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codeName="ThisWorkbook"/>
  <mc:AlternateContent xmlns:mc="http://schemas.openxmlformats.org/markup-compatibility/2006">
    <mc:Choice Requires="x15">
      <x15ac:absPath xmlns:x15ac="http://schemas.microsoft.com/office/spreadsheetml/2010/11/ac" url="D:\Course\MTH 9845 Risk Management\HW\"/>
    </mc:Choice>
  </mc:AlternateContent>
  <bookViews>
    <workbookView xWindow="19980" yWindow="-48" windowWidth="15480" windowHeight="11640" firstSheet="1" activeTab="1"/>
  </bookViews>
  <sheets>
    <sheet name="GroupInfo" sheetId="6" r:id="rId1"/>
    <sheet name="EDA &amp; Statistics" sheetId="4" r:id="rId2"/>
    <sheet name="Q1" sheetId="5" r:id="rId3"/>
    <sheet name="Q2" sheetId="7" r:id="rId4"/>
    <sheet name="Q3" sheetId="8" r:id="rId5"/>
    <sheet name="Q4" sheetId="9" r:id="rId6"/>
    <sheet name="Q5" sheetId="10" r:id="rId7"/>
    <sheet name="Q6" sheetId="11" r:id="rId8"/>
    <sheet name="Q7" sheetId="12" r:id="rId9"/>
    <sheet name="Q8" sheetId="13" r:id="rId10"/>
    <sheet name="Q9" sheetId="15" r:id="rId11"/>
    <sheet name="Q10" sheetId="16" r:id="rId12"/>
    <sheet name="Q11" sheetId="17" r:id="rId13"/>
  </sheets>
  <definedNames>
    <definedName name="solver_eng" localSheetId="9" hidden="1">1</definedName>
    <definedName name="solver_neg" localSheetId="9" hidden="1">1</definedName>
    <definedName name="solver_num" localSheetId="9" hidden="1">0</definedName>
    <definedName name="solver_opt" localSheetId="9" hidden="1">'Q8'!$B$4</definedName>
    <definedName name="solver_typ" localSheetId="9" hidden="1">1</definedName>
    <definedName name="solver_val" localSheetId="9" hidden="1">0</definedName>
    <definedName name="solver_ver" localSheetId="9" hidden="1">3</definedName>
  </definedNames>
  <calcPr calcId="171027" calcMode="manual"/>
</workbook>
</file>

<file path=xl/calcChain.xml><?xml version="1.0" encoding="utf-8"?>
<calcChain xmlns="http://schemas.openxmlformats.org/spreadsheetml/2006/main">
  <c r="S10" i="16" l="1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S678" i="16"/>
  <c r="T678" i="16"/>
  <c r="U678" i="16"/>
  <c r="V678" i="16"/>
  <c r="W678" i="16"/>
  <c r="X678" i="16"/>
  <c r="Y678" i="16"/>
  <c r="Z678" i="16"/>
  <c r="AA678" i="16"/>
  <c r="AB678" i="16"/>
  <c r="AC678" i="16"/>
  <c r="AD678" i="16"/>
  <c r="AE678" i="16"/>
  <c r="AF678" i="16"/>
  <c r="AG678" i="16"/>
  <c r="S679" i="16"/>
  <c r="T679" i="16"/>
  <c r="U679" i="16"/>
  <c r="V679" i="16"/>
  <c r="W679" i="16"/>
  <c r="X679" i="16"/>
  <c r="Y679" i="16"/>
  <c r="Z679" i="16"/>
  <c r="AA679" i="16"/>
  <c r="AB679" i="16"/>
  <c r="AC679" i="16"/>
  <c r="AD679" i="16"/>
  <c r="AE679" i="16"/>
  <c r="AF679" i="16"/>
  <c r="AG679" i="16"/>
  <c r="S680" i="16"/>
  <c r="T680" i="16"/>
  <c r="U680" i="16"/>
  <c r="V680" i="16"/>
  <c r="W680" i="16"/>
  <c r="X680" i="16"/>
  <c r="Y680" i="16"/>
  <c r="Z680" i="16"/>
  <c r="AA680" i="16"/>
  <c r="AB680" i="16"/>
  <c r="AC680" i="16"/>
  <c r="AD680" i="16"/>
  <c r="AE680" i="16"/>
  <c r="AF680" i="16"/>
  <c r="AG680" i="16"/>
  <c r="S681" i="16"/>
  <c r="T681" i="16"/>
  <c r="U681" i="16"/>
  <c r="V681" i="16"/>
  <c r="W681" i="16"/>
  <c r="X681" i="16"/>
  <c r="Y681" i="16"/>
  <c r="Z681" i="16"/>
  <c r="AA681" i="16"/>
  <c r="AB681" i="16"/>
  <c r="AC681" i="16"/>
  <c r="AD681" i="16"/>
  <c r="AE681" i="16"/>
  <c r="AF681" i="16"/>
  <c r="AG681" i="16"/>
  <c r="S682" i="16"/>
  <c r="T682" i="16"/>
  <c r="U682" i="16"/>
  <c r="V682" i="16"/>
  <c r="W682" i="16"/>
  <c r="X682" i="16"/>
  <c r="Y682" i="16"/>
  <c r="Z682" i="16"/>
  <c r="AA682" i="16"/>
  <c r="AB682" i="16"/>
  <c r="AC682" i="16"/>
  <c r="AD682" i="16"/>
  <c r="AE682" i="16"/>
  <c r="AF682" i="16"/>
  <c r="AG682" i="16"/>
  <c r="S683" i="16"/>
  <c r="T683" i="16"/>
  <c r="U683" i="16"/>
  <c r="V683" i="16"/>
  <c r="W683" i="16"/>
  <c r="X683" i="16"/>
  <c r="Y683" i="16"/>
  <c r="Z683" i="16"/>
  <c r="AA683" i="16"/>
  <c r="AB683" i="16"/>
  <c r="AC683" i="16"/>
  <c r="AD683" i="16"/>
  <c r="AE683" i="16"/>
  <c r="AF683" i="16"/>
  <c r="AG683" i="16"/>
  <c r="S684" i="16"/>
  <c r="T684" i="16"/>
  <c r="U684" i="16"/>
  <c r="V684" i="16"/>
  <c r="W684" i="16"/>
  <c r="X684" i="16"/>
  <c r="Y684" i="16"/>
  <c r="Z684" i="16"/>
  <c r="AA684" i="16"/>
  <c r="AB684" i="16"/>
  <c r="AC684" i="16"/>
  <c r="AD684" i="16"/>
  <c r="AE684" i="16"/>
  <c r="AF684" i="16"/>
  <c r="AG684" i="16"/>
  <c r="S685" i="16"/>
  <c r="T685" i="16"/>
  <c r="U685" i="16"/>
  <c r="V685" i="16"/>
  <c r="W685" i="16"/>
  <c r="X685" i="16"/>
  <c r="Y685" i="16"/>
  <c r="Z685" i="16"/>
  <c r="AA685" i="16"/>
  <c r="AB685" i="16"/>
  <c r="AC685" i="16"/>
  <c r="AD685" i="16"/>
  <c r="AE685" i="16"/>
  <c r="AF685" i="16"/>
  <c r="AG685" i="16"/>
  <c r="S686" i="16"/>
  <c r="T686" i="16"/>
  <c r="U686" i="16"/>
  <c r="V686" i="16"/>
  <c r="W686" i="16"/>
  <c r="X686" i="16"/>
  <c r="Y686" i="16"/>
  <c r="Z686" i="16"/>
  <c r="AA686" i="16"/>
  <c r="AB686" i="16"/>
  <c r="AC686" i="16"/>
  <c r="AD686" i="16"/>
  <c r="AE686" i="16"/>
  <c r="AF686" i="16"/>
  <c r="AG686" i="16"/>
  <c r="S687" i="16"/>
  <c r="T687" i="16"/>
  <c r="U687" i="16"/>
  <c r="V687" i="16"/>
  <c r="W687" i="16"/>
  <c r="X687" i="16"/>
  <c r="Y687" i="16"/>
  <c r="Z687" i="16"/>
  <c r="AA687" i="16"/>
  <c r="AB687" i="16"/>
  <c r="AC687" i="16"/>
  <c r="AD687" i="16"/>
  <c r="AE687" i="16"/>
  <c r="AF687" i="16"/>
  <c r="AG687" i="16"/>
  <c r="S688" i="16"/>
  <c r="T688" i="16"/>
  <c r="U688" i="16"/>
  <c r="V688" i="16"/>
  <c r="W688" i="16"/>
  <c r="X688" i="16"/>
  <c r="Y688" i="16"/>
  <c r="Z688" i="16"/>
  <c r="AA688" i="16"/>
  <c r="AB688" i="16"/>
  <c r="AC688" i="16"/>
  <c r="AD688" i="16"/>
  <c r="AE688" i="16"/>
  <c r="AF688" i="16"/>
  <c r="AG688" i="16"/>
  <c r="S689" i="16"/>
  <c r="T689" i="16"/>
  <c r="U689" i="16"/>
  <c r="V689" i="16"/>
  <c r="W689" i="16"/>
  <c r="X689" i="16"/>
  <c r="Y689" i="16"/>
  <c r="Z689" i="16"/>
  <c r="AA689" i="16"/>
  <c r="AB689" i="16"/>
  <c r="AC689" i="16"/>
  <c r="AD689" i="16"/>
  <c r="AE689" i="16"/>
  <c r="AF689" i="16"/>
  <c r="AG689" i="16"/>
  <c r="S690" i="16"/>
  <c r="T690" i="16"/>
  <c r="U690" i="16"/>
  <c r="V690" i="16"/>
  <c r="W690" i="16"/>
  <c r="X690" i="16"/>
  <c r="Y690" i="16"/>
  <c r="Z690" i="16"/>
  <c r="AA690" i="16"/>
  <c r="AB690" i="16"/>
  <c r="AC690" i="16"/>
  <c r="AD690" i="16"/>
  <c r="AE690" i="16"/>
  <c r="AF690" i="16"/>
  <c r="AG690" i="16"/>
  <c r="S691" i="16"/>
  <c r="T691" i="16"/>
  <c r="U691" i="16"/>
  <c r="V691" i="16"/>
  <c r="W691" i="16"/>
  <c r="X691" i="16"/>
  <c r="Y691" i="16"/>
  <c r="Z691" i="16"/>
  <c r="AA691" i="16"/>
  <c r="AB691" i="16"/>
  <c r="AC691" i="16"/>
  <c r="AD691" i="16"/>
  <c r="AE691" i="16"/>
  <c r="AF691" i="16"/>
  <c r="AG691" i="16"/>
  <c r="S692" i="16"/>
  <c r="T692" i="16"/>
  <c r="U692" i="16"/>
  <c r="V692" i="16"/>
  <c r="W692" i="16"/>
  <c r="X692" i="16"/>
  <c r="Y692" i="16"/>
  <c r="Z692" i="16"/>
  <c r="AA692" i="16"/>
  <c r="AB692" i="16"/>
  <c r="AC692" i="16"/>
  <c r="AD692" i="16"/>
  <c r="AE692" i="16"/>
  <c r="AF692" i="16"/>
  <c r="AG692" i="16"/>
  <c r="S693" i="16"/>
  <c r="T693" i="16"/>
  <c r="U693" i="16"/>
  <c r="V693" i="16"/>
  <c r="W693" i="16"/>
  <c r="X693" i="16"/>
  <c r="Y693" i="16"/>
  <c r="Z693" i="16"/>
  <c r="AA693" i="16"/>
  <c r="AB693" i="16"/>
  <c r="AC693" i="16"/>
  <c r="AD693" i="16"/>
  <c r="AE693" i="16"/>
  <c r="AF693" i="16"/>
  <c r="AG693" i="16"/>
  <c r="S694" i="16"/>
  <c r="T694" i="16"/>
  <c r="U694" i="16"/>
  <c r="V694" i="16"/>
  <c r="W694" i="16"/>
  <c r="X694" i="16"/>
  <c r="Y694" i="16"/>
  <c r="Z694" i="16"/>
  <c r="AA694" i="16"/>
  <c r="AB694" i="16"/>
  <c r="AC694" i="16"/>
  <c r="AD694" i="16"/>
  <c r="AE694" i="16"/>
  <c r="AF694" i="16"/>
  <c r="AG694" i="16"/>
  <c r="S695" i="16"/>
  <c r="T695" i="16"/>
  <c r="U695" i="16"/>
  <c r="V695" i="16"/>
  <c r="W695" i="16"/>
  <c r="X695" i="16"/>
  <c r="Y695" i="16"/>
  <c r="Z695" i="16"/>
  <c r="AA695" i="16"/>
  <c r="AB695" i="16"/>
  <c r="AC695" i="16"/>
  <c r="AD695" i="16"/>
  <c r="AE695" i="16"/>
  <c r="AF695" i="16"/>
  <c r="AG695" i="16"/>
  <c r="S696" i="16"/>
  <c r="T696" i="16"/>
  <c r="U696" i="16"/>
  <c r="V696" i="16"/>
  <c r="W696" i="16"/>
  <c r="X696" i="16"/>
  <c r="Y696" i="16"/>
  <c r="Z696" i="16"/>
  <c r="AA696" i="16"/>
  <c r="AB696" i="16"/>
  <c r="AC696" i="16"/>
  <c r="AD696" i="16"/>
  <c r="AE696" i="16"/>
  <c r="AF696" i="16"/>
  <c r="AG696" i="16"/>
  <c r="S697" i="16"/>
  <c r="T697" i="16"/>
  <c r="U697" i="16"/>
  <c r="V697" i="16"/>
  <c r="W697" i="16"/>
  <c r="X697" i="16"/>
  <c r="Y697" i="16"/>
  <c r="Z697" i="16"/>
  <c r="AA697" i="16"/>
  <c r="AB697" i="16"/>
  <c r="AC697" i="16"/>
  <c r="AD697" i="16"/>
  <c r="AE697" i="16"/>
  <c r="AF697" i="16"/>
  <c r="AG697" i="16"/>
  <c r="S698" i="16"/>
  <c r="T698" i="16"/>
  <c r="U698" i="16"/>
  <c r="V698" i="16"/>
  <c r="W698" i="16"/>
  <c r="X698" i="16"/>
  <c r="Y698" i="16"/>
  <c r="Z698" i="16"/>
  <c r="AA698" i="16"/>
  <c r="AB698" i="16"/>
  <c r="AC698" i="16"/>
  <c r="AD698" i="16"/>
  <c r="AE698" i="16"/>
  <c r="AF698" i="16"/>
  <c r="AG698" i="16"/>
  <c r="S699" i="16"/>
  <c r="T699" i="16"/>
  <c r="U699" i="16"/>
  <c r="V699" i="16"/>
  <c r="W699" i="16"/>
  <c r="X699" i="16"/>
  <c r="Y699" i="16"/>
  <c r="Z699" i="16"/>
  <c r="AA699" i="16"/>
  <c r="AB699" i="16"/>
  <c r="AC699" i="16"/>
  <c r="AD699" i="16"/>
  <c r="AE699" i="16"/>
  <c r="AF699" i="16"/>
  <c r="AG699" i="16"/>
  <c r="S700" i="16"/>
  <c r="T700" i="16"/>
  <c r="U700" i="16"/>
  <c r="V700" i="16"/>
  <c r="W700" i="16"/>
  <c r="X700" i="16"/>
  <c r="Y700" i="16"/>
  <c r="Z700" i="16"/>
  <c r="AA700" i="16"/>
  <c r="AB700" i="16"/>
  <c r="AC700" i="16"/>
  <c r="AD700" i="16"/>
  <c r="AE700" i="16"/>
  <c r="AF700" i="16"/>
  <c r="AG700" i="16"/>
  <c r="S701" i="16"/>
  <c r="T701" i="16"/>
  <c r="U701" i="16"/>
  <c r="V701" i="16"/>
  <c r="W701" i="16"/>
  <c r="X701" i="16"/>
  <c r="Y701" i="16"/>
  <c r="Z701" i="16"/>
  <c r="AA701" i="16"/>
  <c r="AB701" i="16"/>
  <c r="AC701" i="16"/>
  <c r="AD701" i="16"/>
  <c r="AE701" i="16"/>
  <c r="AF701" i="16"/>
  <c r="AG701" i="16"/>
  <c r="S702" i="16"/>
  <c r="T702" i="16"/>
  <c r="U702" i="16"/>
  <c r="V702" i="16"/>
  <c r="W702" i="16"/>
  <c r="X702" i="16"/>
  <c r="Y702" i="16"/>
  <c r="Z702" i="16"/>
  <c r="AA702" i="16"/>
  <c r="AB702" i="16"/>
  <c r="AC702" i="16"/>
  <c r="AD702" i="16"/>
  <c r="AE702" i="16"/>
  <c r="AF702" i="16"/>
  <c r="AG702" i="16"/>
  <c r="S703" i="16"/>
  <c r="T703" i="16"/>
  <c r="U703" i="16"/>
  <c r="V703" i="16"/>
  <c r="W703" i="16"/>
  <c r="X703" i="16"/>
  <c r="Y703" i="16"/>
  <c r="Z703" i="16"/>
  <c r="AA703" i="16"/>
  <c r="AB703" i="16"/>
  <c r="AC703" i="16"/>
  <c r="AD703" i="16"/>
  <c r="AE703" i="16"/>
  <c r="AF703" i="16"/>
  <c r="AG703" i="16"/>
  <c r="S704" i="16"/>
  <c r="T704" i="16"/>
  <c r="U704" i="16"/>
  <c r="V704" i="16"/>
  <c r="W704" i="16"/>
  <c r="X704" i="16"/>
  <c r="Y704" i="16"/>
  <c r="Z704" i="16"/>
  <c r="AA704" i="16"/>
  <c r="AB704" i="16"/>
  <c r="AC704" i="16"/>
  <c r="AD704" i="16"/>
  <c r="AE704" i="16"/>
  <c r="AF704" i="16"/>
  <c r="AG704" i="16"/>
  <c r="S705" i="16"/>
  <c r="T705" i="16"/>
  <c r="U705" i="16"/>
  <c r="V705" i="16"/>
  <c r="W705" i="16"/>
  <c r="X705" i="16"/>
  <c r="Y705" i="16"/>
  <c r="Z705" i="16"/>
  <c r="AA705" i="16"/>
  <c r="AB705" i="16"/>
  <c r="AC705" i="16"/>
  <c r="AD705" i="16"/>
  <c r="AE705" i="16"/>
  <c r="AF705" i="16"/>
  <c r="AG705" i="16"/>
  <c r="S706" i="16"/>
  <c r="T706" i="16"/>
  <c r="U706" i="16"/>
  <c r="V706" i="16"/>
  <c r="W706" i="16"/>
  <c r="X706" i="16"/>
  <c r="Y706" i="16"/>
  <c r="Z706" i="16"/>
  <c r="AA706" i="16"/>
  <c r="AB706" i="16"/>
  <c r="AC706" i="16"/>
  <c r="AD706" i="16"/>
  <c r="AE706" i="16"/>
  <c r="AF706" i="16"/>
  <c r="AG706" i="16"/>
  <c r="S707" i="16"/>
  <c r="T707" i="16"/>
  <c r="U707" i="16"/>
  <c r="V707" i="16"/>
  <c r="W707" i="16"/>
  <c r="X707" i="16"/>
  <c r="Y707" i="16"/>
  <c r="Z707" i="16"/>
  <c r="AA707" i="16"/>
  <c r="AB707" i="16"/>
  <c r="AC707" i="16"/>
  <c r="AD707" i="16"/>
  <c r="AE707" i="16"/>
  <c r="AF707" i="16"/>
  <c r="AG707" i="16"/>
  <c r="S708" i="16"/>
  <c r="T708" i="16"/>
  <c r="U708" i="16"/>
  <c r="V708" i="16"/>
  <c r="W708" i="16"/>
  <c r="X708" i="16"/>
  <c r="Y708" i="16"/>
  <c r="Z708" i="16"/>
  <c r="AA708" i="16"/>
  <c r="AB708" i="16"/>
  <c r="AC708" i="16"/>
  <c r="AD708" i="16"/>
  <c r="AE708" i="16"/>
  <c r="AF708" i="16"/>
  <c r="AG708" i="16"/>
  <c r="S709" i="16"/>
  <c r="T709" i="16"/>
  <c r="U709" i="16"/>
  <c r="V709" i="16"/>
  <c r="W709" i="16"/>
  <c r="X709" i="16"/>
  <c r="Y709" i="16"/>
  <c r="Z709" i="16"/>
  <c r="AA709" i="16"/>
  <c r="AB709" i="16"/>
  <c r="AC709" i="16"/>
  <c r="AD709" i="16"/>
  <c r="AE709" i="16"/>
  <c r="AF709" i="16"/>
  <c r="AG709" i="16"/>
  <c r="S710" i="16"/>
  <c r="T710" i="16"/>
  <c r="U710" i="16"/>
  <c r="V710" i="16"/>
  <c r="W710" i="16"/>
  <c r="X710" i="16"/>
  <c r="Y710" i="16"/>
  <c r="Z710" i="16"/>
  <c r="AA710" i="16"/>
  <c r="AB710" i="16"/>
  <c r="AC710" i="16"/>
  <c r="AD710" i="16"/>
  <c r="AE710" i="16"/>
  <c r="AF710" i="16"/>
  <c r="AG710" i="16"/>
  <c r="S711" i="16"/>
  <c r="T711" i="16"/>
  <c r="U711" i="16"/>
  <c r="V711" i="16"/>
  <c r="W711" i="16"/>
  <c r="X711" i="16"/>
  <c r="Y711" i="16"/>
  <c r="Z711" i="16"/>
  <c r="AA711" i="16"/>
  <c r="AB711" i="16"/>
  <c r="AC711" i="16"/>
  <c r="AD711" i="16"/>
  <c r="AE711" i="16"/>
  <c r="AF711" i="16"/>
  <c r="AG711" i="16"/>
  <c r="S712" i="16"/>
  <c r="T712" i="16"/>
  <c r="U712" i="16"/>
  <c r="V712" i="16"/>
  <c r="W712" i="16"/>
  <c r="X712" i="16"/>
  <c r="Y712" i="16"/>
  <c r="Z712" i="16"/>
  <c r="AA712" i="16"/>
  <c r="AB712" i="16"/>
  <c r="AC712" i="16"/>
  <c r="AD712" i="16"/>
  <c r="AE712" i="16"/>
  <c r="AF712" i="16"/>
  <c r="AG712" i="16"/>
  <c r="S713" i="16"/>
  <c r="T713" i="16"/>
  <c r="U713" i="16"/>
  <c r="V713" i="16"/>
  <c r="W713" i="16"/>
  <c r="X713" i="16"/>
  <c r="Y713" i="16"/>
  <c r="Z713" i="16"/>
  <c r="AA713" i="16"/>
  <c r="AB713" i="16"/>
  <c r="AC713" i="16"/>
  <c r="AD713" i="16"/>
  <c r="AE713" i="16"/>
  <c r="AF713" i="16"/>
  <c r="AG713" i="16"/>
  <c r="S714" i="16"/>
  <c r="T714" i="16"/>
  <c r="U714" i="16"/>
  <c r="V714" i="16"/>
  <c r="W714" i="16"/>
  <c r="X714" i="16"/>
  <c r="Y714" i="16"/>
  <c r="Z714" i="16"/>
  <c r="AA714" i="16"/>
  <c r="AB714" i="16"/>
  <c r="AC714" i="16"/>
  <c r="AD714" i="16"/>
  <c r="AE714" i="16"/>
  <c r="AF714" i="16"/>
  <c r="AG714" i="16"/>
  <c r="S715" i="16"/>
  <c r="T715" i="16"/>
  <c r="U715" i="16"/>
  <c r="V715" i="16"/>
  <c r="W715" i="16"/>
  <c r="X715" i="16"/>
  <c r="Y715" i="16"/>
  <c r="Z715" i="16"/>
  <c r="AA715" i="16"/>
  <c r="AB715" i="16"/>
  <c r="AC715" i="16"/>
  <c r="AD715" i="16"/>
  <c r="AE715" i="16"/>
  <c r="AF715" i="16"/>
  <c r="AG715" i="16"/>
  <c r="S716" i="16"/>
  <c r="T716" i="16"/>
  <c r="U716" i="16"/>
  <c r="V716" i="16"/>
  <c r="W716" i="16"/>
  <c r="X716" i="16"/>
  <c r="Y716" i="16"/>
  <c r="Z716" i="16"/>
  <c r="AA716" i="16"/>
  <c r="AB716" i="16"/>
  <c r="AC716" i="16"/>
  <c r="AD716" i="16"/>
  <c r="AE716" i="16"/>
  <c r="AF716" i="16"/>
  <c r="AG716" i="16"/>
  <c r="S717" i="16"/>
  <c r="T717" i="16"/>
  <c r="U717" i="16"/>
  <c r="V717" i="16"/>
  <c r="W717" i="16"/>
  <c r="X717" i="16"/>
  <c r="Y717" i="16"/>
  <c r="Z717" i="16"/>
  <c r="AA717" i="16"/>
  <c r="AB717" i="16"/>
  <c r="AC717" i="16"/>
  <c r="AD717" i="16"/>
  <c r="AE717" i="16"/>
  <c r="AF717" i="16"/>
  <c r="AG717" i="16"/>
  <c r="S718" i="16"/>
  <c r="T718" i="16"/>
  <c r="U718" i="16"/>
  <c r="V718" i="16"/>
  <c r="W718" i="16"/>
  <c r="X718" i="16"/>
  <c r="Y718" i="16"/>
  <c r="Z718" i="16"/>
  <c r="AA718" i="16"/>
  <c r="AB718" i="16"/>
  <c r="AC718" i="16"/>
  <c r="AD718" i="16"/>
  <c r="AE718" i="16"/>
  <c r="AF718" i="16"/>
  <c r="AG718" i="16"/>
  <c r="S719" i="16"/>
  <c r="T719" i="16"/>
  <c r="U719" i="16"/>
  <c r="V719" i="16"/>
  <c r="W719" i="16"/>
  <c r="X719" i="16"/>
  <c r="Y719" i="16"/>
  <c r="Z719" i="16"/>
  <c r="AA719" i="16"/>
  <c r="AB719" i="16"/>
  <c r="AC719" i="16"/>
  <c r="AD719" i="16"/>
  <c r="AE719" i="16"/>
  <c r="AF719" i="16"/>
  <c r="AG719" i="16"/>
  <c r="S720" i="16"/>
  <c r="T720" i="16"/>
  <c r="U720" i="16"/>
  <c r="V720" i="16"/>
  <c r="W720" i="16"/>
  <c r="X720" i="16"/>
  <c r="Y720" i="16"/>
  <c r="Z720" i="16"/>
  <c r="AA720" i="16"/>
  <c r="AB720" i="16"/>
  <c r="AC720" i="16"/>
  <c r="AD720" i="16"/>
  <c r="AE720" i="16"/>
  <c r="AF720" i="16"/>
  <c r="AG720" i="16"/>
  <c r="S721" i="16"/>
  <c r="T721" i="16"/>
  <c r="U721" i="16"/>
  <c r="V721" i="16"/>
  <c r="W721" i="16"/>
  <c r="X721" i="16"/>
  <c r="Y721" i="16"/>
  <c r="Z721" i="16"/>
  <c r="AA721" i="16"/>
  <c r="AB721" i="16"/>
  <c r="AC721" i="16"/>
  <c r="AD721" i="16"/>
  <c r="AE721" i="16"/>
  <c r="AF721" i="16"/>
  <c r="AG721" i="16"/>
  <c r="S722" i="16"/>
  <c r="T722" i="16"/>
  <c r="U722" i="16"/>
  <c r="V722" i="16"/>
  <c r="W722" i="16"/>
  <c r="X722" i="16"/>
  <c r="Y722" i="16"/>
  <c r="Z722" i="16"/>
  <c r="AA722" i="16"/>
  <c r="AB722" i="16"/>
  <c r="AC722" i="16"/>
  <c r="AD722" i="16"/>
  <c r="AE722" i="16"/>
  <c r="AF722" i="16"/>
  <c r="AG722" i="16"/>
  <c r="S723" i="16"/>
  <c r="T723" i="16"/>
  <c r="U723" i="16"/>
  <c r="V723" i="16"/>
  <c r="W723" i="16"/>
  <c r="X723" i="16"/>
  <c r="Y723" i="16"/>
  <c r="Z723" i="16"/>
  <c r="AA723" i="16"/>
  <c r="AB723" i="16"/>
  <c r="AC723" i="16"/>
  <c r="AD723" i="16"/>
  <c r="AE723" i="16"/>
  <c r="AF723" i="16"/>
  <c r="AG723" i="16"/>
  <c r="S724" i="16"/>
  <c r="T724" i="16"/>
  <c r="U724" i="16"/>
  <c r="V724" i="16"/>
  <c r="W724" i="16"/>
  <c r="X724" i="16"/>
  <c r="Y724" i="16"/>
  <c r="Z724" i="16"/>
  <c r="AA724" i="16"/>
  <c r="AB724" i="16"/>
  <c r="AC724" i="16"/>
  <c r="AD724" i="16"/>
  <c r="AE724" i="16"/>
  <c r="AF724" i="16"/>
  <c r="AG724" i="16"/>
  <c r="S725" i="16"/>
  <c r="T725" i="16"/>
  <c r="U725" i="16"/>
  <c r="V725" i="16"/>
  <c r="W725" i="16"/>
  <c r="X725" i="16"/>
  <c r="Y725" i="16"/>
  <c r="Z725" i="16"/>
  <c r="AA725" i="16"/>
  <c r="AB725" i="16"/>
  <c r="AC725" i="16"/>
  <c r="AD725" i="16"/>
  <c r="AE725" i="16"/>
  <c r="AF725" i="16"/>
  <c r="AG725" i="16"/>
  <c r="S726" i="16"/>
  <c r="T726" i="16"/>
  <c r="U726" i="16"/>
  <c r="V726" i="16"/>
  <c r="W726" i="16"/>
  <c r="X726" i="16"/>
  <c r="Y726" i="16"/>
  <c r="Z726" i="16"/>
  <c r="AA726" i="16"/>
  <c r="AB726" i="16"/>
  <c r="AC726" i="16"/>
  <c r="AD726" i="16"/>
  <c r="AE726" i="16"/>
  <c r="AF726" i="16"/>
  <c r="AG726" i="16"/>
  <c r="S727" i="16"/>
  <c r="T727" i="16"/>
  <c r="U727" i="16"/>
  <c r="V727" i="16"/>
  <c r="W727" i="16"/>
  <c r="X727" i="16"/>
  <c r="Y727" i="16"/>
  <c r="Z727" i="16"/>
  <c r="AA727" i="16"/>
  <c r="AB727" i="16"/>
  <c r="AC727" i="16"/>
  <c r="AD727" i="16"/>
  <c r="AE727" i="16"/>
  <c r="AF727" i="16"/>
  <c r="AG727" i="16"/>
  <c r="S728" i="16"/>
  <c r="T728" i="16"/>
  <c r="U728" i="16"/>
  <c r="V728" i="16"/>
  <c r="W728" i="16"/>
  <c r="X728" i="16"/>
  <c r="Y728" i="16"/>
  <c r="Z728" i="16"/>
  <c r="AA728" i="16"/>
  <c r="AB728" i="16"/>
  <c r="AC728" i="16"/>
  <c r="AD728" i="16"/>
  <c r="AE728" i="16"/>
  <c r="AF728" i="16"/>
  <c r="AG728" i="16"/>
  <c r="S729" i="16"/>
  <c r="T729" i="16"/>
  <c r="U729" i="16"/>
  <c r="V729" i="16"/>
  <c r="W729" i="16"/>
  <c r="X729" i="16"/>
  <c r="Y729" i="16"/>
  <c r="Z729" i="16"/>
  <c r="AA729" i="16"/>
  <c r="AB729" i="16"/>
  <c r="AC729" i="16"/>
  <c r="AD729" i="16"/>
  <c r="AE729" i="16"/>
  <c r="AF729" i="16"/>
  <c r="AG729" i="16"/>
  <c r="S730" i="16"/>
  <c r="T730" i="16"/>
  <c r="U730" i="16"/>
  <c r="V730" i="16"/>
  <c r="W730" i="16"/>
  <c r="X730" i="16"/>
  <c r="Y730" i="16"/>
  <c r="Z730" i="16"/>
  <c r="AA730" i="16"/>
  <c r="AB730" i="16"/>
  <c r="AC730" i="16"/>
  <c r="AD730" i="16"/>
  <c r="AE730" i="16"/>
  <c r="AF730" i="16"/>
  <c r="AG730" i="16"/>
  <c r="S731" i="16"/>
  <c r="T731" i="16"/>
  <c r="U731" i="16"/>
  <c r="V731" i="16"/>
  <c r="W731" i="16"/>
  <c r="X731" i="16"/>
  <c r="Y731" i="16"/>
  <c r="Z731" i="16"/>
  <c r="AA731" i="16"/>
  <c r="AB731" i="16"/>
  <c r="AC731" i="16"/>
  <c r="AD731" i="16"/>
  <c r="AE731" i="16"/>
  <c r="AF731" i="16"/>
  <c r="AG731" i="16"/>
  <c r="S732" i="16"/>
  <c r="T732" i="16"/>
  <c r="U732" i="16"/>
  <c r="V732" i="16"/>
  <c r="W732" i="16"/>
  <c r="X732" i="16"/>
  <c r="Y732" i="16"/>
  <c r="Z732" i="16"/>
  <c r="AA732" i="16"/>
  <c r="AB732" i="16"/>
  <c r="AC732" i="16"/>
  <c r="AD732" i="16"/>
  <c r="AE732" i="16"/>
  <c r="AF732" i="16"/>
  <c r="AG732" i="16"/>
  <c r="S733" i="16"/>
  <c r="T733" i="16"/>
  <c r="U733" i="16"/>
  <c r="V733" i="16"/>
  <c r="W733" i="16"/>
  <c r="X733" i="16"/>
  <c r="Y733" i="16"/>
  <c r="Z733" i="16"/>
  <c r="AA733" i="16"/>
  <c r="AB733" i="16"/>
  <c r="AC733" i="16"/>
  <c r="AD733" i="16"/>
  <c r="AE733" i="16"/>
  <c r="AF733" i="16"/>
  <c r="AG733" i="16"/>
  <c r="S734" i="16"/>
  <c r="T734" i="16"/>
  <c r="U734" i="16"/>
  <c r="V734" i="16"/>
  <c r="W734" i="16"/>
  <c r="X734" i="16"/>
  <c r="Y734" i="16"/>
  <c r="Z734" i="16"/>
  <c r="AA734" i="16"/>
  <c r="AB734" i="16"/>
  <c r="AC734" i="16"/>
  <c r="AD734" i="16"/>
  <c r="AE734" i="16"/>
  <c r="AF734" i="16"/>
  <c r="AG734" i="16"/>
  <c r="S735" i="16"/>
  <c r="T735" i="16"/>
  <c r="U735" i="16"/>
  <c r="V735" i="16"/>
  <c r="W735" i="16"/>
  <c r="X735" i="16"/>
  <c r="Y735" i="16"/>
  <c r="Z735" i="16"/>
  <c r="AA735" i="16"/>
  <c r="AB735" i="16"/>
  <c r="AC735" i="16"/>
  <c r="AD735" i="16"/>
  <c r="AE735" i="16"/>
  <c r="AF735" i="16"/>
  <c r="AG735" i="16"/>
  <c r="S736" i="16"/>
  <c r="T736" i="16"/>
  <c r="U736" i="16"/>
  <c r="V736" i="16"/>
  <c r="W736" i="16"/>
  <c r="X736" i="16"/>
  <c r="Y736" i="16"/>
  <c r="Z736" i="16"/>
  <c r="AA736" i="16"/>
  <c r="AB736" i="16"/>
  <c r="AC736" i="16"/>
  <c r="AD736" i="16"/>
  <c r="AE736" i="16"/>
  <c r="AF736" i="16"/>
  <c r="AG736" i="16"/>
  <c r="S737" i="16"/>
  <c r="T737" i="16"/>
  <c r="U737" i="16"/>
  <c r="V737" i="16"/>
  <c r="W737" i="16"/>
  <c r="X737" i="16"/>
  <c r="Y737" i="16"/>
  <c r="Z737" i="16"/>
  <c r="AA737" i="16"/>
  <c r="AB737" i="16"/>
  <c r="AC737" i="16"/>
  <c r="AD737" i="16"/>
  <c r="AE737" i="16"/>
  <c r="AF737" i="16"/>
  <c r="AG737" i="16"/>
  <c r="S738" i="16"/>
  <c r="T738" i="16"/>
  <c r="U738" i="16"/>
  <c r="V738" i="16"/>
  <c r="W738" i="16"/>
  <c r="X738" i="16"/>
  <c r="Y738" i="16"/>
  <c r="Z738" i="16"/>
  <c r="AA738" i="16"/>
  <c r="AB738" i="16"/>
  <c r="AC738" i="16"/>
  <c r="AD738" i="16"/>
  <c r="AE738" i="16"/>
  <c r="AF738" i="16"/>
  <c r="AG738" i="16"/>
  <c r="S739" i="16"/>
  <c r="T739" i="16"/>
  <c r="U739" i="16"/>
  <c r="V739" i="16"/>
  <c r="W739" i="16"/>
  <c r="X739" i="16"/>
  <c r="Y739" i="16"/>
  <c r="Z739" i="16"/>
  <c r="AA739" i="16"/>
  <c r="AB739" i="16"/>
  <c r="AC739" i="16"/>
  <c r="AD739" i="16"/>
  <c r="AE739" i="16"/>
  <c r="AF739" i="16"/>
  <c r="AG739" i="16"/>
  <c r="S740" i="16"/>
  <c r="T740" i="16"/>
  <c r="U740" i="16"/>
  <c r="V740" i="16"/>
  <c r="W740" i="16"/>
  <c r="X740" i="16"/>
  <c r="Y740" i="16"/>
  <c r="Z740" i="16"/>
  <c r="AA740" i="16"/>
  <c r="AB740" i="16"/>
  <c r="AC740" i="16"/>
  <c r="AD740" i="16"/>
  <c r="AE740" i="16"/>
  <c r="AF740" i="16"/>
  <c r="AG740" i="16"/>
  <c r="S741" i="16"/>
  <c r="T741" i="16"/>
  <c r="U741" i="16"/>
  <c r="V741" i="16"/>
  <c r="W741" i="16"/>
  <c r="X741" i="16"/>
  <c r="Y741" i="16"/>
  <c r="Z741" i="16"/>
  <c r="AA741" i="16"/>
  <c r="AB741" i="16"/>
  <c r="AC741" i="16"/>
  <c r="AD741" i="16"/>
  <c r="AE741" i="16"/>
  <c r="AF741" i="16"/>
  <c r="AG741" i="16"/>
  <c r="S742" i="16"/>
  <c r="T742" i="16"/>
  <c r="U742" i="16"/>
  <c r="V742" i="16"/>
  <c r="W742" i="16"/>
  <c r="X742" i="16"/>
  <c r="Y742" i="16"/>
  <c r="Z742" i="16"/>
  <c r="AA742" i="16"/>
  <c r="AB742" i="16"/>
  <c r="AC742" i="16"/>
  <c r="AD742" i="16"/>
  <c r="AE742" i="16"/>
  <c r="AF742" i="16"/>
  <c r="AG742" i="16"/>
  <c r="S743" i="16"/>
  <c r="T743" i="16"/>
  <c r="U743" i="16"/>
  <c r="V743" i="16"/>
  <c r="W743" i="16"/>
  <c r="X743" i="16"/>
  <c r="Y743" i="16"/>
  <c r="Z743" i="16"/>
  <c r="AA743" i="16"/>
  <c r="AB743" i="16"/>
  <c r="AC743" i="16"/>
  <c r="AD743" i="16"/>
  <c r="AE743" i="16"/>
  <c r="AF743" i="16"/>
  <c r="AG743" i="16"/>
  <c r="S744" i="16"/>
  <c r="T744" i="16"/>
  <c r="U744" i="16"/>
  <c r="V744" i="16"/>
  <c r="W744" i="16"/>
  <c r="X744" i="16"/>
  <c r="Y744" i="16"/>
  <c r="Z744" i="16"/>
  <c r="AA744" i="16"/>
  <c r="AB744" i="16"/>
  <c r="AC744" i="16"/>
  <c r="AD744" i="16"/>
  <c r="AE744" i="16"/>
  <c r="AF744" i="16"/>
  <c r="AG744" i="16"/>
  <c r="S745" i="16"/>
  <c r="T745" i="16"/>
  <c r="U745" i="16"/>
  <c r="V745" i="16"/>
  <c r="W745" i="16"/>
  <c r="X745" i="16"/>
  <c r="Y745" i="16"/>
  <c r="Z745" i="16"/>
  <c r="AA745" i="16"/>
  <c r="AB745" i="16"/>
  <c r="AC745" i="16"/>
  <c r="AD745" i="16"/>
  <c r="AE745" i="16"/>
  <c r="AF745" i="16"/>
  <c r="AG745" i="16"/>
  <c r="S746" i="16"/>
  <c r="T746" i="16"/>
  <c r="U746" i="16"/>
  <c r="V746" i="16"/>
  <c r="W746" i="16"/>
  <c r="X746" i="16"/>
  <c r="Y746" i="16"/>
  <c r="Z746" i="16"/>
  <c r="AA746" i="16"/>
  <c r="AB746" i="16"/>
  <c r="AC746" i="16"/>
  <c r="AD746" i="16"/>
  <c r="AE746" i="16"/>
  <c r="AF746" i="16"/>
  <c r="AG746" i="16"/>
  <c r="S747" i="16"/>
  <c r="T747" i="16"/>
  <c r="U747" i="16"/>
  <c r="V747" i="16"/>
  <c r="W747" i="16"/>
  <c r="X747" i="16"/>
  <c r="Y747" i="16"/>
  <c r="Z747" i="16"/>
  <c r="AA747" i="16"/>
  <c r="AB747" i="16"/>
  <c r="AC747" i="16"/>
  <c r="AD747" i="16"/>
  <c r="AE747" i="16"/>
  <c r="AF747" i="16"/>
  <c r="AG747" i="16"/>
  <c r="S748" i="16"/>
  <c r="T748" i="16"/>
  <c r="U748" i="16"/>
  <c r="V748" i="16"/>
  <c r="W748" i="16"/>
  <c r="X748" i="16"/>
  <c r="Y748" i="16"/>
  <c r="Z748" i="16"/>
  <c r="AA748" i="16"/>
  <c r="AB748" i="16"/>
  <c r="AC748" i="16"/>
  <c r="AD748" i="16"/>
  <c r="AE748" i="16"/>
  <c r="AF748" i="16"/>
  <c r="AG748" i="16"/>
  <c r="S749" i="16"/>
  <c r="T749" i="16"/>
  <c r="U749" i="16"/>
  <c r="V749" i="16"/>
  <c r="W749" i="16"/>
  <c r="X749" i="16"/>
  <c r="Y749" i="16"/>
  <c r="Z749" i="16"/>
  <c r="AA749" i="16"/>
  <c r="AB749" i="16"/>
  <c r="AC749" i="16"/>
  <c r="AD749" i="16"/>
  <c r="AE749" i="16"/>
  <c r="AF749" i="16"/>
  <c r="AG749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S751" i="16"/>
  <c r="T751" i="16"/>
  <c r="U751" i="16"/>
  <c r="V751" i="16"/>
  <c r="W751" i="16"/>
  <c r="X751" i="16"/>
  <c r="Y751" i="16"/>
  <c r="Z751" i="16"/>
  <c r="AA751" i="16"/>
  <c r="AB751" i="16"/>
  <c r="AC751" i="16"/>
  <c r="AD751" i="16"/>
  <c r="AE751" i="16"/>
  <c r="AF751" i="16"/>
  <c r="AG751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G752" i="16"/>
  <c r="S753" i="16"/>
  <c r="T753" i="16"/>
  <c r="U753" i="16"/>
  <c r="V753" i="16"/>
  <c r="W753" i="16"/>
  <c r="X753" i="16"/>
  <c r="Y753" i="16"/>
  <c r="Z753" i="16"/>
  <c r="AA753" i="16"/>
  <c r="AB753" i="16"/>
  <c r="AC753" i="16"/>
  <c r="AD753" i="16"/>
  <c r="AE753" i="16"/>
  <c r="AF753" i="16"/>
  <c r="AG753" i="16"/>
  <c r="S754" i="16"/>
  <c r="T754" i="16"/>
  <c r="U754" i="16"/>
  <c r="V754" i="16"/>
  <c r="W754" i="16"/>
  <c r="X754" i="16"/>
  <c r="Y754" i="16"/>
  <c r="Z754" i="16"/>
  <c r="AA754" i="16"/>
  <c r="AB754" i="16"/>
  <c r="AC754" i="16"/>
  <c r="AD754" i="16"/>
  <c r="AE754" i="16"/>
  <c r="AF754" i="16"/>
  <c r="AG754" i="16"/>
  <c r="S755" i="16"/>
  <c r="T755" i="16"/>
  <c r="U755" i="16"/>
  <c r="V755" i="16"/>
  <c r="W755" i="16"/>
  <c r="X755" i="16"/>
  <c r="Y755" i="16"/>
  <c r="Z755" i="16"/>
  <c r="AA755" i="16"/>
  <c r="AB755" i="16"/>
  <c r="AC755" i="16"/>
  <c r="AD755" i="16"/>
  <c r="AE755" i="16"/>
  <c r="AF755" i="16"/>
  <c r="AG755" i="16"/>
  <c r="S756" i="16"/>
  <c r="T756" i="16"/>
  <c r="U756" i="16"/>
  <c r="V756" i="16"/>
  <c r="W756" i="16"/>
  <c r="X756" i="16"/>
  <c r="Y756" i="16"/>
  <c r="Z756" i="16"/>
  <c r="AA756" i="16"/>
  <c r="AB756" i="16"/>
  <c r="AC756" i="16"/>
  <c r="AD756" i="16"/>
  <c r="AE756" i="16"/>
  <c r="AF756" i="16"/>
  <c r="AG756" i="16"/>
  <c r="S757" i="16"/>
  <c r="T757" i="16"/>
  <c r="U757" i="16"/>
  <c r="V757" i="16"/>
  <c r="W757" i="16"/>
  <c r="X757" i="16"/>
  <c r="Y757" i="16"/>
  <c r="Z757" i="16"/>
  <c r="AA757" i="16"/>
  <c r="AB757" i="16"/>
  <c r="AC757" i="16"/>
  <c r="AD757" i="16"/>
  <c r="AE757" i="16"/>
  <c r="AF757" i="16"/>
  <c r="AG757" i="16"/>
  <c r="S758" i="16"/>
  <c r="T758" i="16"/>
  <c r="U758" i="16"/>
  <c r="V758" i="16"/>
  <c r="W758" i="16"/>
  <c r="X758" i="16"/>
  <c r="Y758" i="16"/>
  <c r="Z758" i="16"/>
  <c r="AA758" i="16"/>
  <c r="AB758" i="16"/>
  <c r="AC758" i="16"/>
  <c r="AD758" i="16"/>
  <c r="AE758" i="16"/>
  <c r="AF758" i="16"/>
  <c r="AG758" i="16"/>
  <c r="S759" i="16"/>
  <c r="T759" i="16"/>
  <c r="U759" i="16"/>
  <c r="V759" i="16"/>
  <c r="W759" i="16"/>
  <c r="X759" i="16"/>
  <c r="Y759" i="16"/>
  <c r="Z759" i="16"/>
  <c r="AA759" i="16"/>
  <c r="AB759" i="16"/>
  <c r="AC759" i="16"/>
  <c r="AD759" i="16"/>
  <c r="AE759" i="16"/>
  <c r="AF759" i="16"/>
  <c r="AG759" i="16"/>
  <c r="S760" i="16"/>
  <c r="T760" i="16"/>
  <c r="U760" i="16"/>
  <c r="V760" i="16"/>
  <c r="W760" i="16"/>
  <c r="X760" i="16"/>
  <c r="Y760" i="16"/>
  <c r="Z760" i="16"/>
  <c r="AA760" i="16"/>
  <c r="AB760" i="16"/>
  <c r="AC760" i="16"/>
  <c r="AD760" i="16"/>
  <c r="AE760" i="16"/>
  <c r="AF760" i="16"/>
  <c r="AG760" i="16"/>
  <c r="S761" i="16"/>
  <c r="T761" i="16"/>
  <c r="U761" i="16"/>
  <c r="V761" i="16"/>
  <c r="W761" i="16"/>
  <c r="X761" i="16"/>
  <c r="Y761" i="16"/>
  <c r="Z761" i="16"/>
  <c r="AA761" i="16"/>
  <c r="AB761" i="16"/>
  <c r="AC761" i="16"/>
  <c r="AD761" i="16"/>
  <c r="AE761" i="16"/>
  <c r="AF761" i="16"/>
  <c r="AG761" i="16"/>
  <c r="S762" i="16"/>
  <c r="T762" i="16"/>
  <c r="U762" i="16"/>
  <c r="V762" i="16"/>
  <c r="W762" i="16"/>
  <c r="X762" i="16"/>
  <c r="Y762" i="16"/>
  <c r="Z762" i="16"/>
  <c r="AA762" i="16"/>
  <c r="AB762" i="16"/>
  <c r="AC762" i="16"/>
  <c r="AD762" i="16"/>
  <c r="AE762" i="16"/>
  <c r="AF762" i="16"/>
  <c r="AG762" i="16"/>
  <c r="S763" i="16"/>
  <c r="T763" i="16"/>
  <c r="U763" i="16"/>
  <c r="V763" i="16"/>
  <c r="W763" i="16"/>
  <c r="X763" i="16"/>
  <c r="Y763" i="16"/>
  <c r="Z763" i="16"/>
  <c r="AA763" i="16"/>
  <c r="AB763" i="16"/>
  <c r="AC763" i="16"/>
  <c r="AD763" i="16"/>
  <c r="AE763" i="16"/>
  <c r="AF763" i="16"/>
  <c r="AG763" i="16"/>
  <c r="S764" i="16"/>
  <c r="T764" i="16"/>
  <c r="U764" i="16"/>
  <c r="V764" i="16"/>
  <c r="W764" i="16"/>
  <c r="X764" i="16"/>
  <c r="Y764" i="16"/>
  <c r="Z764" i="16"/>
  <c r="AA764" i="16"/>
  <c r="AB764" i="16"/>
  <c r="AC764" i="16"/>
  <c r="AD764" i="16"/>
  <c r="AE764" i="16"/>
  <c r="AF764" i="16"/>
  <c r="AG764" i="16"/>
  <c r="S765" i="16"/>
  <c r="T765" i="16"/>
  <c r="U765" i="16"/>
  <c r="V765" i="16"/>
  <c r="W765" i="16"/>
  <c r="X765" i="16"/>
  <c r="Y765" i="16"/>
  <c r="Z765" i="16"/>
  <c r="AA765" i="16"/>
  <c r="AB765" i="16"/>
  <c r="AC765" i="16"/>
  <c r="AD765" i="16"/>
  <c r="AE765" i="16"/>
  <c r="AF765" i="16"/>
  <c r="AG765" i="16"/>
  <c r="S766" i="16"/>
  <c r="T766" i="16"/>
  <c r="U766" i="16"/>
  <c r="V766" i="16"/>
  <c r="W766" i="16"/>
  <c r="X766" i="16"/>
  <c r="Y766" i="16"/>
  <c r="Z766" i="16"/>
  <c r="AA766" i="16"/>
  <c r="AB766" i="16"/>
  <c r="AC766" i="16"/>
  <c r="AD766" i="16"/>
  <c r="AE766" i="16"/>
  <c r="AF766" i="16"/>
  <c r="AG766" i="16"/>
  <c r="S767" i="16"/>
  <c r="T767" i="16"/>
  <c r="U767" i="16"/>
  <c r="V767" i="16"/>
  <c r="W767" i="16"/>
  <c r="X767" i="16"/>
  <c r="Y767" i="16"/>
  <c r="Z767" i="16"/>
  <c r="AA767" i="16"/>
  <c r="AB767" i="16"/>
  <c r="AC767" i="16"/>
  <c r="AD767" i="16"/>
  <c r="AE767" i="16"/>
  <c r="AF767" i="16"/>
  <c r="AG767" i="16"/>
  <c r="S768" i="16"/>
  <c r="T768" i="16"/>
  <c r="U768" i="16"/>
  <c r="V768" i="16"/>
  <c r="W768" i="16"/>
  <c r="X768" i="16"/>
  <c r="Y768" i="16"/>
  <c r="Z768" i="16"/>
  <c r="AA768" i="16"/>
  <c r="AB768" i="16"/>
  <c r="AC768" i="16"/>
  <c r="AD768" i="16"/>
  <c r="AE768" i="16"/>
  <c r="AF768" i="16"/>
  <c r="AG768" i="16"/>
  <c r="S769" i="16"/>
  <c r="T769" i="16"/>
  <c r="U769" i="16"/>
  <c r="V769" i="16"/>
  <c r="W769" i="16"/>
  <c r="X769" i="16"/>
  <c r="Y769" i="16"/>
  <c r="Z769" i="16"/>
  <c r="AA769" i="16"/>
  <c r="AB769" i="16"/>
  <c r="AC769" i="16"/>
  <c r="AD769" i="16"/>
  <c r="AE769" i="16"/>
  <c r="AF769" i="16"/>
  <c r="AG769" i="16"/>
  <c r="S770" i="16"/>
  <c r="T770" i="16"/>
  <c r="U770" i="16"/>
  <c r="V770" i="16"/>
  <c r="W770" i="16"/>
  <c r="X770" i="16"/>
  <c r="Y770" i="16"/>
  <c r="Z770" i="16"/>
  <c r="AA770" i="16"/>
  <c r="AB770" i="16"/>
  <c r="AC770" i="16"/>
  <c r="AD770" i="16"/>
  <c r="AE770" i="16"/>
  <c r="AF770" i="16"/>
  <c r="AG770" i="16"/>
  <c r="S771" i="16"/>
  <c r="T771" i="16"/>
  <c r="U771" i="16"/>
  <c r="V771" i="16"/>
  <c r="W771" i="16"/>
  <c r="X771" i="16"/>
  <c r="Y771" i="16"/>
  <c r="Z771" i="16"/>
  <c r="AA771" i="16"/>
  <c r="AB771" i="16"/>
  <c r="AC771" i="16"/>
  <c r="AD771" i="16"/>
  <c r="AE771" i="16"/>
  <c r="AF771" i="16"/>
  <c r="AG771" i="16"/>
  <c r="S772" i="16"/>
  <c r="T772" i="16"/>
  <c r="U772" i="16"/>
  <c r="V772" i="16"/>
  <c r="W772" i="16"/>
  <c r="X772" i="16"/>
  <c r="Y772" i="16"/>
  <c r="Z772" i="16"/>
  <c r="AA772" i="16"/>
  <c r="AB772" i="16"/>
  <c r="AC772" i="16"/>
  <c r="AD772" i="16"/>
  <c r="AE772" i="16"/>
  <c r="AF772" i="16"/>
  <c r="AG772" i="16"/>
  <c r="S773" i="16"/>
  <c r="T773" i="16"/>
  <c r="U773" i="16"/>
  <c r="V773" i="16"/>
  <c r="W773" i="16"/>
  <c r="X773" i="16"/>
  <c r="Y773" i="16"/>
  <c r="Z773" i="16"/>
  <c r="AA773" i="16"/>
  <c r="AB773" i="16"/>
  <c r="AC773" i="16"/>
  <c r="AD773" i="16"/>
  <c r="AE773" i="16"/>
  <c r="AF773" i="16"/>
  <c r="AG773" i="16"/>
  <c r="S774" i="16"/>
  <c r="T774" i="16"/>
  <c r="U774" i="16"/>
  <c r="V774" i="16"/>
  <c r="W774" i="16"/>
  <c r="X774" i="16"/>
  <c r="Y774" i="16"/>
  <c r="Z774" i="16"/>
  <c r="AA774" i="16"/>
  <c r="AB774" i="16"/>
  <c r="AC774" i="16"/>
  <c r="AD774" i="16"/>
  <c r="AE774" i="16"/>
  <c r="AF774" i="16"/>
  <c r="AG774" i="16"/>
  <c r="S775" i="16"/>
  <c r="T775" i="16"/>
  <c r="U775" i="16"/>
  <c r="V775" i="16"/>
  <c r="W775" i="16"/>
  <c r="X775" i="16"/>
  <c r="Y775" i="16"/>
  <c r="Z775" i="16"/>
  <c r="AA775" i="16"/>
  <c r="AB775" i="16"/>
  <c r="AC775" i="16"/>
  <c r="AD775" i="16"/>
  <c r="AE775" i="16"/>
  <c r="AF775" i="16"/>
  <c r="AG775" i="16"/>
  <c r="S776" i="16"/>
  <c r="T776" i="16"/>
  <c r="U776" i="16"/>
  <c r="V776" i="16"/>
  <c r="W776" i="16"/>
  <c r="X776" i="16"/>
  <c r="Y776" i="16"/>
  <c r="Z776" i="16"/>
  <c r="AA776" i="16"/>
  <c r="AB776" i="16"/>
  <c r="AC776" i="16"/>
  <c r="AD776" i="16"/>
  <c r="AE776" i="16"/>
  <c r="AF776" i="16"/>
  <c r="AG776" i="16"/>
  <c r="S777" i="16"/>
  <c r="T777" i="16"/>
  <c r="U777" i="16"/>
  <c r="V777" i="16"/>
  <c r="W777" i="16"/>
  <c r="X777" i="16"/>
  <c r="Y777" i="16"/>
  <c r="Z777" i="16"/>
  <c r="AA777" i="16"/>
  <c r="AB777" i="16"/>
  <c r="AC777" i="16"/>
  <c r="AD777" i="16"/>
  <c r="AE777" i="16"/>
  <c r="AF777" i="16"/>
  <c r="AG777" i="16"/>
  <c r="S778" i="16"/>
  <c r="T778" i="16"/>
  <c r="U778" i="16"/>
  <c r="V778" i="16"/>
  <c r="W778" i="16"/>
  <c r="X778" i="16"/>
  <c r="Y778" i="16"/>
  <c r="Z778" i="16"/>
  <c r="AA778" i="16"/>
  <c r="AB778" i="16"/>
  <c r="AC778" i="16"/>
  <c r="AD778" i="16"/>
  <c r="AE778" i="16"/>
  <c r="AF778" i="16"/>
  <c r="AG778" i="16"/>
  <c r="S779" i="16"/>
  <c r="T779" i="16"/>
  <c r="U779" i="16"/>
  <c r="V779" i="16"/>
  <c r="W779" i="16"/>
  <c r="X779" i="16"/>
  <c r="Y779" i="16"/>
  <c r="Z779" i="16"/>
  <c r="AA779" i="16"/>
  <c r="AB779" i="16"/>
  <c r="AC779" i="16"/>
  <c r="AD779" i="16"/>
  <c r="AE779" i="16"/>
  <c r="AF779" i="16"/>
  <c r="AG779" i="16"/>
  <c r="S780" i="16"/>
  <c r="T780" i="16"/>
  <c r="U780" i="16"/>
  <c r="V780" i="16"/>
  <c r="W780" i="16"/>
  <c r="X780" i="16"/>
  <c r="Y780" i="16"/>
  <c r="Z780" i="16"/>
  <c r="AA780" i="16"/>
  <c r="AB780" i="16"/>
  <c r="AC780" i="16"/>
  <c r="AD780" i="16"/>
  <c r="AE780" i="16"/>
  <c r="AF780" i="16"/>
  <c r="AG780" i="16"/>
  <c r="S781" i="16"/>
  <c r="T781" i="16"/>
  <c r="U781" i="16"/>
  <c r="V781" i="16"/>
  <c r="W781" i="16"/>
  <c r="X781" i="16"/>
  <c r="Y781" i="16"/>
  <c r="Z781" i="16"/>
  <c r="AA781" i="16"/>
  <c r="AB781" i="16"/>
  <c r="AC781" i="16"/>
  <c r="AD781" i="16"/>
  <c r="AE781" i="16"/>
  <c r="AF781" i="16"/>
  <c r="AG781" i="16"/>
  <c r="S782" i="16"/>
  <c r="T782" i="16"/>
  <c r="U782" i="16"/>
  <c r="V782" i="16"/>
  <c r="W782" i="16"/>
  <c r="X782" i="16"/>
  <c r="Y782" i="16"/>
  <c r="Z782" i="16"/>
  <c r="AA782" i="16"/>
  <c r="AB782" i="16"/>
  <c r="AC782" i="16"/>
  <c r="AD782" i="16"/>
  <c r="AE782" i="16"/>
  <c r="AF782" i="16"/>
  <c r="AG782" i="16"/>
  <c r="S783" i="16"/>
  <c r="T783" i="16"/>
  <c r="U783" i="16"/>
  <c r="V783" i="16"/>
  <c r="W783" i="16"/>
  <c r="X783" i="16"/>
  <c r="Y783" i="16"/>
  <c r="Z783" i="16"/>
  <c r="AA783" i="16"/>
  <c r="AB783" i="16"/>
  <c r="AC783" i="16"/>
  <c r="AD783" i="16"/>
  <c r="AE783" i="16"/>
  <c r="AF783" i="16"/>
  <c r="AG783" i="16"/>
  <c r="S784" i="16"/>
  <c r="T784" i="16"/>
  <c r="U784" i="16"/>
  <c r="V784" i="16"/>
  <c r="W784" i="16"/>
  <c r="X784" i="16"/>
  <c r="Y784" i="16"/>
  <c r="Z784" i="16"/>
  <c r="AA784" i="16"/>
  <c r="AB784" i="16"/>
  <c r="AC784" i="16"/>
  <c r="AD784" i="16"/>
  <c r="AE784" i="16"/>
  <c r="AF784" i="16"/>
  <c r="AG784" i="16"/>
  <c r="S785" i="16"/>
  <c r="T785" i="16"/>
  <c r="U785" i="16"/>
  <c r="V785" i="16"/>
  <c r="W785" i="16"/>
  <c r="X785" i="16"/>
  <c r="Y785" i="16"/>
  <c r="Z785" i="16"/>
  <c r="AA785" i="16"/>
  <c r="AB785" i="16"/>
  <c r="AC785" i="16"/>
  <c r="AD785" i="16"/>
  <c r="AE785" i="16"/>
  <c r="AF785" i="16"/>
  <c r="AG785" i="16"/>
  <c r="S786" i="16"/>
  <c r="T786" i="16"/>
  <c r="U786" i="16"/>
  <c r="V786" i="16"/>
  <c r="W786" i="16"/>
  <c r="X786" i="16"/>
  <c r="Y786" i="16"/>
  <c r="Z786" i="16"/>
  <c r="AA786" i="16"/>
  <c r="AB786" i="16"/>
  <c r="AC786" i="16"/>
  <c r="AD786" i="16"/>
  <c r="AE786" i="16"/>
  <c r="AF786" i="16"/>
  <c r="AG786" i="16"/>
  <c r="S787" i="16"/>
  <c r="T787" i="16"/>
  <c r="U787" i="16"/>
  <c r="V787" i="16"/>
  <c r="W787" i="16"/>
  <c r="X787" i="16"/>
  <c r="Y787" i="16"/>
  <c r="Z787" i="16"/>
  <c r="AA787" i="16"/>
  <c r="AB787" i="16"/>
  <c r="AC787" i="16"/>
  <c r="AD787" i="16"/>
  <c r="AE787" i="16"/>
  <c r="AF787" i="16"/>
  <c r="AG787" i="16"/>
  <c r="S788" i="16"/>
  <c r="T788" i="16"/>
  <c r="U788" i="16"/>
  <c r="V788" i="16"/>
  <c r="W788" i="16"/>
  <c r="X788" i="16"/>
  <c r="Y788" i="16"/>
  <c r="Z788" i="16"/>
  <c r="AA788" i="16"/>
  <c r="AB788" i="16"/>
  <c r="AC788" i="16"/>
  <c r="AD788" i="16"/>
  <c r="AE788" i="16"/>
  <c r="AF788" i="16"/>
  <c r="AG788" i="16"/>
  <c r="S789" i="16"/>
  <c r="T789" i="16"/>
  <c r="U789" i="16"/>
  <c r="V789" i="16"/>
  <c r="W789" i="16"/>
  <c r="X789" i="16"/>
  <c r="Y789" i="16"/>
  <c r="Z789" i="16"/>
  <c r="AA789" i="16"/>
  <c r="AB789" i="16"/>
  <c r="AC789" i="16"/>
  <c r="AD789" i="16"/>
  <c r="AE789" i="16"/>
  <c r="AF789" i="16"/>
  <c r="AG789" i="16"/>
  <c r="S790" i="16"/>
  <c r="T790" i="16"/>
  <c r="U790" i="16"/>
  <c r="V790" i="16"/>
  <c r="W790" i="16"/>
  <c r="X790" i="16"/>
  <c r="Y790" i="16"/>
  <c r="Z790" i="16"/>
  <c r="AA790" i="16"/>
  <c r="AB790" i="16"/>
  <c r="AC790" i="16"/>
  <c r="AD790" i="16"/>
  <c r="AE790" i="16"/>
  <c r="AF790" i="16"/>
  <c r="AG790" i="16"/>
  <c r="S791" i="16"/>
  <c r="T791" i="16"/>
  <c r="U791" i="16"/>
  <c r="V791" i="16"/>
  <c r="W791" i="16"/>
  <c r="X791" i="16"/>
  <c r="Y791" i="16"/>
  <c r="Z791" i="16"/>
  <c r="AA791" i="16"/>
  <c r="AB791" i="16"/>
  <c r="AC791" i="16"/>
  <c r="AD791" i="16"/>
  <c r="AE791" i="16"/>
  <c r="AF791" i="16"/>
  <c r="AG791" i="16"/>
  <c r="S792" i="16"/>
  <c r="T792" i="16"/>
  <c r="U792" i="16"/>
  <c r="V792" i="16"/>
  <c r="W792" i="16"/>
  <c r="X792" i="16"/>
  <c r="Y792" i="16"/>
  <c r="Z792" i="16"/>
  <c r="AA792" i="16"/>
  <c r="AB792" i="16"/>
  <c r="AC792" i="16"/>
  <c r="AD792" i="16"/>
  <c r="AE792" i="16"/>
  <c r="AF792" i="16"/>
  <c r="AG792" i="16"/>
  <c r="S793" i="16"/>
  <c r="T793" i="16"/>
  <c r="U793" i="16"/>
  <c r="V793" i="16"/>
  <c r="W793" i="16"/>
  <c r="X793" i="16"/>
  <c r="Y793" i="16"/>
  <c r="Z793" i="16"/>
  <c r="AA793" i="16"/>
  <c r="AB793" i="16"/>
  <c r="AC793" i="16"/>
  <c r="AD793" i="16"/>
  <c r="AE793" i="16"/>
  <c r="AF793" i="16"/>
  <c r="AG793" i="16"/>
  <c r="S794" i="16"/>
  <c r="T794" i="16"/>
  <c r="U794" i="16"/>
  <c r="V794" i="16"/>
  <c r="W794" i="16"/>
  <c r="X794" i="16"/>
  <c r="Y794" i="16"/>
  <c r="Z794" i="16"/>
  <c r="AA794" i="16"/>
  <c r="AB794" i="16"/>
  <c r="AC794" i="16"/>
  <c r="AD794" i="16"/>
  <c r="AE794" i="16"/>
  <c r="AF794" i="16"/>
  <c r="AG794" i="16"/>
  <c r="S795" i="16"/>
  <c r="T795" i="16"/>
  <c r="U795" i="16"/>
  <c r="V795" i="16"/>
  <c r="W795" i="16"/>
  <c r="X795" i="16"/>
  <c r="Y795" i="16"/>
  <c r="Z795" i="16"/>
  <c r="AA795" i="16"/>
  <c r="AB795" i="16"/>
  <c r="AC795" i="16"/>
  <c r="AD795" i="16"/>
  <c r="AE795" i="16"/>
  <c r="AF795" i="16"/>
  <c r="AG795" i="16"/>
  <c r="S796" i="16"/>
  <c r="T796" i="16"/>
  <c r="U796" i="16"/>
  <c r="V796" i="16"/>
  <c r="W796" i="16"/>
  <c r="X796" i="16"/>
  <c r="Y796" i="16"/>
  <c r="Z796" i="16"/>
  <c r="AA796" i="16"/>
  <c r="AB796" i="16"/>
  <c r="AC796" i="16"/>
  <c r="AD796" i="16"/>
  <c r="AE796" i="16"/>
  <c r="AF796" i="16"/>
  <c r="AG796" i="16"/>
  <c r="S797" i="16"/>
  <c r="T797" i="16"/>
  <c r="U797" i="16"/>
  <c r="V797" i="16"/>
  <c r="W797" i="16"/>
  <c r="X797" i="16"/>
  <c r="Y797" i="16"/>
  <c r="Z797" i="16"/>
  <c r="AA797" i="16"/>
  <c r="AB797" i="16"/>
  <c r="AC797" i="16"/>
  <c r="AD797" i="16"/>
  <c r="AE797" i="16"/>
  <c r="AF797" i="16"/>
  <c r="AG797" i="16"/>
  <c r="S798" i="16"/>
  <c r="T798" i="16"/>
  <c r="U798" i="16"/>
  <c r="V798" i="16"/>
  <c r="W798" i="16"/>
  <c r="X798" i="16"/>
  <c r="Y798" i="16"/>
  <c r="Z798" i="16"/>
  <c r="AA798" i="16"/>
  <c r="AB798" i="16"/>
  <c r="AC798" i="16"/>
  <c r="AD798" i="16"/>
  <c r="AE798" i="16"/>
  <c r="AF798" i="16"/>
  <c r="AG798" i="16"/>
  <c r="S799" i="16"/>
  <c r="T799" i="16"/>
  <c r="U799" i="16"/>
  <c r="V799" i="16"/>
  <c r="W799" i="16"/>
  <c r="X799" i="16"/>
  <c r="Y799" i="16"/>
  <c r="Z799" i="16"/>
  <c r="AA799" i="16"/>
  <c r="AB799" i="16"/>
  <c r="AC799" i="16"/>
  <c r="AD799" i="16"/>
  <c r="AE799" i="16"/>
  <c r="AF799" i="16"/>
  <c r="AG799" i="16"/>
  <c r="S800" i="16"/>
  <c r="T800" i="16"/>
  <c r="U800" i="16"/>
  <c r="V800" i="16"/>
  <c r="W800" i="16"/>
  <c r="X800" i="16"/>
  <c r="Y800" i="16"/>
  <c r="Z800" i="16"/>
  <c r="AA800" i="16"/>
  <c r="AB800" i="16"/>
  <c r="AC800" i="16"/>
  <c r="AD800" i="16"/>
  <c r="AE800" i="16"/>
  <c r="AF800" i="16"/>
  <c r="AG800" i="16"/>
  <c r="S801" i="16"/>
  <c r="T801" i="16"/>
  <c r="U801" i="16"/>
  <c r="V801" i="16"/>
  <c r="W801" i="16"/>
  <c r="X801" i="16"/>
  <c r="Y801" i="16"/>
  <c r="Z801" i="16"/>
  <c r="AA801" i="16"/>
  <c r="AB801" i="16"/>
  <c r="AC801" i="16"/>
  <c r="AD801" i="16"/>
  <c r="AE801" i="16"/>
  <c r="AF801" i="16"/>
  <c r="AG801" i="16"/>
  <c r="S802" i="16"/>
  <c r="T802" i="16"/>
  <c r="U802" i="16"/>
  <c r="V802" i="16"/>
  <c r="W802" i="16"/>
  <c r="X802" i="16"/>
  <c r="Y802" i="16"/>
  <c r="Z802" i="16"/>
  <c r="AA802" i="16"/>
  <c r="AB802" i="16"/>
  <c r="AC802" i="16"/>
  <c r="AD802" i="16"/>
  <c r="AE802" i="16"/>
  <c r="AF802" i="16"/>
  <c r="AG802" i="16"/>
  <c r="S803" i="16"/>
  <c r="T803" i="16"/>
  <c r="U803" i="16"/>
  <c r="V803" i="16"/>
  <c r="W803" i="16"/>
  <c r="X803" i="16"/>
  <c r="Y803" i="16"/>
  <c r="Z803" i="16"/>
  <c r="AA803" i="16"/>
  <c r="AB803" i="16"/>
  <c r="AC803" i="16"/>
  <c r="AD803" i="16"/>
  <c r="AE803" i="16"/>
  <c r="AF803" i="16"/>
  <c r="AG803" i="16"/>
  <c r="S804" i="16"/>
  <c r="T804" i="16"/>
  <c r="U804" i="16"/>
  <c r="V804" i="16"/>
  <c r="W804" i="16"/>
  <c r="X804" i="16"/>
  <c r="Y804" i="16"/>
  <c r="Z804" i="16"/>
  <c r="AA804" i="16"/>
  <c r="AB804" i="16"/>
  <c r="AC804" i="16"/>
  <c r="AD804" i="16"/>
  <c r="AE804" i="16"/>
  <c r="AF804" i="16"/>
  <c r="AG804" i="16"/>
  <c r="S805" i="16"/>
  <c r="T805" i="16"/>
  <c r="U805" i="16"/>
  <c r="V805" i="16"/>
  <c r="W805" i="16"/>
  <c r="X805" i="16"/>
  <c r="Y805" i="16"/>
  <c r="Z805" i="16"/>
  <c r="AA805" i="16"/>
  <c r="AB805" i="16"/>
  <c r="AC805" i="16"/>
  <c r="AD805" i="16"/>
  <c r="AE805" i="16"/>
  <c r="AF805" i="16"/>
  <c r="AG805" i="16"/>
  <c r="S806" i="16"/>
  <c r="T806" i="16"/>
  <c r="U806" i="16"/>
  <c r="V806" i="16"/>
  <c r="W806" i="16"/>
  <c r="X806" i="16"/>
  <c r="Y806" i="16"/>
  <c r="Z806" i="16"/>
  <c r="AA806" i="16"/>
  <c r="AB806" i="16"/>
  <c r="AC806" i="16"/>
  <c r="AD806" i="16"/>
  <c r="AE806" i="16"/>
  <c r="AF806" i="16"/>
  <c r="AG806" i="16"/>
  <c r="S807" i="16"/>
  <c r="T807" i="16"/>
  <c r="U807" i="16"/>
  <c r="V807" i="16"/>
  <c r="W807" i="16"/>
  <c r="X807" i="16"/>
  <c r="Y807" i="16"/>
  <c r="Z807" i="16"/>
  <c r="AA807" i="16"/>
  <c r="AB807" i="16"/>
  <c r="AC807" i="16"/>
  <c r="AD807" i="16"/>
  <c r="AE807" i="16"/>
  <c r="AF807" i="16"/>
  <c r="AG807" i="16"/>
  <c r="S808" i="16"/>
  <c r="T808" i="16"/>
  <c r="U808" i="16"/>
  <c r="V808" i="16"/>
  <c r="W808" i="16"/>
  <c r="X808" i="16"/>
  <c r="Y808" i="16"/>
  <c r="Z808" i="16"/>
  <c r="AA808" i="16"/>
  <c r="AB808" i="16"/>
  <c r="AC808" i="16"/>
  <c r="AD808" i="16"/>
  <c r="AE808" i="16"/>
  <c r="AF808" i="16"/>
  <c r="AG808" i="16"/>
  <c r="S809" i="16"/>
  <c r="T809" i="16"/>
  <c r="U809" i="16"/>
  <c r="V809" i="16"/>
  <c r="W809" i="16"/>
  <c r="X809" i="16"/>
  <c r="Y809" i="16"/>
  <c r="Z809" i="16"/>
  <c r="AA809" i="16"/>
  <c r="AB809" i="16"/>
  <c r="AC809" i="16"/>
  <c r="AD809" i="16"/>
  <c r="AE809" i="16"/>
  <c r="AF809" i="16"/>
  <c r="AG809" i="16"/>
  <c r="S810" i="16"/>
  <c r="T810" i="16"/>
  <c r="U810" i="16"/>
  <c r="V810" i="16"/>
  <c r="W810" i="16"/>
  <c r="X810" i="16"/>
  <c r="Y810" i="16"/>
  <c r="Z810" i="16"/>
  <c r="AA810" i="16"/>
  <c r="AB810" i="16"/>
  <c r="AC810" i="16"/>
  <c r="AD810" i="16"/>
  <c r="AE810" i="16"/>
  <c r="AF810" i="16"/>
  <c r="AG810" i="16"/>
  <c r="S811" i="16"/>
  <c r="T811" i="16"/>
  <c r="U811" i="16"/>
  <c r="V811" i="16"/>
  <c r="W811" i="16"/>
  <c r="X811" i="16"/>
  <c r="Y811" i="16"/>
  <c r="Z811" i="16"/>
  <c r="AA811" i="16"/>
  <c r="AB811" i="16"/>
  <c r="AC811" i="16"/>
  <c r="AD811" i="16"/>
  <c r="AE811" i="16"/>
  <c r="AF811" i="16"/>
  <c r="AG811" i="16"/>
  <c r="S812" i="16"/>
  <c r="T812" i="16"/>
  <c r="U812" i="16"/>
  <c r="V812" i="16"/>
  <c r="W812" i="16"/>
  <c r="X812" i="16"/>
  <c r="Y812" i="16"/>
  <c r="Z812" i="16"/>
  <c r="AA812" i="16"/>
  <c r="AB812" i="16"/>
  <c r="AC812" i="16"/>
  <c r="AD812" i="16"/>
  <c r="AE812" i="16"/>
  <c r="AF812" i="16"/>
  <c r="AG812" i="16"/>
  <c r="S813" i="16"/>
  <c r="T813" i="16"/>
  <c r="U813" i="16"/>
  <c r="V813" i="16"/>
  <c r="W813" i="16"/>
  <c r="X813" i="16"/>
  <c r="Y813" i="16"/>
  <c r="Z813" i="16"/>
  <c r="AA813" i="16"/>
  <c r="AB813" i="16"/>
  <c r="AC813" i="16"/>
  <c r="AD813" i="16"/>
  <c r="AE813" i="16"/>
  <c r="AF813" i="16"/>
  <c r="AG813" i="16"/>
  <c r="S814" i="16"/>
  <c r="T814" i="16"/>
  <c r="U814" i="16"/>
  <c r="V814" i="16"/>
  <c r="W814" i="16"/>
  <c r="X814" i="16"/>
  <c r="Y814" i="16"/>
  <c r="Z814" i="16"/>
  <c r="AA814" i="16"/>
  <c r="AB814" i="16"/>
  <c r="AC814" i="16"/>
  <c r="AD814" i="16"/>
  <c r="AE814" i="16"/>
  <c r="AF814" i="16"/>
  <c r="AG814" i="16"/>
  <c r="S815" i="16"/>
  <c r="T815" i="16"/>
  <c r="U815" i="16"/>
  <c r="V815" i="16"/>
  <c r="W815" i="16"/>
  <c r="X815" i="16"/>
  <c r="Y815" i="16"/>
  <c r="Z815" i="16"/>
  <c r="AA815" i="16"/>
  <c r="AB815" i="16"/>
  <c r="AC815" i="16"/>
  <c r="AD815" i="16"/>
  <c r="AE815" i="16"/>
  <c r="AF815" i="16"/>
  <c r="AG815" i="16"/>
  <c r="S816" i="16"/>
  <c r="T816" i="16"/>
  <c r="U816" i="16"/>
  <c r="V816" i="16"/>
  <c r="W816" i="16"/>
  <c r="X816" i="16"/>
  <c r="Y816" i="16"/>
  <c r="Z816" i="16"/>
  <c r="AA816" i="16"/>
  <c r="AB816" i="16"/>
  <c r="AC816" i="16"/>
  <c r="AD816" i="16"/>
  <c r="AE816" i="16"/>
  <c r="AF816" i="16"/>
  <c r="AG816" i="16"/>
  <c r="S817" i="16"/>
  <c r="T817" i="16"/>
  <c r="U817" i="16"/>
  <c r="V817" i="16"/>
  <c r="W817" i="16"/>
  <c r="X817" i="16"/>
  <c r="Y817" i="16"/>
  <c r="Z817" i="16"/>
  <c r="AA817" i="16"/>
  <c r="AB817" i="16"/>
  <c r="AC817" i="16"/>
  <c r="AD817" i="16"/>
  <c r="AE817" i="16"/>
  <c r="AF817" i="16"/>
  <c r="AG817" i="16"/>
  <c r="S818" i="16"/>
  <c r="T818" i="16"/>
  <c r="U818" i="16"/>
  <c r="V818" i="16"/>
  <c r="W818" i="16"/>
  <c r="X818" i="16"/>
  <c r="Y818" i="16"/>
  <c r="Z818" i="16"/>
  <c r="AA818" i="16"/>
  <c r="AB818" i="16"/>
  <c r="AC818" i="16"/>
  <c r="AD818" i="16"/>
  <c r="AE818" i="16"/>
  <c r="AF818" i="16"/>
  <c r="AG818" i="16"/>
  <c r="S819" i="16"/>
  <c r="T819" i="16"/>
  <c r="U819" i="16"/>
  <c r="V819" i="16"/>
  <c r="W819" i="16"/>
  <c r="X819" i="16"/>
  <c r="Y819" i="16"/>
  <c r="Z819" i="16"/>
  <c r="AA819" i="16"/>
  <c r="AB819" i="16"/>
  <c r="AC819" i="16"/>
  <c r="AD819" i="16"/>
  <c r="AE819" i="16"/>
  <c r="AF819" i="16"/>
  <c r="AG819" i="16"/>
  <c r="S820" i="16"/>
  <c r="T820" i="16"/>
  <c r="U820" i="16"/>
  <c r="V820" i="16"/>
  <c r="W820" i="16"/>
  <c r="X820" i="16"/>
  <c r="Y820" i="16"/>
  <c r="Z820" i="16"/>
  <c r="AA820" i="16"/>
  <c r="AB820" i="16"/>
  <c r="AC820" i="16"/>
  <c r="AD820" i="16"/>
  <c r="AE820" i="16"/>
  <c r="AF820" i="16"/>
  <c r="AG820" i="16"/>
  <c r="S821" i="16"/>
  <c r="T821" i="16"/>
  <c r="U821" i="16"/>
  <c r="V821" i="16"/>
  <c r="W821" i="16"/>
  <c r="X821" i="16"/>
  <c r="Y821" i="16"/>
  <c r="Z821" i="16"/>
  <c r="AA821" i="16"/>
  <c r="AB821" i="16"/>
  <c r="AC821" i="16"/>
  <c r="AD821" i="16"/>
  <c r="AE821" i="16"/>
  <c r="AF821" i="16"/>
  <c r="AG821" i="16"/>
  <c r="S822" i="16"/>
  <c r="T822" i="16"/>
  <c r="U822" i="16"/>
  <c r="V822" i="16"/>
  <c r="W822" i="16"/>
  <c r="X822" i="16"/>
  <c r="Y822" i="16"/>
  <c r="Z822" i="16"/>
  <c r="AA822" i="16"/>
  <c r="AB822" i="16"/>
  <c r="AC822" i="16"/>
  <c r="AD822" i="16"/>
  <c r="AE822" i="16"/>
  <c r="AF822" i="16"/>
  <c r="AG822" i="16"/>
  <c r="S823" i="16"/>
  <c r="T823" i="16"/>
  <c r="U823" i="16"/>
  <c r="V823" i="16"/>
  <c r="W823" i="16"/>
  <c r="X823" i="16"/>
  <c r="Y823" i="16"/>
  <c r="Z823" i="16"/>
  <c r="AA823" i="16"/>
  <c r="AB823" i="16"/>
  <c r="AC823" i="16"/>
  <c r="AD823" i="16"/>
  <c r="AE823" i="16"/>
  <c r="AF823" i="16"/>
  <c r="AG823" i="16"/>
  <c r="S824" i="16"/>
  <c r="T824" i="16"/>
  <c r="U824" i="16"/>
  <c r="V824" i="16"/>
  <c r="W824" i="16"/>
  <c r="X824" i="16"/>
  <c r="Y824" i="16"/>
  <c r="Z824" i="16"/>
  <c r="AA824" i="16"/>
  <c r="AB824" i="16"/>
  <c r="AC824" i="16"/>
  <c r="AD824" i="16"/>
  <c r="AE824" i="16"/>
  <c r="AF824" i="16"/>
  <c r="AG824" i="16"/>
  <c r="S825" i="16"/>
  <c r="T825" i="16"/>
  <c r="U825" i="16"/>
  <c r="V825" i="16"/>
  <c r="W825" i="16"/>
  <c r="X825" i="16"/>
  <c r="Y825" i="16"/>
  <c r="Z825" i="16"/>
  <c r="AA825" i="16"/>
  <c r="AB825" i="16"/>
  <c r="AC825" i="16"/>
  <c r="AD825" i="16"/>
  <c r="AE825" i="16"/>
  <c r="AF825" i="16"/>
  <c r="AG825" i="16"/>
  <c r="S826" i="16"/>
  <c r="T826" i="16"/>
  <c r="U826" i="16"/>
  <c r="V826" i="16"/>
  <c r="W826" i="16"/>
  <c r="X826" i="16"/>
  <c r="Y826" i="16"/>
  <c r="Z826" i="16"/>
  <c r="AA826" i="16"/>
  <c r="AB826" i="16"/>
  <c r="AC826" i="16"/>
  <c r="AD826" i="16"/>
  <c r="AE826" i="16"/>
  <c r="AF826" i="16"/>
  <c r="AG826" i="16"/>
  <c r="S827" i="16"/>
  <c r="T827" i="16"/>
  <c r="U827" i="16"/>
  <c r="V827" i="16"/>
  <c r="W827" i="16"/>
  <c r="X827" i="16"/>
  <c r="Y827" i="16"/>
  <c r="Z827" i="16"/>
  <c r="AA827" i="16"/>
  <c r="AB827" i="16"/>
  <c r="AC827" i="16"/>
  <c r="AD827" i="16"/>
  <c r="AE827" i="16"/>
  <c r="AF827" i="16"/>
  <c r="AG827" i="16"/>
  <c r="S828" i="16"/>
  <c r="T828" i="16"/>
  <c r="U828" i="16"/>
  <c r="V828" i="16"/>
  <c r="W828" i="16"/>
  <c r="X828" i="16"/>
  <c r="Y828" i="16"/>
  <c r="Z828" i="16"/>
  <c r="AA828" i="16"/>
  <c r="AB828" i="16"/>
  <c r="AC828" i="16"/>
  <c r="AD828" i="16"/>
  <c r="AE828" i="16"/>
  <c r="AF828" i="16"/>
  <c r="AG828" i="16"/>
  <c r="S829" i="16"/>
  <c r="T829" i="16"/>
  <c r="U829" i="16"/>
  <c r="V829" i="16"/>
  <c r="W829" i="16"/>
  <c r="X829" i="16"/>
  <c r="Y829" i="16"/>
  <c r="Z829" i="16"/>
  <c r="AA829" i="16"/>
  <c r="AB829" i="16"/>
  <c r="AC829" i="16"/>
  <c r="AD829" i="16"/>
  <c r="AE829" i="16"/>
  <c r="AF829" i="16"/>
  <c r="AG829" i="16"/>
  <c r="S830" i="16"/>
  <c r="T830" i="16"/>
  <c r="U830" i="16"/>
  <c r="V830" i="16"/>
  <c r="W830" i="16"/>
  <c r="X830" i="16"/>
  <c r="Y830" i="16"/>
  <c r="Z830" i="16"/>
  <c r="AA830" i="16"/>
  <c r="AB830" i="16"/>
  <c r="AC830" i="16"/>
  <c r="AD830" i="16"/>
  <c r="AE830" i="16"/>
  <c r="AF830" i="16"/>
  <c r="AG830" i="16"/>
  <c r="S831" i="16"/>
  <c r="T831" i="16"/>
  <c r="U831" i="16"/>
  <c r="V831" i="16"/>
  <c r="W831" i="16"/>
  <c r="X831" i="16"/>
  <c r="Y831" i="16"/>
  <c r="Z831" i="16"/>
  <c r="AA831" i="16"/>
  <c r="AB831" i="16"/>
  <c r="AC831" i="16"/>
  <c r="AD831" i="16"/>
  <c r="AE831" i="16"/>
  <c r="AF831" i="16"/>
  <c r="AG831" i="16"/>
  <c r="S832" i="16"/>
  <c r="T832" i="16"/>
  <c r="U832" i="16"/>
  <c r="V832" i="16"/>
  <c r="W832" i="16"/>
  <c r="X832" i="16"/>
  <c r="Y832" i="16"/>
  <c r="Z832" i="16"/>
  <c r="AA832" i="16"/>
  <c r="AB832" i="16"/>
  <c r="AC832" i="16"/>
  <c r="AD832" i="16"/>
  <c r="AE832" i="16"/>
  <c r="AF832" i="16"/>
  <c r="AG832" i="16"/>
  <c r="S833" i="16"/>
  <c r="T833" i="16"/>
  <c r="U833" i="16"/>
  <c r="V833" i="16"/>
  <c r="W833" i="16"/>
  <c r="X833" i="16"/>
  <c r="Y833" i="16"/>
  <c r="Z833" i="16"/>
  <c r="AA833" i="16"/>
  <c r="AB833" i="16"/>
  <c r="AC833" i="16"/>
  <c r="AD833" i="16"/>
  <c r="AE833" i="16"/>
  <c r="AF833" i="16"/>
  <c r="AG833" i="16"/>
  <c r="S834" i="16"/>
  <c r="T834" i="16"/>
  <c r="U834" i="16"/>
  <c r="V834" i="16"/>
  <c r="W834" i="16"/>
  <c r="X834" i="16"/>
  <c r="Y834" i="16"/>
  <c r="Z834" i="16"/>
  <c r="AA834" i="16"/>
  <c r="AB834" i="16"/>
  <c r="AC834" i="16"/>
  <c r="AD834" i="16"/>
  <c r="AE834" i="16"/>
  <c r="AF834" i="16"/>
  <c r="AG834" i="16"/>
  <c r="S835" i="16"/>
  <c r="T835" i="16"/>
  <c r="U835" i="16"/>
  <c r="V835" i="16"/>
  <c r="W835" i="16"/>
  <c r="X835" i="16"/>
  <c r="Y835" i="16"/>
  <c r="Z835" i="16"/>
  <c r="AA835" i="16"/>
  <c r="AB835" i="16"/>
  <c r="AC835" i="16"/>
  <c r="AD835" i="16"/>
  <c r="AE835" i="16"/>
  <c r="AF835" i="16"/>
  <c r="AG835" i="16"/>
  <c r="S836" i="16"/>
  <c r="T836" i="16"/>
  <c r="U836" i="16"/>
  <c r="V836" i="16"/>
  <c r="W836" i="16"/>
  <c r="X836" i="16"/>
  <c r="Y836" i="16"/>
  <c r="Z836" i="16"/>
  <c r="AA836" i="16"/>
  <c r="AB836" i="16"/>
  <c r="AC836" i="16"/>
  <c r="AD836" i="16"/>
  <c r="AE836" i="16"/>
  <c r="AF836" i="16"/>
  <c r="AG836" i="16"/>
  <c r="S837" i="16"/>
  <c r="T837" i="16"/>
  <c r="U837" i="16"/>
  <c r="V837" i="16"/>
  <c r="W837" i="16"/>
  <c r="X837" i="16"/>
  <c r="Y837" i="16"/>
  <c r="Z837" i="16"/>
  <c r="AA837" i="16"/>
  <c r="AB837" i="16"/>
  <c r="AC837" i="16"/>
  <c r="AD837" i="16"/>
  <c r="AE837" i="16"/>
  <c r="AF837" i="16"/>
  <c r="AG837" i="16"/>
  <c r="S838" i="16"/>
  <c r="T838" i="16"/>
  <c r="U838" i="16"/>
  <c r="V838" i="16"/>
  <c r="W838" i="16"/>
  <c r="X838" i="16"/>
  <c r="Y838" i="16"/>
  <c r="Z838" i="16"/>
  <c r="AA838" i="16"/>
  <c r="AB838" i="16"/>
  <c r="AC838" i="16"/>
  <c r="AD838" i="16"/>
  <c r="AE838" i="16"/>
  <c r="AF838" i="16"/>
  <c r="AG838" i="16"/>
  <c r="S839" i="16"/>
  <c r="T839" i="16"/>
  <c r="U839" i="16"/>
  <c r="V839" i="16"/>
  <c r="W839" i="16"/>
  <c r="X839" i="16"/>
  <c r="Y839" i="16"/>
  <c r="Z839" i="16"/>
  <c r="AA839" i="16"/>
  <c r="AB839" i="16"/>
  <c r="AC839" i="16"/>
  <c r="AD839" i="16"/>
  <c r="AE839" i="16"/>
  <c r="AF839" i="16"/>
  <c r="AG839" i="16"/>
  <c r="S840" i="16"/>
  <c r="T840" i="16"/>
  <c r="U840" i="16"/>
  <c r="V840" i="16"/>
  <c r="W840" i="16"/>
  <c r="X840" i="16"/>
  <c r="Y840" i="16"/>
  <c r="Z840" i="16"/>
  <c r="AA840" i="16"/>
  <c r="AB840" i="16"/>
  <c r="AC840" i="16"/>
  <c r="AD840" i="16"/>
  <c r="AE840" i="16"/>
  <c r="AF840" i="16"/>
  <c r="AG840" i="16"/>
  <c r="S841" i="16"/>
  <c r="T841" i="16"/>
  <c r="U841" i="16"/>
  <c r="V841" i="16"/>
  <c r="W841" i="16"/>
  <c r="X841" i="16"/>
  <c r="Y841" i="16"/>
  <c r="Z841" i="16"/>
  <c r="AA841" i="16"/>
  <c r="AB841" i="16"/>
  <c r="AC841" i="16"/>
  <c r="AD841" i="16"/>
  <c r="AE841" i="16"/>
  <c r="AF841" i="16"/>
  <c r="AG841" i="16"/>
  <c r="S842" i="16"/>
  <c r="T842" i="16"/>
  <c r="U842" i="16"/>
  <c r="V842" i="16"/>
  <c r="W842" i="16"/>
  <c r="X842" i="16"/>
  <c r="Y842" i="16"/>
  <c r="Z842" i="16"/>
  <c r="AA842" i="16"/>
  <c r="AB842" i="16"/>
  <c r="AC842" i="16"/>
  <c r="AD842" i="16"/>
  <c r="AE842" i="16"/>
  <c r="AF842" i="16"/>
  <c r="AG842" i="16"/>
  <c r="S843" i="16"/>
  <c r="T843" i="16"/>
  <c r="U843" i="16"/>
  <c r="V843" i="16"/>
  <c r="W843" i="16"/>
  <c r="X843" i="16"/>
  <c r="Y843" i="16"/>
  <c r="Z843" i="16"/>
  <c r="AA843" i="16"/>
  <c r="AB843" i="16"/>
  <c r="AC843" i="16"/>
  <c r="AD843" i="16"/>
  <c r="AE843" i="16"/>
  <c r="AF843" i="16"/>
  <c r="AG843" i="16"/>
  <c r="S844" i="16"/>
  <c r="T844" i="16"/>
  <c r="U844" i="16"/>
  <c r="V844" i="16"/>
  <c r="W844" i="16"/>
  <c r="X844" i="16"/>
  <c r="Y844" i="16"/>
  <c r="Z844" i="16"/>
  <c r="AA844" i="16"/>
  <c r="AB844" i="16"/>
  <c r="AC844" i="16"/>
  <c r="AD844" i="16"/>
  <c r="AE844" i="16"/>
  <c r="AF844" i="16"/>
  <c r="AG844" i="16"/>
  <c r="S845" i="16"/>
  <c r="T845" i="16"/>
  <c r="U845" i="16"/>
  <c r="V845" i="16"/>
  <c r="W845" i="16"/>
  <c r="X845" i="16"/>
  <c r="Y845" i="16"/>
  <c r="Z845" i="16"/>
  <c r="AA845" i="16"/>
  <c r="AB845" i="16"/>
  <c r="AC845" i="16"/>
  <c r="AD845" i="16"/>
  <c r="AE845" i="16"/>
  <c r="AF845" i="16"/>
  <c r="AG845" i="16"/>
  <c r="S846" i="16"/>
  <c r="T846" i="16"/>
  <c r="U846" i="16"/>
  <c r="V846" i="16"/>
  <c r="W846" i="16"/>
  <c r="X846" i="16"/>
  <c r="Y846" i="16"/>
  <c r="Z846" i="16"/>
  <c r="AA846" i="16"/>
  <c r="AB846" i="16"/>
  <c r="AC846" i="16"/>
  <c r="AD846" i="16"/>
  <c r="AE846" i="16"/>
  <c r="AF846" i="16"/>
  <c r="AG846" i="16"/>
  <c r="S847" i="16"/>
  <c r="T847" i="16"/>
  <c r="U847" i="16"/>
  <c r="V847" i="16"/>
  <c r="W847" i="16"/>
  <c r="X847" i="16"/>
  <c r="Y847" i="16"/>
  <c r="Z847" i="16"/>
  <c r="AA847" i="16"/>
  <c r="AB847" i="16"/>
  <c r="AC847" i="16"/>
  <c r="AD847" i="16"/>
  <c r="AE847" i="16"/>
  <c r="AF847" i="16"/>
  <c r="AG847" i="16"/>
  <c r="S848" i="16"/>
  <c r="T848" i="16"/>
  <c r="U848" i="16"/>
  <c r="V848" i="16"/>
  <c r="W848" i="16"/>
  <c r="X848" i="16"/>
  <c r="Y848" i="16"/>
  <c r="Z848" i="16"/>
  <c r="AA848" i="16"/>
  <c r="AB848" i="16"/>
  <c r="AC848" i="16"/>
  <c r="AD848" i="16"/>
  <c r="AE848" i="16"/>
  <c r="AF848" i="16"/>
  <c r="AG848" i="16"/>
  <c r="S849" i="16"/>
  <c r="T849" i="16"/>
  <c r="U849" i="16"/>
  <c r="V849" i="16"/>
  <c r="W849" i="16"/>
  <c r="X849" i="16"/>
  <c r="Y849" i="16"/>
  <c r="Z849" i="16"/>
  <c r="AA849" i="16"/>
  <c r="AB849" i="16"/>
  <c r="AC849" i="16"/>
  <c r="AD849" i="16"/>
  <c r="AE849" i="16"/>
  <c r="AF849" i="16"/>
  <c r="AG849" i="16"/>
  <c r="S850" i="16"/>
  <c r="T850" i="16"/>
  <c r="U850" i="16"/>
  <c r="V850" i="16"/>
  <c r="W850" i="16"/>
  <c r="X850" i="16"/>
  <c r="Y850" i="16"/>
  <c r="Z850" i="16"/>
  <c r="AA850" i="16"/>
  <c r="AB850" i="16"/>
  <c r="AC850" i="16"/>
  <c r="AD850" i="16"/>
  <c r="AE850" i="16"/>
  <c r="AF850" i="16"/>
  <c r="AG850" i="16"/>
  <c r="S851" i="16"/>
  <c r="T851" i="16"/>
  <c r="U851" i="16"/>
  <c r="V851" i="16"/>
  <c r="W851" i="16"/>
  <c r="X851" i="16"/>
  <c r="Y851" i="16"/>
  <c r="Z851" i="16"/>
  <c r="AA851" i="16"/>
  <c r="AB851" i="16"/>
  <c r="AC851" i="16"/>
  <c r="AD851" i="16"/>
  <c r="AE851" i="16"/>
  <c r="AF851" i="16"/>
  <c r="AG851" i="16"/>
  <c r="S852" i="16"/>
  <c r="T852" i="16"/>
  <c r="U852" i="16"/>
  <c r="V852" i="16"/>
  <c r="W852" i="16"/>
  <c r="X852" i="16"/>
  <c r="Y852" i="16"/>
  <c r="Z852" i="16"/>
  <c r="AA852" i="16"/>
  <c r="AB852" i="16"/>
  <c r="AC852" i="16"/>
  <c r="AD852" i="16"/>
  <c r="AE852" i="16"/>
  <c r="AF852" i="16"/>
  <c r="AG852" i="16"/>
  <c r="S853" i="16"/>
  <c r="T853" i="16"/>
  <c r="U853" i="16"/>
  <c r="V853" i="16"/>
  <c r="W853" i="16"/>
  <c r="X853" i="16"/>
  <c r="Y853" i="16"/>
  <c r="Z853" i="16"/>
  <c r="AA853" i="16"/>
  <c r="AB853" i="16"/>
  <c r="AC853" i="16"/>
  <c r="AD853" i="16"/>
  <c r="AE853" i="16"/>
  <c r="AF853" i="16"/>
  <c r="AG853" i="16"/>
  <c r="S854" i="16"/>
  <c r="T854" i="16"/>
  <c r="U854" i="16"/>
  <c r="V854" i="16"/>
  <c r="W854" i="16"/>
  <c r="X854" i="16"/>
  <c r="Y854" i="16"/>
  <c r="Z854" i="16"/>
  <c r="AA854" i="16"/>
  <c r="AB854" i="16"/>
  <c r="AC854" i="16"/>
  <c r="AD854" i="16"/>
  <c r="AE854" i="16"/>
  <c r="AF854" i="16"/>
  <c r="AG854" i="16"/>
  <c r="S855" i="16"/>
  <c r="T855" i="16"/>
  <c r="U855" i="16"/>
  <c r="V855" i="16"/>
  <c r="W855" i="16"/>
  <c r="X855" i="16"/>
  <c r="Y855" i="16"/>
  <c r="Z855" i="16"/>
  <c r="AA855" i="16"/>
  <c r="AB855" i="16"/>
  <c r="AC855" i="16"/>
  <c r="AD855" i="16"/>
  <c r="AE855" i="16"/>
  <c r="AF855" i="16"/>
  <c r="AG855" i="16"/>
  <c r="S856" i="16"/>
  <c r="T856" i="16"/>
  <c r="U856" i="16"/>
  <c r="V856" i="16"/>
  <c r="W856" i="16"/>
  <c r="X856" i="16"/>
  <c r="Y856" i="16"/>
  <c r="Z856" i="16"/>
  <c r="AA856" i="16"/>
  <c r="AB856" i="16"/>
  <c r="AC856" i="16"/>
  <c r="AD856" i="16"/>
  <c r="AE856" i="16"/>
  <c r="AF856" i="16"/>
  <c r="AG856" i="16"/>
  <c r="S857" i="16"/>
  <c r="T857" i="16"/>
  <c r="U857" i="16"/>
  <c r="V857" i="16"/>
  <c r="W857" i="16"/>
  <c r="X857" i="16"/>
  <c r="Y857" i="16"/>
  <c r="Z857" i="16"/>
  <c r="AA857" i="16"/>
  <c r="AB857" i="16"/>
  <c r="AC857" i="16"/>
  <c r="AD857" i="16"/>
  <c r="AE857" i="16"/>
  <c r="AF857" i="16"/>
  <c r="AG857" i="16"/>
  <c r="S858" i="16"/>
  <c r="T858" i="16"/>
  <c r="U858" i="16"/>
  <c r="V858" i="16"/>
  <c r="W858" i="16"/>
  <c r="X858" i="16"/>
  <c r="Y858" i="16"/>
  <c r="Z858" i="16"/>
  <c r="AA858" i="16"/>
  <c r="AB858" i="16"/>
  <c r="AC858" i="16"/>
  <c r="AD858" i="16"/>
  <c r="AE858" i="16"/>
  <c r="AF858" i="16"/>
  <c r="AG858" i="16"/>
  <c r="S859" i="16"/>
  <c r="T859" i="16"/>
  <c r="U859" i="16"/>
  <c r="V859" i="16"/>
  <c r="W859" i="16"/>
  <c r="X859" i="16"/>
  <c r="Y859" i="16"/>
  <c r="Z859" i="16"/>
  <c r="AA859" i="16"/>
  <c r="AB859" i="16"/>
  <c r="AC859" i="16"/>
  <c r="AD859" i="16"/>
  <c r="AE859" i="16"/>
  <c r="AF859" i="16"/>
  <c r="AG859" i="16"/>
  <c r="S860" i="16"/>
  <c r="T860" i="16"/>
  <c r="U860" i="16"/>
  <c r="V860" i="16"/>
  <c r="W860" i="16"/>
  <c r="X860" i="16"/>
  <c r="Y860" i="16"/>
  <c r="Z860" i="16"/>
  <c r="AA860" i="16"/>
  <c r="AB860" i="16"/>
  <c r="AC860" i="16"/>
  <c r="AD860" i="16"/>
  <c r="AE860" i="16"/>
  <c r="AF860" i="16"/>
  <c r="AG860" i="16"/>
  <c r="S861" i="16"/>
  <c r="T861" i="16"/>
  <c r="U861" i="16"/>
  <c r="V861" i="16"/>
  <c r="W861" i="16"/>
  <c r="X861" i="16"/>
  <c r="Y861" i="16"/>
  <c r="Z861" i="16"/>
  <c r="AA861" i="16"/>
  <c r="AB861" i="16"/>
  <c r="AC861" i="16"/>
  <c r="AD861" i="16"/>
  <c r="AE861" i="16"/>
  <c r="AF861" i="16"/>
  <c r="AG861" i="16"/>
  <c r="S862" i="16"/>
  <c r="T862" i="16"/>
  <c r="U862" i="16"/>
  <c r="V862" i="16"/>
  <c r="W862" i="16"/>
  <c r="X862" i="16"/>
  <c r="Y862" i="16"/>
  <c r="Z862" i="16"/>
  <c r="AA862" i="16"/>
  <c r="AB862" i="16"/>
  <c r="AC862" i="16"/>
  <c r="AD862" i="16"/>
  <c r="AE862" i="16"/>
  <c r="AF862" i="16"/>
  <c r="AG862" i="16"/>
  <c r="S863" i="16"/>
  <c r="T863" i="16"/>
  <c r="U863" i="16"/>
  <c r="V863" i="16"/>
  <c r="W863" i="16"/>
  <c r="X863" i="16"/>
  <c r="Y863" i="16"/>
  <c r="Z863" i="16"/>
  <c r="AA863" i="16"/>
  <c r="AB863" i="16"/>
  <c r="AC863" i="16"/>
  <c r="AD863" i="16"/>
  <c r="AE863" i="16"/>
  <c r="AF863" i="16"/>
  <c r="AG863" i="16"/>
  <c r="S864" i="16"/>
  <c r="T864" i="16"/>
  <c r="U864" i="16"/>
  <c r="V864" i="16"/>
  <c r="W864" i="16"/>
  <c r="X864" i="16"/>
  <c r="Y864" i="16"/>
  <c r="Z864" i="16"/>
  <c r="AA864" i="16"/>
  <c r="AB864" i="16"/>
  <c r="AC864" i="16"/>
  <c r="AD864" i="16"/>
  <c r="AE864" i="16"/>
  <c r="AF864" i="16"/>
  <c r="AG864" i="16"/>
  <c r="S865" i="16"/>
  <c r="T865" i="16"/>
  <c r="U865" i="16"/>
  <c r="V865" i="16"/>
  <c r="W865" i="16"/>
  <c r="X865" i="16"/>
  <c r="Y865" i="16"/>
  <c r="Z865" i="16"/>
  <c r="AA865" i="16"/>
  <c r="AB865" i="16"/>
  <c r="AC865" i="16"/>
  <c r="AD865" i="16"/>
  <c r="AE865" i="16"/>
  <c r="AF865" i="16"/>
  <c r="AG865" i="16"/>
  <c r="S866" i="16"/>
  <c r="T866" i="16"/>
  <c r="U866" i="16"/>
  <c r="V866" i="16"/>
  <c r="W866" i="16"/>
  <c r="X866" i="16"/>
  <c r="Y866" i="16"/>
  <c r="Z866" i="16"/>
  <c r="AA866" i="16"/>
  <c r="AB866" i="16"/>
  <c r="AC866" i="16"/>
  <c r="AD866" i="16"/>
  <c r="AE866" i="16"/>
  <c r="AF866" i="16"/>
  <c r="AG866" i="16"/>
  <c r="S867" i="16"/>
  <c r="T867" i="16"/>
  <c r="U867" i="16"/>
  <c r="V867" i="16"/>
  <c r="W867" i="16"/>
  <c r="X867" i="16"/>
  <c r="Y867" i="16"/>
  <c r="Z867" i="16"/>
  <c r="AA867" i="16"/>
  <c r="AB867" i="16"/>
  <c r="AC867" i="16"/>
  <c r="AD867" i="16"/>
  <c r="AE867" i="16"/>
  <c r="AF867" i="16"/>
  <c r="AG867" i="16"/>
  <c r="S868" i="16"/>
  <c r="T868" i="16"/>
  <c r="U868" i="16"/>
  <c r="V868" i="16"/>
  <c r="W868" i="16"/>
  <c r="X868" i="16"/>
  <c r="Y868" i="16"/>
  <c r="Z868" i="16"/>
  <c r="AA868" i="16"/>
  <c r="AB868" i="16"/>
  <c r="AC868" i="16"/>
  <c r="AD868" i="16"/>
  <c r="AE868" i="16"/>
  <c r="AF868" i="16"/>
  <c r="AG868" i="16"/>
  <c r="S869" i="16"/>
  <c r="T869" i="16"/>
  <c r="U869" i="16"/>
  <c r="V869" i="16"/>
  <c r="W869" i="16"/>
  <c r="X869" i="16"/>
  <c r="Y869" i="16"/>
  <c r="Z869" i="16"/>
  <c r="AA869" i="16"/>
  <c r="AB869" i="16"/>
  <c r="AC869" i="16"/>
  <c r="AD869" i="16"/>
  <c r="AE869" i="16"/>
  <c r="AF869" i="16"/>
  <c r="AG869" i="16"/>
  <c r="S870" i="16"/>
  <c r="T870" i="16"/>
  <c r="U870" i="16"/>
  <c r="V870" i="16"/>
  <c r="W870" i="16"/>
  <c r="X870" i="16"/>
  <c r="Y870" i="16"/>
  <c r="Z870" i="16"/>
  <c r="AA870" i="16"/>
  <c r="AB870" i="16"/>
  <c r="AC870" i="16"/>
  <c r="AD870" i="16"/>
  <c r="AE870" i="16"/>
  <c r="AF870" i="16"/>
  <c r="AG870" i="16"/>
  <c r="S871" i="16"/>
  <c r="T871" i="16"/>
  <c r="U871" i="16"/>
  <c r="V871" i="16"/>
  <c r="W871" i="16"/>
  <c r="X871" i="16"/>
  <c r="Y871" i="16"/>
  <c r="Z871" i="16"/>
  <c r="AA871" i="16"/>
  <c r="AB871" i="16"/>
  <c r="AC871" i="16"/>
  <c r="AD871" i="16"/>
  <c r="AE871" i="16"/>
  <c r="AF871" i="16"/>
  <c r="AG871" i="16"/>
  <c r="S872" i="16"/>
  <c r="T872" i="16"/>
  <c r="U872" i="16"/>
  <c r="V872" i="16"/>
  <c r="W872" i="16"/>
  <c r="X872" i="16"/>
  <c r="Y872" i="16"/>
  <c r="Z872" i="16"/>
  <c r="AA872" i="16"/>
  <c r="AB872" i="16"/>
  <c r="AC872" i="16"/>
  <c r="AD872" i="16"/>
  <c r="AE872" i="16"/>
  <c r="AF872" i="16"/>
  <c r="AG872" i="16"/>
  <c r="S873" i="16"/>
  <c r="T873" i="16"/>
  <c r="U873" i="16"/>
  <c r="V873" i="16"/>
  <c r="W873" i="16"/>
  <c r="X873" i="16"/>
  <c r="Y873" i="16"/>
  <c r="Z873" i="16"/>
  <c r="AA873" i="16"/>
  <c r="AB873" i="16"/>
  <c r="AC873" i="16"/>
  <c r="AD873" i="16"/>
  <c r="AE873" i="16"/>
  <c r="AF873" i="16"/>
  <c r="AG873" i="16"/>
  <c r="S874" i="16"/>
  <c r="T874" i="16"/>
  <c r="U874" i="16"/>
  <c r="V874" i="16"/>
  <c r="W874" i="16"/>
  <c r="X874" i="16"/>
  <c r="Y874" i="16"/>
  <c r="Z874" i="16"/>
  <c r="AA874" i="16"/>
  <c r="AB874" i="16"/>
  <c r="AC874" i="16"/>
  <c r="AD874" i="16"/>
  <c r="AE874" i="16"/>
  <c r="AF874" i="16"/>
  <c r="AG874" i="16"/>
  <c r="S875" i="16"/>
  <c r="T875" i="16"/>
  <c r="U875" i="16"/>
  <c r="V875" i="16"/>
  <c r="W875" i="16"/>
  <c r="X875" i="16"/>
  <c r="Y875" i="16"/>
  <c r="Z875" i="16"/>
  <c r="AA875" i="16"/>
  <c r="AB875" i="16"/>
  <c r="AC875" i="16"/>
  <c r="AD875" i="16"/>
  <c r="AE875" i="16"/>
  <c r="AF875" i="16"/>
  <c r="AG875" i="16"/>
  <c r="S876" i="16"/>
  <c r="T876" i="16"/>
  <c r="U876" i="16"/>
  <c r="V876" i="16"/>
  <c r="W876" i="16"/>
  <c r="X876" i="16"/>
  <c r="Y876" i="16"/>
  <c r="Z876" i="16"/>
  <c r="AA876" i="16"/>
  <c r="AB876" i="16"/>
  <c r="AC876" i="16"/>
  <c r="AD876" i="16"/>
  <c r="AE876" i="16"/>
  <c r="AF876" i="16"/>
  <c r="AG876" i="16"/>
  <c r="S877" i="16"/>
  <c r="T877" i="16"/>
  <c r="U877" i="16"/>
  <c r="V877" i="16"/>
  <c r="W877" i="16"/>
  <c r="X877" i="16"/>
  <c r="Y877" i="16"/>
  <c r="Z877" i="16"/>
  <c r="AA877" i="16"/>
  <c r="AB877" i="16"/>
  <c r="AC877" i="16"/>
  <c r="AD877" i="16"/>
  <c r="AE877" i="16"/>
  <c r="AF877" i="16"/>
  <c r="AG877" i="16"/>
  <c r="S878" i="16"/>
  <c r="T878" i="16"/>
  <c r="U878" i="16"/>
  <c r="V878" i="16"/>
  <c r="W878" i="16"/>
  <c r="X878" i="16"/>
  <c r="Y878" i="16"/>
  <c r="Z878" i="16"/>
  <c r="AA878" i="16"/>
  <c r="AB878" i="16"/>
  <c r="AC878" i="16"/>
  <c r="AD878" i="16"/>
  <c r="AE878" i="16"/>
  <c r="AF878" i="16"/>
  <c r="AG878" i="16"/>
  <c r="S879" i="16"/>
  <c r="T879" i="16"/>
  <c r="U879" i="16"/>
  <c r="V879" i="16"/>
  <c r="W879" i="16"/>
  <c r="X879" i="16"/>
  <c r="Y879" i="16"/>
  <c r="Z879" i="16"/>
  <c r="AA879" i="16"/>
  <c r="AB879" i="16"/>
  <c r="AC879" i="16"/>
  <c r="AD879" i="16"/>
  <c r="AE879" i="16"/>
  <c r="AF879" i="16"/>
  <c r="AG879" i="16"/>
  <c r="S880" i="16"/>
  <c r="T880" i="16"/>
  <c r="U880" i="16"/>
  <c r="V880" i="16"/>
  <c r="W880" i="16"/>
  <c r="X880" i="16"/>
  <c r="Y880" i="16"/>
  <c r="Z880" i="16"/>
  <c r="AA880" i="16"/>
  <c r="AB880" i="16"/>
  <c r="AC880" i="16"/>
  <c r="AD880" i="16"/>
  <c r="AE880" i="16"/>
  <c r="AF880" i="16"/>
  <c r="AG880" i="16"/>
  <c r="S881" i="16"/>
  <c r="T881" i="16"/>
  <c r="U881" i="16"/>
  <c r="V881" i="16"/>
  <c r="W881" i="16"/>
  <c r="X881" i="16"/>
  <c r="Y881" i="16"/>
  <c r="Z881" i="16"/>
  <c r="AA881" i="16"/>
  <c r="AB881" i="16"/>
  <c r="AC881" i="16"/>
  <c r="AD881" i="16"/>
  <c r="AE881" i="16"/>
  <c r="AF881" i="16"/>
  <c r="AG881" i="16"/>
  <c r="S882" i="16"/>
  <c r="T882" i="16"/>
  <c r="U882" i="16"/>
  <c r="V882" i="16"/>
  <c r="W882" i="16"/>
  <c r="X882" i="16"/>
  <c r="Y882" i="16"/>
  <c r="Z882" i="16"/>
  <c r="AA882" i="16"/>
  <c r="AB882" i="16"/>
  <c r="AC882" i="16"/>
  <c r="AD882" i="16"/>
  <c r="AE882" i="16"/>
  <c r="AF882" i="16"/>
  <c r="AG882" i="16"/>
  <c r="S883" i="16"/>
  <c r="T883" i="16"/>
  <c r="U883" i="16"/>
  <c r="V883" i="16"/>
  <c r="W883" i="16"/>
  <c r="X883" i="16"/>
  <c r="Y883" i="16"/>
  <c r="Z883" i="16"/>
  <c r="AA883" i="16"/>
  <c r="AB883" i="16"/>
  <c r="AC883" i="16"/>
  <c r="AD883" i="16"/>
  <c r="AE883" i="16"/>
  <c r="AF883" i="16"/>
  <c r="AG883" i="16"/>
  <c r="S884" i="16"/>
  <c r="T884" i="16"/>
  <c r="U884" i="16"/>
  <c r="V884" i="16"/>
  <c r="W884" i="16"/>
  <c r="X884" i="16"/>
  <c r="Y884" i="16"/>
  <c r="Z884" i="16"/>
  <c r="AA884" i="16"/>
  <c r="AB884" i="16"/>
  <c r="AC884" i="16"/>
  <c r="AD884" i="16"/>
  <c r="AE884" i="16"/>
  <c r="AF884" i="16"/>
  <c r="AG884" i="16"/>
  <c r="S885" i="16"/>
  <c r="T885" i="16"/>
  <c r="U885" i="16"/>
  <c r="V885" i="16"/>
  <c r="W885" i="16"/>
  <c r="X885" i="16"/>
  <c r="Y885" i="16"/>
  <c r="Z885" i="16"/>
  <c r="AA885" i="16"/>
  <c r="AB885" i="16"/>
  <c r="AC885" i="16"/>
  <c r="AD885" i="16"/>
  <c r="AE885" i="16"/>
  <c r="AF885" i="16"/>
  <c r="AG885" i="16"/>
  <c r="S886" i="16"/>
  <c r="T886" i="16"/>
  <c r="U886" i="16"/>
  <c r="V886" i="16"/>
  <c r="W886" i="16"/>
  <c r="X886" i="16"/>
  <c r="Y886" i="16"/>
  <c r="Z886" i="16"/>
  <c r="AA886" i="16"/>
  <c r="AB886" i="16"/>
  <c r="AC886" i="16"/>
  <c r="AD886" i="16"/>
  <c r="AE886" i="16"/>
  <c r="AF886" i="16"/>
  <c r="AG886" i="16"/>
  <c r="S887" i="16"/>
  <c r="T887" i="16"/>
  <c r="U887" i="16"/>
  <c r="V887" i="16"/>
  <c r="W887" i="16"/>
  <c r="X887" i="16"/>
  <c r="Y887" i="16"/>
  <c r="Z887" i="16"/>
  <c r="AA887" i="16"/>
  <c r="AB887" i="16"/>
  <c r="AC887" i="16"/>
  <c r="AD887" i="16"/>
  <c r="AE887" i="16"/>
  <c r="AF887" i="16"/>
  <c r="AG887" i="16"/>
  <c r="S888" i="16"/>
  <c r="T888" i="16"/>
  <c r="U888" i="16"/>
  <c r="V888" i="16"/>
  <c r="W888" i="16"/>
  <c r="X888" i="16"/>
  <c r="Y888" i="16"/>
  <c r="Z888" i="16"/>
  <c r="AA888" i="16"/>
  <c r="AB888" i="16"/>
  <c r="AC888" i="16"/>
  <c r="AD888" i="16"/>
  <c r="AE888" i="16"/>
  <c r="AF888" i="16"/>
  <c r="AG888" i="16"/>
  <c r="S889" i="16"/>
  <c r="T889" i="16"/>
  <c r="U889" i="16"/>
  <c r="V889" i="16"/>
  <c r="W889" i="16"/>
  <c r="X889" i="16"/>
  <c r="Y889" i="16"/>
  <c r="Z889" i="16"/>
  <c r="AA889" i="16"/>
  <c r="AB889" i="16"/>
  <c r="AC889" i="16"/>
  <c r="AD889" i="16"/>
  <c r="AE889" i="16"/>
  <c r="AF889" i="16"/>
  <c r="AG889" i="16"/>
  <c r="S890" i="16"/>
  <c r="T890" i="16"/>
  <c r="U890" i="16"/>
  <c r="V890" i="16"/>
  <c r="W890" i="16"/>
  <c r="X890" i="16"/>
  <c r="Y890" i="16"/>
  <c r="Z890" i="16"/>
  <c r="AA890" i="16"/>
  <c r="AB890" i="16"/>
  <c r="AC890" i="16"/>
  <c r="AD890" i="16"/>
  <c r="AE890" i="16"/>
  <c r="AF890" i="16"/>
  <c r="AG890" i="16"/>
  <c r="S891" i="16"/>
  <c r="T891" i="16"/>
  <c r="U891" i="16"/>
  <c r="V891" i="16"/>
  <c r="W891" i="16"/>
  <c r="X891" i="16"/>
  <c r="Y891" i="16"/>
  <c r="Z891" i="16"/>
  <c r="AA891" i="16"/>
  <c r="AB891" i="16"/>
  <c r="AC891" i="16"/>
  <c r="AD891" i="16"/>
  <c r="AE891" i="16"/>
  <c r="AF891" i="16"/>
  <c r="AG891" i="16"/>
  <c r="S892" i="16"/>
  <c r="T892" i="16"/>
  <c r="U892" i="16"/>
  <c r="V892" i="16"/>
  <c r="W892" i="16"/>
  <c r="X892" i="16"/>
  <c r="Y892" i="16"/>
  <c r="Z892" i="16"/>
  <c r="AA892" i="16"/>
  <c r="AB892" i="16"/>
  <c r="AC892" i="16"/>
  <c r="AD892" i="16"/>
  <c r="AE892" i="16"/>
  <c r="AF892" i="16"/>
  <c r="AG892" i="16"/>
  <c r="S893" i="16"/>
  <c r="T893" i="16"/>
  <c r="U893" i="16"/>
  <c r="V893" i="16"/>
  <c r="W893" i="16"/>
  <c r="X893" i="16"/>
  <c r="Y893" i="16"/>
  <c r="Z893" i="16"/>
  <c r="AA893" i="16"/>
  <c r="AB893" i="16"/>
  <c r="AC893" i="16"/>
  <c r="AD893" i="16"/>
  <c r="AE893" i="16"/>
  <c r="AF893" i="16"/>
  <c r="AG893" i="16"/>
  <c r="S894" i="16"/>
  <c r="T894" i="16"/>
  <c r="U894" i="16"/>
  <c r="V894" i="16"/>
  <c r="W894" i="16"/>
  <c r="X894" i="16"/>
  <c r="Y894" i="16"/>
  <c r="Z894" i="16"/>
  <c r="AA894" i="16"/>
  <c r="AB894" i="16"/>
  <c r="AC894" i="16"/>
  <c r="AD894" i="16"/>
  <c r="AE894" i="16"/>
  <c r="AF894" i="16"/>
  <c r="AG894" i="16"/>
  <c r="S895" i="16"/>
  <c r="T895" i="16"/>
  <c r="U895" i="16"/>
  <c r="V895" i="16"/>
  <c r="W895" i="16"/>
  <c r="X895" i="16"/>
  <c r="Y895" i="16"/>
  <c r="Z895" i="16"/>
  <c r="AA895" i="16"/>
  <c r="AB895" i="16"/>
  <c r="AC895" i="16"/>
  <c r="AD895" i="16"/>
  <c r="AE895" i="16"/>
  <c r="AF895" i="16"/>
  <c r="AG895" i="16"/>
  <c r="S896" i="16"/>
  <c r="T896" i="16"/>
  <c r="U896" i="16"/>
  <c r="V896" i="16"/>
  <c r="W896" i="16"/>
  <c r="X896" i="16"/>
  <c r="Y896" i="16"/>
  <c r="Z896" i="16"/>
  <c r="AA896" i="16"/>
  <c r="AB896" i="16"/>
  <c r="AC896" i="16"/>
  <c r="AD896" i="16"/>
  <c r="AE896" i="16"/>
  <c r="AF896" i="16"/>
  <c r="AG896" i="16"/>
  <c r="S897" i="16"/>
  <c r="T897" i="16"/>
  <c r="U897" i="16"/>
  <c r="V897" i="16"/>
  <c r="W897" i="16"/>
  <c r="X897" i="16"/>
  <c r="Y897" i="16"/>
  <c r="Z897" i="16"/>
  <c r="AA897" i="16"/>
  <c r="AB897" i="16"/>
  <c r="AC897" i="16"/>
  <c r="AD897" i="16"/>
  <c r="AE897" i="16"/>
  <c r="AF897" i="16"/>
  <c r="AG897" i="16"/>
  <c r="S898" i="16"/>
  <c r="T898" i="16"/>
  <c r="U898" i="16"/>
  <c r="V898" i="16"/>
  <c r="W898" i="16"/>
  <c r="X898" i="16"/>
  <c r="Y898" i="16"/>
  <c r="Z898" i="16"/>
  <c r="AA898" i="16"/>
  <c r="AB898" i="16"/>
  <c r="AC898" i="16"/>
  <c r="AD898" i="16"/>
  <c r="AE898" i="16"/>
  <c r="AF898" i="16"/>
  <c r="AG898" i="16"/>
  <c r="S899" i="16"/>
  <c r="T899" i="16"/>
  <c r="U899" i="16"/>
  <c r="V899" i="16"/>
  <c r="W899" i="16"/>
  <c r="X899" i="16"/>
  <c r="Y899" i="16"/>
  <c r="Z899" i="16"/>
  <c r="AA899" i="16"/>
  <c r="AB899" i="16"/>
  <c r="AC899" i="16"/>
  <c r="AD899" i="16"/>
  <c r="AE899" i="16"/>
  <c r="AF899" i="16"/>
  <c r="AG899" i="16"/>
  <c r="S900" i="16"/>
  <c r="T900" i="16"/>
  <c r="U900" i="16"/>
  <c r="V900" i="16"/>
  <c r="W900" i="16"/>
  <c r="X900" i="16"/>
  <c r="Y900" i="16"/>
  <c r="Z900" i="16"/>
  <c r="AA900" i="16"/>
  <c r="AB900" i="16"/>
  <c r="AC900" i="16"/>
  <c r="AD900" i="16"/>
  <c r="AE900" i="16"/>
  <c r="AF900" i="16"/>
  <c r="AG900" i="16"/>
  <c r="S901" i="16"/>
  <c r="T901" i="16"/>
  <c r="U901" i="16"/>
  <c r="V901" i="16"/>
  <c r="W901" i="16"/>
  <c r="X901" i="16"/>
  <c r="Y901" i="16"/>
  <c r="Z901" i="16"/>
  <c r="AA901" i="16"/>
  <c r="AB901" i="16"/>
  <c r="AC901" i="16"/>
  <c r="AD901" i="16"/>
  <c r="AE901" i="16"/>
  <c r="AF901" i="16"/>
  <c r="AG901" i="16"/>
  <c r="S902" i="16"/>
  <c r="T902" i="16"/>
  <c r="U902" i="16"/>
  <c r="V902" i="16"/>
  <c r="W902" i="16"/>
  <c r="X902" i="16"/>
  <c r="Y902" i="16"/>
  <c r="Z902" i="16"/>
  <c r="AA902" i="16"/>
  <c r="AB902" i="16"/>
  <c r="AC902" i="16"/>
  <c r="AD902" i="16"/>
  <c r="AE902" i="16"/>
  <c r="AF902" i="16"/>
  <c r="AG902" i="16"/>
  <c r="S903" i="16"/>
  <c r="T903" i="16"/>
  <c r="U903" i="16"/>
  <c r="V903" i="16"/>
  <c r="W903" i="16"/>
  <c r="X903" i="16"/>
  <c r="Y903" i="16"/>
  <c r="Z903" i="16"/>
  <c r="AA903" i="16"/>
  <c r="AB903" i="16"/>
  <c r="AC903" i="16"/>
  <c r="AD903" i="16"/>
  <c r="AE903" i="16"/>
  <c r="AF903" i="16"/>
  <c r="AG903" i="16"/>
  <c r="S904" i="16"/>
  <c r="T904" i="16"/>
  <c r="U904" i="16"/>
  <c r="V904" i="16"/>
  <c r="W904" i="16"/>
  <c r="X904" i="16"/>
  <c r="Y904" i="16"/>
  <c r="Z904" i="16"/>
  <c r="AA904" i="16"/>
  <c r="AB904" i="16"/>
  <c r="AC904" i="16"/>
  <c r="AD904" i="16"/>
  <c r="AE904" i="16"/>
  <c r="AF904" i="16"/>
  <c r="AG904" i="16"/>
  <c r="S905" i="16"/>
  <c r="T905" i="16"/>
  <c r="U905" i="16"/>
  <c r="V905" i="16"/>
  <c r="W905" i="16"/>
  <c r="X905" i="16"/>
  <c r="Y905" i="16"/>
  <c r="Z905" i="16"/>
  <c r="AA905" i="16"/>
  <c r="AB905" i="16"/>
  <c r="AC905" i="16"/>
  <c r="AD905" i="16"/>
  <c r="AE905" i="16"/>
  <c r="AF905" i="16"/>
  <c r="AG905" i="16"/>
  <c r="S906" i="16"/>
  <c r="T906" i="16"/>
  <c r="U906" i="16"/>
  <c r="V906" i="16"/>
  <c r="W906" i="16"/>
  <c r="X906" i="16"/>
  <c r="Y906" i="16"/>
  <c r="Z906" i="16"/>
  <c r="AA906" i="16"/>
  <c r="AB906" i="16"/>
  <c r="AC906" i="16"/>
  <c r="AD906" i="16"/>
  <c r="AE906" i="16"/>
  <c r="AF906" i="16"/>
  <c r="AG906" i="16"/>
  <c r="S907" i="16"/>
  <c r="T907" i="16"/>
  <c r="U907" i="16"/>
  <c r="V907" i="16"/>
  <c r="W907" i="16"/>
  <c r="X907" i="16"/>
  <c r="Y907" i="16"/>
  <c r="Z907" i="16"/>
  <c r="AA907" i="16"/>
  <c r="AB907" i="16"/>
  <c r="AC907" i="16"/>
  <c r="AD907" i="16"/>
  <c r="AE907" i="16"/>
  <c r="AF907" i="16"/>
  <c r="AG907" i="16"/>
  <c r="S908" i="16"/>
  <c r="T908" i="16"/>
  <c r="U908" i="16"/>
  <c r="V908" i="16"/>
  <c r="W908" i="16"/>
  <c r="X908" i="16"/>
  <c r="Y908" i="16"/>
  <c r="Z908" i="16"/>
  <c r="AA908" i="16"/>
  <c r="AB908" i="16"/>
  <c r="AC908" i="16"/>
  <c r="AD908" i="16"/>
  <c r="AE908" i="16"/>
  <c r="AF908" i="16"/>
  <c r="AG908" i="16"/>
  <c r="S909" i="16"/>
  <c r="T909" i="16"/>
  <c r="U909" i="16"/>
  <c r="V909" i="16"/>
  <c r="W909" i="16"/>
  <c r="X909" i="16"/>
  <c r="Y909" i="16"/>
  <c r="Z909" i="16"/>
  <c r="AA909" i="16"/>
  <c r="AB909" i="16"/>
  <c r="AC909" i="16"/>
  <c r="AD909" i="16"/>
  <c r="AE909" i="16"/>
  <c r="AF909" i="16"/>
  <c r="AG909" i="16"/>
  <c r="S910" i="16"/>
  <c r="T910" i="16"/>
  <c r="U910" i="16"/>
  <c r="V910" i="16"/>
  <c r="W910" i="16"/>
  <c r="X910" i="16"/>
  <c r="Y910" i="16"/>
  <c r="Z910" i="16"/>
  <c r="AA910" i="16"/>
  <c r="AB910" i="16"/>
  <c r="AC910" i="16"/>
  <c r="AD910" i="16"/>
  <c r="AE910" i="16"/>
  <c r="AF910" i="16"/>
  <c r="AG910" i="16"/>
  <c r="S911" i="16"/>
  <c r="T911" i="16"/>
  <c r="U911" i="16"/>
  <c r="V911" i="16"/>
  <c r="W911" i="16"/>
  <c r="X911" i="16"/>
  <c r="Y911" i="16"/>
  <c r="Z911" i="16"/>
  <c r="AA911" i="16"/>
  <c r="AB911" i="16"/>
  <c r="AC911" i="16"/>
  <c r="AD911" i="16"/>
  <c r="AE911" i="16"/>
  <c r="AF911" i="16"/>
  <c r="AG911" i="16"/>
  <c r="S912" i="16"/>
  <c r="T912" i="16"/>
  <c r="U912" i="16"/>
  <c r="V912" i="16"/>
  <c r="W912" i="16"/>
  <c r="X912" i="16"/>
  <c r="Y912" i="16"/>
  <c r="Z912" i="16"/>
  <c r="AA912" i="16"/>
  <c r="AB912" i="16"/>
  <c r="AC912" i="16"/>
  <c r="AD912" i="16"/>
  <c r="AE912" i="16"/>
  <c r="AF912" i="16"/>
  <c r="AG912" i="16"/>
  <c r="S913" i="16"/>
  <c r="T913" i="16"/>
  <c r="U913" i="16"/>
  <c r="V913" i="16"/>
  <c r="W913" i="16"/>
  <c r="X913" i="16"/>
  <c r="Y913" i="16"/>
  <c r="Z913" i="16"/>
  <c r="AA913" i="16"/>
  <c r="AB913" i="16"/>
  <c r="AC913" i="16"/>
  <c r="AD913" i="16"/>
  <c r="AE913" i="16"/>
  <c r="AF913" i="16"/>
  <c r="AG913" i="16"/>
  <c r="S914" i="16"/>
  <c r="T914" i="16"/>
  <c r="U914" i="16"/>
  <c r="V914" i="16"/>
  <c r="W914" i="16"/>
  <c r="X914" i="16"/>
  <c r="Y914" i="16"/>
  <c r="Z914" i="16"/>
  <c r="AA914" i="16"/>
  <c r="AB914" i="16"/>
  <c r="AC914" i="16"/>
  <c r="AD914" i="16"/>
  <c r="AE914" i="16"/>
  <c r="AF914" i="16"/>
  <c r="AG914" i="16"/>
  <c r="S915" i="16"/>
  <c r="T915" i="16"/>
  <c r="U915" i="16"/>
  <c r="V915" i="16"/>
  <c r="W915" i="16"/>
  <c r="X915" i="16"/>
  <c r="Y915" i="16"/>
  <c r="Z915" i="16"/>
  <c r="AA915" i="16"/>
  <c r="AB915" i="16"/>
  <c r="AC915" i="16"/>
  <c r="AD915" i="16"/>
  <c r="AE915" i="16"/>
  <c r="AF915" i="16"/>
  <c r="AG915" i="16"/>
  <c r="S916" i="16"/>
  <c r="T916" i="16"/>
  <c r="U916" i="16"/>
  <c r="V916" i="16"/>
  <c r="W916" i="16"/>
  <c r="X916" i="16"/>
  <c r="Y916" i="16"/>
  <c r="Z916" i="16"/>
  <c r="AA916" i="16"/>
  <c r="AB916" i="16"/>
  <c r="AC916" i="16"/>
  <c r="AD916" i="16"/>
  <c r="AE916" i="16"/>
  <c r="AF916" i="16"/>
  <c r="AG916" i="16"/>
  <c r="S917" i="16"/>
  <c r="T917" i="16"/>
  <c r="U917" i="16"/>
  <c r="V917" i="16"/>
  <c r="W917" i="16"/>
  <c r="X917" i="16"/>
  <c r="Y917" i="16"/>
  <c r="Z917" i="16"/>
  <c r="AA917" i="16"/>
  <c r="AB917" i="16"/>
  <c r="AC917" i="16"/>
  <c r="AD917" i="16"/>
  <c r="AE917" i="16"/>
  <c r="AF917" i="16"/>
  <c r="AG917" i="16"/>
  <c r="S918" i="16"/>
  <c r="T918" i="16"/>
  <c r="U918" i="16"/>
  <c r="V918" i="16"/>
  <c r="W918" i="16"/>
  <c r="X918" i="16"/>
  <c r="Y918" i="16"/>
  <c r="Z918" i="16"/>
  <c r="AA918" i="16"/>
  <c r="AB918" i="16"/>
  <c r="AC918" i="16"/>
  <c r="AD918" i="16"/>
  <c r="AE918" i="16"/>
  <c r="AF918" i="16"/>
  <c r="AG918" i="16"/>
  <c r="S919" i="16"/>
  <c r="T919" i="16"/>
  <c r="U919" i="16"/>
  <c r="V919" i="16"/>
  <c r="W919" i="16"/>
  <c r="X919" i="16"/>
  <c r="Y919" i="16"/>
  <c r="Z919" i="16"/>
  <c r="AA919" i="16"/>
  <c r="AB919" i="16"/>
  <c r="AC919" i="16"/>
  <c r="AD919" i="16"/>
  <c r="AE919" i="16"/>
  <c r="AF919" i="16"/>
  <c r="AG919" i="16"/>
  <c r="S920" i="16"/>
  <c r="T920" i="16"/>
  <c r="U920" i="16"/>
  <c r="V920" i="16"/>
  <c r="W920" i="16"/>
  <c r="X920" i="16"/>
  <c r="Y920" i="16"/>
  <c r="Z920" i="16"/>
  <c r="AA920" i="16"/>
  <c r="AB920" i="16"/>
  <c r="AC920" i="16"/>
  <c r="AD920" i="16"/>
  <c r="AE920" i="16"/>
  <c r="AF920" i="16"/>
  <c r="AG920" i="16"/>
  <c r="S921" i="16"/>
  <c r="T921" i="16"/>
  <c r="U921" i="16"/>
  <c r="V921" i="16"/>
  <c r="W921" i="16"/>
  <c r="X921" i="16"/>
  <c r="Y921" i="16"/>
  <c r="Z921" i="16"/>
  <c r="AA921" i="16"/>
  <c r="AB921" i="16"/>
  <c r="AC921" i="16"/>
  <c r="AD921" i="16"/>
  <c r="AE921" i="16"/>
  <c r="AF921" i="16"/>
  <c r="AG921" i="16"/>
  <c r="S922" i="16"/>
  <c r="T922" i="16"/>
  <c r="U922" i="16"/>
  <c r="V922" i="16"/>
  <c r="W922" i="16"/>
  <c r="X922" i="16"/>
  <c r="Y922" i="16"/>
  <c r="Z922" i="16"/>
  <c r="AA922" i="16"/>
  <c r="AB922" i="16"/>
  <c r="AC922" i="16"/>
  <c r="AD922" i="16"/>
  <c r="AE922" i="16"/>
  <c r="AF922" i="16"/>
  <c r="AG922" i="16"/>
  <c r="S923" i="16"/>
  <c r="T923" i="16"/>
  <c r="U923" i="16"/>
  <c r="V923" i="16"/>
  <c r="W923" i="16"/>
  <c r="X923" i="16"/>
  <c r="Y923" i="16"/>
  <c r="Z923" i="16"/>
  <c r="AA923" i="16"/>
  <c r="AB923" i="16"/>
  <c r="AC923" i="16"/>
  <c r="AD923" i="16"/>
  <c r="AE923" i="16"/>
  <c r="AF923" i="16"/>
  <c r="AG923" i="16"/>
  <c r="S924" i="16"/>
  <c r="T924" i="16"/>
  <c r="U924" i="16"/>
  <c r="V924" i="16"/>
  <c r="W924" i="16"/>
  <c r="X924" i="16"/>
  <c r="Y924" i="16"/>
  <c r="Z924" i="16"/>
  <c r="AA924" i="16"/>
  <c r="AB924" i="16"/>
  <c r="AC924" i="16"/>
  <c r="AD924" i="16"/>
  <c r="AE924" i="16"/>
  <c r="AF924" i="16"/>
  <c r="AG924" i="16"/>
  <c r="S925" i="16"/>
  <c r="T925" i="16"/>
  <c r="U925" i="16"/>
  <c r="V925" i="16"/>
  <c r="W925" i="16"/>
  <c r="X925" i="16"/>
  <c r="Y925" i="16"/>
  <c r="Z925" i="16"/>
  <c r="AA925" i="16"/>
  <c r="AB925" i="16"/>
  <c r="AC925" i="16"/>
  <c r="AD925" i="16"/>
  <c r="AE925" i="16"/>
  <c r="AF925" i="16"/>
  <c r="AG925" i="16"/>
  <c r="S926" i="16"/>
  <c r="T926" i="16"/>
  <c r="U926" i="16"/>
  <c r="V926" i="16"/>
  <c r="W926" i="16"/>
  <c r="X926" i="16"/>
  <c r="Y926" i="16"/>
  <c r="Z926" i="16"/>
  <c r="AA926" i="16"/>
  <c r="AB926" i="16"/>
  <c r="AC926" i="16"/>
  <c r="AD926" i="16"/>
  <c r="AE926" i="16"/>
  <c r="AF926" i="16"/>
  <c r="AG926" i="16"/>
  <c r="S927" i="16"/>
  <c r="T927" i="16"/>
  <c r="U927" i="16"/>
  <c r="V927" i="16"/>
  <c r="W927" i="16"/>
  <c r="X927" i="16"/>
  <c r="Y927" i="16"/>
  <c r="Z927" i="16"/>
  <c r="AA927" i="16"/>
  <c r="AB927" i="16"/>
  <c r="AC927" i="16"/>
  <c r="AD927" i="16"/>
  <c r="AE927" i="16"/>
  <c r="AF927" i="16"/>
  <c r="AG927" i="16"/>
  <c r="S928" i="16"/>
  <c r="T928" i="16"/>
  <c r="U928" i="16"/>
  <c r="V928" i="16"/>
  <c r="W928" i="16"/>
  <c r="X928" i="16"/>
  <c r="Y928" i="16"/>
  <c r="Z928" i="16"/>
  <c r="AA928" i="16"/>
  <c r="AB928" i="16"/>
  <c r="AC928" i="16"/>
  <c r="AD928" i="16"/>
  <c r="AE928" i="16"/>
  <c r="AF928" i="16"/>
  <c r="AG928" i="16"/>
  <c r="S929" i="16"/>
  <c r="T929" i="16"/>
  <c r="U929" i="16"/>
  <c r="V929" i="16"/>
  <c r="W929" i="16"/>
  <c r="X929" i="16"/>
  <c r="Y929" i="16"/>
  <c r="Z929" i="16"/>
  <c r="AA929" i="16"/>
  <c r="AB929" i="16"/>
  <c r="AC929" i="16"/>
  <c r="AD929" i="16"/>
  <c r="AE929" i="16"/>
  <c r="AF929" i="16"/>
  <c r="AG929" i="16"/>
  <c r="S930" i="16"/>
  <c r="T930" i="16"/>
  <c r="U930" i="16"/>
  <c r="V930" i="16"/>
  <c r="W930" i="16"/>
  <c r="X930" i="16"/>
  <c r="Y930" i="16"/>
  <c r="Z930" i="16"/>
  <c r="AA930" i="16"/>
  <c r="AB930" i="16"/>
  <c r="AC930" i="16"/>
  <c r="AD930" i="16"/>
  <c r="AE930" i="16"/>
  <c r="AF930" i="16"/>
  <c r="AG930" i="16"/>
  <c r="S931" i="16"/>
  <c r="T931" i="16"/>
  <c r="U931" i="16"/>
  <c r="V931" i="16"/>
  <c r="W931" i="16"/>
  <c r="X931" i="16"/>
  <c r="Y931" i="16"/>
  <c r="Z931" i="16"/>
  <c r="AA931" i="16"/>
  <c r="AB931" i="16"/>
  <c r="AC931" i="16"/>
  <c r="AD931" i="16"/>
  <c r="AE931" i="16"/>
  <c r="AF931" i="16"/>
  <c r="AG931" i="16"/>
  <c r="S932" i="16"/>
  <c r="T932" i="16"/>
  <c r="U932" i="16"/>
  <c r="V932" i="16"/>
  <c r="W932" i="16"/>
  <c r="X932" i="16"/>
  <c r="Y932" i="16"/>
  <c r="Z932" i="16"/>
  <c r="AA932" i="16"/>
  <c r="AB932" i="16"/>
  <c r="AC932" i="16"/>
  <c r="AD932" i="16"/>
  <c r="AE932" i="16"/>
  <c r="AF932" i="16"/>
  <c r="AG932" i="16"/>
  <c r="S933" i="16"/>
  <c r="T933" i="16"/>
  <c r="U933" i="16"/>
  <c r="V933" i="16"/>
  <c r="W933" i="16"/>
  <c r="X933" i="16"/>
  <c r="Y933" i="16"/>
  <c r="Z933" i="16"/>
  <c r="AA933" i="16"/>
  <c r="AB933" i="16"/>
  <c r="AC933" i="16"/>
  <c r="AD933" i="16"/>
  <c r="AE933" i="16"/>
  <c r="AF933" i="16"/>
  <c r="AG933" i="16"/>
  <c r="S934" i="16"/>
  <c r="T934" i="16"/>
  <c r="U934" i="16"/>
  <c r="V934" i="16"/>
  <c r="W934" i="16"/>
  <c r="X934" i="16"/>
  <c r="Y934" i="16"/>
  <c r="Z934" i="16"/>
  <c r="AA934" i="16"/>
  <c r="AB934" i="16"/>
  <c r="AC934" i="16"/>
  <c r="AD934" i="16"/>
  <c r="AE934" i="16"/>
  <c r="AF934" i="16"/>
  <c r="AG934" i="16"/>
  <c r="S935" i="16"/>
  <c r="T935" i="16"/>
  <c r="U935" i="16"/>
  <c r="V935" i="16"/>
  <c r="W935" i="16"/>
  <c r="X935" i="16"/>
  <c r="Y935" i="16"/>
  <c r="Z935" i="16"/>
  <c r="AA935" i="16"/>
  <c r="AB935" i="16"/>
  <c r="AC935" i="16"/>
  <c r="AD935" i="16"/>
  <c r="AE935" i="16"/>
  <c r="AF935" i="16"/>
  <c r="AG935" i="16"/>
  <c r="S936" i="16"/>
  <c r="T936" i="16"/>
  <c r="U936" i="16"/>
  <c r="V936" i="16"/>
  <c r="W936" i="16"/>
  <c r="X936" i="16"/>
  <c r="Y936" i="16"/>
  <c r="Z936" i="16"/>
  <c r="AA936" i="16"/>
  <c r="AB936" i="16"/>
  <c r="AC936" i="16"/>
  <c r="AD936" i="16"/>
  <c r="AE936" i="16"/>
  <c r="AF936" i="16"/>
  <c r="AG936" i="16"/>
  <c r="S937" i="16"/>
  <c r="T937" i="16"/>
  <c r="U937" i="16"/>
  <c r="V937" i="16"/>
  <c r="W937" i="16"/>
  <c r="X937" i="16"/>
  <c r="Y937" i="16"/>
  <c r="Z937" i="16"/>
  <c r="AA937" i="16"/>
  <c r="AB937" i="16"/>
  <c r="AC937" i="16"/>
  <c r="AD937" i="16"/>
  <c r="AE937" i="16"/>
  <c r="AF937" i="16"/>
  <c r="AG937" i="16"/>
  <c r="S938" i="16"/>
  <c r="T938" i="16"/>
  <c r="U938" i="16"/>
  <c r="V938" i="16"/>
  <c r="W938" i="16"/>
  <c r="X938" i="16"/>
  <c r="Y938" i="16"/>
  <c r="Z938" i="16"/>
  <c r="AA938" i="16"/>
  <c r="AB938" i="16"/>
  <c r="AC938" i="16"/>
  <c r="AD938" i="16"/>
  <c r="AE938" i="16"/>
  <c r="AF938" i="16"/>
  <c r="AG938" i="16"/>
  <c r="S939" i="16"/>
  <c r="T939" i="16"/>
  <c r="U939" i="16"/>
  <c r="V939" i="16"/>
  <c r="W939" i="16"/>
  <c r="X939" i="16"/>
  <c r="Y939" i="16"/>
  <c r="Z939" i="16"/>
  <c r="AA939" i="16"/>
  <c r="AB939" i="16"/>
  <c r="AC939" i="16"/>
  <c r="AD939" i="16"/>
  <c r="AE939" i="16"/>
  <c r="AF939" i="16"/>
  <c r="AG939" i="16"/>
  <c r="S940" i="16"/>
  <c r="T940" i="16"/>
  <c r="U940" i="16"/>
  <c r="V940" i="16"/>
  <c r="W940" i="16"/>
  <c r="X940" i="16"/>
  <c r="Y940" i="16"/>
  <c r="Z940" i="16"/>
  <c r="AA940" i="16"/>
  <c r="AB940" i="16"/>
  <c r="AC940" i="16"/>
  <c r="AD940" i="16"/>
  <c r="AE940" i="16"/>
  <c r="AF940" i="16"/>
  <c r="AG940" i="16"/>
  <c r="S941" i="16"/>
  <c r="T941" i="16"/>
  <c r="U941" i="16"/>
  <c r="V941" i="16"/>
  <c r="W941" i="16"/>
  <c r="X941" i="16"/>
  <c r="Y941" i="16"/>
  <c r="Z941" i="16"/>
  <c r="AA941" i="16"/>
  <c r="AB941" i="16"/>
  <c r="AC941" i="16"/>
  <c r="AD941" i="16"/>
  <c r="AE941" i="16"/>
  <c r="AF941" i="16"/>
  <c r="AG941" i="16"/>
  <c r="S942" i="16"/>
  <c r="T942" i="16"/>
  <c r="U942" i="16"/>
  <c r="V942" i="16"/>
  <c r="W942" i="16"/>
  <c r="X942" i="16"/>
  <c r="Y942" i="16"/>
  <c r="Z942" i="16"/>
  <c r="AA942" i="16"/>
  <c r="AB942" i="16"/>
  <c r="AC942" i="16"/>
  <c r="AD942" i="16"/>
  <c r="AE942" i="16"/>
  <c r="AF942" i="16"/>
  <c r="AG942" i="16"/>
  <c r="S943" i="16"/>
  <c r="T943" i="16"/>
  <c r="U943" i="16"/>
  <c r="V943" i="16"/>
  <c r="W943" i="16"/>
  <c r="X943" i="16"/>
  <c r="Y943" i="16"/>
  <c r="Z943" i="16"/>
  <c r="AA943" i="16"/>
  <c r="AB943" i="16"/>
  <c r="AC943" i="16"/>
  <c r="AD943" i="16"/>
  <c r="AE943" i="16"/>
  <c r="AF943" i="16"/>
  <c r="AG943" i="16"/>
  <c r="S944" i="16"/>
  <c r="T944" i="16"/>
  <c r="U944" i="16"/>
  <c r="V944" i="16"/>
  <c r="W944" i="16"/>
  <c r="X944" i="16"/>
  <c r="Y944" i="16"/>
  <c r="Z944" i="16"/>
  <c r="AA944" i="16"/>
  <c r="AB944" i="16"/>
  <c r="AC944" i="16"/>
  <c r="AD944" i="16"/>
  <c r="AE944" i="16"/>
  <c r="AF944" i="16"/>
  <c r="AG944" i="16"/>
  <c r="S945" i="16"/>
  <c r="T945" i="16"/>
  <c r="U945" i="16"/>
  <c r="V945" i="16"/>
  <c r="W945" i="16"/>
  <c r="X945" i="16"/>
  <c r="Y945" i="16"/>
  <c r="Z945" i="16"/>
  <c r="AA945" i="16"/>
  <c r="AB945" i="16"/>
  <c r="AC945" i="16"/>
  <c r="AD945" i="16"/>
  <c r="AE945" i="16"/>
  <c r="AF945" i="16"/>
  <c r="AG945" i="16"/>
  <c r="S946" i="16"/>
  <c r="T946" i="16"/>
  <c r="U946" i="16"/>
  <c r="V946" i="16"/>
  <c r="W946" i="16"/>
  <c r="X946" i="16"/>
  <c r="Y946" i="16"/>
  <c r="Z946" i="16"/>
  <c r="AA946" i="16"/>
  <c r="AB946" i="16"/>
  <c r="AC946" i="16"/>
  <c r="AD946" i="16"/>
  <c r="AE946" i="16"/>
  <c r="AF946" i="16"/>
  <c r="AG946" i="16"/>
  <c r="S947" i="16"/>
  <c r="T947" i="16"/>
  <c r="U947" i="16"/>
  <c r="V947" i="16"/>
  <c r="W947" i="16"/>
  <c r="X947" i="16"/>
  <c r="Y947" i="16"/>
  <c r="Z947" i="16"/>
  <c r="AA947" i="16"/>
  <c r="AB947" i="16"/>
  <c r="AC947" i="16"/>
  <c r="AD947" i="16"/>
  <c r="AE947" i="16"/>
  <c r="AF947" i="16"/>
  <c r="AG947" i="16"/>
  <c r="S948" i="16"/>
  <c r="T948" i="16"/>
  <c r="U948" i="16"/>
  <c r="V948" i="16"/>
  <c r="W948" i="16"/>
  <c r="X948" i="16"/>
  <c r="Y948" i="16"/>
  <c r="Z948" i="16"/>
  <c r="AA948" i="16"/>
  <c r="AB948" i="16"/>
  <c r="AC948" i="16"/>
  <c r="AD948" i="16"/>
  <c r="AE948" i="16"/>
  <c r="AF948" i="16"/>
  <c r="AG948" i="16"/>
  <c r="S949" i="16"/>
  <c r="T949" i="16"/>
  <c r="U949" i="16"/>
  <c r="V949" i="16"/>
  <c r="W949" i="16"/>
  <c r="X949" i="16"/>
  <c r="Y949" i="16"/>
  <c r="Z949" i="16"/>
  <c r="AA949" i="16"/>
  <c r="AB949" i="16"/>
  <c r="AC949" i="16"/>
  <c r="AD949" i="16"/>
  <c r="AE949" i="16"/>
  <c r="AF949" i="16"/>
  <c r="AG949" i="16"/>
  <c r="S950" i="16"/>
  <c r="T950" i="16"/>
  <c r="U950" i="16"/>
  <c r="V950" i="16"/>
  <c r="W950" i="16"/>
  <c r="X950" i="16"/>
  <c r="Y950" i="16"/>
  <c r="Z950" i="16"/>
  <c r="AA950" i="16"/>
  <c r="AB950" i="16"/>
  <c r="AC950" i="16"/>
  <c r="AD950" i="16"/>
  <c r="AE950" i="16"/>
  <c r="AF950" i="16"/>
  <c r="AG950" i="16"/>
  <c r="S951" i="16"/>
  <c r="T951" i="16"/>
  <c r="U951" i="16"/>
  <c r="V951" i="16"/>
  <c r="W951" i="16"/>
  <c r="X951" i="16"/>
  <c r="Y951" i="16"/>
  <c r="Z951" i="16"/>
  <c r="AA951" i="16"/>
  <c r="AB951" i="16"/>
  <c r="AC951" i="16"/>
  <c r="AD951" i="16"/>
  <c r="AE951" i="16"/>
  <c r="AF951" i="16"/>
  <c r="AG951" i="16"/>
  <c r="S952" i="16"/>
  <c r="T952" i="16"/>
  <c r="U952" i="16"/>
  <c r="V952" i="16"/>
  <c r="W952" i="16"/>
  <c r="X952" i="16"/>
  <c r="Y952" i="16"/>
  <c r="Z952" i="16"/>
  <c r="AA952" i="16"/>
  <c r="AB952" i="16"/>
  <c r="AC952" i="16"/>
  <c r="AD952" i="16"/>
  <c r="AE952" i="16"/>
  <c r="AF952" i="16"/>
  <c r="AG952" i="16"/>
  <c r="S953" i="16"/>
  <c r="T953" i="16"/>
  <c r="U953" i="16"/>
  <c r="V953" i="16"/>
  <c r="W953" i="16"/>
  <c r="X953" i="16"/>
  <c r="Y953" i="16"/>
  <c r="Z953" i="16"/>
  <c r="AA953" i="16"/>
  <c r="AB953" i="16"/>
  <c r="AC953" i="16"/>
  <c r="AD953" i="16"/>
  <c r="AE953" i="16"/>
  <c r="AF953" i="16"/>
  <c r="AG953" i="16"/>
  <c r="S954" i="16"/>
  <c r="T954" i="16"/>
  <c r="U954" i="16"/>
  <c r="V954" i="16"/>
  <c r="W954" i="16"/>
  <c r="X954" i="16"/>
  <c r="Y954" i="16"/>
  <c r="Z954" i="16"/>
  <c r="AA954" i="16"/>
  <c r="AB954" i="16"/>
  <c r="AC954" i="16"/>
  <c r="AD954" i="16"/>
  <c r="AE954" i="16"/>
  <c r="AF954" i="16"/>
  <c r="AG954" i="16"/>
  <c r="S955" i="16"/>
  <c r="T955" i="16"/>
  <c r="U955" i="16"/>
  <c r="V955" i="16"/>
  <c r="W955" i="16"/>
  <c r="X955" i="16"/>
  <c r="Y955" i="16"/>
  <c r="Z955" i="16"/>
  <c r="AA955" i="16"/>
  <c r="AB955" i="16"/>
  <c r="AC955" i="16"/>
  <c r="AD955" i="16"/>
  <c r="AE955" i="16"/>
  <c r="AF955" i="16"/>
  <c r="AG955" i="16"/>
  <c r="S956" i="16"/>
  <c r="T956" i="16"/>
  <c r="U956" i="16"/>
  <c r="V956" i="16"/>
  <c r="W956" i="16"/>
  <c r="X956" i="16"/>
  <c r="Y956" i="16"/>
  <c r="Z956" i="16"/>
  <c r="AA956" i="16"/>
  <c r="AB956" i="16"/>
  <c r="AC956" i="16"/>
  <c r="AD956" i="16"/>
  <c r="AE956" i="16"/>
  <c r="AF956" i="16"/>
  <c r="AG956" i="16"/>
  <c r="S957" i="16"/>
  <c r="T957" i="16"/>
  <c r="U957" i="16"/>
  <c r="V957" i="16"/>
  <c r="W957" i="16"/>
  <c r="X957" i="16"/>
  <c r="Y957" i="16"/>
  <c r="Z957" i="16"/>
  <c r="AA957" i="16"/>
  <c r="AB957" i="16"/>
  <c r="AC957" i="16"/>
  <c r="AD957" i="16"/>
  <c r="AE957" i="16"/>
  <c r="AF957" i="16"/>
  <c r="AG957" i="16"/>
  <c r="S958" i="16"/>
  <c r="T958" i="16"/>
  <c r="U958" i="16"/>
  <c r="V958" i="16"/>
  <c r="W958" i="16"/>
  <c r="X958" i="16"/>
  <c r="Y958" i="16"/>
  <c r="Z958" i="16"/>
  <c r="AA958" i="16"/>
  <c r="AB958" i="16"/>
  <c r="AC958" i="16"/>
  <c r="AD958" i="16"/>
  <c r="AE958" i="16"/>
  <c r="AF958" i="16"/>
  <c r="AG958" i="16"/>
  <c r="S959" i="16"/>
  <c r="T959" i="16"/>
  <c r="U959" i="16"/>
  <c r="V959" i="16"/>
  <c r="W959" i="16"/>
  <c r="X959" i="16"/>
  <c r="Y959" i="16"/>
  <c r="Z959" i="16"/>
  <c r="AA959" i="16"/>
  <c r="AB959" i="16"/>
  <c r="AC959" i="16"/>
  <c r="AD959" i="16"/>
  <c r="AE959" i="16"/>
  <c r="AF959" i="16"/>
  <c r="AG959" i="16"/>
  <c r="S960" i="16"/>
  <c r="T960" i="16"/>
  <c r="U960" i="16"/>
  <c r="V960" i="16"/>
  <c r="W960" i="16"/>
  <c r="X960" i="16"/>
  <c r="Y960" i="16"/>
  <c r="Z960" i="16"/>
  <c r="AA960" i="16"/>
  <c r="AB960" i="16"/>
  <c r="AC960" i="16"/>
  <c r="AD960" i="16"/>
  <c r="AE960" i="16"/>
  <c r="AF960" i="16"/>
  <c r="AG960" i="16"/>
  <c r="S961" i="16"/>
  <c r="T961" i="16"/>
  <c r="U961" i="16"/>
  <c r="V961" i="16"/>
  <c r="W961" i="16"/>
  <c r="X961" i="16"/>
  <c r="Y961" i="16"/>
  <c r="Z961" i="16"/>
  <c r="AA961" i="16"/>
  <c r="AB961" i="16"/>
  <c r="AC961" i="16"/>
  <c r="AD961" i="16"/>
  <c r="AE961" i="16"/>
  <c r="AF961" i="16"/>
  <c r="AG961" i="16"/>
  <c r="S962" i="16"/>
  <c r="T962" i="16"/>
  <c r="U962" i="16"/>
  <c r="V962" i="16"/>
  <c r="W962" i="16"/>
  <c r="X962" i="16"/>
  <c r="Y962" i="16"/>
  <c r="Z962" i="16"/>
  <c r="AA962" i="16"/>
  <c r="AB962" i="16"/>
  <c r="AC962" i="16"/>
  <c r="AD962" i="16"/>
  <c r="AE962" i="16"/>
  <c r="AF962" i="16"/>
  <c r="AG962" i="16"/>
  <c r="S963" i="16"/>
  <c r="T963" i="16"/>
  <c r="U963" i="16"/>
  <c r="V963" i="16"/>
  <c r="W963" i="16"/>
  <c r="X963" i="16"/>
  <c r="Y963" i="16"/>
  <c r="Z963" i="16"/>
  <c r="AA963" i="16"/>
  <c r="AB963" i="16"/>
  <c r="AC963" i="16"/>
  <c r="AD963" i="16"/>
  <c r="AE963" i="16"/>
  <c r="AF963" i="16"/>
  <c r="AG963" i="16"/>
  <c r="S964" i="16"/>
  <c r="T964" i="16"/>
  <c r="U964" i="16"/>
  <c r="V964" i="16"/>
  <c r="W964" i="16"/>
  <c r="X964" i="16"/>
  <c r="Y964" i="16"/>
  <c r="Z964" i="16"/>
  <c r="AA964" i="16"/>
  <c r="AB964" i="16"/>
  <c r="AC964" i="16"/>
  <c r="AD964" i="16"/>
  <c r="AE964" i="16"/>
  <c r="AF964" i="16"/>
  <c r="AG964" i="16"/>
  <c r="S965" i="16"/>
  <c r="T965" i="16"/>
  <c r="U965" i="16"/>
  <c r="V965" i="16"/>
  <c r="W965" i="16"/>
  <c r="X965" i="16"/>
  <c r="Y965" i="16"/>
  <c r="Z965" i="16"/>
  <c r="AA965" i="16"/>
  <c r="AB965" i="16"/>
  <c r="AC965" i="16"/>
  <c r="AD965" i="16"/>
  <c r="AE965" i="16"/>
  <c r="AF965" i="16"/>
  <c r="AG965" i="16"/>
  <c r="S966" i="16"/>
  <c r="T966" i="16"/>
  <c r="U966" i="16"/>
  <c r="V966" i="16"/>
  <c r="W966" i="16"/>
  <c r="X966" i="16"/>
  <c r="Y966" i="16"/>
  <c r="Z966" i="16"/>
  <c r="AA966" i="16"/>
  <c r="AB966" i="16"/>
  <c r="AC966" i="16"/>
  <c r="AD966" i="16"/>
  <c r="AE966" i="16"/>
  <c r="AF966" i="16"/>
  <c r="AG966" i="16"/>
  <c r="S967" i="16"/>
  <c r="T967" i="16"/>
  <c r="U967" i="16"/>
  <c r="V967" i="16"/>
  <c r="W967" i="16"/>
  <c r="X967" i="16"/>
  <c r="Y967" i="16"/>
  <c r="Z967" i="16"/>
  <c r="AA967" i="16"/>
  <c r="AB967" i="16"/>
  <c r="AC967" i="16"/>
  <c r="AD967" i="16"/>
  <c r="AE967" i="16"/>
  <c r="AF967" i="16"/>
  <c r="AG967" i="16"/>
  <c r="S968" i="16"/>
  <c r="T968" i="16"/>
  <c r="U968" i="16"/>
  <c r="V968" i="16"/>
  <c r="W968" i="16"/>
  <c r="X968" i="16"/>
  <c r="Y968" i="16"/>
  <c r="Z968" i="16"/>
  <c r="AA968" i="16"/>
  <c r="AB968" i="16"/>
  <c r="AC968" i="16"/>
  <c r="AD968" i="16"/>
  <c r="AE968" i="16"/>
  <c r="AF968" i="16"/>
  <c r="AG968" i="16"/>
  <c r="S969" i="16"/>
  <c r="T969" i="16"/>
  <c r="U969" i="16"/>
  <c r="V969" i="16"/>
  <c r="W969" i="16"/>
  <c r="X969" i="16"/>
  <c r="Y969" i="16"/>
  <c r="Z969" i="16"/>
  <c r="AA969" i="16"/>
  <c r="AB969" i="16"/>
  <c r="AC969" i="16"/>
  <c r="AD969" i="16"/>
  <c r="AE969" i="16"/>
  <c r="AF969" i="16"/>
  <c r="AG969" i="16"/>
  <c r="S970" i="16"/>
  <c r="T970" i="16"/>
  <c r="U970" i="16"/>
  <c r="V970" i="16"/>
  <c r="W970" i="16"/>
  <c r="X970" i="16"/>
  <c r="Y970" i="16"/>
  <c r="Z970" i="16"/>
  <c r="AA970" i="16"/>
  <c r="AB970" i="16"/>
  <c r="AC970" i="16"/>
  <c r="AD970" i="16"/>
  <c r="AE970" i="16"/>
  <c r="AF970" i="16"/>
  <c r="AG970" i="16"/>
  <c r="S971" i="16"/>
  <c r="T971" i="16"/>
  <c r="U971" i="16"/>
  <c r="V971" i="16"/>
  <c r="W971" i="16"/>
  <c r="X971" i="16"/>
  <c r="Y971" i="16"/>
  <c r="Z971" i="16"/>
  <c r="AA971" i="16"/>
  <c r="AB971" i="16"/>
  <c r="AC971" i="16"/>
  <c r="AD971" i="16"/>
  <c r="AE971" i="16"/>
  <c r="AF971" i="16"/>
  <c r="AG971" i="16"/>
  <c r="S972" i="16"/>
  <c r="T972" i="16"/>
  <c r="U972" i="16"/>
  <c r="V972" i="16"/>
  <c r="W972" i="16"/>
  <c r="X972" i="16"/>
  <c r="Y972" i="16"/>
  <c r="Z972" i="16"/>
  <c r="AA972" i="16"/>
  <c r="AB972" i="16"/>
  <c r="AC972" i="16"/>
  <c r="AD972" i="16"/>
  <c r="AE972" i="16"/>
  <c r="AF972" i="16"/>
  <c r="AG972" i="16"/>
  <c r="S973" i="16"/>
  <c r="T973" i="16"/>
  <c r="U973" i="16"/>
  <c r="V973" i="16"/>
  <c r="W973" i="16"/>
  <c r="X973" i="16"/>
  <c r="Y973" i="16"/>
  <c r="Z973" i="16"/>
  <c r="AA973" i="16"/>
  <c r="AB973" i="16"/>
  <c r="AC973" i="16"/>
  <c r="AD973" i="16"/>
  <c r="AE973" i="16"/>
  <c r="AF973" i="16"/>
  <c r="AG973" i="16"/>
  <c r="S974" i="16"/>
  <c r="T974" i="16"/>
  <c r="U974" i="16"/>
  <c r="V974" i="16"/>
  <c r="W974" i="16"/>
  <c r="X974" i="16"/>
  <c r="Y974" i="16"/>
  <c r="Z974" i="16"/>
  <c r="AA974" i="16"/>
  <c r="AB974" i="16"/>
  <c r="AC974" i="16"/>
  <c r="AD974" i="16"/>
  <c r="AE974" i="16"/>
  <c r="AF974" i="16"/>
  <c r="AG974" i="16"/>
  <c r="S975" i="16"/>
  <c r="T975" i="16"/>
  <c r="U975" i="16"/>
  <c r="V975" i="16"/>
  <c r="W975" i="16"/>
  <c r="X975" i="16"/>
  <c r="Y975" i="16"/>
  <c r="Z975" i="16"/>
  <c r="AA975" i="16"/>
  <c r="AB975" i="16"/>
  <c r="AC975" i="16"/>
  <c r="AD975" i="16"/>
  <c r="AE975" i="16"/>
  <c r="AF975" i="16"/>
  <c r="AG975" i="16"/>
  <c r="S976" i="16"/>
  <c r="T976" i="16"/>
  <c r="U976" i="16"/>
  <c r="V976" i="16"/>
  <c r="W976" i="16"/>
  <c r="X976" i="16"/>
  <c r="Y976" i="16"/>
  <c r="Z976" i="16"/>
  <c r="AA976" i="16"/>
  <c r="AB976" i="16"/>
  <c r="AC976" i="16"/>
  <c r="AD976" i="16"/>
  <c r="AE976" i="16"/>
  <c r="AF976" i="16"/>
  <c r="AG976" i="16"/>
  <c r="S977" i="16"/>
  <c r="T977" i="16"/>
  <c r="U977" i="16"/>
  <c r="V977" i="16"/>
  <c r="W977" i="16"/>
  <c r="X977" i="16"/>
  <c r="Y977" i="16"/>
  <c r="Z977" i="16"/>
  <c r="AA977" i="16"/>
  <c r="AB977" i="16"/>
  <c r="AC977" i="16"/>
  <c r="AD977" i="16"/>
  <c r="AE977" i="16"/>
  <c r="AF977" i="16"/>
  <c r="AG977" i="16"/>
  <c r="S978" i="16"/>
  <c r="T978" i="16"/>
  <c r="U978" i="16"/>
  <c r="V978" i="16"/>
  <c r="W978" i="16"/>
  <c r="X978" i="16"/>
  <c r="Y978" i="16"/>
  <c r="Z978" i="16"/>
  <c r="AA978" i="16"/>
  <c r="AB978" i="16"/>
  <c r="AC978" i="16"/>
  <c r="AD978" i="16"/>
  <c r="AE978" i="16"/>
  <c r="AF978" i="16"/>
  <c r="AG978" i="16"/>
  <c r="S979" i="16"/>
  <c r="T979" i="16"/>
  <c r="U979" i="16"/>
  <c r="V979" i="16"/>
  <c r="W979" i="16"/>
  <c r="X979" i="16"/>
  <c r="Y979" i="16"/>
  <c r="Z979" i="16"/>
  <c r="AA979" i="16"/>
  <c r="AB979" i="16"/>
  <c r="AC979" i="16"/>
  <c r="AD979" i="16"/>
  <c r="AE979" i="16"/>
  <c r="AF979" i="16"/>
  <c r="AG979" i="16"/>
  <c r="S980" i="16"/>
  <c r="T980" i="16"/>
  <c r="U980" i="16"/>
  <c r="V980" i="16"/>
  <c r="W980" i="16"/>
  <c r="X980" i="16"/>
  <c r="Y980" i="16"/>
  <c r="Z980" i="16"/>
  <c r="AA980" i="16"/>
  <c r="AB980" i="16"/>
  <c r="AC980" i="16"/>
  <c r="AD980" i="16"/>
  <c r="AE980" i="16"/>
  <c r="AF980" i="16"/>
  <c r="AG980" i="16"/>
  <c r="S981" i="16"/>
  <c r="T981" i="16"/>
  <c r="U981" i="16"/>
  <c r="V981" i="16"/>
  <c r="W981" i="16"/>
  <c r="X981" i="16"/>
  <c r="Y981" i="16"/>
  <c r="Z981" i="16"/>
  <c r="AA981" i="16"/>
  <c r="AB981" i="16"/>
  <c r="AC981" i="16"/>
  <c r="AD981" i="16"/>
  <c r="AE981" i="16"/>
  <c r="AF981" i="16"/>
  <c r="AG981" i="16"/>
  <c r="S982" i="16"/>
  <c r="T982" i="16"/>
  <c r="U982" i="16"/>
  <c r="V982" i="16"/>
  <c r="W982" i="16"/>
  <c r="X982" i="16"/>
  <c r="Y982" i="16"/>
  <c r="Z982" i="16"/>
  <c r="AA982" i="16"/>
  <c r="AB982" i="16"/>
  <c r="AC982" i="16"/>
  <c r="AD982" i="16"/>
  <c r="AE982" i="16"/>
  <c r="AF982" i="16"/>
  <c r="AG982" i="16"/>
  <c r="S983" i="16"/>
  <c r="T983" i="16"/>
  <c r="U983" i="16"/>
  <c r="V983" i="16"/>
  <c r="W983" i="16"/>
  <c r="X983" i="16"/>
  <c r="Y983" i="16"/>
  <c r="Z983" i="16"/>
  <c r="AA983" i="16"/>
  <c r="AB983" i="16"/>
  <c r="AC983" i="16"/>
  <c r="AD983" i="16"/>
  <c r="AE983" i="16"/>
  <c r="AF983" i="16"/>
  <c r="AG983" i="16"/>
  <c r="S984" i="16"/>
  <c r="T984" i="16"/>
  <c r="U984" i="16"/>
  <c r="V984" i="16"/>
  <c r="W984" i="16"/>
  <c r="X984" i="16"/>
  <c r="Y984" i="16"/>
  <c r="Z984" i="16"/>
  <c r="AA984" i="16"/>
  <c r="AB984" i="16"/>
  <c r="AC984" i="16"/>
  <c r="AD984" i="16"/>
  <c r="AE984" i="16"/>
  <c r="AF984" i="16"/>
  <c r="AG984" i="16"/>
  <c r="S985" i="16"/>
  <c r="T985" i="16"/>
  <c r="U985" i="16"/>
  <c r="V985" i="16"/>
  <c r="W985" i="16"/>
  <c r="X985" i="16"/>
  <c r="Y985" i="16"/>
  <c r="Z985" i="16"/>
  <c r="AA985" i="16"/>
  <c r="AB985" i="16"/>
  <c r="AC985" i="16"/>
  <c r="AD985" i="16"/>
  <c r="AE985" i="16"/>
  <c r="AF985" i="16"/>
  <c r="AG985" i="16"/>
  <c r="S986" i="16"/>
  <c r="T986" i="16"/>
  <c r="U986" i="16"/>
  <c r="V986" i="16"/>
  <c r="W986" i="16"/>
  <c r="X986" i="16"/>
  <c r="Y986" i="16"/>
  <c r="Z986" i="16"/>
  <c r="AA986" i="16"/>
  <c r="AB986" i="16"/>
  <c r="AC986" i="16"/>
  <c r="AD986" i="16"/>
  <c r="AE986" i="16"/>
  <c r="AF986" i="16"/>
  <c r="AG986" i="16"/>
  <c r="S987" i="16"/>
  <c r="T987" i="16"/>
  <c r="U987" i="16"/>
  <c r="V987" i="16"/>
  <c r="W987" i="16"/>
  <c r="X987" i="16"/>
  <c r="Y987" i="16"/>
  <c r="Z987" i="16"/>
  <c r="AA987" i="16"/>
  <c r="AB987" i="16"/>
  <c r="AC987" i="16"/>
  <c r="AD987" i="16"/>
  <c r="AE987" i="16"/>
  <c r="AF987" i="16"/>
  <c r="AG987" i="16"/>
  <c r="S988" i="16"/>
  <c r="T988" i="16"/>
  <c r="U988" i="16"/>
  <c r="V988" i="16"/>
  <c r="W988" i="16"/>
  <c r="X988" i="16"/>
  <c r="Y988" i="16"/>
  <c r="Z988" i="16"/>
  <c r="AA988" i="16"/>
  <c r="AB988" i="16"/>
  <c r="AC988" i="16"/>
  <c r="AD988" i="16"/>
  <c r="AE988" i="16"/>
  <c r="AF988" i="16"/>
  <c r="AG988" i="16"/>
  <c r="S989" i="16"/>
  <c r="T989" i="16"/>
  <c r="U989" i="16"/>
  <c r="V989" i="16"/>
  <c r="W989" i="16"/>
  <c r="X989" i="16"/>
  <c r="Y989" i="16"/>
  <c r="Z989" i="16"/>
  <c r="AA989" i="16"/>
  <c r="AB989" i="16"/>
  <c r="AC989" i="16"/>
  <c r="AD989" i="16"/>
  <c r="AE989" i="16"/>
  <c r="AF989" i="16"/>
  <c r="AG989" i="16"/>
  <c r="S990" i="16"/>
  <c r="T990" i="16"/>
  <c r="U990" i="16"/>
  <c r="V990" i="16"/>
  <c r="W990" i="16"/>
  <c r="X990" i="16"/>
  <c r="Y990" i="16"/>
  <c r="Z990" i="16"/>
  <c r="AA990" i="16"/>
  <c r="AB990" i="16"/>
  <c r="AC990" i="16"/>
  <c r="AD990" i="16"/>
  <c r="AE990" i="16"/>
  <c r="AF990" i="16"/>
  <c r="AG990" i="16"/>
  <c r="S991" i="16"/>
  <c r="T991" i="16"/>
  <c r="U991" i="16"/>
  <c r="V991" i="16"/>
  <c r="W991" i="16"/>
  <c r="X991" i="16"/>
  <c r="Y991" i="16"/>
  <c r="Z991" i="16"/>
  <c r="AA991" i="16"/>
  <c r="AB991" i="16"/>
  <c r="AC991" i="16"/>
  <c r="AD991" i="16"/>
  <c r="AE991" i="16"/>
  <c r="AF991" i="16"/>
  <c r="AG991" i="16"/>
  <c r="S992" i="16"/>
  <c r="T992" i="16"/>
  <c r="U992" i="16"/>
  <c r="V992" i="16"/>
  <c r="W992" i="16"/>
  <c r="X992" i="16"/>
  <c r="Y992" i="16"/>
  <c r="Z992" i="16"/>
  <c r="AA992" i="16"/>
  <c r="AB992" i="16"/>
  <c r="AC992" i="16"/>
  <c r="AD992" i="16"/>
  <c r="AE992" i="16"/>
  <c r="AF992" i="16"/>
  <c r="AG992" i="16"/>
  <c r="S993" i="16"/>
  <c r="T993" i="16"/>
  <c r="U993" i="16"/>
  <c r="V993" i="16"/>
  <c r="W993" i="16"/>
  <c r="X993" i="16"/>
  <c r="Y993" i="16"/>
  <c r="Z993" i="16"/>
  <c r="AA993" i="16"/>
  <c r="AB993" i="16"/>
  <c r="AC993" i="16"/>
  <c r="AD993" i="16"/>
  <c r="AE993" i="16"/>
  <c r="AF993" i="16"/>
  <c r="AG993" i="16"/>
  <c r="S994" i="16"/>
  <c r="T994" i="16"/>
  <c r="U994" i="16"/>
  <c r="V994" i="16"/>
  <c r="W994" i="16"/>
  <c r="X994" i="16"/>
  <c r="Y994" i="16"/>
  <c r="Z994" i="16"/>
  <c r="AA994" i="16"/>
  <c r="AB994" i="16"/>
  <c r="AC994" i="16"/>
  <c r="AD994" i="16"/>
  <c r="AE994" i="16"/>
  <c r="AF994" i="16"/>
  <c r="AG994" i="16"/>
  <c r="S995" i="16"/>
  <c r="T995" i="16"/>
  <c r="U995" i="16"/>
  <c r="V995" i="16"/>
  <c r="W995" i="16"/>
  <c r="X995" i="16"/>
  <c r="Y995" i="16"/>
  <c r="Z995" i="16"/>
  <c r="AA995" i="16"/>
  <c r="AB995" i="16"/>
  <c r="AC995" i="16"/>
  <c r="AD995" i="16"/>
  <c r="AE995" i="16"/>
  <c r="AF995" i="16"/>
  <c r="AG995" i="16"/>
  <c r="S996" i="16"/>
  <c r="T996" i="16"/>
  <c r="U996" i="16"/>
  <c r="V996" i="16"/>
  <c r="W996" i="16"/>
  <c r="X996" i="16"/>
  <c r="Y996" i="16"/>
  <c r="Z996" i="16"/>
  <c r="AA996" i="16"/>
  <c r="AB996" i="16"/>
  <c r="AC996" i="16"/>
  <c r="AD996" i="16"/>
  <c r="AE996" i="16"/>
  <c r="AF996" i="16"/>
  <c r="AG996" i="16"/>
  <c r="S997" i="16"/>
  <c r="T997" i="16"/>
  <c r="U997" i="16"/>
  <c r="V997" i="16"/>
  <c r="W997" i="16"/>
  <c r="X997" i="16"/>
  <c r="Y997" i="16"/>
  <c r="Z997" i="16"/>
  <c r="AA997" i="16"/>
  <c r="AB997" i="16"/>
  <c r="AC997" i="16"/>
  <c r="AD997" i="16"/>
  <c r="AE997" i="16"/>
  <c r="AF997" i="16"/>
  <c r="AG997" i="16"/>
  <c r="S998" i="16"/>
  <c r="T998" i="16"/>
  <c r="U998" i="16"/>
  <c r="V998" i="16"/>
  <c r="W998" i="16"/>
  <c r="X998" i="16"/>
  <c r="Y998" i="16"/>
  <c r="Z998" i="16"/>
  <c r="AA998" i="16"/>
  <c r="AB998" i="16"/>
  <c r="AC998" i="16"/>
  <c r="AD998" i="16"/>
  <c r="AE998" i="16"/>
  <c r="AF998" i="16"/>
  <c r="AG998" i="16"/>
  <c r="S999" i="16"/>
  <c r="T999" i="16"/>
  <c r="U999" i="16"/>
  <c r="V999" i="16"/>
  <c r="W999" i="16"/>
  <c r="X999" i="16"/>
  <c r="Y999" i="16"/>
  <c r="Z999" i="16"/>
  <c r="AA999" i="16"/>
  <c r="AB999" i="16"/>
  <c r="AC999" i="16"/>
  <c r="AD999" i="16"/>
  <c r="AE999" i="16"/>
  <c r="AF999" i="16"/>
  <c r="AG999" i="16"/>
  <c r="S1000" i="16"/>
  <c r="T1000" i="16"/>
  <c r="U1000" i="16"/>
  <c r="V1000" i="16"/>
  <c r="W1000" i="16"/>
  <c r="X1000" i="16"/>
  <c r="Y1000" i="16"/>
  <c r="Z1000" i="16"/>
  <c r="AA1000" i="16"/>
  <c r="AB1000" i="16"/>
  <c r="AC1000" i="16"/>
  <c r="AD1000" i="16"/>
  <c r="AE1000" i="16"/>
  <c r="AF1000" i="16"/>
  <c r="AG1000" i="16"/>
  <c r="S1001" i="16"/>
  <c r="T1001" i="16"/>
  <c r="U1001" i="16"/>
  <c r="V1001" i="16"/>
  <c r="W1001" i="16"/>
  <c r="X1001" i="16"/>
  <c r="Y1001" i="16"/>
  <c r="Z1001" i="16"/>
  <c r="AA1001" i="16"/>
  <c r="AB1001" i="16"/>
  <c r="AC1001" i="16"/>
  <c r="AD1001" i="16"/>
  <c r="AE1001" i="16"/>
  <c r="AF1001" i="16"/>
  <c r="AG1001" i="16"/>
  <c r="S1002" i="16"/>
  <c r="T1002" i="16"/>
  <c r="U1002" i="16"/>
  <c r="V1002" i="16"/>
  <c r="W1002" i="16"/>
  <c r="X1002" i="16"/>
  <c r="Y1002" i="16"/>
  <c r="Z1002" i="16"/>
  <c r="AA1002" i="16"/>
  <c r="AB1002" i="16"/>
  <c r="AC1002" i="16"/>
  <c r="AD1002" i="16"/>
  <c r="AE1002" i="16"/>
  <c r="AF1002" i="16"/>
  <c r="AG1002" i="16"/>
  <c r="S1003" i="16"/>
  <c r="T1003" i="16"/>
  <c r="U1003" i="16"/>
  <c r="V1003" i="16"/>
  <c r="W1003" i="16"/>
  <c r="X1003" i="16"/>
  <c r="Y1003" i="16"/>
  <c r="Z1003" i="16"/>
  <c r="AA1003" i="16"/>
  <c r="AB1003" i="16"/>
  <c r="AC1003" i="16"/>
  <c r="AD1003" i="16"/>
  <c r="AE1003" i="16"/>
  <c r="AF1003" i="16"/>
  <c r="AG1003" i="16"/>
  <c r="S1004" i="16"/>
  <c r="T1004" i="16"/>
  <c r="U1004" i="16"/>
  <c r="V1004" i="16"/>
  <c r="W1004" i="16"/>
  <c r="X1004" i="16"/>
  <c r="Y1004" i="16"/>
  <c r="Z1004" i="16"/>
  <c r="AA1004" i="16"/>
  <c r="AB1004" i="16"/>
  <c r="AC1004" i="16"/>
  <c r="AD1004" i="16"/>
  <c r="AE1004" i="16"/>
  <c r="AF1004" i="16"/>
  <c r="AG1004" i="16"/>
  <c r="S1005" i="16"/>
  <c r="T1005" i="16"/>
  <c r="U1005" i="16"/>
  <c r="V1005" i="16"/>
  <c r="W1005" i="16"/>
  <c r="X1005" i="16"/>
  <c r="Y1005" i="16"/>
  <c r="Z1005" i="16"/>
  <c r="AA1005" i="16"/>
  <c r="AB1005" i="16"/>
  <c r="AC1005" i="16"/>
  <c r="AD1005" i="16"/>
  <c r="AE1005" i="16"/>
  <c r="AF1005" i="16"/>
  <c r="AG1005" i="16"/>
  <c r="S1006" i="16"/>
  <c r="T1006" i="16"/>
  <c r="U1006" i="16"/>
  <c r="V1006" i="16"/>
  <c r="W1006" i="16"/>
  <c r="X1006" i="16"/>
  <c r="Y1006" i="16"/>
  <c r="Z1006" i="16"/>
  <c r="AA1006" i="16"/>
  <c r="AB1006" i="16"/>
  <c r="AC1006" i="16"/>
  <c r="AD1006" i="16"/>
  <c r="AE1006" i="16"/>
  <c r="AF1006" i="16"/>
  <c r="AG1006" i="16"/>
  <c r="S1007" i="16"/>
  <c r="T1007" i="16"/>
  <c r="U1007" i="16"/>
  <c r="V1007" i="16"/>
  <c r="W1007" i="16"/>
  <c r="X1007" i="16"/>
  <c r="Y1007" i="16"/>
  <c r="Z1007" i="16"/>
  <c r="AA1007" i="16"/>
  <c r="AB1007" i="16"/>
  <c r="AC1007" i="16"/>
  <c r="AD1007" i="16"/>
  <c r="AE1007" i="16"/>
  <c r="AF1007" i="16"/>
  <c r="AG1007" i="16"/>
  <c r="S1008" i="16"/>
  <c r="T1008" i="16"/>
  <c r="U1008" i="16"/>
  <c r="V1008" i="16"/>
  <c r="W1008" i="16"/>
  <c r="X1008" i="16"/>
  <c r="Y1008" i="16"/>
  <c r="Z1008" i="16"/>
  <c r="AA1008" i="16"/>
  <c r="AB1008" i="16"/>
  <c r="AC1008" i="16"/>
  <c r="AD1008" i="16"/>
  <c r="AE1008" i="16"/>
  <c r="AF1008" i="16"/>
  <c r="AG1008" i="16"/>
  <c r="S1009" i="16"/>
  <c r="T1009" i="16"/>
  <c r="U1009" i="16"/>
  <c r="V1009" i="16"/>
  <c r="W1009" i="16"/>
  <c r="X1009" i="16"/>
  <c r="Y1009" i="16"/>
  <c r="Z1009" i="16"/>
  <c r="AA1009" i="16"/>
  <c r="AB1009" i="16"/>
  <c r="AC1009" i="16"/>
  <c r="AD1009" i="16"/>
  <c r="AE1009" i="16"/>
  <c r="AF1009" i="16"/>
  <c r="AG1009" i="16"/>
  <c r="S1010" i="16"/>
  <c r="T1010" i="16"/>
  <c r="U1010" i="16"/>
  <c r="V1010" i="16"/>
  <c r="W1010" i="16"/>
  <c r="X1010" i="16"/>
  <c r="Y1010" i="16"/>
  <c r="Z1010" i="16"/>
  <c r="AA1010" i="16"/>
  <c r="AB1010" i="16"/>
  <c r="AC1010" i="16"/>
  <c r="AD1010" i="16"/>
  <c r="AE1010" i="16"/>
  <c r="AF1010" i="16"/>
  <c r="AG1010" i="16"/>
  <c r="S1011" i="16"/>
  <c r="T1011" i="16"/>
  <c r="U1011" i="16"/>
  <c r="V1011" i="16"/>
  <c r="W1011" i="16"/>
  <c r="X1011" i="16"/>
  <c r="Y1011" i="16"/>
  <c r="Z1011" i="16"/>
  <c r="AA1011" i="16"/>
  <c r="AB1011" i="16"/>
  <c r="AC1011" i="16"/>
  <c r="AD1011" i="16"/>
  <c r="AE1011" i="16"/>
  <c r="AF1011" i="16"/>
  <c r="AG1011" i="16"/>
  <c r="S1012" i="16"/>
  <c r="T1012" i="16"/>
  <c r="U1012" i="16"/>
  <c r="V1012" i="16"/>
  <c r="W1012" i="16"/>
  <c r="X1012" i="16"/>
  <c r="Y1012" i="16"/>
  <c r="Z1012" i="16"/>
  <c r="AA1012" i="16"/>
  <c r="AB1012" i="16"/>
  <c r="AC1012" i="16"/>
  <c r="AD1012" i="16"/>
  <c r="AE1012" i="16"/>
  <c r="AF1012" i="16"/>
  <c r="AG1012" i="16"/>
  <c r="S1013" i="16"/>
  <c r="T1013" i="16"/>
  <c r="U1013" i="16"/>
  <c r="V1013" i="16"/>
  <c r="W1013" i="16"/>
  <c r="X1013" i="16"/>
  <c r="Y1013" i="16"/>
  <c r="Z1013" i="16"/>
  <c r="AA1013" i="16"/>
  <c r="AB1013" i="16"/>
  <c r="AC1013" i="16"/>
  <c r="AD1013" i="16"/>
  <c r="AE1013" i="16"/>
  <c r="AF1013" i="16"/>
  <c r="AG1013" i="16"/>
  <c r="S1014" i="16"/>
  <c r="T1014" i="16"/>
  <c r="U1014" i="16"/>
  <c r="V1014" i="16"/>
  <c r="W1014" i="16"/>
  <c r="X1014" i="16"/>
  <c r="Y1014" i="16"/>
  <c r="Z1014" i="16"/>
  <c r="AA1014" i="16"/>
  <c r="AB1014" i="16"/>
  <c r="AC1014" i="16"/>
  <c r="AD1014" i="16"/>
  <c r="AE1014" i="16"/>
  <c r="AF1014" i="16"/>
  <c r="AG1014" i="16"/>
  <c r="S1015" i="16"/>
  <c r="T1015" i="16"/>
  <c r="U1015" i="16"/>
  <c r="V1015" i="16"/>
  <c r="W1015" i="16"/>
  <c r="X1015" i="16"/>
  <c r="Y1015" i="16"/>
  <c r="Z1015" i="16"/>
  <c r="AA1015" i="16"/>
  <c r="AB1015" i="16"/>
  <c r="AC1015" i="16"/>
  <c r="AD1015" i="16"/>
  <c r="AE1015" i="16"/>
  <c r="AF1015" i="16"/>
  <c r="AG1015" i="16"/>
  <c r="S1016" i="16"/>
  <c r="T1016" i="16"/>
  <c r="U1016" i="16"/>
  <c r="V1016" i="16"/>
  <c r="W1016" i="16"/>
  <c r="X1016" i="16"/>
  <c r="Y1016" i="16"/>
  <c r="Z1016" i="16"/>
  <c r="AA1016" i="16"/>
  <c r="AB1016" i="16"/>
  <c r="AC1016" i="16"/>
  <c r="AD1016" i="16"/>
  <c r="AE1016" i="16"/>
  <c r="AF1016" i="16"/>
  <c r="AG1016" i="16"/>
  <c r="S1017" i="16"/>
  <c r="T1017" i="16"/>
  <c r="U1017" i="16"/>
  <c r="V1017" i="16"/>
  <c r="W1017" i="16"/>
  <c r="X1017" i="16"/>
  <c r="Y1017" i="16"/>
  <c r="Z1017" i="16"/>
  <c r="AA1017" i="16"/>
  <c r="AB1017" i="16"/>
  <c r="AC1017" i="16"/>
  <c r="AD1017" i="16"/>
  <c r="AE1017" i="16"/>
  <c r="AF1017" i="16"/>
  <c r="AG1017" i="16"/>
  <c r="S1018" i="16"/>
  <c r="T1018" i="16"/>
  <c r="U1018" i="16"/>
  <c r="V1018" i="16"/>
  <c r="W1018" i="16"/>
  <c r="X1018" i="16"/>
  <c r="Y1018" i="16"/>
  <c r="Z1018" i="16"/>
  <c r="AA1018" i="16"/>
  <c r="AB1018" i="16"/>
  <c r="AC1018" i="16"/>
  <c r="AD1018" i="16"/>
  <c r="AE1018" i="16"/>
  <c r="AF1018" i="16"/>
  <c r="AG1018" i="16"/>
  <c r="S1019" i="16"/>
  <c r="T1019" i="16"/>
  <c r="U1019" i="16"/>
  <c r="V1019" i="16"/>
  <c r="W1019" i="16"/>
  <c r="X1019" i="16"/>
  <c r="Y1019" i="16"/>
  <c r="Z1019" i="16"/>
  <c r="AA1019" i="16"/>
  <c r="AB1019" i="16"/>
  <c r="AC1019" i="16"/>
  <c r="AD1019" i="16"/>
  <c r="AE1019" i="16"/>
  <c r="AF1019" i="16"/>
  <c r="AG1019" i="16"/>
  <c r="S1020" i="16"/>
  <c r="T1020" i="16"/>
  <c r="U1020" i="16"/>
  <c r="V1020" i="16"/>
  <c r="W1020" i="16"/>
  <c r="X1020" i="16"/>
  <c r="Y1020" i="16"/>
  <c r="Z1020" i="16"/>
  <c r="AA1020" i="16"/>
  <c r="AB1020" i="16"/>
  <c r="AC1020" i="16"/>
  <c r="AD1020" i="16"/>
  <c r="AE1020" i="16"/>
  <c r="AF1020" i="16"/>
  <c r="AG1020" i="16"/>
  <c r="S1021" i="16"/>
  <c r="T1021" i="16"/>
  <c r="U1021" i="16"/>
  <c r="V1021" i="16"/>
  <c r="W1021" i="16"/>
  <c r="X1021" i="16"/>
  <c r="Y1021" i="16"/>
  <c r="Z1021" i="16"/>
  <c r="AA1021" i="16"/>
  <c r="AB1021" i="16"/>
  <c r="AC1021" i="16"/>
  <c r="AD1021" i="16"/>
  <c r="AE1021" i="16"/>
  <c r="AF1021" i="16"/>
  <c r="AG1021" i="16"/>
  <c r="S1022" i="16"/>
  <c r="T1022" i="16"/>
  <c r="U1022" i="16"/>
  <c r="V1022" i="16"/>
  <c r="W1022" i="16"/>
  <c r="X1022" i="16"/>
  <c r="Y1022" i="16"/>
  <c r="Z1022" i="16"/>
  <c r="AA1022" i="16"/>
  <c r="AB1022" i="16"/>
  <c r="AC1022" i="16"/>
  <c r="AD1022" i="16"/>
  <c r="AE1022" i="16"/>
  <c r="AF1022" i="16"/>
  <c r="AG1022" i="16"/>
  <c r="S1023" i="16"/>
  <c r="T1023" i="16"/>
  <c r="U1023" i="16"/>
  <c r="V1023" i="16"/>
  <c r="W1023" i="16"/>
  <c r="X1023" i="16"/>
  <c r="Y1023" i="16"/>
  <c r="Z1023" i="16"/>
  <c r="AA1023" i="16"/>
  <c r="AB1023" i="16"/>
  <c r="AC1023" i="16"/>
  <c r="AD1023" i="16"/>
  <c r="AE1023" i="16"/>
  <c r="AF1023" i="16"/>
  <c r="AG1023" i="16"/>
  <c r="S1024" i="16"/>
  <c r="T1024" i="16"/>
  <c r="U1024" i="16"/>
  <c r="V1024" i="16"/>
  <c r="W1024" i="16"/>
  <c r="X1024" i="16"/>
  <c r="Y1024" i="16"/>
  <c r="Z1024" i="16"/>
  <c r="AA1024" i="16"/>
  <c r="AB1024" i="16"/>
  <c r="AC1024" i="16"/>
  <c r="AD1024" i="16"/>
  <c r="AE1024" i="16"/>
  <c r="AF1024" i="16"/>
  <c r="AG1024" i="16"/>
  <c r="S1025" i="16"/>
  <c r="T1025" i="16"/>
  <c r="U1025" i="16"/>
  <c r="V1025" i="16"/>
  <c r="W1025" i="16"/>
  <c r="X1025" i="16"/>
  <c r="Y1025" i="16"/>
  <c r="Z1025" i="16"/>
  <c r="AA1025" i="16"/>
  <c r="AB1025" i="16"/>
  <c r="AC1025" i="16"/>
  <c r="AD1025" i="16"/>
  <c r="AE1025" i="16"/>
  <c r="AF1025" i="16"/>
  <c r="AG1025" i="16"/>
  <c r="S1026" i="16"/>
  <c r="T1026" i="16"/>
  <c r="U1026" i="16"/>
  <c r="V1026" i="16"/>
  <c r="W1026" i="16"/>
  <c r="X1026" i="16"/>
  <c r="Y1026" i="16"/>
  <c r="Z1026" i="16"/>
  <c r="AA1026" i="16"/>
  <c r="AB1026" i="16"/>
  <c r="AC1026" i="16"/>
  <c r="AD1026" i="16"/>
  <c r="AE1026" i="16"/>
  <c r="AF1026" i="16"/>
  <c r="AG1026" i="16"/>
  <c r="S1027" i="16"/>
  <c r="T1027" i="16"/>
  <c r="U1027" i="16"/>
  <c r="V1027" i="16"/>
  <c r="W1027" i="16"/>
  <c r="X1027" i="16"/>
  <c r="Y1027" i="16"/>
  <c r="Z1027" i="16"/>
  <c r="AA1027" i="16"/>
  <c r="AB1027" i="16"/>
  <c r="AC1027" i="16"/>
  <c r="AD1027" i="16"/>
  <c r="AE1027" i="16"/>
  <c r="AF1027" i="16"/>
  <c r="AG1027" i="16"/>
  <c r="S1028" i="16"/>
  <c r="T1028" i="16"/>
  <c r="U1028" i="16"/>
  <c r="V1028" i="16"/>
  <c r="W1028" i="16"/>
  <c r="X1028" i="16"/>
  <c r="Y1028" i="16"/>
  <c r="Z1028" i="16"/>
  <c r="AA1028" i="16"/>
  <c r="AB1028" i="16"/>
  <c r="AC1028" i="16"/>
  <c r="AD1028" i="16"/>
  <c r="AE1028" i="16"/>
  <c r="AF1028" i="16"/>
  <c r="AG1028" i="16"/>
  <c r="S1029" i="16"/>
  <c r="T1029" i="16"/>
  <c r="U1029" i="16"/>
  <c r="V1029" i="16"/>
  <c r="W1029" i="16"/>
  <c r="X1029" i="16"/>
  <c r="Y1029" i="16"/>
  <c r="Z1029" i="16"/>
  <c r="AA1029" i="16"/>
  <c r="AB1029" i="16"/>
  <c r="AC1029" i="16"/>
  <c r="AD1029" i="16"/>
  <c r="AE1029" i="16"/>
  <c r="AF1029" i="16"/>
  <c r="AG1029" i="16"/>
  <c r="S1030" i="16"/>
  <c r="T1030" i="16"/>
  <c r="U1030" i="16"/>
  <c r="V1030" i="16"/>
  <c r="W1030" i="16"/>
  <c r="X1030" i="16"/>
  <c r="Y1030" i="16"/>
  <c r="Z1030" i="16"/>
  <c r="AA1030" i="16"/>
  <c r="AB1030" i="16"/>
  <c r="AC1030" i="16"/>
  <c r="AD1030" i="16"/>
  <c r="AE1030" i="16"/>
  <c r="AF1030" i="16"/>
  <c r="AG1030" i="16"/>
  <c r="S1031" i="16"/>
  <c r="T1031" i="16"/>
  <c r="U1031" i="16"/>
  <c r="V1031" i="16"/>
  <c r="W1031" i="16"/>
  <c r="X1031" i="16"/>
  <c r="Y1031" i="16"/>
  <c r="Z1031" i="16"/>
  <c r="AA1031" i="16"/>
  <c r="AB1031" i="16"/>
  <c r="AC1031" i="16"/>
  <c r="AD1031" i="16"/>
  <c r="AE1031" i="16"/>
  <c r="AF1031" i="16"/>
  <c r="AG1031" i="16"/>
  <c r="S1032" i="16"/>
  <c r="T1032" i="16"/>
  <c r="U1032" i="16"/>
  <c r="V1032" i="16"/>
  <c r="W1032" i="16"/>
  <c r="X1032" i="16"/>
  <c r="Y1032" i="16"/>
  <c r="Z1032" i="16"/>
  <c r="AA1032" i="16"/>
  <c r="AB1032" i="16"/>
  <c r="AC1032" i="16"/>
  <c r="AD1032" i="16"/>
  <c r="AE1032" i="16"/>
  <c r="AF1032" i="16"/>
  <c r="AG1032" i="16"/>
  <c r="S1033" i="16"/>
  <c r="T1033" i="16"/>
  <c r="U1033" i="16"/>
  <c r="V1033" i="16"/>
  <c r="W1033" i="16"/>
  <c r="X1033" i="16"/>
  <c r="Y1033" i="16"/>
  <c r="Z1033" i="16"/>
  <c r="AA1033" i="16"/>
  <c r="AB1033" i="16"/>
  <c r="AC1033" i="16"/>
  <c r="AD1033" i="16"/>
  <c r="AE1033" i="16"/>
  <c r="AF1033" i="16"/>
  <c r="AG1033" i="16"/>
  <c r="S1034" i="16"/>
  <c r="T1034" i="16"/>
  <c r="U1034" i="16"/>
  <c r="V1034" i="16"/>
  <c r="W1034" i="16"/>
  <c r="X1034" i="16"/>
  <c r="Y1034" i="16"/>
  <c r="Z1034" i="16"/>
  <c r="AA1034" i="16"/>
  <c r="AB1034" i="16"/>
  <c r="AC1034" i="16"/>
  <c r="AD1034" i="16"/>
  <c r="AE1034" i="16"/>
  <c r="AF1034" i="16"/>
  <c r="AG1034" i="16"/>
  <c r="S1035" i="16"/>
  <c r="T1035" i="16"/>
  <c r="U1035" i="16"/>
  <c r="V1035" i="16"/>
  <c r="W1035" i="16"/>
  <c r="X1035" i="16"/>
  <c r="Y1035" i="16"/>
  <c r="Z1035" i="16"/>
  <c r="AA1035" i="16"/>
  <c r="AB1035" i="16"/>
  <c r="AC1035" i="16"/>
  <c r="AD1035" i="16"/>
  <c r="AE1035" i="16"/>
  <c r="AF1035" i="16"/>
  <c r="AG1035" i="16"/>
  <c r="S1036" i="16"/>
  <c r="T1036" i="16"/>
  <c r="U1036" i="16"/>
  <c r="V1036" i="16"/>
  <c r="W1036" i="16"/>
  <c r="X1036" i="16"/>
  <c r="Y1036" i="16"/>
  <c r="Z1036" i="16"/>
  <c r="AA1036" i="16"/>
  <c r="AB1036" i="16"/>
  <c r="AC1036" i="16"/>
  <c r="AD1036" i="16"/>
  <c r="AE1036" i="16"/>
  <c r="AF1036" i="16"/>
  <c r="AG1036" i="16"/>
  <c r="S1037" i="16"/>
  <c r="T1037" i="16"/>
  <c r="U1037" i="16"/>
  <c r="V1037" i="16"/>
  <c r="W1037" i="16"/>
  <c r="X1037" i="16"/>
  <c r="Y1037" i="16"/>
  <c r="Z1037" i="16"/>
  <c r="AA1037" i="16"/>
  <c r="AB1037" i="16"/>
  <c r="AC1037" i="16"/>
  <c r="AD1037" i="16"/>
  <c r="AE1037" i="16"/>
  <c r="AF1037" i="16"/>
  <c r="AG1037" i="16"/>
  <c r="S1038" i="16"/>
  <c r="T1038" i="16"/>
  <c r="U1038" i="16"/>
  <c r="V1038" i="16"/>
  <c r="W1038" i="16"/>
  <c r="X1038" i="16"/>
  <c r="Y1038" i="16"/>
  <c r="Z1038" i="16"/>
  <c r="AA1038" i="16"/>
  <c r="AB1038" i="16"/>
  <c r="AC1038" i="16"/>
  <c r="AD1038" i="16"/>
  <c r="AE1038" i="16"/>
  <c r="AF1038" i="16"/>
  <c r="AG1038" i="16"/>
  <c r="S1039" i="16"/>
  <c r="T1039" i="16"/>
  <c r="U1039" i="16"/>
  <c r="V1039" i="16"/>
  <c r="W1039" i="16"/>
  <c r="X1039" i="16"/>
  <c r="Y1039" i="16"/>
  <c r="Z1039" i="16"/>
  <c r="AA1039" i="16"/>
  <c r="AB1039" i="16"/>
  <c r="AC1039" i="16"/>
  <c r="AD1039" i="16"/>
  <c r="AE1039" i="16"/>
  <c r="AF1039" i="16"/>
  <c r="AG1039" i="16"/>
  <c r="S1040" i="16"/>
  <c r="T1040" i="16"/>
  <c r="U1040" i="16"/>
  <c r="V1040" i="16"/>
  <c r="W1040" i="16"/>
  <c r="X1040" i="16"/>
  <c r="Y1040" i="16"/>
  <c r="Z1040" i="16"/>
  <c r="AA1040" i="16"/>
  <c r="AB1040" i="16"/>
  <c r="AC1040" i="16"/>
  <c r="AD1040" i="16"/>
  <c r="AE1040" i="16"/>
  <c r="AF1040" i="16"/>
  <c r="AG1040" i="16"/>
  <c r="S1041" i="16"/>
  <c r="T1041" i="16"/>
  <c r="U1041" i="16"/>
  <c r="V1041" i="16"/>
  <c r="W1041" i="16"/>
  <c r="X1041" i="16"/>
  <c r="Y1041" i="16"/>
  <c r="Z1041" i="16"/>
  <c r="AA1041" i="16"/>
  <c r="AB1041" i="16"/>
  <c r="AC1041" i="16"/>
  <c r="AD1041" i="16"/>
  <c r="AE1041" i="16"/>
  <c r="AF1041" i="16"/>
  <c r="AG1041" i="16"/>
  <c r="S1042" i="16"/>
  <c r="T1042" i="16"/>
  <c r="U1042" i="16"/>
  <c r="V1042" i="16"/>
  <c r="W1042" i="16"/>
  <c r="X1042" i="16"/>
  <c r="Y1042" i="16"/>
  <c r="Z1042" i="16"/>
  <c r="AA1042" i="16"/>
  <c r="AB1042" i="16"/>
  <c r="AC1042" i="16"/>
  <c r="AD1042" i="16"/>
  <c r="AE1042" i="16"/>
  <c r="AF1042" i="16"/>
  <c r="AG1042" i="16"/>
  <c r="S1043" i="16"/>
  <c r="T1043" i="16"/>
  <c r="U1043" i="16"/>
  <c r="V1043" i="16"/>
  <c r="W1043" i="16"/>
  <c r="X1043" i="16"/>
  <c r="Y1043" i="16"/>
  <c r="Z1043" i="16"/>
  <c r="AA1043" i="16"/>
  <c r="AB1043" i="16"/>
  <c r="AC1043" i="16"/>
  <c r="AD1043" i="16"/>
  <c r="AE1043" i="16"/>
  <c r="AF1043" i="16"/>
  <c r="AG1043" i="16"/>
  <c r="S1044" i="16"/>
  <c r="T1044" i="16"/>
  <c r="U1044" i="16"/>
  <c r="V1044" i="16"/>
  <c r="W1044" i="16"/>
  <c r="X1044" i="16"/>
  <c r="Y1044" i="16"/>
  <c r="Z1044" i="16"/>
  <c r="AA1044" i="16"/>
  <c r="AB1044" i="16"/>
  <c r="AC1044" i="16"/>
  <c r="AD1044" i="16"/>
  <c r="AE1044" i="16"/>
  <c r="AF1044" i="16"/>
  <c r="AG1044" i="16"/>
  <c r="S1045" i="16"/>
  <c r="T1045" i="16"/>
  <c r="U1045" i="16"/>
  <c r="V1045" i="16"/>
  <c r="W1045" i="16"/>
  <c r="X1045" i="16"/>
  <c r="Y1045" i="16"/>
  <c r="Z1045" i="16"/>
  <c r="AA1045" i="16"/>
  <c r="AB1045" i="16"/>
  <c r="AC1045" i="16"/>
  <c r="AD1045" i="16"/>
  <c r="AE1045" i="16"/>
  <c r="AF1045" i="16"/>
  <c r="AG1045" i="16"/>
  <c r="S1046" i="16"/>
  <c r="T1046" i="16"/>
  <c r="U1046" i="16"/>
  <c r="V1046" i="16"/>
  <c r="W1046" i="16"/>
  <c r="X1046" i="16"/>
  <c r="Y1046" i="16"/>
  <c r="Z1046" i="16"/>
  <c r="AA1046" i="16"/>
  <c r="AB1046" i="16"/>
  <c r="AC1046" i="16"/>
  <c r="AD1046" i="16"/>
  <c r="AE1046" i="16"/>
  <c r="AF1046" i="16"/>
  <c r="AG1046" i="16"/>
  <c r="S1047" i="16"/>
  <c r="T1047" i="16"/>
  <c r="U1047" i="16"/>
  <c r="V1047" i="16"/>
  <c r="W1047" i="16"/>
  <c r="X1047" i="16"/>
  <c r="Y1047" i="16"/>
  <c r="Z1047" i="16"/>
  <c r="AA1047" i="16"/>
  <c r="AB1047" i="16"/>
  <c r="AC1047" i="16"/>
  <c r="AD1047" i="16"/>
  <c r="AE1047" i="16"/>
  <c r="AF1047" i="16"/>
  <c r="AG1047" i="16"/>
  <c r="S1048" i="16"/>
  <c r="T1048" i="16"/>
  <c r="U1048" i="16"/>
  <c r="V1048" i="16"/>
  <c r="W1048" i="16"/>
  <c r="X1048" i="16"/>
  <c r="Y1048" i="16"/>
  <c r="Z1048" i="16"/>
  <c r="AA1048" i="16"/>
  <c r="AB1048" i="16"/>
  <c r="AC1048" i="16"/>
  <c r="AD1048" i="16"/>
  <c r="AE1048" i="16"/>
  <c r="AF1048" i="16"/>
  <c r="AG1048" i="16"/>
  <c r="S1049" i="16"/>
  <c r="T1049" i="16"/>
  <c r="U1049" i="16"/>
  <c r="V1049" i="16"/>
  <c r="W1049" i="16"/>
  <c r="X1049" i="16"/>
  <c r="Y1049" i="16"/>
  <c r="Z1049" i="16"/>
  <c r="AA1049" i="16"/>
  <c r="AB1049" i="16"/>
  <c r="AC1049" i="16"/>
  <c r="AD1049" i="16"/>
  <c r="AE1049" i="16"/>
  <c r="AF1049" i="16"/>
  <c r="AG1049" i="16"/>
  <c r="S1050" i="16"/>
  <c r="T1050" i="16"/>
  <c r="U1050" i="16"/>
  <c r="V1050" i="16"/>
  <c r="W1050" i="16"/>
  <c r="X1050" i="16"/>
  <c r="Y1050" i="16"/>
  <c r="Z1050" i="16"/>
  <c r="AA1050" i="16"/>
  <c r="AB1050" i="16"/>
  <c r="AC1050" i="16"/>
  <c r="AD1050" i="16"/>
  <c r="AE1050" i="16"/>
  <c r="AF1050" i="16"/>
  <c r="AG1050" i="16"/>
  <c r="S1051" i="16"/>
  <c r="T1051" i="16"/>
  <c r="U1051" i="16"/>
  <c r="V1051" i="16"/>
  <c r="W1051" i="16"/>
  <c r="X1051" i="16"/>
  <c r="Y1051" i="16"/>
  <c r="Z1051" i="16"/>
  <c r="AA1051" i="16"/>
  <c r="AB1051" i="16"/>
  <c r="AC1051" i="16"/>
  <c r="AD1051" i="16"/>
  <c r="AE1051" i="16"/>
  <c r="AF1051" i="16"/>
  <c r="AG1051" i="16"/>
  <c r="S1052" i="16"/>
  <c r="T1052" i="16"/>
  <c r="U1052" i="16"/>
  <c r="V1052" i="16"/>
  <c r="W1052" i="16"/>
  <c r="X1052" i="16"/>
  <c r="Y1052" i="16"/>
  <c r="Z1052" i="16"/>
  <c r="AA1052" i="16"/>
  <c r="AB1052" i="16"/>
  <c r="AC1052" i="16"/>
  <c r="AD1052" i="16"/>
  <c r="AE1052" i="16"/>
  <c r="AF1052" i="16"/>
  <c r="AG1052" i="16"/>
  <c r="S1053" i="16"/>
  <c r="T1053" i="16"/>
  <c r="U1053" i="16"/>
  <c r="V1053" i="16"/>
  <c r="W1053" i="16"/>
  <c r="X1053" i="16"/>
  <c r="Y1053" i="16"/>
  <c r="Z1053" i="16"/>
  <c r="AA1053" i="16"/>
  <c r="AB1053" i="16"/>
  <c r="AC1053" i="16"/>
  <c r="AD1053" i="16"/>
  <c r="AE1053" i="16"/>
  <c r="AF1053" i="16"/>
  <c r="AG1053" i="16"/>
  <c r="S1054" i="16"/>
  <c r="T1054" i="16"/>
  <c r="U1054" i="16"/>
  <c r="V1054" i="16"/>
  <c r="W1054" i="16"/>
  <c r="X1054" i="16"/>
  <c r="Y1054" i="16"/>
  <c r="Z1054" i="16"/>
  <c r="AA1054" i="16"/>
  <c r="AB1054" i="16"/>
  <c r="AC1054" i="16"/>
  <c r="AD1054" i="16"/>
  <c r="AE1054" i="16"/>
  <c r="AF1054" i="16"/>
  <c r="AG1054" i="16"/>
  <c r="S1055" i="16"/>
  <c r="T1055" i="16"/>
  <c r="U1055" i="16"/>
  <c r="V1055" i="16"/>
  <c r="W1055" i="16"/>
  <c r="X1055" i="16"/>
  <c r="Y1055" i="16"/>
  <c r="Z1055" i="16"/>
  <c r="AA1055" i="16"/>
  <c r="AB1055" i="16"/>
  <c r="AC1055" i="16"/>
  <c r="AD1055" i="16"/>
  <c r="AE1055" i="16"/>
  <c r="AF1055" i="16"/>
  <c r="AG1055" i="16"/>
  <c r="S1056" i="16"/>
  <c r="T1056" i="16"/>
  <c r="U1056" i="16"/>
  <c r="V1056" i="16"/>
  <c r="W1056" i="16"/>
  <c r="X1056" i="16"/>
  <c r="Y1056" i="16"/>
  <c r="Z1056" i="16"/>
  <c r="AA1056" i="16"/>
  <c r="AB1056" i="16"/>
  <c r="AC1056" i="16"/>
  <c r="AD1056" i="16"/>
  <c r="AE1056" i="16"/>
  <c r="AF1056" i="16"/>
  <c r="AG1056" i="16"/>
  <c r="S1057" i="16"/>
  <c r="T1057" i="16"/>
  <c r="U1057" i="16"/>
  <c r="V1057" i="16"/>
  <c r="W1057" i="16"/>
  <c r="X1057" i="16"/>
  <c r="Y1057" i="16"/>
  <c r="Z1057" i="16"/>
  <c r="AA1057" i="16"/>
  <c r="AB1057" i="16"/>
  <c r="AC1057" i="16"/>
  <c r="AD1057" i="16"/>
  <c r="AE1057" i="16"/>
  <c r="AF1057" i="16"/>
  <c r="AG1057" i="16"/>
  <c r="S1058" i="16"/>
  <c r="T1058" i="16"/>
  <c r="U1058" i="16"/>
  <c r="V1058" i="16"/>
  <c r="W1058" i="16"/>
  <c r="X1058" i="16"/>
  <c r="Y1058" i="16"/>
  <c r="Z1058" i="16"/>
  <c r="AA1058" i="16"/>
  <c r="AB1058" i="16"/>
  <c r="AC1058" i="16"/>
  <c r="AD1058" i="16"/>
  <c r="AE1058" i="16"/>
  <c r="AF1058" i="16"/>
  <c r="AG1058" i="16"/>
  <c r="S1059" i="16"/>
  <c r="T1059" i="16"/>
  <c r="U1059" i="16"/>
  <c r="V1059" i="16"/>
  <c r="W1059" i="16"/>
  <c r="X1059" i="16"/>
  <c r="Y1059" i="16"/>
  <c r="Z1059" i="16"/>
  <c r="AA1059" i="16"/>
  <c r="AB1059" i="16"/>
  <c r="AC1059" i="16"/>
  <c r="AD1059" i="16"/>
  <c r="AE1059" i="16"/>
  <c r="AF1059" i="16"/>
  <c r="AG1059" i="16"/>
  <c r="S1060" i="16"/>
  <c r="T1060" i="16"/>
  <c r="U1060" i="16"/>
  <c r="V1060" i="16"/>
  <c r="W1060" i="16"/>
  <c r="X1060" i="16"/>
  <c r="Y1060" i="16"/>
  <c r="Z1060" i="16"/>
  <c r="AA1060" i="16"/>
  <c r="AB1060" i="16"/>
  <c r="AC1060" i="16"/>
  <c r="AD1060" i="16"/>
  <c r="AE1060" i="16"/>
  <c r="AF1060" i="16"/>
  <c r="AG1060" i="16"/>
  <c r="S1061" i="16"/>
  <c r="T1061" i="16"/>
  <c r="U1061" i="16"/>
  <c r="V1061" i="16"/>
  <c r="W1061" i="16"/>
  <c r="X1061" i="16"/>
  <c r="Y1061" i="16"/>
  <c r="Z1061" i="16"/>
  <c r="AA1061" i="16"/>
  <c r="AB1061" i="16"/>
  <c r="AC1061" i="16"/>
  <c r="AD1061" i="16"/>
  <c r="AE1061" i="16"/>
  <c r="AF1061" i="16"/>
  <c r="AG1061" i="16"/>
  <c r="S1062" i="16"/>
  <c r="T1062" i="16"/>
  <c r="U1062" i="16"/>
  <c r="V1062" i="16"/>
  <c r="W1062" i="16"/>
  <c r="X1062" i="16"/>
  <c r="Y1062" i="16"/>
  <c r="Z1062" i="16"/>
  <c r="AA1062" i="16"/>
  <c r="AB1062" i="16"/>
  <c r="AC1062" i="16"/>
  <c r="AD1062" i="16"/>
  <c r="AE1062" i="16"/>
  <c r="AF1062" i="16"/>
  <c r="AG1062" i="16"/>
  <c r="S1063" i="16"/>
  <c r="T1063" i="16"/>
  <c r="U1063" i="16"/>
  <c r="V1063" i="16"/>
  <c r="W1063" i="16"/>
  <c r="X1063" i="16"/>
  <c r="Y1063" i="16"/>
  <c r="Z1063" i="16"/>
  <c r="AA1063" i="16"/>
  <c r="AB1063" i="16"/>
  <c r="AC1063" i="16"/>
  <c r="AD1063" i="16"/>
  <c r="AE1063" i="16"/>
  <c r="AF1063" i="16"/>
  <c r="AG1063" i="16"/>
  <c r="S1064" i="16"/>
  <c r="T1064" i="16"/>
  <c r="U1064" i="16"/>
  <c r="V1064" i="16"/>
  <c r="W1064" i="16"/>
  <c r="X1064" i="16"/>
  <c r="Y1064" i="16"/>
  <c r="Z1064" i="16"/>
  <c r="AA1064" i="16"/>
  <c r="AB1064" i="16"/>
  <c r="AC1064" i="16"/>
  <c r="AD1064" i="16"/>
  <c r="AE1064" i="16"/>
  <c r="AF1064" i="16"/>
  <c r="AG1064" i="16"/>
  <c r="S1065" i="16"/>
  <c r="T1065" i="16"/>
  <c r="U1065" i="16"/>
  <c r="V1065" i="16"/>
  <c r="W1065" i="16"/>
  <c r="X1065" i="16"/>
  <c r="Y1065" i="16"/>
  <c r="Z1065" i="16"/>
  <c r="AA1065" i="16"/>
  <c r="AB1065" i="16"/>
  <c r="AC1065" i="16"/>
  <c r="AD1065" i="16"/>
  <c r="AE1065" i="16"/>
  <c r="AF1065" i="16"/>
  <c r="AG1065" i="16"/>
  <c r="S1066" i="16"/>
  <c r="T1066" i="16"/>
  <c r="U1066" i="16"/>
  <c r="V1066" i="16"/>
  <c r="W1066" i="16"/>
  <c r="X1066" i="16"/>
  <c r="Y1066" i="16"/>
  <c r="Z1066" i="16"/>
  <c r="AA1066" i="16"/>
  <c r="AB1066" i="16"/>
  <c r="AC1066" i="16"/>
  <c r="AD1066" i="16"/>
  <c r="AE1066" i="16"/>
  <c r="AF1066" i="16"/>
  <c r="AG1066" i="16"/>
  <c r="S1067" i="16"/>
  <c r="T1067" i="16"/>
  <c r="U1067" i="16"/>
  <c r="V1067" i="16"/>
  <c r="W1067" i="16"/>
  <c r="X1067" i="16"/>
  <c r="Y1067" i="16"/>
  <c r="Z1067" i="16"/>
  <c r="AA1067" i="16"/>
  <c r="AB1067" i="16"/>
  <c r="AC1067" i="16"/>
  <c r="AD1067" i="16"/>
  <c r="AE1067" i="16"/>
  <c r="AF1067" i="16"/>
  <c r="AG1067" i="16"/>
  <c r="S1068" i="16"/>
  <c r="T1068" i="16"/>
  <c r="U1068" i="16"/>
  <c r="V1068" i="16"/>
  <c r="W1068" i="16"/>
  <c r="X1068" i="16"/>
  <c r="Y1068" i="16"/>
  <c r="Z1068" i="16"/>
  <c r="AA1068" i="16"/>
  <c r="AB1068" i="16"/>
  <c r="AC1068" i="16"/>
  <c r="AD1068" i="16"/>
  <c r="AE1068" i="16"/>
  <c r="AF1068" i="16"/>
  <c r="AG1068" i="16"/>
  <c r="S1069" i="16"/>
  <c r="T1069" i="16"/>
  <c r="U1069" i="16"/>
  <c r="V1069" i="16"/>
  <c r="W1069" i="16"/>
  <c r="X1069" i="16"/>
  <c r="Y1069" i="16"/>
  <c r="Z1069" i="16"/>
  <c r="AA1069" i="16"/>
  <c r="AB1069" i="16"/>
  <c r="AC1069" i="16"/>
  <c r="AD1069" i="16"/>
  <c r="AE1069" i="16"/>
  <c r="AF1069" i="16"/>
  <c r="AG1069" i="16"/>
  <c r="S1070" i="16"/>
  <c r="T1070" i="16"/>
  <c r="U1070" i="16"/>
  <c r="V1070" i="16"/>
  <c r="W1070" i="16"/>
  <c r="X1070" i="16"/>
  <c r="Y1070" i="16"/>
  <c r="Z1070" i="16"/>
  <c r="AA1070" i="16"/>
  <c r="AB1070" i="16"/>
  <c r="AC1070" i="16"/>
  <c r="AD1070" i="16"/>
  <c r="AE1070" i="16"/>
  <c r="AF1070" i="16"/>
  <c r="AG1070" i="16"/>
  <c r="S1071" i="16"/>
  <c r="T1071" i="16"/>
  <c r="U1071" i="16"/>
  <c r="V1071" i="16"/>
  <c r="W1071" i="16"/>
  <c r="X1071" i="16"/>
  <c r="Y1071" i="16"/>
  <c r="Z1071" i="16"/>
  <c r="AA1071" i="16"/>
  <c r="AB1071" i="16"/>
  <c r="AC1071" i="16"/>
  <c r="AD1071" i="16"/>
  <c r="AE1071" i="16"/>
  <c r="AF1071" i="16"/>
  <c r="AG1071" i="16"/>
  <c r="S1072" i="16"/>
  <c r="T1072" i="16"/>
  <c r="U1072" i="16"/>
  <c r="V1072" i="16"/>
  <c r="W1072" i="16"/>
  <c r="X1072" i="16"/>
  <c r="Y1072" i="16"/>
  <c r="Z1072" i="16"/>
  <c r="AA1072" i="16"/>
  <c r="AB1072" i="16"/>
  <c r="AC1072" i="16"/>
  <c r="AD1072" i="16"/>
  <c r="AE1072" i="16"/>
  <c r="AF1072" i="16"/>
  <c r="AG1072" i="16"/>
  <c r="S1073" i="16"/>
  <c r="T1073" i="16"/>
  <c r="U1073" i="16"/>
  <c r="V1073" i="16"/>
  <c r="W1073" i="16"/>
  <c r="X1073" i="16"/>
  <c r="Y1073" i="16"/>
  <c r="Z1073" i="16"/>
  <c r="AA1073" i="16"/>
  <c r="AB1073" i="16"/>
  <c r="AC1073" i="16"/>
  <c r="AD1073" i="16"/>
  <c r="AE1073" i="16"/>
  <c r="AF1073" i="16"/>
  <c r="AG1073" i="16"/>
  <c r="S1074" i="16"/>
  <c r="T1074" i="16"/>
  <c r="U1074" i="16"/>
  <c r="V1074" i="16"/>
  <c r="W1074" i="16"/>
  <c r="X1074" i="16"/>
  <c r="Y1074" i="16"/>
  <c r="Z1074" i="16"/>
  <c r="AA1074" i="16"/>
  <c r="AB1074" i="16"/>
  <c r="AC1074" i="16"/>
  <c r="AD1074" i="16"/>
  <c r="AE1074" i="16"/>
  <c r="AF1074" i="16"/>
  <c r="AG1074" i="16"/>
  <c r="S1075" i="16"/>
  <c r="T1075" i="16"/>
  <c r="U1075" i="16"/>
  <c r="V1075" i="16"/>
  <c r="W1075" i="16"/>
  <c r="X1075" i="16"/>
  <c r="Y1075" i="16"/>
  <c r="Z1075" i="16"/>
  <c r="AA1075" i="16"/>
  <c r="AB1075" i="16"/>
  <c r="AC1075" i="16"/>
  <c r="AD1075" i="16"/>
  <c r="AE1075" i="16"/>
  <c r="AF1075" i="16"/>
  <c r="AG1075" i="16"/>
  <c r="S1076" i="16"/>
  <c r="T1076" i="16"/>
  <c r="U1076" i="16"/>
  <c r="V1076" i="16"/>
  <c r="W1076" i="16"/>
  <c r="X1076" i="16"/>
  <c r="Y1076" i="16"/>
  <c r="Z1076" i="16"/>
  <c r="AA1076" i="16"/>
  <c r="AB1076" i="16"/>
  <c r="AC1076" i="16"/>
  <c r="AD1076" i="16"/>
  <c r="AE1076" i="16"/>
  <c r="AF1076" i="16"/>
  <c r="AG1076" i="16"/>
  <c r="S1077" i="16"/>
  <c r="T1077" i="16"/>
  <c r="U1077" i="16"/>
  <c r="V1077" i="16"/>
  <c r="W1077" i="16"/>
  <c r="X1077" i="16"/>
  <c r="Y1077" i="16"/>
  <c r="Z1077" i="16"/>
  <c r="AA1077" i="16"/>
  <c r="AB1077" i="16"/>
  <c r="AC1077" i="16"/>
  <c r="AD1077" i="16"/>
  <c r="AE1077" i="16"/>
  <c r="AF1077" i="16"/>
  <c r="AG1077" i="16"/>
  <c r="S1078" i="16"/>
  <c r="T1078" i="16"/>
  <c r="U1078" i="16"/>
  <c r="V1078" i="16"/>
  <c r="W1078" i="16"/>
  <c r="X1078" i="16"/>
  <c r="Y1078" i="16"/>
  <c r="Z1078" i="16"/>
  <c r="AA1078" i="16"/>
  <c r="AB1078" i="16"/>
  <c r="AC1078" i="16"/>
  <c r="AD1078" i="16"/>
  <c r="AE1078" i="16"/>
  <c r="AF1078" i="16"/>
  <c r="AG1078" i="16"/>
  <c r="S1079" i="16"/>
  <c r="T1079" i="16"/>
  <c r="U1079" i="16"/>
  <c r="V1079" i="16"/>
  <c r="W1079" i="16"/>
  <c r="X1079" i="16"/>
  <c r="Y1079" i="16"/>
  <c r="Z1079" i="16"/>
  <c r="AA1079" i="16"/>
  <c r="AB1079" i="16"/>
  <c r="AC1079" i="16"/>
  <c r="AD1079" i="16"/>
  <c r="AE1079" i="16"/>
  <c r="AF1079" i="16"/>
  <c r="AG1079" i="16"/>
  <c r="S1080" i="16"/>
  <c r="T1080" i="16"/>
  <c r="U1080" i="16"/>
  <c r="V1080" i="16"/>
  <c r="W1080" i="16"/>
  <c r="X1080" i="16"/>
  <c r="Y1080" i="16"/>
  <c r="Z1080" i="16"/>
  <c r="AA1080" i="16"/>
  <c r="AB1080" i="16"/>
  <c r="AC1080" i="16"/>
  <c r="AD1080" i="16"/>
  <c r="AE1080" i="16"/>
  <c r="AF1080" i="16"/>
  <c r="AG1080" i="16"/>
  <c r="S1081" i="16"/>
  <c r="T1081" i="16"/>
  <c r="U1081" i="16"/>
  <c r="V1081" i="16"/>
  <c r="W1081" i="16"/>
  <c r="X1081" i="16"/>
  <c r="Y1081" i="16"/>
  <c r="Z1081" i="16"/>
  <c r="AA1081" i="16"/>
  <c r="AB1081" i="16"/>
  <c r="AC1081" i="16"/>
  <c r="AD1081" i="16"/>
  <c r="AE1081" i="16"/>
  <c r="AF1081" i="16"/>
  <c r="AG1081" i="16"/>
  <c r="S1082" i="16"/>
  <c r="T1082" i="16"/>
  <c r="U1082" i="16"/>
  <c r="V1082" i="16"/>
  <c r="W1082" i="16"/>
  <c r="X1082" i="16"/>
  <c r="Y1082" i="16"/>
  <c r="Z1082" i="16"/>
  <c r="AA1082" i="16"/>
  <c r="AB1082" i="16"/>
  <c r="AC1082" i="16"/>
  <c r="AD1082" i="16"/>
  <c r="AE1082" i="16"/>
  <c r="AF1082" i="16"/>
  <c r="AG1082" i="16"/>
  <c r="S1083" i="16"/>
  <c r="T1083" i="16"/>
  <c r="U1083" i="16"/>
  <c r="V1083" i="16"/>
  <c r="W1083" i="16"/>
  <c r="X1083" i="16"/>
  <c r="Y1083" i="16"/>
  <c r="Z1083" i="16"/>
  <c r="AA1083" i="16"/>
  <c r="AB1083" i="16"/>
  <c r="AC1083" i="16"/>
  <c r="AD1083" i="16"/>
  <c r="AE1083" i="16"/>
  <c r="AF1083" i="16"/>
  <c r="AG1083" i="16"/>
  <c r="S1084" i="16"/>
  <c r="T1084" i="16"/>
  <c r="U1084" i="16"/>
  <c r="V1084" i="16"/>
  <c r="W1084" i="16"/>
  <c r="X1084" i="16"/>
  <c r="Y1084" i="16"/>
  <c r="Z1084" i="16"/>
  <c r="AA1084" i="16"/>
  <c r="AB1084" i="16"/>
  <c r="AC1084" i="16"/>
  <c r="AD1084" i="16"/>
  <c r="AE1084" i="16"/>
  <c r="AF1084" i="16"/>
  <c r="AG1084" i="16"/>
  <c r="S1085" i="16"/>
  <c r="T1085" i="16"/>
  <c r="U1085" i="16"/>
  <c r="V1085" i="16"/>
  <c r="W1085" i="16"/>
  <c r="X1085" i="16"/>
  <c r="Y1085" i="16"/>
  <c r="Z1085" i="16"/>
  <c r="AA1085" i="16"/>
  <c r="AB1085" i="16"/>
  <c r="AC1085" i="16"/>
  <c r="AD1085" i="16"/>
  <c r="AE1085" i="16"/>
  <c r="AF1085" i="16"/>
  <c r="AG1085" i="16"/>
  <c r="S1086" i="16"/>
  <c r="T1086" i="16"/>
  <c r="U1086" i="16"/>
  <c r="V1086" i="16"/>
  <c r="W1086" i="16"/>
  <c r="X1086" i="16"/>
  <c r="Y1086" i="16"/>
  <c r="Z1086" i="16"/>
  <c r="AA1086" i="16"/>
  <c r="AB1086" i="16"/>
  <c r="AC1086" i="16"/>
  <c r="AD1086" i="16"/>
  <c r="AE1086" i="16"/>
  <c r="AF1086" i="16"/>
  <c r="AG1086" i="16"/>
  <c r="S1087" i="16"/>
  <c r="T1087" i="16"/>
  <c r="U1087" i="16"/>
  <c r="V1087" i="16"/>
  <c r="W1087" i="16"/>
  <c r="X1087" i="16"/>
  <c r="Y1087" i="16"/>
  <c r="Z1087" i="16"/>
  <c r="AA1087" i="16"/>
  <c r="AB1087" i="16"/>
  <c r="AC1087" i="16"/>
  <c r="AD1087" i="16"/>
  <c r="AE1087" i="16"/>
  <c r="AF1087" i="16"/>
  <c r="AG1087" i="16"/>
  <c r="S1088" i="16"/>
  <c r="T1088" i="16"/>
  <c r="U1088" i="16"/>
  <c r="V1088" i="16"/>
  <c r="W1088" i="16"/>
  <c r="X1088" i="16"/>
  <c r="Y1088" i="16"/>
  <c r="Z1088" i="16"/>
  <c r="AA1088" i="16"/>
  <c r="AB1088" i="16"/>
  <c r="AC1088" i="16"/>
  <c r="AD1088" i="16"/>
  <c r="AE1088" i="16"/>
  <c r="AF1088" i="16"/>
  <c r="AG1088" i="16"/>
  <c r="S1089" i="16"/>
  <c r="T1089" i="16"/>
  <c r="U1089" i="16"/>
  <c r="V1089" i="16"/>
  <c r="W1089" i="16"/>
  <c r="X1089" i="16"/>
  <c r="Y1089" i="16"/>
  <c r="Z1089" i="16"/>
  <c r="AA1089" i="16"/>
  <c r="AB1089" i="16"/>
  <c r="AC1089" i="16"/>
  <c r="AD1089" i="16"/>
  <c r="AE1089" i="16"/>
  <c r="AF1089" i="16"/>
  <c r="AG1089" i="16"/>
  <c r="S1090" i="16"/>
  <c r="T1090" i="16"/>
  <c r="U1090" i="16"/>
  <c r="V1090" i="16"/>
  <c r="W1090" i="16"/>
  <c r="X1090" i="16"/>
  <c r="Y1090" i="16"/>
  <c r="Z1090" i="16"/>
  <c r="AA1090" i="16"/>
  <c r="AB1090" i="16"/>
  <c r="AC1090" i="16"/>
  <c r="AD1090" i="16"/>
  <c r="AE1090" i="16"/>
  <c r="AF1090" i="16"/>
  <c r="AG1090" i="16"/>
  <c r="S1091" i="16"/>
  <c r="T1091" i="16"/>
  <c r="U1091" i="16"/>
  <c r="V1091" i="16"/>
  <c r="W1091" i="16"/>
  <c r="X1091" i="16"/>
  <c r="Y1091" i="16"/>
  <c r="Z1091" i="16"/>
  <c r="AA1091" i="16"/>
  <c r="AB1091" i="16"/>
  <c r="AC1091" i="16"/>
  <c r="AD1091" i="16"/>
  <c r="AE1091" i="16"/>
  <c r="AF1091" i="16"/>
  <c r="AG1091" i="16"/>
  <c r="S1092" i="16"/>
  <c r="T1092" i="16"/>
  <c r="U1092" i="16"/>
  <c r="V1092" i="16"/>
  <c r="W1092" i="16"/>
  <c r="X1092" i="16"/>
  <c r="Y1092" i="16"/>
  <c r="Z1092" i="16"/>
  <c r="AA1092" i="16"/>
  <c r="AB1092" i="16"/>
  <c r="AC1092" i="16"/>
  <c r="AD1092" i="16"/>
  <c r="AE1092" i="16"/>
  <c r="AF1092" i="16"/>
  <c r="AG1092" i="16"/>
  <c r="S1093" i="16"/>
  <c r="T1093" i="16"/>
  <c r="U1093" i="16"/>
  <c r="V1093" i="16"/>
  <c r="W1093" i="16"/>
  <c r="X1093" i="16"/>
  <c r="Y1093" i="16"/>
  <c r="Z1093" i="16"/>
  <c r="AA1093" i="16"/>
  <c r="AB1093" i="16"/>
  <c r="AC1093" i="16"/>
  <c r="AD1093" i="16"/>
  <c r="AE1093" i="16"/>
  <c r="AF1093" i="16"/>
  <c r="AG1093" i="16"/>
  <c r="S1094" i="16"/>
  <c r="T1094" i="16"/>
  <c r="U1094" i="16"/>
  <c r="V1094" i="16"/>
  <c r="W1094" i="16"/>
  <c r="X1094" i="16"/>
  <c r="Y1094" i="16"/>
  <c r="Z1094" i="16"/>
  <c r="AA1094" i="16"/>
  <c r="AB1094" i="16"/>
  <c r="AC1094" i="16"/>
  <c r="AD1094" i="16"/>
  <c r="AE1094" i="16"/>
  <c r="AF1094" i="16"/>
  <c r="AG1094" i="16"/>
  <c r="S1095" i="16"/>
  <c r="T1095" i="16"/>
  <c r="U1095" i="16"/>
  <c r="V1095" i="16"/>
  <c r="W1095" i="16"/>
  <c r="X1095" i="16"/>
  <c r="Y1095" i="16"/>
  <c r="Z1095" i="16"/>
  <c r="AA1095" i="16"/>
  <c r="AB1095" i="16"/>
  <c r="AC1095" i="16"/>
  <c r="AD1095" i="16"/>
  <c r="AE1095" i="16"/>
  <c r="AF1095" i="16"/>
  <c r="AG1095" i="16"/>
  <c r="S1096" i="16"/>
  <c r="T1096" i="16"/>
  <c r="U1096" i="16"/>
  <c r="V1096" i="16"/>
  <c r="W1096" i="16"/>
  <c r="X1096" i="16"/>
  <c r="Y1096" i="16"/>
  <c r="Z1096" i="16"/>
  <c r="AA1096" i="16"/>
  <c r="AB1096" i="16"/>
  <c r="AC1096" i="16"/>
  <c r="AD1096" i="16"/>
  <c r="AE1096" i="16"/>
  <c r="AF1096" i="16"/>
  <c r="AG1096" i="16"/>
  <c r="S1097" i="16"/>
  <c r="T1097" i="16"/>
  <c r="U1097" i="16"/>
  <c r="V1097" i="16"/>
  <c r="W1097" i="16"/>
  <c r="X1097" i="16"/>
  <c r="Y1097" i="16"/>
  <c r="Z1097" i="16"/>
  <c r="AA1097" i="16"/>
  <c r="AB1097" i="16"/>
  <c r="AC1097" i="16"/>
  <c r="AD1097" i="16"/>
  <c r="AE1097" i="16"/>
  <c r="AF1097" i="16"/>
  <c r="AG1097" i="16"/>
  <c r="S1098" i="16"/>
  <c r="T1098" i="16"/>
  <c r="U1098" i="16"/>
  <c r="V1098" i="16"/>
  <c r="W1098" i="16"/>
  <c r="X1098" i="16"/>
  <c r="Y1098" i="16"/>
  <c r="Z1098" i="16"/>
  <c r="AA1098" i="16"/>
  <c r="AB1098" i="16"/>
  <c r="AC1098" i="16"/>
  <c r="AD1098" i="16"/>
  <c r="AE1098" i="16"/>
  <c r="AF1098" i="16"/>
  <c r="AG1098" i="16"/>
  <c r="S1099" i="16"/>
  <c r="T1099" i="16"/>
  <c r="U1099" i="16"/>
  <c r="V1099" i="16"/>
  <c r="W1099" i="16"/>
  <c r="X1099" i="16"/>
  <c r="Y1099" i="16"/>
  <c r="Z1099" i="16"/>
  <c r="AA1099" i="16"/>
  <c r="AB1099" i="16"/>
  <c r="AC1099" i="16"/>
  <c r="AD1099" i="16"/>
  <c r="AE1099" i="16"/>
  <c r="AF1099" i="16"/>
  <c r="AG1099" i="16"/>
  <c r="S1100" i="16"/>
  <c r="T1100" i="16"/>
  <c r="U1100" i="16"/>
  <c r="V1100" i="16"/>
  <c r="W1100" i="16"/>
  <c r="X1100" i="16"/>
  <c r="Y1100" i="16"/>
  <c r="Z1100" i="16"/>
  <c r="AA1100" i="16"/>
  <c r="AB1100" i="16"/>
  <c r="AC1100" i="16"/>
  <c r="AD1100" i="16"/>
  <c r="AE1100" i="16"/>
  <c r="AF1100" i="16"/>
  <c r="AG1100" i="16"/>
  <c r="S1101" i="16"/>
  <c r="T1101" i="16"/>
  <c r="U1101" i="16"/>
  <c r="V1101" i="16"/>
  <c r="W1101" i="16"/>
  <c r="X1101" i="16"/>
  <c r="Y1101" i="16"/>
  <c r="Z1101" i="16"/>
  <c r="AA1101" i="16"/>
  <c r="AB1101" i="16"/>
  <c r="AC1101" i="16"/>
  <c r="AD1101" i="16"/>
  <c r="AE1101" i="16"/>
  <c r="AF1101" i="16"/>
  <c r="AG1101" i="16"/>
  <c r="S1102" i="16"/>
  <c r="T1102" i="16"/>
  <c r="U1102" i="16"/>
  <c r="V1102" i="16"/>
  <c r="W1102" i="16"/>
  <c r="X1102" i="16"/>
  <c r="Y1102" i="16"/>
  <c r="Z1102" i="16"/>
  <c r="AA1102" i="16"/>
  <c r="AB1102" i="16"/>
  <c r="AC1102" i="16"/>
  <c r="AD1102" i="16"/>
  <c r="AE1102" i="16"/>
  <c r="AF1102" i="16"/>
  <c r="AG1102" i="16"/>
  <c r="S1103" i="16"/>
  <c r="T1103" i="16"/>
  <c r="U1103" i="16"/>
  <c r="V1103" i="16"/>
  <c r="W1103" i="16"/>
  <c r="X1103" i="16"/>
  <c r="Y1103" i="16"/>
  <c r="Z1103" i="16"/>
  <c r="AA1103" i="16"/>
  <c r="AB1103" i="16"/>
  <c r="AC1103" i="16"/>
  <c r="AD1103" i="16"/>
  <c r="AE1103" i="16"/>
  <c r="AF1103" i="16"/>
  <c r="AG1103" i="16"/>
  <c r="S1104" i="16"/>
  <c r="T1104" i="16"/>
  <c r="U1104" i="16"/>
  <c r="V1104" i="16"/>
  <c r="W1104" i="16"/>
  <c r="X1104" i="16"/>
  <c r="Y1104" i="16"/>
  <c r="Z1104" i="16"/>
  <c r="AA1104" i="16"/>
  <c r="AB1104" i="16"/>
  <c r="AC1104" i="16"/>
  <c r="AD1104" i="16"/>
  <c r="AE1104" i="16"/>
  <c r="AF1104" i="16"/>
  <c r="AG1104" i="16"/>
  <c r="S1105" i="16"/>
  <c r="T1105" i="16"/>
  <c r="U1105" i="16"/>
  <c r="V1105" i="16"/>
  <c r="W1105" i="16"/>
  <c r="X1105" i="16"/>
  <c r="Y1105" i="16"/>
  <c r="Z1105" i="16"/>
  <c r="AA1105" i="16"/>
  <c r="AB1105" i="16"/>
  <c r="AC1105" i="16"/>
  <c r="AD1105" i="16"/>
  <c r="AE1105" i="16"/>
  <c r="AF1105" i="16"/>
  <c r="AG1105" i="16"/>
  <c r="S1106" i="16"/>
  <c r="T1106" i="16"/>
  <c r="U1106" i="16"/>
  <c r="V1106" i="16"/>
  <c r="W1106" i="16"/>
  <c r="X1106" i="16"/>
  <c r="Y1106" i="16"/>
  <c r="Z1106" i="16"/>
  <c r="AA1106" i="16"/>
  <c r="AB1106" i="16"/>
  <c r="AC1106" i="16"/>
  <c r="AD1106" i="16"/>
  <c r="AE1106" i="16"/>
  <c r="AF1106" i="16"/>
  <c r="AG1106" i="16"/>
  <c r="S1107" i="16"/>
  <c r="T1107" i="16"/>
  <c r="U1107" i="16"/>
  <c r="V1107" i="16"/>
  <c r="W1107" i="16"/>
  <c r="X1107" i="16"/>
  <c r="Y1107" i="16"/>
  <c r="Z1107" i="16"/>
  <c r="AA1107" i="16"/>
  <c r="AB1107" i="16"/>
  <c r="AC1107" i="16"/>
  <c r="AD1107" i="16"/>
  <c r="AE1107" i="16"/>
  <c r="AF1107" i="16"/>
  <c r="AG1107" i="16"/>
  <c r="S1108" i="16"/>
  <c r="T1108" i="16"/>
  <c r="U1108" i="16"/>
  <c r="V1108" i="16"/>
  <c r="W1108" i="16"/>
  <c r="X1108" i="16"/>
  <c r="Y1108" i="16"/>
  <c r="Z1108" i="16"/>
  <c r="AA1108" i="16"/>
  <c r="AB1108" i="16"/>
  <c r="AC1108" i="16"/>
  <c r="AD1108" i="16"/>
  <c r="AE1108" i="16"/>
  <c r="AF1108" i="16"/>
  <c r="AG1108" i="16"/>
  <c r="S1109" i="16"/>
  <c r="T1109" i="16"/>
  <c r="U1109" i="16"/>
  <c r="V1109" i="16"/>
  <c r="W1109" i="16"/>
  <c r="X1109" i="16"/>
  <c r="Y1109" i="16"/>
  <c r="Z1109" i="16"/>
  <c r="AA1109" i="16"/>
  <c r="AB1109" i="16"/>
  <c r="AC1109" i="16"/>
  <c r="AD1109" i="16"/>
  <c r="AE1109" i="16"/>
  <c r="AF1109" i="16"/>
  <c r="AG1109" i="16"/>
  <c r="S1110" i="16"/>
  <c r="T1110" i="16"/>
  <c r="U1110" i="16"/>
  <c r="V1110" i="16"/>
  <c r="W1110" i="16"/>
  <c r="X1110" i="16"/>
  <c r="Y1110" i="16"/>
  <c r="Z1110" i="16"/>
  <c r="AA1110" i="16"/>
  <c r="AB1110" i="16"/>
  <c r="AC1110" i="16"/>
  <c r="AD1110" i="16"/>
  <c r="AE1110" i="16"/>
  <c r="AF1110" i="16"/>
  <c r="AG1110" i="16"/>
  <c r="S1111" i="16"/>
  <c r="T1111" i="16"/>
  <c r="U1111" i="16"/>
  <c r="V1111" i="16"/>
  <c r="W1111" i="16"/>
  <c r="X1111" i="16"/>
  <c r="Y1111" i="16"/>
  <c r="Z1111" i="16"/>
  <c r="AA1111" i="16"/>
  <c r="AB1111" i="16"/>
  <c r="AC1111" i="16"/>
  <c r="AD1111" i="16"/>
  <c r="AE1111" i="16"/>
  <c r="AF1111" i="16"/>
  <c r="AG1111" i="16"/>
  <c r="S1112" i="16"/>
  <c r="T1112" i="16"/>
  <c r="U1112" i="16"/>
  <c r="V1112" i="16"/>
  <c r="W1112" i="16"/>
  <c r="X1112" i="16"/>
  <c r="Y1112" i="16"/>
  <c r="Z1112" i="16"/>
  <c r="AA1112" i="16"/>
  <c r="AB1112" i="16"/>
  <c r="AC1112" i="16"/>
  <c r="AD1112" i="16"/>
  <c r="AE1112" i="16"/>
  <c r="AF1112" i="16"/>
  <c r="AG1112" i="16"/>
  <c r="S1113" i="16"/>
  <c r="T1113" i="16"/>
  <c r="U1113" i="16"/>
  <c r="V1113" i="16"/>
  <c r="W1113" i="16"/>
  <c r="X1113" i="16"/>
  <c r="Y1113" i="16"/>
  <c r="Z1113" i="16"/>
  <c r="AA1113" i="16"/>
  <c r="AB1113" i="16"/>
  <c r="AC1113" i="16"/>
  <c r="AD1113" i="16"/>
  <c r="AE1113" i="16"/>
  <c r="AF1113" i="16"/>
  <c r="AG1113" i="16"/>
  <c r="S1114" i="16"/>
  <c r="T1114" i="16"/>
  <c r="U1114" i="16"/>
  <c r="V1114" i="16"/>
  <c r="W1114" i="16"/>
  <c r="X1114" i="16"/>
  <c r="Y1114" i="16"/>
  <c r="Z1114" i="16"/>
  <c r="AA1114" i="16"/>
  <c r="AB1114" i="16"/>
  <c r="AC1114" i="16"/>
  <c r="AD1114" i="16"/>
  <c r="AE1114" i="16"/>
  <c r="AF1114" i="16"/>
  <c r="AG1114" i="16"/>
  <c r="S1115" i="16"/>
  <c r="T1115" i="16"/>
  <c r="U1115" i="16"/>
  <c r="V1115" i="16"/>
  <c r="W1115" i="16"/>
  <c r="X1115" i="16"/>
  <c r="Y1115" i="16"/>
  <c r="Z1115" i="16"/>
  <c r="AA1115" i="16"/>
  <c r="AB1115" i="16"/>
  <c r="AC1115" i="16"/>
  <c r="AD1115" i="16"/>
  <c r="AE1115" i="16"/>
  <c r="AF1115" i="16"/>
  <c r="AG1115" i="16"/>
  <c r="S1116" i="16"/>
  <c r="T1116" i="16"/>
  <c r="U1116" i="16"/>
  <c r="V1116" i="16"/>
  <c r="W1116" i="16"/>
  <c r="X1116" i="16"/>
  <c r="Y1116" i="16"/>
  <c r="Z1116" i="16"/>
  <c r="AA1116" i="16"/>
  <c r="AB1116" i="16"/>
  <c r="AC1116" i="16"/>
  <c r="AD1116" i="16"/>
  <c r="AE1116" i="16"/>
  <c r="AF1116" i="16"/>
  <c r="AG1116" i="16"/>
  <c r="S1117" i="16"/>
  <c r="T1117" i="16"/>
  <c r="U1117" i="16"/>
  <c r="V1117" i="16"/>
  <c r="W1117" i="16"/>
  <c r="X1117" i="16"/>
  <c r="Y1117" i="16"/>
  <c r="Z1117" i="16"/>
  <c r="AA1117" i="16"/>
  <c r="AB1117" i="16"/>
  <c r="AC1117" i="16"/>
  <c r="AD1117" i="16"/>
  <c r="AE1117" i="16"/>
  <c r="AF1117" i="16"/>
  <c r="AG1117" i="16"/>
  <c r="S1118" i="16"/>
  <c r="T1118" i="16"/>
  <c r="U1118" i="16"/>
  <c r="V1118" i="16"/>
  <c r="W1118" i="16"/>
  <c r="X1118" i="16"/>
  <c r="Y1118" i="16"/>
  <c r="Z1118" i="16"/>
  <c r="AA1118" i="16"/>
  <c r="AB1118" i="16"/>
  <c r="AC1118" i="16"/>
  <c r="AD1118" i="16"/>
  <c r="AE1118" i="16"/>
  <c r="AF1118" i="16"/>
  <c r="AG1118" i="16"/>
  <c r="S1119" i="16"/>
  <c r="T1119" i="16"/>
  <c r="U1119" i="16"/>
  <c r="V1119" i="16"/>
  <c r="W1119" i="16"/>
  <c r="X1119" i="16"/>
  <c r="Y1119" i="16"/>
  <c r="Z1119" i="16"/>
  <c r="AA1119" i="16"/>
  <c r="AB1119" i="16"/>
  <c r="AC1119" i="16"/>
  <c r="AD1119" i="16"/>
  <c r="AE1119" i="16"/>
  <c r="AF1119" i="16"/>
  <c r="AG1119" i="16"/>
  <c r="S1120" i="16"/>
  <c r="T1120" i="16"/>
  <c r="U1120" i="16"/>
  <c r="V1120" i="16"/>
  <c r="W1120" i="16"/>
  <c r="X1120" i="16"/>
  <c r="Y1120" i="16"/>
  <c r="Z1120" i="16"/>
  <c r="AA1120" i="16"/>
  <c r="AB1120" i="16"/>
  <c r="AC1120" i="16"/>
  <c r="AD1120" i="16"/>
  <c r="AE1120" i="16"/>
  <c r="AF1120" i="16"/>
  <c r="AG1120" i="16"/>
  <c r="S1121" i="16"/>
  <c r="T1121" i="16"/>
  <c r="U1121" i="16"/>
  <c r="V1121" i="16"/>
  <c r="W1121" i="16"/>
  <c r="X1121" i="16"/>
  <c r="Y1121" i="16"/>
  <c r="Z1121" i="16"/>
  <c r="AA1121" i="16"/>
  <c r="AB1121" i="16"/>
  <c r="AC1121" i="16"/>
  <c r="AD1121" i="16"/>
  <c r="AE1121" i="16"/>
  <c r="AF1121" i="16"/>
  <c r="AG1121" i="16"/>
  <c r="S1122" i="16"/>
  <c r="T1122" i="16"/>
  <c r="U1122" i="16"/>
  <c r="V1122" i="16"/>
  <c r="W1122" i="16"/>
  <c r="X1122" i="16"/>
  <c r="Y1122" i="16"/>
  <c r="Z1122" i="16"/>
  <c r="AA1122" i="16"/>
  <c r="AB1122" i="16"/>
  <c r="AC1122" i="16"/>
  <c r="AD1122" i="16"/>
  <c r="AE1122" i="16"/>
  <c r="AF1122" i="16"/>
  <c r="AG1122" i="16"/>
  <c r="S1123" i="16"/>
  <c r="T1123" i="16"/>
  <c r="U1123" i="16"/>
  <c r="V1123" i="16"/>
  <c r="W1123" i="16"/>
  <c r="X1123" i="16"/>
  <c r="Y1123" i="16"/>
  <c r="Z1123" i="16"/>
  <c r="AA1123" i="16"/>
  <c r="AB1123" i="16"/>
  <c r="AC1123" i="16"/>
  <c r="AD1123" i="16"/>
  <c r="AE1123" i="16"/>
  <c r="AF1123" i="16"/>
  <c r="AG1123" i="16"/>
  <c r="S1124" i="16"/>
  <c r="T1124" i="16"/>
  <c r="U1124" i="16"/>
  <c r="V1124" i="16"/>
  <c r="W1124" i="16"/>
  <c r="X1124" i="16"/>
  <c r="Y1124" i="16"/>
  <c r="Z1124" i="16"/>
  <c r="AA1124" i="16"/>
  <c r="AB1124" i="16"/>
  <c r="AC1124" i="16"/>
  <c r="AD1124" i="16"/>
  <c r="AE1124" i="16"/>
  <c r="AF1124" i="16"/>
  <c r="AG1124" i="16"/>
  <c r="S1125" i="16"/>
  <c r="T1125" i="16"/>
  <c r="U1125" i="16"/>
  <c r="V1125" i="16"/>
  <c r="W1125" i="16"/>
  <c r="X1125" i="16"/>
  <c r="Y1125" i="16"/>
  <c r="Z1125" i="16"/>
  <c r="AA1125" i="16"/>
  <c r="AB1125" i="16"/>
  <c r="AC1125" i="16"/>
  <c r="AD1125" i="16"/>
  <c r="AE1125" i="16"/>
  <c r="AF1125" i="16"/>
  <c r="AG1125" i="16"/>
  <c r="S1126" i="16"/>
  <c r="T1126" i="16"/>
  <c r="U1126" i="16"/>
  <c r="V1126" i="16"/>
  <c r="W1126" i="16"/>
  <c r="X1126" i="16"/>
  <c r="Y1126" i="16"/>
  <c r="Z1126" i="16"/>
  <c r="AA1126" i="16"/>
  <c r="AB1126" i="16"/>
  <c r="AC1126" i="16"/>
  <c r="AD1126" i="16"/>
  <c r="AE1126" i="16"/>
  <c r="AF1126" i="16"/>
  <c r="AG1126" i="16"/>
  <c r="S1127" i="16"/>
  <c r="T1127" i="16"/>
  <c r="U1127" i="16"/>
  <c r="V1127" i="16"/>
  <c r="W1127" i="16"/>
  <c r="X1127" i="16"/>
  <c r="Y1127" i="16"/>
  <c r="Z1127" i="16"/>
  <c r="AA1127" i="16"/>
  <c r="AB1127" i="16"/>
  <c r="AC1127" i="16"/>
  <c r="AD1127" i="16"/>
  <c r="AE1127" i="16"/>
  <c r="AF1127" i="16"/>
  <c r="AG1127" i="16"/>
  <c r="S1128" i="16"/>
  <c r="T1128" i="16"/>
  <c r="U1128" i="16"/>
  <c r="V1128" i="16"/>
  <c r="W1128" i="16"/>
  <c r="X1128" i="16"/>
  <c r="Y1128" i="16"/>
  <c r="Z1128" i="16"/>
  <c r="AA1128" i="16"/>
  <c r="AB1128" i="16"/>
  <c r="AC1128" i="16"/>
  <c r="AD1128" i="16"/>
  <c r="AE1128" i="16"/>
  <c r="AF1128" i="16"/>
  <c r="AG1128" i="16"/>
  <c r="S1129" i="16"/>
  <c r="T1129" i="16"/>
  <c r="U1129" i="16"/>
  <c r="V1129" i="16"/>
  <c r="W1129" i="16"/>
  <c r="X1129" i="16"/>
  <c r="Y1129" i="16"/>
  <c r="Z1129" i="16"/>
  <c r="AA1129" i="16"/>
  <c r="AB1129" i="16"/>
  <c r="AC1129" i="16"/>
  <c r="AD1129" i="16"/>
  <c r="AE1129" i="16"/>
  <c r="AF1129" i="16"/>
  <c r="AG1129" i="16"/>
  <c r="S1130" i="16"/>
  <c r="T1130" i="16"/>
  <c r="U1130" i="16"/>
  <c r="V1130" i="16"/>
  <c r="W1130" i="16"/>
  <c r="X1130" i="16"/>
  <c r="Y1130" i="16"/>
  <c r="Z1130" i="16"/>
  <c r="AA1130" i="16"/>
  <c r="AB1130" i="16"/>
  <c r="AC1130" i="16"/>
  <c r="AD1130" i="16"/>
  <c r="AE1130" i="16"/>
  <c r="AF1130" i="16"/>
  <c r="AG1130" i="16"/>
  <c r="S1131" i="16"/>
  <c r="T1131" i="16"/>
  <c r="U1131" i="16"/>
  <c r="V1131" i="16"/>
  <c r="W1131" i="16"/>
  <c r="X1131" i="16"/>
  <c r="Y1131" i="16"/>
  <c r="Z1131" i="16"/>
  <c r="AA1131" i="16"/>
  <c r="AB1131" i="16"/>
  <c r="AC1131" i="16"/>
  <c r="AD1131" i="16"/>
  <c r="AE1131" i="16"/>
  <c r="AF1131" i="16"/>
  <c r="AG1131" i="16"/>
  <c r="S1132" i="16"/>
  <c r="T1132" i="16"/>
  <c r="U1132" i="16"/>
  <c r="V1132" i="16"/>
  <c r="W1132" i="16"/>
  <c r="X1132" i="16"/>
  <c r="Y1132" i="16"/>
  <c r="Z1132" i="16"/>
  <c r="AA1132" i="16"/>
  <c r="AB1132" i="16"/>
  <c r="AC1132" i="16"/>
  <c r="AD1132" i="16"/>
  <c r="AE1132" i="16"/>
  <c r="AF1132" i="16"/>
  <c r="AG1132" i="16"/>
  <c r="S1133" i="16"/>
  <c r="T1133" i="16"/>
  <c r="U1133" i="16"/>
  <c r="V1133" i="16"/>
  <c r="W1133" i="16"/>
  <c r="X1133" i="16"/>
  <c r="Y1133" i="16"/>
  <c r="Z1133" i="16"/>
  <c r="AA1133" i="16"/>
  <c r="AB1133" i="16"/>
  <c r="AC1133" i="16"/>
  <c r="AD1133" i="16"/>
  <c r="AE1133" i="16"/>
  <c r="AF1133" i="16"/>
  <c r="AG1133" i="16"/>
  <c r="S1134" i="16"/>
  <c r="T1134" i="16"/>
  <c r="U1134" i="16"/>
  <c r="V1134" i="16"/>
  <c r="W1134" i="16"/>
  <c r="X1134" i="16"/>
  <c r="Y1134" i="16"/>
  <c r="Z1134" i="16"/>
  <c r="AA1134" i="16"/>
  <c r="AB1134" i="16"/>
  <c r="AC1134" i="16"/>
  <c r="AD1134" i="16"/>
  <c r="AE1134" i="16"/>
  <c r="AF1134" i="16"/>
  <c r="AG1134" i="16"/>
  <c r="S1135" i="16"/>
  <c r="T1135" i="16"/>
  <c r="U1135" i="16"/>
  <c r="V1135" i="16"/>
  <c r="W1135" i="16"/>
  <c r="X1135" i="16"/>
  <c r="Y1135" i="16"/>
  <c r="Z1135" i="16"/>
  <c r="AA1135" i="16"/>
  <c r="AB1135" i="16"/>
  <c r="AC1135" i="16"/>
  <c r="AD1135" i="16"/>
  <c r="AE1135" i="16"/>
  <c r="AF1135" i="16"/>
  <c r="AG1135" i="16"/>
  <c r="S1136" i="16"/>
  <c r="T1136" i="16"/>
  <c r="U1136" i="16"/>
  <c r="V1136" i="16"/>
  <c r="W1136" i="16"/>
  <c r="X1136" i="16"/>
  <c r="Y1136" i="16"/>
  <c r="Z1136" i="16"/>
  <c r="AA1136" i="16"/>
  <c r="AB1136" i="16"/>
  <c r="AC1136" i="16"/>
  <c r="AD1136" i="16"/>
  <c r="AE1136" i="16"/>
  <c r="AF1136" i="16"/>
  <c r="AG1136" i="16"/>
  <c r="S1137" i="16"/>
  <c r="T1137" i="16"/>
  <c r="U1137" i="16"/>
  <c r="V1137" i="16"/>
  <c r="W1137" i="16"/>
  <c r="X1137" i="16"/>
  <c r="Y1137" i="16"/>
  <c r="Z1137" i="16"/>
  <c r="AA1137" i="16"/>
  <c r="AB1137" i="16"/>
  <c r="AC1137" i="16"/>
  <c r="AD1137" i="16"/>
  <c r="AE1137" i="16"/>
  <c r="AF1137" i="16"/>
  <c r="AG1137" i="16"/>
  <c r="S1138" i="16"/>
  <c r="T1138" i="16"/>
  <c r="U1138" i="16"/>
  <c r="V1138" i="16"/>
  <c r="W1138" i="16"/>
  <c r="X1138" i="16"/>
  <c r="Y1138" i="16"/>
  <c r="Z1138" i="16"/>
  <c r="AA1138" i="16"/>
  <c r="AB1138" i="16"/>
  <c r="AC1138" i="16"/>
  <c r="AD1138" i="16"/>
  <c r="AE1138" i="16"/>
  <c r="AF1138" i="16"/>
  <c r="AG1138" i="16"/>
  <c r="S1139" i="16"/>
  <c r="T1139" i="16"/>
  <c r="U1139" i="16"/>
  <c r="V1139" i="16"/>
  <c r="W1139" i="16"/>
  <c r="X1139" i="16"/>
  <c r="Y1139" i="16"/>
  <c r="Z1139" i="16"/>
  <c r="AA1139" i="16"/>
  <c r="AB1139" i="16"/>
  <c r="AC1139" i="16"/>
  <c r="AD1139" i="16"/>
  <c r="AE1139" i="16"/>
  <c r="AF1139" i="16"/>
  <c r="AG1139" i="16"/>
  <c r="S1140" i="16"/>
  <c r="T1140" i="16"/>
  <c r="U1140" i="16"/>
  <c r="V1140" i="16"/>
  <c r="W1140" i="16"/>
  <c r="X1140" i="16"/>
  <c r="Y1140" i="16"/>
  <c r="Z1140" i="16"/>
  <c r="AA1140" i="16"/>
  <c r="AB1140" i="16"/>
  <c r="AC1140" i="16"/>
  <c r="AD1140" i="16"/>
  <c r="AE1140" i="16"/>
  <c r="AF1140" i="16"/>
  <c r="AG1140" i="16"/>
  <c r="S1141" i="16"/>
  <c r="T1141" i="16"/>
  <c r="U1141" i="16"/>
  <c r="V1141" i="16"/>
  <c r="W1141" i="16"/>
  <c r="X1141" i="16"/>
  <c r="Y1141" i="16"/>
  <c r="Z1141" i="16"/>
  <c r="AA1141" i="16"/>
  <c r="AB1141" i="16"/>
  <c r="AC1141" i="16"/>
  <c r="AD1141" i="16"/>
  <c r="AE1141" i="16"/>
  <c r="AF1141" i="16"/>
  <c r="AG1141" i="16"/>
  <c r="S1142" i="16"/>
  <c r="T1142" i="16"/>
  <c r="U1142" i="16"/>
  <c r="V1142" i="16"/>
  <c r="W1142" i="16"/>
  <c r="X1142" i="16"/>
  <c r="Y1142" i="16"/>
  <c r="Z1142" i="16"/>
  <c r="AA1142" i="16"/>
  <c r="AB1142" i="16"/>
  <c r="AC1142" i="16"/>
  <c r="AD1142" i="16"/>
  <c r="AE1142" i="16"/>
  <c r="AF1142" i="16"/>
  <c r="AG1142" i="16"/>
  <c r="S1143" i="16"/>
  <c r="T1143" i="16"/>
  <c r="U1143" i="16"/>
  <c r="V1143" i="16"/>
  <c r="W1143" i="16"/>
  <c r="X1143" i="16"/>
  <c r="Y1143" i="16"/>
  <c r="Z1143" i="16"/>
  <c r="AA1143" i="16"/>
  <c r="AB1143" i="16"/>
  <c r="AC1143" i="16"/>
  <c r="AD1143" i="16"/>
  <c r="AE1143" i="16"/>
  <c r="AF1143" i="16"/>
  <c r="AG1143" i="16"/>
  <c r="S1144" i="16"/>
  <c r="T1144" i="16"/>
  <c r="U1144" i="16"/>
  <c r="V1144" i="16"/>
  <c r="W1144" i="16"/>
  <c r="X1144" i="16"/>
  <c r="Y1144" i="16"/>
  <c r="Z1144" i="16"/>
  <c r="AA1144" i="16"/>
  <c r="AB1144" i="16"/>
  <c r="AC1144" i="16"/>
  <c r="AD1144" i="16"/>
  <c r="AE1144" i="16"/>
  <c r="AF1144" i="16"/>
  <c r="AG1144" i="16"/>
  <c r="S1145" i="16"/>
  <c r="T1145" i="16"/>
  <c r="U1145" i="16"/>
  <c r="V1145" i="16"/>
  <c r="W1145" i="16"/>
  <c r="X1145" i="16"/>
  <c r="Y1145" i="16"/>
  <c r="Z1145" i="16"/>
  <c r="AA1145" i="16"/>
  <c r="AB1145" i="16"/>
  <c r="AC1145" i="16"/>
  <c r="AD1145" i="16"/>
  <c r="AE1145" i="16"/>
  <c r="AF1145" i="16"/>
  <c r="AG1145" i="16"/>
  <c r="S1146" i="16"/>
  <c r="T1146" i="16"/>
  <c r="U1146" i="16"/>
  <c r="V1146" i="16"/>
  <c r="W1146" i="16"/>
  <c r="X1146" i="16"/>
  <c r="Y1146" i="16"/>
  <c r="Z1146" i="16"/>
  <c r="AA1146" i="16"/>
  <c r="AB1146" i="16"/>
  <c r="AC1146" i="16"/>
  <c r="AD1146" i="16"/>
  <c r="AE1146" i="16"/>
  <c r="AF1146" i="16"/>
  <c r="AG1146" i="16"/>
  <c r="S1147" i="16"/>
  <c r="T1147" i="16"/>
  <c r="U1147" i="16"/>
  <c r="V1147" i="16"/>
  <c r="W1147" i="16"/>
  <c r="X1147" i="16"/>
  <c r="Y1147" i="16"/>
  <c r="Z1147" i="16"/>
  <c r="AA1147" i="16"/>
  <c r="AB1147" i="16"/>
  <c r="AC1147" i="16"/>
  <c r="AD1147" i="16"/>
  <c r="AE1147" i="16"/>
  <c r="AF1147" i="16"/>
  <c r="AG1147" i="16"/>
  <c r="S1148" i="16"/>
  <c r="T1148" i="16"/>
  <c r="U1148" i="16"/>
  <c r="V1148" i="16"/>
  <c r="W1148" i="16"/>
  <c r="X1148" i="16"/>
  <c r="Y1148" i="16"/>
  <c r="Z1148" i="16"/>
  <c r="AA1148" i="16"/>
  <c r="AB1148" i="16"/>
  <c r="AC1148" i="16"/>
  <c r="AD1148" i="16"/>
  <c r="AE1148" i="16"/>
  <c r="AF1148" i="16"/>
  <c r="AG1148" i="16"/>
  <c r="S1149" i="16"/>
  <c r="T1149" i="16"/>
  <c r="U1149" i="16"/>
  <c r="V1149" i="16"/>
  <c r="W1149" i="16"/>
  <c r="X1149" i="16"/>
  <c r="Y1149" i="16"/>
  <c r="Z1149" i="16"/>
  <c r="AA1149" i="16"/>
  <c r="AB1149" i="16"/>
  <c r="AC1149" i="16"/>
  <c r="AD1149" i="16"/>
  <c r="AE1149" i="16"/>
  <c r="AF1149" i="16"/>
  <c r="AG1149" i="16"/>
  <c r="S1150" i="16"/>
  <c r="T1150" i="16"/>
  <c r="U1150" i="16"/>
  <c r="V1150" i="16"/>
  <c r="W1150" i="16"/>
  <c r="X1150" i="16"/>
  <c r="Y1150" i="16"/>
  <c r="Z1150" i="16"/>
  <c r="AA1150" i="16"/>
  <c r="AB1150" i="16"/>
  <c r="AC1150" i="16"/>
  <c r="AD1150" i="16"/>
  <c r="AE1150" i="16"/>
  <c r="AF1150" i="16"/>
  <c r="AG1150" i="16"/>
  <c r="S1151" i="16"/>
  <c r="T1151" i="16"/>
  <c r="U1151" i="16"/>
  <c r="V1151" i="16"/>
  <c r="W1151" i="16"/>
  <c r="X1151" i="16"/>
  <c r="Y1151" i="16"/>
  <c r="Z1151" i="16"/>
  <c r="AA1151" i="16"/>
  <c r="AB1151" i="16"/>
  <c r="AC1151" i="16"/>
  <c r="AD1151" i="16"/>
  <c r="AE1151" i="16"/>
  <c r="AF1151" i="16"/>
  <c r="AG1151" i="16"/>
  <c r="S1152" i="16"/>
  <c r="T1152" i="16"/>
  <c r="U1152" i="16"/>
  <c r="V1152" i="16"/>
  <c r="W1152" i="16"/>
  <c r="X1152" i="16"/>
  <c r="Y1152" i="16"/>
  <c r="Z1152" i="16"/>
  <c r="AA1152" i="16"/>
  <c r="AB1152" i="16"/>
  <c r="AC1152" i="16"/>
  <c r="AD1152" i="16"/>
  <c r="AE1152" i="16"/>
  <c r="AF1152" i="16"/>
  <c r="AG1152" i="16"/>
  <c r="S1153" i="16"/>
  <c r="T1153" i="16"/>
  <c r="U1153" i="16"/>
  <c r="V1153" i="16"/>
  <c r="W1153" i="16"/>
  <c r="X1153" i="16"/>
  <c r="Y1153" i="16"/>
  <c r="Z1153" i="16"/>
  <c r="AA1153" i="16"/>
  <c r="AB1153" i="16"/>
  <c r="AC1153" i="16"/>
  <c r="AD1153" i="16"/>
  <c r="AE1153" i="16"/>
  <c r="AF1153" i="16"/>
  <c r="AG1153" i="16"/>
  <c r="S1154" i="16"/>
  <c r="T1154" i="16"/>
  <c r="U1154" i="16"/>
  <c r="V1154" i="16"/>
  <c r="W1154" i="16"/>
  <c r="X1154" i="16"/>
  <c r="Y1154" i="16"/>
  <c r="Z1154" i="16"/>
  <c r="AA1154" i="16"/>
  <c r="AB1154" i="16"/>
  <c r="AC1154" i="16"/>
  <c r="AD1154" i="16"/>
  <c r="AE1154" i="16"/>
  <c r="AF1154" i="16"/>
  <c r="AG1154" i="16"/>
  <c r="S1155" i="16"/>
  <c r="T1155" i="16"/>
  <c r="U1155" i="16"/>
  <c r="V1155" i="16"/>
  <c r="W1155" i="16"/>
  <c r="X1155" i="16"/>
  <c r="Y1155" i="16"/>
  <c r="Z1155" i="16"/>
  <c r="AA1155" i="16"/>
  <c r="AB1155" i="16"/>
  <c r="AC1155" i="16"/>
  <c r="AD1155" i="16"/>
  <c r="AE1155" i="16"/>
  <c r="AF1155" i="16"/>
  <c r="AG1155" i="16"/>
  <c r="S1156" i="16"/>
  <c r="T1156" i="16"/>
  <c r="U1156" i="16"/>
  <c r="V1156" i="16"/>
  <c r="W1156" i="16"/>
  <c r="X1156" i="16"/>
  <c r="Y1156" i="16"/>
  <c r="Z1156" i="16"/>
  <c r="AA1156" i="16"/>
  <c r="AB1156" i="16"/>
  <c r="AC1156" i="16"/>
  <c r="AD1156" i="16"/>
  <c r="AE1156" i="16"/>
  <c r="AF1156" i="16"/>
  <c r="AG1156" i="16"/>
  <c r="S1157" i="16"/>
  <c r="T1157" i="16"/>
  <c r="U1157" i="16"/>
  <c r="V1157" i="16"/>
  <c r="W1157" i="16"/>
  <c r="X1157" i="16"/>
  <c r="Y1157" i="16"/>
  <c r="Z1157" i="16"/>
  <c r="AA1157" i="16"/>
  <c r="AB1157" i="16"/>
  <c r="AC1157" i="16"/>
  <c r="AD1157" i="16"/>
  <c r="AE1157" i="16"/>
  <c r="AF1157" i="16"/>
  <c r="AG1157" i="16"/>
  <c r="S1158" i="16"/>
  <c r="T1158" i="16"/>
  <c r="U1158" i="16"/>
  <c r="V1158" i="16"/>
  <c r="W1158" i="16"/>
  <c r="X1158" i="16"/>
  <c r="Y1158" i="16"/>
  <c r="Z1158" i="16"/>
  <c r="AA1158" i="16"/>
  <c r="AB1158" i="16"/>
  <c r="AC1158" i="16"/>
  <c r="AD1158" i="16"/>
  <c r="AE1158" i="16"/>
  <c r="AF1158" i="16"/>
  <c r="AG1158" i="16"/>
  <c r="S1159" i="16"/>
  <c r="T1159" i="16"/>
  <c r="U1159" i="16"/>
  <c r="V1159" i="16"/>
  <c r="W1159" i="16"/>
  <c r="X1159" i="16"/>
  <c r="Y1159" i="16"/>
  <c r="Z1159" i="16"/>
  <c r="AA1159" i="16"/>
  <c r="AB1159" i="16"/>
  <c r="AC1159" i="16"/>
  <c r="AD1159" i="16"/>
  <c r="AE1159" i="16"/>
  <c r="AF1159" i="16"/>
  <c r="AG1159" i="16"/>
  <c r="S1160" i="16"/>
  <c r="T1160" i="16"/>
  <c r="U1160" i="16"/>
  <c r="V1160" i="16"/>
  <c r="W1160" i="16"/>
  <c r="X1160" i="16"/>
  <c r="Y1160" i="16"/>
  <c r="Z1160" i="16"/>
  <c r="AA1160" i="16"/>
  <c r="AB1160" i="16"/>
  <c r="AC1160" i="16"/>
  <c r="AD1160" i="16"/>
  <c r="AE1160" i="16"/>
  <c r="AF1160" i="16"/>
  <c r="AG1160" i="16"/>
  <c r="S1161" i="16"/>
  <c r="T1161" i="16"/>
  <c r="U1161" i="16"/>
  <c r="V1161" i="16"/>
  <c r="W1161" i="16"/>
  <c r="X1161" i="16"/>
  <c r="Y1161" i="16"/>
  <c r="Z1161" i="16"/>
  <c r="AA1161" i="16"/>
  <c r="AB1161" i="16"/>
  <c r="AC1161" i="16"/>
  <c r="AD1161" i="16"/>
  <c r="AE1161" i="16"/>
  <c r="AF1161" i="16"/>
  <c r="AG1161" i="16"/>
  <c r="S1162" i="16"/>
  <c r="T1162" i="16"/>
  <c r="U1162" i="16"/>
  <c r="V1162" i="16"/>
  <c r="W1162" i="16"/>
  <c r="X1162" i="16"/>
  <c r="Y1162" i="16"/>
  <c r="Z1162" i="16"/>
  <c r="AA1162" i="16"/>
  <c r="AB1162" i="16"/>
  <c r="AC1162" i="16"/>
  <c r="AD1162" i="16"/>
  <c r="AE1162" i="16"/>
  <c r="AF1162" i="16"/>
  <c r="AG1162" i="16"/>
  <c r="S1163" i="16"/>
  <c r="T1163" i="16"/>
  <c r="U1163" i="16"/>
  <c r="V1163" i="16"/>
  <c r="W1163" i="16"/>
  <c r="X1163" i="16"/>
  <c r="Y1163" i="16"/>
  <c r="Z1163" i="16"/>
  <c r="AA1163" i="16"/>
  <c r="AB1163" i="16"/>
  <c r="AC1163" i="16"/>
  <c r="AD1163" i="16"/>
  <c r="AE1163" i="16"/>
  <c r="AF1163" i="16"/>
  <c r="AG1163" i="16"/>
  <c r="S1164" i="16"/>
  <c r="T1164" i="16"/>
  <c r="U1164" i="16"/>
  <c r="V1164" i="16"/>
  <c r="W1164" i="16"/>
  <c r="X1164" i="16"/>
  <c r="Y1164" i="16"/>
  <c r="Z1164" i="16"/>
  <c r="AA1164" i="16"/>
  <c r="AB1164" i="16"/>
  <c r="AC1164" i="16"/>
  <c r="AD1164" i="16"/>
  <c r="AE1164" i="16"/>
  <c r="AF1164" i="16"/>
  <c r="AG1164" i="16"/>
  <c r="S1165" i="16"/>
  <c r="T1165" i="16"/>
  <c r="U1165" i="16"/>
  <c r="V1165" i="16"/>
  <c r="W1165" i="16"/>
  <c r="X1165" i="16"/>
  <c r="Y1165" i="16"/>
  <c r="Z1165" i="16"/>
  <c r="AA1165" i="16"/>
  <c r="AB1165" i="16"/>
  <c r="AC1165" i="16"/>
  <c r="AD1165" i="16"/>
  <c r="AE1165" i="16"/>
  <c r="AF1165" i="16"/>
  <c r="AG1165" i="16"/>
  <c r="S1166" i="16"/>
  <c r="T1166" i="16"/>
  <c r="U1166" i="16"/>
  <c r="V1166" i="16"/>
  <c r="W1166" i="16"/>
  <c r="X1166" i="16"/>
  <c r="Y1166" i="16"/>
  <c r="Z1166" i="16"/>
  <c r="AA1166" i="16"/>
  <c r="AB1166" i="16"/>
  <c r="AC1166" i="16"/>
  <c r="AD1166" i="16"/>
  <c r="AE1166" i="16"/>
  <c r="AF1166" i="16"/>
  <c r="AG1166" i="16"/>
  <c r="S1167" i="16"/>
  <c r="T1167" i="16"/>
  <c r="U1167" i="16"/>
  <c r="V1167" i="16"/>
  <c r="W1167" i="16"/>
  <c r="X1167" i="16"/>
  <c r="Y1167" i="16"/>
  <c r="Z1167" i="16"/>
  <c r="AA1167" i="16"/>
  <c r="AB1167" i="16"/>
  <c r="AC1167" i="16"/>
  <c r="AD1167" i="16"/>
  <c r="AE1167" i="16"/>
  <c r="AF1167" i="16"/>
  <c r="AG1167" i="16"/>
  <c r="S1168" i="16"/>
  <c r="T1168" i="16"/>
  <c r="U1168" i="16"/>
  <c r="V1168" i="16"/>
  <c r="W1168" i="16"/>
  <c r="X1168" i="16"/>
  <c r="Y1168" i="16"/>
  <c r="Z1168" i="16"/>
  <c r="AA1168" i="16"/>
  <c r="AB1168" i="16"/>
  <c r="AC1168" i="16"/>
  <c r="AD1168" i="16"/>
  <c r="AE1168" i="16"/>
  <c r="AF1168" i="16"/>
  <c r="AG1168" i="16"/>
  <c r="S1169" i="16"/>
  <c r="T1169" i="16"/>
  <c r="U1169" i="16"/>
  <c r="V1169" i="16"/>
  <c r="W1169" i="16"/>
  <c r="X1169" i="16"/>
  <c r="Y1169" i="16"/>
  <c r="Z1169" i="16"/>
  <c r="AA1169" i="16"/>
  <c r="AB1169" i="16"/>
  <c r="AC1169" i="16"/>
  <c r="AD1169" i="16"/>
  <c r="AE1169" i="16"/>
  <c r="AF1169" i="16"/>
  <c r="AG1169" i="16"/>
  <c r="S1170" i="16"/>
  <c r="T1170" i="16"/>
  <c r="U1170" i="16"/>
  <c r="V1170" i="16"/>
  <c r="W1170" i="16"/>
  <c r="X1170" i="16"/>
  <c r="Y1170" i="16"/>
  <c r="Z1170" i="16"/>
  <c r="AA1170" i="16"/>
  <c r="AB1170" i="16"/>
  <c r="AC1170" i="16"/>
  <c r="AD1170" i="16"/>
  <c r="AE1170" i="16"/>
  <c r="AF1170" i="16"/>
  <c r="AG1170" i="16"/>
  <c r="S1171" i="16"/>
  <c r="T1171" i="16"/>
  <c r="U1171" i="16"/>
  <c r="V1171" i="16"/>
  <c r="W1171" i="16"/>
  <c r="X1171" i="16"/>
  <c r="Y1171" i="16"/>
  <c r="Z1171" i="16"/>
  <c r="AA1171" i="16"/>
  <c r="AB1171" i="16"/>
  <c r="AC1171" i="16"/>
  <c r="AD1171" i="16"/>
  <c r="AE1171" i="16"/>
  <c r="AF1171" i="16"/>
  <c r="AG1171" i="16"/>
  <c r="S1172" i="16"/>
  <c r="T1172" i="16"/>
  <c r="U1172" i="16"/>
  <c r="V1172" i="16"/>
  <c r="W1172" i="16"/>
  <c r="X1172" i="16"/>
  <c r="Y1172" i="16"/>
  <c r="Z1172" i="16"/>
  <c r="AA1172" i="16"/>
  <c r="AB1172" i="16"/>
  <c r="AC1172" i="16"/>
  <c r="AD1172" i="16"/>
  <c r="AE1172" i="16"/>
  <c r="AF1172" i="16"/>
  <c r="AG1172" i="16"/>
  <c r="S1173" i="16"/>
  <c r="T1173" i="16"/>
  <c r="U1173" i="16"/>
  <c r="V1173" i="16"/>
  <c r="W1173" i="16"/>
  <c r="X1173" i="16"/>
  <c r="Y1173" i="16"/>
  <c r="Z1173" i="16"/>
  <c r="AA1173" i="16"/>
  <c r="AB1173" i="16"/>
  <c r="AC1173" i="16"/>
  <c r="AD1173" i="16"/>
  <c r="AE1173" i="16"/>
  <c r="AF1173" i="16"/>
  <c r="AG1173" i="16"/>
  <c r="S1174" i="16"/>
  <c r="T1174" i="16"/>
  <c r="U1174" i="16"/>
  <c r="V1174" i="16"/>
  <c r="W1174" i="16"/>
  <c r="X1174" i="16"/>
  <c r="Y1174" i="16"/>
  <c r="Z1174" i="16"/>
  <c r="AA1174" i="16"/>
  <c r="AB1174" i="16"/>
  <c r="AC1174" i="16"/>
  <c r="AD1174" i="16"/>
  <c r="AE1174" i="16"/>
  <c r="AF1174" i="16"/>
  <c r="AG1174" i="16"/>
  <c r="S1175" i="16"/>
  <c r="T1175" i="16"/>
  <c r="U1175" i="16"/>
  <c r="V1175" i="16"/>
  <c r="W1175" i="16"/>
  <c r="X1175" i="16"/>
  <c r="Y1175" i="16"/>
  <c r="Z1175" i="16"/>
  <c r="AA1175" i="16"/>
  <c r="AB1175" i="16"/>
  <c r="AC1175" i="16"/>
  <c r="AD1175" i="16"/>
  <c r="AE1175" i="16"/>
  <c r="AF1175" i="16"/>
  <c r="AG1175" i="16"/>
  <c r="S1176" i="16"/>
  <c r="T1176" i="16"/>
  <c r="U1176" i="16"/>
  <c r="V1176" i="16"/>
  <c r="W1176" i="16"/>
  <c r="X1176" i="16"/>
  <c r="Y1176" i="16"/>
  <c r="Z1176" i="16"/>
  <c r="AA1176" i="16"/>
  <c r="AB1176" i="16"/>
  <c r="AC1176" i="16"/>
  <c r="AD1176" i="16"/>
  <c r="AE1176" i="16"/>
  <c r="AF1176" i="16"/>
  <c r="AG1176" i="16"/>
  <c r="S1177" i="16"/>
  <c r="T1177" i="16"/>
  <c r="U1177" i="16"/>
  <c r="V1177" i="16"/>
  <c r="W1177" i="16"/>
  <c r="X1177" i="16"/>
  <c r="Y1177" i="16"/>
  <c r="Z1177" i="16"/>
  <c r="AA1177" i="16"/>
  <c r="AB1177" i="16"/>
  <c r="AC1177" i="16"/>
  <c r="AD1177" i="16"/>
  <c r="AE1177" i="16"/>
  <c r="AF1177" i="16"/>
  <c r="AG1177" i="16"/>
  <c r="S1178" i="16"/>
  <c r="T1178" i="16"/>
  <c r="U1178" i="16"/>
  <c r="V1178" i="16"/>
  <c r="W1178" i="16"/>
  <c r="X1178" i="16"/>
  <c r="Y1178" i="16"/>
  <c r="Z1178" i="16"/>
  <c r="AA1178" i="16"/>
  <c r="AB1178" i="16"/>
  <c r="AC1178" i="16"/>
  <c r="AD1178" i="16"/>
  <c r="AE1178" i="16"/>
  <c r="AF1178" i="16"/>
  <c r="AG1178" i="16"/>
  <c r="S1179" i="16"/>
  <c r="T1179" i="16"/>
  <c r="U1179" i="16"/>
  <c r="V1179" i="16"/>
  <c r="W1179" i="16"/>
  <c r="X1179" i="16"/>
  <c r="Y1179" i="16"/>
  <c r="Z1179" i="16"/>
  <c r="AA1179" i="16"/>
  <c r="AB1179" i="16"/>
  <c r="AC1179" i="16"/>
  <c r="AD1179" i="16"/>
  <c r="AE1179" i="16"/>
  <c r="AF1179" i="16"/>
  <c r="AG1179" i="16"/>
  <c r="S1180" i="16"/>
  <c r="T1180" i="16"/>
  <c r="U1180" i="16"/>
  <c r="V1180" i="16"/>
  <c r="W1180" i="16"/>
  <c r="X1180" i="16"/>
  <c r="Y1180" i="16"/>
  <c r="Z1180" i="16"/>
  <c r="AA1180" i="16"/>
  <c r="AB1180" i="16"/>
  <c r="AC1180" i="16"/>
  <c r="AD1180" i="16"/>
  <c r="AE1180" i="16"/>
  <c r="AF1180" i="16"/>
  <c r="AG1180" i="16"/>
  <c r="S1181" i="16"/>
  <c r="T1181" i="16"/>
  <c r="U1181" i="16"/>
  <c r="V1181" i="16"/>
  <c r="W1181" i="16"/>
  <c r="X1181" i="16"/>
  <c r="Y1181" i="16"/>
  <c r="Z1181" i="16"/>
  <c r="AA1181" i="16"/>
  <c r="AB1181" i="16"/>
  <c r="AC1181" i="16"/>
  <c r="AD1181" i="16"/>
  <c r="AE1181" i="16"/>
  <c r="AF1181" i="16"/>
  <c r="AG1181" i="16"/>
  <c r="S1182" i="16"/>
  <c r="T1182" i="16"/>
  <c r="U1182" i="16"/>
  <c r="V1182" i="16"/>
  <c r="W1182" i="16"/>
  <c r="X1182" i="16"/>
  <c r="Y1182" i="16"/>
  <c r="Z1182" i="16"/>
  <c r="AA1182" i="16"/>
  <c r="AB1182" i="16"/>
  <c r="AC1182" i="16"/>
  <c r="AD1182" i="16"/>
  <c r="AE1182" i="16"/>
  <c r="AF1182" i="16"/>
  <c r="AG1182" i="16"/>
  <c r="S1183" i="16"/>
  <c r="T1183" i="16"/>
  <c r="U1183" i="16"/>
  <c r="V1183" i="16"/>
  <c r="W1183" i="16"/>
  <c r="X1183" i="16"/>
  <c r="Y1183" i="16"/>
  <c r="Z1183" i="16"/>
  <c r="AA1183" i="16"/>
  <c r="AB1183" i="16"/>
  <c r="AC1183" i="16"/>
  <c r="AD1183" i="16"/>
  <c r="AE1183" i="16"/>
  <c r="AF1183" i="16"/>
  <c r="AG1183" i="16"/>
  <c r="S1184" i="16"/>
  <c r="T1184" i="16"/>
  <c r="U1184" i="16"/>
  <c r="V1184" i="16"/>
  <c r="W1184" i="16"/>
  <c r="X1184" i="16"/>
  <c r="Y1184" i="16"/>
  <c r="Z1184" i="16"/>
  <c r="AA1184" i="16"/>
  <c r="AB1184" i="16"/>
  <c r="AC1184" i="16"/>
  <c r="AD1184" i="16"/>
  <c r="AE1184" i="16"/>
  <c r="AF1184" i="16"/>
  <c r="AG1184" i="16"/>
  <c r="S1185" i="16"/>
  <c r="T1185" i="16"/>
  <c r="U1185" i="16"/>
  <c r="V1185" i="16"/>
  <c r="W1185" i="16"/>
  <c r="X1185" i="16"/>
  <c r="Y1185" i="16"/>
  <c r="Z1185" i="16"/>
  <c r="AA1185" i="16"/>
  <c r="AB1185" i="16"/>
  <c r="AC1185" i="16"/>
  <c r="AD1185" i="16"/>
  <c r="AE1185" i="16"/>
  <c r="AF1185" i="16"/>
  <c r="AG1185" i="16"/>
  <c r="S1186" i="16"/>
  <c r="T1186" i="16"/>
  <c r="U1186" i="16"/>
  <c r="V1186" i="16"/>
  <c r="W1186" i="16"/>
  <c r="X1186" i="16"/>
  <c r="Y1186" i="16"/>
  <c r="Z1186" i="16"/>
  <c r="AA1186" i="16"/>
  <c r="AB1186" i="16"/>
  <c r="AC1186" i="16"/>
  <c r="AD1186" i="16"/>
  <c r="AE1186" i="16"/>
  <c r="AF1186" i="16"/>
  <c r="AG1186" i="16"/>
  <c r="S1187" i="16"/>
  <c r="T1187" i="16"/>
  <c r="U1187" i="16"/>
  <c r="V1187" i="16"/>
  <c r="W1187" i="16"/>
  <c r="X1187" i="16"/>
  <c r="Y1187" i="16"/>
  <c r="Z1187" i="16"/>
  <c r="AA1187" i="16"/>
  <c r="AB1187" i="16"/>
  <c r="AC1187" i="16"/>
  <c r="AD1187" i="16"/>
  <c r="AE1187" i="16"/>
  <c r="AF1187" i="16"/>
  <c r="AG1187" i="16"/>
  <c r="S1188" i="16"/>
  <c r="T1188" i="16"/>
  <c r="U1188" i="16"/>
  <c r="V1188" i="16"/>
  <c r="W1188" i="16"/>
  <c r="X1188" i="16"/>
  <c r="Y1188" i="16"/>
  <c r="Z1188" i="16"/>
  <c r="AA1188" i="16"/>
  <c r="AB1188" i="16"/>
  <c r="AC1188" i="16"/>
  <c r="AD1188" i="16"/>
  <c r="AE1188" i="16"/>
  <c r="AF1188" i="16"/>
  <c r="AG1188" i="16"/>
  <c r="S1189" i="16"/>
  <c r="T1189" i="16"/>
  <c r="U1189" i="16"/>
  <c r="V1189" i="16"/>
  <c r="W1189" i="16"/>
  <c r="X1189" i="16"/>
  <c r="Y1189" i="16"/>
  <c r="Z1189" i="16"/>
  <c r="AA1189" i="16"/>
  <c r="AB1189" i="16"/>
  <c r="AC1189" i="16"/>
  <c r="AD1189" i="16"/>
  <c r="AE1189" i="16"/>
  <c r="AF1189" i="16"/>
  <c r="AG1189" i="16"/>
  <c r="S1190" i="16"/>
  <c r="T1190" i="16"/>
  <c r="U1190" i="16"/>
  <c r="V1190" i="16"/>
  <c r="W1190" i="16"/>
  <c r="X1190" i="16"/>
  <c r="Y1190" i="16"/>
  <c r="Z1190" i="16"/>
  <c r="AA1190" i="16"/>
  <c r="AB1190" i="16"/>
  <c r="AC1190" i="16"/>
  <c r="AD1190" i="16"/>
  <c r="AE1190" i="16"/>
  <c r="AF1190" i="16"/>
  <c r="AG1190" i="16"/>
  <c r="S1191" i="16"/>
  <c r="T1191" i="16"/>
  <c r="U1191" i="16"/>
  <c r="V1191" i="16"/>
  <c r="W1191" i="16"/>
  <c r="X1191" i="16"/>
  <c r="Y1191" i="16"/>
  <c r="Z1191" i="16"/>
  <c r="AA1191" i="16"/>
  <c r="AB1191" i="16"/>
  <c r="AC1191" i="16"/>
  <c r="AD1191" i="16"/>
  <c r="AE1191" i="16"/>
  <c r="AF1191" i="16"/>
  <c r="AG1191" i="16"/>
  <c r="S1192" i="16"/>
  <c r="T1192" i="16"/>
  <c r="U1192" i="16"/>
  <c r="V1192" i="16"/>
  <c r="W1192" i="16"/>
  <c r="X1192" i="16"/>
  <c r="Y1192" i="16"/>
  <c r="Z1192" i="16"/>
  <c r="AA1192" i="16"/>
  <c r="AB1192" i="16"/>
  <c r="AC1192" i="16"/>
  <c r="AD1192" i="16"/>
  <c r="AE1192" i="16"/>
  <c r="AF1192" i="16"/>
  <c r="AG1192" i="16"/>
  <c r="S1193" i="16"/>
  <c r="T1193" i="16"/>
  <c r="U1193" i="16"/>
  <c r="V1193" i="16"/>
  <c r="W1193" i="16"/>
  <c r="X1193" i="16"/>
  <c r="Y1193" i="16"/>
  <c r="Z1193" i="16"/>
  <c r="AA1193" i="16"/>
  <c r="AB1193" i="16"/>
  <c r="AC1193" i="16"/>
  <c r="AD1193" i="16"/>
  <c r="AE1193" i="16"/>
  <c r="AF1193" i="16"/>
  <c r="AG1193" i="16"/>
  <c r="S1194" i="16"/>
  <c r="T1194" i="16"/>
  <c r="U1194" i="16"/>
  <c r="V1194" i="16"/>
  <c r="W1194" i="16"/>
  <c r="X1194" i="16"/>
  <c r="Y1194" i="16"/>
  <c r="Z1194" i="16"/>
  <c r="AA1194" i="16"/>
  <c r="AB1194" i="16"/>
  <c r="AC1194" i="16"/>
  <c r="AD1194" i="16"/>
  <c r="AE1194" i="16"/>
  <c r="AF1194" i="16"/>
  <c r="AG1194" i="16"/>
  <c r="S1195" i="16"/>
  <c r="T1195" i="16"/>
  <c r="U1195" i="16"/>
  <c r="V1195" i="16"/>
  <c r="W1195" i="16"/>
  <c r="X1195" i="16"/>
  <c r="Y1195" i="16"/>
  <c r="Z1195" i="16"/>
  <c r="AA1195" i="16"/>
  <c r="AB1195" i="16"/>
  <c r="AC1195" i="16"/>
  <c r="AD1195" i="16"/>
  <c r="AE1195" i="16"/>
  <c r="AF1195" i="16"/>
  <c r="AG1195" i="16"/>
  <c r="S1196" i="16"/>
  <c r="T1196" i="16"/>
  <c r="U1196" i="16"/>
  <c r="V1196" i="16"/>
  <c r="W1196" i="16"/>
  <c r="X1196" i="16"/>
  <c r="Y1196" i="16"/>
  <c r="Z1196" i="16"/>
  <c r="AA1196" i="16"/>
  <c r="AB1196" i="16"/>
  <c r="AC1196" i="16"/>
  <c r="AD1196" i="16"/>
  <c r="AE1196" i="16"/>
  <c r="AF1196" i="16"/>
  <c r="AG1196" i="16"/>
  <c r="S1197" i="16"/>
  <c r="T1197" i="16"/>
  <c r="U1197" i="16"/>
  <c r="V1197" i="16"/>
  <c r="W1197" i="16"/>
  <c r="X1197" i="16"/>
  <c r="Y1197" i="16"/>
  <c r="Z1197" i="16"/>
  <c r="AA1197" i="16"/>
  <c r="AB1197" i="16"/>
  <c r="AC1197" i="16"/>
  <c r="AD1197" i="16"/>
  <c r="AE1197" i="16"/>
  <c r="AF1197" i="16"/>
  <c r="AG1197" i="16"/>
  <c r="S1198" i="16"/>
  <c r="T1198" i="16"/>
  <c r="U1198" i="16"/>
  <c r="V1198" i="16"/>
  <c r="W1198" i="16"/>
  <c r="X1198" i="16"/>
  <c r="Y1198" i="16"/>
  <c r="Z1198" i="16"/>
  <c r="AA1198" i="16"/>
  <c r="AB1198" i="16"/>
  <c r="AC1198" i="16"/>
  <c r="AD1198" i="16"/>
  <c r="AE1198" i="16"/>
  <c r="AF1198" i="16"/>
  <c r="AG1198" i="16"/>
  <c r="S1199" i="16"/>
  <c r="T1199" i="16"/>
  <c r="U1199" i="16"/>
  <c r="V1199" i="16"/>
  <c r="W1199" i="16"/>
  <c r="X1199" i="16"/>
  <c r="Y1199" i="16"/>
  <c r="Z1199" i="16"/>
  <c r="AA1199" i="16"/>
  <c r="AB1199" i="16"/>
  <c r="AC1199" i="16"/>
  <c r="AD1199" i="16"/>
  <c r="AE1199" i="16"/>
  <c r="AF1199" i="16"/>
  <c r="AG1199" i="16"/>
  <c r="S1200" i="16"/>
  <c r="T1200" i="16"/>
  <c r="U1200" i="16"/>
  <c r="V1200" i="16"/>
  <c r="W1200" i="16"/>
  <c r="X1200" i="16"/>
  <c r="Y1200" i="16"/>
  <c r="Z1200" i="16"/>
  <c r="AA1200" i="16"/>
  <c r="AB1200" i="16"/>
  <c r="AC1200" i="16"/>
  <c r="AD1200" i="16"/>
  <c r="AE1200" i="16"/>
  <c r="AF1200" i="16"/>
  <c r="AG1200" i="16"/>
  <c r="S1201" i="16"/>
  <c r="T1201" i="16"/>
  <c r="U1201" i="16"/>
  <c r="V1201" i="16"/>
  <c r="W1201" i="16"/>
  <c r="X1201" i="16"/>
  <c r="Y1201" i="16"/>
  <c r="Z1201" i="16"/>
  <c r="AA1201" i="16"/>
  <c r="AB1201" i="16"/>
  <c r="AC1201" i="16"/>
  <c r="AD1201" i="16"/>
  <c r="AE1201" i="16"/>
  <c r="AF1201" i="16"/>
  <c r="AG1201" i="16"/>
  <c r="S1202" i="16"/>
  <c r="T1202" i="16"/>
  <c r="U1202" i="16"/>
  <c r="V1202" i="16"/>
  <c r="W1202" i="16"/>
  <c r="X1202" i="16"/>
  <c r="Y1202" i="16"/>
  <c r="Z1202" i="16"/>
  <c r="AA1202" i="16"/>
  <c r="AB1202" i="16"/>
  <c r="AC1202" i="16"/>
  <c r="AD1202" i="16"/>
  <c r="AE1202" i="16"/>
  <c r="AF1202" i="16"/>
  <c r="AG1202" i="16"/>
  <c r="S1203" i="16"/>
  <c r="T1203" i="16"/>
  <c r="U1203" i="16"/>
  <c r="V1203" i="16"/>
  <c r="W1203" i="16"/>
  <c r="X1203" i="16"/>
  <c r="Y1203" i="16"/>
  <c r="Z1203" i="16"/>
  <c r="AA1203" i="16"/>
  <c r="AB1203" i="16"/>
  <c r="AC1203" i="16"/>
  <c r="AD1203" i="16"/>
  <c r="AE1203" i="16"/>
  <c r="AF1203" i="16"/>
  <c r="AG1203" i="16"/>
  <c r="S1204" i="16"/>
  <c r="T1204" i="16"/>
  <c r="U1204" i="16"/>
  <c r="V1204" i="16"/>
  <c r="W1204" i="16"/>
  <c r="X1204" i="16"/>
  <c r="Y1204" i="16"/>
  <c r="Z1204" i="16"/>
  <c r="AA1204" i="16"/>
  <c r="AB1204" i="16"/>
  <c r="AC1204" i="16"/>
  <c r="AD1204" i="16"/>
  <c r="AE1204" i="16"/>
  <c r="AF1204" i="16"/>
  <c r="AG1204" i="16"/>
  <c r="S1205" i="16"/>
  <c r="T1205" i="16"/>
  <c r="U1205" i="16"/>
  <c r="V1205" i="16"/>
  <c r="W1205" i="16"/>
  <c r="X1205" i="16"/>
  <c r="Y1205" i="16"/>
  <c r="Z1205" i="16"/>
  <c r="AA1205" i="16"/>
  <c r="AB1205" i="16"/>
  <c r="AC1205" i="16"/>
  <c r="AD1205" i="16"/>
  <c r="AE1205" i="16"/>
  <c r="AF1205" i="16"/>
  <c r="AG1205" i="16"/>
  <c r="S1206" i="16"/>
  <c r="T1206" i="16"/>
  <c r="U1206" i="16"/>
  <c r="V1206" i="16"/>
  <c r="W1206" i="16"/>
  <c r="X1206" i="16"/>
  <c r="Y1206" i="16"/>
  <c r="Z1206" i="16"/>
  <c r="AA1206" i="16"/>
  <c r="AB1206" i="16"/>
  <c r="AC1206" i="16"/>
  <c r="AD1206" i="16"/>
  <c r="AE1206" i="16"/>
  <c r="AF1206" i="16"/>
  <c r="AG1206" i="16"/>
  <c r="S1207" i="16"/>
  <c r="T1207" i="16"/>
  <c r="U1207" i="16"/>
  <c r="V1207" i="16"/>
  <c r="W1207" i="16"/>
  <c r="X1207" i="16"/>
  <c r="Y1207" i="16"/>
  <c r="Z1207" i="16"/>
  <c r="AA1207" i="16"/>
  <c r="AB1207" i="16"/>
  <c r="AC1207" i="16"/>
  <c r="AD1207" i="16"/>
  <c r="AE1207" i="16"/>
  <c r="AF1207" i="16"/>
  <c r="AG1207" i="16"/>
  <c r="S1208" i="16"/>
  <c r="T1208" i="16"/>
  <c r="U1208" i="16"/>
  <c r="V1208" i="16"/>
  <c r="W1208" i="16"/>
  <c r="X1208" i="16"/>
  <c r="Y1208" i="16"/>
  <c r="Z1208" i="16"/>
  <c r="AA1208" i="16"/>
  <c r="AB1208" i="16"/>
  <c r="AC1208" i="16"/>
  <c r="AD1208" i="16"/>
  <c r="AE1208" i="16"/>
  <c r="AF1208" i="16"/>
  <c r="AG1208" i="16"/>
  <c r="S1209" i="16"/>
  <c r="T1209" i="16"/>
  <c r="U1209" i="16"/>
  <c r="V1209" i="16"/>
  <c r="W1209" i="16"/>
  <c r="X1209" i="16"/>
  <c r="Y1209" i="16"/>
  <c r="Z1209" i="16"/>
  <c r="AA1209" i="16"/>
  <c r="AB1209" i="16"/>
  <c r="AC1209" i="16"/>
  <c r="AD1209" i="16"/>
  <c r="AE1209" i="16"/>
  <c r="AF1209" i="16"/>
  <c r="AG1209" i="16"/>
  <c r="S1210" i="16"/>
  <c r="T1210" i="16"/>
  <c r="U1210" i="16"/>
  <c r="V1210" i="16"/>
  <c r="W1210" i="16"/>
  <c r="X1210" i="16"/>
  <c r="Y1210" i="16"/>
  <c r="Z1210" i="16"/>
  <c r="AA1210" i="16"/>
  <c r="AB1210" i="16"/>
  <c r="AC1210" i="16"/>
  <c r="AD1210" i="16"/>
  <c r="AE1210" i="16"/>
  <c r="AF1210" i="16"/>
  <c r="AG1210" i="16"/>
  <c r="S1211" i="16"/>
  <c r="T1211" i="16"/>
  <c r="U1211" i="16"/>
  <c r="V1211" i="16"/>
  <c r="W1211" i="16"/>
  <c r="X1211" i="16"/>
  <c r="Y1211" i="16"/>
  <c r="Z1211" i="16"/>
  <c r="AA1211" i="16"/>
  <c r="AB1211" i="16"/>
  <c r="AC1211" i="16"/>
  <c r="AD1211" i="16"/>
  <c r="AE1211" i="16"/>
  <c r="AF1211" i="16"/>
  <c r="AG1211" i="16"/>
  <c r="S1212" i="16"/>
  <c r="T1212" i="16"/>
  <c r="U1212" i="16"/>
  <c r="V1212" i="16"/>
  <c r="W1212" i="16"/>
  <c r="X1212" i="16"/>
  <c r="Y1212" i="16"/>
  <c r="Z1212" i="16"/>
  <c r="AA1212" i="16"/>
  <c r="AB1212" i="16"/>
  <c r="AC1212" i="16"/>
  <c r="AD1212" i="16"/>
  <c r="AE1212" i="16"/>
  <c r="AF1212" i="16"/>
  <c r="AG1212" i="16"/>
  <c r="S1213" i="16"/>
  <c r="T1213" i="16"/>
  <c r="U1213" i="16"/>
  <c r="V1213" i="16"/>
  <c r="W1213" i="16"/>
  <c r="X1213" i="16"/>
  <c r="Y1213" i="16"/>
  <c r="Z1213" i="16"/>
  <c r="AA1213" i="16"/>
  <c r="AB1213" i="16"/>
  <c r="AC1213" i="16"/>
  <c r="AD1213" i="16"/>
  <c r="AE1213" i="16"/>
  <c r="AF1213" i="16"/>
  <c r="AG1213" i="16"/>
  <c r="S1214" i="16"/>
  <c r="T1214" i="16"/>
  <c r="U1214" i="16"/>
  <c r="V1214" i="16"/>
  <c r="W1214" i="16"/>
  <c r="X1214" i="16"/>
  <c r="Y1214" i="16"/>
  <c r="Z1214" i="16"/>
  <c r="AA1214" i="16"/>
  <c r="AB1214" i="16"/>
  <c r="AC1214" i="16"/>
  <c r="AD1214" i="16"/>
  <c r="AE1214" i="16"/>
  <c r="AF1214" i="16"/>
  <c r="AG1214" i="16"/>
  <c r="S1215" i="16"/>
  <c r="T1215" i="16"/>
  <c r="U1215" i="16"/>
  <c r="V1215" i="16"/>
  <c r="W1215" i="16"/>
  <c r="X1215" i="16"/>
  <c r="Y1215" i="16"/>
  <c r="Z1215" i="16"/>
  <c r="AA1215" i="16"/>
  <c r="AB1215" i="16"/>
  <c r="AC1215" i="16"/>
  <c r="AD1215" i="16"/>
  <c r="AE1215" i="16"/>
  <c r="AF1215" i="16"/>
  <c r="AG1215" i="16"/>
  <c r="S1216" i="16"/>
  <c r="T1216" i="16"/>
  <c r="U1216" i="16"/>
  <c r="V1216" i="16"/>
  <c r="W1216" i="16"/>
  <c r="X1216" i="16"/>
  <c r="Y1216" i="16"/>
  <c r="Z1216" i="16"/>
  <c r="AA1216" i="16"/>
  <c r="AB1216" i="16"/>
  <c r="AC1216" i="16"/>
  <c r="AD1216" i="16"/>
  <c r="AE1216" i="16"/>
  <c r="AF1216" i="16"/>
  <c r="AG1216" i="16"/>
  <c r="S1217" i="16"/>
  <c r="T1217" i="16"/>
  <c r="U1217" i="16"/>
  <c r="V1217" i="16"/>
  <c r="W1217" i="16"/>
  <c r="X1217" i="16"/>
  <c r="Y1217" i="16"/>
  <c r="Z1217" i="16"/>
  <c r="AA1217" i="16"/>
  <c r="AB1217" i="16"/>
  <c r="AC1217" i="16"/>
  <c r="AD1217" i="16"/>
  <c r="AE1217" i="16"/>
  <c r="AF1217" i="16"/>
  <c r="AG1217" i="16"/>
  <c r="S1218" i="16"/>
  <c r="T1218" i="16"/>
  <c r="U1218" i="16"/>
  <c r="V1218" i="16"/>
  <c r="W1218" i="16"/>
  <c r="X1218" i="16"/>
  <c r="Y1218" i="16"/>
  <c r="Z1218" i="16"/>
  <c r="AA1218" i="16"/>
  <c r="AB1218" i="16"/>
  <c r="AC1218" i="16"/>
  <c r="AD1218" i="16"/>
  <c r="AE1218" i="16"/>
  <c r="AF1218" i="16"/>
  <c r="AG1218" i="16"/>
  <c r="S1219" i="16"/>
  <c r="T1219" i="16"/>
  <c r="U1219" i="16"/>
  <c r="V1219" i="16"/>
  <c r="W1219" i="16"/>
  <c r="X1219" i="16"/>
  <c r="Y1219" i="16"/>
  <c r="Z1219" i="16"/>
  <c r="AA1219" i="16"/>
  <c r="AB1219" i="16"/>
  <c r="AC1219" i="16"/>
  <c r="AD1219" i="16"/>
  <c r="AE1219" i="16"/>
  <c r="AF1219" i="16"/>
  <c r="AG1219" i="16"/>
  <c r="S1220" i="16"/>
  <c r="T1220" i="16"/>
  <c r="U1220" i="16"/>
  <c r="V1220" i="16"/>
  <c r="W1220" i="16"/>
  <c r="X1220" i="16"/>
  <c r="Y1220" i="16"/>
  <c r="Z1220" i="16"/>
  <c r="AA1220" i="16"/>
  <c r="AB1220" i="16"/>
  <c r="AC1220" i="16"/>
  <c r="AD1220" i="16"/>
  <c r="AE1220" i="16"/>
  <c r="AF1220" i="16"/>
  <c r="AG1220" i="16"/>
  <c r="S1221" i="16"/>
  <c r="T1221" i="16"/>
  <c r="U1221" i="16"/>
  <c r="V1221" i="16"/>
  <c r="W1221" i="16"/>
  <c r="X1221" i="16"/>
  <c r="Y1221" i="16"/>
  <c r="Z1221" i="16"/>
  <c r="AA1221" i="16"/>
  <c r="AB1221" i="16"/>
  <c r="AC1221" i="16"/>
  <c r="AD1221" i="16"/>
  <c r="AE1221" i="16"/>
  <c r="AF1221" i="16"/>
  <c r="AG1221" i="16"/>
  <c r="S1222" i="16"/>
  <c r="T1222" i="16"/>
  <c r="U1222" i="16"/>
  <c r="V1222" i="16"/>
  <c r="W1222" i="16"/>
  <c r="X1222" i="16"/>
  <c r="Y1222" i="16"/>
  <c r="Z1222" i="16"/>
  <c r="AA1222" i="16"/>
  <c r="AB1222" i="16"/>
  <c r="AC1222" i="16"/>
  <c r="AD1222" i="16"/>
  <c r="AE1222" i="16"/>
  <c r="AF1222" i="16"/>
  <c r="AG1222" i="16"/>
  <c r="S1223" i="16"/>
  <c r="T1223" i="16"/>
  <c r="U1223" i="16"/>
  <c r="V1223" i="16"/>
  <c r="W1223" i="16"/>
  <c r="X1223" i="16"/>
  <c r="Y1223" i="16"/>
  <c r="Z1223" i="16"/>
  <c r="AA1223" i="16"/>
  <c r="AB1223" i="16"/>
  <c r="AC1223" i="16"/>
  <c r="AD1223" i="16"/>
  <c r="AE1223" i="16"/>
  <c r="AF1223" i="16"/>
  <c r="AG1223" i="16"/>
  <c r="S1224" i="16"/>
  <c r="T1224" i="16"/>
  <c r="U1224" i="16"/>
  <c r="V1224" i="16"/>
  <c r="W1224" i="16"/>
  <c r="X1224" i="16"/>
  <c r="Y1224" i="16"/>
  <c r="Z1224" i="16"/>
  <c r="AA1224" i="16"/>
  <c r="AB1224" i="16"/>
  <c r="AC1224" i="16"/>
  <c r="AD1224" i="16"/>
  <c r="AE1224" i="16"/>
  <c r="AF1224" i="16"/>
  <c r="AG1224" i="16"/>
  <c r="S1225" i="16"/>
  <c r="T1225" i="16"/>
  <c r="U1225" i="16"/>
  <c r="V1225" i="16"/>
  <c r="W1225" i="16"/>
  <c r="X1225" i="16"/>
  <c r="Y1225" i="16"/>
  <c r="Z1225" i="16"/>
  <c r="AA1225" i="16"/>
  <c r="AB1225" i="16"/>
  <c r="AC1225" i="16"/>
  <c r="AD1225" i="16"/>
  <c r="AE1225" i="16"/>
  <c r="AF1225" i="16"/>
  <c r="AG1225" i="16"/>
  <c r="S1226" i="16"/>
  <c r="T1226" i="16"/>
  <c r="U1226" i="16"/>
  <c r="V1226" i="16"/>
  <c r="W1226" i="16"/>
  <c r="X1226" i="16"/>
  <c r="Y1226" i="16"/>
  <c r="Z1226" i="16"/>
  <c r="AA1226" i="16"/>
  <c r="AB1226" i="16"/>
  <c r="AC1226" i="16"/>
  <c r="AD1226" i="16"/>
  <c r="AE1226" i="16"/>
  <c r="AF1226" i="16"/>
  <c r="AG1226" i="16"/>
  <c r="S1227" i="16"/>
  <c r="T1227" i="16"/>
  <c r="U1227" i="16"/>
  <c r="V1227" i="16"/>
  <c r="W1227" i="16"/>
  <c r="X1227" i="16"/>
  <c r="Y1227" i="16"/>
  <c r="Z1227" i="16"/>
  <c r="AA1227" i="16"/>
  <c r="AB1227" i="16"/>
  <c r="AC1227" i="16"/>
  <c r="AD1227" i="16"/>
  <c r="AE1227" i="16"/>
  <c r="AF1227" i="16"/>
  <c r="AG1227" i="16"/>
  <c r="S1228" i="16"/>
  <c r="T1228" i="16"/>
  <c r="U1228" i="16"/>
  <c r="V1228" i="16"/>
  <c r="W1228" i="16"/>
  <c r="X1228" i="16"/>
  <c r="Y1228" i="16"/>
  <c r="Z1228" i="16"/>
  <c r="AA1228" i="16"/>
  <c r="AB1228" i="16"/>
  <c r="AC1228" i="16"/>
  <c r="AD1228" i="16"/>
  <c r="AE1228" i="16"/>
  <c r="AF1228" i="16"/>
  <c r="AG1228" i="16"/>
  <c r="S1229" i="16"/>
  <c r="T1229" i="16"/>
  <c r="U1229" i="16"/>
  <c r="V1229" i="16"/>
  <c r="W1229" i="16"/>
  <c r="X1229" i="16"/>
  <c r="Y1229" i="16"/>
  <c r="Z1229" i="16"/>
  <c r="AA1229" i="16"/>
  <c r="AB1229" i="16"/>
  <c r="AC1229" i="16"/>
  <c r="AD1229" i="16"/>
  <c r="AE1229" i="16"/>
  <c r="AF1229" i="16"/>
  <c r="AG1229" i="16"/>
  <c r="S1230" i="16"/>
  <c r="T1230" i="16"/>
  <c r="U1230" i="16"/>
  <c r="V1230" i="16"/>
  <c r="W1230" i="16"/>
  <c r="X1230" i="16"/>
  <c r="Y1230" i="16"/>
  <c r="Z1230" i="16"/>
  <c r="AA1230" i="16"/>
  <c r="AB1230" i="16"/>
  <c r="AC1230" i="16"/>
  <c r="AD1230" i="16"/>
  <c r="AE1230" i="16"/>
  <c r="AF1230" i="16"/>
  <c r="AG1230" i="16"/>
  <c r="S1231" i="16"/>
  <c r="T1231" i="16"/>
  <c r="U1231" i="16"/>
  <c r="V1231" i="16"/>
  <c r="W1231" i="16"/>
  <c r="X1231" i="16"/>
  <c r="Y1231" i="16"/>
  <c r="Z1231" i="16"/>
  <c r="AA1231" i="16"/>
  <c r="AB1231" i="16"/>
  <c r="AC1231" i="16"/>
  <c r="AD1231" i="16"/>
  <c r="AE1231" i="16"/>
  <c r="AF1231" i="16"/>
  <c r="AG1231" i="16"/>
  <c r="S1232" i="16"/>
  <c r="T1232" i="16"/>
  <c r="U1232" i="16"/>
  <c r="V1232" i="16"/>
  <c r="W1232" i="16"/>
  <c r="X1232" i="16"/>
  <c r="Y1232" i="16"/>
  <c r="Z1232" i="16"/>
  <c r="AA1232" i="16"/>
  <c r="AB1232" i="16"/>
  <c r="AC1232" i="16"/>
  <c r="AD1232" i="16"/>
  <c r="AE1232" i="16"/>
  <c r="AF1232" i="16"/>
  <c r="AG1232" i="16"/>
  <c r="S1233" i="16"/>
  <c r="T1233" i="16"/>
  <c r="U1233" i="16"/>
  <c r="V1233" i="16"/>
  <c r="W1233" i="16"/>
  <c r="X1233" i="16"/>
  <c r="Y1233" i="16"/>
  <c r="Z1233" i="16"/>
  <c r="AA1233" i="16"/>
  <c r="AB1233" i="16"/>
  <c r="AC1233" i="16"/>
  <c r="AD1233" i="16"/>
  <c r="AE1233" i="16"/>
  <c r="AF1233" i="16"/>
  <c r="AG1233" i="16"/>
  <c r="S1234" i="16"/>
  <c r="T1234" i="16"/>
  <c r="U1234" i="16"/>
  <c r="V1234" i="16"/>
  <c r="W1234" i="16"/>
  <c r="X1234" i="16"/>
  <c r="Y1234" i="16"/>
  <c r="Z1234" i="16"/>
  <c r="AA1234" i="16"/>
  <c r="AB1234" i="16"/>
  <c r="AC1234" i="16"/>
  <c r="AD1234" i="16"/>
  <c r="AE1234" i="16"/>
  <c r="AF1234" i="16"/>
  <c r="AG1234" i="16"/>
  <c r="S1235" i="16"/>
  <c r="T1235" i="16"/>
  <c r="U1235" i="16"/>
  <c r="V1235" i="16"/>
  <c r="W1235" i="16"/>
  <c r="X1235" i="16"/>
  <c r="Y1235" i="16"/>
  <c r="Z1235" i="16"/>
  <c r="AA1235" i="16"/>
  <c r="AB1235" i="16"/>
  <c r="AC1235" i="16"/>
  <c r="AD1235" i="16"/>
  <c r="AE1235" i="16"/>
  <c r="AF1235" i="16"/>
  <c r="AG1235" i="16"/>
  <c r="S1236" i="16"/>
  <c r="T1236" i="16"/>
  <c r="U1236" i="16"/>
  <c r="V1236" i="16"/>
  <c r="W1236" i="16"/>
  <c r="X1236" i="16"/>
  <c r="Y1236" i="16"/>
  <c r="Z1236" i="16"/>
  <c r="AA1236" i="16"/>
  <c r="AB1236" i="16"/>
  <c r="AC1236" i="16"/>
  <c r="AD1236" i="16"/>
  <c r="AE1236" i="16"/>
  <c r="AF1236" i="16"/>
  <c r="AG1236" i="16"/>
  <c r="S1237" i="16"/>
  <c r="T1237" i="16"/>
  <c r="U1237" i="16"/>
  <c r="V1237" i="16"/>
  <c r="W1237" i="16"/>
  <c r="X1237" i="16"/>
  <c r="Y1237" i="16"/>
  <c r="Z1237" i="16"/>
  <c r="AA1237" i="16"/>
  <c r="AB1237" i="16"/>
  <c r="AC1237" i="16"/>
  <c r="AD1237" i="16"/>
  <c r="AE1237" i="16"/>
  <c r="AF1237" i="16"/>
  <c r="AG1237" i="16"/>
  <c r="S1238" i="16"/>
  <c r="T1238" i="16"/>
  <c r="U1238" i="16"/>
  <c r="V1238" i="16"/>
  <c r="W1238" i="16"/>
  <c r="X1238" i="16"/>
  <c r="Y1238" i="16"/>
  <c r="Z1238" i="16"/>
  <c r="AA1238" i="16"/>
  <c r="AB1238" i="16"/>
  <c r="AC1238" i="16"/>
  <c r="AD1238" i="16"/>
  <c r="AE1238" i="16"/>
  <c r="AF1238" i="16"/>
  <c r="AG1238" i="16"/>
  <c r="S1239" i="16"/>
  <c r="T1239" i="16"/>
  <c r="U1239" i="16"/>
  <c r="V1239" i="16"/>
  <c r="W1239" i="16"/>
  <c r="X1239" i="16"/>
  <c r="Y1239" i="16"/>
  <c r="Z1239" i="16"/>
  <c r="AA1239" i="16"/>
  <c r="AB1239" i="16"/>
  <c r="AC1239" i="16"/>
  <c r="AD1239" i="16"/>
  <c r="AE1239" i="16"/>
  <c r="AF1239" i="16"/>
  <c r="AG1239" i="16"/>
  <c r="S1240" i="16"/>
  <c r="T1240" i="16"/>
  <c r="U1240" i="16"/>
  <c r="V1240" i="16"/>
  <c r="W1240" i="16"/>
  <c r="X1240" i="16"/>
  <c r="Y1240" i="16"/>
  <c r="Z1240" i="16"/>
  <c r="AA1240" i="16"/>
  <c r="AB1240" i="16"/>
  <c r="AC1240" i="16"/>
  <c r="AD1240" i="16"/>
  <c r="AE1240" i="16"/>
  <c r="AF1240" i="16"/>
  <c r="AG1240" i="16"/>
  <c r="S1241" i="16"/>
  <c r="T1241" i="16"/>
  <c r="U1241" i="16"/>
  <c r="V1241" i="16"/>
  <c r="W1241" i="16"/>
  <c r="X1241" i="16"/>
  <c r="Y1241" i="16"/>
  <c r="Z1241" i="16"/>
  <c r="AA1241" i="16"/>
  <c r="AB1241" i="16"/>
  <c r="AC1241" i="16"/>
  <c r="AD1241" i="16"/>
  <c r="AE1241" i="16"/>
  <c r="AF1241" i="16"/>
  <c r="AG1241" i="16"/>
  <c r="S1242" i="16"/>
  <c r="T1242" i="16"/>
  <c r="U1242" i="16"/>
  <c r="V1242" i="16"/>
  <c r="W1242" i="16"/>
  <c r="X1242" i="16"/>
  <c r="Y1242" i="16"/>
  <c r="Z1242" i="16"/>
  <c r="AA1242" i="16"/>
  <c r="AB1242" i="16"/>
  <c r="AC1242" i="16"/>
  <c r="AD1242" i="16"/>
  <c r="AE1242" i="16"/>
  <c r="AF1242" i="16"/>
  <c r="AG1242" i="16"/>
  <c r="S1243" i="16"/>
  <c r="T1243" i="16"/>
  <c r="U1243" i="16"/>
  <c r="V1243" i="16"/>
  <c r="W1243" i="16"/>
  <c r="X1243" i="16"/>
  <c r="Y1243" i="16"/>
  <c r="Z1243" i="16"/>
  <c r="AA1243" i="16"/>
  <c r="AB1243" i="16"/>
  <c r="AC1243" i="16"/>
  <c r="AD1243" i="16"/>
  <c r="AE1243" i="16"/>
  <c r="AF1243" i="16"/>
  <c r="AG1243" i="16"/>
  <c r="S1244" i="16"/>
  <c r="T1244" i="16"/>
  <c r="U1244" i="16"/>
  <c r="V1244" i="16"/>
  <c r="W1244" i="16"/>
  <c r="X1244" i="16"/>
  <c r="Y1244" i="16"/>
  <c r="Z1244" i="16"/>
  <c r="AA1244" i="16"/>
  <c r="AB1244" i="16"/>
  <c r="AC1244" i="16"/>
  <c r="AD1244" i="16"/>
  <c r="AE1244" i="16"/>
  <c r="AF1244" i="16"/>
  <c r="AG1244" i="16"/>
  <c r="S1245" i="16"/>
  <c r="T1245" i="16"/>
  <c r="U1245" i="16"/>
  <c r="V1245" i="16"/>
  <c r="W1245" i="16"/>
  <c r="X1245" i="16"/>
  <c r="Y1245" i="16"/>
  <c r="Z1245" i="16"/>
  <c r="AA1245" i="16"/>
  <c r="AB1245" i="16"/>
  <c r="AC1245" i="16"/>
  <c r="AD1245" i="16"/>
  <c r="AE1245" i="16"/>
  <c r="AF1245" i="16"/>
  <c r="AG1245" i="16"/>
  <c r="S1246" i="16"/>
  <c r="T1246" i="16"/>
  <c r="U1246" i="16"/>
  <c r="V1246" i="16"/>
  <c r="W1246" i="16"/>
  <c r="X1246" i="16"/>
  <c r="Y1246" i="16"/>
  <c r="Z1246" i="16"/>
  <c r="AA1246" i="16"/>
  <c r="AB1246" i="16"/>
  <c r="AC1246" i="16"/>
  <c r="AD1246" i="16"/>
  <c r="AE1246" i="16"/>
  <c r="AF1246" i="16"/>
  <c r="AG1246" i="16"/>
  <c r="S1247" i="16"/>
  <c r="T1247" i="16"/>
  <c r="U1247" i="16"/>
  <c r="V1247" i="16"/>
  <c r="W1247" i="16"/>
  <c r="X1247" i="16"/>
  <c r="Y1247" i="16"/>
  <c r="Z1247" i="16"/>
  <c r="AA1247" i="16"/>
  <c r="AB1247" i="16"/>
  <c r="AC1247" i="16"/>
  <c r="AD1247" i="16"/>
  <c r="AE1247" i="16"/>
  <c r="AF1247" i="16"/>
  <c r="AG1247" i="16"/>
  <c r="S1248" i="16"/>
  <c r="T1248" i="16"/>
  <c r="U1248" i="16"/>
  <c r="V1248" i="16"/>
  <c r="W1248" i="16"/>
  <c r="X1248" i="16"/>
  <c r="Y1248" i="16"/>
  <c r="Z1248" i="16"/>
  <c r="AA1248" i="16"/>
  <c r="AB1248" i="16"/>
  <c r="AC1248" i="16"/>
  <c r="AD1248" i="16"/>
  <c r="AE1248" i="16"/>
  <c r="AF1248" i="16"/>
  <c r="AG1248" i="16"/>
  <c r="S1249" i="16"/>
  <c r="T1249" i="16"/>
  <c r="U1249" i="16"/>
  <c r="V1249" i="16"/>
  <c r="W1249" i="16"/>
  <c r="X1249" i="16"/>
  <c r="Y1249" i="16"/>
  <c r="Z1249" i="16"/>
  <c r="AA1249" i="16"/>
  <c r="AB1249" i="16"/>
  <c r="AC1249" i="16"/>
  <c r="AD1249" i="16"/>
  <c r="AE1249" i="16"/>
  <c r="AF1249" i="16"/>
  <c r="AG1249" i="16"/>
  <c r="S1250" i="16"/>
  <c r="T1250" i="16"/>
  <c r="U1250" i="16"/>
  <c r="V1250" i="16"/>
  <c r="W1250" i="16"/>
  <c r="X1250" i="16"/>
  <c r="Y1250" i="16"/>
  <c r="Z1250" i="16"/>
  <c r="AA1250" i="16"/>
  <c r="AB1250" i="16"/>
  <c r="AC1250" i="16"/>
  <c r="AD1250" i="16"/>
  <c r="AE1250" i="16"/>
  <c r="AF1250" i="16"/>
  <c r="AG1250" i="16"/>
  <c r="S1251" i="16"/>
  <c r="T1251" i="16"/>
  <c r="U1251" i="16"/>
  <c r="V1251" i="16"/>
  <c r="W1251" i="16"/>
  <c r="X1251" i="16"/>
  <c r="Y1251" i="16"/>
  <c r="Z1251" i="16"/>
  <c r="AA1251" i="16"/>
  <c r="AB1251" i="16"/>
  <c r="AC1251" i="16"/>
  <c r="AD1251" i="16"/>
  <c r="AE1251" i="16"/>
  <c r="AF1251" i="16"/>
  <c r="AG1251" i="16"/>
  <c r="S1252" i="16"/>
  <c r="T1252" i="16"/>
  <c r="U1252" i="16"/>
  <c r="V1252" i="16"/>
  <c r="W1252" i="16"/>
  <c r="X1252" i="16"/>
  <c r="Y1252" i="16"/>
  <c r="Z1252" i="16"/>
  <c r="AA1252" i="16"/>
  <c r="AB1252" i="16"/>
  <c r="AC1252" i="16"/>
  <c r="AD1252" i="16"/>
  <c r="AE1252" i="16"/>
  <c r="AF1252" i="16"/>
  <c r="AG1252" i="16"/>
  <c r="S1253" i="16"/>
  <c r="T1253" i="16"/>
  <c r="U1253" i="16"/>
  <c r="V1253" i="16"/>
  <c r="W1253" i="16"/>
  <c r="X1253" i="16"/>
  <c r="Y1253" i="16"/>
  <c r="Z1253" i="16"/>
  <c r="AA1253" i="16"/>
  <c r="AB1253" i="16"/>
  <c r="AC1253" i="16"/>
  <c r="AD1253" i="16"/>
  <c r="AE1253" i="16"/>
  <c r="AF1253" i="16"/>
  <c r="AG1253" i="16"/>
  <c r="S1254" i="16"/>
  <c r="T1254" i="16"/>
  <c r="U1254" i="16"/>
  <c r="V1254" i="16"/>
  <c r="W1254" i="16"/>
  <c r="X1254" i="16"/>
  <c r="Y1254" i="16"/>
  <c r="Z1254" i="16"/>
  <c r="AA1254" i="16"/>
  <c r="AB1254" i="16"/>
  <c r="AC1254" i="16"/>
  <c r="AD1254" i="16"/>
  <c r="AE1254" i="16"/>
  <c r="AF1254" i="16"/>
  <c r="AG1254" i="16"/>
  <c r="S1255" i="16"/>
  <c r="T1255" i="16"/>
  <c r="U1255" i="16"/>
  <c r="V1255" i="16"/>
  <c r="W1255" i="16"/>
  <c r="X1255" i="16"/>
  <c r="Y1255" i="16"/>
  <c r="Z1255" i="16"/>
  <c r="AA1255" i="16"/>
  <c r="AB1255" i="16"/>
  <c r="AC1255" i="16"/>
  <c r="AD1255" i="16"/>
  <c r="AE1255" i="16"/>
  <c r="AF1255" i="16"/>
  <c r="AG1255" i="16"/>
  <c r="S1256" i="16"/>
  <c r="T1256" i="16"/>
  <c r="U1256" i="16"/>
  <c r="V1256" i="16"/>
  <c r="W1256" i="16"/>
  <c r="X1256" i="16"/>
  <c r="Y1256" i="16"/>
  <c r="Z1256" i="16"/>
  <c r="AA1256" i="16"/>
  <c r="AB1256" i="16"/>
  <c r="AC1256" i="16"/>
  <c r="AD1256" i="16"/>
  <c r="AE1256" i="16"/>
  <c r="AF1256" i="16"/>
  <c r="AG1256" i="16"/>
  <c r="S1257" i="16"/>
  <c r="T1257" i="16"/>
  <c r="U1257" i="16"/>
  <c r="V1257" i="16"/>
  <c r="W1257" i="16"/>
  <c r="X1257" i="16"/>
  <c r="Y1257" i="16"/>
  <c r="Z1257" i="16"/>
  <c r="AA1257" i="16"/>
  <c r="AB1257" i="16"/>
  <c r="AC1257" i="16"/>
  <c r="AD1257" i="16"/>
  <c r="AE1257" i="16"/>
  <c r="AF1257" i="16"/>
  <c r="AG1257" i="16"/>
  <c r="S1258" i="16"/>
  <c r="T1258" i="16"/>
  <c r="U1258" i="16"/>
  <c r="V1258" i="16"/>
  <c r="W1258" i="16"/>
  <c r="X1258" i="16"/>
  <c r="Y1258" i="16"/>
  <c r="Z1258" i="16"/>
  <c r="AA1258" i="16"/>
  <c r="AB1258" i="16"/>
  <c r="AC1258" i="16"/>
  <c r="AD1258" i="16"/>
  <c r="AE1258" i="16"/>
  <c r="AF1258" i="16"/>
  <c r="AG1258" i="16"/>
  <c r="S1259" i="16"/>
  <c r="T1259" i="16"/>
  <c r="U1259" i="16"/>
  <c r="V1259" i="16"/>
  <c r="W1259" i="16"/>
  <c r="X1259" i="16"/>
  <c r="Y1259" i="16"/>
  <c r="Z1259" i="16"/>
  <c r="AA1259" i="16"/>
  <c r="AB1259" i="16"/>
  <c r="AC1259" i="16"/>
  <c r="AD1259" i="16"/>
  <c r="AE1259" i="16"/>
  <c r="AF1259" i="16"/>
  <c r="AG1259" i="16"/>
  <c r="S1260" i="16"/>
  <c r="T1260" i="16"/>
  <c r="U1260" i="16"/>
  <c r="V1260" i="16"/>
  <c r="W1260" i="16"/>
  <c r="X1260" i="16"/>
  <c r="Y1260" i="16"/>
  <c r="Z1260" i="16"/>
  <c r="AA1260" i="16"/>
  <c r="AB1260" i="16"/>
  <c r="AC1260" i="16"/>
  <c r="AD1260" i="16"/>
  <c r="AE1260" i="16"/>
  <c r="AF1260" i="16"/>
  <c r="AG1260" i="16"/>
  <c r="S1261" i="16"/>
  <c r="T1261" i="16"/>
  <c r="U1261" i="16"/>
  <c r="V1261" i="16"/>
  <c r="W1261" i="16"/>
  <c r="X1261" i="16"/>
  <c r="Y1261" i="16"/>
  <c r="Z1261" i="16"/>
  <c r="AA1261" i="16"/>
  <c r="AB1261" i="16"/>
  <c r="AC1261" i="16"/>
  <c r="AD1261" i="16"/>
  <c r="AE1261" i="16"/>
  <c r="AF1261" i="16"/>
  <c r="AG1261" i="16"/>
  <c r="S1262" i="16"/>
  <c r="T1262" i="16"/>
  <c r="U1262" i="16"/>
  <c r="V1262" i="16"/>
  <c r="W1262" i="16"/>
  <c r="X1262" i="16"/>
  <c r="Y1262" i="16"/>
  <c r="Z1262" i="16"/>
  <c r="AA1262" i="16"/>
  <c r="AB1262" i="16"/>
  <c r="AC1262" i="16"/>
  <c r="AD1262" i="16"/>
  <c r="AE1262" i="16"/>
  <c r="AF1262" i="16"/>
  <c r="AG1262" i="16"/>
  <c r="S1263" i="16"/>
  <c r="T1263" i="16"/>
  <c r="U1263" i="16"/>
  <c r="V1263" i="16"/>
  <c r="W1263" i="16"/>
  <c r="X1263" i="16"/>
  <c r="Y1263" i="16"/>
  <c r="Z1263" i="16"/>
  <c r="AA1263" i="16"/>
  <c r="AB1263" i="16"/>
  <c r="AC1263" i="16"/>
  <c r="AD1263" i="16"/>
  <c r="AE1263" i="16"/>
  <c r="AF1263" i="16"/>
  <c r="AG1263" i="16"/>
  <c r="S1264" i="16"/>
  <c r="T1264" i="16"/>
  <c r="U1264" i="16"/>
  <c r="V1264" i="16"/>
  <c r="W1264" i="16"/>
  <c r="X1264" i="16"/>
  <c r="Y1264" i="16"/>
  <c r="Z1264" i="16"/>
  <c r="AA1264" i="16"/>
  <c r="AB1264" i="16"/>
  <c r="AC1264" i="16"/>
  <c r="AD1264" i="16"/>
  <c r="AE1264" i="16"/>
  <c r="AF1264" i="16"/>
  <c r="AG1264" i="16"/>
  <c r="S1265" i="16"/>
  <c r="T1265" i="16"/>
  <c r="U1265" i="16"/>
  <c r="V1265" i="16"/>
  <c r="W1265" i="16"/>
  <c r="X1265" i="16"/>
  <c r="Y1265" i="16"/>
  <c r="Z1265" i="16"/>
  <c r="AA1265" i="16"/>
  <c r="AB1265" i="16"/>
  <c r="AC1265" i="16"/>
  <c r="AD1265" i="16"/>
  <c r="AE1265" i="16"/>
  <c r="AF1265" i="16"/>
  <c r="AG1265" i="16"/>
  <c r="S1266" i="16"/>
  <c r="T1266" i="16"/>
  <c r="U1266" i="16"/>
  <c r="V1266" i="16"/>
  <c r="W1266" i="16"/>
  <c r="X1266" i="16"/>
  <c r="Y1266" i="16"/>
  <c r="Z1266" i="16"/>
  <c r="AA1266" i="16"/>
  <c r="AB1266" i="16"/>
  <c r="AC1266" i="16"/>
  <c r="AD1266" i="16"/>
  <c r="AE1266" i="16"/>
  <c r="AF1266" i="16"/>
  <c r="AG1266" i="16"/>
  <c r="S1267" i="16"/>
  <c r="T1267" i="16"/>
  <c r="U1267" i="16"/>
  <c r="V1267" i="16"/>
  <c r="W1267" i="16"/>
  <c r="X1267" i="16"/>
  <c r="Y1267" i="16"/>
  <c r="Z1267" i="16"/>
  <c r="AA1267" i="16"/>
  <c r="AB1267" i="16"/>
  <c r="AC1267" i="16"/>
  <c r="AD1267" i="16"/>
  <c r="AE1267" i="16"/>
  <c r="AF1267" i="16"/>
  <c r="AG1267" i="16"/>
  <c r="S1268" i="16"/>
  <c r="T1268" i="16"/>
  <c r="U1268" i="16"/>
  <c r="V1268" i="16"/>
  <c r="W1268" i="16"/>
  <c r="X1268" i="16"/>
  <c r="Y1268" i="16"/>
  <c r="Z1268" i="16"/>
  <c r="AA1268" i="16"/>
  <c r="AB1268" i="16"/>
  <c r="AC1268" i="16"/>
  <c r="AD1268" i="16"/>
  <c r="AE1268" i="16"/>
  <c r="AF1268" i="16"/>
  <c r="AG1268" i="16"/>
  <c r="S1269" i="16"/>
  <c r="T1269" i="16"/>
  <c r="U1269" i="16"/>
  <c r="V1269" i="16"/>
  <c r="W1269" i="16"/>
  <c r="X1269" i="16"/>
  <c r="Y1269" i="16"/>
  <c r="Z1269" i="16"/>
  <c r="AA1269" i="16"/>
  <c r="AB1269" i="16"/>
  <c r="AC1269" i="16"/>
  <c r="AD1269" i="16"/>
  <c r="AE1269" i="16"/>
  <c r="AF1269" i="16"/>
  <c r="AG1269" i="16"/>
  <c r="S1270" i="16"/>
  <c r="T1270" i="16"/>
  <c r="U1270" i="16"/>
  <c r="V1270" i="16"/>
  <c r="W1270" i="16"/>
  <c r="X1270" i="16"/>
  <c r="Y1270" i="16"/>
  <c r="Z1270" i="16"/>
  <c r="AA1270" i="16"/>
  <c r="AB1270" i="16"/>
  <c r="AC1270" i="16"/>
  <c r="AD1270" i="16"/>
  <c r="AE1270" i="16"/>
  <c r="AF1270" i="16"/>
  <c r="AG1270" i="16"/>
  <c r="S1271" i="16"/>
  <c r="T1271" i="16"/>
  <c r="U1271" i="16"/>
  <c r="V1271" i="16"/>
  <c r="W1271" i="16"/>
  <c r="X1271" i="16"/>
  <c r="Y1271" i="16"/>
  <c r="Z1271" i="16"/>
  <c r="AA1271" i="16"/>
  <c r="AB1271" i="16"/>
  <c r="AC1271" i="16"/>
  <c r="AD1271" i="16"/>
  <c r="AE1271" i="16"/>
  <c r="AF1271" i="16"/>
  <c r="AG1271" i="16"/>
  <c r="S1272" i="16"/>
  <c r="T1272" i="16"/>
  <c r="U1272" i="16"/>
  <c r="V1272" i="16"/>
  <c r="W1272" i="16"/>
  <c r="X1272" i="16"/>
  <c r="Y1272" i="16"/>
  <c r="Z1272" i="16"/>
  <c r="AA1272" i="16"/>
  <c r="AB1272" i="16"/>
  <c r="AC1272" i="16"/>
  <c r="AD1272" i="16"/>
  <c r="AE1272" i="16"/>
  <c r="AF1272" i="16"/>
  <c r="AG1272" i="16"/>
  <c r="S1273" i="16"/>
  <c r="T1273" i="16"/>
  <c r="U1273" i="16"/>
  <c r="V1273" i="16"/>
  <c r="W1273" i="16"/>
  <c r="X1273" i="16"/>
  <c r="Y1273" i="16"/>
  <c r="Z1273" i="16"/>
  <c r="AA1273" i="16"/>
  <c r="AB1273" i="16"/>
  <c r="AC1273" i="16"/>
  <c r="AD1273" i="16"/>
  <c r="AE1273" i="16"/>
  <c r="AF1273" i="16"/>
  <c r="AG1273" i="16"/>
  <c r="S1274" i="16"/>
  <c r="T1274" i="16"/>
  <c r="U1274" i="16"/>
  <c r="V1274" i="16"/>
  <c r="W1274" i="16"/>
  <c r="X1274" i="16"/>
  <c r="Y1274" i="16"/>
  <c r="Z1274" i="16"/>
  <c r="AA1274" i="16"/>
  <c r="AB1274" i="16"/>
  <c r="AC1274" i="16"/>
  <c r="AD1274" i="16"/>
  <c r="AE1274" i="16"/>
  <c r="AF1274" i="16"/>
  <c r="AG1274" i="16"/>
  <c r="S1275" i="16"/>
  <c r="T1275" i="16"/>
  <c r="U1275" i="16"/>
  <c r="V1275" i="16"/>
  <c r="W1275" i="16"/>
  <c r="X1275" i="16"/>
  <c r="Y1275" i="16"/>
  <c r="Z1275" i="16"/>
  <c r="AA1275" i="16"/>
  <c r="AB1275" i="16"/>
  <c r="AC1275" i="16"/>
  <c r="AD1275" i="16"/>
  <c r="AE1275" i="16"/>
  <c r="AF1275" i="16"/>
  <c r="AG1275" i="16"/>
  <c r="S1276" i="16"/>
  <c r="T1276" i="16"/>
  <c r="U1276" i="16"/>
  <c r="V1276" i="16"/>
  <c r="W1276" i="16"/>
  <c r="X1276" i="16"/>
  <c r="Y1276" i="16"/>
  <c r="Z1276" i="16"/>
  <c r="AA1276" i="16"/>
  <c r="AB1276" i="16"/>
  <c r="AC1276" i="16"/>
  <c r="AD1276" i="16"/>
  <c r="AE1276" i="16"/>
  <c r="AF1276" i="16"/>
  <c r="AG1276" i="16"/>
  <c r="S1277" i="16"/>
  <c r="T1277" i="16"/>
  <c r="U1277" i="16"/>
  <c r="V1277" i="16"/>
  <c r="W1277" i="16"/>
  <c r="X1277" i="16"/>
  <c r="Y1277" i="16"/>
  <c r="Z1277" i="16"/>
  <c r="AA1277" i="16"/>
  <c r="AB1277" i="16"/>
  <c r="AC1277" i="16"/>
  <c r="AD1277" i="16"/>
  <c r="AE1277" i="16"/>
  <c r="AF1277" i="16"/>
  <c r="AG1277" i="16"/>
  <c r="S1278" i="16"/>
  <c r="T1278" i="16"/>
  <c r="U1278" i="16"/>
  <c r="V1278" i="16"/>
  <c r="W1278" i="16"/>
  <c r="X1278" i="16"/>
  <c r="Y1278" i="16"/>
  <c r="Z1278" i="16"/>
  <c r="AA1278" i="16"/>
  <c r="AB1278" i="16"/>
  <c r="AC1278" i="16"/>
  <c r="AD1278" i="16"/>
  <c r="AE1278" i="16"/>
  <c r="AF1278" i="16"/>
  <c r="AG1278" i="16"/>
  <c r="S1279" i="16"/>
  <c r="T1279" i="16"/>
  <c r="U1279" i="16"/>
  <c r="V1279" i="16"/>
  <c r="W1279" i="16"/>
  <c r="X1279" i="16"/>
  <c r="Y1279" i="16"/>
  <c r="Z1279" i="16"/>
  <c r="AA1279" i="16"/>
  <c r="AB1279" i="16"/>
  <c r="AC1279" i="16"/>
  <c r="AD1279" i="16"/>
  <c r="AE1279" i="16"/>
  <c r="AF1279" i="16"/>
  <c r="AG1279" i="16"/>
  <c r="S1280" i="16"/>
  <c r="T1280" i="16"/>
  <c r="U1280" i="16"/>
  <c r="V1280" i="16"/>
  <c r="W1280" i="16"/>
  <c r="X1280" i="16"/>
  <c r="Y1280" i="16"/>
  <c r="Z1280" i="16"/>
  <c r="AA1280" i="16"/>
  <c r="AB1280" i="16"/>
  <c r="AC1280" i="16"/>
  <c r="AD1280" i="16"/>
  <c r="AE1280" i="16"/>
  <c r="AF1280" i="16"/>
  <c r="AG1280" i="16"/>
  <c r="S1281" i="16"/>
  <c r="T1281" i="16"/>
  <c r="U1281" i="16"/>
  <c r="V1281" i="16"/>
  <c r="W1281" i="16"/>
  <c r="X1281" i="16"/>
  <c r="Y1281" i="16"/>
  <c r="Z1281" i="16"/>
  <c r="AA1281" i="16"/>
  <c r="AB1281" i="16"/>
  <c r="AC1281" i="16"/>
  <c r="AD1281" i="16"/>
  <c r="AE1281" i="16"/>
  <c r="AF1281" i="16"/>
  <c r="AG1281" i="16"/>
  <c r="S1282" i="16"/>
  <c r="T1282" i="16"/>
  <c r="U1282" i="16"/>
  <c r="V1282" i="16"/>
  <c r="W1282" i="16"/>
  <c r="X1282" i="16"/>
  <c r="Y1282" i="16"/>
  <c r="Z1282" i="16"/>
  <c r="AA1282" i="16"/>
  <c r="AB1282" i="16"/>
  <c r="AC1282" i="16"/>
  <c r="AD1282" i="16"/>
  <c r="AE1282" i="16"/>
  <c r="AF1282" i="16"/>
  <c r="AG1282" i="16"/>
  <c r="S1283" i="16"/>
  <c r="T1283" i="16"/>
  <c r="U1283" i="16"/>
  <c r="V1283" i="16"/>
  <c r="W1283" i="16"/>
  <c r="X1283" i="16"/>
  <c r="Y1283" i="16"/>
  <c r="Z1283" i="16"/>
  <c r="AA1283" i="16"/>
  <c r="AB1283" i="16"/>
  <c r="AC1283" i="16"/>
  <c r="AD1283" i="16"/>
  <c r="AE1283" i="16"/>
  <c r="AF1283" i="16"/>
  <c r="AG1283" i="16"/>
  <c r="S1284" i="16"/>
  <c r="T1284" i="16"/>
  <c r="U1284" i="16"/>
  <c r="V1284" i="16"/>
  <c r="W1284" i="16"/>
  <c r="X1284" i="16"/>
  <c r="Y1284" i="16"/>
  <c r="Z1284" i="16"/>
  <c r="AA1284" i="16"/>
  <c r="AB1284" i="16"/>
  <c r="AC1284" i="16"/>
  <c r="AD1284" i="16"/>
  <c r="AE1284" i="16"/>
  <c r="AF1284" i="16"/>
  <c r="AG1284" i="16"/>
  <c r="S1285" i="16"/>
  <c r="T1285" i="16"/>
  <c r="U1285" i="16"/>
  <c r="V1285" i="16"/>
  <c r="W1285" i="16"/>
  <c r="X1285" i="16"/>
  <c r="Y1285" i="16"/>
  <c r="Z1285" i="16"/>
  <c r="AA1285" i="16"/>
  <c r="AB1285" i="16"/>
  <c r="AC1285" i="16"/>
  <c r="AD1285" i="16"/>
  <c r="AE1285" i="16"/>
  <c r="AF1285" i="16"/>
  <c r="AG1285" i="16"/>
  <c r="S1286" i="16"/>
  <c r="T1286" i="16"/>
  <c r="U1286" i="16"/>
  <c r="V1286" i="16"/>
  <c r="W1286" i="16"/>
  <c r="X1286" i="16"/>
  <c r="Y1286" i="16"/>
  <c r="Z1286" i="16"/>
  <c r="AA1286" i="16"/>
  <c r="AB1286" i="16"/>
  <c r="AC1286" i="16"/>
  <c r="AD1286" i="16"/>
  <c r="AE1286" i="16"/>
  <c r="AF1286" i="16"/>
  <c r="AG1286" i="16"/>
  <c r="S1287" i="16"/>
  <c r="T1287" i="16"/>
  <c r="U1287" i="16"/>
  <c r="V1287" i="16"/>
  <c r="W1287" i="16"/>
  <c r="X1287" i="16"/>
  <c r="Y1287" i="16"/>
  <c r="Z1287" i="16"/>
  <c r="AA1287" i="16"/>
  <c r="AB1287" i="16"/>
  <c r="AC1287" i="16"/>
  <c r="AD1287" i="16"/>
  <c r="AE1287" i="16"/>
  <c r="AF1287" i="16"/>
  <c r="AG1287" i="16"/>
  <c r="S1288" i="16"/>
  <c r="T1288" i="16"/>
  <c r="U1288" i="16"/>
  <c r="V1288" i="16"/>
  <c r="W1288" i="16"/>
  <c r="X1288" i="16"/>
  <c r="Y1288" i="16"/>
  <c r="Z1288" i="16"/>
  <c r="AA1288" i="16"/>
  <c r="AB1288" i="16"/>
  <c r="AC1288" i="16"/>
  <c r="AD1288" i="16"/>
  <c r="AE1288" i="16"/>
  <c r="AF1288" i="16"/>
  <c r="AG1288" i="16"/>
  <c r="S1289" i="16"/>
  <c r="T1289" i="16"/>
  <c r="U1289" i="16"/>
  <c r="V1289" i="16"/>
  <c r="W1289" i="16"/>
  <c r="X1289" i="16"/>
  <c r="Y1289" i="16"/>
  <c r="Z1289" i="16"/>
  <c r="AA1289" i="16"/>
  <c r="AB1289" i="16"/>
  <c r="AC1289" i="16"/>
  <c r="AD1289" i="16"/>
  <c r="AE1289" i="16"/>
  <c r="AF1289" i="16"/>
  <c r="AG1289" i="16"/>
  <c r="S1290" i="16"/>
  <c r="T1290" i="16"/>
  <c r="U1290" i="16"/>
  <c r="V1290" i="16"/>
  <c r="W1290" i="16"/>
  <c r="X1290" i="16"/>
  <c r="Y1290" i="16"/>
  <c r="Z1290" i="16"/>
  <c r="AA1290" i="16"/>
  <c r="AB1290" i="16"/>
  <c r="AC1290" i="16"/>
  <c r="AD1290" i="16"/>
  <c r="AE1290" i="16"/>
  <c r="AF1290" i="16"/>
  <c r="AG1290" i="16"/>
  <c r="S1291" i="16"/>
  <c r="T1291" i="16"/>
  <c r="U1291" i="16"/>
  <c r="V1291" i="16"/>
  <c r="W1291" i="16"/>
  <c r="X1291" i="16"/>
  <c r="Y1291" i="16"/>
  <c r="Z1291" i="16"/>
  <c r="AA1291" i="16"/>
  <c r="AB1291" i="16"/>
  <c r="AC1291" i="16"/>
  <c r="AD1291" i="16"/>
  <c r="AE1291" i="16"/>
  <c r="AF1291" i="16"/>
  <c r="AG1291" i="16"/>
  <c r="S1292" i="16"/>
  <c r="T1292" i="16"/>
  <c r="U1292" i="16"/>
  <c r="V1292" i="16"/>
  <c r="W1292" i="16"/>
  <c r="X1292" i="16"/>
  <c r="Y1292" i="16"/>
  <c r="Z1292" i="16"/>
  <c r="AA1292" i="16"/>
  <c r="AB1292" i="16"/>
  <c r="AC1292" i="16"/>
  <c r="AD1292" i="16"/>
  <c r="AE1292" i="16"/>
  <c r="AF1292" i="16"/>
  <c r="AG1292" i="16"/>
  <c r="S1293" i="16"/>
  <c r="T1293" i="16"/>
  <c r="U1293" i="16"/>
  <c r="V1293" i="16"/>
  <c r="W1293" i="16"/>
  <c r="X1293" i="16"/>
  <c r="Y1293" i="16"/>
  <c r="Z1293" i="16"/>
  <c r="AA1293" i="16"/>
  <c r="AB1293" i="16"/>
  <c r="AC1293" i="16"/>
  <c r="AD1293" i="16"/>
  <c r="AE1293" i="16"/>
  <c r="AF1293" i="16"/>
  <c r="AG1293" i="16"/>
  <c r="S1294" i="16"/>
  <c r="T1294" i="16"/>
  <c r="U1294" i="16"/>
  <c r="V1294" i="16"/>
  <c r="W1294" i="16"/>
  <c r="X1294" i="16"/>
  <c r="Y1294" i="16"/>
  <c r="Z1294" i="16"/>
  <c r="AA1294" i="16"/>
  <c r="AB1294" i="16"/>
  <c r="AC1294" i="16"/>
  <c r="AD1294" i="16"/>
  <c r="AE1294" i="16"/>
  <c r="AF1294" i="16"/>
  <c r="AG1294" i="16"/>
  <c r="S1295" i="16"/>
  <c r="T1295" i="16"/>
  <c r="U1295" i="16"/>
  <c r="V1295" i="16"/>
  <c r="W1295" i="16"/>
  <c r="X1295" i="16"/>
  <c r="Y1295" i="16"/>
  <c r="Z1295" i="16"/>
  <c r="AA1295" i="16"/>
  <c r="AB1295" i="16"/>
  <c r="AC1295" i="16"/>
  <c r="AD1295" i="16"/>
  <c r="AE1295" i="16"/>
  <c r="AF1295" i="16"/>
  <c r="AG1295" i="16"/>
  <c r="S1296" i="16"/>
  <c r="T1296" i="16"/>
  <c r="U1296" i="16"/>
  <c r="V1296" i="16"/>
  <c r="W1296" i="16"/>
  <c r="X1296" i="16"/>
  <c r="Y1296" i="16"/>
  <c r="Z1296" i="16"/>
  <c r="AA1296" i="16"/>
  <c r="AB1296" i="16"/>
  <c r="AC1296" i="16"/>
  <c r="AD1296" i="16"/>
  <c r="AE1296" i="16"/>
  <c r="AF1296" i="16"/>
  <c r="AG1296" i="16"/>
  <c r="S1297" i="16"/>
  <c r="T1297" i="16"/>
  <c r="U1297" i="16"/>
  <c r="V1297" i="16"/>
  <c r="W1297" i="16"/>
  <c r="X1297" i="16"/>
  <c r="Y1297" i="16"/>
  <c r="Z1297" i="16"/>
  <c r="AA1297" i="16"/>
  <c r="AB1297" i="16"/>
  <c r="AC1297" i="16"/>
  <c r="AD1297" i="16"/>
  <c r="AE1297" i="16"/>
  <c r="AF1297" i="16"/>
  <c r="AG1297" i="16"/>
  <c r="S1298" i="16"/>
  <c r="T1298" i="16"/>
  <c r="U1298" i="16"/>
  <c r="V1298" i="16"/>
  <c r="W1298" i="16"/>
  <c r="X1298" i="16"/>
  <c r="Y1298" i="16"/>
  <c r="Z1298" i="16"/>
  <c r="AA1298" i="16"/>
  <c r="AB1298" i="16"/>
  <c r="AC1298" i="16"/>
  <c r="AD1298" i="16"/>
  <c r="AE1298" i="16"/>
  <c r="AF1298" i="16"/>
  <c r="AG1298" i="16"/>
  <c r="S1299" i="16"/>
  <c r="T1299" i="16"/>
  <c r="U1299" i="16"/>
  <c r="V1299" i="16"/>
  <c r="W1299" i="16"/>
  <c r="X1299" i="16"/>
  <c r="Y1299" i="16"/>
  <c r="Z1299" i="16"/>
  <c r="AA1299" i="16"/>
  <c r="AB1299" i="16"/>
  <c r="AC1299" i="16"/>
  <c r="AD1299" i="16"/>
  <c r="AE1299" i="16"/>
  <c r="AF1299" i="16"/>
  <c r="AG1299" i="16"/>
  <c r="S1300" i="16"/>
  <c r="T1300" i="16"/>
  <c r="U1300" i="16"/>
  <c r="V1300" i="16"/>
  <c r="W1300" i="16"/>
  <c r="X1300" i="16"/>
  <c r="Y1300" i="16"/>
  <c r="Z1300" i="16"/>
  <c r="AA1300" i="16"/>
  <c r="AB1300" i="16"/>
  <c r="AC1300" i="16"/>
  <c r="AD1300" i="16"/>
  <c r="AE1300" i="16"/>
  <c r="AF1300" i="16"/>
  <c r="AG1300" i="16"/>
  <c r="S1301" i="16"/>
  <c r="T1301" i="16"/>
  <c r="U1301" i="16"/>
  <c r="V1301" i="16"/>
  <c r="W1301" i="16"/>
  <c r="X1301" i="16"/>
  <c r="Y1301" i="16"/>
  <c r="Z1301" i="16"/>
  <c r="AA1301" i="16"/>
  <c r="AB1301" i="16"/>
  <c r="AC1301" i="16"/>
  <c r="AD1301" i="16"/>
  <c r="AE1301" i="16"/>
  <c r="AF1301" i="16"/>
  <c r="AG1301" i="16"/>
  <c r="S1302" i="16"/>
  <c r="T1302" i="16"/>
  <c r="U1302" i="16"/>
  <c r="V1302" i="16"/>
  <c r="W1302" i="16"/>
  <c r="X1302" i="16"/>
  <c r="Y1302" i="16"/>
  <c r="Z1302" i="16"/>
  <c r="AA1302" i="16"/>
  <c r="AB1302" i="16"/>
  <c r="AC1302" i="16"/>
  <c r="AD1302" i="16"/>
  <c r="AE1302" i="16"/>
  <c r="AF1302" i="16"/>
  <c r="AG1302" i="16"/>
  <c r="S1303" i="16"/>
  <c r="T1303" i="16"/>
  <c r="U1303" i="16"/>
  <c r="V1303" i="16"/>
  <c r="W1303" i="16"/>
  <c r="X1303" i="16"/>
  <c r="Y1303" i="16"/>
  <c r="Z1303" i="16"/>
  <c r="AA1303" i="16"/>
  <c r="AB1303" i="16"/>
  <c r="AC1303" i="16"/>
  <c r="AD1303" i="16"/>
  <c r="AE1303" i="16"/>
  <c r="AF1303" i="16"/>
  <c r="AG1303" i="16"/>
  <c r="S1304" i="16"/>
  <c r="T1304" i="16"/>
  <c r="U1304" i="16"/>
  <c r="V1304" i="16"/>
  <c r="W1304" i="16"/>
  <c r="X1304" i="16"/>
  <c r="Y1304" i="16"/>
  <c r="Z1304" i="16"/>
  <c r="AA1304" i="16"/>
  <c r="AB1304" i="16"/>
  <c r="AC1304" i="16"/>
  <c r="AD1304" i="16"/>
  <c r="AE1304" i="16"/>
  <c r="AF1304" i="16"/>
  <c r="AG1304" i="16"/>
  <c r="S1305" i="16"/>
  <c r="T1305" i="16"/>
  <c r="U1305" i="16"/>
  <c r="V1305" i="16"/>
  <c r="W1305" i="16"/>
  <c r="X1305" i="16"/>
  <c r="Y1305" i="16"/>
  <c r="Z1305" i="16"/>
  <c r="AA1305" i="16"/>
  <c r="AB1305" i="16"/>
  <c r="AC1305" i="16"/>
  <c r="AD1305" i="16"/>
  <c r="AE1305" i="16"/>
  <c r="AF1305" i="16"/>
  <c r="AG1305" i="16"/>
  <c r="S1306" i="16"/>
  <c r="T1306" i="16"/>
  <c r="U1306" i="16"/>
  <c r="V1306" i="16"/>
  <c r="W1306" i="16"/>
  <c r="X1306" i="16"/>
  <c r="Y1306" i="16"/>
  <c r="Z1306" i="16"/>
  <c r="AA1306" i="16"/>
  <c r="AB1306" i="16"/>
  <c r="AC1306" i="16"/>
  <c r="AD1306" i="16"/>
  <c r="AE1306" i="16"/>
  <c r="AF1306" i="16"/>
  <c r="AG1306" i="16"/>
  <c r="S1307" i="16"/>
  <c r="T1307" i="16"/>
  <c r="U1307" i="16"/>
  <c r="V1307" i="16"/>
  <c r="W1307" i="16"/>
  <c r="X1307" i="16"/>
  <c r="Y1307" i="16"/>
  <c r="Z1307" i="16"/>
  <c r="AA1307" i="16"/>
  <c r="AB1307" i="16"/>
  <c r="AC1307" i="16"/>
  <c r="AD1307" i="16"/>
  <c r="AE1307" i="16"/>
  <c r="AF1307" i="16"/>
  <c r="AG1307" i="16"/>
  <c r="S1308" i="16"/>
  <c r="T1308" i="16"/>
  <c r="U1308" i="16"/>
  <c r="V1308" i="16"/>
  <c r="W1308" i="16"/>
  <c r="X1308" i="16"/>
  <c r="Y1308" i="16"/>
  <c r="Z1308" i="16"/>
  <c r="AA1308" i="16"/>
  <c r="AB1308" i="16"/>
  <c r="AC1308" i="16"/>
  <c r="AD1308" i="16"/>
  <c r="AE1308" i="16"/>
  <c r="AF1308" i="16"/>
  <c r="AG1308" i="16"/>
  <c r="S1309" i="16"/>
  <c r="T1309" i="16"/>
  <c r="U1309" i="16"/>
  <c r="V1309" i="16"/>
  <c r="W1309" i="16"/>
  <c r="X1309" i="16"/>
  <c r="Y1309" i="16"/>
  <c r="Z1309" i="16"/>
  <c r="AA1309" i="16"/>
  <c r="AB1309" i="16"/>
  <c r="AC1309" i="16"/>
  <c r="AD1309" i="16"/>
  <c r="AE1309" i="16"/>
  <c r="AF1309" i="16"/>
  <c r="AG1309" i="16"/>
  <c r="S1310" i="16"/>
  <c r="T1310" i="16"/>
  <c r="U1310" i="16"/>
  <c r="V1310" i="16"/>
  <c r="W1310" i="16"/>
  <c r="X1310" i="16"/>
  <c r="Y1310" i="16"/>
  <c r="Z1310" i="16"/>
  <c r="AA1310" i="16"/>
  <c r="AB1310" i="16"/>
  <c r="AC1310" i="16"/>
  <c r="AD1310" i="16"/>
  <c r="AE1310" i="16"/>
  <c r="AF1310" i="16"/>
  <c r="AG1310" i="16"/>
  <c r="S1311" i="16"/>
  <c r="T1311" i="16"/>
  <c r="U1311" i="16"/>
  <c r="V1311" i="16"/>
  <c r="W1311" i="16"/>
  <c r="X1311" i="16"/>
  <c r="Y1311" i="16"/>
  <c r="Z1311" i="16"/>
  <c r="AA1311" i="16"/>
  <c r="AB1311" i="16"/>
  <c r="AC1311" i="16"/>
  <c r="AD1311" i="16"/>
  <c r="AE1311" i="16"/>
  <c r="AF1311" i="16"/>
  <c r="AG1311" i="16"/>
  <c r="S1312" i="16"/>
  <c r="T1312" i="16"/>
  <c r="U1312" i="16"/>
  <c r="V1312" i="16"/>
  <c r="W1312" i="16"/>
  <c r="X1312" i="16"/>
  <c r="Y1312" i="16"/>
  <c r="Z1312" i="16"/>
  <c r="AA1312" i="16"/>
  <c r="AB1312" i="16"/>
  <c r="AC1312" i="16"/>
  <c r="AD1312" i="16"/>
  <c r="AE1312" i="16"/>
  <c r="AF1312" i="16"/>
  <c r="AG1312" i="16"/>
  <c r="S1313" i="16"/>
  <c r="T1313" i="16"/>
  <c r="U1313" i="16"/>
  <c r="V1313" i="16"/>
  <c r="W1313" i="16"/>
  <c r="X1313" i="16"/>
  <c r="Y1313" i="16"/>
  <c r="Z1313" i="16"/>
  <c r="AA1313" i="16"/>
  <c r="AB1313" i="16"/>
  <c r="AC1313" i="16"/>
  <c r="AD1313" i="16"/>
  <c r="AE1313" i="16"/>
  <c r="AF1313" i="16"/>
  <c r="AG1313" i="16"/>
  <c r="S1314" i="16"/>
  <c r="T1314" i="16"/>
  <c r="U1314" i="16"/>
  <c r="V1314" i="16"/>
  <c r="W1314" i="16"/>
  <c r="X1314" i="16"/>
  <c r="Y1314" i="16"/>
  <c r="Z1314" i="16"/>
  <c r="AA1314" i="16"/>
  <c r="AB1314" i="16"/>
  <c r="AC1314" i="16"/>
  <c r="AD1314" i="16"/>
  <c r="AE1314" i="16"/>
  <c r="AF1314" i="16"/>
  <c r="AG1314" i="16"/>
  <c r="S1315" i="16"/>
  <c r="T1315" i="16"/>
  <c r="U1315" i="16"/>
  <c r="V1315" i="16"/>
  <c r="W1315" i="16"/>
  <c r="X1315" i="16"/>
  <c r="Y1315" i="16"/>
  <c r="Z1315" i="16"/>
  <c r="AA1315" i="16"/>
  <c r="AB1315" i="16"/>
  <c r="AC1315" i="16"/>
  <c r="AD1315" i="16"/>
  <c r="AE1315" i="16"/>
  <c r="AF1315" i="16"/>
  <c r="AG1315" i="16"/>
  <c r="S1316" i="16"/>
  <c r="T1316" i="16"/>
  <c r="U1316" i="16"/>
  <c r="V1316" i="16"/>
  <c r="W1316" i="16"/>
  <c r="X1316" i="16"/>
  <c r="Y1316" i="16"/>
  <c r="Z1316" i="16"/>
  <c r="AA1316" i="16"/>
  <c r="AB1316" i="16"/>
  <c r="AC1316" i="16"/>
  <c r="AD1316" i="16"/>
  <c r="AE1316" i="16"/>
  <c r="AF1316" i="16"/>
  <c r="AG1316" i="16"/>
  <c r="S1317" i="16"/>
  <c r="T1317" i="16"/>
  <c r="U1317" i="16"/>
  <c r="V1317" i="16"/>
  <c r="W1317" i="16"/>
  <c r="X1317" i="16"/>
  <c r="Y1317" i="16"/>
  <c r="Z1317" i="16"/>
  <c r="AA1317" i="16"/>
  <c r="AB1317" i="16"/>
  <c r="AC1317" i="16"/>
  <c r="AD1317" i="16"/>
  <c r="AE1317" i="16"/>
  <c r="AF1317" i="16"/>
  <c r="AG1317" i="16"/>
  <c r="S1318" i="16"/>
  <c r="T1318" i="16"/>
  <c r="U1318" i="16"/>
  <c r="V1318" i="16"/>
  <c r="W1318" i="16"/>
  <c r="X1318" i="16"/>
  <c r="Y1318" i="16"/>
  <c r="Z1318" i="16"/>
  <c r="AA1318" i="16"/>
  <c r="AB1318" i="16"/>
  <c r="AC1318" i="16"/>
  <c r="AD1318" i="16"/>
  <c r="AE1318" i="16"/>
  <c r="AF1318" i="16"/>
  <c r="AG1318" i="16"/>
  <c r="S1319" i="16"/>
  <c r="T1319" i="16"/>
  <c r="U1319" i="16"/>
  <c r="V1319" i="16"/>
  <c r="W1319" i="16"/>
  <c r="X1319" i="16"/>
  <c r="Y1319" i="16"/>
  <c r="Z1319" i="16"/>
  <c r="AA1319" i="16"/>
  <c r="AB1319" i="16"/>
  <c r="AC1319" i="16"/>
  <c r="AD1319" i="16"/>
  <c r="AE1319" i="16"/>
  <c r="AF1319" i="16"/>
  <c r="AG1319" i="16"/>
  <c r="S1320" i="16"/>
  <c r="T1320" i="16"/>
  <c r="U1320" i="16"/>
  <c r="V1320" i="16"/>
  <c r="W1320" i="16"/>
  <c r="X1320" i="16"/>
  <c r="Y1320" i="16"/>
  <c r="Z1320" i="16"/>
  <c r="AA1320" i="16"/>
  <c r="AB1320" i="16"/>
  <c r="AC1320" i="16"/>
  <c r="AD1320" i="16"/>
  <c r="AE1320" i="16"/>
  <c r="AF1320" i="16"/>
  <c r="AG1320" i="16"/>
  <c r="S1321" i="16"/>
  <c r="T1321" i="16"/>
  <c r="U1321" i="16"/>
  <c r="V1321" i="16"/>
  <c r="W1321" i="16"/>
  <c r="X1321" i="16"/>
  <c r="Y1321" i="16"/>
  <c r="Z1321" i="16"/>
  <c r="AA1321" i="16"/>
  <c r="AB1321" i="16"/>
  <c r="AC1321" i="16"/>
  <c r="AD1321" i="16"/>
  <c r="AE1321" i="16"/>
  <c r="AF1321" i="16"/>
  <c r="AG1321" i="16"/>
  <c r="S1322" i="16"/>
  <c r="T1322" i="16"/>
  <c r="U1322" i="16"/>
  <c r="V1322" i="16"/>
  <c r="W1322" i="16"/>
  <c r="X1322" i="16"/>
  <c r="Y1322" i="16"/>
  <c r="Z1322" i="16"/>
  <c r="AA1322" i="16"/>
  <c r="AB1322" i="16"/>
  <c r="AC1322" i="16"/>
  <c r="AD1322" i="16"/>
  <c r="AE1322" i="16"/>
  <c r="AF1322" i="16"/>
  <c r="AG1322" i="16"/>
  <c r="S1323" i="16"/>
  <c r="T1323" i="16"/>
  <c r="U1323" i="16"/>
  <c r="V1323" i="16"/>
  <c r="W1323" i="16"/>
  <c r="X1323" i="16"/>
  <c r="Y1323" i="16"/>
  <c r="Z1323" i="16"/>
  <c r="AA1323" i="16"/>
  <c r="AB1323" i="16"/>
  <c r="AC1323" i="16"/>
  <c r="AD1323" i="16"/>
  <c r="AE1323" i="16"/>
  <c r="AF1323" i="16"/>
  <c r="AG1323" i="16"/>
  <c r="S1324" i="16"/>
  <c r="T1324" i="16"/>
  <c r="U1324" i="16"/>
  <c r="V1324" i="16"/>
  <c r="W1324" i="16"/>
  <c r="X1324" i="16"/>
  <c r="Y1324" i="16"/>
  <c r="Z1324" i="16"/>
  <c r="AA1324" i="16"/>
  <c r="AB1324" i="16"/>
  <c r="AC1324" i="16"/>
  <c r="AD1324" i="16"/>
  <c r="AE1324" i="16"/>
  <c r="AF1324" i="16"/>
  <c r="AG1324" i="16"/>
  <c r="S1325" i="16"/>
  <c r="T1325" i="16"/>
  <c r="U1325" i="16"/>
  <c r="V1325" i="16"/>
  <c r="W1325" i="16"/>
  <c r="X1325" i="16"/>
  <c r="Y1325" i="16"/>
  <c r="Z1325" i="16"/>
  <c r="AA1325" i="16"/>
  <c r="AB1325" i="16"/>
  <c r="AC1325" i="16"/>
  <c r="AD1325" i="16"/>
  <c r="AE1325" i="16"/>
  <c r="AF1325" i="16"/>
  <c r="AG1325" i="16"/>
  <c r="S1326" i="16"/>
  <c r="T1326" i="16"/>
  <c r="U1326" i="16"/>
  <c r="V1326" i="16"/>
  <c r="W1326" i="16"/>
  <c r="X1326" i="16"/>
  <c r="Y1326" i="16"/>
  <c r="Z1326" i="16"/>
  <c r="AA1326" i="16"/>
  <c r="AB1326" i="16"/>
  <c r="AC1326" i="16"/>
  <c r="AD1326" i="16"/>
  <c r="AE1326" i="16"/>
  <c r="AF1326" i="16"/>
  <c r="AG1326" i="16"/>
  <c r="S1327" i="16"/>
  <c r="T1327" i="16"/>
  <c r="U1327" i="16"/>
  <c r="V1327" i="16"/>
  <c r="W1327" i="16"/>
  <c r="X1327" i="16"/>
  <c r="Y1327" i="16"/>
  <c r="Z1327" i="16"/>
  <c r="AA1327" i="16"/>
  <c r="AB1327" i="16"/>
  <c r="AC1327" i="16"/>
  <c r="AD1327" i="16"/>
  <c r="AE1327" i="16"/>
  <c r="AF1327" i="16"/>
  <c r="AG1327" i="16"/>
  <c r="S1328" i="16"/>
  <c r="T1328" i="16"/>
  <c r="U1328" i="16"/>
  <c r="V1328" i="16"/>
  <c r="W1328" i="16"/>
  <c r="X1328" i="16"/>
  <c r="Y1328" i="16"/>
  <c r="Z1328" i="16"/>
  <c r="AA1328" i="16"/>
  <c r="AB1328" i="16"/>
  <c r="AC1328" i="16"/>
  <c r="AD1328" i="16"/>
  <c r="AE1328" i="16"/>
  <c r="AF1328" i="16"/>
  <c r="AG1328" i="16"/>
  <c r="S1329" i="16"/>
  <c r="T1329" i="16"/>
  <c r="U1329" i="16"/>
  <c r="V1329" i="16"/>
  <c r="W1329" i="16"/>
  <c r="X1329" i="16"/>
  <c r="Y1329" i="16"/>
  <c r="Z1329" i="16"/>
  <c r="AA1329" i="16"/>
  <c r="AB1329" i="16"/>
  <c r="AC1329" i="16"/>
  <c r="AD1329" i="16"/>
  <c r="AE1329" i="16"/>
  <c r="AF1329" i="16"/>
  <c r="AG1329" i="16"/>
  <c r="S1330" i="16"/>
  <c r="T1330" i="16"/>
  <c r="U1330" i="16"/>
  <c r="V1330" i="16"/>
  <c r="W1330" i="16"/>
  <c r="X1330" i="16"/>
  <c r="Y1330" i="16"/>
  <c r="Z1330" i="16"/>
  <c r="AA1330" i="16"/>
  <c r="AB1330" i="16"/>
  <c r="AC1330" i="16"/>
  <c r="AD1330" i="16"/>
  <c r="AE1330" i="16"/>
  <c r="AF1330" i="16"/>
  <c r="AG1330" i="16"/>
  <c r="S1331" i="16"/>
  <c r="T1331" i="16"/>
  <c r="U1331" i="16"/>
  <c r="V1331" i="16"/>
  <c r="W1331" i="16"/>
  <c r="X1331" i="16"/>
  <c r="Y1331" i="16"/>
  <c r="Z1331" i="16"/>
  <c r="AA1331" i="16"/>
  <c r="AB1331" i="16"/>
  <c r="AC1331" i="16"/>
  <c r="AD1331" i="16"/>
  <c r="AE1331" i="16"/>
  <c r="AF1331" i="16"/>
  <c r="AG1331" i="16"/>
  <c r="S1332" i="16"/>
  <c r="T1332" i="16"/>
  <c r="U1332" i="16"/>
  <c r="V1332" i="16"/>
  <c r="W1332" i="16"/>
  <c r="X1332" i="16"/>
  <c r="Y1332" i="16"/>
  <c r="Z1332" i="16"/>
  <c r="AA1332" i="16"/>
  <c r="AB1332" i="16"/>
  <c r="AC1332" i="16"/>
  <c r="AD1332" i="16"/>
  <c r="AE1332" i="16"/>
  <c r="AF1332" i="16"/>
  <c r="AG1332" i="16"/>
  <c r="S1333" i="16"/>
  <c r="T1333" i="16"/>
  <c r="U1333" i="16"/>
  <c r="V1333" i="16"/>
  <c r="W1333" i="16"/>
  <c r="X1333" i="16"/>
  <c r="Y1333" i="16"/>
  <c r="Z1333" i="16"/>
  <c r="AA1333" i="16"/>
  <c r="AB1333" i="16"/>
  <c r="AC1333" i="16"/>
  <c r="AD1333" i="16"/>
  <c r="AE1333" i="16"/>
  <c r="AF1333" i="16"/>
  <c r="AG1333" i="16"/>
  <c r="S1334" i="16"/>
  <c r="T1334" i="16"/>
  <c r="U1334" i="16"/>
  <c r="V1334" i="16"/>
  <c r="W1334" i="16"/>
  <c r="X1334" i="16"/>
  <c r="Y1334" i="16"/>
  <c r="Z1334" i="16"/>
  <c r="AA1334" i="16"/>
  <c r="AB1334" i="16"/>
  <c r="AC1334" i="16"/>
  <c r="AD1334" i="16"/>
  <c r="AE1334" i="16"/>
  <c r="AF1334" i="16"/>
  <c r="AG1334" i="16"/>
  <c r="S1335" i="16"/>
  <c r="T1335" i="16"/>
  <c r="U1335" i="16"/>
  <c r="V1335" i="16"/>
  <c r="W1335" i="16"/>
  <c r="X1335" i="16"/>
  <c r="Y1335" i="16"/>
  <c r="Z1335" i="16"/>
  <c r="AA1335" i="16"/>
  <c r="AB1335" i="16"/>
  <c r="AC1335" i="16"/>
  <c r="AD1335" i="16"/>
  <c r="AE1335" i="16"/>
  <c r="AF1335" i="16"/>
  <c r="AG1335" i="16"/>
  <c r="S1336" i="16"/>
  <c r="T1336" i="16"/>
  <c r="U1336" i="16"/>
  <c r="V1336" i="16"/>
  <c r="W1336" i="16"/>
  <c r="X1336" i="16"/>
  <c r="Y1336" i="16"/>
  <c r="Z1336" i="16"/>
  <c r="AA1336" i="16"/>
  <c r="AB1336" i="16"/>
  <c r="AC1336" i="16"/>
  <c r="AD1336" i="16"/>
  <c r="AE1336" i="16"/>
  <c r="AF1336" i="16"/>
  <c r="AG1336" i="16"/>
  <c r="S1337" i="16"/>
  <c r="T1337" i="16"/>
  <c r="U1337" i="16"/>
  <c r="V1337" i="16"/>
  <c r="W1337" i="16"/>
  <c r="X1337" i="16"/>
  <c r="Y1337" i="16"/>
  <c r="Z1337" i="16"/>
  <c r="AA1337" i="16"/>
  <c r="AB1337" i="16"/>
  <c r="AC1337" i="16"/>
  <c r="AD1337" i="16"/>
  <c r="AE1337" i="16"/>
  <c r="AF1337" i="16"/>
  <c r="AG1337" i="16"/>
  <c r="S1338" i="16"/>
  <c r="T1338" i="16"/>
  <c r="U1338" i="16"/>
  <c r="V1338" i="16"/>
  <c r="W1338" i="16"/>
  <c r="X1338" i="16"/>
  <c r="Y1338" i="16"/>
  <c r="Z1338" i="16"/>
  <c r="AA1338" i="16"/>
  <c r="AB1338" i="16"/>
  <c r="AC1338" i="16"/>
  <c r="AD1338" i="16"/>
  <c r="AE1338" i="16"/>
  <c r="AF1338" i="16"/>
  <c r="AG1338" i="16"/>
  <c r="S1339" i="16"/>
  <c r="T1339" i="16"/>
  <c r="U1339" i="16"/>
  <c r="V1339" i="16"/>
  <c r="W1339" i="16"/>
  <c r="X1339" i="16"/>
  <c r="Y1339" i="16"/>
  <c r="Z1339" i="16"/>
  <c r="AA1339" i="16"/>
  <c r="AB1339" i="16"/>
  <c r="AC1339" i="16"/>
  <c r="AD1339" i="16"/>
  <c r="AE1339" i="16"/>
  <c r="AF1339" i="16"/>
  <c r="AG1339" i="16"/>
  <c r="S1340" i="16"/>
  <c r="T1340" i="16"/>
  <c r="U1340" i="16"/>
  <c r="V1340" i="16"/>
  <c r="W1340" i="16"/>
  <c r="X1340" i="16"/>
  <c r="Y1340" i="16"/>
  <c r="Z1340" i="16"/>
  <c r="AA1340" i="16"/>
  <c r="AB1340" i="16"/>
  <c r="AC1340" i="16"/>
  <c r="AD1340" i="16"/>
  <c r="AE1340" i="16"/>
  <c r="AF1340" i="16"/>
  <c r="AG1340" i="16"/>
  <c r="S1341" i="16"/>
  <c r="T1341" i="16"/>
  <c r="U1341" i="16"/>
  <c r="V1341" i="16"/>
  <c r="W1341" i="16"/>
  <c r="X1341" i="16"/>
  <c r="Y1341" i="16"/>
  <c r="Z1341" i="16"/>
  <c r="AA1341" i="16"/>
  <c r="AB1341" i="16"/>
  <c r="AC1341" i="16"/>
  <c r="AD1341" i="16"/>
  <c r="AE1341" i="16"/>
  <c r="AF1341" i="16"/>
  <c r="AG1341" i="16"/>
  <c r="S1342" i="16"/>
  <c r="T1342" i="16"/>
  <c r="U1342" i="16"/>
  <c r="V1342" i="16"/>
  <c r="W1342" i="16"/>
  <c r="X1342" i="16"/>
  <c r="Y1342" i="16"/>
  <c r="Z1342" i="16"/>
  <c r="AA1342" i="16"/>
  <c r="AB1342" i="16"/>
  <c r="AC1342" i="16"/>
  <c r="AD1342" i="16"/>
  <c r="AE1342" i="16"/>
  <c r="AF1342" i="16"/>
  <c r="AG1342" i="16"/>
  <c r="S1343" i="16"/>
  <c r="T1343" i="16"/>
  <c r="U1343" i="16"/>
  <c r="V1343" i="16"/>
  <c r="W1343" i="16"/>
  <c r="X1343" i="16"/>
  <c r="Y1343" i="16"/>
  <c r="Z1343" i="16"/>
  <c r="AA1343" i="16"/>
  <c r="AB1343" i="16"/>
  <c r="AC1343" i="16"/>
  <c r="AD1343" i="16"/>
  <c r="AE1343" i="16"/>
  <c r="AF1343" i="16"/>
  <c r="AG1343" i="16"/>
  <c r="S1344" i="16"/>
  <c r="T1344" i="16"/>
  <c r="U1344" i="16"/>
  <c r="V1344" i="16"/>
  <c r="W1344" i="16"/>
  <c r="X1344" i="16"/>
  <c r="Y1344" i="16"/>
  <c r="Z1344" i="16"/>
  <c r="AA1344" i="16"/>
  <c r="AB1344" i="16"/>
  <c r="AC1344" i="16"/>
  <c r="AD1344" i="16"/>
  <c r="AE1344" i="16"/>
  <c r="AF1344" i="16"/>
  <c r="AG1344" i="16"/>
  <c r="S1345" i="16"/>
  <c r="T1345" i="16"/>
  <c r="U1345" i="16"/>
  <c r="V1345" i="16"/>
  <c r="W1345" i="16"/>
  <c r="X1345" i="16"/>
  <c r="Y1345" i="16"/>
  <c r="Z1345" i="16"/>
  <c r="AA1345" i="16"/>
  <c r="AB1345" i="16"/>
  <c r="AC1345" i="16"/>
  <c r="AD1345" i="16"/>
  <c r="AE1345" i="16"/>
  <c r="AF1345" i="16"/>
  <c r="AG1345" i="16"/>
  <c r="S1346" i="16"/>
  <c r="T1346" i="16"/>
  <c r="U1346" i="16"/>
  <c r="V1346" i="16"/>
  <c r="W1346" i="16"/>
  <c r="X1346" i="16"/>
  <c r="Y1346" i="16"/>
  <c r="Z1346" i="16"/>
  <c r="AA1346" i="16"/>
  <c r="AB1346" i="16"/>
  <c r="AC1346" i="16"/>
  <c r="AD1346" i="16"/>
  <c r="AE1346" i="16"/>
  <c r="AF1346" i="16"/>
  <c r="AG1346" i="16"/>
  <c r="S1347" i="16"/>
  <c r="T1347" i="16"/>
  <c r="U1347" i="16"/>
  <c r="V1347" i="16"/>
  <c r="W1347" i="16"/>
  <c r="X1347" i="16"/>
  <c r="Y1347" i="16"/>
  <c r="Z1347" i="16"/>
  <c r="AA1347" i="16"/>
  <c r="AB1347" i="16"/>
  <c r="AC1347" i="16"/>
  <c r="AD1347" i="16"/>
  <c r="AE1347" i="16"/>
  <c r="AF1347" i="16"/>
  <c r="AG1347" i="16"/>
  <c r="S1348" i="16"/>
  <c r="T1348" i="16"/>
  <c r="U1348" i="16"/>
  <c r="V1348" i="16"/>
  <c r="W1348" i="16"/>
  <c r="X1348" i="16"/>
  <c r="Y1348" i="16"/>
  <c r="Z1348" i="16"/>
  <c r="AA1348" i="16"/>
  <c r="AB1348" i="16"/>
  <c r="AC1348" i="16"/>
  <c r="AD1348" i="16"/>
  <c r="AE1348" i="16"/>
  <c r="AF1348" i="16"/>
  <c r="AG1348" i="16"/>
  <c r="S1349" i="16"/>
  <c r="T1349" i="16"/>
  <c r="U1349" i="16"/>
  <c r="V1349" i="16"/>
  <c r="W1349" i="16"/>
  <c r="X1349" i="16"/>
  <c r="Y1349" i="16"/>
  <c r="Z1349" i="16"/>
  <c r="AA1349" i="16"/>
  <c r="AB1349" i="16"/>
  <c r="AC1349" i="16"/>
  <c r="AD1349" i="16"/>
  <c r="AE1349" i="16"/>
  <c r="AF1349" i="16"/>
  <c r="AG1349" i="16"/>
  <c r="S1350" i="16"/>
  <c r="T1350" i="16"/>
  <c r="U1350" i="16"/>
  <c r="V1350" i="16"/>
  <c r="W1350" i="16"/>
  <c r="X1350" i="16"/>
  <c r="Y1350" i="16"/>
  <c r="Z1350" i="16"/>
  <c r="AA1350" i="16"/>
  <c r="AB1350" i="16"/>
  <c r="AC1350" i="16"/>
  <c r="AD1350" i="16"/>
  <c r="AE1350" i="16"/>
  <c r="AF1350" i="16"/>
  <c r="AG1350" i="16"/>
  <c r="S1351" i="16"/>
  <c r="T1351" i="16"/>
  <c r="U1351" i="16"/>
  <c r="V1351" i="16"/>
  <c r="W1351" i="16"/>
  <c r="X1351" i="16"/>
  <c r="Y1351" i="16"/>
  <c r="Z1351" i="16"/>
  <c r="AA1351" i="16"/>
  <c r="AB1351" i="16"/>
  <c r="AC1351" i="16"/>
  <c r="AD1351" i="16"/>
  <c r="AE1351" i="16"/>
  <c r="AF1351" i="16"/>
  <c r="AG1351" i="16"/>
  <c r="S1352" i="16"/>
  <c r="T1352" i="16"/>
  <c r="U1352" i="16"/>
  <c r="V1352" i="16"/>
  <c r="W1352" i="16"/>
  <c r="X1352" i="16"/>
  <c r="Y1352" i="16"/>
  <c r="Z1352" i="16"/>
  <c r="AA1352" i="16"/>
  <c r="AB1352" i="16"/>
  <c r="AC1352" i="16"/>
  <c r="AD1352" i="16"/>
  <c r="AE1352" i="16"/>
  <c r="AF1352" i="16"/>
  <c r="AG1352" i="16"/>
  <c r="S1353" i="16"/>
  <c r="T1353" i="16"/>
  <c r="U1353" i="16"/>
  <c r="V1353" i="16"/>
  <c r="W1353" i="16"/>
  <c r="X1353" i="16"/>
  <c r="Y1353" i="16"/>
  <c r="Z1353" i="16"/>
  <c r="AA1353" i="16"/>
  <c r="AB1353" i="16"/>
  <c r="AC1353" i="16"/>
  <c r="AD1353" i="16"/>
  <c r="AE1353" i="16"/>
  <c r="AF1353" i="16"/>
  <c r="AG1353" i="16"/>
  <c r="S1354" i="16"/>
  <c r="T1354" i="16"/>
  <c r="U1354" i="16"/>
  <c r="V1354" i="16"/>
  <c r="W1354" i="16"/>
  <c r="X1354" i="16"/>
  <c r="Y1354" i="16"/>
  <c r="Z1354" i="16"/>
  <c r="AA1354" i="16"/>
  <c r="AB1354" i="16"/>
  <c r="AC1354" i="16"/>
  <c r="AD1354" i="16"/>
  <c r="AE1354" i="16"/>
  <c r="AF1354" i="16"/>
  <c r="AG1354" i="16"/>
  <c r="S1355" i="16"/>
  <c r="T1355" i="16"/>
  <c r="U1355" i="16"/>
  <c r="V1355" i="16"/>
  <c r="W1355" i="16"/>
  <c r="X1355" i="16"/>
  <c r="Y1355" i="16"/>
  <c r="Z1355" i="16"/>
  <c r="AA1355" i="16"/>
  <c r="AB1355" i="16"/>
  <c r="AC1355" i="16"/>
  <c r="AD1355" i="16"/>
  <c r="AE1355" i="16"/>
  <c r="AF1355" i="16"/>
  <c r="AG1355" i="16"/>
  <c r="S1356" i="16"/>
  <c r="T1356" i="16"/>
  <c r="U1356" i="16"/>
  <c r="V1356" i="16"/>
  <c r="W1356" i="16"/>
  <c r="X1356" i="16"/>
  <c r="Y1356" i="16"/>
  <c r="Z1356" i="16"/>
  <c r="AA1356" i="16"/>
  <c r="AB1356" i="16"/>
  <c r="AC1356" i="16"/>
  <c r="AD1356" i="16"/>
  <c r="AE1356" i="16"/>
  <c r="AF1356" i="16"/>
  <c r="AG1356" i="16"/>
  <c r="S1357" i="16"/>
  <c r="T1357" i="16"/>
  <c r="U1357" i="16"/>
  <c r="V1357" i="16"/>
  <c r="W1357" i="16"/>
  <c r="X1357" i="16"/>
  <c r="Y1357" i="16"/>
  <c r="Z1357" i="16"/>
  <c r="AA1357" i="16"/>
  <c r="AB1357" i="16"/>
  <c r="AC1357" i="16"/>
  <c r="AD1357" i="16"/>
  <c r="AE1357" i="16"/>
  <c r="AF1357" i="16"/>
  <c r="AG1357" i="16"/>
  <c r="S1358" i="16"/>
  <c r="T1358" i="16"/>
  <c r="U1358" i="16"/>
  <c r="V1358" i="16"/>
  <c r="W1358" i="16"/>
  <c r="X1358" i="16"/>
  <c r="Y1358" i="16"/>
  <c r="Z1358" i="16"/>
  <c r="AA1358" i="16"/>
  <c r="AB1358" i="16"/>
  <c r="AC1358" i="16"/>
  <c r="AD1358" i="16"/>
  <c r="AE1358" i="16"/>
  <c r="AF1358" i="16"/>
  <c r="AG1358" i="16"/>
  <c r="S1359" i="16"/>
  <c r="T1359" i="16"/>
  <c r="U1359" i="16"/>
  <c r="V1359" i="16"/>
  <c r="W1359" i="16"/>
  <c r="X1359" i="16"/>
  <c r="Y1359" i="16"/>
  <c r="Z1359" i="16"/>
  <c r="AA1359" i="16"/>
  <c r="AB1359" i="16"/>
  <c r="AC1359" i="16"/>
  <c r="AD1359" i="16"/>
  <c r="AE1359" i="16"/>
  <c r="AF1359" i="16"/>
  <c r="AG1359" i="16"/>
  <c r="S1360" i="16"/>
  <c r="T1360" i="16"/>
  <c r="U1360" i="16"/>
  <c r="V1360" i="16"/>
  <c r="W1360" i="16"/>
  <c r="X1360" i="16"/>
  <c r="Y1360" i="16"/>
  <c r="Z1360" i="16"/>
  <c r="AA1360" i="16"/>
  <c r="AB1360" i="16"/>
  <c r="AC1360" i="16"/>
  <c r="AD1360" i="16"/>
  <c r="AE1360" i="16"/>
  <c r="AF1360" i="16"/>
  <c r="AG1360" i="16"/>
  <c r="S1361" i="16"/>
  <c r="T1361" i="16"/>
  <c r="U1361" i="16"/>
  <c r="V1361" i="16"/>
  <c r="W1361" i="16"/>
  <c r="X1361" i="16"/>
  <c r="Y1361" i="16"/>
  <c r="Z1361" i="16"/>
  <c r="AA1361" i="16"/>
  <c r="AB1361" i="16"/>
  <c r="AC1361" i="16"/>
  <c r="AD1361" i="16"/>
  <c r="AE1361" i="16"/>
  <c r="AF1361" i="16"/>
  <c r="AG1361" i="16"/>
  <c r="S1362" i="16"/>
  <c r="T1362" i="16"/>
  <c r="U1362" i="16"/>
  <c r="V1362" i="16"/>
  <c r="W1362" i="16"/>
  <c r="X1362" i="16"/>
  <c r="Y1362" i="16"/>
  <c r="Z1362" i="16"/>
  <c r="AA1362" i="16"/>
  <c r="AB1362" i="16"/>
  <c r="AC1362" i="16"/>
  <c r="AD1362" i="16"/>
  <c r="AE1362" i="16"/>
  <c r="AF1362" i="16"/>
  <c r="AG1362" i="16"/>
  <c r="S1363" i="16"/>
  <c r="T1363" i="16"/>
  <c r="U1363" i="16"/>
  <c r="V1363" i="16"/>
  <c r="W1363" i="16"/>
  <c r="X1363" i="16"/>
  <c r="Y1363" i="16"/>
  <c r="Z1363" i="16"/>
  <c r="AA1363" i="16"/>
  <c r="AB1363" i="16"/>
  <c r="AC1363" i="16"/>
  <c r="AD1363" i="16"/>
  <c r="AE1363" i="16"/>
  <c r="AF1363" i="16"/>
  <c r="AG1363" i="16"/>
  <c r="S1364" i="16"/>
  <c r="T1364" i="16"/>
  <c r="U1364" i="16"/>
  <c r="V1364" i="16"/>
  <c r="W1364" i="16"/>
  <c r="X1364" i="16"/>
  <c r="Y1364" i="16"/>
  <c r="Z1364" i="16"/>
  <c r="AA1364" i="16"/>
  <c r="AB1364" i="16"/>
  <c r="AC1364" i="16"/>
  <c r="AD1364" i="16"/>
  <c r="AE1364" i="16"/>
  <c r="AF1364" i="16"/>
  <c r="AG1364" i="16"/>
  <c r="S1365" i="16"/>
  <c r="T1365" i="16"/>
  <c r="U1365" i="16"/>
  <c r="V1365" i="16"/>
  <c r="W1365" i="16"/>
  <c r="X1365" i="16"/>
  <c r="Y1365" i="16"/>
  <c r="Z1365" i="16"/>
  <c r="AA1365" i="16"/>
  <c r="AB1365" i="16"/>
  <c r="AC1365" i="16"/>
  <c r="AD1365" i="16"/>
  <c r="AE1365" i="16"/>
  <c r="AF1365" i="16"/>
  <c r="AG1365" i="16"/>
  <c r="S1366" i="16"/>
  <c r="T1366" i="16"/>
  <c r="U1366" i="16"/>
  <c r="V1366" i="16"/>
  <c r="W1366" i="16"/>
  <c r="X1366" i="16"/>
  <c r="Y1366" i="16"/>
  <c r="Z1366" i="16"/>
  <c r="AA1366" i="16"/>
  <c r="AB1366" i="16"/>
  <c r="AC1366" i="16"/>
  <c r="AD1366" i="16"/>
  <c r="AE1366" i="16"/>
  <c r="AF1366" i="16"/>
  <c r="AG1366" i="16"/>
  <c r="S1367" i="16"/>
  <c r="T1367" i="16"/>
  <c r="U1367" i="16"/>
  <c r="V1367" i="16"/>
  <c r="W1367" i="16"/>
  <c r="X1367" i="16"/>
  <c r="Y1367" i="16"/>
  <c r="Z1367" i="16"/>
  <c r="AA1367" i="16"/>
  <c r="AB1367" i="16"/>
  <c r="AC1367" i="16"/>
  <c r="AD1367" i="16"/>
  <c r="AE1367" i="16"/>
  <c r="AF1367" i="16"/>
  <c r="AG1367" i="16"/>
  <c r="S1368" i="16"/>
  <c r="T1368" i="16"/>
  <c r="U1368" i="16"/>
  <c r="V1368" i="16"/>
  <c r="W1368" i="16"/>
  <c r="X1368" i="16"/>
  <c r="Y1368" i="16"/>
  <c r="Z1368" i="16"/>
  <c r="AA1368" i="16"/>
  <c r="AB1368" i="16"/>
  <c r="AC1368" i="16"/>
  <c r="AD1368" i="16"/>
  <c r="AE1368" i="16"/>
  <c r="AF1368" i="16"/>
  <c r="AG1368" i="16"/>
  <c r="S1369" i="16"/>
  <c r="T1369" i="16"/>
  <c r="U1369" i="16"/>
  <c r="V1369" i="16"/>
  <c r="W1369" i="16"/>
  <c r="X1369" i="16"/>
  <c r="Y1369" i="16"/>
  <c r="Z1369" i="16"/>
  <c r="AA1369" i="16"/>
  <c r="AB1369" i="16"/>
  <c r="AC1369" i="16"/>
  <c r="AD1369" i="16"/>
  <c r="AE1369" i="16"/>
  <c r="AF1369" i="16"/>
  <c r="AG1369" i="16"/>
  <c r="S1370" i="16"/>
  <c r="T1370" i="16"/>
  <c r="U1370" i="16"/>
  <c r="V1370" i="16"/>
  <c r="W1370" i="16"/>
  <c r="X1370" i="16"/>
  <c r="Y1370" i="16"/>
  <c r="Z1370" i="16"/>
  <c r="AA1370" i="16"/>
  <c r="AB1370" i="16"/>
  <c r="AC1370" i="16"/>
  <c r="AD1370" i="16"/>
  <c r="AE1370" i="16"/>
  <c r="AF1370" i="16"/>
  <c r="AG1370" i="16"/>
  <c r="S1371" i="16"/>
  <c r="T1371" i="16"/>
  <c r="U1371" i="16"/>
  <c r="V1371" i="16"/>
  <c r="W1371" i="16"/>
  <c r="X1371" i="16"/>
  <c r="Y1371" i="16"/>
  <c r="Z1371" i="16"/>
  <c r="AA1371" i="16"/>
  <c r="AB1371" i="16"/>
  <c r="AC1371" i="16"/>
  <c r="AD1371" i="16"/>
  <c r="AE1371" i="16"/>
  <c r="AF1371" i="16"/>
  <c r="AG1371" i="16"/>
  <c r="S1372" i="16"/>
  <c r="T1372" i="16"/>
  <c r="U1372" i="16"/>
  <c r="V1372" i="16"/>
  <c r="W1372" i="16"/>
  <c r="X1372" i="16"/>
  <c r="Y1372" i="16"/>
  <c r="Z1372" i="16"/>
  <c r="AA1372" i="16"/>
  <c r="AB1372" i="16"/>
  <c r="AC1372" i="16"/>
  <c r="AD1372" i="16"/>
  <c r="AE1372" i="16"/>
  <c r="AF1372" i="16"/>
  <c r="AG1372" i="16"/>
  <c r="S1373" i="16"/>
  <c r="T1373" i="16"/>
  <c r="U1373" i="16"/>
  <c r="V1373" i="16"/>
  <c r="W1373" i="16"/>
  <c r="X1373" i="16"/>
  <c r="Y1373" i="16"/>
  <c r="Z1373" i="16"/>
  <c r="AA1373" i="16"/>
  <c r="AB1373" i="16"/>
  <c r="AC1373" i="16"/>
  <c r="AD1373" i="16"/>
  <c r="AE1373" i="16"/>
  <c r="AF1373" i="16"/>
  <c r="AG1373" i="16"/>
  <c r="S1374" i="16"/>
  <c r="T1374" i="16"/>
  <c r="U1374" i="16"/>
  <c r="V1374" i="16"/>
  <c r="W1374" i="16"/>
  <c r="X1374" i="16"/>
  <c r="Y1374" i="16"/>
  <c r="Z1374" i="16"/>
  <c r="AA1374" i="16"/>
  <c r="AB1374" i="16"/>
  <c r="AC1374" i="16"/>
  <c r="AD1374" i="16"/>
  <c r="AE1374" i="16"/>
  <c r="AF1374" i="16"/>
  <c r="AG1374" i="16"/>
  <c r="S1375" i="16"/>
  <c r="T1375" i="16"/>
  <c r="U1375" i="16"/>
  <c r="V1375" i="16"/>
  <c r="W1375" i="16"/>
  <c r="X1375" i="16"/>
  <c r="Y1375" i="16"/>
  <c r="Z1375" i="16"/>
  <c r="AA1375" i="16"/>
  <c r="AB1375" i="16"/>
  <c r="AC1375" i="16"/>
  <c r="AD1375" i="16"/>
  <c r="AE1375" i="16"/>
  <c r="AF1375" i="16"/>
  <c r="AG1375" i="16"/>
  <c r="S1376" i="16"/>
  <c r="T1376" i="16"/>
  <c r="U1376" i="16"/>
  <c r="V1376" i="16"/>
  <c r="W1376" i="16"/>
  <c r="X1376" i="16"/>
  <c r="Y1376" i="16"/>
  <c r="Z1376" i="16"/>
  <c r="AA1376" i="16"/>
  <c r="AB1376" i="16"/>
  <c r="AC1376" i="16"/>
  <c r="AD1376" i="16"/>
  <c r="AE1376" i="16"/>
  <c r="AF1376" i="16"/>
  <c r="AG1376" i="16"/>
  <c r="S1377" i="16"/>
  <c r="T1377" i="16"/>
  <c r="U1377" i="16"/>
  <c r="V1377" i="16"/>
  <c r="W1377" i="16"/>
  <c r="X1377" i="16"/>
  <c r="Y1377" i="16"/>
  <c r="Z1377" i="16"/>
  <c r="AA1377" i="16"/>
  <c r="AB1377" i="16"/>
  <c r="AC1377" i="16"/>
  <c r="AD1377" i="16"/>
  <c r="AE1377" i="16"/>
  <c r="AF1377" i="16"/>
  <c r="AG1377" i="16"/>
  <c r="S1378" i="16"/>
  <c r="T1378" i="16"/>
  <c r="U1378" i="16"/>
  <c r="V1378" i="16"/>
  <c r="W1378" i="16"/>
  <c r="X1378" i="16"/>
  <c r="Y1378" i="16"/>
  <c r="Z1378" i="16"/>
  <c r="AA1378" i="16"/>
  <c r="AB1378" i="16"/>
  <c r="AC1378" i="16"/>
  <c r="AD1378" i="16"/>
  <c r="AE1378" i="16"/>
  <c r="AF1378" i="16"/>
  <c r="AG1378" i="16"/>
  <c r="S1379" i="16"/>
  <c r="T1379" i="16"/>
  <c r="U1379" i="16"/>
  <c r="V1379" i="16"/>
  <c r="W1379" i="16"/>
  <c r="X1379" i="16"/>
  <c r="Y1379" i="16"/>
  <c r="Z1379" i="16"/>
  <c r="AA1379" i="16"/>
  <c r="AB1379" i="16"/>
  <c r="AC1379" i="16"/>
  <c r="AD1379" i="16"/>
  <c r="AE1379" i="16"/>
  <c r="AF1379" i="16"/>
  <c r="AG1379" i="16"/>
  <c r="S1380" i="16"/>
  <c r="T1380" i="16"/>
  <c r="U1380" i="16"/>
  <c r="V1380" i="16"/>
  <c r="W1380" i="16"/>
  <c r="X1380" i="16"/>
  <c r="Y1380" i="16"/>
  <c r="Z1380" i="16"/>
  <c r="AA1380" i="16"/>
  <c r="AB1380" i="16"/>
  <c r="AC1380" i="16"/>
  <c r="AD1380" i="16"/>
  <c r="AE1380" i="16"/>
  <c r="AF1380" i="16"/>
  <c r="AG1380" i="16"/>
  <c r="S1381" i="16"/>
  <c r="T1381" i="16"/>
  <c r="U1381" i="16"/>
  <c r="V1381" i="16"/>
  <c r="W1381" i="16"/>
  <c r="X1381" i="16"/>
  <c r="Y1381" i="16"/>
  <c r="Z1381" i="16"/>
  <c r="AA1381" i="16"/>
  <c r="AB1381" i="16"/>
  <c r="AC1381" i="16"/>
  <c r="AD1381" i="16"/>
  <c r="AE1381" i="16"/>
  <c r="AF1381" i="16"/>
  <c r="AG1381" i="16"/>
  <c r="S1382" i="16"/>
  <c r="T1382" i="16"/>
  <c r="U1382" i="16"/>
  <c r="V1382" i="16"/>
  <c r="W1382" i="16"/>
  <c r="X1382" i="16"/>
  <c r="Y1382" i="16"/>
  <c r="Z1382" i="16"/>
  <c r="AA1382" i="16"/>
  <c r="AB1382" i="16"/>
  <c r="AC1382" i="16"/>
  <c r="AD1382" i="16"/>
  <c r="AE1382" i="16"/>
  <c r="AF1382" i="16"/>
  <c r="AG1382" i="16"/>
  <c r="S1383" i="16"/>
  <c r="T1383" i="16"/>
  <c r="U1383" i="16"/>
  <c r="V1383" i="16"/>
  <c r="W1383" i="16"/>
  <c r="X1383" i="16"/>
  <c r="Y1383" i="16"/>
  <c r="Z1383" i="16"/>
  <c r="AA1383" i="16"/>
  <c r="AB1383" i="16"/>
  <c r="AC1383" i="16"/>
  <c r="AD1383" i="16"/>
  <c r="AE1383" i="16"/>
  <c r="AF1383" i="16"/>
  <c r="AG1383" i="16"/>
  <c r="S1384" i="16"/>
  <c r="T1384" i="16"/>
  <c r="U1384" i="16"/>
  <c r="V1384" i="16"/>
  <c r="W1384" i="16"/>
  <c r="X1384" i="16"/>
  <c r="Y1384" i="16"/>
  <c r="Z1384" i="16"/>
  <c r="AA1384" i="16"/>
  <c r="AB1384" i="16"/>
  <c r="AC1384" i="16"/>
  <c r="AD1384" i="16"/>
  <c r="AE1384" i="16"/>
  <c r="AF1384" i="16"/>
  <c r="AG1384" i="16"/>
  <c r="S1385" i="16"/>
  <c r="T1385" i="16"/>
  <c r="U1385" i="16"/>
  <c r="V1385" i="16"/>
  <c r="W1385" i="16"/>
  <c r="X1385" i="16"/>
  <c r="Y1385" i="16"/>
  <c r="Z1385" i="16"/>
  <c r="AA1385" i="16"/>
  <c r="AB1385" i="16"/>
  <c r="AC1385" i="16"/>
  <c r="AD1385" i="16"/>
  <c r="AE1385" i="16"/>
  <c r="AF1385" i="16"/>
  <c r="AG1385" i="16"/>
  <c r="S1386" i="16"/>
  <c r="T1386" i="16"/>
  <c r="U1386" i="16"/>
  <c r="V1386" i="16"/>
  <c r="W1386" i="16"/>
  <c r="X1386" i="16"/>
  <c r="Y1386" i="16"/>
  <c r="Z1386" i="16"/>
  <c r="AA1386" i="16"/>
  <c r="AB1386" i="16"/>
  <c r="AC1386" i="16"/>
  <c r="AD1386" i="16"/>
  <c r="AE1386" i="16"/>
  <c r="AF1386" i="16"/>
  <c r="AG1386" i="16"/>
  <c r="S1387" i="16"/>
  <c r="T1387" i="16"/>
  <c r="U1387" i="16"/>
  <c r="V1387" i="16"/>
  <c r="W1387" i="16"/>
  <c r="X1387" i="16"/>
  <c r="Y1387" i="16"/>
  <c r="Z1387" i="16"/>
  <c r="AA1387" i="16"/>
  <c r="AB1387" i="16"/>
  <c r="AC1387" i="16"/>
  <c r="AD1387" i="16"/>
  <c r="AE1387" i="16"/>
  <c r="AF1387" i="16"/>
  <c r="AG1387" i="16"/>
  <c r="S1388" i="16"/>
  <c r="T1388" i="16"/>
  <c r="U1388" i="16"/>
  <c r="V1388" i="16"/>
  <c r="W1388" i="16"/>
  <c r="X1388" i="16"/>
  <c r="Y1388" i="16"/>
  <c r="Z1388" i="16"/>
  <c r="AA1388" i="16"/>
  <c r="AB1388" i="16"/>
  <c r="AC1388" i="16"/>
  <c r="AD1388" i="16"/>
  <c r="AE1388" i="16"/>
  <c r="AF1388" i="16"/>
  <c r="AG1388" i="16"/>
  <c r="S1389" i="16"/>
  <c r="T1389" i="16"/>
  <c r="U1389" i="16"/>
  <c r="V1389" i="16"/>
  <c r="W1389" i="16"/>
  <c r="X1389" i="16"/>
  <c r="Y1389" i="16"/>
  <c r="Z1389" i="16"/>
  <c r="AA1389" i="16"/>
  <c r="AB1389" i="16"/>
  <c r="AC1389" i="16"/>
  <c r="AD1389" i="16"/>
  <c r="AE1389" i="16"/>
  <c r="AF1389" i="16"/>
  <c r="AG1389" i="16"/>
  <c r="S1390" i="16"/>
  <c r="T1390" i="16"/>
  <c r="U1390" i="16"/>
  <c r="V1390" i="16"/>
  <c r="W1390" i="16"/>
  <c r="X1390" i="16"/>
  <c r="Y1390" i="16"/>
  <c r="Z1390" i="16"/>
  <c r="AA1390" i="16"/>
  <c r="AB1390" i="16"/>
  <c r="AC1390" i="16"/>
  <c r="AD1390" i="16"/>
  <c r="AE1390" i="16"/>
  <c r="AF1390" i="16"/>
  <c r="AG1390" i="16"/>
  <c r="S1391" i="16"/>
  <c r="T1391" i="16"/>
  <c r="U1391" i="16"/>
  <c r="V1391" i="16"/>
  <c r="W1391" i="16"/>
  <c r="X1391" i="16"/>
  <c r="Y1391" i="16"/>
  <c r="Z1391" i="16"/>
  <c r="AA1391" i="16"/>
  <c r="AB1391" i="16"/>
  <c r="AC1391" i="16"/>
  <c r="AD1391" i="16"/>
  <c r="AE1391" i="16"/>
  <c r="AF1391" i="16"/>
  <c r="AG1391" i="16"/>
  <c r="S1392" i="16"/>
  <c r="T1392" i="16"/>
  <c r="U1392" i="16"/>
  <c r="V1392" i="16"/>
  <c r="W1392" i="16"/>
  <c r="X1392" i="16"/>
  <c r="Y1392" i="16"/>
  <c r="Z1392" i="16"/>
  <c r="AA1392" i="16"/>
  <c r="AB1392" i="16"/>
  <c r="AC1392" i="16"/>
  <c r="AD1392" i="16"/>
  <c r="AE1392" i="16"/>
  <c r="AF1392" i="16"/>
  <c r="AG1392" i="16"/>
  <c r="S1393" i="16"/>
  <c r="T1393" i="16"/>
  <c r="U1393" i="16"/>
  <c r="V1393" i="16"/>
  <c r="W1393" i="16"/>
  <c r="X1393" i="16"/>
  <c r="Y1393" i="16"/>
  <c r="Z1393" i="16"/>
  <c r="AA1393" i="16"/>
  <c r="AB1393" i="16"/>
  <c r="AC1393" i="16"/>
  <c r="AD1393" i="16"/>
  <c r="AE1393" i="16"/>
  <c r="AF1393" i="16"/>
  <c r="AG1393" i="16"/>
  <c r="S1394" i="16"/>
  <c r="T1394" i="16"/>
  <c r="U1394" i="16"/>
  <c r="V1394" i="16"/>
  <c r="W1394" i="16"/>
  <c r="X1394" i="16"/>
  <c r="Y1394" i="16"/>
  <c r="Z1394" i="16"/>
  <c r="AA1394" i="16"/>
  <c r="AB1394" i="16"/>
  <c r="AC1394" i="16"/>
  <c r="AD1394" i="16"/>
  <c r="AE1394" i="16"/>
  <c r="AF1394" i="16"/>
  <c r="AG1394" i="16"/>
  <c r="S1395" i="16"/>
  <c r="T1395" i="16"/>
  <c r="U1395" i="16"/>
  <c r="V1395" i="16"/>
  <c r="W1395" i="16"/>
  <c r="X1395" i="16"/>
  <c r="Y1395" i="16"/>
  <c r="Z1395" i="16"/>
  <c r="AA1395" i="16"/>
  <c r="AB1395" i="16"/>
  <c r="AC1395" i="16"/>
  <c r="AD1395" i="16"/>
  <c r="AE1395" i="16"/>
  <c r="AF1395" i="16"/>
  <c r="AG1395" i="16"/>
  <c r="S1396" i="16"/>
  <c r="T1396" i="16"/>
  <c r="U1396" i="16"/>
  <c r="V1396" i="16"/>
  <c r="W1396" i="16"/>
  <c r="X1396" i="16"/>
  <c r="Y1396" i="16"/>
  <c r="Z1396" i="16"/>
  <c r="AA1396" i="16"/>
  <c r="AB1396" i="16"/>
  <c r="AC1396" i="16"/>
  <c r="AD1396" i="16"/>
  <c r="AE1396" i="16"/>
  <c r="AF1396" i="16"/>
  <c r="AG1396" i="16"/>
  <c r="S1397" i="16"/>
  <c r="T1397" i="16"/>
  <c r="U1397" i="16"/>
  <c r="V1397" i="16"/>
  <c r="W1397" i="16"/>
  <c r="X1397" i="16"/>
  <c r="Y1397" i="16"/>
  <c r="Z1397" i="16"/>
  <c r="AA1397" i="16"/>
  <c r="AB1397" i="16"/>
  <c r="AC1397" i="16"/>
  <c r="AD1397" i="16"/>
  <c r="AE1397" i="16"/>
  <c r="AF1397" i="16"/>
  <c r="AG1397" i="16"/>
  <c r="S1398" i="16"/>
  <c r="T1398" i="16"/>
  <c r="U1398" i="16"/>
  <c r="V1398" i="16"/>
  <c r="W1398" i="16"/>
  <c r="X1398" i="16"/>
  <c r="Y1398" i="16"/>
  <c r="Z1398" i="16"/>
  <c r="AA1398" i="16"/>
  <c r="AB1398" i="16"/>
  <c r="AC1398" i="16"/>
  <c r="AD1398" i="16"/>
  <c r="AE1398" i="16"/>
  <c r="AF1398" i="16"/>
  <c r="AG1398" i="16"/>
  <c r="S1399" i="16"/>
  <c r="T1399" i="16"/>
  <c r="U1399" i="16"/>
  <c r="V1399" i="16"/>
  <c r="W1399" i="16"/>
  <c r="X1399" i="16"/>
  <c r="Y1399" i="16"/>
  <c r="Z1399" i="16"/>
  <c r="AA1399" i="16"/>
  <c r="AB1399" i="16"/>
  <c r="AC1399" i="16"/>
  <c r="AD1399" i="16"/>
  <c r="AE1399" i="16"/>
  <c r="AF1399" i="16"/>
  <c r="AG1399" i="16"/>
  <c r="S1400" i="16"/>
  <c r="T1400" i="16"/>
  <c r="U1400" i="16"/>
  <c r="V1400" i="16"/>
  <c r="W1400" i="16"/>
  <c r="X1400" i="16"/>
  <c r="Y1400" i="16"/>
  <c r="Z1400" i="16"/>
  <c r="AA1400" i="16"/>
  <c r="AB1400" i="16"/>
  <c r="AC1400" i="16"/>
  <c r="AD1400" i="16"/>
  <c r="AE1400" i="16"/>
  <c r="AF1400" i="16"/>
  <c r="AG1400" i="16"/>
  <c r="S1401" i="16"/>
  <c r="T1401" i="16"/>
  <c r="U1401" i="16"/>
  <c r="V1401" i="16"/>
  <c r="W1401" i="16"/>
  <c r="X1401" i="16"/>
  <c r="Y1401" i="16"/>
  <c r="Z1401" i="16"/>
  <c r="AA1401" i="16"/>
  <c r="AB1401" i="16"/>
  <c r="AC1401" i="16"/>
  <c r="AD1401" i="16"/>
  <c r="AE1401" i="16"/>
  <c r="AF1401" i="16"/>
  <c r="AG1401" i="16"/>
  <c r="S1402" i="16"/>
  <c r="T1402" i="16"/>
  <c r="U1402" i="16"/>
  <c r="V1402" i="16"/>
  <c r="W1402" i="16"/>
  <c r="X1402" i="16"/>
  <c r="Y1402" i="16"/>
  <c r="Z1402" i="16"/>
  <c r="AA1402" i="16"/>
  <c r="AB1402" i="16"/>
  <c r="AC1402" i="16"/>
  <c r="AD1402" i="16"/>
  <c r="AE1402" i="16"/>
  <c r="AF1402" i="16"/>
  <c r="AG1402" i="16"/>
  <c r="S1403" i="16"/>
  <c r="T1403" i="16"/>
  <c r="U1403" i="16"/>
  <c r="V1403" i="16"/>
  <c r="W1403" i="16"/>
  <c r="X1403" i="16"/>
  <c r="Y1403" i="16"/>
  <c r="Z1403" i="16"/>
  <c r="AA1403" i="16"/>
  <c r="AB1403" i="16"/>
  <c r="AC1403" i="16"/>
  <c r="AD1403" i="16"/>
  <c r="AE1403" i="16"/>
  <c r="AF1403" i="16"/>
  <c r="AG1403" i="16"/>
  <c r="S1404" i="16"/>
  <c r="T1404" i="16"/>
  <c r="U1404" i="16"/>
  <c r="V1404" i="16"/>
  <c r="W1404" i="16"/>
  <c r="X1404" i="16"/>
  <c r="Y1404" i="16"/>
  <c r="Z1404" i="16"/>
  <c r="AA1404" i="16"/>
  <c r="AB1404" i="16"/>
  <c r="AC1404" i="16"/>
  <c r="AD1404" i="16"/>
  <c r="AE1404" i="16"/>
  <c r="AF1404" i="16"/>
  <c r="AG1404" i="16"/>
  <c r="S1405" i="16"/>
  <c r="T1405" i="16"/>
  <c r="U1405" i="16"/>
  <c r="V1405" i="16"/>
  <c r="W1405" i="16"/>
  <c r="X1405" i="16"/>
  <c r="Y1405" i="16"/>
  <c r="Z1405" i="16"/>
  <c r="AA1405" i="16"/>
  <c r="AB1405" i="16"/>
  <c r="AC1405" i="16"/>
  <c r="AD1405" i="16"/>
  <c r="AE1405" i="16"/>
  <c r="AF1405" i="16"/>
  <c r="AG1405" i="16"/>
  <c r="S1406" i="16"/>
  <c r="T1406" i="16"/>
  <c r="U1406" i="16"/>
  <c r="V1406" i="16"/>
  <c r="W1406" i="16"/>
  <c r="X1406" i="16"/>
  <c r="Y1406" i="16"/>
  <c r="Z1406" i="16"/>
  <c r="AA1406" i="16"/>
  <c r="AB1406" i="16"/>
  <c r="AC1406" i="16"/>
  <c r="AD1406" i="16"/>
  <c r="AE1406" i="16"/>
  <c r="AF1406" i="16"/>
  <c r="AG1406" i="16"/>
  <c r="S1407" i="16"/>
  <c r="T1407" i="16"/>
  <c r="U1407" i="16"/>
  <c r="V1407" i="16"/>
  <c r="W1407" i="16"/>
  <c r="X1407" i="16"/>
  <c r="Y1407" i="16"/>
  <c r="Z1407" i="16"/>
  <c r="AA1407" i="16"/>
  <c r="AB1407" i="16"/>
  <c r="AC1407" i="16"/>
  <c r="AD1407" i="16"/>
  <c r="AE1407" i="16"/>
  <c r="AF1407" i="16"/>
  <c r="AG1407" i="16"/>
  <c r="S1408" i="16"/>
  <c r="T1408" i="16"/>
  <c r="U1408" i="16"/>
  <c r="V1408" i="16"/>
  <c r="W1408" i="16"/>
  <c r="X1408" i="16"/>
  <c r="Y1408" i="16"/>
  <c r="Z1408" i="16"/>
  <c r="AA1408" i="16"/>
  <c r="AB1408" i="16"/>
  <c r="AC1408" i="16"/>
  <c r="AD1408" i="16"/>
  <c r="AE1408" i="16"/>
  <c r="AF1408" i="16"/>
  <c r="AG1408" i="16"/>
  <c r="S1409" i="16"/>
  <c r="T1409" i="16"/>
  <c r="U1409" i="16"/>
  <c r="V1409" i="16"/>
  <c r="W1409" i="16"/>
  <c r="X1409" i="16"/>
  <c r="Y1409" i="16"/>
  <c r="Z1409" i="16"/>
  <c r="AA1409" i="16"/>
  <c r="AB1409" i="16"/>
  <c r="AC1409" i="16"/>
  <c r="AD1409" i="16"/>
  <c r="AE1409" i="16"/>
  <c r="AF1409" i="16"/>
  <c r="AG1409" i="16"/>
  <c r="S1410" i="16"/>
  <c r="T1410" i="16"/>
  <c r="U1410" i="16"/>
  <c r="V1410" i="16"/>
  <c r="W1410" i="16"/>
  <c r="X1410" i="16"/>
  <c r="Y1410" i="16"/>
  <c r="Z1410" i="16"/>
  <c r="AA1410" i="16"/>
  <c r="AB1410" i="16"/>
  <c r="AC1410" i="16"/>
  <c r="AD1410" i="16"/>
  <c r="AE1410" i="16"/>
  <c r="AF1410" i="16"/>
  <c r="AG1410" i="16"/>
  <c r="S1411" i="16"/>
  <c r="T1411" i="16"/>
  <c r="U1411" i="16"/>
  <c r="V1411" i="16"/>
  <c r="W1411" i="16"/>
  <c r="X1411" i="16"/>
  <c r="Y1411" i="16"/>
  <c r="Z1411" i="16"/>
  <c r="AA1411" i="16"/>
  <c r="AB1411" i="16"/>
  <c r="AC1411" i="16"/>
  <c r="AD1411" i="16"/>
  <c r="AE1411" i="16"/>
  <c r="AF1411" i="16"/>
  <c r="AG1411" i="16"/>
  <c r="S1412" i="16"/>
  <c r="T1412" i="16"/>
  <c r="U1412" i="16"/>
  <c r="V1412" i="16"/>
  <c r="W1412" i="16"/>
  <c r="X1412" i="16"/>
  <c r="Y1412" i="16"/>
  <c r="Z1412" i="16"/>
  <c r="AA1412" i="16"/>
  <c r="AB1412" i="16"/>
  <c r="AC1412" i="16"/>
  <c r="AD1412" i="16"/>
  <c r="AE1412" i="16"/>
  <c r="AF1412" i="16"/>
  <c r="AG1412" i="16"/>
  <c r="S1413" i="16"/>
  <c r="T1413" i="16"/>
  <c r="U1413" i="16"/>
  <c r="V1413" i="16"/>
  <c r="W1413" i="16"/>
  <c r="X1413" i="16"/>
  <c r="Y1413" i="16"/>
  <c r="Z1413" i="16"/>
  <c r="AA1413" i="16"/>
  <c r="AB1413" i="16"/>
  <c r="AC1413" i="16"/>
  <c r="AD1413" i="16"/>
  <c r="AE1413" i="16"/>
  <c r="AF1413" i="16"/>
  <c r="AG1413" i="16"/>
  <c r="S1414" i="16"/>
  <c r="T1414" i="16"/>
  <c r="U1414" i="16"/>
  <c r="V1414" i="16"/>
  <c r="W1414" i="16"/>
  <c r="X1414" i="16"/>
  <c r="Y1414" i="16"/>
  <c r="Z1414" i="16"/>
  <c r="AA1414" i="16"/>
  <c r="AB1414" i="16"/>
  <c r="AC1414" i="16"/>
  <c r="AD1414" i="16"/>
  <c r="AE1414" i="16"/>
  <c r="AF1414" i="16"/>
  <c r="AG1414" i="16"/>
  <c r="S1415" i="16"/>
  <c r="T1415" i="16"/>
  <c r="U1415" i="16"/>
  <c r="V1415" i="16"/>
  <c r="W1415" i="16"/>
  <c r="X1415" i="16"/>
  <c r="Y1415" i="16"/>
  <c r="Z1415" i="16"/>
  <c r="AA1415" i="16"/>
  <c r="AB1415" i="16"/>
  <c r="AC1415" i="16"/>
  <c r="AD1415" i="16"/>
  <c r="AE1415" i="16"/>
  <c r="AF1415" i="16"/>
  <c r="AG1415" i="16"/>
  <c r="S1416" i="16"/>
  <c r="T1416" i="16"/>
  <c r="U1416" i="16"/>
  <c r="V1416" i="16"/>
  <c r="W1416" i="16"/>
  <c r="X1416" i="16"/>
  <c r="Y1416" i="16"/>
  <c r="Z1416" i="16"/>
  <c r="AA1416" i="16"/>
  <c r="AB1416" i="16"/>
  <c r="AC1416" i="16"/>
  <c r="AD1416" i="16"/>
  <c r="AE1416" i="16"/>
  <c r="AF1416" i="16"/>
  <c r="AG1416" i="16"/>
  <c r="S1417" i="16"/>
  <c r="T1417" i="16"/>
  <c r="U1417" i="16"/>
  <c r="V1417" i="16"/>
  <c r="W1417" i="16"/>
  <c r="X1417" i="16"/>
  <c r="Y1417" i="16"/>
  <c r="Z1417" i="16"/>
  <c r="AA1417" i="16"/>
  <c r="AB1417" i="16"/>
  <c r="AC1417" i="16"/>
  <c r="AD1417" i="16"/>
  <c r="AE1417" i="16"/>
  <c r="AF1417" i="16"/>
  <c r="AG1417" i="16"/>
  <c r="S1418" i="16"/>
  <c r="T1418" i="16"/>
  <c r="U1418" i="16"/>
  <c r="V1418" i="16"/>
  <c r="W1418" i="16"/>
  <c r="X1418" i="16"/>
  <c r="Y1418" i="16"/>
  <c r="Z1418" i="16"/>
  <c r="AA1418" i="16"/>
  <c r="AB1418" i="16"/>
  <c r="AC1418" i="16"/>
  <c r="AD1418" i="16"/>
  <c r="AE1418" i="16"/>
  <c r="AF1418" i="16"/>
  <c r="AG1418" i="16"/>
  <c r="S1419" i="16"/>
  <c r="T1419" i="16"/>
  <c r="U1419" i="16"/>
  <c r="V1419" i="16"/>
  <c r="W1419" i="16"/>
  <c r="X1419" i="16"/>
  <c r="Y1419" i="16"/>
  <c r="Z1419" i="16"/>
  <c r="AA1419" i="16"/>
  <c r="AB1419" i="16"/>
  <c r="AC1419" i="16"/>
  <c r="AD1419" i="16"/>
  <c r="AE1419" i="16"/>
  <c r="AF1419" i="16"/>
  <c r="AG1419" i="16"/>
  <c r="S1420" i="16"/>
  <c r="T1420" i="16"/>
  <c r="U1420" i="16"/>
  <c r="V1420" i="16"/>
  <c r="W1420" i="16"/>
  <c r="X1420" i="16"/>
  <c r="Y1420" i="16"/>
  <c r="Z1420" i="16"/>
  <c r="AA1420" i="16"/>
  <c r="AB1420" i="16"/>
  <c r="AC1420" i="16"/>
  <c r="AD1420" i="16"/>
  <c r="AE1420" i="16"/>
  <c r="AF1420" i="16"/>
  <c r="AG1420" i="16"/>
  <c r="S1421" i="16"/>
  <c r="T1421" i="16"/>
  <c r="U1421" i="16"/>
  <c r="V1421" i="16"/>
  <c r="W1421" i="16"/>
  <c r="X1421" i="16"/>
  <c r="Y1421" i="16"/>
  <c r="Z1421" i="16"/>
  <c r="AA1421" i="16"/>
  <c r="AB1421" i="16"/>
  <c r="AC1421" i="16"/>
  <c r="AD1421" i="16"/>
  <c r="AE1421" i="16"/>
  <c r="AF1421" i="16"/>
  <c r="AG1421" i="16"/>
  <c r="S1422" i="16"/>
  <c r="T1422" i="16"/>
  <c r="U1422" i="16"/>
  <c r="V1422" i="16"/>
  <c r="W1422" i="16"/>
  <c r="X1422" i="16"/>
  <c r="Y1422" i="16"/>
  <c r="Z1422" i="16"/>
  <c r="AA1422" i="16"/>
  <c r="AB1422" i="16"/>
  <c r="AC1422" i="16"/>
  <c r="AD1422" i="16"/>
  <c r="AE1422" i="16"/>
  <c r="AF1422" i="16"/>
  <c r="AG1422" i="16"/>
  <c r="S1423" i="16"/>
  <c r="T1423" i="16"/>
  <c r="U1423" i="16"/>
  <c r="V1423" i="16"/>
  <c r="W1423" i="16"/>
  <c r="X1423" i="16"/>
  <c r="Y1423" i="16"/>
  <c r="Z1423" i="16"/>
  <c r="AA1423" i="16"/>
  <c r="AB1423" i="16"/>
  <c r="AC1423" i="16"/>
  <c r="AD1423" i="16"/>
  <c r="AE1423" i="16"/>
  <c r="AF1423" i="16"/>
  <c r="AG1423" i="16"/>
  <c r="S1424" i="16"/>
  <c r="T1424" i="16"/>
  <c r="U1424" i="16"/>
  <c r="V1424" i="16"/>
  <c r="W1424" i="16"/>
  <c r="X1424" i="16"/>
  <c r="Y1424" i="16"/>
  <c r="Z1424" i="16"/>
  <c r="AA1424" i="16"/>
  <c r="AB1424" i="16"/>
  <c r="AC1424" i="16"/>
  <c r="AD1424" i="16"/>
  <c r="AE1424" i="16"/>
  <c r="AF1424" i="16"/>
  <c r="AG1424" i="16"/>
  <c r="S1425" i="16"/>
  <c r="T1425" i="16"/>
  <c r="U1425" i="16"/>
  <c r="V1425" i="16"/>
  <c r="W1425" i="16"/>
  <c r="X1425" i="16"/>
  <c r="Y1425" i="16"/>
  <c r="Z1425" i="16"/>
  <c r="AA1425" i="16"/>
  <c r="AB1425" i="16"/>
  <c r="AC1425" i="16"/>
  <c r="AD1425" i="16"/>
  <c r="AE1425" i="16"/>
  <c r="AF1425" i="16"/>
  <c r="AG1425" i="16"/>
  <c r="S1426" i="16"/>
  <c r="T1426" i="16"/>
  <c r="U1426" i="16"/>
  <c r="V1426" i="16"/>
  <c r="W1426" i="16"/>
  <c r="X1426" i="16"/>
  <c r="Y1426" i="16"/>
  <c r="Z1426" i="16"/>
  <c r="AA1426" i="16"/>
  <c r="AB1426" i="16"/>
  <c r="AC1426" i="16"/>
  <c r="AD1426" i="16"/>
  <c r="AE1426" i="16"/>
  <c r="AF1426" i="16"/>
  <c r="AG1426" i="16"/>
  <c r="S1427" i="16"/>
  <c r="T1427" i="16"/>
  <c r="U1427" i="16"/>
  <c r="V1427" i="16"/>
  <c r="W1427" i="16"/>
  <c r="X1427" i="16"/>
  <c r="Y1427" i="16"/>
  <c r="Z1427" i="16"/>
  <c r="AA1427" i="16"/>
  <c r="AB1427" i="16"/>
  <c r="AC1427" i="16"/>
  <c r="AD1427" i="16"/>
  <c r="AE1427" i="16"/>
  <c r="AF1427" i="16"/>
  <c r="AG1427" i="16"/>
  <c r="S1428" i="16"/>
  <c r="T1428" i="16"/>
  <c r="U1428" i="16"/>
  <c r="V1428" i="16"/>
  <c r="W1428" i="16"/>
  <c r="X1428" i="16"/>
  <c r="Y1428" i="16"/>
  <c r="Z1428" i="16"/>
  <c r="AA1428" i="16"/>
  <c r="AB1428" i="16"/>
  <c r="AC1428" i="16"/>
  <c r="AD1428" i="16"/>
  <c r="AE1428" i="16"/>
  <c r="AF1428" i="16"/>
  <c r="AG1428" i="16"/>
  <c r="S1429" i="16"/>
  <c r="T1429" i="16"/>
  <c r="U1429" i="16"/>
  <c r="V1429" i="16"/>
  <c r="W1429" i="16"/>
  <c r="X1429" i="16"/>
  <c r="Y1429" i="16"/>
  <c r="Z1429" i="16"/>
  <c r="AA1429" i="16"/>
  <c r="AB1429" i="16"/>
  <c r="AC1429" i="16"/>
  <c r="AD1429" i="16"/>
  <c r="AE1429" i="16"/>
  <c r="AF1429" i="16"/>
  <c r="AG1429" i="16"/>
  <c r="S1430" i="16"/>
  <c r="T1430" i="16"/>
  <c r="U1430" i="16"/>
  <c r="V1430" i="16"/>
  <c r="W1430" i="16"/>
  <c r="X1430" i="16"/>
  <c r="Y1430" i="16"/>
  <c r="Z1430" i="16"/>
  <c r="AA1430" i="16"/>
  <c r="AB1430" i="16"/>
  <c r="AC1430" i="16"/>
  <c r="AD1430" i="16"/>
  <c r="AE1430" i="16"/>
  <c r="AF1430" i="16"/>
  <c r="AG1430" i="16"/>
  <c r="S1431" i="16"/>
  <c r="T1431" i="16"/>
  <c r="U1431" i="16"/>
  <c r="V1431" i="16"/>
  <c r="W1431" i="16"/>
  <c r="X1431" i="16"/>
  <c r="Y1431" i="16"/>
  <c r="Z1431" i="16"/>
  <c r="AA1431" i="16"/>
  <c r="AB1431" i="16"/>
  <c r="AC1431" i="16"/>
  <c r="AD1431" i="16"/>
  <c r="AE1431" i="16"/>
  <c r="AF1431" i="16"/>
  <c r="AG1431" i="16"/>
  <c r="S1432" i="16"/>
  <c r="T1432" i="16"/>
  <c r="U1432" i="16"/>
  <c r="V1432" i="16"/>
  <c r="W1432" i="16"/>
  <c r="X1432" i="16"/>
  <c r="Y1432" i="16"/>
  <c r="Z1432" i="16"/>
  <c r="AA1432" i="16"/>
  <c r="AB1432" i="16"/>
  <c r="AC1432" i="16"/>
  <c r="AD1432" i="16"/>
  <c r="AE1432" i="16"/>
  <c r="AF1432" i="16"/>
  <c r="AG1432" i="16"/>
  <c r="S1433" i="16"/>
  <c r="T1433" i="16"/>
  <c r="U1433" i="16"/>
  <c r="V1433" i="16"/>
  <c r="W1433" i="16"/>
  <c r="X1433" i="16"/>
  <c r="Y1433" i="16"/>
  <c r="Z1433" i="16"/>
  <c r="AA1433" i="16"/>
  <c r="AB1433" i="16"/>
  <c r="AC1433" i="16"/>
  <c r="AD1433" i="16"/>
  <c r="AE1433" i="16"/>
  <c r="AF1433" i="16"/>
  <c r="AG1433" i="16"/>
  <c r="S1434" i="16"/>
  <c r="T1434" i="16"/>
  <c r="U1434" i="16"/>
  <c r="V1434" i="16"/>
  <c r="W1434" i="16"/>
  <c r="X1434" i="16"/>
  <c r="Y1434" i="16"/>
  <c r="Z1434" i="16"/>
  <c r="AA1434" i="16"/>
  <c r="AB1434" i="16"/>
  <c r="AC1434" i="16"/>
  <c r="AD1434" i="16"/>
  <c r="AE1434" i="16"/>
  <c r="AF1434" i="16"/>
  <c r="AG1434" i="16"/>
  <c r="S1435" i="16"/>
  <c r="T1435" i="16"/>
  <c r="U1435" i="16"/>
  <c r="V1435" i="16"/>
  <c r="W1435" i="16"/>
  <c r="X1435" i="16"/>
  <c r="Y1435" i="16"/>
  <c r="Z1435" i="16"/>
  <c r="AA1435" i="16"/>
  <c r="AB1435" i="16"/>
  <c r="AC1435" i="16"/>
  <c r="AD1435" i="16"/>
  <c r="AE1435" i="16"/>
  <c r="AF1435" i="16"/>
  <c r="AG1435" i="16"/>
  <c r="S1436" i="16"/>
  <c r="T1436" i="16"/>
  <c r="U1436" i="16"/>
  <c r="V1436" i="16"/>
  <c r="W1436" i="16"/>
  <c r="X1436" i="16"/>
  <c r="Y1436" i="16"/>
  <c r="Z1436" i="16"/>
  <c r="AA1436" i="16"/>
  <c r="AB1436" i="16"/>
  <c r="AC1436" i="16"/>
  <c r="AD1436" i="16"/>
  <c r="AE1436" i="16"/>
  <c r="AF1436" i="16"/>
  <c r="AG1436" i="16"/>
  <c r="S1437" i="16"/>
  <c r="T1437" i="16"/>
  <c r="U1437" i="16"/>
  <c r="V1437" i="16"/>
  <c r="W1437" i="16"/>
  <c r="X1437" i="16"/>
  <c r="Y1437" i="16"/>
  <c r="Z1437" i="16"/>
  <c r="AA1437" i="16"/>
  <c r="AB1437" i="16"/>
  <c r="AC1437" i="16"/>
  <c r="AD1437" i="16"/>
  <c r="AE1437" i="16"/>
  <c r="AF1437" i="16"/>
  <c r="AG1437" i="16"/>
  <c r="S1438" i="16"/>
  <c r="T1438" i="16"/>
  <c r="U1438" i="16"/>
  <c r="V1438" i="16"/>
  <c r="W1438" i="16"/>
  <c r="X1438" i="16"/>
  <c r="Y1438" i="16"/>
  <c r="Z1438" i="16"/>
  <c r="AA1438" i="16"/>
  <c r="AB1438" i="16"/>
  <c r="AC1438" i="16"/>
  <c r="AD1438" i="16"/>
  <c r="AE1438" i="16"/>
  <c r="AF1438" i="16"/>
  <c r="AG1438" i="16"/>
  <c r="S1439" i="16"/>
  <c r="T1439" i="16"/>
  <c r="U1439" i="16"/>
  <c r="V1439" i="16"/>
  <c r="W1439" i="16"/>
  <c r="X1439" i="16"/>
  <c r="Y1439" i="16"/>
  <c r="Z1439" i="16"/>
  <c r="AA1439" i="16"/>
  <c r="AB1439" i="16"/>
  <c r="AC1439" i="16"/>
  <c r="AD1439" i="16"/>
  <c r="AE1439" i="16"/>
  <c r="AF1439" i="16"/>
  <c r="AG1439" i="16"/>
  <c r="S1440" i="16"/>
  <c r="T1440" i="16"/>
  <c r="U1440" i="16"/>
  <c r="V1440" i="16"/>
  <c r="W1440" i="16"/>
  <c r="X1440" i="16"/>
  <c r="Y1440" i="16"/>
  <c r="Z1440" i="16"/>
  <c r="AA1440" i="16"/>
  <c r="AB1440" i="16"/>
  <c r="AC1440" i="16"/>
  <c r="AD1440" i="16"/>
  <c r="AE1440" i="16"/>
  <c r="AF1440" i="16"/>
  <c r="AG1440" i="16"/>
  <c r="S1441" i="16"/>
  <c r="T1441" i="16"/>
  <c r="U1441" i="16"/>
  <c r="V1441" i="16"/>
  <c r="W1441" i="16"/>
  <c r="X1441" i="16"/>
  <c r="Y1441" i="16"/>
  <c r="Z1441" i="16"/>
  <c r="AA1441" i="16"/>
  <c r="AB1441" i="16"/>
  <c r="AC1441" i="16"/>
  <c r="AD1441" i="16"/>
  <c r="AE1441" i="16"/>
  <c r="AF1441" i="16"/>
  <c r="AG1441" i="16"/>
  <c r="S1442" i="16"/>
  <c r="T1442" i="16"/>
  <c r="U1442" i="16"/>
  <c r="V1442" i="16"/>
  <c r="W1442" i="16"/>
  <c r="X1442" i="16"/>
  <c r="Y1442" i="16"/>
  <c r="Z1442" i="16"/>
  <c r="AA1442" i="16"/>
  <c r="AB1442" i="16"/>
  <c r="AC1442" i="16"/>
  <c r="AD1442" i="16"/>
  <c r="AE1442" i="16"/>
  <c r="AF1442" i="16"/>
  <c r="AG1442" i="16"/>
  <c r="S1443" i="16"/>
  <c r="T1443" i="16"/>
  <c r="U1443" i="16"/>
  <c r="V1443" i="16"/>
  <c r="W1443" i="16"/>
  <c r="X1443" i="16"/>
  <c r="Y1443" i="16"/>
  <c r="Z1443" i="16"/>
  <c r="AA1443" i="16"/>
  <c r="AB1443" i="16"/>
  <c r="AC1443" i="16"/>
  <c r="AD1443" i="16"/>
  <c r="AE1443" i="16"/>
  <c r="AF1443" i="16"/>
  <c r="AG1443" i="16"/>
  <c r="S1444" i="16"/>
  <c r="T1444" i="16"/>
  <c r="U1444" i="16"/>
  <c r="V1444" i="16"/>
  <c r="W1444" i="16"/>
  <c r="X1444" i="16"/>
  <c r="Y1444" i="16"/>
  <c r="Z1444" i="16"/>
  <c r="AA1444" i="16"/>
  <c r="AB1444" i="16"/>
  <c r="AC1444" i="16"/>
  <c r="AD1444" i="16"/>
  <c r="AE1444" i="16"/>
  <c r="AF1444" i="16"/>
  <c r="AG1444" i="16"/>
  <c r="S1445" i="16"/>
  <c r="T1445" i="16"/>
  <c r="U1445" i="16"/>
  <c r="V1445" i="16"/>
  <c r="W1445" i="16"/>
  <c r="X1445" i="16"/>
  <c r="Y1445" i="16"/>
  <c r="Z1445" i="16"/>
  <c r="AA1445" i="16"/>
  <c r="AB1445" i="16"/>
  <c r="AC1445" i="16"/>
  <c r="AD1445" i="16"/>
  <c r="AE1445" i="16"/>
  <c r="AF1445" i="16"/>
  <c r="AG1445" i="16"/>
  <c r="S1446" i="16"/>
  <c r="T1446" i="16"/>
  <c r="U1446" i="16"/>
  <c r="V1446" i="16"/>
  <c r="W1446" i="16"/>
  <c r="X1446" i="16"/>
  <c r="Y1446" i="16"/>
  <c r="Z1446" i="16"/>
  <c r="AA1446" i="16"/>
  <c r="AB1446" i="16"/>
  <c r="AC1446" i="16"/>
  <c r="AD1446" i="16"/>
  <c r="AE1446" i="16"/>
  <c r="AF1446" i="16"/>
  <c r="AG1446" i="16"/>
  <c r="S1447" i="16"/>
  <c r="T1447" i="16"/>
  <c r="U1447" i="16"/>
  <c r="V1447" i="16"/>
  <c r="W1447" i="16"/>
  <c r="X1447" i="16"/>
  <c r="Y1447" i="16"/>
  <c r="Z1447" i="16"/>
  <c r="AA1447" i="16"/>
  <c r="AB1447" i="16"/>
  <c r="AC1447" i="16"/>
  <c r="AD1447" i="16"/>
  <c r="AE1447" i="16"/>
  <c r="AF1447" i="16"/>
  <c r="AG1447" i="16"/>
  <c r="S1448" i="16"/>
  <c r="T1448" i="16"/>
  <c r="U1448" i="16"/>
  <c r="V1448" i="16"/>
  <c r="W1448" i="16"/>
  <c r="X1448" i="16"/>
  <c r="Y1448" i="16"/>
  <c r="Z1448" i="16"/>
  <c r="AA1448" i="16"/>
  <c r="AB1448" i="16"/>
  <c r="AC1448" i="16"/>
  <c r="AD1448" i="16"/>
  <c r="AE1448" i="16"/>
  <c r="AF1448" i="16"/>
  <c r="AG1448" i="16"/>
  <c r="S1449" i="16"/>
  <c r="T1449" i="16"/>
  <c r="U1449" i="16"/>
  <c r="V1449" i="16"/>
  <c r="W1449" i="16"/>
  <c r="X1449" i="16"/>
  <c r="Y1449" i="16"/>
  <c r="Z1449" i="16"/>
  <c r="AA1449" i="16"/>
  <c r="AB1449" i="16"/>
  <c r="AC1449" i="16"/>
  <c r="AD1449" i="16"/>
  <c r="AE1449" i="16"/>
  <c r="AF1449" i="16"/>
  <c r="AG1449" i="16"/>
  <c r="S1450" i="16"/>
  <c r="T1450" i="16"/>
  <c r="U1450" i="16"/>
  <c r="V1450" i="16"/>
  <c r="W1450" i="16"/>
  <c r="X1450" i="16"/>
  <c r="Y1450" i="16"/>
  <c r="Z1450" i="16"/>
  <c r="AA1450" i="16"/>
  <c r="AB1450" i="16"/>
  <c r="AC1450" i="16"/>
  <c r="AD1450" i="16"/>
  <c r="AE1450" i="16"/>
  <c r="AF1450" i="16"/>
  <c r="AG1450" i="16"/>
  <c r="S1451" i="16"/>
  <c r="T1451" i="16"/>
  <c r="U1451" i="16"/>
  <c r="V1451" i="16"/>
  <c r="W1451" i="16"/>
  <c r="X1451" i="16"/>
  <c r="Y1451" i="16"/>
  <c r="Z1451" i="16"/>
  <c r="AA1451" i="16"/>
  <c r="AB1451" i="16"/>
  <c r="AC1451" i="16"/>
  <c r="AD1451" i="16"/>
  <c r="AE1451" i="16"/>
  <c r="AF1451" i="16"/>
  <c r="AG1451" i="16"/>
  <c r="S1452" i="16"/>
  <c r="T1452" i="16"/>
  <c r="U1452" i="16"/>
  <c r="V1452" i="16"/>
  <c r="W1452" i="16"/>
  <c r="X1452" i="16"/>
  <c r="Y1452" i="16"/>
  <c r="Z1452" i="16"/>
  <c r="AA1452" i="16"/>
  <c r="AB1452" i="16"/>
  <c r="AC1452" i="16"/>
  <c r="AD1452" i="16"/>
  <c r="AE1452" i="16"/>
  <c r="AF1452" i="16"/>
  <c r="AG1452" i="16"/>
  <c r="S1453" i="16"/>
  <c r="T1453" i="16"/>
  <c r="U1453" i="16"/>
  <c r="V1453" i="16"/>
  <c r="W1453" i="16"/>
  <c r="X1453" i="16"/>
  <c r="Y1453" i="16"/>
  <c r="Z1453" i="16"/>
  <c r="AA1453" i="16"/>
  <c r="AB1453" i="16"/>
  <c r="AC1453" i="16"/>
  <c r="AD1453" i="16"/>
  <c r="AE1453" i="16"/>
  <c r="AF1453" i="16"/>
  <c r="AG1453" i="16"/>
  <c r="S1454" i="16"/>
  <c r="T1454" i="16"/>
  <c r="U1454" i="16"/>
  <c r="V1454" i="16"/>
  <c r="W1454" i="16"/>
  <c r="X1454" i="16"/>
  <c r="Y1454" i="16"/>
  <c r="Z1454" i="16"/>
  <c r="AA1454" i="16"/>
  <c r="AB1454" i="16"/>
  <c r="AC1454" i="16"/>
  <c r="AD1454" i="16"/>
  <c r="AE1454" i="16"/>
  <c r="AF1454" i="16"/>
  <c r="AG1454" i="16"/>
  <c r="S1455" i="16"/>
  <c r="T1455" i="16"/>
  <c r="U1455" i="16"/>
  <c r="V1455" i="16"/>
  <c r="W1455" i="16"/>
  <c r="X1455" i="16"/>
  <c r="Y1455" i="16"/>
  <c r="Z1455" i="16"/>
  <c r="AA1455" i="16"/>
  <c r="AB1455" i="16"/>
  <c r="AC1455" i="16"/>
  <c r="AD1455" i="16"/>
  <c r="AE1455" i="16"/>
  <c r="AF1455" i="16"/>
  <c r="AG1455" i="16"/>
  <c r="S1456" i="16"/>
  <c r="T1456" i="16"/>
  <c r="U1456" i="16"/>
  <c r="V1456" i="16"/>
  <c r="W1456" i="16"/>
  <c r="X1456" i="16"/>
  <c r="Y1456" i="16"/>
  <c r="Z1456" i="16"/>
  <c r="AA1456" i="16"/>
  <c r="AB1456" i="16"/>
  <c r="AC1456" i="16"/>
  <c r="AD1456" i="16"/>
  <c r="AE1456" i="16"/>
  <c r="AF1456" i="16"/>
  <c r="AG1456" i="16"/>
  <c r="S1457" i="16"/>
  <c r="T1457" i="16"/>
  <c r="U1457" i="16"/>
  <c r="V1457" i="16"/>
  <c r="W1457" i="16"/>
  <c r="X1457" i="16"/>
  <c r="Y1457" i="16"/>
  <c r="Z1457" i="16"/>
  <c r="AA1457" i="16"/>
  <c r="AB1457" i="16"/>
  <c r="AC1457" i="16"/>
  <c r="AD1457" i="16"/>
  <c r="AE1457" i="16"/>
  <c r="AF1457" i="16"/>
  <c r="AG1457" i="16"/>
  <c r="S1458" i="16"/>
  <c r="T1458" i="16"/>
  <c r="U1458" i="16"/>
  <c r="V1458" i="16"/>
  <c r="W1458" i="16"/>
  <c r="X1458" i="16"/>
  <c r="Y1458" i="16"/>
  <c r="Z1458" i="16"/>
  <c r="AA1458" i="16"/>
  <c r="AB1458" i="16"/>
  <c r="AC1458" i="16"/>
  <c r="AD1458" i="16"/>
  <c r="AE1458" i="16"/>
  <c r="AF1458" i="16"/>
  <c r="AG1458" i="16"/>
  <c r="S1459" i="16"/>
  <c r="T1459" i="16"/>
  <c r="U1459" i="16"/>
  <c r="V1459" i="16"/>
  <c r="W1459" i="16"/>
  <c r="X1459" i="16"/>
  <c r="Y1459" i="16"/>
  <c r="Z1459" i="16"/>
  <c r="AA1459" i="16"/>
  <c r="AB1459" i="16"/>
  <c r="AC1459" i="16"/>
  <c r="AD1459" i="16"/>
  <c r="AE1459" i="16"/>
  <c r="AF1459" i="16"/>
  <c r="AG1459" i="16"/>
  <c r="S1460" i="16"/>
  <c r="T1460" i="16"/>
  <c r="U1460" i="16"/>
  <c r="V1460" i="16"/>
  <c r="W1460" i="16"/>
  <c r="X1460" i="16"/>
  <c r="Y1460" i="16"/>
  <c r="Z1460" i="16"/>
  <c r="AA1460" i="16"/>
  <c r="AB1460" i="16"/>
  <c r="AC1460" i="16"/>
  <c r="AD1460" i="16"/>
  <c r="AE1460" i="16"/>
  <c r="AF1460" i="16"/>
  <c r="AG1460" i="16"/>
  <c r="S1461" i="16"/>
  <c r="T1461" i="16"/>
  <c r="U1461" i="16"/>
  <c r="V1461" i="16"/>
  <c r="W1461" i="16"/>
  <c r="X1461" i="16"/>
  <c r="Y1461" i="16"/>
  <c r="Z1461" i="16"/>
  <c r="AA1461" i="16"/>
  <c r="AB1461" i="16"/>
  <c r="AC1461" i="16"/>
  <c r="AD1461" i="16"/>
  <c r="AE1461" i="16"/>
  <c r="AF1461" i="16"/>
  <c r="AG1461" i="16"/>
  <c r="S1462" i="16"/>
  <c r="T1462" i="16"/>
  <c r="U1462" i="16"/>
  <c r="V1462" i="16"/>
  <c r="W1462" i="16"/>
  <c r="X1462" i="16"/>
  <c r="Y1462" i="16"/>
  <c r="Z1462" i="16"/>
  <c r="AA1462" i="16"/>
  <c r="AB1462" i="16"/>
  <c r="AC1462" i="16"/>
  <c r="AD1462" i="16"/>
  <c r="AE1462" i="16"/>
  <c r="AF1462" i="16"/>
  <c r="AG1462" i="16"/>
  <c r="S1463" i="16"/>
  <c r="T1463" i="16"/>
  <c r="U1463" i="16"/>
  <c r="V1463" i="16"/>
  <c r="W1463" i="16"/>
  <c r="X1463" i="16"/>
  <c r="Y1463" i="16"/>
  <c r="Z1463" i="16"/>
  <c r="AA1463" i="16"/>
  <c r="AB1463" i="16"/>
  <c r="AC1463" i="16"/>
  <c r="AD1463" i="16"/>
  <c r="AE1463" i="16"/>
  <c r="AF1463" i="16"/>
  <c r="AG1463" i="16"/>
  <c r="S1464" i="16"/>
  <c r="T1464" i="16"/>
  <c r="U1464" i="16"/>
  <c r="V1464" i="16"/>
  <c r="W1464" i="16"/>
  <c r="X1464" i="16"/>
  <c r="Y1464" i="16"/>
  <c r="Z1464" i="16"/>
  <c r="AA1464" i="16"/>
  <c r="AB1464" i="16"/>
  <c r="AC1464" i="16"/>
  <c r="AD1464" i="16"/>
  <c r="AE1464" i="16"/>
  <c r="AF1464" i="16"/>
  <c r="AG1464" i="16"/>
  <c r="S1465" i="16"/>
  <c r="T1465" i="16"/>
  <c r="U1465" i="16"/>
  <c r="V1465" i="16"/>
  <c r="W1465" i="16"/>
  <c r="X1465" i="16"/>
  <c r="Y1465" i="16"/>
  <c r="Z1465" i="16"/>
  <c r="AA1465" i="16"/>
  <c r="AB1465" i="16"/>
  <c r="AC1465" i="16"/>
  <c r="AD1465" i="16"/>
  <c r="AE1465" i="16"/>
  <c r="AF1465" i="16"/>
  <c r="AG1465" i="16"/>
  <c r="S1466" i="16"/>
  <c r="T1466" i="16"/>
  <c r="U1466" i="16"/>
  <c r="V1466" i="16"/>
  <c r="W1466" i="16"/>
  <c r="X1466" i="16"/>
  <c r="Y1466" i="16"/>
  <c r="Z1466" i="16"/>
  <c r="AA1466" i="16"/>
  <c r="AB1466" i="16"/>
  <c r="AC1466" i="16"/>
  <c r="AD1466" i="16"/>
  <c r="AE1466" i="16"/>
  <c r="AF1466" i="16"/>
  <c r="AG1466" i="16"/>
  <c r="S1467" i="16"/>
  <c r="T1467" i="16"/>
  <c r="U1467" i="16"/>
  <c r="V1467" i="16"/>
  <c r="W1467" i="16"/>
  <c r="X1467" i="16"/>
  <c r="Y1467" i="16"/>
  <c r="Z1467" i="16"/>
  <c r="AA1467" i="16"/>
  <c r="AB1467" i="16"/>
  <c r="AC1467" i="16"/>
  <c r="AD1467" i="16"/>
  <c r="AE1467" i="16"/>
  <c r="AF1467" i="16"/>
  <c r="AG1467" i="16"/>
  <c r="S1468" i="16"/>
  <c r="T1468" i="16"/>
  <c r="U1468" i="16"/>
  <c r="V1468" i="16"/>
  <c r="W1468" i="16"/>
  <c r="X1468" i="16"/>
  <c r="Y1468" i="16"/>
  <c r="Z1468" i="16"/>
  <c r="AA1468" i="16"/>
  <c r="AB1468" i="16"/>
  <c r="AC1468" i="16"/>
  <c r="AD1468" i="16"/>
  <c r="AE1468" i="16"/>
  <c r="AF1468" i="16"/>
  <c r="AG1468" i="16"/>
  <c r="S1469" i="16"/>
  <c r="T1469" i="16"/>
  <c r="U1469" i="16"/>
  <c r="V1469" i="16"/>
  <c r="W1469" i="16"/>
  <c r="X1469" i="16"/>
  <c r="Y1469" i="16"/>
  <c r="Z1469" i="16"/>
  <c r="AA1469" i="16"/>
  <c r="AB1469" i="16"/>
  <c r="AC1469" i="16"/>
  <c r="AD1469" i="16"/>
  <c r="AE1469" i="16"/>
  <c r="AF1469" i="16"/>
  <c r="AG1469" i="16"/>
  <c r="S1470" i="16"/>
  <c r="T1470" i="16"/>
  <c r="U1470" i="16"/>
  <c r="V1470" i="16"/>
  <c r="W1470" i="16"/>
  <c r="X1470" i="16"/>
  <c r="Y1470" i="16"/>
  <c r="Z1470" i="16"/>
  <c r="AA1470" i="16"/>
  <c r="AB1470" i="16"/>
  <c r="AC1470" i="16"/>
  <c r="AD1470" i="16"/>
  <c r="AE1470" i="16"/>
  <c r="AF1470" i="16"/>
  <c r="AG1470" i="16"/>
  <c r="S1471" i="16"/>
  <c r="T1471" i="16"/>
  <c r="U1471" i="16"/>
  <c r="V1471" i="16"/>
  <c r="W1471" i="16"/>
  <c r="X1471" i="16"/>
  <c r="Y1471" i="16"/>
  <c r="Z1471" i="16"/>
  <c r="AA1471" i="16"/>
  <c r="AB1471" i="16"/>
  <c r="AC1471" i="16"/>
  <c r="AD1471" i="16"/>
  <c r="AE1471" i="16"/>
  <c r="AF1471" i="16"/>
  <c r="AG1471" i="16"/>
  <c r="S1472" i="16"/>
  <c r="T1472" i="16"/>
  <c r="U1472" i="16"/>
  <c r="V1472" i="16"/>
  <c r="W1472" i="16"/>
  <c r="X1472" i="16"/>
  <c r="Y1472" i="16"/>
  <c r="Z1472" i="16"/>
  <c r="AA1472" i="16"/>
  <c r="AB1472" i="16"/>
  <c r="AC1472" i="16"/>
  <c r="AD1472" i="16"/>
  <c r="AE1472" i="16"/>
  <c r="AF1472" i="16"/>
  <c r="AG1472" i="16"/>
  <c r="S1473" i="16"/>
  <c r="T1473" i="16"/>
  <c r="U1473" i="16"/>
  <c r="V1473" i="16"/>
  <c r="W1473" i="16"/>
  <c r="X1473" i="16"/>
  <c r="Y1473" i="16"/>
  <c r="Z1473" i="16"/>
  <c r="AA1473" i="16"/>
  <c r="AB1473" i="16"/>
  <c r="AC1473" i="16"/>
  <c r="AD1473" i="16"/>
  <c r="AE1473" i="16"/>
  <c r="AF1473" i="16"/>
  <c r="AG1473" i="16"/>
  <c r="S1474" i="16"/>
  <c r="T1474" i="16"/>
  <c r="U1474" i="16"/>
  <c r="V1474" i="16"/>
  <c r="W1474" i="16"/>
  <c r="X1474" i="16"/>
  <c r="Y1474" i="16"/>
  <c r="Z1474" i="16"/>
  <c r="AA1474" i="16"/>
  <c r="AB1474" i="16"/>
  <c r="AC1474" i="16"/>
  <c r="AD1474" i="16"/>
  <c r="AE1474" i="16"/>
  <c r="AF1474" i="16"/>
  <c r="AG1474" i="16"/>
  <c r="S1475" i="16"/>
  <c r="T1475" i="16"/>
  <c r="U1475" i="16"/>
  <c r="V1475" i="16"/>
  <c r="W1475" i="16"/>
  <c r="X1475" i="16"/>
  <c r="Y1475" i="16"/>
  <c r="Z1475" i="16"/>
  <c r="AA1475" i="16"/>
  <c r="AB1475" i="16"/>
  <c r="AC1475" i="16"/>
  <c r="AD1475" i="16"/>
  <c r="AE1475" i="16"/>
  <c r="AF1475" i="16"/>
  <c r="AG1475" i="16"/>
  <c r="S1476" i="16"/>
  <c r="T1476" i="16"/>
  <c r="U1476" i="16"/>
  <c r="V1476" i="16"/>
  <c r="W1476" i="16"/>
  <c r="X1476" i="16"/>
  <c r="Y1476" i="16"/>
  <c r="Z1476" i="16"/>
  <c r="AA1476" i="16"/>
  <c r="AB1476" i="16"/>
  <c r="AC1476" i="16"/>
  <c r="AD1476" i="16"/>
  <c r="AE1476" i="16"/>
  <c r="AF1476" i="16"/>
  <c r="AG1476" i="16"/>
  <c r="S1477" i="16"/>
  <c r="T1477" i="16"/>
  <c r="U1477" i="16"/>
  <c r="V1477" i="16"/>
  <c r="W1477" i="16"/>
  <c r="X1477" i="16"/>
  <c r="Y1477" i="16"/>
  <c r="Z1477" i="16"/>
  <c r="AA1477" i="16"/>
  <c r="AB1477" i="16"/>
  <c r="AC1477" i="16"/>
  <c r="AD1477" i="16"/>
  <c r="AE1477" i="16"/>
  <c r="AF1477" i="16"/>
  <c r="AG1477" i="16"/>
  <c r="S1478" i="16"/>
  <c r="T1478" i="16"/>
  <c r="U1478" i="16"/>
  <c r="V1478" i="16"/>
  <c r="W1478" i="16"/>
  <c r="X1478" i="16"/>
  <c r="Y1478" i="16"/>
  <c r="Z1478" i="16"/>
  <c r="AA1478" i="16"/>
  <c r="AB1478" i="16"/>
  <c r="AC1478" i="16"/>
  <c r="AD1478" i="16"/>
  <c r="AE1478" i="16"/>
  <c r="AF1478" i="16"/>
  <c r="AG1478" i="16"/>
  <c r="S1479" i="16"/>
  <c r="T1479" i="16"/>
  <c r="U1479" i="16"/>
  <c r="V1479" i="16"/>
  <c r="W1479" i="16"/>
  <c r="X1479" i="16"/>
  <c r="Y1479" i="16"/>
  <c r="Z1479" i="16"/>
  <c r="AA1479" i="16"/>
  <c r="AB1479" i="16"/>
  <c r="AC1479" i="16"/>
  <c r="AD1479" i="16"/>
  <c r="AE1479" i="16"/>
  <c r="AF1479" i="16"/>
  <c r="AG1479" i="16"/>
  <c r="S1480" i="16"/>
  <c r="T1480" i="16"/>
  <c r="U1480" i="16"/>
  <c r="V1480" i="16"/>
  <c r="W1480" i="16"/>
  <c r="X1480" i="16"/>
  <c r="Y1480" i="16"/>
  <c r="Z1480" i="16"/>
  <c r="AA1480" i="16"/>
  <c r="AB1480" i="16"/>
  <c r="AC1480" i="16"/>
  <c r="AD1480" i="16"/>
  <c r="AE1480" i="16"/>
  <c r="AF1480" i="16"/>
  <c r="AG1480" i="16"/>
  <c r="S1481" i="16"/>
  <c r="T1481" i="16"/>
  <c r="U1481" i="16"/>
  <c r="V1481" i="16"/>
  <c r="W1481" i="16"/>
  <c r="X1481" i="16"/>
  <c r="Y1481" i="16"/>
  <c r="Z1481" i="16"/>
  <c r="AA1481" i="16"/>
  <c r="AB1481" i="16"/>
  <c r="AC1481" i="16"/>
  <c r="AD1481" i="16"/>
  <c r="AE1481" i="16"/>
  <c r="AF1481" i="16"/>
  <c r="AG1481" i="16"/>
  <c r="S1482" i="16"/>
  <c r="T1482" i="16"/>
  <c r="U1482" i="16"/>
  <c r="V1482" i="16"/>
  <c r="W1482" i="16"/>
  <c r="X1482" i="16"/>
  <c r="Y1482" i="16"/>
  <c r="Z1482" i="16"/>
  <c r="AA1482" i="16"/>
  <c r="AB1482" i="16"/>
  <c r="AC1482" i="16"/>
  <c r="AD1482" i="16"/>
  <c r="AE1482" i="16"/>
  <c r="AF1482" i="16"/>
  <c r="AG1482" i="16"/>
  <c r="S1483" i="16"/>
  <c r="T1483" i="16"/>
  <c r="U1483" i="16"/>
  <c r="V1483" i="16"/>
  <c r="W1483" i="16"/>
  <c r="X1483" i="16"/>
  <c r="Y1483" i="16"/>
  <c r="Z1483" i="16"/>
  <c r="AA1483" i="16"/>
  <c r="AB1483" i="16"/>
  <c r="AC1483" i="16"/>
  <c r="AD1483" i="16"/>
  <c r="AE1483" i="16"/>
  <c r="AF1483" i="16"/>
  <c r="AG1483" i="16"/>
  <c r="S1484" i="16"/>
  <c r="T1484" i="16"/>
  <c r="U1484" i="16"/>
  <c r="V1484" i="16"/>
  <c r="W1484" i="16"/>
  <c r="X1484" i="16"/>
  <c r="Y1484" i="16"/>
  <c r="Z1484" i="16"/>
  <c r="AA1484" i="16"/>
  <c r="AB1484" i="16"/>
  <c r="AC1484" i="16"/>
  <c r="AD1484" i="16"/>
  <c r="AE1484" i="16"/>
  <c r="AF1484" i="16"/>
  <c r="AG1484" i="16"/>
  <c r="S1485" i="16"/>
  <c r="T1485" i="16"/>
  <c r="U1485" i="16"/>
  <c r="V1485" i="16"/>
  <c r="W1485" i="16"/>
  <c r="X1485" i="16"/>
  <c r="Y1485" i="16"/>
  <c r="Z1485" i="16"/>
  <c r="AA1485" i="16"/>
  <c r="AB1485" i="16"/>
  <c r="AC1485" i="16"/>
  <c r="AD1485" i="16"/>
  <c r="AE1485" i="16"/>
  <c r="AF1485" i="16"/>
  <c r="AG1485" i="16"/>
  <c r="S1486" i="16"/>
  <c r="T1486" i="16"/>
  <c r="U1486" i="16"/>
  <c r="V1486" i="16"/>
  <c r="W1486" i="16"/>
  <c r="X1486" i="16"/>
  <c r="Y1486" i="16"/>
  <c r="Z1486" i="16"/>
  <c r="AA1486" i="16"/>
  <c r="AB1486" i="16"/>
  <c r="AC1486" i="16"/>
  <c r="AD1486" i="16"/>
  <c r="AE1486" i="16"/>
  <c r="AF1486" i="16"/>
  <c r="AG1486" i="16"/>
  <c r="S1487" i="16"/>
  <c r="T1487" i="16"/>
  <c r="U1487" i="16"/>
  <c r="V1487" i="16"/>
  <c r="W1487" i="16"/>
  <c r="X1487" i="16"/>
  <c r="Y1487" i="16"/>
  <c r="Z1487" i="16"/>
  <c r="AA1487" i="16"/>
  <c r="AB1487" i="16"/>
  <c r="AC1487" i="16"/>
  <c r="AD1487" i="16"/>
  <c r="AE1487" i="16"/>
  <c r="AF1487" i="16"/>
  <c r="AG1487" i="16"/>
  <c r="S1488" i="16"/>
  <c r="T1488" i="16"/>
  <c r="U1488" i="16"/>
  <c r="V1488" i="16"/>
  <c r="W1488" i="16"/>
  <c r="X1488" i="16"/>
  <c r="Y1488" i="16"/>
  <c r="Z1488" i="16"/>
  <c r="AA1488" i="16"/>
  <c r="AB1488" i="16"/>
  <c r="AC1488" i="16"/>
  <c r="AD1488" i="16"/>
  <c r="AE1488" i="16"/>
  <c r="AF1488" i="16"/>
  <c r="AG1488" i="16"/>
  <c r="S1489" i="16"/>
  <c r="T1489" i="16"/>
  <c r="U1489" i="16"/>
  <c r="V1489" i="16"/>
  <c r="W1489" i="16"/>
  <c r="X1489" i="16"/>
  <c r="Y1489" i="16"/>
  <c r="Z1489" i="16"/>
  <c r="AA1489" i="16"/>
  <c r="AB1489" i="16"/>
  <c r="AC1489" i="16"/>
  <c r="AD1489" i="16"/>
  <c r="AE1489" i="16"/>
  <c r="AF1489" i="16"/>
  <c r="AG1489" i="16"/>
  <c r="S1490" i="16"/>
  <c r="T1490" i="16"/>
  <c r="U1490" i="16"/>
  <c r="V1490" i="16"/>
  <c r="W1490" i="16"/>
  <c r="X1490" i="16"/>
  <c r="Y1490" i="16"/>
  <c r="Z1490" i="16"/>
  <c r="AA1490" i="16"/>
  <c r="AB1490" i="16"/>
  <c r="AC1490" i="16"/>
  <c r="AD1490" i="16"/>
  <c r="AE1490" i="16"/>
  <c r="AF1490" i="16"/>
  <c r="AG1490" i="16"/>
  <c r="S1491" i="16"/>
  <c r="T1491" i="16"/>
  <c r="U1491" i="16"/>
  <c r="V1491" i="16"/>
  <c r="W1491" i="16"/>
  <c r="X1491" i="16"/>
  <c r="Y1491" i="16"/>
  <c r="Z1491" i="16"/>
  <c r="AA1491" i="16"/>
  <c r="AB1491" i="16"/>
  <c r="AC1491" i="16"/>
  <c r="AD1491" i="16"/>
  <c r="AE1491" i="16"/>
  <c r="AF1491" i="16"/>
  <c r="AG1491" i="16"/>
  <c r="S1492" i="16"/>
  <c r="T1492" i="16"/>
  <c r="U1492" i="16"/>
  <c r="V1492" i="16"/>
  <c r="W1492" i="16"/>
  <c r="X1492" i="16"/>
  <c r="Y1492" i="16"/>
  <c r="Z1492" i="16"/>
  <c r="AA1492" i="16"/>
  <c r="AB1492" i="16"/>
  <c r="AC1492" i="16"/>
  <c r="AD1492" i="16"/>
  <c r="AE1492" i="16"/>
  <c r="AF1492" i="16"/>
  <c r="AG1492" i="16"/>
  <c r="S1493" i="16"/>
  <c r="T1493" i="16"/>
  <c r="U1493" i="16"/>
  <c r="V1493" i="16"/>
  <c r="W1493" i="16"/>
  <c r="X1493" i="16"/>
  <c r="Y1493" i="16"/>
  <c r="Z1493" i="16"/>
  <c r="AA1493" i="16"/>
  <c r="AB1493" i="16"/>
  <c r="AC1493" i="16"/>
  <c r="AD1493" i="16"/>
  <c r="AE1493" i="16"/>
  <c r="AF1493" i="16"/>
  <c r="AG1493" i="16"/>
  <c r="S1494" i="16"/>
  <c r="T1494" i="16"/>
  <c r="U1494" i="16"/>
  <c r="V1494" i="16"/>
  <c r="W1494" i="16"/>
  <c r="X1494" i="16"/>
  <c r="Y1494" i="16"/>
  <c r="Z1494" i="16"/>
  <c r="AA1494" i="16"/>
  <c r="AB1494" i="16"/>
  <c r="AC1494" i="16"/>
  <c r="AD1494" i="16"/>
  <c r="AE1494" i="16"/>
  <c r="AF1494" i="16"/>
  <c r="AG1494" i="16"/>
  <c r="S1495" i="16"/>
  <c r="T1495" i="16"/>
  <c r="U1495" i="16"/>
  <c r="V1495" i="16"/>
  <c r="W1495" i="16"/>
  <c r="X1495" i="16"/>
  <c r="Y1495" i="16"/>
  <c r="Z1495" i="16"/>
  <c r="AA1495" i="16"/>
  <c r="AB1495" i="16"/>
  <c r="AC1495" i="16"/>
  <c r="AD1495" i="16"/>
  <c r="AE1495" i="16"/>
  <c r="AF1495" i="16"/>
  <c r="AG1495" i="16"/>
  <c r="S1496" i="16"/>
  <c r="T1496" i="16"/>
  <c r="U1496" i="16"/>
  <c r="V1496" i="16"/>
  <c r="W1496" i="16"/>
  <c r="X1496" i="16"/>
  <c r="Y1496" i="16"/>
  <c r="Z1496" i="16"/>
  <c r="AA1496" i="16"/>
  <c r="AB1496" i="16"/>
  <c r="AC1496" i="16"/>
  <c r="AD1496" i="16"/>
  <c r="AE1496" i="16"/>
  <c r="AF1496" i="16"/>
  <c r="AG1496" i="16"/>
  <c r="S1497" i="16"/>
  <c r="T1497" i="16"/>
  <c r="U1497" i="16"/>
  <c r="V1497" i="16"/>
  <c r="W1497" i="16"/>
  <c r="X1497" i="16"/>
  <c r="Y1497" i="16"/>
  <c r="Z1497" i="16"/>
  <c r="AA1497" i="16"/>
  <c r="AB1497" i="16"/>
  <c r="AC1497" i="16"/>
  <c r="AD1497" i="16"/>
  <c r="AE1497" i="16"/>
  <c r="AF1497" i="16"/>
  <c r="AG1497" i="16"/>
  <c r="S1498" i="16"/>
  <c r="T1498" i="16"/>
  <c r="U1498" i="16"/>
  <c r="V1498" i="16"/>
  <c r="W1498" i="16"/>
  <c r="X1498" i="16"/>
  <c r="Y1498" i="16"/>
  <c r="Z1498" i="16"/>
  <c r="AA1498" i="16"/>
  <c r="AB1498" i="16"/>
  <c r="AC1498" i="16"/>
  <c r="AD1498" i="16"/>
  <c r="AE1498" i="16"/>
  <c r="AF1498" i="16"/>
  <c r="AG1498" i="16"/>
  <c r="S1499" i="16"/>
  <c r="T1499" i="16"/>
  <c r="U1499" i="16"/>
  <c r="V1499" i="16"/>
  <c r="W1499" i="16"/>
  <c r="X1499" i="16"/>
  <c r="Y1499" i="16"/>
  <c r="Z1499" i="16"/>
  <c r="AA1499" i="16"/>
  <c r="AB1499" i="16"/>
  <c r="AC1499" i="16"/>
  <c r="AD1499" i="16"/>
  <c r="AE1499" i="16"/>
  <c r="AF1499" i="16"/>
  <c r="AG1499" i="16"/>
  <c r="S1500" i="16"/>
  <c r="T1500" i="16"/>
  <c r="U1500" i="16"/>
  <c r="V1500" i="16"/>
  <c r="W1500" i="16"/>
  <c r="X1500" i="16"/>
  <c r="Y1500" i="16"/>
  <c r="Z1500" i="16"/>
  <c r="AA1500" i="16"/>
  <c r="AB1500" i="16"/>
  <c r="AC1500" i="16"/>
  <c r="AD1500" i="16"/>
  <c r="AE1500" i="16"/>
  <c r="AF1500" i="16"/>
  <c r="AG1500" i="16"/>
  <c r="S1501" i="16"/>
  <c r="T1501" i="16"/>
  <c r="U1501" i="16"/>
  <c r="V1501" i="16"/>
  <c r="W1501" i="16"/>
  <c r="X1501" i="16"/>
  <c r="Y1501" i="16"/>
  <c r="Z1501" i="16"/>
  <c r="AA1501" i="16"/>
  <c r="AB1501" i="16"/>
  <c r="AC1501" i="16"/>
  <c r="AD1501" i="16"/>
  <c r="AE1501" i="16"/>
  <c r="AF1501" i="16"/>
  <c r="AG1501" i="16"/>
  <c r="S1502" i="16"/>
  <c r="T1502" i="16"/>
  <c r="U1502" i="16"/>
  <c r="V1502" i="16"/>
  <c r="W1502" i="16"/>
  <c r="X1502" i="16"/>
  <c r="Y1502" i="16"/>
  <c r="Z1502" i="16"/>
  <c r="AA1502" i="16"/>
  <c r="AB1502" i="16"/>
  <c r="AC1502" i="16"/>
  <c r="AD1502" i="16"/>
  <c r="AE1502" i="16"/>
  <c r="AF1502" i="16"/>
  <c r="AG1502" i="16"/>
  <c r="S1503" i="16"/>
  <c r="T1503" i="16"/>
  <c r="U1503" i="16"/>
  <c r="V1503" i="16"/>
  <c r="W1503" i="16"/>
  <c r="X1503" i="16"/>
  <c r="Y1503" i="16"/>
  <c r="Z1503" i="16"/>
  <c r="AA1503" i="16"/>
  <c r="AB1503" i="16"/>
  <c r="AC1503" i="16"/>
  <c r="AD1503" i="16"/>
  <c r="AE1503" i="16"/>
  <c r="AF1503" i="16"/>
  <c r="AG1503" i="16"/>
  <c r="S1504" i="16"/>
  <c r="T1504" i="16"/>
  <c r="U1504" i="16"/>
  <c r="V1504" i="16"/>
  <c r="W1504" i="16"/>
  <c r="X1504" i="16"/>
  <c r="Y1504" i="16"/>
  <c r="Z1504" i="16"/>
  <c r="AA1504" i="16"/>
  <c r="AB1504" i="16"/>
  <c r="AC1504" i="16"/>
  <c r="AD1504" i="16"/>
  <c r="AE1504" i="16"/>
  <c r="AF1504" i="16"/>
  <c r="AG1504" i="16"/>
  <c r="S1505" i="16"/>
  <c r="T1505" i="16"/>
  <c r="U1505" i="16"/>
  <c r="V1505" i="16"/>
  <c r="W1505" i="16"/>
  <c r="X1505" i="16"/>
  <c r="Y1505" i="16"/>
  <c r="Z1505" i="16"/>
  <c r="AA1505" i="16"/>
  <c r="AB1505" i="16"/>
  <c r="AC1505" i="16"/>
  <c r="AD1505" i="16"/>
  <c r="AE1505" i="16"/>
  <c r="AF1505" i="16"/>
  <c r="AG1505" i="16"/>
  <c r="S1506" i="16"/>
  <c r="T1506" i="16"/>
  <c r="U1506" i="16"/>
  <c r="V1506" i="16"/>
  <c r="W1506" i="16"/>
  <c r="X1506" i="16"/>
  <c r="Y1506" i="16"/>
  <c r="Z1506" i="16"/>
  <c r="AA1506" i="16"/>
  <c r="AB1506" i="16"/>
  <c r="AC1506" i="16"/>
  <c r="AD1506" i="16"/>
  <c r="AE1506" i="16"/>
  <c r="AF1506" i="16"/>
  <c r="AG1506" i="16"/>
  <c r="S1507" i="16"/>
  <c r="T1507" i="16"/>
  <c r="U1507" i="16"/>
  <c r="V1507" i="16"/>
  <c r="W1507" i="16"/>
  <c r="X1507" i="16"/>
  <c r="Y1507" i="16"/>
  <c r="Z1507" i="16"/>
  <c r="AA1507" i="16"/>
  <c r="AB1507" i="16"/>
  <c r="AC1507" i="16"/>
  <c r="AD1507" i="16"/>
  <c r="AE1507" i="16"/>
  <c r="AF1507" i="16"/>
  <c r="AG1507" i="16"/>
  <c r="S1508" i="16"/>
  <c r="T1508" i="16"/>
  <c r="U1508" i="16"/>
  <c r="V1508" i="16"/>
  <c r="W1508" i="16"/>
  <c r="X1508" i="16"/>
  <c r="Y1508" i="16"/>
  <c r="Z1508" i="16"/>
  <c r="AA1508" i="16"/>
  <c r="AB1508" i="16"/>
  <c r="AC1508" i="16"/>
  <c r="AD1508" i="16"/>
  <c r="AE1508" i="16"/>
  <c r="AF1508" i="16"/>
  <c r="AG1508" i="16"/>
  <c r="S1509" i="16"/>
  <c r="T1509" i="16"/>
  <c r="U1509" i="16"/>
  <c r="V1509" i="16"/>
  <c r="W1509" i="16"/>
  <c r="X1509" i="16"/>
  <c r="Y1509" i="16"/>
  <c r="Z1509" i="16"/>
  <c r="AA1509" i="16"/>
  <c r="AB1509" i="16"/>
  <c r="AC1509" i="16"/>
  <c r="AD1509" i="16"/>
  <c r="AE1509" i="16"/>
  <c r="AF1509" i="16"/>
  <c r="AG1509" i="16"/>
  <c r="S1510" i="16"/>
  <c r="T1510" i="16"/>
  <c r="U1510" i="16"/>
  <c r="V1510" i="16"/>
  <c r="W1510" i="16"/>
  <c r="X1510" i="16"/>
  <c r="Y1510" i="16"/>
  <c r="Z1510" i="16"/>
  <c r="AA1510" i="16"/>
  <c r="AB1510" i="16"/>
  <c r="AC1510" i="16"/>
  <c r="AD1510" i="16"/>
  <c r="AE1510" i="16"/>
  <c r="AF1510" i="16"/>
  <c r="AG1510" i="16"/>
  <c r="S1511" i="16"/>
  <c r="T1511" i="16"/>
  <c r="U1511" i="16"/>
  <c r="V1511" i="16"/>
  <c r="W1511" i="16"/>
  <c r="X1511" i="16"/>
  <c r="Y1511" i="16"/>
  <c r="Z1511" i="16"/>
  <c r="AA1511" i="16"/>
  <c r="AB1511" i="16"/>
  <c r="AC1511" i="16"/>
  <c r="AD1511" i="16"/>
  <c r="AE1511" i="16"/>
  <c r="AF1511" i="16"/>
  <c r="AG1511" i="16"/>
  <c r="S1512" i="16"/>
  <c r="T1512" i="16"/>
  <c r="U1512" i="16"/>
  <c r="V1512" i="16"/>
  <c r="W1512" i="16"/>
  <c r="X1512" i="16"/>
  <c r="Y1512" i="16"/>
  <c r="Z1512" i="16"/>
  <c r="AA1512" i="16"/>
  <c r="AB1512" i="16"/>
  <c r="AC1512" i="16"/>
  <c r="AD1512" i="16"/>
  <c r="AE1512" i="16"/>
  <c r="AF1512" i="16"/>
  <c r="AG1512" i="16"/>
  <c r="S1513" i="16"/>
  <c r="T1513" i="16"/>
  <c r="U1513" i="16"/>
  <c r="V1513" i="16"/>
  <c r="W1513" i="16"/>
  <c r="X1513" i="16"/>
  <c r="Y1513" i="16"/>
  <c r="Z1513" i="16"/>
  <c r="AA1513" i="16"/>
  <c r="AB1513" i="16"/>
  <c r="AC1513" i="16"/>
  <c r="AD1513" i="16"/>
  <c r="AE1513" i="16"/>
  <c r="AF1513" i="16"/>
  <c r="AG1513" i="16"/>
  <c r="S1514" i="16"/>
  <c r="T1514" i="16"/>
  <c r="U1514" i="16"/>
  <c r="V1514" i="16"/>
  <c r="W1514" i="16"/>
  <c r="X1514" i="16"/>
  <c r="Y1514" i="16"/>
  <c r="Z1514" i="16"/>
  <c r="AA1514" i="16"/>
  <c r="AB1514" i="16"/>
  <c r="AC1514" i="16"/>
  <c r="AD1514" i="16"/>
  <c r="AE1514" i="16"/>
  <c r="AF1514" i="16"/>
  <c r="AG1514" i="16"/>
  <c r="S1515" i="16"/>
  <c r="T1515" i="16"/>
  <c r="U1515" i="16"/>
  <c r="V1515" i="16"/>
  <c r="W1515" i="16"/>
  <c r="X1515" i="16"/>
  <c r="Y1515" i="16"/>
  <c r="Z1515" i="16"/>
  <c r="AA1515" i="16"/>
  <c r="AB1515" i="16"/>
  <c r="AC1515" i="16"/>
  <c r="AD1515" i="16"/>
  <c r="AE1515" i="16"/>
  <c r="AF1515" i="16"/>
  <c r="AG1515" i="16"/>
  <c r="S1516" i="16"/>
  <c r="T1516" i="16"/>
  <c r="U1516" i="16"/>
  <c r="V1516" i="16"/>
  <c r="W1516" i="16"/>
  <c r="X1516" i="16"/>
  <c r="Y1516" i="16"/>
  <c r="Z1516" i="16"/>
  <c r="AA1516" i="16"/>
  <c r="AB1516" i="16"/>
  <c r="AC1516" i="16"/>
  <c r="AD1516" i="16"/>
  <c r="AE1516" i="16"/>
  <c r="AF1516" i="16"/>
  <c r="AG1516" i="16"/>
  <c r="S1517" i="16"/>
  <c r="T1517" i="16"/>
  <c r="U1517" i="16"/>
  <c r="V1517" i="16"/>
  <c r="W1517" i="16"/>
  <c r="X1517" i="16"/>
  <c r="Y1517" i="16"/>
  <c r="Z1517" i="16"/>
  <c r="AA1517" i="16"/>
  <c r="AB1517" i="16"/>
  <c r="AC1517" i="16"/>
  <c r="AD1517" i="16"/>
  <c r="AE1517" i="16"/>
  <c r="AF1517" i="16"/>
  <c r="AG1517" i="16"/>
  <c r="S1518" i="16"/>
  <c r="T1518" i="16"/>
  <c r="U1518" i="16"/>
  <c r="V1518" i="16"/>
  <c r="W1518" i="16"/>
  <c r="X1518" i="16"/>
  <c r="Y1518" i="16"/>
  <c r="Z1518" i="16"/>
  <c r="AA1518" i="16"/>
  <c r="AB1518" i="16"/>
  <c r="AC1518" i="16"/>
  <c r="AD1518" i="16"/>
  <c r="AE1518" i="16"/>
  <c r="AF1518" i="16"/>
  <c r="AG1518" i="16"/>
  <c r="S1519" i="16"/>
  <c r="T1519" i="16"/>
  <c r="U1519" i="16"/>
  <c r="V1519" i="16"/>
  <c r="W1519" i="16"/>
  <c r="X1519" i="16"/>
  <c r="Y1519" i="16"/>
  <c r="Z1519" i="16"/>
  <c r="AA1519" i="16"/>
  <c r="AB1519" i="16"/>
  <c r="AC1519" i="16"/>
  <c r="AD1519" i="16"/>
  <c r="AE1519" i="16"/>
  <c r="AF1519" i="16"/>
  <c r="AG1519" i="16"/>
  <c r="S1520" i="16"/>
  <c r="T1520" i="16"/>
  <c r="U1520" i="16"/>
  <c r="V1520" i="16"/>
  <c r="W1520" i="16"/>
  <c r="X1520" i="16"/>
  <c r="Y1520" i="16"/>
  <c r="Z1520" i="16"/>
  <c r="AA1520" i="16"/>
  <c r="AB1520" i="16"/>
  <c r="AC1520" i="16"/>
  <c r="AD1520" i="16"/>
  <c r="AE1520" i="16"/>
  <c r="AF1520" i="16"/>
  <c r="AG1520" i="16"/>
  <c r="S1521" i="16"/>
  <c r="T1521" i="16"/>
  <c r="U1521" i="16"/>
  <c r="V1521" i="16"/>
  <c r="W1521" i="16"/>
  <c r="X1521" i="16"/>
  <c r="Y1521" i="16"/>
  <c r="Z1521" i="16"/>
  <c r="AA1521" i="16"/>
  <c r="AB1521" i="16"/>
  <c r="AC1521" i="16"/>
  <c r="AD1521" i="16"/>
  <c r="AE1521" i="16"/>
  <c r="AF1521" i="16"/>
  <c r="AG1521" i="16"/>
  <c r="S1522" i="16"/>
  <c r="T1522" i="16"/>
  <c r="U1522" i="16"/>
  <c r="V1522" i="16"/>
  <c r="W1522" i="16"/>
  <c r="X1522" i="16"/>
  <c r="Y1522" i="16"/>
  <c r="Z1522" i="16"/>
  <c r="AA1522" i="16"/>
  <c r="AB1522" i="16"/>
  <c r="AC1522" i="16"/>
  <c r="AD1522" i="16"/>
  <c r="AE1522" i="16"/>
  <c r="AF1522" i="16"/>
  <c r="AG1522" i="16"/>
  <c r="S1523" i="16"/>
  <c r="T1523" i="16"/>
  <c r="U1523" i="16"/>
  <c r="V1523" i="16"/>
  <c r="W1523" i="16"/>
  <c r="X1523" i="16"/>
  <c r="Y1523" i="16"/>
  <c r="Z1523" i="16"/>
  <c r="AA1523" i="16"/>
  <c r="AB1523" i="16"/>
  <c r="AC1523" i="16"/>
  <c r="AD1523" i="16"/>
  <c r="AE1523" i="16"/>
  <c r="AF1523" i="16"/>
  <c r="AG1523" i="16"/>
  <c r="S1524" i="16"/>
  <c r="T1524" i="16"/>
  <c r="U1524" i="16"/>
  <c r="V1524" i="16"/>
  <c r="W1524" i="16"/>
  <c r="X1524" i="16"/>
  <c r="Y1524" i="16"/>
  <c r="Z1524" i="16"/>
  <c r="AA1524" i="16"/>
  <c r="AB1524" i="16"/>
  <c r="AC1524" i="16"/>
  <c r="AD1524" i="16"/>
  <c r="AE1524" i="16"/>
  <c r="AF1524" i="16"/>
  <c r="AG1524" i="16"/>
  <c r="S1525" i="16"/>
  <c r="T1525" i="16"/>
  <c r="U1525" i="16"/>
  <c r="V1525" i="16"/>
  <c r="W1525" i="16"/>
  <c r="X1525" i="16"/>
  <c r="Y1525" i="16"/>
  <c r="Z1525" i="16"/>
  <c r="AA1525" i="16"/>
  <c r="AB1525" i="16"/>
  <c r="AC1525" i="16"/>
  <c r="AD1525" i="16"/>
  <c r="AE1525" i="16"/>
  <c r="AF1525" i="16"/>
  <c r="AG1525" i="16"/>
  <c r="S1526" i="16"/>
  <c r="T1526" i="16"/>
  <c r="U1526" i="16"/>
  <c r="V1526" i="16"/>
  <c r="W1526" i="16"/>
  <c r="X1526" i="16"/>
  <c r="Y1526" i="16"/>
  <c r="Z1526" i="16"/>
  <c r="AA1526" i="16"/>
  <c r="AB1526" i="16"/>
  <c r="AC1526" i="16"/>
  <c r="AD1526" i="16"/>
  <c r="AE1526" i="16"/>
  <c r="AF1526" i="16"/>
  <c r="AG1526" i="16"/>
  <c r="S1527" i="16"/>
  <c r="T1527" i="16"/>
  <c r="U1527" i="16"/>
  <c r="V1527" i="16"/>
  <c r="W1527" i="16"/>
  <c r="X1527" i="16"/>
  <c r="Y1527" i="16"/>
  <c r="Z1527" i="16"/>
  <c r="AA1527" i="16"/>
  <c r="AB1527" i="16"/>
  <c r="AC1527" i="16"/>
  <c r="AD1527" i="16"/>
  <c r="AE1527" i="16"/>
  <c r="AF1527" i="16"/>
  <c r="AG1527" i="16"/>
  <c r="S1528" i="16"/>
  <c r="T1528" i="16"/>
  <c r="U1528" i="16"/>
  <c r="V1528" i="16"/>
  <c r="W1528" i="16"/>
  <c r="X1528" i="16"/>
  <c r="Y1528" i="16"/>
  <c r="Z1528" i="16"/>
  <c r="AA1528" i="16"/>
  <c r="AB1528" i="16"/>
  <c r="AC1528" i="16"/>
  <c r="AD1528" i="16"/>
  <c r="AE1528" i="16"/>
  <c r="AF1528" i="16"/>
  <c r="AG1528" i="16"/>
  <c r="S1529" i="16"/>
  <c r="T1529" i="16"/>
  <c r="U1529" i="16"/>
  <c r="V1529" i="16"/>
  <c r="W1529" i="16"/>
  <c r="X1529" i="16"/>
  <c r="Y1529" i="16"/>
  <c r="Z1529" i="16"/>
  <c r="AA1529" i="16"/>
  <c r="AB1529" i="16"/>
  <c r="AC1529" i="16"/>
  <c r="AD1529" i="16"/>
  <c r="AE1529" i="16"/>
  <c r="AF1529" i="16"/>
  <c r="AG1529" i="16"/>
  <c r="S1530" i="16"/>
  <c r="T1530" i="16"/>
  <c r="U1530" i="16"/>
  <c r="V1530" i="16"/>
  <c r="W1530" i="16"/>
  <c r="X1530" i="16"/>
  <c r="Y1530" i="16"/>
  <c r="Z1530" i="16"/>
  <c r="AA1530" i="16"/>
  <c r="AB1530" i="16"/>
  <c r="AC1530" i="16"/>
  <c r="AD1530" i="16"/>
  <c r="AE1530" i="16"/>
  <c r="AF1530" i="16"/>
  <c r="AG1530" i="16"/>
  <c r="S1531" i="16"/>
  <c r="T1531" i="16"/>
  <c r="U1531" i="16"/>
  <c r="V1531" i="16"/>
  <c r="W1531" i="16"/>
  <c r="X1531" i="16"/>
  <c r="Y1531" i="16"/>
  <c r="Z1531" i="16"/>
  <c r="AA1531" i="16"/>
  <c r="AB1531" i="16"/>
  <c r="AC1531" i="16"/>
  <c r="AD1531" i="16"/>
  <c r="AE1531" i="16"/>
  <c r="AF1531" i="16"/>
  <c r="AG1531" i="16"/>
  <c r="S1532" i="16"/>
  <c r="T1532" i="16"/>
  <c r="U1532" i="16"/>
  <c r="V1532" i="16"/>
  <c r="W1532" i="16"/>
  <c r="X1532" i="16"/>
  <c r="Y1532" i="16"/>
  <c r="Z1532" i="16"/>
  <c r="AA1532" i="16"/>
  <c r="AB1532" i="16"/>
  <c r="AC1532" i="16"/>
  <c r="AD1532" i="16"/>
  <c r="AE1532" i="16"/>
  <c r="AF1532" i="16"/>
  <c r="AG1532" i="16"/>
  <c r="S1533" i="16"/>
  <c r="T1533" i="16"/>
  <c r="U1533" i="16"/>
  <c r="V1533" i="16"/>
  <c r="W1533" i="16"/>
  <c r="X1533" i="16"/>
  <c r="Y1533" i="16"/>
  <c r="Z1533" i="16"/>
  <c r="AA1533" i="16"/>
  <c r="AB1533" i="16"/>
  <c r="AC1533" i="16"/>
  <c r="AD1533" i="16"/>
  <c r="AE1533" i="16"/>
  <c r="AF1533" i="16"/>
  <c r="AG1533" i="16"/>
  <c r="S1534" i="16"/>
  <c r="T1534" i="16"/>
  <c r="U1534" i="16"/>
  <c r="V1534" i="16"/>
  <c r="W1534" i="16"/>
  <c r="X1534" i="16"/>
  <c r="Y1534" i="16"/>
  <c r="Z1534" i="16"/>
  <c r="AA1534" i="16"/>
  <c r="AB1534" i="16"/>
  <c r="AC1534" i="16"/>
  <c r="AD1534" i="16"/>
  <c r="AE1534" i="16"/>
  <c r="AF1534" i="16"/>
  <c r="AG1534" i="16"/>
  <c r="S1535" i="16"/>
  <c r="T1535" i="16"/>
  <c r="U1535" i="16"/>
  <c r="V1535" i="16"/>
  <c r="W1535" i="16"/>
  <c r="X1535" i="16"/>
  <c r="Y1535" i="16"/>
  <c r="Z1535" i="16"/>
  <c r="AA1535" i="16"/>
  <c r="AB1535" i="16"/>
  <c r="AC1535" i="16"/>
  <c r="AD1535" i="16"/>
  <c r="AE1535" i="16"/>
  <c r="AF1535" i="16"/>
  <c r="AG1535" i="16"/>
  <c r="S1536" i="16"/>
  <c r="T1536" i="16"/>
  <c r="U1536" i="16"/>
  <c r="V1536" i="16"/>
  <c r="W1536" i="16"/>
  <c r="X1536" i="16"/>
  <c r="Y1536" i="16"/>
  <c r="Z1536" i="16"/>
  <c r="AA1536" i="16"/>
  <c r="AB1536" i="16"/>
  <c r="AC1536" i="16"/>
  <c r="AD1536" i="16"/>
  <c r="AE1536" i="16"/>
  <c r="AF1536" i="16"/>
  <c r="AG1536" i="16"/>
  <c r="S1537" i="16"/>
  <c r="T1537" i="16"/>
  <c r="U1537" i="16"/>
  <c r="V1537" i="16"/>
  <c r="W1537" i="16"/>
  <c r="X1537" i="16"/>
  <c r="Y1537" i="16"/>
  <c r="Z1537" i="16"/>
  <c r="AA1537" i="16"/>
  <c r="AB1537" i="16"/>
  <c r="AC1537" i="16"/>
  <c r="AD1537" i="16"/>
  <c r="AE1537" i="16"/>
  <c r="AF1537" i="16"/>
  <c r="AG1537" i="16"/>
  <c r="S1538" i="16"/>
  <c r="T1538" i="16"/>
  <c r="U1538" i="16"/>
  <c r="V1538" i="16"/>
  <c r="W1538" i="16"/>
  <c r="X1538" i="16"/>
  <c r="Y1538" i="16"/>
  <c r="Z1538" i="16"/>
  <c r="AA1538" i="16"/>
  <c r="AB1538" i="16"/>
  <c r="AC1538" i="16"/>
  <c r="AD1538" i="16"/>
  <c r="AE1538" i="16"/>
  <c r="AF1538" i="16"/>
  <c r="AG1538" i="16"/>
  <c r="S1539" i="16"/>
  <c r="T1539" i="16"/>
  <c r="U1539" i="16"/>
  <c r="V1539" i="16"/>
  <c r="W1539" i="16"/>
  <c r="X1539" i="16"/>
  <c r="Y1539" i="16"/>
  <c r="Z1539" i="16"/>
  <c r="AA1539" i="16"/>
  <c r="AB1539" i="16"/>
  <c r="AC1539" i="16"/>
  <c r="AD1539" i="16"/>
  <c r="AE1539" i="16"/>
  <c r="AF1539" i="16"/>
  <c r="AG1539" i="16"/>
  <c r="S1540" i="16"/>
  <c r="T1540" i="16"/>
  <c r="U1540" i="16"/>
  <c r="V1540" i="16"/>
  <c r="W1540" i="16"/>
  <c r="X1540" i="16"/>
  <c r="Y1540" i="16"/>
  <c r="Z1540" i="16"/>
  <c r="AA1540" i="16"/>
  <c r="AB1540" i="16"/>
  <c r="AC1540" i="16"/>
  <c r="AD1540" i="16"/>
  <c r="AE1540" i="16"/>
  <c r="AF1540" i="16"/>
  <c r="AG1540" i="16"/>
  <c r="S1541" i="16"/>
  <c r="T1541" i="16"/>
  <c r="U1541" i="16"/>
  <c r="V1541" i="16"/>
  <c r="W1541" i="16"/>
  <c r="X1541" i="16"/>
  <c r="Y1541" i="16"/>
  <c r="Z1541" i="16"/>
  <c r="AA1541" i="16"/>
  <c r="AB1541" i="16"/>
  <c r="AC1541" i="16"/>
  <c r="AD1541" i="16"/>
  <c r="AE1541" i="16"/>
  <c r="AF1541" i="16"/>
  <c r="AG1541" i="16"/>
  <c r="S1542" i="16"/>
  <c r="T1542" i="16"/>
  <c r="U1542" i="16"/>
  <c r="V1542" i="16"/>
  <c r="W1542" i="16"/>
  <c r="X1542" i="16"/>
  <c r="Y1542" i="16"/>
  <c r="Z1542" i="16"/>
  <c r="AA1542" i="16"/>
  <c r="AB1542" i="16"/>
  <c r="AC1542" i="16"/>
  <c r="AD1542" i="16"/>
  <c r="AE1542" i="16"/>
  <c r="AF1542" i="16"/>
  <c r="AG1542" i="16"/>
  <c r="S1543" i="16"/>
  <c r="T1543" i="16"/>
  <c r="U1543" i="16"/>
  <c r="V1543" i="16"/>
  <c r="W1543" i="16"/>
  <c r="X1543" i="16"/>
  <c r="Y1543" i="16"/>
  <c r="Z1543" i="16"/>
  <c r="AA1543" i="16"/>
  <c r="AB1543" i="16"/>
  <c r="AC1543" i="16"/>
  <c r="AD1543" i="16"/>
  <c r="AE1543" i="16"/>
  <c r="AF1543" i="16"/>
  <c r="AG1543" i="16"/>
  <c r="S1544" i="16"/>
  <c r="T1544" i="16"/>
  <c r="U1544" i="16"/>
  <c r="V1544" i="16"/>
  <c r="W1544" i="16"/>
  <c r="X1544" i="16"/>
  <c r="Y1544" i="16"/>
  <c r="Z1544" i="16"/>
  <c r="AA1544" i="16"/>
  <c r="AB1544" i="16"/>
  <c r="AC1544" i="16"/>
  <c r="AD1544" i="16"/>
  <c r="AE1544" i="16"/>
  <c r="AF1544" i="16"/>
  <c r="AG1544" i="16"/>
  <c r="S1545" i="16"/>
  <c r="T1545" i="16"/>
  <c r="U1545" i="16"/>
  <c r="V1545" i="16"/>
  <c r="W1545" i="16"/>
  <c r="X1545" i="16"/>
  <c r="Y1545" i="16"/>
  <c r="Z1545" i="16"/>
  <c r="AA1545" i="16"/>
  <c r="AB1545" i="16"/>
  <c r="AC1545" i="16"/>
  <c r="AD1545" i="16"/>
  <c r="AE1545" i="16"/>
  <c r="AF1545" i="16"/>
  <c r="AG1545" i="16"/>
  <c r="S1546" i="16"/>
  <c r="T1546" i="16"/>
  <c r="U1546" i="16"/>
  <c r="V1546" i="16"/>
  <c r="W1546" i="16"/>
  <c r="X1546" i="16"/>
  <c r="Y1546" i="16"/>
  <c r="Z1546" i="16"/>
  <c r="AA1546" i="16"/>
  <c r="AB1546" i="16"/>
  <c r="AC1546" i="16"/>
  <c r="AD1546" i="16"/>
  <c r="AE1546" i="16"/>
  <c r="AF1546" i="16"/>
  <c r="AG1546" i="16"/>
  <c r="S1547" i="16"/>
  <c r="T1547" i="16"/>
  <c r="U1547" i="16"/>
  <c r="V1547" i="16"/>
  <c r="W1547" i="16"/>
  <c r="X1547" i="16"/>
  <c r="Y1547" i="16"/>
  <c r="Z1547" i="16"/>
  <c r="AA1547" i="16"/>
  <c r="AB1547" i="16"/>
  <c r="AC1547" i="16"/>
  <c r="AD1547" i="16"/>
  <c r="AE1547" i="16"/>
  <c r="AF1547" i="16"/>
  <c r="AG1547" i="16"/>
  <c r="S1548" i="16"/>
  <c r="T1548" i="16"/>
  <c r="U1548" i="16"/>
  <c r="V1548" i="16"/>
  <c r="W1548" i="16"/>
  <c r="X1548" i="16"/>
  <c r="Y1548" i="16"/>
  <c r="Z1548" i="16"/>
  <c r="AA1548" i="16"/>
  <c r="AB1548" i="16"/>
  <c r="AC1548" i="16"/>
  <c r="AD1548" i="16"/>
  <c r="AE1548" i="16"/>
  <c r="AF1548" i="16"/>
  <c r="AG1548" i="16"/>
  <c r="S1549" i="16"/>
  <c r="T1549" i="16"/>
  <c r="U1549" i="16"/>
  <c r="V1549" i="16"/>
  <c r="W1549" i="16"/>
  <c r="X1549" i="16"/>
  <c r="Y1549" i="16"/>
  <c r="Z1549" i="16"/>
  <c r="AA1549" i="16"/>
  <c r="AB1549" i="16"/>
  <c r="AC1549" i="16"/>
  <c r="AD1549" i="16"/>
  <c r="AE1549" i="16"/>
  <c r="AF1549" i="16"/>
  <c r="AG1549" i="16"/>
  <c r="S1550" i="16"/>
  <c r="T1550" i="16"/>
  <c r="U1550" i="16"/>
  <c r="V1550" i="16"/>
  <c r="W1550" i="16"/>
  <c r="X1550" i="16"/>
  <c r="Y1550" i="16"/>
  <c r="Z1550" i="16"/>
  <c r="AA1550" i="16"/>
  <c r="AB1550" i="16"/>
  <c r="AC1550" i="16"/>
  <c r="AD1550" i="16"/>
  <c r="AE1550" i="16"/>
  <c r="AF1550" i="16"/>
  <c r="AG1550" i="16"/>
  <c r="S1551" i="16"/>
  <c r="T1551" i="16"/>
  <c r="U1551" i="16"/>
  <c r="V1551" i="16"/>
  <c r="W1551" i="16"/>
  <c r="X1551" i="16"/>
  <c r="Y1551" i="16"/>
  <c r="Z1551" i="16"/>
  <c r="AA1551" i="16"/>
  <c r="AB1551" i="16"/>
  <c r="AC1551" i="16"/>
  <c r="AD1551" i="16"/>
  <c r="AE1551" i="16"/>
  <c r="AF1551" i="16"/>
  <c r="AG1551" i="16"/>
  <c r="S1552" i="16"/>
  <c r="T1552" i="16"/>
  <c r="U1552" i="16"/>
  <c r="V1552" i="16"/>
  <c r="W1552" i="16"/>
  <c r="X1552" i="16"/>
  <c r="Y1552" i="16"/>
  <c r="Z1552" i="16"/>
  <c r="AA1552" i="16"/>
  <c r="AB1552" i="16"/>
  <c r="AC1552" i="16"/>
  <c r="AD1552" i="16"/>
  <c r="AE1552" i="16"/>
  <c r="AF1552" i="16"/>
  <c r="AG1552" i="16"/>
  <c r="S1553" i="16"/>
  <c r="T1553" i="16"/>
  <c r="U1553" i="16"/>
  <c r="V1553" i="16"/>
  <c r="W1553" i="16"/>
  <c r="X1553" i="16"/>
  <c r="Y1553" i="16"/>
  <c r="Z1553" i="16"/>
  <c r="AA1553" i="16"/>
  <c r="AB1553" i="16"/>
  <c r="AC1553" i="16"/>
  <c r="AD1553" i="16"/>
  <c r="AE1553" i="16"/>
  <c r="AF1553" i="16"/>
  <c r="AG1553" i="16"/>
  <c r="S1554" i="16"/>
  <c r="T1554" i="16"/>
  <c r="U1554" i="16"/>
  <c r="V1554" i="16"/>
  <c r="W1554" i="16"/>
  <c r="X1554" i="16"/>
  <c r="Y1554" i="16"/>
  <c r="Z1554" i="16"/>
  <c r="AA1554" i="16"/>
  <c r="AB1554" i="16"/>
  <c r="AC1554" i="16"/>
  <c r="AD1554" i="16"/>
  <c r="AE1554" i="16"/>
  <c r="AF1554" i="16"/>
  <c r="AG1554" i="16"/>
  <c r="S1555" i="16"/>
  <c r="T1555" i="16"/>
  <c r="U1555" i="16"/>
  <c r="V1555" i="16"/>
  <c r="W1555" i="16"/>
  <c r="X1555" i="16"/>
  <c r="Y1555" i="16"/>
  <c r="Z1555" i="16"/>
  <c r="AA1555" i="16"/>
  <c r="AB1555" i="16"/>
  <c r="AC1555" i="16"/>
  <c r="AD1555" i="16"/>
  <c r="AE1555" i="16"/>
  <c r="AF1555" i="16"/>
  <c r="AG1555" i="16"/>
  <c r="S1556" i="16"/>
  <c r="T1556" i="16"/>
  <c r="U1556" i="16"/>
  <c r="V1556" i="16"/>
  <c r="W1556" i="16"/>
  <c r="X1556" i="16"/>
  <c r="Y1556" i="16"/>
  <c r="Z1556" i="16"/>
  <c r="AA1556" i="16"/>
  <c r="AB1556" i="16"/>
  <c r="AC1556" i="16"/>
  <c r="AD1556" i="16"/>
  <c r="AE1556" i="16"/>
  <c r="AF1556" i="16"/>
  <c r="AG1556" i="16"/>
  <c r="S1557" i="16"/>
  <c r="T1557" i="16"/>
  <c r="U1557" i="16"/>
  <c r="V1557" i="16"/>
  <c r="W1557" i="16"/>
  <c r="X1557" i="16"/>
  <c r="Y1557" i="16"/>
  <c r="Z1557" i="16"/>
  <c r="AA1557" i="16"/>
  <c r="AB1557" i="16"/>
  <c r="AC1557" i="16"/>
  <c r="AD1557" i="16"/>
  <c r="AE1557" i="16"/>
  <c r="AF1557" i="16"/>
  <c r="AG1557" i="16"/>
  <c r="S1558" i="16"/>
  <c r="T1558" i="16"/>
  <c r="U1558" i="16"/>
  <c r="V1558" i="16"/>
  <c r="W1558" i="16"/>
  <c r="X1558" i="16"/>
  <c r="Y1558" i="16"/>
  <c r="Z1558" i="16"/>
  <c r="AA1558" i="16"/>
  <c r="AB1558" i="16"/>
  <c r="AC1558" i="16"/>
  <c r="AD1558" i="16"/>
  <c r="AE1558" i="16"/>
  <c r="AF1558" i="16"/>
  <c r="AG1558" i="16"/>
  <c r="S1559" i="16"/>
  <c r="T1559" i="16"/>
  <c r="U1559" i="16"/>
  <c r="V1559" i="16"/>
  <c r="W1559" i="16"/>
  <c r="X1559" i="16"/>
  <c r="Y1559" i="16"/>
  <c r="Z1559" i="16"/>
  <c r="AA1559" i="16"/>
  <c r="AB1559" i="16"/>
  <c r="AC1559" i="16"/>
  <c r="AD1559" i="16"/>
  <c r="AE1559" i="16"/>
  <c r="AF1559" i="16"/>
  <c r="AG1559" i="16"/>
  <c r="S1560" i="16"/>
  <c r="T1560" i="16"/>
  <c r="U1560" i="16"/>
  <c r="V1560" i="16"/>
  <c r="W1560" i="16"/>
  <c r="X1560" i="16"/>
  <c r="Y1560" i="16"/>
  <c r="Z1560" i="16"/>
  <c r="AA1560" i="16"/>
  <c r="AB1560" i="16"/>
  <c r="AC1560" i="16"/>
  <c r="AD1560" i="16"/>
  <c r="AE1560" i="16"/>
  <c r="AF1560" i="16"/>
  <c r="AG1560" i="16"/>
  <c r="S1561" i="16"/>
  <c r="T1561" i="16"/>
  <c r="U1561" i="16"/>
  <c r="V1561" i="16"/>
  <c r="W1561" i="16"/>
  <c r="X1561" i="16"/>
  <c r="Y1561" i="16"/>
  <c r="Z1561" i="16"/>
  <c r="AA1561" i="16"/>
  <c r="AB1561" i="16"/>
  <c r="AC1561" i="16"/>
  <c r="AD1561" i="16"/>
  <c r="AE1561" i="16"/>
  <c r="AF1561" i="16"/>
  <c r="AG1561" i="16"/>
  <c r="S1562" i="16"/>
  <c r="T1562" i="16"/>
  <c r="U1562" i="16"/>
  <c r="V1562" i="16"/>
  <c r="W1562" i="16"/>
  <c r="X1562" i="16"/>
  <c r="Y1562" i="16"/>
  <c r="Z1562" i="16"/>
  <c r="AA1562" i="16"/>
  <c r="AB1562" i="16"/>
  <c r="AC1562" i="16"/>
  <c r="AD1562" i="16"/>
  <c r="AE1562" i="16"/>
  <c r="AF1562" i="16"/>
  <c r="AG1562" i="16"/>
  <c r="S1563" i="16"/>
  <c r="T1563" i="16"/>
  <c r="U1563" i="16"/>
  <c r="V1563" i="16"/>
  <c r="W1563" i="16"/>
  <c r="X1563" i="16"/>
  <c r="Y1563" i="16"/>
  <c r="Z1563" i="16"/>
  <c r="AA1563" i="16"/>
  <c r="AB1563" i="16"/>
  <c r="AC1563" i="16"/>
  <c r="AD1563" i="16"/>
  <c r="AE1563" i="16"/>
  <c r="AF1563" i="16"/>
  <c r="AG1563" i="16"/>
  <c r="S1564" i="16"/>
  <c r="T1564" i="16"/>
  <c r="U1564" i="16"/>
  <c r="V1564" i="16"/>
  <c r="W1564" i="16"/>
  <c r="X1564" i="16"/>
  <c r="Y1564" i="16"/>
  <c r="Z1564" i="16"/>
  <c r="AA1564" i="16"/>
  <c r="AB1564" i="16"/>
  <c r="AC1564" i="16"/>
  <c r="AD1564" i="16"/>
  <c r="AE1564" i="16"/>
  <c r="AF1564" i="16"/>
  <c r="AG1564" i="16"/>
  <c r="S1565" i="16"/>
  <c r="T1565" i="16"/>
  <c r="U1565" i="16"/>
  <c r="V1565" i="16"/>
  <c r="W1565" i="16"/>
  <c r="X1565" i="16"/>
  <c r="Y1565" i="16"/>
  <c r="Z1565" i="16"/>
  <c r="AA1565" i="16"/>
  <c r="AB1565" i="16"/>
  <c r="AC1565" i="16"/>
  <c r="AD1565" i="16"/>
  <c r="AE1565" i="16"/>
  <c r="AF1565" i="16"/>
  <c r="AG1565" i="16"/>
  <c r="S1566" i="16"/>
  <c r="T1566" i="16"/>
  <c r="U1566" i="16"/>
  <c r="V1566" i="16"/>
  <c r="W1566" i="16"/>
  <c r="X1566" i="16"/>
  <c r="Y1566" i="16"/>
  <c r="Z1566" i="16"/>
  <c r="AA1566" i="16"/>
  <c r="AB1566" i="16"/>
  <c r="AC1566" i="16"/>
  <c r="AD1566" i="16"/>
  <c r="AE1566" i="16"/>
  <c r="AF1566" i="16"/>
  <c r="AG1566" i="16"/>
  <c r="S1567" i="16"/>
  <c r="T1567" i="16"/>
  <c r="U1567" i="16"/>
  <c r="V1567" i="16"/>
  <c r="W1567" i="16"/>
  <c r="X1567" i="16"/>
  <c r="Y1567" i="16"/>
  <c r="Z1567" i="16"/>
  <c r="AA1567" i="16"/>
  <c r="AB1567" i="16"/>
  <c r="AC1567" i="16"/>
  <c r="AD1567" i="16"/>
  <c r="AE1567" i="16"/>
  <c r="AF1567" i="16"/>
  <c r="AG1567" i="16"/>
  <c r="S1568" i="16"/>
  <c r="T1568" i="16"/>
  <c r="U1568" i="16"/>
  <c r="V1568" i="16"/>
  <c r="W1568" i="16"/>
  <c r="X1568" i="16"/>
  <c r="Y1568" i="16"/>
  <c r="Z1568" i="16"/>
  <c r="AA1568" i="16"/>
  <c r="AB1568" i="16"/>
  <c r="AC1568" i="16"/>
  <c r="AD1568" i="16"/>
  <c r="AE1568" i="16"/>
  <c r="AF1568" i="16"/>
  <c r="AG1568" i="16"/>
  <c r="S1569" i="16"/>
  <c r="T1569" i="16"/>
  <c r="U1569" i="16"/>
  <c r="V1569" i="16"/>
  <c r="W1569" i="16"/>
  <c r="X1569" i="16"/>
  <c r="Y1569" i="16"/>
  <c r="Z1569" i="16"/>
  <c r="AA1569" i="16"/>
  <c r="AB1569" i="16"/>
  <c r="AC1569" i="16"/>
  <c r="AD1569" i="16"/>
  <c r="AE1569" i="16"/>
  <c r="AF1569" i="16"/>
  <c r="AG1569" i="16"/>
  <c r="S1570" i="16"/>
  <c r="T1570" i="16"/>
  <c r="U1570" i="16"/>
  <c r="V1570" i="16"/>
  <c r="W1570" i="16"/>
  <c r="X1570" i="16"/>
  <c r="Y1570" i="16"/>
  <c r="Z1570" i="16"/>
  <c r="AA1570" i="16"/>
  <c r="AB1570" i="16"/>
  <c r="AC1570" i="16"/>
  <c r="AD1570" i="16"/>
  <c r="AE1570" i="16"/>
  <c r="AF1570" i="16"/>
  <c r="AG1570" i="16"/>
  <c r="S1571" i="16"/>
  <c r="T1571" i="16"/>
  <c r="U1571" i="16"/>
  <c r="V1571" i="16"/>
  <c r="W1571" i="16"/>
  <c r="X1571" i="16"/>
  <c r="Y1571" i="16"/>
  <c r="Z1571" i="16"/>
  <c r="AA1571" i="16"/>
  <c r="AB1571" i="16"/>
  <c r="AC1571" i="16"/>
  <c r="AD1571" i="16"/>
  <c r="AE1571" i="16"/>
  <c r="AF1571" i="16"/>
  <c r="AG1571" i="16"/>
  <c r="S1572" i="16"/>
  <c r="T1572" i="16"/>
  <c r="U1572" i="16"/>
  <c r="V1572" i="16"/>
  <c r="W1572" i="16"/>
  <c r="X1572" i="16"/>
  <c r="Y1572" i="16"/>
  <c r="Z1572" i="16"/>
  <c r="AA1572" i="16"/>
  <c r="AB1572" i="16"/>
  <c r="AC1572" i="16"/>
  <c r="AD1572" i="16"/>
  <c r="AE1572" i="16"/>
  <c r="AF1572" i="16"/>
  <c r="AG1572" i="16"/>
  <c r="S1573" i="16"/>
  <c r="T1573" i="16"/>
  <c r="U1573" i="16"/>
  <c r="V1573" i="16"/>
  <c r="W1573" i="16"/>
  <c r="X1573" i="16"/>
  <c r="Y1573" i="16"/>
  <c r="Z1573" i="16"/>
  <c r="AA1573" i="16"/>
  <c r="AB1573" i="16"/>
  <c r="AC1573" i="16"/>
  <c r="AD1573" i="16"/>
  <c r="AE1573" i="16"/>
  <c r="AF1573" i="16"/>
  <c r="AG1573" i="16"/>
  <c r="S1574" i="16"/>
  <c r="T1574" i="16"/>
  <c r="U1574" i="16"/>
  <c r="V1574" i="16"/>
  <c r="W1574" i="16"/>
  <c r="X1574" i="16"/>
  <c r="Y1574" i="16"/>
  <c r="Z1574" i="16"/>
  <c r="AA1574" i="16"/>
  <c r="AB1574" i="16"/>
  <c r="AC1574" i="16"/>
  <c r="AD1574" i="16"/>
  <c r="AE1574" i="16"/>
  <c r="AF1574" i="16"/>
  <c r="AG1574" i="16"/>
  <c r="S1575" i="16"/>
  <c r="T1575" i="16"/>
  <c r="U1575" i="16"/>
  <c r="V1575" i="16"/>
  <c r="W1575" i="16"/>
  <c r="X1575" i="16"/>
  <c r="Y1575" i="16"/>
  <c r="Z1575" i="16"/>
  <c r="AA1575" i="16"/>
  <c r="AB1575" i="16"/>
  <c r="AC1575" i="16"/>
  <c r="AD1575" i="16"/>
  <c r="AE1575" i="16"/>
  <c r="AF1575" i="16"/>
  <c r="AG1575" i="16"/>
  <c r="S1576" i="16"/>
  <c r="T1576" i="16"/>
  <c r="U1576" i="16"/>
  <c r="V1576" i="16"/>
  <c r="W1576" i="16"/>
  <c r="X1576" i="16"/>
  <c r="Y1576" i="16"/>
  <c r="Z1576" i="16"/>
  <c r="AA1576" i="16"/>
  <c r="AB1576" i="16"/>
  <c r="AC1576" i="16"/>
  <c r="AD1576" i="16"/>
  <c r="AE1576" i="16"/>
  <c r="AF1576" i="16"/>
  <c r="AG1576" i="16"/>
  <c r="S1577" i="16"/>
  <c r="T1577" i="16"/>
  <c r="U1577" i="16"/>
  <c r="V1577" i="16"/>
  <c r="W1577" i="16"/>
  <c r="X1577" i="16"/>
  <c r="Y1577" i="16"/>
  <c r="Z1577" i="16"/>
  <c r="AA1577" i="16"/>
  <c r="AB1577" i="16"/>
  <c r="AC1577" i="16"/>
  <c r="AD1577" i="16"/>
  <c r="AE1577" i="16"/>
  <c r="AF1577" i="16"/>
  <c r="AG1577" i="16"/>
  <c r="S1578" i="16"/>
  <c r="T1578" i="16"/>
  <c r="U1578" i="16"/>
  <c r="V1578" i="16"/>
  <c r="W1578" i="16"/>
  <c r="X1578" i="16"/>
  <c r="Y1578" i="16"/>
  <c r="Z1578" i="16"/>
  <c r="AA1578" i="16"/>
  <c r="AB1578" i="16"/>
  <c r="AC1578" i="16"/>
  <c r="AD1578" i="16"/>
  <c r="AE1578" i="16"/>
  <c r="AF1578" i="16"/>
  <c r="AG1578" i="16"/>
  <c r="S1579" i="16"/>
  <c r="T1579" i="16"/>
  <c r="U1579" i="16"/>
  <c r="V1579" i="16"/>
  <c r="W1579" i="16"/>
  <c r="X1579" i="16"/>
  <c r="Y1579" i="16"/>
  <c r="Z1579" i="16"/>
  <c r="AA1579" i="16"/>
  <c r="AB1579" i="16"/>
  <c r="AC1579" i="16"/>
  <c r="AD1579" i="16"/>
  <c r="AE1579" i="16"/>
  <c r="AF1579" i="16"/>
  <c r="AG1579" i="16"/>
  <c r="S1580" i="16"/>
  <c r="T1580" i="16"/>
  <c r="U1580" i="16"/>
  <c r="V1580" i="16"/>
  <c r="W1580" i="16"/>
  <c r="X1580" i="16"/>
  <c r="Y1580" i="16"/>
  <c r="Z1580" i="16"/>
  <c r="AA1580" i="16"/>
  <c r="AB1580" i="16"/>
  <c r="AC1580" i="16"/>
  <c r="AD1580" i="16"/>
  <c r="AE1580" i="16"/>
  <c r="AF1580" i="16"/>
  <c r="AG1580" i="16"/>
  <c r="S1581" i="16"/>
  <c r="T1581" i="16"/>
  <c r="U1581" i="16"/>
  <c r="V1581" i="16"/>
  <c r="W1581" i="16"/>
  <c r="X1581" i="16"/>
  <c r="Y1581" i="16"/>
  <c r="Z1581" i="16"/>
  <c r="AA1581" i="16"/>
  <c r="AB1581" i="16"/>
  <c r="AC1581" i="16"/>
  <c r="AD1581" i="16"/>
  <c r="AE1581" i="16"/>
  <c r="AF1581" i="16"/>
  <c r="AG1581" i="16"/>
  <c r="S1582" i="16"/>
  <c r="T1582" i="16"/>
  <c r="U1582" i="16"/>
  <c r="V1582" i="16"/>
  <c r="W1582" i="16"/>
  <c r="X1582" i="16"/>
  <c r="Y1582" i="16"/>
  <c r="Z1582" i="16"/>
  <c r="AA1582" i="16"/>
  <c r="AB1582" i="16"/>
  <c r="AC1582" i="16"/>
  <c r="AD1582" i="16"/>
  <c r="AE1582" i="16"/>
  <c r="AF1582" i="16"/>
  <c r="AG1582" i="16"/>
  <c r="S1583" i="16"/>
  <c r="T1583" i="16"/>
  <c r="U1583" i="16"/>
  <c r="V1583" i="16"/>
  <c r="W1583" i="16"/>
  <c r="X1583" i="16"/>
  <c r="Y1583" i="16"/>
  <c r="Z1583" i="16"/>
  <c r="AA1583" i="16"/>
  <c r="AB1583" i="16"/>
  <c r="AC1583" i="16"/>
  <c r="AD1583" i="16"/>
  <c r="AE1583" i="16"/>
  <c r="AF1583" i="16"/>
  <c r="AG1583" i="16"/>
  <c r="S1584" i="16"/>
  <c r="T1584" i="16"/>
  <c r="U1584" i="16"/>
  <c r="V1584" i="16"/>
  <c r="W1584" i="16"/>
  <c r="X1584" i="16"/>
  <c r="Y1584" i="16"/>
  <c r="Z1584" i="16"/>
  <c r="AA1584" i="16"/>
  <c r="AB1584" i="16"/>
  <c r="AC1584" i="16"/>
  <c r="AD1584" i="16"/>
  <c r="AE1584" i="16"/>
  <c r="AF1584" i="16"/>
  <c r="AG1584" i="16"/>
  <c r="S1585" i="16"/>
  <c r="T1585" i="16"/>
  <c r="U1585" i="16"/>
  <c r="V1585" i="16"/>
  <c r="W1585" i="16"/>
  <c r="X1585" i="16"/>
  <c r="Y1585" i="16"/>
  <c r="Z1585" i="16"/>
  <c r="AA1585" i="16"/>
  <c r="AB1585" i="16"/>
  <c r="AC1585" i="16"/>
  <c r="AD1585" i="16"/>
  <c r="AE1585" i="16"/>
  <c r="AF1585" i="16"/>
  <c r="AG1585" i="16"/>
  <c r="S1586" i="16"/>
  <c r="T1586" i="16"/>
  <c r="U1586" i="16"/>
  <c r="V1586" i="16"/>
  <c r="W1586" i="16"/>
  <c r="X1586" i="16"/>
  <c r="Y1586" i="16"/>
  <c r="Z1586" i="16"/>
  <c r="AA1586" i="16"/>
  <c r="AB1586" i="16"/>
  <c r="AC1586" i="16"/>
  <c r="AD1586" i="16"/>
  <c r="AE1586" i="16"/>
  <c r="AF1586" i="16"/>
  <c r="AG1586" i="16"/>
  <c r="S1587" i="16"/>
  <c r="T1587" i="16"/>
  <c r="U1587" i="16"/>
  <c r="V1587" i="16"/>
  <c r="W1587" i="16"/>
  <c r="X1587" i="16"/>
  <c r="Y1587" i="16"/>
  <c r="Z1587" i="16"/>
  <c r="AA1587" i="16"/>
  <c r="AB1587" i="16"/>
  <c r="AC1587" i="16"/>
  <c r="AD1587" i="16"/>
  <c r="AE1587" i="16"/>
  <c r="AF1587" i="16"/>
  <c r="AG1587" i="16"/>
  <c r="S1588" i="16"/>
  <c r="T1588" i="16"/>
  <c r="U1588" i="16"/>
  <c r="V1588" i="16"/>
  <c r="W1588" i="16"/>
  <c r="X1588" i="16"/>
  <c r="Y1588" i="16"/>
  <c r="Z1588" i="16"/>
  <c r="AA1588" i="16"/>
  <c r="AB1588" i="16"/>
  <c r="AC1588" i="16"/>
  <c r="AD1588" i="16"/>
  <c r="AE1588" i="16"/>
  <c r="AF1588" i="16"/>
  <c r="AG1588" i="16"/>
  <c r="S1589" i="16"/>
  <c r="T1589" i="16"/>
  <c r="U1589" i="16"/>
  <c r="V1589" i="16"/>
  <c r="W1589" i="16"/>
  <c r="X1589" i="16"/>
  <c r="Y1589" i="16"/>
  <c r="Z1589" i="16"/>
  <c r="AA1589" i="16"/>
  <c r="AB1589" i="16"/>
  <c r="AC1589" i="16"/>
  <c r="AD1589" i="16"/>
  <c r="AE1589" i="16"/>
  <c r="AF1589" i="16"/>
  <c r="AG1589" i="16"/>
  <c r="S1590" i="16"/>
  <c r="T1590" i="16"/>
  <c r="U1590" i="16"/>
  <c r="V1590" i="16"/>
  <c r="W1590" i="16"/>
  <c r="X1590" i="16"/>
  <c r="Y1590" i="16"/>
  <c r="Z1590" i="16"/>
  <c r="AA1590" i="16"/>
  <c r="AB1590" i="16"/>
  <c r="AC1590" i="16"/>
  <c r="AD1590" i="16"/>
  <c r="AE1590" i="16"/>
  <c r="AF1590" i="16"/>
  <c r="AG1590" i="16"/>
  <c r="S1591" i="16"/>
  <c r="T1591" i="16"/>
  <c r="U1591" i="16"/>
  <c r="V1591" i="16"/>
  <c r="W1591" i="16"/>
  <c r="X1591" i="16"/>
  <c r="Y1591" i="16"/>
  <c r="Z1591" i="16"/>
  <c r="AA1591" i="16"/>
  <c r="AB1591" i="16"/>
  <c r="AC1591" i="16"/>
  <c r="AD1591" i="16"/>
  <c r="AE1591" i="16"/>
  <c r="AF1591" i="16"/>
  <c r="AG1591" i="16"/>
  <c r="S1592" i="16"/>
  <c r="T1592" i="16"/>
  <c r="U1592" i="16"/>
  <c r="V1592" i="16"/>
  <c r="W1592" i="16"/>
  <c r="X1592" i="16"/>
  <c r="Y1592" i="16"/>
  <c r="Z1592" i="16"/>
  <c r="AA1592" i="16"/>
  <c r="AB1592" i="16"/>
  <c r="AC1592" i="16"/>
  <c r="AD1592" i="16"/>
  <c r="AE1592" i="16"/>
  <c r="AF1592" i="16"/>
  <c r="AG1592" i="16"/>
  <c r="S1593" i="16"/>
  <c r="T1593" i="16"/>
  <c r="U1593" i="16"/>
  <c r="V1593" i="16"/>
  <c r="W1593" i="16"/>
  <c r="X1593" i="16"/>
  <c r="Y1593" i="16"/>
  <c r="Z1593" i="16"/>
  <c r="AA1593" i="16"/>
  <c r="AB1593" i="16"/>
  <c r="AC1593" i="16"/>
  <c r="AD1593" i="16"/>
  <c r="AE1593" i="16"/>
  <c r="AF1593" i="16"/>
  <c r="AG1593" i="16"/>
  <c r="S1594" i="16"/>
  <c r="T1594" i="16"/>
  <c r="U1594" i="16"/>
  <c r="V1594" i="16"/>
  <c r="W1594" i="16"/>
  <c r="X1594" i="16"/>
  <c r="Y1594" i="16"/>
  <c r="Z1594" i="16"/>
  <c r="AA1594" i="16"/>
  <c r="AB1594" i="16"/>
  <c r="AC1594" i="16"/>
  <c r="AD1594" i="16"/>
  <c r="AE1594" i="16"/>
  <c r="AF1594" i="16"/>
  <c r="AG1594" i="16"/>
  <c r="S1595" i="16"/>
  <c r="T1595" i="16"/>
  <c r="U1595" i="16"/>
  <c r="V1595" i="16"/>
  <c r="W1595" i="16"/>
  <c r="X1595" i="16"/>
  <c r="Y1595" i="16"/>
  <c r="Z1595" i="16"/>
  <c r="AA1595" i="16"/>
  <c r="AB1595" i="16"/>
  <c r="AC1595" i="16"/>
  <c r="AD1595" i="16"/>
  <c r="AE1595" i="16"/>
  <c r="AF1595" i="16"/>
  <c r="AG1595" i="16"/>
  <c r="S1596" i="16"/>
  <c r="T1596" i="16"/>
  <c r="U1596" i="16"/>
  <c r="V1596" i="16"/>
  <c r="W1596" i="16"/>
  <c r="X1596" i="16"/>
  <c r="Y1596" i="16"/>
  <c r="Z1596" i="16"/>
  <c r="AA1596" i="16"/>
  <c r="AB1596" i="16"/>
  <c r="AC1596" i="16"/>
  <c r="AD1596" i="16"/>
  <c r="AE1596" i="16"/>
  <c r="AF1596" i="16"/>
  <c r="AG1596" i="16"/>
  <c r="S1597" i="16"/>
  <c r="T1597" i="16"/>
  <c r="U1597" i="16"/>
  <c r="V1597" i="16"/>
  <c r="W1597" i="16"/>
  <c r="X1597" i="16"/>
  <c r="Y1597" i="16"/>
  <c r="Z1597" i="16"/>
  <c r="AA1597" i="16"/>
  <c r="AB1597" i="16"/>
  <c r="AC1597" i="16"/>
  <c r="AD1597" i="16"/>
  <c r="AE1597" i="16"/>
  <c r="AF1597" i="16"/>
  <c r="AG1597" i="16"/>
  <c r="S1598" i="16"/>
  <c r="T1598" i="16"/>
  <c r="U1598" i="16"/>
  <c r="V1598" i="16"/>
  <c r="W1598" i="16"/>
  <c r="X1598" i="16"/>
  <c r="Y1598" i="16"/>
  <c r="Z1598" i="16"/>
  <c r="AA1598" i="16"/>
  <c r="AB1598" i="16"/>
  <c r="AC1598" i="16"/>
  <c r="AD1598" i="16"/>
  <c r="AE1598" i="16"/>
  <c r="AF1598" i="16"/>
  <c r="AG1598" i="16"/>
  <c r="S1599" i="16"/>
  <c r="T1599" i="16"/>
  <c r="U1599" i="16"/>
  <c r="V1599" i="16"/>
  <c r="W1599" i="16"/>
  <c r="X1599" i="16"/>
  <c r="Y1599" i="16"/>
  <c r="Z1599" i="16"/>
  <c r="AA1599" i="16"/>
  <c r="AB1599" i="16"/>
  <c r="AC1599" i="16"/>
  <c r="AD1599" i="16"/>
  <c r="AE1599" i="16"/>
  <c r="AF1599" i="16"/>
  <c r="AG1599" i="16"/>
  <c r="S1600" i="16"/>
  <c r="T1600" i="16"/>
  <c r="U1600" i="16"/>
  <c r="V1600" i="16"/>
  <c r="W1600" i="16"/>
  <c r="X1600" i="16"/>
  <c r="Y1600" i="16"/>
  <c r="Z1600" i="16"/>
  <c r="AA1600" i="16"/>
  <c r="AB1600" i="16"/>
  <c r="AC1600" i="16"/>
  <c r="AD1600" i="16"/>
  <c r="AE1600" i="16"/>
  <c r="AF1600" i="16"/>
  <c r="AG1600" i="16"/>
  <c r="S1601" i="16"/>
  <c r="T1601" i="16"/>
  <c r="U1601" i="16"/>
  <c r="V1601" i="16"/>
  <c r="W1601" i="16"/>
  <c r="X1601" i="16"/>
  <c r="Y1601" i="16"/>
  <c r="Z1601" i="16"/>
  <c r="AA1601" i="16"/>
  <c r="AB1601" i="16"/>
  <c r="AC1601" i="16"/>
  <c r="AD1601" i="16"/>
  <c r="AE1601" i="16"/>
  <c r="AF1601" i="16"/>
  <c r="AG1601" i="16"/>
  <c r="S1602" i="16"/>
  <c r="T1602" i="16"/>
  <c r="U1602" i="16"/>
  <c r="V1602" i="16"/>
  <c r="W1602" i="16"/>
  <c r="X1602" i="16"/>
  <c r="Y1602" i="16"/>
  <c r="Z1602" i="16"/>
  <c r="AA1602" i="16"/>
  <c r="AB1602" i="16"/>
  <c r="AC1602" i="16"/>
  <c r="AD1602" i="16"/>
  <c r="AE1602" i="16"/>
  <c r="AF1602" i="16"/>
  <c r="AG1602" i="16"/>
  <c r="S1603" i="16"/>
  <c r="T1603" i="16"/>
  <c r="U1603" i="16"/>
  <c r="V1603" i="16"/>
  <c r="W1603" i="16"/>
  <c r="X1603" i="16"/>
  <c r="Y1603" i="16"/>
  <c r="Z1603" i="16"/>
  <c r="AA1603" i="16"/>
  <c r="AB1603" i="16"/>
  <c r="AC1603" i="16"/>
  <c r="AD1603" i="16"/>
  <c r="AE1603" i="16"/>
  <c r="AF1603" i="16"/>
  <c r="AG1603" i="16"/>
  <c r="S1604" i="16"/>
  <c r="T1604" i="16"/>
  <c r="U1604" i="16"/>
  <c r="V1604" i="16"/>
  <c r="W1604" i="16"/>
  <c r="X1604" i="16"/>
  <c r="Y1604" i="16"/>
  <c r="Z1604" i="16"/>
  <c r="AA1604" i="16"/>
  <c r="AB1604" i="16"/>
  <c r="AC1604" i="16"/>
  <c r="AD1604" i="16"/>
  <c r="AE1604" i="16"/>
  <c r="AF1604" i="16"/>
  <c r="AG1604" i="16"/>
  <c r="S1605" i="16"/>
  <c r="T1605" i="16"/>
  <c r="U1605" i="16"/>
  <c r="V1605" i="16"/>
  <c r="W1605" i="16"/>
  <c r="X1605" i="16"/>
  <c r="Y1605" i="16"/>
  <c r="Z1605" i="16"/>
  <c r="AA1605" i="16"/>
  <c r="AB1605" i="16"/>
  <c r="AC1605" i="16"/>
  <c r="AD1605" i="16"/>
  <c r="AE1605" i="16"/>
  <c r="AF1605" i="16"/>
  <c r="AG1605" i="16"/>
  <c r="S1606" i="16"/>
  <c r="T1606" i="16"/>
  <c r="U1606" i="16"/>
  <c r="V1606" i="16"/>
  <c r="W1606" i="16"/>
  <c r="X1606" i="16"/>
  <c r="Y1606" i="16"/>
  <c r="Z1606" i="16"/>
  <c r="AA1606" i="16"/>
  <c r="AB1606" i="16"/>
  <c r="AC1606" i="16"/>
  <c r="AD1606" i="16"/>
  <c r="AE1606" i="16"/>
  <c r="AF1606" i="16"/>
  <c r="AG1606" i="16"/>
  <c r="S1607" i="16"/>
  <c r="T1607" i="16"/>
  <c r="U1607" i="16"/>
  <c r="V1607" i="16"/>
  <c r="W1607" i="16"/>
  <c r="X1607" i="16"/>
  <c r="Y1607" i="16"/>
  <c r="Z1607" i="16"/>
  <c r="AA1607" i="16"/>
  <c r="AB1607" i="16"/>
  <c r="AC1607" i="16"/>
  <c r="AD1607" i="16"/>
  <c r="AE1607" i="16"/>
  <c r="AF1607" i="16"/>
  <c r="AG1607" i="16"/>
  <c r="S1608" i="16"/>
  <c r="T1608" i="16"/>
  <c r="U1608" i="16"/>
  <c r="V1608" i="16"/>
  <c r="W1608" i="16"/>
  <c r="X1608" i="16"/>
  <c r="Y1608" i="16"/>
  <c r="Z1608" i="16"/>
  <c r="AA1608" i="16"/>
  <c r="AB1608" i="16"/>
  <c r="AC1608" i="16"/>
  <c r="AD1608" i="16"/>
  <c r="AE1608" i="16"/>
  <c r="AF1608" i="16"/>
  <c r="AG1608" i="16"/>
  <c r="S1609" i="16"/>
  <c r="T1609" i="16"/>
  <c r="U1609" i="16"/>
  <c r="V1609" i="16"/>
  <c r="W1609" i="16"/>
  <c r="X1609" i="16"/>
  <c r="Y1609" i="16"/>
  <c r="Z1609" i="16"/>
  <c r="AA1609" i="16"/>
  <c r="AB1609" i="16"/>
  <c r="AC1609" i="16"/>
  <c r="AD1609" i="16"/>
  <c r="AE1609" i="16"/>
  <c r="AF1609" i="16"/>
  <c r="AG1609" i="16"/>
  <c r="S1610" i="16"/>
  <c r="T1610" i="16"/>
  <c r="U1610" i="16"/>
  <c r="V1610" i="16"/>
  <c r="W1610" i="16"/>
  <c r="X1610" i="16"/>
  <c r="Y1610" i="16"/>
  <c r="Z1610" i="16"/>
  <c r="AA1610" i="16"/>
  <c r="AB1610" i="16"/>
  <c r="AC1610" i="16"/>
  <c r="AD1610" i="16"/>
  <c r="AE1610" i="16"/>
  <c r="AF1610" i="16"/>
  <c r="AG1610" i="16"/>
  <c r="S1611" i="16"/>
  <c r="T1611" i="16"/>
  <c r="U1611" i="16"/>
  <c r="V1611" i="16"/>
  <c r="W1611" i="16"/>
  <c r="X1611" i="16"/>
  <c r="Y1611" i="16"/>
  <c r="Z1611" i="16"/>
  <c r="AA1611" i="16"/>
  <c r="AB1611" i="16"/>
  <c r="AC1611" i="16"/>
  <c r="AD1611" i="16"/>
  <c r="AE1611" i="16"/>
  <c r="AF1611" i="16"/>
  <c r="AG1611" i="16"/>
  <c r="S1612" i="16"/>
  <c r="T1612" i="16"/>
  <c r="U1612" i="16"/>
  <c r="V1612" i="16"/>
  <c r="W1612" i="16"/>
  <c r="X1612" i="16"/>
  <c r="Y1612" i="16"/>
  <c r="Z1612" i="16"/>
  <c r="AA1612" i="16"/>
  <c r="AB1612" i="16"/>
  <c r="AC1612" i="16"/>
  <c r="AD1612" i="16"/>
  <c r="AE1612" i="16"/>
  <c r="AF1612" i="16"/>
  <c r="AG1612" i="16"/>
  <c r="S1613" i="16"/>
  <c r="T1613" i="16"/>
  <c r="U1613" i="16"/>
  <c r="V1613" i="16"/>
  <c r="W1613" i="16"/>
  <c r="X1613" i="16"/>
  <c r="Y1613" i="16"/>
  <c r="Z1613" i="16"/>
  <c r="AA1613" i="16"/>
  <c r="AB1613" i="16"/>
  <c r="AC1613" i="16"/>
  <c r="AD1613" i="16"/>
  <c r="AE1613" i="16"/>
  <c r="AF1613" i="16"/>
  <c r="AG1613" i="16"/>
  <c r="S1614" i="16"/>
  <c r="T1614" i="16"/>
  <c r="U1614" i="16"/>
  <c r="V1614" i="16"/>
  <c r="W1614" i="16"/>
  <c r="X1614" i="16"/>
  <c r="Y1614" i="16"/>
  <c r="Z1614" i="16"/>
  <c r="AA1614" i="16"/>
  <c r="AB1614" i="16"/>
  <c r="AC1614" i="16"/>
  <c r="AD1614" i="16"/>
  <c r="AE1614" i="16"/>
  <c r="AF1614" i="16"/>
  <c r="AG1614" i="16"/>
  <c r="S1615" i="16"/>
  <c r="T1615" i="16"/>
  <c r="U1615" i="16"/>
  <c r="V1615" i="16"/>
  <c r="W1615" i="16"/>
  <c r="X1615" i="16"/>
  <c r="Y1615" i="16"/>
  <c r="Z1615" i="16"/>
  <c r="AA1615" i="16"/>
  <c r="AB1615" i="16"/>
  <c r="AC1615" i="16"/>
  <c r="AD1615" i="16"/>
  <c r="AE1615" i="16"/>
  <c r="AF1615" i="16"/>
  <c r="AG1615" i="16"/>
  <c r="S1616" i="16"/>
  <c r="T1616" i="16"/>
  <c r="U1616" i="16"/>
  <c r="V1616" i="16"/>
  <c r="W1616" i="16"/>
  <c r="X1616" i="16"/>
  <c r="Y1616" i="16"/>
  <c r="Z1616" i="16"/>
  <c r="AA1616" i="16"/>
  <c r="AB1616" i="16"/>
  <c r="AC1616" i="16"/>
  <c r="AD1616" i="16"/>
  <c r="AE1616" i="16"/>
  <c r="AF1616" i="16"/>
  <c r="AG1616" i="16"/>
  <c r="S1617" i="16"/>
  <c r="T1617" i="16"/>
  <c r="U1617" i="16"/>
  <c r="V1617" i="16"/>
  <c r="W1617" i="16"/>
  <c r="X1617" i="16"/>
  <c r="Y1617" i="16"/>
  <c r="Z1617" i="16"/>
  <c r="AA1617" i="16"/>
  <c r="AB1617" i="16"/>
  <c r="AC1617" i="16"/>
  <c r="AD1617" i="16"/>
  <c r="AE1617" i="16"/>
  <c r="AF1617" i="16"/>
  <c r="AG1617" i="16"/>
  <c r="S1618" i="16"/>
  <c r="T1618" i="16"/>
  <c r="U1618" i="16"/>
  <c r="V1618" i="16"/>
  <c r="W1618" i="16"/>
  <c r="X1618" i="16"/>
  <c r="Y1618" i="16"/>
  <c r="Z1618" i="16"/>
  <c r="AA1618" i="16"/>
  <c r="AB1618" i="16"/>
  <c r="AC1618" i="16"/>
  <c r="AD1618" i="16"/>
  <c r="AE1618" i="16"/>
  <c r="AF1618" i="16"/>
  <c r="AG1618" i="16"/>
  <c r="S1619" i="16"/>
  <c r="T1619" i="16"/>
  <c r="U1619" i="16"/>
  <c r="V1619" i="16"/>
  <c r="W1619" i="16"/>
  <c r="X1619" i="16"/>
  <c r="Y1619" i="16"/>
  <c r="Z1619" i="16"/>
  <c r="AA1619" i="16"/>
  <c r="AB1619" i="16"/>
  <c r="AC1619" i="16"/>
  <c r="AD1619" i="16"/>
  <c r="AE1619" i="16"/>
  <c r="AF1619" i="16"/>
  <c r="AG1619" i="16"/>
  <c r="S1620" i="16"/>
  <c r="T1620" i="16"/>
  <c r="U1620" i="16"/>
  <c r="V1620" i="16"/>
  <c r="W1620" i="16"/>
  <c r="X1620" i="16"/>
  <c r="Y1620" i="16"/>
  <c r="Z1620" i="16"/>
  <c r="AA1620" i="16"/>
  <c r="AB1620" i="16"/>
  <c r="AC1620" i="16"/>
  <c r="AD1620" i="16"/>
  <c r="AE1620" i="16"/>
  <c r="AF1620" i="16"/>
  <c r="AG1620" i="16"/>
  <c r="S1621" i="16"/>
  <c r="T1621" i="16"/>
  <c r="U1621" i="16"/>
  <c r="V1621" i="16"/>
  <c r="W1621" i="16"/>
  <c r="X1621" i="16"/>
  <c r="Y1621" i="16"/>
  <c r="Z1621" i="16"/>
  <c r="AA1621" i="16"/>
  <c r="AB1621" i="16"/>
  <c r="AC1621" i="16"/>
  <c r="AD1621" i="16"/>
  <c r="AE1621" i="16"/>
  <c r="AF1621" i="16"/>
  <c r="AG1621" i="16"/>
  <c r="S1622" i="16"/>
  <c r="T1622" i="16"/>
  <c r="U1622" i="16"/>
  <c r="V1622" i="16"/>
  <c r="W1622" i="16"/>
  <c r="X1622" i="16"/>
  <c r="Y1622" i="16"/>
  <c r="Z1622" i="16"/>
  <c r="AA1622" i="16"/>
  <c r="AB1622" i="16"/>
  <c r="AC1622" i="16"/>
  <c r="AD1622" i="16"/>
  <c r="AE1622" i="16"/>
  <c r="AF1622" i="16"/>
  <c r="AG1622" i="16"/>
  <c r="S1623" i="16"/>
  <c r="T1623" i="16"/>
  <c r="U1623" i="16"/>
  <c r="V1623" i="16"/>
  <c r="W1623" i="16"/>
  <c r="X1623" i="16"/>
  <c r="Y1623" i="16"/>
  <c r="Z1623" i="16"/>
  <c r="AA1623" i="16"/>
  <c r="AB1623" i="16"/>
  <c r="AC1623" i="16"/>
  <c r="AD1623" i="16"/>
  <c r="AE1623" i="16"/>
  <c r="AF1623" i="16"/>
  <c r="AG1623" i="16"/>
  <c r="S1624" i="16"/>
  <c r="T1624" i="16"/>
  <c r="U1624" i="16"/>
  <c r="V1624" i="16"/>
  <c r="W1624" i="16"/>
  <c r="X1624" i="16"/>
  <c r="Y1624" i="16"/>
  <c r="Z1624" i="16"/>
  <c r="AA1624" i="16"/>
  <c r="AB1624" i="16"/>
  <c r="AC1624" i="16"/>
  <c r="AD1624" i="16"/>
  <c r="AE1624" i="16"/>
  <c r="AF1624" i="16"/>
  <c r="AG1624" i="16"/>
  <c r="S1625" i="16"/>
  <c r="T1625" i="16"/>
  <c r="U1625" i="16"/>
  <c r="V1625" i="16"/>
  <c r="W1625" i="16"/>
  <c r="X1625" i="16"/>
  <c r="Y1625" i="16"/>
  <c r="Z1625" i="16"/>
  <c r="AA1625" i="16"/>
  <c r="AB1625" i="16"/>
  <c r="AC1625" i="16"/>
  <c r="AD1625" i="16"/>
  <c r="AE1625" i="16"/>
  <c r="AF1625" i="16"/>
  <c r="AG1625" i="16"/>
  <c r="S1626" i="16"/>
  <c r="T1626" i="16"/>
  <c r="U1626" i="16"/>
  <c r="V1626" i="16"/>
  <c r="W1626" i="16"/>
  <c r="X1626" i="16"/>
  <c r="Y1626" i="16"/>
  <c r="Z1626" i="16"/>
  <c r="AA1626" i="16"/>
  <c r="AB1626" i="16"/>
  <c r="AC1626" i="16"/>
  <c r="AD1626" i="16"/>
  <c r="AE1626" i="16"/>
  <c r="AF1626" i="16"/>
  <c r="AG1626" i="16"/>
  <c r="S1627" i="16"/>
  <c r="T1627" i="16"/>
  <c r="U1627" i="16"/>
  <c r="V1627" i="16"/>
  <c r="W1627" i="16"/>
  <c r="X1627" i="16"/>
  <c r="Y1627" i="16"/>
  <c r="Z1627" i="16"/>
  <c r="AA1627" i="16"/>
  <c r="AB1627" i="16"/>
  <c r="AC1627" i="16"/>
  <c r="AD1627" i="16"/>
  <c r="AE1627" i="16"/>
  <c r="AF1627" i="16"/>
  <c r="AG1627" i="16"/>
  <c r="S1628" i="16"/>
  <c r="T1628" i="16"/>
  <c r="U1628" i="16"/>
  <c r="V1628" i="16"/>
  <c r="W1628" i="16"/>
  <c r="X1628" i="16"/>
  <c r="Y1628" i="16"/>
  <c r="Z1628" i="16"/>
  <c r="AA1628" i="16"/>
  <c r="AB1628" i="16"/>
  <c r="AC1628" i="16"/>
  <c r="AD1628" i="16"/>
  <c r="AE1628" i="16"/>
  <c r="AF1628" i="16"/>
  <c r="AG1628" i="16"/>
  <c r="S1629" i="16"/>
  <c r="T1629" i="16"/>
  <c r="U1629" i="16"/>
  <c r="V1629" i="16"/>
  <c r="W1629" i="16"/>
  <c r="X1629" i="16"/>
  <c r="Y1629" i="16"/>
  <c r="Z1629" i="16"/>
  <c r="AA1629" i="16"/>
  <c r="AB1629" i="16"/>
  <c r="AC1629" i="16"/>
  <c r="AD1629" i="16"/>
  <c r="AE1629" i="16"/>
  <c r="AF1629" i="16"/>
  <c r="AG1629" i="16"/>
  <c r="S1630" i="16"/>
  <c r="T1630" i="16"/>
  <c r="U1630" i="16"/>
  <c r="V1630" i="16"/>
  <c r="W1630" i="16"/>
  <c r="X1630" i="16"/>
  <c r="Y1630" i="16"/>
  <c r="Z1630" i="16"/>
  <c r="AA1630" i="16"/>
  <c r="AB1630" i="16"/>
  <c r="AC1630" i="16"/>
  <c r="AD1630" i="16"/>
  <c r="AE1630" i="16"/>
  <c r="AF1630" i="16"/>
  <c r="AG1630" i="16"/>
  <c r="S1631" i="16"/>
  <c r="T1631" i="16"/>
  <c r="U1631" i="16"/>
  <c r="V1631" i="16"/>
  <c r="W1631" i="16"/>
  <c r="X1631" i="16"/>
  <c r="Y1631" i="16"/>
  <c r="Z1631" i="16"/>
  <c r="AA1631" i="16"/>
  <c r="AB1631" i="16"/>
  <c r="AC1631" i="16"/>
  <c r="AD1631" i="16"/>
  <c r="AE1631" i="16"/>
  <c r="AF1631" i="16"/>
  <c r="AG1631" i="16"/>
  <c r="S1632" i="16"/>
  <c r="T1632" i="16"/>
  <c r="U1632" i="16"/>
  <c r="V1632" i="16"/>
  <c r="W1632" i="16"/>
  <c r="X1632" i="16"/>
  <c r="Y1632" i="16"/>
  <c r="Z1632" i="16"/>
  <c r="AA1632" i="16"/>
  <c r="AB1632" i="16"/>
  <c r="AC1632" i="16"/>
  <c r="AD1632" i="16"/>
  <c r="AE1632" i="16"/>
  <c r="AF1632" i="16"/>
  <c r="AG1632" i="16"/>
  <c r="S1633" i="16"/>
  <c r="T1633" i="16"/>
  <c r="U1633" i="16"/>
  <c r="V1633" i="16"/>
  <c r="W1633" i="16"/>
  <c r="X1633" i="16"/>
  <c r="Y1633" i="16"/>
  <c r="Z1633" i="16"/>
  <c r="AA1633" i="16"/>
  <c r="AB1633" i="16"/>
  <c r="AC1633" i="16"/>
  <c r="AD1633" i="16"/>
  <c r="AE1633" i="16"/>
  <c r="AF1633" i="16"/>
  <c r="AG1633" i="16"/>
  <c r="S1634" i="16"/>
  <c r="T1634" i="16"/>
  <c r="U1634" i="16"/>
  <c r="V1634" i="16"/>
  <c r="W1634" i="16"/>
  <c r="X1634" i="16"/>
  <c r="Y1634" i="16"/>
  <c r="Z1634" i="16"/>
  <c r="AA1634" i="16"/>
  <c r="AB1634" i="16"/>
  <c r="AC1634" i="16"/>
  <c r="AD1634" i="16"/>
  <c r="AE1634" i="16"/>
  <c r="AF1634" i="16"/>
  <c r="AG1634" i="16"/>
  <c r="S1635" i="16"/>
  <c r="T1635" i="16"/>
  <c r="U1635" i="16"/>
  <c r="V1635" i="16"/>
  <c r="W1635" i="16"/>
  <c r="X1635" i="16"/>
  <c r="Y1635" i="16"/>
  <c r="Z1635" i="16"/>
  <c r="AA1635" i="16"/>
  <c r="AB1635" i="16"/>
  <c r="AC1635" i="16"/>
  <c r="AD1635" i="16"/>
  <c r="AE1635" i="16"/>
  <c r="AF1635" i="16"/>
  <c r="AG1635" i="16"/>
  <c r="S1636" i="16"/>
  <c r="T1636" i="16"/>
  <c r="U1636" i="16"/>
  <c r="V1636" i="16"/>
  <c r="W1636" i="16"/>
  <c r="X1636" i="16"/>
  <c r="Y1636" i="16"/>
  <c r="Z1636" i="16"/>
  <c r="AA1636" i="16"/>
  <c r="AB1636" i="16"/>
  <c r="AC1636" i="16"/>
  <c r="AD1636" i="16"/>
  <c r="AE1636" i="16"/>
  <c r="AF1636" i="16"/>
  <c r="AG1636" i="16"/>
  <c r="S1637" i="16"/>
  <c r="T1637" i="16"/>
  <c r="U1637" i="16"/>
  <c r="V1637" i="16"/>
  <c r="W1637" i="16"/>
  <c r="X1637" i="16"/>
  <c r="Y1637" i="16"/>
  <c r="Z1637" i="16"/>
  <c r="AA1637" i="16"/>
  <c r="AB1637" i="16"/>
  <c r="AC1637" i="16"/>
  <c r="AD1637" i="16"/>
  <c r="AE1637" i="16"/>
  <c r="AF1637" i="16"/>
  <c r="AG1637" i="16"/>
  <c r="S1638" i="16"/>
  <c r="T1638" i="16"/>
  <c r="U1638" i="16"/>
  <c r="V1638" i="16"/>
  <c r="W1638" i="16"/>
  <c r="X1638" i="16"/>
  <c r="Y1638" i="16"/>
  <c r="Z1638" i="16"/>
  <c r="AA1638" i="16"/>
  <c r="AB1638" i="16"/>
  <c r="AC1638" i="16"/>
  <c r="AD1638" i="16"/>
  <c r="AE1638" i="16"/>
  <c r="AF1638" i="16"/>
  <c r="AG1638" i="16"/>
  <c r="S1639" i="16"/>
  <c r="T1639" i="16"/>
  <c r="U1639" i="16"/>
  <c r="V1639" i="16"/>
  <c r="W1639" i="16"/>
  <c r="X1639" i="16"/>
  <c r="Y1639" i="16"/>
  <c r="Z1639" i="16"/>
  <c r="AA1639" i="16"/>
  <c r="AB1639" i="16"/>
  <c r="AC1639" i="16"/>
  <c r="AD1639" i="16"/>
  <c r="AE1639" i="16"/>
  <c r="AF1639" i="16"/>
  <c r="AG1639" i="16"/>
  <c r="S1640" i="16"/>
  <c r="T1640" i="16"/>
  <c r="U1640" i="16"/>
  <c r="V1640" i="16"/>
  <c r="W1640" i="16"/>
  <c r="X1640" i="16"/>
  <c r="Y1640" i="16"/>
  <c r="Z1640" i="16"/>
  <c r="AA1640" i="16"/>
  <c r="AB1640" i="16"/>
  <c r="AC1640" i="16"/>
  <c r="AD1640" i="16"/>
  <c r="AE1640" i="16"/>
  <c r="AF1640" i="16"/>
  <c r="AG1640" i="16"/>
  <c r="S1641" i="16"/>
  <c r="T1641" i="16"/>
  <c r="U1641" i="16"/>
  <c r="V1641" i="16"/>
  <c r="W1641" i="16"/>
  <c r="X1641" i="16"/>
  <c r="Y1641" i="16"/>
  <c r="Z1641" i="16"/>
  <c r="AA1641" i="16"/>
  <c r="AB1641" i="16"/>
  <c r="AC1641" i="16"/>
  <c r="AD1641" i="16"/>
  <c r="AE1641" i="16"/>
  <c r="AF1641" i="16"/>
  <c r="AG1641" i="16"/>
  <c r="S1642" i="16"/>
  <c r="T1642" i="16"/>
  <c r="U1642" i="16"/>
  <c r="V1642" i="16"/>
  <c r="W1642" i="16"/>
  <c r="X1642" i="16"/>
  <c r="Y1642" i="16"/>
  <c r="Z1642" i="16"/>
  <c r="AA1642" i="16"/>
  <c r="AB1642" i="16"/>
  <c r="AC1642" i="16"/>
  <c r="AD1642" i="16"/>
  <c r="AE1642" i="16"/>
  <c r="AF1642" i="16"/>
  <c r="AG1642" i="16"/>
  <c r="S1643" i="16"/>
  <c r="T1643" i="16"/>
  <c r="U1643" i="16"/>
  <c r="V1643" i="16"/>
  <c r="W1643" i="16"/>
  <c r="X1643" i="16"/>
  <c r="Y1643" i="16"/>
  <c r="Z1643" i="16"/>
  <c r="AA1643" i="16"/>
  <c r="AB1643" i="16"/>
  <c r="AC1643" i="16"/>
  <c r="AD1643" i="16"/>
  <c r="AE1643" i="16"/>
  <c r="AF1643" i="16"/>
  <c r="AG1643" i="16"/>
  <c r="S1644" i="16"/>
  <c r="T1644" i="16"/>
  <c r="U1644" i="16"/>
  <c r="V1644" i="16"/>
  <c r="W1644" i="16"/>
  <c r="X1644" i="16"/>
  <c r="Y1644" i="16"/>
  <c r="Z1644" i="16"/>
  <c r="AA1644" i="16"/>
  <c r="AB1644" i="16"/>
  <c r="AC1644" i="16"/>
  <c r="AD1644" i="16"/>
  <c r="AE1644" i="16"/>
  <c r="AF1644" i="16"/>
  <c r="AG1644" i="16"/>
  <c r="S1645" i="16"/>
  <c r="T1645" i="16"/>
  <c r="U1645" i="16"/>
  <c r="V1645" i="16"/>
  <c r="W1645" i="16"/>
  <c r="X1645" i="16"/>
  <c r="Y1645" i="16"/>
  <c r="Z1645" i="16"/>
  <c r="AA1645" i="16"/>
  <c r="AB1645" i="16"/>
  <c r="AC1645" i="16"/>
  <c r="AD1645" i="16"/>
  <c r="AE1645" i="16"/>
  <c r="AF1645" i="16"/>
  <c r="AG1645" i="16"/>
  <c r="S1646" i="16"/>
  <c r="T1646" i="16"/>
  <c r="U1646" i="16"/>
  <c r="V1646" i="16"/>
  <c r="W1646" i="16"/>
  <c r="X1646" i="16"/>
  <c r="Y1646" i="16"/>
  <c r="Z1646" i="16"/>
  <c r="AA1646" i="16"/>
  <c r="AB1646" i="16"/>
  <c r="AC1646" i="16"/>
  <c r="AD1646" i="16"/>
  <c r="AE1646" i="16"/>
  <c r="AF1646" i="16"/>
  <c r="AG1646" i="16"/>
  <c r="S1647" i="16"/>
  <c r="T1647" i="16"/>
  <c r="U1647" i="16"/>
  <c r="V1647" i="16"/>
  <c r="W1647" i="16"/>
  <c r="X1647" i="16"/>
  <c r="Y1647" i="16"/>
  <c r="Z1647" i="16"/>
  <c r="AA1647" i="16"/>
  <c r="AB1647" i="16"/>
  <c r="AC1647" i="16"/>
  <c r="AD1647" i="16"/>
  <c r="AE1647" i="16"/>
  <c r="AF1647" i="16"/>
  <c r="AG1647" i="16"/>
  <c r="S1648" i="16"/>
  <c r="T1648" i="16"/>
  <c r="U1648" i="16"/>
  <c r="V1648" i="16"/>
  <c r="W1648" i="16"/>
  <c r="X1648" i="16"/>
  <c r="Y1648" i="16"/>
  <c r="Z1648" i="16"/>
  <c r="AA1648" i="16"/>
  <c r="AB1648" i="16"/>
  <c r="AC1648" i="16"/>
  <c r="AD1648" i="16"/>
  <c r="AE1648" i="16"/>
  <c r="AF1648" i="16"/>
  <c r="AG1648" i="16"/>
  <c r="S1649" i="16"/>
  <c r="T1649" i="16"/>
  <c r="U1649" i="16"/>
  <c r="V1649" i="16"/>
  <c r="W1649" i="16"/>
  <c r="X1649" i="16"/>
  <c r="Y1649" i="16"/>
  <c r="Z1649" i="16"/>
  <c r="AA1649" i="16"/>
  <c r="AB1649" i="16"/>
  <c r="AC1649" i="16"/>
  <c r="AD1649" i="16"/>
  <c r="AE1649" i="16"/>
  <c r="AF1649" i="16"/>
  <c r="AG1649" i="16"/>
  <c r="S1650" i="16"/>
  <c r="T1650" i="16"/>
  <c r="U1650" i="16"/>
  <c r="V1650" i="16"/>
  <c r="W1650" i="16"/>
  <c r="X1650" i="16"/>
  <c r="Y1650" i="16"/>
  <c r="Z1650" i="16"/>
  <c r="AA1650" i="16"/>
  <c r="AB1650" i="16"/>
  <c r="AC1650" i="16"/>
  <c r="AD1650" i="16"/>
  <c r="AE1650" i="16"/>
  <c r="AF1650" i="16"/>
  <c r="AG1650" i="16"/>
  <c r="S1651" i="16"/>
  <c r="T1651" i="16"/>
  <c r="U1651" i="16"/>
  <c r="V1651" i="16"/>
  <c r="W1651" i="16"/>
  <c r="X1651" i="16"/>
  <c r="Y1651" i="16"/>
  <c r="Z1651" i="16"/>
  <c r="AA1651" i="16"/>
  <c r="AB1651" i="16"/>
  <c r="AC1651" i="16"/>
  <c r="AD1651" i="16"/>
  <c r="AE1651" i="16"/>
  <c r="AF1651" i="16"/>
  <c r="AG1651" i="16"/>
  <c r="S1652" i="16"/>
  <c r="T1652" i="16"/>
  <c r="U1652" i="16"/>
  <c r="V1652" i="16"/>
  <c r="W1652" i="16"/>
  <c r="X1652" i="16"/>
  <c r="Y1652" i="16"/>
  <c r="Z1652" i="16"/>
  <c r="AA1652" i="16"/>
  <c r="AB1652" i="16"/>
  <c r="AC1652" i="16"/>
  <c r="AD1652" i="16"/>
  <c r="AE1652" i="16"/>
  <c r="AF1652" i="16"/>
  <c r="AG1652" i="16"/>
  <c r="S1653" i="16"/>
  <c r="T1653" i="16"/>
  <c r="U1653" i="16"/>
  <c r="V1653" i="16"/>
  <c r="W1653" i="16"/>
  <c r="X1653" i="16"/>
  <c r="Y1653" i="16"/>
  <c r="Z1653" i="16"/>
  <c r="AA1653" i="16"/>
  <c r="AB1653" i="16"/>
  <c r="AC1653" i="16"/>
  <c r="AD1653" i="16"/>
  <c r="AE1653" i="16"/>
  <c r="AF1653" i="16"/>
  <c r="AG1653" i="16"/>
  <c r="S1654" i="16"/>
  <c r="T1654" i="16"/>
  <c r="U1654" i="16"/>
  <c r="V1654" i="16"/>
  <c r="W1654" i="16"/>
  <c r="X1654" i="16"/>
  <c r="Y1654" i="16"/>
  <c r="Z1654" i="16"/>
  <c r="AA1654" i="16"/>
  <c r="AB1654" i="16"/>
  <c r="AC1654" i="16"/>
  <c r="AD1654" i="16"/>
  <c r="AE1654" i="16"/>
  <c r="AF1654" i="16"/>
  <c r="AG1654" i="16"/>
  <c r="S1655" i="16"/>
  <c r="T1655" i="16"/>
  <c r="U1655" i="16"/>
  <c r="V1655" i="16"/>
  <c r="W1655" i="16"/>
  <c r="X1655" i="16"/>
  <c r="Y1655" i="16"/>
  <c r="Z1655" i="16"/>
  <c r="AA1655" i="16"/>
  <c r="AB1655" i="16"/>
  <c r="AC1655" i="16"/>
  <c r="AD1655" i="16"/>
  <c r="AE1655" i="16"/>
  <c r="AF1655" i="16"/>
  <c r="AG1655" i="16"/>
  <c r="S1656" i="16"/>
  <c r="T1656" i="16"/>
  <c r="U1656" i="16"/>
  <c r="V1656" i="16"/>
  <c r="W1656" i="16"/>
  <c r="X1656" i="16"/>
  <c r="Y1656" i="16"/>
  <c r="Z1656" i="16"/>
  <c r="AA1656" i="16"/>
  <c r="AB1656" i="16"/>
  <c r="AC1656" i="16"/>
  <c r="AD1656" i="16"/>
  <c r="AE1656" i="16"/>
  <c r="AF1656" i="16"/>
  <c r="AG1656" i="16"/>
  <c r="S1657" i="16"/>
  <c r="T1657" i="16"/>
  <c r="U1657" i="16"/>
  <c r="V1657" i="16"/>
  <c r="W1657" i="16"/>
  <c r="X1657" i="16"/>
  <c r="Y1657" i="16"/>
  <c r="Z1657" i="16"/>
  <c r="AA1657" i="16"/>
  <c r="AB1657" i="16"/>
  <c r="AC1657" i="16"/>
  <c r="AD1657" i="16"/>
  <c r="AE1657" i="16"/>
  <c r="AF1657" i="16"/>
  <c r="AG1657" i="16"/>
  <c r="S1658" i="16"/>
  <c r="T1658" i="16"/>
  <c r="U1658" i="16"/>
  <c r="V1658" i="16"/>
  <c r="W1658" i="16"/>
  <c r="X1658" i="16"/>
  <c r="Y1658" i="16"/>
  <c r="Z1658" i="16"/>
  <c r="AA1658" i="16"/>
  <c r="AB1658" i="16"/>
  <c r="AC1658" i="16"/>
  <c r="AD1658" i="16"/>
  <c r="AE1658" i="16"/>
  <c r="AF1658" i="16"/>
  <c r="AG1658" i="16"/>
  <c r="S1659" i="16"/>
  <c r="T1659" i="16"/>
  <c r="U1659" i="16"/>
  <c r="V1659" i="16"/>
  <c r="W1659" i="16"/>
  <c r="X1659" i="16"/>
  <c r="Y1659" i="16"/>
  <c r="Z1659" i="16"/>
  <c r="AA1659" i="16"/>
  <c r="AB1659" i="16"/>
  <c r="AC1659" i="16"/>
  <c r="AD1659" i="16"/>
  <c r="AE1659" i="16"/>
  <c r="AF1659" i="16"/>
  <c r="AG1659" i="16"/>
  <c r="S1660" i="16"/>
  <c r="T1660" i="16"/>
  <c r="U1660" i="16"/>
  <c r="V1660" i="16"/>
  <c r="W1660" i="16"/>
  <c r="X1660" i="16"/>
  <c r="Y1660" i="16"/>
  <c r="Z1660" i="16"/>
  <c r="AA1660" i="16"/>
  <c r="AB1660" i="16"/>
  <c r="AC1660" i="16"/>
  <c r="AD1660" i="16"/>
  <c r="AE1660" i="16"/>
  <c r="AF1660" i="16"/>
  <c r="AG1660" i="16"/>
  <c r="S1661" i="16"/>
  <c r="T1661" i="16"/>
  <c r="U1661" i="16"/>
  <c r="V1661" i="16"/>
  <c r="W1661" i="16"/>
  <c r="X1661" i="16"/>
  <c r="Y1661" i="16"/>
  <c r="Z1661" i="16"/>
  <c r="AA1661" i="16"/>
  <c r="AB1661" i="16"/>
  <c r="AC1661" i="16"/>
  <c r="AD1661" i="16"/>
  <c r="AE1661" i="16"/>
  <c r="AF1661" i="16"/>
  <c r="AG1661" i="16"/>
  <c r="S1662" i="16"/>
  <c r="T1662" i="16"/>
  <c r="U1662" i="16"/>
  <c r="V1662" i="16"/>
  <c r="W1662" i="16"/>
  <c r="X1662" i="16"/>
  <c r="Y1662" i="16"/>
  <c r="Z1662" i="16"/>
  <c r="AA1662" i="16"/>
  <c r="AB1662" i="16"/>
  <c r="AC1662" i="16"/>
  <c r="AD1662" i="16"/>
  <c r="AE1662" i="16"/>
  <c r="AF1662" i="16"/>
  <c r="AG1662" i="16"/>
  <c r="S1663" i="16"/>
  <c r="T1663" i="16"/>
  <c r="U1663" i="16"/>
  <c r="V1663" i="16"/>
  <c r="W1663" i="16"/>
  <c r="X1663" i="16"/>
  <c r="Y1663" i="16"/>
  <c r="Z1663" i="16"/>
  <c r="AA1663" i="16"/>
  <c r="AB1663" i="16"/>
  <c r="AC1663" i="16"/>
  <c r="AD1663" i="16"/>
  <c r="AE1663" i="16"/>
  <c r="AF1663" i="16"/>
  <c r="AG1663" i="16"/>
  <c r="S1664" i="16"/>
  <c r="T1664" i="16"/>
  <c r="U1664" i="16"/>
  <c r="V1664" i="16"/>
  <c r="W1664" i="16"/>
  <c r="X1664" i="16"/>
  <c r="Y1664" i="16"/>
  <c r="Z1664" i="16"/>
  <c r="AA1664" i="16"/>
  <c r="AB1664" i="16"/>
  <c r="AC1664" i="16"/>
  <c r="AD1664" i="16"/>
  <c r="AE1664" i="16"/>
  <c r="AF1664" i="16"/>
  <c r="AG1664" i="16"/>
  <c r="S1665" i="16"/>
  <c r="T1665" i="16"/>
  <c r="U1665" i="16"/>
  <c r="V1665" i="16"/>
  <c r="W1665" i="16"/>
  <c r="X1665" i="16"/>
  <c r="Y1665" i="16"/>
  <c r="Z1665" i="16"/>
  <c r="AA1665" i="16"/>
  <c r="AB1665" i="16"/>
  <c r="AC1665" i="16"/>
  <c r="AD1665" i="16"/>
  <c r="AE1665" i="16"/>
  <c r="AF1665" i="16"/>
  <c r="AG1665" i="16"/>
  <c r="S1666" i="16"/>
  <c r="T1666" i="16"/>
  <c r="U1666" i="16"/>
  <c r="V1666" i="16"/>
  <c r="W1666" i="16"/>
  <c r="X1666" i="16"/>
  <c r="Y1666" i="16"/>
  <c r="Z1666" i="16"/>
  <c r="AA1666" i="16"/>
  <c r="AB1666" i="16"/>
  <c r="AC1666" i="16"/>
  <c r="AD1666" i="16"/>
  <c r="AE1666" i="16"/>
  <c r="AF1666" i="16"/>
  <c r="AG1666" i="16"/>
  <c r="S1667" i="16"/>
  <c r="T1667" i="16"/>
  <c r="U1667" i="16"/>
  <c r="V1667" i="16"/>
  <c r="W1667" i="16"/>
  <c r="X1667" i="16"/>
  <c r="Y1667" i="16"/>
  <c r="Z1667" i="16"/>
  <c r="AA1667" i="16"/>
  <c r="AB1667" i="16"/>
  <c r="AC1667" i="16"/>
  <c r="AD1667" i="16"/>
  <c r="AE1667" i="16"/>
  <c r="AF1667" i="16"/>
  <c r="AG1667" i="16"/>
  <c r="S1668" i="16"/>
  <c r="T1668" i="16"/>
  <c r="U1668" i="16"/>
  <c r="V1668" i="16"/>
  <c r="W1668" i="16"/>
  <c r="X1668" i="16"/>
  <c r="Y1668" i="16"/>
  <c r="Z1668" i="16"/>
  <c r="AA1668" i="16"/>
  <c r="AB1668" i="16"/>
  <c r="AC1668" i="16"/>
  <c r="AD1668" i="16"/>
  <c r="AE1668" i="16"/>
  <c r="AF1668" i="16"/>
  <c r="AG1668" i="16"/>
  <c r="S1669" i="16"/>
  <c r="T1669" i="16"/>
  <c r="U1669" i="16"/>
  <c r="V1669" i="16"/>
  <c r="W1669" i="16"/>
  <c r="X1669" i="16"/>
  <c r="Y1669" i="16"/>
  <c r="Z1669" i="16"/>
  <c r="AA1669" i="16"/>
  <c r="AB1669" i="16"/>
  <c r="AC1669" i="16"/>
  <c r="AD1669" i="16"/>
  <c r="AE1669" i="16"/>
  <c r="AF1669" i="16"/>
  <c r="AG1669" i="16"/>
  <c r="S1670" i="16"/>
  <c r="T1670" i="16"/>
  <c r="U1670" i="16"/>
  <c r="V1670" i="16"/>
  <c r="W1670" i="16"/>
  <c r="X1670" i="16"/>
  <c r="Y1670" i="16"/>
  <c r="Z1670" i="16"/>
  <c r="AA1670" i="16"/>
  <c r="AB1670" i="16"/>
  <c r="AC1670" i="16"/>
  <c r="AD1670" i="16"/>
  <c r="AE1670" i="16"/>
  <c r="AF1670" i="16"/>
  <c r="AG1670" i="16"/>
  <c r="S1671" i="16"/>
  <c r="T1671" i="16"/>
  <c r="U1671" i="16"/>
  <c r="V1671" i="16"/>
  <c r="W1671" i="16"/>
  <c r="X1671" i="16"/>
  <c r="Y1671" i="16"/>
  <c r="Z1671" i="16"/>
  <c r="AA1671" i="16"/>
  <c r="AB1671" i="16"/>
  <c r="AC1671" i="16"/>
  <c r="AD1671" i="16"/>
  <c r="AE1671" i="16"/>
  <c r="AF1671" i="16"/>
  <c r="AG1671" i="16"/>
  <c r="S1672" i="16"/>
  <c r="T1672" i="16"/>
  <c r="U1672" i="16"/>
  <c r="V1672" i="16"/>
  <c r="W1672" i="16"/>
  <c r="X1672" i="16"/>
  <c r="Y1672" i="16"/>
  <c r="Z1672" i="16"/>
  <c r="AA1672" i="16"/>
  <c r="AB1672" i="16"/>
  <c r="AC1672" i="16"/>
  <c r="AD1672" i="16"/>
  <c r="AE1672" i="16"/>
  <c r="AF1672" i="16"/>
  <c r="AG1672" i="16"/>
  <c r="S1673" i="16"/>
  <c r="T1673" i="16"/>
  <c r="U1673" i="16"/>
  <c r="V1673" i="16"/>
  <c r="W1673" i="16"/>
  <c r="X1673" i="16"/>
  <c r="Y1673" i="16"/>
  <c r="Z1673" i="16"/>
  <c r="AA1673" i="16"/>
  <c r="AB1673" i="16"/>
  <c r="AC1673" i="16"/>
  <c r="AD1673" i="16"/>
  <c r="AE1673" i="16"/>
  <c r="AF1673" i="16"/>
  <c r="AG1673" i="16"/>
  <c r="S1674" i="16"/>
  <c r="T1674" i="16"/>
  <c r="U1674" i="16"/>
  <c r="V1674" i="16"/>
  <c r="W1674" i="16"/>
  <c r="X1674" i="16"/>
  <c r="Y1674" i="16"/>
  <c r="Z1674" i="16"/>
  <c r="AA1674" i="16"/>
  <c r="AB1674" i="16"/>
  <c r="AC1674" i="16"/>
  <c r="AD1674" i="16"/>
  <c r="AE1674" i="16"/>
  <c r="AF1674" i="16"/>
  <c r="AG1674" i="16"/>
  <c r="S1675" i="16"/>
  <c r="T1675" i="16"/>
  <c r="U1675" i="16"/>
  <c r="V1675" i="16"/>
  <c r="W1675" i="16"/>
  <c r="X1675" i="16"/>
  <c r="Y1675" i="16"/>
  <c r="Z1675" i="16"/>
  <c r="AA1675" i="16"/>
  <c r="AB1675" i="16"/>
  <c r="AC1675" i="16"/>
  <c r="AD1675" i="16"/>
  <c r="AE1675" i="16"/>
  <c r="AF1675" i="16"/>
  <c r="AG1675" i="16"/>
  <c r="S1676" i="16"/>
  <c r="T1676" i="16"/>
  <c r="U1676" i="16"/>
  <c r="V1676" i="16"/>
  <c r="W1676" i="16"/>
  <c r="X1676" i="16"/>
  <c r="Y1676" i="16"/>
  <c r="Z1676" i="16"/>
  <c r="AA1676" i="16"/>
  <c r="AB1676" i="16"/>
  <c r="AC1676" i="16"/>
  <c r="AD1676" i="16"/>
  <c r="AE1676" i="16"/>
  <c r="AF1676" i="16"/>
  <c r="AG1676" i="16"/>
  <c r="S1677" i="16"/>
  <c r="T1677" i="16"/>
  <c r="U1677" i="16"/>
  <c r="V1677" i="16"/>
  <c r="W1677" i="16"/>
  <c r="X1677" i="16"/>
  <c r="Y1677" i="16"/>
  <c r="Z1677" i="16"/>
  <c r="AA1677" i="16"/>
  <c r="AB1677" i="16"/>
  <c r="AC1677" i="16"/>
  <c r="AD1677" i="16"/>
  <c r="AE1677" i="16"/>
  <c r="AF1677" i="16"/>
  <c r="AG1677" i="16"/>
  <c r="S1678" i="16"/>
  <c r="T1678" i="16"/>
  <c r="U1678" i="16"/>
  <c r="V1678" i="16"/>
  <c r="W1678" i="16"/>
  <c r="X1678" i="16"/>
  <c r="Y1678" i="16"/>
  <c r="Z1678" i="16"/>
  <c r="AA1678" i="16"/>
  <c r="AB1678" i="16"/>
  <c r="AC1678" i="16"/>
  <c r="AD1678" i="16"/>
  <c r="AE1678" i="16"/>
  <c r="AF1678" i="16"/>
  <c r="AG1678" i="16"/>
  <c r="S1679" i="16"/>
  <c r="T1679" i="16"/>
  <c r="U1679" i="16"/>
  <c r="V1679" i="16"/>
  <c r="W1679" i="16"/>
  <c r="X1679" i="16"/>
  <c r="Y1679" i="16"/>
  <c r="Z1679" i="16"/>
  <c r="AA1679" i="16"/>
  <c r="AB1679" i="16"/>
  <c r="AC1679" i="16"/>
  <c r="AD1679" i="16"/>
  <c r="AE1679" i="16"/>
  <c r="AF1679" i="16"/>
  <c r="AG1679" i="16"/>
  <c r="S1680" i="16"/>
  <c r="T1680" i="16"/>
  <c r="U1680" i="16"/>
  <c r="V1680" i="16"/>
  <c r="W1680" i="16"/>
  <c r="X1680" i="16"/>
  <c r="Y1680" i="16"/>
  <c r="Z1680" i="16"/>
  <c r="AA1680" i="16"/>
  <c r="AB1680" i="16"/>
  <c r="AC1680" i="16"/>
  <c r="AD1680" i="16"/>
  <c r="AE1680" i="16"/>
  <c r="AF1680" i="16"/>
  <c r="AG1680" i="16"/>
  <c r="S1681" i="16"/>
  <c r="T1681" i="16"/>
  <c r="U1681" i="16"/>
  <c r="V1681" i="16"/>
  <c r="W1681" i="16"/>
  <c r="X1681" i="16"/>
  <c r="Y1681" i="16"/>
  <c r="Z1681" i="16"/>
  <c r="AA1681" i="16"/>
  <c r="AB1681" i="16"/>
  <c r="AC1681" i="16"/>
  <c r="AD1681" i="16"/>
  <c r="AE1681" i="16"/>
  <c r="AF1681" i="16"/>
  <c r="AG1681" i="16"/>
  <c r="S1682" i="16"/>
  <c r="T1682" i="16"/>
  <c r="U1682" i="16"/>
  <c r="V1682" i="16"/>
  <c r="W1682" i="16"/>
  <c r="X1682" i="16"/>
  <c r="Y1682" i="16"/>
  <c r="Z1682" i="16"/>
  <c r="AA1682" i="16"/>
  <c r="AB1682" i="16"/>
  <c r="AC1682" i="16"/>
  <c r="AD1682" i="16"/>
  <c r="AE1682" i="16"/>
  <c r="AF1682" i="16"/>
  <c r="AG1682" i="16"/>
  <c r="S1683" i="16"/>
  <c r="T1683" i="16"/>
  <c r="U1683" i="16"/>
  <c r="V1683" i="16"/>
  <c r="W1683" i="16"/>
  <c r="X1683" i="16"/>
  <c r="Y1683" i="16"/>
  <c r="Z1683" i="16"/>
  <c r="AA1683" i="16"/>
  <c r="AB1683" i="16"/>
  <c r="AC1683" i="16"/>
  <c r="AD1683" i="16"/>
  <c r="AE1683" i="16"/>
  <c r="AF1683" i="16"/>
  <c r="AG1683" i="16"/>
  <c r="S1684" i="16"/>
  <c r="T1684" i="16"/>
  <c r="U1684" i="16"/>
  <c r="V1684" i="16"/>
  <c r="W1684" i="16"/>
  <c r="X1684" i="16"/>
  <c r="Y1684" i="16"/>
  <c r="Z1684" i="16"/>
  <c r="AA1684" i="16"/>
  <c r="AB1684" i="16"/>
  <c r="AC1684" i="16"/>
  <c r="AD1684" i="16"/>
  <c r="AE1684" i="16"/>
  <c r="AF1684" i="16"/>
  <c r="AG1684" i="16"/>
  <c r="S1685" i="16"/>
  <c r="T1685" i="16"/>
  <c r="U1685" i="16"/>
  <c r="V1685" i="16"/>
  <c r="W1685" i="16"/>
  <c r="X1685" i="16"/>
  <c r="Y1685" i="16"/>
  <c r="Z1685" i="16"/>
  <c r="AA1685" i="16"/>
  <c r="AB1685" i="16"/>
  <c r="AC1685" i="16"/>
  <c r="AD1685" i="16"/>
  <c r="AE1685" i="16"/>
  <c r="AF1685" i="16"/>
  <c r="AG1685" i="16"/>
  <c r="S1686" i="16"/>
  <c r="T1686" i="16"/>
  <c r="U1686" i="16"/>
  <c r="V1686" i="16"/>
  <c r="W1686" i="16"/>
  <c r="X1686" i="16"/>
  <c r="Y1686" i="16"/>
  <c r="Z1686" i="16"/>
  <c r="AA1686" i="16"/>
  <c r="AB1686" i="16"/>
  <c r="AC1686" i="16"/>
  <c r="AD1686" i="16"/>
  <c r="AE1686" i="16"/>
  <c r="AF1686" i="16"/>
  <c r="AG1686" i="16"/>
  <c r="S1687" i="16"/>
  <c r="T1687" i="16"/>
  <c r="U1687" i="16"/>
  <c r="V1687" i="16"/>
  <c r="W1687" i="16"/>
  <c r="X1687" i="16"/>
  <c r="Y1687" i="16"/>
  <c r="Z1687" i="16"/>
  <c r="AA1687" i="16"/>
  <c r="AB1687" i="16"/>
  <c r="AC1687" i="16"/>
  <c r="AD1687" i="16"/>
  <c r="AE1687" i="16"/>
  <c r="AF1687" i="16"/>
  <c r="AG1687" i="16"/>
  <c r="S1688" i="16"/>
  <c r="T1688" i="16"/>
  <c r="U1688" i="16"/>
  <c r="V1688" i="16"/>
  <c r="W1688" i="16"/>
  <c r="X1688" i="16"/>
  <c r="Y1688" i="16"/>
  <c r="Z1688" i="16"/>
  <c r="AA1688" i="16"/>
  <c r="AB1688" i="16"/>
  <c r="AC1688" i="16"/>
  <c r="AD1688" i="16"/>
  <c r="AE1688" i="16"/>
  <c r="AF1688" i="16"/>
  <c r="AG1688" i="16"/>
  <c r="S1689" i="16"/>
  <c r="T1689" i="16"/>
  <c r="U1689" i="16"/>
  <c r="V1689" i="16"/>
  <c r="W1689" i="16"/>
  <c r="X1689" i="16"/>
  <c r="Y1689" i="16"/>
  <c r="Z1689" i="16"/>
  <c r="AA1689" i="16"/>
  <c r="AB1689" i="16"/>
  <c r="AC1689" i="16"/>
  <c r="AD1689" i="16"/>
  <c r="AE1689" i="16"/>
  <c r="AF1689" i="16"/>
  <c r="AG1689" i="16"/>
  <c r="S1690" i="16"/>
  <c r="T1690" i="16"/>
  <c r="U1690" i="16"/>
  <c r="V1690" i="16"/>
  <c r="W1690" i="16"/>
  <c r="X1690" i="16"/>
  <c r="Y1690" i="16"/>
  <c r="Z1690" i="16"/>
  <c r="AA1690" i="16"/>
  <c r="AB1690" i="16"/>
  <c r="AC1690" i="16"/>
  <c r="AD1690" i="16"/>
  <c r="AE1690" i="16"/>
  <c r="AF1690" i="16"/>
  <c r="AG1690" i="16"/>
  <c r="S1691" i="16"/>
  <c r="T1691" i="16"/>
  <c r="U1691" i="16"/>
  <c r="V1691" i="16"/>
  <c r="W1691" i="16"/>
  <c r="X1691" i="16"/>
  <c r="Y1691" i="16"/>
  <c r="Z1691" i="16"/>
  <c r="AA1691" i="16"/>
  <c r="AB1691" i="16"/>
  <c r="AC1691" i="16"/>
  <c r="AD1691" i="16"/>
  <c r="AE1691" i="16"/>
  <c r="AF1691" i="16"/>
  <c r="AG1691" i="16"/>
  <c r="S1692" i="16"/>
  <c r="T1692" i="16"/>
  <c r="U1692" i="16"/>
  <c r="V1692" i="16"/>
  <c r="W1692" i="16"/>
  <c r="X1692" i="16"/>
  <c r="Y1692" i="16"/>
  <c r="Z1692" i="16"/>
  <c r="AA1692" i="16"/>
  <c r="AB1692" i="16"/>
  <c r="AC1692" i="16"/>
  <c r="AD1692" i="16"/>
  <c r="AE1692" i="16"/>
  <c r="AF1692" i="16"/>
  <c r="AG1692" i="16"/>
  <c r="S1693" i="16"/>
  <c r="T1693" i="16"/>
  <c r="U1693" i="16"/>
  <c r="V1693" i="16"/>
  <c r="W1693" i="16"/>
  <c r="X1693" i="16"/>
  <c r="Y1693" i="16"/>
  <c r="Z1693" i="16"/>
  <c r="AA1693" i="16"/>
  <c r="AB1693" i="16"/>
  <c r="AC1693" i="16"/>
  <c r="AD1693" i="16"/>
  <c r="AE1693" i="16"/>
  <c r="AF1693" i="16"/>
  <c r="AG1693" i="16"/>
  <c r="S1694" i="16"/>
  <c r="T1694" i="16"/>
  <c r="U1694" i="16"/>
  <c r="V1694" i="16"/>
  <c r="W1694" i="16"/>
  <c r="X1694" i="16"/>
  <c r="Y1694" i="16"/>
  <c r="Z1694" i="16"/>
  <c r="AA1694" i="16"/>
  <c r="AB1694" i="16"/>
  <c r="AC1694" i="16"/>
  <c r="AD1694" i="16"/>
  <c r="AE1694" i="16"/>
  <c r="AF1694" i="16"/>
  <c r="AG1694" i="16"/>
  <c r="S1695" i="16"/>
  <c r="T1695" i="16"/>
  <c r="U1695" i="16"/>
  <c r="V1695" i="16"/>
  <c r="W1695" i="16"/>
  <c r="X1695" i="16"/>
  <c r="Y1695" i="16"/>
  <c r="Z1695" i="16"/>
  <c r="AA1695" i="16"/>
  <c r="AB1695" i="16"/>
  <c r="AC1695" i="16"/>
  <c r="AD1695" i="16"/>
  <c r="AE1695" i="16"/>
  <c r="AF1695" i="16"/>
  <c r="AG1695" i="16"/>
  <c r="S1696" i="16"/>
  <c r="T1696" i="16"/>
  <c r="U1696" i="16"/>
  <c r="V1696" i="16"/>
  <c r="W1696" i="16"/>
  <c r="X1696" i="16"/>
  <c r="Y1696" i="16"/>
  <c r="Z1696" i="16"/>
  <c r="AA1696" i="16"/>
  <c r="AB1696" i="16"/>
  <c r="AC1696" i="16"/>
  <c r="AD1696" i="16"/>
  <c r="AE1696" i="16"/>
  <c r="AF1696" i="16"/>
  <c r="AG1696" i="16"/>
  <c r="S1697" i="16"/>
  <c r="T1697" i="16"/>
  <c r="U1697" i="16"/>
  <c r="V1697" i="16"/>
  <c r="W1697" i="16"/>
  <c r="X1697" i="16"/>
  <c r="Y1697" i="16"/>
  <c r="Z1697" i="16"/>
  <c r="AA1697" i="16"/>
  <c r="AB1697" i="16"/>
  <c r="AC1697" i="16"/>
  <c r="AD1697" i="16"/>
  <c r="AE1697" i="16"/>
  <c r="AF1697" i="16"/>
  <c r="AG1697" i="16"/>
  <c r="S1698" i="16"/>
  <c r="T1698" i="16"/>
  <c r="U1698" i="16"/>
  <c r="V1698" i="16"/>
  <c r="W1698" i="16"/>
  <c r="X1698" i="16"/>
  <c r="Y1698" i="16"/>
  <c r="Z1698" i="16"/>
  <c r="AA1698" i="16"/>
  <c r="AB1698" i="16"/>
  <c r="AC1698" i="16"/>
  <c r="AD1698" i="16"/>
  <c r="AE1698" i="16"/>
  <c r="AF1698" i="16"/>
  <c r="AG1698" i="16"/>
  <c r="S1699" i="16"/>
  <c r="T1699" i="16"/>
  <c r="U1699" i="16"/>
  <c r="V1699" i="16"/>
  <c r="W1699" i="16"/>
  <c r="X1699" i="16"/>
  <c r="Y1699" i="16"/>
  <c r="Z1699" i="16"/>
  <c r="AA1699" i="16"/>
  <c r="AB1699" i="16"/>
  <c r="AC1699" i="16"/>
  <c r="AD1699" i="16"/>
  <c r="AE1699" i="16"/>
  <c r="AF1699" i="16"/>
  <c r="AG1699" i="16"/>
  <c r="S1700" i="16"/>
  <c r="T1700" i="16"/>
  <c r="U1700" i="16"/>
  <c r="V1700" i="16"/>
  <c r="W1700" i="16"/>
  <c r="X1700" i="16"/>
  <c r="Y1700" i="16"/>
  <c r="Z1700" i="16"/>
  <c r="AA1700" i="16"/>
  <c r="AB1700" i="16"/>
  <c r="AC1700" i="16"/>
  <c r="AD1700" i="16"/>
  <c r="AE1700" i="16"/>
  <c r="AF1700" i="16"/>
  <c r="AG1700" i="16"/>
  <c r="S1701" i="16"/>
  <c r="T1701" i="16"/>
  <c r="U1701" i="16"/>
  <c r="V1701" i="16"/>
  <c r="W1701" i="16"/>
  <c r="X1701" i="16"/>
  <c r="Y1701" i="16"/>
  <c r="Z1701" i="16"/>
  <c r="AA1701" i="16"/>
  <c r="AB1701" i="16"/>
  <c r="AC1701" i="16"/>
  <c r="AD1701" i="16"/>
  <c r="AE1701" i="16"/>
  <c r="AF1701" i="16"/>
  <c r="AG1701" i="16"/>
  <c r="S1702" i="16"/>
  <c r="T1702" i="16"/>
  <c r="U1702" i="16"/>
  <c r="V1702" i="16"/>
  <c r="W1702" i="16"/>
  <c r="X1702" i="16"/>
  <c r="Y1702" i="16"/>
  <c r="Z1702" i="16"/>
  <c r="AA1702" i="16"/>
  <c r="AB1702" i="16"/>
  <c r="AC1702" i="16"/>
  <c r="AD1702" i="16"/>
  <c r="AE1702" i="16"/>
  <c r="AF1702" i="16"/>
  <c r="AG1702" i="16"/>
  <c r="S1703" i="16"/>
  <c r="T1703" i="16"/>
  <c r="U1703" i="16"/>
  <c r="V1703" i="16"/>
  <c r="W1703" i="16"/>
  <c r="X1703" i="16"/>
  <c r="Y1703" i="16"/>
  <c r="Z1703" i="16"/>
  <c r="AA1703" i="16"/>
  <c r="AB1703" i="16"/>
  <c r="AC1703" i="16"/>
  <c r="AD1703" i="16"/>
  <c r="AE1703" i="16"/>
  <c r="AF1703" i="16"/>
  <c r="AG1703" i="16"/>
  <c r="S1704" i="16"/>
  <c r="T1704" i="16"/>
  <c r="U1704" i="16"/>
  <c r="V1704" i="16"/>
  <c r="W1704" i="16"/>
  <c r="X1704" i="16"/>
  <c r="Y1704" i="16"/>
  <c r="Z1704" i="16"/>
  <c r="AA1704" i="16"/>
  <c r="AB1704" i="16"/>
  <c r="AC1704" i="16"/>
  <c r="AD1704" i="16"/>
  <c r="AE1704" i="16"/>
  <c r="AF1704" i="16"/>
  <c r="AG1704" i="16"/>
  <c r="S1705" i="16"/>
  <c r="T1705" i="16"/>
  <c r="U1705" i="16"/>
  <c r="V1705" i="16"/>
  <c r="W1705" i="16"/>
  <c r="X1705" i="16"/>
  <c r="Y1705" i="16"/>
  <c r="Z1705" i="16"/>
  <c r="AA1705" i="16"/>
  <c r="AB1705" i="16"/>
  <c r="AC1705" i="16"/>
  <c r="AD1705" i="16"/>
  <c r="AE1705" i="16"/>
  <c r="AF1705" i="16"/>
  <c r="AG1705" i="16"/>
  <c r="S1706" i="16"/>
  <c r="T1706" i="16"/>
  <c r="U1706" i="16"/>
  <c r="V1706" i="16"/>
  <c r="W1706" i="16"/>
  <c r="X1706" i="16"/>
  <c r="Y1706" i="16"/>
  <c r="Z1706" i="16"/>
  <c r="AA1706" i="16"/>
  <c r="AB1706" i="16"/>
  <c r="AC1706" i="16"/>
  <c r="AD1706" i="16"/>
  <c r="AE1706" i="16"/>
  <c r="AF1706" i="16"/>
  <c r="AG1706" i="16"/>
  <c r="S1707" i="16"/>
  <c r="T1707" i="16"/>
  <c r="U1707" i="16"/>
  <c r="V1707" i="16"/>
  <c r="W1707" i="16"/>
  <c r="X1707" i="16"/>
  <c r="Y1707" i="16"/>
  <c r="Z1707" i="16"/>
  <c r="AA1707" i="16"/>
  <c r="AB1707" i="16"/>
  <c r="AC1707" i="16"/>
  <c r="AD1707" i="16"/>
  <c r="AE1707" i="16"/>
  <c r="AF1707" i="16"/>
  <c r="AG1707" i="16"/>
  <c r="S1708" i="16"/>
  <c r="T1708" i="16"/>
  <c r="U1708" i="16"/>
  <c r="V1708" i="16"/>
  <c r="W1708" i="16"/>
  <c r="X1708" i="16"/>
  <c r="Y1708" i="16"/>
  <c r="Z1708" i="16"/>
  <c r="AA1708" i="16"/>
  <c r="AB1708" i="16"/>
  <c r="AC1708" i="16"/>
  <c r="AD1708" i="16"/>
  <c r="AE1708" i="16"/>
  <c r="AF1708" i="16"/>
  <c r="AG1708" i="16"/>
  <c r="S1709" i="16"/>
  <c r="T1709" i="16"/>
  <c r="U1709" i="16"/>
  <c r="V1709" i="16"/>
  <c r="W1709" i="16"/>
  <c r="X1709" i="16"/>
  <c r="Y1709" i="16"/>
  <c r="Z1709" i="16"/>
  <c r="AA1709" i="16"/>
  <c r="AB1709" i="16"/>
  <c r="AC1709" i="16"/>
  <c r="AD1709" i="16"/>
  <c r="AE1709" i="16"/>
  <c r="AF1709" i="16"/>
  <c r="AG1709" i="16"/>
  <c r="S1710" i="16"/>
  <c r="T1710" i="16"/>
  <c r="U1710" i="16"/>
  <c r="V1710" i="16"/>
  <c r="W1710" i="16"/>
  <c r="X1710" i="16"/>
  <c r="Y1710" i="16"/>
  <c r="Z1710" i="16"/>
  <c r="AA1710" i="16"/>
  <c r="AB1710" i="16"/>
  <c r="AC1710" i="16"/>
  <c r="AD1710" i="16"/>
  <c r="AE1710" i="16"/>
  <c r="AF1710" i="16"/>
  <c r="AG1710" i="16"/>
  <c r="S1711" i="16"/>
  <c r="T1711" i="16"/>
  <c r="U1711" i="16"/>
  <c r="V1711" i="16"/>
  <c r="W1711" i="16"/>
  <c r="X1711" i="16"/>
  <c r="Y1711" i="16"/>
  <c r="Z1711" i="16"/>
  <c r="AA1711" i="16"/>
  <c r="AB1711" i="16"/>
  <c r="AC1711" i="16"/>
  <c r="AD1711" i="16"/>
  <c r="AE1711" i="16"/>
  <c r="AF1711" i="16"/>
  <c r="AG1711" i="16"/>
  <c r="S1712" i="16"/>
  <c r="T1712" i="16"/>
  <c r="U1712" i="16"/>
  <c r="V1712" i="16"/>
  <c r="W1712" i="16"/>
  <c r="X1712" i="16"/>
  <c r="Y1712" i="16"/>
  <c r="Z1712" i="16"/>
  <c r="AA1712" i="16"/>
  <c r="AB1712" i="16"/>
  <c r="AC1712" i="16"/>
  <c r="AD1712" i="16"/>
  <c r="AE1712" i="16"/>
  <c r="AF1712" i="16"/>
  <c r="AG1712" i="16"/>
  <c r="S1713" i="16"/>
  <c r="T1713" i="16"/>
  <c r="U1713" i="16"/>
  <c r="V1713" i="16"/>
  <c r="W1713" i="16"/>
  <c r="X1713" i="16"/>
  <c r="Y1713" i="16"/>
  <c r="Z1713" i="16"/>
  <c r="AA1713" i="16"/>
  <c r="AB1713" i="16"/>
  <c r="AC1713" i="16"/>
  <c r="AD1713" i="16"/>
  <c r="AE1713" i="16"/>
  <c r="AF1713" i="16"/>
  <c r="AG1713" i="16"/>
  <c r="S1714" i="16"/>
  <c r="T1714" i="16"/>
  <c r="U1714" i="16"/>
  <c r="V1714" i="16"/>
  <c r="W1714" i="16"/>
  <c r="X1714" i="16"/>
  <c r="Y1714" i="16"/>
  <c r="Z1714" i="16"/>
  <c r="AA1714" i="16"/>
  <c r="AB1714" i="16"/>
  <c r="AC1714" i="16"/>
  <c r="AD1714" i="16"/>
  <c r="AE1714" i="16"/>
  <c r="AF1714" i="16"/>
  <c r="AG1714" i="16"/>
  <c r="S1715" i="16"/>
  <c r="T1715" i="16"/>
  <c r="U1715" i="16"/>
  <c r="V1715" i="16"/>
  <c r="W1715" i="16"/>
  <c r="X1715" i="16"/>
  <c r="Y1715" i="16"/>
  <c r="Z1715" i="16"/>
  <c r="AA1715" i="16"/>
  <c r="AB1715" i="16"/>
  <c r="AC1715" i="16"/>
  <c r="AD1715" i="16"/>
  <c r="AE1715" i="16"/>
  <c r="AF1715" i="16"/>
  <c r="AG1715" i="16"/>
  <c r="S1716" i="16"/>
  <c r="T1716" i="16"/>
  <c r="U1716" i="16"/>
  <c r="V1716" i="16"/>
  <c r="W1716" i="16"/>
  <c r="X1716" i="16"/>
  <c r="Y1716" i="16"/>
  <c r="Z1716" i="16"/>
  <c r="AA1716" i="16"/>
  <c r="AB1716" i="16"/>
  <c r="AC1716" i="16"/>
  <c r="AD1716" i="16"/>
  <c r="AE1716" i="16"/>
  <c r="AF1716" i="16"/>
  <c r="AG1716" i="16"/>
  <c r="S1717" i="16"/>
  <c r="T1717" i="16"/>
  <c r="U1717" i="16"/>
  <c r="V1717" i="16"/>
  <c r="W1717" i="16"/>
  <c r="X1717" i="16"/>
  <c r="Y1717" i="16"/>
  <c r="Z1717" i="16"/>
  <c r="AA1717" i="16"/>
  <c r="AB1717" i="16"/>
  <c r="AC1717" i="16"/>
  <c r="AD1717" i="16"/>
  <c r="AE1717" i="16"/>
  <c r="AF1717" i="16"/>
  <c r="AG1717" i="16"/>
  <c r="S1718" i="16"/>
  <c r="T1718" i="16"/>
  <c r="U1718" i="16"/>
  <c r="V1718" i="16"/>
  <c r="W1718" i="16"/>
  <c r="X1718" i="16"/>
  <c r="Y1718" i="16"/>
  <c r="Z1718" i="16"/>
  <c r="AA1718" i="16"/>
  <c r="AB1718" i="16"/>
  <c r="AC1718" i="16"/>
  <c r="AD1718" i="16"/>
  <c r="AE1718" i="16"/>
  <c r="AF1718" i="16"/>
  <c r="AG1718" i="16"/>
  <c r="S1719" i="16"/>
  <c r="T1719" i="16"/>
  <c r="U1719" i="16"/>
  <c r="V1719" i="16"/>
  <c r="W1719" i="16"/>
  <c r="X1719" i="16"/>
  <c r="Y1719" i="16"/>
  <c r="Z1719" i="16"/>
  <c r="AA1719" i="16"/>
  <c r="AB1719" i="16"/>
  <c r="AC1719" i="16"/>
  <c r="AD1719" i="16"/>
  <c r="AE1719" i="16"/>
  <c r="AF1719" i="16"/>
  <c r="AG1719" i="16"/>
  <c r="S1720" i="16"/>
  <c r="T1720" i="16"/>
  <c r="U1720" i="16"/>
  <c r="V1720" i="16"/>
  <c r="W1720" i="16"/>
  <c r="X1720" i="16"/>
  <c r="Y1720" i="16"/>
  <c r="Z1720" i="16"/>
  <c r="AA1720" i="16"/>
  <c r="AB1720" i="16"/>
  <c r="AC1720" i="16"/>
  <c r="AD1720" i="16"/>
  <c r="AE1720" i="16"/>
  <c r="AF1720" i="16"/>
  <c r="AG1720" i="16"/>
  <c r="S1721" i="16"/>
  <c r="T1721" i="16"/>
  <c r="U1721" i="16"/>
  <c r="V1721" i="16"/>
  <c r="W1721" i="16"/>
  <c r="X1721" i="16"/>
  <c r="Y1721" i="16"/>
  <c r="Z1721" i="16"/>
  <c r="AA1721" i="16"/>
  <c r="AB1721" i="16"/>
  <c r="AC1721" i="16"/>
  <c r="AD1721" i="16"/>
  <c r="AE1721" i="16"/>
  <c r="AF1721" i="16"/>
  <c r="AG1721" i="16"/>
  <c r="S1722" i="16"/>
  <c r="T1722" i="16"/>
  <c r="U1722" i="16"/>
  <c r="V1722" i="16"/>
  <c r="W1722" i="16"/>
  <c r="X1722" i="16"/>
  <c r="Y1722" i="16"/>
  <c r="Z1722" i="16"/>
  <c r="AA1722" i="16"/>
  <c r="AB1722" i="16"/>
  <c r="AC1722" i="16"/>
  <c r="AD1722" i="16"/>
  <c r="AE1722" i="16"/>
  <c r="AF1722" i="16"/>
  <c r="AG1722" i="16"/>
  <c r="S1723" i="16"/>
  <c r="T1723" i="16"/>
  <c r="U1723" i="16"/>
  <c r="V1723" i="16"/>
  <c r="W1723" i="16"/>
  <c r="X1723" i="16"/>
  <c r="Y1723" i="16"/>
  <c r="Z1723" i="16"/>
  <c r="AA1723" i="16"/>
  <c r="AB1723" i="16"/>
  <c r="AC1723" i="16"/>
  <c r="AD1723" i="16"/>
  <c r="AE1723" i="16"/>
  <c r="AF1723" i="16"/>
  <c r="AG1723" i="16"/>
  <c r="S1724" i="16"/>
  <c r="T1724" i="16"/>
  <c r="U1724" i="16"/>
  <c r="V1724" i="16"/>
  <c r="W1724" i="16"/>
  <c r="X1724" i="16"/>
  <c r="Y1724" i="16"/>
  <c r="Z1724" i="16"/>
  <c r="AA1724" i="16"/>
  <c r="AB1724" i="16"/>
  <c r="AC1724" i="16"/>
  <c r="AD1724" i="16"/>
  <c r="AE1724" i="16"/>
  <c r="AF1724" i="16"/>
  <c r="AG1724" i="16"/>
  <c r="S1725" i="16"/>
  <c r="T1725" i="16"/>
  <c r="U1725" i="16"/>
  <c r="V1725" i="16"/>
  <c r="W1725" i="16"/>
  <c r="X1725" i="16"/>
  <c r="Y1725" i="16"/>
  <c r="Z1725" i="16"/>
  <c r="AA1725" i="16"/>
  <c r="AB1725" i="16"/>
  <c r="AC1725" i="16"/>
  <c r="AD1725" i="16"/>
  <c r="AE1725" i="16"/>
  <c r="AF1725" i="16"/>
  <c r="AG1725" i="16"/>
  <c r="S1726" i="16"/>
  <c r="T1726" i="16"/>
  <c r="U1726" i="16"/>
  <c r="V1726" i="16"/>
  <c r="W1726" i="16"/>
  <c r="X1726" i="16"/>
  <c r="Y1726" i="16"/>
  <c r="Z1726" i="16"/>
  <c r="AA1726" i="16"/>
  <c r="AB1726" i="16"/>
  <c r="AC1726" i="16"/>
  <c r="AD1726" i="16"/>
  <c r="AE1726" i="16"/>
  <c r="AF1726" i="16"/>
  <c r="AG1726" i="16"/>
  <c r="S1727" i="16"/>
  <c r="T1727" i="16"/>
  <c r="U1727" i="16"/>
  <c r="V1727" i="16"/>
  <c r="W1727" i="16"/>
  <c r="X1727" i="16"/>
  <c r="Y1727" i="16"/>
  <c r="Z1727" i="16"/>
  <c r="AA1727" i="16"/>
  <c r="AB1727" i="16"/>
  <c r="AC1727" i="16"/>
  <c r="AD1727" i="16"/>
  <c r="AE1727" i="16"/>
  <c r="AF1727" i="16"/>
  <c r="AG1727" i="16"/>
  <c r="S1728" i="16"/>
  <c r="T1728" i="16"/>
  <c r="U1728" i="16"/>
  <c r="V1728" i="16"/>
  <c r="W1728" i="16"/>
  <c r="X1728" i="16"/>
  <c r="Y1728" i="16"/>
  <c r="Z1728" i="16"/>
  <c r="AA1728" i="16"/>
  <c r="AB1728" i="16"/>
  <c r="AC1728" i="16"/>
  <c r="AD1728" i="16"/>
  <c r="AE1728" i="16"/>
  <c r="AF1728" i="16"/>
  <c r="AG1728" i="16"/>
  <c r="S1729" i="16"/>
  <c r="T1729" i="16"/>
  <c r="U1729" i="16"/>
  <c r="V1729" i="16"/>
  <c r="W1729" i="16"/>
  <c r="X1729" i="16"/>
  <c r="Y1729" i="16"/>
  <c r="Z1729" i="16"/>
  <c r="AA1729" i="16"/>
  <c r="AB1729" i="16"/>
  <c r="AC1729" i="16"/>
  <c r="AD1729" i="16"/>
  <c r="AE1729" i="16"/>
  <c r="AF1729" i="16"/>
  <c r="AG1729" i="16"/>
  <c r="S1730" i="16"/>
  <c r="T1730" i="16"/>
  <c r="U1730" i="16"/>
  <c r="V1730" i="16"/>
  <c r="W1730" i="16"/>
  <c r="X1730" i="16"/>
  <c r="Y1730" i="16"/>
  <c r="Z1730" i="16"/>
  <c r="AA1730" i="16"/>
  <c r="AB1730" i="16"/>
  <c r="AC1730" i="16"/>
  <c r="AD1730" i="16"/>
  <c r="AE1730" i="16"/>
  <c r="AF1730" i="16"/>
  <c r="AG1730" i="16"/>
  <c r="S1731" i="16"/>
  <c r="T1731" i="16"/>
  <c r="U1731" i="16"/>
  <c r="V1731" i="16"/>
  <c r="W1731" i="16"/>
  <c r="X1731" i="16"/>
  <c r="Y1731" i="16"/>
  <c r="Z1731" i="16"/>
  <c r="AA1731" i="16"/>
  <c r="AB1731" i="16"/>
  <c r="AC1731" i="16"/>
  <c r="AD1731" i="16"/>
  <c r="AE1731" i="16"/>
  <c r="AF1731" i="16"/>
  <c r="AG1731" i="16"/>
  <c r="S1732" i="16"/>
  <c r="T1732" i="16"/>
  <c r="U1732" i="16"/>
  <c r="V1732" i="16"/>
  <c r="W1732" i="16"/>
  <c r="X1732" i="16"/>
  <c r="Y1732" i="16"/>
  <c r="Z1732" i="16"/>
  <c r="AA1732" i="16"/>
  <c r="AB1732" i="16"/>
  <c r="AC1732" i="16"/>
  <c r="AD1732" i="16"/>
  <c r="AE1732" i="16"/>
  <c r="AF1732" i="16"/>
  <c r="AG1732" i="16"/>
  <c r="S1733" i="16"/>
  <c r="T1733" i="16"/>
  <c r="U1733" i="16"/>
  <c r="V1733" i="16"/>
  <c r="W1733" i="16"/>
  <c r="X1733" i="16"/>
  <c r="Y1733" i="16"/>
  <c r="Z1733" i="16"/>
  <c r="AA1733" i="16"/>
  <c r="AB1733" i="16"/>
  <c r="AC1733" i="16"/>
  <c r="AD1733" i="16"/>
  <c r="AE1733" i="16"/>
  <c r="AF1733" i="16"/>
  <c r="AG1733" i="16"/>
  <c r="S1734" i="16"/>
  <c r="T1734" i="16"/>
  <c r="U1734" i="16"/>
  <c r="V1734" i="16"/>
  <c r="W1734" i="16"/>
  <c r="X1734" i="16"/>
  <c r="Y1734" i="16"/>
  <c r="Z1734" i="16"/>
  <c r="AA1734" i="16"/>
  <c r="AB1734" i="16"/>
  <c r="AC1734" i="16"/>
  <c r="AD1734" i="16"/>
  <c r="AE1734" i="16"/>
  <c r="AF1734" i="16"/>
  <c r="AG1734" i="16"/>
  <c r="S1735" i="16"/>
  <c r="T1735" i="16"/>
  <c r="U1735" i="16"/>
  <c r="V1735" i="16"/>
  <c r="W1735" i="16"/>
  <c r="X1735" i="16"/>
  <c r="Y1735" i="16"/>
  <c r="Z1735" i="16"/>
  <c r="AA1735" i="16"/>
  <c r="AB1735" i="16"/>
  <c r="AC1735" i="16"/>
  <c r="AD1735" i="16"/>
  <c r="AE1735" i="16"/>
  <c r="AF1735" i="16"/>
  <c r="AG1735" i="16"/>
  <c r="S1736" i="16"/>
  <c r="T1736" i="16"/>
  <c r="U1736" i="16"/>
  <c r="V1736" i="16"/>
  <c r="W1736" i="16"/>
  <c r="X1736" i="16"/>
  <c r="Y1736" i="16"/>
  <c r="Z1736" i="16"/>
  <c r="AA1736" i="16"/>
  <c r="AB1736" i="16"/>
  <c r="AC1736" i="16"/>
  <c r="AD1736" i="16"/>
  <c r="AE1736" i="16"/>
  <c r="AF1736" i="16"/>
  <c r="AG1736" i="16"/>
  <c r="S1737" i="16"/>
  <c r="T1737" i="16"/>
  <c r="U1737" i="16"/>
  <c r="V1737" i="16"/>
  <c r="W1737" i="16"/>
  <c r="X1737" i="16"/>
  <c r="Y1737" i="16"/>
  <c r="Z1737" i="16"/>
  <c r="AA1737" i="16"/>
  <c r="AB1737" i="16"/>
  <c r="AC1737" i="16"/>
  <c r="AD1737" i="16"/>
  <c r="AE1737" i="16"/>
  <c r="AF1737" i="16"/>
  <c r="AG1737" i="16"/>
  <c r="S1738" i="16"/>
  <c r="T1738" i="16"/>
  <c r="U1738" i="16"/>
  <c r="V1738" i="16"/>
  <c r="W1738" i="16"/>
  <c r="X1738" i="16"/>
  <c r="Y1738" i="16"/>
  <c r="Z1738" i="16"/>
  <c r="AA1738" i="16"/>
  <c r="AB1738" i="16"/>
  <c r="AC1738" i="16"/>
  <c r="AD1738" i="16"/>
  <c r="AE1738" i="16"/>
  <c r="AF1738" i="16"/>
  <c r="AG1738" i="16"/>
  <c r="S1739" i="16"/>
  <c r="T1739" i="16"/>
  <c r="U1739" i="16"/>
  <c r="V1739" i="16"/>
  <c r="W1739" i="16"/>
  <c r="X1739" i="16"/>
  <c r="Y1739" i="16"/>
  <c r="Z1739" i="16"/>
  <c r="AA1739" i="16"/>
  <c r="AB1739" i="16"/>
  <c r="AC1739" i="16"/>
  <c r="AD1739" i="16"/>
  <c r="AE1739" i="16"/>
  <c r="AF1739" i="16"/>
  <c r="AG1739" i="16"/>
  <c r="S1740" i="16"/>
  <c r="T1740" i="16"/>
  <c r="U1740" i="16"/>
  <c r="V1740" i="16"/>
  <c r="W1740" i="16"/>
  <c r="X1740" i="16"/>
  <c r="Y1740" i="16"/>
  <c r="Z1740" i="16"/>
  <c r="AA1740" i="16"/>
  <c r="AB1740" i="16"/>
  <c r="AC1740" i="16"/>
  <c r="AD1740" i="16"/>
  <c r="AE1740" i="16"/>
  <c r="AF1740" i="16"/>
  <c r="AG1740" i="16"/>
  <c r="S1741" i="16"/>
  <c r="T1741" i="16"/>
  <c r="U1741" i="16"/>
  <c r="V1741" i="16"/>
  <c r="W1741" i="16"/>
  <c r="X1741" i="16"/>
  <c r="Y1741" i="16"/>
  <c r="Z1741" i="16"/>
  <c r="AA1741" i="16"/>
  <c r="AB1741" i="16"/>
  <c r="AC1741" i="16"/>
  <c r="AD1741" i="16"/>
  <c r="AE1741" i="16"/>
  <c r="AF1741" i="16"/>
  <c r="AG1741" i="16"/>
  <c r="S1742" i="16"/>
  <c r="T1742" i="16"/>
  <c r="U1742" i="16"/>
  <c r="V1742" i="16"/>
  <c r="W1742" i="16"/>
  <c r="X1742" i="16"/>
  <c r="Y1742" i="16"/>
  <c r="Z1742" i="16"/>
  <c r="AA1742" i="16"/>
  <c r="AB1742" i="16"/>
  <c r="AC1742" i="16"/>
  <c r="AD1742" i="16"/>
  <c r="AE1742" i="16"/>
  <c r="AF1742" i="16"/>
  <c r="AG1742" i="16"/>
  <c r="S1743" i="16"/>
  <c r="T1743" i="16"/>
  <c r="U1743" i="16"/>
  <c r="V1743" i="16"/>
  <c r="W1743" i="16"/>
  <c r="X1743" i="16"/>
  <c r="Y1743" i="16"/>
  <c r="Z1743" i="16"/>
  <c r="AA1743" i="16"/>
  <c r="AB1743" i="16"/>
  <c r="AC1743" i="16"/>
  <c r="AD1743" i="16"/>
  <c r="AE1743" i="16"/>
  <c r="AF1743" i="16"/>
  <c r="AG1743" i="16"/>
  <c r="S1744" i="16"/>
  <c r="T1744" i="16"/>
  <c r="U1744" i="16"/>
  <c r="V1744" i="16"/>
  <c r="W1744" i="16"/>
  <c r="X1744" i="16"/>
  <c r="Y1744" i="16"/>
  <c r="Z1744" i="16"/>
  <c r="AA1744" i="16"/>
  <c r="AB1744" i="16"/>
  <c r="AC1744" i="16"/>
  <c r="AD1744" i="16"/>
  <c r="AE1744" i="16"/>
  <c r="AF1744" i="16"/>
  <c r="AG1744" i="16"/>
  <c r="S1745" i="16"/>
  <c r="T1745" i="16"/>
  <c r="U1745" i="16"/>
  <c r="V1745" i="16"/>
  <c r="W1745" i="16"/>
  <c r="X1745" i="16"/>
  <c r="Y1745" i="16"/>
  <c r="Z1745" i="16"/>
  <c r="AA1745" i="16"/>
  <c r="AB1745" i="16"/>
  <c r="AC1745" i="16"/>
  <c r="AD1745" i="16"/>
  <c r="AE1745" i="16"/>
  <c r="AF1745" i="16"/>
  <c r="AG1745" i="16"/>
  <c r="S1746" i="16"/>
  <c r="T1746" i="16"/>
  <c r="U1746" i="16"/>
  <c r="V1746" i="16"/>
  <c r="W1746" i="16"/>
  <c r="X1746" i="16"/>
  <c r="Y1746" i="16"/>
  <c r="Z1746" i="16"/>
  <c r="AA1746" i="16"/>
  <c r="AB1746" i="16"/>
  <c r="AC1746" i="16"/>
  <c r="AD1746" i="16"/>
  <c r="AE1746" i="16"/>
  <c r="AF1746" i="16"/>
  <c r="AG1746" i="16"/>
  <c r="S1747" i="16"/>
  <c r="T1747" i="16"/>
  <c r="U1747" i="16"/>
  <c r="V1747" i="16"/>
  <c r="W1747" i="16"/>
  <c r="X1747" i="16"/>
  <c r="Y1747" i="16"/>
  <c r="Z1747" i="16"/>
  <c r="AA1747" i="16"/>
  <c r="AB1747" i="16"/>
  <c r="AC1747" i="16"/>
  <c r="AD1747" i="16"/>
  <c r="AE1747" i="16"/>
  <c r="AF1747" i="16"/>
  <c r="AG1747" i="16"/>
  <c r="S1748" i="16"/>
  <c r="T1748" i="16"/>
  <c r="U1748" i="16"/>
  <c r="V1748" i="16"/>
  <c r="W1748" i="16"/>
  <c r="X1748" i="16"/>
  <c r="Y1748" i="16"/>
  <c r="Z1748" i="16"/>
  <c r="AA1748" i="16"/>
  <c r="AB1748" i="16"/>
  <c r="AC1748" i="16"/>
  <c r="AD1748" i="16"/>
  <c r="AE1748" i="16"/>
  <c r="AF1748" i="16"/>
  <c r="AG1748" i="16"/>
  <c r="S1749" i="16"/>
  <c r="T1749" i="16"/>
  <c r="U1749" i="16"/>
  <c r="V1749" i="16"/>
  <c r="W1749" i="16"/>
  <c r="X1749" i="16"/>
  <c r="Y1749" i="16"/>
  <c r="Z1749" i="16"/>
  <c r="AA1749" i="16"/>
  <c r="AB1749" i="16"/>
  <c r="AC1749" i="16"/>
  <c r="AD1749" i="16"/>
  <c r="AE1749" i="16"/>
  <c r="AF1749" i="16"/>
  <c r="AG1749" i="16"/>
  <c r="S1750" i="16"/>
  <c r="T1750" i="16"/>
  <c r="U1750" i="16"/>
  <c r="V1750" i="16"/>
  <c r="W1750" i="16"/>
  <c r="X1750" i="16"/>
  <c r="Y1750" i="16"/>
  <c r="Z1750" i="16"/>
  <c r="AA1750" i="16"/>
  <c r="AB1750" i="16"/>
  <c r="AC1750" i="16"/>
  <c r="AD1750" i="16"/>
  <c r="AE1750" i="16"/>
  <c r="AF1750" i="16"/>
  <c r="AG1750" i="16"/>
  <c r="S1751" i="16"/>
  <c r="T1751" i="16"/>
  <c r="U1751" i="16"/>
  <c r="V1751" i="16"/>
  <c r="W1751" i="16"/>
  <c r="X1751" i="16"/>
  <c r="Y1751" i="16"/>
  <c r="Z1751" i="16"/>
  <c r="AA1751" i="16"/>
  <c r="AB1751" i="16"/>
  <c r="AC1751" i="16"/>
  <c r="AD1751" i="16"/>
  <c r="AE1751" i="16"/>
  <c r="AF1751" i="16"/>
  <c r="AG1751" i="16"/>
  <c r="S1752" i="16"/>
  <c r="T1752" i="16"/>
  <c r="U1752" i="16"/>
  <c r="V1752" i="16"/>
  <c r="W1752" i="16"/>
  <c r="X1752" i="16"/>
  <c r="Y1752" i="16"/>
  <c r="Z1752" i="16"/>
  <c r="AA1752" i="16"/>
  <c r="AB1752" i="16"/>
  <c r="AC1752" i="16"/>
  <c r="AD1752" i="16"/>
  <c r="AE1752" i="16"/>
  <c r="AF1752" i="16"/>
  <c r="AG1752" i="16"/>
  <c r="S1753" i="16"/>
  <c r="T1753" i="16"/>
  <c r="U1753" i="16"/>
  <c r="V1753" i="16"/>
  <c r="W1753" i="16"/>
  <c r="X1753" i="16"/>
  <c r="Y1753" i="16"/>
  <c r="Z1753" i="16"/>
  <c r="AA1753" i="16"/>
  <c r="AB1753" i="16"/>
  <c r="AC1753" i="16"/>
  <c r="AD1753" i="16"/>
  <c r="AE1753" i="16"/>
  <c r="AF1753" i="16"/>
  <c r="AG1753" i="16"/>
  <c r="S1754" i="16"/>
  <c r="T1754" i="16"/>
  <c r="U1754" i="16"/>
  <c r="V1754" i="16"/>
  <c r="W1754" i="16"/>
  <c r="X1754" i="16"/>
  <c r="Y1754" i="16"/>
  <c r="Z1754" i="16"/>
  <c r="AA1754" i="16"/>
  <c r="AB1754" i="16"/>
  <c r="AC1754" i="16"/>
  <c r="AD1754" i="16"/>
  <c r="AE1754" i="16"/>
  <c r="AF1754" i="16"/>
  <c r="AG1754" i="16"/>
  <c r="S1755" i="16"/>
  <c r="T1755" i="16"/>
  <c r="U1755" i="16"/>
  <c r="V1755" i="16"/>
  <c r="W1755" i="16"/>
  <c r="X1755" i="16"/>
  <c r="Y1755" i="16"/>
  <c r="Z1755" i="16"/>
  <c r="AA1755" i="16"/>
  <c r="AB1755" i="16"/>
  <c r="AC1755" i="16"/>
  <c r="AD1755" i="16"/>
  <c r="AE1755" i="16"/>
  <c r="AF1755" i="16"/>
  <c r="AG1755" i="16"/>
  <c r="S1756" i="16"/>
  <c r="T1756" i="16"/>
  <c r="U1756" i="16"/>
  <c r="V1756" i="16"/>
  <c r="W1756" i="16"/>
  <c r="X1756" i="16"/>
  <c r="Y1756" i="16"/>
  <c r="Z1756" i="16"/>
  <c r="AA1756" i="16"/>
  <c r="AB1756" i="16"/>
  <c r="AC1756" i="16"/>
  <c r="AD1756" i="16"/>
  <c r="AE1756" i="16"/>
  <c r="AF1756" i="16"/>
  <c r="AG1756" i="16"/>
  <c r="S1757" i="16"/>
  <c r="T1757" i="16"/>
  <c r="U1757" i="16"/>
  <c r="V1757" i="16"/>
  <c r="W1757" i="16"/>
  <c r="X1757" i="16"/>
  <c r="Y1757" i="16"/>
  <c r="Z1757" i="16"/>
  <c r="AA1757" i="16"/>
  <c r="AB1757" i="16"/>
  <c r="AC1757" i="16"/>
  <c r="AD1757" i="16"/>
  <c r="AE1757" i="16"/>
  <c r="AF1757" i="16"/>
  <c r="AG1757" i="16"/>
  <c r="S1758" i="16"/>
  <c r="T1758" i="16"/>
  <c r="U1758" i="16"/>
  <c r="V1758" i="16"/>
  <c r="W1758" i="16"/>
  <c r="X1758" i="16"/>
  <c r="Y1758" i="16"/>
  <c r="Z1758" i="16"/>
  <c r="AA1758" i="16"/>
  <c r="AB1758" i="16"/>
  <c r="AC1758" i="16"/>
  <c r="AD1758" i="16"/>
  <c r="AE1758" i="16"/>
  <c r="AF1758" i="16"/>
  <c r="AG1758" i="16"/>
  <c r="S1759" i="16"/>
  <c r="T1759" i="16"/>
  <c r="U1759" i="16"/>
  <c r="V1759" i="16"/>
  <c r="W1759" i="16"/>
  <c r="X1759" i="16"/>
  <c r="Y1759" i="16"/>
  <c r="Z1759" i="16"/>
  <c r="AA1759" i="16"/>
  <c r="AB1759" i="16"/>
  <c r="AC1759" i="16"/>
  <c r="AD1759" i="16"/>
  <c r="AE1759" i="16"/>
  <c r="AF1759" i="16"/>
  <c r="AG1759" i="16"/>
  <c r="S1760" i="16"/>
  <c r="T1760" i="16"/>
  <c r="U1760" i="16"/>
  <c r="V1760" i="16"/>
  <c r="W1760" i="16"/>
  <c r="X1760" i="16"/>
  <c r="Y1760" i="16"/>
  <c r="Z1760" i="16"/>
  <c r="AA1760" i="16"/>
  <c r="AB1760" i="16"/>
  <c r="AC1760" i="16"/>
  <c r="AD1760" i="16"/>
  <c r="AE1760" i="16"/>
  <c r="AF1760" i="16"/>
  <c r="AG1760" i="16"/>
  <c r="S1761" i="16"/>
  <c r="T1761" i="16"/>
  <c r="U1761" i="16"/>
  <c r="V1761" i="16"/>
  <c r="W1761" i="16"/>
  <c r="X1761" i="16"/>
  <c r="Y1761" i="16"/>
  <c r="Z1761" i="16"/>
  <c r="AA1761" i="16"/>
  <c r="AB1761" i="16"/>
  <c r="AC1761" i="16"/>
  <c r="AD1761" i="16"/>
  <c r="AE1761" i="16"/>
  <c r="AF1761" i="16"/>
  <c r="AG1761" i="16"/>
  <c r="S1762" i="16"/>
  <c r="T1762" i="16"/>
  <c r="U1762" i="16"/>
  <c r="V1762" i="16"/>
  <c r="W1762" i="16"/>
  <c r="X1762" i="16"/>
  <c r="Y1762" i="16"/>
  <c r="Z1762" i="16"/>
  <c r="AA1762" i="16"/>
  <c r="AB1762" i="16"/>
  <c r="AC1762" i="16"/>
  <c r="AD1762" i="16"/>
  <c r="AE1762" i="16"/>
  <c r="AF1762" i="16"/>
  <c r="AG1762" i="16"/>
  <c r="S1763" i="16"/>
  <c r="T1763" i="16"/>
  <c r="U1763" i="16"/>
  <c r="V1763" i="16"/>
  <c r="W1763" i="16"/>
  <c r="X1763" i="16"/>
  <c r="Y1763" i="16"/>
  <c r="Z1763" i="16"/>
  <c r="AA1763" i="16"/>
  <c r="AB1763" i="16"/>
  <c r="AC1763" i="16"/>
  <c r="AD1763" i="16"/>
  <c r="AE1763" i="16"/>
  <c r="AF1763" i="16"/>
  <c r="AG1763" i="16"/>
  <c r="S1764" i="16"/>
  <c r="T1764" i="16"/>
  <c r="U1764" i="16"/>
  <c r="V1764" i="16"/>
  <c r="W1764" i="16"/>
  <c r="X1764" i="16"/>
  <c r="Y1764" i="16"/>
  <c r="Z1764" i="16"/>
  <c r="AA1764" i="16"/>
  <c r="AB1764" i="16"/>
  <c r="AC1764" i="16"/>
  <c r="AD1764" i="16"/>
  <c r="AE1764" i="16"/>
  <c r="AF1764" i="16"/>
  <c r="AG1764" i="16"/>
  <c r="S1765" i="16"/>
  <c r="T1765" i="16"/>
  <c r="U1765" i="16"/>
  <c r="V1765" i="16"/>
  <c r="W1765" i="16"/>
  <c r="X1765" i="16"/>
  <c r="Y1765" i="16"/>
  <c r="Z1765" i="16"/>
  <c r="AA1765" i="16"/>
  <c r="AB1765" i="16"/>
  <c r="AC1765" i="16"/>
  <c r="AD1765" i="16"/>
  <c r="AE1765" i="16"/>
  <c r="AF1765" i="16"/>
  <c r="AG1765" i="16"/>
  <c r="S1766" i="16"/>
  <c r="T1766" i="16"/>
  <c r="U1766" i="16"/>
  <c r="V1766" i="16"/>
  <c r="W1766" i="16"/>
  <c r="X1766" i="16"/>
  <c r="Y1766" i="16"/>
  <c r="Z1766" i="16"/>
  <c r="AA1766" i="16"/>
  <c r="AB1766" i="16"/>
  <c r="AC1766" i="16"/>
  <c r="AD1766" i="16"/>
  <c r="AE1766" i="16"/>
  <c r="AF1766" i="16"/>
  <c r="AG1766" i="16"/>
  <c r="S1767" i="16"/>
  <c r="T1767" i="16"/>
  <c r="U1767" i="16"/>
  <c r="V1767" i="16"/>
  <c r="W1767" i="16"/>
  <c r="X1767" i="16"/>
  <c r="Y1767" i="16"/>
  <c r="Z1767" i="16"/>
  <c r="AA1767" i="16"/>
  <c r="AB1767" i="16"/>
  <c r="AC1767" i="16"/>
  <c r="AD1767" i="16"/>
  <c r="AE1767" i="16"/>
  <c r="AF1767" i="16"/>
  <c r="AG1767" i="16"/>
  <c r="S1768" i="16"/>
  <c r="T1768" i="16"/>
  <c r="U1768" i="16"/>
  <c r="V1768" i="16"/>
  <c r="W1768" i="16"/>
  <c r="X1768" i="16"/>
  <c r="Y1768" i="16"/>
  <c r="Z1768" i="16"/>
  <c r="AA1768" i="16"/>
  <c r="AB1768" i="16"/>
  <c r="AC1768" i="16"/>
  <c r="AD1768" i="16"/>
  <c r="AE1768" i="16"/>
  <c r="AF1768" i="16"/>
  <c r="AG1768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S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P76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P77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P83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P84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P87" i="16"/>
  <c r="B88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P103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P104" i="16"/>
  <c r="B105" i="16"/>
  <c r="C105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P108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P109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P110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P111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P112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/>
  <c r="P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P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P204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/>
  <c r="O205" i="16"/>
  <c r="P205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/>
  <c r="P206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/>
  <c r="P207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/>
  <c r="O208" i="16"/>
  <c r="P208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/>
  <c r="P209" i="16"/>
  <c r="B210" i="16"/>
  <c r="C210" i="16"/>
  <c r="D210" i="16"/>
  <c r="E210" i="16"/>
  <c r="F210" i="16"/>
  <c r="G210" i="16"/>
  <c r="H210" i="16"/>
  <c r="I210" i="16"/>
  <c r="J210" i="16"/>
  <c r="K210" i="16"/>
  <c r="L210" i="16"/>
  <c r="M210" i="16"/>
  <c r="N210" i="16"/>
  <c r="O210" i="16"/>
  <c r="P210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/>
  <c r="O211" i="16"/>
  <c r="P211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/>
  <c r="O212" i="16"/>
  <c r="P212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P213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/>
  <c r="O214" i="16"/>
  <c r="P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P215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P216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N217" i="16"/>
  <c r="O217" i="16"/>
  <c r="P217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/>
  <c r="P218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P219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/>
  <c r="P220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/>
  <c r="O221" i="16"/>
  <c r="P221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/>
  <c r="P222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/>
  <c r="P223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P224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P225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P226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P227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P229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P230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P231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P235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P236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/>
  <c r="O237" i="16"/>
  <c r="P237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/>
  <c r="P238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/>
  <c r="O239" i="16"/>
  <c r="P239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P240" i="16"/>
  <c r="B241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B242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P245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P247" i="16"/>
  <c r="B248" i="16"/>
  <c r="C248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P248" i="16"/>
  <c r="B249" i="16"/>
  <c r="C249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B250" i="16"/>
  <c r="C250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P253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P254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P255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P256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B258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P261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P262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/>
  <c r="P263" i="16"/>
  <c r="B264" i="16"/>
  <c r="C264" i="16"/>
  <c r="D264" i="16"/>
  <c r="E264" i="16"/>
  <c r="F264" i="16"/>
  <c r="G264" i="16"/>
  <c r="H264" i="16"/>
  <c r="I264" i="16"/>
  <c r="J264" i="16"/>
  <c r="K264" i="16"/>
  <c r="L264" i="16"/>
  <c r="M264" i="16"/>
  <c r="N264" i="16"/>
  <c r="O264" i="16"/>
  <c r="P264" i="16"/>
  <c r="B265" i="16"/>
  <c r="C265" i="16"/>
  <c r="D265" i="16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B266" i="16"/>
  <c r="C266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/>
  <c r="O269" i="16"/>
  <c r="P269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/>
  <c r="P270" i="16"/>
  <c r="B271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P272" i="16"/>
  <c r="B273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B274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B275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B276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P277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P278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/>
  <c r="O279" i="16"/>
  <c r="P279" i="16"/>
  <c r="B280" i="16"/>
  <c r="C280" i="16"/>
  <c r="D280" i="16"/>
  <c r="E280" i="16"/>
  <c r="F280" i="16"/>
  <c r="G280" i="16"/>
  <c r="H280" i="16"/>
  <c r="I280" i="16"/>
  <c r="J280" i="16"/>
  <c r="K280" i="16"/>
  <c r="L280" i="16"/>
  <c r="M280" i="16"/>
  <c r="N280" i="16"/>
  <c r="O280" i="16"/>
  <c r="P280" i="16"/>
  <c r="B281" i="16"/>
  <c r="C281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B282" i="16"/>
  <c r="C282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/>
  <c r="P286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/>
  <c r="P287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P288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/>
  <c r="P291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P293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/>
  <c r="P294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/>
  <c r="P295" i="16"/>
  <c r="B296" i="16"/>
  <c r="C296" i="16"/>
  <c r="D296" i="16"/>
  <c r="E296" i="16"/>
  <c r="F296" i="16"/>
  <c r="G296" i="16"/>
  <c r="H296" i="16"/>
  <c r="I296" i="16"/>
  <c r="J296" i="16"/>
  <c r="K296" i="16"/>
  <c r="L296" i="16"/>
  <c r="M296" i="16"/>
  <c r="N296" i="16"/>
  <c r="O296" i="16"/>
  <c r="P296" i="16"/>
  <c r="B297" i="16"/>
  <c r="C297" i="16"/>
  <c r="D297" i="16"/>
  <c r="E297" i="16"/>
  <c r="F297" i="16"/>
  <c r="G297" i="16"/>
  <c r="H297" i="16"/>
  <c r="I297" i="16"/>
  <c r="J297" i="16"/>
  <c r="K297" i="16"/>
  <c r="L297" i="16"/>
  <c r="M297" i="16"/>
  <c r="N297" i="16"/>
  <c r="O297" i="16"/>
  <c r="P297" i="16"/>
  <c r="B298" i="16"/>
  <c r="C298" i="16"/>
  <c r="D298" i="16"/>
  <c r="E298" i="16"/>
  <c r="F298" i="16"/>
  <c r="G298" i="16"/>
  <c r="H298" i="16"/>
  <c r="I298" i="16"/>
  <c r="J298" i="16"/>
  <c r="K298" i="16"/>
  <c r="L298" i="16"/>
  <c r="M298" i="16"/>
  <c r="N298" i="16"/>
  <c r="O298" i="16"/>
  <c r="P298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/>
  <c r="O299" i="16"/>
  <c r="P299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/>
  <c r="P300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P301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P302" i="16"/>
  <c r="B303" i="16"/>
  <c r="C303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/>
  <c r="P303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P304" i="16"/>
  <c r="B305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/>
  <c r="P305" i="16"/>
  <c r="B306" i="16"/>
  <c r="C306" i="16"/>
  <c r="D306" i="16"/>
  <c r="E306" i="16"/>
  <c r="F306" i="16"/>
  <c r="G306" i="16"/>
  <c r="H306" i="16"/>
  <c r="I306" i="16"/>
  <c r="J306" i="16"/>
  <c r="K306" i="16"/>
  <c r="L306" i="16"/>
  <c r="M306" i="16"/>
  <c r="N306" i="16"/>
  <c r="O306" i="16"/>
  <c r="P306" i="16"/>
  <c r="B307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/>
  <c r="P307" i="16"/>
  <c r="B308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/>
  <c r="P308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P309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/>
  <c r="P310" i="16"/>
  <c r="B311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/>
  <c r="P311" i="16"/>
  <c r="B312" i="16"/>
  <c r="C312" i="16"/>
  <c r="D312" i="16"/>
  <c r="E312" i="16"/>
  <c r="F312" i="16"/>
  <c r="G312" i="16"/>
  <c r="H312" i="16"/>
  <c r="I312" i="16"/>
  <c r="J312" i="16"/>
  <c r="K312" i="16"/>
  <c r="L312" i="16"/>
  <c r="M312" i="16"/>
  <c r="N312" i="16"/>
  <c r="O312" i="16"/>
  <c r="P312" i="16"/>
  <c r="B313" i="16"/>
  <c r="C313" i="16"/>
  <c r="D313" i="16"/>
  <c r="E313" i="16"/>
  <c r="F313" i="16"/>
  <c r="G313" i="16"/>
  <c r="H313" i="16"/>
  <c r="I313" i="16"/>
  <c r="J313" i="16"/>
  <c r="K313" i="16"/>
  <c r="L313" i="16"/>
  <c r="M313" i="16"/>
  <c r="N313" i="16"/>
  <c r="O313" i="16"/>
  <c r="P313" i="16"/>
  <c r="B314" i="16"/>
  <c r="C314" i="16"/>
  <c r="D314" i="16"/>
  <c r="E314" i="16"/>
  <c r="F314" i="16"/>
  <c r="G314" i="16"/>
  <c r="H314" i="16"/>
  <c r="I314" i="16"/>
  <c r="J314" i="16"/>
  <c r="K314" i="16"/>
  <c r="L314" i="16"/>
  <c r="M314" i="16"/>
  <c r="N314" i="16"/>
  <c r="O314" i="16"/>
  <c r="P314" i="16"/>
  <c r="B315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/>
  <c r="P315" i="16"/>
  <c r="B316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/>
  <c r="P316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/>
  <c r="P317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P318" i="16"/>
  <c r="B319" i="16"/>
  <c r="C319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/>
  <c r="P319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P320" i="16"/>
  <c r="B321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P321" i="16"/>
  <c r="B322" i="16"/>
  <c r="C322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/>
  <c r="P322" i="16"/>
  <c r="B323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/>
  <c r="P323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/>
  <c r="O324" i="16"/>
  <c r="P324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P325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/>
  <c r="O326" i="16"/>
  <c r="P326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/>
  <c r="P327" i="16"/>
  <c r="B328" i="16"/>
  <c r="C328" i="16"/>
  <c r="D328" i="16"/>
  <c r="E328" i="16"/>
  <c r="F328" i="16"/>
  <c r="G328" i="16"/>
  <c r="H328" i="16"/>
  <c r="I328" i="16"/>
  <c r="J328" i="16"/>
  <c r="K328" i="16"/>
  <c r="L328" i="16"/>
  <c r="M328" i="16"/>
  <c r="N328" i="16"/>
  <c r="O328" i="16"/>
  <c r="P328" i="16"/>
  <c r="B329" i="16"/>
  <c r="C329" i="16"/>
  <c r="D329" i="16"/>
  <c r="E329" i="16"/>
  <c r="F329" i="16"/>
  <c r="G329" i="16"/>
  <c r="H329" i="16"/>
  <c r="I329" i="16"/>
  <c r="J329" i="16"/>
  <c r="K329" i="16"/>
  <c r="L329" i="16"/>
  <c r="M329" i="16"/>
  <c r="N329" i="16"/>
  <c r="O329" i="16"/>
  <c r="P329" i="16"/>
  <c r="B330" i="16"/>
  <c r="C330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/>
  <c r="P330" i="16"/>
  <c r="B331" i="16"/>
  <c r="C331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/>
  <c r="P331" i="16"/>
  <c r="B332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/>
  <c r="P332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/>
  <c r="P333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P334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/>
  <c r="O335" i="16"/>
  <c r="P335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P336" i="16"/>
  <c r="B337" i="16"/>
  <c r="C337" i="16"/>
  <c r="D337" i="16"/>
  <c r="E337" i="16"/>
  <c r="F337" i="16"/>
  <c r="G337" i="16"/>
  <c r="H337" i="16"/>
  <c r="I337" i="16"/>
  <c r="J337" i="16"/>
  <c r="K337" i="16"/>
  <c r="L337" i="16"/>
  <c r="M337" i="16"/>
  <c r="N337" i="16"/>
  <c r="O337" i="16"/>
  <c r="P337" i="16"/>
  <c r="B338" i="16"/>
  <c r="C338" i="16"/>
  <c r="D338" i="16"/>
  <c r="E338" i="16"/>
  <c r="F338" i="16"/>
  <c r="G338" i="16"/>
  <c r="H338" i="16"/>
  <c r="I338" i="16"/>
  <c r="J338" i="16"/>
  <c r="K338" i="16"/>
  <c r="L338" i="16"/>
  <c r="M338" i="16"/>
  <c r="N338" i="16"/>
  <c r="O338" i="16"/>
  <c r="P338" i="16"/>
  <c r="B339" i="16"/>
  <c r="C339" i="16"/>
  <c r="D339" i="16"/>
  <c r="E339" i="16"/>
  <c r="F339" i="16"/>
  <c r="G339" i="16"/>
  <c r="H339" i="16"/>
  <c r="I339" i="16"/>
  <c r="J339" i="16"/>
  <c r="K339" i="16"/>
  <c r="L339" i="16"/>
  <c r="M339" i="16"/>
  <c r="N339" i="16"/>
  <c r="O339" i="16"/>
  <c r="P339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/>
  <c r="O340" i="16"/>
  <c r="P340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P341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/>
  <c r="O342" i="16"/>
  <c r="P342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/>
  <c r="O343" i="16"/>
  <c r="P343" i="16"/>
  <c r="B344" i="16"/>
  <c r="C344" i="16"/>
  <c r="D344" i="16"/>
  <c r="E344" i="16"/>
  <c r="F344" i="16"/>
  <c r="G344" i="16"/>
  <c r="H344" i="16"/>
  <c r="I344" i="16"/>
  <c r="J344" i="16"/>
  <c r="K344" i="16"/>
  <c r="L344" i="16"/>
  <c r="M344" i="16"/>
  <c r="N344" i="16"/>
  <c r="O344" i="16"/>
  <c r="P344" i="16"/>
  <c r="B345" i="16"/>
  <c r="C345" i="16"/>
  <c r="D345" i="16"/>
  <c r="E345" i="16"/>
  <c r="F345" i="16"/>
  <c r="G345" i="16"/>
  <c r="H345" i="16"/>
  <c r="I345" i="16"/>
  <c r="J345" i="16"/>
  <c r="K345" i="16"/>
  <c r="L345" i="16"/>
  <c r="M345" i="16"/>
  <c r="N345" i="16"/>
  <c r="O345" i="16"/>
  <c r="P345" i="16"/>
  <c r="B346" i="16"/>
  <c r="C346" i="16"/>
  <c r="D346" i="16"/>
  <c r="E346" i="16"/>
  <c r="F346" i="16"/>
  <c r="G346" i="16"/>
  <c r="H346" i="16"/>
  <c r="I346" i="16"/>
  <c r="J346" i="16"/>
  <c r="K346" i="16"/>
  <c r="L346" i="16"/>
  <c r="M346" i="16"/>
  <c r="N346" i="16"/>
  <c r="O346" i="16"/>
  <c r="P346" i="16"/>
  <c r="B347" i="16"/>
  <c r="C347" i="16"/>
  <c r="D347" i="16"/>
  <c r="E347" i="16"/>
  <c r="F347" i="16"/>
  <c r="G347" i="16"/>
  <c r="H347" i="16"/>
  <c r="I347" i="16"/>
  <c r="J347" i="16"/>
  <c r="K347" i="16"/>
  <c r="L347" i="16"/>
  <c r="M347" i="16"/>
  <c r="N347" i="16"/>
  <c r="O347" i="16"/>
  <c r="P347" i="16"/>
  <c r="B348" i="16"/>
  <c r="C348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/>
  <c r="P348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/>
  <c r="O349" i="16"/>
  <c r="P349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/>
  <c r="O350" i="16"/>
  <c r="P350" i="16"/>
  <c r="B351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/>
  <c r="O351" i="16"/>
  <c r="P351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P352" i="16"/>
  <c r="B353" i="16"/>
  <c r="C353" i="16"/>
  <c r="D353" i="16"/>
  <c r="E353" i="16"/>
  <c r="F353" i="16"/>
  <c r="G353" i="16"/>
  <c r="H353" i="16"/>
  <c r="I353" i="16"/>
  <c r="J353" i="16"/>
  <c r="K353" i="16"/>
  <c r="L353" i="16"/>
  <c r="M353" i="16"/>
  <c r="N353" i="16"/>
  <c r="O353" i="16"/>
  <c r="P353" i="16"/>
  <c r="B354" i="16"/>
  <c r="C354" i="16"/>
  <c r="D354" i="16"/>
  <c r="E354" i="16"/>
  <c r="F354" i="16"/>
  <c r="G354" i="16"/>
  <c r="H354" i="16"/>
  <c r="I354" i="16"/>
  <c r="J354" i="16"/>
  <c r="K354" i="16"/>
  <c r="L354" i="16"/>
  <c r="M354" i="16"/>
  <c r="N354" i="16"/>
  <c r="O354" i="16"/>
  <c r="P354" i="16"/>
  <c r="B355" i="16"/>
  <c r="C355" i="16"/>
  <c r="D355" i="16"/>
  <c r="E355" i="16"/>
  <c r="F355" i="16"/>
  <c r="G355" i="16"/>
  <c r="H355" i="16"/>
  <c r="I355" i="16"/>
  <c r="J355" i="16"/>
  <c r="K355" i="16"/>
  <c r="L355" i="16"/>
  <c r="M355" i="16"/>
  <c r="N355" i="16"/>
  <c r="O355" i="16"/>
  <c r="P355" i="16"/>
  <c r="B356" i="16"/>
  <c r="C356" i="16"/>
  <c r="D356" i="16"/>
  <c r="E356" i="16"/>
  <c r="F356" i="16"/>
  <c r="G356" i="16"/>
  <c r="H356" i="16"/>
  <c r="I356" i="16"/>
  <c r="J356" i="16"/>
  <c r="K356" i="16"/>
  <c r="L356" i="16"/>
  <c r="M356" i="16"/>
  <c r="N356" i="16"/>
  <c r="O356" i="16"/>
  <c r="P356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/>
  <c r="P357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/>
  <c r="P358" i="16"/>
  <c r="B359" i="16"/>
  <c r="C359" i="16"/>
  <c r="D359" i="16"/>
  <c r="E359" i="16"/>
  <c r="F359" i="16"/>
  <c r="G359" i="16"/>
  <c r="H359" i="16"/>
  <c r="I359" i="16"/>
  <c r="J359" i="16"/>
  <c r="K359" i="16"/>
  <c r="L359" i="16"/>
  <c r="M359" i="16"/>
  <c r="N359" i="16"/>
  <c r="O359" i="16"/>
  <c r="P359" i="16"/>
  <c r="B360" i="16"/>
  <c r="C360" i="16"/>
  <c r="D360" i="16"/>
  <c r="E360" i="16"/>
  <c r="F360" i="16"/>
  <c r="G360" i="16"/>
  <c r="H360" i="16"/>
  <c r="I360" i="16"/>
  <c r="J360" i="16"/>
  <c r="K360" i="16"/>
  <c r="L360" i="16"/>
  <c r="M360" i="16"/>
  <c r="N360" i="16"/>
  <c r="O360" i="16"/>
  <c r="P360" i="16"/>
  <c r="B361" i="16"/>
  <c r="C361" i="16"/>
  <c r="D361" i="16"/>
  <c r="E361" i="16"/>
  <c r="F361" i="16"/>
  <c r="G361" i="16"/>
  <c r="H361" i="16"/>
  <c r="I361" i="16"/>
  <c r="J361" i="16"/>
  <c r="K361" i="16"/>
  <c r="L361" i="16"/>
  <c r="M361" i="16"/>
  <c r="N361" i="16"/>
  <c r="O361" i="16"/>
  <c r="P361" i="16"/>
  <c r="B362" i="16"/>
  <c r="C362" i="16"/>
  <c r="D362" i="16"/>
  <c r="E362" i="16"/>
  <c r="F362" i="16"/>
  <c r="G362" i="16"/>
  <c r="H362" i="16"/>
  <c r="I362" i="16"/>
  <c r="J362" i="16"/>
  <c r="K362" i="16"/>
  <c r="L362" i="16"/>
  <c r="M362" i="16"/>
  <c r="N362" i="16"/>
  <c r="O362" i="16"/>
  <c r="P362" i="16"/>
  <c r="B363" i="16"/>
  <c r="C363" i="16"/>
  <c r="D363" i="16"/>
  <c r="E363" i="16"/>
  <c r="F363" i="16"/>
  <c r="G363" i="16"/>
  <c r="H363" i="16"/>
  <c r="I363" i="16"/>
  <c r="J363" i="16"/>
  <c r="K363" i="16"/>
  <c r="L363" i="16"/>
  <c r="M363" i="16"/>
  <c r="N363" i="16"/>
  <c r="O363" i="16"/>
  <c r="P363" i="16"/>
  <c r="B364" i="16"/>
  <c r="C364" i="16"/>
  <c r="D364" i="16"/>
  <c r="E364" i="16"/>
  <c r="F364" i="16"/>
  <c r="G364" i="16"/>
  <c r="H364" i="16"/>
  <c r="I364" i="16"/>
  <c r="J364" i="16"/>
  <c r="K364" i="16"/>
  <c r="L364" i="16"/>
  <c r="M364" i="16"/>
  <c r="N364" i="16"/>
  <c r="O364" i="16"/>
  <c r="P364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/>
  <c r="O365" i="16"/>
  <c r="P365" i="16"/>
  <c r="B366" i="16"/>
  <c r="C366" i="16"/>
  <c r="D366" i="16"/>
  <c r="E366" i="16"/>
  <c r="F366" i="16"/>
  <c r="G366" i="16"/>
  <c r="H366" i="16"/>
  <c r="I366" i="16"/>
  <c r="J366" i="16"/>
  <c r="K366" i="16"/>
  <c r="L366" i="16"/>
  <c r="M366" i="16"/>
  <c r="N366" i="16"/>
  <c r="O366" i="16"/>
  <c r="P366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/>
  <c r="P367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P368" i="16"/>
  <c r="B369" i="16"/>
  <c r="C369" i="16"/>
  <c r="D369" i="16"/>
  <c r="E369" i="16"/>
  <c r="F369" i="16"/>
  <c r="G369" i="16"/>
  <c r="H369" i="16"/>
  <c r="I369" i="16"/>
  <c r="J369" i="16"/>
  <c r="K369" i="16"/>
  <c r="L369" i="16"/>
  <c r="M369" i="16"/>
  <c r="N369" i="16"/>
  <c r="O369" i="16"/>
  <c r="P369" i="16"/>
  <c r="B370" i="16"/>
  <c r="C370" i="16"/>
  <c r="D370" i="16"/>
  <c r="E370" i="16"/>
  <c r="F370" i="16"/>
  <c r="G370" i="16"/>
  <c r="H370" i="16"/>
  <c r="I370" i="16"/>
  <c r="J370" i="16"/>
  <c r="K370" i="16"/>
  <c r="L370" i="16"/>
  <c r="M370" i="16"/>
  <c r="N370" i="16"/>
  <c r="O370" i="16"/>
  <c r="P370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/>
  <c r="O371" i="16"/>
  <c r="P371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/>
  <c r="P372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/>
  <c r="P373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/>
  <c r="O374" i="16"/>
  <c r="P374" i="16"/>
  <c r="B375" i="16"/>
  <c r="C375" i="16"/>
  <c r="D375" i="16"/>
  <c r="E375" i="16"/>
  <c r="F375" i="16"/>
  <c r="G375" i="16"/>
  <c r="H375" i="16"/>
  <c r="I375" i="16"/>
  <c r="J375" i="16"/>
  <c r="K375" i="16"/>
  <c r="L375" i="16"/>
  <c r="M375" i="16"/>
  <c r="N375" i="16"/>
  <c r="O375" i="16"/>
  <c r="P375" i="16"/>
  <c r="B376" i="16"/>
  <c r="C376" i="16"/>
  <c r="D376" i="16"/>
  <c r="E376" i="16"/>
  <c r="F376" i="16"/>
  <c r="G376" i="16"/>
  <c r="H376" i="16"/>
  <c r="I376" i="16"/>
  <c r="J376" i="16"/>
  <c r="K376" i="16"/>
  <c r="L376" i="16"/>
  <c r="M376" i="16"/>
  <c r="N376" i="16"/>
  <c r="O376" i="16"/>
  <c r="P376" i="16"/>
  <c r="B377" i="16"/>
  <c r="C377" i="16"/>
  <c r="D377" i="16"/>
  <c r="E377" i="16"/>
  <c r="F377" i="16"/>
  <c r="G377" i="16"/>
  <c r="H377" i="16"/>
  <c r="I377" i="16"/>
  <c r="J377" i="16"/>
  <c r="K377" i="16"/>
  <c r="L377" i="16"/>
  <c r="M377" i="16"/>
  <c r="N377" i="16"/>
  <c r="O377" i="16"/>
  <c r="P377" i="16"/>
  <c r="B378" i="16"/>
  <c r="C378" i="16"/>
  <c r="D378" i="16"/>
  <c r="E378" i="16"/>
  <c r="F378" i="16"/>
  <c r="G378" i="16"/>
  <c r="H378" i="16"/>
  <c r="I378" i="16"/>
  <c r="J378" i="16"/>
  <c r="K378" i="16"/>
  <c r="L378" i="16"/>
  <c r="M378" i="16"/>
  <c r="N378" i="16"/>
  <c r="O378" i="16"/>
  <c r="P378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/>
  <c r="O379" i="16"/>
  <c r="P379" i="16"/>
  <c r="B380" i="16"/>
  <c r="C380" i="16"/>
  <c r="D380" i="16"/>
  <c r="E380" i="16"/>
  <c r="F380" i="16"/>
  <c r="G380" i="16"/>
  <c r="H380" i="16"/>
  <c r="I380" i="16"/>
  <c r="J380" i="16"/>
  <c r="K380" i="16"/>
  <c r="L380" i="16"/>
  <c r="M380" i="16"/>
  <c r="N380" i="16"/>
  <c r="O380" i="16"/>
  <c r="P380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/>
  <c r="O381" i="16"/>
  <c r="P381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/>
  <c r="O382" i="16"/>
  <c r="P382" i="16"/>
  <c r="B383" i="16"/>
  <c r="C383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/>
  <c r="P383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/>
  <c r="O384" i="16"/>
  <c r="P384" i="16"/>
  <c r="B385" i="16"/>
  <c r="C385" i="16"/>
  <c r="D385" i="16"/>
  <c r="E385" i="16"/>
  <c r="F385" i="16"/>
  <c r="G385" i="16"/>
  <c r="H385" i="16"/>
  <c r="I385" i="16"/>
  <c r="J385" i="16"/>
  <c r="K385" i="16"/>
  <c r="L385" i="16"/>
  <c r="M385" i="16"/>
  <c r="N385" i="16"/>
  <c r="O385" i="16"/>
  <c r="P385" i="16"/>
  <c r="B386" i="16"/>
  <c r="C386" i="16"/>
  <c r="D386" i="16"/>
  <c r="E386" i="16"/>
  <c r="F386" i="16"/>
  <c r="G386" i="16"/>
  <c r="H386" i="16"/>
  <c r="I386" i="16"/>
  <c r="J386" i="16"/>
  <c r="K386" i="16"/>
  <c r="L386" i="16"/>
  <c r="M386" i="16"/>
  <c r="N386" i="16"/>
  <c r="O386" i="16"/>
  <c r="P386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/>
  <c r="O387" i="16"/>
  <c r="P387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/>
  <c r="P388" i="16"/>
  <c r="B389" i="16"/>
  <c r="C389" i="16"/>
  <c r="D389" i="16"/>
  <c r="E389" i="16"/>
  <c r="F389" i="16"/>
  <c r="G389" i="16"/>
  <c r="H389" i="16"/>
  <c r="I389" i="16"/>
  <c r="J389" i="16"/>
  <c r="K389" i="16"/>
  <c r="L389" i="16"/>
  <c r="M389" i="16"/>
  <c r="N389" i="16"/>
  <c r="O389" i="16"/>
  <c r="P389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P390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/>
  <c r="P391" i="16"/>
  <c r="B392" i="16"/>
  <c r="C392" i="16"/>
  <c r="D392" i="16"/>
  <c r="E392" i="16"/>
  <c r="F392" i="16"/>
  <c r="G392" i="16"/>
  <c r="H392" i="16"/>
  <c r="I392" i="16"/>
  <c r="J392" i="16"/>
  <c r="K392" i="16"/>
  <c r="L392" i="16"/>
  <c r="M392" i="16"/>
  <c r="N392" i="16"/>
  <c r="O392" i="16"/>
  <c r="P392" i="16"/>
  <c r="B393" i="16"/>
  <c r="C393" i="16"/>
  <c r="D393" i="16"/>
  <c r="E393" i="16"/>
  <c r="F393" i="16"/>
  <c r="G393" i="16"/>
  <c r="H393" i="16"/>
  <c r="I393" i="16"/>
  <c r="J393" i="16"/>
  <c r="K393" i="16"/>
  <c r="L393" i="16"/>
  <c r="M393" i="16"/>
  <c r="N393" i="16"/>
  <c r="O393" i="16"/>
  <c r="P393" i="16"/>
  <c r="B394" i="16"/>
  <c r="C394" i="16"/>
  <c r="D394" i="16"/>
  <c r="E394" i="16"/>
  <c r="F394" i="16"/>
  <c r="G394" i="16"/>
  <c r="H394" i="16"/>
  <c r="I394" i="16"/>
  <c r="J394" i="16"/>
  <c r="K394" i="16"/>
  <c r="L394" i="16"/>
  <c r="M394" i="16"/>
  <c r="N394" i="16"/>
  <c r="O394" i="16"/>
  <c r="P394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/>
  <c r="P395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/>
  <c r="O396" i="16"/>
  <c r="P396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/>
  <c r="O397" i="16"/>
  <c r="P397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/>
  <c r="P398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/>
  <c r="P399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P400" i="16"/>
  <c r="B401" i="16"/>
  <c r="C401" i="16"/>
  <c r="D401" i="16"/>
  <c r="E401" i="16"/>
  <c r="F401" i="16"/>
  <c r="G401" i="16"/>
  <c r="H401" i="16"/>
  <c r="I401" i="16"/>
  <c r="J401" i="16"/>
  <c r="K401" i="16"/>
  <c r="L401" i="16"/>
  <c r="M401" i="16"/>
  <c r="N401" i="16"/>
  <c r="O401" i="16"/>
  <c r="P401" i="16"/>
  <c r="B402" i="16"/>
  <c r="C402" i="16"/>
  <c r="D402" i="16"/>
  <c r="E402" i="16"/>
  <c r="F402" i="16"/>
  <c r="G402" i="16"/>
  <c r="H402" i="16"/>
  <c r="I402" i="16"/>
  <c r="J402" i="16"/>
  <c r="K402" i="16"/>
  <c r="L402" i="16"/>
  <c r="M402" i="16"/>
  <c r="N402" i="16"/>
  <c r="O402" i="16"/>
  <c r="P402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/>
  <c r="O403" i="16"/>
  <c r="P403" i="16"/>
  <c r="B404" i="16"/>
  <c r="C404" i="16"/>
  <c r="D404" i="16"/>
  <c r="E404" i="16"/>
  <c r="F404" i="16"/>
  <c r="G404" i="16"/>
  <c r="H404" i="16"/>
  <c r="I404" i="16"/>
  <c r="J404" i="16"/>
  <c r="K404" i="16"/>
  <c r="L404" i="16"/>
  <c r="M404" i="16"/>
  <c r="N404" i="16"/>
  <c r="O404" i="16"/>
  <c r="P404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/>
  <c r="P405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/>
  <c r="O406" i="16"/>
  <c r="P406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/>
  <c r="P407" i="16"/>
  <c r="B408" i="16"/>
  <c r="C408" i="16"/>
  <c r="D408" i="16"/>
  <c r="E408" i="16"/>
  <c r="F408" i="16"/>
  <c r="G408" i="16"/>
  <c r="H408" i="16"/>
  <c r="I408" i="16"/>
  <c r="J408" i="16"/>
  <c r="K408" i="16"/>
  <c r="L408" i="16"/>
  <c r="M408" i="16"/>
  <c r="N408" i="16"/>
  <c r="O408" i="16"/>
  <c r="P408" i="16"/>
  <c r="B409" i="16"/>
  <c r="C409" i="16"/>
  <c r="D409" i="16"/>
  <c r="E409" i="16"/>
  <c r="F409" i="16"/>
  <c r="G409" i="16"/>
  <c r="H409" i="16"/>
  <c r="I409" i="16"/>
  <c r="J409" i="16"/>
  <c r="K409" i="16"/>
  <c r="L409" i="16"/>
  <c r="M409" i="16"/>
  <c r="N409" i="16"/>
  <c r="O409" i="16"/>
  <c r="P409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/>
  <c r="O410" i="16"/>
  <c r="P410" i="16"/>
  <c r="B411" i="16"/>
  <c r="C411" i="16"/>
  <c r="D411" i="16"/>
  <c r="E411" i="16"/>
  <c r="F411" i="16"/>
  <c r="G411" i="16"/>
  <c r="H411" i="16"/>
  <c r="I411" i="16"/>
  <c r="J411" i="16"/>
  <c r="K411" i="16"/>
  <c r="L411" i="16"/>
  <c r="M411" i="16"/>
  <c r="N411" i="16"/>
  <c r="O411" i="16"/>
  <c r="P411" i="16"/>
  <c r="B412" i="16"/>
  <c r="C412" i="16"/>
  <c r="D412" i="16"/>
  <c r="E412" i="16"/>
  <c r="F412" i="16"/>
  <c r="G412" i="16"/>
  <c r="H412" i="16"/>
  <c r="I412" i="16"/>
  <c r="J412" i="16"/>
  <c r="K412" i="16"/>
  <c r="L412" i="16"/>
  <c r="M412" i="16"/>
  <c r="N412" i="16"/>
  <c r="O412" i="16"/>
  <c r="P412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/>
  <c r="P413" i="16"/>
  <c r="B414" i="16"/>
  <c r="C414" i="16"/>
  <c r="D414" i="16"/>
  <c r="E414" i="16"/>
  <c r="F414" i="16"/>
  <c r="G414" i="16"/>
  <c r="H414" i="16"/>
  <c r="I414" i="16"/>
  <c r="J414" i="16"/>
  <c r="K414" i="16"/>
  <c r="L414" i="16"/>
  <c r="M414" i="16"/>
  <c r="N414" i="16"/>
  <c r="O414" i="16"/>
  <c r="P414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/>
  <c r="P415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/>
  <c r="O416" i="16"/>
  <c r="P416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/>
  <c r="P417" i="16"/>
  <c r="B418" i="16"/>
  <c r="C418" i="16"/>
  <c r="D418" i="16"/>
  <c r="E418" i="16"/>
  <c r="F418" i="16"/>
  <c r="G418" i="16"/>
  <c r="H418" i="16"/>
  <c r="I418" i="16"/>
  <c r="J418" i="16"/>
  <c r="K418" i="16"/>
  <c r="L418" i="16"/>
  <c r="M418" i="16"/>
  <c r="N418" i="16"/>
  <c r="O418" i="16"/>
  <c r="P418" i="16"/>
  <c r="B419" i="16"/>
  <c r="C419" i="16"/>
  <c r="D419" i="16"/>
  <c r="E419" i="16"/>
  <c r="F419" i="16"/>
  <c r="G419" i="16"/>
  <c r="H419" i="16"/>
  <c r="I419" i="16"/>
  <c r="J419" i="16"/>
  <c r="K419" i="16"/>
  <c r="L419" i="16"/>
  <c r="M419" i="16"/>
  <c r="N419" i="16"/>
  <c r="O419" i="16"/>
  <c r="P419" i="16"/>
  <c r="B420" i="16"/>
  <c r="C420" i="16"/>
  <c r="D420" i="16"/>
  <c r="E420" i="16"/>
  <c r="F420" i="16"/>
  <c r="G420" i="16"/>
  <c r="H420" i="16"/>
  <c r="I420" i="16"/>
  <c r="J420" i="16"/>
  <c r="K420" i="16"/>
  <c r="L420" i="16"/>
  <c r="M420" i="16"/>
  <c r="N420" i="16"/>
  <c r="O420" i="16"/>
  <c r="P420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/>
  <c r="P421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/>
  <c r="O422" i="16"/>
  <c r="P422" i="16"/>
  <c r="B423" i="16"/>
  <c r="C423" i="16"/>
  <c r="D423" i="16"/>
  <c r="E423" i="16"/>
  <c r="F423" i="16"/>
  <c r="G423" i="16"/>
  <c r="H423" i="16"/>
  <c r="I423" i="16"/>
  <c r="J423" i="16"/>
  <c r="K423" i="16"/>
  <c r="L423" i="16"/>
  <c r="M423" i="16"/>
  <c r="N423" i="16"/>
  <c r="O423" i="16"/>
  <c r="P423" i="16"/>
  <c r="B424" i="16"/>
  <c r="C424" i="16"/>
  <c r="D424" i="16"/>
  <c r="E424" i="16"/>
  <c r="F424" i="16"/>
  <c r="G424" i="16"/>
  <c r="H424" i="16"/>
  <c r="I424" i="16"/>
  <c r="J424" i="16"/>
  <c r="K424" i="16"/>
  <c r="L424" i="16"/>
  <c r="M424" i="16"/>
  <c r="N424" i="16"/>
  <c r="O424" i="16"/>
  <c r="P424" i="16"/>
  <c r="B425" i="16"/>
  <c r="C425" i="16"/>
  <c r="D425" i="16"/>
  <c r="E425" i="16"/>
  <c r="F425" i="16"/>
  <c r="G425" i="16"/>
  <c r="H425" i="16"/>
  <c r="I425" i="16"/>
  <c r="J425" i="16"/>
  <c r="K425" i="16"/>
  <c r="L425" i="16"/>
  <c r="M425" i="16"/>
  <c r="N425" i="16"/>
  <c r="O425" i="16"/>
  <c r="P425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/>
  <c r="O426" i="16"/>
  <c r="P426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/>
  <c r="P427" i="16"/>
  <c r="B428" i="16"/>
  <c r="C428" i="16"/>
  <c r="D428" i="16"/>
  <c r="E428" i="16"/>
  <c r="F428" i="16"/>
  <c r="G428" i="16"/>
  <c r="H428" i="16"/>
  <c r="I428" i="16"/>
  <c r="J428" i="16"/>
  <c r="K428" i="16"/>
  <c r="L428" i="16"/>
  <c r="M428" i="16"/>
  <c r="N428" i="16"/>
  <c r="O428" i="16"/>
  <c r="P428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/>
  <c r="O429" i="16"/>
  <c r="P429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/>
  <c r="O430" i="16"/>
  <c r="P430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/>
  <c r="P431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/>
  <c r="O432" i="16"/>
  <c r="P432" i="16"/>
  <c r="B433" i="16"/>
  <c r="C433" i="16"/>
  <c r="D433" i="16"/>
  <c r="E433" i="16"/>
  <c r="F433" i="16"/>
  <c r="G433" i="16"/>
  <c r="H433" i="16"/>
  <c r="I433" i="16"/>
  <c r="J433" i="16"/>
  <c r="K433" i="16"/>
  <c r="L433" i="16"/>
  <c r="M433" i="16"/>
  <c r="N433" i="16"/>
  <c r="O433" i="16"/>
  <c r="P433" i="16"/>
  <c r="B434" i="16"/>
  <c r="C434" i="16"/>
  <c r="D434" i="16"/>
  <c r="E434" i="16"/>
  <c r="F434" i="16"/>
  <c r="G434" i="16"/>
  <c r="H434" i="16"/>
  <c r="I434" i="16"/>
  <c r="J434" i="16"/>
  <c r="K434" i="16"/>
  <c r="L434" i="16"/>
  <c r="M434" i="16"/>
  <c r="N434" i="16"/>
  <c r="O434" i="16"/>
  <c r="P434" i="16"/>
  <c r="B435" i="16"/>
  <c r="C435" i="16"/>
  <c r="D435" i="16"/>
  <c r="E435" i="16"/>
  <c r="F435" i="16"/>
  <c r="G435" i="16"/>
  <c r="H435" i="16"/>
  <c r="I435" i="16"/>
  <c r="J435" i="16"/>
  <c r="K435" i="16"/>
  <c r="L435" i="16"/>
  <c r="M435" i="16"/>
  <c r="N435" i="16"/>
  <c r="O435" i="16"/>
  <c r="P435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/>
  <c r="P436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/>
  <c r="P437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/>
  <c r="O438" i="16"/>
  <c r="P438" i="16"/>
  <c r="B439" i="16"/>
  <c r="C439" i="16"/>
  <c r="D439" i="16"/>
  <c r="E439" i="16"/>
  <c r="F439" i="16"/>
  <c r="G439" i="16"/>
  <c r="H439" i="16"/>
  <c r="I439" i="16"/>
  <c r="J439" i="16"/>
  <c r="K439" i="16"/>
  <c r="L439" i="16"/>
  <c r="M439" i="16"/>
  <c r="N439" i="16"/>
  <c r="O439" i="16"/>
  <c r="P439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/>
  <c r="O440" i="16"/>
  <c r="P440" i="16"/>
  <c r="B441" i="16"/>
  <c r="C441" i="16"/>
  <c r="D441" i="16"/>
  <c r="E441" i="16"/>
  <c r="F441" i="16"/>
  <c r="G441" i="16"/>
  <c r="H441" i="16"/>
  <c r="I441" i="16"/>
  <c r="J441" i="16"/>
  <c r="K441" i="16"/>
  <c r="L441" i="16"/>
  <c r="M441" i="16"/>
  <c r="N441" i="16"/>
  <c r="O441" i="16"/>
  <c r="P441" i="16"/>
  <c r="B442" i="16"/>
  <c r="C442" i="16"/>
  <c r="D442" i="16"/>
  <c r="E442" i="16"/>
  <c r="F442" i="16"/>
  <c r="G442" i="16"/>
  <c r="H442" i="16"/>
  <c r="I442" i="16"/>
  <c r="J442" i="16"/>
  <c r="K442" i="16"/>
  <c r="L442" i="16"/>
  <c r="M442" i="16"/>
  <c r="N442" i="16"/>
  <c r="O442" i="16"/>
  <c r="P442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/>
  <c r="P443" i="16"/>
  <c r="B444" i="16"/>
  <c r="C444" i="16"/>
  <c r="D444" i="16"/>
  <c r="E444" i="16"/>
  <c r="F444" i="16"/>
  <c r="G444" i="16"/>
  <c r="H444" i="16"/>
  <c r="I444" i="16"/>
  <c r="J444" i="16"/>
  <c r="K444" i="16"/>
  <c r="L444" i="16"/>
  <c r="M444" i="16"/>
  <c r="N444" i="16"/>
  <c r="O444" i="16"/>
  <c r="P444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/>
  <c r="P445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/>
  <c r="P446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/>
  <c r="P447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/>
  <c r="P448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/>
  <c r="O449" i="16"/>
  <c r="P449" i="16"/>
  <c r="B450" i="16"/>
  <c r="C450" i="16"/>
  <c r="D450" i="16"/>
  <c r="E450" i="16"/>
  <c r="F450" i="16"/>
  <c r="G450" i="16"/>
  <c r="H450" i="16"/>
  <c r="I450" i="16"/>
  <c r="J450" i="16"/>
  <c r="K450" i="16"/>
  <c r="L450" i="16"/>
  <c r="M450" i="16"/>
  <c r="N450" i="16"/>
  <c r="O450" i="16"/>
  <c r="P450" i="16"/>
  <c r="B451" i="16"/>
  <c r="C451" i="16"/>
  <c r="D451" i="16"/>
  <c r="E451" i="16"/>
  <c r="F451" i="16"/>
  <c r="G451" i="16"/>
  <c r="H451" i="16"/>
  <c r="I451" i="16"/>
  <c r="J451" i="16"/>
  <c r="K451" i="16"/>
  <c r="L451" i="16"/>
  <c r="M451" i="16"/>
  <c r="N451" i="16"/>
  <c r="O451" i="16"/>
  <c r="P451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/>
  <c r="P452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/>
  <c r="O453" i="16"/>
  <c r="P453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P454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P455" i="16"/>
  <c r="B456" i="16"/>
  <c r="C456" i="16"/>
  <c r="D456" i="16"/>
  <c r="E456" i="16"/>
  <c r="F456" i="16"/>
  <c r="G456" i="16"/>
  <c r="H456" i="16"/>
  <c r="I456" i="16"/>
  <c r="J456" i="16"/>
  <c r="K456" i="16"/>
  <c r="L456" i="16"/>
  <c r="M456" i="16"/>
  <c r="N456" i="16"/>
  <c r="O456" i="16"/>
  <c r="P456" i="16"/>
  <c r="B457" i="16"/>
  <c r="C457" i="16"/>
  <c r="D457" i="16"/>
  <c r="E457" i="16"/>
  <c r="F457" i="16"/>
  <c r="G457" i="16"/>
  <c r="H457" i="16"/>
  <c r="I457" i="16"/>
  <c r="J457" i="16"/>
  <c r="K457" i="16"/>
  <c r="L457" i="16"/>
  <c r="M457" i="16"/>
  <c r="N457" i="16"/>
  <c r="O457" i="16"/>
  <c r="P457" i="16"/>
  <c r="B458" i="16"/>
  <c r="C458" i="16"/>
  <c r="D458" i="16"/>
  <c r="E458" i="16"/>
  <c r="F458" i="16"/>
  <c r="G458" i="16"/>
  <c r="H458" i="16"/>
  <c r="I458" i="16"/>
  <c r="J458" i="16"/>
  <c r="K458" i="16"/>
  <c r="L458" i="16"/>
  <c r="M458" i="16"/>
  <c r="N458" i="16"/>
  <c r="O458" i="16"/>
  <c r="P458" i="16"/>
  <c r="B459" i="16"/>
  <c r="C459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/>
  <c r="P459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/>
  <c r="O460" i="16"/>
  <c r="P460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/>
  <c r="P461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/>
  <c r="P462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/>
  <c r="P463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P464" i="16"/>
  <c r="B465" i="16"/>
  <c r="C465" i="16"/>
  <c r="D465" i="16"/>
  <c r="E465" i="16"/>
  <c r="F465" i="16"/>
  <c r="G465" i="16"/>
  <c r="H465" i="16"/>
  <c r="I465" i="16"/>
  <c r="J465" i="16"/>
  <c r="K465" i="16"/>
  <c r="L465" i="16"/>
  <c r="M465" i="16"/>
  <c r="N465" i="16"/>
  <c r="O465" i="16"/>
  <c r="P465" i="16"/>
  <c r="B466" i="16"/>
  <c r="C466" i="16"/>
  <c r="D466" i="16"/>
  <c r="E466" i="16"/>
  <c r="F466" i="16"/>
  <c r="G466" i="16"/>
  <c r="H466" i="16"/>
  <c r="I466" i="16"/>
  <c r="J466" i="16"/>
  <c r="K466" i="16"/>
  <c r="L466" i="16"/>
  <c r="M466" i="16"/>
  <c r="N466" i="16"/>
  <c r="O466" i="16"/>
  <c r="P466" i="16"/>
  <c r="B467" i="16"/>
  <c r="C467" i="16"/>
  <c r="D467" i="16"/>
  <c r="E467" i="16"/>
  <c r="F467" i="16"/>
  <c r="G467" i="16"/>
  <c r="H467" i="16"/>
  <c r="I467" i="16"/>
  <c r="J467" i="16"/>
  <c r="K467" i="16"/>
  <c r="L467" i="16"/>
  <c r="M467" i="16"/>
  <c r="N467" i="16"/>
  <c r="O467" i="16"/>
  <c r="P467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/>
  <c r="O468" i="16"/>
  <c r="P468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/>
  <c r="P469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/>
  <c r="O470" i="16"/>
  <c r="P470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/>
  <c r="O471" i="16"/>
  <c r="P471" i="16"/>
  <c r="B472" i="16"/>
  <c r="C472" i="16"/>
  <c r="D472" i="16"/>
  <c r="E472" i="16"/>
  <c r="F472" i="16"/>
  <c r="G472" i="16"/>
  <c r="H472" i="16"/>
  <c r="I472" i="16"/>
  <c r="J472" i="16"/>
  <c r="K472" i="16"/>
  <c r="L472" i="16"/>
  <c r="M472" i="16"/>
  <c r="N472" i="16"/>
  <c r="O472" i="16"/>
  <c r="P472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/>
  <c r="P473" i="16"/>
  <c r="B474" i="16"/>
  <c r="C474" i="16"/>
  <c r="D474" i="16"/>
  <c r="E474" i="16"/>
  <c r="F474" i="16"/>
  <c r="G474" i="16"/>
  <c r="H474" i="16"/>
  <c r="I474" i="16"/>
  <c r="J474" i="16"/>
  <c r="K474" i="16"/>
  <c r="L474" i="16"/>
  <c r="M474" i="16"/>
  <c r="N474" i="16"/>
  <c r="O474" i="16"/>
  <c r="P474" i="16"/>
  <c r="B475" i="16"/>
  <c r="C475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/>
  <c r="P475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/>
  <c r="O476" i="16"/>
  <c r="P476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/>
  <c r="P477" i="16"/>
  <c r="B478" i="16"/>
  <c r="C478" i="16"/>
  <c r="D478" i="16"/>
  <c r="E478" i="16"/>
  <c r="F478" i="16"/>
  <c r="G478" i="16"/>
  <c r="H478" i="16"/>
  <c r="I478" i="16"/>
  <c r="J478" i="16"/>
  <c r="K478" i="16"/>
  <c r="L478" i="16"/>
  <c r="M478" i="16"/>
  <c r="N478" i="16"/>
  <c r="O478" i="16"/>
  <c r="P478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P479" i="16"/>
  <c r="B480" i="16"/>
  <c r="C480" i="16"/>
  <c r="D480" i="16"/>
  <c r="E480" i="16"/>
  <c r="F480" i="16"/>
  <c r="G480" i="16"/>
  <c r="H480" i="16"/>
  <c r="I480" i="16"/>
  <c r="J480" i="16"/>
  <c r="K480" i="16"/>
  <c r="L480" i="16"/>
  <c r="M480" i="16"/>
  <c r="N480" i="16"/>
  <c r="O480" i="16"/>
  <c r="P480" i="16"/>
  <c r="B481" i="16"/>
  <c r="C481" i="16"/>
  <c r="D481" i="16"/>
  <c r="E481" i="16"/>
  <c r="F481" i="16"/>
  <c r="G481" i="16"/>
  <c r="H481" i="16"/>
  <c r="I481" i="16"/>
  <c r="J481" i="16"/>
  <c r="K481" i="16"/>
  <c r="L481" i="16"/>
  <c r="M481" i="16"/>
  <c r="N481" i="16"/>
  <c r="O481" i="16"/>
  <c r="P481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/>
  <c r="O482" i="16"/>
  <c r="P482" i="16"/>
  <c r="B483" i="16"/>
  <c r="C483" i="16"/>
  <c r="D483" i="16"/>
  <c r="E483" i="16"/>
  <c r="F483" i="16"/>
  <c r="G483" i="16"/>
  <c r="H483" i="16"/>
  <c r="I483" i="16"/>
  <c r="J483" i="16"/>
  <c r="K483" i="16"/>
  <c r="L483" i="16"/>
  <c r="M483" i="16"/>
  <c r="N483" i="16"/>
  <c r="O483" i="16"/>
  <c r="P483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/>
  <c r="O484" i="16"/>
  <c r="P484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/>
  <c r="P485" i="16"/>
  <c r="B486" i="16"/>
  <c r="C486" i="16"/>
  <c r="D486" i="16"/>
  <c r="E486" i="16"/>
  <c r="F486" i="16"/>
  <c r="G486" i="16"/>
  <c r="H486" i="16"/>
  <c r="I486" i="16"/>
  <c r="J486" i="16"/>
  <c r="K486" i="16"/>
  <c r="L486" i="16"/>
  <c r="M486" i="16"/>
  <c r="N486" i="16"/>
  <c r="O486" i="16"/>
  <c r="P486" i="16"/>
  <c r="B487" i="16"/>
  <c r="C487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/>
  <c r="P487" i="16"/>
  <c r="B488" i="16"/>
  <c r="C488" i="16"/>
  <c r="D488" i="16"/>
  <c r="E488" i="16"/>
  <c r="F488" i="16"/>
  <c r="G488" i="16"/>
  <c r="H488" i="16"/>
  <c r="I488" i="16"/>
  <c r="J488" i="16"/>
  <c r="K488" i="16"/>
  <c r="L488" i="16"/>
  <c r="M488" i="16"/>
  <c r="N488" i="16"/>
  <c r="O488" i="16"/>
  <c r="P488" i="16"/>
  <c r="B489" i="16"/>
  <c r="C489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/>
  <c r="P489" i="16"/>
  <c r="B490" i="16"/>
  <c r="C490" i="16"/>
  <c r="D490" i="16"/>
  <c r="E490" i="16"/>
  <c r="F490" i="16"/>
  <c r="G490" i="16"/>
  <c r="H490" i="16"/>
  <c r="I490" i="16"/>
  <c r="J490" i="16"/>
  <c r="K490" i="16"/>
  <c r="L490" i="16"/>
  <c r="M490" i="16"/>
  <c r="N490" i="16"/>
  <c r="O490" i="16"/>
  <c r="P490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/>
  <c r="P491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/>
  <c r="O492" i="16"/>
  <c r="P492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/>
  <c r="P493" i="16"/>
  <c r="B494" i="16"/>
  <c r="C494" i="16"/>
  <c r="D494" i="16"/>
  <c r="E494" i="16"/>
  <c r="F494" i="16"/>
  <c r="G494" i="16"/>
  <c r="H494" i="16"/>
  <c r="I494" i="16"/>
  <c r="J494" i="16"/>
  <c r="K494" i="16"/>
  <c r="L494" i="16"/>
  <c r="M494" i="16"/>
  <c r="N494" i="16"/>
  <c r="O494" i="16"/>
  <c r="P494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P495" i="16"/>
  <c r="B496" i="16"/>
  <c r="C496" i="16"/>
  <c r="D496" i="16"/>
  <c r="E496" i="16"/>
  <c r="F496" i="16"/>
  <c r="G496" i="16"/>
  <c r="H496" i="16"/>
  <c r="I496" i="16"/>
  <c r="J496" i="16"/>
  <c r="K496" i="16"/>
  <c r="L496" i="16"/>
  <c r="M496" i="16"/>
  <c r="N496" i="16"/>
  <c r="O496" i="16"/>
  <c r="P496" i="16"/>
  <c r="B497" i="16"/>
  <c r="C497" i="16"/>
  <c r="D497" i="16"/>
  <c r="E497" i="16"/>
  <c r="F497" i="16"/>
  <c r="G497" i="16"/>
  <c r="H497" i="16"/>
  <c r="I497" i="16"/>
  <c r="J497" i="16"/>
  <c r="K497" i="16"/>
  <c r="L497" i="16"/>
  <c r="M497" i="16"/>
  <c r="N497" i="16"/>
  <c r="O497" i="16"/>
  <c r="P497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/>
  <c r="O498" i="16"/>
  <c r="P498" i="16"/>
  <c r="B499" i="16"/>
  <c r="C499" i="16"/>
  <c r="D499" i="16"/>
  <c r="E499" i="16"/>
  <c r="F499" i="16"/>
  <c r="G499" i="16"/>
  <c r="H499" i="16"/>
  <c r="I499" i="16"/>
  <c r="J499" i="16"/>
  <c r="K499" i="16"/>
  <c r="L499" i="16"/>
  <c r="M499" i="16"/>
  <c r="N499" i="16"/>
  <c r="O499" i="16"/>
  <c r="P499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/>
  <c r="O500" i="16"/>
  <c r="P500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/>
  <c r="O501" i="16"/>
  <c r="P501" i="16"/>
  <c r="B502" i="16"/>
  <c r="C502" i="16"/>
  <c r="D502" i="16"/>
  <c r="E502" i="16"/>
  <c r="F502" i="16"/>
  <c r="G502" i="16"/>
  <c r="H502" i="16"/>
  <c r="I502" i="16"/>
  <c r="J502" i="16"/>
  <c r="K502" i="16"/>
  <c r="L502" i="16"/>
  <c r="M502" i="16"/>
  <c r="N502" i="16"/>
  <c r="O502" i="16"/>
  <c r="P502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/>
  <c r="P503" i="16"/>
  <c r="B504" i="16"/>
  <c r="C504" i="16"/>
  <c r="D504" i="16"/>
  <c r="E504" i="16"/>
  <c r="F504" i="16"/>
  <c r="G504" i="16"/>
  <c r="H504" i="16"/>
  <c r="I504" i="16"/>
  <c r="J504" i="16"/>
  <c r="K504" i="16"/>
  <c r="L504" i="16"/>
  <c r="M504" i="16"/>
  <c r="N504" i="16"/>
  <c r="O504" i="16"/>
  <c r="P504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/>
  <c r="P505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/>
  <c r="O506" i="16"/>
  <c r="P506" i="16"/>
  <c r="B507" i="16"/>
  <c r="C507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/>
  <c r="P507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/>
  <c r="O508" i="16"/>
  <c r="P508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/>
  <c r="P509" i="16"/>
  <c r="B510" i="16"/>
  <c r="C510" i="16"/>
  <c r="D510" i="16"/>
  <c r="E510" i="16"/>
  <c r="F510" i="16"/>
  <c r="G510" i="16"/>
  <c r="H510" i="16"/>
  <c r="I510" i="16"/>
  <c r="J510" i="16"/>
  <c r="K510" i="16"/>
  <c r="L510" i="16"/>
  <c r="M510" i="16"/>
  <c r="N510" i="16"/>
  <c r="O510" i="16"/>
  <c r="P510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P511" i="16"/>
  <c r="B512" i="16"/>
  <c r="C512" i="16"/>
  <c r="D512" i="16"/>
  <c r="E512" i="16"/>
  <c r="F512" i="16"/>
  <c r="G512" i="16"/>
  <c r="H512" i="16"/>
  <c r="I512" i="16"/>
  <c r="J512" i="16"/>
  <c r="K512" i="16"/>
  <c r="L512" i="16"/>
  <c r="M512" i="16"/>
  <c r="N512" i="16"/>
  <c r="O512" i="16"/>
  <c r="P512" i="16"/>
  <c r="B513" i="16"/>
  <c r="C513" i="16"/>
  <c r="D513" i="16"/>
  <c r="E513" i="16"/>
  <c r="F513" i="16"/>
  <c r="G513" i="16"/>
  <c r="H513" i="16"/>
  <c r="I513" i="16"/>
  <c r="J513" i="16"/>
  <c r="K513" i="16"/>
  <c r="L513" i="16"/>
  <c r="M513" i="16"/>
  <c r="N513" i="16"/>
  <c r="O513" i="16"/>
  <c r="P513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/>
  <c r="O514" i="16"/>
  <c r="P514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/>
  <c r="P515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/>
  <c r="O516" i="16"/>
  <c r="P516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/>
  <c r="P517" i="16"/>
  <c r="B518" i="16"/>
  <c r="C518" i="16"/>
  <c r="D518" i="16"/>
  <c r="E518" i="16"/>
  <c r="F518" i="16"/>
  <c r="G518" i="16"/>
  <c r="H518" i="16"/>
  <c r="I518" i="16"/>
  <c r="J518" i="16"/>
  <c r="K518" i="16"/>
  <c r="L518" i="16"/>
  <c r="M518" i="16"/>
  <c r="N518" i="16"/>
  <c r="O518" i="16"/>
  <c r="P518" i="16"/>
  <c r="B519" i="16"/>
  <c r="C519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/>
  <c r="P519" i="16"/>
  <c r="B520" i="16"/>
  <c r="C520" i="16"/>
  <c r="D520" i="16"/>
  <c r="E520" i="16"/>
  <c r="F520" i="16"/>
  <c r="G520" i="16"/>
  <c r="H520" i="16"/>
  <c r="I520" i="16"/>
  <c r="J520" i="16"/>
  <c r="K520" i="16"/>
  <c r="L520" i="16"/>
  <c r="M520" i="16"/>
  <c r="N520" i="16"/>
  <c r="O520" i="16"/>
  <c r="P520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/>
  <c r="P521" i="16"/>
  <c r="B522" i="16"/>
  <c r="C522" i="16"/>
  <c r="D522" i="16"/>
  <c r="E522" i="16"/>
  <c r="F522" i="16"/>
  <c r="G522" i="16"/>
  <c r="H522" i="16"/>
  <c r="I522" i="16"/>
  <c r="J522" i="16"/>
  <c r="K522" i="16"/>
  <c r="L522" i="16"/>
  <c r="M522" i="16"/>
  <c r="N522" i="16"/>
  <c r="O522" i="16"/>
  <c r="P522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/>
  <c r="P523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/>
  <c r="O524" i="16"/>
  <c r="P524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/>
  <c r="P525" i="16"/>
  <c r="B526" i="16"/>
  <c r="C526" i="16"/>
  <c r="D526" i="16"/>
  <c r="E526" i="16"/>
  <c r="F526" i="16"/>
  <c r="G526" i="16"/>
  <c r="H526" i="16"/>
  <c r="I526" i="16"/>
  <c r="J526" i="16"/>
  <c r="K526" i="16"/>
  <c r="L526" i="16"/>
  <c r="M526" i="16"/>
  <c r="N526" i="16"/>
  <c r="O526" i="16"/>
  <c r="P526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P527" i="16"/>
  <c r="B528" i="16"/>
  <c r="C528" i="16"/>
  <c r="D528" i="16"/>
  <c r="E528" i="16"/>
  <c r="F528" i="16"/>
  <c r="G528" i="16"/>
  <c r="H528" i="16"/>
  <c r="I528" i="16"/>
  <c r="J528" i="16"/>
  <c r="K528" i="16"/>
  <c r="L528" i="16"/>
  <c r="M528" i="16"/>
  <c r="N528" i="16"/>
  <c r="O528" i="16"/>
  <c r="P528" i="16"/>
  <c r="B529" i="16"/>
  <c r="C529" i="16"/>
  <c r="D529" i="16"/>
  <c r="E529" i="16"/>
  <c r="F529" i="16"/>
  <c r="G529" i="16"/>
  <c r="H529" i="16"/>
  <c r="I529" i="16"/>
  <c r="J529" i="16"/>
  <c r="K529" i="16"/>
  <c r="L529" i="16"/>
  <c r="M529" i="16"/>
  <c r="N529" i="16"/>
  <c r="O529" i="16"/>
  <c r="P529" i="16"/>
  <c r="B530" i="16"/>
  <c r="C530" i="16"/>
  <c r="D530" i="16"/>
  <c r="E530" i="16"/>
  <c r="F530" i="16"/>
  <c r="G530" i="16"/>
  <c r="H530" i="16"/>
  <c r="I530" i="16"/>
  <c r="J530" i="16"/>
  <c r="K530" i="16"/>
  <c r="L530" i="16"/>
  <c r="M530" i="16"/>
  <c r="N530" i="16"/>
  <c r="O530" i="16"/>
  <c r="P530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/>
  <c r="P531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/>
  <c r="O532" i="16"/>
  <c r="P532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/>
  <c r="O533" i="16"/>
  <c r="P533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/>
  <c r="O534" i="16"/>
  <c r="P534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/>
  <c r="P535" i="16"/>
  <c r="B536" i="16"/>
  <c r="C536" i="16"/>
  <c r="D536" i="16"/>
  <c r="E536" i="16"/>
  <c r="F536" i="16"/>
  <c r="G536" i="16"/>
  <c r="H536" i="16"/>
  <c r="I536" i="16"/>
  <c r="J536" i="16"/>
  <c r="K536" i="16"/>
  <c r="L536" i="16"/>
  <c r="M536" i="16"/>
  <c r="N536" i="16"/>
  <c r="O536" i="16"/>
  <c r="P536" i="16"/>
  <c r="B537" i="16"/>
  <c r="C537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/>
  <c r="P537" i="16"/>
  <c r="B538" i="16"/>
  <c r="C538" i="16"/>
  <c r="D538" i="16"/>
  <c r="E538" i="16"/>
  <c r="F538" i="16"/>
  <c r="G538" i="16"/>
  <c r="H538" i="16"/>
  <c r="I538" i="16"/>
  <c r="J538" i="16"/>
  <c r="K538" i="16"/>
  <c r="L538" i="16"/>
  <c r="M538" i="16"/>
  <c r="N538" i="16"/>
  <c r="O538" i="16"/>
  <c r="P538" i="16"/>
  <c r="B539" i="16"/>
  <c r="C539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/>
  <c r="P539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/>
  <c r="O540" i="16"/>
  <c r="P540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/>
  <c r="O541" i="16"/>
  <c r="P541" i="16"/>
  <c r="B542" i="16"/>
  <c r="C542" i="16"/>
  <c r="D542" i="16"/>
  <c r="E542" i="16"/>
  <c r="F542" i="16"/>
  <c r="G542" i="16"/>
  <c r="H542" i="16"/>
  <c r="I542" i="16"/>
  <c r="J542" i="16"/>
  <c r="K542" i="16"/>
  <c r="L542" i="16"/>
  <c r="M542" i="16"/>
  <c r="N542" i="16"/>
  <c r="O542" i="16"/>
  <c r="P542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P543" i="16"/>
  <c r="B544" i="16"/>
  <c r="C544" i="16"/>
  <c r="D544" i="16"/>
  <c r="E544" i="16"/>
  <c r="F544" i="16"/>
  <c r="G544" i="16"/>
  <c r="H544" i="16"/>
  <c r="I544" i="16"/>
  <c r="J544" i="16"/>
  <c r="K544" i="16"/>
  <c r="L544" i="16"/>
  <c r="M544" i="16"/>
  <c r="N544" i="16"/>
  <c r="O544" i="16"/>
  <c r="P544" i="16"/>
  <c r="B545" i="16"/>
  <c r="C545" i="16"/>
  <c r="D545" i="16"/>
  <c r="E545" i="16"/>
  <c r="F545" i="16"/>
  <c r="G545" i="16"/>
  <c r="H545" i="16"/>
  <c r="I545" i="16"/>
  <c r="J545" i="16"/>
  <c r="K545" i="16"/>
  <c r="L545" i="16"/>
  <c r="M545" i="16"/>
  <c r="N545" i="16"/>
  <c r="O545" i="16"/>
  <c r="P545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/>
  <c r="O546" i="16"/>
  <c r="P546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/>
  <c r="P547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/>
  <c r="O548" i="16"/>
  <c r="P548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/>
  <c r="P549" i="16"/>
  <c r="B550" i="16"/>
  <c r="C550" i="16"/>
  <c r="D550" i="16"/>
  <c r="E550" i="16"/>
  <c r="F550" i="16"/>
  <c r="G550" i="16"/>
  <c r="H550" i="16"/>
  <c r="I550" i="16"/>
  <c r="J550" i="16"/>
  <c r="K550" i="16"/>
  <c r="L550" i="16"/>
  <c r="M550" i="16"/>
  <c r="N550" i="16"/>
  <c r="O550" i="16"/>
  <c r="P550" i="16"/>
  <c r="B551" i="16"/>
  <c r="C551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/>
  <c r="P551" i="16"/>
  <c r="B552" i="16"/>
  <c r="C552" i="16"/>
  <c r="D552" i="16"/>
  <c r="E552" i="16"/>
  <c r="F552" i="16"/>
  <c r="G552" i="16"/>
  <c r="H552" i="16"/>
  <c r="I552" i="16"/>
  <c r="J552" i="16"/>
  <c r="K552" i="16"/>
  <c r="L552" i="16"/>
  <c r="M552" i="16"/>
  <c r="N552" i="16"/>
  <c r="O552" i="16"/>
  <c r="P552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/>
  <c r="P553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/>
  <c r="O554" i="16"/>
  <c r="P554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/>
  <c r="P555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/>
  <c r="O556" i="16"/>
  <c r="P556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/>
  <c r="P557" i="16"/>
  <c r="B558" i="16"/>
  <c r="C558" i="16"/>
  <c r="D558" i="16"/>
  <c r="E558" i="16"/>
  <c r="F558" i="16"/>
  <c r="G558" i="16"/>
  <c r="H558" i="16"/>
  <c r="I558" i="16"/>
  <c r="J558" i="16"/>
  <c r="K558" i="16"/>
  <c r="L558" i="16"/>
  <c r="M558" i="16"/>
  <c r="N558" i="16"/>
  <c r="O558" i="16"/>
  <c r="P558" i="16"/>
  <c r="B559" i="16"/>
  <c r="C559" i="16"/>
  <c r="D559" i="16"/>
  <c r="E559" i="16"/>
  <c r="F559" i="16"/>
  <c r="G559" i="16"/>
  <c r="H559" i="16"/>
  <c r="I559" i="16"/>
  <c r="J559" i="16"/>
  <c r="K559" i="16"/>
  <c r="L559" i="16"/>
  <c r="M559" i="16"/>
  <c r="N559" i="16"/>
  <c r="O559" i="16"/>
  <c r="P559" i="16"/>
  <c r="B560" i="16"/>
  <c r="C560" i="16"/>
  <c r="D560" i="16"/>
  <c r="E560" i="16"/>
  <c r="F560" i="16"/>
  <c r="G560" i="16"/>
  <c r="H560" i="16"/>
  <c r="I560" i="16"/>
  <c r="J560" i="16"/>
  <c r="K560" i="16"/>
  <c r="L560" i="16"/>
  <c r="M560" i="16"/>
  <c r="N560" i="16"/>
  <c r="O560" i="16"/>
  <c r="P560" i="16"/>
  <c r="B561" i="16"/>
  <c r="C561" i="16"/>
  <c r="D561" i="16"/>
  <c r="E561" i="16"/>
  <c r="F561" i="16"/>
  <c r="G561" i="16"/>
  <c r="H561" i="16"/>
  <c r="I561" i="16"/>
  <c r="J561" i="16"/>
  <c r="K561" i="16"/>
  <c r="L561" i="16"/>
  <c r="M561" i="16"/>
  <c r="N561" i="16"/>
  <c r="O561" i="16"/>
  <c r="P561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/>
  <c r="O562" i="16"/>
  <c r="P562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/>
  <c r="P563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/>
  <c r="O564" i="16"/>
  <c r="P564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/>
  <c r="P565" i="16"/>
  <c r="B566" i="16"/>
  <c r="C566" i="16"/>
  <c r="D566" i="16"/>
  <c r="E566" i="16"/>
  <c r="F566" i="16"/>
  <c r="G566" i="16"/>
  <c r="H566" i="16"/>
  <c r="I566" i="16"/>
  <c r="J566" i="16"/>
  <c r="K566" i="16"/>
  <c r="L566" i="16"/>
  <c r="M566" i="16"/>
  <c r="N566" i="16"/>
  <c r="O566" i="16"/>
  <c r="P566" i="16"/>
  <c r="B567" i="16"/>
  <c r="C567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/>
  <c r="P567" i="16"/>
  <c r="B568" i="16"/>
  <c r="C568" i="16"/>
  <c r="D568" i="16"/>
  <c r="E568" i="16"/>
  <c r="F568" i="16"/>
  <c r="G568" i="16"/>
  <c r="H568" i="16"/>
  <c r="I568" i="16"/>
  <c r="J568" i="16"/>
  <c r="K568" i="16"/>
  <c r="L568" i="16"/>
  <c r="M568" i="16"/>
  <c r="N568" i="16"/>
  <c r="O568" i="16"/>
  <c r="P568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/>
  <c r="P569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/>
  <c r="O570" i="16"/>
  <c r="P570" i="16"/>
  <c r="B571" i="16"/>
  <c r="C571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/>
  <c r="P571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/>
  <c r="P572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/>
  <c r="P573" i="16"/>
  <c r="B574" i="16"/>
  <c r="C574" i="16"/>
  <c r="D574" i="16"/>
  <c r="E574" i="16"/>
  <c r="F574" i="16"/>
  <c r="G574" i="16"/>
  <c r="H574" i="16"/>
  <c r="I574" i="16"/>
  <c r="J574" i="16"/>
  <c r="K574" i="16"/>
  <c r="L574" i="16"/>
  <c r="M574" i="16"/>
  <c r="N574" i="16"/>
  <c r="O574" i="16"/>
  <c r="P574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/>
  <c r="O575" i="16"/>
  <c r="P575" i="16"/>
  <c r="B576" i="16"/>
  <c r="C576" i="16"/>
  <c r="D576" i="16"/>
  <c r="E576" i="16"/>
  <c r="F576" i="16"/>
  <c r="G576" i="16"/>
  <c r="H576" i="16"/>
  <c r="I576" i="16"/>
  <c r="J576" i="16"/>
  <c r="K576" i="16"/>
  <c r="L576" i="16"/>
  <c r="M576" i="16"/>
  <c r="N576" i="16"/>
  <c r="O576" i="16"/>
  <c r="P576" i="16"/>
  <c r="B577" i="16"/>
  <c r="C577" i="16"/>
  <c r="D577" i="16"/>
  <c r="E577" i="16"/>
  <c r="F577" i="16"/>
  <c r="G577" i="16"/>
  <c r="H577" i="16"/>
  <c r="I577" i="16"/>
  <c r="J577" i="16"/>
  <c r="K577" i="16"/>
  <c r="L577" i="16"/>
  <c r="M577" i="16"/>
  <c r="N577" i="16"/>
  <c r="O577" i="16"/>
  <c r="P577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/>
  <c r="O578" i="16"/>
  <c r="P578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/>
  <c r="P579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/>
  <c r="O580" i="16"/>
  <c r="P580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/>
  <c r="O581" i="16"/>
  <c r="P581" i="16"/>
  <c r="B582" i="16"/>
  <c r="C582" i="16"/>
  <c r="D582" i="16"/>
  <c r="E582" i="16"/>
  <c r="F582" i="16"/>
  <c r="G582" i="16"/>
  <c r="H582" i="16"/>
  <c r="I582" i="16"/>
  <c r="J582" i="16"/>
  <c r="K582" i="16"/>
  <c r="L582" i="16"/>
  <c r="M582" i="16"/>
  <c r="N582" i="16"/>
  <c r="O582" i="16"/>
  <c r="P582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/>
  <c r="P583" i="16"/>
  <c r="B584" i="16"/>
  <c r="C584" i="16"/>
  <c r="D584" i="16"/>
  <c r="E584" i="16"/>
  <c r="F584" i="16"/>
  <c r="G584" i="16"/>
  <c r="H584" i="16"/>
  <c r="I584" i="16"/>
  <c r="J584" i="16"/>
  <c r="K584" i="16"/>
  <c r="L584" i="16"/>
  <c r="M584" i="16"/>
  <c r="N584" i="16"/>
  <c r="O584" i="16"/>
  <c r="P584" i="16"/>
  <c r="B585" i="16"/>
  <c r="C585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/>
  <c r="P585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/>
  <c r="O586" i="16"/>
  <c r="P586" i="16"/>
  <c r="B587" i="16"/>
  <c r="C587" i="16"/>
  <c r="D587" i="16"/>
  <c r="E587" i="16"/>
  <c r="F587" i="16"/>
  <c r="G587" i="16"/>
  <c r="H587" i="16"/>
  <c r="I587" i="16"/>
  <c r="J587" i="16"/>
  <c r="K587" i="16"/>
  <c r="L587" i="16"/>
  <c r="M587" i="16"/>
  <c r="N587" i="16"/>
  <c r="O587" i="16"/>
  <c r="P587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/>
  <c r="O588" i="16"/>
  <c r="P588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/>
  <c r="P589" i="16"/>
  <c r="B590" i="16"/>
  <c r="C590" i="16"/>
  <c r="D590" i="16"/>
  <c r="E590" i="16"/>
  <c r="F590" i="16"/>
  <c r="G590" i="16"/>
  <c r="H590" i="16"/>
  <c r="I590" i="16"/>
  <c r="J590" i="16"/>
  <c r="K590" i="16"/>
  <c r="L590" i="16"/>
  <c r="M590" i="16"/>
  <c r="N590" i="16"/>
  <c r="O590" i="16"/>
  <c r="P590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/>
  <c r="O591" i="16"/>
  <c r="P591" i="16"/>
  <c r="B592" i="16"/>
  <c r="C592" i="16"/>
  <c r="D592" i="16"/>
  <c r="E592" i="16"/>
  <c r="F592" i="16"/>
  <c r="G592" i="16"/>
  <c r="H592" i="16"/>
  <c r="I592" i="16"/>
  <c r="J592" i="16"/>
  <c r="K592" i="16"/>
  <c r="L592" i="16"/>
  <c r="M592" i="16"/>
  <c r="N592" i="16"/>
  <c r="O592" i="16"/>
  <c r="P592" i="16"/>
  <c r="B593" i="16"/>
  <c r="C593" i="16"/>
  <c r="D593" i="16"/>
  <c r="E593" i="16"/>
  <c r="F593" i="16"/>
  <c r="G593" i="16"/>
  <c r="H593" i="16"/>
  <c r="I593" i="16"/>
  <c r="J593" i="16"/>
  <c r="K593" i="16"/>
  <c r="L593" i="16"/>
  <c r="M593" i="16"/>
  <c r="N593" i="16"/>
  <c r="O593" i="16"/>
  <c r="P593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/>
  <c r="P594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/>
  <c r="O595" i="16"/>
  <c r="P595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/>
  <c r="O596" i="16"/>
  <c r="P596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/>
  <c r="P597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P598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/>
  <c r="P599" i="16"/>
  <c r="B600" i="16"/>
  <c r="C600" i="16"/>
  <c r="D600" i="16"/>
  <c r="E600" i="16"/>
  <c r="F600" i="16"/>
  <c r="G600" i="16"/>
  <c r="H600" i="16"/>
  <c r="I600" i="16"/>
  <c r="J600" i="16"/>
  <c r="K600" i="16"/>
  <c r="L600" i="16"/>
  <c r="M600" i="16"/>
  <c r="N600" i="16"/>
  <c r="O600" i="16"/>
  <c r="P600" i="16"/>
  <c r="B601" i="16"/>
  <c r="C601" i="16"/>
  <c r="D601" i="16"/>
  <c r="E601" i="16"/>
  <c r="F601" i="16"/>
  <c r="G601" i="16"/>
  <c r="H601" i="16"/>
  <c r="I601" i="16"/>
  <c r="J601" i="16"/>
  <c r="K601" i="16"/>
  <c r="L601" i="16"/>
  <c r="M601" i="16"/>
  <c r="N601" i="16"/>
  <c r="O601" i="16"/>
  <c r="P601" i="16"/>
  <c r="B602" i="16"/>
  <c r="C602" i="16"/>
  <c r="D602" i="16"/>
  <c r="E602" i="16"/>
  <c r="F602" i="16"/>
  <c r="G602" i="16"/>
  <c r="H602" i="16"/>
  <c r="I602" i="16"/>
  <c r="J602" i="16"/>
  <c r="K602" i="16"/>
  <c r="L602" i="16"/>
  <c r="M602" i="16"/>
  <c r="N602" i="16"/>
  <c r="O602" i="16"/>
  <c r="P602" i="16"/>
  <c r="B603" i="16"/>
  <c r="C603" i="16"/>
  <c r="D603" i="16"/>
  <c r="E603" i="16"/>
  <c r="F603" i="16"/>
  <c r="G603" i="16"/>
  <c r="H603" i="16"/>
  <c r="I603" i="16"/>
  <c r="J603" i="16"/>
  <c r="K603" i="16"/>
  <c r="L603" i="16"/>
  <c r="M603" i="16"/>
  <c r="N603" i="16"/>
  <c r="O603" i="16"/>
  <c r="P603" i="16"/>
  <c r="B604" i="16"/>
  <c r="C604" i="16"/>
  <c r="D604" i="16"/>
  <c r="E604" i="16"/>
  <c r="F604" i="16"/>
  <c r="G604" i="16"/>
  <c r="H604" i="16"/>
  <c r="I604" i="16"/>
  <c r="J604" i="16"/>
  <c r="K604" i="16"/>
  <c r="L604" i="16"/>
  <c r="M604" i="16"/>
  <c r="N604" i="16"/>
  <c r="O604" i="16"/>
  <c r="P604" i="16"/>
  <c r="B605" i="16"/>
  <c r="C605" i="16"/>
  <c r="D605" i="16"/>
  <c r="E605" i="16"/>
  <c r="F605" i="16"/>
  <c r="G605" i="16"/>
  <c r="H605" i="16"/>
  <c r="I605" i="16"/>
  <c r="J605" i="16"/>
  <c r="K605" i="16"/>
  <c r="L605" i="16"/>
  <c r="M605" i="16"/>
  <c r="N605" i="16"/>
  <c r="O605" i="16"/>
  <c r="P605" i="16"/>
  <c r="B606" i="16"/>
  <c r="C606" i="16"/>
  <c r="D606" i="16"/>
  <c r="E606" i="16"/>
  <c r="F606" i="16"/>
  <c r="G606" i="16"/>
  <c r="H606" i="16"/>
  <c r="I606" i="16"/>
  <c r="J606" i="16"/>
  <c r="K606" i="16"/>
  <c r="L606" i="16"/>
  <c r="M606" i="16"/>
  <c r="N606" i="16"/>
  <c r="O606" i="16"/>
  <c r="P606" i="16"/>
  <c r="B607" i="16"/>
  <c r="C607" i="16"/>
  <c r="D607" i="16"/>
  <c r="E607" i="16"/>
  <c r="F607" i="16"/>
  <c r="G607" i="16"/>
  <c r="H607" i="16"/>
  <c r="I607" i="16"/>
  <c r="J607" i="16"/>
  <c r="K607" i="16"/>
  <c r="L607" i="16"/>
  <c r="M607" i="16"/>
  <c r="N607" i="16"/>
  <c r="O607" i="16"/>
  <c r="P607" i="16"/>
  <c r="B608" i="16"/>
  <c r="C608" i="16"/>
  <c r="D608" i="16"/>
  <c r="E608" i="16"/>
  <c r="F608" i="16"/>
  <c r="G608" i="16"/>
  <c r="H608" i="16"/>
  <c r="I608" i="16"/>
  <c r="J608" i="16"/>
  <c r="K608" i="16"/>
  <c r="L608" i="16"/>
  <c r="M608" i="16"/>
  <c r="N608" i="16"/>
  <c r="O608" i="16"/>
  <c r="P608" i="16"/>
  <c r="B609" i="16"/>
  <c r="C609" i="16"/>
  <c r="D609" i="16"/>
  <c r="E609" i="16"/>
  <c r="F609" i="16"/>
  <c r="G609" i="16"/>
  <c r="H609" i="16"/>
  <c r="I609" i="16"/>
  <c r="J609" i="16"/>
  <c r="K609" i="16"/>
  <c r="L609" i="16"/>
  <c r="M609" i="16"/>
  <c r="N609" i="16"/>
  <c r="O609" i="16"/>
  <c r="P609" i="16"/>
  <c r="B610" i="16"/>
  <c r="C610" i="16"/>
  <c r="D610" i="16"/>
  <c r="E610" i="16"/>
  <c r="F610" i="16"/>
  <c r="G610" i="16"/>
  <c r="H610" i="16"/>
  <c r="I610" i="16"/>
  <c r="J610" i="16"/>
  <c r="K610" i="16"/>
  <c r="L610" i="16"/>
  <c r="M610" i="16"/>
  <c r="N610" i="16"/>
  <c r="O610" i="16"/>
  <c r="P610" i="16"/>
  <c r="B611" i="16"/>
  <c r="C611" i="16"/>
  <c r="D611" i="16"/>
  <c r="E611" i="16"/>
  <c r="F611" i="16"/>
  <c r="G611" i="16"/>
  <c r="H611" i="16"/>
  <c r="I611" i="16"/>
  <c r="J611" i="16"/>
  <c r="K611" i="16"/>
  <c r="L611" i="16"/>
  <c r="M611" i="16"/>
  <c r="N611" i="16"/>
  <c r="O611" i="16"/>
  <c r="P611" i="16"/>
  <c r="B612" i="16"/>
  <c r="C612" i="16"/>
  <c r="D612" i="16"/>
  <c r="E612" i="16"/>
  <c r="F612" i="16"/>
  <c r="G612" i="16"/>
  <c r="H612" i="16"/>
  <c r="I612" i="16"/>
  <c r="J612" i="16"/>
  <c r="K612" i="16"/>
  <c r="L612" i="16"/>
  <c r="M612" i="16"/>
  <c r="N612" i="16"/>
  <c r="O612" i="16"/>
  <c r="P612" i="16"/>
  <c r="B613" i="16"/>
  <c r="C613" i="16"/>
  <c r="D613" i="16"/>
  <c r="E613" i="16"/>
  <c r="F613" i="16"/>
  <c r="G613" i="16"/>
  <c r="H613" i="16"/>
  <c r="I613" i="16"/>
  <c r="J613" i="16"/>
  <c r="K613" i="16"/>
  <c r="L613" i="16"/>
  <c r="M613" i="16"/>
  <c r="N613" i="16"/>
  <c r="O613" i="16"/>
  <c r="P613" i="16"/>
  <c r="B614" i="16"/>
  <c r="C614" i="16"/>
  <c r="D614" i="16"/>
  <c r="E614" i="16"/>
  <c r="F614" i="16"/>
  <c r="G614" i="16"/>
  <c r="H614" i="16"/>
  <c r="I614" i="16"/>
  <c r="J614" i="16"/>
  <c r="K614" i="16"/>
  <c r="L614" i="16"/>
  <c r="M614" i="16"/>
  <c r="N614" i="16"/>
  <c r="O614" i="16"/>
  <c r="P614" i="16"/>
  <c r="B615" i="16"/>
  <c r="C615" i="16"/>
  <c r="D615" i="16"/>
  <c r="E615" i="16"/>
  <c r="F615" i="16"/>
  <c r="G615" i="16"/>
  <c r="H615" i="16"/>
  <c r="I615" i="16"/>
  <c r="J615" i="16"/>
  <c r="K615" i="16"/>
  <c r="L615" i="16"/>
  <c r="M615" i="16"/>
  <c r="N615" i="16"/>
  <c r="O615" i="16"/>
  <c r="P615" i="16"/>
  <c r="B616" i="16"/>
  <c r="C616" i="16"/>
  <c r="D616" i="16"/>
  <c r="E616" i="16"/>
  <c r="F616" i="16"/>
  <c r="G616" i="16"/>
  <c r="H616" i="16"/>
  <c r="I616" i="16"/>
  <c r="J616" i="16"/>
  <c r="K616" i="16"/>
  <c r="L616" i="16"/>
  <c r="M616" i="16"/>
  <c r="N616" i="16"/>
  <c r="O616" i="16"/>
  <c r="P616" i="16"/>
  <c r="B617" i="16"/>
  <c r="C617" i="16"/>
  <c r="D617" i="16"/>
  <c r="E617" i="16"/>
  <c r="F617" i="16"/>
  <c r="G617" i="16"/>
  <c r="H617" i="16"/>
  <c r="I617" i="16"/>
  <c r="J617" i="16"/>
  <c r="K617" i="16"/>
  <c r="L617" i="16"/>
  <c r="M617" i="16"/>
  <c r="N617" i="16"/>
  <c r="O617" i="16"/>
  <c r="P617" i="16"/>
  <c r="B618" i="16"/>
  <c r="C618" i="16"/>
  <c r="D618" i="16"/>
  <c r="E618" i="16"/>
  <c r="F618" i="16"/>
  <c r="G618" i="16"/>
  <c r="H618" i="16"/>
  <c r="I618" i="16"/>
  <c r="J618" i="16"/>
  <c r="K618" i="16"/>
  <c r="L618" i="16"/>
  <c r="M618" i="16"/>
  <c r="N618" i="16"/>
  <c r="O618" i="16"/>
  <c r="P618" i="16"/>
  <c r="B619" i="16"/>
  <c r="C619" i="16"/>
  <c r="D619" i="16"/>
  <c r="E619" i="16"/>
  <c r="F619" i="16"/>
  <c r="G619" i="16"/>
  <c r="H619" i="16"/>
  <c r="I619" i="16"/>
  <c r="J619" i="16"/>
  <c r="K619" i="16"/>
  <c r="L619" i="16"/>
  <c r="M619" i="16"/>
  <c r="N619" i="16"/>
  <c r="O619" i="16"/>
  <c r="P619" i="16"/>
  <c r="B620" i="16"/>
  <c r="C620" i="16"/>
  <c r="D620" i="16"/>
  <c r="E620" i="16"/>
  <c r="F620" i="16"/>
  <c r="G620" i="16"/>
  <c r="H620" i="16"/>
  <c r="I620" i="16"/>
  <c r="J620" i="16"/>
  <c r="K620" i="16"/>
  <c r="L620" i="16"/>
  <c r="M620" i="16"/>
  <c r="N620" i="16"/>
  <c r="O620" i="16"/>
  <c r="P620" i="16"/>
  <c r="B621" i="16"/>
  <c r="C621" i="16"/>
  <c r="D621" i="16"/>
  <c r="E621" i="16"/>
  <c r="F621" i="16"/>
  <c r="G621" i="16"/>
  <c r="H621" i="16"/>
  <c r="I621" i="16"/>
  <c r="J621" i="16"/>
  <c r="K621" i="16"/>
  <c r="L621" i="16"/>
  <c r="M621" i="16"/>
  <c r="N621" i="16"/>
  <c r="O621" i="16"/>
  <c r="P621" i="16"/>
  <c r="B622" i="16"/>
  <c r="C622" i="16"/>
  <c r="D622" i="16"/>
  <c r="E622" i="16"/>
  <c r="F622" i="16"/>
  <c r="G622" i="16"/>
  <c r="H622" i="16"/>
  <c r="I622" i="16"/>
  <c r="J622" i="16"/>
  <c r="K622" i="16"/>
  <c r="L622" i="16"/>
  <c r="M622" i="16"/>
  <c r="N622" i="16"/>
  <c r="O622" i="16"/>
  <c r="P622" i="16"/>
  <c r="B623" i="16"/>
  <c r="C623" i="16"/>
  <c r="D623" i="16"/>
  <c r="E623" i="16"/>
  <c r="F623" i="16"/>
  <c r="G623" i="16"/>
  <c r="H623" i="16"/>
  <c r="I623" i="16"/>
  <c r="J623" i="16"/>
  <c r="K623" i="16"/>
  <c r="L623" i="16"/>
  <c r="M623" i="16"/>
  <c r="N623" i="16"/>
  <c r="O623" i="16"/>
  <c r="P623" i="16"/>
  <c r="B624" i="16"/>
  <c r="C624" i="16"/>
  <c r="D624" i="16"/>
  <c r="E624" i="16"/>
  <c r="F624" i="16"/>
  <c r="G624" i="16"/>
  <c r="H624" i="16"/>
  <c r="I624" i="16"/>
  <c r="J624" i="16"/>
  <c r="K624" i="16"/>
  <c r="L624" i="16"/>
  <c r="M624" i="16"/>
  <c r="N624" i="16"/>
  <c r="O624" i="16"/>
  <c r="P624" i="16"/>
  <c r="B625" i="16"/>
  <c r="C625" i="16"/>
  <c r="D625" i="16"/>
  <c r="E625" i="16"/>
  <c r="F625" i="16"/>
  <c r="G625" i="16"/>
  <c r="H625" i="16"/>
  <c r="I625" i="16"/>
  <c r="J625" i="16"/>
  <c r="K625" i="16"/>
  <c r="L625" i="16"/>
  <c r="M625" i="16"/>
  <c r="N625" i="16"/>
  <c r="O625" i="16"/>
  <c r="P625" i="16"/>
  <c r="B626" i="16"/>
  <c r="C626" i="16"/>
  <c r="D626" i="16"/>
  <c r="E626" i="16"/>
  <c r="F626" i="16"/>
  <c r="G626" i="16"/>
  <c r="H626" i="16"/>
  <c r="I626" i="16"/>
  <c r="J626" i="16"/>
  <c r="K626" i="16"/>
  <c r="L626" i="16"/>
  <c r="M626" i="16"/>
  <c r="N626" i="16"/>
  <c r="O626" i="16"/>
  <c r="P626" i="16"/>
  <c r="B627" i="16"/>
  <c r="C627" i="16"/>
  <c r="D627" i="16"/>
  <c r="E627" i="16"/>
  <c r="F627" i="16"/>
  <c r="G627" i="16"/>
  <c r="H627" i="16"/>
  <c r="I627" i="16"/>
  <c r="J627" i="16"/>
  <c r="K627" i="16"/>
  <c r="L627" i="16"/>
  <c r="M627" i="16"/>
  <c r="N627" i="16"/>
  <c r="O627" i="16"/>
  <c r="P627" i="16"/>
  <c r="B628" i="16"/>
  <c r="C628" i="16"/>
  <c r="D628" i="16"/>
  <c r="E628" i="16"/>
  <c r="F628" i="16"/>
  <c r="G628" i="16"/>
  <c r="H628" i="16"/>
  <c r="I628" i="16"/>
  <c r="J628" i="16"/>
  <c r="K628" i="16"/>
  <c r="L628" i="16"/>
  <c r="M628" i="16"/>
  <c r="N628" i="16"/>
  <c r="O628" i="16"/>
  <c r="P628" i="16"/>
  <c r="B629" i="16"/>
  <c r="C629" i="16"/>
  <c r="D629" i="16"/>
  <c r="E629" i="16"/>
  <c r="F629" i="16"/>
  <c r="G629" i="16"/>
  <c r="H629" i="16"/>
  <c r="I629" i="16"/>
  <c r="J629" i="16"/>
  <c r="K629" i="16"/>
  <c r="L629" i="16"/>
  <c r="M629" i="16"/>
  <c r="N629" i="16"/>
  <c r="O629" i="16"/>
  <c r="P629" i="16"/>
  <c r="B630" i="16"/>
  <c r="C630" i="16"/>
  <c r="D630" i="16"/>
  <c r="E630" i="16"/>
  <c r="F630" i="16"/>
  <c r="G630" i="16"/>
  <c r="H630" i="16"/>
  <c r="I630" i="16"/>
  <c r="J630" i="16"/>
  <c r="K630" i="16"/>
  <c r="L630" i="16"/>
  <c r="M630" i="16"/>
  <c r="N630" i="16"/>
  <c r="O630" i="16"/>
  <c r="P630" i="16"/>
  <c r="B631" i="16"/>
  <c r="C631" i="16"/>
  <c r="D631" i="16"/>
  <c r="E631" i="16"/>
  <c r="F631" i="16"/>
  <c r="G631" i="16"/>
  <c r="H631" i="16"/>
  <c r="I631" i="16"/>
  <c r="J631" i="16"/>
  <c r="K631" i="16"/>
  <c r="L631" i="16"/>
  <c r="M631" i="16"/>
  <c r="N631" i="16"/>
  <c r="O631" i="16"/>
  <c r="P631" i="16"/>
  <c r="B632" i="16"/>
  <c r="C632" i="16"/>
  <c r="D632" i="16"/>
  <c r="E632" i="16"/>
  <c r="F632" i="16"/>
  <c r="G632" i="16"/>
  <c r="H632" i="16"/>
  <c r="I632" i="16"/>
  <c r="J632" i="16"/>
  <c r="K632" i="16"/>
  <c r="L632" i="16"/>
  <c r="M632" i="16"/>
  <c r="N632" i="16"/>
  <c r="O632" i="16"/>
  <c r="P632" i="16"/>
  <c r="B633" i="16"/>
  <c r="C633" i="16"/>
  <c r="D633" i="16"/>
  <c r="E633" i="16"/>
  <c r="F633" i="16"/>
  <c r="G633" i="16"/>
  <c r="H633" i="16"/>
  <c r="I633" i="16"/>
  <c r="J633" i="16"/>
  <c r="K633" i="16"/>
  <c r="L633" i="16"/>
  <c r="M633" i="16"/>
  <c r="N633" i="16"/>
  <c r="O633" i="16"/>
  <c r="P633" i="16"/>
  <c r="B634" i="16"/>
  <c r="C634" i="16"/>
  <c r="D634" i="16"/>
  <c r="E634" i="16"/>
  <c r="F634" i="16"/>
  <c r="G634" i="16"/>
  <c r="H634" i="16"/>
  <c r="I634" i="16"/>
  <c r="J634" i="16"/>
  <c r="K634" i="16"/>
  <c r="L634" i="16"/>
  <c r="M634" i="16"/>
  <c r="N634" i="16"/>
  <c r="O634" i="16"/>
  <c r="P634" i="16"/>
  <c r="B635" i="16"/>
  <c r="C635" i="16"/>
  <c r="D635" i="16"/>
  <c r="E635" i="16"/>
  <c r="F635" i="16"/>
  <c r="G635" i="16"/>
  <c r="H635" i="16"/>
  <c r="I635" i="16"/>
  <c r="J635" i="16"/>
  <c r="K635" i="16"/>
  <c r="L635" i="16"/>
  <c r="M635" i="16"/>
  <c r="N635" i="16"/>
  <c r="O635" i="16"/>
  <c r="P635" i="16"/>
  <c r="B636" i="16"/>
  <c r="C636" i="16"/>
  <c r="D636" i="16"/>
  <c r="E636" i="16"/>
  <c r="F636" i="16"/>
  <c r="G636" i="16"/>
  <c r="H636" i="16"/>
  <c r="I636" i="16"/>
  <c r="J636" i="16"/>
  <c r="K636" i="16"/>
  <c r="L636" i="16"/>
  <c r="M636" i="16"/>
  <c r="N636" i="16"/>
  <c r="O636" i="16"/>
  <c r="P636" i="16"/>
  <c r="B637" i="16"/>
  <c r="C637" i="16"/>
  <c r="D637" i="16"/>
  <c r="E637" i="16"/>
  <c r="F637" i="16"/>
  <c r="G637" i="16"/>
  <c r="H637" i="16"/>
  <c r="I637" i="16"/>
  <c r="J637" i="16"/>
  <c r="K637" i="16"/>
  <c r="L637" i="16"/>
  <c r="M637" i="16"/>
  <c r="N637" i="16"/>
  <c r="O637" i="16"/>
  <c r="P637" i="16"/>
  <c r="B638" i="16"/>
  <c r="C638" i="16"/>
  <c r="D638" i="16"/>
  <c r="E638" i="16"/>
  <c r="F638" i="16"/>
  <c r="G638" i="16"/>
  <c r="H638" i="16"/>
  <c r="I638" i="16"/>
  <c r="J638" i="16"/>
  <c r="K638" i="16"/>
  <c r="L638" i="16"/>
  <c r="M638" i="16"/>
  <c r="N638" i="16"/>
  <c r="O638" i="16"/>
  <c r="P638" i="16"/>
  <c r="B639" i="16"/>
  <c r="C639" i="16"/>
  <c r="D639" i="16"/>
  <c r="E639" i="16"/>
  <c r="F639" i="16"/>
  <c r="G639" i="16"/>
  <c r="H639" i="16"/>
  <c r="I639" i="16"/>
  <c r="J639" i="16"/>
  <c r="K639" i="16"/>
  <c r="L639" i="16"/>
  <c r="M639" i="16"/>
  <c r="N639" i="16"/>
  <c r="O639" i="16"/>
  <c r="P639" i="16"/>
  <c r="B640" i="16"/>
  <c r="C640" i="16"/>
  <c r="D640" i="16"/>
  <c r="E640" i="16"/>
  <c r="F640" i="16"/>
  <c r="G640" i="16"/>
  <c r="H640" i="16"/>
  <c r="I640" i="16"/>
  <c r="J640" i="16"/>
  <c r="K640" i="16"/>
  <c r="L640" i="16"/>
  <c r="M640" i="16"/>
  <c r="N640" i="16"/>
  <c r="O640" i="16"/>
  <c r="P640" i="16"/>
  <c r="B641" i="16"/>
  <c r="C641" i="16"/>
  <c r="D641" i="16"/>
  <c r="E641" i="16"/>
  <c r="F641" i="16"/>
  <c r="G641" i="16"/>
  <c r="H641" i="16"/>
  <c r="I641" i="16"/>
  <c r="J641" i="16"/>
  <c r="K641" i="16"/>
  <c r="L641" i="16"/>
  <c r="M641" i="16"/>
  <c r="N641" i="16"/>
  <c r="O641" i="16"/>
  <c r="P641" i="16"/>
  <c r="B642" i="16"/>
  <c r="C642" i="16"/>
  <c r="D642" i="16"/>
  <c r="E642" i="16"/>
  <c r="F642" i="16"/>
  <c r="G642" i="16"/>
  <c r="H642" i="16"/>
  <c r="I642" i="16"/>
  <c r="J642" i="16"/>
  <c r="K642" i="16"/>
  <c r="L642" i="16"/>
  <c r="M642" i="16"/>
  <c r="N642" i="16"/>
  <c r="O642" i="16"/>
  <c r="P642" i="16"/>
  <c r="B643" i="16"/>
  <c r="C643" i="16"/>
  <c r="D643" i="16"/>
  <c r="E643" i="16"/>
  <c r="F643" i="16"/>
  <c r="G643" i="16"/>
  <c r="H643" i="16"/>
  <c r="I643" i="16"/>
  <c r="J643" i="16"/>
  <c r="K643" i="16"/>
  <c r="L643" i="16"/>
  <c r="M643" i="16"/>
  <c r="N643" i="16"/>
  <c r="O643" i="16"/>
  <c r="P643" i="16"/>
  <c r="B644" i="16"/>
  <c r="C644" i="16"/>
  <c r="D644" i="16"/>
  <c r="E644" i="16"/>
  <c r="F644" i="16"/>
  <c r="G644" i="16"/>
  <c r="H644" i="16"/>
  <c r="I644" i="16"/>
  <c r="J644" i="16"/>
  <c r="K644" i="16"/>
  <c r="L644" i="16"/>
  <c r="M644" i="16"/>
  <c r="N644" i="16"/>
  <c r="O644" i="16"/>
  <c r="P644" i="16"/>
  <c r="B645" i="16"/>
  <c r="C645" i="16"/>
  <c r="D645" i="16"/>
  <c r="E645" i="16"/>
  <c r="F645" i="16"/>
  <c r="G645" i="16"/>
  <c r="H645" i="16"/>
  <c r="I645" i="16"/>
  <c r="J645" i="16"/>
  <c r="K645" i="16"/>
  <c r="L645" i="16"/>
  <c r="M645" i="16"/>
  <c r="N645" i="16"/>
  <c r="O645" i="16"/>
  <c r="P645" i="16"/>
  <c r="B646" i="16"/>
  <c r="C646" i="16"/>
  <c r="D646" i="16"/>
  <c r="E646" i="16"/>
  <c r="F646" i="16"/>
  <c r="G646" i="16"/>
  <c r="H646" i="16"/>
  <c r="I646" i="16"/>
  <c r="J646" i="16"/>
  <c r="K646" i="16"/>
  <c r="L646" i="16"/>
  <c r="M646" i="16"/>
  <c r="N646" i="16"/>
  <c r="O646" i="16"/>
  <c r="P646" i="16"/>
  <c r="B647" i="16"/>
  <c r="C647" i="16"/>
  <c r="D647" i="16"/>
  <c r="E647" i="16"/>
  <c r="F647" i="16"/>
  <c r="G647" i="16"/>
  <c r="H647" i="16"/>
  <c r="I647" i="16"/>
  <c r="J647" i="16"/>
  <c r="K647" i="16"/>
  <c r="L647" i="16"/>
  <c r="M647" i="16"/>
  <c r="N647" i="16"/>
  <c r="O647" i="16"/>
  <c r="P647" i="16"/>
  <c r="B648" i="16"/>
  <c r="C648" i="16"/>
  <c r="D648" i="16"/>
  <c r="E648" i="16"/>
  <c r="F648" i="16"/>
  <c r="G648" i="16"/>
  <c r="H648" i="16"/>
  <c r="I648" i="16"/>
  <c r="J648" i="16"/>
  <c r="K648" i="16"/>
  <c r="L648" i="16"/>
  <c r="M648" i="16"/>
  <c r="N648" i="16"/>
  <c r="O648" i="16"/>
  <c r="P648" i="16"/>
  <c r="B649" i="16"/>
  <c r="C649" i="16"/>
  <c r="D649" i="16"/>
  <c r="E649" i="16"/>
  <c r="F649" i="16"/>
  <c r="G649" i="16"/>
  <c r="H649" i="16"/>
  <c r="I649" i="16"/>
  <c r="J649" i="16"/>
  <c r="K649" i="16"/>
  <c r="L649" i="16"/>
  <c r="M649" i="16"/>
  <c r="N649" i="16"/>
  <c r="O649" i="16"/>
  <c r="P649" i="16"/>
  <c r="B650" i="16"/>
  <c r="C650" i="16"/>
  <c r="D650" i="16"/>
  <c r="E650" i="16"/>
  <c r="F650" i="16"/>
  <c r="G650" i="16"/>
  <c r="H650" i="16"/>
  <c r="I650" i="16"/>
  <c r="J650" i="16"/>
  <c r="K650" i="16"/>
  <c r="L650" i="16"/>
  <c r="M650" i="16"/>
  <c r="N650" i="16"/>
  <c r="O650" i="16"/>
  <c r="P650" i="16"/>
  <c r="B651" i="16"/>
  <c r="C651" i="16"/>
  <c r="D651" i="16"/>
  <c r="E651" i="16"/>
  <c r="F651" i="16"/>
  <c r="G651" i="16"/>
  <c r="H651" i="16"/>
  <c r="I651" i="16"/>
  <c r="J651" i="16"/>
  <c r="K651" i="16"/>
  <c r="L651" i="16"/>
  <c r="M651" i="16"/>
  <c r="N651" i="16"/>
  <c r="O651" i="16"/>
  <c r="P651" i="16"/>
  <c r="B652" i="16"/>
  <c r="C652" i="16"/>
  <c r="D652" i="16"/>
  <c r="E652" i="16"/>
  <c r="F652" i="16"/>
  <c r="G652" i="16"/>
  <c r="H652" i="16"/>
  <c r="I652" i="16"/>
  <c r="J652" i="16"/>
  <c r="K652" i="16"/>
  <c r="L652" i="16"/>
  <c r="M652" i="16"/>
  <c r="N652" i="16"/>
  <c r="O652" i="16"/>
  <c r="P652" i="16"/>
  <c r="B653" i="16"/>
  <c r="C653" i="16"/>
  <c r="D653" i="16"/>
  <c r="E653" i="16"/>
  <c r="F653" i="16"/>
  <c r="G653" i="16"/>
  <c r="H653" i="16"/>
  <c r="I653" i="16"/>
  <c r="J653" i="16"/>
  <c r="K653" i="16"/>
  <c r="L653" i="16"/>
  <c r="M653" i="16"/>
  <c r="N653" i="16"/>
  <c r="O653" i="16"/>
  <c r="P653" i="16"/>
  <c r="B654" i="16"/>
  <c r="C654" i="16"/>
  <c r="D654" i="16"/>
  <c r="E654" i="16"/>
  <c r="F654" i="16"/>
  <c r="G654" i="16"/>
  <c r="H654" i="16"/>
  <c r="I654" i="16"/>
  <c r="J654" i="16"/>
  <c r="K654" i="16"/>
  <c r="L654" i="16"/>
  <c r="M654" i="16"/>
  <c r="N654" i="16"/>
  <c r="O654" i="16"/>
  <c r="P654" i="16"/>
  <c r="B655" i="16"/>
  <c r="C655" i="16"/>
  <c r="D655" i="16"/>
  <c r="E655" i="16"/>
  <c r="F655" i="16"/>
  <c r="G655" i="16"/>
  <c r="H655" i="16"/>
  <c r="I655" i="16"/>
  <c r="J655" i="16"/>
  <c r="K655" i="16"/>
  <c r="L655" i="16"/>
  <c r="M655" i="16"/>
  <c r="N655" i="16"/>
  <c r="O655" i="16"/>
  <c r="P655" i="16"/>
  <c r="B656" i="16"/>
  <c r="C656" i="16"/>
  <c r="D656" i="16"/>
  <c r="E656" i="16"/>
  <c r="F656" i="16"/>
  <c r="G656" i="16"/>
  <c r="H656" i="16"/>
  <c r="I656" i="16"/>
  <c r="J656" i="16"/>
  <c r="K656" i="16"/>
  <c r="L656" i="16"/>
  <c r="M656" i="16"/>
  <c r="N656" i="16"/>
  <c r="O656" i="16"/>
  <c r="P656" i="16"/>
  <c r="B657" i="16"/>
  <c r="C657" i="16"/>
  <c r="D657" i="16"/>
  <c r="E657" i="16"/>
  <c r="F657" i="16"/>
  <c r="G657" i="16"/>
  <c r="H657" i="16"/>
  <c r="I657" i="16"/>
  <c r="J657" i="16"/>
  <c r="K657" i="16"/>
  <c r="L657" i="16"/>
  <c r="M657" i="16"/>
  <c r="N657" i="16"/>
  <c r="O657" i="16"/>
  <c r="P657" i="16"/>
  <c r="B658" i="16"/>
  <c r="C658" i="16"/>
  <c r="D658" i="16"/>
  <c r="E658" i="16"/>
  <c r="F658" i="16"/>
  <c r="G658" i="16"/>
  <c r="H658" i="16"/>
  <c r="I658" i="16"/>
  <c r="J658" i="16"/>
  <c r="K658" i="16"/>
  <c r="L658" i="16"/>
  <c r="M658" i="16"/>
  <c r="N658" i="16"/>
  <c r="O658" i="16"/>
  <c r="P658" i="16"/>
  <c r="B659" i="16"/>
  <c r="C659" i="16"/>
  <c r="D659" i="16"/>
  <c r="E659" i="16"/>
  <c r="F659" i="16"/>
  <c r="G659" i="16"/>
  <c r="H659" i="16"/>
  <c r="I659" i="16"/>
  <c r="J659" i="16"/>
  <c r="K659" i="16"/>
  <c r="L659" i="16"/>
  <c r="M659" i="16"/>
  <c r="N659" i="16"/>
  <c r="O659" i="16"/>
  <c r="P659" i="16"/>
  <c r="B660" i="16"/>
  <c r="C660" i="16"/>
  <c r="D660" i="16"/>
  <c r="E660" i="16"/>
  <c r="F660" i="16"/>
  <c r="G660" i="16"/>
  <c r="H660" i="16"/>
  <c r="I660" i="16"/>
  <c r="J660" i="16"/>
  <c r="K660" i="16"/>
  <c r="L660" i="16"/>
  <c r="M660" i="16"/>
  <c r="N660" i="16"/>
  <c r="O660" i="16"/>
  <c r="P660" i="16"/>
  <c r="B661" i="16"/>
  <c r="C661" i="16"/>
  <c r="D661" i="16"/>
  <c r="E661" i="16"/>
  <c r="F661" i="16"/>
  <c r="G661" i="16"/>
  <c r="H661" i="16"/>
  <c r="I661" i="16"/>
  <c r="J661" i="16"/>
  <c r="K661" i="16"/>
  <c r="L661" i="16"/>
  <c r="M661" i="16"/>
  <c r="N661" i="16"/>
  <c r="O661" i="16"/>
  <c r="P661" i="16"/>
  <c r="B662" i="16"/>
  <c r="C662" i="16"/>
  <c r="D662" i="16"/>
  <c r="E662" i="16"/>
  <c r="F662" i="16"/>
  <c r="G662" i="16"/>
  <c r="H662" i="16"/>
  <c r="I662" i="16"/>
  <c r="J662" i="16"/>
  <c r="K662" i="16"/>
  <c r="L662" i="16"/>
  <c r="M662" i="16"/>
  <c r="N662" i="16"/>
  <c r="O662" i="16"/>
  <c r="P662" i="16"/>
  <c r="B663" i="16"/>
  <c r="C663" i="16"/>
  <c r="D663" i="16"/>
  <c r="E663" i="16"/>
  <c r="F663" i="16"/>
  <c r="G663" i="16"/>
  <c r="H663" i="16"/>
  <c r="I663" i="16"/>
  <c r="J663" i="16"/>
  <c r="K663" i="16"/>
  <c r="L663" i="16"/>
  <c r="M663" i="16"/>
  <c r="N663" i="16"/>
  <c r="O663" i="16"/>
  <c r="P663" i="16"/>
  <c r="B664" i="16"/>
  <c r="C664" i="16"/>
  <c r="D664" i="16"/>
  <c r="E664" i="16"/>
  <c r="F664" i="16"/>
  <c r="G664" i="16"/>
  <c r="H664" i="16"/>
  <c r="I664" i="16"/>
  <c r="J664" i="16"/>
  <c r="K664" i="16"/>
  <c r="L664" i="16"/>
  <c r="M664" i="16"/>
  <c r="N664" i="16"/>
  <c r="O664" i="16"/>
  <c r="P664" i="16"/>
  <c r="B665" i="16"/>
  <c r="C665" i="16"/>
  <c r="D665" i="16"/>
  <c r="E665" i="16"/>
  <c r="F665" i="16"/>
  <c r="G665" i="16"/>
  <c r="H665" i="16"/>
  <c r="I665" i="16"/>
  <c r="J665" i="16"/>
  <c r="K665" i="16"/>
  <c r="L665" i="16"/>
  <c r="M665" i="16"/>
  <c r="N665" i="16"/>
  <c r="O665" i="16"/>
  <c r="P665" i="16"/>
  <c r="B666" i="16"/>
  <c r="C666" i="16"/>
  <c r="D666" i="16"/>
  <c r="E666" i="16"/>
  <c r="F666" i="16"/>
  <c r="G666" i="16"/>
  <c r="H666" i="16"/>
  <c r="I666" i="16"/>
  <c r="J666" i="16"/>
  <c r="K666" i="16"/>
  <c r="L666" i="16"/>
  <c r="M666" i="16"/>
  <c r="N666" i="16"/>
  <c r="O666" i="16"/>
  <c r="P666" i="16"/>
  <c r="B667" i="16"/>
  <c r="C667" i="16"/>
  <c r="D667" i="16"/>
  <c r="E667" i="16"/>
  <c r="F667" i="16"/>
  <c r="G667" i="16"/>
  <c r="H667" i="16"/>
  <c r="I667" i="16"/>
  <c r="J667" i="16"/>
  <c r="K667" i="16"/>
  <c r="L667" i="16"/>
  <c r="M667" i="16"/>
  <c r="N667" i="16"/>
  <c r="O667" i="16"/>
  <c r="P667" i="16"/>
  <c r="B668" i="16"/>
  <c r="C668" i="16"/>
  <c r="D668" i="16"/>
  <c r="E668" i="16"/>
  <c r="F668" i="16"/>
  <c r="G668" i="16"/>
  <c r="H668" i="16"/>
  <c r="I668" i="16"/>
  <c r="J668" i="16"/>
  <c r="K668" i="16"/>
  <c r="L668" i="16"/>
  <c r="M668" i="16"/>
  <c r="N668" i="16"/>
  <c r="O668" i="16"/>
  <c r="P668" i="16"/>
  <c r="B669" i="16"/>
  <c r="C669" i="16"/>
  <c r="D669" i="16"/>
  <c r="E669" i="16"/>
  <c r="F669" i="16"/>
  <c r="G669" i="16"/>
  <c r="H669" i="16"/>
  <c r="I669" i="16"/>
  <c r="J669" i="16"/>
  <c r="K669" i="16"/>
  <c r="L669" i="16"/>
  <c r="M669" i="16"/>
  <c r="N669" i="16"/>
  <c r="O669" i="16"/>
  <c r="P669" i="16"/>
  <c r="B670" i="16"/>
  <c r="C670" i="16"/>
  <c r="D670" i="16"/>
  <c r="E670" i="16"/>
  <c r="F670" i="16"/>
  <c r="G670" i="16"/>
  <c r="H670" i="16"/>
  <c r="I670" i="16"/>
  <c r="J670" i="16"/>
  <c r="K670" i="16"/>
  <c r="L670" i="16"/>
  <c r="M670" i="16"/>
  <c r="N670" i="16"/>
  <c r="O670" i="16"/>
  <c r="P670" i="16"/>
  <c r="B671" i="16"/>
  <c r="C671" i="16"/>
  <c r="D671" i="16"/>
  <c r="E671" i="16"/>
  <c r="F671" i="16"/>
  <c r="G671" i="16"/>
  <c r="H671" i="16"/>
  <c r="I671" i="16"/>
  <c r="J671" i="16"/>
  <c r="K671" i="16"/>
  <c r="L671" i="16"/>
  <c r="M671" i="16"/>
  <c r="N671" i="16"/>
  <c r="O671" i="16"/>
  <c r="P671" i="16"/>
  <c r="B672" i="16"/>
  <c r="C672" i="16"/>
  <c r="D672" i="16"/>
  <c r="E672" i="16"/>
  <c r="F672" i="16"/>
  <c r="G672" i="16"/>
  <c r="H672" i="16"/>
  <c r="I672" i="16"/>
  <c r="J672" i="16"/>
  <c r="K672" i="16"/>
  <c r="L672" i="16"/>
  <c r="M672" i="16"/>
  <c r="N672" i="16"/>
  <c r="O672" i="16"/>
  <c r="P672" i="16"/>
  <c r="B673" i="16"/>
  <c r="C673" i="16"/>
  <c r="D673" i="16"/>
  <c r="E673" i="16"/>
  <c r="F673" i="16"/>
  <c r="G673" i="16"/>
  <c r="H673" i="16"/>
  <c r="I673" i="16"/>
  <c r="J673" i="16"/>
  <c r="K673" i="16"/>
  <c r="L673" i="16"/>
  <c r="M673" i="16"/>
  <c r="N673" i="16"/>
  <c r="O673" i="16"/>
  <c r="P673" i="16"/>
  <c r="B674" i="16"/>
  <c r="C674" i="16"/>
  <c r="D674" i="16"/>
  <c r="E674" i="16"/>
  <c r="F674" i="16"/>
  <c r="G674" i="16"/>
  <c r="H674" i="16"/>
  <c r="I674" i="16"/>
  <c r="J674" i="16"/>
  <c r="K674" i="16"/>
  <c r="L674" i="16"/>
  <c r="M674" i="16"/>
  <c r="N674" i="16"/>
  <c r="O674" i="16"/>
  <c r="P674" i="16"/>
  <c r="B675" i="16"/>
  <c r="C675" i="16"/>
  <c r="D675" i="16"/>
  <c r="E675" i="16"/>
  <c r="F675" i="16"/>
  <c r="G675" i="16"/>
  <c r="H675" i="16"/>
  <c r="I675" i="16"/>
  <c r="J675" i="16"/>
  <c r="K675" i="16"/>
  <c r="L675" i="16"/>
  <c r="M675" i="16"/>
  <c r="N675" i="16"/>
  <c r="O675" i="16"/>
  <c r="P675" i="16"/>
  <c r="B676" i="16"/>
  <c r="C676" i="16"/>
  <c r="D676" i="16"/>
  <c r="E676" i="16"/>
  <c r="F676" i="16"/>
  <c r="G676" i="16"/>
  <c r="H676" i="16"/>
  <c r="I676" i="16"/>
  <c r="J676" i="16"/>
  <c r="K676" i="16"/>
  <c r="L676" i="16"/>
  <c r="M676" i="16"/>
  <c r="N676" i="16"/>
  <c r="O676" i="16"/>
  <c r="P676" i="16"/>
  <c r="B677" i="16"/>
  <c r="C677" i="16"/>
  <c r="D677" i="16"/>
  <c r="E677" i="16"/>
  <c r="F677" i="16"/>
  <c r="G677" i="16"/>
  <c r="H677" i="16"/>
  <c r="I677" i="16"/>
  <c r="J677" i="16"/>
  <c r="K677" i="16"/>
  <c r="L677" i="16"/>
  <c r="M677" i="16"/>
  <c r="N677" i="16"/>
  <c r="O677" i="16"/>
  <c r="P677" i="16"/>
  <c r="B678" i="16"/>
  <c r="C678" i="16"/>
  <c r="D678" i="16"/>
  <c r="E678" i="16"/>
  <c r="F678" i="16"/>
  <c r="G678" i="16"/>
  <c r="H678" i="16"/>
  <c r="I678" i="16"/>
  <c r="J678" i="16"/>
  <c r="K678" i="16"/>
  <c r="L678" i="16"/>
  <c r="M678" i="16"/>
  <c r="N678" i="16"/>
  <c r="O678" i="16"/>
  <c r="P678" i="16"/>
  <c r="B679" i="16"/>
  <c r="C679" i="16"/>
  <c r="D679" i="16"/>
  <c r="E679" i="16"/>
  <c r="F679" i="16"/>
  <c r="G679" i="16"/>
  <c r="H679" i="16"/>
  <c r="I679" i="16"/>
  <c r="J679" i="16"/>
  <c r="K679" i="16"/>
  <c r="L679" i="16"/>
  <c r="M679" i="16"/>
  <c r="N679" i="16"/>
  <c r="O679" i="16"/>
  <c r="P679" i="16"/>
  <c r="B680" i="16"/>
  <c r="C680" i="16"/>
  <c r="D680" i="16"/>
  <c r="E680" i="16"/>
  <c r="F680" i="16"/>
  <c r="G680" i="16"/>
  <c r="H680" i="16"/>
  <c r="I680" i="16"/>
  <c r="J680" i="16"/>
  <c r="K680" i="16"/>
  <c r="L680" i="16"/>
  <c r="M680" i="16"/>
  <c r="N680" i="16"/>
  <c r="O680" i="16"/>
  <c r="P680" i="16"/>
  <c r="B681" i="16"/>
  <c r="C681" i="16"/>
  <c r="D681" i="16"/>
  <c r="E681" i="16"/>
  <c r="F681" i="16"/>
  <c r="G681" i="16"/>
  <c r="H681" i="16"/>
  <c r="I681" i="16"/>
  <c r="J681" i="16"/>
  <c r="K681" i="16"/>
  <c r="L681" i="16"/>
  <c r="M681" i="16"/>
  <c r="N681" i="16"/>
  <c r="O681" i="16"/>
  <c r="P681" i="16"/>
  <c r="B682" i="16"/>
  <c r="C682" i="16"/>
  <c r="D682" i="16"/>
  <c r="E682" i="16"/>
  <c r="F682" i="16"/>
  <c r="G682" i="16"/>
  <c r="H682" i="16"/>
  <c r="I682" i="16"/>
  <c r="J682" i="16"/>
  <c r="K682" i="16"/>
  <c r="L682" i="16"/>
  <c r="M682" i="16"/>
  <c r="N682" i="16"/>
  <c r="O682" i="16"/>
  <c r="P682" i="16"/>
  <c r="B683" i="16"/>
  <c r="C683" i="16"/>
  <c r="D683" i="16"/>
  <c r="E683" i="16"/>
  <c r="F683" i="16"/>
  <c r="G683" i="16"/>
  <c r="H683" i="16"/>
  <c r="I683" i="16"/>
  <c r="J683" i="16"/>
  <c r="K683" i="16"/>
  <c r="L683" i="16"/>
  <c r="M683" i="16"/>
  <c r="N683" i="16"/>
  <c r="O683" i="16"/>
  <c r="P683" i="16"/>
  <c r="B684" i="16"/>
  <c r="C684" i="16"/>
  <c r="D684" i="16"/>
  <c r="E684" i="16"/>
  <c r="F684" i="16"/>
  <c r="G684" i="16"/>
  <c r="H684" i="16"/>
  <c r="I684" i="16"/>
  <c r="J684" i="16"/>
  <c r="K684" i="16"/>
  <c r="L684" i="16"/>
  <c r="M684" i="16"/>
  <c r="N684" i="16"/>
  <c r="O684" i="16"/>
  <c r="P684" i="16"/>
  <c r="B685" i="16"/>
  <c r="C685" i="16"/>
  <c r="D685" i="16"/>
  <c r="E685" i="16"/>
  <c r="F685" i="16"/>
  <c r="G685" i="16"/>
  <c r="H685" i="16"/>
  <c r="I685" i="16"/>
  <c r="J685" i="16"/>
  <c r="K685" i="16"/>
  <c r="L685" i="16"/>
  <c r="M685" i="16"/>
  <c r="N685" i="16"/>
  <c r="O685" i="16"/>
  <c r="P685" i="16"/>
  <c r="B686" i="16"/>
  <c r="C686" i="16"/>
  <c r="D686" i="16"/>
  <c r="E686" i="16"/>
  <c r="F686" i="16"/>
  <c r="G686" i="16"/>
  <c r="H686" i="16"/>
  <c r="I686" i="16"/>
  <c r="J686" i="16"/>
  <c r="K686" i="16"/>
  <c r="L686" i="16"/>
  <c r="M686" i="16"/>
  <c r="N686" i="16"/>
  <c r="O686" i="16"/>
  <c r="P686" i="16"/>
  <c r="B687" i="16"/>
  <c r="C687" i="16"/>
  <c r="D687" i="16"/>
  <c r="E687" i="16"/>
  <c r="F687" i="16"/>
  <c r="G687" i="16"/>
  <c r="H687" i="16"/>
  <c r="I687" i="16"/>
  <c r="J687" i="16"/>
  <c r="K687" i="16"/>
  <c r="L687" i="16"/>
  <c r="M687" i="16"/>
  <c r="N687" i="16"/>
  <c r="O687" i="16"/>
  <c r="P687" i="16"/>
  <c r="B688" i="16"/>
  <c r="C688" i="16"/>
  <c r="D688" i="16"/>
  <c r="E688" i="16"/>
  <c r="F688" i="16"/>
  <c r="G688" i="16"/>
  <c r="H688" i="16"/>
  <c r="I688" i="16"/>
  <c r="J688" i="16"/>
  <c r="K688" i="16"/>
  <c r="L688" i="16"/>
  <c r="M688" i="16"/>
  <c r="N688" i="16"/>
  <c r="O688" i="16"/>
  <c r="P688" i="16"/>
  <c r="B689" i="16"/>
  <c r="C689" i="16"/>
  <c r="D689" i="16"/>
  <c r="E689" i="16"/>
  <c r="F689" i="16"/>
  <c r="G689" i="16"/>
  <c r="H689" i="16"/>
  <c r="I689" i="16"/>
  <c r="J689" i="16"/>
  <c r="K689" i="16"/>
  <c r="L689" i="16"/>
  <c r="M689" i="16"/>
  <c r="N689" i="16"/>
  <c r="O689" i="16"/>
  <c r="P689" i="16"/>
  <c r="B690" i="16"/>
  <c r="C690" i="16"/>
  <c r="D690" i="16"/>
  <c r="E690" i="16"/>
  <c r="F690" i="16"/>
  <c r="G690" i="16"/>
  <c r="H690" i="16"/>
  <c r="I690" i="16"/>
  <c r="J690" i="16"/>
  <c r="K690" i="16"/>
  <c r="L690" i="16"/>
  <c r="M690" i="16"/>
  <c r="N690" i="16"/>
  <c r="O690" i="16"/>
  <c r="P690" i="16"/>
  <c r="B691" i="16"/>
  <c r="C691" i="16"/>
  <c r="D691" i="16"/>
  <c r="E691" i="16"/>
  <c r="F691" i="16"/>
  <c r="G691" i="16"/>
  <c r="H691" i="16"/>
  <c r="I691" i="16"/>
  <c r="J691" i="16"/>
  <c r="K691" i="16"/>
  <c r="L691" i="16"/>
  <c r="M691" i="16"/>
  <c r="N691" i="16"/>
  <c r="O691" i="16"/>
  <c r="P691" i="16"/>
  <c r="B692" i="16"/>
  <c r="C692" i="16"/>
  <c r="D692" i="16"/>
  <c r="E692" i="16"/>
  <c r="F692" i="16"/>
  <c r="G692" i="16"/>
  <c r="H692" i="16"/>
  <c r="I692" i="16"/>
  <c r="J692" i="16"/>
  <c r="K692" i="16"/>
  <c r="L692" i="16"/>
  <c r="M692" i="16"/>
  <c r="N692" i="16"/>
  <c r="O692" i="16"/>
  <c r="P692" i="16"/>
  <c r="B693" i="16"/>
  <c r="C693" i="16"/>
  <c r="D693" i="16"/>
  <c r="E693" i="16"/>
  <c r="F693" i="16"/>
  <c r="G693" i="16"/>
  <c r="H693" i="16"/>
  <c r="I693" i="16"/>
  <c r="J693" i="16"/>
  <c r="K693" i="16"/>
  <c r="L693" i="16"/>
  <c r="M693" i="16"/>
  <c r="N693" i="16"/>
  <c r="O693" i="16"/>
  <c r="P693" i="16"/>
  <c r="B694" i="16"/>
  <c r="C694" i="16"/>
  <c r="D694" i="16"/>
  <c r="E694" i="16"/>
  <c r="F694" i="16"/>
  <c r="G694" i="16"/>
  <c r="H694" i="16"/>
  <c r="I694" i="16"/>
  <c r="J694" i="16"/>
  <c r="K694" i="16"/>
  <c r="L694" i="16"/>
  <c r="M694" i="16"/>
  <c r="N694" i="16"/>
  <c r="O694" i="16"/>
  <c r="P694" i="16"/>
  <c r="B695" i="16"/>
  <c r="C695" i="16"/>
  <c r="D695" i="16"/>
  <c r="E695" i="16"/>
  <c r="F695" i="16"/>
  <c r="G695" i="16"/>
  <c r="H695" i="16"/>
  <c r="I695" i="16"/>
  <c r="J695" i="16"/>
  <c r="K695" i="16"/>
  <c r="L695" i="16"/>
  <c r="M695" i="16"/>
  <c r="N695" i="16"/>
  <c r="O695" i="16"/>
  <c r="P695" i="16"/>
  <c r="B696" i="16"/>
  <c r="C696" i="16"/>
  <c r="D696" i="16"/>
  <c r="E696" i="16"/>
  <c r="F696" i="16"/>
  <c r="G696" i="16"/>
  <c r="H696" i="16"/>
  <c r="I696" i="16"/>
  <c r="J696" i="16"/>
  <c r="K696" i="16"/>
  <c r="L696" i="16"/>
  <c r="M696" i="16"/>
  <c r="N696" i="16"/>
  <c r="O696" i="16"/>
  <c r="P696" i="16"/>
  <c r="B697" i="16"/>
  <c r="C697" i="16"/>
  <c r="D697" i="16"/>
  <c r="E697" i="16"/>
  <c r="F697" i="16"/>
  <c r="G697" i="16"/>
  <c r="H697" i="16"/>
  <c r="I697" i="16"/>
  <c r="J697" i="16"/>
  <c r="K697" i="16"/>
  <c r="L697" i="16"/>
  <c r="M697" i="16"/>
  <c r="N697" i="16"/>
  <c r="O697" i="16"/>
  <c r="P697" i="16"/>
  <c r="B698" i="16"/>
  <c r="C698" i="16"/>
  <c r="D698" i="16"/>
  <c r="E698" i="16"/>
  <c r="F698" i="16"/>
  <c r="G698" i="16"/>
  <c r="H698" i="16"/>
  <c r="I698" i="16"/>
  <c r="J698" i="16"/>
  <c r="K698" i="16"/>
  <c r="L698" i="16"/>
  <c r="M698" i="16"/>
  <c r="N698" i="16"/>
  <c r="O698" i="16"/>
  <c r="P698" i="16"/>
  <c r="B699" i="16"/>
  <c r="C699" i="16"/>
  <c r="D699" i="16"/>
  <c r="E699" i="16"/>
  <c r="F699" i="16"/>
  <c r="G699" i="16"/>
  <c r="H699" i="16"/>
  <c r="I699" i="16"/>
  <c r="J699" i="16"/>
  <c r="K699" i="16"/>
  <c r="L699" i="16"/>
  <c r="M699" i="16"/>
  <c r="N699" i="16"/>
  <c r="O699" i="16"/>
  <c r="P699" i="16"/>
  <c r="B700" i="16"/>
  <c r="C700" i="16"/>
  <c r="D700" i="16"/>
  <c r="E700" i="16"/>
  <c r="F700" i="16"/>
  <c r="G700" i="16"/>
  <c r="H700" i="16"/>
  <c r="I700" i="16"/>
  <c r="J700" i="16"/>
  <c r="K700" i="16"/>
  <c r="L700" i="16"/>
  <c r="M700" i="16"/>
  <c r="N700" i="16"/>
  <c r="O700" i="16"/>
  <c r="P700" i="16"/>
  <c r="B701" i="16"/>
  <c r="C701" i="16"/>
  <c r="D701" i="16"/>
  <c r="E701" i="16"/>
  <c r="F701" i="16"/>
  <c r="G701" i="16"/>
  <c r="H701" i="16"/>
  <c r="I701" i="16"/>
  <c r="J701" i="16"/>
  <c r="K701" i="16"/>
  <c r="L701" i="16"/>
  <c r="M701" i="16"/>
  <c r="N701" i="16"/>
  <c r="O701" i="16"/>
  <c r="P701" i="16"/>
  <c r="B702" i="16"/>
  <c r="C702" i="16"/>
  <c r="D702" i="16"/>
  <c r="E702" i="16"/>
  <c r="F702" i="16"/>
  <c r="G702" i="16"/>
  <c r="H702" i="16"/>
  <c r="I702" i="16"/>
  <c r="J702" i="16"/>
  <c r="K702" i="16"/>
  <c r="L702" i="16"/>
  <c r="M702" i="16"/>
  <c r="N702" i="16"/>
  <c r="O702" i="16"/>
  <c r="P702" i="16"/>
  <c r="B703" i="16"/>
  <c r="C703" i="16"/>
  <c r="D703" i="16"/>
  <c r="E703" i="16"/>
  <c r="F703" i="16"/>
  <c r="G703" i="16"/>
  <c r="H703" i="16"/>
  <c r="I703" i="16"/>
  <c r="J703" i="16"/>
  <c r="K703" i="16"/>
  <c r="L703" i="16"/>
  <c r="M703" i="16"/>
  <c r="N703" i="16"/>
  <c r="O703" i="16"/>
  <c r="P703" i="16"/>
  <c r="B704" i="16"/>
  <c r="C704" i="16"/>
  <c r="D704" i="16"/>
  <c r="E704" i="16"/>
  <c r="F704" i="16"/>
  <c r="G704" i="16"/>
  <c r="H704" i="16"/>
  <c r="I704" i="16"/>
  <c r="J704" i="16"/>
  <c r="K704" i="16"/>
  <c r="L704" i="16"/>
  <c r="M704" i="16"/>
  <c r="N704" i="16"/>
  <c r="O704" i="16"/>
  <c r="P704" i="16"/>
  <c r="B705" i="16"/>
  <c r="C705" i="16"/>
  <c r="D705" i="16"/>
  <c r="E705" i="16"/>
  <c r="F705" i="16"/>
  <c r="G705" i="16"/>
  <c r="H705" i="16"/>
  <c r="I705" i="16"/>
  <c r="J705" i="16"/>
  <c r="K705" i="16"/>
  <c r="L705" i="16"/>
  <c r="M705" i="16"/>
  <c r="N705" i="16"/>
  <c r="O705" i="16"/>
  <c r="P705" i="16"/>
  <c r="B706" i="16"/>
  <c r="C706" i="16"/>
  <c r="D706" i="16"/>
  <c r="E706" i="16"/>
  <c r="F706" i="16"/>
  <c r="G706" i="16"/>
  <c r="H706" i="16"/>
  <c r="I706" i="16"/>
  <c r="J706" i="16"/>
  <c r="K706" i="16"/>
  <c r="L706" i="16"/>
  <c r="M706" i="16"/>
  <c r="N706" i="16"/>
  <c r="O706" i="16"/>
  <c r="P706" i="16"/>
  <c r="B707" i="16"/>
  <c r="C707" i="16"/>
  <c r="D707" i="16"/>
  <c r="E707" i="16"/>
  <c r="F707" i="16"/>
  <c r="G707" i="16"/>
  <c r="H707" i="16"/>
  <c r="I707" i="16"/>
  <c r="J707" i="16"/>
  <c r="K707" i="16"/>
  <c r="L707" i="16"/>
  <c r="M707" i="16"/>
  <c r="N707" i="16"/>
  <c r="O707" i="16"/>
  <c r="P707" i="16"/>
  <c r="B708" i="16"/>
  <c r="C708" i="16"/>
  <c r="D708" i="16"/>
  <c r="E708" i="16"/>
  <c r="F708" i="16"/>
  <c r="G708" i="16"/>
  <c r="H708" i="16"/>
  <c r="I708" i="16"/>
  <c r="J708" i="16"/>
  <c r="K708" i="16"/>
  <c r="L708" i="16"/>
  <c r="M708" i="16"/>
  <c r="N708" i="16"/>
  <c r="O708" i="16"/>
  <c r="P708" i="16"/>
  <c r="B709" i="16"/>
  <c r="C709" i="16"/>
  <c r="D709" i="16"/>
  <c r="E709" i="16"/>
  <c r="F709" i="16"/>
  <c r="G709" i="16"/>
  <c r="H709" i="16"/>
  <c r="I709" i="16"/>
  <c r="J709" i="16"/>
  <c r="K709" i="16"/>
  <c r="L709" i="16"/>
  <c r="M709" i="16"/>
  <c r="N709" i="16"/>
  <c r="O709" i="16"/>
  <c r="P709" i="16"/>
  <c r="B710" i="16"/>
  <c r="C710" i="16"/>
  <c r="D710" i="16"/>
  <c r="E710" i="16"/>
  <c r="F710" i="16"/>
  <c r="G710" i="16"/>
  <c r="H710" i="16"/>
  <c r="I710" i="16"/>
  <c r="J710" i="16"/>
  <c r="K710" i="16"/>
  <c r="L710" i="16"/>
  <c r="M710" i="16"/>
  <c r="N710" i="16"/>
  <c r="O710" i="16"/>
  <c r="P710" i="16"/>
  <c r="B711" i="16"/>
  <c r="C711" i="16"/>
  <c r="D711" i="16"/>
  <c r="E711" i="16"/>
  <c r="F711" i="16"/>
  <c r="G711" i="16"/>
  <c r="H711" i="16"/>
  <c r="I711" i="16"/>
  <c r="J711" i="16"/>
  <c r="K711" i="16"/>
  <c r="L711" i="16"/>
  <c r="M711" i="16"/>
  <c r="N711" i="16"/>
  <c r="O711" i="16"/>
  <c r="P711" i="16"/>
  <c r="B712" i="16"/>
  <c r="C712" i="16"/>
  <c r="D712" i="16"/>
  <c r="E712" i="16"/>
  <c r="F712" i="16"/>
  <c r="G712" i="16"/>
  <c r="H712" i="16"/>
  <c r="I712" i="16"/>
  <c r="J712" i="16"/>
  <c r="K712" i="16"/>
  <c r="L712" i="16"/>
  <c r="M712" i="16"/>
  <c r="N712" i="16"/>
  <c r="O712" i="16"/>
  <c r="P712" i="16"/>
  <c r="B713" i="16"/>
  <c r="C713" i="16"/>
  <c r="D713" i="16"/>
  <c r="E713" i="16"/>
  <c r="F713" i="16"/>
  <c r="G713" i="16"/>
  <c r="H713" i="16"/>
  <c r="I713" i="16"/>
  <c r="J713" i="16"/>
  <c r="K713" i="16"/>
  <c r="L713" i="16"/>
  <c r="M713" i="16"/>
  <c r="N713" i="16"/>
  <c r="O713" i="16"/>
  <c r="P713" i="16"/>
  <c r="B714" i="16"/>
  <c r="C714" i="16"/>
  <c r="D714" i="16"/>
  <c r="E714" i="16"/>
  <c r="F714" i="16"/>
  <c r="G714" i="16"/>
  <c r="H714" i="16"/>
  <c r="I714" i="16"/>
  <c r="J714" i="16"/>
  <c r="K714" i="16"/>
  <c r="L714" i="16"/>
  <c r="M714" i="16"/>
  <c r="N714" i="16"/>
  <c r="O714" i="16"/>
  <c r="P714" i="16"/>
  <c r="B715" i="16"/>
  <c r="C715" i="16"/>
  <c r="D715" i="16"/>
  <c r="E715" i="16"/>
  <c r="F715" i="16"/>
  <c r="G715" i="16"/>
  <c r="H715" i="16"/>
  <c r="I715" i="16"/>
  <c r="J715" i="16"/>
  <c r="K715" i="16"/>
  <c r="L715" i="16"/>
  <c r="M715" i="16"/>
  <c r="N715" i="16"/>
  <c r="O715" i="16"/>
  <c r="P715" i="16"/>
  <c r="B716" i="16"/>
  <c r="C716" i="16"/>
  <c r="D716" i="16"/>
  <c r="E716" i="16"/>
  <c r="F716" i="16"/>
  <c r="G716" i="16"/>
  <c r="H716" i="16"/>
  <c r="I716" i="16"/>
  <c r="J716" i="16"/>
  <c r="K716" i="16"/>
  <c r="L716" i="16"/>
  <c r="M716" i="16"/>
  <c r="N716" i="16"/>
  <c r="O716" i="16"/>
  <c r="P716" i="16"/>
  <c r="B717" i="16"/>
  <c r="C717" i="16"/>
  <c r="D717" i="16"/>
  <c r="E717" i="16"/>
  <c r="F717" i="16"/>
  <c r="G717" i="16"/>
  <c r="H717" i="16"/>
  <c r="I717" i="16"/>
  <c r="J717" i="16"/>
  <c r="K717" i="16"/>
  <c r="L717" i="16"/>
  <c r="M717" i="16"/>
  <c r="N717" i="16"/>
  <c r="O717" i="16"/>
  <c r="P717" i="16"/>
  <c r="B718" i="16"/>
  <c r="C718" i="16"/>
  <c r="D718" i="16"/>
  <c r="E718" i="16"/>
  <c r="F718" i="16"/>
  <c r="G718" i="16"/>
  <c r="H718" i="16"/>
  <c r="I718" i="16"/>
  <c r="J718" i="16"/>
  <c r="K718" i="16"/>
  <c r="L718" i="16"/>
  <c r="M718" i="16"/>
  <c r="N718" i="16"/>
  <c r="O718" i="16"/>
  <c r="P718" i="16"/>
  <c r="B719" i="16"/>
  <c r="C719" i="16"/>
  <c r="D719" i="16"/>
  <c r="E719" i="16"/>
  <c r="F719" i="16"/>
  <c r="G719" i="16"/>
  <c r="H719" i="16"/>
  <c r="I719" i="16"/>
  <c r="J719" i="16"/>
  <c r="K719" i="16"/>
  <c r="L719" i="16"/>
  <c r="M719" i="16"/>
  <c r="N719" i="16"/>
  <c r="O719" i="16"/>
  <c r="P719" i="16"/>
  <c r="B720" i="16"/>
  <c r="C720" i="16"/>
  <c r="D720" i="16"/>
  <c r="E720" i="16"/>
  <c r="F720" i="16"/>
  <c r="G720" i="16"/>
  <c r="H720" i="16"/>
  <c r="I720" i="16"/>
  <c r="J720" i="16"/>
  <c r="K720" i="16"/>
  <c r="L720" i="16"/>
  <c r="M720" i="16"/>
  <c r="N720" i="16"/>
  <c r="O720" i="16"/>
  <c r="P720" i="16"/>
  <c r="B721" i="16"/>
  <c r="C721" i="16"/>
  <c r="D721" i="16"/>
  <c r="E721" i="16"/>
  <c r="F721" i="16"/>
  <c r="G721" i="16"/>
  <c r="H721" i="16"/>
  <c r="I721" i="16"/>
  <c r="J721" i="16"/>
  <c r="K721" i="16"/>
  <c r="L721" i="16"/>
  <c r="M721" i="16"/>
  <c r="N721" i="16"/>
  <c r="O721" i="16"/>
  <c r="P721" i="16"/>
  <c r="B722" i="16"/>
  <c r="C722" i="16"/>
  <c r="D722" i="16"/>
  <c r="E722" i="16"/>
  <c r="F722" i="16"/>
  <c r="G722" i="16"/>
  <c r="H722" i="16"/>
  <c r="I722" i="16"/>
  <c r="J722" i="16"/>
  <c r="K722" i="16"/>
  <c r="L722" i="16"/>
  <c r="M722" i="16"/>
  <c r="N722" i="16"/>
  <c r="O722" i="16"/>
  <c r="P722" i="16"/>
  <c r="B723" i="16"/>
  <c r="C723" i="16"/>
  <c r="D723" i="16"/>
  <c r="E723" i="16"/>
  <c r="F723" i="16"/>
  <c r="G723" i="16"/>
  <c r="H723" i="16"/>
  <c r="I723" i="16"/>
  <c r="J723" i="16"/>
  <c r="K723" i="16"/>
  <c r="L723" i="16"/>
  <c r="M723" i="16"/>
  <c r="N723" i="16"/>
  <c r="O723" i="16"/>
  <c r="P723" i="16"/>
  <c r="B724" i="16"/>
  <c r="C724" i="16"/>
  <c r="D724" i="16"/>
  <c r="E724" i="16"/>
  <c r="F724" i="16"/>
  <c r="G724" i="16"/>
  <c r="H724" i="16"/>
  <c r="I724" i="16"/>
  <c r="J724" i="16"/>
  <c r="K724" i="16"/>
  <c r="L724" i="16"/>
  <c r="M724" i="16"/>
  <c r="N724" i="16"/>
  <c r="O724" i="16"/>
  <c r="P724" i="16"/>
  <c r="B725" i="16"/>
  <c r="C725" i="16"/>
  <c r="D725" i="16"/>
  <c r="E725" i="16"/>
  <c r="F725" i="16"/>
  <c r="G725" i="16"/>
  <c r="H725" i="16"/>
  <c r="I725" i="16"/>
  <c r="J725" i="16"/>
  <c r="K725" i="16"/>
  <c r="L725" i="16"/>
  <c r="M725" i="16"/>
  <c r="N725" i="16"/>
  <c r="O725" i="16"/>
  <c r="P725" i="16"/>
  <c r="B726" i="16"/>
  <c r="C726" i="16"/>
  <c r="D726" i="16"/>
  <c r="E726" i="16"/>
  <c r="F726" i="16"/>
  <c r="G726" i="16"/>
  <c r="H726" i="16"/>
  <c r="I726" i="16"/>
  <c r="J726" i="16"/>
  <c r="K726" i="16"/>
  <c r="L726" i="16"/>
  <c r="M726" i="16"/>
  <c r="N726" i="16"/>
  <c r="O726" i="16"/>
  <c r="P726" i="16"/>
  <c r="B727" i="16"/>
  <c r="C727" i="16"/>
  <c r="D727" i="16"/>
  <c r="E727" i="16"/>
  <c r="F727" i="16"/>
  <c r="G727" i="16"/>
  <c r="H727" i="16"/>
  <c r="I727" i="16"/>
  <c r="J727" i="16"/>
  <c r="K727" i="16"/>
  <c r="L727" i="16"/>
  <c r="M727" i="16"/>
  <c r="N727" i="16"/>
  <c r="O727" i="16"/>
  <c r="P727" i="16"/>
  <c r="B728" i="16"/>
  <c r="C728" i="16"/>
  <c r="D728" i="16"/>
  <c r="E728" i="16"/>
  <c r="F728" i="16"/>
  <c r="G728" i="16"/>
  <c r="H728" i="16"/>
  <c r="I728" i="16"/>
  <c r="J728" i="16"/>
  <c r="K728" i="16"/>
  <c r="L728" i="16"/>
  <c r="M728" i="16"/>
  <c r="N728" i="16"/>
  <c r="O728" i="16"/>
  <c r="P728" i="16"/>
  <c r="B729" i="16"/>
  <c r="C729" i="16"/>
  <c r="D729" i="16"/>
  <c r="E729" i="16"/>
  <c r="F729" i="16"/>
  <c r="G729" i="16"/>
  <c r="H729" i="16"/>
  <c r="I729" i="16"/>
  <c r="J729" i="16"/>
  <c r="K729" i="16"/>
  <c r="L729" i="16"/>
  <c r="M729" i="16"/>
  <c r="N729" i="16"/>
  <c r="O729" i="16"/>
  <c r="P729" i="16"/>
  <c r="B730" i="16"/>
  <c r="C730" i="16"/>
  <c r="D730" i="16"/>
  <c r="E730" i="16"/>
  <c r="F730" i="16"/>
  <c r="G730" i="16"/>
  <c r="H730" i="16"/>
  <c r="I730" i="16"/>
  <c r="J730" i="16"/>
  <c r="K730" i="16"/>
  <c r="L730" i="16"/>
  <c r="M730" i="16"/>
  <c r="N730" i="16"/>
  <c r="O730" i="16"/>
  <c r="P730" i="16"/>
  <c r="B731" i="16"/>
  <c r="C731" i="16"/>
  <c r="D731" i="16"/>
  <c r="E731" i="16"/>
  <c r="F731" i="16"/>
  <c r="G731" i="16"/>
  <c r="H731" i="16"/>
  <c r="I731" i="16"/>
  <c r="J731" i="16"/>
  <c r="K731" i="16"/>
  <c r="L731" i="16"/>
  <c r="M731" i="16"/>
  <c r="N731" i="16"/>
  <c r="O731" i="16"/>
  <c r="P731" i="16"/>
  <c r="B732" i="16"/>
  <c r="C732" i="16"/>
  <c r="D732" i="16"/>
  <c r="E732" i="16"/>
  <c r="F732" i="16"/>
  <c r="G732" i="16"/>
  <c r="H732" i="16"/>
  <c r="I732" i="16"/>
  <c r="J732" i="16"/>
  <c r="K732" i="16"/>
  <c r="L732" i="16"/>
  <c r="M732" i="16"/>
  <c r="N732" i="16"/>
  <c r="O732" i="16"/>
  <c r="P732" i="16"/>
  <c r="B733" i="16"/>
  <c r="C733" i="16"/>
  <c r="D733" i="16"/>
  <c r="E733" i="16"/>
  <c r="F733" i="16"/>
  <c r="G733" i="16"/>
  <c r="H733" i="16"/>
  <c r="I733" i="16"/>
  <c r="J733" i="16"/>
  <c r="K733" i="16"/>
  <c r="L733" i="16"/>
  <c r="M733" i="16"/>
  <c r="N733" i="16"/>
  <c r="O733" i="16"/>
  <c r="P733" i="16"/>
  <c r="B734" i="16"/>
  <c r="C734" i="16"/>
  <c r="D734" i="16"/>
  <c r="E734" i="16"/>
  <c r="F734" i="16"/>
  <c r="G734" i="16"/>
  <c r="H734" i="16"/>
  <c r="I734" i="16"/>
  <c r="J734" i="16"/>
  <c r="K734" i="16"/>
  <c r="L734" i="16"/>
  <c r="M734" i="16"/>
  <c r="N734" i="16"/>
  <c r="O734" i="16"/>
  <c r="P734" i="16"/>
  <c r="B735" i="16"/>
  <c r="C735" i="16"/>
  <c r="D735" i="16"/>
  <c r="E735" i="16"/>
  <c r="F735" i="16"/>
  <c r="G735" i="16"/>
  <c r="H735" i="16"/>
  <c r="I735" i="16"/>
  <c r="J735" i="16"/>
  <c r="K735" i="16"/>
  <c r="L735" i="16"/>
  <c r="M735" i="16"/>
  <c r="N735" i="16"/>
  <c r="O735" i="16"/>
  <c r="P735" i="16"/>
  <c r="B736" i="16"/>
  <c r="C736" i="16"/>
  <c r="D736" i="16"/>
  <c r="E736" i="16"/>
  <c r="F736" i="16"/>
  <c r="G736" i="16"/>
  <c r="H736" i="16"/>
  <c r="I736" i="16"/>
  <c r="J736" i="16"/>
  <c r="K736" i="16"/>
  <c r="L736" i="16"/>
  <c r="M736" i="16"/>
  <c r="N736" i="16"/>
  <c r="O736" i="16"/>
  <c r="P736" i="16"/>
  <c r="B737" i="16"/>
  <c r="C737" i="16"/>
  <c r="D737" i="16"/>
  <c r="E737" i="16"/>
  <c r="F737" i="16"/>
  <c r="G737" i="16"/>
  <c r="H737" i="16"/>
  <c r="I737" i="16"/>
  <c r="J737" i="16"/>
  <c r="K737" i="16"/>
  <c r="L737" i="16"/>
  <c r="M737" i="16"/>
  <c r="N737" i="16"/>
  <c r="O737" i="16"/>
  <c r="P737" i="16"/>
  <c r="B738" i="16"/>
  <c r="C738" i="16"/>
  <c r="D738" i="16"/>
  <c r="E738" i="16"/>
  <c r="F738" i="16"/>
  <c r="G738" i="16"/>
  <c r="H738" i="16"/>
  <c r="I738" i="16"/>
  <c r="J738" i="16"/>
  <c r="K738" i="16"/>
  <c r="L738" i="16"/>
  <c r="M738" i="16"/>
  <c r="N738" i="16"/>
  <c r="O738" i="16"/>
  <c r="P738" i="16"/>
  <c r="B739" i="16"/>
  <c r="C739" i="16"/>
  <c r="D739" i="16"/>
  <c r="E739" i="16"/>
  <c r="F739" i="16"/>
  <c r="G739" i="16"/>
  <c r="H739" i="16"/>
  <c r="I739" i="16"/>
  <c r="J739" i="16"/>
  <c r="K739" i="16"/>
  <c r="L739" i="16"/>
  <c r="M739" i="16"/>
  <c r="N739" i="16"/>
  <c r="O739" i="16"/>
  <c r="P739" i="16"/>
  <c r="B740" i="16"/>
  <c r="C740" i="16"/>
  <c r="D740" i="16"/>
  <c r="E740" i="16"/>
  <c r="F740" i="16"/>
  <c r="G740" i="16"/>
  <c r="H740" i="16"/>
  <c r="I740" i="16"/>
  <c r="J740" i="16"/>
  <c r="K740" i="16"/>
  <c r="L740" i="16"/>
  <c r="M740" i="16"/>
  <c r="N740" i="16"/>
  <c r="O740" i="16"/>
  <c r="P740" i="16"/>
  <c r="B741" i="16"/>
  <c r="C741" i="16"/>
  <c r="D741" i="16"/>
  <c r="E741" i="16"/>
  <c r="F741" i="16"/>
  <c r="G741" i="16"/>
  <c r="H741" i="16"/>
  <c r="I741" i="16"/>
  <c r="J741" i="16"/>
  <c r="K741" i="16"/>
  <c r="L741" i="16"/>
  <c r="M741" i="16"/>
  <c r="N741" i="16"/>
  <c r="O741" i="16"/>
  <c r="P741" i="16"/>
  <c r="B742" i="16"/>
  <c r="C742" i="16"/>
  <c r="D742" i="16"/>
  <c r="E742" i="16"/>
  <c r="F742" i="16"/>
  <c r="G742" i="16"/>
  <c r="H742" i="16"/>
  <c r="I742" i="16"/>
  <c r="J742" i="16"/>
  <c r="K742" i="16"/>
  <c r="L742" i="16"/>
  <c r="M742" i="16"/>
  <c r="N742" i="16"/>
  <c r="O742" i="16"/>
  <c r="P742" i="16"/>
  <c r="B743" i="16"/>
  <c r="C743" i="16"/>
  <c r="D743" i="16"/>
  <c r="E743" i="16"/>
  <c r="F743" i="16"/>
  <c r="G743" i="16"/>
  <c r="H743" i="16"/>
  <c r="I743" i="16"/>
  <c r="J743" i="16"/>
  <c r="K743" i="16"/>
  <c r="L743" i="16"/>
  <c r="M743" i="16"/>
  <c r="N743" i="16"/>
  <c r="O743" i="16"/>
  <c r="P743" i="16"/>
  <c r="B744" i="16"/>
  <c r="C744" i="16"/>
  <c r="D744" i="16"/>
  <c r="E744" i="16"/>
  <c r="F744" i="16"/>
  <c r="G744" i="16"/>
  <c r="H744" i="16"/>
  <c r="I744" i="16"/>
  <c r="J744" i="16"/>
  <c r="K744" i="16"/>
  <c r="L744" i="16"/>
  <c r="M744" i="16"/>
  <c r="N744" i="16"/>
  <c r="O744" i="16"/>
  <c r="P744" i="16"/>
  <c r="B745" i="16"/>
  <c r="C745" i="16"/>
  <c r="D745" i="16"/>
  <c r="E745" i="16"/>
  <c r="F745" i="16"/>
  <c r="G745" i="16"/>
  <c r="H745" i="16"/>
  <c r="I745" i="16"/>
  <c r="J745" i="16"/>
  <c r="K745" i="16"/>
  <c r="L745" i="16"/>
  <c r="M745" i="16"/>
  <c r="N745" i="16"/>
  <c r="O745" i="16"/>
  <c r="P745" i="16"/>
  <c r="B746" i="16"/>
  <c r="C746" i="16"/>
  <c r="D746" i="16"/>
  <c r="E746" i="16"/>
  <c r="F746" i="16"/>
  <c r="G746" i="16"/>
  <c r="H746" i="16"/>
  <c r="I746" i="16"/>
  <c r="J746" i="16"/>
  <c r="K746" i="16"/>
  <c r="L746" i="16"/>
  <c r="M746" i="16"/>
  <c r="N746" i="16"/>
  <c r="O746" i="16"/>
  <c r="P746" i="16"/>
  <c r="B747" i="16"/>
  <c r="C747" i="16"/>
  <c r="D747" i="16"/>
  <c r="E747" i="16"/>
  <c r="F747" i="16"/>
  <c r="G747" i="16"/>
  <c r="H747" i="16"/>
  <c r="I747" i="16"/>
  <c r="J747" i="16"/>
  <c r="K747" i="16"/>
  <c r="L747" i="16"/>
  <c r="M747" i="16"/>
  <c r="N747" i="16"/>
  <c r="O747" i="16"/>
  <c r="P747" i="16"/>
  <c r="B748" i="16"/>
  <c r="C748" i="16"/>
  <c r="D748" i="16"/>
  <c r="E748" i="16"/>
  <c r="F748" i="16"/>
  <c r="G748" i="16"/>
  <c r="H748" i="16"/>
  <c r="I748" i="16"/>
  <c r="J748" i="16"/>
  <c r="K748" i="16"/>
  <c r="L748" i="16"/>
  <c r="M748" i="16"/>
  <c r="N748" i="16"/>
  <c r="O748" i="16"/>
  <c r="P748" i="16"/>
  <c r="B749" i="16"/>
  <c r="C749" i="16"/>
  <c r="D749" i="16"/>
  <c r="E749" i="16"/>
  <c r="F749" i="16"/>
  <c r="G749" i="16"/>
  <c r="H749" i="16"/>
  <c r="I749" i="16"/>
  <c r="J749" i="16"/>
  <c r="K749" i="16"/>
  <c r="L749" i="16"/>
  <c r="M749" i="16"/>
  <c r="N749" i="16"/>
  <c r="O749" i="16"/>
  <c r="P749" i="16"/>
  <c r="B750" i="16"/>
  <c r="C750" i="16"/>
  <c r="D750" i="16"/>
  <c r="E750" i="16"/>
  <c r="F750" i="16"/>
  <c r="G750" i="16"/>
  <c r="H750" i="16"/>
  <c r="I750" i="16"/>
  <c r="J750" i="16"/>
  <c r="K750" i="16"/>
  <c r="L750" i="16"/>
  <c r="M750" i="16"/>
  <c r="N750" i="16"/>
  <c r="O750" i="16"/>
  <c r="P750" i="16"/>
  <c r="B751" i="16"/>
  <c r="C751" i="16"/>
  <c r="D751" i="16"/>
  <c r="E751" i="16"/>
  <c r="F751" i="16"/>
  <c r="G751" i="16"/>
  <c r="H751" i="16"/>
  <c r="I751" i="16"/>
  <c r="J751" i="16"/>
  <c r="K751" i="16"/>
  <c r="L751" i="16"/>
  <c r="M751" i="16"/>
  <c r="N751" i="16"/>
  <c r="O751" i="16"/>
  <c r="P751" i="16"/>
  <c r="B752" i="16"/>
  <c r="C752" i="16"/>
  <c r="D752" i="16"/>
  <c r="E752" i="16"/>
  <c r="F752" i="16"/>
  <c r="G752" i="16"/>
  <c r="H752" i="16"/>
  <c r="I752" i="16"/>
  <c r="J752" i="16"/>
  <c r="K752" i="16"/>
  <c r="L752" i="16"/>
  <c r="M752" i="16"/>
  <c r="N752" i="16"/>
  <c r="O752" i="16"/>
  <c r="P752" i="16"/>
  <c r="B753" i="16"/>
  <c r="C753" i="16"/>
  <c r="D753" i="16"/>
  <c r="E753" i="16"/>
  <c r="F753" i="16"/>
  <c r="G753" i="16"/>
  <c r="H753" i="16"/>
  <c r="I753" i="16"/>
  <c r="J753" i="16"/>
  <c r="K753" i="16"/>
  <c r="L753" i="16"/>
  <c r="M753" i="16"/>
  <c r="N753" i="16"/>
  <c r="O753" i="16"/>
  <c r="P753" i="16"/>
  <c r="B754" i="16"/>
  <c r="C754" i="16"/>
  <c r="D754" i="16"/>
  <c r="E754" i="16"/>
  <c r="F754" i="16"/>
  <c r="G754" i="16"/>
  <c r="H754" i="16"/>
  <c r="I754" i="16"/>
  <c r="J754" i="16"/>
  <c r="K754" i="16"/>
  <c r="L754" i="16"/>
  <c r="M754" i="16"/>
  <c r="N754" i="16"/>
  <c r="O754" i="16"/>
  <c r="P754" i="16"/>
  <c r="B755" i="16"/>
  <c r="C755" i="16"/>
  <c r="D755" i="16"/>
  <c r="E755" i="16"/>
  <c r="F755" i="16"/>
  <c r="G755" i="16"/>
  <c r="H755" i="16"/>
  <c r="I755" i="16"/>
  <c r="J755" i="16"/>
  <c r="K755" i="16"/>
  <c r="L755" i="16"/>
  <c r="M755" i="16"/>
  <c r="N755" i="16"/>
  <c r="O755" i="16"/>
  <c r="P755" i="16"/>
  <c r="B756" i="16"/>
  <c r="C756" i="16"/>
  <c r="D756" i="16"/>
  <c r="E756" i="16"/>
  <c r="F756" i="16"/>
  <c r="G756" i="16"/>
  <c r="H756" i="16"/>
  <c r="I756" i="16"/>
  <c r="J756" i="16"/>
  <c r="K756" i="16"/>
  <c r="L756" i="16"/>
  <c r="M756" i="16"/>
  <c r="N756" i="16"/>
  <c r="O756" i="16"/>
  <c r="P756" i="16"/>
  <c r="B757" i="16"/>
  <c r="C757" i="16"/>
  <c r="D757" i="16"/>
  <c r="E757" i="16"/>
  <c r="F757" i="16"/>
  <c r="G757" i="16"/>
  <c r="H757" i="16"/>
  <c r="I757" i="16"/>
  <c r="J757" i="16"/>
  <c r="K757" i="16"/>
  <c r="L757" i="16"/>
  <c r="M757" i="16"/>
  <c r="N757" i="16"/>
  <c r="O757" i="16"/>
  <c r="P757" i="16"/>
  <c r="B758" i="16"/>
  <c r="C758" i="16"/>
  <c r="D758" i="16"/>
  <c r="E758" i="16"/>
  <c r="F758" i="16"/>
  <c r="G758" i="16"/>
  <c r="H758" i="16"/>
  <c r="I758" i="16"/>
  <c r="J758" i="16"/>
  <c r="K758" i="16"/>
  <c r="L758" i="16"/>
  <c r="M758" i="16"/>
  <c r="N758" i="16"/>
  <c r="O758" i="16"/>
  <c r="P758" i="16"/>
  <c r="B759" i="16"/>
  <c r="C759" i="16"/>
  <c r="D759" i="16"/>
  <c r="E759" i="16"/>
  <c r="F759" i="16"/>
  <c r="G759" i="16"/>
  <c r="H759" i="16"/>
  <c r="I759" i="16"/>
  <c r="J759" i="16"/>
  <c r="K759" i="16"/>
  <c r="L759" i="16"/>
  <c r="M759" i="16"/>
  <c r="N759" i="16"/>
  <c r="O759" i="16"/>
  <c r="P759" i="16"/>
  <c r="B760" i="16"/>
  <c r="C760" i="16"/>
  <c r="D760" i="16"/>
  <c r="E760" i="16"/>
  <c r="F760" i="16"/>
  <c r="G760" i="16"/>
  <c r="H760" i="16"/>
  <c r="I760" i="16"/>
  <c r="J760" i="16"/>
  <c r="K760" i="16"/>
  <c r="L760" i="16"/>
  <c r="M760" i="16"/>
  <c r="N760" i="16"/>
  <c r="O760" i="16"/>
  <c r="P760" i="16"/>
  <c r="B761" i="16"/>
  <c r="C761" i="16"/>
  <c r="D761" i="16"/>
  <c r="E761" i="16"/>
  <c r="F761" i="16"/>
  <c r="G761" i="16"/>
  <c r="H761" i="16"/>
  <c r="I761" i="16"/>
  <c r="J761" i="16"/>
  <c r="K761" i="16"/>
  <c r="L761" i="16"/>
  <c r="M761" i="16"/>
  <c r="N761" i="16"/>
  <c r="O761" i="16"/>
  <c r="P761" i="16"/>
  <c r="B762" i="16"/>
  <c r="C762" i="16"/>
  <c r="D762" i="16"/>
  <c r="E762" i="16"/>
  <c r="F762" i="16"/>
  <c r="G762" i="16"/>
  <c r="H762" i="16"/>
  <c r="I762" i="16"/>
  <c r="J762" i="16"/>
  <c r="K762" i="16"/>
  <c r="L762" i="16"/>
  <c r="M762" i="16"/>
  <c r="N762" i="16"/>
  <c r="O762" i="16"/>
  <c r="P762" i="16"/>
  <c r="B763" i="16"/>
  <c r="C763" i="16"/>
  <c r="D763" i="16"/>
  <c r="E763" i="16"/>
  <c r="F763" i="16"/>
  <c r="G763" i="16"/>
  <c r="H763" i="16"/>
  <c r="I763" i="16"/>
  <c r="J763" i="16"/>
  <c r="K763" i="16"/>
  <c r="L763" i="16"/>
  <c r="M763" i="16"/>
  <c r="N763" i="16"/>
  <c r="O763" i="16"/>
  <c r="P763" i="16"/>
  <c r="B764" i="16"/>
  <c r="C764" i="16"/>
  <c r="D764" i="16"/>
  <c r="E764" i="16"/>
  <c r="F764" i="16"/>
  <c r="G764" i="16"/>
  <c r="H764" i="16"/>
  <c r="I764" i="16"/>
  <c r="J764" i="16"/>
  <c r="K764" i="16"/>
  <c r="L764" i="16"/>
  <c r="M764" i="16"/>
  <c r="N764" i="16"/>
  <c r="O764" i="16"/>
  <c r="P764" i="16"/>
  <c r="B765" i="16"/>
  <c r="C765" i="16"/>
  <c r="D765" i="16"/>
  <c r="E765" i="16"/>
  <c r="F765" i="16"/>
  <c r="G765" i="16"/>
  <c r="H765" i="16"/>
  <c r="I765" i="16"/>
  <c r="J765" i="16"/>
  <c r="K765" i="16"/>
  <c r="L765" i="16"/>
  <c r="M765" i="16"/>
  <c r="N765" i="16"/>
  <c r="O765" i="16"/>
  <c r="P765" i="16"/>
  <c r="B766" i="16"/>
  <c r="C766" i="16"/>
  <c r="D766" i="16"/>
  <c r="E766" i="16"/>
  <c r="F766" i="16"/>
  <c r="G766" i="16"/>
  <c r="H766" i="16"/>
  <c r="I766" i="16"/>
  <c r="J766" i="16"/>
  <c r="K766" i="16"/>
  <c r="L766" i="16"/>
  <c r="M766" i="16"/>
  <c r="N766" i="16"/>
  <c r="O766" i="16"/>
  <c r="P766" i="16"/>
  <c r="B767" i="16"/>
  <c r="C767" i="16"/>
  <c r="D767" i="16"/>
  <c r="E767" i="16"/>
  <c r="F767" i="16"/>
  <c r="G767" i="16"/>
  <c r="H767" i="16"/>
  <c r="I767" i="16"/>
  <c r="J767" i="16"/>
  <c r="K767" i="16"/>
  <c r="L767" i="16"/>
  <c r="M767" i="16"/>
  <c r="N767" i="16"/>
  <c r="O767" i="16"/>
  <c r="P767" i="16"/>
  <c r="B768" i="16"/>
  <c r="C768" i="16"/>
  <c r="D768" i="16"/>
  <c r="E768" i="16"/>
  <c r="F768" i="16"/>
  <c r="G768" i="16"/>
  <c r="H768" i="16"/>
  <c r="I768" i="16"/>
  <c r="J768" i="16"/>
  <c r="K768" i="16"/>
  <c r="L768" i="16"/>
  <c r="M768" i="16"/>
  <c r="N768" i="16"/>
  <c r="O768" i="16"/>
  <c r="P768" i="16"/>
  <c r="B769" i="16"/>
  <c r="C769" i="16"/>
  <c r="D769" i="16"/>
  <c r="E769" i="16"/>
  <c r="F769" i="16"/>
  <c r="G769" i="16"/>
  <c r="H769" i="16"/>
  <c r="I769" i="16"/>
  <c r="J769" i="16"/>
  <c r="K769" i="16"/>
  <c r="L769" i="16"/>
  <c r="M769" i="16"/>
  <c r="N769" i="16"/>
  <c r="O769" i="16"/>
  <c r="P769" i="16"/>
  <c r="B770" i="16"/>
  <c r="C770" i="16"/>
  <c r="D770" i="16"/>
  <c r="E770" i="16"/>
  <c r="F770" i="16"/>
  <c r="G770" i="16"/>
  <c r="H770" i="16"/>
  <c r="I770" i="16"/>
  <c r="J770" i="16"/>
  <c r="K770" i="16"/>
  <c r="L770" i="16"/>
  <c r="M770" i="16"/>
  <c r="N770" i="16"/>
  <c r="O770" i="16"/>
  <c r="P770" i="16"/>
  <c r="B771" i="16"/>
  <c r="C771" i="16"/>
  <c r="D771" i="16"/>
  <c r="E771" i="16"/>
  <c r="F771" i="16"/>
  <c r="G771" i="16"/>
  <c r="H771" i="16"/>
  <c r="I771" i="16"/>
  <c r="J771" i="16"/>
  <c r="K771" i="16"/>
  <c r="L771" i="16"/>
  <c r="M771" i="16"/>
  <c r="N771" i="16"/>
  <c r="O771" i="16"/>
  <c r="P771" i="16"/>
  <c r="B772" i="16"/>
  <c r="C772" i="16"/>
  <c r="D772" i="16"/>
  <c r="E772" i="16"/>
  <c r="F772" i="16"/>
  <c r="G772" i="16"/>
  <c r="H772" i="16"/>
  <c r="I772" i="16"/>
  <c r="J772" i="16"/>
  <c r="K772" i="16"/>
  <c r="L772" i="16"/>
  <c r="M772" i="16"/>
  <c r="N772" i="16"/>
  <c r="O772" i="16"/>
  <c r="P772" i="16"/>
  <c r="B773" i="16"/>
  <c r="C773" i="16"/>
  <c r="D773" i="16"/>
  <c r="E773" i="16"/>
  <c r="F773" i="16"/>
  <c r="G773" i="16"/>
  <c r="H773" i="16"/>
  <c r="I773" i="16"/>
  <c r="J773" i="16"/>
  <c r="K773" i="16"/>
  <c r="L773" i="16"/>
  <c r="M773" i="16"/>
  <c r="N773" i="16"/>
  <c r="O773" i="16"/>
  <c r="P773" i="16"/>
  <c r="B774" i="16"/>
  <c r="C774" i="16"/>
  <c r="D774" i="16"/>
  <c r="E774" i="16"/>
  <c r="F774" i="16"/>
  <c r="G774" i="16"/>
  <c r="H774" i="16"/>
  <c r="I774" i="16"/>
  <c r="J774" i="16"/>
  <c r="K774" i="16"/>
  <c r="L774" i="16"/>
  <c r="M774" i="16"/>
  <c r="N774" i="16"/>
  <c r="O774" i="16"/>
  <c r="P774" i="16"/>
  <c r="B775" i="16"/>
  <c r="C775" i="16"/>
  <c r="D775" i="16"/>
  <c r="E775" i="16"/>
  <c r="F775" i="16"/>
  <c r="G775" i="16"/>
  <c r="H775" i="16"/>
  <c r="I775" i="16"/>
  <c r="J775" i="16"/>
  <c r="K775" i="16"/>
  <c r="L775" i="16"/>
  <c r="M775" i="16"/>
  <c r="N775" i="16"/>
  <c r="O775" i="16"/>
  <c r="P775" i="16"/>
  <c r="B776" i="16"/>
  <c r="C776" i="16"/>
  <c r="D776" i="16"/>
  <c r="E776" i="16"/>
  <c r="F776" i="16"/>
  <c r="G776" i="16"/>
  <c r="H776" i="16"/>
  <c r="I776" i="16"/>
  <c r="J776" i="16"/>
  <c r="K776" i="16"/>
  <c r="L776" i="16"/>
  <c r="M776" i="16"/>
  <c r="N776" i="16"/>
  <c r="O776" i="16"/>
  <c r="P776" i="16"/>
  <c r="B777" i="16"/>
  <c r="C777" i="16"/>
  <c r="D777" i="16"/>
  <c r="E777" i="16"/>
  <c r="F777" i="16"/>
  <c r="G777" i="16"/>
  <c r="H777" i="16"/>
  <c r="I777" i="16"/>
  <c r="J777" i="16"/>
  <c r="K777" i="16"/>
  <c r="L777" i="16"/>
  <c r="M777" i="16"/>
  <c r="N777" i="16"/>
  <c r="O777" i="16"/>
  <c r="P777" i="16"/>
  <c r="B778" i="16"/>
  <c r="C778" i="16"/>
  <c r="D778" i="16"/>
  <c r="E778" i="16"/>
  <c r="F778" i="16"/>
  <c r="G778" i="16"/>
  <c r="H778" i="16"/>
  <c r="I778" i="16"/>
  <c r="J778" i="16"/>
  <c r="K778" i="16"/>
  <c r="L778" i="16"/>
  <c r="M778" i="16"/>
  <c r="N778" i="16"/>
  <c r="O778" i="16"/>
  <c r="P778" i="16"/>
  <c r="B779" i="16"/>
  <c r="C779" i="16"/>
  <c r="D779" i="16"/>
  <c r="E779" i="16"/>
  <c r="F779" i="16"/>
  <c r="G779" i="16"/>
  <c r="H779" i="16"/>
  <c r="I779" i="16"/>
  <c r="J779" i="16"/>
  <c r="K779" i="16"/>
  <c r="L779" i="16"/>
  <c r="M779" i="16"/>
  <c r="N779" i="16"/>
  <c r="O779" i="16"/>
  <c r="P779" i="16"/>
  <c r="B780" i="16"/>
  <c r="C780" i="16"/>
  <c r="D780" i="16"/>
  <c r="E780" i="16"/>
  <c r="F780" i="16"/>
  <c r="G780" i="16"/>
  <c r="H780" i="16"/>
  <c r="I780" i="16"/>
  <c r="J780" i="16"/>
  <c r="K780" i="16"/>
  <c r="L780" i="16"/>
  <c r="M780" i="16"/>
  <c r="N780" i="16"/>
  <c r="O780" i="16"/>
  <c r="P780" i="16"/>
  <c r="B781" i="16"/>
  <c r="C781" i="16"/>
  <c r="D781" i="16"/>
  <c r="E781" i="16"/>
  <c r="F781" i="16"/>
  <c r="G781" i="16"/>
  <c r="H781" i="16"/>
  <c r="I781" i="16"/>
  <c r="J781" i="16"/>
  <c r="K781" i="16"/>
  <c r="L781" i="16"/>
  <c r="M781" i="16"/>
  <c r="N781" i="16"/>
  <c r="O781" i="16"/>
  <c r="P781" i="16"/>
  <c r="B782" i="16"/>
  <c r="C782" i="16"/>
  <c r="D782" i="16"/>
  <c r="E782" i="16"/>
  <c r="F782" i="16"/>
  <c r="G782" i="16"/>
  <c r="H782" i="16"/>
  <c r="I782" i="16"/>
  <c r="J782" i="16"/>
  <c r="K782" i="16"/>
  <c r="L782" i="16"/>
  <c r="M782" i="16"/>
  <c r="N782" i="16"/>
  <c r="O782" i="16"/>
  <c r="P782" i="16"/>
  <c r="B783" i="16"/>
  <c r="C783" i="16"/>
  <c r="D783" i="16"/>
  <c r="E783" i="16"/>
  <c r="F783" i="16"/>
  <c r="G783" i="16"/>
  <c r="H783" i="16"/>
  <c r="I783" i="16"/>
  <c r="J783" i="16"/>
  <c r="K783" i="16"/>
  <c r="L783" i="16"/>
  <c r="M783" i="16"/>
  <c r="N783" i="16"/>
  <c r="O783" i="16"/>
  <c r="P783" i="16"/>
  <c r="B784" i="16"/>
  <c r="C784" i="16"/>
  <c r="D784" i="16"/>
  <c r="E784" i="16"/>
  <c r="F784" i="16"/>
  <c r="G784" i="16"/>
  <c r="H784" i="16"/>
  <c r="I784" i="16"/>
  <c r="J784" i="16"/>
  <c r="K784" i="16"/>
  <c r="L784" i="16"/>
  <c r="M784" i="16"/>
  <c r="N784" i="16"/>
  <c r="O784" i="16"/>
  <c r="P784" i="16"/>
  <c r="B785" i="16"/>
  <c r="C785" i="16"/>
  <c r="D785" i="16"/>
  <c r="E785" i="16"/>
  <c r="F785" i="16"/>
  <c r="G785" i="16"/>
  <c r="H785" i="16"/>
  <c r="I785" i="16"/>
  <c r="J785" i="16"/>
  <c r="K785" i="16"/>
  <c r="L785" i="16"/>
  <c r="M785" i="16"/>
  <c r="N785" i="16"/>
  <c r="O785" i="16"/>
  <c r="P785" i="16"/>
  <c r="B786" i="16"/>
  <c r="C786" i="16"/>
  <c r="D786" i="16"/>
  <c r="E786" i="16"/>
  <c r="F786" i="16"/>
  <c r="G786" i="16"/>
  <c r="H786" i="16"/>
  <c r="I786" i="16"/>
  <c r="J786" i="16"/>
  <c r="K786" i="16"/>
  <c r="L786" i="16"/>
  <c r="M786" i="16"/>
  <c r="N786" i="16"/>
  <c r="O786" i="16"/>
  <c r="P786" i="16"/>
  <c r="B787" i="16"/>
  <c r="C787" i="16"/>
  <c r="D787" i="16"/>
  <c r="E787" i="16"/>
  <c r="F787" i="16"/>
  <c r="G787" i="16"/>
  <c r="H787" i="16"/>
  <c r="I787" i="16"/>
  <c r="J787" i="16"/>
  <c r="K787" i="16"/>
  <c r="L787" i="16"/>
  <c r="M787" i="16"/>
  <c r="N787" i="16"/>
  <c r="O787" i="16"/>
  <c r="P787" i="16"/>
  <c r="B788" i="16"/>
  <c r="C788" i="16"/>
  <c r="D788" i="16"/>
  <c r="E788" i="16"/>
  <c r="F788" i="16"/>
  <c r="G788" i="16"/>
  <c r="H788" i="16"/>
  <c r="I788" i="16"/>
  <c r="J788" i="16"/>
  <c r="K788" i="16"/>
  <c r="L788" i="16"/>
  <c r="M788" i="16"/>
  <c r="N788" i="16"/>
  <c r="O788" i="16"/>
  <c r="P788" i="16"/>
  <c r="B789" i="16"/>
  <c r="C789" i="16"/>
  <c r="D789" i="16"/>
  <c r="E789" i="16"/>
  <c r="F789" i="16"/>
  <c r="G789" i="16"/>
  <c r="H789" i="16"/>
  <c r="I789" i="16"/>
  <c r="J789" i="16"/>
  <c r="K789" i="16"/>
  <c r="L789" i="16"/>
  <c r="M789" i="16"/>
  <c r="N789" i="16"/>
  <c r="O789" i="16"/>
  <c r="P789" i="16"/>
  <c r="B790" i="16"/>
  <c r="C790" i="16"/>
  <c r="D790" i="16"/>
  <c r="E790" i="16"/>
  <c r="F790" i="16"/>
  <c r="G790" i="16"/>
  <c r="H790" i="16"/>
  <c r="I790" i="16"/>
  <c r="J790" i="16"/>
  <c r="K790" i="16"/>
  <c r="L790" i="16"/>
  <c r="M790" i="16"/>
  <c r="N790" i="16"/>
  <c r="O790" i="16"/>
  <c r="P790" i="16"/>
  <c r="B791" i="16"/>
  <c r="C791" i="16"/>
  <c r="D791" i="16"/>
  <c r="E791" i="16"/>
  <c r="F791" i="16"/>
  <c r="G791" i="16"/>
  <c r="H791" i="16"/>
  <c r="I791" i="16"/>
  <c r="J791" i="16"/>
  <c r="K791" i="16"/>
  <c r="L791" i="16"/>
  <c r="M791" i="16"/>
  <c r="N791" i="16"/>
  <c r="O791" i="16"/>
  <c r="P791" i="16"/>
  <c r="B792" i="16"/>
  <c r="C792" i="16"/>
  <c r="D792" i="16"/>
  <c r="E792" i="16"/>
  <c r="F792" i="16"/>
  <c r="G792" i="16"/>
  <c r="H792" i="16"/>
  <c r="I792" i="16"/>
  <c r="J792" i="16"/>
  <c r="K792" i="16"/>
  <c r="L792" i="16"/>
  <c r="M792" i="16"/>
  <c r="N792" i="16"/>
  <c r="O792" i="16"/>
  <c r="P792" i="16"/>
  <c r="B793" i="16"/>
  <c r="C793" i="16"/>
  <c r="D793" i="16"/>
  <c r="E793" i="16"/>
  <c r="F793" i="16"/>
  <c r="G793" i="16"/>
  <c r="H793" i="16"/>
  <c r="I793" i="16"/>
  <c r="J793" i="16"/>
  <c r="K793" i="16"/>
  <c r="L793" i="16"/>
  <c r="M793" i="16"/>
  <c r="N793" i="16"/>
  <c r="O793" i="16"/>
  <c r="P793" i="16"/>
  <c r="B794" i="16"/>
  <c r="C794" i="16"/>
  <c r="D794" i="16"/>
  <c r="E794" i="16"/>
  <c r="F794" i="16"/>
  <c r="G794" i="16"/>
  <c r="H794" i="16"/>
  <c r="I794" i="16"/>
  <c r="J794" i="16"/>
  <c r="K794" i="16"/>
  <c r="L794" i="16"/>
  <c r="M794" i="16"/>
  <c r="N794" i="16"/>
  <c r="O794" i="16"/>
  <c r="P794" i="16"/>
  <c r="B795" i="16"/>
  <c r="C795" i="16"/>
  <c r="D795" i="16"/>
  <c r="E795" i="16"/>
  <c r="F795" i="16"/>
  <c r="G795" i="16"/>
  <c r="H795" i="16"/>
  <c r="I795" i="16"/>
  <c r="J795" i="16"/>
  <c r="K795" i="16"/>
  <c r="L795" i="16"/>
  <c r="M795" i="16"/>
  <c r="N795" i="16"/>
  <c r="O795" i="16"/>
  <c r="P795" i="16"/>
  <c r="B796" i="16"/>
  <c r="C796" i="16"/>
  <c r="D796" i="16"/>
  <c r="E796" i="16"/>
  <c r="F796" i="16"/>
  <c r="G796" i="16"/>
  <c r="H796" i="16"/>
  <c r="I796" i="16"/>
  <c r="J796" i="16"/>
  <c r="K796" i="16"/>
  <c r="L796" i="16"/>
  <c r="M796" i="16"/>
  <c r="N796" i="16"/>
  <c r="O796" i="16"/>
  <c r="P796" i="16"/>
  <c r="B797" i="16"/>
  <c r="C797" i="16"/>
  <c r="D797" i="16"/>
  <c r="E797" i="16"/>
  <c r="F797" i="16"/>
  <c r="G797" i="16"/>
  <c r="H797" i="16"/>
  <c r="I797" i="16"/>
  <c r="J797" i="16"/>
  <c r="K797" i="16"/>
  <c r="L797" i="16"/>
  <c r="M797" i="16"/>
  <c r="N797" i="16"/>
  <c r="O797" i="16"/>
  <c r="P797" i="16"/>
  <c r="B798" i="16"/>
  <c r="C798" i="16"/>
  <c r="D798" i="16"/>
  <c r="E798" i="16"/>
  <c r="F798" i="16"/>
  <c r="G798" i="16"/>
  <c r="H798" i="16"/>
  <c r="I798" i="16"/>
  <c r="J798" i="16"/>
  <c r="K798" i="16"/>
  <c r="L798" i="16"/>
  <c r="M798" i="16"/>
  <c r="N798" i="16"/>
  <c r="O798" i="16"/>
  <c r="P798" i="16"/>
  <c r="B799" i="16"/>
  <c r="C799" i="16"/>
  <c r="D799" i="16"/>
  <c r="E799" i="16"/>
  <c r="F799" i="16"/>
  <c r="G799" i="16"/>
  <c r="H799" i="16"/>
  <c r="I799" i="16"/>
  <c r="J799" i="16"/>
  <c r="K799" i="16"/>
  <c r="L799" i="16"/>
  <c r="M799" i="16"/>
  <c r="N799" i="16"/>
  <c r="O799" i="16"/>
  <c r="P799" i="16"/>
  <c r="B800" i="16"/>
  <c r="C800" i="16"/>
  <c r="D800" i="16"/>
  <c r="E800" i="16"/>
  <c r="F800" i="16"/>
  <c r="G800" i="16"/>
  <c r="H800" i="16"/>
  <c r="I800" i="16"/>
  <c r="J800" i="16"/>
  <c r="K800" i="16"/>
  <c r="L800" i="16"/>
  <c r="M800" i="16"/>
  <c r="N800" i="16"/>
  <c r="O800" i="16"/>
  <c r="P800" i="16"/>
  <c r="B801" i="16"/>
  <c r="C801" i="16"/>
  <c r="D801" i="16"/>
  <c r="E801" i="16"/>
  <c r="F801" i="16"/>
  <c r="G801" i="16"/>
  <c r="H801" i="16"/>
  <c r="I801" i="16"/>
  <c r="J801" i="16"/>
  <c r="K801" i="16"/>
  <c r="L801" i="16"/>
  <c r="M801" i="16"/>
  <c r="N801" i="16"/>
  <c r="O801" i="16"/>
  <c r="P801" i="16"/>
  <c r="B802" i="16"/>
  <c r="C802" i="16"/>
  <c r="D802" i="16"/>
  <c r="E802" i="16"/>
  <c r="F802" i="16"/>
  <c r="G802" i="16"/>
  <c r="H802" i="16"/>
  <c r="I802" i="16"/>
  <c r="J802" i="16"/>
  <c r="K802" i="16"/>
  <c r="L802" i="16"/>
  <c r="M802" i="16"/>
  <c r="N802" i="16"/>
  <c r="O802" i="16"/>
  <c r="P802" i="16"/>
  <c r="B803" i="16"/>
  <c r="C803" i="16"/>
  <c r="D803" i="16"/>
  <c r="E803" i="16"/>
  <c r="F803" i="16"/>
  <c r="G803" i="16"/>
  <c r="H803" i="16"/>
  <c r="I803" i="16"/>
  <c r="J803" i="16"/>
  <c r="K803" i="16"/>
  <c r="L803" i="16"/>
  <c r="M803" i="16"/>
  <c r="N803" i="16"/>
  <c r="O803" i="16"/>
  <c r="P803" i="16"/>
  <c r="B804" i="16"/>
  <c r="C804" i="16"/>
  <c r="D804" i="16"/>
  <c r="E804" i="16"/>
  <c r="F804" i="16"/>
  <c r="G804" i="16"/>
  <c r="H804" i="16"/>
  <c r="I804" i="16"/>
  <c r="J804" i="16"/>
  <c r="K804" i="16"/>
  <c r="L804" i="16"/>
  <c r="M804" i="16"/>
  <c r="N804" i="16"/>
  <c r="O804" i="16"/>
  <c r="P804" i="16"/>
  <c r="B805" i="16"/>
  <c r="C805" i="16"/>
  <c r="D805" i="16"/>
  <c r="E805" i="16"/>
  <c r="F805" i="16"/>
  <c r="G805" i="16"/>
  <c r="H805" i="16"/>
  <c r="I805" i="16"/>
  <c r="J805" i="16"/>
  <c r="K805" i="16"/>
  <c r="L805" i="16"/>
  <c r="M805" i="16"/>
  <c r="N805" i="16"/>
  <c r="O805" i="16"/>
  <c r="P805" i="16"/>
  <c r="B806" i="16"/>
  <c r="C806" i="16"/>
  <c r="D806" i="16"/>
  <c r="E806" i="16"/>
  <c r="F806" i="16"/>
  <c r="G806" i="16"/>
  <c r="H806" i="16"/>
  <c r="I806" i="16"/>
  <c r="J806" i="16"/>
  <c r="K806" i="16"/>
  <c r="L806" i="16"/>
  <c r="M806" i="16"/>
  <c r="N806" i="16"/>
  <c r="O806" i="16"/>
  <c r="P806" i="16"/>
  <c r="B807" i="16"/>
  <c r="C807" i="16"/>
  <c r="D807" i="16"/>
  <c r="E807" i="16"/>
  <c r="F807" i="16"/>
  <c r="G807" i="16"/>
  <c r="H807" i="16"/>
  <c r="I807" i="16"/>
  <c r="J807" i="16"/>
  <c r="K807" i="16"/>
  <c r="L807" i="16"/>
  <c r="M807" i="16"/>
  <c r="N807" i="16"/>
  <c r="O807" i="16"/>
  <c r="P807" i="16"/>
  <c r="B808" i="16"/>
  <c r="C808" i="16"/>
  <c r="D808" i="16"/>
  <c r="E808" i="16"/>
  <c r="F808" i="16"/>
  <c r="G808" i="16"/>
  <c r="H808" i="16"/>
  <c r="I808" i="16"/>
  <c r="J808" i="16"/>
  <c r="K808" i="16"/>
  <c r="L808" i="16"/>
  <c r="M808" i="16"/>
  <c r="N808" i="16"/>
  <c r="O808" i="16"/>
  <c r="P808" i="16"/>
  <c r="B809" i="16"/>
  <c r="C809" i="16"/>
  <c r="D809" i="16"/>
  <c r="E809" i="16"/>
  <c r="F809" i="16"/>
  <c r="G809" i="16"/>
  <c r="H809" i="16"/>
  <c r="I809" i="16"/>
  <c r="J809" i="16"/>
  <c r="K809" i="16"/>
  <c r="L809" i="16"/>
  <c r="M809" i="16"/>
  <c r="N809" i="16"/>
  <c r="O809" i="16"/>
  <c r="P809" i="16"/>
  <c r="B810" i="16"/>
  <c r="C810" i="16"/>
  <c r="D810" i="16"/>
  <c r="E810" i="16"/>
  <c r="F810" i="16"/>
  <c r="G810" i="16"/>
  <c r="H810" i="16"/>
  <c r="I810" i="16"/>
  <c r="J810" i="16"/>
  <c r="K810" i="16"/>
  <c r="L810" i="16"/>
  <c r="M810" i="16"/>
  <c r="N810" i="16"/>
  <c r="O810" i="16"/>
  <c r="P810" i="16"/>
  <c r="B811" i="16"/>
  <c r="C811" i="16"/>
  <c r="D811" i="16"/>
  <c r="E811" i="16"/>
  <c r="F811" i="16"/>
  <c r="G811" i="16"/>
  <c r="H811" i="16"/>
  <c r="I811" i="16"/>
  <c r="J811" i="16"/>
  <c r="K811" i="16"/>
  <c r="L811" i="16"/>
  <c r="M811" i="16"/>
  <c r="N811" i="16"/>
  <c r="O811" i="16"/>
  <c r="P811" i="16"/>
  <c r="B812" i="16"/>
  <c r="C812" i="16"/>
  <c r="D812" i="16"/>
  <c r="E812" i="16"/>
  <c r="F812" i="16"/>
  <c r="G812" i="16"/>
  <c r="H812" i="16"/>
  <c r="I812" i="16"/>
  <c r="J812" i="16"/>
  <c r="K812" i="16"/>
  <c r="L812" i="16"/>
  <c r="M812" i="16"/>
  <c r="N812" i="16"/>
  <c r="O812" i="16"/>
  <c r="P812" i="16"/>
  <c r="B813" i="16"/>
  <c r="C813" i="16"/>
  <c r="D813" i="16"/>
  <c r="E813" i="16"/>
  <c r="F813" i="16"/>
  <c r="G813" i="16"/>
  <c r="H813" i="16"/>
  <c r="I813" i="16"/>
  <c r="J813" i="16"/>
  <c r="K813" i="16"/>
  <c r="L813" i="16"/>
  <c r="M813" i="16"/>
  <c r="N813" i="16"/>
  <c r="O813" i="16"/>
  <c r="P813" i="16"/>
  <c r="B814" i="16"/>
  <c r="C814" i="16"/>
  <c r="D814" i="16"/>
  <c r="E814" i="16"/>
  <c r="F814" i="16"/>
  <c r="G814" i="16"/>
  <c r="H814" i="16"/>
  <c r="I814" i="16"/>
  <c r="J814" i="16"/>
  <c r="K814" i="16"/>
  <c r="L814" i="16"/>
  <c r="M814" i="16"/>
  <c r="N814" i="16"/>
  <c r="O814" i="16"/>
  <c r="P814" i="16"/>
  <c r="B815" i="16"/>
  <c r="C815" i="16"/>
  <c r="D815" i="16"/>
  <c r="E815" i="16"/>
  <c r="F815" i="16"/>
  <c r="G815" i="16"/>
  <c r="H815" i="16"/>
  <c r="I815" i="16"/>
  <c r="J815" i="16"/>
  <c r="K815" i="16"/>
  <c r="L815" i="16"/>
  <c r="M815" i="16"/>
  <c r="N815" i="16"/>
  <c r="O815" i="16"/>
  <c r="P815" i="16"/>
  <c r="B816" i="16"/>
  <c r="C816" i="16"/>
  <c r="D816" i="16"/>
  <c r="E816" i="16"/>
  <c r="F816" i="16"/>
  <c r="G816" i="16"/>
  <c r="H816" i="16"/>
  <c r="I816" i="16"/>
  <c r="J816" i="16"/>
  <c r="K816" i="16"/>
  <c r="L816" i="16"/>
  <c r="M816" i="16"/>
  <c r="N816" i="16"/>
  <c r="O816" i="16"/>
  <c r="P816" i="16"/>
  <c r="B817" i="16"/>
  <c r="C817" i="16"/>
  <c r="D817" i="16"/>
  <c r="E817" i="16"/>
  <c r="F817" i="16"/>
  <c r="G817" i="16"/>
  <c r="H817" i="16"/>
  <c r="I817" i="16"/>
  <c r="J817" i="16"/>
  <c r="K817" i="16"/>
  <c r="L817" i="16"/>
  <c r="M817" i="16"/>
  <c r="N817" i="16"/>
  <c r="O817" i="16"/>
  <c r="P817" i="16"/>
  <c r="B818" i="16"/>
  <c r="C818" i="16"/>
  <c r="D818" i="16"/>
  <c r="E818" i="16"/>
  <c r="F818" i="16"/>
  <c r="G818" i="16"/>
  <c r="H818" i="16"/>
  <c r="I818" i="16"/>
  <c r="J818" i="16"/>
  <c r="K818" i="16"/>
  <c r="L818" i="16"/>
  <c r="M818" i="16"/>
  <c r="N818" i="16"/>
  <c r="O818" i="16"/>
  <c r="P818" i="16"/>
  <c r="B819" i="16"/>
  <c r="C819" i="16"/>
  <c r="D819" i="16"/>
  <c r="E819" i="16"/>
  <c r="F819" i="16"/>
  <c r="G819" i="16"/>
  <c r="H819" i="16"/>
  <c r="I819" i="16"/>
  <c r="J819" i="16"/>
  <c r="K819" i="16"/>
  <c r="L819" i="16"/>
  <c r="M819" i="16"/>
  <c r="N819" i="16"/>
  <c r="O819" i="16"/>
  <c r="P819" i="16"/>
  <c r="B820" i="16"/>
  <c r="C820" i="16"/>
  <c r="D820" i="16"/>
  <c r="E820" i="16"/>
  <c r="F820" i="16"/>
  <c r="G820" i="16"/>
  <c r="H820" i="16"/>
  <c r="I820" i="16"/>
  <c r="J820" i="16"/>
  <c r="K820" i="16"/>
  <c r="L820" i="16"/>
  <c r="M820" i="16"/>
  <c r="N820" i="16"/>
  <c r="O820" i="16"/>
  <c r="P820" i="16"/>
  <c r="B821" i="16"/>
  <c r="C821" i="16"/>
  <c r="D821" i="16"/>
  <c r="E821" i="16"/>
  <c r="F821" i="16"/>
  <c r="G821" i="16"/>
  <c r="H821" i="16"/>
  <c r="I821" i="16"/>
  <c r="J821" i="16"/>
  <c r="K821" i="16"/>
  <c r="L821" i="16"/>
  <c r="M821" i="16"/>
  <c r="N821" i="16"/>
  <c r="O821" i="16"/>
  <c r="P821" i="16"/>
  <c r="B822" i="16"/>
  <c r="C822" i="16"/>
  <c r="D822" i="16"/>
  <c r="E822" i="16"/>
  <c r="F822" i="16"/>
  <c r="G822" i="16"/>
  <c r="H822" i="16"/>
  <c r="I822" i="16"/>
  <c r="J822" i="16"/>
  <c r="K822" i="16"/>
  <c r="L822" i="16"/>
  <c r="M822" i="16"/>
  <c r="N822" i="16"/>
  <c r="O822" i="16"/>
  <c r="P822" i="16"/>
  <c r="B823" i="16"/>
  <c r="C823" i="16"/>
  <c r="D823" i="16"/>
  <c r="E823" i="16"/>
  <c r="F823" i="16"/>
  <c r="G823" i="16"/>
  <c r="H823" i="16"/>
  <c r="I823" i="16"/>
  <c r="J823" i="16"/>
  <c r="K823" i="16"/>
  <c r="L823" i="16"/>
  <c r="M823" i="16"/>
  <c r="N823" i="16"/>
  <c r="O823" i="16"/>
  <c r="P823" i="16"/>
  <c r="B824" i="16"/>
  <c r="C824" i="16"/>
  <c r="D824" i="16"/>
  <c r="E824" i="16"/>
  <c r="F824" i="16"/>
  <c r="G824" i="16"/>
  <c r="H824" i="16"/>
  <c r="I824" i="16"/>
  <c r="J824" i="16"/>
  <c r="K824" i="16"/>
  <c r="L824" i="16"/>
  <c r="M824" i="16"/>
  <c r="N824" i="16"/>
  <c r="O824" i="16"/>
  <c r="P824" i="16"/>
  <c r="B825" i="16"/>
  <c r="C825" i="16"/>
  <c r="D825" i="16"/>
  <c r="E825" i="16"/>
  <c r="F825" i="16"/>
  <c r="G825" i="16"/>
  <c r="H825" i="16"/>
  <c r="I825" i="16"/>
  <c r="J825" i="16"/>
  <c r="K825" i="16"/>
  <c r="L825" i="16"/>
  <c r="M825" i="16"/>
  <c r="N825" i="16"/>
  <c r="O825" i="16"/>
  <c r="P825" i="16"/>
  <c r="B826" i="16"/>
  <c r="C826" i="16"/>
  <c r="D826" i="16"/>
  <c r="E826" i="16"/>
  <c r="F826" i="16"/>
  <c r="G826" i="16"/>
  <c r="H826" i="16"/>
  <c r="I826" i="16"/>
  <c r="J826" i="16"/>
  <c r="K826" i="16"/>
  <c r="L826" i="16"/>
  <c r="M826" i="16"/>
  <c r="N826" i="16"/>
  <c r="O826" i="16"/>
  <c r="P826" i="16"/>
  <c r="B827" i="16"/>
  <c r="C827" i="16"/>
  <c r="D827" i="16"/>
  <c r="E827" i="16"/>
  <c r="F827" i="16"/>
  <c r="G827" i="16"/>
  <c r="H827" i="16"/>
  <c r="I827" i="16"/>
  <c r="J827" i="16"/>
  <c r="K827" i="16"/>
  <c r="L827" i="16"/>
  <c r="M827" i="16"/>
  <c r="N827" i="16"/>
  <c r="O827" i="16"/>
  <c r="P827" i="16"/>
  <c r="B828" i="16"/>
  <c r="C828" i="16"/>
  <c r="D828" i="16"/>
  <c r="E828" i="16"/>
  <c r="F828" i="16"/>
  <c r="G828" i="16"/>
  <c r="H828" i="16"/>
  <c r="I828" i="16"/>
  <c r="J828" i="16"/>
  <c r="K828" i="16"/>
  <c r="L828" i="16"/>
  <c r="M828" i="16"/>
  <c r="N828" i="16"/>
  <c r="O828" i="16"/>
  <c r="P828" i="16"/>
  <c r="B829" i="16"/>
  <c r="C829" i="16"/>
  <c r="D829" i="16"/>
  <c r="E829" i="16"/>
  <c r="F829" i="16"/>
  <c r="G829" i="16"/>
  <c r="H829" i="16"/>
  <c r="I829" i="16"/>
  <c r="J829" i="16"/>
  <c r="K829" i="16"/>
  <c r="L829" i="16"/>
  <c r="M829" i="16"/>
  <c r="N829" i="16"/>
  <c r="O829" i="16"/>
  <c r="P829" i="16"/>
  <c r="B830" i="16"/>
  <c r="C830" i="16"/>
  <c r="D830" i="16"/>
  <c r="E830" i="16"/>
  <c r="F830" i="16"/>
  <c r="G830" i="16"/>
  <c r="H830" i="16"/>
  <c r="I830" i="16"/>
  <c r="J830" i="16"/>
  <c r="K830" i="16"/>
  <c r="L830" i="16"/>
  <c r="M830" i="16"/>
  <c r="N830" i="16"/>
  <c r="O830" i="16"/>
  <c r="P830" i="16"/>
  <c r="B831" i="16"/>
  <c r="C831" i="16"/>
  <c r="D831" i="16"/>
  <c r="E831" i="16"/>
  <c r="F831" i="16"/>
  <c r="G831" i="16"/>
  <c r="H831" i="16"/>
  <c r="I831" i="16"/>
  <c r="J831" i="16"/>
  <c r="K831" i="16"/>
  <c r="L831" i="16"/>
  <c r="M831" i="16"/>
  <c r="N831" i="16"/>
  <c r="O831" i="16"/>
  <c r="P831" i="16"/>
  <c r="B832" i="16"/>
  <c r="C832" i="16"/>
  <c r="D832" i="16"/>
  <c r="E832" i="16"/>
  <c r="F832" i="16"/>
  <c r="G832" i="16"/>
  <c r="H832" i="16"/>
  <c r="I832" i="16"/>
  <c r="J832" i="16"/>
  <c r="K832" i="16"/>
  <c r="L832" i="16"/>
  <c r="M832" i="16"/>
  <c r="N832" i="16"/>
  <c r="O832" i="16"/>
  <c r="P832" i="16"/>
  <c r="B833" i="16"/>
  <c r="C833" i="16"/>
  <c r="D833" i="16"/>
  <c r="E833" i="16"/>
  <c r="F833" i="16"/>
  <c r="G833" i="16"/>
  <c r="H833" i="16"/>
  <c r="I833" i="16"/>
  <c r="J833" i="16"/>
  <c r="K833" i="16"/>
  <c r="L833" i="16"/>
  <c r="M833" i="16"/>
  <c r="N833" i="16"/>
  <c r="O833" i="16"/>
  <c r="P833" i="16"/>
  <c r="B834" i="16"/>
  <c r="C834" i="16"/>
  <c r="D834" i="16"/>
  <c r="E834" i="16"/>
  <c r="F834" i="16"/>
  <c r="G834" i="16"/>
  <c r="H834" i="16"/>
  <c r="I834" i="16"/>
  <c r="J834" i="16"/>
  <c r="K834" i="16"/>
  <c r="L834" i="16"/>
  <c r="M834" i="16"/>
  <c r="N834" i="16"/>
  <c r="O834" i="16"/>
  <c r="P834" i="16"/>
  <c r="B835" i="16"/>
  <c r="C835" i="16"/>
  <c r="D835" i="16"/>
  <c r="E835" i="16"/>
  <c r="F835" i="16"/>
  <c r="G835" i="16"/>
  <c r="H835" i="16"/>
  <c r="I835" i="16"/>
  <c r="J835" i="16"/>
  <c r="K835" i="16"/>
  <c r="L835" i="16"/>
  <c r="M835" i="16"/>
  <c r="N835" i="16"/>
  <c r="O835" i="16"/>
  <c r="P835" i="16"/>
  <c r="B836" i="16"/>
  <c r="C836" i="16"/>
  <c r="D836" i="16"/>
  <c r="E836" i="16"/>
  <c r="F836" i="16"/>
  <c r="G836" i="16"/>
  <c r="H836" i="16"/>
  <c r="I836" i="16"/>
  <c r="J836" i="16"/>
  <c r="K836" i="16"/>
  <c r="L836" i="16"/>
  <c r="M836" i="16"/>
  <c r="N836" i="16"/>
  <c r="O836" i="16"/>
  <c r="P836" i="16"/>
  <c r="B837" i="16"/>
  <c r="C837" i="16"/>
  <c r="D837" i="16"/>
  <c r="E837" i="16"/>
  <c r="F837" i="16"/>
  <c r="G837" i="16"/>
  <c r="H837" i="16"/>
  <c r="I837" i="16"/>
  <c r="J837" i="16"/>
  <c r="K837" i="16"/>
  <c r="L837" i="16"/>
  <c r="M837" i="16"/>
  <c r="N837" i="16"/>
  <c r="O837" i="16"/>
  <c r="P837" i="16"/>
  <c r="B838" i="16"/>
  <c r="C838" i="16"/>
  <c r="D838" i="16"/>
  <c r="E838" i="16"/>
  <c r="F838" i="16"/>
  <c r="G838" i="16"/>
  <c r="H838" i="16"/>
  <c r="I838" i="16"/>
  <c r="J838" i="16"/>
  <c r="K838" i="16"/>
  <c r="L838" i="16"/>
  <c r="M838" i="16"/>
  <c r="N838" i="16"/>
  <c r="O838" i="16"/>
  <c r="P838" i="16"/>
  <c r="B839" i="16"/>
  <c r="C839" i="16"/>
  <c r="D839" i="16"/>
  <c r="E839" i="16"/>
  <c r="F839" i="16"/>
  <c r="G839" i="16"/>
  <c r="H839" i="16"/>
  <c r="I839" i="16"/>
  <c r="J839" i="16"/>
  <c r="K839" i="16"/>
  <c r="L839" i="16"/>
  <c r="M839" i="16"/>
  <c r="N839" i="16"/>
  <c r="O839" i="16"/>
  <c r="P839" i="16"/>
  <c r="B840" i="16"/>
  <c r="C840" i="16"/>
  <c r="D840" i="16"/>
  <c r="E840" i="16"/>
  <c r="F840" i="16"/>
  <c r="G840" i="16"/>
  <c r="H840" i="16"/>
  <c r="I840" i="16"/>
  <c r="J840" i="16"/>
  <c r="K840" i="16"/>
  <c r="L840" i="16"/>
  <c r="M840" i="16"/>
  <c r="N840" i="16"/>
  <c r="O840" i="16"/>
  <c r="P840" i="16"/>
  <c r="B841" i="16"/>
  <c r="C841" i="16"/>
  <c r="D841" i="16"/>
  <c r="E841" i="16"/>
  <c r="F841" i="16"/>
  <c r="G841" i="16"/>
  <c r="H841" i="16"/>
  <c r="I841" i="16"/>
  <c r="J841" i="16"/>
  <c r="K841" i="16"/>
  <c r="L841" i="16"/>
  <c r="M841" i="16"/>
  <c r="N841" i="16"/>
  <c r="O841" i="16"/>
  <c r="P841" i="16"/>
  <c r="B842" i="16"/>
  <c r="C842" i="16"/>
  <c r="D842" i="16"/>
  <c r="E842" i="16"/>
  <c r="F842" i="16"/>
  <c r="G842" i="16"/>
  <c r="H842" i="16"/>
  <c r="I842" i="16"/>
  <c r="J842" i="16"/>
  <c r="K842" i="16"/>
  <c r="L842" i="16"/>
  <c r="M842" i="16"/>
  <c r="N842" i="16"/>
  <c r="O842" i="16"/>
  <c r="P842" i="16"/>
  <c r="B843" i="16"/>
  <c r="C843" i="16"/>
  <c r="D843" i="16"/>
  <c r="E843" i="16"/>
  <c r="F843" i="16"/>
  <c r="G843" i="16"/>
  <c r="H843" i="16"/>
  <c r="I843" i="16"/>
  <c r="J843" i="16"/>
  <c r="K843" i="16"/>
  <c r="L843" i="16"/>
  <c r="M843" i="16"/>
  <c r="N843" i="16"/>
  <c r="O843" i="16"/>
  <c r="P843" i="16"/>
  <c r="B844" i="16"/>
  <c r="C844" i="16"/>
  <c r="D844" i="16"/>
  <c r="E844" i="16"/>
  <c r="F844" i="16"/>
  <c r="G844" i="16"/>
  <c r="H844" i="16"/>
  <c r="I844" i="16"/>
  <c r="J844" i="16"/>
  <c r="K844" i="16"/>
  <c r="L844" i="16"/>
  <c r="M844" i="16"/>
  <c r="N844" i="16"/>
  <c r="O844" i="16"/>
  <c r="P844" i="16"/>
  <c r="B845" i="16"/>
  <c r="C845" i="16"/>
  <c r="D845" i="16"/>
  <c r="E845" i="16"/>
  <c r="F845" i="16"/>
  <c r="G845" i="16"/>
  <c r="H845" i="16"/>
  <c r="I845" i="16"/>
  <c r="J845" i="16"/>
  <c r="K845" i="16"/>
  <c r="L845" i="16"/>
  <c r="M845" i="16"/>
  <c r="N845" i="16"/>
  <c r="O845" i="16"/>
  <c r="P845" i="16"/>
  <c r="B846" i="16"/>
  <c r="C846" i="16"/>
  <c r="D846" i="16"/>
  <c r="E846" i="16"/>
  <c r="F846" i="16"/>
  <c r="G846" i="16"/>
  <c r="H846" i="16"/>
  <c r="I846" i="16"/>
  <c r="J846" i="16"/>
  <c r="K846" i="16"/>
  <c r="L846" i="16"/>
  <c r="M846" i="16"/>
  <c r="N846" i="16"/>
  <c r="O846" i="16"/>
  <c r="P846" i="16"/>
  <c r="B847" i="16"/>
  <c r="C847" i="16"/>
  <c r="D847" i="16"/>
  <c r="E847" i="16"/>
  <c r="F847" i="16"/>
  <c r="G847" i="16"/>
  <c r="H847" i="16"/>
  <c r="I847" i="16"/>
  <c r="J847" i="16"/>
  <c r="K847" i="16"/>
  <c r="L847" i="16"/>
  <c r="M847" i="16"/>
  <c r="N847" i="16"/>
  <c r="O847" i="16"/>
  <c r="P847" i="16"/>
  <c r="B848" i="16"/>
  <c r="C848" i="16"/>
  <c r="D848" i="16"/>
  <c r="E848" i="16"/>
  <c r="F848" i="16"/>
  <c r="G848" i="16"/>
  <c r="H848" i="16"/>
  <c r="I848" i="16"/>
  <c r="J848" i="16"/>
  <c r="K848" i="16"/>
  <c r="L848" i="16"/>
  <c r="M848" i="16"/>
  <c r="N848" i="16"/>
  <c r="O848" i="16"/>
  <c r="P848" i="16"/>
  <c r="B849" i="16"/>
  <c r="C849" i="16"/>
  <c r="D849" i="16"/>
  <c r="E849" i="16"/>
  <c r="F849" i="16"/>
  <c r="G849" i="16"/>
  <c r="H849" i="16"/>
  <c r="I849" i="16"/>
  <c r="J849" i="16"/>
  <c r="K849" i="16"/>
  <c r="L849" i="16"/>
  <c r="M849" i="16"/>
  <c r="N849" i="16"/>
  <c r="O849" i="16"/>
  <c r="P849" i="16"/>
  <c r="B850" i="16"/>
  <c r="C850" i="16"/>
  <c r="D850" i="16"/>
  <c r="E850" i="16"/>
  <c r="F850" i="16"/>
  <c r="G850" i="16"/>
  <c r="H850" i="16"/>
  <c r="I850" i="16"/>
  <c r="J850" i="16"/>
  <c r="K850" i="16"/>
  <c r="L850" i="16"/>
  <c r="M850" i="16"/>
  <c r="N850" i="16"/>
  <c r="O850" i="16"/>
  <c r="P850" i="16"/>
  <c r="B851" i="16"/>
  <c r="C851" i="16"/>
  <c r="D851" i="16"/>
  <c r="E851" i="16"/>
  <c r="F851" i="16"/>
  <c r="G851" i="16"/>
  <c r="H851" i="16"/>
  <c r="I851" i="16"/>
  <c r="J851" i="16"/>
  <c r="K851" i="16"/>
  <c r="L851" i="16"/>
  <c r="M851" i="16"/>
  <c r="N851" i="16"/>
  <c r="O851" i="16"/>
  <c r="P851" i="16"/>
  <c r="B852" i="16"/>
  <c r="C852" i="16"/>
  <c r="D852" i="16"/>
  <c r="E852" i="16"/>
  <c r="F852" i="16"/>
  <c r="G852" i="16"/>
  <c r="H852" i="16"/>
  <c r="I852" i="16"/>
  <c r="J852" i="16"/>
  <c r="K852" i="16"/>
  <c r="L852" i="16"/>
  <c r="M852" i="16"/>
  <c r="N852" i="16"/>
  <c r="O852" i="16"/>
  <c r="P852" i="16"/>
  <c r="B853" i="16"/>
  <c r="C853" i="16"/>
  <c r="D853" i="16"/>
  <c r="E853" i="16"/>
  <c r="F853" i="16"/>
  <c r="G853" i="16"/>
  <c r="H853" i="16"/>
  <c r="I853" i="16"/>
  <c r="J853" i="16"/>
  <c r="K853" i="16"/>
  <c r="L853" i="16"/>
  <c r="M853" i="16"/>
  <c r="N853" i="16"/>
  <c r="O853" i="16"/>
  <c r="P853" i="16"/>
  <c r="B854" i="16"/>
  <c r="C854" i="16"/>
  <c r="D854" i="16"/>
  <c r="E854" i="16"/>
  <c r="F854" i="16"/>
  <c r="G854" i="16"/>
  <c r="H854" i="16"/>
  <c r="I854" i="16"/>
  <c r="J854" i="16"/>
  <c r="K854" i="16"/>
  <c r="L854" i="16"/>
  <c r="M854" i="16"/>
  <c r="N854" i="16"/>
  <c r="O854" i="16"/>
  <c r="P854" i="16"/>
  <c r="B855" i="16"/>
  <c r="C855" i="16"/>
  <c r="D855" i="16"/>
  <c r="E855" i="16"/>
  <c r="F855" i="16"/>
  <c r="G855" i="16"/>
  <c r="H855" i="16"/>
  <c r="I855" i="16"/>
  <c r="J855" i="16"/>
  <c r="K855" i="16"/>
  <c r="L855" i="16"/>
  <c r="M855" i="16"/>
  <c r="N855" i="16"/>
  <c r="O855" i="16"/>
  <c r="P855" i="16"/>
  <c r="B856" i="16"/>
  <c r="C856" i="16"/>
  <c r="D856" i="16"/>
  <c r="E856" i="16"/>
  <c r="F856" i="16"/>
  <c r="G856" i="16"/>
  <c r="H856" i="16"/>
  <c r="I856" i="16"/>
  <c r="J856" i="16"/>
  <c r="K856" i="16"/>
  <c r="L856" i="16"/>
  <c r="M856" i="16"/>
  <c r="N856" i="16"/>
  <c r="O856" i="16"/>
  <c r="P856" i="16"/>
  <c r="B857" i="16"/>
  <c r="C857" i="16"/>
  <c r="D857" i="16"/>
  <c r="E857" i="16"/>
  <c r="F857" i="16"/>
  <c r="G857" i="16"/>
  <c r="H857" i="16"/>
  <c r="I857" i="16"/>
  <c r="J857" i="16"/>
  <c r="K857" i="16"/>
  <c r="L857" i="16"/>
  <c r="M857" i="16"/>
  <c r="N857" i="16"/>
  <c r="O857" i="16"/>
  <c r="P857" i="16"/>
  <c r="B858" i="16"/>
  <c r="C858" i="16"/>
  <c r="D858" i="16"/>
  <c r="E858" i="16"/>
  <c r="F858" i="16"/>
  <c r="G858" i="16"/>
  <c r="H858" i="16"/>
  <c r="I858" i="16"/>
  <c r="J858" i="16"/>
  <c r="K858" i="16"/>
  <c r="L858" i="16"/>
  <c r="M858" i="16"/>
  <c r="N858" i="16"/>
  <c r="O858" i="16"/>
  <c r="P858" i="16"/>
  <c r="B859" i="16"/>
  <c r="C859" i="16"/>
  <c r="D859" i="16"/>
  <c r="E859" i="16"/>
  <c r="F859" i="16"/>
  <c r="G859" i="16"/>
  <c r="H859" i="16"/>
  <c r="I859" i="16"/>
  <c r="J859" i="16"/>
  <c r="K859" i="16"/>
  <c r="L859" i="16"/>
  <c r="M859" i="16"/>
  <c r="N859" i="16"/>
  <c r="O859" i="16"/>
  <c r="P859" i="16"/>
  <c r="B860" i="16"/>
  <c r="C860" i="16"/>
  <c r="D860" i="16"/>
  <c r="E860" i="16"/>
  <c r="F860" i="16"/>
  <c r="G860" i="16"/>
  <c r="H860" i="16"/>
  <c r="I860" i="16"/>
  <c r="J860" i="16"/>
  <c r="K860" i="16"/>
  <c r="L860" i="16"/>
  <c r="M860" i="16"/>
  <c r="N860" i="16"/>
  <c r="O860" i="16"/>
  <c r="P860" i="16"/>
  <c r="B861" i="16"/>
  <c r="C861" i="16"/>
  <c r="D861" i="16"/>
  <c r="E861" i="16"/>
  <c r="F861" i="16"/>
  <c r="G861" i="16"/>
  <c r="H861" i="16"/>
  <c r="I861" i="16"/>
  <c r="J861" i="16"/>
  <c r="K861" i="16"/>
  <c r="L861" i="16"/>
  <c r="M861" i="16"/>
  <c r="N861" i="16"/>
  <c r="O861" i="16"/>
  <c r="P861" i="16"/>
  <c r="B862" i="16"/>
  <c r="C862" i="16"/>
  <c r="D862" i="16"/>
  <c r="E862" i="16"/>
  <c r="F862" i="16"/>
  <c r="G862" i="16"/>
  <c r="H862" i="16"/>
  <c r="I862" i="16"/>
  <c r="J862" i="16"/>
  <c r="K862" i="16"/>
  <c r="L862" i="16"/>
  <c r="M862" i="16"/>
  <c r="N862" i="16"/>
  <c r="O862" i="16"/>
  <c r="P862" i="16"/>
  <c r="B863" i="16"/>
  <c r="C863" i="16"/>
  <c r="D863" i="16"/>
  <c r="E863" i="16"/>
  <c r="F863" i="16"/>
  <c r="G863" i="16"/>
  <c r="H863" i="16"/>
  <c r="I863" i="16"/>
  <c r="J863" i="16"/>
  <c r="K863" i="16"/>
  <c r="L863" i="16"/>
  <c r="M863" i="16"/>
  <c r="N863" i="16"/>
  <c r="O863" i="16"/>
  <c r="P863" i="16"/>
  <c r="B864" i="16"/>
  <c r="C864" i="16"/>
  <c r="D864" i="16"/>
  <c r="E864" i="16"/>
  <c r="F864" i="16"/>
  <c r="G864" i="16"/>
  <c r="H864" i="16"/>
  <c r="I864" i="16"/>
  <c r="J864" i="16"/>
  <c r="K864" i="16"/>
  <c r="L864" i="16"/>
  <c r="M864" i="16"/>
  <c r="N864" i="16"/>
  <c r="O864" i="16"/>
  <c r="P864" i="16"/>
  <c r="B865" i="16"/>
  <c r="C865" i="16"/>
  <c r="D865" i="16"/>
  <c r="E865" i="16"/>
  <c r="F865" i="16"/>
  <c r="G865" i="16"/>
  <c r="H865" i="16"/>
  <c r="I865" i="16"/>
  <c r="J865" i="16"/>
  <c r="K865" i="16"/>
  <c r="L865" i="16"/>
  <c r="M865" i="16"/>
  <c r="N865" i="16"/>
  <c r="O865" i="16"/>
  <c r="P865" i="16"/>
  <c r="B866" i="16"/>
  <c r="C866" i="16"/>
  <c r="D866" i="16"/>
  <c r="E866" i="16"/>
  <c r="F866" i="16"/>
  <c r="G866" i="16"/>
  <c r="H866" i="16"/>
  <c r="I866" i="16"/>
  <c r="J866" i="16"/>
  <c r="K866" i="16"/>
  <c r="L866" i="16"/>
  <c r="M866" i="16"/>
  <c r="N866" i="16"/>
  <c r="O866" i="16"/>
  <c r="P866" i="16"/>
  <c r="B867" i="16"/>
  <c r="C867" i="16"/>
  <c r="D867" i="16"/>
  <c r="E867" i="16"/>
  <c r="F867" i="16"/>
  <c r="G867" i="16"/>
  <c r="H867" i="16"/>
  <c r="I867" i="16"/>
  <c r="J867" i="16"/>
  <c r="K867" i="16"/>
  <c r="L867" i="16"/>
  <c r="M867" i="16"/>
  <c r="N867" i="16"/>
  <c r="O867" i="16"/>
  <c r="P867" i="16"/>
  <c r="B868" i="16"/>
  <c r="C868" i="16"/>
  <c r="D868" i="16"/>
  <c r="E868" i="16"/>
  <c r="F868" i="16"/>
  <c r="G868" i="16"/>
  <c r="H868" i="16"/>
  <c r="I868" i="16"/>
  <c r="J868" i="16"/>
  <c r="K868" i="16"/>
  <c r="L868" i="16"/>
  <c r="M868" i="16"/>
  <c r="N868" i="16"/>
  <c r="O868" i="16"/>
  <c r="P868" i="16"/>
  <c r="B869" i="16"/>
  <c r="C869" i="16"/>
  <c r="D869" i="16"/>
  <c r="E869" i="16"/>
  <c r="F869" i="16"/>
  <c r="G869" i="16"/>
  <c r="H869" i="16"/>
  <c r="I869" i="16"/>
  <c r="J869" i="16"/>
  <c r="K869" i="16"/>
  <c r="L869" i="16"/>
  <c r="M869" i="16"/>
  <c r="N869" i="16"/>
  <c r="O869" i="16"/>
  <c r="P869" i="16"/>
  <c r="B870" i="16"/>
  <c r="C870" i="16"/>
  <c r="D870" i="16"/>
  <c r="E870" i="16"/>
  <c r="F870" i="16"/>
  <c r="G870" i="16"/>
  <c r="H870" i="16"/>
  <c r="I870" i="16"/>
  <c r="J870" i="16"/>
  <c r="K870" i="16"/>
  <c r="L870" i="16"/>
  <c r="M870" i="16"/>
  <c r="N870" i="16"/>
  <c r="O870" i="16"/>
  <c r="P870" i="16"/>
  <c r="B871" i="16"/>
  <c r="C871" i="16"/>
  <c r="D871" i="16"/>
  <c r="E871" i="16"/>
  <c r="F871" i="16"/>
  <c r="G871" i="16"/>
  <c r="H871" i="16"/>
  <c r="I871" i="16"/>
  <c r="J871" i="16"/>
  <c r="K871" i="16"/>
  <c r="L871" i="16"/>
  <c r="M871" i="16"/>
  <c r="N871" i="16"/>
  <c r="O871" i="16"/>
  <c r="P871" i="16"/>
  <c r="B872" i="16"/>
  <c r="C872" i="16"/>
  <c r="D872" i="16"/>
  <c r="E872" i="16"/>
  <c r="F872" i="16"/>
  <c r="G872" i="16"/>
  <c r="H872" i="16"/>
  <c r="I872" i="16"/>
  <c r="J872" i="16"/>
  <c r="K872" i="16"/>
  <c r="L872" i="16"/>
  <c r="M872" i="16"/>
  <c r="N872" i="16"/>
  <c r="O872" i="16"/>
  <c r="P872" i="16"/>
  <c r="B873" i="16"/>
  <c r="C873" i="16"/>
  <c r="D873" i="16"/>
  <c r="E873" i="16"/>
  <c r="F873" i="16"/>
  <c r="G873" i="16"/>
  <c r="H873" i="16"/>
  <c r="I873" i="16"/>
  <c r="J873" i="16"/>
  <c r="K873" i="16"/>
  <c r="L873" i="16"/>
  <c r="M873" i="16"/>
  <c r="N873" i="16"/>
  <c r="O873" i="16"/>
  <c r="P873" i="16"/>
  <c r="B874" i="16"/>
  <c r="C874" i="16"/>
  <c r="D874" i="16"/>
  <c r="E874" i="16"/>
  <c r="F874" i="16"/>
  <c r="G874" i="16"/>
  <c r="H874" i="16"/>
  <c r="I874" i="16"/>
  <c r="J874" i="16"/>
  <c r="K874" i="16"/>
  <c r="L874" i="16"/>
  <c r="M874" i="16"/>
  <c r="N874" i="16"/>
  <c r="O874" i="16"/>
  <c r="P874" i="16"/>
  <c r="B875" i="16"/>
  <c r="C875" i="16"/>
  <c r="D875" i="16"/>
  <c r="E875" i="16"/>
  <c r="F875" i="16"/>
  <c r="G875" i="16"/>
  <c r="H875" i="16"/>
  <c r="I875" i="16"/>
  <c r="J875" i="16"/>
  <c r="K875" i="16"/>
  <c r="L875" i="16"/>
  <c r="M875" i="16"/>
  <c r="N875" i="16"/>
  <c r="O875" i="16"/>
  <c r="P875" i="16"/>
  <c r="B876" i="16"/>
  <c r="C876" i="16"/>
  <c r="D876" i="16"/>
  <c r="E876" i="16"/>
  <c r="F876" i="16"/>
  <c r="G876" i="16"/>
  <c r="H876" i="16"/>
  <c r="I876" i="16"/>
  <c r="J876" i="16"/>
  <c r="K876" i="16"/>
  <c r="L876" i="16"/>
  <c r="M876" i="16"/>
  <c r="N876" i="16"/>
  <c r="O876" i="16"/>
  <c r="P876" i="16"/>
  <c r="B877" i="16"/>
  <c r="C877" i="16"/>
  <c r="D877" i="16"/>
  <c r="E877" i="16"/>
  <c r="F877" i="16"/>
  <c r="G877" i="16"/>
  <c r="H877" i="16"/>
  <c r="I877" i="16"/>
  <c r="J877" i="16"/>
  <c r="K877" i="16"/>
  <c r="L877" i="16"/>
  <c r="M877" i="16"/>
  <c r="N877" i="16"/>
  <c r="O877" i="16"/>
  <c r="P877" i="16"/>
  <c r="B878" i="16"/>
  <c r="C878" i="16"/>
  <c r="D878" i="16"/>
  <c r="E878" i="16"/>
  <c r="F878" i="16"/>
  <c r="G878" i="16"/>
  <c r="H878" i="16"/>
  <c r="I878" i="16"/>
  <c r="J878" i="16"/>
  <c r="K878" i="16"/>
  <c r="L878" i="16"/>
  <c r="M878" i="16"/>
  <c r="N878" i="16"/>
  <c r="O878" i="16"/>
  <c r="P878" i="16"/>
  <c r="B879" i="16"/>
  <c r="C879" i="16"/>
  <c r="D879" i="16"/>
  <c r="E879" i="16"/>
  <c r="F879" i="16"/>
  <c r="G879" i="16"/>
  <c r="H879" i="16"/>
  <c r="I879" i="16"/>
  <c r="J879" i="16"/>
  <c r="K879" i="16"/>
  <c r="L879" i="16"/>
  <c r="M879" i="16"/>
  <c r="N879" i="16"/>
  <c r="O879" i="16"/>
  <c r="P879" i="16"/>
  <c r="B880" i="16"/>
  <c r="C880" i="16"/>
  <c r="D880" i="16"/>
  <c r="E880" i="16"/>
  <c r="F880" i="16"/>
  <c r="G880" i="16"/>
  <c r="H880" i="16"/>
  <c r="I880" i="16"/>
  <c r="J880" i="16"/>
  <c r="K880" i="16"/>
  <c r="L880" i="16"/>
  <c r="M880" i="16"/>
  <c r="N880" i="16"/>
  <c r="O880" i="16"/>
  <c r="P880" i="16"/>
  <c r="B881" i="16"/>
  <c r="C881" i="16"/>
  <c r="D881" i="16"/>
  <c r="E881" i="16"/>
  <c r="F881" i="16"/>
  <c r="G881" i="16"/>
  <c r="H881" i="16"/>
  <c r="I881" i="16"/>
  <c r="J881" i="16"/>
  <c r="K881" i="16"/>
  <c r="L881" i="16"/>
  <c r="M881" i="16"/>
  <c r="N881" i="16"/>
  <c r="O881" i="16"/>
  <c r="P881" i="16"/>
  <c r="B882" i="16"/>
  <c r="C882" i="16"/>
  <c r="D882" i="16"/>
  <c r="E882" i="16"/>
  <c r="F882" i="16"/>
  <c r="G882" i="16"/>
  <c r="H882" i="16"/>
  <c r="I882" i="16"/>
  <c r="J882" i="16"/>
  <c r="K882" i="16"/>
  <c r="L882" i="16"/>
  <c r="M882" i="16"/>
  <c r="N882" i="16"/>
  <c r="O882" i="16"/>
  <c r="P882" i="16"/>
  <c r="B883" i="16"/>
  <c r="C883" i="16"/>
  <c r="D883" i="16"/>
  <c r="E883" i="16"/>
  <c r="F883" i="16"/>
  <c r="G883" i="16"/>
  <c r="H883" i="16"/>
  <c r="I883" i="16"/>
  <c r="J883" i="16"/>
  <c r="K883" i="16"/>
  <c r="L883" i="16"/>
  <c r="M883" i="16"/>
  <c r="N883" i="16"/>
  <c r="O883" i="16"/>
  <c r="P883" i="16"/>
  <c r="B884" i="16"/>
  <c r="C884" i="16"/>
  <c r="D884" i="16"/>
  <c r="E884" i="16"/>
  <c r="F884" i="16"/>
  <c r="G884" i="16"/>
  <c r="H884" i="16"/>
  <c r="I884" i="16"/>
  <c r="J884" i="16"/>
  <c r="K884" i="16"/>
  <c r="L884" i="16"/>
  <c r="M884" i="16"/>
  <c r="N884" i="16"/>
  <c r="O884" i="16"/>
  <c r="P884" i="16"/>
  <c r="B885" i="16"/>
  <c r="C885" i="16"/>
  <c r="D885" i="16"/>
  <c r="E885" i="16"/>
  <c r="F885" i="16"/>
  <c r="G885" i="16"/>
  <c r="H885" i="16"/>
  <c r="I885" i="16"/>
  <c r="J885" i="16"/>
  <c r="K885" i="16"/>
  <c r="L885" i="16"/>
  <c r="M885" i="16"/>
  <c r="N885" i="16"/>
  <c r="O885" i="16"/>
  <c r="P885" i="16"/>
  <c r="B886" i="16"/>
  <c r="C886" i="16"/>
  <c r="D886" i="16"/>
  <c r="E886" i="16"/>
  <c r="F886" i="16"/>
  <c r="G886" i="16"/>
  <c r="H886" i="16"/>
  <c r="I886" i="16"/>
  <c r="J886" i="16"/>
  <c r="K886" i="16"/>
  <c r="L886" i="16"/>
  <c r="M886" i="16"/>
  <c r="N886" i="16"/>
  <c r="O886" i="16"/>
  <c r="P886" i="16"/>
  <c r="B887" i="16"/>
  <c r="C887" i="16"/>
  <c r="D887" i="16"/>
  <c r="E887" i="16"/>
  <c r="F887" i="16"/>
  <c r="G887" i="16"/>
  <c r="H887" i="16"/>
  <c r="I887" i="16"/>
  <c r="J887" i="16"/>
  <c r="K887" i="16"/>
  <c r="L887" i="16"/>
  <c r="M887" i="16"/>
  <c r="N887" i="16"/>
  <c r="O887" i="16"/>
  <c r="P887" i="16"/>
  <c r="B888" i="16"/>
  <c r="C888" i="16"/>
  <c r="D888" i="16"/>
  <c r="E888" i="16"/>
  <c r="F888" i="16"/>
  <c r="G888" i="16"/>
  <c r="H888" i="16"/>
  <c r="I888" i="16"/>
  <c r="J888" i="16"/>
  <c r="K888" i="16"/>
  <c r="L888" i="16"/>
  <c r="M888" i="16"/>
  <c r="N888" i="16"/>
  <c r="O888" i="16"/>
  <c r="P888" i="16"/>
  <c r="B889" i="16"/>
  <c r="C889" i="16"/>
  <c r="D889" i="16"/>
  <c r="E889" i="16"/>
  <c r="F889" i="16"/>
  <c r="G889" i="16"/>
  <c r="H889" i="16"/>
  <c r="I889" i="16"/>
  <c r="J889" i="16"/>
  <c r="K889" i="16"/>
  <c r="L889" i="16"/>
  <c r="M889" i="16"/>
  <c r="N889" i="16"/>
  <c r="O889" i="16"/>
  <c r="P889" i="16"/>
  <c r="B890" i="16"/>
  <c r="C890" i="16"/>
  <c r="D890" i="16"/>
  <c r="E890" i="16"/>
  <c r="F890" i="16"/>
  <c r="G890" i="16"/>
  <c r="H890" i="16"/>
  <c r="I890" i="16"/>
  <c r="J890" i="16"/>
  <c r="K890" i="16"/>
  <c r="L890" i="16"/>
  <c r="M890" i="16"/>
  <c r="N890" i="16"/>
  <c r="O890" i="16"/>
  <c r="P890" i="16"/>
  <c r="B891" i="16"/>
  <c r="C891" i="16"/>
  <c r="D891" i="16"/>
  <c r="E891" i="16"/>
  <c r="F891" i="16"/>
  <c r="G891" i="16"/>
  <c r="H891" i="16"/>
  <c r="I891" i="16"/>
  <c r="J891" i="16"/>
  <c r="K891" i="16"/>
  <c r="L891" i="16"/>
  <c r="M891" i="16"/>
  <c r="N891" i="16"/>
  <c r="O891" i="16"/>
  <c r="P891" i="16"/>
  <c r="B892" i="16"/>
  <c r="C892" i="16"/>
  <c r="D892" i="16"/>
  <c r="E892" i="16"/>
  <c r="F892" i="16"/>
  <c r="G892" i="16"/>
  <c r="H892" i="16"/>
  <c r="I892" i="16"/>
  <c r="J892" i="16"/>
  <c r="K892" i="16"/>
  <c r="L892" i="16"/>
  <c r="M892" i="16"/>
  <c r="N892" i="16"/>
  <c r="O892" i="16"/>
  <c r="P892" i="16"/>
  <c r="B893" i="16"/>
  <c r="C893" i="16"/>
  <c r="D893" i="16"/>
  <c r="E893" i="16"/>
  <c r="F893" i="16"/>
  <c r="G893" i="16"/>
  <c r="H893" i="16"/>
  <c r="I893" i="16"/>
  <c r="J893" i="16"/>
  <c r="K893" i="16"/>
  <c r="L893" i="16"/>
  <c r="M893" i="16"/>
  <c r="N893" i="16"/>
  <c r="O893" i="16"/>
  <c r="P893" i="16"/>
  <c r="B894" i="16"/>
  <c r="C894" i="16"/>
  <c r="D894" i="16"/>
  <c r="E894" i="16"/>
  <c r="F894" i="16"/>
  <c r="G894" i="16"/>
  <c r="H894" i="16"/>
  <c r="I894" i="16"/>
  <c r="J894" i="16"/>
  <c r="K894" i="16"/>
  <c r="L894" i="16"/>
  <c r="M894" i="16"/>
  <c r="N894" i="16"/>
  <c r="O894" i="16"/>
  <c r="P894" i="16"/>
  <c r="B895" i="16"/>
  <c r="C895" i="16"/>
  <c r="D895" i="16"/>
  <c r="E895" i="16"/>
  <c r="F895" i="16"/>
  <c r="G895" i="16"/>
  <c r="H895" i="16"/>
  <c r="I895" i="16"/>
  <c r="J895" i="16"/>
  <c r="K895" i="16"/>
  <c r="L895" i="16"/>
  <c r="M895" i="16"/>
  <c r="N895" i="16"/>
  <c r="O895" i="16"/>
  <c r="P895" i="16"/>
  <c r="B896" i="16"/>
  <c r="C896" i="16"/>
  <c r="D896" i="16"/>
  <c r="E896" i="16"/>
  <c r="F896" i="16"/>
  <c r="G896" i="16"/>
  <c r="H896" i="16"/>
  <c r="I896" i="16"/>
  <c r="J896" i="16"/>
  <c r="K896" i="16"/>
  <c r="L896" i="16"/>
  <c r="M896" i="16"/>
  <c r="N896" i="16"/>
  <c r="O896" i="16"/>
  <c r="P896" i="16"/>
  <c r="B897" i="16"/>
  <c r="C897" i="16"/>
  <c r="D897" i="16"/>
  <c r="E897" i="16"/>
  <c r="F897" i="16"/>
  <c r="G897" i="16"/>
  <c r="H897" i="16"/>
  <c r="I897" i="16"/>
  <c r="J897" i="16"/>
  <c r="K897" i="16"/>
  <c r="L897" i="16"/>
  <c r="M897" i="16"/>
  <c r="N897" i="16"/>
  <c r="O897" i="16"/>
  <c r="P897" i="16"/>
  <c r="B898" i="16"/>
  <c r="C898" i="16"/>
  <c r="D898" i="16"/>
  <c r="E898" i="16"/>
  <c r="F898" i="16"/>
  <c r="G898" i="16"/>
  <c r="H898" i="16"/>
  <c r="I898" i="16"/>
  <c r="J898" i="16"/>
  <c r="K898" i="16"/>
  <c r="L898" i="16"/>
  <c r="M898" i="16"/>
  <c r="N898" i="16"/>
  <c r="O898" i="16"/>
  <c r="P898" i="16"/>
  <c r="B899" i="16"/>
  <c r="C899" i="16"/>
  <c r="D899" i="16"/>
  <c r="E899" i="16"/>
  <c r="F899" i="16"/>
  <c r="G899" i="16"/>
  <c r="H899" i="16"/>
  <c r="I899" i="16"/>
  <c r="J899" i="16"/>
  <c r="K899" i="16"/>
  <c r="L899" i="16"/>
  <c r="M899" i="16"/>
  <c r="N899" i="16"/>
  <c r="O899" i="16"/>
  <c r="P899" i="16"/>
  <c r="B900" i="16"/>
  <c r="C900" i="16"/>
  <c r="D900" i="16"/>
  <c r="E900" i="16"/>
  <c r="F900" i="16"/>
  <c r="G900" i="16"/>
  <c r="H900" i="16"/>
  <c r="I900" i="16"/>
  <c r="J900" i="16"/>
  <c r="K900" i="16"/>
  <c r="L900" i="16"/>
  <c r="M900" i="16"/>
  <c r="N900" i="16"/>
  <c r="O900" i="16"/>
  <c r="P900" i="16"/>
  <c r="B901" i="16"/>
  <c r="C901" i="16"/>
  <c r="D901" i="16"/>
  <c r="E901" i="16"/>
  <c r="F901" i="16"/>
  <c r="G901" i="16"/>
  <c r="H901" i="16"/>
  <c r="I901" i="16"/>
  <c r="J901" i="16"/>
  <c r="K901" i="16"/>
  <c r="L901" i="16"/>
  <c r="M901" i="16"/>
  <c r="N901" i="16"/>
  <c r="O901" i="16"/>
  <c r="P901" i="16"/>
  <c r="B902" i="16"/>
  <c r="C902" i="16"/>
  <c r="D902" i="16"/>
  <c r="E902" i="16"/>
  <c r="F902" i="16"/>
  <c r="G902" i="16"/>
  <c r="H902" i="16"/>
  <c r="I902" i="16"/>
  <c r="J902" i="16"/>
  <c r="K902" i="16"/>
  <c r="L902" i="16"/>
  <c r="M902" i="16"/>
  <c r="N902" i="16"/>
  <c r="O902" i="16"/>
  <c r="P902" i="16"/>
  <c r="B903" i="16"/>
  <c r="C903" i="16"/>
  <c r="D903" i="16"/>
  <c r="E903" i="16"/>
  <c r="F903" i="16"/>
  <c r="G903" i="16"/>
  <c r="H903" i="16"/>
  <c r="I903" i="16"/>
  <c r="J903" i="16"/>
  <c r="K903" i="16"/>
  <c r="L903" i="16"/>
  <c r="M903" i="16"/>
  <c r="N903" i="16"/>
  <c r="O903" i="16"/>
  <c r="P903" i="16"/>
  <c r="B904" i="16"/>
  <c r="C904" i="16"/>
  <c r="D904" i="16"/>
  <c r="E904" i="16"/>
  <c r="F904" i="16"/>
  <c r="G904" i="16"/>
  <c r="H904" i="16"/>
  <c r="I904" i="16"/>
  <c r="J904" i="16"/>
  <c r="K904" i="16"/>
  <c r="L904" i="16"/>
  <c r="M904" i="16"/>
  <c r="N904" i="16"/>
  <c r="O904" i="16"/>
  <c r="P904" i="16"/>
  <c r="B905" i="16"/>
  <c r="C905" i="16"/>
  <c r="D905" i="16"/>
  <c r="E905" i="16"/>
  <c r="F905" i="16"/>
  <c r="G905" i="16"/>
  <c r="H905" i="16"/>
  <c r="I905" i="16"/>
  <c r="J905" i="16"/>
  <c r="K905" i="16"/>
  <c r="L905" i="16"/>
  <c r="M905" i="16"/>
  <c r="N905" i="16"/>
  <c r="O905" i="16"/>
  <c r="P905" i="16"/>
  <c r="B906" i="16"/>
  <c r="C906" i="16"/>
  <c r="D906" i="16"/>
  <c r="E906" i="16"/>
  <c r="F906" i="16"/>
  <c r="G906" i="16"/>
  <c r="H906" i="16"/>
  <c r="I906" i="16"/>
  <c r="J906" i="16"/>
  <c r="K906" i="16"/>
  <c r="L906" i="16"/>
  <c r="M906" i="16"/>
  <c r="N906" i="16"/>
  <c r="O906" i="16"/>
  <c r="P906" i="16"/>
  <c r="B907" i="16"/>
  <c r="C907" i="16"/>
  <c r="D907" i="16"/>
  <c r="E907" i="16"/>
  <c r="F907" i="16"/>
  <c r="G907" i="16"/>
  <c r="H907" i="16"/>
  <c r="I907" i="16"/>
  <c r="J907" i="16"/>
  <c r="K907" i="16"/>
  <c r="L907" i="16"/>
  <c r="M907" i="16"/>
  <c r="N907" i="16"/>
  <c r="O907" i="16"/>
  <c r="P907" i="16"/>
  <c r="B908" i="16"/>
  <c r="C908" i="16"/>
  <c r="D908" i="16"/>
  <c r="E908" i="16"/>
  <c r="F908" i="16"/>
  <c r="G908" i="16"/>
  <c r="H908" i="16"/>
  <c r="I908" i="16"/>
  <c r="J908" i="16"/>
  <c r="K908" i="16"/>
  <c r="L908" i="16"/>
  <c r="M908" i="16"/>
  <c r="N908" i="16"/>
  <c r="O908" i="16"/>
  <c r="P908" i="16"/>
  <c r="B909" i="16"/>
  <c r="C909" i="16"/>
  <c r="D909" i="16"/>
  <c r="E909" i="16"/>
  <c r="F909" i="16"/>
  <c r="G909" i="16"/>
  <c r="H909" i="16"/>
  <c r="I909" i="16"/>
  <c r="J909" i="16"/>
  <c r="K909" i="16"/>
  <c r="L909" i="16"/>
  <c r="M909" i="16"/>
  <c r="N909" i="16"/>
  <c r="O909" i="16"/>
  <c r="P909" i="16"/>
  <c r="B910" i="16"/>
  <c r="C910" i="16"/>
  <c r="D910" i="16"/>
  <c r="E910" i="16"/>
  <c r="F910" i="16"/>
  <c r="G910" i="16"/>
  <c r="H910" i="16"/>
  <c r="I910" i="16"/>
  <c r="J910" i="16"/>
  <c r="K910" i="16"/>
  <c r="L910" i="16"/>
  <c r="M910" i="16"/>
  <c r="N910" i="16"/>
  <c r="O910" i="16"/>
  <c r="P910" i="16"/>
  <c r="B911" i="16"/>
  <c r="C911" i="16"/>
  <c r="D911" i="16"/>
  <c r="E911" i="16"/>
  <c r="F911" i="16"/>
  <c r="G911" i="16"/>
  <c r="H911" i="16"/>
  <c r="I911" i="16"/>
  <c r="J911" i="16"/>
  <c r="K911" i="16"/>
  <c r="L911" i="16"/>
  <c r="M911" i="16"/>
  <c r="N911" i="16"/>
  <c r="O911" i="16"/>
  <c r="P911" i="16"/>
  <c r="B912" i="16"/>
  <c r="C912" i="16"/>
  <c r="D912" i="16"/>
  <c r="E912" i="16"/>
  <c r="F912" i="16"/>
  <c r="G912" i="16"/>
  <c r="H912" i="16"/>
  <c r="I912" i="16"/>
  <c r="J912" i="16"/>
  <c r="K912" i="16"/>
  <c r="L912" i="16"/>
  <c r="M912" i="16"/>
  <c r="N912" i="16"/>
  <c r="O912" i="16"/>
  <c r="P912" i="16"/>
  <c r="B913" i="16"/>
  <c r="C913" i="16"/>
  <c r="D913" i="16"/>
  <c r="E913" i="16"/>
  <c r="F913" i="16"/>
  <c r="G913" i="16"/>
  <c r="H913" i="16"/>
  <c r="I913" i="16"/>
  <c r="J913" i="16"/>
  <c r="K913" i="16"/>
  <c r="L913" i="16"/>
  <c r="M913" i="16"/>
  <c r="N913" i="16"/>
  <c r="O913" i="16"/>
  <c r="P913" i="16"/>
  <c r="B914" i="16"/>
  <c r="C914" i="16"/>
  <c r="D914" i="16"/>
  <c r="E914" i="16"/>
  <c r="F914" i="16"/>
  <c r="G914" i="16"/>
  <c r="H914" i="16"/>
  <c r="I914" i="16"/>
  <c r="J914" i="16"/>
  <c r="K914" i="16"/>
  <c r="L914" i="16"/>
  <c r="M914" i="16"/>
  <c r="N914" i="16"/>
  <c r="O914" i="16"/>
  <c r="P914" i="16"/>
  <c r="B915" i="16"/>
  <c r="C915" i="16"/>
  <c r="D915" i="16"/>
  <c r="E915" i="16"/>
  <c r="F915" i="16"/>
  <c r="G915" i="16"/>
  <c r="H915" i="16"/>
  <c r="I915" i="16"/>
  <c r="J915" i="16"/>
  <c r="K915" i="16"/>
  <c r="L915" i="16"/>
  <c r="M915" i="16"/>
  <c r="N915" i="16"/>
  <c r="O915" i="16"/>
  <c r="P915" i="16"/>
  <c r="B916" i="16"/>
  <c r="C916" i="16"/>
  <c r="D916" i="16"/>
  <c r="E916" i="16"/>
  <c r="F916" i="16"/>
  <c r="G916" i="16"/>
  <c r="H916" i="16"/>
  <c r="I916" i="16"/>
  <c r="J916" i="16"/>
  <c r="K916" i="16"/>
  <c r="L916" i="16"/>
  <c r="M916" i="16"/>
  <c r="N916" i="16"/>
  <c r="O916" i="16"/>
  <c r="P916" i="16"/>
  <c r="B917" i="16"/>
  <c r="C917" i="16"/>
  <c r="D917" i="16"/>
  <c r="E917" i="16"/>
  <c r="F917" i="16"/>
  <c r="G917" i="16"/>
  <c r="H917" i="16"/>
  <c r="I917" i="16"/>
  <c r="J917" i="16"/>
  <c r="K917" i="16"/>
  <c r="L917" i="16"/>
  <c r="M917" i="16"/>
  <c r="N917" i="16"/>
  <c r="O917" i="16"/>
  <c r="P917" i="16"/>
  <c r="B918" i="16"/>
  <c r="C918" i="16"/>
  <c r="D918" i="16"/>
  <c r="E918" i="16"/>
  <c r="F918" i="16"/>
  <c r="G918" i="16"/>
  <c r="H918" i="16"/>
  <c r="I918" i="16"/>
  <c r="J918" i="16"/>
  <c r="K918" i="16"/>
  <c r="L918" i="16"/>
  <c r="M918" i="16"/>
  <c r="N918" i="16"/>
  <c r="O918" i="16"/>
  <c r="P918" i="16"/>
  <c r="B919" i="16"/>
  <c r="C919" i="16"/>
  <c r="D919" i="16"/>
  <c r="E919" i="16"/>
  <c r="F919" i="16"/>
  <c r="G919" i="16"/>
  <c r="H919" i="16"/>
  <c r="I919" i="16"/>
  <c r="J919" i="16"/>
  <c r="K919" i="16"/>
  <c r="L919" i="16"/>
  <c r="M919" i="16"/>
  <c r="N919" i="16"/>
  <c r="O919" i="16"/>
  <c r="P919" i="16"/>
  <c r="B920" i="16"/>
  <c r="C920" i="16"/>
  <c r="D920" i="16"/>
  <c r="E920" i="16"/>
  <c r="F920" i="16"/>
  <c r="G920" i="16"/>
  <c r="H920" i="16"/>
  <c r="I920" i="16"/>
  <c r="J920" i="16"/>
  <c r="K920" i="16"/>
  <c r="L920" i="16"/>
  <c r="M920" i="16"/>
  <c r="N920" i="16"/>
  <c r="O920" i="16"/>
  <c r="P920" i="16"/>
  <c r="B921" i="16"/>
  <c r="C921" i="16"/>
  <c r="D921" i="16"/>
  <c r="E921" i="16"/>
  <c r="F921" i="16"/>
  <c r="G921" i="16"/>
  <c r="H921" i="16"/>
  <c r="I921" i="16"/>
  <c r="J921" i="16"/>
  <c r="K921" i="16"/>
  <c r="L921" i="16"/>
  <c r="M921" i="16"/>
  <c r="N921" i="16"/>
  <c r="O921" i="16"/>
  <c r="P921" i="16"/>
  <c r="B922" i="16"/>
  <c r="C922" i="16"/>
  <c r="D922" i="16"/>
  <c r="E922" i="16"/>
  <c r="F922" i="16"/>
  <c r="G922" i="16"/>
  <c r="H922" i="16"/>
  <c r="I922" i="16"/>
  <c r="J922" i="16"/>
  <c r="K922" i="16"/>
  <c r="L922" i="16"/>
  <c r="M922" i="16"/>
  <c r="N922" i="16"/>
  <c r="O922" i="16"/>
  <c r="P922" i="16"/>
  <c r="B923" i="16"/>
  <c r="C923" i="16"/>
  <c r="D923" i="16"/>
  <c r="E923" i="16"/>
  <c r="F923" i="16"/>
  <c r="G923" i="16"/>
  <c r="H923" i="16"/>
  <c r="I923" i="16"/>
  <c r="J923" i="16"/>
  <c r="K923" i="16"/>
  <c r="L923" i="16"/>
  <c r="M923" i="16"/>
  <c r="N923" i="16"/>
  <c r="O923" i="16"/>
  <c r="P923" i="16"/>
  <c r="B924" i="16"/>
  <c r="C924" i="16"/>
  <c r="D924" i="16"/>
  <c r="E924" i="16"/>
  <c r="F924" i="16"/>
  <c r="G924" i="16"/>
  <c r="H924" i="16"/>
  <c r="I924" i="16"/>
  <c r="J924" i="16"/>
  <c r="K924" i="16"/>
  <c r="L924" i="16"/>
  <c r="M924" i="16"/>
  <c r="N924" i="16"/>
  <c r="O924" i="16"/>
  <c r="P924" i="16"/>
  <c r="B925" i="16"/>
  <c r="C925" i="16"/>
  <c r="D925" i="16"/>
  <c r="E925" i="16"/>
  <c r="F925" i="16"/>
  <c r="G925" i="16"/>
  <c r="H925" i="16"/>
  <c r="I925" i="16"/>
  <c r="J925" i="16"/>
  <c r="K925" i="16"/>
  <c r="L925" i="16"/>
  <c r="M925" i="16"/>
  <c r="N925" i="16"/>
  <c r="O925" i="16"/>
  <c r="P925" i="16"/>
  <c r="B926" i="16"/>
  <c r="C926" i="16"/>
  <c r="D926" i="16"/>
  <c r="E926" i="16"/>
  <c r="F926" i="16"/>
  <c r="G926" i="16"/>
  <c r="H926" i="16"/>
  <c r="I926" i="16"/>
  <c r="J926" i="16"/>
  <c r="K926" i="16"/>
  <c r="L926" i="16"/>
  <c r="M926" i="16"/>
  <c r="N926" i="16"/>
  <c r="O926" i="16"/>
  <c r="P926" i="16"/>
  <c r="B927" i="16"/>
  <c r="C927" i="16"/>
  <c r="D927" i="16"/>
  <c r="E927" i="16"/>
  <c r="F927" i="16"/>
  <c r="G927" i="16"/>
  <c r="H927" i="16"/>
  <c r="I927" i="16"/>
  <c r="J927" i="16"/>
  <c r="K927" i="16"/>
  <c r="L927" i="16"/>
  <c r="M927" i="16"/>
  <c r="N927" i="16"/>
  <c r="O927" i="16"/>
  <c r="P927" i="16"/>
  <c r="B928" i="16"/>
  <c r="C928" i="16"/>
  <c r="D928" i="16"/>
  <c r="E928" i="16"/>
  <c r="F928" i="16"/>
  <c r="G928" i="16"/>
  <c r="H928" i="16"/>
  <c r="I928" i="16"/>
  <c r="J928" i="16"/>
  <c r="K928" i="16"/>
  <c r="L928" i="16"/>
  <c r="M928" i="16"/>
  <c r="N928" i="16"/>
  <c r="O928" i="16"/>
  <c r="P928" i="16"/>
  <c r="B929" i="16"/>
  <c r="C929" i="16"/>
  <c r="D929" i="16"/>
  <c r="E929" i="16"/>
  <c r="F929" i="16"/>
  <c r="G929" i="16"/>
  <c r="H929" i="16"/>
  <c r="I929" i="16"/>
  <c r="J929" i="16"/>
  <c r="K929" i="16"/>
  <c r="L929" i="16"/>
  <c r="M929" i="16"/>
  <c r="N929" i="16"/>
  <c r="O929" i="16"/>
  <c r="P929" i="16"/>
  <c r="B930" i="16"/>
  <c r="C930" i="16"/>
  <c r="D930" i="16"/>
  <c r="E930" i="16"/>
  <c r="F930" i="16"/>
  <c r="G930" i="16"/>
  <c r="H930" i="16"/>
  <c r="I930" i="16"/>
  <c r="J930" i="16"/>
  <c r="K930" i="16"/>
  <c r="L930" i="16"/>
  <c r="M930" i="16"/>
  <c r="N930" i="16"/>
  <c r="O930" i="16"/>
  <c r="P930" i="16"/>
  <c r="B931" i="16"/>
  <c r="C931" i="16"/>
  <c r="D931" i="16"/>
  <c r="E931" i="16"/>
  <c r="F931" i="16"/>
  <c r="G931" i="16"/>
  <c r="H931" i="16"/>
  <c r="I931" i="16"/>
  <c r="J931" i="16"/>
  <c r="K931" i="16"/>
  <c r="L931" i="16"/>
  <c r="M931" i="16"/>
  <c r="N931" i="16"/>
  <c r="O931" i="16"/>
  <c r="P931" i="16"/>
  <c r="B932" i="16"/>
  <c r="C932" i="16"/>
  <c r="D932" i="16"/>
  <c r="E932" i="16"/>
  <c r="F932" i="16"/>
  <c r="G932" i="16"/>
  <c r="H932" i="16"/>
  <c r="I932" i="16"/>
  <c r="J932" i="16"/>
  <c r="K932" i="16"/>
  <c r="L932" i="16"/>
  <c r="M932" i="16"/>
  <c r="N932" i="16"/>
  <c r="O932" i="16"/>
  <c r="P932" i="16"/>
  <c r="B933" i="16"/>
  <c r="C933" i="16"/>
  <c r="D933" i="16"/>
  <c r="E933" i="16"/>
  <c r="F933" i="16"/>
  <c r="G933" i="16"/>
  <c r="H933" i="16"/>
  <c r="I933" i="16"/>
  <c r="J933" i="16"/>
  <c r="K933" i="16"/>
  <c r="L933" i="16"/>
  <c r="M933" i="16"/>
  <c r="N933" i="16"/>
  <c r="O933" i="16"/>
  <c r="P933" i="16"/>
  <c r="B934" i="16"/>
  <c r="C934" i="16"/>
  <c r="D934" i="16"/>
  <c r="E934" i="16"/>
  <c r="F934" i="16"/>
  <c r="G934" i="16"/>
  <c r="H934" i="16"/>
  <c r="I934" i="16"/>
  <c r="J934" i="16"/>
  <c r="K934" i="16"/>
  <c r="L934" i="16"/>
  <c r="M934" i="16"/>
  <c r="N934" i="16"/>
  <c r="O934" i="16"/>
  <c r="P934" i="16"/>
  <c r="B935" i="16"/>
  <c r="C935" i="16"/>
  <c r="D935" i="16"/>
  <c r="E935" i="16"/>
  <c r="F935" i="16"/>
  <c r="G935" i="16"/>
  <c r="H935" i="16"/>
  <c r="I935" i="16"/>
  <c r="J935" i="16"/>
  <c r="K935" i="16"/>
  <c r="L935" i="16"/>
  <c r="M935" i="16"/>
  <c r="N935" i="16"/>
  <c r="O935" i="16"/>
  <c r="P935" i="16"/>
  <c r="B936" i="16"/>
  <c r="C936" i="16"/>
  <c r="D936" i="16"/>
  <c r="E936" i="16"/>
  <c r="F936" i="16"/>
  <c r="G936" i="16"/>
  <c r="H936" i="16"/>
  <c r="I936" i="16"/>
  <c r="J936" i="16"/>
  <c r="K936" i="16"/>
  <c r="L936" i="16"/>
  <c r="M936" i="16"/>
  <c r="N936" i="16"/>
  <c r="O936" i="16"/>
  <c r="P936" i="16"/>
  <c r="B937" i="16"/>
  <c r="C937" i="16"/>
  <c r="D937" i="16"/>
  <c r="E937" i="16"/>
  <c r="F937" i="16"/>
  <c r="G937" i="16"/>
  <c r="H937" i="16"/>
  <c r="I937" i="16"/>
  <c r="J937" i="16"/>
  <c r="K937" i="16"/>
  <c r="L937" i="16"/>
  <c r="M937" i="16"/>
  <c r="N937" i="16"/>
  <c r="O937" i="16"/>
  <c r="P937" i="16"/>
  <c r="B938" i="16"/>
  <c r="C938" i="16"/>
  <c r="D938" i="16"/>
  <c r="E938" i="16"/>
  <c r="F938" i="16"/>
  <c r="G938" i="16"/>
  <c r="H938" i="16"/>
  <c r="I938" i="16"/>
  <c r="J938" i="16"/>
  <c r="K938" i="16"/>
  <c r="L938" i="16"/>
  <c r="M938" i="16"/>
  <c r="N938" i="16"/>
  <c r="O938" i="16"/>
  <c r="P938" i="16"/>
  <c r="B939" i="16"/>
  <c r="C939" i="16"/>
  <c r="D939" i="16"/>
  <c r="E939" i="16"/>
  <c r="F939" i="16"/>
  <c r="G939" i="16"/>
  <c r="H939" i="16"/>
  <c r="I939" i="16"/>
  <c r="J939" i="16"/>
  <c r="K939" i="16"/>
  <c r="L939" i="16"/>
  <c r="M939" i="16"/>
  <c r="N939" i="16"/>
  <c r="O939" i="16"/>
  <c r="P939" i="16"/>
  <c r="B940" i="16"/>
  <c r="C940" i="16"/>
  <c r="D940" i="16"/>
  <c r="E940" i="16"/>
  <c r="F940" i="16"/>
  <c r="G940" i="16"/>
  <c r="H940" i="16"/>
  <c r="I940" i="16"/>
  <c r="J940" i="16"/>
  <c r="K940" i="16"/>
  <c r="L940" i="16"/>
  <c r="M940" i="16"/>
  <c r="N940" i="16"/>
  <c r="O940" i="16"/>
  <c r="P940" i="16"/>
  <c r="B941" i="16"/>
  <c r="C941" i="16"/>
  <c r="D941" i="16"/>
  <c r="E941" i="16"/>
  <c r="F941" i="16"/>
  <c r="G941" i="16"/>
  <c r="H941" i="16"/>
  <c r="I941" i="16"/>
  <c r="J941" i="16"/>
  <c r="K941" i="16"/>
  <c r="L941" i="16"/>
  <c r="M941" i="16"/>
  <c r="N941" i="16"/>
  <c r="O941" i="16"/>
  <c r="P941" i="16"/>
  <c r="B942" i="16"/>
  <c r="C942" i="16"/>
  <c r="D942" i="16"/>
  <c r="E942" i="16"/>
  <c r="F942" i="16"/>
  <c r="G942" i="16"/>
  <c r="H942" i="16"/>
  <c r="I942" i="16"/>
  <c r="J942" i="16"/>
  <c r="K942" i="16"/>
  <c r="L942" i="16"/>
  <c r="M942" i="16"/>
  <c r="N942" i="16"/>
  <c r="O942" i="16"/>
  <c r="P942" i="16"/>
  <c r="B943" i="16"/>
  <c r="C943" i="16"/>
  <c r="D943" i="16"/>
  <c r="E943" i="16"/>
  <c r="F943" i="16"/>
  <c r="G943" i="16"/>
  <c r="H943" i="16"/>
  <c r="I943" i="16"/>
  <c r="J943" i="16"/>
  <c r="K943" i="16"/>
  <c r="L943" i="16"/>
  <c r="M943" i="16"/>
  <c r="N943" i="16"/>
  <c r="O943" i="16"/>
  <c r="P943" i="16"/>
  <c r="B944" i="16"/>
  <c r="C944" i="16"/>
  <c r="D944" i="16"/>
  <c r="E944" i="16"/>
  <c r="F944" i="16"/>
  <c r="G944" i="16"/>
  <c r="H944" i="16"/>
  <c r="I944" i="16"/>
  <c r="J944" i="16"/>
  <c r="K944" i="16"/>
  <c r="L944" i="16"/>
  <c r="M944" i="16"/>
  <c r="N944" i="16"/>
  <c r="O944" i="16"/>
  <c r="P944" i="16"/>
  <c r="B945" i="16"/>
  <c r="C945" i="16"/>
  <c r="D945" i="16"/>
  <c r="E945" i="16"/>
  <c r="F945" i="16"/>
  <c r="G945" i="16"/>
  <c r="H945" i="16"/>
  <c r="I945" i="16"/>
  <c r="J945" i="16"/>
  <c r="K945" i="16"/>
  <c r="L945" i="16"/>
  <c r="M945" i="16"/>
  <c r="N945" i="16"/>
  <c r="O945" i="16"/>
  <c r="P945" i="16"/>
  <c r="B946" i="16"/>
  <c r="C946" i="16"/>
  <c r="D946" i="16"/>
  <c r="E946" i="16"/>
  <c r="F946" i="16"/>
  <c r="G946" i="16"/>
  <c r="H946" i="16"/>
  <c r="I946" i="16"/>
  <c r="J946" i="16"/>
  <c r="K946" i="16"/>
  <c r="L946" i="16"/>
  <c r="M946" i="16"/>
  <c r="N946" i="16"/>
  <c r="O946" i="16"/>
  <c r="P946" i="16"/>
  <c r="B947" i="16"/>
  <c r="C947" i="16"/>
  <c r="D947" i="16"/>
  <c r="E947" i="16"/>
  <c r="F947" i="16"/>
  <c r="G947" i="16"/>
  <c r="H947" i="16"/>
  <c r="I947" i="16"/>
  <c r="J947" i="16"/>
  <c r="K947" i="16"/>
  <c r="L947" i="16"/>
  <c r="M947" i="16"/>
  <c r="N947" i="16"/>
  <c r="O947" i="16"/>
  <c r="P947" i="16"/>
  <c r="B948" i="16"/>
  <c r="C948" i="16"/>
  <c r="D948" i="16"/>
  <c r="E948" i="16"/>
  <c r="F948" i="16"/>
  <c r="G948" i="16"/>
  <c r="H948" i="16"/>
  <c r="I948" i="16"/>
  <c r="J948" i="16"/>
  <c r="K948" i="16"/>
  <c r="L948" i="16"/>
  <c r="M948" i="16"/>
  <c r="N948" i="16"/>
  <c r="O948" i="16"/>
  <c r="P948" i="16"/>
  <c r="B949" i="16"/>
  <c r="C949" i="16"/>
  <c r="D949" i="16"/>
  <c r="E949" i="16"/>
  <c r="F949" i="16"/>
  <c r="G949" i="16"/>
  <c r="H949" i="16"/>
  <c r="I949" i="16"/>
  <c r="J949" i="16"/>
  <c r="K949" i="16"/>
  <c r="L949" i="16"/>
  <c r="M949" i="16"/>
  <c r="N949" i="16"/>
  <c r="O949" i="16"/>
  <c r="P949" i="16"/>
  <c r="B950" i="16"/>
  <c r="C950" i="16"/>
  <c r="D950" i="16"/>
  <c r="E950" i="16"/>
  <c r="F950" i="16"/>
  <c r="G950" i="16"/>
  <c r="H950" i="16"/>
  <c r="I950" i="16"/>
  <c r="J950" i="16"/>
  <c r="K950" i="16"/>
  <c r="L950" i="16"/>
  <c r="M950" i="16"/>
  <c r="N950" i="16"/>
  <c r="O950" i="16"/>
  <c r="P950" i="16"/>
  <c r="B951" i="16"/>
  <c r="C951" i="16"/>
  <c r="D951" i="16"/>
  <c r="E951" i="16"/>
  <c r="F951" i="16"/>
  <c r="G951" i="16"/>
  <c r="H951" i="16"/>
  <c r="I951" i="16"/>
  <c r="J951" i="16"/>
  <c r="K951" i="16"/>
  <c r="L951" i="16"/>
  <c r="M951" i="16"/>
  <c r="N951" i="16"/>
  <c r="O951" i="16"/>
  <c r="P951" i="16"/>
  <c r="B952" i="16"/>
  <c r="C952" i="16"/>
  <c r="D952" i="16"/>
  <c r="E952" i="16"/>
  <c r="F952" i="16"/>
  <c r="G952" i="16"/>
  <c r="H952" i="16"/>
  <c r="I952" i="16"/>
  <c r="J952" i="16"/>
  <c r="K952" i="16"/>
  <c r="L952" i="16"/>
  <c r="M952" i="16"/>
  <c r="N952" i="16"/>
  <c r="O952" i="16"/>
  <c r="P952" i="16"/>
  <c r="B953" i="16"/>
  <c r="C953" i="16"/>
  <c r="D953" i="16"/>
  <c r="E953" i="16"/>
  <c r="F953" i="16"/>
  <c r="G953" i="16"/>
  <c r="H953" i="16"/>
  <c r="I953" i="16"/>
  <c r="J953" i="16"/>
  <c r="K953" i="16"/>
  <c r="L953" i="16"/>
  <c r="M953" i="16"/>
  <c r="N953" i="16"/>
  <c r="O953" i="16"/>
  <c r="P953" i="16"/>
  <c r="B954" i="16"/>
  <c r="C954" i="16"/>
  <c r="D954" i="16"/>
  <c r="E954" i="16"/>
  <c r="F954" i="16"/>
  <c r="G954" i="16"/>
  <c r="H954" i="16"/>
  <c r="I954" i="16"/>
  <c r="J954" i="16"/>
  <c r="K954" i="16"/>
  <c r="L954" i="16"/>
  <c r="M954" i="16"/>
  <c r="N954" i="16"/>
  <c r="O954" i="16"/>
  <c r="P954" i="16"/>
  <c r="B955" i="16"/>
  <c r="C955" i="16"/>
  <c r="D955" i="16"/>
  <c r="E955" i="16"/>
  <c r="F955" i="16"/>
  <c r="G955" i="16"/>
  <c r="H955" i="16"/>
  <c r="I955" i="16"/>
  <c r="J955" i="16"/>
  <c r="K955" i="16"/>
  <c r="L955" i="16"/>
  <c r="M955" i="16"/>
  <c r="N955" i="16"/>
  <c r="O955" i="16"/>
  <c r="P955" i="16"/>
  <c r="B956" i="16"/>
  <c r="C956" i="16"/>
  <c r="D956" i="16"/>
  <c r="E956" i="16"/>
  <c r="F956" i="16"/>
  <c r="G956" i="16"/>
  <c r="H956" i="16"/>
  <c r="I956" i="16"/>
  <c r="J956" i="16"/>
  <c r="K956" i="16"/>
  <c r="L956" i="16"/>
  <c r="M956" i="16"/>
  <c r="N956" i="16"/>
  <c r="O956" i="16"/>
  <c r="P956" i="16"/>
  <c r="B957" i="16"/>
  <c r="C957" i="16"/>
  <c r="D957" i="16"/>
  <c r="E957" i="16"/>
  <c r="F957" i="16"/>
  <c r="G957" i="16"/>
  <c r="H957" i="16"/>
  <c r="I957" i="16"/>
  <c r="J957" i="16"/>
  <c r="K957" i="16"/>
  <c r="L957" i="16"/>
  <c r="M957" i="16"/>
  <c r="N957" i="16"/>
  <c r="O957" i="16"/>
  <c r="P957" i="16"/>
  <c r="B958" i="16"/>
  <c r="C958" i="16"/>
  <c r="D958" i="16"/>
  <c r="E958" i="16"/>
  <c r="F958" i="16"/>
  <c r="G958" i="16"/>
  <c r="H958" i="16"/>
  <c r="I958" i="16"/>
  <c r="J958" i="16"/>
  <c r="K958" i="16"/>
  <c r="L958" i="16"/>
  <c r="M958" i="16"/>
  <c r="N958" i="16"/>
  <c r="O958" i="16"/>
  <c r="P958" i="16"/>
  <c r="B959" i="16"/>
  <c r="C959" i="16"/>
  <c r="D959" i="16"/>
  <c r="E959" i="16"/>
  <c r="F959" i="16"/>
  <c r="G959" i="16"/>
  <c r="H959" i="16"/>
  <c r="I959" i="16"/>
  <c r="J959" i="16"/>
  <c r="K959" i="16"/>
  <c r="L959" i="16"/>
  <c r="M959" i="16"/>
  <c r="N959" i="16"/>
  <c r="O959" i="16"/>
  <c r="P959" i="16"/>
  <c r="B960" i="16"/>
  <c r="C960" i="16"/>
  <c r="D960" i="16"/>
  <c r="E960" i="16"/>
  <c r="F960" i="16"/>
  <c r="G960" i="16"/>
  <c r="H960" i="16"/>
  <c r="I960" i="16"/>
  <c r="J960" i="16"/>
  <c r="K960" i="16"/>
  <c r="L960" i="16"/>
  <c r="M960" i="16"/>
  <c r="N960" i="16"/>
  <c r="O960" i="16"/>
  <c r="P960" i="16"/>
  <c r="B961" i="16"/>
  <c r="C961" i="16"/>
  <c r="D961" i="16"/>
  <c r="E961" i="16"/>
  <c r="F961" i="16"/>
  <c r="G961" i="16"/>
  <c r="H961" i="16"/>
  <c r="I961" i="16"/>
  <c r="J961" i="16"/>
  <c r="K961" i="16"/>
  <c r="L961" i="16"/>
  <c r="M961" i="16"/>
  <c r="N961" i="16"/>
  <c r="O961" i="16"/>
  <c r="P961" i="16"/>
  <c r="B962" i="16"/>
  <c r="C962" i="16"/>
  <c r="D962" i="16"/>
  <c r="E962" i="16"/>
  <c r="F962" i="16"/>
  <c r="G962" i="16"/>
  <c r="H962" i="16"/>
  <c r="I962" i="16"/>
  <c r="J962" i="16"/>
  <c r="K962" i="16"/>
  <c r="L962" i="16"/>
  <c r="M962" i="16"/>
  <c r="N962" i="16"/>
  <c r="O962" i="16"/>
  <c r="P962" i="16"/>
  <c r="B963" i="16"/>
  <c r="C963" i="16"/>
  <c r="D963" i="16"/>
  <c r="E963" i="16"/>
  <c r="F963" i="16"/>
  <c r="G963" i="16"/>
  <c r="H963" i="16"/>
  <c r="I963" i="16"/>
  <c r="J963" i="16"/>
  <c r="K963" i="16"/>
  <c r="L963" i="16"/>
  <c r="M963" i="16"/>
  <c r="N963" i="16"/>
  <c r="O963" i="16"/>
  <c r="P963" i="16"/>
  <c r="B964" i="16"/>
  <c r="C964" i="16"/>
  <c r="D964" i="16"/>
  <c r="E964" i="16"/>
  <c r="F964" i="16"/>
  <c r="G964" i="16"/>
  <c r="H964" i="16"/>
  <c r="I964" i="16"/>
  <c r="J964" i="16"/>
  <c r="K964" i="16"/>
  <c r="L964" i="16"/>
  <c r="M964" i="16"/>
  <c r="N964" i="16"/>
  <c r="O964" i="16"/>
  <c r="P964" i="16"/>
  <c r="B965" i="16"/>
  <c r="C965" i="16"/>
  <c r="D965" i="16"/>
  <c r="E965" i="16"/>
  <c r="F965" i="16"/>
  <c r="G965" i="16"/>
  <c r="H965" i="16"/>
  <c r="I965" i="16"/>
  <c r="J965" i="16"/>
  <c r="K965" i="16"/>
  <c r="L965" i="16"/>
  <c r="M965" i="16"/>
  <c r="N965" i="16"/>
  <c r="O965" i="16"/>
  <c r="P965" i="16"/>
  <c r="B966" i="16"/>
  <c r="C966" i="16"/>
  <c r="D966" i="16"/>
  <c r="E966" i="16"/>
  <c r="F966" i="16"/>
  <c r="G966" i="16"/>
  <c r="H966" i="16"/>
  <c r="I966" i="16"/>
  <c r="J966" i="16"/>
  <c r="K966" i="16"/>
  <c r="L966" i="16"/>
  <c r="M966" i="16"/>
  <c r="N966" i="16"/>
  <c r="O966" i="16"/>
  <c r="P966" i="16"/>
  <c r="B967" i="16"/>
  <c r="C967" i="16"/>
  <c r="D967" i="16"/>
  <c r="E967" i="16"/>
  <c r="F967" i="16"/>
  <c r="G967" i="16"/>
  <c r="H967" i="16"/>
  <c r="I967" i="16"/>
  <c r="J967" i="16"/>
  <c r="K967" i="16"/>
  <c r="L967" i="16"/>
  <c r="M967" i="16"/>
  <c r="N967" i="16"/>
  <c r="O967" i="16"/>
  <c r="P967" i="16"/>
  <c r="B968" i="16"/>
  <c r="C968" i="16"/>
  <c r="D968" i="16"/>
  <c r="E968" i="16"/>
  <c r="F968" i="16"/>
  <c r="G968" i="16"/>
  <c r="H968" i="16"/>
  <c r="I968" i="16"/>
  <c r="J968" i="16"/>
  <c r="K968" i="16"/>
  <c r="L968" i="16"/>
  <c r="M968" i="16"/>
  <c r="N968" i="16"/>
  <c r="O968" i="16"/>
  <c r="P968" i="16"/>
  <c r="B969" i="16"/>
  <c r="C969" i="16"/>
  <c r="D969" i="16"/>
  <c r="E969" i="16"/>
  <c r="F969" i="16"/>
  <c r="G969" i="16"/>
  <c r="H969" i="16"/>
  <c r="I969" i="16"/>
  <c r="J969" i="16"/>
  <c r="K969" i="16"/>
  <c r="L969" i="16"/>
  <c r="M969" i="16"/>
  <c r="N969" i="16"/>
  <c r="O969" i="16"/>
  <c r="P969" i="16"/>
  <c r="B970" i="16"/>
  <c r="C970" i="16"/>
  <c r="D970" i="16"/>
  <c r="E970" i="16"/>
  <c r="F970" i="16"/>
  <c r="G970" i="16"/>
  <c r="H970" i="16"/>
  <c r="I970" i="16"/>
  <c r="J970" i="16"/>
  <c r="K970" i="16"/>
  <c r="L970" i="16"/>
  <c r="M970" i="16"/>
  <c r="N970" i="16"/>
  <c r="O970" i="16"/>
  <c r="P970" i="16"/>
  <c r="B971" i="16"/>
  <c r="C971" i="16"/>
  <c r="D971" i="16"/>
  <c r="E971" i="16"/>
  <c r="F971" i="16"/>
  <c r="G971" i="16"/>
  <c r="H971" i="16"/>
  <c r="I971" i="16"/>
  <c r="J971" i="16"/>
  <c r="K971" i="16"/>
  <c r="L971" i="16"/>
  <c r="M971" i="16"/>
  <c r="N971" i="16"/>
  <c r="O971" i="16"/>
  <c r="P971" i="16"/>
  <c r="B972" i="16"/>
  <c r="C972" i="16"/>
  <c r="D972" i="16"/>
  <c r="E972" i="16"/>
  <c r="F972" i="16"/>
  <c r="G972" i="16"/>
  <c r="H972" i="16"/>
  <c r="I972" i="16"/>
  <c r="J972" i="16"/>
  <c r="K972" i="16"/>
  <c r="L972" i="16"/>
  <c r="M972" i="16"/>
  <c r="N972" i="16"/>
  <c r="O972" i="16"/>
  <c r="P972" i="16"/>
  <c r="B973" i="16"/>
  <c r="C973" i="16"/>
  <c r="D973" i="16"/>
  <c r="E973" i="16"/>
  <c r="F973" i="16"/>
  <c r="G973" i="16"/>
  <c r="H973" i="16"/>
  <c r="I973" i="16"/>
  <c r="J973" i="16"/>
  <c r="K973" i="16"/>
  <c r="L973" i="16"/>
  <c r="M973" i="16"/>
  <c r="N973" i="16"/>
  <c r="O973" i="16"/>
  <c r="P973" i="16"/>
  <c r="B974" i="16"/>
  <c r="C974" i="16"/>
  <c r="D974" i="16"/>
  <c r="E974" i="16"/>
  <c r="F974" i="16"/>
  <c r="G974" i="16"/>
  <c r="H974" i="16"/>
  <c r="I974" i="16"/>
  <c r="J974" i="16"/>
  <c r="K974" i="16"/>
  <c r="L974" i="16"/>
  <c r="M974" i="16"/>
  <c r="N974" i="16"/>
  <c r="O974" i="16"/>
  <c r="P974" i="16"/>
  <c r="B975" i="16"/>
  <c r="C975" i="16"/>
  <c r="D975" i="16"/>
  <c r="E975" i="16"/>
  <c r="F975" i="16"/>
  <c r="G975" i="16"/>
  <c r="H975" i="16"/>
  <c r="I975" i="16"/>
  <c r="J975" i="16"/>
  <c r="K975" i="16"/>
  <c r="L975" i="16"/>
  <c r="M975" i="16"/>
  <c r="N975" i="16"/>
  <c r="O975" i="16"/>
  <c r="P975" i="16"/>
  <c r="B976" i="16"/>
  <c r="C976" i="16"/>
  <c r="D976" i="16"/>
  <c r="E976" i="16"/>
  <c r="F976" i="16"/>
  <c r="G976" i="16"/>
  <c r="H976" i="16"/>
  <c r="I976" i="16"/>
  <c r="J976" i="16"/>
  <c r="K976" i="16"/>
  <c r="L976" i="16"/>
  <c r="M976" i="16"/>
  <c r="N976" i="16"/>
  <c r="O976" i="16"/>
  <c r="P976" i="16"/>
  <c r="B977" i="16"/>
  <c r="C977" i="16"/>
  <c r="D977" i="16"/>
  <c r="E977" i="16"/>
  <c r="F977" i="16"/>
  <c r="G977" i="16"/>
  <c r="H977" i="16"/>
  <c r="I977" i="16"/>
  <c r="J977" i="16"/>
  <c r="K977" i="16"/>
  <c r="L977" i="16"/>
  <c r="M977" i="16"/>
  <c r="N977" i="16"/>
  <c r="O977" i="16"/>
  <c r="P977" i="16"/>
  <c r="B978" i="16"/>
  <c r="C978" i="16"/>
  <c r="D978" i="16"/>
  <c r="E978" i="16"/>
  <c r="F978" i="16"/>
  <c r="G978" i="16"/>
  <c r="H978" i="16"/>
  <c r="I978" i="16"/>
  <c r="J978" i="16"/>
  <c r="K978" i="16"/>
  <c r="L978" i="16"/>
  <c r="M978" i="16"/>
  <c r="N978" i="16"/>
  <c r="O978" i="16"/>
  <c r="P978" i="16"/>
  <c r="B979" i="16"/>
  <c r="C979" i="16"/>
  <c r="D979" i="16"/>
  <c r="E979" i="16"/>
  <c r="F979" i="16"/>
  <c r="G979" i="16"/>
  <c r="H979" i="16"/>
  <c r="I979" i="16"/>
  <c r="J979" i="16"/>
  <c r="K979" i="16"/>
  <c r="L979" i="16"/>
  <c r="M979" i="16"/>
  <c r="N979" i="16"/>
  <c r="O979" i="16"/>
  <c r="P979" i="16"/>
  <c r="B980" i="16"/>
  <c r="C980" i="16"/>
  <c r="D980" i="16"/>
  <c r="E980" i="16"/>
  <c r="F980" i="16"/>
  <c r="G980" i="16"/>
  <c r="H980" i="16"/>
  <c r="I980" i="16"/>
  <c r="J980" i="16"/>
  <c r="K980" i="16"/>
  <c r="L980" i="16"/>
  <c r="M980" i="16"/>
  <c r="N980" i="16"/>
  <c r="O980" i="16"/>
  <c r="P980" i="16"/>
  <c r="B981" i="16"/>
  <c r="C981" i="16"/>
  <c r="D981" i="16"/>
  <c r="E981" i="16"/>
  <c r="F981" i="16"/>
  <c r="G981" i="16"/>
  <c r="H981" i="16"/>
  <c r="I981" i="16"/>
  <c r="J981" i="16"/>
  <c r="K981" i="16"/>
  <c r="L981" i="16"/>
  <c r="M981" i="16"/>
  <c r="N981" i="16"/>
  <c r="O981" i="16"/>
  <c r="P981" i="16"/>
  <c r="B982" i="16"/>
  <c r="C982" i="16"/>
  <c r="D982" i="16"/>
  <c r="E982" i="16"/>
  <c r="F982" i="16"/>
  <c r="G982" i="16"/>
  <c r="H982" i="16"/>
  <c r="I982" i="16"/>
  <c r="J982" i="16"/>
  <c r="K982" i="16"/>
  <c r="L982" i="16"/>
  <c r="M982" i="16"/>
  <c r="N982" i="16"/>
  <c r="O982" i="16"/>
  <c r="P982" i="16"/>
  <c r="B983" i="16"/>
  <c r="C983" i="16"/>
  <c r="D983" i="16"/>
  <c r="E983" i="16"/>
  <c r="F983" i="16"/>
  <c r="G983" i="16"/>
  <c r="H983" i="16"/>
  <c r="I983" i="16"/>
  <c r="J983" i="16"/>
  <c r="K983" i="16"/>
  <c r="L983" i="16"/>
  <c r="M983" i="16"/>
  <c r="N983" i="16"/>
  <c r="O983" i="16"/>
  <c r="P983" i="16"/>
  <c r="B984" i="16"/>
  <c r="C984" i="16"/>
  <c r="D984" i="16"/>
  <c r="E984" i="16"/>
  <c r="F984" i="16"/>
  <c r="G984" i="16"/>
  <c r="H984" i="16"/>
  <c r="I984" i="16"/>
  <c r="J984" i="16"/>
  <c r="K984" i="16"/>
  <c r="L984" i="16"/>
  <c r="M984" i="16"/>
  <c r="N984" i="16"/>
  <c r="O984" i="16"/>
  <c r="P984" i="16"/>
  <c r="B985" i="16"/>
  <c r="C985" i="16"/>
  <c r="D985" i="16"/>
  <c r="E985" i="16"/>
  <c r="F985" i="16"/>
  <c r="G985" i="16"/>
  <c r="H985" i="16"/>
  <c r="I985" i="16"/>
  <c r="J985" i="16"/>
  <c r="K985" i="16"/>
  <c r="L985" i="16"/>
  <c r="M985" i="16"/>
  <c r="N985" i="16"/>
  <c r="O985" i="16"/>
  <c r="P985" i="16"/>
  <c r="B986" i="16"/>
  <c r="C986" i="16"/>
  <c r="D986" i="16"/>
  <c r="E986" i="16"/>
  <c r="F986" i="16"/>
  <c r="G986" i="16"/>
  <c r="H986" i="16"/>
  <c r="I986" i="16"/>
  <c r="J986" i="16"/>
  <c r="K986" i="16"/>
  <c r="L986" i="16"/>
  <c r="M986" i="16"/>
  <c r="N986" i="16"/>
  <c r="O986" i="16"/>
  <c r="P986" i="16"/>
  <c r="B987" i="16"/>
  <c r="C987" i="16"/>
  <c r="D987" i="16"/>
  <c r="E987" i="16"/>
  <c r="F987" i="16"/>
  <c r="G987" i="16"/>
  <c r="H987" i="16"/>
  <c r="I987" i="16"/>
  <c r="J987" i="16"/>
  <c r="K987" i="16"/>
  <c r="L987" i="16"/>
  <c r="M987" i="16"/>
  <c r="N987" i="16"/>
  <c r="O987" i="16"/>
  <c r="P987" i="16"/>
  <c r="B988" i="16"/>
  <c r="C988" i="16"/>
  <c r="D988" i="16"/>
  <c r="E988" i="16"/>
  <c r="F988" i="16"/>
  <c r="G988" i="16"/>
  <c r="H988" i="16"/>
  <c r="I988" i="16"/>
  <c r="J988" i="16"/>
  <c r="K988" i="16"/>
  <c r="L988" i="16"/>
  <c r="M988" i="16"/>
  <c r="N988" i="16"/>
  <c r="O988" i="16"/>
  <c r="P988" i="16"/>
  <c r="B989" i="16"/>
  <c r="C989" i="16"/>
  <c r="D989" i="16"/>
  <c r="E989" i="16"/>
  <c r="F989" i="16"/>
  <c r="G989" i="16"/>
  <c r="H989" i="16"/>
  <c r="I989" i="16"/>
  <c r="J989" i="16"/>
  <c r="K989" i="16"/>
  <c r="L989" i="16"/>
  <c r="M989" i="16"/>
  <c r="N989" i="16"/>
  <c r="O989" i="16"/>
  <c r="P989" i="16"/>
  <c r="B990" i="16"/>
  <c r="C990" i="16"/>
  <c r="D990" i="16"/>
  <c r="E990" i="16"/>
  <c r="F990" i="16"/>
  <c r="G990" i="16"/>
  <c r="H990" i="16"/>
  <c r="I990" i="16"/>
  <c r="J990" i="16"/>
  <c r="K990" i="16"/>
  <c r="L990" i="16"/>
  <c r="M990" i="16"/>
  <c r="N990" i="16"/>
  <c r="O990" i="16"/>
  <c r="P990" i="16"/>
  <c r="B991" i="16"/>
  <c r="C991" i="16"/>
  <c r="D991" i="16"/>
  <c r="E991" i="16"/>
  <c r="F991" i="16"/>
  <c r="G991" i="16"/>
  <c r="H991" i="16"/>
  <c r="I991" i="16"/>
  <c r="J991" i="16"/>
  <c r="K991" i="16"/>
  <c r="L991" i="16"/>
  <c r="M991" i="16"/>
  <c r="N991" i="16"/>
  <c r="O991" i="16"/>
  <c r="P991" i="16"/>
  <c r="B992" i="16"/>
  <c r="C992" i="16"/>
  <c r="D992" i="16"/>
  <c r="E992" i="16"/>
  <c r="F992" i="16"/>
  <c r="G992" i="16"/>
  <c r="H992" i="16"/>
  <c r="I992" i="16"/>
  <c r="J992" i="16"/>
  <c r="K992" i="16"/>
  <c r="L992" i="16"/>
  <c r="M992" i="16"/>
  <c r="N992" i="16"/>
  <c r="O992" i="16"/>
  <c r="P992" i="16"/>
  <c r="B993" i="16"/>
  <c r="C993" i="16"/>
  <c r="D993" i="16"/>
  <c r="E993" i="16"/>
  <c r="F993" i="16"/>
  <c r="G993" i="16"/>
  <c r="H993" i="16"/>
  <c r="I993" i="16"/>
  <c r="J993" i="16"/>
  <c r="K993" i="16"/>
  <c r="L993" i="16"/>
  <c r="M993" i="16"/>
  <c r="N993" i="16"/>
  <c r="O993" i="16"/>
  <c r="P993" i="16"/>
  <c r="B994" i="16"/>
  <c r="C994" i="16"/>
  <c r="D994" i="16"/>
  <c r="E994" i="16"/>
  <c r="F994" i="16"/>
  <c r="G994" i="16"/>
  <c r="H994" i="16"/>
  <c r="I994" i="16"/>
  <c r="J994" i="16"/>
  <c r="K994" i="16"/>
  <c r="L994" i="16"/>
  <c r="M994" i="16"/>
  <c r="N994" i="16"/>
  <c r="O994" i="16"/>
  <c r="P994" i="16"/>
  <c r="B995" i="16"/>
  <c r="C995" i="16"/>
  <c r="D995" i="16"/>
  <c r="E995" i="16"/>
  <c r="F995" i="16"/>
  <c r="G995" i="16"/>
  <c r="H995" i="16"/>
  <c r="I995" i="16"/>
  <c r="J995" i="16"/>
  <c r="K995" i="16"/>
  <c r="L995" i="16"/>
  <c r="M995" i="16"/>
  <c r="N995" i="16"/>
  <c r="O995" i="16"/>
  <c r="P995" i="16"/>
  <c r="B996" i="16"/>
  <c r="C996" i="16"/>
  <c r="D996" i="16"/>
  <c r="E996" i="16"/>
  <c r="F996" i="16"/>
  <c r="G996" i="16"/>
  <c r="H996" i="16"/>
  <c r="I996" i="16"/>
  <c r="J996" i="16"/>
  <c r="K996" i="16"/>
  <c r="L996" i="16"/>
  <c r="M996" i="16"/>
  <c r="N996" i="16"/>
  <c r="O996" i="16"/>
  <c r="P996" i="16"/>
  <c r="B997" i="16"/>
  <c r="C997" i="16"/>
  <c r="D997" i="16"/>
  <c r="E997" i="16"/>
  <c r="F997" i="16"/>
  <c r="G997" i="16"/>
  <c r="H997" i="16"/>
  <c r="I997" i="16"/>
  <c r="J997" i="16"/>
  <c r="K997" i="16"/>
  <c r="L997" i="16"/>
  <c r="M997" i="16"/>
  <c r="N997" i="16"/>
  <c r="O997" i="16"/>
  <c r="P997" i="16"/>
  <c r="B998" i="16"/>
  <c r="C998" i="16"/>
  <c r="D998" i="16"/>
  <c r="E998" i="16"/>
  <c r="F998" i="16"/>
  <c r="G998" i="16"/>
  <c r="H998" i="16"/>
  <c r="I998" i="16"/>
  <c r="J998" i="16"/>
  <c r="K998" i="16"/>
  <c r="L998" i="16"/>
  <c r="M998" i="16"/>
  <c r="N998" i="16"/>
  <c r="O998" i="16"/>
  <c r="P998" i="16"/>
  <c r="B999" i="16"/>
  <c r="C999" i="16"/>
  <c r="D999" i="16"/>
  <c r="E999" i="16"/>
  <c r="F999" i="16"/>
  <c r="G999" i="16"/>
  <c r="H999" i="16"/>
  <c r="I999" i="16"/>
  <c r="J999" i="16"/>
  <c r="K999" i="16"/>
  <c r="L999" i="16"/>
  <c r="M999" i="16"/>
  <c r="N999" i="16"/>
  <c r="O999" i="16"/>
  <c r="P999" i="16"/>
  <c r="B1000" i="16"/>
  <c r="C1000" i="16"/>
  <c r="D1000" i="16"/>
  <c r="E1000" i="16"/>
  <c r="F1000" i="16"/>
  <c r="G1000" i="16"/>
  <c r="H1000" i="16"/>
  <c r="I1000" i="16"/>
  <c r="J1000" i="16"/>
  <c r="K1000" i="16"/>
  <c r="L1000" i="16"/>
  <c r="M1000" i="16"/>
  <c r="N1000" i="16"/>
  <c r="O1000" i="16"/>
  <c r="P1000" i="16"/>
  <c r="B1001" i="16"/>
  <c r="C1001" i="16"/>
  <c r="D1001" i="16"/>
  <c r="E1001" i="16"/>
  <c r="F1001" i="16"/>
  <c r="G1001" i="16"/>
  <c r="H1001" i="16"/>
  <c r="I1001" i="16"/>
  <c r="J1001" i="16"/>
  <c r="K1001" i="16"/>
  <c r="L1001" i="16"/>
  <c r="M1001" i="16"/>
  <c r="N1001" i="16"/>
  <c r="O1001" i="16"/>
  <c r="P1001" i="16"/>
  <c r="B1002" i="16"/>
  <c r="C1002" i="16"/>
  <c r="D1002" i="16"/>
  <c r="E1002" i="16"/>
  <c r="F1002" i="16"/>
  <c r="G1002" i="16"/>
  <c r="H1002" i="16"/>
  <c r="I1002" i="16"/>
  <c r="J1002" i="16"/>
  <c r="K1002" i="16"/>
  <c r="L1002" i="16"/>
  <c r="M1002" i="16"/>
  <c r="N1002" i="16"/>
  <c r="O1002" i="16"/>
  <c r="P1002" i="16"/>
  <c r="B1003" i="16"/>
  <c r="C1003" i="16"/>
  <c r="D1003" i="16"/>
  <c r="E1003" i="16"/>
  <c r="F1003" i="16"/>
  <c r="G1003" i="16"/>
  <c r="H1003" i="16"/>
  <c r="I1003" i="16"/>
  <c r="J1003" i="16"/>
  <c r="K1003" i="16"/>
  <c r="L1003" i="16"/>
  <c r="M1003" i="16"/>
  <c r="N1003" i="16"/>
  <c r="O1003" i="16"/>
  <c r="P1003" i="16"/>
  <c r="B1004" i="16"/>
  <c r="C1004" i="16"/>
  <c r="D1004" i="16"/>
  <c r="E1004" i="16"/>
  <c r="F1004" i="16"/>
  <c r="G1004" i="16"/>
  <c r="H1004" i="16"/>
  <c r="I1004" i="16"/>
  <c r="J1004" i="16"/>
  <c r="K1004" i="16"/>
  <c r="L1004" i="16"/>
  <c r="M1004" i="16"/>
  <c r="N1004" i="16"/>
  <c r="O1004" i="16"/>
  <c r="P1004" i="16"/>
  <c r="B1005" i="16"/>
  <c r="C1005" i="16"/>
  <c r="D1005" i="16"/>
  <c r="E1005" i="16"/>
  <c r="F1005" i="16"/>
  <c r="G1005" i="16"/>
  <c r="H1005" i="16"/>
  <c r="I1005" i="16"/>
  <c r="J1005" i="16"/>
  <c r="K1005" i="16"/>
  <c r="L1005" i="16"/>
  <c r="M1005" i="16"/>
  <c r="N1005" i="16"/>
  <c r="O1005" i="16"/>
  <c r="P1005" i="16"/>
  <c r="B1006" i="16"/>
  <c r="C1006" i="16"/>
  <c r="D1006" i="16"/>
  <c r="E1006" i="16"/>
  <c r="F1006" i="16"/>
  <c r="G1006" i="16"/>
  <c r="H1006" i="16"/>
  <c r="I1006" i="16"/>
  <c r="J1006" i="16"/>
  <c r="K1006" i="16"/>
  <c r="L1006" i="16"/>
  <c r="M1006" i="16"/>
  <c r="N1006" i="16"/>
  <c r="O1006" i="16"/>
  <c r="P1006" i="16"/>
  <c r="B1007" i="16"/>
  <c r="C1007" i="16"/>
  <c r="D1007" i="16"/>
  <c r="E1007" i="16"/>
  <c r="F1007" i="16"/>
  <c r="G1007" i="16"/>
  <c r="H1007" i="16"/>
  <c r="I1007" i="16"/>
  <c r="J1007" i="16"/>
  <c r="K1007" i="16"/>
  <c r="L1007" i="16"/>
  <c r="M1007" i="16"/>
  <c r="N1007" i="16"/>
  <c r="O1007" i="16"/>
  <c r="P1007" i="16"/>
  <c r="B1008" i="16"/>
  <c r="C1008" i="16"/>
  <c r="D1008" i="16"/>
  <c r="E1008" i="16"/>
  <c r="F1008" i="16"/>
  <c r="G1008" i="16"/>
  <c r="H1008" i="16"/>
  <c r="I1008" i="16"/>
  <c r="J1008" i="16"/>
  <c r="K1008" i="16"/>
  <c r="L1008" i="16"/>
  <c r="M1008" i="16"/>
  <c r="N1008" i="16"/>
  <c r="O1008" i="16"/>
  <c r="P1008" i="16"/>
  <c r="B1009" i="16"/>
  <c r="C1009" i="16"/>
  <c r="D1009" i="16"/>
  <c r="E1009" i="16"/>
  <c r="F1009" i="16"/>
  <c r="G1009" i="16"/>
  <c r="H1009" i="16"/>
  <c r="I1009" i="16"/>
  <c r="J1009" i="16"/>
  <c r="K1009" i="16"/>
  <c r="L1009" i="16"/>
  <c r="M1009" i="16"/>
  <c r="N1009" i="16"/>
  <c r="O1009" i="16"/>
  <c r="P1009" i="16"/>
  <c r="B1010" i="16"/>
  <c r="C1010" i="16"/>
  <c r="D1010" i="16"/>
  <c r="E1010" i="16"/>
  <c r="F1010" i="16"/>
  <c r="G1010" i="16"/>
  <c r="H1010" i="16"/>
  <c r="I1010" i="16"/>
  <c r="J1010" i="16"/>
  <c r="K1010" i="16"/>
  <c r="L1010" i="16"/>
  <c r="M1010" i="16"/>
  <c r="N1010" i="16"/>
  <c r="O1010" i="16"/>
  <c r="P1010" i="16"/>
  <c r="B1011" i="16"/>
  <c r="C1011" i="16"/>
  <c r="D1011" i="16"/>
  <c r="E1011" i="16"/>
  <c r="F1011" i="16"/>
  <c r="G1011" i="16"/>
  <c r="H1011" i="16"/>
  <c r="I1011" i="16"/>
  <c r="J1011" i="16"/>
  <c r="K1011" i="16"/>
  <c r="L1011" i="16"/>
  <c r="M1011" i="16"/>
  <c r="N1011" i="16"/>
  <c r="O1011" i="16"/>
  <c r="P1011" i="16"/>
  <c r="B1012" i="16"/>
  <c r="C1012" i="16"/>
  <c r="D1012" i="16"/>
  <c r="E1012" i="16"/>
  <c r="F1012" i="16"/>
  <c r="G1012" i="16"/>
  <c r="H1012" i="16"/>
  <c r="I1012" i="16"/>
  <c r="J1012" i="16"/>
  <c r="K1012" i="16"/>
  <c r="L1012" i="16"/>
  <c r="M1012" i="16"/>
  <c r="N1012" i="16"/>
  <c r="O1012" i="16"/>
  <c r="P1012" i="16"/>
  <c r="B1013" i="16"/>
  <c r="C1013" i="16"/>
  <c r="D1013" i="16"/>
  <c r="E1013" i="16"/>
  <c r="F1013" i="16"/>
  <c r="G1013" i="16"/>
  <c r="H1013" i="16"/>
  <c r="I1013" i="16"/>
  <c r="J1013" i="16"/>
  <c r="K1013" i="16"/>
  <c r="L1013" i="16"/>
  <c r="M1013" i="16"/>
  <c r="N1013" i="16"/>
  <c r="O1013" i="16"/>
  <c r="P1013" i="16"/>
  <c r="B1014" i="16"/>
  <c r="C1014" i="16"/>
  <c r="D1014" i="16"/>
  <c r="E1014" i="16"/>
  <c r="F1014" i="16"/>
  <c r="G1014" i="16"/>
  <c r="H1014" i="16"/>
  <c r="I1014" i="16"/>
  <c r="J1014" i="16"/>
  <c r="K1014" i="16"/>
  <c r="L1014" i="16"/>
  <c r="M1014" i="16"/>
  <c r="N1014" i="16"/>
  <c r="O1014" i="16"/>
  <c r="P1014" i="16"/>
  <c r="B1015" i="16"/>
  <c r="C1015" i="16"/>
  <c r="D1015" i="16"/>
  <c r="E1015" i="16"/>
  <c r="F1015" i="16"/>
  <c r="G1015" i="16"/>
  <c r="H1015" i="16"/>
  <c r="I1015" i="16"/>
  <c r="J1015" i="16"/>
  <c r="K1015" i="16"/>
  <c r="L1015" i="16"/>
  <c r="M1015" i="16"/>
  <c r="N1015" i="16"/>
  <c r="O1015" i="16"/>
  <c r="P1015" i="16"/>
  <c r="B1016" i="16"/>
  <c r="C1016" i="16"/>
  <c r="D1016" i="16"/>
  <c r="E1016" i="16"/>
  <c r="F1016" i="16"/>
  <c r="G1016" i="16"/>
  <c r="H1016" i="16"/>
  <c r="I1016" i="16"/>
  <c r="J1016" i="16"/>
  <c r="K1016" i="16"/>
  <c r="L1016" i="16"/>
  <c r="M1016" i="16"/>
  <c r="N1016" i="16"/>
  <c r="O1016" i="16"/>
  <c r="P1016" i="16"/>
  <c r="B1017" i="16"/>
  <c r="C1017" i="16"/>
  <c r="D1017" i="16"/>
  <c r="E1017" i="16"/>
  <c r="F1017" i="16"/>
  <c r="G1017" i="16"/>
  <c r="H1017" i="16"/>
  <c r="I1017" i="16"/>
  <c r="J1017" i="16"/>
  <c r="K1017" i="16"/>
  <c r="L1017" i="16"/>
  <c r="M1017" i="16"/>
  <c r="N1017" i="16"/>
  <c r="O1017" i="16"/>
  <c r="P1017" i="16"/>
  <c r="B1018" i="16"/>
  <c r="C1018" i="16"/>
  <c r="D1018" i="16"/>
  <c r="E1018" i="16"/>
  <c r="F1018" i="16"/>
  <c r="G1018" i="16"/>
  <c r="H1018" i="16"/>
  <c r="I1018" i="16"/>
  <c r="J1018" i="16"/>
  <c r="K1018" i="16"/>
  <c r="L1018" i="16"/>
  <c r="M1018" i="16"/>
  <c r="N1018" i="16"/>
  <c r="O1018" i="16"/>
  <c r="P1018" i="16"/>
  <c r="B1019" i="16"/>
  <c r="C1019" i="16"/>
  <c r="D1019" i="16"/>
  <c r="E1019" i="16"/>
  <c r="F1019" i="16"/>
  <c r="G1019" i="16"/>
  <c r="H1019" i="16"/>
  <c r="I1019" i="16"/>
  <c r="J1019" i="16"/>
  <c r="K1019" i="16"/>
  <c r="L1019" i="16"/>
  <c r="M1019" i="16"/>
  <c r="N1019" i="16"/>
  <c r="O1019" i="16"/>
  <c r="P1019" i="16"/>
  <c r="B1020" i="16"/>
  <c r="C1020" i="16"/>
  <c r="D1020" i="16"/>
  <c r="E1020" i="16"/>
  <c r="F1020" i="16"/>
  <c r="G1020" i="16"/>
  <c r="H1020" i="16"/>
  <c r="I1020" i="16"/>
  <c r="J1020" i="16"/>
  <c r="K1020" i="16"/>
  <c r="L1020" i="16"/>
  <c r="M1020" i="16"/>
  <c r="N1020" i="16"/>
  <c r="O1020" i="16"/>
  <c r="P1020" i="16"/>
  <c r="B1021" i="16"/>
  <c r="C1021" i="16"/>
  <c r="D1021" i="16"/>
  <c r="E1021" i="16"/>
  <c r="F1021" i="16"/>
  <c r="G1021" i="16"/>
  <c r="H1021" i="16"/>
  <c r="I1021" i="16"/>
  <c r="J1021" i="16"/>
  <c r="K1021" i="16"/>
  <c r="L1021" i="16"/>
  <c r="M1021" i="16"/>
  <c r="N1021" i="16"/>
  <c r="O1021" i="16"/>
  <c r="P1021" i="16"/>
  <c r="B1022" i="16"/>
  <c r="C1022" i="16"/>
  <c r="D1022" i="16"/>
  <c r="E1022" i="16"/>
  <c r="F1022" i="16"/>
  <c r="G1022" i="16"/>
  <c r="H1022" i="16"/>
  <c r="I1022" i="16"/>
  <c r="J1022" i="16"/>
  <c r="K1022" i="16"/>
  <c r="L1022" i="16"/>
  <c r="M1022" i="16"/>
  <c r="N1022" i="16"/>
  <c r="O1022" i="16"/>
  <c r="P1022" i="16"/>
  <c r="B1023" i="16"/>
  <c r="C1023" i="16"/>
  <c r="D1023" i="16"/>
  <c r="E1023" i="16"/>
  <c r="F1023" i="16"/>
  <c r="G1023" i="16"/>
  <c r="H1023" i="16"/>
  <c r="I1023" i="16"/>
  <c r="J1023" i="16"/>
  <c r="K1023" i="16"/>
  <c r="L1023" i="16"/>
  <c r="M1023" i="16"/>
  <c r="N1023" i="16"/>
  <c r="O1023" i="16"/>
  <c r="P1023" i="16"/>
  <c r="B1024" i="16"/>
  <c r="C1024" i="16"/>
  <c r="D1024" i="16"/>
  <c r="E1024" i="16"/>
  <c r="F1024" i="16"/>
  <c r="G1024" i="16"/>
  <c r="H1024" i="16"/>
  <c r="I1024" i="16"/>
  <c r="J1024" i="16"/>
  <c r="K1024" i="16"/>
  <c r="L1024" i="16"/>
  <c r="M1024" i="16"/>
  <c r="N1024" i="16"/>
  <c r="O1024" i="16"/>
  <c r="P1024" i="16"/>
  <c r="B1025" i="16"/>
  <c r="C1025" i="16"/>
  <c r="D1025" i="16"/>
  <c r="E1025" i="16"/>
  <c r="F1025" i="16"/>
  <c r="G1025" i="16"/>
  <c r="H1025" i="16"/>
  <c r="I1025" i="16"/>
  <c r="J1025" i="16"/>
  <c r="K1025" i="16"/>
  <c r="L1025" i="16"/>
  <c r="M1025" i="16"/>
  <c r="N1025" i="16"/>
  <c r="O1025" i="16"/>
  <c r="P1025" i="16"/>
  <c r="B1026" i="16"/>
  <c r="C1026" i="16"/>
  <c r="D1026" i="16"/>
  <c r="E1026" i="16"/>
  <c r="F1026" i="16"/>
  <c r="G1026" i="16"/>
  <c r="H1026" i="16"/>
  <c r="I1026" i="16"/>
  <c r="J1026" i="16"/>
  <c r="K1026" i="16"/>
  <c r="L1026" i="16"/>
  <c r="M1026" i="16"/>
  <c r="N1026" i="16"/>
  <c r="O1026" i="16"/>
  <c r="P1026" i="16"/>
  <c r="B1027" i="16"/>
  <c r="C1027" i="16"/>
  <c r="D1027" i="16"/>
  <c r="E1027" i="16"/>
  <c r="F1027" i="16"/>
  <c r="G1027" i="16"/>
  <c r="H1027" i="16"/>
  <c r="I1027" i="16"/>
  <c r="J1027" i="16"/>
  <c r="K1027" i="16"/>
  <c r="L1027" i="16"/>
  <c r="M1027" i="16"/>
  <c r="N1027" i="16"/>
  <c r="O1027" i="16"/>
  <c r="P1027" i="16"/>
  <c r="B1028" i="16"/>
  <c r="C1028" i="16"/>
  <c r="D1028" i="16"/>
  <c r="E1028" i="16"/>
  <c r="F1028" i="16"/>
  <c r="G1028" i="16"/>
  <c r="H1028" i="16"/>
  <c r="I1028" i="16"/>
  <c r="J1028" i="16"/>
  <c r="K1028" i="16"/>
  <c r="L1028" i="16"/>
  <c r="M1028" i="16"/>
  <c r="N1028" i="16"/>
  <c r="O1028" i="16"/>
  <c r="P1028" i="16"/>
  <c r="B1029" i="16"/>
  <c r="C1029" i="16"/>
  <c r="D1029" i="16"/>
  <c r="E1029" i="16"/>
  <c r="F1029" i="16"/>
  <c r="G1029" i="16"/>
  <c r="H1029" i="16"/>
  <c r="I1029" i="16"/>
  <c r="J1029" i="16"/>
  <c r="K1029" i="16"/>
  <c r="L1029" i="16"/>
  <c r="M1029" i="16"/>
  <c r="N1029" i="16"/>
  <c r="O1029" i="16"/>
  <c r="P1029" i="16"/>
  <c r="B1030" i="16"/>
  <c r="C1030" i="16"/>
  <c r="D1030" i="16"/>
  <c r="E1030" i="16"/>
  <c r="F1030" i="16"/>
  <c r="G1030" i="16"/>
  <c r="H1030" i="16"/>
  <c r="I1030" i="16"/>
  <c r="J1030" i="16"/>
  <c r="K1030" i="16"/>
  <c r="L1030" i="16"/>
  <c r="M1030" i="16"/>
  <c r="N1030" i="16"/>
  <c r="O1030" i="16"/>
  <c r="P1030" i="16"/>
  <c r="B1031" i="16"/>
  <c r="C1031" i="16"/>
  <c r="D1031" i="16"/>
  <c r="E1031" i="16"/>
  <c r="F1031" i="16"/>
  <c r="G1031" i="16"/>
  <c r="H1031" i="16"/>
  <c r="I1031" i="16"/>
  <c r="J1031" i="16"/>
  <c r="K1031" i="16"/>
  <c r="L1031" i="16"/>
  <c r="M1031" i="16"/>
  <c r="N1031" i="16"/>
  <c r="O1031" i="16"/>
  <c r="P1031" i="16"/>
  <c r="B1032" i="16"/>
  <c r="C1032" i="16"/>
  <c r="D1032" i="16"/>
  <c r="E1032" i="16"/>
  <c r="F1032" i="16"/>
  <c r="G1032" i="16"/>
  <c r="H1032" i="16"/>
  <c r="I1032" i="16"/>
  <c r="J1032" i="16"/>
  <c r="K1032" i="16"/>
  <c r="L1032" i="16"/>
  <c r="M1032" i="16"/>
  <c r="N1032" i="16"/>
  <c r="O1032" i="16"/>
  <c r="P1032" i="16"/>
  <c r="B1033" i="16"/>
  <c r="C1033" i="16"/>
  <c r="D1033" i="16"/>
  <c r="E1033" i="16"/>
  <c r="F1033" i="16"/>
  <c r="G1033" i="16"/>
  <c r="H1033" i="16"/>
  <c r="I1033" i="16"/>
  <c r="J1033" i="16"/>
  <c r="K1033" i="16"/>
  <c r="L1033" i="16"/>
  <c r="M1033" i="16"/>
  <c r="N1033" i="16"/>
  <c r="O1033" i="16"/>
  <c r="P1033" i="16"/>
  <c r="B1034" i="16"/>
  <c r="C1034" i="16"/>
  <c r="D1034" i="16"/>
  <c r="E1034" i="16"/>
  <c r="F1034" i="16"/>
  <c r="G1034" i="16"/>
  <c r="H1034" i="16"/>
  <c r="I1034" i="16"/>
  <c r="J1034" i="16"/>
  <c r="K1034" i="16"/>
  <c r="L1034" i="16"/>
  <c r="M1034" i="16"/>
  <c r="N1034" i="16"/>
  <c r="O1034" i="16"/>
  <c r="P1034" i="16"/>
  <c r="B1035" i="16"/>
  <c r="C1035" i="16"/>
  <c r="D1035" i="16"/>
  <c r="E1035" i="16"/>
  <c r="F1035" i="16"/>
  <c r="G1035" i="16"/>
  <c r="H1035" i="16"/>
  <c r="I1035" i="16"/>
  <c r="J1035" i="16"/>
  <c r="K1035" i="16"/>
  <c r="L1035" i="16"/>
  <c r="M1035" i="16"/>
  <c r="N1035" i="16"/>
  <c r="O1035" i="16"/>
  <c r="P1035" i="16"/>
  <c r="B1036" i="16"/>
  <c r="C1036" i="16"/>
  <c r="D1036" i="16"/>
  <c r="E1036" i="16"/>
  <c r="F1036" i="16"/>
  <c r="G1036" i="16"/>
  <c r="H1036" i="16"/>
  <c r="I1036" i="16"/>
  <c r="J1036" i="16"/>
  <c r="K1036" i="16"/>
  <c r="L1036" i="16"/>
  <c r="M1036" i="16"/>
  <c r="N1036" i="16"/>
  <c r="O1036" i="16"/>
  <c r="P1036" i="16"/>
  <c r="B1037" i="16"/>
  <c r="C1037" i="16"/>
  <c r="D1037" i="16"/>
  <c r="E1037" i="16"/>
  <c r="F1037" i="16"/>
  <c r="G1037" i="16"/>
  <c r="H1037" i="16"/>
  <c r="I1037" i="16"/>
  <c r="J1037" i="16"/>
  <c r="K1037" i="16"/>
  <c r="L1037" i="16"/>
  <c r="M1037" i="16"/>
  <c r="N1037" i="16"/>
  <c r="O1037" i="16"/>
  <c r="P1037" i="16"/>
  <c r="B1038" i="16"/>
  <c r="C1038" i="16"/>
  <c r="D1038" i="16"/>
  <c r="E1038" i="16"/>
  <c r="F1038" i="16"/>
  <c r="G1038" i="16"/>
  <c r="H1038" i="16"/>
  <c r="I1038" i="16"/>
  <c r="J1038" i="16"/>
  <c r="K1038" i="16"/>
  <c r="L1038" i="16"/>
  <c r="M1038" i="16"/>
  <c r="N1038" i="16"/>
  <c r="O1038" i="16"/>
  <c r="P1038" i="16"/>
  <c r="B1039" i="16"/>
  <c r="C1039" i="16"/>
  <c r="D1039" i="16"/>
  <c r="E1039" i="16"/>
  <c r="F1039" i="16"/>
  <c r="G1039" i="16"/>
  <c r="H1039" i="16"/>
  <c r="I1039" i="16"/>
  <c r="J1039" i="16"/>
  <c r="K1039" i="16"/>
  <c r="L1039" i="16"/>
  <c r="M1039" i="16"/>
  <c r="N1039" i="16"/>
  <c r="O1039" i="16"/>
  <c r="P1039" i="16"/>
  <c r="B1040" i="16"/>
  <c r="C1040" i="16"/>
  <c r="D1040" i="16"/>
  <c r="E1040" i="16"/>
  <c r="F1040" i="16"/>
  <c r="G1040" i="16"/>
  <c r="H1040" i="16"/>
  <c r="I1040" i="16"/>
  <c r="J1040" i="16"/>
  <c r="K1040" i="16"/>
  <c r="L1040" i="16"/>
  <c r="M1040" i="16"/>
  <c r="N1040" i="16"/>
  <c r="O1040" i="16"/>
  <c r="P1040" i="16"/>
  <c r="B1041" i="16"/>
  <c r="C1041" i="16"/>
  <c r="D1041" i="16"/>
  <c r="E1041" i="16"/>
  <c r="F1041" i="16"/>
  <c r="G1041" i="16"/>
  <c r="H1041" i="16"/>
  <c r="I1041" i="16"/>
  <c r="J1041" i="16"/>
  <c r="K1041" i="16"/>
  <c r="L1041" i="16"/>
  <c r="M1041" i="16"/>
  <c r="N1041" i="16"/>
  <c r="O1041" i="16"/>
  <c r="P1041" i="16"/>
  <c r="B1042" i="16"/>
  <c r="C1042" i="16"/>
  <c r="D1042" i="16"/>
  <c r="E1042" i="16"/>
  <c r="F1042" i="16"/>
  <c r="G1042" i="16"/>
  <c r="H1042" i="16"/>
  <c r="I1042" i="16"/>
  <c r="J1042" i="16"/>
  <c r="K1042" i="16"/>
  <c r="L1042" i="16"/>
  <c r="M1042" i="16"/>
  <c r="N1042" i="16"/>
  <c r="O1042" i="16"/>
  <c r="P1042" i="16"/>
  <c r="B1043" i="16"/>
  <c r="C1043" i="16"/>
  <c r="D1043" i="16"/>
  <c r="E1043" i="16"/>
  <c r="F1043" i="16"/>
  <c r="G1043" i="16"/>
  <c r="H1043" i="16"/>
  <c r="I1043" i="16"/>
  <c r="J1043" i="16"/>
  <c r="K1043" i="16"/>
  <c r="L1043" i="16"/>
  <c r="M1043" i="16"/>
  <c r="N1043" i="16"/>
  <c r="O1043" i="16"/>
  <c r="P1043" i="16"/>
  <c r="B1044" i="16"/>
  <c r="C1044" i="16"/>
  <c r="D1044" i="16"/>
  <c r="E1044" i="16"/>
  <c r="F1044" i="16"/>
  <c r="G1044" i="16"/>
  <c r="H1044" i="16"/>
  <c r="I1044" i="16"/>
  <c r="J1044" i="16"/>
  <c r="K1044" i="16"/>
  <c r="L1044" i="16"/>
  <c r="M1044" i="16"/>
  <c r="N1044" i="16"/>
  <c r="O1044" i="16"/>
  <c r="P1044" i="16"/>
  <c r="B1045" i="16"/>
  <c r="C1045" i="16"/>
  <c r="D1045" i="16"/>
  <c r="E1045" i="16"/>
  <c r="F1045" i="16"/>
  <c r="G1045" i="16"/>
  <c r="H1045" i="16"/>
  <c r="I1045" i="16"/>
  <c r="J1045" i="16"/>
  <c r="K1045" i="16"/>
  <c r="L1045" i="16"/>
  <c r="M1045" i="16"/>
  <c r="N1045" i="16"/>
  <c r="O1045" i="16"/>
  <c r="P1045" i="16"/>
  <c r="B1046" i="16"/>
  <c r="C1046" i="16"/>
  <c r="D1046" i="16"/>
  <c r="E1046" i="16"/>
  <c r="F1046" i="16"/>
  <c r="G1046" i="16"/>
  <c r="H1046" i="16"/>
  <c r="I1046" i="16"/>
  <c r="J1046" i="16"/>
  <c r="K1046" i="16"/>
  <c r="L1046" i="16"/>
  <c r="M1046" i="16"/>
  <c r="N1046" i="16"/>
  <c r="O1046" i="16"/>
  <c r="P1046" i="16"/>
  <c r="B1047" i="16"/>
  <c r="C1047" i="16"/>
  <c r="D1047" i="16"/>
  <c r="E1047" i="16"/>
  <c r="F1047" i="16"/>
  <c r="G1047" i="16"/>
  <c r="H1047" i="16"/>
  <c r="I1047" i="16"/>
  <c r="J1047" i="16"/>
  <c r="K1047" i="16"/>
  <c r="L1047" i="16"/>
  <c r="M1047" i="16"/>
  <c r="N1047" i="16"/>
  <c r="O1047" i="16"/>
  <c r="P1047" i="16"/>
  <c r="B1048" i="16"/>
  <c r="C1048" i="16"/>
  <c r="D1048" i="16"/>
  <c r="E1048" i="16"/>
  <c r="F1048" i="16"/>
  <c r="G1048" i="16"/>
  <c r="H1048" i="16"/>
  <c r="I1048" i="16"/>
  <c r="J1048" i="16"/>
  <c r="K1048" i="16"/>
  <c r="L1048" i="16"/>
  <c r="M1048" i="16"/>
  <c r="N1048" i="16"/>
  <c r="O1048" i="16"/>
  <c r="P1048" i="16"/>
  <c r="B1049" i="16"/>
  <c r="C1049" i="16"/>
  <c r="D1049" i="16"/>
  <c r="E1049" i="16"/>
  <c r="F1049" i="16"/>
  <c r="G1049" i="16"/>
  <c r="H1049" i="16"/>
  <c r="I1049" i="16"/>
  <c r="J1049" i="16"/>
  <c r="K1049" i="16"/>
  <c r="L1049" i="16"/>
  <c r="M1049" i="16"/>
  <c r="N1049" i="16"/>
  <c r="O1049" i="16"/>
  <c r="P1049" i="16"/>
  <c r="B1050" i="16"/>
  <c r="C1050" i="16"/>
  <c r="D1050" i="16"/>
  <c r="E1050" i="16"/>
  <c r="F1050" i="16"/>
  <c r="G1050" i="16"/>
  <c r="H1050" i="16"/>
  <c r="I1050" i="16"/>
  <c r="J1050" i="16"/>
  <c r="K1050" i="16"/>
  <c r="L1050" i="16"/>
  <c r="M1050" i="16"/>
  <c r="N1050" i="16"/>
  <c r="O1050" i="16"/>
  <c r="P1050" i="16"/>
  <c r="B1051" i="16"/>
  <c r="C1051" i="16"/>
  <c r="D1051" i="16"/>
  <c r="E1051" i="16"/>
  <c r="F1051" i="16"/>
  <c r="G1051" i="16"/>
  <c r="H1051" i="16"/>
  <c r="I1051" i="16"/>
  <c r="J1051" i="16"/>
  <c r="K1051" i="16"/>
  <c r="L1051" i="16"/>
  <c r="M1051" i="16"/>
  <c r="N1051" i="16"/>
  <c r="O1051" i="16"/>
  <c r="P1051" i="16"/>
  <c r="B1052" i="16"/>
  <c r="C1052" i="16"/>
  <c r="D1052" i="16"/>
  <c r="E1052" i="16"/>
  <c r="F1052" i="16"/>
  <c r="G1052" i="16"/>
  <c r="H1052" i="16"/>
  <c r="I1052" i="16"/>
  <c r="J1052" i="16"/>
  <c r="K1052" i="16"/>
  <c r="L1052" i="16"/>
  <c r="M1052" i="16"/>
  <c r="N1052" i="16"/>
  <c r="O1052" i="16"/>
  <c r="P1052" i="16"/>
  <c r="B1053" i="16"/>
  <c r="C1053" i="16"/>
  <c r="D1053" i="16"/>
  <c r="E1053" i="16"/>
  <c r="F1053" i="16"/>
  <c r="G1053" i="16"/>
  <c r="H1053" i="16"/>
  <c r="I1053" i="16"/>
  <c r="J1053" i="16"/>
  <c r="K1053" i="16"/>
  <c r="L1053" i="16"/>
  <c r="M1053" i="16"/>
  <c r="N1053" i="16"/>
  <c r="O1053" i="16"/>
  <c r="P1053" i="16"/>
  <c r="B1054" i="16"/>
  <c r="C1054" i="16"/>
  <c r="D1054" i="16"/>
  <c r="E1054" i="16"/>
  <c r="F1054" i="16"/>
  <c r="G1054" i="16"/>
  <c r="H1054" i="16"/>
  <c r="I1054" i="16"/>
  <c r="J1054" i="16"/>
  <c r="K1054" i="16"/>
  <c r="L1054" i="16"/>
  <c r="M1054" i="16"/>
  <c r="N1054" i="16"/>
  <c r="O1054" i="16"/>
  <c r="P1054" i="16"/>
  <c r="B1055" i="16"/>
  <c r="C1055" i="16"/>
  <c r="D1055" i="16"/>
  <c r="E1055" i="16"/>
  <c r="F1055" i="16"/>
  <c r="G1055" i="16"/>
  <c r="H1055" i="16"/>
  <c r="I1055" i="16"/>
  <c r="J1055" i="16"/>
  <c r="K1055" i="16"/>
  <c r="L1055" i="16"/>
  <c r="M1055" i="16"/>
  <c r="N1055" i="16"/>
  <c r="O1055" i="16"/>
  <c r="P1055" i="16"/>
  <c r="B1056" i="16"/>
  <c r="C1056" i="16"/>
  <c r="D1056" i="16"/>
  <c r="E1056" i="16"/>
  <c r="F1056" i="16"/>
  <c r="G1056" i="16"/>
  <c r="H1056" i="16"/>
  <c r="I1056" i="16"/>
  <c r="J1056" i="16"/>
  <c r="K1056" i="16"/>
  <c r="L1056" i="16"/>
  <c r="M1056" i="16"/>
  <c r="N1056" i="16"/>
  <c r="O1056" i="16"/>
  <c r="P1056" i="16"/>
  <c r="B1057" i="16"/>
  <c r="C1057" i="16"/>
  <c r="D1057" i="16"/>
  <c r="E1057" i="16"/>
  <c r="F1057" i="16"/>
  <c r="G1057" i="16"/>
  <c r="H1057" i="16"/>
  <c r="I1057" i="16"/>
  <c r="J1057" i="16"/>
  <c r="K1057" i="16"/>
  <c r="L1057" i="16"/>
  <c r="M1057" i="16"/>
  <c r="N1057" i="16"/>
  <c r="O1057" i="16"/>
  <c r="P1057" i="16"/>
  <c r="B1058" i="16"/>
  <c r="C1058" i="16"/>
  <c r="D1058" i="16"/>
  <c r="E1058" i="16"/>
  <c r="F1058" i="16"/>
  <c r="G1058" i="16"/>
  <c r="H1058" i="16"/>
  <c r="I1058" i="16"/>
  <c r="J1058" i="16"/>
  <c r="K1058" i="16"/>
  <c r="L1058" i="16"/>
  <c r="M1058" i="16"/>
  <c r="N1058" i="16"/>
  <c r="O1058" i="16"/>
  <c r="P1058" i="16"/>
  <c r="B1059" i="16"/>
  <c r="C1059" i="16"/>
  <c r="D1059" i="16"/>
  <c r="E1059" i="16"/>
  <c r="F1059" i="16"/>
  <c r="G1059" i="16"/>
  <c r="H1059" i="16"/>
  <c r="I1059" i="16"/>
  <c r="J1059" i="16"/>
  <c r="K1059" i="16"/>
  <c r="L1059" i="16"/>
  <c r="M1059" i="16"/>
  <c r="N1059" i="16"/>
  <c r="O1059" i="16"/>
  <c r="P1059" i="16"/>
  <c r="B1060" i="16"/>
  <c r="C1060" i="16"/>
  <c r="D1060" i="16"/>
  <c r="E1060" i="16"/>
  <c r="F1060" i="16"/>
  <c r="G1060" i="16"/>
  <c r="H1060" i="16"/>
  <c r="I1060" i="16"/>
  <c r="J1060" i="16"/>
  <c r="K1060" i="16"/>
  <c r="L1060" i="16"/>
  <c r="M1060" i="16"/>
  <c r="N1060" i="16"/>
  <c r="O1060" i="16"/>
  <c r="P1060" i="16"/>
  <c r="B1061" i="16"/>
  <c r="C1061" i="16"/>
  <c r="D1061" i="16"/>
  <c r="E1061" i="16"/>
  <c r="F1061" i="16"/>
  <c r="G1061" i="16"/>
  <c r="H1061" i="16"/>
  <c r="I1061" i="16"/>
  <c r="J1061" i="16"/>
  <c r="K1061" i="16"/>
  <c r="L1061" i="16"/>
  <c r="M1061" i="16"/>
  <c r="N1061" i="16"/>
  <c r="O1061" i="16"/>
  <c r="P1061" i="16"/>
  <c r="B1062" i="16"/>
  <c r="C1062" i="16"/>
  <c r="D1062" i="16"/>
  <c r="E1062" i="16"/>
  <c r="F1062" i="16"/>
  <c r="G1062" i="16"/>
  <c r="H1062" i="16"/>
  <c r="I1062" i="16"/>
  <c r="J1062" i="16"/>
  <c r="K1062" i="16"/>
  <c r="L1062" i="16"/>
  <c r="M1062" i="16"/>
  <c r="N1062" i="16"/>
  <c r="O1062" i="16"/>
  <c r="P1062" i="16"/>
  <c r="B1063" i="16"/>
  <c r="C1063" i="16"/>
  <c r="D1063" i="16"/>
  <c r="E1063" i="16"/>
  <c r="F1063" i="16"/>
  <c r="G1063" i="16"/>
  <c r="H1063" i="16"/>
  <c r="I1063" i="16"/>
  <c r="J1063" i="16"/>
  <c r="K1063" i="16"/>
  <c r="L1063" i="16"/>
  <c r="M1063" i="16"/>
  <c r="N1063" i="16"/>
  <c r="O1063" i="16"/>
  <c r="P1063" i="16"/>
  <c r="B1064" i="16"/>
  <c r="C1064" i="16"/>
  <c r="D1064" i="16"/>
  <c r="E1064" i="16"/>
  <c r="F1064" i="16"/>
  <c r="G1064" i="16"/>
  <c r="H1064" i="16"/>
  <c r="I1064" i="16"/>
  <c r="J1064" i="16"/>
  <c r="K1064" i="16"/>
  <c r="L1064" i="16"/>
  <c r="M1064" i="16"/>
  <c r="N1064" i="16"/>
  <c r="O1064" i="16"/>
  <c r="P1064" i="16"/>
  <c r="B1065" i="16"/>
  <c r="C1065" i="16"/>
  <c r="D1065" i="16"/>
  <c r="E1065" i="16"/>
  <c r="F1065" i="16"/>
  <c r="G1065" i="16"/>
  <c r="H1065" i="16"/>
  <c r="I1065" i="16"/>
  <c r="J1065" i="16"/>
  <c r="K1065" i="16"/>
  <c r="L1065" i="16"/>
  <c r="M1065" i="16"/>
  <c r="N1065" i="16"/>
  <c r="O1065" i="16"/>
  <c r="P1065" i="16"/>
  <c r="B1066" i="16"/>
  <c r="C1066" i="16"/>
  <c r="D1066" i="16"/>
  <c r="E1066" i="16"/>
  <c r="F1066" i="16"/>
  <c r="G1066" i="16"/>
  <c r="H1066" i="16"/>
  <c r="I1066" i="16"/>
  <c r="J1066" i="16"/>
  <c r="K1066" i="16"/>
  <c r="L1066" i="16"/>
  <c r="M1066" i="16"/>
  <c r="N1066" i="16"/>
  <c r="O1066" i="16"/>
  <c r="P1066" i="16"/>
  <c r="B1067" i="16"/>
  <c r="C1067" i="16"/>
  <c r="D1067" i="16"/>
  <c r="E1067" i="16"/>
  <c r="F1067" i="16"/>
  <c r="G1067" i="16"/>
  <c r="H1067" i="16"/>
  <c r="I1067" i="16"/>
  <c r="J1067" i="16"/>
  <c r="K1067" i="16"/>
  <c r="L1067" i="16"/>
  <c r="M1067" i="16"/>
  <c r="N1067" i="16"/>
  <c r="O1067" i="16"/>
  <c r="P1067" i="16"/>
  <c r="B1068" i="16"/>
  <c r="C1068" i="16"/>
  <c r="D1068" i="16"/>
  <c r="E1068" i="16"/>
  <c r="F1068" i="16"/>
  <c r="G1068" i="16"/>
  <c r="H1068" i="16"/>
  <c r="I1068" i="16"/>
  <c r="J1068" i="16"/>
  <c r="K1068" i="16"/>
  <c r="L1068" i="16"/>
  <c r="M1068" i="16"/>
  <c r="N1068" i="16"/>
  <c r="O1068" i="16"/>
  <c r="P1068" i="16"/>
  <c r="B1069" i="16"/>
  <c r="C1069" i="16"/>
  <c r="D1069" i="16"/>
  <c r="E1069" i="16"/>
  <c r="F1069" i="16"/>
  <c r="G1069" i="16"/>
  <c r="H1069" i="16"/>
  <c r="I1069" i="16"/>
  <c r="J1069" i="16"/>
  <c r="K1069" i="16"/>
  <c r="L1069" i="16"/>
  <c r="M1069" i="16"/>
  <c r="N1069" i="16"/>
  <c r="O1069" i="16"/>
  <c r="P1069" i="16"/>
  <c r="B1070" i="16"/>
  <c r="C1070" i="16"/>
  <c r="D1070" i="16"/>
  <c r="E1070" i="16"/>
  <c r="F1070" i="16"/>
  <c r="G1070" i="16"/>
  <c r="H1070" i="16"/>
  <c r="I1070" i="16"/>
  <c r="J1070" i="16"/>
  <c r="K1070" i="16"/>
  <c r="L1070" i="16"/>
  <c r="M1070" i="16"/>
  <c r="N1070" i="16"/>
  <c r="O1070" i="16"/>
  <c r="P1070" i="16"/>
  <c r="B1071" i="16"/>
  <c r="C1071" i="16"/>
  <c r="D1071" i="16"/>
  <c r="E1071" i="16"/>
  <c r="F1071" i="16"/>
  <c r="G1071" i="16"/>
  <c r="H1071" i="16"/>
  <c r="I1071" i="16"/>
  <c r="J1071" i="16"/>
  <c r="K1071" i="16"/>
  <c r="L1071" i="16"/>
  <c r="M1071" i="16"/>
  <c r="N1071" i="16"/>
  <c r="O1071" i="16"/>
  <c r="P1071" i="16"/>
  <c r="B1072" i="16"/>
  <c r="C1072" i="16"/>
  <c r="D1072" i="16"/>
  <c r="E1072" i="16"/>
  <c r="F1072" i="16"/>
  <c r="G1072" i="16"/>
  <c r="H1072" i="16"/>
  <c r="I1072" i="16"/>
  <c r="J1072" i="16"/>
  <c r="K1072" i="16"/>
  <c r="L1072" i="16"/>
  <c r="M1072" i="16"/>
  <c r="N1072" i="16"/>
  <c r="O1072" i="16"/>
  <c r="P1072" i="16"/>
  <c r="B1073" i="16"/>
  <c r="C1073" i="16"/>
  <c r="D1073" i="16"/>
  <c r="E1073" i="16"/>
  <c r="F1073" i="16"/>
  <c r="G1073" i="16"/>
  <c r="H1073" i="16"/>
  <c r="I1073" i="16"/>
  <c r="J1073" i="16"/>
  <c r="K1073" i="16"/>
  <c r="L1073" i="16"/>
  <c r="M1073" i="16"/>
  <c r="N1073" i="16"/>
  <c r="O1073" i="16"/>
  <c r="P1073" i="16"/>
  <c r="B1074" i="16"/>
  <c r="C1074" i="16"/>
  <c r="D1074" i="16"/>
  <c r="E1074" i="16"/>
  <c r="F1074" i="16"/>
  <c r="G1074" i="16"/>
  <c r="H1074" i="16"/>
  <c r="I1074" i="16"/>
  <c r="J1074" i="16"/>
  <c r="K1074" i="16"/>
  <c r="L1074" i="16"/>
  <c r="M1074" i="16"/>
  <c r="N1074" i="16"/>
  <c r="O1074" i="16"/>
  <c r="P1074" i="16"/>
  <c r="B1075" i="16"/>
  <c r="C1075" i="16"/>
  <c r="D1075" i="16"/>
  <c r="E1075" i="16"/>
  <c r="F1075" i="16"/>
  <c r="G1075" i="16"/>
  <c r="H1075" i="16"/>
  <c r="I1075" i="16"/>
  <c r="J1075" i="16"/>
  <c r="K1075" i="16"/>
  <c r="L1075" i="16"/>
  <c r="M1075" i="16"/>
  <c r="N1075" i="16"/>
  <c r="O1075" i="16"/>
  <c r="P1075" i="16"/>
  <c r="B1076" i="16"/>
  <c r="C1076" i="16"/>
  <c r="D1076" i="16"/>
  <c r="E1076" i="16"/>
  <c r="F1076" i="16"/>
  <c r="G1076" i="16"/>
  <c r="H1076" i="16"/>
  <c r="I1076" i="16"/>
  <c r="J1076" i="16"/>
  <c r="K1076" i="16"/>
  <c r="L1076" i="16"/>
  <c r="M1076" i="16"/>
  <c r="N1076" i="16"/>
  <c r="O1076" i="16"/>
  <c r="P1076" i="16"/>
  <c r="B1077" i="16"/>
  <c r="C1077" i="16"/>
  <c r="D1077" i="16"/>
  <c r="E1077" i="16"/>
  <c r="F1077" i="16"/>
  <c r="G1077" i="16"/>
  <c r="H1077" i="16"/>
  <c r="I1077" i="16"/>
  <c r="J1077" i="16"/>
  <c r="K1077" i="16"/>
  <c r="L1077" i="16"/>
  <c r="M1077" i="16"/>
  <c r="N1077" i="16"/>
  <c r="O1077" i="16"/>
  <c r="P1077" i="16"/>
  <c r="B1078" i="16"/>
  <c r="C1078" i="16"/>
  <c r="D1078" i="16"/>
  <c r="E1078" i="16"/>
  <c r="F1078" i="16"/>
  <c r="G1078" i="16"/>
  <c r="H1078" i="16"/>
  <c r="I1078" i="16"/>
  <c r="J1078" i="16"/>
  <c r="K1078" i="16"/>
  <c r="L1078" i="16"/>
  <c r="M1078" i="16"/>
  <c r="N1078" i="16"/>
  <c r="O1078" i="16"/>
  <c r="P1078" i="16"/>
  <c r="B1079" i="16"/>
  <c r="C1079" i="16"/>
  <c r="D1079" i="16"/>
  <c r="E1079" i="16"/>
  <c r="F1079" i="16"/>
  <c r="G1079" i="16"/>
  <c r="H1079" i="16"/>
  <c r="I1079" i="16"/>
  <c r="J1079" i="16"/>
  <c r="K1079" i="16"/>
  <c r="L1079" i="16"/>
  <c r="M1079" i="16"/>
  <c r="N1079" i="16"/>
  <c r="O1079" i="16"/>
  <c r="P1079" i="16"/>
  <c r="B1080" i="16"/>
  <c r="C1080" i="16"/>
  <c r="D1080" i="16"/>
  <c r="E1080" i="16"/>
  <c r="F1080" i="16"/>
  <c r="G1080" i="16"/>
  <c r="H1080" i="16"/>
  <c r="I1080" i="16"/>
  <c r="J1080" i="16"/>
  <c r="K1080" i="16"/>
  <c r="L1080" i="16"/>
  <c r="M1080" i="16"/>
  <c r="N1080" i="16"/>
  <c r="O1080" i="16"/>
  <c r="P1080" i="16"/>
  <c r="B1081" i="16"/>
  <c r="C1081" i="16"/>
  <c r="D1081" i="16"/>
  <c r="E1081" i="16"/>
  <c r="F1081" i="16"/>
  <c r="G1081" i="16"/>
  <c r="H1081" i="16"/>
  <c r="I1081" i="16"/>
  <c r="J1081" i="16"/>
  <c r="K1081" i="16"/>
  <c r="L1081" i="16"/>
  <c r="M1081" i="16"/>
  <c r="N1081" i="16"/>
  <c r="O1081" i="16"/>
  <c r="P1081" i="16"/>
  <c r="B1082" i="16"/>
  <c r="C1082" i="16"/>
  <c r="D1082" i="16"/>
  <c r="E1082" i="16"/>
  <c r="F1082" i="16"/>
  <c r="G1082" i="16"/>
  <c r="H1082" i="16"/>
  <c r="I1082" i="16"/>
  <c r="J1082" i="16"/>
  <c r="K1082" i="16"/>
  <c r="L1082" i="16"/>
  <c r="M1082" i="16"/>
  <c r="N1082" i="16"/>
  <c r="O1082" i="16"/>
  <c r="P1082" i="16"/>
  <c r="B1083" i="16"/>
  <c r="C1083" i="16"/>
  <c r="D1083" i="16"/>
  <c r="E1083" i="16"/>
  <c r="F1083" i="16"/>
  <c r="G1083" i="16"/>
  <c r="H1083" i="16"/>
  <c r="I1083" i="16"/>
  <c r="J1083" i="16"/>
  <c r="K1083" i="16"/>
  <c r="L1083" i="16"/>
  <c r="M1083" i="16"/>
  <c r="N1083" i="16"/>
  <c r="O1083" i="16"/>
  <c r="P1083" i="16"/>
  <c r="B1084" i="16"/>
  <c r="C1084" i="16"/>
  <c r="D1084" i="16"/>
  <c r="E1084" i="16"/>
  <c r="F1084" i="16"/>
  <c r="G1084" i="16"/>
  <c r="H1084" i="16"/>
  <c r="I1084" i="16"/>
  <c r="J1084" i="16"/>
  <c r="K1084" i="16"/>
  <c r="L1084" i="16"/>
  <c r="M1084" i="16"/>
  <c r="N1084" i="16"/>
  <c r="O1084" i="16"/>
  <c r="P1084" i="16"/>
  <c r="B1085" i="16"/>
  <c r="C1085" i="16"/>
  <c r="D1085" i="16"/>
  <c r="E1085" i="16"/>
  <c r="F1085" i="16"/>
  <c r="G1085" i="16"/>
  <c r="H1085" i="16"/>
  <c r="I1085" i="16"/>
  <c r="J1085" i="16"/>
  <c r="K1085" i="16"/>
  <c r="L1085" i="16"/>
  <c r="M1085" i="16"/>
  <c r="N1085" i="16"/>
  <c r="O1085" i="16"/>
  <c r="P1085" i="16"/>
  <c r="B1086" i="16"/>
  <c r="C1086" i="16"/>
  <c r="D1086" i="16"/>
  <c r="E1086" i="16"/>
  <c r="F1086" i="16"/>
  <c r="G1086" i="16"/>
  <c r="H1086" i="16"/>
  <c r="I1086" i="16"/>
  <c r="J1086" i="16"/>
  <c r="K1086" i="16"/>
  <c r="L1086" i="16"/>
  <c r="M1086" i="16"/>
  <c r="N1086" i="16"/>
  <c r="O1086" i="16"/>
  <c r="P1086" i="16"/>
  <c r="B1087" i="16"/>
  <c r="C1087" i="16"/>
  <c r="D1087" i="16"/>
  <c r="E1087" i="16"/>
  <c r="F1087" i="16"/>
  <c r="G1087" i="16"/>
  <c r="H1087" i="16"/>
  <c r="I1087" i="16"/>
  <c r="J1087" i="16"/>
  <c r="K1087" i="16"/>
  <c r="L1087" i="16"/>
  <c r="M1087" i="16"/>
  <c r="N1087" i="16"/>
  <c r="O1087" i="16"/>
  <c r="P1087" i="16"/>
  <c r="B1088" i="16"/>
  <c r="C1088" i="16"/>
  <c r="D1088" i="16"/>
  <c r="E1088" i="16"/>
  <c r="F1088" i="16"/>
  <c r="G1088" i="16"/>
  <c r="H1088" i="16"/>
  <c r="I1088" i="16"/>
  <c r="J1088" i="16"/>
  <c r="K1088" i="16"/>
  <c r="L1088" i="16"/>
  <c r="M1088" i="16"/>
  <c r="N1088" i="16"/>
  <c r="O1088" i="16"/>
  <c r="P1088" i="16"/>
  <c r="B1089" i="16"/>
  <c r="C1089" i="16"/>
  <c r="D1089" i="16"/>
  <c r="E1089" i="16"/>
  <c r="F1089" i="16"/>
  <c r="G1089" i="16"/>
  <c r="H1089" i="16"/>
  <c r="I1089" i="16"/>
  <c r="J1089" i="16"/>
  <c r="K1089" i="16"/>
  <c r="L1089" i="16"/>
  <c r="M1089" i="16"/>
  <c r="N1089" i="16"/>
  <c r="O1089" i="16"/>
  <c r="P1089" i="16"/>
  <c r="B1090" i="16"/>
  <c r="C1090" i="16"/>
  <c r="D1090" i="16"/>
  <c r="E1090" i="16"/>
  <c r="F1090" i="16"/>
  <c r="G1090" i="16"/>
  <c r="H1090" i="16"/>
  <c r="I1090" i="16"/>
  <c r="J1090" i="16"/>
  <c r="K1090" i="16"/>
  <c r="L1090" i="16"/>
  <c r="M1090" i="16"/>
  <c r="N1090" i="16"/>
  <c r="O1090" i="16"/>
  <c r="P1090" i="16"/>
  <c r="B1091" i="16"/>
  <c r="C1091" i="16"/>
  <c r="D1091" i="16"/>
  <c r="E1091" i="16"/>
  <c r="F1091" i="16"/>
  <c r="G1091" i="16"/>
  <c r="H1091" i="16"/>
  <c r="I1091" i="16"/>
  <c r="J1091" i="16"/>
  <c r="K1091" i="16"/>
  <c r="L1091" i="16"/>
  <c r="M1091" i="16"/>
  <c r="N1091" i="16"/>
  <c r="O1091" i="16"/>
  <c r="P1091" i="16"/>
  <c r="B1092" i="16"/>
  <c r="C1092" i="16"/>
  <c r="D1092" i="16"/>
  <c r="E1092" i="16"/>
  <c r="F1092" i="16"/>
  <c r="G1092" i="16"/>
  <c r="H1092" i="16"/>
  <c r="I1092" i="16"/>
  <c r="J1092" i="16"/>
  <c r="K1092" i="16"/>
  <c r="L1092" i="16"/>
  <c r="M1092" i="16"/>
  <c r="N1092" i="16"/>
  <c r="O1092" i="16"/>
  <c r="P1092" i="16"/>
  <c r="B1093" i="16"/>
  <c r="C1093" i="16"/>
  <c r="D1093" i="16"/>
  <c r="E1093" i="16"/>
  <c r="F1093" i="16"/>
  <c r="G1093" i="16"/>
  <c r="H1093" i="16"/>
  <c r="I1093" i="16"/>
  <c r="J1093" i="16"/>
  <c r="K1093" i="16"/>
  <c r="L1093" i="16"/>
  <c r="M1093" i="16"/>
  <c r="N1093" i="16"/>
  <c r="O1093" i="16"/>
  <c r="P1093" i="16"/>
  <c r="B1094" i="16"/>
  <c r="C1094" i="16"/>
  <c r="D1094" i="16"/>
  <c r="E1094" i="16"/>
  <c r="F1094" i="16"/>
  <c r="G1094" i="16"/>
  <c r="H1094" i="16"/>
  <c r="I1094" i="16"/>
  <c r="J1094" i="16"/>
  <c r="K1094" i="16"/>
  <c r="L1094" i="16"/>
  <c r="M1094" i="16"/>
  <c r="N1094" i="16"/>
  <c r="O1094" i="16"/>
  <c r="P1094" i="16"/>
  <c r="B1095" i="16"/>
  <c r="C1095" i="16"/>
  <c r="D1095" i="16"/>
  <c r="E1095" i="16"/>
  <c r="F1095" i="16"/>
  <c r="G1095" i="16"/>
  <c r="H1095" i="16"/>
  <c r="I1095" i="16"/>
  <c r="J1095" i="16"/>
  <c r="K1095" i="16"/>
  <c r="L1095" i="16"/>
  <c r="M1095" i="16"/>
  <c r="N1095" i="16"/>
  <c r="O1095" i="16"/>
  <c r="P1095" i="16"/>
  <c r="B1096" i="16"/>
  <c r="C1096" i="16"/>
  <c r="D1096" i="16"/>
  <c r="E1096" i="16"/>
  <c r="F1096" i="16"/>
  <c r="G1096" i="16"/>
  <c r="H1096" i="16"/>
  <c r="I1096" i="16"/>
  <c r="J1096" i="16"/>
  <c r="K1096" i="16"/>
  <c r="L1096" i="16"/>
  <c r="M1096" i="16"/>
  <c r="N1096" i="16"/>
  <c r="O1096" i="16"/>
  <c r="P1096" i="16"/>
  <c r="B1097" i="16"/>
  <c r="C1097" i="16"/>
  <c r="D1097" i="16"/>
  <c r="E1097" i="16"/>
  <c r="F1097" i="16"/>
  <c r="G1097" i="16"/>
  <c r="H1097" i="16"/>
  <c r="I1097" i="16"/>
  <c r="J1097" i="16"/>
  <c r="K1097" i="16"/>
  <c r="L1097" i="16"/>
  <c r="M1097" i="16"/>
  <c r="N1097" i="16"/>
  <c r="O1097" i="16"/>
  <c r="P1097" i="16"/>
  <c r="B1098" i="16"/>
  <c r="C1098" i="16"/>
  <c r="D1098" i="16"/>
  <c r="E1098" i="16"/>
  <c r="F1098" i="16"/>
  <c r="G1098" i="16"/>
  <c r="H1098" i="16"/>
  <c r="I1098" i="16"/>
  <c r="J1098" i="16"/>
  <c r="K1098" i="16"/>
  <c r="L1098" i="16"/>
  <c r="M1098" i="16"/>
  <c r="N1098" i="16"/>
  <c r="O1098" i="16"/>
  <c r="P1098" i="16"/>
  <c r="B1099" i="16"/>
  <c r="C1099" i="16"/>
  <c r="D1099" i="16"/>
  <c r="E1099" i="16"/>
  <c r="F1099" i="16"/>
  <c r="G1099" i="16"/>
  <c r="H1099" i="16"/>
  <c r="I1099" i="16"/>
  <c r="J1099" i="16"/>
  <c r="K1099" i="16"/>
  <c r="L1099" i="16"/>
  <c r="M1099" i="16"/>
  <c r="N1099" i="16"/>
  <c r="O1099" i="16"/>
  <c r="P1099" i="16"/>
  <c r="B1100" i="16"/>
  <c r="C1100" i="16"/>
  <c r="D1100" i="16"/>
  <c r="E1100" i="16"/>
  <c r="F1100" i="16"/>
  <c r="G1100" i="16"/>
  <c r="H1100" i="16"/>
  <c r="I1100" i="16"/>
  <c r="J1100" i="16"/>
  <c r="K1100" i="16"/>
  <c r="L1100" i="16"/>
  <c r="M1100" i="16"/>
  <c r="N1100" i="16"/>
  <c r="O1100" i="16"/>
  <c r="P1100" i="16"/>
  <c r="B1101" i="16"/>
  <c r="C1101" i="16"/>
  <c r="D1101" i="16"/>
  <c r="E1101" i="16"/>
  <c r="F1101" i="16"/>
  <c r="G1101" i="16"/>
  <c r="H1101" i="16"/>
  <c r="I1101" i="16"/>
  <c r="J1101" i="16"/>
  <c r="K1101" i="16"/>
  <c r="L1101" i="16"/>
  <c r="M1101" i="16"/>
  <c r="N1101" i="16"/>
  <c r="O1101" i="16"/>
  <c r="P1101" i="16"/>
  <c r="B1102" i="16"/>
  <c r="C1102" i="16"/>
  <c r="D1102" i="16"/>
  <c r="E1102" i="16"/>
  <c r="F1102" i="16"/>
  <c r="G1102" i="16"/>
  <c r="H1102" i="16"/>
  <c r="I1102" i="16"/>
  <c r="J1102" i="16"/>
  <c r="K1102" i="16"/>
  <c r="L1102" i="16"/>
  <c r="M1102" i="16"/>
  <c r="N1102" i="16"/>
  <c r="O1102" i="16"/>
  <c r="P1102" i="16"/>
  <c r="B1103" i="16"/>
  <c r="C1103" i="16"/>
  <c r="D1103" i="16"/>
  <c r="E1103" i="16"/>
  <c r="F1103" i="16"/>
  <c r="G1103" i="16"/>
  <c r="H1103" i="16"/>
  <c r="I1103" i="16"/>
  <c r="J1103" i="16"/>
  <c r="K1103" i="16"/>
  <c r="L1103" i="16"/>
  <c r="M1103" i="16"/>
  <c r="N1103" i="16"/>
  <c r="O1103" i="16"/>
  <c r="P1103" i="16"/>
  <c r="B1104" i="16"/>
  <c r="C1104" i="16"/>
  <c r="D1104" i="16"/>
  <c r="E1104" i="16"/>
  <c r="F1104" i="16"/>
  <c r="G1104" i="16"/>
  <c r="H1104" i="16"/>
  <c r="I1104" i="16"/>
  <c r="J1104" i="16"/>
  <c r="K1104" i="16"/>
  <c r="L1104" i="16"/>
  <c r="M1104" i="16"/>
  <c r="N1104" i="16"/>
  <c r="O1104" i="16"/>
  <c r="P1104" i="16"/>
  <c r="B1105" i="16"/>
  <c r="C1105" i="16"/>
  <c r="D1105" i="16"/>
  <c r="E1105" i="16"/>
  <c r="F1105" i="16"/>
  <c r="G1105" i="16"/>
  <c r="H1105" i="16"/>
  <c r="I1105" i="16"/>
  <c r="J1105" i="16"/>
  <c r="K1105" i="16"/>
  <c r="L1105" i="16"/>
  <c r="M1105" i="16"/>
  <c r="N1105" i="16"/>
  <c r="O1105" i="16"/>
  <c r="P1105" i="16"/>
  <c r="B1106" i="16"/>
  <c r="C1106" i="16"/>
  <c r="D1106" i="16"/>
  <c r="E1106" i="16"/>
  <c r="F1106" i="16"/>
  <c r="G1106" i="16"/>
  <c r="H1106" i="16"/>
  <c r="I1106" i="16"/>
  <c r="J1106" i="16"/>
  <c r="K1106" i="16"/>
  <c r="L1106" i="16"/>
  <c r="M1106" i="16"/>
  <c r="N1106" i="16"/>
  <c r="O1106" i="16"/>
  <c r="P1106" i="16"/>
  <c r="B1107" i="16"/>
  <c r="C1107" i="16"/>
  <c r="D1107" i="16"/>
  <c r="E1107" i="16"/>
  <c r="F1107" i="16"/>
  <c r="G1107" i="16"/>
  <c r="H1107" i="16"/>
  <c r="I1107" i="16"/>
  <c r="J1107" i="16"/>
  <c r="K1107" i="16"/>
  <c r="L1107" i="16"/>
  <c r="M1107" i="16"/>
  <c r="N1107" i="16"/>
  <c r="O1107" i="16"/>
  <c r="P1107" i="16"/>
  <c r="B1108" i="16"/>
  <c r="C1108" i="16"/>
  <c r="D1108" i="16"/>
  <c r="E1108" i="16"/>
  <c r="F1108" i="16"/>
  <c r="G1108" i="16"/>
  <c r="H1108" i="16"/>
  <c r="I1108" i="16"/>
  <c r="J1108" i="16"/>
  <c r="K1108" i="16"/>
  <c r="L1108" i="16"/>
  <c r="M1108" i="16"/>
  <c r="N1108" i="16"/>
  <c r="O1108" i="16"/>
  <c r="P1108" i="16"/>
  <c r="B1109" i="16"/>
  <c r="C1109" i="16"/>
  <c r="D1109" i="16"/>
  <c r="E1109" i="16"/>
  <c r="F1109" i="16"/>
  <c r="G1109" i="16"/>
  <c r="H1109" i="16"/>
  <c r="I1109" i="16"/>
  <c r="J1109" i="16"/>
  <c r="K1109" i="16"/>
  <c r="L1109" i="16"/>
  <c r="M1109" i="16"/>
  <c r="N1109" i="16"/>
  <c r="O1109" i="16"/>
  <c r="P1109" i="16"/>
  <c r="B1110" i="16"/>
  <c r="C1110" i="16"/>
  <c r="D1110" i="16"/>
  <c r="E1110" i="16"/>
  <c r="F1110" i="16"/>
  <c r="G1110" i="16"/>
  <c r="H1110" i="16"/>
  <c r="I1110" i="16"/>
  <c r="J1110" i="16"/>
  <c r="K1110" i="16"/>
  <c r="L1110" i="16"/>
  <c r="M1110" i="16"/>
  <c r="N1110" i="16"/>
  <c r="O1110" i="16"/>
  <c r="P1110" i="16"/>
  <c r="B1111" i="16"/>
  <c r="C1111" i="16"/>
  <c r="D1111" i="16"/>
  <c r="E1111" i="16"/>
  <c r="F1111" i="16"/>
  <c r="G1111" i="16"/>
  <c r="H1111" i="16"/>
  <c r="I1111" i="16"/>
  <c r="J1111" i="16"/>
  <c r="K1111" i="16"/>
  <c r="L1111" i="16"/>
  <c r="M1111" i="16"/>
  <c r="N1111" i="16"/>
  <c r="O1111" i="16"/>
  <c r="P1111" i="16"/>
  <c r="B1112" i="16"/>
  <c r="C1112" i="16"/>
  <c r="D1112" i="16"/>
  <c r="E1112" i="16"/>
  <c r="F1112" i="16"/>
  <c r="G1112" i="16"/>
  <c r="H1112" i="16"/>
  <c r="I1112" i="16"/>
  <c r="J1112" i="16"/>
  <c r="K1112" i="16"/>
  <c r="L1112" i="16"/>
  <c r="M1112" i="16"/>
  <c r="N1112" i="16"/>
  <c r="O1112" i="16"/>
  <c r="P1112" i="16"/>
  <c r="B1113" i="16"/>
  <c r="C1113" i="16"/>
  <c r="D1113" i="16"/>
  <c r="E1113" i="16"/>
  <c r="F1113" i="16"/>
  <c r="G1113" i="16"/>
  <c r="H1113" i="16"/>
  <c r="I1113" i="16"/>
  <c r="J1113" i="16"/>
  <c r="K1113" i="16"/>
  <c r="L1113" i="16"/>
  <c r="M1113" i="16"/>
  <c r="N1113" i="16"/>
  <c r="O1113" i="16"/>
  <c r="P1113" i="16"/>
  <c r="B1114" i="16"/>
  <c r="C1114" i="16"/>
  <c r="D1114" i="16"/>
  <c r="E1114" i="16"/>
  <c r="F1114" i="16"/>
  <c r="G1114" i="16"/>
  <c r="H1114" i="16"/>
  <c r="I1114" i="16"/>
  <c r="J1114" i="16"/>
  <c r="K1114" i="16"/>
  <c r="L1114" i="16"/>
  <c r="M1114" i="16"/>
  <c r="N1114" i="16"/>
  <c r="O1114" i="16"/>
  <c r="P1114" i="16"/>
  <c r="B1115" i="16"/>
  <c r="C1115" i="16"/>
  <c r="D1115" i="16"/>
  <c r="E1115" i="16"/>
  <c r="F1115" i="16"/>
  <c r="G1115" i="16"/>
  <c r="H1115" i="16"/>
  <c r="I1115" i="16"/>
  <c r="J1115" i="16"/>
  <c r="K1115" i="16"/>
  <c r="L1115" i="16"/>
  <c r="M1115" i="16"/>
  <c r="N1115" i="16"/>
  <c r="O1115" i="16"/>
  <c r="P1115" i="16"/>
  <c r="B1116" i="16"/>
  <c r="C1116" i="16"/>
  <c r="D1116" i="16"/>
  <c r="E1116" i="16"/>
  <c r="F1116" i="16"/>
  <c r="G1116" i="16"/>
  <c r="H1116" i="16"/>
  <c r="I1116" i="16"/>
  <c r="J1116" i="16"/>
  <c r="K1116" i="16"/>
  <c r="L1116" i="16"/>
  <c r="M1116" i="16"/>
  <c r="N1116" i="16"/>
  <c r="O1116" i="16"/>
  <c r="P1116" i="16"/>
  <c r="B1117" i="16"/>
  <c r="C1117" i="16"/>
  <c r="D1117" i="16"/>
  <c r="E1117" i="16"/>
  <c r="F1117" i="16"/>
  <c r="G1117" i="16"/>
  <c r="H1117" i="16"/>
  <c r="I1117" i="16"/>
  <c r="J1117" i="16"/>
  <c r="K1117" i="16"/>
  <c r="L1117" i="16"/>
  <c r="M1117" i="16"/>
  <c r="N1117" i="16"/>
  <c r="O1117" i="16"/>
  <c r="P1117" i="16"/>
  <c r="B1118" i="16"/>
  <c r="C1118" i="16"/>
  <c r="D1118" i="16"/>
  <c r="E1118" i="16"/>
  <c r="F1118" i="16"/>
  <c r="G1118" i="16"/>
  <c r="H1118" i="16"/>
  <c r="I1118" i="16"/>
  <c r="J1118" i="16"/>
  <c r="K1118" i="16"/>
  <c r="L1118" i="16"/>
  <c r="M1118" i="16"/>
  <c r="N1118" i="16"/>
  <c r="O1118" i="16"/>
  <c r="P1118" i="16"/>
  <c r="B1119" i="16"/>
  <c r="C1119" i="16"/>
  <c r="D1119" i="16"/>
  <c r="E1119" i="16"/>
  <c r="F1119" i="16"/>
  <c r="G1119" i="16"/>
  <c r="H1119" i="16"/>
  <c r="I1119" i="16"/>
  <c r="J1119" i="16"/>
  <c r="K1119" i="16"/>
  <c r="L1119" i="16"/>
  <c r="M1119" i="16"/>
  <c r="N1119" i="16"/>
  <c r="O1119" i="16"/>
  <c r="P1119" i="16"/>
  <c r="B1120" i="16"/>
  <c r="C1120" i="16"/>
  <c r="D1120" i="16"/>
  <c r="E1120" i="16"/>
  <c r="F1120" i="16"/>
  <c r="G1120" i="16"/>
  <c r="H1120" i="16"/>
  <c r="I1120" i="16"/>
  <c r="J1120" i="16"/>
  <c r="K1120" i="16"/>
  <c r="L1120" i="16"/>
  <c r="M1120" i="16"/>
  <c r="N1120" i="16"/>
  <c r="O1120" i="16"/>
  <c r="P1120" i="16"/>
  <c r="B1121" i="16"/>
  <c r="C1121" i="16"/>
  <c r="D1121" i="16"/>
  <c r="E1121" i="16"/>
  <c r="F1121" i="16"/>
  <c r="G1121" i="16"/>
  <c r="H1121" i="16"/>
  <c r="I1121" i="16"/>
  <c r="J1121" i="16"/>
  <c r="K1121" i="16"/>
  <c r="L1121" i="16"/>
  <c r="M1121" i="16"/>
  <c r="N1121" i="16"/>
  <c r="O1121" i="16"/>
  <c r="P1121" i="16"/>
  <c r="B1122" i="16"/>
  <c r="C1122" i="16"/>
  <c r="D1122" i="16"/>
  <c r="E1122" i="16"/>
  <c r="F1122" i="16"/>
  <c r="G1122" i="16"/>
  <c r="H1122" i="16"/>
  <c r="I1122" i="16"/>
  <c r="J1122" i="16"/>
  <c r="K1122" i="16"/>
  <c r="L1122" i="16"/>
  <c r="M1122" i="16"/>
  <c r="N1122" i="16"/>
  <c r="O1122" i="16"/>
  <c r="P1122" i="16"/>
  <c r="B1123" i="16"/>
  <c r="C1123" i="16"/>
  <c r="D1123" i="16"/>
  <c r="E1123" i="16"/>
  <c r="F1123" i="16"/>
  <c r="G1123" i="16"/>
  <c r="H1123" i="16"/>
  <c r="I1123" i="16"/>
  <c r="J1123" i="16"/>
  <c r="K1123" i="16"/>
  <c r="L1123" i="16"/>
  <c r="M1123" i="16"/>
  <c r="N1123" i="16"/>
  <c r="O1123" i="16"/>
  <c r="P1123" i="16"/>
  <c r="B1124" i="16"/>
  <c r="C1124" i="16"/>
  <c r="D1124" i="16"/>
  <c r="E1124" i="16"/>
  <c r="F1124" i="16"/>
  <c r="G1124" i="16"/>
  <c r="H1124" i="16"/>
  <c r="I1124" i="16"/>
  <c r="J1124" i="16"/>
  <c r="K1124" i="16"/>
  <c r="L1124" i="16"/>
  <c r="M1124" i="16"/>
  <c r="N1124" i="16"/>
  <c r="O1124" i="16"/>
  <c r="P1124" i="16"/>
  <c r="B1125" i="16"/>
  <c r="C1125" i="16"/>
  <c r="D1125" i="16"/>
  <c r="E1125" i="16"/>
  <c r="F1125" i="16"/>
  <c r="G1125" i="16"/>
  <c r="H1125" i="16"/>
  <c r="I1125" i="16"/>
  <c r="J1125" i="16"/>
  <c r="K1125" i="16"/>
  <c r="L1125" i="16"/>
  <c r="M1125" i="16"/>
  <c r="N1125" i="16"/>
  <c r="O1125" i="16"/>
  <c r="P1125" i="16"/>
  <c r="B1126" i="16"/>
  <c r="C1126" i="16"/>
  <c r="D1126" i="16"/>
  <c r="E1126" i="16"/>
  <c r="F1126" i="16"/>
  <c r="G1126" i="16"/>
  <c r="H1126" i="16"/>
  <c r="I1126" i="16"/>
  <c r="J1126" i="16"/>
  <c r="K1126" i="16"/>
  <c r="L1126" i="16"/>
  <c r="M1126" i="16"/>
  <c r="N1126" i="16"/>
  <c r="O1126" i="16"/>
  <c r="P1126" i="16"/>
  <c r="B1127" i="16"/>
  <c r="C1127" i="16"/>
  <c r="D1127" i="16"/>
  <c r="E1127" i="16"/>
  <c r="F1127" i="16"/>
  <c r="G1127" i="16"/>
  <c r="H1127" i="16"/>
  <c r="I1127" i="16"/>
  <c r="J1127" i="16"/>
  <c r="K1127" i="16"/>
  <c r="L1127" i="16"/>
  <c r="M1127" i="16"/>
  <c r="N1127" i="16"/>
  <c r="O1127" i="16"/>
  <c r="P1127" i="16"/>
  <c r="B1128" i="16"/>
  <c r="C1128" i="16"/>
  <c r="D1128" i="16"/>
  <c r="E1128" i="16"/>
  <c r="F1128" i="16"/>
  <c r="G1128" i="16"/>
  <c r="H1128" i="16"/>
  <c r="I1128" i="16"/>
  <c r="J1128" i="16"/>
  <c r="K1128" i="16"/>
  <c r="L1128" i="16"/>
  <c r="M1128" i="16"/>
  <c r="N1128" i="16"/>
  <c r="O1128" i="16"/>
  <c r="P1128" i="16"/>
  <c r="B1129" i="16"/>
  <c r="C1129" i="16"/>
  <c r="D1129" i="16"/>
  <c r="E1129" i="16"/>
  <c r="F1129" i="16"/>
  <c r="G1129" i="16"/>
  <c r="H1129" i="16"/>
  <c r="I1129" i="16"/>
  <c r="J1129" i="16"/>
  <c r="K1129" i="16"/>
  <c r="L1129" i="16"/>
  <c r="M1129" i="16"/>
  <c r="N1129" i="16"/>
  <c r="O1129" i="16"/>
  <c r="P1129" i="16"/>
  <c r="B1130" i="16"/>
  <c r="C1130" i="16"/>
  <c r="D1130" i="16"/>
  <c r="E1130" i="16"/>
  <c r="F1130" i="16"/>
  <c r="G1130" i="16"/>
  <c r="H1130" i="16"/>
  <c r="I1130" i="16"/>
  <c r="J1130" i="16"/>
  <c r="K1130" i="16"/>
  <c r="L1130" i="16"/>
  <c r="M1130" i="16"/>
  <c r="N1130" i="16"/>
  <c r="O1130" i="16"/>
  <c r="P1130" i="16"/>
  <c r="B1131" i="16"/>
  <c r="C1131" i="16"/>
  <c r="D1131" i="16"/>
  <c r="E1131" i="16"/>
  <c r="F1131" i="16"/>
  <c r="G1131" i="16"/>
  <c r="H1131" i="16"/>
  <c r="I1131" i="16"/>
  <c r="J1131" i="16"/>
  <c r="K1131" i="16"/>
  <c r="L1131" i="16"/>
  <c r="M1131" i="16"/>
  <c r="N1131" i="16"/>
  <c r="O1131" i="16"/>
  <c r="P1131" i="16"/>
  <c r="B1132" i="16"/>
  <c r="C1132" i="16"/>
  <c r="D1132" i="16"/>
  <c r="E1132" i="16"/>
  <c r="F1132" i="16"/>
  <c r="G1132" i="16"/>
  <c r="H1132" i="16"/>
  <c r="I1132" i="16"/>
  <c r="J1132" i="16"/>
  <c r="K1132" i="16"/>
  <c r="L1132" i="16"/>
  <c r="M1132" i="16"/>
  <c r="N1132" i="16"/>
  <c r="O1132" i="16"/>
  <c r="P1132" i="16"/>
  <c r="B1133" i="16"/>
  <c r="C1133" i="16"/>
  <c r="D1133" i="16"/>
  <c r="E1133" i="16"/>
  <c r="F1133" i="16"/>
  <c r="G1133" i="16"/>
  <c r="H1133" i="16"/>
  <c r="I1133" i="16"/>
  <c r="J1133" i="16"/>
  <c r="K1133" i="16"/>
  <c r="L1133" i="16"/>
  <c r="M1133" i="16"/>
  <c r="N1133" i="16"/>
  <c r="O1133" i="16"/>
  <c r="P1133" i="16"/>
  <c r="B1134" i="16"/>
  <c r="C1134" i="16"/>
  <c r="D1134" i="16"/>
  <c r="E1134" i="16"/>
  <c r="F1134" i="16"/>
  <c r="G1134" i="16"/>
  <c r="H1134" i="16"/>
  <c r="I1134" i="16"/>
  <c r="J1134" i="16"/>
  <c r="K1134" i="16"/>
  <c r="L1134" i="16"/>
  <c r="M1134" i="16"/>
  <c r="N1134" i="16"/>
  <c r="O1134" i="16"/>
  <c r="P1134" i="16"/>
  <c r="B1135" i="16"/>
  <c r="C1135" i="16"/>
  <c r="D1135" i="16"/>
  <c r="E1135" i="16"/>
  <c r="F1135" i="16"/>
  <c r="G1135" i="16"/>
  <c r="H1135" i="16"/>
  <c r="I1135" i="16"/>
  <c r="J1135" i="16"/>
  <c r="K1135" i="16"/>
  <c r="L1135" i="16"/>
  <c r="M1135" i="16"/>
  <c r="N1135" i="16"/>
  <c r="O1135" i="16"/>
  <c r="P1135" i="16"/>
  <c r="B1136" i="16"/>
  <c r="C1136" i="16"/>
  <c r="D1136" i="16"/>
  <c r="E1136" i="16"/>
  <c r="F1136" i="16"/>
  <c r="G1136" i="16"/>
  <c r="H1136" i="16"/>
  <c r="I1136" i="16"/>
  <c r="J1136" i="16"/>
  <c r="K1136" i="16"/>
  <c r="L1136" i="16"/>
  <c r="M1136" i="16"/>
  <c r="N1136" i="16"/>
  <c r="O1136" i="16"/>
  <c r="P1136" i="16"/>
  <c r="B1137" i="16"/>
  <c r="C1137" i="16"/>
  <c r="D1137" i="16"/>
  <c r="E1137" i="16"/>
  <c r="F1137" i="16"/>
  <c r="G1137" i="16"/>
  <c r="H1137" i="16"/>
  <c r="I1137" i="16"/>
  <c r="J1137" i="16"/>
  <c r="K1137" i="16"/>
  <c r="L1137" i="16"/>
  <c r="M1137" i="16"/>
  <c r="N1137" i="16"/>
  <c r="O1137" i="16"/>
  <c r="P1137" i="16"/>
  <c r="B1138" i="16"/>
  <c r="C1138" i="16"/>
  <c r="D1138" i="16"/>
  <c r="E1138" i="16"/>
  <c r="F1138" i="16"/>
  <c r="G1138" i="16"/>
  <c r="H1138" i="16"/>
  <c r="I1138" i="16"/>
  <c r="J1138" i="16"/>
  <c r="K1138" i="16"/>
  <c r="L1138" i="16"/>
  <c r="M1138" i="16"/>
  <c r="N1138" i="16"/>
  <c r="O1138" i="16"/>
  <c r="P1138" i="16"/>
  <c r="B1139" i="16"/>
  <c r="C1139" i="16"/>
  <c r="D1139" i="16"/>
  <c r="E1139" i="16"/>
  <c r="F1139" i="16"/>
  <c r="G1139" i="16"/>
  <c r="H1139" i="16"/>
  <c r="I1139" i="16"/>
  <c r="J1139" i="16"/>
  <c r="K1139" i="16"/>
  <c r="L1139" i="16"/>
  <c r="M1139" i="16"/>
  <c r="N1139" i="16"/>
  <c r="O1139" i="16"/>
  <c r="P1139" i="16"/>
  <c r="B1140" i="16"/>
  <c r="C1140" i="16"/>
  <c r="D1140" i="16"/>
  <c r="E1140" i="16"/>
  <c r="F1140" i="16"/>
  <c r="G1140" i="16"/>
  <c r="H1140" i="16"/>
  <c r="I1140" i="16"/>
  <c r="J1140" i="16"/>
  <c r="K1140" i="16"/>
  <c r="L1140" i="16"/>
  <c r="M1140" i="16"/>
  <c r="N1140" i="16"/>
  <c r="O1140" i="16"/>
  <c r="P1140" i="16"/>
  <c r="B1141" i="16"/>
  <c r="C1141" i="16"/>
  <c r="D1141" i="16"/>
  <c r="E1141" i="16"/>
  <c r="F1141" i="16"/>
  <c r="G1141" i="16"/>
  <c r="H1141" i="16"/>
  <c r="I1141" i="16"/>
  <c r="J1141" i="16"/>
  <c r="K1141" i="16"/>
  <c r="L1141" i="16"/>
  <c r="M1141" i="16"/>
  <c r="N1141" i="16"/>
  <c r="O1141" i="16"/>
  <c r="P1141" i="16"/>
  <c r="B1142" i="16"/>
  <c r="C1142" i="16"/>
  <c r="D1142" i="16"/>
  <c r="E1142" i="16"/>
  <c r="F1142" i="16"/>
  <c r="G1142" i="16"/>
  <c r="H1142" i="16"/>
  <c r="I1142" i="16"/>
  <c r="J1142" i="16"/>
  <c r="K1142" i="16"/>
  <c r="L1142" i="16"/>
  <c r="M1142" i="16"/>
  <c r="N1142" i="16"/>
  <c r="O1142" i="16"/>
  <c r="P1142" i="16"/>
  <c r="B1143" i="16"/>
  <c r="C1143" i="16"/>
  <c r="D1143" i="16"/>
  <c r="E1143" i="16"/>
  <c r="F1143" i="16"/>
  <c r="G1143" i="16"/>
  <c r="H1143" i="16"/>
  <c r="I1143" i="16"/>
  <c r="J1143" i="16"/>
  <c r="K1143" i="16"/>
  <c r="L1143" i="16"/>
  <c r="M1143" i="16"/>
  <c r="N1143" i="16"/>
  <c r="O1143" i="16"/>
  <c r="P1143" i="16"/>
  <c r="B1144" i="16"/>
  <c r="C1144" i="16"/>
  <c r="D1144" i="16"/>
  <c r="E1144" i="16"/>
  <c r="F1144" i="16"/>
  <c r="G1144" i="16"/>
  <c r="H1144" i="16"/>
  <c r="I1144" i="16"/>
  <c r="J1144" i="16"/>
  <c r="K1144" i="16"/>
  <c r="L1144" i="16"/>
  <c r="M1144" i="16"/>
  <c r="N1144" i="16"/>
  <c r="O1144" i="16"/>
  <c r="P1144" i="16"/>
  <c r="B1145" i="16"/>
  <c r="C1145" i="16"/>
  <c r="D1145" i="16"/>
  <c r="E1145" i="16"/>
  <c r="F1145" i="16"/>
  <c r="G1145" i="16"/>
  <c r="H1145" i="16"/>
  <c r="I1145" i="16"/>
  <c r="J1145" i="16"/>
  <c r="K1145" i="16"/>
  <c r="L1145" i="16"/>
  <c r="M1145" i="16"/>
  <c r="N1145" i="16"/>
  <c r="O1145" i="16"/>
  <c r="P1145" i="16"/>
  <c r="B1146" i="16"/>
  <c r="C1146" i="16"/>
  <c r="D1146" i="16"/>
  <c r="E1146" i="16"/>
  <c r="F1146" i="16"/>
  <c r="G1146" i="16"/>
  <c r="H1146" i="16"/>
  <c r="I1146" i="16"/>
  <c r="J1146" i="16"/>
  <c r="K1146" i="16"/>
  <c r="L1146" i="16"/>
  <c r="M1146" i="16"/>
  <c r="N1146" i="16"/>
  <c r="O1146" i="16"/>
  <c r="P1146" i="16"/>
  <c r="B1147" i="16"/>
  <c r="C1147" i="16"/>
  <c r="D1147" i="16"/>
  <c r="E1147" i="16"/>
  <c r="F1147" i="16"/>
  <c r="G1147" i="16"/>
  <c r="H1147" i="16"/>
  <c r="I1147" i="16"/>
  <c r="J1147" i="16"/>
  <c r="K1147" i="16"/>
  <c r="L1147" i="16"/>
  <c r="M1147" i="16"/>
  <c r="N1147" i="16"/>
  <c r="O1147" i="16"/>
  <c r="P1147" i="16"/>
  <c r="B1148" i="16"/>
  <c r="C1148" i="16"/>
  <c r="D1148" i="16"/>
  <c r="E1148" i="16"/>
  <c r="F1148" i="16"/>
  <c r="G1148" i="16"/>
  <c r="H1148" i="16"/>
  <c r="I1148" i="16"/>
  <c r="J1148" i="16"/>
  <c r="K1148" i="16"/>
  <c r="L1148" i="16"/>
  <c r="M1148" i="16"/>
  <c r="N1148" i="16"/>
  <c r="O1148" i="16"/>
  <c r="P1148" i="16"/>
  <c r="B1149" i="16"/>
  <c r="C1149" i="16"/>
  <c r="D1149" i="16"/>
  <c r="E1149" i="16"/>
  <c r="F1149" i="16"/>
  <c r="G1149" i="16"/>
  <c r="H1149" i="16"/>
  <c r="I1149" i="16"/>
  <c r="J1149" i="16"/>
  <c r="K1149" i="16"/>
  <c r="L1149" i="16"/>
  <c r="M1149" i="16"/>
  <c r="N1149" i="16"/>
  <c r="O1149" i="16"/>
  <c r="P1149" i="16"/>
  <c r="B1150" i="16"/>
  <c r="C1150" i="16"/>
  <c r="D1150" i="16"/>
  <c r="E1150" i="16"/>
  <c r="F1150" i="16"/>
  <c r="G1150" i="16"/>
  <c r="H1150" i="16"/>
  <c r="I1150" i="16"/>
  <c r="J1150" i="16"/>
  <c r="K1150" i="16"/>
  <c r="L1150" i="16"/>
  <c r="M1150" i="16"/>
  <c r="N1150" i="16"/>
  <c r="O1150" i="16"/>
  <c r="P1150" i="16"/>
  <c r="B1151" i="16"/>
  <c r="C1151" i="16"/>
  <c r="D1151" i="16"/>
  <c r="E1151" i="16"/>
  <c r="F1151" i="16"/>
  <c r="G1151" i="16"/>
  <c r="H1151" i="16"/>
  <c r="I1151" i="16"/>
  <c r="J1151" i="16"/>
  <c r="K1151" i="16"/>
  <c r="L1151" i="16"/>
  <c r="M1151" i="16"/>
  <c r="N1151" i="16"/>
  <c r="O1151" i="16"/>
  <c r="P1151" i="16"/>
  <c r="B1152" i="16"/>
  <c r="C1152" i="16"/>
  <c r="D1152" i="16"/>
  <c r="E1152" i="16"/>
  <c r="F1152" i="16"/>
  <c r="G1152" i="16"/>
  <c r="H1152" i="16"/>
  <c r="I1152" i="16"/>
  <c r="J1152" i="16"/>
  <c r="K1152" i="16"/>
  <c r="L1152" i="16"/>
  <c r="M1152" i="16"/>
  <c r="N1152" i="16"/>
  <c r="O1152" i="16"/>
  <c r="P1152" i="16"/>
  <c r="B1153" i="16"/>
  <c r="C1153" i="16"/>
  <c r="D1153" i="16"/>
  <c r="E1153" i="16"/>
  <c r="F1153" i="16"/>
  <c r="G1153" i="16"/>
  <c r="H1153" i="16"/>
  <c r="I1153" i="16"/>
  <c r="J1153" i="16"/>
  <c r="K1153" i="16"/>
  <c r="L1153" i="16"/>
  <c r="M1153" i="16"/>
  <c r="N1153" i="16"/>
  <c r="O1153" i="16"/>
  <c r="P1153" i="16"/>
  <c r="B1154" i="16"/>
  <c r="C1154" i="16"/>
  <c r="D1154" i="16"/>
  <c r="E1154" i="16"/>
  <c r="F1154" i="16"/>
  <c r="G1154" i="16"/>
  <c r="H1154" i="16"/>
  <c r="I1154" i="16"/>
  <c r="J1154" i="16"/>
  <c r="K1154" i="16"/>
  <c r="L1154" i="16"/>
  <c r="M1154" i="16"/>
  <c r="N1154" i="16"/>
  <c r="O1154" i="16"/>
  <c r="P1154" i="16"/>
  <c r="B1155" i="16"/>
  <c r="C1155" i="16"/>
  <c r="D1155" i="16"/>
  <c r="E1155" i="16"/>
  <c r="F1155" i="16"/>
  <c r="G1155" i="16"/>
  <c r="H1155" i="16"/>
  <c r="I1155" i="16"/>
  <c r="J1155" i="16"/>
  <c r="K1155" i="16"/>
  <c r="L1155" i="16"/>
  <c r="M1155" i="16"/>
  <c r="N1155" i="16"/>
  <c r="O1155" i="16"/>
  <c r="P1155" i="16"/>
  <c r="B1156" i="16"/>
  <c r="C1156" i="16"/>
  <c r="D1156" i="16"/>
  <c r="E1156" i="16"/>
  <c r="F1156" i="16"/>
  <c r="G1156" i="16"/>
  <c r="H1156" i="16"/>
  <c r="I1156" i="16"/>
  <c r="J1156" i="16"/>
  <c r="K1156" i="16"/>
  <c r="L1156" i="16"/>
  <c r="M1156" i="16"/>
  <c r="N1156" i="16"/>
  <c r="O1156" i="16"/>
  <c r="P1156" i="16"/>
  <c r="B1157" i="16"/>
  <c r="C1157" i="16"/>
  <c r="D1157" i="16"/>
  <c r="E1157" i="16"/>
  <c r="F1157" i="16"/>
  <c r="G1157" i="16"/>
  <c r="H1157" i="16"/>
  <c r="I1157" i="16"/>
  <c r="J1157" i="16"/>
  <c r="K1157" i="16"/>
  <c r="L1157" i="16"/>
  <c r="M1157" i="16"/>
  <c r="N1157" i="16"/>
  <c r="O1157" i="16"/>
  <c r="P1157" i="16"/>
  <c r="B1158" i="16"/>
  <c r="C1158" i="16"/>
  <c r="D1158" i="16"/>
  <c r="E1158" i="16"/>
  <c r="F1158" i="16"/>
  <c r="G1158" i="16"/>
  <c r="H1158" i="16"/>
  <c r="I1158" i="16"/>
  <c r="J1158" i="16"/>
  <c r="K1158" i="16"/>
  <c r="L1158" i="16"/>
  <c r="M1158" i="16"/>
  <c r="N1158" i="16"/>
  <c r="O1158" i="16"/>
  <c r="P1158" i="16"/>
  <c r="B1159" i="16"/>
  <c r="C1159" i="16"/>
  <c r="D1159" i="16"/>
  <c r="E1159" i="16"/>
  <c r="F1159" i="16"/>
  <c r="G1159" i="16"/>
  <c r="H1159" i="16"/>
  <c r="I1159" i="16"/>
  <c r="J1159" i="16"/>
  <c r="K1159" i="16"/>
  <c r="L1159" i="16"/>
  <c r="M1159" i="16"/>
  <c r="N1159" i="16"/>
  <c r="O1159" i="16"/>
  <c r="P1159" i="16"/>
  <c r="B1160" i="16"/>
  <c r="C1160" i="16"/>
  <c r="D1160" i="16"/>
  <c r="E1160" i="16"/>
  <c r="F1160" i="16"/>
  <c r="G1160" i="16"/>
  <c r="H1160" i="16"/>
  <c r="I1160" i="16"/>
  <c r="J1160" i="16"/>
  <c r="K1160" i="16"/>
  <c r="L1160" i="16"/>
  <c r="M1160" i="16"/>
  <c r="N1160" i="16"/>
  <c r="O1160" i="16"/>
  <c r="P1160" i="16"/>
  <c r="B1161" i="16"/>
  <c r="C1161" i="16"/>
  <c r="D1161" i="16"/>
  <c r="E1161" i="16"/>
  <c r="F1161" i="16"/>
  <c r="G1161" i="16"/>
  <c r="H1161" i="16"/>
  <c r="I1161" i="16"/>
  <c r="J1161" i="16"/>
  <c r="K1161" i="16"/>
  <c r="L1161" i="16"/>
  <c r="M1161" i="16"/>
  <c r="N1161" i="16"/>
  <c r="O1161" i="16"/>
  <c r="P1161" i="16"/>
  <c r="B1162" i="16"/>
  <c r="C1162" i="16"/>
  <c r="D1162" i="16"/>
  <c r="E1162" i="16"/>
  <c r="F1162" i="16"/>
  <c r="G1162" i="16"/>
  <c r="H1162" i="16"/>
  <c r="I1162" i="16"/>
  <c r="J1162" i="16"/>
  <c r="K1162" i="16"/>
  <c r="L1162" i="16"/>
  <c r="M1162" i="16"/>
  <c r="N1162" i="16"/>
  <c r="O1162" i="16"/>
  <c r="P1162" i="16"/>
  <c r="B1163" i="16"/>
  <c r="C1163" i="16"/>
  <c r="D1163" i="16"/>
  <c r="E1163" i="16"/>
  <c r="F1163" i="16"/>
  <c r="G1163" i="16"/>
  <c r="H1163" i="16"/>
  <c r="I1163" i="16"/>
  <c r="J1163" i="16"/>
  <c r="K1163" i="16"/>
  <c r="L1163" i="16"/>
  <c r="M1163" i="16"/>
  <c r="N1163" i="16"/>
  <c r="O1163" i="16"/>
  <c r="P1163" i="16"/>
  <c r="B1164" i="16"/>
  <c r="C1164" i="16"/>
  <c r="D1164" i="16"/>
  <c r="E1164" i="16"/>
  <c r="F1164" i="16"/>
  <c r="G1164" i="16"/>
  <c r="H1164" i="16"/>
  <c r="I1164" i="16"/>
  <c r="J1164" i="16"/>
  <c r="K1164" i="16"/>
  <c r="L1164" i="16"/>
  <c r="M1164" i="16"/>
  <c r="N1164" i="16"/>
  <c r="O1164" i="16"/>
  <c r="P1164" i="16"/>
  <c r="B1165" i="16"/>
  <c r="C1165" i="16"/>
  <c r="D1165" i="16"/>
  <c r="E1165" i="16"/>
  <c r="F1165" i="16"/>
  <c r="G1165" i="16"/>
  <c r="H1165" i="16"/>
  <c r="I1165" i="16"/>
  <c r="J1165" i="16"/>
  <c r="K1165" i="16"/>
  <c r="L1165" i="16"/>
  <c r="M1165" i="16"/>
  <c r="N1165" i="16"/>
  <c r="O1165" i="16"/>
  <c r="P1165" i="16"/>
  <c r="B1166" i="16"/>
  <c r="C1166" i="16"/>
  <c r="D1166" i="16"/>
  <c r="E1166" i="16"/>
  <c r="F1166" i="16"/>
  <c r="G1166" i="16"/>
  <c r="H1166" i="16"/>
  <c r="I1166" i="16"/>
  <c r="J1166" i="16"/>
  <c r="K1166" i="16"/>
  <c r="L1166" i="16"/>
  <c r="M1166" i="16"/>
  <c r="N1166" i="16"/>
  <c r="O1166" i="16"/>
  <c r="P1166" i="16"/>
  <c r="B1167" i="16"/>
  <c r="C1167" i="16"/>
  <c r="D1167" i="16"/>
  <c r="E1167" i="16"/>
  <c r="F1167" i="16"/>
  <c r="G1167" i="16"/>
  <c r="H1167" i="16"/>
  <c r="I1167" i="16"/>
  <c r="J1167" i="16"/>
  <c r="K1167" i="16"/>
  <c r="L1167" i="16"/>
  <c r="M1167" i="16"/>
  <c r="N1167" i="16"/>
  <c r="O1167" i="16"/>
  <c r="P1167" i="16"/>
  <c r="B1168" i="16"/>
  <c r="C1168" i="16"/>
  <c r="D1168" i="16"/>
  <c r="E1168" i="16"/>
  <c r="F1168" i="16"/>
  <c r="G1168" i="16"/>
  <c r="H1168" i="16"/>
  <c r="I1168" i="16"/>
  <c r="J1168" i="16"/>
  <c r="K1168" i="16"/>
  <c r="L1168" i="16"/>
  <c r="M1168" i="16"/>
  <c r="N1168" i="16"/>
  <c r="O1168" i="16"/>
  <c r="P1168" i="16"/>
  <c r="B1169" i="16"/>
  <c r="C1169" i="16"/>
  <c r="D1169" i="16"/>
  <c r="E1169" i="16"/>
  <c r="F1169" i="16"/>
  <c r="G1169" i="16"/>
  <c r="H1169" i="16"/>
  <c r="I1169" i="16"/>
  <c r="J1169" i="16"/>
  <c r="K1169" i="16"/>
  <c r="L1169" i="16"/>
  <c r="M1169" i="16"/>
  <c r="N1169" i="16"/>
  <c r="O1169" i="16"/>
  <c r="P1169" i="16"/>
  <c r="B1170" i="16"/>
  <c r="C1170" i="16"/>
  <c r="D1170" i="16"/>
  <c r="E1170" i="16"/>
  <c r="F1170" i="16"/>
  <c r="G1170" i="16"/>
  <c r="H1170" i="16"/>
  <c r="I1170" i="16"/>
  <c r="J1170" i="16"/>
  <c r="K1170" i="16"/>
  <c r="L1170" i="16"/>
  <c r="M1170" i="16"/>
  <c r="N1170" i="16"/>
  <c r="O1170" i="16"/>
  <c r="P1170" i="16"/>
  <c r="B1171" i="16"/>
  <c r="C1171" i="16"/>
  <c r="D1171" i="16"/>
  <c r="E1171" i="16"/>
  <c r="F1171" i="16"/>
  <c r="G1171" i="16"/>
  <c r="H1171" i="16"/>
  <c r="I1171" i="16"/>
  <c r="J1171" i="16"/>
  <c r="K1171" i="16"/>
  <c r="L1171" i="16"/>
  <c r="M1171" i="16"/>
  <c r="N1171" i="16"/>
  <c r="O1171" i="16"/>
  <c r="P1171" i="16"/>
  <c r="B1172" i="16"/>
  <c r="C1172" i="16"/>
  <c r="D1172" i="16"/>
  <c r="E1172" i="16"/>
  <c r="F1172" i="16"/>
  <c r="G1172" i="16"/>
  <c r="H1172" i="16"/>
  <c r="I1172" i="16"/>
  <c r="J1172" i="16"/>
  <c r="K1172" i="16"/>
  <c r="L1172" i="16"/>
  <c r="M1172" i="16"/>
  <c r="N1172" i="16"/>
  <c r="O1172" i="16"/>
  <c r="P1172" i="16"/>
  <c r="B1173" i="16"/>
  <c r="C1173" i="16"/>
  <c r="D1173" i="16"/>
  <c r="E1173" i="16"/>
  <c r="F1173" i="16"/>
  <c r="G1173" i="16"/>
  <c r="H1173" i="16"/>
  <c r="I1173" i="16"/>
  <c r="J1173" i="16"/>
  <c r="K1173" i="16"/>
  <c r="L1173" i="16"/>
  <c r="M1173" i="16"/>
  <c r="N1173" i="16"/>
  <c r="O1173" i="16"/>
  <c r="P1173" i="16"/>
  <c r="B1174" i="16"/>
  <c r="C1174" i="16"/>
  <c r="D1174" i="16"/>
  <c r="E1174" i="16"/>
  <c r="F1174" i="16"/>
  <c r="G1174" i="16"/>
  <c r="H1174" i="16"/>
  <c r="I1174" i="16"/>
  <c r="J1174" i="16"/>
  <c r="K1174" i="16"/>
  <c r="L1174" i="16"/>
  <c r="M1174" i="16"/>
  <c r="N1174" i="16"/>
  <c r="O1174" i="16"/>
  <c r="P1174" i="16"/>
  <c r="B1175" i="16"/>
  <c r="C1175" i="16"/>
  <c r="D1175" i="16"/>
  <c r="E1175" i="16"/>
  <c r="F1175" i="16"/>
  <c r="G1175" i="16"/>
  <c r="H1175" i="16"/>
  <c r="I1175" i="16"/>
  <c r="J1175" i="16"/>
  <c r="K1175" i="16"/>
  <c r="L1175" i="16"/>
  <c r="M1175" i="16"/>
  <c r="N1175" i="16"/>
  <c r="O1175" i="16"/>
  <c r="P1175" i="16"/>
  <c r="B1176" i="16"/>
  <c r="C1176" i="16"/>
  <c r="D1176" i="16"/>
  <c r="E1176" i="16"/>
  <c r="F1176" i="16"/>
  <c r="G1176" i="16"/>
  <c r="H1176" i="16"/>
  <c r="I1176" i="16"/>
  <c r="J1176" i="16"/>
  <c r="K1176" i="16"/>
  <c r="L1176" i="16"/>
  <c r="M1176" i="16"/>
  <c r="N1176" i="16"/>
  <c r="O1176" i="16"/>
  <c r="P1176" i="16"/>
  <c r="B1177" i="16"/>
  <c r="C1177" i="16"/>
  <c r="D1177" i="16"/>
  <c r="E1177" i="16"/>
  <c r="F1177" i="16"/>
  <c r="G1177" i="16"/>
  <c r="H1177" i="16"/>
  <c r="I1177" i="16"/>
  <c r="J1177" i="16"/>
  <c r="K1177" i="16"/>
  <c r="L1177" i="16"/>
  <c r="M1177" i="16"/>
  <c r="N1177" i="16"/>
  <c r="O1177" i="16"/>
  <c r="P1177" i="16"/>
  <c r="B1178" i="16"/>
  <c r="C1178" i="16"/>
  <c r="D1178" i="16"/>
  <c r="E1178" i="16"/>
  <c r="F1178" i="16"/>
  <c r="G1178" i="16"/>
  <c r="H1178" i="16"/>
  <c r="I1178" i="16"/>
  <c r="J1178" i="16"/>
  <c r="K1178" i="16"/>
  <c r="L1178" i="16"/>
  <c r="M1178" i="16"/>
  <c r="N1178" i="16"/>
  <c r="O1178" i="16"/>
  <c r="P1178" i="16"/>
  <c r="B1179" i="16"/>
  <c r="C1179" i="16"/>
  <c r="D1179" i="16"/>
  <c r="E1179" i="16"/>
  <c r="F1179" i="16"/>
  <c r="G1179" i="16"/>
  <c r="H1179" i="16"/>
  <c r="I1179" i="16"/>
  <c r="J1179" i="16"/>
  <c r="K1179" i="16"/>
  <c r="L1179" i="16"/>
  <c r="M1179" i="16"/>
  <c r="N1179" i="16"/>
  <c r="O1179" i="16"/>
  <c r="P1179" i="16"/>
  <c r="B1180" i="16"/>
  <c r="C1180" i="16"/>
  <c r="D1180" i="16"/>
  <c r="E1180" i="16"/>
  <c r="F1180" i="16"/>
  <c r="G1180" i="16"/>
  <c r="H1180" i="16"/>
  <c r="I1180" i="16"/>
  <c r="J1180" i="16"/>
  <c r="K1180" i="16"/>
  <c r="L1180" i="16"/>
  <c r="M1180" i="16"/>
  <c r="N1180" i="16"/>
  <c r="O1180" i="16"/>
  <c r="P1180" i="16"/>
  <c r="B1181" i="16"/>
  <c r="C1181" i="16"/>
  <c r="D1181" i="16"/>
  <c r="E1181" i="16"/>
  <c r="F1181" i="16"/>
  <c r="G1181" i="16"/>
  <c r="H1181" i="16"/>
  <c r="I1181" i="16"/>
  <c r="J1181" i="16"/>
  <c r="K1181" i="16"/>
  <c r="L1181" i="16"/>
  <c r="M1181" i="16"/>
  <c r="N1181" i="16"/>
  <c r="O1181" i="16"/>
  <c r="P1181" i="16"/>
  <c r="B1182" i="16"/>
  <c r="C1182" i="16"/>
  <c r="D1182" i="16"/>
  <c r="E1182" i="16"/>
  <c r="F1182" i="16"/>
  <c r="G1182" i="16"/>
  <c r="H1182" i="16"/>
  <c r="I1182" i="16"/>
  <c r="J1182" i="16"/>
  <c r="K1182" i="16"/>
  <c r="L1182" i="16"/>
  <c r="M1182" i="16"/>
  <c r="N1182" i="16"/>
  <c r="O1182" i="16"/>
  <c r="P1182" i="16"/>
  <c r="B1183" i="16"/>
  <c r="C1183" i="16"/>
  <c r="D1183" i="16"/>
  <c r="E1183" i="16"/>
  <c r="F1183" i="16"/>
  <c r="G1183" i="16"/>
  <c r="H1183" i="16"/>
  <c r="I1183" i="16"/>
  <c r="J1183" i="16"/>
  <c r="K1183" i="16"/>
  <c r="L1183" i="16"/>
  <c r="M1183" i="16"/>
  <c r="N1183" i="16"/>
  <c r="O1183" i="16"/>
  <c r="P1183" i="16"/>
  <c r="B1184" i="16"/>
  <c r="C1184" i="16"/>
  <c r="D1184" i="16"/>
  <c r="E1184" i="16"/>
  <c r="F1184" i="16"/>
  <c r="G1184" i="16"/>
  <c r="H1184" i="16"/>
  <c r="I1184" i="16"/>
  <c r="J1184" i="16"/>
  <c r="K1184" i="16"/>
  <c r="L1184" i="16"/>
  <c r="M1184" i="16"/>
  <c r="N1184" i="16"/>
  <c r="O1184" i="16"/>
  <c r="P1184" i="16"/>
  <c r="B1185" i="16"/>
  <c r="C1185" i="16"/>
  <c r="D1185" i="16"/>
  <c r="E1185" i="16"/>
  <c r="F1185" i="16"/>
  <c r="G1185" i="16"/>
  <c r="H1185" i="16"/>
  <c r="I1185" i="16"/>
  <c r="J1185" i="16"/>
  <c r="K1185" i="16"/>
  <c r="L1185" i="16"/>
  <c r="M1185" i="16"/>
  <c r="N1185" i="16"/>
  <c r="O1185" i="16"/>
  <c r="P1185" i="16"/>
  <c r="B1186" i="16"/>
  <c r="C1186" i="16"/>
  <c r="D1186" i="16"/>
  <c r="E1186" i="16"/>
  <c r="F1186" i="16"/>
  <c r="G1186" i="16"/>
  <c r="H1186" i="16"/>
  <c r="I1186" i="16"/>
  <c r="J1186" i="16"/>
  <c r="K1186" i="16"/>
  <c r="L1186" i="16"/>
  <c r="M1186" i="16"/>
  <c r="N1186" i="16"/>
  <c r="O1186" i="16"/>
  <c r="P1186" i="16"/>
  <c r="B1187" i="16"/>
  <c r="C1187" i="16"/>
  <c r="D1187" i="16"/>
  <c r="E1187" i="16"/>
  <c r="F1187" i="16"/>
  <c r="G1187" i="16"/>
  <c r="H1187" i="16"/>
  <c r="I1187" i="16"/>
  <c r="J1187" i="16"/>
  <c r="K1187" i="16"/>
  <c r="L1187" i="16"/>
  <c r="M1187" i="16"/>
  <c r="N1187" i="16"/>
  <c r="O1187" i="16"/>
  <c r="P1187" i="16"/>
  <c r="B1188" i="16"/>
  <c r="C1188" i="16"/>
  <c r="D1188" i="16"/>
  <c r="E1188" i="16"/>
  <c r="F1188" i="16"/>
  <c r="G1188" i="16"/>
  <c r="H1188" i="16"/>
  <c r="I1188" i="16"/>
  <c r="J1188" i="16"/>
  <c r="K1188" i="16"/>
  <c r="L1188" i="16"/>
  <c r="M1188" i="16"/>
  <c r="N1188" i="16"/>
  <c r="O1188" i="16"/>
  <c r="P1188" i="16"/>
  <c r="B1189" i="16"/>
  <c r="C1189" i="16"/>
  <c r="D1189" i="16"/>
  <c r="E1189" i="16"/>
  <c r="F1189" i="16"/>
  <c r="G1189" i="16"/>
  <c r="H1189" i="16"/>
  <c r="I1189" i="16"/>
  <c r="J1189" i="16"/>
  <c r="K1189" i="16"/>
  <c r="L1189" i="16"/>
  <c r="M1189" i="16"/>
  <c r="N1189" i="16"/>
  <c r="O1189" i="16"/>
  <c r="P1189" i="16"/>
  <c r="B1190" i="16"/>
  <c r="C1190" i="16"/>
  <c r="D1190" i="16"/>
  <c r="E1190" i="16"/>
  <c r="F1190" i="16"/>
  <c r="G1190" i="16"/>
  <c r="H1190" i="16"/>
  <c r="I1190" i="16"/>
  <c r="J1190" i="16"/>
  <c r="K1190" i="16"/>
  <c r="L1190" i="16"/>
  <c r="M1190" i="16"/>
  <c r="N1190" i="16"/>
  <c r="O1190" i="16"/>
  <c r="P1190" i="16"/>
  <c r="B1191" i="16"/>
  <c r="C1191" i="16"/>
  <c r="D1191" i="16"/>
  <c r="E1191" i="16"/>
  <c r="F1191" i="16"/>
  <c r="G1191" i="16"/>
  <c r="H1191" i="16"/>
  <c r="I1191" i="16"/>
  <c r="J1191" i="16"/>
  <c r="K1191" i="16"/>
  <c r="L1191" i="16"/>
  <c r="M1191" i="16"/>
  <c r="N1191" i="16"/>
  <c r="O1191" i="16"/>
  <c r="P1191" i="16"/>
  <c r="B1192" i="16"/>
  <c r="C1192" i="16"/>
  <c r="D1192" i="16"/>
  <c r="E1192" i="16"/>
  <c r="F1192" i="16"/>
  <c r="G1192" i="16"/>
  <c r="H1192" i="16"/>
  <c r="I1192" i="16"/>
  <c r="J1192" i="16"/>
  <c r="K1192" i="16"/>
  <c r="L1192" i="16"/>
  <c r="M1192" i="16"/>
  <c r="N1192" i="16"/>
  <c r="O1192" i="16"/>
  <c r="P1192" i="16"/>
  <c r="B1193" i="16"/>
  <c r="C1193" i="16"/>
  <c r="D1193" i="16"/>
  <c r="E1193" i="16"/>
  <c r="F1193" i="16"/>
  <c r="G1193" i="16"/>
  <c r="H1193" i="16"/>
  <c r="I1193" i="16"/>
  <c r="J1193" i="16"/>
  <c r="K1193" i="16"/>
  <c r="L1193" i="16"/>
  <c r="M1193" i="16"/>
  <c r="N1193" i="16"/>
  <c r="O1193" i="16"/>
  <c r="P1193" i="16"/>
  <c r="B1194" i="16"/>
  <c r="C1194" i="16"/>
  <c r="D1194" i="16"/>
  <c r="E1194" i="16"/>
  <c r="F1194" i="16"/>
  <c r="G1194" i="16"/>
  <c r="H1194" i="16"/>
  <c r="I1194" i="16"/>
  <c r="J1194" i="16"/>
  <c r="K1194" i="16"/>
  <c r="L1194" i="16"/>
  <c r="M1194" i="16"/>
  <c r="N1194" i="16"/>
  <c r="O1194" i="16"/>
  <c r="P1194" i="16"/>
  <c r="B1195" i="16"/>
  <c r="C1195" i="16"/>
  <c r="D1195" i="16"/>
  <c r="E1195" i="16"/>
  <c r="F1195" i="16"/>
  <c r="G1195" i="16"/>
  <c r="H1195" i="16"/>
  <c r="I1195" i="16"/>
  <c r="J1195" i="16"/>
  <c r="K1195" i="16"/>
  <c r="L1195" i="16"/>
  <c r="M1195" i="16"/>
  <c r="N1195" i="16"/>
  <c r="O1195" i="16"/>
  <c r="P1195" i="16"/>
  <c r="B1196" i="16"/>
  <c r="C1196" i="16"/>
  <c r="D1196" i="16"/>
  <c r="E1196" i="16"/>
  <c r="F1196" i="16"/>
  <c r="G1196" i="16"/>
  <c r="H1196" i="16"/>
  <c r="I1196" i="16"/>
  <c r="J1196" i="16"/>
  <c r="K1196" i="16"/>
  <c r="L1196" i="16"/>
  <c r="M1196" i="16"/>
  <c r="N1196" i="16"/>
  <c r="O1196" i="16"/>
  <c r="P1196" i="16"/>
  <c r="B1197" i="16"/>
  <c r="C1197" i="16"/>
  <c r="D1197" i="16"/>
  <c r="E1197" i="16"/>
  <c r="F1197" i="16"/>
  <c r="G1197" i="16"/>
  <c r="H1197" i="16"/>
  <c r="I1197" i="16"/>
  <c r="J1197" i="16"/>
  <c r="K1197" i="16"/>
  <c r="L1197" i="16"/>
  <c r="M1197" i="16"/>
  <c r="N1197" i="16"/>
  <c r="O1197" i="16"/>
  <c r="P1197" i="16"/>
  <c r="B1198" i="16"/>
  <c r="C1198" i="16"/>
  <c r="D1198" i="16"/>
  <c r="E1198" i="16"/>
  <c r="F1198" i="16"/>
  <c r="G1198" i="16"/>
  <c r="H1198" i="16"/>
  <c r="I1198" i="16"/>
  <c r="J1198" i="16"/>
  <c r="K1198" i="16"/>
  <c r="L1198" i="16"/>
  <c r="M1198" i="16"/>
  <c r="N1198" i="16"/>
  <c r="O1198" i="16"/>
  <c r="P1198" i="16"/>
  <c r="B1199" i="16"/>
  <c r="C1199" i="16"/>
  <c r="D1199" i="16"/>
  <c r="E1199" i="16"/>
  <c r="F1199" i="16"/>
  <c r="G1199" i="16"/>
  <c r="H1199" i="16"/>
  <c r="I1199" i="16"/>
  <c r="J1199" i="16"/>
  <c r="K1199" i="16"/>
  <c r="L1199" i="16"/>
  <c r="M1199" i="16"/>
  <c r="N1199" i="16"/>
  <c r="O1199" i="16"/>
  <c r="P1199" i="16"/>
  <c r="B1200" i="16"/>
  <c r="C1200" i="16"/>
  <c r="D1200" i="16"/>
  <c r="E1200" i="16"/>
  <c r="F1200" i="16"/>
  <c r="G1200" i="16"/>
  <c r="H1200" i="16"/>
  <c r="I1200" i="16"/>
  <c r="J1200" i="16"/>
  <c r="K1200" i="16"/>
  <c r="L1200" i="16"/>
  <c r="M1200" i="16"/>
  <c r="N1200" i="16"/>
  <c r="O1200" i="16"/>
  <c r="P1200" i="16"/>
  <c r="B1201" i="16"/>
  <c r="C1201" i="16"/>
  <c r="D1201" i="16"/>
  <c r="E1201" i="16"/>
  <c r="F1201" i="16"/>
  <c r="G1201" i="16"/>
  <c r="H1201" i="16"/>
  <c r="I1201" i="16"/>
  <c r="J1201" i="16"/>
  <c r="K1201" i="16"/>
  <c r="L1201" i="16"/>
  <c r="M1201" i="16"/>
  <c r="N1201" i="16"/>
  <c r="O1201" i="16"/>
  <c r="P1201" i="16"/>
  <c r="B1202" i="16"/>
  <c r="C1202" i="16"/>
  <c r="D1202" i="16"/>
  <c r="E1202" i="16"/>
  <c r="F1202" i="16"/>
  <c r="G1202" i="16"/>
  <c r="H1202" i="16"/>
  <c r="I1202" i="16"/>
  <c r="J1202" i="16"/>
  <c r="K1202" i="16"/>
  <c r="L1202" i="16"/>
  <c r="M1202" i="16"/>
  <c r="N1202" i="16"/>
  <c r="O1202" i="16"/>
  <c r="P1202" i="16"/>
  <c r="B1203" i="16"/>
  <c r="C1203" i="16"/>
  <c r="D1203" i="16"/>
  <c r="E1203" i="16"/>
  <c r="F1203" i="16"/>
  <c r="G1203" i="16"/>
  <c r="H1203" i="16"/>
  <c r="I1203" i="16"/>
  <c r="J1203" i="16"/>
  <c r="K1203" i="16"/>
  <c r="L1203" i="16"/>
  <c r="M1203" i="16"/>
  <c r="N1203" i="16"/>
  <c r="O1203" i="16"/>
  <c r="P1203" i="16"/>
  <c r="B1204" i="16"/>
  <c r="C1204" i="16"/>
  <c r="D1204" i="16"/>
  <c r="E1204" i="16"/>
  <c r="F1204" i="16"/>
  <c r="G1204" i="16"/>
  <c r="H1204" i="16"/>
  <c r="I1204" i="16"/>
  <c r="J1204" i="16"/>
  <c r="K1204" i="16"/>
  <c r="L1204" i="16"/>
  <c r="M1204" i="16"/>
  <c r="N1204" i="16"/>
  <c r="O1204" i="16"/>
  <c r="P1204" i="16"/>
  <c r="B1205" i="16"/>
  <c r="C1205" i="16"/>
  <c r="D1205" i="16"/>
  <c r="E1205" i="16"/>
  <c r="F1205" i="16"/>
  <c r="G1205" i="16"/>
  <c r="H1205" i="16"/>
  <c r="I1205" i="16"/>
  <c r="J1205" i="16"/>
  <c r="K1205" i="16"/>
  <c r="L1205" i="16"/>
  <c r="M1205" i="16"/>
  <c r="N1205" i="16"/>
  <c r="O1205" i="16"/>
  <c r="P1205" i="16"/>
  <c r="B1206" i="16"/>
  <c r="C1206" i="16"/>
  <c r="D1206" i="16"/>
  <c r="E1206" i="16"/>
  <c r="F1206" i="16"/>
  <c r="G1206" i="16"/>
  <c r="H1206" i="16"/>
  <c r="I1206" i="16"/>
  <c r="J1206" i="16"/>
  <c r="K1206" i="16"/>
  <c r="L1206" i="16"/>
  <c r="M1206" i="16"/>
  <c r="N1206" i="16"/>
  <c r="O1206" i="16"/>
  <c r="P1206" i="16"/>
  <c r="B1207" i="16"/>
  <c r="C1207" i="16"/>
  <c r="D1207" i="16"/>
  <c r="E1207" i="16"/>
  <c r="F1207" i="16"/>
  <c r="G1207" i="16"/>
  <c r="H1207" i="16"/>
  <c r="I1207" i="16"/>
  <c r="J1207" i="16"/>
  <c r="K1207" i="16"/>
  <c r="L1207" i="16"/>
  <c r="M1207" i="16"/>
  <c r="N1207" i="16"/>
  <c r="O1207" i="16"/>
  <c r="P1207" i="16"/>
  <c r="B1208" i="16"/>
  <c r="C1208" i="16"/>
  <c r="D1208" i="16"/>
  <c r="E1208" i="16"/>
  <c r="F1208" i="16"/>
  <c r="G1208" i="16"/>
  <c r="H1208" i="16"/>
  <c r="I1208" i="16"/>
  <c r="J1208" i="16"/>
  <c r="K1208" i="16"/>
  <c r="L1208" i="16"/>
  <c r="M1208" i="16"/>
  <c r="N1208" i="16"/>
  <c r="O1208" i="16"/>
  <c r="P1208" i="16"/>
  <c r="B1209" i="16"/>
  <c r="C1209" i="16"/>
  <c r="D1209" i="16"/>
  <c r="E1209" i="16"/>
  <c r="F1209" i="16"/>
  <c r="G1209" i="16"/>
  <c r="H1209" i="16"/>
  <c r="I1209" i="16"/>
  <c r="J1209" i="16"/>
  <c r="K1209" i="16"/>
  <c r="L1209" i="16"/>
  <c r="M1209" i="16"/>
  <c r="N1209" i="16"/>
  <c r="O1209" i="16"/>
  <c r="P1209" i="16"/>
  <c r="B1210" i="16"/>
  <c r="C1210" i="16"/>
  <c r="D1210" i="16"/>
  <c r="E1210" i="16"/>
  <c r="F1210" i="16"/>
  <c r="G1210" i="16"/>
  <c r="H1210" i="16"/>
  <c r="I1210" i="16"/>
  <c r="J1210" i="16"/>
  <c r="K1210" i="16"/>
  <c r="L1210" i="16"/>
  <c r="M1210" i="16"/>
  <c r="N1210" i="16"/>
  <c r="O1210" i="16"/>
  <c r="P1210" i="16"/>
  <c r="B1211" i="16"/>
  <c r="C1211" i="16"/>
  <c r="D1211" i="16"/>
  <c r="E1211" i="16"/>
  <c r="F1211" i="16"/>
  <c r="G1211" i="16"/>
  <c r="H1211" i="16"/>
  <c r="I1211" i="16"/>
  <c r="J1211" i="16"/>
  <c r="K1211" i="16"/>
  <c r="L1211" i="16"/>
  <c r="M1211" i="16"/>
  <c r="N1211" i="16"/>
  <c r="O1211" i="16"/>
  <c r="P1211" i="16"/>
  <c r="B1212" i="16"/>
  <c r="C1212" i="16"/>
  <c r="D1212" i="16"/>
  <c r="E1212" i="16"/>
  <c r="F1212" i="16"/>
  <c r="G1212" i="16"/>
  <c r="H1212" i="16"/>
  <c r="I1212" i="16"/>
  <c r="J1212" i="16"/>
  <c r="K1212" i="16"/>
  <c r="L1212" i="16"/>
  <c r="M1212" i="16"/>
  <c r="N1212" i="16"/>
  <c r="O1212" i="16"/>
  <c r="P1212" i="16"/>
  <c r="B1213" i="16"/>
  <c r="C1213" i="16"/>
  <c r="D1213" i="16"/>
  <c r="E1213" i="16"/>
  <c r="F1213" i="16"/>
  <c r="G1213" i="16"/>
  <c r="H1213" i="16"/>
  <c r="I1213" i="16"/>
  <c r="J1213" i="16"/>
  <c r="K1213" i="16"/>
  <c r="L1213" i="16"/>
  <c r="M1213" i="16"/>
  <c r="N1213" i="16"/>
  <c r="O1213" i="16"/>
  <c r="P1213" i="16"/>
  <c r="B1214" i="16"/>
  <c r="C1214" i="16"/>
  <c r="D1214" i="16"/>
  <c r="E1214" i="16"/>
  <c r="F1214" i="16"/>
  <c r="G1214" i="16"/>
  <c r="H1214" i="16"/>
  <c r="I1214" i="16"/>
  <c r="J1214" i="16"/>
  <c r="K1214" i="16"/>
  <c r="L1214" i="16"/>
  <c r="M1214" i="16"/>
  <c r="N1214" i="16"/>
  <c r="O1214" i="16"/>
  <c r="P1214" i="16"/>
  <c r="B1215" i="16"/>
  <c r="C1215" i="16"/>
  <c r="D1215" i="16"/>
  <c r="E1215" i="16"/>
  <c r="F1215" i="16"/>
  <c r="G1215" i="16"/>
  <c r="H1215" i="16"/>
  <c r="I1215" i="16"/>
  <c r="J1215" i="16"/>
  <c r="K1215" i="16"/>
  <c r="L1215" i="16"/>
  <c r="M1215" i="16"/>
  <c r="N1215" i="16"/>
  <c r="O1215" i="16"/>
  <c r="P1215" i="16"/>
  <c r="B1216" i="16"/>
  <c r="C1216" i="16"/>
  <c r="D1216" i="16"/>
  <c r="E1216" i="16"/>
  <c r="F1216" i="16"/>
  <c r="G1216" i="16"/>
  <c r="H1216" i="16"/>
  <c r="I1216" i="16"/>
  <c r="J1216" i="16"/>
  <c r="K1216" i="16"/>
  <c r="L1216" i="16"/>
  <c r="M1216" i="16"/>
  <c r="N1216" i="16"/>
  <c r="O1216" i="16"/>
  <c r="P1216" i="16"/>
  <c r="B1217" i="16"/>
  <c r="C1217" i="16"/>
  <c r="D1217" i="16"/>
  <c r="E1217" i="16"/>
  <c r="F1217" i="16"/>
  <c r="G1217" i="16"/>
  <c r="H1217" i="16"/>
  <c r="I1217" i="16"/>
  <c r="J1217" i="16"/>
  <c r="K1217" i="16"/>
  <c r="L1217" i="16"/>
  <c r="M1217" i="16"/>
  <c r="N1217" i="16"/>
  <c r="O1217" i="16"/>
  <c r="P1217" i="16"/>
  <c r="B1218" i="16"/>
  <c r="C1218" i="16"/>
  <c r="D1218" i="16"/>
  <c r="E1218" i="16"/>
  <c r="F1218" i="16"/>
  <c r="G1218" i="16"/>
  <c r="H1218" i="16"/>
  <c r="I1218" i="16"/>
  <c r="J1218" i="16"/>
  <c r="K1218" i="16"/>
  <c r="L1218" i="16"/>
  <c r="M1218" i="16"/>
  <c r="N1218" i="16"/>
  <c r="O1218" i="16"/>
  <c r="P1218" i="16"/>
  <c r="B1219" i="16"/>
  <c r="C1219" i="16"/>
  <c r="D1219" i="16"/>
  <c r="E1219" i="16"/>
  <c r="F1219" i="16"/>
  <c r="G1219" i="16"/>
  <c r="H1219" i="16"/>
  <c r="I1219" i="16"/>
  <c r="J1219" i="16"/>
  <c r="K1219" i="16"/>
  <c r="L1219" i="16"/>
  <c r="M1219" i="16"/>
  <c r="N1219" i="16"/>
  <c r="O1219" i="16"/>
  <c r="P1219" i="16"/>
  <c r="B1220" i="16"/>
  <c r="C1220" i="16"/>
  <c r="D1220" i="16"/>
  <c r="E1220" i="16"/>
  <c r="F1220" i="16"/>
  <c r="G1220" i="16"/>
  <c r="H1220" i="16"/>
  <c r="I1220" i="16"/>
  <c r="J1220" i="16"/>
  <c r="K1220" i="16"/>
  <c r="L1220" i="16"/>
  <c r="M1220" i="16"/>
  <c r="N1220" i="16"/>
  <c r="O1220" i="16"/>
  <c r="P1220" i="16"/>
  <c r="B1221" i="16"/>
  <c r="C1221" i="16"/>
  <c r="D1221" i="16"/>
  <c r="E1221" i="16"/>
  <c r="F1221" i="16"/>
  <c r="G1221" i="16"/>
  <c r="H1221" i="16"/>
  <c r="I1221" i="16"/>
  <c r="J1221" i="16"/>
  <c r="K1221" i="16"/>
  <c r="L1221" i="16"/>
  <c r="M1221" i="16"/>
  <c r="N1221" i="16"/>
  <c r="O1221" i="16"/>
  <c r="P1221" i="16"/>
  <c r="B1222" i="16"/>
  <c r="C1222" i="16"/>
  <c r="D1222" i="16"/>
  <c r="E1222" i="16"/>
  <c r="F1222" i="16"/>
  <c r="G1222" i="16"/>
  <c r="H1222" i="16"/>
  <c r="I1222" i="16"/>
  <c r="J1222" i="16"/>
  <c r="K1222" i="16"/>
  <c r="L1222" i="16"/>
  <c r="M1222" i="16"/>
  <c r="N1222" i="16"/>
  <c r="O1222" i="16"/>
  <c r="P1222" i="16"/>
  <c r="B1223" i="16"/>
  <c r="C1223" i="16"/>
  <c r="D1223" i="16"/>
  <c r="E1223" i="16"/>
  <c r="F1223" i="16"/>
  <c r="G1223" i="16"/>
  <c r="H1223" i="16"/>
  <c r="I1223" i="16"/>
  <c r="J1223" i="16"/>
  <c r="K1223" i="16"/>
  <c r="L1223" i="16"/>
  <c r="M1223" i="16"/>
  <c r="N1223" i="16"/>
  <c r="O1223" i="16"/>
  <c r="P1223" i="16"/>
  <c r="B1224" i="16"/>
  <c r="C1224" i="16"/>
  <c r="D1224" i="16"/>
  <c r="E1224" i="16"/>
  <c r="F1224" i="16"/>
  <c r="G1224" i="16"/>
  <c r="H1224" i="16"/>
  <c r="I1224" i="16"/>
  <c r="J1224" i="16"/>
  <c r="K1224" i="16"/>
  <c r="L1224" i="16"/>
  <c r="M1224" i="16"/>
  <c r="N1224" i="16"/>
  <c r="O1224" i="16"/>
  <c r="P1224" i="16"/>
  <c r="B1225" i="16"/>
  <c r="C1225" i="16"/>
  <c r="D1225" i="16"/>
  <c r="E1225" i="16"/>
  <c r="F1225" i="16"/>
  <c r="G1225" i="16"/>
  <c r="H1225" i="16"/>
  <c r="I1225" i="16"/>
  <c r="J1225" i="16"/>
  <c r="K1225" i="16"/>
  <c r="L1225" i="16"/>
  <c r="M1225" i="16"/>
  <c r="N1225" i="16"/>
  <c r="O1225" i="16"/>
  <c r="P1225" i="16"/>
  <c r="B1226" i="16"/>
  <c r="C1226" i="16"/>
  <c r="D1226" i="16"/>
  <c r="E1226" i="16"/>
  <c r="F1226" i="16"/>
  <c r="G1226" i="16"/>
  <c r="H1226" i="16"/>
  <c r="I1226" i="16"/>
  <c r="J1226" i="16"/>
  <c r="K1226" i="16"/>
  <c r="L1226" i="16"/>
  <c r="M1226" i="16"/>
  <c r="N1226" i="16"/>
  <c r="O1226" i="16"/>
  <c r="P1226" i="16"/>
  <c r="B1227" i="16"/>
  <c r="C1227" i="16"/>
  <c r="D1227" i="16"/>
  <c r="E1227" i="16"/>
  <c r="F1227" i="16"/>
  <c r="G1227" i="16"/>
  <c r="H1227" i="16"/>
  <c r="I1227" i="16"/>
  <c r="J1227" i="16"/>
  <c r="K1227" i="16"/>
  <c r="L1227" i="16"/>
  <c r="M1227" i="16"/>
  <c r="N1227" i="16"/>
  <c r="O1227" i="16"/>
  <c r="P1227" i="16"/>
  <c r="B1228" i="16"/>
  <c r="C1228" i="16"/>
  <c r="D1228" i="16"/>
  <c r="E1228" i="16"/>
  <c r="F1228" i="16"/>
  <c r="G1228" i="16"/>
  <c r="H1228" i="16"/>
  <c r="I1228" i="16"/>
  <c r="J1228" i="16"/>
  <c r="K1228" i="16"/>
  <c r="L1228" i="16"/>
  <c r="M1228" i="16"/>
  <c r="N1228" i="16"/>
  <c r="O1228" i="16"/>
  <c r="P1228" i="16"/>
  <c r="B1229" i="16"/>
  <c r="C1229" i="16"/>
  <c r="D1229" i="16"/>
  <c r="E1229" i="16"/>
  <c r="F1229" i="16"/>
  <c r="G1229" i="16"/>
  <c r="H1229" i="16"/>
  <c r="I1229" i="16"/>
  <c r="J1229" i="16"/>
  <c r="K1229" i="16"/>
  <c r="L1229" i="16"/>
  <c r="M1229" i="16"/>
  <c r="N1229" i="16"/>
  <c r="O1229" i="16"/>
  <c r="P1229" i="16"/>
  <c r="B1230" i="16"/>
  <c r="C1230" i="16"/>
  <c r="D1230" i="16"/>
  <c r="E1230" i="16"/>
  <c r="F1230" i="16"/>
  <c r="G1230" i="16"/>
  <c r="H1230" i="16"/>
  <c r="I1230" i="16"/>
  <c r="J1230" i="16"/>
  <c r="K1230" i="16"/>
  <c r="L1230" i="16"/>
  <c r="M1230" i="16"/>
  <c r="N1230" i="16"/>
  <c r="O1230" i="16"/>
  <c r="P1230" i="16"/>
  <c r="B1231" i="16"/>
  <c r="C1231" i="16"/>
  <c r="D1231" i="16"/>
  <c r="E1231" i="16"/>
  <c r="F1231" i="16"/>
  <c r="G1231" i="16"/>
  <c r="H1231" i="16"/>
  <c r="I1231" i="16"/>
  <c r="J1231" i="16"/>
  <c r="K1231" i="16"/>
  <c r="L1231" i="16"/>
  <c r="M1231" i="16"/>
  <c r="N1231" i="16"/>
  <c r="O1231" i="16"/>
  <c r="P1231" i="16"/>
  <c r="B1232" i="16"/>
  <c r="C1232" i="16"/>
  <c r="D1232" i="16"/>
  <c r="E1232" i="16"/>
  <c r="F1232" i="16"/>
  <c r="G1232" i="16"/>
  <c r="H1232" i="16"/>
  <c r="I1232" i="16"/>
  <c r="J1232" i="16"/>
  <c r="K1232" i="16"/>
  <c r="L1232" i="16"/>
  <c r="M1232" i="16"/>
  <c r="N1232" i="16"/>
  <c r="O1232" i="16"/>
  <c r="P1232" i="16"/>
  <c r="B1233" i="16"/>
  <c r="C1233" i="16"/>
  <c r="D1233" i="16"/>
  <c r="E1233" i="16"/>
  <c r="F1233" i="16"/>
  <c r="G1233" i="16"/>
  <c r="H1233" i="16"/>
  <c r="I1233" i="16"/>
  <c r="J1233" i="16"/>
  <c r="K1233" i="16"/>
  <c r="L1233" i="16"/>
  <c r="M1233" i="16"/>
  <c r="N1233" i="16"/>
  <c r="O1233" i="16"/>
  <c r="P1233" i="16"/>
  <c r="B1234" i="16"/>
  <c r="C1234" i="16"/>
  <c r="D1234" i="16"/>
  <c r="E1234" i="16"/>
  <c r="F1234" i="16"/>
  <c r="G1234" i="16"/>
  <c r="H1234" i="16"/>
  <c r="I1234" i="16"/>
  <c r="J1234" i="16"/>
  <c r="K1234" i="16"/>
  <c r="L1234" i="16"/>
  <c r="M1234" i="16"/>
  <c r="N1234" i="16"/>
  <c r="O1234" i="16"/>
  <c r="P1234" i="16"/>
  <c r="B1235" i="16"/>
  <c r="C1235" i="16"/>
  <c r="D1235" i="16"/>
  <c r="E1235" i="16"/>
  <c r="F1235" i="16"/>
  <c r="G1235" i="16"/>
  <c r="H1235" i="16"/>
  <c r="I1235" i="16"/>
  <c r="J1235" i="16"/>
  <c r="K1235" i="16"/>
  <c r="L1235" i="16"/>
  <c r="M1235" i="16"/>
  <c r="N1235" i="16"/>
  <c r="O1235" i="16"/>
  <c r="P1235" i="16"/>
  <c r="B1236" i="16"/>
  <c r="C1236" i="16"/>
  <c r="D1236" i="16"/>
  <c r="E1236" i="16"/>
  <c r="F1236" i="16"/>
  <c r="G1236" i="16"/>
  <c r="H1236" i="16"/>
  <c r="I1236" i="16"/>
  <c r="J1236" i="16"/>
  <c r="K1236" i="16"/>
  <c r="L1236" i="16"/>
  <c r="M1236" i="16"/>
  <c r="N1236" i="16"/>
  <c r="O1236" i="16"/>
  <c r="P1236" i="16"/>
  <c r="B1237" i="16"/>
  <c r="C1237" i="16"/>
  <c r="D1237" i="16"/>
  <c r="E1237" i="16"/>
  <c r="F1237" i="16"/>
  <c r="G1237" i="16"/>
  <c r="H1237" i="16"/>
  <c r="I1237" i="16"/>
  <c r="J1237" i="16"/>
  <c r="K1237" i="16"/>
  <c r="L1237" i="16"/>
  <c r="M1237" i="16"/>
  <c r="N1237" i="16"/>
  <c r="O1237" i="16"/>
  <c r="P1237" i="16"/>
  <c r="B1238" i="16"/>
  <c r="C1238" i="16"/>
  <c r="D1238" i="16"/>
  <c r="E1238" i="16"/>
  <c r="F1238" i="16"/>
  <c r="G1238" i="16"/>
  <c r="H1238" i="16"/>
  <c r="I1238" i="16"/>
  <c r="J1238" i="16"/>
  <c r="K1238" i="16"/>
  <c r="L1238" i="16"/>
  <c r="M1238" i="16"/>
  <c r="N1238" i="16"/>
  <c r="O1238" i="16"/>
  <c r="P1238" i="16"/>
  <c r="B1239" i="16"/>
  <c r="C1239" i="16"/>
  <c r="D1239" i="16"/>
  <c r="E1239" i="16"/>
  <c r="F1239" i="16"/>
  <c r="G1239" i="16"/>
  <c r="H1239" i="16"/>
  <c r="I1239" i="16"/>
  <c r="J1239" i="16"/>
  <c r="K1239" i="16"/>
  <c r="L1239" i="16"/>
  <c r="M1239" i="16"/>
  <c r="N1239" i="16"/>
  <c r="O1239" i="16"/>
  <c r="P1239" i="16"/>
  <c r="B1240" i="16"/>
  <c r="C1240" i="16"/>
  <c r="D1240" i="16"/>
  <c r="E1240" i="16"/>
  <c r="F1240" i="16"/>
  <c r="G1240" i="16"/>
  <c r="H1240" i="16"/>
  <c r="I1240" i="16"/>
  <c r="J1240" i="16"/>
  <c r="K1240" i="16"/>
  <c r="L1240" i="16"/>
  <c r="M1240" i="16"/>
  <c r="N1240" i="16"/>
  <c r="O1240" i="16"/>
  <c r="P1240" i="16"/>
  <c r="B1241" i="16"/>
  <c r="C1241" i="16"/>
  <c r="D1241" i="16"/>
  <c r="E1241" i="16"/>
  <c r="F1241" i="16"/>
  <c r="G1241" i="16"/>
  <c r="H1241" i="16"/>
  <c r="I1241" i="16"/>
  <c r="J1241" i="16"/>
  <c r="K1241" i="16"/>
  <c r="L1241" i="16"/>
  <c r="M1241" i="16"/>
  <c r="N1241" i="16"/>
  <c r="O1241" i="16"/>
  <c r="P1241" i="16"/>
  <c r="B1242" i="16"/>
  <c r="C1242" i="16"/>
  <c r="D1242" i="16"/>
  <c r="E1242" i="16"/>
  <c r="F1242" i="16"/>
  <c r="G1242" i="16"/>
  <c r="H1242" i="16"/>
  <c r="I1242" i="16"/>
  <c r="J1242" i="16"/>
  <c r="K1242" i="16"/>
  <c r="L1242" i="16"/>
  <c r="M1242" i="16"/>
  <c r="N1242" i="16"/>
  <c r="O1242" i="16"/>
  <c r="P1242" i="16"/>
  <c r="B1243" i="16"/>
  <c r="C1243" i="16"/>
  <c r="D1243" i="16"/>
  <c r="E1243" i="16"/>
  <c r="F1243" i="16"/>
  <c r="G1243" i="16"/>
  <c r="H1243" i="16"/>
  <c r="I1243" i="16"/>
  <c r="J1243" i="16"/>
  <c r="K1243" i="16"/>
  <c r="L1243" i="16"/>
  <c r="M1243" i="16"/>
  <c r="N1243" i="16"/>
  <c r="O1243" i="16"/>
  <c r="P1243" i="16"/>
  <c r="B1244" i="16"/>
  <c r="C1244" i="16"/>
  <c r="D1244" i="16"/>
  <c r="E1244" i="16"/>
  <c r="F1244" i="16"/>
  <c r="G1244" i="16"/>
  <c r="H1244" i="16"/>
  <c r="I1244" i="16"/>
  <c r="J1244" i="16"/>
  <c r="K1244" i="16"/>
  <c r="L1244" i="16"/>
  <c r="M1244" i="16"/>
  <c r="N1244" i="16"/>
  <c r="O1244" i="16"/>
  <c r="P1244" i="16"/>
  <c r="B1245" i="16"/>
  <c r="C1245" i="16"/>
  <c r="D1245" i="16"/>
  <c r="E1245" i="16"/>
  <c r="F1245" i="16"/>
  <c r="G1245" i="16"/>
  <c r="H1245" i="16"/>
  <c r="I1245" i="16"/>
  <c r="J1245" i="16"/>
  <c r="K1245" i="16"/>
  <c r="L1245" i="16"/>
  <c r="M1245" i="16"/>
  <c r="N1245" i="16"/>
  <c r="O1245" i="16"/>
  <c r="P1245" i="16"/>
  <c r="B1246" i="16"/>
  <c r="C1246" i="16"/>
  <c r="D1246" i="16"/>
  <c r="E1246" i="16"/>
  <c r="F1246" i="16"/>
  <c r="G1246" i="16"/>
  <c r="H1246" i="16"/>
  <c r="I1246" i="16"/>
  <c r="J1246" i="16"/>
  <c r="K1246" i="16"/>
  <c r="L1246" i="16"/>
  <c r="M1246" i="16"/>
  <c r="N1246" i="16"/>
  <c r="O1246" i="16"/>
  <c r="P1246" i="16"/>
  <c r="B1247" i="16"/>
  <c r="C1247" i="16"/>
  <c r="D1247" i="16"/>
  <c r="E1247" i="16"/>
  <c r="F1247" i="16"/>
  <c r="G1247" i="16"/>
  <c r="H1247" i="16"/>
  <c r="I1247" i="16"/>
  <c r="J1247" i="16"/>
  <c r="K1247" i="16"/>
  <c r="L1247" i="16"/>
  <c r="M1247" i="16"/>
  <c r="N1247" i="16"/>
  <c r="O1247" i="16"/>
  <c r="P1247" i="16"/>
  <c r="B1248" i="16"/>
  <c r="C1248" i="16"/>
  <c r="D1248" i="16"/>
  <c r="E1248" i="16"/>
  <c r="F1248" i="16"/>
  <c r="G1248" i="16"/>
  <c r="H1248" i="16"/>
  <c r="I1248" i="16"/>
  <c r="J1248" i="16"/>
  <c r="K1248" i="16"/>
  <c r="L1248" i="16"/>
  <c r="M1248" i="16"/>
  <c r="N1248" i="16"/>
  <c r="O1248" i="16"/>
  <c r="P1248" i="16"/>
  <c r="B1249" i="16"/>
  <c r="C1249" i="16"/>
  <c r="D1249" i="16"/>
  <c r="E1249" i="16"/>
  <c r="F1249" i="16"/>
  <c r="G1249" i="16"/>
  <c r="H1249" i="16"/>
  <c r="I1249" i="16"/>
  <c r="J1249" i="16"/>
  <c r="K1249" i="16"/>
  <c r="L1249" i="16"/>
  <c r="M1249" i="16"/>
  <c r="N1249" i="16"/>
  <c r="O1249" i="16"/>
  <c r="P1249" i="16"/>
  <c r="B1250" i="16"/>
  <c r="C1250" i="16"/>
  <c r="D1250" i="16"/>
  <c r="E1250" i="16"/>
  <c r="F1250" i="16"/>
  <c r="G1250" i="16"/>
  <c r="H1250" i="16"/>
  <c r="I1250" i="16"/>
  <c r="J1250" i="16"/>
  <c r="K1250" i="16"/>
  <c r="L1250" i="16"/>
  <c r="M1250" i="16"/>
  <c r="N1250" i="16"/>
  <c r="O1250" i="16"/>
  <c r="P1250" i="16"/>
  <c r="B1251" i="16"/>
  <c r="C1251" i="16"/>
  <c r="D1251" i="16"/>
  <c r="E1251" i="16"/>
  <c r="F1251" i="16"/>
  <c r="G1251" i="16"/>
  <c r="H1251" i="16"/>
  <c r="I1251" i="16"/>
  <c r="J1251" i="16"/>
  <c r="K1251" i="16"/>
  <c r="L1251" i="16"/>
  <c r="M1251" i="16"/>
  <c r="N1251" i="16"/>
  <c r="O1251" i="16"/>
  <c r="P1251" i="16"/>
  <c r="B1252" i="16"/>
  <c r="C1252" i="16"/>
  <c r="D1252" i="16"/>
  <c r="E1252" i="16"/>
  <c r="F1252" i="16"/>
  <c r="G1252" i="16"/>
  <c r="H1252" i="16"/>
  <c r="I1252" i="16"/>
  <c r="J1252" i="16"/>
  <c r="K1252" i="16"/>
  <c r="L1252" i="16"/>
  <c r="M1252" i="16"/>
  <c r="N1252" i="16"/>
  <c r="O1252" i="16"/>
  <c r="P1252" i="16"/>
  <c r="B1253" i="16"/>
  <c r="C1253" i="16"/>
  <c r="D1253" i="16"/>
  <c r="E1253" i="16"/>
  <c r="F1253" i="16"/>
  <c r="G1253" i="16"/>
  <c r="H1253" i="16"/>
  <c r="I1253" i="16"/>
  <c r="J1253" i="16"/>
  <c r="K1253" i="16"/>
  <c r="L1253" i="16"/>
  <c r="M1253" i="16"/>
  <c r="N1253" i="16"/>
  <c r="O1253" i="16"/>
  <c r="P1253" i="16"/>
  <c r="B1254" i="16"/>
  <c r="C1254" i="16"/>
  <c r="D1254" i="16"/>
  <c r="E1254" i="16"/>
  <c r="F1254" i="16"/>
  <c r="G1254" i="16"/>
  <c r="H1254" i="16"/>
  <c r="I1254" i="16"/>
  <c r="J1254" i="16"/>
  <c r="K1254" i="16"/>
  <c r="L1254" i="16"/>
  <c r="M1254" i="16"/>
  <c r="N1254" i="16"/>
  <c r="O1254" i="16"/>
  <c r="P1254" i="16"/>
  <c r="B1255" i="16"/>
  <c r="C1255" i="16"/>
  <c r="D1255" i="16"/>
  <c r="E1255" i="16"/>
  <c r="F1255" i="16"/>
  <c r="G1255" i="16"/>
  <c r="H1255" i="16"/>
  <c r="I1255" i="16"/>
  <c r="J1255" i="16"/>
  <c r="K1255" i="16"/>
  <c r="L1255" i="16"/>
  <c r="M1255" i="16"/>
  <c r="N1255" i="16"/>
  <c r="O1255" i="16"/>
  <c r="P1255" i="16"/>
  <c r="B1256" i="16"/>
  <c r="C1256" i="16"/>
  <c r="D1256" i="16"/>
  <c r="E1256" i="16"/>
  <c r="F1256" i="16"/>
  <c r="G1256" i="16"/>
  <c r="H1256" i="16"/>
  <c r="I1256" i="16"/>
  <c r="J1256" i="16"/>
  <c r="K1256" i="16"/>
  <c r="L1256" i="16"/>
  <c r="M1256" i="16"/>
  <c r="N1256" i="16"/>
  <c r="O1256" i="16"/>
  <c r="P1256" i="16"/>
  <c r="B1257" i="16"/>
  <c r="C1257" i="16"/>
  <c r="D1257" i="16"/>
  <c r="E1257" i="16"/>
  <c r="F1257" i="16"/>
  <c r="G1257" i="16"/>
  <c r="H1257" i="16"/>
  <c r="I1257" i="16"/>
  <c r="J1257" i="16"/>
  <c r="K1257" i="16"/>
  <c r="L1257" i="16"/>
  <c r="M1257" i="16"/>
  <c r="N1257" i="16"/>
  <c r="O1257" i="16"/>
  <c r="P1257" i="16"/>
  <c r="B1258" i="16"/>
  <c r="C1258" i="16"/>
  <c r="D1258" i="16"/>
  <c r="E1258" i="16"/>
  <c r="F1258" i="16"/>
  <c r="G1258" i="16"/>
  <c r="H1258" i="16"/>
  <c r="I1258" i="16"/>
  <c r="J1258" i="16"/>
  <c r="K1258" i="16"/>
  <c r="L1258" i="16"/>
  <c r="M1258" i="16"/>
  <c r="N1258" i="16"/>
  <c r="O1258" i="16"/>
  <c r="P1258" i="16"/>
  <c r="B1259" i="16"/>
  <c r="C1259" i="16"/>
  <c r="D1259" i="16"/>
  <c r="E1259" i="16"/>
  <c r="F1259" i="16"/>
  <c r="G1259" i="16"/>
  <c r="H1259" i="16"/>
  <c r="I1259" i="16"/>
  <c r="J1259" i="16"/>
  <c r="K1259" i="16"/>
  <c r="L1259" i="16"/>
  <c r="M1259" i="16"/>
  <c r="N1259" i="16"/>
  <c r="O1259" i="16"/>
  <c r="P1259" i="16"/>
  <c r="B1260" i="16"/>
  <c r="C1260" i="16"/>
  <c r="D1260" i="16"/>
  <c r="E1260" i="16"/>
  <c r="F1260" i="16"/>
  <c r="G1260" i="16"/>
  <c r="H1260" i="16"/>
  <c r="I1260" i="16"/>
  <c r="J1260" i="16"/>
  <c r="K1260" i="16"/>
  <c r="L1260" i="16"/>
  <c r="M1260" i="16"/>
  <c r="N1260" i="16"/>
  <c r="O1260" i="16"/>
  <c r="P1260" i="16"/>
  <c r="B1261" i="16"/>
  <c r="C1261" i="16"/>
  <c r="D1261" i="16"/>
  <c r="E1261" i="16"/>
  <c r="F1261" i="16"/>
  <c r="G1261" i="16"/>
  <c r="H1261" i="16"/>
  <c r="I1261" i="16"/>
  <c r="J1261" i="16"/>
  <c r="K1261" i="16"/>
  <c r="L1261" i="16"/>
  <c r="M1261" i="16"/>
  <c r="N1261" i="16"/>
  <c r="O1261" i="16"/>
  <c r="P1261" i="16"/>
  <c r="B1262" i="16"/>
  <c r="C1262" i="16"/>
  <c r="D1262" i="16"/>
  <c r="E1262" i="16"/>
  <c r="F1262" i="16"/>
  <c r="G1262" i="16"/>
  <c r="H1262" i="16"/>
  <c r="I1262" i="16"/>
  <c r="J1262" i="16"/>
  <c r="K1262" i="16"/>
  <c r="L1262" i="16"/>
  <c r="M1262" i="16"/>
  <c r="N1262" i="16"/>
  <c r="O1262" i="16"/>
  <c r="P1262" i="16"/>
  <c r="B1263" i="16"/>
  <c r="C1263" i="16"/>
  <c r="D1263" i="16"/>
  <c r="E1263" i="16"/>
  <c r="F1263" i="16"/>
  <c r="G1263" i="16"/>
  <c r="H1263" i="16"/>
  <c r="I1263" i="16"/>
  <c r="J1263" i="16"/>
  <c r="K1263" i="16"/>
  <c r="L1263" i="16"/>
  <c r="M1263" i="16"/>
  <c r="N1263" i="16"/>
  <c r="O1263" i="16"/>
  <c r="P1263" i="16"/>
  <c r="B1264" i="16"/>
  <c r="C1264" i="16"/>
  <c r="D1264" i="16"/>
  <c r="E1264" i="16"/>
  <c r="F1264" i="16"/>
  <c r="G1264" i="16"/>
  <c r="H1264" i="16"/>
  <c r="I1264" i="16"/>
  <c r="J1264" i="16"/>
  <c r="K1264" i="16"/>
  <c r="L1264" i="16"/>
  <c r="M1264" i="16"/>
  <c r="N1264" i="16"/>
  <c r="O1264" i="16"/>
  <c r="P1264" i="16"/>
  <c r="B1265" i="16"/>
  <c r="C1265" i="16"/>
  <c r="D1265" i="16"/>
  <c r="E1265" i="16"/>
  <c r="F1265" i="16"/>
  <c r="G1265" i="16"/>
  <c r="H1265" i="16"/>
  <c r="I1265" i="16"/>
  <c r="J1265" i="16"/>
  <c r="K1265" i="16"/>
  <c r="L1265" i="16"/>
  <c r="M1265" i="16"/>
  <c r="N1265" i="16"/>
  <c r="O1265" i="16"/>
  <c r="P1265" i="16"/>
  <c r="B1266" i="16"/>
  <c r="C1266" i="16"/>
  <c r="D1266" i="16"/>
  <c r="E1266" i="16"/>
  <c r="F1266" i="16"/>
  <c r="G1266" i="16"/>
  <c r="H1266" i="16"/>
  <c r="I1266" i="16"/>
  <c r="J1266" i="16"/>
  <c r="K1266" i="16"/>
  <c r="L1266" i="16"/>
  <c r="M1266" i="16"/>
  <c r="N1266" i="16"/>
  <c r="O1266" i="16"/>
  <c r="P1266" i="16"/>
  <c r="B1267" i="16"/>
  <c r="C1267" i="16"/>
  <c r="D1267" i="16"/>
  <c r="E1267" i="16"/>
  <c r="F1267" i="16"/>
  <c r="G1267" i="16"/>
  <c r="H1267" i="16"/>
  <c r="I1267" i="16"/>
  <c r="J1267" i="16"/>
  <c r="K1267" i="16"/>
  <c r="L1267" i="16"/>
  <c r="M1267" i="16"/>
  <c r="N1267" i="16"/>
  <c r="O1267" i="16"/>
  <c r="P1267" i="16"/>
  <c r="B1268" i="16"/>
  <c r="C1268" i="16"/>
  <c r="D1268" i="16"/>
  <c r="E1268" i="16"/>
  <c r="F1268" i="16"/>
  <c r="G1268" i="16"/>
  <c r="H1268" i="16"/>
  <c r="I1268" i="16"/>
  <c r="J1268" i="16"/>
  <c r="K1268" i="16"/>
  <c r="L1268" i="16"/>
  <c r="M1268" i="16"/>
  <c r="N1268" i="16"/>
  <c r="O1268" i="16"/>
  <c r="P1268" i="16"/>
  <c r="B1269" i="16"/>
  <c r="C1269" i="16"/>
  <c r="D1269" i="16"/>
  <c r="E1269" i="16"/>
  <c r="F1269" i="16"/>
  <c r="G1269" i="16"/>
  <c r="H1269" i="16"/>
  <c r="I1269" i="16"/>
  <c r="J1269" i="16"/>
  <c r="K1269" i="16"/>
  <c r="L1269" i="16"/>
  <c r="M1269" i="16"/>
  <c r="N1269" i="16"/>
  <c r="O1269" i="16"/>
  <c r="P1269" i="16"/>
  <c r="B1270" i="16"/>
  <c r="C1270" i="16"/>
  <c r="D1270" i="16"/>
  <c r="E1270" i="16"/>
  <c r="F1270" i="16"/>
  <c r="G1270" i="16"/>
  <c r="H1270" i="16"/>
  <c r="I1270" i="16"/>
  <c r="J1270" i="16"/>
  <c r="K1270" i="16"/>
  <c r="L1270" i="16"/>
  <c r="M1270" i="16"/>
  <c r="N1270" i="16"/>
  <c r="O1270" i="16"/>
  <c r="P1270" i="16"/>
  <c r="B1271" i="16"/>
  <c r="C1271" i="16"/>
  <c r="D1271" i="16"/>
  <c r="E1271" i="16"/>
  <c r="F1271" i="16"/>
  <c r="G1271" i="16"/>
  <c r="H1271" i="16"/>
  <c r="I1271" i="16"/>
  <c r="J1271" i="16"/>
  <c r="K1271" i="16"/>
  <c r="L1271" i="16"/>
  <c r="M1271" i="16"/>
  <c r="N1271" i="16"/>
  <c r="O1271" i="16"/>
  <c r="P1271" i="16"/>
  <c r="B1272" i="16"/>
  <c r="C1272" i="16"/>
  <c r="D1272" i="16"/>
  <c r="E1272" i="16"/>
  <c r="F1272" i="16"/>
  <c r="G1272" i="16"/>
  <c r="H1272" i="16"/>
  <c r="I1272" i="16"/>
  <c r="J1272" i="16"/>
  <c r="K1272" i="16"/>
  <c r="L1272" i="16"/>
  <c r="M1272" i="16"/>
  <c r="N1272" i="16"/>
  <c r="O1272" i="16"/>
  <c r="P1272" i="16"/>
  <c r="B1273" i="16"/>
  <c r="C1273" i="16"/>
  <c r="D1273" i="16"/>
  <c r="E1273" i="16"/>
  <c r="F1273" i="16"/>
  <c r="G1273" i="16"/>
  <c r="H1273" i="16"/>
  <c r="I1273" i="16"/>
  <c r="J1273" i="16"/>
  <c r="K1273" i="16"/>
  <c r="L1273" i="16"/>
  <c r="M1273" i="16"/>
  <c r="N1273" i="16"/>
  <c r="O1273" i="16"/>
  <c r="P1273" i="16"/>
  <c r="B1274" i="16"/>
  <c r="C1274" i="16"/>
  <c r="D1274" i="16"/>
  <c r="E1274" i="16"/>
  <c r="F1274" i="16"/>
  <c r="G1274" i="16"/>
  <c r="H1274" i="16"/>
  <c r="I1274" i="16"/>
  <c r="J1274" i="16"/>
  <c r="K1274" i="16"/>
  <c r="L1274" i="16"/>
  <c r="M1274" i="16"/>
  <c r="N1274" i="16"/>
  <c r="O1274" i="16"/>
  <c r="P1274" i="16"/>
  <c r="B1275" i="16"/>
  <c r="C1275" i="16"/>
  <c r="D1275" i="16"/>
  <c r="E1275" i="16"/>
  <c r="F1275" i="16"/>
  <c r="G1275" i="16"/>
  <c r="H1275" i="16"/>
  <c r="I1275" i="16"/>
  <c r="J1275" i="16"/>
  <c r="K1275" i="16"/>
  <c r="L1275" i="16"/>
  <c r="M1275" i="16"/>
  <c r="N1275" i="16"/>
  <c r="O1275" i="16"/>
  <c r="P1275" i="16"/>
  <c r="B1276" i="16"/>
  <c r="C1276" i="16"/>
  <c r="D1276" i="16"/>
  <c r="E1276" i="16"/>
  <c r="F1276" i="16"/>
  <c r="G1276" i="16"/>
  <c r="H1276" i="16"/>
  <c r="I1276" i="16"/>
  <c r="J1276" i="16"/>
  <c r="K1276" i="16"/>
  <c r="L1276" i="16"/>
  <c r="M1276" i="16"/>
  <c r="N1276" i="16"/>
  <c r="O1276" i="16"/>
  <c r="P1276" i="16"/>
  <c r="B1277" i="16"/>
  <c r="C1277" i="16"/>
  <c r="D1277" i="16"/>
  <c r="E1277" i="16"/>
  <c r="F1277" i="16"/>
  <c r="G1277" i="16"/>
  <c r="H1277" i="16"/>
  <c r="I1277" i="16"/>
  <c r="J1277" i="16"/>
  <c r="K1277" i="16"/>
  <c r="L1277" i="16"/>
  <c r="M1277" i="16"/>
  <c r="N1277" i="16"/>
  <c r="O1277" i="16"/>
  <c r="P1277" i="16"/>
  <c r="B1278" i="16"/>
  <c r="C1278" i="16"/>
  <c r="D1278" i="16"/>
  <c r="E1278" i="16"/>
  <c r="F1278" i="16"/>
  <c r="G1278" i="16"/>
  <c r="H1278" i="16"/>
  <c r="I1278" i="16"/>
  <c r="J1278" i="16"/>
  <c r="K1278" i="16"/>
  <c r="L1278" i="16"/>
  <c r="M1278" i="16"/>
  <c r="N1278" i="16"/>
  <c r="O1278" i="16"/>
  <c r="P1278" i="16"/>
  <c r="B1279" i="16"/>
  <c r="C1279" i="16"/>
  <c r="D1279" i="16"/>
  <c r="E1279" i="16"/>
  <c r="F1279" i="16"/>
  <c r="G1279" i="16"/>
  <c r="H1279" i="16"/>
  <c r="I1279" i="16"/>
  <c r="J1279" i="16"/>
  <c r="K1279" i="16"/>
  <c r="L1279" i="16"/>
  <c r="M1279" i="16"/>
  <c r="N1279" i="16"/>
  <c r="O1279" i="16"/>
  <c r="P1279" i="16"/>
  <c r="B1280" i="16"/>
  <c r="C1280" i="16"/>
  <c r="D1280" i="16"/>
  <c r="E1280" i="16"/>
  <c r="F1280" i="16"/>
  <c r="G1280" i="16"/>
  <c r="H1280" i="16"/>
  <c r="I1280" i="16"/>
  <c r="J1280" i="16"/>
  <c r="K1280" i="16"/>
  <c r="L1280" i="16"/>
  <c r="M1280" i="16"/>
  <c r="N1280" i="16"/>
  <c r="O1280" i="16"/>
  <c r="P1280" i="16"/>
  <c r="B1281" i="16"/>
  <c r="C1281" i="16"/>
  <c r="D1281" i="16"/>
  <c r="E1281" i="16"/>
  <c r="F1281" i="16"/>
  <c r="G1281" i="16"/>
  <c r="H1281" i="16"/>
  <c r="I1281" i="16"/>
  <c r="J1281" i="16"/>
  <c r="K1281" i="16"/>
  <c r="L1281" i="16"/>
  <c r="M1281" i="16"/>
  <c r="N1281" i="16"/>
  <c r="O1281" i="16"/>
  <c r="P1281" i="16"/>
  <c r="B1282" i="16"/>
  <c r="C1282" i="16"/>
  <c r="D1282" i="16"/>
  <c r="E1282" i="16"/>
  <c r="F1282" i="16"/>
  <c r="G1282" i="16"/>
  <c r="H1282" i="16"/>
  <c r="I1282" i="16"/>
  <c r="J1282" i="16"/>
  <c r="K1282" i="16"/>
  <c r="L1282" i="16"/>
  <c r="M1282" i="16"/>
  <c r="N1282" i="16"/>
  <c r="O1282" i="16"/>
  <c r="P1282" i="16"/>
  <c r="B1283" i="16"/>
  <c r="C1283" i="16"/>
  <c r="D1283" i="16"/>
  <c r="E1283" i="16"/>
  <c r="F1283" i="16"/>
  <c r="G1283" i="16"/>
  <c r="H1283" i="16"/>
  <c r="I1283" i="16"/>
  <c r="J1283" i="16"/>
  <c r="K1283" i="16"/>
  <c r="L1283" i="16"/>
  <c r="M1283" i="16"/>
  <c r="N1283" i="16"/>
  <c r="O1283" i="16"/>
  <c r="P1283" i="16"/>
  <c r="B1284" i="16"/>
  <c r="C1284" i="16"/>
  <c r="D1284" i="16"/>
  <c r="E1284" i="16"/>
  <c r="F1284" i="16"/>
  <c r="G1284" i="16"/>
  <c r="H1284" i="16"/>
  <c r="I1284" i="16"/>
  <c r="J1284" i="16"/>
  <c r="K1284" i="16"/>
  <c r="L1284" i="16"/>
  <c r="M1284" i="16"/>
  <c r="N1284" i="16"/>
  <c r="O1284" i="16"/>
  <c r="P1284" i="16"/>
  <c r="B1285" i="16"/>
  <c r="C1285" i="16"/>
  <c r="D1285" i="16"/>
  <c r="E1285" i="16"/>
  <c r="F1285" i="16"/>
  <c r="G1285" i="16"/>
  <c r="H1285" i="16"/>
  <c r="I1285" i="16"/>
  <c r="J1285" i="16"/>
  <c r="K1285" i="16"/>
  <c r="L1285" i="16"/>
  <c r="M1285" i="16"/>
  <c r="N1285" i="16"/>
  <c r="O1285" i="16"/>
  <c r="P1285" i="16"/>
  <c r="B1286" i="16"/>
  <c r="C1286" i="16"/>
  <c r="D1286" i="16"/>
  <c r="E1286" i="16"/>
  <c r="F1286" i="16"/>
  <c r="G1286" i="16"/>
  <c r="H1286" i="16"/>
  <c r="I1286" i="16"/>
  <c r="J1286" i="16"/>
  <c r="K1286" i="16"/>
  <c r="L1286" i="16"/>
  <c r="M1286" i="16"/>
  <c r="N1286" i="16"/>
  <c r="O1286" i="16"/>
  <c r="P1286" i="16"/>
  <c r="B1287" i="16"/>
  <c r="C1287" i="16"/>
  <c r="D1287" i="16"/>
  <c r="E1287" i="16"/>
  <c r="F1287" i="16"/>
  <c r="G1287" i="16"/>
  <c r="H1287" i="16"/>
  <c r="I1287" i="16"/>
  <c r="J1287" i="16"/>
  <c r="K1287" i="16"/>
  <c r="L1287" i="16"/>
  <c r="M1287" i="16"/>
  <c r="N1287" i="16"/>
  <c r="O1287" i="16"/>
  <c r="P1287" i="16"/>
  <c r="B1288" i="16"/>
  <c r="C1288" i="16"/>
  <c r="D1288" i="16"/>
  <c r="E1288" i="16"/>
  <c r="F1288" i="16"/>
  <c r="G1288" i="16"/>
  <c r="H1288" i="16"/>
  <c r="I1288" i="16"/>
  <c r="J1288" i="16"/>
  <c r="K1288" i="16"/>
  <c r="L1288" i="16"/>
  <c r="M1288" i="16"/>
  <c r="N1288" i="16"/>
  <c r="O1288" i="16"/>
  <c r="P1288" i="16"/>
  <c r="B1289" i="16"/>
  <c r="C1289" i="16"/>
  <c r="D1289" i="16"/>
  <c r="E1289" i="16"/>
  <c r="F1289" i="16"/>
  <c r="G1289" i="16"/>
  <c r="H1289" i="16"/>
  <c r="I1289" i="16"/>
  <c r="J1289" i="16"/>
  <c r="K1289" i="16"/>
  <c r="L1289" i="16"/>
  <c r="M1289" i="16"/>
  <c r="N1289" i="16"/>
  <c r="O1289" i="16"/>
  <c r="P1289" i="16"/>
  <c r="B1290" i="16"/>
  <c r="C1290" i="16"/>
  <c r="D1290" i="16"/>
  <c r="E1290" i="16"/>
  <c r="F1290" i="16"/>
  <c r="G1290" i="16"/>
  <c r="H1290" i="16"/>
  <c r="I1290" i="16"/>
  <c r="J1290" i="16"/>
  <c r="K1290" i="16"/>
  <c r="L1290" i="16"/>
  <c r="M1290" i="16"/>
  <c r="N1290" i="16"/>
  <c r="O1290" i="16"/>
  <c r="P1290" i="16"/>
  <c r="B1291" i="16"/>
  <c r="C1291" i="16"/>
  <c r="D1291" i="16"/>
  <c r="E1291" i="16"/>
  <c r="F1291" i="16"/>
  <c r="G1291" i="16"/>
  <c r="H1291" i="16"/>
  <c r="I1291" i="16"/>
  <c r="J1291" i="16"/>
  <c r="K1291" i="16"/>
  <c r="L1291" i="16"/>
  <c r="M1291" i="16"/>
  <c r="N1291" i="16"/>
  <c r="O1291" i="16"/>
  <c r="P1291" i="16"/>
  <c r="B1292" i="16"/>
  <c r="C1292" i="16"/>
  <c r="D1292" i="16"/>
  <c r="E1292" i="16"/>
  <c r="F1292" i="16"/>
  <c r="G1292" i="16"/>
  <c r="H1292" i="16"/>
  <c r="I1292" i="16"/>
  <c r="J1292" i="16"/>
  <c r="K1292" i="16"/>
  <c r="L1292" i="16"/>
  <c r="M1292" i="16"/>
  <c r="N1292" i="16"/>
  <c r="O1292" i="16"/>
  <c r="P1292" i="16"/>
  <c r="B1293" i="16"/>
  <c r="C1293" i="16"/>
  <c r="D1293" i="16"/>
  <c r="E1293" i="16"/>
  <c r="F1293" i="16"/>
  <c r="G1293" i="16"/>
  <c r="H1293" i="16"/>
  <c r="I1293" i="16"/>
  <c r="J1293" i="16"/>
  <c r="K1293" i="16"/>
  <c r="L1293" i="16"/>
  <c r="M1293" i="16"/>
  <c r="N1293" i="16"/>
  <c r="O1293" i="16"/>
  <c r="P1293" i="16"/>
  <c r="B1294" i="16"/>
  <c r="C1294" i="16"/>
  <c r="D1294" i="16"/>
  <c r="E1294" i="16"/>
  <c r="F1294" i="16"/>
  <c r="G1294" i="16"/>
  <c r="H1294" i="16"/>
  <c r="I1294" i="16"/>
  <c r="J1294" i="16"/>
  <c r="K1294" i="16"/>
  <c r="L1294" i="16"/>
  <c r="M1294" i="16"/>
  <c r="N1294" i="16"/>
  <c r="O1294" i="16"/>
  <c r="P1294" i="16"/>
  <c r="B1295" i="16"/>
  <c r="C1295" i="16"/>
  <c r="D1295" i="16"/>
  <c r="E1295" i="16"/>
  <c r="F1295" i="16"/>
  <c r="G1295" i="16"/>
  <c r="H1295" i="16"/>
  <c r="I1295" i="16"/>
  <c r="J1295" i="16"/>
  <c r="K1295" i="16"/>
  <c r="L1295" i="16"/>
  <c r="M1295" i="16"/>
  <c r="N1295" i="16"/>
  <c r="O1295" i="16"/>
  <c r="P1295" i="16"/>
  <c r="B1296" i="16"/>
  <c r="C1296" i="16"/>
  <c r="D1296" i="16"/>
  <c r="E1296" i="16"/>
  <c r="F1296" i="16"/>
  <c r="G1296" i="16"/>
  <c r="H1296" i="16"/>
  <c r="I1296" i="16"/>
  <c r="J1296" i="16"/>
  <c r="K1296" i="16"/>
  <c r="L1296" i="16"/>
  <c r="M1296" i="16"/>
  <c r="N1296" i="16"/>
  <c r="O1296" i="16"/>
  <c r="P1296" i="16"/>
  <c r="B1297" i="16"/>
  <c r="C1297" i="16"/>
  <c r="D1297" i="16"/>
  <c r="E1297" i="16"/>
  <c r="F1297" i="16"/>
  <c r="G1297" i="16"/>
  <c r="H1297" i="16"/>
  <c r="I1297" i="16"/>
  <c r="J1297" i="16"/>
  <c r="K1297" i="16"/>
  <c r="L1297" i="16"/>
  <c r="M1297" i="16"/>
  <c r="N1297" i="16"/>
  <c r="O1297" i="16"/>
  <c r="P1297" i="16"/>
  <c r="B1298" i="16"/>
  <c r="C1298" i="16"/>
  <c r="D1298" i="16"/>
  <c r="E1298" i="16"/>
  <c r="F1298" i="16"/>
  <c r="G1298" i="16"/>
  <c r="H1298" i="16"/>
  <c r="I1298" i="16"/>
  <c r="J1298" i="16"/>
  <c r="K1298" i="16"/>
  <c r="L1298" i="16"/>
  <c r="M1298" i="16"/>
  <c r="N1298" i="16"/>
  <c r="O1298" i="16"/>
  <c r="P1298" i="16"/>
  <c r="B1299" i="16"/>
  <c r="C1299" i="16"/>
  <c r="D1299" i="16"/>
  <c r="E1299" i="16"/>
  <c r="F1299" i="16"/>
  <c r="G1299" i="16"/>
  <c r="H1299" i="16"/>
  <c r="I1299" i="16"/>
  <c r="J1299" i="16"/>
  <c r="K1299" i="16"/>
  <c r="L1299" i="16"/>
  <c r="M1299" i="16"/>
  <c r="N1299" i="16"/>
  <c r="O1299" i="16"/>
  <c r="P1299" i="16"/>
  <c r="B1300" i="16"/>
  <c r="C1300" i="16"/>
  <c r="D1300" i="16"/>
  <c r="E1300" i="16"/>
  <c r="F1300" i="16"/>
  <c r="G1300" i="16"/>
  <c r="H1300" i="16"/>
  <c r="I1300" i="16"/>
  <c r="J1300" i="16"/>
  <c r="K1300" i="16"/>
  <c r="L1300" i="16"/>
  <c r="M1300" i="16"/>
  <c r="N1300" i="16"/>
  <c r="O1300" i="16"/>
  <c r="P1300" i="16"/>
  <c r="B1301" i="16"/>
  <c r="C1301" i="16"/>
  <c r="D1301" i="16"/>
  <c r="E1301" i="16"/>
  <c r="F1301" i="16"/>
  <c r="G1301" i="16"/>
  <c r="H1301" i="16"/>
  <c r="I1301" i="16"/>
  <c r="J1301" i="16"/>
  <c r="K1301" i="16"/>
  <c r="L1301" i="16"/>
  <c r="M1301" i="16"/>
  <c r="N1301" i="16"/>
  <c r="O1301" i="16"/>
  <c r="P1301" i="16"/>
  <c r="B1302" i="16"/>
  <c r="C1302" i="16"/>
  <c r="D1302" i="16"/>
  <c r="E1302" i="16"/>
  <c r="F1302" i="16"/>
  <c r="G1302" i="16"/>
  <c r="H1302" i="16"/>
  <c r="I1302" i="16"/>
  <c r="J1302" i="16"/>
  <c r="K1302" i="16"/>
  <c r="L1302" i="16"/>
  <c r="M1302" i="16"/>
  <c r="N1302" i="16"/>
  <c r="O1302" i="16"/>
  <c r="P1302" i="16"/>
  <c r="B1303" i="16"/>
  <c r="C1303" i="16"/>
  <c r="D1303" i="16"/>
  <c r="E1303" i="16"/>
  <c r="F1303" i="16"/>
  <c r="G1303" i="16"/>
  <c r="H1303" i="16"/>
  <c r="I1303" i="16"/>
  <c r="J1303" i="16"/>
  <c r="K1303" i="16"/>
  <c r="L1303" i="16"/>
  <c r="M1303" i="16"/>
  <c r="N1303" i="16"/>
  <c r="O1303" i="16"/>
  <c r="P1303" i="16"/>
  <c r="B1304" i="16"/>
  <c r="C1304" i="16"/>
  <c r="D1304" i="16"/>
  <c r="E1304" i="16"/>
  <c r="F1304" i="16"/>
  <c r="G1304" i="16"/>
  <c r="H1304" i="16"/>
  <c r="I1304" i="16"/>
  <c r="J1304" i="16"/>
  <c r="K1304" i="16"/>
  <c r="L1304" i="16"/>
  <c r="M1304" i="16"/>
  <c r="N1304" i="16"/>
  <c r="O1304" i="16"/>
  <c r="P1304" i="16"/>
  <c r="B1305" i="16"/>
  <c r="C1305" i="16"/>
  <c r="D1305" i="16"/>
  <c r="E1305" i="16"/>
  <c r="F1305" i="16"/>
  <c r="G1305" i="16"/>
  <c r="H1305" i="16"/>
  <c r="I1305" i="16"/>
  <c r="J1305" i="16"/>
  <c r="K1305" i="16"/>
  <c r="L1305" i="16"/>
  <c r="M1305" i="16"/>
  <c r="N1305" i="16"/>
  <c r="O1305" i="16"/>
  <c r="P1305" i="16"/>
  <c r="B1306" i="16"/>
  <c r="C1306" i="16"/>
  <c r="D1306" i="16"/>
  <c r="E1306" i="16"/>
  <c r="F1306" i="16"/>
  <c r="G1306" i="16"/>
  <c r="H1306" i="16"/>
  <c r="I1306" i="16"/>
  <c r="J1306" i="16"/>
  <c r="K1306" i="16"/>
  <c r="L1306" i="16"/>
  <c r="M1306" i="16"/>
  <c r="N1306" i="16"/>
  <c r="O1306" i="16"/>
  <c r="P1306" i="16"/>
  <c r="B1307" i="16"/>
  <c r="C1307" i="16"/>
  <c r="D1307" i="16"/>
  <c r="E1307" i="16"/>
  <c r="F1307" i="16"/>
  <c r="G1307" i="16"/>
  <c r="H1307" i="16"/>
  <c r="I1307" i="16"/>
  <c r="J1307" i="16"/>
  <c r="K1307" i="16"/>
  <c r="L1307" i="16"/>
  <c r="M1307" i="16"/>
  <c r="N1307" i="16"/>
  <c r="O1307" i="16"/>
  <c r="P1307" i="16"/>
  <c r="B1308" i="16"/>
  <c r="C1308" i="16"/>
  <c r="D1308" i="16"/>
  <c r="E1308" i="16"/>
  <c r="F1308" i="16"/>
  <c r="G1308" i="16"/>
  <c r="H1308" i="16"/>
  <c r="I1308" i="16"/>
  <c r="J1308" i="16"/>
  <c r="K1308" i="16"/>
  <c r="L1308" i="16"/>
  <c r="M1308" i="16"/>
  <c r="N1308" i="16"/>
  <c r="O1308" i="16"/>
  <c r="P1308" i="16"/>
  <c r="B1309" i="16"/>
  <c r="C1309" i="16"/>
  <c r="D1309" i="16"/>
  <c r="E1309" i="16"/>
  <c r="F1309" i="16"/>
  <c r="G1309" i="16"/>
  <c r="H1309" i="16"/>
  <c r="I1309" i="16"/>
  <c r="J1309" i="16"/>
  <c r="K1309" i="16"/>
  <c r="L1309" i="16"/>
  <c r="M1309" i="16"/>
  <c r="N1309" i="16"/>
  <c r="O1309" i="16"/>
  <c r="P1309" i="16"/>
  <c r="B1310" i="16"/>
  <c r="C1310" i="16"/>
  <c r="D1310" i="16"/>
  <c r="E1310" i="16"/>
  <c r="F1310" i="16"/>
  <c r="G1310" i="16"/>
  <c r="H1310" i="16"/>
  <c r="I1310" i="16"/>
  <c r="J1310" i="16"/>
  <c r="K1310" i="16"/>
  <c r="L1310" i="16"/>
  <c r="M1310" i="16"/>
  <c r="N1310" i="16"/>
  <c r="O1310" i="16"/>
  <c r="P1310" i="16"/>
  <c r="B1311" i="16"/>
  <c r="C1311" i="16"/>
  <c r="D1311" i="16"/>
  <c r="E1311" i="16"/>
  <c r="F1311" i="16"/>
  <c r="G1311" i="16"/>
  <c r="H1311" i="16"/>
  <c r="I1311" i="16"/>
  <c r="J1311" i="16"/>
  <c r="K1311" i="16"/>
  <c r="L1311" i="16"/>
  <c r="M1311" i="16"/>
  <c r="N1311" i="16"/>
  <c r="O1311" i="16"/>
  <c r="P1311" i="16"/>
  <c r="B1312" i="16"/>
  <c r="C1312" i="16"/>
  <c r="D1312" i="16"/>
  <c r="E1312" i="16"/>
  <c r="F1312" i="16"/>
  <c r="G1312" i="16"/>
  <c r="H1312" i="16"/>
  <c r="I1312" i="16"/>
  <c r="J1312" i="16"/>
  <c r="K1312" i="16"/>
  <c r="L1312" i="16"/>
  <c r="M1312" i="16"/>
  <c r="N1312" i="16"/>
  <c r="O1312" i="16"/>
  <c r="P1312" i="16"/>
  <c r="B1313" i="16"/>
  <c r="C1313" i="16"/>
  <c r="D1313" i="16"/>
  <c r="E1313" i="16"/>
  <c r="F1313" i="16"/>
  <c r="G1313" i="16"/>
  <c r="H1313" i="16"/>
  <c r="I1313" i="16"/>
  <c r="J1313" i="16"/>
  <c r="K1313" i="16"/>
  <c r="L1313" i="16"/>
  <c r="M1313" i="16"/>
  <c r="N1313" i="16"/>
  <c r="O1313" i="16"/>
  <c r="P1313" i="16"/>
  <c r="B1314" i="16"/>
  <c r="C1314" i="16"/>
  <c r="D1314" i="16"/>
  <c r="E1314" i="16"/>
  <c r="F1314" i="16"/>
  <c r="G1314" i="16"/>
  <c r="H1314" i="16"/>
  <c r="I1314" i="16"/>
  <c r="J1314" i="16"/>
  <c r="K1314" i="16"/>
  <c r="L1314" i="16"/>
  <c r="M1314" i="16"/>
  <c r="N1314" i="16"/>
  <c r="O1314" i="16"/>
  <c r="P1314" i="16"/>
  <c r="B1315" i="16"/>
  <c r="C1315" i="16"/>
  <c r="D1315" i="16"/>
  <c r="E1315" i="16"/>
  <c r="F1315" i="16"/>
  <c r="G1315" i="16"/>
  <c r="H1315" i="16"/>
  <c r="I1315" i="16"/>
  <c r="J1315" i="16"/>
  <c r="K1315" i="16"/>
  <c r="L1315" i="16"/>
  <c r="M1315" i="16"/>
  <c r="N1315" i="16"/>
  <c r="O1315" i="16"/>
  <c r="P1315" i="16"/>
  <c r="B1316" i="16"/>
  <c r="C1316" i="16"/>
  <c r="D1316" i="16"/>
  <c r="E1316" i="16"/>
  <c r="F1316" i="16"/>
  <c r="G1316" i="16"/>
  <c r="H1316" i="16"/>
  <c r="I1316" i="16"/>
  <c r="J1316" i="16"/>
  <c r="K1316" i="16"/>
  <c r="L1316" i="16"/>
  <c r="M1316" i="16"/>
  <c r="N1316" i="16"/>
  <c r="O1316" i="16"/>
  <c r="P1316" i="16"/>
  <c r="B1317" i="16"/>
  <c r="C1317" i="16"/>
  <c r="D1317" i="16"/>
  <c r="E1317" i="16"/>
  <c r="F1317" i="16"/>
  <c r="G1317" i="16"/>
  <c r="H1317" i="16"/>
  <c r="I1317" i="16"/>
  <c r="J1317" i="16"/>
  <c r="K1317" i="16"/>
  <c r="L1317" i="16"/>
  <c r="M1317" i="16"/>
  <c r="N1317" i="16"/>
  <c r="O1317" i="16"/>
  <c r="P1317" i="16"/>
  <c r="B1318" i="16"/>
  <c r="C1318" i="16"/>
  <c r="D1318" i="16"/>
  <c r="E1318" i="16"/>
  <c r="F1318" i="16"/>
  <c r="G1318" i="16"/>
  <c r="H1318" i="16"/>
  <c r="I1318" i="16"/>
  <c r="J1318" i="16"/>
  <c r="K1318" i="16"/>
  <c r="L1318" i="16"/>
  <c r="M1318" i="16"/>
  <c r="N1318" i="16"/>
  <c r="O1318" i="16"/>
  <c r="P1318" i="16"/>
  <c r="B1319" i="16"/>
  <c r="C1319" i="16"/>
  <c r="D1319" i="16"/>
  <c r="E1319" i="16"/>
  <c r="F1319" i="16"/>
  <c r="G1319" i="16"/>
  <c r="H1319" i="16"/>
  <c r="I1319" i="16"/>
  <c r="J1319" i="16"/>
  <c r="K1319" i="16"/>
  <c r="L1319" i="16"/>
  <c r="M1319" i="16"/>
  <c r="N1319" i="16"/>
  <c r="O1319" i="16"/>
  <c r="P1319" i="16"/>
  <c r="B1320" i="16"/>
  <c r="C1320" i="16"/>
  <c r="D1320" i="16"/>
  <c r="E1320" i="16"/>
  <c r="F1320" i="16"/>
  <c r="G1320" i="16"/>
  <c r="H1320" i="16"/>
  <c r="I1320" i="16"/>
  <c r="J1320" i="16"/>
  <c r="K1320" i="16"/>
  <c r="L1320" i="16"/>
  <c r="M1320" i="16"/>
  <c r="N1320" i="16"/>
  <c r="O1320" i="16"/>
  <c r="P1320" i="16"/>
  <c r="B1321" i="16"/>
  <c r="C1321" i="16"/>
  <c r="D1321" i="16"/>
  <c r="E1321" i="16"/>
  <c r="F1321" i="16"/>
  <c r="G1321" i="16"/>
  <c r="H1321" i="16"/>
  <c r="I1321" i="16"/>
  <c r="J1321" i="16"/>
  <c r="K1321" i="16"/>
  <c r="L1321" i="16"/>
  <c r="M1321" i="16"/>
  <c r="N1321" i="16"/>
  <c r="O1321" i="16"/>
  <c r="P1321" i="16"/>
  <c r="B1322" i="16"/>
  <c r="C1322" i="16"/>
  <c r="D1322" i="16"/>
  <c r="E1322" i="16"/>
  <c r="F1322" i="16"/>
  <c r="G1322" i="16"/>
  <c r="H1322" i="16"/>
  <c r="I1322" i="16"/>
  <c r="J1322" i="16"/>
  <c r="K1322" i="16"/>
  <c r="L1322" i="16"/>
  <c r="M1322" i="16"/>
  <c r="N1322" i="16"/>
  <c r="O1322" i="16"/>
  <c r="P1322" i="16"/>
  <c r="B1323" i="16"/>
  <c r="C1323" i="16"/>
  <c r="D1323" i="16"/>
  <c r="E1323" i="16"/>
  <c r="F1323" i="16"/>
  <c r="G1323" i="16"/>
  <c r="H1323" i="16"/>
  <c r="I1323" i="16"/>
  <c r="J1323" i="16"/>
  <c r="K1323" i="16"/>
  <c r="L1323" i="16"/>
  <c r="M1323" i="16"/>
  <c r="N1323" i="16"/>
  <c r="O1323" i="16"/>
  <c r="P1323" i="16"/>
  <c r="B1324" i="16"/>
  <c r="C1324" i="16"/>
  <c r="D1324" i="16"/>
  <c r="E1324" i="16"/>
  <c r="F1324" i="16"/>
  <c r="G1324" i="16"/>
  <c r="H1324" i="16"/>
  <c r="I1324" i="16"/>
  <c r="J1324" i="16"/>
  <c r="K1324" i="16"/>
  <c r="L1324" i="16"/>
  <c r="M1324" i="16"/>
  <c r="N1324" i="16"/>
  <c r="O1324" i="16"/>
  <c r="P1324" i="16"/>
  <c r="B1325" i="16"/>
  <c r="C1325" i="16"/>
  <c r="D1325" i="16"/>
  <c r="E1325" i="16"/>
  <c r="F1325" i="16"/>
  <c r="G1325" i="16"/>
  <c r="H1325" i="16"/>
  <c r="I1325" i="16"/>
  <c r="J1325" i="16"/>
  <c r="K1325" i="16"/>
  <c r="L1325" i="16"/>
  <c r="M1325" i="16"/>
  <c r="N1325" i="16"/>
  <c r="O1325" i="16"/>
  <c r="P1325" i="16"/>
  <c r="B1326" i="16"/>
  <c r="C1326" i="16"/>
  <c r="D1326" i="16"/>
  <c r="E1326" i="16"/>
  <c r="F1326" i="16"/>
  <c r="G1326" i="16"/>
  <c r="H1326" i="16"/>
  <c r="I1326" i="16"/>
  <c r="J1326" i="16"/>
  <c r="K1326" i="16"/>
  <c r="L1326" i="16"/>
  <c r="M1326" i="16"/>
  <c r="N1326" i="16"/>
  <c r="O1326" i="16"/>
  <c r="P1326" i="16"/>
  <c r="B1327" i="16"/>
  <c r="C1327" i="16"/>
  <c r="D1327" i="16"/>
  <c r="E1327" i="16"/>
  <c r="F1327" i="16"/>
  <c r="G1327" i="16"/>
  <c r="H1327" i="16"/>
  <c r="I1327" i="16"/>
  <c r="J1327" i="16"/>
  <c r="K1327" i="16"/>
  <c r="L1327" i="16"/>
  <c r="M1327" i="16"/>
  <c r="N1327" i="16"/>
  <c r="O1327" i="16"/>
  <c r="P1327" i="16"/>
  <c r="B1328" i="16"/>
  <c r="C1328" i="16"/>
  <c r="D1328" i="16"/>
  <c r="E1328" i="16"/>
  <c r="F1328" i="16"/>
  <c r="G1328" i="16"/>
  <c r="H1328" i="16"/>
  <c r="I1328" i="16"/>
  <c r="J1328" i="16"/>
  <c r="K1328" i="16"/>
  <c r="L1328" i="16"/>
  <c r="M1328" i="16"/>
  <c r="N1328" i="16"/>
  <c r="O1328" i="16"/>
  <c r="P1328" i="16"/>
  <c r="B1329" i="16"/>
  <c r="C1329" i="16"/>
  <c r="D1329" i="16"/>
  <c r="E1329" i="16"/>
  <c r="F1329" i="16"/>
  <c r="G1329" i="16"/>
  <c r="H1329" i="16"/>
  <c r="I1329" i="16"/>
  <c r="J1329" i="16"/>
  <c r="K1329" i="16"/>
  <c r="L1329" i="16"/>
  <c r="M1329" i="16"/>
  <c r="N1329" i="16"/>
  <c r="O1329" i="16"/>
  <c r="P1329" i="16"/>
  <c r="B1330" i="16"/>
  <c r="C1330" i="16"/>
  <c r="D1330" i="16"/>
  <c r="E1330" i="16"/>
  <c r="F1330" i="16"/>
  <c r="G1330" i="16"/>
  <c r="H1330" i="16"/>
  <c r="I1330" i="16"/>
  <c r="J1330" i="16"/>
  <c r="K1330" i="16"/>
  <c r="L1330" i="16"/>
  <c r="M1330" i="16"/>
  <c r="N1330" i="16"/>
  <c r="O1330" i="16"/>
  <c r="P1330" i="16"/>
  <c r="B1331" i="16"/>
  <c r="C1331" i="16"/>
  <c r="D1331" i="16"/>
  <c r="E1331" i="16"/>
  <c r="F1331" i="16"/>
  <c r="G1331" i="16"/>
  <c r="H1331" i="16"/>
  <c r="I1331" i="16"/>
  <c r="J1331" i="16"/>
  <c r="K1331" i="16"/>
  <c r="L1331" i="16"/>
  <c r="M1331" i="16"/>
  <c r="N1331" i="16"/>
  <c r="O1331" i="16"/>
  <c r="P1331" i="16"/>
  <c r="B1332" i="16"/>
  <c r="C1332" i="16"/>
  <c r="D1332" i="16"/>
  <c r="E1332" i="16"/>
  <c r="F1332" i="16"/>
  <c r="G1332" i="16"/>
  <c r="H1332" i="16"/>
  <c r="I1332" i="16"/>
  <c r="J1332" i="16"/>
  <c r="K1332" i="16"/>
  <c r="L1332" i="16"/>
  <c r="M1332" i="16"/>
  <c r="N1332" i="16"/>
  <c r="O1332" i="16"/>
  <c r="P1332" i="16"/>
  <c r="B1333" i="16"/>
  <c r="C1333" i="16"/>
  <c r="D1333" i="16"/>
  <c r="E1333" i="16"/>
  <c r="F1333" i="16"/>
  <c r="G1333" i="16"/>
  <c r="H1333" i="16"/>
  <c r="I1333" i="16"/>
  <c r="J1333" i="16"/>
  <c r="K1333" i="16"/>
  <c r="L1333" i="16"/>
  <c r="M1333" i="16"/>
  <c r="N1333" i="16"/>
  <c r="O1333" i="16"/>
  <c r="P1333" i="16"/>
  <c r="B1334" i="16"/>
  <c r="C1334" i="16"/>
  <c r="D1334" i="16"/>
  <c r="E1334" i="16"/>
  <c r="F1334" i="16"/>
  <c r="G1334" i="16"/>
  <c r="H1334" i="16"/>
  <c r="I1334" i="16"/>
  <c r="J1334" i="16"/>
  <c r="K1334" i="16"/>
  <c r="L1334" i="16"/>
  <c r="M1334" i="16"/>
  <c r="N1334" i="16"/>
  <c r="O1334" i="16"/>
  <c r="P1334" i="16"/>
  <c r="B1335" i="16"/>
  <c r="C1335" i="16"/>
  <c r="D1335" i="16"/>
  <c r="E1335" i="16"/>
  <c r="F1335" i="16"/>
  <c r="G1335" i="16"/>
  <c r="H1335" i="16"/>
  <c r="I1335" i="16"/>
  <c r="J1335" i="16"/>
  <c r="K1335" i="16"/>
  <c r="L1335" i="16"/>
  <c r="M1335" i="16"/>
  <c r="N1335" i="16"/>
  <c r="O1335" i="16"/>
  <c r="P1335" i="16"/>
  <c r="B1336" i="16"/>
  <c r="C1336" i="16"/>
  <c r="D1336" i="16"/>
  <c r="E1336" i="16"/>
  <c r="F1336" i="16"/>
  <c r="G1336" i="16"/>
  <c r="H1336" i="16"/>
  <c r="I1336" i="16"/>
  <c r="J1336" i="16"/>
  <c r="K1336" i="16"/>
  <c r="L1336" i="16"/>
  <c r="M1336" i="16"/>
  <c r="N1336" i="16"/>
  <c r="O1336" i="16"/>
  <c r="P1336" i="16"/>
  <c r="B1337" i="16"/>
  <c r="C1337" i="16"/>
  <c r="D1337" i="16"/>
  <c r="E1337" i="16"/>
  <c r="F1337" i="16"/>
  <c r="G1337" i="16"/>
  <c r="H1337" i="16"/>
  <c r="I1337" i="16"/>
  <c r="J1337" i="16"/>
  <c r="K1337" i="16"/>
  <c r="L1337" i="16"/>
  <c r="M1337" i="16"/>
  <c r="N1337" i="16"/>
  <c r="O1337" i="16"/>
  <c r="P1337" i="16"/>
  <c r="B1338" i="16"/>
  <c r="C1338" i="16"/>
  <c r="D1338" i="16"/>
  <c r="E1338" i="16"/>
  <c r="F1338" i="16"/>
  <c r="G1338" i="16"/>
  <c r="H1338" i="16"/>
  <c r="I1338" i="16"/>
  <c r="J1338" i="16"/>
  <c r="K1338" i="16"/>
  <c r="L1338" i="16"/>
  <c r="M1338" i="16"/>
  <c r="N1338" i="16"/>
  <c r="O1338" i="16"/>
  <c r="P1338" i="16"/>
  <c r="B1339" i="16"/>
  <c r="C1339" i="16"/>
  <c r="D1339" i="16"/>
  <c r="E1339" i="16"/>
  <c r="F1339" i="16"/>
  <c r="G1339" i="16"/>
  <c r="H1339" i="16"/>
  <c r="I1339" i="16"/>
  <c r="J1339" i="16"/>
  <c r="K1339" i="16"/>
  <c r="L1339" i="16"/>
  <c r="M1339" i="16"/>
  <c r="N1339" i="16"/>
  <c r="O1339" i="16"/>
  <c r="P1339" i="16"/>
  <c r="B1340" i="16"/>
  <c r="C1340" i="16"/>
  <c r="D1340" i="16"/>
  <c r="E1340" i="16"/>
  <c r="F1340" i="16"/>
  <c r="G1340" i="16"/>
  <c r="H1340" i="16"/>
  <c r="I1340" i="16"/>
  <c r="J1340" i="16"/>
  <c r="K1340" i="16"/>
  <c r="L1340" i="16"/>
  <c r="M1340" i="16"/>
  <c r="N1340" i="16"/>
  <c r="O1340" i="16"/>
  <c r="P1340" i="16"/>
  <c r="B1341" i="16"/>
  <c r="C1341" i="16"/>
  <c r="D1341" i="16"/>
  <c r="E1341" i="16"/>
  <c r="F1341" i="16"/>
  <c r="G1341" i="16"/>
  <c r="H1341" i="16"/>
  <c r="I1341" i="16"/>
  <c r="J1341" i="16"/>
  <c r="K1341" i="16"/>
  <c r="L1341" i="16"/>
  <c r="M1341" i="16"/>
  <c r="N1341" i="16"/>
  <c r="O1341" i="16"/>
  <c r="P1341" i="16"/>
  <c r="B1342" i="16"/>
  <c r="C1342" i="16"/>
  <c r="D1342" i="16"/>
  <c r="E1342" i="16"/>
  <c r="F1342" i="16"/>
  <c r="G1342" i="16"/>
  <c r="H1342" i="16"/>
  <c r="I1342" i="16"/>
  <c r="J1342" i="16"/>
  <c r="K1342" i="16"/>
  <c r="L1342" i="16"/>
  <c r="M1342" i="16"/>
  <c r="N1342" i="16"/>
  <c r="O1342" i="16"/>
  <c r="P1342" i="16"/>
  <c r="B1343" i="16"/>
  <c r="C1343" i="16"/>
  <c r="D1343" i="16"/>
  <c r="E1343" i="16"/>
  <c r="F1343" i="16"/>
  <c r="G1343" i="16"/>
  <c r="H1343" i="16"/>
  <c r="I1343" i="16"/>
  <c r="J1343" i="16"/>
  <c r="K1343" i="16"/>
  <c r="L1343" i="16"/>
  <c r="M1343" i="16"/>
  <c r="N1343" i="16"/>
  <c r="O1343" i="16"/>
  <c r="P1343" i="16"/>
  <c r="B1344" i="16"/>
  <c r="C1344" i="16"/>
  <c r="D1344" i="16"/>
  <c r="E1344" i="16"/>
  <c r="F1344" i="16"/>
  <c r="G1344" i="16"/>
  <c r="H1344" i="16"/>
  <c r="I1344" i="16"/>
  <c r="J1344" i="16"/>
  <c r="K1344" i="16"/>
  <c r="L1344" i="16"/>
  <c r="M1344" i="16"/>
  <c r="N1344" i="16"/>
  <c r="O1344" i="16"/>
  <c r="P1344" i="16"/>
  <c r="B1345" i="16"/>
  <c r="C1345" i="16"/>
  <c r="D1345" i="16"/>
  <c r="E1345" i="16"/>
  <c r="F1345" i="16"/>
  <c r="G1345" i="16"/>
  <c r="H1345" i="16"/>
  <c r="I1345" i="16"/>
  <c r="J1345" i="16"/>
  <c r="K1345" i="16"/>
  <c r="L1345" i="16"/>
  <c r="M1345" i="16"/>
  <c r="N1345" i="16"/>
  <c r="O1345" i="16"/>
  <c r="P1345" i="16"/>
  <c r="B1346" i="16"/>
  <c r="C1346" i="16"/>
  <c r="D1346" i="16"/>
  <c r="E1346" i="16"/>
  <c r="F1346" i="16"/>
  <c r="G1346" i="16"/>
  <c r="H1346" i="16"/>
  <c r="I1346" i="16"/>
  <c r="J1346" i="16"/>
  <c r="K1346" i="16"/>
  <c r="L1346" i="16"/>
  <c r="M1346" i="16"/>
  <c r="N1346" i="16"/>
  <c r="O1346" i="16"/>
  <c r="P1346" i="16"/>
  <c r="B1347" i="16"/>
  <c r="C1347" i="16"/>
  <c r="D1347" i="16"/>
  <c r="E1347" i="16"/>
  <c r="F1347" i="16"/>
  <c r="G1347" i="16"/>
  <c r="H1347" i="16"/>
  <c r="I1347" i="16"/>
  <c r="J1347" i="16"/>
  <c r="K1347" i="16"/>
  <c r="L1347" i="16"/>
  <c r="M1347" i="16"/>
  <c r="N1347" i="16"/>
  <c r="O1347" i="16"/>
  <c r="P1347" i="16"/>
  <c r="B1348" i="16"/>
  <c r="C1348" i="16"/>
  <c r="D1348" i="16"/>
  <c r="E1348" i="16"/>
  <c r="F1348" i="16"/>
  <c r="G1348" i="16"/>
  <c r="H1348" i="16"/>
  <c r="I1348" i="16"/>
  <c r="J1348" i="16"/>
  <c r="K1348" i="16"/>
  <c r="L1348" i="16"/>
  <c r="M1348" i="16"/>
  <c r="N1348" i="16"/>
  <c r="O1348" i="16"/>
  <c r="P1348" i="16"/>
  <c r="B1349" i="16"/>
  <c r="C1349" i="16"/>
  <c r="D1349" i="16"/>
  <c r="E1349" i="16"/>
  <c r="F1349" i="16"/>
  <c r="G1349" i="16"/>
  <c r="H1349" i="16"/>
  <c r="I1349" i="16"/>
  <c r="J1349" i="16"/>
  <c r="K1349" i="16"/>
  <c r="L1349" i="16"/>
  <c r="M1349" i="16"/>
  <c r="N1349" i="16"/>
  <c r="O1349" i="16"/>
  <c r="P1349" i="16"/>
  <c r="B1350" i="16"/>
  <c r="C1350" i="16"/>
  <c r="D1350" i="16"/>
  <c r="E1350" i="16"/>
  <c r="F1350" i="16"/>
  <c r="G1350" i="16"/>
  <c r="H1350" i="16"/>
  <c r="I1350" i="16"/>
  <c r="J1350" i="16"/>
  <c r="K1350" i="16"/>
  <c r="L1350" i="16"/>
  <c r="M1350" i="16"/>
  <c r="N1350" i="16"/>
  <c r="O1350" i="16"/>
  <c r="P1350" i="16"/>
  <c r="B1351" i="16"/>
  <c r="C1351" i="16"/>
  <c r="D1351" i="16"/>
  <c r="E1351" i="16"/>
  <c r="F1351" i="16"/>
  <c r="G1351" i="16"/>
  <c r="H1351" i="16"/>
  <c r="I1351" i="16"/>
  <c r="J1351" i="16"/>
  <c r="K1351" i="16"/>
  <c r="L1351" i="16"/>
  <c r="M1351" i="16"/>
  <c r="N1351" i="16"/>
  <c r="O1351" i="16"/>
  <c r="P1351" i="16"/>
  <c r="B1352" i="16"/>
  <c r="C1352" i="16"/>
  <c r="D1352" i="16"/>
  <c r="E1352" i="16"/>
  <c r="F1352" i="16"/>
  <c r="G1352" i="16"/>
  <c r="H1352" i="16"/>
  <c r="I1352" i="16"/>
  <c r="J1352" i="16"/>
  <c r="K1352" i="16"/>
  <c r="L1352" i="16"/>
  <c r="M1352" i="16"/>
  <c r="N1352" i="16"/>
  <c r="O1352" i="16"/>
  <c r="P1352" i="16"/>
  <c r="B1353" i="16"/>
  <c r="C1353" i="16"/>
  <c r="D1353" i="16"/>
  <c r="E1353" i="16"/>
  <c r="F1353" i="16"/>
  <c r="G1353" i="16"/>
  <c r="H1353" i="16"/>
  <c r="I1353" i="16"/>
  <c r="J1353" i="16"/>
  <c r="K1353" i="16"/>
  <c r="L1353" i="16"/>
  <c r="M1353" i="16"/>
  <c r="N1353" i="16"/>
  <c r="O1353" i="16"/>
  <c r="P1353" i="16"/>
  <c r="B1354" i="16"/>
  <c r="C1354" i="16"/>
  <c r="D1354" i="16"/>
  <c r="E1354" i="16"/>
  <c r="F1354" i="16"/>
  <c r="G1354" i="16"/>
  <c r="H1354" i="16"/>
  <c r="I1354" i="16"/>
  <c r="J1354" i="16"/>
  <c r="K1354" i="16"/>
  <c r="L1354" i="16"/>
  <c r="M1354" i="16"/>
  <c r="N1354" i="16"/>
  <c r="O1354" i="16"/>
  <c r="P1354" i="16"/>
  <c r="B1355" i="16"/>
  <c r="C1355" i="16"/>
  <c r="D1355" i="16"/>
  <c r="E1355" i="16"/>
  <c r="F1355" i="16"/>
  <c r="G1355" i="16"/>
  <c r="H1355" i="16"/>
  <c r="I1355" i="16"/>
  <c r="J1355" i="16"/>
  <c r="K1355" i="16"/>
  <c r="L1355" i="16"/>
  <c r="M1355" i="16"/>
  <c r="N1355" i="16"/>
  <c r="O1355" i="16"/>
  <c r="P1355" i="16"/>
  <c r="B1356" i="16"/>
  <c r="C1356" i="16"/>
  <c r="D1356" i="16"/>
  <c r="E1356" i="16"/>
  <c r="F1356" i="16"/>
  <c r="G1356" i="16"/>
  <c r="H1356" i="16"/>
  <c r="I1356" i="16"/>
  <c r="J1356" i="16"/>
  <c r="K1356" i="16"/>
  <c r="L1356" i="16"/>
  <c r="M1356" i="16"/>
  <c r="N1356" i="16"/>
  <c r="O1356" i="16"/>
  <c r="P1356" i="16"/>
  <c r="B1357" i="16"/>
  <c r="C1357" i="16"/>
  <c r="D1357" i="16"/>
  <c r="E1357" i="16"/>
  <c r="F1357" i="16"/>
  <c r="G1357" i="16"/>
  <c r="H1357" i="16"/>
  <c r="I1357" i="16"/>
  <c r="J1357" i="16"/>
  <c r="K1357" i="16"/>
  <c r="L1357" i="16"/>
  <c r="M1357" i="16"/>
  <c r="N1357" i="16"/>
  <c r="O1357" i="16"/>
  <c r="P1357" i="16"/>
  <c r="B1358" i="16"/>
  <c r="C1358" i="16"/>
  <c r="D1358" i="16"/>
  <c r="E1358" i="16"/>
  <c r="F1358" i="16"/>
  <c r="G1358" i="16"/>
  <c r="H1358" i="16"/>
  <c r="I1358" i="16"/>
  <c r="J1358" i="16"/>
  <c r="K1358" i="16"/>
  <c r="L1358" i="16"/>
  <c r="M1358" i="16"/>
  <c r="N1358" i="16"/>
  <c r="O1358" i="16"/>
  <c r="P1358" i="16"/>
  <c r="B1359" i="16"/>
  <c r="C1359" i="16"/>
  <c r="D1359" i="16"/>
  <c r="E1359" i="16"/>
  <c r="F1359" i="16"/>
  <c r="G1359" i="16"/>
  <c r="H1359" i="16"/>
  <c r="I1359" i="16"/>
  <c r="J1359" i="16"/>
  <c r="K1359" i="16"/>
  <c r="L1359" i="16"/>
  <c r="M1359" i="16"/>
  <c r="N1359" i="16"/>
  <c r="O1359" i="16"/>
  <c r="P1359" i="16"/>
  <c r="B1360" i="16"/>
  <c r="C1360" i="16"/>
  <c r="D1360" i="16"/>
  <c r="E1360" i="16"/>
  <c r="F1360" i="16"/>
  <c r="G1360" i="16"/>
  <c r="H1360" i="16"/>
  <c r="I1360" i="16"/>
  <c r="J1360" i="16"/>
  <c r="K1360" i="16"/>
  <c r="L1360" i="16"/>
  <c r="M1360" i="16"/>
  <c r="N1360" i="16"/>
  <c r="O1360" i="16"/>
  <c r="P1360" i="16"/>
  <c r="B1361" i="16"/>
  <c r="C1361" i="16"/>
  <c r="D1361" i="16"/>
  <c r="E1361" i="16"/>
  <c r="F1361" i="16"/>
  <c r="G1361" i="16"/>
  <c r="H1361" i="16"/>
  <c r="I1361" i="16"/>
  <c r="J1361" i="16"/>
  <c r="K1361" i="16"/>
  <c r="L1361" i="16"/>
  <c r="M1361" i="16"/>
  <c r="N1361" i="16"/>
  <c r="O1361" i="16"/>
  <c r="P1361" i="16"/>
  <c r="B1362" i="16"/>
  <c r="C1362" i="16"/>
  <c r="D1362" i="16"/>
  <c r="E1362" i="16"/>
  <c r="F1362" i="16"/>
  <c r="G1362" i="16"/>
  <c r="H1362" i="16"/>
  <c r="I1362" i="16"/>
  <c r="J1362" i="16"/>
  <c r="K1362" i="16"/>
  <c r="L1362" i="16"/>
  <c r="M1362" i="16"/>
  <c r="N1362" i="16"/>
  <c r="O1362" i="16"/>
  <c r="P1362" i="16"/>
  <c r="B1363" i="16"/>
  <c r="C1363" i="16"/>
  <c r="D1363" i="16"/>
  <c r="E1363" i="16"/>
  <c r="F1363" i="16"/>
  <c r="G1363" i="16"/>
  <c r="H1363" i="16"/>
  <c r="I1363" i="16"/>
  <c r="J1363" i="16"/>
  <c r="K1363" i="16"/>
  <c r="L1363" i="16"/>
  <c r="M1363" i="16"/>
  <c r="N1363" i="16"/>
  <c r="O1363" i="16"/>
  <c r="P1363" i="16"/>
  <c r="B1364" i="16"/>
  <c r="C1364" i="16"/>
  <c r="D1364" i="16"/>
  <c r="E1364" i="16"/>
  <c r="F1364" i="16"/>
  <c r="G1364" i="16"/>
  <c r="H1364" i="16"/>
  <c r="I1364" i="16"/>
  <c r="J1364" i="16"/>
  <c r="K1364" i="16"/>
  <c r="L1364" i="16"/>
  <c r="M1364" i="16"/>
  <c r="N1364" i="16"/>
  <c r="O1364" i="16"/>
  <c r="P1364" i="16"/>
  <c r="B1365" i="16"/>
  <c r="C1365" i="16"/>
  <c r="D1365" i="16"/>
  <c r="E1365" i="16"/>
  <c r="F1365" i="16"/>
  <c r="G1365" i="16"/>
  <c r="H1365" i="16"/>
  <c r="I1365" i="16"/>
  <c r="J1365" i="16"/>
  <c r="K1365" i="16"/>
  <c r="L1365" i="16"/>
  <c r="M1365" i="16"/>
  <c r="N1365" i="16"/>
  <c r="O1365" i="16"/>
  <c r="P1365" i="16"/>
  <c r="B1366" i="16"/>
  <c r="C1366" i="16"/>
  <c r="D1366" i="16"/>
  <c r="E1366" i="16"/>
  <c r="F1366" i="16"/>
  <c r="G1366" i="16"/>
  <c r="H1366" i="16"/>
  <c r="I1366" i="16"/>
  <c r="J1366" i="16"/>
  <c r="K1366" i="16"/>
  <c r="L1366" i="16"/>
  <c r="M1366" i="16"/>
  <c r="N1366" i="16"/>
  <c r="O1366" i="16"/>
  <c r="P1366" i="16"/>
  <c r="B1367" i="16"/>
  <c r="C1367" i="16"/>
  <c r="D1367" i="16"/>
  <c r="E1367" i="16"/>
  <c r="F1367" i="16"/>
  <c r="G1367" i="16"/>
  <c r="H1367" i="16"/>
  <c r="I1367" i="16"/>
  <c r="J1367" i="16"/>
  <c r="K1367" i="16"/>
  <c r="L1367" i="16"/>
  <c r="M1367" i="16"/>
  <c r="N1367" i="16"/>
  <c r="O1367" i="16"/>
  <c r="P1367" i="16"/>
  <c r="B1368" i="16"/>
  <c r="C1368" i="16"/>
  <c r="D1368" i="16"/>
  <c r="E1368" i="16"/>
  <c r="F1368" i="16"/>
  <c r="G1368" i="16"/>
  <c r="H1368" i="16"/>
  <c r="I1368" i="16"/>
  <c r="J1368" i="16"/>
  <c r="K1368" i="16"/>
  <c r="L1368" i="16"/>
  <c r="M1368" i="16"/>
  <c r="N1368" i="16"/>
  <c r="O1368" i="16"/>
  <c r="P1368" i="16"/>
  <c r="B1369" i="16"/>
  <c r="C1369" i="16"/>
  <c r="D1369" i="16"/>
  <c r="E1369" i="16"/>
  <c r="F1369" i="16"/>
  <c r="G1369" i="16"/>
  <c r="H1369" i="16"/>
  <c r="I1369" i="16"/>
  <c r="J1369" i="16"/>
  <c r="K1369" i="16"/>
  <c r="L1369" i="16"/>
  <c r="M1369" i="16"/>
  <c r="N1369" i="16"/>
  <c r="O1369" i="16"/>
  <c r="P1369" i="16"/>
  <c r="B1370" i="16"/>
  <c r="C1370" i="16"/>
  <c r="D1370" i="16"/>
  <c r="E1370" i="16"/>
  <c r="F1370" i="16"/>
  <c r="G1370" i="16"/>
  <c r="H1370" i="16"/>
  <c r="I1370" i="16"/>
  <c r="J1370" i="16"/>
  <c r="K1370" i="16"/>
  <c r="L1370" i="16"/>
  <c r="M1370" i="16"/>
  <c r="N1370" i="16"/>
  <c r="O1370" i="16"/>
  <c r="P1370" i="16"/>
  <c r="B1371" i="16"/>
  <c r="C1371" i="16"/>
  <c r="D1371" i="16"/>
  <c r="E1371" i="16"/>
  <c r="F1371" i="16"/>
  <c r="G1371" i="16"/>
  <c r="H1371" i="16"/>
  <c r="I1371" i="16"/>
  <c r="J1371" i="16"/>
  <c r="K1371" i="16"/>
  <c r="L1371" i="16"/>
  <c r="M1371" i="16"/>
  <c r="N1371" i="16"/>
  <c r="O1371" i="16"/>
  <c r="P1371" i="16"/>
  <c r="B1372" i="16"/>
  <c r="C1372" i="16"/>
  <c r="D1372" i="16"/>
  <c r="E1372" i="16"/>
  <c r="F1372" i="16"/>
  <c r="G1372" i="16"/>
  <c r="H1372" i="16"/>
  <c r="I1372" i="16"/>
  <c r="J1372" i="16"/>
  <c r="K1372" i="16"/>
  <c r="L1372" i="16"/>
  <c r="M1372" i="16"/>
  <c r="N1372" i="16"/>
  <c r="O1372" i="16"/>
  <c r="P1372" i="16"/>
  <c r="B1373" i="16"/>
  <c r="C1373" i="16"/>
  <c r="D1373" i="16"/>
  <c r="E1373" i="16"/>
  <c r="F1373" i="16"/>
  <c r="G1373" i="16"/>
  <c r="H1373" i="16"/>
  <c r="I1373" i="16"/>
  <c r="J1373" i="16"/>
  <c r="K1373" i="16"/>
  <c r="L1373" i="16"/>
  <c r="M1373" i="16"/>
  <c r="N1373" i="16"/>
  <c r="O1373" i="16"/>
  <c r="P1373" i="16"/>
  <c r="B1374" i="16"/>
  <c r="C1374" i="16"/>
  <c r="D1374" i="16"/>
  <c r="E1374" i="16"/>
  <c r="F1374" i="16"/>
  <c r="G1374" i="16"/>
  <c r="H1374" i="16"/>
  <c r="I1374" i="16"/>
  <c r="J1374" i="16"/>
  <c r="K1374" i="16"/>
  <c r="L1374" i="16"/>
  <c r="M1374" i="16"/>
  <c r="N1374" i="16"/>
  <c r="O1374" i="16"/>
  <c r="P1374" i="16"/>
  <c r="B1375" i="16"/>
  <c r="C1375" i="16"/>
  <c r="D1375" i="16"/>
  <c r="E1375" i="16"/>
  <c r="F1375" i="16"/>
  <c r="G1375" i="16"/>
  <c r="H1375" i="16"/>
  <c r="I1375" i="16"/>
  <c r="J1375" i="16"/>
  <c r="K1375" i="16"/>
  <c r="L1375" i="16"/>
  <c r="M1375" i="16"/>
  <c r="N1375" i="16"/>
  <c r="O1375" i="16"/>
  <c r="P1375" i="16"/>
  <c r="B1376" i="16"/>
  <c r="C1376" i="16"/>
  <c r="D1376" i="16"/>
  <c r="E1376" i="16"/>
  <c r="F1376" i="16"/>
  <c r="G1376" i="16"/>
  <c r="H1376" i="16"/>
  <c r="I1376" i="16"/>
  <c r="J1376" i="16"/>
  <c r="K1376" i="16"/>
  <c r="L1376" i="16"/>
  <c r="M1376" i="16"/>
  <c r="N1376" i="16"/>
  <c r="O1376" i="16"/>
  <c r="P1376" i="16"/>
  <c r="B1377" i="16"/>
  <c r="C1377" i="16"/>
  <c r="D1377" i="16"/>
  <c r="E1377" i="16"/>
  <c r="F1377" i="16"/>
  <c r="G1377" i="16"/>
  <c r="H1377" i="16"/>
  <c r="I1377" i="16"/>
  <c r="J1377" i="16"/>
  <c r="K1377" i="16"/>
  <c r="L1377" i="16"/>
  <c r="M1377" i="16"/>
  <c r="N1377" i="16"/>
  <c r="O1377" i="16"/>
  <c r="P1377" i="16"/>
  <c r="B1378" i="16"/>
  <c r="C1378" i="16"/>
  <c r="D1378" i="16"/>
  <c r="E1378" i="16"/>
  <c r="F1378" i="16"/>
  <c r="G1378" i="16"/>
  <c r="H1378" i="16"/>
  <c r="I1378" i="16"/>
  <c r="J1378" i="16"/>
  <c r="K1378" i="16"/>
  <c r="L1378" i="16"/>
  <c r="M1378" i="16"/>
  <c r="N1378" i="16"/>
  <c r="O1378" i="16"/>
  <c r="P1378" i="16"/>
  <c r="B1379" i="16"/>
  <c r="C1379" i="16"/>
  <c r="D1379" i="16"/>
  <c r="E1379" i="16"/>
  <c r="F1379" i="16"/>
  <c r="G1379" i="16"/>
  <c r="H1379" i="16"/>
  <c r="I1379" i="16"/>
  <c r="J1379" i="16"/>
  <c r="K1379" i="16"/>
  <c r="L1379" i="16"/>
  <c r="M1379" i="16"/>
  <c r="N1379" i="16"/>
  <c r="O1379" i="16"/>
  <c r="P1379" i="16"/>
  <c r="B1380" i="16"/>
  <c r="C1380" i="16"/>
  <c r="D1380" i="16"/>
  <c r="E1380" i="16"/>
  <c r="F1380" i="16"/>
  <c r="G1380" i="16"/>
  <c r="H1380" i="16"/>
  <c r="I1380" i="16"/>
  <c r="J1380" i="16"/>
  <c r="K1380" i="16"/>
  <c r="L1380" i="16"/>
  <c r="M1380" i="16"/>
  <c r="N1380" i="16"/>
  <c r="O1380" i="16"/>
  <c r="P1380" i="16"/>
  <c r="B1381" i="16"/>
  <c r="C1381" i="16"/>
  <c r="D1381" i="16"/>
  <c r="E1381" i="16"/>
  <c r="F1381" i="16"/>
  <c r="G1381" i="16"/>
  <c r="H1381" i="16"/>
  <c r="I1381" i="16"/>
  <c r="J1381" i="16"/>
  <c r="K1381" i="16"/>
  <c r="L1381" i="16"/>
  <c r="M1381" i="16"/>
  <c r="N1381" i="16"/>
  <c r="O1381" i="16"/>
  <c r="P1381" i="16"/>
  <c r="B1382" i="16"/>
  <c r="C1382" i="16"/>
  <c r="D1382" i="16"/>
  <c r="E1382" i="16"/>
  <c r="F1382" i="16"/>
  <c r="G1382" i="16"/>
  <c r="H1382" i="16"/>
  <c r="I1382" i="16"/>
  <c r="J1382" i="16"/>
  <c r="K1382" i="16"/>
  <c r="L1382" i="16"/>
  <c r="M1382" i="16"/>
  <c r="N1382" i="16"/>
  <c r="O1382" i="16"/>
  <c r="P1382" i="16"/>
  <c r="B1383" i="16"/>
  <c r="C1383" i="16"/>
  <c r="D1383" i="16"/>
  <c r="E1383" i="16"/>
  <c r="F1383" i="16"/>
  <c r="G1383" i="16"/>
  <c r="H1383" i="16"/>
  <c r="I1383" i="16"/>
  <c r="J1383" i="16"/>
  <c r="K1383" i="16"/>
  <c r="L1383" i="16"/>
  <c r="M1383" i="16"/>
  <c r="N1383" i="16"/>
  <c r="O1383" i="16"/>
  <c r="P1383" i="16"/>
  <c r="B1384" i="16"/>
  <c r="C1384" i="16"/>
  <c r="D1384" i="16"/>
  <c r="E1384" i="16"/>
  <c r="F1384" i="16"/>
  <c r="G1384" i="16"/>
  <c r="H1384" i="16"/>
  <c r="I1384" i="16"/>
  <c r="J1384" i="16"/>
  <c r="K1384" i="16"/>
  <c r="L1384" i="16"/>
  <c r="M1384" i="16"/>
  <c r="N1384" i="16"/>
  <c r="O1384" i="16"/>
  <c r="P1384" i="16"/>
  <c r="B1385" i="16"/>
  <c r="C1385" i="16"/>
  <c r="D1385" i="16"/>
  <c r="E1385" i="16"/>
  <c r="F1385" i="16"/>
  <c r="G1385" i="16"/>
  <c r="H1385" i="16"/>
  <c r="I1385" i="16"/>
  <c r="J1385" i="16"/>
  <c r="K1385" i="16"/>
  <c r="L1385" i="16"/>
  <c r="M1385" i="16"/>
  <c r="N1385" i="16"/>
  <c r="O1385" i="16"/>
  <c r="P1385" i="16"/>
  <c r="B1386" i="16"/>
  <c r="C1386" i="16"/>
  <c r="D1386" i="16"/>
  <c r="E1386" i="16"/>
  <c r="F1386" i="16"/>
  <c r="G1386" i="16"/>
  <c r="H1386" i="16"/>
  <c r="I1386" i="16"/>
  <c r="J1386" i="16"/>
  <c r="K1386" i="16"/>
  <c r="L1386" i="16"/>
  <c r="M1386" i="16"/>
  <c r="N1386" i="16"/>
  <c r="O1386" i="16"/>
  <c r="P1386" i="16"/>
  <c r="B1387" i="16"/>
  <c r="C1387" i="16"/>
  <c r="D1387" i="16"/>
  <c r="E1387" i="16"/>
  <c r="F1387" i="16"/>
  <c r="G1387" i="16"/>
  <c r="H1387" i="16"/>
  <c r="I1387" i="16"/>
  <c r="J1387" i="16"/>
  <c r="K1387" i="16"/>
  <c r="L1387" i="16"/>
  <c r="M1387" i="16"/>
  <c r="N1387" i="16"/>
  <c r="O1387" i="16"/>
  <c r="P1387" i="16"/>
  <c r="B1388" i="16"/>
  <c r="C1388" i="16"/>
  <c r="D1388" i="16"/>
  <c r="E1388" i="16"/>
  <c r="F1388" i="16"/>
  <c r="G1388" i="16"/>
  <c r="H1388" i="16"/>
  <c r="I1388" i="16"/>
  <c r="J1388" i="16"/>
  <c r="K1388" i="16"/>
  <c r="L1388" i="16"/>
  <c r="M1388" i="16"/>
  <c r="N1388" i="16"/>
  <c r="O1388" i="16"/>
  <c r="P1388" i="16"/>
  <c r="B1389" i="16"/>
  <c r="C1389" i="16"/>
  <c r="D1389" i="16"/>
  <c r="E1389" i="16"/>
  <c r="F1389" i="16"/>
  <c r="G1389" i="16"/>
  <c r="H1389" i="16"/>
  <c r="I1389" i="16"/>
  <c r="J1389" i="16"/>
  <c r="K1389" i="16"/>
  <c r="L1389" i="16"/>
  <c r="M1389" i="16"/>
  <c r="N1389" i="16"/>
  <c r="O1389" i="16"/>
  <c r="P1389" i="16"/>
  <c r="B1390" i="16"/>
  <c r="C1390" i="16"/>
  <c r="D1390" i="16"/>
  <c r="E1390" i="16"/>
  <c r="F1390" i="16"/>
  <c r="G1390" i="16"/>
  <c r="H1390" i="16"/>
  <c r="I1390" i="16"/>
  <c r="J1390" i="16"/>
  <c r="K1390" i="16"/>
  <c r="L1390" i="16"/>
  <c r="M1390" i="16"/>
  <c r="N1390" i="16"/>
  <c r="O1390" i="16"/>
  <c r="P1390" i="16"/>
  <c r="B1391" i="16"/>
  <c r="C1391" i="16"/>
  <c r="D1391" i="16"/>
  <c r="E1391" i="16"/>
  <c r="F1391" i="16"/>
  <c r="G1391" i="16"/>
  <c r="H1391" i="16"/>
  <c r="I1391" i="16"/>
  <c r="J1391" i="16"/>
  <c r="K1391" i="16"/>
  <c r="L1391" i="16"/>
  <c r="M1391" i="16"/>
  <c r="N1391" i="16"/>
  <c r="O1391" i="16"/>
  <c r="P1391" i="16"/>
  <c r="B1392" i="16"/>
  <c r="C1392" i="16"/>
  <c r="D1392" i="16"/>
  <c r="E1392" i="16"/>
  <c r="F1392" i="16"/>
  <c r="G1392" i="16"/>
  <c r="H1392" i="16"/>
  <c r="I1392" i="16"/>
  <c r="J1392" i="16"/>
  <c r="K1392" i="16"/>
  <c r="L1392" i="16"/>
  <c r="M1392" i="16"/>
  <c r="N1392" i="16"/>
  <c r="O1392" i="16"/>
  <c r="P1392" i="16"/>
  <c r="B1393" i="16"/>
  <c r="C1393" i="16"/>
  <c r="D1393" i="16"/>
  <c r="E1393" i="16"/>
  <c r="F1393" i="16"/>
  <c r="G1393" i="16"/>
  <c r="H1393" i="16"/>
  <c r="I1393" i="16"/>
  <c r="J1393" i="16"/>
  <c r="K1393" i="16"/>
  <c r="L1393" i="16"/>
  <c r="M1393" i="16"/>
  <c r="N1393" i="16"/>
  <c r="O1393" i="16"/>
  <c r="P1393" i="16"/>
  <c r="B1394" i="16"/>
  <c r="C1394" i="16"/>
  <c r="D1394" i="16"/>
  <c r="E1394" i="16"/>
  <c r="F1394" i="16"/>
  <c r="G1394" i="16"/>
  <c r="H1394" i="16"/>
  <c r="I1394" i="16"/>
  <c r="J1394" i="16"/>
  <c r="K1394" i="16"/>
  <c r="L1394" i="16"/>
  <c r="M1394" i="16"/>
  <c r="N1394" i="16"/>
  <c r="O1394" i="16"/>
  <c r="P1394" i="16"/>
  <c r="B1395" i="16"/>
  <c r="C1395" i="16"/>
  <c r="D1395" i="16"/>
  <c r="E1395" i="16"/>
  <c r="F1395" i="16"/>
  <c r="G1395" i="16"/>
  <c r="H1395" i="16"/>
  <c r="I1395" i="16"/>
  <c r="J1395" i="16"/>
  <c r="K1395" i="16"/>
  <c r="L1395" i="16"/>
  <c r="M1395" i="16"/>
  <c r="N1395" i="16"/>
  <c r="O1395" i="16"/>
  <c r="P1395" i="16"/>
  <c r="B1396" i="16"/>
  <c r="C1396" i="16"/>
  <c r="D1396" i="16"/>
  <c r="E1396" i="16"/>
  <c r="F1396" i="16"/>
  <c r="G1396" i="16"/>
  <c r="H1396" i="16"/>
  <c r="I1396" i="16"/>
  <c r="J1396" i="16"/>
  <c r="K1396" i="16"/>
  <c r="L1396" i="16"/>
  <c r="M1396" i="16"/>
  <c r="N1396" i="16"/>
  <c r="O1396" i="16"/>
  <c r="P1396" i="16"/>
  <c r="B1397" i="16"/>
  <c r="C1397" i="16"/>
  <c r="D1397" i="16"/>
  <c r="E1397" i="16"/>
  <c r="F1397" i="16"/>
  <c r="G1397" i="16"/>
  <c r="H1397" i="16"/>
  <c r="I1397" i="16"/>
  <c r="J1397" i="16"/>
  <c r="K1397" i="16"/>
  <c r="L1397" i="16"/>
  <c r="M1397" i="16"/>
  <c r="N1397" i="16"/>
  <c r="O1397" i="16"/>
  <c r="P1397" i="16"/>
  <c r="B1398" i="16"/>
  <c r="C1398" i="16"/>
  <c r="D1398" i="16"/>
  <c r="E1398" i="16"/>
  <c r="F1398" i="16"/>
  <c r="G1398" i="16"/>
  <c r="H1398" i="16"/>
  <c r="I1398" i="16"/>
  <c r="J1398" i="16"/>
  <c r="K1398" i="16"/>
  <c r="L1398" i="16"/>
  <c r="M1398" i="16"/>
  <c r="N1398" i="16"/>
  <c r="O1398" i="16"/>
  <c r="P1398" i="16"/>
  <c r="B1399" i="16"/>
  <c r="C1399" i="16"/>
  <c r="D1399" i="16"/>
  <c r="E1399" i="16"/>
  <c r="F1399" i="16"/>
  <c r="G1399" i="16"/>
  <c r="H1399" i="16"/>
  <c r="I1399" i="16"/>
  <c r="J1399" i="16"/>
  <c r="K1399" i="16"/>
  <c r="L1399" i="16"/>
  <c r="M1399" i="16"/>
  <c r="N1399" i="16"/>
  <c r="O1399" i="16"/>
  <c r="P1399" i="16"/>
  <c r="B1400" i="16"/>
  <c r="C1400" i="16"/>
  <c r="D1400" i="16"/>
  <c r="E1400" i="16"/>
  <c r="F1400" i="16"/>
  <c r="G1400" i="16"/>
  <c r="H1400" i="16"/>
  <c r="I1400" i="16"/>
  <c r="J1400" i="16"/>
  <c r="K1400" i="16"/>
  <c r="L1400" i="16"/>
  <c r="M1400" i="16"/>
  <c r="N1400" i="16"/>
  <c r="O1400" i="16"/>
  <c r="P1400" i="16"/>
  <c r="B1401" i="16"/>
  <c r="C1401" i="16"/>
  <c r="D1401" i="16"/>
  <c r="E1401" i="16"/>
  <c r="F1401" i="16"/>
  <c r="G1401" i="16"/>
  <c r="H1401" i="16"/>
  <c r="I1401" i="16"/>
  <c r="J1401" i="16"/>
  <c r="K1401" i="16"/>
  <c r="L1401" i="16"/>
  <c r="M1401" i="16"/>
  <c r="N1401" i="16"/>
  <c r="O1401" i="16"/>
  <c r="P1401" i="16"/>
  <c r="B1402" i="16"/>
  <c r="C1402" i="16"/>
  <c r="D1402" i="16"/>
  <c r="E1402" i="16"/>
  <c r="F1402" i="16"/>
  <c r="G1402" i="16"/>
  <c r="H1402" i="16"/>
  <c r="I1402" i="16"/>
  <c r="J1402" i="16"/>
  <c r="K1402" i="16"/>
  <c r="L1402" i="16"/>
  <c r="M1402" i="16"/>
  <c r="N1402" i="16"/>
  <c r="O1402" i="16"/>
  <c r="P1402" i="16"/>
  <c r="B1403" i="16"/>
  <c r="C1403" i="16"/>
  <c r="D1403" i="16"/>
  <c r="E1403" i="16"/>
  <c r="F1403" i="16"/>
  <c r="G1403" i="16"/>
  <c r="H1403" i="16"/>
  <c r="I1403" i="16"/>
  <c r="J1403" i="16"/>
  <c r="K1403" i="16"/>
  <c r="L1403" i="16"/>
  <c r="M1403" i="16"/>
  <c r="N1403" i="16"/>
  <c r="O1403" i="16"/>
  <c r="P1403" i="16"/>
  <c r="B1404" i="16"/>
  <c r="C1404" i="16"/>
  <c r="D1404" i="16"/>
  <c r="E1404" i="16"/>
  <c r="F1404" i="16"/>
  <c r="G1404" i="16"/>
  <c r="H1404" i="16"/>
  <c r="I1404" i="16"/>
  <c r="J1404" i="16"/>
  <c r="K1404" i="16"/>
  <c r="L1404" i="16"/>
  <c r="M1404" i="16"/>
  <c r="N1404" i="16"/>
  <c r="O1404" i="16"/>
  <c r="P1404" i="16"/>
  <c r="B1405" i="16"/>
  <c r="C1405" i="16"/>
  <c r="D1405" i="16"/>
  <c r="E1405" i="16"/>
  <c r="F1405" i="16"/>
  <c r="G1405" i="16"/>
  <c r="H1405" i="16"/>
  <c r="I1405" i="16"/>
  <c r="J1405" i="16"/>
  <c r="K1405" i="16"/>
  <c r="L1405" i="16"/>
  <c r="M1405" i="16"/>
  <c r="N1405" i="16"/>
  <c r="O1405" i="16"/>
  <c r="P1405" i="16"/>
  <c r="B1406" i="16"/>
  <c r="C1406" i="16"/>
  <c r="D1406" i="16"/>
  <c r="E1406" i="16"/>
  <c r="F1406" i="16"/>
  <c r="G1406" i="16"/>
  <c r="H1406" i="16"/>
  <c r="I1406" i="16"/>
  <c r="J1406" i="16"/>
  <c r="K1406" i="16"/>
  <c r="L1406" i="16"/>
  <c r="M1406" i="16"/>
  <c r="N1406" i="16"/>
  <c r="O1406" i="16"/>
  <c r="P1406" i="16"/>
  <c r="B1407" i="16"/>
  <c r="C1407" i="16"/>
  <c r="D1407" i="16"/>
  <c r="E1407" i="16"/>
  <c r="F1407" i="16"/>
  <c r="G1407" i="16"/>
  <c r="H1407" i="16"/>
  <c r="I1407" i="16"/>
  <c r="J1407" i="16"/>
  <c r="K1407" i="16"/>
  <c r="L1407" i="16"/>
  <c r="M1407" i="16"/>
  <c r="N1407" i="16"/>
  <c r="O1407" i="16"/>
  <c r="P1407" i="16"/>
  <c r="B1408" i="16"/>
  <c r="C1408" i="16"/>
  <c r="D1408" i="16"/>
  <c r="E1408" i="16"/>
  <c r="F1408" i="16"/>
  <c r="G1408" i="16"/>
  <c r="H1408" i="16"/>
  <c r="I1408" i="16"/>
  <c r="J1408" i="16"/>
  <c r="K1408" i="16"/>
  <c r="L1408" i="16"/>
  <c r="M1408" i="16"/>
  <c r="N1408" i="16"/>
  <c r="O1408" i="16"/>
  <c r="P1408" i="16"/>
  <c r="B1409" i="16"/>
  <c r="C1409" i="16"/>
  <c r="D1409" i="16"/>
  <c r="E1409" i="16"/>
  <c r="F1409" i="16"/>
  <c r="G1409" i="16"/>
  <c r="H1409" i="16"/>
  <c r="I1409" i="16"/>
  <c r="J1409" i="16"/>
  <c r="K1409" i="16"/>
  <c r="L1409" i="16"/>
  <c r="M1409" i="16"/>
  <c r="N1409" i="16"/>
  <c r="O1409" i="16"/>
  <c r="P1409" i="16"/>
  <c r="B1410" i="16"/>
  <c r="C1410" i="16"/>
  <c r="D1410" i="16"/>
  <c r="E1410" i="16"/>
  <c r="F1410" i="16"/>
  <c r="G1410" i="16"/>
  <c r="H1410" i="16"/>
  <c r="I1410" i="16"/>
  <c r="J1410" i="16"/>
  <c r="K1410" i="16"/>
  <c r="L1410" i="16"/>
  <c r="M1410" i="16"/>
  <c r="N1410" i="16"/>
  <c r="O1410" i="16"/>
  <c r="P1410" i="16"/>
  <c r="B1411" i="16"/>
  <c r="C1411" i="16"/>
  <c r="D1411" i="16"/>
  <c r="E1411" i="16"/>
  <c r="F1411" i="16"/>
  <c r="G1411" i="16"/>
  <c r="H1411" i="16"/>
  <c r="I1411" i="16"/>
  <c r="J1411" i="16"/>
  <c r="K1411" i="16"/>
  <c r="L1411" i="16"/>
  <c r="M1411" i="16"/>
  <c r="N1411" i="16"/>
  <c r="O1411" i="16"/>
  <c r="P1411" i="16"/>
  <c r="B1412" i="16"/>
  <c r="C1412" i="16"/>
  <c r="D1412" i="16"/>
  <c r="E1412" i="16"/>
  <c r="F1412" i="16"/>
  <c r="G1412" i="16"/>
  <c r="H1412" i="16"/>
  <c r="I1412" i="16"/>
  <c r="J1412" i="16"/>
  <c r="K1412" i="16"/>
  <c r="L1412" i="16"/>
  <c r="M1412" i="16"/>
  <c r="N1412" i="16"/>
  <c r="O1412" i="16"/>
  <c r="P1412" i="16"/>
  <c r="B1413" i="16"/>
  <c r="C1413" i="16"/>
  <c r="D1413" i="16"/>
  <c r="E1413" i="16"/>
  <c r="F1413" i="16"/>
  <c r="G1413" i="16"/>
  <c r="H1413" i="16"/>
  <c r="I1413" i="16"/>
  <c r="J1413" i="16"/>
  <c r="K1413" i="16"/>
  <c r="L1413" i="16"/>
  <c r="M1413" i="16"/>
  <c r="N1413" i="16"/>
  <c r="O1413" i="16"/>
  <c r="P1413" i="16"/>
  <c r="B1414" i="16"/>
  <c r="C1414" i="16"/>
  <c r="D1414" i="16"/>
  <c r="E1414" i="16"/>
  <c r="F1414" i="16"/>
  <c r="G1414" i="16"/>
  <c r="H1414" i="16"/>
  <c r="I1414" i="16"/>
  <c r="J1414" i="16"/>
  <c r="K1414" i="16"/>
  <c r="L1414" i="16"/>
  <c r="M1414" i="16"/>
  <c r="N1414" i="16"/>
  <c r="O1414" i="16"/>
  <c r="P1414" i="16"/>
  <c r="B1415" i="16"/>
  <c r="C1415" i="16"/>
  <c r="D1415" i="16"/>
  <c r="E1415" i="16"/>
  <c r="F1415" i="16"/>
  <c r="G1415" i="16"/>
  <c r="H1415" i="16"/>
  <c r="I1415" i="16"/>
  <c r="J1415" i="16"/>
  <c r="K1415" i="16"/>
  <c r="L1415" i="16"/>
  <c r="M1415" i="16"/>
  <c r="N1415" i="16"/>
  <c r="O1415" i="16"/>
  <c r="P1415" i="16"/>
  <c r="B1416" i="16"/>
  <c r="C1416" i="16"/>
  <c r="D1416" i="16"/>
  <c r="E1416" i="16"/>
  <c r="F1416" i="16"/>
  <c r="G1416" i="16"/>
  <c r="H1416" i="16"/>
  <c r="I1416" i="16"/>
  <c r="J1416" i="16"/>
  <c r="K1416" i="16"/>
  <c r="L1416" i="16"/>
  <c r="M1416" i="16"/>
  <c r="N1416" i="16"/>
  <c r="O1416" i="16"/>
  <c r="P1416" i="16"/>
  <c r="B1417" i="16"/>
  <c r="C1417" i="16"/>
  <c r="D1417" i="16"/>
  <c r="E1417" i="16"/>
  <c r="F1417" i="16"/>
  <c r="G1417" i="16"/>
  <c r="H1417" i="16"/>
  <c r="I1417" i="16"/>
  <c r="J1417" i="16"/>
  <c r="K1417" i="16"/>
  <c r="L1417" i="16"/>
  <c r="M1417" i="16"/>
  <c r="N1417" i="16"/>
  <c r="O1417" i="16"/>
  <c r="P1417" i="16"/>
  <c r="B1418" i="16"/>
  <c r="C1418" i="16"/>
  <c r="D1418" i="16"/>
  <c r="E1418" i="16"/>
  <c r="F1418" i="16"/>
  <c r="G1418" i="16"/>
  <c r="H1418" i="16"/>
  <c r="I1418" i="16"/>
  <c r="J1418" i="16"/>
  <c r="K1418" i="16"/>
  <c r="L1418" i="16"/>
  <c r="M1418" i="16"/>
  <c r="N1418" i="16"/>
  <c r="O1418" i="16"/>
  <c r="P1418" i="16"/>
  <c r="B1419" i="16"/>
  <c r="C1419" i="16"/>
  <c r="D1419" i="16"/>
  <c r="E1419" i="16"/>
  <c r="F1419" i="16"/>
  <c r="G1419" i="16"/>
  <c r="H1419" i="16"/>
  <c r="I1419" i="16"/>
  <c r="J1419" i="16"/>
  <c r="K1419" i="16"/>
  <c r="L1419" i="16"/>
  <c r="M1419" i="16"/>
  <c r="N1419" i="16"/>
  <c r="O1419" i="16"/>
  <c r="P1419" i="16"/>
  <c r="B1420" i="16"/>
  <c r="C1420" i="16"/>
  <c r="D1420" i="16"/>
  <c r="E1420" i="16"/>
  <c r="F1420" i="16"/>
  <c r="G1420" i="16"/>
  <c r="H1420" i="16"/>
  <c r="I1420" i="16"/>
  <c r="J1420" i="16"/>
  <c r="K1420" i="16"/>
  <c r="L1420" i="16"/>
  <c r="M1420" i="16"/>
  <c r="N1420" i="16"/>
  <c r="O1420" i="16"/>
  <c r="P1420" i="16"/>
  <c r="B1421" i="16"/>
  <c r="C1421" i="16"/>
  <c r="D1421" i="16"/>
  <c r="E1421" i="16"/>
  <c r="F1421" i="16"/>
  <c r="G1421" i="16"/>
  <c r="H1421" i="16"/>
  <c r="I1421" i="16"/>
  <c r="J1421" i="16"/>
  <c r="K1421" i="16"/>
  <c r="L1421" i="16"/>
  <c r="M1421" i="16"/>
  <c r="N1421" i="16"/>
  <c r="O1421" i="16"/>
  <c r="P1421" i="16"/>
  <c r="B1422" i="16"/>
  <c r="C1422" i="16"/>
  <c r="D1422" i="16"/>
  <c r="E1422" i="16"/>
  <c r="F1422" i="16"/>
  <c r="G1422" i="16"/>
  <c r="H1422" i="16"/>
  <c r="I1422" i="16"/>
  <c r="J1422" i="16"/>
  <c r="K1422" i="16"/>
  <c r="L1422" i="16"/>
  <c r="M1422" i="16"/>
  <c r="N1422" i="16"/>
  <c r="O1422" i="16"/>
  <c r="P1422" i="16"/>
  <c r="B1423" i="16"/>
  <c r="C1423" i="16"/>
  <c r="D1423" i="16"/>
  <c r="E1423" i="16"/>
  <c r="F1423" i="16"/>
  <c r="G1423" i="16"/>
  <c r="H1423" i="16"/>
  <c r="I1423" i="16"/>
  <c r="J1423" i="16"/>
  <c r="K1423" i="16"/>
  <c r="L1423" i="16"/>
  <c r="M1423" i="16"/>
  <c r="N1423" i="16"/>
  <c r="O1423" i="16"/>
  <c r="P1423" i="16"/>
  <c r="B1424" i="16"/>
  <c r="C1424" i="16"/>
  <c r="D1424" i="16"/>
  <c r="E1424" i="16"/>
  <c r="F1424" i="16"/>
  <c r="G1424" i="16"/>
  <c r="H1424" i="16"/>
  <c r="I1424" i="16"/>
  <c r="J1424" i="16"/>
  <c r="K1424" i="16"/>
  <c r="L1424" i="16"/>
  <c r="M1424" i="16"/>
  <c r="N1424" i="16"/>
  <c r="O1424" i="16"/>
  <c r="P1424" i="16"/>
  <c r="B1425" i="16"/>
  <c r="C1425" i="16"/>
  <c r="D1425" i="16"/>
  <c r="E1425" i="16"/>
  <c r="F1425" i="16"/>
  <c r="G1425" i="16"/>
  <c r="H1425" i="16"/>
  <c r="I1425" i="16"/>
  <c r="J1425" i="16"/>
  <c r="K1425" i="16"/>
  <c r="L1425" i="16"/>
  <c r="M1425" i="16"/>
  <c r="N1425" i="16"/>
  <c r="O1425" i="16"/>
  <c r="P1425" i="16"/>
  <c r="B1426" i="16"/>
  <c r="C1426" i="16"/>
  <c r="D1426" i="16"/>
  <c r="E1426" i="16"/>
  <c r="F1426" i="16"/>
  <c r="G1426" i="16"/>
  <c r="H1426" i="16"/>
  <c r="I1426" i="16"/>
  <c r="J1426" i="16"/>
  <c r="K1426" i="16"/>
  <c r="L1426" i="16"/>
  <c r="M1426" i="16"/>
  <c r="N1426" i="16"/>
  <c r="O1426" i="16"/>
  <c r="P1426" i="16"/>
  <c r="B1427" i="16"/>
  <c r="C1427" i="16"/>
  <c r="D1427" i="16"/>
  <c r="E1427" i="16"/>
  <c r="F1427" i="16"/>
  <c r="G1427" i="16"/>
  <c r="H1427" i="16"/>
  <c r="I1427" i="16"/>
  <c r="J1427" i="16"/>
  <c r="K1427" i="16"/>
  <c r="L1427" i="16"/>
  <c r="M1427" i="16"/>
  <c r="N1427" i="16"/>
  <c r="O1427" i="16"/>
  <c r="P1427" i="16"/>
  <c r="B1428" i="16"/>
  <c r="C1428" i="16"/>
  <c r="D1428" i="16"/>
  <c r="E1428" i="16"/>
  <c r="F1428" i="16"/>
  <c r="G1428" i="16"/>
  <c r="H1428" i="16"/>
  <c r="I1428" i="16"/>
  <c r="J1428" i="16"/>
  <c r="K1428" i="16"/>
  <c r="L1428" i="16"/>
  <c r="M1428" i="16"/>
  <c r="N1428" i="16"/>
  <c r="O1428" i="16"/>
  <c r="P1428" i="16"/>
  <c r="B1429" i="16"/>
  <c r="C1429" i="16"/>
  <c r="D1429" i="16"/>
  <c r="E1429" i="16"/>
  <c r="F1429" i="16"/>
  <c r="G1429" i="16"/>
  <c r="H1429" i="16"/>
  <c r="I1429" i="16"/>
  <c r="J1429" i="16"/>
  <c r="K1429" i="16"/>
  <c r="L1429" i="16"/>
  <c r="M1429" i="16"/>
  <c r="N1429" i="16"/>
  <c r="O1429" i="16"/>
  <c r="P1429" i="16"/>
  <c r="B1430" i="16"/>
  <c r="C1430" i="16"/>
  <c r="D1430" i="16"/>
  <c r="E1430" i="16"/>
  <c r="F1430" i="16"/>
  <c r="G1430" i="16"/>
  <c r="H1430" i="16"/>
  <c r="I1430" i="16"/>
  <c r="J1430" i="16"/>
  <c r="K1430" i="16"/>
  <c r="L1430" i="16"/>
  <c r="M1430" i="16"/>
  <c r="N1430" i="16"/>
  <c r="O1430" i="16"/>
  <c r="P1430" i="16"/>
  <c r="B1431" i="16"/>
  <c r="C1431" i="16"/>
  <c r="D1431" i="16"/>
  <c r="E1431" i="16"/>
  <c r="F1431" i="16"/>
  <c r="G1431" i="16"/>
  <c r="H1431" i="16"/>
  <c r="I1431" i="16"/>
  <c r="J1431" i="16"/>
  <c r="K1431" i="16"/>
  <c r="L1431" i="16"/>
  <c r="M1431" i="16"/>
  <c r="N1431" i="16"/>
  <c r="O1431" i="16"/>
  <c r="P1431" i="16"/>
  <c r="B1432" i="16"/>
  <c r="C1432" i="16"/>
  <c r="D1432" i="16"/>
  <c r="E1432" i="16"/>
  <c r="F1432" i="16"/>
  <c r="G1432" i="16"/>
  <c r="H1432" i="16"/>
  <c r="I1432" i="16"/>
  <c r="J1432" i="16"/>
  <c r="K1432" i="16"/>
  <c r="L1432" i="16"/>
  <c r="M1432" i="16"/>
  <c r="N1432" i="16"/>
  <c r="O1432" i="16"/>
  <c r="P1432" i="16"/>
  <c r="B1433" i="16"/>
  <c r="C1433" i="16"/>
  <c r="D1433" i="16"/>
  <c r="E1433" i="16"/>
  <c r="F1433" i="16"/>
  <c r="G1433" i="16"/>
  <c r="H1433" i="16"/>
  <c r="I1433" i="16"/>
  <c r="J1433" i="16"/>
  <c r="K1433" i="16"/>
  <c r="L1433" i="16"/>
  <c r="M1433" i="16"/>
  <c r="N1433" i="16"/>
  <c r="O1433" i="16"/>
  <c r="P1433" i="16"/>
  <c r="B1434" i="16"/>
  <c r="C1434" i="16"/>
  <c r="D1434" i="16"/>
  <c r="E1434" i="16"/>
  <c r="F1434" i="16"/>
  <c r="G1434" i="16"/>
  <c r="H1434" i="16"/>
  <c r="I1434" i="16"/>
  <c r="J1434" i="16"/>
  <c r="K1434" i="16"/>
  <c r="L1434" i="16"/>
  <c r="M1434" i="16"/>
  <c r="N1434" i="16"/>
  <c r="O1434" i="16"/>
  <c r="P1434" i="16"/>
  <c r="B1435" i="16"/>
  <c r="C1435" i="16"/>
  <c r="D1435" i="16"/>
  <c r="E1435" i="16"/>
  <c r="F1435" i="16"/>
  <c r="G1435" i="16"/>
  <c r="H1435" i="16"/>
  <c r="I1435" i="16"/>
  <c r="J1435" i="16"/>
  <c r="K1435" i="16"/>
  <c r="L1435" i="16"/>
  <c r="M1435" i="16"/>
  <c r="N1435" i="16"/>
  <c r="O1435" i="16"/>
  <c r="P1435" i="16"/>
  <c r="B1436" i="16"/>
  <c r="C1436" i="16"/>
  <c r="D1436" i="16"/>
  <c r="E1436" i="16"/>
  <c r="F1436" i="16"/>
  <c r="G1436" i="16"/>
  <c r="H1436" i="16"/>
  <c r="I1436" i="16"/>
  <c r="J1436" i="16"/>
  <c r="K1436" i="16"/>
  <c r="L1436" i="16"/>
  <c r="M1436" i="16"/>
  <c r="N1436" i="16"/>
  <c r="O1436" i="16"/>
  <c r="P1436" i="16"/>
  <c r="B1437" i="16"/>
  <c r="C1437" i="16"/>
  <c r="D1437" i="16"/>
  <c r="E1437" i="16"/>
  <c r="F1437" i="16"/>
  <c r="G1437" i="16"/>
  <c r="H1437" i="16"/>
  <c r="I1437" i="16"/>
  <c r="J1437" i="16"/>
  <c r="K1437" i="16"/>
  <c r="L1437" i="16"/>
  <c r="M1437" i="16"/>
  <c r="N1437" i="16"/>
  <c r="O1437" i="16"/>
  <c r="P1437" i="16"/>
  <c r="B1438" i="16"/>
  <c r="C1438" i="16"/>
  <c r="D1438" i="16"/>
  <c r="E1438" i="16"/>
  <c r="F1438" i="16"/>
  <c r="G1438" i="16"/>
  <c r="H1438" i="16"/>
  <c r="I1438" i="16"/>
  <c r="J1438" i="16"/>
  <c r="K1438" i="16"/>
  <c r="L1438" i="16"/>
  <c r="M1438" i="16"/>
  <c r="N1438" i="16"/>
  <c r="O1438" i="16"/>
  <c r="P1438" i="16"/>
  <c r="B1439" i="16"/>
  <c r="C1439" i="16"/>
  <c r="D1439" i="16"/>
  <c r="E1439" i="16"/>
  <c r="F1439" i="16"/>
  <c r="G1439" i="16"/>
  <c r="H1439" i="16"/>
  <c r="I1439" i="16"/>
  <c r="J1439" i="16"/>
  <c r="K1439" i="16"/>
  <c r="L1439" i="16"/>
  <c r="M1439" i="16"/>
  <c r="N1439" i="16"/>
  <c r="O1439" i="16"/>
  <c r="P1439" i="16"/>
  <c r="B1440" i="16"/>
  <c r="C1440" i="16"/>
  <c r="D1440" i="16"/>
  <c r="E1440" i="16"/>
  <c r="F1440" i="16"/>
  <c r="G1440" i="16"/>
  <c r="H1440" i="16"/>
  <c r="I1440" i="16"/>
  <c r="J1440" i="16"/>
  <c r="K1440" i="16"/>
  <c r="L1440" i="16"/>
  <c r="M1440" i="16"/>
  <c r="N1440" i="16"/>
  <c r="O1440" i="16"/>
  <c r="P1440" i="16"/>
  <c r="B1441" i="16"/>
  <c r="C1441" i="16"/>
  <c r="D1441" i="16"/>
  <c r="E1441" i="16"/>
  <c r="F1441" i="16"/>
  <c r="G1441" i="16"/>
  <c r="H1441" i="16"/>
  <c r="I1441" i="16"/>
  <c r="J1441" i="16"/>
  <c r="K1441" i="16"/>
  <c r="L1441" i="16"/>
  <c r="M1441" i="16"/>
  <c r="N1441" i="16"/>
  <c r="O1441" i="16"/>
  <c r="P1441" i="16"/>
  <c r="B1442" i="16"/>
  <c r="C1442" i="16"/>
  <c r="D1442" i="16"/>
  <c r="E1442" i="16"/>
  <c r="F1442" i="16"/>
  <c r="G1442" i="16"/>
  <c r="H1442" i="16"/>
  <c r="I1442" i="16"/>
  <c r="J1442" i="16"/>
  <c r="K1442" i="16"/>
  <c r="L1442" i="16"/>
  <c r="M1442" i="16"/>
  <c r="N1442" i="16"/>
  <c r="O1442" i="16"/>
  <c r="P1442" i="16"/>
  <c r="B1443" i="16"/>
  <c r="C1443" i="16"/>
  <c r="D1443" i="16"/>
  <c r="E1443" i="16"/>
  <c r="F1443" i="16"/>
  <c r="G1443" i="16"/>
  <c r="H1443" i="16"/>
  <c r="I1443" i="16"/>
  <c r="J1443" i="16"/>
  <c r="K1443" i="16"/>
  <c r="L1443" i="16"/>
  <c r="M1443" i="16"/>
  <c r="N1443" i="16"/>
  <c r="O1443" i="16"/>
  <c r="P1443" i="16"/>
  <c r="B1444" i="16"/>
  <c r="C1444" i="16"/>
  <c r="D1444" i="16"/>
  <c r="E1444" i="16"/>
  <c r="F1444" i="16"/>
  <c r="G1444" i="16"/>
  <c r="H1444" i="16"/>
  <c r="I1444" i="16"/>
  <c r="J1444" i="16"/>
  <c r="K1444" i="16"/>
  <c r="L1444" i="16"/>
  <c r="M1444" i="16"/>
  <c r="N1444" i="16"/>
  <c r="O1444" i="16"/>
  <c r="P1444" i="16"/>
  <c r="B1445" i="16"/>
  <c r="C1445" i="16"/>
  <c r="D1445" i="16"/>
  <c r="E1445" i="16"/>
  <c r="F1445" i="16"/>
  <c r="G1445" i="16"/>
  <c r="H1445" i="16"/>
  <c r="I1445" i="16"/>
  <c r="J1445" i="16"/>
  <c r="K1445" i="16"/>
  <c r="L1445" i="16"/>
  <c r="M1445" i="16"/>
  <c r="N1445" i="16"/>
  <c r="O1445" i="16"/>
  <c r="P1445" i="16"/>
  <c r="B1446" i="16"/>
  <c r="C1446" i="16"/>
  <c r="D1446" i="16"/>
  <c r="E1446" i="16"/>
  <c r="F1446" i="16"/>
  <c r="G1446" i="16"/>
  <c r="H1446" i="16"/>
  <c r="I1446" i="16"/>
  <c r="J1446" i="16"/>
  <c r="K1446" i="16"/>
  <c r="L1446" i="16"/>
  <c r="M1446" i="16"/>
  <c r="N1446" i="16"/>
  <c r="O1446" i="16"/>
  <c r="P1446" i="16"/>
  <c r="B1447" i="16"/>
  <c r="C1447" i="16"/>
  <c r="D1447" i="16"/>
  <c r="E1447" i="16"/>
  <c r="F1447" i="16"/>
  <c r="G1447" i="16"/>
  <c r="H1447" i="16"/>
  <c r="I1447" i="16"/>
  <c r="J1447" i="16"/>
  <c r="K1447" i="16"/>
  <c r="L1447" i="16"/>
  <c r="M1447" i="16"/>
  <c r="N1447" i="16"/>
  <c r="O1447" i="16"/>
  <c r="P1447" i="16"/>
  <c r="B1448" i="16"/>
  <c r="C1448" i="16"/>
  <c r="D1448" i="16"/>
  <c r="E1448" i="16"/>
  <c r="F1448" i="16"/>
  <c r="G1448" i="16"/>
  <c r="H1448" i="16"/>
  <c r="I1448" i="16"/>
  <c r="J1448" i="16"/>
  <c r="K1448" i="16"/>
  <c r="L1448" i="16"/>
  <c r="M1448" i="16"/>
  <c r="N1448" i="16"/>
  <c r="O1448" i="16"/>
  <c r="P1448" i="16"/>
  <c r="B1449" i="16"/>
  <c r="C1449" i="16"/>
  <c r="D1449" i="16"/>
  <c r="E1449" i="16"/>
  <c r="F1449" i="16"/>
  <c r="G1449" i="16"/>
  <c r="H1449" i="16"/>
  <c r="I1449" i="16"/>
  <c r="J1449" i="16"/>
  <c r="K1449" i="16"/>
  <c r="L1449" i="16"/>
  <c r="M1449" i="16"/>
  <c r="N1449" i="16"/>
  <c r="O1449" i="16"/>
  <c r="P1449" i="16"/>
  <c r="B1450" i="16"/>
  <c r="C1450" i="16"/>
  <c r="D1450" i="16"/>
  <c r="E1450" i="16"/>
  <c r="F1450" i="16"/>
  <c r="G1450" i="16"/>
  <c r="H1450" i="16"/>
  <c r="I1450" i="16"/>
  <c r="J1450" i="16"/>
  <c r="K1450" i="16"/>
  <c r="L1450" i="16"/>
  <c r="M1450" i="16"/>
  <c r="N1450" i="16"/>
  <c r="O1450" i="16"/>
  <c r="P1450" i="16"/>
  <c r="B1451" i="16"/>
  <c r="C1451" i="16"/>
  <c r="D1451" i="16"/>
  <c r="E1451" i="16"/>
  <c r="F1451" i="16"/>
  <c r="G1451" i="16"/>
  <c r="H1451" i="16"/>
  <c r="I1451" i="16"/>
  <c r="J1451" i="16"/>
  <c r="K1451" i="16"/>
  <c r="L1451" i="16"/>
  <c r="M1451" i="16"/>
  <c r="N1451" i="16"/>
  <c r="O1451" i="16"/>
  <c r="P1451" i="16"/>
  <c r="B1452" i="16"/>
  <c r="C1452" i="16"/>
  <c r="D1452" i="16"/>
  <c r="E1452" i="16"/>
  <c r="F1452" i="16"/>
  <c r="G1452" i="16"/>
  <c r="H1452" i="16"/>
  <c r="I1452" i="16"/>
  <c r="J1452" i="16"/>
  <c r="K1452" i="16"/>
  <c r="L1452" i="16"/>
  <c r="M1452" i="16"/>
  <c r="N1452" i="16"/>
  <c r="O1452" i="16"/>
  <c r="P1452" i="16"/>
  <c r="B1453" i="16"/>
  <c r="C1453" i="16"/>
  <c r="D1453" i="16"/>
  <c r="E1453" i="16"/>
  <c r="F1453" i="16"/>
  <c r="G1453" i="16"/>
  <c r="H1453" i="16"/>
  <c r="I1453" i="16"/>
  <c r="J1453" i="16"/>
  <c r="K1453" i="16"/>
  <c r="L1453" i="16"/>
  <c r="M1453" i="16"/>
  <c r="N1453" i="16"/>
  <c r="O1453" i="16"/>
  <c r="P1453" i="16"/>
  <c r="B1454" i="16"/>
  <c r="C1454" i="16"/>
  <c r="D1454" i="16"/>
  <c r="E1454" i="16"/>
  <c r="F1454" i="16"/>
  <c r="G1454" i="16"/>
  <c r="H1454" i="16"/>
  <c r="I1454" i="16"/>
  <c r="J1454" i="16"/>
  <c r="K1454" i="16"/>
  <c r="L1454" i="16"/>
  <c r="M1454" i="16"/>
  <c r="N1454" i="16"/>
  <c r="O1454" i="16"/>
  <c r="P1454" i="16"/>
  <c r="B1455" i="16"/>
  <c r="C1455" i="16"/>
  <c r="D1455" i="16"/>
  <c r="E1455" i="16"/>
  <c r="F1455" i="16"/>
  <c r="G1455" i="16"/>
  <c r="H1455" i="16"/>
  <c r="I1455" i="16"/>
  <c r="J1455" i="16"/>
  <c r="K1455" i="16"/>
  <c r="L1455" i="16"/>
  <c r="M1455" i="16"/>
  <c r="N1455" i="16"/>
  <c r="O1455" i="16"/>
  <c r="P1455" i="16"/>
  <c r="B1456" i="16"/>
  <c r="C1456" i="16"/>
  <c r="D1456" i="16"/>
  <c r="E1456" i="16"/>
  <c r="F1456" i="16"/>
  <c r="G1456" i="16"/>
  <c r="H1456" i="16"/>
  <c r="I1456" i="16"/>
  <c r="J1456" i="16"/>
  <c r="K1456" i="16"/>
  <c r="L1456" i="16"/>
  <c r="M1456" i="16"/>
  <c r="N1456" i="16"/>
  <c r="O1456" i="16"/>
  <c r="P1456" i="16"/>
  <c r="B1457" i="16"/>
  <c r="C1457" i="16"/>
  <c r="D1457" i="16"/>
  <c r="E1457" i="16"/>
  <c r="F1457" i="16"/>
  <c r="G1457" i="16"/>
  <c r="H1457" i="16"/>
  <c r="I1457" i="16"/>
  <c r="J1457" i="16"/>
  <c r="K1457" i="16"/>
  <c r="L1457" i="16"/>
  <c r="M1457" i="16"/>
  <c r="N1457" i="16"/>
  <c r="O1457" i="16"/>
  <c r="P1457" i="16"/>
  <c r="B1458" i="16"/>
  <c r="C1458" i="16"/>
  <c r="D1458" i="16"/>
  <c r="E1458" i="16"/>
  <c r="F1458" i="16"/>
  <c r="G1458" i="16"/>
  <c r="H1458" i="16"/>
  <c r="I1458" i="16"/>
  <c r="J1458" i="16"/>
  <c r="K1458" i="16"/>
  <c r="L1458" i="16"/>
  <c r="M1458" i="16"/>
  <c r="N1458" i="16"/>
  <c r="O1458" i="16"/>
  <c r="P1458" i="16"/>
  <c r="B1459" i="16"/>
  <c r="C1459" i="16"/>
  <c r="D1459" i="16"/>
  <c r="E1459" i="16"/>
  <c r="F1459" i="16"/>
  <c r="G1459" i="16"/>
  <c r="H1459" i="16"/>
  <c r="I1459" i="16"/>
  <c r="J1459" i="16"/>
  <c r="K1459" i="16"/>
  <c r="L1459" i="16"/>
  <c r="M1459" i="16"/>
  <c r="N1459" i="16"/>
  <c r="O1459" i="16"/>
  <c r="P1459" i="16"/>
  <c r="B1460" i="16"/>
  <c r="C1460" i="16"/>
  <c r="D1460" i="16"/>
  <c r="E1460" i="16"/>
  <c r="F1460" i="16"/>
  <c r="G1460" i="16"/>
  <c r="H1460" i="16"/>
  <c r="I1460" i="16"/>
  <c r="J1460" i="16"/>
  <c r="K1460" i="16"/>
  <c r="L1460" i="16"/>
  <c r="M1460" i="16"/>
  <c r="N1460" i="16"/>
  <c r="O1460" i="16"/>
  <c r="P1460" i="16"/>
  <c r="B1461" i="16"/>
  <c r="C1461" i="16"/>
  <c r="D1461" i="16"/>
  <c r="E1461" i="16"/>
  <c r="F1461" i="16"/>
  <c r="G1461" i="16"/>
  <c r="H1461" i="16"/>
  <c r="I1461" i="16"/>
  <c r="J1461" i="16"/>
  <c r="K1461" i="16"/>
  <c r="L1461" i="16"/>
  <c r="M1461" i="16"/>
  <c r="N1461" i="16"/>
  <c r="O1461" i="16"/>
  <c r="P1461" i="16"/>
  <c r="B1462" i="16"/>
  <c r="C1462" i="16"/>
  <c r="D1462" i="16"/>
  <c r="E1462" i="16"/>
  <c r="F1462" i="16"/>
  <c r="G1462" i="16"/>
  <c r="H1462" i="16"/>
  <c r="I1462" i="16"/>
  <c r="J1462" i="16"/>
  <c r="K1462" i="16"/>
  <c r="L1462" i="16"/>
  <c r="M1462" i="16"/>
  <c r="N1462" i="16"/>
  <c r="O1462" i="16"/>
  <c r="P1462" i="16"/>
  <c r="B1463" i="16"/>
  <c r="C1463" i="16"/>
  <c r="D1463" i="16"/>
  <c r="E1463" i="16"/>
  <c r="F1463" i="16"/>
  <c r="G1463" i="16"/>
  <c r="H1463" i="16"/>
  <c r="I1463" i="16"/>
  <c r="J1463" i="16"/>
  <c r="K1463" i="16"/>
  <c r="L1463" i="16"/>
  <c r="M1463" i="16"/>
  <c r="N1463" i="16"/>
  <c r="O1463" i="16"/>
  <c r="P1463" i="16"/>
  <c r="B1464" i="16"/>
  <c r="C1464" i="16"/>
  <c r="D1464" i="16"/>
  <c r="E1464" i="16"/>
  <c r="F1464" i="16"/>
  <c r="G1464" i="16"/>
  <c r="H1464" i="16"/>
  <c r="I1464" i="16"/>
  <c r="J1464" i="16"/>
  <c r="K1464" i="16"/>
  <c r="L1464" i="16"/>
  <c r="M1464" i="16"/>
  <c r="N1464" i="16"/>
  <c r="O1464" i="16"/>
  <c r="P1464" i="16"/>
  <c r="B1465" i="16"/>
  <c r="C1465" i="16"/>
  <c r="D1465" i="16"/>
  <c r="E1465" i="16"/>
  <c r="F1465" i="16"/>
  <c r="G1465" i="16"/>
  <c r="H1465" i="16"/>
  <c r="I1465" i="16"/>
  <c r="J1465" i="16"/>
  <c r="K1465" i="16"/>
  <c r="L1465" i="16"/>
  <c r="M1465" i="16"/>
  <c r="N1465" i="16"/>
  <c r="O1465" i="16"/>
  <c r="P1465" i="16"/>
  <c r="B1466" i="16"/>
  <c r="C1466" i="16"/>
  <c r="D1466" i="16"/>
  <c r="E1466" i="16"/>
  <c r="F1466" i="16"/>
  <c r="G1466" i="16"/>
  <c r="H1466" i="16"/>
  <c r="I1466" i="16"/>
  <c r="J1466" i="16"/>
  <c r="K1466" i="16"/>
  <c r="L1466" i="16"/>
  <c r="M1466" i="16"/>
  <c r="N1466" i="16"/>
  <c r="O1466" i="16"/>
  <c r="P1466" i="16"/>
  <c r="B1467" i="16"/>
  <c r="C1467" i="16"/>
  <c r="D1467" i="16"/>
  <c r="E1467" i="16"/>
  <c r="F1467" i="16"/>
  <c r="G1467" i="16"/>
  <c r="H1467" i="16"/>
  <c r="I1467" i="16"/>
  <c r="J1467" i="16"/>
  <c r="K1467" i="16"/>
  <c r="L1467" i="16"/>
  <c r="M1467" i="16"/>
  <c r="N1467" i="16"/>
  <c r="O1467" i="16"/>
  <c r="P1467" i="16"/>
  <c r="B1468" i="16"/>
  <c r="C1468" i="16"/>
  <c r="D1468" i="16"/>
  <c r="E1468" i="16"/>
  <c r="F1468" i="16"/>
  <c r="G1468" i="16"/>
  <c r="H1468" i="16"/>
  <c r="I1468" i="16"/>
  <c r="J1468" i="16"/>
  <c r="K1468" i="16"/>
  <c r="L1468" i="16"/>
  <c r="M1468" i="16"/>
  <c r="N1468" i="16"/>
  <c r="O1468" i="16"/>
  <c r="P1468" i="16"/>
  <c r="B1469" i="16"/>
  <c r="C1469" i="16"/>
  <c r="D1469" i="16"/>
  <c r="E1469" i="16"/>
  <c r="F1469" i="16"/>
  <c r="G1469" i="16"/>
  <c r="H1469" i="16"/>
  <c r="I1469" i="16"/>
  <c r="J1469" i="16"/>
  <c r="K1469" i="16"/>
  <c r="L1469" i="16"/>
  <c r="M1469" i="16"/>
  <c r="N1469" i="16"/>
  <c r="O1469" i="16"/>
  <c r="P1469" i="16"/>
  <c r="B1470" i="16"/>
  <c r="C1470" i="16"/>
  <c r="D1470" i="16"/>
  <c r="E1470" i="16"/>
  <c r="F1470" i="16"/>
  <c r="G1470" i="16"/>
  <c r="H1470" i="16"/>
  <c r="I1470" i="16"/>
  <c r="J1470" i="16"/>
  <c r="K1470" i="16"/>
  <c r="L1470" i="16"/>
  <c r="M1470" i="16"/>
  <c r="N1470" i="16"/>
  <c r="O1470" i="16"/>
  <c r="P1470" i="16"/>
  <c r="B1471" i="16"/>
  <c r="C1471" i="16"/>
  <c r="D1471" i="16"/>
  <c r="E1471" i="16"/>
  <c r="F1471" i="16"/>
  <c r="G1471" i="16"/>
  <c r="H1471" i="16"/>
  <c r="I1471" i="16"/>
  <c r="J1471" i="16"/>
  <c r="K1471" i="16"/>
  <c r="L1471" i="16"/>
  <c r="M1471" i="16"/>
  <c r="N1471" i="16"/>
  <c r="O1471" i="16"/>
  <c r="P1471" i="16"/>
  <c r="B1472" i="16"/>
  <c r="C1472" i="16"/>
  <c r="D1472" i="16"/>
  <c r="E1472" i="16"/>
  <c r="F1472" i="16"/>
  <c r="G1472" i="16"/>
  <c r="H1472" i="16"/>
  <c r="I1472" i="16"/>
  <c r="J1472" i="16"/>
  <c r="K1472" i="16"/>
  <c r="L1472" i="16"/>
  <c r="M1472" i="16"/>
  <c r="N1472" i="16"/>
  <c r="O1472" i="16"/>
  <c r="P1472" i="16"/>
  <c r="B1473" i="16"/>
  <c r="C1473" i="16"/>
  <c r="D1473" i="16"/>
  <c r="E1473" i="16"/>
  <c r="F1473" i="16"/>
  <c r="G1473" i="16"/>
  <c r="H1473" i="16"/>
  <c r="I1473" i="16"/>
  <c r="J1473" i="16"/>
  <c r="K1473" i="16"/>
  <c r="L1473" i="16"/>
  <c r="M1473" i="16"/>
  <c r="N1473" i="16"/>
  <c r="O1473" i="16"/>
  <c r="P1473" i="16"/>
  <c r="B1474" i="16"/>
  <c r="C1474" i="16"/>
  <c r="D1474" i="16"/>
  <c r="E1474" i="16"/>
  <c r="F1474" i="16"/>
  <c r="G1474" i="16"/>
  <c r="H1474" i="16"/>
  <c r="I1474" i="16"/>
  <c r="J1474" i="16"/>
  <c r="K1474" i="16"/>
  <c r="L1474" i="16"/>
  <c r="M1474" i="16"/>
  <c r="N1474" i="16"/>
  <c r="O1474" i="16"/>
  <c r="P1474" i="16"/>
  <c r="B1475" i="16"/>
  <c r="C1475" i="16"/>
  <c r="D1475" i="16"/>
  <c r="E1475" i="16"/>
  <c r="F1475" i="16"/>
  <c r="G1475" i="16"/>
  <c r="H1475" i="16"/>
  <c r="I1475" i="16"/>
  <c r="J1475" i="16"/>
  <c r="K1475" i="16"/>
  <c r="L1475" i="16"/>
  <c r="M1475" i="16"/>
  <c r="N1475" i="16"/>
  <c r="O1475" i="16"/>
  <c r="P1475" i="16"/>
  <c r="B1476" i="16"/>
  <c r="C1476" i="16"/>
  <c r="D1476" i="16"/>
  <c r="E1476" i="16"/>
  <c r="F1476" i="16"/>
  <c r="G1476" i="16"/>
  <c r="H1476" i="16"/>
  <c r="I1476" i="16"/>
  <c r="J1476" i="16"/>
  <c r="K1476" i="16"/>
  <c r="L1476" i="16"/>
  <c r="M1476" i="16"/>
  <c r="N1476" i="16"/>
  <c r="O1476" i="16"/>
  <c r="P1476" i="16"/>
  <c r="B1477" i="16"/>
  <c r="C1477" i="16"/>
  <c r="D1477" i="16"/>
  <c r="E1477" i="16"/>
  <c r="F1477" i="16"/>
  <c r="G1477" i="16"/>
  <c r="H1477" i="16"/>
  <c r="I1477" i="16"/>
  <c r="J1477" i="16"/>
  <c r="K1477" i="16"/>
  <c r="L1477" i="16"/>
  <c r="M1477" i="16"/>
  <c r="N1477" i="16"/>
  <c r="O1477" i="16"/>
  <c r="P1477" i="16"/>
  <c r="B1478" i="16"/>
  <c r="C1478" i="16"/>
  <c r="D1478" i="16"/>
  <c r="E1478" i="16"/>
  <c r="F1478" i="16"/>
  <c r="G1478" i="16"/>
  <c r="H1478" i="16"/>
  <c r="I1478" i="16"/>
  <c r="J1478" i="16"/>
  <c r="K1478" i="16"/>
  <c r="L1478" i="16"/>
  <c r="M1478" i="16"/>
  <c r="N1478" i="16"/>
  <c r="O1478" i="16"/>
  <c r="P1478" i="16"/>
  <c r="B1479" i="16"/>
  <c r="C1479" i="16"/>
  <c r="D1479" i="16"/>
  <c r="E1479" i="16"/>
  <c r="F1479" i="16"/>
  <c r="G1479" i="16"/>
  <c r="H1479" i="16"/>
  <c r="I1479" i="16"/>
  <c r="J1479" i="16"/>
  <c r="K1479" i="16"/>
  <c r="L1479" i="16"/>
  <c r="M1479" i="16"/>
  <c r="N1479" i="16"/>
  <c r="O1479" i="16"/>
  <c r="P1479" i="16"/>
  <c r="B1480" i="16"/>
  <c r="C1480" i="16"/>
  <c r="D1480" i="16"/>
  <c r="E1480" i="16"/>
  <c r="F1480" i="16"/>
  <c r="G1480" i="16"/>
  <c r="H1480" i="16"/>
  <c r="I1480" i="16"/>
  <c r="J1480" i="16"/>
  <c r="K1480" i="16"/>
  <c r="L1480" i="16"/>
  <c r="M1480" i="16"/>
  <c r="N1480" i="16"/>
  <c r="O1480" i="16"/>
  <c r="P1480" i="16"/>
  <c r="B1481" i="16"/>
  <c r="C1481" i="16"/>
  <c r="D1481" i="16"/>
  <c r="E1481" i="16"/>
  <c r="F1481" i="16"/>
  <c r="G1481" i="16"/>
  <c r="H1481" i="16"/>
  <c r="I1481" i="16"/>
  <c r="J1481" i="16"/>
  <c r="K1481" i="16"/>
  <c r="L1481" i="16"/>
  <c r="M1481" i="16"/>
  <c r="N1481" i="16"/>
  <c r="O1481" i="16"/>
  <c r="P1481" i="16"/>
  <c r="B1482" i="16"/>
  <c r="C1482" i="16"/>
  <c r="D1482" i="16"/>
  <c r="E1482" i="16"/>
  <c r="F1482" i="16"/>
  <c r="G1482" i="16"/>
  <c r="H1482" i="16"/>
  <c r="I1482" i="16"/>
  <c r="J1482" i="16"/>
  <c r="K1482" i="16"/>
  <c r="L1482" i="16"/>
  <c r="M1482" i="16"/>
  <c r="N1482" i="16"/>
  <c r="O1482" i="16"/>
  <c r="P1482" i="16"/>
  <c r="B1483" i="16"/>
  <c r="C1483" i="16"/>
  <c r="D1483" i="16"/>
  <c r="E1483" i="16"/>
  <c r="F1483" i="16"/>
  <c r="G1483" i="16"/>
  <c r="H1483" i="16"/>
  <c r="I1483" i="16"/>
  <c r="J1483" i="16"/>
  <c r="K1483" i="16"/>
  <c r="L1483" i="16"/>
  <c r="M1483" i="16"/>
  <c r="N1483" i="16"/>
  <c r="O1483" i="16"/>
  <c r="P1483" i="16"/>
  <c r="B1484" i="16"/>
  <c r="C1484" i="16"/>
  <c r="D1484" i="16"/>
  <c r="E1484" i="16"/>
  <c r="F1484" i="16"/>
  <c r="G1484" i="16"/>
  <c r="H1484" i="16"/>
  <c r="I1484" i="16"/>
  <c r="J1484" i="16"/>
  <c r="K1484" i="16"/>
  <c r="L1484" i="16"/>
  <c r="M1484" i="16"/>
  <c r="N1484" i="16"/>
  <c r="O1484" i="16"/>
  <c r="P1484" i="16"/>
  <c r="B1485" i="16"/>
  <c r="C1485" i="16"/>
  <c r="D1485" i="16"/>
  <c r="E1485" i="16"/>
  <c r="F1485" i="16"/>
  <c r="G1485" i="16"/>
  <c r="H1485" i="16"/>
  <c r="I1485" i="16"/>
  <c r="J1485" i="16"/>
  <c r="K1485" i="16"/>
  <c r="L1485" i="16"/>
  <c r="M1485" i="16"/>
  <c r="N1485" i="16"/>
  <c r="O1485" i="16"/>
  <c r="P1485" i="16"/>
  <c r="B1486" i="16"/>
  <c r="C1486" i="16"/>
  <c r="D1486" i="16"/>
  <c r="E1486" i="16"/>
  <c r="F1486" i="16"/>
  <c r="G1486" i="16"/>
  <c r="H1486" i="16"/>
  <c r="I1486" i="16"/>
  <c r="J1486" i="16"/>
  <c r="K1486" i="16"/>
  <c r="L1486" i="16"/>
  <c r="M1486" i="16"/>
  <c r="N1486" i="16"/>
  <c r="O1486" i="16"/>
  <c r="P1486" i="16"/>
  <c r="B1487" i="16"/>
  <c r="C1487" i="16"/>
  <c r="D1487" i="16"/>
  <c r="E1487" i="16"/>
  <c r="F1487" i="16"/>
  <c r="G1487" i="16"/>
  <c r="H1487" i="16"/>
  <c r="I1487" i="16"/>
  <c r="J1487" i="16"/>
  <c r="K1487" i="16"/>
  <c r="L1487" i="16"/>
  <c r="M1487" i="16"/>
  <c r="N1487" i="16"/>
  <c r="O1487" i="16"/>
  <c r="P1487" i="16"/>
  <c r="B1488" i="16"/>
  <c r="C1488" i="16"/>
  <c r="D1488" i="16"/>
  <c r="E1488" i="16"/>
  <c r="F1488" i="16"/>
  <c r="G1488" i="16"/>
  <c r="H1488" i="16"/>
  <c r="I1488" i="16"/>
  <c r="J1488" i="16"/>
  <c r="K1488" i="16"/>
  <c r="L1488" i="16"/>
  <c r="M1488" i="16"/>
  <c r="N1488" i="16"/>
  <c r="O1488" i="16"/>
  <c r="P1488" i="16"/>
  <c r="B1489" i="16"/>
  <c r="C1489" i="16"/>
  <c r="D1489" i="16"/>
  <c r="E1489" i="16"/>
  <c r="F1489" i="16"/>
  <c r="G1489" i="16"/>
  <c r="H1489" i="16"/>
  <c r="I1489" i="16"/>
  <c r="J1489" i="16"/>
  <c r="K1489" i="16"/>
  <c r="L1489" i="16"/>
  <c r="M1489" i="16"/>
  <c r="N1489" i="16"/>
  <c r="O1489" i="16"/>
  <c r="P1489" i="16"/>
  <c r="B1490" i="16"/>
  <c r="C1490" i="16"/>
  <c r="D1490" i="16"/>
  <c r="E1490" i="16"/>
  <c r="F1490" i="16"/>
  <c r="G1490" i="16"/>
  <c r="H1490" i="16"/>
  <c r="I1490" i="16"/>
  <c r="J1490" i="16"/>
  <c r="K1490" i="16"/>
  <c r="L1490" i="16"/>
  <c r="M1490" i="16"/>
  <c r="N1490" i="16"/>
  <c r="O1490" i="16"/>
  <c r="P1490" i="16"/>
  <c r="B1491" i="16"/>
  <c r="C1491" i="16"/>
  <c r="D1491" i="16"/>
  <c r="E1491" i="16"/>
  <c r="F1491" i="16"/>
  <c r="G1491" i="16"/>
  <c r="H1491" i="16"/>
  <c r="I1491" i="16"/>
  <c r="J1491" i="16"/>
  <c r="K1491" i="16"/>
  <c r="L1491" i="16"/>
  <c r="M1491" i="16"/>
  <c r="N1491" i="16"/>
  <c r="O1491" i="16"/>
  <c r="P1491" i="16"/>
  <c r="B1492" i="16"/>
  <c r="C1492" i="16"/>
  <c r="D1492" i="16"/>
  <c r="E1492" i="16"/>
  <c r="F1492" i="16"/>
  <c r="G1492" i="16"/>
  <c r="H1492" i="16"/>
  <c r="I1492" i="16"/>
  <c r="J1492" i="16"/>
  <c r="K1492" i="16"/>
  <c r="L1492" i="16"/>
  <c r="M1492" i="16"/>
  <c r="N1492" i="16"/>
  <c r="O1492" i="16"/>
  <c r="P1492" i="16"/>
  <c r="B1493" i="16"/>
  <c r="C1493" i="16"/>
  <c r="D1493" i="16"/>
  <c r="E1493" i="16"/>
  <c r="F1493" i="16"/>
  <c r="G1493" i="16"/>
  <c r="H1493" i="16"/>
  <c r="I1493" i="16"/>
  <c r="J1493" i="16"/>
  <c r="K1493" i="16"/>
  <c r="L1493" i="16"/>
  <c r="M1493" i="16"/>
  <c r="N1493" i="16"/>
  <c r="O1493" i="16"/>
  <c r="P1493" i="16"/>
  <c r="B1494" i="16"/>
  <c r="C1494" i="16"/>
  <c r="D1494" i="16"/>
  <c r="E1494" i="16"/>
  <c r="F1494" i="16"/>
  <c r="G1494" i="16"/>
  <c r="H1494" i="16"/>
  <c r="I1494" i="16"/>
  <c r="J1494" i="16"/>
  <c r="K1494" i="16"/>
  <c r="L1494" i="16"/>
  <c r="M1494" i="16"/>
  <c r="N1494" i="16"/>
  <c r="O1494" i="16"/>
  <c r="P1494" i="16"/>
  <c r="B1495" i="16"/>
  <c r="C1495" i="16"/>
  <c r="D1495" i="16"/>
  <c r="E1495" i="16"/>
  <c r="F1495" i="16"/>
  <c r="G1495" i="16"/>
  <c r="H1495" i="16"/>
  <c r="I1495" i="16"/>
  <c r="J1495" i="16"/>
  <c r="K1495" i="16"/>
  <c r="L1495" i="16"/>
  <c r="M1495" i="16"/>
  <c r="N1495" i="16"/>
  <c r="O1495" i="16"/>
  <c r="P1495" i="16"/>
  <c r="B1496" i="16"/>
  <c r="C1496" i="16"/>
  <c r="D1496" i="16"/>
  <c r="E1496" i="16"/>
  <c r="F1496" i="16"/>
  <c r="G1496" i="16"/>
  <c r="H1496" i="16"/>
  <c r="I1496" i="16"/>
  <c r="J1496" i="16"/>
  <c r="K1496" i="16"/>
  <c r="L1496" i="16"/>
  <c r="M1496" i="16"/>
  <c r="N1496" i="16"/>
  <c r="O1496" i="16"/>
  <c r="P1496" i="16"/>
  <c r="B1497" i="16"/>
  <c r="C1497" i="16"/>
  <c r="D1497" i="16"/>
  <c r="E1497" i="16"/>
  <c r="F1497" i="16"/>
  <c r="G1497" i="16"/>
  <c r="H1497" i="16"/>
  <c r="I1497" i="16"/>
  <c r="J1497" i="16"/>
  <c r="K1497" i="16"/>
  <c r="L1497" i="16"/>
  <c r="M1497" i="16"/>
  <c r="N1497" i="16"/>
  <c r="O1497" i="16"/>
  <c r="P1497" i="16"/>
  <c r="B1498" i="16"/>
  <c r="C1498" i="16"/>
  <c r="D1498" i="16"/>
  <c r="E1498" i="16"/>
  <c r="F1498" i="16"/>
  <c r="G1498" i="16"/>
  <c r="H1498" i="16"/>
  <c r="I1498" i="16"/>
  <c r="J1498" i="16"/>
  <c r="K1498" i="16"/>
  <c r="L1498" i="16"/>
  <c r="M1498" i="16"/>
  <c r="N1498" i="16"/>
  <c r="O1498" i="16"/>
  <c r="P1498" i="16"/>
  <c r="B1499" i="16"/>
  <c r="C1499" i="16"/>
  <c r="D1499" i="16"/>
  <c r="E1499" i="16"/>
  <c r="F1499" i="16"/>
  <c r="G1499" i="16"/>
  <c r="H1499" i="16"/>
  <c r="I1499" i="16"/>
  <c r="J1499" i="16"/>
  <c r="K1499" i="16"/>
  <c r="L1499" i="16"/>
  <c r="M1499" i="16"/>
  <c r="N1499" i="16"/>
  <c r="O1499" i="16"/>
  <c r="P1499" i="16"/>
  <c r="B1500" i="16"/>
  <c r="C1500" i="16"/>
  <c r="D1500" i="16"/>
  <c r="E1500" i="16"/>
  <c r="F1500" i="16"/>
  <c r="G1500" i="16"/>
  <c r="H1500" i="16"/>
  <c r="I1500" i="16"/>
  <c r="J1500" i="16"/>
  <c r="K1500" i="16"/>
  <c r="L1500" i="16"/>
  <c r="M1500" i="16"/>
  <c r="N1500" i="16"/>
  <c r="O1500" i="16"/>
  <c r="P1500" i="16"/>
  <c r="B1501" i="16"/>
  <c r="C1501" i="16"/>
  <c r="D1501" i="16"/>
  <c r="E1501" i="16"/>
  <c r="F1501" i="16"/>
  <c r="G1501" i="16"/>
  <c r="H1501" i="16"/>
  <c r="I1501" i="16"/>
  <c r="J1501" i="16"/>
  <c r="K1501" i="16"/>
  <c r="L1501" i="16"/>
  <c r="M1501" i="16"/>
  <c r="N1501" i="16"/>
  <c r="O1501" i="16"/>
  <c r="P1501" i="16"/>
  <c r="B1502" i="16"/>
  <c r="C1502" i="16"/>
  <c r="D1502" i="16"/>
  <c r="E1502" i="16"/>
  <c r="F1502" i="16"/>
  <c r="G1502" i="16"/>
  <c r="H1502" i="16"/>
  <c r="I1502" i="16"/>
  <c r="J1502" i="16"/>
  <c r="K1502" i="16"/>
  <c r="L1502" i="16"/>
  <c r="M1502" i="16"/>
  <c r="N1502" i="16"/>
  <c r="O1502" i="16"/>
  <c r="P1502" i="16"/>
  <c r="B1503" i="16"/>
  <c r="C1503" i="16"/>
  <c r="D1503" i="16"/>
  <c r="E1503" i="16"/>
  <c r="F1503" i="16"/>
  <c r="G1503" i="16"/>
  <c r="H1503" i="16"/>
  <c r="I1503" i="16"/>
  <c r="J1503" i="16"/>
  <c r="K1503" i="16"/>
  <c r="L1503" i="16"/>
  <c r="M1503" i="16"/>
  <c r="N1503" i="16"/>
  <c r="O1503" i="16"/>
  <c r="P1503" i="16"/>
  <c r="B1504" i="16"/>
  <c r="C1504" i="16"/>
  <c r="D1504" i="16"/>
  <c r="E1504" i="16"/>
  <c r="F1504" i="16"/>
  <c r="G1504" i="16"/>
  <c r="H1504" i="16"/>
  <c r="I1504" i="16"/>
  <c r="J1504" i="16"/>
  <c r="K1504" i="16"/>
  <c r="L1504" i="16"/>
  <c r="M1504" i="16"/>
  <c r="N1504" i="16"/>
  <c r="O1504" i="16"/>
  <c r="P1504" i="16"/>
  <c r="B1505" i="16"/>
  <c r="C1505" i="16"/>
  <c r="D1505" i="16"/>
  <c r="E1505" i="16"/>
  <c r="F1505" i="16"/>
  <c r="G1505" i="16"/>
  <c r="H1505" i="16"/>
  <c r="I1505" i="16"/>
  <c r="J1505" i="16"/>
  <c r="K1505" i="16"/>
  <c r="L1505" i="16"/>
  <c r="M1505" i="16"/>
  <c r="N1505" i="16"/>
  <c r="O1505" i="16"/>
  <c r="P1505" i="16"/>
  <c r="B1506" i="16"/>
  <c r="C1506" i="16"/>
  <c r="D1506" i="16"/>
  <c r="E1506" i="16"/>
  <c r="F1506" i="16"/>
  <c r="G1506" i="16"/>
  <c r="H1506" i="16"/>
  <c r="I1506" i="16"/>
  <c r="J1506" i="16"/>
  <c r="K1506" i="16"/>
  <c r="L1506" i="16"/>
  <c r="M1506" i="16"/>
  <c r="N1506" i="16"/>
  <c r="O1506" i="16"/>
  <c r="P1506" i="16"/>
  <c r="B1507" i="16"/>
  <c r="C1507" i="16"/>
  <c r="D1507" i="16"/>
  <c r="E1507" i="16"/>
  <c r="F1507" i="16"/>
  <c r="G1507" i="16"/>
  <c r="H1507" i="16"/>
  <c r="I1507" i="16"/>
  <c r="J1507" i="16"/>
  <c r="K1507" i="16"/>
  <c r="L1507" i="16"/>
  <c r="M1507" i="16"/>
  <c r="N1507" i="16"/>
  <c r="O1507" i="16"/>
  <c r="P1507" i="16"/>
  <c r="B1508" i="16"/>
  <c r="C1508" i="16"/>
  <c r="D1508" i="16"/>
  <c r="E1508" i="16"/>
  <c r="F1508" i="16"/>
  <c r="G1508" i="16"/>
  <c r="H1508" i="16"/>
  <c r="I1508" i="16"/>
  <c r="J1508" i="16"/>
  <c r="K1508" i="16"/>
  <c r="L1508" i="16"/>
  <c r="M1508" i="16"/>
  <c r="N1508" i="16"/>
  <c r="O1508" i="16"/>
  <c r="P1508" i="16"/>
  <c r="B1509" i="16"/>
  <c r="C1509" i="16"/>
  <c r="D1509" i="16"/>
  <c r="E1509" i="16"/>
  <c r="F1509" i="16"/>
  <c r="G1509" i="16"/>
  <c r="H1509" i="16"/>
  <c r="I1509" i="16"/>
  <c r="J1509" i="16"/>
  <c r="K1509" i="16"/>
  <c r="L1509" i="16"/>
  <c r="M1509" i="16"/>
  <c r="N1509" i="16"/>
  <c r="O1509" i="16"/>
  <c r="P1509" i="16"/>
  <c r="B1510" i="16"/>
  <c r="C1510" i="16"/>
  <c r="D1510" i="16"/>
  <c r="E1510" i="16"/>
  <c r="F1510" i="16"/>
  <c r="G1510" i="16"/>
  <c r="H1510" i="16"/>
  <c r="I1510" i="16"/>
  <c r="J1510" i="16"/>
  <c r="K1510" i="16"/>
  <c r="L1510" i="16"/>
  <c r="M1510" i="16"/>
  <c r="N1510" i="16"/>
  <c r="O1510" i="16"/>
  <c r="P1510" i="16"/>
  <c r="B1511" i="16"/>
  <c r="C1511" i="16"/>
  <c r="D1511" i="16"/>
  <c r="E1511" i="16"/>
  <c r="F1511" i="16"/>
  <c r="G1511" i="16"/>
  <c r="H1511" i="16"/>
  <c r="I1511" i="16"/>
  <c r="J1511" i="16"/>
  <c r="K1511" i="16"/>
  <c r="L1511" i="16"/>
  <c r="M1511" i="16"/>
  <c r="N1511" i="16"/>
  <c r="O1511" i="16"/>
  <c r="P1511" i="16"/>
  <c r="B1512" i="16"/>
  <c r="C1512" i="16"/>
  <c r="D1512" i="16"/>
  <c r="E1512" i="16"/>
  <c r="F1512" i="16"/>
  <c r="G1512" i="16"/>
  <c r="H1512" i="16"/>
  <c r="I1512" i="16"/>
  <c r="J1512" i="16"/>
  <c r="K1512" i="16"/>
  <c r="L1512" i="16"/>
  <c r="M1512" i="16"/>
  <c r="N1512" i="16"/>
  <c r="O1512" i="16"/>
  <c r="P1512" i="16"/>
  <c r="B1513" i="16"/>
  <c r="C1513" i="16"/>
  <c r="D1513" i="16"/>
  <c r="E1513" i="16"/>
  <c r="F1513" i="16"/>
  <c r="G1513" i="16"/>
  <c r="H1513" i="16"/>
  <c r="I1513" i="16"/>
  <c r="J1513" i="16"/>
  <c r="K1513" i="16"/>
  <c r="L1513" i="16"/>
  <c r="M1513" i="16"/>
  <c r="N1513" i="16"/>
  <c r="O1513" i="16"/>
  <c r="P1513" i="16"/>
  <c r="B1514" i="16"/>
  <c r="C1514" i="16"/>
  <c r="D1514" i="16"/>
  <c r="E1514" i="16"/>
  <c r="F1514" i="16"/>
  <c r="G1514" i="16"/>
  <c r="H1514" i="16"/>
  <c r="I1514" i="16"/>
  <c r="J1514" i="16"/>
  <c r="K1514" i="16"/>
  <c r="L1514" i="16"/>
  <c r="M1514" i="16"/>
  <c r="N1514" i="16"/>
  <c r="O1514" i="16"/>
  <c r="P1514" i="16"/>
  <c r="B1515" i="16"/>
  <c r="C1515" i="16"/>
  <c r="D1515" i="16"/>
  <c r="E1515" i="16"/>
  <c r="F1515" i="16"/>
  <c r="G1515" i="16"/>
  <c r="H1515" i="16"/>
  <c r="I1515" i="16"/>
  <c r="J1515" i="16"/>
  <c r="K1515" i="16"/>
  <c r="L1515" i="16"/>
  <c r="M1515" i="16"/>
  <c r="N1515" i="16"/>
  <c r="O1515" i="16"/>
  <c r="P1515" i="16"/>
  <c r="B1516" i="16"/>
  <c r="C1516" i="16"/>
  <c r="D1516" i="16"/>
  <c r="E1516" i="16"/>
  <c r="F1516" i="16"/>
  <c r="G1516" i="16"/>
  <c r="H1516" i="16"/>
  <c r="I1516" i="16"/>
  <c r="J1516" i="16"/>
  <c r="K1516" i="16"/>
  <c r="L1516" i="16"/>
  <c r="M1516" i="16"/>
  <c r="N1516" i="16"/>
  <c r="O1516" i="16"/>
  <c r="P1516" i="16"/>
  <c r="B1517" i="16"/>
  <c r="C1517" i="16"/>
  <c r="D1517" i="16"/>
  <c r="E1517" i="16"/>
  <c r="F1517" i="16"/>
  <c r="G1517" i="16"/>
  <c r="H1517" i="16"/>
  <c r="I1517" i="16"/>
  <c r="J1517" i="16"/>
  <c r="K1517" i="16"/>
  <c r="L1517" i="16"/>
  <c r="M1517" i="16"/>
  <c r="N1517" i="16"/>
  <c r="O1517" i="16"/>
  <c r="P1517" i="16"/>
  <c r="B1518" i="16"/>
  <c r="C1518" i="16"/>
  <c r="D1518" i="16"/>
  <c r="E1518" i="16"/>
  <c r="F1518" i="16"/>
  <c r="G1518" i="16"/>
  <c r="H1518" i="16"/>
  <c r="I1518" i="16"/>
  <c r="J1518" i="16"/>
  <c r="K1518" i="16"/>
  <c r="L1518" i="16"/>
  <c r="M1518" i="16"/>
  <c r="N1518" i="16"/>
  <c r="O1518" i="16"/>
  <c r="P1518" i="16"/>
  <c r="B1519" i="16"/>
  <c r="C1519" i="16"/>
  <c r="D1519" i="16"/>
  <c r="E1519" i="16"/>
  <c r="F1519" i="16"/>
  <c r="G1519" i="16"/>
  <c r="H1519" i="16"/>
  <c r="I1519" i="16"/>
  <c r="J1519" i="16"/>
  <c r="K1519" i="16"/>
  <c r="L1519" i="16"/>
  <c r="M1519" i="16"/>
  <c r="N1519" i="16"/>
  <c r="O1519" i="16"/>
  <c r="P1519" i="16"/>
  <c r="B1520" i="16"/>
  <c r="C1520" i="16"/>
  <c r="D1520" i="16"/>
  <c r="E1520" i="16"/>
  <c r="F1520" i="16"/>
  <c r="G1520" i="16"/>
  <c r="H1520" i="16"/>
  <c r="I1520" i="16"/>
  <c r="J1520" i="16"/>
  <c r="K1520" i="16"/>
  <c r="L1520" i="16"/>
  <c r="M1520" i="16"/>
  <c r="N1520" i="16"/>
  <c r="O1520" i="16"/>
  <c r="P1520" i="16"/>
  <c r="B1521" i="16"/>
  <c r="C1521" i="16"/>
  <c r="D1521" i="16"/>
  <c r="E1521" i="16"/>
  <c r="F1521" i="16"/>
  <c r="G1521" i="16"/>
  <c r="H1521" i="16"/>
  <c r="I1521" i="16"/>
  <c r="J1521" i="16"/>
  <c r="K1521" i="16"/>
  <c r="L1521" i="16"/>
  <c r="M1521" i="16"/>
  <c r="N1521" i="16"/>
  <c r="O1521" i="16"/>
  <c r="P1521" i="16"/>
  <c r="B1522" i="16"/>
  <c r="C1522" i="16"/>
  <c r="D1522" i="16"/>
  <c r="E1522" i="16"/>
  <c r="F1522" i="16"/>
  <c r="G1522" i="16"/>
  <c r="H1522" i="16"/>
  <c r="I1522" i="16"/>
  <c r="J1522" i="16"/>
  <c r="K1522" i="16"/>
  <c r="L1522" i="16"/>
  <c r="M1522" i="16"/>
  <c r="N1522" i="16"/>
  <c r="O1522" i="16"/>
  <c r="P1522" i="16"/>
  <c r="B1523" i="16"/>
  <c r="C1523" i="16"/>
  <c r="D1523" i="16"/>
  <c r="E1523" i="16"/>
  <c r="F1523" i="16"/>
  <c r="G1523" i="16"/>
  <c r="H1523" i="16"/>
  <c r="I1523" i="16"/>
  <c r="J1523" i="16"/>
  <c r="K1523" i="16"/>
  <c r="L1523" i="16"/>
  <c r="M1523" i="16"/>
  <c r="N1523" i="16"/>
  <c r="O1523" i="16"/>
  <c r="P1523" i="16"/>
  <c r="B1524" i="16"/>
  <c r="C1524" i="16"/>
  <c r="D1524" i="16"/>
  <c r="E1524" i="16"/>
  <c r="F1524" i="16"/>
  <c r="G1524" i="16"/>
  <c r="H1524" i="16"/>
  <c r="I1524" i="16"/>
  <c r="J1524" i="16"/>
  <c r="K1524" i="16"/>
  <c r="L1524" i="16"/>
  <c r="M1524" i="16"/>
  <c r="N1524" i="16"/>
  <c r="O1524" i="16"/>
  <c r="P1524" i="16"/>
  <c r="B1525" i="16"/>
  <c r="C1525" i="16"/>
  <c r="D1525" i="16"/>
  <c r="E1525" i="16"/>
  <c r="F1525" i="16"/>
  <c r="G1525" i="16"/>
  <c r="H1525" i="16"/>
  <c r="I1525" i="16"/>
  <c r="J1525" i="16"/>
  <c r="K1525" i="16"/>
  <c r="L1525" i="16"/>
  <c r="M1525" i="16"/>
  <c r="N1525" i="16"/>
  <c r="O1525" i="16"/>
  <c r="P1525" i="16"/>
  <c r="B1526" i="16"/>
  <c r="C1526" i="16"/>
  <c r="D1526" i="16"/>
  <c r="E1526" i="16"/>
  <c r="F1526" i="16"/>
  <c r="G1526" i="16"/>
  <c r="H1526" i="16"/>
  <c r="I1526" i="16"/>
  <c r="J1526" i="16"/>
  <c r="K1526" i="16"/>
  <c r="L1526" i="16"/>
  <c r="M1526" i="16"/>
  <c r="N1526" i="16"/>
  <c r="O1526" i="16"/>
  <c r="P1526" i="16"/>
  <c r="B1527" i="16"/>
  <c r="C1527" i="16"/>
  <c r="D1527" i="16"/>
  <c r="E1527" i="16"/>
  <c r="F1527" i="16"/>
  <c r="G1527" i="16"/>
  <c r="H1527" i="16"/>
  <c r="I1527" i="16"/>
  <c r="J1527" i="16"/>
  <c r="K1527" i="16"/>
  <c r="L1527" i="16"/>
  <c r="M1527" i="16"/>
  <c r="N1527" i="16"/>
  <c r="O1527" i="16"/>
  <c r="P1527" i="16"/>
  <c r="B1528" i="16"/>
  <c r="C1528" i="16"/>
  <c r="D1528" i="16"/>
  <c r="E1528" i="16"/>
  <c r="F1528" i="16"/>
  <c r="G1528" i="16"/>
  <c r="H1528" i="16"/>
  <c r="I1528" i="16"/>
  <c r="J1528" i="16"/>
  <c r="K1528" i="16"/>
  <c r="L1528" i="16"/>
  <c r="M1528" i="16"/>
  <c r="N1528" i="16"/>
  <c r="O1528" i="16"/>
  <c r="P1528" i="16"/>
  <c r="B1529" i="16"/>
  <c r="C1529" i="16"/>
  <c r="D1529" i="16"/>
  <c r="E1529" i="16"/>
  <c r="F1529" i="16"/>
  <c r="G1529" i="16"/>
  <c r="H1529" i="16"/>
  <c r="I1529" i="16"/>
  <c r="J1529" i="16"/>
  <c r="K1529" i="16"/>
  <c r="L1529" i="16"/>
  <c r="M1529" i="16"/>
  <c r="N1529" i="16"/>
  <c r="O1529" i="16"/>
  <c r="P1529" i="16"/>
  <c r="B1530" i="16"/>
  <c r="C1530" i="16"/>
  <c r="D1530" i="16"/>
  <c r="E1530" i="16"/>
  <c r="F1530" i="16"/>
  <c r="G1530" i="16"/>
  <c r="H1530" i="16"/>
  <c r="I1530" i="16"/>
  <c r="J1530" i="16"/>
  <c r="K1530" i="16"/>
  <c r="L1530" i="16"/>
  <c r="M1530" i="16"/>
  <c r="N1530" i="16"/>
  <c r="O1530" i="16"/>
  <c r="P1530" i="16"/>
  <c r="B1531" i="16"/>
  <c r="C1531" i="16"/>
  <c r="D1531" i="16"/>
  <c r="E1531" i="16"/>
  <c r="F1531" i="16"/>
  <c r="G1531" i="16"/>
  <c r="H1531" i="16"/>
  <c r="I1531" i="16"/>
  <c r="J1531" i="16"/>
  <c r="K1531" i="16"/>
  <c r="L1531" i="16"/>
  <c r="M1531" i="16"/>
  <c r="N1531" i="16"/>
  <c r="O1531" i="16"/>
  <c r="P1531" i="16"/>
  <c r="B1532" i="16"/>
  <c r="C1532" i="16"/>
  <c r="D1532" i="16"/>
  <c r="E1532" i="16"/>
  <c r="F1532" i="16"/>
  <c r="G1532" i="16"/>
  <c r="H1532" i="16"/>
  <c r="I1532" i="16"/>
  <c r="J1532" i="16"/>
  <c r="K1532" i="16"/>
  <c r="L1532" i="16"/>
  <c r="M1532" i="16"/>
  <c r="N1532" i="16"/>
  <c r="O1532" i="16"/>
  <c r="P1532" i="16"/>
  <c r="B1533" i="16"/>
  <c r="C1533" i="16"/>
  <c r="D1533" i="16"/>
  <c r="E1533" i="16"/>
  <c r="F1533" i="16"/>
  <c r="G1533" i="16"/>
  <c r="H1533" i="16"/>
  <c r="I1533" i="16"/>
  <c r="J1533" i="16"/>
  <c r="K1533" i="16"/>
  <c r="L1533" i="16"/>
  <c r="M1533" i="16"/>
  <c r="N1533" i="16"/>
  <c r="O1533" i="16"/>
  <c r="P1533" i="16"/>
  <c r="B1534" i="16"/>
  <c r="C1534" i="16"/>
  <c r="D1534" i="16"/>
  <c r="E1534" i="16"/>
  <c r="F1534" i="16"/>
  <c r="G1534" i="16"/>
  <c r="H1534" i="16"/>
  <c r="I1534" i="16"/>
  <c r="J1534" i="16"/>
  <c r="K1534" i="16"/>
  <c r="L1534" i="16"/>
  <c r="M1534" i="16"/>
  <c r="N1534" i="16"/>
  <c r="O1534" i="16"/>
  <c r="P1534" i="16"/>
  <c r="B1535" i="16"/>
  <c r="C1535" i="16"/>
  <c r="D1535" i="16"/>
  <c r="E1535" i="16"/>
  <c r="F1535" i="16"/>
  <c r="G1535" i="16"/>
  <c r="H1535" i="16"/>
  <c r="I1535" i="16"/>
  <c r="J1535" i="16"/>
  <c r="K1535" i="16"/>
  <c r="L1535" i="16"/>
  <c r="M1535" i="16"/>
  <c r="N1535" i="16"/>
  <c r="O1535" i="16"/>
  <c r="P1535" i="16"/>
  <c r="B1536" i="16"/>
  <c r="C1536" i="16"/>
  <c r="D1536" i="16"/>
  <c r="E1536" i="16"/>
  <c r="F1536" i="16"/>
  <c r="G1536" i="16"/>
  <c r="H1536" i="16"/>
  <c r="I1536" i="16"/>
  <c r="J1536" i="16"/>
  <c r="K1536" i="16"/>
  <c r="L1536" i="16"/>
  <c r="M1536" i="16"/>
  <c r="N1536" i="16"/>
  <c r="O1536" i="16"/>
  <c r="P1536" i="16"/>
  <c r="B1537" i="16"/>
  <c r="C1537" i="16"/>
  <c r="D1537" i="16"/>
  <c r="E1537" i="16"/>
  <c r="F1537" i="16"/>
  <c r="G1537" i="16"/>
  <c r="H1537" i="16"/>
  <c r="I1537" i="16"/>
  <c r="J1537" i="16"/>
  <c r="K1537" i="16"/>
  <c r="L1537" i="16"/>
  <c r="M1537" i="16"/>
  <c r="N1537" i="16"/>
  <c r="O1537" i="16"/>
  <c r="P1537" i="16"/>
  <c r="B1538" i="16"/>
  <c r="C1538" i="16"/>
  <c r="D1538" i="16"/>
  <c r="E1538" i="16"/>
  <c r="F1538" i="16"/>
  <c r="G1538" i="16"/>
  <c r="H1538" i="16"/>
  <c r="I1538" i="16"/>
  <c r="J1538" i="16"/>
  <c r="K1538" i="16"/>
  <c r="L1538" i="16"/>
  <c r="M1538" i="16"/>
  <c r="N1538" i="16"/>
  <c r="O1538" i="16"/>
  <c r="P1538" i="16"/>
  <c r="B1539" i="16"/>
  <c r="C1539" i="16"/>
  <c r="D1539" i="16"/>
  <c r="E1539" i="16"/>
  <c r="F1539" i="16"/>
  <c r="G1539" i="16"/>
  <c r="H1539" i="16"/>
  <c r="I1539" i="16"/>
  <c r="J1539" i="16"/>
  <c r="K1539" i="16"/>
  <c r="L1539" i="16"/>
  <c r="M1539" i="16"/>
  <c r="N1539" i="16"/>
  <c r="O1539" i="16"/>
  <c r="P1539" i="16"/>
  <c r="B1540" i="16"/>
  <c r="C1540" i="16"/>
  <c r="D1540" i="16"/>
  <c r="E1540" i="16"/>
  <c r="F1540" i="16"/>
  <c r="G1540" i="16"/>
  <c r="H1540" i="16"/>
  <c r="I1540" i="16"/>
  <c r="J1540" i="16"/>
  <c r="K1540" i="16"/>
  <c r="L1540" i="16"/>
  <c r="M1540" i="16"/>
  <c r="N1540" i="16"/>
  <c r="O1540" i="16"/>
  <c r="P1540" i="16"/>
  <c r="B1541" i="16"/>
  <c r="C1541" i="16"/>
  <c r="D1541" i="16"/>
  <c r="E1541" i="16"/>
  <c r="F1541" i="16"/>
  <c r="G1541" i="16"/>
  <c r="H1541" i="16"/>
  <c r="I1541" i="16"/>
  <c r="J1541" i="16"/>
  <c r="K1541" i="16"/>
  <c r="L1541" i="16"/>
  <c r="M1541" i="16"/>
  <c r="N1541" i="16"/>
  <c r="O1541" i="16"/>
  <c r="P1541" i="16"/>
  <c r="B1542" i="16"/>
  <c r="C1542" i="16"/>
  <c r="D1542" i="16"/>
  <c r="E1542" i="16"/>
  <c r="F1542" i="16"/>
  <c r="G1542" i="16"/>
  <c r="H1542" i="16"/>
  <c r="I1542" i="16"/>
  <c r="J1542" i="16"/>
  <c r="K1542" i="16"/>
  <c r="L1542" i="16"/>
  <c r="M1542" i="16"/>
  <c r="N1542" i="16"/>
  <c r="O1542" i="16"/>
  <c r="P1542" i="16"/>
  <c r="B1543" i="16"/>
  <c r="C1543" i="16"/>
  <c r="D1543" i="16"/>
  <c r="E1543" i="16"/>
  <c r="F1543" i="16"/>
  <c r="G1543" i="16"/>
  <c r="H1543" i="16"/>
  <c r="I1543" i="16"/>
  <c r="J1543" i="16"/>
  <c r="K1543" i="16"/>
  <c r="L1543" i="16"/>
  <c r="M1543" i="16"/>
  <c r="N1543" i="16"/>
  <c r="O1543" i="16"/>
  <c r="P1543" i="16"/>
  <c r="B1544" i="16"/>
  <c r="C1544" i="16"/>
  <c r="D1544" i="16"/>
  <c r="E1544" i="16"/>
  <c r="F1544" i="16"/>
  <c r="G1544" i="16"/>
  <c r="H1544" i="16"/>
  <c r="I1544" i="16"/>
  <c r="J1544" i="16"/>
  <c r="K1544" i="16"/>
  <c r="L1544" i="16"/>
  <c r="M1544" i="16"/>
  <c r="N1544" i="16"/>
  <c r="O1544" i="16"/>
  <c r="P1544" i="16"/>
  <c r="B1545" i="16"/>
  <c r="C1545" i="16"/>
  <c r="D1545" i="16"/>
  <c r="E1545" i="16"/>
  <c r="F1545" i="16"/>
  <c r="G1545" i="16"/>
  <c r="H1545" i="16"/>
  <c r="I1545" i="16"/>
  <c r="J1545" i="16"/>
  <c r="K1545" i="16"/>
  <c r="L1545" i="16"/>
  <c r="M1545" i="16"/>
  <c r="N1545" i="16"/>
  <c r="O1545" i="16"/>
  <c r="P1545" i="16"/>
  <c r="B1546" i="16"/>
  <c r="C1546" i="16"/>
  <c r="D1546" i="16"/>
  <c r="E1546" i="16"/>
  <c r="F1546" i="16"/>
  <c r="G1546" i="16"/>
  <c r="H1546" i="16"/>
  <c r="I1546" i="16"/>
  <c r="J1546" i="16"/>
  <c r="K1546" i="16"/>
  <c r="L1546" i="16"/>
  <c r="M1546" i="16"/>
  <c r="N1546" i="16"/>
  <c r="O1546" i="16"/>
  <c r="P1546" i="16"/>
  <c r="B1547" i="16"/>
  <c r="C1547" i="16"/>
  <c r="D1547" i="16"/>
  <c r="E1547" i="16"/>
  <c r="F1547" i="16"/>
  <c r="G1547" i="16"/>
  <c r="H1547" i="16"/>
  <c r="I1547" i="16"/>
  <c r="J1547" i="16"/>
  <c r="K1547" i="16"/>
  <c r="L1547" i="16"/>
  <c r="M1547" i="16"/>
  <c r="N1547" i="16"/>
  <c r="O1547" i="16"/>
  <c r="P1547" i="16"/>
  <c r="B1548" i="16"/>
  <c r="C1548" i="16"/>
  <c r="D1548" i="16"/>
  <c r="E1548" i="16"/>
  <c r="F1548" i="16"/>
  <c r="G1548" i="16"/>
  <c r="H1548" i="16"/>
  <c r="I1548" i="16"/>
  <c r="J1548" i="16"/>
  <c r="K1548" i="16"/>
  <c r="L1548" i="16"/>
  <c r="M1548" i="16"/>
  <c r="N1548" i="16"/>
  <c r="O1548" i="16"/>
  <c r="P1548" i="16"/>
  <c r="B1549" i="16"/>
  <c r="C1549" i="16"/>
  <c r="D1549" i="16"/>
  <c r="E1549" i="16"/>
  <c r="F1549" i="16"/>
  <c r="G1549" i="16"/>
  <c r="H1549" i="16"/>
  <c r="I1549" i="16"/>
  <c r="J1549" i="16"/>
  <c r="K1549" i="16"/>
  <c r="L1549" i="16"/>
  <c r="M1549" i="16"/>
  <c r="N1549" i="16"/>
  <c r="O1549" i="16"/>
  <c r="P1549" i="16"/>
  <c r="B1550" i="16"/>
  <c r="C1550" i="16"/>
  <c r="D1550" i="16"/>
  <c r="E1550" i="16"/>
  <c r="F1550" i="16"/>
  <c r="G1550" i="16"/>
  <c r="H1550" i="16"/>
  <c r="I1550" i="16"/>
  <c r="J1550" i="16"/>
  <c r="K1550" i="16"/>
  <c r="L1550" i="16"/>
  <c r="M1550" i="16"/>
  <c r="N1550" i="16"/>
  <c r="O1550" i="16"/>
  <c r="P1550" i="16"/>
  <c r="B1551" i="16"/>
  <c r="C1551" i="16"/>
  <c r="D1551" i="16"/>
  <c r="E1551" i="16"/>
  <c r="F1551" i="16"/>
  <c r="G1551" i="16"/>
  <c r="H1551" i="16"/>
  <c r="I1551" i="16"/>
  <c r="J1551" i="16"/>
  <c r="K1551" i="16"/>
  <c r="L1551" i="16"/>
  <c r="M1551" i="16"/>
  <c r="N1551" i="16"/>
  <c r="O1551" i="16"/>
  <c r="P1551" i="16"/>
  <c r="B1552" i="16"/>
  <c r="C1552" i="16"/>
  <c r="D1552" i="16"/>
  <c r="E1552" i="16"/>
  <c r="F1552" i="16"/>
  <c r="G1552" i="16"/>
  <c r="H1552" i="16"/>
  <c r="I1552" i="16"/>
  <c r="J1552" i="16"/>
  <c r="K1552" i="16"/>
  <c r="L1552" i="16"/>
  <c r="M1552" i="16"/>
  <c r="N1552" i="16"/>
  <c r="O1552" i="16"/>
  <c r="P1552" i="16"/>
  <c r="B1553" i="16"/>
  <c r="C1553" i="16"/>
  <c r="D1553" i="16"/>
  <c r="E1553" i="16"/>
  <c r="F1553" i="16"/>
  <c r="G1553" i="16"/>
  <c r="H1553" i="16"/>
  <c r="I1553" i="16"/>
  <c r="J1553" i="16"/>
  <c r="K1553" i="16"/>
  <c r="L1553" i="16"/>
  <c r="M1553" i="16"/>
  <c r="N1553" i="16"/>
  <c r="O1553" i="16"/>
  <c r="P1553" i="16"/>
  <c r="B1554" i="16"/>
  <c r="C1554" i="16"/>
  <c r="D1554" i="16"/>
  <c r="E1554" i="16"/>
  <c r="F1554" i="16"/>
  <c r="G1554" i="16"/>
  <c r="H1554" i="16"/>
  <c r="I1554" i="16"/>
  <c r="J1554" i="16"/>
  <c r="K1554" i="16"/>
  <c r="L1554" i="16"/>
  <c r="M1554" i="16"/>
  <c r="N1554" i="16"/>
  <c r="O1554" i="16"/>
  <c r="P1554" i="16"/>
  <c r="B1555" i="16"/>
  <c r="C1555" i="16"/>
  <c r="D1555" i="16"/>
  <c r="E1555" i="16"/>
  <c r="F1555" i="16"/>
  <c r="G1555" i="16"/>
  <c r="H1555" i="16"/>
  <c r="I1555" i="16"/>
  <c r="J1555" i="16"/>
  <c r="K1555" i="16"/>
  <c r="L1555" i="16"/>
  <c r="M1555" i="16"/>
  <c r="N1555" i="16"/>
  <c r="O1555" i="16"/>
  <c r="P1555" i="16"/>
  <c r="B1556" i="16"/>
  <c r="C1556" i="16"/>
  <c r="D1556" i="16"/>
  <c r="E1556" i="16"/>
  <c r="F1556" i="16"/>
  <c r="G1556" i="16"/>
  <c r="H1556" i="16"/>
  <c r="I1556" i="16"/>
  <c r="J1556" i="16"/>
  <c r="K1556" i="16"/>
  <c r="L1556" i="16"/>
  <c r="M1556" i="16"/>
  <c r="N1556" i="16"/>
  <c r="O1556" i="16"/>
  <c r="P1556" i="16"/>
  <c r="B1557" i="16"/>
  <c r="C1557" i="16"/>
  <c r="D1557" i="16"/>
  <c r="E1557" i="16"/>
  <c r="F1557" i="16"/>
  <c r="G1557" i="16"/>
  <c r="H1557" i="16"/>
  <c r="I1557" i="16"/>
  <c r="J1557" i="16"/>
  <c r="K1557" i="16"/>
  <c r="L1557" i="16"/>
  <c r="M1557" i="16"/>
  <c r="N1557" i="16"/>
  <c r="O1557" i="16"/>
  <c r="P1557" i="16"/>
  <c r="B1558" i="16"/>
  <c r="C1558" i="16"/>
  <c r="D1558" i="16"/>
  <c r="E1558" i="16"/>
  <c r="F1558" i="16"/>
  <c r="G1558" i="16"/>
  <c r="H1558" i="16"/>
  <c r="I1558" i="16"/>
  <c r="J1558" i="16"/>
  <c r="K1558" i="16"/>
  <c r="L1558" i="16"/>
  <c r="M1558" i="16"/>
  <c r="N1558" i="16"/>
  <c r="O1558" i="16"/>
  <c r="P1558" i="16"/>
  <c r="B1559" i="16"/>
  <c r="C1559" i="16"/>
  <c r="D1559" i="16"/>
  <c r="E1559" i="16"/>
  <c r="F1559" i="16"/>
  <c r="G1559" i="16"/>
  <c r="H1559" i="16"/>
  <c r="I1559" i="16"/>
  <c r="J1559" i="16"/>
  <c r="K1559" i="16"/>
  <c r="L1559" i="16"/>
  <c r="M1559" i="16"/>
  <c r="N1559" i="16"/>
  <c r="O1559" i="16"/>
  <c r="P1559" i="16"/>
  <c r="B1560" i="16"/>
  <c r="C1560" i="16"/>
  <c r="D1560" i="16"/>
  <c r="E1560" i="16"/>
  <c r="F1560" i="16"/>
  <c r="G1560" i="16"/>
  <c r="H1560" i="16"/>
  <c r="I1560" i="16"/>
  <c r="J1560" i="16"/>
  <c r="K1560" i="16"/>
  <c r="L1560" i="16"/>
  <c r="M1560" i="16"/>
  <c r="N1560" i="16"/>
  <c r="O1560" i="16"/>
  <c r="P1560" i="16"/>
  <c r="B1561" i="16"/>
  <c r="C1561" i="16"/>
  <c r="D1561" i="16"/>
  <c r="E1561" i="16"/>
  <c r="F1561" i="16"/>
  <c r="G1561" i="16"/>
  <c r="H1561" i="16"/>
  <c r="I1561" i="16"/>
  <c r="J1561" i="16"/>
  <c r="K1561" i="16"/>
  <c r="L1561" i="16"/>
  <c r="M1561" i="16"/>
  <c r="N1561" i="16"/>
  <c r="O1561" i="16"/>
  <c r="P1561" i="16"/>
  <c r="B1562" i="16"/>
  <c r="C1562" i="16"/>
  <c r="D1562" i="16"/>
  <c r="E1562" i="16"/>
  <c r="F1562" i="16"/>
  <c r="G1562" i="16"/>
  <c r="H1562" i="16"/>
  <c r="I1562" i="16"/>
  <c r="J1562" i="16"/>
  <c r="K1562" i="16"/>
  <c r="L1562" i="16"/>
  <c r="M1562" i="16"/>
  <c r="N1562" i="16"/>
  <c r="O1562" i="16"/>
  <c r="P1562" i="16"/>
  <c r="B1563" i="16"/>
  <c r="C1563" i="16"/>
  <c r="D1563" i="16"/>
  <c r="E1563" i="16"/>
  <c r="F1563" i="16"/>
  <c r="G1563" i="16"/>
  <c r="H1563" i="16"/>
  <c r="I1563" i="16"/>
  <c r="J1563" i="16"/>
  <c r="K1563" i="16"/>
  <c r="L1563" i="16"/>
  <c r="M1563" i="16"/>
  <c r="N1563" i="16"/>
  <c r="O1563" i="16"/>
  <c r="P1563" i="16"/>
  <c r="B1564" i="16"/>
  <c r="C1564" i="16"/>
  <c r="D1564" i="16"/>
  <c r="E1564" i="16"/>
  <c r="F1564" i="16"/>
  <c r="G1564" i="16"/>
  <c r="H1564" i="16"/>
  <c r="I1564" i="16"/>
  <c r="J1564" i="16"/>
  <c r="K1564" i="16"/>
  <c r="L1564" i="16"/>
  <c r="M1564" i="16"/>
  <c r="N1564" i="16"/>
  <c r="O1564" i="16"/>
  <c r="P1564" i="16"/>
  <c r="B1565" i="16"/>
  <c r="C1565" i="16"/>
  <c r="D1565" i="16"/>
  <c r="E1565" i="16"/>
  <c r="F1565" i="16"/>
  <c r="G1565" i="16"/>
  <c r="H1565" i="16"/>
  <c r="I1565" i="16"/>
  <c r="J1565" i="16"/>
  <c r="K1565" i="16"/>
  <c r="L1565" i="16"/>
  <c r="M1565" i="16"/>
  <c r="N1565" i="16"/>
  <c r="O1565" i="16"/>
  <c r="P1565" i="16"/>
  <c r="B1566" i="16"/>
  <c r="C1566" i="16"/>
  <c r="D1566" i="16"/>
  <c r="E1566" i="16"/>
  <c r="F1566" i="16"/>
  <c r="G1566" i="16"/>
  <c r="H1566" i="16"/>
  <c r="I1566" i="16"/>
  <c r="J1566" i="16"/>
  <c r="K1566" i="16"/>
  <c r="L1566" i="16"/>
  <c r="M1566" i="16"/>
  <c r="N1566" i="16"/>
  <c r="O1566" i="16"/>
  <c r="P1566" i="16"/>
  <c r="B1567" i="16"/>
  <c r="C1567" i="16"/>
  <c r="D1567" i="16"/>
  <c r="E1567" i="16"/>
  <c r="F1567" i="16"/>
  <c r="G1567" i="16"/>
  <c r="H1567" i="16"/>
  <c r="I1567" i="16"/>
  <c r="J1567" i="16"/>
  <c r="K1567" i="16"/>
  <c r="L1567" i="16"/>
  <c r="M1567" i="16"/>
  <c r="N1567" i="16"/>
  <c r="O1567" i="16"/>
  <c r="P1567" i="16"/>
  <c r="B1568" i="16"/>
  <c r="C1568" i="16"/>
  <c r="D1568" i="16"/>
  <c r="E1568" i="16"/>
  <c r="F1568" i="16"/>
  <c r="G1568" i="16"/>
  <c r="H1568" i="16"/>
  <c r="I1568" i="16"/>
  <c r="J1568" i="16"/>
  <c r="K1568" i="16"/>
  <c r="L1568" i="16"/>
  <c r="M1568" i="16"/>
  <c r="N1568" i="16"/>
  <c r="O1568" i="16"/>
  <c r="P1568" i="16"/>
  <c r="B1569" i="16"/>
  <c r="C1569" i="16"/>
  <c r="D1569" i="16"/>
  <c r="E1569" i="16"/>
  <c r="F1569" i="16"/>
  <c r="G1569" i="16"/>
  <c r="H1569" i="16"/>
  <c r="I1569" i="16"/>
  <c r="J1569" i="16"/>
  <c r="K1569" i="16"/>
  <c r="L1569" i="16"/>
  <c r="M1569" i="16"/>
  <c r="N1569" i="16"/>
  <c r="O1569" i="16"/>
  <c r="P1569" i="16"/>
  <c r="B1570" i="16"/>
  <c r="C1570" i="16"/>
  <c r="D1570" i="16"/>
  <c r="E1570" i="16"/>
  <c r="F1570" i="16"/>
  <c r="G1570" i="16"/>
  <c r="H1570" i="16"/>
  <c r="I1570" i="16"/>
  <c r="J1570" i="16"/>
  <c r="K1570" i="16"/>
  <c r="L1570" i="16"/>
  <c r="M1570" i="16"/>
  <c r="N1570" i="16"/>
  <c r="O1570" i="16"/>
  <c r="P1570" i="16"/>
  <c r="B1571" i="16"/>
  <c r="C1571" i="16"/>
  <c r="D1571" i="16"/>
  <c r="E1571" i="16"/>
  <c r="F1571" i="16"/>
  <c r="G1571" i="16"/>
  <c r="H1571" i="16"/>
  <c r="I1571" i="16"/>
  <c r="J1571" i="16"/>
  <c r="K1571" i="16"/>
  <c r="L1571" i="16"/>
  <c r="M1571" i="16"/>
  <c r="N1571" i="16"/>
  <c r="O1571" i="16"/>
  <c r="P1571" i="16"/>
  <c r="B1572" i="16"/>
  <c r="C1572" i="16"/>
  <c r="D1572" i="16"/>
  <c r="E1572" i="16"/>
  <c r="F1572" i="16"/>
  <c r="G1572" i="16"/>
  <c r="H1572" i="16"/>
  <c r="I1572" i="16"/>
  <c r="J1572" i="16"/>
  <c r="K1572" i="16"/>
  <c r="L1572" i="16"/>
  <c r="M1572" i="16"/>
  <c r="N1572" i="16"/>
  <c r="O1572" i="16"/>
  <c r="P1572" i="16"/>
  <c r="B1573" i="16"/>
  <c r="C1573" i="16"/>
  <c r="D1573" i="16"/>
  <c r="E1573" i="16"/>
  <c r="F1573" i="16"/>
  <c r="G1573" i="16"/>
  <c r="H1573" i="16"/>
  <c r="I1573" i="16"/>
  <c r="J1573" i="16"/>
  <c r="K1573" i="16"/>
  <c r="L1573" i="16"/>
  <c r="M1573" i="16"/>
  <c r="N1573" i="16"/>
  <c r="O1573" i="16"/>
  <c r="P1573" i="16"/>
  <c r="B1574" i="16"/>
  <c r="C1574" i="16"/>
  <c r="D1574" i="16"/>
  <c r="E1574" i="16"/>
  <c r="F1574" i="16"/>
  <c r="G1574" i="16"/>
  <c r="H1574" i="16"/>
  <c r="I1574" i="16"/>
  <c r="J1574" i="16"/>
  <c r="K1574" i="16"/>
  <c r="L1574" i="16"/>
  <c r="M1574" i="16"/>
  <c r="N1574" i="16"/>
  <c r="O1574" i="16"/>
  <c r="P1574" i="16"/>
  <c r="B1575" i="16"/>
  <c r="C1575" i="16"/>
  <c r="D1575" i="16"/>
  <c r="E1575" i="16"/>
  <c r="F1575" i="16"/>
  <c r="G1575" i="16"/>
  <c r="H1575" i="16"/>
  <c r="I1575" i="16"/>
  <c r="J1575" i="16"/>
  <c r="K1575" i="16"/>
  <c r="L1575" i="16"/>
  <c r="M1575" i="16"/>
  <c r="N1575" i="16"/>
  <c r="O1575" i="16"/>
  <c r="P1575" i="16"/>
  <c r="B1576" i="16"/>
  <c r="C1576" i="16"/>
  <c r="D1576" i="16"/>
  <c r="E1576" i="16"/>
  <c r="F1576" i="16"/>
  <c r="G1576" i="16"/>
  <c r="H1576" i="16"/>
  <c r="I1576" i="16"/>
  <c r="J1576" i="16"/>
  <c r="K1576" i="16"/>
  <c r="L1576" i="16"/>
  <c r="M1576" i="16"/>
  <c r="N1576" i="16"/>
  <c r="O1576" i="16"/>
  <c r="P1576" i="16"/>
  <c r="B1577" i="16"/>
  <c r="C1577" i="16"/>
  <c r="D1577" i="16"/>
  <c r="E1577" i="16"/>
  <c r="F1577" i="16"/>
  <c r="G1577" i="16"/>
  <c r="H1577" i="16"/>
  <c r="I1577" i="16"/>
  <c r="J1577" i="16"/>
  <c r="K1577" i="16"/>
  <c r="L1577" i="16"/>
  <c r="M1577" i="16"/>
  <c r="N1577" i="16"/>
  <c r="O1577" i="16"/>
  <c r="P1577" i="16"/>
  <c r="B1578" i="16"/>
  <c r="C1578" i="16"/>
  <c r="D1578" i="16"/>
  <c r="E1578" i="16"/>
  <c r="F1578" i="16"/>
  <c r="G1578" i="16"/>
  <c r="H1578" i="16"/>
  <c r="I1578" i="16"/>
  <c r="J1578" i="16"/>
  <c r="K1578" i="16"/>
  <c r="L1578" i="16"/>
  <c r="M1578" i="16"/>
  <c r="N1578" i="16"/>
  <c r="O1578" i="16"/>
  <c r="P1578" i="16"/>
  <c r="B1579" i="16"/>
  <c r="C1579" i="16"/>
  <c r="D1579" i="16"/>
  <c r="E1579" i="16"/>
  <c r="F1579" i="16"/>
  <c r="G1579" i="16"/>
  <c r="H1579" i="16"/>
  <c r="I1579" i="16"/>
  <c r="J1579" i="16"/>
  <c r="K1579" i="16"/>
  <c r="L1579" i="16"/>
  <c r="M1579" i="16"/>
  <c r="N1579" i="16"/>
  <c r="O1579" i="16"/>
  <c r="P1579" i="16"/>
  <c r="B1580" i="16"/>
  <c r="C1580" i="16"/>
  <c r="D1580" i="16"/>
  <c r="E1580" i="16"/>
  <c r="F1580" i="16"/>
  <c r="G1580" i="16"/>
  <c r="H1580" i="16"/>
  <c r="I1580" i="16"/>
  <c r="J1580" i="16"/>
  <c r="K1580" i="16"/>
  <c r="L1580" i="16"/>
  <c r="M1580" i="16"/>
  <c r="N1580" i="16"/>
  <c r="O1580" i="16"/>
  <c r="P1580" i="16"/>
  <c r="B1581" i="16"/>
  <c r="C1581" i="16"/>
  <c r="D1581" i="16"/>
  <c r="E1581" i="16"/>
  <c r="F1581" i="16"/>
  <c r="G1581" i="16"/>
  <c r="H1581" i="16"/>
  <c r="I1581" i="16"/>
  <c r="J1581" i="16"/>
  <c r="K1581" i="16"/>
  <c r="L1581" i="16"/>
  <c r="M1581" i="16"/>
  <c r="N1581" i="16"/>
  <c r="O1581" i="16"/>
  <c r="P1581" i="16"/>
  <c r="B1582" i="16"/>
  <c r="C1582" i="16"/>
  <c r="D1582" i="16"/>
  <c r="E1582" i="16"/>
  <c r="F1582" i="16"/>
  <c r="G1582" i="16"/>
  <c r="H1582" i="16"/>
  <c r="I1582" i="16"/>
  <c r="J1582" i="16"/>
  <c r="K1582" i="16"/>
  <c r="L1582" i="16"/>
  <c r="M1582" i="16"/>
  <c r="N1582" i="16"/>
  <c r="O1582" i="16"/>
  <c r="P1582" i="16"/>
  <c r="B1583" i="16"/>
  <c r="C1583" i="16"/>
  <c r="D1583" i="16"/>
  <c r="E1583" i="16"/>
  <c r="F1583" i="16"/>
  <c r="G1583" i="16"/>
  <c r="H1583" i="16"/>
  <c r="I1583" i="16"/>
  <c r="J1583" i="16"/>
  <c r="K1583" i="16"/>
  <c r="L1583" i="16"/>
  <c r="M1583" i="16"/>
  <c r="N1583" i="16"/>
  <c r="O1583" i="16"/>
  <c r="P1583" i="16"/>
  <c r="B1584" i="16"/>
  <c r="C1584" i="16"/>
  <c r="D1584" i="16"/>
  <c r="E1584" i="16"/>
  <c r="F1584" i="16"/>
  <c r="G1584" i="16"/>
  <c r="H1584" i="16"/>
  <c r="I1584" i="16"/>
  <c r="J1584" i="16"/>
  <c r="K1584" i="16"/>
  <c r="L1584" i="16"/>
  <c r="M1584" i="16"/>
  <c r="N1584" i="16"/>
  <c r="O1584" i="16"/>
  <c r="P1584" i="16"/>
  <c r="B1585" i="16"/>
  <c r="C1585" i="16"/>
  <c r="D1585" i="16"/>
  <c r="E1585" i="16"/>
  <c r="F1585" i="16"/>
  <c r="G1585" i="16"/>
  <c r="H1585" i="16"/>
  <c r="I1585" i="16"/>
  <c r="J1585" i="16"/>
  <c r="K1585" i="16"/>
  <c r="L1585" i="16"/>
  <c r="M1585" i="16"/>
  <c r="N1585" i="16"/>
  <c r="O1585" i="16"/>
  <c r="P1585" i="16"/>
  <c r="B1586" i="16"/>
  <c r="C1586" i="16"/>
  <c r="D1586" i="16"/>
  <c r="E1586" i="16"/>
  <c r="F1586" i="16"/>
  <c r="G1586" i="16"/>
  <c r="H1586" i="16"/>
  <c r="I1586" i="16"/>
  <c r="J1586" i="16"/>
  <c r="K1586" i="16"/>
  <c r="L1586" i="16"/>
  <c r="M1586" i="16"/>
  <c r="N1586" i="16"/>
  <c r="O1586" i="16"/>
  <c r="P1586" i="16"/>
  <c r="B1587" i="16"/>
  <c r="C1587" i="16"/>
  <c r="D1587" i="16"/>
  <c r="E1587" i="16"/>
  <c r="F1587" i="16"/>
  <c r="G1587" i="16"/>
  <c r="H1587" i="16"/>
  <c r="I1587" i="16"/>
  <c r="J1587" i="16"/>
  <c r="K1587" i="16"/>
  <c r="L1587" i="16"/>
  <c r="M1587" i="16"/>
  <c r="N1587" i="16"/>
  <c r="O1587" i="16"/>
  <c r="P1587" i="16"/>
  <c r="B1588" i="16"/>
  <c r="C1588" i="16"/>
  <c r="D1588" i="16"/>
  <c r="E1588" i="16"/>
  <c r="F1588" i="16"/>
  <c r="G1588" i="16"/>
  <c r="H1588" i="16"/>
  <c r="I1588" i="16"/>
  <c r="J1588" i="16"/>
  <c r="K1588" i="16"/>
  <c r="L1588" i="16"/>
  <c r="M1588" i="16"/>
  <c r="N1588" i="16"/>
  <c r="O1588" i="16"/>
  <c r="P1588" i="16"/>
  <c r="B1589" i="16"/>
  <c r="C1589" i="16"/>
  <c r="D1589" i="16"/>
  <c r="E1589" i="16"/>
  <c r="F1589" i="16"/>
  <c r="G1589" i="16"/>
  <c r="H1589" i="16"/>
  <c r="I1589" i="16"/>
  <c r="J1589" i="16"/>
  <c r="K1589" i="16"/>
  <c r="L1589" i="16"/>
  <c r="M1589" i="16"/>
  <c r="N1589" i="16"/>
  <c r="O1589" i="16"/>
  <c r="P1589" i="16"/>
  <c r="B1590" i="16"/>
  <c r="C1590" i="16"/>
  <c r="D1590" i="16"/>
  <c r="E1590" i="16"/>
  <c r="F1590" i="16"/>
  <c r="G1590" i="16"/>
  <c r="H1590" i="16"/>
  <c r="I1590" i="16"/>
  <c r="J1590" i="16"/>
  <c r="K1590" i="16"/>
  <c r="L1590" i="16"/>
  <c r="M1590" i="16"/>
  <c r="N1590" i="16"/>
  <c r="O1590" i="16"/>
  <c r="P1590" i="16"/>
  <c r="B1591" i="16"/>
  <c r="C1591" i="16"/>
  <c r="D1591" i="16"/>
  <c r="E1591" i="16"/>
  <c r="F1591" i="16"/>
  <c r="G1591" i="16"/>
  <c r="H1591" i="16"/>
  <c r="I1591" i="16"/>
  <c r="J1591" i="16"/>
  <c r="K1591" i="16"/>
  <c r="L1591" i="16"/>
  <c r="M1591" i="16"/>
  <c r="N1591" i="16"/>
  <c r="O1591" i="16"/>
  <c r="P1591" i="16"/>
  <c r="B1592" i="16"/>
  <c r="C1592" i="16"/>
  <c r="D1592" i="16"/>
  <c r="E1592" i="16"/>
  <c r="F1592" i="16"/>
  <c r="G1592" i="16"/>
  <c r="H1592" i="16"/>
  <c r="I1592" i="16"/>
  <c r="J1592" i="16"/>
  <c r="K1592" i="16"/>
  <c r="L1592" i="16"/>
  <c r="M1592" i="16"/>
  <c r="N1592" i="16"/>
  <c r="O1592" i="16"/>
  <c r="P1592" i="16"/>
  <c r="B1593" i="16"/>
  <c r="C1593" i="16"/>
  <c r="D1593" i="16"/>
  <c r="E1593" i="16"/>
  <c r="F1593" i="16"/>
  <c r="G1593" i="16"/>
  <c r="H1593" i="16"/>
  <c r="I1593" i="16"/>
  <c r="J1593" i="16"/>
  <c r="K1593" i="16"/>
  <c r="L1593" i="16"/>
  <c r="M1593" i="16"/>
  <c r="N1593" i="16"/>
  <c r="O1593" i="16"/>
  <c r="P1593" i="16"/>
  <c r="B1594" i="16"/>
  <c r="C1594" i="16"/>
  <c r="D1594" i="16"/>
  <c r="E1594" i="16"/>
  <c r="F1594" i="16"/>
  <c r="G1594" i="16"/>
  <c r="H1594" i="16"/>
  <c r="I1594" i="16"/>
  <c r="J1594" i="16"/>
  <c r="K1594" i="16"/>
  <c r="L1594" i="16"/>
  <c r="M1594" i="16"/>
  <c r="N1594" i="16"/>
  <c r="O1594" i="16"/>
  <c r="P1594" i="16"/>
  <c r="B1595" i="16"/>
  <c r="C1595" i="16"/>
  <c r="D1595" i="16"/>
  <c r="E1595" i="16"/>
  <c r="F1595" i="16"/>
  <c r="G1595" i="16"/>
  <c r="H1595" i="16"/>
  <c r="I1595" i="16"/>
  <c r="J1595" i="16"/>
  <c r="K1595" i="16"/>
  <c r="L1595" i="16"/>
  <c r="M1595" i="16"/>
  <c r="N1595" i="16"/>
  <c r="O1595" i="16"/>
  <c r="P1595" i="16"/>
  <c r="B1596" i="16"/>
  <c r="C1596" i="16"/>
  <c r="D1596" i="16"/>
  <c r="E1596" i="16"/>
  <c r="F1596" i="16"/>
  <c r="G1596" i="16"/>
  <c r="H1596" i="16"/>
  <c r="I1596" i="16"/>
  <c r="J1596" i="16"/>
  <c r="K1596" i="16"/>
  <c r="L1596" i="16"/>
  <c r="M1596" i="16"/>
  <c r="N1596" i="16"/>
  <c r="O1596" i="16"/>
  <c r="P1596" i="16"/>
  <c r="B1597" i="16"/>
  <c r="C1597" i="16"/>
  <c r="D1597" i="16"/>
  <c r="E1597" i="16"/>
  <c r="F1597" i="16"/>
  <c r="G1597" i="16"/>
  <c r="H1597" i="16"/>
  <c r="I1597" i="16"/>
  <c r="J1597" i="16"/>
  <c r="K1597" i="16"/>
  <c r="L1597" i="16"/>
  <c r="M1597" i="16"/>
  <c r="N1597" i="16"/>
  <c r="O1597" i="16"/>
  <c r="P1597" i="16"/>
  <c r="B1598" i="16"/>
  <c r="C1598" i="16"/>
  <c r="D1598" i="16"/>
  <c r="E1598" i="16"/>
  <c r="F1598" i="16"/>
  <c r="G1598" i="16"/>
  <c r="H1598" i="16"/>
  <c r="I1598" i="16"/>
  <c r="J1598" i="16"/>
  <c r="K1598" i="16"/>
  <c r="L1598" i="16"/>
  <c r="M1598" i="16"/>
  <c r="N1598" i="16"/>
  <c r="O1598" i="16"/>
  <c r="P1598" i="16"/>
  <c r="B1599" i="16"/>
  <c r="C1599" i="16"/>
  <c r="D1599" i="16"/>
  <c r="E1599" i="16"/>
  <c r="F1599" i="16"/>
  <c r="G1599" i="16"/>
  <c r="H1599" i="16"/>
  <c r="I1599" i="16"/>
  <c r="J1599" i="16"/>
  <c r="K1599" i="16"/>
  <c r="L1599" i="16"/>
  <c r="M1599" i="16"/>
  <c r="N1599" i="16"/>
  <c r="O1599" i="16"/>
  <c r="P1599" i="16"/>
  <c r="B1600" i="16"/>
  <c r="C1600" i="16"/>
  <c r="D1600" i="16"/>
  <c r="E1600" i="16"/>
  <c r="F1600" i="16"/>
  <c r="G1600" i="16"/>
  <c r="H1600" i="16"/>
  <c r="I1600" i="16"/>
  <c r="J1600" i="16"/>
  <c r="K1600" i="16"/>
  <c r="L1600" i="16"/>
  <c r="M1600" i="16"/>
  <c r="N1600" i="16"/>
  <c r="O1600" i="16"/>
  <c r="P1600" i="16"/>
  <c r="B1601" i="16"/>
  <c r="C1601" i="16"/>
  <c r="D1601" i="16"/>
  <c r="E1601" i="16"/>
  <c r="F1601" i="16"/>
  <c r="G1601" i="16"/>
  <c r="H1601" i="16"/>
  <c r="I1601" i="16"/>
  <c r="J1601" i="16"/>
  <c r="K1601" i="16"/>
  <c r="L1601" i="16"/>
  <c r="M1601" i="16"/>
  <c r="N1601" i="16"/>
  <c r="O1601" i="16"/>
  <c r="P1601" i="16"/>
  <c r="B1602" i="16"/>
  <c r="C1602" i="16"/>
  <c r="D1602" i="16"/>
  <c r="E1602" i="16"/>
  <c r="F1602" i="16"/>
  <c r="G1602" i="16"/>
  <c r="H1602" i="16"/>
  <c r="I1602" i="16"/>
  <c r="J1602" i="16"/>
  <c r="K1602" i="16"/>
  <c r="L1602" i="16"/>
  <c r="M1602" i="16"/>
  <c r="N1602" i="16"/>
  <c r="O1602" i="16"/>
  <c r="P1602" i="16"/>
  <c r="B1603" i="16"/>
  <c r="C1603" i="16"/>
  <c r="D1603" i="16"/>
  <c r="E1603" i="16"/>
  <c r="F1603" i="16"/>
  <c r="G1603" i="16"/>
  <c r="H1603" i="16"/>
  <c r="I1603" i="16"/>
  <c r="J1603" i="16"/>
  <c r="K1603" i="16"/>
  <c r="L1603" i="16"/>
  <c r="M1603" i="16"/>
  <c r="N1603" i="16"/>
  <c r="O1603" i="16"/>
  <c r="P1603" i="16"/>
  <c r="B1604" i="16"/>
  <c r="C1604" i="16"/>
  <c r="D1604" i="16"/>
  <c r="E1604" i="16"/>
  <c r="F1604" i="16"/>
  <c r="G1604" i="16"/>
  <c r="H1604" i="16"/>
  <c r="I1604" i="16"/>
  <c r="J1604" i="16"/>
  <c r="K1604" i="16"/>
  <c r="L1604" i="16"/>
  <c r="M1604" i="16"/>
  <c r="N1604" i="16"/>
  <c r="O1604" i="16"/>
  <c r="P1604" i="16"/>
  <c r="B1605" i="16"/>
  <c r="C1605" i="16"/>
  <c r="D1605" i="16"/>
  <c r="E1605" i="16"/>
  <c r="F1605" i="16"/>
  <c r="G1605" i="16"/>
  <c r="H1605" i="16"/>
  <c r="I1605" i="16"/>
  <c r="J1605" i="16"/>
  <c r="K1605" i="16"/>
  <c r="L1605" i="16"/>
  <c r="M1605" i="16"/>
  <c r="N1605" i="16"/>
  <c r="O1605" i="16"/>
  <c r="P1605" i="16"/>
  <c r="B1606" i="16"/>
  <c r="C1606" i="16"/>
  <c r="D1606" i="16"/>
  <c r="E1606" i="16"/>
  <c r="F1606" i="16"/>
  <c r="G1606" i="16"/>
  <c r="H1606" i="16"/>
  <c r="I1606" i="16"/>
  <c r="J1606" i="16"/>
  <c r="K1606" i="16"/>
  <c r="L1606" i="16"/>
  <c r="M1606" i="16"/>
  <c r="N1606" i="16"/>
  <c r="O1606" i="16"/>
  <c r="P1606" i="16"/>
  <c r="B1607" i="16"/>
  <c r="C1607" i="16"/>
  <c r="D1607" i="16"/>
  <c r="E1607" i="16"/>
  <c r="F1607" i="16"/>
  <c r="G1607" i="16"/>
  <c r="H1607" i="16"/>
  <c r="I1607" i="16"/>
  <c r="J1607" i="16"/>
  <c r="K1607" i="16"/>
  <c r="L1607" i="16"/>
  <c r="M1607" i="16"/>
  <c r="N1607" i="16"/>
  <c r="O1607" i="16"/>
  <c r="P1607" i="16"/>
  <c r="B1608" i="16"/>
  <c r="C1608" i="16"/>
  <c r="D1608" i="16"/>
  <c r="E1608" i="16"/>
  <c r="F1608" i="16"/>
  <c r="G1608" i="16"/>
  <c r="H1608" i="16"/>
  <c r="I1608" i="16"/>
  <c r="J1608" i="16"/>
  <c r="K1608" i="16"/>
  <c r="L1608" i="16"/>
  <c r="M1608" i="16"/>
  <c r="N1608" i="16"/>
  <c r="O1608" i="16"/>
  <c r="P1608" i="16"/>
  <c r="B1609" i="16"/>
  <c r="C1609" i="16"/>
  <c r="D1609" i="16"/>
  <c r="E1609" i="16"/>
  <c r="F1609" i="16"/>
  <c r="G1609" i="16"/>
  <c r="H1609" i="16"/>
  <c r="I1609" i="16"/>
  <c r="J1609" i="16"/>
  <c r="K1609" i="16"/>
  <c r="L1609" i="16"/>
  <c r="M1609" i="16"/>
  <c r="N1609" i="16"/>
  <c r="O1609" i="16"/>
  <c r="P1609" i="16"/>
  <c r="B1610" i="16"/>
  <c r="C1610" i="16"/>
  <c r="D1610" i="16"/>
  <c r="E1610" i="16"/>
  <c r="F1610" i="16"/>
  <c r="G1610" i="16"/>
  <c r="H1610" i="16"/>
  <c r="I1610" i="16"/>
  <c r="J1610" i="16"/>
  <c r="K1610" i="16"/>
  <c r="L1610" i="16"/>
  <c r="M1610" i="16"/>
  <c r="N1610" i="16"/>
  <c r="O1610" i="16"/>
  <c r="P1610" i="16"/>
  <c r="B1611" i="16"/>
  <c r="C1611" i="16"/>
  <c r="D1611" i="16"/>
  <c r="E1611" i="16"/>
  <c r="F1611" i="16"/>
  <c r="G1611" i="16"/>
  <c r="H1611" i="16"/>
  <c r="I1611" i="16"/>
  <c r="J1611" i="16"/>
  <c r="K1611" i="16"/>
  <c r="L1611" i="16"/>
  <c r="M1611" i="16"/>
  <c r="N1611" i="16"/>
  <c r="O1611" i="16"/>
  <c r="P1611" i="16"/>
  <c r="B1612" i="16"/>
  <c r="C1612" i="16"/>
  <c r="D1612" i="16"/>
  <c r="E1612" i="16"/>
  <c r="F1612" i="16"/>
  <c r="G1612" i="16"/>
  <c r="H1612" i="16"/>
  <c r="I1612" i="16"/>
  <c r="J1612" i="16"/>
  <c r="K1612" i="16"/>
  <c r="L1612" i="16"/>
  <c r="M1612" i="16"/>
  <c r="N1612" i="16"/>
  <c r="O1612" i="16"/>
  <c r="P1612" i="16"/>
  <c r="B1613" i="16"/>
  <c r="C1613" i="16"/>
  <c r="D1613" i="16"/>
  <c r="E1613" i="16"/>
  <c r="F1613" i="16"/>
  <c r="G1613" i="16"/>
  <c r="H1613" i="16"/>
  <c r="I1613" i="16"/>
  <c r="J1613" i="16"/>
  <c r="K1613" i="16"/>
  <c r="L1613" i="16"/>
  <c r="M1613" i="16"/>
  <c r="N1613" i="16"/>
  <c r="O1613" i="16"/>
  <c r="P1613" i="16"/>
  <c r="B1614" i="16"/>
  <c r="C1614" i="16"/>
  <c r="D1614" i="16"/>
  <c r="E1614" i="16"/>
  <c r="F1614" i="16"/>
  <c r="G1614" i="16"/>
  <c r="H1614" i="16"/>
  <c r="I1614" i="16"/>
  <c r="J1614" i="16"/>
  <c r="K1614" i="16"/>
  <c r="L1614" i="16"/>
  <c r="M1614" i="16"/>
  <c r="N1614" i="16"/>
  <c r="O1614" i="16"/>
  <c r="P1614" i="16"/>
  <c r="B1615" i="16"/>
  <c r="C1615" i="16"/>
  <c r="D1615" i="16"/>
  <c r="E1615" i="16"/>
  <c r="F1615" i="16"/>
  <c r="G1615" i="16"/>
  <c r="H1615" i="16"/>
  <c r="I1615" i="16"/>
  <c r="J1615" i="16"/>
  <c r="K1615" i="16"/>
  <c r="L1615" i="16"/>
  <c r="M1615" i="16"/>
  <c r="N1615" i="16"/>
  <c r="O1615" i="16"/>
  <c r="P1615" i="16"/>
  <c r="B1616" i="16"/>
  <c r="C1616" i="16"/>
  <c r="D1616" i="16"/>
  <c r="E1616" i="16"/>
  <c r="F1616" i="16"/>
  <c r="G1616" i="16"/>
  <c r="H1616" i="16"/>
  <c r="I1616" i="16"/>
  <c r="J1616" i="16"/>
  <c r="K1616" i="16"/>
  <c r="L1616" i="16"/>
  <c r="M1616" i="16"/>
  <c r="N1616" i="16"/>
  <c r="O1616" i="16"/>
  <c r="P1616" i="16"/>
  <c r="B1617" i="16"/>
  <c r="C1617" i="16"/>
  <c r="D1617" i="16"/>
  <c r="E1617" i="16"/>
  <c r="F1617" i="16"/>
  <c r="G1617" i="16"/>
  <c r="H1617" i="16"/>
  <c r="I1617" i="16"/>
  <c r="J1617" i="16"/>
  <c r="K1617" i="16"/>
  <c r="L1617" i="16"/>
  <c r="M1617" i="16"/>
  <c r="N1617" i="16"/>
  <c r="O1617" i="16"/>
  <c r="P1617" i="16"/>
  <c r="B1618" i="16"/>
  <c r="C1618" i="16"/>
  <c r="D1618" i="16"/>
  <c r="E1618" i="16"/>
  <c r="F1618" i="16"/>
  <c r="G1618" i="16"/>
  <c r="H1618" i="16"/>
  <c r="I1618" i="16"/>
  <c r="J1618" i="16"/>
  <c r="K1618" i="16"/>
  <c r="L1618" i="16"/>
  <c r="M1618" i="16"/>
  <c r="N1618" i="16"/>
  <c r="O1618" i="16"/>
  <c r="P1618" i="16"/>
  <c r="B1619" i="16"/>
  <c r="C1619" i="16"/>
  <c r="D1619" i="16"/>
  <c r="E1619" i="16"/>
  <c r="F1619" i="16"/>
  <c r="G1619" i="16"/>
  <c r="H1619" i="16"/>
  <c r="I1619" i="16"/>
  <c r="J1619" i="16"/>
  <c r="K1619" i="16"/>
  <c r="L1619" i="16"/>
  <c r="M1619" i="16"/>
  <c r="N1619" i="16"/>
  <c r="O1619" i="16"/>
  <c r="P1619" i="16"/>
  <c r="B1620" i="16"/>
  <c r="C1620" i="16"/>
  <c r="D1620" i="16"/>
  <c r="E1620" i="16"/>
  <c r="F1620" i="16"/>
  <c r="G1620" i="16"/>
  <c r="H1620" i="16"/>
  <c r="I1620" i="16"/>
  <c r="J1620" i="16"/>
  <c r="K1620" i="16"/>
  <c r="L1620" i="16"/>
  <c r="M1620" i="16"/>
  <c r="N1620" i="16"/>
  <c r="O1620" i="16"/>
  <c r="P1620" i="16"/>
  <c r="B1621" i="16"/>
  <c r="C1621" i="16"/>
  <c r="D1621" i="16"/>
  <c r="E1621" i="16"/>
  <c r="F1621" i="16"/>
  <c r="G1621" i="16"/>
  <c r="H1621" i="16"/>
  <c r="I1621" i="16"/>
  <c r="J1621" i="16"/>
  <c r="K1621" i="16"/>
  <c r="L1621" i="16"/>
  <c r="M1621" i="16"/>
  <c r="N1621" i="16"/>
  <c r="O1621" i="16"/>
  <c r="P1621" i="16"/>
  <c r="B1622" i="16"/>
  <c r="C1622" i="16"/>
  <c r="D1622" i="16"/>
  <c r="E1622" i="16"/>
  <c r="F1622" i="16"/>
  <c r="G1622" i="16"/>
  <c r="H1622" i="16"/>
  <c r="I1622" i="16"/>
  <c r="J1622" i="16"/>
  <c r="K1622" i="16"/>
  <c r="L1622" i="16"/>
  <c r="M1622" i="16"/>
  <c r="N1622" i="16"/>
  <c r="O1622" i="16"/>
  <c r="P1622" i="16"/>
  <c r="B1623" i="16"/>
  <c r="C1623" i="16"/>
  <c r="D1623" i="16"/>
  <c r="E1623" i="16"/>
  <c r="F1623" i="16"/>
  <c r="G1623" i="16"/>
  <c r="H1623" i="16"/>
  <c r="I1623" i="16"/>
  <c r="J1623" i="16"/>
  <c r="K1623" i="16"/>
  <c r="L1623" i="16"/>
  <c r="M1623" i="16"/>
  <c r="N1623" i="16"/>
  <c r="O1623" i="16"/>
  <c r="P1623" i="16"/>
  <c r="B1624" i="16"/>
  <c r="C1624" i="16"/>
  <c r="D1624" i="16"/>
  <c r="E1624" i="16"/>
  <c r="F1624" i="16"/>
  <c r="G1624" i="16"/>
  <c r="H1624" i="16"/>
  <c r="I1624" i="16"/>
  <c r="J1624" i="16"/>
  <c r="K1624" i="16"/>
  <c r="L1624" i="16"/>
  <c r="M1624" i="16"/>
  <c r="N1624" i="16"/>
  <c r="O1624" i="16"/>
  <c r="P1624" i="16"/>
  <c r="B1625" i="16"/>
  <c r="C1625" i="16"/>
  <c r="D1625" i="16"/>
  <c r="E1625" i="16"/>
  <c r="F1625" i="16"/>
  <c r="G1625" i="16"/>
  <c r="H1625" i="16"/>
  <c r="I1625" i="16"/>
  <c r="J1625" i="16"/>
  <c r="K1625" i="16"/>
  <c r="L1625" i="16"/>
  <c r="M1625" i="16"/>
  <c r="N1625" i="16"/>
  <c r="O1625" i="16"/>
  <c r="P1625" i="16"/>
  <c r="B1626" i="16"/>
  <c r="C1626" i="16"/>
  <c r="D1626" i="16"/>
  <c r="E1626" i="16"/>
  <c r="F1626" i="16"/>
  <c r="G1626" i="16"/>
  <c r="H1626" i="16"/>
  <c r="I1626" i="16"/>
  <c r="J1626" i="16"/>
  <c r="K1626" i="16"/>
  <c r="L1626" i="16"/>
  <c r="M1626" i="16"/>
  <c r="N1626" i="16"/>
  <c r="O1626" i="16"/>
  <c r="P1626" i="16"/>
  <c r="B1627" i="16"/>
  <c r="C1627" i="16"/>
  <c r="D1627" i="16"/>
  <c r="E1627" i="16"/>
  <c r="F1627" i="16"/>
  <c r="G1627" i="16"/>
  <c r="H1627" i="16"/>
  <c r="I1627" i="16"/>
  <c r="J1627" i="16"/>
  <c r="K1627" i="16"/>
  <c r="L1627" i="16"/>
  <c r="M1627" i="16"/>
  <c r="N1627" i="16"/>
  <c r="O1627" i="16"/>
  <c r="P1627" i="16"/>
  <c r="B1628" i="16"/>
  <c r="C1628" i="16"/>
  <c r="D1628" i="16"/>
  <c r="E1628" i="16"/>
  <c r="F1628" i="16"/>
  <c r="G1628" i="16"/>
  <c r="H1628" i="16"/>
  <c r="I1628" i="16"/>
  <c r="J1628" i="16"/>
  <c r="K1628" i="16"/>
  <c r="L1628" i="16"/>
  <c r="M1628" i="16"/>
  <c r="N1628" i="16"/>
  <c r="O1628" i="16"/>
  <c r="P1628" i="16"/>
  <c r="B1629" i="16"/>
  <c r="C1629" i="16"/>
  <c r="D1629" i="16"/>
  <c r="E1629" i="16"/>
  <c r="F1629" i="16"/>
  <c r="G1629" i="16"/>
  <c r="H1629" i="16"/>
  <c r="I1629" i="16"/>
  <c r="J1629" i="16"/>
  <c r="K1629" i="16"/>
  <c r="L1629" i="16"/>
  <c r="M1629" i="16"/>
  <c r="N1629" i="16"/>
  <c r="O1629" i="16"/>
  <c r="P1629" i="16"/>
  <c r="B1630" i="16"/>
  <c r="C1630" i="16"/>
  <c r="D1630" i="16"/>
  <c r="E1630" i="16"/>
  <c r="F1630" i="16"/>
  <c r="G1630" i="16"/>
  <c r="H1630" i="16"/>
  <c r="I1630" i="16"/>
  <c r="J1630" i="16"/>
  <c r="K1630" i="16"/>
  <c r="L1630" i="16"/>
  <c r="M1630" i="16"/>
  <c r="N1630" i="16"/>
  <c r="O1630" i="16"/>
  <c r="P1630" i="16"/>
  <c r="B1631" i="16"/>
  <c r="C1631" i="16"/>
  <c r="D1631" i="16"/>
  <c r="E1631" i="16"/>
  <c r="F1631" i="16"/>
  <c r="G1631" i="16"/>
  <c r="H1631" i="16"/>
  <c r="I1631" i="16"/>
  <c r="J1631" i="16"/>
  <c r="K1631" i="16"/>
  <c r="L1631" i="16"/>
  <c r="M1631" i="16"/>
  <c r="N1631" i="16"/>
  <c r="O1631" i="16"/>
  <c r="P1631" i="16"/>
  <c r="B1632" i="16"/>
  <c r="C1632" i="16"/>
  <c r="D1632" i="16"/>
  <c r="E1632" i="16"/>
  <c r="F1632" i="16"/>
  <c r="G1632" i="16"/>
  <c r="H1632" i="16"/>
  <c r="I1632" i="16"/>
  <c r="J1632" i="16"/>
  <c r="K1632" i="16"/>
  <c r="L1632" i="16"/>
  <c r="M1632" i="16"/>
  <c r="N1632" i="16"/>
  <c r="O1632" i="16"/>
  <c r="P1632" i="16"/>
  <c r="B1633" i="16"/>
  <c r="C1633" i="16"/>
  <c r="D1633" i="16"/>
  <c r="E1633" i="16"/>
  <c r="F1633" i="16"/>
  <c r="G1633" i="16"/>
  <c r="H1633" i="16"/>
  <c r="I1633" i="16"/>
  <c r="J1633" i="16"/>
  <c r="K1633" i="16"/>
  <c r="L1633" i="16"/>
  <c r="M1633" i="16"/>
  <c r="N1633" i="16"/>
  <c r="O1633" i="16"/>
  <c r="P1633" i="16"/>
  <c r="B1634" i="16"/>
  <c r="C1634" i="16"/>
  <c r="D1634" i="16"/>
  <c r="E1634" i="16"/>
  <c r="F1634" i="16"/>
  <c r="G1634" i="16"/>
  <c r="H1634" i="16"/>
  <c r="I1634" i="16"/>
  <c r="J1634" i="16"/>
  <c r="K1634" i="16"/>
  <c r="L1634" i="16"/>
  <c r="M1634" i="16"/>
  <c r="N1634" i="16"/>
  <c r="O1634" i="16"/>
  <c r="P1634" i="16"/>
  <c r="B1635" i="16"/>
  <c r="C1635" i="16"/>
  <c r="D1635" i="16"/>
  <c r="E1635" i="16"/>
  <c r="F1635" i="16"/>
  <c r="G1635" i="16"/>
  <c r="H1635" i="16"/>
  <c r="I1635" i="16"/>
  <c r="J1635" i="16"/>
  <c r="K1635" i="16"/>
  <c r="L1635" i="16"/>
  <c r="M1635" i="16"/>
  <c r="N1635" i="16"/>
  <c r="O1635" i="16"/>
  <c r="P1635" i="16"/>
  <c r="B1636" i="16"/>
  <c r="C1636" i="16"/>
  <c r="D1636" i="16"/>
  <c r="E1636" i="16"/>
  <c r="F1636" i="16"/>
  <c r="G1636" i="16"/>
  <c r="H1636" i="16"/>
  <c r="I1636" i="16"/>
  <c r="J1636" i="16"/>
  <c r="K1636" i="16"/>
  <c r="L1636" i="16"/>
  <c r="M1636" i="16"/>
  <c r="N1636" i="16"/>
  <c r="O1636" i="16"/>
  <c r="P1636" i="16"/>
  <c r="B1637" i="16"/>
  <c r="C1637" i="16"/>
  <c r="D1637" i="16"/>
  <c r="E1637" i="16"/>
  <c r="F1637" i="16"/>
  <c r="G1637" i="16"/>
  <c r="H1637" i="16"/>
  <c r="I1637" i="16"/>
  <c r="J1637" i="16"/>
  <c r="K1637" i="16"/>
  <c r="L1637" i="16"/>
  <c r="M1637" i="16"/>
  <c r="N1637" i="16"/>
  <c r="O1637" i="16"/>
  <c r="P1637" i="16"/>
  <c r="B1638" i="16"/>
  <c r="C1638" i="16"/>
  <c r="D1638" i="16"/>
  <c r="E1638" i="16"/>
  <c r="F1638" i="16"/>
  <c r="G1638" i="16"/>
  <c r="H1638" i="16"/>
  <c r="I1638" i="16"/>
  <c r="J1638" i="16"/>
  <c r="K1638" i="16"/>
  <c r="L1638" i="16"/>
  <c r="M1638" i="16"/>
  <c r="N1638" i="16"/>
  <c r="O1638" i="16"/>
  <c r="P1638" i="16"/>
  <c r="B1639" i="16"/>
  <c r="C1639" i="16"/>
  <c r="D1639" i="16"/>
  <c r="E1639" i="16"/>
  <c r="F1639" i="16"/>
  <c r="G1639" i="16"/>
  <c r="H1639" i="16"/>
  <c r="I1639" i="16"/>
  <c r="J1639" i="16"/>
  <c r="K1639" i="16"/>
  <c r="L1639" i="16"/>
  <c r="M1639" i="16"/>
  <c r="N1639" i="16"/>
  <c r="O1639" i="16"/>
  <c r="P1639" i="16"/>
  <c r="B1640" i="16"/>
  <c r="C1640" i="16"/>
  <c r="D1640" i="16"/>
  <c r="E1640" i="16"/>
  <c r="F1640" i="16"/>
  <c r="G1640" i="16"/>
  <c r="H1640" i="16"/>
  <c r="I1640" i="16"/>
  <c r="J1640" i="16"/>
  <c r="K1640" i="16"/>
  <c r="L1640" i="16"/>
  <c r="M1640" i="16"/>
  <c r="N1640" i="16"/>
  <c r="O1640" i="16"/>
  <c r="P1640" i="16"/>
  <c r="B1641" i="16"/>
  <c r="C1641" i="16"/>
  <c r="D1641" i="16"/>
  <c r="E1641" i="16"/>
  <c r="F1641" i="16"/>
  <c r="G1641" i="16"/>
  <c r="H1641" i="16"/>
  <c r="I1641" i="16"/>
  <c r="J1641" i="16"/>
  <c r="K1641" i="16"/>
  <c r="L1641" i="16"/>
  <c r="M1641" i="16"/>
  <c r="N1641" i="16"/>
  <c r="O1641" i="16"/>
  <c r="P1641" i="16"/>
  <c r="B1642" i="16"/>
  <c r="C1642" i="16"/>
  <c r="D1642" i="16"/>
  <c r="E1642" i="16"/>
  <c r="F1642" i="16"/>
  <c r="G1642" i="16"/>
  <c r="H1642" i="16"/>
  <c r="I1642" i="16"/>
  <c r="J1642" i="16"/>
  <c r="K1642" i="16"/>
  <c r="L1642" i="16"/>
  <c r="M1642" i="16"/>
  <c r="N1642" i="16"/>
  <c r="O1642" i="16"/>
  <c r="P1642" i="16"/>
  <c r="B1643" i="16"/>
  <c r="C1643" i="16"/>
  <c r="D1643" i="16"/>
  <c r="E1643" i="16"/>
  <c r="F1643" i="16"/>
  <c r="G1643" i="16"/>
  <c r="H1643" i="16"/>
  <c r="I1643" i="16"/>
  <c r="J1643" i="16"/>
  <c r="K1643" i="16"/>
  <c r="L1643" i="16"/>
  <c r="M1643" i="16"/>
  <c r="N1643" i="16"/>
  <c r="O1643" i="16"/>
  <c r="P1643" i="16"/>
  <c r="B1644" i="16"/>
  <c r="C1644" i="16"/>
  <c r="D1644" i="16"/>
  <c r="E1644" i="16"/>
  <c r="F1644" i="16"/>
  <c r="G1644" i="16"/>
  <c r="H1644" i="16"/>
  <c r="I1644" i="16"/>
  <c r="J1644" i="16"/>
  <c r="K1644" i="16"/>
  <c r="L1644" i="16"/>
  <c r="M1644" i="16"/>
  <c r="N1644" i="16"/>
  <c r="O1644" i="16"/>
  <c r="P1644" i="16"/>
  <c r="B1645" i="16"/>
  <c r="C1645" i="16"/>
  <c r="D1645" i="16"/>
  <c r="E1645" i="16"/>
  <c r="F1645" i="16"/>
  <c r="G1645" i="16"/>
  <c r="H1645" i="16"/>
  <c r="I1645" i="16"/>
  <c r="J1645" i="16"/>
  <c r="K1645" i="16"/>
  <c r="L1645" i="16"/>
  <c r="M1645" i="16"/>
  <c r="N1645" i="16"/>
  <c r="O1645" i="16"/>
  <c r="P1645" i="16"/>
  <c r="B1646" i="16"/>
  <c r="C1646" i="16"/>
  <c r="D1646" i="16"/>
  <c r="E1646" i="16"/>
  <c r="F1646" i="16"/>
  <c r="G1646" i="16"/>
  <c r="H1646" i="16"/>
  <c r="I1646" i="16"/>
  <c r="J1646" i="16"/>
  <c r="K1646" i="16"/>
  <c r="L1646" i="16"/>
  <c r="M1646" i="16"/>
  <c r="N1646" i="16"/>
  <c r="O1646" i="16"/>
  <c r="P1646" i="16"/>
  <c r="B1647" i="16"/>
  <c r="C1647" i="16"/>
  <c r="D1647" i="16"/>
  <c r="E1647" i="16"/>
  <c r="F1647" i="16"/>
  <c r="G1647" i="16"/>
  <c r="H1647" i="16"/>
  <c r="I1647" i="16"/>
  <c r="J1647" i="16"/>
  <c r="K1647" i="16"/>
  <c r="L1647" i="16"/>
  <c r="M1647" i="16"/>
  <c r="N1647" i="16"/>
  <c r="O1647" i="16"/>
  <c r="P1647" i="16"/>
  <c r="B1648" i="16"/>
  <c r="C1648" i="16"/>
  <c r="D1648" i="16"/>
  <c r="E1648" i="16"/>
  <c r="F1648" i="16"/>
  <c r="G1648" i="16"/>
  <c r="H1648" i="16"/>
  <c r="I1648" i="16"/>
  <c r="J1648" i="16"/>
  <c r="K1648" i="16"/>
  <c r="L1648" i="16"/>
  <c r="M1648" i="16"/>
  <c r="N1648" i="16"/>
  <c r="O1648" i="16"/>
  <c r="P1648" i="16"/>
  <c r="B1649" i="16"/>
  <c r="C1649" i="16"/>
  <c r="D1649" i="16"/>
  <c r="E1649" i="16"/>
  <c r="F1649" i="16"/>
  <c r="G1649" i="16"/>
  <c r="H1649" i="16"/>
  <c r="I1649" i="16"/>
  <c r="J1649" i="16"/>
  <c r="K1649" i="16"/>
  <c r="L1649" i="16"/>
  <c r="M1649" i="16"/>
  <c r="N1649" i="16"/>
  <c r="O1649" i="16"/>
  <c r="P1649" i="16"/>
  <c r="B1650" i="16"/>
  <c r="C1650" i="16"/>
  <c r="D1650" i="16"/>
  <c r="E1650" i="16"/>
  <c r="F1650" i="16"/>
  <c r="G1650" i="16"/>
  <c r="H1650" i="16"/>
  <c r="I1650" i="16"/>
  <c r="J1650" i="16"/>
  <c r="K1650" i="16"/>
  <c r="L1650" i="16"/>
  <c r="M1650" i="16"/>
  <c r="N1650" i="16"/>
  <c r="O1650" i="16"/>
  <c r="P1650" i="16"/>
  <c r="B1651" i="16"/>
  <c r="C1651" i="16"/>
  <c r="D1651" i="16"/>
  <c r="E1651" i="16"/>
  <c r="F1651" i="16"/>
  <c r="G1651" i="16"/>
  <c r="H1651" i="16"/>
  <c r="I1651" i="16"/>
  <c r="J1651" i="16"/>
  <c r="K1651" i="16"/>
  <c r="L1651" i="16"/>
  <c r="M1651" i="16"/>
  <c r="N1651" i="16"/>
  <c r="O1651" i="16"/>
  <c r="P1651" i="16"/>
  <c r="B1652" i="16"/>
  <c r="C1652" i="16"/>
  <c r="D1652" i="16"/>
  <c r="E1652" i="16"/>
  <c r="F1652" i="16"/>
  <c r="G1652" i="16"/>
  <c r="H1652" i="16"/>
  <c r="I1652" i="16"/>
  <c r="J1652" i="16"/>
  <c r="K1652" i="16"/>
  <c r="L1652" i="16"/>
  <c r="M1652" i="16"/>
  <c r="N1652" i="16"/>
  <c r="O1652" i="16"/>
  <c r="P1652" i="16"/>
  <c r="B1653" i="16"/>
  <c r="C1653" i="16"/>
  <c r="D1653" i="16"/>
  <c r="E1653" i="16"/>
  <c r="F1653" i="16"/>
  <c r="G1653" i="16"/>
  <c r="H1653" i="16"/>
  <c r="I1653" i="16"/>
  <c r="J1653" i="16"/>
  <c r="K1653" i="16"/>
  <c r="L1653" i="16"/>
  <c r="M1653" i="16"/>
  <c r="N1653" i="16"/>
  <c r="O1653" i="16"/>
  <c r="P1653" i="16"/>
  <c r="B1654" i="16"/>
  <c r="C1654" i="16"/>
  <c r="D1654" i="16"/>
  <c r="E1654" i="16"/>
  <c r="F1654" i="16"/>
  <c r="G1654" i="16"/>
  <c r="H1654" i="16"/>
  <c r="I1654" i="16"/>
  <c r="J1654" i="16"/>
  <c r="K1654" i="16"/>
  <c r="L1654" i="16"/>
  <c r="M1654" i="16"/>
  <c r="N1654" i="16"/>
  <c r="O1654" i="16"/>
  <c r="P1654" i="16"/>
  <c r="B1655" i="16"/>
  <c r="C1655" i="16"/>
  <c r="D1655" i="16"/>
  <c r="E1655" i="16"/>
  <c r="F1655" i="16"/>
  <c r="G1655" i="16"/>
  <c r="H1655" i="16"/>
  <c r="I1655" i="16"/>
  <c r="J1655" i="16"/>
  <c r="K1655" i="16"/>
  <c r="L1655" i="16"/>
  <c r="M1655" i="16"/>
  <c r="N1655" i="16"/>
  <c r="O1655" i="16"/>
  <c r="P1655" i="16"/>
  <c r="B1656" i="16"/>
  <c r="C1656" i="16"/>
  <c r="D1656" i="16"/>
  <c r="E1656" i="16"/>
  <c r="F1656" i="16"/>
  <c r="G1656" i="16"/>
  <c r="H1656" i="16"/>
  <c r="I1656" i="16"/>
  <c r="J1656" i="16"/>
  <c r="K1656" i="16"/>
  <c r="L1656" i="16"/>
  <c r="M1656" i="16"/>
  <c r="N1656" i="16"/>
  <c r="O1656" i="16"/>
  <c r="P1656" i="16"/>
  <c r="B1657" i="16"/>
  <c r="C1657" i="16"/>
  <c r="D1657" i="16"/>
  <c r="E1657" i="16"/>
  <c r="F1657" i="16"/>
  <c r="G1657" i="16"/>
  <c r="H1657" i="16"/>
  <c r="I1657" i="16"/>
  <c r="J1657" i="16"/>
  <c r="K1657" i="16"/>
  <c r="L1657" i="16"/>
  <c r="M1657" i="16"/>
  <c r="N1657" i="16"/>
  <c r="O1657" i="16"/>
  <c r="P1657" i="16"/>
  <c r="B1658" i="16"/>
  <c r="C1658" i="16"/>
  <c r="D1658" i="16"/>
  <c r="E1658" i="16"/>
  <c r="F1658" i="16"/>
  <c r="G1658" i="16"/>
  <c r="H1658" i="16"/>
  <c r="I1658" i="16"/>
  <c r="J1658" i="16"/>
  <c r="K1658" i="16"/>
  <c r="L1658" i="16"/>
  <c r="M1658" i="16"/>
  <c r="N1658" i="16"/>
  <c r="O1658" i="16"/>
  <c r="P1658" i="16"/>
  <c r="B1659" i="16"/>
  <c r="C1659" i="16"/>
  <c r="D1659" i="16"/>
  <c r="E1659" i="16"/>
  <c r="F1659" i="16"/>
  <c r="G1659" i="16"/>
  <c r="H1659" i="16"/>
  <c r="I1659" i="16"/>
  <c r="J1659" i="16"/>
  <c r="K1659" i="16"/>
  <c r="L1659" i="16"/>
  <c r="M1659" i="16"/>
  <c r="N1659" i="16"/>
  <c r="O1659" i="16"/>
  <c r="P1659" i="16"/>
  <c r="B1660" i="16"/>
  <c r="C1660" i="16"/>
  <c r="D1660" i="16"/>
  <c r="E1660" i="16"/>
  <c r="F1660" i="16"/>
  <c r="G1660" i="16"/>
  <c r="H1660" i="16"/>
  <c r="I1660" i="16"/>
  <c r="J1660" i="16"/>
  <c r="K1660" i="16"/>
  <c r="L1660" i="16"/>
  <c r="M1660" i="16"/>
  <c r="N1660" i="16"/>
  <c r="O1660" i="16"/>
  <c r="P1660" i="16"/>
  <c r="B1661" i="16"/>
  <c r="C1661" i="16"/>
  <c r="D1661" i="16"/>
  <c r="E1661" i="16"/>
  <c r="F1661" i="16"/>
  <c r="G1661" i="16"/>
  <c r="H1661" i="16"/>
  <c r="I1661" i="16"/>
  <c r="J1661" i="16"/>
  <c r="K1661" i="16"/>
  <c r="L1661" i="16"/>
  <c r="M1661" i="16"/>
  <c r="N1661" i="16"/>
  <c r="O1661" i="16"/>
  <c r="P1661" i="16"/>
  <c r="B1662" i="16"/>
  <c r="C1662" i="16"/>
  <c r="D1662" i="16"/>
  <c r="E1662" i="16"/>
  <c r="F1662" i="16"/>
  <c r="G1662" i="16"/>
  <c r="H1662" i="16"/>
  <c r="I1662" i="16"/>
  <c r="J1662" i="16"/>
  <c r="K1662" i="16"/>
  <c r="L1662" i="16"/>
  <c r="M1662" i="16"/>
  <c r="N1662" i="16"/>
  <c r="O1662" i="16"/>
  <c r="P1662" i="16"/>
  <c r="B1663" i="16"/>
  <c r="C1663" i="16"/>
  <c r="D1663" i="16"/>
  <c r="E1663" i="16"/>
  <c r="F1663" i="16"/>
  <c r="G1663" i="16"/>
  <c r="H1663" i="16"/>
  <c r="I1663" i="16"/>
  <c r="J1663" i="16"/>
  <c r="K1663" i="16"/>
  <c r="L1663" i="16"/>
  <c r="M1663" i="16"/>
  <c r="N1663" i="16"/>
  <c r="O1663" i="16"/>
  <c r="P1663" i="16"/>
  <c r="B1664" i="16"/>
  <c r="C1664" i="16"/>
  <c r="D1664" i="16"/>
  <c r="E1664" i="16"/>
  <c r="F1664" i="16"/>
  <c r="G1664" i="16"/>
  <c r="H1664" i="16"/>
  <c r="I1664" i="16"/>
  <c r="J1664" i="16"/>
  <c r="K1664" i="16"/>
  <c r="L1664" i="16"/>
  <c r="M1664" i="16"/>
  <c r="N1664" i="16"/>
  <c r="O1664" i="16"/>
  <c r="P1664" i="16"/>
  <c r="B1665" i="16"/>
  <c r="C1665" i="16"/>
  <c r="D1665" i="16"/>
  <c r="E1665" i="16"/>
  <c r="F1665" i="16"/>
  <c r="G1665" i="16"/>
  <c r="H1665" i="16"/>
  <c r="I1665" i="16"/>
  <c r="J1665" i="16"/>
  <c r="K1665" i="16"/>
  <c r="L1665" i="16"/>
  <c r="M1665" i="16"/>
  <c r="N1665" i="16"/>
  <c r="O1665" i="16"/>
  <c r="P1665" i="16"/>
  <c r="B1666" i="16"/>
  <c r="C1666" i="16"/>
  <c r="D1666" i="16"/>
  <c r="E1666" i="16"/>
  <c r="F1666" i="16"/>
  <c r="G1666" i="16"/>
  <c r="H1666" i="16"/>
  <c r="I1666" i="16"/>
  <c r="J1666" i="16"/>
  <c r="K1666" i="16"/>
  <c r="L1666" i="16"/>
  <c r="M1666" i="16"/>
  <c r="N1666" i="16"/>
  <c r="O1666" i="16"/>
  <c r="P1666" i="16"/>
  <c r="B1667" i="16"/>
  <c r="C1667" i="16"/>
  <c r="D1667" i="16"/>
  <c r="E1667" i="16"/>
  <c r="F1667" i="16"/>
  <c r="G1667" i="16"/>
  <c r="H1667" i="16"/>
  <c r="I1667" i="16"/>
  <c r="J1667" i="16"/>
  <c r="K1667" i="16"/>
  <c r="L1667" i="16"/>
  <c r="M1667" i="16"/>
  <c r="N1667" i="16"/>
  <c r="O1667" i="16"/>
  <c r="P1667" i="16"/>
  <c r="B1668" i="16"/>
  <c r="C1668" i="16"/>
  <c r="D1668" i="16"/>
  <c r="E1668" i="16"/>
  <c r="F1668" i="16"/>
  <c r="G1668" i="16"/>
  <c r="H1668" i="16"/>
  <c r="I1668" i="16"/>
  <c r="J1668" i="16"/>
  <c r="K1668" i="16"/>
  <c r="L1668" i="16"/>
  <c r="M1668" i="16"/>
  <c r="N1668" i="16"/>
  <c r="O1668" i="16"/>
  <c r="P1668" i="16"/>
  <c r="B1669" i="16"/>
  <c r="C1669" i="16"/>
  <c r="D1669" i="16"/>
  <c r="E1669" i="16"/>
  <c r="F1669" i="16"/>
  <c r="G1669" i="16"/>
  <c r="H1669" i="16"/>
  <c r="I1669" i="16"/>
  <c r="J1669" i="16"/>
  <c r="K1669" i="16"/>
  <c r="L1669" i="16"/>
  <c r="M1669" i="16"/>
  <c r="N1669" i="16"/>
  <c r="O1669" i="16"/>
  <c r="P1669" i="16"/>
  <c r="B1670" i="16"/>
  <c r="C1670" i="16"/>
  <c r="D1670" i="16"/>
  <c r="E1670" i="16"/>
  <c r="F1670" i="16"/>
  <c r="G1670" i="16"/>
  <c r="H1670" i="16"/>
  <c r="I1670" i="16"/>
  <c r="J1670" i="16"/>
  <c r="K1670" i="16"/>
  <c r="L1670" i="16"/>
  <c r="M1670" i="16"/>
  <c r="N1670" i="16"/>
  <c r="O1670" i="16"/>
  <c r="P1670" i="16"/>
  <c r="B1671" i="16"/>
  <c r="C1671" i="16"/>
  <c r="D1671" i="16"/>
  <c r="E1671" i="16"/>
  <c r="F1671" i="16"/>
  <c r="G1671" i="16"/>
  <c r="H1671" i="16"/>
  <c r="I1671" i="16"/>
  <c r="J1671" i="16"/>
  <c r="K1671" i="16"/>
  <c r="L1671" i="16"/>
  <c r="M1671" i="16"/>
  <c r="N1671" i="16"/>
  <c r="O1671" i="16"/>
  <c r="P1671" i="16"/>
  <c r="B1672" i="16"/>
  <c r="C1672" i="16"/>
  <c r="D1672" i="16"/>
  <c r="E1672" i="16"/>
  <c r="F1672" i="16"/>
  <c r="G1672" i="16"/>
  <c r="H1672" i="16"/>
  <c r="I1672" i="16"/>
  <c r="J1672" i="16"/>
  <c r="K1672" i="16"/>
  <c r="L1672" i="16"/>
  <c r="M1672" i="16"/>
  <c r="N1672" i="16"/>
  <c r="O1672" i="16"/>
  <c r="P1672" i="16"/>
  <c r="B1673" i="16"/>
  <c r="C1673" i="16"/>
  <c r="D1673" i="16"/>
  <c r="E1673" i="16"/>
  <c r="F1673" i="16"/>
  <c r="G1673" i="16"/>
  <c r="H1673" i="16"/>
  <c r="I1673" i="16"/>
  <c r="J1673" i="16"/>
  <c r="K1673" i="16"/>
  <c r="L1673" i="16"/>
  <c r="M1673" i="16"/>
  <c r="N1673" i="16"/>
  <c r="O1673" i="16"/>
  <c r="P1673" i="16"/>
  <c r="B1674" i="16"/>
  <c r="C1674" i="16"/>
  <c r="D1674" i="16"/>
  <c r="E1674" i="16"/>
  <c r="F1674" i="16"/>
  <c r="G1674" i="16"/>
  <c r="H1674" i="16"/>
  <c r="I1674" i="16"/>
  <c r="J1674" i="16"/>
  <c r="K1674" i="16"/>
  <c r="L1674" i="16"/>
  <c r="M1674" i="16"/>
  <c r="N1674" i="16"/>
  <c r="O1674" i="16"/>
  <c r="P1674" i="16"/>
  <c r="B1675" i="16"/>
  <c r="C1675" i="16"/>
  <c r="D1675" i="16"/>
  <c r="E1675" i="16"/>
  <c r="F1675" i="16"/>
  <c r="G1675" i="16"/>
  <c r="H1675" i="16"/>
  <c r="I1675" i="16"/>
  <c r="J1675" i="16"/>
  <c r="K1675" i="16"/>
  <c r="L1675" i="16"/>
  <c r="M1675" i="16"/>
  <c r="N1675" i="16"/>
  <c r="O1675" i="16"/>
  <c r="P1675" i="16"/>
  <c r="B1676" i="16"/>
  <c r="C1676" i="16"/>
  <c r="D1676" i="16"/>
  <c r="E1676" i="16"/>
  <c r="F1676" i="16"/>
  <c r="G1676" i="16"/>
  <c r="H1676" i="16"/>
  <c r="I1676" i="16"/>
  <c r="J1676" i="16"/>
  <c r="K1676" i="16"/>
  <c r="L1676" i="16"/>
  <c r="M1676" i="16"/>
  <c r="N1676" i="16"/>
  <c r="O1676" i="16"/>
  <c r="P1676" i="16"/>
  <c r="B1677" i="16"/>
  <c r="C1677" i="16"/>
  <c r="D1677" i="16"/>
  <c r="E1677" i="16"/>
  <c r="F1677" i="16"/>
  <c r="G1677" i="16"/>
  <c r="H1677" i="16"/>
  <c r="I1677" i="16"/>
  <c r="J1677" i="16"/>
  <c r="K1677" i="16"/>
  <c r="L1677" i="16"/>
  <c r="M1677" i="16"/>
  <c r="N1677" i="16"/>
  <c r="O1677" i="16"/>
  <c r="P1677" i="16"/>
  <c r="B1678" i="16"/>
  <c r="C1678" i="16"/>
  <c r="D1678" i="16"/>
  <c r="E1678" i="16"/>
  <c r="F1678" i="16"/>
  <c r="G1678" i="16"/>
  <c r="H1678" i="16"/>
  <c r="I1678" i="16"/>
  <c r="J1678" i="16"/>
  <c r="K1678" i="16"/>
  <c r="L1678" i="16"/>
  <c r="M1678" i="16"/>
  <c r="N1678" i="16"/>
  <c r="O1678" i="16"/>
  <c r="P1678" i="16"/>
  <c r="B1679" i="16"/>
  <c r="C1679" i="16"/>
  <c r="D1679" i="16"/>
  <c r="E1679" i="16"/>
  <c r="F1679" i="16"/>
  <c r="G1679" i="16"/>
  <c r="H1679" i="16"/>
  <c r="I1679" i="16"/>
  <c r="J1679" i="16"/>
  <c r="K1679" i="16"/>
  <c r="L1679" i="16"/>
  <c r="M1679" i="16"/>
  <c r="N1679" i="16"/>
  <c r="O1679" i="16"/>
  <c r="P1679" i="16"/>
  <c r="B1680" i="16"/>
  <c r="C1680" i="16"/>
  <c r="D1680" i="16"/>
  <c r="E1680" i="16"/>
  <c r="F1680" i="16"/>
  <c r="G1680" i="16"/>
  <c r="H1680" i="16"/>
  <c r="I1680" i="16"/>
  <c r="J1680" i="16"/>
  <c r="K1680" i="16"/>
  <c r="L1680" i="16"/>
  <c r="M1680" i="16"/>
  <c r="N1680" i="16"/>
  <c r="O1680" i="16"/>
  <c r="P1680" i="16"/>
  <c r="B1681" i="16"/>
  <c r="C1681" i="16"/>
  <c r="D1681" i="16"/>
  <c r="E1681" i="16"/>
  <c r="F1681" i="16"/>
  <c r="G1681" i="16"/>
  <c r="H1681" i="16"/>
  <c r="I1681" i="16"/>
  <c r="J1681" i="16"/>
  <c r="K1681" i="16"/>
  <c r="L1681" i="16"/>
  <c r="M1681" i="16"/>
  <c r="N1681" i="16"/>
  <c r="O1681" i="16"/>
  <c r="P1681" i="16"/>
  <c r="B1682" i="16"/>
  <c r="C1682" i="16"/>
  <c r="D1682" i="16"/>
  <c r="E1682" i="16"/>
  <c r="F1682" i="16"/>
  <c r="G1682" i="16"/>
  <c r="H1682" i="16"/>
  <c r="I1682" i="16"/>
  <c r="J1682" i="16"/>
  <c r="K1682" i="16"/>
  <c r="L1682" i="16"/>
  <c r="M1682" i="16"/>
  <c r="N1682" i="16"/>
  <c r="O1682" i="16"/>
  <c r="P1682" i="16"/>
  <c r="B1683" i="16"/>
  <c r="C1683" i="16"/>
  <c r="D1683" i="16"/>
  <c r="E1683" i="16"/>
  <c r="F1683" i="16"/>
  <c r="G1683" i="16"/>
  <c r="H1683" i="16"/>
  <c r="I1683" i="16"/>
  <c r="J1683" i="16"/>
  <c r="K1683" i="16"/>
  <c r="L1683" i="16"/>
  <c r="M1683" i="16"/>
  <c r="N1683" i="16"/>
  <c r="O1683" i="16"/>
  <c r="P1683" i="16"/>
  <c r="B1684" i="16"/>
  <c r="C1684" i="16"/>
  <c r="D1684" i="16"/>
  <c r="E1684" i="16"/>
  <c r="F1684" i="16"/>
  <c r="G1684" i="16"/>
  <c r="H1684" i="16"/>
  <c r="I1684" i="16"/>
  <c r="J1684" i="16"/>
  <c r="K1684" i="16"/>
  <c r="L1684" i="16"/>
  <c r="M1684" i="16"/>
  <c r="N1684" i="16"/>
  <c r="O1684" i="16"/>
  <c r="P1684" i="16"/>
  <c r="B1685" i="16"/>
  <c r="C1685" i="16"/>
  <c r="D1685" i="16"/>
  <c r="E1685" i="16"/>
  <c r="F1685" i="16"/>
  <c r="G1685" i="16"/>
  <c r="H1685" i="16"/>
  <c r="I1685" i="16"/>
  <c r="J1685" i="16"/>
  <c r="K1685" i="16"/>
  <c r="L1685" i="16"/>
  <c r="M1685" i="16"/>
  <c r="N1685" i="16"/>
  <c r="O1685" i="16"/>
  <c r="P1685" i="16"/>
  <c r="B1686" i="16"/>
  <c r="C1686" i="16"/>
  <c r="D1686" i="16"/>
  <c r="E1686" i="16"/>
  <c r="F1686" i="16"/>
  <c r="G1686" i="16"/>
  <c r="H1686" i="16"/>
  <c r="I1686" i="16"/>
  <c r="J1686" i="16"/>
  <c r="K1686" i="16"/>
  <c r="L1686" i="16"/>
  <c r="M1686" i="16"/>
  <c r="N1686" i="16"/>
  <c r="O1686" i="16"/>
  <c r="P1686" i="16"/>
  <c r="B1687" i="16"/>
  <c r="C1687" i="16"/>
  <c r="D1687" i="16"/>
  <c r="E1687" i="16"/>
  <c r="F1687" i="16"/>
  <c r="G1687" i="16"/>
  <c r="H1687" i="16"/>
  <c r="I1687" i="16"/>
  <c r="J1687" i="16"/>
  <c r="K1687" i="16"/>
  <c r="L1687" i="16"/>
  <c r="M1687" i="16"/>
  <c r="N1687" i="16"/>
  <c r="O1687" i="16"/>
  <c r="P1687" i="16"/>
  <c r="B1688" i="16"/>
  <c r="C1688" i="16"/>
  <c r="D1688" i="16"/>
  <c r="E1688" i="16"/>
  <c r="F1688" i="16"/>
  <c r="G1688" i="16"/>
  <c r="H1688" i="16"/>
  <c r="I1688" i="16"/>
  <c r="J1688" i="16"/>
  <c r="K1688" i="16"/>
  <c r="L1688" i="16"/>
  <c r="M1688" i="16"/>
  <c r="N1688" i="16"/>
  <c r="O1688" i="16"/>
  <c r="P1688" i="16"/>
  <c r="B1689" i="16"/>
  <c r="C1689" i="16"/>
  <c r="D1689" i="16"/>
  <c r="E1689" i="16"/>
  <c r="F1689" i="16"/>
  <c r="G1689" i="16"/>
  <c r="H1689" i="16"/>
  <c r="I1689" i="16"/>
  <c r="J1689" i="16"/>
  <c r="K1689" i="16"/>
  <c r="L1689" i="16"/>
  <c r="M1689" i="16"/>
  <c r="N1689" i="16"/>
  <c r="O1689" i="16"/>
  <c r="P1689" i="16"/>
  <c r="B1690" i="16"/>
  <c r="C1690" i="16"/>
  <c r="D1690" i="16"/>
  <c r="E1690" i="16"/>
  <c r="F1690" i="16"/>
  <c r="G1690" i="16"/>
  <c r="H1690" i="16"/>
  <c r="I1690" i="16"/>
  <c r="J1690" i="16"/>
  <c r="K1690" i="16"/>
  <c r="L1690" i="16"/>
  <c r="M1690" i="16"/>
  <c r="N1690" i="16"/>
  <c r="O1690" i="16"/>
  <c r="P1690" i="16"/>
  <c r="B1691" i="16"/>
  <c r="C1691" i="16"/>
  <c r="D1691" i="16"/>
  <c r="E1691" i="16"/>
  <c r="F1691" i="16"/>
  <c r="G1691" i="16"/>
  <c r="H1691" i="16"/>
  <c r="I1691" i="16"/>
  <c r="J1691" i="16"/>
  <c r="K1691" i="16"/>
  <c r="L1691" i="16"/>
  <c r="M1691" i="16"/>
  <c r="N1691" i="16"/>
  <c r="O1691" i="16"/>
  <c r="P1691" i="16"/>
  <c r="B1692" i="16"/>
  <c r="C1692" i="16"/>
  <c r="D1692" i="16"/>
  <c r="E1692" i="16"/>
  <c r="F1692" i="16"/>
  <c r="G1692" i="16"/>
  <c r="H1692" i="16"/>
  <c r="I1692" i="16"/>
  <c r="J1692" i="16"/>
  <c r="K1692" i="16"/>
  <c r="L1692" i="16"/>
  <c r="M1692" i="16"/>
  <c r="N1692" i="16"/>
  <c r="O1692" i="16"/>
  <c r="P1692" i="16"/>
  <c r="B1693" i="16"/>
  <c r="C1693" i="16"/>
  <c r="D1693" i="16"/>
  <c r="E1693" i="16"/>
  <c r="F1693" i="16"/>
  <c r="G1693" i="16"/>
  <c r="H1693" i="16"/>
  <c r="I1693" i="16"/>
  <c r="J1693" i="16"/>
  <c r="K1693" i="16"/>
  <c r="L1693" i="16"/>
  <c r="M1693" i="16"/>
  <c r="N1693" i="16"/>
  <c r="O1693" i="16"/>
  <c r="P1693" i="16"/>
  <c r="B1694" i="16"/>
  <c r="C1694" i="16"/>
  <c r="D1694" i="16"/>
  <c r="E1694" i="16"/>
  <c r="F1694" i="16"/>
  <c r="G1694" i="16"/>
  <c r="H1694" i="16"/>
  <c r="I1694" i="16"/>
  <c r="J1694" i="16"/>
  <c r="K1694" i="16"/>
  <c r="L1694" i="16"/>
  <c r="M1694" i="16"/>
  <c r="N1694" i="16"/>
  <c r="O1694" i="16"/>
  <c r="P1694" i="16"/>
  <c r="B1695" i="16"/>
  <c r="C1695" i="16"/>
  <c r="D1695" i="16"/>
  <c r="E1695" i="16"/>
  <c r="F1695" i="16"/>
  <c r="G1695" i="16"/>
  <c r="H1695" i="16"/>
  <c r="I1695" i="16"/>
  <c r="J1695" i="16"/>
  <c r="K1695" i="16"/>
  <c r="L1695" i="16"/>
  <c r="M1695" i="16"/>
  <c r="N1695" i="16"/>
  <c r="O1695" i="16"/>
  <c r="P1695" i="16"/>
  <c r="B1696" i="16"/>
  <c r="C1696" i="16"/>
  <c r="D1696" i="16"/>
  <c r="E1696" i="16"/>
  <c r="F1696" i="16"/>
  <c r="G1696" i="16"/>
  <c r="H1696" i="16"/>
  <c r="I1696" i="16"/>
  <c r="J1696" i="16"/>
  <c r="K1696" i="16"/>
  <c r="L1696" i="16"/>
  <c r="M1696" i="16"/>
  <c r="N1696" i="16"/>
  <c r="O1696" i="16"/>
  <c r="P1696" i="16"/>
  <c r="B1697" i="16"/>
  <c r="C1697" i="16"/>
  <c r="D1697" i="16"/>
  <c r="E1697" i="16"/>
  <c r="F1697" i="16"/>
  <c r="G1697" i="16"/>
  <c r="H1697" i="16"/>
  <c r="I1697" i="16"/>
  <c r="J1697" i="16"/>
  <c r="K1697" i="16"/>
  <c r="L1697" i="16"/>
  <c r="M1697" i="16"/>
  <c r="N1697" i="16"/>
  <c r="O1697" i="16"/>
  <c r="P1697" i="16"/>
  <c r="B1698" i="16"/>
  <c r="C1698" i="16"/>
  <c r="D1698" i="16"/>
  <c r="E1698" i="16"/>
  <c r="F1698" i="16"/>
  <c r="G1698" i="16"/>
  <c r="H1698" i="16"/>
  <c r="I1698" i="16"/>
  <c r="J1698" i="16"/>
  <c r="K1698" i="16"/>
  <c r="L1698" i="16"/>
  <c r="M1698" i="16"/>
  <c r="N1698" i="16"/>
  <c r="O1698" i="16"/>
  <c r="P1698" i="16"/>
  <c r="B1699" i="16"/>
  <c r="C1699" i="16"/>
  <c r="D1699" i="16"/>
  <c r="E1699" i="16"/>
  <c r="F1699" i="16"/>
  <c r="G1699" i="16"/>
  <c r="H1699" i="16"/>
  <c r="I1699" i="16"/>
  <c r="J1699" i="16"/>
  <c r="K1699" i="16"/>
  <c r="L1699" i="16"/>
  <c r="M1699" i="16"/>
  <c r="N1699" i="16"/>
  <c r="O1699" i="16"/>
  <c r="P1699" i="16"/>
  <c r="B1700" i="16"/>
  <c r="C1700" i="16"/>
  <c r="D1700" i="16"/>
  <c r="E1700" i="16"/>
  <c r="F1700" i="16"/>
  <c r="G1700" i="16"/>
  <c r="H1700" i="16"/>
  <c r="I1700" i="16"/>
  <c r="J1700" i="16"/>
  <c r="K1700" i="16"/>
  <c r="L1700" i="16"/>
  <c r="M1700" i="16"/>
  <c r="N1700" i="16"/>
  <c r="O1700" i="16"/>
  <c r="P1700" i="16"/>
  <c r="B1701" i="16"/>
  <c r="C1701" i="16"/>
  <c r="D1701" i="16"/>
  <c r="E1701" i="16"/>
  <c r="F1701" i="16"/>
  <c r="G1701" i="16"/>
  <c r="H1701" i="16"/>
  <c r="I1701" i="16"/>
  <c r="J1701" i="16"/>
  <c r="K1701" i="16"/>
  <c r="L1701" i="16"/>
  <c r="M1701" i="16"/>
  <c r="N1701" i="16"/>
  <c r="O1701" i="16"/>
  <c r="P1701" i="16"/>
  <c r="B1702" i="16"/>
  <c r="C1702" i="16"/>
  <c r="D1702" i="16"/>
  <c r="E1702" i="16"/>
  <c r="F1702" i="16"/>
  <c r="G1702" i="16"/>
  <c r="H1702" i="16"/>
  <c r="I1702" i="16"/>
  <c r="J1702" i="16"/>
  <c r="K1702" i="16"/>
  <c r="L1702" i="16"/>
  <c r="M1702" i="16"/>
  <c r="N1702" i="16"/>
  <c r="O1702" i="16"/>
  <c r="P1702" i="16"/>
  <c r="B1703" i="16"/>
  <c r="C1703" i="16"/>
  <c r="D1703" i="16"/>
  <c r="E1703" i="16"/>
  <c r="F1703" i="16"/>
  <c r="G1703" i="16"/>
  <c r="H1703" i="16"/>
  <c r="I1703" i="16"/>
  <c r="J1703" i="16"/>
  <c r="K1703" i="16"/>
  <c r="L1703" i="16"/>
  <c r="M1703" i="16"/>
  <c r="N1703" i="16"/>
  <c r="O1703" i="16"/>
  <c r="P1703" i="16"/>
  <c r="B1704" i="16"/>
  <c r="C1704" i="16"/>
  <c r="D1704" i="16"/>
  <c r="E1704" i="16"/>
  <c r="F1704" i="16"/>
  <c r="G1704" i="16"/>
  <c r="H1704" i="16"/>
  <c r="I1704" i="16"/>
  <c r="J1704" i="16"/>
  <c r="K1704" i="16"/>
  <c r="L1704" i="16"/>
  <c r="M1704" i="16"/>
  <c r="N1704" i="16"/>
  <c r="O1704" i="16"/>
  <c r="P1704" i="16"/>
  <c r="B1705" i="16"/>
  <c r="C1705" i="16"/>
  <c r="D1705" i="16"/>
  <c r="E1705" i="16"/>
  <c r="F1705" i="16"/>
  <c r="G1705" i="16"/>
  <c r="H1705" i="16"/>
  <c r="I1705" i="16"/>
  <c r="J1705" i="16"/>
  <c r="K1705" i="16"/>
  <c r="L1705" i="16"/>
  <c r="M1705" i="16"/>
  <c r="N1705" i="16"/>
  <c r="O1705" i="16"/>
  <c r="P1705" i="16"/>
  <c r="B1706" i="16"/>
  <c r="C1706" i="16"/>
  <c r="D1706" i="16"/>
  <c r="E1706" i="16"/>
  <c r="F1706" i="16"/>
  <c r="G1706" i="16"/>
  <c r="H1706" i="16"/>
  <c r="I1706" i="16"/>
  <c r="J1706" i="16"/>
  <c r="K1706" i="16"/>
  <c r="L1706" i="16"/>
  <c r="M1706" i="16"/>
  <c r="N1706" i="16"/>
  <c r="O1706" i="16"/>
  <c r="P1706" i="16"/>
  <c r="B1707" i="16"/>
  <c r="C1707" i="16"/>
  <c r="D1707" i="16"/>
  <c r="E1707" i="16"/>
  <c r="F1707" i="16"/>
  <c r="G1707" i="16"/>
  <c r="H1707" i="16"/>
  <c r="I1707" i="16"/>
  <c r="J1707" i="16"/>
  <c r="K1707" i="16"/>
  <c r="L1707" i="16"/>
  <c r="M1707" i="16"/>
  <c r="N1707" i="16"/>
  <c r="O1707" i="16"/>
  <c r="P1707" i="16"/>
  <c r="B1708" i="16"/>
  <c r="C1708" i="16"/>
  <c r="D1708" i="16"/>
  <c r="E1708" i="16"/>
  <c r="F1708" i="16"/>
  <c r="G1708" i="16"/>
  <c r="H1708" i="16"/>
  <c r="I1708" i="16"/>
  <c r="J1708" i="16"/>
  <c r="K1708" i="16"/>
  <c r="L1708" i="16"/>
  <c r="M1708" i="16"/>
  <c r="N1708" i="16"/>
  <c r="O1708" i="16"/>
  <c r="P1708" i="16"/>
  <c r="B1709" i="16"/>
  <c r="C1709" i="16"/>
  <c r="D1709" i="16"/>
  <c r="E1709" i="16"/>
  <c r="F1709" i="16"/>
  <c r="G1709" i="16"/>
  <c r="H1709" i="16"/>
  <c r="I1709" i="16"/>
  <c r="J1709" i="16"/>
  <c r="K1709" i="16"/>
  <c r="L1709" i="16"/>
  <c r="M1709" i="16"/>
  <c r="N1709" i="16"/>
  <c r="O1709" i="16"/>
  <c r="P1709" i="16"/>
  <c r="B1710" i="16"/>
  <c r="C1710" i="16"/>
  <c r="D1710" i="16"/>
  <c r="E1710" i="16"/>
  <c r="F1710" i="16"/>
  <c r="G1710" i="16"/>
  <c r="H1710" i="16"/>
  <c r="I1710" i="16"/>
  <c r="J1710" i="16"/>
  <c r="K1710" i="16"/>
  <c r="L1710" i="16"/>
  <c r="M1710" i="16"/>
  <c r="N1710" i="16"/>
  <c r="O1710" i="16"/>
  <c r="P1710" i="16"/>
  <c r="B1711" i="16"/>
  <c r="C1711" i="16"/>
  <c r="D1711" i="16"/>
  <c r="E1711" i="16"/>
  <c r="F1711" i="16"/>
  <c r="G1711" i="16"/>
  <c r="H1711" i="16"/>
  <c r="I1711" i="16"/>
  <c r="J1711" i="16"/>
  <c r="K1711" i="16"/>
  <c r="L1711" i="16"/>
  <c r="M1711" i="16"/>
  <c r="N1711" i="16"/>
  <c r="O1711" i="16"/>
  <c r="P1711" i="16"/>
  <c r="B1712" i="16"/>
  <c r="C1712" i="16"/>
  <c r="D1712" i="16"/>
  <c r="E1712" i="16"/>
  <c r="F1712" i="16"/>
  <c r="G1712" i="16"/>
  <c r="H1712" i="16"/>
  <c r="I1712" i="16"/>
  <c r="J1712" i="16"/>
  <c r="K1712" i="16"/>
  <c r="L1712" i="16"/>
  <c r="M1712" i="16"/>
  <c r="N1712" i="16"/>
  <c r="O1712" i="16"/>
  <c r="P1712" i="16"/>
  <c r="B1713" i="16"/>
  <c r="C1713" i="16"/>
  <c r="D1713" i="16"/>
  <c r="E1713" i="16"/>
  <c r="F1713" i="16"/>
  <c r="G1713" i="16"/>
  <c r="H1713" i="16"/>
  <c r="I1713" i="16"/>
  <c r="J1713" i="16"/>
  <c r="K1713" i="16"/>
  <c r="L1713" i="16"/>
  <c r="M1713" i="16"/>
  <c r="N1713" i="16"/>
  <c r="O1713" i="16"/>
  <c r="P1713" i="16"/>
  <c r="B1714" i="16"/>
  <c r="C1714" i="16"/>
  <c r="D1714" i="16"/>
  <c r="E1714" i="16"/>
  <c r="F1714" i="16"/>
  <c r="G1714" i="16"/>
  <c r="H1714" i="16"/>
  <c r="I1714" i="16"/>
  <c r="J1714" i="16"/>
  <c r="K1714" i="16"/>
  <c r="L1714" i="16"/>
  <c r="M1714" i="16"/>
  <c r="N1714" i="16"/>
  <c r="O1714" i="16"/>
  <c r="P1714" i="16"/>
  <c r="B1715" i="16"/>
  <c r="C1715" i="16"/>
  <c r="D1715" i="16"/>
  <c r="E1715" i="16"/>
  <c r="F1715" i="16"/>
  <c r="G1715" i="16"/>
  <c r="H1715" i="16"/>
  <c r="I1715" i="16"/>
  <c r="J1715" i="16"/>
  <c r="K1715" i="16"/>
  <c r="L1715" i="16"/>
  <c r="M1715" i="16"/>
  <c r="N1715" i="16"/>
  <c r="O1715" i="16"/>
  <c r="P1715" i="16"/>
  <c r="B1716" i="16"/>
  <c r="C1716" i="16"/>
  <c r="D1716" i="16"/>
  <c r="E1716" i="16"/>
  <c r="F1716" i="16"/>
  <c r="G1716" i="16"/>
  <c r="H1716" i="16"/>
  <c r="I1716" i="16"/>
  <c r="J1716" i="16"/>
  <c r="K1716" i="16"/>
  <c r="L1716" i="16"/>
  <c r="M1716" i="16"/>
  <c r="N1716" i="16"/>
  <c r="O1716" i="16"/>
  <c r="P1716" i="16"/>
  <c r="B1717" i="16"/>
  <c r="C1717" i="16"/>
  <c r="D1717" i="16"/>
  <c r="E1717" i="16"/>
  <c r="F1717" i="16"/>
  <c r="G1717" i="16"/>
  <c r="H1717" i="16"/>
  <c r="I1717" i="16"/>
  <c r="J1717" i="16"/>
  <c r="K1717" i="16"/>
  <c r="L1717" i="16"/>
  <c r="M1717" i="16"/>
  <c r="N1717" i="16"/>
  <c r="O1717" i="16"/>
  <c r="P1717" i="16"/>
  <c r="B1718" i="16"/>
  <c r="C1718" i="16"/>
  <c r="D1718" i="16"/>
  <c r="E1718" i="16"/>
  <c r="F1718" i="16"/>
  <c r="G1718" i="16"/>
  <c r="H1718" i="16"/>
  <c r="I1718" i="16"/>
  <c r="J1718" i="16"/>
  <c r="K1718" i="16"/>
  <c r="L1718" i="16"/>
  <c r="M1718" i="16"/>
  <c r="N1718" i="16"/>
  <c r="O1718" i="16"/>
  <c r="P1718" i="16"/>
  <c r="B1719" i="16"/>
  <c r="C1719" i="16"/>
  <c r="D1719" i="16"/>
  <c r="E1719" i="16"/>
  <c r="F1719" i="16"/>
  <c r="G1719" i="16"/>
  <c r="H1719" i="16"/>
  <c r="I1719" i="16"/>
  <c r="J1719" i="16"/>
  <c r="K1719" i="16"/>
  <c r="L1719" i="16"/>
  <c r="M1719" i="16"/>
  <c r="N1719" i="16"/>
  <c r="O1719" i="16"/>
  <c r="P1719" i="16"/>
  <c r="B1720" i="16"/>
  <c r="C1720" i="16"/>
  <c r="D1720" i="16"/>
  <c r="E1720" i="16"/>
  <c r="F1720" i="16"/>
  <c r="G1720" i="16"/>
  <c r="H1720" i="16"/>
  <c r="I1720" i="16"/>
  <c r="J1720" i="16"/>
  <c r="K1720" i="16"/>
  <c r="L1720" i="16"/>
  <c r="M1720" i="16"/>
  <c r="N1720" i="16"/>
  <c r="O1720" i="16"/>
  <c r="P1720" i="16"/>
  <c r="B1721" i="16"/>
  <c r="C1721" i="16"/>
  <c r="D1721" i="16"/>
  <c r="E1721" i="16"/>
  <c r="F1721" i="16"/>
  <c r="G1721" i="16"/>
  <c r="H1721" i="16"/>
  <c r="I1721" i="16"/>
  <c r="J1721" i="16"/>
  <c r="K1721" i="16"/>
  <c r="L1721" i="16"/>
  <c r="M1721" i="16"/>
  <c r="N1721" i="16"/>
  <c r="O1721" i="16"/>
  <c r="P1721" i="16"/>
  <c r="B1722" i="16"/>
  <c r="C1722" i="16"/>
  <c r="D1722" i="16"/>
  <c r="E1722" i="16"/>
  <c r="F1722" i="16"/>
  <c r="G1722" i="16"/>
  <c r="H1722" i="16"/>
  <c r="I1722" i="16"/>
  <c r="J1722" i="16"/>
  <c r="K1722" i="16"/>
  <c r="L1722" i="16"/>
  <c r="M1722" i="16"/>
  <c r="N1722" i="16"/>
  <c r="O1722" i="16"/>
  <c r="P1722" i="16"/>
  <c r="B1723" i="16"/>
  <c r="C1723" i="16"/>
  <c r="D1723" i="16"/>
  <c r="E1723" i="16"/>
  <c r="F1723" i="16"/>
  <c r="G1723" i="16"/>
  <c r="H1723" i="16"/>
  <c r="I1723" i="16"/>
  <c r="J1723" i="16"/>
  <c r="K1723" i="16"/>
  <c r="L1723" i="16"/>
  <c r="M1723" i="16"/>
  <c r="N1723" i="16"/>
  <c r="O1723" i="16"/>
  <c r="P1723" i="16"/>
  <c r="B1724" i="16"/>
  <c r="C1724" i="16"/>
  <c r="D1724" i="16"/>
  <c r="E1724" i="16"/>
  <c r="F1724" i="16"/>
  <c r="G1724" i="16"/>
  <c r="H1724" i="16"/>
  <c r="I1724" i="16"/>
  <c r="J1724" i="16"/>
  <c r="K1724" i="16"/>
  <c r="L1724" i="16"/>
  <c r="M1724" i="16"/>
  <c r="N1724" i="16"/>
  <c r="O1724" i="16"/>
  <c r="P1724" i="16"/>
  <c r="B1725" i="16"/>
  <c r="C1725" i="16"/>
  <c r="D1725" i="16"/>
  <c r="E1725" i="16"/>
  <c r="F1725" i="16"/>
  <c r="G1725" i="16"/>
  <c r="H1725" i="16"/>
  <c r="I1725" i="16"/>
  <c r="J1725" i="16"/>
  <c r="K1725" i="16"/>
  <c r="L1725" i="16"/>
  <c r="M1725" i="16"/>
  <c r="N1725" i="16"/>
  <c r="O1725" i="16"/>
  <c r="P1725" i="16"/>
  <c r="B1726" i="16"/>
  <c r="C1726" i="16"/>
  <c r="D1726" i="16"/>
  <c r="E1726" i="16"/>
  <c r="F1726" i="16"/>
  <c r="G1726" i="16"/>
  <c r="H1726" i="16"/>
  <c r="I1726" i="16"/>
  <c r="J1726" i="16"/>
  <c r="K1726" i="16"/>
  <c r="L1726" i="16"/>
  <c r="M1726" i="16"/>
  <c r="N1726" i="16"/>
  <c r="O1726" i="16"/>
  <c r="P1726" i="16"/>
  <c r="B1727" i="16"/>
  <c r="C1727" i="16"/>
  <c r="D1727" i="16"/>
  <c r="E1727" i="16"/>
  <c r="F1727" i="16"/>
  <c r="G1727" i="16"/>
  <c r="H1727" i="16"/>
  <c r="I1727" i="16"/>
  <c r="J1727" i="16"/>
  <c r="K1727" i="16"/>
  <c r="L1727" i="16"/>
  <c r="M1727" i="16"/>
  <c r="N1727" i="16"/>
  <c r="O1727" i="16"/>
  <c r="P1727" i="16"/>
  <c r="B1728" i="16"/>
  <c r="C1728" i="16"/>
  <c r="D1728" i="16"/>
  <c r="E1728" i="16"/>
  <c r="F1728" i="16"/>
  <c r="G1728" i="16"/>
  <c r="H1728" i="16"/>
  <c r="I1728" i="16"/>
  <c r="J1728" i="16"/>
  <c r="K1728" i="16"/>
  <c r="L1728" i="16"/>
  <c r="M1728" i="16"/>
  <c r="N1728" i="16"/>
  <c r="O1728" i="16"/>
  <c r="P1728" i="16"/>
  <c r="B1729" i="16"/>
  <c r="C1729" i="16"/>
  <c r="D1729" i="16"/>
  <c r="E1729" i="16"/>
  <c r="F1729" i="16"/>
  <c r="G1729" i="16"/>
  <c r="H1729" i="16"/>
  <c r="I1729" i="16"/>
  <c r="J1729" i="16"/>
  <c r="K1729" i="16"/>
  <c r="L1729" i="16"/>
  <c r="M1729" i="16"/>
  <c r="N1729" i="16"/>
  <c r="O1729" i="16"/>
  <c r="P1729" i="16"/>
  <c r="B1730" i="16"/>
  <c r="C1730" i="16"/>
  <c r="D1730" i="16"/>
  <c r="E1730" i="16"/>
  <c r="F1730" i="16"/>
  <c r="G1730" i="16"/>
  <c r="H1730" i="16"/>
  <c r="I1730" i="16"/>
  <c r="J1730" i="16"/>
  <c r="K1730" i="16"/>
  <c r="L1730" i="16"/>
  <c r="M1730" i="16"/>
  <c r="N1730" i="16"/>
  <c r="O1730" i="16"/>
  <c r="P1730" i="16"/>
  <c r="B1731" i="16"/>
  <c r="C1731" i="16"/>
  <c r="D1731" i="16"/>
  <c r="E1731" i="16"/>
  <c r="F1731" i="16"/>
  <c r="G1731" i="16"/>
  <c r="H1731" i="16"/>
  <c r="I1731" i="16"/>
  <c r="J1731" i="16"/>
  <c r="K1731" i="16"/>
  <c r="L1731" i="16"/>
  <c r="M1731" i="16"/>
  <c r="N1731" i="16"/>
  <c r="O1731" i="16"/>
  <c r="P1731" i="16"/>
  <c r="B1732" i="16"/>
  <c r="C1732" i="16"/>
  <c r="D1732" i="16"/>
  <c r="E1732" i="16"/>
  <c r="F1732" i="16"/>
  <c r="G1732" i="16"/>
  <c r="H1732" i="16"/>
  <c r="I1732" i="16"/>
  <c r="J1732" i="16"/>
  <c r="K1732" i="16"/>
  <c r="L1732" i="16"/>
  <c r="M1732" i="16"/>
  <c r="N1732" i="16"/>
  <c r="O1732" i="16"/>
  <c r="P1732" i="16"/>
  <c r="B1733" i="16"/>
  <c r="C1733" i="16"/>
  <c r="D1733" i="16"/>
  <c r="E1733" i="16"/>
  <c r="F1733" i="16"/>
  <c r="G1733" i="16"/>
  <c r="H1733" i="16"/>
  <c r="I1733" i="16"/>
  <c r="J1733" i="16"/>
  <c r="K1733" i="16"/>
  <c r="L1733" i="16"/>
  <c r="M1733" i="16"/>
  <c r="N1733" i="16"/>
  <c r="O1733" i="16"/>
  <c r="P1733" i="16"/>
  <c r="B1734" i="16"/>
  <c r="C1734" i="16"/>
  <c r="D1734" i="16"/>
  <c r="E1734" i="16"/>
  <c r="F1734" i="16"/>
  <c r="G1734" i="16"/>
  <c r="H1734" i="16"/>
  <c r="I1734" i="16"/>
  <c r="J1734" i="16"/>
  <c r="K1734" i="16"/>
  <c r="L1734" i="16"/>
  <c r="M1734" i="16"/>
  <c r="N1734" i="16"/>
  <c r="O1734" i="16"/>
  <c r="P1734" i="16"/>
  <c r="B1735" i="16"/>
  <c r="C1735" i="16"/>
  <c r="D1735" i="16"/>
  <c r="E1735" i="16"/>
  <c r="F1735" i="16"/>
  <c r="G1735" i="16"/>
  <c r="H1735" i="16"/>
  <c r="I1735" i="16"/>
  <c r="J1735" i="16"/>
  <c r="K1735" i="16"/>
  <c r="L1735" i="16"/>
  <c r="M1735" i="16"/>
  <c r="N1735" i="16"/>
  <c r="O1735" i="16"/>
  <c r="P1735" i="16"/>
  <c r="B1736" i="16"/>
  <c r="C1736" i="16"/>
  <c r="D1736" i="16"/>
  <c r="E1736" i="16"/>
  <c r="F1736" i="16"/>
  <c r="G1736" i="16"/>
  <c r="H1736" i="16"/>
  <c r="I1736" i="16"/>
  <c r="J1736" i="16"/>
  <c r="K1736" i="16"/>
  <c r="L1736" i="16"/>
  <c r="M1736" i="16"/>
  <c r="N1736" i="16"/>
  <c r="O1736" i="16"/>
  <c r="P1736" i="16"/>
  <c r="B1737" i="16"/>
  <c r="C1737" i="16"/>
  <c r="D1737" i="16"/>
  <c r="E1737" i="16"/>
  <c r="F1737" i="16"/>
  <c r="G1737" i="16"/>
  <c r="H1737" i="16"/>
  <c r="I1737" i="16"/>
  <c r="J1737" i="16"/>
  <c r="K1737" i="16"/>
  <c r="L1737" i="16"/>
  <c r="M1737" i="16"/>
  <c r="N1737" i="16"/>
  <c r="O1737" i="16"/>
  <c r="P1737" i="16"/>
  <c r="B1738" i="16"/>
  <c r="C1738" i="16"/>
  <c r="D1738" i="16"/>
  <c r="E1738" i="16"/>
  <c r="F1738" i="16"/>
  <c r="G1738" i="16"/>
  <c r="H1738" i="16"/>
  <c r="I1738" i="16"/>
  <c r="J1738" i="16"/>
  <c r="K1738" i="16"/>
  <c r="L1738" i="16"/>
  <c r="M1738" i="16"/>
  <c r="N1738" i="16"/>
  <c r="O1738" i="16"/>
  <c r="P1738" i="16"/>
  <c r="B1739" i="16"/>
  <c r="C1739" i="16"/>
  <c r="D1739" i="16"/>
  <c r="E1739" i="16"/>
  <c r="F1739" i="16"/>
  <c r="G1739" i="16"/>
  <c r="H1739" i="16"/>
  <c r="I1739" i="16"/>
  <c r="J1739" i="16"/>
  <c r="K1739" i="16"/>
  <c r="L1739" i="16"/>
  <c r="M1739" i="16"/>
  <c r="N1739" i="16"/>
  <c r="O1739" i="16"/>
  <c r="P1739" i="16"/>
  <c r="B1740" i="16"/>
  <c r="C1740" i="16"/>
  <c r="D1740" i="16"/>
  <c r="E1740" i="16"/>
  <c r="F1740" i="16"/>
  <c r="G1740" i="16"/>
  <c r="H1740" i="16"/>
  <c r="I1740" i="16"/>
  <c r="J1740" i="16"/>
  <c r="K1740" i="16"/>
  <c r="L1740" i="16"/>
  <c r="M1740" i="16"/>
  <c r="N1740" i="16"/>
  <c r="O1740" i="16"/>
  <c r="P1740" i="16"/>
  <c r="B1741" i="16"/>
  <c r="C1741" i="16"/>
  <c r="D1741" i="16"/>
  <c r="E1741" i="16"/>
  <c r="F1741" i="16"/>
  <c r="G1741" i="16"/>
  <c r="H1741" i="16"/>
  <c r="I1741" i="16"/>
  <c r="J1741" i="16"/>
  <c r="K1741" i="16"/>
  <c r="L1741" i="16"/>
  <c r="M1741" i="16"/>
  <c r="N1741" i="16"/>
  <c r="O1741" i="16"/>
  <c r="P1741" i="16"/>
  <c r="B1742" i="16"/>
  <c r="C1742" i="16"/>
  <c r="D1742" i="16"/>
  <c r="E1742" i="16"/>
  <c r="F1742" i="16"/>
  <c r="G1742" i="16"/>
  <c r="H1742" i="16"/>
  <c r="I1742" i="16"/>
  <c r="J1742" i="16"/>
  <c r="K1742" i="16"/>
  <c r="L1742" i="16"/>
  <c r="M1742" i="16"/>
  <c r="N1742" i="16"/>
  <c r="O1742" i="16"/>
  <c r="P1742" i="16"/>
  <c r="B1743" i="16"/>
  <c r="C1743" i="16"/>
  <c r="D1743" i="16"/>
  <c r="E1743" i="16"/>
  <c r="F1743" i="16"/>
  <c r="G1743" i="16"/>
  <c r="H1743" i="16"/>
  <c r="I1743" i="16"/>
  <c r="J1743" i="16"/>
  <c r="K1743" i="16"/>
  <c r="L1743" i="16"/>
  <c r="M1743" i="16"/>
  <c r="N1743" i="16"/>
  <c r="O1743" i="16"/>
  <c r="P1743" i="16"/>
  <c r="B1744" i="16"/>
  <c r="C1744" i="16"/>
  <c r="D1744" i="16"/>
  <c r="E1744" i="16"/>
  <c r="F1744" i="16"/>
  <c r="G1744" i="16"/>
  <c r="H1744" i="16"/>
  <c r="I1744" i="16"/>
  <c r="J1744" i="16"/>
  <c r="K1744" i="16"/>
  <c r="L1744" i="16"/>
  <c r="M1744" i="16"/>
  <c r="N1744" i="16"/>
  <c r="O1744" i="16"/>
  <c r="P1744" i="16"/>
  <c r="B1745" i="16"/>
  <c r="C1745" i="16"/>
  <c r="D1745" i="16"/>
  <c r="E1745" i="16"/>
  <c r="F1745" i="16"/>
  <c r="G1745" i="16"/>
  <c r="H1745" i="16"/>
  <c r="I1745" i="16"/>
  <c r="J1745" i="16"/>
  <c r="K1745" i="16"/>
  <c r="L1745" i="16"/>
  <c r="M1745" i="16"/>
  <c r="N1745" i="16"/>
  <c r="O1745" i="16"/>
  <c r="P1745" i="16"/>
  <c r="B1746" i="16"/>
  <c r="C1746" i="16"/>
  <c r="D1746" i="16"/>
  <c r="E1746" i="16"/>
  <c r="F1746" i="16"/>
  <c r="G1746" i="16"/>
  <c r="H1746" i="16"/>
  <c r="I1746" i="16"/>
  <c r="J1746" i="16"/>
  <c r="K1746" i="16"/>
  <c r="L1746" i="16"/>
  <c r="M1746" i="16"/>
  <c r="N1746" i="16"/>
  <c r="O1746" i="16"/>
  <c r="P1746" i="16"/>
  <c r="B1747" i="16"/>
  <c r="C1747" i="16"/>
  <c r="D1747" i="16"/>
  <c r="E1747" i="16"/>
  <c r="F1747" i="16"/>
  <c r="G1747" i="16"/>
  <c r="H1747" i="16"/>
  <c r="I1747" i="16"/>
  <c r="J1747" i="16"/>
  <c r="K1747" i="16"/>
  <c r="L1747" i="16"/>
  <c r="M1747" i="16"/>
  <c r="N1747" i="16"/>
  <c r="O1747" i="16"/>
  <c r="P1747" i="16"/>
  <c r="B1748" i="16"/>
  <c r="C1748" i="16"/>
  <c r="D1748" i="16"/>
  <c r="E1748" i="16"/>
  <c r="F1748" i="16"/>
  <c r="G1748" i="16"/>
  <c r="H1748" i="16"/>
  <c r="I1748" i="16"/>
  <c r="J1748" i="16"/>
  <c r="K1748" i="16"/>
  <c r="L1748" i="16"/>
  <c r="M1748" i="16"/>
  <c r="N1748" i="16"/>
  <c r="O1748" i="16"/>
  <c r="P1748" i="16"/>
  <c r="B1749" i="16"/>
  <c r="C1749" i="16"/>
  <c r="D1749" i="16"/>
  <c r="E1749" i="16"/>
  <c r="F1749" i="16"/>
  <c r="G1749" i="16"/>
  <c r="H1749" i="16"/>
  <c r="I1749" i="16"/>
  <c r="J1749" i="16"/>
  <c r="K1749" i="16"/>
  <c r="L1749" i="16"/>
  <c r="M1749" i="16"/>
  <c r="N1749" i="16"/>
  <c r="O1749" i="16"/>
  <c r="P1749" i="16"/>
  <c r="B1750" i="16"/>
  <c r="C1750" i="16"/>
  <c r="D1750" i="16"/>
  <c r="E1750" i="16"/>
  <c r="F1750" i="16"/>
  <c r="G1750" i="16"/>
  <c r="H1750" i="16"/>
  <c r="I1750" i="16"/>
  <c r="J1750" i="16"/>
  <c r="K1750" i="16"/>
  <c r="L1750" i="16"/>
  <c r="M1750" i="16"/>
  <c r="N1750" i="16"/>
  <c r="O1750" i="16"/>
  <c r="P1750" i="16"/>
  <c r="B1751" i="16"/>
  <c r="C1751" i="16"/>
  <c r="D1751" i="16"/>
  <c r="E1751" i="16"/>
  <c r="F1751" i="16"/>
  <c r="G1751" i="16"/>
  <c r="H1751" i="16"/>
  <c r="I1751" i="16"/>
  <c r="J1751" i="16"/>
  <c r="K1751" i="16"/>
  <c r="L1751" i="16"/>
  <c r="M1751" i="16"/>
  <c r="N1751" i="16"/>
  <c r="O1751" i="16"/>
  <c r="P1751" i="16"/>
  <c r="B1752" i="16"/>
  <c r="C1752" i="16"/>
  <c r="D1752" i="16"/>
  <c r="E1752" i="16"/>
  <c r="F1752" i="16"/>
  <c r="G1752" i="16"/>
  <c r="H1752" i="16"/>
  <c r="I1752" i="16"/>
  <c r="J1752" i="16"/>
  <c r="K1752" i="16"/>
  <c r="L1752" i="16"/>
  <c r="M1752" i="16"/>
  <c r="N1752" i="16"/>
  <c r="O1752" i="16"/>
  <c r="P1752" i="16"/>
  <c r="B1753" i="16"/>
  <c r="C1753" i="16"/>
  <c r="D1753" i="16"/>
  <c r="E1753" i="16"/>
  <c r="F1753" i="16"/>
  <c r="G1753" i="16"/>
  <c r="H1753" i="16"/>
  <c r="I1753" i="16"/>
  <c r="J1753" i="16"/>
  <c r="K1753" i="16"/>
  <c r="L1753" i="16"/>
  <c r="M1753" i="16"/>
  <c r="N1753" i="16"/>
  <c r="O1753" i="16"/>
  <c r="P1753" i="16"/>
  <c r="B1754" i="16"/>
  <c r="C1754" i="16"/>
  <c r="D1754" i="16"/>
  <c r="E1754" i="16"/>
  <c r="F1754" i="16"/>
  <c r="G1754" i="16"/>
  <c r="H1754" i="16"/>
  <c r="I1754" i="16"/>
  <c r="J1754" i="16"/>
  <c r="K1754" i="16"/>
  <c r="L1754" i="16"/>
  <c r="M1754" i="16"/>
  <c r="N1754" i="16"/>
  <c r="O1754" i="16"/>
  <c r="P1754" i="16"/>
  <c r="B1755" i="16"/>
  <c r="C1755" i="16"/>
  <c r="D1755" i="16"/>
  <c r="E1755" i="16"/>
  <c r="F1755" i="16"/>
  <c r="G1755" i="16"/>
  <c r="H1755" i="16"/>
  <c r="I1755" i="16"/>
  <c r="J1755" i="16"/>
  <c r="K1755" i="16"/>
  <c r="L1755" i="16"/>
  <c r="M1755" i="16"/>
  <c r="N1755" i="16"/>
  <c r="O1755" i="16"/>
  <c r="P1755" i="16"/>
  <c r="B1756" i="16"/>
  <c r="C1756" i="16"/>
  <c r="D1756" i="16"/>
  <c r="E1756" i="16"/>
  <c r="F1756" i="16"/>
  <c r="G1756" i="16"/>
  <c r="H1756" i="16"/>
  <c r="I1756" i="16"/>
  <c r="J1756" i="16"/>
  <c r="K1756" i="16"/>
  <c r="L1756" i="16"/>
  <c r="M1756" i="16"/>
  <c r="N1756" i="16"/>
  <c r="O1756" i="16"/>
  <c r="P1756" i="16"/>
  <c r="B1757" i="16"/>
  <c r="C1757" i="16"/>
  <c r="D1757" i="16"/>
  <c r="E1757" i="16"/>
  <c r="F1757" i="16"/>
  <c r="G1757" i="16"/>
  <c r="H1757" i="16"/>
  <c r="I1757" i="16"/>
  <c r="J1757" i="16"/>
  <c r="K1757" i="16"/>
  <c r="L1757" i="16"/>
  <c r="M1757" i="16"/>
  <c r="N1757" i="16"/>
  <c r="O1757" i="16"/>
  <c r="P1757" i="16"/>
  <c r="B1758" i="16"/>
  <c r="C1758" i="16"/>
  <c r="D1758" i="16"/>
  <c r="E1758" i="16"/>
  <c r="F1758" i="16"/>
  <c r="G1758" i="16"/>
  <c r="H1758" i="16"/>
  <c r="I1758" i="16"/>
  <c r="J1758" i="16"/>
  <c r="K1758" i="16"/>
  <c r="L1758" i="16"/>
  <c r="M1758" i="16"/>
  <c r="N1758" i="16"/>
  <c r="O1758" i="16"/>
  <c r="P1758" i="16"/>
  <c r="B1759" i="16"/>
  <c r="C1759" i="16"/>
  <c r="D1759" i="16"/>
  <c r="E1759" i="16"/>
  <c r="F1759" i="16"/>
  <c r="G1759" i="16"/>
  <c r="H1759" i="16"/>
  <c r="I1759" i="16"/>
  <c r="J1759" i="16"/>
  <c r="K1759" i="16"/>
  <c r="L1759" i="16"/>
  <c r="M1759" i="16"/>
  <c r="N1759" i="16"/>
  <c r="O1759" i="16"/>
  <c r="P1759" i="16"/>
  <c r="B1760" i="16"/>
  <c r="C1760" i="16"/>
  <c r="D1760" i="16"/>
  <c r="E1760" i="16"/>
  <c r="F1760" i="16"/>
  <c r="G1760" i="16"/>
  <c r="H1760" i="16"/>
  <c r="I1760" i="16"/>
  <c r="J1760" i="16"/>
  <c r="K1760" i="16"/>
  <c r="L1760" i="16"/>
  <c r="M1760" i="16"/>
  <c r="N1760" i="16"/>
  <c r="O1760" i="16"/>
  <c r="P1760" i="16"/>
  <c r="B1761" i="16"/>
  <c r="C1761" i="16"/>
  <c r="D1761" i="16"/>
  <c r="E1761" i="16"/>
  <c r="F1761" i="16"/>
  <c r="G1761" i="16"/>
  <c r="H1761" i="16"/>
  <c r="I1761" i="16"/>
  <c r="J1761" i="16"/>
  <c r="K1761" i="16"/>
  <c r="L1761" i="16"/>
  <c r="M1761" i="16"/>
  <c r="N1761" i="16"/>
  <c r="O1761" i="16"/>
  <c r="P1761" i="16"/>
  <c r="B1762" i="16"/>
  <c r="C1762" i="16"/>
  <c r="D1762" i="16"/>
  <c r="E1762" i="16"/>
  <c r="F1762" i="16"/>
  <c r="G1762" i="16"/>
  <c r="H1762" i="16"/>
  <c r="I1762" i="16"/>
  <c r="J1762" i="16"/>
  <c r="K1762" i="16"/>
  <c r="L1762" i="16"/>
  <c r="M1762" i="16"/>
  <c r="N1762" i="16"/>
  <c r="O1762" i="16"/>
  <c r="P1762" i="16"/>
  <c r="B1763" i="16"/>
  <c r="C1763" i="16"/>
  <c r="D1763" i="16"/>
  <c r="E1763" i="16"/>
  <c r="F1763" i="16"/>
  <c r="G1763" i="16"/>
  <c r="H1763" i="16"/>
  <c r="I1763" i="16"/>
  <c r="J1763" i="16"/>
  <c r="K1763" i="16"/>
  <c r="L1763" i="16"/>
  <c r="M1763" i="16"/>
  <c r="N1763" i="16"/>
  <c r="O1763" i="16"/>
  <c r="P1763" i="16"/>
  <c r="B1764" i="16"/>
  <c r="C1764" i="16"/>
  <c r="D1764" i="16"/>
  <c r="E1764" i="16"/>
  <c r="F1764" i="16"/>
  <c r="G1764" i="16"/>
  <c r="H1764" i="16"/>
  <c r="I1764" i="16"/>
  <c r="J1764" i="16"/>
  <c r="K1764" i="16"/>
  <c r="L1764" i="16"/>
  <c r="M1764" i="16"/>
  <c r="N1764" i="16"/>
  <c r="O1764" i="16"/>
  <c r="P1764" i="16"/>
  <c r="B1765" i="16"/>
  <c r="C1765" i="16"/>
  <c r="D1765" i="16"/>
  <c r="E1765" i="16"/>
  <c r="F1765" i="16"/>
  <c r="G1765" i="16"/>
  <c r="H1765" i="16"/>
  <c r="I1765" i="16"/>
  <c r="J1765" i="16"/>
  <c r="K1765" i="16"/>
  <c r="L1765" i="16"/>
  <c r="M1765" i="16"/>
  <c r="N1765" i="16"/>
  <c r="O1765" i="16"/>
  <c r="P1765" i="16"/>
  <c r="B1766" i="16"/>
  <c r="C1766" i="16"/>
  <c r="D1766" i="16"/>
  <c r="E1766" i="16"/>
  <c r="F1766" i="16"/>
  <c r="G1766" i="16"/>
  <c r="H1766" i="16"/>
  <c r="I1766" i="16"/>
  <c r="J1766" i="16"/>
  <c r="K1766" i="16"/>
  <c r="L1766" i="16"/>
  <c r="M1766" i="16"/>
  <c r="N1766" i="16"/>
  <c r="O1766" i="16"/>
  <c r="P1766" i="16"/>
  <c r="B1767" i="16"/>
  <c r="C1767" i="16"/>
  <c r="D1767" i="16"/>
  <c r="E1767" i="16"/>
  <c r="F1767" i="16"/>
  <c r="G1767" i="16"/>
  <c r="H1767" i="16"/>
  <c r="I1767" i="16"/>
  <c r="J1767" i="16"/>
  <c r="K1767" i="16"/>
  <c r="L1767" i="16"/>
  <c r="M1767" i="16"/>
  <c r="N1767" i="16"/>
  <c r="O1767" i="16"/>
  <c r="P1767" i="16"/>
  <c r="B1768" i="16"/>
  <c r="C1768" i="16"/>
  <c r="D1768" i="16"/>
  <c r="E1768" i="16"/>
  <c r="F1768" i="16"/>
  <c r="G1768" i="16"/>
  <c r="H1768" i="16"/>
  <c r="I1768" i="16"/>
  <c r="J1768" i="16"/>
  <c r="K1768" i="16"/>
  <c r="L1768" i="16"/>
  <c r="M1768" i="16"/>
  <c r="N1768" i="16"/>
  <c r="O1768" i="16"/>
  <c r="P176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B9" i="16"/>
  <c r="AK19" i="11" l="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AV277" i="11"/>
  <c r="AW277" i="11"/>
  <c r="AX277" i="11"/>
  <c r="AY277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AV278" i="11"/>
  <c r="AW278" i="11"/>
  <c r="AX278" i="11"/>
  <c r="AY278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AV280" i="11"/>
  <c r="AW280" i="11"/>
  <c r="AX280" i="11"/>
  <c r="AY280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AV281" i="11"/>
  <c r="AW281" i="11"/>
  <c r="AX281" i="11"/>
  <c r="AY281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AV282" i="11"/>
  <c r="AW282" i="11"/>
  <c r="AX282" i="11"/>
  <c r="AY282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AV283" i="11"/>
  <c r="AW283" i="11"/>
  <c r="AX283" i="11"/>
  <c r="AY283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AV284" i="11"/>
  <c r="AW284" i="11"/>
  <c r="AX284" i="11"/>
  <c r="AY284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AV285" i="11"/>
  <c r="AW285" i="11"/>
  <c r="AX285" i="11"/>
  <c r="AY285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AV286" i="11"/>
  <c r="AW286" i="11"/>
  <c r="AX286" i="11"/>
  <c r="AY286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AV287" i="11"/>
  <c r="AW287" i="11"/>
  <c r="AX287" i="11"/>
  <c r="AY287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AV288" i="11"/>
  <c r="AW288" i="11"/>
  <c r="AX288" i="11"/>
  <c r="AY288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AV289" i="11"/>
  <c r="AW289" i="11"/>
  <c r="AX289" i="11"/>
  <c r="AY289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AV290" i="11"/>
  <c r="AW290" i="11"/>
  <c r="AX290" i="11"/>
  <c r="AY290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AV291" i="11"/>
  <c r="AW291" i="11"/>
  <c r="AX291" i="11"/>
  <c r="AY291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AV292" i="11"/>
  <c r="AW292" i="11"/>
  <c r="AX292" i="11"/>
  <c r="AY292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AV293" i="11"/>
  <c r="AW293" i="11"/>
  <c r="AX293" i="11"/>
  <c r="AY293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AV294" i="11"/>
  <c r="AW294" i="11"/>
  <c r="AX294" i="11"/>
  <c r="AY294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AV296" i="11"/>
  <c r="AW296" i="11"/>
  <c r="AX296" i="11"/>
  <c r="AY296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AV297" i="11"/>
  <c r="AW297" i="11"/>
  <c r="AX297" i="11"/>
  <c r="AY297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AV298" i="11"/>
  <c r="AW298" i="11"/>
  <c r="AX298" i="11"/>
  <c r="AY298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AV299" i="11"/>
  <c r="AW299" i="11"/>
  <c r="AX299" i="11"/>
  <c r="AY299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AV300" i="11"/>
  <c r="AW300" i="11"/>
  <c r="AX300" i="11"/>
  <c r="AY300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AV301" i="11"/>
  <c r="AW301" i="11"/>
  <c r="AX301" i="11"/>
  <c r="AY301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AV302" i="11"/>
  <c r="AW302" i="11"/>
  <c r="AX302" i="11"/>
  <c r="AY302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AV303" i="11"/>
  <c r="AW303" i="11"/>
  <c r="AX303" i="11"/>
  <c r="AY303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AV304" i="11"/>
  <c r="AW304" i="11"/>
  <c r="AX304" i="11"/>
  <c r="AY304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AV305" i="11"/>
  <c r="AW305" i="11"/>
  <c r="AX305" i="11"/>
  <c r="AY305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AV306" i="11"/>
  <c r="AW306" i="11"/>
  <c r="AX306" i="11"/>
  <c r="AY306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AV307" i="11"/>
  <c r="AW307" i="11"/>
  <c r="AX307" i="11"/>
  <c r="AY307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AV308" i="11"/>
  <c r="AW308" i="11"/>
  <c r="AX308" i="11"/>
  <c r="AY308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AV309" i="11"/>
  <c r="AW309" i="11"/>
  <c r="AX309" i="11"/>
  <c r="AY309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AV310" i="11"/>
  <c r="AW310" i="11"/>
  <c r="AX310" i="11"/>
  <c r="AY310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AV311" i="11"/>
  <c r="AW311" i="11"/>
  <c r="AX311" i="11"/>
  <c r="AY311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AV312" i="11"/>
  <c r="AW312" i="11"/>
  <c r="AX312" i="11"/>
  <c r="AY312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AV313" i="11"/>
  <c r="AW313" i="11"/>
  <c r="AX313" i="11"/>
  <c r="AY313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AV314" i="11"/>
  <c r="AW314" i="11"/>
  <c r="AX314" i="11"/>
  <c r="AY314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AV315" i="11"/>
  <c r="AW315" i="11"/>
  <c r="AX315" i="11"/>
  <c r="AY315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AV316" i="11"/>
  <c r="AW316" i="11"/>
  <c r="AX316" i="11"/>
  <c r="AY316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AV317" i="11"/>
  <c r="AW317" i="11"/>
  <c r="AX317" i="11"/>
  <c r="AY317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AV318" i="11"/>
  <c r="AW318" i="11"/>
  <c r="AX318" i="11"/>
  <c r="AY318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AV319" i="11"/>
  <c r="AW319" i="11"/>
  <c r="AX319" i="11"/>
  <c r="AY319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AV320" i="11"/>
  <c r="AW320" i="11"/>
  <c r="AX320" i="11"/>
  <c r="AY320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AV321" i="11"/>
  <c r="AW321" i="11"/>
  <c r="AX321" i="11"/>
  <c r="AY321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AV322" i="11"/>
  <c r="AW322" i="11"/>
  <c r="AX322" i="11"/>
  <c r="AY322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AV323" i="11"/>
  <c r="AW323" i="11"/>
  <c r="AX323" i="11"/>
  <c r="AY323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AV324" i="11"/>
  <c r="AW324" i="11"/>
  <c r="AX324" i="11"/>
  <c r="AY324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AV325" i="11"/>
  <c r="AW325" i="11"/>
  <c r="AX325" i="11"/>
  <c r="AY325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AV326" i="11"/>
  <c r="AW326" i="11"/>
  <c r="AX326" i="11"/>
  <c r="AY326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AV327" i="11"/>
  <c r="AW327" i="11"/>
  <c r="AX327" i="11"/>
  <c r="AY327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AV328" i="11"/>
  <c r="AW328" i="11"/>
  <c r="AX328" i="11"/>
  <c r="AY328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AV329" i="11"/>
  <c r="AW329" i="11"/>
  <c r="AX329" i="11"/>
  <c r="AY329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AV330" i="11"/>
  <c r="AW330" i="11"/>
  <c r="AX330" i="11"/>
  <c r="AY330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AV331" i="11"/>
  <c r="AW331" i="11"/>
  <c r="AX331" i="11"/>
  <c r="AY331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AV332" i="11"/>
  <c r="AW332" i="11"/>
  <c r="AX332" i="11"/>
  <c r="AY332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AV333" i="11"/>
  <c r="AW333" i="11"/>
  <c r="AX333" i="11"/>
  <c r="AY333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AV334" i="11"/>
  <c r="AW334" i="11"/>
  <c r="AX334" i="11"/>
  <c r="AY334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AV335" i="11"/>
  <c r="AW335" i="11"/>
  <c r="AX335" i="11"/>
  <c r="AY335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AV336" i="11"/>
  <c r="AW336" i="11"/>
  <c r="AX336" i="11"/>
  <c r="AY336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AV337" i="11"/>
  <c r="AW337" i="11"/>
  <c r="AX337" i="11"/>
  <c r="AY337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AV338" i="11"/>
  <c r="AW338" i="11"/>
  <c r="AX338" i="11"/>
  <c r="AY338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AV339" i="11"/>
  <c r="AW339" i="11"/>
  <c r="AX339" i="11"/>
  <c r="AY339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AV340" i="11"/>
  <c r="AW340" i="11"/>
  <c r="AX340" i="11"/>
  <c r="AY340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AV341" i="11"/>
  <c r="AW341" i="11"/>
  <c r="AX341" i="11"/>
  <c r="AY341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AV342" i="11"/>
  <c r="AW342" i="11"/>
  <c r="AX342" i="11"/>
  <c r="AY342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AV343" i="11"/>
  <c r="AW343" i="11"/>
  <c r="AX343" i="11"/>
  <c r="AY343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AV344" i="11"/>
  <c r="AW344" i="11"/>
  <c r="AX344" i="11"/>
  <c r="AY344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AV345" i="11"/>
  <c r="AW345" i="11"/>
  <c r="AX345" i="11"/>
  <c r="AY345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AV346" i="11"/>
  <c r="AW346" i="11"/>
  <c r="AX346" i="11"/>
  <c r="AY346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AV347" i="11"/>
  <c r="AW347" i="11"/>
  <c r="AX347" i="11"/>
  <c r="AY347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AV348" i="11"/>
  <c r="AW348" i="11"/>
  <c r="AX348" i="11"/>
  <c r="AY348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AV349" i="11"/>
  <c r="AW349" i="11"/>
  <c r="AX349" i="11"/>
  <c r="AY349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AV350" i="11"/>
  <c r="AW350" i="11"/>
  <c r="AX350" i="11"/>
  <c r="AY350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AV351" i="11"/>
  <c r="AW351" i="11"/>
  <c r="AX351" i="11"/>
  <c r="AY351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AV352" i="11"/>
  <c r="AW352" i="11"/>
  <c r="AX352" i="11"/>
  <c r="AY352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AV353" i="11"/>
  <c r="AW353" i="11"/>
  <c r="AX353" i="11"/>
  <c r="AY353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AV354" i="11"/>
  <c r="AW354" i="11"/>
  <c r="AX354" i="11"/>
  <c r="AY354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AV355" i="11"/>
  <c r="AW355" i="11"/>
  <c r="AX355" i="11"/>
  <c r="AY355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AV356" i="11"/>
  <c r="AW356" i="11"/>
  <c r="AX356" i="11"/>
  <c r="AY356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AV357" i="11"/>
  <c r="AW357" i="11"/>
  <c r="AX357" i="11"/>
  <c r="AY357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AV358" i="11"/>
  <c r="AW358" i="11"/>
  <c r="AX358" i="11"/>
  <c r="AY358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AV359" i="11"/>
  <c r="AW359" i="11"/>
  <c r="AX359" i="11"/>
  <c r="AY359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AV360" i="11"/>
  <c r="AW360" i="11"/>
  <c r="AX360" i="11"/>
  <c r="AY360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AV361" i="11"/>
  <c r="AW361" i="11"/>
  <c r="AX361" i="11"/>
  <c r="AY361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AV362" i="11"/>
  <c r="AW362" i="11"/>
  <c r="AX362" i="11"/>
  <c r="AY362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AV363" i="11"/>
  <c r="AW363" i="11"/>
  <c r="AX363" i="11"/>
  <c r="AY363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AV364" i="11"/>
  <c r="AW364" i="11"/>
  <c r="AX364" i="11"/>
  <c r="AY364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AV365" i="11"/>
  <c r="AW365" i="11"/>
  <c r="AX365" i="11"/>
  <c r="AY365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AV366" i="11"/>
  <c r="AW366" i="11"/>
  <c r="AX366" i="11"/>
  <c r="AY366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AV367" i="11"/>
  <c r="AW367" i="11"/>
  <c r="AX367" i="11"/>
  <c r="AY367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AV368" i="11"/>
  <c r="AW368" i="11"/>
  <c r="AX368" i="11"/>
  <c r="AY368" i="11"/>
  <c r="AL18" i="11"/>
  <c r="AM18" i="11"/>
  <c r="AN18" i="11"/>
  <c r="E13" i="11" s="1"/>
  <c r="E14" i="12" s="1"/>
  <c r="AO18" i="11"/>
  <c r="AP18" i="11"/>
  <c r="AQ18" i="11"/>
  <c r="AR18" i="11"/>
  <c r="I13" i="11" s="1"/>
  <c r="I14" i="12" s="1"/>
  <c r="AS18" i="11"/>
  <c r="AT18" i="11"/>
  <c r="AU18" i="11"/>
  <c r="AV18" i="11"/>
  <c r="M13" i="11" s="1"/>
  <c r="M14" i="12" s="1"/>
  <c r="AW18" i="11"/>
  <c r="AX18" i="11"/>
  <c r="AY18" i="11"/>
  <c r="AK18" i="11"/>
  <c r="B13" i="11" s="1"/>
  <c r="B14" i="12" s="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U18" i="11"/>
  <c r="V18" i="11"/>
  <c r="D12" i="11" s="1"/>
  <c r="D13" i="12" s="1"/>
  <c r="W18" i="11"/>
  <c r="X18" i="11"/>
  <c r="Y18" i="11"/>
  <c r="Z18" i="11"/>
  <c r="H12" i="11" s="1"/>
  <c r="H13" i="12" s="1"/>
  <c r="AA18" i="11"/>
  <c r="AB18" i="11"/>
  <c r="AC18" i="11"/>
  <c r="AD18" i="11"/>
  <c r="L12" i="11" s="1"/>
  <c r="L13" i="12" s="1"/>
  <c r="AE18" i="11"/>
  <c r="AF18" i="11"/>
  <c r="AG18" i="11"/>
  <c r="AH18" i="11"/>
  <c r="P12" i="11" s="1"/>
  <c r="P13" i="12" s="1"/>
  <c r="T1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S1003" i="5"/>
  <c r="T1003" i="5"/>
  <c r="U1003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S1006" i="5"/>
  <c r="T1006" i="5"/>
  <c r="U1006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S1007" i="5"/>
  <c r="T1007" i="5"/>
  <c r="U1007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S1013" i="5"/>
  <c r="T1013" i="5"/>
  <c r="U1013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S1019" i="5"/>
  <c r="T1019" i="5"/>
  <c r="U1019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S1020" i="5"/>
  <c r="T1020" i="5"/>
  <c r="U1020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S1024" i="5"/>
  <c r="T1024" i="5"/>
  <c r="U1024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S1025" i="5"/>
  <c r="T1025" i="5"/>
  <c r="U1025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S1030" i="5"/>
  <c r="T1030" i="5"/>
  <c r="U1030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S1031" i="5"/>
  <c r="T1031" i="5"/>
  <c r="U1031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S1036" i="5"/>
  <c r="T1036" i="5"/>
  <c r="U1036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S1037" i="5"/>
  <c r="T1037" i="5"/>
  <c r="U1037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S1043" i="5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S1046" i="5"/>
  <c r="T1046" i="5"/>
  <c r="U1046" i="5"/>
  <c r="V1046" i="5"/>
  <c r="W1046" i="5"/>
  <c r="X1046" i="5"/>
  <c r="Y1046" i="5"/>
  <c r="Z1046" i="5"/>
  <c r="AA1046" i="5"/>
  <c r="AB1046" i="5"/>
  <c r="AC1046" i="5"/>
  <c r="AD1046" i="5"/>
  <c r="AE1046" i="5"/>
  <c r="AF1046" i="5"/>
  <c r="AG1046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S1048" i="5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S1049" i="5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S1050" i="5"/>
  <c r="T1050" i="5"/>
  <c r="U1050" i="5"/>
  <c r="V1050" i="5"/>
  <c r="W1050" i="5"/>
  <c r="X1050" i="5"/>
  <c r="Y1050" i="5"/>
  <c r="Z1050" i="5"/>
  <c r="AA1050" i="5"/>
  <c r="AB1050" i="5"/>
  <c r="AC1050" i="5"/>
  <c r="AD1050" i="5"/>
  <c r="AE1050" i="5"/>
  <c r="AF1050" i="5"/>
  <c r="AG1050" i="5"/>
  <c r="S1051" i="5"/>
  <c r="T1051" i="5"/>
  <c r="U1051" i="5"/>
  <c r="V1051" i="5"/>
  <c r="W1051" i="5"/>
  <c r="X1051" i="5"/>
  <c r="Y1051" i="5"/>
  <c r="Z1051" i="5"/>
  <c r="AA1051" i="5"/>
  <c r="AB1051" i="5"/>
  <c r="AC1051" i="5"/>
  <c r="AD1051" i="5"/>
  <c r="AE1051" i="5"/>
  <c r="AF1051" i="5"/>
  <c r="AG1051" i="5"/>
  <c r="S1052" i="5"/>
  <c r="T1052" i="5"/>
  <c r="U1052" i="5"/>
  <c r="V1052" i="5"/>
  <c r="W1052" i="5"/>
  <c r="X1052" i="5"/>
  <c r="Y1052" i="5"/>
  <c r="Z1052" i="5"/>
  <c r="AA1052" i="5"/>
  <c r="AB1052" i="5"/>
  <c r="AC1052" i="5"/>
  <c r="AD1052" i="5"/>
  <c r="AE1052" i="5"/>
  <c r="AF1052" i="5"/>
  <c r="AG1052" i="5"/>
  <c r="S1053" i="5"/>
  <c r="T1053" i="5"/>
  <c r="U1053" i="5"/>
  <c r="V1053" i="5"/>
  <c r="W1053" i="5"/>
  <c r="X1053" i="5"/>
  <c r="Y1053" i="5"/>
  <c r="Z1053" i="5"/>
  <c r="AA1053" i="5"/>
  <c r="AB1053" i="5"/>
  <c r="AC1053" i="5"/>
  <c r="AD1053" i="5"/>
  <c r="AE1053" i="5"/>
  <c r="AF1053" i="5"/>
  <c r="AG1053" i="5"/>
  <c r="S1054" i="5"/>
  <c r="T1054" i="5"/>
  <c r="U1054" i="5"/>
  <c r="V1054" i="5"/>
  <c r="W1054" i="5"/>
  <c r="X1054" i="5"/>
  <c r="Y1054" i="5"/>
  <c r="Z1054" i="5"/>
  <c r="AA1054" i="5"/>
  <c r="AB1054" i="5"/>
  <c r="AC1054" i="5"/>
  <c r="AD1054" i="5"/>
  <c r="AE1054" i="5"/>
  <c r="AF1054" i="5"/>
  <c r="AG1054" i="5"/>
  <c r="S1055" i="5"/>
  <c r="T1055" i="5"/>
  <c r="U1055" i="5"/>
  <c r="V1055" i="5"/>
  <c r="W1055" i="5"/>
  <c r="X1055" i="5"/>
  <c r="Y1055" i="5"/>
  <c r="Z1055" i="5"/>
  <c r="AA1055" i="5"/>
  <c r="AB1055" i="5"/>
  <c r="AC1055" i="5"/>
  <c r="AD1055" i="5"/>
  <c r="AE1055" i="5"/>
  <c r="AF1055" i="5"/>
  <c r="AG1055" i="5"/>
  <c r="S1056" i="5"/>
  <c r="T1056" i="5"/>
  <c r="U1056" i="5"/>
  <c r="V1056" i="5"/>
  <c r="W1056" i="5"/>
  <c r="X1056" i="5"/>
  <c r="Y1056" i="5"/>
  <c r="Z1056" i="5"/>
  <c r="AA1056" i="5"/>
  <c r="AB1056" i="5"/>
  <c r="AC1056" i="5"/>
  <c r="AD1056" i="5"/>
  <c r="AE1056" i="5"/>
  <c r="AF1056" i="5"/>
  <c r="AG1056" i="5"/>
  <c r="S1057" i="5"/>
  <c r="T1057" i="5"/>
  <c r="U1057" i="5"/>
  <c r="V1057" i="5"/>
  <c r="W1057" i="5"/>
  <c r="X1057" i="5"/>
  <c r="Y1057" i="5"/>
  <c r="Z1057" i="5"/>
  <c r="AA1057" i="5"/>
  <c r="AB1057" i="5"/>
  <c r="AC1057" i="5"/>
  <c r="AD1057" i="5"/>
  <c r="AE1057" i="5"/>
  <c r="AF1057" i="5"/>
  <c r="AG1057" i="5"/>
  <c r="S1058" i="5"/>
  <c r="T1058" i="5"/>
  <c r="U1058" i="5"/>
  <c r="V1058" i="5"/>
  <c r="W1058" i="5"/>
  <c r="X1058" i="5"/>
  <c r="Y1058" i="5"/>
  <c r="Z1058" i="5"/>
  <c r="AA1058" i="5"/>
  <c r="AB1058" i="5"/>
  <c r="AC1058" i="5"/>
  <c r="AD1058" i="5"/>
  <c r="AE1058" i="5"/>
  <c r="AF1058" i="5"/>
  <c r="AG1058" i="5"/>
  <c r="S1059" i="5"/>
  <c r="T1059" i="5"/>
  <c r="U1059" i="5"/>
  <c r="V1059" i="5"/>
  <c r="W1059" i="5"/>
  <c r="X1059" i="5"/>
  <c r="Y1059" i="5"/>
  <c r="Z1059" i="5"/>
  <c r="AA1059" i="5"/>
  <c r="AB1059" i="5"/>
  <c r="AC1059" i="5"/>
  <c r="AD1059" i="5"/>
  <c r="AE1059" i="5"/>
  <c r="AF1059" i="5"/>
  <c r="AG1059" i="5"/>
  <c r="S1060" i="5"/>
  <c r="T1060" i="5"/>
  <c r="U1060" i="5"/>
  <c r="V1060" i="5"/>
  <c r="W1060" i="5"/>
  <c r="X1060" i="5"/>
  <c r="Y1060" i="5"/>
  <c r="Z1060" i="5"/>
  <c r="AA1060" i="5"/>
  <c r="AB1060" i="5"/>
  <c r="AC1060" i="5"/>
  <c r="AD1060" i="5"/>
  <c r="AE1060" i="5"/>
  <c r="AF1060" i="5"/>
  <c r="AG1060" i="5"/>
  <c r="S1061" i="5"/>
  <c r="T1061" i="5"/>
  <c r="U1061" i="5"/>
  <c r="V1061" i="5"/>
  <c r="W1061" i="5"/>
  <c r="X1061" i="5"/>
  <c r="Y1061" i="5"/>
  <c r="Z1061" i="5"/>
  <c r="AA1061" i="5"/>
  <c r="AB1061" i="5"/>
  <c r="AC1061" i="5"/>
  <c r="AD1061" i="5"/>
  <c r="AE1061" i="5"/>
  <c r="AF1061" i="5"/>
  <c r="AG1061" i="5"/>
  <c r="S1062" i="5"/>
  <c r="T1062" i="5"/>
  <c r="U1062" i="5"/>
  <c r="V1062" i="5"/>
  <c r="W1062" i="5"/>
  <c r="X1062" i="5"/>
  <c r="Y1062" i="5"/>
  <c r="Z1062" i="5"/>
  <c r="AA1062" i="5"/>
  <c r="AB1062" i="5"/>
  <c r="AC1062" i="5"/>
  <c r="AD1062" i="5"/>
  <c r="AE1062" i="5"/>
  <c r="AF1062" i="5"/>
  <c r="AG1062" i="5"/>
  <c r="S1063" i="5"/>
  <c r="T1063" i="5"/>
  <c r="U1063" i="5"/>
  <c r="V1063" i="5"/>
  <c r="W1063" i="5"/>
  <c r="X1063" i="5"/>
  <c r="Y1063" i="5"/>
  <c r="Z1063" i="5"/>
  <c r="AA1063" i="5"/>
  <c r="AB1063" i="5"/>
  <c r="AC1063" i="5"/>
  <c r="AD1063" i="5"/>
  <c r="AE1063" i="5"/>
  <c r="AF1063" i="5"/>
  <c r="AG1063" i="5"/>
  <c r="S1064" i="5"/>
  <c r="T1064" i="5"/>
  <c r="U1064" i="5"/>
  <c r="V1064" i="5"/>
  <c r="W1064" i="5"/>
  <c r="X1064" i="5"/>
  <c r="Y1064" i="5"/>
  <c r="Z1064" i="5"/>
  <c r="AA1064" i="5"/>
  <c r="AB1064" i="5"/>
  <c r="AC1064" i="5"/>
  <c r="AD1064" i="5"/>
  <c r="AE1064" i="5"/>
  <c r="AF1064" i="5"/>
  <c r="AG1064" i="5"/>
  <c r="S1065" i="5"/>
  <c r="T1065" i="5"/>
  <c r="U1065" i="5"/>
  <c r="V1065" i="5"/>
  <c r="W1065" i="5"/>
  <c r="X1065" i="5"/>
  <c r="Y1065" i="5"/>
  <c r="Z1065" i="5"/>
  <c r="AA1065" i="5"/>
  <c r="AB1065" i="5"/>
  <c r="AC1065" i="5"/>
  <c r="AD1065" i="5"/>
  <c r="AE1065" i="5"/>
  <c r="AF1065" i="5"/>
  <c r="AG1065" i="5"/>
  <c r="S1066" i="5"/>
  <c r="T1066" i="5"/>
  <c r="U1066" i="5"/>
  <c r="V1066" i="5"/>
  <c r="W1066" i="5"/>
  <c r="X1066" i="5"/>
  <c r="Y1066" i="5"/>
  <c r="Z1066" i="5"/>
  <c r="AA1066" i="5"/>
  <c r="AB1066" i="5"/>
  <c r="AC1066" i="5"/>
  <c r="AD1066" i="5"/>
  <c r="AE1066" i="5"/>
  <c r="AF1066" i="5"/>
  <c r="AG1066" i="5"/>
  <c r="S1067" i="5"/>
  <c r="T1067" i="5"/>
  <c r="U1067" i="5"/>
  <c r="V1067" i="5"/>
  <c r="W1067" i="5"/>
  <c r="X1067" i="5"/>
  <c r="Y1067" i="5"/>
  <c r="Z1067" i="5"/>
  <c r="AA1067" i="5"/>
  <c r="AB1067" i="5"/>
  <c r="AC1067" i="5"/>
  <c r="AD1067" i="5"/>
  <c r="AE1067" i="5"/>
  <c r="AF1067" i="5"/>
  <c r="AG1067" i="5"/>
  <c r="S1068" i="5"/>
  <c r="T1068" i="5"/>
  <c r="U1068" i="5"/>
  <c r="V1068" i="5"/>
  <c r="W1068" i="5"/>
  <c r="X1068" i="5"/>
  <c r="Y1068" i="5"/>
  <c r="Z1068" i="5"/>
  <c r="AA1068" i="5"/>
  <c r="AB1068" i="5"/>
  <c r="AC1068" i="5"/>
  <c r="AD1068" i="5"/>
  <c r="AE1068" i="5"/>
  <c r="AF1068" i="5"/>
  <c r="AG1068" i="5"/>
  <c r="S1069" i="5"/>
  <c r="T1069" i="5"/>
  <c r="U1069" i="5"/>
  <c r="V1069" i="5"/>
  <c r="W1069" i="5"/>
  <c r="X1069" i="5"/>
  <c r="Y1069" i="5"/>
  <c r="Z1069" i="5"/>
  <c r="AA1069" i="5"/>
  <c r="AB1069" i="5"/>
  <c r="AC1069" i="5"/>
  <c r="AD1069" i="5"/>
  <c r="AE1069" i="5"/>
  <c r="AF1069" i="5"/>
  <c r="AG1069" i="5"/>
  <c r="S1070" i="5"/>
  <c r="T1070" i="5"/>
  <c r="U1070" i="5"/>
  <c r="V1070" i="5"/>
  <c r="W1070" i="5"/>
  <c r="X1070" i="5"/>
  <c r="Y1070" i="5"/>
  <c r="Z1070" i="5"/>
  <c r="AA1070" i="5"/>
  <c r="AB1070" i="5"/>
  <c r="AC1070" i="5"/>
  <c r="AD1070" i="5"/>
  <c r="AE1070" i="5"/>
  <c r="AF1070" i="5"/>
  <c r="AG1070" i="5"/>
  <c r="S1071" i="5"/>
  <c r="T1071" i="5"/>
  <c r="U1071" i="5"/>
  <c r="V1071" i="5"/>
  <c r="W1071" i="5"/>
  <c r="X1071" i="5"/>
  <c r="Y1071" i="5"/>
  <c r="Z1071" i="5"/>
  <c r="AA1071" i="5"/>
  <c r="AB1071" i="5"/>
  <c r="AC1071" i="5"/>
  <c r="AD1071" i="5"/>
  <c r="AE1071" i="5"/>
  <c r="AF1071" i="5"/>
  <c r="AG1071" i="5"/>
  <c r="S1072" i="5"/>
  <c r="T1072" i="5"/>
  <c r="U1072" i="5"/>
  <c r="V1072" i="5"/>
  <c r="W1072" i="5"/>
  <c r="X1072" i="5"/>
  <c r="Y1072" i="5"/>
  <c r="Z1072" i="5"/>
  <c r="AA1072" i="5"/>
  <c r="AB1072" i="5"/>
  <c r="AC1072" i="5"/>
  <c r="AD1072" i="5"/>
  <c r="AE1072" i="5"/>
  <c r="AF1072" i="5"/>
  <c r="AG1072" i="5"/>
  <c r="S1073" i="5"/>
  <c r="T1073" i="5"/>
  <c r="U1073" i="5"/>
  <c r="V1073" i="5"/>
  <c r="W1073" i="5"/>
  <c r="X1073" i="5"/>
  <c r="Y1073" i="5"/>
  <c r="Z1073" i="5"/>
  <c r="AA1073" i="5"/>
  <c r="AB1073" i="5"/>
  <c r="AC1073" i="5"/>
  <c r="AD1073" i="5"/>
  <c r="AE1073" i="5"/>
  <c r="AF1073" i="5"/>
  <c r="AG1073" i="5"/>
  <c r="S1074" i="5"/>
  <c r="T1074" i="5"/>
  <c r="U1074" i="5"/>
  <c r="V1074" i="5"/>
  <c r="W1074" i="5"/>
  <c r="X1074" i="5"/>
  <c r="Y1074" i="5"/>
  <c r="Z1074" i="5"/>
  <c r="AA1074" i="5"/>
  <c r="AB1074" i="5"/>
  <c r="AC1074" i="5"/>
  <c r="AD1074" i="5"/>
  <c r="AE1074" i="5"/>
  <c r="AF1074" i="5"/>
  <c r="AG1074" i="5"/>
  <c r="S1075" i="5"/>
  <c r="T1075" i="5"/>
  <c r="U1075" i="5"/>
  <c r="V1075" i="5"/>
  <c r="W1075" i="5"/>
  <c r="X1075" i="5"/>
  <c r="Y1075" i="5"/>
  <c r="Z1075" i="5"/>
  <c r="AA1075" i="5"/>
  <c r="AB1075" i="5"/>
  <c r="AC1075" i="5"/>
  <c r="AD1075" i="5"/>
  <c r="AE1075" i="5"/>
  <c r="AF1075" i="5"/>
  <c r="AG1075" i="5"/>
  <c r="S1076" i="5"/>
  <c r="T1076" i="5"/>
  <c r="U1076" i="5"/>
  <c r="V1076" i="5"/>
  <c r="W1076" i="5"/>
  <c r="X1076" i="5"/>
  <c r="Y1076" i="5"/>
  <c r="Z1076" i="5"/>
  <c r="AA1076" i="5"/>
  <c r="AB1076" i="5"/>
  <c r="AC1076" i="5"/>
  <c r="AD1076" i="5"/>
  <c r="AE1076" i="5"/>
  <c r="AF1076" i="5"/>
  <c r="AG1076" i="5"/>
  <c r="S1077" i="5"/>
  <c r="T1077" i="5"/>
  <c r="U1077" i="5"/>
  <c r="V1077" i="5"/>
  <c r="W1077" i="5"/>
  <c r="X1077" i="5"/>
  <c r="Y1077" i="5"/>
  <c r="Z1077" i="5"/>
  <c r="AA1077" i="5"/>
  <c r="AB1077" i="5"/>
  <c r="AC1077" i="5"/>
  <c r="AD1077" i="5"/>
  <c r="AE1077" i="5"/>
  <c r="AF1077" i="5"/>
  <c r="AG1077" i="5"/>
  <c r="S1078" i="5"/>
  <c r="T1078" i="5"/>
  <c r="U1078" i="5"/>
  <c r="V1078" i="5"/>
  <c r="W1078" i="5"/>
  <c r="X1078" i="5"/>
  <c r="Y1078" i="5"/>
  <c r="Z1078" i="5"/>
  <c r="AA1078" i="5"/>
  <c r="AB1078" i="5"/>
  <c r="AC1078" i="5"/>
  <c r="AD1078" i="5"/>
  <c r="AE1078" i="5"/>
  <c r="AF1078" i="5"/>
  <c r="AG1078" i="5"/>
  <c r="S1079" i="5"/>
  <c r="T1079" i="5"/>
  <c r="U1079" i="5"/>
  <c r="V1079" i="5"/>
  <c r="W1079" i="5"/>
  <c r="X1079" i="5"/>
  <c r="Y1079" i="5"/>
  <c r="Z1079" i="5"/>
  <c r="AA1079" i="5"/>
  <c r="AB1079" i="5"/>
  <c r="AC1079" i="5"/>
  <c r="AD1079" i="5"/>
  <c r="AE1079" i="5"/>
  <c r="AF1079" i="5"/>
  <c r="AG1079" i="5"/>
  <c r="S1080" i="5"/>
  <c r="T1080" i="5"/>
  <c r="U1080" i="5"/>
  <c r="V1080" i="5"/>
  <c r="W1080" i="5"/>
  <c r="X1080" i="5"/>
  <c r="Y1080" i="5"/>
  <c r="Z1080" i="5"/>
  <c r="AA1080" i="5"/>
  <c r="AB1080" i="5"/>
  <c r="AC1080" i="5"/>
  <c r="AD1080" i="5"/>
  <c r="AE1080" i="5"/>
  <c r="AF1080" i="5"/>
  <c r="AG1080" i="5"/>
  <c r="S1081" i="5"/>
  <c r="T1081" i="5"/>
  <c r="U1081" i="5"/>
  <c r="V1081" i="5"/>
  <c r="W1081" i="5"/>
  <c r="X1081" i="5"/>
  <c r="Y1081" i="5"/>
  <c r="Z1081" i="5"/>
  <c r="AA1081" i="5"/>
  <c r="AB1081" i="5"/>
  <c r="AC1081" i="5"/>
  <c r="AD1081" i="5"/>
  <c r="AE1081" i="5"/>
  <c r="AF1081" i="5"/>
  <c r="AG1081" i="5"/>
  <c r="S1082" i="5"/>
  <c r="T1082" i="5"/>
  <c r="U1082" i="5"/>
  <c r="V1082" i="5"/>
  <c r="W1082" i="5"/>
  <c r="X1082" i="5"/>
  <c r="Y1082" i="5"/>
  <c r="Z1082" i="5"/>
  <c r="AA1082" i="5"/>
  <c r="AB1082" i="5"/>
  <c r="AC1082" i="5"/>
  <c r="AD1082" i="5"/>
  <c r="AE1082" i="5"/>
  <c r="AF1082" i="5"/>
  <c r="AG1082" i="5"/>
  <c r="S1083" i="5"/>
  <c r="T1083" i="5"/>
  <c r="U1083" i="5"/>
  <c r="V1083" i="5"/>
  <c r="W1083" i="5"/>
  <c r="X1083" i="5"/>
  <c r="Y1083" i="5"/>
  <c r="Z1083" i="5"/>
  <c r="AA1083" i="5"/>
  <c r="AB1083" i="5"/>
  <c r="AC1083" i="5"/>
  <c r="AD1083" i="5"/>
  <c r="AE1083" i="5"/>
  <c r="AF1083" i="5"/>
  <c r="AG1083" i="5"/>
  <c r="S1084" i="5"/>
  <c r="T1084" i="5"/>
  <c r="U1084" i="5"/>
  <c r="V1084" i="5"/>
  <c r="W1084" i="5"/>
  <c r="X1084" i="5"/>
  <c r="Y1084" i="5"/>
  <c r="Z1084" i="5"/>
  <c r="AA1084" i="5"/>
  <c r="AB1084" i="5"/>
  <c r="AC1084" i="5"/>
  <c r="AD1084" i="5"/>
  <c r="AE1084" i="5"/>
  <c r="AF1084" i="5"/>
  <c r="AG1084" i="5"/>
  <c r="S1085" i="5"/>
  <c r="T1085" i="5"/>
  <c r="U1085" i="5"/>
  <c r="V1085" i="5"/>
  <c r="W1085" i="5"/>
  <c r="X1085" i="5"/>
  <c r="Y1085" i="5"/>
  <c r="Z1085" i="5"/>
  <c r="AA1085" i="5"/>
  <c r="AB1085" i="5"/>
  <c r="AC1085" i="5"/>
  <c r="AD1085" i="5"/>
  <c r="AE1085" i="5"/>
  <c r="AF1085" i="5"/>
  <c r="AG1085" i="5"/>
  <c r="S1086" i="5"/>
  <c r="T1086" i="5"/>
  <c r="U1086" i="5"/>
  <c r="V1086" i="5"/>
  <c r="W1086" i="5"/>
  <c r="X1086" i="5"/>
  <c r="Y1086" i="5"/>
  <c r="Z1086" i="5"/>
  <c r="AA1086" i="5"/>
  <c r="AB1086" i="5"/>
  <c r="AC1086" i="5"/>
  <c r="AD1086" i="5"/>
  <c r="AE1086" i="5"/>
  <c r="AF1086" i="5"/>
  <c r="AG1086" i="5"/>
  <c r="S1087" i="5"/>
  <c r="T1087" i="5"/>
  <c r="U1087" i="5"/>
  <c r="V1087" i="5"/>
  <c r="W1087" i="5"/>
  <c r="X1087" i="5"/>
  <c r="Y1087" i="5"/>
  <c r="Z1087" i="5"/>
  <c r="AA1087" i="5"/>
  <c r="AB1087" i="5"/>
  <c r="AC1087" i="5"/>
  <c r="AD1087" i="5"/>
  <c r="AE1087" i="5"/>
  <c r="AF1087" i="5"/>
  <c r="AG1087" i="5"/>
  <c r="S1088" i="5"/>
  <c r="T1088" i="5"/>
  <c r="U1088" i="5"/>
  <c r="V1088" i="5"/>
  <c r="W1088" i="5"/>
  <c r="X1088" i="5"/>
  <c r="Y1088" i="5"/>
  <c r="Z1088" i="5"/>
  <c r="AA1088" i="5"/>
  <c r="AB1088" i="5"/>
  <c r="AC1088" i="5"/>
  <c r="AD1088" i="5"/>
  <c r="AE1088" i="5"/>
  <c r="AF1088" i="5"/>
  <c r="AG1088" i="5"/>
  <c r="S1089" i="5"/>
  <c r="T1089" i="5"/>
  <c r="U1089" i="5"/>
  <c r="V1089" i="5"/>
  <c r="W1089" i="5"/>
  <c r="X1089" i="5"/>
  <c r="Y1089" i="5"/>
  <c r="Z1089" i="5"/>
  <c r="AA1089" i="5"/>
  <c r="AB1089" i="5"/>
  <c r="AC1089" i="5"/>
  <c r="AD1089" i="5"/>
  <c r="AE1089" i="5"/>
  <c r="AF1089" i="5"/>
  <c r="AG1089" i="5"/>
  <c r="S1090" i="5"/>
  <c r="T1090" i="5"/>
  <c r="U1090" i="5"/>
  <c r="V1090" i="5"/>
  <c r="W1090" i="5"/>
  <c r="X1090" i="5"/>
  <c r="Y1090" i="5"/>
  <c r="Z1090" i="5"/>
  <c r="AA1090" i="5"/>
  <c r="AB1090" i="5"/>
  <c r="AC1090" i="5"/>
  <c r="AD1090" i="5"/>
  <c r="AE1090" i="5"/>
  <c r="AF1090" i="5"/>
  <c r="AG1090" i="5"/>
  <c r="S1091" i="5"/>
  <c r="T1091" i="5"/>
  <c r="U1091" i="5"/>
  <c r="V1091" i="5"/>
  <c r="W1091" i="5"/>
  <c r="X1091" i="5"/>
  <c r="Y1091" i="5"/>
  <c r="Z1091" i="5"/>
  <c r="AA1091" i="5"/>
  <c r="AB1091" i="5"/>
  <c r="AC1091" i="5"/>
  <c r="AD1091" i="5"/>
  <c r="AE1091" i="5"/>
  <c r="AF1091" i="5"/>
  <c r="AG1091" i="5"/>
  <c r="S1092" i="5"/>
  <c r="T1092" i="5"/>
  <c r="U1092" i="5"/>
  <c r="V1092" i="5"/>
  <c r="W1092" i="5"/>
  <c r="X1092" i="5"/>
  <c r="Y1092" i="5"/>
  <c r="Z1092" i="5"/>
  <c r="AA1092" i="5"/>
  <c r="AB1092" i="5"/>
  <c r="AC1092" i="5"/>
  <c r="AD1092" i="5"/>
  <c r="AE1092" i="5"/>
  <c r="AF1092" i="5"/>
  <c r="AG1092" i="5"/>
  <c r="S1093" i="5"/>
  <c r="T1093" i="5"/>
  <c r="U1093" i="5"/>
  <c r="V1093" i="5"/>
  <c r="W1093" i="5"/>
  <c r="X1093" i="5"/>
  <c r="Y1093" i="5"/>
  <c r="Z1093" i="5"/>
  <c r="AA1093" i="5"/>
  <c r="AB1093" i="5"/>
  <c r="AC1093" i="5"/>
  <c r="AD1093" i="5"/>
  <c r="AE1093" i="5"/>
  <c r="AF1093" i="5"/>
  <c r="AG1093" i="5"/>
  <c r="S1094" i="5"/>
  <c r="T1094" i="5"/>
  <c r="U1094" i="5"/>
  <c r="V1094" i="5"/>
  <c r="W1094" i="5"/>
  <c r="X1094" i="5"/>
  <c r="Y1094" i="5"/>
  <c r="Z1094" i="5"/>
  <c r="AA1094" i="5"/>
  <c r="AB1094" i="5"/>
  <c r="AC1094" i="5"/>
  <c r="AD1094" i="5"/>
  <c r="AE1094" i="5"/>
  <c r="AF1094" i="5"/>
  <c r="AG1094" i="5"/>
  <c r="S1095" i="5"/>
  <c r="T1095" i="5"/>
  <c r="U1095" i="5"/>
  <c r="V1095" i="5"/>
  <c r="W1095" i="5"/>
  <c r="X1095" i="5"/>
  <c r="Y1095" i="5"/>
  <c r="Z1095" i="5"/>
  <c r="AA1095" i="5"/>
  <c r="AB1095" i="5"/>
  <c r="AC1095" i="5"/>
  <c r="AD1095" i="5"/>
  <c r="AE1095" i="5"/>
  <c r="AF1095" i="5"/>
  <c r="AG1095" i="5"/>
  <c r="S1096" i="5"/>
  <c r="T1096" i="5"/>
  <c r="U1096" i="5"/>
  <c r="V1096" i="5"/>
  <c r="W1096" i="5"/>
  <c r="X1096" i="5"/>
  <c r="Y1096" i="5"/>
  <c r="Z1096" i="5"/>
  <c r="AA1096" i="5"/>
  <c r="AB1096" i="5"/>
  <c r="AC1096" i="5"/>
  <c r="AD1096" i="5"/>
  <c r="AE1096" i="5"/>
  <c r="AF1096" i="5"/>
  <c r="AG1096" i="5"/>
  <c r="S1097" i="5"/>
  <c r="T1097" i="5"/>
  <c r="U1097" i="5"/>
  <c r="V1097" i="5"/>
  <c r="W1097" i="5"/>
  <c r="X1097" i="5"/>
  <c r="Y1097" i="5"/>
  <c r="Z1097" i="5"/>
  <c r="AA1097" i="5"/>
  <c r="AB1097" i="5"/>
  <c r="AC1097" i="5"/>
  <c r="AD1097" i="5"/>
  <c r="AE1097" i="5"/>
  <c r="AF1097" i="5"/>
  <c r="AG1097" i="5"/>
  <c r="S1098" i="5"/>
  <c r="T1098" i="5"/>
  <c r="U1098" i="5"/>
  <c r="V1098" i="5"/>
  <c r="W1098" i="5"/>
  <c r="X1098" i="5"/>
  <c r="Y1098" i="5"/>
  <c r="Z1098" i="5"/>
  <c r="AA1098" i="5"/>
  <c r="AB1098" i="5"/>
  <c r="AC1098" i="5"/>
  <c r="AD1098" i="5"/>
  <c r="AE1098" i="5"/>
  <c r="AF1098" i="5"/>
  <c r="AG1098" i="5"/>
  <c r="S1099" i="5"/>
  <c r="T1099" i="5"/>
  <c r="U1099" i="5"/>
  <c r="V1099" i="5"/>
  <c r="W1099" i="5"/>
  <c r="X1099" i="5"/>
  <c r="Y1099" i="5"/>
  <c r="Z1099" i="5"/>
  <c r="AA1099" i="5"/>
  <c r="AB1099" i="5"/>
  <c r="AC1099" i="5"/>
  <c r="AD1099" i="5"/>
  <c r="AE1099" i="5"/>
  <c r="AF1099" i="5"/>
  <c r="AG1099" i="5"/>
  <c r="S1100" i="5"/>
  <c r="T1100" i="5"/>
  <c r="U1100" i="5"/>
  <c r="V1100" i="5"/>
  <c r="W1100" i="5"/>
  <c r="X1100" i="5"/>
  <c r="Y1100" i="5"/>
  <c r="Z1100" i="5"/>
  <c r="AA1100" i="5"/>
  <c r="AB1100" i="5"/>
  <c r="AC1100" i="5"/>
  <c r="AD1100" i="5"/>
  <c r="AE1100" i="5"/>
  <c r="AF1100" i="5"/>
  <c r="AG1100" i="5"/>
  <c r="S1101" i="5"/>
  <c r="T1101" i="5"/>
  <c r="U1101" i="5"/>
  <c r="V1101" i="5"/>
  <c r="W1101" i="5"/>
  <c r="X1101" i="5"/>
  <c r="Y1101" i="5"/>
  <c r="Z1101" i="5"/>
  <c r="AA1101" i="5"/>
  <c r="AB1101" i="5"/>
  <c r="AC1101" i="5"/>
  <c r="AD1101" i="5"/>
  <c r="AE1101" i="5"/>
  <c r="AF1101" i="5"/>
  <c r="AG1101" i="5"/>
  <c r="S1102" i="5"/>
  <c r="T1102" i="5"/>
  <c r="U1102" i="5"/>
  <c r="V1102" i="5"/>
  <c r="W1102" i="5"/>
  <c r="X1102" i="5"/>
  <c r="Y1102" i="5"/>
  <c r="Z1102" i="5"/>
  <c r="AA1102" i="5"/>
  <c r="AB1102" i="5"/>
  <c r="AC1102" i="5"/>
  <c r="AD1102" i="5"/>
  <c r="AE1102" i="5"/>
  <c r="AF1102" i="5"/>
  <c r="AG1102" i="5"/>
  <c r="S1103" i="5"/>
  <c r="T1103" i="5"/>
  <c r="U1103" i="5"/>
  <c r="V1103" i="5"/>
  <c r="W1103" i="5"/>
  <c r="X1103" i="5"/>
  <c r="Y1103" i="5"/>
  <c r="Z1103" i="5"/>
  <c r="AA1103" i="5"/>
  <c r="AB1103" i="5"/>
  <c r="AC1103" i="5"/>
  <c r="AD1103" i="5"/>
  <c r="AE1103" i="5"/>
  <c r="AF1103" i="5"/>
  <c r="AG1103" i="5"/>
  <c r="S1104" i="5"/>
  <c r="T1104" i="5"/>
  <c r="U1104" i="5"/>
  <c r="V1104" i="5"/>
  <c r="W1104" i="5"/>
  <c r="X1104" i="5"/>
  <c r="Y1104" i="5"/>
  <c r="Z1104" i="5"/>
  <c r="AA1104" i="5"/>
  <c r="AB1104" i="5"/>
  <c r="AC1104" i="5"/>
  <c r="AD1104" i="5"/>
  <c r="AE1104" i="5"/>
  <c r="AF1104" i="5"/>
  <c r="AG1104" i="5"/>
  <c r="S1105" i="5"/>
  <c r="T1105" i="5"/>
  <c r="U1105" i="5"/>
  <c r="V1105" i="5"/>
  <c r="W1105" i="5"/>
  <c r="X1105" i="5"/>
  <c r="Y1105" i="5"/>
  <c r="Z1105" i="5"/>
  <c r="AA1105" i="5"/>
  <c r="AB1105" i="5"/>
  <c r="AC1105" i="5"/>
  <c r="AD1105" i="5"/>
  <c r="AE1105" i="5"/>
  <c r="AF1105" i="5"/>
  <c r="AG1105" i="5"/>
  <c r="S1106" i="5"/>
  <c r="T1106" i="5"/>
  <c r="U1106" i="5"/>
  <c r="V1106" i="5"/>
  <c r="W1106" i="5"/>
  <c r="X1106" i="5"/>
  <c r="Y1106" i="5"/>
  <c r="Z1106" i="5"/>
  <c r="AA1106" i="5"/>
  <c r="AB1106" i="5"/>
  <c r="AC1106" i="5"/>
  <c r="AD1106" i="5"/>
  <c r="AE1106" i="5"/>
  <c r="AF1106" i="5"/>
  <c r="AG1106" i="5"/>
  <c r="S1107" i="5"/>
  <c r="T1107" i="5"/>
  <c r="U1107" i="5"/>
  <c r="V1107" i="5"/>
  <c r="W1107" i="5"/>
  <c r="X1107" i="5"/>
  <c r="Y1107" i="5"/>
  <c r="Z1107" i="5"/>
  <c r="AA1107" i="5"/>
  <c r="AB1107" i="5"/>
  <c r="AC1107" i="5"/>
  <c r="AD1107" i="5"/>
  <c r="AE1107" i="5"/>
  <c r="AF1107" i="5"/>
  <c r="AG1107" i="5"/>
  <c r="S1108" i="5"/>
  <c r="T1108" i="5"/>
  <c r="U1108" i="5"/>
  <c r="V1108" i="5"/>
  <c r="W1108" i="5"/>
  <c r="X1108" i="5"/>
  <c r="Y1108" i="5"/>
  <c r="Z1108" i="5"/>
  <c r="AA1108" i="5"/>
  <c r="AB1108" i="5"/>
  <c r="AC1108" i="5"/>
  <c r="AD1108" i="5"/>
  <c r="AE1108" i="5"/>
  <c r="AF1108" i="5"/>
  <c r="AG1108" i="5"/>
  <c r="S1109" i="5"/>
  <c r="T1109" i="5"/>
  <c r="U1109" i="5"/>
  <c r="V1109" i="5"/>
  <c r="W1109" i="5"/>
  <c r="X1109" i="5"/>
  <c r="Y1109" i="5"/>
  <c r="Z1109" i="5"/>
  <c r="AA1109" i="5"/>
  <c r="AB1109" i="5"/>
  <c r="AC1109" i="5"/>
  <c r="AD1109" i="5"/>
  <c r="AE1109" i="5"/>
  <c r="AF1109" i="5"/>
  <c r="AG1109" i="5"/>
  <c r="S1110" i="5"/>
  <c r="T1110" i="5"/>
  <c r="U1110" i="5"/>
  <c r="V1110" i="5"/>
  <c r="W1110" i="5"/>
  <c r="X1110" i="5"/>
  <c r="Y1110" i="5"/>
  <c r="Z1110" i="5"/>
  <c r="AA1110" i="5"/>
  <c r="AB1110" i="5"/>
  <c r="AC1110" i="5"/>
  <c r="AD1110" i="5"/>
  <c r="AE1110" i="5"/>
  <c r="AF1110" i="5"/>
  <c r="AG1110" i="5"/>
  <c r="S1111" i="5"/>
  <c r="T1111" i="5"/>
  <c r="U1111" i="5"/>
  <c r="V1111" i="5"/>
  <c r="W1111" i="5"/>
  <c r="X1111" i="5"/>
  <c r="Y1111" i="5"/>
  <c r="Z1111" i="5"/>
  <c r="AA1111" i="5"/>
  <c r="AB1111" i="5"/>
  <c r="AC1111" i="5"/>
  <c r="AD1111" i="5"/>
  <c r="AE1111" i="5"/>
  <c r="AF1111" i="5"/>
  <c r="AG1111" i="5"/>
  <c r="S1112" i="5"/>
  <c r="T1112" i="5"/>
  <c r="U1112" i="5"/>
  <c r="V1112" i="5"/>
  <c r="W1112" i="5"/>
  <c r="X1112" i="5"/>
  <c r="Y1112" i="5"/>
  <c r="Z1112" i="5"/>
  <c r="AA1112" i="5"/>
  <c r="AB1112" i="5"/>
  <c r="AC1112" i="5"/>
  <c r="AD1112" i="5"/>
  <c r="AE1112" i="5"/>
  <c r="AF1112" i="5"/>
  <c r="AG1112" i="5"/>
  <c r="S1113" i="5"/>
  <c r="T1113" i="5"/>
  <c r="U1113" i="5"/>
  <c r="V1113" i="5"/>
  <c r="W1113" i="5"/>
  <c r="X1113" i="5"/>
  <c r="Y1113" i="5"/>
  <c r="Z1113" i="5"/>
  <c r="AA1113" i="5"/>
  <c r="AB1113" i="5"/>
  <c r="AC1113" i="5"/>
  <c r="AD1113" i="5"/>
  <c r="AE1113" i="5"/>
  <c r="AF1113" i="5"/>
  <c r="AG1113" i="5"/>
  <c r="S1114" i="5"/>
  <c r="T1114" i="5"/>
  <c r="U1114" i="5"/>
  <c r="V1114" i="5"/>
  <c r="W1114" i="5"/>
  <c r="X1114" i="5"/>
  <c r="Y1114" i="5"/>
  <c r="Z1114" i="5"/>
  <c r="AA1114" i="5"/>
  <c r="AB1114" i="5"/>
  <c r="AC1114" i="5"/>
  <c r="AD1114" i="5"/>
  <c r="AE1114" i="5"/>
  <c r="AF1114" i="5"/>
  <c r="AG1114" i="5"/>
  <c r="S1115" i="5"/>
  <c r="T1115" i="5"/>
  <c r="U1115" i="5"/>
  <c r="V1115" i="5"/>
  <c r="W1115" i="5"/>
  <c r="X1115" i="5"/>
  <c r="Y1115" i="5"/>
  <c r="Z1115" i="5"/>
  <c r="AA1115" i="5"/>
  <c r="AB1115" i="5"/>
  <c r="AC1115" i="5"/>
  <c r="AD1115" i="5"/>
  <c r="AE1115" i="5"/>
  <c r="AF1115" i="5"/>
  <c r="AG1115" i="5"/>
  <c r="S1116" i="5"/>
  <c r="T1116" i="5"/>
  <c r="U1116" i="5"/>
  <c r="V1116" i="5"/>
  <c r="W1116" i="5"/>
  <c r="X1116" i="5"/>
  <c r="Y1116" i="5"/>
  <c r="Z1116" i="5"/>
  <c r="AA1116" i="5"/>
  <c r="AB1116" i="5"/>
  <c r="AC1116" i="5"/>
  <c r="AD1116" i="5"/>
  <c r="AE1116" i="5"/>
  <c r="AF1116" i="5"/>
  <c r="AG1116" i="5"/>
  <c r="S1117" i="5"/>
  <c r="T1117" i="5"/>
  <c r="U1117" i="5"/>
  <c r="V1117" i="5"/>
  <c r="W1117" i="5"/>
  <c r="X1117" i="5"/>
  <c r="Y1117" i="5"/>
  <c r="Z1117" i="5"/>
  <c r="AA1117" i="5"/>
  <c r="AB1117" i="5"/>
  <c r="AC1117" i="5"/>
  <c r="AD1117" i="5"/>
  <c r="AE1117" i="5"/>
  <c r="AF1117" i="5"/>
  <c r="AG1117" i="5"/>
  <c r="S1118" i="5"/>
  <c r="T1118" i="5"/>
  <c r="U1118" i="5"/>
  <c r="V1118" i="5"/>
  <c r="W1118" i="5"/>
  <c r="X1118" i="5"/>
  <c r="Y1118" i="5"/>
  <c r="Z1118" i="5"/>
  <c r="AA1118" i="5"/>
  <c r="AB1118" i="5"/>
  <c r="AC1118" i="5"/>
  <c r="AD1118" i="5"/>
  <c r="AE1118" i="5"/>
  <c r="AF1118" i="5"/>
  <c r="AG1118" i="5"/>
  <c r="S1119" i="5"/>
  <c r="T1119" i="5"/>
  <c r="U1119" i="5"/>
  <c r="V1119" i="5"/>
  <c r="W1119" i="5"/>
  <c r="X1119" i="5"/>
  <c r="Y1119" i="5"/>
  <c r="Z1119" i="5"/>
  <c r="AA1119" i="5"/>
  <c r="AB1119" i="5"/>
  <c r="AC1119" i="5"/>
  <c r="AD1119" i="5"/>
  <c r="AE1119" i="5"/>
  <c r="AF1119" i="5"/>
  <c r="AG1119" i="5"/>
  <c r="S1120" i="5"/>
  <c r="T1120" i="5"/>
  <c r="U1120" i="5"/>
  <c r="V1120" i="5"/>
  <c r="W1120" i="5"/>
  <c r="X1120" i="5"/>
  <c r="Y1120" i="5"/>
  <c r="Z1120" i="5"/>
  <c r="AA1120" i="5"/>
  <c r="AB1120" i="5"/>
  <c r="AC1120" i="5"/>
  <c r="AD1120" i="5"/>
  <c r="AE1120" i="5"/>
  <c r="AF1120" i="5"/>
  <c r="AG1120" i="5"/>
  <c r="S1121" i="5"/>
  <c r="T1121" i="5"/>
  <c r="U1121" i="5"/>
  <c r="V1121" i="5"/>
  <c r="W1121" i="5"/>
  <c r="X1121" i="5"/>
  <c r="Y1121" i="5"/>
  <c r="Z1121" i="5"/>
  <c r="AA1121" i="5"/>
  <c r="AB1121" i="5"/>
  <c r="AC1121" i="5"/>
  <c r="AD1121" i="5"/>
  <c r="AE1121" i="5"/>
  <c r="AF1121" i="5"/>
  <c r="AG1121" i="5"/>
  <c r="S1122" i="5"/>
  <c r="T1122" i="5"/>
  <c r="U1122" i="5"/>
  <c r="V1122" i="5"/>
  <c r="W1122" i="5"/>
  <c r="X1122" i="5"/>
  <c r="Y1122" i="5"/>
  <c r="Z1122" i="5"/>
  <c r="AA1122" i="5"/>
  <c r="AB1122" i="5"/>
  <c r="AC1122" i="5"/>
  <c r="AD1122" i="5"/>
  <c r="AE1122" i="5"/>
  <c r="AF1122" i="5"/>
  <c r="AG1122" i="5"/>
  <c r="S1123" i="5"/>
  <c r="T1123" i="5"/>
  <c r="U1123" i="5"/>
  <c r="V1123" i="5"/>
  <c r="W1123" i="5"/>
  <c r="X1123" i="5"/>
  <c r="Y1123" i="5"/>
  <c r="Z1123" i="5"/>
  <c r="AA1123" i="5"/>
  <c r="AB1123" i="5"/>
  <c r="AC1123" i="5"/>
  <c r="AD1123" i="5"/>
  <c r="AE1123" i="5"/>
  <c r="AF1123" i="5"/>
  <c r="AG1123" i="5"/>
  <c r="S1124" i="5"/>
  <c r="T1124" i="5"/>
  <c r="U1124" i="5"/>
  <c r="V1124" i="5"/>
  <c r="W1124" i="5"/>
  <c r="X1124" i="5"/>
  <c r="Y1124" i="5"/>
  <c r="Z1124" i="5"/>
  <c r="AA1124" i="5"/>
  <c r="AB1124" i="5"/>
  <c r="AC1124" i="5"/>
  <c r="AD1124" i="5"/>
  <c r="AE1124" i="5"/>
  <c r="AF1124" i="5"/>
  <c r="AG1124" i="5"/>
  <c r="S1125" i="5"/>
  <c r="T1125" i="5"/>
  <c r="U1125" i="5"/>
  <c r="V1125" i="5"/>
  <c r="W1125" i="5"/>
  <c r="X1125" i="5"/>
  <c r="Y1125" i="5"/>
  <c r="Z1125" i="5"/>
  <c r="AA1125" i="5"/>
  <c r="AB1125" i="5"/>
  <c r="AC1125" i="5"/>
  <c r="AD1125" i="5"/>
  <c r="AE1125" i="5"/>
  <c r="AF1125" i="5"/>
  <c r="AG1125" i="5"/>
  <c r="S1126" i="5"/>
  <c r="T1126" i="5"/>
  <c r="U1126" i="5"/>
  <c r="V1126" i="5"/>
  <c r="W1126" i="5"/>
  <c r="X1126" i="5"/>
  <c r="Y1126" i="5"/>
  <c r="Z1126" i="5"/>
  <c r="AA1126" i="5"/>
  <c r="AB1126" i="5"/>
  <c r="AC1126" i="5"/>
  <c r="AD1126" i="5"/>
  <c r="AE1126" i="5"/>
  <c r="AF1126" i="5"/>
  <c r="AG1126" i="5"/>
  <c r="S1127" i="5"/>
  <c r="T1127" i="5"/>
  <c r="U1127" i="5"/>
  <c r="V1127" i="5"/>
  <c r="W1127" i="5"/>
  <c r="X1127" i="5"/>
  <c r="Y1127" i="5"/>
  <c r="Z1127" i="5"/>
  <c r="AA1127" i="5"/>
  <c r="AB1127" i="5"/>
  <c r="AC1127" i="5"/>
  <c r="AD1127" i="5"/>
  <c r="AE1127" i="5"/>
  <c r="AF1127" i="5"/>
  <c r="AG1127" i="5"/>
  <c r="S1128" i="5"/>
  <c r="T1128" i="5"/>
  <c r="U1128" i="5"/>
  <c r="V1128" i="5"/>
  <c r="W1128" i="5"/>
  <c r="X1128" i="5"/>
  <c r="Y1128" i="5"/>
  <c r="Z1128" i="5"/>
  <c r="AA1128" i="5"/>
  <c r="AB1128" i="5"/>
  <c r="AC1128" i="5"/>
  <c r="AD1128" i="5"/>
  <c r="AE1128" i="5"/>
  <c r="AF1128" i="5"/>
  <c r="AG1128" i="5"/>
  <c r="S1129" i="5"/>
  <c r="T1129" i="5"/>
  <c r="U1129" i="5"/>
  <c r="V1129" i="5"/>
  <c r="W1129" i="5"/>
  <c r="X1129" i="5"/>
  <c r="Y1129" i="5"/>
  <c r="Z1129" i="5"/>
  <c r="AA1129" i="5"/>
  <c r="AB1129" i="5"/>
  <c r="AC1129" i="5"/>
  <c r="AD1129" i="5"/>
  <c r="AE1129" i="5"/>
  <c r="AF1129" i="5"/>
  <c r="AG1129" i="5"/>
  <c r="S1130" i="5"/>
  <c r="T1130" i="5"/>
  <c r="U1130" i="5"/>
  <c r="V1130" i="5"/>
  <c r="W1130" i="5"/>
  <c r="X1130" i="5"/>
  <c r="Y1130" i="5"/>
  <c r="Z1130" i="5"/>
  <c r="AA1130" i="5"/>
  <c r="AB1130" i="5"/>
  <c r="AC1130" i="5"/>
  <c r="AD1130" i="5"/>
  <c r="AE1130" i="5"/>
  <c r="AF1130" i="5"/>
  <c r="AG1130" i="5"/>
  <c r="S1131" i="5"/>
  <c r="T1131" i="5"/>
  <c r="U1131" i="5"/>
  <c r="V1131" i="5"/>
  <c r="W1131" i="5"/>
  <c r="X1131" i="5"/>
  <c r="Y1131" i="5"/>
  <c r="Z1131" i="5"/>
  <c r="AA1131" i="5"/>
  <c r="AB1131" i="5"/>
  <c r="AC1131" i="5"/>
  <c r="AD1131" i="5"/>
  <c r="AE1131" i="5"/>
  <c r="AF1131" i="5"/>
  <c r="AG1131" i="5"/>
  <c r="S1132" i="5"/>
  <c r="T1132" i="5"/>
  <c r="U1132" i="5"/>
  <c r="V1132" i="5"/>
  <c r="W1132" i="5"/>
  <c r="X1132" i="5"/>
  <c r="Y1132" i="5"/>
  <c r="Z1132" i="5"/>
  <c r="AA1132" i="5"/>
  <c r="AB1132" i="5"/>
  <c r="AC1132" i="5"/>
  <c r="AD1132" i="5"/>
  <c r="AE1132" i="5"/>
  <c r="AF1132" i="5"/>
  <c r="AG1132" i="5"/>
  <c r="S1133" i="5"/>
  <c r="T1133" i="5"/>
  <c r="U1133" i="5"/>
  <c r="V1133" i="5"/>
  <c r="W1133" i="5"/>
  <c r="X1133" i="5"/>
  <c r="Y1133" i="5"/>
  <c r="Z1133" i="5"/>
  <c r="AA1133" i="5"/>
  <c r="AB1133" i="5"/>
  <c r="AC1133" i="5"/>
  <c r="AD1133" i="5"/>
  <c r="AE1133" i="5"/>
  <c r="AF1133" i="5"/>
  <c r="AG1133" i="5"/>
  <c r="S1134" i="5"/>
  <c r="T1134" i="5"/>
  <c r="U1134" i="5"/>
  <c r="V1134" i="5"/>
  <c r="W1134" i="5"/>
  <c r="X1134" i="5"/>
  <c r="Y1134" i="5"/>
  <c r="Z1134" i="5"/>
  <c r="AA1134" i="5"/>
  <c r="AB1134" i="5"/>
  <c r="AC1134" i="5"/>
  <c r="AD1134" i="5"/>
  <c r="AE1134" i="5"/>
  <c r="AF1134" i="5"/>
  <c r="AG1134" i="5"/>
  <c r="S1135" i="5"/>
  <c r="T1135" i="5"/>
  <c r="U1135" i="5"/>
  <c r="V1135" i="5"/>
  <c r="W1135" i="5"/>
  <c r="X1135" i="5"/>
  <c r="Y1135" i="5"/>
  <c r="Z1135" i="5"/>
  <c r="AA1135" i="5"/>
  <c r="AB1135" i="5"/>
  <c r="AC1135" i="5"/>
  <c r="AD1135" i="5"/>
  <c r="AE1135" i="5"/>
  <c r="AF1135" i="5"/>
  <c r="AG1135" i="5"/>
  <c r="S1136" i="5"/>
  <c r="T1136" i="5"/>
  <c r="U1136" i="5"/>
  <c r="V1136" i="5"/>
  <c r="W1136" i="5"/>
  <c r="X1136" i="5"/>
  <c r="Y1136" i="5"/>
  <c r="Z1136" i="5"/>
  <c r="AA1136" i="5"/>
  <c r="AB1136" i="5"/>
  <c r="AC1136" i="5"/>
  <c r="AD1136" i="5"/>
  <c r="AE1136" i="5"/>
  <c r="AF1136" i="5"/>
  <c r="AG1136" i="5"/>
  <c r="S1137" i="5"/>
  <c r="T1137" i="5"/>
  <c r="U1137" i="5"/>
  <c r="V1137" i="5"/>
  <c r="W1137" i="5"/>
  <c r="X1137" i="5"/>
  <c r="Y1137" i="5"/>
  <c r="Z1137" i="5"/>
  <c r="AA1137" i="5"/>
  <c r="AB1137" i="5"/>
  <c r="AC1137" i="5"/>
  <c r="AD1137" i="5"/>
  <c r="AE1137" i="5"/>
  <c r="AF1137" i="5"/>
  <c r="AG1137" i="5"/>
  <c r="S1138" i="5"/>
  <c r="T1138" i="5"/>
  <c r="U1138" i="5"/>
  <c r="V1138" i="5"/>
  <c r="W1138" i="5"/>
  <c r="X1138" i="5"/>
  <c r="Y1138" i="5"/>
  <c r="Z1138" i="5"/>
  <c r="AA1138" i="5"/>
  <c r="AB1138" i="5"/>
  <c r="AC1138" i="5"/>
  <c r="AD1138" i="5"/>
  <c r="AE1138" i="5"/>
  <c r="AF1138" i="5"/>
  <c r="AG1138" i="5"/>
  <c r="S1139" i="5"/>
  <c r="T1139" i="5"/>
  <c r="U1139" i="5"/>
  <c r="V1139" i="5"/>
  <c r="W1139" i="5"/>
  <c r="X1139" i="5"/>
  <c r="Y1139" i="5"/>
  <c r="Z1139" i="5"/>
  <c r="AA1139" i="5"/>
  <c r="AB1139" i="5"/>
  <c r="AC1139" i="5"/>
  <c r="AD1139" i="5"/>
  <c r="AE1139" i="5"/>
  <c r="AF1139" i="5"/>
  <c r="AG1139" i="5"/>
  <c r="S1140" i="5"/>
  <c r="T1140" i="5"/>
  <c r="U1140" i="5"/>
  <c r="V1140" i="5"/>
  <c r="W1140" i="5"/>
  <c r="X1140" i="5"/>
  <c r="Y1140" i="5"/>
  <c r="Z1140" i="5"/>
  <c r="AA1140" i="5"/>
  <c r="AB1140" i="5"/>
  <c r="AC1140" i="5"/>
  <c r="AD1140" i="5"/>
  <c r="AE1140" i="5"/>
  <c r="AF1140" i="5"/>
  <c r="AG1140" i="5"/>
  <c r="S1141" i="5"/>
  <c r="T1141" i="5"/>
  <c r="U1141" i="5"/>
  <c r="V1141" i="5"/>
  <c r="W1141" i="5"/>
  <c r="X1141" i="5"/>
  <c r="Y1141" i="5"/>
  <c r="Z1141" i="5"/>
  <c r="AA1141" i="5"/>
  <c r="AB1141" i="5"/>
  <c r="AC1141" i="5"/>
  <c r="AD1141" i="5"/>
  <c r="AE1141" i="5"/>
  <c r="AF1141" i="5"/>
  <c r="AG1141" i="5"/>
  <c r="S1142" i="5"/>
  <c r="T1142" i="5"/>
  <c r="U1142" i="5"/>
  <c r="V1142" i="5"/>
  <c r="W1142" i="5"/>
  <c r="X1142" i="5"/>
  <c r="Y1142" i="5"/>
  <c r="Z1142" i="5"/>
  <c r="AA1142" i="5"/>
  <c r="AB1142" i="5"/>
  <c r="AC1142" i="5"/>
  <c r="AD1142" i="5"/>
  <c r="AE1142" i="5"/>
  <c r="AF1142" i="5"/>
  <c r="AG1142" i="5"/>
  <c r="S1143" i="5"/>
  <c r="T1143" i="5"/>
  <c r="U1143" i="5"/>
  <c r="V1143" i="5"/>
  <c r="W1143" i="5"/>
  <c r="X1143" i="5"/>
  <c r="Y1143" i="5"/>
  <c r="Z1143" i="5"/>
  <c r="AA1143" i="5"/>
  <c r="AB1143" i="5"/>
  <c r="AC1143" i="5"/>
  <c r="AD1143" i="5"/>
  <c r="AE1143" i="5"/>
  <c r="AF1143" i="5"/>
  <c r="AG1143" i="5"/>
  <c r="S1144" i="5"/>
  <c r="T1144" i="5"/>
  <c r="U1144" i="5"/>
  <c r="V1144" i="5"/>
  <c r="W1144" i="5"/>
  <c r="X1144" i="5"/>
  <c r="Y1144" i="5"/>
  <c r="Z1144" i="5"/>
  <c r="AA1144" i="5"/>
  <c r="AB1144" i="5"/>
  <c r="AC1144" i="5"/>
  <c r="AD1144" i="5"/>
  <c r="AE1144" i="5"/>
  <c r="AF1144" i="5"/>
  <c r="AG1144" i="5"/>
  <c r="S1145" i="5"/>
  <c r="T1145" i="5"/>
  <c r="U1145" i="5"/>
  <c r="V1145" i="5"/>
  <c r="W1145" i="5"/>
  <c r="X1145" i="5"/>
  <c r="Y1145" i="5"/>
  <c r="Z1145" i="5"/>
  <c r="AA1145" i="5"/>
  <c r="AB1145" i="5"/>
  <c r="AC1145" i="5"/>
  <c r="AD1145" i="5"/>
  <c r="AE1145" i="5"/>
  <c r="AF1145" i="5"/>
  <c r="AG1145" i="5"/>
  <c r="S1146" i="5"/>
  <c r="T1146" i="5"/>
  <c r="U1146" i="5"/>
  <c r="V1146" i="5"/>
  <c r="W1146" i="5"/>
  <c r="X1146" i="5"/>
  <c r="Y1146" i="5"/>
  <c r="Z1146" i="5"/>
  <c r="AA1146" i="5"/>
  <c r="AB1146" i="5"/>
  <c r="AC1146" i="5"/>
  <c r="AD1146" i="5"/>
  <c r="AE1146" i="5"/>
  <c r="AF1146" i="5"/>
  <c r="AG1146" i="5"/>
  <c r="S1147" i="5"/>
  <c r="T1147" i="5"/>
  <c r="U1147" i="5"/>
  <c r="V1147" i="5"/>
  <c r="W1147" i="5"/>
  <c r="X1147" i="5"/>
  <c r="Y1147" i="5"/>
  <c r="Z1147" i="5"/>
  <c r="AA1147" i="5"/>
  <c r="AB1147" i="5"/>
  <c r="AC1147" i="5"/>
  <c r="AD1147" i="5"/>
  <c r="AE1147" i="5"/>
  <c r="AF1147" i="5"/>
  <c r="AG1147" i="5"/>
  <c r="S1148" i="5"/>
  <c r="T1148" i="5"/>
  <c r="U1148" i="5"/>
  <c r="V1148" i="5"/>
  <c r="W1148" i="5"/>
  <c r="X1148" i="5"/>
  <c r="Y1148" i="5"/>
  <c r="Z1148" i="5"/>
  <c r="AA1148" i="5"/>
  <c r="AB1148" i="5"/>
  <c r="AC1148" i="5"/>
  <c r="AD1148" i="5"/>
  <c r="AE1148" i="5"/>
  <c r="AF1148" i="5"/>
  <c r="AG1148" i="5"/>
  <c r="S1149" i="5"/>
  <c r="T1149" i="5"/>
  <c r="U1149" i="5"/>
  <c r="V1149" i="5"/>
  <c r="W1149" i="5"/>
  <c r="X1149" i="5"/>
  <c r="Y1149" i="5"/>
  <c r="Z1149" i="5"/>
  <c r="AA1149" i="5"/>
  <c r="AB1149" i="5"/>
  <c r="AC1149" i="5"/>
  <c r="AD1149" i="5"/>
  <c r="AE1149" i="5"/>
  <c r="AF1149" i="5"/>
  <c r="AG1149" i="5"/>
  <c r="S1150" i="5"/>
  <c r="T1150" i="5"/>
  <c r="U1150" i="5"/>
  <c r="V1150" i="5"/>
  <c r="W1150" i="5"/>
  <c r="X1150" i="5"/>
  <c r="Y1150" i="5"/>
  <c r="Z1150" i="5"/>
  <c r="AA1150" i="5"/>
  <c r="AB1150" i="5"/>
  <c r="AC1150" i="5"/>
  <c r="AD1150" i="5"/>
  <c r="AE1150" i="5"/>
  <c r="AF1150" i="5"/>
  <c r="AG1150" i="5"/>
  <c r="S1151" i="5"/>
  <c r="T1151" i="5"/>
  <c r="U1151" i="5"/>
  <c r="V1151" i="5"/>
  <c r="W1151" i="5"/>
  <c r="X1151" i="5"/>
  <c r="Y1151" i="5"/>
  <c r="Z1151" i="5"/>
  <c r="AA1151" i="5"/>
  <c r="AB1151" i="5"/>
  <c r="AC1151" i="5"/>
  <c r="AD1151" i="5"/>
  <c r="AE1151" i="5"/>
  <c r="AF1151" i="5"/>
  <c r="AG1151" i="5"/>
  <c r="S1152" i="5"/>
  <c r="T1152" i="5"/>
  <c r="U1152" i="5"/>
  <c r="V1152" i="5"/>
  <c r="W1152" i="5"/>
  <c r="X1152" i="5"/>
  <c r="Y1152" i="5"/>
  <c r="Z1152" i="5"/>
  <c r="AA1152" i="5"/>
  <c r="AB1152" i="5"/>
  <c r="AC1152" i="5"/>
  <c r="AD1152" i="5"/>
  <c r="AE1152" i="5"/>
  <c r="AF1152" i="5"/>
  <c r="AG1152" i="5"/>
  <c r="S1153" i="5"/>
  <c r="T1153" i="5"/>
  <c r="U1153" i="5"/>
  <c r="V1153" i="5"/>
  <c r="W1153" i="5"/>
  <c r="X1153" i="5"/>
  <c r="Y1153" i="5"/>
  <c r="Z1153" i="5"/>
  <c r="AA1153" i="5"/>
  <c r="AB1153" i="5"/>
  <c r="AC1153" i="5"/>
  <c r="AD1153" i="5"/>
  <c r="AE1153" i="5"/>
  <c r="AF1153" i="5"/>
  <c r="AG1153" i="5"/>
  <c r="S1154" i="5"/>
  <c r="T1154" i="5"/>
  <c r="U1154" i="5"/>
  <c r="V1154" i="5"/>
  <c r="W1154" i="5"/>
  <c r="X1154" i="5"/>
  <c r="Y1154" i="5"/>
  <c r="Z1154" i="5"/>
  <c r="AA1154" i="5"/>
  <c r="AB1154" i="5"/>
  <c r="AC1154" i="5"/>
  <c r="AD1154" i="5"/>
  <c r="AE1154" i="5"/>
  <c r="AF1154" i="5"/>
  <c r="AG1154" i="5"/>
  <c r="S1155" i="5"/>
  <c r="T1155" i="5"/>
  <c r="U1155" i="5"/>
  <c r="V1155" i="5"/>
  <c r="W1155" i="5"/>
  <c r="X1155" i="5"/>
  <c r="Y1155" i="5"/>
  <c r="Z1155" i="5"/>
  <c r="AA1155" i="5"/>
  <c r="AB1155" i="5"/>
  <c r="AC1155" i="5"/>
  <c r="AD1155" i="5"/>
  <c r="AE1155" i="5"/>
  <c r="AF1155" i="5"/>
  <c r="AG1155" i="5"/>
  <c r="S1156" i="5"/>
  <c r="T1156" i="5"/>
  <c r="U1156" i="5"/>
  <c r="V1156" i="5"/>
  <c r="W1156" i="5"/>
  <c r="X1156" i="5"/>
  <c r="Y1156" i="5"/>
  <c r="Z1156" i="5"/>
  <c r="AA1156" i="5"/>
  <c r="AB1156" i="5"/>
  <c r="AC1156" i="5"/>
  <c r="AD1156" i="5"/>
  <c r="AE1156" i="5"/>
  <c r="AF1156" i="5"/>
  <c r="AG1156" i="5"/>
  <c r="S1157" i="5"/>
  <c r="T1157" i="5"/>
  <c r="U1157" i="5"/>
  <c r="V1157" i="5"/>
  <c r="W1157" i="5"/>
  <c r="X1157" i="5"/>
  <c r="Y1157" i="5"/>
  <c r="Z1157" i="5"/>
  <c r="AA1157" i="5"/>
  <c r="AB1157" i="5"/>
  <c r="AC1157" i="5"/>
  <c r="AD1157" i="5"/>
  <c r="AE1157" i="5"/>
  <c r="AF1157" i="5"/>
  <c r="AG1157" i="5"/>
  <c r="S1158" i="5"/>
  <c r="T1158" i="5"/>
  <c r="U1158" i="5"/>
  <c r="V1158" i="5"/>
  <c r="W1158" i="5"/>
  <c r="X1158" i="5"/>
  <c r="Y1158" i="5"/>
  <c r="Z1158" i="5"/>
  <c r="AA1158" i="5"/>
  <c r="AB1158" i="5"/>
  <c r="AC1158" i="5"/>
  <c r="AD1158" i="5"/>
  <c r="AE1158" i="5"/>
  <c r="AF1158" i="5"/>
  <c r="AG1158" i="5"/>
  <c r="S1159" i="5"/>
  <c r="T1159" i="5"/>
  <c r="U1159" i="5"/>
  <c r="V1159" i="5"/>
  <c r="W1159" i="5"/>
  <c r="X1159" i="5"/>
  <c r="Y1159" i="5"/>
  <c r="Z1159" i="5"/>
  <c r="AA1159" i="5"/>
  <c r="AB1159" i="5"/>
  <c r="AC1159" i="5"/>
  <c r="AD1159" i="5"/>
  <c r="AE1159" i="5"/>
  <c r="AF1159" i="5"/>
  <c r="AG1159" i="5"/>
  <c r="S1160" i="5"/>
  <c r="T1160" i="5"/>
  <c r="U1160" i="5"/>
  <c r="V1160" i="5"/>
  <c r="W1160" i="5"/>
  <c r="X1160" i="5"/>
  <c r="Y1160" i="5"/>
  <c r="Z1160" i="5"/>
  <c r="AA1160" i="5"/>
  <c r="AB1160" i="5"/>
  <c r="AC1160" i="5"/>
  <c r="AD1160" i="5"/>
  <c r="AE1160" i="5"/>
  <c r="AF1160" i="5"/>
  <c r="AG1160" i="5"/>
  <c r="S1161" i="5"/>
  <c r="T1161" i="5"/>
  <c r="U1161" i="5"/>
  <c r="V1161" i="5"/>
  <c r="W1161" i="5"/>
  <c r="X1161" i="5"/>
  <c r="Y1161" i="5"/>
  <c r="Z1161" i="5"/>
  <c r="AA1161" i="5"/>
  <c r="AB1161" i="5"/>
  <c r="AC1161" i="5"/>
  <c r="AD1161" i="5"/>
  <c r="AE1161" i="5"/>
  <c r="AF1161" i="5"/>
  <c r="AG1161" i="5"/>
  <c r="S1162" i="5"/>
  <c r="T1162" i="5"/>
  <c r="U1162" i="5"/>
  <c r="V1162" i="5"/>
  <c r="W1162" i="5"/>
  <c r="X1162" i="5"/>
  <c r="Y1162" i="5"/>
  <c r="Z1162" i="5"/>
  <c r="AA1162" i="5"/>
  <c r="AB1162" i="5"/>
  <c r="AC1162" i="5"/>
  <c r="AD1162" i="5"/>
  <c r="AE1162" i="5"/>
  <c r="AF1162" i="5"/>
  <c r="AG1162" i="5"/>
  <c r="S1163" i="5"/>
  <c r="T1163" i="5"/>
  <c r="U1163" i="5"/>
  <c r="V1163" i="5"/>
  <c r="W1163" i="5"/>
  <c r="X1163" i="5"/>
  <c r="Y1163" i="5"/>
  <c r="Z1163" i="5"/>
  <c r="AA1163" i="5"/>
  <c r="AB1163" i="5"/>
  <c r="AC1163" i="5"/>
  <c r="AD1163" i="5"/>
  <c r="AE1163" i="5"/>
  <c r="AF1163" i="5"/>
  <c r="AG1163" i="5"/>
  <c r="S1164" i="5"/>
  <c r="T1164" i="5"/>
  <c r="U1164" i="5"/>
  <c r="V1164" i="5"/>
  <c r="W1164" i="5"/>
  <c r="X1164" i="5"/>
  <c r="Y1164" i="5"/>
  <c r="Z1164" i="5"/>
  <c r="AA1164" i="5"/>
  <c r="AB1164" i="5"/>
  <c r="AC1164" i="5"/>
  <c r="AD1164" i="5"/>
  <c r="AE1164" i="5"/>
  <c r="AF1164" i="5"/>
  <c r="AG1164" i="5"/>
  <c r="S1165" i="5"/>
  <c r="T1165" i="5"/>
  <c r="U1165" i="5"/>
  <c r="V1165" i="5"/>
  <c r="W1165" i="5"/>
  <c r="X1165" i="5"/>
  <c r="Y1165" i="5"/>
  <c r="Z1165" i="5"/>
  <c r="AA1165" i="5"/>
  <c r="AB1165" i="5"/>
  <c r="AC1165" i="5"/>
  <c r="AD1165" i="5"/>
  <c r="AE1165" i="5"/>
  <c r="AF1165" i="5"/>
  <c r="AG1165" i="5"/>
  <c r="S1166" i="5"/>
  <c r="T1166" i="5"/>
  <c r="U1166" i="5"/>
  <c r="V1166" i="5"/>
  <c r="W1166" i="5"/>
  <c r="X1166" i="5"/>
  <c r="Y1166" i="5"/>
  <c r="Z1166" i="5"/>
  <c r="AA1166" i="5"/>
  <c r="AB1166" i="5"/>
  <c r="AC1166" i="5"/>
  <c r="AD1166" i="5"/>
  <c r="AE1166" i="5"/>
  <c r="AF1166" i="5"/>
  <c r="AG1166" i="5"/>
  <c r="S1167" i="5"/>
  <c r="T1167" i="5"/>
  <c r="U1167" i="5"/>
  <c r="V1167" i="5"/>
  <c r="W1167" i="5"/>
  <c r="X1167" i="5"/>
  <c r="Y1167" i="5"/>
  <c r="Z1167" i="5"/>
  <c r="AA1167" i="5"/>
  <c r="AB1167" i="5"/>
  <c r="AC1167" i="5"/>
  <c r="AD1167" i="5"/>
  <c r="AE1167" i="5"/>
  <c r="AF1167" i="5"/>
  <c r="AG1167" i="5"/>
  <c r="S1168" i="5"/>
  <c r="T1168" i="5"/>
  <c r="U1168" i="5"/>
  <c r="V1168" i="5"/>
  <c r="W1168" i="5"/>
  <c r="X1168" i="5"/>
  <c r="Y1168" i="5"/>
  <c r="Z1168" i="5"/>
  <c r="AA1168" i="5"/>
  <c r="AB1168" i="5"/>
  <c r="AC1168" i="5"/>
  <c r="AD1168" i="5"/>
  <c r="AE1168" i="5"/>
  <c r="AF1168" i="5"/>
  <c r="AG1168" i="5"/>
  <c r="S1169" i="5"/>
  <c r="T1169" i="5"/>
  <c r="U1169" i="5"/>
  <c r="V1169" i="5"/>
  <c r="W1169" i="5"/>
  <c r="X1169" i="5"/>
  <c r="Y1169" i="5"/>
  <c r="Z1169" i="5"/>
  <c r="AA1169" i="5"/>
  <c r="AB1169" i="5"/>
  <c r="AC1169" i="5"/>
  <c r="AD1169" i="5"/>
  <c r="AE1169" i="5"/>
  <c r="AF1169" i="5"/>
  <c r="AG1169" i="5"/>
  <c r="S1170" i="5"/>
  <c r="T1170" i="5"/>
  <c r="U1170" i="5"/>
  <c r="V1170" i="5"/>
  <c r="W1170" i="5"/>
  <c r="X1170" i="5"/>
  <c r="Y1170" i="5"/>
  <c r="Z1170" i="5"/>
  <c r="AA1170" i="5"/>
  <c r="AB1170" i="5"/>
  <c r="AC1170" i="5"/>
  <c r="AD1170" i="5"/>
  <c r="AE1170" i="5"/>
  <c r="AF1170" i="5"/>
  <c r="AG1170" i="5"/>
  <c r="S1171" i="5"/>
  <c r="T1171" i="5"/>
  <c r="U1171" i="5"/>
  <c r="V1171" i="5"/>
  <c r="W1171" i="5"/>
  <c r="X1171" i="5"/>
  <c r="Y1171" i="5"/>
  <c r="Z1171" i="5"/>
  <c r="AA1171" i="5"/>
  <c r="AB1171" i="5"/>
  <c r="AC1171" i="5"/>
  <c r="AD1171" i="5"/>
  <c r="AE1171" i="5"/>
  <c r="AF1171" i="5"/>
  <c r="AG1171" i="5"/>
  <c r="S1172" i="5"/>
  <c r="T1172" i="5"/>
  <c r="U1172" i="5"/>
  <c r="V1172" i="5"/>
  <c r="W1172" i="5"/>
  <c r="X1172" i="5"/>
  <c r="Y1172" i="5"/>
  <c r="Z1172" i="5"/>
  <c r="AA1172" i="5"/>
  <c r="AB1172" i="5"/>
  <c r="AC1172" i="5"/>
  <c r="AD1172" i="5"/>
  <c r="AE1172" i="5"/>
  <c r="AF1172" i="5"/>
  <c r="AG1172" i="5"/>
  <c r="S1173" i="5"/>
  <c r="T1173" i="5"/>
  <c r="U1173" i="5"/>
  <c r="V1173" i="5"/>
  <c r="W1173" i="5"/>
  <c r="X1173" i="5"/>
  <c r="Y1173" i="5"/>
  <c r="Z1173" i="5"/>
  <c r="AA1173" i="5"/>
  <c r="AB1173" i="5"/>
  <c r="AC1173" i="5"/>
  <c r="AD1173" i="5"/>
  <c r="AE1173" i="5"/>
  <c r="AF1173" i="5"/>
  <c r="AG1173" i="5"/>
  <c r="S1174" i="5"/>
  <c r="T1174" i="5"/>
  <c r="U1174" i="5"/>
  <c r="V1174" i="5"/>
  <c r="W1174" i="5"/>
  <c r="X1174" i="5"/>
  <c r="Y1174" i="5"/>
  <c r="Z1174" i="5"/>
  <c r="AA1174" i="5"/>
  <c r="AB1174" i="5"/>
  <c r="AC1174" i="5"/>
  <c r="AD1174" i="5"/>
  <c r="AE1174" i="5"/>
  <c r="AF1174" i="5"/>
  <c r="AG1174" i="5"/>
  <c r="S1175" i="5"/>
  <c r="T1175" i="5"/>
  <c r="U1175" i="5"/>
  <c r="V1175" i="5"/>
  <c r="W1175" i="5"/>
  <c r="X1175" i="5"/>
  <c r="Y1175" i="5"/>
  <c r="Z1175" i="5"/>
  <c r="AA1175" i="5"/>
  <c r="AB1175" i="5"/>
  <c r="AC1175" i="5"/>
  <c r="AD1175" i="5"/>
  <c r="AE1175" i="5"/>
  <c r="AF1175" i="5"/>
  <c r="AG1175" i="5"/>
  <c r="S1176" i="5"/>
  <c r="T1176" i="5"/>
  <c r="U1176" i="5"/>
  <c r="V1176" i="5"/>
  <c r="W1176" i="5"/>
  <c r="X1176" i="5"/>
  <c r="Y1176" i="5"/>
  <c r="Z1176" i="5"/>
  <c r="AA1176" i="5"/>
  <c r="AB1176" i="5"/>
  <c r="AC1176" i="5"/>
  <c r="AD1176" i="5"/>
  <c r="AE1176" i="5"/>
  <c r="AF1176" i="5"/>
  <c r="AG1176" i="5"/>
  <c r="S1177" i="5"/>
  <c r="T1177" i="5"/>
  <c r="U1177" i="5"/>
  <c r="V1177" i="5"/>
  <c r="W1177" i="5"/>
  <c r="X1177" i="5"/>
  <c r="Y1177" i="5"/>
  <c r="Z1177" i="5"/>
  <c r="AA1177" i="5"/>
  <c r="AB1177" i="5"/>
  <c r="AC1177" i="5"/>
  <c r="AD1177" i="5"/>
  <c r="AE1177" i="5"/>
  <c r="AF1177" i="5"/>
  <c r="AG1177" i="5"/>
  <c r="S1178" i="5"/>
  <c r="T1178" i="5"/>
  <c r="U1178" i="5"/>
  <c r="V1178" i="5"/>
  <c r="W1178" i="5"/>
  <c r="X1178" i="5"/>
  <c r="Y1178" i="5"/>
  <c r="Z1178" i="5"/>
  <c r="AA1178" i="5"/>
  <c r="AB1178" i="5"/>
  <c r="AC1178" i="5"/>
  <c r="AD1178" i="5"/>
  <c r="AE1178" i="5"/>
  <c r="AF1178" i="5"/>
  <c r="AG1178" i="5"/>
  <c r="S1179" i="5"/>
  <c r="T1179" i="5"/>
  <c r="U1179" i="5"/>
  <c r="V1179" i="5"/>
  <c r="W1179" i="5"/>
  <c r="X1179" i="5"/>
  <c r="Y1179" i="5"/>
  <c r="Z1179" i="5"/>
  <c r="AA1179" i="5"/>
  <c r="AB1179" i="5"/>
  <c r="AC1179" i="5"/>
  <c r="AD1179" i="5"/>
  <c r="AE1179" i="5"/>
  <c r="AF1179" i="5"/>
  <c r="AG1179" i="5"/>
  <c r="S1180" i="5"/>
  <c r="T1180" i="5"/>
  <c r="U1180" i="5"/>
  <c r="V1180" i="5"/>
  <c r="W1180" i="5"/>
  <c r="X1180" i="5"/>
  <c r="Y1180" i="5"/>
  <c r="Z1180" i="5"/>
  <c r="AA1180" i="5"/>
  <c r="AB1180" i="5"/>
  <c r="AC1180" i="5"/>
  <c r="AD1180" i="5"/>
  <c r="AE1180" i="5"/>
  <c r="AF1180" i="5"/>
  <c r="AG1180" i="5"/>
  <c r="S1181" i="5"/>
  <c r="T1181" i="5"/>
  <c r="U1181" i="5"/>
  <c r="V1181" i="5"/>
  <c r="W1181" i="5"/>
  <c r="X1181" i="5"/>
  <c r="Y1181" i="5"/>
  <c r="Z1181" i="5"/>
  <c r="AA1181" i="5"/>
  <c r="AB1181" i="5"/>
  <c r="AC1181" i="5"/>
  <c r="AD1181" i="5"/>
  <c r="AE1181" i="5"/>
  <c r="AF1181" i="5"/>
  <c r="AG1181" i="5"/>
  <c r="S1182" i="5"/>
  <c r="T1182" i="5"/>
  <c r="U1182" i="5"/>
  <c r="V1182" i="5"/>
  <c r="W1182" i="5"/>
  <c r="X1182" i="5"/>
  <c r="Y1182" i="5"/>
  <c r="Z1182" i="5"/>
  <c r="AA1182" i="5"/>
  <c r="AB1182" i="5"/>
  <c r="AC1182" i="5"/>
  <c r="AD1182" i="5"/>
  <c r="AE1182" i="5"/>
  <c r="AF1182" i="5"/>
  <c r="AG1182" i="5"/>
  <c r="S1183" i="5"/>
  <c r="T1183" i="5"/>
  <c r="U1183" i="5"/>
  <c r="V1183" i="5"/>
  <c r="W1183" i="5"/>
  <c r="X1183" i="5"/>
  <c r="Y1183" i="5"/>
  <c r="Z1183" i="5"/>
  <c r="AA1183" i="5"/>
  <c r="AB1183" i="5"/>
  <c r="AC1183" i="5"/>
  <c r="AD1183" i="5"/>
  <c r="AE1183" i="5"/>
  <c r="AF1183" i="5"/>
  <c r="AG1183" i="5"/>
  <c r="S1184" i="5"/>
  <c r="T1184" i="5"/>
  <c r="U1184" i="5"/>
  <c r="V1184" i="5"/>
  <c r="W1184" i="5"/>
  <c r="X1184" i="5"/>
  <c r="Y1184" i="5"/>
  <c r="Z1184" i="5"/>
  <c r="AA1184" i="5"/>
  <c r="AB1184" i="5"/>
  <c r="AC1184" i="5"/>
  <c r="AD1184" i="5"/>
  <c r="AE1184" i="5"/>
  <c r="AF1184" i="5"/>
  <c r="AG1184" i="5"/>
  <c r="S1185" i="5"/>
  <c r="T1185" i="5"/>
  <c r="U1185" i="5"/>
  <c r="V1185" i="5"/>
  <c r="W1185" i="5"/>
  <c r="X1185" i="5"/>
  <c r="Y1185" i="5"/>
  <c r="Z1185" i="5"/>
  <c r="AA1185" i="5"/>
  <c r="AB1185" i="5"/>
  <c r="AC1185" i="5"/>
  <c r="AD1185" i="5"/>
  <c r="AE1185" i="5"/>
  <c r="AF1185" i="5"/>
  <c r="AG1185" i="5"/>
  <c r="S1186" i="5"/>
  <c r="T1186" i="5"/>
  <c r="U1186" i="5"/>
  <c r="V1186" i="5"/>
  <c r="W1186" i="5"/>
  <c r="X1186" i="5"/>
  <c r="Y1186" i="5"/>
  <c r="Z1186" i="5"/>
  <c r="AA1186" i="5"/>
  <c r="AB1186" i="5"/>
  <c r="AC1186" i="5"/>
  <c r="AD1186" i="5"/>
  <c r="AE1186" i="5"/>
  <c r="AF1186" i="5"/>
  <c r="AG1186" i="5"/>
  <c r="S1187" i="5"/>
  <c r="T1187" i="5"/>
  <c r="U1187" i="5"/>
  <c r="V1187" i="5"/>
  <c r="W1187" i="5"/>
  <c r="X1187" i="5"/>
  <c r="Y1187" i="5"/>
  <c r="Z1187" i="5"/>
  <c r="AA1187" i="5"/>
  <c r="AB1187" i="5"/>
  <c r="AC1187" i="5"/>
  <c r="AD1187" i="5"/>
  <c r="AE1187" i="5"/>
  <c r="AF1187" i="5"/>
  <c r="AG1187" i="5"/>
  <c r="S1188" i="5"/>
  <c r="T1188" i="5"/>
  <c r="U1188" i="5"/>
  <c r="V1188" i="5"/>
  <c r="W1188" i="5"/>
  <c r="X1188" i="5"/>
  <c r="Y1188" i="5"/>
  <c r="Z1188" i="5"/>
  <c r="AA1188" i="5"/>
  <c r="AB1188" i="5"/>
  <c r="AC1188" i="5"/>
  <c r="AD1188" i="5"/>
  <c r="AE1188" i="5"/>
  <c r="AF1188" i="5"/>
  <c r="AG1188" i="5"/>
  <c r="S1189" i="5"/>
  <c r="T1189" i="5"/>
  <c r="U1189" i="5"/>
  <c r="V1189" i="5"/>
  <c r="W1189" i="5"/>
  <c r="X1189" i="5"/>
  <c r="Y1189" i="5"/>
  <c r="Z1189" i="5"/>
  <c r="AA1189" i="5"/>
  <c r="AB1189" i="5"/>
  <c r="AC1189" i="5"/>
  <c r="AD1189" i="5"/>
  <c r="AE1189" i="5"/>
  <c r="AF1189" i="5"/>
  <c r="AG1189" i="5"/>
  <c r="S1190" i="5"/>
  <c r="T1190" i="5"/>
  <c r="U1190" i="5"/>
  <c r="V1190" i="5"/>
  <c r="W1190" i="5"/>
  <c r="X1190" i="5"/>
  <c r="Y1190" i="5"/>
  <c r="Z1190" i="5"/>
  <c r="AA1190" i="5"/>
  <c r="AB1190" i="5"/>
  <c r="AC1190" i="5"/>
  <c r="AD1190" i="5"/>
  <c r="AE1190" i="5"/>
  <c r="AF1190" i="5"/>
  <c r="AG1190" i="5"/>
  <c r="S1191" i="5"/>
  <c r="T1191" i="5"/>
  <c r="U1191" i="5"/>
  <c r="V1191" i="5"/>
  <c r="W1191" i="5"/>
  <c r="X1191" i="5"/>
  <c r="Y1191" i="5"/>
  <c r="Z1191" i="5"/>
  <c r="AA1191" i="5"/>
  <c r="AB1191" i="5"/>
  <c r="AC1191" i="5"/>
  <c r="AD1191" i="5"/>
  <c r="AE1191" i="5"/>
  <c r="AF1191" i="5"/>
  <c r="AG1191" i="5"/>
  <c r="S1192" i="5"/>
  <c r="T1192" i="5"/>
  <c r="U1192" i="5"/>
  <c r="V1192" i="5"/>
  <c r="W1192" i="5"/>
  <c r="X1192" i="5"/>
  <c r="Y1192" i="5"/>
  <c r="Z1192" i="5"/>
  <c r="AA1192" i="5"/>
  <c r="AB1192" i="5"/>
  <c r="AC1192" i="5"/>
  <c r="AD1192" i="5"/>
  <c r="AE1192" i="5"/>
  <c r="AF1192" i="5"/>
  <c r="AG1192" i="5"/>
  <c r="S1193" i="5"/>
  <c r="T1193" i="5"/>
  <c r="U1193" i="5"/>
  <c r="V1193" i="5"/>
  <c r="W1193" i="5"/>
  <c r="X1193" i="5"/>
  <c r="Y1193" i="5"/>
  <c r="Z1193" i="5"/>
  <c r="AA1193" i="5"/>
  <c r="AB1193" i="5"/>
  <c r="AC1193" i="5"/>
  <c r="AD1193" i="5"/>
  <c r="AE1193" i="5"/>
  <c r="AF1193" i="5"/>
  <c r="AG1193" i="5"/>
  <c r="S1194" i="5"/>
  <c r="T1194" i="5"/>
  <c r="U1194" i="5"/>
  <c r="V1194" i="5"/>
  <c r="W1194" i="5"/>
  <c r="X1194" i="5"/>
  <c r="Y1194" i="5"/>
  <c r="Z1194" i="5"/>
  <c r="AA1194" i="5"/>
  <c r="AB1194" i="5"/>
  <c r="AC1194" i="5"/>
  <c r="AD1194" i="5"/>
  <c r="AE1194" i="5"/>
  <c r="AF1194" i="5"/>
  <c r="AG1194" i="5"/>
  <c r="S1195" i="5"/>
  <c r="T1195" i="5"/>
  <c r="U1195" i="5"/>
  <c r="V1195" i="5"/>
  <c r="W1195" i="5"/>
  <c r="X1195" i="5"/>
  <c r="Y1195" i="5"/>
  <c r="Z1195" i="5"/>
  <c r="AA1195" i="5"/>
  <c r="AB1195" i="5"/>
  <c r="AC1195" i="5"/>
  <c r="AD1195" i="5"/>
  <c r="AE1195" i="5"/>
  <c r="AF1195" i="5"/>
  <c r="AG1195" i="5"/>
  <c r="S1196" i="5"/>
  <c r="T1196" i="5"/>
  <c r="U1196" i="5"/>
  <c r="V1196" i="5"/>
  <c r="W1196" i="5"/>
  <c r="X1196" i="5"/>
  <c r="Y1196" i="5"/>
  <c r="Z1196" i="5"/>
  <c r="AA1196" i="5"/>
  <c r="AB1196" i="5"/>
  <c r="AC1196" i="5"/>
  <c r="AD1196" i="5"/>
  <c r="AE1196" i="5"/>
  <c r="AF1196" i="5"/>
  <c r="AG1196" i="5"/>
  <c r="S1197" i="5"/>
  <c r="T1197" i="5"/>
  <c r="U1197" i="5"/>
  <c r="V1197" i="5"/>
  <c r="W1197" i="5"/>
  <c r="X1197" i="5"/>
  <c r="Y1197" i="5"/>
  <c r="Z1197" i="5"/>
  <c r="AA1197" i="5"/>
  <c r="AB1197" i="5"/>
  <c r="AC1197" i="5"/>
  <c r="AD1197" i="5"/>
  <c r="AE1197" i="5"/>
  <c r="AF1197" i="5"/>
  <c r="AG1197" i="5"/>
  <c r="S1198" i="5"/>
  <c r="T1198" i="5"/>
  <c r="U1198" i="5"/>
  <c r="V1198" i="5"/>
  <c r="W1198" i="5"/>
  <c r="X1198" i="5"/>
  <c r="Y1198" i="5"/>
  <c r="Z1198" i="5"/>
  <c r="AA1198" i="5"/>
  <c r="AB1198" i="5"/>
  <c r="AC1198" i="5"/>
  <c r="AD1198" i="5"/>
  <c r="AE1198" i="5"/>
  <c r="AF1198" i="5"/>
  <c r="AG1198" i="5"/>
  <c r="S1199" i="5"/>
  <c r="T1199" i="5"/>
  <c r="U1199" i="5"/>
  <c r="V1199" i="5"/>
  <c r="W1199" i="5"/>
  <c r="X1199" i="5"/>
  <c r="Y1199" i="5"/>
  <c r="Z1199" i="5"/>
  <c r="AA1199" i="5"/>
  <c r="AB1199" i="5"/>
  <c r="AC1199" i="5"/>
  <c r="AD1199" i="5"/>
  <c r="AE1199" i="5"/>
  <c r="AF1199" i="5"/>
  <c r="AG1199" i="5"/>
  <c r="S1200" i="5"/>
  <c r="T1200" i="5"/>
  <c r="U1200" i="5"/>
  <c r="V1200" i="5"/>
  <c r="W1200" i="5"/>
  <c r="X1200" i="5"/>
  <c r="Y1200" i="5"/>
  <c r="Z1200" i="5"/>
  <c r="AA1200" i="5"/>
  <c r="AB1200" i="5"/>
  <c r="AC1200" i="5"/>
  <c r="AD1200" i="5"/>
  <c r="AE1200" i="5"/>
  <c r="AF1200" i="5"/>
  <c r="AG1200" i="5"/>
  <c r="S1201" i="5"/>
  <c r="T1201" i="5"/>
  <c r="U1201" i="5"/>
  <c r="V1201" i="5"/>
  <c r="W1201" i="5"/>
  <c r="X1201" i="5"/>
  <c r="Y1201" i="5"/>
  <c r="Z1201" i="5"/>
  <c r="AA1201" i="5"/>
  <c r="AB1201" i="5"/>
  <c r="AC1201" i="5"/>
  <c r="AD1201" i="5"/>
  <c r="AE1201" i="5"/>
  <c r="AF1201" i="5"/>
  <c r="AG1201" i="5"/>
  <c r="S1202" i="5"/>
  <c r="T1202" i="5"/>
  <c r="U1202" i="5"/>
  <c r="V1202" i="5"/>
  <c r="W1202" i="5"/>
  <c r="X1202" i="5"/>
  <c r="Y1202" i="5"/>
  <c r="Z1202" i="5"/>
  <c r="AA1202" i="5"/>
  <c r="AB1202" i="5"/>
  <c r="AC1202" i="5"/>
  <c r="AD1202" i="5"/>
  <c r="AE1202" i="5"/>
  <c r="AF1202" i="5"/>
  <c r="AG1202" i="5"/>
  <c r="S1203" i="5"/>
  <c r="T1203" i="5"/>
  <c r="U1203" i="5"/>
  <c r="V1203" i="5"/>
  <c r="W1203" i="5"/>
  <c r="X1203" i="5"/>
  <c r="Y1203" i="5"/>
  <c r="Z1203" i="5"/>
  <c r="AA1203" i="5"/>
  <c r="AB1203" i="5"/>
  <c r="AC1203" i="5"/>
  <c r="AD1203" i="5"/>
  <c r="AE1203" i="5"/>
  <c r="AF1203" i="5"/>
  <c r="AG1203" i="5"/>
  <c r="S1204" i="5"/>
  <c r="T1204" i="5"/>
  <c r="U1204" i="5"/>
  <c r="V1204" i="5"/>
  <c r="W1204" i="5"/>
  <c r="X1204" i="5"/>
  <c r="Y1204" i="5"/>
  <c r="Z1204" i="5"/>
  <c r="AA1204" i="5"/>
  <c r="AB1204" i="5"/>
  <c r="AC1204" i="5"/>
  <c r="AD1204" i="5"/>
  <c r="AE1204" i="5"/>
  <c r="AF1204" i="5"/>
  <c r="AG1204" i="5"/>
  <c r="S1205" i="5"/>
  <c r="T1205" i="5"/>
  <c r="U1205" i="5"/>
  <c r="V1205" i="5"/>
  <c r="W1205" i="5"/>
  <c r="X1205" i="5"/>
  <c r="Y1205" i="5"/>
  <c r="Z1205" i="5"/>
  <c r="AA1205" i="5"/>
  <c r="AB1205" i="5"/>
  <c r="AC1205" i="5"/>
  <c r="AD1205" i="5"/>
  <c r="AE1205" i="5"/>
  <c r="AF1205" i="5"/>
  <c r="AG1205" i="5"/>
  <c r="S1206" i="5"/>
  <c r="T1206" i="5"/>
  <c r="U1206" i="5"/>
  <c r="V1206" i="5"/>
  <c r="W1206" i="5"/>
  <c r="X1206" i="5"/>
  <c r="Y1206" i="5"/>
  <c r="Z1206" i="5"/>
  <c r="AA1206" i="5"/>
  <c r="AB1206" i="5"/>
  <c r="AC1206" i="5"/>
  <c r="AD1206" i="5"/>
  <c r="AE1206" i="5"/>
  <c r="AF1206" i="5"/>
  <c r="AG1206" i="5"/>
  <c r="S1207" i="5"/>
  <c r="T1207" i="5"/>
  <c r="U1207" i="5"/>
  <c r="V1207" i="5"/>
  <c r="W1207" i="5"/>
  <c r="X1207" i="5"/>
  <c r="Y1207" i="5"/>
  <c r="Z1207" i="5"/>
  <c r="AA1207" i="5"/>
  <c r="AB1207" i="5"/>
  <c r="AC1207" i="5"/>
  <c r="AD1207" i="5"/>
  <c r="AE1207" i="5"/>
  <c r="AF1207" i="5"/>
  <c r="AG1207" i="5"/>
  <c r="S1208" i="5"/>
  <c r="T1208" i="5"/>
  <c r="U1208" i="5"/>
  <c r="V1208" i="5"/>
  <c r="W1208" i="5"/>
  <c r="X1208" i="5"/>
  <c r="Y1208" i="5"/>
  <c r="Z1208" i="5"/>
  <c r="AA1208" i="5"/>
  <c r="AB1208" i="5"/>
  <c r="AC1208" i="5"/>
  <c r="AD1208" i="5"/>
  <c r="AE1208" i="5"/>
  <c r="AF1208" i="5"/>
  <c r="AG1208" i="5"/>
  <c r="S1209" i="5"/>
  <c r="T1209" i="5"/>
  <c r="U1209" i="5"/>
  <c r="V1209" i="5"/>
  <c r="W1209" i="5"/>
  <c r="X1209" i="5"/>
  <c r="Y1209" i="5"/>
  <c r="Z1209" i="5"/>
  <c r="AA1209" i="5"/>
  <c r="AB1209" i="5"/>
  <c r="AC1209" i="5"/>
  <c r="AD1209" i="5"/>
  <c r="AE1209" i="5"/>
  <c r="AF1209" i="5"/>
  <c r="AG1209" i="5"/>
  <c r="S1210" i="5"/>
  <c r="T1210" i="5"/>
  <c r="U1210" i="5"/>
  <c r="V1210" i="5"/>
  <c r="W1210" i="5"/>
  <c r="X1210" i="5"/>
  <c r="Y1210" i="5"/>
  <c r="Z1210" i="5"/>
  <c r="AA1210" i="5"/>
  <c r="AB1210" i="5"/>
  <c r="AC1210" i="5"/>
  <c r="AD1210" i="5"/>
  <c r="AE1210" i="5"/>
  <c r="AF1210" i="5"/>
  <c r="AG1210" i="5"/>
  <c r="S1211" i="5"/>
  <c r="T1211" i="5"/>
  <c r="U1211" i="5"/>
  <c r="V1211" i="5"/>
  <c r="W1211" i="5"/>
  <c r="X1211" i="5"/>
  <c r="Y1211" i="5"/>
  <c r="Z1211" i="5"/>
  <c r="AA1211" i="5"/>
  <c r="AB1211" i="5"/>
  <c r="AC1211" i="5"/>
  <c r="AD1211" i="5"/>
  <c r="AE1211" i="5"/>
  <c r="AF1211" i="5"/>
  <c r="AG1211" i="5"/>
  <c r="S1212" i="5"/>
  <c r="T1212" i="5"/>
  <c r="U1212" i="5"/>
  <c r="V1212" i="5"/>
  <c r="W1212" i="5"/>
  <c r="X1212" i="5"/>
  <c r="Y1212" i="5"/>
  <c r="Z1212" i="5"/>
  <c r="AA1212" i="5"/>
  <c r="AB1212" i="5"/>
  <c r="AC1212" i="5"/>
  <c r="AD1212" i="5"/>
  <c r="AE1212" i="5"/>
  <c r="AF1212" i="5"/>
  <c r="AG1212" i="5"/>
  <c r="S1213" i="5"/>
  <c r="T1213" i="5"/>
  <c r="U1213" i="5"/>
  <c r="V1213" i="5"/>
  <c r="W1213" i="5"/>
  <c r="X1213" i="5"/>
  <c r="Y1213" i="5"/>
  <c r="Z1213" i="5"/>
  <c r="AA1213" i="5"/>
  <c r="AB1213" i="5"/>
  <c r="AC1213" i="5"/>
  <c r="AD1213" i="5"/>
  <c r="AE1213" i="5"/>
  <c r="AF1213" i="5"/>
  <c r="AG1213" i="5"/>
  <c r="S1214" i="5"/>
  <c r="T1214" i="5"/>
  <c r="U1214" i="5"/>
  <c r="V1214" i="5"/>
  <c r="W1214" i="5"/>
  <c r="X1214" i="5"/>
  <c r="Y1214" i="5"/>
  <c r="Z1214" i="5"/>
  <c r="AA1214" i="5"/>
  <c r="AB1214" i="5"/>
  <c r="AC1214" i="5"/>
  <c r="AD1214" i="5"/>
  <c r="AE1214" i="5"/>
  <c r="AF1214" i="5"/>
  <c r="AG1214" i="5"/>
  <c r="S1215" i="5"/>
  <c r="T1215" i="5"/>
  <c r="U1215" i="5"/>
  <c r="V1215" i="5"/>
  <c r="W1215" i="5"/>
  <c r="X1215" i="5"/>
  <c r="Y1215" i="5"/>
  <c r="Z1215" i="5"/>
  <c r="AA1215" i="5"/>
  <c r="AB1215" i="5"/>
  <c r="AC1215" i="5"/>
  <c r="AD1215" i="5"/>
  <c r="AE1215" i="5"/>
  <c r="AF1215" i="5"/>
  <c r="AG1215" i="5"/>
  <c r="S1216" i="5"/>
  <c r="T1216" i="5"/>
  <c r="U1216" i="5"/>
  <c r="V1216" i="5"/>
  <c r="W1216" i="5"/>
  <c r="X1216" i="5"/>
  <c r="Y1216" i="5"/>
  <c r="Z1216" i="5"/>
  <c r="AA1216" i="5"/>
  <c r="AB1216" i="5"/>
  <c r="AC1216" i="5"/>
  <c r="AD1216" i="5"/>
  <c r="AE1216" i="5"/>
  <c r="AF1216" i="5"/>
  <c r="AG1216" i="5"/>
  <c r="S1217" i="5"/>
  <c r="T1217" i="5"/>
  <c r="U1217" i="5"/>
  <c r="V1217" i="5"/>
  <c r="W1217" i="5"/>
  <c r="X1217" i="5"/>
  <c r="Y1217" i="5"/>
  <c r="Z1217" i="5"/>
  <c r="AA1217" i="5"/>
  <c r="AB1217" i="5"/>
  <c r="AC1217" i="5"/>
  <c r="AD1217" i="5"/>
  <c r="AE1217" i="5"/>
  <c r="AF1217" i="5"/>
  <c r="AG1217" i="5"/>
  <c r="S1218" i="5"/>
  <c r="T1218" i="5"/>
  <c r="U1218" i="5"/>
  <c r="V1218" i="5"/>
  <c r="W1218" i="5"/>
  <c r="X1218" i="5"/>
  <c r="Y1218" i="5"/>
  <c r="Z1218" i="5"/>
  <c r="AA1218" i="5"/>
  <c r="AB1218" i="5"/>
  <c r="AC1218" i="5"/>
  <c r="AD1218" i="5"/>
  <c r="AE1218" i="5"/>
  <c r="AF1218" i="5"/>
  <c r="AG1218" i="5"/>
  <c r="S1219" i="5"/>
  <c r="T1219" i="5"/>
  <c r="U1219" i="5"/>
  <c r="V1219" i="5"/>
  <c r="W1219" i="5"/>
  <c r="X1219" i="5"/>
  <c r="Y1219" i="5"/>
  <c r="Z1219" i="5"/>
  <c r="AA1219" i="5"/>
  <c r="AB1219" i="5"/>
  <c r="AC1219" i="5"/>
  <c r="AD1219" i="5"/>
  <c r="AE1219" i="5"/>
  <c r="AF1219" i="5"/>
  <c r="AG1219" i="5"/>
  <c r="S1220" i="5"/>
  <c r="T1220" i="5"/>
  <c r="U1220" i="5"/>
  <c r="V1220" i="5"/>
  <c r="W1220" i="5"/>
  <c r="X1220" i="5"/>
  <c r="Y1220" i="5"/>
  <c r="Z1220" i="5"/>
  <c r="AA1220" i="5"/>
  <c r="AB1220" i="5"/>
  <c r="AC1220" i="5"/>
  <c r="AD1220" i="5"/>
  <c r="AE1220" i="5"/>
  <c r="AF1220" i="5"/>
  <c r="AG1220" i="5"/>
  <c r="S1221" i="5"/>
  <c r="T1221" i="5"/>
  <c r="U1221" i="5"/>
  <c r="V1221" i="5"/>
  <c r="W1221" i="5"/>
  <c r="X1221" i="5"/>
  <c r="Y1221" i="5"/>
  <c r="Z1221" i="5"/>
  <c r="AA1221" i="5"/>
  <c r="AB1221" i="5"/>
  <c r="AC1221" i="5"/>
  <c r="AD1221" i="5"/>
  <c r="AE1221" i="5"/>
  <c r="AF1221" i="5"/>
  <c r="AG1221" i="5"/>
  <c r="S1222" i="5"/>
  <c r="T1222" i="5"/>
  <c r="U1222" i="5"/>
  <c r="V1222" i="5"/>
  <c r="W1222" i="5"/>
  <c r="X1222" i="5"/>
  <c r="Y1222" i="5"/>
  <c r="Z1222" i="5"/>
  <c r="AA1222" i="5"/>
  <c r="AB1222" i="5"/>
  <c r="AC1222" i="5"/>
  <c r="AD1222" i="5"/>
  <c r="AE1222" i="5"/>
  <c r="AF1222" i="5"/>
  <c r="AG1222" i="5"/>
  <c r="S1223" i="5"/>
  <c r="T1223" i="5"/>
  <c r="U1223" i="5"/>
  <c r="V1223" i="5"/>
  <c r="W1223" i="5"/>
  <c r="X1223" i="5"/>
  <c r="Y1223" i="5"/>
  <c r="Z1223" i="5"/>
  <c r="AA1223" i="5"/>
  <c r="AB1223" i="5"/>
  <c r="AC1223" i="5"/>
  <c r="AD1223" i="5"/>
  <c r="AE1223" i="5"/>
  <c r="AF1223" i="5"/>
  <c r="AG1223" i="5"/>
  <c r="S1224" i="5"/>
  <c r="T1224" i="5"/>
  <c r="U1224" i="5"/>
  <c r="V1224" i="5"/>
  <c r="W1224" i="5"/>
  <c r="X1224" i="5"/>
  <c r="Y1224" i="5"/>
  <c r="Z1224" i="5"/>
  <c r="AA1224" i="5"/>
  <c r="AB1224" i="5"/>
  <c r="AC1224" i="5"/>
  <c r="AD1224" i="5"/>
  <c r="AE1224" i="5"/>
  <c r="AF1224" i="5"/>
  <c r="AG1224" i="5"/>
  <c r="S1225" i="5"/>
  <c r="T1225" i="5"/>
  <c r="U1225" i="5"/>
  <c r="V1225" i="5"/>
  <c r="W1225" i="5"/>
  <c r="X1225" i="5"/>
  <c r="Y1225" i="5"/>
  <c r="Z1225" i="5"/>
  <c r="AA1225" i="5"/>
  <c r="AB1225" i="5"/>
  <c r="AC1225" i="5"/>
  <c r="AD1225" i="5"/>
  <c r="AE1225" i="5"/>
  <c r="AF1225" i="5"/>
  <c r="AG1225" i="5"/>
  <c r="S1226" i="5"/>
  <c r="T1226" i="5"/>
  <c r="U1226" i="5"/>
  <c r="V1226" i="5"/>
  <c r="W1226" i="5"/>
  <c r="X1226" i="5"/>
  <c r="Y1226" i="5"/>
  <c r="Z1226" i="5"/>
  <c r="AA1226" i="5"/>
  <c r="AB1226" i="5"/>
  <c r="AC1226" i="5"/>
  <c r="AD1226" i="5"/>
  <c r="AE1226" i="5"/>
  <c r="AF1226" i="5"/>
  <c r="AG1226" i="5"/>
  <c r="S1227" i="5"/>
  <c r="T1227" i="5"/>
  <c r="U1227" i="5"/>
  <c r="V1227" i="5"/>
  <c r="W1227" i="5"/>
  <c r="X1227" i="5"/>
  <c r="Y1227" i="5"/>
  <c r="Z1227" i="5"/>
  <c r="AA1227" i="5"/>
  <c r="AB1227" i="5"/>
  <c r="AC1227" i="5"/>
  <c r="AD1227" i="5"/>
  <c r="AE1227" i="5"/>
  <c r="AF1227" i="5"/>
  <c r="AG1227" i="5"/>
  <c r="S1228" i="5"/>
  <c r="T1228" i="5"/>
  <c r="U1228" i="5"/>
  <c r="V1228" i="5"/>
  <c r="W1228" i="5"/>
  <c r="X1228" i="5"/>
  <c r="Y1228" i="5"/>
  <c r="Z1228" i="5"/>
  <c r="AA1228" i="5"/>
  <c r="AB1228" i="5"/>
  <c r="AC1228" i="5"/>
  <c r="AD1228" i="5"/>
  <c r="AE1228" i="5"/>
  <c r="AF1228" i="5"/>
  <c r="AG1228" i="5"/>
  <c r="S1229" i="5"/>
  <c r="T1229" i="5"/>
  <c r="U1229" i="5"/>
  <c r="V1229" i="5"/>
  <c r="W1229" i="5"/>
  <c r="X1229" i="5"/>
  <c r="Y1229" i="5"/>
  <c r="Z1229" i="5"/>
  <c r="AA1229" i="5"/>
  <c r="AB1229" i="5"/>
  <c r="AC1229" i="5"/>
  <c r="AD1229" i="5"/>
  <c r="AE1229" i="5"/>
  <c r="AF1229" i="5"/>
  <c r="AG1229" i="5"/>
  <c r="S1230" i="5"/>
  <c r="T1230" i="5"/>
  <c r="U1230" i="5"/>
  <c r="V1230" i="5"/>
  <c r="W1230" i="5"/>
  <c r="X1230" i="5"/>
  <c r="Y1230" i="5"/>
  <c r="Z1230" i="5"/>
  <c r="AA1230" i="5"/>
  <c r="AB1230" i="5"/>
  <c r="AC1230" i="5"/>
  <c r="AD1230" i="5"/>
  <c r="AE1230" i="5"/>
  <c r="AF1230" i="5"/>
  <c r="AG1230" i="5"/>
  <c r="S1231" i="5"/>
  <c r="T1231" i="5"/>
  <c r="U1231" i="5"/>
  <c r="V1231" i="5"/>
  <c r="W1231" i="5"/>
  <c r="X1231" i="5"/>
  <c r="Y1231" i="5"/>
  <c r="Z1231" i="5"/>
  <c r="AA1231" i="5"/>
  <c r="AB1231" i="5"/>
  <c r="AC1231" i="5"/>
  <c r="AD1231" i="5"/>
  <c r="AE1231" i="5"/>
  <c r="AF1231" i="5"/>
  <c r="AG1231" i="5"/>
  <c r="S1232" i="5"/>
  <c r="T1232" i="5"/>
  <c r="U1232" i="5"/>
  <c r="V1232" i="5"/>
  <c r="W1232" i="5"/>
  <c r="X1232" i="5"/>
  <c r="Y1232" i="5"/>
  <c r="Z1232" i="5"/>
  <c r="AA1232" i="5"/>
  <c r="AB1232" i="5"/>
  <c r="AC1232" i="5"/>
  <c r="AD1232" i="5"/>
  <c r="AE1232" i="5"/>
  <c r="AF1232" i="5"/>
  <c r="AG1232" i="5"/>
  <c r="S1233" i="5"/>
  <c r="T1233" i="5"/>
  <c r="U1233" i="5"/>
  <c r="V1233" i="5"/>
  <c r="W1233" i="5"/>
  <c r="X1233" i="5"/>
  <c r="Y1233" i="5"/>
  <c r="Z1233" i="5"/>
  <c r="AA1233" i="5"/>
  <c r="AB1233" i="5"/>
  <c r="AC1233" i="5"/>
  <c r="AD1233" i="5"/>
  <c r="AE1233" i="5"/>
  <c r="AF1233" i="5"/>
  <c r="AG1233" i="5"/>
  <c r="S1234" i="5"/>
  <c r="T1234" i="5"/>
  <c r="U1234" i="5"/>
  <c r="V1234" i="5"/>
  <c r="W1234" i="5"/>
  <c r="X1234" i="5"/>
  <c r="Y1234" i="5"/>
  <c r="Z1234" i="5"/>
  <c r="AA1234" i="5"/>
  <c r="AB1234" i="5"/>
  <c r="AC1234" i="5"/>
  <c r="AD1234" i="5"/>
  <c r="AE1234" i="5"/>
  <c r="AF1234" i="5"/>
  <c r="AG1234" i="5"/>
  <c r="S1235" i="5"/>
  <c r="T1235" i="5"/>
  <c r="U1235" i="5"/>
  <c r="V1235" i="5"/>
  <c r="W1235" i="5"/>
  <c r="X1235" i="5"/>
  <c r="Y1235" i="5"/>
  <c r="Z1235" i="5"/>
  <c r="AA1235" i="5"/>
  <c r="AB1235" i="5"/>
  <c r="AC1235" i="5"/>
  <c r="AD1235" i="5"/>
  <c r="AE1235" i="5"/>
  <c r="AF1235" i="5"/>
  <c r="AG1235" i="5"/>
  <c r="S1236" i="5"/>
  <c r="T1236" i="5"/>
  <c r="U1236" i="5"/>
  <c r="V1236" i="5"/>
  <c r="W1236" i="5"/>
  <c r="X1236" i="5"/>
  <c r="Y1236" i="5"/>
  <c r="Z1236" i="5"/>
  <c r="AA1236" i="5"/>
  <c r="AB1236" i="5"/>
  <c r="AC1236" i="5"/>
  <c r="AD1236" i="5"/>
  <c r="AE1236" i="5"/>
  <c r="AF1236" i="5"/>
  <c r="AG1236" i="5"/>
  <c r="S1237" i="5"/>
  <c r="T1237" i="5"/>
  <c r="U1237" i="5"/>
  <c r="V1237" i="5"/>
  <c r="W1237" i="5"/>
  <c r="X1237" i="5"/>
  <c r="Y1237" i="5"/>
  <c r="Z1237" i="5"/>
  <c r="AA1237" i="5"/>
  <c r="AB1237" i="5"/>
  <c r="AC1237" i="5"/>
  <c r="AD1237" i="5"/>
  <c r="AE1237" i="5"/>
  <c r="AF1237" i="5"/>
  <c r="AG1237" i="5"/>
  <c r="S1238" i="5"/>
  <c r="T1238" i="5"/>
  <c r="U1238" i="5"/>
  <c r="V1238" i="5"/>
  <c r="W1238" i="5"/>
  <c r="X1238" i="5"/>
  <c r="Y1238" i="5"/>
  <c r="Z1238" i="5"/>
  <c r="AA1238" i="5"/>
  <c r="AB1238" i="5"/>
  <c r="AC1238" i="5"/>
  <c r="AD1238" i="5"/>
  <c r="AE1238" i="5"/>
  <c r="AF1238" i="5"/>
  <c r="AG1238" i="5"/>
  <c r="S1239" i="5"/>
  <c r="T1239" i="5"/>
  <c r="U1239" i="5"/>
  <c r="V1239" i="5"/>
  <c r="W1239" i="5"/>
  <c r="X1239" i="5"/>
  <c r="Y1239" i="5"/>
  <c r="Z1239" i="5"/>
  <c r="AA1239" i="5"/>
  <c r="AB1239" i="5"/>
  <c r="AC1239" i="5"/>
  <c r="AD1239" i="5"/>
  <c r="AE1239" i="5"/>
  <c r="AF1239" i="5"/>
  <c r="AG1239" i="5"/>
  <c r="S1240" i="5"/>
  <c r="T1240" i="5"/>
  <c r="U1240" i="5"/>
  <c r="V1240" i="5"/>
  <c r="W1240" i="5"/>
  <c r="X1240" i="5"/>
  <c r="Y1240" i="5"/>
  <c r="Z1240" i="5"/>
  <c r="AA1240" i="5"/>
  <c r="AB1240" i="5"/>
  <c r="AC1240" i="5"/>
  <c r="AD1240" i="5"/>
  <c r="AE1240" i="5"/>
  <c r="AF1240" i="5"/>
  <c r="AG1240" i="5"/>
  <c r="S1241" i="5"/>
  <c r="T1241" i="5"/>
  <c r="U1241" i="5"/>
  <c r="V1241" i="5"/>
  <c r="W1241" i="5"/>
  <c r="X1241" i="5"/>
  <c r="Y1241" i="5"/>
  <c r="Z1241" i="5"/>
  <c r="AA1241" i="5"/>
  <c r="AB1241" i="5"/>
  <c r="AC1241" i="5"/>
  <c r="AD1241" i="5"/>
  <c r="AE1241" i="5"/>
  <c r="AF1241" i="5"/>
  <c r="AG1241" i="5"/>
  <c r="S1242" i="5"/>
  <c r="T1242" i="5"/>
  <c r="U1242" i="5"/>
  <c r="V1242" i="5"/>
  <c r="W1242" i="5"/>
  <c r="X1242" i="5"/>
  <c r="Y1242" i="5"/>
  <c r="Z1242" i="5"/>
  <c r="AA1242" i="5"/>
  <c r="AB1242" i="5"/>
  <c r="AC1242" i="5"/>
  <c r="AD1242" i="5"/>
  <c r="AE1242" i="5"/>
  <c r="AF1242" i="5"/>
  <c r="AG1242" i="5"/>
  <c r="S1243" i="5"/>
  <c r="T1243" i="5"/>
  <c r="U1243" i="5"/>
  <c r="V1243" i="5"/>
  <c r="W1243" i="5"/>
  <c r="X1243" i="5"/>
  <c r="Y1243" i="5"/>
  <c r="Z1243" i="5"/>
  <c r="AA1243" i="5"/>
  <c r="AB1243" i="5"/>
  <c r="AC1243" i="5"/>
  <c r="AD1243" i="5"/>
  <c r="AE1243" i="5"/>
  <c r="AF1243" i="5"/>
  <c r="AG1243" i="5"/>
  <c r="S1244" i="5"/>
  <c r="T1244" i="5"/>
  <c r="U1244" i="5"/>
  <c r="V1244" i="5"/>
  <c r="W1244" i="5"/>
  <c r="X1244" i="5"/>
  <c r="Y1244" i="5"/>
  <c r="Z1244" i="5"/>
  <c r="AA1244" i="5"/>
  <c r="AB1244" i="5"/>
  <c r="AC1244" i="5"/>
  <c r="AD1244" i="5"/>
  <c r="AE1244" i="5"/>
  <c r="AF1244" i="5"/>
  <c r="AG1244" i="5"/>
  <c r="S1245" i="5"/>
  <c r="T1245" i="5"/>
  <c r="U1245" i="5"/>
  <c r="V1245" i="5"/>
  <c r="W1245" i="5"/>
  <c r="X1245" i="5"/>
  <c r="Y1245" i="5"/>
  <c r="Z1245" i="5"/>
  <c r="AA1245" i="5"/>
  <c r="AB1245" i="5"/>
  <c r="AC1245" i="5"/>
  <c r="AD1245" i="5"/>
  <c r="AE1245" i="5"/>
  <c r="AF1245" i="5"/>
  <c r="AG1245" i="5"/>
  <c r="S1246" i="5"/>
  <c r="T1246" i="5"/>
  <c r="U1246" i="5"/>
  <c r="V1246" i="5"/>
  <c r="W1246" i="5"/>
  <c r="X1246" i="5"/>
  <c r="Y1246" i="5"/>
  <c r="Z1246" i="5"/>
  <c r="AA1246" i="5"/>
  <c r="AB1246" i="5"/>
  <c r="AC1246" i="5"/>
  <c r="AD1246" i="5"/>
  <c r="AE1246" i="5"/>
  <c r="AF1246" i="5"/>
  <c r="AG1246" i="5"/>
  <c r="S1247" i="5"/>
  <c r="T1247" i="5"/>
  <c r="U1247" i="5"/>
  <c r="V1247" i="5"/>
  <c r="W1247" i="5"/>
  <c r="X1247" i="5"/>
  <c r="Y1247" i="5"/>
  <c r="Z1247" i="5"/>
  <c r="AA1247" i="5"/>
  <c r="AB1247" i="5"/>
  <c r="AC1247" i="5"/>
  <c r="AD1247" i="5"/>
  <c r="AE1247" i="5"/>
  <c r="AF1247" i="5"/>
  <c r="AG1247" i="5"/>
  <c r="S1248" i="5"/>
  <c r="T1248" i="5"/>
  <c r="U1248" i="5"/>
  <c r="V1248" i="5"/>
  <c r="W1248" i="5"/>
  <c r="X1248" i="5"/>
  <c r="Y1248" i="5"/>
  <c r="Z1248" i="5"/>
  <c r="AA1248" i="5"/>
  <c r="AB1248" i="5"/>
  <c r="AC1248" i="5"/>
  <c r="AD1248" i="5"/>
  <c r="AE1248" i="5"/>
  <c r="AF1248" i="5"/>
  <c r="AG1248" i="5"/>
  <c r="S1249" i="5"/>
  <c r="T1249" i="5"/>
  <c r="U1249" i="5"/>
  <c r="V1249" i="5"/>
  <c r="W1249" i="5"/>
  <c r="X1249" i="5"/>
  <c r="Y1249" i="5"/>
  <c r="Z1249" i="5"/>
  <c r="AA1249" i="5"/>
  <c r="AB1249" i="5"/>
  <c r="AC1249" i="5"/>
  <c r="AD1249" i="5"/>
  <c r="AE1249" i="5"/>
  <c r="AF1249" i="5"/>
  <c r="AG1249" i="5"/>
  <c r="S1250" i="5"/>
  <c r="T1250" i="5"/>
  <c r="U1250" i="5"/>
  <c r="V1250" i="5"/>
  <c r="W1250" i="5"/>
  <c r="X1250" i="5"/>
  <c r="Y1250" i="5"/>
  <c r="Z1250" i="5"/>
  <c r="AA1250" i="5"/>
  <c r="AB1250" i="5"/>
  <c r="AC1250" i="5"/>
  <c r="AD1250" i="5"/>
  <c r="AE1250" i="5"/>
  <c r="AF1250" i="5"/>
  <c r="AG1250" i="5"/>
  <c r="S1251" i="5"/>
  <c r="T1251" i="5"/>
  <c r="U1251" i="5"/>
  <c r="V1251" i="5"/>
  <c r="W1251" i="5"/>
  <c r="X1251" i="5"/>
  <c r="Y1251" i="5"/>
  <c r="Z1251" i="5"/>
  <c r="AA1251" i="5"/>
  <c r="AB1251" i="5"/>
  <c r="AC1251" i="5"/>
  <c r="AD1251" i="5"/>
  <c r="AE1251" i="5"/>
  <c r="AF1251" i="5"/>
  <c r="AG1251" i="5"/>
  <c r="S1252" i="5"/>
  <c r="T1252" i="5"/>
  <c r="U1252" i="5"/>
  <c r="V1252" i="5"/>
  <c r="W1252" i="5"/>
  <c r="X1252" i="5"/>
  <c r="Y1252" i="5"/>
  <c r="Z1252" i="5"/>
  <c r="AA1252" i="5"/>
  <c r="AB1252" i="5"/>
  <c r="AC1252" i="5"/>
  <c r="AD1252" i="5"/>
  <c r="AE1252" i="5"/>
  <c r="AF1252" i="5"/>
  <c r="AG1252" i="5"/>
  <c r="S1253" i="5"/>
  <c r="T1253" i="5"/>
  <c r="U1253" i="5"/>
  <c r="V1253" i="5"/>
  <c r="W1253" i="5"/>
  <c r="X1253" i="5"/>
  <c r="Y1253" i="5"/>
  <c r="Z1253" i="5"/>
  <c r="AA1253" i="5"/>
  <c r="AB1253" i="5"/>
  <c r="AC1253" i="5"/>
  <c r="AD1253" i="5"/>
  <c r="AE1253" i="5"/>
  <c r="AF1253" i="5"/>
  <c r="AG1253" i="5"/>
  <c r="S1254" i="5"/>
  <c r="T1254" i="5"/>
  <c r="U1254" i="5"/>
  <c r="V1254" i="5"/>
  <c r="W1254" i="5"/>
  <c r="X1254" i="5"/>
  <c r="Y1254" i="5"/>
  <c r="Z1254" i="5"/>
  <c r="AA1254" i="5"/>
  <c r="AB1254" i="5"/>
  <c r="AC1254" i="5"/>
  <c r="AD1254" i="5"/>
  <c r="AE1254" i="5"/>
  <c r="AF1254" i="5"/>
  <c r="AG1254" i="5"/>
  <c r="S1255" i="5"/>
  <c r="T1255" i="5"/>
  <c r="U1255" i="5"/>
  <c r="V1255" i="5"/>
  <c r="W1255" i="5"/>
  <c r="X1255" i="5"/>
  <c r="Y1255" i="5"/>
  <c r="Z1255" i="5"/>
  <c r="AA1255" i="5"/>
  <c r="AB1255" i="5"/>
  <c r="AC1255" i="5"/>
  <c r="AD1255" i="5"/>
  <c r="AE1255" i="5"/>
  <c r="AF1255" i="5"/>
  <c r="AG1255" i="5"/>
  <c r="S1256" i="5"/>
  <c r="T1256" i="5"/>
  <c r="U1256" i="5"/>
  <c r="V1256" i="5"/>
  <c r="W1256" i="5"/>
  <c r="X1256" i="5"/>
  <c r="Y1256" i="5"/>
  <c r="Z1256" i="5"/>
  <c r="AA1256" i="5"/>
  <c r="AB1256" i="5"/>
  <c r="AC1256" i="5"/>
  <c r="AD1256" i="5"/>
  <c r="AE1256" i="5"/>
  <c r="AF1256" i="5"/>
  <c r="AG1256" i="5"/>
  <c r="S1257" i="5"/>
  <c r="T1257" i="5"/>
  <c r="U1257" i="5"/>
  <c r="V1257" i="5"/>
  <c r="W1257" i="5"/>
  <c r="X1257" i="5"/>
  <c r="Y1257" i="5"/>
  <c r="Z1257" i="5"/>
  <c r="AA1257" i="5"/>
  <c r="AB1257" i="5"/>
  <c r="AC1257" i="5"/>
  <c r="AD1257" i="5"/>
  <c r="AE1257" i="5"/>
  <c r="AF1257" i="5"/>
  <c r="AG1257" i="5"/>
  <c r="S1258" i="5"/>
  <c r="T1258" i="5"/>
  <c r="U1258" i="5"/>
  <c r="V1258" i="5"/>
  <c r="W1258" i="5"/>
  <c r="X1258" i="5"/>
  <c r="Y1258" i="5"/>
  <c r="Z1258" i="5"/>
  <c r="AA1258" i="5"/>
  <c r="AB1258" i="5"/>
  <c r="AC1258" i="5"/>
  <c r="AD1258" i="5"/>
  <c r="AE1258" i="5"/>
  <c r="AF1258" i="5"/>
  <c r="AG1258" i="5"/>
  <c r="S1259" i="5"/>
  <c r="T1259" i="5"/>
  <c r="U1259" i="5"/>
  <c r="V1259" i="5"/>
  <c r="W1259" i="5"/>
  <c r="X1259" i="5"/>
  <c r="Y1259" i="5"/>
  <c r="Z1259" i="5"/>
  <c r="AA1259" i="5"/>
  <c r="AB1259" i="5"/>
  <c r="AC1259" i="5"/>
  <c r="AD1259" i="5"/>
  <c r="AE1259" i="5"/>
  <c r="AF1259" i="5"/>
  <c r="AG1259" i="5"/>
  <c r="S1260" i="5"/>
  <c r="T1260" i="5"/>
  <c r="U1260" i="5"/>
  <c r="V1260" i="5"/>
  <c r="W1260" i="5"/>
  <c r="X1260" i="5"/>
  <c r="Y1260" i="5"/>
  <c r="Z1260" i="5"/>
  <c r="AA1260" i="5"/>
  <c r="AB1260" i="5"/>
  <c r="AC1260" i="5"/>
  <c r="AD1260" i="5"/>
  <c r="AE1260" i="5"/>
  <c r="AF1260" i="5"/>
  <c r="AG1260" i="5"/>
  <c r="S1261" i="5"/>
  <c r="T1261" i="5"/>
  <c r="U1261" i="5"/>
  <c r="V1261" i="5"/>
  <c r="W1261" i="5"/>
  <c r="X1261" i="5"/>
  <c r="Y1261" i="5"/>
  <c r="Z1261" i="5"/>
  <c r="AA1261" i="5"/>
  <c r="AB1261" i="5"/>
  <c r="AC1261" i="5"/>
  <c r="AD1261" i="5"/>
  <c r="AE1261" i="5"/>
  <c r="AF1261" i="5"/>
  <c r="AG1261" i="5"/>
  <c r="S1262" i="5"/>
  <c r="T1262" i="5"/>
  <c r="U1262" i="5"/>
  <c r="V1262" i="5"/>
  <c r="W1262" i="5"/>
  <c r="X1262" i="5"/>
  <c r="Y1262" i="5"/>
  <c r="Z1262" i="5"/>
  <c r="AA1262" i="5"/>
  <c r="AB1262" i="5"/>
  <c r="AC1262" i="5"/>
  <c r="AD1262" i="5"/>
  <c r="AE1262" i="5"/>
  <c r="AF1262" i="5"/>
  <c r="AG1262" i="5"/>
  <c r="S1263" i="5"/>
  <c r="T1263" i="5"/>
  <c r="U1263" i="5"/>
  <c r="V1263" i="5"/>
  <c r="W1263" i="5"/>
  <c r="X1263" i="5"/>
  <c r="Y1263" i="5"/>
  <c r="Z1263" i="5"/>
  <c r="AA1263" i="5"/>
  <c r="AB1263" i="5"/>
  <c r="AC1263" i="5"/>
  <c r="AD1263" i="5"/>
  <c r="AE1263" i="5"/>
  <c r="AF1263" i="5"/>
  <c r="AG1263" i="5"/>
  <c r="S1264" i="5"/>
  <c r="T1264" i="5"/>
  <c r="U1264" i="5"/>
  <c r="V1264" i="5"/>
  <c r="W1264" i="5"/>
  <c r="X1264" i="5"/>
  <c r="Y1264" i="5"/>
  <c r="Z1264" i="5"/>
  <c r="AA1264" i="5"/>
  <c r="AB1264" i="5"/>
  <c r="AC1264" i="5"/>
  <c r="AD1264" i="5"/>
  <c r="AE1264" i="5"/>
  <c r="AF1264" i="5"/>
  <c r="AG1264" i="5"/>
  <c r="S1265" i="5"/>
  <c r="T1265" i="5"/>
  <c r="U1265" i="5"/>
  <c r="V1265" i="5"/>
  <c r="W1265" i="5"/>
  <c r="X1265" i="5"/>
  <c r="Y1265" i="5"/>
  <c r="Z1265" i="5"/>
  <c r="AA1265" i="5"/>
  <c r="AB1265" i="5"/>
  <c r="AC1265" i="5"/>
  <c r="AD1265" i="5"/>
  <c r="AE1265" i="5"/>
  <c r="AF1265" i="5"/>
  <c r="AG1265" i="5"/>
  <c r="S1266" i="5"/>
  <c r="T1266" i="5"/>
  <c r="U1266" i="5"/>
  <c r="V1266" i="5"/>
  <c r="W1266" i="5"/>
  <c r="X1266" i="5"/>
  <c r="Y1266" i="5"/>
  <c r="Z1266" i="5"/>
  <c r="AA1266" i="5"/>
  <c r="AB1266" i="5"/>
  <c r="AC1266" i="5"/>
  <c r="AD1266" i="5"/>
  <c r="AE1266" i="5"/>
  <c r="AF1266" i="5"/>
  <c r="AG1266" i="5"/>
  <c r="S1267" i="5"/>
  <c r="T1267" i="5"/>
  <c r="U1267" i="5"/>
  <c r="V1267" i="5"/>
  <c r="W1267" i="5"/>
  <c r="X1267" i="5"/>
  <c r="Y1267" i="5"/>
  <c r="Z1267" i="5"/>
  <c r="AA1267" i="5"/>
  <c r="AB1267" i="5"/>
  <c r="AC1267" i="5"/>
  <c r="AD1267" i="5"/>
  <c r="AE1267" i="5"/>
  <c r="AF1267" i="5"/>
  <c r="AG1267" i="5"/>
  <c r="S1268" i="5"/>
  <c r="T1268" i="5"/>
  <c r="U1268" i="5"/>
  <c r="V1268" i="5"/>
  <c r="W1268" i="5"/>
  <c r="X1268" i="5"/>
  <c r="Y1268" i="5"/>
  <c r="Z1268" i="5"/>
  <c r="AA1268" i="5"/>
  <c r="AB1268" i="5"/>
  <c r="AC1268" i="5"/>
  <c r="AD1268" i="5"/>
  <c r="AE1268" i="5"/>
  <c r="AF1268" i="5"/>
  <c r="AG1268" i="5"/>
  <c r="S1269" i="5"/>
  <c r="T1269" i="5"/>
  <c r="U1269" i="5"/>
  <c r="V1269" i="5"/>
  <c r="W1269" i="5"/>
  <c r="X1269" i="5"/>
  <c r="Y1269" i="5"/>
  <c r="Z1269" i="5"/>
  <c r="AA1269" i="5"/>
  <c r="AB1269" i="5"/>
  <c r="AC1269" i="5"/>
  <c r="AD1269" i="5"/>
  <c r="AE1269" i="5"/>
  <c r="AF1269" i="5"/>
  <c r="AG1269" i="5"/>
  <c r="S1270" i="5"/>
  <c r="T1270" i="5"/>
  <c r="U1270" i="5"/>
  <c r="V1270" i="5"/>
  <c r="W1270" i="5"/>
  <c r="X1270" i="5"/>
  <c r="Y1270" i="5"/>
  <c r="Z1270" i="5"/>
  <c r="AA1270" i="5"/>
  <c r="AB1270" i="5"/>
  <c r="AC1270" i="5"/>
  <c r="AD1270" i="5"/>
  <c r="AE1270" i="5"/>
  <c r="AF1270" i="5"/>
  <c r="AG1270" i="5"/>
  <c r="S1271" i="5"/>
  <c r="T1271" i="5"/>
  <c r="U1271" i="5"/>
  <c r="V1271" i="5"/>
  <c r="W1271" i="5"/>
  <c r="X1271" i="5"/>
  <c r="Y1271" i="5"/>
  <c r="Z1271" i="5"/>
  <c r="AA1271" i="5"/>
  <c r="AB1271" i="5"/>
  <c r="AC1271" i="5"/>
  <c r="AD1271" i="5"/>
  <c r="AE1271" i="5"/>
  <c r="AF1271" i="5"/>
  <c r="AG1271" i="5"/>
  <c r="S1272" i="5"/>
  <c r="T1272" i="5"/>
  <c r="U1272" i="5"/>
  <c r="V1272" i="5"/>
  <c r="W1272" i="5"/>
  <c r="X1272" i="5"/>
  <c r="Y1272" i="5"/>
  <c r="Z1272" i="5"/>
  <c r="AA1272" i="5"/>
  <c r="AB1272" i="5"/>
  <c r="AC1272" i="5"/>
  <c r="AD1272" i="5"/>
  <c r="AE1272" i="5"/>
  <c r="AF1272" i="5"/>
  <c r="AG1272" i="5"/>
  <c r="S1273" i="5"/>
  <c r="T1273" i="5"/>
  <c r="U1273" i="5"/>
  <c r="V1273" i="5"/>
  <c r="W1273" i="5"/>
  <c r="X1273" i="5"/>
  <c r="Y1273" i="5"/>
  <c r="Z1273" i="5"/>
  <c r="AA1273" i="5"/>
  <c r="AB1273" i="5"/>
  <c r="AC1273" i="5"/>
  <c r="AD1273" i="5"/>
  <c r="AE1273" i="5"/>
  <c r="AF1273" i="5"/>
  <c r="AG1273" i="5"/>
  <c r="S1274" i="5"/>
  <c r="T1274" i="5"/>
  <c r="U1274" i="5"/>
  <c r="V1274" i="5"/>
  <c r="W1274" i="5"/>
  <c r="X1274" i="5"/>
  <c r="Y1274" i="5"/>
  <c r="Z1274" i="5"/>
  <c r="AA1274" i="5"/>
  <c r="AB1274" i="5"/>
  <c r="AC1274" i="5"/>
  <c r="AD1274" i="5"/>
  <c r="AE1274" i="5"/>
  <c r="AF1274" i="5"/>
  <c r="AG1274" i="5"/>
  <c r="S1275" i="5"/>
  <c r="T1275" i="5"/>
  <c r="U1275" i="5"/>
  <c r="V1275" i="5"/>
  <c r="W1275" i="5"/>
  <c r="X1275" i="5"/>
  <c r="Y1275" i="5"/>
  <c r="Z1275" i="5"/>
  <c r="AA1275" i="5"/>
  <c r="AB1275" i="5"/>
  <c r="AC1275" i="5"/>
  <c r="AD1275" i="5"/>
  <c r="AE1275" i="5"/>
  <c r="AF1275" i="5"/>
  <c r="AG1275" i="5"/>
  <c r="S1276" i="5"/>
  <c r="T1276" i="5"/>
  <c r="U1276" i="5"/>
  <c r="V1276" i="5"/>
  <c r="W1276" i="5"/>
  <c r="X1276" i="5"/>
  <c r="Y1276" i="5"/>
  <c r="Z1276" i="5"/>
  <c r="AA1276" i="5"/>
  <c r="AB1276" i="5"/>
  <c r="AC1276" i="5"/>
  <c r="AD1276" i="5"/>
  <c r="AE1276" i="5"/>
  <c r="AF1276" i="5"/>
  <c r="AG1276" i="5"/>
  <c r="S1277" i="5"/>
  <c r="T1277" i="5"/>
  <c r="U1277" i="5"/>
  <c r="V1277" i="5"/>
  <c r="W1277" i="5"/>
  <c r="X1277" i="5"/>
  <c r="Y1277" i="5"/>
  <c r="Z1277" i="5"/>
  <c r="AA1277" i="5"/>
  <c r="AB1277" i="5"/>
  <c r="AC1277" i="5"/>
  <c r="AD1277" i="5"/>
  <c r="AE1277" i="5"/>
  <c r="AF1277" i="5"/>
  <c r="AG1277" i="5"/>
  <c r="S1278" i="5"/>
  <c r="T1278" i="5"/>
  <c r="U1278" i="5"/>
  <c r="V1278" i="5"/>
  <c r="W1278" i="5"/>
  <c r="X1278" i="5"/>
  <c r="Y1278" i="5"/>
  <c r="Z1278" i="5"/>
  <c r="AA1278" i="5"/>
  <c r="AB1278" i="5"/>
  <c r="AC1278" i="5"/>
  <c r="AD1278" i="5"/>
  <c r="AE1278" i="5"/>
  <c r="AF1278" i="5"/>
  <c r="AG1278" i="5"/>
  <c r="S1279" i="5"/>
  <c r="T1279" i="5"/>
  <c r="U1279" i="5"/>
  <c r="V1279" i="5"/>
  <c r="W1279" i="5"/>
  <c r="X1279" i="5"/>
  <c r="Y1279" i="5"/>
  <c r="Z1279" i="5"/>
  <c r="AA1279" i="5"/>
  <c r="AB1279" i="5"/>
  <c r="AC1279" i="5"/>
  <c r="AD1279" i="5"/>
  <c r="AE1279" i="5"/>
  <c r="AF1279" i="5"/>
  <c r="AG1279" i="5"/>
  <c r="S1280" i="5"/>
  <c r="T1280" i="5"/>
  <c r="U1280" i="5"/>
  <c r="V1280" i="5"/>
  <c r="W1280" i="5"/>
  <c r="X1280" i="5"/>
  <c r="Y1280" i="5"/>
  <c r="Z1280" i="5"/>
  <c r="AA1280" i="5"/>
  <c r="AB1280" i="5"/>
  <c r="AC1280" i="5"/>
  <c r="AD1280" i="5"/>
  <c r="AE1280" i="5"/>
  <c r="AF1280" i="5"/>
  <c r="AG1280" i="5"/>
  <c r="S1281" i="5"/>
  <c r="T1281" i="5"/>
  <c r="U1281" i="5"/>
  <c r="V1281" i="5"/>
  <c r="W1281" i="5"/>
  <c r="X1281" i="5"/>
  <c r="Y1281" i="5"/>
  <c r="Z1281" i="5"/>
  <c r="AA1281" i="5"/>
  <c r="AB1281" i="5"/>
  <c r="AC1281" i="5"/>
  <c r="AD1281" i="5"/>
  <c r="AE1281" i="5"/>
  <c r="AF1281" i="5"/>
  <c r="AG1281" i="5"/>
  <c r="S1282" i="5"/>
  <c r="T1282" i="5"/>
  <c r="U1282" i="5"/>
  <c r="V1282" i="5"/>
  <c r="W1282" i="5"/>
  <c r="X1282" i="5"/>
  <c r="Y1282" i="5"/>
  <c r="Z1282" i="5"/>
  <c r="AA1282" i="5"/>
  <c r="AB1282" i="5"/>
  <c r="AC1282" i="5"/>
  <c r="AD1282" i="5"/>
  <c r="AE1282" i="5"/>
  <c r="AF1282" i="5"/>
  <c r="AG1282" i="5"/>
  <c r="S1283" i="5"/>
  <c r="T1283" i="5"/>
  <c r="U1283" i="5"/>
  <c r="V1283" i="5"/>
  <c r="W1283" i="5"/>
  <c r="X1283" i="5"/>
  <c r="Y1283" i="5"/>
  <c r="Z1283" i="5"/>
  <c r="AA1283" i="5"/>
  <c r="AB1283" i="5"/>
  <c r="AC1283" i="5"/>
  <c r="AD1283" i="5"/>
  <c r="AE1283" i="5"/>
  <c r="AF1283" i="5"/>
  <c r="AG1283" i="5"/>
  <c r="S1284" i="5"/>
  <c r="T1284" i="5"/>
  <c r="U1284" i="5"/>
  <c r="V1284" i="5"/>
  <c r="W1284" i="5"/>
  <c r="X1284" i="5"/>
  <c r="Y1284" i="5"/>
  <c r="Z1284" i="5"/>
  <c r="AA1284" i="5"/>
  <c r="AB1284" i="5"/>
  <c r="AC1284" i="5"/>
  <c r="AD1284" i="5"/>
  <c r="AE1284" i="5"/>
  <c r="AF1284" i="5"/>
  <c r="AG1284" i="5"/>
  <c r="S1285" i="5"/>
  <c r="T1285" i="5"/>
  <c r="U1285" i="5"/>
  <c r="V1285" i="5"/>
  <c r="W1285" i="5"/>
  <c r="X1285" i="5"/>
  <c r="Y1285" i="5"/>
  <c r="Z1285" i="5"/>
  <c r="AA1285" i="5"/>
  <c r="AB1285" i="5"/>
  <c r="AC1285" i="5"/>
  <c r="AD1285" i="5"/>
  <c r="AE1285" i="5"/>
  <c r="AF1285" i="5"/>
  <c r="AG1285" i="5"/>
  <c r="S1286" i="5"/>
  <c r="T1286" i="5"/>
  <c r="U1286" i="5"/>
  <c r="V1286" i="5"/>
  <c r="W1286" i="5"/>
  <c r="X1286" i="5"/>
  <c r="Y1286" i="5"/>
  <c r="Z1286" i="5"/>
  <c r="AA1286" i="5"/>
  <c r="AB1286" i="5"/>
  <c r="AC1286" i="5"/>
  <c r="AD1286" i="5"/>
  <c r="AE1286" i="5"/>
  <c r="AF1286" i="5"/>
  <c r="AG1286" i="5"/>
  <c r="S1287" i="5"/>
  <c r="T1287" i="5"/>
  <c r="U1287" i="5"/>
  <c r="V1287" i="5"/>
  <c r="W1287" i="5"/>
  <c r="X1287" i="5"/>
  <c r="Y1287" i="5"/>
  <c r="Z1287" i="5"/>
  <c r="AA1287" i="5"/>
  <c r="AB1287" i="5"/>
  <c r="AC1287" i="5"/>
  <c r="AD1287" i="5"/>
  <c r="AE1287" i="5"/>
  <c r="AF1287" i="5"/>
  <c r="AG1287" i="5"/>
  <c r="S1288" i="5"/>
  <c r="T1288" i="5"/>
  <c r="U1288" i="5"/>
  <c r="V1288" i="5"/>
  <c r="W1288" i="5"/>
  <c r="X1288" i="5"/>
  <c r="Y1288" i="5"/>
  <c r="Z1288" i="5"/>
  <c r="AA1288" i="5"/>
  <c r="AB1288" i="5"/>
  <c r="AC1288" i="5"/>
  <c r="AD1288" i="5"/>
  <c r="AE1288" i="5"/>
  <c r="AF1288" i="5"/>
  <c r="AG1288" i="5"/>
  <c r="S1289" i="5"/>
  <c r="T1289" i="5"/>
  <c r="U1289" i="5"/>
  <c r="V1289" i="5"/>
  <c r="W1289" i="5"/>
  <c r="X1289" i="5"/>
  <c r="Y1289" i="5"/>
  <c r="Z1289" i="5"/>
  <c r="AA1289" i="5"/>
  <c r="AB1289" i="5"/>
  <c r="AC1289" i="5"/>
  <c r="AD1289" i="5"/>
  <c r="AE1289" i="5"/>
  <c r="AF1289" i="5"/>
  <c r="AG1289" i="5"/>
  <c r="S1290" i="5"/>
  <c r="T1290" i="5"/>
  <c r="U1290" i="5"/>
  <c r="V1290" i="5"/>
  <c r="W1290" i="5"/>
  <c r="X1290" i="5"/>
  <c r="Y1290" i="5"/>
  <c r="Z1290" i="5"/>
  <c r="AA1290" i="5"/>
  <c r="AB1290" i="5"/>
  <c r="AC1290" i="5"/>
  <c r="AD1290" i="5"/>
  <c r="AE1290" i="5"/>
  <c r="AF1290" i="5"/>
  <c r="AG1290" i="5"/>
  <c r="S1291" i="5"/>
  <c r="T1291" i="5"/>
  <c r="U1291" i="5"/>
  <c r="V1291" i="5"/>
  <c r="W1291" i="5"/>
  <c r="X1291" i="5"/>
  <c r="Y1291" i="5"/>
  <c r="Z1291" i="5"/>
  <c r="AA1291" i="5"/>
  <c r="AB1291" i="5"/>
  <c r="AC1291" i="5"/>
  <c r="AD1291" i="5"/>
  <c r="AE1291" i="5"/>
  <c r="AF1291" i="5"/>
  <c r="AG1291" i="5"/>
  <c r="S1292" i="5"/>
  <c r="T1292" i="5"/>
  <c r="U1292" i="5"/>
  <c r="V1292" i="5"/>
  <c r="W1292" i="5"/>
  <c r="X1292" i="5"/>
  <c r="Y1292" i="5"/>
  <c r="Z1292" i="5"/>
  <c r="AA1292" i="5"/>
  <c r="AB1292" i="5"/>
  <c r="AC1292" i="5"/>
  <c r="AD1292" i="5"/>
  <c r="AE1292" i="5"/>
  <c r="AF1292" i="5"/>
  <c r="AG1292" i="5"/>
  <c r="S1293" i="5"/>
  <c r="T1293" i="5"/>
  <c r="U1293" i="5"/>
  <c r="V1293" i="5"/>
  <c r="W1293" i="5"/>
  <c r="X1293" i="5"/>
  <c r="Y1293" i="5"/>
  <c r="Z1293" i="5"/>
  <c r="AA1293" i="5"/>
  <c r="AB1293" i="5"/>
  <c r="AC1293" i="5"/>
  <c r="AD1293" i="5"/>
  <c r="AE1293" i="5"/>
  <c r="AF1293" i="5"/>
  <c r="AG1293" i="5"/>
  <c r="S1294" i="5"/>
  <c r="T1294" i="5"/>
  <c r="U1294" i="5"/>
  <c r="V1294" i="5"/>
  <c r="W1294" i="5"/>
  <c r="X1294" i="5"/>
  <c r="Y1294" i="5"/>
  <c r="Z1294" i="5"/>
  <c r="AA1294" i="5"/>
  <c r="AB1294" i="5"/>
  <c r="AC1294" i="5"/>
  <c r="AD1294" i="5"/>
  <c r="AE1294" i="5"/>
  <c r="AF1294" i="5"/>
  <c r="AG1294" i="5"/>
  <c r="S1295" i="5"/>
  <c r="T1295" i="5"/>
  <c r="U1295" i="5"/>
  <c r="V1295" i="5"/>
  <c r="W1295" i="5"/>
  <c r="X1295" i="5"/>
  <c r="Y1295" i="5"/>
  <c r="Z1295" i="5"/>
  <c r="AA1295" i="5"/>
  <c r="AB1295" i="5"/>
  <c r="AC1295" i="5"/>
  <c r="AD1295" i="5"/>
  <c r="AE1295" i="5"/>
  <c r="AF1295" i="5"/>
  <c r="AG1295" i="5"/>
  <c r="S1296" i="5"/>
  <c r="T1296" i="5"/>
  <c r="U1296" i="5"/>
  <c r="V1296" i="5"/>
  <c r="W1296" i="5"/>
  <c r="X1296" i="5"/>
  <c r="Y1296" i="5"/>
  <c r="Z1296" i="5"/>
  <c r="AA1296" i="5"/>
  <c r="AB1296" i="5"/>
  <c r="AC1296" i="5"/>
  <c r="AD1296" i="5"/>
  <c r="AE1296" i="5"/>
  <c r="AF1296" i="5"/>
  <c r="AG1296" i="5"/>
  <c r="S1297" i="5"/>
  <c r="T1297" i="5"/>
  <c r="U1297" i="5"/>
  <c r="V1297" i="5"/>
  <c r="W1297" i="5"/>
  <c r="X1297" i="5"/>
  <c r="Y1297" i="5"/>
  <c r="Z1297" i="5"/>
  <c r="AA1297" i="5"/>
  <c r="AB1297" i="5"/>
  <c r="AC1297" i="5"/>
  <c r="AD1297" i="5"/>
  <c r="AE1297" i="5"/>
  <c r="AF1297" i="5"/>
  <c r="AG1297" i="5"/>
  <c r="S1298" i="5"/>
  <c r="T1298" i="5"/>
  <c r="U1298" i="5"/>
  <c r="V1298" i="5"/>
  <c r="W1298" i="5"/>
  <c r="X1298" i="5"/>
  <c r="Y1298" i="5"/>
  <c r="Z1298" i="5"/>
  <c r="AA1298" i="5"/>
  <c r="AB1298" i="5"/>
  <c r="AC1298" i="5"/>
  <c r="AD1298" i="5"/>
  <c r="AE1298" i="5"/>
  <c r="AF1298" i="5"/>
  <c r="AG1298" i="5"/>
  <c r="S1299" i="5"/>
  <c r="T1299" i="5"/>
  <c r="U1299" i="5"/>
  <c r="V1299" i="5"/>
  <c r="W1299" i="5"/>
  <c r="X1299" i="5"/>
  <c r="Y1299" i="5"/>
  <c r="Z1299" i="5"/>
  <c r="AA1299" i="5"/>
  <c r="AB1299" i="5"/>
  <c r="AC1299" i="5"/>
  <c r="AD1299" i="5"/>
  <c r="AE1299" i="5"/>
  <c r="AF1299" i="5"/>
  <c r="AG1299" i="5"/>
  <c r="S1300" i="5"/>
  <c r="T1300" i="5"/>
  <c r="U1300" i="5"/>
  <c r="V1300" i="5"/>
  <c r="W1300" i="5"/>
  <c r="X1300" i="5"/>
  <c r="Y1300" i="5"/>
  <c r="Z1300" i="5"/>
  <c r="AA1300" i="5"/>
  <c r="AB1300" i="5"/>
  <c r="AC1300" i="5"/>
  <c r="AD1300" i="5"/>
  <c r="AE1300" i="5"/>
  <c r="AF1300" i="5"/>
  <c r="AG1300" i="5"/>
  <c r="S1301" i="5"/>
  <c r="T1301" i="5"/>
  <c r="U1301" i="5"/>
  <c r="V1301" i="5"/>
  <c r="W1301" i="5"/>
  <c r="X1301" i="5"/>
  <c r="Y1301" i="5"/>
  <c r="Z1301" i="5"/>
  <c r="AA1301" i="5"/>
  <c r="AB1301" i="5"/>
  <c r="AC1301" i="5"/>
  <c r="AD1301" i="5"/>
  <c r="AE1301" i="5"/>
  <c r="AF1301" i="5"/>
  <c r="AG1301" i="5"/>
  <c r="S1302" i="5"/>
  <c r="T1302" i="5"/>
  <c r="U1302" i="5"/>
  <c r="V1302" i="5"/>
  <c r="W1302" i="5"/>
  <c r="X1302" i="5"/>
  <c r="Y1302" i="5"/>
  <c r="Z1302" i="5"/>
  <c r="AA1302" i="5"/>
  <c r="AB1302" i="5"/>
  <c r="AC1302" i="5"/>
  <c r="AD1302" i="5"/>
  <c r="AE1302" i="5"/>
  <c r="AF1302" i="5"/>
  <c r="AG1302" i="5"/>
  <c r="S1303" i="5"/>
  <c r="T1303" i="5"/>
  <c r="U1303" i="5"/>
  <c r="V1303" i="5"/>
  <c r="W1303" i="5"/>
  <c r="X1303" i="5"/>
  <c r="Y1303" i="5"/>
  <c r="Z1303" i="5"/>
  <c r="AA1303" i="5"/>
  <c r="AB1303" i="5"/>
  <c r="AC1303" i="5"/>
  <c r="AD1303" i="5"/>
  <c r="AE1303" i="5"/>
  <c r="AF1303" i="5"/>
  <c r="AG1303" i="5"/>
  <c r="S1304" i="5"/>
  <c r="T1304" i="5"/>
  <c r="U1304" i="5"/>
  <c r="V1304" i="5"/>
  <c r="W1304" i="5"/>
  <c r="X1304" i="5"/>
  <c r="Y1304" i="5"/>
  <c r="Z1304" i="5"/>
  <c r="AA1304" i="5"/>
  <c r="AB1304" i="5"/>
  <c r="AC1304" i="5"/>
  <c r="AD1304" i="5"/>
  <c r="AE1304" i="5"/>
  <c r="AF1304" i="5"/>
  <c r="AG1304" i="5"/>
  <c r="S1305" i="5"/>
  <c r="T1305" i="5"/>
  <c r="U1305" i="5"/>
  <c r="V1305" i="5"/>
  <c r="W1305" i="5"/>
  <c r="X1305" i="5"/>
  <c r="Y1305" i="5"/>
  <c r="Z1305" i="5"/>
  <c r="AA1305" i="5"/>
  <c r="AB1305" i="5"/>
  <c r="AC1305" i="5"/>
  <c r="AD1305" i="5"/>
  <c r="AE1305" i="5"/>
  <c r="AF1305" i="5"/>
  <c r="AG1305" i="5"/>
  <c r="S1306" i="5"/>
  <c r="T1306" i="5"/>
  <c r="U1306" i="5"/>
  <c r="V1306" i="5"/>
  <c r="W1306" i="5"/>
  <c r="X1306" i="5"/>
  <c r="Y1306" i="5"/>
  <c r="Z1306" i="5"/>
  <c r="AA1306" i="5"/>
  <c r="AB1306" i="5"/>
  <c r="AC1306" i="5"/>
  <c r="AD1306" i="5"/>
  <c r="AE1306" i="5"/>
  <c r="AF1306" i="5"/>
  <c r="AG1306" i="5"/>
  <c r="S1307" i="5"/>
  <c r="T1307" i="5"/>
  <c r="U1307" i="5"/>
  <c r="V1307" i="5"/>
  <c r="W1307" i="5"/>
  <c r="X1307" i="5"/>
  <c r="Y1307" i="5"/>
  <c r="Z1307" i="5"/>
  <c r="AA1307" i="5"/>
  <c r="AB1307" i="5"/>
  <c r="AC1307" i="5"/>
  <c r="AD1307" i="5"/>
  <c r="AE1307" i="5"/>
  <c r="AF1307" i="5"/>
  <c r="AG1307" i="5"/>
  <c r="S1308" i="5"/>
  <c r="T1308" i="5"/>
  <c r="U1308" i="5"/>
  <c r="V1308" i="5"/>
  <c r="W1308" i="5"/>
  <c r="X1308" i="5"/>
  <c r="Y1308" i="5"/>
  <c r="Z1308" i="5"/>
  <c r="AA1308" i="5"/>
  <c r="AB1308" i="5"/>
  <c r="AC1308" i="5"/>
  <c r="AD1308" i="5"/>
  <c r="AE1308" i="5"/>
  <c r="AF1308" i="5"/>
  <c r="AG1308" i="5"/>
  <c r="S1309" i="5"/>
  <c r="T1309" i="5"/>
  <c r="U1309" i="5"/>
  <c r="V1309" i="5"/>
  <c r="W1309" i="5"/>
  <c r="X1309" i="5"/>
  <c r="Y1309" i="5"/>
  <c r="Z1309" i="5"/>
  <c r="AA1309" i="5"/>
  <c r="AB1309" i="5"/>
  <c r="AC1309" i="5"/>
  <c r="AD1309" i="5"/>
  <c r="AE1309" i="5"/>
  <c r="AF1309" i="5"/>
  <c r="AG1309" i="5"/>
  <c r="S1310" i="5"/>
  <c r="T1310" i="5"/>
  <c r="U1310" i="5"/>
  <c r="V1310" i="5"/>
  <c r="W1310" i="5"/>
  <c r="X1310" i="5"/>
  <c r="Y1310" i="5"/>
  <c r="Z1310" i="5"/>
  <c r="AA1310" i="5"/>
  <c r="AB1310" i="5"/>
  <c r="AC1310" i="5"/>
  <c r="AD1310" i="5"/>
  <c r="AE1310" i="5"/>
  <c r="AF1310" i="5"/>
  <c r="AG1310" i="5"/>
  <c r="S1311" i="5"/>
  <c r="T1311" i="5"/>
  <c r="U1311" i="5"/>
  <c r="V1311" i="5"/>
  <c r="W1311" i="5"/>
  <c r="X1311" i="5"/>
  <c r="Y1311" i="5"/>
  <c r="Z1311" i="5"/>
  <c r="AA1311" i="5"/>
  <c r="AB1311" i="5"/>
  <c r="AC1311" i="5"/>
  <c r="AD1311" i="5"/>
  <c r="AE1311" i="5"/>
  <c r="AF1311" i="5"/>
  <c r="AG1311" i="5"/>
  <c r="S1312" i="5"/>
  <c r="T1312" i="5"/>
  <c r="U1312" i="5"/>
  <c r="V1312" i="5"/>
  <c r="W1312" i="5"/>
  <c r="X1312" i="5"/>
  <c r="Y1312" i="5"/>
  <c r="Z1312" i="5"/>
  <c r="AA1312" i="5"/>
  <c r="AB1312" i="5"/>
  <c r="AC1312" i="5"/>
  <c r="AD1312" i="5"/>
  <c r="AE1312" i="5"/>
  <c r="AF1312" i="5"/>
  <c r="AG1312" i="5"/>
  <c r="S1313" i="5"/>
  <c r="T1313" i="5"/>
  <c r="U1313" i="5"/>
  <c r="V1313" i="5"/>
  <c r="W1313" i="5"/>
  <c r="X1313" i="5"/>
  <c r="Y1313" i="5"/>
  <c r="Z1313" i="5"/>
  <c r="AA1313" i="5"/>
  <c r="AB1313" i="5"/>
  <c r="AC1313" i="5"/>
  <c r="AD1313" i="5"/>
  <c r="AE1313" i="5"/>
  <c r="AF1313" i="5"/>
  <c r="AG1313" i="5"/>
  <c r="S1314" i="5"/>
  <c r="T1314" i="5"/>
  <c r="U1314" i="5"/>
  <c r="V1314" i="5"/>
  <c r="W1314" i="5"/>
  <c r="X1314" i="5"/>
  <c r="Y1314" i="5"/>
  <c r="Z1314" i="5"/>
  <c r="AA1314" i="5"/>
  <c r="AB1314" i="5"/>
  <c r="AC1314" i="5"/>
  <c r="AD1314" i="5"/>
  <c r="AE1314" i="5"/>
  <c r="AF1314" i="5"/>
  <c r="AG1314" i="5"/>
  <c r="S1315" i="5"/>
  <c r="T1315" i="5"/>
  <c r="U1315" i="5"/>
  <c r="V1315" i="5"/>
  <c r="W1315" i="5"/>
  <c r="X1315" i="5"/>
  <c r="Y1315" i="5"/>
  <c r="Z1315" i="5"/>
  <c r="AA1315" i="5"/>
  <c r="AB1315" i="5"/>
  <c r="AC1315" i="5"/>
  <c r="AD1315" i="5"/>
  <c r="AE1315" i="5"/>
  <c r="AF1315" i="5"/>
  <c r="AG1315" i="5"/>
  <c r="S1316" i="5"/>
  <c r="T1316" i="5"/>
  <c r="U1316" i="5"/>
  <c r="V1316" i="5"/>
  <c r="W1316" i="5"/>
  <c r="X1316" i="5"/>
  <c r="Y1316" i="5"/>
  <c r="Z1316" i="5"/>
  <c r="AA1316" i="5"/>
  <c r="AB1316" i="5"/>
  <c r="AC1316" i="5"/>
  <c r="AD1316" i="5"/>
  <c r="AE1316" i="5"/>
  <c r="AF1316" i="5"/>
  <c r="AG1316" i="5"/>
  <c r="S1317" i="5"/>
  <c r="T1317" i="5"/>
  <c r="U1317" i="5"/>
  <c r="V1317" i="5"/>
  <c r="W1317" i="5"/>
  <c r="X1317" i="5"/>
  <c r="Y1317" i="5"/>
  <c r="Z1317" i="5"/>
  <c r="AA1317" i="5"/>
  <c r="AB1317" i="5"/>
  <c r="AC1317" i="5"/>
  <c r="AD1317" i="5"/>
  <c r="AE1317" i="5"/>
  <c r="AF1317" i="5"/>
  <c r="AG1317" i="5"/>
  <c r="S1318" i="5"/>
  <c r="T1318" i="5"/>
  <c r="U1318" i="5"/>
  <c r="V1318" i="5"/>
  <c r="W1318" i="5"/>
  <c r="X1318" i="5"/>
  <c r="Y1318" i="5"/>
  <c r="Z1318" i="5"/>
  <c r="AA1318" i="5"/>
  <c r="AB1318" i="5"/>
  <c r="AC1318" i="5"/>
  <c r="AD1318" i="5"/>
  <c r="AE1318" i="5"/>
  <c r="AF1318" i="5"/>
  <c r="AG1318" i="5"/>
  <c r="S1319" i="5"/>
  <c r="T1319" i="5"/>
  <c r="U1319" i="5"/>
  <c r="V1319" i="5"/>
  <c r="W1319" i="5"/>
  <c r="X1319" i="5"/>
  <c r="Y1319" i="5"/>
  <c r="Z1319" i="5"/>
  <c r="AA1319" i="5"/>
  <c r="AB1319" i="5"/>
  <c r="AC1319" i="5"/>
  <c r="AD1319" i="5"/>
  <c r="AE1319" i="5"/>
  <c r="AF1319" i="5"/>
  <c r="AG1319" i="5"/>
  <c r="S1320" i="5"/>
  <c r="T1320" i="5"/>
  <c r="U1320" i="5"/>
  <c r="V1320" i="5"/>
  <c r="W1320" i="5"/>
  <c r="X1320" i="5"/>
  <c r="Y1320" i="5"/>
  <c r="Z1320" i="5"/>
  <c r="AA1320" i="5"/>
  <c r="AB1320" i="5"/>
  <c r="AC1320" i="5"/>
  <c r="AD1320" i="5"/>
  <c r="AE1320" i="5"/>
  <c r="AF1320" i="5"/>
  <c r="AG1320" i="5"/>
  <c r="S1321" i="5"/>
  <c r="T1321" i="5"/>
  <c r="U1321" i="5"/>
  <c r="V1321" i="5"/>
  <c r="W1321" i="5"/>
  <c r="X1321" i="5"/>
  <c r="Y1321" i="5"/>
  <c r="Z1321" i="5"/>
  <c r="AA1321" i="5"/>
  <c r="AB1321" i="5"/>
  <c r="AC1321" i="5"/>
  <c r="AD1321" i="5"/>
  <c r="AE1321" i="5"/>
  <c r="AF1321" i="5"/>
  <c r="AG1321" i="5"/>
  <c r="S1322" i="5"/>
  <c r="T1322" i="5"/>
  <c r="U1322" i="5"/>
  <c r="V1322" i="5"/>
  <c r="W1322" i="5"/>
  <c r="X1322" i="5"/>
  <c r="Y1322" i="5"/>
  <c r="Z1322" i="5"/>
  <c r="AA1322" i="5"/>
  <c r="AB1322" i="5"/>
  <c r="AC1322" i="5"/>
  <c r="AD1322" i="5"/>
  <c r="AE1322" i="5"/>
  <c r="AF1322" i="5"/>
  <c r="AG1322" i="5"/>
  <c r="S1323" i="5"/>
  <c r="T1323" i="5"/>
  <c r="U1323" i="5"/>
  <c r="V1323" i="5"/>
  <c r="W1323" i="5"/>
  <c r="X1323" i="5"/>
  <c r="Y1323" i="5"/>
  <c r="Z1323" i="5"/>
  <c r="AA1323" i="5"/>
  <c r="AB1323" i="5"/>
  <c r="AC1323" i="5"/>
  <c r="AD1323" i="5"/>
  <c r="AE1323" i="5"/>
  <c r="AF1323" i="5"/>
  <c r="AG1323" i="5"/>
  <c r="S1324" i="5"/>
  <c r="T1324" i="5"/>
  <c r="U1324" i="5"/>
  <c r="V1324" i="5"/>
  <c r="W1324" i="5"/>
  <c r="X1324" i="5"/>
  <c r="Y1324" i="5"/>
  <c r="Z1324" i="5"/>
  <c r="AA1324" i="5"/>
  <c r="AB1324" i="5"/>
  <c r="AC1324" i="5"/>
  <c r="AD1324" i="5"/>
  <c r="AE1324" i="5"/>
  <c r="AF1324" i="5"/>
  <c r="AG1324" i="5"/>
  <c r="S1325" i="5"/>
  <c r="T1325" i="5"/>
  <c r="U1325" i="5"/>
  <c r="V1325" i="5"/>
  <c r="W1325" i="5"/>
  <c r="X1325" i="5"/>
  <c r="Y1325" i="5"/>
  <c r="Z1325" i="5"/>
  <c r="AA1325" i="5"/>
  <c r="AB1325" i="5"/>
  <c r="AC1325" i="5"/>
  <c r="AD1325" i="5"/>
  <c r="AE1325" i="5"/>
  <c r="AF1325" i="5"/>
  <c r="AG1325" i="5"/>
  <c r="S1326" i="5"/>
  <c r="T1326" i="5"/>
  <c r="U1326" i="5"/>
  <c r="V1326" i="5"/>
  <c r="W1326" i="5"/>
  <c r="X1326" i="5"/>
  <c r="Y1326" i="5"/>
  <c r="Z1326" i="5"/>
  <c r="AA1326" i="5"/>
  <c r="AB1326" i="5"/>
  <c r="AC1326" i="5"/>
  <c r="AD1326" i="5"/>
  <c r="AE1326" i="5"/>
  <c r="AF1326" i="5"/>
  <c r="AG1326" i="5"/>
  <c r="S1327" i="5"/>
  <c r="T1327" i="5"/>
  <c r="U1327" i="5"/>
  <c r="V1327" i="5"/>
  <c r="W1327" i="5"/>
  <c r="X1327" i="5"/>
  <c r="Y1327" i="5"/>
  <c r="Z1327" i="5"/>
  <c r="AA1327" i="5"/>
  <c r="AB1327" i="5"/>
  <c r="AC1327" i="5"/>
  <c r="AD1327" i="5"/>
  <c r="AE1327" i="5"/>
  <c r="AF1327" i="5"/>
  <c r="AG1327" i="5"/>
  <c r="S1328" i="5"/>
  <c r="T1328" i="5"/>
  <c r="U1328" i="5"/>
  <c r="V1328" i="5"/>
  <c r="W1328" i="5"/>
  <c r="X1328" i="5"/>
  <c r="Y1328" i="5"/>
  <c r="Z1328" i="5"/>
  <c r="AA1328" i="5"/>
  <c r="AB1328" i="5"/>
  <c r="AC1328" i="5"/>
  <c r="AD1328" i="5"/>
  <c r="AE1328" i="5"/>
  <c r="AF1328" i="5"/>
  <c r="AG1328" i="5"/>
  <c r="S1329" i="5"/>
  <c r="T1329" i="5"/>
  <c r="U1329" i="5"/>
  <c r="V1329" i="5"/>
  <c r="W1329" i="5"/>
  <c r="X1329" i="5"/>
  <c r="Y1329" i="5"/>
  <c r="Z1329" i="5"/>
  <c r="AA1329" i="5"/>
  <c r="AB1329" i="5"/>
  <c r="AC1329" i="5"/>
  <c r="AD1329" i="5"/>
  <c r="AE1329" i="5"/>
  <c r="AF1329" i="5"/>
  <c r="AG1329" i="5"/>
  <c r="S1330" i="5"/>
  <c r="T1330" i="5"/>
  <c r="U1330" i="5"/>
  <c r="V1330" i="5"/>
  <c r="W1330" i="5"/>
  <c r="X1330" i="5"/>
  <c r="Y1330" i="5"/>
  <c r="Z1330" i="5"/>
  <c r="AA1330" i="5"/>
  <c r="AB1330" i="5"/>
  <c r="AC1330" i="5"/>
  <c r="AD1330" i="5"/>
  <c r="AE1330" i="5"/>
  <c r="AF1330" i="5"/>
  <c r="AG1330" i="5"/>
  <c r="S1331" i="5"/>
  <c r="T1331" i="5"/>
  <c r="U1331" i="5"/>
  <c r="V1331" i="5"/>
  <c r="W1331" i="5"/>
  <c r="X1331" i="5"/>
  <c r="Y1331" i="5"/>
  <c r="Z1331" i="5"/>
  <c r="AA1331" i="5"/>
  <c r="AB1331" i="5"/>
  <c r="AC1331" i="5"/>
  <c r="AD1331" i="5"/>
  <c r="AE1331" i="5"/>
  <c r="AF1331" i="5"/>
  <c r="AG1331" i="5"/>
  <c r="S1332" i="5"/>
  <c r="T1332" i="5"/>
  <c r="U1332" i="5"/>
  <c r="V1332" i="5"/>
  <c r="W1332" i="5"/>
  <c r="X1332" i="5"/>
  <c r="Y1332" i="5"/>
  <c r="Z1332" i="5"/>
  <c r="AA1332" i="5"/>
  <c r="AB1332" i="5"/>
  <c r="AC1332" i="5"/>
  <c r="AD1332" i="5"/>
  <c r="AE1332" i="5"/>
  <c r="AF1332" i="5"/>
  <c r="AG1332" i="5"/>
  <c r="S1333" i="5"/>
  <c r="T1333" i="5"/>
  <c r="U1333" i="5"/>
  <c r="V1333" i="5"/>
  <c r="W1333" i="5"/>
  <c r="X1333" i="5"/>
  <c r="Y1333" i="5"/>
  <c r="Z1333" i="5"/>
  <c r="AA1333" i="5"/>
  <c r="AB1333" i="5"/>
  <c r="AC1333" i="5"/>
  <c r="AD1333" i="5"/>
  <c r="AE1333" i="5"/>
  <c r="AF1333" i="5"/>
  <c r="AG1333" i="5"/>
  <c r="S1334" i="5"/>
  <c r="T1334" i="5"/>
  <c r="U1334" i="5"/>
  <c r="V1334" i="5"/>
  <c r="W1334" i="5"/>
  <c r="X1334" i="5"/>
  <c r="Y1334" i="5"/>
  <c r="Z1334" i="5"/>
  <c r="AA1334" i="5"/>
  <c r="AB1334" i="5"/>
  <c r="AC1334" i="5"/>
  <c r="AD1334" i="5"/>
  <c r="AE1334" i="5"/>
  <c r="AF1334" i="5"/>
  <c r="AG1334" i="5"/>
  <c r="S1335" i="5"/>
  <c r="T1335" i="5"/>
  <c r="U1335" i="5"/>
  <c r="V1335" i="5"/>
  <c r="W1335" i="5"/>
  <c r="X1335" i="5"/>
  <c r="Y1335" i="5"/>
  <c r="Z1335" i="5"/>
  <c r="AA1335" i="5"/>
  <c r="AB1335" i="5"/>
  <c r="AC1335" i="5"/>
  <c r="AD1335" i="5"/>
  <c r="AE1335" i="5"/>
  <c r="AF1335" i="5"/>
  <c r="AG1335" i="5"/>
  <c r="S1336" i="5"/>
  <c r="T1336" i="5"/>
  <c r="U1336" i="5"/>
  <c r="V1336" i="5"/>
  <c r="W1336" i="5"/>
  <c r="X1336" i="5"/>
  <c r="Y1336" i="5"/>
  <c r="Z1336" i="5"/>
  <c r="AA1336" i="5"/>
  <c r="AB1336" i="5"/>
  <c r="AC1336" i="5"/>
  <c r="AD1336" i="5"/>
  <c r="AE1336" i="5"/>
  <c r="AF1336" i="5"/>
  <c r="AG1336" i="5"/>
  <c r="S1337" i="5"/>
  <c r="T1337" i="5"/>
  <c r="U1337" i="5"/>
  <c r="V1337" i="5"/>
  <c r="W1337" i="5"/>
  <c r="X1337" i="5"/>
  <c r="Y1337" i="5"/>
  <c r="Z1337" i="5"/>
  <c r="AA1337" i="5"/>
  <c r="AB1337" i="5"/>
  <c r="AC1337" i="5"/>
  <c r="AD1337" i="5"/>
  <c r="AE1337" i="5"/>
  <c r="AF1337" i="5"/>
  <c r="AG1337" i="5"/>
  <c r="S1338" i="5"/>
  <c r="T1338" i="5"/>
  <c r="U1338" i="5"/>
  <c r="V1338" i="5"/>
  <c r="W1338" i="5"/>
  <c r="X1338" i="5"/>
  <c r="Y1338" i="5"/>
  <c r="Z1338" i="5"/>
  <c r="AA1338" i="5"/>
  <c r="AB1338" i="5"/>
  <c r="AC1338" i="5"/>
  <c r="AD1338" i="5"/>
  <c r="AE1338" i="5"/>
  <c r="AF1338" i="5"/>
  <c r="AG1338" i="5"/>
  <c r="S1339" i="5"/>
  <c r="T1339" i="5"/>
  <c r="U1339" i="5"/>
  <c r="V1339" i="5"/>
  <c r="W1339" i="5"/>
  <c r="X1339" i="5"/>
  <c r="Y1339" i="5"/>
  <c r="Z1339" i="5"/>
  <c r="AA1339" i="5"/>
  <c r="AB1339" i="5"/>
  <c r="AC1339" i="5"/>
  <c r="AD1339" i="5"/>
  <c r="AE1339" i="5"/>
  <c r="AF1339" i="5"/>
  <c r="AG1339" i="5"/>
  <c r="S1340" i="5"/>
  <c r="T1340" i="5"/>
  <c r="U1340" i="5"/>
  <c r="V1340" i="5"/>
  <c r="W1340" i="5"/>
  <c r="X1340" i="5"/>
  <c r="Y1340" i="5"/>
  <c r="Z1340" i="5"/>
  <c r="AA1340" i="5"/>
  <c r="AB1340" i="5"/>
  <c r="AC1340" i="5"/>
  <c r="AD1340" i="5"/>
  <c r="AE1340" i="5"/>
  <c r="AF1340" i="5"/>
  <c r="AG1340" i="5"/>
  <c r="S1341" i="5"/>
  <c r="T1341" i="5"/>
  <c r="U1341" i="5"/>
  <c r="V1341" i="5"/>
  <c r="W1341" i="5"/>
  <c r="X1341" i="5"/>
  <c r="Y1341" i="5"/>
  <c r="Z1341" i="5"/>
  <c r="AA1341" i="5"/>
  <c r="AB1341" i="5"/>
  <c r="AC1341" i="5"/>
  <c r="AD1341" i="5"/>
  <c r="AE1341" i="5"/>
  <c r="AF1341" i="5"/>
  <c r="AG1341" i="5"/>
  <c r="S1342" i="5"/>
  <c r="T1342" i="5"/>
  <c r="U1342" i="5"/>
  <c r="V1342" i="5"/>
  <c r="W1342" i="5"/>
  <c r="X1342" i="5"/>
  <c r="Y1342" i="5"/>
  <c r="Z1342" i="5"/>
  <c r="AA1342" i="5"/>
  <c r="AB1342" i="5"/>
  <c r="AC1342" i="5"/>
  <c r="AD1342" i="5"/>
  <c r="AE1342" i="5"/>
  <c r="AF1342" i="5"/>
  <c r="AG1342" i="5"/>
  <c r="S1343" i="5"/>
  <c r="T1343" i="5"/>
  <c r="U1343" i="5"/>
  <c r="V1343" i="5"/>
  <c r="W1343" i="5"/>
  <c r="X1343" i="5"/>
  <c r="Y1343" i="5"/>
  <c r="Z1343" i="5"/>
  <c r="AA1343" i="5"/>
  <c r="AB1343" i="5"/>
  <c r="AC1343" i="5"/>
  <c r="AD1343" i="5"/>
  <c r="AE1343" i="5"/>
  <c r="AF1343" i="5"/>
  <c r="AG1343" i="5"/>
  <c r="S1344" i="5"/>
  <c r="T1344" i="5"/>
  <c r="U1344" i="5"/>
  <c r="V1344" i="5"/>
  <c r="W1344" i="5"/>
  <c r="X1344" i="5"/>
  <c r="Y1344" i="5"/>
  <c r="Z1344" i="5"/>
  <c r="AA1344" i="5"/>
  <c r="AB1344" i="5"/>
  <c r="AC1344" i="5"/>
  <c r="AD1344" i="5"/>
  <c r="AE1344" i="5"/>
  <c r="AF1344" i="5"/>
  <c r="AG1344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S1346" i="5"/>
  <c r="T1346" i="5"/>
  <c r="U1346" i="5"/>
  <c r="V1346" i="5"/>
  <c r="W1346" i="5"/>
  <c r="X1346" i="5"/>
  <c r="Y1346" i="5"/>
  <c r="Z1346" i="5"/>
  <c r="AA1346" i="5"/>
  <c r="AB1346" i="5"/>
  <c r="AC1346" i="5"/>
  <c r="AD1346" i="5"/>
  <c r="AE1346" i="5"/>
  <c r="AF1346" i="5"/>
  <c r="AG1346" i="5"/>
  <c r="S1347" i="5"/>
  <c r="T1347" i="5"/>
  <c r="U1347" i="5"/>
  <c r="V1347" i="5"/>
  <c r="W1347" i="5"/>
  <c r="X1347" i="5"/>
  <c r="Y1347" i="5"/>
  <c r="Z1347" i="5"/>
  <c r="AA1347" i="5"/>
  <c r="AB1347" i="5"/>
  <c r="AC1347" i="5"/>
  <c r="AD1347" i="5"/>
  <c r="AE1347" i="5"/>
  <c r="AF1347" i="5"/>
  <c r="AG1347" i="5"/>
  <c r="S1348" i="5"/>
  <c r="T1348" i="5"/>
  <c r="U1348" i="5"/>
  <c r="V1348" i="5"/>
  <c r="W1348" i="5"/>
  <c r="X1348" i="5"/>
  <c r="Y1348" i="5"/>
  <c r="Z1348" i="5"/>
  <c r="AA1348" i="5"/>
  <c r="AB1348" i="5"/>
  <c r="AC1348" i="5"/>
  <c r="AD1348" i="5"/>
  <c r="AE1348" i="5"/>
  <c r="AF1348" i="5"/>
  <c r="AG1348" i="5"/>
  <c r="S1349" i="5"/>
  <c r="T1349" i="5"/>
  <c r="U1349" i="5"/>
  <c r="V1349" i="5"/>
  <c r="W1349" i="5"/>
  <c r="X1349" i="5"/>
  <c r="Y1349" i="5"/>
  <c r="Z1349" i="5"/>
  <c r="AA1349" i="5"/>
  <c r="AB1349" i="5"/>
  <c r="AC1349" i="5"/>
  <c r="AD1349" i="5"/>
  <c r="AE1349" i="5"/>
  <c r="AF1349" i="5"/>
  <c r="AG1349" i="5"/>
  <c r="S1350" i="5"/>
  <c r="T1350" i="5"/>
  <c r="U1350" i="5"/>
  <c r="V1350" i="5"/>
  <c r="W1350" i="5"/>
  <c r="X1350" i="5"/>
  <c r="Y1350" i="5"/>
  <c r="Z1350" i="5"/>
  <c r="AA1350" i="5"/>
  <c r="AB1350" i="5"/>
  <c r="AC1350" i="5"/>
  <c r="AD1350" i="5"/>
  <c r="AE1350" i="5"/>
  <c r="AF1350" i="5"/>
  <c r="AG1350" i="5"/>
  <c r="S1351" i="5"/>
  <c r="T1351" i="5"/>
  <c r="U1351" i="5"/>
  <c r="V1351" i="5"/>
  <c r="W1351" i="5"/>
  <c r="X1351" i="5"/>
  <c r="Y1351" i="5"/>
  <c r="Z1351" i="5"/>
  <c r="AA1351" i="5"/>
  <c r="AB1351" i="5"/>
  <c r="AC1351" i="5"/>
  <c r="AD1351" i="5"/>
  <c r="AE1351" i="5"/>
  <c r="AF1351" i="5"/>
  <c r="AG1351" i="5"/>
  <c r="S1352" i="5"/>
  <c r="T1352" i="5"/>
  <c r="U1352" i="5"/>
  <c r="V1352" i="5"/>
  <c r="W1352" i="5"/>
  <c r="X1352" i="5"/>
  <c r="Y1352" i="5"/>
  <c r="Z1352" i="5"/>
  <c r="AA1352" i="5"/>
  <c r="AB1352" i="5"/>
  <c r="AC1352" i="5"/>
  <c r="AD1352" i="5"/>
  <c r="AE1352" i="5"/>
  <c r="AF1352" i="5"/>
  <c r="AG1352" i="5"/>
  <c r="S1353" i="5"/>
  <c r="T1353" i="5"/>
  <c r="U1353" i="5"/>
  <c r="V1353" i="5"/>
  <c r="W1353" i="5"/>
  <c r="X1353" i="5"/>
  <c r="Y1353" i="5"/>
  <c r="Z1353" i="5"/>
  <c r="AA1353" i="5"/>
  <c r="AB1353" i="5"/>
  <c r="AC1353" i="5"/>
  <c r="AD1353" i="5"/>
  <c r="AE1353" i="5"/>
  <c r="AF1353" i="5"/>
  <c r="AG1353" i="5"/>
  <c r="S1354" i="5"/>
  <c r="T1354" i="5"/>
  <c r="U1354" i="5"/>
  <c r="V1354" i="5"/>
  <c r="W1354" i="5"/>
  <c r="X1354" i="5"/>
  <c r="Y1354" i="5"/>
  <c r="Z1354" i="5"/>
  <c r="AA1354" i="5"/>
  <c r="AB1354" i="5"/>
  <c r="AC1354" i="5"/>
  <c r="AD1354" i="5"/>
  <c r="AE1354" i="5"/>
  <c r="AF1354" i="5"/>
  <c r="AG1354" i="5"/>
  <c r="S1355" i="5"/>
  <c r="T1355" i="5"/>
  <c r="U1355" i="5"/>
  <c r="V1355" i="5"/>
  <c r="W1355" i="5"/>
  <c r="X1355" i="5"/>
  <c r="Y1355" i="5"/>
  <c r="Z1355" i="5"/>
  <c r="AA1355" i="5"/>
  <c r="AB1355" i="5"/>
  <c r="AC1355" i="5"/>
  <c r="AD1355" i="5"/>
  <c r="AE1355" i="5"/>
  <c r="AF1355" i="5"/>
  <c r="AG1355" i="5"/>
  <c r="S1356" i="5"/>
  <c r="T1356" i="5"/>
  <c r="U1356" i="5"/>
  <c r="V1356" i="5"/>
  <c r="W1356" i="5"/>
  <c r="X1356" i="5"/>
  <c r="Y1356" i="5"/>
  <c r="Z1356" i="5"/>
  <c r="AA1356" i="5"/>
  <c r="AB1356" i="5"/>
  <c r="AC1356" i="5"/>
  <c r="AD1356" i="5"/>
  <c r="AE1356" i="5"/>
  <c r="AF1356" i="5"/>
  <c r="AG1356" i="5"/>
  <c r="S1357" i="5"/>
  <c r="T1357" i="5"/>
  <c r="U1357" i="5"/>
  <c r="V1357" i="5"/>
  <c r="W1357" i="5"/>
  <c r="X1357" i="5"/>
  <c r="Y1357" i="5"/>
  <c r="Z1357" i="5"/>
  <c r="AA1357" i="5"/>
  <c r="AB1357" i="5"/>
  <c r="AC1357" i="5"/>
  <c r="AD1357" i="5"/>
  <c r="AE1357" i="5"/>
  <c r="AF1357" i="5"/>
  <c r="AG1357" i="5"/>
  <c r="S1358" i="5"/>
  <c r="T1358" i="5"/>
  <c r="U1358" i="5"/>
  <c r="V1358" i="5"/>
  <c r="W1358" i="5"/>
  <c r="X1358" i="5"/>
  <c r="Y1358" i="5"/>
  <c r="Z1358" i="5"/>
  <c r="AA1358" i="5"/>
  <c r="AB1358" i="5"/>
  <c r="AC1358" i="5"/>
  <c r="AD1358" i="5"/>
  <c r="AE1358" i="5"/>
  <c r="AF1358" i="5"/>
  <c r="AG1358" i="5"/>
  <c r="S1359" i="5"/>
  <c r="T1359" i="5"/>
  <c r="U1359" i="5"/>
  <c r="V1359" i="5"/>
  <c r="W1359" i="5"/>
  <c r="X1359" i="5"/>
  <c r="Y1359" i="5"/>
  <c r="Z1359" i="5"/>
  <c r="AA1359" i="5"/>
  <c r="AB1359" i="5"/>
  <c r="AC1359" i="5"/>
  <c r="AD1359" i="5"/>
  <c r="AE1359" i="5"/>
  <c r="AF1359" i="5"/>
  <c r="AG1359" i="5"/>
  <c r="S1360" i="5"/>
  <c r="T1360" i="5"/>
  <c r="U1360" i="5"/>
  <c r="V1360" i="5"/>
  <c r="W1360" i="5"/>
  <c r="X1360" i="5"/>
  <c r="Y1360" i="5"/>
  <c r="Z1360" i="5"/>
  <c r="AA1360" i="5"/>
  <c r="AB1360" i="5"/>
  <c r="AC1360" i="5"/>
  <c r="AD1360" i="5"/>
  <c r="AE1360" i="5"/>
  <c r="AF1360" i="5"/>
  <c r="AG1360" i="5"/>
  <c r="S1361" i="5"/>
  <c r="T1361" i="5"/>
  <c r="U1361" i="5"/>
  <c r="V1361" i="5"/>
  <c r="W1361" i="5"/>
  <c r="X1361" i="5"/>
  <c r="Y1361" i="5"/>
  <c r="Z1361" i="5"/>
  <c r="AA1361" i="5"/>
  <c r="AB1361" i="5"/>
  <c r="AC1361" i="5"/>
  <c r="AD1361" i="5"/>
  <c r="AE1361" i="5"/>
  <c r="AF1361" i="5"/>
  <c r="AG1361" i="5"/>
  <c r="S1362" i="5"/>
  <c r="T1362" i="5"/>
  <c r="U1362" i="5"/>
  <c r="V1362" i="5"/>
  <c r="W1362" i="5"/>
  <c r="X1362" i="5"/>
  <c r="Y1362" i="5"/>
  <c r="Z1362" i="5"/>
  <c r="AA1362" i="5"/>
  <c r="AB1362" i="5"/>
  <c r="AC1362" i="5"/>
  <c r="AD1362" i="5"/>
  <c r="AE1362" i="5"/>
  <c r="AF1362" i="5"/>
  <c r="AG1362" i="5"/>
  <c r="S1363" i="5"/>
  <c r="T1363" i="5"/>
  <c r="U1363" i="5"/>
  <c r="V1363" i="5"/>
  <c r="W1363" i="5"/>
  <c r="X1363" i="5"/>
  <c r="Y1363" i="5"/>
  <c r="Z1363" i="5"/>
  <c r="AA1363" i="5"/>
  <c r="AB1363" i="5"/>
  <c r="AC1363" i="5"/>
  <c r="AD1363" i="5"/>
  <c r="AE1363" i="5"/>
  <c r="AF1363" i="5"/>
  <c r="AG1363" i="5"/>
  <c r="S1364" i="5"/>
  <c r="T1364" i="5"/>
  <c r="U1364" i="5"/>
  <c r="V1364" i="5"/>
  <c r="W1364" i="5"/>
  <c r="X1364" i="5"/>
  <c r="Y1364" i="5"/>
  <c r="Z1364" i="5"/>
  <c r="AA1364" i="5"/>
  <c r="AB1364" i="5"/>
  <c r="AC1364" i="5"/>
  <c r="AD1364" i="5"/>
  <c r="AE1364" i="5"/>
  <c r="AF1364" i="5"/>
  <c r="AG1364" i="5"/>
  <c r="S1365" i="5"/>
  <c r="T1365" i="5"/>
  <c r="U1365" i="5"/>
  <c r="V1365" i="5"/>
  <c r="W1365" i="5"/>
  <c r="X1365" i="5"/>
  <c r="Y1365" i="5"/>
  <c r="Z1365" i="5"/>
  <c r="AA1365" i="5"/>
  <c r="AB1365" i="5"/>
  <c r="AC1365" i="5"/>
  <c r="AD1365" i="5"/>
  <c r="AE1365" i="5"/>
  <c r="AF1365" i="5"/>
  <c r="AG1365" i="5"/>
  <c r="S1366" i="5"/>
  <c r="T1366" i="5"/>
  <c r="U1366" i="5"/>
  <c r="V1366" i="5"/>
  <c r="W1366" i="5"/>
  <c r="X1366" i="5"/>
  <c r="Y1366" i="5"/>
  <c r="Z1366" i="5"/>
  <c r="AA1366" i="5"/>
  <c r="AB1366" i="5"/>
  <c r="AC1366" i="5"/>
  <c r="AD1366" i="5"/>
  <c r="AE1366" i="5"/>
  <c r="AF1366" i="5"/>
  <c r="AG1366" i="5"/>
  <c r="S1367" i="5"/>
  <c r="T1367" i="5"/>
  <c r="U1367" i="5"/>
  <c r="V1367" i="5"/>
  <c r="W1367" i="5"/>
  <c r="X1367" i="5"/>
  <c r="Y1367" i="5"/>
  <c r="Z1367" i="5"/>
  <c r="AA1367" i="5"/>
  <c r="AB1367" i="5"/>
  <c r="AC1367" i="5"/>
  <c r="AD1367" i="5"/>
  <c r="AE1367" i="5"/>
  <c r="AF1367" i="5"/>
  <c r="AG1367" i="5"/>
  <c r="S1368" i="5"/>
  <c r="T1368" i="5"/>
  <c r="U1368" i="5"/>
  <c r="V1368" i="5"/>
  <c r="W1368" i="5"/>
  <c r="X1368" i="5"/>
  <c r="Y1368" i="5"/>
  <c r="Z1368" i="5"/>
  <c r="AA1368" i="5"/>
  <c r="AB1368" i="5"/>
  <c r="AC1368" i="5"/>
  <c r="AD1368" i="5"/>
  <c r="AE1368" i="5"/>
  <c r="AF1368" i="5"/>
  <c r="AG1368" i="5"/>
  <c r="S1369" i="5"/>
  <c r="T1369" i="5"/>
  <c r="U1369" i="5"/>
  <c r="V1369" i="5"/>
  <c r="W1369" i="5"/>
  <c r="X1369" i="5"/>
  <c r="Y1369" i="5"/>
  <c r="Z1369" i="5"/>
  <c r="AA1369" i="5"/>
  <c r="AB1369" i="5"/>
  <c r="AC1369" i="5"/>
  <c r="AD1369" i="5"/>
  <c r="AE1369" i="5"/>
  <c r="AF1369" i="5"/>
  <c r="AG1369" i="5"/>
  <c r="S1370" i="5"/>
  <c r="T1370" i="5"/>
  <c r="U1370" i="5"/>
  <c r="V1370" i="5"/>
  <c r="W1370" i="5"/>
  <c r="X1370" i="5"/>
  <c r="Y1370" i="5"/>
  <c r="Z1370" i="5"/>
  <c r="AA1370" i="5"/>
  <c r="AB1370" i="5"/>
  <c r="AC1370" i="5"/>
  <c r="AD1370" i="5"/>
  <c r="AE1370" i="5"/>
  <c r="AF1370" i="5"/>
  <c r="AG1370" i="5"/>
  <c r="S1371" i="5"/>
  <c r="T1371" i="5"/>
  <c r="U1371" i="5"/>
  <c r="V1371" i="5"/>
  <c r="W1371" i="5"/>
  <c r="X1371" i="5"/>
  <c r="Y1371" i="5"/>
  <c r="Z1371" i="5"/>
  <c r="AA1371" i="5"/>
  <c r="AB1371" i="5"/>
  <c r="AC1371" i="5"/>
  <c r="AD1371" i="5"/>
  <c r="AE1371" i="5"/>
  <c r="AF1371" i="5"/>
  <c r="AG1371" i="5"/>
  <c r="S1372" i="5"/>
  <c r="T1372" i="5"/>
  <c r="U1372" i="5"/>
  <c r="V1372" i="5"/>
  <c r="W1372" i="5"/>
  <c r="X1372" i="5"/>
  <c r="Y1372" i="5"/>
  <c r="Z1372" i="5"/>
  <c r="AA1372" i="5"/>
  <c r="AB1372" i="5"/>
  <c r="AC1372" i="5"/>
  <c r="AD1372" i="5"/>
  <c r="AE1372" i="5"/>
  <c r="AF1372" i="5"/>
  <c r="AG1372" i="5"/>
  <c r="S1373" i="5"/>
  <c r="T1373" i="5"/>
  <c r="U1373" i="5"/>
  <c r="V1373" i="5"/>
  <c r="W1373" i="5"/>
  <c r="X1373" i="5"/>
  <c r="Y1373" i="5"/>
  <c r="Z1373" i="5"/>
  <c r="AA1373" i="5"/>
  <c r="AB1373" i="5"/>
  <c r="AC1373" i="5"/>
  <c r="AD1373" i="5"/>
  <c r="AE1373" i="5"/>
  <c r="AF1373" i="5"/>
  <c r="AG1373" i="5"/>
  <c r="S1374" i="5"/>
  <c r="T1374" i="5"/>
  <c r="U1374" i="5"/>
  <c r="V1374" i="5"/>
  <c r="W1374" i="5"/>
  <c r="X1374" i="5"/>
  <c r="Y1374" i="5"/>
  <c r="Z1374" i="5"/>
  <c r="AA1374" i="5"/>
  <c r="AB1374" i="5"/>
  <c r="AC1374" i="5"/>
  <c r="AD1374" i="5"/>
  <c r="AE1374" i="5"/>
  <c r="AF1374" i="5"/>
  <c r="AG1374" i="5"/>
  <c r="S1375" i="5"/>
  <c r="T1375" i="5"/>
  <c r="U1375" i="5"/>
  <c r="V1375" i="5"/>
  <c r="W1375" i="5"/>
  <c r="X1375" i="5"/>
  <c r="Y1375" i="5"/>
  <c r="Z1375" i="5"/>
  <c r="AA1375" i="5"/>
  <c r="AB1375" i="5"/>
  <c r="AC1375" i="5"/>
  <c r="AD1375" i="5"/>
  <c r="AE1375" i="5"/>
  <c r="AF1375" i="5"/>
  <c r="AG1375" i="5"/>
  <c r="S1376" i="5"/>
  <c r="T1376" i="5"/>
  <c r="U1376" i="5"/>
  <c r="V1376" i="5"/>
  <c r="W1376" i="5"/>
  <c r="X1376" i="5"/>
  <c r="Y1376" i="5"/>
  <c r="Z1376" i="5"/>
  <c r="AA1376" i="5"/>
  <c r="AB1376" i="5"/>
  <c r="AC1376" i="5"/>
  <c r="AD1376" i="5"/>
  <c r="AE1376" i="5"/>
  <c r="AF1376" i="5"/>
  <c r="AG1376" i="5"/>
  <c r="S1377" i="5"/>
  <c r="T1377" i="5"/>
  <c r="U1377" i="5"/>
  <c r="V1377" i="5"/>
  <c r="W1377" i="5"/>
  <c r="X1377" i="5"/>
  <c r="Y1377" i="5"/>
  <c r="Z1377" i="5"/>
  <c r="AA1377" i="5"/>
  <c r="AB1377" i="5"/>
  <c r="AC1377" i="5"/>
  <c r="AD1377" i="5"/>
  <c r="AE1377" i="5"/>
  <c r="AF1377" i="5"/>
  <c r="AG1377" i="5"/>
  <c r="S1378" i="5"/>
  <c r="T1378" i="5"/>
  <c r="U1378" i="5"/>
  <c r="V1378" i="5"/>
  <c r="W1378" i="5"/>
  <c r="X1378" i="5"/>
  <c r="Y1378" i="5"/>
  <c r="Z1378" i="5"/>
  <c r="AA1378" i="5"/>
  <c r="AB1378" i="5"/>
  <c r="AC1378" i="5"/>
  <c r="AD1378" i="5"/>
  <c r="AE1378" i="5"/>
  <c r="AF1378" i="5"/>
  <c r="AG1378" i="5"/>
  <c r="S1379" i="5"/>
  <c r="T1379" i="5"/>
  <c r="U1379" i="5"/>
  <c r="V1379" i="5"/>
  <c r="W1379" i="5"/>
  <c r="X1379" i="5"/>
  <c r="Y1379" i="5"/>
  <c r="Z1379" i="5"/>
  <c r="AA1379" i="5"/>
  <c r="AB1379" i="5"/>
  <c r="AC1379" i="5"/>
  <c r="AD1379" i="5"/>
  <c r="AE1379" i="5"/>
  <c r="AF1379" i="5"/>
  <c r="AG1379" i="5"/>
  <c r="S1380" i="5"/>
  <c r="T1380" i="5"/>
  <c r="U1380" i="5"/>
  <c r="V1380" i="5"/>
  <c r="W1380" i="5"/>
  <c r="X1380" i="5"/>
  <c r="Y1380" i="5"/>
  <c r="Z1380" i="5"/>
  <c r="AA1380" i="5"/>
  <c r="AB1380" i="5"/>
  <c r="AC1380" i="5"/>
  <c r="AD1380" i="5"/>
  <c r="AE1380" i="5"/>
  <c r="AF1380" i="5"/>
  <c r="AG1380" i="5"/>
  <c r="S1381" i="5"/>
  <c r="T1381" i="5"/>
  <c r="U1381" i="5"/>
  <c r="V1381" i="5"/>
  <c r="W1381" i="5"/>
  <c r="X1381" i="5"/>
  <c r="Y1381" i="5"/>
  <c r="Z1381" i="5"/>
  <c r="AA1381" i="5"/>
  <c r="AB1381" i="5"/>
  <c r="AC1381" i="5"/>
  <c r="AD1381" i="5"/>
  <c r="AE1381" i="5"/>
  <c r="AF1381" i="5"/>
  <c r="AG1381" i="5"/>
  <c r="S1382" i="5"/>
  <c r="T1382" i="5"/>
  <c r="U1382" i="5"/>
  <c r="V1382" i="5"/>
  <c r="W1382" i="5"/>
  <c r="X1382" i="5"/>
  <c r="Y1382" i="5"/>
  <c r="Z1382" i="5"/>
  <c r="AA1382" i="5"/>
  <c r="AB1382" i="5"/>
  <c r="AC1382" i="5"/>
  <c r="AD1382" i="5"/>
  <c r="AE1382" i="5"/>
  <c r="AF1382" i="5"/>
  <c r="AG1382" i="5"/>
  <c r="S1383" i="5"/>
  <c r="T1383" i="5"/>
  <c r="U1383" i="5"/>
  <c r="V1383" i="5"/>
  <c r="W1383" i="5"/>
  <c r="X1383" i="5"/>
  <c r="Y1383" i="5"/>
  <c r="Z1383" i="5"/>
  <c r="AA1383" i="5"/>
  <c r="AB1383" i="5"/>
  <c r="AC1383" i="5"/>
  <c r="AD1383" i="5"/>
  <c r="AE1383" i="5"/>
  <c r="AF1383" i="5"/>
  <c r="AG1383" i="5"/>
  <c r="S1384" i="5"/>
  <c r="T1384" i="5"/>
  <c r="U1384" i="5"/>
  <c r="V1384" i="5"/>
  <c r="W1384" i="5"/>
  <c r="X1384" i="5"/>
  <c r="Y1384" i="5"/>
  <c r="Z1384" i="5"/>
  <c r="AA1384" i="5"/>
  <c r="AB1384" i="5"/>
  <c r="AC1384" i="5"/>
  <c r="AD1384" i="5"/>
  <c r="AE1384" i="5"/>
  <c r="AF1384" i="5"/>
  <c r="AG1384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S1386" i="5"/>
  <c r="T1386" i="5"/>
  <c r="U1386" i="5"/>
  <c r="V1386" i="5"/>
  <c r="W1386" i="5"/>
  <c r="X1386" i="5"/>
  <c r="Y1386" i="5"/>
  <c r="Z1386" i="5"/>
  <c r="AA1386" i="5"/>
  <c r="AB1386" i="5"/>
  <c r="AC1386" i="5"/>
  <c r="AD1386" i="5"/>
  <c r="AE1386" i="5"/>
  <c r="AF1386" i="5"/>
  <c r="AG1386" i="5"/>
  <c r="S1387" i="5"/>
  <c r="T1387" i="5"/>
  <c r="U1387" i="5"/>
  <c r="V1387" i="5"/>
  <c r="W1387" i="5"/>
  <c r="X1387" i="5"/>
  <c r="Y1387" i="5"/>
  <c r="Z1387" i="5"/>
  <c r="AA1387" i="5"/>
  <c r="AB1387" i="5"/>
  <c r="AC1387" i="5"/>
  <c r="AD1387" i="5"/>
  <c r="AE1387" i="5"/>
  <c r="AF1387" i="5"/>
  <c r="AG1387" i="5"/>
  <c r="S1388" i="5"/>
  <c r="T1388" i="5"/>
  <c r="U1388" i="5"/>
  <c r="V1388" i="5"/>
  <c r="W1388" i="5"/>
  <c r="X1388" i="5"/>
  <c r="Y1388" i="5"/>
  <c r="Z1388" i="5"/>
  <c r="AA1388" i="5"/>
  <c r="AB1388" i="5"/>
  <c r="AC1388" i="5"/>
  <c r="AD1388" i="5"/>
  <c r="AE1388" i="5"/>
  <c r="AF1388" i="5"/>
  <c r="AG1388" i="5"/>
  <c r="S1389" i="5"/>
  <c r="T1389" i="5"/>
  <c r="U1389" i="5"/>
  <c r="V1389" i="5"/>
  <c r="W1389" i="5"/>
  <c r="X1389" i="5"/>
  <c r="Y1389" i="5"/>
  <c r="Z1389" i="5"/>
  <c r="AA1389" i="5"/>
  <c r="AB1389" i="5"/>
  <c r="AC1389" i="5"/>
  <c r="AD1389" i="5"/>
  <c r="AE1389" i="5"/>
  <c r="AF1389" i="5"/>
  <c r="AG1389" i="5"/>
  <c r="S1390" i="5"/>
  <c r="T1390" i="5"/>
  <c r="U1390" i="5"/>
  <c r="V1390" i="5"/>
  <c r="W1390" i="5"/>
  <c r="X1390" i="5"/>
  <c r="Y1390" i="5"/>
  <c r="Z1390" i="5"/>
  <c r="AA1390" i="5"/>
  <c r="AB1390" i="5"/>
  <c r="AC1390" i="5"/>
  <c r="AD1390" i="5"/>
  <c r="AE1390" i="5"/>
  <c r="AF1390" i="5"/>
  <c r="AG1390" i="5"/>
  <c r="S1391" i="5"/>
  <c r="T1391" i="5"/>
  <c r="U1391" i="5"/>
  <c r="V1391" i="5"/>
  <c r="W1391" i="5"/>
  <c r="X1391" i="5"/>
  <c r="Y1391" i="5"/>
  <c r="Z1391" i="5"/>
  <c r="AA1391" i="5"/>
  <c r="AB1391" i="5"/>
  <c r="AC1391" i="5"/>
  <c r="AD1391" i="5"/>
  <c r="AE1391" i="5"/>
  <c r="AF1391" i="5"/>
  <c r="AG1391" i="5"/>
  <c r="S1392" i="5"/>
  <c r="T1392" i="5"/>
  <c r="U1392" i="5"/>
  <c r="V1392" i="5"/>
  <c r="W1392" i="5"/>
  <c r="X1392" i="5"/>
  <c r="Y1392" i="5"/>
  <c r="Z1392" i="5"/>
  <c r="AA1392" i="5"/>
  <c r="AB1392" i="5"/>
  <c r="AC1392" i="5"/>
  <c r="AD1392" i="5"/>
  <c r="AE1392" i="5"/>
  <c r="AF1392" i="5"/>
  <c r="AG1392" i="5"/>
  <c r="S1393" i="5"/>
  <c r="T1393" i="5"/>
  <c r="U1393" i="5"/>
  <c r="V1393" i="5"/>
  <c r="W1393" i="5"/>
  <c r="X1393" i="5"/>
  <c r="Y1393" i="5"/>
  <c r="Z1393" i="5"/>
  <c r="AA1393" i="5"/>
  <c r="AB1393" i="5"/>
  <c r="AC1393" i="5"/>
  <c r="AD1393" i="5"/>
  <c r="AE1393" i="5"/>
  <c r="AF1393" i="5"/>
  <c r="AG1393" i="5"/>
  <c r="S1394" i="5"/>
  <c r="T1394" i="5"/>
  <c r="U1394" i="5"/>
  <c r="V1394" i="5"/>
  <c r="W1394" i="5"/>
  <c r="X1394" i="5"/>
  <c r="Y1394" i="5"/>
  <c r="Z1394" i="5"/>
  <c r="AA1394" i="5"/>
  <c r="AB1394" i="5"/>
  <c r="AC1394" i="5"/>
  <c r="AD1394" i="5"/>
  <c r="AE1394" i="5"/>
  <c r="AF1394" i="5"/>
  <c r="AG1394" i="5"/>
  <c r="S1395" i="5"/>
  <c r="T1395" i="5"/>
  <c r="U1395" i="5"/>
  <c r="V1395" i="5"/>
  <c r="W1395" i="5"/>
  <c r="X1395" i="5"/>
  <c r="Y1395" i="5"/>
  <c r="Z1395" i="5"/>
  <c r="AA1395" i="5"/>
  <c r="AB1395" i="5"/>
  <c r="AC1395" i="5"/>
  <c r="AD1395" i="5"/>
  <c r="AE1395" i="5"/>
  <c r="AF1395" i="5"/>
  <c r="AG1395" i="5"/>
  <c r="S1396" i="5"/>
  <c r="T1396" i="5"/>
  <c r="U1396" i="5"/>
  <c r="V1396" i="5"/>
  <c r="W1396" i="5"/>
  <c r="X1396" i="5"/>
  <c r="Y1396" i="5"/>
  <c r="Z1396" i="5"/>
  <c r="AA1396" i="5"/>
  <c r="AB1396" i="5"/>
  <c r="AC1396" i="5"/>
  <c r="AD1396" i="5"/>
  <c r="AE1396" i="5"/>
  <c r="AF1396" i="5"/>
  <c r="AG1396" i="5"/>
  <c r="S1397" i="5"/>
  <c r="T1397" i="5"/>
  <c r="U1397" i="5"/>
  <c r="V1397" i="5"/>
  <c r="W1397" i="5"/>
  <c r="X1397" i="5"/>
  <c r="Y1397" i="5"/>
  <c r="Z1397" i="5"/>
  <c r="AA1397" i="5"/>
  <c r="AB1397" i="5"/>
  <c r="AC1397" i="5"/>
  <c r="AD1397" i="5"/>
  <c r="AE1397" i="5"/>
  <c r="AF1397" i="5"/>
  <c r="AG1397" i="5"/>
  <c r="S1398" i="5"/>
  <c r="T1398" i="5"/>
  <c r="U1398" i="5"/>
  <c r="V1398" i="5"/>
  <c r="W1398" i="5"/>
  <c r="X1398" i="5"/>
  <c r="Y1398" i="5"/>
  <c r="Z1398" i="5"/>
  <c r="AA1398" i="5"/>
  <c r="AB1398" i="5"/>
  <c r="AC1398" i="5"/>
  <c r="AD1398" i="5"/>
  <c r="AE1398" i="5"/>
  <c r="AF1398" i="5"/>
  <c r="AG1398" i="5"/>
  <c r="S1399" i="5"/>
  <c r="T1399" i="5"/>
  <c r="U1399" i="5"/>
  <c r="V1399" i="5"/>
  <c r="W1399" i="5"/>
  <c r="X1399" i="5"/>
  <c r="Y1399" i="5"/>
  <c r="Z1399" i="5"/>
  <c r="AA1399" i="5"/>
  <c r="AB1399" i="5"/>
  <c r="AC1399" i="5"/>
  <c r="AD1399" i="5"/>
  <c r="AE1399" i="5"/>
  <c r="AF1399" i="5"/>
  <c r="AG1399" i="5"/>
  <c r="S1400" i="5"/>
  <c r="T1400" i="5"/>
  <c r="U1400" i="5"/>
  <c r="V1400" i="5"/>
  <c r="W1400" i="5"/>
  <c r="X1400" i="5"/>
  <c r="Y1400" i="5"/>
  <c r="Z1400" i="5"/>
  <c r="AA1400" i="5"/>
  <c r="AB1400" i="5"/>
  <c r="AC1400" i="5"/>
  <c r="AD1400" i="5"/>
  <c r="AE1400" i="5"/>
  <c r="AF1400" i="5"/>
  <c r="AG1400" i="5"/>
  <c r="S1401" i="5"/>
  <c r="T1401" i="5"/>
  <c r="U1401" i="5"/>
  <c r="V1401" i="5"/>
  <c r="W1401" i="5"/>
  <c r="X1401" i="5"/>
  <c r="Y1401" i="5"/>
  <c r="Z1401" i="5"/>
  <c r="AA1401" i="5"/>
  <c r="AB1401" i="5"/>
  <c r="AC1401" i="5"/>
  <c r="AD1401" i="5"/>
  <c r="AE1401" i="5"/>
  <c r="AF1401" i="5"/>
  <c r="AG1401" i="5"/>
  <c r="S1402" i="5"/>
  <c r="T1402" i="5"/>
  <c r="U1402" i="5"/>
  <c r="V1402" i="5"/>
  <c r="W1402" i="5"/>
  <c r="X1402" i="5"/>
  <c r="Y1402" i="5"/>
  <c r="Z1402" i="5"/>
  <c r="AA1402" i="5"/>
  <c r="AB1402" i="5"/>
  <c r="AC1402" i="5"/>
  <c r="AD1402" i="5"/>
  <c r="AE1402" i="5"/>
  <c r="AF1402" i="5"/>
  <c r="AG1402" i="5"/>
  <c r="S1403" i="5"/>
  <c r="T1403" i="5"/>
  <c r="U1403" i="5"/>
  <c r="V1403" i="5"/>
  <c r="W1403" i="5"/>
  <c r="X1403" i="5"/>
  <c r="Y1403" i="5"/>
  <c r="Z1403" i="5"/>
  <c r="AA1403" i="5"/>
  <c r="AB1403" i="5"/>
  <c r="AC1403" i="5"/>
  <c r="AD1403" i="5"/>
  <c r="AE1403" i="5"/>
  <c r="AF1403" i="5"/>
  <c r="AG1403" i="5"/>
  <c r="S1404" i="5"/>
  <c r="T1404" i="5"/>
  <c r="U1404" i="5"/>
  <c r="V1404" i="5"/>
  <c r="W1404" i="5"/>
  <c r="X1404" i="5"/>
  <c r="Y1404" i="5"/>
  <c r="Z1404" i="5"/>
  <c r="AA1404" i="5"/>
  <c r="AB1404" i="5"/>
  <c r="AC1404" i="5"/>
  <c r="AD1404" i="5"/>
  <c r="AE1404" i="5"/>
  <c r="AF1404" i="5"/>
  <c r="AG1404" i="5"/>
  <c r="S1405" i="5"/>
  <c r="T1405" i="5"/>
  <c r="U1405" i="5"/>
  <c r="V1405" i="5"/>
  <c r="W1405" i="5"/>
  <c r="X1405" i="5"/>
  <c r="Y1405" i="5"/>
  <c r="Z1405" i="5"/>
  <c r="AA1405" i="5"/>
  <c r="AB1405" i="5"/>
  <c r="AC1405" i="5"/>
  <c r="AD1405" i="5"/>
  <c r="AE1405" i="5"/>
  <c r="AF1405" i="5"/>
  <c r="AG1405" i="5"/>
  <c r="S1406" i="5"/>
  <c r="T1406" i="5"/>
  <c r="U1406" i="5"/>
  <c r="V1406" i="5"/>
  <c r="W1406" i="5"/>
  <c r="X1406" i="5"/>
  <c r="Y1406" i="5"/>
  <c r="Z1406" i="5"/>
  <c r="AA1406" i="5"/>
  <c r="AB1406" i="5"/>
  <c r="AC1406" i="5"/>
  <c r="AD1406" i="5"/>
  <c r="AE1406" i="5"/>
  <c r="AF1406" i="5"/>
  <c r="AG1406" i="5"/>
  <c r="S1407" i="5"/>
  <c r="T1407" i="5"/>
  <c r="U1407" i="5"/>
  <c r="V1407" i="5"/>
  <c r="W1407" i="5"/>
  <c r="X1407" i="5"/>
  <c r="Y1407" i="5"/>
  <c r="Z1407" i="5"/>
  <c r="AA1407" i="5"/>
  <c r="AB1407" i="5"/>
  <c r="AC1407" i="5"/>
  <c r="AD1407" i="5"/>
  <c r="AE1407" i="5"/>
  <c r="AF1407" i="5"/>
  <c r="AG1407" i="5"/>
  <c r="S1408" i="5"/>
  <c r="T1408" i="5"/>
  <c r="U1408" i="5"/>
  <c r="V1408" i="5"/>
  <c r="W1408" i="5"/>
  <c r="X1408" i="5"/>
  <c r="Y1408" i="5"/>
  <c r="Z1408" i="5"/>
  <c r="AA1408" i="5"/>
  <c r="AB1408" i="5"/>
  <c r="AC1408" i="5"/>
  <c r="AD1408" i="5"/>
  <c r="AE1408" i="5"/>
  <c r="AF1408" i="5"/>
  <c r="AG1408" i="5"/>
  <c r="S1409" i="5"/>
  <c r="T1409" i="5"/>
  <c r="U1409" i="5"/>
  <c r="V1409" i="5"/>
  <c r="W1409" i="5"/>
  <c r="X1409" i="5"/>
  <c r="Y1409" i="5"/>
  <c r="Z1409" i="5"/>
  <c r="AA1409" i="5"/>
  <c r="AB1409" i="5"/>
  <c r="AC1409" i="5"/>
  <c r="AD1409" i="5"/>
  <c r="AE1409" i="5"/>
  <c r="AF1409" i="5"/>
  <c r="AG1409" i="5"/>
  <c r="S1410" i="5"/>
  <c r="T1410" i="5"/>
  <c r="U1410" i="5"/>
  <c r="V1410" i="5"/>
  <c r="W1410" i="5"/>
  <c r="X1410" i="5"/>
  <c r="Y1410" i="5"/>
  <c r="Z1410" i="5"/>
  <c r="AA1410" i="5"/>
  <c r="AB1410" i="5"/>
  <c r="AC1410" i="5"/>
  <c r="AD1410" i="5"/>
  <c r="AE1410" i="5"/>
  <c r="AF1410" i="5"/>
  <c r="AG1410" i="5"/>
  <c r="S1411" i="5"/>
  <c r="T1411" i="5"/>
  <c r="U1411" i="5"/>
  <c r="V1411" i="5"/>
  <c r="W1411" i="5"/>
  <c r="X1411" i="5"/>
  <c r="Y1411" i="5"/>
  <c r="Z1411" i="5"/>
  <c r="AA1411" i="5"/>
  <c r="AB1411" i="5"/>
  <c r="AC1411" i="5"/>
  <c r="AD1411" i="5"/>
  <c r="AE1411" i="5"/>
  <c r="AF1411" i="5"/>
  <c r="AG1411" i="5"/>
  <c r="S1412" i="5"/>
  <c r="T1412" i="5"/>
  <c r="U1412" i="5"/>
  <c r="V1412" i="5"/>
  <c r="W1412" i="5"/>
  <c r="X1412" i="5"/>
  <c r="Y1412" i="5"/>
  <c r="Z1412" i="5"/>
  <c r="AA1412" i="5"/>
  <c r="AB1412" i="5"/>
  <c r="AC1412" i="5"/>
  <c r="AD1412" i="5"/>
  <c r="AE1412" i="5"/>
  <c r="AF1412" i="5"/>
  <c r="AG1412" i="5"/>
  <c r="S1413" i="5"/>
  <c r="T1413" i="5"/>
  <c r="U1413" i="5"/>
  <c r="V1413" i="5"/>
  <c r="W1413" i="5"/>
  <c r="X1413" i="5"/>
  <c r="Y1413" i="5"/>
  <c r="Z1413" i="5"/>
  <c r="AA1413" i="5"/>
  <c r="AB1413" i="5"/>
  <c r="AC1413" i="5"/>
  <c r="AD1413" i="5"/>
  <c r="AE1413" i="5"/>
  <c r="AF1413" i="5"/>
  <c r="AG1413" i="5"/>
  <c r="S1414" i="5"/>
  <c r="T1414" i="5"/>
  <c r="U1414" i="5"/>
  <c r="V1414" i="5"/>
  <c r="W1414" i="5"/>
  <c r="X1414" i="5"/>
  <c r="Y1414" i="5"/>
  <c r="Z1414" i="5"/>
  <c r="AA1414" i="5"/>
  <c r="AB1414" i="5"/>
  <c r="AC1414" i="5"/>
  <c r="AD1414" i="5"/>
  <c r="AE1414" i="5"/>
  <c r="AF1414" i="5"/>
  <c r="AG1414" i="5"/>
  <c r="S1415" i="5"/>
  <c r="T1415" i="5"/>
  <c r="U1415" i="5"/>
  <c r="V1415" i="5"/>
  <c r="W1415" i="5"/>
  <c r="X1415" i="5"/>
  <c r="Y1415" i="5"/>
  <c r="Z1415" i="5"/>
  <c r="AA1415" i="5"/>
  <c r="AB1415" i="5"/>
  <c r="AC1415" i="5"/>
  <c r="AD1415" i="5"/>
  <c r="AE1415" i="5"/>
  <c r="AF1415" i="5"/>
  <c r="AG1415" i="5"/>
  <c r="S1416" i="5"/>
  <c r="T1416" i="5"/>
  <c r="U1416" i="5"/>
  <c r="V1416" i="5"/>
  <c r="W1416" i="5"/>
  <c r="X1416" i="5"/>
  <c r="Y1416" i="5"/>
  <c r="Z1416" i="5"/>
  <c r="AA1416" i="5"/>
  <c r="AB1416" i="5"/>
  <c r="AC1416" i="5"/>
  <c r="AD1416" i="5"/>
  <c r="AE1416" i="5"/>
  <c r="AF1416" i="5"/>
  <c r="AG1416" i="5"/>
  <c r="S1417" i="5"/>
  <c r="T1417" i="5"/>
  <c r="U1417" i="5"/>
  <c r="V1417" i="5"/>
  <c r="W1417" i="5"/>
  <c r="X1417" i="5"/>
  <c r="Y1417" i="5"/>
  <c r="Z1417" i="5"/>
  <c r="AA1417" i="5"/>
  <c r="AB1417" i="5"/>
  <c r="AC1417" i="5"/>
  <c r="AD1417" i="5"/>
  <c r="AE1417" i="5"/>
  <c r="AF1417" i="5"/>
  <c r="AG1417" i="5"/>
  <c r="S1418" i="5"/>
  <c r="T1418" i="5"/>
  <c r="U1418" i="5"/>
  <c r="V1418" i="5"/>
  <c r="W1418" i="5"/>
  <c r="X1418" i="5"/>
  <c r="Y1418" i="5"/>
  <c r="Z1418" i="5"/>
  <c r="AA1418" i="5"/>
  <c r="AB1418" i="5"/>
  <c r="AC1418" i="5"/>
  <c r="AD1418" i="5"/>
  <c r="AE1418" i="5"/>
  <c r="AF1418" i="5"/>
  <c r="AG1418" i="5"/>
  <c r="S1419" i="5"/>
  <c r="T1419" i="5"/>
  <c r="U1419" i="5"/>
  <c r="V1419" i="5"/>
  <c r="W1419" i="5"/>
  <c r="X1419" i="5"/>
  <c r="Y1419" i="5"/>
  <c r="Z1419" i="5"/>
  <c r="AA1419" i="5"/>
  <c r="AB1419" i="5"/>
  <c r="AC1419" i="5"/>
  <c r="AD1419" i="5"/>
  <c r="AE1419" i="5"/>
  <c r="AF1419" i="5"/>
  <c r="AG1419" i="5"/>
  <c r="S1420" i="5"/>
  <c r="T1420" i="5"/>
  <c r="U1420" i="5"/>
  <c r="V1420" i="5"/>
  <c r="W1420" i="5"/>
  <c r="X1420" i="5"/>
  <c r="Y1420" i="5"/>
  <c r="Z1420" i="5"/>
  <c r="AA1420" i="5"/>
  <c r="AB1420" i="5"/>
  <c r="AC1420" i="5"/>
  <c r="AD1420" i="5"/>
  <c r="AE1420" i="5"/>
  <c r="AF1420" i="5"/>
  <c r="AG1420" i="5"/>
  <c r="S1421" i="5"/>
  <c r="T1421" i="5"/>
  <c r="U1421" i="5"/>
  <c r="V1421" i="5"/>
  <c r="W1421" i="5"/>
  <c r="X1421" i="5"/>
  <c r="Y1421" i="5"/>
  <c r="Z1421" i="5"/>
  <c r="AA1421" i="5"/>
  <c r="AB1421" i="5"/>
  <c r="AC1421" i="5"/>
  <c r="AD1421" i="5"/>
  <c r="AE1421" i="5"/>
  <c r="AF1421" i="5"/>
  <c r="AG1421" i="5"/>
  <c r="S1422" i="5"/>
  <c r="T1422" i="5"/>
  <c r="U1422" i="5"/>
  <c r="V1422" i="5"/>
  <c r="W1422" i="5"/>
  <c r="X1422" i="5"/>
  <c r="Y1422" i="5"/>
  <c r="Z1422" i="5"/>
  <c r="AA1422" i="5"/>
  <c r="AB1422" i="5"/>
  <c r="AC1422" i="5"/>
  <c r="AD1422" i="5"/>
  <c r="AE1422" i="5"/>
  <c r="AF1422" i="5"/>
  <c r="AG1422" i="5"/>
  <c r="S1423" i="5"/>
  <c r="T1423" i="5"/>
  <c r="U1423" i="5"/>
  <c r="V1423" i="5"/>
  <c r="W1423" i="5"/>
  <c r="X1423" i="5"/>
  <c r="Y1423" i="5"/>
  <c r="Z1423" i="5"/>
  <c r="AA1423" i="5"/>
  <c r="AB1423" i="5"/>
  <c r="AC1423" i="5"/>
  <c r="AD1423" i="5"/>
  <c r="AE1423" i="5"/>
  <c r="AF1423" i="5"/>
  <c r="AG1423" i="5"/>
  <c r="S1424" i="5"/>
  <c r="T1424" i="5"/>
  <c r="U1424" i="5"/>
  <c r="V1424" i="5"/>
  <c r="W1424" i="5"/>
  <c r="X1424" i="5"/>
  <c r="Y1424" i="5"/>
  <c r="Z1424" i="5"/>
  <c r="AA1424" i="5"/>
  <c r="AB1424" i="5"/>
  <c r="AC1424" i="5"/>
  <c r="AD1424" i="5"/>
  <c r="AE1424" i="5"/>
  <c r="AF1424" i="5"/>
  <c r="AG1424" i="5"/>
  <c r="S1425" i="5"/>
  <c r="T1425" i="5"/>
  <c r="U1425" i="5"/>
  <c r="V1425" i="5"/>
  <c r="W1425" i="5"/>
  <c r="X1425" i="5"/>
  <c r="Y1425" i="5"/>
  <c r="Z1425" i="5"/>
  <c r="AA1425" i="5"/>
  <c r="AB1425" i="5"/>
  <c r="AC1425" i="5"/>
  <c r="AD1425" i="5"/>
  <c r="AE1425" i="5"/>
  <c r="AF1425" i="5"/>
  <c r="AG1425" i="5"/>
  <c r="S1426" i="5"/>
  <c r="T1426" i="5"/>
  <c r="U1426" i="5"/>
  <c r="V1426" i="5"/>
  <c r="W1426" i="5"/>
  <c r="X1426" i="5"/>
  <c r="Y1426" i="5"/>
  <c r="Z1426" i="5"/>
  <c r="AA1426" i="5"/>
  <c r="AB1426" i="5"/>
  <c r="AC1426" i="5"/>
  <c r="AD1426" i="5"/>
  <c r="AE1426" i="5"/>
  <c r="AF1426" i="5"/>
  <c r="AG1426" i="5"/>
  <c r="S1427" i="5"/>
  <c r="T1427" i="5"/>
  <c r="U1427" i="5"/>
  <c r="V1427" i="5"/>
  <c r="W1427" i="5"/>
  <c r="X1427" i="5"/>
  <c r="Y1427" i="5"/>
  <c r="Z1427" i="5"/>
  <c r="AA1427" i="5"/>
  <c r="AB1427" i="5"/>
  <c r="AC1427" i="5"/>
  <c r="AD1427" i="5"/>
  <c r="AE1427" i="5"/>
  <c r="AF1427" i="5"/>
  <c r="AG1427" i="5"/>
  <c r="S1428" i="5"/>
  <c r="T1428" i="5"/>
  <c r="U1428" i="5"/>
  <c r="V1428" i="5"/>
  <c r="W1428" i="5"/>
  <c r="X1428" i="5"/>
  <c r="Y1428" i="5"/>
  <c r="Z1428" i="5"/>
  <c r="AA1428" i="5"/>
  <c r="AB1428" i="5"/>
  <c r="AC1428" i="5"/>
  <c r="AD1428" i="5"/>
  <c r="AE1428" i="5"/>
  <c r="AF1428" i="5"/>
  <c r="AG1428" i="5"/>
  <c r="S1429" i="5"/>
  <c r="T1429" i="5"/>
  <c r="U1429" i="5"/>
  <c r="V1429" i="5"/>
  <c r="W1429" i="5"/>
  <c r="X1429" i="5"/>
  <c r="Y1429" i="5"/>
  <c r="Z1429" i="5"/>
  <c r="AA1429" i="5"/>
  <c r="AB1429" i="5"/>
  <c r="AC1429" i="5"/>
  <c r="AD1429" i="5"/>
  <c r="AE1429" i="5"/>
  <c r="AF1429" i="5"/>
  <c r="AG1429" i="5"/>
  <c r="S1430" i="5"/>
  <c r="T1430" i="5"/>
  <c r="U1430" i="5"/>
  <c r="V1430" i="5"/>
  <c r="W1430" i="5"/>
  <c r="X1430" i="5"/>
  <c r="Y1430" i="5"/>
  <c r="Z1430" i="5"/>
  <c r="AA1430" i="5"/>
  <c r="AB1430" i="5"/>
  <c r="AC1430" i="5"/>
  <c r="AD1430" i="5"/>
  <c r="AE1430" i="5"/>
  <c r="AF1430" i="5"/>
  <c r="AG1430" i="5"/>
  <c r="S1431" i="5"/>
  <c r="T1431" i="5"/>
  <c r="U1431" i="5"/>
  <c r="V1431" i="5"/>
  <c r="W1431" i="5"/>
  <c r="X1431" i="5"/>
  <c r="Y1431" i="5"/>
  <c r="Z1431" i="5"/>
  <c r="AA1431" i="5"/>
  <c r="AB1431" i="5"/>
  <c r="AC1431" i="5"/>
  <c r="AD1431" i="5"/>
  <c r="AE1431" i="5"/>
  <c r="AF1431" i="5"/>
  <c r="AG1431" i="5"/>
  <c r="S1432" i="5"/>
  <c r="T1432" i="5"/>
  <c r="U1432" i="5"/>
  <c r="V1432" i="5"/>
  <c r="W1432" i="5"/>
  <c r="X1432" i="5"/>
  <c r="Y1432" i="5"/>
  <c r="Z1432" i="5"/>
  <c r="AA1432" i="5"/>
  <c r="AB1432" i="5"/>
  <c r="AC1432" i="5"/>
  <c r="AD1432" i="5"/>
  <c r="AE1432" i="5"/>
  <c r="AF1432" i="5"/>
  <c r="AG1432" i="5"/>
  <c r="S1433" i="5"/>
  <c r="T1433" i="5"/>
  <c r="U1433" i="5"/>
  <c r="V1433" i="5"/>
  <c r="W1433" i="5"/>
  <c r="X1433" i="5"/>
  <c r="Y1433" i="5"/>
  <c r="Z1433" i="5"/>
  <c r="AA1433" i="5"/>
  <c r="AB1433" i="5"/>
  <c r="AC1433" i="5"/>
  <c r="AD1433" i="5"/>
  <c r="AE1433" i="5"/>
  <c r="AF1433" i="5"/>
  <c r="AG1433" i="5"/>
  <c r="S1434" i="5"/>
  <c r="T1434" i="5"/>
  <c r="U1434" i="5"/>
  <c r="V1434" i="5"/>
  <c r="W1434" i="5"/>
  <c r="X1434" i="5"/>
  <c r="Y1434" i="5"/>
  <c r="Z1434" i="5"/>
  <c r="AA1434" i="5"/>
  <c r="AB1434" i="5"/>
  <c r="AC1434" i="5"/>
  <c r="AD1434" i="5"/>
  <c r="AE1434" i="5"/>
  <c r="AF1434" i="5"/>
  <c r="AG1434" i="5"/>
  <c r="S1435" i="5"/>
  <c r="T1435" i="5"/>
  <c r="U1435" i="5"/>
  <c r="V1435" i="5"/>
  <c r="W1435" i="5"/>
  <c r="X1435" i="5"/>
  <c r="Y1435" i="5"/>
  <c r="Z1435" i="5"/>
  <c r="AA1435" i="5"/>
  <c r="AB1435" i="5"/>
  <c r="AC1435" i="5"/>
  <c r="AD1435" i="5"/>
  <c r="AE1435" i="5"/>
  <c r="AF1435" i="5"/>
  <c r="AG1435" i="5"/>
  <c r="S1436" i="5"/>
  <c r="T1436" i="5"/>
  <c r="U1436" i="5"/>
  <c r="V1436" i="5"/>
  <c r="W1436" i="5"/>
  <c r="X1436" i="5"/>
  <c r="Y1436" i="5"/>
  <c r="Z1436" i="5"/>
  <c r="AA1436" i="5"/>
  <c r="AB1436" i="5"/>
  <c r="AC1436" i="5"/>
  <c r="AD1436" i="5"/>
  <c r="AE1436" i="5"/>
  <c r="AF1436" i="5"/>
  <c r="AG1436" i="5"/>
  <c r="S1437" i="5"/>
  <c r="T1437" i="5"/>
  <c r="U1437" i="5"/>
  <c r="V1437" i="5"/>
  <c r="W1437" i="5"/>
  <c r="X1437" i="5"/>
  <c r="Y1437" i="5"/>
  <c r="Z1437" i="5"/>
  <c r="AA1437" i="5"/>
  <c r="AB1437" i="5"/>
  <c r="AC1437" i="5"/>
  <c r="AD1437" i="5"/>
  <c r="AE1437" i="5"/>
  <c r="AF1437" i="5"/>
  <c r="AG1437" i="5"/>
  <c r="S1438" i="5"/>
  <c r="T1438" i="5"/>
  <c r="U1438" i="5"/>
  <c r="V1438" i="5"/>
  <c r="W1438" i="5"/>
  <c r="X1438" i="5"/>
  <c r="Y1438" i="5"/>
  <c r="Z1438" i="5"/>
  <c r="AA1438" i="5"/>
  <c r="AB1438" i="5"/>
  <c r="AC1438" i="5"/>
  <c r="AD1438" i="5"/>
  <c r="AE1438" i="5"/>
  <c r="AF1438" i="5"/>
  <c r="AG1438" i="5"/>
  <c r="S1439" i="5"/>
  <c r="T1439" i="5"/>
  <c r="U1439" i="5"/>
  <c r="V1439" i="5"/>
  <c r="W1439" i="5"/>
  <c r="X1439" i="5"/>
  <c r="Y1439" i="5"/>
  <c r="Z1439" i="5"/>
  <c r="AA1439" i="5"/>
  <c r="AB1439" i="5"/>
  <c r="AC1439" i="5"/>
  <c r="AD1439" i="5"/>
  <c r="AE1439" i="5"/>
  <c r="AF1439" i="5"/>
  <c r="AG1439" i="5"/>
  <c r="S1440" i="5"/>
  <c r="T1440" i="5"/>
  <c r="U1440" i="5"/>
  <c r="V1440" i="5"/>
  <c r="W1440" i="5"/>
  <c r="X1440" i="5"/>
  <c r="Y1440" i="5"/>
  <c r="Z1440" i="5"/>
  <c r="AA1440" i="5"/>
  <c r="AB1440" i="5"/>
  <c r="AC1440" i="5"/>
  <c r="AD1440" i="5"/>
  <c r="AE1440" i="5"/>
  <c r="AF1440" i="5"/>
  <c r="AG1440" i="5"/>
  <c r="S1441" i="5"/>
  <c r="T1441" i="5"/>
  <c r="U1441" i="5"/>
  <c r="V1441" i="5"/>
  <c r="W1441" i="5"/>
  <c r="X1441" i="5"/>
  <c r="Y1441" i="5"/>
  <c r="Z1441" i="5"/>
  <c r="AA1441" i="5"/>
  <c r="AB1441" i="5"/>
  <c r="AC1441" i="5"/>
  <c r="AD1441" i="5"/>
  <c r="AE1441" i="5"/>
  <c r="AF1441" i="5"/>
  <c r="AG1441" i="5"/>
  <c r="S1442" i="5"/>
  <c r="T1442" i="5"/>
  <c r="U1442" i="5"/>
  <c r="V1442" i="5"/>
  <c r="W1442" i="5"/>
  <c r="X1442" i="5"/>
  <c r="Y1442" i="5"/>
  <c r="Z1442" i="5"/>
  <c r="AA1442" i="5"/>
  <c r="AB1442" i="5"/>
  <c r="AC1442" i="5"/>
  <c r="AD1442" i="5"/>
  <c r="AE1442" i="5"/>
  <c r="AF1442" i="5"/>
  <c r="AG1442" i="5"/>
  <c r="S1443" i="5"/>
  <c r="T1443" i="5"/>
  <c r="U1443" i="5"/>
  <c r="V1443" i="5"/>
  <c r="W1443" i="5"/>
  <c r="X1443" i="5"/>
  <c r="Y1443" i="5"/>
  <c r="Z1443" i="5"/>
  <c r="AA1443" i="5"/>
  <c r="AB1443" i="5"/>
  <c r="AC1443" i="5"/>
  <c r="AD1443" i="5"/>
  <c r="AE1443" i="5"/>
  <c r="AF1443" i="5"/>
  <c r="AG1443" i="5"/>
  <c r="S1444" i="5"/>
  <c r="T1444" i="5"/>
  <c r="U1444" i="5"/>
  <c r="V1444" i="5"/>
  <c r="W1444" i="5"/>
  <c r="X1444" i="5"/>
  <c r="Y1444" i="5"/>
  <c r="Z1444" i="5"/>
  <c r="AA1444" i="5"/>
  <c r="AB1444" i="5"/>
  <c r="AC1444" i="5"/>
  <c r="AD1444" i="5"/>
  <c r="AE1444" i="5"/>
  <c r="AF1444" i="5"/>
  <c r="AG1444" i="5"/>
  <c r="S1445" i="5"/>
  <c r="T1445" i="5"/>
  <c r="U1445" i="5"/>
  <c r="V1445" i="5"/>
  <c r="W1445" i="5"/>
  <c r="X1445" i="5"/>
  <c r="Y1445" i="5"/>
  <c r="Z1445" i="5"/>
  <c r="AA1445" i="5"/>
  <c r="AB1445" i="5"/>
  <c r="AC1445" i="5"/>
  <c r="AD1445" i="5"/>
  <c r="AE1445" i="5"/>
  <c r="AF1445" i="5"/>
  <c r="AG1445" i="5"/>
  <c r="S1446" i="5"/>
  <c r="T1446" i="5"/>
  <c r="U1446" i="5"/>
  <c r="V1446" i="5"/>
  <c r="W1446" i="5"/>
  <c r="X1446" i="5"/>
  <c r="Y1446" i="5"/>
  <c r="Z1446" i="5"/>
  <c r="AA1446" i="5"/>
  <c r="AB1446" i="5"/>
  <c r="AC1446" i="5"/>
  <c r="AD1446" i="5"/>
  <c r="AE1446" i="5"/>
  <c r="AF1446" i="5"/>
  <c r="AG1446" i="5"/>
  <c r="S1447" i="5"/>
  <c r="T1447" i="5"/>
  <c r="U1447" i="5"/>
  <c r="V1447" i="5"/>
  <c r="W1447" i="5"/>
  <c r="X1447" i="5"/>
  <c r="Y1447" i="5"/>
  <c r="Z1447" i="5"/>
  <c r="AA1447" i="5"/>
  <c r="AB1447" i="5"/>
  <c r="AC1447" i="5"/>
  <c r="AD1447" i="5"/>
  <c r="AE1447" i="5"/>
  <c r="AF1447" i="5"/>
  <c r="AG1447" i="5"/>
  <c r="S1448" i="5"/>
  <c r="T1448" i="5"/>
  <c r="U1448" i="5"/>
  <c r="V1448" i="5"/>
  <c r="W1448" i="5"/>
  <c r="X1448" i="5"/>
  <c r="Y1448" i="5"/>
  <c r="Z1448" i="5"/>
  <c r="AA1448" i="5"/>
  <c r="AB1448" i="5"/>
  <c r="AC1448" i="5"/>
  <c r="AD1448" i="5"/>
  <c r="AE1448" i="5"/>
  <c r="AF1448" i="5"/>
  <c r="AG1448" i="5"/>
  <c r="S1449" i="5"/>
  <c r="T1449" i="5"/>
  <c r="U1449" i="5"/>
  <c r="V1449" i="5"/>
  <c r="W1449" i="5"/>
  <c r="X1449" i="5"/>
  <c r="Y1449" i="5"/>
  <c r="Z1449" i="5"/>
  <c r="AA1449" i="5"/>
  <c r="AB1449" i="5"/>
  <c r="AC1449" i="5"/>
  <c r="AD1449" i="5"/>
  <c r="AE1449" i="5"/>
  <c r="AF1449" i="5"/>
  <c r="AG1449" i="5"/>
  <c r="S1450" i="5"/>
  <c r="T1450" i="5"/>
  <c r="U1450" i="5"/>
  <c r="V1450" i="5"/>
  <c r="W1450" i="5"/>
  <c r="X1450" i="5"/>
  <c r="Y1450" i="5"/>
  <c r="Z1450" i="5"/>
  <c r="AA1450" i="5"/>
  <c r="AB1450" i="5"/>
  <c r="AC1450" i="5"/>
  <c r="AD1450" i="5"/>
  <c r="AE1450" i="5"/>
  <c r="AF1450" i="5"/>
  <c r="AG1450" i="5"/>
  <c r="S1451" i="5"/>
  <c r="T1451" i="5"/>
  <c r="U1451" i="5"/>
  <c r="V1451" i="5"/>
  <c r="W1451" i="5"/>
  <c r="X1451" i="5"/>
  <c r="Y1451" i="5"/>
  <c r="Z1451" i="5"/>
  <c r="AA1451" i="5"/>
  <c r="AB1451" i="5"/>
  <c r="AC1451" i="5"/>
  <c r="AD1451" i="5"/>
  <c r="AE1451" i="5"/>
  <c r="AF1451" i="5"/>
  <c r="AG1451" i="5"/>
  <c r="S1452" i="5"/>
  <c r="T1452" i="5"/>
  <c r="U1452" i="5"/>
  <c r="V1452" i="5"/>
  <c r="W1452" i="5"/>
  <c r="X1452" i="5"/>
  <c r="Y1452" i="5"/>
  <c r="Z1452" i="5"/>
  <c r="AA1452" i="5"/>
  <c r="AB1452" i="5"/>
  <c r="AC1452" i="5"/>
  <c r="AD1452" i="5"/>
  <c r="AE1452" i="5"/>
  <c r="AF1452" i="5"/>
  <c r="AG1452" i="5"/>
  <c r="S1453" i="5"/>
  <c r="T1453" i="5"/>
  <c r="U1453" i="5"/>
  <c r="V1453" i="5"/>
  <c r="W1453" i="5"/>
  <c r="X1453" i="5"/>
  <c r="Y1453" i="5"/>
  <c r="Z1453" i="5"/>
  <c r="AA1453" i="5"/>
  <c r="AB1453" i="5"/>
  <c r="AC1453" i="5"/>
  <c r="AD1453" i="5"/>
  <c r="AE1453" i="5"/>
  <c r="AF1453" i="5"/>
  <c r="AG1453" i="5"/>
  <c r="S1454" i="5"/>
  <c r="T1454" i="5"/>
  <c r="U1454" i="5"/>
  <c r="V1454" i="5"/>
  <c r="W1454" i="5"/>
  <c r="X1454" i="5"/>
  <c r="Y1454" i="5"/>
  <c r="Z1454" i="5"/>
  <c r="AA1454" i="5"/>
  <c r="AB1454" i="5"/>
  <c r="AC1454" i="5"/>
  <c r="AD1454" i="5"/>
  <c r="AE1454" i="5"/>
  <c r="AF1454" i="5"/>
  <c r="AG1454" i="5"/>
  <c r="S1455" i="5"/>
  <c r="T1455" i="5"/>
  <c r="U1455" i="5"/>
  <c r="V1455" i="5"/>
  <c r="W1455" i="5"/>
  <c r="X1455" i="5"/>
  <c r="Y1455" i="5"/>
  <c r="Z1455" i="5"/>
  <c r="AA1455" i="5"/>
  <c r="AB1455" i="5"/>
  <c r="AC1455" i="5"/>
  <c r="AD1455" i="5"/>
  <c r="AE1455" i="5"/>
  <c r="AF1455" i="5"/>
  <c r="AG1455" i="5"/>
  <c r="S1456" i="5"/>
  <c r="T1456" i="5"/>
  <c r="U1456" i="5"/>
  <c r="V1456" i="5"/>
  <c r="W1456" i="5"/>
  <c r="X1456" i="5"/>
  <c r="Y1456" i="5"/>
  <c r="Z1456" i="5"/>
  <c r="AA1456" i="5"/>
  <c r="AB1456" i="5"/>
  <c r="AC1456" i="5"/>
  <c r="AD1456" i="5"/>
  <c r="AE1456" i="5"/>
  <c r="AF1456" i="5"/>
  <c r="AG1456" i="5"/>
  <c r="S1457" i="5"/>
  <c r="T1457" i="5"/>
  <c r="U1457" i="5"/>
  <c r="V1457" i="5"/>
  <c r="W1457" i="5"/>
  <c r="X1457" i="5"/>
  <c r="Y1457" i="5"/>
  <c r="Z1457" i="5"/>
  <c r="AA1457" i="5"/>
  <c r="AB1457" i="5"/>
  <c r="AC1457" i="5"/>
  <c r="AD1457" i="5"/>
  <c r="AE1457" i="5"/>
  <c r="AF1457" i="5"/>
  <c r="AG1457" i="5"/>
  <c r="S1458" i="5"/>
  <c r="T1458" i="5"/>
  <c r="U1458" i="5"/>
  <c r="V1458" i="5"/>
  <c r="W1458" i="5"/>
  <c r="X1458" i="5"/>
  <c r="Y1458" i="5"/>
  <c r="Z1458" i="5"/>
  <c r="AA1458" i="5"/>
  <c r="AB1458" i="5"/>
  <c r="AC1458" i="5"/>
  <c r="AD1458" i="5"/>
  <c r="AE1458" i="5"/>
  <c r="AF1458" i="5"/>
  <c r="AG1458" i="5"/>
  <c r="S1459" i="5"/>
  <c r="T1459" i="5"/>
  <c r="U1459" i="5"/>
  <c r="V1459" i="5"/>
  <c r="W1459" i="5"/>
  <c r="X1459" i="5"/>
  <c r="Y1459" i="5"/>
  <c r="Z1459" i="5"/>
  <c r="AA1459" i="5"/>
  <c r="AB1459" i="5"/>
  <c r="AC1459" i="5"/>
  <c r="AD1459" i="5"/>
  <c r="AE1459" i="5"/>
  <c r="AF1459" i="5"/>
  <c r="AG1459" i="5"/>
  <c r="S1460" i="5"/>
  <c r="T1460" i="5"/>
  <c r="U1460" i="5"/>
  <c r="V1460" i="5"/>
  <c r="W1460" i="5"/>
  <c r="X1460" i="5"/>
  <c r="Y1460" i="5"/>
  <c r="Z1460" i="5"/>
  <c r="AA1460" i="5"/>
  <c r="AB1460" i="5"/>
  <c r="AC1460" i="5"/>
  <c r="AD1460" i="5"/>
  <c r="AE1460" i="5"/>
  <c r="AF1460" i="5"/>
  <c r="AG1460" i="5"/>
  <c r="S1461" i="5"/>
  <c r="T1461" i="5"/>
  <c r="U1461" i="5"/>
  <c r="V1461" i="5"/>
  <c r="W1461" i="5"/>
  <c r="X1461" i="5"/>
  <c r="Y1461" i="5"/>
  <c r="Z1461" i="5"/>
  <c r="AA1461" i="5"/>
  <c r="AB1461" i="5"/>
  <c r="AC1461" i="5"/>
  <c r="AD1461" i="5"/>
  <c r="AE1461" i="5"/>
  <c r="AF1461" i="5"/>
  <c r="AG1461" i="5"/>
  <c r="S1462" i="5"/>
  <c r="T1462" i="5"/>
  <c r="U1462" i="5"/>
  <c r="V1462" i="5"/>
  <c r="W1462" i="5"/>
  <c r="X1462" i="5"/>
  <c r="Y1462" i="5"/>
  <c r="Z1462" i="5"/>
  <c r="AA1462" i="5"/>
  <c r="AB1462" i="5"/>
  <c r="AC1462" i="5"/>
  <c r="AD1462" i="5"/>
  <c r="AE1462" i="5"/>
  <c r="AF1462" i="5"/>
  <c r="AG1462" i="5"/>
  <c r="S1463" i="5"/>
  <c r="T1463" i="5"/>
  <c r="U1463" i="5"/>
  <c r="V1463" i="5"/>
  <c r="W1463" i="5"/>
  <c r="X1463" i="5"/>
  <c r="Y1463" i="5"/>
  <c r="Z1463" i="5"/>
  <c r="AA1463" i="5"/>
  <c r="AB1463" i="5"/>
  <c r="AC1463" i="5"/>
  <c r="AD1463" i="5"/>
  <c r="AE1463" i="5"/>
  <c r="AF1463" i="5"/>
  <c r="AG1463" i="5"/>
  <c r="S1464" i="5"/>
  <c r="T1464" i="5"/>
  <c r="U1464" i="5"/>
  <c r="V1464" i="5"/>
  <c r="W1464" i="5"/>
  <c r="X1464" i="5"/>
  <c r="Y1464" i="5"/>
  <c r="Z1464" i="5"/>
  <c r="AA1464" i="5"/>
  <c r="AB1464" i="5"/>
  <c r="AC1464" i="5"/>
  <c r="AD1464" i="5"/>
  <c r="AE1464" i="5"/>
  <c r="AF1464" i="5"/>
  <c r="AG1464" i="5"/>
  <c r="S1465" i="5"/>
  <c r="T1465" i="5"/>
  <c r="U1465" i="5"/>
  <c r="V1465" i="5"/>
  <c r="W1465" i="5"/>
  <c r="X1465" i="5"/>
  <c r="Y1465" i="5"/>
  <c r="Z1465" i="5"/>
  <c r="AA1465" i="5"/>
  <c r="AB1465" i="5"/>
  <c r="AC1465" i="5"/>
  <c r="AD1465" i="5"/>
  <c r="AE1465" i="5"/>
  <c r="AF1465" i="5"/>
  <c r="AG1465" i="5"/>
  <c r="S1466" i="5"/>
  <c r="T1466" i="5"/>
  <c r="U1466" i="5"/>
  <c r="V1466" i="5"/>
  <c r="W1466" i="5"/>
  <c r="X1466" i="5"/>
  <c r="Y1466" i="5"/>
  <c r="Z1466" i="5"/>
  <c r="AA1466" i="5"/>
  <c r="AB1466" i="5"/>
  <c r="AC1466" i="5"/>
  <c r="AD1466" i="5"/>
  <c r="AE1466" i="5"/>
  <c r="AF1466" i="5"/>
  <c r="AG1466" i="5"/>
  <c r="S1467" i="5"/>
  <c r="T1467" i="5"/>
  <c r="U1467" i="5"/>
  <c r="V1467" i="5"/>
  <c r="W1467" i="5"/>
  <c r="X1467" i="5"/>
  <c r="Y1467" i="5"/>
  <c r="Z1467" i="5"/>
  <c r="AA1467" i="5"/>
  <c r="AB1467" i="5"/>
  <c r="AC1467" i="5"/>
  <c r="AD1467" i="5"/>
  <c r="AE1467" i="5"/>
  <c r="AF1467" i="5"/>
  <c r="AG1467" i="5"/>
  <c r="S1468" i="5"/>
  <c r="T1468" i="5"/>
  <c r="U1468" i="5"/>
  <c r="V1468" i="5"/>
  <c r="W1468" i="5"/>
  <c r="X1468" i="5"/>
  <c r="Y1468" i="5"/>
  <c r="Z1468" i="5"/>
  <c r="AA1468" i="5"/>
  <c r="AB1468" i="5"/>
  <c r="AC1468" i="5"/>
  <c r="AD1468" i="5"/>
  <c r="AE1468" i="5"/>
  <c r="AF1468" i="5"/>
  <c r="AG1468" i="5"/>
  <c r="S1469" i="5"/>
  <c r="T1469" i="5"/>
  <c r="U1469" i="5"/>
  <c r="V1469" i="5"/>
  <c r="W1469" i="5"/>
  <c r="X1469" i="5"/>
  <c r="Y1469" i="5"/>
  <c r="Z1469" i="5"/>
  <c r="AA1469" i="5"/>
  <c r="AB1469" i="5"/>
  <c r="AC1469" i="5"/>
  <c r="AD1469" i="5"/>
  <c r="AE1469" i="5"/>
  <c r="AF1469" i="5"/>
  <c r="AG1469" i="5"/>
  <c r="S1470" i="5"/>
  <c r="T1470" i="5"/>
  <c r="U1470" i="5"/>
  <c r="V1470" i="5"/>
  <c r="W1470" i="5"/>
  <c r="X1470" i="5"/>
  <c r="Y1470" i="5"/>
  <c r="Z1470" i="5"/>
  <c r="AA1470" i="5"/>
  <c r="AB1470" i="5"/>
  <c r="AC1470" i="5"/>
  <c r="AD1470" i="5"/>
  <c r="AE1470" i="5"/>
  <c r="AF1470" i="5"/>
  <c r="AG1470" i="5"/>
  <c r="S1471" i="5"/>
  <c r="T1471" i="5"/>
  <c r="U1471" i="5"/>
  <c r="V1471" i="5"/>
  <c r="W1471" i="5"/>
  <c r="X1471" i="5"/>
  <c r="Y1471" i="5"/>
  <c r="Z1471" i="5"/>
  <c r="AA1471" i="5"/>
  <c r="AB1471" i="5"/>
  <c r="AC1471" i="5"/>
  <c r="AD1471" i="5"/>
  <c r="AE1471" i="5"/>
  <c r="AF1471" i="5"/>
  <c r="AG1471" i="5"/>
  <c r="S1472" i="5"/>
  <c r="T1472" i="5"/>
  <c r="U1472" i="5"/>
  <c r="V1472" i="5"/>
  <c r="W1472" i="5"/>
  <c r="X1472" i="5"/>
  <c r="Y1472" i="5"/>
  <c r="Z1472" i="5"/>
  <c r="AA1472" i="5"/>
  <c r="AB1472" i="5"/>
  <c r="AC1472" i="5"/>
  <c r="AD1472" i="5"/>
  <c r="AE1472" i="5"/>
  <c r="AF1472" i="5"/>
  <c r="AG1472" i="5"/>
  <c r="S1473" i="5"/>
  <c r="T1473" i="5"/>
  <c r="U1473" i="5"/>
  <c r="V1473" i="5"/>
  <c r="W1473" i="5"/>
  <c r="X1473" i="5"/>
  <c r="Y1473" i="5"/>
  <c r="Z1473" i="5"/>
  <c r="AA1473" i="5"/>
  <c r="AB1473" i="5"/>
  <c r="AC1473" i="5"/>
  <c r="AD1473" i="5"/>
  <c r="AE1473" i="5"/>
  <c r="AF1473" i="5"/>
  <c r="AG1473" i="5"/>
  <c r="S1474" i="5"/>
  <c r="T1474" i="5"/>
  <c r="U1474" i="5"/>
  <c r="V1474" i="5"/>
  <c r="W1474" i="5"/>
  <c r="X1474" i="5"/>
  <c r="Y1474" i="5"/>
  <c r="Z1474" i="5"/>
  <c r="AA1474" i="5"/>
  <c r="AB1474" i="5"/>
  <c r="AC1474" i="5"/>
  <c r="AD1474" i="5"/>
  <c r="AE1474" i="5"/>
  <c r="AF1474" i="5"/>
  <c r="AG1474" i="5"/>
  <c r="S1475" i="5"/>
  <c r="T1475" i="5"/>
  <c r="U1475" i="5"/>
  <c r="V1475" i="5"/>
  <c r="W1475" i="5"/>
  <c r="X1475" i="5"/>
  <c r="Y1475" i="5"/>
  <c r="Z1475" i="5"/>
  <c r="AA1475" i="5"/>
  <c r="AB1475" i="5"/>
  <c r="AC1475" i="5"/>
  <c r="AD1475" i="5"/>
  <c r="AE1475" i="5"/>
  <c r="AF1475" i="5"/>
  <c r="AG1475" i="5"/>
  <c r="S1476" i="5"/>
  <c r="T1476" i="5"/>
  <c r="U1476" i="5"/>
  <c r="V1476" i="5"/>
  <c r="W1476" i="5"/>
  <c r="X1476" i="5"/>
  <c r="Y1476" i="5"/>
  <c r="Z1476" i="5"/>
  <c r="AA1476" i="5"/>
  <c r="AB1476" i="5"/>
  <c r="AC1476" i="5"/>
  <c r="AD1476" i="5"/>
  <c r="AE1476" i="5"/>
  <c r="AF1476" i="5"/>
  <c r="AG1476" i="5"/>
  <c r="S1477" i="5"/>
  <c r="T1477" i="5"/>
  <c r="U1477" i="5"/>
  <c r="V1477" i="5"/>
  <c r="W1477" i="5"/>
  <c r="X1477" i="5"/>
  <c r="Y1477" i="5"/>
  <c r="Z1477" i="5"/>
  <c r="AA1477" i="5"/>
  <c r="AB1477" i="5"/>
  <c r="AC1477" i="5"/>
  <c r="AD1477" i="5"/>
  <c r="AE1477" i="5"/>
  <c r="AF1477" i="5"/>
  <c r="AG1477" i="5"/>
  <c r="S1478" i="5"/>
  <c r="T1478" i="5"/>
  <c r="U1478" i="5"/>
  <c r="V1478" i="5"/>
  <c r="W1478" i="5"/>
  <c r="X1478" i="5"/>
  <c r="Y1478" i="5"/>
  <c r="Z1478" i="5"/>
  <c r="AA1478" i="5"/>
  <c r="AB1478" i="5"/>
  <c r="AC1478" i="5"/>
  <c r="AD1478" i="5"/>
  <c r="AE1478" i="5"/>
  <c r="AF1478" i="5"/>
  <c r="AG1478" i="5"/>
  <c r="S1479" i="5"/>
  <c r="T1479" i="5"/>
  <c r="U1479" i="5"/>
  <c r="V1479" i="5"/>
  <c r="W1479" i="5"/>
  <c r="X1479" i="5"/>
  <c r="Y1479" i="5"/>
  <c r="Z1479" i="5"/>
  <c r="AA1479" i="5"/>
  <c r="AB1479" i="5"/>
  <c r="AC1479" i="5"/>
  <c r="AD1479" i="5"/>
  <c r="AE1479" i="5"/>
  <c r="AF1479" i="5"/>
  <c r="AG1479" i="5"/>
  <c r="S1480" i="5"/>
  <c r="T1480" i="5"/>
  <c r="U1480" i="5"/>
  <c r="V1480" i="5"/>
  <c r="W1480" i="5"/>
  <c r="X1480" i="5"/>
  <c r="Y1480" i="5"/>
  <c r="Z1480" i="5"/>
  <c r="AA1480" i="5"/>
  <c r="AB1480" i="5"/>
  <c r="AC1480" i="5"/>
  <c r="AD1480" i="5"/>
  <c r="AE1480" i="5"/>
  <c r="AF1480" i="5"/>
  <c r="AG1480" i="5"/>
  <c r="S1481" i="5"/>
  <c r="T1481" i="5"/>
  <c r="U1481" i="5"/>
  <c r="V1481" i="5"/>
  <c r="W1481" i="5"/>
  <c r="X1481" i="5"/>
  <c r="Y1481" i="5"/>
  <c r="Z1481" i="5"/>
  <c r="AA1481" i="5"/>
  <c r="AB1481" i="5"/>
  <c r="AC1481" i="5"/>
  <c r="AD1481" i="5"/>
  <c r="AE1481" i="5"/>
  <c r="AF1481" i="5"/>
  <c r="AG1481" i="5"/>
  <c r="S1482" i="5"/>
  <c r="T1482" i="5"/>
  <c r="U1482" i="5"/>
  <c r="V1482" i="5"/>
  <c r="W1482" i="5"/>
  <c r="X1482" i="5"/>
  <c r="Y1482" i="5"/>
  <c r="Z1482" i="5"/>
  <c r="AA1482" i="5"/>
  <c r="AB1482" i="5"/>
  <c r="AC1482" i="5"/>
  <c r="AD1482" i="5"/>
  <c r="AE1482" i="5"/>
  <c r="AF1482" i="5"/>
  <c r="AG1482" i="5"/>
  <c r="S1483" i="5"/>
  <c r="T1483" i="5"/>
  <c r="U1483" i="5"/>
  <c r="V1483" i="5"/>
  <c r="W1483" i="5"/>
  <c r="X1483" i="5"/>
  <c r="Y1483" i="5"/>
  <c r="Z1483" i="5"/>
  <c r="AA1483" i="5"/>
  <c r="AB1483" i="5"/>
  <c r="AC1483" i="5"/>
  <c r="AD1483" i="5"/>
  <c r="AE1483" i="5"/>
  <c r="AF1483" i="5"/>
  <c r="AG1483" i="5"/>
  <c r="S1484" i="5"/>
  <c r="T1484" i="5"/>
  <c r="U1484" i="5"/>
  <c r="V1484" i="5"/>
  <c r="W1484" i="5"/>
  <c r="X1484" i="5"/>
  <c r="Y1484" i="5"/>
  <c r="Z1484" i="5"/>
  <c r="AA1484" i="5"/>
  <c r="AB1484" i="5"/>
  <c r="AC1484" i="5"/>
  <c r="AD1484" i="5"/>
  <c r="AE1484" i="5"/>
  <c r="AF1484" i="5"/>
  <c r="AG1484" i="5"/>
  <c r="S1485" i="5"/>
  <c r="T1485" i="5"/>
  <c r="U1485" i="5"/>
  <c r="V1485" i="5"/>
  <c r="W1485" i="5"/>
  <c r="X1485" i="5"/>
  <c r="Y1485" i="5"/>
  <c r="Z1485" i="5"/>
  <c r="AA1485" i="5"/>
  <c r="AB1485" i="5"/>
  <c r="AC1485" i="5"/>
  <c r="AD1485" i="5"/>
  <c r="AE1485" i="5"/>
  <c r="AF1485" i="5"/>
  <c r="AG1485" i="5"/>
  <c r="S1486" i="5"/>
  <c r="T1486" i="5"/>
  <c r="U1486" i="5"/>
  <c r="V1486" i="5"/>
  <c r="W1486" i="5"/>
  <c r="X1486" i="5"/>
  <c r="Y1486" i="5"/>
  <c r="Z1486" i="5"/>
  <c r="AA1486" i="5"/>
  <c r="AB1486" i="5"/>
  <c r="AC1486" i="5"/>
  <c r="AD1486" i="5"/>
  <c r="AE1486" i="5"/>
  <c r="AF1486" i="5"/>
  <c r="AG1486" i="5"/>
  <c r="S1487" i="5"/>
  <c r="T1487" i="5"/>
  <c r="U1487" i="5"/>
  <c r="V1487" i="5"/>
  <c r="W1487" i="5"/>
  <c r="X1487" i="5"/>
  <c r="Y1487" i="5"/>
  <c r="Z1487" i="5"/>
  <c r="AA1487" i="5"/>
  <c r="AB1487" i="5"/>
  <c r="AC1487" i="5"/>
  <c r="AD1487" i="5"/>
  <c r="AE1487" i="5"/>
  <c r="AF1487" i="5"/>
  <c r="AG1487" i="5"/>
  <c r="S1488" i="5"/>
  <c r="T1488" i="5"/>
  <c r="U1488" i="5"/>
  <c r="V1488" i="5"/>
  <c r="W1488" i="5"/>
  <c r="X1488" i="5"/>
  <c r="Y1488" i="5"/>
  <c r="Z1488" i="5"/>
  <c r="AA1488" i="5"/>
  <c r="AB1488" i="5"/>
  <c r="AC1488" i="5"/>
  <c r="AD1488" i="5"/>
  <c r="AE1488" i="5"/>
  <c r="AF1488" i="5"/>
  <c r="AG1488" i="5"/>
  <c r="S1489" i="5"/>
  <c r="T1489" i="5"/>
  <c r="U1489" i="5"/>
  <c r="V1489" i="5"/>
  <c r="W1489" i="5"/>
  <c r="X1489" i="5"/>
  <c r="Y1489" i="5"/>
  <c r="Z1489" i="5"/>
  <c r="AA1489" i="5"/>
  <c r="AB1489" i="5"/>
  <c r="AC1489" i="5"/>
  <c r="AD1489" i="5"/>
  <c r="AE1489" i="5"/>
  <c r="AF1489" i="5"/>
  <c r="AG1489" i="5"/>
  <c r="S1490" i="5"/>
  <c r="T1490" i="5"/>
  <c r="U1490" i="5"/>
  <c r="V1490" i="5"/>
  <c r="W1490" i="5"/>
  <c r="X1490" i="5"/>
  <c r="Y1490" i="5"/>
  <c r="Z1490" i="5"/>
  <c r="AA1490" i="5"/>
  <c r="AB1490" i="5"/>
  <c r="AC1490" i="5"/>
  <c r="AD1490" i="5"/>
  <c r="AE1490" i="5"/>
  <c r="AF1490" i="5"/>
  <c r="AG1490" i="5"/>
  <c r="S1491" i="5"/>
  <c r="T1491" i="5"/>
  <c r="U1491" i="5"/>
  <c r="V1491" i="5"/>
  <c r="W1491" i="5"/>
  <c r="X1491" i="5"/>
  <c r="Y1491" i="5"/>
  <c r="Z1491" i="5"/>
  <c r="AA1491" i="5"/>
  <c r="AB1491" i="5"/>
  <c r="AC1491" i="5"/>
  <c r="AD1491" i="5"/>
  <c r="AE1491" i="5"/>
  <c r="AF1491" i="5"/>
  <c r="AG1491" i="5"/>
  <c r="S1492" i="5"/>
  <c r="T1492" i="5"/>
  <c r="U1492" i="5"/>
  <c r="V1492" i="5"/>
  <c r="W1492" i="5"/>
  <c r="X1492" i="5"/>
  <c r="Y1492" i="5"/>
  <c r="Z1492" i="5"/>
  <c r="AA1492" i="5"/>
  <c r="AB1492" i="5"/>
  <c r="AC1492" i="5"/>
  <c r="AD1492" i="5"/>
  <c r="AE1492" i="5"/>
  <c r="AF1492" i="5"/>
  <c r="AG1492" i="5"/>
  <c r="S1493" i="5"/>
  <c r="T1493" i="5"/>
  <c r="U1493" i="5"/>
  <c r="V1493" i="5"/>
  <c r="W1493" i="5"/>
  <c r="X1493" i="5"/>
  <c r="Y1493" i="5"/>
  <c r="Z1493" i="5"/>
  <c r="AA1493" i="5"/>
  <c r="AB1493" i="5"/>
  <c r="AC1493" i="5"/>
  <c r="AD1493" i="5"/>
  <c r="AE1493" i="5"/>
  <c r="AF1493" i="5"/>
  <c r="AG1493" i="5"/>
  <c r="S1494" i="5"/>
  <c r="T1494" i="5"/>
  <c r="U1494" i="5"/>
  <c r="V1494" i="5"/>
  <c r="W1494" i="5"/>
  <c r="X1494" i="5"/>
  <c r="Y1494" i="5"/>
  <c r="Z1494" i="5"/>
  <c r="AA1494" i="5"/>
  <c r="AB1494" i="5"/>
  <c r="AC1494" i="5"/>
  <c r="AD1494" i="5"/>
  <c r="AE1494" i="5"/>
  <c r="AF1494" i="5"/>
  <c r="AG1494" i="5"/>
  <c r="S1495" i="5"/>
  <c r="T1495" i="5"/>
  <c r="U1495" i="5"/>
  <c r="V1495" i="5"/>
  <c r="W1495" i="5"/>
  <c r="X1495" i="5"/>
  <c r="Y1495" i="5"/>
  <c r="Z1495" i="5"/>
  <c r="AA1495" i="5"/>
  <c r="AB1495" i="5"/>
  <c r="AC1495" i="5"/>
  <c r="AD1495" i="5"/>
  <c r="AE1495" i="5"/>
  <c r="AF1495" i="5"/>
  <c r="AG1495" i="5"/>
  <c r="S1496" i="5"/>
  <c r="T1496" i="5"/>
  <c r="U1496" i="5"/>
  <c r="V1496" i="5"/>
  <c r="W1496" i="5"/>
  <c r="X1496" i="5"/>
  <c r="Y1496" i="5"/>
  <c r="Z1496" i="5"/>
  <c r="AA1496" i="5"/>
  <c r="AB1496" i="5"/>
  <c r="AC1496" i="5"/>
  <c r="AD1496" i="5"/>
  <c r="AE1496" i="5"/>
  <c r="AF1496" i="5"/>
  <c r="AG1496" i="5"/>
  <c r="S1497" i="5"/>
  <c r="T1497" i="5"/>
  <c r="U1497" i="5"/>
  <c r="V1497" i="5"/>
  <c r="W1497" i="5"/>
  <c r="X1497" i="5"/>
  <c r="Y1497" i="5"/>
  <c r="Z1497" i="5"/>
  <c r="AA1497" i="5"/>
  <c r="AB1497" i="5"/>
  <c r="AC1497" i="5"/>
  <c r="AD1497" i="5"/>
  <c r="AE1497" i="5"/>
  <c r="AF1497" i="5"/>
  <c r="AG1497" i="5"/>
  <c r="S1498" i="5"/>
  <c r="T1498" i="5"/>
  <c r="U1498" i="5"/>
  <c r="V1498" i="5"/>
  <c r="W1498" i="5"/>
  <c r="X1498" i="5"/>
  <c r="Y1498" i="5"/>
  <c r="Z1498" i="5"/>
  <c r="AA1498" i="5"/>
  <c r="AB1498" i="5"/>
  <c r="AC1498" i="5"/>
  <c r="AD1498" i="5"/>
  <c r="AE1498" i="5"/>
  <c r="AF1498" i="5"/>
  <c r="AG1498" i="5"/>
  <c r="S1499" i="5"/>
  <c r="T1499" i="5"/>
  <c r="U1499" i="5"/>
  <c r="V1499" i="5"/>
  <c r="W1499" i="5"/>
  <c r="X1499" i="5"/>
  <c r="Y1499" i="5"/>
  <c r="Z1499" i="5"/>
  <c r="AA1499" i="5"/>
  <c r="AB1499" i="5"/>
  <c r="AC1499" i="5"/>
  <c r="AD1499" i="5"/>
  <c r="AE1499" i="5"/>
  <c r="AF1499" i="5"/>
  <c r="AG1499" i="5"/>
  <c r="S1500" i="5"/>
  <c r="T1500" i="5"/>
  <c r="U1500" i="5"/>
  <c r="V1500" i="5"/>
  <c r="W1500" i="5"/>
  <c r="X1500" i="5"/>
  <c r="Y1500" i="5"/>
  <c r="Z1500" i="5"/>
  <c r="AA1500" i="5"/>
  <c r="AB1500" i="5"/>
  <c r="AC1500" i="5"/>
  <c r="AD1500" i="5"/>
  <c r="AE1500" i="5"/>
  <c r="AF1500" i="5"/>
  <c r="AG1500" i="5"/>
  <c r="S1501" i="5"/>
  <c r="T1501" i="5"/>
  <c r="U1501" i="5"/>
  <c r="V1501" i="5"/>
  <c r="W1501" i="5"/>
  <c r="X1501" i="5"/>
  <c r="Y1501" i="5"/>
  <c r="Z1501" i="5"/>
  <c r="AA1501" i="5"/>
  <c r="AB1501" i="5"/>
  <c r="AC1501" i="5"/>
  <c r="AD1501" i="5"/>
  <c r="AE1501" i="5"/>
  <c r="AF1501" i="5"/>
  <c r="AG1501" i="5"/>
  <c r="S1502" i="5"/>
  <c r="T1502" i="5"/>
  <c r="U1502" i="5"/>
  <c r="V1502" i="5"/>
  <c r="W1502" i="5"/>
  <c r="X1502" i="5"/>
  <c r="Y1502" i="5"/>
  <c r="Z1502" i="5"/>
  <c r="AA1502" i="5"/>
  <c r="AB1502" i="5"/>
  <c r="AC1502" i="5"/>
  <c r="AD1502" i="5"/>
  <c r="AE1502" i="5"/>
  <c r="AF1502" i="5"/>
  <c r="AG1502" i="5"/>
  <c r="S1503" i="5"/>
  <c r="T1503" i="5"/>
  <c r="U1503" i="5"/>
  <c r="V1503" i="5"/>
  <c r="W1503" i="5"/>
  <c r="X1503" i="5"/>
  <c r="Y1503" i="5"/>
  <c r="Z1503" i="5"/>
  <c r="AA1503" i="5"/>
  <c r="AB1503" i="5"/>
  <c r="AC1503" i="5"/>
  <c r="AD1503" i="5"/>
  <c r="AE1503" i="5"/>
  <c r="AF1503" i="5"/>
  <c r="AG1503" i="5"/>
  <c r="S1504" i="5"/>
  <c r="T1504" i="5"/>
  <c r="U1504" i="5"/>
  <c r="V1504" i="5"/>
  <c r="W1504" i="5"/>
  <c r="X1504" i="5"/>
  <c r="Y1504" i="5"/>
  <c r="Z1504" i="5"/>
  <c r="AA1504" i="5"/>
  <c r="AB1504" i="5"/>
  <c r="AC1504" i="5"/>
  <c r="AD1504" i="5"/>
  <c r="AE1504" i="5"/>
  <c r="AF1504" i="5"/>
  <c r="AG1504" i="5"/>
  <c r="S1505" i="5"/>
  <c r="T1505" i="5"/>
  <c r="U1505" i="5"/>
  <c r="V1505" i="5"/>
  <c r="W1505" i="5"/>
  <c r="X1505" i="5"/>
  <c r="Y1505" i="5"/>
  <c r="Z1505" i="5"/>
  <c r="AA1505" i="5"/>
  <c r="AB1505" i="5"/>
  <c r="AC1505" i="5"/>
  <c r="AD1505" i="5"/>
  <c r="AE1505" i="5"/>
  <c r="AF1505" i="5"/>
  <c r="AG1505" i="5"/>
  <c r="S1506" i="5"/>
  <c r="T1506" i="5"/>
  <c r="U1506" i="5"/>
  <c r="V1506" i="5"/>
  <c r="W1506" i="5"/>
  <c r="X1506" i="5"/>
  <c r="Y1506" i="5"/>
  <c r="Z1506" i="5"/>
  <c r="AA1506" i="5"/>
  <c r="AB1506" i="5"/>
  <c r="AC1506" i="5"/>
  <c r="AD1506" i="5"/>
  <c r="AE1506" i="5"/>
  <c r="AF1506" i="5"/>
  <c r="AG1506" i="5"/>
  <c r="S1507" i="5"/>
  <c r="T1507" i="5"/>
  <c r="U1507" i="5"/>
  <c r="V1507" i="5"/>
  <c r="W1507" i="5"/>
  <c r="X1507" i="5"/>
  <c r="Y1507" i="5"/>
  <c r="Z1507" i="5"/>
  <c r="AA1507" i="5"/>
  <c r="AB1507" i="5"/>
  <c r="AC1507" i="5"/>
  <c r="AD1507" i="5"/>
  <c r="AE1507" i="5"/>
  <c r="AF1507" i="5"/>
  <c r="AG1507" i="5"/>
  <c r="S1508" i="5"/>
  <c r="T1508" i="5"/>
  <c r="U1508" i="5"/>
  <c r="V1508" i="5"/>
  <c r="W1508" i="5"/>
  <c r="X1508" i="5"/>
  <c r="Y1508" i="5"/>
  <c r="Z1508" i="5"/>
  <c r="AA1508" i="5"/>
  <c r="AB1508" i="5"/>
  <c r="AC1508" i="5"/>
  <c r="AD1508" i="5"/>
  <c r="AE1508" i="5"/>
  <c r="AF1508" i="5"/>
  <c r="AG1508" i="5"/>
  <c r="S1509" i="5"/>
  <c r="T1509" i="5"/>
  <c r="U1509" i="5"/>
  <c r="V1509" i="5"/>
  <c r="W1509" i="5"/>
  <c r="X1509" i="5"/>
  <c r="Y1509" i="5"/>
  <c r="Z1509" i="5"/>
  <c r="AA1509" i="5"/>
  <c r="AB1509" i="5"/>
  <c r="AC1509" i="5"/>
  <c r="AD1509" i="5"/>
  <c r="AE1509" i="5"/>
  <c r="AF1509" i="5"/>
  <c r="AG1509" i="5"/>
  <c r="S1510" i="5"/>
  <c r="T1510" i="5"/>
  <c r="U1510" i="5"/>
  <c r="V1510" i="5"/>
  <c r="W1510" i="5"/>
  <c r="X1510" i="5"/>
  <c r="Y1510" i="5"/>
  <c r="Z1510" i="5"/>
  <c r="AA1510" i="5"/>
  <c r="AB1510" i="5"/>
  <c r="AC1510" i="5"/>
  <c r="AD1510" i="5"/>
  <c r="AE1510" i="5"/>
  <c r="AF1510" i="5"/>
  <c r="AG1510" i="5"/>
  <c r="S1511" i="5"/>
  <c r="T1511" i="5"/>
  <c r="U1511" i="5"/>
  <c r="V1511" i="5"/>
  <c r="W1511" i="5"/>
  <c r="X1511" i="5"/>
  <c r="Y1511" i="5"/>
  <c r="Z1511" i="5"/>
  <c r="AA1511" i="5"/>
  <c r="AB1511" i="5"/>
  <c r="AC1511" i="5"/>
  <c r="AD1511" i="5"/>
  <c r="AE1511" i="5"/>
  <c r="AF1511" i="5"/>
  <c r="AG1511" i="5"/>
  <c r="S1512" i="5"/>
  <c r="T1512" i="5"/>
  <c r="U1512" i="5"/>
  <c r="V1512" i="5"/>
  <c r="W1512" i="5"/>
  <c r="X1512" i="5"/>
  <c r="Y1512" i="5"/>
  <c r="Z1512" i="5"/>
  <c r="AA1512" i="5"/>
  <c r="AB1512" i="5"/>
  <c r="AC1512" i="5"/>
  <c r="AD1512" i="5"/>
  <c r="AE1512" i="5"/>
  <c r="AF1512" i="5"/>
  <c r="AG1512" i="5"/>
  <c r="S1513" i="5"/>
  <c r="T1513" i="5"/>
  <c r="U1513" i="5"/>
  <c r="V1513" i="5"/>
  <c r="W1513" i="5"/>
  <c r="X1513" i="5"/>
  <c r="Y1513" i="5"/>
  <c r="Z1513" i="5"/>
  <c r="AA1513" i="5"/>
  <c r="AB1513" i="5"/>
  <c r="AC1513" i="5"/>
  <c r="AD1513" i="5"/>
  <c r="AE1513" i="5"/>
  <c r="AF1513" i="5"/>
  <c r="AG1513" i="5"/>
  <c r="S1514" i="5"/>
  <c r="T1514" i="5"/>
  <c r="U1514" i="5"/>
  <c r="V1514" i="5"/>
  <c r="W1514" i="5"/>
  <c r="X1514" i="5"/>
  <c r="Y1514" i="5"/>
  <c r="Z1514" i="5"/>
  <c r="AA1514" i="5"/>
  <c r="AB1514" i="5"/>
  <c r="AC1514" i="5"/>
  <c r="AD1514" i="5"/>
  <c r="AE1514" i="5"/>
  <c r="AF1514" i="5"/>
  <c r="AG1514" i="5"/>
  <c r="S1515" i="5"/>
  <c r="T1515" i="5"/>
  <c r="U1515" i="5"/>
  <c r="V1515" i="5"/>
  <c r="W1515" i="5"/>
  <c r="X1515" i="5"/>
  <c r="Y1515" i="5"/>
  <c r="Z1515" i="5"/>
  <c r="AA1515" i="5"/>
  <c r="AB1515" i="5"/>
  <c r="AC1515" i="5"/>
  <c r="AD1515" i="5"/>
  <c r="AE1515" i="5"/>
  <c r="AF1515" i="5"/>
  <c r="AG1515" i="5"/>
  <c r="S1516" i="5"/>
  <c r="T1516" i="5"/>
  <c r="U1516" i="5"/>
  <c r="V1516" i="5"/>
  <c r="W1516" i="5"/>
  <c r="X1516" i="5"/>
  <c r="Y1516" i="5"/>
  <c r="Z1516" i="5"/>
  <c r="AA1516" i="5"/>
  <c r="AB1516" i="5"/>
  <c r="AC1516" i="5"/>
  <c r="AD1516" i="5"/>
  <c r="AE1516" i="5"/>
  <c r="AF1516" i="5"/>
  <c r="AG1516" i="5"/>
  <c r="S1517" i="5"/>
  <c r="T1517" i="5"/>
  <c r="U1517" i="5"/>
  <c r="V1517" i="5"/>
  <c r="W1517" i="5"/>
  <c r="X1517" i="5"/>
  <c r="Y1517" i="5"/>
  <c r="Z1517" i="5"/>
  <c r="AA1517" i="5"/>
  <c r="AB1517" i="5"/>
  <c r="AC1517" i="5"/>
  <c r="AD1517" i="5"/>
  <c r="AE1517" i="5"/>
  <c r="AF1517" i="5"/>
  <c r="AG1517" i="5"/>
  <c r="S1518" i="5"/>
  <c r="T1518" i="5"/>
  <c r="U1518" i="5"/>
  <c r="V1518" i="5"/>
  <c r="W1518" i="5"/>
  <c r="X1518" i="5"/>
  <c r="Y1518" i="5"/>
  <c r="Z1518" i="5"/>
  <c r="AA1518" i="5"/>
  <c r="AB1518" i="5"/>
  <c r="AC1518" i="5"/>
  <c r="AD1518" i="5"/>
  <c r="AE1518" i="5"/>
  <c r="AF1518" i="5"/>
  <c r="AG1518" i="5"/>
  <c r="S1519" i="5"/>
  <c r="T1519" i="5"/>
  <c r="U1519" i="5"/>
  <c r="V1519" i="5"/>
  <c r="W1519" i="5"/>
  <c r="X1519" i="5"/>
  <c r="Y1519" i="5"/>
  <c r="Z1519" i="5"/>
  <c r="AA1519" i="5"/>
  <c r="AB1519" i="5"/>
  <c r="AC1519" i="5"/>
  <c r="AD1519" i="5"/>
  <c r="AE1519" i="5"/>
  <c r="AF1519" i="5"/>
  <c r="AG1519" i="5"/>
  <c r="S1520" i="5"/>
  <c r="T1520" i="5"/>
  <c r="U1520" i="5"/>
  <c r="V1520" i="5"/>
  <c r="W1520" i="5"/>
  <c r="X1520" i="5"/>
  <c r="Y1520" i="5"/>
  <c r="Z1520" i="5"/>
  <c r="AA1520" i="5"/>
  <c r="AB1520" i="5"/>
  <c r="AC1520" i="5"/>
  <c r="AD1520" i="5"/>
  <c r="AE1520" i="5"/>
  <c r="AF1520" i="5"/>
  <c r="AG1520" i="5"/>
  <c r="S1521" i="5"/>
  <c r="T1521" i="5"/>
  <c r="U1521" i="5"/>
  <c r="V1521" i="5"/>
  <c r="W1521" i="5"/>
  <c r="X1521" i="5"/>
  <c r="Y1521" i="5"/>
  <c r="Z1521" i="5"/>
  <c r="AA1521" i="5"/>
  <c r="AB1521" i="5"/>
  <c r="AC1521" i="5"/>
  <c r="AD1521" i="5"/>
  <c r="AE1521" i="5"/>
  <c r="AF1521" i="5"/>
  <c r="AG1521" i="5"/>
  <c r="S1522" i="5"/>
  <c r="T1522" i="5"/>
  <c r="U1522" i="5"/>
  <c r="V1522" i="5"/>
  <c r="W1522" i="5"/>
  <c r="X1522" i="5"/>
  <c r="Y1522" i="5"/>
  <c r="Z1522" i="5"/>
  <c r="AA1522" i="5"/>
  <c r="AB1522" i="5"/>
  <c r="AC1522" i="5"/>
  <c r="AD1522" i="5"/>
  <c r="AE1522" i="5"/>
  <c r="AF1522" i="5"/>
  <c r="AG1522" i="5"/>
  <c r="S1523" i="5"/>
  <c r="T1523" i="5"/>
  <c r="U1523" i="5"/>
  <c r="V1523" i="5"/>
  <c r="W1523" i="5"/>
  <c r="X1523" i="5"/>
  <c r="Y1523" i="5"/>
  <c r="Z1523" i="5"/>
  <c r="AA1523" i="5"/>
  <c r="AB1523" i="5"/>
  <c r="AC1523" i="5"/>
  <c r="AD1523" i="5"/>
  <c r="AE1523" i="5"/>
  <c r="AF1523" i="5"/>
  <c r="AG1523" i="5"/>
  <c r="S1524" i="5"/>
  <c r="T1524" i="5"/>
  <c r="U1524" i="5"/>
  <c r="V1524" i="5"/>
  <c r="W1524" i="5"/>
  <c r="X1524" i="5"/>
  <c r="Y1524" i="5"/>
  <c r="Z1524" i="5"/>
  <c r="AA1524" i="5"/>
  <c r="AB1524" i="5"/>
  <c r="AC1524" i="5"/>
  <c r="AD1524" i="5"/>
  <c r="AE1524" i="5"/>
  <c r="AF1524" i="5"/>
  <c r="AG1524" i="5"/>
  <c r="S1525" i="5"/>
  <c r="T1525" i="5"/>
  <c r="U1525" i="5"/>
  <c r="V1525" i="5"/>
  <c r="W1525" i="5"/>
  <c r="X1525" i="5"/>
  <c r="Y1525" i="5"/>
  <c r="Z1525" i="5"/>
  <c r="AA1525" i="5"/>
  <c r="AB1525" i="5"/>
  <c r="AC1525" i="5"/>
  <c r="AD1525" i="5"/>
  <c r="AE1525" i="5"/>
  <c r="AF1525" i="5"/>
  <c r="AG1525" i="5"/>
  <c r="S1526" i="5"/>
  <c r="T1526" i="5"/>
  <c r="U1526" i="5"/>
  <c r="V1526" i="5"/>
  <c r="W1526" i="5"/>
  <c r="X1526" i="5"/>
  <c r="Y1526" i="5"/>
  <c r="Z1526" i="5"/>
  <c r="AA1526" i="5"/>
  <c r="AB1526" i="5"/>
  <c r="AC1526" i="5"/>
  <c r="AD1526" i="5"/>
  <c r="AE1526" i="5"/>
  <c r="AF1526" i="5"/>
  <c r="AG1526" i="5"/>
  <c r="S1527" i="5"/>
  <c r="T1527" i="5"/>
  <c r="U1527" i="5"/>
  <c r="V1527" i="5"/>
  <c r="W1527" i="5"/>
  <c r="X1527" i="5"/>
  <c r="Y1527" i="5"/>
  <c r="Z1527" i="5"/>
  <c r="AA1527" i="5"/>
  <c r="AB1527" i="5"/>
  <c r="AC1527" i="5"/>
  <c r="AD1527" i="5"/>
  <c r="AE1527" i="5"/>
  <c r="AF1527" i="5"/>
  <c r="AG1527" i="5"/>
  <c r="S1528" i="5"/>
  <c r="T1528" i="5"/>
  <c r="U1528" i="5"/>
  <c r="V1528" i="5"/>
  <c r="W1528" i="5"/>
  <c r="X1528" i="5"/>
  <c r="Y1528" i="5"/>
  <c r="Z1528" i="5"/>
  <c r="AA1528" i="5"/>
  <c r="AB1528" i="5"/>
  <c r="AC1528" i="5"/>
  <c r="AD1528" i="5"/>
  <c r="AE1528" i="5"/>
  <c r="AF1528" i="5"/>
  <c r="AG1528" i="5"/>
  <c r="S1529" i="5"/>
  <c r="T1529" i="5"/>
  <c r="U1529" i="5"/>
  <c r="V1529" i="5"/>
  <c r="W1529" i="5"/>
  <c r="X1529" i="5"/>
  <c r="Y1529" i="5"/>
  <c r="Z1529" i="5"/>
  <c r="AA1529" i="5"/>
  <c r="AB1529" i="5"/>
  <c r="AC1529" i="5"/>
  <c r="AD1529" i="5"/>
  <c r="AE1529" i="5"/>
  <c r="AF1529" i="5"/>
  <c r="AG1529" i="5"/>
  <c r="S1530" i="5"/>
  <c r="T1530" i="5"/>
  <c r="U1530" i="5"/>
  <c r="V1530" i="5"/>
  <c r="W1530" i="5"/>
  <c r="X1530" i="5"/>
  <c r="Y1530" i="5"/>
  <c r="Z1530" i="5"/>
  <c r="AA1530" i="5"/>
  <c r="AB1530" i="5"/>
  <c r="AC1530" i="5"/>
  <c r="AD1530" i="5"/>
  <c r="AE1530" i="5"/>
  <c r="AF1530" i="5"/>
  <c r="AG1530" i="5"/>
  <c r="S1531" i="5"/>
  <c r="T1531" i="5"/>
  <c r="U1531" i="5"/>
  <c r="V1531" i="5"/>
  <c r="W1531" i="5"/>
  <c r="X1531" i="5"/>
  <c r="Y1531" i="5"/>
  <c r="Z1531" i="5"/>
  <c r="AA1531" i="5"/>
  <c r="AB1531" i="5"/>
  <c r="AC1531" i="5"/>
  <c r="AD1531" i="5"/>
  <c r="AE1531" i="5"/>
  <c r="AF1531" i="5"/>
  <c r="AG1531" i="5"/>
  <c r="S1532" i="5"/>
  <c r="T1532" i="5"/>
  <c r="U1532" i="5"/>
  <c r="V1532" i="5"/>
  <c r="W1532" i="5"/>
  <c r="X1532" i="5"/>
  <c r="Y1532" i="5"/>
  <c r="Z1532" i="5"/>
  <c r="AA1532" i="5"/>
  <c r="AB1532" i="5"/>
  <c r="AC1532" i="5"/>
  <c r="AD1532" i="5"/>
  <c r="AE1532" i="5"/>
  <c r="AF1532" i="5"/>
  <c r="AG1532" i="5"/>
  <c r="S1533" i="5"/>
  <c r="T1533" i="5"/>
  <c r="U1533" i="5"/>
  <c r="V1533" i="5"/>
  <c r="W1533" i="5"/>
  <c r="X1533" i="5"/>
  <c r="Y1533" i="5"/>
  <c r="Z1533" i="5"/>
  <c r="AA1533" i="5"/>
  <c r="AB1533" i="5"/>
  <c r="AC1533" i="5"/>
  <c r="AD1533" i="5"/>
  <c r="AE1533" i="5"/>
  <c r="AF1533" i="5"/>
  <c r="AG1533" i="5"/>
  <c r="S1534" i="5"/>
  <c r="T1534" i="5"/>
  <c r="U1534" i="5"/>
  <c r="V1534" i="5"/>
  <c r="W1534" i="5"/>
  <c r="X1534" i="5"/>
  <c r="Y1534" i="5"/>
  <c r="Z1534" i="5"/>
  <c r="AA1534" i="5"/>
  <c r="AB1534" i="5"/>
  <c r="AC1534" i="5"/>
  <c r="AD1534" i="5"/>
  <c r="AE1534" i="5"/>
  <c r="AF1534" i="5"/>
  <c r="AG1534" i="5"/>
  <c r="S1535" i="5"/>
  <c r="T1535" i="5"/>
  <c r="U1535" i="5"/>
  <c r="V1535" i="5"/>
  <c r="W1535" i="5"/>
  <c r="X1535" i="5"/>
  <c r="Y1535" i="5"/>
  <c r="Z1535" i="5"/>
  <c r="AA1535" i="5"/>
  <c r="AB1535" i="5"/>
  <c r="AC1535" i="5"/>
  <c r="AD1535" i="5"/>
  <c r="AE1535" i="5"/>
  <c r="AF1535" i="5"/>
  <c r="AG1535" i="5"/>
  <c r="S1536" i="5"/>
  <c r="T1536" i="5"/>
  <c r="U1536" i="5"/>
  <c r="V1536" i="5"/>
  <c r="W1536" i="5"/>
  <c r="X1536" i="5"/>
  <c r="Y1536" i="5"/>
  <c r="Z1536" i="5"/>
  <c r="AA1536" i="5"/>
  <c r="AB1536" i="5"/>
  <c r="AC1536" i="5"/>
  <c r="AD1536" i="5"/>
  <c r="AE1536" i="5"/>
  <c r="AF1536" i="5"/>
  <c r="AG1536" i="5"/>
  <c r="S1537" i="5"/>
  <c r="T1537" i="5"/>
  <c r="U1537" i="5"/>
  <c r="V1537" i="5"/>
  <c r="W1537" i="5"/>
  <c r="X1537" i="5"/>
  <c r="Y1537" i="5"/>
  <c r="Z1537" i="5"/>
  <c r="AA1537" i="5"/>
  <c r="AB1537" i="5"/>
  <c r="AC1537" i="5"/>
  <c r="AD1537" i="5"/>
  <c r="AE1537" i="5"/>
  <c r="AF1537" i="5"/>
  <c r="AG1537" i="5"/>
  <c r="S1538" i="5"/>
  <c r="T1538" i="5"/>
  <c r="U1538" i="5"/>
  <c r="V1538" i="5"/>
  <c r="W1538" i="5"/>
  <c r="X1538" i="5"/>
  <c r="Y1538" i="5"/>
  <c r="Z1538" i="5"/>
  <c r="AA1538" i="5"/>
  <c r="AB1538" i="5"/>
  <c r="AC1538" i="5"/>
  <c r="AD1538" i="5"/>
  <c r="AE1538" i="5"/>
  <c r="AF1538" i="5"/>
  <c r="AG1538" i="5"/>
  <c r="S1539" i="5"/>
  <c r="T1539" i="5"/>
  <c r="U1539" i="5"/>
  <c r="V1539" i="5"/>
  <c r="W1539" i="5"/>
  <c r="X1539" i="5"/>
  <c r="Y1539" i="5"/>
  <c r="Z1539" i="5"/>
  <c r="AA1539" i="5"/>
  <c r="AB1539" i="5"/>
  <c r="AC1539" i="5"/>
  <c r="AD1539" i="5"/>
  <c r="AE1539" i="5"/>
  <c r="AF1539" i="5"/>
  <c r="AG1539" i="5"/>
  <c r="S1540" i="5"/>
  <c r="T1540" i="5"/>
  <c r="U1540" i="5"/>
  <c r="V1540" i="5"/>
  <c r="W1540" i="5"/>
  <c r="X1540" i="5"/>
  <c r="Y1540" i="5"/>
  <c r="Z1540" i="5"/>
  <c r="AA1540" i="5"/>
  <c r="AB1540" i="5"/>
  <c r="AC1540" i="5"/>
  <c r="AD1540" i="5"/>
  <c r="AE1540" i="5"/>
  <c r="AF1540" i="5"/>
  <c r="AG1540" i="5"/>
  <c r="S1541" i="5"/>
  <c r="T1541" i="5"/>
  <c r="U1541" i="5"/>
  <c r="V1541" i="5"/>
  <c r="W1541" i="5"/>
  <c r="X1541" i="5"/>
  <c r="Y1541" i="5"/>
  <c r="Z1541" i="5"/>
  <c r="AA1541" i="5"/>
  <c r="AB1541" i="5"/>
  <c r="AC1541" i="5"/>
  <c r="AD1541" i="5"/>
  <c r="AE1541" i="5"/>
  <c r="AF1541" i="5"/>
  <c r="AG1541" i="5"/>
  <c r="S1542" i="5"/>
  <c r="T1542" i="5"/>
  <c r="U1542" i="5"/>
  <c r="V1542" i="5"/>
  <c r="W1542" i="5"/>
  <c r="X1542" i="5"/>
  <c r="Y1542" i="5"/>
  <c r="Z1542" i="5"/>
  <c r="AA1542" i="5"/>
  <c r="AB1542" i="5"/>
  <c r="AC1542" i="5"/>
  <c r="AD1542" i="5"/>
  <c r="AE1542" i="5"/>
  <c r="AF1542" i="5"/>
  <c r="AG1542" i="5"/>
  <c r="S1543" i="5"/>
  <c r="T1543" i="5"/>
  <c r="U1543" i="5"/>
  <c r="V1543" i="5"/>
  <c r="W1543" i="5"/>
  <c r="X1543" i="5"/>
  <c r="Y1543" i="5"/>
  <c r="Z1543" i="5"/>
  <c r="AA1543" i="5"/>
  <c r="AB1543" i="5"/>
  <c r="AC1543" i="5"/>
  <c r="AD1543" i="5"/>
  <c r="AE1543" i="5"/>
  <c r="AF1543" i="5"/>
  <c r="AG1543" i="5"/>
  <c r="S1544" i="5"/>
  <c r="T1544" i="5"/>
  <c r="U1544" i="5"/>
  <c r="V1544" i="5"/>
  <c r="W1544" i="5"/>
  <c r="X1544" i="5"/>
  <c r="Y1544" i="5"/>
  <c r="Z1544" i="5"/>
  <c r="AA1544" i="5"/>
  <c r="AB1544" i="5"/>
  <c r="AC1544" i="5"/>
  <c r="AD1544" i="5"/>
  <c r="AE1544" i="5"/>
  <c r="AF1544" i="5"/>
  <c r="AG1544" i="5"/>
  <c r="S1545" i="5"/>
  <c r="T1545" i="5"/>
  <c r="U1545" i="5"/>
  <c r="V1545" i="5"/>
  <c r="W1545" i="5"/>
  <c r="X1545" i="5"/>
  <c r="Y1545" i="5"/>
  <c r="Z1545" i="5"/>
  <c r="AA1545" i="5"/>
  <c r="AB1545" i="5"/>
  <c r="AC1545" i="5"/>
  <c r="AD1545" i="5"/>
  <c r="AE1545" i="5"/>
  <c r="AF1545" i="5"/>
  <c r="AG1545" i="5"/>
  <c r="S1546" i="5"/>
  <c r="T1546" i="5"/>
  <c r="U1546" i="5"/>
  <c r="V1546" i="5"/>
  <c r="W1546" i="5"/>
  <c r="X1546" i="5"/>
  <c r="Y1546" i="5"/>
  <c r="Z1546" i="5"/>
  <c r="AA1546" i="5"/>
  <c r="AB1546" i="5"/>
  <c r="AC1546" i="5"/>
  <c r="AD1546" i="5"/>
  <c r="AE1546" i="5"/>
  <c r="AF1546" i="5"/>
  <c r="AG1546" i="5"/>
  <c r="S1547" i="5"/>
  <c r="T1547" i="5"/>
  <c r="U1547" i="5"/>
  <c r="V1547" i="5"/>
  <c r="W1547" i="5"/>
  <c r="X1547" i="5"/>
  <c r="Y1547" i="5"/>
  <c r="Z1547" i="5"/>
  <c r="AA1547" i="5"/>
  <c r="AB1547" i="5"/>
  <c r="AC1547" i="5"/>
  <c r="AD1547" i="5"/>
  <c r="AE1547" i="5"/>
  <c r="AF1547" i="5"/>
  <c r="AG1547" i="5"/>
  <c r="S1548" i="5"/>
  <c r="T1548" i="5"/>
  <c r="U1548" i="5"/>
  <c r="V1548" i="5"/>
  <c r="W1548" i="5"/>
  <c r="X1548" i="5"/>
  <c r="Y1548" i="5"/>
  <c r="Z1548" i="5"/>
  <c r="AA1548" i="5"/>
  <c r="AB1548" i="5"/>
  <c r="AC1548" i="5"/>
  <c r="AD1548" i="5"/>
  <c r="AE1548" i="5"/>
  <c r="AF1548" i="5"/>
  <c r="AG1548" i="5"/>
  <c r="S1549" i="5"/>
  <c r="T1549" i="5"/>
  <c r="U1549" i="5"/>
  <c r="V1549" i="5"/>
  <c r="W1549" i="5"/>
  <c r="X1549" i="5"/>
  <c r="Y1549" i="5"/>
  <c r="Z1549" i="5"/>
  <c r="AA1549" i="5"/>
  <c r="AB1549" i="5"/>
  <c r="AC1549" i="5"/>
  <c r="AD1549" i="5"/>
  <c r="AE1549" i="5"/>
  <c r="AF1549" i="5"/>
  <c r="AG1549" i="5"/>
  <c r="S1550" i="5"/>
  <c r="T1550" i="5"/>
  <c r="U1550" i="5"/>
  <c r="V1550" i="5"/>
  <c r="W1550" i="5"/>
  <c r="X1550" i="5"/>
  <c r="Y1550" i="5"/>
  <c r="Z1550" i="5"/>
  <c r="AA1550" i="5"/>
  <c r="AB1550" i="5"/>
  <c r="AC1550" i="5"/>
  <c r="AD1550" i="5"/>
  <c r="AE1550" i="5"/>
  <c r="AF1550" i="5"/>
  <c r="AG1550" i="5"/>
  <c r="S1551" i="5"/>
  <c r="T1551" i="5"/>
  <c r="U1551" i="5"/>
  <c r="V1551" i="5"/>
  <c r="W1551" i="5"/>
  <c r="X1551" i="5"/>
  <c r="Y1551" i="5"/>
  <c r="Z1551" i="5"/>
  <c r="AA1551" i="5"/>
  <c r="AB1551" i="5"/>
  <c r="AC1551" i="5"/>
  <c r="AD1551" i="5"/>
  <c r="AE1551" i="5"/>
  <c r="AF1551" i="5"/>
  <c r="AG1551" i="5"/>
  <c r="S1552" i="5"/>
  <c r="T1552" i="5"/>
  <c r="U1552" i="5"/>
  <c r="V1552" i="5"/>
  <c r="W1552" i="5"/>
  <c r="X1552" i="5"/>
  <c r="Y1552" i="5"/>
  <c r="Z1552" i="5"/>
  <c r="AA1552" i="5"/>
  <c r="AB1552" i="5"/>
  <c r="AC1552" i="5"/>
  <c r="AD1552" i="5"/>
  <c r="AE1552" i="5"/>
  <c r="AF1552" i="5"/>
  <c r="AG1552" i="5"/>
  <c r="S1553" i="5"/>
  <c r="T1553" i="5"/>
  <c r="U1553" i="5"/>
  <c r="V1553" i="5"/>
  <c r="W1553" i="5"/>
  <c r="X1553" i="5"/>
  <c r="Y1553" i="5"/>
  <c r="Z1553" i="5"/>
  <c r="AA1553" i="5"/>
  <c r="AB1553" i="5"/>
  <c r="AC1553" i="5"/>
  <c r="AD1553" i="5"/>
  <c r="AE1553" i="5"/>
  <c r="AF1553" i="5"/>
  <c r="AG1553" i="5"/>
  <c r="S1554" i="5"/>
  <c r="T1554" i="5"/>
  <c r="U1554" i="5"/>
  <c r="V1554" i="5"/>
  <c r="W1554" i="5"/>
  <c r="X1554" i="5"/>
  <c r="Y1554" i="5"/>
  <c r="Z1554" i="5"/>
  <c r="AA1554" i="5"/>
  <c r="AB1554" i="5"/>
  <c r="AC1554" i="5"/>
  <c r="AD1554" i="5"/>
  <c r="AE1554" i="5"/>
  <c r="AF1554" i="5"/>
  <c r="AG1554" i="5"/>
  <c r="S1555" i="5"/>
  <c r="T1555" i="5"/>
  <c r="U1555" i="5"/>
  <c r="V1555" i="5"/>
  <c r="W1555" i="5"/>
  <c r="X1555" i="5"/>
  <c r="Y1555" i="5"/>
  <c r="Z1555" i="5"/>
  <c r="AA1555" i="5"/>
  <c r="AB1555" i="5"/>
  <c r="AC1555" i="5"/>
  <c r="AD1555" i="5"/>
  <c r="AE1555" i="5"/>
  <c r="AF1555" i="5"/>
  <c r="AG1555" i="5"/>
  <c r="S1556" i="5"/>
  <c r="T1556" i="5"/>
  <c r="U1556" i="5"/>
  <c r="V1556" i="5"/>
  <c r="W1556" i="5"/>
  <c r="X1556" i="5"/>
  <c r="Y1556" i="5"/>
  <c r="Z1556" i="5"/>
  <c r="AA1556" i="5"/>
  <c r="AB1556" i="5"/>
  <c r="AC1556" i="5"/>
  <c r="AD1556" i="5"/>
  <c r="AE1556" i="5"/>
  <c r="AF1556" i="5"/>
  <c r="AG1556" i="5"/>
  <c r="S1557" i="5"/>
  <c r="T1557" i="5"/>
  <c r="U1557" i="5"/>
  <c r="V1557" i="5"/>
  <c r="W1557" i="5"/>
  <c r="X1557" i="5"/>
  <c r="Y1557" i="5"/>
  <c r="Z1557" i="5"/>
  <c r="AA1557" i="5"/>
  <c r="AB1557" i="5"/>
  <c r="AC1557" i="5"/>
  <c r="AD1557" i="5"/>
  <c r="AE1557" i="5"/>
  <c r="AF1557" i="5"/>
  <c r="AG1557" i="5"/>
  <c r="S1558" i="5"/>
  <c r="T1558" i="5"/>
  <c r="U1558" i="5"/>
  <c r="V1558" i="5"/>
  <c r="W1558" i="5"/>
  <c r="X1558" i="5"/>
  <c r="Y1558" i="5"/>
  <c r="Z1558" i="5"/>
  <c r="AA1558" i="5"/>
  <c r="AB1558" i="5"/>
  <c r="AC1558" i="5"/>
  <c r="AD1558" i="5"/>
  <c r="AE1558" i="5"/>
  <c r="AF1558" i="5"/>
  <c r="AG1558" i="5"/>
  <c r="S1559" i="5"/>
  <c r="T1559" i="5"/>
  <c r="U1559" i="5"/>
  <c r="V1559" i="5"/>
  <c r="W1559" i="5"/>
  <c r="X1559" i="5"/>
  <c r="Y1559" i="5"/>
  <c r="Z1559" i="5"/>
  <c r="AA1559" i="5"/>
  <c r="AB1559" i="5"/>
  <c r="AC1559" i="5"/>
  <c r="AD1559" i="5"/>
  <c r="AE1559" i="5"/>
  <c r="AF1559" i="5"/>
  <c r="AG1559" i="5"/>
  <c r="S1560" i="5"/>
  <c r="T1560" i="5"/>
  <c r="U1560" i="5"/>
  <c r="V1560" i="5"/>
  <c r="W1560" i="5"/>
  <c r="X1560" i="5"/>
  <c r="Y1560" i="5"/>
  <c r="Z1560" i="5"/>
  <c r="AA1560" i="5"/>
  <c r="AB1560" i="5"/>
  <c r="AC1560" i="5"/>
  <c r="AD1560" i="5"/>
  <c r="AE1560" i="5"/>
  <c r="AF1560" i="5"/>
  <c r="AG1560" i="5"/>
  <c r="S1561" i="5"/>
  <c r="T1561" i="5"/>
  <c r="U1561" i="5"/>
  <c r="V1561" i="5"/>
  <c r="W1561" i="5"/>
  <c r="X1561" i="5"/>
  <c r="Y1561" i="5"/>
  <c r="Z1561" i="5"/>
  <c r="AA1561" i="5"/>
  <c r="AB1561" i="5"/>
  <c r="AC1561" i="5"/>
  <c r="AD1561" i="5"/>
  <c r="AE1561" i="5"/>
  <c r="AF1561" i="5"/>
  <c r="AG1561" i="5"/>
  <c r="S1562" i="5"/>
  <c r="T1562" i="5"/>
  <c r="U1562" i="5"/>
  <c r="V1562" i="5"/>
  <c r="W1562" i="5"/>
  <c r="X1562" i="5"/>
  <c r="Y1562" i="5"/>
  <c r="Z1562" i="5"/>
  <c r="AA1562" i="5"/>
  <c r="AB1562" i="5"/>
  <c r="AC1562" i="5"/>
  <c r="AD1562" i="5"/>
  <c r="AE1562" i="5"/>
  <c r="AF1562" i="5"/>
  <c r="AG1562" i="5"/>
  <c r="S1563" i="5"/>
  <c r="T1563" i="5"/>
  <c r="U1563" i="5"/>
  <c r="V1563" i="5"/>
  <c r="W1563" i="5"/>
  <c r="X1563" i="5"/>
  <c r="Y1563" i="5"/>
  <c r="Z1563" i="5"/>
  <c r="AA1563" i="5"/>
  <c r="AB1563" i="5"/>
  <c r="AC1563" i="5"/>
  <c r="AD1563" i="5"/>
  <c r="AE1563" i="5"/>
  <c r="AF1563" i="5"/>
  <c r="AG1563" i="5"/>
  <c r="S1564" i="5"/>
  <c r="T1564" i="5"/>
  <c r="U1564" i="5"/>
  <c r="V1564" i="5"/>
  <c r="W1564" i="5"/>
  <c r="X1564" i="5"/>
  <c r="Y1564" i="5"/>
  <c r="Z1564" i="5"/>
  <c r="AA1564" i="5"/>
  <c r="AB1564" i="5"/>
  <c r="AC1564" i="5"/>
  <c r="AD1564" i="5"/>
  <c r="AE1564" i="5"/>
  <c r="AF1564" i="5"/>
  <c r="AG1564" i="5"/>
  <c r="S1565" i="5"/>
  <c r="T1565" i="5"/>
  <c r="U1565" i="5"/>
  <c r="V1565" i="5"/>
  <c r="W1565" i="5"/>
  <c r="X1565" i="5"/>
  <c r="Y1565" i="5"/>
  <c r="Z1565" i="5"/>
  <c r="AA1565" i="5"/>
  <c r="AB1565" i="5"/>
  <c r="AC1565" i="5"/>
  <c r="AD1565" i="5"/>
  <c r="AE1565" i="5"/>
  <c r="AF1565" i="5"/>
  <c r="AG1565" i="5"/>
  <c r="S1566" i="5"/>
  <c r="T1566" i="5"/>
  <c r="U1566" i="5"/>
  <c r="V1566" i="5"/>
  <c r="W1566" i="5"/>
  <c r="X1566" i="5"/>
  <c r="Y1566" i="5"/>
  <c r="Z1566" i="5"/>
  <c r="AA1566" i="5"/>
  <c r="AB1566" i="5"/>
  <c r="AC1566" i="5"/>
  <c r="AD1566" i="5"/>
  <c r="AE1566" i="5"/>
  <c r="AF1566" i="5"/>
  <c r="AG1566" i="5"/>
  <c r="S1567" i="5"/>
  <c r="T1567" i="5"/>
  <c r="U1567" i="5"/>
  <c r="V1567" i="5"/>
  <c r="W1567" i="5"/>
  <c r="X1567" i="5"/>
  <c r="Y1567" i="5"/>
  <c r="Z1567" i="5"/>
  <c r="AA1567" i="5"/>
  <c r="AB1567" i="5"/>
  <c r="AC1567" i="5"/>
  <c r="AD1567" i="5"/>
  <c r="AE1567" i="5"/>
  <c r="AF1567" i="5"/>
  <c r="AG1567" i="5"/>
  <c r="S1568" i="5"/>
  <c r="T1568" i="5"/>
  <c r="U1568" i="5"/>
  <c r="V1568" i="5"/>
  <c r="W1568" i="5"/>
  <c r="X1568" i="5"/>
  <c r="Y1568" i="5"/>
  <c r="Z1568" i="5"/>
  <c r="AA1568" i="5"/>
  <c r="AB1568" i="5"/>
  <c r="AC1568" i="5"/>
  <c r="AD1568" i="5"/>
  <c r="AE1568" i="5"/>
  <c r="AF1568" i="5"/>
  <c r="AG1568" i="5"/>
  <c r="S1569" i="5"/>
  <c r="T1569" i="5"/>
  <c r="U1569" i="5"/>
  <c r="V1569" i="5"/>
  <c r="W1569" i="5"/>
  <c r="X1569" i="5"/>
  <c r="Y1569" i="5"/>
  <c r="Z1569" i="5"/>
  <c r="AA1569" i="5"/>
  <c r="AB1569" i="5"/>
  <c r="AC1569" i="5"/>
  <c r="AD1569" i="5"/>
  <c r="AE1569" i="5"/>
  <c r="AF1569" i="5"/>
  <c r="AG1569" i="5"/>
  <c r="S1570" i="5"/>
  <c r="T1570" i="5"/>
  <c r="U1570" i="5"/>
  <c r="V1570" i="5"/>
  <c r="W1570" i="5"/>
  <c r="X1570" i="5"/>
  <c r="Y1570" i="5"/>
  <c r="Z1570" i="5"/>
  <c r="AA1570" i="5"/>
  <c r="AB1570" i="5"/>
  <c r="AC1570" i="5"/>
  <c r="AD1570" i="5"/>
  <c r="AE1570" i="5"/>
  <c r="AF1570" i="5"/>
  <c r="AG1570" i="5"/>
  <c r="S1571" i="5"/>
  <c r="T1571" i="5"/>
  <c r="U1571" i="5"/>
  <c r="V1571" i="5"/>
  <c r="W1571" i="5"/>
  <c r="X1571" i="5"/>
  <c r="Y1571" i="5"/>
  <c r="Z1571" i="5"/>
  <c r="AA1571" i="5"/>
  <c r="AB1571" i="5"/>
  <c r="AC1571" i="5"/>
  <c r="AD1571" i="5"/>
  <c r="AE1571" i="5"/>
  <c r="AF1571" i="5"/>
  <c r="AG1571" i="5"/>
  <c r="S1572" i="5"/>
  <c r="T1572" i="5"/>
  <c r="U1572" i="5"/>
  <c r="V1572" i="5"/>
  <c r="W1572" i="5"/>
  <c r="X1572" i="5"/>
  <c r="Y1572" i="5"/>
  <c r="Z1572" i="5"/>
  <c r="AA1572" i="5"/>
  <c r="AB1572" i="5"/>
  <c r="AC1572" i="5"/>
  <c r="AD1572" i="5"/>
  <c r="AE1572" i="5"/>
  <c r="AF1572" i="5"/>
  <c r="AG1572" i="5"/>
  <c r="S1573" i="5"/>
  <c r="T1573" i="5"/>
  <c r="U1573" i="5"/>
  <c r="V1573" i="5"/>
  <c r="W1573" i="5"/>
  <c r="X1573" i="5"/>
  <c r="Y1573" i="5"/>
  <c r="Z1573" i="5"/>
  <c r="AA1573" i="5"/>
  <c r="AB1573" i="5"/>
  <c r="AC1573" i="5"/>
  <c r="AD1573" i="5"/>
  <c r="AE1573" i="5"/>
  <c r="AF1573" i="5"/>
  <c r="AG1573" i="5"/>
  <c r="S1574" i="5"/>
  <c r="T1574" i="5"/>
  <c r="U1574" i="5"/>
  <c r="V1574" i="5"/>
  <c r="W1574" i="5"/>
  <c r="X1574" i="5"/>
  <c r="Y1574" i="5"/>
  <c r="Z1574" i="5"/>
  <c r="AA1574" i="5"/>
  <c r="AB1574" i="5"/>
  <c r="AC1574" i="5"/>
  <c r="AD1574" i="5"/>
  <c r="AE1574" i="5"/>
  <c r="AF1574" i="5"/>
  <c r="AG1574" i="5"/>
  <c r="S1575" i="5"/>
  <c r="T1575" i="5"/>
  <c r="U1575" i="5"/>
  <c r="V1575" i="5"/>
  <c r="W1575" i="5"/>
  <c r="X1575" i="5"/>
  <c r="Y1575" i="5"/>
  <c r="Z1575" i="5"/>
  <c r="AA1575" i="5"/>
  <c r="AB1575" i="5"/>
  <c r="AC1575" i="5"/>
  <c r="AD1575" i="5"/>
  <c r="AE1575" i="5"/>
  <c r="AF1575" i="5"/>
  <c r="AG1575" i="5"/>
  <c r="S1576" i="5"/>
  <c r="T1576" i="5"/>
  <c r="U1576" i="5"/>
  <c r="V1576" i="5"/>
  <c r="W1576" i="5"/>
  <c r="X1576" i="5"/>
  <c r="Y1576" i="5"/>
  <c r="Z1576" i="5"/>
  <c r="AA1576" i="5"/>
  <c r="AB1576" i="5"/>
  <c r="AC1576" i="5"/>
  <c r="AD1576" i="5"/>
  <c r="AE1576" i="5"/>
  <c r="AF1576" i="5"/>
  <c r="AG1576" i="5"/>
  <c r="S1577" i="5"/>
  <c r="T1577" i="5"/>
  <c r="U1577" i="5"/>
  <c r="V1577" i="5"/>
  <c r="W1577" i="5"/>
  <c r="X1577" i="5"/>
  <c r="Y1577" i="5"/>
  <c r="Z1577" i="5"/>
  <c r="AA1577" i="5"/>
  <c r="AB1577" i="5"/>
  <c r="AC1577" i="5"/>
  <c r="AD1577" i="5"/>
  <c r="AE1577" i="5"/>
  <c r="AF1577" i="5"/>
  <c r="AG1577" i="5"/>
  <c r="S1578" i="5"/>
  <c r="T1578" i="5"/>
  <c r="U1578" i="5"/>
  <c r="V1578" i="5"/>
  <c r="W1578" i="5"/>
  <c r="X1578" i="5"/>
  <c r="Y1578" i="5"/>
  <c r="Z1578" i="5"/>
  <c r="AA1578" i="5"/>
  <c r="AB1578" i="5"/>
  <c r="AC1578" i="5"/>
  <c r="AD1578" i="5"/>
  <c r="AE1578" i="5"/>
  <c r="AF1578" i="5"/>
  <c r="AG1578" i="5"/>
  <c r="S1579" i="5"/>
  <c r="T1579" i="5"/>
  <c r="U1579" i="5"/>
  <c r="V1579" i="5"/>
  <c r="W1579" i="5"/>
  <c r="X1579" i="5"/>
  <c r="Y1579" i="5"/>
  <c r="Z1579" i="5"/>
  <c r="AA1579" i="5"/>
  <c r="AB1579" i="5"/>
  <c r="AC1579" i="5"/>
  <c r="AD1579" i="5"/>
  <c r="AE1579" i="5"/>
  <c r="AF1579" i="5"/>
  <c r="AG1579" i="5"/>
  <c r="S1580" i="5"/>
  <c r="T1580" i="5"/>
  <c r="U1580" i="5"/>
  <c r="V1580" i="5"/>
  <c r="W1580" i="5"/>
  <c r="X1580" i="5"/>
  <c r="Y1580" i="5"/>
  <c r="Z1580" i="5"/>
  <c r="AA1580" i="5"/>
  <c r="AB1580" i="5"/>
  <c r="AC1580" i="5"/>
  <c r="AD1580" i="5"/>
  <c r="AE1580" i="5"/>
  <c r="AF1580" i="5"/>
  <c r="AG1580" i="5"/>
  <c r="S1581" i="5"/>
  <c r="T1581" i="5"/>
  <c r="U1581" i="5"/>
  <c r="V1581" i="5"/>
  <c r="W1581" i="5"/>
  <c r="X1581" i="5"/>
  <c r="Y1581" i="5"/>
  <c r="Z1581" i="5"/>
  <c r="AA1581" i="5"/>
  <c r="AB1581" i="5"/>
  <c r="AC1581" i="5"/>
  <c r="AD1581" i="5"/>
  <c r="AE1581" i="5"/>
  <c r="AF1581" i="5"/>
  <c r="AG1581" i="5"/>
  <c r="S1582" i="5"/>
  <c r="T1582" i="5"/>
  <c r="U1582" i="5"/>
  <c r="V1582" i="5"/>
  <c r="W1582" i="5"/>
  <c r="X1582" i="5"/>
  <c r="Y1582" i="5"/>
  <c r="Z1582" i="5"/>
  <c r="AA1582" i="5"/>
  <c r="AB1582" i="5"/>
  <c r="AC1582" i="5"/>
  <c r="AD1582" i="5"/>
  <c r="AE1582" i="5"/>
  <c r="AF1582" i="5"/>
  <c r="AG1582" i="5"/>
  <c r="S1583" i="5"/>
  <c r="T1583" i="5"/>
  <c r="U1583" i="5"/>
  <c r="V1583" i="5"/>
  <c r="W1583" i="5"/>
  <c r="X1583" i="5"/>
  <c r="Y1583" i="5"/>
  <c r="Z1583" i="5"/>
  <c r="AA1583" i="5"/>
  <c r="AB1583" i="5"/>
  <c r="AC1583" i="5"/>
  <c r="AD1583" i="5"/>
  <c r="AE1583" i="5"/>
  <c r="AF1583" i="5"/>
  <c r="AG1583" i="5"/>
  <c r="S1584" i="5"/>
  <c r="T1584" i="5"/>
  <c r="U1584" i="5"/>
  <c r="V1584" i="5"/>
  <c r="W1584" i="5"/>
  <c r="X1584" i="5"/>
  <c r="Y1584" i="5"/>
  <c r="Z1584" i="5"/>
  <c r="AA1584" i="5"/>
  <c r="AB1584" i="5"/>
  <c r="AC1584" i="5"/>
  <c r="AD1584" i="5"/>
  <c r="AE1584" i="5"/>
  <c r="AF1584" i="5"/>
  <c r="AG1584" i="5"/>
  <c r="S1585" i="5"/>
  <c r="T1585" i="5"/>
  <c r="U1585" i="5"/>
  <c r="V1585" i="5"/>
  <c r="W1585" i="5"/>
  <c r="X1585" i="5"/>
  <c r="Y1585" i="5"/>
  <c r="Z1585" i="5"/>
  <c r="AA1585" i="5"/>
  <c r="AB1585" i="5"/>
  <c r="AC1585" i="5"/>
  <c r="AD1585" i="5"/>
  <c r="AE1585" i="5"/>
  <c r="AF1585" i="5"/>
  <c r="AG1585" i="5"/>
  <c r="S1586" i="5"/>
  <c r="T1586" i="5"/>
  <c r="U1586" i="5"/>
  <c r="V1586" i="5"/>
  <c r="W1586" i="5"/>
  <c r="X1586" i="5"/>
  <c r="Y1586" i="5"/>
  <c r="Z1586" i="5"/>
  <c r="AA1586" i="5"/>
  <c r="AB1586" i="5"/>
  <c r="AC1586" i="5"/>
  <c r="AD1586" i="5"/>
  <c r="AE1586" i="5"/>
  <c r="AF1586" i="5"/>
  <c r="AG1586" i="5"/>
  <c r="S1587" i="5"/>
  <c r="T1587" i="5"/>
  <c r="U1587" i="5"/>
  <c r="V1587" i="5"/>
  <c r="W1587" i="5"/>
  <c r="X1587" i="5"/>
  <c r="Y1587" i="5"/>
  <c r="Z1587" i="5"/>
  <c r="AA1587" i="5"/>
  <c r="AB1587" i="5"/>
  <c r="AC1587" i="5"/>
  <c r="AD1587" i="5"/>
  <c r="AE1587" i="5"/>
  <c r="AF1587" i="5"/>
  <c r="AG1587" i="5"/>
  <c r="S1588" i="5"/>
  <c r="T1588" i="5"/>
  <c r="U1588" i="5"/>
  <c r="V1588" i="5"/>
  <c r="W1588" i="5"/>
  <c r="X1588" i="5"/>
  <c r="Y1588" i="5"/>
  <c r="Z1588" i="5"/>
  <c r="AA1588" i="5"/>
  <c r="AB1588" i="5"/>
  <c r="AC1588" i="5"/>
  <c r="AD1588" i="5"/>
  <c r="AE1588" i="5"/>
  <c r="AF1588" i="5"/>
  <c r="AG1588" i="5"/>
  <c r="S1589" i="5"/>
  <c r="T1589" i="5"/>
  <c r="U1589" i="5"/>
  <c r="V1589" i="5"/>
  <c r="W1589" i="5"/>
  <c r="X1589" i="5"/>
  <c r="Y1589" i="5"/>
  <c r="Z1589" i="5"/>
  <c r="AA1589" i="5"/>
  <c r="AB1589" i="5"/>
  <c r="AC1589" i="5"/>
  <c r="AD1589" i="5"/>
  <c r="AE1589" i="5"/>
  <c r="AF1589" i="5"/>
  <c r="AG1589" i="5"/>
  <c r="S1590" i="5"/>
  <c r="T1590" i="5"/>
  <c r="U1590" i="5"/>
  <c r="V1590" i="5"/>
  <c r="W1590" i="5"/>
  <c r="X1590" i="5"/>
  <c r="Y1590" i="5"/>
  <c r="Z1590" i="5"/>
  <c r="AA1590" i="5"/>
  <c r="AB1590" i="5"/>
  <c r="AC1590" i="5"/>
  <c r="AD1590" i="5"/>
  <c r="AE1590" i="5"/>
  <c r="AF1590" i="5"/>
  <c r="AG1590" i="5"/>
  <c r="S1591" i="5"/>
  <c r="T1591" i="5"/>
  <c r="U1591" i="5"/>
  <c r="V1591" i="5"/>
  <c r="W1591" i="5"/>
  <c r="X1591" i="5"/>
  <c r="Y1591" i="5"/>
  <c r="Z1591" i="5"/>
  <c r="AA1591" i="5"/>
  <c r="AB1591" i="5"/>
  <c r="AC1591" i="5"/>
  <c r="AD1591" i="5"/>
  <c r="AE1591" i="5"/>
  <c r="AF1591" i="5"/>
  <c r="AG1591" i="5"/>
  <c r="S1592" i="5"/>
  <c r="T1592" i="5"/>
  <c r="U1592" i="5"/>
  <c r="V1592" i="5"/>
  <c r="W1592" i="5"/>
  <c r="X1592" i="5"/>
  <c r="Y1592" i="5"/>
  <c r="Z1592" i="5"/>
  <c r="AA1592" i="5"/>
  <c r="AB1592" i="5"/>
  <c r="AC1592" i="5"/>
  <c r="AD1592" i="5"/>
  <c r="AE1592" i="5"/>
  <c r="AF1592" i="5"/>
  <c r="AG1592" i="5"/>
  <c r="S1593" i="5"/>
  <c r="T1593" i="5"/>
  <c r="U1593" i="5"/>
  <c r="V1593" i="5"/>
  <c r="W1593" i="5"/>
  <c r="X1593" i="5"/>
  <c r="Y1593" i="5"/>
  <c r="Z1593" i="5"/>
  <c r="AA1593" i="5"/>
  <c r="AB1593" i="5"/>
  <c r="AC1593" i="5"/>
  <c r="AD1593" i="5"/>
  <c r="AE1593" i="5"/>
  <c r="AF1593" i="5"/>
  <c r="AG1593" i="5"/>
  <c r="S1594" i="5"/>
  <c r="T1594" i="5"/>
  <c r="U1594" i="5"/>
  <c r="V1594" i="5"/>
  <c r="W1594" i="5"/>
  <c r="X1594" i="5"/>
  <c r="Y1594" i="5"/>
  <c r="Z1594" i="5"/>
  <c r="AA1594" i="5"/>
  <c r="AB1594" i="5"/>
  <c r="AC1594" i="5"/>
  <c r="AD1594" i="5"/>
  <c r="AE1594" i="5"/>
  <c r="AF1594" i="5"/>
  <c r="AG1594" i="5"/>
  <c r="S1595" i="5"/>
  <c r="T1595" i="5"/>
  <c r="U1595" i="5"/>
  <c r="V1595" i="5"/>
  <c r="W1595" i="5"/>
  <c r="X1595" i="5"/>
  <c r="Y1595" i="5"/>
  <c r="Z1595" i="5"/>
  <c r="AA1595" i="5"/>
  <c r="AB1595" i="5"/>
  <c r="AC1595" i="5"/>
  <c r="AD1595" i="5"/>
  <c r="AE1595" i="5"/>
  <c r="AF1595" i="5"/>
  <c r="AG1595" i="5"/>
  <c r="S1596" i="5"/>
  <c r="T1596" i="5"/>
  <c r="U1596" i="5"/>
  <c r="V1596" i="5"/>
  <c r="W1596" i="5"/>
  <c r="X1596" i="5"/>
  <c r="Y1596" i="5"/>
  <c r="Z1596" i="5"/>
  <c r="AA1596" i="5"/>
  <c r="AB1596" i="5"/>
  <c r="AC1596" i="5"/>
  <c r="AD1596" i="5"/>
  <c r="AE1596" i="5"/>
  <c r="AF1596" i="5"/>
  <c r="AG1596" i="5"/>
  <c r="S1597" i="5"/>
  <c r="T1597" i="5"/>
  <c r="U1597" i="5"/>
  <c r="V1597" i="5"/>
  <c r="W1597" i="5"/>
  <c r="X1597" i="5"/>
  <c r="Y1597" i="5"/>
  <c r="Z1597" i="5"/>
  <c r="AA1597" i="5"/>
  <c r="AB1597" i="5"/>
  <c r="AC1597" i="5"/>
  <c r="AD1597" i="5"/>
  <c r="AE1597" i="5"/>
  <c r="AF1597" i="5"/>
  <c r="AG1597" i="5"/>
  <c r="S1598" i="5"/>
  <c r="T1598" i="5"/>
  <c r="U1598" i="5"/>
  <c r="V1598" i="5"/>
  <c r="W1598" i="5"/>
  <c r="X1598" i="5"/>
  <c r="Y1598" i="5"/>
  <c r="Z1598" i="5"/>
  <c r="AA1598" i="5"/>
  <c r="AB1598" i="5"/>
  <c r="AC1598" i="5"/>
  <c r="AD1598" i="5"/>
  <c r="AE1598" i="5"/>
  <c r="AF1598" i="5"/>
  <c r="AG1598" i="5"/>
  <c r="S1599" i="5"/>
  <c r="T1599" i="5"/>
  <c r="U1599" i="5"/>
  <c r="V1599" i="5"/>
  <c r="W1599" i="5"/>
  <c r="X1599" i="5"/>
  <c r="Y1599" i="5"/>
  <c r="Z1599" i="5"/>
  <c r="AA1599" i="5"/>
  <c r="AB1599" i="5"/>
  <c r="AC1599" i="5"/>
  <c r="AD1599" i="5"/>
  <c r="AE1599" i="5"/>
  <c r="AF1599" i="5"/>
  <c r="AG1599" i="5"/>
  <c r="S1600" i="5"/>
  <c r="T1600" i="5"/>
  <c r="U1600" i="5"/>
  <c r="V1600" i="5"/>
  <c r="W1600" i="5"/>
  <c r="X1600" i="5"/>
  <c r="Y1600" i="5"/>
  <c r="Z1600" i="5"/>
  <c r="AA1600" i="5"/>
  <c r="AB1600" i="5"/>
  <c r="AC1600" i="5"/>
  <c r="AD1600" i="5"/>
  <c r="AE1600" i="5"/>
  <c r="AF1600" i="5"/>
  <c r="AG1600" i="5"/>
  <c r="S1601" i="5"/>
  <c r="T1601" i="5"/>
  <c r="U1601" i="5"/>
  <c r="V1601" i="5"/>
  <c r="W1601" i="5"/>
  <c r="X1601" i="5"/>
  <c r="Y1601" i="5"/>
  <c r="Z1601" i="5"/>
  <c r="AA1601" i="5"/>
  <c r="AB1601" i="5"/>
  <c r="AC1601" i="5"/>
  <c r="AD1601" i="5"/>
  <c r="AE1601" i="5"/>
  <c r="AF1601" i="5"/>
  <c r="AG1601" i="5"/>
  <c r="S1602" i="5"/>
  <c r="T1602" i="5"/>
  <c r="U1602" i="5"/>
  <c r="V1602" i="5"/>
  <c r="W1602" i="5"/>
  <c r="X1602" i="5"/>
  <c r="Y1602" i="5"/>
  <c r="Z1602" i="5"/>
  <c r="AA1602" i="5"/>
  <c r="AB1602" i="5"/>
  <c r="AC1602" i="5"/>
  <c r="AD1602" i="5"/>
  <c r="AE1602" i="5"/>
  <c r="AF1602" i="5"/>
  <c r="AG1602" i="5"/>
  <c r="S1603" i="5"/>
  <c r="T1603" i="5"/>
  <c r="U1603" i="5"/>
  <c r="V1603" i="5"/>
  <c r="W1603" i="5"/>
  <c r="X1603" i="5"/>
  <c r="Y1603" i="5"/>
  <c r="Z1603" i="5"/>
  <c r="AA1603" i="5"/>
  <c r="AB1603" i="5"/>
  <c r="AC1603" i="5"/>
  <c r="AD1603" i="5"/>
  <c r="AE1603" i="5"/>
  <c r="AF1603" i="5"/>
  <c r="AG1603" i="5"/>
  <c r="S1604" i="5"/>
  <c r="T1604" i="5"/>
  <c r="U1604" i="5"/>
  <c r="V1604" i="5"/>
  <c r="W1604" i="5"/>
  <c r="X1604" i="5"/>
  <c r="Y1604" i="5"/>
  <c r="Z1604" i="5"/>
  <c r="AA1604" i="5"/>
  <c r="AB1604" i="5"/>
  <c r="AC1604" i="5"/>
  <c r="AD1604" i="5"/>
  <c r="AE1604" i="5"/>
  <c r="AF1604" i="5"/>
  <c r="AG1604" i="5"/>
  <c r="S1605" i="5"/>
  <c r="T1605" i="5"/>
  <c r="U1605" i="5"/>
  <c r="V1605" i="5"/>
  <c r="W1605" i="5"/>
  <c r="X1605" i="5"/>
  <c r="Y1605" i="5"/>
  <c r="Z1605" i="5"/>
  <c r="AA1605" i="5"/>
  <c r="AB1605" i="5"/>
  <c r="AC1605" i="5"/>
  <c r="AD1605" i="5"/>
  <c r="AE1605" i="5"/>
  <c r="AF1605" i="5"/>
  <c r="AG1605" i="5"/>
  <c r="S1606" i="5"/>
  <c r="T1606" i="5"/>
  <c r="U1606" i="5"/>
  <c r="V1606" i="5"/>
  <c r="W1606" i="5"/>
  <c r="X1606" i="5"/>
  <c r="Y1606" i="5"/>
  <c r="Z1606" i="5"/>
  <c r="AA1606" i="5"/>
  <c r="AB1606" i="5"/>
  <c r="AC1606" i="5"/>
  <c r="AD1606" i="5"/>
  <c r="AE1606" i="5"/>
  <c r="AF1606" i="5"/>
  <c r="AG1606" i="5"/>
  <c r="S1607" i="5"/>
  <c r="T1607" i="5"/>
  <c r="U1607" i="5"/>
  <c r="V1607" i="5"/>
  <c r="W1607" i="5"/>
  <c r="X1607" i="5"/>
  <c r="Y1607" i="5"/>
  <c r="Z1607" i="5"/>
  <c r="AA1607" i="5"/>
  <c r="AB1607" i="5"/>
  <c r="AC1607" i="5"/>
  <c r="AD1607" i="5"/>
  <c r="AE1607" i="5"/>
  <c r="AF1607" i="5"/>
  <c r="AG1607" i="5"/>
  <c r="S1608" i="5"/>
  <c r="T1608" i="5"/>
  <c r="U1608" i="5"/>
  <c r="V1608" i="5"/>
  <c r="W1608" i="5"/>
  <c r="X1608" i="5"/>
  <c r="Y1608" i="5"/>
  <c r="Z1608" i="5"/>
  <c r="AA1608" i="5"/>
  <c r="AB1608" i="5"/>
  <c r="AC1608" i="5"/>
  <c r="AD1608" i="5"/>
  <c r="AE1608" i="5"/>
  <c r="AF1608" i="5"/>
  <c r="AG1608" i="5"/>
  <c r="S1609" i="5"/>
  <c r="T1609" i="5"/>
  <c r="U1609" i="5"/>
  <c r="V1609" i="5"/>
  <c r="W1609" i="5"/>
  <c r="X1609" i="5"/>
  <c r="Y1609" i="5"/>
  <c r="Z1609" i="5"/>
  <c r="AA1609" i="5"/>
  <c r="AB1609" i="5"/>
  <c r="AC1609" i="5"/>
  <c r="AD1609" i="5"/>
  <c r="AE1609" i="5"/>
  <c r="AF1609" i="5"/>
  <c r="AG1609" i="5"/>
  <c r="S1610" i="5"/>
  <c r="T1610" i="5"/>
  <c r="U1610" i="5"/>
  <c r="V1610" i="5"/>
  <c r="W1610" i="5"/>
  <c r="X1610" i="5"/>
  <c r="Y1610" i="5"/>
  <c r="Z1610" i="5"/>
  <c r="AA1610" i="5"/>
  <c r="AB1610" i="5"/>
  <c r="AC1610" i="5"/>
  <c r="AD1610" i="5"/>
  <c r="AE1610" i="5"/>
  <c r="AF1610" i="5"/>
  <c r="AG1610" i="5"/>
  <c r="S1611" i="5"/>
  <c r="T1611" i="5"/>
  <c r="U1611" i="5"/>
  <c r="V1611" i="5"/>
  <c r="W1611" i="5"/>
  <c r="X1611" i="5"/>
  <c r="Y1611" i="5"/>
  <c r="Z1611" i="5"/>
  <c r="AA1611" i="5"/>
  <c r="AB1611" i="5"/>
  <c r="AC1611" i="5"/>
  <c r="AD1611" i="5"/>
  <c r="AE1611" i="5"/>
  <c r="AF1611" i="5"/>
  <c r="AG1611" i="5"/>
  <c r="S1612" i="5"/>
  <c r="T1612" i="5"/>
  <c r="U1612" i="5"/>
  <c r="V1612" i="5"/>
  <c r="W1612" i="5"/>
  <c r="X1612" i="5"/>
  <c r="Y1612" i="5"/>
  <c r="Z1612" i="5"/>
  <c r="AA1612" i="5"/>
  <c r="AB1612" i="5"/>
  <c r="AC1612" i="5"/>
  <c r="AD1612" i="5"/>
  <c r="AE1612" i="5"/>
  <c r="AF1612" i="5"/>
  <c r="AG1612" i="5"/>
  <c r="S1613" i="5"/>
  <c r="T1613" i="5"/>
  <c r="U1613" i="5"/>
  <c r="V1613" i="5"/>
  <c r="W1613" i="5"/>
  <c r="X1613" i="5"/>
  <c r="Y1613" i="5"/>
  <c r="Z1613" i="5"/>
  <c r="AA1613" i="5"/>
  <c r="AB1613" i="5"/>
  <c r="AC1613" i="5"/>
  <c r="AD1613" i="5"/>
  <c r="AE1613" i="5"/>
  <c r="AF1613" i="5"/>
  <c r="AG1613" i="5"/>
  <c r="S1614" i="5"/>
  <c r="T1614" i="5"/>
  <c r="U1614" i="5"/>
  <c r="V1614" i="5"/>
  <c r="W1614" i="5"/>
  <c r="X1614" i="5"/>
  <c r="Y1614" i="5"/>
  <c r="Z1614" i="5"/>
  <c r="AA1614" i="5"/>
  <c r="AB1614" i="5"/>
  <c r="AC1614" i="5"/>
  <c r="AD1614" i="5"/>
  <c r="AE1614" i="5"/>
  <c r="AF1614" i="5"/>
  <c r="AG1614" i="5"/>
  <c r="S1615" i="5"/>
  <c r="T1615" i="5"/>
  <c r="U1615" i="5"/>
  <c r="V1615" i="5"/>
  <c r="W1615" i="5"/>
  <c r="X1615" i="5"/>
  <c r="Y1615" i="5"/>
  <c r="Z1615" i="5"/>
  <c r="AA1615" i="5"/>
  <c r="AB1615" i="5"/>
  <c r="AC1615" i="5"/>
  <c r="AD1615" i="5"/>
  <c r="AE1615" i="5"/>
  <c r="AF1615" i="5"/>
  <c r="AG1615" i="5"/>
  <c r="S1616" i="5"/>
  <c r="T1616" i="5"/>
  <c r="U1616" i="5"/>
  <c r="V1616" i="5"/>
  <c r="W1616" i="5"/>
  <c r="X1616" i="5"/>
  <c r="Y1616" i="5"/>
  <c r="Z1616" i="5"/>
  <c r="AA1616" i="5"/>
  <c r="AB1616" i="5"/>
  <c r="AC1616" i="5"/>
  <c r="AD1616" i="5"/>
  <c r="AE1616" i="5"/>
  <c r="AF1616" i="5"/>
  <c r="AG1616" i="5"/>
  <c r="S1617" i="5"/>
  <c r="T1617" i="5"/>
  <c r="U1617" i="5"/>
  <c r="V1617" i="5"/>
  <c r="W1617" i="5"/>
  <c r="X1617" i="5"/>
  <c r="Y1617" i="5"/>
  <c r="Z1617" i="5"/>
  <c r="AA1617" i="5"/>
  <c r="AB1617" i="5"/>
  <c r="AC1617" i="5"/>
  <c r="AD1617" i="5"/>
  <c r="AE1617" i="5"/>
  <c r="AF1617" i="5"/>
  <c r="AG1617" i="5"/>
  <c r="S1618" i="5"/>
  <c r="T1618" i="5"/>
  <c r="U1618" i="5"/>
  <c r="V1618" i="5"/>
  <c r="W1618" i="5"/>
  <c r="X1618" i="5"/>
  <c r="Y1618" i="5"/>
  <c r="Z1618" i="5"/>
  <c r="AA1618" i="5"/>
  <c r="AB1618" i="5"/>
  <c r="AC1618" i="5"/>
  <c r="AD1618" i="5"/>
  <c r="AE1618" i="5"/>
  <c r="AF1618" i="5"/>
  <c r="AG1618" i="5"/>
  <c r="S1619" i="5"/>
  <c r="T1619" i="5"/>
  <c r="U1619" i="5"/>
  <c r="V1619" i="5"/>
  <c r="W1619" i="5"/>
  <c r="X1619" i="5"/>
  <c r="Y1619" i="5"/>
  <c r="Z1619" i="5"/>
  <c r="AA1619" i="5"/>
  <c r="AB1619" i="5"/>
  <c r="AC1619" i="5"/>
  <c r="AD1619" i="5"/>
  <c r="AE1619" i="5"/>
  <c r="AF1619" i="5"/>
  <c r="AG1619" i="5"/>
  <c r="S1620" i="5"/>
  <c r="T1620" i="5"/>
  <c r="U1620" i="5"/>
  <c r="V1620" i="5"/>
  <c r="W1620" i="5"/>
  <c r="X1620" i="5"/>
  <c r="Y1620" i="5"/>
  <c r="Z1620" i="5"/>
  <c r="AA1620" i="5"/>
  <c r="AB1620" i="5"/>
  <c r="AC1620" i="5"/>
  <c r="AD1620" i="5"/>
  <c r="AE1620" i="5"/>
  <c r="AF1620" i="5"/>
  <c r="AG1620" i="5"/>
  <c r="S1621" i="5"/>
  <c r="T1621" i="5"/>
  <c r="U1621" i="5"/>
  <c r="V1621" i="5"/>
  <c r="W1621" i="5"/>
  <c r="X1621" i="5"/>
  <c r="Y1621" i="5"/>
  <c r="Z1621" i="5"/>
  <c r="AA1621" i="5"/>
  <c r="AB1621" i="5"/>
  <c r="AC1621" i="5"/>
  <c r="AD1621" i="5"/>
  <c r="AE1621" i="5"/>
  <c r="AF1621" i="5"/>
  <c r="AG1621" i="5"/>
  <c r="S1622" i="5"/>
  <c r="T1622" i="5"/>
  <c r="U1622" i="5"/>
  <c r="V1622" i="5"/>
  <c r="W1622" i="5"/>
  <c r="X1622" i="5"/>
  <c r="Y1622" i="5"/>
  <c r="Z1622" i="5"/>
  <c r="AA1622" i="5"/>
  <c r="AB1622" i="5"/>
  <c r="AC1622" i="5"/>
  <c r="AD1622" i="5"/>
  <c r="AE1622" i="5"/>
  <c r="AF1622" i="5"/>
  <c r="AG1622" i="5"/>
  <c r="S1623" i="5"/>
  <c r="T1623" i="5"/>
  <c r="U1623" i="5"/>
  <c r="V1623" i="5"/>
  <c r="W1623" i="5"/>
  <c r="X1623" i="5"/>
  <c r="Y1623" i="5"/>
  <c r="Z1623" i="5"/>
  <c r="AA1623" i="5"/>
  <c r="AB1623" i="5"/>
  <c r="AC1623" i="5"/>
  <c r="AD1623" i="5"/>
  <c r="AE1623" i="5"/>
  <c r="AF1623" i="5"/>
  <c r="AG1623" i="5"/>
  <c r="S1624" i="5"/>
  <c r="T1624" i="5"/>
  <c r="U1624" i="5"/>
  <c r="V1624" i="5"/>
  <c r="W1624" i="5"/>
  <c r="X1624" i="5"/>
  <c r="Y1624" i="5"/>
  <c r="Z1624" i="5"/>
  <c r="AA1624" i="5"/>
  <c r="AB1624" i="5"/>
  <c r="AC1624" i="5"/>
  <c r="AD1624" i="5"/>
  <c r="AE1624" i="5"/>
  <c r="AF1624" i="5"/>
  <c r="AG1624" i="5"/>
  <c r="S1625" i="5"/>
  <c r="T1625" i="5"/>
  <c r="U1625" i="5"/>
  <c r="V1625" i="5"/>
  <c r="W1625" i="5"/>
  <c r="X1625" i="5"/>
  <c r="Y1625" i="5"/>
  <c r="Z1625" i="5"/>
  <c r="AA1625" i="5"/>
  <c r="AB1625" i="5"/>
  <c r="AC1625" i="5"/>
  <c r="AD1625" i="5"/>
  <c r="AE1625" i="5"/>
  <c r="AF1625" i="5"/>
  <c r="AG1625" i="5"/>
  <c r="S1626" i="5"/>
  <c r="T1626" i="5"/>
  <c r="U1626" i="5"/>
  <c r="V1626" i="5"/>
  <c r="W1626" i="5"/>
  <c r="X1626" i="5"/>
  <c r="Y1626" i="5"/>
  <c r="Z1626" i="5"/>
  <c r="AA1626" i="5"/>
  <c r="AB1626" i="5"/>
  <c r="AC1626" i="5"/>
  <c r="AD1626" i="5"/>
  <c r="AE1626" i="5"/>
  <c r="AF1626" i="5"/>
  <c r="AG1626" i="5"/>
  <c r="S1627" i="5"/>
  <c r="T1627" i="5"/>
  <c r="U1627" i="5"/>
  <c r="V1627" i="5"/>
  <c r="W1627" i="5"/>
  <c r="X1627" i="5"/>
  <c r="Y1627" i="5"/>
  <c r="Z1627" i="5"/>
  <c r="AA1627" i="5"/>
  <c r="AB1627" i="5"/>
  <c r="AC1627" i="5"/>
  <c r="AD1627" i="5"/>
  <c r="AE1627" i="5"/>
  <c r="AF1627" i="5"/>
  <c r="AG1627" i="5"/>
  <c r="S1628" i="5"/>
  <c r="T1628" i="5"/>
  <c r="U1628" i="5"/>
  <c r="V1628" i="5"/>
  <c r="W1628" i="5"/>
  <c r="X1628" i="5"/>
  <c r="Y1628" i="5"/>
  <c r="Z1628" i="5"/>
  <c r="AA1628" i="5"/>
  <c r="AB1628" i="5"/>
  <c r="AC1628" i="5"/>
  <c r="AD1628" i="5"/>
  <c r="AE1628" i="5"/>
  <c r="AF1628" i="5"/>
  <c r="AG1628" i="5"/>
  <c r="S1629" i="5"/>
  <c r="T1629" i="5"/>
  <c r="U1629" i="5"/>
  <c r="V1629" i="5"/>
  <c r="W1629" i="5"/>
  <c r="X1629" i="5"/>
  <c r="Y1629" i="5"/>
  <c r="Z1629" i="5"/>
  <c r="AA1629" i="5"/>
  <c r="AB1629" i="5"/>
  <c r="AC1629" i="5"/>
  <c r="AD1629" i="5"/>
  <c r="AE1629" i="5"/>
  <c r="AF1629" i="5"/>
  <c r="AG1629" i="5"/>
  <c r="S1630" i="5"/>
  <c r="T1630" i="5"/>
  <c r="U1630" i="5"/>
  <c r="V1630" i="5"/>
  <c r="W1630" i="5"/>
  <c r="X1630" i="5"/>
  <c r="Y1630" i="5"/>
  <c r="Z1630" i="5"/>
  <c r="AA1630" i="5"/>
  <c r="AB1630" i="5"/>
  <c r="AC1630" i="5"/>
  <c r="AD1630" i="5"/>
  <c r="AE1630" i="5"/>
  <c r="AF1630" i="5"/>
  <c r="AG1630" i="5"/>
  <c r="S1631" i="5"/>
  <c r="T1631" i="5"/>
  <c r="U1631" i="5"/>
  <c r="V1631" i="5"/>
  <c r="W1631" i="5"/>
  <c r="X1631" i="5"/>
  <c r="Y1631" i="5"/>
  <c r="Z1631" i="5"/>
  <c r="AA1631" i="5"/>
  <c r="AB1631" i="5"/>
  <c r="AC1631" i="5"/>
  <c r="AD1631" i="5"/>
  <c r="AE1631" i="5"/>
  <c r="AF1631" i="5"/>
  <c r="AG1631" i="5"/>
  <c r="S1632" i="5"/>
  <c r="T1632" i="5"/>
  <c r="U1632" i="5"/>
  <c r="V1632" i="5"/>
  <c r="W1632" i="5"/>
  <c r="X1632" i="5"/>
  <c r="Y1632" i="5"/>
  <c r="Z1632" i="5"/>
  <c r="AA1632" i="5"/>
  <c r="AB1632" i="5"/>
  <c r="AC1632" i="5"/>
  <c r="AD1632" i="5"/>
  <c r="AE1632" i="5"/>
  <c r="AF1632" i="5"/>
  <c r="AG1632" i="5"/>
  <c r="S1633" i="5"/>
  <c r="T1633" i="5"/>
  <c r="U1633" i="5"/>
  <c r="V1633" i="5"/>
  <c r="W1633" i="5"/>
  <c r="X1633" i="5"/>
  <c r="Y1633" i="5"/>
  <c r="Z1633" i="5"/>
  <c r="AA1633" i="5"/>
  <c r="AB1633" i="5"/>
  <c r="AC1633" i="5"/>
  <c r="AD1633" i="5"/>
  <c r="AE1633" i="5"/>
  <c r="AF1633" i="5"/>
  <c r="AG1633" i="5"/>
  <c r="S1634" i="5"/>
  <c r="T1634" i="5"/>
  <c r="U1634" i="5"/>
  <c r="V1634" i="5"/>
  <c r="W1634" i="5"/>
  <c r="X1634" i="5"/>
  <c r="Y1634" i="5"/>
  <c r="Z1634" i="5"/>
  <c r="AA1634" i="5"/>
  <c r="AB1634" i="5"/>
  <c r="AC1634" i="5"/>
  <c r="AD1634" i="5"/>
  <c r="AE1634" i="5"/>
  <c r="AF1634" i="5"/>
  <c r="AG1634" i="5"/>
  <c r="S1635" i="5"/>
  <c r="T1635" i="5"/>
  <c r="U1635" i="5"/>
  <c r="V1635" i="5"/>
  <c r="W1635" i="5"/>
  <c r="X1635" i="5"/>
  <c r="Y1635" i="5"/>
  <c r="Z1635" i="5"/>
  <c r="AA1635" i="5"/>
  <c r="AB1635" i="5"/>
  <c r="AC1635" i="5"/>
  <c r="AD1635" i="5"/>
  <c r="AE1635" i="5"/>
  <c r="AF1635" i="5"/>
  <c r="AG1635" i="5"/>
  <c r="S1636" i="5"/>
  <c r="T1636" i="5"/>
  <c r="U1636" i="5"/>
  <c r="V1636" i="5"/>
  <c r="W1636" i="5"/>
  <c r="X1636" i="5"/>
  <c r="Y1636" i="5"/>
  <c r="Z1636" i="5"/>
  <c r="AA1636" i="5"/>
  <c r="AB1636" i="5"/>
  <c r="AC1636" i="5"/>
  <c r="AD1636" i="5"/>
  <c r="AE1636" i="5"/>
  <c r="AF1636" i="5"/>
  <c r="AG1636" i="5"/>
  <c r="S1637" i="5"/>
  <c r="T1637" i="5"/>
  <c r="U1637" i="5"/>
  <c r="V1637" i="5"/>
  <c r="W1637" i="5"/>
  <c r="X1637" i="5"/>
  <c r="Y1637" i="5"/>
  <c r="Z1637" i="5"/>
  <c r="AA1637" i="5"/>
  <c r="AB1637" i="5"/>
  <c r="AC1637" i="5"/>
  <c r="AD1637" i="5"/>
  <c r="AE1637" i="5"/>
  <c r="AF1637" i="5"/>
  <c r="AG1637" i="5"/>
  <c r="S1638" i="5"/>
  <c r="T1638" i="5"/>
  <c r="U1638" i="5"/>
  <c r="V1638" i="5"/>
  <c r="W1638" i="5"/>
  <c r="X1638" i="5"/>
  <c r="Y1638" i="5"/>
  <c r="Z1638" i="5"/>
  <c r="AA1638" i="5"/>
  <c r="AB1638" i="5"/>
  <c r="AC1638" i="5"/>
  <c r="AD1638" i="5"/>
  <c r="AE1638" i="5"/>
  <c r="AF1638" i="5"/>
  <c r="AG1638" i="5"/>
  <c r="S1639" i="5"/>
  <c r="T1639" i="5"/>
  <c r="U1639" i="5"/>
  <c r="V1639" i="5"/>
  <c r="W1639" i="5"/>
  <c r="X1639" i="5"/>
  <c r="Y1639" i="5"/>
  <c r="Z1639" i="5"/>
  <c r="AA1639" i="5"/>
  <c r="AB1639" i="5"/>
  <c r="AC1639" i="5"/>
  <c r="AD1639" i="5"/>
  <c r="AE1639" i="5"/>
  <c r="AF1639" i="5"/>
  <c r="AG1639" i="5"/>
  <c r="S1640" i="5"/>
  <c r="T1640" i="5"/>
  <c r="U1640" i="5"/>
  <c r="V1640" i="5"/>
  <c r="W1640" i="5"/>
  <c r="X1640" i="5"/>
  <c r="Y1640" i="5"/>
  <c r="Z1640" i="5"/>
  <c r="AA1640" i="5"/>
  <c r="AB1640" i="5"/>
  <c r="AC1640" i="5"/>
  <c r="AD1640" i="5"/>
  <c r="AE1640" i="5"/>
  <c r="AF1640" i="5"/>
  <c r="AG1640" i="5"/>
  <c r="S1641" i="5"/>
  <c r="T1641" i="5"/>
  <c r="U1641" i="5"/>
  <c r="V1641" i="5"/>
  <c r="W1641" i="5"/>
  <c r="X1641" i="5"/>
  <c r="Y1641" i="5"/>
  <c r="Z1641" i="5"/>
  <c r="AA1641" i="5"/>
  <c r="AB1641" i="5"/>
  <c r="AC1641" i="5"/>
  <c r="AD1641" i="5"/>
  <c r="AE1641" i="5"/>
  <c r="AF1641" i="5"/>
  <c r="AG1641" i="5"/>
  <c r="S1642" i="5"/>
  <c r="T1642" i="5"/>
  <c r="U1642" i="5"/>
  <c r="V1642" i="5"/>
  <c r="W1642" i="5"/>
  <c r="X1642" i="5"/>
  <c r="Y1642" i="5"/>
  <c r="Z1642" i="5"/>
  <c r="AA1642" i="5"/>
  <c r="AB1642" i="5"/>
  <c r="AC1642" i="5"/>
  <c r="AD1642" i="5"/>
  <c r="AE1642" i="5"/>
  <c r="AF1642" i="5"/>
  <c r="AG1642" i="5"/>
  <c r="S1643" i="5"/>
  <c r="T1643" i="5"/>
  <c r="U1643" i="5"/>
  <c r="V1643" i="5"/>
  <c r="W1643" i="5"/>
  <c r="X1643" i="5"/>
  <c r="Y1643" i="5"/>
  <c r="Z1643" i="5"/>
  <c r="AA1643" i="5"/>
  <c r="AB1643" i="5"/>
  <c r="AC1643" i="5"/>
  <c r="AD1643" i="5"/>
  <c r="AE1643" i="5"/>
  <c r="AF1643" i="5"/>
  <c r="AG1643" i="5"/>
  <c r="S1644" i="5"/>
  <c r="T1644" i="5"/>
  <c r="U1644" i="5"/>
  <c r="V1644" i="5"/>
  <c r="W1644" i="5"/>
  <c r="X1644" i="5"/>
  <c r="Y1644" i="5"/>
  <c r="Z1644" i="5"/>
  <c r="AA1644" i="5"/>
  <c r="AB1644" i="5"/>
  <c r="AC1644" i="5"/>
  <c r="AD1644" i="5"/>
  <c r="AE1644" i="5"/>
  <c r="AF1644" i="5"/>
  <c r="AG1644" i="5"/>
  <c r="S1645" i="5"/>
  <c r="T1645" i="5"/>
  <c r="U1645" i="5"/>
  <c r="V1645" i="5"/>
  <c r="W1645" i="5"/>
  <c r="X1645" i="5"/>
  <c r="Y1645" i="5"/>
  <c r="Z1645" i="5"/>
  <c r="AA1645" i="5"/>
  <c r="AB1645" i="5"/>
  <c r="AC1645" i="5"/>
  <c r="AD1645" i="5"/>
  <c r="AE1645" i="5"/>
  <c r="AF1645" i="5"/>
  <c r="AG1645" i="5"/>
  <c r="S1646" i="5"/>
  <c r="T1646" i="5"/>
  <c r="U1646" i="5"/>
  <c r="V1646" i="5"/>
  <c r="W1646" i="5"/>
  <c r="X1646" i="5"/>
  <c r="Y1646" i="5"/>
  <c r="Z1646" i="5"/>
  <c r="AA1646" i="5"/>
  <c r="AB1646" i="5"/>
  <c r="AC1646" i="5"/>
  <c r="AD1646" i="5"/>
  <c r="AE1646" i="5"/>
  <c r="AF1646" i="5"/>
  <c r="AG1646" i="5"/>
  <c r="S1647" i="5"/>
  <c r="T1647" i="5"/>
  <c r="U1647" i="5"/>
  <c r="V1647" i="5"/>
  <c r="W1647" i="5"/>
  <c r="X1647" i="5"/>
  <c r="Y1647" i="5"/>
  <c r="Z1647" i="5"/>
  <c r="AA1647" i="5"/>
  <c r="AB1647" i="5"/>
  <c r="AC1647" i="5"/>
  <c r="AD1647" i="5"/>
  <c r="AE1647" i="5"/>
  <c r="AF1647" i="5"/>
  <c r="AG1647" i="5"/>
  <c r="S1648" i="5"/>
  <c r="T1648" i="5"/>
  <c r="U1648" i="5"/>
  <c r="V1648" i="5"/>
  <c r="W1648" i="5"/>
  <c r="X1648" i="5"/>
  <c r="Y1648" i="5"/>
  <c r="Z1648" i="5"/>
  <c r="AA1648" i="5"/>
  <c r="AB1648" i="5"/>
  <c r="AC1648" i="5"/>
  <c r="AD1648" i="5"/>
  <c r="AE1648" i="5"/>
  <c r="AF1648" i="5"/>
  <c r="AG1648" i="5"/>
  <c r="S1649" i="5"/>
  <c r="T1649" i="5"/>
  <c r="U1649" i="5"/>
  <c r="V1649" i="5"/>
  <c r="W1649" i="5"/>
  <c r="X1649" i="5"/>
  <c r="Y1649" i="5"/>
  <c r="Z1649" i="5"/>
  <c r="AA1649" i="5"/>
  <c r="AB1649" i="5"/>
  <c r="AC1649" i="5"/>
  <c r="AD1649" i="5"/>
  <c r="AE1649" i="5"/>
  <c r="AF1649" i="5"/>
  <c r="AG1649" i="5"/>
  <c r="S1650" i="5"/>
  <c r="T1650" i="5"/>
  <c r="U1650" i="5"/>
  <c r="V1650" i="5"/>
  <c r="W1650" i="5"/>
  <c r="X1650" i="5"/>
  <c r="Y1650" i="5"/>
  <c r="Z1650" i="5"/>
  <c r="AA1650" i="5"/>
  <c r="AB1650" i="5"/>
  <c r="AC1650" i="5"/>
  <c r="AD1650" i="5"/>
  <c r="AE1650" i="5"/>
  <c r="AF1650" i="5"/>
  <c r="AG1650" i="5"/>
  <c r="S1651" i="5"/>
  <c r="T1651" i="5"/>
  <c r="U1651" i="5"/>
  <c r="V1651" i="5"/>
  <c r="W1651" i="5"/>
  <c r="X1651" i="5"/>
  <c r="Y1651" i="5"/>
  <c r="Z1651" i="5"/>
  <c r="AA1651" i="5"/>
  <c r="AB1651" i="5"/>
  <c r="AC1651" i="5"/>
  <c r="AD1651" i="5"/>
  <c r="AE1651" i="5"/>
  <c r="AF1651" i="5"/>
  <c r="AG1651" i="5"/>
  <c r="S1652" i="5"/>
  <c r="T1652" i="5"/>
  <c r="U1652" i="5"/>
  <c r="V1652" i="5"/>
  <c r="W1652" i="5"/>
  <c r="X1652" i="5"/>
  <c r="Y1652" i="5"/>
  <c r="Z1652" i="5"/>
  <c r="AA1652" i="5"/>
  <c r="AB1652" i="5"/>
  <c r="AC1652" i="5"/>
  <c r="AD1652" i="5"/>
  <c r="AE1652" i="5"/>
  <c r="AF1652" i="5"/>
  <c r="AG1652" i="5"/>
  <c r="S1653" i="5"/>
  <c r="T1653" i="5"/>
  <c r="U1653" i="5"/>
  <c r="V1653" i="5"/>
  <c r="W1653" i="5"/>
  <c r="X1653" i="5"/>
  <c r="Y1653" i="5"/>
  <c r="Z1653" i="5"/>
  <c r="AA1653" i="5"/>
  <c r="AB1653" i="5"/>
  <c r="AC1653" i="5"/>
  <c r="AD1653" i="5"/>
  <c r="AE1653" i="5"/>
  <c r="AF1653" i="5"/>
  <c r="AG1653" i="5"/>
  <c r="S1654" i="5"/>
  <c r="T1654" i="5"/>
  <c r="U1654" i="5"/>
  <c r="V1654" i="5"/>
  <c r="W1654" i="5"/>
  <c r="X1654" i="5"/>
  <c r="Y1654" i="5"/>
  <c r="Z1654" i="5"/>
  <c r="AA1654" i="5"/>
  <c r="AB1654" i="5"/>
  <c r="AC1654" i="5"/>
  <c r="AD1654" i="5"/>
  <c r="AE1654" i="5"/>
  <c r="AF1654" i="5"/>
  <c r="AG1654" i="5"/>
  <c r="S1655" i="5"/>
  <c r="T1655" i="5"/>
  <c r="U1655" i="5"/>
  <c r="V1655" i="5"/>
  <c r="W1655" i="5"/>
  <c r="X1655" i="5"/>
  <c r="Y1655" i="5"/>
  <c r="Z1655" i="5"/>
  <c r="AA1655" i="5"/>
  <c r="AB1655" i="5"/>
  <c r="AC1655" i="5"/>
  <c r="AD1655" i="5"/>
  <c r="AE1655" i="5"/>
  <c r="AF1655" i="5"/>
  <c r="AG1655" i="5"/>
  <c r="S1656" i="5"/>
  <c r="T1656" i="5"/>
  <c r="U1656" i="5"/>
  <c r="V1656" i="5"/>
  <c r="W1656" i="5"/>
  <c r="X1656" i="5"/>
  <c r="Y1656" i="5"/>
  <c r="Z1656" i="5"/>
  <c r="AA1656" i="5"/>
  <c r="AB1656" i="5"/>
  <c r="AC1656" i="5"/>
  <c r="AD1656" i="5"/>
  <c r="AE1656" i="5"/>
  <c r="AF1656" i="5"/>
  <c r="AG1656" i="5"/>
  <c r="S1657" i="5"/>
  <c r="T1657" i="5"/>
  <c r="U1657" i="5"/>
  <c r="V1657" i="5"/>
  <c r="W1657" i="5"/>
  <c r="X1657" i="5"/>
  <c r="Y1657" i="5"/>
  <c r="Z1657" i="5"/>
  <c r="AA1657" i="5"/>
  <c r="AB1657" i="5"/>
  <c r="AC1657" i="5"/>
  <c r="AD1657" i="5"/>
  <c r="AE1657" i="5"/>
  <c r="AF1657" i="5"/>
  <c r="AG1657" i="5"/>
  <c r="S1658" i="5"/>
  <c r="T1658" i="5"/>
  <c r="U1658" i="5"/>
  <c r="V1658" i="5"/>
  <c r="W1658" i="5"/>
  <c r="X1658" i="5"/>
  <c r="Y1658" i="5"/>
  <c r="Z1658" i="5"/>
  <c r="AA1658" i="5"/>
  <c r="AB1658" i="5"/>
  <c r="AC1658" i="5"/>
  <c r="AD1658" i="5"/>
  <c r="AE1658" i="5"/>
  <c r="AF1658" i="5"/>
  <c r="AG1658" i="5"/>
  <c r="S1659" i="5"/>
  <c r="T1659" i="5"/>
  <c r="U1659" i="5"/>
  <c r="V1659" i="5"/>
  <c r="W1659" i="5"/>
  <c r="X1659" i="5"/>
  <c r="Y1659" i="5"/>
  <c r="Z1659" i="5"/>
  <c r="AA1659" i="5"/>
  <c r="AB1659" i="5"/>
  <c r="AC1659" i="5"/>
  <c r="AD1659" i="5"/>
  <c r="AE1659" i="5"/>
  <c r="AF1659" i="5"/>
  <c r="AG1659" i="5"/>
  <c r="S1660" i="5"/>
  <c r="T1660" i="5"/>
  <c r="U1660" i="5"/>
  <c r="V1660" i="5"/>
  <c r="W1660" i="5"/>
  <c r="X1660" i="5"/>
  <c r="Y1660" i="5"/>
  <c r="Z1660" i="5"/>
  <c r="AA1660" i="5"/>
  <c r="AB1660" i="5"/>
  <c r="AC1660" i="5"/>
  <c r="AD1660" i="5"/>
  <c r="AE1660" i="5"/>
  <c r="AF1660" i="5"/>
  <c r="AG1660" i="5"/>
  <c r="S1661" i="5"/>
  <c r="T1661" i="5"/>
  <c r="U1661" i="5"/>
  <c r="V1661" i="5"/>
  <c r="W1661" i="5"/>
  <c r="X1661" i="5"/>
  <c r="Y1661" i="5"/>
  <c r="Z1661" i="5"/>
  <c r="AA1661" i="5"/>
  <c r="AB1661" i="5"/>
  <c r="AC1661" i="5"/>
  <c r="AD1661" i="5"/>
  <c r="AE1661" i="5"/>
  <c r="AF1661" i="5"/>
  <c r="AG1661" i="5"/>
  <c r="S1662" i="5"/>
  <c r="T1662" i="5"/>
  <c r="U1662" i="5"/>
  <c r="V1662" i="5"/>
  <c r="W1662" i="5"/>
  <c r="X1662" i="5"/>
  <c r="Y1662" i="5"/>
  <c r="Z1662" i="5"/>
  <c r="AA1662" i="5"/>
  <c r="AB1662" i="5"/>
  <c r="AC1662" i="5"/>
  <c r="AD1662" i="5"/>
  <c r="AE1662" i="5"/>
  <c r="AF1662" i="5"/>
  <c r="AG1662" i="5"/>
  <c r="S1663" i="5"/>
  <c r="T1663" i="5"/>
  <c r="U1663" i="5"/>
  <c r="V1663" i="5"/>
  <c r="W1663" i="5"/>
  <c r="X1663" i="5"/>
  <c r="Y1663" i="5"/>
  <c r="Z1663" i="5"/>
  <c r="AA1663" i="5"/>
  <c r="AB1663" i="5"/>
  <c r="AC1663" i="5"/>
  <c r="AD1663" i="5"/>
  <c r="AE1663" i="5"/>
  <c r="AF1663" i="5"/>
  <c r="AG1663" i="5"/>
  <c r="S1664" i="5"/>
  <c r="T1664" i="5"/>
  <c r="U1664" i="5"/>
  <c r="V1664" i="5"/>
  <c r="W1664" i="5"/>
  <c r="X1664" i="5"/>
  <c r="Y1664" i="5"/>
  <c r="Z1664" i="5"/>
  <c r="AA1664" i="5"/>
  <c r="AB1664" i="5"/>
  <c r="AC1664" i="5"/>
  <c r="AD1664" i="5"/>
  <c r="AE1664" i="5"/>
  <c r="AF1664" i="5"/>
  <c r="AG1664" i="5"/>
  <c r="S1665" i="5"/>
  <c r="T1665" i="5"/>
  <c r="U1665" i="5"/>
  <c r="V1665" i="5"/>
  <c r="W1665" i="5"/>
  <c r="X1665" i="5"/>
  <c r="Y1665" i="5"/>
  <c r="Z1665" i="5"/>
  <c r="AA1665" i="5"/>
  <c r="AB1665" i="5"/>
  <c r="AC1665" i="5"/>
  <c r="AD1665" i="5"/>
  <c r="AE1665" i="5"/>
  <c r="AF1665" i="5"/>
  <c r="AG1665" i="5"/>
  <c r="S1666" i="5"/>
  <c r="T1666" i="5"/>
  <c r="U1666" i="5"/>
  <c r="V1666" i="5"/>
  <c r="W1666" i="5"/>
  <c r="X1666" i="5"/>
  <c r="Y1666" i="5"/>
  <c r="Z1666" i="5"/>
  <c r="AA1666" i="5"/>
  <c r="AB1666" i="5"/>
  <c r="AC1666" i="5"/>
  <c r="AD1666" i="5"/>
  <c r="AE1666" i="5"/>
  <c r="AF1666" i="5"/>
  <c r="AG1666" i="5"/>
  <c r="S1667" i="5"/>
  <c r="T1667" i="5"/>
  <c r="U1667" i="5"/>
  <c r="V1667" i="5"/>
  <c r="W1667" i="5"/>
  <c r="X1667" i="5"/>
  <c r="Y1667" i="5"/>
  <c r="Z1667" i="5"/>
  <c r="AA1667" i="5"/>
  <c r="AB1667" i="5"/>
  <c r="AC1667" i="5"/>
  <c r="AD1667" i="5"/>
  <c r="AE1667" i="5"/>
  <c r="AF1667" i="5"/>
  <c r="AG1667" i="5"/>
  <c r="S1668" i="5"/>
  <c r="T1668" i="5"/>
  <c r="U1668" i="5"/>
  <c r="V1668" i="5"/>
  <c r="W1668" i="5"/>
  <c r="X1668" i="5"/>
  <c r="Y1668" i="5"/>
  <c r="Z1668" i="5"/>
  <c r="AA1668" i="5"/>
  <c r="AB1668" i="5"/>
  <c r="AC1668" i="5"/>
  <c r="AD1668" i="5"/>
  <c r="AE1668" i="5"/>
  <c r="AF1668" i="5"/>
  <c r="AG1668" i="5"/>
  <c r="S1669" i="5"/>
  <c r="T1669" i="5"/>
  <c r="U1669" i="5"/>
  <c r="V1669" i="5"/>
  <c r="W1669" i="5"/>
  <c r="X1669" i="5"/>
  <c r="Y1669" i="5"/>
  <c r="Z1669" i="5"/>
  <c r="AA1669" i="5"/>
  <c r="AB1669" i="5"/>
  <c r="AC1669" i="5"/>
  <c r="AD1669" i="5"/>
  <c r="AE1669" i="5"/>
  <c r="AF1669" i="5"/>
  <c r="AG1669" i="5"/>
  <c r="S1670" i="5"/>
  <c r="T1670" i="5"/>
  <c r="U1670" i="5"/>
  <c r="V1670" i="5"/>
  <c r="W1670" i="5"/>
  <c r="X1670" i="5"/>
  <c r="Y1670" i="5"/>
  <c r="Z1670" i="5"/>
  <c r="AA1670" i="5"/>
  <c r="AB1670" i="5"/>
  <c r="AC1670" i="5"/>
  <c r="AD1670" i="5"/>
  <c r="AE1670" i="5"/>
  <c r="AF1670" i="5"/>
  <c r="AG1670" i="5"/>
  <c r="S1671" i="5"/>
  <c r="T1671" i="5"/>
  <c r="U1671" i="5"/>
  <c r="V1671" i="5"/>
  <c r="W1671" i="5"/>
  <c r="X1671" i="5"/>
  <c r="Y1671" i="5"/>
  <c r="Z1671" i="5"/>
  <c r="AA1671" i="5"/>
  <c r="AB1671" i="5"/>
  <c r="AC1671" i="5"/>
  <c r="AD1671" i="5"/>
  <c r="AE1671" i="5"/>
  <c r="AF1671" i="5"/>
  <c r="AG1671" i="5"/>
  <c r="S1672" i="5"/>
  <c r="T1672" i="5"/>
  <c r="U1672" i="5"/>
  <c r="V1672" i="5"/>
  <c r="W1672" i="5"/>
  <c r="X1672" i="5"/>
  <c r="Y1672" i="5"/>
  <c r="Z1672" i="5"/>
  <c r="AA1672" i="5"/>
  <c r="AB1672" i="5"/>
  <c r="AC1672" i="5"/>
  <c r="AD1672" i="5"/>
  <c r="AE1672" i="5"/>
  <c r="AF1672" i="5"/>
  <c r="AG1672" i="5"/>
  <c r="S1673" i="5"/>
  <c r="T1673" i="5"/>
  <c r="U1673" i="5"/>
  <c r="V1673" i="5"/>
  <c r="W1673" i="5"/>
  <c r="X1673" i="5"/>
  <c r="Y1673" i="5"/>
  <c r="Z1673" i="5"/>
  <c r="AA1673" i="5"/>
  <c r="AB1673" i="5"/>
  <c r="AC1673" i="5"/>
  <c r="AD1673" i="5"/>
  <c r="AE1673" i="5"/>
  <c r="AF1673" i="5"/>
  <c r="AG1673" i="5"/>
  <c r="S1674" i="5"/>
  <c r="T1674" i="5"/>
  <c r="U1674" i="5"/>
  <c r="V1674" i="5"/>
  <c r="W1674" i="5"/>
  <c r="X1674" i="5"/>
  <c r="Y1674" i="5"/>
  <c r="Z1674" i="5"/>
  <c r="AA1674" i="5"/>
  <c r="AB1674" i="5"/>
  <c r="AC1674" i="5"/>
  <c r="AD1674" i="5"/>
  <c r="AE1674" i="5"/>
  <c r="AF1674" i="5"/>
  <c r="AG1674" i="5"/>
  <c r="S1675" i="5"/>
  <c r="T1675" i="5"/>
  <c r="U1675" i="5"/>
  <c r="V1675" i="5"/>
  <c r="W1675" i="5"/>
  <c r="X1675" i="5"/>
  <c r="Y1675" i="5"/>
  <c r="Z1675" i="5"/>
  <c r="AA1675" i="5"/>
  <c r="AB1675" i="5"/>
  <c r="AC1675" i="5"/>
  <c r="AD1675" i="5"/>
  <c r="AE1675" i="5"/>
  <c r="AF1675" i="5"/>
  <c r="AG1675" i="5"/>
  <c r="S1676" i="5"/>
  <c r="T1676" i="5"/>
  <c r="U1676" i="5"/>
  <c r="V1676" i="5"/>
  <c r="W1676" i="5"/>
  <c r="X1676" i="5"/>
  <c r="Y1676" i="5"/>
  <c r="Z1676" i="5"/>
  <c r="AA1676" i="5"/>
  <c r="AB1676" i="5"/>
  <c r="AC1676" i="5"/>
  <c r="AD1676" i="5"/>
  <c r="AE1676" i="5"/>
  <c r="AF1676" i="5"/>
  <c r="AG1676" i="5"/>
  <c r="S1677" i="5"/>
  <c r="T1677" i="5"/>
  <c r="U1677" i="5"/>
  <c r="V1677" i="5"/>
  <c r="W1677" i="5"/>
  <c r="X1677" i="5"/>
  <c r="Y1677" i="5"/>
  <c r="Z1677" i="5"/>
  <c r="AA1677" i="5"/>
  <c r="AB1677" i="5"/>
  <c r="AC1677" i="5"/>
  <c r="AD1677" i="5"/>
  <c r="AE1677" i="5"/>
  <c r="AF1677" i="5"/>
  <c r="AG1677" i="5"/>
  <c r="S1678" i="5"/>
  <c r="T1678" i="5"/>
  <c r="U1678" i="5"/>
  <c r="V1678" i="5"/>
  <c r="W1678" i="5"/>
  <c r="X1678" i="5"/>
  <c r="Y1678" i="5"/>
  <c r="Z1678" i="5"/>
  <c r="AA1678" i="5"/>
  <c r="AB1678" i="5"/>
  <c r="AC1678" i="5"/>
  <c r="AD1678" i="5"/>
  <c r="AE1678" i="5"/>
  <c r="AF1678" i="5"/>
  <c r="AG1678" i="5"/>
  <c r="S1679" i="5"/>
  <c r="T1679" i="5"/>
  <c r="U1679" i="5"/>
  <c r="V1679" i="5"/>
  <c r="W1679" i="5"/>
  <c r="X1679" i="5"/>
  <c r="Y1679" i="5"/>
  <c r="Z1679" i="5"/>
  <c r="AA1679" i="5"/>
  <c r="AB1679" i="5"/>
  <c r="AC1679" i="5"/>
  <c r="AD1679" i="5"/>
  <c r="AE1679" i="5"/>
  <c r="AF1679" i="5"/>
  <c r="AG1679" i="5"/>
  <c r="S1680" i="5"/>
  <c r="T1680" i="5"/>
  <c r="U1680" i="5"/>
  <c r="V1680" i="5"/>
  <c r="W1680" i="5"/>
  <c r="X1680" i="5"/>
  <c r="Y1680" i="5"/>
  <c r="Z1680" i="5"/>
  <c r="AA1680" i="5"/>
  <c r="AB1680" i="5"/>
  <c r="AC1680" i="5"/>
  <c r="AD1680" i="5"/>
  <c r="AE1680" i="5"/>
  <c r="AF1680" i="5"/>
  <c r="AG1680" i="5"/>
  <c r="S1681" i="5"/>
  <c r="T1681" i="5"/>
  <c r="U1681" i="5"/>
  <c r="V1681" i="5"/>
  <c r="W1681" i="5"/>
  <c r="X1681" i="5"/>
  <c r="Y1681" i="5"/>
  <c r="Z1681" i="5"/>
  <c r="AA1681" i="5"/>
  <c r="AB1681" i="5"/>
  <c r="AC1681" i="5"/>
  <c r="AD1681" i="5"/>
  <c r="AE1681" i="5"/>
  <c r="AF1681" i="5"/>
  <c r="AG1681" i="5"/>
  <c r="S1682" i="5"/>
  <c r="T1682" i="5"/>
  <c r="U1682" i="5"/>
  <c r="V1682" i="5"/>
  <c r="W1682" i="5"/>
  <c r="X1682" i="5"/>
  <c r="Y1682" i="5"/>
  <c r="Z1682" i="5"/>
  <c r="AA1682" i="5"/>
  <c r="AB1682" i="5"/>
  <c r="AC1682" i="5"/>
  <c r="AD1682" i="5"/>
  <c r="AE1682" i="5"/>
  <c r="AF1682" i="5"/>
  <c r="AG1682" i="5"/>
  <c r="S1683" i="5"/>
  <c r="T1683" i="5"/>
  <c r="U1683" i="5"/>
  <c r="V1683" i="5"/>
  <c r="W1683" i="5"/>
  <c r="X1683" i="5"/>
  <c r="Y1683" i="5"/>
  <c r="Z1683" i="5"/>
  <c r="AA1683" i="5"/>
  <c r="AB1683" i="5"/>
  <c r="AC1683" i="5"/>
  <c r="AD1683" i="5"/>
  <c r="AE1683" i="5"/>
  <c r="AF1683" i="5"/>
  <c r="AG1683" i="5"/>
  <c r="S1684" i="5"/>
  <c r="T1684" i="5"/>
  <c r="U1684" i="5"/>
  <c r="V1684" i="5"/>
  <c r="W1684" i="5"/>
  <c r="X1684" i="5"/>
  <c r="Y1684" i="5"/>
  <c r="Z1684" i="5"/>
  <c r="AA1684" i="5"/>
  <c r="AB1684" i="5"/>
  <c r="AC1684" i="5"/>
  <c r="AD1684" i="5"/>
  <c r="AE1684" i="5"/>
  <c r="AF1684" i="5"/>
  <c r="AG1684" i="5"/>
  <c r="S1685" i="5"/>
  <c r="T1685" i="5"/>
  <c r="U1685" i="5"/>
  <c r="V1685" i="5"/>
  <c r="W1685" i="5"/>
  <c r="X1685" i="5"/>
  <c r="Y1685" i="5"/>
  <c r="Z1685" i="5"/>
  <c r="AA1685" i="5"/>
  <c r="AB1685" i="5"/>
  <c r="AC1685" i="5"/>
  <c r="AD1685" i="5"/>
  <c r="AE1685" i="5"/>
  <c r="AF1685" i="5"/>
  <c r="AG1685" i="5"/>
  <c r="S1686" i="5"/>
  <c r="T1686" i="5"/>
  <c r="U1686" i="5"/>
  <c r="V1686" i="5"/>
  <c r="W1686" i="5"/>
  <c r="X1686" i="5"/>
  <c r="Y1686" i="5"/>
  <c r="Z1686" i="5"/>
  <c r="AA1686" i="5"/>
  <c r="AB1686" i="5"/>
  <c r="AC1686" i="5"/>
  <c r="AD1686" i="5"/>
  <c r="AE1686" i="5"/>
  <c r="AF1686" i="5"/>
  <c r="AG1686" i="5"/>
  <c r="S1687" i="5"/>
  <c r="T1687" i="5"/>
  <c r="U1687" i="5"/>
  <c r="V1687" i="5"/>
  <c r="W1687" i="5"/>
  <c r="X1687" i="5"/>
  <c r="Y1687" i="5"/>
  <c r="Z1687" i="5"/>
  <c r="AA1687" i="5"/>
  <c r="AB1687" i="5"/>
  <c r="AC1687" i="5"/>
  <c r="AD1687" i="5"/>
  <c r="AE1687" i="5"/>
  <c r="AF1687" i="5"/>
  <c r="AG1687" i="5"/>
  <c r="S1688" i="5"/>
  <c r="T1688" i="5"/>
  <c r="U1688" i="5"/>
  <c r="V1688" i="5"/>
  <c r="W1688" i="5"/>
  <c r="X1688" i="5"/>
  <c r="Y1688" i="5"/>
  <c r="Z1688" i="5"/>
  <c r="AA1688" i="5"/>
  <c r="AB1688" i="5"/>
  <c r="AC1688" i="5"/>
  <c r="AD1688" i="5"/>
  <c r="AE1688" i="5"/>
  <c r="AF1688" i="5"/>
  <c r="AG1688" i="5"/>
  <c r="S1689" i="5"/>
  <c r="T1689" i="5"/>
  <c r="U1689" i="5"/>
  <c r="V1689" i="5"/>
  <c r="W1689" i="5"/>
  <c r="X1689" i="5"/>
  <c r="Y1689" i="5"/>
  <c r="Z1689" i="5"/>
  <c r="AA1689" i="5"/>
  <c r="AB1689" i="5"/>
  <c r="AC1689" i="5"/>
  <c r="AD1689" i="5"/>
  <c r="AE1689" i="5"/>
  <c r="AF1689" i="5"/>
  <c r="AG1689" i="5"/>
  <c r="S1690" i="5"/>
  <c r="T1690" i="5"/>
  <c r="U1690" i="5"/>
  <c r="V1690" i="5"/>
  <c r="W1690" i="5"/>
  <c r="X1690" i="5"/>
  <c r="Y1690" i="5"/>
  <c r="Z1690" i="5"/>
  <c r="AA1690" i="5"/>
  <c r="AB1690" i="5"/>
  <c r="AC1690" i="5"/>
  <c r="AD1690" i="5"/>
  <c r="AE1690" i="5"/>
  <c r="AF1690" i="5"/>
  <c r="AG1690" i="5"/>
  <c r="S1691" i="5"/>
  <c r="T1691" i="5"/>
  <c r="U1691" i="5"/>
  <c r="V1691" i="5"/>
  <c r="W1691" i="5"/>
  <c r="X1691" i="5"/>
  <c r="Y1691" i="5"/>
  <c r="Z1691" i="5"/>
  <c r="AA1691" i="5"/>
  <c r="AB1691" i="5"/>
  <c r="AC1691" i="5"/>
  <c r="AD1691" i="5"/>
  <c r="AE1691" i="5"/>
  <c r="AF1691" i="5"/>
  <c r="AG1691" i="5"/>
  <c r="S1692" i="5"/>
  <c r="T1692" i="5"/>
  <c r="U1692" i="5"/>
  <c r="V1692" i="5"/>
  <c r="W1692" i="5"/>
  <c r="X1692" i="5"/>
  <c r="Y1692" i="5"/>
  <c r="Z1692" i="5"/>
  <c r="AA1692" i="5"/>
  <c r="AB1692" i="5"/>
  <c r="AC1692" i="5"/>
  <c r="AD1692" i="5"/>
  <c r="AE1692" i="5"/>
  <c r="AF1692" i="5"/>
  <c r="AG1692" i="5"/>
  <c r="S1693" i="5"/>
  <c r="T1693" i="5"/>
  <c r="U1693" i="5"/>
  <c r="V1693" i="5"/>
  <c r="W1693" i="5"/>
  <c r="X1693" i="5"/>
  <c r="Y1693" i="5"/>
  <c r="Z1693" i="5"/>
  <c r="AA1693" i="5"/>
  <c r="AB1693" i="5"/>
  <c r="AC1693" i="5"/>
  <c r="AD1693" i="5"/>
  <c r="AE1693" i="5"/>
  <c r="AF1693" i="5"/>
  <c r="AG1693" i="5"/>
  <c r="S1694" i="5"/>
  <c r="T1694" i="5"/>
  <c r="U1694" i="5"/>
  <c r="V1694" i="5"/>
  <c r="W1694" i="5"/>
  <c r="X1694" i="5"/>
  <c r="Y1694" i="5"/>
  <c r="Z1694" i="5"/>
  <c r="AA1694" i="5"/>
  <c r="AB1694" i="5"/>
  <c r="AC1694" i="5"/>
  <c r="AD1694" i="5"/>
  <c r="AE1694" i="5"/>
  <c r="AF1694" i="5"/>
  <c r="AG1694" i="5"/>
  <c r="S1695" i="5"/>
  <c r="T1695" i="5"/>
  <c r="U1695" i="5"/>
  <c r="V1695" i="5"/>
  <c r="W1695" i="5"/>
  <c r="X1695" i="5"/>
  <c r="Y1695" i="5"/>
  <c r="Z1695" i="5"/>
  <c r="AA1695" i="5"/>
  <c r="AB1695" i="5"/>
  <c r="AC1695" i="5"/>
  <c r="AD1695" i="5"/>
  <c r="AE1695" i="5"/>
  <c r="AF1695" i="5"/>
  <c r="AG1695" i="5"/>
  <c r="S1696" i="5"/>
  <c r="T1696" i="5"/>
  <c r="U1696" i="5"/>
  <c r="V1696" i="5"/>
  <c r="W1696" i="5"/>
  <c r="X1696" i="5"/>
  <c r="Y1696" i="5"/>
  <c r="Z1696" i="5"/>
  <c r="AA1696" i="5"/>
  <c r="AB1696" i="5"/>
  <c r="AC1696" i="5"/>
  <c r="AD1696" i="5"/>
  <c r="AE1696" i="5"/>
  <c r="AF1696" i="5"/>
  <c r="AG1696" i="5"/>
  <c r="S1697" i="5"/>
  <c r="T1697" i="5"/>
  <c r="U1697" i="5"/>
  <c r="V1697" i="5"/>
  <c r="W1697" i="5"/>
  <c r="X1697" i="5"/>
  <c r="Y1697" i="5"/>
  <c r="Z1697" i="5"/>
  <c r="AA1697" i="5"/>
  <c r="AB1697" i="5"/>
  <c r="AC1697" i="5"/>
  <c r="AD1697" i="5"/>
  <c r="AE1697" i="5"/>
  <c r="AF1697" i="5"/>
  <c r="AG1697" i="5"/>
  <c r="S1698" i="5"/>
  <c r="T1698" i="5"/>
  <c r="U1698" i="5"/>
  <c r="V1698" i="5"/>
  <c r="W1698" i="5"/>
  <c r="X1698" i="5"/>
  <c r="Y1698" i="5"/>
  <c r="Z1698" i="5"/>
  <c r="AA1698" i="5"/>
  <c r="AB1698" i="5"/>
  <c r="AC1698" i="5"/>
  <c r="AD1698" i="5"/>
  <c r="AE1698" i="5"/>
  <c r="AF1698" i="5"/>
  <c r="AG1698" i="5"/>
  <c r="S1699" i="5"/>
  <c r="T1699" i="5"/>
  <c r="U1699" i="5"/>
  <c r="V1699" i="5"/>
  <c r="W1699" i="5"/>
  <c r="X1699" i="5"/>
  <c r="Y1699" i="5"/>
  <c r="Z1699" i="5"/>
  <c r="AA1699" i="5"/>
  <c r="AB1699" i="5"/>
  <c r="AC1699" i="5"/>
  <c r="AD1699" i="5"/>
  <c r="AE1699" i="5"/>
  <c r="AF1699" i="5"/>
  <c r="AG1699" i="5"/>
  <c r="S1700" i="5"/>
  <c r="T1700" i="5"/>
  <c r="U1700" i="5"/>
  <c r="V1700" i="5"/>
  <c r="W1700" i="5"/>
  <c r="X1700" i="5"/>
  <c r="Y1700" i="5"/>
  <c r="Z1700" i="5"/>
  <c r="AA1700" i="5"/>
  <c r="AB1700" i="5"/>
  <c r="AC1700" i="5"/>
  <c r="AD1700" i="5"/>
  <c r="AE1700" i="5"/>
  <c r="AF1700" i="5"/>
  <c r="AG1700" i="5"/>
  <c r="S1701" i="5"/>
  <c r="T1701" i="5"/>
  <c r="U1701" i="5"/>
  <c r="V1701" i="5"/>
  <c r="W1701" i="5"/>
  <c r="X1701" i="5"/>
  <c r="Y1701" i="5"/>
  <c r="Z1701" i="5"/>
  <c r="AA1701" i="5"/>
  <c r="AB1701" i="5"/>
  <c r="AC1701" i="5"/>
  <c r="AD1701" i="5"/>
  <c r="AE1701" i="5"/>
  <c r="AF1701" i="5"/>
  <c r="AG1701" i="5"/>
  <c r="S1702" i="5"/>
  <c r="T1702" i="5"/>
  <c r="U1702" i="5"/>
  <c r="V1702" i="5"/>
  <c r="W1702" i="5"/>
  <c r="X1702" i="5"/>
  <c r="Y1702" i="5"/>
  <c r="Z1702" i="5"/>
  <c r="AA1702" i="5"/>
  <c r="AB1702" i="5"/>
  <c r="AC1702" i="5"/>
  <c r="AD1702" i="5"/>
  <c r="AE1702" i="5"/>
  <c r="AF1702" i="5"/>
  <c r="AG1702" i="5"/>
  <c r="S1703" i="5"/>
  <c r="T1703" i="5"/>
  <c r="U1703" i="5"/>
  <c r="V1703" i="5"/>
  <c r="W1703" i="5"/>
  <c r="X1703" i="5"/>
  <c r="Y1703" i="5"/>
  <c r="Z1703" i="5"/>
  <c r="AA1703" i="5"/>
  <c r="AB1703" i="5"/>
  <c r="AC1703" i="5"/>
  <c r="AD1703" i="5"/>
  <c r="AE1703" i="5"/>
  <c r="AF1703" i="5"/>
  <c r="AG1703" i="5"/>
  <c r="S1704" i="5"/>
  <c r="T1704" i="5"/>
  <c r="U1704" i="5"/>
  <c r="V1704" i="5"/>
  <c r="W1704" i="5"/>
  <c r="X1704" i="5"/>
  <c r="Y1704" i="5"/>
  <c r="Z1704" i="5"/>
  <c r="AA1704" i="5"/>
  <c r="AB1704" i="5"/>
  <c r="AC1704" i="5"/>
  <c r="AD1704" i="5"/>
  <c r="AE1704" i="5"/>
  <c r="AF1704" i="5"/>
  <c r="AG1704" i="5"/>
  <c r="S1705" i="5"/>
  <c r="T1705" i="5"/>
  <c r="U1705" i="5"/>
  <c r="V1705" i="5"/>
  <c r="W1705" i="5"/>
  <c r="X1705" i="5"/>
  <c r="Y1705" i="5"/>
  <c r="Z1705" i="5"/>
  <c r="AA1705" i="5"/>
  <c r="AB1705" i="5"/>
  <c r="AC1705" i="5"/>
  <c r="AD1705" i="5"/>
  <c r="AE1705" i="5"/>
  <c r="AF1705" i="5"/>
  <c r="AG1705" i="5"/>
  <c r="S1706" i="5"/>
  <c r="T1706" i="5"/>
  <c r="U1706" i="5"/>
  <c r="V1706" i="5"/>
  <c r="W1706" i="5"/>
  <c r="X1706" i="5"/>
  <c r="Y1706" i="5"/>
  <c r="Z1706" i="5"/>
  <c r="AA1706" i="5"/>
  <c r="AB1706" i="5"/>
  <c r="AC1706" i="5"/>
  <c r="AD1706" i="5"/>
  <c r="AE1706" i="5"/>
  <c r="AF1706" i="5"/>
  <c r="AG1706" i="5"/>
  <c r="S1707" i="5"/>
  <c r="T1707" i="5"/>
  <c r="U1707" i="5"/>
  <c r="V1707" i="5"/>
  <c r="W1707" i="5"/>
  <c r="X1707" i="5"/>
  <c r="Y1707" i="5"/>
  <c r="Z1707" i="5"/>
  <c r="AA1707" i="5"/>
  <c r="AB1707" i="5"/>
  <c r="AC1707" i="5"/>
  <c r="AD1707" i="5"/>
  <c r="AE1707" i="5"/>
  <c r="AF1707" i="5"/>
  <c r="AG1707" i="5"/>
  <c r="S1708" i="5"/>
  <c r="T1708" i="5"/>
  <c r="U1708" i="5"/>
  <c r="V1708" i="5"/>
  <c r="W1708" i="5"/>
  <c r="X1708" i="5"/>
  <c r="Y1708" i="5"/>
  <c r="Z1708" i="5"/>
  <c r="AA1708" i="5"/>
  <c r="AB1708" i="5"/>
  <c r="AC1708" i="5"/>
  <c r="AD1708" i="5"/>
  <c r="AE1708" i="5"/>
  <c r="AF1708" i="5"/>
  <c r="AG1708" i="5"/>
  <c r="S1709" i="5"/>
  <c r="T1709" i="5"/>
  <c r="U1709" i="5"/>
  <c r="V1709" i="5"/>
  <c r="W1709" i="5"/>
  <c r="X1709" i="5"/>
  <c r="Y1709" i="5"/>
  <c r="Z1709" i="5"/>
  <c r="AA1709" i="5"/>
  <c r="AB1709" i="5"/>
  <c r="AC1709" i="5"/>
  <c r="AD1709" i="5"/>
  <c r="AE1709" i="5"/>
  <c r="AF1709" i="5"/>
  <c r="AG1709" i="5"/>
  <c r="S1710" i="5"/>
  <c r="T1710" i="5"/>
  <c r="U1710" i="5"/>
  <c r="V1710" i="5"/>
  <c r="W1710" i="5"/>
  <c r="X1710" i="5"/>
  <c r="Y1710" i="5"/>
  <c r="Z1710" i="5"/>
  <c r="AA1710" i="5"/>
  <c r="AB1710" i="5"/>
  <c r="AC1710" i="5"/>
  <c r="AD1710" i="5"/>
  <c r="AE1710" i="5"/>
  <c r="AF1710" i="5"/>
  <c r="AG1710" i="5"/>
  <c r="S1711" i="5"/>
  <c r="T1711" i="5"/>
  <c r="U1711" i="5"/>
  <c r="V1711" i="5"/>
  <c r="W1711" i="5"/>
  <c r="X1711" i="5"/>
  <c r="Y1711" i="5"/>
  <c r="Z1711" i="5"/>
  <c r="AA1711" i="5"/>
  <c r="AB1711" i="5"/>
  <c r="AC1711" i="5"/>
  <c r="AD1711" i="5"/>
  <c r="AE1711" i="5"/>
  <c r="AF1711" i="5"/>
  <c r="AG1711" i="5"/>
  <c r="S1712" i="5"/>
  <c r="T1712" i="5"/>
  <c r="U1712" i="5"/>
  <c r="V1712" i="5"/>
  <c r="W1712" i="5"/>
  <c r="X1712" i="5"/>
  <c r="Y1712" i="5"/>
  <c r="Z1712" i="5"/>
  <c r="AA1712" i="5"/>
  <c r="AB1712" i="5"/>
  <c r="AC1712" i="5"/>
  <c r="AD1712" i="5"/>
  <c r="AE1712" i="5"/>
  <c r="AF1712" i="5"/>
  <c r="AG1712" i="5"/>
  <c r="S1713" i="5"/>
  <c r="T1713" i="5"/>
  <c r="U1713" i="5"/>
  <c r="V1713" i="5"/>
  <c r="W1713" i="5"/>
  <c r="X1713" i="5"/>
  <c r="Y1713" i="5"/>
  <c r="Z1713" i="5"/>
  <c r="AA1713" i="5"/>
  <c r="AB1713" i="5"/>
  <c r="AC1713" i="5"/>
  <c r="AD1713" i="5"/>
  <c r="AE1713" i="5"/>
  <c r="AF1713" i="5"/>
  <c r="AG1713" i="5"/>
  <c r="S1714" i="5"/>
  <c r="T1714" i="5"/>
  <c r="U1714" i="5"/>
  <c r="V1714" i="5"/>
  <c r="W1714" i="5"/>
  <c r="X1714" i="5"/>
  <c r="Y1714" i="5"/>
  <c r="Z1714" i="5"/>
  <c r="AA1714" i="5"/>
  <c r="AB1714" i="5"/>
  <c r="AC1714" i="5"/>
  <c r="AD1714" i="5"/>
  <c r="AE1714" i="5"/>
  <c r="AF1714" i="5"/>
  <c r="AG1714" i="5"/>
  <c r="S1715" i="5"/>
  <c r="T1715" i="5"/>
  <c r="U1715" i="5"/>
  <c r="V1715" i="5"/>
  <c r="W1715" i="5"/>
  <c r="X1715" i="5"/>
  <c r="Y1715" i="5"/>
  <c r="Z1715" i="5"/>
  <c r="AA1715" i="5"/>
  <c r="AB1715" i="5"/>
  <c r="AC1715" i="5"/>
  <c r="AD1715" i="5"/>
  <c r="AE1715" i="5"/>
  <c r="AF1715" i="5"/>
  <c r="AG1715" i="5"/>
  <c r="S1716" i="5"/>
  <c r="T1716" i="5"/>
  <c r="U1716" i="5"/>
  <c r="V1716" i="5"/>
  <c r="W1716" i="5"/>
  <c r="X1716" i="5"/>
  <c r="Y1716" i="5"/>
  <c r="Z1716" i="5"/>
  <c r="AA1716" i="5"/>
  <c r="AB1716" i="5"/>
  <c r="AC1716" i="5"/>
  <c r="AD1716" i="5"/>
  <c r="AE1716" i="5"/>
  <c r="AF1716" i="5"/>
  <c r="AG1716" i="5"/>
  <c r="S1717" i="5"/>
  <c r="T1717" i="5"/>
  <c r="U1717" i="5"/>
  <c r="V1717" i="5"/>
  <c r="W1717" i="5"/>
  <c r="X1717" i="5"/>
  <c r="Y1717" i="5"/>
  <c r="Z1717" i="5"/>
  <c r="AA1717" i="5"/>
  <c r="AB1717" i="5"/>
  <c r="AC1717" i="5"/>
  <c r="AD1717" i="5"/>
  <c r="AE1717" i="5"/>
  <c r="AF1717" i="5"/>
  <c r="AG1717" i="5"/>
  <c r="S1718" i="5"/>
  <c r="T1718" i="5"/>
  <c r="U1718" i="5"/>
  <c r="V1718" i="5"/>
  <c r="W1718" i="5"/>
  <c r="X1718" i="5"/>
  <c r="Y1718" i="5"/>
  <c r="Z1718" i="5"/>
  <c r="AA1718" i="5"/>
  <c r="AB1718" i="5"/>
  <c r="AC1718" i="5"/>
  <c r="AD1718" i="5"/>
  <c r="AE1718" i="5"/>
  <c r="AF1718" i="5"/>
  <c r="AG1718" i="5"/>
  <c r="S1719" i="5"/>
  <c r="T1719" i="5"/>
  <c r="U1719" i="5"/>
  <c r="V1719" i="5"/>
  <c r="W1719" i="5"/>
  <c r="X1719" i="5"/>
  <c r="Y1719" i="5"/>
  <c r="Z1719" i="5"/>
  <c r="AA1719" i="5"/>
  <c r="AB1719" i="5"/>
  <c r="AC1719" i="5"/>
  <c r="AD1719" i="5"/>
  <c r="AE1719" i="5"/>
  <c r="AF1719" i="5"/>
  <c r="AG1719" i="5"/>
  <c r="S1720" i="5"/>
  <c r="T1720" i="5"/>
  <c r="U1720" i="5"/>
  <c r="V1720" i="5"/>
  <c r="W1720" i="5"/>
  <c r="X1720" i="5"/>
  <c r="Y1720" i="5"/>
  <c r="Z1720" i="5"/>
  <c r="AA1720" i="5"/>
  <c r="AB1720" i="5"/>
  <c r="AC1720" i="5"/>
  <c r="AD1720" i="5"/>
  <c r="AE1720" i="5"/>
  <c r="AF1720" i="5"/>
  <c r="AG1720" i="5"/>
  <c r="S1721" i="5"/>
  <c r="T1721" i="5"/>
  <c r="U1721" i="5"/>
  <c r="V1721" i="5"/>
  <c r="W1721" i="5"/>
  <c r="X1721" i="5"/>
  <c r="Y1721" i="5"/>
  <c r="Z1721" i="5"/>
  <c r="AA1721" i="5"/>
  <c r="AB1721" i="5"/>
  <c r="AC1721" i="5"/>
  <c r="AD1721" i="5"/>
  <c r="AE1721" i="5"/>
  <c r="AF1721" i="5"/>
  <c r="AG1721" i="5"/>
  <c r="S1722" i="5"/>
  <c r="T1722" i="5"/>
  <c r="U1722" i="5"/>
  <c r="V1722" i="5"/>
  <c r="W1722" i="5"/>
  <c r="X1722" i="5"/>
  <c r="Y1722" i="5"/>
  <c r="Z1722" i="5"/>
  <c r="AA1722" i="5"/>
  <c r="AB1722" i="5"/>
  <c r="AC1722" i="5"/>
  <c r="AD1722" i="5"/>
  <c r="AE1722" i="5"/>
  <c r="AF1722" i="5"/>
  <c r="AG1722" i="5"/>
  <c r="S1723" i="5"/>
  <c r="T1723" i="5"/>
  <c r="U1723" i="5"/>
  <c r="V1723" i="5"/>
  <c r="W1723" i="5"/>
  <c r="X1723" i="5"/>
  <c r="Y1723" i="5"/>
  <c r="Z1723" i="5"/>
  <c r="AA1723" i="5"/>
  <c r="AB1723" i="5"/>
  <c r="AC1723" i="5"/>
  <c r="AD1723" i="5"/>
  <c r="AE1723" i="5"/>
  <c r="AF1723" i="5"/>
  <c r="AG1723" i="5"/>
  <c r="S1724" i="5"/>
  <c r="T1724" i="5"/>
  <c r="U1724" i="5"/>
  <c r="V1724" i="5"/>
  <c r="W1724" i="5"/>
  <c r="X1724" i="5"/>
  <c r="Y1724" i="5"/>
  <c r="Z1724" i="5"/>
  <c r="AA1724" i="5"/>
  <c r="AB1724" i="5"/>
  <c r="AC1724" i="5"/>
  <c r="AD1724" i="5"/>
  <c r="AE1724" i="5"/>
  <c r="AF1724" i="5"/>
  <c r="AG1724" i="5"/>
  <c r="S1725" i="5"/>
  <c r="T1725" i="5"/>
  <c r="U1725" i="5"/>
  <c r="V1725" i="5"/>
  <c r="W1725" i="5"/>
  <c r="X1725" i="5"/>
  <c r="Y1725" i="5"/>
  <c r="Z1725" i="5"/>
  <c r="AA1725" i="5"/>
  <c r="AB1725" i="5"/>
  <c r="AC1725" i="5"/>
  <c r="AD1725" i="5"/>
  <c r="AE1725" i="5"/>
  <c r="AF1725" i="5"/>
  <c r="AG1725" i="5"/>
  <c r="S1726" i="5"/>
  <c r="T1726" i="5"/>
  <c r="U1726" i="5"/>
  <c r="V1726" i="5"/>
  <c r="W1726" i="5"/>
  <c r="X1726" i="5"/>
  <c r="Y1726" i="5"/>
  <c r="Z1726" i="5"/>
  <c r="AA1726" i="5"/>
  <c r="AB1726" i="5"/>
  <c r="AC1726" i="5"/>
  <c r="AD1726" i="5"/>
  <c r="AE1726" i="5"/>
  <c r="AF1726" i="5"/>
  <c r="AG1726" i="5"/>
  <c r="S1727" i="5"/>
  <c r="T1727" i="5"/>
  <c r="U1727" i="5"/>
  <c r="V1727" i="5"/>
  <c r="W1727" i="5"/>
  <c r="X1727" i="5"/>
  <c r="Y1727" i="5"/>
  <c r="Z1727" i="5"/>
  <c r="AA1727" i="5"/>
  <c r="AB1727" i="5"/>
  <c r="AC1727" i="5"/>
  <c r="AD1727" i="5"/>
  <c r="AE1727" i="5"/>
  <c r="AF1727" i="5"/>
  <c r="AG1727" i="5"/>
  <c r="S1728" i="5"/>
  <c r="T1728" i="5"/>
  <c r="U1728" i="5"/>
  <c r="V1728" i="5"/>
  <c r="W1728" i="5"/>
  <c r="X1728" i="5"/>
  <c r="Y1728" i="5"/>
  <c r="Z1728" i="5"/>
  <c r="AA1728" i="5"/>
  <c r="AB1728" i="5"/>
  <c r="AC1728" i="5"/>
  <c r="AD1728" i="5"/>
  <c r="AE1728" i="5"/>
  <c r="AF1728" i="5"/>
  <c r="AG1728" i="5"/>
  <c r="S1729" i="5"/>
  <c r="T1729" i="5"/>
  <c r="U1729" i="5"/>
  <c r="V1729" i="5"/>
  <c r="W1729" i="5"/>
  <c r="X1729" i="5"/>
  <c r="Y1729" i="5"/>
  <c r="Z1729" i="5"/>
  <c r="AA1729" i="5"/>
  <c r="AB1729" i="5"/>
  <c r="AC1729" i="5"/>
  <c r="AD1729" i="5"/>
  <c r="AE1729" i="5"/>
  <c r="AF1729" i="5"/>
  <c r="AG1729" i="5"/>
  <c r="S1730" i="5"/>
  <c r="T1730" i="5"/>
  <c r="U1730" i="5"/>
  <c r="V1730" i="5"/>
  <c r="W1730" i="5"/>
  <c r="X1730" i="5"/>
  <c r="Y1730" i="5"/>
  <c r="Z1730" i="5"/>
  <c r="AA1730" i="5"/>
  <c r="AB1730" i="5"/>
  <c r="AC1730" i="5"/>
  <c r="AD1730" i="5"/>
  <c r="AE1730" i="5"/>
  <c r="AF1730" i="5"/>
  <c r="AG1730" i="5"/>
  <c r="S1731" i="5"/>
  <c r="T1731" i="5"/>
  <c r="U1731" i="5"/>
  <c r="V1731" i="5"/>
  <c r="W1731" i="5"/>
  <c r="X1731" i="5"/>
  <c r="Y1731" i="5"/>
  <c r="Z1731" i="5"/>
  <c r="AA1731" i="5"/>
  <c r="AB1731" i="5"/>
  <c r="AC1731" i="5"/>
  <c r="AD1731" i="5"/>
  <c r="AE1731" i="5"/>
  <c r="AF1731" i="5"/>
  <c r="AG1731" i="5"/>
  <c r="S1732" i="5"/>
  <c r="T1732" i="5"/>
  <c r="U1732" i="5"/>
  <c r="V1732" i="5"/>
  <c r="W1732" i="5"/>
  <c r="X1732" i="5"/>
  <c r="Y1732" i="5"/>
  <c r="Z1732" i="5"/>
  <c r="AA1732" i="5"/>
  <c r="AB1732" i="5"/>
  <c r="AC1732" i="5"/>
  <c r="AD1732" i="5"/>
  <c r="AE1732" i="5"/>
  <c r="AF1732" i="5"/>
  <c r="AG1732" i="5"/>
  <c r="S1733" i="5"/>
  <c r="T1733" i="5"/>
  <c r="U1733" i="5"/>
  <c r="V1733" i="5"/>
  <c r="W1733" i="5"/>
  <c r="X1733" i="5"/>
  <c r="Y1733" i="5"/>
  <c r="Z1733" i="5"/>
  <c r="AA1733" i="5"/>
  <c r="AB1733" i="5"/>
  <c r="AC1733" i="5"/>
  <c r="AD1733" i="5"/>
  <c r="AE1733" i="5"/>
  <c r="AF1733" i="5"/>
  <c r="AG1733" i="5"/>
  <c r="S1734" i="5"/>
  <c r="T1734" i="5"/>
  <c r="U1734" i="5"/>
  <c r="V1734" i="5"/>
  <c r="W1734" i="5"/>
  <c r="X1734" i="5"/>
  <c r="Y1734" i="5"/>
  <c r="Z1734" i="5"/>
  <c r="AA1734" i="5"/>
  <c r="AB1734" i="5"/>
  <c r="AC1734" i="5"/>
  <c r="AD1734" i="5"/>
  <c r="AE1734" i="5"/>
  <c r="AF1734" i="5"/>
  <c r="AG1734" i="5"/>
  <c r="S1735" i="5"/>
  <c r="T1735" i="5"/>
  <c r="U1735" i="5"/>
  <c r="V1735" i="5"/>
  <c r="W1735" i="5"/>
  <c r="X1735" i="5"/>
  <c r="Y1735" i="5"/>
  <c r="Z1735" i="5"/>
  <c r="AA1735" i="5"/>
  <c r="AB1735" i="5"/>
  <c r="AC1735" i="5"/>
  <c r="AD1735" i="5"/>
  <c r="AE1735" i="5"/>
  <c r="AF1735" i="5"/>
  <c r="AG1735" i="5"/>
  <c r="S1736" i="5"/>
  <c r="T1736" i="5"/>
  <c r="U1736" i="5"/>
  <c r="V1736" i="5"/>
  <c r="W1736" i="5"/>
  <c r="X1736" i="5"/>
  <c r="Y1736" i="5"/>
  <c r="Z1736" i="5"/>
  <c r="AA1736" i="5"/>
  <c r="AB1736" i="5"/>
  <c r="AC1736" i="5"/>
  <c r="AD1736" i="5"/>
  <c r="AE1736" i="5"/>
  <c r="AF1736" i="5"/>
  <c r="AG1736" i="5"/>
  <c r="S1737" i="5"/>
  <c r="T1737" i="5"/>
  <c r="U1737" i="5"/>
  <c r="V1737" i="5"/>
  <c r="W1737" i="5"/>
  <c r="X1737" i="5"/>
  <c r="Y1737" i="5"/>
  <c r="Z1737" i="5"/>
  <c r="AA1737" i="5"/>
  <c r="AB1737" i="5"/>
  <c r="AC1737" i="5"/>
  <c r="AD1737" i="5"/>
  <c r="AE1737" i="5"/>
  <c r="AF1737" i="5"/>
  <c r="AG1737" i="5"/>
  <c r="S1738" i="5"/>
  <c r="T1738" i="5"/>
  <c r="U1738" i="5"/>
  <c r="V1738" i="5"/>
  <c r="W1738" i="5"/>
  <c r="X1738" i="5"/>
  <c r="Y1738" i="5"/>
  <c r="Z1738" i="5"/>
  <c r="AA1738" i="5"/>
  <c r="AB1738" i="5"/>
  <c r="AC1738" i="5"/>
  <c r="AD1738" i="5"/>
  <c r="AE1738" i="5"/>
  <c r="AF1738" i="5"/>
  <c r="AG1738" i="5"/>
  <c r="S1739" i="5"/>
  <c r="T1739" i="5"/>
  <c r="U1739" i="5"/>
  <c r="V1739" i="5"/>
  <c r="W1739" i="5"/>
  <c r="X1739" i="5"/>
  <c r="Y1739" i="5"/>
  <c r="Z1739" i="5"/>
  <c r="AA1739" i="5"/>
  <c r="AB1739" i="5"/>
  <c r="AC1739" i="5"/>
  <c r="AD1739" i="5"/>
  <c r="AE1739" i="5"/>
  <c r="AF1739" i="5"/>
  <c r="AG1739" i="5"/>
  <c r="S1740" i="5"/>
  <c r="T1740" i="5"/>
  <c r="U1740" i="5"/>
  <c r="V1740" i="5"/>
  <c r="W1740" i="5"/>
  <c r="X1740" i="5"/>
  <c r="Y1740" i="5"/>
  <c r="Z1740" i="5"/>
  <c r="AA1740" i="5"/>
  <c r="AB1740" i="5"/>
  <c r="AC1740" i="5"/>
  <c r="AD1740" i="5"/>
  <c r="AE1740" i="5"/>
  <c r="AF1740" i="5"/>
  <c r="AG1740" i="5"/>
  <c r="S1741" i="5"/>
  <c r="T1741" i="5"/>
  <c r="U1741" i="5"/>
  <c r="V1741" i="5"/>
  <c r="W1741" i="5"/>
  <c r="X1741" i="5"/>
  <c r="Y1741" i="5"/>
  <c r="Z1741" i="5"/>
  <c r="AA1741" i="5"/>
  <c r="AB1741" i="5"/>
  <c r="AC1741" i="5"/>
  <c r="AD1741" i="5"/>
  <c r="AE1741" i="5"/>
  <c r="AF1741" i="5"/>
  <c r="AG1741" i="5"/>
  <c r="S1742" i="5"/>
  <c r="T1742" i="5"/>
  <c r="U1742" i="5"/>
  <c r="V1742" i="5"/>
  <c r="W1742" i="5"/>
  <c r="X1742" i="5"/>
  <c r="Y1742" i="5"/>
  <c r="Z1742" i="5"/>
  <c r="AA1742" i="5"/>
  <c r="AB1742" i="5"/>
  <c r="AC1742" i="5"/>
  <c r="AD1742" i="5"/>
  <c r="AE1742" i="5"/>
  <c r="AF1742" i="5"/>
  <c r="AG1742" i="5"/>
  <c r="S1743" i="5"/>
  <c r="T1743" i="5"/>
  <c r="U1743" i="5"/>
  <c r="V1743" i="5"/>
  <c r="W1743" i="5"/>
  <c r="X1743" i="5"/>
  <c r="Y1743" i="5"/>
  <c r="Z1743" i="5"/>
  <c r="AA1743" i="5"/>
  <c r="AB1743" i="5"/>
  <c r="AC1743" i="5"/>
  <c r="AD1743" i="5"/>
  <c r="AE1743" i="5"/>
  <c r="AF1743" i="5"/>
  <c r="AG1743" i="5"/>
  <c r="S1744" i="5"/>
  <c r="T1744" i="5"/>
  <c r="U1744" i="5"/>
  <c r="V1744" i="5"/>
  <c r="W1744" i="5"/>
  <c r="X1744" i="5"/>
  <c r="Y1744" i="5"/>
  <c r="Z1744" i="5"/>
  <c r="AA1744" i="5"/>
  <c r="AB1744" i="5"/>
  <c r="AC1744" i="5"/>
  <c r="AD1744" i="5"/>
  <c r="AE1744" i="5"/>
  <c r="AF1744" i="5"/>
  <c r="AG1744" i="5"/>
  <c r="S1745" i="5"/>
  <c r="T1745" i="5"/>
  <c r="U1745" i="5"/>
  <c r="V1745" i="5"/>
  <c r="W1745" i="5"/>
  <c r="X1745" i="5"/>
  <c r="Y1745" i="5"/>
  <c r="Z1745" i="5"/>
  <c r="AA1745" i="5"/>
  <c r="AB1745" i="5"/>
  <c r="AC1745" i="5"/>
  <c r="AD1745" i="5"/>
  <c r="AE1745" i="5"/>
  <c r="AF1745" i="5"/>
  <c r="AG1745" i="5"/>
  <c r="S1746" i="5"/>
  <c r="T1746" i="5"/>
  <c r="U1746" i="5"/>
  <c r="V1746" i="5"/>
  <c r="W1746" i="5"/>
  <c r="X1746" i="5"/>
  <c r="Y1746" i="5"/>
  <c r="Z1746" i="5"/>
  <c r="AA1746" i="5"/>
  <c r="AB1746" i="5"/>
  <c r="AC1746" i="5"/>
  <c r="AD1746" i="5"/>
  <c r="AE1746" i="5"/>
  <c r="AF1746" i="5"/>
  <c r="AG1746" i="5"/>
  <c r="S1747" i="5"/>
  <c r="T1747" i="5"/>
  <c r="U1747" i="5"/>
  <c r="V1747" i="5"/>
  <c r="W1747" i="5"/>
  <c r="X1747" i="5"/>
  <c r="Y1747" i="5"/>
  <c r="Z1747" i="5"/>
  <c r="AA1747" i="5"/>
  <c r="AB1747" i="5"/>
  <c r="AC1747" i="5"/>
  <c r="AD1747" i="5"/>
  <c r="AE1747" i="5"/>
  <c r="AF1747" i="5"/>
  <c r="AG1747" i="5"/>
  <c r="S1748" i="5"/>
  <c r="T1748" i="5"/>
  <c r="U1748" i="5"/>
  <c r="V1748" i="5"/>
  <c r="W1748" i="5"/>
  <c r="X1748" i="5"/>
  <c r="Y1748" i="5"/>
  <c r="Z1748" i="5"/>
  <c r="AA1748" i="5"/>
  <c r="AB1748" i="5"/>
  <c r="AC1748" i="5"/>
  <c r="AD1748" i="5"/>
  <c r="AE1748" i="5"/>
  <c r="AF1748" i="5"/>
  <c r="AG1748" i="5"/>
  <c r="S1749" i="5"/>
  <c r="T1749" i="5"/>
  <c r="U1749" i="5"/>
  <c r="V1749" i="5"/>
  <c r="W1749" i="5"/>
  <c r="X1749" i="5"/>
  <c r="Y1749" i="5"/>
  <c r="Z1749" i="5"/>
  <c r="AA1749" i="5"/>
  <c r="AB1749" i="5"/>
  <c r="AC1749" i="5"/>
  <c r="AD1749" i="5"/>
  <c r="AE1749" i="5"/>
  <c r="AF1749" i="5"/>
  <c r="AG1749" i="5"/>
  <c r="S1750" i="5"/>
  <c r="T1750" i="5"/>
  <c r="U1750" i="5"/>
  <c r="V1750" i="5"/>
  <c r="W1750" i="5"/>
  <c r="X1750" i="5"/>
  <c r="Y1750" i="5"/>
  <c r="Z1750" i="5"/>
  <c r="AA1750" i="5"/>
  <c r="AB1750" i="5"/>
  <c r="AC1750" i="5"/>
  <c r="AD1750" i="5"/>
  <c r="AE1750" i="5"/>
  <c r="AF1750" i="5"/>
  <c r="AG1750" i="5"/>
  <c r="S1751" i="5"/>
  <c r="T1751" i="5"/>
  <c r="U1751" i="5"/>
  <c r="V1751" i="5"/>
  <c r="W1751" i="5"/>
  <c r="X1751" i="5"/>
  <c r="Y1751" i="5"/>
  <c r="Z1751" i="5"/>
  <c r="AA1751" i="5"/>
  <c r="AB1751" i="5"/>
  <c r="AC1751" i="5"/>
  <c r="AD1751" i="5"/>
  <c r="AE1751" i="5"/>
  <c r="AF1751" i="5"/>
  <c r="AG1751" i="5"/>
  <c r="S1752" i="5"/>
  <c r="T1752" i="5"/>
  <c r="U1752" i="5"/>
  <c r="V1752" i="5"/>
  <c r="W1752" i="5"/>
  <c r="X1752" i="5"/>
  <c r="Y1752" i="5"/>
  <c r="Z1752" i="5"/>
  <c r="AA1752" i="5"/>
  <c r="AB1752" i="5"/>
  <c r="AC1752" i="5"/>
  <c r="AD1752" i="5"/>
  <c r="AE1752" i="5"/>
  <c r="AF1752" i="5"/>
  <c r="AG1752" i="5"/>
  <c r="S1753" i="5"/>
  <c r="T1753" i="5"/>
  <c r="U1753" i="5"/>
  <c r="V1753" i="5"/>
  <c r="W1753" i="5"/>
  <c r="X1753" i="5"/>
  <c r="Y1753" i="5"/>
  <c r="Z1753" i="5"/>
  <c r="AA1753" i="5"/>
  <c r="AB1753" i="5"/>
  <c r="AC1753" i="5"/>
  <c r="AD1753" i="5"/>
  <c r="AE1753" i="5"/>
  <c r="AF1753" i="5"/>
  <c r="AG1753" i="5"/>
  <c r="S1754" i="5"/>
  <c r="T1754" i="5"/>
  <c r="U1754" i="5"/>
  <c r="V1754" i="5"/>
  <c r="W1754" i="5"/>
  <c r="X1754" i="5"/>
  <c r="Y1754" i="5"/>
  <c r="Z1754" i="5"/>
  <c r="AA1754" i="5"/>
  <c r="AB1754" i="5"/>
  <c r="AC1754" i="5"/>
  <c r="AD1754" i="5"/>
  <c r="AE1754" i="5"/>
  <c r="AF1754" i="5"/>
  <c r="AG1754" i="5"/>
  <c r="S1755" i="5"/>
  <c r="T1755" i="5"/>
  <c r="U1755" i="5"/>
  <c r="V1755" i="5"/>
  <c r="W1755" i="5"/>
  <c r="X1755" i="5"/>
  <c r="Y1755" i="5"/>
  <c r="Z1755" i="5"/>
  <c r="AA1755" i="5"/>
  <c r="AB1755" i="5"/>
  <c r="AC1755" i="5"/>
  <c r="AD1755" i="5"/>
  <c r="AE1755" i="5"/>
  <c r="AF1755" i="5"/>
  <c r="AG1755" i="5"/>
  <c r="S1756" i="5"/>
  <c r="T1756" i="5"/>
  <c r="U1756" i="5"/>
  <c r="V1756" i="5"/>
  <c r="W1756" i="5"/>
  <c r="X1756" i="5"/>
  <c r="Y1756" i="5"/>
  <c r="Z1756" i="5"/>
  <c r="AA1756" i="5"/>
  <c r="AB1756" i="5"/>
  <c r="AC1756" i="5"/>
  <c r="AD1756" i="5"/>
  <c r="AE1756" i="5"/>
  <c r="AF1756" i="5"/>
  <c r="AG1756" i="5"/>
  <c r="S1757" i="5"/>
  <c r="T1757" i="5"/>
  <c r="U1757" i="5"/>
  <c r="V1757" i="5"/>
  <c r="W1757" i="5"/>
  <c r="X1757" i="5"/>
  <c r="Y1757" i="5"/>
  <c r="Z1757" i="5"/>
  <c r="AA1757" i="5"/>
  <c r="AB1757" i="5"/>
  <c r="AC1757" i="5"/>
  <c r="AD1757" i="5"/>
  <c r="AE1757" i="5"/>
  <c r="AF1757" i="5"/>
  <c r="AG1757" i="5"/>
  <c r="S1758" i="5"/>
  <c r="T1758" i="5"/>
  <c r="U1758" i="5"/>
  <c r="V1758" i="5"/>
  <c r="W1758" i="5"/>
  <c r="X1758" i="5"/>
  <c r="Y1758" i="5"/>
  <c r="Z1758" i="5"/>
  <c r="AA1758" i="5"/>
  <c r="AB1758" i="5"/>
  <c r="AC1758" i="5"/>
  <c r="AD1758" i="5"/>
  <c r="AE1758" i="5"/>
  <c r="AF1758" i="5"/>
  <c r="AG1758" i="5"/>
  <c r="S1759" i="5"/>
  <c r="T1759" i="5"/>
  <c r="U1759" i="5"/>
  <c r="V1759" i="5"/>
  <c r="W1759" i="5"/>
  <c r="X1759" i="5"/>
  <c r="Y1759" i="5"/>
  <c r="Z1759" i="5"/>
  <c r="AA1759" i="5"/>
  <c r="AB1759" i="5"/>
  <c r="AC1759" i="5"/>
  <c r="AD1759" i="5"/>
  <c r="AE1759" i="5"/>
  <c r="AF1759" i="5"/>
  <c r="AG1759" i="5"/>
  <c r="S1760" i="5"/>
  <c r="T1760" i="5"/>
  <c r="U1760" i="5"/>
  <c r="V1760" i="5"/>
  <c r="W1760" i="5"/>
  <c r="X1760" i="5"/>
  <c r="Y1760" i="5"/>
  <c r="Z1760" i="5"/>
  <c r="AA1760" i="5"/>
  <c r="AB1760" i="5"/>
  <c r="AC1760" i="5"/>
  <c r="AD1760" i="5"/>
  <c r="AE1760" i="5"/>
  <c r="AF1760" i="5"/>
  <c r="AG1760" i="5"/>
  <c r="S1761" i="5"/>
  <c r="T1761" i="5"/>
  <c r="U1761" i="5"/>
  <c r="V1761" i="5"/>
  <c r="W1761" i="5"/>
  <c r="X1761" i="5"/>
  <c r="Y1761" i="5"/>
  <c r="Z1761" i="5"/>
  <c r="AA1761" i="5"/>
  <c r="AB1761" i="5"/>
  <c r="AC1761" i="5"/>
  <c r="AD1761" i="5"/>
  <c r="AE1761" i="5"/>
  <c r="AF1761" i="5"/>
  <c r="AG1761" i="5"/>
  <c r="S1762" i="5"/>
  <c r="T1762" i="5"/>
  <c r="U1762" i="5"/>
  <c r="V1762" i="5"/>
  <c r="W1762" i="5"/>
  <c r="X1762" i="5"/>
  <c r="Y1762" i="5"/>
  <c r="Z1762" i="5"/>
  <c r="AA1762" i="5"/>
  <c r="AB1762" i="5"/>
  <c r="AC1762" i="5"/>
  <c r="AD1762" i="5"/>
  <c r="AE1762" i="5"/>
  <c r="AF1762" i="5"/>
  <c r="AG1762" i="5"/>
  <c r="S1763" i="5"/>
  <c r="T1763" i="5"/>
  <c r="U1763" i="5"/>
  <c r="V1763" i="5"/>
  <c r="W1763" i="5"/>
  <c r="X1763" i="5"/>
  <c r="Y1763" i="5"/>
  <c r="Z1763" i="5"/>
  <c r="AA1763" i="5"/>
  <c r="AB1763" i="5"/>
  <c r="AC1763" i="5"/>
  <c r="AD1763" i="5"/>
  <c r="AE1763" i="5"/>
  <c r="AF1763" i="5"/>
  <c r="AG1763" i="5"/>
  <c r="S1764" i="5"/>
  <c r="T1764" i="5"/>
  <c r="U1764" i="5"/>
  <c r="V1764" i="5"/>
  <c r="W1764" i="5"/>
  <c r="X1764" i="5"/>
  <c r="Y1764" i="5"/>
  <c r="Z1764" i="5"/>
  <c r="AA1764" i="5"/>
  <c r="AB1764" i="5"/>
  <c r="AC1764" i="5"/>
  <c r="AD1764" i="5"/>
  <c r="AE1764" i="5"/>
  <c r="AF1764" i="5"/>
  <c r="AG1764" i="5"/>
  <c r="S1765" i="5"/>
  <c r="T1765" i="5"/>
  <c r="U1765" i="5"/>
  <c r="V1765" i="5"/>
  <c r="W1765" i="5"/>
  <c r="X1765" i="5"/>
  <c r="Y1765" i="5"/>
  <c r="Z1765" i="5"/>
  <c r="AA1765" i="5"/>
  <c r="AB1765" i="5"/>
  <c r="AC1765" i="5"/>
  <c r="AD1765" i="5"/>
  <c r="AE1765" i="5"/>
  <c r="AF1765" i="5"/>
  <c r="AG1765" i="5"/>
  <c r="S1766" i="5"/>
  <c r="T1766" i="5"/>
  <c r="U1766" i="5"/>
  <c r="V1766" i="5"/>
  <c r="W1766" i="5"/>
  <c r="X1766" i="5"/>
  <c r="Y1766" i="5"/>
  <c r="Z1766" i="5"/>
  <c r="AA1766" i="5"/>
  <c r="AB1766" i="5"/>
  <c r="AC1766" i="5"/>
  <c r="AD1766" i="5"/>
  <c r="AE1766" i="5"/>
  <c r="AF1766" i="5"/>
  <c r="AG1766" i="5"/>
  <c r="S1767" i="5"/>
  <c r="T1767" i="5"/>
  <c r="U1767" i="5"/>
  <c r="V1767" i="5"/>
  <c r="W1767" i="5"/>
  <c r="X1767" i="5"/>
  <c r="Y1767" i="5"/>
  <c r="Z1767" i="5"/>
  <c r="AA1767" i="5"/>
  <c r="AB1767" i="5"/>
  <c r="AC1767" i="5"/>
  <c r="AD1767" i="5"/>
  <c r="AE1767" i="5"/>
  <c r="AF1767" i="5"/>
  <c r="AG1767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P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P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P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P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P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P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P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P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P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P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P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P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P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P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P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P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P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P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P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P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P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P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P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P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P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P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P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P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P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P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P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P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P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P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P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P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P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P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P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P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P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P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P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P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P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P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P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P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P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P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P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P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P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P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P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P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P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P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P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P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P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P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P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P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P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P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P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P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P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P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P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P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P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P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P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P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P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P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P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P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P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P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P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P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P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P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P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P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P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P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P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P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P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P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P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P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P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P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P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P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P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P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P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P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P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P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P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P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P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P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P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P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P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P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P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P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P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P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P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P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P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P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P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P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P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P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P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P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P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P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P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P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P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P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P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P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P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P1224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P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P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P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P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P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P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P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P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P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P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P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P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P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P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P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P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P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P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P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P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P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P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P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P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P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P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P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P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P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P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P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P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P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P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P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P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P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P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P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P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P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P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P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P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P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P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P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P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P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P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P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P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P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P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P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P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P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P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P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P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P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P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P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P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P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P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P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P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P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P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P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P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P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P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P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P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P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P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P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P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P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P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P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P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P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P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P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P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P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P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P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P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P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P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P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P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P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P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P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P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P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P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P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P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P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P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P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P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P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P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P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P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P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P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P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P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P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P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P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P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P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P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P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P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P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P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P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P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P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P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P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P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P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P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P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P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P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P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P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P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P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P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P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P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P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P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P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P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P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P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P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P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P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P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P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P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P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P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P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P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P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P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P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P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P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P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P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P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P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P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P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P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P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P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P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P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P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P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P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P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P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P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P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P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P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P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P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P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P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P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P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P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P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P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P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P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P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P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P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P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P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P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P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P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P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P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P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P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P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P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P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P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P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P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P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P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P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P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P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P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P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P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P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P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P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P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P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P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P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P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P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P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P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P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P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P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P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P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P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P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P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P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P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P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P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P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P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P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P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P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P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P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P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P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P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P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P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P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P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P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P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P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P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P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P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P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P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P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P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P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P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P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P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P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P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P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P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P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P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P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P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P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P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P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P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P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P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P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P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P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P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P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P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P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P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P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P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P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P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P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P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P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P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P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P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P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P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P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P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P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P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P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P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P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P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P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P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P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P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P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P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P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P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P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P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P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P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P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P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P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P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P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P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P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P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P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P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P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P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P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P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P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P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P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P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P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P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P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P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P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P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P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P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P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P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P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P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P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P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P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P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P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P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P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P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P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P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P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P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P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P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P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P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P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P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P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P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P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P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P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P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P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P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P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P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P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P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P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P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P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P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P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P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P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P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P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P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P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P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P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P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P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P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P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P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P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P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P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P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P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P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P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P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P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P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P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P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P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P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P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P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P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P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P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P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P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P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P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P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P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P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P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P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P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P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P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P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P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P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P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P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P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P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P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P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P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P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P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P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P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P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P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P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P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P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P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P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P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P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P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P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P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P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P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P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P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P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P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P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P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P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P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P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P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P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P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P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P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P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P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P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P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P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P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P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P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P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P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P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P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P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P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P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P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P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P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P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P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P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P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P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P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P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P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P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P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P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P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P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P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P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P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P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P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P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P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P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P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P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P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P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P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P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P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P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P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P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P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P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P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P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P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P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P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P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P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P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P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P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P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P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P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P176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B8" i="5"/>
  <c r="O12" i="11" l="1"/>
  <c r="O13" i="12" s="1"/>
  <c r="K12" i="11"/>
  <c r="K13" i="12" s="1"/>
  <c r="G12" i="11"/>
  <c r="G13" i="12" s="1"/>
  <c r="C12" i="11"/>
  <c r="C13" i="12" s="1"/>
  <c r="P13" i="11"/>
  <c r="P14" i="12" s="1"/>
  <c r="L13" i="11"/>
  <c r="L14" i="12" s="1"/>
  <c r="H13" i="11"/>
  <c r="H14" i="12" s="1"/>
  <c r="D13" i="11"/>
  <c r="D14" i="12" s="1"/>
  <c r="N12" i="11"/>
  <c r="N13" i="12" s="1"/>
  <c r="J12" i="11"/>
  <c r="J13" i="12" s="1"/>
  <c r="F12" i="11"/>
  <c r="F13" i="12" s="1"/>
  <c r="O13" i="11"/>
  <c r="O14" i="12" s="1"/>
  <c r="K13" i="11"/>
  <c r="K14" i="12" s="1"/>
  <c r="G13" i="11"/>
  <c r="G14" i="12" s="1"/>
  <c r="C13" i="11"/>
  <c r="C14" i="12" s="1"/>
  <c r="B12" i="11"/>
  <c r="B13" i="12" s="1"/>
  <c r="M12" i="11"/>
  <c r="M13" i="12" s="1"/>
  <c r="I12" i="11"/>
  <c r="I13" i="12" s="1"/>
  <c r="E12" i="11"/>
  <c r="E13" i="12" s="1"/>
  <c r="N13" i="11"/>
  <c r="N14" i="12" s="1"/>
  <c r="J13" i="11"/>
  <c r="J14" i="12" s="1"/>
  <c r="F13" i="11"/>
  <c r="F14" i="12" s="1"/>
  <c r="M7" i="11"/>
  <c r="M8" i="12" s="1"/>
  <c r="E7" i="11"/>
  <c r="E8" i="12" s="1"/>
  <c r="B8" i="11"/>
  <c r="B9" i="12" s="1"/>
  <c r="M8" i="11"/>
  <c r="M9" i="12" s="1"/>
  <c r="I8" i="11"/>
  <c r="I9" i="12" s="1"/>
  <c r="E8" i="11"/>
  <c r="E9" i="12" s="1"/>
  <c r="B7" i="11"/>
  <c r="B8" i="12" s="1"/>
  <c r="I7" i="11"/>
  <c r="I8" i="12" s="1"/>
  <c r="P7" i="11"/>
  <c r="P8" i="12" s="1"/>
  <c r="L7" i="11"/>
  <c r="L8" i="12" s="1"/>
  <c r="H7" i="11"/>
  <c r="H8" i="12" s="1"/>
  <c r="D7" i="11"/>
  <c r="D8" i="12" s="1"/>
  <c r="P8" i="11"/>
  <c r="P9" i="12" s="1"/>
  <c r="L8" i="11"/>
  <c r="L9" i="12" s="1"/>
  <c r="H8" i="11"/>
  <c r="H9" i="12" s="1"/>
  <c r="D8" i="11"/>
  <c r="D9" i="12" s="1"/>
  <c r="K7" i="11"/>
  <c r="K8" i="12" s="1"/>
  <c r="C7" i="11"/>
  <c r="C8" i="12" s="1"/>
  <c r="O8" i="11"/>
  <c r="O9" i="12" s="1"/>
  <c r="K8" i="11"/>
  <c r="K9" i="12" s="1"/>
  <c r="G8" i="11"/>
  <c r="G9" i="12" s="1"/>
  <c r="C8" i="11"/>
  <c r="C9" i="12" s="1"/>
  <c r="O7" i="11"/>
  <c r="O8" i="12" s="1"/>
  <c r="G7" i="11"/>
  <c r="G8" i="12" s="1"/>
  <c r="N10" i="10"/>
  <c r="J10" i="10"/>
  <c r="F10" i="10"/>
  <c r="N8" i="11"/>
  <c r="N9" i="12" s="1"/>
  <c r="J8" i="11"/>
  <c r="J9" i="12" s="1"/>
  <c r="F8" i="11"/>
  <c r="F9" i="12" s="1"/>
  <c r="P21" i="10"/>
  <c r="L21" i="10"/>
  <c r="H21" i="10"/>
  <c r="D21" i="10"/>
  <c r="O12" i="10"/>
  <c r="K12" i="10"/>
  <c r="G12" i="10"/>
  <c r="C12" i="10"/>
  <c r="O17" i="10"/>
  <c r="K17" i="10"/>
  <c r="G17" i="10"/>
  <c r="C17" i="10"/>
  <c r="N7" i="11"/>
  <c r="N8" i="12" s="1"/>
  <c r="J7" i="11"/>
  <c r="J8" i="12" s="1"/>
  <c r="F7" i="11"/>
  <c r="F8" i="12" s="1"/>
  <c r="P12" i="10"/>
  <c r="L12" i="10"/>
  <c r="P16" i="10"/>
  <c r="L16" i="10"/>
  <c r="H16" i="10"/>
  <c r="D16" i="10"/>
  <c r="O21" i="10"/>
  <c r="K21" i="10"/>
  <c r="G21" i="10"/>
  <c r="C21" i="10"/>
  <c r="N17" i="10"/>
  <c r="J17" i="10"/>
  <c r="F17" i="10"/>
  <c r="B18" i="10"/>
  <c r="M16" i="10"/>
  <c r="I16" i="10"/>
  <c r="E16" i="10"/>
  <c r="B8" i="10"/>
  <c r="M10" i="10"/>
  <c r="I10" i="10"/>
  <c r="E10" i="10"/>
  <c r="B19" i="10"/>
  <c r="M19" i="10"/>
  <c r="I19" i="10"/>
  <c r="E19" i="10"/>
  <c r="O18" i="10"/>
  <c r="K18" i="10"/>
  <c r="G18" i="10"/>
  <c r="C18" i="10"/>
  <c r="M17" i="10"/>
  <c r="I17" i="10"/>
  <c r="E17" i="10"/>
  <c r="O16" i="10"/>
  <c r="K16" i="10"/>
  <c r="G16" i="10"/>
  <c r="C16" i="10"/>
  <c r="N21" i="10"/>
  <c r="J21" i="10"/>
  <c r="F21" i="10"/>
  <c r="P9" i="10"/>
  <c r="L9" i="10"/>
  <c r="H9" i="10"/>
  <c r="D9" i="10"/>
  <c r="N12" i="10"/>
  <c r="J12" i="10"/>
  <c r="F12" i="10"/>
  <c r="B16" i="10"/>
  <c r="P19" i="10"/>
  <c r="L19" i="10"/>
  <c r="H19" i="10"/>
  <c r="D19" i="10"/>
  <c r="N18" i="10"/>
  <c r="J18" i="10"/>
  <c r="F18" i="10"/>
  <c r="P17" i="10"/>
  <c r="L17" i="10"/>
  <c r="H17" i="10"/>
  <c r="D17" i="10"/>
  <c r="N16" i="10"/>
  <c r="J16" i="10"/>
  <c r="F16" i="10"/>
  <c r="B21" i="10"/>
  <c r="M21" i="10"/>
  <c r="I21" i="10"/>
  <c r="E21" i="10"/>
  <c r="O9" i="10"/>
  <c r="K9" i="10"/>
  <c r="G9" i="10"/>
  <c r="C9" i="10"/>
  <c r="B12" i="10"/>
  <c r="M12" i="10"/>
  <c r="I12" i="10"/>
  <c r="E12" i="10"/>
  <c r="B17" i="10"/>
  <c r="O19" i="10"/>
  <c r="K19" i="10"/>
  <c r="G19" i="10"/>
  <c r="C19" i="10"/>
  <c r="M18" i="10"/>
  <c r="I18" i="10"/>
  <c r="E18" i="10"/>
  <c r="H12" i="10"/>
  <c r="D12" i="10"/>
  <c r="N19" i="10"/>
  <c r="J19" i="10"/>
  <c r="F19" i="10"/>
  <c r="P18" i="10"/>
  <c r="L18" i="10"/>
  <c r="H18" i="10"/>
  <c r="D18" i="10"/>
  <c r="P7" i="10"/>
  <c r="L7" i="10"/>
  <c r="H7" i="10"/>
  <c r="D7" i="10"/>
  <c r="B9" i="10"/>
  <c r="N8" i="10"/>
  <c r="J8" i="10"/>
  <c r="F8" i="10"/>
  <c r="P10" i="10"/>
  <c r="L10" i="10"/>
  <c r="H10" i="10"/>
  <c r="D10" i="10"/>
  <c r="N9" i="10"/>
  <c r="J9" i="10"/>
  <c r="F9" i="10"/>
  <c r="O7" i="10"/>
  <c r="K7" i="10"/>
  <c r="G7" i="10"/>
  <c r="C7" i="10"/>
  <c r="B10" i="10"/>
  <c r="M8" i="10"/>
  <c r="I8" i="10"/>
  <c r="E8" i="10"/>
  <c r="O10" i="10"/>
  <c r="K10" i="10"/>
  <c r="G10" i="10"/>
  <c r="C10" i="10"/>
  <c r="M9" i="10"/>
  <c r="I9" i="10"/>
  <c r="E9" i="10"/>
  <c r="N7" i="10"/>
  <c r="J7" i="10"/>
  <c r="F7" i="10"/>
  <c r="B7" i="10"/>
  <c r="P8" i="10"/>
  <c r="L8" i="10"/>
  <c r="H8" i="10"/>
  <c r="D8" i="10"/>
  <c r="M7" i="10"/>
  <c r="I7" i="10"/>
  <c r="E7" i="10"/>
  <c r="O8" i="10"/>
  <c r="K8" i="10"/>
  <c r="G8" i="10"/>
  <c r="C8" i="10"/>
</calcChain>
</file>

<file path=xl/sharedStrings.xml><?xml version="1.0" encoding="utf-8"?>
<sst xmlns="http://schemas.openxmlformats.org/spreadsheetml/2006/main" count="300" uniqueCount="81">
  <si>
    <t>Compute the covariance matrix of the daily % changes</t>
  </si>
  <si>
    <t>Compute the correlation matrix of the daily and weekly % changes.</t>
  </si>
  <si>
    <t>Compute the correlation matrix of the daily and weekly log changes.</t>
  </si>
  <si>
    <t>Use the LARGE() and SMALL() function to estimate the 10 largest and 10 smallest % changes</t>
  </si>
  <si>
    <t>Compute percentage changes and log changes for each time series.</t>
  </si>
  <si>
    <t>Comment on the scatterplots.</t>
  </si>
  <si>
    <t>Compute the standard deviation for the daily and weekly changes.</t>
  </si>
  <si>
    <t>Annualize the results</t>
  </si>
  <si>
    <t>Perform the same hypothesis test at 99%</t>
  </si>
  <si>
    <t xml:space="preserve"> Do a surface plot of the lower triangular of the correlation matrix</t>
  </si>
  <si>
    <t>Date</t>
  </si>
  <si>
    <t>Graph a bar chart of that frequency distribution</t>
  </si>
  <si>
    <t>Graph the residual term and test it for serial correlation.</t>
  </si>
  <si>
    <t>Graph all of the 5 year time series on one chart and comment on the data</t>
  </si>
  <si>
    <t>Invert that covariance matrix and prove that the inverse is correct</t>
  </si>
  <si>
    <t>Test the null hypothesis at the 95% confidence level that the 3rd and 4th moments = 0 and that the serial correlation =0</t>
  </si>
  <si>
    <t>Compute the first four moments and first-order serial correlation for the returns of each time series.</t>
  </si>
  <si>
    <t>Compute the changes in absolute and relative terms</t>
  </si>
  <si>
    <t>Run scatterplots comparing the % and log changes for the first five time series</t>
  </si>
  <si>
    <t xml:space="preserve"> Regress the USD, GBP, EUR, and AUD 10y swap % changes on the BRL 10 year swap % changes using the matrix multiplication, data regression tool and the LINEST() function</t>
  </si>
  <si>
    <t xml:space="preserve"> Do a dual-axis plot of the USD 5y year yield and the percentage changes</t>
  </si>
  <si>
    <t xml:space="preserve"> Do a dual-axis plot of the USD 10 year yield and its spread to the 10 year EUR yield</t>
  </si>
  <si>
    <t xml:space="preserve"> Regress the USD, GBP, EUR, and AUD 5y swap % changes on the BRL 10 year swap % changes using the matrix multiplication, data regression tool and the LINEST() function</t>
  </si>
  <si>
    <t>In a separate area of the spreadsheet, copy the % changes for the USD 10Y and sort them</t>
  </si>
  <si>
    <t>Using the FREQUENCY() function, show the frequency distribution of the % changes in the USD 10y between -10% and +10% in increments of 0.5%</t>
  </si>
  <si>
    <t xml:space="preserve"> Describe what you observe, explain whether it is expected and why.</t>
  </si>
  <si>
    <t>SWAP_USD_01Y</t>
  </si>
  <si>
    <t>SWAP_USD_05Y</t>
  </si>
  <si>
    <t>SWAP_USD_10Y</t>
  </si>
  <si>
    <t>SWAP_JPY_01Y</t>
  </si>
  <si>
    <t>SWAP_JPY_05Y</t>
  </si>
  <si>
    <t>SWAP_JPY_10Y</t>
  </si>
  <si>
    <t>SWAP_CHF_05Y</t>
  </si>
  <si>
    <t>SWAP_CHF_10Y</t>
  </si>
  <si>
    <t>SWAP_AUD_05Y</t>
  </si>
  <si>
    <t>SWAP_AUD_10Y</t>
  </si>
  <si>
    <t>SWAP_EUR_05Y</t>
  </si>
  <si>
    <t>SWAP_EUR_10Y</t>
  </si>
  <si>
    <t>SWAP_GBP_05Y</t>
  </si>
  <si>
    <t>SWAP_GBP_10Y</t>
  </si>
  <si>
    <t>SWAP_BRL_10Y</t>
  </si>
  <si>
    <t>2017 HW2: EDA &amp; Statistics Homework</t>
  </si>
  <si>
    <t>Question</t>
  </si>
  <si>
    <t>Q1</t>
  </si>
  <si>
    <t>Percentage Change</t>
  </si>
  <si>
    <t>Group Members</t>
  </si>
  <si>
    <t>Email</t>
  </si>
  <si>
    <t>Hongchao Pan</t>
  </si>
  <si>
    <t>hpan.baruch@gmail.com</t>
  </si>
  <si>
    <t>Yu Sun</t>
  </si>
  <si>
    <t>yusun.baruch@gmail.com</t>
  </si>
  <si>
    <t>Q2</t>
  </si>
  <si>
    <t>Q5</t>
  </si>
  <si>
    <t>First Moment</t>
  </si>
  <si>
    <t>Second Moment</t>
  </si>
  <si>
    <t>Third Moment</t>
  </si>
  <si>
    <t>Fourth Moment</t>
  </si>
  <si>
    <t>First order serial correlation</t>
  </si>
  <si>
    <t>Q6</t>
  </si>
  <si>
    <t>Standard Deviation for the Daily Changes</t>
  </si>
  <si>
    <t>Standard Deviation for the Weekly Changes</t>
  </si>
  <si>
    <t>Extrated Weekly Data</t>
  </si>
  <si>
    <t>Data</t>
  </si>
  <si>
    <t>(I used =TEXT(A,"ddd") to convert dates in Column A to "Mon", "Tue" etc and put in Column Q, then sorted according value in Column Q and extracted only Monday Data for weekly computation)</t>
  </si>
  <si>
    <t>Sum</t>
  </si>
  <si>
    <t>Average</t>
  </si>
  <si>
    <t>Running Total</t>
  </si>
  <si>
    <t>Count</t>
  </si>
  <si>
    <t>Q7</t>
  </si>
  <si>
    <t>For Percentage Return</t>
  </si>
  <si>
    <t>For Log Return</t>
  </si>
  <si>
    <t>Percentage Changes</t>
  </si>
  <si>
    <t>Log Changes</t>
  </si>
  <si>
    <t>Annualized Standard Deviation from the Daily Changes</t>
  </si>
  <si>
    <t>Annualized Standard Deviation from the Weekly Changes</t>
  </si>
  <si>
    <t>Weekly Percentage Change</t>
  </si>
  <si>
    <t>Weekly Log Change</t>
  </si>
  <si>
    <t>Log Change</t>
  </si>
  <si>
    <t>Q10</t>
  </si>
  <si>
    <t>Absolute Changes</t>
  </si>
  <si>
    <t>Relative 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</si>
</sst>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mm/dd/yyyy"/>
    <numFmt numFmtId="165" formatCode="####.0#####"/>
  </numFmts>
  <fonts count="11" x14ac:knownFonts="1">
    <font>
      <sz val="12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Times New Roman"/>
      <family val="1"/>
    </font>
    <font>
      <b/>
      <sz val="16"/>
      <name val="Times New Roman"/>
      <family val="1"/>
    </font>
    <font>
      <b/>
      <sz val="14"/>
      <name val="Times New Roman"/>
      <family val="1"/>
    </font>
    <font>
      <u/>
      <sz val="12"/>
      <color theme="1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21">
    <xf numFmtId="0" fontId="0" fillId="0" borderId="0" xfId="0"/>
    <xf numFmtId="0" fontId="3" fillId="0" borderId="0" xfId="0" quotePrefix="1" applyFont="1" applyAlignment="1">
      <alignment horizontal="left"/>
    </xf>
    <xf numFmtId="0" fontId="3" fillId="0" borderId="0" xfId="0" applyFont="1"/>
    <xf numFmtId="0" fontId="4" fillId="0" borderId="0" xfId="0" quotePrefix="1" applyFont="1" applyAlignment="1">
      <alignment horizontal="left"/>
    </xf>
    <xf numFmtId="0" fontId="5" fillId="0" borderId="0" xfId="0" applyFont="1"/>
    <xf numFmtId="0" fontId="3" fillId="0" borderId="0" xfId="0" applyFont="1" applyAlignment="1">
      <alignment horizontal="left"/>
    </xf>
    <xf numFmtId="14" fontId="3" fillId="0" borderId="0" xfId="0" applyNumberFormat="1" applyFont="1"/>
    <xf numFmtId="0" fontId="6" fillId="0" borderId="0" xfId="0" applyFont="1"/>
    <xf numFmtId="0" fontId="6" fillId="0" borderId="0" xfId="0" quotePrefix="1" applyFont="1" applyAlignment="1">
      <alignment horizontal="left"/>
    </xf>
    <xf numFmtId="164" fontId="6" fillId="0" borderId="0" xfId="0" applyNumberFormat="1" applyFont="1"/>
    <xf numFmtId="165" fontId="6" fillId="0" borderId="0" xfId="0" applyNumberFormat="1" applyFont="1"/>
    <xf numFmtId="0" fontId="7" fillId="0" borderId="0" xfId="0" applyFont="1"/>
    <xf numFmtId="0" fontId="7" fillId="2" borderId="0" xfId="0" applyFont="1" applyFill="1"/>
    <xf numFmtId="0" fontId="0" fillId="0" borderId="0" xfId="0" applyAlignment="1">
      <alignment horizontal="center"/>
    </xf>
    <xf numFmtId="0" fontId="8" fillId="3" borderId="0" xfId="0" applyFont="1" applyFill="1"/>
    <xf numFmtId="0" fontId="7" fillId="3" borderId="0" xfId="0" applyFont="1" applyFill="1"/>
    <xf numFmtId="0" fontId="9" fillId="0" borderId="0" xfId="0" applyFont="1"/>
    <xf numFmtId="0" fontId="10" fillId="0" borderId="0" xfId="5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0" fontId="0" fillId="0" borderId="0" xfId="4" applyNumberFormat="1" applyFont="1"/>
  </cellXfs>
  <cellStyles count="6">
    <cellStyle name="Comma 2" xfId="1"/>
    <cellStyle name="Hyperlink" xfId="5" builtinId="8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79176FB0-B7F2-11CE-97EF-00AA006D2776}" ax:persistence="persistStreamInit" r:id="rId1"/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67890236579384E-2"/>
          <c:y val="0.10483870967741939"/>
          <c:w val="0.89441174627116138"/>
          <c:h val="0.71370967741935532"/>
        </c:manualLayout>
      </c:layout>
      <c:lineChart>
        <c:grouping val="standard"/>
        <c:varyColors val="0"/>
        <c:ser>
          <c:idx val="0"/>
          <c:order val="0"/>
          <c:tx>
            <c:strRef>
              <c:f>'EDA &amp; Statistics'!$R$28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'EDA &amp; Statistics'!$Q$29:$Q$662</c:f>
              <c:numCache>
                <c:formatCode>m/d/yyyy</c:formatCode>
                <c:ptCount val="634"/>
              </c:numCache>
            </c:numRef>
          </c:cat>
          <c:val>
            <c:numRef>
              <c:f>'EDA &amp; Statistics'!$R$29:$R$662</c:f>
              <c:numCache>
                <c:formatCode>General</c:formatCode>
                <c:ptCount val="63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4-40AD-A056-5D5613EA6E01}"/>
            </c:ext>
          </c:extLst>
        </c:ser>
        <c:ser>
          <c:idx val="1"/>
          <c:order val="1"/>
          <c:tx>
            <c:strRef>
              <c:f>'EDA &amp; Statistics'!$S$28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'EDA &amp; Statistics'!$Q$29:$Q$662</c:f>
              <c:numCache>
                <c:formatCode>m/d/yyyy</c:formatCode>
                <c:ptCount val="634"/>
              </c:numCache>
            </c:numRef>
          </c:cat>
          <c:val>
            <c:numRef>
              <c:f>'EDA &amp; Statistics'!$S$29:$S$662</c:f>
              <c:numCache>
                <c:formatCode>General</c:formatCode>
                <c:ptCount val="63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4-40AD-A056-5D5613EA6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08256"/>
        <c:axId val="166209792"/>
      </c:lineChart>
      <c:catAx>
        <c:axId val="166208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209792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16620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208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0819930295598292"/>
          <c:y val="0.56537427079565561"/>
          <c:w val="7.5410266339658444E-2"/>
          <c:h val="0.173145803770995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SWAP_USD_01Y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3076551351659E-2"/>
          <c:y val="0.11711185308848081"/>
          <c:w val="0.87611817024676975"/>
          <c:h val="0.785503617139677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'Q1'!$B$8:$B$1767</c:f>
              <c:numCache>
                <c:formatCode>General</c:formatCode>
                <c:ptCount val="1760"/>
                <c:pt idx="0">
                  <c:v>1.6835620753319347E-4</c:v>
                </c:pt>
                <c:pt idx="1">
                  <c:v>-7.93430555369945E-3</c:v>
                </c:pt>
                <c:pt idx="2">
                  <c:v>-5.7437609847398319E-3</c:v>
                </c:pt>
                <c:pt idx="3">
                  <c:v>4.5358382025773025E-4</c:v>
                </c:pt>
                <c:pt idx="4">
                  <c:v>4.1414448295122863E-3</c:v>
                </c:pt>
                <c:pt idx="5">
                  <c:v>1.5599001148247638E-4</c:v>
                </c:pt>
                <c:pt idx="6">
                  <c:v>7.4302328717357202E-3</c:v>
                </c:pt>
                <c:pt idx="7">
                  <c:v>5.3749376260396886E-3</c:v>
                </c:pt>
                <c:pt idx="8">
                  <c:v>-5.5712610603398938E-3</c:v>
                </c:pt>
                <c:pt idx="9">
                  <c:v>-6.1193966524157872E-3</c:v>
                </c:pt>
                <c:pt idx="10">
                  <c:v>0</c:v>
                </c:pt>
                <c:pt idx="11">
                  <c:v>-1.7155259756085339E-4</c:v>
                </c:pt>
                <c:pt idx="12">
                  <c:v>-2.6777496243668431E-4</c:v>
                </c:pt>
                <c:pt idx="13">
                  <c:v>6.7287685176395939E-3</c:v>
                </c:pt>
                <c:pt idx="14">
                  <c:v>-1.2404156189607107E-3</c:v>
                </c:pt>
                <c:pt idx="15">
                  <c:v>-8.9160271279020709E-4</c:v>
                </c:pt>
                <c:pt idx="16">
                  <c:v>2.3594748747983729E-3</c:v>
                </c:pt>
                <c:pt idx="17">
                  <c:v>9.8022303006495282E-3</c:v>
                </c:pt>
                <c:pt idx="18">
                  <c:v>5.5929140894053209E-3</c:v>
                </c:pt>
                <c:pt idx="19">
                  <c:v>1.83946378094757E-3</c:v>
                </c:pt>
                <c:pt idx="20">
                  <c:v>4.3804507151412597E-3</c:v>
                </c:pt>
                <c:pt idx="21">
                  <c:v>5.3385171750863769E-4</c:v>
                </c:pt>
                <c:pt idx="22">
                  <c:v>9.4233319369276813E-3</c:v>
                </c:pt>
                <c:pt idx="23">
                  <c:v>9.9308909546413915E-4</c:v>
                </c:pt>
                <c:pt idx="24">
                  <c:v>2.354984359645762E-3</c:v>
                </c:pt>
                <c:pt idx="25">
                  <c:v>5.8377975603531862E-3</c:v>
                </c:pt>
                <c:pt idx="26">
                  <c:v>-1.3482908672263205E-3</c:v>
                </c:pt>
                <c:pt idx="27">
                  <c:v>5.1577484168197074E-3</c:v>
                </c:pt>
                <c:pt idx="28">
                  <c:v>2.9491860792392188E-3</c:v>
                </c:pt>
                <c:pt idx="29">
                  <c:v>3.2753927880915246E-3</c:v>
                </c:pt>
                <c:pt idx="30">
                  <c:v>-8.9573897670403024E-4</c:v>
                </c:pt>
                <c:pt idx="31">
                  <c:v>1.9993589841424964E-3</c:v>
                </c:pt>
                <c:pt idx="32">
                  <c:v>8.7129796484086697E-4</c:v>
                </c:pt>
                <c:pt idx="33">
                  <c:v>9.6549212929253336E-4</c:v>
                </c:pt>
                <c:pt idx="34">
                  <c:v>-3.0433895681358791E-3</c:v>
                </c:pt>
                <c:pt idx="35">
                  <c:v>0</c:v>
                </c:pt>
                <c:pt idx="36">
                  <c:v>5.6359689316733963E-3</c:v>
                </c:pt>
                <c:pt idx="37">
                  <c:v>-1.1596910914140057E-3</c:v>
                </c:pt>
                <c:pt idx="38">
                  <c:v>5.3570728329603856E-3</c:v>
                </c:pt>
                <c:pt idx="39">
                  <c:v>-5.5217901791970725E-5</c:v>
                </c:pt>
                <c:pt idx="40">
                  <c:v>9.2532153927482597E-4</c:v>
                </c:pt>
                <c:pt idx="41">
                  <c:v>-5.3778619849019771E-3</c:v>
                </c:pt>
                <c:pt idx="42">
                  <c:v>3.747360956063428E-3</c:v>
                </c:pt>
                <c:pt idx="43">
                  <c:v>2.6304663074074863E-3</c:v>
                </c:pt>
                <c:pt idx="44">
                  <c:v>2.8780610956828934E-3</c:v>
                </c:pt>
                <c:pt idx="45">
                  <c:v>3.6825524691801448E-3</c:v>
                </c:pt>
                <c:pt idx="46">
                  <c:v>2.0430722779769539E-3</c:v>
                </c:pt>
                <c:pt idx="47">
                  <c:v>-1.9204487171611273E-3</c:v>
                </c:pt>
                <c:pt idx="48">
                  <c:v>9.8421073904919609E-4</c:v>
                </c:pt>
                <c:pt idx="49">
                  <c:v>4.3915557466855937E-3</c:v>
                </c:pt>
                <c:pt idx="50">
                  <c:v>2.9963140211652917E-3</c:v>
                </c:pt>
                <c:pt idx="51">
                  <c:v>-1.3086987257270533E-2</c:v>
                </c:pt>
                <c:pt idx="52">
                  <c:v>2.0951521015997177E-3</c:v>
                </c:pt>
                <c:pt idx="53">
                  <c:v>-1.184567935293479E-2</c:v>
                </c:pt>
                <c:pt idx="54">
                  <c:v>2.6498742178993062E-3</c:v>
                </c:pt>
                <c:pt idx="55">
                  <c:v>-2.6013131518043409E-4</c:v>
                </c:pt>
                <c:pt idx="56">
                  <c:v>1.1218780304628195E-2</c:v>
                </c:pt>
                <c:pt idx="57">
                  <c:v>1.9200939640409143E-3</c:v>
                </c:pt>
                <c:pt idx="58">
                  <c:v>3.9795954520063237E-3</c:v>
                </c:pt>
                <c:pt idx="59">
                  <c:v>-9.4782652658124134E-3</c:v>
                </c:pt>
                <c:pt idx="60">
                  <c:v>1.2885679718912524E-3</c:v>
                </c:pt>
                <c:pt idx="61">
                  <c:v>1.2387646588656986E-2</c:v>
                </c:pt>
                <c:pt idx="62">
                  <c:v>1.5033430284436822E-3</c:v>
                </c:pt>
                <c:pt idx="63">
                  <c:v>8.974607356950548E-3</c:v>
                </c:pt>
                <c:pt idx="64">
                  <c:v>-2.6076577916800403E-4</c:v>
                </c:pt>
                <c:pt idx="65">
                  <c:v>4.6140723347816159E-3</c:v>
                </c:pt>
                <c:pt idx="66">
                  <c:v>-3.2837561102786461E-3</c:v>
                </c:pt>
                <c:pt idx="67">
                  <c:v>-4.9273702989618418E-3</c:v>
                </c:pt>
                <c:pt idx="68">
                  <c:v>4.0851962697912025E-3</c:v>
                </c:pt>
                <c:pt idx="69">
                  <c:v>7.5239184879551946E-3</c:v>
                </c:pt>
                <c:pt idx="70">
                  <c:v>2.7079547881978527E-3</c:v>
                </c:pt>
                <c:pt idx="71">
                  <c:v>-2.4212587085323811E-3</c:v>
                </c:pt>
                <c:pt idx="72">
                  <c:v>4.2849416949364283E-3</c:v>
                </c:pt>
                <c:pt idx="73">
                  <c:v>4.4878473419829312E-3</c:v>
                </c:pt>
                <c:pt idx="74">
                  <c:v>3.8244763830164175E-4</c:v>
                </c:pt>
                <c:pt idx="75">
                  <c:v>-5.3168774831102716E-3</c:v>
                </c:pt>
                <c:pt idx="76">
                  <c:v>-1.139294230123955E-2</c:v>
                </c:pt>
                <c:pt idx="77">
                  <c:v>2.8596884455598381E-3</c:v>
                </c:pt>
                <c:pt idx="78">
                  <c:v>3.7364462990596703E-3</c:v>
                </c:pt>
                <c:pt idx="79">
                  <c:v>3.3342565328295937E-3</c:v>
                </c:pt>
                <c:pt idx="80">
                  <c:v>-1.5593776937816717E-3</c:v>
                </c:pt>
                <c:pt idx="81">
                  <c:v>7.0545109771327219E-3</c:v>
                </c:pt>
                <c:pt idx="82">
                  <c:v>7.8802312009931264E-3</c:v>
                </c:pt>
                <c:pt idx="83">
                  <c:v>-1.2132020675392319E-2</c:v>
                </c:pt>
                <c:pt idx="84">
                  <c:v>-7.0462820064745024E-3</c:v>
                </c:pt>
                <c:pt idx="85">
                  <c:v>8.6200314367590458E-3</c:v>
                </c:pt>
                <c:pt idx="86">
                  <c:v>1.5724593577477464E-3</c:v>
                </c:pt>
                <c:pt idx="87">
                  <c:v>4.9451551308281605E-3</c:v>
                </c:pt>
                <c:pt idx="88">
                  <c:v>2.8913877193972315E-3</c:v>
                </c:pt>
                <c:pt idx="89">
                  <c:v>-4.7194594004881241E-3</c:v>
                </c:pt>
                <c:pt idx="90">
                  <c:v>4.2569852356217908E-3</c:v>
                </c:pt>
                <c:pt idx="91">
                  <c:v>-3.2207093107505802E-4</c:v>
                </c:pt>
                <c:pt idx="92">
                  <c:v>1.9235231535832398E-3</c:v>
                </c:pt>
                <c:pt idx="93">
                  <c:v>-1.1194168786093917E-3</c:v>
                </c:pt>
                <c:pt idx="94">
                  <c:v>-6.8763063263599378E-4</c:v>
                </c:pt>
                <c:pt idx="95">
                  <c:v>-2.019513646510096E-3</c:v>
                </c:pt>
                <c:pt idx="96">
                  <c:v>-4.7128389095373313E-3</c:v>
                </c:pt>
                <c:pt idx="97">
                  <c:v>7.3197584826836248E-3</c:v>
                </c:pt>
                <c:pt idx="98">
                  <c:v>-2.4061194757303284E-3</c:v>
                </c:pt>
                <c:pt idx="99">
                  <c:v>4.8604221130035263E-3</c:v>
                </c:pt>
                <c:pt idx="100">
                  <c:v>-8.494094841259292E-4</c:v>
                </c:pt>
                <c:pt idx="101">
                  <c:v>1.5387021066208817E-3</c:v>
                </c:pt>
                <c:pt idx="102">
                  <c:v>-3.2295082356106342E-3</c:v>
                </c:pt>
                <c:pt idx="103">
                  <c:v>2.7055443297101522E-3</c:v>
                </c:pt>
                <c:pt idx="104">
                  <c:v>-2.0197711828513487E-3</c:v>
                </c:pt>
                <c:pt idx="105">
                  <c:v>-6.6672127985112351E-4</c:v>
                </c:pt>
                <c:pt idx="106">
                  <c:v>4.8324367710501637E-3</c:v>
                </c:pt>
                <c:pt idx="107">
                  <c:v>8.8846977914134317E-3</c:v>
                </c:pt>
                <c:pt idx="108">
                  <c:v>1.8386922513298209E-3</c:v>
                </c:pt>
                <c:pt idx="109">
                  <c:v>-1.773107627534054E-2</c:v>
                </c:pt>
                <c:pt idx="110">
                  <c:v>9.4277640640703098E-3</c:v>
                </c:pt>
                <c:pt idx="111">
                  <c:v>5.0845290147440991E-3</c:v>
                </c:pt>
                <c:pt idx="112">
                  <c:v>3.2190906251867712E-3</c:v>
                </c:pt>
                <c:pt idx="113">
                  <c:v>-8.9273080659146853E-4</c:v>
                </c:pt>
                <c:pt idx="114">
                  <c:v>1.5589830457227727E-3</c:v>
                </c:pt>
                <c:pt idx="115">
                  <c:v>1.2873709516889598E-3</c:v>
                </c:pt>
                <c:pt idx="116">
                  <c:v>-4.1335241806828016E-4</c:v>
                </c:pt>
                <c:pt idx="117">
                  <c:v>1.4456242365072702E-2</c:v>
                </c:pt>
                <c:pt idx="118">
                  <c:v>8.5528081908192721E-3</c:v>
                </c:pt>
                <c:pt idx="119">
                  <c:v>3.2471982738537797E-3</c:v>
                </c:pt>
                <c:pt idx="120">
                  <c:v>2.7351116442495549E-3</c:v>
                </c:pt>
                <c:pt idx="121">
                  <c:v>1.9447493787816406E-3</c:v>
                </c:pt>
                <c:pt idx="122">
                  <c:v>1.1655597435096254E-3</c:v>
                </c:pt>
                <c:pt idx="123">
                  <c:v>7.0352502943666906E-3</c:v>
                </c:pt>
                <c:pt idx="124">
                  <c:v>4.3085848751622802E-3</c:v>
                </c:pt>
                <c:pt idx="125">
                  <c:v>1.6077190435228594E-3</c:v>
                </c:pt>
                <c:pt idx="126">
                  <c:v>-2.2685249333879165E-3</c:v>
                </c:pt>
                <c:pt idx="127">
                  <c:v>3.2697376584971405E-3</c:v>
                </c:pt>
                <c:pt idx="128">
                  <c:v>-1.0335574603704489E-2</c:v>
                </c:pt>
                <c:pt idx="129">
                  <c:v>-5.2058629304848614E-3</c:v>
                </c:pt>
                <c:pt idx="130">
                  <c:v>3.2928597551034056E-3</c:v>
                </c:pt>
                <c:pt idx="131">
                  <c:v>0</c:v>
                </c:pt>
                <c:pt idx="132">
                  <c:v>1.1063076373891034E-2</c:v>
                </c:pt>
                <c:pt idx="133">
                  <c:v>-1.2644510766942618E-3</c:v>
                </c:pt>
                <c:pt idx="134">
                  <c:v>-5.9525108923379477E-3</c:v>
                </c:pt>
                <c:pt idx="135">
                  <c:v>4.511532463953305E-4</c:v>
                </c:pt>
                <c:pt idx="136">
                  <c:v>-3.1900337340162732E-3</c:v>
                </c:pt>
                <c:pt idx="137">
                  <c:v>1.5063018932104377E-4</c:v>
                </c:pt>
                <c:pt idx="138">
                  <c:v>-5.9971757116560331E-3</c:v>
                </c:pt>
                <c:pt idx="139">
                  <c:v>-4.5502858509667288E-3</c:v>
                </c:pt>
                <c:pt idx="140">
                  <c:v>1.1291707549681007E-3</c:v>
                </c:pt>
                <c:pt idx="141">
                  <c:v>1.0187414658724858E-2</c:v>
                </c:pt>
                <c:pt idx="142">
                  <c:v>-8.7291393430519726E-3</c:v>
                </c:pt>
                <c:pt idx="143">
                  <c:v>-7.8664227272167153E-3</c:v>
                </c:pt>
                <c:pt idx="144">
                  <c:v>1.2892541567728344E-3</c:v>
                </c:pt>
                <c:pt idx="145">
                  <c:v>8.1634282830633786E-4</c:v>
                </c:pt>
                <c:pt idx="146">
                  <c:v>2.3725002862806654E-3</c:v>
                </c:pt>
                <c:pt idx="147">
                  <c:v>-5.3594287702225518E-3</c:v>
                </c:pt>
                <c:pt idx="148">
                  <c:v>-1.2430756006226451E-3</c:v>
                </c:pt>
                <c:pt idx="149">
                  <c:v>-9.7198217768404982E-3</c:v>
                </c:pt>
                <c:pt idx="150">
                  <c:v>-1.7221277010417424E-3</c:v>
                </c:pt>
                <c:pt idx="151">
                  <c:v>9.6572749617362952E-4</c:v>
                </c:pt>
                <c:pt idx="152">
                  <c:v>6.5000304110096607E-4</c:v>
                </c:pt>
                <c:pt idx="153">
                  <c:v>4.4192157798976783E-3</c:v>
                </c:pt>
                <c:pt idx="154">
                  <c:v>-1.0158305227963127E-2</c:v>
                </c:pt>
                <c:pt idx="155">
                  <c:v>1.5107376592711219E-3</c:v>
                </c:pt>
                <c:pt idx="156">
                  <c:v>-3.2972352906031066E-3</c:v>
                </c:pt>
                <c:pt idx="157">
                  <c:v>-1.2902399717956703E-3</c:v>
                </c:pt>
                <c:pt idx="158">
                  <c:v>1.3940572111559302E-3</c:v>
                </c:pt>
                <c:pt idx="159">
                  <c:v>5.4484156596756872E-3</c:v>
                </c:pt>
                <c:pt idx="160">
                  <c:v>8.135238658714794E-3</c:v>
                </c:pt>
                <c:pt idx="161">
                  <c:v>-8.5972486305579965E-3</c:v>
                </c:pt>
                <c:pt idx="162">
                  <c:v>-9.1210849075129552E-3</c:v>
                </c:pt>
                <c:pt idx="163">
                  <c:v>2.5790398264169401E-3</c:v>
                </c:pt>
                <c:pt idx="164">
                  <c:v>-2.3074840438915833E-3</c:v>
                </c:pt>
                <c:pt idx="165">
                  <c:v>-1.2192450870029958E-6</c:v>
                </c:pt>
                <c:pt idx="166">
                  <c:v>-4.8769862941888675E-5</c:v>
                </c:pt>
                <c:pt idx="167">
                  <c:v>-1.2042389000257447E-3</c:v>
                </c:pt>
                <c:pt idx="168">
                  <c:v>-1.5983447670642192E-4</c:v>
                </c:pt>
                <c:pt idx="169">
                  <c:v>-3.5564277554335222E-3</c:v>
                </c:pt>
                <c:pt idx="170">
                  <c:v>1.6103449984079532E-3</c:v>
                </c:pt>
                <c:pt idx="171">
                  <c:v>-4.1076902010949157E-3</c:v>
                </c:pt>
                <c:pt idx="172">
                  <c:v>-3.2910724001707914E-3</c:v>
                </c:pt>
                <c:pt idx="173">
                  <c:v>-6.0833398991230192E-3</c:v>
                </c:pt>
                <c:pt idx="174">
                  <c:v>-2.1677049342080368E-3</c:v>
                </c:pt>
                <c:pt idx="175">
                  <c:v>0</c:v>
                </c:pt>
                <c:pt idx="176">
                  <c:v>3.2044749919402093E-3</c:v>
                </c:pt>
                <c:pt idx="177">
                  <c:v>2.0598290076481174E-3</c:v>
                </c:pt>
                <c:pt idx="178">
                  <c:v>1.3942372175868023E-4</c:v>
                </c:pt>
                <c:pt idx="179">
                  <c:v>-1.5483675484481152E-3</c:v>
                </c:pt>
                <c:pt idx="180">
                  <c:v>4.7992657325035548E-3</c:v>
                </c:pt>
                <c:pt idx="181">
                  <c:v>-1.3145590806217244E-3</c:v>
                </c:pt>
                <c:pt idx="182">
                  <c:v>-2.4836613747214464E-3</c:v>
                </c:pt>
                <c:pt idx="183">
                  <c:v>4.5545282835861567E-3</c:v>
                </c:pt>
                <c:pt idx="184">
                  <c:v>4.4777756057650109E-3</c:v>
                </c:pt>
                <c:pt idx="185">
                  <c:v>1.975424372630874E-3</c:v>
                </c:pt>
                <c:pt idx="186">
                  <c:v>-8.8202912831474301E-3</c:v>
                </c:pt>
                <c:pt idx="187">
                  <c:v>1.8202693381574875E-4</c:v>
                </c:pt>
                <c:pt idx="188">
                  <c:v>-1.3962758691195676E-2</c:v>
                </c:pt>
                <c:pt idx="189">
                  <c:v>-5.4927056050838585E-3</c:v>
                </c:pt>
                <c:pt idx="190">
                  <c:v>-4.4959591640185703E-3</c:v>
                </c:pt>
                <c:pt idx="191">
                  <c:v>4.0311889000925749E-3</c:v>
                </c:pt>
                <c:pt idx="192">
                  <c:v>2.9582912406178608E-5</c:v>
                </c:pt>
                <c:pt idx="193">
                  <c:v>1.6810509697602338E-3</c:v>
                </c:pt>
                <c:pt idx="194">
                  <c:v>7.1631758900791986E-4</c:v>
                </c:pt>
                <c:pt idx="195">
                  <c:v>-5.4449606172785048E-3</c:v>
                </c:pt>
                <c:pt idx="196">
                  <c:v>2.2304219817681492E-4</c:v>
                </c:pt>
                <c:pt idx="197">
                  <c:v>-8.4761481474268097E-3</c:v>
                </c:pt>
                <c:pt idx="198">
                  <c:v>6.6440161294136768E-3</c:v>
                </c:pt>
                <c:pt idx="199">
                  <c:v>1.0601115644444326E-2</c:v>
                </c:pt>
                <c:pt idx="200">
                  <c:v>0</c:v>
                </c:pt>
                <c:pt idx="201">
                  <c:v>8.1257140885371282E-3</c:v>
                </c:pt>
                <c:pt idx="202">
                  <c:v>5.1833048529705827E-3</c:v>
                </c:pt>
                <c:pt idx="203">
                  <c:v>-1.2766616251235208E-3</c:v>
                </c:pt>
                <c:pt idx="204">
                  <c:v>2.277291660538916E-3</c:v>
                </c:pt>
                <c:pt idx="205">
                  <c:v>-1.2999768663868316E-3</c:v>
                </c:pt>
                <c:pt idx="206">
                  <c:v>-8.6663218139459985E-4</c:v>
                </c:pt>
                <c:pt idx="207">
                  <c:v>-1.0790852557722719E-3</c:v>
                </c:pt>
                <c:pt idx="208">
                  <c:v>2.2497123206342007E-3</c:v>
                </c:pt>
                <c:pt idx="209">
                  <c:v>3.8938652655584605E-4</c:v>
                </c:pt>
                <c:pt idx="210">
                  <c:v>5.2727493021724747E-3</c:v>
                </c:pt>
                <c:pt idx="211">
                  <c:v>1.2404399022174495E-3</c:v>
                </c:pt>
                <c:pt idx="212">
                  <c:v>-4.5839678174305343E-3</c:v>
                </c:pt>
                <c:pt idx="213">
                  <c:v>-8.0184428410022823E-3</c:v>
                </c:pt>
                <c:pt idx="214">
                  <c:v>-5.9643129625542857E-3</c:v>
                </c:pt>
                <c:pt idx="215">
                  <c:v>2.8580402823008555E-4</c:v>
                </c:pt>
                <c:pt idx="216">
                  <c:v>-7.2056111518457033E-3</c:v>
                </c:pt>
                <c:pt idx="217">
                  <c:v>-9.5932637373660201E-3</c:v>
                </c:pt>
                <c:pt idx="218">
                  <c:v>3.3948931673610794E-3</c:v>
                </c:pt>
                <c:pt idx="219">
                  <c:v>1.9649246825902411E-2</c:v>
                </c:pt>
                <c:pt idx="220">
                  <c:v>5.5526673603667476E-4</c:v>
                </c:pt>
                <c:pt idx="221">
                  <c:v>-5.9542801003641399E-3</c:v>
                </c:pt>
                <c:pt idx="222">
                  <c:v>-3.4497593676457994E-3</c:v>
                </c:pt>
                <c:pt idx="223">
                  <c:v>-3.5438543926846755E-5</c:v>
                </c:pt>
                <c:pt idx="224">
                  <c:v>-3.2039905930599799E-3</c:v>
                </c:pt>
                <c:pt idx="225">
                  <c:v>3.4662177321991283E-3</c:v>
                </c:pt>
                <c:pt idx="226">
                  <c:v>-4.1653678318184229E-3</c:v>
                </c:pt>
                <c:pt idx="227">
                  <c:v>7.6654996541369869E-3</c:v>
                </c:pt>
                <c:pt idx="228">
                  <c:v>2.2448503390011254E-3</c:v>
                </c:pt>
                <c:pt idx="229">
                  <c:v>-9.5243822762864916E-3</c:v>
                </c:pt>
                <c:pt idx="230">
                  <c:v>-6.76423111233726E-4</c:v>
                </c:pt>
                <c:pt idx="231">
                  <c:v>-9.6449471253590158E-4</c:v>
                </c:pt>
                <c:pt idx="232">
                  <c:v>-8.7150128714452713E-4</c:v>
                </c:pt>
                <c:pt idx="233">
                  <c:v>0</c:v>
                </c:pt>
                <c:pt idx="234">
                  <c:v>-2.5607766881887706E-3</c:v>
                </c:pt>
                <c:pt idx="235">
                  <c:v>-2.0348146495099417E-3</c:v>
                </c:pt>
                <c:pt idx="236">
                  <c:v>-4.5241652461465165E-3</c:v>
                </c:pt>
                <c:pt idx="237">
                  <c:v>4.5944327215940994E-4</c:v>
                </c:pt>
                <c:pt idx="238">
                  <c:v>-7.1522521228820635E-3</c:v>
                </c:pt>
                <c:pt idx="239">
                  <c:v>-1.7841383193660909E-2</c:v>
                </c:pt>
                <c:pt idx="240">
                  <c:v>-1.2732965769468585E-4</c:v>
                </c:pt>
                <c:pt idx="241">
                  <c:v>2.6177169130137123E-4</c:v>
                </c:pt>
                <c:pt idx="242">
                  <c:v>8.6393716143313704E-3</c:v>
                </c:pt>
                <c:pt idx="243">
                  <c:v>2.6818726553234917E-3</c:v>
                </c:pt>
                <c:pt idx="244">
                  <c:v>1.4609780274061679E-2</c:v>
                </c:pt>
                <c:pt idx="245">
                  <c:v>1.3197717805002451E-3</c:v>
                </c:pt>
                <c:pt idx="246">
                  <c:v>-5.4394551299337124E-3</c:v>
                </c:pt>
                <c:pt idx="247">
                  <c:v>1.0185607543328201E-2</c:v>
                </c:pt>
                <c:pt idx="248">
                  <c:v>3.6921339160898015E-3</c:v>
                </c:pt>
                <c:pt idx="249">
                  <c:v>-7.8615525406722231E-4</c:v>
                </c:pt>
                <c:pt idx="250">
                  <c:v>-7.4215454932191616E-4</c:v>
                </c:pt>
                <c:pt idx="251">
                  <c:v>-5.0143891362219861E-4</c:v>
                </c:pt>
                <c:pt idx="252">
                  <c:v>3.6892714706637797E-4</c:v>
                </c:pt>
                <c:pt idx="253">
                  <c:v>-6.8260565671149909E-3</c:v>
                </c:pt>
                <c:pt idx="254">
                  <c:v>6.138569969662111E-3</c:v>
                </c:pt>
                <c:pt idx="255">
                  <c:v>0</c:v>
                </c:pt>
                <c:pt idx="256">
                  <c:v>-7.2541608933418544E-4</c:v>
                </c:pt>
                <c:pt idx="257">
                  <c:v>6.3939042092864273E-3</c:v>
                </c:pt>
                <c:pt idx="258">
                  <c:v>2.4986296421265486E-3</c:v>
                </c:pt>
                <c:pt idx="259">
                  <c:v>1.3895534678689536E-3</c:v>
                </c:pt>
                <c:pt idx="260">
                  <c:v>0</c:v>
                </c:pt>
                <c:pt idx="261">
                  <c:v>-3.7942823198081621E-3</c:v>
                </c:pt>
                <c:pt idx="262">
                  <c:v>-5.3424760621524348E-3</c:v>
                </c:pt>
                <c:pt idx="263">
                  <c:v>-6.0907322118789464E-3</c:v>
                </c:pt>
                <c:pt idx="264">
                  <c:v>6.2217585654640306E-3</c:v>
                </c:pt>
                <c:pt idx="265">
                  <c:v>5.0781545511202619E-3</c:v>
                </c:pt>
                <c:pt idx="266">
                  <c:v>1.4591363855245287E-3</c:v>
                </c:pt>
                <c:pt idx="267">
                  <c:v>1.7848466980605604E-3</c:v>
                </c:pt>
                <c:pt idx="268">
                  <c:v>5.9920019706583005E-3</c:v>
                </c:pt>
                <c:pt idx="269">
                  <c:v>2.3573811902786179E-3</c:v>
                </c:pt>
                <c:pt idx="270">
                  <c:v>0</c:v>
                </c:pt>
                <c:pt idx="271">
                  <c:v>-9.367666563506738E-4</c:v>
                </c:pt>
                <c:pt idx="272">
                  <c:v>4.5696009033167062E-3</c:v>
                </c:pt>
                <c:pt idx="273">
                  <c:v>-3.1122075068591437E-3</c:v>
                </c:pt>
                <c:pt idx="274">
                  <c:v>3.6933850348808139E-3</c:v>
                </c:pt>
                <c:pt idx="275">
                  <c:v>-4.6739445189825091E-4</c:v>
                </c:pt>
                <c:pt idx="276">
                  <c:v>2.9621373770960524E-3</c:v>
                </c:pt>
                <c:pt idx="277">
                  <c:v>-7.8922452487495409E-4</c:v>
                </c:pt>
                <c:pt idx="278">
                  <c:v>3.0432478263553442E-3</c:v>
                </c:pt>
                <c:pt idx="279">
                  <c:v>-1.4230310508711597E-4</c:v>
                </c:pt>
                <c:pt idx="280">
                  <c:v>2.1644388802830594E-3</c:v>
                </c:pt>
                <c:pt idx="281">
                  <c:v>-1.8432289088100573E-3</c:v>
                </c:pt>
                <c:pt idx="282">
                  <c:v>-2.5732961063514859E-3</c:v>
                </c:pt>
                <c:pt idx="283">
                  <c:v>1.824997368850001E-3</c:v>
                </c:pt>
                <c:pt idx="284">
                  <c:v>-1.9399028037107025E-3</c:v>
                </c:pt>
                <c:pt idx="285">
                  <c:v>-1.4012753876653239E-3</c:v>
                </c:pt>
                <c:pt idx="286">
                  <c:v>-1.3083232803811073E-3</c:v>
                </c:pt>
                <c:pt idx="287">
                  <c:v>-1.305183608623528E-3</c:v>
                </c:pt>
                <c:pt idx="288">
                  <c:v>-5.2920623747620965E-4</c:v>
                </c:pt>
                <c:pt idx="289">
                  <c:v>3.9757014435555238E-3</c:v>
                </c:pt>
                <c:pt idx="290">
                  <c:v>1.7464885523676976E-3</c:v>
                </c:pt>
                <c:pt idx="291">
                  <c:v>6.3679250673498444E-4</c:v>
                </c:pt>
                <c:pt idx="292">
                  <c:v>-7.0818727496058109E-3</c:v>
                </c:pt>
                <c:pt idx="293">
                  <c:v>-4.2988241516641601E-3</c:v>
                </c:pt>
                <c:pt idx="294">
                  <c:v>-2.3814165625357653E-5</c:v>
                </c:pt>
                <c:pt idx="295">
                  <c:v>0</c:v>
                </c:pt>
                <c:pt idx="296">
                  <c:v>-1.9704914134559548E-3</c:v>
                </c:pt>
                <c:pt idx="297">
                  <c:v>3.1852768003313159E-3</c:v>
                </c:pt>
                <c:pt idx="298">
                  <c:v>3.626209246749168E-3</c:v>
                </c:pt>
                <c:pt idx="299">
                  <c:v>-4.3708897996506124E-3</c:v>
                </c:pt>
                <c:pt idx="300">
                  <c:v>-5.2813994389517838E-3</c:v>
                </c:pt>
                <c:pt idx="301">
                  <c:v>-2.1748964292513273E-2</c:v>
                </c:pt>
                <c:pt idx="302">
                  <c:v>3.9035048846067788E-3</c:v>
                </c:pt>
                <c:pt idx="303">
                  <c:v>-9.0022970814407355E-4</c:v>
                </c:pt>
                <c:pt idx="304">
                  <c:v>-8.8061932202523341E-3</c:v>
                </c:pt>
                <c:pt idx="305">
                  <c:v>-8.2026237194643414E-4</c:v>
                </c:pt>
                <c:pt idx="306">
                  <c:v>2.8540703536616974E-4</c:v>
                </c:pt>
                <c:pt idx="307">
                  <c:v>-5.2940484257991693E-3</c:v>
                </c:pt>
                <c:pt idx="308">
                  <c:v>3.4131316078169771E-3</c:v>
                </c:pt>
                <c:pt idx="309">
                  <c:v>1.8171699077517367E-2</c:v>
                </c:pt>
                <c:pt idx="310">
                  <c:v>-3.7845619125745911E-3</c:v>
                </c:pt>
                <c:pt idx="311">
                  <c:v>-1.3251145026254241E-2</c:v>
                </c:pt>
                <c:pt idx="312">
                  <c:v>2.674931499077049E-3</c:v>
                </c:pt>
                <c:pt idx="313">
                  <c:v>4.3650080339259212E-3</c:v>
                </c:pt>
                <c:pt idx="314">
                  <c:v>4.5461041122307755E-3</c:v>
                </c:pt>
                <c:pt idx="315">
                  <c:v>3.1073140504243035E-3</c:v>
                </c:pt>
                <c:pt idx="316">
                  <c:v>-2.0767852328771319E-3</c:v>
                </c:pt>
                <c:pt idx="317">
                  <c:v>-1.2472114406959389E-2</c:v>
                </c:pt>
                <c:pt idx="318">
                  <c:v>8.8415152506298167E-3</c:v>
                </c:pt>
                <c:pt idx="319">
                  <c:v>4.3242263775622458E-3</c:v>
                </c:pt>
                <c:pt idx="320">
                  <c:v>-3.2434091535508136E-3</c:v>
                </c:pt>
                <c:pt idx="321">
                  <c:v>1.7490802760478097E-4</c:v>
                </c:pt>
                <c:pt idx="322">
                  <c:v>-2.6527478425713014E-3</c:v>
                </c:pt>
                <c:pt idx="323">
                  <c:v>2.703981563562996E-3</c:v>
                </c:pt>
                <c:pt idx="324">
                  <c:v>5.6493575061988821E-4</c:v>
                </c:pt>
                <c:pt idx="325">
                  <c:v>1.3665072529511768E-4</c:v>
                </c:pt>
                <c:pt idx="326">
                  <c:v>4.3271972017173699E-3</c:v>
                </c:pt>
                <c:pt idx="327">
                  <c:v>-1.8246295920411049E-3</c:v>
                </c:pt>
                <c:pt idx="328">
                  <c:v>2.073236197571493E-3</c:v>
                </c:pt>
                <c:pt idx="329">
                  <c:v>1.4282415582298702E-2</c:v>
                </c:pt>
                <c:pt idx="330">
                  <c:v>1.7122540124676622E-3</c:v>
                </c:pt>
                <c:pt idx="331">
                  <c:v>-3.0109078230663444E-3</c:v>
                </c:pt>
                <c:pt idx="332">
                  <c:v>1.5501830299431418E-3</c:v>
                </c:pt>
                <c:pt idx="333">
                  <c:v>1.1538088724127871E-3</c:v>
                </c:pt>
                <c:pt idx="334">
                  <c:v>3.0333371995960867E-3</c:v>
                </c:pt>
                <c:pt idx="335">
                  <c:v>-2.1322204201635886E-3</c:v>
                </c:pt>
                <c:pt idx="336">
                  <c:v>-6.7573586025629906E-3</c:v>
                </c:pt>
                <c:pt idx="337">
                  <c:v>-4.4407333209516286E-3</c:v>
                </c:pt>
                <c:pt idx="338">
                  <c:v>-2.2817059161217568E-4</c:v>
                </c:pt>
                <c:pt idx="339">
                  <c:v>2.1574385001634777E-3</c:v>
                </c:pt>
                <c:pt idx="340">
                  <c:v>-2.5348036525123518E-3</c:v>
                </c:pt>
                <c:pt idx="341">
                  <c:v>-5.3057529721094454E-3</c:v>
                </c:pt>
                <c:pt idx="342">
                  <c:v>4.4202014988452554E-3</c:v>
                </c:pt>
                <c:pt idx="343">
                  <c:v>6.9129113545827181E-3</c:v>
                </c:pt>
                <c:pt idx="344">
                  <c:v>4.0766583801499223E-4</c:v>
                </c:pt>
                <c:pt idx="345">
                  <c:v>-7.0400725367403272E-3</c:v>
                </c:pt>
                <c:pt idx="346">
                  <c:v>4.1065044833858977E-3</c:v>
                </c:pt>
                <c:pt idx="347">
                  <c:v>4.9584220145315605E-4</c:v>
                </c:pt>
                <c:pt idx="348">
                  <c:v>4.7149000538153629E-3</c:v>
                </c:pt>
                <c:pt idx="349">
                  <c:v>-2.7002998675049739E-3</c:v>
                </c:pt>
                <c:pt idx="350">
                  <c:v>7.181648026488574E-4</c:v>
                </c:pt>
                <c:pt idx="351">
                  <c:v>-3.8134358654229317E-4</c:v>
                </c:pt>
                <c:pt idx="352">
                  <c:v>5.0596789884618243E-3</c:v>
                </c:pt>
                <c:pt idx="353">
                  <c:v>-4.1495872693111391E-3</c:v>
                </c:pt>
                <c:pt idx="354">
                  <c:v>1.2874446050246124E-3</c:v>
                </c:pt>
                <c:pt idx="355">
                  <c:v>1.6518807460437213E-3</c:v>
                </c:pt>
                <c:pt idx="356">
                  <c:v>8.8159650345254192E-4</c:v>
                </c:pt>
                <c:pt idx="357">
                  <c:v>-1.9003601822655813E-3</c:v>
                </c:pt>
                <c:pt idx="358">
                  <c:v>4.398908311862737E-3</c:v>
                </c:pt>
                <c:pt idx="359">
                  <c:v>4.069097827226642E-3</c:v>
                </c:pt>
                <c:pt idx="360">
                  <c:v>-1.6754780497495458E-3</c:v>
                </c:pt>
                <c:pt idx="361">
                  <c:v>2.6120533816340608E-3</c:v>
                </c:pt>
                <c:pt idx="362">
                  <c:v>1.6056052924007247E-3</c:v>
                </c:pt>
                <c:pt idx="363">
                  <c:v>-7.1383269051539244E-5</c:v>
                </c:pt>
                <c:pt idx="364">
                  <c:v>-6.157246480080758E-4</c:v>
                </c:pt>
                <c:pt idx="365">
                  <c:v>0</c:v>
                </c:pt>
                <c:pt idx="366">
                  <c:v>6.8638706324830601E-4</c:v>
                </c:pt>
                <c:pt idx="367">
                  <c:v>2.1841715193504641E-3</c:v>
                </c:pt>
                <c:pt idx="368">
                  <c:v>3.9767666979111382E-3</c:v>
                </c:pt>
                <c:pt idx="369">
                  <c:v>5.6742465822945398E-3</c:v>
                </c:pt>
                <c:pt idx="370">
                  <c:v>-9.4773488742649903E-4</c:v>
                </c:pt>
                <c:pt idx="371">
                  <c:v>1.5693752474270628E-3</c:v>
                </c:pt>
                <c:pt idx="372">
                  <c:v>-3.0814796407349077E-3</c:v>
                </c:pt>
                <c:pt idx="373">
                  <c:v>4.1728910957434806E-3</c:v>
                </c:pt>
                <c:pt idx="374">
                  <c:v>1.7728442619069362E-4</c:v>
                </c:pt>
                <c:pt idx="375">
                  <c:v>1.7673013178165498E-4</c:v>
                </c:pt>
                <c:pt idx="376">
                  <c:v>4.447880837326279E-3</c:v>
                </c:pt>
                <c:pt idx="377">
                  <c:v>1.122898631182645E-3</c:v>
                </c:pt>
                <c:pt idx="378">
                  <c:v>5.2577105651119282E-4</c:v>
                </c:pt>
                <c:pt idx="379">
                  <c:v>-2.7834422037594786E-3</c:v>
                </c:pt>
                <c:pt idx="380">
                  <c:v>-2.3481398987345026E-3</c:v>
                </c:pt>
                <c:pt idx="381">
                  <c:v>-5.0491672508252705E-3</c:v>
                </c:pt>
                <c:pt idx="382">
                  <c:v>2.6132919359427298E-3</c:v>
                </c:pt>
                <c:pt idx="383">
                  <c:v>-9.6702431382900134E-4</c:v>
                </c:pt>
                <c:pt idx="384">
                  <c:v>-5.3512957147708873E-3</c:v>
                </c:pt>
                <c:pt idx="385">
                  <c:v>-4.7714389838025006E-3</c:v>
                </c:pt>
                <c:pt idx="386">
                  <c:v>1.9736676662358565E-3</c:v>
                </c:pt>
                <c:pt idx="387">
                  <c:v>-3.9730236659799578E-3</c:v>
                </c:pt>
                <c:pt idx="388">
                  <c:v>9.7477849499936209E-3</c:v>
                </c:pt>
                <c:pt idx="389">
                  <c:v>-5.9781700258976223E-3</c:v>
                </c:pt>
                <c:pt idx="390">
                  <c:v>-1.0332576844246377E-3</c:v>
                </c:pt>
                <c:pt idx="391">
                  <c:v>3.3776532941400816E-3</c:v>
                </c:pt>
                <c:pt idx="392">
                  <c:v>0</c:v>
                </c:pt>
                <c:pt idx="393">
                  <c:v>7.228391129323164E-3</c:v>
                </c:pt>
                <c:pt idx="394">
                  <c:v>1.8593923832705972E-3</c:v>
                </c:pt>
                <c:pt idx="395">
                  <c:v>-6.7824466657406823E-4</c:v>
                </c:pt>
                <c:pt idx="396">
                  <c:v>-8.834319814368774E-3</c:v>
                </c:pt>
                <c:pt idx="397">
                  <c:v>2.3690319413101069E-3</c:v>
                </c:pt>
                <c:pt idx="398">
                  <c:v>2.3389599947931661E-3</c:v>
                </c:pt>
                <c:pt idx="399">
                  <c:v>-4.848153470482508E-5</c:v>
                </c:pt>
                <c:pt idx="400">
                  <c:v>-4.7816137904972411E-3</c:v>
                </c:pt>
                <c:pt idx="401">
                  <c:v>3.8788797591242652E-3</c:v>
                </c:pt>
                <c:pt idx="402">
                  <c:v>-5.647449401933291E-3</c:v>
                </c:pt>
                <c:pt idx="403">
                  <c:v>5.3763919221450074E-4</c:v>
                </c:pt>
                <c:pt idx="404">
                  <c:v>-5.9617443219868171E-3</c:v>
                </c:pt>
                <c:pt idx="405">
                  <c:v>2.9483064952646743E-3</c:v>
                </c:pt>
                <c:pt idx="406">
                  <c:v>-2.5751652123167101E-3</c:v>
                </c:pt>
                <c:pt idx="407">
                  <c:v>-3.8369937731528303E-3</c:v>
                </c:pt>
                <c:pt idx="408">
                  <c:v>-2.0225119177420869E-2</c:v>
                </c:pt>
                <c:pt idx="409">
                  <c:v>-3.5802940311709941E-3</c:v>
                </c:pt>
                <c:pt idx="410">
                  <c:v>5.3843662731090092E-4</c:v>
                </c:pt>
                <c:pt idx="411">
                  <c:v>-1.546467034864385E-3</c:v>
                </c:pt>
                <c:pt idx="412">
                  <c:v>-3.5582365845011621E-3</c:v>
                </c:pt>
                <c:pt idx="413">
                  <c:v>7.2565787782852276E-4</c:v>
                </c:pt>
                <c:pt idx="414">
                  <c:v>-1.3509347609062416E-2</c:v>
                </c:pt>
                <c:pt idx="415">
                  <c:v>1.7848458848346294E-3</c:v>
                </c:pt>
                <c:pt idx="416">
                  <c:v>7.3754401449970253E-3</c:v>
                </c:pt>
                <c:pt idx="417">
                  <c:v>1.1857521722876907E-2</c:v>
                </c:pt>
                <c:pt idx="418">
                  <c:v>-2.0147481941283019E-2</c:v>
                </c:pt>
                <c:pt idx="419">
                  <c:v>-1.2732687998124881E-3</c:v>
                </c:pt>
                <c:pt idx="420">
                  <c:v>2.2099921833937941E-3</c:v>
                </c:pt>
                <c:pt idx="421">
                  <c:v>-7.1560673193554747E-3</c:v>
                </c:pt>
                <c:pt idx="422">
                  <c:v>-1.133660290638927E-2</c:v>
                </c:pt>
                <c:pt idx="423">
                  <c:v>-2.8763558563134839E-2</c:v>
                </c:pt>
                <c:pt idx="424">
                  <c:v>2.1934640109368964E-3</c:v>
                </c:pt>
                <c:pt idx="425">
                  <c:v>-2.7651419576379954E-3</c:v>
                </c:pt>
                <c:pt idx="426">
                  <c:v>-6.5378838123150151E-3</c:v>
                </c:pt>
                <c:pt idx="427">
                  <c:v>2.1577598444146417E-2</c:v>
                </c:pt>
                <c:pt idx="428">
                  <c:v>1.1840012459445104E-2</c:v>
                </c:pt>
                <c:pt idx="429">
                  <c:v>1.4292590470213362E-2</c:v>
                </c:pt>
                <c:pt idx="430">
                  <c:v>-1.0857704801897849E-2</c:v>
                </c:pt>
                <c:pt idx="431">
                  <c:v>-1.353720769635558E-2</c:v>
                </c:pt>
                <c:pt idx="432">
                  <c:v>6.3197864484405564E-3</c:v>
                </c:pt>
                <c:pt idx="433">
                  <c:v>-1.7332328846813017E-3</c:v>
                </c:pt>
                <c:pt idx="434">
                  <c:v>1.3493962521588854E-2</c:v>
                </c:pt>
                <c:pt idx="435">
                  <c:v>0</c:v>
                </c:pt>
                <c:pt idx="436">
                  <c:v>5.2805883137791998E-3</c:v>
                </c:pt>
                <c:pt idx="437">
                  <c:v>-1.6460343029904956E-2</c:v>
                </c:pt>
                <c:pt idx="438">
                  <c:v>5.6355139202459714E-3</c:v>
                </c:pt>
                <c:pt idx="439">
                  <c:v>-3.4462134739363548E-2</c:v>
                </c:pt>
                <c:pt idx="440">
                  <c:v>2.9848044718505662E-4</c:v>
                </c:pt>
                <c:pt idx="441">
                  <c:v>2.0100479927463777E-2</c:v>
                </c:pt>
                <c:pt idx="442">
                  <c:v>5.6366459954526604E-3</c:v>
                </c:pt>
                <c:pt idx="443">
                  <c:v>2.5433698660197734E-3</c:v>
                </c:pt>
                <c:pt idx="444">
                  <c:v>-8.364588795914174E-3</c:v>
                </c:pt>
                <c:pt idx="445">
                  <c:v>2.0727884436584354E-3</c:v>
                </c:pt>
                <c:pt idx="446">
                  <c:v>-2.8138438121220744E-2</c:v>
                </c:pt>
                <c:pt idx="447">
                  <c:v>-2.2351838014100345E-2</c:v>
                </c:pt>
                <c:pt idx="448">
                  <c:v>1.5771851113661084E-2</c:v>
                </c:pt>
                <c:pt idx="449">
                  <c:v>-3.4186379811858014E-3</c:v>
                </c:pt>
                <c:pt idx="450">
                  <c:v>7.7296779615614319E-3</c:v>
                </c:pt>
                <c:pt idx="451">
                  <c:v>-9.7157200053776815E-4</c:v>
                </c:pt>
                <c:pt idx="452">
                  <c:v>-5.0028834878385053E-3</c:v>
                </c:pt>
                <c:pt idx="453">
                  <c:v>-4.8934835053436876E-3</c:v>
                </c:pt>
                <c:pt idx="454">
                  <c:v>8.5319921785915742E-3</c:v>
                </c:pt>
                <c:pt idx="455">
                  <c:v>8.583998216322275E-3</c:v>
                </c:pt>
                <c:pt idx="456">
                  <c:v>-7.9503934660507536E-4</c:v>
                </c:pt>
                <c:pt idx="457">
                  <c:v>6.4762397741193745E-3</c:v>
                </c:pt>
                <c:pt idx="458">
                  <c:v>-1.2508464805272013E-3</c:v>
                </c:pt>
                <c:pt idx="459">
                  <c:v>1.7208577038384743E-2</c:v>
                </c:pt>
                <c:pt idx="460">
                  <c:v>0</c:v>
                </c:pt>
                <c:pt idx="461">
                  <c:v>6.1737818261264898E-3</c:v>
                </c:pt>
                <c:pt idx="462">
                  <c:v>1.7918308343856104E-4</c:v>
                </c:pt>
                <c:pt idx="463">
                  <c:v>-1.3504017787337563E-2</c:v>
                </c:pt>
                <c:pt idx="464">
                  <c:v>7.1952236094030564E-3</c:v>
                </c:pt>
                <c:pt idx="465">
                  <c:v>-3.5735903792778467E-3</c:v>
                </c:pt>
                <c:pt idx="466">
                  <c:v>-1.0252379373476228E-2</c:v>
                </c:pt>
                <c:pt idx="467">
                  <c:v>-1.7009729339056312E-2</c:v>
                </c:pt>
                <c:pt idx="468">
                  <c:v>-1.1709002406694369E-2</c:v>
                </c:pt>
                <c:pt idx="469">
                  <c:v>-2.1033091548563698E-2</c:v>
                </c:pt>
                <c:pt idx="470">
                  <c:v>-1.368273728407754E-3</c:v>
                </c:pt>
                <c:pt idx="471">
                  <c:v>-1.0776575235329489E-3</c:v>
                </c:pt>
                <c:pt idx="472">
                  <c:v>-1.7833504795206179E-2</c:v>
                </c:pt>
                <c:pt idx="473">
                  <c:v>-3.9509921180647112E-3</c:v>
                </c:pt>
                <c:pt idx="474">
                  <c:v>2.7142983694394829E-3</c:v>
                </c:pt>
                <c:pt idx="475">
                  <c:v>5.059052952982146E-3</c:v>
                </c:pt>
                <c:pt idx="476">
                  <c:v>5.5736883627877098E-4</c:v>
                </c:pt>
                <c:pt idx="477">
                  <c:v>1.7919022139066598E-2</c:v>
                </c:pt>
                <c:pt idx="478">
                  <c:v>-1.5596992013060529E-2</c:v>
                </c:pt>
                <c:pt idx="479">
                  <c:v>-1.6605056553062547E-2</c:v>
                </c:pt>
                <c:pt idx="480">
                  <c:v>1.2482501560457715E-2</c:v>
                </c:pt>
                <c:pt idx="481">
                  <c:v>4.1004358243601491E-3</c:v>
                </c:pt>
                <c:pt idx="482">
                  <c:v>-8.1618814140743678E-3</c:v>
                </c:pt>
                <c:pt idx="483">
                  <c:v>-2.2612532948358965E-2</c:v>
                </c:pt>
                <c:pt idx="484">
                  <c:v>-8.6434990744460594E-3</c:v>
                </c:pt>
                <c:pt idx="485">
                  <c:v>0</c:v>
                </c:pt>
                <c:pt idx="486">
                  <c:v>1.1627883118587201E-2</c:v>
                </c:pt>
                <c:pt idx="487">
                  <c:v>3.2646831481055738E-3</c:v>
                </c:pt>
                <c:pt idx="488">
                  <c:v>-1.7853118621929176E-2</c:v>
                </c:pt>
                <c:pt idx="489">
                  <c:v>2.665042218710445E-3</c:v>
                </c:pt>
                <c:pt idx="490">
                  <c:v>1.9314499499363258E-3</c:v>
                </c:pt>
                <c:pt idx="491">
                  <c:v>-2.0555156372211725E-3</c:v>
                </c:pt>
                <c:pt idx="492">
                  <c:v>-2.4698947637777136E-2</c:v>
                </c:pt>
                <c:pt idx="493">
                  <c:v>0</c:v>
                </c:pt>
                <c:pt idx="494">
                  <c:v>3.0443833802393794E-3</c:v>
                </c:pt>
                <c:pt idx="495">
                  <c:v>-2.0327628010758936E-2</c:v>
                </c:pt>
                <c:pt idx="496">
                  <c:v>2.0158474674213611E-2</c:v>
                </c:pt>
                <c:pt idx="497">
                  <c:v>8.3191225535657054E-3</c:v>
                </c:pt>
                <c:pt idx="498">
                  <c:v>-1.7975599634242223E-2</c:v>
                </c:pt>
                <c:pt idx="499">
                  <c:v>-4.490686279598366E-3</c:v>
                </c:pt>
                <c:pt idx="500">
                  <c:v>1.8510431108378356E-3</c:v>
                </c:pt>
                <c:pt idx="501">
                  <c:v>-3.2234078366346619E-3</c:v>
                </c:pt>
                <c:pt idx="502">
                  <c:v>6.2583773444502278E-4</c:v>
                </c:pt>
                <c:pt idx="503">
                  <c:v>1.4715043790218152E-2</c:v>
                </c:pt>
                <c:pt idx="504">
                  <c:v>2.2753839718054891E-2</c:v>
                </c:pt>
                <c:pt idx="505">
                  <c:v>3.8126514767524711E-3</c:v>
                </c:pt>
                <c:pt idx="506">
                  <c:v>-9.096307309821916E-3</c:v>
                </c:pt>
                <c:pt idx="507">
                  <c:v>-1.019603239434097E-2</c:v>
                </c:pt>
                <c:pt idx="508">
                  <c:v>7.127863813061186E-3</c:v>
                </c:pt>
                <c:pt idx="509">
                  <c:v>1.2345298041841257E-2</c:v>
                </c:pt>
                <c:pt idx="510">
                  <c:v>-6.8068155832831101E-3</c:v>
                </c:pt>
                <c:pt idx="511">
                  <c:v>-1.9956116996183271E-2</c:v>
                </c:pt>
                <c:pt idx="512">
                  <c:v>-1.2131192783695344E-2</c:v>
                </c:pt>
                <c:pt idx="513">
                  <c:v>-1.2514952828091008E-2</c:v>
                </c:pt>
                <c:pt idx="514">
                  <c:v>9.6867829759730295E-3</c:v>
                </c:pt>
                <c:pt idx="515">
                  <c:v>1.916882440460288E-3</c:v>
                </c:pt>
                <c:pt idx="516">
                  <c:v>0</c:v>
                </c:pt>
                <c:pt idx="517">
                  <c:v>6.1151788640758653E-3</c:v>
                </c:pt>
                <c:pt idx="518">
                  <c:v>-8.1642724642875253E-3</c:v>
                </c:pt>
                <c:pt idx="519">
                  <c:v>-2.5244026072297698E-2</c:v>
                </c:pt>
                <c:pt idx="520">
                  <c:v>-1.3123139611839196E-2</c:v>
                </c:pt>
                <c:pt idx="521">
                  <c:v>0</c:v>
                </c:pt>
                <c:pt idx="522">
                  <c:v>-3.0609304334204834E-2</c:v>
                </c:pt>
                <c:pt idx="523">
                  <c:v>-7.3495033694336298E-3</c:v>
                </c:pt>
                <c:pt idx="524">
                  <c:v>-2.2929914269490981E-2</c:v>
                </c:pt>
                <c:pt idx="525">
                  <c:v>-4.8108162640041474E-3</c:v>
                </c:pt>
                <c:pt idx="526">
                  <c:v>-8.1942587505393627E-3</c:v>
                </c:pt>
                <c:pt idx="527">
                  <c:v>-2.0414039503008574E-2</c:v>
                </c:pt>
                <c:pt idx="528">
                  <c:v>-1.681050902081771E-2</c:v>
                </c:pt>
                <c:pt idx="529">
                  <c:v>-4.5527924009472698E-2</c:v>
                </c:pt>
                <c:pt idx="530">
                  <c:v>-2.5543520827525312E-2</c:v>
                </c:pt>
                <c:pt idx="531">
                  <c:v>-5.8663038330297734E-3</c:v>
                </c:pt>
                <c:pt idx="532">
                  <c:v>-1.2892185301736081E-3</c:v>
                </c:pt>
                <c:pt idx="533">
                  <c:v>-2.3137527275223335E-2</c:v>
                </c:pt>
                <c:pt idx="534">
                  <c:v>-2.2061076106695721E-2</c:v>
                </c:pt>
                <c:pt idx="535">
                  <c:v>0</c:v>
                </c:pt>
                <c:pt idx="536">
                  <c:v>-0.10779369755705004</c:v>
                </c:pt>
                <c:pt idx="537">
                  <c:v>-5.2017637960853014E-2</c:v>
                </c:pt>
                <c:pt idx="538">
                  <c:v>6.707005310660219E-2</c:v>
                </c:pt>
                <c:pt idx="539">
                  <c:v>-5.8366791877499935E-3</c:v>
                </c:pt>
                <c:pt idx="540">
                  <c:v>-2.1825300017691895E-2</c:v>
                </c:pt>
                <c:pt idx="541">
                  <c:v>1.3279737809893666E-2</c:v>
                </c:pt>
                <c:pt idx="542">
                  <c:v>-1.4747647542068476E-2</c:v>
                </c:pt>
                <c:pt idx="543">
                  <c:v>-3.2580342755289649E-2</c:v>
                </c:pt>
                <c:pt idx="544">
                  <c:v>1.1318398906339233E-2</c:v>
                </c:pt>
                <c:pt idx="545">
                  <c:v>5.359146919136526E-3</c:v>
                </c:pt>
                <c:pt idx="546">
                  <c:v>-3.7299789556375251E-2</c:v>
                </c:pt>
                <c:pt idx="547">
                  <c:v>-5.4161409678666894E-3</c:v>
                </c:pt>
                <c:pt idx="548">
                  <c:v>1.5960075753818082E-4</c:v>
                </c:pt>
                <c:pt idx="549">
                  <c:v>-1.459225372363282E-2</c:v>
                </c:pt>
                <c:pt idx="550">
                  <c:v>8.9202702348223362E-4</c:v>
                </c:pt>
                <c:pt idx="551">
                  <c:v>1.9537218173115711E-4</c:v>
                </c:pt>
                <c:pt idx="552">
                  <c:v>-3.7975953809099572E-3</c:v>
                </c:pt>
                <c:pt idx="553">
                  <c:v>6.3785379090253169E-3</c:v>
                </c:pt>
                <c:pt idx="554">
                  <c:v>2.188659390313541E-3</c:v>
                </c:pt>
                <c:pt idx="555">
                  <c:v>0</c:v>
                </c:pt>
                <c:pt idx="556">
                  <c:v>4.4348023013045745E-2</c:v>
                </c:pt>
                <c:pt idx="557">
                  <c:v>2.185233460381597E-2</c:v>
                </c:pt>
                <c:pt idx="558">
                  <c:v>-3.3641071677819601E-2</c:v>
                </c:pt>
                <c:pt idx="559">
                  <c:v>1.9569197214497791E-2</c:v>
                </c:pt>
                <c:pt idx="560">
                  <c:v>2.0877478277995909E-2</c:v>
                </c:pt>
                <c:pt idx="561">
                  <c:v>-2.6700845071087942E-2</c:v>
                </c:pt>
                <c:pt idx="562">
                  <c:v>-1.8474919286689317E-2</c:v>
                </c:pt>
                <c:pt idx="563">
                  <c:v>-1.9604416618666409E-2</c:v>
                </c:pt>
                <c:pt idx="564">
                  <c:v>-5.0891959426724198E-2</c:v>
                </c:pt>
                <c:pt idx="565">
                  <c:v>6.1588337399587356E-3</c:v>
                </c:pt>
                <c:pt idx="566">
                  <c:v>2.1441278738887348E-3</c:v>
                </c:pt>
                <c:pt idx="567">
                  <c:v>2.9095133361988434E-2</c:v>
                </c:pt>
                <c:pt idx="568">
                  <c:v>-9.5342005721434919E-3</c:v>
                </c:pt>
                <c:pt idx="569">
                  <c:v>-4.9266255896776245E-2</c:v>
                </c:pt>
                <c:pt idx="570">
                  <c:v>-1.7759701755341806E-2</c:v>
                </c:pt>
                <c:pt idx="571">
                  <c:v>5.4034300178471772E-2</c:v>
                </c:pt>
                <c:pt idx="572">
                  <c:v>-2.9951499671580062E-2</c:v>
                </c:pt>
                <c:pt idx="573">
                  <c:v>-2.4693721897248833E-2</c:v>
                </c:pt>
                <c:pt idx="574">
                  <c:v>-6.7617120947880305E-2</c:v>
                </c:pt>
                <c:pt idx="575">
                  <c:v>-7.1113955902356363E-2</c:v>
                </c:pt>
                <c:pt idx="576">
                  <c:v>7.5934152262817634E-2</c:v>
                </c:pt>
                <c:pt idx="577">
                  <c:v>-1.0317416657790734E-2</c:v>
                </c:pt>
                <c:pt idx="578">
                  <c:v>4.699130481527769E-2</c:v>
                </c:pt>
                <c:pt idx="579">
                  <c:v>0</c:v>
                </c:pt>
                <c:pt idx="580">
                  <c:v>4.9408427453254466E-2</c:v>
                </c:pt>
                <c:pt idx="581">
                  <c:v>-1.2062415735801468E-2</c:v>
                </c:pt>
                <c:pt idx="582">
                  <c:v>-5.7019182502191512E-3</c:v>
                </c:pt>
                <c:pt idx="583">
                  <c:v>-3.3350570288874781E-3</c:v>
                </c:pt>
                <c:pt idx="584">
                  <c:v>-6.690734560516054E-3</c:v>
                </c:pt>
                <c:pt idx="585">
                  <c:v>-1.7095741444859258E-2</c:v>
                </c:pt>
                <c:pt idx="586">
                  <c:v>4.6864669913259327E-2</c:v>
                </c:pt>
                <c:pt idx="587">
                  <c:v>3.7204968172710906E-2</c:v>
                </c:pt>
                <c:pt idx="588">
                  <c:v>7.0923958391277964E-3</c:v>
                </c:pt>
                <c:pt idx="589">
                  <c:v>-4.174849309400086E-2</c:v>
                </c:pt>
                <c:pt idx="590">
                  <c:v>2.4666676827171274E-2</c:v>
                </c:pt>
                <c:pt idx="591">
                  <c:v>5.2923320537674456E-3</c:v>
                </c:pt>
                <c:pt idx="592">
                  <c:v>-2.0982861803731101E-2</c:v>
                </c:pt>
                <c:pt idx="593">
                  <c:v>2.2609332675738392E-2</c:v>
                </c:pt>
                <c:pt idx="594">
                  <c:v>-2.336032343022787E-2</c:v>
                </c:pt>
                <c:pt idx="595">
                  <c:v>2.1071543551287153E-2</c:v>
                </c:pt>
                <c:pt idx="596">
                  <c:v>3.0766852885733664E-2</c:v>
                </c:pt>
                <c:pt idx="597">
                  <c:v>5.3985315507562026E-2</c:v>
                </c:pt>
                <c:pt idx="598">
                  <c:v>5.4939097340548582E-2</c:v>
                </c:pt>
                <c:pt idx="599">
                  <c:v>2.036378411605444E-2</c:v>
                </c:pt>
                <c:pt idx="600">
                  <c:v>2.9886064962192371E-4</c:v>
                </c:pt>
                <c:pt idx="601">
                  <c:v>1.0314230482247444E-2</c:v>
                </c:pt>
                <c:pt idx="602">
                  <c:v>-5.1976682152576892E-3</c:v>
                </c:pt>
                <c:pt idx="603">
                  <c:v>2.7506385690881263E-2</c:v>
                </c:pt>
                <c:pt idx="604">
                  <c:v>6.6537019139654152E-3</c:v>
                </c:pt>
                <c:pt idx="605">
                  <c:v>-2.176391762547436E-2</c:v>
                </c:pt>
                <c:pt idx="606">
                  <c:v>-1.6586252995498763E-2</c:v>
                </c:pt>
                <c:pt idx="607">
                  <c:v>-2.6272698534296479E-2</c:v>
                </c:pt>
                <c:pt idx="608">
                  <c:v>1.8450887656569215E-3</c:v>
                </c:pt>
                <c:pt idx="609">
                  <c:v>-1.5159715578031419E-3</c:v>
                </c:pt>
                <c:pt idx="610">
                  <c:v>-2.8441362324248542E-3</c:v>
                </c:pt>
                <c:pt idx="611">
                  <c:v>-3.3629042169234236E-3</c:v>
                </c:pt>
                <c:pt idx="612">
                  <c:v>-1.053807667999962E-2</c:v>
                </c:pt>
                <c:pt idx="613">
                  <c:v>-2.3069130496082169E-2</c:v>
                </c:pt>
                <c:pt idx="614">
                  <c:v>4.8942401708840233E-3</c:v>
                </c:pt>
                <c:pt idx="615">
                  <c:v>1.3513583534535911E-2</c:v>
                </c:pt>
                <c:pt idx="616">
                  <c:v>5.899890209751768E-2</c:v>
                </c:pt>
                <c:pt idx="617">
                  <c:v>1.8766091638145355E-2</c:v>
                </c:pt>
                <c:pt idx="618">
                  <c:v>-3.4000202185179518E-2</c:v>
                </c:pt>
                <c:pt idx="619">
                  <c:v>-7.5960082611945534E-3</c:v>
                </c:pt>
                <c:pt idx="620">
                  <c:v>-1.8257569684863251E-2</c:v>
                </c:pt>
                <c:pt idx="621">
                  <c:v>-2.1480723002578417E-2</c:v>
                </c:pt>
                <c:pt idx="622">
                  <c:v>1.6346759102829456E-2</c:v>
                </c:pt>
                <c:pt idx="623">
                  <c:v>3.5475426523764453E-2</c:v>
                </c:pt>
                <c:pt idx="624">
                  <c:v>-1.9226834286977135E-2</c:v>
                </c:pt>
                <c:pt idx="625">
                  <c:v>0</c:v>
                </c:pt>
                <c:pt idx="626">
                  <c:v>2.2685735512938621E-2</c:v>
                </c:pt>
                <c:pt idx="627">
                  <c:v>1.9598665897244016E-2</c:v>
                </c:pt>
                <c:pt idx="628">
                  <c:v>1.1916781414040845E-2</c:v>
                </c:pt>
                <c:pt idx="629">
                  <c:v>-6.155868508815554E-3</c:v>
                </c:pt>
                <c:pt idx="630">
                  <c:v>-2.3501094806191225E-2</c:v>
                </c:pt>
                <c:pt idx="631">
                  <c:v>-1.0844156028558705E-2</c:v>
                </c:pt>
                <c:pt idx="632">
                  <c:v>4.5028591658715644E-3</c:v>
                </c:pt>
                <c:pt idx="633">
                  <c:v>1.5283147088062332E-2</c:v>
                </c:pt>
                <c:pt idx="634">
                  <c:v>-4.7271835817597196E-3</c:v>
                </c:pt>
                <c:pt idx="635">
                  <c:v>9.2875206615711026E-2</c:v>
                </c:pt>
                <c:pt idx="636">
                  <c:v>4.326856136032009E-2</c:v>
                </c:pt>
                <c:pt idx="637">
                  <c:v>-2.0859389673857143E-2</c:v>
                </c:pt>
                <c:pt idx="638">
                  <c:v>3.8617115811534264E-2</c:v>
                </c:pt>
                <c:pt idx="639">
                  <c:v>1.9244110653270363E-2</c:v>
                </c:pt>
                <c:pt idx="640">
                  <c:v>2.4522465969112339E-3</c:v>
                </c:pt>
                <c:pt idx="641">
                  <c:v>-3.0589284326885902E-2</c:v>
                </c:pt>
                <c:pt idx="642">
                  <c:v>-1.6868305275900664E-2</c:v>
                </c:pt>
                <c:pt idx="643">
                  <c:v>1.1167892787771194E-2</c:v>
                </c:pt>
                <c:pt idx="644">
                  <c:v>-1.7035329092308649E-2</c:v>
                </c:pt>
                <c:pt idx="645">
                  <c:v>1.9612734084230921E-2</c:v>
                </c:pt>
                <c:pt idx="646">
                  <c:v>-1.9228058370142409E-2</c:v>
                </c:pt>
                <c:pt idx="647">
                  <c:v>-1.1682322569811388E-2</c:v>
                </c:pt>
                <c:pt idx="648">
                  <c:v>-3.1751529737077511E-2</c:v>
                </c:pt>
                <c:pt idx="649">
                  <c:v>-1.6718514224887571E-2</c:v>
                </c:pt>
                <c:pt idx="650">
                  <c:v>3.27662552875152E-3</c:v>
                </c:pt>
                <c:pt idx="651">
                  <c:v>3.8936170310142071E-3</c:v>
                </c:pt>
                <c:pt idx="652">
                  <c:v>-6.6021004693956886E-3</c:v>
                </c:pt>
                <c:pt idx="653">
                  <c:v>-7.3362753902322941E-3</c:v>
                </c:pt>
                <c:pt idx="654">
                  <c:v>0</c:v>
                </c:pt>
                <c:pt idx="655">
                  <c:v>-1.8163748661404799E-2</c:v>
                </c:pt>
                <c:pt idx="656">
                  <c:v>-6.8890335325471064E-3</c:v>
                </c:pt>
                <c:pt idx="657">
                  <c:v>-6.651076604847761E-3</c:v>
                </c:pt>
                <c:pt idx="658">
                  <c:v>9.3342527363322603E-3</c:v>
                </c:pt>
                <c:pt idx="659">
                  <c:v>2.0650132583931669E-2</c:v>
                </c:pt>
                <c:pt idx="660">
                  <c:v>-1.9981054558531608E-2</c:v>
                </c:pt>
                <c:pt idx="661">
                  <c:v>-1.9639169790780397E-2</c:v>
                </c:pt>
                <c:pt idx="662">
                  <c:v>1.2156336562870518E-2</c:v>
                </c:pt>
                <c:pt idx="663">
                  <c:v>3.4770867249140469E-2</c:v>
                </c:pt>
                <c:pt idx="664">
                  <c:v>1.5292216380656365E-2</c:v>
                </c:pt>
                <c:pt idx="665">
                  <c:v>-2.0251371576349708E-3</c:v>
                </c:pt>
                <c:pt idx="666">
                  <c:v>1.1089397884881613E-2</c:v>
                </c:pt>
                <c:pt idx="667">
                  <c:v>1.678814128109396E-2</c:v>
                </c:pt>
                <c:pt idx="668">
                  <c:v>-4.7185570547251587E-2</c:v>
                </c:pt>
                <c:pt idx="669">
                  <c:v>1.6508415688171407E-2</c:v>
                </c:pt>
                <c:pt idx="670">
                  <c:v>-2.2914472720911072E-2</c:v>
                </c:pt>
                <c:pt idx="671">
                  <c:v>9.4672785540459437E-3</c:v>
                </c:pt>
                <c:pt idx="672">
                  <c:v>-1.2221942630763039E-2</c:v>
                </c:pt>
                <c:pt idx="673">
                  <c:v>-1.0400623881290816E-2</c:v>
                </c:pt>
                <c:pt idx="674">
                  <c:v>1.0484057317243556E-2</c:v>
                </c:pt>
                <c:pt idx="675">
                  <c:v>1.1852189937025415E-2</c:v>
                </c:pt>
                <c:pt idx="676">
                  <c:v>-6.9569998537074573E-3</c:v>
                </c:pt>
                <c:pt idx="677">
                  <c:v>3.95014422117268E-3</c:v>
                </c:pt>
                <c:pt idx="678">
                  <c:v>-2.2791266497753093E-2</c:v>
                </c:pt>
                <c:pt idx="679">
                  <c:v>1.1552988963859923E-2</c:v>
                </c:pt>
                <c:pt idx="680">
                  <c:v>1.2302082852152285E-2</c:v>
                </c:pt>
                <c:pt idx="681">
                  <c:v>-2.3753710212067514E-2</c:v>
                </c:pt>
                <c:pt idx="682">
                  <c:v>9.4473369669285656E-3</c:v>
                </c:pt>
                <c:pt idx="683">
                  <c:v>2.1133855521435763E-3</c:v>
                </c:pt>
                <c:pt idx="684">
                  <c:v>3.438208306663082E-3</c:v>
                </c:pt>
                <c:pt idx="685">
                  <c:v>-2.4571374606144891E-3</c:v>
                </c:pt>
                <c:pt idx="686">
                  <c:v>-1.1883901307160327E-2</c:v>
                </c:pt>
                <c:pt idx="687">
                  <c:v>-1.7954486067890851E-2</c:v>
                </c:pt>
                <c:pt idx="688">
                  <c:v>1.1270121285875456E-2</c:v>
                </c:pt>
                <c:pt idx="689">
                  <c:v>2.6130655510026246E-2</c:v>
                </c:pt>
                <c:pt idx="690">
                  <c:v>-2.0734178869530884E-2</c:v>
                </c:pt>
                <c:pt idx="691">
                  <c:v>1.0586355725197283E-3</c:v>
                </c:pt>
                <c:pt idx="692">
                  <c:v>-1.489106562219189E-2</c:v>
                </c:pt>
                <c:pt idx="693">
                  <c:v>8.2954593182145153E-3</c:v>
                </c:pt>
                <c:pt idx="694">
                  <c:v>2.3887638803261613E-3</c:v>
                </c:pt>
                <c:pt idx="695">
                  <c:v>0</c:v>
                </c:pt>
                <c:pt idx="696">
                  <c:v>-1.6207193380483154E-2</c:v>
                </c:pt>
                <c:pt idx="697">
                  <c:v>-7.9859627021794388E-4</c:v>
                </c:pt>
                <c:pt idx="698">
                  <c:v>-1.0199087873282164E-2</c:v>
                </c:pt>
                <c:pt idx="699">
                  <c:v>9.1414537863543366E-3</c:v>
                </c:pt>
                <c:pt idx="700">
                  <c:v>-1.3088042066980887E-2</c:v>
                </c:pt>
                <c:pt idx="701">
                  <c:v>-9.9671158457458331E-3</c:v>
                </c:pt>
                <c:pt idx="702">
                  <c:v>1.8191694304521278E-3</c:v>
                </c:pt>
                <c:pt idx="703">
                  <c:v>-2.9109518267457224E-3</c:v>
                </c:pt>
                <c:pt idx="704">
                  <c:v>1.6351296984694175E-2</c:v>
                </c:pt>
                <c:pt idx="705">
                  <c:v>-0.11057418732495505</c:v>
                </c:pt>
                <c:pt idx="706">
                  <c:v>6.8583958976183634E-2</c:v>
                </c:pt>
                <c:pt idx="707">
                  <c:v>6.0215101293442208E-2</c:v>
                </c:pt>
                <c:pt idx="708">
                  <c:v>4.2718801296746989E-2</c:v>
                </c:pt>
                <c:pt idx="709">
                  <c:v>2.9811568891679352E-2</c:v>
                </c:pt>
                <c:pt idx="710">
                  <c:v>-5.1139604927286086E-4</c:v>
                </c:pt>
                <c:pt idx="711">
                  <c:v>3.1708267133995882E-2</c:v>
                </c:pt>
                <c:pt idx="712">
                  <c:v>7.2220378652191553E-2</c:v>
                </c:pt>
                <c:pt idx="713">
                  <c:v>-4.5252646490037129E-3</c:v>
                </c:pt>
                <c:pt idx="714">
                  <c:v>-4.7915274889370418E-2</c:v>
                </c:pt>
                <c:pt idx="715">
                  <c:v>-5.6619700258186301E-2</c:v>
                </c:pt>
                <c:pt idx="716">
                  <c:v>9.4001259257221692E-2</c:v>
                </c:pt>
                <c:pt idx="717">
                  <c:v>-2.8647127296926866E-2</c:v>
                </c:pt>
                <c:pt idx="718">
                  <c:v>-1.6875944164767787E-2</c:v>
                </c:pt>
                <c:pt idx="719">
                  <c:v>-4.4300149271121136E-2</c:v>
                </c:pt>
                <c:pt idx="720">
                  <c:v>-9.5544828069666354E-2</c:v>
                </c:pt>
                <c:pt idx="721">
                  <c:v>1.5632977573905471E-2</c:v>
                </c:pt>
                <c:pt idx="722">
                  <c:v>2.9792949969928539E-2</c:v>
                </c:pt>
                <c:pt idx="723">
                  <c:v>4.4042031133159965E-2</c:v>
                </c:pt>
                <c:pt idx="724">
                  <c:v>-6.3644151294436346E-3</c:v>
                </c:pt>
                <c:pt idx="725">
                  <c:v>0</c:v>
                </c:pt>
                <c:pt idx="726">
                  <c:v>-3.4686453971183751E-2</c:v>
                </c:pt>
                <c:pt idx="727">
                  <c:v>1.4061908103821796E-3</c:v>
                </c:pt>
                <c:pt idx="728">
                  <c:v>-1.0431020802907365E-2</c:v>
                </c:pt>
                <c:pt idx="729">
                  <c:v>-4.0631884501748705E-2</c:v>
                </c:pt>
                <c:pt idx="730">
                  <c:v>-6.1101329735502308E-3</c:v>
                </c:pt>
                <c:pt idx="731">
                  <c:v>-6.752171653616823E-2</c:v>
                </c:pt>
                <c:pt idx="732">
                  <c:v>4.3330411141482283E-3</c:v>
                </c:pt>
                <c:pt idx="733">
                  <c:v>2.9100866265563408E-2</c:v>
                </c:pt>
                <c:pt idx="734">
                  <c:v>3.0651489872127069E-2</c:v>
                </c:pt>
                <c:pt idx="735">
                  <c:v>-1.0573418069416252E-2</c:v>
                </c:pt>
                <c:pt idx="736">
                  <c:v>-3.8728807956237898E-2</c:v>
                </c:pt>
                <c:pt idx="737">
                  <c:v>-3.954678576254167E-2</c:v>
                </c:pt>
                <c:pt idx="738">
                  <c:v>-8.5773511156473914E-3</c:v>
                </c:pt>
                <c:pt idx="739">
                  <c:v>7.5976402265491849E-3</c:v>
                </c:pt>
                <c:pt idx="740">
                  <c:v>-4.5414251471566414E-2</c:v>
                </c:pt>
                <c:pt idx="741">
                  <c:v>-6.3153429445750975E-2</c:v>
                </c:pt>
                <c:pt idx="742">
                  <c:v>-4.1739830229595043E-2</c:v>
                </c:pt>
                <c:pt idx="743">
                  <c:v>-2.8621389952542042E-2</c:v>
                </c:pt>
                <c:pt idx="744">
                  <c:v>-1.1057906563528008E-2</c:v>
                </c:pt>
                <c:pt idx="745">
                  <c:v>-3.4107918713793373E-2</c:v>
                </c:pt>
                <c:pt idx="746">
                  <c:v>0</c:v>
                </c:pt>
                <c:pt idx="747">
                  <c:v>-1.2855995085170213E-2</c:v>
                </c:pt>
                <c:pt idx="748">
                  <c:v>7.7509898612301509E-2</c:v>
                </c:pt>
                <c:pt idx="749">
                  <c:v>4.4342082180493847E-2</c:v>
                </c:pt>
                <c:pt idx="750">
                  <c:v>-5.05552620034454E-2</c:v>
                </c:pt>
                <c:pt idx="751">
                  <c:v>-2.941821882061002E-2</c:v>
                </c:pt>
                <c:pt idx="752">
                  <c:v>-2.609492233695454E-2</c:v>
                </c:pt>
                <c:pt idx="753">
                  <c:v>-4.2327391976639928E-2</c:v>
                </c:pt>
                <c:pt idx="754">
                  <c:v>5.6000960195378813E-2</c:v>
                </c:pt>
                <c:pt idx="755">
                  <c:v>5.9423386866198857E-2</c:v>
                </c:pt>
                <c:pt idx="756">
                  <c:v>-7.9356710182292067E-2</c:v>
                </c:pt>
                <c:pt idx="757">
                  <c:v>1.5907250839894305E-2</c:v>
                </c:pt>
                <c:pt idx="758">
                  <c:v>0</c:v>
                </c:pt>
                <c:pt idx="759">
                  <c:v>1.3341290792119098E-2</c:v>
                </c:pt>
                <c:pt idx="760">
                  <c:v>-3.2742264233456608E-2</c:v>
                </c:pt>
                <c:pt idx="761">
                  <c:v>-1.6824207154838677E-2</c:v>
                </c:pt>
                <c:pt idx="762">
                  <c:v>-9.3907193168638603E-3</c:v>
                </c:pt>
                <c:pt idx="763">
                  <c:v>1.025294235743357E-2</c:v>
                </c:pt>
                <c:pt idx="764">
                  <c:v>6.0431163144643474E-2</c:v>
                </c:pt>
                <c:pt idx="765">
                  <c:v>-2.4634910004419086E-2</c:v>
                </c:pt>
                <c:pt idx="766">
                  <c:v>-5.8208482607601031E-2</c:v>
                </c:pt>
                <c:pt idx="767">
                  <c:v>-4.1785058698579292E-2</c:v>
                </c:pt>
                <c:pt idx="768">
                  <c:v>-6.2129933399636683E-2</c:v>
                </c:pt>
                <c:pt idx="769">
                  <c:v>4.4269059451442772E-3</c:v>
                </c:pt>
                <c:pt idx="770">
                  <c:v>-2.5776842808659217E-2</c:v>
                </c:pt>
                <c:pt idx="771">
                  <c:v>-0.14899837413355221</c:v>
                </c:pt>
                <c:pt idx="772">
                  <c:v>-2.433376684795463E-2</c:v>
                </c:pt>
                <c:pt idx="773">
                  <c:v>-7.3241208237575517E-3</c:v>
                </c:pt>
                <c:pt idx="774">
                  <c:v>-2.127054213026125E-2</c:v>
                </c:pt>
                <c:pt idx="775">
                  <c:v>1.9791254900105582E-2</c:v>
                </c:pt>
                <c:pt idx="776">
                  <c:v>-2.0347437896677145E-2</c:v>
                </c:pt>
                <c:pt idx="777">
                  <c:v>6.3278620692115428E-3</c:v>
                </c:pt>
                <c:pt idx="778">
                  <c:v>0</c:v>
                </c:pt>
                <c:pt idx="779">
                  <c:v>-5.868034229357777E-3</c:v>
                </c:pt>
                <c:pt idx="780">
                  <c:v>-6.7337108057419548E-2</c:v>
                </c:pt>
                <c:pt idx="781">
                  <c:v>-2.3291178680041935E-2</c:v>
                </c:pt>
                <c:pt idx="782">
                  <c:v>1.9944295940950596E-2</c:v>
                </c:pt>
                <c:pt idx="783">
                  <c:v>0</c:v>
                </c:pt>
                <c:pt idx="784">
                  <c:v>9.240346109311548E-2</c:v>
                </c:pt>
                <c:pt idx="785">
                  <c:v>-6.8253313472071198E-2</c:v>
                </c:pt>
                <c:pt idx="786">
                  <c:v>-2.2885872733622303E-2</c:v>
                </c:pt>
                <c:pt idx="787">
                  <c:v>-4.5000441331170538E-2</c:v>
                </c:pt>
                <c:pt idx="788">
                  <c:v>-3.7850885778950349E-2</c:v>
                </c:pt>
                <c:pt idx="789">
                  <c:v>-8.9111515770609495E-2</c:v>
                </c:pt>
                <c:pt idx="790">
                  <c:v>-8.082842170801241E-2</c:v>
                </c:pt>
                <c:pt idx="791">
                  <c:v>-1.37866708931772E-2</c:v>
                </c:pt>
                <c:pt idx="792">
                  <c:v>4.8130613837050085E-2</c:v>
                </c:pt>
                <c:pt idx="793">
                  <c:v>0.13078182132914007</c:v>
                </c:pt>
                <c:pt idx="794">
                  <c:v>-6.0946179603856843E-2</c:v>
                </c:pt>
                <c:pt idx="795">
                  <c:v>0</c:v>
                </c:pt>
                <c:pt idx="796">
                  <c:v>-2.0371490537381187E-2</c:v>
                </c:pt>
                <c:pt idx="797">
                  <c:v>0.12735521548441864</c:v>
                </c:pt>
                <c:pt idx="798">
                  <c:v>-1.2669534229475143E-2</c:v>
                </c:pt>
                <c:pt idx="799">
                  <c:v>4.4148216006330454E-2</c:v>
                </c:pt>
                <c:pt idx="800">
                  <c:v>1.1163360241869702E-2</c:v>
                </c:pt>
                <c:pt idx="801">
                  <c:v>-4.1565005677932421E-2</c:v>
                </c:pt>
                <c:pt idx="802">
                  <c:v>-2.2941511187385188E-2</c:v>
                </c:pt>
                <c:pt idx="803">
                  <c:v>5.7338073464976214E-2</c:v>
                </c:pt>
                <c:pt idx="804">
                  <c:v>0.10784858439218548</c:v>
                </c:pt>
                <c:pt idx="805">
                  <c:v>2.598820614309294E-2</c:v>
                </c:pt>
                <c:pt idx="806">
                  <c:v>-2.0854488703307972E-2</c:v>
                </c:pt>
                <c:pt idx="807">
                  <c:v>4.2256039941079848E-3</c:v>
                </c:pt>
                <c:pt idx="808">
                  <c:v>-2.4911397726200768E-2</c:v>
                </c:pt>
                <c:pt idx="809">
                  <c:v>-5.7610303956035724E-2</c:v>
                </c:pt>
                <c:pt idx="810">
                  <c:v>2.6844395870333049E-2</c:v>
                </c:pt>
                <c:pt idx="811">
                  <c:v>3.9229124758051404E-2</c:v>
                </c:pt>
                <c:pt idx="812">
                  <c:v>-1.6812183947986892E-2</c:v>
                </c:pt>
                <c:pt idx="813">
                  <c:v>-2.147900728126062E-2</c:v>
                </c:pt>
                <c:pt idx="814">
                  <c:v>7.367225338345329E-2</c:v>
                </c:pt>
                <c:pt idx="815">
                  <c:v>0</c:v>
                </c:pt>
                <c:pt idx="816">
                  <c:v>-6.571437145887038E-3</c:v>
                </c:pt>
                <c:pt idx="817">
                  <c:v>2.253805458244762E-2</c:v>
                </c:pt>
                <c:pt idx="818">
                  <c:v>-1.4048654722178644E-2</c:v>
                </c:pt>
                <c:pt idx="819">
                  <c:v>-2.8189181957926523E-2</c:v>
                </c:pt>
                <c:pt idx="820">
                  <c:v>-1.6767912090430825E-2</c:v>
                </c:pt>
                <c:pt idx="821">
                  <c:v>4.2042272054718666E-2</c:v>
                </c:pt>
                <c:pt idx="822">
                  <c:v>4.0365385641394358E-2</c:v>
                </c:pt>
                <c:pt idx="823">
                  <c:v>-1.5596952234349759E-2</c:v>
                </c:pt>
                <c:pt idx="824">
                  <c:v>3.1113971182890054E-3</c:v>
                </c:pt>
                <c:pt idx="825">
                  <c:v>-3.7278074347378176E-2</c:v>
                </c:pt>
                <c:pt idx="826">
                  <c:v>1.7833408370726334E-2</c:v>
                </c:pt>
                <c:pt idx="827">
                  <c:v>2.6937257072349396E-2</c:v>
                </c:pt>
                <c:pt idx="828">
                  <c:v>2.5557181682263064E-3</c:v>
                </c:pt>
                <c:pt idx="829">
                  <c:v>4.7404368694497379E-2</c:v>
                </c:pt>
                <c:pt idx="830">
                  <c:v>5.5561089091454408E-2</c:v>
                </c:pt>
                <c:pt idx="831">
                  <c:v>-8.9527378399033575E-3</c:v>
                </c:pt>
                <c:pt idx="832">
                  <c:v>-2.5615028500662995E-2</c:v>
                </c:pt>
                <c:pt idx="833">
                  <c:v>-1.7900932380174428E-2</c:v>
                </c:pt>
                <c:pt idx="834">
                  <c:v>-4.7021903881451221E-3</c:v>
                </c:pt>
                <c:pt idx="835">
                  <c:v>9.4804918627899859E-4</c:v>
                </c:pt>
                <c:pt idx="836">
                  <c:v>-8.8803116030000684E-4</c:v>
                </c:pt>
                <c:pt idx="837">
                  <c:v>-0.13253306116660513</c:v>
                </c:pt>
                <c:pt idx="838">
                  <c:v>7.6681576421306907E-3</c:v>
                </c:pt>
                <c:pt idx="839">
                  <c:v>8.4406290005554219E-3</c:v>
                </c:pt>
                <c:pt idx="840">
                  <c:v>-7.8522339889197657E-3</c:v>
                </c:pt>
                <c:pt idx="841">
                  <c:v>1.0032725793807318E-2</c:v>
                </c:pt>
                <c:pt idx="842">
                  <c:v>2.0315814637074991E-2</c:v>
                </c:pt>
                <c:pt idx="843">
                  <c:v>-3.5584758885103374E-2</c:v>
                </c:pt>
                <c:pt idx="844">
                  <c:v>-2.5937538976885888E-2</c:v>
                </c:pt>
                <c:pt idx="845">
                  <c:v>-2.1515333248097734E-2</c:v>
                </c:pt>
                <c:pt idx="846">
                  <c:v>-1.9821111214577414E-2</c:v>
                </c:pt>
                <c:pt idx="847">
                  <c:v>4.2119550798906946E-3</c:v>
                </c:pt>
                <c:pt idx="848">
                  <c:v>2.2552543092733357E-2</c:v>
                </c:pt>
                <c:pt idx="849">
                  <c:v>3.3780781213783362E-2</c:v>
                </c:pt>
                <c:pt idx="850">
                  <c:v>1.0007202405688531E-3</c:v>
                </c:pt>
                <c:pt idx="851">
                  <c:v>-2.0413173132142748E-2</c:v>
                </c:pt>
                <c:pt idx="852">
                  <c:v>-1.4995354549032003E-2</c:v>
                </c:pt>
                <c:pt idx="853">
                  <c:v>2.2416231397883735E-3</c:v>
                </c:pt>
                <c:pt idx="854">
                  <c:v>0</c:v>
                </c:pt>
                <c:pt idx="855">
                  <c:v>-2.3336036685864259E-2</c:v>
                </c:pt>
                <c:pt idx="856">
                  <c:v>-2.1410020794836004E-2</c:v>
                </c:pt>
                <c:pt idx="857">
                  <c:v>-2.0011338025987757E-2</c:v>
                </c:pt>
                <c:pt idx="858">
                  <c:v>2.6774399901882573E-2</c:v>
                </c:pt>
                <c:pt idx="859">
                  <c:v>5.3435909225530542E-2</c:v>
                </c:pt>
                <c:pt idx="860">
                  <c:v>-6.5166027458540832E-3</c:v>
                </c:pt>
                <c:pt idx="861">
                  <c:v>3.8610797331154911E-2</c:v>
                </c:pt>
                <c:pt idx="862">
                  <c:v>-2.0970819856937384E-2</c:v>
                </c:pt>
                <c:pt idx="863">
                  <c:v>-2.9417708746261151E-2</c:v>
                </c:pt>
                <c:pt idx="864">
                  <c:v>-1.1633051009737105E-2</c:v>
                </c:pt>
                <c:pt idx="865">
                  <c:v>-5.30622953683767E-2</c:v>
                </c:pt>
                <c:pt idx="866">
                  <c:v>1.8799619363380593E-2</c:v>
                </c:pt>
                <c:pt idx="867">
                  <c:v>-2.6453408983530102E-2</c:v>
                </c:pt>
                <c:pt idx="868">
                  <c:v>-2.0305079090944811E-2</c:v>
                </c:pt>
                <c:pt idx="869">
                  <c:v>2.0118636954262747E-2</c:v>
                </c:pt>
                <c:pt idx="870">
                  <c:v>-3.2274424282371372E-3</c:v>
                </c:pt>
                <c:pt idx="871">
                  <c:v>-3.2512655362041509E-2</c:v>
                </c:pt>
                <c:pt idx="872">
                  <c:v>-3.5215134741277687E-2</c:v>
                </c:pt>
                <c:pt idx="873">
                  <c:v>-1.9998963047319407E-2</c:v>
                </c:pt>
                <c:pt idx="874">
                  <c:v>-1.4921512297530359E-2</c:v>
                </c:pt>
                <c:pt idx="875">
                  <c:v>-2.9865416226335872E-2</c:v>
                </c:pt>
                <c:pt idx="876">
                  <c:v>-1.4864831100421139E-2</c:v>
                </c:pt>
                <c:pt idx="877">
                  <c:v>-3.1231554929362026E-2</c:v>
                </c:pt>
                <c:pt idx="878">
                  <c:v>-1.7505801547143429E-2</c:v>
                </c:pt>
                <c:pt idx="879">
                  <c:v>-3.6500014923529833E-2</c:v>
                </c:pt>
                <c:pt idx="880">
                  <c:v>-2.2253614211804384E-2</c:v>
                </c:pt>
                <c:pt idx="881">
                  <c:v>-4.1945884382859178E-2</c:v>
                </c:pt>
                <c:pt idx="882">
                  <c:v>-7.3998832493161193E-2</c:v>
                </c:pt>
                <c:pt idx="883">
                  <c:v>5.4769916384735939E-2</c:v>
                </c:pt>
                <c:pt idx="884">
                  <c:v>5.0157159257059991E-2</c:v>
                </c:pt>
                <c:pt idx="885">
                  <c:v>0</c:v>
                </c:pt>
                <c:pt idx="886">
                  <c:v>4.434443977328506E-2</c:v>
                </c:pt>
                <c:pt idx="887">
                  <c:v>9.0759938166617982E-3</c:v>
                </c:pt>
                <c:pt idx="888">
                  <c:v>-5.6102286890206132E-3</c:v>
                </c:pt>
                <c:pt idx="889">
                  <c:v>-4.6885873868461325E-2</c:v>
                </c:pt>
                <c:pt idx="890">
                  <c:v>6.6584446641216655E-2</c:v>
                </c:pt>
                <c:pt idx="891">
                  <c:v>-3.8209298413619308E-2</c:v>
                </c:pt>
                <c:pt idx="892">
                  <c:v>-5.0610666187053899E-2</c:v>
                </c:pt>
                <c:pt idx="893">
                  <c:v>7.9793844102090672E-2</c:v>
                </c:pt>
                <c:pt idx="894">
                  <c:v>0.289953432969275</c:v>
                </c:pt>
                <c:pt idx="895">
                  <c:v>2.0999511164588425E-2</c:v>
                </c:pt>
                <c:pt idx="896">
                  <c:v>-0.11099177279616812</c:v>
                </c:pt>
                <c:pt idx="897">
                  <c:v>1.9522274833665865E-2</c:v>
                </c:pt>
                <c:pt idx="898">
                  <c:v>-3.4177300945167466E-2</c:v>
                </c:pt>
                <c:pt idx="899">
                  <c:v>-3.5144365588744231E-2</c:v>
                </c:pt>
                <c:pt idx="900">
                  <c:v>-2.4435248520599973E-2</c:v>
                </c:pt>
                <c:pt idx="901">
                  <c:v>-1.8525371514748201E-3</c:v>
                </c:pt>
                <c:pt idx="902">
                  <c:v>-4.3485297482518392E-3</c:v>
                </c:pt>
                <c:pt idx="903">
                  <c:v>9.0769200300285791E-2</c:v>
                </c:pt>
                <c:pt idx="904">
                  <c:v>-5.6158287045062316E-2</c:v>
                </c:pt>
                <c:pt idx="905">
                  <c:v>-5.6992820159908364E-2</c:v>
                </c:pt>
                <c:pt idx="906">
                  <c:v>-3.2113358684555671E-2</c:v>
                </c:pt>
                <c:pt idx="907">
                  <c:v>1.0594803719120582E-2</c:v>
                </c:pt>
                <c:pt idx="908">
                  <c:v>-8.1332679159069055E-2</c:v>
                </c:pt>
                <c:pt idx="909">
                  <c:v>2.3494560053650915E-2</c:v>
                </c:pt>
                <c:pt idx="910">
                  <c:v>1.5029276293648142E-2</c:v>
                </c:pt>
                <c:pt idx="911">
                  <c:v>1.4606084116064011E-2</c:v>
                </c:pt>
                <c:pt idx="912">
                  <c:v>-3.8426436559348853E-2</c:v>
                </c:pt>
                <c:pt idx="913">
                  <c:v>-4.8752830633885913E-2</c:v>
                </c:pt>
                <c:pt idx="914">
                  <c:v>0</c:v>
                </c:pt>
                <c:pt idx="915">
                  <c:v>-3.7851006750072136E-2</c:v>
                </c:pt>
                <c:pt idx="916">
                  <c:v>2.8573178829249812E-3</c:v>
                </c:pt>
                <c:pt idx="917">
                  <c:v>-6.4049155514655176E-2</c:v>
                </c:pt>
                <c:pt idx="918">
                  <c:v>7.8352812557112017E-3</c:v>
                </c:pt>
                <c:pt idx="919">
                  <c:v>4.5941844419594702E-3</c:v>
                </c:pt>
                <c:pt idx="920">
                  <c:v>4.2873267385423963E-2</c:v>
                </c:pt>
                <c:pt idx="921">
                  <c:v>2.3631234646243504E-2</c:v>
                </c:pt>
                <c:pt idx="922">
                  <c:v>4.573868037072204E-2</c:v>
                </c:pt>
                <c:pt idx="923">
                  <c:v>-3.4062645944373138E-2</c:v>
                </c:pt>
                <c:pt idx="924">
                  <c:v>-2.8878034332064928E-3</c:v>
                </c:pt>
                <c:pt idx="925">
                  <c:v>-3.0233172586637935E-2</c:v>
                </c:pt>
                <c:pt idx="926">
                  <c:v>-4.1045941096283678E-2</c:v>
                </c:pt>
                <c:pt idx="927">
                  <c:v>2.2173848146310293E-2</c:v>
                </c:pt>
                <c:pt idx="928">
                  <c:v>7.1549661360200467E-2</c:v>
                </c:pt>
                <c:pt idx="929">
                  <c:v>-2.3655893465553413E-2</c:v>
                </c:pt>
                <c:pt idx="930">
                  <c:v>-1.7947183276458722E-2</c:v>
                </c:pt>
                <c:pt idx="931">
                  <c:v>2.7383683353344068E-2</c:v>
                </c:pt>
                <c:pt idx="932">
                  <c:v>1.4996133175492643E-2</c:v>
                </c:pt>
                <c:pt idx="933">
                  <c:v>2.4099835498729405E-2</c:v>
                </c:pt>
                <c:pt idx="934">
                  <c:v>-5.3725226322078878E-2</c:v>
                </c:pt>
                <c:pt idx="935">
                  <c:v>5.2345627232766478E-2</c:v>
                </c:pt>
                <c:pt idx="936">
                  <c:v>-2.7617284080431181E-3</c:v>
                </c:pt>
                <c:pt idx="937">
                  <c:v>4.8837787491716522E-2</c:v>
                </c:pt>
                <c:pt idx="938">
                  <c:v>4.2665965955417384E-3</c:v>
                </c:pt>
                <c:pt idx="939">
                  <c:v>7.1595961581994771E-2</c:v>
                </c:pt>
                <c:pt idx="940">
                  <c:v>-5.429065564492308E-2</c:v>
                </c:pt>
                <c:pt idx="941">
                  <c:v>-6.3186002261817809E-2</c:v>
                </c:pt>
                <c:pt idx="942">
                  <c:v>-8.5199887083987624E-2</c:v>
                </c:pt>
                <c:pt idx="943">
                  <c:v>-2.9611862678069034E-2</c:v>
                </c:pt>
                <c:pt idx="944">
                  <c:v>-5.0094043573863933E-3</c:v>
                </c:pt>
                <c:pt idx="945">
                  <c:v>8.8082265109432623E-3</c:v>
                </c:pt>
                <c:pt idx="946">
                  <c:v>1.2655267179310314E-2</c:v>
                </c:pt>
                <c:pt idx="947">
                  <c:v>-3.9223531910991039E-2</c:v>
                </c:pt>
                <c:pt idx="948">
                  <c:v>-1.707999915113767E-2</c:v>
                </c:pt>
                <c:pt idx="949">
                  <c:v>5.766689360682431E-2</c:v>
                </c:pt>
                <c:pt idx="950">
                  <c:v>-6.9277576743588254E-2</c:v>
                </c:pt>
                <c:pt idx="951">
                  <c:v>-9.7635588295901243E-3</c:v>
                </c:pt>
                <c:pt idx="952">
                  <c:v>3.9009983351596667E-3</c:v>
                </c:pt>
                <c:pt idx="953">
                  <c:v>-3.8062741486056373E-2</c:v>
                </c:pt>
                <c:pt idx="954">
                  <c:v>-2.327646015914886E-2</c:v>
                </c:pt>
                <c:pt idx="955">
                  <c:v>-2.4901051536549423E-2</c:v>
                </c:pt>
                <c:pt idx="956">
                  <c:v>-1.8553349506051808E-2</c:v>
                </c:pt>
                <c:pt idx="957">
                  <c:v>-3.2085646553952296E-2</c:v>
                </c:pt>
                <c:pt idx="958">
                  <c:v>1.7358798502326245E-2</c:v>
                </c:pt>
                <c:pt idx="959">
                  <c:v>1.3044096610622891E-2</c:v>
                </c:pt>
                <c:pt idx="960">
                  <c:v>0</c:v>
                </c:pt>
                <c:pt idx="961">
                  <c:v>-4.1275589430443738E-2</c:v>
                </c:pt>
                <c:pt idx="962">
                  <c:v>-1.1307105950384644E-2</c:v>
                </c:pt>
                <c:pt idx="963">
                  <c:v>-1.3143558179514847E-2</c:v>
                </c:pt>
                <c:pt idx="964">
                  <c:v>7.9845155089155462E-3</c:v>
                </c:pt>
                <c:pt idx="965">
                  <c:v>2.6204742037307271E-2</c:v>
                </c:pt>
                <c:pt idx="966">
                  <c:v>3.5344818664485356E-2</c:v>
                </c:pt>
                <c:pt idx="967">
                  <c:v>2.7373027642722647E-2</c:v>
                </c:pt>
                <c:pt idx="968">
                  <c:v>-1.6359935006497572E-2</c:v>
                </c:pt>
                <c:pt idx="969">
                  <c:v>6.2645333790193769E-2</c:v>
                </c:pt>
                <c:pt idx="970">
                  <c:v>-2.2826135089192179E-2</c:v>
                </c:pt>
                <c:pt idx="971">
                  <c:v>-4.6814951360182655E-2</c:v>
                </c:pt>
                <c:pt idx="972">
                  <c:v>-7.403252231618318E-2</c:v>
                </c:pt>
                <c:pt idx="973">
                  <c:v>1.7730695242548888E-2</c:v>
                </c:pt>
                <c:pt idx="974">
                  <c:v>9.2532725258148041E-2</c:v>
                </c:pt>
                <c:pt idx="975">
                  <c:v>-2.7201581214651216E-2</c:v>
                </c:pt>
                <c:pt idx="976">
                  <c:v>2.2286874365309073E-2</c:v>
                </c:pt>
                <c:pt idx="977">
                  <c:v>-2.2885239395838308E-2</c:v>
                </c:pt>
                <c:pt idx="978">
                  <c:v>-5.3861539960985305E-2</c:v>
                </c:pt>
                <c:pt idx="979">
                  <c:v>5.9707247833202803E-3</c:v>
                </c:pt>
                <c:pt idx="980">
                  <c:v>-6.257162341725131E-4</c:v>
                </c:pt>
                <c:pt idx="981">
                  <c:v>6.1237461017360495E-3</c:v>
                </c:pt>
                <c:pt idx="982">
                  <c:v>-5.5917574246765467E-3</c:v>
                </c:pt>
                <c:pt idx="983">
                  <c:v>5.7924646395928203E-3</c:v>
                </c:pt>
                <c:pt idx="984">
                  <c:v>0.10623939202847921</c:v>
                </c:pt>
                <c:pt idx="985">
                  <c:v>0</c:v>
                </c:pt>
                <c:pt idx="986">
                  <c:v>-8.3590236471782986E-2</c:v>
                </c:pt>
                <c:pt idx="987">
                  <c:v>3.8098984482148435E-2</c:v>
                </c:pt>
                <c:pt idx="988">
                  <c:v>1.7392534140852289E-2</c:v>
                </c:pt>
                <c:pt idx="989">
                  <c:v>2.4375881222971962E-2</c:v>
                </c:pt>
                <c:pt idx="990">
                  <c:v>-1.6073092498062658E-2</c:v>
                </c:pt>
                <c:pt idx="991">
                  <c:v>-3.6558820373210787E-2</c:v>
                </c:pt>
                <c:pt idx="992">
                  <c:v>2.7044499158148216E-2</c:v>
                </c:pt>
                <c:pt idx="993">
                  <c:v>-2.0397972186351643E-2</c:v>
                </c:pt>
                <c:pt idx="994">
                  <c:v>5.5428731437141332E-2</c:v>
                </c:pt>
                <c:pt idx="995">
                  <c:v>1.8026345180264469E-2</c:v>
                </c:pt>
                <c:pt idx="996">
                  <c:v>-8.1043195501077858E-2</c:v>
                </c:pt>
                <c:pt idx="997">
                  <c:v>-3.5721565819989198E-2</c:v>
                </c:pt>
                <c:pt idx="998">
                  <c:v>4.3998090737186191E-2</c:v>
                </c:pt>
                <c:pt idx="999">
                  <c:v>-4.4656492120027202E-2</c:v>
                </c:pt>
                <c:pt idx="1000">
                  <c:v>1.1299255236487671E-2</c:v>
                </c:pt>
                <c:pt idx="1001">
                  <c:v>9.9106744289390036E-3</c:v>
                </c:pt>
                <c:pt idx="1002">
                  <c:v>-3.1350423389855275E-2</c:v>
                </c:pt>
                <c:pt idx="1003">
                  <c:v>-5.0957949487339893E-2</c:v>
                </c:pt>
                <c:pt idx="1004">
                  <c:v>-4.2089486927507469E-2</c:v>
                </c:pt>
                <c:pt idx="1005">
                  <c:v>-4.2068050577831473E-3</c:v>
                </c:pt>
                <c:pt idx="1006">
                  <c:v>-2.8999180458933904E-2</c:v>
                </c:pt>
                <c:pt idx="1007">
                  <c:v>0</c:v>
                </c:pt>
                <c:pt idx="1008">
                  <c:v>-5.6965684310481879E-2</c:v>
                </c:pt>
                <c:pt idx="1009">
                  <c:v>2.4075918391460505E-2</c:v>
                </c:pt>
                <c:pt idx="1010">
                  <c:v>-6.9898083360902641E-2</c:v>
                </c:pt>
                <c:pt idx="1011">
                  <c:v>8.7498312280254176E-3</c:v>
                </c:pt>
                <c:pt idx="1012">
                  <c:v>-2.2909618504620699E-2</c:v>
                </c:pt>
                <c:pt idx="1013">
                  <c:v>-2.6327296091994357E-2</c:v>
                </c:pt>
                <c:pt idx="1014">
                  <c:v>2.969837044019652E-3</c:v>
                </c:pt>
                <c:pt idx="1015">
                  <c:v>1.7017621578349962E-2</c:v>
                </c:pt>
                <c:pt idx="1016">
                  <c:v>-1.2301796278748167E-2</c:v>
                </c:pt>
                <c:pt idx="1017">
                  <c:v>4.7837444456036327E-2</c:v>
                </c:pt>
                <c:pt idx="1018">
                  <c:v>0</c:v>
                </c:pt>
                <c:pt idx="1019">
                  <c:v>4.8914300812300748E-2</c:v>
                </c:pt>
                <c:pt idx="1020">
                  <c:v>-3.0405146993997878E-2</c:v>
                </c:pt>
                <c:pt idx="1021">
                  <c:v>-1.1519479095844054E-2</c:v>
                </c:pt>
                <c:pt idx="1022">
                  <c:v>0.10412851493770003</c:v>
                </c:pt>
                <c:pt idx="1023">
                  <c:v>-5.3772567699905682E-4</c:v>
                </c:pt>
                <c:pt idx="1024">
                  <c:v>0.14961870177716885</c:v>
                </c:pt>
                <c:pt idx="1025">
                  <c:v>-8.5120186914754536E-2</c:v>
                </c:pt>
                <c:pt idx="1026">
                  <c:v>-3.8698481849351429E-2</c:v>
                </c:pt>
                <c:pt idx="1027">
                  <c:v>-1.3006881251021229E-2</c:v>
                </c:pt>
                <c:pt idx="1028">
                  <c:v>3.222787791070636E-2</c:v>
                </c:pt>
                <c:pt idx="1029">
                  <c:v>4.8306608111561733E-2</c:v>
                </c:pt>
                <c:pt idx="1030">
                  <c:v>2.4523083663054779E-2</c:v>
                </c:pt>
                <c:pt idx="1031">
                  <c:v>4.6542101161578309E-2</c:v>
                </c:pt>
                <c:pt idx="1032">
                  <c:v>-3.363576276627056E-2</c:v>
                </c:pt>
                <c:pt idx="1033">
                  <c:v>-0.10220523200841647</c:v>
                </c:pt>
                <c:pt idx="1034">
                  <c:v>1.7985413481311108E-2</c:v>
                </c:pt>
                <c:pt idx="1035">
                  <c:v>6.3760928386856985E-2</c:v>
                </c:pt>
                <c:pt idx="1036">
                  <c:v>1.4786402140667176E-2</c:v>
                </c:pt>
                <c:pt idx="1037">
                  <c:v>3.9289552774149028E-2</c:v>
                </c:pt>
                <c:pt idx="1038">
                  <c:v>6.3506486904366222E-2</c:v>
                </c:pt>
                <c:pt idx="1039">
                  <c:v>0</c:v>
                </c:pt>
                <c:pt idx="1040">
                  <c:v>4.6462779756831329E-2</c:v>
                </c:pt>
                <c:pt idx="1041">
                  <c:v>-4.9019634605721452E-3</c:v>
                </c:pt>
                <c:pt idx="1042">
                  <c:v>-1.3615386233187476E-2</c:v>
                </c:pt>
                <c:pt idx="1043">
                  <c:v>3.2704953837505268E-2</c:v>
                </c:pt>
                <c:pt idx="1044">
                  <c:v>0</c:v>
                </c:pt>
                <c:pt idx="1045">
                  <c:v>-6.4737451956498049E-2</c:v>
                </c:pt>
                <c:pt idx="1046">
                  <c:v>-4.9698451875395566E-2</c:v>
                </c:pt>
                <c:pt idx="1047">
                  <c:v>-4.477231454791164E-2</c:v>
                </c:pt>
                <c:pt idx="1048">
                  <c:v>4.4472983357815021E-3</c:v>
                </c:pt>
                <c:pt idx="1049">
                  <c:v>-6.6828334708638026E-2</c:v>
                </c:pt>
                <c:pt idx="1050">
                  <c:v>-2.7981368691202602E-2</c:v>
                </c:pt>
                <c:pt idx="1051">
                  <c:v>-2.541856547409882E-2</c:v>
                </c:pt>
                <c:pt idx="1052">
                  <c:v>5.8034469803644573E-2</c:v>
                </c:pt>
                <c:pt idx="1053">
                  <c:v>-4.4599942420754823E-2</c:v>
                </c:pt>
                <c:pt idx="1054">
                  <c:v>-3.4321827795905424E-2</c:v>
                </c:pt>
                <c:pt idx="1055">
                  <c:v>0</c:v>
                </c:pt>
                <c:pt idx="1056">
                  <c:v>2.2797334143497494E-2</c:v>
                </c:pt>
                <c:pt idx="1057">
                  <c:v>-3.9360015991609654E-3</c:v>
                </c:pt>
                <c:pt idx="1058">
                  <c:v>-2.8876070539584076E-2</c:v>
                </c:pt>
                <c:pt idx="1059">
                  <c:v>4.0337891336261755E-4</c:v>
                </c:pt>
                <c:pt idx="1060">
                  <c:v>-5.1240449265373966E-3</c:v>
                </c:pt>
                <c:pt idx="1061">
                  <c:v>2.837112970887512E-3</c:v>
                </c:pt>
                <c:pt idx="1062">
                  <c:v>5.6266468054522178E-2</c:v>
                </c:pt>
                <c:pt idx="1063">
                  <c:v>-3.0953391498106497E-2</c:v>
                </c:pt>
                <c:pt idx="1064">
                  <c:v>-1.1086039640119782E-2</c:v>
                </c:pt>
                <c:pt idx="1065">
                  <c:v>2.5453175459320354E-2</c:v>
                </c:pt>
                <c:pt idx="1066">
                  <c:v>4.9877718718895903E-3</c:v>
                </c:pt>
                <c:pt idx="1067">
                  <c:v>3.2844093584066147E-2</c:v>
                </c:pt>
                <c:pt idx="1068">
                  <c:v>-4.9200880755622678E-2</c:v>
                </c:pt>
                <c:pt idx="1069">
                  <c:v>-2.2997551459654764E-2</c:v>
                </c:pt>
                <c:pt idx="1070">
                  <c:v>5.5501784822837408E-2</c:v>
                </c:pt>
                <c:pt idx="1071">
                  <c:v>1.3492100986873812E-2</c:v>
                </c:pt>
                <c:pt idx="1072">
                  <c:v>4.3917351509924263E-2</c:v>
                </c:pt>
                <c:pt idx="1073">
                  <c:v>9.5388213849008086E-3</c:v>
                </c:pt>
                <c:pt idx="1074">
                  <c:v>-4.5590250927576181E-2</c:v>
                </c:pt>
                <c:pt idx="1075">
                  <c:v>0</c:v>
                </c:pt>
                <c:pt idx="1076">
                  <c:v>-4.3845824087872631E-2</c:v>
                </c:pt>
                <c:pt idx="1077">
                  <c:v>2.8264253360658742E-2</c:v>
                </c:pt>
                <c:pt idx="1078">
                  <c:v>1.2860781163003043E-2</c:v>
                </c:pt>
                <c:pt idx="1079">
                  <c:v>4.9877927881953665E-2</c:v>
                </c:pt>
                <c:pt idx="1080">
                  <c:v>-4.093463175728651E-2</c:v>
                </c:pt>
                <c:pt idx="1081">
                  <c:v>-4.5203919620595112E-2</c:v>
                </c:pt>
                <c:pt idx="1082">
                  <c:v>-3.7294660602005147E-2</c:v>
                </c:pt>
                <c:pt idx="1083">
                  <c:v>-3.5638485130545905E-2</c:v>
                </c:pt>
                <c:pt idx="1084">
                  <c:v>-1.1714427388876958E-3</c:v>
                </c:pt>
                <c:pt idx="1085">
                  <c:v>-9.6903868770134016E-3</c:v>
                </c:pt>
                <c:pt idx="1086">
                  <c:v>-1.0779002845356156E-2</c:v>
                </c:pt>
                <c:pt idx="1087">
                  <c:v>1.6535016492874144E-2</c:v>
                </c:pt>
                <c:pt idx="1088">
                  <c:v>7.7570625636490087E-2</c:v>
                </c:pt>
                <c:pt idx="1089">
                  <c:v>3.4016533893470147E-2</c:v>
                </c:pt>
                <c:pt idx="1090">
                  <c:v>-8.1979631618609439E-3</c:v>
                </c:pt>
                <c:pt idx="1091">
                  <c:v>-1.9283502506124428E-2</c:v>
                </c:pt>
                <c:pt idx="1092">
                  <c:v>2.6457875773413297E-2</c:v>
                </c:pt>
                <c:pt idx="1093">
                  <c:v>3.6491660983452245E-2</c:v>
                </c:pt>
                <c:pt idx="1094">
                  <c:v>2.536124489301228E-2</c:v>
                </c:pt>
                <c:pt idx="1095">
                  <c:v>-3.5529284636945158E-2</c:v>
                </c:pt>
                <c:pt idx="1096">
                  <c:v>-5.5602817026419005E-2</c:v>
                </c:pt>
                <c:pt idx="1097">
                  <c:v>9.7441330667580317E-4</c:v>
                </c:pt>
                <c:pt idx="1098">
                  <c:v>7.4769483739876463E-2</c:v>
                </c:pt>
                <c:pt idx="1099">
                  <c:v>7.0171045058325499E-2</c:v>
                </c:pt>
                <c:pt idx="1100">
                  <c:v>-3.3006209974954737E-2</c:v>
                </c:pt>
                <c:pt idx="1101">
                  <c:v>-1.1330413984906307E-2</c:v>
                </c:pt>
                <c:pt idx="1102">
                  <c:v>5.4810798372815439E-2</c:v>
                </c:pt>
                <c:pt idx="1103">
                  <c:v>1.6958735507861533E-3</c:v>
                </c:pt>
                <c:pt idx="1104">
                  <c:v>-8.7448481327813132E-3</c:v>
                </c:pt>
                <c:pt idx="1105">
                  <c:v>-4.8783001349230748E-3</c:v>
                </c:pt>
                <c:pt idx="1106">
                  <c:v>3.5577134047746206E-3</c:v>
                </c:pt>
                <c:pt idx="1107">
                  <c:v>-2.7779743033818582E-2</c:v>
                </c:pt>
                <c:pt idx="1108">
                  <c:v>1.5311680656022064E-2</c:v>
                </c:pt>
                <c:pt idx="1109">
                  <c:v>4.2593785773713089E-2</c:v>
                </c:pt>
                <c:pt idx="1110">
                  <c:v>5.6437480703544152E-2</c:v>
                </c:pt>
                <c:pt idx="1111">
                  <c:v>-5.0628562572526903E-2</c:v>
                </c:pt>
                <c:pt idx="1112">
                  <c:v>-6.2766338863948001E-2</c:v>
                </c:pt>
                <c:pt idx="1113">
                  <c:v>-1.3086083951512339E-3</c:v>
                </c:pt>
                <c:pt idx="1114">
                  <c:v>1.9862617563204177E-2</c:v>
                </c:pt>
                <c:pt idx="1115">
                  <c:v>-1.3586245039522882E-2</c:v>
                </c:pt>
                <c:pt idx="1116">
                  <c:v>1.1890908335189909E-2</c:v>
                </c:pt>
                <c:pt idx="1117">
                  <c:v>4.8668819722328394E-3</c:v>
                </c:pt>
                <c:pt idx="1118">
                  <c:v>-2.3212624227966772E-2</c:v>
                </c:pt>
                <c:pt idx="1119">
                  <c:v>-5.8425406562878535E-2</c:v>
                </c:pt>
                <c:pt idx="1120">
                  <c:v>1.765642539569301E-2</c:v>
                </c:pt>
                <c:pt idx="1121">
                  <c:v>4.5511005106260605E-2</c:v>
                </c:pt>
                <c:pt idx="1122">
                  <c:v>2.6019858006208318E-2</c:v>
                </c:pt>
                <c:pt idx="1123">
                  <c:v>5.6345652145938896E-2</c:v>
                </c:pt>
                <c:pt idx="1124">
                  <c:v>4.7411483646299324E-2</c:v>
                </c:pt>
                <c:pt idx="1125">
                  <c:v>7.6386075327912195E-3</c:v>
                </c:pt>
                <c:pt idx="1126">
                  <c:v>1.1931411907551981E-2</c:v>
                </c:pt>
                <c:pt idx="1127">
                  <c:v>-9.3594747923848587E-3</c:v>
                </c:pt>
                <c:pt idx="1128">
                  <c:v>-7.351545672457771E-3</c:v>
                </c:pt>
                <c:pt idx="1129">
                  <c:v>4.6404076931721328E-2</c:v>
                </c:pt>
                <c:pt idx="1130">
                  <c:v>4.9279001114736376E-2</c:v>
                </c:pt>
                <c:pt idx="1131">
                  <c:v>1.6603537600305751E-2</c:v>
                </c:pt>
                <c:pt idx="1132">
                  <c:v>-1.8411609233487058E-2</c:v>
                </c:pt>
                <c:pt idx="1133">
                  <c:v>0.14163922863912237</c:v>
                </c:pt>
                <c:pt idx="1134">
                  <c:v>-2.3169289770533341E-2</c:v>
                </c:pt>
                <c:pt idx="1135">
                  <c:v>-0.1087067064573054</c:v>
                </c:pt>
                <c:pt idx="1136">
                  <c:v>2.1902748813047435E-2</c:v>
                </c:pt>
                <c:pt idx="1137">
                  <c:v>-3.804371133738782E-2</c:v>
                </c:pt>
                <c:pt idx="1138">
                  <c:v>5.1964225577862733E-2</c:v>
                </c:pt>
                <c:pt idx="1139">
                  <c:v>6.0786214878809863E-2</c:v>
                </c:pt>
                <c:pt idx="1140">
                  <c:v>-9.5600075828105036E-3</c:v>
                </c:pt>
                <c:pt idx="1141">
                  <c:v>3.0051655513984699E-2</c:v>
                </c:pt>
                <c:pt idx="1142">
                  <c:v>4.1239131969512677E-3</c:v>
                </c:pt>
                <c:pt idx="1143">
                  <c:v>4.239403356121807E-2</c:v>
                </c:pt>
                <c:pt idx="1144">
                  <c:v>7.8882693422179129E-2</c:v>
                </c:pt>
                <c:pt idx="1145">
                  <c:v>7.2358408192250367E-2</c:v>
                </c:pt>
                <c:pt idx="1146">
                  <c:v>3.1245738340534457E-2</c:v>
                </c:pt>
                <c:pt idx="1147">
                  <c:v>-3.7864564967594605E-3</c:v>
                </c:pt>
                <c:pt idx="1148">
                  <c:v>-6.6134671647933185E-2</c:v>
                </c:pt>
                <c:pt idx="1149">
                  <c:v>-1.8269420710061435E-2</c:v>
                </c:pt>
                <c:pt idx="1150">
                  <c:v>0</c:v>
                </c:pt>
                <c:pt idx="1151">
                  <c:v>-1.8671436905700722E-2</c:v>
                </c:pt>
                <c:pt idx="1152">
                  <c:v>-2.7829253417028799E-3</c:v>
                </c:pt>
                <c:pt idx="1153">
                  <c:v>-2.3716056457096402E-2</c:v>
                </c:pt>
                <c:pt idx="1154">
                  <c:v>7.1101289324282391E-3</c:v>
                </c:pt>
                <c:pt idx="1155">
                  <c:v>-1.3900433784803323E-2</c:v>
                </c:pt>
                <c:pt idx="1156">
                  <c:v>-3.8824350914540062E-2</c:v>
                </c:pt>
                <c:pt idx="1157">
                  <c:v>-5.4378949269362709E-2</c:v>
                </c:pt>
                <c:pt idx="1158">
                  <c:v>4.0915164124213366E-3</c:v>
                </c:pt>
                <c:pt idx="1159">
                  <c:v>-3.2267015317669623E-3</c:v>
                </c:pt>
                <c:pt idx="1160">
                  <c:v>9.8391767510541683E-3</c:v>
                </c:pt>
                <c:pt idx="1161">
                  <c:v>6.8693917877564736E-3</c:v>
                </c:pt>
                <c:pt idx="1162">
                  <c:v>-1.0813027911230066E-2</c:v>
                </c:pt>
                <c:pt idx="1163">
                  <c:v>-4.8272556888716567E-3</c:v>
                </c:pt>
                <c:pt idx="1164">
                  <c:v>-7.4883734628048426E-3</c:v>
                </c:pt>
                <c:pt idx="1165">
                  <c:v>-3.0380576187384767E-2</c:v>
                </c:pt>
                <c:pt idx="1166">
                  <c:v>2.2376555016287547E-2</c:v>
                </c:pt>
                <c:pt idx="1167">
                  <c:v>2.9291298971812818E-2</c:v>
                </c:pt>
                <c:pt idx="1168">
                  <c:v>3.8527760620818086E-2</c:v>
                </c:pt>
                <c:pt idx="1169">
                  <c:v>-5.1016603774323488E-2</c:v>
                </c:pt>
                <c:pt idx="1170">
                  <c:v>-3.6203742614690282E-2</c:v>
                </c:pt>
                <c:pt idx="1171">
                  <c:v>1.5934065346210335E-3</c:v>
                </c:pt>
                <c:pt idx="1172">
                  <c:v>-1.892760083805678E-3</c:v>
                </c:pt>
                <c:pt idx="1173">
                  <c:v>-6.4583725576217166E-3</c:v>
                </c:pt>
                <c:pt idx="1174">
                  <c:v>-1.5013705431454083E-2</c:v>
                </c:pt>
                <c:pt idx="1175">
                  <c:v>0</c:v>
                </c:pt>
                <c:pt idx="1176">
                  <c:v>-2.814792058030624E-2</c:v>
                </c:pt>
                <c:pt idx="1177">
                  <c:v>-3.4307344712187771E-2</c:v>
                </c:pt>
                <c:pt idx="1178">
                  <c:v>-3.2993711518264468E-2</c:v>
                </c:pt>
                <c:pt idx="1179">
                  <c:v>-3.4554908694454101E-3</c:v>
                </c:pt>
                <c:pt idx="1180">
                  <c:v>9.5675234939667231E-3</c:v>
                </c:pt>
                <c:pt idx="1181">
                  <c:v>-5.1472652412460906E-3</c:v>
                </c:pt>
                <c:pt idx="1182">
                  <c:v>-2.8849558128591912E-2</c:v>
                </c:pt>
                <c:pt idx="1183">
                  <c:v>-1.814107848047386E-2</c:v>
                </c:pt>
                <c:pt idx="1184">
                  <c:v>-3.2414475303980672E-2</c:v>
                </c:pt>
                <c:pt idx="1185">
                  <c:v>-2.7963333870679286E-2</c:v>
                </c:pt>
                <c:pt idx="1186">
                  <c:v>-4.1184391509258567E-2</c:v>
                </c:pt>
                <c:pt idx="1187">
                  <c:v>-8.6712822176356896E-3</c:v>
                </c:pt>
                <c:pt idx="1188">
                  <c:v>-3.4337763935450627E-2</c:v>
                </c:pt>
                <c:pt idx="1189">
                  <c:v>3.8237161688428056E-2</c:v>
                </c:pt>
                <c:pt idx="1190">
                  <c:v>-1.2943703828117714E-3</c:v>
                </c:pt>
                <c:pt idx="1191">
                  <c:v>-3.5951903546690422E-3</c:v>
                </c:pt>
                <c:pt idx="1192">
                  <c:v>-6.1581809242710617E-2</c:v>
                </c:pt>
                <c:pt idx="1193">
                  <c:v>-1.7787913367397601E-2</c:v>
                </c:pt>
                <c:pt idx="1194">
                  <c:v>-4.3201065623883261E-2</c:v>
                </c:pt>
                <c:pt idx="1195">
                  <c:v>-1.1621405191120648E-2</c:v>
                </c:pt>
                <c:pt idx="1196">
                  <c:v>-2.7119033456287744E-2</c:v>
                </c:pt>
                <c:pt idx="1197">
                  <c:v>4.3903242673525966E-2</c:v>
                </c:pt>
                <c:pt idx="1198">
                  <c:v>-2.0183279494771611E-2</c:v>
                </c:pt>
                <c:pt idx="1199">
                  <c:v>-2.6960116603288453E-3</c:v>
                </c:pt>
                <c:pt idx="1200">
                  <c:v>2.915529277145823E-2</c:v>
                </c:pt>
                <c:pt idx="1201">
                  <c:v>-5.7887890736397551E-2</c:v>
                </c:pt>
                <c:pt idx="1202">
                  <c:v>-3.0699517652826414E-2</c:v>
                </c:pt>
                <c:pt idx="1203">
                  <c:v>8.2446967389501857E-2</c:v>
                </c:pt>
                <c:pt idx="1204">
                  <c:v>1.3417387074568632E-2</c:v>
                </c:pt>
                <c:pt idx="1205">
                  <c:v>-4.5139540737536232E-2</c:v>
                </c:pt>
                <c:pt idx="1206">
                  <c:v>-3.6053087132140837E-2</c:v>
                </c:pt>
                <c:pt idx="1207">
                  <c:v>-3.2540832078229553E-2</c:v>
                </c:pt>
                <c:pt idx="1208">
                  <c:v>-9.8506476451172276E-3</c:v>
                </c:pt>
                <c:pt idx="1209">
                  <c:v>-7.4835743094715523E-3</c:v>
                </c:pt>
                <c:pt idx="1210">
                  <c:v>-4.8538225393405021E-2</c:v>
                </c:pt>
                <c:pt idx="1211">
                  <c:v>6.6836614122855131E-2</c:v>
                </c:pt>
                <c:pt idx="1212">
                  <c:v>9.8401821101806286E-2</c:v>
                </c:pt>
                <c:pt idx="1213">
                  <c:v>-5.3190395684238778E-2</c:v>
                </c:pt>
                <c:pt idx="1214">
                  <c:v>6.3287680122954271E-3</c:v>
                </c:pt>
                <c:pt idx="1215">
                  <c:v>-5.8846336741312677E-2</c:v>
                </c:pt>
                <c:pt idx="1216">
                  <c:v>1.7162097438657042E-2</c:v>
                </c:pt>
                <c:pt idx="1217">
                  <c:v>2.3432780510586948E-2</c:v>
                </c:pt>
                <c:pt idx="1218">
                  <c:v>5.7578473292374532E-4</c:v>
                </c:pt>
                <c:pt idx="1219">
                  <c:v>-2.6396496098439415E-2</c:v>
                </c:pt>
                <c:pt idx="1220">
                  <c:v>0</c:v>
                </c:pt>
                <c:pt idx="1221">
                  <c:v>5.6798613944636145E-2</c:v>
                </c:pt>
                <c:pt idx="1222">
                  <c:v>5.8659323906947725E-2</c:v>
                </c:pt>
                <c:pt idx="1223">
                  <c:v>5.3221023214393703E-3</c:v>
                </c:pt>
                <c:pt idx="1224">
                  <c:v>6.2546967884304916E-3</c:v>
                </c:pt>
                <c:pt idx="1225">
                  <c:v>-8.0847957296089401E-2</c:v>
                </c:pt>
                <c:pt idx="1226">
                  <c:v>-3.4948932076645844E-2</c:v>
                </c:pt>
                <c:pt idx="1227">
                  <c:v>3.9302808316699078E-3</c:v>
                </c:pt>
                <c:pt idx="1228">
                  <c:v>-5.9880595180796803E-3</c:v>
                </c:pt>
                <c:pt idx="1229">
                  <c:v>2.7998262904810334E-2</c:v>
                </c:pt>
                <c:pt idx="1230">
                  <c:v>-1.6430231395938688E-2</c:v>
                </c:pt>
                <c:pt idx="1231">
                  <c:v>-8.5214443387574668E-2</c:v>
                </c:pt>
                <c:pt idx="1232">
                  <c:v>7.0037718386606329E-3</c:v>
                </c:pt>
                <c:pt idx="1233">
                  <c:v>8.058625993465407E-3</c:v>
                </c:pt>
                <c:pt idx="1234">
                  <c:v>2.1722023176439009E-2</c:v>
                </c:pt>
                <c:pt idx="1235">
                  <c:v>-1.446175568741026E-2</c:v>
                </c:pt>
                <c:pt idx="1236">
                  <c:v>-5.9865293101953876E-3</c:v>
                </c:pt>
                <c:pt idx="1237">
                  <c:v>-8.673473489274941E-3</c:v>
                </c:pt>
                <c:pt idx="1238">
                  <c:v>-3.4087135913883904E-3</c:v>
                </c:pt>
                <c:pt idx="1239">
                  <c:v>4.1789086142527188E-2</c:v>
                </c:pt>
                <c:pt idx="1240">
                  <c:v>-2.2667718122387548E-2</c:v>
                </c:pt>
                <c:pt idx="1241">
                  <c:v>-3.8598033506743401E-2</c:v>
                </c:pt>
                <c:pt idx="1242">
                  <c:v>-3.7743859438058136E-2</c:v>
                </c:pt>
                <c:pt idx="1243">
                  <c:v>-2.8306881838821907E-2</c:v>
                </c:pt>
                <c:pt idx="1244">
                  <c:v>-2.3661497100767148E-2</c:v>
                </c:pt>
                <c:pt idx="1245">
                  <c:v>0</c:v>
                </c:pt>
                <c:pt idx="1246">
                  <c:v>1.5715926420216464E-2</c:v>
                </c:pt>
                <c:pt idx="1247">
                  <c:v>-1.0533970735329912E-2</c:v>
                </c:pt>
                <c:pt idx="1248">
                  <c:v>6.7776289220654595E-2</c:v>
                </c:pt>
                <c:pt idx="1249">
                  <c:v>6.9419647488921932E-3</c:v>
                </c:pt>
                <c:pt idx="1250">
                  <c:v>5.030223813880208E-2</c:v>
                </c:pt>
                <c:pt idx="1251">
                  <c:v>9.3956050368191324E-3</c:v>
                </c:pt>
                <c:pt idx="1252">
                  <c:v>-5.4279930654229647E-2</c:v>
                </c:pt>
                <c:pt idx="1253">
                  <c:v>1.0382894149416622E-3</c:v>
                </c:pt>
                <c:pt idx="1254">
                  <c:v>-8.3006003452134047E-3</c:v>
                </c:pt>
                <c:pt idx="1255">
                  <c:v>-3.0159061480005134E-2</c:v>
                </c:pt>
                <c:pt idx="1256">
                  <c:v>5.4266516962646394E-2</c:v>
                </c:pt>
                <c:pt idx="1257">
                  <c:v>1.3871704293121567E-2</c:v>
                </c:pt>
                <c:pt idx="1258">
                  <c:v>-7.7739244707271116E-2</c:v>
                </c:pt>
                <c:pt idx="1259">
                  <c:v>-8.2387663578246118E-3</c:v>
                </c:pt>
                <c:pt idx="1260">
                  <c:v>3.0254612529052372E-2</c:v>
                </c:pt>
                <c:pt idx="1261">
                  <c:v>5.6363457872692369E-3</c:v>
                </c:pt>
                <c:pt idx="1262">
                  <c:v>-3.565277248068055E-2</c:v>
                </c:pt>
                <c:pt idx="1263">
                  <c:v>-7.0168845078281139E-3</c:v>
                </c:pt>
                <c:pt idx="1264">
                  <c:v>0.11329144838521499</c:v>
                </c:pt>
                <c:pt idx="1265">
                  <c:v>8.1529514825392058E-2</c:v>
                </c:pt>
                <c:pt idx="1266">
                  <c:v>2.6809002749782485E-2</c:v>
                </c:pt>
                <c:pt idx="1267">
                  <c:v>1.1959788153904194E-2</c:v>
                </c:pt>
                <c:pt idx="1268">
                  <c:v>0</c:v>
                </c:pt>
                <c:pt idx="1269">
                  <c:v>3.0860544292869108E-2</c:v>
                </c:pt>
                <c:pt idx="1270">
                  <c:v>-3.7044066826342537E-2</c:v>
                </c:pt>
                <c:pt idx="1271">
                  <c:v>2.8891300303510725E-3</c:v>
                </c:pt>
                <c:pt idx="1272">
                  <c:v>-5.7877971916073023E-2</c:v>
                </c:pt>
                <c:pt idx="1273">
                  <c:v>-1.1330316545215657E-2</c:v>
                </c:pt>
                <c:pt idx="1274">
                  <c:v>1.4515121472630677E-2</c:v>
                </c:pt>
                <c:pt idx="1275">
                  <c:v>1.6252708848528696E-2</c:v>
                </c:pt>
                <c:pt idx="1276">
                  <c:v>2.530662404241113E-2</c:v>
                </c:pt>
                <c:pt idx="1277">
                  <c:v>0.14646242774026597</c:v>
                </c:pt>
                <c:pt idx="1278">
                  <c:v>0</c:v>
                </c:pt>
                <c:pt idx="1279">
                  <c:v>6.9702230481151428E-2</c:v>
                </c:pt>
                <c:pt idx="1280">
                  <c:v>-1.4600770897551185E-2</c:v>
                </c:pt>
                <c:pt idx="1281">
                  <c:v>3.461161072181218E-2</c:v>
                </c:pt>
                <c:pt idx="1282">
                  <c:v>-3.0719760409261054E-2</c:v>
                </c:pt>
                <c:pt idx="1283">
                  <c:v>-3.7794477507001711E-2</c:v>
                </c:pt>
                <c:pt idx="1284">
                  <c:v>-9.7044591666139324E-2</c:v>
                </c:pt>
                <c:pt idx="1285">
                  <c:v>-3.5043103669490594E-2</c:v>
                </c:pt>
                <c:pt idx="1286">
                  <c:v>7.579315817804777E-2</c:v>
                </c:pt>
                <c:pt idx="1287">
                  <c:v>6.1505523196056178E-2</c:v>
                </c:pt>
                <c:pt idx="1288">
                  <c:v>-4.4625544900791181E-2</c:v>
                </c:pt>
                <c:pt idx="1289">
                  <c:v>4.0326479045214469E-2</c:v>
                </c:pt>
                <c:pt idx="1290">
                  <c:v>-4.6890967018157093E-2</c:v>
                </c:pt>
                <c:pt idx="1291">
                  <c:v>2.2431923293660505E-2</c:v>
                </c:pt>
                <c:pt idx="1292">
                  <c:v>9.4571810888435914E-2</c:v>
                </c:pt>
                <c:pt idx="1293">
                  <c:v>-5.6185237955514E-2</c:v>
                </c:pt>
                <c:pt idx="1294">
                  <c:v>-5.5206816964073258E-2</c:v>
                </c:pt>
                <c:pt idx="1295">
                  <c:v>1.7306661586704575E-3</c:v>
                </c:pt>
                <c:pt idx="1296">
                  <c:v>-2.166128440157522E-2</c:v>
                </c:pt>
                <c:pt idx="1297">
                  <c:v>1.6776443977265076E-2</c:v>
                </c:pt>
                <c:pt idx="1298">
                  <c:v>3.6601773316699893E-2</c:v>
                </c:pt>
                <c:pt idx="1299">
                  <c:v>0</c:v>
                </c:pt>
                <c:pt idx="1300">
                  <c:v>-2.1170617031319283E-2</c:v>
                </c:pt>
                <c:pt idx="1301">
                  <c:v>2.0403350714462309E-2</c:v>
                </c:pt>
                <c:pt idx="1302">
                  <c:v>-9.794315299100298E-2</c:v>
                </c:pt>
                <c:pt idx="1303">
                  <c:v>6.1885408700150801E-3</c:v>
                </c:pt>
                <c:pt idx="1304">
                  <c:v>-4.7747772383130327E-2</c:v>
                </c:pt>
                <c:pt idx="1305">
                  <c:v>5.5618452775685334E-4</c:v>
                </c:pt>
                <c:pt idx="1306">
                  <c:v>3.8807039942582833E-2</c:v>
                </c:pt>
                <c:pt idx="1307">
                  <c:v>9.4515181676973814E-2</c:v>
                </c:pt>
                <c:pt idx="1308">
                  <c:v>1.9758571503091238E-2</c:v>
                </c:pt>
                <c:pt idx="1309">
                  <c:v>-4.3064204544652762E-2</c:v>
                </c:pt>
                <c:pt idx="1310">
                  <c:v>-1.6501588722375282E-2</c:v>
                </c:pt>
                <c:pt idx="1311">
                  <c:v>-1.1948691969331238E-3</c:v>
                </c:pt>
                <c:pt idx="1312">
                  <c:v>-3.2612866671374419E-2</c:v>
                </c:pt>
                <c:pt idx="1313">
                  <c:v>-2.4476595610414487E-2</c:v>
                </c:pt>
                <c:pt idx="1314">
                  <c:v>1.0297141052075798E-3</c:v>
                </c:pt>
                <c:pt idx="1315">
                  <c:v>0</c:v>
                </c:pt>
                <c:pt idx="1316">
                  <c:v>-7.4381494435060702E-3</c:v>
                </c:pt>
                <c:pt idx="1317">
                  <c:v>-1.0287322044291058E-2</c:v>
                </c:pt>
                <c:pt idx="1318">
                  <c:v>4.9153370943317842E-2</c:v>
                </c:pt>
                <c:pt idx="1319">
                  <c:v>-1.7574915994445606E-2</c:v>
                </c:pt>
                <c:pt idx="1320">
                  <c:v>-1.5379112387129079E-2</c:v>
                </c:pt>
                <c:pt idx="1321">
                  <c:v>-2.2380482616202735E-2</c:v>
                </c:pt>
                <c:pt idx="1322">
                  <c:v>1.6492036960108258E-2</c:v>
                </c:pt>
                <c:pt idx="1323">
                  <c:v>-4.3410258170157645E-2</c:v>
                </c:pt>
                <c:pt idx="1324">
                  <c:v>1.4128843466077123E-2</c:v>
                </c:pt>
                <c:pt idx="1325">
                  <c:v>2.1176596537515691E-2</c:v>
                </c:pt>
                <c:pt idx="1326">
                  <c:v>2.1473194531836493E-2</c:v>
                </c:pt>
                <c:pt idx="1327">
                  <c:v>2.6712634425876569E-2</c:v>
                </c:pt>
                <c:pt idx="1328">
                  <c:v>3.712256209102982E-4</c:v>
                </c:pt>
                <c:pt idx="1329">
                  <c:v>2.7244317986354183E-2</c:v>
                </c:pt>
                <c:pt idx="1330">
                  <c:v>-3.1737188710171393E-3</c:v>
                </c:pt>
                <c:pt idx="1331">
                  <c:v>5.2137753975556311E-2</c:v>
                </c:pt>
                <c:pt idx="1332">
                  <c:v>-3.7844478922054448E-2</c:v>
                </c:pt>
                <c:pt idx="1333">
                  <c:v>3.5403238197809106E-2</c:v>
                </c:pt>
                <c:pt idx="1334">
                  <c:v>8.59600021184459E-3</c:v>
                </c:pt>
                <c:pt idx="1335">
                  <c:v>-5.0466992385609366E-3</c:v>
                </c:pt>
                <c:pt idx="1336">
                  <c:v>-7.0694315696540055E-3</c:v>
                </c:pt>
                <c:pt idx="1337">
                  <c:v>-9.5085316557226296E-3</c:v>
                </c:pt>
                <c:pt idx="1338">
                  <c:v>-6.1018798250372375E-2</c:v>
                </c:pt>
                <c:pt idx="1339">
                  <c:v>-1.1766030796745208E-2</c:v>
                </c:pt>
                <c:pt idx="1340">
                  <c:v>0</c:v>
                </c:pt>
                <c:pt idx="1341">
                  <c:v>-8.7912293512251161E-3</c:v>
                </c:pt>
                <c:pt idx="1342">
                  <c:v>-2.0418069766028224E-2</c:v>
                </c:pt>
                <c:pt idx="1343">
                  <c:v>-1.7628902298878035E-2</c:v>
                </c:pt>
                <c:pt idx="1344">
                  <c:v>-5.465527235597567E-3</c:v>
                </c:pt>
                <c:pt idx="1345">
                  <c:v>-2.0214394001249025E-2</c:v>
                </c:pt>
                <c:pt idx="1346">
                  <c:v>-2.4195137675763423E-2</c:v>
                </c:pt>
                <c:pt idx="1347">
                  <c:v>4.2861949668409949E-2</c:v>
                </c:pt>
                <c:pt idx="1348">
                  <c:v>7.0401958598206305E-2</c:v>
                </c:pt>
                <c:pt idx="1349">
                  <c:v>-7.5343695641063024E-2</c:v>
                </c:pt>
                <c:pt idx="1350">
                  <c:v>1.0211482435698249E-2</c:v>
                </c:pt>
                <c:pt idx="1351">
                  <c:v>2.211276581571564E-2</c:v>
                </c:pt>
                <c:pt idx="1352">
                  <c:v>-1.7876155137422689E-2</c:v>
                </c:pt>
                <c:pt idx="1353">
                  <c:v>-1.4113538822257965E-2</c:v>
                </c:pt>
                <c:pt idx="1354">
                  <c:v>-6.4964461617141867E-3</c:v>
                </c:pt>
                <c:pt idx="1355">
                  <c:v>-2.4009830690459366E-2</c:v>
                </c:pt>
                <c:pt idx="1356">
                  <c:v>1.6572864415061783E-2</c:v>
                </c:pt>
                <c:pt idx="1357">
                  <c:v>9.9405838262700552E-3</c:v>
                </c:pt>
                <c:pt idx="1358">
                  <c:v>7.6093065512150559E-4</c:v>
                </c:pt>
                <c:pt idx="1359">
                  <c:v>-1.6461854045374036E-2</c:v>
                </c:pt>
                <c:pt idx="1360">
                  <c:v>2.9721860834906133E-2</c:v>
                </c:pt>
                <c:pt idx="1361">
                  <c:v>2.9907544744525394E-2</c:v>
                </c:pt>
                <c:pt idx="1362">
                  <c:v>1.4687745919005568E-2</c:v>
                </c:pt>
                <c:pt idx="1363">
                  <c:v>1.0578299601228247E-2</c:v>
                </c:pt>
                <c:pt idx="1364">
                  <c:v>4.3432890859810724E-2</c:v>
                </c:pt>
                <c:pt idx="1365">
                  <c:v>2.2107616121654905E-2</c:v>
                </c:pt>
                <c:pt idx="1366">
                  <c:v>1.6467906003287958E-3</c:v>
                </c:pt>
                <c:pt idx="1367">
                  <c:v>-1.6228873860152593E-2</c:v>
                </c:pt>
                <c:pt idx="1368">
                  <c:v>-4.6658360989623393E-2</c:v>
                </c:pt>
                <c:pt idx="1369">
                  <c:v>-5.4260674091981542E-3</c:v>
                </c:pt>
                <c:pt idx="1370">
                  <c:v>-5.3350372648344746E-2</c:v>
                </c:pt>
                <c:pt idx="1371">
                  <c:v>5.0670951932611397E-2</c:v>
                </c:pt>
                <c:pt idx="1372">
                  <c:v>5.3740092001453021E-4</c:v>
                </c:pt>
                <c:pt idx="1373">
                  <c:v>-5.4506973926638613E-2</c:v>
                </c:pt>
                <c:pt idx="1374">
                  <c:v>-5.7113365942225158E-3</c:v>
                </c:pt>
                <c:pt idx="1375">
                  <c:v>9.9608681686844669E-3</c:v>
                </c:pt>
                <c:pt idx="1376">
                  <c:v>-4.5804377257811058E-2</c:v>
                </c:pt>
                <c:pt idx="1377">
                  <c:v>-2.7548942909096374E-2</c:v>
                </c:pt>
                <c:pt idx="1378">
                  <c:v>4.1434729764916245E-2</c:v>
                </c:pt>
                <c:pt idx="1379">
                  <c:v>-5.3134609845889247E-2</c:v>
                </c:pt>
                <c:pt idx="1380">
                  <c:v>-5.2449999017804005E-3</c:v>
                </c:pt>
                <c:pt idx="1381">
                  <c:v>4.1837113101423906E-3</c:v>
                </c:pt>
                <c:pt idx="1382">
                  <c:v>6.726416895617815E-3</c:v>
                </c:pt>
                <c:pt idx="1383">
                  <c:v>-4.1663817984787244E-3</c:v>
                </c:pt>
                <c:pt idx="1384">
                  <c:v>0</c:v>
                </c:pt>
                <c:pt idx="1385">
                  <c:v>3.025659717137863E-3</c:v>
                </c:pt>
                <c:pt idx="1386">
                  <c:v>-9.0699125193384189E-3</c:v>
                </c:pt>
                <c:pt idx="1387">
                  <c:v>1.5189810673531534E-2</c:v>
                </c:pt>
                <c:pt idx="1388">
                  <c:v>-3.5396166988784228E-2</c:v>
                </c:pt>
                <c:pt idx="1389">
                  <c:v>1.691115334826665E-2</c:v>
                </c:pt>
                <c:pt idx="1390">
                  <c:v>-1.6410845640833838E-2</c:v>
                </c:pt>
                <c:pt idx="1391">
                  <c:v>4.6116095415404956E-4</c:v>
                </c:pt>
                <c:pt idx="1392">
                  <c:v>-2.9508814808425377E-2</c:v>
                </c:pt>
                <c:pt idx="1393">
                  <c:v>-7.4247210199765989E-3</c:v>
                </c:pt>
                <c:pt idx="1394">
                  <c:v>6.3871668989829988E-3</c:v>
                </c:pt>
                <c:pt idx="1395">
                  <c:v>-2.3076516752674414E-2</c:v>
                </c:pt>
                <c:pt idx="1396">
                  <c:v>3.2164994950729664E-3</c:v>
                </c:pt>
                <c:pt idx="1397">
                  <c:v>-2.2137263968487586E-2</c:v>
                </c:pt>
                <c:pt idx="1398">
                  <c:v>-1.6627422644466261E-4</c:v>
                </c:pt>
                <c:pt idx="1399">
                  <c:v>2.8712914218987029E-2</c:v>
                </c:pt>
                <c:pt idx="1400">
                  <c:v>-2.7640127037589668E-2</c:v>
                </c:pt>
                <c:pt idx="1401">
                  <c:v>9.0965851009563448E-3</c:v>
                </c:pt>
                <c:pt idx="1402">
                  <c:v>4.6232290523332109E-2</c:v>
                </c:pt>
                <c:pt idx="1403">
                  <c:v>-4.2288223083775001E-2</c:v>
                </c:pt>
                <c:pt idx="1404">
                  <c:v>6.4596192991439594E-3</c:v>
                </c:pt>
                <c:pt idx="1405">
                  <c:v>3.4348653924072048E-2</c:v>
                </c:pt>
                <c:pt idx="1406">
                  <c:v>5.5382721494372511E-3</c:v>
                </c:pt>
                <c:pt idx="1407">
                  <c:v>1.2970334358566316E-3</c:v>
                </c:pt>
                <c:pt idx="1408">
                  <c:v>-1.8693563130063873E-2</c:v>
                </c:pt>
                <c:pt idx="1409">
                  <c:v>-1.6756480794101747E-2</c:v>
                </c:pt>
                <c:pt idx="1410">
                  <c:v>0</c:v>
                </c:pt>
                <c:pt idx="1411">
                  <c:v>8.6010024616656189E-4</c:v>
                </c:pt>
                <c:pt idx="1412">
                  <c:v>-3.0133047060220131E-3</c:v>
                </c:pt>
                <c:pt idx="1413">
                  <c:v>1.5208556648141691E-2</c:v>
                </c:pt>
                <c:pt idx="1414">
                  <c:v>-1.6597144241420003E-2</c:v>
                </c:pt>
                <c:pt idx="1415">
                  <c:v>-4.267064588452274E-3</c:v>
                </c:pt>
                <c:pt idx="1416">
                  <c:v>3.6016456951653009E-3</c:v>
                </c:pt>
                <c:pt idx="1417">
                  <c:v>-1.3956281585232988E-2</c:v>
                </c:pt>
                <c:pt idx="1418">
                  <c:v>3.4008528579428488E-2</c:v>
                </c:pt>
                <c:pt idx="1419">
                  <c:v>-1.4188028612081904E-2</c:v>
                </c:pt>
                <c:pt idx="1420">
                  <c:v>-1.2348028667861111E-2</c:v>
                </c:pt>
                <c:pt idx="1421">
                  <c:v>3.7105529138756976E-2</c:v>
                </c:pt>
                <c:pt idx="1422">
                  <c:v>8.2317279187527514E-2</c:v>
                </c:pt>
                <c:pt idx="1423">
                  <c:v>7.7905466916738719E-2</c:v>
                </c:pt>
                <c:pt idx="1424">
                  <c:v>-4.7539207760489255E-2</c:v>
                </c:pt>
                <c:pt idx="1425">
                  <c:v>1.3613238031769948E-2</c:v>
                </c:pt>
                <c:pt idx="1426">
                  <c:v>-3.6444078664563118E-2</c:v>
                </c:pt>
                <c:pt idx="1427">
                  <c:v>-1.2248134594314286E-2</c:v>
                </c:pt>
                <c:pt idx="1428">
                  <c:v>3.9443127866398697E-2</c:v>
                </c:pt>
                <c:pt idx="1429">
                  <c:v>7.828990944012415E-2</c:v>
                </c:pt>
                <c:pt idx="1430">
                  <c:v>-5.7935933221596736E-3</c:v>
                </c:pt>
                <c:pt idx="1431">
                  <c:v>5.8476204370176976E-3</c:v>
                </c:pt>
                <c:pt idx="1432">
                  <c:v>-7.4471115677392286E-2</c:v>
                </c:pt>
                <c:pt idx="1433">
                  <c:v>-6.0883834570342299E-2</c:v>
                </c:pt>
                <c:pt idx="1434">
                  <c:v>2.6983746734874581E-2</c:v>
                </c:pt>
                <c:pt idx="1435">
                  <c:v>0</c:v>
                </c:pt>
                <c:pt idx="1436">
                  <c:v>8.6946981048916516E-3</c:v>
                </c:pt>
                <c:pt idx="1437">
                  <c:v>2.462860370880593E-2</c:v>
                </c:pt>
                <c:pt idx="1438">
                  <c:v>-6.0467935535386541E-3</c:v>
                </c:pt>
                <c:pt idx="1439">
                  <c:v>-2.5464486090372107E-2</c:v>
                </c:pt>
                <c:pt idx="1440">
                  <c:v>9.7748524770169265E-2</c:v>
                </c:pt>
                <c:pt idx="1441">
                  <c:v>2.6897503364687214E-2</c:v>
                </c:pt>
                <c:pt idx="1442">
                  <c:v>-1.3586498695073113E-2</c:v>
                </c:pt>
                <c:pt idx="1443">
                  <c:v>-1.1405921524015761E-2</c:v>
                </c:pt>
                <c:pt idx="1444">
                  <c:v>7.1221348570540632E-2</c:v>
                </c:pt>
                <c:pt idx="1445">
                  <c:v>2.5016851188661704E-3</c:v>
                </c:pt>
                <c:pt idx="1446">
                  <c:v>1.1201917835317099E-2</c:v>
                </c:pt>
                <c:pt idx="1447">
                  <c:v>-6.8315672044749087E-2</c:v>
                </c:pt>
                <c:pt idx="1448">
                  <c:v>-3.173317146382737E-2</c:v>
                </c:pt>
                <c:pt idx="1449">
                  <c:v>-3.3917651408344018E-2</c:v>
                </c:pt>
                <c:pt idx="1450">
                  <c:v>3.8318070735710474E-2</c:v>
                </c:pt>
                <c:pt idx="1451">
                  <c:v>-3.5271245316984556E-3</c:v>
                </c:pt>
                <c:pt idx="1452">
                  <c:v>6.0494817055345651E-2</c:v>
                </c:pt>
                <c:pt idx="1453">
                  <c:v>-5.1349217581200257E-3</c:v>
                </c:pt>
                <c:pt idx="1454">
                  <c:v>-7.9782302063906574E-3</c:v>
                </c:pt>
                <c:pt idx="1455">
                  <c:v>-2.2826266736571954E-2</c:v>
                </c:pt>
                <c:pt idx="1456">
                  <c:v>5.7222440542409103E-2</c:v>
                </c:pt>
                <c:pt idx="1457">
                  <c:v>-1.841482843585307E-2</c:v>
                </c:pt>
                <c:pt idx="1458">
                  <c:v>-0.10964329612753432</c:v>
                </c:pt>
                <c:pt idx="1459">
                  <c:v>-1.8807319922966692E-2</c:v>
                </c:pt>
                <c:pt idx="1460">
                  <c:v>0.10761293362829383</c:v>
                </c:pt>
                <c:pt idx="1461">
                  <c:v>-0.10043872429927525</c:v>
                </c:pt>
                <c:pt idx="1462">
                  <c:v>3.2601180231460747E-2</c:v>
                </c:pt>
                <c:pt idx="1463">
                  <c:v>3.1086392287727138E-2</c:v>
                </c:pt>
                <c:pt idx="1464">
                  <c:v>4.7713894320548178E-2</c:v>
                </c:pt>
                <c:pt idx="1465">
                  <c:v>-2.5350468296065576E-2</c:v>
                </c:pt>
                <c:pt idx="1466">
                  <c:v>-2.6491728451307539E-2</c:v>
                </c:pt>
                <c:pt idx="1467">
                  <c:v>2.541806712750061E-3</c:v>
                </c:pt>
                <c:pt idx="1468">
                  <c:v>6.8075213861942707E-2</c:v>
                </c:pt>
                <c:pt idx="1469">
                  <c:v>4.0434198892524531E-2</c:v>
                </c:pt>
                <c:pt idx="1470">
                  <c:v>7.1536957367936527E-2</c:v>
                </c:pt>
                <c:pt idx="1471">
                  <c:v>5.0257576376933288E-2</c:v>
                </c:pt>
                <c:pt idx="1472">
                  <c:v>-8.4334901809215879E-2</c:v>
                </c:pt>
                <c:pt idx="1473">
                  <c:v>-9.162940006930409E-4</c:v>
                </c:pt>
                <c:pt idx="1474">
                  <c:v>-2.7933299453800742E-2</c:v>
                </c:pt>
                <c:pt idx="1475">
                  <c:v>-1.8806166580318529E-3</c:v>
                </c:pt>
                <c:pt idx="1476">
                  <c:v>-7.1707962204623499E-3</c:v>
                </c:pt>
                <c:pt idx="1477">
                  <c:v>-7.1428562257683792E-3</c:v>
                </c:pt>
                <c:pt idx="1478">
                  <c:v>1.3982822681219753E-2</c:v>
                </c:pt>
                <c:pt idx="1479">
                  <c:v>6.2924899602951889E-2</c:v>
                </c:pt>
                <c:pt idx="1480">
                  <c:v>0</c:v>
                </c:pt>
                <c:pt idx="1481">
                  <c:v>5.4793207310055436E-3</c:v>
                </c:pt>
                <c:pt idx="1482">
                  <c:v>-1.5363441813821321E-2</c:v>
                </c:pt>
                <c:pt idx="1483">
                  <c:v>-3.4914946638085809E-2</c:v>
                </c:pt>
                <c:pt idx="1484">
                  <c:v>6.7971864565856022E-2</c:v>
                </c:pt>
                <c:pt idx="1485">
                  <c:v>2.132511004016413E-2</c:v>
                </c:pt>
                <c:pt idx="1486">
                  <c:v>-1.3366361255098269E-3</c:v>
                </c:pt>
                <c:pt idx="1487">
                  <c:v>3.5820452288546356E-3</c:v>
                </c:pt>
                <c:pt idx="1488">
                  <c:v>-0.10020526231510707</c:v>
                </c:pt>
                <c:pt idx="1489">
                  <c:v>6.2819840052128484E-3</c:v>
                </c:pt>
                <c:pt idx="1490">
                  <c:v>-1.5265298727963672E-2</c:v>
                </c:pt>
                <c:pt idx="1491">
                  <c:v>-3.3867899442359906E-2</c:v>
                </c:pt>
                <c:pt idx="1492">
                  <c:v>6.947707885738752E-2</c:v>
                </c:pt>
                <c:pt idx="1493">
                  <c:v>4.9824628777837665E-2</c:v>
                </c:pt>
                <c:pt idx="1494">
                  <c:v>-3.1052836611150214E-2</c:v>
                </c:pt>
                <c:pt idx="1495">
                  <c:v>-2.4009246564239306E-2</c:v>
                </c:pt>
                <c:pt idx="1496">
                  <c:v>2.8957288566091144E-2</c:v>
                </c:pt>
                <c:pt idx="1497">
                  <c:v>3.9740782614946957E-2</c:v>
                </c:pt>
                <c:pt idx="1498">
                  <c:v>2.6599905805720248E-2</c:v>
                </c:pt>
                <c:pt idx="1499">
                  <c:v>2.4400934139890307E-2</c:v>
                </c:pt>
                <c:pt idx="1500">
                  <c:v>4.8465113818122463E-2</c:v>
                </c:pt>
                <c:pt idx="1501">
                  <c:v>5.8099545989001689E-2</c:v>
                </c:pt>
                <c:pt idx="1502">
                  <c:v>-2.4420238313127118E-2</c:v>
                </c:pt>
                <c:pt idx="1503">
                  <c:v>-1.9795295623705744E-3</c:v>
                </c:pt>
                <c:pt idx="1504">
                  <c:v>4.5108248863618083E-2</c:v>
                </c:pt>
                <c:pt idx="1505">
                  <c:v>0</c:v>
                </c:pt>
                <c:pt idx="1506">
                  <c:v>-2.9020263645826661E-2</c:v>
                </c:pt>
                <c:pt idx="1507">
                  <c:v>-4.4055055860989234E-2</c:v>
                </c:pt>
                <c:pt idx="1508">
                  <c:v>3.6748452879225013E-2</c:v>
                </c:pt>
                <c:pt idx="1509">
                  <c:v>-2.0061428852242713E-2</c:v>
                </c:pt>
                <c:pt idx="1510">
                  <c:v>1.4348295259782873E-2</c:v>
                </c:pt>
                <c:pt idx="1511">
                  <c:v>-7.2738865776510453E-3</c:v>
                </c:pt>
                <c:pt idx="1512">
                  <c:v>-6.3015820652069232E-3</c:v>
                </c:pt>
                <c:pt idx="1513">
                  <c:v>7.4878736247632194E-3</c:v>
                </c:pt>
                <c:pt idx="1514">
                  <c:v>2.4088932870664825E-2</c:v>
                </c:pt>
                <c:pt idx="1515">
                  <c:v>-1.6755680361612568E-2</c:v>
                </c:pt>
                <c:pt idx="1516">
                  <c:v>-5.0258736321373565E-3</c:v>
                </c:pt>
                <c:pt idx="1517">
                  <c:v>2.890194414460634E-2</c:v>
                </c:pt>
                <c:pt idx="1518">
                  <c:v>-5.8995285373922957E-2</c:v>
                </c:pt>
                <c:pt idx="1519">
                  <c:v>-4.6211426899256614E-2</c:v>
                </c:pt>
                <c:pt idx="1520">
                  <c:v>-4.2721542112760247E-3</c:v>
                </c:pt>
                <c:pt idx="1521">
                  <c:v>3.4041940608413146E-2</c:v>
                </c:pt>
                <c:pt idx="1522">
                  <c:v>-8.8224763665535333E-3</c:v>
                </c:pt>
                <c:pt idx="1523">
                  <c:v>1.3534542607150035E-2</c:v>
                </c:pt>
                <c:pt idx="1524">
                  <c:v>7.2958990580165306E-3</c:v>
                </c:pt>
                <c:pt idx="1525">
                  <c:v>2.920788014112552E-2</c:v>
                </c:pt>
                <c:pt idx="1526">
                  <c:v>1.0344423041579232E-2</c:v>
                </c:pt>
                <c:pt idx="1527">
                  <c:v>8.5516844197014663E-2</c:v>
                </c:pt>
                <c:pt idx="1528">
                  <c:v>2.5208482240115071E-2</c:v>
                </c:pt>
                <c:pt idx="1529">
                  <c:v>0</c:v>
                </c:pt>
                <c:pt idx="1530">
                  <c:v>2.7517028965372115E-2</c:v>
                </c:pt>
                <c:pt idx="1531">
                  <c:v>2.2071132279513073E-2</c:v>
                </c:pt>
                <c:pt idx="1532">
                  <c:v>6.3885388242100438E-2</c:v>
                </c:pt>
                <c:pt idx="1533">
                  <c:v>7.2346603670557563E-2</c:v>
                </c:pt>
                <c:pt idx="1534">
                  <c:v>-2.994442946324094E-2</c:v>
                </c:pt>
                <c:pt idx="1535">
                  <c:v>3.6052149331558425E-2</c:v>
                </c:pt>
                <c:pt idx="1536">
                  <c:v>-3.4380554998883373E-2</c:v>
                </c:pt>
                <c:pt idx="1537">
                  <c:v>3.0914626498750764E-2</c:v>
                </c:pt>
                <c:pt idx="1538">
                  <c:v>0</c:v>
                </c:pt>
                <c:pt idx="1539">
                  <c:v>6.9702919958596343E-3</c:v>
                </c:pt>
                <c:pt idx="1540">
                  <c:v>-1.7970646340108698E-2</c:v>
                </c:pt>
                <c:pt idx="1541">
                  <c:v>-3.1970654471457416E-2</c:v>
                </c:pt>
                <c:pt idx="1542">
                  <c:v>-0.16758397559585259</c:v>
                </c:pt>
                <c:pt idx="1543">
                  <c:v>2.1061522195038318E-3</c:v>
                </c:pt>
                <c:pt idx="1544">
                  <c:v>4.036199752683145E-2</c:v>
                </c:pt>
                <c:pt idx="1545">
                  <c:v>-9.0455682062379195E-3</c:v>
                </c:pt>
                <c:pt idx="1546">
                  <c:v>1.2766296003411393E-2</c:v>
                </c:pt>
                <c:pt idx="1547">
                  <c:v>-1.5275781175360659E-2</c:v>
                </c:pt>
                <c:pt idx="1548">
                  <c:v>-1.739953246389514E-2</c:v>
                </c:pt>
                <c:pt idx="1549">
                  <c:v>5.2236868850303875E-3</c:v>
                </c:pt>
                <c:pt idx="1550">
                  <c:v>3.4017809095626683E-2</c:v>
                </c:pt>
                <c:pt idx="1551">
                  <c:v>2.0148899138246357E-2</c:v>
                </c:pt>
                <c:pt idx="1552">
                  <c:v>6.1927222028429263E-2</c:v>
                </c:pt>
                <c:pt idx="1553">
                  <c:v>-1.5921169722366679E-2</c:v>
                </c:pt>
                <c:pt idx="1554">
                  <c:v>1.9387529832910477E-3</c:v>
                </c:pt>
                <c:pt idx="1555">
                  <c:v>1.2616939270568617E-2</c:v>
                </c:pt>
                <c:pt idx="1556">
                  <c:v>-3.3886597143251151E-3</c:v>
                </c:pt>
                <c:pt idx="1557">
                  <c:v>1.0034451905069908E-3</c:v>
                </c:pt>
                <c:pt idx="1558">
                  <c:v>1.5068571232554229E-2</c:v>
                </c:pt>
                <c:pt idx="1559">
                  <c:v>2.3930500294785384E-2</c:v>
                </c:pt>
                <c:pt idx="1560">
                  <c:v>0</c:v>
                </c:pt>
                <c:pt idx="1561">
                  <c:v>-5.0487019915886888E-3</c:v>
                </c:pt>
                <c:pt idx="1562">
                  <c:v>5.2737652397556456E-3</c:v>
                </c:pt>
                <c:pt idx="1563">
                  <c:v>-1.8940537021527648E-2</c:v>
                </c:pt>
                <c:pt idx="1564">
                  <c:v>-3.5423205129102131E-2</c:v>
                </c:pt>
                <c:pt idx="1565">
                  <c:v>0</c:v>
                </c:pt>
                <c:pt idx="1566">
                  <c:v>1.3843971447742964E-2</c:v>
                </c:pt>
                <c:pt idx="1567">
                  <c:v>-1.6476411663847501E-2</c:v>
                </c:pt>
                <c:pt idx="1568">
                  <c:v>-4.8582516218858007E-3</c:v>
                </c:pt>
                <c:pt idx="1569">
                  <c:v>-5.5581106024307325E-2</c:v>
                </c:pt>
                <c:pt idx="1570">
                  <c:v>-5.2191844669320475E-2</c:v>
                </c:pt>
                <c:pt idx="1571">
                  <c:v>-6.2528588341751457E-3</c:v>
                </c:pt>
                <c:pt idx="1572">
                  <c:v>-4.5454117916828518E-2</c:v>
                </c:pt>
                <c:pt idx="1573">
                  <c:v>-5.6319518657089174E-2</c:v>
                </c:pt>
                <c:pt idx="1574">
                  <c:v>-1.0437402568397314E-3</c:v>
                </c:pt>
                <c:pt idx="1575">
                  <c:v>0</c:v>
                </c:pt>
                <c:pt idx="1576">
                  <c:v>-2.1080913540362234E-2</c:v>
                </c:pt>
                <c:pt idx="1577">
                  <c:v>3.9260722597544095E-2</c:v>
                </c:pt>
                <c:pt idx="1578">
                  <c:v>-2.9521128490992421E-3</c:v>
                </c:pt>
                <c:pt idx="1579">
                  <c:v>4.1692324830895355E-3</c:v>
                </c:pt>
                <c:pt idx="1580">
                  <c:v>-1.978125821302501E-2</c:v>
                </c:pt>
                <c:pt idx="1581">
                  <c:v>2.1207201544233278E-3</c:v>
                </c:pt>
                <c:pt idx="1582">
                  <c:v>-2.5403364153815056E-2</c:v>
                </c:pt>
                <c:pt idx="1583">
                  <c:v>-3.7885638318878812E-2</c:v>
                </c:pt>
                <c:pt idx="1584">
                  <c:v>6.7586110162463076E-3</c:v>
                </c:pt>
                <c:pt idx="1585">
                  <c:v>3.1896300968001778E-3</c:v>
                </c:pt>
                <c:pt idx="1586">
                  <c:v>-4.4143695564275887E-2</c:v>
                </c:pt>
                <c:pt idx="1587">
                  <c:v>-4.0157590127905762E-2</c:v>
                </c:pt>
                <c:pt idx="1588">
                  <c:v>-2.9868009240042959E-2</c:v>
                </c:pt>
                <c:pt idx="1589">
                  <c:v>2.0745377366404361E-2</c:v>
                </c:pt>
                <c:pt idx="1590">
                  <c:v>2.6926070396979362E-2</c:v>
                </c:pt>
                <c:pt idx="1591">
                  <c:v>3.073452380493058E-2</c:v>
                </c:pt>
                <c:pt idx="1592">
                  <c:v>-2.1315705362929038E-2</c:v>
                </c:pt>
                <c:pt idx="1593">
                  <c:v>-1.2603889104183863E-2</c:v>
                </c:pt>
                <c:pt idx="1594">
                  <c:v>2.7877481702019091E-2</c:v>
                </c:pt>
                <c:pt idx="1595">
                  <c:v>3.1253434189502105E-2</c:v>
                </c:pt>
                <c:pt idx="1596">
                  <c:v>2.6164661015810609E-3</c:v>
                </c:pt>
                <c:pt idx="1597">
                  <c:v>-8.7580892784038245E-3</c:v>
                </c:pt>
                <c:pt idx="1598">
                  <c:v>3.4348871052128027E-2</c:v>
                </c:pt>
                <c:pt idx="1599">
                  <c:v>1.7046050711571059E-3</c:v>
                </c:pt>
                <c:pt idx="1600">
                  <c:v>0</c:v>
                </c:pt>
                <c:pt idx="1601">
                  <c:v>2.0838294014213776E-3</c:v>
                </c:pt>
                <c:pt idx="1602">
                  <c:v>1.2726246443877098E-3</c:v>
                </c:pt>
                <c:pt idx="1603">
                  <c:v>2.3521390285557775E-2</c:v>
                </c:pt>
                <c:pt idx="1604">
                  <c:v>2.1243557335243413E-2</c:v>
                </c:pt>
                <c:pt idx="1605">
                  <c:v>-4.0643637229717533E-2</c:v>
                </c:pt>
                <c:pt idx="1606">
                  <c:v>-3.5424754354266841E-2</c:v>
                </c:pt>
                <c:pt idx="1607">
                  <c:v>-3.3217150489240677E-2</c:v>
                </c:pt>
                <c:pt idx="1608">
                  <c:v>-2.985301709112953E-2</c:v>
                </c:pt>
                <c:pt idx="1609">
                  <c:v>-3.4829082616943507E-2</c:v>
                </c:pt>
                <c:pt idx="1610">
                  <c:v>4.8763095718582505E-2</c:v>
                </c:pt>
                <c:pt idx="1611">
                  <c:v>8.2232176857606198E-3</c:v>
                </c:pt>
                <c:pt idx="1612">
                  <c:v>-2.8220852167207822E-3</c:v>
                </c:pt>
                <c:pt idx="1613">
                  <c:v>-1.2408767377690144E-2</c:v>
                </c:pt>
                <c:pt idx="1614">
                  <c:v>2.8922838249646476E-2</c:v>
                </c:pt>
                <c:pt idx="1615">
                  <c:v>1.5506372352260822E-3</c:v>
                </c:pt>
                <c:pt idx="1616">
                  <c:v>3.8543505378362708E-2</c:v>
                </c:pt>
                <c:pt idx="1617">
                  <c:v>1.9139068697441974E-2</c:v>
                </c:pt>
                <c:pt idx="1618">
                  <c:v>-2.0340570122429402E-2</c:v>
                </c:pt>
                <c:pt idx="1619">
                  <c:v>-2.187305824657193E-2</c:v>
                </c:pt>
                <c:pt idx="1620">
                  <c:v>1.0724166801056922E-2</c:v>
                </c:pt>
                <c:pt idx="1621">
                  <c:v>4.1539017906777165E-2</c:v>
                </c:pt>
                <c:pt idx="1622">
                  <c:v>-8.8457722397037308E-3</c:v>
                </c:pt>
                <c:pt idx="1623">
                  <c:v>-1.7287417603355504E-3</c:v>
                </c:pt>
                <c:pt idx="1624">
                  <c:v>-2.4550850505572264E-2</c:v>
                </c:pt>
                <c:pt idx="1625">
                  <c:v>-2.7796101316560962E-2</c:v>
                </c:pt>
                <c:pt idx="1626">
                  <c:v>-3.2912025741096196E-2</c:v>
                </c:pt>
                <c:pt idx="1627">
                  <c:v>7.6811725890393312E-3</c:v>
                </c:pt>
                <c:pt idx="1628">
                  <c:v>2.7656607334694217E-2</c:v>
                </c:pt>
                <c:pt idx="1629">
                  <c:v>2.7797621262857231E-3</c:v>
                </c:pt>
                <c:pt idx="1630">
                  <c:v>3.3916897807151347E-3</c:v>
                </c:pt>
                <c:pt idx="1631">
                  <c:v>4.112545065207529E-2</c:v>
                </c:pt>
                <c:pt idx="1632">
                  <c:v>2.0904852955618169E-2</c:v>
                </c:pt>
                <c:pt idx="1633">
                  <c:v>2.0598216962317561E-2</c:v>
                </c:pt>
                <c:pt idx="1634">
                  <c:v>9.0894182175789151E-3</c:v>
                </c:pt>
                <c:pt idx="1635">
                  <c:v>-1.0980187642808392E-2</c:v>
                </c:pt>
                <c:pt idx="1636">
                  <c:v>4.3599523896131753E-3</c:v>
                </c:pt>
                <c:pt idx="1637">
                  <c:v>-2.8445875843035928E-2</c:v>
                </c:pt>
                <c:pt idx="1638">
                  <c:v>-3.4088670691114542E-2</c:v>
                </c:pt>
                <c:pt idx="1639">
                  <c:v>5.7728952237139364E-3</c:v>
                </c:pt>
                <c:pt idx="1640">
                  <c:v>5.3522885789167862E-3</c:v>
                </c:pt>
                <c:pt idx="1641">
                  <c:v>-1.8238369392060139E-2</c:v>
                </c:pt>
                <c:pt idx="1642">
                  <c:v>5.7215745777037252E-3</c:v>
                </c:pt>
                <c:pt idx="1643">
                  <c:v>1.6445087053266194E-2</c:v>
                </c:pt>
                <c:pt idx="1644">
                  <c:v>-2.8939730693469112E-3</c:v>
                </c:pt>
                <c:pt idx="1645">
                  <c:v>1.6798671763273321E-2</c:v>
                </c:pt>
                <c:pt idx="1646">
                  <c:v>-5.3619229230450483E-4</c:v>
                </c:pt>
                <c:pt idx="1647">
                  <c:v>-3.5058276853916492E-2</c:v>
                </c:pt>
                <c:pt idx="1648">
                  <c:v>3.944307827553839E-3</c:v>
                </c:pt>
                <c:pt idx="1649">
                  <c:v>3.3156224033836779E-4</c:v>
                </c:pt>
                <c:pt idx="1650">
                  <c:v>-6.620648179780142E-3</c:v>
                </c:pt>
                <c:pt idx="1651">
                  <c:v>-9.6894579312160056E-3</c:v>
                </c:pt>
                <c:pt idx="1652">
                  <c:v>4.1739387235926184E-3</c:v>
                </c:pt>
                <c:pt idx="1653">
                  <c:v>-3.2867016262272397E-3</c:v>
                </c:pt>
                <c:pt idx="1654">
                  <c:v>5.5852434574819032E-3</c:v>
                </c:pt>
                <c:pt idx="1655">
                  <c:v>6.2057059041988882E-3</c:v>
                </c:pt>
                <c:pt idx="1656">
                  <c:v>3.4568137826579859E-2</c:v>
                </c:pt>
                <c:pt idx="1657">
                  <c:v>4.5695856526599909E-2</c:v>
                </c:pt>
                <c:pt idx="1658">
                  <c:v>-1.5104670502320561E-2</c:v>
                </c:pt>
                <c:pt idx="1659">
                  <c:v>4.2097656158587293E-2</c:v>
                </c:pt>
                <c:pt idx="1660">
                  <c:v>4.9042597751398853E-2</c:v>
                </c:pt>
                <c:pt idx="1661">
                  <c:v>2.4548107185178525E-2</c:v>
                </c:pt>
                <c:pt idx="1662">
                  <c:v>-2.522519026817871E-2</c:v>
                </c:pt>
                <c:pt idx="1663">
                  <c:v>1.1540807527867791E-3</c:v>
                </c:pt>
                <c:pt idx="1664">
                  <c:v>1.567279709931424E-2</c:v>
                </c:pt>
                <c:pt idx="1665">
                  <c:v>-3.5587247909524167E-2</c:v>
                </c:pt>
                <c:pt idx="1666">
                  <c:v>-1.5988078155194874E-2</c:v>
                </c:pt>
                <c:pt idx="1667">
                  <c:v>3.0504647780792205E-2</c:v>
                </c:pt>
                <c:pt idx="1668">
                  <c:v>-1.0172029367227609E-2</c:v>
                </c:pt>
                <c:pt idx="1669">
                  <c:v>-4.4258395780659709E-3</c:v>
                </c:pt>
                <c:pt idx="1670">
                  <c:v>0</c:v>
                </c:pt>
                <c:pt idx="1671">
                  <c:v>-1.5105021782824246E-2</c:v>
                </c:pt>
                <c:pt idx="1672">
                  <c:v>-2.9103550368758668E-4</c:v>
                </c:pt>
                <c:pt idx="1673">
                  <c:v>1.8369559571693728E-3</c:v>
                </c:pt>
                <c:pt idx="1674">
                  <c:v>2.3787963132690715E-2</c:v>
                </c:pt>
                <c:pt idx="1675">
                  <c:v>-3.0247154743895388E-3</c:v>
                </c:pt>
                <c:pt idx="1676">
                  <c:v>-2.1811395090716279E-2</c:v>
                </c:pt>
                <c:pt idx="1677">
                  <c:v>-3.6809847094141479E-2</c:v>
                </c:pt>
                <c:pt idx="1678">
                  <c:v>-2.1788597211855332E-2</c:v>
                </c:pt>
                <c:pt idx="1679">
                  <c:v>7.698290325162338E-3</c:v>
                </c:pt>
                <c:pt idx="1680">
                  <c:v>-6.5387527727016614E-3</c:v>
                </c:pt>
                <c:pt idx="1681">
                  <c:v>1.595705259881619E-2</c:v>
                </c:pt>
                <c:pt idx="1682">
                  <c:v>5.965574125812001E-3</c:v>
                </c:pt>
                <c:pt idx="1683">
                  <c:v>5.5934036759850425E-3</c:v>
                </c:pt>
                <c:pt idx="1684">
                  <c:v>-6.9092048037357467E-2</c:v>
                </c:pt>
                <c:pt idx="1685">
                  <c:v>-1.7083823437899048E-2</c:v>
                </c:pt>
                <c:pt idx="1686">
                  <c:v>-1.2297988402895532E-2</c:v>
                </c:pt>
                <c:pt idx="1687">
                  <c:v>-1.4778094400980102E-2</c:v>
                </c:pt>
                <c:pt idx="1688">
                  <c:v>3.7471623544910182E-2</c:v>
                </c:pt>
                <c:pt idx="1689">
                  <c:v>-4.541473024948961E-2</c:v>
                </c:pt>
                <c:pt idx="1690">
                  <c:v>-1.8877820704066073E-2</c:v>
                </c:pt>
                <c:pt idx="1691">
                  <c:v>1.9412415923885762E-2</c:v>
                </c:pt>
                <c:pt idx="1692">
                  <c:v>1.0399183655950051E-2</c:v>
                </c:pt>
                <c:pt idx="1693">
                  <c:v>3.5937362082961721E-2</c:v>
                </c:pt>
                <c:pt idx="1694">
                  <c:v>-1.3341356693096329E-2</c:v>
                </c:pt>
                <c:pt idx="1695">
                  <c:v>1.153422707024454E-3</c:v>
                </c:pt>
                <c:pt idx="1696">
                  <c:v>-8.086789634840108E-3</c:v>
                </c:pt>
                <c:pt idx="1697">
                  <c:v>0</c:v>
                </c:pt>
                <c:pt idx="1698">
                  <c:v>-1.4304315989954963E-2</c:v>
                </c:pt>
                <c:pt idx="1699">
                  <c:v>-1.897277338802239E-2</c:v>
                </c:pt>
                <c:pt idx="1700">
                  <c:v>3.5699650219012113E-3</c:v>
                </c:pt>
                <c:pt idx="1701">
                  <c:v>6.1115569810965553E-3</c:v>
                </c:pt>
                <c:pt idx="1702">
                  <c:v>-5.9670795491400752E-2</c:v>
                </c:pt>
                <c:pt idx="1703">
                  <c:v>-3.5314597950235616E-2</c:v>
                </c:pt>
                <c:pt idx="1704">
                  <c:v>5.3575534558687465E-3</c:v>
                </c:pt>
                <c:pt idx="1705">
                  <c:v>-1.9670749763670892E-2</c:v>
                </c:pt>
                <c:pt idx="1706">
                  <c:v>3.0065674015831156E-3</c:v>
                </c:pt>
                <c:pt idx="1707">
                  <c:v>-1.1151290501862476E-2</c:v>
                </c:pt>
                <c:pt idx="1708">
                  <c:v>-2.9416159077787163E-2</c:v>
                </c:pt>
                <c:pt idx="1709">
                  <c:v>4.63547352956728E-3</c:v>
                </c:pt>
                <c:pt idx="1710">
                  <c:v>8.4084613942192465E-3</c:v>
                </c:pt>
                <c:pt idx="1711">
                  <c:v>-7.7607302163186231E-3</c:v>
                </c:pt>
                <c:pt idx="1712">
                  <c:v>-2.9440932834507993E-3</c:v>
                </c:pt>
                <c:pt idx="1713">
                  <c:v>-1.8598660111697196E-2</c:v>
                </c:pt>
                <c:pt idx="1714">
                  <c:v>6.316190679646061E-3</c:v>
                </c:pt>
                <c:pt idx="1715">
                  <c:v>-5.6846793965698694E-2</c:v>
                </c:pt>
                <c:pt idx="1716">
                  <c:v>6.7864596745985661E-3</c:v>
                </c:pt>
                <c:pt idx="1717">
                  <c:v>9.2258188850555811E-3</c:v>
                </c:pt>
                <c:pt idx="1718">
                  <c:v>1.7988583607946973E-2</c:v>
                </c:pt>
                <c:pt idx="1719">
                  <c:v>7.2966835391634621E-3</c:v>
                </c:pt>
                <c:pt idx="1720">
                  <c:v>-6.5753709270623961E-3</c:v>
                </c:pt>
                <c:pt idx="1721">
                  <c:v>1.0436787496115763E-2</c:v>
                </c:pt>
                <c:pt idx="1722">
                  <c:v>2.1249886255170436E-2</c:v>
                </c:pt>
                <c:pt idx="1723">
                  <c:v>2.0889773579742643E-2</c:v>
                </c:pt>
                <c:pt idx="1724">
                  <c:v>-1.3926250059572598E-2</c:v>
                </c:pt>
                <c:pt idx="1725">
                  <c:v>-1.0507027718720252E-3</c:v>
                </c:pt>
                <c:pt idx="1726">
                  <c:v>-3.9817828816831602E-3</c:v>
                </c:pt>
                <c:pt idx="1727">
                  <c:v>1.890568885177224E-2</c:v>
                </c:pt>
                <c:pt idx="1728">
                  <c:v>9.9387852971875024E-3</c:v>
                </c:pt>
                <c:pt idx="1729">
                  <c:v>8.9037918154972751E-3</c:v>
                </c:pt>
                <c:pt idx="1730">
                  <c:v>-1.6024324415050417E-3</c:v>
                </c:pt>
                <c:pt idx="1731">
                  <c:v>8.4857534026445691E-3</c:v>
                </c:pt>
                <c:pt idx="1732">
                  <c:v>-3.0266876529365661E-2</c:v>
                </c:pt>
                <c:pt idx="1733">
                  <c:v>-4.6096657911667616E-2</c:v>
                </c:pt>
                <c:pt idx="1734">
                  <c:v>-1.9499575787620405E-3</c:v>
                </c:pt>
                <c:pt idx="1735">
                  <c:v>6.2715633854182329E-4</c:v>
                </c:pt>
                <c:pt idx="1736">
                  <c:v>-1.2114620214800587E-2</c:v>
                </c:pt>
                <c:pt idx="1737">
                  <c:v>-6.7153863727384966E-3</c:v>
                </c:pt>
                <c:pt idx="1738">
                  <c:v>-5.9464962453339432E-3</c:v>
                </c:pt>
                <c:pt idx="1739">
                  <c:v>-5.1553307855225938E-2</c:v>
                </c:pt>
                <c:pt idx="1740">
                  <c:v>0</c:v>
                </c:pt>
                <c:pt idx="1741">
                  <c:v>-5.2817074169276834E-3</c:v>
                </c:pt>
                <c:pt idx="1742">
                  <c:v>-4.5473231462686003E-3</c:v>
                </c:pt>
                <c:pt idx="1743">
                  <c:v>3.3892870977958456E-2</c:v>
                </c:pt>
                <c:pt idx="1744">
                  <c:v>-1.3869269083100488E-2</c:v>
                </c:pt>
                <c:pt idx="1745">
                  <c:v>-2.5169423446798067E-2</c:v>
                </c:pt>
                <c:pt idx="1746">
                  <c:v>-2.1543976833547696E-2</c:v>
                </c:pt>
                <c:pt idx="1747">
                  <c:v>-1.0123521343933573E-2</c:v>
                </c:pt>
                <c:pt idx="1748">
                  <c:v>-2.1963119685969423E-2</c:v>
                </c:pt>
                <c:pt idx="1749">
                  <c:v>-1.2639531894113598E-2</c:v>
                </c:pt>
                <c:pt idx="1750">
                  <c:v>3.0784580376819193E-4</c:v>
                </c:pt>
                <c:pt idx="1751">
                  <c:v>3.9851797290672453E-2</c:v>
                </c:pt>
                <c:pt idx="1752">
                  <c:v>-1.7307122029407429E-3</c:v>
                </c:pt>
                <c:pt idx="1753">
                  <c:v>8.8070790550129896E-3</c:v>
                </c:pt>
                <c:pt idx="1754">
                  <c:v>-1.9206988691191973E-2</c:v>
                </c:pt>
                <c:pt idx="1755">
                  <c:v>1.6369703477945308E-2</c:v>
                </c:pt>
                <c:pt idx="1756">
                  <c:v>8.771852015248216E-3</c:v>
                </c:pt>
                <c:pt idx="1757">
                  <c:v>5.7217143682891214E-2</c:v>
                </c:pt>
                <c:pt idx="1758">
                  <c:v>-5.2804122463996794E-2</c:v>
                </c:pt>
                <c:pt idx="1759">
                  <c:v>-6.7060796943713474E-2</c:v>
                </c:pt>
              </c:numCache>
            </c:numRef>
          </c:xVal>
          <c:yVal>
            <c:numRef>
              <c:f>'Q1'!$S$8:$S$1767</c:f>
              <c:numCache>
                <c:formatCode>General</c:formatCode>
                <c:ptCount val="1760"/>
                <c:pt idx="0">
                  <c:v>1.6834203721730412E-4</c:v>
                </c:pt>
                <c:pt idx="1">
                  <c:v>-7.9659496497701196E-3</c:v>
                </c:pt>
                <c:pt idx="2">
                  <c:v>-5.760319816957073E-3</c:v>
                </c:pt>
                <c:pt idx="3">
                  <c:v>4.5348098221267087E-4</c:v>
                </c:pt>
                <c:pt idx="4">
                  <c:v>4.1328926509935594E-3</c:v>
                </c:pt>
                <c:pt idx="5">
                  <c:v>1.5597784630571617E-4</c:v>
                </c:pt>
                <c:pt idx="6">
                  <c:v>7.4027646709741183E-3</c:v>
                </c:pt>
                <c:pt idx="7">
                  <c:v>5.3605442016014179E-3</c:v>
                </c:pt>
                <c:pt idx="8">
                  <c:v>-5.5868384192045177E-3</c:v>
                </c:pt>
                <c:pt idx="9">
                  <c:v>-6.1381968967855506E-3</c:v>
                </c:pt>
                <c:pt idx="10">
                  <c:v>0</c:v>
                </c:pt>
                <c:pt idx="11">
                  <c:v>-1.7156731439088268E-4</c:v>
                </c:pt>
                <c:pt idx="12">
                  <c:v>-2.6781082055335172E-4</c:v>
                </c:pt>
                <c:pt idx="13">
                  <c:v>6.7062313963196594E-3</c:v>
                </c:pt>
                <c:pt idx="14">
                  <c:v>-1.241185571187629E-3</c:v>
                </c:pt>
                <c:pt idx="15">
                  <c:v>-8.9200042690849878E-4</c:v>
                </c:pt>
                <c:pt idx="16">
                  <c:v>2.3566956847169362E-3</c:v>
                </c:pt>
                <c:pt idx="17">
                  <c:v>9.7545000960616631E-3</c:v>
                </c:pt>
                <c:pt idx="18">
                  <c:v>5.5773318186022299E-3</c:v>
                </c:pt>
                <c:pt idx="19">
                  <c:v>1.8377740392752728E-3</c:v>
                </c:pt>
                <c:pt idx="20">
                  <c:v>4.3708844670521758E-3</c:v>
                </c:pt>
                <c:pt idx="21">
                  <c:v>5.3370926937569313E-4</c:v>
                </c:pt>
                <c:pt idx="22">
                  <c:v>9.3792093160171789E-3</c:v>
                </c:pt>
                <c:pt idx="23">
                  <c:v>9.9259630871548622E-4</c:v>
                </c:pt>
                <c:pt idx="24">
                  <c:v>2.3522157298466219E-3</c:v>
                </c:pt>
                <c:pt idx="25">
                  <c:v>5.8208236483127422E-3</c:v>
                </c:pt>
                <c:pt idx="26">
                  <c:v>-1.3492006291987624E-3</c:v>
                </c:pt>
                <c:pt idx="27">
                  <c:v>5.1444927923678906E-3</c:v>
                </c:pt>
                <c:pt idx="28">
                  <c:v>2.9448457614833935E-3</c:v>
                </c:pt>
                <c:pt idx="29">
                  <c:v>3.2700403734557113E-3</c:v>
                </c:pt>
                <c:pt idx="30">
                  <c:v>-8.9614039058716582E-4</c:v>
                </c:pt>
                <c:pt idx="31">
                  <c:v>1.9973629260836906E-3</c:v>
                </c:pt>
                <c:pt idx="32">
                  <c:v>8.7091860511001444E-4</c:v>
                </c:pt>
                <c:pt idx="33">
                  <c:v>9.6502634155215907E-4</c:v>
                </c:pt>
                <c:pt idx="34">
                  <c:v>-3.0480300958484353E-3</c:v>
                </c:pt>
                <c:pt idx="35">
                  <c:v>0</c:v>
                </c:pt>
                <c:pt idx="36">
                  <c:v>5.6201462815786956E-3</c:v>
                </c:pt>
                <c:pt idx="37">
                  <c:v>-1.160364053463466E-3</c:v>
                </c:pt>
                <c:pt idx="38">
                  <c:v>5.3427747594412024E-3</c:v>
                </c:pt>
                <c:pt idx="39">
                  <c:v>-5.5219426356432304E-5</c:v>
                </c:pt>
                <c:pt idx="40">
                  <c:v>9.2489369320908148E-4</c:v>
                </c:pt>
                <c:pt idx="41">
                  <c:v>-5.3923747397802103E-3</c:v>
                </c:pt>
                <c:pt idx="42">
                  <c:v>3.7403570908833483E-3</c:v>
                </c:pt>
                <c:pt idx="43">
                  <c:v>2.6270126860076953E-3</c:v>
                </c:pt>
                <c:pt idx="44">
                  <c:v>2.8739274072868293E-3</c:v>
                </c:pt>
                <c:pt idx="45">
                  <c:v>3.6757884735957665E-3</c:v>
                </c:pt>
                <c:pt idx="46">
                  <c:v>2.0409880441545291E-3</c:v>
                </c:pt>
                <c:pt idx="47">
                  <c:v>-1.922295143155084E-3</c:v>
                </c:pt>
                <c:pt idx="48">
                  <c:v>9.8372672121743113E-4</c:v>
                </c:pt>
                <c:pt idx="49">
                  <c:v>4.3819410045872718E-3</c:v>
                </c:pt>
                <c:pt idx="50">
                  <c:v>2.9918340190730288E-3</c:v>
                </c:pt>
                <c:pt idx="51">
                  <c:v>-1.317337641868499E-2</c:v>
                </c:pt>
                <c:pt idx="52">
                  <c:v>2.0929603312961598E-3</c:v>
                </c:pt>
                <c:pt idx="53">
                  <c:v>-1.1916398444528024E-2</c:v>
                </c:pt>
                <c:pt idx="54">
                  <c:v>2.6463694912385702E-3</c:v>
                </c:pt>
                <c:pt idx="55">
                  <c:v>-2.601651551996959E-4</c:v>
                </c:pt>
                <c:pt idx="56">
                  <c:v>1.1156316532918025E-2</c:v>
                </c:pt>
                <c:pt idx="57">
                  <c:v>1.9182529398751071E-3</c:v>
                </c:pt>
                <c:pt idx="58">
                  <c:v>3.9716978080435276E-3</c:v>
                </c:pt>
                <c:pt idx="59">
                  <c:v>-9.523469889744127E-3</c:v>
                </c:pt>
                <c:pt idx="60">
                  <c:v>1.2877384806762385E-3</c:v>
                </c:pt>
                <c:pt idx="61">
                  <c:v>1.2311547509147583E-2</c:v>
                </c:pt>
                <c:pt idx="62">
                  <c:v>1.5022141395762756E-3</c:v>
                </c:pt>
                <c:pt idx="63">
                  <c:v>8.9345749070791243E-3</c:v>
                </c:pt>
                <c:pt idx="64">
                  <c:v>-2.6079978447553871E-4</c:v>
                </c:pt>
                <c:pt idx="65">
                  <c:v>4.6034601341463453E-3</c:v>
                </c:pt>
                <c:pt idx="66">
                  <c:v>-3.2891594694930428E-3</c:v>
                </c:pt>
                <c:pt idx="67">
                  <c:v>-4.9395498131156821E-3</c:v>
                </c:pt>
                <c:pt idx="68">
                  <c:v>4.0768745118207796E-3</c:v>
                </c:pt>
                <c:pt idx="69">
                  <c:v>7.4957549915963175E-3</c:v>
                </c:pt>
                <c:pt idx="70">
                  <c:v>2.7042948843775819E-3</c:v>
                </c:pt>
                <c:pt idx="71">
                  <c:v>-2.4241946955460901E-3</c:v>
                </c:pt>
                <c:pt idx="72">
                  <c:v>4.2757874731599145E-3</c:v>
                </c:pt>
                <c:pt idx="73">
                  <c:v>4.4778069836231794E-3</c:v>
                </c:pt>
                <c:pt idx="74">
                  <c:v>3.8237452384466079E-4</c:v>
                </c:pt>
                <c:pt idx="75">
                  <c:v>-5.3310623781022432E-3</c:v>
                </c:pt>
                <c:pt idx="76">
                  <c:v>-1.1458339050439555E-2</c:v>
                </c:pt>
                <c:pt idx="77">
                  <c:v>2.8556073152132058E-3</c:v>
                </c:pt>
                <c:pt idx="78">
                  <c:v>3.7294831232185344E-3</c:v>
                </c:pt>
                <c:pt idx="79">
                  <c:v>3.3287102246396471E-3</c:v>
                </c:pt>
                <c:pt idx="80">
                  <c:v>-1.5605947886158508E-3</c:v>
                </c:pt>
                <c:pt idx="81">
                  <c:v>7.0297443241019242E-3</c:v>
                </c:pt>
                <c:pt idx="82">
                  <c:v>7.8493443367460437E-3</c:v>
                </c:pt>
                <c:pt idx="83">
                  <c:v>-1.220621432815025E-2</c:v>
                </c:pt>
                <c:pt idx="84">
                  <c:v>-7.0712242874881384E-3</c:v>
                </c:pt>
                <c:pt idx="85">
                  <c:v>8.5830910985635715E-3</c:v>
                </c:pt>
                <c:pt idx="86">
                  <c:v>1.5712243380412148E-3</c:v>
                </c:pt>
                <c:pt idx="87">
                  <c:v>4.9329680128065989E-3</c:v>
                </c:pt>
                <c:pt idx="88">
                  <c:v>2.8872156979449677E-3</c:v>
                </c:pt>
                <c:pt idx="89">
                  <c:v>-4.7306312128066264E-3</c:v>
                </c:pt>
                <c:pt idx="90">
                  <c:v>4.2479499070711994E-3</c:v>
                </c:pt>
                <c:pt idx="91">
                  <c:v>-3.2212280705617584E-4</c:v>
                </c:pt>
                <c:pt idx="92">
                  <c:v>1.9216755518125211E-3</c:v>
                </c:pt>
                <c:pt idx="93">
                  <c:v>-1.1200438936546091E-3</c:v>
                </c:pt>
                <c:pt idx="94">
                  <c:v>-6.87867159014201E-4</c:v>
                </c:pt>
                <c:pt idx="95">
                  <c:v>-2.0215556138447489E-3</c:v>
                </c:pt>
                <c:pt idx="96">
                  <c:v>-4.7239793506818704E-3</c:v>
                </c:pt>
                <c:pt idx="97">
                  <c:v>7.2930990651799751E-3</c:v>
                </c:pt>
                <c:pt idx="98">
                  <c:v>-2.4090188329296859E-3</c:v>
                </c:pt>
                <c:pt idx="99">
                  <c:v>4.8486483961887204E-3</c:v>
                </c:pt>
                <c:pt idx="100">
                  <c:v>-8.4977043677400045E-4</c:v>
                </c:pt>
                <c:pt idx="101">
                  <c:v>1.5375195174806002E-3</c:v>
                </c:pt>
                <c:pt idx="102">
                  <c:v>-3.2347343522237245E-3</c:v>
                </c:pt>
                <c:pt idx="103">
                  <c:v>2.701890932784794E-3</c:v>
                </c:pt>
                <c:pt idx="104">
                  <c:v>-2.0218136713699248E-3</c:v>
                </c:pt>
                <c:pt idx="105">
                  <c:v>-6.6694363732275851E-4</c:v>
                </c:pt>
                <c:pt idx="106">
                  <c:v>4.8207980290727115E-3</c:v>
                </c:pt>
                <c:pt idx="107">
                  <c:v>8.8454610968474387E-3</c:v>
                </c:pt>
                <c:pt idx="108">
                  <c:v>1.8370039259559992E-3</c:v>
                </c:pt>
                <c:pt idx="109">
                  <c:v>-1.7890155038480109E-2</c:v>
                </c:pt>
                <c:pt idx="110">
                  <c:v>9.3836000580104009E-3</c:v>
                </c:pt>
                <c:pt idx="111">
                  <c:v>5.0716464465020202E-3</c:v>
                </c:pt>
                <c:pt idx="112">
                  <c:v>3.2139204455067906E-3</c:v>
                </c:pt>
                <c:pt idx="113">
                  <c:v>-8.9312952805627275E-4</c:v>
                </c:pt>
                <c:pt idx="114">
                  <c:v>1.5577690931781944E-3</c:v>
                </c:pt>
                <c:pt idx="115">
                  <c:v>1.2865430002162702E-3</c:v>
                </c:pt>
                <c:pt idx="116">
                  <c:v>-4.1343787172817088E-4</c:v>
                </c:pt>
                <c:pt idx="117">
                  <c:v>1.4352747135741891E-2</c:v>
                </c:pt>
                <c:pt idx="118">
                  <c:v>8.5164401456615177E-3</c:v>
                </c:pt>
                <c:pt idx="119">
                  <c:v>3.2419375109559887E-3</c:v>
                </c:pt>
                <c:pt idx="120">
                  <c:v>2.7313780327430678E-3</c:v>
                </c:pt>
                <c:pt idx="121">
                  <c:v>1.9428608018513076E-3</c:v>
                </c:pt>
                <c:pt idx="122">
                  <c:v>1.1648810061065807E-3</c:v>
                </c:pt>
                <c:pt idx="123">
                  <c:v>7.0106183813192554E-3</c:v>
                </c:pt>
                <c:pt idx="124">
                  <c:v>4.2993294988751098E-3</c:v>
                </c:pt>
                <c:pt idx="125">
                  <c:v>1.6064280467828769E-3</c:v>
                </c:pt>
                <c:pt idx="126">
                  <c:v>-2.2711019341392475E-3</c:v>
                </c:pt>
                <c:pt idx="127">
                  <c:v>3.264403690274665E-3</c:v>
                </c:pt>
                <c:pt idx="128">
                  <c:v>-1.0389357561032948E-2</c:v>
                </c:pt>
                <c:pt idx="129">
                  <c:v>-5.2194606473403519E-3</c:v>
                </c:pt>
                <c:pt idx="130">
                  <c:v>3.2874501645158297E-3</c:v>
                </c:pt>
                <c:pt idx="131">
                  <c:v>0</c:v>
                </c:pt>
                <c:pt idx="132">
                  <c:v>1.1002328175132359E-2</c:v>
                </c:pt>
                <c:pt idx="133">
                  <c:v>-1.2652511694801771E-3</c:v>
                </c:pt>
                <c:pt idx="134">
                  <c:v>-5.970297704552931E-3</c:v>
                </c:pt>
                <c:pt idx="135">
                  <c:v>4.5105150736824204E-4</c:v>
                </c:pt>
                <c:pt idx="136">
                  <c:v>-3.1951327385135661E-3</c:v>
                </c:pt>
                <c:pt idx="137">
                  <c:v>1.5061884573318654E-4</c:v>
                </c:pt>
                <c:pt idx="138">
                  <c:v>-6.0152309932374652E-3</c:v>
                </c:pt>
                <c:pt idx="139">
                  <c:v>-4.5606699139062838E-3</c:v>
                </c:pt>
                <c:pt idx="140">
                  <c:v>1.1285337211726872E-3</c:v>
                </c:pt>
                <c:pt idx="141">
                  <c:v>1.0135872707258067E-2</c:v>
                </c:pt>
                <c:pt idx="142">
                  <c:v>-8.7674614555792452E-3</c:v>
                </c:pt>
                <c:pt idx="143">
                  <c:v>-7.8975262535147563E-3</c:v>
                </c:pt>
                <c:pt idx="144">
                  <c:v>1.2884237822650203E-3</c:v>
                </c:pt>
                <c:pt idx="145">
                  <c:v>8.1600980172992152E-4</c:v>
                </c:pt>
                <c:pt idx="146">
                  <c:v>2.3696903509804195E-3</c:v>
                </c:pt>
                <c:pt idx="147">
                  <c:v>-5.3738420295511525E-3</c:v>
                </c:pt>
                <c:pt idx="148">
                  <c:v>-1.2438488599767264E-3</c:v>
                </c:pt>
                <c:pt idx="149">
                  <c:v>-9.7673675865762935E-3</c:v>
                </c:pt>
                <c:pt idx="150">
                  <c:v>-1.7236122676047173E-3</c:v>
                </c:pt>
                <c:pt idx="151">
                  <c:v>9.6526148137993019E-4</c:v>
                </c:pt>
                <c:pt idx="152">
                  <c:v>6.4979188062259312E-4</c:v>
                </c:pt>
                <c:pt idx="153">
                  <c:v>4.4094797191400739E-3</c:v>
                </c:pt>
                <c:pt idx="154">
                  <c:v>-1.0210252910222203E-2</c:v>
                </c:pt>
                <c:pt idx="155">
                  <c:v>1.5095976431659603E-3</c:v>
                </c:pt>
                <c:pt idx="156">
                  <c:v>-3.3026831494283901E-3</c:v>
                </c:pt>
                <c:pt idx="157">
                  <c:v>-1.2910730480440297E-3</c:v>
                </c:pt>
                <c:pt idx="158">
                  <c:v>1.3930864155269715E-3</c:v>
                </c:pt>
                <c:pt idx="159">
                  <c:v>5.4336267362245002E-3</c:v>
                </c:pt>
                <c:pt idx="160">
                  <c:v>8.1023259858396847E-3</c:v>
                </c:pt>
                <c:pt idx="161">
                  <c:v>-8.6344181630388026E-3</c:v>
                </c:pt>
                <c:pt idx="162">
                  <c:v>-9.1629366859221888E-3</c:v>
                </c:pt>
                <c:pt idx="163">
                  <c:v>2.5757198102812329E-3</c:v>
                </c:pt>
                <c:pt idx="164">
                  <c:v>-2.3101503876848516E-3</c:v>
                </c:pt>
                <c:pt idx="165">
                  <c:v>-1.2192458302828911E-6</c:v>
                </c:pt>
                <c:pt idx="166">
                  <c:v>-4.8771052230322143E-5</c:v>
                </c:pt>
                <c:pt idx="167">
                  <c:v>-1.2049645783417863E-3</c:v>
                </c:pt>
                <c:pt idx="168">
                  <c:v>-1.5984725159765744E-4</c:v>
                </c:pt>
                <c:pt idx="169">
                  <c:v>-3.5627668788424439E-3</c:v>
                </c:pt>
                <c:pt idx="170">
                  <c:v>1.6090497832101102E-3</c:v>
                </c:pt>
                <c:pt idx="171">
                  <c:v>-4.1161499350808022E-3</c:v>
                </c:pt>
                <c:pt idx="172">
                  <c:v>-3.2964998903895152E-3</c:v>
                </c:pt>
                <c:pt idx="173">
                  <c:v>-6.1019187974444026E-3</c:v>
                </c:pt>
                <c:pt idx="174">
                  <c:v>-2.170057807387066E-3</c:v>
                </c:pt>
                <c:pt idx="175">
                  <c:v>0</c:v>
                </c:pt>
                <c:pt idx="176">
                  <c:v>3.1993516042139749E-3</c:v>
                </c:pt>
                <c:pt idx="177">
                  <c:v>2.0577104685977096E-3</c:v>
                </c:pt>
                <c:pt idx="178">
                  <c:v>1.3941400317490929E-4</c:v>
                </c:pt>
                <c:pt idx="179">
                  <c:v>-1.5495675082932041E-3</c:v>
                </c:pt>
                <c:pt idx="180">
                  <c:v>4.7877859716810032E-3</c:v>
                </c:pt>
                <c:pt idx="181">
                  <c:v>-1.3154238713720507E-3</c:v>
                </c:pt>
                <c:pt idx="182">
                  <c:v>-2.4867507780482025E-3</c:v>
                </c:pt>
                <c:pt idx="183">
                  <c:v>4.5441878050898723E-3</c:v>
                </c:pt>
                <c:pt idx="184">
                  <c:v>4.4677801956055467E-3</c:v>
                </c:pt>
                <c:pt idx="185">
                  <c:v>1.9734757876710318E-3</c:v>
                </c:pt>
                <c:pt idx="186">
                  <c:v>-8.8594203084937807E-3</c:v>
                </c:pt>
                <c:pt idx="187">
                  <c:v>1.8201036892357211E-4</c:v>
                </c:pt>
                <c:pt idx="188">
                  <c:v>-1.4061155002708289E-2</c:v>
                </c:pt>
                <c:pt idx="189">
                  <c:v>-5.5078459790452632E-3</c:v>
                </c:pt>
                <c:pt idx="190">
                  <c:v>-4.5060963841840425E-3</c:v>
                </c:pt>
                <c:pt idx="191">
                  <c:v>4.0230854285679381E-3</c:v>
                </c:pt>
                <c:pt idx="192">
                  <c:v>2.9582474840455017E-5</c:v>
                </c:pt>
                <c:pt idx="193">
                  <c:v>1.6796395850970887E-3</c:v>
                </c:pt>
                <c:pt idx="194">
                  <c:v>7.1606115601476061E-4</c:v>
                </c:pt>
                <c:pt idx="195">
                  <c:v>-5.4598384460446802E-3</c:v>
                </c:pt>
                <c:pt idx="196">
                  <c:v>2.2301732796373375E-4</c:v>
                </c:pt>
                <c:pt idx="197">
                  <c:v>-8.5122749802452775E-3</c:v>
                </c:pt>
                <c:pt idx="198">
                  <c:v>6.6220419318327502E-3</c:v>
                </c:pt>
                <c:pt idx="199">
                  <c:v>1.0545317817714022E-2</c:v>
                </c:pt>
                <c:pt idx="200">
                  <c:v>0</c:v>
                </c:pt>
                <c:pt idx="201">
                  <c:v>8.0928782304142185E-3</c:v>
                </c:pt>
                <c:pt idx="202">
                  <c:v>5.1699177680064124E-3</c:v>
                </c:pt>
                <c:pt idx="203">
                  <c:v>-1.2774772518361723E-3</c:v>
                </c:pt>
                <c:pt idx="204">
                  <c:v>2.2747025618954503E-3</c:v>
                </c:pt>
                <c:pt idx="205">
                  <c:v>-1.3008225693223578E-3</c:v>
                </c:pt>
                <c:pt idx="206">
                  <c:v>-8.6700792416638474E-4</c:v>
                </c:pt>
                <c:pt idx="207">
                  <c:v>-1.0796678874440944E-3</c:v>
                </c:pt>
                <c:pt idx="208">
                  <c:v>2.2471855068977573E-3</c:v>
                </c:pt>
                <c:pt idx="209">
                  <c:v>3.8931073529640631E-4</c:v>
                </c:pt>
                <c:pt idx="210">
                  <c:v>5.2588970312696347E-3</c:v>
                </c:pt>
                <c:pt idx="211">
                  <c:v>1.2396711922686039E-3</c:v>
                </c:pt>
                <c:pt idx="212">
                  <c:v>-4.5945064159698531E-3</c:v>
                </c:pt>
                <c:pt idx="213">
                  <c:v>-8.0507634436807161E-3</c:v>
                </c:pt>
                <c:pt idx="214">
                  <c:v>-5.9821705178819597E-3</c:v>
                </c:pt>
                <c:pt idx="215">
                  <c:v>2.8576319403900819E-4</c:v>
                </c:pt>
                <c:pt idx="216">
                  <c:v>-7.2316969528419791E-3</c:v>
                </c:pt>
                <c:pt idx="217">
                  <c:v>-9.6395755173490708E-3</c:v>
                </c:pt>
                <c:pt idx="218">
                  <c:v>3.38914352682096E-3</c:v>
                </c:pt>
                <c:pt idx="219">
                  <c:v>1.9458692496506669E-2</c:v>
                </c:pt>
                <c:pt idx="220">
                  <c:v>5.5511263250567129E-4</c:v>
                </c:pt>
                <c:pt idx="221">
                  <c:v>-5.9720775084556631E-3</c:v>
                </c:pt>
                <c:pt idx="222">
                  <c:v>-3.4557235080096985E-3</c:v>
                </c:pt>
                <c:pt idx="223">
                  <c:v>-3.5439171886880621E-5</c:v>
                </c:pt>
                <c:pt idx="224">
                  <c:v>-3.2091343609146261E-3</c:v>
                </c:pt>
                <c:pt idx="225">
                  <c:v>3.4602242453427401E-3</c:v>
                </c:pt>
                <c:pt idx="226">
                  <c:v>-4.1740671420275191E-3</c:v>
                </c:pt>
                <c:pt idx="227">
                  <c:v>7.636268995034539E-3</c:v>
                </c:pt>
                <c:pt idx="228">
                  <c:v>2.2423344270059427E-3</c:v>
                </c:pt>
                <c:pt idx="229">
                  <c:v>-9.570029276030222E-3</c:v>
                </c:pt>
                <c:pt idx="230">
                  <c:v>-6.7665198856419557E-4</c:v>
                </c:pt>
                <c:pt idx="231">
                  <c:v>-9.6496013685141643E-4</c:v>
                </c:pt>
                <c:pt idx="232">
                  <c:v>-8.7188126517487687E-4</c:v>
                </c:pt>
                <c:pt idx="233">
                  <c:v>0</c:v>
                </c:pt>
                <c:pt idx="234">
                  <c:v>-2.5640610850816634E-3</c:v>
                </c:pt>
                <c:pt idx="235">
                  <c:v>-2.0368876974951851E-3</c:v>
                </c:pt>
                <c:pt idx="236">
                  <c:v>-4.5344302538284824E-3</c:v>
                </c:pt>
                <c:pt idx="237">
                  <c:v>4.5933776041578046E-4</c:v>
                </c:pt>
                <c:pt idx="238">
                  <c:v>-7.1779520931922096E-3</c:v>
                </c:pt>
                <c:pt idx="239">
                  <c:v>-1.8002459428599266E-2</c:v>
                </c:pt>
                <c:pt idx="240">
                  <c:v>-1.2733776480374108E-4</c:v>
                </c:pt>
                <c:pt idx="241">
                  <c:v>2.6173743507026514E-4</c:v>
                </c:pt>
                <c:pt idx="242">
                  <c:v>8.6022658041504333E-3</c:v>
                </c:pt>
                <c:pt idx="243">
                  <c:v>2.6782828516855829E-3</c:v>
                </c:pt>
                <c:pt idx="244">
                  <c:v>1.4504085640816575E-2</c:v>
                </c:pt>
                <c:pt idx="245">
                  <c:v>1.3189016472246972E-3</c:v>
                </c:pt>
                <c:pt idx="246">
                  <c:v>-5.4543028327415704E-3</c:v>
                </c:pt>
                <c:pt idx="247">
                  <c:v>1.0134083814437981E-2</c:v>
                </c:pt>
                <c:pt idx="248">
                  <c:v>3.6853347202179983E-3</c:v>
                </c:pt>
                <c:pt idx="249">
                  <c:v>-7.8646443616301083E-4</c:v>
                </c:pt>
                <c:pt idx="250">
                  <c:v>-7.424300823432805E-4</c:v>
                </c:pt>
                <c:pt idx="251">
                  <c:v>-5.0156467615748918E-4</c:v>
                </c:pt>
                <c:pt idx="252">
                  <c:v>3.6885911017971201E-4</c:v>
                </c:pt>
                <c:pt idx="253">
                  <c:v>-6.8494606571443675E-3</c:v>
                </c:pt>
                <c:pt idx="254">
                  <c:v>6.1198057003918884E-3</c:v>
                </c:pt>
                <c:pt idx="255">
                  <c:v>0</c:v>
                </c:pt>
                <c:pt idx="256">
                  <c:v>-7.2567933089966142E-4</c:v>
                </c:pt>
                <c:pt idx="257">
                  <c:v>6.3735499199463908E-3</c:v>
                </c:pt>
                <c:pt idx="258">
                  <c:v>2.4955132571307889E-3</c:v>
                </c:pt>
                <c:pt idx="259">
                  <c:v>1.3885889318617671E-3</c:v>
                </c:pt>
                <c:pt idx="260">
                  <c:v>0</c:v>
                </c:pt>
                <c:pt idx="261">
                  <c:v>-3.8014988691700453E-3</c:v>
                </c:pt>
                <c:pt idx="262">
                  <c:v>-5.3567981203334154E-3</c:v>
                </c:pt>
                <c:pt idx="263">
                  <c:v>-6.1093563830521246E-3</c:v>
                </c:pt>
                <c:pt idx="264">
                  <c:v>6.2024833348788121E-3</c:v>
                </c:pt>
                <c:pt idx="265">
                  <c:v>5.0653042099497525E-3</c:v>
                </c:pt>
                <c:pt idx="266">
                  <c:v>1.4580728804356995E-3</c:v>
                </c:pt>
                <c:pt idx="267">
                  <c:v>1.7832557519747157E-3</c:v>
                </c:pt>
                <c:pt idx="268">
                  <c:v>5.9741213185660084E-3</c:v>
                </c:pt>
                <c:pt idx="269">
                  <c:v>2.3546069263833875E-3</c:v>
                </c:pt>
                <c:pt idx="270">
                  <c:v>0</c:v>
                </c:pt>
                <c:pt idx="271">
                  <c:v>-9.3720569644172578E-4</c:v>
                </c:pt>
                <c:pt idx="272">
                  <c:v>4.5591919748291833E-3</c:v>
                </c:pt>
                <c:pt idx="273">
                  <c:v>-3.1170604962644705E-3</c:v>
                </c:pt>
                <c:pt idx="274">
                  <c:v>3.6865812359263175E-3</c:v>
                </c:pt>
                <c:pt idx="275">
                  <c:v>-4.6750371473230489E-4</c:v>
                </c:pt>
                <c:pt idx="276">
                  <c:v>2.9577588924932902E-3</c:v>
                </c:pt>
                <c:pt idx="277">
                  <c:v>-7.8953612651017503E-4</c:v>
                </c:pt>
                <c:pt idx="278">
                  <c:v>3.0386265211664485E-3</c:v>
                </c:pt>
                <c:pt idx="279">
                  <c:v>-1.423132311346314E-4</c:v>
                </c:pt>
                <c:pt idx="280">
                  <c:v>2.162099856957104E-3</c:v>
                </c:pt>
                <c:pt idx="281">
                  <c:v>-1.8449297455575169E-3</c:v>
                </c:pt>
                <c:pt idx="282">
                  <c:v>-2.5766127237578699E-3</c:v>
                </c:pt>
                <c:pt idx="283">
                  <c:v>1.8233340845040843E-3</c:v>
                </c:pt>
                <c:pt idx="284">
                  <c:v>-1.9417868521294668E-3</c:v>
                </c:pt>
                <c:pt idx="285">
                  <c:v>-1.4022580921550529E-3</c:v>
                </c:pt>
                <c:pt idx="286">
                  <c:v>-1.3091798825072855E-3</c:v>
                </c:pt>
                <c:pt idx="287">
                  <c:v>-1.3060361026044868E-3</c:v>
                </c:pt>
                <c:pt idx="288">
                  <c:v>-5.2934631651975061E-4</c:v>
                </c:pt>
                <c:pt idx="289">
                  <c:v>3.9678192272237E-3</c:v>
                </c:pt>
                <c:pt idx="290">
                  <c:v>1.7449652146392916E-3</c:v>
                </c:pt>
                <c:pt idx="291">
                  <c:v>6.3658984041969739E-4</c:v>
                </c:pt>
                <c:pt idx="292">
                  <c:v>-7.107068235042314E-3</c:v>
                </c:pt>
                <c:pt idx="293">
                  <c:v>-4.3080906624767138E-3</c:v>
                </c:pt>
                <c:pt idx="294">
                  <c:v>-2.3814449187101735E-5</c:v>
                </c:pt>
                <c:pt idx="295">
                  <c:v>0</c:v>
                </c:pt>
                <c:pt idx="296">
                  <c:v>-1.9724353858015316E-3</c:v>
                </c:pt>
                <c:pt idx="297">
                  <c:v>3.1802145531077981E-3</c:v>
                </c:pt>
                <c:pt idx="298">
                  <c:v>3.6196504010477153E-3</c:v>
                </c:pt>
                <c:pt idx="299">
                  <c:v>-4.3804700648519077E-3</c:v>
                </c:pt>
                <c:pt idx="300">
                  <c:v>-5.2953953293099479E-3</c:v>
                </c:pt>
                <c:pt idx="301">
                  <c:v>-2.1988959157203291E-2</c:v>
                </c:pt>
                <c:pt idx="302">
                  <c:v>3.8959059779083835E-3</c:v>
                </c:pt>
                <c:pt idx="303">
                  <c:v>-9.0063515825820808E-4</c:v>
                </c:pt>
                <c:pt idx="304">
                  <c:v>-8.8451968911759781E-3</c:v>
                </c:pt>
                <c:pt idx="305">
                  <c:v>-8.2059897120490791E-4</c:v>
                </c:pt>
                <c:pt idx="306">
                  <c:v>2.8536631452607674E-4</c:v>
                </c:pt>
                <c:pt idx="307">
                  <c:v>-5.3081115560539875E-3</c:v>
                </c:pt>
                <c:pt idx="308">
                  <c:v>3.4073200940174589E-3</c:v>
                </c:pt>
                <c:pt idx="309">
                  <c:v>1.8008567047282303E-2</c:v>
                </c:pt>
                <c:pt idx="310">
                  <c:v>-3.7917414870969734E-3</c:v>
                </c:pt>
                <c:pt idx="311">
                  <c:v>-1.3339724841428936E-2</c:v>
                </c:pt>
                <c:pt idx="312">
                  <c:v>2.6713602369847068E-3</c:v>
                </c:pt>
                <c:pt idx="313">
                  <c:v>4.3555090185120118E-3</c:v>
                </c:pt>
                <c:pt idx="314">
                  <c:v>4.5358017927422632E-3</c:v>
                </c:pt>
                <c:pt idx="315">
                  <c:v>3.1024963276587423E-3</c:v>
                </c:pt>
                <c:pt idx="316">
                  <c:v>-2.0789447417376419E-3</c:v>
                </c:pt>
                <c:pt idx="317">
                  <c:v>-1.255054403033018E-2</c:v>
                </c:pt>
                <c:pt idx="318">
                  <c:v>8.8026579251276205E-3</c:v>
                </c:pt>
                <c:pt idx="319">
                  <c:v>4.3149037763763583E-3</c:v>
                </c:pt>
                <c:pt idx="320">
                  <c:v>-3.2486804059911E-3</c:v>
                </c:pt>
                <c:pt idx="321">
                  <c:v>1.7489273297912987E-4</c:v>
                </c:pt>
                <c:pt idx="322">
                  <c:v>-2.6562726130609322E-3</c:v>
                </c:pt>
                <c:pt idx="323">
                  <c:v>2.7003323821476514E-3</c:v>
                </c:pt>
                <c:pt idx="324">
                  <c:v>5.6477623449347153E-4</c:v>
                </c:pt>
                <c:pt idx="325">
                  <c:v>1.3664138943524751E-4</c:v>
                </c:pt>
                <c:pt idx="326">
                  <c:v>4.3178618049523991E-3</c:v>
                </c:pt>
                <c:pt idx="327">
                  <c:v>-1.8262962562870155E-3</c:v>
                </c:pt>
                <c:pt idx="328">
                  <c:v>2.0710900092642901E-3</c:v>
                </c:pt>
                <c:pt idx="329">
                  <c:v>1.4181382743863782E-2</c:v>
                </c:pt>
                <c:pt idx="330">
                  <c:v>1.7107897767567621E-3</c:v>
                </c:pt>
                <c:pt idx="331">
                  <c:v>-3.0154497251493632E-3</c:v>
                </c:pt>
                <c:pt idx="332">
                  <c:v>1.5489827365195328E-3</c:v>
                </c:pt>
                <c:pt idx="333">
                  <c:v>1.1531437465253623E-3</c:v>
                </c:pt>
                <c:pt idx="334">
                  <c:v>3.028745914580125E-3</c:v>
                </c:pt>
                <c:pt idx="335">
                  <c:v>-2.1344968385831856E-3</c:v>
                </c:pt>
                <c:pt idx="336">
                  <c:v>-6.7802929255577349E-3</c:v>
                </c:pt>
                <c:pt idx="337">
                  <c:v>-4.4506226653196939E-3</c:v>
                </c:pt>
                <c:pt idx="338">
                  <c:v>-2.2819662648195042E-4</c:v>
                </c:pt>
                <c:pt idx="339">
                  <c:v>2.1551145716108607E-3</c:v>
                </c:pt>
                <c:pt idx="340">
                  <c:v>-2.5380217065310638E-3</c:v>
                </c:pt>
                <c:pt idx="341">
                  <c:v>-5.3198784658176797E-3</c:v>
                </c:pt>
                <c:pt idx="342">
                  <c:v>4.4104611006672368E-3</c:v>
                </c:pt>
                <c:pt idx="343">
                  <c:v>6.8891267339530344E-3</c:v>
                </c:pt>
                <c:pt idx="344">
                  <c:v>4.0758276487387097E-4</c:v>
                </c:pt>
                <c:pt idx="345">
                  <c:v>-7.0649707731438452E-3</c:v>
                </c:pt>
                <c:pt idx="346">
                  <c:v>4.0980958061698231E-3</c:v>
                </c:pt>
                <c:pt idx="347">
                  <c:v>4.9571931232951613E-4</c:v>
                </c:pt>
                <c:pt idx="348">
                  <c:v>4.70381972732786E-3</c:v>
                </c:pt>
                <c:pt idx="349">
                  <c:v>-2.7039522536991814E-3</c:v>
                </c:pt>
                <c:pt idx="350">
                  <c:v>7.1790704570756799E-4</c:v>
                </c:pt>
                <c:pt idx="351">
                  <c:v>-3.8141631649844755E-4</c:v>
                </c:pt>
                <c:pt idx="352">
                  <c:v>5.0469218260647377E-3</c:v>
                </c:pt>
                <c:pt idx="353">
                  <c:v>-4.1582206982857927E-3</c:v>
                </c:pt>
                <c:pt idx="354">
                  <c:v>1.2866165588519632E-3</c:v>
                </c:pt>
                <c:pt idx="355">
                  <c:v>1.6505178916863079E-3</c:v>
                </c:pt>
                <c:pt idx="356">
                  <c:v>8.8120812550009358E-4</c:v>
                </c:pt>
                <c:pt idx="357">
                  <c:v>-1.9021681575760504E-3</c:v>
                </c:pt>
                <c:pt idx="358">
                  <c:v>4.3892613949502576E-3</c:v>
                </c:pt>
                <c:pt idx="359">
                  <c:v>4.0608414384536318E-3</c:v>
                </c:pt>
                <c:pt idx="360">
                  <c:v>-1.6768832328854864E-3</c:v>
                </c:pt>
                <c:pt idx="361">
                  <c:v>2.6086478991121944E-3</c:v>
                </c:pt>
                <c:pt idx="362">
                  <c:v>1.6043176862970947E-3</c:v>
                </c:pt>
                <c:pt idx="363">
                  <c:v>-7.1385816958342157E-5</c:v>
                </c:pt>
                <c:pt idx="364">
                  <c:v>-6.159142842756363E-4</c:v>
                </c:pt>
                <c:pt idx="365">
                  <c:v>0</c:v>
                </c:pt>
                <c:pt idx="366">
                  <c:v>6.8615160738442083E-4</c:v>
                </c:pt>
                <c:pt idx="367">
                  <c:v>2.181789684331103E-3</c:v>
                </c:pt>
                <c:pt idx="368">
                  <c:v>3.9688802626540861E-3</c:v>
                </c:pt>
                <c:pt idx="369">
                  <c:v>5.6582086852104332E-3</c:v>
                </c:pt>
                <c:pt idx="370">
                  <c:v>-9.4818427208903904E-4</c:v>
                </c:pt>
                <c:pt idx="371">
                  <c:v>1.5681450650038226E-3</c:v>
                </c:pt>
                <c:pt idx="372">
                  <c:v>-3.0862371751338353E-3</c:v>
                </c:pt>
                <c:pt idx="373">
                  <c:v>4.164208731022712E-3</c:v>
                </c:pt>
                <c:pt idx="374">
                  <c:v>1.7726871316389793E-4</c:v>
                </c:pt>
                <c:pt idx="375">
                  <c:v>1.7671451685164052E-4</c:v>
                </c:pt>
                <c:pt idx="376">
                  <c:v>4.4380182496170937E-3</c:v>
                </c:pt>
                <c:pt idx="377">
                  <c:v>1.1222686520723725E-3</c:v>
                </c:pt>
                <c:pt idx="378">
                  <c:v>5.2563288733737399E-4</c:v>
                </c:pt>
                <c:pt idx="379">
                  <c:v>-2.787323182336288E-3</c:v>
                </c:pt>
                <c:pt idx="380">
                  <c:v>-2.3509011025352653E-3</c:v>
                </c:pt>
                <c:pt idx="381">
                  <c:v>-5.0619573669095919E-3</c:v>
                </c:pt>
                <c:pt idx="382">
                  <c:v>2.6098832259162977E-3</c:v>
                </c:pt>
                <c:pt idx="383">
                  <c:v>-9.6749218349264916E-4</c:v>
                </c:pt>
                <c:pt idx="384">
                  <c:v>-5.3656651841302123E-3</c:v>
                </c:pt>
                <c:pt idx="385">
                  <c:v>-4.7828586387289691E-3</c:v>
                </c:pt>
                <c:pt idx="386">
                  <c:v>1.9717225431380276E-3</c:v>
                </c:pt>
                <c:pt idx="387">
                  <c:v>-3.9809370916110576E-3</c:v>
                </c:pt>
                <c:pt idx="388">
                  <c:v>9.7005817971753238E-3</c:v>
                </c:pt>
                <c:pt idx="389">
                  <c:v>-5.9961108221488011E-3</c:v>
                </c:pt>
                <c:pt idx="390">
                  <c:v>-1.0337918631403919E-3</c:v>
                </c:pt>
                <c:pt idx="391">
                  <c:v>3.3719618355009143E-3</c:v>
                </c:pt>
                <c:pt idx="392">
                  <c:v>0</c:v>
                </c:pt>
                <c:pt idx="393">
                  <c:v>7.2023915251882356E-3</c:v>
                </c:pt>
                <c:pt idx="394">
                  <c:v>1.8576658531198288E-3</c:v>
                </c:pt>
                <c:pt idx="395">
                  <c:v>-6.7847477854196254E-4</c:v>
                </c:pt>
                <c:pt idx="396">
                  <c:v>-8.8735737767038237E-3</c:v>
                </c:pt>
                <c:pt idx="397">
                  <c:v>2.3662302091967471E-3</c:v>
                </c:pt>
                <c:pt idx="398">
                  <c:v>2.3362288856721637E-3</c:v>
                </c:pt>
                <c:pt idx="399">
                  <c:v>-4.8482709972414749E-5</c:v>
                </c:pt>
                <c:pt idx="400">
                  <c:v>-4.7930822789109002E-3</c:v>
                </c:pt>
                <c:pt idx="401">
                  <c:v>3.8713763021107567E-3</c:v>
                </c:pt>
                <c:pt idx="402">
                  <c:v>-5.6634565390867473E-3</c:v>
                </c:pt>
                <c:pt idx="403">
                  <c:v>5.3749471604571254E-4</c:v>
                </c:pt>
                <c:pt idx="404">
                  <c:v>-5.9795864685543362E-3</c:v>
                </c:pt>
                <c:pt idx="405">
                  <c:v>2.9439687635532392E-3</c:v>
                </c:pt>
                <c:pt idx="406">
                  <c:v>-2.5784866536508787E-3</c:v>
                </c:pt>
                <c:pt idx="407">
                  <c:v>-3.8443739181895399E-3</c:v>
                </c:pt>
                <c:pt idx="408">
                  <c:v>-2.0432447152042215E-2</c:v>
                </c:pt>
                <c:pt idx="409">
                  <c:v>-3.586718623048408E-3</c:v>
                </c:pt>
                <c:pt idx="410">
                  <c:v>5.3829172232252155E-4</c:v>
                </c:pt>
                <c:pt idx="411">
                  <c:v>-1.5476640492640577E-3</c:v>
                </c:pt>
                <c:pt idx="412">
                  <c:v>-3.5645821654876654E-3</c:v>
                </c:pt>
                <c:pt idx="413">
                  <c:v>7.2539471545356681E-4</c:v>
                </c:pt>
                <c:pt idx="414">
                  <c:v>-1.3601429093059985E-2</c:v>
                </c:pt>
                <c:pt idx="415">
                  <c:v>1.7832549401976818E-3</c:v>
                </c:pt>
                <c:pt idx="416">
                  <c:v>7.3483745851350589E-3</c:v>
                </c:pt>
                <c:pt idx="417">
                  <c:v>1.1787772142212327E-2</c:v>
                </c:pt>
                <c:pt idx="418">
                  <c:v>-2.0353210419362531E-2</c:v>
                </c:pt>
                <c:pt idx="419">
                  <c:v>-1.2740800952686915E-3</c:v>
                </c:pt>
                <c:pt idx="420">
                  <c:v>2.2075537426309534E-3</c:v>
                </c:pt>
                <c:pt idx="421">
                  <c:v>-7.18179478086701E-3</c:v>
                </c:pt>
                <c:pt idx="422">
                  <c:v>-1.1401352010827473E-2</c:v>
                </c:pt>
                <c:pt idx="423">
                  <c:v>-2.9185337308283855E-2</c:v>
                </c:pt>
                <c:pt idx="424">
                  <c:v>2.1910618807693162E-3</c:v>
                </c:pt>
                <c:pt idx="425">
                  <c:v>-2.7689720247431088E-3</c:v>
                </c:pt>
                <c:pt idx="426">
                  <c:v>-6.5593493854540956E-3</c:v>
                </c:pt>
                <c:pt idx="427">
                  <c:v>2.1348097582838083E-2</c:v>
                </c:pt>
                <c:pt idx="428">
                  <c:v>1.1770467912566848E-2</c:v>
                </c:pt>
                <c:pt idx="429">
                  <c:v>1.4191414305806907E-2</c:v>
                </c:pt>
                <c:pt idx="430">
                  <c:v>-1.0917079854349086E-2</c:v>
                </c:pt>
                <c:pt idx="431">
                  <c:v>-1.3629671104922894E-2</c:v>
                </c:pt>
                <c:pt idx="432">
                  <c:v>6.2999003380675564E-3</c:v>
                </c:pt>
                <c:pt idx="433">
                  <c:v>-1.734736670656313E-3</c:v>
                </c:pt>
                <c:pt idx="434">
                  <c:v>1.3403729834047895E-2</c:v>
                </c:pt>
                <c:pt idx="435">
                  <c:v>0</c:v>
                </c:pt>
                <c:pt idx="436">
                  <c:v>5.2666948961261426E-3</c:v>
                </c:pt>
                <c:pt idx="437">
                  <c:v>-1.6597319678100408E-2</c:v>
                </c:pt>
                <c:pt idx="438">
                  <c:v>5.61969382010713E-3</c:v>
                </c:pt>
                <c:pt idx="439">
                  <c:v>-3.5069959590884908E-2</c:v>
                </c:pt>
                <c:pt idx="440">
                  <c:v>2.9843591075832872E-4</c:v>
                </c:pt>
                <c:pt idx="441">
                  <c:v>1.9901132177222235E-2</c:v>
                </c:pt>
                <c:pt idx="442">
                  <c:v>5.6208195506067121E-3</c:v>
                </c:pt>
                <c:pt idx="443">
                  <c:v>2.5401409745667582E-3</c:v>
                </c:pt>
                <c:pt idx="444">
                  <c:v>-8.3997682807496841E-3</c:v>
                </c:pt>
                <c:pt idx="445">
                  <c:v>2.0706431816304226E-3</c:v>
                </c:pt>
                <c:pt idx="446">
                  <c:v>-2.8541910715889702E-2</c:v>
                </c:pt>
                <c:pt idx="447">
                  <c:v>-2.2605426244454656E-2</c:v>
                </c:pt>
                <c:pt idx="448">
                  <c:v>1.5648767949327579E-2</c:v>
                </c:pt>
                <c:pt idx="449">
                  <c:v>-3.4244948762212797E-3</c:v>
                </c:pt>
                <c:pt idx="450">
                  <c:v>7.6999570579603062E-3</c:v>
                </c:pt>
                <c:pt idx="451">
                  <c:v>-9.7204428254264437E-4</c:v>
                </c:pt>
                <c:pt idx="452">
                  <c:v>-5.0154398054705687E-3</c:v>
                </c:pt>
                <c:pt idx="453">
                  <c:v>-4.9054957997509002E-3</c:v>
                </c:pt>
                <c:pt idx="454">
                  <c:v>8.4958004460072203E-3</c:v>
                </c:pt>
                <c:pt idx="455">
                  <c:v>8.5473651928932356E-3</c:v>
                </c:pt>
                <c:pt idx="456">
                  <c:v>-7.9535555799784203E-4</c:v>
                </c:pt>
                <c:pt idx="457">
                  <c:v>6.4553590372657312E-3</c:v>
                </c:pt>
                <c:pt idx="458">
                  <c:v>-1.2516294419639329E-3</c:v>
                </c:pt>
                <c:pt idx="459">
                  <c:v>1.7062186538128066E-2</c:v>
                </c:pt>
                <c:pt idx="460">
                  <c:v>0</c:v>
                </c:pt>
                <c:pt idx="461">
                  <c:v>6.1548021127893473E-3</c:v>
                </c:pt>
                <c:pt idx="462">
                  <c:v>1.7916703206725994E-4</c:v>
                </c:pt>
                <c:pt idx="463">
                  <c:v>-1.3596026297489667E-2</c:v>
                </c:pt>
                <c:pt idx="464">
                  <c:v>7.1694614903331727E-3</c:v>
                </c:pt>
                <c:pt idx="465">
                  <c:v>-3.5799909065019754E-3</c:v>
                </c:pt>
                <c:pt idx="466">
                  <c:v>-1.0305297013412847E-2</c:v>
                </c:pt>
                <c:pt idx="467">
                  <c:v>-1.7156056482178206E-2</c:v>
                </c:pt>
                <c:pt idx="468">
                  <c:v>-1.1778092623267081E-2</c:v>
                </c:pt>
                <c:pt idx="469">
                  <c:v>-2.1257438400397111E-2</c:v>
                </c:pt>
                <c:pt idx="470">
                  <c:v>-1.3692106696646059E-3</c:v>
                </c:pt>
                <c:pt idx="471">
                  <c:v>-1.0782386139170917E-3</c:v>
                </c:pt>
                <c:pt idx="472">
                  <c:v>-1.7994437947423263E-2</c:v>
                </c:pt>
                <c:pt idx="473">
                  <c:v>-3.9588179073121559E-3</c:v>
                </c:pt>
                <c:pt idx="474">
                  <c:v>2.7106213138680928E-3</c:v>
                </c:pt>
                <c:pt idx="475">
                  <c:v>5.0462989419835834E-3</c:v>
                </c:pt>
                <c:pt idx="476">
                  <c:v>5.5721356396223149E-4</c:v>
                </c:pt>
                <c:pt idx="477">
                  <c:v>1.77603689320265E-2</c:v>
                </c:pt>
                <c:pt idx="478">
                  <c:v>-1.5719904814744792E-2</c:v>
                </c:pt>
                <c:pt idx="479">
                  <c:v>-1.6744465926265467E-2</c:v>
                </c:pt>
                <c:pt idx="480">
                  <c:v>1.2405237439790115E-2</c:v>
                </c:pt>
                <c:pt idx="481">
                  <c:v>4.0920519479359331E-3</c:v>
                </c:pt>
                <c:pt idx="482">
                  <c:v>-8.1953719230458428E-3</c:v>
                </c:pt>
                <c:pt idx="483">
                  <c:v>-2.2872116970630421E-2</c:v>
                </c:pt>
                <c:pt idx="484">
                  <c:v>-8.6810707698471365E-3</c:v>
                </c:pt>
                <c:pt idx="485">
                  <c:v>0</c:v>
                </c:pt>
                <c:pt idx="486">
                  <c:v>1.1560798817150412E-2</c:v>
                </c:pt>
                <c:pt idx="487">
                  <c:v>3.2593656402525326E-3</c:v>
                </c:pt>
                <c:pt idx="488">
                  <c:v>-1.8014408107945992E-2</c:v>
                </c:pt>
                <c:pt idx="489">
                  <c:v>2.6614972905553793E-3</c:v>
                </c:pt>
                <c:pt idx="490">
                  <c:v>1.9295870987652934E-3</c:v>
                </c:pt>
                <c:pt idx="491">
                  <c:v>-2.0576311089091364E-3</c:v>
                </c:pt>
                <c:pt idx="492">
                  <c:v>-2.5009083990884501E-2</c:v>
                </c:pt>
                <c:pt idx="493">
                  <c:v>0</c:v>
                </c:pt>
                <c:pt idx="494">
                  <c:v>3.0397586291226221E-3</c:v>
                </c:pt>
                <c:pt idx="495">
                  <c:v>-2.0537077509694846E-2</c:v>
                </c:pt>
                <c:pt idx="496">
                  <c:v>1.9957982555586857E-2</c:v>
                </c:pt>
                <c:pt idx="497">
                  <c:v>8.2847093800763726E-3</c:v>
                </c:pt>
                <c:pt idx="498">
                  <c:v>-1.8139123313396975E-2</c:v>
                </c:pt>
                <c:pt idx="499">
                  <c:v>-4.5007997000526675E-3</c:v>
                </c:pt>
                <c:pt idx="500">
                  <c:v>1.8493320417218252E-3</c:v>
                </c:pt>
                <c:pt idx="501">
                  <c:v>-3.2286142068555278E-3</c:v>
                </c:pt>
                <c:pt idx="502">
                  <c:v>6.256419796796496E-4</c:v>
                </c:pt>
                <c:pt idx="503">
                  <c:v>1.4607828043218238E-2</c:v>
                </c:pt>
                <c:pt idx="504">
                  <c:v>2.2498832127881448E-2</c:v>
                </c:pt>
                <c:pt idx="505">
                  <c:v>3.8054017424083023E-3</c:v>
                </c:pt>
                <c:pt idx="506">
                  <c:v>-9.137931321968518E-3</c:v>
                </c:pt>
                <c:pt idx="507">
                  <c:v>-1.0248367980105061E-2</c:v>
                </c:pt>
                <c:pt idx="508">
                  <c:v>7.1025806639279376E-3</c:v>
                </c:pt>
                <c:pt idx="509">
                  <c:v>1.2269716267220877E-2</c:v>
                </c:pt>
                <c:pt idx="510">
                  <c:v>-6.8300876182305461E-3</c:v>
                </c:pt>
                <c:pt idx="511">
                  <c:v>-2.015792974472673E-2</c:v>
                </c:pt>
                <c:pt idx="512">
                  <c:v>-1.2205376269454764E-2</c:v>
                </c:pt>
                <c:pt idx="513">
                  <c:v>-1.2593924425898895E-2</c:v>
                </c:pt>
                <c:pt idx="514">
                  <c:v>9.640166891926082E-3</c:v>
                </c:pt>
                <c:pt idx="515">
                  <c:v>1.9150475657668884E-3</c:v>
                </c:pt>
                <c:pt idx="516">
                  <c:v>0</c:v>
                </c:pt>
                <c:pt idx="517">
                  <c:v>6.0965570364489279E-3</c:v>
                </c:pt>
                <c:pt idx="518">
                  <c:v>-8.1977826522267854E-3</c:v>
                </c:pt>
                <c:pt idx="519">
                  <c:v>-2.5568122461419325E-2</c:v>
                </c:pt>
                <c:pt idx="520">
                  <c:v>-1.3210008843508774E-2</c:v>
                </c:pt>
                <c:pt idx="521">
                  <c:v>0</c:v>
                </c:pt>
                <c:pt idx="522">
                  <c:v>-3.1087553650969525E-2</c:v>
                </c:pt>
                <c:pt idx="523">
                  <c:v>-7.3766440313454045E-3</c:v>
                </c:pt>
                <c:pt idx="524">
                  <c:v>-2.3196893861763216E-2</c:v>
                </c:pt>
                <c:pt idx="525">
                  <c:v>-4.8224254887639468E-3</c:v>
                </c:pt>
                <c:pt idx="526">
                  <c:v>-8.2280162269185719E-3</c:v>
                </c:pt>
                <c:pt idx="527">
                  <c:v>-2.0625285880048964E-2</c:v>
                </c:pt>
                <c:pt idx="528">
                  <c:v>-1.6953409376550203E-2</c:v>
                </c:pt>
                <c:pt idx="529">
                  <c:v>-4.6596891361584354E-2</c:v>
                </c:pt>
                <c:pt idx="530">
                  <c:v>-2.5875420680357034E-2</c:v>
                </c:pt>
                <c:pt idx="531">
                  <c:v>-5.8835781842187813E-3</c:v>
                </c:pt>
                <c:pt idx="532">
                  <c:v>-1.2900502873375674E-3</c:v>
                </c:pt>
                <c:pt idx="533">
                  <c:v>-2.3409401714826267E-2</c:v>
                </c:pt>
                <c:pt idx="534">
                  <c:v>-2.2308060904248923E-2</c:v>
                </c:pt>
                <c:pt idx="535">
                  <c:v>0</c:v>
                </c:pt>
                <c:pt idx="536">
                  <c:v>-0.1140578923777619</c:v>
                </c:pt>
                <c:pt idx="537">
                  <c:v>-5.3419382344136443E-2</c:v>
                </c:pt>
                <c:pt idx="538">
                  <c:v>6.4916624434949055E-2</c:v>
                </c:pt>
                <c:pt idx="539">
                  <c:v>-5.8537791702596084E-3</c:v>
                </c:pt>
                <c:pt idx="540">
                  <c:v>-2.2066995060968833E-2</c:v>
                </c:pt>
                <c:pt idx="541">
                  <c:v>1.3192335032094504E-2</c:v>
                </c:pt>
                <c:pt idx="542">
                  <c:v>-1.4857475233719671E-2</c:v>
                </c:pt>
                <c:pt idx="543">
                  <c:v>-3.3122899133879884E-2</c:v>
                </c:pt>
                <c:pt idx="544">
                  <c:v>1.125482508229407E-2</c:v>
                </c:pt>
                <c:pt idx="545">
                  <c:v>5.3448377916640154E-3</c:v>
                </c:pt>
                <c:pt idx="546">
                  <c:v>-3.8013223600935869E-2</c:v>
                </c:pt>
                <c:pt idx="547">
                  <c:v>-5.4308614355032866E-3</c:v>
                </c:pt>
                <c:pt idx="548">
                  <c:v>1.5958802269225346E-4</c:v>
                </c:pt>
                <c:pt idx="549">
                  <c:v>-1.4699767855509156E-2</c:v>
                </c:pt>
                <c:pt idx="550">
                  <c:v>8.9162940381767733E-4</c:v>
                </c:pt>
                <c:pt idx="551">
                  <c:v>1.9535309907189996E-4</c:v>
                </c:pt>
                <c:pt idx="552">
                  <c:v>-3.8048245543694961E-3</c:v>
                </c:pt>
                <c:pt idx="553">
                  <c:v>6.3582811295557233E-3</c:v>
                </c:pt>
                <c:pt idx="554">
                  <c:v>2.1862677643508244E-3</c:v>
                </c:pt>
                <c:pt idx="555">
                  <c:v>0</c:v>
                </c:pt>
                <c:pt idx="556">
                  <c:v>4.3392789286369103E-2</c:v>
                </c:pt>
                <c:pt idx="557">
                  <c:v>2.1616994653280007E-2</c:v>
                </c:pt>
                <c:pt idx="558">
                  <c:v>-3.4219952371340935E-2</c:v>
                </c:pt>
                <c:pt idx="559">
                  <c:v>1.938018240684003E-2</c:v>
                </c:pt>
                <c:pt idx="560">
                  <c:v>2.0662530295164246E-2</c:v>
                </c:pt>
                <c:pt idx="561">
                  <c:v>-2.7063787803521255E-2</c:v>
                </c:pt>
                <c:pt idx="562">
                  <c:v>-1.8647712139929256E-2</c:v>
                </c:pt>
                <c:pt idx="563">
                  <c:v>-1.979913225332712E-2</c:v>
                </c:pt>
                <c:pt idx="564">
                  <c:v>-5.223264009432927E-2</c:v>
                </c:pt>
                <c:pt idx="565">
                  <c:v>6.1399456362283642E-3</c:v>
                </c:pt>
                <c:pt idx="566">
                  <c:v>2.141832512166065E-3</c:v>
                </c:pt>
                <c:pt idx="567">
                  <c:v>2.867990482529733E-2</c:v>
                </c:pt>
                <c:pt idx="568">
                  <c:v>-9.5799420334414919E-3</c:v>
                </c:pt>
                <c:pt idx="569">
                  <c:v>-5.0521230291831927E-2</c:v>
                </c:pt>
                <c:pt idx="570">
                  <c:v>-1.7919297665741078E-2</c:v>
                </c:pt>
                <c:pt idx="571">
                  <c:v>5.2624992453488291E-2</c:v>
                </c:pt>
                <c:pt idx="572">
                  <c:v>-3.0409208396106554E-2</c:v>
                </c:pt>
                <c:pt idx="573">
                  <c:v>-2.5003725925786827E-2</c:v>
                </c:pt>
                <c:pt idx="574">
                  <c:v>-7.0011734224086741E-2</c:v>
                </c:pt>
                <c:pt idx="575">
                  <c:v>-7.3769212818605906E-2</c:v>
                </c:pt>
                <c:pt idx="576">
                  <c:v>7.318926308522522E-2</c:v>
                </c:pt>
                <c:pt idx="577">
                  <c:v>-1.037101015066569E-2</c:v>
                </c:pt>
                <c:pt idx="578">
                  <c:v>4.5920626997445993E-2</c:v>
                </c:pt>
                <c:pt idx="579">
                  <c:v>0</c:v>
                </c:pt>
                <c:pt idx="580">
                  <c:v>4.8226602973176186E-2</c:v>
                </c:pt>
                <c:pt idx="581">
                  <c:v>-1.2135757051480558E-2</c:v>
                </c:pt>
                <c:pt idx="582">
                  <c:v>-5.7182362448967858E-3</c:v>
                </c:pt>
                <c:pt idx="583">
                  <c:v>-3.3406307274323698E-3</c:v>
                </c:pt>
                <c:pt idx="584">
                  <c:v>-6.7132178676721378E-3</c:v>
                </c:pt>
                <c:pt idx="585">
                  <c:v>-1.7243560775597373E-2</c:v>
                </c:pt>
                <c:pt idx="586">
                  <c:v>4.5799668437066329E-2</c:v>
                </c:pt>
                <c:pt idx="587">
                  <c:v>3.6529564656159585E-2</c:v>
                </c:pt>
                <c:pt idx="588">
                  <c:v>7.0673630915029833E-3</c:v>
                </c:pt>
                <c:pt idx="589">
                  <c:v>-4.2645002162313393E-2</c:v>
                </c:pt>
                <c:pt idx="590">
                  <c:v>2.4367366364206486E-2</c:v>
                </c:pt>
                <c:pt idx="591">
                  <c:v>5.2783768797731046E-3</c:v>
                </c:pt>
                <c:pt idx="592">
                  <c:v>-2.1206130786395237E-2</c:v>
                </c:pt>
                <c:pt idx="593">
                  <c:v>2.2357530040792616E-2</c:v>
                </c:pt>
                <c:pt idx="594">
                  <c:v>-2.3637500932481067E-2</c:v>
                </c:pt>
                <c:pt idx="595">
                  <c:v>2.0852608766076988E-2</c:v>
                </c:pt>
                <c:pt idx="596">
                  <c:v>3.0303042590767871E-2</c:v>
                </c:pt>
                <c:pt idx="597">
                  <c:v>5.2578517866103937E-2</c:v>
                </c:pt>
                <c:pt idx="598">
                  <c:v>5.348303762243508E-2</c:v>
                </c:pt>
                <c:pt idx="599">
                  <c:v>2.0159214805467209E-2</c:v>
                </c:pt>
                <c:pt idx="600">
                  <c:v>2.9881599967383098E-4</c:v>
                </c:pt>
                <c:pt idx="601">
                  <c:v>1.0261401754951828E-2</c:v>
                </c:pt>
                <c:pt idx="602">
                  <c:v>-5.211223082230541E-3</c:v>
                </c:pt>
                <c:pt idx="603">
                  <c:v>2.7134882153253593E-2</c:v>
                </c:pt>
                <c:pt idx="604">
                  <c:v>6.6316637423230801E-3</c:v>
                </c:pt>
                <c:pt idx="605">
                  <c:v>-2.2004245056939792E-2</c:v>
                </c:pt>
                <c:pt idx="606">
                  <c:v>-1.6725345045159292E-2</c:v>
                </c:pt>
                <c:pt idx="607">
                  <c:v>-2.6623992502038517E-2</c:v>
                </c:pt>
                <c:pt idx="608">
                  <c:v>1.843388680264761E-3</c:v>
                </c:pt>
                <c:pt idx="609">
                  <c:v>-1.5171218053271745E-3</c:v>
                </c:pt>
                <c:pt idx="610">
                  <c:v>-2.8481884731193625E-3</c:v>
                </c:pt>
                <c:pt idx="611">
                  <c:v>-3.3685714885376577E-3</c:v>
                </c:pt>
                <c:pt idx="612">
                  <c:v>-1.0593995407558666E-2</c:v>
                </c:pt>
                <c:pt idx="613">
                  <c:v>-2.3339387371250825E-2</c:v>
                </c:pt>
                <c:pt idx="614">
                  <c:v>4.8823023127769847E-3</c:v>
                </c:pt>
                <c:pt idx="615">
                  <c:v>1.3423089419547066E-2</c:v>
                </c:pt>
                <c:pt idx="616">
                  <c:v>5.7324029883621216E-2</c:v>
                </c:pt>
                <c:pt idx="617">
                  <c:v>1.8592180921214358E-2</c:v>
                </c:pt>
                <c:pt idx="618">
                  <c:v>-3.4591654071069032E-2</c:v>
                </c:pt>
                <c:pt idx="619">
                  <c:v>-7.6250048642316735E-3</c:v>
                </c:pt>
                <c:pt idx="620">
                  <c:v>-1.8426295953400326E-2</c:v>
                </c:pt>
                <c:pt idx="621">
                  <c:v>-2.1714791780609852E-2</c:v>
                </c:pt>
                <c:pt idx="622">
                  <c:v>1.6214589256820424E-2</c:v>
                </c:pt>
                <c:pt idx="623">
                  <c:v>3.4860670547063315E-2</c:v>
                </c:pt>
                <c:pt idx="624">
                  <c:v>-1.9414073765597308E-2</c:v>
                </c:pt>
                <c:pt idx="625">
                  <c:v>0</c:v>
                </c:pt>
                <c:pt idx="626">
                  <c:v>2.2432240862154375E-2</c:v>
                </c:pt>
                <c:pt idx="627">
                  <c:v>1.9409085061968489E-2</c:v>
                </c:pt>
                <c:pt idx="628">
                  <c:v>1.1846335679746153E-2</c:v>
                </c:pt>
                <c:pt idx="629">
                  <c:v>-6.1748939864425031E-3</c:v>
                </c:pt>
                <c:pt idx="630">
                  <c:v>-2.3781649819325547E-2</c:v>
                </c:pt>
                <c:pt idx="631">
                  <c:v>-1.0903382451443937E-2</c:v>
                </c:pt>
                <c:pt idx="632">
                  <c:v>4.4927516260650623E-3</c:v>
                </c:pt>
                <c:pt idx="633">
                  <c:v>1.5167536239243136E-2</c:v>
                </c:pt>
                <c:pt idx="634">
                  <c:v>-4.738392051012146E-3</c:v>
                </c:pt>
                <c:pt idx="635">
                  <c:v>8.8812027575938701E-2</c:v>
                </c:pt>
                <c:pt idx="636">
                  <c:v>4.2358632193528249E-2</c:v>
                </c:pt>
                <c:pt idx="637">
                  <c:v>-2.1080020282651841E-2</c:v>
                </c:pt>
                <c:pt idx="638">
                  <c:v>3.7890131987588678E-2</c:v>
                </c:pt>
                <c:pt idx="639">
                  <c:v>1.9061284582573418E-2</c:v>
                </c:pt>
                <c:pt idx="640">
                  <c:v>2.4492447467415503E-3</c:v>
                </c:pt>
                <c:pt idx="641">
                  <c:v>-3.1066901708792713E-2</c:v>
                </c:pt>
                <c:pt idx="642">
                  <c:v>-1.7012195556061285E-2</c:v>
                </c:pt>
                <c:pt idx="643">
                  <c:v>1.1105992311991541E-2</c:v>
                </c:pt>
                <c:pt idx="644">
                  <c:v>-1.7182099554389572E-2</c:v>
                </c:pt>
                <c:pt idx="645">
                  <c:v>1.9422882735899944E-2</c:v>
                </c:pt>
                <c:pt idx="646">
                  <c:v>-1.9415321846164707E-2</c:v>
                </c:pt>
                <c:pt idx="647">
                  <c:v>-1.1751097055331223E-2</c:v>
                </c:pt>
                <c:pt idx="648">
                  <c:v>-3.2266540487390041E-2</c:v>
                </c:pt>
                <c:pt idx="649">
                  <c:v>-1.6859846036857196E-2</c:v>
                </c:pt>
                <c:pt idx="650">
                  <c:v>3.2712690888328779E-3</c:v>
                </c:pt>
                <c:pt idx="651">
                  <c:v>3.8860565230160308E-3</c:v>
                </c:pt>
                <c:pt idx="652">
                  <c:v>-6.6239907357203533E-3</c:v>
                </c:pt>
                <c:pt idx="653">
                  <c:v>-7.3633182020534874E-3</c:v>
                </c:pt>
                <c:pt idx="654">
                  <c:v>0</c:v>
                </c:pt>
                <c:pt idx="655">
                  <c:v>-1.8330734696388885E-2</c:v>
                </c:pt>
                <c:pt idx="656">
                  <c:v>-6.9128724719744747E-3</c:v>
                </c:pt>
                <c:pt idx="657">
                  <c:v>-6.673293580850735E-3</c:v>
                </c:pt>
                <c:pt idx="658">
                  <c:v>9.2909578079316719E-3</c:v>
                </c:pt>
                <c:pt idx="659">
                  <c:v>2.043980913891396E-2</c:v>
                </c:pt>
                <c:pt idx="660">
                  <c:v>-2.0183375421250746E-2</c:v>
                </c:pt>
                <c:pt idx="661">
                  <c:v>-1.983458099328966E-2</c:v>
                </c:pt>
                <c:pt idx="662">
                  <c:v>1.2083041703674408E-2</c:v>
                </c:pt>
                <c:pt idx="663">
                  <c:v>3.4180017907863444E-2</c:v>
                </c:pt>
                <c:pt idx="664">
                  <c:v>1.5176468971075951E-2</c:v>
                </c:pt>
                <c:pt idx="665">
                  <c:v>-2.0271905205846773E-3</c:v>
                </c:pt>
                <c:pt idx="666">
                  <c:v>1.1028361336654181E-2</c:v>
                </c:pt>
                <c:pt idx="667">
                  <c:v>1.6648778040963836E-2</c:v>
                </c:pt>
                <c:pt idx="668">
                  <c:v>-4.8335116793809287E-2</c:v>
                </c:pt>
                <c:pt idx="669">
                  <c:v>1.6373633135289858E-2</c:v>
                </c:pt>
                <c:pt idx="670">
                  <c:v>-2.3181090055272649E-2</c:v>
                </c:pt>
                <c:pt idx="671">
                  <c:v>9.4227447278882725E-3</c:v>
                </c:pt>
                <c:pt idx="672">
                  <c:v>-1.229724475947518E-2</c:v>
                </c:pt>
                <c:pt idx="673">
                  <c:v>-1.0455088341902032E-2</c:v>
                </c:pt>
                <c:pt idx="674">
                  <c:v>1.0429480713075699E-2</c:v>
                </c:pt>
                <c:pt idx="675">
                  <c:v>1.1782502823375949E-2</c:v>
                </c:pt>
                <c:pt idx="676">
                  <c:v>-6.9813126053471742E-3</c:v>
                </c:pt>
                <c:pt idx="677">
                  <c:v>3.9423628863539378E-3</c:v>
                </c:pt>
                <c:pt idx="678">
                  <c:v>-2.305500236643919E-2</c:v>
                </c:pt>
                <c:pt idx="679">
                  <c:v>1.1486762772430001E-2</c:v>
                </c:pt>
                <c:pt idx="680">
                  <c:v>1.2227027164808927E-2</c:v>
                </c:pt>
                <c:pt idx="681">
                  <c:v>-2.4040378308771742E-2</c:v>
                </c:pt>
                <c:pt idx="682">
                  <c:v>9.4029899676178579E-3</c:v>
                </c:pt>
                <c:pt idx="683">
                  <c:v>2.1111554943261577E-3</c:v>
                </c:pt>
                <c:pt idx="684">
                  <c:v>3.4323111816467783E-3</c:v>
                </c:pt>
                <c:pt idx="685">
                  <c:v>-2.4601611770047487E-3</c:v>
                </c:pt>
                <c:pt idx="686">
                  <c:v>-1.1955079339466551E-2</c:v>
                </c:pt>
                <c:pt idx="687">
                  <c:v>-1.811762350201197E-2</c:v>
                </c:pt>
                <c:pt idx="688">
                  <c:v>1.1207086632292033E-2</c:v>
                </c:pt>
                <c:pt idx="689">
                  <c:v>2.5795083192631171E-2</c:v>
                </c:pt>
                <c:pt idx="690">
                  <c:v>-2.0952150191453519E-2</c:v>
                </c:pt>
                <c:pt idx="691">
                  <c:v>1.0580756130425296E-3</c:v>
                </c:pt>
                <c:pt idx="692">
                  <c:v>-1.5003050648071231E-2</c:v>
                </c:pt>
                <c:pt idx="693">
                  <c:v>8.2612411025334096E-3</c:v>
                </c:pt>
                <c:pt idx="694">
                  <c:v>2.3859153193460303E-3</c:v>
                </c:pt>
                <c:pt idx="695">
                  <c:v>0</c:v>
                </c:pt>
                <c:pt idx="696">
                  <c:v>-1.6339966479793407E-2</c:v>
                </c:pt>
                <c:pt idx="697">
                  <c:v>-7.9891531809095015E-4</c:v>
                </c:pt>
                <c:pt idx="698">
                  <c:v>-1.0251454938490018E-2</c:v>
                </c:pt>
                <c:pt idx="699">
                  <c:v>9.0999236033175359E-3</c:v>
                </c:pt>
                <c:pt idx="700">
                  <c:v>-1.3174445216299799E-2</c:v>
                </c:pt>
                <c:pt idx="701">
                  <c:v>-1.0017120087722646E-2</c:v>
                </c:pt>
                <c:pt idx="702">
                  <c:v>1.8175167457825095E-3</c:v>
                </c:pt>
                <c:pt idx="703">
                  <c:v>-2.9151968871268907E-3</c:v>
                </c:pt>
                <c:pt idx="704">
                  <c:v>1.6219054142149691E-2</c:v>
                </c:pt>
                <c:pt idx="705">
                  <c:v>-0.11717917875524067</c:v>
                </c:pt>
                <c:pt idx="706">
                  <c:v>6.6334369176930238E-2</c:v>
                </c:pt>
                <c:pt idx="707">
                  <c:v>5.8471813285861443E-2</c:v>
                </c:pt>
                <c:pt idx="708">
                  <c:v>4.183153400861761E-2</c:v>
                </c:pt>
                <c:pt idx="709">
                  <c:v>2.9375842681852574E-2</c:v>
                </c:pt>
                <c:pt idx="710">
                  <c:v>-5.1152685683068008E-4</c:v>
                </c:pt>
                <c:pt idx="711">
                  <c:v>3.1215940210238814E-2</c:v>
                </c:pt>
                <c:pt idx="712">
                  <c:v>6.9731618621458574E-2</c:v>
                </c:pt>
                <c:pt idx="713">
                  <c:v>-4.5355346537806511E-3</c:v>
                </c:pt>
                <c:pt idx="714">
                  <c:v>-4.9101251185819636E-2</c:v>
                </c:pt>
                <c:pt idx="715">
                  <c:v>-5.8285790540160441E-2</c:v>
                </c:pt>
                <c:pt idx="716">
                  <c:v>8.9841855056916484E-2</c:v>
                </c:pt>
                <c:pt idx="717">
                  <c:v>-2.9065465068176387E-2</c:v>
                </c:pt>
                <c:pt idx="718">
                  <c:v>-1.7019965541084838E-2</c:v>
                </c:pt>
                <c:pt idx="719">
                  <c:v>-4.5311378900369077E-2</c:v>
                </c:pt>
                <c:pt idx="720">
                  <c:v>-0.1004225365354756</c:v>
                </c:pt>
                <c:pt idx="721">
                  <c:v>1.5512041347115377E-2</c:v>
                </c:pt>
                <c:pt idx="722">
                  <c:v>2.9357762587756051E-2</c:v>
                </c:pt>
                <c:pt idx="723">
                  <c:v>4.3099748356138681E-2</c:v>
                </c:pt>
                <c:pt idx="724">
                  <c:v>-6.3847543635589385E-3</c:v>
                </c:pt>
                <c:pt idx="725">
                  <c:v>0</c:v>
                </c:pt>
                <c:pt idx="726">
                  <c:v>-3.5302312253050257E-2</c:v>
                </c:pt>
                <c:pt idx="727">
                  <c:v>1.4052030499625665E-3</c:v>
                </c:pt>
                <c:pt idx="728">
                  <c:v>-1.0485805204908957E-2</c:v>
                </c:pt>
                <c:pt idx="729">
                  <c:v>-4.1480424260204277E-2</c:v>
                </c:pt>
                <c:pt idx="730">
                  <c:v>-6.1288762241991628E-3</c:v>
                </c:pt>
                <c:pt idx="731">
                  <c:v>-6.9909416245984193E-2</c:v>
                </c:pt>
                <c:pt idx="732">
                  <c:v>4.3236805216466424E-3</c:v>
                </c:pt>
                <c:pt idx="733">
                  <c:v>2.8685475629609478E-2</c:v>
                </c:pt>
                <c:pt idx="734">
                  <c:v>3.019111672755595E-2</c:v>
                </c:pt>
                <c:pt idx="735">
                  <c:v>-1.0629713831640283E-2</c:v>
                </c:pt>
                <c:pt idx="736">
                  <c:v>-3.9498712065885878E-2</c:v>
                </c:pt>
                <c:pt idx="737">
                  <c:v>-4.0350007759513459E-2</c:v>
                </c:pt>
                <c:pt idx="738">
                  <c:v>-8.614348302214218E-3</c:v>
                </c:pt>
                <c:pt idx="739">
                  <c:v>7.5689235191306161E-3</c:v>
                </c:pt>
                <c:pt idx="740">
                  <c:v>-4.6477803781752383E-2</c:v>
                </c:pt>
                <c:pt idx="741">
                  <c:v>-6.5235755557808667E-2</c:v>
                </c:pt>
                <c:pt idx="742">
                  <c:v>-4.2635961920595801E-2</c:v>
                </c:pt>
                <c:pt idx="743">
                  <c:v>-2.9038969029362118E-2</c:v>
                </c:pt>
                <c:pt idx="744">
                  <c:v>-1.1119499693931299E-2</c:v>
                </c:pt>
                <c:pt idx="745">
                  <c:v>-3.4703168105462721E-2</c:v>
                </c:pt>
                <c:pt idx="746">
                  <c:v>0</c:v>
                </c:pt>
                <c:pt idx="747">
                  <c:v>-1.2939348555164931E-2</c:v>
                </c:pt>
                <c:pt idx="748">
                  <c:v>7.4652729600716394E-2</c:v>
                </c:pt>
                <c:pt idx="749">
                  <c:v>4.3387100713864125E-2</c:v>
                </c:pt>
                <c:pt idx="750">
                  <c:v>-5.1877951585682959E-2</c:v>
                </c:pt>
                <c:pt idx="751">
                  <c:v>-2.9859612865752307E-2</c:v>
                </c:pt>
                <c:pt idx="752">
                  <c:v>-2.6441436286871064E-2</c:v>
                </c:pt>
                <c:pt idx="753">
                  <c:v>-4.3249304697831455E-2</c:v>
                </c:pt>
                <c:pt idx="754">
                  <c:v>5.4489094559583243E-2</c:v>
                </c:pt>
                <c:pt idx="755">
                  <c:v>5.7724785461556551E-2</c:v>
                </c:pt>
                <c:pt idx="756">
                  <c:v>-8.2682625222371117E-2</c:v>
                </c:pt>
                <c:pt idx="757">
                  <c:v>1.5782056445826347E-2</c:v>
                </c:pt>
                <c:pt idx="758">
                  <c:v>0</c:v>
                </c:pt>
                <c:pt idx="759">
                  <c:v>1.3253079474568606E-2</c:v>
                </c:pt>
                <c:pt idx="760">
                  <c:v>-3.329028774257501E-2</c:v>
                </c:pt>
                <c:pt idx="761">
                  <c:v>-1.6967341817418512E-2</c:v>
                </c:pt>
                <c:pt idx="762">
                  <c:v>-9.4350901225058702E-3</c:v>
                </c:pt>
                <c:pt idx="763">
                  <c:v>1.0200737476469528E-2</c:v>
                </c:pt>
                <c:pt idx="764">
                  <c:v>5.8675583104121187E-2</c:v>
                </c:pt>
                <c:pt idx="765">
                  <c:v>-2.4943426796154446E-2</c:v>
                </c:pt>
                <c:pt idx="766">
                  <c:v>-5.9971348016813079E-2</c:v>
                </c:pt>
                <c:pt idx="767">
                  <c:v>-4.268316156199093E-2</c:v>
                </c:pt>
                <c:pt idx="768">
                  <c:v>-6.4143861318949322E-2</c:v>
                </c:pt>
                <c:pt idx="769">
                  <c:v>4.4171360201015761E-3</c:v>
                </c:pt>
                <c:pt idx="770">
                  <c:v>-2.6114887422755237E-2</c:v>
                </c:pt>
                <c:pt idx="771">
                  <c:v>-0.16134123987422161</c:v>
                </c:pt>
                <c:pt idx="772">
                  <c:v>-2.4634725285027387E-2</c:v>
                </c:pt>
                <c:pt idx="773">
                  <c:v>-7.351073882289034E-3</c:v>
                </c:pt>
                <c:pt idx="774">
                  <c:v>-2.1500020025358876E-2</c:v>
                </c:pt>
                <c:pt idx="775">
                  <c:v>1.9597954293369576E-2</c:v>
                </c:pt>
                <c:pt idx="776">
                  <c:v>-2.05572986435907E-2</c:v>
                </c:pt>
                <c:pt idx="777">
                  <c:v>6.3079252109527612E-3</c:v>
                </c:pt>
                <c:pt idx="778">
                  <c:v>0</c:v>
                </c:pt>
                <c:pt idx="779">
                  <c:v>-5.8853187929926781E-3</c:v>
                </c:pt>
                <c:pt idx="780">
                  <c:v>-6.9711459671129947E-2</c:v>
                </c:pt>
                <c:pt idx="781">
                  <c:v>-2.3566704809526547E-2</c:v>
                </c:pt>
                <c:pt idx="782">
                  <c:v>1.974801398230238E-2</c:v>
                </c:pt>
                <c:pt idx="783">
                  <c:v>0</c:v>
                </c:pt>
                <c:pt idx="784">
                  <c:v>8.8380278951020116E-2</c:v>
                </c:pt>
                <c:pt idx="785">
                  <c:v>-7.0694296810548021E-2</c:v>
                </c:pt>
                <c:pt idx="786">
                  <c:v>-2.3151819773472849E-2</c:v>
                </c:pt>
                <c:pt idx="787">
                  <c:v>-4.6044400628393732E-2</c:v>
                </c:pt>
                <c:pt idx="788">
                  <c:v>-3.8585835940583929E-2</c:v>
                </c:pt>
                <c:pt idx="789">
                  <c:v>-9.3334799500998961E-2</c:v>
                </c:pt>
                <c:pt idx="790">
                  <c:v>-8.428247297350687E-2</c:v>
                </c:pt>
                <c:pt idx="791">
                  <c:v>-1.3882589661034431E-2</c:v>
                </c:pt>
                <c:pt idx="792">
                  <c:v>4.7008209656890038E-2</c:v>
                </c:pt>
                <c:pt idx="793">
                  <c:v>0.12290927076992902</c:v>
                </c:pt>
                <c:pt idx="794">
                  <c:v>-6.2882484700606922E-2</c:v>
                </c:pt>
                <c:pt idx="795">
                  <c:v>0</c:v>
                </c:pt>
                <c:pt idx="796">
                  <c:v>-2.0581851160383021E-2</c:v>
                </c:pt>
                <c:pt idx="797">
                  <c:v>0.11987437216195938</c:v>
                </c:pt>
                <c:pt idx="798">
                  <c:v>-1.275047717797803E-2</c:v>
                </c:pt>
                <c:pt idx="799">
                  <c:v>4.3201448738474507E-2</c:v>
                </c:pt>
                <c:pt idx="800">
                  <c:v>1.110150981596651E-2</c:v>
                </c:pt>
                <c:pt idx="801">
                  <c:v>-4.2453539013267996E-2</c:v>
                </c:pt>
                <c:pt idx="802">
                  <c:v>-2.3208763006962174E-2</c:v>
                </c:pt>
                <c:pt idx="803">
                  <c:v>5.5754498194987762E-2</c:v>
                </c:pt>
                <c:pt idx="804">
                  <c:v>0.10241992230096322</c:v>
                </c:pt>
                <c:pt idx="805">
                  <c:v>2.5656251695271071E-2</c:v>
                </c:pt>
                <c:pt idx="806">
                  <c:v>-2.1075014915463597E-2</c:v>
                </c:pt>
                <c:pt idx="807">
                  <c:v>4.2167012005256323E-3</c:v>
                </c:pt>
                <c:pt idx="808">
                  <c:v>-2.5226937986119649E-2</c:v>
                </c:pt>
                <c:pt idx="809">
                  <c:v>-5.9336399884015262E-2</c:v>
                </c:pt>
                <c:pt idx="810">
                  <c:v>2.6490406195785205E-2</c:v>
                </c:pt>
                <c:pt idx="811">
                  <c:v>3.8479212115141728E-2</c:v>
                </c:pt>
                <c:pt idx="812">
                  <c:v>-1.6955112942964635E-2</c:v>
                </c:pt>
                <c:pt idx="813">
                  <c:v>-2.1713038396845248E-2</c:v>
                </c:pt>
                <c:pt idx="814">
                  <c:v>7.1084785067091524E-2</c:v>
                </c:pt>
                <c:pt idx="815">
                  <c:v>0</c:v>
                </c:pt>
                <c:pt idx="816">
                  <c:v>-6.5931241008213189E-3</c:v>
                </c:pt>
                <c:pt idx="817">
                  <c:v>2.2287825437824912E-2</c:v>
                </c:pt>
                <c:pt idx="818">
                  <c:v>-1.4148271157052745E-2</c:v>
                </c:pt>
                <c:pt idx="819">
                  <c:v>-2.8594125108851724E-2</c:v>
                </c:pt>
                <c:pt idx="820">
                  <c:v>-1.6910085065170728E-2</c:v>
                </c:pt>
                <c:pt idx="821">
                  <c:v>4.1182510699017273E-2</c:v>
                </c:pt>
                <c:pt idx="822">
                  <c:v>3.9571983798018365E-2</c:v>
                </c:pt>
                <c:pt idx="823">
                  <c:v>-1.5719864405776468E-2</c:v>
                </c:pt>
                <c:pt idx="824">
                  <c:v>3.1065667391666969E-3</c:v>
                </c:pt>
                <c:pt idx="825">
                  <c:v>-3.7990667291240565E-2</c:v>
                </c:pt>
                <c:pt idx="826">
                  <c:v>1.7676258735611999E-2</c:v>
                </c:pt>
                <c:pt idx="827">
                  <c:v>2.6580835674446267E-2</c:v>
                </c:pt>
                <c:pt idx="828">
                  <c:v>2.5524578742954348E-3</c:v>
                </c:pt>
                <c:pt idx="829">
                  <c:v>4.6315073844142476E-2</c:v>
                </c:pt>
                <c:pt idx="830">
                  <c:v>5.4072463553702307E-2</c:v>
                </c:pt>
                <c:pt idx="831">
                  <c:v>-8.9930544068073919E-3</c:v>
                </c:pt>
                <c:pt idx="832">
                  <c:v>-2.5948805483564215E-2</c:v>
                </c:pt>
                <c:pt idx="833">
                  <c:v>-1.8063092192827611E-2</c:v>
                </c:pt>
                <c:pt idx="834">
                  <c:v>-4.7132804641243633E-3</c:v>
                </c:pt>
                <c:pt idx="835">
                  <c:v>9.4760007148206055E-4</c:v>
                </c:pt>
                <c:pt idx="836">
                  <c:v>-8.8842569356001766E-4</c:v>
                </c:pt>
                <c:pt idx="837">
                  <c:v>-0.14217787874223611</c:v>
                </c:pt>
                <c:pt idx="838">
                  <c:v>7.6389067597382471E-3</c:v>
                </c:pt>
                <c:pt idx="839">
                  <c:v>8.405206079837562E-3</c:v>
                </c:pt>
                <c:pt idx="840">
                  <c:v>-7.8832251178968509E-3</c:v>
                </c:pt>
                <c:pt idx="841">
                  <c:v>9.9827321042887263E-3</c:v>
                </c:pt>
                <c:pt idx="842">
                  <c:v>2.0112201566330999E-2</c:v>
                </c:pt>
                <c:pt idx="843">
                  <c:v>-3.6233329072399498E-2</c:v>
                </c:pt>
                <c:pt idx="844">
                  <c:v>-2.6279849035250588E-2</c:v>
                </c:pt>
                <c:pt idx="845">
                  <c:v>-2.1750162425245974E-2</c:v>
                </c:pt>
                <c:pt idx="846">
                  <c:v>-2.0020184398879034E-2</c:v>
                </c:pt>
                <c:pt idx="847">
                  <c:v>4.2031096261639254E-3</c:v>
                </c:pt>
                <c:pt idx="848">
                  <c:v>2.2301994502317655E-2</c:v>
                </c:pt>
                <c:pt idx="849">
                  <c:v>3.3222743177304691E-2</c:v>
                </c:pt>
                <c:pt idx="850">
                  <c:v>1.0002198538724832E-3</c:v>
                </c:pt>
                <c:pt idx="851">
                  <c:v>-2.0624401454875835E-2</c:v>
                </c:pt>
                <c:pt idx="852">
                  <c:v>-1.5108921627293239E-2</c:v>
                </c:pt>
                <c:pt idx="853">
                  <c:v>2.2391144509617501E-3</c:v>
                </c:pt>
                <c:pt idx="854">
                  <c:v>0</c:v>
                </c:pt>
                <c:pt idx="855">
                  <c:v>-2.3612633580709474E-2</c:v>
                </c:pt>
                <c:pt idx="856">
                  <c:v>-2.1642540108865828E-2</c:v>
                </c:pt>
                <c:pt idx="857">
                  <c:v>-2.0214276798718858E-2</c:v>
                </c:pt>
                <c:pt idx="858">
                  <c:v>2.642223778145078E-2</c:v>
                </c:pt>
                <c:pt idx="859">
                  <c:v>5.2057116365511344E-2</c:v>
                </c:pt>
                <c:pt idx="860">
                  <c:v>-6.5379284996595153E-3</c:v>
                </c:pt>
                <c:pt idx="861">
                  <c:v>3.7884048417904874E-2</c:v>
                </c:pt>
                <c:pt idx="862">
                  <c:v>-2.1193830825274724E-2</c:v>
                </c:pt>
                <c:pt idx="863">
                  <c:v>-2.9859087331248434E-2</c:v>
                </c:pt>
                <c:pt idx="864">
                  <c:v>-1.170124432776313E-2</c:v>
                </c:pt>
                <c:pt idx="865">
                  <c:v>-5.4521969763764631E-2</c:v>
                </c:pt>
                <c:pt idx="866">
                  <c:v>1.8625090510394463E-2</c:v>
                </c:pt>
                <c:pt idx="867">
                  <c:v>-2.680959602751078E-2</c:v>
                </c:pt>
                <c:pt idx="868">
                  <c:v>-2.0514060977881901E-2</c:v>
                </c:pt>
                <c:pt idx="869">
                  <c:v>1.9918931272083381E-2</c:v>
                </c:pt>
                <c:pt idx="870">
                  <c:v>-3.2326618538403209E-3</c:v>
                </c:pt>
                <c:pt idx="871">
                  <c:v>-3.3052934641312655E-2</c:v>
                </c:pt>
                <c:pt idx="872">
                  <c:v>-3.5850140053150209E-2</c:v>
                </c:pt>
                <c:pt idx="873">
                  <c:v>-2.0201649203099054E-2</c:v>
                </c:pt>
                <c:pt idx="874">
                  <c:v>-1.5033958037895844E-2</c:v>
                </c:pt>
                <c:pt idx="875">
                  <c:v>-3.0320470950649939E-2</c:v>
                </c:pt>
                <c:pt idx="876">
                  <c:v>-1.4976419915636948E-2</c:v>
                </c:pt>
                <c:pt idx="877">
                  <c:v>-3.1729658422923572E-2</c:v>
                </c:pt>
                <c:pt idx="878">
                  <c:v>-1.7660840138743372E-2</c:v>
                </c:pt>
                <c:pt idx="879">
                  <c:v>-3.7182806616589813E-2</c:v>
                </c:pt>
                <c:pt idx="880">
                  <c:v>-2.2504961811340238E-2</c:v>
                </c:pt>
                <c:pt idx="881">
                  <c:v>-4.2851014488569102E-2</c:v>
                </c:pt>
                <c:pt idx="882">
                  <c:v>-7.6879783530231088E-2</c:v>
                </c:pt>
                <c:pt idx="883">
                  <c:v>5.3322654408376038E-2</c:v>
                </c:pt>
                <c:pt idx="884">
                  <c:v>4.8939828452088774E-2</c:v>
                </c:pt>
                <c:pt idx="885">
                  <c:v>0</c:v>
                </c:pt>
                <c:pt idx="886">
                  <c:v>4.3389358202258324E-2</c:v>
                </c:pt>
                <c:pt idx="887">
                  <c:v>9.0350545082720658E-3</c:v>
                </c:pt>
                <c:pt idx="888">
                  <c:v>-5.6260251307972157E-3</c:v>
                </c:pt>
                <c:pt idx="889">
                  <c:v>-4.8020627900317192E-2</c:v>
                </c:pt>
                <c:pt idx="890">
                  <c:v>6.4461436892797722E-2</c:v>
                </c:pt>
                <c:pt idx="891">
                  <c:v>-3.8958417905851583E-2</c:v>
                </c:pt>
                <c:pt idx="892">
                  <c:v>-5.1936307588923862E-2</c:v>
                </c:pt>
                <c:pt idx="893">
                  <c:v>7.6770137824593854E-2</c:v>
                </c:pt>
                <c:pt idx="894">
                  <c:v>0.25460611924858495</c:v>
                </c:pt>
                <c:pt idx="895">
                  <c:v>2.078206040140353E-2</c:v>
                </c:pt>
                <c:pt idx="896">
                  <c:v>-0.11764878906354968</c:v>
                </c:pt>
                <c:pt idx="897">
                  <c:v>1.9334159576100535E-2</c:v>
                </c:pt>
                <c:pt idx="898">
                  <c:v>-3.4775002966499172E-2</c:v>
                </c:pt>
                <c:pt idx="899">
                  <c:v>-3.5776790480960691E-2</c:v>
                </c:pt>
                <c:pt idx="900">
                  <c:v>-2.4738743387995355E-2</c:v>
                </c:pt>
                <c:pt idx="901">
                  <c:v>-1.8542552206094437E-3</c:v>
                </c:pt>
                <c:pt idx="902">
                  <c:v>-4.3580121032575289E-3</c:v>
                </c:pt>
                <c:pt idx="903">
                  <c:v>8.6883135708996875E-2</c:v>
                </c:pt>
                <c:pt idx="904">
                  <c:v>-5.779680385050371E-2</c:v>
                </c:pt>
                <c:pt idx="905">
                  <c:v>-5.8681382549359576E-2</c:v>
                </c:pt>
                <c:pt idx="906">
                  <c:v>-3.2640304642098723E-2</c:v>
                </c:pt>
                <c:pt idx="907">
                  <c:v>1.0539072084419891E-2</c:v>
                </c:pt>
                <c:pt idx="908">
                  <c:v>-8.4831223425952243E-2</c:v>
                </c:pt>
                <c:pt idx="909">
                  <c:v>2.3222811062239987E-2</c:v>
                </c:pt>
                <c:pt idx="910">
                  <c:v>1.4917455716843105E-2</c:v>
                </c:pt>
                <c:pt idx="911">
                  <c:v>1.4500442698670759E-2</c:v>
                </c:pt>
                <c:pt idx="912">
                  <c:v>-3.9184207841331115E-2</c:v>
                </c:pt>
                <c:pt idx="913">
                  <c:v>-4.9981345509891896E-2</c:v>
                </c:pt>
                <c:pt idx="914">
                  <c:v>0</c:v>
                </c:pt>
                <c:pt idx="915">
                  <c:v>-3.8585961670709955E-2</c:v>
                </c:pt>
                <c:pt idx="916">
                  <c:v>2.8532435095243889E-3</c:v>
                </c:pt>
                <c:pt idx="917">
                  <c:v>-6.619232045907493E-2</c:v>
                </c:pt>
                <c:pt idx="918">
                  <c:v>7.8047448434032636E-3</c:v>
                </c:pt>
                <c:pt idx="919">
                  <c:v>4.5836633880840917E-3</c:v>
                </c:pt>
                <c:pt idx="920">
                  <c:v>4.19796608559325E-2</c:v>
                </c:pt>
                <c:pt idx="921">
                  <c:v>2.3356339341888965E-2</c:v>
                </c:pt>
                <c:pt idx="922">
                  <c:v>4.4723506869176186E-2</c:v>
                </c:pt>
                <c:pt idx="923">
                  <c:v>-3.4656297746620185E-2</c:v>
                </c:pt>
                <c:pt idx="924">
                  <c:v>-2.8919811824919387E-3</c:v>
                </c:pt>
                <c:pt idx="925">
                  <c:v>-3.0699620491535712E-2</c:v>
                </c:pt>
                <c:pt idx="926">
                  <c:v>-4.1912110456079177E-2</c:v>
                </c:pt>
                <c:pt idx="927">
                  <c:v>2.1931583133466024E-2</c:v>
                </c:pt>
                <c:pt idx="928">
                  <c:v>6.9105882370501429E-2</c:v>
                </c:pt>
                <c:pt idx="929">
                  <c:v>-2.3940186536057749E-2</c:v>
                </c:pt>
                <c:pt idx="930">
                  <c:v>-1.8110187223167696E-2</c:v>
                </c:pt>
                <c:pt idx="931">
                  <c:v>2.7015457431190382E-2</c:v>
                </c:pt>
                <c:pt idx="932">
                  <c:v>1.4884802807176216E-2</c:v>
                </c:pt>
                <c:pt idx="933">
                  <c:v>2.3814017469156443E-2</c:v>
                </c:pt>
                <c:pt idx="934">
                  <c:v>-5.5222293671822589E-2</c:v>
                </c:pt>
                <c:pt idx="935">
                  <c:v>5.1021603354012131E-2</c:v>
                </c:pt>
                <c:pt idx="936">
                  <c:v>-2.7655490158851187E-3</c:v>
                </c:pt>
                <c:pt idx="937">
                  <c:v>4.7682682081965085E-2</c:v>
                </c:pt>
                <c:pt idx="938">
                  <c:v>4.2575204792138057E-3</c:v>
                </c:pt>
                <c:pt idx="939">
                  <c:v>6.9149090094051208E-2</c:v>
                </c:pt>
                <c:pt idx="940">
                  <c:v>-5.5820004122231363E-2</c:v>
                </c:pt>
                <c:pt idx="941">
                  <c:v>-6.5270524732782345E-2</c:v>
                </c:pt>
                <c:pt idx="942">
                  <c:v>-8.9049693401060823E-2</c:v>
                </c:pt>
                <c:pt idx="943">
                  <c:v>-3.0059145950995587E-2</c:v>
                </c:pt>
                <c:pt idx="944">
                  <c:v>-5.0219934836747927E-3</c:v>
                </c:pt>
                <c:pt idx="945">
                  <c:v>8.7696603844736997E-3</c:v>
                </c:pt>
                <c:pt idx="946">
                  <c:v>1.2575858542155149E-2</c:v>
                </c:pt>
                <c:pt idx="947">
                  <c:v>-4.0013500513581726E-2</c:v>
                </c:pt>
                <c:pt idx="948">
                  <c:v>-1.7227544803013233E-2</c:v>
                </c:pt>
                <c:pt idx="949">
                  <c:v>5.6065438499731016E-2</c:v>
                </c:pt>
                <c:pt idx="950">
                  <c:v>-7.179419518673795E-2</c:v>
                </c:pt>
                <c:pt idx="951">
                  <c:v>-9.8115349036575587E-3</c:v>
                </c:pt>
                <c:pt idx="952">
                  <c:v>3.8934091716275984E-3</c:v>
                </c:pt>
                <c:pt idx="953">
                  <c:v>-3.8806050283312243E-2</c:v>
                </c:pt>
                <c:pt idx="954">
                  <c:v>-2.3551635415585918E-2</c:v>
                </c:pt>
                <c:pt idx="955">
                  <c:v>-2.52163275300663E-2</c:v>
                </c:pt>
                <c:pt idx="956">
                  <c:v>-1.8727621817850079E-2</c:v>
                </c:pt>
                <c:pt idx="957">
                  <c:v>-3.2611673464947498E-2</c:v>
                </c:pt>
                <c:pt idx="958">
                  <c:v>1.7209855734066647E-2</c:v>
                </c:pt>
                <c:pt idx="959">
                  <c:v>1.2959755030487422E-2</c:v>
                </c:pt>
                <c:pt idx="960">
                  <c:v>0</c:v>
                </c:pt>
                <c:pt idx="961">
                  <c:v>-4.2151617066716489E-2</c:v>
                </c:pt>
                <c:pt idx="962">
                  <c:v>-1.1371517270230712E-2</c:v>
                </c:pt>
                <c:pt idx="963">
                  <c:v>-1.3230699144121861E-2</c:v>
                </c:pt>
                <c:pt idx="964">
                  <c:v>7.9528079328882451E-3</c:v>
                </c:pt>
                <c:pt idx="965">
                  <c:v>2.5867280482997791E-2</c:v>
                </c:pt>
                <c:pt idx="966">
                  <c:v>3.4734529362423307E-2</c:v>
                </c:pt>
                <c:pt idx="967">
                  <c:v>2.7005085682005193E-2</c:v>
                </c:pt>
                <c:pt idx="968">
                  <c:v>-1.6495236454718711E-2</c:v>
                </c:pt>
                <c:pt idx="969">
                  <c:v>6.0761397205966565E-2</c:v>
                </c:pt>
                <c:pt idx="970">
                  <c:v>-2.309068482848229E-2</c:v>
                </c:pt>
                <c:pt idx="971">
                  <c:v>-4.7946219319282266E-2</c:v>
                </c:pt>
                <c:pt idx="972">
                  <c:v>-7.6916166244499165E-2</c:v>
                </c:pt>
                <c:pt idx="973">
                  <c:v>1.7575340146919756E-2</c:v>
                </c:pt>
                <c:pt idx="974">
                  <c:v>8.8498602008682717E-2</c:v>
                </c:pt>
                <c:pt idx="975">
                  <c:v>-2.7578393197800581E-2</c:v>
                </c:pt>
                <c:pt idx="976">
                  <c:v>2.204215138050486E-2</c:v>
                </c:pt>
                <c:pt idx="977">
                  <c:v>-2.3151171601922496E-2</c:v>
                </c:pt>
                <c:pt idx="978">
                  <c:v>-5.5366356962771417E-2</c:v>
                </c:pt>
                <c:pt idx="979">
                  <c:v>5.9529706411147014E-3</c:v>
                </c:pt>
                <c:pt idx="980">
                  <c:v>-6.2591207627401603E-4</c:v>
                </c:pt>
                <c:pt idx="981">
                  <c:v>6.1050721660927711E-3</c:v>
                </c:pt>
                <c:pt idx="982">
                  <c:v>-5.607449826301107E-3</c:v>
                </c:pt>
                <c:pt idx="983">
                  <c:v>5.7757528203182746E-3</c:v>
                </c:pt>
                <c:pt idx="984">
                  <c:v>0.1009663281672278</c:v>
                </c:pt>
                <c:pt idx="985">
                  <c:v>0</c:v>
                </c:pt>
                <c:pt idx="986">
                  <c:v>-8.7291674238451342E-2</c:v>
                </c:pt>
                <c:pt idx="987">
                  <c:v>3.7391140969930133E-2</c:v>
                </c:pt>
                <c:pt idx="988">
                  <c:v>1.7243015204698682E-2</c:v>
                </c:pt>
                <c:pt idx="989">
                  <c:v>2.4083530769861094E-2</c:v>
                </c:pt>
                <c:pt idx="990">
                  <c:v>-1.6203665682819404E-2</c:v>
                </c:pt>
                <c:pt idx="991">
                  <c:v>-3.7243841640156053E-2</c:v>
                </c:pt>
                <c:pt idx="992">
                  <c:v>2.6685259275650089E-2</c:v>
                </c:pt>
                <c:pt idx="993">
                  <c:v>-2.0608883863751235E-2</c:v>
                </c:pt>
                <c:pt idx="994">
                  <c:v>5.3947064886973185E-2</c:v>
                </c:pt>
                <c:pt idx="995">
                  <c:v>1.7865797145396083E-2</c:v>
                </c:pt>
                <c:pt idx="996">
                  <c:v>-8.451616045263359E-2</c:v>
                </c:pt>
                <c:pt idx="997">
                  <c:v>-3.6375193938622333E-2</c:v>
                </c:pt>
                <c:pt idx="998">
                  <c:v>4.3057660662976061E-2</c:v>
                </c:pt>
                <c:pt idx="999">
                  <c:v>-4.5684309060672071E-2</c:v>
                </c:pt>
                <c:pt idx="1000">
                  <c:v>1.1235895483995624E-2</c:v>
                </c:pt>
                <c:pt idx="1001">
                  <c:v>9.8618857825518002E-3</c:v>
                </c:pt>
                <c:pt idx="1002">
                  <c:v>-3.185236654198946E-2</c:v>
                </c:pt>
                <c:pt idx="1003">
                  <c:v>-5.2302171013883188E-2</c:v>
                </c:pt>
                <c:pt idx="1004">
                  <c:v>-4.3000915528251034E-2</c:v>
                </c:pt>
                <c:pt idx="1005">
                  <c:v>-4.2156785569782973E-3</c:v>
                </c:pt>
                <c:pt idx="1006">
                  <c:v>-2.9427966673592529E-2</c:v>
                </c:pt>
                <c:pt idx="1007">
                  <c:v>0</c:v>
                </c:pt>
                <c:pt idx="1008">
                  <c:v>-5.8652607096123077E-2</c:v>
                </c:pt>
                <c:pt idx="1009">
                  <c:v>2.3790662923312847E-2</c:v>
                </c:pt>
                <c:pt idx="1010">
                  <c:v>-7.2461111055162314E-2</c:v>
                </c:pt>
                <c:pt idx="1011">
                  <c:v>8.7117732939781794E-3</c:v>
                </c:pt>
                <c:pt idx="1012">
                  <c:v>-2.3176122010923533E-2</c:v>
                </c:pt>
                <c:pt idx="1013">
                  <c:v>-2.668006475998401E-2</c:v>
                </c:pt>
                <c:pt idx="1014">
                  <c:v>2.9654357898375879E-3</c:v>
                </c:pt>
                <c:pt idx="1015">
                  <c:v>1.6874443935338351E-2</c:v>
                </c:pt>
                <c:pt idx="1016">
                  <c:v>-1.2378089717829213E-2</c:v>
                </c:pt>
                <c:pt idx="1017">
                  <c:v>4.6728463616137479E-2</c:v>
                </c:pt>
                <c:pt idx="1018">
                  <c:v>0</c:v>
                </c:pt>
                <c:pt idx="1019">
                  <c:v>4.7755629997064071E-2</c:v>
                </c:pt>
                <c:pt idx="1020">
                  <c:v>-3.0876972049573636E-2</c:v>
                </c:pt>
                <c:pt idx="1021">
                  <c:v>-1.1586342277152144E-2</c:v>
                </c:pt>
                <c:pt idx="1022">
                  <c:v>9.9056349538026403E-2</c:v>
                </c:pt>
                <c:pt idx="1023">
                  <c:v>-5.3787030329941626E-4</c:v>
                </c:pt>
                <c:pt idx="1024">
                  <c:v>0.1394303237237442</c:v>
                </c:pt>
                <c:pt idx="1025">
                  <c:v>-8.8962574153425331E-2</c:v>
                </c:pt>
                <c:pt idx="1026">
                  <c:v>-3.9467164643280553E-2</c:v>
                </c:pt>
                <c:pt idx="1027">
                  <c:v>-1.3092211458492336E-2</c:v>
                </c:pt>
                <c:pt idx="1028">
                  <c:v>3.1719454612984213E-2</c:v>
                </c:pt>
                <c:pt idx="1029">
                  <c:v>4.7176108102006849E-2</c:v>
                </c:pt>
                <c:pt idx="1030">
                  <c:v>2.4227220080909453E-2</c:v>
                </c:pt>
                <c:pt idx="1031">
                  <c:v>4.5491492540541134E-2</c:v>
                </c:pt>
                <c:pt idx="1032">
                  <c:v>-3.4214458660039013E-2</c:v>
                </c:pt>
                <c:pt idx="1033">
                  <c:v>-0.1078137802391856</c:v>
                </c:pt>
                <c:pt idx="1034">
                  <c:v>1.7825589421855446E-2</c:v>
                </c:pt>
                <c:pt idx="1035">
                  <c:v>6.1810674306829898E-2</c:v>
                </c:pt>
                <c:pt idx="1036">
                  <c:v>1.4678149107163772E-2</c:v>
                </c:pt>
                <c:pt idx="1037">
                  <c:v>3.8537357386356129E-2</c:v>
                </c:pt>
                <c:pt idx="1038">
                  <c:v>6.1571455220526809E-2</c:v>
                </c:pt>
                <c:pt idx="1039">
                  <c:v>0</c:v>
                </c:pt>
                <c:pt idx="1040">
                  <c:v>4.5415695866096548E-2</c:v>
                </c:pt>
                <c:pt idx="1041">
                  <c:v>-4.9140174918710202E-3</c:v>
                </c:pt>
                <c:pt idx="1042">
                  <c:v>-1.3708925624691897E-2</c:v>
                </c:pt>
                <c:pt idx="1043">
                  <c:v>3.2181528660093509E-2</c:v>
                </c:pt>
                <c:pt idx="1044">
                  <c:v>0</c:v>
                </c:pt>
                <c:pt idx="1045">
                  <c:v>-6.6927989063878285E-2</c:v>
                </c:pt>
                <c:pt idx="1046">
                  <c:v>-5.0975925675797291E-2</c:v>
                </c:pt>
                <c:pt idx="1047">
                  <c:v>-4.5805552831572151E-2</c:v>
                </c:pt>
                <c:pt idx="1048">
                  <c:v>4.4374383273286478E-3</c:v>
                </c:pt>
                <c:pt idx="1049">
                  <c:v>-6.9166102249788697E-2</c:v>
                </c:pt>
                <c:pt idx="1050">
                  <c:v>-2.8380306692235947E-2</c:v>
                </c:pt>
                <c:pt idx="1051">
                  <c:v>-2.5747198081176717E-2</c:v>
                </c:pt>
                <c:pt idx="1052">
                  <c:v>5.6412913060059439E-2</c:v>
                </c:pt>
                <c:pt idx="1053">
                  <c:v>-4.5625117759116859E-2</c:v>
                </c:pt>
                <c:pt idx="1054">
                  <c:v>-3.4924655346322837E-2</c:v>
                </c:pt>
                <c:pt idx="1055">
                  <c:v>0</c:v>
                </c:pt>
                <c:pt idx="1056">
                  <c:v>2.2541358001596991E-2</c:v>
                </c:pt>
                <c:pt idx="1057">
                  <c:v>-3.9437680393009022E-3</c:v>
                </c:pt>
                <c:pt idx="1058">
                  <c:v>-2.9301188082693035E-2</c:v>
                </c:pt>
                <c:pt idx="1059">
                  <c:v>4.0329757796066701E-4</c:v>
                </c:pt>
                <c:pt idx="1060">
                  <c:v>-5.1372178631555031E-3</c:v>
                </c:pt>
                <c:pt idx="1061">
                  <c:v>2.8330959618946619E-3</c:v>
                </c:pt>
                <c:pt idx="1062">
                  <c:v>5.4740490625243068E-2</c:v>
                </c:pt>
                <c:pt idx="1063">
                  <c:v>-3.1442568658961584E-2</c:v>
                </c:pt>
                <c:pt idx="1064">
                  <c:v>-1.1147947746598906E-2</c:v>
                </c:pt>
                <c:pt idx="1065">
                  <c:v>2.5134637282398432E-2</c:v>
                </c:pt>
                <c:pt idx="1066">
                  <c:v>4.9753741453648307E-3</c:v>
                </c:pt>
                <c:pt idx="1067">
                  <c:v>3.2316252884575153E-2</c:v>
                </c:pt>
                <c:pt idx="1068">
                  <c:v>-5.0452469827640699E-2</c:v>
                </c:pt>
                <c:pt idx="1069">
                  <c:v>-2.3266120759951041E-2</c:v>
                </c:pt>
                <c:pt idx="1070">
                  <c:v>5.4016279278600511E-2</c:v>
                </c:pt>
                <c:pt idx="1071">
                  <c:v>1.3401893082677419E-2</c:v>
                </c:pt>
                <c:pt idx="1072">
                  <c:v>4.2980321106336469E-2</c:v>
                </c:pt>
                <c:pt idx="1073">
                  <c:v>9.493614083743088E-3</c:v>
                </c:pt>
                <c:pt idx="1074">
                  <c:v>-4.6662193380082623E-2</c:v>
                </c:pt>
                <c:pt idx="1075">
                  <c:v>0</c:v>
                </c:pt>
                <c:pt idx="1076">
                  <c:v>-4.4836107059036331E-2</c:v>
                </c:pt>
                <c:pt idx="1077">
                  <c:v>2.7872189798098607E-2</c:v>
                </c:pt>
                <c:pt idx="1078">
                  <c:v>1.2778783603712825E-2</c:v>
                </c:pt>
                <c:pt idx="1079">
                  <c:v>4.8673898250767886E-2</c:v>
                </c:pt>
                <c:pt idx="1080">
                  <c:v>-4.1796043499147749E-2</c:v>
                </c:pt>
                <c:pt idx="1081">
                  <c:v>-4.6257489700369955E-2</c:v>
                </c:pt>
                <c:pt idx="1082">
                  <c:v>-3.8007895939581059E-2</c:v>
                </c:pt>
                <c:pt idx="1083">
                  <c:v>-3.6289039247555575E-2</c:v>
                </c:pt>
                <c:pt idx="1084">
                  <c:v>-1.1721294142525722E-3</c:v>
                </c:pt>
                <c:pt idx="1085">
                  <c:v>-9.737644218357518E-3</c:v>
                </c:pt>
                <c:pt idx="1086">
                  <c:v>-1.0837517160391483E-2</c:v>
                </c:pt>
                <c:pt idx="1087">
                  <c:v>1.6399801592178864E-2</c:v>
                </c:pt>
                <c:pt idx="1088">
                  <c:v>7.4709086682061013E-2</c:v>
                </c:pt>
                <c:pt idx="1089">
                  <c:v>3.3450766184188269E-2</c:v>
                </c:pt>
                <c:pt idx="1090">
                  <c:v>-8.2317512509112265E-3</c:v>
                </c:pt>
                <c:pt idx="1091">
                  <c:v>-1.9471854563759061E-2</c:v>
                </c:pt>
                <c:pt idx="1092">
                  <c:v>2.6113919882178944E-2</c:v>
                </c:pt>
                <c:pt idx="1093">
                  <c:v>3.5841607500457347E-2</c:v>
                </c:pt>
                <c:pt idx="1094">
                  <c:v>2.5044984542045793E-2</c:v>
                </c:pt>
                <c:pt idx="1095">
                  <c:v>-3.6175809603208271E-2</c:v>
                </c:pt>
                <c:pt idx="1096">
                  <c:v>-5.7208456649453947E-2</c:v>
                </c:pt>
                <c:pt idx="1097">
                  <c:v>9.739388742002218E-4</c:v>
                </c:pt>
                <c:pt idx="1098">
                  <c:v>7.210620485507907E-2</c:v>
                </c:pt>
                <c:pt idx="1099">
                  <c:v>6.7818490893031366E-2</c:v>
                </c:pt>
                <c:pt idx="1100">
                  <c:v>-3.3563205447037898E-2</c:v>
                </c:pt>
                <c:pt idx="1101">
                  <c:v>-1.139509214308051E-2</c:v>
                </c:pt>
                <c:pt idx="1102">
                  <c:v>5.3361412809795457E-2</c:v>
                </c:pt>
                <c:pt idx="1103">
                  <c:v>1.6944371809411531E-3</c:v>
                </c:pt>
                <c:pt idx="1104">
                  <c:v>-8.7833087026069588E-3</c:v>
                </c:pt>
                <c:pt idx="1105">
                  <c:v>-4.8902378807885423E-3</c:v>
                </c:pt>
                <c:pt idx="1106">
                  <c:v>3.551399712878938E-3</c:v>
                </c:pt>
                <c:pt idx="1107">
                  <c:v>-2.8172898374952765E-2</c:v>
                </c:pt>
                <c:pt idx="1108">
                  <c:v>1.5195639893967116E-2</c:v>
                </c:pt>
                <c:pt idx="1109">
                  <c:v>4.1711633017314148E-2</c:v>
                </c:pt>
                <c:pt idx="1110">
                  <c:v>5.4902380462667752E-2</c:v>
                </c:pt>
                <c:pt idx="1111">
                  <c:v>-5.1955158184264362E-2</c:v>
                </c:pt>
                <c:pt idx="1112">
                  <c:v>-6.4822656288351432E-2</c:v>
                </c:pt>
                <c:pt idx="1113">
                  <c:v>-1.3094653708291284E-3</c:v>
                </c:pt>
                <c:pt idx="1114">
                  <c:v>1.9667929561321809E-2</c:v>
                </c:pt>
                <c:pt idx="1115">
                  <c:v>-1.3679382622093497E-2</c:v>
                </c:pt>
                <c:pt idx="1116">
                  <c:v>1.1820766966885346E-2</c:v>
                </c:pt>
                <c:pt idx="1117">
                  <c:v>4.8550769889795977E-3</c:v>
                </c:pt>
                <c:pt idx="1118">
                  <c:v>-2.3486280335463641E-2</c:v>
                </c:pt>
                <c:pt idx="1119">
                  <c:v>-6.0201705731109223E-2</c:v>
                </c:pt>
                <c:pt idx="1120">
                  <c:v>1.7502361551216004E-2</c:v>
                </c:pt>
                <c:pt idx="1121">
                  <c:v>4.4505765996871852E-2</c:v>
                </c:pt>
                <c:pt idx="1122">
                  <c:v>2.5687101343155869E-2</c:v>
                </c:pt>
                <c:pt idx="1123">
                  <c:v>5.4815453833772121E-2</c:v>
                </c:pt>
                <c:pt idx="1124">
                  <c:v>4.6321866757986455E-2</c:v>
                </c:pt>
                <c:pt idx="1125">
                  <c:v>7.6095810909594551E-3</c:v>
                </c:pt>
                <c:pt idx="1126">
                  <c:v>1.1860793773549502E-2</c:v>
                </c:pt>
                <c:pt idx="1127">
                  <c:v>-9.4035499054280491E-3</c:v>
                </c:pt>
                <c:pt idx="1128">
                  <c:v>-7.3787014575311749E-3</c:v>
                </c:pt>
                <c:pt idx="1129">
                  <c:v>4.5359597863552537E-2</c:v>
                </c:pt>
                <c:pt idx="1130">
                  <c:v>4.8103262701613712E-2</c:v>
                </c:pt>
                <c:pt idx="1131">
                  <c:v>1.6467205859654489E-2</c:v>
                </c:pt>
                <c:pt idx="1132">
                  <c:v>-1.8583212502853785E-2</c:v>
                </c:pt>
                <c:pt idx="1133">
                  <c:v>0.1324651494484764</c:v>
                </c:pt>
                <c:pt idx="1134">
                  <c:v>-2.344191705100078E-2</c:v>
                </c:pt>
                <c:pt idx="1135">
                  <c:v>-0.11508173222843007</c:v>
                </c:pt>
                <c:pt idx="1136">
                  <c:v>2.1666329536555163E-2</c:v>
                </c:pt>
                <c:pt idx="1137">
                  <c:v>-3.8786267329419498E-2</c:v>
                </c:pt>
                <c:pt idx="1138">
                  <c:v>5.0659107632604214E-2</c:v>
                </c:pt>
                <c:pt idx="1139">
                  <c:v>5.9010345341278601E-2</c:v>
                </c:pt>
                <c:pt idx="1140">
                  <c:v>-9.6059978012369256E-3</c:v>
                </c:pt>
                <c:pt idx="1141">
                  <c:v>2.9608951968476991E-2</c:v>
                </c:pt>
                <c:pt idx="1142">
                  <c:v>4.1154331728509973E-3</c:v>
                </c:pt>
                <c:pt idx="1143">
                  <c:v>4.1520023060408133E-2</c:v>
                </c:pt>
                <c:pt idx="1144">
                  <c:v>7.592596249940492E-2</c:v>
                </c:pt>
                <c:pt idx="1145">
                  <c:v>6.9860342771017575E-2</c:v>
                </c:pt>
                <c:pt idx="1146">
                  <c:v>3.0767526139945194E-2</c:v>
                </c:pt>
                <c:pt idx="1147">
                  <c:v>-3.7936432705004226E-3</c:v>
                </c:pt>
                <c:pt idx="1148">
                  <c:v>-6.8423039209277711E-2</c:v>
                </c:pt>
                <c:pt idx="1149">
                  <c:v>-1.8438367446250346E-2</c:v>
                </c:pt>
                <c:pt idx="1150">
                  <c:v>0</c:v>
                </c:pt>
                <c:pt idx="1151">
                  <c:v>-1.8847948790571025E-2</c:v>
                </c:pt>
                <c:pt idx="1152">
                  <c:v>-2.7868048777427551E-3</c:v>
                </c:pt>
                <c:pt idx="1153">
                  <c:v>-2.4001809118566121E-2</c:v>
                </c:pt>
                <c:pt idx="1154">
                  <c:v>7.0849711453931079E-3</c:v>
                </c:pt>
                <c:pt idx="1155">
                  <c:v>-1.3997949543355447E-2</c:v>
                </c:pt>
                <c:pt idx="1156">
                  <c:v>-3.9598109309374505E-2</c:v>
                </c:pt>
                <c:pt idx="1157">
                  <c:v>-5.5913370807114324E-2</c:v>
                </c:pt>
                <c:pt idx="1158">
                  <c:v>4.0831689206646243E-3</c:v>
                </c:pt>
                <c:pt idx="1159">
                  <c:v>-3.2319185587032359E-3</c:v>
                </c:pt>
                <c:pt idx="1160">
                  <c:v>9.7910872350257996E-3</c:v>
                </c:pt>
                <c:pt idx="1161">
                  <c:v>6.8459050145396596E-3</c:v>
                </c:pt>
                <c:pt idx="1162">
                  <c:v>-1.0871913570440596E-2</c:v>
                </c:pt>
                <c:pt idx="1163">
                  <c:v>-4.8389445194349295E-3</c:v>
                </c:pt>
                <c:pt idx="1164">
                  <c:v>-7.5165520942457164E-3</c:v>
                </c:pt>
                <c:pt idx="1165">
                  <c:v>-3.0851631057700644E-2</c:v>
                </c:pt>
                <c:pt idx="1166">
                  <c:v>2.2129873056109049E-2</c:v>
                </c:pt>
                <c:pt idx="1167">
                  <c:v>2.8870506169473353E-2</c:v>
                </c:pt>
                <c:pt idx="1168">
                  <c:v>3.7804095436373461E-2</c:v>
                </c:pt>
                <c:pt idx="1169">
                  <c:v>-5.2363976599370005E-2</c:v>
                </c:pt>
                <c:pt idx="1170">
                  <c:v>-3.6875357969468635E-2</c:v>
                </c:pt>
                <c:pt idx="1171">
                  <c:v>1.5921384093427633E-3</c:v>
                </c:pt>
                <c:pt idx="1172">
                  <c:v>-1.8945536176833183E-3</c:v>
                </c:pt>
                <c:pt idx="1173">
                  <c:v>-6.4793180770173252E-3</c:v>
                </c:pt>
                <c:pt idx="1174">
                  <c:v>-1.5127552050458971E-2</c:v>
                </c:pt>
                <c:pt idx="1175">
                  <c:v>0</c:v>
                </c:pt>
                <c:pt idx="1176">
                  <c:v>-2.8551667769484528E-2</c:v>
                </c:pt>
                <c:pt idx="1177">
                  <c:v>-3.4909657621896469E-2</c:v>
                </c:pt>
                <c:pt idx="1178">
                  <c:v>-3.3550280466496954E-2</c:v>
                </c:pt>
                <c:pt idx="1179">
                  <c:v>-3.4614748670961726E-3</c:v>
                </c:pt>
                <c:pt idx="1180">
                  <c:v>9.5220445912699916E-3</c:v>
                </c:pt>
                <c:pt idx="1181">
                  <c:v>-5.1605580449887419E-3</c:v>
                </c:pt>
                <c:pt idx="1182">
                  <c:v>-2.9273887705995347E-2</c:v>
                </c:pt>
                <c:pt idx="1183">
                  <c:v>-1.8307645388796454E-2</c:v>
                </c:pt>
                <c:pt idx="1184">
                  <c:v>-3.2951460366414803E-2</c:v>
                </c:pt>
                <c:pt idx="1185">
                  <c:v>-2.8361752877899903E-2</c:v>
                </c:pt>
                <c:pt idx="1186">
                  <c:v>-4.2056497360898171E-2</c:v>
                </c:pt>
                <c:pt idx="1187">
                  <c:v>-8.7090965431058428E-3</c:v>
                </c:pt>
                <c:pt idx="1188">
                  <c:v>-3.4941158019261627E-2</c:v>
                </c:pt>
                <c:pt idx="1189">
                  <c:v>3.7524238114858666E-2</c:v>
                </c:pt>
                <c:pt idx="1190">
                  <c:v>-1.295208803718607E-3</c:v>
                </c:pt>
                <c:pt idx="1191">
                  <c:v>-3.6016685831493701E-3</c:v>
                </c:pt>
                <c:pt idx="1192">
                  <c:v>-6.3559596965783782E-2</c:v>
                </c:pt>
                <c:pt idx="1193">
                  <c:v>-1.7948019779114668E-2</c:v>
                </c:pt>
                <c:pt idx="1194">
                  <c:v>-4.4162009523726155E-2</c:v>
                </c:pt>
                <c:pt idx="1195">
                  <c:v>-1.1689461507608939E-2</c:v>
                </c:pt>
                <c:pt idx="1196">
                  <c:v>-2.7493540822804544E-2</c:v>
                </c:pt>
                <c:pt idx="1197">
                  <c:v>4.2966805733954554E-2</c:v>
                </c:pt>
                <c:pt idx="1198">
                  <c:v>-2.0389744700544395E-2</c:v>
                </c:pt>
                <c:pt idx="1199">
                  <c:v>-2.6996524449693377E-3</c:v>
                </c:pt>
                <c:pt idx="1200">
                  <c:v>2.8738361666819708E-2</c:v>
                </c:pt>
                <c:pt idx="1201">
                  <c:v>-5.9630999530019997E-2</c:v>
                </c:pt>
                <c:pt idx="1202">
                  <c:v>-3.1180619859460919E-2</c:v>
                </c:pt>
                <c:pt idx="1203">
                  <c:v>7.9224188830214759E-2</c:v>
                </c:pt>
                <c:pt idx="1204">
                  <c:v>1.3328171081000395E-2</c:v>
                </c:pt>
                <c:pt idx="1205">
                  <c:v>-4.6190065132918325E-2</c:v>
                </c:pt>
                <c:pt idx="1206">
                  <c:v>-3.671905552712993E-2</c:v>
                </c:pt>
                <c:pt idx="1207">
                  <c:v>-3.3082058667229797E-2</c:v>
                </c:pt>
                <c:pt idx="1208">
                  <c:v>-9.8994862673443436E-3</c:v>
                </c:pt>
                <c:pt idx="1209">
                  <c:v>-7.5117167436037809E-3</c:v>
                </c:pt>
                <c:pt idx="1210">
                  <c:v>-4.9755766876784888E-2</c:v>
                </c:pt>
                <c:pt idx="1211">
                  <c:v>6.4697834186750097E-2</c:v>
                </c:pt>
                <c:pt idx="1212">
                  <c:v>9.38562334289227E-2</c:v>
                </c:pt>
                <c:pt idx="1213">
                  <c:v>-5.4657257418513738E-2</c:v>
                </c:pt>
                <c:pt idx="1214">
                  <c:v>6.3088254569960691E-3</c:v>
                </c:pt>
                <c:pt idx="1215">
                  <c:v>-6.0648854897698307E-2</c:v>
                </c:pt>
                <c:pt idx="1216">
                  <c:v>1.7016492210817007E-2</c:v>
                </c:pt>
                <c:pt idx="1217">
                  <c:v>2.3162447861398969E-2</c:v>
                </c:pt>
                <c:pt idx="1218">
                  <c:v>5.756190324965445E-4</c:v>
                </c:pt>
                <c:pt idx="1219">
                  <c:v>-2.6751138402435613E-2</c:v>
                </c:pt>
                <c:pt idx="1220">
                  <c:v>0</c:v>
                </c:pt>
                <c:pt idx="1221">
                  <c:v>5.5244162666295692E-2</c:v>
                </c:pt>
                <c:pt idx="1222">
                  <c:v>5.7003318836568742E-2</c:v>
                </c:pt>
                <c:pt idx="1223">
                  <c:v>5.3079899842700404E-3</c:v>
                </c:pt>
                <c:pt idx="1224">
                  <c:v>6.2352173555743334E-3</c:v>
                </c:pt>
                <c:pt idx="1225">
                  <c:v>-8.4303726672099011E-2</c:v>
                </c:pt>
                <c:pt idx="1226">
                  <c:v>-3.5574258915543548E-2</c:v>
                </c:pt>
                <c:pt idx="1227">
                  <c:v>3.9225774556524082E-3</c:v>
                </c:pt>
                <c:pt idx="1228">
                  <c:v>-6.0060598404493015E-3</c:v>
                </c:pt>
                <c:pt idx="1229">
                  <c:v>2.761347725023278E-2</c:v>
                </c:pt>
                <c:pt idx="1230">
                  <c:v>-1.6566704569884117E-2</c:v>
                </c:pt>
                <c:pt idx="1231">
                  <c:v>-8.906560553223869E-2</c:v>
                </c:pt>
                <c:pt idx="1232">
                  <c:v>6.9793593487357834E-3</c:v>
                </c:pt>
                <c:pt idx="1233">
                  <c:v>8.0263286657114678E-3</c:v>
                </c:pt>
                <c:pt idx="1234">
                  <c:v>2.1489461806669885E-2</c:v>
                </c:pt>
                <c:pt idx="1235">
                  <c:v>-1.456734612803781E-2</c:v>
                </c:pt>
                <c:pt idx="1236">
                  <c:v>-6.004520415575058E-3</c:v>
                </c:pt>
                <c:pt idx="1237">
                  <c:v>-8.7113069845283341E-3</c:v>
                </c:pt>
                <c:pt idx="1238">
                  <c:v>-3.4145364917277706E-3</c:v>
                </c:pt>
                <c:pt idx="1239">
                  <c:v>4.0939510311830109E-2</c:v>
                </c:pt>
                <c:pt idx="1240">
                  <c:v>-2.2928580485744008E-2</c:v>
                </c:pt>
                <c:pt idx="1241">
                  <c:v>-3.9362678076837347E-2</c:v>
                </c:pt>
                <c:pt idx="1242">
                  <c:v>-3.847460537650544E-2</c:v>
                </c:pt>
                <c:pt idx="1243">
                  <c:v>-2.8715246428800485E-2</c:v>
                </c:pt>
                <c:pt idx="1244">
                  <c:v>-2.3945925958518601E-2</c:v>
                </c:pt>
                <c:pt idx="1245">
                  <c:v>0</c:v>
                </c:pt>
                <c:pt idx="1246">
                  <c:v>1.5593710080826263E-2</c:v>
                </c:pt>
                <c:pt idx="1247">
                  <c:v>-1.0589845741913335E-2</c:v>
                </c:pt>
                <c:pt idx="1248">
                  <c:v>6.5578251574863439E-2</c:v>
                </c:pt>
                <c:pt idx="1249">
                  <c:v>6.9179802473379763E-3</c:v>
                </c:pt>
                <c:pt idx="1250">
                  <c:v>4.9077968596242638E-2</c:v>
                </c:pt>
                <c:pt idx="1251">
                  <c:v>9.3517408792965929E-3</c:v>
                </c:pt>
                <c:pt idx="1252">
                  <c:v>-5.5808663502681023E-2</c:v>
                </c:pt>
                <c:pt idx="1253">
                  <c:v>1.0377507653043074E-3</c:v>
                </c:pt>
                <c:pt idx="1254">
                  <c:v>-8.3352421600234906E-3</c:v>
                </c:pt>
                <c:pt idx="1255">
                  <c:v>-3.0623201838269283E-2</c:v>
                </c:pt>
                <c:pt idx="1256">
                  <c:v>5.2845280548266503E-2</c:v>
                </c:pt>
                <c:pt idx="1257">
                  <c:v>1.3776372798350816E-2</c:v>
                </c:pt>
                <c:pt idx="1258">
                  <c:v>-8.0927280559008663E-2</c:v>
                </c:pt>
                <c:pt idx="1259">
                  <c:v>-8.2728925611750947E-3</c:v>
                </c:pt>
                <c:pt idx="1260">
                  <c:v>2.9805968323639506E-2</c:v>
                </c:pt>
                <c:pt idx="1261">
                  <c:v>5.6205210250612992E-3</c:v>
                </c:pt>
                <c:pt idx="1262">
                  <c:v>-3.6303854703949687E-2</c:v>
                </c:pt>
                <c:pt idx="1263">
                  <c:v>-7.0416186140821639E-3</c:v>
                </c:pt>
                <c:pt idx="1264">
                  <c:v>0.10732089640191911</c:v>
                </c:pt>
                <c:pt idx="1265">
                  <c:v>7.8376256676958994E-2</c:v>
                </c:pt>
                <c:pt idx="1266">
                  <c:v>2.6455937749865509E-2</c:v>
                </c:pt>
                <c:pt idx="1267">
                  <c:v>1.1888835050030381E-2</c:v>
                </c:pt>
                <c:pt idx="1268">
                  <c:v>0</c:v>
                </c:pt>
                <c:pt idx="1269">
                  <c:v>3.0393933318479543E-2</c:v>
                </c:pt>
                <c:pt idx="1270">
                  <c:v>-3.7747628175310619E-2</c:v>
                </c:pt>
                <c:pt idx="1271">
                  <c:v>2.8849645153991394E-3</c:v>
                </c:pt>
                <c:pt idx="1272">
                  <c:v>-5.9620471305179973E-2</c:v>
                </c:pt>
                <c:pt idx="1273">
                  <c:v>-1.1394993586710185E-2</c:v>
                </c:pt>
                <c:pt idx="1274">
                  <c:v>1.4410785517775172E-2</c:v>
                </c:pt>
                <c:pt idx="1275">
                  <c:v>1.6122047409938341E-2</c:v>
                </c:pt>
                <c:pt idx="1276">
                  <c:v>2.4991713262535842E-2</c:v>
                </c:pt>
                <c:pt idx="1277">
                  <c:v>0.1366810515099845</c:v>
                </c:pt>
                <c:pt idx="1278">
                  <c:v>0</c:v>
                </c:pt>
                <c:pt idx="1279">
                  <c:v>6.738032047421845E-2</c:v>
                </c:pt>
                <c:pt idx="1280">
                  <c:v>-1.4708411191994994E-2</c:v>
                </c:pt>
                <c:pt idx="1281">
                  <c:v>3.4026100950183547E-2</c:v>
                </c:pt>
                <c:pt idx="1282">
                  <c:v>-3.1201503959056361E-2</c:v>
                </c:pt>
                <c:pt idx="1283">
                  <c:v>-3.8527210289273507E-2</c:v>
                </c:pt>
                <c:pt idx="1284">
                  <c:v>-0.1020821084745442</c:v>
                </c:pt>
                <c:pt idx="1285">
                  <c:v>-3.5671845655768107E-2</c:v>
                </c:pt>
                <c:pt idx="1286">
                  <c:v>7.3058211084084085E-2</c:v>
                </c:pt>
                <c:pt idx="1287">
                  <c:v>5.9688205346936411E-2</c:v>
                </c:pt>
                <c:pt idx="1288">
                  <c:v>-4.5651915772035714E-2</c:v>
                </c:pt>
                <c:pt idx="1289">
                  <c:v>3.9534586048890069E-2</c:v>
                </c:pt>
                <c:pt idx="1290">
                  <c:v>-4.8025971608026789E-2</c:v>
                </c:pt>
                <c:pt idx="1291">
                  <c:v>2.2184028032454076E-2</c:v>
                </c:pt>
                <c:pt idx="1292">
                  <c:v>9.0363246507741177E-2</c:v>
                </c:pt>
                <c:pt idx="1293">
                  <c:v>-5.7825358739394206E-2</c:v>
                </c:pt>
                <c:pt idx="1294">
                  <c:v>-5.6789229370646663E-2</c:v>
                </c:pt>
                <c:pt idx="1295">
                  <c:v>1.7291702816545416E-3</c:v>
                </c:pt>
                <c:pt idx="1296">
                  <c:v>-2.189933393971636E-2</c:v>
                </c:pt>
                <c:pt idx="1297">
                  <c:v>1.6637273804596023E-2</c:v>
                </c:pt>
                <c:pt idx="1298">
                  <c:v>3.59478374769064E-2</c:v>
                </c:pt>
                <c:pt idx="1299">
                  <c:v>0</c:v>
                </c:pt>
                <c:pt idx="1300">
                  <c:v>-2.1397928484666328E-2</c:v>
                </c:pt>
                <c:pt idx="1301">
                  <c:v>2.0197991006570735E-2</c:v>
                </c:pt>
                <c:pt idx="1302">
                  <c:v>-0.10307773761382662</c:v>
                </c:pt>
                <c:pt idx="1303">
                  <c:v>6.1694704890776497E-3</c:v>
                </c:pt>
                <c:pt idx="1304">
                  <c:v>-4.8925334306790261E-2</c:v>
                </c:pt>
                <c:pt idx="1305">
                  <c:v>5.5602991446875136E-4</c:v>
                </c:pt>
                <c:pt idx="1306">
                  <c:v>3.807297777866283E-2</c:v>
                </c:pt>
                <c:pt idx="1307">
                  <c:v>9.0311508763497056E-2</c:v>
                </c:pt>
                <c:pt idx="1308">
                  <c:v>1.9565904674778225E-2</c:v>
                </c:pt>
                <c:pt idx="1309">
                  <c:v>-4.4018979168128358E-2</c:v>
                </c:pt>
                <c:pt idx="1310">
                  <c:v>-1.6639256530408625E-2</c:v>
                </c:pt>
                <c:pt idx="1311">
                  <c:v>-1.1955836222852807E-3</c:v>
                </c:pt>
                <c:pt idx="1312">
                  <c:v>-3.3156518941548842E-2</c:v>
                </c:pt>
                <c:pt idx="1313">
                  <c:v>-2.4781127008331863E-2</c:v>
                </c:pt>
                <c:pt idx="1314">
                  <c:v>1.0291843132966261E-3</c:v>
                </c:pt>
                <c:pt idx="1315">
                  <c:v>0</c:v>
                </c:pt>
                <c:pt idx="1316">
                  <c:v>-7.4659504214219762E-3</c:v>
                </c:pt>
                <c:pt idx="1317">
                  <c:v>-1.0340602263882875E-2</c:v>
                </c:pt>
                <c:pt idx="1318">
                  <c:v>4.7983525536631433E-2</c:v>
                </c:pt>
                <c:pt idx="1319">
                  <c:v>-1.773118852195452E-2</c:v>
                </c:pt>
                <c:pt idx="1320">
                  <c:v>-1.5498597569761526E-2</c:v>
                </c:pt>
                <c:pt idx="1321">
                  <c:v>-2.2634726173468647E-2</c:v>
                </c:pt>
                <c:pt idx="1322">
                  <c:v>1.6357520273099228E-2</c:v>
                </c:pt>
                <c:pt idx="1323">
                  <c:v>-4.4380671366674548E-2</c:v>
                </c:pt>
                <c:pt idx="1324">
                  <c:v>1.4029961659179944E-2</c:v>
                </c:pt>
                <c:pt idx="1325">
                  <c:v>2.0955488513409386E-2</c:v>
                </c:pt>
                <c:pt idx="1326">
                  <c:v>2.1245893650601304E-2</c:v>
                </c:pt>
                <c:pt idx="1327">
                  <c:v>2.6362081106495343E-2</c:v>
                </c:pt>
                <c:pt idx="1328">
                  <c:v>3.7115673372741897E-4</c:v>
                </c:pt>
                <c:pt idx="1329">
                  <c:v>2.6879797479984861E-2</c:v>
                </c:pt>
                <c:pt idx="1330">
                  <c:v>-3.1787657979336923E-3</c:v>
                </c:pt>
                <c:pt idx="1331">
                  <c:v>5.0824050586675128E-2</c:v>
                </c:pt>
                <c:pt idx="1332">
                  <c:v>-3.8579177060510159E-2</c:v>
                </c:pt>
                <c:pt idx="1333">
                  <c:v>3.4790952965618932E-2</c:v>
                </c:pt>
                <c:pt idx="1334">
                  <c:v>8.5592649693453215E-3</c:v>
                </c:pt>
                <c:pt idx="1335">
                  <c:v>-5.0594768330760537E-3</c:v>
                </c:pt>
                <c:pt idx="1336">
                  <c:v>-7.0945383983241107E-3</c:v>
                </c:pt>
                <c:pt idx="1337">
                  <c:v>-9.554026364446605E-3</c:v>
                </c:pt>
                <c:pt idx="1338">
                  <c:v>-6.2959819410232043E-2</c:v>
                </c:pt>
                <c:pt idx="1339">
                  <c:v>-1.1835798335084212E-2</c:v>
                </c:pt>
                <c:pt idx="1340">
                  <c:v>0</c:v>
                </c:pt>
                <c:pt idx="1341">
                  <c:v>-8.8301001906390848E-3</c:v>
                </c:pt>
                <c:pt idx="1342">
                  <c:v>-2.0629400140025071E-2</c:v>
                </c:pt>
                <c:pt idx="1343">
                  <c:v>-1.7786142114544587E-2</c:v>
                </c:pt>
                <c:pt idx="1344">
                  <c:v>-5.4805178756974909E-3</c:v>
                </c:pt>
                <c:pt idx="1345">
                  <c:v>-2.0421500640062533E-2</c:v>
                </c:pt>
                <c:pt idx="1346">
                  <c:v>-2.4492648702139987E-2</c:v>
                </c:pt>
                <c:pt idx="1347">
                  <c:v>4.1968808359487512E-2</c:v>
                </c:pt>
                <c:pt idx="1348">
                  <c:v>6.8034240171735774E-2</c:v>
                </c:pt>
                <c:pt idx="1349">
                  <c:v>-7.833317337149677E-2</c:v>
                </c:pt>
                <c:pt idx="1350">
                  <c:v>1.0159697484641525E-2</c:v>
                </c:pt>
                <c:pt idx="1351">
                  <c:v>2.1871824066224035E-2</c:v>
                </c:pt>
                <c:pt idx="1352">
                  <c:v>-1.8037863648149105E-2</c:v>
                </c:pt>
                <c:pt idx="1353">
                  <c:v>-1.4214081945232498E-2</c:v>
                </c:pt>
                <c:pt idx="1354">
                  <c:v>-6.5176399072965855E-3</c:v>
                </c:pt>
                <c:pt idx="1355">
                  <c:v>-2.4302765048521167E-2</c:v>
                </c:pt>
                <c:pt idx="1356">
                  <c:v>1.6437033184803562E-2</c:v>
                </c:pt>
                <c:pt idx="1357">
                  <c:v>9.8915012279574919E-3</c:v>
                </c:pt>
                <c:pt idx="1358">
                  <c:v>7.6064129417032834E-4</c:v>
                </c:pt>
                <c:pt idx="1359">
                  <c:v>-1.6598855982833078E-2</c:v>
                </c:pt>
                <c:pt idx="1360">
                  <c:v>2.9288727750349023E-2</c:v>
                </c:pt>
                <c:pt idx="1361">
                  <c:v>2.9469035828704592E-2</c:v>
                </c:pt>
                <c:pt idx="1362">
                  <c:v>1.4580925674351247E-2</c:v>
                </c:pt>
                <c:pt idx="1363">
                  <c:v>1.0522740857900413E-2</c:v>
                </c:pt>
                <c:pt idx="1364">
                  <c:v>4.2516133880849648E-2</c:v>
                </c:pt>
                <c:pt idx="1365">
                  <c:v>2.1866785769858094E-2</c:v>
                </c:pt>
                <c:pt idx="1366">
                  <c:v>1.6454361275063164E-3</c:v>
                </c:pt>
                <c:pt idx="1367">
                  <c:v>-1.6362004370719687E-2</c:v>
                </c:pt>
                <c:pt idx="1368">
                  <c:v>-4.7781951625653095E-2</c:v>
                </c:pt>
                <c:pt idx="1369">
                  <c:v>-5.4408419824195252E-3</c:v>
                </c:pt>
                <c:pt idx="1370">
                  <c:v>-5.4826235933404445E-2</c:v>
                </c:pt>
                <c:pt idx="1371">
                  <c:v>4.9428961935269619E-2</c:v>
                </c:pt>
                <c:pt idx="1372">
                  <c:v>5.3725657185302181E-4</c:v>
                </c:pt>
                <c:pt idx="1373">
                  <c:v>-5.6048766824775879E-2</c:v>
                </c:pt>
                <c:pt idx="1374">
                  <c:v>-5.7277086443547212E-3</c:v>
                </c:pt>
                <c:pt idx="1375">
                  <c:v>9.9115857151437954E-3</c:v>
                </c:pt>
                <c:pt idx="1376">
                  <c:v>-4.6886573269498598E-2</c:v>
                </c:pt>
                <c:pt idx="1377">
                  <c:v>-2.7935531654790308E-2</c:v>
                </c:pt>
                <c:pt idx="1378">
                  <c:v>4.0599310302284579E-2</c:v>
                </c:pt>
                <c:pt idx="1379">
                  <c:v>-5.459833934806492E-2</c:v>
                </c:pt>
                <c:pt idx="1380">
                  <c:v>-5.2588032004539697E-3</c:v>
                </c:pt>
                <c:pt idx="1381">
                  <c:v>4.1749839234223613E-3</c:v>
                </c:pt>
                <c:pt idx="1382">
                  <c:v>6.7038954893287152E-3</c:v>
                </c:pt>
                <c:pt idx="1383">
                  <c:v>-4.1750853504165051E-3</c:v>
                </c:pt>
                <c:pt idx="1384">
                  <c:v>0</c:v>
                </c:pt>
                <c:pt idx="1385">
                  <c:v>3.0210916207930915E-3</c:v>
                </c:pt>
                <c:pt idx="1386">
                  <c:v>-9.1112945870928178E-3</c:v>
                </c:pt>
                <c:pt idx="1387">
                  <c:v>1.5075600600071232E-2</c:v>
                </c:pt>
                <c:pt idx="1388">
                  <c:v>-3.6037797675691624E-2</c:v>
                </c:pt>
                <c:pt idx="1389">
                  <c:v>1.6769751744055105E-2</c:v>
                </c:pt>
                <c:pt idx="1390">
                  <c:v>-1.6546995175915808E-2</c:v>
                </c:pt>
                <c:pt idx="1391">
                  <c:v>4.6105465212154027E-4</c:v>
                </c:pt>
                <c:pt idx="1392">
                  <c:v>-2.9952959163857235E-2</c:v>
                </c:pt>
                <c:pt idx="1393">
                  <c:v>-7.4524214582789503E-3</c:v>
                </c:pt>
                <c:pt idx="1394">
                  <c:v>6.3668553912664847E-3</c:v>
                </c:pt>
                <c:pt idx="1395">
                  <c:v>-2.334694807461838E-2</c:v>
                </c:pt>
                <c:pt idx="1396">
                  <c:v>3.2113376263756257E-3</c:v>
                </c:pt>
                <c:pt idx="1397">
                  <c:v>-2.238597050356211E-2</c:v>
                </c:pt>
                <c:pt idx="1398">
                  <c:v>-1.6628805153637801E-4</c:v>
                </c:pt>
                <c:pt idx="1399">
                  <c:v>2.8308422997489143E-2</c:v>
                </c:pt>
                <c:pt idx="1400">
                  <c:v>-2.8029303370231677E-2</c:v>
                </c:pt>
                <c:pt idx="1401">
                  <c:v>9.0554603789199609E-3</c:v>
                </c:pt>
                <c:pt idx="1402">
                  <c:v>4.5195416057820063E-2</c:v>
                </c:pt>
                <c:pt idx="1403">
                  <c:v>-4.3208405447343279E-2</c:v>
                </c:pt>
                <c:pt idx="1404">
                  <c:v>6.438845371516397E-3</c:v>
                </c:pt>
                <c:pt idx="1405">
                  <c:v>3.3771908732334426E-2</c:v>
                </c:pt>
                <c:pt idx="1406">
                  <c:v>5.522992310214709E-3</c:v>
                </c:pt>
                <c:pt idx="1407">
                  <c:v>1.2961930146142421E-3</c:v>
                </c:pt>
                <c:pt idx="1408">
                  <c:v>-1.8870496257995677E-2</c:v>
                </c:pt>
                <c:pt idx="1409">
                  <c:v>-1.6898458888585731E-2</c:v>
                </c:pt>
                <c:pt idx="1410">
                  <c:v>0</c:v>
                </c:pt>
                <c:pt idx="1411">
                  <c:v>8.5973057190592958E-4</c:v>
                </c:pt>
                <c:pt idx="1412">
                  <c:v>-3.0178538495833013E-3</c:v>
                </c:pt>
                <c:pt idx="1413">
                  <c:v>1.5094065916939486E-2</c:v>
                </c:pt>
                <c:pt idx="1414">
                  <c:v>-1.6736420044125695E-2</c:v>
                </c:pt>
                <c:pt idx="1415">
                  <c:v>-4.2761944897286375E-3</c:v>
                </c:pt>
                <c:pt idx="1416">
                  <c:v>3.5951753007001223E-3</c:v>
                </c:pt>
                <c:pt idx="1417">
                  <c:v>-1.4054586199403562E-2</c:v>
                </c:pt>
                <c:pt idx="1418">
                  <c:v>3.3443024194802391E-2</c:v>
                </c:pt>
                <c:pt idx="1419">
                  <c:v>-1.428964095428689E-2</c:v>
                </c:pt>
                <c:pt idx="1420">
                  <c:v>-1.2424899027596414E-2</c:v>
                </c:pt>
                <c:pt idx="1421">
                  <c:v>3.6433687945166715E-2</c:v>
                </c:pt>
                <c:pt idx="1422">
                  <c:v>7.9104371439166696E-2</c:v>
                </c:pt>
                <c:pt idx="1423">
                  <c:v>7.5019775614403053E-2</c:v>
                </c:pt>
                <c:pt idx="1424">
                  <c:v>-4.8706335831639011E-2</c:v>
                </c:pt>
                <c:pt idx="1425">
                  <c:v>1.3521410349697175E-2</c:v>
                </c:pt>
                <c:pt idx="1426">
                  <c:v>-3.7124753024271803E-2</c:v>
                </c:pt>
                <c:pt idx="1427">
                  <c:v>-1.2323761152115784E-2</c:v>
                </c:pt>
                <c:pt idx="1428">
                  <c:v>3.8685115771991123E-2</c:v>
                </c:pt>
                <c:pt idx="1429">
                  <c:v>7.5376369021173797E-2</c:v>
                </c:pt>
                <c:pt idx="1430">
                  <c:v>-5.8104412889778906E-3</c:v>
                </c:pt>
                <c:pt idx="1431">
                  <c:v>5.8305894661456002E-3</c:v>
                </c:pt>
                <c:pt idx="1432">
                  <c:v>-7.7389938030837102E-2</c:v>
                </c:pt>
                <c:pt idx="1433">
                  <c:v>-6.2816095572883715E-2</c:v>
                </c:pt>
                <c:pt idx="1434">
                  <c:v>2.6626104857094428E-2</c:v>
                </c:pt>
                <c:pt idx="1435">
                  <c:v>0</c:v>
                </c:pt>
                <c:pt idx="1436">
                  <c:v>8.6571168983788204E-3</c:v>
                </c:pt>
                <c:pt idx="1437">
                  <c:v>2.4330209085085864E-2</c:v>
                </c:pt>
                <c:pt idx="1438">
                  <c:v>-6.0651494432693645E-3</c:v>
                </c:pt>
                <c:pt idx="1439">
                  <c:v>-2.5794317487037553E-2</c:v>
                </c:pt>
                <c:pt idx="1440">
                  <c:v>9.3261286591940287E-2</c:v>
                </c:pt>
                <c:pt idx="1441">
                  <c:v>2.6542123984067936E-2</c:v>
                </c:pt>
                <c:pt idx="1442">
                  <c:v>-1.3679639771369417E-2</c:v>
                </c:pt>
                <c:pt idx="1443">
                  <c:v>-1.1471467935042067E-2</c:v>
                </c:pt>
                <c:pt idx="1444">
                  <c:v>6.8799444780383384E-2</c:v>
                </c:pt>
                <c:pt idx="1445">
                  <c:v>2.4985611137491939E-3</c:v>
                </c:pt>
                <c:pt idx="1446">
                  <c:v>1.1139641002127625E-2</c:v>
                </c:pt>
                <c:pt idx="1447">
                  <c:v>-7.0761225580345768E-2</c:v>
                </c:pt>
                <c:pt idx="1448">
                  <c:v>-3.2247580375624259E-2</c:v>
                </c:pt>
                <c:pt idx="1449">
                  <c:v>-3.4506201413645257E-2</c:v>
                </c:pt>
                <c:pt idx="1450">
                  <c:v>3.7602164332336548E-2</c:v>
                </c:pt>
                <c:pt idx="1451">
                  <c:v>-3.5333595007551112E-3</c:v>
                </c:pt>
                <c:pt idx="1452">
                  <c:v>5.873560774554247E-2</c:v>
                </c:pt>
                <c:pt idx="1453">
                  <c:v>-5.1481507749270555E-3</c:v>
                </c:pt>
                <c:pt idx="1454">
                  <c:v>-8.0102265815990403E-3</c:v>
                </c:pt>
                <c:pt idx="1455">
                  <c:v>-2.3090819551066847E-2</c:v>
                </c:pt>
                <c:pt idx="1456">
                  <c:v>5.5645129915464532E-2</c:v>
                </c:pt>
                <c:pt idx="1457">
                  <c:v>-1.8586492093031429E-2</c:v>
                </c:pt>
                <c:pt idx="1458">
                  <c:v>-0.1161331056832188</c:v>
                </c:pt>
                <c:pt idx="1459">
                  <c:v>-1.8986426799872502E-2</c:v>
                </c:pt>
                <c:pt idx="1460">
                  <c:v>0.10220718941179899</c:v>
                </c:pt>
                <c:pt idx="1461">
                  <c:v>-0.10584810595429613</c:v>
                </c:pt>
                <c:pt idx="1462">
                  <c:v>3.2081036433377071E-2</c:v>
                </c:pt>
                <c:pt idx="1463">
                  <c:v>3.0612996177716588E-2</c:v>
                </c:pt>
                <c:pt idx="1464">
                  <c:v>4.6610547024598915E-2</c:v>
                </c:pt>
                <c:pt idx="1465">
                  <c:v>-2.5677327266234087E-2</c:v>
                </c:pt>
                <c:pt idx="1466">
                  <c:v>-2.6848957494431027E-2</c:v>
                </c:pt>
                <c:pt idx="1467">
                  <c:v>2.5385817856724692E-3</c:v>
                </c:pt>
                <c:pt idx="1468">
                  <c:v>6.5858163022647548E-2</c:v>
                </c:pt>
                <c:pt idx="1469">
                  <c:v>3.9638124959970468E-2</c:v>
                </c:pt>
                <c:pt idx="1470">
                  <c:v>6.9094026580676537E-2</c:v>
                </c:pt>
                <c:pt idx="1471">
                  <c:v>4.9035444920823457E-2</c:v>
                </c:pt>
                <c:pt idx="1472">
                  <c:v>-8.8104594489693544E-2</c:v>
                </c:pt>
                <c:pt idx="1473">
                  <c:v>-9.1671405465578056E-4</c:v>
                </c:pt>
                <c:pt idx="1474">
                  <c:v>-2.8330854914966695E-2</c:v>
                </c:pt>
                <c:pt idx="1475">
                  <c:v>-1.8823872377417914E-3</c:v>
                </c:pt>
                <c:pt idx="1476">
                  <c:v>-7.1966299527154868E-3</c:v>
                </c:pt>
                <c:pt idx="1477">
                  <c:v>-7.1684885549260172E-3</c:v>
                </c:pt>
                <c:pt idx="1478">
                  <c:v>1.3885964868917333E-2</c:v>
                </c:pt>
                <c:pt idx="1479">
                  <c:v>6.1024447384199342E-2</c:v>
                </c:pt>
                <c:pt idx="1480">
                  <c:v>0</c:v>
                </c:pt>
                <c:pt idx="1481">
                  <c:v>5.4643638639422371E-3</c:v>
                </c:pt>
                <c:pt idx="1482">
                  <c:v>-1.5482682359343997E-2</c:v>
                </c:pt>
                <c:pt idx="1483">
                  <c:v>-3.5539043328219153E-2</c:v>
                </c:pt>
                <c:pt idx="1484">
                  <c:v>6.5761396151532134E-2</c:v>
                </c:pt>
                <c:pt idx="1485">
                  <c:v>2.1100911650567013E-2</c:v>
                </c:pt>
                <c:pt idx="1486">
                  <c:v>-1.3375302203843154E-3</c:v>
                </c:pt>
                <c:pt idx="1487">
                  <c:v>3.5756449842672851E-3</c:v>
                </c:pt>
                <c:pt idx="1488">
                  <c:v>-0.1055886109085781</c:v>
                </c:pt>
                <c:pt idx="1489">
                  <c:v>6.2623345922880203E-3</c:v>
                </c:pt>
                <c:pt idx="1490">
                  <c:v>-1.5383012898375124E-2</c:v>
                </c:pt>
                <c:pt idx="1491">
                  <c:v>-3.4454704059387282E-2</c:v>
                </c:pt>
                <c:pt idx="1492">
                  <c:v>6.7169817667265888E-2</c:v>
                </c:pt>
                <c:pt idx="1493">
                  <c:v>4.8623130008420043E-2</c:v>
                </c:pt>
                <c:pt idx="1494">
                  <c:v>-3.154519552451026E-2</c:v>
                </c:pt>
                <c:pt idx="1495">
                  <c:v>-2.4302166552692388E-2</c:v>
                </c:pt>
                <c:pt idx="1496">
                  <c:v>2.8545948280133838E-2</c:v>
                </c:pt>
                <c:pt idx="1497">
                  <c:v>3.8971434600336419E-2</c:v>
                </c:pt>
                <c:pt idx="1498">
                  <c:v>2.6252279390428422E-2</c:v>
                </c:pt>
                <c:pt idx="1499">
                  <c:v>2.4107987232597036E-2</c:v>
                </c:pt>
                <c:pt idx="1500">
                  <c:v>4.7327298339079282E-2</c:v>
                </c:pt>
                <c:pt idx="1501">
                  <c:v>5.6474417846516217E-2</c:v>
                </c:pt>
                <c:pt idx="1502">
                  <c:v>-2.4723357333941584E-2</c:v>
                </c:pt>
                <c:pt idx="1503">
                  <c:v>-1.9814914204796812E-3</c:v>
                </c:pt>
                <c:pt idx="1504">
                  <c:v>4.4120467481266655E-2</c:v>
                </c:pt>
                <c:pt idx="1505">
                  <c:v>0</c:v>
                </c:pt>
                <c:pt idx="1506">
                  <c:v>-2.9449679750821425E-2</c:v>
                </c:pt>
                <c:pt idx="1507">
                  <c:v>-4.5054957401842947E-2</c:v>
                </c:pt>
                <c:pt idx="1508">
                  <c:v>3.6089327863736941E-2</c:v>
                </c:pt>
                <c:pt idx="1509">
                  <c:v>-2.0265391784438078E-2</c:v>
                </c:pt>
                <c:pt idx="1510">
                  <c:v>1.4246332640515978E-2</c:v>
                </c:pt>
                <c:pt idx="1511">
                  <c:v>-7.3004702802935747E-3</c:v>
                </c:pt>
                <c:pt idx="1512">
                  <c:v>-6.3215208414947538E-3</c:v>
                </c:pt>
                <c:pt idx="1513">
                  <c:v>7.4599786618131285E-3</c:v>
                </c:pt>
                <c:pt idx="1514">
                  <c:v>2.3803371352711461E-2</c:v>
                </c:pt>
                <c:pt idx="1515">
                  <c:v>-1.6897644815421005E-2</c:v>
                </c:pt>
                <c:pt idx="1516">
                  <c:v>-5.0385458120343627E-3</c:v>
                </c:pt>
                <c:pt idx="1517">
                  <c:v>2.8492159934829727E-2</c:v>
                </c:pt>
                <c:pt idx="1518">
                  <c:v>-6.0807129179683665E-2</c:v>
                </c:pt>
                <c:pt idx="1519">
                  <c:v>-4.7313253583211798E-2</c:v>
                </c:pt>
                <c:pt idx="1520">
                  <c:v>-4.2813059364332964E-3</c:v>
                </c:pt>
                <c:pt idx="1521">
                  <c:v>3.3475336780481875E-2</c:v>
                </c:pt>
                <c:pt idx="1522">
                  <c:v>-8.8616248389088298E-3</c:v>
                </c:pt>
                <c:pt idx="1523">
                  <c:v>1.3443768822610638E-2</c:v>
                </c:pt>
                <c:pt idx="1524">
                  <c:v>7.2694127361485252E-3</c:v>
                </c:pt>
                <c:pt idx="1525">
                  <c:v>2.8789457965442578E-2</c:v>
                </c:pt>
                <c:pt idx="1526">
                  <c:v>1.0291285633934933E-2</c:v>
                </c:pt>
                <c:pt idx="1527">
                  <c:v>8.205622767045774E-2</c:v>
                </c:pt>
                <c:pt idx="1528">
                  <c:v>2.4895989215372956E-2</c:v>
                </c:pt>
                <c:pt idx="1529">
                  <c:v>0</c:v>
                </c:pt>
                <c:pt idx="1530">
                  <c:v>2.7145240453227248E-2</c:v>
                </c:pt>
                <c:pt idx="1531">
                  <c:v>2.183109041574658E-2</c:v>
                </c:pt>
                <c:pt idx="1532">
                  <c:v>6.1927667299897099E-2</c:v>
                </c:pt>
                <c:pt idx="1533">
                  <c:v>6.9849334710116298E-2</c:v>
                </c:pt>
                <c:pt idx="1534">
                  <c:v>-3.0401919912519174E-2</c:v>
                </c:pt>
                <c:pt idx="1535">
                  <c:v>3.5417479763041312E-2</c:v>
                </c:pt>
                <c:pt idx="1536">
                  <c:v>-3.4985471662226583E-2</c:v>
                </c:pt>
                <c:pt idx="1537">
                  <c:v>3.0446395106418618E-2</c:v>
                </c:pt>
                <c:pt idx="1538">
                  <c:v>0</c:v>
                </c:pt>
                <c:pt idx="1539">
                  <c:v>6.9461118075630447E-3</c:v>
                </c:pt>
                <c:pt idx="1540">
                  <c:v>-1.8134079363735837E-2</c:v>
                </c:pt>
                <c:pt idx="1541">
                  <c:v>-3.2492876536409726E-2</c:v>
                </c:pt>
                <c:pt idx="1542">
                  <c:v>-0.18342293380202851</c:v>
                </c:pt>
                <c:pt idx="1543">
                  <c:v>2.1039373902178439E-3</c:v>
                </c:pt>
                <c:pt idx="1544">
                  <c:v>3.9568727134420514E-2</c:v>
                </c:pt>
                <c:pt idx="1545">
                  <c:v>-9.086727753995362E-3</c:v>
                </c:pt>
                <c:pt idx="1546">
                  <c:v>1.2685493816342536E-2</c:v>
                </c:pt>
                <c:pt idx="1547">
                  <c:v>-1.5393657900705583E-2</c:v>
                </c:pt>
                <c:pt idx="1548">
                  <c:v>-1.7552683432411464E-2</c:v>
                </c:pt>
                <c:pt idx="1549">
                  <c:v>5.2100907600733815E-3</c:v>
                </c:pt>
                <c:pt idx="1550">
                  <c:v>3.3451999434652276E-2</c:v>
                </c:pt>
                <c:pt idx="1551">
                  <c:v>1.9948596189502777E-2</c:v>
                </c:pt>
                <c:pt idx="1552">
                  <c:v>6.0085391308079085E-2</c:v>
                </c:pt>
                <c:pt idx="1553">
                  <c:v>-1.6049273067918625E-2</c:v>
                </c:pt>
                <c:pt idx="1554">
                  <c:v>1.9368760273037427E-3</c:v>
                </c:pt>
                <c:pt idx="1555">
                  <c:v>1.2538008905326865E-2</c:v>
                </c:pt>
                <c:pt idx="1556">
                  <c:v>-3.394414225385777E-3</c:v>
                </c:pt>
                <c:pt idx="1557">
                  <c:v>1.002942075918962E-3</c:v>
                </c:pt>
                <c:pt idx="1558">
                  <c:v>1.4956168076406342E-2</c:v>
                </c:pt>
                <c:pt idx="1559">
                  <c:v>2.3648653508115028E-2</c:v>
                </c:pt>
                <c:pt idx="1560">
                  <c:v>0</c:v>
                </c:pt>
                <c:pt idx="1561">
                  <c:v>-5.0614897466890896E-3</c:v>
                </c:pt>
                <c:pt idx="1562">
                  <c:v>5.2599076396547904E-3</c:v>
                </c:pt>
                <c:pt idx="1563">
                  <c:v>-1.912220659681357E-2</c:v>
                </c:pt>
                <c:pt idx="1564">
                  <c:v>-3.6065828374247162E-2</c:v>
                </c:pt>
                <c:pt idx="1565">
                  <c:v>0</c:v>
                </c:pt>
                <c:pt idx="1566">
                  <c:v>1.374901901723434E-2</c:v>
                </c:pt>
                <c:pt idx="1567">
                  <c:v>-1.661365736727359E-2</c:v>
                </c:pt>
                <c:pt idx="1568">
                  <c:v>-4.8700912885817176E-3</c:v>
                </c:pt>
                <c:pt idx="1569">
                  <c:v>-5.7185467643401329E-2</c:v>
                </c:pt>
                <c:pt idx="1570">
                  <c:v>-5.3603165000882178E-2</c:v>
                </c:pt>
                <c:pt idx="1571">
                  <c:v>-6.272489831997732E-3</c:v>
                </c:pt>
                <c:pt idx="1572">
                  <c:v>-4.6519567738337327E-2</c:v>
                </c:pt>
                <c:pt idx="1573">
                  <c:v>-5.7967643285299311E-2</c:v>
                </c:pt>
                <c:pt idx="1574">
                  <c:v>-1.0442853330132429E-3</c:v>
                </c:pt>
                <c:pt idx="1575">
                  <c:v>0</c:v>
                </c:pt>
                <c:pt idx="1576">
                  <c:v>-2.1306289040252901E-2</c:v>
                </c:pt>
                <c:pt idx="1577">
                  <c:v>3.8509616727928582E-2</c:v>
                </c:pt>
                <c:pt idx="1578">
                  <c:v>-2.956478929127356E-3</c:v>
                </c:pt>
                <c:pt idx="1579">
                  <c:v>4.1605653152809461E-3</c:v>
                </c:pt>
                <c:pt idx="1580">
                  <c:v>-1.9979526319174809E-2</c:v>
                </c:pt>
                <c:pt idx="1581">
                  <c:v>2.1184746016688584E-3</c:v>
                </c:pt>
                <c:pt idx="1582">
                  <c:v>-2.5731600408993621E-2</c:v>
                </c:pt>
                <c:pt idx="1583">
                  <c:v>-3.8621956295584632E-2</c:v>
                </c:pt>
                <c:pt idx="1584">
                  <c:v>6.7358739944429289E-3</c:v>
                </c:pt>
                <c:pt idx="1585">
                  <c:v>3.1845540177351753E-3</c:v>
                </c:pt>
                <c:pt idx="1586">
                  <c:v>-4.5147686395943402E-2</c:v>
                </c:pt>
                <c:pt idx="1587">
                  <c:v>-4.0986164378624082E-2</c:v>
                </c:pt>
                <c:pt idx="1588">
                  <c:v>-3.032314379338312E-2</c:v>
                </c:pt>
                <c:pt idx="1589">
                  <c:v>2.0533122543472317E-2</c:v>
                </c:pt>
                <c:pt idx="1590">
                  <c:v>2.6569942373786452E-2</c:v>
                </c:pt>
                <c:pt idx="1591">
                  <c:v>3.0271677992935165E-2</c:v>
                </c:pt>
                <c:pt idx="1592">
                  <c:v>-2.1546165846719294E-2</c:v>
                </c:pt>
                <c:pt idx="1593">
                  <c:v>-1.268399189734107E-2</c:v>
                </c:pt>
                <c:pt idx="1594">
                  <c:v>2.7495978706610143E-2</c:v>
                </c:pt>
                <c:pt idx="1595">
                  <c:v>3.0774988784362398E-2</c:v>
                </c:pt>
                <c:pt idx="1596">
                  <c:v>2.6130491131425479E-3</c:v>
                </c:pt>
                <c:pt idx="1597">
                  <c:v>-8.7966667507701334E-3</c:v>
                </c:pt>
                <c:pt idx="1598">
                  <c:v>3.3772118649979088E-2</c:v>
                </c:pt>
                <c:pt idx="1599">
                  <c:v>1.7031538808363375E-3</c:v>
                </c:pt>
                <c:pt idx="1600">
                  <c:v>0</c:v>
                </c:pt>
                <c:pt idx="1601">
                  <c:v>2.0816612404634944E-3</c:v>
                </c:pt>
                <c:pt idx="1602">
                  <c:v>1.2718155440262478E-3</c:v>
                </c:pt>
                <c:pt idx="1603">
                  <c:v>2.3249025056228601E-2</c:v>
                </c:pt>
                <c:pt idx="1604">
                  <c:v>2.1021058565315449E-2</c:v>
                </c:pt>
                <c:pt idx="1605">
                  <c:v>-4.1492674823640649E-2</c:v>
                </c:pt>
                <c:pt idx="1606">
                  <c:v>-3.6067434494586222E-2</c:v>
                </c:pt>
                <c:pt idx="1607">
                  <c:v>-3.3781369748757083E-2</c:v>
                </c:pt>
                <c:pt idx="1608">
                  <c:v>-3.0307690192001892E-2</c:v>
                </c:pt>
                <c:pt idx="1609">
                  <c:v>-3.5450076867293456E-2</c:v>
                </c:pt>
                <c:pt idx="1610">
                  <c:v>4.7611465699703391E-2</c:v>
                </c:pt>
                <c:pt idx="1611">
                  <c:v>8.1895912504307417E-3</c:v>
                </c:pt>
                <c:pt idx="1612">
                  <c:v>-2.8260748069496066E-3</c:v>
                </c:pt>
                <c:pt idx="1613">
                  <c:v>-1.2486399008688949E-2</c:v>
                </c:pt>
                <c:pt idx="1614">
                  <c:v>2.8512466916473272E-2</c:v>
                </c:pt>
                <c:pt idx="1615">
                  <c:v>1.5494362386881159E-3</c:v>
                </c:pt>
                <c:pt idx="1616">
                  <c:v>3.7819255973041276E-2</c:v>
                </c:pt>
                <c:pt idx="1617">
                  <c:v>1.8958220588535919E-2</c:v>
                </c:pt>
                <c:pt idx="1618">
                  <c:v>-2.0550288249864861E-2</c:v>
                </c:pt>
                <c:pt idx="1619">
                  <c:v>-2.2115820076365894E-2</c:v>
                </c:pt>
                <c:pt idx="1620">
                  <c:v>1.0667070766468247E-2</c:v>
                </c:pt>
                <c:pt idx="1621">
                  <c:v>4.0699444201777672E-2</c:v>
                </c:pt>
                <c:pt idx="1622">
                  <c:v>-8.8851283449540627E-3</c:v>
                </c:pt>
                <c:pt idx="1623">
                  <c:v>-1.7302377587510812E-3</c:v>
                </c:pt>
                <c:pt idx="1624">
                  <c:v>-2.4857247910233641E-2</c:v>
                </c:pt>
                <c:pt idx="1625">
                  <c:v>-2.8189724212767251E-2</c:v>
                </c:pt>
                <c:pt idx="1626">
                  <c:v>-3.346581118411452E-2</c:v>
                </c:pt>
                <c:pt idx="1627">
                  <c:v>7.6518225820362386E-3</c:v>
                </c:pt>
                <c:pt idx="1628">
                  <c:v>2.7281071671642437E-2</c:v>
                </c:pt>
                <c:pt idx="1629">
                  <c:v>2.775905732464984E-3</c:v>
                </c:pt>
                <c:pt idx="1630">
                  <c:v>3.3859509734391834E-3</c:v>
                </c:pt>
                <c:pt idx="1631">
                  <c:v>4.0302292124348667E-2</c:v>
                </c:pt>
                <c:pt idx="1632">
                  <c:v>2.0689344786802403E-2</c:v>
                </c:pt>
                <c:pt idx="1633">
                  <c:v>2.0388942597724263E-2</c:v>
                </c:pt>
                <c:pt idx="1634">
                  <c:v>9.0483580767875757E-3</c:v>
                </c:pt>
                <c:pt idx="1635">
                  <c:v>-1.1040914842997653E-2</c:v>
                </c:pt>
                <c:pt idx="1636">
                  <c:v>4.3504753335502928E-3</c:v>
                </c:pt>
                <c:pt idx="1637">
                  <c:v>-2.8858299769028303E-2</c:v>
                </c:pt>
                <c:pt idx="1638">
                  <c:v>-3.4683240588434951E-2</c:v>
                </c:pt>
                <c:pt idx="1639">
                  <c:v>5.7562959174803459E-3</c:v>
                </c:pt>
                <c:pt idx="1640">
                  <c:v>5.338015987104012E-3</c:v>
                </c:pt>
                <c:pt idx="1641">
                  <c:v>-1.8406738781927303E-2</c:v>
                </c:pt>
                <c:pt idx="1642">
                  <c:v>5.7052685377964102E-3</c:v>
                </c:pt>
                <c:pt idx="1643">
                  <c:v>1.6311331036554889E-2</c:v>
                </c:pt>
                <c:pt idx="1644">
                  <c:v>-2.8981687060715979E-3</c:v>
                </c:pt>
                <c:pt idx="1645">
                  <c:v>1.6659134601216791E-2</c:v>
                </c:pt>
                <c:pt idx="1646">
                  <c:v>-5.3633609479782475E-4</c:v>
                </c:pt>
                <c:pt idx="1647">
                  <c:v>-3.5687569988925388E-2</c:v>
                </c:pt>
                <c:pt idx="1648">
                  <c:v>3.9365494397229136E-3</c:v>
                </c:pt>
                <c:pt idx="1649">
                  <c:v>3.3150728572567276E-4</c:v>
                </c:pt>
                <c:pt idx="1650">
                  <c:v>-6.6426618880826849E-3</c:v>
                </c:pt>
                <c:pt idx="1651">
                  <c:v>-9.7367061830709832E-3</c:v>
                </c:pt>
                <c:pt idx="1652">
                  <c:v>4.1652520048572738E-3</c:v>
                </c:pt>
                <c:pt idx="1653">
                  <c:v>-3.2921146940306013E-3</c:v>
                </c:pt>
                <c:pt idx="1654">
                  <c:v>5.5697038201629363E-3</c:v>
                </c:pt>
                <c:pt idx="1655">
                  <c:v>6.1865298045788138E-3</c:v>
                </c:pt>
                <c:pt idx="1656">
                  <c:v>3.398408150236204E-2</c:v>
                </c:pt>
                <c:pt idx="1657">
                  <c:v>4.4682555222473781E-2</c:v>
                </c:pt>
                <c:pt idx="1658">
                  <c:v>-1.5219907925877886E-2</c:v>
                </c:pt>
                <c:pt idx="1659">
                  <c:v>4.1235658861606475E-2</c:v>
                </c:pt>
                <c:pt idx="1660">
                  <c:v>4.7877936550974561E-2</c:v>
                </c:pt>
                <c:pt idx="1661">
                  <c:v>2.4251644339311752E-2</c:v>
                </c:pt>
                <c:pt idx="1662">
                  <c:v>-2.5548799038288536E-2</c:v>
                </c:pt>
                <c:pt idx="1663">
                  <c:v>1.1534153135260227E-3</c:v>
                </c:pt>
                <c:pt idx="1664">
                  <c:v>1.5551247187920192E-2</c:v>
                </c:pt>
                <c:pt idx="1665">
                  <c:v>-3.6235909939568121E-2</c:v>
                </c:pt>
                <c:pt idx="1666">
                  <c:v>-1.611726630733791E-2</c:v>
                </c:pt>
                <c:pt idx="1667">
                  <c:v>3.004863155731503E-2</c:v>
                </c:pt>
                <c:pt idx="1668">
                  <c:v>-1.0224117990345958E-2</c:v>
                </c:pt>
                <c:pt idx="1669">
                  <c:v>-4.4356626001796897E-3</c:v>
                </c:pt>
                <c:pt idx="1670">
                  <c:v>0</c:v>
                </c:pt>
                <c:pt idx="1671">
                  <c:v>-1.5220264593795593E-2</c:v>
                </c:pt>
                <c:pt idx="1672">
                  <c:v>-2.9107786273864787E-4</c:v>
                </c:pt>
                <c:pt idx="1673">
                  <c:v>1.835270816945066E-3</c:v>
                </c:pt>
                <c:pt idx="1674">
                  <c:v>2.3509437922700716E-2</c:v>
                </c:pt>
                <c:pt idx="1675">
                  <c:v>-3.0292991714932836E-3</c:v>
                </c:pt>
                <c:pt idx="1676">
                  <c:v>-2.2052779984514388E-2</c:v>
                </c:pt>
                <c:pt idx="1677">
                  <c:v>-3.7504427791862832E-2</c:v>
                </c:pt>
                <c:pt idx="1678">
                  <c:v>-2.2029474036065932E-2</c:v>
                </c:pt>
                <c:pt idx="1679">
                  <c:v>7.6688096918469803E-3</c:v>
                </c:pt>
                <c:pt idx="1680">
                  <c:v>-6.5602240647725301E-3</c:v>
                </c:pt>
                <c:pt idx="1681">
                  <c:v>1.5831077198686247E-2</c:v>
                </c:pt>
                <c:pt idx="1682">
                  <c:v>5.9478505411283515E-3</c:v>
                </c:pt>
                <c:pt idx="1683">
                  <c:v>5.5778186820771821E-3</c:v>
                </c:pt>
                <c:pt idx="1684">
                  <c:v>-7.1594876665387358E-2</c:v>
                </c:pt>
                <c:pt idx="1685">
                  <c:v>-1.7231435551189837E-2</c:v>
                </c:pt>
                <c:pt idx="1686">
                  <c:v>-1.2374234422256082E-2</c:v>
                </c:pt>
                <c:pt idx="1687">
                  <c:v>-1.4888378310772879E-2</c:v>
                </c:pt>
                <c:pt idx="1688">
                  <c:v>3.6786621948589789E-2</c:v>
                </c:pt>
                <c:pt idx="1689">
                  <c:v>-4.6478305337578039E-2</c:v>
                </c:pt>
                <c:pt idx="1690">
                  <c:v>-1.9058281508400002E-2</c:v>
                </c:pt>
                <c:pt idx="1691">
                  <c:v>1.9226398488524359E-2</c:v>
                </c:pt>
                <c:pt idx="1692">
                  <c:v>1.0345484112359138E-2</c:v>
                </c:pt>
                <c:pt idx="1693">
                  <c:v>3.5306680699550133E-2</c:v>
                </c:pt>
                <c:pt idx="1694">
                  <c:v>-1.3431152148747395E-2</c:v>
                </c:pt>
                <c:pt idx="1695">
                  <c:v>1.1527580261101907E-3</c:v>
                </c:pt>
                <c:pt idx="1696">
                  <c:v>-8.1196650759483985E-3</c:v>
                </c:pt>
                <c:pt idx="1697">
                  <c:v>0</c:v>
                </c:pt>
                <c:pt idx="1698">
                  <c:v>-1.4407608924321929E-2</c:v>
                </c:pt>
                <c:pt idx="1699">
                  <c:v>-1.9155065865130987E-2</c:v>
                </c:pt>
                <c:pt idx="1700">
                  <c:v>3.5636078222667238E-3</c:v>
                </c:pt>
                <c:pt idx="1701">
                  <c:v>6.0929571608337252E-3</c:v>
                </c:pt>
                <c:pt idx="1702">
                  <c:v>-6.1525247467603759E-2</c:v>
                </c:pt>
                <c:pt idx="1703">
                  <c:v>-3.5953239033975425E-2</c:v>
                </c:pt>
                <c:pt idx="1704">
                  <c:v>5.3432528212228967E-3</c:v>
                </c:pt>
                <c:pt idx="1705">
                  <c:v>-1.9866794113770229E-2</c:v>
                </c:pt>
                <c:pt idx="1706">
                  <c:v>3.002056716670194E-3</c:v>
                </c:pt>
                <c:pt idx="1707">
                  <c:v>-1.1213932268160386E-2</c:v>
                </c:pt>
                <c:pt idx="1708">
                  <c:v>-2.9857490694620275E-2</c:v>
                </c:pt>
                <c:pt idx="1709">
                  <c:v>4.6247628088992385E-3</c:v>
                </c:pt>
                <c:pt idx="1710">
                  <c:v>8.3733072069946696E-3</c:v>
                </c:pt>
                <c:pt idx="1711">
                  <c:v>-7.7910014024467553E-3</c:v>
                </c:pt>
                <c:pt idx="1712">
                  <c:v>-2.9484356510661547E-3</c:v>
                </c:pt>
                <c:pt idx="1713">
                  <c:v>-1.8773790044707639E-2</c:v>
                </c:pt>
                <c:pt idx="1714">
                  <c:v>6.2963271446680926E-3</c:v>
                </c:pt>
                <c:pt idx="1715">
                  <c:v>-5.8526542912608615E-2</c:v>
                </c:pt>
                <c:pt idx="1716">
                  <c:v>6.7635353155222526E-3</c:v>
                </c:pt>
                <c:pt idx="1717">
                  <c:v>9.1835209742149697E-3</c:v>
                </c:pt>
                <c:pt idx="1718">
                  <c:v>1.7828703534943726E-2</c:v>
                </c:pt>
                <c:pt idx="1719">
                  <c:v>7.2701915349525194E-3</c:v>
                </c:pt>
                <c:pt idx="1720">
                  <c:v>-6.5970839114317323E-3</c:v>
                </c:pt>
                <c:pt idx="1721">
                  <c:v>1.0382700235495163E-2</c:v>
                </c:pt>
                <c:pt idx="1722">
                  <c:v>2.1027255814023298E-2</c:v>
                </c:pt>
                <c:pt idx="1723">
                  <c:v>2.0674574079034023E-2</c:v>
                </c:pt>
                <c:pt idx="1724">
                  <c:v>-1.4024130076840276E-2</c:v>
                </c:pt>
                <c:pt idx="1725">
                  <c:v>-1.051255146984707E-3</c:v>
                </c:pt>
                <c:pt idx="1726">
                  <c:v>-3.9897312853693617E-3</c:v>
                </c:pt>
                <c:pt idx="1727">
                  <c:v>1.8729197309409827E-2</c:v>
                </c:pt>
                <c:pt idx="1728">
                  <c:v>9.8897203997456232E-3</c:v>
                </c:pt>
                <c:pt idx="1729">
                  <c:v>8.8643867911734411E-3</c:v>
                </c:pt>
                <c:pt idx="1730">
                  <c:v>-1.6037177095901928E-3</c:v>
                </c:pt>
                <c:pt idx="1731">
                  <c:v>8.4499517904300415E-3</c:v>
                </c:pt>
                <c:pt idx="1732">
                  <c:v>-3.0734375782677386E-2</c:v>
                </c:pt>
                <c:pt idx="1733">
                  <c:v>-4.7192931232612444E-2</c:v>
                </c:pt>
                <c:pt idx="1734">
                  <c:v>-1.9518612211253076E-3</c:v>
                </c:pt>
                <c:pt idx="1735">
                  <c:v>6.2695975819211745E-4</c:v>
                </c:pt>
                <c:pt idx="1736">
                  <c:v>-1.2188600327382438E-2</c:v>
                </c:pt>
                <c:pt idx="1737">
                  <c:v>-6.7380360375894725E-3</c:v>
                </c:pt>
                <c:pt idx="1738">
                  <c:v>-5.9642470592128636E-3</c:v>
                </c:pt>
                <c:pt idx="1739">
                  <c:v>-5.2929693458721679E-2</c:v>
                </c:pt>
                <c:pt idx="1740">
                  <c:v>0</c:v>
                </c:pt>
                <c:pt idx="1741">
                  <c:v>-5.2957049425245827E-3</c:v>
                </c:pt>
                <c:pt idx="1742">
                  <c:v>-4.5576936708603974E-3</c:v>
                </c:pt>
                <c:pt idx="1743">
                  <c:v>3.333116431442764E-2</c:v>
                </c:pt>
                <c:pt idx="1744">
                  <c:v>-1.3966346031584285E-2</c:v>
                </c:pt>
                <c:pt idx="1745">
                  <c:v>-2.5491590721376658E-2</c:v>
                </c:pt>
                <c:pt idx="1746">
                  <c:v>-2.1779436266399742E-2</c:v>
                </c:pt>
                <c:pt idx="1747">
                  <c:v>-1.0175112672081234E-2</c:v>
                </c:pt>
                <c:pt idx="1748">
                  <c:v>-2.2207899725774746E-2</c:v>
                </c:pt>
                <c:pt idx="1749">
                  <c:v>-1.2720090311001376E-2</c:v>
                </c:pt>
                <c:pt idx="1750">
                  <c:v>3.0779842897124868E-4</c:v>
                </c:pt>
                <c:pt idx="1751">
                  <c:v>3.9078200393697721E-2</c:v>
                </c:pt>
                <c:pt idx="1752">
                  <c:v>-1.7322116155897059E-3</c:v>
                </c:pt>
                <c:pt idx="1753">
                  <c:v>8.768522946700396E-3</c:v>
                </c:pt>
                <c:pt idx="1754">
                  <c:v>-1.9393839326384076E-2</c:v>
                </c:pt>
                <c:pt idx="1755">
                  <c:v>1.6237164343448782E-2</c:v>
                </c:pt>
                <c:pt idx="1756">
                  <c:v>8.7336028360411651E-3</c:v>
                </c:pt>
                <c:pt idx="1757">
                  <c:v>5.5640119737299674E-2</c:v>
                </c:pt>
                <c:pt idx="1758">
                  <c:v>-5.424936712537707E-2</c:v>
                </c:pt>
                <c:pt idx="1759">
                  <c:v>-6.9415243112982666E-2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6A-4F8A-9828-CF69FDEA7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63848"/>
        <c:axId val="719167128"/>
      </c:scatterChart>
      <c:valAx>
        <c:axId val="71916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Return</a:t>
                </a:r>
              </a:p>
            </c:rich>
          </c:tx>
          <c:layout>
            <c:manualLayout>
              <c:xMode val="edge"/>
              <c:yMode val="edge"/>
              <c:x val="0.40419426362318428"/>
              <c:y val="0.933222036727879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7128"/>
        <c:crosses val="autoZero"/>
        <c:crossBetween val="midCat"/>
      </c:valAx>
      <c:valAx>
        <c:axId val="7191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Return</a:t>
                </a:r>
              </a:p>
            </c:rich>
          </c:tx>
          <c:layout>
            <c:manualLayout>
              <c:xMode val="edge"/>
              <c:yMode val="edge"/>
              <c:x val="2.7812836572323765E-2"/>
              <c:y val="0.41777262191140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SWAP_USD_05Y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3076551351659E-2"/>
          <c:y val="0.11711185308848081"/>
          <c:w val="0.87611817024676975"/>
          <c:h val="0.785503617139677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'Q1'!$C$8:$C$1767</c:f>
              <c:numCache>
                <c:formatCode>General</c:formatCode>
                <c:ptCount val="1760"/>
                <c:pt idx="0">
                  <c:v>-4.8583041859506793E-5</c:v>
                </c:pt>
                <c:pt idx="1">
                  <c:v>-1.0406954066754626E-2</c:v>
                </c:pt>
                <c:pt idx="2">
                  <c:v>-6.4222366734292269E-3</c:v>
                </c:pt>
                <c:pt idx="3">
                  <c:v>-1.0425593071186068E-3</c:v>
                </c:pt>
                <c:pt idx="4">
                  <c:v>4.2788945061211781E-3</c:v>
                </c:pt>
                <c:pt idx="5">
                  <c:v>-3.1175031195347369E-3</c:v>
                </c:pt>
                <c:pt idx="6">
                  <c:v>1.2196353709467811E-2</c:v>
                </c:pt>
                <c:pt idx="7">
                  <c:v>6.4881282280426777E-3</c:v>
                </c:pt>
                <c:pt idx="8">
                  <c:v>-1.1767090340858766E-2</c:v>
                </c:pt>
                <c:pt idx="9">
                  <c:v>-1.2356589669331397E-2</c:v>
                </c:pt>
                <c:pt idx="10">
                  <c:v>0</c:v>
                </c:pt>
                <c:pt idx="11">
                  <c:v>-3.7384485718370275E-3</c:v>
                </c:pt>
                <c:pt idx="12">
                  <c:v>0</c:v>
                </c:pt>
                <c:pt idx="13">
                  <c:v>9.6811538585823698E-3</c:v>
                </c:pt>
                <c:pt idx="14">
                  <c:v>-4.3772606280017001E-3</c:v>
                </c:pt>
                <c:pt idx="15">
                  <c:v>-1.4656015889712437E-3</c:v>
                </c:pt>
                <c:pt idx="16">
                  <c:v>6.8141877631753278E-3</c:v>
                </c:pt>
                <c:pt idx="17">
                  <c:v>1.9471082140313678E-2</c:v>
                </c:pt>
                <c:pt idx="18">
                  <c:v>9.7027177817639032E-3</c:v>
                </c:pt>
                <c:pt idx="19">
                  <c:v>-1.9219152358496139E-3</c:v>
                </c:pt>
                <c:pt idx="20">
                  <c:v>5.9795294916569208E-3</c:v>
                </c:pt>
                <c:pt idx="21">
                  <c:v>5.0373913172974127E-4</c:v>
                </c:pt>
                <c:pt idx="22">
                  <c:v>1.1177128563482741E-2</c:v>
                </c:pt>
                <c:pt idx="23">
                  <c:v>-1.2945165150335392E-3</c:v>
                </c:pt>
                <c:pt idx="24">
                  <c:v>-8.9738002498818137E-4</c:v>
                </c:pt>
                <c:pt idx="25">
                  <c:v>3.0937307623339905E-3</c:v>
                </c:pt>
                <c:pt idx="26">
                  <c:v>1.2934522679393101E-3</c:v>
                </c:pt>
                <c:pt idx="27">
                  <c:v>6.0611953014861886E-3</c:v>
                </c:pt>
                <c:pt idx="28">
                  <c:v>-2.7654200424382935E-3</c:v>
                </c:pt>
                <c:pt idx="29">
                  <c:v>8.0222172016133353E-3</c:v>
                </c:pt>
                <c:pt idx="30">
                  <c:v>-1.473800614987808E-3</c:v>
                </c:pt>
                <c:pt idx="31">
                  <c:v>4.4278338896981406E-3</c:v>
                </c:pt>
                <c:pt idx="32">
                  <c:v>2.9391255344801692E-4</c:v>
                </c:pt>
                <c:pt idx="33">
                  <c:v>-1.17521138020793E-3</c:v>
                </c:pt>
                <c:pt idx="34">
                  <c:v>-8.4300916729806996E-3</c:v>
                </c:pt>
                <c:pt idx="35">
                  <c:v>0</c:v>
                </c:pt>
                <c:pt idx="36">
                  <c:v>6.0296454108306197E-3</c:v>
                </c:pt>
                <c:pt idx="37">
                  <c:v>-4.6196119837138561E-3</c:v>
                </c:pt>
                <c:pt idx="38">
                  <c:v>8.8871486003909705E-3</c:v>
                </c:pt>
                <c:pt idx="39">
                  <c:v>-1.8596509143167239E-3</c:v>
                </c:pt>
                <c:pt idx="40">
                  <c:v>2.6476198634333148E-3</c:v>
                </c:pt>
                <c:pt idx="41">
                  <c:v>-8.215216071347009E-3</c:v>
                </c:pt>
                <c:pt idx="42">
                  <c:v>6.6068820096731873E-3</c:v>
                </c:pt>
                <c:pt idx="43">
                  <c:v>9.1104483390296309E-3</c:v>
                </c:pt>
                <c:pt idx="44">
                  <c:v>7.8633463628401401E-3</c:v>
                </c:pt>
                <c:pt idx="45">
                  <c:v>1.0017346547720907E-2</c:v>
                </c:pt>
                <c:pt idx="46">
                  <c:v>-3.8143334538687235E-4</c:v>
                </c:pt>
                <c:pt idx="47">
                  <c:v>-2.671234210285478E-3</c:v>
                </c:pt>
                <c:pt idx="48">
                  <c:v>-1.147893952588519E-3</c:v>
                </c:pt>
                <c:pt idx="49">
                  <c:v>3.3518335671245403E-3</c:v>
                </c:pt>
                <c:pt idx="50">
                  <c:v>4.581405071631961E-3</c:v>
                </c:pt>
                <c:pt idx="51">
                  <c:v>-1.8337277603594382E-2</c:v>
                </c:pt>
                <c:pt idx="52">
                  <c:v>2.9036669848965246E-3</c:v>
                </c:pt>
                <c:pt idx="53">
                  <c:v>-1.7853735891497191E-2</c:v>
                </c:pt>
                <c:pt idx="54">
                  <c:v>4.1269349224344332E-3</c:v>
                </c:pt>
                <c:pt idx="55">
                  <c:v>-2.7399822199791757E-3</c:v>
                </c:pt>
                <c:pt idx="56">
                  <c:v>1.5307637872895352E-2</c:v>
                </c:pt>
                <c:pt idx="57">
                  <c:v>5.7983618959411842E-4</c:v>
                </c:pt>
                <c:pt idx="58">
                  <c:v>6.8579253672678142E-3</c:v>
                </c:pt>
                <c:pt idx="59">
                  <c:v>-1.3622429132225888E-2</c:v>
                </c:pt>
                <c:pt idx="60">
                  <c:v>3.8902901629815911E-3</c:v>
                </c:pt>
                <c:pt idx="61">
                  <c:v>1.6372857293192711E-2</c:v>
                </c:pt>
                <c:pt idx="62">
                  <c:v>4.6706496575508183E-3</c:v>
                </c:pt>
                <c:pt idx="63">
                  <c:v>9.013308099870887E-3</c:v>
                </c:pt>
                <c:pt idx="64">
                  <c:v>-2.0686706470799399E-3</c:v>
                </c:pt>
                <c:pt idx="65">
                  <c:v>5.7476557790121507E-3</c:v>
                </c:pt>
                <c:pt idx="66">
                  <c:v>-4.0285012285011801E-3</c:v>
                </c:pt>
                <c:pt idx="67">
                  <c:v>-7.3369502568803036E-3</c:v>
                </c:pt>
                <c:pt idx="68">
                  <c:v>8.2440907303638067E-3</c:v>
                </c:pt>
                <c:pt idx="69">
                  <c:v>1.287594732168551E-2</c:v>
                </c:pt>
                <c:pt idx="70">
                  <c:v>-3.7122238087783366E-4</c:v>
                </c:pt>
                <c:pt idx="71">
                  <c:v>-5.5694298022478383E-3</c:v>
                </c:pt>
                <c:pt idx="72">
                  <c:v>8.4010221308874478E-3</c:v>
                </c:pt>
                <c:pt idx="73">
                  <c:v>1.0182324548165589E-2</c:v>
                </c:pt>
                <c:pt idx="74">
                  <c:v>-5.9948737712089972E-5</c:v>
                </c:pt>
                <c:pt idx="75">
                  <c:v>-7.0402914627180069E-3</c:v>
                </c:pt>
                <c:pt idx="76">
                  <c:v>-1.1860991847641889E-2</c:v>
                </c:pt>
                <c:pt idx="77">
                  <c:v>6.6311852665821291E-3</c:v>
                </c:pt>
                <c:pt idx="78">
                  <c:v>3.7112601879811802E-3</c:v>
                </c:pt>
                <c:pt idx="79">
                  <c:v>-1.2941337744671877E-3</c:v>
                </c:pt>
                <c:pt idx="80">
                  <c:v>-5.0907354387903503E-3</c:v>
                </c:pt>
                <c:pt idx="81">
                  <c:v>1.3303619695003377E-2</c:v>
                </c:pt>
                <c:pt idx="82">
                  <c:v>8.9056298479393003E-3</c:v>
                </c:pt>
                <c:pt idx="83">
                  <c:v>-1.1102073957358627E-2</c:v>
                </c:pt>
                <c:pt idx="84">
                  <c:v>-5.0611349400497829E-3</c:v>
                </c:pt>
                <c:pt idx="85">
                  <c:v>1.2152202606568574E-2</c:v>
                </c:pt>
                <c:pt idx="86">
                  <c:v>-8.5804101028186253E-4</c:v>
                </c:pt>
                <c:pt idx="87">
                  <c:v>6.4020207359183345E-3</c:v>
                </c:pt>
                <c:pt idx="88">
                  <c:v>3.6350384321053308E-3</c:v>
                </c:pt>
                <c:pt idx="89">
                  <c:v>-7.5153234241813749E-3</c:v>
                </c:pt>
                <c:pt idx="90">
                  <c:v>2.5545002097717706E-3</c:v>
                </c:pt>
                <c:pt idx="91">
                  <c:v>-1.0010585966850893E-3</c:v>
                </c:pt>
                <c:pt idx="92">
                  <c:v>1.6396978716590738E-3</c:v>
                </c:pt>
                <c:pt idx="93">
                  <c:v>2.6372615358942753E-3</c:v>
                </c:pt>
                <c:pt idx="94">
                  <c:v>5.6236078733278294E-3</c:v>
                </c:pt>
                <c:pt idx="95">
                  <c:v>-6.043062692367096E-3</c:v>
                </c:pt>
                <c:pt idx="96">
                  <c:v>-8.1669826542053459E-3</c:v>
                </c:pt>
                <c:pt idx="97">
                  <c:v>8.0511748778633319E-3</c:v>
                </c:pt>
                <c:pt idx="98">
                  <c:v>-1.161729077892637E-2</c:v>
                </c:pt>
                <c:pt idx="99">
                  <c:v>3.0303022341813257E-3</c:v>
                </c:pt>
                <c:pt idx="100">
                  <c:v>-2.3803004750647672E-3</c:v>
                </c:pt>
                <c:pt idx="101">
                  <c:v>4.4966307213345491E-3</c:v>
                </c:pt>
                <c:pt idx="102">
                  <c:v>-5.7555019889414805E-3</c:v>
                </c:pt>
                <c:pt idx="103">
                  <c:v>7.9941091794502039E-3</c:v>
                </c:pt>
                <c:pt idx="104">
                  <c:v>-5.3783057267663414E-3</c:v>
                </c:pt>
                <c:pt idx="105">
                  <c:v>-1.3495308501088044E-4</c:v>
                </c:pt>
                <c:pt idx="106">
                  <c:v>7.3763039176031331E-3</c:v>
                </c:pt>
                <c:pt idx="107">
                  <c:v>9.9181263206307158E-3</c:v>
                </c:pt>
                <c:pt idx="108">
                  <c:v>-1.7118707491614593E-3</c:v>
                </c:pt>
                <c:pt idx="109">
                  <c:v>-2.4277983326536523E-2</c:v>
                </c:pt>
                <c:pt idx="110">
                  <c:v>9.9898069495345521E-3</c:v>
                </c:pt>
                <c:pt idx="111">
                  <c:v>-1.2821631454781324E-3</c:v>
                </c:pt>
                <c:pt idx="112">
                  <c:v>5.5937525716631686E-3</c:v>
                </c:pt>
                <c:pt idx="113">
                  <c:v>-4.0123721984185456E-3</c:v>
                </c:pt>
                <c:pt idx="114">
                  <c:v>-9.1595345559358776E-5</c:v>
                </c:pt>
                <c:pt idx="115">
                  <c:v>2.0144962693964263E-3</c:v>
                </c:pt>
                <c:pt idx="116">
                  <c:v>-5.3001564242032284E-3</c:v>
                </c:pt>
                <c:pt idx="117">
                  <c:v>1.95681524477056E-2</c:v>
                </c:pt>
                <c:pt idx="118">
                  <c:v>8.5601253096132535E-3</c:v>
                </c:pt>
                <c:pt idx="119">
                  <c:v>5.4498232085633536E-3</c:v>
                </c:pt>
                <c:pt idx="120">
                  <c:v>4.6205835361607939E-3</c:v>
                </c:pt>
                <c:pt idx="121">
                  <c:v>1.8574127808894669E-3</c:v>
                </c:pt>
                <c:pt idx="122">
                  <c:v>7.0631006245558403E-4</c:v>
                </c:pt>
                <c:pt idx="123">
                  <c:v>8.6457496624698926E-3</c:v>
                </c:pt>
                <c:pt idx="124">
                  <c:v>4.9855822756206258E-3</c:v>
                </c:pt>
                <c:pt idx="125">
                  <c:v>1.5666321219096613E-3</c:v>
                </c:pt>
                <c:pt idx="126">
                  <c:v>-4.605530797058055E-3</c:v>
                </c:pt>
                <c:pt idx="127">
                  <c:v>6.3727590318494176E-3</c:v>
                </c:pt>
                <c:pt idx="128">
                  <c:v>-1.0322647680539587E-2</c:v>
                </c:pt>
                <c:pt idx="129">
                  <c:v>-9.4662767599716924E-3</c:v>
                </c:pt>
                <c:pt idx="130">
                  <c:v>2.3598397867603538E-3</c:v>
                </c:pt>
                <c:pt idx="131">
                  <c:v>0</c:v>
                </c:pt>
                <c:pt idx="132">
                  <c:v>1.4595399312724799E-2</c:v>
                </c:pt>
                <c:pt idx="133">
                  <c:v>-5.4815735817029809E-3</c:v>
                </c:pt>
                <c:pt idx="134">
                  <c:v>-9.7988156082856603E-3</c:v>
                </c:pt>
                <c:pt idx="135">
                  <c:v>4.4178428270891246E-4</c:v>
                </c:pt>
                <c:pt idx="136">
                  <c:v>-5.6522237886112991E-3</c:v>
                </c:pt>
                <c:pt idx="137">
                  <c:v>2.6647654731104531E-4</c:v>
                </c:pt>
                <c:pt idx="138">
                  <c:v>-5.5940086016985635E-3</c:v>
                </c:pt>
                <c:pt idx="139">
                  <c:v>-3.0360206839766812E-3</c:v>
                </c:pt>
                <c:pt idx="140">
                  <c:v>2.4183096586067876E-3</c:v>
                </c:pt>
                <c:pt idx="141">
                  <c:v>1.2598265645494378E-2</c:v>
                </c:pt>
                <c:pt idx="142">
                  <c:v>-1.6147583307022373E-2</c:v>
                </c:pt>
                <c:pt idx="143">
                  <c:v>-9.3273627902099587E-3</c:v>
                </c:pt>
                <c:pt idx="144">
                  <c:v>1.539036673208205E-3</c:v>
                </c:pt>
                <c:pt idx="145">
                  <c:v>0</c:v>
                </c:pt>
                <c:pt idx="146">
                  <c:v>3.7060803786352903E-3</c:v>
                </c:pt>
                <c:pt idx="147">
                  <c:v>-6.6642973677421002E-3</c:v>
                </c:pt>
                <c:pt idx="148">
                  <c:v>-1.6318811861840699E-3</c:v>
                </c:pt>
                <c:pt idx="149">
                  <c:v>-1.2168527379468053E-2</c:v>
                </c:pt>
                <c:pt idx="150">
                  <c:v>-2.9417669538444047E-3</c:v>
                </c:pt>
                <c:pt idx="151">
                  <c:v>-9.2149244846573275E-5</c:v>
                </c:pt>
                <c:pt idx="152">
                  <c:v>-2.9507183862688136E-3</c:v>
                </c:pt>
                <c:pt idx="153">
                  <c:v>3.0518813658402255E-3</c:v>
                </c:pt>
                <c:pt idx="154">
                  <c:v>-1.309231499038721E-2</c:v>
                </c:pt>
                <c:pt idx="155">
                  <c:v>5.5118702332992431E-3</c:v>
                </c:pt>
                <c:pt idx="156">
                  <c:v>-4.6454742379000713E-3</c:v>
                </c:pt>
                <c:pt idx="157">
                  <c:v>7.4670213234728777E-4</c:v>
                </c:pt>
                <c:pt idx="158">
                  <c:v>2.798488460415971E-4</c:v>
                </c:pt>
                <c:pt idx="159">
                  <c:v>8.5788892041915865E-3</c:v>
                </c:pt>
                <c:pt idx="160">
                  <c:v>8.690815717780076E-3</c:v>
                </c:pt>
                <c:pt idx="161">
                  <c:v>-1.4482125992704153E-2</c:v>
                </c:pt>
                <c:pt idx="162">
                  <c:v>-1.3485817154412105E-2</c:v>
                </c:pt>
                <c:pt idx="163">
                  <c:v>-5.6571307629771361E-4</c:v>
                </c:pt>
                <c:pt idx="164">
                  <c:v>-6.8861386076264353E-3</c:v>
                </c:pt>
                <c:pt idx="165">
                  <c:v>-1.3297814520488727E-3</c:v>
                </c:pt>
                <c:pt idx="166">
                  <c:v>-7.6092580243247721E-4</c:v>
                </c:pt>
                <c:pt idx="167">
                  <c:v>2.1892935575058559E-3</c:v>
                </c:pt>
                <c:pt idx="168">
                  <c:v>4.7488976226262025E-4</c:v>
                </c:pt>
                <c:pt idx="169">
                  <c:v>-3.4175289931828168E-3</c:v>
                </c:pt>
                <c:pt idx="170">
                  <c:v>3.8851008693625566E-3</c:v>
                </c:pt>
                <c:pt idx="171">
                  <c:v>-5.2934117041082418E-3</c:v>
                </c:pt>
                <c:pt idx="172">
                  <c:v>-4.7696453001040418E-3</c:v>
                </c:pt>
                <c:pt idx="173">
                  <c:v>-6.2301910100127644E-3</c:v>
                </c:pt>
                <c:pt idx="174">
                  <c:v>-3.6057130683919691E-3</c:v>
                </c:pt>
                <c:pt idx="175">
                  <c:v>0</c:v>
                </c:pt>
                <c:pt idx="176">
                  <c:v>5.8451303104860575E-3</c:v>
                </c:pt>
                <c:pt idx="177">
                  <c:v>3.9457575809582757E-3</c:v>
                </c:pt>
                <c:pt idx="178">
                  <c:v>-6.710093342517931E-4</c:v>
                </c:pt>
                <c:pt idx="179">
                  <c:v>-4.2206834345630551E-3</c:v>
                </c:pt>
                <c:pt idx="180">
                  <c:v>6.2614908756946086E-3</c:v>
                </c:pt>
                <c:pt idx="181">
                  <c:v>-4.8822172060337676E-3</c:v>
                </c:pt>
                <c:pt idx="182">
                  <c:v>-1.7316596372752846E-3</c:v>
                </c:pt>
                <c:pt idx="183">
                  <c:v>6.9384701306571817E-3</c:v>
                </c:pt>
                <c:pt idx="184">
                  <c:v>4.880815357286572E-3</c:v>
                </c:pt>
                <c:pt idx="185">
                  <c:v>3.4285954066686219E-3</c:v>
                </c:pt>
                <c:pt idx="186">
                  <c:v>-1.4901341869333784E-2</c:v>
                </c:pt>
                <c:pt idx="187">
                  <c:v>-9.634141523103823E-4</c:v>
                </c:pt>
                <c:pt idx="188">
                  <c:v>-1.9577592839303271E-2</c:v>
                </c:pt>
                <c:pt idx="189">
                  <c:v>-1.0033467719542055E-2</c:v>
                </c:pt>
                <c:pt idx="190">
                  <c:v>-8.9427813422112701E-3</c:v>
                </c:pt>
                <c:pt idx="191">
                  <c:v>9.2239831402161077E-3</c:v>
                </c:pt>
                <c:pt idx="192">
                  <c:v>-3.9734850874939553E-4</c:v>
                </c:pt>
                <c:pt idx="193">
                  <c:v>4.571608598877841E-3</c:v>
                </c:pt>
                <c:pt idx="194">
                  <c:v>4.1551066203755482E-3</c:v>
                </c:pt>
                <c:pt idx="195">
                  <c:v>-5.2216254632367898E-3</c:v>
                </c:pt>
                <c:pt idx="196">
                  <c:v>3.9612855646753431E-4</c:v>
                </c:pt>
                <c:pt idx="197">
                  <c:v>-1.3859953665457336E-2</c:v>
                </c:pt>
                <c:pt idx="198">
                  <c:v>1.0741832398807327E-2</c:v>
                </c:pt>
                <c:pt idx="199">
                  <c:v>2.0958670039195493E-2</c:v>
                </c:pt>
                <c:pt idx="200">
                  <c:v>0</c:v>
                </c:pt>
                <c:pt idx="201">
                  <c:v>1.3229699419900598E-2</c:v>
                </c:pt>
                <c:pt idx="202">
                  <c:v>8.2573636888982893E-3</c:v>
                </c:pt>
                <c:pt idx="203">
                  <c:v>-2.0950682752136629E-3</c:v>
                </c:pt>
                <c:pt idx="204">
                  <c:v>4.8668423487818746E-3</c:v>
                </c:pt>
                <c:pt idx="205">
                  <c:v>-4.74835631555659E-3</c:v>
                </c:pt>
                <c:pt idx="206">
                  <c:v>-3.6258735493320815E-3</c:v>
                </c:pt>
                <c:pt idx="207">
                  <c:v>-2.1069059553131542E-3</c:v>
                </c:pt>
                <c:pt idx="208">
                  <c:v>2.7831364755528387E-3</c:v>
                </c:pt>
                <c:pt idx="209">
                  <c:v>1.3398352458995344E-3</c:v>
                </c:pt>
                <c:pt idx="210">
                  <c:v>8.4105267484992918E-3</c:v>
                </c:pt>
                <c:pt idx="211">
                  <c:v>-3.7908351994508926E-4</c:v>
                </c:pt>
                <c:pt idx="212">
                  <c:v>-9.8606326187361537E-3</c:v>
                </c:pt>
                <c:pt idx="213">
                  <c:v>-1.2640043235428111E-2</c:v>
                </c:pt>
                <c:pt idx="214">
                  <c:v>-1.0474231693749059E-2</c:v>
                </c:pt>
                <c:pt idx="215">
                  <c:v>1.0780828669414433E-3</c:v>
                </c:pt>
                <c:pt idx="216">
                  <c:v>-1.4000357604535107E-2</c:v>
                </c:pt>
                <c:pt idx="217">
                  <c:v>-1.1121086713340667E-2</c:v>
                </c:pt>
                <c:pt idx="218">
                  <c:v>7.4305011851263369E-3</c:v>
                </c:pt>
                <c:pt idx="219">
                  <c:v>2.900432237937034E-2</c:v>
                </c:pt>
                <c:pt idx="220">
                  <c:v>-8.7183048097827509E-4</c:v>
                </c:pt>
                <c:pt idx="221">
                  <c:v>-1.2506031539578077E-2</c:v>
                </c:pt>
                <c:pt idx="222">
                  <c:v>-5.0068370378796301E-3</c:v>
                </c:pt>
                <c:pt idx="223">
                  <c:v>-1.480053575135365E-3</c:v>
                </c:pt>
                <c:pt idx="224">
                  <c:v>-7.7075167536172495E-3</c:v>
                </c:pt>
                <c:pt idx="225">
                  <c:v>4.8794848905011623E-3</c:v>
                </c:pt>
                <c:pt idx="226">
                  <c:v>-8.7205774781262679E-3</c:v>
                </c:pt>
                <c:pt idx="227">
                  <c:v>1.1796463806616142E-2</c:v>
                </c:pt>
                <c:pt idx="228">
                  <c:v>6.0270594361175878E-3</c:v>
                </c:pt>
                <c:pt idx="229">
                  <c:v>-1.5124757401723588E-2</c:v>
                </c:pt>
                <c:pt idx="230">
                  <c:v>-9.972306545241727E-4</c:v>
                </c:pt>
                <c:pt idx="231">
                  <c:v>-3.294070026618745E-3</c:v>
                </c:pt>
                <c:pt idx="232">
                  <c:v>-1.9633179691636027E-3</c:v>
                </c:pt>
                <c:pt idx="233">
                  <c:v>0</c:v>
                </c:pt>
                <c:pt idx="234">
                  <c:v>-4.7560284129106734E-3</c:v>
                </c:pt>
                <c:pt idx="235">
                  <c:v>-2.9240050051073663E-3</c:v>
                </c:pt>
                <c:pt idx="236">
                  <c:v>-8.1909524283446666E-3</c:v>
                </c:pt>
                <c:pt idx="237">
                  <c:v>2.3450976830710069E-3</c:v>
                </c:pt>
                <c:pt idx="238">
                  <c:v>-1.2816641252490268E-2</c:v>
                </c:pt>
                <c:pt idx="239">
                  <c:v>-1.5043782544566175E-2</c:v>
                </c:pt>
                <c:pt idx="240">
                  <c:v>-4.1842348327469914E-4</c:v>
                </c:pt>
                <c:pt idx="241">
                  <c:v>3.1389907161738506E-4</c:v>
                </c:pt>
                <c:pt idx="242">
                  <c:v>1.1717981790387411E-2</c:v>
                </c:pt>
                <c:pt idx="243">
                  <c:v>6.3081561343349968E-3</c:v>
                </c:pt>
                <c:pt idx="244">
                  <c:v>1.7572755275957475E-2</c:v>
                </c:pt>
                <c:pt idx="245">
                  <c:v>-6.9683135895213244E-3</c:v>
                </c:pt>
                <c:pt idx="246">
                  <c:v>-1.0474996333887043E-2</c:v>
                </c:pt>
                <c:pt idx="247">
                  <c:v>1.7780097002306539E-2</c:v>
                </c:pt>
                <c:pt idx="248">
                  <c:v>5.0489943806115711E-3</c:v>
                </c:pt>
                <c:pt idx="249">
                  <c:v>1.0047451836476817E-3</c:v>
                </c:pt>
                <c:pt idx="250">
                  <c:v>7.0259653451443249E-4</c:v>
                </c:pt>
                <c:pt idx="251">
                  <c:v>1.4042064784232089E-3</c:v>
                </c:pt>
                <c:pt idx="252">
                  <c:v>1.0010523467274268E-4</c:v>
                </c:pt>
                <c:pt idx="253">
                  <c:v>-1.1216776722055566E-2</c:v>
                </c:pt>
                <c:pt idx="254">
                  <c:v>1.5091680913502659E-2</c:v>
                </c:pt>
                <c:pt idx="255">
                  <c:v>0</c:v>
                </c:pt>
                <c:pt idx="256">
                  <c:v>-2.1159350865829207E-3</c:v>
                </c:pt>
                <c:pt idx="257">
                  <c:v>9.2198676920138833E-3</c:v>
                </c:pt>
                <c:pt idx="258">
                  <c:v>7.5298976366302561E-3</c:v>
                </c:pt>
                <c:pt idx="259">
                  <c:v>3.3435340569778482E-3</c:v>
                </c:pt>
                <c:pt idx="260">
                  <c:v>0</c:v>
                </c:pt>
                <c:pt idx="261">
                  <c:v>-3.3323920905320437E-3</c:v>
                </c:pt>
                <c:pt idx="262">
                  <c:v>-7.3753379569986288E-3</c:v>
                </c:pt>
                <c:pt idx="263">
                  <c:v>-1.0897529044362364E-2</c:v>
                </c:pt>
                <c:pt idx="264">
                  <c:v>6.4102692687533214E-3</c:v>
                </c:pt>
                <c:pt idx="265">
                  <c:v>2.7866119620063579E-3</c:v>
                </c:pt>
                <c:pt idx="266">
                  <c:v>1.8856741765520546E-3</c:v>
                </c:pt>
                <c:pt idx="267">
                  <c:v>5.6463753055513433E-3</c:v>
                </c:pt>
                <c:pt idx="268">
                  <c:v>1.1918767843816847E-2</c:v>
                </c:pt>
                <c:pt idx="269">
                  <c:v>7.0032355117020106E-3</c:v>
                </c:pt>
                <c:pt idx="270">
                  <c:v>0</c:v>
                </c:pt>
                <c:pt idx="271">
                  <c:v>-2.99120715817347E-3</c:v>
                </c:pt>
                <c:pt idx="272">
                  <c:v>9.4047043679004183E-3</c:v>
                </c:pt>
                <c:pt idx="273">
                  <c:v>-7.8762632566085067E-3</c:v>
                </c:pt>
                <c:pt idx="274">
                  <c:v>3.485264444485825E-3</c:v>
                </c:pt>
                <c:pt idx="275">
                  <c:v>-3.1837909405998399E-3</c:v>
                </c:pt>
                <c:pt idx="276">
                  <c:v>7.065423517893521E-3</c:v>
                </c:pt>
                <c:pt idx="277">
                  <c:v>1.2494462868706258E-3</c:v>
                </c:pt>
                <c:pt idx="278">
                  <c:v>1.4014197096044345E-2</c:v>
                </c:pt>
                <c:pt idx="279">
                  <c:v>3.2184250886757582E-3</c:v>
                </c:pt>
                <c:pt idx="280">
                  <c:v>4.5291883023623747E-3</c:v>
                </c:pt>
                <c:pt idx="281">
                  <c:v>-3.0997550868303581E-3</c:v>
                </c:pt>
                <c:pt idx="282">
                  <c:v>-9.139745862371651E-3</c:v>
                </c:pt>
                <c:pt idx="283">
                  <c:v>1.2362579436964172E-3</c:v>
                </c:pt>
                <c:pt idx="284">
                  <c:v>-5.3187109917641751E-3</c:v>
                </c:pt>
                <c:pt idx="285">
                  <c:v>-6.3019180209759051E-3</c:v>
                </c:pt>
                <c:pt idx="286">
                  <c:v>-6.9183773148847605E-3</c:v>
                </c:pt>
                <c:pt idx="287">
                  <c:v>-4.4509415076986469E-3</c:v>
                </c:pt>
                <c:pt idx="288">
                  <c:v>0</c:v>
                </c:pt>
                <c:pt idx="289">
                  <c:v>1.1954529132902403E-2</c:v>
                </c:pt>
                <c:pt idx="290">
                  <c:v>4.4180255442203276E-3</c:v>
                </c:pt>
                <c:pt idx="291">
                  <c:v>1.0517956944768869E-3</c:v>
                </c:pt>
                <c:pt idx="292">
                  <c:v>-1.9104003428089822E-2</c:v>
                </c:pt>
                <c:pt idx="293">
                  <c:v>-5.7454489192666491E-3</c:v>
                </c:pt>
                <c:pt idx="294">
                  <c:v>-3.0459666348492398E-4</c:v>
                </c:pt>
                <c:pt idx="295">
                  <c:v>0</c:v>
                </c:pt>
                <c:pt idx="296">
                  <c:v>-3.1243517990787728E-3</c:v>
                </c:pt>
                <c:pt idx="297">
                  <c:v>3.6363343253107416E-3</c:v>
                </c:pt>
                <c:pt idx="298">
                  <c:v>8.0297473173940315E-3</c:v>
                </c:pt>
                <c:pt idx="299">
                  <c:v>-8.7428795202834086E-3</c:v>
                </c:pt>
                <c:pt idx="300">
                  <c:v>-9.4081406248978094E-3</c:v>
                </c:pt>
                <c:pt idx="301">
                  <c:v>-2.4139244755593148E-2</c:v>
                </c:pt>
                <c:pt idx="302">
                  <c:v>9.2254258227228991E-3</c:v>
                </c:pt>
                <c:pt idx="303">
                  <c:v>0</c:v>
                </c:pt>
                <c:pt idx="304">
                  <c:v>-6.5293401186790057E-3</c:v>
                </c:pt>
                <c:pt idx="305">
                  <c:v>5.0557272672824283E-4</c:v>
                </c:pt>
                <c:pt idx="306">
                  <c:v>7.0742487706798585E-4</c:v>
                </c:pt>
                <c:pt idx="307">
                  <c:v>-8.1801984012327411E-3</c:v>
                </c:pt>
                <c:pt idx="308">
                  <c:v>1.5273743174082366E-3</c:v>
                </c:pt>
                <c:pt idx="309">
                  <c:v>1.931675191495974E-2</c:v>
                </c:pt>
                <c:pt idx="310">
                  <c:v>-7.58031253237057E-3</c:v>
                </c:pt>
                <c:pt idx="311">
                  <c:v>-1.6683358363690393E-2</c:v>
                </c:pt>
                <c:pt idx="312">
                  <c:v>3.2706037116878584E-3</c:v>
                </c:pt>
                <c:pt idx="313">
                  <c:v>3.2599417341521164E-3</c:v>
                </c:pt>
                <c:pt idx="314">
                  <c:v>3.8586625162593258E-3</c:v>
                </c:pt>
                <c:pt idx="315">
                  <c:v>4.4508018446836051E-3</c:v>
                </c:pt>
                <c:pt idx="316">
                  <c:v>-5.4380563100008272E-3</c:v>
                </c:pt>
                <c:pt idx="317">
                  <c:v>-1.3062035082582746E-2</c:v>
                </c:pt>
                <c:pt idx="318">
                  <c:v>1.3542625730519342E-2</c:v>
                </c:pt>
                <c:pt idx="319">
                  <c:v>5.1625262262857685E-3</c:v>
                </c:pt>
                <c:pt idx="320">
                  <c:v>-3.5246572342869653E-3</c:v>
                </c:pt>
                <c:pt idx="321">
                  <c:v>1.7179630018717695E-3</c:v>
                </c:pt>
                <c:pt idx="322">
                  <c:v>-2.0176100701541078E-4</c:v>
                </c:pt>
                <c:pt idx="323">
                  <c:v>5.9535838715674139E-3</c:v>
                </c:pt>
                <c:pt idx="324">
                  <c:v>1.5046989195899307E-3</c:v>
                </c:pt>
                <c:pt idx="325">
                  <c:v>6.0091796882266735E-4</c:v>
                </c:pt>
                <c:pt idx="326">
                  <c:v>5.4053956011079762E-3</c:v>
                </c:pt>
                <c:pt idx="327">
                  <c:v>-2.4890102894093991E-3</c:v>
                </c:pt>
                <c:pt idx="328">
                  <c:v>4.0922613027634114E-3</c:v>
                </c:pt>
                <c:pt idx="329">
                  <c:v>1.9810070933079293E-2</c:v>
                </c:pt>
                <c:pt idx="330">
                  <c:v>-9.7428386975029202E-4</c:v>
                </c:pt>
                <c:pt idx="331">
                  <c:v>-5.1022762842364289E-3</c:v>
                </c:pt>
                <c:pt idx="332">
                  <c:v>2.6478796153766027E-3</c:v>
                </c:pt>
                <c:pt idx="333">
                  <c:v>7.8250918018807347E-4</c:v>
                </c:pt>
                <c:pt idx="334">
                  <c:v>5.7662249056997794E-3</c:v>
                </c:pt>
                <c:pt idx="335">
                  <c:v>-4.4699717243127379E-3</c:v>
                </c:pt>
                <c:pt idx="336">
                  <c:v>-1.2591479894972002E-2</c:v>
                </c:pt>
                <c:pt idx="337">
                  <c:v>-8.9957053546134702E-3</c:v>
                </c:pt>
                <c:pt idx="338">
                  <c:v>2.1945450017284429E-3</c:v>
                </c:pt>
                <c:pt idx="339">
                  <c:v>9.9572445978690638E-5</c:v>
                </c:pt>
                <c:pt idx="340">
                  <c:v>-4.578073160333096E-3</c:v>
                </c:pt>
                <c:pt idx="341">
                  <c:v>-6.3987333160625548E-3</c:v>
                </c:pt>
                <c:pt idx="342">
                  <c:v>5.5343435999029023E-3</c:v>
                </c:pt>
                <c:pt idx="343">
                  <c:v>1.0307183716629087E-2</c:v>
                </c:pt>
                <c:pt idx="344">
                  <c:v>3.3677097542768042E-3</c:v>
                </c:pt>
                <c:pt idx="345">
                  <c:v>-1.4511383133709699E-2</c:v>
                </c:pt>
                <c:pt idx="346">
                  <c:v>5.1087444762261125E-3</c:v>
                </c:pt>
                <c:pt idx="347">
                  <c:v>7.972313982191892E-4</c:v>
                </c:pt>
                <c:pt idx="348">
                  <c:v>7.6678569393531237E-3</c:v>
                </c:pt>
                <c:pt idx="349">
                  <c:v>-7.0165131071073805E-3</c:v>
                </c:pt>
                <c:pt idx="350">
                  <c:v>8.3778691378166847E-4</c:v>
                </c:pt>
                <c:pt idx="351">
                  <c:v>-1.3342918992549357E-3</c:v>
                </c:pt>
                <c:pt idx="352">
                  <c:v>8.6627393479861148E-3</c:v>
                </c:pt>
                <c:pt idx="353">
                  <c:v>-6.4166370506704151E-3</c:v>
                </c:pt>
                <c:pt idx="354">
                  <c:v>5.9612938021020856E-3</c:v>
                </c:pt>
                <c:pt idx="355">
                  <c:v>4.9382904429493557E-3</c:v>
                </c:pt>
                <c:pt idx="356">
                  <c:v>4.1277460547641809E-3</c:v>
                </c:pt>
                <c:pt idx="357">
                  <c:v>-3.9147597925237587E-4</c:v>
                </c:pt>
                <c:pt idx="358">
                  <c:v>1.1064321236121666E-2</c:v>
                </c:pt>
                <c:pt idx="359">
                  <c:v>1.1427467371335265E-2</c:v>
                </c:pt>
                <c:pt idx="360">
                  <c:v>-4.5959722875618114E-3</c:v>
                </c:pt>
                <c:pt idx="361">
                  <c:v>8.1762253650949912E-3</c:v>
                </c:pt>
                <c:pt idx="362">
                  <c:v>5.3429783555691834E-3</c:v>
                </c:pt>
                <c:pt idx="363">
                  <c:v>6.6432283193407216E-4</c:v>
                </c:pt>
                <c:pt idx="364">
                  <c:v>1.7071892338993422E-3</c:v>
                </c:pt>
                <c:pt idx="365">
                  <c:v>0</c:v>
                </c:pt>
                <c:pt idx="366">
                  <c:v>6.3434419316916735E-3</c:v>
                </c:pt>
                <c:pt idx="367">
                  <c:v>1.5053860303979594E-3</c:v>
                </c:pt>
                <c:pt idx="368">
                  <c:v>5.166683808017325E-3</c:v>
                </c:pt>
                <c:pt idx="369">
                  <c:v>1.3364542548715219E-2</c:v>
                </c:pt>
                <c:pt idx="370">
                  <c:v>-3.5045748748209204E-3</c:v>
                </c:pt>
                <c:pt idx="371">
                  <c:v>9.0698352601583654E-3</c:v>
                </c:pt>
                <c:pt idx="372">
                  <c:v>-3.5769566111856221E-3</c:v>
                </c:pt>
                <c:pt idx="373">
                  <c:v>2.3011781353666105E-2</c:v>
                </c:pt>
                <c:pt idx="374">
                  <c:v>3.6889878850585589E-3</c:v>
                </c:pt>
                <c:pt idx="375">
                  <c:v>0</c:v>
                </c:pt>
                <c:pt idx="376">
                  <c:v>2.1783956641373559E-2</c:v>
                </c:pt>
                <c:pt idx="377">
                  <c:v>-8.2470490104771255E-3</c:v>
                </c:pt>
                <c:pt idx="378">
                  <c:v>2.1231571175919228E-3</c:v>
                </c:pt>
                <c:pt idx="379">
                  <c:v>-1.244701563838968E-2</c:v>
                </c:pt>
                <c:pt idx="380">
                  <c:v>-5.0058736174833918E-3</c:v>
                </c:pt>
                <c:pt idx="381">
                  <c:v>-1.1768894999776847E-2</c:v>
                </c:pt>
                <c:pt idx="382">
                  <c:v>1.0454524647105723E-2</c:v>
                </c:pt>
                <c:pt idx="383">
                  <c:v>6.7476213054020739E-3</c:v>
                </c:pt>
                <c:pt idx="384">
                  <c:v>-5.8087205380461526E-3</c:v>
                </c:pt>
                <c:pt idx="385">
                  <c:v>-1.0337058078037198E-2</c:v>
                </c:pt>
                <c:pt idx="386">
                  <c:v>4.4504800507101372E-3</c:v>
                </c:pt>
                <c:pt idx="387">
                  <c:v>-6.1488235544706615E-3</c:v>
                </c:pt>
                <c:pt idx="388">
                  <c:v>1.1463874867797097E-2</c:v>
                </c:pt>
                <c:pt idx="389">
                  <c:v>-1.1603824271025021E-2</c:v>
                </c:pt>
                <c:pt idx="390">
                  <c:v>-8.0087639441671632E-3</c:v>
                </c:pt>
                <c:pt idx="391">
                  <c:v>7.8095430080009631E-3</c:v>
                </c:pt>
                <c:pt idx="392">
                  <c:v>0</c:v>
                </c:pt>
                <c:pt idx="393">
                  <c:v>1.9560651484620273E-2</c:v>
                </c:pt>
                <c:pt idx="394">
                  <c:v>9.1071641293110073E-3</c:v>
                </c:pt>
                <c:pt idx="395">
                  <c:v>-5.8396730201638603E-3</c:v>
                </c:pt>
                <c:pt idx="396">
                  <c:v>-1.7977898114040269E-2</c:v>
                </c:pt>
                <c:pt idx="397">
                  <c:v>5.800178876590012E-3</c:v>
                </c:pt>
                <c:pt idx="398">
                  <c:v>6.5777578873629228E-3</c:v>
                </c:pt>
                <c:pt idx="399">
                  <c:v>-2.5959475285313172E-3</c:v>
                </c:pt>
                <c:pt idx="400">
                  <c:v>-1.0321286041176658E-2</c:v>
                </c:pt>
                <c:pt idx="401">
                  <c:v>7.8897152278611937E-3</c:v>
                </c:pt>
                <c:pt idx="402">
                  <c:v>-1.1607041572613497E-2</c:v>
                </c:pt>
                <c:pt idx="403">
                  <c:v>2.6399893667696794E-3</c:v>
                </c:pt>
                <c:pt idx="404">
                  <c:v>-1.0441235859401377E-2</c:v>
                </c:pt>
                <c:pt idx="405">
                  <c:v>2.4772431558841568E-3</c:v>
                </c:pt>
                <c:pt idx="406">
                  <c:v>-3.1117924373083028E-3</c:v>
                </c:pt>
                <c:pt idx="407">
                  <c:v>-7.1612254171887768E-3</c:v>
                </c:pt>
                <c:pt idx="408">
                  <c:v>-2.4227860253467126E-2</c:v>
                </c:pt>
                <c:pt idx="409">
                  <c:v>3.4116993568844567E-3</c:v>
                </c:pt>
                <c:pt idx="410">
                  <c:v>1.700004584626047E-3</c:v>
                </c:pt>
                <c:pt idx="411">
                  <c:v>-6.7885678133388083E-3</c:v>
                </c:pt>
                <c:pt idx="412">
                  <c:v>-1.1391763310609759E-3</c:v>
                </c:pt>
                <c:pt idx="413">
                  <c:v>-3.8021893541051455E-4</c:v>
                </c:pt>
                <c:pt idx="414">
                  <c:v>-1.4926753494131195E-2</c:v>
                </c:pt>
                <c:pt idx="415">
                  <c:v>5.5978776719631806E-3</c:v>
                </c:pt>
                <c:pt idx="416">
                  <c:v>1.439710509172798E-3</c:v>
                </c:pt>
                <c:pt idx="417">
                  <c:v>1.437604162458439E-2</c:v>
                </c:pt>
                <c:pt idx="418">
                  <c:v>-1.2755034002130849E-2</c:v>
                </c:pt>
                <c:pt idx="419">
                  <c:v>1.2440936128648161E-3</c:v>
                </c:pt>
                <c:pt idx="420">
                  <c:v>1.1470162536659778E-3</c:v>
                </c:pt>
                <c:pt idx="421">
                  <c:v>-7.1605699283013857E-3</c:v>
                </c:pt>
                <c:pt idx="422">
                  <c:v>-1.0481796733754933E-2</c:v>
                </c:pt>
                <c:pt idx="423">
                  <c:v>-2.19630547124533E-2</c:v>
                </c:pt>
                <c:pt idx="424">
                  <c:v>1.0731299706269404E-2</c:v>
                </c:pt>
                <c:pt idx="425">
                  <c:v>-5.3086808083355752E-3</c:v>
                </c:pt>
                <c:pt idx="426">
                  <c:v>-8.8950535991733082E-3</c:v>
                </c:pt>
                <c:pt idx="427">
                  <c:v>7.7782279232190277E-3</c:v>
                </c:pt>
                <c:pt idx="428">
                  <c:v>4.9475748069554015E-3</c:v>
                </c:pt>
                <c:pt idx="429">
                  <c:v>1.0830720181855824E-3</c:v>
                </c:pt>
                <c:pt idx="430">
                  <c:v>-7.2980896872225642E-3</c:v>
                </c:pt>
                <c:pt idx="431">
                  <c:v>-1.6328440864218252E-2</c:v>
                </c:pt>
                <c:pt idx="432">
                  <c:v>6.94996850703955E-3</c:v>
                </c:pt>
                <c:pt idx="433">
                  <c:v>-1.2903842495774476E-2</c:v>
                </c:pt>
                <c:pt idx="434">
                  <c:v>8.6947882684529354E-3</c:v>
                </c:pt>
                <c:pt idx="435">
                  <c:v>0</c:v>
                </c:pt>
                <c:pt idx="436">
                  <c:v>3.435845000764548E-3</c:v>
                </c:pt>
                <c:pt idx="437">
                  <c:v>-2.0624782718749013E-2</c:v>
                </c:pt>
                <c:pt idx="438">
                  <c:v>3.9869671654071404E-3</c:v>
                </c:pt>
                <c:pt idx="439">
                  <c:v>-3.8387114472476114E-2</c:v>
                </c:pt>
                <c:pt idx="440">
                  <c:v>-1.0271084240017325E-2</c:v>
                </c:pt>
                <c:pt idx="441">
                  <c:v>1.7117775256503487E-2</c:v>
                </c:pt>
                <c:pt idx="442">
                  <c:v>6.6266672498187518E-3</c:v>
                </c:pt>
                <c:pt idx="443">
                  <c:v>1.8704274454123482E-2</c:v>
                </c:pt>
                <c:pt idx="444">
                  <c:v>-4.1029811787978154E-3</c:v>
                </c:pt>
                <c:pt idx="445">
                  <c:v>6.5918356281500223E-3</c:v>
                </c:pt>
                <c:pt idx="446">
                  <c:v>-1.555300084418676E-2</c:v>
                </c:pt>
                <c:pt idx="447">
                  <c:v>-1.2472802787373283E-3</c:v>
                </c:pt>
                <c:pt idx="448">
                  <c:v>3.4967164286351604E-2</c:v>
                </c:pt>
                <c:pt idx="449">
                  <c:v>-5.5303522563292518E-3</c:v>
                </c:pt>
                <c:pt idx="450">
                  <c:v>9.0999233685584713E-4</c:v>
                </c:pt>
                <c:pt idx="451">
                  <c:v>-3.6367563551471527E-3</c:v>
                </c:pt>
                <c:pt idx="452">
                  <c:v>-3.041643843298858E-3</c:v>
                </c:pt>
                <c:pt idx="453">
                  <c:v>-1.3017416558105732E-2</c:v>
                </c:pt>
                <c:pt idx="454">
                  <c:v>2.3698880648714837E-3</c:v>
                </c:pt>
                <c:pt idx="455">
                  <c:v>5.0370828152646041E-3</c:v>
                </c:pt>
                <c:pt idx="456">
                  <c:v>-6.7505351188575924E-3</c:v>
                </c:pt>
                <c:pt idx="457">
                  <c:v>4.5309103008017715E-3</c:v>
                </c:pt>
                <c:pt idx="458">
                  <c:v>-1.3326999619409641E-3</c:v>
                </c:pt>
                <c:pt idx="459">
                  <c:v>2.7283975187237575E-2</c:v>
                </c:pt>
                <c:pt idx="460">
                  <c:v>0</c:v>
                </c:pt>
                <c:pt idx="461">
                  <c:v>3.8169652024848677E-3</c:v>
                </c:pt>
                <c:pt idx="462">
                  <c:v>-1.4930709092866312E-3</c:v>
                </c:pt>
                <c:pt idx="463">
                  <c:v>-3.9876344637034267E-3</c:v>
                </c:pt>
                <c:pt idx="464">
                  <c:v>1.0609543062007454E-2</c:v>
                </c:pt>
                <c:pt idx="465">
                  <c:v>-3.6644252754576279E-3</c:v>
                </c:pt>
                <c:pt idx="466">
                  <c:v>-9.8409515887066812E-3</c:v>
                </c:pt>
                <c:pt idx="467">
                  <c:v>-2.1383424162646048E-2</c:v>
                </c:pt>
                <c:pt idx="468">
                  <c:v>-9.7456160870023067E-3</c:v>
                </c:pt>
                <c:pt idx="469">
                  <c:v>-2.3101582469069015E-2</c:v>
                </c:pt>
                <c:pt idx="470">
                  <c:v>2.4389992305882124E-3</c:v>
                </c:pt>
                <c:pt idx="471">
                  <c:v>-3.1735674128086089E-3</c:v>
                </c:pt>
                <c:pt idx="472">
                  <c:v>-1.8783830995517281E-2</c:v>
                </c:pt>
                <c:pt idx="473">
                  <c:v>5.6240584194091614E-3</c:v>
                </c:pt>
                <c:pt idx="474">
                  <c:v>1.0862532642163858E-2</c:v>
                </c:pt>
                <c:pt idx="475">
                  <c:v>-1.0643731674064849E-4</c:v>
                </c:pt>
                <c:pt idx="476">
                  <c:v>2.4473041144481567E-3</c:v>
                </c:pt>
                <c:pt idx="477">
                  <c:v>2.3352115282335495E-2</c:v>
                </c:pt>
                <c:pt idx="478">
                  <c:v>-2.3337769173617073E-2</c:v>
                </c:pt>
                <c:pt idx="479">
                  <c:v>-1.7204826872061818E-2</c:v>
                </c:pt>
                <c:pt idx="480">
                  <c:v>1.1562605824977812E-2</c:v>
                </c:pt>
                <c:pt idx="481">
                  <c:v>9.293867388230348E-3</c:v>
                </c:pt>
                <c:pt idx="482">
                  <c:v>-5.5038152019805109E-3</c:v>
                </c:pt>
                <c:pt idx="483">
                  <c:v>-1.5538517440385258E-2</c:v>
                </c:pt>
                <c:pt idx="484">
                  <c:v>-1.3875909753747862E-2</c:v>
                </c:pt>
                <c:pt idx="485">
                  <c:v>0</c:v>
                </c:pt>
                <c:pt idx="486">
                  <c:v>1.3632674423698532E-2</c:v>
                </c:pt>
                <c:pt idx="487">
                  <c:v>3.2438953396618508E-4</c:v>
                </c:pt>
                <c:pt idx="488">
                  <c:v>-2.5948727604145017E-2</c:v>
                </c:pt>
                <c:pt idx="489">
                  <c:v>-2.3309922140414274E-3</c:v>
                </c:pt>
                <c:pt idx="490">
                  <c:v>-1.0903379357916632E-2</c:v>
                </c:pt>
                <c:pt idx="491">
                  <c:v>1.6872203677362752E-3</c:v>
                </c:pt>
                <c:pt idx="492">
                  <c:v>-1.4548433323491317E-2</c:v>
                </c:pt>
                <c:pt idx="493">
                  <c:v>0</c:v>
                </c:pt>
                <c:pt idx="494">
                  <c:v>-6.8880585612127732E-3</c:v>
                </c:pt>
                <c:pt idx="495">
                  <c:v>-4.9454933828244507E-2</c:v>
                </c:pt>
                <c:pt idx="496">
                  <c:v>2.2211492811064382E-2</c:v>
                </c:pt>
                <c:pt idx="497">
                  <c:v>1.582425814885835E-2</c:v>
                </c:pt>
                <c:pt idx="498">
                  <c:v>-1.9297879754332947E-2</c:v>
                </c:pt>
                <c:pt idx="499">
                  <c:v>-5.2157032494678512E-3</c:v>
                </c:pt>
                <c:pt idx="500">
                  <c:v>-1.9065758297205027E-2</c:v>
                </c:pt>
                <c:pt idx="501">
                  <c:v>1.9436094903102497E-3</c:v>
                </c:pt>
                <c:pt idx="502">
                  <c:v>-1.2129053592724315E-4</c:v>
                </c:pt>
                <c:pt idx="503">
                  <c:v>2.2917440965742442E-2</c:v>
                </c:pt>
                <c:pt idx="504">
                  <c:v>3.9710768527435825E-2</c:v>
                </c:pt>
                <c:pt idx="505">
                  <c:v>1.0945128117028746E-2</c:v>
                </c:pt>
                <c:pt idx="506">
                  <c:v>-3.800607955302604E-2</c:v>
                </c:pt>
                <c:pt idx="507">
                  <c:v>9.7303851938759234E-3</c:v>
                </c:pt>
                <c:pt idx="508">
                  <c:v>1.5790047705861232E-2</c:v>
                </c:pt>
                <c:pt idx="509">
                  <c:v>2.4117093640052545E-2</c:v>
                </c:pt>
                <c:pt idx="510">
                  <c:v>-1.0379510222249699E-2</c:v>
                </c:pt>
                <c:pt idx="511">
                  <c:v>-2.4472766074016161E-2</c:v>
                </c:pt>
                <c:pt idx="512">
                  <c:v>-1.6300554939250422E-2</c:v>
                </c:pt>
                <c:pt idx="513">
                  <c:v>-1.1164680807138616E-2</c:v>
                </c:pt>
                <c:pt idx="514">
                  <c:v>3.6249146804873567E-2</c:v>
                </c:pt>
                <c:pt idx="515">
                  <c:v>1.3877771742494938E-2</c:v>
                </c:pt>
                <c:pt idx="516">
                  <c:v>0</c:v>
                </c:pt>
                <c:pt idx="517">
                  <c:v>1.3903363018064052E-2</c:v>
                </c:pt>
                <c:pt idx="518">
                  <c:v>-1.6613557703275328E-2</c:v>
                </c:pt>
                <c:pt idx="519">
                  <c:v>-3.1313821060448221E-2</c:v>
                </c:pt>
                <c:pt idx="520">
                  <c:v>-1.8037043846455103E-2</c:v>
                </c:pt>
                <c:pt idx="521">
                  <c:v>0</c:v>
                </c:pt>
                <c:pt idx="522">
                  <c:v>-4.0314921829757933E-2</c:v>
                </c:pt>
                <c:pt idx="523">
                  <c:v>-9.9421086705187012E-4</c:v>
                </c:pt>
                <c:pt idx="524">
                  <c:v>-2.7743225507311342E-2</c:v>
                </c:pt>
                <c:pt idx="525">
                  <c:v>-4.9904074276035937E-3</c:v>
                </c:pt>
                <c:pt idx="526">
                  <c:v>-2.8291970040204006E-3</c:v>
                </c:pt>
                <c:pt idx="527">
                  <c:v>-1.3025574742808299E-2</c:v>
                </c:pt>
                <c:pt idx="528">
                  <c:v>1.0845444195658693E-2</c:v>
                </c:pt>
                <c:pt idx="529">
                  <c:v>-2.9601873028177295E-2</c:v>
                </c:pt>
                <c:pt idx="530">
                  <c:v>-9.7242513015043386E-3</c:v>
                </c:pt>
                <c:pt idx="531">
                  <c:v>-2.3271436440826854E-2</c:v>
                </c:pt>
                <c:pt idx="532">
                  <c:v>5.0956757549422971E-3</c:v>
                </c:pt>
                <c:pt idx="533">
                  <c:v>-2.1512752519353917E-2</c:v>
                </c:pt>
                <c:pt idx="534">
                  <c:v>-9.5361424680761031E-3</c:v>
                </c:pt>
                <c:pt idx="535">
                  <c:v>0</c:v>
                </c:pt>
                <c:pt idx="536">
                  <c:v>-6.2478194662680453E-2</c:v>
                </c:pt>
                <c:pt idx="537">
                  <c:v>-2.020808681585895E-2</c:v>
                </c:pt>
                <c:pt idx="538">
                  <c:v>9.0349372563200303E-2</c:v>
                </c:pt>
                <c:pt idx="539">
                  <c:v>-1.6939565737594808E-2</c:v>
                </c:pt>
                <c:pt idx="540">
                  <c:v>2.8717044469717123E-4</c:v>
                </c:pt>
                <c:pt idx="541">
                  <c:v>1.9810509597631087E-2</c:v>
                </c:pt>
                <c:pt idx="542">
                  <c:v>2.3789367927653959E-2</c:v>
                </c:pt>
                <c:pt idx="543">
                  <c:v>-2.6811453480740877E-2</c:v>
                </c:pt>
                <c:pt idx="544">
                  <c:v>-1.186777476848333E-2</c:v>
                </c:pt>
                <c:pt idx="545">
                  <c:v>5.7191824553923798E-3</c:v>
                </c:pt>
                <c:pt idx="546">
                  <c:v>-2.2888793967365872E-2</c:v>
                </c:pt>
                <c:pt idx="547">
                  <c:v>4.3648672106018083E-3</c:v>
                </c:pt>
                <c:pt idx="548">
                  <c:v>3.2015094662849908E-2</c:v>
                </c:pt>
                <c:pt idx="549">
                  <c:v>-1.5721503006235982E-2</c:v>
                </c:pt>
                <c:pt idx="550">
                  <c:v>-4.7062167677758282E-3</c:v>
                </c:pt>
                <c:pt idx="551">
                  <c:v>1.7051147224136809E-2</c:v>
                </c:pt>
                <c:pt idx="552">
                  <c:v>-1.9723779750677739E-3</c:v>
                </c:pt>
                <c:pt idx="553">
                  <c:v>3.9102194534614387E-2</c:v>
                </c:pt>
                <c:pt idx="554">
                  <c:v>-1.4688605451166348E-3</c:v>
                </c:pt>
                <c:pt idx="555">
                  <c:v>0</c:v>
                </c:pt>
                <c:pt idx="556">
                  <c:v>4.6095740876051394E-2</c:v>
                </c:pt>
                <c:pt idx="557">
                  <c:v>1.794771870415901E-2</c:v>
                </c:pt>
                <c:pt idx="558">
                  <c:v>-5.314940062721718E-2</c:v>
                </c:pt>
                <c:pt idx="559">
                  <c:v>1.2009206283904561E-2</c:v>
                </c:pt>
                <c:pt idx="560">
                  <c:v>3.3200009663899799E-2</c:v>
                </c:pt>
                <c:pt idx="561">
                  <c:v>-2.400308021171349E-2</c:v>
                </c:pt>
                <c:pt idx="562">
                  <c:v>-1.3618955610011363E-2</c:v>
                </c:pt>
                <c:pt idx="563">
                  <c:v>-3.4718474959721357E-2</c:v>
                </c:pt>
                <c:pt idx="564">
                  <c:v>-6.4157805349263852E-2</c:v>
                </c:pt>
                <c:pt idx="565">
                  <c:v>1.4839336865895003E-3</c:v>
                </c:pt>
                <c:pt idx="566">
                  <c:v>2.5188927910545278E-2</c:v>
                </c:pt>
                <c:pt idx="567">
                  <c:v>4.4226007989554894E-2</c:v>
                </c:pt>
                <c:pt idx="568">
                  <c:v>3.321822583179701E-3</c:v>
                </c:pt>
                <c:pt idx="569">
                  <c:v>-2.7865931731838489E-2</c:v>
                </c:pt>
                <c:pt idx="570">
                  <c:v>-2.3556107704164719E-2</c:v>
                </c:pt>
                <c:pt idx="571">
                  <c:v>3.9819817784591427E-2</c:v>
                </c:pt>
                <c:pt idx="572">
                  <c:v>-4.0810661798640346E-2</c:v>
                </c:pt>
                <c:pt idx="573">
                  <c:v>-2.03991536296666E-3</c:v>
                </c:pt>
                <c:pt idx="574">
                  <c:v>-4.2049950032701178E-2</c:v>
                </c:pt>
                <c:pt idx="575">
                  <c:v>-6.6605670851970888E-2</c:v>
                </c:pt>
                <c:pt idx="576">
                  <c:v>5.8458490757464787E-2</c:v>
                </c:pt>
                <c:pt idx="577">
                  <c:v>-2.4529454331880252E-2</c:v>
                </c:pt>
                <c:pt idx="578">
                  <c:v>1.771310918341773E-2</c:v>
                </c:pt>
                <c:pt idx="579">
                  <c:v>0</c:v>
                </c:pt>
                <c:pt idx="580">
                  <c:v>7.7288301528257497E-2</c:v>
                </c:pt>
                <c:pt idx="581">
                  <c:v>-6.9745949152412168E-3</c:v>
                </c:pt>
                <c:pt idx="582">
                  <c:v>-9.7327010415193538E-3</c:v>
                </c:pt>
                <c:pt idx="583">
                  <c:v>1.393578821351138E-2</c:v>
                </c:pt>
                <c:pt idx="584">
                  <c:v>-1.8373890130843895E-2</c:v>
                </c:pt>
                <c:pt idx="585">
                  <c:v>-2.3728780921678072E-2</c:v>
                </c:pt>
                <c:pt idx="586">
                  <c:v>4.9667873276783236E-2</c:v>
                </c:pt>
                <c:pt idx="587">
                  <c:v>2.8620721958745321E-2</c:v>
                </c:pt>
                <c:pt idx="588">
                  <c:v>1.0486617257038144E-2</c:v>
                </c:pt>
                <c:pt idx="589">
                  <c:v>-4.8014405799690962E-2</c:v>
                </c:pt>
                <c:pt idx="590">
                  <c:v>2.1802339080283728E-2</c:v>
                </c:pt>
                <c:pt idx="591">
                  <c:v>1.4223719643102761E-4</c:v>
                </c:pt>
                <c:pt idx="592">
                  <c:v>-3.4703449476964354E-2</c:v>
                </c:pt>
                <c:pt idx="593">
                  <c:v>2.4016446982236372E-2</c:v>
                </c:pt>
                <c:pt idx="594">
                  <c:v>-2.3884876824382451E-2</c:v>
                </c:pt>
                <c:pt idx="595">
                  <c:v>1.59198525572255E-2</c:v>
                </c:pt>
                <c:pt idx="596">
                  <c:v>3.424253879940542E-2</c:v>
                </c:pt>
                <c:pt idx="597">
                  <c:v>5.7239057914777902E-2</c:v>
                </c:pt>
                <c:pt idx="598">
                  <c:v>1.0483014668880797E-2</c:v>
                </c:pt>
                <c:pt idx="599">
                  <c:v>1.9698415986362239E-3</c:v>
                </c:pt>
                <c:pt idx="600">
                  <c:v>-1.0878136547911477E-2</c:v>
                </c:pt>
                <c:pt idx="601">
                  <c:v>4.3725974123292044E-3</c:v>
                </c:pt>
                <c:pt idx="602">
                  <c:v>5.2772915045240509E-4</c:v>
                </c:pt>
                <c:pt idx="603">
                  <c:v>3.9556923723849113E-2</c:v>
                </c:pt>
                <c:pt idx="604">
                  <c:v>4.8199020366945788E-3</c:v>
                </c:pt>
                <c:pt idx="605">
                  <c:v>-1.161323004630288E-2</c:v>
                </c:pt>
                <c:pt idx="606">
                  <c:v>-8.9399355691291982E-3</c:v>
                </c:pt>
                <c:pt idx="607">
                  <c:v>-2.1778369044912371E-2</c:v>
                </c:pt>
                <c:pt idx="608">
                  <c:v>4.478977675214324E-3</c:v>
                </c:pt>
                <c:pt idx="609">
                  <c:v>2.6491821789350611E-2</c:v>
                </c:pt>
                <c:pt idx="610">
                  <c:v>-5.3877663216507221E-3</c:v>
                </c:pt>
                <c:pt idx="611">
                  <c:v>7.7290957010094363E-3</c:v>
                </c:pt>
                <c:pt idx="612">
                  <c:v>-1.1089852838141567E-2</c:v>
                </c:pt>
                <c:pt idx="613">
                  <c:v>-2.5650926061658752E-2</c:v>
                </c:pt>
                <c:pt idx="614">
                  <c:v>-5.5562662798980256E-3</c:v>
                </c:pt>
                <c:pt idx="615">
                  <c:v>5.8533551649513349E-3</c:v>
                </c:pt>
                <c:pt idx="616">
                  <c:v>5.9780408948570507E-2</c:v>
                </c:pt>
                <c:pt idx="617">
                  <c:v>1.4102193474858415E-2</c:v>
                </c:pt>
                <c:pt idx="618">
                  <c:v>-3.741082482496505E-2</c:v>
                </c:pt>
                <c:pt idx="619">
                  <c:v>-2.5568883735921366E-3</c:v>
                </c:pt>
                <c:pt idx="620">
                  <c:v>-1.1279136143669599E-2</c:v>
                </c:pt>
                <c:pt idx="621">
                  <c:v>-1.801923927229232E-2</c:v>
                </c:pt>
                <c:pt idx="622">
                  <c:v>2.2178247588462874E-2</c:v>
                </c:pt>
                <c:pt idx="623">
                  <c:v>4.1585890300480655E-2</c:v>
                </c:pt>
                <c:pt idx="624">
                  <c:v>-2.4798489729819906E-2</c:v>
                </c:pt>
                <c:pt idx="625">
                  <c:v>0</c:v>
                </c:pt>
                <c:pt idx="626">
                  <c:v>3.1405047865600499E-2</c:v>
                </c:pt>
                <c:pt idx="627">
                  <c:v>2.650384449936749E-2</c:v>
                </c:pt>
                <c:pt idx="628">
                  <c:v>2.1376300865877162E-2</c:v>
                </c:pt>
                <c:pt idx="629">
                  <c:v>-9.1710837877723161E-3</c:v>
                </c:pt>
                <c:pt idx="630">
                  <c:v>-2.776791322208827E-2</c:v>
                </c:pt>
                <c:pt idx="631">
                  <c:v>-2.0749429954639687E-2</c:v>
                </c:pt>
                <c:pt idx="632">
                  <c:v>1.0843811012483995E-2</c:v>
                </c:pt>
                <c:pt idx="633">
                  <c:v>3.477195482429285E-2</c:v>
                </c:pt>
                <c:pt idx="634">
                  <c:v>-1.2750279840675449E-2</c:v>
                </c:pt>
                <c:pt idx="635">
                  <c:v>4.9607756106163192E-2</c:v>
                </c:pt>
                <c:pt idx="636">
                  <c:v>3.5073631749896972E-2</c:v>
                </c:pt>
                <c:pt idx="637">
                  <c:v>-2.2886381380921583E-2</c:v>
                </c:pt>
                <c:pt idx="638">
                  <c:v>4.1728211822178229E-2</c:v>
                </c:pt>
                <c:pt idx="639">
                  <c:v>1.7900078202961911E-2</c:v>
                </c:pt>
                <c:pt idx="640">
                  <c:v>-3.1096163010199129E-3</c:v>
                </c:pt>
                <c:pt idx="641">
                  <c:v>-1.7962764131218334E-2</c:v>
                </c:pt>
                <c:pt idx="642">
                  <c:v>-2.8148955778864115E-2</c:v>
                </c:pt>
                <c:pt idx="643">
                  <c:v>1.2848001642301821E-2</c:v>
                </c:pt>
                <c:pt idx="644">
                  <c:v>-1.2462496894748765E-2</c:v>
                </c:pt>
                <c:pt idx="645">
                  <c:v>2.1295789261938758E-2</c:v>
                </c:pt>
                <c:pt idx="646">
                  <c:v>-1.9969081340400541E-2</c:v>
                </c:pt>
                <c:pt idx="647">
                  <c:v>-1.4635244550406101E-3</c:v>
                </c:pt>
                <c:pt idx="648">
                  <c:v>-2.6155620512448907E-2</c:v>
                </c:pt>
                <c:pt idx="649">
                  <c:v>-4.2833647195024138E-3</c:v>
                </c:pt>
                <c:pt idx="650">
                  <c:v>-8.9524085349694804E-3</c:v>
                </c:pt>
                <c:pt idx="651">
                  <c:v>5.0446058664619375E-3</c:v>
                </c:pt>
                <c:pt idx="652">
                  <c:v>-5.2527225691741952E-3</c:v>
                </c:pt>
                <c:pt idx="653">
                  <c:v>1.2984607706050255E-3</c:v>
                </c:pt>
                <c:pt idx="654">
                  <c:v>0</c:v>
                </c:pt>
                <c:pt idx="655">
                  <c:v>-7.5079619400489905E-3</c:v>
                </c:pt>
                <c:pt idx="656">
                  <c:v>-2.03093557827978E-2</c:v>
                </c:pt>
                <c:pt idx="657">
                  <c:v>-2.5430817232344416E-2</c:v>
                </c:pt>
                <c:pt idx="658">
                  <c:v>-1.1131310543750494E-3</c:v>
                </c:pt>
                <c:pt idx="659">
                  <c:v>3.3180712375970423E-2</c:v>
                </c:pt>
                <c:pt idx="660">
                  <c:v>-1.6417025708750255E-2</c:v>
                </c:pt>
                <c:pt idx="661">
                  <c:v>-1.5960101836798968E-2</c:v>
                </c:pt>
                <c:pt idx="662">
                  <c:v>1.8818922070506394E-2</c:v>
                </c:pt>
                <c:pt idx="663">
                  <c:v>4.9216153659657147E-2</c:v>
                </c:pt>
                <c:pt idx="664">
                  <c:v>1.7257374435364348E-2</c:v>
                </c:pt>
                <c:pt idx="665">
                  <c:v>-3.9849535970070127E-3</c:v>
                </c:pt>
                <c:pt idx="666">
                  <c:v>9.1449385437150088E-3</c:v>
                </c:pt>
                <c:pt idx="667">
                  <c:v>9.5151374190880489E-3</c:v>
                </c:pt>
                <c:pt idx="668">
                  <c:v>-4.6229770669783954E-2</c:v>
                </c:pt>
                <c:pt idx="669">
                  <c:v>2.1647060618681158E-2</c:v>
                </c:pt>
                <c:pt idx="670">
                  <c:v>-2.4988485403972915E-2</c:v>
                </c:pt>
                <c:pt idx="671">
                  <c:v>9.6846319444514606E-3</c:v>
                </c:pt>
                <c:pt idx="672">
                  <c:v>-5.1467625494797664E-3</c:v>
                </c:pt>
                <c:pt idx="673">
                  <c:v>-1.7166361726364654E-2</c:v>
                </c:pt>
                <c:pt idx="674">
                  <c:v>-3.2301024740654105E-3</c:v>
                </c:pt>
                <c:pt idx="675">
                  <c:v>1.4162270001321975E-2</c:v>
                </c:pt>
                <c:pt idx="676">
                  <c:v>2.248527081021745E-3</c:v>
                </c:pt>
                <c:pt idx="677">
                  <c:v>1.1453551026475273E-2</c:v>
                </c:pt>
                <c:pt idx="678">
                  <c:v>-2.6733608680907905E-2</c:v>
                </c:pt>
                <c:pt idx="679">
                  <c:v>9.3558917672864617E-3</c:v>
                </c:pt>
                <c:pt idx="680">
                  <c:v>1.1408166149446064E-2</c:v>
                </c:pt>
                <c:pt idx="681">
                  <c:v>-2.6201337228259902E-2</c:v>
                </c:pt>
                <c:pt idx="682">
                  <c:v>9.7732054802213142E-3</c:v>
                </c:pt>
                <c:pt idx="683">
                  <c:v>-1.087352756806903E-2</c:v>
                </c:pt>
                <c:pt idx="684">
                  <c:v>-6.5233029251235974E-3</c:v>
                </c:pt>
                <c:pt idx="685">
                  <c:v>-1.0943366426280354E-3</c:v>
                </c:pt>
                <c:pt idx="686">
                  <c:v>-2.4346265845620607E-3</c:v>
                </c:pt>
                <c:pt idx="687">
                  <c:v>-2.0744366397147496E-2</c:v>
                </c:pt>
                <c:pt idx="688">
                  <c:v>1.0965769685918447E-2</c:v>
                </c:pt>
                <c:pt idx="689">
                  <c:v>1.8488798235167581E-2</c:v>
                </c:pt>
                <c:pt idx="690">
                  <c:v>-1.6393781299834043E-2</c:v>
                </c:pt>
                <c:pt idx="691">
                  <c:v>-5.1106849632043261E-3</c:v>
                </c:pt>
                <c:pt idx="692">
                  <c:v>-8.5332971017313408E-3</c:v>
                </c:pt>
                <c:pt idx="693">
                  <c:v>4.2409183251781446E-3</c:v>
                </c:pt>
                <c:pt idx="694">
                  <c:v>-1.7950541838893663E-3</c:v>
                </c:pt>
                <c:pt idx="695">
                  <c:v>0</c:v>
                </c:pt>
                <c:pt idx="696">
                  <c:v>-1.6617556260992261E-2</c:v>
                </c:pt>
                <c:pt idx="697">
                  <c:v>-1.1641150075975326E-2</c:v>
                </c:pt>
                <c:pt idx="698">
                  <c:v>-1.9075623285574772E-2</c:v>
                </c:pt>
                <c:pt idx="699">
                  <c:v>8.6139367262871858E-3</c:v>
                </c:pt>
                <c:pt idx="700">
                  <c:v>-1.410458122153857E-2</c:v>
                </c:pt>
                <c:pt idx="701">
                  <c:v>-1.0500055669596331E-2</c:v>
                </c:pt>
                <c:pt idx="702">
                  <c:v>6.3668734099497915E-3</c:v>
                </c:pt>
                <c:pt idx="703">
                  <c:v>-8.3036412585635322E-3</c:v>
                </c:pt>
                <c:pt idx="704">
                  <c:v>2.4986672135548504E-2</c:v>
                </c:pt>
                <c:pt idx="705">
                  <c:v>-8.5321576955904144E-2</c:v>
                </c:pt>
                <c:pt idx="706">
                  <c:v>2.8352748641108816E-2</c:v>
                </c:pt>
                <c:pt idx="707">
                  <c:v>-1.709402664516535E-2</c:v>
                </c:pt>
                <c:pt idx="708">
                  <c:v>2.3281891544092215E-2</c:v>
                </c:pt>
                <c:pt idx="709">
                  <c:v>0.10019194394862874</c:v>
                </c:pt>
                <c:pt idx="710">
                  <c:v>1.4700389216007803E-2</c:v>
                </c:pt>
                <c:pt idx="711">
                  <c:v>1.6083432506089679E-2</c:v>
                </c:pt>
                <c:pt idx="712">
                  <c:v>4.8332481564044016E-3</c:v>
                </c:pt>
                <c:pt idx="713">
                  <c:v>1.455029943951569E-2</c:v>
                </c:pt>
                <c:pt idx="714">
                  <c:v>-1.9556709313928722E-2</c:v>
                </c:pt>
                <c:pt idx="715">
                  <c:v>-7.8215702168629053E-2</c:v>
                </c:pt>
                <c:pt idx="716">
                  <c:v>7.947540283203125E-2</c:v>
                </c:pt>
                <c:pt idx="717">
                  <c:v>-2.3204955167110852E-2</c:v>
                </c:pt>
                <c:pt idx="718">
                  <c:v>-3.072136091697919E-2</c:v>
                </c:pt>
                <c:pt idx="719">
                  <c:v>-1.7708200632119753E-2</c:v>
                </c:pt>
                <c:pt idx="720">
                  <c:v>-8.0992860274756606E-2</c:v>
                </c:pt>
                <c:pt idx="721">
                  <c:v>1.535185228364E-2</c:v>
                </c:pt>
                <c:pt idx="722">
                  <c:v>5.2918910247873319E-2</c:v>
                </c:pt>
                <c:pt idx="723">
                  <c:v>6.5150881143851258E-2</c:v>
                </c:pt>
                <c:pt idx="724">
                  <c:v>1.351643817449677E-3</c:v>
                </c:pt>
                <c:pt idx="725">
                  <c:v>0</c:v>
                </c:pt>
                <c:pt idx="726">
                  <c:v>2.8443929593499284E-2</c:v>
                </c:pt>
                <c:pt idx="727">
                  <c:v>-1.4545440673828125E-2</c:v>
                </c:pt>
                <c:pt idx="728">
                  <c:v>-1.9803228721244737E-2</c:v>
                </c:pt>
                <c:pt idx="729">
                  <c:v>-1.5685782677138271E-2</c:v>
                </c:pt>
                <c:pt idx="730">
                  <c:v>-2.6517046138433531E-2</c:v>
                </c:pt>
                <c:pt idx="731">
                  <c:v>-7.1110556591221341E-2</c:v>
                </c:pt>
                <c:pt idx="732">
                  <c:v>-7.6131258017173575E-3</c:v>
                </c:pt>
                <c:pt idx="733">
                  <c:v>-6.9612534415564031E-3</c:v>
                </c:pt>
                <c:pt idx="734">
                  <c:v>6.0228900944205854E-2</c:v>
                </c:pt>
                <c:pt idx="735">
                  <c:v>1.2279055845669129E-2</c:v>
                </c:pt>
                <c:pt idx="736">
                  <c:v>2.3460426773714183E-2</c:v>
                </c:pt>
                <c:pt idx="737">
                  <c:v>-7.6842947986430765E-3</c:v>
                </c:pt>
                <c:pt idx="738">
                  <c:v>9.581303927770124E-3</c:v>
                </c:pt>
                <c:pt idx="739">
                  <c:v>3.9001833269038944E-3</c:v>
                </c:pt>
                <c:pt idx="740">
                  <c:v>-1.4115540568578555E-2</c:v>
                </c:pt>
                <c:pt idx="741">
                  <c:v>-4.7944276256640994E-2</c:v>
                </c:pt>
                <c:pt idx="742">
                  <c:v>-3.2146836894721753E-2</c:v>
                </c:pt>
                <c:pt idx="743">
                  <c:v>2.2808654523214233E-3</c:v>
                </c:pt>
                <c:pt idx="744">
                  <c:v>1.9911799708594247E-2</c:v>
                </c:pt>
                <c:pt idx="745">
                  <c:v>-2.1365775726149283E-2</c:v>
                </c:pt>
                <c:pt idx="746">
                  <c:v>0</c:v>
                </c:pt>
                <c:pt idx="747">
                  <c:v>-4.4712966262164922E-2</c:v>
                </c:pt>
                <c:pt idx="748">
                  <c:v>2.6551308681146191E-2</c:v>
                </c:pt>
                <c:pt idx="749">
                  <c:v>-6.2481465570999317E-3</c:v>
                </c:pt>
                <c:pt idx="750">
                  <c:v>-1.6669149975565456E-2</c:v>
                </c:pt>
                <c:pt idx="751">
                  <c:v>-3.6579898374478059E-2</c:v>
                </c:pt>
                <c:pt idx="752">
                  <c:v>-5.9268451294165025E-2</c:v>
                </c:pt>
                <c:pt idx="753">
                  <c:v>-5.9228809946627825E-2</c:v>
                </c:pt>
                <c:pt idx="754">
                  <c:v>4.8482711535151157E-2</c:v>
                </c:pt>
                <c:pt idx="755">
                  <c:v>6.5202880248678596E-2</c:v>
                </c:pt>
                <c:pt idx="756">
                  <c:v>-9.4472210720333183E-2</c:v>
                </c:pt>
                <c:pt idx="757">
                  <c:v>-1.6637991202317126E-2</c:v>
                </c:pt>
                <c:pt idx="758">
                  <c:v>0</c:v>
                </c:pt>
                <c:pt idx="759">
                  <c:v>-2.3764276121425398E-2</c:v>
                </c:pt>
                <c:pt idx="760">
                  <c:v>-7.0953832791784355E-2</c:v>
                </c:pt>
                <c:pt idx="761">
                  <c:v>-1.4307788616941708E-2</c:v>
                </c:pt>
                <c:pt idx="762">
                  <c:v>5.2961848070405271E-3</c:v>
                </c:pt>
                <c:pt idx="763">
                  <c:v>-1.0146350395388692E-2</c:v>
                </c:pt>
                <c:pt idx="764">
                  <c:v>4.159273951738407E-2</c:v>
                </c:pt>
                <c:pt idx="765">
                  <c:v>1.1733587357714681E-2</c:v>
                </c:pt>
                <c:pt idx="766">
                  <c:v>-2.6000825054910748E-2</c:v>
                </c:pt>
                <c:pt idx="767">
                  <c:v>-1.6132060180203633E-2</c:v>
                </c:pt>
                <c:pt idx="768">
                  <c:v>-4.2943638649963534E-2</c:v>
                </c:pt>
                <c:pt idx="769">
                  <c:v>-2.4066904641124376E-2</c:v>
                </c:pt>
                <c:pt idx="770">
                  <c:v>-7.1055216249893416E-3</c:v>
                </c:pt>
                <c:pt idx="771">
                  <c:v>-0.11471270987333959</c:v>
                </c:pt>
                <c:pt idx="772">
                  <c:v>-2.9957187821583076E-2</c:v>
                </c:pt>
                <c:pt idx="773">
                  <c:v>-2.3284321173206446E-2</c:v>
                </c:pt>
                <c:pt idx="774">
                  <c:v>4.0150587212710809E-2</c:v>
                </c:pt>
                <c:pt idx="775">
                  <c:v>2.991557854037219E-2</c:v>
                </c:pt>
                <c:pt idx="776">
                  <c:v>-1.0775357985296607E-2</c:v>
                </c:pt>
                <c:pt idx="777">
                  <c:v>2.8179009386905651E-2</c:v>
                </c:pt>
                <c:pt idx="778">
                  <c:v>0</c:v>
                </c:pt>
                <c:pt idx="779">
                  <c:v>-1.7629686638258479E-2</c:v>
                </c:pt>
                <c:pt idx="780">
                  <c:v>-2.7770110810133697E-2</c:v>
                </c:pt>
                <c:pt idx="781">
                  <c:v>2.1703163050603713E-3</c:v>
                </c:pt>
                <c:pt idx="782">
                  <c:v>2.4783369535935185E-2</c:v>
                </c:pt>
                <c:pt idx="783">
                  <c:v>0</c:v>
                </c:pt>
                <c:pt idx="784">
                  <c:v>0.1021366425691661</c:v>
                </c:pt>
                <c:pt idx="785">
                  <c:v>-1.2995286179005361E-2</c:v>
                </c:pt>
                <c:pt idx="786">
                  <c:v>-4.187346678530135E-2</c:v>
                </c:pt>
                <c:pt idx="787">
                  <c:v>-2.5456164175490681E-2</c:v>
                </c:pt>
                <c:pt idx="788">
                  <c:v>-3.1206708787647641E-2</c:v>
                </c:pt>
                <c:pt idx="789">
                  <c:v>-2.4815101868619127E-2</c:v>
                </c:pt>
                <c:pt idx="790">
                  <c:v>-3.3276222544236123E-2</c:v>
                </c:pt>
                <c:pt idx="791">
                  <c:v>-5.062004822077637E-3</c:v>
                </c:pt>
                <c:pt idx="792">
                  <c:v>-3.1798524594747524E-2</c:v>
                </c:pt>
                <c:pt idx="793">
                  <c:v>2.2333168227736122E-2</c:v>
                </c:pt>
                <c:pt idx="794">
                  <c:v>2.63602956292317E-2</c:v>
                </c:pt>
                <c:pt idx="795">
                  <c:v>0</c:v>
                </c:pt>
                <c:pt idx="796">
                  <c:v>-1.3942488458970059E-3</c:v>
                </c:pt>
                <c:pt idx="797">
                  <c:v>8.4002017351229252E-2</c:v>
                </c:pt>
                <c:pt idx="798">
                  <c:v>1.8274345829709882E-2</c:v>
                </c:pt>
                <c:pt idx="799">
                  <c:v>2.2716925433694968E-2</c:v>
                </c:pt>
                <c:pt idx="800">
                  <c:v>1.7103541453376891E-2</c:v>
                </c:pt>
                <c:pt idx="801">
                  <c:v>-3.8436365669848982E-2</c:v>
                </c:pt>
                <c:pt idx="802">
                  <c:v>4.6559148169326381E-2</c:v>
                </c:pt>
                <c:pt idx="803">
                  <c:v>5.9244846371091064E-2</c:v>
                </c:pt>
                <c:pt idx="804">
                  <c:v>2.0077862886409337E-2</c:v>
                </c:pt>
                <c:pt idx="805">
                  <c:v>-3.8762866654152739E-2</c:v>
                </c:pt>
                <c:pt idx="806">
                  <c:v>4.1579684065976563E-2</c:v>
                </c:pt>
                <c:pt idx="807">
                  <c:v>2.1263780091317352E-2</c:v>
                </c:pt>
                <c:pt idx="808">
                  <c:v>-4.5178236032235031E-3</c:v>
                </c:pt>
                <c:pt idx="809">
                  <c:v>1.6180003586628411E-2</c:v>
                </c:pt>
                <c:pt idx="810">
                  <c:v>1.7475664870703511E-2</c:v>
                </c:pt>
                <c:pt idx="811">
                  <c:v>-4.2938914973378983E-2</c:v>
                </c:pt>
                <c:pt idx="812">
                  <c:v>-2.751745067159872E-2</c:v>
                </c:pt>
                <c:pt idx="813">
                  <c:v>-1.886405789704737E-2</c:v>
                </c:pt>
                <c:pt idx="814">
                  <c:v>7.1892994748712358E-2</c:v>
                </c:pt>
                <c:pt idx="815">
                  <c:v>0</c:v>
                </c:pt>
                <c:pt idx="816">
                  <c:v>-6.1416885662172738E-2</c:v>
                </c:pt>
                <c:pt idx="817">
                  <c:v>2.866639130163473E-2</c:v>
                </c:pt>
                <c:pt idx="818">
                  <c:v>1.5953149017288837E-2</c:v>
                </c:pt>
                <c:pt idx="819">
                  <c:v>-2.4845954400303571E-2</c:v>
                </c:pt>
                <c:pt idx="820">
                  <c:v>2.2420870887740474E-3</c:v>
                </c:pt>
                <c:pt idx="821">
                  <c:v>2.3795018782555299E-2</c:v>
                </c:pt>
                <c:pt idx="822">
                  <c:v>6.4362313647271074E-2</c:v>
                </c:pt>
                <c:pt idx="823">
                  <c:v>4.6659380912630333E-3</c:v>
                </c:pt>
                <c:pt idx="824">
                  <c:v>-4.4584230854031182E-3</c:v>
                </c:pt>
                <c:pt idx="825">
                  <c:v>-4.4784519262921374E-2</c:v>
                </c:pt>
                <c:pt idx="826">
                  <c:v>1.113501869203537E-2</c:v>
                </c:pt>
                <c:pt idx="827">
                  <c:v>2.8979925027123876E-2</c:v>
                </c:pt>
                <c:pt idx="828">
                  <c:v>-5.5013182407126826E-2</c:v>
                </c:pt>
                <c:pt idx="829">
                  <c:v>1.0927841927676596E-2</c:v>
                </c:pt>
                <c:pt idx="830">
                  <c:v>2.2012577142798806E-2</c:v>
                </c:pt>
                <c:pt idx="831">
                  <c:v>2.1346166366656538E-2</c:v>
                </c:pt>
                <c:pt idx="832">
                  <c:v>-3.2762152254979249E-2</c:v>
                </c:pt>
                <c:pt idx="833">
                  <c:v>-2.2386654871823897E-2</c:v>
                </c:pt>
                <c:pt idx="834">
                  <c:v>-3.9821885838797755E-4</c:v>
                </c:pt>
                <c:pt idx="835">
                  <c:v>1.3944257356044432E-2</c:v>
                </c:pt>
                <c:pt idx="836">
                  <c:v>2.1610933866341719E-2</c:v>
                </c:pt>
                <c:pt idx="837">
                  <c:v>-0.13923076993614969</c:v>
                </c:pt>
                <c:pt idx="838">
                  <c:v>3.1501402174019644E-2</c:v>
                </c:pt>
                <c:pt idx="839">
                  <c:v>4.981538439611688E-3</c:v>
                </c:pt>
                <c:pt idx="840">
                  <c:v>-3.6637331931596018E-3</c:v>
                </c:pt>
                <c:pt idx="841">
                  <c:v>-2.1631469972462902E-3</c:v>
                </c:pt>
                <c:pt idx="842">
                  <c:v>2.839801524927954E-2</c:v>
                </c:pt>
                <c:pt idx="843">
                  <c:v>-2.698140465734411E-2</c:v>
                </c:pt>
                <c:pt idx="844">
                  <c:v>-1.08321365919406E-3</c:v>
                </c:pt>
                <c:pt idx="845">
                  <c:v>-2.8627188838680762E-2</c:v>
                </c:pt>
                <c:pt idx="846">
                  <c:v>-9.3771584892129445E-3</c:v>
                </c:pt>
                <c:pt idx="847">
                  <c:v>-6.760835472043869E-4</c:v>
                </c:pt>
                <c:pt idx="848">
                  <c:v>3.5859251092509759E-2</c:v>
                </c:pt>
                <c:pt idx="849">
                  <c:v>6.3357259630413276E-2</c:v>
                </c:pt>
                <c:pt idx="850">
                  <c:v>1.5356324487502571E-2</c:v>
                </c:pt>
                <c:pt idx="851">
                  <c:v>-8.0661344949992664E-3</c:v>
                </c:pt>
                <c:pt idx="852">
                  <c:v>-1.6873384955308324E-2</c:v>
                </c:pt>
                <c:pt idx="853">
                  <c:v>2.0264691953432168E-2</c:v>
                </c:pt>
                <c:pt idx="854">
                  <c:v>0</c:v>
                </c:pt>
                <c:pt idx="855">
                  <c:v>-3.279729260096409E-2</c:v>
                </c:pt>
                <c:pt idx="856">
                  <c:v>-2.9793116155373167E-2</c:v>
                </c:pt>
                <c:pt idx="857">
                  <c:v>-1.6414732558213796E-2</c:v>
                </c:pt>
                <c:pt idx="858">
                  <c:v>2.5911294046446098E-2</c:v>
                </c:pt>
                <c:pt idx="859">
                  <c:v>6.1001680565231586E-2</c:v>
                </c:pt>
                <c:pt idx="860">
                  <c:v>-2.2594309775056387E-2</c:v>
                </c:pt>
                <c:pt idx="861">
                  <c:v>2.8276592333540851E-2</c:v>
                </c:pt>
                <c:pt idx="862">
                  <c:v>1.1842636842553045E-2</c:v>
                </c:pt>
                <c:pt idx="863">
                  <c:v>-1.6861741720357704E-2</c:v>
                </c:pt>
                <c:pt idx="864">
                  <c:v>2.5827333180352907E-2</c:v>
                </c:pt>
                <c:pt idx="865">
                  <c:v>-4.3863108721214461E-2</c:v>
                </c:pt>
                <c:pt idx="866">
                  <c:v>2.3451932146887344E-2</c:v>
                </c:pt>
                <c:pt idx="867">
                  <c:v>2.7939686759674398E-2</c:v>
                </c:pt>
                <c:pt idx="868">
                  <c:v>3.7153019137357024E-3</c:v>
                </c:pt>
                <c:pt idx="869">
                  <c:v>1.8507747698236487E-2</c:v>
                </c:pt>
                <c:pt idx="870">
                  <c:v>4.1652107537173411E-3</c:v>
                </c:pt>
                <c:pt idx="871">
                  <c:v>-1.3481715647956749E-2</c:v>
                </c:pt>
                <c:pt idx="872">
                  <c:v>-1.6412442512993564E-2</c:v>
                </c:pt>
                <c:pt idx="873">
                  <c:v>3.8672954851551422E-2</c:v>
                </c:pt>
                <c:pt idx="874">
                  <c:v>1.134009088475052E-3</c:v>
                </c:pt>
                <c:pt idx="875">
                  <c:v>-4.2288083823958544E-2</c:v>
                </c:pt>
                <c:pt idx="876">
                  <c:v>-1.5178423386282613E-2</c:v>
                </c:pt>
                <c:pt idx="877">
                  <c:v>-2.8222537886651189E-2</c:v>
                </c:pt>
                <c:pt idx="878">
                  <c:v>9.6807273225136825E-3</c:v>
                </c:pt>
                <c:pt idx="879">
                  <c:v>-1.2239987805731101E-3</c:v>
                </c:pt>
                <c:pt idx="880">
                  <c:v>2.2058880819536553E-2</c:v>
                </c:pt>
                <c:pt idx="881">
                  <c:v>9.991281808559016E-4</c:v>
                </c:pt>
                <c:pt idx="882">
                  <c:v>-1.8766194043504991E-2</c:v>
                </c:pt>
                <c:pt idx="883">
                  <c:v>4.8016289494777764E-2</c:v>
                </c:pt>
                <c:pt idx="884">
                  <c:v>4.4069065941644503E-2</c:v>
                </c:pt>
                <c:pt idx="885">
                  <c:v>0</c:v>
                </c:pt>
                <c:pt idx="886">
                  <c:v>2.2313195843802758E-2</c:v>
                </c:pt>
                <c:pt idx="887">
                  <c:v>6.7297176392103308E-2</c:v>
                </c:pt>
                <c:pt idx="888">
                  <c:v>1.3633252094410464E-2</c:v>
                </c:pt>
                <c:pt idx="889">
                  <c:v>-6.7921958399404847E-2</c:v>
                </c:pt>
                <c:pt idx="890">
                  <c:v>0.10497831225281384</c:v>
                </c:pt>
                <c:pt idx="891">
                  <c:v>-1.4854730849706566E-2</c:v>
                </c:pt>
                <c:pt idx="892">
                  <c:v>-3.9270918732091986E-2</c:v>
                </c:pt>
                <c:pt idx="893">
                  <c:v>5.5881401598629976E-2</c:v>
                </c:pt>
                <c:pt idx="894">
                  <c:v>0.10111073767609269</c:v>
                </c:pt>
                <c:pt idx="895">
                  <c:v>4.3020316615337562E-2</c:v>
                </c:pt>
                <c:pt idx="896">
                  <c:v>-3.7974711015392515E-2</c:v>
                </c:pt>
                <c:pt idx="897">
                  <c:v>2.4541675173223476E-2</c:v>
                </c:pt>
                <c:pt idx="898">
                  <c:v>-2.7705615731305477E-2</c:v>
                </c:pt>
                <c:pt idx="899">
                  <c:v>-3.8141877809945934E-2</c:v>
                </c:pt>
                <c:pt idx="900">
                  <c:v>-3.3791060712164089E-2</c:v>
                </c:pt>
                <c:pt idx="901">
                  <c:v>-1.117856447193144E-2</c:v>
                </c:pt>
                <c:pt idx="902">
                  <c:v>-2.1156337825885885E-2</c:v>
                </c:pt>
                <c:pt idx="903">
                  <c:v>8.6619387329143871E-2</c:v>
                </c:pt>
                <c:pt idx="904">
                  <c:v>-1.5791085954278472E-2</c:v>
                </c:pt>
                <c:pt idx="905">
                  <c:v>-3.3785848029008081E-2</c:v>
                </c:pt>
                <c:pt idx="906">
                  <c:v>-8.622050250550739E-3</c:v>
                </c:pt>
                <c:pt idx="907">
                  <c:v>4.6706079777336651E-3</c:v>
                </c:pt>
                <c:pt idx="908">
                  <c:v>-4.6328957714067975E-2</c:v>
                </c:pt>
                <c:pt idx="909">
                  <c:v>-2.420575832379035E-2</c:v>
                </c:pt>
                <c:pt idx="910">
                  <c:v>4.3066487694602973E-3</c:v>
                </c:pt>
                <c:pt idx="911">
                  <c:v>1.9725600250474429E-2</c:v>
                </c:pt>
                <c:pt idx="912">
                  <c:v>-1.3793146041541915E-2</c:v>
                </c:pt>
                <c:pt idx="913">
                  <c:v>-3.1553802733692904E-2</c:v>
                </c:pt>
                <c:pt idx="914">
                  <c:v>0</c:v>
                </c:pt>
                <c:pt idx="915">
                  <c:v>-9.6864791471080736E-3</c:v>
                </c:pt>
                <c:pt idx="916">
                  <c:v>-1.2448900917091055E-2</c:v>
                </c:pt>
                <c:pt idx="917">
                  <c:v>-5.6185809350147276E-2</c:v>
                </c:pt>
                <c:pt idx="918">
                  <c:v>4.2167470008208419E-2</c:v>
                </c:pt>
                <c:pt idx="919">
                  <c:v>-3.3870367337474616E-2</c:v>
                </c:pt>
                <c:pt idx="920">
                  <c:v>2.5203694950360456E-2</c:v>
                </c:pt>
                <c:pt idx="921">
                  <c:v>3.8817013691308411E-2</c:v>
                </c:pt>
                <c:pt idx="922">
                  <c:v>6.1210026069926649E-2</c:v>
                </c:pt>
                <c:pt idx="923">
                  <c:v>-1.9785383310620186E-2</c:v>
                </c:pt>
                <c:pt idx="924">
                  <c:v>2.9079643140498712E-2</c:v>
                </c:pt>
                <c:pt idx="925">
                  <c:v>-2.2440119126861724E-2</c:v>
                </c:pt>
                <c:pt idx="926">
                  <c:v>-4.3700045510745578E-2</c:v>
                </c:pt>
                <c:pt idx="927">
                  <c:v>1.7780921647194248E-2</c:v>
                </c:pt>
                <c:pt idx="928">
                  <c:v>6.3417176367603689E-2</c:v>
                </c:pt>
                <c:pt idx="929">
                  <c:v>-1.4292737755069118E-2</c:v>
                </c:pt>
                <c:pt idx="930">
                  <c:v>2.3333231608073657E-3</c:v>
                </c:pt>
                <c:pt idx="931">
                  <c:v>6.651458198807525E-4</c:v>
                </c:pt>
                <c:pt idx="932">
                  <c:v>6.3144077794341502E-3</c:v>
                </c:pt>
                <c:pt idx="933">
                  <c:v>2.972200851425244E-3</c:v>
                </c:pt>
                <c:pt idx="934">
                  <c:v>-4.7250528159574201E-2</c:v>
                </c:pt>
                <c:pt idx="935">
                  <c:v>5.3049883163776235E-2</c:v>
                </c:pt>
                <c:pt idx="936">
                  <c:v>9.0253210395832006E-3</c:v>
                </c:pt>
                <c:pt idx="937">
                  <c:v>2.715885710457111E-2</c:v>
                </c:pt>
                <c:pt idx="938">
                  <c:v>-7.9165839977801689E-4</c:v>
                </c:pt>
                <c:pt idx="939">
                  <c:v>4.7219195344267995E-2</c:v>
                </c:pt>
                <c:pt idx="940">
                  <c:v>-3.5103698550614237E-2</c:v>
                </c:pt>
                <c:pt idx="941">
                  <c:v>-2.5717427953620087E-2</c:v>
                </c:pt>
                <c:pt idx="942">
                  <c:v>-2.3177218342382622E-2</c:v>
                </c:pt>
                <c:pt idx="943">
                  <c:v>-3.6579280564347672E-2</c:v>
                </c:pt>
                <c:pt idx="944">
                  <c:v>-1.5905581188395246E-2</c:v>
                </c:pt>
                <c:pt idx="945">
                  <c:v>-1.9638579986613114E-2</c:v>
                </c:pt>
                <c:pt idx="946">
                  <c:v>2.8186563115541352E-2</c:v>
                </c:pt>
                <c:pt idx="947">
                  <c:v>-1.6206954554625064E-2</c:v>
                </c:pt>
                <c:pt idx="948">
                  <c:v>-9.1132224206397217E-3</c:v>
                </c:pt>
                <c:pt idx="949">
                  <c:v>5.0229997612440735E-2</c:v>
                </c:pt>
                <c:pt idx="950">
                  <c:v>-2.0208884861978582E-2</c:v>
                </c:pt>
                <c:pt idx="951">
                  <c:v>-1.6328599657575493E-2</c:v>
                </c:pt>
                <c:pt idx="952">
                  <c:v>-6.1156468825489529E-3</c:v>
                </c:pt>
                <c:pt idx="953">
                  <c:v>4.5710305843913446E-3</c:v>
                </c:pt>
                <c:pt idx="954">
                  <c:v>-8.0504028706364084E-3</c:v>
                </c:pt>
                <c:pt idx="955">
                  <c:v>-2.8456610764775125E-2</c:v>
                </c:pt>
                <c:pt idx="956">
                  <c:v>-1.4656310949980655E-2</c:v>
                </c:pt>
                <c:pt idx="957">
                  <c:v>-3.2620722801102731E-2</c:v>
                </c:pt>
                <c:pt idx="958">
                  <c:v>1.1430737654991363E-2</c:v>
                </c:pt>
                <c:pt idx="959">
                  <c:v>3.3126036260820779E-2</c:v>
                </c:pt>
                <c:pt idx="960">
                  <c:v>0</c:v>
                </c:pt>
                <c:pt idx="961">
                  <c:v>3.6708228871424886E-3</c:v>
                </c:pt>
                <c:pt idx="962">
                  <c:v>-4.5413432965878409E-3</c:v>
                </c:pt>
                <c:pt idx="963">
                  <c:v>-3.6313846907254255E-2</c:v>
                </c:pt>
                <c:pt idx="964">
                  <c:v>2.8403457859369485E-3</c:v>
                </c:pt>
                <c:pt idx="965">
                  <c:v>2.5679787821870637E-2</c:v>
                </c:pt>
                <c:pt idx="966">
                  <c:v>2.3379943169299144E-2</c:v>
                </c:pt>
                <c:pt idx="967">
                  <c:v>1.2412262477796476E-2</c:v>
                </c:pt>
                <c:pt idx="968">
                  <c:v>-2.7185480426587971E-2</c:v>
                </c:pt>
                <c:pt idx="969">
                  <c:v>3.5251199996655602E-2</c:v>
                </c:pt>
                <c:pt idx="970">
                  <c:v>6.8806556056377755E-3</c:v>
                </c:pt>
                <c:pt idx="971">
                  <c:v>-1.4718702829089048E-2</c:v>
                </c:pt>
                <c:pt idx="972">
                  <c:v>-2.507562994995205E-2</c:v>
                </c:pt>
                <c:pt idx="973">
                  <c:v>-1.6782198055823039E-2</c:v>
                </c:pt>
                <c:pt idx="974">
                  <c:v>-1.8551531456789672E-4</c:v>
                </c:pt>
                <c:pt idx="975">
                  <c:v>-1.5772877919775996E-2</c:v>
                </c:pt>
                <c:pt idx="976">
                  <c:v>-7.5409316700614237E-4</c:v>
                </c:pt>
                <c:pt idx="977">
                  <c:v>-1.8868355701793238E-3</c:v>
                </c:pt>
                <c:pt idx="978">
                  <c:v>-3.9886572247500252E-2</c:v>
                </c:pt>
                <c:pt idx="979">
                  <c:v>1.0041370012585205E-2</c:v>
                </c:pt>
                <c:pt idx="980">
                  <c:v>8.3820162682335386E-3</c:v>
                </c:pt>
                <c:pt idx="981">
                  <c:v>7.3458549871148193E-3</c:v>
                </c:pt>
                <c:pt idx="982">
                  <c:v>-3.0896138168028386E-2</c:v>
                </c:pt>
                <c:pt idx="983">
                  <c:v>1.9009844373576668E-2</c:v>
                </c:pt>
                <c:pt idx="984">
                  <c:v>5.2264263046583714E-2</c:v>
                </c:pt>
                <c:pt idx="985">
                  <c:v>0</c:v>
                </c:pt>
                <c:pt idx="986">
                  <c:v>-3.2124316560345312E-2</c:v>
                </c:pt>
                <c:pt idx="987">
                  <c:v>3.2436480397817435E-2</c:v>
                </c:pt>
                <c:pt idx="988">
                  <c:v>2.1992319317175602E-2</c:v>
                </c:pt>
                <c:pt idx="989">
                  <c:v>-7.2333521107718068E-3</c:v>
                </c:pt>
                <c:pt idx="990">
                  <c:v>-8.7431440541617667E-3</c:v>
                </c:pt>
                <c:pt idx="991">
                  <c:v>-2.4439525752930846E-2</c:v>
                </c:pt>
                <c:pt idx="992">
                  <c:v>2.674707062650783E-2</c:v>
                </c:pt>
                <c:pt idx="993">
                  <c:v>-9.1728384607692171E-4</c:v>
                </c:pt>
                <c:pt idx="994">
                  <c:v>2.4421574473189489E-2</c:v>
                </c:pt>
                <c:pt idx="995">
                  <c:v>2.6169548045724023E-2</c:v>
                </c:pt>
                <c:pt idx="996">
                  <c:v>-4.0174676489928784E-2</c:v>
                </c:pt>
                <c:pt idx="997">
                  <c:v>-1.9836165864706712E-2</c:v>
                </c:pt>
                <c:pt idx="998">
                  <c:v>2.8592610653264128E-2</c:v>
                </c:pt>
                <c:pt idx="999">
                  <c:v>-3.9530661404128753E-2</c:v>
                </c:pt>
                <c:pt idx="1000">
                  <c:v>1.1839827883386222E-2</c:v>
                </c:pt>
                <c:pt idx="1001">
                  <c:v>1.6716225022509024E-2</c:v>
                </c:pt>
                <c:pt idx="1002">
                  <c:v>4.0189689550611529E-3</c:v>
                </c:pt>
                <c:pt idx="1003">
                  <c:v>-1.0917020527684174E-2</c:v>
                </c:pt>
                <c:pt idx="1004">
                  <c:v>-1.949962272320338E-2</c:v>
                </c:pt>
                <c:pt idx="1005">
                  <c:v>-7.1294760516809053E-3</c:v>
                </c:pt>
                <c:pt idx="1006">
                  <c:v>-7.7754554642007756E-3</c:v>
                </c:pt>
                <c:pt idx="1007">
                  <c:v>0</c:v>
                </c:pt>
                <c:pt idx="1008">
                  <c:v>-2.092085469860383E-2</c:v>
                </c:pt>
                <c:pt idx="1009">
                  <c:v>3.1122877814855343E-3</c:v>
                </c:pt>
                <c:pt idx="1010">
                  <c:v>-4.2854409883742117E-2</c:v>
                </c:pt>
                <c:pt idx="1011">
                  <c:v>-6.685573994676397E-3</c:v>
                </c:pt>
                <c:pt idx="1012">
                  <c:v>1.2237394304173588E-2</c:v>
                </c:pt>
                <c:pt idx="1013">
                  <c:v>-6.8506792503769676E-3</c:v>
                </c:pt>
                <c:pt idx="1014">
                  <c:v>8.9267903547518568E-3</c:v>
                </c:pt>
                <c:pt idx="1015">
                  <c:v>2.0107128710655786E-4</c:v>
                </c:pt>
                <c:pt idx="1016">
                  <c:v>-2.4929648783643454E-2</c:v>
                </c:pt>
                <c:pt idx="1017">
                  <c:v>-7.5356986357639766E-3</c:v>
                </c:pt>
                <c:pt idx="1018">
                  <c:v>0</c:v>
                </c:pt>
                <c:pt idx="1019">
                  <c:v>-2.0869004432098937E-2</c:v>
                </c:pt>
                <c:pt idx="1020">
                  <c:v>-1.0821057364432951E-2</c:v>
                </c:pt>
                <c:pt idx="1021">
                  <c:v>2.0377474589909239E-2</c:v>
                </c:pt>
                <c:pt idx="1022">
                  <c:v>2.2282940356161296E-2</c:v>
                </c:pt>
                <c:pt idx="1023">
                  <c:v>2.2825429354460747E-2</c:v>
                </c:pt>
                <c:pt idx="1024">
                  <c:v>5.528751440146018E-2</c:v>
                </c:pt>
                <c:pt idx="1025">
                  <c:v>-1.8860730757249922E-2</c:v>
                </c:pt>
                <c:pt idx="1026">
                  <c:v>-3.3786458250870566E-2</c:v>
                </c:pt>
                <c:pt idx="1027">
                  <c:v>5.6270811316987412E-3</c:v>
                </c:pt>
                <c:pt idx="1028">
                  <c:v>1.698641786008559E-2</c:v>
                </c:pt>
                <c:pt idx="1029">
                  <c:v>2.7510288916080539E-2</c:v>
                </c:pt>
                <c:pt idx="1030">
                  <c:v>1.7211641647534748E-2</c:v>
                </c:pt>
                <c:pt idx="1031">
                  <c:v>2.9328848308671329E-2</c:v>
                </c:pt>
                <c:pt idx="1032">
                  <c:v>-8.7670976606935014E-3</c:v>
                </c:pt>
                <c:pt idx="1033">
                  <c:v>-4.2196441794939088E-2</c:v>
                </c:pt>
                <c:pt idx="1034">
                  <c:v>1.9238150348830585E-2</c:v>
                </c:pt>
                <c:pt idx="1035">
                  <c:v>5.0773888367720232E-2</c:v>
                </c:pt>
                <c:pt idx="1036">
                  <c:v>2.2274128692929107E-2</c:v>
                </c:pt>
                <c:pt idx="1037">
                  <c:v>5.2715181670683897E-3</c:v>
                </c:pt>
                <c:pt idx="1038">
                  <c:v>1.7129797137093394E-2</c:v>
                </c:pt>
                <c:pt idx="1039">
                  <c:v>0</c:v>
                </c:pt>
                <c:pt idx="1040">
                  <c:v>2.102877354675492E-2</c:v>
                </c:pt>
                <c:pt idx="1041">
                  <c:v>-6.2891915760804329E-3</c:v>
                </c:pt>
                <c:pt idx="1042">
                  <c:v>-9.9932278460310719E-3</c:v>
                </c:pt>
                <c:pt idx="1043">
                  <c:v>1.864845336291765E-2</c:v>
                </c:pt>
                <c:pt idx="1044">
                  <c:v>0</c:v>
                </c:pt>
                <c:pt idx="1045">
                  <c:v>-1.3268390365454796E-2</c:v>
                </c:pt>
                <c:pt idx="1046">
                  <c:v>-3.4553203176944769E-2</c:v>
                </c:pt>
                <c:pt idx="1047">
                  <c:v>7.7574311188035594E-3</c:v>
                </c:pt>
                <c:pt idx="1048">
                  <c:v>1.3995787716037711E-2</c:v>
                </c:pt>
                <c:pt idx="1049">
                  <c:v>-1.3802609325983761E-2</c:v>
                </c:pt>
                <c:pt idx="1050">
                  <c:v>-4.0238348501721033E-3</c:v>
                </c:pt>
                <c:pt idx="1051">
                  <c:v>-2.7753380786435411E-2</c:v>
                </c:pt>
                <c:pt idx="1052">
                  <c:v>1.7886175219698375E-2</c:v>
                </c:pt>
                <c:pt idx="1053">
                  <c:v>-1.8281805183323341E-2</c:v>
                </c:pt>
                <c:pt idx="1054">
                  <c:v>-2.0878673525443037E-2</c:v>
                </c:pt>
                <c:pt idx="1055">
                  <c:v>0</c:v>
                </c:pt>
                <c:pt idx="1056">
                  <c:v>1.3199063956871537E-2</c:v>
                </c:pt>
                <c:pt idx="1057">
                  <c:v>-1.0934926718549565E-2</c:v>
                </c:pt>
                <c:pt idx="1058">
                  <c:v>-1.8242118348398506E-2</c:v>
                </c:pt>
                <c:pt idx="1059">
                  <c:v>-2.4399420564102936E-3</c:v>
                </c:pt>
                <c:pt idx="1060">
                  <c:v>6.020708279462994E-3</c:v>
                </c:pt>
                <c:pt idx="1061">
                  <c:v>-1.1221323779111447E-3</c:v>
                </c:pt>
                <c:pt idx="1062">
                  <c:v>1.2918885277766856E-2</c:v>
                </c:pt>
                <c:pt idx="1063">
                  <c:v>5.5457661442437356E-4</c:v>
                </c:pt>
                <c:pt idx="1064">
                  <c:v>-1.9028295215137825E-2</c:v>
                </c:pt>
                <c:pt idx="1065">
                  <c:v>1.3182706669622846E-2</c:v>
                </c:pt>
                <c:pt idx="1066">
                  <c:v>-4.8327179061566916E-3</c:v>
                </c:pt>
                <c:pt idx="1067">
                  <c:v>1.4942084859556504E-2</c:v>
                </c:pt>
                <c:pt idx="1068">
                  <c:v>-3.2204672477633256E-2</c:v>
                </c:pt>
                <c:pt idx="1069">
                  <c:v>-2.7381642557631647E-2</c:v>
                </c:pt>
                <c:pt idx="1070">
                  <c:v>1.8377388800451033E-2</c:v>
                </c:pt>
                <c:pt idx="1071">
                  <c:v>1.5358019198897122E-2</c:v>
                </c:pt>
                <c:pt idx="1072">
                  <c:v>2.3255841210071848E-2</c:v>
                </c:pt>
                <c:pt idx="1073">
                  <c:v>2.2172222262848429E-3</c:v>
                </c:pt>
                <c:pt idx="1074">
                  <c:v>-1.6984862881179619E-2</c:v>
                </c:pt>
                <c:pt idx="1075">
                  <c:v>0</c:v>
                </c:pt>
                <c:pt idx="1076">
                  <c:v>-1.1979609631766031E-2</c:v>
                </c:pt>
                <c:pt idx="1077">
                  <c:v>3.0941553325065652E-2</c:v>
                </c:pt>
                <c:pt idx="1078">
                  <c:v>1.6387358574240229E-2</c:v>
                </c:pt>
                <c:pt idx="1079">
                  <c:v>1.5760850269762816E-2</c:v>
                </c:pt>
                <c:pt idx="1080">
                  <c:v>-8.2040315404783293E-3</c:v>
                </c:pt>
                <c:pt idx="1081">
                  <c:v>-3.3267388436308498E-2</c:v>
                </c:pt>
                <c:pt idx="1082">
                  <c:v>-2.976152199043347E-3</c:v>
                </c:pt>
                <c:pt idx="1083">
                  <c:v>-2.4440305727339018E-2</c:v>
                </c:pt>
                <c:pt idx="1084">
                  <c:v>-1.7211732838422145E-2</c:v>
                </c:pt>
                <c:pt idx="1085">
                  <c:v>1.3621267883945354E-3</c:v>
                </c:pt>
                <c:pt idx="1086">
                  <c:v>-5.8297189088453161E-3</c:v>
                </c:pt>
                <c:pt idx="1087">
                  <c:v>-3.9093002815725475E-3</c:v>
                </c:pt>
                <c:pt idx="1088">
                  <c:v>1.569838441476179E-3</c:v>
                </c:pt>
                <c:pt idx="1089">
                  <c:v>2.4490595171986485E-2</c:v>
                </c:pt>
                <c:pt idx="1090">
                  <c:v>6.8846384208365308E-3</c:v>
                </c:pt>
                <c:pt idx="1091">
                  <c:v>-8.3570129253213166E-3</c:v>
                </c:pt>
                <c:pt idx="1092">
                  <c:v>9.5766542874107241E-3</c:v>
                </c:pt>
                <c:pt idx="1093">
                  <c:v>1.0055013131793356E-2</c:v>
                </c:pt>
                <c:pt idx="1094">
                  <c:v>4.8835506133904083E-3</c:v>
                </c:pt>
                <c:pt idx="1095">
                  <c:v>-8.4112293637574886E-3</c:v>
                </c:pt>
                <c:pt idx="1096">
                  <c:v>-1.7907595337548154E-2</c:v>
                </c:pt>
                <c:pt idx="1097">
                  <c:v>-2.8790530471725084E-3</c:v>
                </c:pt>
                <c:pt idx="1098">
                  <c:v>1.6169322620483983E-2</c:v>
                </c:pt>
                <c:pt idx="1099">
                  <c:v>1.6480464715268317E-2</c:v>
                </c:pt>
                <c:pt idx="1100">
                  <c:v>-1.6213262612857826E-2</c:v>
                </c:pt>
                <c:pt idx="1101">
                  <c:v>-1.5912035780402012E-2</c:v>
                </c:pt>
                <c:pt idx="1102">
                  <c:v>3.7343553588647049E-2</c:v>
                </c:pt>
                <c:pt idx="1103">
                  <c:v>2.0040875801836666E-2</c:v>
                </c:pt>
                <c:pt idx="1104">
                  <c:v>-1.4553465049798153E-2</c:v>
                </c:pt>
                <c:pt idx="1105">
                  <c:v>5.9073409509913244E-3</c:v>
                </c:pt>
                <c:pt idx="1106">
                  <c:v>4.5880153991539885E-3</c:v>
                </c:pt>
                <c:pt idx="1107">
                  <c:v>-4.384393121488972E-3</c:v>
                </c:pt>
                <c:pt idx="1108">
                  <c:v>1.5963371205579113E-2</c:v>
                </c:pt>
                <c:pt idx="1109">
                  <c:v>3.7384824281163853E-2</c:v>
                </c:pt>
                <c:pt idx="1110">
                  <c:v>2.4895565273271192E-2</c:v>
                </c:pt>
                <c:pt idx="1111">
                  <c:v>-2.2762068872229535E-2</c:v>
                </c:pt>
                <c:pt idx="1112">
                  <c:v>-3.8414692519590843E-2</c:v>
                </c:pt>
                <c:pt idx="1113">
                  <c:v>6.146044738392531E-3</c:v>
                </c:pt>
                <c:pt idx="1114">
                  <c:v>3.4135920693225685E-3</c:v>
                </c:pt>
                <c:pt idx="1115">
                  <c:v>-2.3813768324932982E-2</c:v>
                </c:pt>
                <c:pt idx="1116">
                  <c:v>-1.3756471782952029E-2</c:v>
                </c:pt>
                <c:pt idx="1117">
                  <c:v>1.7667894660576611E-2</c:v>
                </c:pt>
                <c:pt idx="1118">
                  <c:v>-6.2134355140499586E-3</c:v>
                </c:pt>
                <c:pt idx="1119">
                  <c:v>-3.31004594489821E-2</c:v>
                </c:pt>
                <c:pt idx="1120">
                  <c:v>2.2061654193296754E-2</c:v>
                </c:pt>
                <c:pt idx="1121">
                  <c:v>3.9076866698994905E-3</c:v>
                </c:pt>
                <c:pt idx="1122">
                  <c:v>-1.8350320196815706E-2</c:v>
                </c:pt>
                <c:pt idx="1123">
                  <c:v>2.1525650210592495E-2</c:v>
                </c:pt>
                <c:pt idx="1124">
                  <c:v>1.9593336337142997E-2</c:v>
                </c:pt>
                <c:pt idx="1125">
                  <c:v>7.2519707569829173E-4</c:v>
                </c:pt>
                <c:pt idx="1126">
                  <c:v>-4.2753634393227768E-2</c:v>
                </c:pt>
                <c:pt idx="1127">
                  <c:v>2.3656321327607088E-2</c:v>
                </c:pt>
                <c:pt idx="1128">
                  <c:v>-2.0151549412240177E-2</c:v>
                </c:pt>
                <c:pt idx="1129">
                  <c:v>-1.4150996868529497E-2</c:v>
                </c:pt>
                <c:pt idx="1130">
                  <c:v>2.8708152747417115E-2</c:v>
                </c:pt>
                <c:pt idx="1131">
                  <c:v>-2.3255813953488413E-2</c:v>
                </c:pt>
                <c:pt idx="1132">
                  <c:v>-3.0095236642020073E-2</c:v>
                </c:pt>
                <c:pt idx="1133">
                  <c:v>-4.222312495399716E-2</c:v>
                </c:pt>
                <c:pt idx="1134">
                  <c:v>5.5361802771072277E-3</c:v>
                </c:pt>
                <c:pt idx="1135">
                  <c:v>2.6101195855911641E-2</c:v>
                </c:pt>
                <c:pt idx="1136">
                  <c:v>2.1860405923734838E-3</c:v>
                </c:pt>
                <c:pt idx="1137">
                  <c:v>4.7590105010071326E-3</c:v>
                </c:pt>
                <c:pt idx="1138">
                  <c:v>1.3814820611073308E-3</c:v>
                </c:pt>
                <c:pt idx="1139">
                  <c:v>-3.6460375855574489E-2</c:v>
                </c:pt>
                <c:pt idx="1140">
                  <c:v>1.0227274500593797E-3</c:v>
                </c:pt>
                <c:pt idx="1141">
                  <c:v>-2.0841895259124055E-2</c:v>
                </c:pt>
                <c:pt idx="1142">
                  <c:v>2.0876552507020918E-4</c:v>
                </c:pt>
                <c:pt idx="1143">
                  <c:v>-3.6928862425571918E-2</c:v>
                </c:pt>
                <c:pt idx="1144">
                  <c:v>-1.5814547540848767E-2</c:v>
                </c:pt>
                <c:pt idx="1145">
                  <c:v>3.1476918794520525E-2</c:v>
                </c:pt>
                <c:pt idx="1146">
                  <c:v>-2.133861605693177E-4</c:v>
                </c:pt>
                <c:pt idx="1147">
                  <c:v>1.878331308090031E-2</c:v>
                </c:pt>
                <c:pt idx="1148">
                  <c:v>4.1273839611273289E-2</c:v>
                </c:pt>
                <c:pt idx="1149">
                  <c:v>-2.4346039876828263E-2</c:v>
                </c:pt>
                <c:pt idx="1150">
                  <c:v>0</c:v>
                </c:pt>
                <c:pt idx="1151">
                  <c:v>8.2495090514500546E-4</c:v>
                </c:pt>
                <c:pt idx="1152">
                  <c:v>1.4836188804712824E-2</c:v>
                </c:pt>
                <c:pt idx="1153">
                  <c:v>1.5025356117467137E-2</c:v>
                </c:pt>
                <c:pt idx="1154">
                  <c:v>-5.8411740247659605E-2</c:v>
                </c:pt>
                <c:pt idx="1155">
                  <c:v>-6.5858640214747632E-3</c:v>
                </c:pt>
                <c:pt idx="1156">
                  <c:v>-5.3464702171046596E-3</c:v>
                </c:pt>
                <c:pt idx="1157">
                  <c:v>-6.2351763723345055E-3</c:v>
                </c:pt>
                <c:pt idx="1158">
                  <c:v>4.4785757033631413E-2</c:v>
                </c:pt>
                <c:pt idx="1159">
                  <c:v>-3.4375624250344128E-2</c:v>
                </c:pt>
                <c:pt idx="1160">
                  <c:v>7.9347419271051933E-3</c:v>
                </c:pt>
                <c:pt idx="1161">
                  <c:v>7.2341272570883852E-3</c:v>
                </c:pt>
                <c:pt idx="1162">
                  <c:v>-9.0832740560508052E-3</c:v>
                </c:pt>
                <c:pt idx="1163">
                  <c:v>-3.8371312923496603E-2</c:v>
                </c:pt>
                <c:pt idx="1164">
                  <c:v>4.4336023571462935E-3</c:v>
                </c:pt>
                <c:pt idx="1165">
                  <c:v>-7.7246354421651731E-3</c:v>
                </c:pt>
                <c:pt idx="1166">
                  <c:v>-1.690385674945738E-2</c:v>
                </c:pt>
                <c:pt idx="1167">
                  <c:v>-1.3348419511399423E-2</c:v>
                </c:pt>
                <c:pt idx="1168">
                  <c:v>1.2841035330341866E-2</c:v>
                </c:pt>
                <c:pt idx="1169">
                  <c:v>-1.1319836081147616E-2</c:v>
                </c:pt>
                <c:pt idx="1170">
                  <c:v>-4.190521717928386E-2</c:v>
                </c:pt>
                <c:pt idx="1171">
                  <c:v>-1.840347534966158E-2</c:v>
                </c:pt>
                <c:pt idx="1172">
                  <c:v>2.1914540143548322E-3</c:v>
                </c:pt>
                <c:pt idx="1173">
                  <c:v>0</c:v>
                </c:pt>
                <c:pt idx="1174">
                  <c:v>1.5063118361960059E-2</c:v>
                </c:pt>
                <c:pt idx="1175">
                  <c:v>0</c:v>
                </c:pt>
                <c:pt idx="1176">
                  <c:v>-2.4413537655812334E-2</c:v>
                </c:pt>
                <c:pt idx="1177">
                  <c:v>-2.4543775894969588E-4</c:v>
                </c:pt>
                <c:pt idx="1178">
                  <c:v>7.1166340233099756E-3</c:v>
                </c:pt>
                <c:pt idx="1179">
                  <c:v>2.6559387603535489E-2</c:v>
                </c:pt>
                <c:pt idx="1180">
                  <c:v>-7.1203007118825212E-4</c:v>
                </c:pt>
                <c:pt idx="1181">
                  <c:v>1.4251767751990219E-2</c:v>
                </c:pt>
                <c:pt idx="1182">
                  <c:v>-3.5363003176271501E-2</c:v>
                </c:pt>
                <c:pt idx="1183">
                  <c:v>-4.2728788936636897E-2</c:v>
                </c:pt>
                <c:pt idx="1184">
                  <c:v>-2.8404764477458544E-2</c:v>
                </c:pt>
                <c:pt idx="1185">
                  <c:v>1.0702137409131396E-2</c:v>
                </c:pt>
                <c:pt idx="1186">
                  <c:v>-2.0919444753174865E-2</c:v>
                </c:pt>
                <c:pt idx="1187">
                  <c:v>-1.6354471018274364E-2</c:v>
                </c:pt>
                <c:pt idx="1188">
                  <c:v>2.949830440853729E-3</c:v>
                </c:pt>
                <c:pt idx="1189">
                  <c:v>3.8502687978227756E-2</c:v>
                </c:pt>
                <c:pt idx="1190">
                  <c:v>-2.5746627963957325E-3</c:v>
                </c:pt>
                <c:pt idx="1191">
                  <c:v>1.9359785199265289E-2</c:v>
                </c:pt>
                <c:pt idx="1192">
                  <c:v>-4.2795623047717668E-2</c:v>
                </c:pt>
                <c:pt idx="1193">
                  <c:v>-1.7989438813750258E-2</c:v>
                </c:pt>
                <c:pt idx="1194">
                  <c:v>-4.5797371435089773E-2</c:v>
                </c:pt>
                <c:pt idx="1195">
                  <c:v>1.1857722941056803E-2</c:v>
                </c:pt>
                <c:pt idx="1196">
                  <c:v>-4.4642879713173933E-2</c:v>
                </c:pt>
                <c:pt idx="1197">
                  <c:v>3.9427567022672028E-2</c:v>
                </c:pt>
                <c:pt idx="1198">
                  <c:v>-1.3767919242891336E-2</c:v>
                </c:pt>
                <c:pt idx="1199">
                  <c:v>-2.1367535010681671E-2</c:v>
                </c:pt>
                <c:pt idx="1200">
                  <c:v>3.7845739914545984E-3</c:v>
                </c:pt>
                <c:pt idx="1201">
                  <c:v>-2.4941985733607286E-2</c:v>
                </c:pt>
                <c:pt idx="1202">
                  <c:v>-3.7775161776438249E-2</c:v>
                </c:pt>
                <c:pt idx="1203">
                  <c:v>3.5239593728832119E-2</c:v>
                </c:pt>
                <c:pt idx="1204">
                  <c:v>3.2845380887387421E-3</c:v>
                </c:pt>
                <c:pt idx="1205">
                  <c:v>-3.9880901401071034E-2</c:v>
                </c:pt>
                <c:pt idx="1206">
                  <c:v>1.7978874163253167E-2</c:v>
                </c:pt>
                <c:pt idx="1207">
                  <c:v>1.1571287374690487E-2</c:v>
                </c:pt>
                <c:pt idx="1208">
                  <c:v>-2.5587007063132439E-2</c:v>
                </c:pt>
                <c:pt idx="1209">
                  <c:v>3.3364238627168641E-2</c:v>
                </c:pt>
                <c:pt idx="1210">
                  <c:v>-2.0627804224777169E-2</c:v>
                </c:pt>
                <c:pt idx="1211">
                  <c:v>-4.853477374251669E-2</c:v>
                </c:pt>
                <c:pt idx="1212">
                  <c:v>3.8177720277878135E-2</c:v>
                </c:pt>
                <c:pt idx="1213">
                  <c:v>-1.51421581802621E-2</c:v>
                </c:pt>
                <c:pt idx="1214">
                  <c:v>8.0012511177507184E-2</c:v>
                </c:pt>
                <c:pt idx="1215">
                  <c:v>-6.1301560443405956E-2</c:v>
                </c:pt>
                <c:pt idx="1216">
                  <c:v>-3.0640661946209957E-2</c:v>
                </c:pt>
                <c:pt idx="1217">
                  <c:v>3.4802033409050859E-2</c:v>
                </c:pt>
                <c:pt idx="1218">
                  <c:v>1.5735920779411661E-2</c:v>
                </c:pt>
                <c:pt idx="1219">
                  <c:v>2.0048597701172843E-2</c:v>
                </c:pt>
                <c:pt idx="1220">
                  <c:v>0</c:v>
                </c:pt>
                <c:pt idx="1221">
                  <c:v>-5.3305579839586503E-2</c:v>
                </c:pt>
                <c:pt idx="1222">
                  <c:v>3.2714719974032747E-2</c:v>
                </c:pt>
                <c:pt idx="1223">
                  <c:v>6.7925692997044207E-2</c:v>
                </c:pt>
                <c:pt idx="1224">
                  <c:v>1.1409002103333288E-2</c:v>
                </c:pt>
                <c:pt idx="1225">
                  <c:v>-4.4557245403449852E-2</c:v>
                </c:pt>
                <c:pt idx="1226">
                  <c:v>-4.78158029294522E-2</c:v>
                </c:pt>
                <c:pt idx="1227">
                  <c:v>2.3248619356173839E-2</c:v>
                </c:pt>
                <c:pt idx="1228">
                  <c:v>2.1205674260862617E-2</c:v>
                </c:pt>
                <c:pt idx="1229">
                  <c:v>-1.7798996944550227E-3</c:v>
                </c:pt>
                <c:pt idx="1230">
                  <c:v>-1.5156052930483166E-2</c:v>
                </c:pt>
                <c:pt idx="1231">
                  <c:v>-6.819548568722289E-2</c:v>
                </c:pt>
                <c:pt idx="1232">
                  <c:v>1.6191308052471154E-3</c:v>
                </c:pt>
                <c:pt idx="1233">
                  <c:v>7.7595112673400912E-3</c:v>
                </c:pt>
                <c:pt idx="1234">
                  <c:v>1.700351990561777E-2</c:v>
                </c:pt>
                <c:pt idx="1235">
                  <c:v>-4.6687696638914811E-2</c:v>
                </c:pt>
                <c:pt idx="1236">
                  <c:v>-3.8716115194197931E-2</c:v>
                </c:pt>
                <c:pt idx="1237">
                  <c:v>3.4079166294949781E-2</c:v>
                </c:pt>
                <c:pt idx="1238">
                  <c:v>4.3275671328077969E-3</c:v>
                </c:pt>
                <c:pt idx="1239">
                  <c:v>1.6904248900465157E-2</c:v>
                </c:pt>
                <c:pt idx="1240">
                  <c:v>-2.9661042304143015E-2</c:v>
                </c:pt>
                <c:pt idx="1241">
                  <c:v>-3.3588428666198045E-4</c:v>
                </c:pt>
                <c:pt idx="1242">
                  <c:v>-2.3521562500475657E-2</c:v>
                </c:pt>
                <c:pt idx="1243">
                  <c:v>-2.5808606976639781E-2</c:v>
                </c:pt>
                <c:pt idx="1244">
                  <c:v>-2.967153230883246E-2</c:v>
                </c:pt>
                <c:pt idx="1245">
                  <c:v>0</c:v>
                </c:pt>
                <c:pt idx="1246">
                  <c:v>1.0192980182789801E-2</c:v>
                </c:pt>
                <c:pt idx="1247">
                  <c:v>-1.6576577381560931E-2</c:v>
                </c:pt>
                <c:pt idx="1248">
                  <c:v>5.0934384133991095E-2</c:v>
                </c:pt>
                <c:pt idx="1249">
                  <c:v>2.4407145773839289E-3</c:v>
                </c:pt>
                <c:pt idx="1250">
                  <c:v>-4.1391289752462646E-2</c:v>
                </c:pt>
                <c:pt idx="1251">
                  <c:v>-2.1045024257965395E-2</c:v>
                </c:pt>
                <c:pt idx="1252">
                  <c:v>-1.0748719184972555E-2</c:v>
                </c:pt>
                <c:pt idx="1253">
                  <c:v>3.109785908327023E-2</c:v>
                </c:pt>
                <c:pt idx="1254">
                  <c:v>1.8895278194707155E-2</c:v>
                </c:pt>
                <c:pt idx="1255">
                  <c:v>1.6405137461410035E-2</c:v>
                </c:pt>
                <c:pt idx="1256">
                  <c:v>5.4035104920072907E-2</c:v>
                </c:pt>
                <c:pt idx="1257">
                  <c:v>3.9613834912909374E-2</c:v>
                </c:pt>
                <c:pt idx="1258">
                  <c:v>-5.123274165876579E-2</c:v>
                </c:pt>
                <c:pt idx="1259">
                  <c:v>-3.1724636926651839E-2</c:v>
                </c:pt>
                <c:pt idx="1260">
                  <c:v>-9.0623991873325371E-3</c:v>
                </c:pt>
                <c:pt idx="1261">
                  <c:v>6.3313845570169835E-3</c:v>
                </c:pt>
                <c:pt idx="1262">
                  <c:v>-1.8524981533185603E-2</c:v>
                </c:pt>
                <c:pt idx="1263">
                  <c:v>-7.1937369954471198E-2</c:v>
                </c:pt>
                <c:pt idx="1264">
                  <c:v>4.0291642833957031E-2</c:v>
                </c:pt>
                <c:pt idx="1265">
                  <c:v>3.2091528110966827E-2</c:v>
                </c:pt>
                <c:pt idx="1266">
                  <c:v>0.10114366780982031</c:v>
                </c:pt>
                <c:pt idx="1267">
                  <c:v>-1.4605671854792002E-2</c:v>
                </c:pt>
                <c:pt idx="1268">
                  <c:v>0</c:v>
                </c:pt>
                <c:pt idx="1269">
                  <c:v>8.5309638275196997E-2</c:v>
                </c:pt>
                <c:pt idx="1270">
                  <c:v>6.7374773448086733E-2</c:v>
                </c:pt>
                <c:pt idx="1271">
                  <c:v>-9.3829948099047877E-3</c:v>
                </c:pt>
                <c:pt idx="1272">
                  <c:v>-9.4718693104851592E-3</c:v>
                </c:pt>
                <c:pt idx="1273">
                  <c:v>1.1301082182698208E-2</c:v>
                </c:pt>
                <c:pt idx="1274">
                  <c:v>1.1461307089892125E-2</c:v>
                </c:pt>
                <c:pt idx="1275">
                  <c:v>-5.6373904633783334E-2</c:v>
                </c:pt>
                <c:pt idx="1276">
                  <c:v>-2.2515774741903472E-2</c:v>
                </c:pt>
                <c:pt idx="1277">
                  <c:v>9.8894355820979385E-2</c:v>
                </c:pt>
                <c:pt idx="1278">
                  <c:v>0</c:v>
                </c:pt>
                <c:pt idx="1279">
                  <c:v>-8.3846308643442669E-4</c:v>
                </c:pt>
                <c:pt idx="1280">
                  <c:v>-1.2867133762557881E-2</c:v>
                </c:pt>
                <c:pt idx="1281">
                  <c:v>-1.4451719360054516E-2</c:v>
                </c:pt>
                <c:pt idx="1282">
                  <c:v>8.1081101460954708E-2</c:v>
                </c:pt>
                <c:pt idx="1283">
                  <c:v>3.0851047168009016E-2</c:v>
                </c:pt>
                <c:pt idx="1284">
                  <c:v>-3.1733722610927106E-2</c:v>
                </c:pt>
                <c:pt idx="1285">
                  <c:v>-5.0626180697649681E-2</c:v>
                </c:pt>
                <c:pt idx="1286">
                  <c:v>0.11703622215954512</c:v>
                </c:pt>
                <c:pt idx="1287">
                  <c:v>4.2713586803831305E-2</c:v>
                </c:pt>
                <c:pt idx="1288">
                  <c:v>2.8915864211027653E-3</c:v>
                </c:pt>
                <c:pt idx="1289">
                  <c:v>3.9644390856596434E-2</c:v>
                </c:pt>
                <c:pt idx="1290">
                  <c:v>-2.8426193886368134E-2</c:v>
                </c:pt>
                <c:pt idx="1291">
                  <c:v>7.4690801613850999E-2</c:v>
                </c:pt>
                <c:pt idx="1292">
                  <c:v>3.4307155522893984E-2</c:v>
                </c:pt>
                <c:pt idx="1293">
                  <c:v>-1.1341745109765933E-2</c:v>
                </c:pt>
                <c:pt idx="1294">
                  <c:v>-6.2337687001191688E-2</c:v>
                </c:pt>
                <c:pt idx="1295">
                  <c:v>-7.3867935473318491E-3</c:v>
                </c:pt>
                <c:pt idx="1296">
                  <c:v>-4.4186168751110255E-3</c:v>
                </c:pt>
                <c:pt idx="1297">
                  <c:v>2.168645524102053E-2</c:v>
                </c:pt>
                <c:pt idx="1298">
                  <c:v>3.3599826090881191E-2</c:v>
                </c:pt>
                <c:pt idx="1299">
                  <c:v>0</c:v>
                </c:pt>
                <c:pt idx="1300">
                  <c:v>-9.9540070700747663E-3</c:v>
                </c:pt>
                <c:pt idx="1301">
                  <c:v>4.6061054289739278E-2</c:v>
                </c:pt>
                <c:pt idx="1302">
                  <c:v>-6.0910406199058076E-2</c:v>
                </c:pt>
                <c:pt idx="1303">
                  <c:v>1.9136691771007852E-2</c:v>
                </c:pt>
                <c:pt idx="1304">
                  <c:v>-2.509744955130111E-2</c:v>
                </c:pt>
                <c:pt idx="1305">
                  <c:v>1.8496232804752211E-3</c:v>
                </c:pt>
                <c:pt idx="1306">
                  <c:v>-1.1470571251445127E-3</c:v>
                </c:pt>
                <c:pt idx="1307">
                  <c:v>7.127043932955357E-2</c:v>
                </c:pt>
                <c:pt idx="1308">
                  <c:v>-2.1947166777431248E-2</c:v>
                </c:pt>
                <c:pt idx="1309">
                  <c:v>-4.7298212446196697E-2</c:v>
                </c:pt>
                <c:pt idx="1310">
                  <c:v>-1.1348275832677834E-2</c:v>
                </c:pt>
                <c:pt idx="1311">
                  <c:v>1.0583805945725722E-2</c:v>
                </c:pt>
                <c:pt idx="1312">
                  <c:v>1.0826669064085692E-3</c:v>
                </c:pt>
                <c:pt idx="1313">
                  <c:v>-2.610142922663472E-2</c:v>
                </c:pt>
                <c:pt idx="1314">
                  <c:v>1.2210020154464374E-2</c:v>
                </c:pt>
                <c:pt idx="1315">
                  <c:v>0</c:v>
                </c:pt>
                <c:pt idx="1316">
                  <c:v>7.6281758298462066E-3</c:v>
                </c:pt>
                <c:pt idx="1317">
                  <c:v>-1.1131868464252181E-2</c:v>
                </c:pt>
                <c:pt idx="1318">
                  <c:v>5.6145763538338223E-2</c:v>
                </c:pt>
                <c:pt idx="1319">
                  <c:v>-1.368894267867149E-2</c:v>
                </c:pt>
                <c:pt idx="1320">
                  <c:v>3.4488579742131265E-4</c:v>
                </c:pt>
                <c:pt idx="1321">
                  <c:v>-3.1320737920697006E-2</c:v>
                </c:pt>
                <c:pt idx="1322">
                  <c:v>3.2652335768096341E-2</c:v>
                </c:pt>
                <c:pt idx="1323">
                  <c:v>-1.7517392813542032E-2</c:v>
                </c:pt>
                <c:pt idx="1324">
                  <c:v>-1.8649717650345177E-2</c:v>
                </c:pt>
                <c:pt idx="1325">
                  <c:v>1.6441848262822578E-2</c:v>
                </c:pt>
                <c:pt idx="1326">
                  <c:v>3.049739847429711E-2</c:v>
                </c:pt>
                <c:pt idx="1327">
                  <c:v>3.2316000270912193E-2</c:v>
                </c:pt>
                <c:pt idx="1328">
                  <c:v>2.968157155914386E-2</c:v>
                </c:pt>
                <c:pt idx="1329">
                  <c:v>4.0654108620893359E-2</c:v>
                </c:pt>
                <c:pt idx="1330">
                  <c:v>-1.2900759574486775E-3</c:v>
                </c:pt>
                <c:pt idx="1331">
                  <c:v>4.3039621180711363E-2</c:v>
                </c:pt>
                <c:pt idx="1332">
                  <c:v>-2.4333620768386854E-2</c:v>
                </c:pt>
                <c:pt idx="1333">
                  <c:v>3.1074094116713802E-2</c:v>
                </c:pt>
                <c:pt idx="1334">
                  <c:v>-1.3686734424612768E-2</c:v>
                </c:pt>
                <c:pt idx="1335">
                  <c:v>-8.7484620995624818E-3</c:v>
                </c:pt>
                <c:pt idx="1336">
                  <c:v>-4.8801548821033602E-3</c:v>
                </c:pt>
                <c:pt idx="1337">
                  <c:v>2.7624783007358378E-3</c:v>
                </c:pt>
                <c:pt idx="1338">
                  <c:v>-2.6819835311473583E-2</c:v>
                </c:pt>
                <c:pt idx="1339">
                  <c:v>-4.8319076021752227E-4</c:v>
                </c:pt>
                <c:pt idx="1340">
                  <c:v>0</c:v>
                </c:pt>
                <c:pt idx="1341">
                  <c:v>-4.4295136470606566E-2</c:v>
                </c:pt>
                <c:pt idx="1342">
                  <c:v>1.4247968337624872E-2</c:v>
                </c:pt>
                <c:pt idx="1343">
                  <c:v>-5.0746416849332121E-3</c:v>
                </c:pt>
                <c:pt idx="1344">
                  <c:v>-6.9344910405670923E-3</c:v>
                </c:pt>
                <c:pt idx="1345">
                  <c:v>-1.3595550816881352E-2</c:v>
                </c:pt>
                <c:pt idx="1346">
                  <c:v>-5.6418943547402733E-3</c:v>
                </c:pt>
                <c:pt idx="1347">
                  <c:v>2.0641504136204913E-2</c:v>
                </c:pt>
                <c:pt idx="1348">
                  <c:v>5.7827751301628094E-2</c:v>
                </c:pt>
                <c:pt idx="1349">
                  <c:v>-5.0352539755132875E-2</c:v>
                </c:pt>
                <c:pt idx="1350">
                  <c:v>-3.3887551371103442E-4</c:v>
                </c:pt>
                <c:pt idx="1351">
                  <c:v>9.0966744125007271E-3</c:v>
                </c:pt>
                <c:pt idx="1352">
                  <c:v>-2.7657750561612682E-2</c:v>
                </c:pt>
                <c:pt idx="1353">
                  <c:v>-3.0111820607124917E-2</c:v>
                </c:pt>
                <c:pt idx="1354">
                  <c:v>-7.7254278893670314E-3</c:v>
                </c:pt>
                <c:pt idx="1355">
                  <c:v>-2.90153013262755E-2</c:v>
                </c:pt>
                <c:pt idx="1356">
                  <c:v>1.1043639130432492E-3</c:v>
                </c:pt>
                <c:pt idx="1357">
                  <c:v>-4.7080734284168813E-2</c:v>
                </c:pt>
                <c:pt idx="1358">
                  <c:v>2.0067923747569605E-2</c:v>
                </c:pt>
                <c:pt idx="1359">
                  <c:v>1.5719738220902224E-2</c:v>
                </c:pt>
                <c:pt idx="1360">
                  <c:v>3.7550759182005677E-2</c:v>
                </c:pt>
                <c:pt idx="1361">
                  <c:v>8.8732197117589173E-3</c:v>
                </c:pt>
                <c:pt idx="1362">
                  <c:v>1.8173168070834134E-3</c:v>
                </c:pt>
                <c:pt idx="1363">
                  <c:v>2.7240324342311384E-2</c:v>
                </c:pt>
                <c:pt idx="1364">
                  <c:v>2.4109285891801502E-2</c:v>
                </c:pt>
                <c:pt idx="1365">
                  <c:v>1.3041088684192514E-2</c:v>
                </c:pt>
                <c:pt idx="1366">
                  <c:v>1.5000766807640398E-2</c:v>
                </c:pt>
                <c:pt idx="1367">
                  <c:v>-1.7656764203316966E-2</c:v>
                </c:pt>
                <c:pt idx="1368">
                  <c:v>4.814662939512937E-3</c:v>
                </c:pt>
                <c:pt idx="1369">
                  <c:v>8.544014613287132E-3</c:v>
                </c:pt>
                <c:pt idx="1370">
                  <c:v>-1.8353904787565267E-2</c:v>
                </c:pt>
                <c:pt idx="1371">
                  <c:v>3.1183926258377737E-2</c:v>
                </c:pt>
                <c:pt idx="1372">
                  <c:v>1.6532109886774338E-2</c:v>
                </c:pt>
                <c:pt idx="1373">
                  <c:v>-1.3601033508404692E-2</c:v>
                </c:pt>
                <c:pt idx="1374">
                  <c:v>7.0936173866376073E-3</c:v>
                </c:pt>
                <c:pt idx="1375">
                  <c:v>-2.0038757682850905E-3</c:v>
                </c:pt>
                <c:pt idx="1376">
                  <c:v>-3.5842431930845575E-2</c:v>
                </c:pt>
                <c:pt idx="1377">
                  <c:v>-1.8377475912206398E-2</c:v>
                </c:pt>
                <c:pt idx="1378">
                  <c:v>2.0110576468258978E-2</c:v>
                </c:pt>
                <c:pt idx="1379">
                  <c:v>-3.6750629241771415E-2</c:v>
                </c:pt>
                <c:pt idx="1380">
                  <c:v>-3.5515316971324484E-2</c:v>
                </c:pt>
                <c:pt idx="1381">
                  <c:v>1.4343466798028004E-3</c:v>
                </c:pt>
                <c:pt idx="1382">
                  <c:v>2.8921900072295337E-2</c:v>
                </c:pt>
                <c:pt idx="1383">
                  <c:v>2.2549182496489628E-4</c:v>
                </c:pt>
                <c:pt idx="1384">
                  <c:v>0</c:v>
                </c:pt>
                <c:pt idx="1385">
                  <c:v>-2.0654260555620585E-2</c:v>
                </c:pt>
                <c:pt idx="1386">
                  <c:v>-1.9589099435276869E-2</c:v>
                </c:pt>
                <c:pt idx="1387">
                  <c:v>1.1979278190220821E-2</c:v>
                </c:pt>
                <c:pt idx="1388">
                  <c:v>-3.1768790387301071E-2</c:v>
                </c:pt>
                <c:pt idx="1389">
                  <c:v>-7.1659943671430471E-3</c:v>
                </c:pt>
                <c:pt idx="1390">
                  <c:v>-4.6276294833238474E-3</c:v>
                </c:pt>
                <c:pt idx="1391">
                  <c:v>-6.9107334778725216E-3</c:v>
                </c:pt>
                <c:pt idx="1392">
                  <c:v>-4.6580986073171404E-3</c:v>
                </c:pt>
                <c:pt idx="1393">
                  <c:v>-2.0195951046880878E-2</c:v>
                </c:pt>
                <c:pt idx="1394">
                  <c:v>-7.9589183346470138E-3</c:v>
                </c:pt>
                <c:pt idx="1395">
                  <c:v>-1.6035821743870748E-2</c:v>
                </c:pt>
                <c:pt idx="1396">
                  <c:v>2.839172737431328E-2</c:v>
                </c:pt>
                <c:pt idx="1397">
                  <c:v>-1.8187835301334054E-2</c:v>
                </c:pt>
                <c:pt idx="1398">
                  <c:v>2.0561985758176027E-2</c:v>
                </c:pt>
                <c:pt idx="1399">
                  <c:v>-1.2316489499199834E-2</c:v>
                </c:pt>
                <c:pt idx="1400">
                  <c:v>-1.9221158642559577E-2</c:v>
                </c:pt>
                <c:pt idx="1401">
                  <c:v>-1.1864437331371658E-2</c:v>
                </c:pt>
                <c:pt idx="1402">
                  <c:v>3.1735013531226874E-2</c:v>
                </c:pt>
                <c:pt idx="1403">
                  <c:v>-7.2268402978885593E-3</c:v>
                </c:pt>
                <c:pt idx="1404">
                  <c:v>-9.4129846014950891E-3</c:v>
                </c:pt>
                <c:pt idx="1405">
                  <c:v>-4.1006891512641586E-3</c:v>
                </c:pt>
                <c:pt idx="1406">
                  <c:v>-2.929746496103447E-3</c:v>
                </c:pt>
                <c:pt idx="1407">
                  <c:v>-6.5964475132616052E-3</c:v>
                </c:pt>
                <c:pt idx="1408">
                  <c:v>-3.0903093954611549E-2</c:v>
                </c:pt>
                <c:pt idx="1409">
                  <c:v>3.5162860015049979E-3</c:v>
                </c:pt>
                <c:pt idx="1410">
                  <c:v>0</c:v>
                </c:pt>
                <c:pt idx="1411">
                  <c:v>-1.1724266717329623E-2</c:v>
                </c:pt>
                <c:pt idx="1412">
                  <c:v>-3.7232846277672871E-2</c:v>
                </c:pt>
                <c:pt idx="1413">
                  <c:v>2.4671259609496676E-2</c:v>
                </c:pt>
                <c:pt idx="1414">
                  <c:v>-1.5877631629699129E-2</c:v>
                </c:pt>
                <c:pt idx="1415">
                  <c:v>-3.9464288119432922E-3</c:v>
                </c:pt>
                <c:pt idx="1416">
                  <c:v>-4.8974668970779289E-3</c:v>
                </c:pt>
                <c:pt idx="1417">
                  <c:v>-4.283021838903911E-2</c:v>
                </c:pt>
                <c:pt idx="1418">
                  <c:v>3.2007904987284785E-2</c:v>
                </c:pt>
                <c:pt idx="1419">
                  <c:v>-1.1769477503081549E-2</c:v>
                </c:pt>
                <c:pt idx="1420">
                  <c:v>1.3996044653443951E-2</c:v>
                </c:pt>
                <c:pt idx="1421">
                  <c:v>5.3241152049605667E-2</c:v>
                </c:pt>
                <c:pt idx="1422">
                  <c:v>-4.7673831899940788E-2</c:v>
                </c:pt>
                <c:pt idx="1423">
                  <c:v>-6.3174216367799518E-3</c:v>
                </c:pt>
                <c:pt idx="1424">
                  <c:v>3.6196170199875866E-3</c:v>
                </c:pt>
                <c:pt idx="1425">
                  <c:v>9.291895728718691E-3</c:v>
                </c:pt>
                <c:pt idx="1426">
                  <c:v>5.2599896206377839E-3</c:v>
                </c:pt>
                <c:pt idx="1427">
                  <c:v>-5.8132751482279366E-3</c:v>
                </c:pt>
                <c:pt idx="1428">
                  <c:v>-3.8372298240081038E-2</c:v>
                </c:pt>
                <c:pt idx="1429">
                  <c:v>-1.3657379514487311E-2</c:v>
                </c:pt>
                <c:pt idx="1430">
                  <c:v>1.9726152635424654E-2</c:v>
                </c:pt>
                <c:pt idx="1431">
                  <c:v>7.2333791343409448E-2</c:v>
                </c:pt>
                <c:pt idx="1432">
                  <c:v>2.3348840661965076E-2</c:v>
                </c:pt>
                <c:pt idx="1433">
                  <c:v>2.9018279291802562E-2</c:v>
                </c:pt>
                <c:pt idx="1434">
                  <c:v>2.4064554089425094E-2</c:v>
                </c:pt>
                <c:pt idx="1435">
                  <c:v>0</c:v>
                </c:pt>
                <c:pt idx="1436">
                  <c:v>-4.228287978525791E-2</c:v>
                </c:pt>
                <c:pt idx="1437">
                  <c:v>-1.6522650674414274E-2</c:v>
                </c:pt>
                <c:pt idx="1438">
                  <c:v>4.1112297674152032E-2</c:v>
                </c:pt>
                <c:pt idx="1439">
                  <c:v>-7.5855869902272E-2</c:v>
                </c:pt>
                <c:pt idx="1440">
                  <c:v>-2.8465436685416123E-2</c:v>
                </c:pt>
                <c:pt idx="1441">
                  <c:v>-4.9821416235227289E-3</c:v>
                </c:pt>
                <c:pt idx="1442">
                  <c:v>-1.498809512841337E-2</c:v>
                </c:pt>
                <c:pt idx="1443">
                  <c:v>1.4521193590816051E-2</c:v>
                </c:pt>
                <c:pt idx="1444">
                  <c:v>-1.6141854710070902E-2</c:v>
                </c:pt>
                <c:pt idx="1445">
                  <c:v>-1.0185380225346208E-2</c:v>
                </c:pt>
                <c:pt idx="1446">
                  <c:v>1.0199439077172912E-2</c:v>
                </c:pt>
                <c:pt idx="1447">
                  <c:v>9.5573876027614801E-3</c:v>
                </c:pt>
                <c:pt idx="1448">
                  <c:v>3.1042792848795298E-2</c:v>
                </c:pt>
                <c:pt idx="1449">
                  <c:v>-3.7099739844444257E-2</c:v>
                </c:pt>
                <c:pt idx="1450">
                  <c:v>3.1710466390773018E-3</c:v>
                </c:pt>
                <c:pt idx="1451">
                  <c:v>-2.5333122771575067E-2</c:v>
                </c:pt>
                <c:pt idx="1452">
                  <c:v>2.2192567558567466E-2</c:v>
                </c:pt>
                <c:pt idx="1453">
                  <c:v>-1.1889654744735578E-2</c:v>
                </c:pt>
                <c:pt idx="1454">
                  <c:v>-7.143015104419892E-2</c:v>
                </c:pt>
                <c:pt idx="1455">
                  <c:v>-3.6565530913542865E-2</c:v>
                </c:pt>
                <c:pt idx="1456">
                  <c:v>-3.8885404364314757E-2</c:v>
                </c:pt>
                <c:pt idx="1457">
                  <c:v>-7.5150570924422677E-3</c:v>
                </c:pt>
                <c:pt idx="1458">
                  <c:v>-6.3248292413710883E-2</c:v>
                </c:pt>
                <c:pt idx="1459">
                  <c:v>9.4018055711595938E-2</c:v>
                </c:pt>
                <c:pt idx="1460">
                  <c:v>-7.1745038094977343E-2</c:v>
                </c:pt>
                <c:pt idx="1461">
                  <c:v>-0.12104370549238974</c:v>
                </c:pt>
                <c:pt idx="1462">
                  <c:v>-3.9260321626984562E-2</c:v>
                </c:pt>
                <c:pt idx="1463">
                  <c:v>3.266353123810628E-2</c:v>
                </c:pt>
                <c:pt idx="1464">
                  <c:v>-1.7117379097882246E-2</c:v>
                </c:pt>
                <c:pt idx="1465">
                  <c:v>1.4830961504368245E-2</c:v>
                </c:pt>
                <c:pt idx="1466">
                  <c:v>-3.7929504393823921E-2</c:v>
                </c:pt>
                <c:pt idx="1467">
                  <c:v>-1.7729031430828157E-2</c:v>
                </c:pt>
                <c:pt idx="1468">
                  <c:v>-1.2259329466983715E-2</c:v>
                </c:pt>
                <c:pt idx="1469">
                  <c:v>2.1087511015998039E-2</c:v>
                </c:pt>
                <c:pt idx="1470">
                  <c:v>3.6600645948132948E-2</c:v>
                </c:pt>
                <c:pt idx="1471">
                  <c:v>2.0484000912386113E-2</c:v>
                </c:pt>
                <c:pt idx="1472">
                  <c:v>4.6719728366249491E-2</c:v>
                </c:pt>
                <c:pt idx="1473">
                  <c:v>-7.8565633354932274E-3</c:v>
                </c:pt>
                <c:pt idx="1474">
                  <c:v>-3.7721284380357045E-2</c:v>
                </c:pt>
                <c:pt idx="1475">
                  <c:v>3.6193774402361267E-2</c:v>
                </c:pt>
                <c:pt idx="1476">
                  <c:v>-3.7084349471925959E-2</c:v>
                </c:pt>
                <c:pt idx="1477">
                  <c:v>9.022819708327523E-3</c:v>
                </c:pt>
                <c:pt idx="1478">
                  <c:v>-3.9498810569713272E-2</c:v>
                </c:pt>
                <c:pt idx="1479">
                  <c:v>-4.274764287150179E-2</c:v>
                </c:pt>
                <c:pt idx="1480">
                  <c:v>0</c:v>
                </c:pt>
                <c:pt idx="1481">
                  <c:v>1.9588931976682211E-2</c:v>
                </c:pt>
                <c:pt idx="1482">
                  <c:v>1.3171740749797767E-2</c:v>
                </c:pt>
                <c:pt idx="1483">
                  <c:v>-4.1653118161028346E-2</c:v>
                </c:pt>
                <c:pt idx="1484">
                  <c:v>-1.7037351911576626E-2</c:v>
                </c:pt>
                <c:pt idx="1485">
                  <c:v>3.873726754447282E-2</c:v>
                </c:pt>
                <c:pt idx="1486">
                  <c:v>2.0154804863379949E-2</c:v>
                </c:pt>
                <c:pt idx="1487">
                  <c:v>2.9572531722803497E-3</c:v>
                </c:pt>
                <c:pt idx="1488">
                  <c:v>2.5212166633056698E-2</c:v>
                </c:pt>
                <c:pt idx="1489">
                  <c:v>-1.0399627325703431E-3</c:v>
                </c:pt>
                <c:pt idx="1490">
                  <c:v>-7.2608988861648238E-2</c:v>
                </c:pt>
                <c:pt idx="1491">
                  <c:v>5.4195737121927046E-3</c:v>
                </c:pt>
                <c:pt idx="1492">
                  <c:v>-4.0993855080806441E-3</c:v>
                </c:pt>
                <c:pt idx="1493">
                  <c:v>-6.679812610270941E-2</c:v>
                </c:pt>
                <c:pt idx="1494">
                  <c:v>6.5901585679534858E-2</c:v>
                </c:pt>
                <c:pt idx="1495">
                  <c:v>5.0592073650607583E-2</c:v>
                </c:pt>
                <c:pt idx="1496">
                  <c:v>5.0963342251975741E-2</c:v>
                </c:pt>
                <c:pt idx="1497">
                  <c:v>-4.3062956902251148E-4</c:v>
                </c:pt>
                <c:pt idx="1498">
                  <c:v>-3.1592155627528928E-3</c:v>
                </c:pt>
                <c:pt idx="1499">
                  <c:v>6.8186243629750898E-3</c:v>
                </c:pt>
                <c:pt idx="1500">
                  <c:v>-4.2788711371447019E-2</c:v>
                </c:pt>
                <c:pt idx="1501">
                  <c:v>3.398069977902618E-2</c:v>
                </c:pt>
                <c:pt idx="1502">
                  <c:v>5.2629094734878867E-2</c:v>
                </c:pt>
                <c:pt idx="1503">
                  <c:v>3.4928923828424052E-2</c:v>
                </c:pt>
                <c:pt idx="1504">
                  <c:v>4.892956040540164E-2</c:v>
                </c:pt>
                <c:pt idx="1505">
                  <c:v>0</c:v>
                </c:pt>
                <c:pt idx="1506">
                  <c:v>3.7552506640961658E-2</c:v>
                </c:pt>
                <c:pt idx="1507">
                  <c:v>-2.6079655841568794E-3</c:v>
                </c:pt>
                <c:pt idx="1508">
                  <c:v>-3.5038327535159675E-2</c:v>
                </c:pt>
                <c:pt idx="1509">
                  <c:v>1.8686694185711117E-2</c:v>
                </c:pt>
                <c:pt idx="1510">
                  <c:v>-2.6883636053349313E-2</c:v>
                </c:pt>
                <c:pt idx="1511">
                  <c:v>-1.5612977260568095E-2</c:v>
                </c:pt>
                <c:pt idx="1512">
                  <c:v>1.4358938731806603E-5</c:v>
                </c:pt>
                <c:pt idx="1513">
                  <c:v>1.1756534706475197E-2</c:v>
                </c:pt>
                <c:pt idx="1514">
                  <c:v>7.1929063009250616E-3</c:v>
                </c:pt>
                <c:pt idx="1515">
                  <c:v>1.4297250683833918E-2</c:v>
                </c:pt>
                <c:pt idx="1516">
                  <c:v>-6.2607293223181815E-2</c:v>
                </c:pt>
                <c:pt idx="1517">
                  <c:v>4.3652389931698732E-2</c:v>
                </c:pt>
                <c:pt idx="1518">
                  <c:v>6.1769742363970925E-2</c:v>
                </c:pt>
                <c:pt idx="1519">
                  <c:v>-6.0037091036407642E-2</c:v>
                </c:pt>
                <c:pt idx="1520">
                  <c:v>-6.33786425368974E-2</c:v>
                </c:pt>
                <c:pt idx="1521">
                  <c:v>-5.6107041947066616E-2</c:v>
                </c:pt>
                <c:pt idx="1522">
                  <c:v>-1.9765517156308143E-2</c:v>
                </c:pt>
                <c:pt idx="1523">
                  <c:v>2.1236172416020382E-2</c:v>
                </c:pt>
                <c:pt idx="1524">
                  <c:v>-1.7362506670204225E-2</c:v>
                </c:pt>
                <c:pt idx="1525">
                  <c:v>-9.1058734872774272E-3</c:v>
                </c:pt>
                <c:pt idx="1526">
                  <c:v>4.3998642715391778E-2</c:v>
                </c:pt>
                <c:pt idx="1527">
                  <c:v>-4.9333631837177316E-3</c:v>
                </c:pt>
                <c:pt idx="1528">
                  <c:v>4.5035730142135355E-2</c:v>
                </c:pt>
                <c:pt idx="1529">
                  <c:v>0</c:v>
                </c:pt>
                <c:pt idx="1530">
                  <c:v>1.611192852451393E-2</c:v>
                </c:pt>
                <c:pt idx="1531">
                  <c:v>4.0073128462738694E-3</c:v>
                </c:pt>
                <c:pt idx="1532">
                  <c:v>-2.2090573852334705E-3</c:v>
                </c:pt>
                <c:pt idx="1533">
                  <c:v>-4.9158487676425056E-3</c:v>
                </c:pt>
                <c:pt idx="1534">
                  <c:v>1.040057016619933E-2</c:v>
                </c:pt>
                <c:pt idx="1535">
                  <c:v>7.7630905717629428E-3</c:v>
                </c:pt>
                <c:pt idx="1536">
                  <c:v>-2.4094919583530383E-2</c:v>
                </c:pt>
                <c:pt idx="1537">
                  <c:v>3.7570086524114643E-3</c:v>
                </c:pt>
                <c:pt idx="1538">
                  <c:v>0</c:v>
                </c:pt>
                <c:pt idx="1539">
                  <c:v>3.2430966328085287E-2</c:v>
                </c:pt>
                <c:pt idx="1540">
                  <c:v>-1.2406710448071845E-2</c:v>
                </c:pt>
                <c:pt idx="1541">
                  <c:v>-2.2692597999685038E-3</c:v>
                </c:pt>
                <c:pt idx="1542">
                  <c:v>-2.7858091508299432E-2</c:v>
                </c:pt>
                <c:pt idx="1543">
                  <c:v>4.1554862287386252E-2</c:v>
                </c:pt>
                <c:pt idx="1544">
                  <c:v>-1.5826607213410893E-2</c:v>
                </c:pt>
                <c:pt idx="1545">
                  <c:v>-1.3955408951339732E-2</c:v>
                </c:pt>
                <c:pt idx="1546">
                  <c:v>9.9849805981366835E-4</c:v>
                </c:pt>
                <c:pt idx="1547">
                  <c:v>-5.8640833408328374E-2</c:v>
                </c:pt>
                <c:pt idx="1548">
                  <c:v>-2.894732737256589E-2</c:v>
                </c:pt>
                <c:pt idx="1549">
                  <c:v>3.3207913844892412E-2</c:v>
                </c:pt>
                <c:pt idx="1550">
                  <c:v>1.2481579512124696E-3</c:v>
                </c:pt>
                <c:pt idx="1551">
                  <c:v>-2.3094430815590039E-3</c:v>
                </c:pt>
                <c:pt idx="1552">
                  <c:v>6.9683330416325795E-4</c:v>
                </c:pt>
                <c:pt idx="1553">
                  <c:v>9.7250188471020849E-3</c:v>
                </c:pt>
                <c:pt idx="1554">
                  <c:v>-2.3360866381480161E-2</c:v>
                </c:pt>
                <c:pt idx="1555">
                  <c:v>7.6296303248513109E-3</c:v>
                </c:pt>
                <c:pt idx="1556">
                  <c:v>3.0094044970815137E-2</c:v>
                </c:pt>
                <c:pt idx="1557">
                  <c:v>1.8619040374549201E-2</c:v>
                </c:pt>
                <c:pt idx="1558">
                  <c:v>6.9936309637932403E-3</c:v>
                </c:pt>
                <c:pt idx="1559">
                  <c:v>4.7045100629299563E-2</c:v>
                </c:pt>
                <c:pt idx="1560">
                  <c:v>0</c:v>
                </c:pt>
                <c:pt idx="1561">
                  <c:v>-1.2261258973267131E-2</c:v>
                </c:pt>
                <c:pt idx="1562">
                  <c:v>-4.1884455595487591E-2</c:v>
                </c:pt>
                <c:pt idx="1563">
                  <c:v>-2.4142685385592388E-2</c:v>
                </c:pt>
                <c:pt idx="1564">
                  <c:v>-2.847708939084459E-2</c:v>
                </c:pt>
                <c:pt idx="1565">
                  <c:v>0</c:v>
                </c:pt>
                <c:pt idx="1566">
                  <c:v>4.1760350893825349E-2</c:v>
                </c:pt>
                <c:pt idx="1567">
                  <c:v>-1.2377993720323777E-2</c:v>
                </c:pt>
                <c:pt idx="1568">
                  <c:v>-1.8724801754290143E-2</c:v>
                </c:pt>
                <c:pt idx="1569">
                  <c:v>-2.6123325514765039E-2</c:v>
                </c:pt>
                <c:pt idx="1570">
                  <c:v>-1.6812387140548224E-2</c:v>
                </c:pt>
                <c:pt idx="1571">
                  <c:v>7.3369104557878817E-3</c:v>
                </c:pt>
                <c:pt idx="1572">
                  <c:v>-3.5734275057276554E-2</c:v>
                </c:pt>
                <c:pt idx="1573">
                  <c:v>-4.8390882115190159E-4</c:v>
                </c:pt>
                <c:pt idx="1574">
                  <c:v>-4.1053830178019779E-2</c:v>
                </c:pt>
                <c:pt idx="1575">
                  <c:v>0</c:v>
                </c:pt>
                <c:pt idx="1576">
                  <c:v>-9.7110879845252462E-3</c:v>
                </c:pt>
                <c:pt idx="1577">
                  <c:v>2.6486914199873146E-2</c:v>
                </c:pt>
                <c:pt idx="1578">
                  <c:v>3.4026095834172709E-2</c:v>
                </c:pt>
                <c:pt idx="1579">
                  <c:v>3.6852485342860231E-2</c:v>
                </c:pt>
                <c:pt idx="1580">
                  <c:v>1.7465138121476098E-2</c:v>
                </c:pt>
                <c:pt idx="1581">
                  <c:v>-1.1261972546385279E-2</c:v>
                </c:pt>
                <c:pt idx="1582">
                  <c:v>-8.6746950626501951E-2</c:v>
                </c:pt>
                <c:pt idx="1583">
                  <c:v>-4.9420533835847213E-2</c:v>
                </c:pt>
                <c:pt idx="1584">
                  <c:v>-9.4638795039735379E-3</c:v>
                </c:pt>
                <c:pt idx="1585">
                  <c:v>-1.2586179042629486E-2</c:v>
                </c:pt>
                <c:pt idx="1586">
                  <c:v>-3.7019033259767631E-2</c:v>
                </c:pt>
                <c:pt idx="1587">
                  <c:v>-1.1768053273081613E-2</c:v>
                </c:pt>
                <c:pt idx="1588">
                  <c:v>-1.210152906311901E-2</c:v>
                </c:pt>
                <c:pt idx="1589">
                  <c:v>8.8169592757368909E-2</c:v>
                </c:pt>
                <c:pt idx="1590">
                  <c:v>-1.694737730769702E-2</c:v>
                </c:pt>
                <c:pt idx="1591">
                  <c:v>5.7208309184778372E-2</c:v>
                </c:pt>
                <c:pt idx="1592">
                  <c:v>5.538832041974473E-3</c:v>
                </c:pt>
                <c:pt idx="1593">
                  <c:v>2.3564189025000015E-2</c:v>
                </c:pt>
                <c:pt idx="1594">
                  <c:v>-3.3713924495927139E-2</c:v>
                </c:pt>
                <c:pt idx="1595">
                  <c:v>3.46612284636032E-2</c:v>
                </c:pt>
                <c:pt idx="1596">
                  <c:v>-3.6926227120638866E-2</c:v>
                </c:pt>
                <c:pt idx="1597">
                  <c:v>-1.9037718962862438E-2</c:v>
                </c:pt>
                <c:pt idx="1598">
                  <c:v>6.5540255604081166E-2</c:v>
                </c:pt>
                <c:pt idx="1599">
                  <c:v>9.4102449102231311E-3</c:v>
                </c:pt>
                <c:pt idx="1600">
                  <c:v>0</c:v>
                </c:pt>
                <c:pt idx="1601">
                  <c:v>3.1818223834939818E-2</c:v>
                </c:pt>
                <c:pt idx="1602">
                  <c:v>-3.2095178994105966E-2</c:v>
                </c:pt>
                <c:pt idx="1603">
                  <c:v>9.2647498974072207E-3</c:v>
                </c:pt>
                <c:pt idx="1604">
                  <c:v>1.7123312725964679E-2</c:v>
                </c:pt>
                <c:pt idx="1605">
                  <c:v>-4.8516663882404942E-2</c:v>
                </c:pt>
                <c:pt idx="1606">
                  <c:v>-1.7497026475468136E-2</c:v>
                </c:pt>
                <c:pt idx="1607">
                  <c:v>2.1244901232373659E-2</c:v>
                </c:pt>
                <c:pt idx="1608">
                  <c:v>2.5049019701473885E-2</c:v>
                </c:pt>
                <c:pt idx="1609">
                  <c:v>-4.2213114160121856E-2</c:v>
                </c:pt>
                <c:pt idx="1610">
                  <c:v>2.1624295682890482E-2</c:v>
                </c:pt>
                <c:pt idx="1611">
                  <c:v>-3.3387233080931278E-2</c:v>
                </c:pt>
                <c:pt idx="1612">
                  <c:v>1.9308521303916582E-2</c:v>
                </c:pt>
                <c:pt idx="1613">
                  <c:v>2.5238944184060363E-2</c:v>
                </c:pt>
                <c:pt idx="1614">
                  <c:v>1.7632911108695248E-2</c:v>
                </c:pt>
                <c:pt idx="1615">
                  <c:v>-8.9786737971853103E-4</c:v>
                </c:pt>
                <c:pt idx="1616">
                  <c:v>5.3143644799921841E-2</c:v>
                </c:pt>
                <c:pt idx="1617">
                  <c:v>0.10186753462501996</c:v>
                </c:pt>
                <c:pt idx="1618">
                  <c:v>-8.9211004229213797E-3</c:v>
                </c:pt>
                <c:pt idx="1619">
                  <c:v>1.494471485555704E-2</c:v>
                </c:pt>
                <c:pt idx="1620">
                  <c:v>5.912791188185107E-2</c:v>
                </c:pt>
                <c:pt idx="1621">
                  <c:v>1.9808887848263401E-2</c:v>
                </c:pt>
                <c:pt idx="1622">
                  <c:v>-4.8999012424398858E-2</c:v>
                </c:pt>
                <c:pt idx="1623">
                  <c:v>-1.7030316354995745E-2</c:v>
                </c:pt>
                <c:pt idx="1624">
                  <c:v>-2.0192307776349838E-2</c:v>
                </c:pt>
                <c:pt idx="1625">
                  <c:v>-7.9843955227582031E-3</c:v>
                </c:pt>
                <c:pt idx="1626">
                  <c:v>-5.5420610919724722E-2</c:v>
                </c:pt>
                <c:pt idx="1627">
                  <c:v>1.021391337013533E-2</c:v>
                </c:pt>
                <c:pt idx="1628">
                  <c:v>-2.1454562554203749E-2</c:v>
                </c:pt>
                <c:pt idx="1629">
                  <c:v>2.947027144464287E-2</c:v>
                </c:pt>
                <c:pt idx="1630">
                  <c:v>-1.0397533606131937E-2</c:v>
                </c:pt>
                <c:pt idx="1631">
                  <c:v>7.181085927596631E-2</c:v>
                </c:pt>
                <c:pt idx="1632">
                  <c:v>-2.4629178101933102E-2</c:v>
                </c:pt>
                <c:pt idx="1633">
                  <c:v>-2.4758018320485076E-2</c:v>
                </c:pt>
                <c:pt idx="1634">
                  <c:v>-7.8905179325274966E-2</c:v>
                </c:pt>
                <c:pt idx="1635">
                  <c:v>-4.2220060704359907E-3</c:v>
                </c:pt>
                <c:pt idx="1636">
                  <c:v>-2.3141423030974995E-2</c:v>
                </c:pt>
                <c:pt idx="1637">
                  <c:v>1.1363056628808543E-2</c:v>
                </c:pt>
                <c:pt idx="1638">
                  <c:v>4.5318293197518233E-3</c:v>
                </c:pt>
                <c:pt idx="1639">
                  <c:v>-1.8943007191059902E-2</c:v>
                </c:pt>
                <c:pt idx="1640">
                  <c:v>-1.3011917398837447E-2</c:v>
                </c:pt>
                <c:pt idx="1641">
                  <c:v>1.2733442411805296E-2</c:v>
                </c:pt>
                <c:pt idx="1642">
                  <c:v>-8.3299107937653272E-3</c:v>
                </c:pt>
                <c:pt idx="1643">
                  <c:v>-8.3998810536202173E-3</c:v>
                </c:pt>
                <c:pt idx="1644">
                  <c:v>9.7558203453609327E-3</c:v>
                </c:pt>
                <c:pt idx="1645">
                  <c:v>-1.5979794382907087E-2</c:v>
                </c:pt>
                <c:pt idx="1646">
                  <c:v>2.1474042705914131E-2</c:v>
                </c:pt>
                <c:pt idx="1647">
                  <c:v>-3.0293811884253286E-3</c:v>
                </c:pt>
                <c:pt idx="1648">
                  <c:v>-1.3424354517036718E-2</c:v>
                </c:pt>
                <c:pt idx="1649">
                  <c:v>-6.0977538862349023E-3</c:v>
                </c:pt>
                <c:pt idx="1650">
                  <c:v>-2.1165247985037716E-2</c:v>
                </c:pt>
                <c:pt idx="1651">
                  <c:v>2.1832703277140597E-2</c:v>
                </c:pt>
                <c:pt idx="1652">
                  <c:v>-1.6526919135039453E-2</c:v>
                </c:pt>
                <c:pt idx="1653">
                  <c:v>4.2673695903538977E-4</c:v>
                </c:pt>
                <c:pt idx="1654">
                  <c:v>-2.0318532573143089E-2</c:v>
                </c:pt>
                <c:pt idx="1655">
                  <c:v>-2.362078823710978E-3</c:v>
                </c:pt>
                <c:pt idx="1656">
                  <c:v>-3.101183614354297E-3</c:v>
                </c:pt>
                <c:pt idx="1657">
                  <c:v>1.7081590305417338E-2</c:v>
                </c:pt>
                <c:pt idx="1658">
                  <c:v>7.0878660466675569E-3</c:v>
                </c:pt>
                <c:pt idx="1659">
                  <c:v>-5.2739336690162952E-3</c:v>
                </c:pt>
                <c:pt idx="1660">
                  <c:v>-2.0933409962036187E-3</c:v>
                </c:pt>
                <c:pt idx="1661">
                  <c:v>1.9997034127625213E-2</c:v>
                </c:pt>
                <c:pt idx="1662">
                  <c:v>-1.4521931120071052E-2</c:v>
                </c:pt>
                <c:pt idx="1663">
                  <c:v>-2.0221973154334716E-2</c:v>
                </c:pt>
                <c:pt idx="1664">
                  <c:v>4.4273966818806354E-3</c:v>
                </c:pt>
                <c:pt idx="1665">
                  <c:v>-2.7132810687185982E-3</c:v>
                </c:pt>
                <c:pt idx="1666">
                  <c:v>2.6008404733349311E-2</c:v>
                </c:pt>
                <c:pt idx="1667">
                  <c:v>-1.6769696498927678E-2</c:v>
                </c:pt>
                <c:pt idx="1668">
                  <c:v>2.105967936909181E-2</c:v>
                </c:pt>
                <c:pt idx="1669">
                  <c:v>-1.0105365008853173E-2</c:v>
                </c:pt>
                <c:pt idx="1670">
                  <c:v>0</c:v>
                </c:pt>
                <c:pt idx="1671">
                  <c:v>-7.6494738055675748E-3</c:v>
                </c:pt>
                <c:pt idx="1672">
                  <c:v>-5.4537448789266141E-2</c:v>
                </c:pt>
                <c:pt idx="1673">
                  <c:v>-1.8538602031908158E-2</c:v>
                </c:pt>
                <c:pt idx="1674">
                  <c:v>-3.309007257739649E-2</c:v>
                </c:pt>
                <c:pt idx="1675">
                  <c:v>5.0167708928991583E-2</c:v>
                </c:pt>
                <c:pt idx="1676">
                  <c:v>-1.9059763239345884E-2</c:v>
                </c:pt>
                <c:pt idx="1677">
                  <c:v>3.3349840206055026E-2</c:v>
                </c:pt>
                <c:pt idx="1678">
                  <c:v>-2.3434105937167771E-2</c:v>
                </c:pt>
                <c:pt idx="1679">
                  <c:v>-1.4462512583300891E-3</c:v>
                </c:pt>
                <c:pt idx="1680">
                  <c:v>-2.1410349019538755E-2</c:v>
                </c:pt>
                <c:pt idx="1681">
                  <c:v>4.5046336129746622E-2</c:v>
                </c:pt>
                <c:pt idx="1682">
                  <c:v>-3.9588040343305875E-2</c:v>
                </c:pt>
                <c:pt idx="1683">
                  <c:v>6.3399705148798891E-3</c:v>
                </c:pt>
                <c:pt idx="1684">
                  <c:v>-5.1586474474759947E-2</c:v>
                </c:pt>
                <c:pt idx="1685">
                  <c:v>7.5571135995906591E-3</c:v>
                </c:pt>
                <c:pt idx="1686">
                  <c:v>8.2828202813103324E-3</c:v>
                </c:pt>
                <c:pt idx="1687">
                  <c:v>3.057267203329439E-2</c:v>
                </c:pt>
                <c:pt idx="1688">
                  <c:v>1.3954224518806235E-3</c:v>
                </c:pt>
                <c:pt idx="1689">
                  <c:v>1.2752056231496667E-2</c:v>
                </c:pt>
                <c:pt idx="1690">
                  <c:v>-4.4871903798988422E-2</c:v>
                </c:pt>
                <c:pt idx="1691">
                  <c:v>9.0685075364467238E-3</c:v>
                </c:pt>
                <c:pt idx="1692">
                  <c:v>-1.4687659800691755E-3</c:v>
                </c:pt>
                <c:pt idx="1693">
                  <c:v>-2.6928584596876859E-2</c:v>
                </c:pt>
                <c:pt idx="1694">
                  <c:v>2.8160078812559552E-2</c:v>
                </c:pt>
                <c:pt idx="1695">
                  <c:v>-4.8454741043722827E-2</c:v>
                </c:pt>
                <c:pt idx="1696">
                  <c:v>2.3521657938137652E-2</c:v>
                </c:pt>
                <c:pt idx="1697">
                  <c:v>0</c:v>
                </c:pt>
                <c:pt idx="1698">
                  <c:v>-2.1682675648869831E-2</c:v>
                </c:pt>
                <c:pt idx="1699">
                  <c:v>-2.6447004084586445E-2</c:v>
                </c:pt>
                <c:pt idx="1700">
                  <c:v>-2.6045958302974959E-2</c:v>
                </c:pt>
                <c:pt idx="1701">
                  <c:v>-1.6887631733043862E-2</c:v>
                </c:pt>
                <c:pt idx="1702">
                  <c:v>-8.2185013734988877E-3</c:v>
                </c:pt>
                <c:pt idx="1703">
                  <c:v>-1.6538078980243731E-2</c:v>
                </c:pt>
                <c:pt idx="1704">
                  <c:v>2.1361443849408746E-2</c:v>
                </c:pt>
                <c:pt idx="1705">
                  <c:v>-3.2196924706681007E-2</c:v>
                </c:pt>
                <c:pt idx="1706">
                  <c:v>3.0590771724587462E-2</c:v>
                </c:pt>
                <c:pt idx="1707">
                  <c:v>-3.7219972878258401E-2</c:v>
                </c:pt>
                <c:pt idx="1708">
                  <c:v>1.1494769322107024E-2</c:v>
                </c:pt>
                <c:pt idx="1709">
                  <c:v>-3.235795928736529E-2</c:v>
                </c:pt>
                <c:pt idx="1710">
                  <c:v>-2.1868938015915718E-2</c:v>
                </c:pt>
                <c:pt idx="1711">
                  <c:v>-1.0237396313178326E-2</c:v>
                </c:pt>
                <c:pt idx="1712">
                  <c:v>-3.5882131187305877E-3</c:v>
                </c:pt>
                <c:pt idx="1713">
                  <c:v>1.3661304659712936E-2</c:v>
                </c:pt>
                <c:pt idx="1714">
                  <c:v>8.8144895264039347E-2</c:v>
                </c:pt>
                <c:pt idx="1715">
                  <c:v>-6.0637402456595879E-2</c:v>
                </c:pt>
                <c:pt idx="1716">
                  <c:v>-9.2393466741087504E-3</c:v>
                </c:pt>
                <c:pt idx="1717">
                  <c:v>6.0983984511408629E-2</c:v>
                </c:pt>
                <c:pt idx="1718">
                  <c:v>-2.0214578970475405E-2</c:v>
                </c:pt>
                <c:pt idx="1719">
                  <c:v>7.0661673820369142E-2</c:v>
                </c:pt>
                <c:pt idx="1720">
                  <c:v>-4.0693605153086843E-2</c:v>
                </c:pt>
                <c:pt idx="1721">
                  <c:v>6.2893122962471848E-2</c:v>
                </c:pt>
                <c:pt idx="1722">
                  <c:v>9.5814607095199289E-3</c:v>
                </c:pt>
                <c:pt idx="1723">
                  <c:v>1.4361006862301462E-2</c:v>
                </c:pt>
                <c:pt idx="1724">
                  <c:v>-2.8906211134033244E-2</c:v>
                </c:pt>
                <c:pt idx="1725">
                  <c:v>-1.0398159649035454E-3</c:v>
                </c:pt>
                <c:pt idx="1726">
                  <c:v>4.0139958614870741E-2</c:v>
                </c:pt>
                <c:pt idx="1727">
                  <c:v>6.1628375501522559E-2</c:v>
                </c:pt>
                <c:pt idx="1728">
                  <c:v>2.6363025240421223E-2</c:v>
                </c:pt>
                <c:pt idx="1729">
                  <c:v>-1.7000182158951604E-2</c:v>
                </c:pt>
                <c:pt idx="1730">
                  <c:v>-8.3886200219764895E-3</c:v>
                </c:pt>
                <c:pt idx="1731">
                  <c:v>-1.8843618043966615E-3</c:v>
                </c:pt>
                <c:pt idx="1732">
                  <c:v>-8.0719041020061777E-2</c:v>
                </c:pt>
                <c:pt idx="1733">
                  <c:v>-3.819008986665684E-2</c:v>
                </c:pt>
                <c:pt idx="1734">
                  <c:v>1.8796997062213938E-2</c:v>
                </c:pt>
                <c:pt idx="1735">
                  <c:v>-2.9977412284971305E-2</c:v>
                </c:pt>
                <c:pt idx="1736">
                  <c:v>-2.2583072108044111E-2</c:v>
                </c:pt>
                <c:pt idx="1737">
                  <c:v>2.038873130420904E-2</c:v>
                </c:pt>
                <c:pt idx="1738">
                  <c:v>-3.2829774450054194E-2</c:v>
                </c:pt>
                <c:pt idx="1739">
                  <c:v>-7.9909935430668932E-2</c:v>
                </c:pt>
                <c:pt idx="1740">
                  <c:v>0</c:v>
                </c:pt>
                <c:pt idx="1741">
                  <c:v>2.2091268237882877E-2</c:v>
                </c:pt>
                <c:pt idx="1742">
                  <c:v>-8.7416019906927378E-4</c:v>
                </c:pt>
                <c:pt idx="1743">
                  <c:v>7.4053378891511645E-2</c:v>
                </c:pt>
                <c:pt idx="1744">
                  <c:v>-4.3375536226841871E-2</c:v>
                </c:pt>
                <c:pt idx="1745">
                  <c:v>1.0885122474270981E-2</c:v>
                </c:pt>
                <c:pt idx="1746">
                  <c:v>6.3849954934493969E-3</c:v>
                </c:pt>
                <c:pt idx="1747">
                  <c:v>3.8977113603059887E-2</c:v>
                </c:pt>
                <c:pt idx="1748">
                  <c:v>-5.6418276160076108E-2</c:v>
                </c:pt>
                <c:pt idx="1749">
                  <c:v>5.914817441871012E-2</c:v>
                </c:pt>
                <c:pt idx="1750">
                  <c:v>4.8601386183704243E-3</c:v>
                </c:pt>
                <c:pt idx="1751">
                  <c:v>-1.2882185085144715E-2</c:v>
                </c:pt>
                <c:pt idx="1752">
                  <c:v>-2.3132586249890452E-2</c:v>
                </c:pt>
                <c:pt idx="1753">
                  <c:v>-1.0067707595578734E-2</c:v>
                </c:pt>
                <c:pt idx="1754">
                  <c:v>-2.2398693595268582E-2</c:v>
                </c:pt>
                <c:pt idx="1755">
                  <c:v>-7.8241862043588739E-3</c:v>
                </c:pt>
                <c:pt idx="1756">
                  <c:v>-4.7591803545681266E-3</c:v>
                </c:pt>
                <c:pt idx="1757">
                  <c:v>-2.1575351892041517E-2</c:v>
                </c:pt>
                <c:pt idx="1758">
                  <c:v>4.0749478026058661E-3</c:v>
                </c:pt>
                <c:pt idx="1759">
                  <c:v>-6.4857549931701675E-3</c:v>
                </c:pt>
              </c:numCache>
            </c:numRef>
          </c:xVal>
          <c:yVal>
            <c:numRef>
              <c:f>'Q1'!$T$8:$T$1767</c:f>
              <c:numCache>
                <c:formatCode>General</c:formatCode>
                <c:ptCount val="1760"/>
                <c:pt idx="0">
                  <c:v>-4.8584222053710056E-5</c:v>
                </c:pt>
                <c:pt idx="1">
                  <c:v>-1.0461485077654757E-2</c:v>
                </c:pt>
                <c:pt idx="2">
                  <c:v>-6.4429479581766154E-3</c:v>
                </c:pt>
                <c:pt idx="3">
                  <c:v>-1.0431031500982681E-3</c:v>
                </c:pt>
                <c:pt idx="4">
                  <c:v>4.2697660675104871E-3</c:v>
                </c:pt>
                <c:pt idx="5">
                  <c:v>-3.1223726555476439E-3</c:v>
                </c:pt>
                <c:pt idx="6">
                  <c:v>1.2122577449391842E-2</c:v>
                </c:pt>
                <c:pt idx="7">
                  <c:v>6.4671709243636043E-3</c:v>
                </c:pt>
                <c:pt idx="8">
                  <c:v>-1.1836870494830362E-2</c:v>
                </c:pt>
                <c:pt idx="9">
                  <c:v>-1.243356709977419E-2</c:v>
                </c:pt>
                <c:pt idx="10">
                  <c:v>0</c:v>
                </c:pt>
                <c:pt idx="11">
                  <c:v>-3.7454540358607029E-3</c:v>
                </c:pt>
                <c:pt idx="12">
                  <c:v>0</c:v>
                </c:pt>
                <c:pt idx="13">
                  <c:v>9.6345917638991432E-3</c:v>
                </c:pt>
                <c:pt idx="14">
                  <c:v>-4.3868688821109879E-3</c:v>
                </c:pt>
                <c:pt idx="15">
                  <c:v>-1.4666766334997423E-3</c:v>
                </c:pt>
                <c:pt idx="16">
                  <c:v>6.7910761177302744E-3</c:v>
                </c:pt>
                <c:pt idx="17">
                  <c:v>1.9283945882968237E-2</c:v>
                </c:pt>
                <c:pt idx="18">
                  <c:v>9.6559486970560233E-3</c:v>
                </c:pt>
                <c:pt idx="19">
                  <c:v>-1.9237644847160951E-3</c:v>
                </c:pt>
                <c:pt idx="20">
                  <c:v>5.9617230526795382E-3</c:v>
                </c:pt>
                <c:pt idx="21">
                  <c:v>5.0361229776568978E-4</c:v>
                </c:pt>
                <c:pt idx="22">
                  <c:v>1.1115126041018093E-2</c:v>
                </c:pt>
                <c:pt idx="23">
                  <c:v>-1.295355125345446E-3</c:v>
                </c:pt>
                <c:pt idx="24">
                  <c:v>-8.9778291148903721E-4</c:v>
                </c:pt>
                <c:pt idx="25">
                  <c:v>3.0889550246815142E-3</c:v>
                </c:pt>
                <c:pt idx="26">
                  <c:v>1.292616479178874E-3</c:v>
                </c:pt>
                <c:pt idx="27">
                  <c:v>6.0429001470273776E-3</c:v>
                </c:pt>
                <c:pt idx="28">
                  <c:v>-2.7692508806583713E-3</c:v>
                </c:pt>
                <c:pt idx="29">
                  <c:v>7.9902102808967704E-3</c:v>
                </c:pt>
                <c:pt idx="30">
                  <c:v>-1.4748877273700624E-3</c:v>
                </c:pt>
                <c:pt idx="31">
                  <c:v>4.418059874410663E-3</c:v>
                </c:pt>
                <c:pt idx="32">
                  <c:v>2.9386936961478636E-4</c:v>
                </c:pt>
                <c:pt idx="33">
                  <c:v>-1.1759024826160194E-3</c:v>
                </c:pt>
                <c:pt idx="34">
                  <c:v>-8.4658258658572433E-3</c:v>
                </c:pt>
                <c:pt idx="35">
                  <c:v>0</c:v>
                </c:pt>
                <c:pt idx="36">
                  <c:v>6.0115398425920315E-3</c:v>
                </c:pt>
                <c:pt idx="37">
                  <c:v>-4.6303153675286163E-3</c:v>
                </c:pt>
                <c:pt idx="38">
                  <c:v>8.8478903199351953E-3</c:v>
                </c:pt>
                <c:pt idx="39">
                  <c:v>-1.8613822118172308E-3</c:v>
                </c:pt>
                <c:pt idx="40">
                  <c:v>2.6441210922128438E-3</c:v>
                </c:pt>
                <c:pt idx="41">
                  <c:v>-8.2491469195110304E-3</c:v>
                </c:pt>
                <c:pt idx="42">
                  <c:v>6.5851522229752749E-3</c:v>
                </c:pt>
                <c:pt idx="43">
                  <c:v>9.0691985513113981E-3</c:v>
                </c:pt>
                <c:pt idx="44">
                  <c:v>7.8325913743739276E-3</c:v>
                </c:pt>
                <c:pt idx="45">
                  <c:v>9.9675055054065688E-3</c:v>
                </c:pt>
                <c:pt idx="46">
                  <c:v>-3.8150610958907581E-4</c:v>
                </c:pt>
                <c:pt idx="47">
                  <c:v>-2.6748083226682813E-3</c:v>
                </c:pt>
                <c:pt idx="48">
                  <c:v>-1.1485532874643532E-3</c:v>
                </c:pt>
                <c:pt idx="49">
                  <c:v>3.3462286939030888E-3</c:v>
                </c:pt>
                <c:pt idx="50">
                  <c:v>4.5709423791345707E-3</c:v>
                </c:pt>
                <c:pt idx="51">
                  <c:v>-1.8507489504985784E-2</c:v>
                </c:pt>
                <c:pt idx="52">
                  <c:v>2.8994594867315111E-3</c:v>
                </c:pt>
                <c:pt idx="53">
                  <c:v>-1.8015036598219382E-2</c:v>
                </c:pt>
                <c:pt idx="54">
                  <c:v>4.1184424836509881E-3</c:v>
                </c:pt>
                <c:pt idx="55">
                  <c:v>-2.7437428421915313E-3</c:v>
                </c:pt>
                <c:pt idx="56">
                  <c:v>1.5191658071190363E-2</c:v>
                </c:pt>
                <c:pt idx="57">
                  <c:v>5.7966814954473378E-4</c:v>
                </c:pt>
                <c:pt idx="58">
                  <c:v>6.8345167591476802E-3</c:v>
                </c:pt>
                <c:pt idx="59">
                  <c:v>-1.3716065764637094E-2</c:v>
                </c:pt>
                <c:pt idx="60">
                  <c:v>3.8827425528017078E-3</c:v>
                </c:pt>
                <c:pt idx="61">
                  <c:v>1.6240267358368889E-2</c:v>
                </c:pt>
                <c:pt idx="62">
                  <c:v>4.6597760182665957E-3</c:v>
                </c:pt>
                <c:pt idx="63">
                  <c:v>8.9729306798056636E-3</c:v>
                </c:pt>
                <c:pt idx="64">
                  <c:v>-2.0708133016774E-3</c:v>
                </c:pt>
                <c:pt idx="65">
                  <c:v>5.7312010262643171E-3</c:v>
                </c:pt>
                <c:pt idx="66">
                  <c:v>-4.0366374982417673E-3</c:v>
                </c:pt>
                <c:pt idx="67">
                  <c:v>-7.363998056530572E-3</c:v>
                </c:pt>
                <c:pt idx="68">
                  <c:v>8.2102938370948696E-3</c:v>
                </c:pt>
                <c:pt idx="69">
                  <c:v>1.2793757078270986E-2</c:v>
                </c:pt>
                <c:pt idx="70">
                  <c:v>-3.7129130096284573E-4</c:v>
                </c:pt>
                <c:pt idx="71">
                  <c:v>-5.5849969032323796E-3</c:v>
                </c:pt>
                <c:pt idx="72">
                  <c:v>8.365929947622773E-3</c:v>
                </c:pt>
                <c:pt idx="73">
                  <c:v>1.0130833916129392E-2</c:v>
                </c:pt>
                <c:pt idx="74">
                  <c:v>-5.995053470948545E-5</c:v>
                </c:pt>
                <c:pt idx="75">
                  <c:v>-7.0651912513280688E-3</c:v>
                </c:pt>
                <c:pt idx="76">
                  <c:v>-1.1931894620611061E-2</c:v>
                </c:pt>
                <c:pt idx="77">
                  <c:v>6.6092956735737457E-3</c:v>
                </c:pt>
                <c:pt idx="78">
                  <c:v>3.7043904535580263E-3</c:v>
                </c:pt>
                <c:pt idx="79">
                  <c:v>-1.2949718887463278E-3</c:v>
                </c:pt>
                <c:pt idx="80">
                  <c:v>-5.1037373775016052E-3</c:v>
                </c:pt>
                <c:pt idx="81">
                  <c:v>1.3215903650698201E-2</c:v>
                </c:pt>
                <c:pt idx="82">
                  <c:v>8.8662086009264254E-3</c:v>
                </c:pt>
                <c:pt idx="83">
                  <c:v>-1.1164161945076962E-2</c:v>
                </c:pt>
                <c:pt idx="84">
                  <c:v>-5.0739858619943531E-3</c:v>
                </c:pt>
                <c:pt idx="85">
                  <c:v>1.2078957389231268E-2</c:v>
                </c:pt>
                <c:pt idx="86">
                  <c:v>-8.5840933817822433E-4</c:v>
                </c:pt>
                <c:pt idx="87">
                  <c:v>6.3816148474746719E-3</c:v>
                </c:pt>
                <c:pt idx="88">
                  <c:v>3.6284476469133739E-3</c:v>
                </c:pt>
                <c:pt idx="89">
                  <c:v>-7.5437057582962977E-3</c:v>
                </c:pt>
                <c:pt idx="90">
                  <c:v>2.5512430199264601E-3</c:v>
                </c:pt>
                <c:pt idx="91">
                  <c:v>-1.0015599904864005E-3</c:v>
                </c:pt>
                <c:pt idx="92">
                  <c:v>1.6383550348013367E-3</c:v>
                </c:pt>
                <c:pt idx="93">
                  <c:v>2.6337900638036499E-3</c:v>
                </c:pt>
                <c:pt idx="94">
                  <c:v>5.6078544237913898E-3</c:v>
                </c:pt>
                <c:pt idx="95">
                  <c:v>-6.0613958921510863E-3</c:v>
                </c:pt>
                <c:pt idx="96">
                  <c:v>-8.2005151547424552E-3</c:v>
                </c:pt>
                <c:pt idx="97">
                  <c:v>8.0189370885276369E-3</c:v>
                </c:pt>
                <c:pt idx="98">
                  <c:v>-1.1685298726613686E-2</c:v>
                </c:pt>
                <c:pt idx="99">
                  <c:v>3.0257201228204777E-3</c:v>
                </c:pt>
                <c:pt idx="100">
                  <c:v>-2.3831378937408444E-3</c:v>
                </c:pt>
                <c:pt idx="101">
                  <c:v>4.4865510823930629E-3</c:v>
                </c:pt>
                <c:pt idx="102">
                  <c:v>-5.7721287179880506E-3</c:v>
                </c:pt>
                <c:pt idx="103">
                  <c:v>7.9623255640944909E-3</c:v>
                </c:pt>
                <c:pt idx="104">
                  <c:v>-5.3928208810296255E-3</c:v>
                </c:pt>
                <c:pt idx="105">
                  <c:v>-1.3496219199781061E-4</c:v>
                </c:pt>
                <c:pt idx="106">
                  <c:v>7.3492320333131316E-3</c:v>
                </c:pt>
                <c:pt idx="107">
                  <c:v>9.8692645185010849E-3</c:v>
                </c:pt>
                <c:pt idx="108">
                  <c:v>-1.713337674255525E-3</c:v>
                </c:pt>
                <c:pt idx="109">
                  <c:v>-2.4577552119781271E-2</c:v>
                </c:pt>
                <c:pt idx="110">
                  <c:v>9.9402386730684938E-3</c:v>
                </c:pt>
                <c:pt idx="111">
                  <c:v>-1.282985819921031E-3</c:v>
                </c:pt>
                <c:pt idx="112">
                  <c:v>5.5781656370356425E-3</c:v>
                </c:pt>
                <c:pt idx="113">
                  <c:v>-4.0204433606534778E-3</c:v>
                </c:pt>
                <c:pt idx="114">
                  <c:v>-9.1599540669193161E-5</c:v>
                </c:pt>
                <c:pt idx="115">
                  <c:v>2.0124698927491509E-3</c:v>
                </c:pt>
                <c:pt idx="116">
                  <c:v>-5.3142520814500318E-3</c:v>
                </c:pt>
                <c:pt idx="117">
                  <c:v>1.937915769235244E-2</c:v>
                </c:pt>
                <c:pt idx="118">
                  <c:v>8.5236951869360946E-3</c:v>
                </c:pt>
                <c:pt idx="119">
                  <c:v>5.4350266567778733E-3</c:v>
                </c:pt>
                <c:pt idx="120">
                  <c:v>4.6099414093524792E-3</c:v>
                </c:pt>
                <c:pt idx="121">
                  <c:v>1.8556899228126828E-3</c:v>
                </c:pt>
                <c:pt idx="122">
                  <c:v>7.0606074289445689E-4</c:v>
                </c:pt>
                <c:pt idx="123">
                  <c:v>8.608589201940138E-3</c:v>
                </c:pt>
                <c:pt idx="124">
                  <c:v>4.9731954137269743E-3</c:v>
                </c:pt>
                <c:pt idx="125">
                  <c:v>1.5654062339835509E-3</c:v>
                </c:pt>
                <c:pt idx="126">
                  <c:v>-4.6161689294168711E-3</c:v>
                </c:pt>
                <c:pt idx="127">
                  <c:v>6.3525388630524563E-3</c:v>
                </c:pt>
                <c:pt idx="128">
                  <c:v>-1.0376295720667001E-2</c:v>
                </c:pt>
                <c:pt idx="129">
                  <c:v>-9.5113667395848416E-3</c:v>
                </c:pt>
                <c:pt idx="130">
                  <c:v>2.3570597376387716E-3</c:v>
                </c:pt>
                <c:pt idx="131">
                  <c:v>0</c:v>
                </c:pt>
                <c:pt idx="132">
                  <c:v>1.4489911656360209E-2</c:v>
                </c:pt>
                <c:pt idx="133">
                  <c:v>-5.4966525356779823E-3</c:v>
                </c:pt>
                <c:pt idx="134">
                  <c:v>-9.8471399419018234E-3</c:v>
                </c:pt>
                <c:pt idx="135">
                  <c:v>4.4168672476467487E-4</c:v>
                </c:pt>
                <c:pt idx="136">
                  <c:v>-5.6682580535368171E-3</c:v>
                </c:pt>
                <c:pt idx="137">
                  <c:v>2.6644104874212928E-4</c:v>
                </c:pt>
                <c:pt idx="138">
                  <c:v>-5.6097136647064866E-3</c:v>
                </c:pt>
                <c:pt idx="139">
                  <c:v>-3.0406387441595868E-3</c:v>
                </c:pt>
                <c:pt idx="140">
                  <c:v>2.4153902535406814E-3</c:v>
                </c:pt>
                <c:pt idx="141">
                  <c:v>1.2519567778646165E-2</c:v>
                </c:pt>
                <c:pt idx="142">
                  <c:v>-1.6279376214055698E-2</c:v>
                </c:pt>
                <c:pt idx="143">
                  <c:v>-9.3711350375648272E-3</c:v>
                </c:pt>
                <c:pt idx="144">
                  <c:v>1.5378535700047195E-3</c:v>
                </c:pt>
                <c:pt idx="145">
                  <c:v>0</c:v>
                </c:pt>
                <c:pt idx="146">
                  <c:v>3.6992297834360483E-3</c:v>
                </c:pt>
                <c:pt idx="147">
                  <c:v>-6.6866029533815636E-3</c:v>
                </c:pt>
                <c:pt idx="148">
                  <c:v>-1.6332141546484664E-3</c:v>
                </c:pt>
                <c:pt idx="149">
                  <c:v>-1.2243170054431336E-2</c:v>
                </c:pt>
                <c:pt idx="150">
                  <c:v>-2.946102455026862E-3</c:v>
                </c:pt>
                <c:pt idx="151">
                  <c:v>-9.215349084908212E-5</c:v>
                </c:pt>
                <c:pt idx="152">
                  <c:v>-2.9550803384746317E-3</c:v>
                </c:pt>
                <c:pt idx="153">
                  <c:v>3.0472338293237749E-3</c:v>
                </c:pt>
                <c:pt idx="154">
                  <c:v>-1.3178774814925092E-2</c:v>
                </c:pt>
                <c:pt idx="155">
                  <c:v>5.4967354650141782E-3</c:v>
                </c:pt>
                <c:pt idx="156">
                  <c:v>-4.6562979873226145E-3</c:v>
                </c:pt>
                <c:pt idx="157">
                  <c:v>7.4642348901048322E-4</c:v>
                </c:pt>
                <c:pt idx="158">
                  <c:v>2.7980969565723798E-4</c:v>
                </c:pt>
                <c:pt idx="159">
                  <c:v>8.5422996504300464E-3</c:v>
                </c:pt>
                <c:pt idx="160">
                  <c:v>8.6532679690740563E-3</c:v>
                </c:pt>
                <c:pt idx="161">
                  <c:v>-1.4588015560130877E-2</c:v>
                </c:pt>
                <c:pt idx="162">
                  <c:v>-1.3577576688614553E-2</c:v>
                </c:pt>
                <c:pt idx="163">
                  <c:v>-5.6587315231430488E-4</c:v>
                </c:pt>
                <c:pt idx="164">
                  <c:v>-6.909957469724913E-3</c:v>
                </c:pt>
                <c:pt idx="165">
                  <c:v>-1.3306663960123569E-3</c:v>
                </c:pt>
                <c:pt idx="166">
                  <c:v>-7.6121545341547312E-4</c:v>
                </c:pt>
                <c:pt idx="167">
                  <c:v>2.186900546398125E-3</c:v>
                </c:pt>
                <c:pt idx="168">
                  <c:v>4.7477703780585102E-4</c:v>
                </c:pt>
                <c:pt idx="169">
                  <c:v>-3.4233820846036422E-3</c:v>
                </c:pt>
                <c:pt idx="170">
                  <c:v>3.8775733554480356E-3</c:v>
                </c:pt>
                <c:pt idx="171">
                  <c:v>-5.3074714457921222E-3</c:v>
                </c:pt>
                <c:pt idx="172">
                  <c:v>-4.7810563571703832E-3</c:v>
                </c:pt>
                <c:pt idx="173">
                  <c:v>-6.249679637436536E-3</c:v>
                </c:pt>
                <c:pt idx="174">
                  <c:v>-3.6122293202965313E-3</c:v>
                </c:pt>
                <c:pt idx="175">
                  <c:v>0</c:v>
                </c:pt>
                <c:pt idx="176">
                  <c:v>5.8281138132103135E-3</c:v>
                </c:pt>
                <c:pt idx="177">
                  <c:v>3.9379934962770176E-3</c:v>
                </c:pt>
                <c:pt idx="178">
                  <c:v>-6.7123456177393525E-4</c:v>
                </c:pt>
                <c:pt idx="179">
                  <c:v>-4.2296156611509456E-3</c:v>
                </c:pt>
                <c:pt idx="180">
                  <c:v>6.2419691892299217E-3</c:v>
                </c:pt>
                <c:pt idx="181">
                  <c:v>-4.8941741619696038E-3</c:v>
                </c:pt>
                <c:pt idx="182">
                  <c:v>-1.7331606929536173E-3</c:v>
                </c:pt>
                <c:pt idx="183">
                  <c:v>6.9145097153495922E-3</c:v>
                </c:pt>
                <c:pt idx="184">
                  <c:v>4.8689427941973071E-3</c:v>
                </c:pt>
                <c:pt idx="185">
                  <c:v>3.4227311736694213E-3</c:v>
                </c:pt>
                <c:pt idx="186">
                  <c:v>-1.5013482287032589E-2</c:v>
                </c:pt>
                <c:pt idx="187">
                  <c:v>-9.6387853401004402E-4</c:v>
                </c:pt>
                <c:pt idx="188">
                  <c:v>-1.9771772468284148E-2</c:v>
                </c:pt>
                <c:pt idx="189">
                  <c:v>-1.0084142202244817E-2</c:v>
                </c:pt>
                <c:pt idx="190">
                  <c:v>-8.9830080164293603E-3</c:v>
                </c:pt>
                <c:pt idx="191">
                  <c:v>9.1817020091481821E-3</c:v>
                </c:pt>
                <c:pt idx="192">
                  <c:v>-3.9742747258623284E-4</c:v>
                </c:pt>
                <c:pt idx="193">
                  <c:v>4.5611905357582413E-3</c:v>
                </c:pt>
                <c:pt idx="194">
                  <c:v>4.1464980031051387E-3</c:v>
                </c:pt>
                <c:pt idx="195">
                  <c:v>-5.2353057926268964E-3</c:v>
                </c:pt>
                <c:pt idx="196">
                  <c:v>3.960501182646342E-4</c:v>
                </c:pt>
                <c:pt idx="197">
                  <c:v>-1.395689964344056E-2</c:v>
                </c:pt>
                <c:pt idx="198">
                  <c:v>1.0684548772784304E-2</c:v>
                </c:pt>
                <c:pt idx="199">
                  <c:v>2.074205847993979E-2</c:v>
                </c:pt>
                <c:pt idx="200">
                  <c:v>0</c:v>
                </c:pt>
                <c:pt idx="201">
                  <c:v>1.3142951210747352E-2</c:v>
                </c:pt>
                <c:pt idx="202">
                  <c:v>8.2234581802254798E-3</c:v>
                </c:pt>
                <c:pt idx="203">
                  <c:v>-2.0972660008792957E-3</c:v>
                </c:pt>
                <c:pt idx="204">
                  <c:v>4.8550375574365175E-3</c:v>
                </c:pt>
                <c:pt idx="205">
                  <c:v>-4.7596655738670994E-3</c:v>
                </c:pt>
                <c:pt idx="206">
                  <c:v>-3.632462961903267E-3</c:v>
                </c:pt>
                <c:pt idx="207">
                  <c:v>-2.1091286041555629E-3</c:v>
                </c:pt>
                <c:pt idx="208">
                  <c:v>2.7792707221838018E-3</c:v>
                </c:pt>
                <c:pt idx="209">
                  <c:v>1.3389384675905418E-3</c:v>
                </c:pt>
                <c:pt idx="210">
                  <c:v>8.3753553375330945E-3</c:v>
                </c:pt>
                <c:pt idx="211">
                  <c:v>-3.7915539026644638E-4</c:v>
                </c:pt>
                <c:pt idx="212">
                  <c:v>-9.9095706288008303E-3</c:v>
                </c:pt>
                <c:pt idx="213">
                  <c:v>-1.2720608198301342E-2</c:v>
                </c:pt>
                <c:pt idx="214">
                  <c:v>-1.0529472534028063E-2</c:v>
                </c:pt>
                <c:pt idx="215">
                  <c:v>1.0775021529418475E-3</c:v>
                </c:pt>
                <c:pt idx="216">
                  <c:v>-1.4099287061651693E-2</c:v>
                </c:pt>
                <c:pt idx="217">
                  <c:v>-1.1183388336654157E-2</c:v>
                </c:pt>
                <c:pt idx="218">
                  <c:v>7.4030310054021822E-3</c:v>
                </c:pt>
                <c:pt idx="219">
                  <c:v>2.8591657406132332E-2</c:v>
                </c:pt>
                <c:pt idx="220">
                  <c:v>-8.7221074620599912E-4</c:v>
                </c:pt>
                <c:pt idx="221">
                  <c:v>-1.2584890113693674E-2</c:v>
                </c:pt>
                <c:pt idx="222">
                  <c:v>-5.0194132420063233E-3</c:v>
                </c:pt>
                <c:pt idx="223">
                  <c:v>-1.4811499363437479E-3</c:v>
                </c:pt>
                <c:pt idx="224">
                  <c:v>-7.7373731723790039E-3</c:v>
                </c:pt>
                <c:pt idx="225">
                  <c:v>4.8676187887572095E-3</c:v>
                </c:pt>
                <c:pt idx="226">
                  <c:v>-8.7588242321015829E-3</c:v>
                </c:pt>
                <c:pt idx="227">
                  <c:v>1.172742791665213E-2</c:v>
                </c:pt>
                <c:pt idx="228">
                  <c:v>6.0089693636320666E-3</c:v>
                </c:pt>
                <c:pt idx="229">
                  <c:v>-1.5240303092389435E-2</c:v>
                </c:pt>
                <c:pt idx="230">
                  <c:v>-9.9772821983242356E-4</c:v>
                </c:pt>
                <c:pt idx="231">
                  <c:v>-3.2995074193407194E-3</c:v>
                </c:pt>
                <c:pt idx="232">
                  <c:v>-1.965247804221219E-3</c:v>
                </c:pt>
                <c:pt idx="233">
                  <c:v>0</c:v>
                </c:pt>
                <c:pt idx="234">
                  <c:v>-4.7673743045925114E-3</c:v>
                </c:pt>
                <c:pt idx="235">
                  <c:v>-2.9282882592844253E-3</c:v>
                </c:pt>
                <c:pt idx="236">
                  <c:v>-8.2246825935807562E-3</c:v>
                </c:pt>
                <c:pt idx="237">
                  <c:v>2.3423522328942389E-3</c:v>
                </c:pt>
                <c:pt idx="238">
                  <c:v>-1.2899482995471574E-2</c:v>
                </c:pt>
                <c:pt idx="239">
                  <c:v>-1.5158088081770389E-2</c:v>
                </c:pt>
                <c:pt idx="240">
                  <c:v>-4.1851104680698769E-4</c:v>
                </c:pt>
                <c:pt idx="241">
                  <c:v>3.138498156111441E-4</c:v>
                </c:pt>
                <c:pt idx="242">
                  <c:v>1.1649857908255248E-2</c:v>
                </c:pt>
                <c:pt idx="243">
                  <c:v>6.2883429966835705E-3</c:v>
                </c:pt>
                <c:pt idx="244">
                  <c:v>1.7420139735041907E-2</c:v>
                </c:pt>
                <c:pt idx="245">
                  <c:v>-6.9927056671394315E-3</c:v>
                </c:pt>
                <c:pt idx="246">
                  <c:v>-1.053024526825885E-2</c:v>
                </c:pt>
                <c:pt idx="247">
                  <c:v>1.7623880061279896E-2</c:v>
                </c:pt>
                <c:pt idx="248">
                  <c:v>5.036290950240053E-3</c:v>
                </c:pt>
                <c:pt idx="249">
                  <c:v>1.0042407650521451E-3</c:v>
                </c:pt>
                <c:pt idx="250">
                  <c:v>7.0234982911875077E-4</c:v>
                </c:pt>
                <c:pt idx="251">
                  <c:v>1.4032215024714434E-3</c:v>
                </c:pt>
                <c:pt idx="252">
                  <c:v>1.0010022447809992E-4</c:v>
                </c:pt>
                <c:pt idx="253">
                  <c:v>-1.1280159172299317E-2</c:v>
                </c:pt>
                <c:pt idx="254">
                  <c:v>1.4978934437756388E-2</c:v>
                </c:pt>
                <c:pt idx="255">
                  <c:v>0</c:v>
                </c:pt>
                <c:pt idx="256">
                  <c:v>-2.1181768400563503E-3</c:v>
                </c:pt>
                <c:pt idx="257">
                  <c:v>9.177624166506651E-3</c:v>
                </c:pt>
                <c:pt idx="258">
                  <c:v>7.5016894719831277E-3</c:v>
                </c:pt>
                <c:pt idx="259">
                  <c:v>3.3379568751899518E-3</c:v>
                </c:pt>
                <c:pt idx="260">
                  <c:v>0</c:v>
                </c:pt>
                <c:pt idx="261">
                  <c:v>-3.3379568751900446E-3</c:v>
                </c:pt>
                <c:pt idx="262">
                  <c:v>-7.4026702347697376E-3</c:v>
                </c:pt>
                <c:pt idx="263">
                  <c:v>-1.0957342053598903E-2</c:v>
                </c:pt>
                <c:pt idx="264">
                  <c:v>6.3898108753665866E-3</c:v>
                </c:pt>
                <c:pt idx="265">
                  <c:v>2.7827365567240667E-3</c:v>
                </c:pt>
                <c:pt idx="266">
                  <c:v>1.883898524851954E-3</c:v>
                </c:pt>
                <c:pt idx="267">
                  <c:v>5.6304942806130994E-3</c:v>
                </c:pt>
                <c:pt idx="268">
                  <c:v>1.1848298714516177E-2</c:v>
                </c:pt>
                <c:pt idx="269">
                  <c:v>6.9788267518216063E-3</c:v>
                </c:pt>
                <c:pt idx="270">
                  <c:v>0</c:v>
                </c:pt>
                <c:pt idx="271">
                  <c:v>-2.9956897594628101E-3</c:v>
                </c:pt>
                <c:pt idx="272">
                  <c:v>9.3607554718137011E-3</c:v>
                </c:pt>
                <c:pt idx="273">
                  <c:v>-7.9074448556258458E-3</c:v>
                </c:pt>
                <c:pt idx="274">
                  <c:v>3.479204985491586E-3</c:v>
                </c:pt>
                <c:pt idx="275">
                  <c:v>-3.188869986254673E-3</c:v>
                </c:pt>
                <c:pt idx="276">
                  <c:v>7.0405803627846368E-3</c:v>
                </c:pt>
                <c:pt idx="277">
                  <c:v>1.2486663784269489E-3</c:v>
                </c:pt>
                <c:pt idx="278">
                  <c:v>1.3916906151888786E-2</c:v>
                </c:pt>
                <c:pt idx="279">
                  <c:v>3.213257044323548E-3</c:v>
                </c:pt>
                <c:pt idx="280">
                  <c:v>4.5189623941068137E-3</c:v>
                </c:pt>
                <c:pt idx="281">
                  <c:v>-3.1045692787475408E-3</c:v>
                </c:pt>
                <c:pt idx="282">
                  <c:v>-9.1817695930463857E-3</c:v>
                </c:pt>
                <c:pt idx="283">
                  <c:v>1.2354944060662607E-3</c:v>
                </c:pt>
                <c:pt idx="284">
                  <c:v>-5.3329056891047739E-3</c:v>
                </c:pt>
                <c:pt idx="285">
                  <c:v>-6.3218589277991193E-3</c:v>
                </c:pt>
                <c:pt idx="286">
                  <c:v>-6.9424202434242802E-3</c:v>
                </c:pt>
                <c:pt idx="287">
                  <c:v>-4.4608764386760268E-3</c:v>
                </c:pt>
                <c:pt idx="288">
                  <c:v>0</c:v>
                </c:pt>
                <c:pt idx="289">
                  <c:v>1.1883638168959989E-2</c:v>
                </c:pt>
                <c:pt idx="290">
                  <c:v>4.4082947195265001E-3</c:v>
                </c:pt>
                <c:pt idx="291">
                  <c:v>1.0512429449378643E-3</c:v>
                </c:pt>
                <c:pt idx="292">
                  <c:v>-1.9288842802691445E-2</c:v>
                </c:pt>
                <c:pt idx="293">
                  <c:v>-5.7620175040254311E-3</c:v>
                </c:pt>
                <c:pt idx="294">
                  <c:v>-3.0464306247085044E-4</c:v>
                </c:pt>
                <c:pt idx="295">
                  <c:v>0</c:v>
                </c:pt>
                <c:pt idx="296">
                  <c:v>-3.1292427762400245E-3</c:v>
                </c:pt>
                <c:pt idx="297">
                  <c:v>3.6297388457248534E-3</c:v>
                </c:pt>
                <c:pt idx="298">
                  <c:v>7.9976804413026074E-3</c:v>
                </c:pt>
                <c:pt idx="299">
                  <c:v>-8.7813227249912192E-3</c:v>
                </c:pt>
                <c:pt idx="300">
                  <c:v>-9.452676734669728E-3</c:v>
                </c:pt>
                <c:pt idx="301">
                  <c:v>-2.4435371554167081E-2</c:v>
                </c:pt>
                <c:pt idx="302">
                  <c:v>9.1831315049783827E-3</c:v>
                </c:pt>
                <c:pt idx="303">
                  <c:v>0</c:v>
                </c:pt>
                <c:pt idx="304">
                  <c:v>-6.5507495035265701E-3</c:v>
                </c:pt>
                <c:pt idx="305">
                  <c:v>5.0544496789634409E-4</c:v>
                </c:pt>
                <c:pt idx="306">
                  <c:v>7.0717477003731113E-4</c:v>
                </c:pt>
                <c:pt idx="307">
                  <c:v>-8.2138398120629053E-3</c:v>
                </c:pt>
                <c:pt idx="308">
                  <c:v>1.5262090676196663E-3</c:v>
                </c:pt>
                <c:pt idx="309">
                  <c:v>1.9132551781953087E-2</c:v>
                </c:pt>
                <c:pt idx="310">
                  <c:v>-7.6091891230263024E-3</c:v>
                </c:pt>
                <c:pt idx="311">
                  <c:v>-1.6824093067594279E-2</c:v>
                </c:pt>
                <c:pt idx="312">
                  <c:v>3.2652669205550256E-3</c:v>
                </c:pt>
                <c:pt idx="313">
                  <c:v>3.2546396439755176E-3</c:v>
                </c:pt>
                <c:pt idx="314">
                  <c:v>3.8512369736976308E-3</c:v>
                </c:pt>
                <c:pt idx="315">
                  <c:v>4.440926317985607E-3</c:v>
                </c:pt>
                <c:pt idx="316">
                  <c:v>-5.4528963633653201E-3</c:v>
                </c:pt>
                <c:pt idx="317">
                  <c:v>-1.3148093684606761E-2</c:v>
                </c:pt>
                <c:pt idx="318">
                  <c:v>1.3451743973725361E-2</c:v>
                </c:pt>
                <c:pt idx="319">
                  <c:v>5.1492460742467378E-3</c:v>
                </c:pt>
                <c:pt idx="320">
                  <c:v>-3.5308834731404269E-3</c:v>
                </c:pt>
                <c:pt idx="321">
                  <c:v>1.7164889913893844E-3</c:v>
                </c:pt>
                <c:pt idx="322">
                  <c:v>-2.0178136350553006E-4</c:v>
                </c:pt>
                <c:pt idx="323">
                  <c:v>5.9359313204210302E-3</c:v>
                </c:pt>
                <c:pt idx="324">
                  <c:v>1.5035679944963287E-3</c:v>
                </c:pt>
                <c:pt idx="325">
                  <c:v>6.0073748991843195E-4</c:v>
                </c:pt>
                <c:pt idx="326">
                  <c:v>5.3908388832902276E-3</c:v>
                </c:pt>
                <c:pt idx="327">
                  <c:v>-2.4921130250831112E-3</c:v>
                </c:pt>
                <c:pt idx="328">
                  <c:v>4.0839107754194939E-3</c:v>
                </c:pt>
                <c:pt idx="329">
                  <c:v>1.9616404990313068E-2</c:v>
                </c:pt>
                <c:pt idx="330">
                  <c:v>-9.7475879277800811E-4</c:v>
                </c:pt>
                <c:pt idx="331">
                  <c:v>-5.1153373422360756E-3</c:v>
                </c:pt>
                <c:pt idx="332">
                  <c:v>2.6443801582141939E-3</c:v>
                </c:pt>
                <c:pt idx="333">
                  <c:v>7.8220317950136004E-4</c:v>
                </c:pt>
                <c:pt idx="334">
                  <c:v>5.7496638634999568E-3</c:v>
                </c:pt>
                <c:pt idx="335">
                  <c:v>-4.4799919190616523E-3</c:v>
                </c:pt>
                <c:pt idx="336">
                  <c:v>-1.2671424366338538E-2</c:v>
                </c:pt>
                <c:pt idx="337">
                  <c:v>-9.0364110133187743E-3</c:v>
                </c:pt>
                <c:pt idx="338">
                  <c:v>2.1921405050543208E-3</c:v>
                </c:pt>
                <c:pt idx="339">
                  <c:v>9.9567488971743023E-5</c:v>
                </c:pt>
                <c:pt idx="340">
                  <c:v>-4.5885846310543691E-3</c:v>
                </c:pt>
                <c:pt idx="341">
                  <c:v>-6.4192929608031333E-3</c:v>
                </c:pt>
                <c:pt idx="342">
                  <c:v>5.5190853905902381E-3</c:v>
                </c:pt>
                <c:pt idx="343">
                  <c:v>1.025442690496868E-2</c:v>
                </c:pt>
                <c:pt idx="344">
                  <c:v>3.3620517193033573E-3</c:v>
                </c:pt>
                <c:pt idx="345">
                  <c:v>-1.461770307373691E-2</c:v>
                </c:pt>
                <c:pt idx="346">
                  <c:v>5.0957391163985134E-3</c:v>
                </c:pt>
                <c:pt idx="347">
                  <c:v>7.9691377806799708E-4</c:v>
                </c:pt>
                <c:pt idx="348">
                  <c:v>7.6386083452054925E-3</c:v>
                </c:pt>
                <c:pt idx="349">
                  <c:v>-7.0412445889396595E-3</c:v>
                </c:pt>
                <c:pt idx="350">
                  <c:v>8.3743616621269465E-4</c:v>
                </c:pt>
                <c:pt idx="351">
                  <c:v>-1.3351828593131886E-3</c:v>
                </c:pt>
                <c:pt idx="352">
                  <c:v>8.6254331161051533E-3</c:v>
                </c:pt>
                <c:pt idx="353">
                  <c:v>-6.4373121567463396E-3</c:v>
                </c:pt>
                <c:pt idx="354">
                  <c:v>5.9435955915293831E-3</c:v>
                </c:pt>
                <c:pt idx="355">
                  <c:v>4.926137081496678E-3</c:v>
                </c:pt>
                <c:pt idx="356">
                  <c:v>4.1192502819222239E-3</c:v>
                </c:pt>
                <c:pt idx="357">
                  <c:v>-3.9155262597776228E-4</c:v>
                </c:pt>
                <c:pt idx="358">
                  <c:v>1.1003559415292699E-2</c:v>
                </c:pt>
                <c:pt idx="359">
                  <c:v>1.1362667067706155E-2</c:v>
                </c:pt>
                <c:pt idx="360">
                  <c:v>-4.6065662403339449E-3</c:v>
                </c:pt>
                <c:pt idx="361">
                  <c:v>8.1429811198476514E-3</c:v>
                </c:pt>
                <c:pt idx="362">
                  <c:v>5.3287552865883504E-3</c:v>
                </c:pt>
                <c:pt idx="363">
                  <c:v>6.6410226720027749E-4</c:v>
                </c:pt>
                <c:pt idx="364">
                  <c:v>1.7057336427700382E-3</c:v>
                </c:pt>
                <c:pt idx="365">
                  <c:v>0</c:v>
                </c:pt>
                <c:pt idx="366">
                  <c:v>6.3234069862923023E-3</c:v>
                </c:pt>
                <c:pt idx="367">
                  <c:v>1.5042540727274786E-3</c:v>
                </c:pt>
                <c:pt idx="368">
                  <c:v>5.1533822940368198E-3</c:v>
                </c:pt>
                <c:pt idx="369">
                  <c:v>1.3276024843565559E-2</c:v>
                </c:pt>
                <c:pt idx="370">
                  <c:v>-3.5107302829479013E-3</c:v>
                </c:pt>
                <c:pt idx="371">
                  <c:v>9.0289513254249981E-3</c:v>
                </c:pt>
                <c:pt idx="372">
                  <c:v>-3.5833692167929962E-3</c:v>
                </c:pt>
                <c:pt idx="373">
                  <c:v>2.2751003377922269E-2</c:v>
                </c:pt>
                <c:pt idx="374">
                  <c:v>3.6822002571137297E-3</c:v>
                </c:pt>
                <c:pt idx="375">
                  <c:v>0</c:v>
                </c:pt>
                <c:pt idx="376">
                  <c:v>2.1550076716110016E-2</c:v>
                </c:pt>
                <c:pt idx="377">
                  <c:v>-8.2812440544154618E-3</c:v>
                </c:pt>
                <c:pt idx="378">
                  <c:v>2.1209064047006464E-3</c:v>
                </c:pt>
                <c:pt idx="379">
                  <c:v>-1.2525128596508842E-2</c:v>
                </c:pt>
                <c:pt idx="380">
                  <c:v>-5.0184449741169784E-3</c:v>
                </c:pt>
                <c:pt idx="381">
                  <c:v>-1.1838696643856802E-2</c:v>
                </c:pt>
                <c:pt idx="382">
                  <c:v>1.0400254025631066E-2</c:v>
                </c:pt>
                <c:pt idx="383">
                  <c:v>6.7249580005731991E-3</c:v>
                </c:pt>
                <c:pt idx="384">
                  <c:v>-5.825656772271013E-3</c:v>
                </c:pt>
                <c:pt idx="385">
                  <c:v>-1.0390856529174552E-2</c:v>
                </c:pt>
                <c:pt idx="386">
                  <c:v>4.440605949855657E-3</c:v>
                </c:pt>
                <c:pt idx="387">
                  <c:v>-6.1678054207888111E-3</c:v>
                </c:pt>
                <c:pt idx="388">
                  <c:v>1.1398662571474009E-2</c:v>
                </c:pt>
                <c:pt idx="389">
                  <c:v>-1.1671674028369402E-2</c:v>
                </c:pt>
                <c:pt idx="390">
                  <c:v>-8.041006357426007E-3</c:v>
                </c:pt>
                <c:pt idx="391">
                  <c:v>7.7792063681701188E-3</c:v>
                </c:pt>
                <c:pt idx="392">
                  <c:v>0</c:v>
                </c:pt>
                <c:pt idx="393">
                  <c:v>1.9371800665105417E-2</c:v>
                </c:pt>
                <c:pt idx="394">
                  <c:v>9.0659439867903698E-3</c:v>
                </c:pt>
                <c:pt idx="395">
                  <c:v>-5.8567905838362603E-3</c:v>
                </c:pt>
                <c:pt idx="396">
                  <c:v>-1.8141463868771211E-2</c:v>
                </c:pt>
                <c:pt idx="397">
                  <c:v>5.7834226008000181E-3</c:v>
                </c:pt>
                <c:pt idx="398">
                  <c:v>6.5562188387887303E-3</c:v>
                </c:pt>
                <c:pt idx="399">
                  <c:v>-2.5993228430083665E-3</c:v>
                </c:pt>
                <c:pt idx="400">
                  <c:v>-1.0374919879921491E-2</c:v>
                </c:pt>
                <c:pt idx="401">
                  <c:v>7.8587541673519005E-3</c:v>
                </c:pt>
                <c:pt idx="402">
                  <c:v>-1.1674929106549355E-2</c:v>
                </c:pt>
                <c:pt idx="403">
                  <c:v>2.6365107158971973E-3</c:v>
                </c:pt>
                <c:pt idx="404">
                  <c:v>-1.0496127991326853E-2</c:v>
                </c:pt>
                <c:pt idx="405">
                  <c:v>2.4741798470550285E-3</c:v>
                </c:pt>
                <c:pt idx="406">
                  <c:v>-3.1166441309848913E-3</c:v>
                </c:pt>
                <c:pt idx="407">
                  <c:v>-7.1869900699375608E-3</c:v>
                </c:pt>
                <c:pt idx="408">
                  <c:v>-2.4526183200314588E-2</c:v>
                </c:pt>
                <c:pt idx="409">
                  <c:v>3.405892713898954E-3</c:v>
                </c:pt>
                <c:pt idx="410">
                  <c:v>1.6985612124268768E-3</c:v>
                </c:pt>
                <c:pt idx="411">
                  <c:v>-6.811714956596264E-3</c:v>
                </c:pt>
                <c:pt idx="412">
                  <c:v>-1.1398256856173389E-3</c:v>
                </c:pt>
                <c:pt idx="413">
                  <c:v>-3.8029123695746249E-4</c:v>
                </c:pt>
                <c:pt idx="414">
                  <c:v>-1.5039278639867605E-2</c:v>
                </c:pt>
                <c:pt idx="415">
                  <c:v>5.5822677824881057E-3</c:v>
                </c:pt>
                <c:pt idx="416">
                  <c:v>1.4386751196526647E-3</c:v>
                </c:pt>
                <c:pt idx="417">
                  <c:v>1.4273686149614072E-2</c:v>
                </c:pt>
                <c:pt idx="418">
                  <c:v>-1.2837077842944846E-2</c:v>
                </c:pt>
                <c:pt idx="419">
                  <c:v>1.2433203696642038E-3</c:v>
                </c:pt>
                <c:pt idx="420">
                  <c:v>1.1463589331131144E-3</c:v>
                </c:pt>
                <c:pt idx="421">
                  <c:v>-7.1863298533064324E-3</c:v>
                </c:pt>
                <c:pt idx="422">
                  <c:v>-1.0537117679981944E-2</c:v>
                </c:pt>
                <c:pt idx="423">
                  <c:v>-2.2207833293194063E-2</c:v>
                </c:pt>
                <c:pt idx="424">
                  <c:v>1.0674127963948669E-2</c:v>
                </c:pt>
                <c:pt idx="425">
                  <c:v>-5.3228219236127377E-3</c:v>
                </c:pt>
                <c:pt idx="426">
                  <c:v>-8.9348507628115425E-3</c:v>
                </c:pt>
                <c:pt idx="427">
                  <c:v>7.7481334620569933E-3</c:v>
                </c:pt>
                <c:pt idx="428">
                  <c:v>4.935375779242291E-3</c:v>
                </c:pt>
                <c:pt idx="429">
                  <c:v>1.0824859188409872E-3</c:v>
                </c:pt>
                <c:pt idx="430">
                  <c:v>-7.324851027702574E-3</c:v>
                </c:pt>
                <c:pt idx="431">
                  <c:v>-1.6463219013357889E-2</c:v>
                </c:pt>
                <c:pt idx="432">
                  <c:v>6.9259287951376177E-3</c:v>
                </c:pt>
                <c:pt idx="433">
                  <c:v>-1.2987820277627515E-2</c:v>
                </c:pt>
                <c:pt idx="434">
                  <c:v>8.657206284748576E-3</c:v>
                </c:pt>
                <c:pt idx="435">
                  <c:v>0</c:v>
                </c:pt>
                <c:pt idx="436">
                  <c:v>3.4299559706711417E-3</c:v>
                </c:pt>
                <c:pt idx="437">
                  <c:v>-2.0840444014823691E-2</c:v>
                </c:pt>
                <c:pt idx="438">
                  <c:v>3.9790402743356363E-3</c:v>
                </c:pt>
                <c:pt idx="439">
                  <c:v>-3.9143315199955321E-2</c:v>
                </c:pt>
                <c:pt idx="440">
                  <c:v>-1.032419581438151E-2</c:v>
                </c:pt>
                <c:pt idx="441">
                  <c:v>1.6972916906597094E-2</c:v>
                </c:pt>
                <c:pt idx="442">
                  <c:v>6.6048074091840277E-3</c:v>
                </c:pt>
                <c:pt idx="443">
                  <c:v>1.8531500594207294E-2</c:v>
                </c:pt>
                <c:pt idx="444">
                  <c:v>-4.1114215009743988E-3</c:v>
                </c:pt>
                <c:pt idx="445">
                  <c:v>6.5702044869255525E-3</c:v>
                </c:pt>
                <c:pt idx="446">
                  <c:v>-1.5675217643328486E-2</c:v>
                </c:pt>
                <c:pt idx="447">
                  <c:v>-1.2480587801911947E-3</c:v>
                </c:pt>
                <c:pt idx="448">
                  <c:v>3.436970088687704E-2</c:v>
                </c:pt>
                <c:pt idx="449">
                  <c:v>-5.5457012708310096E-3</c:v>
                </c:pt>
                <c:pt idx="450">
                  <c:v>9.0957854484195961E-4</c:v>
                </c:pt>
                <c:pt idx="451">
                  <c:v>-3.6433854306424946E-3</c:v>
                </c:pt>
                <c:pt idx="452">
                  <c:v>-3.0462790434051023E-3</c:v>
                </c:pt>
                <c:pt idx="453">
                  <c:v>-1.3102885659874764E-2</c:v>
                </c:pt>
                <c:pt idx="454">
                  <c:v>2.3670843090027949E-3</c:v>
                </c:pt>
                <c:pt idx="455">
                  <c:v>5.0244391539590472E-3</c:v>
                </c:pt>
                <c:pt idx="456">
                  <c:v>-6.7734230430307836E-3</c:v>
                </c:pt>
                <c:pt idx="457">
                  <c:v>4.5206766269867511E-3</c:v>
                </c:pt>
                <c:pt idx="458">
                  <c:v>-1.3335887963227058E-3</c:v>
                </c:pt>
                <c:pt idx="459">
                  <c:v>2.6918402157292135E-2</c:v>
                </c:pt>
                <c:pt idx="460">
                  <c:v>0</c:v>
                </c:pt>
                <c:pt idx="461">
                  <c:v>3.8096990746418632E-3</c:v>
                </c:pt>
                <c:pt idx="462">
                  <c:v>-1.4941866503820503E-3</c:v>
                </c:pt>
                <c:pt idx="463">
                  <c:v>-3.9956062775218272E-3</c:v>
                </c:pt>
                <c:pt idx="464">
                  <c:v>1.0553656797648523E-2</c:v>
                </c:pt>
                <c:pt idx="465">
                  <c:v>-3.6711557289506899E-3</c:v>
                </c:pt>
                <c:pt idx="466">
                  <c:v>-9.8896937962253285E-3</c:v>
                </c:pt>
                <c:pt idx="467">
                  <c:v>-2.1615361953220405E-2</c:v>
                </c:pt>
                <c:pt idx="468">
                  <c:v>-9.7934154129120741E-3</c:v>
                </c:pt>
                <c:pt idx="469">
                  <c:v>-2.3372606213045422E-2</c:v>
                </c:pt>
                <c:pt idx="470">
                  <c:v>2.4360296994408209E-3</c:v>
                </c:pt>
                <c:pt idx="471">
                  <c:v>-3.1786138575205115E-3</c:v>
                </c:pt>
                <c:pt idx="472">
                  <c:v>-1.8962487927540649E-2</c:v>
                </c:pt>
                <c:pt idx="473">
                  <c:v>5.6083024502466914E-3</c:v>
                </c:pt>
                <c:pt idx="474">
                  <c:v>1.0803959123876918E-2</c:v>
                </c:pt>
                <c:pt idx="475">
                  <c:v>-1.0644298159381737E-4</c:v>
                </c:pt>
                <c:pt idx="476">
                  <c:v>2.4443143426608736E-3</c:v>
                </c:pt>
                <c:pt idx="477">
                  <c:v>2.3083626458662392E-2</c:v>
                </c:pt>
                <c:pt idx="478">
                  <c:v>-2.3614407465438008E-2</c:v>
                </c:pt>
                <c:pt idx="479">
                  <c:v>-1.7354549694407955E-2</c:v>
                </c:pt>
                <c:pt idx="480">
                  <c:v>1.1496269753783645E-2</c:v>
                </c:pt>
                <c:pt idx="481">
                  <c:v>9.2509451402147391E-3</c:v>
                </c:pt>
                <c:pt idx="482">
                  <c:v>-5.519016997108315E-3</c:v>
                </c:pt>
                <c:pt idx="483">
                  <c:v>-1.5660505528533649E-2</c:v>
                </c:pt>
                <c:pt idx="484">
                  <c:v>-1.3973080121496137E-2</c:v>
                </c:pt>
                <c:pt idx="485">
                  <c:v>0</c:v>
                </c:pt>
                <c:pt idx="486">
                  <c:v>1.3540585519132477E-2</c:v>
                </c:pt>
                <c:pt idx="487">
                  <c:v>3.2433693105689303E-4</c:v>
                </c:pt>
                <c:pt idx="488">
                  <c:v>-2.6291335661587971E-2</c:v>
                </c:pt>
                <c:pt idx="489">
                  <c:v>-2.3337132056215682E-3</c:v>
                </c:pt>
                <c:pt idx="490">
                  <c:v>-1.096325684102261E-2</c:v>
                </c:pt>
                <c:pt idx="491">
                  <c:v>1.6857986104388868E-3</c:v>
                </c:pt>
                <c:pt idx="492">
                  <c:v>-1.4655299536679163E-2</c:v>
                </c:pt>
                <c:pt idx="493">
                  <c:v>0</c:v>
                </c:pt>
                <c:pt idx="494">
                  <c:v>-6.9118907379199001E-3</c:v>
                </c:pt>
                <c:pt idx="495">
                  <c:v>-5.0719705056361954E-2</c:v>
                </c:pt>
                <c:pt idx="496">
                  <c:v>2.1968410500600947E-2</c:v>
                </c:pt>
                <c:pt idx="497">
                  <c:v>1.5700359931582277E-2</c:v>
                </c:pt>
                <c:pt idx="498">
                  <c:v>-1.9486514614478211E-2</c:v>
                </c:pt>
                <c:pt idx="499">
                  <c:v>-5.2293525106776283E-3</c:v>
                </c:pt>
                <c:pt idx="500">
                  <c:v>-1.9249853566881445E-2</c:v>
                </c:pt>
                <c:pt idx="501">
                  <c:v>1.941723125227412E-3</c:v>
                </c:pt>
                <c:pt idx="502">
                  <c:v>-1.2129789221913431E-4</c:v>
                </c:pt>
                <c:pt idx="503">
                  <c:v>2.265878084455078E-2</c:v>
                </c:pt>
                <c:pt idx="504">
                  <c:v>3.8942567289148786E-2</c:v>
                </c:pt>
                <c:pt idx="505">
                  <c:v>1.088566370588431E-2</c:v>
                </c:pt>
                <c:pt idx="506">
                  <c:v>-3.8747148038090234E-2</c:v>
                </c:pt>
                <c:pt idx="507">
                  <c:v>9.683349864317254E-3</c:v>
                </c:pt>
                <c:pt idx="508">
                  <c:v>1.5666681843274112E-2</c:v>
                </c:pt>
                <c:pt idx="509">
                  <c:v>2.3830869337801826E-2</c:v>
                </c:pt>
                <c:pt idx="510">
                  <c:v>-1.043375300730306E-2</c:v>
                </c:pt>
                <c:pt idx="511">
                  <c:v>-2.4777201393770022E-2</c:v>
                </c:pt>
                <c:pt idx="512">
                  <c:v>-1.6434870598229054E-2</c:v>
                </c:pt>
                <c:pt idx="513">
                  <c:v>-1.1227473668183935E-2</c:v>
                </c:pt>
                <c:pt idx="514">
                  <c:v>3.5607604118293931E-2</c:v>
                </c:pt>
                <c:pt idx="515">
                  <c:v>1.3782357215504016E-2</c:v>
                </c:pt>
                <c:pt idx="516">
                  <c:v>0</c:v>
                </c:pt>
                <c:pt idx="517">
                  <c:v>1.3807597883869829E-2</c:v>
                </c:pt>
                <c:pt idx="518">
                  <c:v>-1.6753110659507766E-2</c:v>
                </c:pt>
                <c:pt idx="519">
                  <c:v>-3.1814580289083572E-2</c:v>
                </c:pt>
                <c:pt idx="520">
                  <c:v>-1.8201694197093315E-2</c:v>
                </c:pt>
                <c:pt idx="521">
                  <c:v>0</c:v>
                </c:pt>
                <c:pt idx="522">
                  <c:v>-4.1150091910982525E-2</c:v>
                </c:pt>
                <c:pt idx="523">
                  <c:v>-9.9470542249805718E-4</c:v>
                </c:pt>
                <c:pt idx="524">
                  <c:v>-2.8135338120014567E-2</c:v>
                </c:pt>
                <c:pt idx="525">
                  <c:v>-5.0029010937384715E-3</c:v>
                </c:pt>
                <c:pt idx="526">
                  <c:v>-2.8332067465509894E-3</c:v>
                </c:pt>
                <c:pt idx="527">
                  <c:v>-1.311115147789072E-2</c:v>
                </c:pt>
                <c:pt idx="528">
                  <c:v>1.0787054163614258E-2</c:v>
                </c:pt>
                <c:pt idx="529">
                  <c:v>-3.0048851515100592E-2</c:v>
                </c:pt>
                <c:pt idx="530">
                  <c:v>-9.771840598020845E-3</c:v>
                </c:pt>
                <c:pt idx="531">
                  <c:v>-2.3546491989429451E-2</c:v>
                </c:pt>
                <c:pt idx="532">
                  <c:v>5.0827367359913547E-3</c:v>
                </c:pt>
                <c:pt idx="533">
                  <c:v>-2.1747524953828985E-2</c:v>
                </c:pt>
                <c:pt idx="534">
                  <c:v>-9.5819026239407964E-3</c:v>
                </c:pt>
                <c:pt idx="535">
                  <c:v>0</c:v>
                </c:pt>
                <c:pt idx="536">
                  <c:v>-6.4515262381583949E-2</c:v>
                </c:pt>
                <c:pt idx="537">
                  <c:v>-2.0415063349035915E-2</c:v>
                </c:pt>
                <c:pt idx="538">
                  <c:v>8.6498170171136049E-2</c:v>
                </c:pt>
                <c:pt idx="539">
                  <c:v>-1.7084681312335852E-2</c:v>
                </c:pt>
                <c:pt idx="540">
                  <c:v>2.8712921915733302E-4</c:v>
                </c:pt>
                <c:pt idx="541">
                  <c:v>1.9616835133601462E-2</c:v>
                </c:pt>
                <c:pt idx="542">
                  <c:v>2.3510810075968808E-2</c:v>
                </c:pt>
                <c:pt idx="543">
                  <c:v>-2.7177437028933465E-2</c:v>
                </c:pt>
                <c:pt idx="544">
                  <c:v>-1.1938758982877625E-2</c:v>
                </c:pt>
                <c:pt idx="545">
                  <c:v>5.702890021498595E-3</c:v>
                </c:pt>
                <c:pt idx="546">
                  <c:v>-2.3154809432540096E-2</c:v>
                </c:pt>
                <c:pt idx="547">
                  <c:v>4.3553688072015227E-3</c:v>
                </c:pt>
                <c:pt idx="548">
                  <c:v>3.1513293563691827E-2</c:v>
                </c:pt>
                <c:pt idx="549">
                  <c:v>-1.5846396573850022E-2</c:v>
                </c:pt>
                <c:pt idx="550">
                  <c:v>-4.7173258741875692E-3</c:v>
                </c:pt>
                <c:pt idx="551">
                  <c:v>1.690740805759821E-2</c:v>
                </c:pt>
                <c:pt idx="552">
                  <c:v>-1.9743256739930743E-3</c:v>
                </c:pt>
                <c:pt idx="553">
                  <c:v>3.8357065831325893E-2</c:v>
                </c:pt>
                <c:pt idx="554">
                  <c:v>-1.469940378312921E-3</c:v>
                </c:pt>
                <c:pt idx="555">
                  <c:v>0</c:v>
                </c:pt>
                <c:pt idx="556">
                  <c:v>4.5064891928309404E-2</c:v>
                </c:pt>
                <c:pt idx="557">
                  <c:v>1.7788559937379263E-2</c:v>
                </c:pt>
                <c:pt idx="558">
                  <c:v>-5.4613960255751222E-2</c:v>
                </c:pt>
                <c:pt idx="559">
                  <c:v>1.1937667942378037E-2</c:v>
                </c:pt>
                <c:pt idx="560">
                  <c:v>3.2660791592916315E-2</c:v>
                </c:pt>
                <c:pt idx="561">
                  <c:v>-2.4295848528649078E-2</c:v>
                </c:pt>
                <c:pt idx="562">
                  <c:v>-1.3712544277327229E-2</c:v>
                </c:pt>
                <c:pt idx="563">
                  <c:v>-3.5335484396728019E-2</c:v>
                </c:pt>
                <c:pt idx="564">
                  <c:v>-6.630841217697217E-2</c:v>
                </c:pt>
                <c:pt idx="565">
                  <c:v>1.4828337450221761E-3</c:v>
                </c:pt>
                <c:pt idx="566">
                  <c:v>2.4876915518270551E-2</c:v>
                </c:pt>
                <c:pt idx="567">
                  <c:v>4.3275948780053808E-2</c:v>
                </c:pt>
                <c:pt idx="568">
                  <c:v>3.3163175184061709E-3</c:v>
                </c:pt>
                <c:pt idx="569">
                  <c:v>-2.8261553716170958E-2</c:v>
                </c:pt>
                <c:pt idx="570">
                  <c:v>-2.3837988282550134E-2</c:v>
                </c:pt>
                <c:pt idx="571">
                  <c:v>3.9047446013196749E-2</c:v>
                </c:pt>
                <c:pt idx="572">
                  <c:v>-4.1666790633610867E-2</c:v>
                </c:pt>
                <c:pt idx="573">
                  <c:v>-2.0419988241825696E-3</c:v>
                </c:pt>
                <c:pt idx="574">
                  <c:v>-4.2959642279482686E-2</c:v>
                </c:pt>
                <c:pt idx="575">
                  <c:v>-6.8927520963740788E-2</c:v>
                </c:pt>
                <c:pt idx="576">
                  <c:v>5.6813595667934237E-2</c:v>
                </c:pt>
                <c:pt idx="577">
                  <c:v>-2.4835313461833819E-2</c:v>
                </c:pt>
                <c:pt idx="578">
                  <c:v>1.7558060319205177E-2</c:v>
                </c:pt>
                <c:pt idx="579">
                  <c:v>0</c:v>
                </c:pt>
                <c:pt idx="580">
                  <c:v>7.4447051793104749E-2</c:v>
                </c:pt>
                <c:pt idx="581">
                  <c:v>-6.9990310902572376E-3</c:v>
                </c:pt>
                <c:pt idx="582">
                  <c:v>-9.7803733486975467E-3</c:v>
                </c:pt>
                <c:pt idx="583">
                  <c:v>1.3839577930640697E-2</c:v>
                </c:pt>
                <c:pt idx="584">
                  <c:v>-1.8544786642984076E-2</c:v>
                </c:pt>
                <c:pt idx="585">
                  <c:v>-2.4014842772954424E-2</c:v>
                </c:pt>
                <c:pt idx="586">
                  <c:v>4.8473802967535347E-2</c:v>
                </c:pt>
                <c:pt idx="587">
                  <c:v>2.8218799944930009E-2</c:v>
                </c:pt>
                <c:pt idx="588">
                  <c:v>1.0432014089563341E-2</c:v>
                </c:pt>
                <c:pt idx="589">
                  <c:v>-4.9205376447796288E-2</c:v>
                </c:pt>
                <c:pt idx="590">
                  <c:v>2.1568067088182045E-2</c:v>
                </c:pt>
                <c:pt idx="591">
                  <c:v>1.4222708168012117E-4</c:v>
                </c:pt>
                <c:pt idx="592">
                  <c:v>-3.531991861055496E-2</c:v>
                </c:pt>
                <c:pt idx="593">
                  <c:v>2.3732587994421642E-2</c:v>
                </c:pt>
                <c:pt idx="594">
                  <c:v>-2.4174745451700654E-2</c:v>
                </c:pt>
                <c:pt idx="595">
                  <c:v>1.5794460766361582E-2</c:v>
                </c:pt>
                <c:pt idx="596">
                  <c:v>3.3669312216277524E-2</c:v>
                </c:pt>
                <c:pt idx="597">
                  <c:v>5.5660847744690808E-2</c:v>
                </c:pt>
                <c:pt idx="598">
                  <c:v>1.0428448881951668E-2</c:v>
                </c:pt>
                <c:pt idx="599">
                  <c:v>1.9679040047591279E-3</c:v>
                </c:pt>
                <c:pt idx="600">
                  <c:v>-1.0937736090701561E-2</c:v>
                </c:pt>
                <c:pt idx="601">
                  <c:v>4.3630653846424032E-3</c:v>
                </c:pt>
                <c:pt idx="602">
                  <c:v>5.2758995039541858E-4</c:v>
                </c:pt>
                <c:pt idx="603">
                  <c:v>3.8794587493722943E-2</c:v>
                </c:pt>
                <c:pt idx="604">
                  <c:v>4.8083234989127494E-3</c:v>
                </c:pt>
                <c:pt idx="605">
                  <c:v>-1.1681190273234296E-2</c:v>
                </c:pt>
                <c:pt idx="606">
                  <c:v>-8.9801365687038857E-3</c:v>
                </c:pt>
                <c:pt idx="607">
                  <c:v>-2.2019018102469794E-2</c:v>
                </c:pt>
                <c:pt idx="608">
                  <c:v>4.4689769057361653E-3</c:v>
                </c:pt>
                <c:pt idx="609">
                  <c:v>2.6146990362162652E-2</c:v>
                </c:pt>
                <c:pt idx="610">
                  <c:v>-5.4023326782612303E-3</c:v>
                </c:pt>
                <c:pt idx="611">
                  <c:v>7.69937926340593E-3</c:v>
                </c:pt>
                <c:pt idx="612">
                  <c:v>-1.1151803699216013E-2</c:v>
                </c:pt>
                <c:pt idx="613">
                  <c:v>-2.5985647412901734E-2</c:v>
                </c:pt>
                <c:pt idx="614">
                  <c:v>-5.5717597445802975E-3</c:v>
                </c:pt>
                <c:pt idx="615">
                  <c:v>5.8362908382711834E-3</c:v>
                </c:pt>
                <c:pt idx="616">
                  <c:v>5.8061725293822246E-2</c:v>
                </c:pt>
                <c:pt idx="617">
                  <c:v>1.4003682610358724E-2</c:v>
                </c:pt>
                <c:pt idx="618">
                  <c:v>-3.8128567579396776E-2</c:v>
                </c:pt>
                <c:pt idx="619">
                  <c:v>-2.5601627954146096E-3</c:v>
                </c:pt>
                <c:pt idx="620">
                  <c:v>-1.1343227989239233E-2</c:v>
                </c:pt>
                <c:pt idx="621">
                  <c:v>-1.8183562746573394E-2</c:v>
                </c:pt>
                <c:pt idx="622">
                  <c:v>2.193588712998577E-2</c:v>
                </c:pt>
                <c:pt idx="623">
                  <c:v>4.0744446201923447E-2</c:v>
                </c:pt>
                <c:pt idx="624">
                  <c:v>-2.5111152138895386E-2</c:v>
                </c:pt>
                <c:pt idx="625">
                  <c:v>0</c:v>
                </c:pt>
                <c:pt idx="626">
                  <c:v>3.0921996810839358E-2</c:v>
                </c:pt>
                <c:pt idx="627">
                  <c:v>2.6158702720074006E-2</c:v>
                </c:pt>
                <c:pt idx="628">
                  <c:v>2.1151032363707405E-2</c:v>
                </c:pt>
                <c:pt idx="629">
                  <c:v>-9.2133970812238019E-3</c:v>
                </c:pt>
                <c:pt idx="630">
                  <c:v>-2.8160730618032911E-2</c:v>
                </c:pt>
                <c:pt idx="631">
                  <c:v>-2.0967724311923307E-2</c:v>
                </c:pt>
                <c:pt idx="632">
                  <c:v>1.0785438501691447E-2</c:v>
                </c:pt>
                <c:pt idx="633">
                  <c:v>3.4181068937241321E-2</c:v>
                </c:pt>
                <c:pt idx="634">
                  <c:v>-1.2832262270141597E-2</c:v>
                </c:pt>
                <c:pt idx="635">
                  <c:v>4.8416528763238362E-2</c:v>
                </c:pt>
                <c:pt idx="636">
                  <c:v>3.4472565974215524E-2</c:v>
                </c:pt>
                <c:pt idx="637">
                  <c:v>-2.3152340334395546E-2</c:v>
                </c:pt>
                <c:pt idx="638">
                  <c:v>4.0881076124193894E-2</c:v>
                </c:pt>
                <c:pt idx="639">
                  <c:v>1.7741758303899419E-2</c:v>
                </c:pt>
                <c:pt idx="640">
                  <c:v>-3.1144612042567901E-3</c:v>
                </c:pt>
                <c:pt idx="641">
                  <c:v>-1.8126052946574191E-2</c:v>
                </c:pt>
                <c:pt idx="642">
                  <c:v>-2.8552732951245347E-2</c:v>
                </c:pt>
                <c:pt idx="643">
                  <c:v>1.2766166271142744E-2</c:v>
                </c:pt>
                <c:pt idx="644">
                  <c:v>-1.2540805099897056E-2</c:v>
                </c:pt>
                <c:pt idx="645">
                  <c:v>2.1072202673548906E-2</c:v>
                </c:pt>
                <c:pt idx="646">
                  <c:v>-2.0171158162546762E-2</c:v>
                </c:pt>
                <c:pt idx="647">
                  <c:v>-1.4645964530136889E-3</c:v>
                </c:pt>
                <c:pt idx="648">
                  <c:v>-2.650376275836993E-2</c:v>
                </c:pt>
                <c:pt idx="649">
                  <c:v>-4.2925646065424313E-3</c:v>
                </c:pt>
                <c:pt idx="650">
                  <c:v>-8.9927221271152522E-3</c:v>
                </c:pt>
                <c:pt idx="651">
                  <c:v>5.0319244728291492E-3</c:v>
                </c:pt>
                <c:pt idx="652">
                  <c:v>-5.2665666169436709E-3</c:v>
                </c:pt>
                <c:pt idx="653">
                  <c:v>1.297618499443828E-3</c:v>
                </c:pt>
                <c:pt idx="654">
                  <c:v>0</c:v>
                </c:pt>
                <c:pt idx="655">
                  <c:v>-7.5362885588116484E-3</c:v>
                </c:pt>
                <c:pt idx="656">
                  <c:v>-2.0518426317638519E-2</c:v>
                </c:pt>
                <c:pt idx="657">
                  <c:v>-2.5759769462923264E-2</c:v>
                </c:pt>
                <c:pt idx="658">
                  <c:v>-1.1137510448769807E-3</c:v>
                </c:pt>
                <c:pt idx="659">
                  <c:v>3.2642114213937583E-2</c:v>
                </c:pt>
                <c:pt idx="660">
                  <c:v>-1.6553278375872161E-2</c:v>
                </c:pt>
                <c:pt idx="661">
                  <c:v>-1.6088835838065332E-2</c:v>
                </c:pt>
                <c:pt idx="662">
                  <c:v>1.8644036850677365E-2</c:v>
                </c:pt>
                <c:pt idx="663">
                  <c:v>4.8043365060244342E-2</c:v>
                </c:pt>
                <c:pt idx="664">
                  <c:v>1.7110157256884619E-2</c:v>
                </c:pt>
                <c:pt idx="665">
                  <c:v>-3.992914681331586E-3</c:v>
                </c:pt>
                <c:pt idx="666">
                  <c:v>9.1033767875374951E-3</c:v>
                </c:pt>
                <c:pt idx="667">
                  <c:v>9.4701536252342171E-3</c:v>
                </c:pt>
                <c:pt idx="668">
                  <c:v>-4.7332486301495003E-2</c:v>
                </c:pt>
                <c:pt idx="669">
                  <c:v>2.1416090276890003E-2</c:v>
                </c:pt>
                <c:pt idx="670">
                  <c:v>-2.530599821194645E-2</c:v>
                </c:pt>
                <c:pt idx="671">
                  <c:v>9.6380364948077737E-3</c:v>
                </c:pt>
                <c:pt idx="672">
                  <c:v>-5.1600527524748273E-3</c:v>
                </c:pt>
                <c:pt idx="673">
                  <c:v>-1.7315411943191694E-2</c:v>
                </c:pt>
                <c:pt idx="674">
                  <c:v>-3.2353305161720138E-3</c:v>
                </c:pt>
                <c:pt idx="675">
                  <c:v>1.4062921952725514E-2</c:v>
                </c:pt>
                <c:pt idx="676">
                  <c:v>2.2460029270489372E-3</c:v>
                </c:pt>
                <c:pt idx="677">
                  <c:v>1.1388455687901042E-2</c:v>
                </c:pt>
                <c:pt idx="678">
                  <c:v>-2.7097450795128406E-2</c:v>
                </c:pt>
                <c:pt idx="679">
                  <c:v>9.312396492827368E-3</c:v>
                </c:pt>
                <c:pt idx="680">
                  <c:v>1.1343583735803214E-2</c:v>
                </c:pt>
                <c:pt idx="681">
                  <c:v>-2.6550708440743389E-2</c:v>
                </c:pt>
                <c:pt idx="682">
                  <c:v>9.7257566087761878E-3</c:v>
                </c:pt>
                <c:pt idx="683">
                  <c:v>-1.0933076433206745E-2</c:v>
                </c:pt>
                <c:pt idx="684">
                  <c:v>-6.5446726504742826E-3</c:v>
                </c:pt>
                <c:pt idx="685">
                  <c:v>-1.0949358661798186E-3</c:v>
                </c:pt>
                <c:pt idx="686">
                  <c:v>-2.4375951070064357E-3</c:v>
                </c:pt>
                <c:pt idx="687">
                  <c:v>-2.0962553475616767E-2</c:v>
                </c:pt>
                <c:pt idx="688">
                  <c:v>1.0906081587713669E-2</c:v>
                </c:pt>
                <c:pt idx="689">
                  <c:v>1.8319958327891808E-2</c:v>
                </c:pt>
                <c:pt idx="690">
                  <c:v>-1.6529646272767786E-2</c:v>
                </c:pt>
                <c:pt idx="691">
                  <c:v>-5.1237891803515949E-3</c:v>
                </c:pt>
                <c:pt idx="692">
                  <c:v>-8.5699141396284994E-3</c:v>
                </c:pt>
                <c:pt idx="693">
                  <c:v>4.2319509753167726E-3</c:v>
                </c:pt>
                <c:pt idx="694">
                  <c:v>-1.7966672242698688E-3</c:v>
                </c:pt>
                <c:pt idx="695">
                  <c:v>0</c:v>
                </c:pt>
                <c:pt idx="696">
                  <c:v>-1.6757176778049023E-2</c:v>
                </c:pt>
                <c:pt idx="697">
                  <c:v>-1.1709438753355911E-2</c:v>
                </c:pt>
                <c:pt idx="698">
                  <c:v>-1.9259910344956298E-2</c:v>
                </c:pt>
                <c:pt idx="699">
                  <c:v>8.5770484574341152E-3</c:v>
                </c:pt>
                <c:pt idx="700">
                  <c:v>-1.4204996152518291E-2</c:v>
                </c:pt>
                <c:pt idx="701">
                  <c:v>-1.055557019984801E-2</c:v>
                </c:pt>
                <c:pt idx="702">
                  <c:v>6.3466904941876737E-3</c:v>
                </c:pt>
                <c:pt idx="703">
                  <c:v>-8.3383085307538463E-3</c:v>
                </c:pt>
                <c:pt idx="704">
                  <c:v>2.4679609711247611E-2</c:v>
                </c:pt>
                <c:pt idx="705">
                  <c:v>-8.9182725704751803E-2</c:v>
                </c:pt>
                <c:pt idx="706">
                  <c:v>2.7958248875134879E-2</c:v>
                </c:pt>
                <c:pt idx="707">
                  <c:v>-1.7241816151761284E-2</c:v>
                </c:pt>
                <c:pt idx="708">
                  <c:v>2.301500281805385E-2</c:v>
                </c:pt>
                <c:pt idx="709">
                  <c:v>9.5484659080684001E-2</c:v>
                </c:pt>
                <c:pt idx="710">
                  <c:v>1.4593385880246317E-2</c:v>
                </c:pt>
                <c:pt idx="711">
                  <c:v>1.5955464393097789E-2</c:v>
                </c:pt>
                <c:pt idx="712">
                  <c:v>4.8216055119892215E-3</c:v>
                </c:pt>
                <c:pt idx="713">
                  <c:v>1.4445459576606381E-2</c:v>
                </c:pt>
                <c:pt idx="714">
                  <c:v>-1.9750472156489951E-2</c:v>
                </c:pt>
                <c:pt idx="715">
                  <c:v>-8.1444033087536352E-2</c:v>
                </c:pt>
                <c:pt idx="716">
                  <c:v>7.6475185008663016E-2</c:v>
                </c:pt>
                <c:pt idx="717">
                  <c:v>-2.3478429055911704E-2</c:v>
                </c:pt>
                <c:pt idx="718">
                  <c:v>-3.1203155193626271E-2</c:v>
                </c:pt>
                <c:pt idx="719">
                  <c:v>-1.7866866734939344E-2</c:v>
                </c:pt>
                <c:pt idx="720">
                  <c:v>-8.4461387641129856E-2</c:v>
                </c:pt>
                <c:pt idx="721">
                  <c:v>1.5235204919853036E-2</c:v>
                </c:pt>
                <c:pt idx="722">
                  <c:v>5.1566221874934905E-2</c:v>
                </c:pt>
                <c:pt idx="723">
                  <c:v>6.3116461562337772E-2</c:v>
                </c:pt>
                <c:pt idx="724">
                  <c:v>1.3507311692360316E-3</c:v>
                </c:pt>
                <c:pt idx="725">
                  <c:v>0</c:v>
                </c:pt>
                <c:pt idx="726">
                  <c:v>2.8046911943696875E-2</c:v>
                </c:pt>
                <c:pt idx="727">
                  <c:v>-1.4652262710496819E-2</c:v>
                </c:pt>
                <c:pt idx="728">
                  <c:v>-2.0001940453397087E-2</c:v>
                </c:pt>
                <c:pt idx="729">
                  <c:v>-1.5810106356130678E-2</c:v>
                </c:pt>
                <c:pt idx="730">
                  <c:v>-2.6874964480797476E-2</c:v>
                </c:pt>
                <c:pt idx="731">
                  <c:v>-7.3765553268614115E-2</c:v>
                </c:pt>
                <c:pt idx="732">
                  <c:v>-7.6422535737224306E-3</c:v>
                </c:pt>
                <c:pt idx="733">
                  <c:v>-6.9855960018951864E-3</c:v>
                </c:pt>
                <c:pt idx="734">
                  <c:v>5.8484829098350982E-2</c:v>
                </c:pt>
                <c:pt idx="735">
                  <c:v>1.2204279737161785E-2</c:v>
                </c:pt>
                <c:pt idx="736">
                  <c:v>2.3189460763714077E-2</c:v>
                </c:pt>
                <c:pt idx="737">
                  <c:v>-7.7139711173936356E-3</c:v>
                </c:pt>
                <c:pt idx="738">
                  <c:v>9.5356943367632049E-3</c:v>
                </c:pt>
                <c:pt idx="739">
                  <c:v>3.8925973300337037E-3</c:v>
                </c:pt>
                <c:pt idx="740">
                  <c:v>-1.4216112349778653E-2</c:v>
                </c:pt>
                <c:pt idx="741">
                  <c:v>-4.9131712559916565E-2</c:v>
                </c:pt>
                <c:pt idx="742">
                  <c:v>-3.2674894218748397E-2</c:v>
                </c:pt>
                <c:pt idx="743">
                  <c:v>2.2782682272465206E-3</c:v>
                </c:pt>
                <c:pt idx="744">
                  <c:v>1.9716152683430951E-2</c:v>
                </c:pt>
                <c:pt idx="745">
                  <c:v>-2.1597328049240149E-2</c:v>
                </c:pt>
                <c:pt idx="746">
                  <c:v>0</c:v>
                </c:pt>
                <c:pt idx="747">
                  <c:v>-4.5743424772395541E-2</c:v>
                </c:pt>
                <c:pt idx="748">
                  <c:v>2.6204940330119338E-2</c:v>
                </c:pt>
                <c:pt idx="749">
                  <c:v>-6.267747915561039E-3</c:v>
                </c:pt>
                <c:pt idx="750">
                  <c:v>-1.6809643718450184E-2</c:v>
                </c:pt>
                <c:pt idx="751">
                  <c:v>-3.7265719708362822E-2</c:v>
                </c:pt>
                <c:pt idx="752">
                  <c:v>-6.1097463088301905E-2</c:v>
                </c:pt>
                <c:pt idx="753">
                  <c:v>-6.1055325124081655E-2</c:v>
                </c:pt>
                <c:pt idx="754">
                  <c:v>4.7344082463907131E-2</c:v>
                </c:pt>
                <c:pt idx="755">
                  <c:v>6.3165278905053343E-2</c:v>
                </c:pt>
                <c:pt idx="756">
                  <c:v>-9.923731269869443E-2</c:v>
                </c:pt>
                <c:pt idx="757">
                  <c:v>-1.677795725240017E-2</c:v>
                </c:pt>
                <c:pt idx="758">
                  <c:v>0</c:v>
                </c:pt>
                <c:pt idx="759">
                  <c:v>-2.405120136300121E-2</c:v>
                </c:pt>
                <c:pt idx="760">
                  <c:v>-7.359684580758788E-2</c:v>
                </c:pt>
                <c:pt idx="761">
                  <c:v>-1.4411131951925844E-2</c:v>
                </c:pt>
                <c:pt idx="762">
                  <c:v>5.2822093429954666E-3</c:v>
                </c:pt>
                <c:pt idx="763">
                  <c:v>-1.0198175463448853E-2</c:v>
                </c:pt>
                <c:pt idx="764">
                  <c:v>4.0751021938449733E-2</c:v>
                </c:pt>
                <c:pt idx="765">
                  <c:v>1.1665282608866344E-2</c:v>
                </c:pt>
                <c:pt idx="766">
                  <c:v>-2.6344822418924531E-2</c:v>
                </c:pt>
                <c:pt idx="767">
                  <c:v>-1.6263598436722978E-2</c:v>
                </c:pt>
                <c:pt idx="768">
                  <c:v>-4.3892995480661293E-2</c:v>
                </c:pt>
                <c:pt idx="769">
                  <c:v>-2.4361244755909634E-2</c:v>
                </c:pt>
                <c:pt idx="770">
                  <c:v>-7.1308860669139183E-3</c:v>
                </c:pt>
                <c:pt idx="771">
                  <c:v>-0.12184306504035737</c:v>
                </c:pt>
                <c:pt idx="772">
                  <c:v>-3.0415072192275693E-2</c:v>
                </c:pt>
                <c:pt idx="773">
                  <c:v>-2.3559683799157318E-2</c:v>
                </c:pt>
                <c:pt idx="774">
                  <c:v>3.9365498068276945E-2</c:v>
                </c:pt>
                <c:pt idx="775">
                  <c:v>2.9476836300265492E-2</c:v>
                </c:pt>
                <c:pt idx="776">
                  <c:v>-1.083383259106353E-2</c:v>
                </c:pt>
                <c:pt idx="777">
                  <c:v>2.7789285518319915E-2</c:v>
                </c:pt>
                <c:pt idx="778">
                  <c:v>0</c:v>
                </c:pt>
                <c:pt idx="779">
                  <c:v>-1.7786940529415908E-2</c:v>
                </c:pt>
                <c:pt idx="780">
                  <c:v>-2.816299097392836E-2</c:v>
                </c:pt>
                <c:pt idx="781">
                  <c:v>2.1679645706853107E-3</c:v>
                </c:pt>
                <c:pt idx="782">
                  <c:v>2.4481243459280939E-2</c:v>
                </c:pt>
                <c:pt idx="783">
                  <c:v>0</c:v>
                </c:pt>
                <c:pt idx="784">
                  <c:v>9.7250698115807804E-2</c:v>
                </c:pt>
                <c:pt idx="785">
                  <c:v>-1.3080463652264094E-2</c:v>
                </c:pt>
                <c:pt idx="786">
                  <c:v>-4.277542913325675E-2</c:v>
                </c:pt>
                <c:pt idx="787">
                  <c:v>-2.5785778158063995E-2</c:v>
                </c:pt>
                <c:pt idx="788">
                  <c:v>-3.1704011609972556E-2</c:v>
                </c:pt>
                <c:pt idx="789">
                  <c:v>-2.5128186854404135E-2</c:v>
                </c:pt>
                <c:pt idx="790">
                  <c:v>-3.384247329419101E-2</c:v>
                </c:pt>
                <c:pt idx="791">
                  <c:v>-5.0748601693901881E-3</c:v>
                </c:pt>
                <c:pt idx="792">
                  <c:v>-3.2315077613572281E-2</c:v>
                </c:pt>
                <c:pt idx="793">
                  <c:v>2.2087434965200867E-2</c:v>
                </c:pt>
                <c:pt idx="794">
                  <c:v>2.6018850435099352E-2</c:v>
                </c:pt>
                <c:pt idx="795">
                  <c:v>0</c:v>
                </c:pt>
                <c:pt idx="796">
                  <c:v>-1.3952217152055665E-3</c:v>
                </c:pt>
                <c:pt idx="797">
                  <c:v>8.0659764040841991E-2</c:v>
                </c:pt>
                <c:pt idx="798">
                  <c:v>1.8109376742227224E-2</c:v>
                </c:pt>
                <c:pt idx="799">
                  <c:v>2.2462738447157349E-2</c:v>
                </c:pt>
                <c:pt idx="800">
                  <c:v>1.6958922556021858E-2</c:v>
                </c:pt>
                <c:pt idx="801">
                  <c:v>-3.9194533792606692E-2</c:v>
                </c:pt>
                <c:pt idx="802">
                  <c:v>4.5507781296523581E-2</c:v>
                </c:pt>
                <c:pt idx="803">
                  <c:v>5.7556245156161381E-2</c:v>
                </c:pt>
                <c:pt idx="804">
                  <c:v>1.9878960545869486E-2</c:v>
                </c:pt>
                <c:pt idx="805">
                  <c:v>-3.9534143587787354E-2</c:v>
                </c:pt>
                <c:pt idx="806">
                  <c:v>4.0738487736998258E-2</c:v>
                </c:pt>
                <c:pt idx="807">
                  <c:v>2.104086045851215E-2</c:v>
                </c:pt>
                <c:pt idx="808">
                  <c:v>-4.5280598101651633E-3</c:v>
                </c:pt>
                <c:pt idx="809">
                  <c:v>1.6050502348213581E-2</c:v>
                </c:pt>
                <c:pt idx="810">
                  <c:v>1.7324721459617647E-2</c:v>
                </c:pt>
                <c:pt idx="811">
                  <c:v>-4.3888059862323449E-2</c:v>
                </c:pt>
                <c:pt idx="812">
                  <c:v>-2.7903147785853635E-2</c:v>
                </c:pt>
                <c:pt idx="813">
                  <c:v>-1.9044253988912286E-2</c:v>
                </c:pt>
                <c:pt idx="814">
                  <c:v>6.9426239335004011E-2</c:v>
                </c:pt>
                <c:pt idx="815">
                  <c:v>0</c:v>
                </c:pt>
                <c:pt idx="816">
                  <c:v>-6.3383866048053863E-2</c:v>
                </c:pt>
                <c:pt idx="817">
                  <c:v>2.8263197581606527E-2</c:v>
                </c:pt>
                <c:pt idx="818">
                  <c:v>1.5827234921085342E-2</c:v>
                </c:pt>
                <c:pt idx="819">
                  <c:v>-2.5159824977394177E-2</c:v>
                </c:pt>
                <c:pt idx="820">
                  <c:v>2.2395773621675698E-3</c:v>
                </c:pt>
                <c:pt idx="821">
                  <c:v>2.3516329609071358E-2</c:v>
                </c:pt>
                <c:pt idx="822">
                  <c:v>6.2375853300737701E-2</c:v>
                </c:pt>
                <c:pt idx="823">
                  <c:v>4.655086344752939E-3</c:v>
                </c:pt>
                <c:pt idx="824">
                  <c:v>-4.4683914935624942E-3</c:v>
                </c:pt>
                <c:pt idx="825">
                  <c:v>-4.5818329673328974E-2</c:v>
                </c:pt>
                <c:pt idx="826">
                  <c:v>1.1073480767304434E-2</c:v>
                </c:pt>
                <c:pt idx="827">
                  <c:v>2.856794745570064E-2</c:v>
                </c:pt>
                <c:pt idx="828">
                  <c:v>-5.6584301222862635E-2</c:v>
                </c:pt>
                <c:pt idx="829">
                  <c:v>1.0868564521505589E-2</c:v>
                </c:pt>
                <c:pt idx="830">
                  <c:v>2.1773798107745327E-2</c:v>
                </c:pt>
                <c:pt idx="831">
                  <c:v>2.1121528111704306E-2</c:v>
                </c:pt>
                <c:pt idx="832">
                  <c:v>-3.3310849197140072E-2</c:v>
                </c:pt>
                <c:pt idx="833">
                  <c:v>-2.264103974945187E-2</c:v>
                </c:pt>
                <c:pt idx="834">
                  <c:v>-3.9829816857347202E-4</c:v>
                </c:pt>
                <c:pt idx="835">
                  <c:v>1.3847930636267053E-2</c:v>
                </c:pt>
                <c:pt idx="836">
                  <c:v>2.1380728367194103E-2</c:v>
                </c:pt>
                <c:pt idx="837">
                  <c:v>-0.14992883595717973</c:v>
                </c:pt>
                <c:pt idx="838">
                  <c:v>3.1015412882602927E-2</c:v>
                </c:pt>
                <c:pt idx="839">
                  <c:v>4.969171630484685E-3</c:v>
                </c:pt>
                <c:pt idx="840">
                  <c:v>-3.6704611014825826E-3</c:v>
                </c:pt>
                <c:pt idx="841">
                  <c:v>-2.1654899791313997E-3</c:v>
                </c:pt>
                <c:pt idx="842">
                  <c:v>2.8002266467322286E-2</c:v>
                </c:pt>
                <c:pt idx="843">
                  <c:v>-2.7352085629670415E-2</c:v>
                </c:pt>
                <c:pt idx="844">
                  <c:v>-1.0838007591178565E-3</c:v>
                </c:pt>
                <c:pt idx="845">
                  <c:v>-2.9044938795823674E-2</c:v>
                </c:pt>
                <c:pt idx="846">
                  <c:v>-9.4214008354211124E-3</c:v>
                </c:pt>
                <c:pt idx="847">
                  <c:v>-6.7631219474815715E-4</c:v>
                </c:pt>
                <c:pt idx="848">
                  <c:v>3.5231276588941755E-2</c:v>
                </c:pt>
                <c:pt idx="849">
                  <c:v>6.143112909531926E-2</c:v>
                </c:pt>
                <c:pt idx="850">
                  <c:v>1.5239609495472256E-2</c:v>
                </c:pt>
                <c:pt idx="851">
                  <c:v>-8.0988417573641999E-3</c:v>
                </c:pt>
                <c:pt idx="852">
                  <c:v>-1.7017362404569879E-2</c:v>
                </c:pt>
                <c:pt idx="853">
                  <c:v>2.0062095546511238E-2</c:v>
                </c:pt>
                <c:pt idx="854">
                  <c:v>0</c:v>
                </c:pt>
                <c:pt idx="855">
                  <c:v>-3.3347180472242076E-2</c:v>
                </c:pt>
                <c:pt idx="856">
                  <c:v>-3.0245947912099499E-2</c:v>
                </c:pt>
                <c:pt idx="857">
                  <c:v>-1.6550946952979283E-2</c:v>
                </c:pt>
                <c:pt idx="858">
                  <c:v>2.5581284966466118E-2</c:v>
                </c:pt>
                <c:pt idx="859">
                  <c:v>5.9213443575202002E-2</c:v>
                </c:pt>
                <c:pt idx="860">
                  <c:v>-2.285347236546054E-2</c:v>
                </c:pt>
                <c:pt idx="861">
                  <c:v>2.7884189533390117E-2</c:v>
                </c:pt>
                <c:pt idx="862">
                  <c:v>1.1773061583179034E-2</c:v>
                </c:pt>
                <c:pt idx="863">
                  <c:v>-1.7005519407109346E-2</c:v>
                </c:pt>
                <c:pt idx="864">
                  <c:v>2.5499441338797477E-2</c:v>
                </c:pt>
                <c:pt idx="865">
                  <c:v>-4.4854184467479907E-2</c:v>
                </c:pt>
                <c:pt idx="866">
                  <c:v>2.3181160821813911E-2</c:v>
                </c:pt>
                <c:pt idx="867">
                  <c:v>2.7556494844551378E-2</c:v>
                </c:pt>
                <c:pt idx="868">
                  <c:v>3.7084172267718828E-3</c:v>
                </c:pt>
                <c:pt idx="869">
                  <c:v>1.8338563625094971E-2</c:v>
                </c:pt>
                <c:pt idx="870">
                  <c:v>4.1565602757958706E-3</c:v>
                </c:pt>
                <c:pt idx="871">
                  <c:v>-1.3573419122509027E-2</c:v>
                </c:pt>
                <c:pt idx="872">
                  <c:v>-1.6548618692654404E-2</c:v>
                </c:pt>
                <c:pt idx="873">
                  <c:v>3.7943893415344196E-2</c:v>
                </c:pt>
                <c:pt idx="874">
                  <c:v>1.1333665858586763E-3</c:v>
                </c:pt>
                <c:pt idx="875">
                  <c:v>-4.3208260038453378E-2</c:v>
                </c:pt>
                <c:pt idx="876">
                  <c:v>-1.5294794711656786E-2</c:v>
                </c:pt>
                <c:pt idx="877">
                  <c:v>-2.8628449177450523E-2</c:v>
                </c:pt>
                <c:pt idx="878">
                  <c:v>9.6341693175088627E-3</c:v>
                </c:pt>
                <c:pt idx="879">
                  <c:v>-1.2247484788961941E-3</c:v>
                </c:pt>
                <c:pt idx="880">
                  <c:v>2.1819103448285453E-2</c:v>
                </c:pt>
                <c:pt idx="881">
                  <c:v>9.9862938450835507E-4</c:v>
                </c:pt>
                <c:pt idx="882">
                  <c:v>-1.8944513505529594E-2</c:v>
                </c:pt>
                <c:pt idx="883">
                  <c:v>4.6899129189100344E-2</c:v>
                </c:pt>
                <c:pt idx="884">
                  <c:v>4.3125642388811482E-2</c:v>
                </c:pt>
                <c:pt idx="885">
                  <c:v>0</c:v>
                </c:pt>
                <c:pt idx="886">
                  <c:v>2.2067898693026909E-2</c:v>
                </c:pt>
                <c:pt idx="887">
                  <c:v>6.5129449372681766E-2</c:v>
                </c:pt>
                <c:pt idx="888">
                  <c:v>1.354115542040135E-2</c:v>
                </c:pt>
                <c:pt idx="889">
                  <c:v>-7.0338732179221278E-2</c:v>
                </c:pt>
                <c:pt idx="890">
                  <c:v>9.9825707856575158E-2</c:v>
                </c:pt>
                <c:pt idx="891">
                  <c:v>-1.4966167313500109E-2</c:v>
                </c:pt>
                <c:pt idx="892">
                  <c:v>-4.0062823109737029E-2</c:v>
                </c:pt>
                <c:pt idx="893">
                  <c:v>5.4375869884724932E-2</c:v>
                </c:pt>
                <c:pt idx="894">
                  <c:v>9.6319431861808857E-2</c:v>
                </c:pt>
                <c:pt idx="895">
                  <c:v>4.2120654846503347E-2</c:v>
                </c:pt>
                <c:pt idx="896">
                  <c:v>-3.8714540736164621E-2</c:v>
                </c:pt>
                <c:pt idx="897">
                  <c:v>2.4245366418246071E-2</c:v>
                </c:pt>
                <c:pt idx="898">
                  <c:v>-2.8096655901919045E-2</c:v>
                </c:pt>
                <c:pt idx="899">
                  <c:v>-3.8888321323910374E-2</c:v>
                </c:pt>
                <c:pt idx="900">
                  <c:v>-3.4375174899004227E-2</c:v>
                </c:pt>
                <c:pt idx="901">
                  <c:v>-1.1241514188370171E-2</c:v>
                </c:pt>
                <c:pt idx="902">
                  <c:v>-2.1383340547759214E-2</c:v>
                </c:pt>
                <c:pt idx="903">
                  <c:v>8.3071397171167918E-2</c:v>
                </c:pt>
                <c:pt idx="904">
                  <c:v>-1.5917093442604419E-2</c:v>
                </c:pt>
                <c:pt idx="905">
                  <c:v>-3.4369779928120674E-2</c:v>
                </c:pt>
                <c:pt idx="906">
                  <c:v>-8.659435170698844E-3</c:v>
                </c:pt>
                <c:pt idx="907">
                  <c:v>4.6597345322153885E-3</c:v>
                </c:pt>
                <c:pt idx="908">
                  <c:v>-4.7436486404511945E-2</c:v>
                </c:pt>
                <c:pt idx="909">
                  <c:v>-2.4503532748976511E-2</c:v>
                </c:pt>
                <c:pt idx="910">
                  <c:v>4.297401697403177E-3</c:v>
                </c:pt>
                <c:pt idx="911">
                  <c:v>1.953357174170002E-2</c:v>
                </c:pt>
                <c:pt idx="912">
                  <c:v>-1.3889155349644121E-2</c:v>
                </c:pt>
                <c:pt idx="913">
                  <c:v>-3.2062350320104814E-2</c:v>
                </c:pt>
                <c:pt idx="914">
                  <c:v>0</c:v>
                </c:pt>
                <c:pt idx="915">
                  <c:v>-9.7336982582823285E-3</c:v>
                </c:pt>
                <c:pt idx="916">
                  <c:v>-1.2527037638890131E-2</c:v>
                </c:pt>
                <c:pt idx="917">
                  <c:v>-5.7825964149300066E-2</c:v>
                </c:pt>
                <c:pt idx="918">
                  <c:v>4.1302650194686666E-2</c:v>
                </c:pt>
                <c:pt idx="919">
                  <c:v>-3.4457258470181933E-2</c:v>
                </c:pt>
                <c:pt idx="920">
                  <c:v>2.489131962765993E-2</c:v>
                </c:pt>
                <c:pt idx="921">
                  <c:v>3.8082578888842707E-2</c:v>
                </c:pt>
                <c:pt idx="922">
                  <c:v>5.9409791097659835E-2</c:v>
                </c:pt>
                <c:pt idx="923">
                  <c:v>-1.9983734671963078E-2</c:v>
                </c:pt>
                <c:pt idx="924">
                  <c:v>2.8664852438428281E-2</c:v>
                </c:pt>
                <c:pt idx="925">
                  <c:v>-2.2695729793628158E-2</c:v>
                </c:pt>
                <c:pt idx="926">
                  <c:v>-4.4683655217089356E-2</c:v>
                </c:pt>
                <c:pt idx="927">
                  <c:v>1.7624690299715542E-2</c:v>
                </c:pt>
                <c:pt idx="928">
                  <c:v>6.1487474268735028E-2</c:v>
                </c:pt>
                <c:pt idx="929">
                  <c:v>-1.4395862736250155E-2</c:v>
                </c:pt>
                <c:pt idx="930">
                  <c:v>2.3306051894369443E-3</c:v>
                </c:pt>
                <c:pt idx="931">
                  <c:v>6.6492470844203345E-4</c:v>
                </c:pt>
                <c:pt idx="932">
                  <c:v>6.294555433343345E-3</c:v>
                </c:pt>
                <c:pt idx="933">
                  <c:v>2.9677925951300012E-3</c:v>
                </c:pt>
                <c:pt idx="934">
                  <c:v>-4.840329358106233E-2</c:v>
                </c:pt>
                <c:pt idx="935">
                  <c:v>5.1690604455039139E-2</c:v>
                </c:pt>
                <c:pt idx="936">
                  <c:v>8.9848362395298382E-3</c:v>
                </c:pt>
                <c:pt idx="937">
                  <c:v>2.6796599709587542E-2</c:v>
                </c:pt>
                <c:pt idx="938">
                  <c:v>-7.9197192677075902E-4</c:v>
                </c:pt>
                <c:pt idx="939">
                  <c:v>4.6138265606241499E-2</c:v>
                </c:pt>
                <c:pt idx="940">
                  <c:v>-3.5734643055293898E-2</c:v>
                </c:pt>
                <c:pt idx="941">
                  <c:v>-2.6053902377480787E-2</c:v>
                </c:pt>
                <c:pt idx="942">
                  <c:v>-2.3450033712304589E-2</c:v>
                </c:pt>
                <c:pt idx="943">
                  <c:v>-3.7265078440933116E-2</c:v>
                </c:pt>
                <c:pt idx="944">
                  <c:v>-1.6033432456347491E-2</c:v>
                </c:pt>
                <c:pt idx="945">
                  <c:v>-1.9833979373996346E-2</c:v>
                </c:pt>
                <c:pt idx="946">
                  <c:v>2.7796632197078539E-2</c:v>
                </c:pt>
                <c:pt idx="947">
                  <c:v>-1.6339723719501306E-2</c:v>
                </c:pt>
                <c:pt idx="948">
                  <c:v>-9.1550018559850791E-3</c:v>
                </c:pt>
                <c:pt idx="949">
                  <c:v>4.9009185527684788E-2</c:v>
                </c:pt>
                <c:pt idx="950">
                  <c:v>-2.0415877855089599E-2</c:v>
                </c:pt>
                <c:pt idx="951">
                  <c:v>-1.6463380442616041E-2</c:v>
                </c:pt>
                <c:pt idx="952">
                  <c:v>-6.1344240464245026E-3</c:v>
                </c:pt>
                <c:pt idx="953">
                  <c:v>4.5606151515369085E-3</c:v>
                </c:pt>
                <c:pt idx="954">
                  <c:v>-8.0829823335023792E-3</c:v>
                </c:pt>
                <c:pt idx="955">
                  <c:v>-2.8869349056740649E-2</c:v>
                </c:pt>
                <c:pt idx="956">
                  <c:v>-1.476477577606387E-2</c:v>
                </c:pt>
                <c:pt idx="957">
                  <c:v>-3.3164639952628638E-2</c:v>
                </c:pt>
                <c:pt idx="958">
                  <c:v>1.1365900397306792E-2</c:v>
                </c:pt>
                <c:pt idx="959">
                  <c:v>3.2589192627925756E-2</c:v>
                </c:pt>
                <c:pt idx="960">
                  <c:v>0</c:v>
                </c:pt>
                <c:pt idx="961">
                  <c:v>3.6641018595876995E-3</c:v>
                </c:pt>
                <c:pt idx="962">
                  <c:v>-4.5516865226966534E-3</c:v>
                </c:pt>
                <c:pt idx="963">
                  <c:v>-3.698960471131716E-2</c:v>
                </c:pt>
                <c:pt idx="964">
                  <c:v>2.836319625834569E-3</c:v>
                </c:pt>
                <c:pt idx="965">
                  <c:v>2.5355600396471542E-2</c:v>
                </c:pt>
                <c:pt idx="966">
                  <c:v>2.3110818964736116E-2</c:v>
                </c:pt>
                <c:pt idx="967">
                  <c:v>1.2335861900935611E-2</c:v>
                </c:pt>
                <c:pt idx="968">
                  <c:v>-2.7561842333292869E-2</c:v>
                </c:pt>
                <c:pt idx="969">
                  <c:v>3.4644102579941535E-2</c:v>
                </c:pt>
                <c:pt idx="970">
                  <c:v>6.8570919221660545E-3</c:v>
                </c:pt>
                <c:pt idx="971">
                  <c:v>-1.4828097696333326E-2</c:v>
                </c:pt>
                <c:pt idx="972">
                  <c:v>-2.5395380172372261E-2</c:v>
                </c:pt>
                <c:pt idx="973">
                  <c:v>-1.6924614767113478E-2</c:v>
                </c:pt>
                <c:pt idx="974">
                  <c:v>-1.8553252466238997E-4</c:v>
                </c:pt>
                <c:pt idx="975">
                  <c:v>-1.5898593441416847E-2</c:v>
                </c:pt>
                <c:pt idx="976">
                  <c:v>-7.5437763827929127E-4</c:v>
                </c:pt>
                <c:pt idx="977">
                  <c:v>-1.888617886725481E-3</c:v>
                </c:pt>
                <c:pt idx="978">
                  <c:v>-4.0703847591024536E-2</c:v>
                </c:pt>
                <c:pt idx="979">
                  <c:v>9.991290422813659E-3</c:v>
                </c:pt>
                <c:pt idx="980">
                  <c:v>8.3470822458198476E-3</c:v>
                </c:pt>
                <c:pt idx="981">
                  <c:v>7.3190056019850668E-3</c:v>
                </c:pt>
                <c:pt idx="982">
                  <c:v>-3.1383488282106325E-2</c:v>
                </c:pt>
                <c:pt idx="983">
                  <c:v>1.8831415011956381E-2</c:v>
                </c:pt>
                <c:pt idx="984">
                  <c:v>5.0944283384549767E-2</c:v>
                </c:pt>
                <c:pt idx="985">
                  <c:v>0</c:v>
                </c:pt>
                <c:pt idx="986">
                  <c:v>-3.2651626151614252E-2</c:v>
                </c:pt>
                <c:pt idx="987">
                  <c:v>3.1921523764787442E-2</c:v>
                </c:pt>
                <c:pt idx="988">
                  <c:v>2.175397640804299E-2</c:v>
                </c:pt>
                <c:pt idx="989">
                  <c:v>-7.2596396435119087E-3</c:v>
                </c:pt>
                <c:pt idx="990">
                  <c:v>-8.781589592091783E-3</c:v>
                </c:pt>
                <c:pt idx="991">
                  <c:v>-2.4743127762995469E-2</c:v>
                </c:pt>
                <c:pt idx="992">
                  <c:v>2.6395620796171027E-2</c:v>
                </c:pt>
                <c:pt idx="993">
                  <c:v>-9.1770480835167572E-4</c:v>
                </c:pt>
                <c:pt idx="994">
                  <c:v>2.4128135716141228E-2</c:v>
                </c:pt>
                <c:pt idx="995">
                  <c:v>2.5832984602605257E-2</c:v>
                </c:pt>
                <c:pt idx="996">
                  <c:v>-4.1003965753024819E-2</c:v>
                </c:pt>
                <c:pt idx="997">
                  <c:v>-2.0035543601077274E-2</c:v>
                </c:pt>
                <c:pt idx="998">
                  <c:v>2.8191470445322643E-2</c:v>
                </c:pt>
                <c:pt idx="999">
                  <c:v>-4.0333219619471568E-2</c:v>
                </c:pt>
                <c:pt idx="1000">
                  <c:v>1.1770285496301981E-2</c:v>
                </c:pt>
                <c:pt idx="1001">
                  <c:v>1.6578046686945996E-2</c:v>
                </c:pt>
                <c:pt idx="1002">
                  <c:v>4.010914472594781E-3</c:v>
                </c:pt>
                <c:pt idx="1003">
                  <c:v>-1.097704848033278E-2</c:v>
                </c:pt>
                <c:pt idx="1004">
                  <c:v>-1.9692248565803358E-2</c:v>
                </c:pt>
                <c:pt idx="1005">
                  <c:v>-7.1550122114120828E-3</c:v>
                </c:pt>
                <c:pt idx="1006">
                  <c:v>-7.805841932947909E-3</c:v>
                </c:pt>
                <c:pt idx="1007">
                  <c:v>0</c:v>
                </c:pt>
                <c:pt idx="1008">
                  <c:v>-2.1142796714755781E-2</c:v>
                </c:pt>
                <c:pt idx="1009">
                  <c:v>3.1074546393577204E-3</c:v>
                </c:pt>
                <c:pt idx="1010">
                  <c:v>-4.3799767317125364E-2</c:v>
                </c:pt>
                <c:pt idx="1011">
                  <c:v>-6.7080225547783146E-3</c:v>
                </c:pt>
                <c:pt idx="1012">
                  <c:v>1.216312270778982E-2</c:v>
                </c:pt>
                <c:pt idx="1013">
                  <c:v>-6.8742528787401518E-3</c:v>
                </c:pt>
                <c:pt idx="1014">
                  <c:v>8.8871821035835068E-3</c:v>
                </c:pt>
                <c:pt idx="1015">
                  <c:v>2.0105107498464804E-4</c:v>
                </c:pt>
                <c:pt idx="1016">
                  <c:v>-2.5245655493644412E-2</c:v>
                </c:pt>
                <c:pt idx="1017">
                  <c:v>-7.5642354664245759E-3</c:v>
                </c:pt>
                <c:pt idx="1018">
                  <c:v>0</c:v>
                </c:pt>
                <c:pt idx="1019">
                  <c:v>-2.1089839919736841E-2</c:v>
                </c:pt>
                <c:pt idx="1020">
                  <c:v>-1.0880030828368635E-2</c:v>
                </c:pt>
                <c:pt idx="1021">
                  <c:v>2.0172631963371573E-2</c:v>
                </c:pt>
                <c:pt idx="1022">
                  <c:v>2.2038303129279142E-2</c:v>
                </c:pt>
                <c:pt idx="1023">
                  <c:v>2.2568826615523611E-2</c:v>
                </c:pt>
                <c:pt idx="1024">
                  <c:v>5.3813255298715862E-2</c:v>
                </c:pt>
                <c:pt idx="1025">
                  <c:v>-1.9040862884771321E-2</c:v>
                </c:pt>
                <c:pt idx="1026">
                  <c:v>-3.4370411487960634E-2</c:v>
                </c:pt>
                <c:pt idx="1027">
                  <c:v>5.6113082531821287E-3</c:v>
                </c:pt>
                <c:pt idx="1028">
                  <c:v>1.6843761874082035E-2</c:v>
                </c:pt>
                <c:pt idx="1029">
                  <c:v>2.7138680881748121E-2</c:v>
                </c:pt>
                <c:pt idx="1030">
                  <c:v>1.7065199297362232E-2</c:v>
                </c:pt>
                <c:pt idx="1031">
                  <c:v>2.8906986271848994E-2</c:v>
                </c:pt>
                <c:pt idx="1032">
                  <c:v>-8.8057547676572995E-3</c:v>
                </c:pt>
                <c:pt idx="1033">
                  <c:v>-4.3112576103434282E-2</c:v>
                </c:pt>
                <c:pt idx="1034">
                  <c:v>1.9055436796155237E-2</c:v>
                </c:pt>
                <c:pt idx="1035">
                  <c:v>4.9526929232071422E-2</c:v>
                </c:pt>
                <c:pt idx="1036">
                  <c:v>2.2029683498782506E-2</c:v>
                </c:pt>
                <c:pt idx="1037">
                  <c:v>5.2576723528340438E-3</c:v>
                </c:pt>
                <c:pt idx="1038">
                  <c:v>1.6984736392831903E-2</c:v>
                </c:pt>
                <c:pt idx="1039">
                  <c:v>0</c:v>
                </c:pt>
                <c:pt idx="1040">
                  <c:v>2.0810720515847179E-2</c:v>
                </c:pt>
                <c:pt idx="1041">
                  <c:v>-6.3090518552765982E-3</c:v>
                </c:pt>
                <c:pt idx="1042">
                  <c:v>-1.0043495317333388E-2</c:v>
                </c:pt>
                <c:pt idx="1043">
                  <c:v>1.8476702924213634E-2</c:v>
                </c:pt>
                <c:pt idx="1044">
                  <c:v>0</c:v>
                </c:pt>
                <c:pt idx="1045">
                  <c:v>-1.335720192266715E-2</c:v>
                </c:pt>
                <c:pt idx="1046">
                  <c:v>-3.5164282906276205E-2</c:v>
                </c:pt>
                <c:pt idx="1047">
                  <c:v>7.727496958482463E-3</c:v>
                </c:pt>
                <c:pt idx="1048">
                  <c:v>1.3898751034167463E-2</c:v>
                </c:pt>
                <c:pt idx="1049">
                  <c:v>-1.3898751034167385E-2</c:v>
                </c:pt>
                <c:pt idx="1050">
                  <c:v>-4.0319522563414872E-3</c:v>
                </c:pt>
                <c:pt idx="1051">
                  <c:v>-2.8145783233308821E-2</c:v>
                </c:pt>
                <c:pt idx="1052">
                  <c:v>1.7728099715488797E-2</c:v>
                </c:pt>
                <c:pt idx="1053">
                  <c:v>-1.8450982466744276E-2</c:v>
                </c:pt>
                <c:pt idx="1054">
                  <c:v>-2.1099715146984464E-2</c:v>
                </c:pt>
                <c:pt idx="1055">
                  <c:v>0</c:v>
                </c:pt>
                <c:pt idx="1056">
                  <c:v>1.3112715296625856E-2</c:v>
                </c:pt>
                <c:pt idx="1057">
                  <c:v>-1.0995152474966501E-2</c:v>
                </c:pt>
                <c:pt idx="1058">
                  <c:v>-1.8410557390619465E-2</c:v>
                </c:pt>
                <c:pt idx="1059">
                  <c:v>-2.4429235658238089E-3</c:v>
                </c:pt>
                <c:pt idx="1060">
                  <c:v>6.0026562365219421E-3</c:v>
                </c:pt>
                <c:pt idx="1061">
                  <c:v>-1.1227624398339475E-3</c:v>
                </c:pt>
                <c:pt idx="1062">
                  <c:v>1.2836148297161282E-2</c:v>
                </c:pt>
                <c:pt idx="1063">
                  <c:v>5.5442289364441438E-4</c:v>
                </c:pt>
                <c:pt idx="1064">
                  <c:v>-1.9211663069381987E-2</c:v>
                </c:pt>
                <c:pt idx="1065">
                  <c:v>1.309657096737245E-2</c:v>
                </c:pt>
                <c:pt idx="1066">
                  <c:v>-4.8444332472026312E-3</c:v>
                </c:pt>
                <c:pt idx="1067">
                  <c:v>1.4831551614141158E-2</c:v>
                </c:pt>
                <c:pt idx="1068">
                  <c:v>-3.2734652571784865E-2</c:v>
                </c:pt>
                <c:pt idx="1069">
                  <c:v>-2.7763506583985891E-2</c:v>
                </c:pt>
                <c:pt idx="1070">
                  <c:v>1.8210565344163415E-2</c:v>
                </c:pt>
                <c:pt idx="1071">
                  <c:v>1.5241278574532854E-2</c:v>
                </c:pt>
                <c:pt idx="1072">
                  <c:v>2.2989544861814055E-2</c:v>
                </c:pt>
                <c:pt idx="1073">
                  <c:v>2.2147678163963701E-3</c:v>
                </c:pt>
                <c:pt idx="1074">
                  <c:v>-1.7130760053409883E-2</c:v>
                </c:pt>
                <c:pt idx="1075">
                  <c:v>0</c:v>
                </c:pt>
                <c:pt idx="1076">
                  <c:v>-1.2051943422702027E-2</c:v>
                </c:pt>
                <c:pt idx="1077">
                  <c:v>3.0472514121488544E-2</c:v>
                </c:pt>
                <c:pt idx="1078">
                  <c:v>1.6254534934971945E-2</c:v>
                </c:pt>
                <c:pt idx="1079">
                  <c:v>1.5637937856471204E-2</c:v>
                </c:pt>
                <c:pt idx="1080">
                  <c:v>-8.2378698077974471E-3</c:v>
                </c:pt>
                <c:pt idx="1081">
                  <c:v>-3.3833335143490677E-2</c:v>
                </c:pt>
                <c:pt idx="1082">
                  <c:v>-2.9805897467312672E-3</c:v>
                </c:pt>
                <c:pt idx="1083">
                  <c:v>-2.4743927277470032E-2</c:v>
                </c:pt>
                <c:pt idx="1084">
                  <c:v>-1.7361576581406288E-2</c:v>
                </c:pt>
                <c:pt idx="1085">
                  <c:v>1.3611999352662197E-3</c:v>
                </c:pt>
                <c:pt idx="1086">
                  <c:v>-5.8467780524411065E-3</c:v>
                </c:pt>
                <c:pt idx="1087">
                  <c:v>-3.9169615692860732E-3</c:v>
                </c:pt>
                <c:pt idx="1088">
                  <c:v>1.568607533159756E-3</c:v>
                </c:pt>
                <c:pt idx="1089">
                  <c:v>2.4195508734707522E-2</c:v>
                </c:pt>
                <c:pt idx="1090">
                  <c:v>6.8610475124332767E-3</c:v>
                </c:pt>
                <c:pt idx="1091">
                  <c:v>-8.392128535770392E-3</c:v>
                </c:pt>
                <c:pt idx="1092">
                  <c:v>9.5310888126233125E-3</c:v>
                </c:pt>
                <c:pt idx="1093">
                  <c:v>1.0004797817136224E-2</c:v>
                </c:pt>
                <c:pt idx="1094">
                  <c:v>4.8716647611603513E-3</c:v>
                </c:pt>
                <c:pt idx="1095">
                  <c:v>-8.446803374693156E-3</c:v>
                </c:pt>
                <c:pt idx="1096">
                  <c:v>-1.8069876620382435E-2</c:v>
                </c:pt>
                <c:pt idx="1097">
                  <c:v>-2.8832054923852175E-3</c:v>
                </c:pt>
                <c:pt idx="1098">
                  <c:v>1.6039991393224894E-2</c:v>
                </c:pt>
                <c:pt idx="1099">
                  <c:v>1.6346135716908204E-2</c:v>
                </c:pt>
                <c:pt idx="1100">
                  <c:v>-1.6346135716908294E-2</c:v>
                </c:pt>
                <c:pt idx="1101">
                  <c:v>-1.6039991393224925E-2</c:v>
                </c:pt>
                <c:pt idx="1102">
                  <c:v>3.6663170030715619E-2</c:v>
                </c:pt>
                <c:pt idx="1103">
                  <c:v>1.9842700808751924E-2</c:v>
                </c:pt>
                <c:pt idx="1104">
                  <c:v>-1.4660405560478866E-2</c:v>
                </c:pt>
                <c:pt idx="1105">
                  <c:v>5.8899610249461467E-3</c:v>
                </c:pt>
                <c:pt idx="1106">
                  <c:v>4.5775225385324796E-3</c:v>
                </c:pt>
                <c:pt idx="1107">
                  <c:v>-4.394032759304025E-3</c:v>
                </c:pt>
                <c:pt idx="1108">
                  <c:v>1.5837296543389827E-2</c:v>
                </c:pt>
                <c:pt idx="1109">
                  <c:v>3.6702954219299012E-2</c:v>
                </c:pt>
                <c:pt idx="1110">
                  <c:v>2.4590719861211672E-2</c:v>
                </c:pt>
                <c:pt idx="1111">
                  <c:v>-2.3025124216214755E-2</c:v>
                </c:pt>
                <c:pt idx="1112">
                  <c:v>-3.9171994560425694E-2</c:v>
                </c:pt>
                <c:pt idx="1113">
                  <c:v>6.1272348370814203E-3</c:v>
                </c:pt>
                <c:pt idx="1114">
                  <c:v>3.4077789891479244E-3</c:v>
                </c:pt>
                <c:pt idx="1115">
                  <c:v>-2.4101899628688507E-2</c:v>
                </c:pt>
                <c:pt idx="1116">
                  <c:v>-1.3851968854180887E-2</c:v>
                </c:pt>
                <c:pt idx="1117">
                  <c:v>1.7513631759870914E-2</c:v>
                </c:pt>
                <c:pt idx="1118">
                  <c:v>-6.2328192392241324E-3</c:v>
                </c:pt>
                <c:pt idx="1119">
                  <c:v>-3.3660676670100559E-2</c:v>
                </c:pt>
                <c:pt idx="1120">
                  <c:v>2.1821816961224341E-2</c:v>
                </c:pt>
                <c:pt idx="1121">
                  <c:v>3.900071494377569E-3</c:v>
                </c:pt>
                <c:pt idx="1122">
                  <c:v>-1.8520775819692404E-2</c:v>
                </c:pt>
                <c:pt idx="1123">
                  <c:v>2.1297245298599072E-2</c:v>
                </c:pt>
                <c:pt idx="1124">
                  <c:v>1.9403857932698471E-2</c:v>
                </c:pt>
                <c:pt idx="1125">
                  <c:v>7.2493424735954333E-4</c:v>
                </c:pt>
                <c:pt idx="1126">
                  <c:v>-4.3694485334189563E-2</c:v>
                </c:pt>
                <c:pt idx="1127">
                  <c:v>2.3380846579567072E-2</c:v>
                </c:pt>
                <c:pt idx="1128">
                  <c:v>-2.0357361533254129E-2</c:v>
                </c:pt>
                <c:pt idx="1129">
                  <c:v>-1.4252076947051022E-2</c:v>
                </c:pt>
                <c:pt idx="1130">
                  <c:v>2.8303794414991985E-2</c:v>
                </c:pt>
                <c:pt idx="1131">
                  <c:v>-2.3530497410194161E-2</c:v>
                </c:pt>
                <c:pt idx="1132">
                  <c:v>-3.0557394410062274E-2</c:v>
                </c:pt>
                <c:pt idx="1133">
                  <c:v>-4.3140435188437055E-2</c:v>
                </c:pt>
                <c:pt idx="1134">
                  <c:v>5.5209119572695456E-3</c:v>
                </c:pt>
                <c:pt idx="1135">
                  <c:v>2.5766373323327641E-2</c:v>
                </c:pt>
                <c:pt idx="1136">
                  <c:v>2.1836546821361255E-3</c:v>
                </c:pt>
                <c:pt idx="1137">
                  <c:v>4.7477222104277033E-3</c:v>
                </c:pt>
                <c:pt idx="1138">
                  <c:v>1.3805286927046387E-3</c:v>
                </c:pt>
                <c:pt idx="1139">
                  <c:v>-3.7141666758570023E-2</c:v>
                </c:pt>
                <c:pt idx="1140">
                  <c:v>1.0222048206487704E-3</c:v>
                </c:pt>
                <c:pt idx="1141">
                  <c:v>-2.1062153330486725E-2</c:v>
                </c:pt>
                <c:pt idx="1142">
                  <c:v>2.0874373658038453E-4</c:v>
                </c:pt>
                <c:pt idx="1143">
                  <c:v>-3.7627999118525594E-2</c:v>
                </c:pt>
                <c:pt idx="1144">
                  <c:v>-1.594093174144396E-2</c:v>
                </c:pt>
                <c:pt idx="1145">
                  <c:v>3.0991676928374602E-2</c:v>
                </c:pt>
                <c:pt idx="1146">
                  <c:v>-2.1340893063534786E-4</c:v>
                </c:pt>
                <c:pt idx="1147">
                  <c:v>1.8609084995015443E-2</c:v>
                </c:pt>
                <c:pt idx="1148">
                  <c:v>4.0444809421720962E-2</c:v>
                </c:pt>
                <c:pt idx="1149">
                  <c:v>-2.4647304490547927E-2</c:v>
                </c:pt>
                <c:pt idx="1150">
                  <c:v>0</c:v>
                </c:pt>
                <c:pt idx="1151">
                  <c:v>8.2461082016980884E-4</c:v>
                </c:pt>
                <c:pt idx="1152">
                  <c:v>1.4727209128743887E-2</c:v>
                </c:pt>
                <c:pt idx="1153">
                  <c:v>1.4913593578240111E-2</c:v>
                </c:pt>
                <c:pt idx="1154">
                  <c:v>-6.0187191516158534E-2</c:v>
                </c:pt>
                <c:pt idx="1155">
                  <c:v>-6.6076465142931601E-3</c:v>
                </c:pt>
                <c:pt idx="1156">
                  <c:v>-5.3608137366391306E-3</c:v>
                </c:pt>
                <c:pt idx="1157">
                  <c:v>-6.2546962668224458E-3</c:v>
                </c:pt>
                <c:pt idx="1158">
                  <c:v>4.381184720517959E-2</c:v>
                </c:pt>
                <c:pt idx="1159">
                  <c:v>-3.498036536908402E-2</c:v>
                </c:pt>
                <c:pt idx="1160">
                  <c:v>7.9034274017614446E-3</c:v>
                </c:pt>
                <c:pt idx="1161">
                  <c:v>7.2080864713218893E-3</c:v>
                </c:pt>
                <c:pt idx="1162">
                  <c:v>-9.1247785119068659E-3</c:v>
                </c:pt>
                <c:pt idx="1163">
                  <c:v>-3.9126882995904666E-2</c:v>
                </c:pt>
                <c:pt idx="1164">
                  <c:v>4.4238028961483353E-3</c:v>
                </c:pt>
                <c:pt idx="1165">
                  <c:v>-7.7546249771659132E-3</c:v>
                </c:pt>
                <c:pt idx="1166">
                  <c:v>-1.7048357665938856E-2</c:v>
                </c:pt>
                <c:pt idx="1167">
                  <c:v>-1.3438310494371875E-2</c:v>
                </c:pt>
                <c:pt idx="1168">
                  <c:v>1.2759288303367006E-2</c:v>
                </c:pt>
                <c:pt idx="1169">
                  <c:v>-1.1384393070992585E-2</c:v>
                </c:pt>
                <c:pt idx="1170">
                  <c:v>-4.2808567679122743E-2</c:v>
                </c:pt>
                <c:pt idx="1171">
                  <c:v>-1.8574926086468199E-2</c:v>
                </c:pt>
                <c:pt idx="1172">
                  <c:v>2.1890562813817044E-3</c:v>
                </c:pt>
                <c:pt idx="1173">
                  <c:v>0</c:v>
                </c:pt>
                <c:pt idx="1174">
                  <c:v>1.4950796138593509E-2</c:v>
                </c:pt>
                <c:pt idx="1175">
                  <c:v>0</c:v>
                </c:pt>
                <c:pt idx="1176">
                  <c:v>-2.471648897261769E-2</c:v>
                </c:pt>
                <c:pt idx="1177">
                  <c:v>-2.454678837257275E-4</c:v>
                </c:pt>
                <c:pt idx="1178">
                  <c:v>7.0914302899158562E-3</c:v>
                </c:pt>
                <c:pt idx="1179">
                  <c:v>2.6212810263683037E-2</c:v>
                </c:pt>
                <c:pt idx="1180">
                  <c:v>-7.1228368499364023E-4</c:v>
                </c:pt>
                <c:pt idx="1181">
                  <c:v>1.4151166018345812E-2</c:v>
                </c:pt>
                <c:pt idx="1182">
                  <c:v>-3.6003417507074899E-2</c:v>
                </c:pt>
                <c:pt idx="1183">
                  <c:v>-4.3668530538166765E-2</c:v>
                </c:pt>
                <c:pt idx="1184">
                  <c:v>-2.8815985609924964E-2</c:v>
                </c:pt>
                <c:pt idx="1185">
                  <c:v>1.0645274877218645E-2</c:v>
                </c:pt>
                <c:pt idx="1186">
                  <c:v>-2.114135664280601E-2</c:v>
                </c:pt>
                <c:pt idx="1187">
                  <c:v>-1.6489681604685797E-2</c:v>
                </c:pt>
                <c:pt idx="1188">
                  <c:v>2.9454882281372014E-3</c:v>
                </c:pt>
                <c:pt idx="1189">
                  <c:v>3.7779952658294827E-2</c:v>
                </c:pt>
                <c:pt idx="1190">
                  <c:v>-2.5779829407124016E-3</c:v>
                </c:pt>
                <c:pt idx="1191">
                  <c:v>1.9174768664846003E-2</c:v>
                </c:pt>
                <c:pt idx="1192">
                  <c:v>-4.3738350296147796E-2</c:v>
                </c:pt>
                <c:pt idx="1193">
                  <c:v>-1.8153215913354899E-2</c:v>
                </c:pt>
                <c:pt idx="1194">
                  <c:v>-4.6879231172306336E-2</c:v>
                </c:pt>
                <c:pt idx="1195">
                  <c:v>1.1787971002383418E-2</c:v>
                </c:pt>
                <c:pt idx="1196">
                  <c:v>-4.5670060458193142E-2</c:v>
                </c:pt>
                <c:pt idx="1197">
                  <c:v>3.8670145294255096E-2</c:v>
                </c:pt>
                <c:pt idx="1198">
                  <c:v>-1.386357605468299E-2</c:v>
                </c:pt>
                <c:pt idx="1199">
                  <c:v>-2.1599125744507775E-2</c:v>
                </c:pt>
                <c:pt idx="1200">
                  <c:v>3.7774305089920425E-3</c:v>
                </c:pt>
                <c:pt idx="1201">
                  <c:v>-2.5258307942767618E-2</c:v>
                </c:pt>
                <c:pt idx="1202">
                  <c:v>-3.8507136057481697E-2</c:v>
                </c:pt>
                <c:pt idx="1203">
                  <c:v>3.4632891452745243E-2</c:v>
                </c:pt>
                <c:pt idx="1204">
                  <c:v>3.279155775898024E-3</c:v>
                </c:pt>
                <c:pt idx="1205">
                  <c:v>-4.0697941174638597E-2</c:v>
                </c:pt>
                <c:pt idx="1206">
                  <c:v>1.7819165617570028E-2</c:v>
                </c:pt>
                <c:pt idx="1207">
                  <c:v>1.1504852032734048E-2</c:v>
                </c:pt>
                <c:pt idx="1208">
                  <c:v>-2.5920047820590573E-2</c:v>
                </c:pt>
                <c:pt idx="1209">
                  <c:v>3.2819730724618003E-2</c:v>
                </c:pt>
                <c:pt idx="1210">
                  <c:v>-2.0843529155876606E-2</c:v>
                </c:pt>
                <c:pt idx="1211">
                  <c:v>-4.9752139148672603E-2</c:v>
                </c:pt>
                <c:pt idx="1212">
                  <c:v>3.7466984228766431E-2</c:v>
                </c:pt>
                <c:pt idx="1213">
                  <c:v>-1.5257971251264988E-2</c:v>
                </c:pt>
                <c:pt idx="1214">
                  <c:v>7.6972625492647176E-2</c:v>
                </c:pt>
                <c:pt idx="1215">
                  <c:v>-6.3261001985737142E-2</c:v>
                </c:pt>
                <c:pt idx="1216">
                  <c:v>-3.11199019284292E-2</c:v>
                </c:pt>
                <c:pt idx="1217">
                  <c:v>3.4210136353947498E-2</c:v>
                </c:pt>
                <c:pt idx="1218">
                  <c:v>1.5613394878399392E-2</c:v>
                </c:pt>
                <c:pt idx="1219">
                  <c:v>1.9850270966273453E-2</c:v>
                </c:pt>
                <c:pt idx="1220">
                  <c:v>0</c:v>
                </c:pt>
                <c:pt idx="1221">
                  <c:v>-5.4778919853872614E-2</c:v>
                </c:pt>
                <c:pt idx="1222">
                  <c:v>3.2190985466040871E-2</c:v>
                </c:pt>
                <c:pt idx="1223">
                  <c:v>6.5718162272027467E-2</c:v>
                </c:pt>
                <c:pt idx="1224">
                  <c:v>1.134441026021713E-2</c:v>
                </c:pt>
                <c:pt idx="1225">
                  <c:v>-4.5580428560151869E-2</c:v>
                </c:pt>
                <c:pt idx="1226">
                  <c:v>-4.8996778588645956E-2</c:v>
                </c:pt>
                <c:pt idx="1227">
                  <c:v>2.2982487116241353E-2</c:v>
                </c:pt>
                <c:pt idx="1228">
                  <c:v>2.0983962833584054E-2</c:v>
                </c:pt>
                <c:pt idx="1229">
                  <c:v>-1.7814855980284284E-3</c:v>
                </c:pt>
                <c:pt idx="1230">
                  <c:v>-1.5272079732355552E-2</c:v>
                </c:pt>
                <c:pt idx="1231">
                  <c:v>-7.063223488829895E-2</c:v>
                </c:pt>
                <c:pt idx="1232">
                  <c:v>1.6178214261450205E-3</c:v>
                </c:pt>
                <c:pt idx="1233">
                  <c:v>7.7295610924947231E-3</c:v>
                </c:pt>
                <c:pt idx="1234">
                  <c:v>1.6860578127904185E-2</c:v>
                </c:pt>
                <c:pt idx="1235">
                  <c:v>-4.7812723491109967E-2</c:v>
                </c:pt>
                <c:pt idx="1236">
                  <c:v>-3.9485508010311095E-2</c:v>
                </c:pt>
                <c:pt idx="1237">
                  <c:v>3.3511336303349654E-2</c:v>
                </c:pt>
                <c:pt idx="1238">
                  <c:v>4.3182301421071916E-3</c:v>
                </c:pt>
                <c:pt idx="1239">
                  <c:v>1.6762962093633652E-2</c:v>
                </c:pt>
                <c:pt idx="1240">
                  <c:v>-3.0109827601404612E-2</c:v>
                </c:pt>
                <c:pt idx="1241">
                  <c:v>-3.3594070842346942E-4</c:v>
                </c:pt>
                <c:pt idx="1242">
                  <c:v>-2.380261032289898E-2</c:v>
                </c:pt>
                <c:pt idx="1243">
                  <c:v>-2.614749256623446E-2</c:v>
                </c:pt>
                <c:pt idx="1244">
                  <c:v>-3.0120638319977328E-2</c:v>
                </c:pt>
                <c:pt idx="1245">
                  <c:v>0</c:v>
                </c:pt>
                <c:pt idx="1246">
                  <c:v>1.0141382089628998E-2</c:v>
                </c:pt>
                <c:pt idx="1247">
                  <c:v>-1.6715506290749579E-2</c:v>
                </c:pt>
                <c:pt idx="1248">
                  <c:v>4.9679658103801844E-2</c:v>
                </c:pt>
                <c:pt idx="1249">
                  <c:v>2.4377408712222531E-3</c:v>
                </c:pt>
                <c:pt idx="1250">
                  <c:v>-4.2272305872332112E-2</c:v>
                </c:pt>
                <c:pt idx="1251">
                  <c:v>-2.1269627558195673E-2</c:v>
                </c:pt>
                <c:pt idx="1252">
                  <c:v>-1.0806903984029928E-2</c:v>
                </c:pt>
                <c:pt idx="1253">
                  <c:v>3.0624117197126554E-2</c:v>
                </c:pt>
                <c:pt idx="1254">
                  <c:v>1.8718979768802546E-2</c:v>
                </c:pt>
                <c:pt idx="1255">
                  <c:v>1.6272027017616812E-2</c:v>
                </c:pt>
                <c:pt idx="1256">
                  <c:v>5.2625755940306315E-2</c:v>
                </c:pt>
                <c:pt idx="1257">
                  <c:v>3.884933161595347E-2</c:v>
                </c:pt>
                <c:pt idx="1258">
                  <c:v>-5.2591759827747976E-2</c:v>
                </c:pt>
                <c:pt idx="1259">
                  <c:v>-3.2238766173473064E-2</c:v>
                </c:pt>
                <c:pt idx="1260">
                  <c:v>-9.1037125148381477E-3</c:v>
                </c:pt>
                <c:pt idx="1261">
                  <c:v>6.3114255429750337E-3</c:v>
                </c:pt>
                <c:pt idx="1262">
                  <c:v>-1.8698717992173531E-2</c:v>
                </c:pt>
                <c:pt idx="1263">
                  <c:v>-7.4656059200035874E-2</c:v>
                </c:pt>
                <c:pt idx="1264">
                  <c:v>3.9501099643197098E-2</c:v>
                </c:pt>
                <c:pt idx="1265">
                  <c:v>3.1587353156649421E-2</c:v>
                </c:pt>
                <c:pt idx="1266">
                  <c:v>9.6349337701613774E-2</c:v>
                </c:pt>
                <c:pt idx="1267">
                  <c:v>-1.4713384779637193E-2</c:v>
                </c:pt>
                <c:pt idx="1268">
                  <c:v>0</c:v>
                </c:pt>
                <c:pt idx="1269">
                  <c:v>8.1865327177838954E-2</c:v>
                </c:pt>
                <c:pt idx="1270">
                  <c:v>6.5202150994140201E-2</c:v>
                </c:pt>
                <c:pt idx="1271">
                  <c:v>-9.4272924196243876E-3</c:v>
                </c:pt>
                <c:pt idx="1272">
                  <c:v>-9.5170127526079968E-3</c:v>
                </c:pt>
                <c:pt idx="1273">
                  <c:v>1.1237702016088731E-2</c:v>
                </c:pt>
                <c:pt idx="1274">
                  <c:v>1.1396123893397454E-2</c:v>
                </c:pt>
                <c:pt idx="1275">
                  <c:v>-5.8025276716327824E-2</c:v>
                </c:pt>
                <c:pt idx="1276">
                  <c:v>-2.2773125096212123E-2</c:v>
                </c:pt>
                <c:pt idx="1277">
                  <c:v>9.4304543249506004E-2</c:v>
                </c:pt>
                <c:pt idx="1278">
                  <c:v>0</c:v>
                </c:pt>
                <c:pt idx="1279">
                  <c:v>-8.3881479321726239E-4</c:v>
                </c:pt>
                <c:pt idx="1280">
                  <c:v>-1.2950632359934711E-2</c:v>
                </c:pt>
                <c:pt idx="1281">
                  <c:v>-1.4557162579798015E-2</c:v>
                </c:pt>
                <c:pt idx="1282">
                  <c:v>7.7961560321094789E-2</c:v>
                </c:pt>
                <c:pt idx="1283">
                  <c:v>3.0384720463588012E-2</c:v>
                </c:pt>
                <c:pt idx="1284">
                  <c:v>-3.2248149585722502E-2</c:v>
                </c:pt>
                <c:pt idx="1285">
                  <c:v>-5.1952649290700273E-2</c:v>
                </c:pt>
                <c:pt idx="1286">
                  <c:v>0.1106789476360792</c:v>
                </c:pt>
                <c:pt idx="1287">
                  <c:v>4.1826533134031174E-2</c:v>
                </c:pt>
                <c:pt idx="1288">
                  <c:v>2.8874138267635839E-3</c:v>
                </c:pt>
                <c:pt idx="1289">
                  <c:v>3.8878722812593275E-2</c:v>
                </c:pt>
                <c:pt idx="1290">
                  <c:v>-2.8838041754759808E-2</c:v>
                </c:pt>
                <c:pt idx="1291">
                  <c:v>7.2032993801498094E-2</c:v>
                </c:pt>
                <c:pt idx="1292">
                  <c:v>3.3731787605374479E-2</c:v>
                </c:pt>
                <c:pt idx="1293">
                  <c:v>-1.140655319129451E-2</c:v>
                </c:pt>
                <c:pt idx="1294">
                  <c:v>-6.4365402258113616E-2</c:v>
                </c:pt>
                <c:pt idx="1295">
                  <c:v>-7.4142110083114275E-3</c:v>
                </c:pt>
                <c:pt idx="1296">
                  <c:v>-4.4284078149085084E-3</c:v>
                </c:pt>
                <c:pt idx="1297">
                  <c:v>2.1454649447028882E-2</c:v>
                </c:pt>
                <c:pt idx="1298">
                  <c:v>3.3047685790459795E-2</c:v>
                </c:pt>
                <c:pt idx="1299">
                  <c:v>0</c:v>
                </c:pt>
                <c:pt idx="1300">
                  <c:v>-1.000387942764292E-2</c:v>
                </c:pt>
                <c:pt idx="1301">
                  <c:v>4.5031733241163739E-2</c:v>
                </c:pt>
                <c:pt idx="1302">
                  <c:v>-6.2844390266994801E-2</c:v>
                </c:pt>
                <c:pt idx="1303">
                  <c:v>1.8955888297213789E-2</c:v>
                </c:pt>
                <c:pt idx="1304">
                  <c:v>-2.5417761237194556E-2</c:v>
                </c:pt>
                <c:pt idx="1305">
                  <c:v>1.8479148336663206E-3</c:v>
                </c:pt>
                <c:pt idx="1306">
                  <c:v>-1.147715498678208E-3</c:v>
                </c:pt>
                <c:pt idx="1307">
                  <c:v>6.8845270635398345E-2</c:v>
                </c:pt>
                <c:pt idx="1308">
                  <c:v>-2.2191588706471154E-2</c:v>
                </c:pt>
                <c:pt idx="1309">
                  <c:v>-4.845334396823163E-2</c:v>
                </c:pt>
                <c:pt idx="1310">
                  <c:v>-1.141315885553643E-2</c:v>
                </c:pt>
                <c:pt idx="1311">
                  <c:v>1.0528189549504491E-2</c:v>
                </c:pt>
                <c:pt idx="1312">
                  <c:v>1.0820812452726233E-3</c:v>
                </c:pt>
                <c:pt idx="1313">
                  <c:v>-2.6448117545205728E-2</c:v>
                </c:pt>
                <c:pt idx="1314">
                  <c:v>1.2136079130845932E-2</c:v>
                </c:pt>
                <c:pt idx="1315">
                  <c:v>0</c:v>
                </c:pt>
                <c:pt idx="1316">
                  <c:v>7.5992284140521333E-3</c:v>
                </c:pt>
                <c:pt idx="1317">
                  <c:v>-1.1194291400258623E-2</c:v>
                </c:pt>
                <c:pt idx="1318">
                  <c:v>5.4626209412030904E-2</c:v>
                </c:pt>
                <c:pt idx="1319">
                  <c:v>-1.3783500174224445E-2</c:v>
                </c:pt>
                <c:pt idx="1320">
                  <c:v>3.4482633798543164E-4</c:v>
                </c:pt>
                <c:pt idx="1321">
                  <c:v>-3.1821720769761475E-2</c:v>
                </c:pt>
                <c:pt idx="1322">
                  <c:v>3.2130575665485626E-2</c:v>
                </c:pt>
                <c:pt idx="1323">
                  <c:v>-1.7672638004616874E-2</c:v>
                </c:pt>
                <c:pt idx="1324">
                  <c:v>-1.8825816534540601E-2</c:v>
                </c:pt>
                <c:pt idx="1325">
                  <c:v>1.6308144641495378E-2</c:v>
                </c:pt>
                <c:pt idx="1326">
                  <c:v>3.0041596817579282E-2</c:v>
                </c:pt>
                <c:pt idx="1327">
                  <c:v>3.1804822002062874E-2</c:v>
                </c:pt>
                <c:pt idx="1328">
                  <c:v>2.924960061757487E-2</c:v>
                </c:pt>
                <c:pt idx="1329">
                  <c:v>3.9849466043761488E-2</c:v>
                </c:pt>
                <c:pt idx="1330">
                  <c:v>-1.2909088218192651E-3</c:v>
                </c:pt>
                <c:pt idx="1331">
                  <c:v>4.2139163006335752E-2</c:v>
                </c:pt>
                <c:pt idx="1332">
                  <c:v>-2.463457556214893E-2</c:v>
                </c:pt>
                <c:pt idx="1333">
                  <c:v>3.0601068715140751E-2</c:v>
                </c:pt>
                <c:pt idx="1334">
                  <c:v>-1.3781261274467313E-2</c:v>
                </c:pt>
                <c:pt idx="1335">
                  <c:v>-8.7869545584316321E-3</c:v>
                </c:pt>
                <c:pt idx="1336">
                  <c:v>-4.8921017220745029E-3</c:v>
                </c:pt>
                <c:pt idx="1337">
                  <c:v>2.7586696701154489E-3</c:v>
                </c:pt>
                <c:pt idx="1338">
                  <c:v>-2.7186049817131807E-2</c:v>
                </c:pt>
                <c:pt idx="1339">
                  <c:v>-4.8330753449058361E-4</c:v>
                </c:pt>
                <c:pt idx="1340">
                  <c:v>0</c:v>
                </c:pt>
                <c:pt idx="1341">
                  <c:v>-4.5306133752151971E-2</c:v>
                </c:pt>
                <c:pt idx="1342">
                  <c:v>1.41474199844689E-2</c:v>
                </c:pt>
                <c:pt idx="1343">
                  <c:v>-5.0875614062199058E-3</c:v>
                </c:pt>
                <c:pt idx="1344">
                  <c:v>-6.9586463582230794E-3</c:v>
                </c:pt>
                <c:pt idx="1345">
                  <c:v>-1.3688816615898901E-2</c:v>
                </c:pt>
                <c:pt idx="1346">
                  <c:v>-5.6578699574735868E-3</c:v>
                </c:pt>
                <c:pt idx="1347">
                  <c:v>2.043135522907414E-2</c:v>
                </c:pt>
                <c:pt idx="1348">
                  <c:v>5.6217514228687308E-2</c:v>
                </c:pt>
                <c:pt idx="1349">
                  <c:v>-5.1664457739233331E-2</c:v>
                </c:pt>
                <c:pt idx="1350">
                  <c:v>-3.389329449930008E-4</c:v>
                </c:pt>
                <c:pt idx="1351">
                  <c:v>9.0555488853540818E-3</c:v>
                </c:pt>
                <c:pt idx="1352">
                  <c:v>-2.8047428021632518E-2</c:v>
                </c:pt>
                <c:pt idx="1353">
                  <c:v>-3.0574493106257889E-2</c:v>
                </c:pt>
                <c:pt idx="1354">
                  <c:v>-7.7554235937058319E-3</c:v>
                </c:pt>
                <c:pt idx="1355">
                  <c:v>-2.9444569132458222E-2</c:v>
                </c:pt>
                <c:pt idx="1356">
                  <c:v>1.1037545518134705E-3</c:v>
                </c:pt>
                <c:pt idx="1357">
                  <c:v>-4.8225094849553056E-2</c:v>
                </c:pt>
                <c:pt idx="1358">
                  <c:v>1.9869216988418911E-2</c:v>
                </c:pt>
                <c:pt idx="1359">
                  <c:v>1.5597462895401799E-2</c:v>
                </c:pt>
                <c:pt idx="1360">
                  <c:v>3.6862896438727928E-2</c:v>
                </c:pt>
                <c:pt idx="1361">
                  <c:v>8.8340840336674897E-3</c:v>
                </c:pt>
                <c:pt idx="1362">
                  <c:v>1.8156674848198147E-3</c:v>
                </c:pt>
                <c:pt idx="1363">
                  <c:v>2.6875909746817601E-2</c:v>
                </c:pt>
                <c:pt idx="1364">
                  <c:v>2.3823245426373769E-2</c:v>
                </c:pt>
                <c:pt idx="1365">
                  <c:v>1.2956785830127823E-2</c:v>
                </c:pt>
                <c:pt idx="1366">
                  <c:v>1.4889367968973064E-2</c:v>
                </c:pt>
                <c:pt idx="1367">
                  <c:v>-1.7814504410238942E-2</c:v>
                </c:pt>
                <c:pt idx="1368">
                  <c:v>4.8031095189454854E-3</c:v>
                </c:pt>
                <c:pt idx="1369">
                  <c:v>8.5077211021007126E-3</c:v>
                </c:pt>
                <c:pt idx="1370">
                  <c:v>-1.852442742511547E-2</c:v>
                </c:pt>
                <c:pt idx="1371">
                  <c:v>3.0707585107059353E-2</c:v>
                </c:pt>
                <c:pt idx="1372">
                  <c:v>1.6396942261011592E-2</c:v>
                </c:pt>
                <c:pt idx="1373">
                  <c:v>-1.3694374890463707E-2</c:v>
                </c:pt>
                <c:pt idx="1374">
                  <c:v>7.0685760355923477E-3</c:v>
                </c:pt>
                <c:pt idx="1375">
                  <c:v>-2.0058862135698225E-3</c:v>
                </c:pt>
                <c:pt idx="1376">
                  <c:v>-3.6500545374577351E-2</c:v>
                </c:pt>
                <c:pt idx="1377">
                  <c:v>-1.8548439548989444E-2</c:v>
                </c:pt>
                <c:pt idx="1378">
                  <c:v>1.9911029722639053E-2</c:v>
                </c:pt>
                <c:pt idx="1379">
                  <c:v>-3.7442948724743109E-2</c:v>
                </c:pt>
                <c:pt idx="1380">
                  <c:v>-3.6161327499959477E-2</c:v>
                </c:pt>
                <c:pt idx="1381">
                  <c:v>1.4333189871981473E-3</c:v>
                </c:pt>
                <c:pt idx="1382">
                  <c:v>2.8511555110705161E-2</c:v>
                </c:pt>
                <c:pt idx="1383">
                  <c:v>2.2546640550451515E-4</c:v>
                </c:pt>
                <c:pt idx="1384">
                  <c:v>0</c:v>
                </c:pt>
                <c:pt idx="1385">
                  <c:v>-2.0870543082046694E-2</c:v>
                </c:pt>
                <c:pt idx="1386">
                  <c:v>-1.9783508902919765E-2</c:v>
                </c:pt>
                <c:pt idx="1387">
                  <c:v>1.1908094559015932E-2</c:v>
                </c:pt>
                <c:pt idx="1388">
                  <c:v>-3.2284367320693168E-2</c:v>
                </c:pt>
                <c:pt idx="1389">
                  <c:v>-7.1917934292843721E-3</c:v>
                </c:pt>
                <c:pt idx="1390">
                  <c:v>-4.6383701092092893E-3</c:v>
                </c:pt>
                <c:pt idx="1391">
                  <c:v>-6.934723184672878E-3</c:v>
                </c:pt>
                <c:pt idx="1392">
                  <c:v>-4.6689813570670227E-3</c:v>
                </c:pt>
                <c:pt idx="1393">
                  <c:v>-2.0402677358032962E-2</c:v>
                </c:pt>
                <c:pt idx="1394">
                  <c:v>-7.9907595856517563E-3</c:v>
                </c:pt>
                <c:pt idx="1395">
                  <c:v>-1.616578680378377E-2</c:v>
                </c:pt>
                <c:pt idx="1396">
                  <c:v>2.7996152206018886E-2</c:v>
                </c:pt>
                <c:pt idx="1397">
                  <c:v>-1.8355267234631215E-2</c:v>
                </c:pt>
                <c:pt idx="1398">
                  <c:v>2.0353441999488953E-2</c:v>
                </c:pt>
                <c:pt idx="1399">
                  <c:v>-1.2392966053219131E-2</c:v>
                </c:pt>
                <c:pt idx="1400">
                  <c:v>-1.9408286873996049E-2</c:v>
                </c:pt>
                <c:pt idx="1401">
                  <c:v>-1.193538146781402E-2</c:v>
                </c:pt>
                <c:pt idx="1402">
                  <c:v>3.1241864254270561E-2</c:v>
                </c:pt>
                <c:pt idx="1403">
                  <c:v>-7.253080406715573E-3</c:v>
                </c:pt>
                <c:pt idx="1404">
                  <c:v>-9.4575667288635552E-3</c:v>
                </c:pt>
                <c:pt idx="1405">
                  <c:v>-4.1091200331992896E-3</c:v>
                </c:pt>
                <c:pt idx="1406">
                  <c:v>-2.9340466042407382E-3</c:v>
                </c:pt>
                <c:pt idx="1407">
                  <c:v>-6.6183002263558079E-3</c:v>
                </c:pt>
                <c:pt idx="1408">
                  <c:v>-3.1390665852870377E-2</c:v>
                </c:pt>
                <c:pt idx="1409">
                  <c:v>3.5101183218711716E-3</c:v>
                </c:pt>
                <c:pt idx="1410">
                  <c:v>0</c:v>
                </c:pt>
                <c:pt idx="1411">
                  <c:v>-1.1793537900572535E-2</c:v>
                </c:pt>
                <c:pt idx="1412">
                  <c:v>-3.7943689024577731E-2</c:v>
                </c:pt>
                <c:pt idx="1413">
                  <c:v>2.4371838815766506E-2</c:v>
                </c:pt>
                <c:pt idx="1414">
                  <c:v>-1.6005031561811871E-2</c:v>
                </c:pt>
                <c:pt idx="1415">
                  <c:v>-3.9542365105815136E-3</c:v>
                </c:pt>
                <c:pt idx="1416">
                  <c:v>-4.9094987880149241E-3</c:v>
                </c:pt>
                <c:pt idx="1417">
                  <c:v>-4.3774493012732701E-2</c:v>
                </c:pt>
                <c:pt idx="1418">
                  <c:v>3.150632690143431E-2</c:v>
                </c:pt>
                <c:pt idx="1419">
                  <c:v>-1.1839286084397006E-2</c:v>
                </c:pt>
                <c:pt idx="1420">
                  <c:v>1.389900442513496E-2</c:v>
                </c:pt>
                <c:pt idx="1421">
                  <c:v>5.1872221224191647E-2</c:v>
                </c:pt>
                <c:pt idx="1422">
                  <c:v>-4.8847689318909517E-2</c:v>
                </c:pt>
                <c:pt idx="1423">
                  <c:v>-6.3374609874485184E-3</c:v>
                </c:pt>
                <c:pt idx="1424">
                  <c:v>3.6130819711370989E-3</c:v>
                </c:pt>
                <c:pt idx="1425">
                  <c:v>9.248991634401231E-3</c:v>
                </c:pt>
                <c:pt idx="1426">
                  <c:v>5.2462041949006052E-3</c:v>
                </c:pt>
                <c:pt idx="1427">
                  <c:v>-5.8302380039803869E-3</c:v>
                </c:pt>
                <c:pt idx="1428">
                  <c:v>-3.9127907629531417E-2</c:v>
                </c:pt>
                <c:pt idx="1429">
                  <c:v>-1.3751499459104533E-2</c:v>
                </c:pt>
                <c:pt idx="1430">
                  <c:v>1.9534113441153751E-2</c:v>
                </c:pt>
                <c:pt idx="1431">
                  <c:v>6.9837386704084209E-2</c:v>
                </c:pt>
                <c:pt idx="1432">
                  <c:v>2.3080426557513266E-2</c:v>
                </c:pt>
                <c:pt idx="1433">
                  <c:v>2.8605220826107509E-2</c:v>
                </c:pt>
                <c:pt idx="1434">
                  <c:v>2.3779565733263414E-2</c:v>
                </c:pt>
                <c:pt idx="1435">
                  <c:v>0</c:v>
                </c:pt>
                <c:pt idx="1436">
                  <c:v>-4.3202826228479971E-2</c:v>
                </c:pt>
                <c:pt idx="1437">
                  <c:v>-1.6660672098878403E-2</c:v>
                </c:pt>
                <c:pt idx="1438">
                  <c:v>4.0289658621825715E-2</c:v>
                </c:pt>
                <c:pt idx="1439">
                  <c:v>-7.8887234550589824E-2</c:v>
                </c:pt>
                <c:pt idx="1440">
                  <c:v>-2.8878433530813836E-2</c:v>
                </c:pt>
                <c:pt idx="1441">
                  <c:v>-4.9945938675472236E-3</c:v>
                </c:pt>
                <c:pt idx="1442">
                  <c:v>-1.5101551719037922E-2</c:v>
                </c:pt>
                <c:pt idx="1443">
                  <c:v>1.4416770741539098E-2</c:v>
                </c:pt>
                <c:pt idx="1444">
                  <c:v>-1.6273553612843744E-2</c:v>
                </c:pt>
                <c:pt idx="1445">
                  <c:v>-1.023760614036202E-2</c:v>
                </c:pt>
                <c:pt idx="1446">
                  <c:v>1.0147775792477574E-2</c:v>
                </c:pt>
                <c:pt idx="1447">
                  <c:v>9.5120047060210655E-3</c:v>
                </c:pt>
                <c:pt idx="1448">
                  <c:v>3.0570710331366522E-2</c:v>
                </c:pt>
                <c:pt idx="1449">
                  <c:v>-3.7805444556731072E-2</c:v>
                </c:pt>
                <c:pt idx="1450">
                  <c:v>3.1660294743279145E-3</c:v>
                </c:pt>
                <c:pt idx="1451">
                  <c:v>-2.5659530745965251E-2</c:v>
                </c:pt>
                <c:pt idx="1452">
                  <c:v>2.1949896300923574E-2</c:v>
                </c:pt>
                <c:pt idx="1453">
                  <c:v>-1.1960901989591374E-2</c:v>
                </c:pt>
                <c:pt idx="1454">
                  <c:v>-7.4109673279690702E-2</c:v>
                </c:pt>
                <c:pt idx="1455">
                  <c:v>-3.7250806843475308E-2</c:v>
                </c:pt>
                <c:pt idx="1456">
                  <c:v>-3.9661630882105663E-2</c:v>
                </c:pt>
                <c:pt idx="1457">
                  <c:v>-7.5434374098676937E-3</c:v>
                </c:pt>
                <c:pt idx="1458">
                  <c:v>-6.5337018426319754E-2</c:v>
                </c:pt>
                <c:pt idx="1459">
                  <c:v>8.9857208170355349E-2</c:v>
                </c:pt>
                <c:pt idx="1460">
                  <c:v>-7.4448840498865257E-2</c:v>
                </c:pt>
                <c:pt idx="1461">
                  <c:v>-0.12902010436747699</c:v>
                </c:pt>
                <c:pt idx="1462">
                  <c:v>-4.0051792896464648E-2</c:v>
                </c:pt>
                <c:pt idx="1463">
                  <c:v>3.2141417077386734E-2</c:v>
                </c:pt>
                <c:pt idx="1464">
                  <c:v>-1.7265575016561108E-2</c:v>
                </c:pt>
                <c:pt idx="1465">
                  <c:v>1.4722058234575062E-2</c:v>
                </c:pt>
                <c:pt idx="1466">
                  <c:v>-3.8667550745397058E-2</c:v>
                </c:pt>
                <c:pt idx="1467">
                  <c:v>-1.7888073284354978E-2</c:v>
                </c:pt>
                <c:pt idx="1468">
                  <c:v>-1.2335094905562977E-2</c:v>
                </c:pt>
                <c:pt idx="1469">
                  <c:v>2.0868246592793276E-2</c:v>
                </c:pt>
                <c:pt idx="1470">
                  <c:v>3.5946749914441231E-2</c:v>
                </c:pt>
                <c:pt idx="1471">
                  <c:v>2.0277025449997019E-2</c:v>
                </c:pt>
                <c:pt idx="1472">
                  <c:v>4.5661205858380211E-2</c:v>
                </c:pt>
                <c:pt idx="1473">
                  <c:v>-7.8875887380828701E-3</c:v>
                </c:pt>
                <c:pt idx="1474">
                  <c:v>-3.8451145102320623E-2</c:v>
                </c:pt>
                <c:pt idx="1475">
                  <c:v>3.5554167276237773E-2</c:v>
                </c:pt>
                <c:pt idx="1476">
                  <c:v>-3.7789461333793462E-2</c:v>
                </c:pt>
                <c:pt idx="1477">
                  <c:v>8.9823572785921162E-3</c:v>
                </c:pt>
                <c:pt idx="1478">
                  <c:v>-4.0300058429381759E-2</c:v>
                </c:pt>
                <c:pt idx="1479">
                  <c:v>-4.368822623184089E-2</c:v>
                </c:pt>
                <c:pt idx="1480">
                  <c:v>0</c:v>
                </c:pt>
                <c:pt idx="1481">
                  <c:v>1.9399538200687037E-2</c:v>
                </c:pt>
                <c:pt idx="1482">
                  <c:v>1.3085747668576772E-2</c:v>
                </c:pt>
                <c:pt idx="1483">
                  <c:v>-4.2545476947629592E-2</c:v>
                </c:pt>
                <c:pt idx="1484">
                  <c:v>-1.7184157432367494E-2</c:v>
                </c:pt>
                <c:pt idx="1485">
                  <c:v>3.8005809634152218E-2</c:v>
                </c:pt>
                <c:pt idx="1486">
                  <c:v>1.9954385254260174E-2</c:v>
                </c:pt>
                <c:pt idx="1487">
                  <c:v>2.9528891007771091E-3</c:v>
                </c:pt>
                <c:pt idx="1488">
                  <c:v>2.4899583007645439E-2</c:v>
                </c:pt>
                <c:pt idx="1489">
                  <c:v>-1.0405038690199367E-3</c:v>
                </c:pt>
                <c:pt idx="1490">
                  <c:v>-7.5379999611805901E-2</c:v>
                </c:pt>
                <c:pt idx="1491">
                  <c:v>5.4049406686781471E-3</c:v>
                </c:pt>
                <c:pt idx="1492">
                  <c:v>-4.1078110230251957E-3</c:v>
                </c:pt>
                <c:pt idx="1493">
                  <c:v>-6.9133730802919194E-2</c:v>
                </c:pt>
                <c:pt idx="1494">
                  <c:v>6.3821000355655411E-2</c:v>
                </c:pt>
                <c:pt idx="1495">
                  <c:v>4.9353884916276271E-2</c:v>
                </c:pt>
                <c:pt idx="1496">
                  <c:v>4.9707212363576669E-2</c:v>
                </c:pt>
                <c:pt idx="1497">
                  <c:v>-4.3072231656288103E-4</c:v>
                </c:pt>
                <c:pt idx="1498">
                  <c:v>-3.1642164195394788E-3</c:v>
                </c:pt>
                <c:pt idx="1499">
                  <c:v>6.7954826806081257E-3</c:v>
                </c:pt>
                <c:pt idx="1500">
                  <c:v>-4.3731129632009966E-2</c:v>
                </c:pt>
                <c:pt idx="1501">
                  <c:v>3.3416110321149307E-2</c:v>
                </c:pt>
                <c:pt idx="1502">
                  <c:v>5.1290934382900652E-2</c:v>
                </c:pt>
                <c:pt idx="1503">
                  <c:v>3.4332751729717434E-2</c:v>
                </c:pt>
                <c:pt idx="1504">
                  <c:v>4.7770177879662257E-2</c:v>
                </c:pt>
                <c:pt idx="1505">
                  <c:v>0</c:v>
                </c:pt>
                <c:pt idx="1506">
                  <c:v>3.6864580652699118E-2</c:v>
                </c:pt>
                <c:pt idx="1507">
                  <c:v>-2.6113722506693375E-3</c:v>
                </c:pt>
                <c:pt idx="1508">
                  <c:v>-3.5666896084933196E-2</c:v>
                </c:pt>
                <c:pt idx="1509">
                  <c:v>1.8514242965520997E-2</c:v>
                </c:pt>
                <c:pt idx="1510">
                  <c:v>-2.7251610990323975E-2</c:v>
                </c:pt>
                <c:pt idx="1511">
                  <c:v>-1.5736143466158543E-2</c:v>
                </c:pt>
                <c:pt idx="1512">
                  <c:v>1.4358835643232678E-5</c:v>
                </c:pt>
                <c:pt idx="1513">
                  <c:v>1.1687963568374158E-2</c:v>
                </c:pt>
                <c:pt idx="1514">
                  <c:v>7.1671607336482139E-3</c:v>
                </c:pt>
                <c:pt idx="1515">
                  <c:v>1.419600884091304E-2</c:v>
                </c:pt>
                <c:pt idx="1516">
                  <c:v>-6.4652973791753596E-2</c:v>
                </c:pt>
                <c:pt idx="1517">
                  <c:v>4.2726474181476022E-2</c:v>
                </c:pt>
                <c:pt idx="1518">
                  <c:v>5.9937084212116319E-2</c:v>
                </c:pt>
                <c:pt idx="1519">
                  <c:v>-6.1914863045966342E-2</c:v>
                </c:pt>
                <c:pt idx="1520">
                  <c:v>-6.5476179307650609E-2</c:v>
                </c:pt>
                <c:pt idx="1521">
                  <c:v>-5.7742511159062142E-2</c:v>
                </c:pt>
                <c:pt idx="1522">
                  <c:v>-1.9963467729743101E-2</c:v>
                </c:pt>
                <c:pt idx="1523">
                  <c:v>2.1013827238496884E-2</c:v>
                </c:pt>
                <c:pt idx="1524">
                  <c:v>-1.7515002709331005E-2</c:v>
                </c:pt>
                <c:pt idx="1525">
                  <c:v>-9.1475853617125243E-3</c:v>
                </c:pt>
                <c:pt idx="1526">
                  <c:v>4.3058189378559514E-2</c:v>
                </c:pt>
                <c:pt idx="1527">
                  <c:v>-4.9455723913912168E-3</c:v>
                </c:pt>
                <c:pt idx="1528">
                  <c:v>4.4051076355832011E-2</c:v>
                </c:pt>
                <c:pt idx="1529">
                  <c:v>0</c:v>
                </c:pt>
                <c:pt idx="1530">
                  <c:v>1.5983508959060845E-2</c:v>
                </c:pt>
                <c:pt idx="1531">
                  <c:v>3.9993049544395122E-3</c:v>
                </c:pt>
                <c:pt idx="1532">
                  <c:v>-2.2115009518148838E-3</c:v>
                </c:pt>
                <c:pt idx="1533">
                  <c:v>-4.9279712968602332E-3</c:v>
                </c:pt>
                <c:pt idx="1534">
                  <c:v>1.0346856351490361E-2</c:v>
                </c:pt>
                <c:pt idx="1535">
                  <c:v>7.7331128308077432E-3</c:v>
                </c:pt>
                <c:pt idx="1536">
                  <c:v>-2.4389950970139514E-2</c:v>
                </c:pt>
                <c:pt idx="1537">
                  <c:v>3.7499687226129393E-3</c:v>
                </c:pt>
                <c:pt idx="1538">
                  <c:v>0</c:v>
                </c:pt>
                <c:pt idx="1539">
                  <c:v>3.1916182918583579E-2</c:v>
                </c:pt>
                <c:pt idx="1540">
                  <c:v>-1.2484316236578082E-2</c:v>
                </c:pt>
                <c:pt idx="1541">
                  <c:v>-2.2718384718446124E-3</c:v>
                </c:pt>
                <c:pt idx="1542">
                  <c:v>-2.8253488787495382E-2</c:v>
                </c:pt>
                <c:pt idx="1543">
                  <c:v>4.0714656555632715E-2</c:v>
                </c:pt>
                <c:pt idx="1544">
                  <c:v>-1.5953185271933488E-2</c:v>
                </c:pt>
                <c:pt idx="1545">
                  <c:v>-1.4053701214802143E-2</c:v>
                </c:pt>
                <c:pt idx="1546">
                  <c:v>9.9799989221128734E-4</c:v>
                </c:pt>
                <c:pt idx="1547">
                  <c:v>-6.0430526150566252E-2</c:v>
                </c:pt>
                <c:pt idx="1548">
                  <c:v>-2.9374566407750793E-2</c:v>
                </c:pt>
                <c:pt idx="1549">
                  <c:v>3.266844175811625E-2</c:v>
                </c:pt>
                <c:pt idx="1550">
                  <c:v>1.2473796496384304E-3</c:v>
                </c:pt>
                <c:pt idx="1551">
                  <c:v>-2.3121139581832213E-3</c:v>
                </c:pt>
                <c:pt idx="1552">
                  <c:v>6.9659062856611048E-4</c:v>
                </c:pt>
                <c:pt idx="1553">
                  <c:v>9.6780352168503066E-3</c:v>
                </c:pt>
                <c:pt idx="1554">
                  <c:v>-2.3638056870782818E-2</c:v>
                </c:pt>
                <c:pt idx="1555">
                  <c:v>7.6006718968667508E-3</c:v>
                </c:pt>
                <c:pt idx="1556">
                  <c:v>2.9650103870331741E-2</c:v>
                </c:pt>
                <c:pt idx="1557">
                  <c:v>1.8447827984166821E-2</c:v>
                </c:pt>
                <c:pt idx="1558">
                  <c:v>6.9692889535571522E-3</c:v>
                </c:pt>
                <c:pt idx="1559">
                  <c:v>4.5972007015380574E-2</c:v>
                </c:pt>
                <c:pt idx="1560">
                  <c:v>0</c:v>
                </c:pt>
                <c:pt idx="1561">
                  <c:v>-1.2337048361794539E-2</c:v>
                </c:pt>
                <c:pt idx="1562">
                  <c:v>-4.27868982584938E-2</c:v>
                </c:pt>
                <c:pt idx="1563">
                  <c:v>-2.44388972990504E-2</c:v>
                </c:pt>
                <c:pt idx="1564">
                  <c:v>-2.8890427726132283E-2</c:v>
                </c:pt>
                <c:pt idx="1565">
                  <c:v>0</c:v>
                </c:pt>
                <c:pt idx="1566">
                  <c:v>4.0911927334250718E-2</c:v>
                </c:pt>
                <c:pt idx="1567">
                  <c:v>-1.2455239175651413E-2</c:v>
                </c:pt>
                <c:pt idx="1568">
                  <c:v>-1.8902330474386955E-2</c:v>
                </c:pt>
                <c:pt idx="1569">
                  <c:v>-2.6470600927910735E-2</c:v>
                </c:pt>
                <c:pt idx="1570">
                  <c:v>-1.6955319610072395E-2</c:v>
                </c:pt>
                <c:pt idx="1571">
                  <c:v>7.3101262573255317E-3</c:v>
                </c:pt>
                <c:pt idx="1572">
                  <c:v>-3.6388374074765362E-2</c:v>
                </c:pt>
                <c:pt idx="1573">
                  <c:v>-4.8402594281115598E-4</c:v>
                </c:pt>
                <c:pt idx="1574">
                  <c:v>-4.192033724662645E-2</c:v>
                </c:pt>
                <c:pt idx="1575">
                  <c:v>0</c:v>
                </c:pt>
                <c:pt idx="1576">
                  <c:v>-9.758548109024762E-3</c:v>
                </c:pt>
                <c:pt idx="1577">
                  <c:v>2.6142209416903511E-2</c:v>
                </c:pt>
                <c:pt idx="1578">
                  <c:v>3.346001351842131E-2</c:v>
                </c:pt>
                <c:pt idx="1579">
                  <c:v>3.6189667771773154E-2</c:v>
                </c:pt>
                <c:pt idx="1580">
                  <c:v>1.7314375459171808E-2</c:v>
                </c:pt>
                <c:pt idx="1581">
                  <c:v>-1.1325868743633493E-2</c:v>
                </c:pt>
                <c:pt idx="1582">
                  <c:v>-9.074227427755592E-2</c:v>
                </c:pt>
                <c:pt idx="1583">
                  <c:v>-5.0683515956893778E-2</c:v>
                </c:pt>
                <c:pt idx="1584">
                  <c:v>-9.5089465765545115E-3</c:v>
                </c:pt>
                <c:pt idx="1585">
                  <c:v>-1.2666055931687676E-2</c:v>
                </c:pt>
                <c:pt idx="1586">
                  <c:v>-3.7721631927378055E-2</c:v>
                </c:pt>
                <c:pt idx="1587">
                  <c:v>-1.1837844893357851E-2</c:v>
                </c:pt>
                <c:pt idx="1588">
                  <c:v>-1.2175348724301481E-2</c:v>
                </c:pt>
                <c:pt idx="1589">
                  <c:v>8.4497011982508002E-2</c:v>
                </c:pt>
                <c:pt idx="1590">
                  <c:v>-1.7092627518760374E-2</c:v>
                </c:pt>
                <c:pt idx="1591">
                  <c:v>5.5631763331921644E-2</c:v>
                </c:pt>
                <c:pt idx="1592">
                  <c:v>5.5235491188383619E-3</c:v>
                </c:pt>
                <c:pt idx="1593">
                  <c:v>2.3290839370081459E-2</c:v>
                </c:pt>
                <c:pt idx="1594">
                  <c:v>-3.4295344197566455E-2</c:v>
                </c:pt>
                <c:pt idx="1595">
                  <c:v>3.4074057643820967E-2</c:v>
                </c:pt>
                <c:pt idx="1596">
                  <c:v>-3.7625262766843276E-2</c:v>
                </c:pt>
                <c:pt idx="1597">
                  <c:v>-1.9221269659402636E-2</c:v>
                </c:pt>
                <c:pt idx="1598">
                  <c:v>6.3481952794594662E-2</c:v>
                </c:pt>
                <c:pt idx="1599">
                  <c:v>9.3662443773963634E-3</c:v>
                </c:pt>
                <c:pt idx="1600">
                  <c:v>0</c:v>
                </c:pt>
                <c:pt idx="1601">
                  <c:v>3.1322511850127355E-2</c:v>
                </c:pt>
                <c:pt idx="1602">
                  <c:v>-3.262152194695403E-2</c:v>
                </c:pt>
                <c:pt idx="1603">
                  <c:v>9.2220953554467341E-3</c:v>
                </c:pt>
                <c:pt idx="1604">
                  <c:v>1.6978361167352539E-2</c:v>
                </c:pt>
                <c:pt idx="1605">
                  <c:v>-4.9733105675597855E-2</c:v>
                </c:pt>
                <c:pt idx="1606">
                  <c:v>-1.7651908755227413E-2</c:v>
                </c:pt>
                <c:pt idx="1607">
                  <c:v>2.1022374506293826E-2</c:v>
                </c:pt>
                <c:pt idx="1608">
                  <c:v>2.474043554583465E-2</c:v>
                </c:pt>
                <c:pt idx="1609">
                  <c:v>-4.3129983128234413E-2</c:v>
                </c:pt>
                <c:pt idx="1610">
                  <c:v>2.139380744527157E-2</c:v>
                </c:pt>
                <c:pt idx="1611">
                  <c:v>-3.395731158982055E-2</c:v>
                </c:pt>
                <c:pt idx="1612">
                  <c:v>1.912447711403709E-2</c:v>
                </c:pt>
                <c:pt idx="1613">
                  <c:v>2.4925701700126254E-2</c:v>
                </c:pt>
                <c:pt idx="1614">
                  <c:v>1.7479254972139445E-2</c:v>
                </c:pt>
                <c:pt idx="1615">
                  <c:v>-8.9827070407357261E-4</c:v>
                </c:pt>
                <c:pt idx="1616">
                  <c:v>5.1779638662924295E-2</c:v>
                </c:pt>
                <c:pt idx="1617">
                  <c:v>9.7006498991080145E-2</c:v>
                </c:pt>
                <c:pt idx="1618">
                  <c:v>-8.9611316991660816E-3</c:v>
                </c:pt>
                <c:pt idx="1619">
                  <c:v>1.4834142887704696E-2</c:v>
                </c:pt>
                <c:pt idx="1620">
                  <c:v>5.7445844860554103E-2</c:v>
                </c:pt>
                <c:pt idx="1621">
                  <c:v>1.9615244886548786E-2</c:v>
                </c:pt>
                <c:pt idx="1622">
                  <c:v>-5.0240177977137535E-2</c:v>
                </c:pt>
                <c:pt idx="1623">
                  <c:v>-1.717699995653036E-2</c:v>
                </c:pt>
                <c:pt idx="1624">
                  <c:v>-2.0398958998467658E-2</c:v>
                </c:pt>
                <c:pt idx="1625">
                  <c:v>-8.0164415011842443E-3</c:v>
                </c:pt>
                <c:pt idx="1626">
                  <c:v>-5.701554149110314E-2</c:v>
                </c:pt>
                <c:pt idx="1627">
                  <c:v>1.0162103843660897E-2</c:v>
                </c:pt>
                <c:pt idx="1628">
                  <c:v>-2.1688057408278512E-2</c:v>
                </c:pt>
                <c:pt idx="1629">
                  <c:v>2.904437037585126E-2</c:v>
                </c:pt>
                <c:pt idx="1630">
                  <c:v>-1.0451965593031751E-2</c:v>
                </c:pt>
                <c:pt idx="1631">
                  <c:v>6.9349609839160137E-2</c:v>
                </c:pt>
                <c:pt idx="1632">
                  <c:v>-2.4937550139605448E-2</c:v>
                </c:pt>
                <c:pt idx="1633">
                  <c:v>-2.5069652439460174E-2</c:v>
                </c:pt>
                <c:pt idx="1634">
                  <c:v>-8.2192293982015815E-2</c:v>
                </c:pt>
                <c:pt idx="1635">
                  <c:v>-4.2309439039948408E-3</c:v>
                </c:pt>
                <c:pt idx="1636">
                  <c:v>-2.341338975165709E-2</c:v>
                </c:pt>
                <c:pt idx="1637">
                  <c:v>1.1298982032815725E-2</c:v>
                </c:pt>
                <c:pt idx="1638">
                  <c:v>4.5215915003074571E-3</c:v>
                </c:pt>
                <c:pt idx="1639">
                  <c:v>-1.9124724459119825E-2</c:v>
                </c:pt>
                <c:pt idx="1640">
                  <c:v>-1.3097313987141326E-2</c:v>
                </c:pt>
                <c:pt idx="1641">
                  <c:v>1.2653053830312538E-2</c:v>
                </c:pt>
                <c:pt idx="1642">
                  <c:v>-8.3647983760676212E-3</c:v>
                </c:pt>
                <c:pt idx="1643">
                  <c:v>-8.4353588671154806E-3</c:v>
                </c:pt>
                <c:pt idx="1644">
                  <c:v>9.7085395897202695E-3</c:v>
                </c:pt>
                <c:pt idx="1645">
                  <c:v>-1.6108847976994373E-2</c:v>
                </c:pt>
                <c:pt idx="1646">
                  <c:v>2.1246723994197244E-2</c:v>
                </c:pt>
                <c:pt idx="1647">
                  <c:v>-3.0339790517528126E-3</c:v>
                </c:pt>
                <c:pt idx="1648">
                  <c:v>-1.3515275787243699E-2</c:v>
                </c:pt>
                <c:pt idx="1649">
                  <c:v>-6.1164211115808387E-3</c:v>
                </c:pt>
                <c:pt idx="1650">
                  <c:v>-2.1392443328979369E-2</c:v>
                </c:pt>
                <c:pt idx="1651">
                  <c:v>2.1597782958413039E-2</c:v>
                </c:pt>
                <c:pt idx="1652">
                  <c:v>-1.6665012280064131E-2</c:v>
                </c:pt>
                <c:pt idx="1653">
                  <c:v>4.2664593271456261E-4</c:v>
                </c:pt>
                <c:pt idx="1654">
                  <c:v>-2.0527793390172439E-2</c:v>
                </c:pt>
                <c:pt idx="1655">
                  <c:v>-2.364872932699982E-3</c:v>
                </c:pt>
                <c:pt idx="1656">
                  <c:v>-3.1060022491523E-3</c:v>
                </c:pt>
                <c:pt idx="1657">
                  <c:v>1.6937340304123846E-2</c:v>
                </c:pt>
                <c:pt idx="1658">
                  <c:v>7.0628651897550977E-3</c:v>
                </c:pt>
                <c:pt idx="1659">
                  <c:v>-5.2878899484770274E-3</c:v>
                </c:pt>
                <c:pt idx="1660">
                  <c:v>-2.095535097002328E-3</c:v>
                </c:pt>
                <c:pt idx="1661">
                  <c:v>1.9799719573937797E-2</c:v>
                </c:pt>
                <c:pt idx="1662">
                  <c:v>-1.4628406437155211E-2</c:v>
                </c:pt>
                <c:pt idx="1663">
                  <c:v>-2.0429236191956527E-2</c:v>
                </c:pt>
                <c:pt idx="1664">
                  <c:v>4.4176245938480308E-3</c:v>
                </c:pt>
                <c:pt idx="1665">
                  <c:v>-2.7169686876723962E-3</c:v>
                </c:pt>
                <c:pt idx="1666">
                  <c:v>2.5675938462929419E-2</c:v>
                </c:pt>
                <c:pt idx="1667">
                  <c:v>-1.6911899906384722E-2</c:v>
                </c:pt>
                <c:pt idx="1668">
                  <c:v>2.0840989353903751E-2</c:v>
                </c:pt>
                <c:pt idx="1669">
                  <c:v>-1.0156770819373362E-2</c:v>
                </c:pt>
                <c:pt idx="1670">
                  <c:v>0</c:v>
                </c:pt>
                <c:pt idx="1671">
                  <c:v>-7.6788810931585931E-3</c:v>
                </c:pt>
                <c:pt idx="1672">
                  <c:v>-5.6080999060155977E-2</c:v>
                </c:pt>
                <c:pt idx="1673">
                  <c:v>-1.8712595669115824E-2</c:v>
                </c:pt>
                <c:pt idx="1674">
                  <c:v>-3.364993427612873E-2</c:v>
                </c:pt>
                <c:pt idx="1675">
                  <c:v>4.8949874204621137E-2</c:v>
                </c:pt>
                <c:pt idx="1676">
                  <c:v>-1.9243742005795379E-2</c:v>
                </c:pt>
                <c:pt idx="1677">
                  <c:v>3.2805797088358089E-2</c:v>
                </c:pt>
                <c:pt idx="1678">
                  <c:v>-2.3713051103015446E-2</c:v>
                </c:pt>
                <c:pt idx="1679">
                  <c:v>-1.4472980891231725E-3</c:v>
                </c:pt>
                <c:pt idx="1680">
                  <c:v>-2.1642875514668838E-2</c:v>
                </c:pt>
                <c:pt idx="1681">
                  <c:v>4.4061225227766287E-2</c:v>
                </c:pt>
                <c:pt idx="1682">
                  <c:v>-4.0392961925512436E-2</c:v>
                </c:pt>
                <c:pt idx="1683">
                  <c:v>6.3199574454551087E-3</c:v>
                </c:pt>
                <c:pt idx="1684">
                  <c:v>-5.2964663478366168E-2</c:v>
                </c:pt>
                <c:pt idx="1685">
                  <c:v>7.5287016682905831E-3</c:v>
                </c:pt>
                <c:pt idx="1686">
                  <c:v>8.2487059710860365E-3</c:v>
                </c:pt>
                <c:pt idx="1687">
                  <c:v>3.0114640000446141E-2</c:v>
                </c:pt>
                <c:pt idx="1688">
                  <c:v>1.3944497547481495E-3</c:v>
                </c:pt>
                <c:pt idx="1689">
                  <c:v>1.2671433443204719E-2</c:v>
                </c:pt>
                <c:pt idx="1690">
                  <c:v>-4.590981534866289E-2</c:v>
                </c:pt>
                <c:pt idx="1691">
                  <c:v>9.0276355348436633E-3</c:v>
                </c:pt>
                <c:pt idx="1692">
                  <c:v>-1.4698456741627499E-3</c:v>
                </c:pt>
                <c:pt idx="1693">
                  <c:v>-2.7297802364057249E-2</c:v>
                </c:pt>
                <c:pt idx="1694">
                  <c:v>2.7770873599337029E-2</c:v>
                </c:pt>
                <c:pt idx="1695">
                  <c:v>-4.9668027474603652E-2</c:v>
                </c:pt>
                <c:pt idx="1696">
                  <c:v>2.3249286557890825E-2</c:v>
                </c:pt>
                <c:pt idx="1697">
                  <c:v>0</c:v>
                </c:pt>
                <c:pt idx="1698">
                  <c:v>-2.1921199047184113E-2</c:v>
                </c:pt>
                <c:pt idx="1699">
                  <c:v>-2.6803017114971669E-2</c:v>
                </c:pt>
                <c:pt idx="1700">
                  <c:v>-2.6391161568845273E-2</c:v>
                </c:pt>
                <c:pt idx="1701">
                  <c:v>-1.7031853804503158E-2</c:v>
                </c:pt>
                <c:pt idx="1702">
                  <c:v>-8.2524594401772421E-3</c:v>
                </c:pt>
                <c:pt idx="1703">
                  <c:v>-1.667635972692303E-2</c:v>
                </c:pt>
                <c:pt idx="1704">
                  <c:v>2.1136486182723464E-2</c:v>
                </c:pt>
                <c:pt idx="1705">
                  <c:v>-3.2726647015527924E-2</c:v>
                </c:pt>
                <c:pt idx="1706">
                  <c:v>3.0132202597287602E-2</c:v>
                </c:pt>
                <c:pt idx="1707">
                  <c:v>-3.7930317864896229E-2</c:v>
                </c:pt>
                <c:pt idx="1708">
                  <c:v>1.142920640330276E-2</c:v>
                </c:pt>
                <c:pt idx="1709">
                  <c:v>-3.2893052747960366E-2</c:v>
                </c:pt>
                <c:pt idx="1710">
                  <c:v>-2.211160771721046E-2</c:v>
                </c:pt>
                <c:pt idx="1711">
                  <c:v>-1.0290158864476652E-2</c:v>
                </c:pt>
                <c:pt idx="1712">
                  <c:v>-3.5946661967274141E-3</c:v>
                </c:pt>
                <c:pt idx="1713">
                  <c:v>1.3568830298934223E-2</c:v>
                </c:pt>
                <c:pt idx="1714">
                  <c:v>8.4474315360795874E-2</c:v>
                </c:pt>
                <c:pt idx="1715">
                  <c:v>-6.2553721443329977E-2</c:v>
                </c:pt>
                <c:pt idx="1716">
                  <c:v>-9.2822941802122149E-3</c:v>
                </c:pt>
                <c:pt idx="1717">
                  <c:v>5.9196764806712085E-2</c:v>
                </c:pt>
                <c:pt idx="1718">
                  <c:v>-2.0421689425489369E-2</c:v>
                </c:pt>
                <c:pt idx="1719">
                  <c:v>6.8276844099525905E-2</c:v>
                </c:pt>
                <c:pt idx="1720">
                  <c:v>-4.1544761020844645E-2</c:v>
                </c:pt>
                <c:pt idx="1721">
                  <c:v>6.0994551466350209E-2</c:v>
                </c:pt>
                <c:pt idx="1722">
                  <c:v>9.5358496305835462E-3</c:v>
                </c:pt>
                <c:pt idx="1723">
                  <c:v>1.4258864354651126E-2</c:v>
                </c:pt>
                <c:pt idx="1724">
                  <c:v>-2.9332225380074461E-2</c:v>
                </c:pt>
                <c:pt idx="1725">
                  <c:v>-1.0403569485721302E-3</c:v>
                </c:pt>
                <c:pt idx="1726">
                  <c:v>3.9355279690020617E-2</c:v>
                </c:pt>
                <c:pt idx="1727">
                  <c:v>5.9803932674053047E-2</c:v>
                </c:pt>
                <c:pt idx="1728">
                  <c:v>2.6021509937392499E-2</c:v>
                </c:pt>
                <c:pt idx="1729">
                  <c:v>-1.7146344144195812E-2</c:v>
                </c:pt>
                <c:pt idx="1730">
                  <c:v>-8.4240025073425012E-3</c:v>
                </c:pt>
                <c:pt idx="1731">
                  <c:v>-1.8861394476012581E-3</c:v>
                </c:pt>
                <c:pt idx="1732">
                  <c:v>-8.4163480847398456E-2</c:v>
                </c:pt>
                <c:pt idx="1733">
                  <c:v>-3.8938446455597228E-2</c:v>
                </c:pt>
                <c:pt idx="1734">
                  <c:v>1.8622516594492249E-2</c:v>
                </c:pt>
                <c:pt idx="1735">
                  <c:v>-3.0435921451677023E-2</c:v>
                </c:pt>
                <c:pt idx="1736">
                  <c:v>-2.2841974987736081E-2</c:v>
                </c:pt>
                <c:pt idx="1737">
                  <c:v>2.0183663814317951E-2</c:v>
                </c:pt>
                <c:pt idx="1738">
                  <c:v>-3.3380764326254794E-2</c:v>
                </c:pt>
                <c:pt idx="1739">
                  <c:v>-8.3283717459566253E-2</c:v>
                </c:pt>
                <c:pt idx="1740">
                  <c:v>0</c:v>
                </c:pt>
                <c:pt idx="1741">
                  <c:v>2.1850791353759488E-2</c:v>
                </c:pt>
                <c:pt idx="1742">
                  <c:v>-8.7454249990711393E-4</c:v>
                </c:pt>
                <c:pt idx="1743">
                  <c:v>7.1439695867923425E-2</c:v>
                </c:pt>
                <c:pt idx="1744">
                  <c:v>-4.4344374392485356E-2</c:v>
                </c:pt>
                <c:pt idx="1745">
                  <c:v>1.0826305960338822E-2</c:v>
                </c:pt>
                <c:pt idx="1746">
                  <c:v>6.3646977645125235E-3</c:v>
                </c:pt>
                <c:pt idx="1747">
                  <c:v>3.8236684543455177E-2</c:v>
                </c:pt>
                <c:pt idx="1748">
                  <c:v>-5.8072300182264523E-2</c:v>
                </c:pt>
                <c:pt idx="1749">
                  <c:v>5.7464976018188098E-2</c:v>
                </c:pt>
                <c:pt idx="1750">
                  <c:v>4.848366272754606E-3</c:v>
                </c:pt>
                <c:pt idx="1751">
                  <c:v>-1.296587999057333E-2</c:v>
                </c:pt>
                <c:pt idx="1752">
                  <c:v>-2.3404343671370929E-2</c:v>
                </c:pt>
                <c:pt idx="1753">
                  <c:v>-1.0118729702993035E-2</c:v>
                </c:pt>
                <c:pt idx="1754">
                  <c:v>-2.2653354226980359E-2</c:v>
                </c:pt>
                <c:pt idx="1755">
                  <c:v>-7.8549557521057217E-3</c:v>
                </c:pt>
                <c:pt idx="1756">
                  <c:v>-4.7705413136260285E-3</c:v>
                </c:pt>
                <c:pt idx="1757">
                  <c:v>-2.1811502665702545E-2</c:v>
                </c:pt>
                <c:pt idx="1758">
                  <c:v>4.0666676892068794E-3</c:v>
                </c:pt>
                <c:pt idx="1759">
                  <c:v>-6.5068788878931997E-3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5B-4437-822A-29BB6277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63848"/>
        <c:axId val="719167128"/>
      </c:scatterChart>
      <c:valAx>
        <c:axId val="71916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Return</a:t>
                </a:r>
              </a:p>
            </c:rich>
          </c:tx>
          <c:layout>
            <c:manualLayout>
              <c:xMode val="edge"/>
              <c:yMode val="edge"/>
              <c:x val="0.40419426362318428"/>
              <c:y val="0.933222036727879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7128"/>
        <c:crosses val="autoZero"/>
        <c:crossBetween val="midCat"/>
      </c:valAx>
      <c:valAx>
        <c:axId val="7191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Return</a:t>
                </a:r>
              </a:p>
            </c:rich>
          </c:tx>
          <c:layout>
            <c:manualLayout>
              <c:xMode val="edge"/>
              <c:yMode val="edge"/>
              <c:x val="2.7812836572323765E-2"/>
              <c:y val="0.41777262191140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SWAP_USD_10Y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3076551351659E-2"/>
          <c:y val="0.11711185308848081"/>
          <c:w val="0.87611817024676975"/>
          <c:h val="0.785503617139677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'Q1'!$D$8:$D$1767</c:f>
              <c:numCache>
                <c:formatCode>General</c:formatCode>
                <c:ptCount val="1760"/>
                <c:pt idx="0">
                  <c:v>-2.7107272061122067E-5</c:v>
                </c:pt>
                <c:pt idx="1">
                  <c:v>-4.2214209013923254E-3</c:v>
                </c:pt>
                <c:pt idx="2">
                  <c:v>-5.2824102500808046E-3</c:v>
                </c:pt>
                <c:pt idx="3">
                  <c:v>-1.5318004420872278E-3</c:v>
                </c:pt>
                <c:pt idx="4">
                  <c:v>1.2272813464939691E-3</c:v>
                </c:pt>
                <c:pt idx="5">
                  <c:v>-2.5538481622600084E-3</c:v>
                </c:pt>
                <c:pt idx="6">
                  <c:v>1.2085214180172166E-2</c:v>
                </c:pt>
                <c:pt idx="7">
                  <c:v>5.970452888179878E-3</c:v>
                </c:pt>
                <c:pt idx="8">
                  <c:v>-1.1165884841116025E-2</c:v>
                </c:pt>
                <c:pt idx="9">
                  <c:v>-1.2234972159112845E-2</c:v>
                </c:pt>
                <c:pt idx="10">
                  <c:v>0</c:v>
                </c:pt>
                <c:pt idx="11">
                  <c:v>-4.1948103353275368E-3</c:v>
                </c:pt>
                <c:pt idx="12">
                  <c:v>1.1377219581127918E-3</c:v>
                </c:pt>
                <c:pt idx="13">
                  <c:v>8.1611071133855795E-3</c:v>
                </c:pt>
                <c:pt idx="14">
                  <c:v>-4.816060270576128E-3</c:v>
                </c:pt>
                <c:pt idx="15">
                  <c:v>-3.089229234359836E-4</c:v>
                </c:pt>
                <c:pt idx="16">
                  <c:v>8.3428088494379438E-3</c:v>
                </c:pt>
                <c:pt idx="17">
                  <c:v>1.9305427010842813E-2</c:v>
                </c:pt>
                <c:pt idx="18">
                  <c:v>1.0221488683778368E-2</c:v>
                </c:pt>
                <c:pt idx="19">
                  <c:v>-4.9598441729706844E-3</c:v>
                </c:pt>
                <c:pt idx="20">
                  <c:v>6.479870351253636E-3</c:v>
                </c:pt>
                <c:pt idx="21">
                  <c:v>-1.1885978861793101E-3</c:v>
                </c:pt>
                <c:pt idx="22">
                  <c:v>8.2308792264682573E-3</c:v>
                </c:pt>
                <c:pt idx="23">
                  <c:v>-4.9179841949142933E-4</c:v>
                </c:pt>
                <c:pt idx="24">
                  <c:v>-6.0027427756728091E-3</c:v>
                </c:pt>
                <c:pt idx="25">
                  <c:v>1.9800473315529921E-3</c:v>
                </c:pt>
                <c:pt idx="26">
                  <c:v>4.2485195481085647E-3</c:v>
                </c:pt>
                <c:pt idx="27">
                  <c:v>5.0177683306926735E-3</c:v>
                </c:pt>
                <c:pt idx="28">
                  <c:v>-6.1673739011972595E-3</c:v>
                </c:pt>
                <c:pt idx="29">
                  <c:v>7.4861364017246856E-3</c:v>
                </c:pt>
                <c:pt idx="30">
                  <c:v>-6.8439281350252124E-4</c:v>
                </c:pt>
                <c:pt idx="31">
                  <c:v>6.0659697065406082E-3</c:v>
                </c:pt>
                <c:pt idx="32">
                  <c:v>-1.9450022151620283E-3</c:v>
                </c:pt>
                <c:pt idx="33">
                  <c:v>-1.4615015422985156E-3</c:v>
                </c:pt>
                <c:pt idx="34">
                  <c:v>-1.0744749091436301E-2</c:v>
                </c:pt>
                <c:pt idx="35">
                  <c:v>0</c:v>
                </c:pt>
                <c:pt idx="36">
                  <c:v>5.2389639998546844E-3</c:v>
                </c:pt>
                <c:pt idx="37">
                  <c:v>-7.1631787197462549E-3</c:v>
                </c:pt>
                <c:pt idx="38">
                  <c:v>7.5113869730991656E-3</c:v>
                </c:pt>
                <c:pt idx="39">
                  <c:v>-1.4714874400141298E-3</c:v>
                </c:pt>
                <c:pt idx="40">
                  <c:v>4.3225928249099876E-3</c:v>
                </c:pt>
                <c:pt idx="41">
                  <c:v>-8.1188724346971108E-3</c:v>
                </c:pt>
                <c:pt idx="42">
                  <c:v>1.0256418938014988E-2</c:v>
                </c:pt>
                <c:pt idx="43">
                  <c:v>1.151894040494672E-2</c:v>
                </c:pt>
                <c:pt idx="44">
                  <c:v>8.9750486523898498E-3</c:v>
                </c:pt>
                <c:pt idx="45">
                  <c:v>1.2625535193273363E-2</c:v>
                </c:pt>
                <c:pt idx="46">
                  <c:v>-9.445762711558503E-4</c:v>
                </c:pt>
                <c:pt idx="47">
                  <c:v>-1.7963556782439882E-3</c:v>
                </c:pt>
                <c:pt idx="48">
                  <c:v>-1.2312497713593551E-3</c:v>
                </c:pt>
                <c:pt idx="49">
                  <c:v>3.7932633061759091E-3</c:v>
                </c:pt>
                <c:pt idx="50">
                  <c:v>4.7236835668085231E-3</c:v>
                </c:pt>
                <c:pt idx="51">
                  <c:v>-1.6267073998130877E-2</c:v>
                </c:pt>
                <c:pt idx="52">
                  <c:v>6.7864748525141572E-3</c:v>
                </c:pt>
                <c:pt idx="53">
                  <c:v>-1.7089177376451326E-2</c:v>
                </c:pt>
                <c:pt idx="54">
                  <c:v>5.8919996274839903E-3</c:v>
                </c:pt>
                <c:pt idx="55">
                  <c:v>-3.5528811240427283E-3</c:v>
                </c:pt>
                <c:pt idx="56">
                  <c:v>1.1853150879513441E-2</c:v>
                </c:pt>
                <c:pt idx="57">
                  <c:v>-2.2857302711123406E-3</c:v>
                </c:pt>
                <c:pt idx="58">
                  <c:v>6.1092144640242374E-3</c:v>
                </c:pt>
                <c:pt idx="59">
                  <c:v>-1.2239061722001066E-2</c:v>
                </c:pt>
                <c:pt idx="60">
                  <c:v>4.5144491594319991E-3</c:v>
                </c:pt>
                <c:pt idx="61">
                  <c:v>1.5203618308503808E-2</c:v>
                </c:pt>
                <c:pt idx="62">
                  <c:v>6.4990342441579863E-3</c:v>
                </c:pt>
                <c:pt idx="63">
                  <c:v>9.8259870096455426E-3</c:v>
                </c:pt>
                <c:pt idx="64">
                  <c:v>-4.6335967669641764E-4</c:v>
                </c:pt>
                <c:pt idx="65">
                  <c:v>5.1918926898026907E-3</c:v>
                </c:pt>
                <c:pt idx="66">
                  <c:v>-1.1989978415224423E-3</c:v>
                </c:pt>
                <c:pt idx="67">
                  <c:v>-7.3876511114457921E-3</c:v>
                </c:pt>
                <c:pt idx="68">
                  <c:v>1.0884787816107133E-2</c:v>
                </c:pt>
                <c:pt idx="69">
                  <c:v>1.3896559953034293E-2</c:v>
                </c:pt>
                <c:pt idx="70">
                  <c:v>-9.0805513288327866E-5</c:v>
                </c:pt>
                <c:pt idx="71">
                  <c:v>-6.989802627677566E-3</c:v>
                </c:pt>
                <c:pt idx="72">
                  <c:v>8.9587322051341012E-3</c:v>
                </c:pt>
                <c:pt idx="73">
                  <c:v>1.1416182636110772E-2</c:v>
                </c:pt>
                <c:pt idx="74">
                  <c:v>-3.4599847213878654E-5</c:v>
                </c:pt>
                <c:pt idx="75">
                  <c:v>-5.6764508452864515E-3</c:v>
                </c:pt>
                <c:pt idx="76">
                  <c:v>-7.8608696190123339E-3</c:v>
                </c:pt>
                <c:pt idx="77">
                  <c:v>9.0810371147489466E-3</c:v>
                </c:pt>
                <c:pt idx="78">
                  <c:v>1.9797838561448344E-3</c:v>
                </c:pt>
                <c:pt idx="79">
                  <c:v>-5.8379361781676353E-3</c:v>
                </c:pt>
                <c:pt idx="80">
                  <c:v>-6.2336473591777519E-3</c:v>
                </c:pt>
                <c:pt idx="81">
                  <c:v>1.5636357394131828E-2</c:v>
                </c:pt>
                <c:pt idx="82">
                  <c:v>6.5341885671590383E-3</c:v>
                </c:pt>
                <c:pt idx="83">
                  <c:v>-5.0689338192422273E-3</c:v>
                </c:pt>
                <c:pt idx="84">
                  <c:v>-3.4858382599688431E-3</c:v>
                </c:pt>
                <c:pt idx="85">
                  <c:v>1.1438873745634792E-2</c:v>
                </c:pt>
                <c:pt idx="86">
                  <c:v>-2.7962752301383675E-3</c:v>
                </c:pt>
                <c:pt idx="87">
                  <c:v>8.1814147234933188E-3</c:v>
                </c:pt>
                <c:pt idx="88">
                  <c:v>1.2348892208471351E-3</c:v>
                </c:pt>
                <c:pt idx="89">
                  <c:v>-7.5763800636275969E-3</c:v>
                </c:pt>
                <c:pt idx="90">
                  <c:v>3.5505636583299527E-4</c:v>
                </c:pt>
                <c:pt idx="91">
                  <c:v>-7.9863559155857189E-4</c:v>
                </c:pt>
                <c:pt idx="92">
                  <c:v>0</c:v>
                </c:pt>
                <c:pt idx="93">
                  <c:v>4.0852154567057042E-3</c:v>
                </c:pt>
                <c:pt idx="94">
                  <c:v>8.9332950941358735E-3</c:v>
                </c:pt>
                <c:pt idx="95">
                  <c:v>-6.2241735839478896E-3</c:v>
                </c:pt>
                <c:pt idx="96">
                  <c:v>-8.5568205966722877E-3</c:v>
                </c:pt>
                <c:pt idx="97">
                  <c:v>9.9652556744851406E-3</c:v>
                </c:pt>
                <c:pt idx="98">
                  <c:v>-1.3655161242460134E-2</c:v>
                </c:pt>
                <c:pt idx="99">
                  <c:v>-1.1611725764631986E-3</c:v>
                </c:pt>
                <c:pt idx="100">
                  <c:v>-9.8360725638468871E-4</c:v>
                </c:pt>
                <c:pt idx="101">
                  <c:v>4.1174794964715655E-3</c:v>
                </c:pt>
                <c:pt idx="102">
                  <c:v>-4.9028617539547126E-3</c:v>
                </c:pt>
                <c:pt idx="103">
                  <c:v>8.0623624228914892E-3</c:v>
                </c:pt>
                <c:pt idx="104">
                  <c:v>-4.7987114167855616E-3</c:v>
                </c:pt>
                <c:pt idx="105">
                  <c:v>-1.337817932942631E-4</c:v>
                </c:pt>
                <c:pt idx="106">
                  <c:v>6.3851666474754598E-3</c:v>
                </c:pt>
                <c:pt idx="107">
                  <c:v>6.7441843342681551E-3</c:v>
                </c:pt>
                <c:pt idx="108">
                  <c:v>-7.9328552772994776E-4</c:v>
                </c:pt>
                <c:pt idx="109">
                  <c:v>-2.1877217296905505E-2</c:v>
                </c:pt>
                <c:pt idx="110">
                  <c:v>5.4112071006762186E-3</c:v>
                </c:pt>
                <c:pt idx="111">
                  <c:v>-3.2292159005605781E-3</c:v>
                </c:pt>
                <c:pt idx="112">
                  <c:v>4.1396260845019128E-3</c:v>
                </c:pt>
                <c:pt idx="113">
                  <c:v>-4.8395680995513279E-3</c:v>
                </c:pt>
                <c:pt idx="114">
                  <c:v>-1.6210058446906039E-3</c:v>
                </c:pt>
                <c:pt idx="115">
                  <c:v>3.6078927686777895E-4</c:v>
                </c:pt>
                <c:pt idx="116">
                  <c:v>-4.688912990161942E-3</c:v>
                </c:pt>
                <c:pt idx="117">
                  <c:v>1.7938027931477141E-2</c:v>
                </c:pt>
                <c:pt idx="118">
                  <c:v>8.9889490570200792E-3</c:v>
                </c:pt>
                <c:pt idx="119">
                  <c:v>5.7334863429496785E-3</c:v>
                </c:pt>
                <c:pt idx="120">
                  <c:v>3.4204136146078756E-3</c:v>
                </c:pt>
                <c:pt idx="121">
                  <c:v>1.6606986654228439E-3</c:v>
                </c:pt>
                <c:pt idx="122">
                  <c:v>4.3631015918621507E-4</c:v>
                </c:pt>
                <c:pt idx="123">
                  <c:v>8.809405216669175E-3</c:v>
                </c:pt>
                <c:pt idx="124">
                  <c:v>5.6198841837327151E-3</c:v>
                </c:pt>
                <c:pt idx="125">
                  <c:v>1.9775357254807613E-3</c:v>
                </c:pt>
                <c:pt idx="126">
                  <c:v>-5.8348925807102381E-3</c:v>
                </c:pt>
                <c:pt idx="127">
                  <c:v>6.904878357553379E-3</c:v>
                </c:pt>
                <c:pt idx="128">
                  <c:v>-7.543313456535472E-3</c:v>
                </c:pt>
                <c:pt idx="129">
                  <c:v>-1.0105339908947131E-2</c:v>
                </c:pt>
                <c:pt idx="130">
                  <c:v>3.4605536985770069E-3</c:v>
                </c:pt>
                <c:pt idx="131">
                  <c:v>0</c:v>
                </c:pt>
                <c:pt idx="132">
                  <c:v>1.3680790240376828E-2</c:v>
                </c:pt>
                <c:pt idx="133">
                  <c:v>-5.8328907039986166E-3</c:v>
                </c:pt>
                <c:pt idx="134">
                  <c:v>-1.0008643136227513E-2</c:v>
                </c:pt>
                <c:pt idx="135">
                  <c:v>-3.4858899171918978E-4</c:v>
                </c:pt>
                <c:pt idx="136">
                  <c:v>-5.667003709186047E-3</c:v>
                </c:pt>
                <c:pt idx="137">
                  <c:v>-4.3841425322110883E-4</c:v>
                </c:pt>
                <c:pt idx="138">
                  <c:v>-4.298227018999734E-3</c:v>
                </c:pt>
                <c:pt idx="139">
                  <c:v>-1.2333661502827997E-3</c:v>
                </c:pt>
                <c:pt idx="140">
                  <c:v>6.174446104236786E-4</c:v>
                </c:pt>
                <c:pt idx="141">
                  <c:v>1.2341356225104239E-2</c:v>
                </c:pt>
                <c:pt idx="142">
                  <c:v>-1.4367812512482536E-2</c:v>
                </c:pt>
                <c:pt idx="143">
                  <c:v>-7.3328192698320915E-3</c:v>
                </c:pt>
                <c:pt idx="144">
                  <c:v>2.0469707514980673E-3</c:v>
                </c:pt>
                <c:pt idx="145">
                  <c:v>-8.8819868884393305E-4</c:v>
                </c:pt>
                <c:pt idx="146">
                  <c:v>3.2892397064592238E-3</c:v>
                </c:pt>
                <c:pt idx="147">
                  <c:v>-5.6707538784317446E-3</c:v>
                </c:pt>
                <c:pt idx="148">
                  <c:v>2.6735513872555572E-4</c:v>
                </c:pt>
                <c:pt idx="149">
                  <c:v>-9.3541641284912158E-3</c:v>
                </c:pt>
                <c:pt idx="150">
                  <c:v>-2.6978177410010851E-3</c:v>
                </c:pt>
                <c:pt idx="151">
                  <c:v>-2.7053736322213418E-4</c:v>
                </c:pt>
                <c:pt idx="152">
                  <c:v>-3.6078255829696815E-3</c:v>
                </c:pt>
                <c:pt idx="153">
                  <c:v>-9.0524386204349216E-4</c:v>
                </c:pt>
                <c:pt idx="154">
                  <c:v>-1.0872509630711069E-2</c:v>
                </c:pt>
                <c:pt idx="155">
                  <c:v>2.747983280604771E-3</c:v>
                </c:pt>
                <c:pt idx="156">
                  <c:v>-9.1342610931610668E-4</c:v>
                </c:pt>
                <c:pt idx="157">
                  <c:v>7.3140897550771911E-4</c:v>
                </c:pt>
                <c:pt idx="158">
                  <c:v>1.2791173462951555E-3</c:v>
                </c:pt>
                <c:pt idx="159">
                  <c:v>6.47870257821892E-3</c:v>
                </c:pt>
                <c:pt idx="160">
                  <c:v>7.0716292432346783E-3</c:v>
                </c:pt>
                <c:pt idx="161">
                  <c:v>-1.3593808569023147E-2</c:v>
                </c:pt>
                <c:pt idx="162">
                  <c:v>-1.2412127618111057E-2</c:v>
                </c:pt>
                <c:pt idx="163">
                  <c:v>-2.9572628586733707E-3</c:v>
                </c:pt>
                <c:pt idx="164">
                  <c:v>-5.9318916164873281E-3</c:v>
                </c:pt>
                <c:pt idx="165">
                  <c:v>-2.0513111443042353E-3</c:v>
                </c:pt>
                <c:pt idx="166">
                  <c:v>-5.6063895733271529E-4</c:v>
                </c:pt>
                <c:pt idx="167">
                  <c:v>1.7762040016164882E-3</c:v>
                </c:pt>
                <c:pt idx="168">
                  <c:v>0</c:v>
                </c:pt>
                <c:pt idx="169">
                  <c:v>-2.7061711167316593E-3</c:v>
                </c:pt>
                <c:pt idx="170">
                  <c:v>2.9016256456733114E-3</c:v>
                </c:pt>
                <c:pt idx="171">
                  <c:v>-4.8525409817977705E-3</c:v>
                </c:pt>
                <c:pt idx="172">
                  <c:v>-2.4376544154779411E-3</c:v>
                </c:pt>
                <c:pt idx="173">
                  <c:v>-5.7330703319548038E-3</c:v>
                </c:pt>
                <c:pt idx="174">
                  <c:v>-2.0161570217164249E-3</c:v>
                </c:pt>
                <c:pt idx="175">
                  <c:v>0</c:v>
                </c:pt>
                <c:pt idx="176">
                  <c:v>7.1349848846318231E-3</c:v>
                </c:pt>
                <c:pt idx="177">
                  <c:v>1.7868948309742727E-3</c:v>
                </c:pt>
                <c:pt idx="178">
                  <c:v>-1.4082184304448075E-3</c:v>
                </c:pt>
                <c:pt idx="179">
                  <c:v>-3.1964272313866893E-3</c:v>
                </c:pt>
                <c:pt idx="180">
                  <c:v>5.6588155603891632E-3</c:v>
                </c:pt>
                <c:pt idx="181">
                  <c:v>-6.1896261915115325E-3</c:v>
                </c:pt>
                <c:pt idx="182">
                  <c:v>-1.8871897881167499E-4</c:v>
                </c:pt>
                <c:pt idx="183">
                  <c:v>5.379911163821971E-3</c:v>
                </c:pt>
                <c:pt idx="184">
                  <c:v>2.8163473308222553E-3</c:v>
                </c:pt>
                <c:pt idx="185">
                  <c:v>3.0893083575775915E-3</c:v>
                </c:pt>
                <c:pt idx="186">
                  <c:v>-1.3532473700306191E-2</c:v>
                </c:pt>
                <c:pt idx="187">
                  <c:v>-2.0813017754042207E-3</c:v>
                </c:pt>
                <c:pt idx="188">
                  <c:v>-1.6401244803523896E-2</c:v>
                </c:pt>
                <c:pt idx="189">
                  <c:v>-1.0698801063629526E-2</c:v>
                </c:pt>
                <c:pt idx="190">
                  <c:v>-1.0327352613461627E-2</c:v>
                </c:pt>
                <c:pt idx="191">
                  <c:v>7.1864495253457505E-3</c:v>
                </c:pt>
                <c:pt idx="192">
                  <c:v>7.8197379357769492E-4</c:v>
                </c:pt>
                <c:pt idx="193">
                  <c:v>7.2272099415351398E-3</c:v>
                </c:pt>
                <c:pt idx="194">
                  <c:v>2.3271762325083323E-3</c:v>
                </c:pt>
                <c:pt idx="195">
                  <c:v>-2.0315283606709977E-3</c:v>
                </c:pt>
                <c:pt idx="196">
                  <c:v>-7.7553061769730647E-4</c:v>
                </c:pt>
                <c:pt idx="197">
                  <c:v>-1.0477280336868677E-2</c:v>
                </c:pt>
                <c:pt idx="198">
                  <c:v>8.0391941451876114E-3</c:v>
                </c:pt>
                <c:pt idx="199">
                  <c:v>1.9498939753788358E-2</c:v>
                </c:pt>
                <c:pt idx="200">
                  <c:v>0</c:v>
                </c:pt>
                <c:pt idx="201">
                  <c:v>1.1305727920696507E-2</c:v>
                </c:pt>
                <c:pt idx="202">
                  <c:v>7.2635241203768963E-3</c:v>
                </c:pt>
                <c:pt idx="203">
                  <c:v>-1.5920769477064667E-3</c:v>
                </c:pt>
                <c:pt idx="204">
                  <c:v>4.7837576413141125E-3</c:v>
                </c:pt>
                <c:pt idx="205">
                  <c:v>-4.2942053245155209E-3</c:v>
                </c:pt>
                <c:pt idx="206">
                  <c:v>-3.1877363173758999E-3</c:v>
                </c:pt>
                <c:pt idx="207">
                  <c:v>-2.7276413065122629E-3</c:v>
                </c:pt>
                <c:pt idx="208">
                  <c:v>3.8668647949178236E-3</c:v>
                </c:pt>
                <c:pt idx="209">
                  <c:v>0</c:v>
                </c:pt>
                <c:pt idx="210">
                  <c:v>7.5159642338085142E-3</c:v>
                </c:pt>
                <c:pt idx="211">
                  <c:v>-9.3286493849764618E-5</c:v>
                </c:pt>
                <c:pt idx="212">
                  <c:v>-1.0538088275577451E-2</c:v>
                </c:pt>
                <c:pt idx="213">
                  <c:v>-1.1027297827105542E-2</c:v>
                </c:pt>
                <c:pt idx="214">
                  <c:v>-8.8630907954659888E-3</c:v>
                </c:pt>
                <c:pt idx="215">
                  <c:v>9.6192730250521663E-5</c:v>
                </c:pt>
                <c:pt idx="216">
                  <c:v>-1.3268001920735517E-2</c:v>
                </c:pt>
                <c:pt idx="217">
                  <c:v>-9.3539629801882018E-3</c:v>
                </c:pt>
                <c:pt idx="218">
                  <c:v>6.8850840719221207E-3</c:v>
                </c:pt>
                <c:pt idx="219">
                  <c:v>2.5300362679428812E-2</c:v>
                </c:pt>
                <c:pt idx="220">
                  <c:v>-1.6196834884416589E-3</c:v>
                </c:pt>
                <c:pt idx="221">
                  <c:v>-1.0592619531002323E-2</c:v>
                </c:pt>
                <c:pt idx="222">
                  <c:v>-5.4977006220591207E-3</c:v>
                </c:pt>
                <c:pt idx="223">
                  <c:v>0</c:v>
                </c:pt>
                <c:pt idx="224">
                  <c:v>-8.1466040971461817E-3</c:v>
                </c:pt>
                <c:pt idx="225">
                  <c:v>3.7156649978220546E-3</c:v>
                </c:pt>
                <c:pt idx="226">
                  <c:v>-9.0599521555593254E-3</c:v>
                </c:pt>
                <c:pt idx="227">
                  <c:v>9.1427853534300496E-3</c:v>
                </c:pt>
                <c:pt idx="228">
                  <c:v>4.8708461167339401E-3</c:v>
                </c:pt>
                <c:pt idx="229">
                  <c:v>-1.1536547362297589E-2</c:v>
                </c:pt>
                <c:pt idx="230">
                  <c:v>-1.5692226216857952E-3</c:v>
                </c:pt>
                <c:pt idx="231">
                  <c:v>-3.8310913556264259E-3</c:v>
                </c:pt>
                <c:pt idx="232">
                  <c:v>-1.9185396040046765E-3</c:v>
                </c:pt>
                <c:pt idx="233">
                  <c:v>0</c:v>
                </c:pt>
                <c:pt idx="234">
                  <c:v>-4.9936833424917282E-3</c:v>
                </c:pt>
                <c:pt idx="235">
                  <c:v>-2.8795831597651089E-3</c:v>
                </c:pt>
                <c:pt idx="236">
                  <c:v>-7.2694638074797258E-3</c:v>
                </c:pt>
                <c:pt idx="237">
                  <c:v>2.8086947853749322E-3</c:v>
                </c:pt>
                <c:pt idx="238">
                  <c:v>-1.2203635467260332E-2</c:v>
                </c:pt>
                <c:pt idx="239">
                  <c:v>-9.2151496983781112E-3</c:v>
                </c:pt>
                <c:pt idx="240">
                  <c:v>-7.15450653984262E-4</c:v>
                </c:pt>
                <c:pt idx="241">
                  <c:v>8.1818756432938677E-4</c:v>
                </c:pt>
                <c:pt idx="242">
                  <c:v>8.9933877280192753E-3</c:v>
                </c:pt>
                <c:pt idx="243">
                  <c:v>6.3810112850011258E-3</c:v>
                </c:pt>
                <c:pt idx="244">
                  <c:v>1.5297949801754473E-2</c:v>
                </c:pt>
                <c:pt idx="245">
                  <c:v>-6.7406659176302286E-3</c:v>
                </c:pt>
                <c:pt idx="246">
                  <c:v>-8.283451029301947E-3</c:v>
                </c:pt>
                <c:pt idx="247">
                  <c:v>1.4893806923423902E-2</c:v>
                </c:pt>
                <c:pt idx="248">
                  <c:v>3.9662827666560041E-3</c:v>
                </c:pt>
                <c:pt idx="249">
                  <c:v>9.8767692660106654E-4</c:v>
                </c:pt>
                <c:pt idx="250">
                  <c:v>7.8928662904420577E-4</c:v>
                </c:pt>
                <c:pt idx="251">
                  <c:v>2.5633465234935482E-3</c:v>
                </c:pt>
                <c:pt idx="252">
                  <c:v>9.8377853297693107E-5</c:v>
                </c:pt>
                <c:pt idx="253">
                  <c:v>-9.144583214319435E-3</c:v>
                </c:pt>
                <c:pt idx="254">
                  <c:v>1.3793782236312779E-2</c:v>
                </c:pt>
                <c:pt idx="255">
                  <c:v>0</c:v>
                </c:pt>
                <c:pt idx="256">
                  <c:v>-3.2325602497028649E-3</c:v>
                </c:pt>
                <c:pt idx="257">
                  <c:v>8.3496103627549445E-3</c:v>
                </c:pt>
                <c:pt idx="258">
                  <c:v>6.1356331485613591E-3</c:v>
                </c:pt>
                <c:pt idx="259">
                  <c:v>3.4845897737425524E-3</c:v>
                </c:pt>
                <c:pt idx="260">
                  <c:v>0</c:v>
                </c:pt>
                <c:pt idx="261">
                  <c:v>-3.8583932955966738E-3</c:v>
                </c:pt>
                <c:pt idx="262">
                  <c:v>-6.5846656331115527E-3</c:v>
                </c:pt>
                <c:pt idx="263">
                  <c:v>-9.5525464889510969E-3</c:v>
                </c:pt>
                <c:pt idx="264">
                  <c:v>4.5270668081645038E-3</c:v>
                </c:pt>
                <c:pt idx="265">
                  <c:v>2.3513440155698007E-3</c:v>
                </c:pt>
                <c:pt idx="266">
                  <c:v>1.5638543729710186E-3</c:v>
                </c:pt>
                <c:pt idx="267">
                  <c:v>7.2216610183308827E-3</c:v>
                </c:pt>
                <c:pt idx="268">
                  <c:v>1.1917463789991034E-2</c:v>
                </c:pt>
                <c:pt idx="269">
                  <c:v>6.648234807687281E-3</c:v>
                </c:pt>
                <c:pt idx="270">
                  <c:v>0</c:v>
                </c:pt>
                <c:pt idx="271">
                  <c:v>-2.9898944452331211E-3</c:v>
                </c:pt>
                <c:pt idx="272">
                  <c:v>7.9182624167355442E-3</c:v>
                </c:pt>
                <c:pt idx="273">
                  <c:v>-7.3827844853927571E-3</c:v>
                </c:pt>
                <c:pt idx="274">
                  <c:v>3.7188476937533022E-3</c:v>
                </c:pt>
                <c:pt idx="275">
                  <c:v>-4.5601686860141655E-3</c:v>
                </c:pt>
                <c:pt idx="276">
                  <c:v>8.7803025745294416E-3</c:v>
                </c:pt>
                <c:pt idx="277">
                  <c:v>1.5137888498235608E-3</c:v>
                </c:pt>
                <c:pt idx="278">
                  <c:v>1.3980706338771798E-2</c:v>
                </c:pt>
                <c:pt idx="279">
                  <c:v>3.7264729910002625E-3</c:v>
                </c:pt>
                <c:pt idx="280">
                  <c:v>5.6617662288829251E-3</c:v>
                </c:pt>
                <c:pt idx="281">
                  <c:v>-2.7687801444920002E-3</c:v>
                </c:pt>
                <c:pt idx="282">
                  <c:v>-1.0365614273922463E-2</c:v>
                </c:pt>
                <c:pt idx="283">
                  <c:v>-1.8702469573261826E-4</c:v>
                </c:pt>
                <c:pt idx="284">
                  <c:v>-3.9285209011762356E-3</c:v>
                </c:pt>
                <c:pt idx="285">
                  <c:v>-5.4465737309612461E-3</c:v>
                </c:pt>
                <c:pt idx="286">
                  <c:v>-8.1200540130321741E-3</c:v>
                </c:pt>
                <c:pt idx="287">
                  <c:v>-3.3317322256851689E-3</c:v>
                </c:pt>
                <c:pt idx="288">
                  <c:v>-1.3371479090531491E-3</c:v>
                </c:pt>
                <c:pt idx="289">
                  <c:v>1.4058851809358952E-2</c:v>
                </c:pt>
                <c:pt idx="290">
                  <c:v>4.3384402536019717E-3</c:v>
                </c:pt>
                <c:pt idx="291">
                  <c:v>0</c:v>
                </c:pt>
                <c:pt idx="292">
                  <c:v>-1.821769565995357E-2</c:v>
                </c:pt>
                <c:pt idx="293">
                  <c:v>-4.0171991583949351E-3</c:v>
                </c:pt>
                <c:pt idx="294">
                  <c:v>-1.2657043039990823E-3</c:v>
                </c:pt>
                <c:pt idx="295">
                  <c:v>0</c:v>
                </c:pt>
                <c:pt idx="296">
                  <c:v>-3.2519939015142052E-3</c:v>
                </c:pt>
                <c:pt idx="297">
                  <c:v>3.6658408420080502E-3</c:v>
                </c:pt>
                <c:pt idx="298">
                  <c:v>7.7854067850753328E-3</c:v>
                </c:pt>
                <c:pt idx="299">
                  <c:v>-8.0114102565151946E-3</c:v>
                </c:pt>
                <c:pt idx="300">
                  <c:v>-8.94148752837709E-3</c:v>
                </c:pt>
                <c:pt idx="301">
                  <c:v>-2.0081469398645746E-2</c:v>
                </c:pt>
                <c:pt idx="302">
                  <c:v>9.207050146785134E-3</c:v>
                </c:pt>
                <c:pt idx="303">
                  <c:v>8.8285504300422701E-4</c:v>
                </c:pt>
                <c:pt idx="304">
                  <c:v>-4.6064815269182269E-3</c:v>
                </c:pt>
                <c:pt idx="305">
                  <c:v>9.8409872989257963E-5</c:v>
                </c:pt>
                <c:pt idx="306">
                  <c:v>-9.8447136094415022E-4</c:v>
                </c:pt>
                <c:pt idx="307">
                  <c:v>-6.8000632712653664E-3</c:v>
                </c:pt>
                <c:pt idx="308">
                  <c:v>1.5875961398428284E-3</c:v>
                </c:pt>
                <c:pt idx="309">
                  <c:v>1.5950094507671153E-2</c:v>
                </c:pt>
                <c:pt idx="310">
                  <c:v>-5.9483051798696618E-3</c:v>
                </c:pt>
                <c:pt idx="311">
                  <c:v>-1.0692584204743838E-2</c:v>
                </c:pt>
                <c:pt idx="312">
                  <c:v>3.4704856003688889E-3</c:v>
                </c:pt>
                <c:pt idx="313">
                  <c:v>1.3833931939881694E-3</c:v>
                </c:pt>
                <c:pt idx="314">
                  <c:v>3.3550816377789783E-3</c:v>
                </c:pt>
                <c:pt idx="315">
                  <c:v>3.5405439601363664E-3</c:v>
                </c:pt>
                <c:pt idx="316">
                  <c:v>-4.4100425527142662E-3</c:v>
                </c:pt>
                <c:pt idx="317">
                  <c:v>-8.2685878711481475E-3</c:v>
                </c:pt>
                <c:pt idx="318">
                  <c:v>1.3697319195415059E-2</c:v>
                </c:pt>
                <c:pt idx="319">
                  <c:v>6.7560255024063931E-3</c:v>
                </c:pt>
                <c:pt idx="320">
                  <c:v>-4.1819946801258112E-3</c:v>
                </c:pt>
                <c:pt idx="321">
                  <c:v>3.7113102473183002E-3</c:v>
                </c:pt>
                <c:pt idx="322">
                  <c:v>2.8217697195378477E-3</c:v>
                </c:pt>
                <c:pt idx="323">
                  <c:v>1.843591486110796E-3</c:v>
                </c:pt>
                <c:pt idx="324">
                  <c:v>2.1307809405899381E-3</c:v>
                </c:pt>
                <c:pt idx="325">
                  <c:v>5.7983618959411842E-4</c:v>
                </c:pt>
                <c:pt idx="326">
                  <c:v>3.8636108433869332E-3</c:v>
                </c:pt>
                <c:pt idx="327">
                  <c:v>-1.3470546942745409E-3</c:v>
                </c:pt>
                <c:pt idx="328">
                  <c:v>4.1430024524105047E-3</c:v>
                </c:pt>
                <c:pt idx="329">
                  <c:v>1.48685165679181E-2</c:v>
                </c:pt>
                <c:pt idx="330">
                  <c:v>-1.1337379829995387E-3</c:v>
                </c:pt>
                <c:pt idx="331">
                  <c:v>-3.9724062778588864E-3</c:v>
                </c:pt>
                <c:pt idx="332">
                  <c:v>2.2807344280242337E-3</c:v>
                </c:pt>
                <c:pt idx="333">
                  <c:v>1.8961363937841647E-4</c:v>
                </c:pt>
                <c:pt idx="334">
                  <c:v>3.6970814256531703E-3</c:v>
                </c:pt>
                <c:pt idx="335">
                  <c:v>-5.477952677110931E-3</c:v>
                </c:pt>
                <c:pt idx="336">
                  <c:v>-1.0351396843093386E-2</c:v>
                </c:pt>
                <c:pt idx="337">
                  <c:v>-7.0050818095378498E-3</c:v>
                </c:pt>
                <c:pt idx="338">
                  <c:v>3.1890214276286688E-3</c:v>
                </c:pt>
                <c:pt idx="339">
                  <c:v>8.6704350017319243E-4</c:v>
                </c:pt>
                <c:pt idx="340">
                  <c:v>-4.3310947841176395E-3</c:v>
                </c:pt>
                <c:pt idx="341">
                  <c:v>-5.4133115599981352E-3</c:v>
                </c:pt>
                <c:pt idx="342">
                  <c:v>5.2484067270515133E-3</c:v>
                </c:pt>
                <c:pt idx="343">
                  <c:v>9.1848892555772554E-3</c:v>
                </c:pt>
                <c:pt idx="344">
                  <c:v>3.2573670840370106E-3</c:v>
                </c:pt>
                <c:pt idx="345">
                  <c:v>-1.2986982236450006E-2</c:v>
                </c:pt>
                <c:pt idx="346">
                  <c:v>2.8056624779182471E-3</c:v>
                </c:pt>
                <c:pt idx="347">
                  <c:v>-1.9294308593009735E-4</c:v>
                </c:pt>
                <c:pt idx="348">
                  <c:v>4.9213202577893522E-3</c:v>
                </c:pt>
                <c:pt idx="349">
                  <c:v>-6.0495225675764042E-3</c:v>
                </c:pt>
                <c:pt idx="350">
                  <c:v>1.0530864277158436E-4</c:v>
                </c:pt>
                <c:pt idx="351">
                  <c:v>-8.7803235997430118E-4</c:v>
                </c:pt>
                <c:pt idx="352">
                  <c:v>7.541246435592841E-3</c:v>
                </c:pt>
                <c:pt idx="353">
                  <c:v>-4.7020236638629642E-3</c:v>
                </c:pt>
                <c:pt idx="354">
                  <c:v>4.627876676998488E-3</c:v>
                </c:pt>
                <c:pt idx="355">
                  <c:v>3.9347759991110731E-3</c:v>
                </c:pt>
                <c:pt idx="356">
                  <c:v>4.5884121966015545E-3</c:v>
                </c:pt>
                <c:pt idx="357">
                  <c:v>-7.6119709768651678E-4</c:v>
                </c:pt>
                <c:pt idx="358">
                  <c:v>1.0094271261074095E-2</c:v>
                </c:pt>
                <c:pt idx="359">
                  <c:v>1.1407498089864188E-2</c:v>
                </c:pt>
                <c:pt idx="360">
                  <c:v>-4.7538817026002711E-3</c:v>
                </c:pt>
                <c:pt idx="361">
                  <c:v>7.4927342290029841E-3</c:v>
                </c:pt>
                <c:pt idx="362">
                  <c:v>7.065186747109653E-3</c:v>
                </c:pt>
                <c:pt idx="363">
                  <c:v>-1.2000819774308225E-3</c:v>
                </c:pt>
                <c:pt idx="364">
                  <c:v>1.1090650888909703E-3</c:v>
                </c:pt>
                <c:pt idx="365">
                  <c:v>0</c:v>
                </c:pt>
                <c:pt idx="366">
                  <c:v>4.338989318266373E-3</c:v>
                </c:pt>
                <c:pt idx="367">
                  <c:v>-2.7569682921468885E-4</c:v>
                </c:pt>
                <c:pt idx="368">
                  <c:v>3.4938535973187967E-3</c:v>
                </c:pt>
                <c:pt idx="369">
                  <c:v>1.3560630672872609E-2</c:v>
                </c:pt>
                <c:pt idx="370">
                  <c:v>-5.695233904526309E-3</c:v>
                </c:pt>
                <c:pt idx="371">
                  <c:v>8.5463060097263899E-3</c:v>
                </c:pt>
                <c:pt idx="372">
                  <c:v>-1.8036677558019854E-4</c:v>
                </c:pt>
                <c:pt idx="373">
                  <c:v>2.7229290107204207E-2</c:v>
                </c:pt>
                <c:pt idx="374">
                  <c:v>4.7397439200644875E-3</c:v>
                </c:pt>
                <c:pt idx="375">
                  <c:v>3.3196565306032877E-3</c:v>
                </c:pt>
                <c:pt idx="376">
                  <c:v>2.3247732376642016E-2</c:v>
                </c:pt>
                <c:pt idx="377">
                  <c:v>-1.1232128242904538E-2</c:v>
                </c:pt>
                <c:pt idx="378">
                  <c:v>7.7451158455787983E-4</c:v>
                </c:pt>
                <c:pt idx="379">
                  <c:v>-1.0026660893283412E-2</c:v>
                </c:pt>
                <c:pt idx="380">
                  <c:v>-5.5070460267738763E-3</c:v>
                </c:pt>
                <c:pt idx="381">
                  <c:v>-1.0306579336346267E-2</c:v>
                </c:pt>
                <c:pt idx="382">
                  <c:v>1.0855188544462102E-2</c:v>
                </c:pt>
                <c:pt idx="383">
                  <c:v>9.3416616779304906E-3</c:v>
                </c:pt>
                <c:pt idx="384">
                  <c:v>-2.9408739240229798E-3</c:v>
                </c:pt>
                <c:pt idx="385">
                  <c:v>-1.0063344424095622E-2</c:v>
                </c:pt>
                <c:pt idx="386">
                  <c:v>3.5929727133483524E-3</c:v>
                </c:pt>
                <c:pt idx="387">
                  <c:v>-5.9378136374431678E-3</c:v>
                </c:pt>
                <c:pt idx="388">
                  <c:v>7.8179681660091038E-3</c:v>
                </c:pt>
                <c:pt idx="389">
                  <c:v>-1.1853890406167356E-2</c:v>
                </c:pt>
                <c:pt idx="390">
                  <c:v>-6.7037324106097307E-3</c:v>
                </c:pt>
                <c:pt idx="391">
                  <c:v>7.546400266801756E-3</c:v>
                </c:pt>
                <c:pt idx="392">
                  <c:v>0</c:v>
                </c:pt>
                <c:pt idx="393">
                  <c:v>1.7893571235127359E-2</c:v>
                </c:pt>
                <c:pt idx="394">
                  <c:v>1.0130797644658074E-2</c:v>
                </c:pt>
                <c:pt idx="395">
                  <c:v>-6.1718242139421342E-3</c:v>
                </c:pt>
                <c:pt idx="396">
                  <c:v>-1.5870279233934803E-2</c:v>
                </c:pt>
                <c:pt idx="397">
                  <c:v>7.5372869110412744E-3</c:v>
                </c:pt>
                <c:pt idx="398">
                  <c:v>3.5664067069118843E-3</c:v>
                </c:pt>
                <c:pt idx="399">
                  <c:v>-2.426963565209439E-3</c:v>
                </c:pt>
                <c:pt idx="400">
                  <c:v>-1.0165924749634625E-2</c:v>
                </c:pt>
                <c:pt idx="401">
                  <c:v>7.4613796231479679E-3</c:v>
                </c:pt>
                <c:pt idx="402">
                  <c:v>-9.8457709983467145E-3</c:v>
                </c:pt>
                <c:pt idx="403">
                  <c:v>1.2319551716017951E-3</c:v>
                </c:pt>
                <c:pt idx="404">
                  <c:v>-7.9979394332166942E-3</c:v>
                </c:pt>
                <c:pt idx="405">
                  <c:v>7.088131524086716E-4</c:v>
                </c:pt>
                <c:pt idx="406">
                  <c:v>-6.1974054317304184E-4</c:v>
                </c:pt>
                <c:pt idx="407">
                  <c:v>-6.112707608763035E-3</c:v>
                </c:pt>
                <c:pt idx="408">
                  <c:v>-1.5063702112908417E-2</c:v>
                </c:pt>
                <c:pt idx="409">
                  <c:v>3.3483893045211932E-3</c:v>
                </c:pt>
                <c:pt idx="410">
                  <c:v>1.5333452266652614E-3</c:v>
                </c:pt>
                <c:pt idx="411">
                  <c:v>-8.1952950464245777E-3</c:v>
                </c:pt>
                <c:pt idx="412">
                  <c:v>-1.7251521414981541E-3</c:v>
                </c:pt>
                <c:pt idx="413">
                  <c:v>-3.0016364439937604E-3</c:v>
                </c:pt>
                <c:pt idx="414">
                  <c:v>-7.389866325509753E-3</c:v>
                </c:pt>
                <c:pt idx="415">
                  <c:v>3.8602772474960467E-3</c:v>
                </c:pt>
                <c:pt idx="416">
                  <c:v>-1.4649143112007712E-3</c:v>
                </c:pt>
                <c:pt idx="417">
                  <c:v>1.4120693228352854E-2</c:v>
                </c:pt>
                <c:pt idx="418">
                  <c:v>-8.9511729978077881E-3</c:v>
                </c:pt>
                <c:pt idx="419">
                  <c:v>5.4735561374918973E-4</c:v>
                </c:pt>
                <c:pt idx="420">
                  <c:v>2.2795311856371736E-3</c:v>
                </c:pt>
                <c:pt idx="421">
                  <c:v>-4.8216428550296175E-3</c:v>
                </c:pt>
                <c:pt idx="422">
                  <c:v>-4.0222754743894917E-3</c:v>
                </c:pt>
                <c:pt idx="423">
                  <c:v>-1.2391025535536948E-2</c:v>
                </c:pt>
                <c:pt idx="424">
                  <c:v>9.4795756822980692E-3</c:v>
                </c:pt>
                <c:pt idx="425">
                  <c:v>-6.3524434896190529E-3</c:v>
                </c:pt>
                <c:pt idx="426">
                  <c:v>-1.1766872272589102E-2</c:v>
                </c:pt>
                <c:pt idx="427">
                  <c:v>-4.6879001211719284E-4</c:v>
                </c:pt>
                <c:pt idx="428">
                  <c:v>-1.4070296377924896E-3</c:v>
                </c:pt>
                <c:pt idx="429">
                  <c:v>-5.5419890819249362E-3</c:v>
                </c:pt>
                <c:pt idx="430">
                  <c:v>-5.726820182980763E-3</c:v>
                </c:pt>
                <c:pt idx="431">
                  <c:v>-3.9301669668651007E-3</c:v>
                </c:pt>
                <c:pt idx="432">
                  <c:v>3.3381785629469363E-3</c:v>
                </c:pt>
                <c:pt idx="433">
                  <c:v>-9.5057392698045806E-3</c:v>
                </c:pt>
                <c:pt idx="434">
                  <c:v>6.6560426250314997E-3</c:v>
                </c:pt>
                <c:pt idx="435">
                  <c:v>0</c:v>
                </c:pt>
                <c:pt idx="436">
                  <c:v>2.1587638822000432E-3</c:v>
                </c:pt>
                <c:pt idx="437">
                  <c:v>-1.5696343277752822E-2</c:v>
                </c:pt>
                <c:pt idx="438">
                  <c:v>8.6980036897155166E-4</c:v>
                </c:pt>
                <c:pt idx="439">
                  <c:v>-2.9451555305973764E-2</c:v>
                </c:pt>
                <c:pt idx="440">
                  <c:v>-9.252757101866127E-3</c:v>
                </c:pt>
                <c:pt idx="441">
                  <c:v>9.540094926889342E-3</c:v>
                </c:pt>
                <c:pt idx="442">
                  <c:v>6.7641337648409738E-3</c:v>
                </c:pt>
                <c:pt idx="443">
                  <c:v>1.6203888232124708E-2</c:v>
                </c:pt>
                <c:pt idx="444">
                  <c:v>-1.9445312966521744E-3</c:v>
                </c:pt>
                <c:pt idx="445">
                  <c:v>3.5069943391790037E-3</c:v>
                </c:pt>
                <c:pt idx="446">
                  <c:v>-7.183711045837593E-3</c:v>
                </c:pt>
                <c:pt idx="447">
                  <c:v>4.4978513653806118E-3</c:v>
                </c:pt>
                <c:pt idx="448">
                  <c:v>3.4751324751409296E-2</c:v>
                </c:pt>
                <c:pt idx="449">
                  <c:v>-7.1495966890724461E-3</c:v>
                </c:pt>
                <c:pt idx="450">
                  <c:v>-9.4698758099864833E-5</c:v>
                </c:pt>
                <c:pt idx="451">
                  <c:v>-9.4761948784993777E-4</c:v>
                </c:pt>
                <c:pt idx="452">
                  <c:v>-1.1382038956188056E-3</c:v>
                </c:pt>
                <c:pt idx="453">
                  <c:v>-1.2724320840993841E-2</c:v>
                </c:pt>
                <c:pt idx="454">
                  <c:v>5.7704770068367495E-4</c:v>
                </c:pt>
                <c:pt idx="455">
                  <c:v>-3.2682344951604492E-3</c:v>
                </c:pt>
                <c:pt idx="456">
                  <c:v>-6.7509543410849693E-3</c:v>
                </c:pt>
                <c:pt idx="457">
                  <c:v>2.1361601380238682E-3</c:v>
                </c:pt>
                <c:pt idx="458">
                  <c:v>-2.9066691873754769E-3</c:v>
                </c:pt>
                <c:pt idx="459">
                  <c:v>2.4622793139698507E-2</c:v>
                </c:pt>
                <c:pt idx="460">
                  <c:v>0</c:v>
                </c:pt>
                <c:pt idx="461">
                  <c:v>3.4205819909516322E-4</c:v>
                </c:pt>
                <c:pt idx="462">
                  <c:v>-1.3272600037249616E-3</c:v>
                </c:pt>
                <c:pt idx="463">
                  <c:v>-9.4969082991558373E-5</c:v>
                </c:pt>
                <c:pt idx="464">
                  <c:v>7.2154384959741691E-3</c:v>
                </c:pt>
                <c:pt idx="465">
                  <c:v>-6.5981424700767288E-4</c:v>
                </c:pt>
                <c:pt idx="466">
                  <c:v>-3.018349459831926E-3</c:v>
                </c:pt>
                <c:pt idx="467">
                  <c:v>-1.9205305063911493E-2</c:v>
                </c:pt>
                <c:pt idx="468">
                  <c:v>-7.2344759303246686E-3</c:v>
                </c:pt>
                <c:pt idx="469">
                  <c:v>-1.9432550799003412E-2</c:v>
                </c:pt>
                <c:pt idx="470">
                  <c:v>-3.0717535974699173E-3</c:v>
                </c:pt>
                <c:pt idx="471">
                  <c:v>-4.9697987331043247E-4</c:v>
                </c:pt>
                <c:pt idx="472">
                  <c:v>-1.5214785366371775E-2</c:v>
                </c:pt>
                <c:pt idx="473">
                  <c:v>4.2411206111527822E-3</c:v>
                </c:pt>
                <c:pt idx="474">
                  <c:v>1.0960302598136851E-2</c:v>
                </c:pt>
                <c:pt idx="475">
                  <c:v>-3.6800977539898083E-3</c:v>
                </c:pt>
                <c:pt idx="476">
                  <c:v>2.3959436329650252E-3</c:v>
                </c:pt>
                <c:pt idx="477">
                  <c:v>1.6731327701516863E-2</c:v>
                </c:pt>
                <c:pt idx="478">
                  <c:v>-1.8806880430217499E-2</c:v>
                </c:pt>
                <c:pt idx="479">
                  <c:v>-7.9864153061630638E-3</c:v>
                </c:pt>
                <c:pt idx="480">
                  <c:v>1.0465944317014975E-2</c:v>
                </c:pt>
                <c:pt idx="481">
                  <c:v>1.0158278967915768E-2</c:v>
                </c:pt>
                <c:pt idx="482">
                  <c:v>-8.8729417680410982E-4</c:v>
                </c:pt>
                <c:pt idx="483">
                  <c:v>-6.315386896379116E-3</c:v>
                </c:pt>
                <c:pt idx="484">
                  <c:v>-1.2344163740297565E-2</c:v>
                </c:pt>
                <c:pt idx="485">
                  <c:v>0</c:v>
                </c:pt>
                <c:pt idx="486">
                  <c:v>3.7509531283321795E-3</c:v>
                </c:pt>
                <c:pt idx="487">
                  <c:v>-1.9032408878389973E-3</c:v>
                </c:pt>
                <c:pt idx="488">
                  <c:v>-1.7262137262298083E-2</c:v>
                </c:pt>
                <c:pt idx="489">
                  <c:v>-1.6339659217254887E-3</c:v>
                </c:pt>
                <c:pt idx="490">
                  <c:v>-8.6947665658720918E-3</c:v>
                </c:pt>
                <c:pt idx="491">
                  <c:v>2.7861342780524101E-3</c:v>
                </c:pt>
                <c:pt idx="492">
                  <c:v>-5.7971188006510355E-3</c:v>
                </c:pt>
                <c:pt idx="493">
                  <c:v>0</c:v>
                </c:pt>
                <c:pt idx="494">
                  <c:v>-1.1660954325387163E-2</c:v>
                </c:pt>
                <c:pt idx="495">
                  <c:v>-4.6392276646054498E-2</c:v>
                </c:pt>
                <c:pt idx="496">
                  <c:v>2.1085041755456224E-2</c:v>
                </c:pt>
                <c:pt idx="497">
                  <c:v>1.1615379408102422E-2</c:v>
                </c:pt>
                <c:pt idx="498">
                  <c:v>-1.8711523763888627E-2</c:v>
                </c:pt>
                <c:pt idx="499">
                  <c:v>3.2505520565684343E-4</c:v>
                </c:pt>
                <c:pt idx="500">
                  <c:v>-1.083065416915685E-2</c:v>
                </c:pt>
                <c:pt idx="501">
                  <c:v>1.0948510673622902E-3</c:v>
                </c:pt>
                <c:pt idx="502">
                  <c:v>3.8281529508830126E-3</c:v>
                </c:pt>
                <c:pt idx="503">
                  <c:v>1.841356108601655E-2</c:v>
                </c:pt>
                <c:pt idx="504">
                  <c:v>3.4342579971105014E-2</c:v>
                </c:pt>
                <c:pt idx="505">
                  <c:v>7.8610066077555718E-3</c:v>
                </c:pt>
                <c:pt idx="506">
                  <c:v>-2.9967237021431781E-2</c:v>
                </c:pt>
                <c:pt idx="507">
                  <c:v>1.0156652009758682E-2</c:v>
                </c:pt>
                <c:pt idx="508">
                  <c:v>1.0892342678701983E-2</c:v>
                </c:pt>
                <c:pt idx="509">
                  <c:v>1.8856112565972749E-2</c:v>
                </c:pt>
                <c:pt idx="510">
                  <c:v>-1.0778925212690527E-2</c:v>
                </c:pt>
                <c:pt idx="511">
                  <c:v>-2.189549246721767E-2</c:v>
                </c:pt>
                <c:pt idx="512">
                  <c:v>-1.0930119579629638E-2</c:v>
                </c:pt>
                <c:pt idx="513">
                  <c:v>-6.9068677418632207E-3</c:v>
                </c:pt>
                <c:pt idx="514">
                  <c:v>3.1029314210594627E-2</c:v>
                </c:pt>
                <c:pt idx="515">
                  <c:v>9.9627101057613299E-3</c:v>
                </c:pt>
                <c:pt idx="516">
                  <c:v>0</c:v>
                </c:pt>
                <c:pt idx="517">
                  <c:v>1.6164347908060872E-2</c:v>
                </c:pt>
                <c:pt idx="518">
                  <c:v>-1.5806154375803683E-2</c:v>
                </c:pt>
                <c:pt idx="519">
                  <c:v>-2.527477049792326E-2</c:v>
                </c:pt>
                <c:pt idx="520">
                  <c:v>-1.4967870917920734E-2</c:v>
                </c:pt>
                <c:pt idx="521">
                  <c:v>0</c:v>
                </c:pt>
                <c:pt idx="522">
                  <c:v>-2.9106506691589096E-2</c:v>
                </c:pt>
                <c:pt idx="523">
                  <c:v>3.0860661380973653E-3</c:v>
                </c:pt>
                <c:pt idx="524">
                  <c:v>-1.4723637731594241E-2</c:v>
                </c:pt>
                <c:pt idx="525">
                  <c:v>-6.4681176370615656E-3</c:v>
                </c:pt>
                <c:pt idx="526">
                  <c:v>-2.1326807228271294E-3</c:v>
                </c:pt>
                <c:pt idx="527">
                  <c:v>-8.3239995189791083E-3</c:v>
                </c:pt>
                <c:pt idx="528">
                  <c:v>2.0757669149003677E-2</c:v>
                </c:pt>
                <c:pt idx="529">
                  <c:v>-1.9113228032451857E-2</c:v>
                </c:pt>
                <c:pt idx="530">
                  <c:v>-7.3637229925517245E-3</c:v>
                </c:pt>
                <c:pt idx="531">
                  <c:v>-2.3738893073866896E-2</c:v>
                </c:pt>
                <c:pt idx="532">
                  <c:v>9.3523409672247038E-3</c:v>
                </c:pt>
                <c:pt idx="533">
                  <c:v>-1.5867510621694225E-2</c:v>
                </c:pt>
                <c:pt idx="534">
                  <c:v>3.1620415836584037E-3</c:v>
                </c:pt>
                <c:pt idx="535">
                  <c:v>0</c:v>
                </c:pt>
                <c:pt idx="536">
                  <c:v>-3.8699259324565638E-2</c:v>
                </c:pt>
                <c:pt idx="537">
                  <c:v>-1.6109344099277112E-2</c:v>
                </c:pt>
                <c:pt idx="538">
                  <c:v>6.0282813753161468E-2</c:v>
                </c:pt>
                <c:pt idx="539">
                  <c:v>-2.2695395007245156E-2</c:v>
                </c:pt>
                <c:pt idx="540">
                  <c:v>2.034977038299024E-3</c:v>
                </c:pt>
                <c:pt idx="541">
                  <c:v>1.5051898975008138E-2</c:v>
                </c:pt>
                <c:pt idx="542">
                  <c:v>2.4479250259547225E-2</c:v>
                </c:pt>
                <c:pt idx="543">
                  <c:v>-1.9414092293763674E-2</c:v>
                </c:pt>
                <c:pt idx="544">
                  <c:v>-8.9034924298752038E-3</c:v>
                </c:pt>
                <c:pt idx="545">
                  <c:v>9.6926451983230244E-3</c:v>
                </c:pt>
                <c:pt idx="546">
                  <c:v>-1.1472673244511289E-2</c:v>
                </c:pt>
                <c:pt idx="547">
                  <c:v>7.9345610478038786E-3</c:v>
                </c:pt>
                <c:pt idx="548">
                  <c:v>3.2076222234921348E-2</c:v>
                </c:pt>
                <c:pt idx="549">
                  <c:v>-1.5482767201422054E-2</c:v>
                </c:pt>
                <c:pt idx="550">
                  <c:v>-6.5911380407219777E-3</c:v>
                </c:pt>
                <c:pt idx="551">
                  <c:v>1.4783007168043483E-2</c:v>
                </c:pt>
                <c:pt idx="552">
                  <c:v>5.1616334587176738E-3</c:v>
                </c:pt>
                <c:pt idx="553">
                  <c:v>4.0511299185703731E-2</c:v>
                </c:pt>
                <c:pt idx="554">
                  <c:v>-1.0617497319294511E-2</c:v>
                </c:pt>
                <c:pt idx="555">
                  <c:v>0</c:v>
                </c:pt>
                <c:pt idx="556">
                  <c:v>2.6139598873205827E-2</c:v>
                </c:pt>
                <c:pt idx="557">
                  <c:v>3.5648690158147645E-3</c:v>
                </c:pt>
                <c:pt idx="558">
                  <c:v>-3.2938617558222139E-2</c:v>
                </c:pt>
                <c:pt idx="559">
                  <c:v>1.1798747124195375E-2</c:v>
                </c:pt>
                <c:pt idx="560">
                  <c:v>2.1012099178769894E-2</c:v>
                </c:pt>
                <c:pt idx="561">
                  <c:v>-1.5838843942467595E-2</c:v>
                </c:pt>
                <c:pt idx="562">
                  <c:v>-7.3351693356635828E-3</c:v>
                </c:pt>
                <c:pt idx="563">
                  <c:v>-2.613879510560102E-2</c:v>
                </c:pt>
                <c:pt idx="564">
                  <c:v>-4.3261605071689746E-2</c:v>
                </c:pt>
                <c:pt idx="565">
                  <c:v>3.0776542411301566E-3</c:v>
                </c:pt>
                <c:pt idx="566">
                  <c:v>2.0061373230247037E-2</c:v>
                </c:pt>
                <c:pt idx="567">
                  <c:v>3.7482688174427459E-2</c:v>
                </c:pt>
                <c:pt idx="568">
                  <c:v>5.5752937961190963E-3</c:v>
                </c:pt>
                <c:pt idx="569">
                  <c:v>-1.9960008705530385E-2</c:v>
                </c:pt>
                <c:pt idx="570">
                  <c:v>-2.6250321695118761E-2</c:v>
                </c:pt>
                <c:pt idx="571">
                  <c:v>1.8243038460025396E-2</c:v>
                </c:pt>
                <c:pt idx="572">
                  <c:v>-3.5033575584543231E-2</c:v>
                </c:pt>
                <c:pt idx="573">
                  <c:v>6.1494848343119912E-3</c:v>
                </c:pt>
                <c:pt idx="574">
                  <c:v>-2.679838162327508E-2</c:v>
                </c:pt>
                <c:pt idx="575">
                  <c:v>-4.8188370033478756E-2</c:v>
                </c:pt>
                <c:pt idx="576">
                  <c:v>3.6670477451277828E-2</c:v>
                </c:pt>
                <c:pt idx="577">
                  <c:v>-3.2435723869148836E-2</c:v>
                </c:pt>
                <c:pt idx="578">
                  <c:v>-2.7830882000329238E-3</c:v>
                </c:pt>
                <c:pt idx="579">
                  <c:v>0</c:v>
                </c:pt>
                <c:pt idx="580">
                  <c:v>4.9591246568971181E-2</c:v>
                </c:pt>
                <c:pt idx="581">
                  <c:v>-4.7049035701663966E-3</c:v>
                </c:pt>
                <c:pt idx="582">
                  <c:v>5.3431241584416256E-3</c:v>
                </c:pt>
                <c:pt idx="583">
                  <c:v>1.4856883773955998E-2</c:v>
                </c:pt>
                <c:pt idx="584">
                  <c:v>-1.321114679727986E-2</c:v>
                </c:pt>
                <c:pt idx="585">
                  <c:v>-1.5800327223805977E-2</c:v>
                </c:pt>
                <c:pt idx="586">
                  <c:v>2.6960817541997972E-2</c:v>
                </c:pt>
                <c:pt idx="587">
                  <c:v>1.3365096681293043E-2</c:v>
                </c:pt>
                <c:pt idx="588">
                  <c:v>4.7103113063979851E-3</c:v>
                </c:pt>
                <c:pt idx="589">
                  <c:v>-3.6450994528556047E-2</c:v>
                </c:pt>
                <c:pt idx="590">
                  <c:v>1.6543077230221526E-2</c:v>
                </c:pt>
                <c:pt idx="591">
                  <c:v>5.2650077884730528E-3</c:v>
                </c:pt>
                <c:pt idx="592">
                  <c:v>-2.0116613674039052E-2</c:v>
                </c:pt>
                <c:pt idx="593">
                  <c:v>1.3605382281816292E-2</c:v>
                </c:pt>
                <c:pt idx="594">
                  <c:v>-1.3422760494017916E-2</c:v>
                </c:pt>
                <c:pt idx="595">
                  <c:v>1.396984526426337E-2</c:v>
                </c:pt>
                <c:pt idx="596">
                  <c:v>2.3601239605212987E-2</c:v>
                </c:pt>
                <c:pt idx="597">
                  <c:v>3.4995406312266164E-2</c:v>
                </c:pt>
                <c:pt idx="598">
                  <c:v>6.7845356157381076E-4</c:v>
                </c:pt>
                <c:pt idx="599">
                  <c:v>-2.1471413103069104E-3</c:v>
                </c:pt>
                <c:pt idx="600">
                  <c:v>-1.2004524066830169E-2</c:v>
                </c:pt>
                <c:pt idx="601">
                  <c:v>-3.6679949675205714E-3</c:v>
                </c:pt>
                <c:pt idx="602">
                  <c:v>4.4868333811889372E-3</c:v>
                </c:pt>
                <c:pt idx="603">
                  <c:v>2.6686496742750476E-2</c:v>
                </c:pt>
                <c:pt idx="604">
                  <c:v>6.3587864589733645E-3</c:v>
                </c:pt>
                <c:pt idx="605">
                  <c:v>-1.0087529563798436E-2</c:v>
                </c:pt>
                <c:pt idx="606">
                  <c:v>-5.151229460226725E-3</c:v>
                </c:pt>
                <c:pt idx="607">
                  <c:v>-1.6096313808236062E-2</c:v>
                </c:pt>
                <c:pt idx="608">
                  <c:v>-3.0889402475756667E-3</c:v>
                </c:pt>
                <c:pt idx="609">
                  <c:v>2.1115448769224887E-2</c:v>
                </c:pt>
                <c:pt idx="610">
                  <c:v>5.1681475342135741E-4</c:v>
                </c:pt>
                <c:pt idx="611">
                  <c:v>1.3861306167475718E-2</c:v>
                </c:pt>
                <c:pt idx="612">
                  <c:v>-7.9769055709224546E-3</c:v>
                </c:pt>
                <c:pt idx="613">
                  <c:v>-1.9767705653986889E-2</c:v>
                </c:pt>
                <c:pt idx="614">
                  <c:v>-4.7853216958343436E-3</c:v>
                </c:pt>
                <c:pt idx="615">
                  <c:v>1.3737932907835759E-3</c:v>
                </c:pt>
                <c:pt idx="616">
                  <c:v>3.8527484072537144E-2</c:v>
                </c:pt>
                <c:pt idx="617">
                  <c:v>4.7336220812357332E-3</c:v>
                </c:pt>
                <c:pt idx="618">
                  <c:v>-2.8158209002322021E-2</c:v>
                </c:pt>
                <c:pt idx="619">
                  <c:v>9.0195873095288981E-4</c:v>
                </c:pt>
                <c:pt idx="620">
                  <c:v>-7.0962691118884313E-3</c:v>
                </c:pt>
                <c:pt idx="621">
                  <c:v>-1.1344235116918955E-2</c:v>
                </c:pt>
                <c:pt idx="622">
                  <c:v>1.2162931123158138E-2</c:v>
                </c:pt>
                <c:pt idx="623">
                  <c:v>2.675434286153533E-2</c:v>
                </c:pt>
                <c:pt idx="624">
                  <c:v>-1.8217948430407138E-2</c:v>
                </c:pt>
                <c:pt idx="625">
                  <c:v>0</c:v>
                </c:pt>
                <c:pt idx="626">
                  <c:v>2.5753496001367671E-2</c:v>
                </c:pt>
                <c:pt idx="627">
                  <c:v>1.809011693985263E-2</c:v>
                </c:pt>
                <c:pt idx="628">
                  <c:v>1.8414766567009799E-2</c:v>
                </c:pt>
                <c:pt idx="629">
                  <c:v>-7.5076769422883771E-3</c:v>
                </c:pt>
                <c:pt idx="630">
                  <c:v>-1.6300861192525828E-2</c:v>
                </c:pt>
                <c:pt idx="631">
                  <c:v>-1.4296542003503165E-2</c:v>
                </c:pt>
                <c:pt idx="632">
                  <c:v>1.5053300346114407E-2</c:v>
                </c:pt>
                <c:pt idx="633">
                  <c:v>2.9443636639552295E-2</c:v>
                </c:pt>
                <c:pt idx="634">
                  <c:v>-1.5562540476002806E-2</c:v>
                </c:pt>
                <c:pt idx="635">
                  <c:v>1.271090314949852E-2</c:v>
                </c:pt>
                <c:pt idx="636">
                  <c:v>2.1938633506709992E-2</c:v>
                </c:pt>
                <c:pt idx="637">
                  <c:v>-1.3210884269374112E-2</c:v>
                </c:pt>
                <c:pt idx="638">
                  <c:v>2.5206587045848883E-2</c:v>
                </c:pt>
                <c:pt idx="639">
                  <c:v>1.2446412980089194E-2</c:v>
                </c:pt>
                <c:pt idx="640">
                  <c:v>-1.9145560071296419E-3</c:v>
                </c:pt>
                <c:pt idx="641">
                  <c:v>-9.4901428778435548E-3</c:v>
                </c:pt>
                <c:pt idx="642">
                  <c:v>-1.9467942846417063E-2</c:v>
                </c:pt>
                <c:pt idx="643">
                  <c:v>7.0685904980924974E-3</c:v>
                </c:pt>
                <c:pt idx="644">
                  <c:v>-4.8513555602718306E-3</c:v>
                </c:pt>
                <c:pt idx="645">
                  <c:v>1.1513335069684771E-2</c:v>
                </c:pt>
                <c:pt idx="646">
                  <c:v>-1.3433097525815563E-2</c:v>
                </c:pt>
                <c:pt idx="647">
                  <c:v>-6.2368970148740654E-4</c:v>
                </c:pt>
                <c:pt idx="648">
                  <c:v>-1.445657225935415E-2</c:v>
                </c:pt>
                <c:pt idx="649">
                  <c:v>-8.3368004165733645E-3</c:v>
                </c:pt>
                <c:pt idx="650">
                  <c:v>-4.1503149804398287E-3</c:v>
                </c:pt>
                <c:pt idx="651">
                  <c:v>5.0224334613935273E-3</c:v>
                </c:pt>
                <c:pt idx="652">
                  <c:v>-4.4656903867090758E-3</c:v>
                </c:pt>
                <c:pt idx="653">
                  <c:v>9.895580657085068E-3</c:v>
                </c:pt>
                <c:pt idx="654">
                  <c:v>0</c:v>
                </c:pt>
                <c:pt idx="655">
                  <c:v>-3.8762598373973667E-3</c:v>
                </c:pt>
                <c:pt idx="656">
                  <c:v>-1.7836211214517839E-2</c:v>
                </c:pt>
                <c:pt idx="657">
                  <c:v>-1.8268362147161876E-2</c:v>
                </c:pt>
                <c:pt idx="658">
                  <c:v>-3.6335601381347615E-3</c:v>
                </c:pt>
                <c:pt idx="659">
                  <c:v>2.1991420408820517E-2</c:v>
                </c:pt>
                <c:pt idx="660">
                  <c:v>-1.0596942570513135E-2</c:v>
                </c:pt>
                <c:pt idx="661">
                  <c:v>-8.9617248269054928E-3</c:v>
                </c:pt>
                <c:pt idx="662">
                  <c:v>1.9739733566444428E-2</c:v>
                </c:pt>
                <c:pt idx="663">
                  <c:v>3.5038430590514924E-2</c:v>
                </c:pt>
                <c:pt idx="664">
                  <c:v>1.1179641609375013E-2</c:v>
                </c:pt>
                <c:pt idx="665">
                  <c:v>-5.8896629020609437E-3</c:v>
                </c:pt>
                <c:pt idx="666">
                  <c:v>3.9497043619620698E-3</c:v>
                </c:pt>
                <c:pt idx="667">
                  <c:v>4.8659208411843125E-3</c:v>
                </c:pt>
                <c:pt idx="668">
                  <c:v>-3.0805762409335302E-2</c:v>
                </c:pt>
                <c:pt idx="669">
                  <c:v>2.0941906257875953E-2</c:v>
                </c:pt>
                <c:pt idx="670">
                  <c:v>-1.7180337388600586E-2</c:v>
                </c:pt>
                <c:pt idx="671">
                  <c:v>4.6614759329848265E-3</c:v>
                </c:pt>
                <c:pt idx="672">
                  <c:v>-3.3744161849688092E-3</c:v>
                </c:pt>
                <c:pt idx="673">
                  <c:v>-9.0996127987510445E-3</c:v>
                </c:pt>
                <c:pt idx="674">
                  <c:v>-2.135558417314054E-3</c:v>
                </c:pt>
                <c:pt idx="675">
                  <c:v>1.0593897729581636E-2</c:v>
                </c:pt>
                <c:pt idx="676">
                  <c:v>3.3883510361563118E-3</c:v>
                </c:pt>
                <c:pt idx="677">
                  <c:v>1.013082729134962E-2</c:v>
                </c:pt>
                <c:pt idx="678">
                  <c:v>-2.099867001681488E-2</c:v>
                </c:pt>
                <c:pt idx="679">
                  <c:v>7.4698210072132731E-4</c:v>
                </c:pt>
                <c:pt idx="680">
                  <c:v>1.0343369523059032E-2</c:v>
                </c:pt>
                <c:pt idx="681">
                  <c:v>-1.9314042977041979E-2</c:v>
                </c:pt>
                <c:pt idx="682">
                  <c:v>3.5514413496442465E-3</c:v>
                </c:pt>
                <c:pt idx="683">
                  <c:v>-8.1501571235995662E-3</c:v>
                </c:pt>
                <c:pt idx="684">
                  <c:v>-6.4871303454974161E-3</c:v>
                </c:pt>
                <c:pt idx="685">
                  <c:v>-2.8294724693874729E-3</c:v>
                </c:pt>
                <c:pt idx="686">
                  <c:v>1.7461305052757226E-3</c:v>
                </c:pt>
                <c:pt idx="687">
                  <c:v>-1.732208789326084E-2</c:v>
                </c:pt>
                <c:pt idx="688">
                  <c:v>6.3192021785218877E-3</c:v>
                </c:pt>
                <c:pt idx="689">
                  <c:v>9.6948662334348512E-3</c:v>
                </c:pt>
                <c:pt idx="690">
                  <c:v>-1.245104289723864E-2</c:v>
                </c:pt>
                <c:pt idx="691">
                  <c:v>-5.7327600467917961E-3</c:v>
                </c:pt>
                <c:pt idx="692">
                  <c:v>-4.5559967083981245E-3</c:v>
                </c:pt>
                <c:pt idx="693">
                  <c:v>4.4649586975342714E-4</c:v>
                </c:pt>
                <c:pt idx="694">
                  <c:v>4.3586811499163325E-4</c:v>
                </c:pt>
                <c:pt idx="695">
                  <c:v>0</c:v>
                </c:pt>
                <c:pt idx="696">
                  <c:v>-1.0250670270088635E-2</c:v>
                </c:pt>
                <c:pt idx="697">
                  <c:v>-1.0479993526105069E-2</c:v>
                </c:pt>
                <c:pt idx="698">
                  <c:v>-1.5260200709287797E-2</c:v>
                </c:pt>
                <c:pt idx="699">
                  <c:v>3.9319349860378328E-3</c:v>
                </c:pt>
                <c:pt idx="700">
                  <c:v>-1.6127104433327877E-2</c:v>
                </c:pt>
                <c:pt idx="701">
                  <c:v>-1.2293699965877147E-2</c:v>
                </c:pt>
                <c:pt idx="702">
                  <c:v>6.6381883262620622E-3</c:v>
                </c:pt>
                <c:pt idx="703">
                  <c:v>-6.2411091372043259E-3</c:v>
                </c:pt>
                <c:pt idx="704">
                  <c:v>2.9268839531274571E-2</c:v>
                </c:pt>
                <c:pt idx="705">
                  <c:v>-5.4800810414571632E-2</c:v>
                </c:pt>
                <c:pt idx="706">
                  <c:v>1.3397904402339122E-3</c:v>
                </c:pt>
                <c:pt idx="707">
                  <c:v>-4.8655836548499032E-3</c:v>
                </c:pt>
                <c:pt idx="708">
                  <c:v>8.6786580248063849E-3</c:v>
                </c:pt>
                <c:pt idx="709">
                  <c:v>7.4527360872702175E-2</c:v>
                </c:pt>
                <c:pt idx="710">
                  <c:v>1.5337841318783019E-2</c:v>
                </c:pt>
                <c:pt idx="711">
                  <c:v>9.4413013104415189E-3</c:v>
                </c:pt>
                <c:pt idx="712">
                  <c:v>-2.750943154275598E-3</c:v>
                </c:pt>
                <c:pt idx="713">
                  <c:v>9.5994588795151881E-3</c:v>
                </c:pt>
                <c:pt idx="714">
                  <c:v>-1.6393401615722336E-2</c:v>
                </c:pt>
                <c:pt idx="715">
                  <c:v>-5.24444580078125E-2</c:v>
                </c:pt>
                <c:pt idx="716">
                  <c:v>5.452628508957913E-2</c:v>
                </c:pt>
                <c:pt idx="717">
                  <c:v>-1.4900458586589505E-2</c:v>
                </c:pt>
                <c:pt idx="718">
                  <c:v>-1.7496300865454839E-2</c:v>
                </c:pt>
                <c:pt idx="719">
                  <c:v>-1.3671924219710641E-2</c:v>
                </c:pt>
                <c:pt idx="720">
                  <c:v>-5.3814780563262166E-2</c:v>
                </c:pt>
                <c:pt idx="721">
                  <c:v>1.3418712796811061E-2</c:v>
                </c:pt>
                <c:pt idx="722">
                  <c:v>3.0612225983731367E-2</c:v>
                </c:pt>
                <c:pt idx="723">
                  <c:v>4.0428978074596333E-2</c:v>
                </c:pt>
                <c:pt idx="724">
                  <c:v>1.165228646316141E-2</c:v>
                </c:pt>
                <c:pt idx="725">
                  <c:v>0</c:v>
                </c:pt>
                <c:pt idx="726">
                  <c:v>3.5963185648815177E-2</c:v>
                </c:pt>
                <c:pt idx="727">
                  <c:v>-6.593970523001369E-3</c:v>
                </c:pt>
                <c:pt idx="728">
                  <c:v>-1.2948801592459813E-2</c:v>
                </c:pt>
                <c:pt idx="729">
                  <c:v>-1.2126519179198825E-2</c:v>
                </c:pt>
                <c:pt idx="730">
                  <c:v>-2.823348364088385E-2</c:v>
                </c:pt>
                <c:pt idx="731">
                  <c:v>-6.0059686781294475E-2</c:v>
                </c:pt>
                <c:pt idx="732">
                  <c:v>-1.5760617855089309E-2</c:v>
                </c:pt>
                <c:pt idx="733">
                  <c:v>-2.3336610109137457E-2</c:v>
                </c:pt>
                <c:pt idx="734">
                  <c:v>6.1387874906244644E-2</c:v>
                </c:pt>
                <c:pt idx="735">
                  <c:v>7.7835630899367736E-3</c:v>
                </c:pt>
                <c:pt idx="736">
                  <c:v>3.5527539611024173E-2</c:v>
                </c:pt>
                <c:pt idx="737">
                  <c:v>1.4916275822522973E-3</c:v>
                </c:pt>
                <c:pt idx="738">
                  <c:v>1.4092592732210418E-2</c:v>
                </c:pt>
                <c:pt idx="739">
                  <c:v>1.0055332721470522E-2</c:v>
                </c:pt>
                <c:pt idx="740">
                  <c:v>-9.1722351897518539E-3</c:v>
                </c:pt>
                <c:pt idx="741">
                  <c:v>-3.6915745273132239E-2</c:v>
                </c:pt>
                <c:pt idx="742">
                  <c:v>-3.8565287507481449E-2</c:v>
                </c:pt>
                <c:pt idx="743">
                  <c:v>6.9495443245795041E-3</c:v>
                </c:pt>
                <c:pt idx="744">
                  <c:v>1.4287447999114189E-2</c:v>
                </c:pt>
                <c:pt idx="745">
                  <c:v>-2.5255236243586499E-3</c:v>
                </c:pt>
                <c:pt idx="746">
                  <c:v>0</c:v>
                </c:pt>
                <c:pt idx="747">
                  <c:v>-3.5525261714657752E-2</c:v>
                </c:pt>
                <c:pt idx="748">
                  <c:v>2.6802283516877301E-2</c:v>
                </c:pt>
                <c:pt idx="749">
                  <c:v>-1.4743171749203587E-2</c:v>
                </c:pt>
                <c:pt idx="750">
                  <c:v>-1.6558350411274292E-2</c:v>
                </c:pt>
                <c:pt idx="751">
                  <c:v>-3.8912423481846314E-2</c:v>
                </c:pt>
                <c:pt idx="752">
                  <c:v>-5.2167137058137469E-2</c:v>
                </c:pt>
                <c:pt idx="753">
                  <c:v>-9.8849963290589038E-2</c:v>
                </c:pt>
                <c:pt idx="754">
                  <c:v>3.8438205394099256E-2</c:v>
                </c:pt>
                <c:pt idx="755">
                  <c:v>4.4476942080645232E-2</c:v>
                </c:pt>
                <c:pt idx="756">
                  <c:v>-8.9788457695279433E-2</c:v>
                </c:pt>
                <c:pt idx="757">
                  <c:v>-1.7357077641386498E-2</c:v>
                </c:pt>
                <c:pt idx="758">
                  <c:v>0</c:v>
                </c:pt>
                <c:pt idx="759">
                  <c:v>-1.3345467069690753E-2</c:v>
                </c:pt>
                <c:pt idx="760">
                  <c:v>-6.9365120861564544E-2</c:v>
                </c:pt>
                <c:pt idx="761">
                  <c:v>-2.0467480974091234E-3</c:v>
                </c:pt>
                <c:pt idx="762">
                  <c:v>7.1783105343607989E-3</c:v>
                </c:pt>
                <c:pt idx="763">
                  <c:v>-2.1551048560276231E-2</c:v>
                </c:pt>
                <c:pt idx="764">
                  <c:v>1.8383702257773527E-2</c:v>
                </c:pt>
                <c:pt idx="765">
                  <c:v>1.9754716339151157E-2</c:v>
                </c:pt>
                <c:pt idx="766">
                  <c:v>-7.3480543403250387E-3</c:v>
                </c:pt>
                <c:pt idx="767">
                  <c:v>-1.2617734219589449E-2</c:v>
                </c:pt>
                <c:pt idx="768">
                  <c:v>-3.1180795543778395E-2</c:v>
                </c:pt>
                <c:pt idx="769">
                  <c:v>-2.4270139745325658E-2</c:v>
                </c:pt>
                <c:pt idx="770">
                  <c:v>-4.6863777126238126E-3</c:v>
                </c:pt>
                <c:pt idx="771">
                  <c:v>-8.5295134317916022E-2</c:v>
                </c:pt>
                <c:pt idx="772">
                  <c:v>-5.9196249497886044E-2</c:v>
                </c:pt>
                <c:pt idx="773">
                  <c:v>-3.051346493049234E-2</c:v>
                </c:pt>
                <c:pt idx="774">
                  <c:v>5.2962874908956348E-2</c:v>
                </c:pt>
                <c:pt idx="775">
                  <c:v>2.1026641937844204E-2</c:v>
                </c:pt>
                <c:pt idx="776">
                  <c:v>1.171009225398123E-2</c:v>
                </c:pt>
                <c:pt idx="777">
                  <c:v>1.8559156305616886E-2</c:v>
                </c:pt>
                <c:pt idx="778">
                  <c:v>0</c:v>
                </c:pt>
                <c:pt idx="779">
                  <c:v>-9.9063291536588549E-3</c:v>
                </c:pt>
                <c:pt idx="780">
                  <c:v>-2.2645583604489539E-2</c:v>
                </c:pt>
                <c:pt idx="781">
                  <c:v>3.0370249223921064E-3</c:v>
                </c:pt>
                <c:pt idx="782">
                  <c:v>4.3399304148858731E-2</c:v>
                </c:pt>
                <c:pt idx="783">
                  <c:v>0</c:v>
                </c:pt>
                <c:pt idx="784">
                  <c:v>8.4929317126589909E-2</c:v>
                </c:pt>
                <c:pt idx="785">
                  <c:v>1.8366649014848191E-2</c:v>
                </c:pt>
                <c:pt idx="786">
                  <c:v>-2.7140559254594354E-2</c:v>
                </c:pt>
                <c:pt idx="787">
                  <c:v>-3.0417592097754742E-2</c:v>
                </c:pt>
                <c:pt idx="788">
                  <c:v>-3.8240179695111065E-2</c:v>
                </c:pt>
                <c:pt idx="789">
                  <c:v>-1.5055021262555424E-2</c:v>
                </c:pt>
                <c:pt idx="790">
                  <c:v>-3.7625001553481807E-2</c:v>
                </c:pt>
                <c:pt idx="791">
                  <c:v>-4.6833159321584272E-3</c:v>
                </c:pt>
                <c:pt idx="792">
                  <c:v>-3.8052346535355608E-2</c:v>
                </c:pt>
                <c:pt idx="793">
                  <c:v>8.507009921802533E-3</c:v>
                </c:pt>
                <c:pt idx="794">
                  <c:v>2.1280893984179539E-2</c:v>
                </c:pt>
                <c:pt idx="795">
                  <c:v>0</c:v>
                </c:pt>
                <c:pt idx="796">
                  <c:v>1.4678337946385511E-2</c:v>
                </c:pt>
                <c:pt idx="797">
                  <c:v>7.5295051480266828E-2</c:v>
                </c:pt>
                <c:pt idx="798">
                  <c:v>3.1226336933104948E-2</c:v>
                </c:pt>
                <c:pt idx="799">
                  <c:v>2.1288342446970088E-2</c:v>
                </c:pt>
                <c:pt idx="800">
                  <c:v>1.6352215484808807E-2</c:v>
                </c:pt>
                <c:pt idx="801">
                  <c:v>-3.5007063192387555E-2</c:v>
                </c:pt>
                <c:pt idx="802">
                  <c:v>5.2033695559491333E-2</c:v>
                </c:pt>
                <c:pt idx="803">
                  <c:v>5.381400378197787E-2</c:v>
                </c:pt>
                <c:pt idx="804">
                  <c:v>1.0411456637015926E-2</c:v>
                </c:pt>
                <c:pt idx="805">
                  <c:v>-3.6146503658130325E-2</c:v>
                </c:pt>
                <c:pt idx="806">
                  <c:v>3.7671753010494635E-2</c:v>
                </c:pt>
                <c:pt idx="807">
                  <c:v>2.3712258902857997E-2</c:v>
                </c:pt>
                <c:pt idx="808">
                  <c:v>1.7571372465259305E-3</c:v>
                </c:pt>
                <c:pt idx="809">
                  <c:v>2.344128766564979E-2</c:v>
                </c:pt>
                <c:pt idx="810">
                  <c:v>1.6516039722658693E-2</c:v>
                </c:pt>
                <c:pt idx="811">
                  <c:v>-4.5370937492234198E-2</c:v>
                </c:pt>
                <c:pt idx="812">
                  <c:v>-3.4360985778875697E-2</c:v>
                </c:pt>
                <c:pt idx="813">
                  <c:v>-1.9122010689271551E-2</c:v>
                </c:pt>
                <c:pt idx="814">
                  <c:v>5.9672785766827552E-2</c:v>
                </c:pt>
                <c:pt idx="815">
                  <c:v>0</c:v>
                </c:pt>
                <c:pt idx="816">
                  <c:v>-5.5512651382779832E-2</c:v>
                </c:pt>
                <c:pt idx="817">
                  <c:v>2.1341532606689695E-2</c:v>
                </c:pt>
                <c:pt idx="818">
                  <c:v>2.9187335869769626E-2</c:v>
                </c:pt>
                <c:pt idx="819">
                  <c:v>-2.4331296569131244E-2</c:v>
                </c:pt>
                <c:pt idx="820">
                  <c:v>-3.4681930706227382E-3</c:v>
                </c:pt>
                <c:pt idx="821">
                  <c:v>1.2926759976814139E-2</c:v>
                </c:pt>
                <c:pt idx="822">
                  <c:v>6.1681913571236535E-2</c:v>
                </c:pt>
                <c:pt idx="823">
                  <c:v>1.2020352988837191E-2</c:v>
                </c:pt>
                <c:pt idx="824">
                  <c:v>1.8730036028907104E-2</c:v>
                </c:pt>
                <c:pt idx="825">
                  <c:v>-3.3034408469255094E-2</c:v>
                </c:pt>
                <c:pt idx="826">
                  <c:v>3.5554553739673977E-3</c:v>
                </c:pt>
                <c:pt idx="827">
                  <c:v>1.7714074136425007E-2</c:v>
                </c:pt>
                <c:pt idx="828">
                  <c:v>-6.4174329416609499E-2</c:v>
                </c:pt>
                <c:pt idx="829">
                  <c:v>-2.7495064083813414E-3</c:v>
                </c:pt>
                <c:pt idx="830">
                  <c:v>1.6217954334527995E-2</c:v>
                </c:pt>
                <c:pt idx="831">
                  <c:v>2.4736708411100317E-2</c:v>
                </c:pt>
                <c:pt idx="832">
                  <c:v>-2.9123158029893959E-2</c:v>
                </c:pt>
                <c:pt idx="833">
                  <c:v>-1.5078655181576694E-2</c:v>
                </c:pt>
                <c:pt idx="834">
                  <c:v>1.5309501881448861E-2</c:v>
                </c:pt>
                <c:pt idx="835">
                  <c:v>1.5720174769914941E-2</c:v>
                </c:pt>
                <c:pt idx="836">
                  <c:v>1.7372100024956483E-2</c:v>
                </c:pt>
                <c:pt idx="837">
                  <c:v>-0.10555725513815728</c:v>
                </c:pt>
                <c:pt idx="838">
                  <c:v>6.421329731814307E-3</c:v>
                </c:pt>
                <c:pt idx="839">
                  <c:v>1.7244418891797286E-2</c:v>
                </c:pt>
                <c:pt idx="840">
                  <c:v>-4.5770384201889724E-3</c:v>
                </c:pt>
                <c:pt idx="841">
                  <c:v>-9.8773987721930689E-3</c:v>
                </c:pt>
                <c:pt idx="842">
                  <c:v>3.2679747674906334E-2</c:v>
                </c:pt>
                <c:pt idx="843">
                  <c:v>-2.148570667955596E-2</c:v>
                </c:pt>
                <c:pt idx="844">
                  <c:v>2.2127679053773885E-3</c:v>
                </c:pt>
                <c:pt idx="845">
                  <c:v>-1.6983679422249542E-2</c:v>
                </c:pt>
                <c:pt idx="846">
                  <c:v>-5.5286911298074726E-3</c:v>
                </c:pt>
                <c:pt idx="847">
                  <c:v>-8.1653806450341371E-3</c:v>
                </c:pt>
                <c:pt idx="848">
                  <c:v>3.0653303644534224E-2</c:v>
                </c:pt>
                <c:pt idx="849">
                  <c:v>5.3365081418083271E-2</c:v>
                </c:pt>
                <c:pt idx="850">
                  <c:v>1.6779621219884522E-2</c:v>
                </c:pt>
                <c:pt idx="851">
                  <c:v>-7.2992706252876793E-3</c:v>
                </c:pt>
                <c:pt idx="852">
                  <c:v>-2.2698241274265007E-2</c:v>
                </c:pt>
                <c:pt idx="853">
                  <c:v>2.109914789338041E-2</c:v>
                </c:pt>
                <c:pt idx="854">
                  <c:v>0</c:v>
                </c:pt>
                <c:pt idx="855">
                  <c:v>-2.4624365668335813E-2</c:v>
                </c:pt>
                <c:pt idx="856">
                  <c:v>-2.5170544532649441E-2</c:v>
                </c:pt>
                <c:pt idx="857">
                  <c:v>-1.4319413747337695E-2</c:v>
                </c:pt>
                <c:pt idx="858">
                  <c:v>1.6236586866188008E-2</c:v>
                </c:pt>
                <c:pt idx="859">
                  <c:v>4.5072337943935281E-2</c:v>
                </c:pt>
                <c:pt idx="860">
                  <c:v>-2.5426454240094376E-2</c:v>
                </c:pt>
                <c:pt idx="861">
                  <c:v>1.2549493703049031E-2</c:v>
                </c:pt>
                <c:pt idx="862">
                  <c:v>1.4677128675114393E-2</c:v>
                </c:pt>
                <c:pt idx="863">
                  <c:v>-1.3500499675057953E-2</c:v>
                </c:pt>
                <c:pt idx="864">
                  <c:v>2.5904190223999368E-2</c:v>
                </c:pt>
                <c:pt idx="865">
                  <c:v>-2.8743807818493838E-2</c:v>
                </c:pt>
                <c:pt idx="866">
                  <c:v>1.6677527264153946E-2</c:v>
                </c:pt>
                <c:pt idx="867">
                  <c:v>3.103889382367031E-2</c:v>
                </c:pt>
                <c:pt idx="868">
                  <c:v>9.6709213593526577E-3</c:v>
                </c:pt>
                <c:pt idx="869">
                  <c:v>2.6417426618975615E-2</c:v>
                </c:pt>
                <c:pt idx="870">
                  <c:v>-2.3410522484048624E-3</c:v>
                </c:pt>
                <c:pt idx="871">
                  <c:v>-6.5544870284635071E-3</c:v>
                </c:pt>
                <c:pt idx="872">
                  <c:v>-6.8337245304873617E-3</c:v>
                </c:pt>
                <c:pt idx="873">
                  <c:v>4.4954151450773416E-2</c:v>
                </c:pt>
                <c:pt idx="874">
                  <c:v>7.3165267193120442E-4</c:v>
                </c:pt>
                <c:pt idx="875">
                  <c:v>-3.4946675328150656E-2</c:v>
                </c:pt>
                <c:pt idx="876">
                  <c:v>-8.1818032724467749E-3</c:v>
                </c:pt>
                <c:pt idx="877">
                  <c:v>-2.4442384252806204E-2</c:v>
                </c:pt>
                <c:pt idx="878">
                  <c:v>5.4807150884608191E-3</c:v>
                </c:pt>
                <c:pt idx="879">
                  <c:v>2.9590489634752082E-3</c:v>
                </c:pt>
                <c:pt idx="880">
                  <c:v>2.3602476561861874E-2</c:v>
                </c:pt>
                <c:pt idx="881">
                  <c:v>6.2196434050860727E-3</c:v>
                </c:pt>
                <c:pt idx="882">
                  <c:v>-7.2365233833168174E-3</c:v>
                </c:pt>
                <c:pt idx="883">
                  <c:v>5.1025051438310376E-2</c:v>
                </c:pt>
                <c:pt idx="884">
                  <c:v>3.9156178052000667E-2</c:v>
                </c:pt>
                <c:pt idx="885">
                  <c:v>0</c:v>
                </c:pt>
                <c:pt idx="886">
                  <c:v>1.8214689037790777E-2</c:v>
                </c:pt>
                <c:pt idx="887">
                  <c:v>8.7669015755486468E-2</c:v>
                </c:pt>
                <c:pt idx="888">
                  <c:v>-2.8876635135348661E-3</c:v>
                </c:pt>
                <c:pt idx="889">
                  <c:v>-7.8947351041071423E-2</c:v>
                </c:pt>
                <c:pt idx="890">
                  <c:v>0.10143541998532402</c:v>
                </c:pt>
                <c:pt idx="891">
                  <c:v>-1.3900953993885468E-2</c:v>
                </c:pt>
                <c:pt idx="892">
                  <c:v>-3.4738831582739826E-2</c:v>
                </c:pt>
                <c:pt idx="893">
                  <c:v>5.4374792755532475E-2</c:v>
                </c:pt>
                <c:pt idx="894">
                  <c:v>4.637645059092188E-2</c:v>
                </c:pt>
                <c:pt idx="895">
                  <c:v>2.2337686578519644E-2</c:v>
                </c:pt>
                <c:pt idx="896">
                  <c:v>-2.3699414190365697E-2</c:v>
                </c:pt>
                <c:pt idx="897">
                  <c:v>2.5695679747909317E-2</c:v>
                </c:pt>
                <c:pt idx="898">
                  <c:v>-2.6899077538612981E-2</c:v>
                </c:pt>
                <c:pt idx="899">
                  <c:v>-3.3337304619239116E-2</c:v>
                </c:pt>
                <c:pt idx="900">
                  <c:v>-3.0682376933815259E-2</c:v>
                </c:pt>
                <c:pt idx="901">
                  <c:v>-1.468722488131291E-2</c:v>
                </c:pt>
                <c:pt idx="902">
                  <c:v>-1.3107200676076847E-2</c:v>
                </c:pt>
                <c:pt idx="903">
                  <c:v>6.940110431266322E-2</c:v>
                </c:pt>
                <c:pt idx="904">
                  <c:v>-1.4489276825064734E-2</c:v>
                </c:pt>
                <c:pt idx="905">
                  <c:v>-2.6933523455510588E-2</c:v>
                </c:pt>
                <c:pt idx="906">
                  <c:v>-1.2569829611842054E-2</c:v>
                </c:pt>
                <c:pt idx="907">
                  <c:v>1.054394446542406E-2</c:v>
                </c:pt>
                <c:pt idx="908">
                  <c:v>-4.1099430283060068E-2</c:v>
                </c:pt>
                <c:pt idx="909">
                  <c:v>-1.75159200404299E-2</c:v>
                </c:pt>
                <c:pt idx="910">
                  <c:v>9.4543080312736727E-4</c:v>
                </c:pt>
                <c:pt idx="911">
                  <c:v>1.4438045365224417E-2</c:v>
                </c:pt>
                <c:pt idx="912">
                  <c:v>5.3205588166065354E-3</c:v>
                </c:pt>
                <c:pt idx="913">
                  <c:v>-1.7332633030026301E-2</c:v>
                </c:pt>
                <c:pt idx="914">
                  <c:v>0</c:v>
                </c:pt>
                <c:pt idx="915">
                  <c:v>-2.6926821451156435E-4</c:v>
                </c:pt>
                <c:pt idx="916">
                  <c:v>-1.6565675663144042E-2</c:v>
                </c:pt>
                <c:pt idx="917">
                  <c:v>-5.6422922036145629E-2</c:v>
                </c:pt>
                <c:pt idx="918">
                  <c:v>4.0928892643606662E-2</c:v>
                </c:pt>
                <c:pt idx="919">
                  <c:v>-3.2766332370927187E-2</c:v>
                </c:pt>
                <c:pt idx="920">
                  <c:v>2.1046618068272682E-2</c:v>
                </c:pt>
                <c:pt idx="921">
                  <c:v>3.4872191757065796E-2</c:v>
                </c:pt>
                <c:pt idx="922">
                  <c:v>4.8021860869714494E-2</c:v>
                </c:pt>
                <c:pt idx="923">
                  <c:v>-1.6532195942452255E-2</c:v>
                </c:pt>
                <c:pt idx="924">
                  <c:v>2.9384530392389419E-2</c:v>
                </c:pt>
                <c:pt idx="925">
                  <c:v>-1.8001783126954218E-2</c:v>
                </c:pt>
                <c:pt idx="926">
                  <c:v>-3.6794570412619909E-2</c:v>
                </c:pt>
                <c:pt idx="927">
                  <c:v>2.0663397432365338E-2</c:v>
                </c:pt>
                <c:pt idx="928">
                  <c:v>5.1411848920863701E-2</c:v>
                </c:pt>
                <c:pt idx="929">
                  <c:v>-1.2921235852693447E-2</c:v>
                </c:pt>
                <c:pt idx="930">
                  <c:v>1.1806982776093156E-2</c:v>
                </c:pt>
                <c:pt idx="931">
                  <c:v>-7.3566225509626992E-3</c:v>
                </c:pt>
                <c:pt idx="932">
                  <c:v>-2.4278115112605914E-3</c:v>
                </c:pt>
                <c:pt idx="933">
                  <c:v>-3.8427320600329384E-3</c:v>
                </c:pt>
                <c:pt idx="934">
                  <c:v>-3.8832460807780689E-2</c:v>
                </c:pt>
                <c:pt idx="935">
                  <c:v>4.3210696768498424E-2</c:v>
                </c:pt>
                <c:pt idx="936">
                  <c:v>6.5401537802920462E-3</c:v>
                </c:pt>
                <c:pt idx="937">
                  <c:v>2.4843890354548481E-2</c:v>
                </c:pt>
                <c:pt idx="938">
                  <c:v>4.1024358175618669E-3</c:v>
                </c:pt>
                <c:pt idx="939">
                  <c:v>3.8628239151349053E-2</c:v>
                </c:pt>
                <c:pt idx="940">
                  <c:v>-2.7536052959221125E-2</c:v>
                </c:pt>
                <c:pt idx="941">
                  <c:v>-2.5373839046475277E-2</c:v>
                </c:pt>
                <c:pt idx="942">
                  <c:v>-6.2885409874841036E-3</c:v>
                </c:pt>
                <c:pt idx="943">
                  <c:v>-3.5818249784937417E-2</c:v>
                </c:pt>
                <c:pt idx="944">
                  <c:v>-9.3200444864405263E-3</c:v>
                </c:pt>
                <c:pt idx="945">
                  <c:v>-1.8417906483304769E-2</c:v>
                </c:pt>
                <c:pt idx="946">
                  <c:v>1.8898470117410859E-2</c:v>
                </c:pt>
                <c:pt idx="947">
                  <c:v>-1.5500745674019933E-2</c:v>
                </c:pt>
                <c:pt idx="948">
                  <c:v>-9.4200201143009865E-3</c:v>
                </c:pt>
                <c:pt idx="949">
                  <c:v>3.5593001188821471E-2</c:v>
                </c:pt>
                <c:pt idx="950">
                  <c:v>-1.5741881164150651E-2</c:v>
                </c:pt>
                <c:pt idx="951">
                  <c:v>-1.3594530538456162E-2</c:v>
                </c:pt>
                <c:pt idx="952">
                  <c:v>-6.3504838792187712E-3</c:v>
                </c:pt>
                <c:pt idx="953">
                  <c:v>3.26348799438958E-3</c:v>
                </c:pt>
                <c:pt idx="954">
                  <c:v>-1.6264038275716208E-3</c:v>
                </c:pt>
                <c:pt idx="955">
                  <c:v>-1.928594575915954E-2</c:v>
                </c:pt>
                <c:pt idx="956">
                  <c:v>-4.2829891020944588E-3</c:v>
                </c:pt>
                <c:pt idx="957">
                  <c:v>-2.8360906538191344E-2</c:v>
                </c:pt>
                <c:pt idx="958">
                  <c:v>8.2987679261676828E-3</c:v>
                </c:pt>
                <c:pt idx="959">
                  <c:v>3.4197824832207013E-2</c:v>
                </c:pt>
                <c:pt idx="960">
                  <c:v>0</c:v>
                </c:pt>
                <c:pt idx="961">
                  <c:v>5.6267893271844116E-3</c:v>
                </c:pt>
                <c:pt idx="962">
                  <c:v>-3.2746852038711971E-3</c:v>
                </c:pt>
                <c:pt idx="963">
                  <c:v>-3.9972597365678597E-2</c:v>
                </c:pt>
                <c:pt idx="964">
                  <c:v>-1.4258199331529386E-4</c:v>
                </c:pt>
                <c:pt idx="965">
                  <c:v>2.4386765796930776E-2</c:v>
                </c:pt>
                <c:pt idx="966">
                  <c:v>1.9490444768974324E-2</c:v>
                </c:pt>
                <c:pt idx="967">
                  <c:v>4.642895002579861E-3</c:v>
                </c:pt>
                <c:pt idx="968">
                  <c:v>-2.351500092651726E-2</c:v>
                </c:pt>
                <c:pt idx="969">
                  <c:v>2.5334097971981828E-2</c:v>
                </c:pt>
                <c:pt idx="970">
                  <c:v>5.0230384974463416E-3</c:v>
                </c:pt>
                <c:pt idx="971">
                  <c:v>-8.7802321075597378E-3</c:v>
                </c:pt>
                <c:pt idx="972">
                  <c:v>-1.52630132587116E-2</c:v>
                </c:pt>
                <c:pt idx="973">
                  <c:v>-1.370052302953273E-2</c:v>
                </c:pt>
                <c:pt idx="974">
                  <c:v>-1.9082318272986343E-2</c:v>
                </c:pt>
                <c:pt idx="975">
                  <c:v>-1.4304159485007739E-2</c:v>
                </c:pt>
                <c:pt idx="976">
                  <c:v>-3.1925463105009211E-3</c:v>
                </c:pt>
                <c:pt idx="977">
                  <c:v>5.3865452783228296E-3</c:v>
                </c:pt>
                <c:pt idx="978">
                  <c:v>-3.2290768195279762E-2</c:v>
                </c:pt>
                <c:pt idx="979">
                  <c:v>1.2569221835017519E-2</c:v>
                </c:pt>
                <c:pt idx="980">
                  <c:v>2.5121502924159156E-3</c:v>
                </c:pt>
                <c:pt idx="981">
                  <c:v>8.5495413359271133E-3</c:v>
                </c:pt>
                <c:pt idx="982">
                  <c:v>-2.2800370820688198E-2</c:v>
                </c:pt>
                <c:pt idx="983">
                  <c:v>2.1387994115917852E-2</c:v>
                </c:pt>
                <c:pt idx="984">
                  <c:v>4.0318330873037933E-2</c:v>
                </c:pt>
                <c:pt idx="985">
                  <c:v>0</c:v>
                </c:pt>
                <c:pt idx="986">
                  <c:v>-2.1160869402964022E-2</c:v>
                </c:pt>
                <c:pt idx="987">
                  <c:v>3.278690885203539E-2</c:v>
                </c:pt>
                <c:pt idx="988">
                  <c:v>1.5872993741894215E-2</c:v>
                </c:pt>
                <c:pt idx="989">
                  <c:v>-1.1787275989961543E-2</c:v>
                </c:pt>
                <c:pt idx="990">
                  <c:v>-8.3217673317740326E-3</c:v>
                </c:pt>
                <c:pt idx="991">
                  <c:v>-1.7622367250370918E-2</c:v>
                </c:pt>
                <c:pt idx="992">
                  <c:v>2.1497724840527033E-2</c:v>
                </c:pt>
                <c:pt idx="993">
                  <c:v>3.0661791474828615E-3</c:v>
                </c:pt>
                <c:pt idx="994">
                  <c:v>1.5700974803028789E-2</c:v>
                </c:pt>
                <c:pt idx="995">
                  <c:v>2.3529402555651391E-2</c:v>
                </c:pt>
                <c:pt idx="996">
                  <c:v>-2.8201011657018049E-2</c:v>
                </c:pt>
                <c:pt idx="997">
                  <c:v>-1.6228858754418152E-2</c:v>
                </c:pt>
                <c:pt idx="998">
                  <c:v>2.5164309834698306E-2</c:v>
                </c:pt>
                <c:pt idx="999">
                  <c:v>-2.8910454756848836E-2</c:v>
                </c:pt>
                <c:pt idx="1000">
                  <c:v>1.1093947234796397E-2</c:v>
                </c:pt>
                <c:pt idx="1001">
                  <c:v>1.4861160248151428E-2</c:v>
                </c:pt>
                <c:pt idx="1002">
                  <c:v>1.6285747287405394E-2</c:v>
                </c:pt>
                <c:pt idx="1003">
                  <c:v>-4.7132135324405855E-3</c:v>
                </c:pt>
                <c:pt idx="1004">
                  <c:v>-1.055332079573934E-2</c:v>
                </c:pt>
                <c:pt idx="1005">
                  <c:v>-6.4269666174223694E-3</c:v>
                </c:pt>
                <c:pt idx="1006">
                  <c:v>-3.3759888005608918E-3</c:v>
                </c:pt>
                <c:pt idx="1007">
                  <c:v>0</c:v>
                </c:pt>
                <c:pt idx="1008">
                  <c:v>-1.7188465806685871E-2</c:v>
                </c:pt>
                <c:pt idx="1009">
                  <c:v>-4.636784023188345E-3</c:v>
                </c:pt>
                <c:pt idx="1010">
                  <c:v>-3.3879198787040488E-2</c:v>
                </c:pt>
                <c:pt idx="1011">
                  <c:v>-4.6756378568022505E-3</c:v>
                </c:pt>
                <c:pt idx="1012">
                  <c:v>1.482682207694519E-2</c:v>
                </c:pt>
                <c:pt idx="1013">
                  <c:v>8.6793604353596621E-4</c:v>
                </c:pt>
                <c:pt idx="1014">
                  <c:v>3.9022907686629971E-3</c:v>
                </c:pt>
                <c:pt idx="1015">
                  <c:v>-2.8798327816004221E-4</c:v>
                </c:pt>
                <c:pt idx="1016">
                  <c:v>-1.5408968562874992E-2</c:v>
                </c:pt>
                <c:pt idx="1017">
                  <c:v>-1.7232952356455722E-2</c:v>
                </c:pt>
                <c:pt idx="1018">
                  <c:v>0</c:v>
                </c:pt>
                <c:pt idx="1019">
                  <c:v>-1.580227232179543E-2</c:v>
                </c:pt>
                <c:pt idx="1020">
                  <c:v>-3.9316532917195168E-3</c:v>
                </c:pt>
                <c:pt idx="1021">
                  <c:v>2.5960225685068838E-2</c:v>
                </c:pt>
                <c:pt idx="1022">
                  <c:v>1.4649301364404899E-2</c:v>
                </c:pt>
                <c:pt idx="1023">
                  <c:v>2.2021295852462375E-2</c:v>
                </c:pt>
                <c:pt idx="1024">
                  <c:v>3.3818492014712653E-2</c:v>
                </c:pt>
                <c:pt idx="1025">
                  <c:v>-7.3153863539404673E-3</c:v>
                </c:pt>
                <c:pt idx="1026">
                  <c:v>-2.0439354527436948E-2</c:v>
                </c:pt>
                <c:pt idx="1027">
                  <c:v>5.8197145393570349E-3</c:v>
                </c:pt>
                <c:pt idx="1028">
                  <c:v>1.5946925857204919E-2</c:v>
                </c:pt>
                <c:pt idx="1029">
                  <c:v>1.680793053266072E-2</c:v>
                </c:pt>
                <c:pt idx="1030">
                  <c:v>4.2349261974001795E-3</c:v>
                </c:pt>
                <c:pt idx="1031">
                  <c:v>1.9045075026446368E-2</c:v>
                </c:pt>
                <c:pt idx="1032">
                  <c:v>-1.3349657786118074E-3</c:v>
                </c:pt>
                <c:pt idx="1033">
                  <c:v>-2.9808855926083289E-2</c:v>
                </c:pt>
                <c:pt idx="1034">
                  <c:v>1.3502349267258795E-2</c:v>
                </c:pt>
                <c:pt idx="1035">
                  <c:v>4.3365993264901981E-2</c:v>
                </c:pt>
                <c:pt idx="1036">
                  <c:v>1.9283356327135071E-2</c:v>
                </c:pt>
                <c:pt idx="1037">
                  <c:v>-2.3009236853301918E-3</c:v>
                </c:pt>
                <c:pt idx="1038">
                  <c:v>1.2427946726932815E-2</c:v>
                </c:pt>
                <c:pt idx="1039">
                  <c:v>0</c:v>
                </c:pt>
                <c:pt idx="1040">
                  <c:v>1.2642581220569271E-2</c:v>
                </c:pt>
                <c:pt idx="1041">
                  <c:v>-9.2355113494836383E-3</c:v>
                </c:pt>
                <c:pt idx="1042">
                  <c:v>-1.0090807766840126E-2</c:v>
                </c:pt>
                <c:pt idx="1043">
                  <c:v>1.2104968092679913E-2</c:v>
                </c:pt>
                <c:pt idx="1044">
                  <c:v>0</c:v>
                </c:pt>
                <c:pt idx="1045">
                  <c:v>-5.0358759486166527E-3</c:v>
                </c:pt>
                <c:pt idx="1046">
                  <c:v>-2.5686457269404661E-2</c:v>
                </c:pt>
                <c:pt idx="1047">
                  <c:v>1.4155871258918262E-2</c:v>
                </c:pt>
                <c:pt idx="1048">
                  <c:v>6.6589890734740642E-3</c:v>
                </c:pt>
                <c:pt idx="1049">
                  <c:v>-6.1060753699930803E-3</c:v>
                </c:pt>
                <c:pt idx="1050">
                  <c:v>2.1758250463577156E-3</c:v>
                </c:pt>
                <c:pt idx="1051">
                  <c:v>-2.503194139104914E-2</c:v>
                </c:pt>
                <c:pt idx="1052">
                  <c:v>1.8601021958120523E-2</c:v>
                </c:pt>
                <c:pt idx="1053">
                  <c:v>-1.5046309497484978E-2</c:v>
                </c:pt>
                <c:pt idx="1054">
                  <c:v>-1.2931943401875534E-2</c:v>
                </c:pt>
                <c:pt idx="1055">
                  <c:v>0</c:v>
                </c:pt>
                <c:pt idx="1056">
                  <c:v>8.2071993638601626E-3</c:v>
                </c:pt>
                <c:pt idx="1057">
                  <c:v>-1.2857523851397712E-2</c:v>
                </c:pt>
                <c:pt idx="1058">
                  <c:v>-1.2094640892955533E-2</c:v>
                </c:pt>
                <c:pt idx="1059">
                  <c:v>-1.3453825862766999E-3</c:v>
                </c:pt>
                <c:pt idx="1060">
                  <c:v>8.3524553195608586E-3</c:v>
                </c:pt>
                <c:pt idx="1061">
                  <c:v>1.3359721932273416E-3</c:v>
                </c:pt>
                <c:pt idx="1062">
                  <c:v>4.0026964998560732E-3</c:v>
                </c:pt>
                <c:pt idx="1063">
                  <c:v>4.7840231862619209E-3</c:v>
                </c:pt>
                <c:pt idx="1064">
                  <c:v>-1.1903144728814596E-2</c:v>
                </c:pt>
                <c:pt idx="1065">
                  <c:v>1.0440314522317529E-2</c:v>
                </c:pt>
                <c:pt idx="1066">
                  <c:v>-3.9740010359159417E-3</c:v>
                </c:pt>
                <c:pt idx="1067">
                  <c:v>1.3831638624025144E-2</c:v>
                </c:pt>
                <c:pt idx="1068">
                  <c:v>-2.5055749850343312E-2</c:v>
                </c:pt>
                <c:pt idx="1069">
                  <c:v>-1.9779374278280137E-2</c:v>
                </c:pt>
                <c:pt idx="1070">
                  <c:v>1.2216915158722363E-2</c:v>
                </c:pt>
                <c:pt idx="1071">
                  <c:v>1.3018675992516826E-2</c:v>
                </c:pt>
                <c:pt idx="1072">
                  <c:v>1.7402960922651145E-2</c:v>
                </c:pt>
                <c:pt idx="1073">
                  <c:v>7.1052501967736603E-3</c:v>
                </c:pt>
                <c:pt idx="1074">
                  <c:v>-1.0385942187324471E-2</c:v>
                </c:pt>
                <c:pt idx="1075">
                  <c:v>0</c:v>
                </c:pt>
                <c:pt idx="1076">
                  <c:v>-6.7999211829606887E-3</c:v>
                </c:pt>
                <c:pt idx="1077">
                  <c:v>2.0204762996776093E-2</c:v>
                </c:pt>
                <c:pt idx="1078">
                  <c:v>1.4592832022481517E-2</c:v>
                </c:pt>
                <c:pt idx="1079">
                  <c:v>-1.0274012657157661E-3</c:v>
                </c:pt>
                <c:pt idx="1080">
                  <c:v>3.8568703875174748E-4</c:v>
                </c:pt>
                <c:pt idx="1081">
                  <c:v>-2.6985355486632834E-2</c:v>
                </c:pt>
                <c:pt idx="1082">
                  <c:v>-9.2445449785216738E-4</c:v>
                </c:pt>
                <c:pt idx="1083">
                  <c:v>-1.7184416848330164E-2</c:v>
                </c:pt>
                <c:pt idx="1084">
                  <c:v>-1.2508397560979545E-2</c:v>
                </c:pt>
                <c:pt idx="1085">
                  <c:v>3.4050797250684273E-3</c:v>
                </c:pt>
                <c:pt idx="1086">
                  <c:v>-2.4433454097125828E-3</c:v>
                </c:pt>
                <c:pt idx="1087">
                  <c:v>-2.3132668957959179E-3</c:v>
                </c:pt>
                <c:pt idx="1088">
                  <c:v>-8.04691994533413E-3</c:v>
                </c:pt>
                <c:pt idx="1089">
                  <c:v>2.4336594463391314E-2</c:v>
                </c:pt>
                <c:pt idx="1090">
                  <c:v>8.1879662683466137E-3</c:v>
                </c:pt>
                <c:pt idx="1091">
                  <c:v>-3.5947210553470832E-3</c:v>
                </c:pt>
                <c:pt idx="1092">
                  <c:v>9.353245977754554E-4</c:v>
                </c:pt>
                <c:pt idx="1093">
                  <c:v>2.1358688601726961E-3</c:v>
                </c:pt>
                <c:pt idx="1094">
                  <c:v>5.3286092133042473E-4</c:v>
                </c:pt>
                <c:pt idx="1095">
                  <c:v>-4.2604265987900014E-3</c:v>
                </c:pt>
                <c:pt idx="1096">
                  <c:v>-1.2835966489422757E-2</c:v>
                </c:pt>
                <c:pt idx="1097">
                  <c:v>-4.4697267819278075E-3</c:v>
                </c:pt>
                <c:pt idx="1098">
                  <c:v>9.3877884402604472E-3</c:v>
                </c:pt>
                <c:pt idx="1099">
                  <c:v>5.3915569552376308E-3</c:v>
                </c:pt>
                <c:pt idx="1100">
                  <c:v>-1.0323118380720087E-2</c:v>
                </c:pt>
                <c:pt idx="1101">
                  <c:v>-8.5342999782445084E-3</c:v>
                </c:pt>
                <c:pt idx="1102">
                  <c:v>2.3773776300886285E-2</c:v>
                </c:pt>
                <c:pt idx="1103">
                  <c:v>2.1219794373919854E-2</c:v>
                </c:pt>
                <c:pt idx="1104">
                  <c:v>-9.2786329903641329E-3</c:v>
                </c:pt>
                <c:pt idx="1105">
                  <c:v>5.8040033817008396E-3</c:v>
                </c:pt>
                <c:pt idx="1106">
                  <c:v>2.2295342117060191E-3</c:v>
                </c:pt>
                <c:pt idx="1107">
                  <c:v>-2.2245744468701867E-3</c:v>
                </c:pt>
                <c:pt idx="1108">
                  <c:v>1.2721327484631173E-2</c:v>
                </c:pt>
                <c:pt idx="1109">
                  <c:v>2.6158982273168263E-2</c:v>
                </c:pt>
                <c:pt idx="1110">
                  <c:v>1.6279740943343279E-2</c:v>
                </c:pt>
                <c:pt idx="1111">
                  <c:v>-1.775743135836827E-2</c:v>
                </c:pt>
                <c:pt idx="1112">
                  <c:v>-2.7686455991847825E-2</c:v>
                </c:pt>
                <c:pt idx="1113">
                  <c:v>6.2410426409351683E-3</c:v>
                </c:pt>
                <c:pt idx="1114">
                  <c:v>1.033773614422584E-3</c:v>
                </c:pt>
                <c:pt idx="1115">
                  <c:v>-1.6780703600382085E-2</c:v>
                </c:pt>
                <c:pt idx="1116">
                  <c:v>-1.3522405492873535E-2</c:v>
                </c:pt>
                <c:pt idx="1117">
                  <c:v>1.5437872826500776E-2</c:v>
                </c:pt>
                <c:pt idx="1118">
                  <c:v>-1.0484792769573925E-3</c:v>
                </c:pt>
                <c:pt idx="1119">
                  <c:v>-1.9155127410046768E-2</c:v>
                </c:pt>
                <c:pt idx="1120">
                  <c:v>1.404494668684908E-2</c:v>
                </c:pt>
                <c:pt idx="1121">
                  <c:v>-1.5829157312802211E-3</c:v>
                </c:pt>
                <c:pt idx="1122">
                  <c:v>-1.6118343817052239E-2</c:v>
                </c:pt>
                <c:pt idx="1123">
                  <c:v>1.2353969021016153E-2</c:v>
                </c:pt>
                <c:pt idx="1124">
                  <c:v>1.3794945096050171E-2</c:v>
                </c:pt>
                <c:pt idx="1125">
                  <c:v>3.9248757200671669E-4</c:v>
                </c:pt>
                <c:pt idx="1126">
                  <c:v>-3.086582054159126E-2</c:v>
                </c:pt>
                <c:pt idx="1127">
                  <c:v>1.7948768769108892E-2</c:v>
                </c:pt>
                <c:pt idx="1128">
                  <c:v>-1.6041400817684348E-2</c:v>
                </c:pt>
                <c:pt idx="1129">
                  <c:v>-1.2934481083339056E-2</c:v>
                </c:pt>
                <c:pt idx="1130">
                  <c:v>1.4195961190689665E-2</c:v>
                </c:pt>
                <c:pt idx="1131">
                  <c:v>-2.3956928318923043E-2</c:v>
                </c:pt>
                <c:pt idx="1132">
                  <c:v>-1.6271377947635446E-2</c:v>
                </c:pt>
                <c:pt idx="1133">
                  <c:v>-3.6725485496303056E-2</c:v>
                </c:pt>
                <c:pt idx="1134">
                  <c:v>1.0622810231931457E-2</c:v>
                </c:pt>
                <c:pt idx="1135">
                  <c:v>3.1389478727398945E-2</c:v>
                </c:pt>
                <c:pt idx="1136">
                  <c:v>8.3764370685468492E-4</c:v>
                </c:pt>
                <c:pt idx="1137">
                  <c:v>5.021589368919388E-3</c:v>
                </c:pt>
                <c:pt idx="1138">
                  <c:v>-1.3878244709786269E-4</c:v>
                </c:pt>
                <c:pt idx="1139">
                  <c:v>-3.2481983081282806E-2</c:v>
                </c:pt>
                <c:pt idx="1140">
                  <c:v>6.7432438432419861E-3</c:v>
                </c:pt>
                <c:pt idx="1141">
                  <c:v>-2.0664098165525946E-2</c:v>
                </c:pt>
                <c:pt idx="1142">
                  <c:v>-5.3841935564674648E-3</c:v>
                </c:pt>
                <c:pt idx="1143">
                  <c:v>-2.9407492684892511E-2</c:v>
                </c:pt>
                <c:pt idx="1144">
                  <c:v>-2.3062990952169238E-2</c:v>
                </c:pt>
                <c:pt idx="1145">
                  <c:v>1.496684506551893E-2</c:v>
                </c:pt>
                <c:pt idx="1146">
                  <c:v>-1.459413097407436E-2</c:v>
                </c:pt>
                <c:pt idx="1147">
                  <c:v>1.8358525200461662E-2</c:v>
                </c:pt>
                <c:pt idx="1148">
                  <c:v>3.7873050500964345E-2</c:v>
                </c:pt>
                <c:pt idx="1149">
                  <c:v>-1.3574651500307455E-2</c:v>
                </c:pt>
                <c:pt idx="1150">
                  <c:v>0</c:v>
                </c:pt>
                <c:pt idx="1151">
                  <c:v>3.1074147332523783E-3</c:v>
                </c:pt>
                <c:pt idx="1152">
                  <c:v>1.0621039794836973E-2</c:v>
                </c:pt>
                <c:pt idx="1153">
                  <c:v>1.4304488686618821E-2</c:v>
                </c:pt>
                <c:pt idx="1154">
                  <c:v>-4.8640067126376363E-2</c:v>
                </c:pt>
                <c:pt idx="1155">
                  <c:v>-4.2353467964275637E-3</c:v>
                </c:pt>
                <c:pt idx="1156">
                  <c:v>-4.709119925085159E-3</c:v>
                </c:pt>
                <c:pt idx="1157">
                  <c:v>3.052500120082513E-3</c:v>
                </c:pt>
                <c:pt idx="1158">
                  <c:v>4.0170410513112875E-2</c:v>
                </c:pt>
                <c:pt idx="1159">
                  <c:v>-2.9842012464869394E-2</c:v>
                </c:pt>
                <c:pt idx="1160">
                  <c:v>1.2062714727711032E-2</c:v>
                </c:pt>
                <c:pt idx="1161">
                  <c:v>7.3003969001605995E-3</c:v>
                </c:pt>
                <c:pt idx="1162">
                  <c:v>-9.7618670632199089E-3</c:v>
                </c:pt>
                <c:pt idx="1163">
                  <c:v>-2.9424947222069342E-2</c:v>
                </c:pt>
                <c:pt idx="1164">
                  <c:v>8.7718809031345213E-3</c:v>
                </c:pt>
                <c:pt idx="1165">
                  <c:v>-2.8985589478768281E-3</c:v>
                </c:pt>
                <c:pt idx="1166">
                  <c:v>-1.6829813412650552E-2</c:v>
                </c:pt>
                <c:pt idx="1167">
                  <c:v>-1.2605092837432608E-2</c:v>
                </c:pt>
                <c:pt idx="1168">
                  <c:v>6.4618388599977372E-3</c:v>
                </c:pt>
                <c:pt idx="1169">
                  <c:v>-3.9148284928189891E-3</c:v>
                </c:pt>
                <c:pt idx="1170">
                  <c:v>-2.8611878395056523E-2</c:v>
                </c:pt>
                <c:pt idx="1171">
                  <c:v>-2.1686328965014101E-2</c:v>
                </c:pt>
                <c:pt idx="1172">
                  <c:v>-2.1505395004166594E-3</c:v>
                </c:pt>
                <c:pt idx="1173">
                  <c:v>-4.973509530142306E-3</c:v>
                </c:pt>
                <c:pt idx="1174">
                  <c:v>2.0159995474734238E-2</c:v>
                </c:pt>
                <c:pt idx="1175">
                  <c:v>0</c:v>
                </c:pt>
                <c:pt idx="1176">
                  <c:v>-1.763845760510474E-2</c:v>
                </c:pt>
                <c:pt idx="1177">
                  <c:v>8.3125838478326219E-3</c:v>
                </c:pt>
                <c:pt idx="1178">
                  <c:v>1.1376713380459424E-2</c:v>
                </c:pt>
                <c:pt idx="1179">
                  <c:v>1.3694182104535768E-2</c:v>
                </c:pt>
                <c:pt idx="1180">
                  <c:v>-3.2162352241249526E-4</c:v>
                </c:pt>
                <c:pt idx="1181">
                  <c:v>1.3513531136368995E-2</c:v>
                </c:pt>
                <c:pt idx="1182">
                  <c:v>-2.1111169811697805E-2</c:v>
                </c:pt>
                <c:pt idx="1183">
                  <c:v>-2.837679894497358E-2</c:v>
                </c:pt>
                <c:pt idx="1184">
                  <c:v>-1.2516736450786214E-2</c:v>
                </c:pt>
                <c:pt idx="1185">
                  <c:v>1.098530661347441E-2</c:v>
                </c:pt>
                <c:pt idx="1186">
                  <c:v>-1.2036113042134255E-2</c:v>
                </c:pt>
                <c:pt idx="1187">
                  <c:v>-1.9120121657218103E-2</c:v>
                </c:pt>
                <c:pt idx="1188">
                  <c:v>1.3282756952881281E-2</c:v>
                </c:pt>
                <c:pt idx="1189">
                  <c:v>2.4174279839115798E-2</c:v>
                </c:pt>
                <c:pt idx="1190">
                  <c:v>-1.4959815212912675E-3</c:v>
                </c:pt>
                <c:pt idx="1191">
                  <c:v>1.1320099904807313E-2</c:v>
                </c:pt>
                <c:pt idx="1192">
                  <c:v>-2.0082262457773448E-2</c:v>
                </c:pt>
                <c:pt idx="1193">
                  <c:v>-4.0316088644131165E-3</c:v>
                </c:pt>
                <c:pt idx="1194">
                  <c:v>-2.580534331069595E-2</c:v>
                </c:pt>
                <c:pt idx="1195">
                  <c:v>1.2984731469518618E-2</c:v>
                </c:pt>
                <c:pt idx="1196">
                  <c:v>-1.7432876875768666E-2</c:v>
                </c:pt>
                <c:pt idx="1197">
                  <c:v>1.5133047850346859E-2</c:v>
                </c:pt>
                <c:pt idx="1198">
                  <c:v>-5.6545566423473748E-3</c:v>
                </c:pt>
                <c:pt idx="1199">
                  <c:v>-2.2402225579721158E-2</c:v>
                </c:pt>
                <c:pt idx="1200">
                  <c:v>-7.7559797339580294E-3</c:v>
                </c:pt>
                <c:pt idx="1201">
                  <c:v>-1.2613269999014798E-2</c:v>
                </c:pt>
                <c:pt idx="1202">
                  <c:v>-3.6164125665721025E-2</c:v>
                </c:pt>
                <c:pt idx="1203">
                  <c:v>1.848048897484289E-2</c:v>
                </c:pt>
                <c:pt idx="1204">
                  <c:v>-2.4376814631559829E-2</c:v>
                </c:pt>
                <c:pt idx="1205">
                  <c:v>-3.4379126303172747E-2</c:v>
                </c:pt>
                <c:pt idx="1206">
                  <c:v>2.4708236415869278E-2</c:v>
                </c:pt>
                <c:pt idx="1207">
                  <c:v>7.5944485184280541E-3</c:v>
                </c:pt>
                <c:pt idx="1208">
                  <c:v>-2.2988546024982459E-2</c:v>
                </c:pt>
                <c:pt idx="1209">
                  <c:v>1.3886215525063861E-2</c:v>
                </c:pt>
                <c:pt idx="1210">
                  <c:v>-4.9457909528470845E-3</c:v>
                </c:pt>
                <c:pt idx="1211">
                  <c:v>-3.7468954537026811E-2</c:v>
                </c:pt>
                <c:pt idx="1212">
                  <c:v>1.8073502058875812E-2</c:v>
                </c:pt>
                <c:pt idx="1213">
                  <c:v>-2.2824835086061812E-2</c:v>
                </c:pt>
                <c:pt idx="1214">
                  <c:v>7.0473183549279339E-2</c:v>
                </c:pt>
                <c:pt idx="1215">
                  <c:v>-4.6624393982389711E-2</c:v>
                </c:pt>
                <c:pt idx="1216">
                  <c:v>-2.8755836521342282E-2</c:v>
                </c:pt>
                <c:pt idx="1217">
                  <c:v>4.1087611262000223E-2</c:v>
                </c:pt>
                <c:pt idx="1218">
                  <c:v>1.5863760183295827E-2</c:v>
                </c:pt>
                <c:pt idx="1219">
                  <c:v>2.3424137622597652E-2</c:v>
                </c:pt>
                <c:pt idx="1220">
                  <c:v>0</c:v>
                </c:pt>
                <c:pt idx="1221">
                  <c:v>-4.6334214574056398E-2</c:v>
                </c:pt>
                <c:pt idx="1222">
                  <c:v>2.2048764112519104E-2</c:v>
                </c:pt>
                <c:pt idx="1223">
                  <c:v>4.5628164235173463E-2</c:v>
                </c:pt>
                <c:pt idx="1224">
                  <c:v>1.4241297874596714E-2</c:v>
                </c:pt>
                <c:pt idx="1225">
                  <c:v>-2.0162014764526948E-2</c:v>
                </c:pt>
                <c:pt idx="1226">
                  <c:v>-2.8660603542874807E-2</c:v>
                </c:pt>
                <c:pt idx="1227">
                  <c:v>2.5534281722454422E-2</c:v>
                </c:pt>
                <c:pt idx="1228">
                  <c:v>2.1209931650994607E-2</c:v>
                </c:pt>
                <c:pt idx="1229">
                  <c:v>-2.889700257433514E-3</c:v>
                </c:pt>
                <c:pt idx="1230">
                  <c:v>-1.4309001538730493E-2</c:v>
                </c:pt>
                <c:pt idx="1231">
                  <c:v>-4.0977591544718472E-2</c:v>
                </c:pt>
                <c:pt idx="1232">
                  <c:v>-8.8139499952306632E-3</c:v>
                </c:pt>
                <c:pt idx="1233">
                  <c:v>2.5130508020092535E-3</c:v>
                </c:pt>
                <c:pt idx="1234">
                  <c:v>2.0054009670986028E-2</c:v>
                </c:pt>
                <c:pt idx="1235">
                  <c:v>-3.6862036496701722E-2</c:v>
                </c:pt>
                <c:pt idx="1236">
                  <c:v>-2.7281637819187243E-2</c:v>
                </c:pt>
                <c:pt idx="1237">
                  <c:v>2.502019293817237E-2</c:v>
                </c:pt>
                <c:pt idx="1238">
                  <c:v>1.2007848664649323E-2</c:v>
                </c:pt>
                <c:pt idx="1239">
                  <c:v>1.1087368702823008E-2</c:v>
                </c:pt>
                <c:pt idx="1240">
                  <c:v>-1.8661047118997187E-2</c:v>
                </c:pt>
                <c:pt idx="1241">
                  <c:v>6.4693184584314611E-3</c:v>
                </c:pt>
                <c:pt idx="1242">
                  <c:v>-2.4542253959355387E-2</c:v>
                </c:pt>
                <c:pt idx="1243">
                  <c:v>-4.9920319252386713E-3</c:v>
                </c:pt>
                <c:pt idx="1244">
                  <c:v>-1.4047701707963212E-3</c:v>
                </c:pt>
                <c:pt idx="1245">
                  <c:v>0</c:v>
                </c:pt>
                <c:pt idx="1246">
                  <c:v>7.43572760024791E-3</c:v>
                </c:pt>
                <c:pt idx="1247">
                  <c:v>-1.9948591380424263E-3</c:v>
                </c:pt>
                <c:pt idx="1248">
                  <c:v>3.2580474494452893E-2</c:v>
                </c:pt>
                <c:pt idx="1249">
                  <c:v>2.4196671056288421E-2</c:v>
                </c:pt>
                <c:pt idx="1250">
                  <c:v>-3.2319033715749401E-2</c:v>
                </c:pt>
                <c:pt idx="1251">
                  <c:v>-9.5702709906608785E-3</c:v>
                </c:pt>
                <c:pt idx="1252">
                  <c:v>-5.1271982606304611E-3</c:v>
                </c:pt>
                <c:pt idx="1253">
                  <c:v>2.7948422571665521E-2</c:v>
                </c:pt>
                <c:pt idx="1254">
                  <c:v>1.3690725213615806E-2</c:v>
                </c:pt>
                <c:pt idx="1255">
                  <c:v>1.3315521253676188E-3</c:v>
                </c:pt>
                <c:pt idx="1256">
                  <c:v>3.4764454760617625E-2</c:v>
                </c:pt>
                <c:pt idx="1257">
                  <c:v>2.7538111737118509E-2</c:v>
                </c:pt>
                <c:pt idx="1258">
                  <c:v>-2.1261382069492019E-2</c:v>
                </c:pt>
                <c:pt idx="1259">
                  <c:v>-1.6064310863695863E-2</c:v>
                </c:pt>
                <c:pt idx="1260">
                  <c:v>7.6067471663354702E-3</c:v>
                </c:pt>
                <c:pt idx="1261">
                  <c:v>-7.5493213872650511E-3</c:v>
                </c:pt>
                <c:pt idx="1262">
                  <c:v>8.5343237391748428E-3</c:v>
                </c:pt>
                <c:pt idx="1263">
                  <c:v>-3.5136127538328954E-2</c:v>
                </c:pt>
                <c:pt idx="1264">
                  <c:v>1.7540516613297807E-2</c:v>
                </c:pt>
                <c:pt idx="1265">
                  <c:v>1.1429618047799961E-2</c:v>
                </c:pt>
                <c:pt idx="1266">
                  <c:v>5.0759573888827125E-2</c:v>
                </c:pt>
                <c:pt idx="1267">
                  <c:v>-1.0049393671953899E-2</c:v>
                </c:pt>
                <c:pt idx="1268">
                  <c:v>0</c:v>
                </c:pt>
                <c:pt idx="1269">
                  <c:v>3.2413208839907393E-2</c:v>
                </c:pt>
                <c:pt idx="1270">
                  <c:v>4.743834718384754E-2</c:v>
                </c:pt>
                <c:pt idx="1271">
                  <c:v>-1.1198919546059227E-2</c:v>
                </c:pt>
                <c:pt idx="1272">
                  <c:v>6.3290520971581721E-3</c:v>
                </c:pt>
                <c:pt idx="1273">
                  <c:v>8.6064295518457623E-3</c:v>
                </c:pt>
                <c:pt idx="1274">
                  <c:v>-4.7587473094772292E-3</c:v>
                </c:pt>
                <c:pt idx="1275">
                  <c:v>-2.5226690269778196E-2</c:v>
                </c:pt>
                <c:pt idx="1276">
                  <c:v>-2.0466895508705507E-2</c:v>
                </c:pt>
                <c:pt idx="1277">
                  <c:v>5.4049422924924651E-2</c:v>
                </c:pt>
                <c:pt idx="1278">
                  <c:v>0</c:v>
                </c:pt>
                <c:pt idx="1279">
                  <c:v>-1.1140287614670563E-2</c:v>
                </c:pt>
                <c:pt idx="1280">
                  <c:v>-1.5241883873399864E-2</c:v>
                </c:pt>
                <c:pt idx="1281">
                  <c:v>-7.4023677083682182E-3</c:v>
                </c:pt>
                <c:pt idx="1282">
                  <c:v>6.1694887748089622E-2</c:v>
                </c:pt>
                <c:pt idx="1283">
                  <c:v>1.1653888080288999E-2</c:v>
                </c:pt>
                <c:pt idx="1284">
                  <c:v>2.0514457413933762E-3</c:v>
                </c:pt>
                <c:pt idx="1285">
                  <c:v>-2.5354295645800828E-2</c:v>
                </c:pt>
                <c:pt idx="1286">
                  <c:v>7.4810116498041479E-2</c:v>
                </c:pt>
                <c:pt idx="1287">
                  <c:v>9.3205464702974528E-3</c:v>
                </c:pt>
                <c:pt idx="1288">
                  <c:v>-1.161752547659034E-2</c:v>
                </c:pt>
                <c:pt idx="1289">
                  <c:v>2.4412251150613962E-2</c:v>
                </c:pt>
                <c:pt idx="1290">
                  <c:v>-4.5601149066748503E-3</c:v>
                </c:pt>
                <c:pt idx="1291">
                  <c:v>5.2756001721602663E-2</c:v>
                </c:pt>
                <c:pt idx="1292">
                  <c:v>2.2178550079045678E-2</c:v>
                </c:pt>
                <c:pt idx="1293">
                  <c:v>-9.0634419326349747E-3</c:v>
                </c:pt>
                <c:pt idx="1294">
                  <c:v>-5.0027724089177217E-2</c:v>
                </c:pt>
                <c:pt idx="1295">
                  <c:v>2.6258389255908732E-3</c:v>
                </c:pt>
                <c:pt idx="1296">
                  <c:v>-8.7298037995171551E-3</c:v>
                </c:pt>
                <c:pt idx="1297">
                  <c:v>7.1333800908559564E-3</c:v>
                </c:pt>
                <c:pt idx="1298">
                  <c:v>1.3378834951213392E-2</c:v>
                </c:pt>
                <c:pt idx="1299">
                  <c:v>0</c:v>
                </c:pt>
                <c:pt idx="1300">
                  <c:v>-1.3834956632808537E-2</c:v>
                </c:pt>
                <c:pt idx="1301">
                  <c:v>3.4687586900983503E-2</c:v>
                </c:pt>
                <c:pt idx="1302">
                  <c:v>-3.8818518384353573E-2</c:v>
                </c:pt>
                <c:pt idx="1303">
                  <c:v>1.0783521148564068E-2</c:v>
                </c:pt>
                <c:pt idx="1304">
                  <c:v>-1.757970332966563E-2</c:v>
                </c:pt>
                <c:pt idx="1305">
                  <c:v>8.5972220784622522E-3</c:v>
                </c:pt>
                <c:pt idx="1306">
                  <c:v>-4.3926246909908873E-4</c:v>
                </c:pt>
                <c:pt idx="1307">
                  <c:v>4.4527626539368814E-2</c:v>
                </c:pt>
                <c:pt idx="1308">
                  <c:v>-1.9502981293795685E-2</c:v>
                </c:pt>
                <c:pt idx="1309">
                  <c:v>-2.5316941701821749E-2</c:v>
                </c:pt>
                <c:pt idx="1310">
                  <c:v>-7.5098253659319214E-3</c:v>
                </c:pt>
                <c:pt idx="1311">
                  <c:v>8.731611750714352E-3</c:v>
                </c:pt>
                <c:pt idx="1312">
                  <c:v>2.7378126627486399E-3</c:v>
                </c:pt>
                <c:pt idx="1313">
                  <c:v>-1.5838187828123962E-2</c:v>
                </c:pt>
                <c:pt idx="1314">
                  <c:v>1.0161396000622158E-2</c:v>
                </c:pt>
                <c:pt idx="1315">
                  <c:v>0</c:v>
                </c:pt>
                <c:pt idx="1316">
                  <c:v>9.2123102156624892E-3</c:v>
                </c:pt>
                <c:pt idx="1317">
                  <c:v>-8.6241784867554516E-3</c:v>
                </c:pt>
                <c:pt idx="1318">
                  <c:v>3.703637007893823E-2</c:v>
                </c:pt>
                <c:pt idx="1319">
                  <c:v>-1.2089711525695268E-2</c:v>
                </c:pt>
                <c:pt idx="1320">
                  <c:v>-6.0815901538968653E-4</c:v>
                </c:pt>
                <c:pt idx="1321">
                  <c:v>-2.3583171528831492E-2</c:v>
                </c:pt>
                <c:pt idx="1322">
                  <c:v>3.1510869321431434E-2</c:v>
                </c:pt>
                <c:pt idx="1323">
                  <c:v>-1.1536448988796577E-2</c:v>
                </c:pt>
                <c:pt idx="1324">
                  <c:v>-1.2734987401943565E-2</c:v>
                </c:pt>
                <c:pt idx="1325">
                  <c:v>1.5051572806989544E-2</c:v>
                </c:pt>
                <c:pt idx="1326">
                  <c:v>2.0156747032629152E-2</c:v>
                </c:pt>
                <c:pt idx="1327">
                  <c:v>1.3026612589207343E-2</c:v>
                </c:pt>
                <c:pt idx="1328">
                  <c:v>1.8471547357483908E-2</c:v>
                </c:pt>
                <c:pt idx="1329">
                  <c:v>2.565901781993718E-2</c:v>
                </c:pt>
                <c:pt idx="1330">
                  <c:v>4.5577603192481497E-4</c:v>
                </c:pt>
                <c:pt idx="1331">
                  <c:v>2.0405183406767557E-2</c:v>
                </c:pt>
                <c:pt idx="1332">
                  <c:v>-1.8305476213194338E-2</c:v>
                </c:pt>
                <c:pt idx="1333">
                  <c:v>1.5952986065166597E-2</c:v>
                </c:pt>
                <c:pt idx="1334">
                  <c:v>-1.498268748906717E-2</c:v>
                </c:pt>
                <c:pt idx="1335">
                  <c:v>-1.0310456637433685E-2</c:v>
                </c:pt>
                <c:pt idx="1336">
                  <c:v>-2.185627937525636E-3</c:v>
                </c:pt>
                <c:pt idx="1337">
                  <c:v>2.0155260172614042E-3</c:v>
                </c:pt>
                <c:pt idx="1338">
                  <c:v>-1.3247503875873701E-2</c:v>
                </c:pt>
                <c:pt idx="1339">
                  <c:v>4.2210662174613223E-3</c:v>
                </c:pt>
                <c:pt idx="1340">
                  <c:v>0</c:v>
                </c:pt>
                <c:pt idx="1341">
                  <c:v>-3.0250129195360076E-2</c:v>
                </c:pt>
                <c:pt idx="1342">
                  <c:v>7.0564512099029475E-3</c:v>
                </c:pt>
                <c:pt idx="1343">
                  <c:v>-1.3189826852715636E-2</c:v>
                </c:pt>
                <c:pt idx="1344">
                  <c:v>-2.4578032302499109E-3</c:v>
                </c:pt>
                <c:pt idx="1345">
                  <c:v>-5.5874039800415387E-3</c:v>
                </c:pt>
                <c:pt idx="1346">
                  <c:v>1.6721689179899357E-4</c:v>
                </c:pt>
                <c:pt idx="1347">
                  <c:v>1.7315610675493254E-2</c:v>
                </c:pt>
                <c:pt idx="1348">
                  <c:v>3.238119658346772E-2</c:v>
                </c:pt>
                <c:pt idx="1349">
                  <c:v>-2.5571183712685408E-2</c:v>
                </c:pt>
                <c:pt idx="1350">
                  <c:v>-8.9461692593040265E-4</c:v>
                </c:pt>
                <c:pt idx="1351">
                  <c:v>1.0678196506045623E-2</c:v>
                </c:pt>
                <c:pt idx="1352">
                  <c:v>-2.0299597258135349E-2</c:v>
                </c:pt>
                <c:pt idx="1353">
                  <c:v>-1.9502441309483531E-2</c:v>
                </c:pt>
                <c:pt idx="1354">
                  <c:v>1.5276391378695742E-3</c:v>
                </c:pt>
                <c:pt idx="1355">
                  <c:v>-1.2253519681142411E-2</c:v>
                </c:pt>
                <c:pt idx="1356">
                  <c:v>-7.2505237242509457E-3</c:v>
                </c:pt>
                <c:pt idx="1357">
                  <c:v>-3.2981931897102634E-2</c:v>
                </c:pt>
                <c:pt idx="1358">
                  <c:v>9.8165356411767934E-3</c:v>
                </c:pt>
                <c:pt idx="1359">
                  <c:v>5.0913295345880183E-3</c:v>
                </c:pt>
                <c:pt idx="1360">
                  <c:v>1.5768197287295393E-2</c:v>
                </c:pt>
                <c:pt idx="1361">
                  <c:v>4.9956654958731583E-3</c:v>
                </c:pt>
                <c:pt idx="1362">
                  <c:v>4.4455846040265534E-3</c:v>
                </c:pt>
                <c:pt idx="1363">
                  <c:v>1.5993251034861045E-2</c:v>
                </c:pt>
                <c:pt idx="1364">
                  <c:v>1.0680129649227155E-2</c:v>
                </c:pt>
                <c:pt idx="1365">
                  <c:v>1.2154459841584586E-3</c:v>
                </c:pt>
                <c:pt idx="1366">
                  <c:v>1.1875136839662348E-2</c:v>
                </c:pt>
                <c:pt idx="1367">
                  <c:v>-1.1952411758906711E-2</c:v>
                </c:pt>
                <c:pt idx="1368">
                  <c:v>-3.5696681006092135E-4</c:v>
                </c:pt>
                <c:pt idx="1369">
                  <c:v>-1.7909682564166696E-3</c:v>
                </c:pt>
                <c:pt idx="1370">
                  <c:v>-5.2644189959620835E-3</c:v>
                </c:pt>
                <c:pt idx="1371">
                  <c:v>1.9215231439349889E-2</c:v>
                </c:pt>
                <c:pt idx="1372">
                  <c:v>1.4091073902312345E-2</c:v>
                </c:pt>
                <c:pt idx="1373">
                  <c:v>5.2051351672810497E-4</c:v>
                </c:pt>
                <c:pt idx="1374">
                  <c:v>4.1209438661431452E-3</c:v>
                </c:pt>
                <c:pt idx="1375">
                  <c:v>-1.717966625520595E-3</c:v>
                </c:pt>
                <c:pt idx="1376">
                  <c:v>-1.9902699851184202E-2</c:v>
                </c:pt>
                <c:pt idx="1377">
                  <c:v>-1.133514072374342E-2</c:v>
                </c:pt>
                <c:pt idx="1378">
                  <c:v>8.4458842974139969E-3</c:v>
                </c:pt>
                <c:pt idx="1379">
                  <c:v>-2.2699031833576466E-2</c:v>
                </c:pt>
                <c:pt idx="1380">
                  <c:v>-1.6035306822300699E-2</c:v>
                </c:pt>
                <c:pt idx="1381">
                  <c:v>-2.6976802985129167E-3</c:v>
                </c:pt>
                <c:pt idx="1382">
                  <c:v>1.3909684483695228E-2</c:v>
                </c:pt>
                <c:pt idx="1383">
                  <c:v>-6.6143228122594877E-5</c:v>
                </c:pt>
                <c:pt idx="1384">
                  <c:v>0</c:v>
                </c:pt>
                <c:pt idx="1385">
                  <c:v>-1.0726810672398224E-2</c:v>
                </c:pt>
                <c:pt idx="1386">
                  <c:v>-1.4606747723494351E-2</c:v>
                </c:pt>
                <c:pt idx="1387">
                  <c:v>1.6241844710160214E-2</c:v>
                </c:pt>
                <c:pt idx="1388">
                  <c:v>-1.7828063146615558E-2</c:v>
                </c:pt>
                <c:pt idx="1389">
                  <c:v>-3.1291443973647803E-3</c:v>
                </c:pt>
                <c:pt idx="1390">
                  <c:v>-4.4432593805401321E-3</c:v>
                </c:pt>
                <c:pt idx="1391">
                  <c:v>-7.6875489136510877E-3</c:v>
                </c:pt>
                <c:pt idx="1392">
                  <c:v>-8.8692861907136988E-3</c:v>
                </c:pt>
                <c:pt idx="1393">
                  <c:v>-1.4424927124013442E-2</c:v>
                </c:pt>
                <c:pt idx="1394">
                  <c:v>-1.9381647382906708E-3</c:v>
                </c:pt>
                <c:pt idx="1395">
                  <c:v>-6.8445165796934271E-3</c:v>
                </c:pt>
                <c:pt idx="1396">
                  <c:v>1.663728946192955E-2</c:v>
                </c:pt>
                <c:pt idx="1397">
                  <c:v>-1.100654468534179E-2</c:v>
                </c:pt>
                <c:pt idx="1398">
                  <c:v>1.7234403792618203E-2</c:v>
                </c:pt>
                <c:pt idx="1399">
                  <c:v>-1.1912982926554405E-2</c:v>
                </c:pt>
                <c:pt idx="1400">
                  <c:v>-1.1483244144223193E-2</c:v>
                </c:pt>
                <c:pt idx="1401">
                  <c:v>-1.0655003064328428E-2</c:v>
                </c:pt>
                <c:pt idx="1402">
                  <c:v>2.0040890592958549E-2</c:v>
                </c:pt>
                <c:pt idx="1403">
                  <c:v>3.0737044921462786E-3</c:v>
                </c:pt>
                <c:pt idx="1404">
                  <c:v>-6.2021413106022605E-3</c:v>
                </c:pt>
                <c:pt idx="1405">
                  <c:v>-4.3321966310021498E-3</c:v>
                </c:pt>
                <c:pt idx="1406">
                  <c:v>-4.9611377664683376E-3</c:v>
                </c:pt>
                <c:pt idx="1407">
                  <c:v>1.7117722500712418E-3</c:v>
                </c:pt>
                <c:pt idx="1408">
                  <c:v>-2.3171622871394959E-2</c:v>
                </c:pt>
                <c:pt idx="1409">
                  <c:v>5.6933628393074365E-3</c:v>
                </c:pt>
                <c:pt idx="1410">
                  <c:v>0</c:v>
                </c:pt>
                <c:pt idx="1411">
                  <c:v>-4.4150917673728696E-3</c:v>
                </c:pt>
                <c:pt idx="1412">
                  <c:v>-2.2023849962346964E-2</c:v>
                </c:pt>
                <c:pt idx="1413">
                  <c:v>2.2263253419045448E-2</c:v>
                </c:pt>
                <c:pt idx="1414">
                  <c:v>-9.4275472407653327E-3</c:v>
                </c:pt>
                <c:pt idx="1415">
                  <c:v>3.124268442663336E-3</c:v>
                </c:pt>
                <c:pt idx="1416">
                  <c:v>2.3151661873359597E-3</c:v>
                </c:pt>
                <c:pt idx="1417">
                  <c:v>-1.805411457588546E-2</c:v>
                </c:pt>
                <c:pt idx="1418">
                  <c:v>8.3207302740819777E-3</c:v>
                </c:pt>
                <c:pt idx="1419">
                  <c:v>-8.8255487197838045E-3</c:v>
                </c:pt>
                <c:pt idx="1420">
                  <c:v>7.3014476171668896E-3</c:v>
                </c:pt>
                <c:pt idx="1421">
                  <c:v>3.3438047727880837E-2</c:v>
                </c:pt>
                <c:pt idx="1422">
                  <c:v>-3.2381139157436789E-2</c:v>
                </c:pt>
                <c:pt idx="1423">
                  <c:v>-1.0802043433936093E-2</c:v>
                </c:pt>
                <c:pt idx="1424">
                  <c:v>8.2772591272399776E-3</c:v>
                </c:pt>
                <c:pt idx="1425">
                  <c:v>4.4655169926415272E-3</c:v>
                </c:pt>
                <c:pt idx="1426">
                  <c:v>6.2174176019353933E-3</c:v>
                </c:pt>
                <c:pt idx="1427">
                  <c:v>-3.0639291800325097E-3</c:v>
                </c:pt>
                <c:pt idx="1428">
                  <c:v>-2.4881926177685143E-2</c:v>
                </c:pt>
                <c:pt idx="1429">
                  <c:v>-9.0335756703002756E-3</c:v>
                </c:pt>
                <c:pt idx="1430">
                  <c:v>1.589892954101213E-2</c:v>
                </c:pt>
                <c:pt idx="1431">
                  <c:v>3.4336100911950052E-2</c:v>
                </c:pt>
                <c:pt idx="1432">
                  <c:v>1.9175812782065371E-2</c:v>
                </c:pt>
                <c:pt idx="1433">
                  <c:v>1.3976996343034509E-2</c:v>
                </c:pt>
                <c:pt idx="1434">
                  <c:v>1.5804287589963328E-2</c:v>
                </c:pt>
                <c:pt idx="1435">
                  <c:v>0</c:v>
                </c:pt>
                <c:pt idx="1436">
                  <c:v>-1.8116266834926176E-2</c:v>
                </c:pt>
                <c:pt idx="1437">
                  <c:v>-8.1007213833951264E-3</c:v>
                </c:pt>
                <c:pt idx="1438">
                  <c:v>1.6828653302821461E-2</c:v>
                </c:pt>
                <c:pt idx="1439">
                  <c:v>-3.9714235416973609E-2</c:v>
                </c:pt>
                <c:pt idx="1440">
                  <c:v>-2.4362891378540308E-2</c:v>
                </c:pt>
                <c:pt idx="1441">
                  <c:v>-4.5916367456979579E-3</c:v>
                </c:pt>
                <c:pt idx="1442">
                  <c:v>-8.3903836436168833E-3</c:v>
                </c:pt>
                <c:pt idx="1443">
                  <c:v>1.4656128920221834E-2</c:v>
                </c:pt>
                <c:pt idx="1444">
                  <c:v>-1.245690580802794E-2</c:v>
                </c:pt>
                <c:pt idx="1445">
                  <c:v>-6.8060774385828582E-3</c:v>
                </c:pt>
                <c:pt idx="1446">
                  <c:v>8.0327204101804384E-4</c:v>
                </c:pt>
                <c:pt idx="1447">
                  <c:v>1.3374076854557826E-2</c:v>
                </c:pt>
                <c:pt idx="1448">
                  <c:v>2.0407402010782505E-2</c:v>
                </c:pt>
                <c:pt idx="1449">
                  <c:v>-2.1883931814910551E-2</c:v>
                </c:pt>
                <c:pt idx="1450">
                  <c:v>9.9180293533367436E-3</c:v>
                </c:pt>
                <c:pt idx="1451">
                  <c:v>-1.5020323791383405E-2</c:v>
                </c:pt>
                <c:pt idx="1452">
                  <c:v>8.2008877002652802E-3</c:v>
                </c:pt>
                <c:pt idx="1453">
                  <c:v>-3.8750199135016983E-3</c:v>
                </c:pt>
                <c:pt idx="1454">
                  <c:v>-4.4388831713077836E-2</c:v>
                </c:pt>
                <c:pt idx="1455">
                  <c:v>-2.1373023030031746E-2</c:v>
                </c:pt>
                <c:pt idx="1456">
                  <c:v>-4.0023364908517545E-2</c:v>
                </c:pt>
                <c:pt idx="1457">
                  <c:v>-1.0006126430176843E-2</c:v>
                </c:pt>
                <c:pt idx="1458">
                  <c:v>-4.270550137179363E-2</c:v>
                </c:pt>
                <c:pt idx="1459">
                  <c:v>4.4572238655276486E-2</c:v>
                </c:pt>
                <c:pt idx="1460">
                  <c:v>-5.8887350148168149E-2</c:v>
                </c:pt>
                <c:pt idx="1461">
                  <c:v>-6.3177824766049495E-2</c:v>
                </c:pt>
                <c:pt idx="1462">
                  <c:v>-2.4117674733609262E-2</c:v>
                </c:pt>
                <c:pt idx="1463">
                  <c:v>6.6112616975124716E-2</c:v>
                </c:pt>
                <c:pt idx="1464">
                  <c:v>-3.7175608271686089E-2</c:v>
                </c:pt>
                <c:pt idx="1465">
                  <c:v>1.1240514785471056E-2</c:v>
                </c:pt>
                <c:pt idx="1466">
                  <c:v>-3.4516356739455079E-2</c:v>
                </c:pt>
                <c:pt idx="1467">
                  <c:v>-3.0234881415156623E-2</c:v>
                </c:pt>
                <c:pt idx="1468">
                  <c:v>-3.3179007571425223E-2</c:v>
                </c:pt>
                <c:pt idx="1469">
                  <c:v>5.1274096764535315E-3</c:v>
                </c:pt>
                <c:pt idx="1470">
                  <c:v>1.509094735251737E-2</c:v>
                </c:pt>
                <c:pt idx="1471">
                  <c:v>2.2893014683525337E-2</c:v>
                </c:pt>
                <c:pt idx="1472">
                  <c:v>5.1849374381854663E-2</c:v>
                </c:pt>
                <c:pt idx="1473">
                  <c:v>-1.7820452444835544E-3</c:v>
                </c:pt>
                <c:pt idx="1474">
                  <c:v>-2.3769101850369845E-2</c:v>
                </c:pt>
                <c:pt idx="1475">
                  <c:v>3.289609302556662E-2</c:v>
                </c:pt>
                <c:pt idx="1476">
                  <c:v>-3.0423797231360572E-2</c:v>
                </c:pt>
                <c:pt idx="1477">
                  <c:v>1.8710715177780779E-2</c:v>
                </c:pt>
                <c:pt idx="1478">
                  <c:v>-2.7679836144497871E-2</c:v>
                </c:pt>
                <c:pt idx="1479">
                  <c:v>-6.0266812606216913E-2</c:v>
                </c:pt>
                <c:pt idx="1480">
                  <c:v>0</c:v>
                </c:pt>
                <c:pt idx="1481">
                  <c:v>-2.9837537647715573E-3</c:v>
                </c:pt>
                <c:pt idx="1482">
                  <c:v>2.2001038182103416E-2</c:v>
                </c:pt>
                <c:pt idx="1483">
                  <c:v>-2.5874912091398472E-2</c:v>
                </c:pt>
                <c:pt idx="1484">
                  <c:v>-1.8757747693883053E-2</c:v>
                </c:pt>
                <c:pt idx="1485">
                  <c:v>8.3988096660689848E-3</c:v>
                </c:pt>
                <c:pt idx="1486">
                  <c:v>2.3407163100695128E-2</c:v>
                </c:pt>
                <c:pt idx="1487">
                  <c:v>5.23792564638903E-3</c:v>
                </c:pt>
                <c:pt idx="1488">
                  <c:v>2.3664768632167377E-2</c:v>
                </c:pt>
                <c:pt idx="1489">
                  <c:v>-1.0101055778545254E-3</c:v>
                </c:pt>
                <c:pt idx="1490">
                  <c:v>-5.5757465127437733E-2</c:v>
                </c:pt>
                <c:pt idx="1491">
                  <c:v>4.3768733322222531E-3</c:v>
                </c:pt>
                <c:pt idx="1492">
                  <c:v>-2.6700695223303539E-2</c:v>
                </c:pt>
                <c:pt idx="1493">
                  <c:v>-9.0526791783184124E-2</c:v>
                </c:pt>
                <c:pt idx="1494">
                  <c:v>4.6373740789258378E-2</c:v>
                </c:pt>
                <c:pt idx="1495">
                  <c:v>4.9877882172475019E-2</c:v>
                </c:pt>
                <c:pt idx="1496">
                  <c:v>4.8638101427059599E-2</c:v>
                </c:pt>
                <c:pt idx="1497">
                  <c:v>-5.9261758847029E-3</c:v>
                </c:pt>
                <c:pt idx="1498">
                  <c:v>-2.1200561788771166E-2</c:v>
                </c:pt>
                <c:pt idx="1499">
                  <c:v>-1.0355927389027131E-2</c:v>
                </c:pt>
                <c:pt idx="1500">
                  <c:v>-5.256350241423291E-2</c:v>
                </c:pt>
                <c:pt idx="1501">
                  <c:v>1.1615420410208577E-2</c:v>
                </c:pt>
                <c:pt idx="1502">
                  <c:v>5.7375463675553906E-2</c:v>
                </c:pt>
                <c:pt idx="1503">
                  <c:v>2.6770835831500639E-2</c:v>
                </c:pt>
                <c:pt idx="1504">
                  <c:v>3.3992319093422374E-2</c:v>
                </c:pt>
                <c:pt idx="1505">
                  <c:v>0</c:v>
                </c:pt>
                <c:pt idx="1506">
                  <c:v>3.3835343654557093E-2</c:v>
                </c:pt>
                <c:pt idx="1507">
                  <c:v>1.8938626727251773E-2</c:v>
                </c:pt>
                <c:pt idx="1508">
                  <c:v>-1.935211680608484E-2</c:v>
                </c:pt>
                <c:pt idx="1509">
                  <c:v>3.1205039135848267E-2</c:v>
                </c:pt>
                <c:pt idx="1510">
                  <c:v>-2.8585335302631631E-2</c:v>
                </c:pt>
                <c:pt idx="1511">
                  <c:v>3.1078827216446392E-4</c:v>
                </c:pt>
                <c:pt idx="1512">
                  <c:v>8.9827561531885536E-4</c:v>
                </c:pt>
                <c:pt idx="1513">
                  <c:v>7.2648376543698046E-3</c:v>
                </c:pt>
                <c:pt idx="1514">
                  <c:v>1.192072768942265E-2</c:v>
                </c:pt>
                <c:pt idx="1515">
                  <c:v>1.3449567331111023E-2</c:v>
                </c:pt>
                <c:pt idx="1516">
                  <c:v>-4.5079527015093879E-2</c:v>
                </c:pt>
                <c:pt idx="1517">
                  <c:v>3.2257938496327965E-2</c:v>
                </c:pt>
                <c:pt idx="1518">
                  <c:v>6.6067083828393436E-2</c:v>
                </c:pt>
                <c:pt idx="1519">
                  <c:v>-4.1369957944706215E-2</c:v>
                </c:pt>
                <c:pt idx="1520">
                  <c:v>-4.540761320547948E-2</c:v>
                </c:pt>
                <c:pt idx="1521">
                  <c:v>-7.0419860790625344E-2</c:v>
                </c:pt>
                <c:pt idx="1522">
                  <c:v>1.7227734907034886E-3</c:v>
                </c:pt>
                <c:pt idx="1523">
                  <c:v>2.6385230349050159E-2</c:v>
                </c:pt>
                <c:pt idx="1524">
                  <c:v>-1.1760279990796874E-2</c:v>
                </c:pt>
                <c:pt idx="1525">
                  <c:v>-2.1230183306776729E-2</c:v>
                </c:pt>
                <c:pt idx="1526">
                  <c:v>3.2992207389496375E-2</c:v>
                </c:pt>
                <c:pt idx="1527">
                  <c:v>-3.3243238938225228E-2</c:v>
                </c:pt>
                <c:pt idx="1528">
                  <c:v>3.1770492553766516E-2</c:v>
                </c:pt>
                <c:pt idx="1529">
                  <c:v>0</c:v>
                </c:pt>
                <c:pt idx="1530">
                  <c:v>5.079519478207617E-3</c:v>
                </c:pt>
                <c:pt idx="1531">
                  <c:v>6.2302183343529993E-3</c:v>
                </c:pt>
                <c:pt idx="1532">
                  <c:v>-1.5116735366736744E-2</c:v>
                </c:pt>
                <c:pt idx="1533">
                  <c:v>-2.6996977871546535E-2</c:v>
                </c:pt>
                <c:pt idx="1534">
                  <c:v>1.0514905820349085E-2</c:v>
                </c:pt>
                <c:pt idx="1535">
                  <c:v>-1.3434833718940831E-2</c:v>
                </c:pt>
                <c:pt idx="1536">
                  <c:v>-1.1249673467961574E-2</c:v>
                </c:pt>
                <c:pt idx="1537">
                  <c:v>-1.6948931973505776E-2</c:v>
                </c:pt>
                <c:pt idx="1538">
                  <c:v>0</c:v>
                </c:pt>
                <c:pt idx="1539">
                  <c:v>3.025574999845948E-2</c:v>
                </c:pt>
                <c:pt idx="1540">
                  <c:v>-2.6900181882226759E-3</c:v>
                </c:pt>
                <c:pt idx="1541">
                  <c:v>1.1944419608520329E-2</c:v>
                </c:pt>
                <c:pt idx="1542">
                  <c:v>1.9560365915028521E-2</c:v>
                </c:pt>
                <c:pt idx="1543">
                  <c:v>2.9642298934913658E-2</c:v>
                </c:pt>
                <c:pt idx="1544">
                  <c:v>-2.6789273709887262E-2</c:v>
                </c:pt>
                <c:pt idx="1545">
                  <c:v>-7.998028451448147E-3</c:v>
                </c:pt>
                <c:pt idx="1546">
                  <c:v>1.2195946055705287E-2</c:v>
                </c:pt>
                <c:pt idx="1547">
                  <c:v>-3.8265090775916333E-2</c:v>
                </c:pt>
                <c:pt idx="1548">
                  <c:v>-1.9144973617019723E-2</c:v>
                </c:pt>
                <c:pt idx="1549">
                  <c:v>3.6996336331608815E-2</c:v>
                </c:pt>
                <c:pt idx="1550">
                  <c:v>-1.2028169633350516E-2</c:v>
                </c:pt>
                <c:pt idx="1551">
                  <c:v>-2.1479867903057892E-2</c:v>
                </c:pt>
                <c:pt idx="1552">
                  <c:v>-2.7593286777717996E-2</c:v>
                </c:pt>
                <c:pt idx="1553">
                  <c:v>1.3683087737064392E-2</c:v>
                </c:pt>
                <c:pt idx="1554">
                  <c:v>-2.2731644588662281E-2</c:v>
                </c:pt>
                <c:pt idx="1555">
                  <c:v>-1.5787716967701315E-2</c:v>
                </c:pt>
                <c:pt idx="1556">
                  <c:v>4.8573364924233031E-2</c:v>
                </c:pt>
                <c:pt idx="1557">
                  <c:v>1.43002660993643E-2</c:v>
                </c:pt>
                <c:pt idx="1558">
                  <c:v>-4.2070104499281058E-3</c:v>
                </c:pt>
                <c:pt idx="1559">
                  <c:v>3.7980580887823301E-2</c:v>
                </c:pt>
                <c:pt idx="1560">
                  <c:v>0</c:v>
                </c:pt>
                <c:pt idx="1561">
                  <c:v>-1.2652265994136935E-2</c:v>
                </c:pt>
                <c:pt idx="1562">
                  <c:v>-4.5124575927117161E-2</c:v>
                </c:pt>
                <c:pt idx="1563">
                  <c:v>-5.0367477533125316E-3</c:v>
                </c:pt>
                <c:pt idx="1564">
                  <c:v>-1.0988312875832351E-2</c:v>
                </c:pt>
                <c:pt idx="1565">
                  <c:v>0</c:v>
                </c:pt>
                <c:pt idx="1566">
                  <c:v>3.8601783415404434E-2</c:v>
                </c:pt>
                <c:pt idx="1567">
                  <c:v>6.2559826009038755E-3</c:v>
                </c:pt>
                <c:pt idx="1568">
                  <c:v>-3.1743167169634434E-3</c:v>
                </c:pt>
                <c:pt idx="1569">
                  <c:v>-1.2148636752942088E-2</c:v>
                </c:pt>
                <c:pt idx="1570">
                  <c:v>-8.3926505302367449E-4</c:v>
                </c:pt>
                <c:pt idx="1571">
                  <c:v>6.6815279079524004E-3</c:v>
                </c:pt>
                <c:pt idx="1572">
                  <c:v>-2.9559306753637271E-2</c:v>
                </c:pt>
                <c:pt idx="1573">
                  <c:v>1.0796548738389644E-2</c:v>
                </c:pt>
                <c:pt idx="1574">
                  <c:v>-3.2686206494836778E-2</c:v>
                </c:pt>
                <c:pt idx="1575">
                  <c:v>0</c:v>
                </c:pt>
                <c:pt idx="1576">
                  <c:v>-7.9942601524208845E-3</c:v>
                </c:pt>
                <c:pt idx="1577">
                  <c:v>2.3611897824795447E-2</c:v>
                </c:pt>
                <c:pt idx="1578">
                  <c:v>3.2066824586282294E-2</c:v>
                </c:pt>
                <c:pt idx="1579">
                  <c:v>2.770454052288196E-2</c:v>
                </c:pt>
                <c:pt idx="1580">
                  <c:v>1.5754251462354318E-2</c:v>
                </c:pt>
                <c:pt idx="1581">
                  <c:v>-6.9922950277012674E-3</c:v>
                </c:pt>
                <c:pt idx="1582">
                  <c:v>-2.8326990673246732E-2</c:v>
                </c:pt>
                <c:pt idx="1583">
                  <c:v>-3.4951154129413187E-2</c:v>
                </c:pt>
                <c:pt idx="1584">
                  <c:v>-1.2291393101341752E-2</c:v>
                </c:pt>
                <c:pt idx="1585">
                  <c:v>-2.6567244298761006E-2</c:v>
                </c:pt>
                <c:pt idx="1586">
                  <c:v>-2.4583472012307594E-2</c:v>
                </c:pt>
                <c:pt idx="1587">
                  <c:v>1.7541203942291306E-2</c:v>
                </c:pt>
                <c:pt idx="1588">
                  <c:v>-5.6023665274591572E-3</c:v>
                </c:pt>
                <c:pt idx="1589">
                  <c:v>6.5772107672412261E-2</c:v>
                </c:pt>
                <c:pt idx="1590">
                  <c:v>-2.4568806081341155E-2</c:v>
                </c:pt>
                <c:pt idx="1591">
                  <c:v>3.3560320739534966E-2</c:v>
                </c:pt>
                <c:pt idx="1592">
                  <c:v>6.648034050229068E-3</c:v>
                </c:pt>
                <c:pt idx="1593">
                  <c:v>1.7561755134165358E-2</c:v>
                </c:pt>
                <c:pt idx="1594">
                  <c:v>-3.6264230270763531E-2</c:v>
                </c:pt>
                <c:pt idx="1595">
                  <c:v>9.7312282620150015E-3</c:v>
                </c:pt>
                <c:pt idx="1596">
                  <c:v>-3.2449858769332041E-2</c:v>
                </c:pt>
                <c:pt idx="1597">
                  <c:v>3.0276810436722368E-3</c:v>
                </c:pt>
                <c:pt idx="1598">
                  <c:v>2.964762969770951E-2</c:v>
                </c:pt>
                <c:pt idx="1599">
                  <c:v>9.9441540197591216E-3</c:v>
                </c:pt>
                <c:pt idx="1600">
                  <c:v>0</c:v>
                </c:pt>
                <c:pt idx="1601">
                  <c:v>1.9854950899907076E-2</c:v>
                </c:pt>
                <c:pt idx="1602">
                  <c:v>-1.8755726593798538E-2</c:v>
                </c:pt>
                <c:pt idx="1603">
                  <c:v>-5.1655764345810429E-3</c:v>
                </c:pt>
                <c:pt idx="1604">
                  <c:v>-5.7169059628525698E-4</c:v>
                </c:pt>
                <c:pt idx="1605">
                  <c:v>-2.6957475898945371E-2</c:v>
                </c:pt>
                <c:pt idx="1606">
                  <c:v>9.2854873426495566E-4</c:v>
                </c:pt>
                <c:pt idx="1607">
                  <c:v>2.0192758956241841E-2</c:v>
                </c:pt>
                <c:pt idx="1608">
                  <c:v>2.6187652962164076E-2</c:v>
                </c:pt>
                <c:pt idx="1609">
                  <c:v>-2.2262237167328447E-2</c:v>
                </c:pt>
                <c:pt idx="1610">
                  <c:v>5.2403121981048351E-3</c:v>
                </c:pt>
                <c:pt idx="1611">
                  <c:v>-2.6750784401767369E-2</c:v>
                </c:pt>
                <c:pt idx="1612">
                  <c:v>1.2432272592220794E-2</c:v>
                </c:pt>
                <c:pt idx="1613">
                  <c:v>2.0324910321209755E-2</c:v>
                </c:pt>
                <c:pt idx="1614">
                  <c:v>8.4526584368784796E-3</c:v>
                </c:pt>
                <c:pt idx="1615">
                  <c:v>-6.0261562359523735E-3</c:v>
                </c:pt>
                <c:pt idx="1616">
                  <c:v>3.5933881893311481E-2</c:v>
                </c:pt>
                <c:pt idx="1617">
                  <c:v>6.988468811247639E-2</c:v>
                </c:pt>
                <c:pt idx="1618">
                  <c:v>8.4757856194184189E-3</c:v>
                </c:pt>
                <c:pt idx="1619">
                  <c:v>4.8451325861584849E-3</c:v>
                </c:pt>
                <c:pt idx="1620">
                  <c:v>3.9764882749990127E-2</c:v>
                </c:pt>
                <c:pt idx="1621">
                  <c:v>1.1573255442500763E-3</c:v>
                </c:pt>
                <c:pt idx="1622">
                  <c:v>-3.4626159481272789E-2</c:v>
                </c:pt>
                <c:pt idx="1623">
                  <c:v>-8.3103810199622874E-3</c:v>
                </c:pt>
                <c:pt idx="1624">
                  <c:v>-1.6998054460311662E-2</c:v>
                </c:pt>
                <c:pt idx="1625">
                  <c:v>3.1270105175169594E-3</c:v>
                </c:pt>
                <c:pt idx="1626">
                  <c:v>-3.1113107687120278E-2</c:v>
                </c:pt>
                <c:pt idx="1627">
                  <c:v>6.221363711212069E-3</c:v>
                </c:pt>
                <c:pt idx="1628">
                  <c:v>-1.4320509174596818E-2</c:v>
                </c:pt>
                <c:pt idx="1629">
                  <c:v>2.8240479789694684E-2</c:v>
                </c:pt>
                <c:pt idx="1630">
                  <c:v>-4.1978089911077765E-3</c:v>
                </c:pt>
                <c:pt idx="1631">
                  <c:v>4.0450626177314764E-2</c:v>
                </c:pt>
                <c:pt idx="1632">
                  <c:v>-1.3195235625047541E-2</c:v>
                </c:pt>
                <c:pt idx="1633">
                  <c:v>-2.5454299017699356E-2</c:v>
                </c:pt>
                <c:pt idx="1634">
                  <c:v>-5.8010543802514136E-2</c:v>
                </c:pt>
                <c:pt idx="1635">
                  <c:v>-1.2845597882063631E-2</c:v>
                </c:pt>
                <c:pt idx="1636">
                  <c:v>-9.744294792877084E-3</c:v>
                </c:pt>
                <c:pt idx="1637">
                  <c:v>1.4819688162210909E-2</c:v>
                </c:pt>
                <c:pt idx="1638">
                  <c:v>9.5746889427259507E-3</c:v>
                </c:pt>
                <c:pt idx="1639">
                  <c:v>-2.1042733589749063E-2</c:v>
                </c:pt>
                <c:pt idx="1640">
                  <c:v>-1.284583729028177E-2</c:v>
                </c:pt>
                <c:pt idx="1641">
                  <c:v>1.5678956467881644E-2</c:v>
                </c:pt>
                <c:pt idx="1642">
                  <c:v>-1.0106807504061011E-2</c:v>
                </c:pt>
                <c:pt idx="1643">
                  <c:v>-1.1026961858084716E-2</c:v>
                </c:pt>
                <c:pt idx="1644">
                  <c:v>7.2512895007879052E-3</c:v>
                </c:pt>
                <c:pt idx="1645">
                  <c:v>-1.2868270524475811E-2</c:v>
                </c:pt>
                <c:pt idx="1646">
                  <c:v>1.4833769960260534E-2</c:v>
                </c:pt>
                <c:pt idx="1647">
                  <c:v>9.7382380514756672E-3</c:v>
                </c:pt>
                <c:pt idx="1648">
                  <c:v>-9.3029155322807977E-3</c:v>
                </c:pt>
                <c:pt idx="1649">
                  <c:v>-1.3094712785488349E-2</c:v>
                </c:pt>
                <c:pt idx="1650">
                  <c:v>-1.0441240216395808E-2</c:v>
                </c:pt>
                <c:pt idx="1651">
                  <c:v>2.0985042081669514E-2</c:v>
                </c:pt>
                <c:pt idx="1652">
                  <c:v>-1.6012905356636242E-2</c:v>
                </c:pt>
                <c:pt idx="1653">
                  <c:v>2.0634659412397394E-3</c:v>
                </c:pt>
                <c:pt idx="1654">
                  <c:v>-1.7315782674746427E-2</c:v>
                </c:pt>
                <c:pt idx="1655">
                  <c:v>-1.7437714265736703E-3</c:v>
                </c:pt>
                <c:pt idx="1656">
                  <c:v>-1.3716433453991983E-2</c:v>
                </c:pt>
                <c:pt idx="1657">
                  <c:v>5.3938265320292444E-3</c:v>
                </c:pt>
                <c:pt idx="1658">
                  <c:v>1.0564582913359377E-2</c:v>
                </c:pt>
                <c:pt idx="1659">
                  <c:v>-1.4841816226570659E-2</c:v>
                </c:pt>
                <c:pt idx="1660">
                  <c:v>-2.0926763339494836E-2</c:v>
                </c:pt>
                <c:pt idx="1661">
                  <c:v>-6.5667352657614586E-3</c:v>
                </c:pt>
                <c:pt idx="1662">
                  <c:v>-1.5241094298002134E-2</c:v>
                </c:pt>
                <c:pt idx="1663">
                  <c:v>-3.7115410675525373E-2</c:v>
                </c:pt>
                <c:pt idx="1664">
                  <c:v>-2.3109718043506922E-3</c:v>
                </c:pt>
                <c:pt idx="1665">
                  <c:v>1.4979881377496618E-2</c:v>
                </c:pt>
                <c:pt idx="1666">
                  <c:v>3.5007827747589371E-2</c:v>
                </c:pt>
                <c:pt idx="1667">
                  <c:v>-2.9652947719412737E-2</c:v>
                </c:pt>
                <c:pt idx="1668">
                  <c:v>2.0183398904436656E-2</c:v>
                </c:pt>
                <c:pt idx="1669">
                  <c:v>-6.3880972950191017E-3</c:v>
                </c:pt>
                <c:pt idx="1670">
                  <c:v>0</c:v>
                </c:pt>
                <c:pt idx="1671">
                  <c:v>-6.3445217166707701E-3</c:v>
                </c:pt>
                <c:pt idx="1672">
                  <c:v>-4.9569292782084551E-2</c:v>
                </c:pt>
                <c:pt idx="1673">
                  <c:v>-1.6246481326093298E-2</c:v>
                </c:pt>
                <c:pt idx="1674">
                  <c:v>-4.6573851470630756E-2</c:v>
                </c:pt>
                <c:pt idx="1675">
                  <c:v>3.4464013219845491E-2</c:v>
                </c:pt>
                <c:pt idx="1676">
                  <c:v>1.2186227076194101E-2</c:v>
                </c:pt>
                <c:pt idx="1677">
                  <c:v>3.6922172385289276E-2</c:v>
                </c:pt>
                <c:pt idx="1678">
                  <c:v>7.3557177664045348E-3</c:v>
                </c:pt>
                <c:pt idx="1679">
                  <c:v>-2.515887263372818E-3</c:v>
                </c:pt>
                <c:pt idx="1680">
                  <c:v>-2.0905274996566137E-2</c:v>
                </c:pt>
                <c:pt idx="1681">
                  <c:v>2.3033633879004256E-2</c:v>
                </c:pt>
                <c:pt idx="1682">
                  <c:v>-3.7579595272624222E-2</c:v>
                </c:pt>
                <c:pt idx="1683">
                  <c:v>3.8876064235726648E-3</c:v>
                </c:pt>
                <c:pt idx="1684">
                  <c:v>-1.683593789225668E-2</c:v>
                </c:pt>
                <c:pt idx="1685">
                  <c:v>2.846339807717424E-3</c:v>
                </c:pt>
                <c:pt idx="1686">
                  <c:v>1.8491999716741203E-2</c:v>
                </c:pt>
                <c:pt idx="1687">
                  <c:v>7.7916735037932838E-3</c:v>
                </c:pt>
                <c:pt idx="1688">
                  <c:v>-7.770523395045803E-3</c:v>
                </c:pt>
                <c:pt idx="1689">
                  <c:v>1.6659353309514513E-2</c:v>
                </c:pt>
                <c:pt idx="1690">
                  <c:v>-3.3199129885818524E-2</c:v>
                </c:pt>
                <c:pt idx="1691">
                  <c:v>9.8119494708091004E-3</c:v>
                </c:pt>
                <c:pt idx="1692">
                  <c:v>-6.2735754389704468E-3</c:v>
                </c:pt>
                <c:pt idx="1693">
                  <c:v>-2.2444327737811243E-2</c:v>
                </c:pt>
                <c:pt idx="1694">
                  <c:v>4.2941365068462023E-2</c:v>
                </c:pt>
                <c:pt idx="1695">
                  <c:v>-3.517144823755658E-2</c:v>
                </c:pt>
                <c:pt idx="1696">
                  <c:v>2.5770468796217916E-2</c:v>
                </c:pt>
                <c:pt idx="1697">
                  <c:v>0</c:v>
                </c:pt>
                <c:pt idx="1698">
                  <c:v>-1.3175266995231194E-2</c:v>
                </c:pt>
                <c:pt idx="1699">
                  <c:v>-2.7464926948169488E-2</c:v>
                </c:pt>
                <c:pt idx="1700">
                  <c:v>-2.4915972028644262E-2</c:v>
                </c:pt>
                <c:pt idx="1701">
                  <c:v>-1.378282871120462E-2</c:v>
                </c:pt>
                <c:pt idx="1702">
                  <c:v>-3.5980609154541154E-3</c:v>
                </c:pt>
                <c:pt idx="1703">
                  <c:v>-1.6092916303723004E-2</c:v>
                </c:pt>
                <c:pt idx="1704">
                  <c:v>1.6193576084801542E-2</c:v>
                </c:pt>
                <c:pt idx="1705">
                  <c:v>-1.2662310157580237E-2</c:v>
                </c:pt>
                <c:pt idx="1706">
                  <c:v>2.7319439400173895E-2</c:v>
                </c:pt>
                <c:pt idx="1707">
                  <c:v>-2.0484594685823865E-2</c:v>
                </c:pt>
                <c:pt idx="1708">
                  <c:v>1.7352116959893138E-2</c:v>
                </c:pt>
                <c:pt idx="1709">
                  <c:v>-2.8554689033486902E-2</c:v>
                </c:pt>
                <c:pt idx="1710">
                  <c:v>-1.4856827848316878E-2</c:v>
                </c:pt>
                <c:pt idx="1711">
                  <c:v>-1.6155834718253437E-2</c:v>
                </c:pt>
                <c:pt idx="1712">
                  <c:v>-3.290684729544302E-3</c:v>
                </c:pt>
                <c:pt idx="1713">
                  <c:v>1.2525132963166152E-2</c:v>
                </c:pt>
                <c:pt idx="1714">
                  <c:v>7.4528696760620905E-2</c:v>
                </c:pt>
                <c:pt idx="1715">
                  <c:v>-3.3517186719118186E-2</c:v>
                </c:pt>
                <c:pt idx="1716">
                  <c:v>-6.8840969763712678E-3</c:v>
                </c:pt>
                <c:pt idx="1717">
                  <c:v>3.8416909612572159E-2</c:v>
                </c:pt>
                <c:pt idx="1718">
                  <c:v>-2.5768378371652578E-2</c:v>
                </c:pt>
                <c:pt idx="1719">
                  <c:v>5.914390843908901E-2</c:v>
                </c:pt>
                <c:pt idx="1720">
                  <c:v>-1.5309514187610285E-2</c:v>
                </c:pt>
                <c:pt idx="1721">
                  <c:v>4.0461302456883619E-2</c:v>
                </c:pt>
                <c:pt idx="1722">
                  <c:v>4.5377892345728199E-3</c:v>
                </c:pt>
                <c:pt idx="1723">
                  <c:v>1.0391910573530172E-2</c:v>
                </c:pt>
                <c:pt idx="1724">
                  <c:v>-1.9092851482869322E-2</c:v>
                </c:pt>
                <c:pt idx="1725">
                  <c:v>1.0343020128003033E-3</c:v>
                </c:pt>
                <c:pt idx="1726">
                  <c:v>3.5550617199061163E-2</c:v>
                </c:pt>
                <c:pt idx="1727">
                  <c:v>5.1281530124355879E-2</c:v>
                </c:pt>
                <c:pt idx="1728">
                  <c:v>1.8909155968847458E-2</c:v>
                </c:pt>
                <c:pt idx="1729">
                  <c:v>-1.5313346205345413E-2</c:v>
                </c:pt>
                <c:pt idx="1730">
                  <c:v>-2.1726744901123807E-3</c:v>
                </c:pt>
                <c:pt idx="1731">
                  <c:v>-4.4953343976631421E-3</c:v>
                </c:pt>
                <c:pt idx="1732">
                  <c:v>-4.6443978241273776E-2</c:v>
                </c:pt>
                <c:pt idx="1733">
                  <c:v>-2.915451914115097E-2</c:v>
                </c:pt>
                <c:pt idx="1734">
                  <c:v>7.7548060398977547E-3</c:v>
                </c:pt>
                <c:pt idx="1735">
                  <c:v>-2.0516607228617922E-2</c:v>
                </c:pt>
                <c:pt idx="1736">
                  <c:v>-1.6479889263968928E-2</c:v>
                </c:pt>
                <c:pt idx="1737">
                  <c:v>1.7297524345356585E-2</c:v>
                </c:pt>
                <c:pt idx="1738">
                  <c:v>-1.3821332069809067E-2</c:v>
                </c:pt>
                <c:pt idx="1739">
                  <c:v>-3.259727025499437E-2</c:v>
                </c:pt>
                <c:pt idx="1740">
                  <c:v>0</c:v>
                </c:pt>
                <c:pt idx="1741">
                  <c:v>7.1806043089490679E-3</c:v>
                </c:pt>
                <c:pt idx="1742">
                  <c:v>6.1407749601622985E-3</c:v>
                </c:pt>
                <c:pt idx="1743">
                  <c:v>5.2490448493847097E-2</c:v>
                </c:pt>
                <c:pt idx="1744">
                  <c:v>-8.149931763740681E-3</c:v>
                </c:pt>
                <c:pt idx="1745">
                  <c:v>9.838700660395272E-3</c:v>
                </c:pt>
                <c:pt idx="1746">
                  <c:v>6.7779243877619244E-3</c:v>
                </c:pt>
                <c:pt idx="1747">
                  <c:v>3.5814250378999546E-2</c:v>
                </c:pt>
                <c:pt idx="1748">
                  <c:v>-1.8636838891602059E-2</c:v>
                </c:pt>
                <c:pt idx="1749">
                  <c:v>4.4055813279296752E-2</c:v>
                </c:pt>
                <c:pt idx="1750">
                  <c:v>-1.5241121343559372E-2</c:v>
                </c:pt>
                <c:pt idx="1751">
                  <c:v>-1.2637743592536332E-2</c:v>
                </c:pt>
                <c:pt idx="1752">
                  <c:v>-2.0874883179316517E-2</c:v>
                </c:pt>
                <c:pt idx="1753">
                  <c:v>-1.76267463672245E-2</c:v>
                </c:pt>
                <c:pt idx="1754">
                  <c:v>-2.6974021979011553E-3</c:v>
                </c:pt>
                <c:pt idx="1755">
                  <c:v>-2.0645470709182212E-2</c:v>
                </c:pt>
                <c:pt idx="1756">
                  <c:v>-1.3699040718043065E-2</c:v>
                </c:pt>
                <c:pt idx="1757">
                  <c:v>-2.6495272468889608E-2</c:v>
                </c:pt>
                <c:pt idx="1758">
                  <c:v>1.591519250066864E-2</c:v>
                </c:pt>
                <c:pt idx="1759">
                  <c:v>5.8039126347460002E-3</c:v>
                </c:pt>
              </c:numCache>
            </c:numRef>
          </c:xVal>
          <c:yVal>
            <c:numRef>
              <c:f>'Q1'!$U$8:$U$1767</c:f>
              <c:numCache>
                <c:formatCode>General</c:formatCode>
                <c:ptCount val="1760"/>
                <c:pt idx="0">
                  <c:v>-2.7107639469861012E-5</c:v>
                </c:pt>
                <c:pt idx="1">
                  <c:v>-4.2303562540615264E-3</c:v>
                </c:pt>
                <c:pt idx="2">
                  <c:v>-5.2964115077970423E-3</c:v>
                </c:pt>
                <c:pt idx="3">
                  <c:v>-1.5329748478411355E-3</c:v>
                </c:pt>
                <c:pt idx="4">
                  <c:v>1.2265288523606586E-3</c:v>
                </c:pt>
                <c:pt idx="5">
                  <c:v>-2.5571147953197559E-3</c:v>
                </c:pt>
                <c:pt idx="6">
                  <c:v>1.2012771055686265E-2</c:v>
                </c:pt>
                <c:pt idx="7">
                  <c:v>5.9527003597134153E-3</c:v>
                </c:pt>
                <c:pt idx="8">
                  <c:v>-1.1228691297335192E-2</c:v>
                </c:pt>
                <c:pt idx="9">
                  <c:v>-1.2310435591350768E-2</c:v>
                </c:pt>
                <c:pt idx="10">
                  <c:v>0</c:v>
                </c:pt>
                <c:pt idx="11">
                  <c:v>-4.203633234438911E-3</c:v>
                </c:pt>
                <c:pt idx="12">
                  <c:v>1.1370752429606804E-3</c:v>
                </c:pt>
                <c:pt idx="13">
                  <c:v>8.1279853634668355E-3</c:v>
                </c:pt>
                <c:pt idx="14">
                  <c:v>-4.8276948591248793E-3</c:v>
                </c:pt>
                <c:pt idx="15">
                  <c:v>-3.0897064995175864E-4</c:v>
                </c:pt>
                <c:pt idx="16">
                  <c:v>8.3081999765957891E-3</c:v>
                </c:pt>
                <c:pt idx="17">
                  <c:v>1.9121441430820726E-2</c:v>
                </c:pt>
                <c:pt idx="18">
                  <c:v>1.0169602537888263E-2</c:v>
                </c:pt>
                <c:pt idx="19">
                  <c:v>-4.9721850227860808E-3</c:v>
                </c:pt>
                <c:pt idx="20">
                  <c:v>6.4589662466986676E-3</c:v>
                </c:pt>
                <c:pt idx="21">
                  <c:v>-1.189304828882748E-3</c:v>
                </c:pt>
                <c:pt idx="22">
                  <c:v>8.1971902736065298E-3</c:v>
                </c:pt>
                <c:pt idx="23">
                  <c:v>-4.9191939199848755E-4</c:v>
                </c:pt>
                <c:pt idx="24">
                  <c:v>-6.0208316610327649E-3</c:v>
                </c:pt>
                <c:pt idx="25">
                  <c:v>1.9780896216482855E-3</c:v>
                </c:pt>
                <c:pt idx="26">
                  <c:v>4.2395200695695212E-3</c:v>
                </c:pt>
                <c:pt idx="27">
                  <c:v>5.0052212857884214E-3</c:v>
                </c:pt>
                <c:pt idx="28">
                  <c:v>-6.1864707102109928E-3</c:v>
                </c:pt>
                <c:pt idx="29">
                  <c:v>7.4582543487154013E-3</c:v>
                </c:pt>
                <c:pt idx="30">
                  <c:v>-6.8462711717404005E-4</c:v>
                </c:pt>
                <c:pt idx="31">
                  <c:v>6.0476457765655679E-3</c:v>
                </c:pt>
                <c:pt idx="32">
                  <c:v>-1.9468961882235212E-3</c:v>
                </c:pt>
                <c:pt idx="33">
                  <c:v>-1.4625705774021782E-3</c:v>
                </c:pt>
                <c:pt idx="34">
                  <c:v>-1.0802890761457646E-2</c:v>
                </c:pt>
                <c:pt idx="35">
                  <c:v>0</c:v>
                </c:pt>
                <c:pt idx="36">
                  <c:v>5.2252883712479705E-3</c:v>
                </c:pt>
                <c:pt idx="37">
                  <c:v>-7.1889574633643098E-3</c:v>
                </c:pt>
                <c:pt idx="38">
                  <c:v>7.4833169813815804E-3</c:v>
                </c:pt>
                <c:pt idx="39">
                  <c:v>-1.4725711408891378E-3</c:v>
                </c:pt>
                <c:pt idx="40">
                  <c:v>4.3132772558386098E-3</c:v>
                </c:pt>
                <c:pt idx="41">
                  <c:v>-8.1520099609461751E-3</c:v>
                </c:pt>
                <c:pt idx="42">
                  <c:v>1.020417876770828E-2</c:v>
                </c:pt>
                <c:pt idx="43">
                  <c:v>1.1453102517031133E-2</c:v>
                </c:pt>
                <c:pt idx="44">
                  <c:v>8.9350122771968445E-3</c:v>
                </c:pt>
                <c:pt idx="45">
                  <c:v>1.2546497689078128E-2</c:v>
                </c:pt>
                <c:pt idx="46">
                  <c:v>-9.4502266444567644E-4</c:v>
                </c:pt>
                <c:pt idx="47">
                  <c:v>-1.7979710599286126E-3</c:v>
                </c:pt>
                <c:pt idx="48">
                  <c:v>-1.2320083821159046E-3</c:v>
                </c:pt>
                <c:pt idx="49">
                  <c:v>3.7860870248789301E-3</c:v>
                </c:pt>
                <c:pt idx="50">
                  <c:v>4.7125619830651715E-3</c:v>
                </c:pt>
                <c:pt idx="51">
                  <c:v>-1.6400835434819912E-2</c:v>
                </c:pt>
                <c:pt idx="52">
                  <c:v>6.7635503911277406E-3</c:v>
                </c:pt>
                <c:pt idx="53">
                  <c:v>-1.723688256006143E-2</c:v>
                </c:pt>
                <c:pt idx="54">
                  <c:v>5.8747096793490055E-3</c:v>
                </c:pt>
                <c:pt idx="55">
                  <c:v>-3.5592075954290589E-3</c:v>
                </c:pt>
                <c:pt idx="56">
                  <c:v>1.1783452509546802E-2</c:v>
                </c:pt>
                <c:pt idx="57">
                  <c:v>-2.2883465400321667E-3</c:v>
                </c:pt>
                <c:pt idx="58">
                  <c:v>6.0906288705133375E-3</c:v>
                </c:pt>
                <c:pt idx="59">
                  <c:v>-1.2314575818265894E-2</c:v>
                </c:pt>
                <c:pt idx="60">
                  <c:v>4.5042895988963915E-3</c:v>
                </c:pt>
                <c:pt idx="61">
                  <c:v>1.5089201545361338E-2</c:v>
                </c:pt>
                <c:pt idx="62">
                  <c:v>6.4780065782800668E-3</c:v>
                </c:pt>
                <c:pt idx="63">
                  <c:v>9.7780259200657953E-3</c:v>
                </c:pt>
                <c:pt idx="64">
                  <c:v>-4.6346706096438606E-4</c:v>
                </c:pt>
                <c:pt idx="65">
                  <c:v>5.1784612845028914E-3</c:v>
                </c:pt>
                <c:pt idx="66">
                  <c:v>-1.1997172145096931E-3</c:v>
                </c:pt>
                <c:pt idx="67">
                  <c:v>-7.4150749545886007E-3</c:v>
                </c:pt>
                <c:pt idx="68">
                  <c:v>1.0825974905689977E-2</c:v>
                </c:pt>
                <c:pt idx="69">
                  <c:v>1.3800888084788847E-2</c:v>
                </c:pt>
                <c:pt idx="70">
                  <c:v>-9.080963635854987E-5</c:v>
                </c:pt>
                <c:pt idx="71">
                  <c:v>-7.01434573257063E-3</c:v>
                </c:pt>
                <c:pt idx="72">
                  <c:v>8.9188408374688572E-3</c:v>
                </c:pt>
                <c:pt idx="73">
                  <c:v>1.1351509769192681E-2</c:v>
                </c:pt>
                <c:pt idx="74">
                  <c:v>-3.4600445802399689E-5</c:v>
                </c:pt>
                <c:pt idx="75">
                  <c:v>-5.6926231221807178E-3</c:v>
                </c:pt>
                <c:pt idx="76">
                  <c:v>-7.8919291315234334E-3</c:v>
                </c:pt>
                <c:pt idx="77">
                  <c:v>9.0400524326256851E-3</c:v>
                </c:pt>
                <c:pt idx="78">
                  <c:v>1.9778266668683971E-3</c:v>
                </c:pt>
                <c:pt idx="79">
                  <c:v>-5.8550435411994523E-3</c:v>
                </c:pt>
                <c:pt idx="80">
                  <c:v>-6.2531576613655748E-3</c:v>
                </c:pt>
                <c:pt idx="81">
                  <c:v>1.5515369138431061E-2</c:v>
                </c:pt>
                <c:pt idx="82">
                  <c:v>6.5129332974283288E-3</c:v>
                </c:pt>
                <c:pt idx="83">
                  <c:v>-5.0818244438735425E-3</c:v>
                </c:pt>
                <c:pt idx="84">
                  <c:v>-3.4919279500578724E-3</c:v>
                </c:pt>
                <c:pt idx="85">
                  <c:v>1.1373944505140158E-2</c:v>
                </c:pt>
                <c:pt idx="86">
                  <c:v>-2.8001921112087466E-3</c:v>
                </c:pt>
                <c:pt idx="87">
                  <c:v>8.1481283797336605E-3</c:v>
                </c:pt>
                <c:pt idx="88">
                  <c:v>1.2341273722878011E-3</c:v>
                </c:pt>
                <c:pt idx="89">
                  <c:v>-7.6052266251018475E-3</c:v>
                </c:pt>
                <c:pt idx="90">
                  <c:v>3.54993348237627E-4</c:v>
                </c:pt>
                <c:pt idx="91">
                  <c:v>-7.9895467085932593E-4</c:v>
                </c:pt>
                <c:pt idx="92">
                  <c:v>0</c:v>
                </c:pt>
                <c:pt idx="93">
                  <c:v>4.076893620671691E-3</c:v>
                </c:pt>
                <c:pt idx="94">
                  <c:v>8.8936292695004551E-3</c:v>
                </c:pt>
                <c:pt idx="95">
                  <c:v>-6.243624504957866E-3</c:v>
                </c:pt>
                <c:pt idx="96">
                  <c:v>-8.5936403766622739E-3</c:v>
                </c:pt>
                <c:pt idx="97">
                  <c:v>9.9159299391714858E-3</c:v>
                </c:pt>
                <c:pt idx="98">
                  <c:v>-1.374925047433324E-2</c:v>
                </c:pt>
                <c:pt idx="99">
                  <c:v>-1.1618472596723601E-3</c:v>
                </c:pt>
                <c:pt idx="100">
                  <c:v>-9.8409131544412859E-4</c:v>
                </c:pt>
                <c:pt idx="101">
                  <c:v>4.1090258749005302E-3</c:v>
                </c:pt>
                <c:pt idx="102">
                  <c:v>-4.9149202107540207E-3</c:v>
                </c:pt>
                <c:pt idx="103">
                  <c:v>8.0300352184903469E-3</c:v>
                </c:pt>
                <c:pt idx="104">
                  <c:v>-4.8102621998142858E-3</c:v>
                </c:pt>
                <c:pt idx="105">
                  <c:v>-1.3379074287657463E-4</c:v>
                </c:pt>
                <c:pt idx="106">
                  <c:v>6.3648678326398067E-3</c:v>
                </c:pt>
                <c:pt idx="107">
                  <c:v>6.721544059553628E-3</c:v>
                </c:pt>
                <c:pt idx="108">
                  <c:v>-7.9360034519863952E-4</c:v>
                </c:pt>
                <c:pt idx="109">
                  <c:v>-2.2120072141203616E-2</c:v>
                </c:pt>
                <c:pt idx="110">
                  <c:v>5.3966191215878926E-3</c:v>
                </c:pt>
                <c:pt idx="111">
                  <c:v>-3.2344410700593717E-3</c:v>
                </c:pt>
                <c:pt idx="112">
                  <c:v>4.1310814055093344E-3</c:v>
                </c:pt>
                <c:pt idx="113">
                  <c:v>-4.8513167301049674E-3</c:v>
                </c:pt>
                <c:pt idx="114">
                  <c:v>-1.6223210962106333E-3</c:v>
                </c:pt>
                <c:pt idx="115">
                  <c:v>3.6072420806690749E-4</c:v>
                </c:pt>
                <c:pt idx="116">
                  <c:v>-4.6999404273085832E-3</c:v>
                </c:pt>
                <c:pt idx="117">
                  <c:v>1.7779039980085041E-2</c:v>
                </c:pt>
                <c:pt idx="118">
                  <c:v>8.9487889398590405E-3</c:v>
                </c:pt>
                <c:pt idx="119">
                  <c:v>5.7171124665796273E-3</c:v>
                </c:pt>
                <c:pt idx="120">
                  <c:v>3.4145773045701393E-3</c:v>
                </c:pt>
                <c:pt idx="121">
                  <c:v>1.6593212301865535E-3</c:v>
                </c:pt>
                <c:pt idx="122">
                  <c:v>4.3621500358594111E-4</c:v>
                </c:pt>
                <c:pt idx="123">
                  <c:v>8.7708287978612298E-3</c:v>
                </c:pt>
                <c:pt idx="124">
                  <c:v>5.6041515508077613E-3</c:v>
                </c:pt>
                <c:pt idx="125">
                  <c:v>1.9755829757058096E-3</c:v>
                </c:pt>
                <c:pt idx="126">
                  <c:v>-5.851982075761146E-3</c:v>
                </c:pt>
                <c:pt idx="127">
                  <c:v>6.8811488552487947E-3</c:v>
                </c:pt>
                <c:pt idx="128">
                  <c:v>-7.5719081353297097E-3</c:v>
                </c:pt>
                <c:pt idx="129">
                  <c:v>-1.01567454632346E-2</c:v>
                </c:pt>
                <c:pt idx="130">
                  <c:v>3.4545797607479201E-3</c:v>
                </c:pt>
                <c:pt idx="131">
                  <c:v>0</c:v>
                </c:pt>
                <c:pt idx="132">
                  <c:v>1.3588053083992068E-2</c:v>
                </c:pt>
                <c:pt idx="133">
                  <c:v>-5.8499684517854412E-3</c:v>
                </c:pt>
                <c:pt idx="134">
                  <c:v>-1.0059066332245811E-2</c:v>
                </c:pt>
                <c:pt idx="135">
                  <c:v>-3.4864976298497021E-4</c:v>
                </c:pt>
                <c:pt idx="136">
                  <c:v>-5.6831220988671528E-3</c:v>
                </c:pt>
                <c:pt idx="137">
                  <c:v>-4.3851038484783283E-4</c:v>
                </c:pt>
                <c:pt idx="138">
                  <c:v>-4.307490951941207E-3</c:v>
                </c:pt>
                <c:pt idx="139">
                  <c:v>-1.2341273722878078E-3</c:v>
                </c:pt>
                <c:pt idx="140">
                  <c:v>6.1725406992830828E-4</c:v>
                </c:pt>
                <c:pt idx="141">
                  <c:v>1.226582251237371E-2</c:v>
                </c:pt>
                <c:pt idx="142">
                  <c:v>-1.4472028976884058E-2</c:v>
                </c:pt>
                <c:pt idx="143">
                  <c:v>-7.359836545276866E-3</c:v>
                </c:pt>
                <c:pt idx="144">
                  <c:v>2.0448785614840051E-3</c:v>
                </c:pt>
                <c:pt idx="145">
                  <c:v>-8.8859337102079928E-4</c:v>
                </c:pt>
                <c:pt idx="146">
                  <c:v>3.2838419905515978E-3</c:v>
                </c:pt>
                <c:pt idx="147">
                  <c:v>-5.6868936485709905E-3</c:v>
                </c:pt>
                <c:pt idx="148">
                  <c:v>2.6731940570924936E-4</c:v>
                </c:pt>
                <c:pt idx="149">
                  <c:v>-9.3981890812705939E-3</c:v>
                </c:pt>
                <c:pt idx="150">
                  <c:v>-2.7014634096588718E-3</c:v>
                </c:pt>
                <c:pt idx="151">
                  <c:v>-2.7057396505617508E-4</c:v>
                </c:pt>
                <c:pt idx="152">
                  <c:v>-3.6143494818077489E-3</c:v>
                </c:pt>
                <c:pt idx="153">
                  <c:v>-9.0565384270870346E-4</c:v>
                </c:pt>
                <c:pt idx="154">
                  <c:v>-1.0932047306130947E-2</c:v>
                </c:pt>
                <c:pt idx="155">
                  <c:v>2.7442144773762497E-3</c:v>
                </c:pt>
                <c:pt idx="156">
                  <c:v>-9.1384353715704759E-4</c:v>
                </c:pt>
                <c:pt idx="157">
                  <c:v>7.3114162631611555E-4</c:v>
                </c:pt>
                <c:pt idx="158">
                  <c:v>1.2782999726393273E-3</c:v>
                </c:pt>
                <c:pt idx="159">
                  <c:v>6.4578059912911096E-3</c:v>
                </c:pt>
                <c:pt idx="160">
                  <c:v>7.0467425306794881E-3</c:v>
                </c:pt>
                <c:pt idx="161">
                  <c:v>-1.3687050356307294E-2</c:v>
                </c:pt>
                <c:pt idx="162">
                  <c:v>-1.2489801475242391E-2</c:v>
                </c:pt>
                <c:pt idx="163">
                  <c:v>-2.9616442004659822E-3</c:v>
                </c:pt>
                <c:pt idx="164">
                  <c:v>-5.9495551724009993E-3</c:v>
                </c:pt>
                <c:pt idx="165">
                  <c:v>-2.0534179646653854E-3</c:v>
                </c:pt>
                <c:pt idx="166">
                  <c:v>-5.6079617411693703E-4</c:v>
                </c:pt>
                <c:pt idx="167">
                  <c:v>1.7746284167197129E-3</c:v>
                </c:pt>
                <c:pt idx="168">
                  <c:v>0</c:v>
                </c:pt>
                <c:pt idx="169">
                  <c:v>-2.7098394173155193E-3</c:v>
                </c:pt>
                <c:pt idx="170">
                  <c:v>2.8974240556448407E-3</c:v>
                </c:pt>
                <c:pt idx="171">
                  <c:v>-4.8643527857884315E-3</c:v>
                </c:pt>
                <c:pt idx="172">
                  <c:v>-2.4406303321572349E-3</c:v>
                </c:pt>
                <c:pt idx="173">
                  <c:v>-5.7495674626938742E-3</c:v>
                </c:pt>
                <c:pt idx="174">
                  <c:v>-2.0181922022402959E-3</c:v>
                </c:pt>
                <c:pt idx="175">
                  <c:v>0</c:v>
                </c:pt>
                <c:pt idx="176">
                  <c:v>7.1096513117088573E-3</c:v>
                </c:pt>
                <c:pt idx="177">
                  <c:v>1.7853002337082722E-3</c:v>
                </c:pt>
                <c:pt idx="178">
                  <c:v>-1.4092109018725243E-3</c:v>
                </c:pt>
                <c:pt idx="179">
                  <c:v>-3.201546717196249E-3</c:v>
                </c:pt>
                <c:pt idx="180">
                  <c:v>5.6428646109781527E-3</c:v>
                </c:pt>
                <c:pt idx="181">
                  <c:v>-6.2088613410398097E-3</c:v>
                </c:pt>
                <c:pt idx="182">
                  <c:v>-1.8873678847887356E-4</c:v>
                </c:pt>
                <c:pt idx="183">
                  <c:v>5.3654911376093415E-3</c:v>
                </c:pt>
                <c:pt idx="184">
                  <c:v>2.8123888552314051E-3</c:v>
                </c:pt>
                <c:pt idx="185">
                  <c:v>3.084546249739078E-3</c:v>
                </c:pt>
                <c:pt idx="186">
                  <c:v>-1.3624872155862444E-2</c:v>
                </c:pt>
                <c:pt idx="187">
                  <c:v>-2.0834706939162153E-3</c:v>
                </c:pt>
                <c:pt idx="188">
                  <c:v>-1.6537234199586723E-2</c:v>
                </c:pt>
                <c:pt idx="189">
                  <c:v>-1.0756444749954021E-2</c:v>
                </c:pt>
                <c:pt idx="190">
                  <c:v>-1.0381049738827253E-2</c:v>
                </c:pt>
                <c:pt idx="191">
                  <c:v>7.1607500488279413E-3</c:v>
                </c:pt>
                <c:pt idx="192">
                  <c:v>7.816682113652517E-4</c:v>
                </c:pt>
                <c:pt idx="193">
                  <c:v>7.2012188135261905E-3</c:v>
                </c:pt>
                <c:pt idx="194">
                  <c:v>2.3244725517150831E-3</c:v>
                </c:pt>
                <c:pt idx="195">
                  <c:v>-2.0335947134549207E-3</c:v>
                </c:pt>
                <c:pt idx="196">
                  <c:v>-7.7583149713766929E-4</c:v>
                </c:pt>
                <c:pt idx="197">
                  <c:v>-1.0532553452093642E-2</c:v>
                </c:pt>
                <c:pt idx="198">
                  <c:v>8.0070519737927576E-3</c:v>
                </c:pt>
                <c:pt idx="199">
                  <c:v>1.9311271064974135E-2</c:v>
                </c:pt>
                <c:pt idx="200">
                  <c:v>0</c:v>
                </c:pt>
                <c:pt idx="201">
                  <c:v>1.1242295828366135E-2</c:v>
                </c:pt>
                <c:pt idx="202">
                  <c:v>7.2372717754303319E-3</c:v>
                </c:pt>
                <c:pt idx="203">
                  <c:v>-1.593345648969005E-3</c:v>
                </c:pt>
                <c:pt idx="204">
                  <c:v>4.7723518333454657E-3</c:v>
                </c:pt>
                <c:pt idx="205">
                  <c:v>-4.3034519048375033E-3</c:v>
                </c:pt>
                <c:pt idx="206">
                  <c:v>-3.1928279722385298E-3</c:v>
                </c:pt>
                <c:pt idx="207">
                  <c:v>-2.7313680985046026E-3</c:v>
                </c:pt>
                <c:pt idx="208">
                  <c:v>3.8594076908070839E-3</c:v>
                </c:pt>
                <c:pt idx="209">
                  <c:v>0</c:v>
                </c:pt>
                <c:pt idx="210">
                  <c:v>7.4878601065224027E-3</c:v>
                </c:pt>
                <c:pt idx="211">
                  <c:v>-9.3290845305355467E-5</c:v>
                </c:pt>
                <c:pt idx="212">
                  <c:v>-1.0594007126633069E-2</c:v>
                </c:pt>
                <c:pt idx="213">
                  <c:v>-1.1088549183330078E-2</c:v>
                </c:pt>
                <c:pt idx="214">
                  <c:v>-8.902601616603974E-3</c:v>
                </c:pt>
                <c:pt idx="215">
                  <c:v>9.6188104026515505E-5</c:v>
                </c:pt>
                <c:pt idx="216">
                  <c:v>-1.3356808254683853E-2</c:v>
                </c:pt>
                <c:pt idx="217">
                  <c:v>-9.3979860336472053E-3</c:v>
                </c:pt>
                <c:pt idx="218">
                  <c:v>6.8614901162529808E-3</c:v>
                </c:pt>
                <c:pt idx="219">
                  <c:v>2.4985606423904273E-2</c:v>
                </c:pt>
                <c:pt idx="220">
                  <c:v>-1.6209965938112894E-3</c:v>
                </c:pt>
                <c:pt idx="221">
                  <c:v>-1.0649120676228084E-2</c:v>
                </c:pt>
                <c:pt idx="222">
                  <c:v>-5.5128685963226369E-3</c:v>
                </c:pt>
                <c:pt idx="223">
                  <c:v>0</c:v>
                </c:pt>
                <c:pt idx="224">
                  <c:v>-8.1799690070007789E-3</c:v>
                </c:pt>
                <c:pt idx="225">
                  <c:v>3.7087789668190747E-3</c:v>
                </c:pt>
                <c:pt idx="226">
                  <c:v>-9.1012431073296974E-3</c:v>
                </c:pt>
                <c:pt idx="227">
                  <c:v>9.1012431073297963E-3</c:v>
                </c:pt>
                <c:pt idx="228">
                  <c:v>4.8590219261181117E-3</c:v>
                </c:pt>
                <c:pt idx="229">
                  <c:v>-1.1603609601550196E-2</c:v>
                </c:pt>
                <c:pt idx="230">
                  <c:v>-1.5704551410709549E-3</c:v>
                </c:pt>
                <c:pt idx="231">
                  <c:v>-3.8384487834443055E-3</c:v>
                </c:pt>
                <c:pt idx="232">
                  <c:v>-1.9203823584195022E-3</c:v>
                </c:pt>
                <c:pt idx="233">
                  <c:v>0</c:v>
                </c:pt>
                <c:pt idx="234">
                  <c:v>-5.0061934441894837E-3</c:v>
                </c:pt>
                <c:pt idx="235">
                  <c:v>-2.8837371357481774E-3</c:v>
                </c:pt>
                <c:pt idx="236">
                  <c:v>-7.2960151135971025E-3</c:v>
                </c:pt>
                <c:pt idx="237">
                  <c:v>2.8047577723653021E-3</c:v>
                </c:pt>
                <c:pt idx="238">
                  <c:v>-1.2278711250132003E-2</c:v>
                </c:pt>
                <c:pt idx="239">
                  <c:v>-9.2578718536115434E-3</c:v>
                </c:pt>
                <c:pt idx="240">
                  <c:v>-7.157067109414345E-4</c:v>
                </c:pt>
                <c:pt idx="241">
                  <c:v>8.1785303134555723E-4</c:v>
                </c:pt>
                <c:pt idx="242">
                  <c:v>8.9531880576494121E-3</c:v>
                </c:pt>
                <c:pt idx="243">
                  <c:v>6.3607388259823037E-3</c:v>
                </c:pt>
                <c:pt idx="244">
                  <c:v>1.5182116020090182E-2</c:v>
                </c:pt>
                <c:pt idx="245">
                  <c:v>-6.7634868159850295E-3</c:v>
                </c:pt>
                <c:pt idx="246">
                  <c:v>-8.3179494525369244E-3</c:v>
                </c:pt>
                <c:pt idx="247">
                  <c:v>1.4783983299542782E-2</c:v>
                </c:pt>
                <c:pt idx="248">
                  <c:v>3.9584378038821358E-3</c:v>
                </c:pt>
                <c:pt idx="249">
                  <c:v>9.8718949466917571E-4</c:v>
                </c:pt>
                <c:pt idx="250">
                  <c:v>7.8897530615736945E-4</c:v>
                </c:pt>
                <c:pt idx="251">
                  <c:v>2.5600667543880006E-3</c:v>
                </c:pt>
                <c:pt idx="252">
                  <c:v>9.8373014514033545E-5</c:v>
                </c:pt>
                <c:pt idx="253">
                  <c:v>-9.186651576893785E-3</c:v>
                </c:pt>
                <c:pt idx="254">
                  <c:v>1.3699513910763281E-2</c:v>
                </c:pt>
                <c:pt idx="255">
                  <c:v>0</c:v>
                </c:pt>
                <c:pt idx="256">
                  <c:v>-3.2377962594430311E-3</c:v>
                </c:pt>
                <c:pt idx="257">
                  <c:v>8.314945192923506E-3</c:v>
                </c:pt>
                <c:pt idx="258">
                  <c:v>6.1168867929227147E-3</c:v>
                </c:pt>
                <c:pt idx="259">
                  <c:v>3.4785326577614463E-3</c:v>
                </c:pt>
                <c:pt idx="260">
                  <c:v>0</c:v>
                </c:pt>
                <c:pt idx="261">
                  <c:v>-3.8658560974765533E-3</c:v>
                </c:pt>
                <c:pt idx="262">
                  <c:v>-6.6064401819117486E-3</c:v>
                </c:pt>
                <c:pt idx="263">
                  <c:v>-9.5984647191582062E-3</c:v>
                </c:pt>
                <c:pt idx="264">
                  <c:v>4.516850463002371E-3</c:v>
                </c:pt>
                <c:pt idx="265">
                  <c:v>2.3485839319873159E-3</c:v>
                </c:pt>
                <c:pt idx="266">
                  <c:v>1.5626328261028641E-3</c:v>
                </c:pt>
                <c:pt idx="267">
                  <c:v>7.1957096906248713E-3</c:v>
                </c:pt>
                <c:pt idx="268">
                  <c:v>1.184701001950674E-2</c:v>
                </c:pt>
                <c:pt idx="269">
                  <c:v>6.6262327573541292E-3</c:v>
                </c:pt>
                <c:pt idx="270">
                  <c:v>0</c:v>
                </c:pt>
                <c:pt idx="271">
                  <c:v>-2.9943731090124009E-3</c:v>
                </c:pt>
                <c:pt idx="272">
                  <c:v>7.887077489010361E-3</c:v>
                </c:pt>
                <c:pt idx="273">
                  <c:v>-7.4101721200345444E-3</c:v>
                </c:pt>
                <c:pt idx="274">
                  <c:v>3.7119498756692793E-3</c:v>
                </c:pt>
                <c:pt idx="275">
                  <c:v>-4.5705979735216852E-3</c:v>
                </c:pt>
                <c:pt idx="276">
                  <c:v>8.7419798777568416E-3</c:v>
                </c:pt>
                <c:pt idx="277">
                  <c:v>1.5126442264824002E-3</c:v>
                </c:pt>
                <c:pt idx="278">
                  <c:v>1.3883877708652691E-2</c:v>
                </c:pt>
                <c:pt idx="279">
                  <c:v>3.7195468918055853E-3</c:v>
                </c:pt>
                <c:pt idx="280">
                  <c:v>5.64579867183397E-3</c:v>
                </c:pt>
                <c:pt idx="281">
                  <c:v>-2.7726203062499503E-3</c:v>
                </c:pt>
                <c:pt idx="282">
                  <c:v>-1.0419711411650628E-2</c:v>
                </c:pt>
                <c:pt idx="283">
                  <c:v>-1.8704218703192914E-4</c:v>
                </c:pt>
                <c:pt idx="284">
                  <c:v>-3.9362578091290523E-3</c:v>
                </c:pt>
                <c:pt idx="285">
                  <c:v>-5.4614603924700231E-3</c:v>
                </c:pt>
                <c:pt idx="286">
                  <c:v>-8.1532012115970894E-3</c:v>
                </c:pt>
                <c:pt idx="287">
                  <c:v>-3.3372948042817503E-3</c:v>
                </c:pt>
                <c:pt idx="288">
                  <c:v>-1.3380426890428963E-3</c:v>
                </c:pt>
                <c:pt idx="289">
                  <c:v>1.3960942744501586E-2</c:v>
                </c:pt>
                <c:pt idx="290">
                  <c:v>4.3290563528901663E-3</c:v>
                </c:pt>
                <c:pt idx="291">
                  <c:v>0</c:v>
                </c:pt>
                <c:pt idx="292">
                  <c:v>-1.8385681211745782E-2</c:v>
                </c:pt>
                <c:pt idx="293">
                  <c:v>-4.025289777956657E-3</c:v>
                </c:pt>
                <c:pt idx="294">
                  <c:v>-1.2665059842231347E-3</c:v>
                </c:pt>
                <c:pt idx="295">
                  <c:v>0</c:v>
                </c:pt>
                <c:pt idx="296">
                  <c:v>-3.2572931254968396E-3</c:v>
                </c:pt>
                <c:pt idx="297">
                  <c:v>3.6591380234515195E-3</c:v>
                </c:pt>
                <c:pt idx="298">
                  <c:v>7.7552568906927499E-3</c:v>
                </c:pt>
                <c:pt idx="299">
                  <c:v>-8.0436740381288254E-3</c:v>
                </c:pt>
                <c:pt idx="300">
                  <c:v>-8.9817025287488375E-3</c:v>
                </c:pt>
                <c:pt idx="301">
                  <c:v>-2.0285842812613392E-2</c:v>
                </c:pt>
                <c:pt idx="302">
                  <c:v>9.1649236370838216E-3</c:v>
                </c:pt>
                <c:pt idx="303">
                  <c:v>8.8246555571443576E-4</c:v>
                </c:pt>
                <c:pt idx="304">
                  <c:v>-4.6171240586079824E-3</c:v>
                </c:pt>
                <c:pt idx="305">
                  <c:v>9.8405031055367212E-5</c:v>
                </c:pt>
                <c:pt idx="306">
                  <c:v>-9.8495627115400891E-4</c:v>
                </c:pt>
                <c:pt idx="307">
                  <c:v>-6.8232890525832023E-3</c:v>
                </c:pt>
                <c:pt idx="308">
                  <c:v>1.5863372413300238E-3</c:v>
                </c:pt>
                <c:pt idx="309">
                  <c:v>1.5824228370820294E-2</c:v>
                </c:pt>
                <c:pt idx="310">
                  <c:v>-5.9660668165748146E-3</c:v>
                </c:pt>
                <c:pt idx="311">
                  <c:v>-1.0750160678572323E-2</c:v>
                </c:pt>
                <c:pt idx="312">
                  <c:v>3.4644773622075423E-3</c:v>
                </c:pt>
                <c:pt idx="313">
                  <c:v>1.3824371872108606E-3</c:v>
                </c:pt>
                <c:pt idx="314">
                  <c:v>3.349465908694975E-3</c:v>
                </c:pt>
                <c:pt idx="315">
                  <c:v>3.5342909893018326E-3</c:v>
                </c:pt>
                <c:pt idx="316">
                  <c:v>-4.4197954748028609E-3</c:v>
                </c:pt>
                <c:pt idx="317">
                  <c:v>-8.3029622600866229E-3</c:v>
                </c:pt>
                <c:pt idx="318">
                  <c:v>1.3604358828797803E-2</c:v>
                </c:pt>
                <c:pt idx="319">
                  <c:v>6.7333058344772418E-3</c:v>
                </c:pt>
                <c:pt idx="320">
                  <c:v>-4.1907636763476256E-3</c:v>
                </c:pt>
                <c:pt idx="321">
                  <c:v>3.7044403277976183E-3</c:v>
                </c:pt>
                <c:pt idx="322">
                  <c:v>2.8177960008869537E-3</c:v>
                </c:pt>
                <c:pt idx="323">
                  <c:v>1.8418941571276262E-3</c:v>
                </c:pt>
                <c:pt idx="324">
                  <c:v>2.1285140464802487E-3</c:v>
                </c:pt>
                <c:pt idx="325">
                  <c:v>5.7966814954473378E-4</c:v>
                </c:pt>
                <c:pt idx="326">
                  <c:v>3.8561662681456496E-3</c:v>
                </c:pt>
                <c:pt idx="327">
                  <c:v>-1.347962788042149E-3</c:v>
                </c:pt>
                <c:pt idx="328">
                  <c:v>4.1344438484848577E-3</c:v>
                </c:pt>
                <c:pt idx="329">
                  <c:v>1.4759063775503524E-2</c:v>
                </c:pt>
                <c:pt idx="330">
                  <c:v>-1.1343811500745039E-3</c:v>
                </c:pt>
                <c:pt idx="331">
                  <c:v>-3.9803172410001839E-3</c:v>
                </c:pt>
                <c:pt idx="332">
                  <c:v>2.2781375011094963E-3</c:v>
                </c:pt>
                <c:pt idx="333">
                  <c:v>1.8959566498438825E-4</c:v>
                </c:pt>
                <c:pt idx="334">
                  <c:v>3.6902640179601268E-3</c:v>
                </c:pt>
                <c:pt idx="335">
                  <c:v>-5.4930116800595511E-3</c:v>
                </c:pt>
                <c:pt idx="336">
                  <c:v>-1.0405345168006664E-2</c:v>
                </c:pt>
                <c:pt idx="337">
                  <c:v>-7.0297325830282181E-3</c:v>
                </c:pt>
                <c:pt idx="338">
                  <c:v>3.1839472836363582E-3</c:v>
                </c:pt>
                <c:pt idx="339">
                  <c:v>8.6666783508722789E-4</c:v>
                </c:pt>
                <c:pt idx="340">
                  <c:v>-4.3405011448507972E-3</c:v>
                </c:pt>
                <c:pt idx="341">
                  <c:v>-5.428016623757856E-3</c:v>
                </c:pt>
                <c:pt idx="342">
                  <c:v>5.2346818420395671E-3</c:v>
                </c:pt>
                <c:pt idx="343">
                  <c:v>9.1429646797810786E-3</c:v>
                </c:pt>
                <c:pt idx="344">
                  <c:v>3.2520733565043931E-3</c:v>
                </c:pt>
                <c:pt idx="345">
                  <c:v>-1.3072050412177605E-2</c:v>
                </c:pt>
                <c:pt idx="346">
                  <c:v>2.8017339533088557E-3</c:v>
                </c:pt>
                <c:pt idx="347">
                  <c:v>-1.9296170184188096E-4</c:v>
                </c:pt>
                <c:pt idx="348">
                  <c:v>4.9092501456429937E-3</c:v>
                </c:pt>
                <c:pt idx="349">
                  <c:v>-6.0678950632507382E-3</c:v>
                </c:pt>
                <c:pt idx="350">
                  <c:v>1.0530309820572021E-4</c:v>
                </c:pt>
                <c:pt idx="351">
                  <c:v>-8.7841805617257143E-4</c:v>
                </c:pt>
                <c:pt idx="352">
                  <c:v>7.5129533908736244E-3</c:v>
                </c:pt>
                <c:pt idx="353">
                  <c:v>-4.7131129521831303E-3</c:v>
                </c:pt>
                <c:pt idx="354">
                  <c:v>4.6172009802638355E-3</c:v>
                </c:pt>
                <c:pt idx="355">
                  <c:v>3.9270550149643549E-3</c:v>
                </c:pt>
                <c:pt idx="356">
                  <c:v>4.5779175237036333E-3</c:v>
                </c:pt>
                <c:pt idx="357">
                  <c:v>-7.6148695529912997E-4</c:v>
                </c:pt>
                <c:pt idx="358">
                  <c:v>1.0043664379710564E-2</c:v>
                </c:pt>
                <c:pt idx="359">
                  <c:v>1.1342923211373148E-2</c:v>
                </c:pt>
                <c:pt idx="360">
                  <c:v>-4.7652173380029143E-3</c:v>
                </c:pt>
                <c:pt idx="361">
                  <c:v>7.4648031293249534E-3</c:v>
                </c:pt>
                <c:pt idx="362">
                  <c:v>7.0403452531222731E-3</c:v>
                </c:pt>
                <c:pt idx="363">
                  <c:v>-1.2008026524441952E-3</c:v>
                </c:pt>
                <c:pt idx="364">
                  <c:v>1.1084505305534325E-3</c:v>
                </c:pt>
                <c:pt idx="365">
                  <c:v>0</c:v>
                </c:pt>
                <c:pt idx="366">
                  <c:v>4.3296030456107769E-3</c:v>
                </c:pt>
                <c:pt idx="367">
                  <c:v>-2.7573484057207606E-4</c:v>
                </c:pt>
                <c:pt idx="368">
                  <c:v>3.4877642701954593E-3</c:v>
                </c:pt>
                <c:pt idx="369">
                  <c:v>1.3469508182131485E-2</c:v>
                </c:pt>
                <c:pt idx="370">
                  <c:v>-5.7115135896415037E-3</c:v>
                </c:pt>
                <c:pt idx="371">
                  <c:v>8.5099930840896506E-3</c:v>
                </c:pt>
                <c:pt idx="372">
                  <c:v>-1.8038304362323751E-4</c:v>
                </c:pt>
                <c:pt idx="373">
                  <c:v>2.6865168059493849E-2</c:v>
                </c:pt>
                <c:pt idx="374">
                  <c:v>4.7285467012109419E-3</c:v>
                </c:pt>
                <c:pt idx="375">
                  <c:v>3.3141586349195494E-3</c:v>
                </c:pt>
                <c:pt idx="376">
                  <c:v>2.2981620288864826E-2</c:v>
                </c:pt>
                <c:pt idx="377">
                  <c:v>-1.1295684961633228E-2</c:v>
                </c:pt>
                <c:pt idx="378">
                  <c:v>7.7421180523895659E-4</c:v>
                </c:pt>
                <c:pt idx="379">
                  <c:v>-1.0077266411361429E-2</c:v>
                </c:pt>
                <c:pt idx="380">
                  <c:v>-5.5222657074510614E-3</c:v>
                </c:pt>
                <c:pt idx="381">
                  <c:v>-1.0360059910365066E-2</c:v>
                </c:pt>
                <c:pt idx="382">
                  <c:v>1.0796693918032575E-2</c:v>
                </c:pt>
                <c:pt idx="383">
                  <c:v>9.2982982052142275E-3</c:v>
                </c:pt>
                <c:pt idx="384">
                  <c:v>-2.9452067907698516E-3</c:v>
                </c:pt>
                <c:pt idx="385">
                  <c:v>-1.0114322167345213E-2</c:v>
                </c:pt>
                <c:pt idx="386">
                  <c:v>3.5865334064488523E-3</c:v>
                </c:pt>
                <c:pt idx="387">
                  <c:v>-5.9555125495120544E-3</c:v>
                </c:pt>
                <c:pt idx="388">
                  <c:v>7.7875662044607861E-3</c:v>
                </c:pt>
                <c:pt idx="389">
                  <c:v>-1.1924707963776178E-2</c:v>
                </c:pt>
                <c:pt idx="390">
                  <c:v>-6.7263033543253888E-3</c:v>
                </c:pt>
                <c:pt idx="391">
                  <c:v>7.5180686335950611E-3</c:v>
                </c:pt>
                <c:pt idx="392">
                  <c:v>0</c:v>
                </c:pt>
                <c:pt idx="393">
                  <c:v>1.7735365742613682E-2</c:v>
                </c:pt>
                <c:pt idx="394">
                  <c:v>1.0079825086901218E-2</c:v>
                </c:pt>
                <c:pt idx="395">
                  <c:v>-6.1909486500492817E-3</c:v>
                </c:pt>
                <c:pt idx="396">
                  <c:v>-1.5997560571886404E-2</c:v>
                </c:pt>
                <c:pt idx="397">
                  <c:v>7.5090234948561266E-3</c:v>
                </c:pt>
                <c:pt idx="398">
                  <c:v>3.5600621588634286E-3</c:v>
                </c:pt>
                <c:pt idx="399">
                  <c:v>-2.4299134150347649E-3</c:v>
                </c:pt>
                <c:pt idx="400">
                  <c:v>-1.0217950657284541E-2</c:v>
                </c:pt>
                <c:pt idx="401">
                  <c:v>7.4336812237272088E-3</c:v>
                </c:pt>
                <c:pt idx="402">
                  <c:v>-9.8945611166589304E-3</c:v>
                </c:pt>
                <c:pt idx="403">
                  <c:v>1.2311969375057637E-3</c:v>
                </c:pt>
                <c:pt idx="404">
                  <c:v>-8.0300945151642392E-3</c:v>
                </c:pt>
                <c:pt idx="405">
                  <c:v>7.0856206300946444E-4</c:v>
                </c:pt>
                <c:pt idx="406">
                  <c:v>-6.1993266172333857E-4</c:v>
                </c:pt>
                <c:pt idx="407">
                  <c:v>-6.131466690842375E-3</c:v>
                </c:pt>
                <c:pt idx="408">
                  <c:v>-1.5178312097230905E-2</c:v>
                </c:pt>
                <c:pt idx="409">
                  <c:v>3.3427959314365338E-3</c:v>
                </c:pt>
                <c:pt idx="410">
                  <c:v>1.5321708531998873E-3</c:v>
                </c:pt>
                <c:pt idx="411">
                  <c:v>-8.2290610851841646E-3</c:v>
                </c:pt>
                <c:pt idx="412">
                  <c:v>-1.7266419301083704E-3</c:v>
                </c:pt>
                <c:pt idx="413">
                  <c:v>-3.0061503897438223E-3</c:v>
                </c:pt>
                <c:pt idx="414">
                  <c:v>-7.4173066581718705E-3</c:v>
                </c:pt>
                <c:pt idx="415">
                  <c:v>3.8528454968875464E-3</c:v>
                </c:pt>
                <c:pt idx="416">
                  <c:v>-1.4659883472123152E-3</c:v>
                </c:pt>
                <c:pt idx="417">
                  <c:v>1.4021924938276661E-2</c:v>
                </c:pt>
                <c:pt idx="418">
                  <c:v>-8.991475429779865E-3</c:v>
                </c:pt>
                <c:pt idx="419">
                  <c:v>5.4720586930505474E-4</c:v>
                </c:pt>
                <c:pt idx="420">
                  <c:v>2.2769369960334448E-3</c:v>
                </c:pt>
                <c:pt idx="421">
                  <c:v>-4.8333044754869563E-3</c:v>
                </c:pt>
                <c:pt idx="422">
                  <c:v>-4.0303865817636819E-3</c:v>
                </c:pt>
                <c:pt idx="423">
                  <c:v>-1.2468434407338648E-2</c:v>
                </c:pt>
                <c:pt idx="424">
                  <c:v>9.4349264534512554E-3</c:v>
                </c:pt>
                <c:pt idx="425">
                  <c:v>-6.3727061158025487E-3</c:v>
                </c:pt>
                <c:pt idx="426">
                  <c:v>-1.1836649830001785E-2</c:v>
                </c:pt>
                <c:pt idx="427">
                  <c:v>-4.6889992850806974E-4</c:v>
                </c:pt>
                <c:pt idx="428">
                  <c:v>-1.4080204334882968E-3</c:v>
                </c:pt>
                <c:pt idx="429">
                  <c:v>-5.5574028785241193E-3</c:v>
                </c:pt>
                <c:pt idx="430">
                  <c:v>-5.7432812943191466E-3</c:v>
                </c:pt>
                <c:pt idx="431">
                  <c:v>-3.9379103682912371E-3</c:v>
                </c:pt>
                <c:pt idx="432">
                  <c:v>3.3326192135196982E-3</c:v>
                </c:pt>
                <c:pt idx="433">
                  <c:v>-9.5512071761232695E-3</c:v>
                </c:pt>
                <c:pt idx="434">
                  <c:v>6.6339889792345237E-3</c:v>
                </c:pt>
                <c:pt idx="435">
                  <c:v>0</c:v>
                </c:pt>
                <c:pt idx="436">
                  <c:v>2.1564370994984166E-3</c:v>
                </c:pt>
                <c:pt idx="437">
                  <c:v>-1.5820835305363424E-2</c:v>
                </c:pt>
                <c:pt idx="438">
                  <c:v>8.6942231183756056E-4</c:v>
                </c:pt>
                <c:pt idx="439">
                  <c:v>-2.9893960365907295E-2</c:v>
                </c:pt>
                <c:pt idx="440">
                  <c:v>-9.2958297586301832E-3</c:v>
                </c:pt>
                <c:pt idx="441">
                  <c:v>9.494875591629922E-3</c:v>
                </c:pt>
                <c:pt idx="442">
                  <c:v>6.7413596524609426E-3</c:v>
                </c:pt>
                <c:pt idx="443">
                  <c:v>1.6074006417098934E-2</c:v>
                </c:pt>
                <c:pt idx="444">
                  <c:v>-1.9464243521024648E-3</c:v>
                </c:pt>
                <c:pt idx="445">
                  <c:v>3.5008591743395262E-3</c:v>
                </c:pt>
                <c:pt idx="446">
                  <c:v>-7.2096381411586767E-3</c:v>
                </c:pt>
                <c:pt idx="447">
                  <c:v>4.4877662614858345E-3</c:v>
                </c:pt>
                <c:pt idx="448">
                  <c:v>3.4161131908179758E-2</c:v>
                </c:pt>
                <c:pt idx="449">
                  <c:v>-7.1752775338106345E-3</c:v>
                </c:pt>
                <c:pt idx="450">
                  <c:v>-9.4703242310359336E-5</c:v>
                </c:pt>
                <c:pt idx="451">
                  <c:v>-9.4806876304719383E-4</c:v>
                </c:pt>
                <c:pt idx="452">
                  <c:v>-1.1388521416102327E-3</c:v>
                </c:pt>
                <c:pt idx="453">
                  <c:v>-1.280596835698954E-2</c:v>
                </c:pt>
                <c:pt idx="454">
                  <c:v>5.7688127268076253E-4</c:v>
                </c:pt>
                <c:pt idx="455">
                  <c:v>-3.2735868385085761E-3</c:v>
                </c:pt>
                <c:pt idx="456">
                  <c:v>-6.7738451145552808E-3</c:v>
                </c:pt>
                <c:pt idx="457">
                  <c:v>2.1338817919872902E-3</c:v>
                </c:pt>
                <c:pt idx="458">
                  <c:v>-2.9109017540283524E-3</c:v>
                </c:pt>
                <c:pt idx="459">
                  <c:v>2.4324538166313893E-2</c:v>
                </c:pt>
                <c:pt idx="460">
                  <c:v>0</c:v>
                </c:pt>
                <c:pt idx="461">
                  <c:v>3.4199971052666192E-4</c:v>
                </c:pt>
                <c:pt idx="462">
                  <c:v>-1.3281415934358878E-3</c:v>
                </c:pt>
                <c:pt idx="463">
                  <c:v>-9.4973592840453568E-5</c:v>
                </c:pt>
                <c:pt idx="464">
                  <c:v>7.1895317639393136E-3</c:v>
                </c:pt>
                <c:pt idx="465">
                  <c:v>-6.6003202022646727E-4</c:v>
                </c:pt>
                <c:pt idx="466">
                  <c:v>-3.0229138635202964E-3</c:v>
                </c:pt>
                <c:pt idx="467">
                  <c:v>-1.9392122729899382E-2</c:v>
                </c:pt>
                <c:pt idx="468">
                  <c:v>-7.2607716519162381E-3</c:v>
                </c:pt>
                <c:pt idx="469">
                  <c:v>-1.962384509365361E-2</c:v>
                </c:pt>
                <c:pt idx="470">
                  <c:v>-3.0764811162157634E-3</c:v>
                </c:pt>
                <c:pt idx="471">
                  <c:v>-4.9710340873911367E-4</c:v>
                </c:pt>
                <c:pt idx="472">
                  <c:v>-1.5331717797274564E-2</c:v>
                </c:pt>
                <c:pt idx="473">
                  <c:v>4.2321524070156533E-3</c:v>
                </c:pt>
                <c:pt idx="474">
                  <c:v>1.0900673785859238E-2</c:v>
                </c:pt>
                <c:pt idx="475">
                  <c:v>-3.6868859730532287E-3</c:v>
                </c:pt>
                <c:pt idx="476">
                  <c:v>2.393077936470939E-3</c:v>
                </c:pt>
                <c:pt idx="477">
                  <c:v>1.6592900946637019E-2</c:v>
                </c:pt>
                <c:pt idx="478">
                  <c:v>-1.8985978883107844E-2</c:v>
                </c:pt>
                <c:pt idx="479">
                  <c:v>-8.0184775432101223E-3</c:v>
                </c:pt>
                <c:pt idx="480">
                  <c:v>1.0411555479681088E-2</c:v>
                </c:pt>
                <c:pt idx="481">
                  <c:v>1.0107030424570484E-2</c:v>
                </c:pt>
                <c:pt idx="482">
                  <c:v>-8.8768805529016554E-4</c:v>
                </c:pt>
                <c:pt idx="483">
                  <c:v>-6.3354133131087453E-3</c:v>
                </c:pt>
                <c:pt idx="484">
                  <c:v>-1.2420985786785341E-2</c:v>
                </c:pt>
                <c:pt idx="485">
                  <c:v>0</c:v>
                </c:pt>
                <c:pt idx="486">
                  <c:v>3.7439358458377643E-3</c:v>
                </c:pt>
                <c:pt idx="487">
                  <c:v>-1.9050543521157881E-3</c:v>
                </c:pt>
                <c:pt idx="488">
                  <c:v>-1.7412865061493369E-2</c:v>
                </c:pt>
                <c:pt idx="489">
                  <c:v>-1.6353022999715681E-3</c:v>
                </c:pt>
                <c:pt idx="490">
                  <c:v>-8.7327865926211268E-3</c:v>
                </c:pt>
                <c:pt idx="491">
                  <c:v>2.7822602000774745E-3</c:v>
                </c:pt>
                <c:pt idx="492">
                  <c:v>-5.8139873179698688E-3</c:v>
                </c:pt>
                <c:pt idx="493">
                  <c:v>0</c:v>
                </c:pt>
                <c:pt idx="494">
                  <c:v>-1.1729476463171453E-2</c:v>
                </c:pt>
                <c:pt idx="495">
                  <c:v>-4.7502883549124984E-2</c:v>
                </c:pt>
                <c:pt idx="496">
                  <c:v>2.0865828324524549E-2</c:v>
                </c:pt>
                <c:pt idx="497">
                  <c:v>1.1548438750799001E-2</c:v>
                </c:pt>
                <c:pt idx="498">
                  <c:v>-1.8888799203453568E-2</c:v>
                </c:pt>
                <c:pt idx="499">
                  <c:v>3.2500238665923123E-4</c:v>
                </c:pt>
                <c:pt idx="500">
                  <c:v>-1.0889732663763264E-2</c:v>
                </c:pt>
                <c:pt idx="501">
                  <c:v>1.0942521550391081E-3</c:v>
                </c:pt>
                <c:pt idx="502">
                  <c:v>3.820844220063332E-3</c:v>
                </c:pt>
                <c:pt idx="503">
                  <c:v>1.824608424272425E-2</c:v>
                </c:pt>
                <c:pt idx="504">
                  <c:v>3.3766036465978262E-2</c:v>
                </c:pt>
                <c:pt idx="505">
                  <c:v>7.8302698713557974E-3</c:v>
                </c:pt>
                <c:pt idx="506">
                  <c:v>-3.0425431788548618E-2</c:v>
                </c:pt>
                <c:pt idx="507">
                  <c:v>1.0105419826012665E-2</c:v>
                </c:pt>
                <c:pt idx="508">
                  <c:v>1.0833448392733562E-2</c:v>
                </c:pt>
                <c:pt idx="509">
                  <c:v>1.8680539722664622E-2</c:v>
                </c:pt>
                <c:pt idx="510">
                  <c:v>-1.0837438681808025E-2</c:v>
                </c:pt>
                <c:pt idx="511">
                  <c:v>-2.2138756238295924E-2</c:v>
                </c:pt>
                <c:pt idx="512">
                  <c:v>-1.0990292200988794E-2</c:v>
                </c:pt>
                <c:pt idx="513">
                  <c:v>-6.9308305552631322E-3</c:v>
                </c:pt>
                <c:pt idx="514">
                  <c:v>3.0557637424599857E-2</c:v>
                </c:pt>
                <c:pt idx="515">
                  <c:v>9.9134094842177091E-3</c:v>
                </c:pt>
                <c:pt idx="516">
                  <c:v>0</c:v>
                </c:pt>
                <c:pt idx="517">
                  <c:v>1.6035095826620587E-2</c:v>
                </c:pt>
                <c:pt idx="518">
                  <c:v>-1.5932403745794636E-2</c:v>
                </c:pt>
                <c:pt idx="519">
                  <c:v>-2.5599663597157409E-2</c:v>
                </c:pt>
                <c:pt idx="520">
                  <c:v>-1.5081019984574345E-2</c:v>
                </c:pt>
                <c:pt idx="521">
                  <c:v>0</c:v>
                </c:pt>
                <c:pt idx="522">
                  <c:v>-2.9538504339884971E-2</c:v>
                </c:pt>
                <c:pt idx="523">
                  <c:v>3.0813140104030291E-3</c:v>
                </c:pt>
                <c:pt idx="524">
                  <c:v>-1.4833106331814318E-2</c:v>
                </c:pt>
                <c:pt idx="525">
                  <c:v>-6.4891265510288194E-3</c:v>
                </c:pt>
                <c:pt idx="526">
                  <c:v>-2.1349581249170326E-3</c:v>
                </c:pt>
                <c:pt idx="527">
                  <c:v>-8.3588374650425869E-3</c:v>
                </c:pt>
                <c:pt idx="528">
                  <c:v>2.0545164438408939E-2</c:v>
                </c:pt>
                <c:pt idx="529">
                  <c:v>-1.9298247110354896E-2</c:v>
                </c:pt>
                <c:pt idx="530">
                  <c:v>-7.3909690379964895E-3</c:v>
                </c:pt>
                <c:pt idx="531">
                  <c:v>-2.4025200759917546E-2</c:v>
                </c:pt>
                <c:pt idx="532">
                  <c:v>9.3088785995487019E-3</c:v>
                </c:pt>
                <c:pt idx="533">
                  <c:v>-1.5994747316389946E-2</c:v>
                </c:pt>
                <c:pt idx="534">
                  <c:v>3.1570528438054765E-3</c:v>
                </c:pt>
                <c:pt idx="535">
                  <c:v>0</c:v>
                </c:pt>
                <c:pt idx="536">
                  <c:v>-3.9467973417129272E-2</c:v>
                </c:pt>
                <c:pt idx="537">
                  <c:v>-1.6240510156507168E-2</c:v>
                </c:pt>
                <c:pt idx="538">
                  <c:v>5.8535677965248112E-2</c:v>
                </c:pt>
                <c:pt idx="539">
                  <c:v>-2.2956899694334992E-2</c:v>
                </c:pt>
                <c:pt idx="540">
                  <c:v>2.0329092772814169E-3</c:v>
                </c:pt>
                <c:pt idx="541">
                  <c:v>1.4939743181636662E-2</c:v>
                </c:pt>
                <c:pt idx="542">
                  <c:v>2.4184434962719447E-2</c:v>
                </c:pt>
                <c:pt idx="543">
                  <c:v>-1.960502096123656E-2</c:v>
                </c:pt>
                <c:pt idx="544">
                  <c:v>-8.9433653673034741E-3</c:v>
                </c:pt>
                <c:pt idx="545">
                  <c:v>9.6459728561428329E-3</c:v>
                </c:pt>
                <c:pt idx="546">
                  <c:v>-1.1538992084387944E-2</c:v>
                </c:pt>
                <c:pt idx="547">
                  <c:v>7.9032479463760717E-3</c:v>
                </c:pt>
                <c:pt idx="548">
                  <c:v>3.1572523086716209E-2</c:v>
                </c:pt>
                <c:pt idx="549">
                  <c:v>-1.5603876943833118E-2</c:v>
                </c:pt>
                <c:pt idx="550">
                  <c:v>-6.612955511876439E-3</c:v>
                </c:pt>
                <c:pt idx="551">
                  <c:v>1.4674803596920935E-2</c:v>
                </c:pt>
                <c:pt idx="552">
                  <c:v>5.1483578915486449E-3</c:v>
                </c:pt>
                <c:pt idx="553">
                  <c:v>3.9712226173371473E-2</c:v>
                </c:pt>
                <c:pt idx="554">
                  <c:v>-1.0674265122847044E-2</c:v>
                </c:pt>
                <c:pt idx="555">
                  <c:v>0</c:v>
                </c:pt>
                <c:pt idx="556">
                  <c:v>2.5803798773009083E-2</c:v>
                </c:pt>
                <c:pt idx="557">
                  <c:v>3.5585299311355076E-3</c:v>
                </c:pt>
                <c:pt idx="558">
                  <c:v>-3.3493308354418869E-2</c:v>
                </c:pt>
                <c:pt idx="559">
                  <c:v>1.1729684610645967E-2</c:v>
                </c:pt>
                <c:pt idx="560">
                  <c:v>2.0794389434321724E-2</c:v>
                </c:pt>
                <c:pt idx="561">
                  <c:v>-1.596561885855528E-2</c:v>
                </c:pt>
                <c:pt idx="562">
                  <c:v>-7.3622039738157749E-3</c:v>
                </c:pt>
                <c:pt idx="563">
                  <c:v>-2.6486485602126991E-2</c:v>
                </c:pt>
                <c:pt idx="564">
                  <c:v>-4.4225284430256133E-2</c:v>
                </c:pt>
                <c:pt idx="565">
                  <c:v>3.0729279580765838E-3</c:v>
                </c:pt>
                <c:pt idx="566">
                  <c:v>1.9862795319623414E-2</c:v>
                </c:pt>
                <c:pt idx="567">
                  <c:v>3.6797286886564459E-2</c:v>
                </c:pt>
                <c:pt idx="568">
                  <c:v>5.559809372476055E-3</c:v>
                </c:pt>
                <c:pt idx="569">
                  <c:v>-2.0161900706784173E-2</c:v>
                </c:pt>
                <c:pt idx="570">
                  <c:v>-2.6601012164492923E-2</c:v>
                </c:pt>
                <c:pt idx="571">
                  <c:v>1.8078630754072674E-2</c:v>
                </c:pt>
                <c:pt idx="572">
                  <c:v>-3.5661971600312106E-2</c:v>
                </c:pt>
                <c:pt idx="573">
                  <c:v>6.130653913324356E-3</c:v>
                </c:pt>
                <c:pt idx="574">
                  <c:v>-2.7164005130538425E-2</c:v>
                </c:pt>
                <c:pt idx="575">
                  <c:v>-4.9388131451389823E-2</c:v>
                </c:pt>
                <c:pt idx="576">
                  <c:v>3.6014113514293809E-2</c:v>
                </c:pt>
                <c:pt idx="577">
                  <c:v>-3.2973421007559942E-2</c:v>
                </c:pt>
                <c:pt idx="578">
                  <c:v>-2.786968190573513E-3</c:v>
                </c:pt>
                <c:pt idx="579">
                  <c:v>0</c:v>
                </c:pt>
                <c:pt idx="580">
                  <c:v>4.8400799394873274E-2</c:v>
                </c:pt>
                <c:pt idx="581">
                  <c:v>-4.7160064680330897E-3</c:v>
                </c:pt>
                <c:pt idx="582">
                  <c:v>5.3289003145688589E-3</c:v>
                </c:pt>
                <c:pt idx="583">
                  <c:v>1.4747601344220682E-2</c:v>
                </c:pt>
                <c:pt idx="584">
                  <c:v>-1.3299190293936742E-2</c:v>
                </c:pt>
                <c:pt idx="585">
                  <c:v>-1.5926483027256143E-2</c:v>
                </c:pt>
                <c:pt idx="586">
                  <c:v>2.6603777873906706E-2</c:v>
                </c:pt>
                <c:pt idx="587">
                  <c:v>1.3276571667934332E-2</c:v>
                </c:pt>
                <c:pt idx="588">
                  <c:v>4.6992525034357307E-3</c:v>
                </c:pt>
                <c:pt idx="589">
                  <c:v>-3.7131930489179663E-2</c:v>
                </c:pt>
                <c:pt idx="590">
                  <c:v>1.6407731181674035E-2</c:v>
                </c:pt>
                <c:pt idx="591">
                  <c:v>5.2511960928792387E-3</c:v>
                </c:pt>
                <c:pt idx="592">
                  <c:v>-2.0321707942750802E-2</c:v>
                </c:pt>
                <c:pt idx="593">
                  <c:v>1.3513660075627099E-2</c:v>
                </c:pt>
                <c:pt idx="594">
                  <c:v>-1.3513660075627099E-2</c:v>
                </c:pt>
                <c:pt idx="595">
                  <c:v>1.3873166328634135E-2</c:v>
                </c:pt>
                <c:pt idx="596">
                  <c:v>2.332703632778586E-2</c:v>
                </c:pt>
                <c:pt idx="597">
                  <c:v>3.4396988361846355E-2</c:v>
                </c:pt>
                <c:pt idx="598">
                  <c:v>6.7822351600048305E-4</c:v>
                </c:pt>
                <c:pt idx="599">
                  <c:v>-2.1494497231277251E-3</c:v>
                </c:pt>
                <c:pt idx="600">
                  <c:v>-1.2077160259763251E-2</c:v>
                </c:pt>
                <c:pt idx="601">
                  <c:v>-3.6747385564119394E-3</c:v>
                </c:pt>
                <c:pt idx="602">
                  <c:v>4.4767975524902508E-3</c:v>
                </c:pt>
                <c:pt idx="603">
                  <c:v>2.6336623140013563E-2</c:v>
                </c:pt>
                <c:pt idx="604">
                  <c:v>6.3386546737699053E-3</c:v>
                </c:pt>
                <c:pt idx="605">
                  <c:v>-1.0138753463029579E-2</c:v>
                </c:pt>
                <c:pt idx="606">
                  <c:v>-5.1645427823677741E-3</c:v>
                </c:pt>
                <c:pt idx="607">
                  <c:v>-1.6227266606851077E-2</c:v>
                </c:pt>
                <c:pt idx="608">
                  <c:v>-3.0937208707467532E-3</c:v>
                </c:pt>
                <c:pt idx="609">
                  <c:v>2.0895607000919931E-2</c:v>
                </c:pt>
                <c:pt idx="610">
                  <c:v>5.1668125067216018E-4</c:v>
                </c:pt>
                <c:pt idx="611">
                  <c:v>1.3766116886362109E-2</c:v>
                </c:pt>
                <c:pt idx="612">
                  <c:v>-8.0088912937816229E-3</c:v>
                </c:pt>
                <c:pt idx="613">
                  <c:v>-1.9965700358935506E-2</c:v>
                </c:pt>
                <c:pt idx="614">
                  <c:v>-4.7968080061440467E-3</c:v>
                </c:pt>
                <c:pt idx="615">
                  <c:v>1.3728505001481949E-3</c:v>
                </c:pt>
                <c:pt idx="616">
                  <c:v>3.7803829147567088E-2</c:v>
                </c:pt>
                <c:pt idx="617">
                  <c:v>4.7224537228890097E-3</c:v>
                </c:pt>
                <c:pt idx="618">
                  <c:v>-2.8562254232890584E-2</c:v>
                </c:pt>
                <c:pt idx="619">
                  <c:v>9.0155221060140797E-4</c:v>
                </c:pt>
                <c:pt idx="620">
                  <c:v>-7.1215673828121627E-3</c:v>
                </c:pt>
                <c:pt idx="621">
                  <c:v>-1.1409071766622579E-2</c:v>
                </c:pt>
                <c:pt idx="622">
                  <c:v>1.2089557039859675E-2</c:v>
                </c:pt>
                <c:pt idx="623">
                  <c:v>2.6402703562201538E-2</c:v>
                </c:pt>
                <c:pt idx="624">
                  <c:v>-1.838593867257492E-2</c:v>
                </c:pt>
                <c:pt idx="625">
                  <c:v>0</c:v>
                </c:pt>
                <c:pt idx="626">
                  <c:v>2.5427460573558443E-2</c:v>
                </c:pt>
                <c:pt idx="627">
                  <c:v>1.7928437726910374E-2</c:v>
                </c:pt>
                <c:pt idx="628">
                  <c:v>1.8247267927158407E-2</c:v>
                </c:pt>
                <c:pt idx="629">
                  <c:v>-7.5360014051532162E-3</c:v>
                </c:pt>
                <c:pt idx="630">
                  <c:v>-1.6435181926373658E-2</c:v>
                </c:pt>
                <c:pt idx="631">
                  <c:v>-1.4399722153666316E-2</c:v>
                </c:pt>
                <c:pt idx="632">
                  <c:v>1.4941123771279739E-2</c:v>
                </c:pt>
                <c:pt idx="633">
                  <c:v>2.9018497700954576E-2</c:v>
                </c:pt>
                <c:pt idx="634">
                  <c:v>-1.5684908036052211E-2</c:v>
                </c:pt>
                <c:pt idx="635">
                  <c:v>1.2630797714159951E-2</c:v>
                </c:pt>
                <c:pt idx="636">
                  <c:v>2.1701444486253968E-2</c:v>
                </c:pt>
                <c:pt idx="637">
                  <c:v>-1.3298924251338091E-2</c:v>
                </c:pt>
                <c:pt idx="638">
                  <c:v>2.4894140619647558E-2</c:v>
                </c:pt>
                <c:pt idx="639">
                  <c:v>1.2369593146192254E-2</c:v>
                </c:pt>
                <c:pt idx="640">
                  <c:v>-1.9163911121301449E-3</c:v>
                </c:pt>
                <c:pt idx="641">
                  <c:v>-9.5354612300943883E-3</c:v>
                </c:pt>
                <c:pt idx="642">
                  <c:v>-1.9659939179958577E-2</c:v>
                </c:pt>
                <c:pt idx="643">
                  <c:v>7.0437251189696187E-3</c:v>
                </c:pt>
                <c:pt idx="644">
                  <c:v>-4.8631615846160227E-3</c:v>
                </c:pt>
                <c:pt idx="645">
                  <c:v>1.1447560998658029E-2</c:v>
                </c:pt>
                <c:pt idx="646">
                  <c:v>-1.3524137801585191E-2</c:v>
                </c:pt>
                <c:pt idx="647">
                  <c:v>-6.2388427681656956E-4</c:v>
                </c:pt>
                <c:pt idx="648">
                  <c:v>-1.4562086652360456E-2</c:v>
                </c:pt>
                <c:pt idx="649">
                  <c:v>-8.3717458950217042E-3</c:v>
                </c:pt>
                <c:pt idx="650">
                  <c:v>-4.1589514419650359E-3</c:v>
                </c:pt>
                <c:pt idx="651">
                  <c:v>5.0098631140431029E-3</c:v>
                </c:pt>
                <c:pt idx="652">
                  <c:v>-4.4756913673193533E-3</c:v>
                </c:pt>
                <c:pt idx="653">
                  <c:v>9.8469400204855527E-3</c:v>
                </c:pt>
                <c:pt idx="654">
                  <c:v>0</c:v>
                </c:pt>
                <c:pt idx="655">
                  <c:v>-3.8837920032827439E-3</c:v>
                </c:pt>
                <c:pt idx="656">
                  <c:v>-1.799719351183493E-2</c:v>
                </c:pt>
                <c:pt idx="657">
                  <c:v>-1.8437289184707734E-2</c:v>
                </c:pt>
                <c:pt idx="658">
                  <c:v>-3.6401775524853635E-3</c:v>
                </c:pt>
                <c:pt idx="659">
                  <c:v>2.1753096842968559E-2</c:v>
                </c:pt>
                <c:pt idx="660">
                  <c:v>-1.0653490007850782E-2</c:v>
                </c:pt>
                <c:pt idx="661">
                  <c:v>-9.0021226198919689E-3</c:v>
                </c:pt>
                <c:pt idx="662">
                  <c:v>1.954743156636669E-2</c:v>
                </c:pt>
                <c:pt idx="663">
                  <c:v>3.4438557033322111E-2</c:v>
                </c:pt>
                <c:pt idx="664">
                  <c:v>1.11176113056651E-2</c:v>
                </c:pt>
                <c:pt idx="665">
                  <c:v>-5.9070753693142011E-3</c:v>
                </c:pt>
                <c:pt idx="666">
                  <c:v>3.9419247577182678E-3</c:v>
                </c:pt>
                <c:pt idx="667">
                  <c:v>4.854120512529413E-3</c:v>
                </c:pt>
                <c:pt idx="668">
                  <c:v>-3.1290235589153163E-2</c:v>
                </c:pt>
                <c:pt idx="669">
                  <c:v>2.0725638697787305E-2</c:v>
                </c:pt>
                <c:pt idx="670">
                  <c:v>-1.7329631808139265E-2</c:v>
                </c:pt>
                <c:pt idx="671">
                  <c:v>4.6506449000714295E-3</c:v>
                </c:pt>
                <c:pt idx="672">
                  <c:v>-3.3801223675696524E-3</c:v>
                </c:pt>
                <c:pt idx="673">
                  <c:v>-9.1412671602208156E-3</c:v>
                </c:pt>
                <c:pt idx="674">
                  <c:v>-2.1378419738824735E-3</c:v>
                </c:pt>
                <c:pt idx="675">
                  <c:v>1.0538175592629396E-2</c:v>
                </c:pt>
                <c:pt idx="676">
                  <c:v>3.3826235090525362E-3</c:v>
                </c:pt>
                <c:pt idx="677">
                  <c:v>1.0079854436259915E-2</c:v>
                </c:pt>
                <c:pt idx="678">
                  <c:v>-2.1222277940613675E-2</c:v>
                </c:pt>
                <c:pt idx="679">
                  <c:v>7.46703248448392E-4</c:v>
                </c:pt>
                <c:pt idx="680">
                  <c:v>1.0290242901332621E-2</c:v>
                </c:pt>
                <c:pt idx="681">
                  <c:v>-1.950299602669512E-2</c:v>
                </c:pt>
                <c:pt idx="682">
                  <c:v>3.5451498732869684E-3</c:v>
                </c:pt>
                <c:pt idx="683">
                  <c:v>-8.1835512227112044E-3</c:v>
                </c:pt>
                <c:pt idx="684">
                  <c:v>-6.5082632196087568E-3</c:v>
                </c:pt>
                <c:pt idx="685">
                  <c:v>-2.8334829935131875E-3</c:v>
                </c:pt>
                <c:pt idx="686">
                  <c:v>1.744607791718369E-3</c:v>
                </c:pt>
                <c:pt idx="687">
                  <c:v>-1.7473870607239633E-2</c:v>
                </c:pt>
                <c:pt idx="688">
                  <c:v>6.2993197372524373E-3</c:v>
                </c:pt>
                <c:pt idx="689">
                  <c:v>9.6481725677873328E-3</c:v>
                </c:pt>
                <c:pt idx="690">
                  <c:v>-1.2529206622826796E-2</c:v>
                </c:pt>
                <c:pt idx="691">
                  <c:v>-5.7492553884356109E-3</c:v>
                </c:pt>
                <c:pt idx="692">
                  <c:v>-4.5664068926122622E-3</c:v>
                </c:pt>
                <c:pt idx="693">
                  <c:v>4.4639622013356611E-4</c:v>
                </c:pt>
                <c:pt idx="694">
                  <c:v>4.3577315207800213E-4</c:v>
                </c:pt>
                <c:pt idx="695">
                  <c:v>0</c:v>
                </c:pt>
                <c:pt idx="696">
                  <c:v>-1.0303570207632938E-2</c:v>
                </c:pt>
                <c:pt idx="697">
                  <c:v>-1.0535295372922901E-2</c:v>
                </c:pt>
                <c:pt idx="698">
                  <c:v>-1.5377835863918034E-2</c:v>
                </c:pt>
                <c:pt idx="699">
                  <c:v>3.924225132823575E-3</c:v>
                </c:pt>
                <c:pt idx="700">
                  <c:v>-1.6258561445279138E-2</c:v>
                </c:pt>
                <c:pt idx="701">
                  <c:v>-1.2369892598853658E-2</c:v>
                </c:pt>
                <c:pt idx="702">
                  <c:v>6.6162525763824977E-3</c:v>
                </c:pt>
                <c:pt idx="703">
                  <c:v>-6.2606662734458474E-3</c:v>
                </c:pt>
                <c:pt idx="704">
                  <c:v>2.8848685635674935E-2</c:v>
                </c:pt>
                <c:pt idx="705">
                  <c:v>-5.6359591069848794E-2</c:v>
                </c:pt>
                <c:pt idx="706">
                  <c:v>1.3388937218758029E-3</c:v>
                </c:pt>
                <c:pt idx="707">
                  <c:v>-4.8774591434493919E-3</c:v>
                </c:pt>
                <c:pt idx="708">
                  <c:v>8.6412149533701115E-3</c:v>
                </c:pt>
                <c:pt idx="709">
                  <c:v>7.1880900594473648E-2</c:v>
                </c:pt>
                <c:pt idx="710">
                  <c:v>1.5221405701881583E-2</c:v>
                </c:pt>
                <c:pt idx="711">
                  <c:v>9.3970107804822907E-3</c:v>
                </c:pt>
                <c:pt idx="712">
                  <c:v>-2.7547339521704012E-3</c:v>
                </c:pt>
                <c:pt idx="713">
                  <c:v>9.553676829544399E-3</c:v>
                </c:pt>
                <c:pt idx="714">
                  <c:v>-1.652926026052914E-2</c:v>
                </c:pt>
                <c:pt idx="715">
                  <c:v>-5.3869724226791794E-2</c:v>
                </c:pt>
                <c:pt idx="716">
                  <c:v>5.3091647216432149E-2</c:v>
                </c:pt>
                <c:pt idx="717">
                  <c:v>-1.5012585643492376E-2</c:v>
                </c:pt>
                <c:pt idx="718">
                  <c:v>-1.7651170223370607E-2</c:v>
                </c:pt>
                <c:pt idx="719">
                  <c:v>-1.376624566611326E-2</c:v>
                </c:pt>
                <c:pt idx="720">
                  <c:v>-5.5316936878628507E-2</c:v>
                </c:pt>
                <c:pt idx="721">
                  <c:v>1.3329479250163668E-2</c:v>
                </c:pt>
                <c:pt idx="722">
                  <c:v>3.0153019818268293E-2</c:v>
                </c:pt>
                <c:pt idx="723">
                  <c:v>3.9633107025119199E-2</c:v>
                </c:pt>
                <c:pt idx="724">
                  <c:v>1.1584921373128842E-2</c:v>
                </c:pt>
                <c:pt idx="725">
                  <c:v>0</c:v>
                </c:pt>
                <c:pt idx="726">
                  <c:v>3.533160811788888E-2</c:v>
                </c:pt>
                <c:pt idx="727">
                  <c:v>-6.6158067913706705E-3</c:v>
                </c:pt>
                <c:pt idx="728">
                  <c:v>-1.3033368140666692E-2</c:v>
                </c:pt>
                <c:pt idx="729">
                  <c:v>-1.2200645283511075E-2</c:v>
                </c:pt>
                <c:pt idx="730">
                  <c:v>-2.8639712883704684E-2</c:v>
                </c:pt>
                <c:pt idx="731">
                  <c:v>-6.1938902309925568E-2</c:v>
                </c:pt>
                <c:pt idx="732">
                  <c:v>-1.5886136978824742E-2</c:v>
                </c:pt>
                <c:pt idx="733">
                  <c:v>-2.3613220705312278E-2</c:v>
                </c:pt>
                <c:pt idx="734">
                  <c:v>5.9577367666592079E-2</c:v>
                </c:pt>
                <c:pt idx="735">
                  <c:v>7.7534274369096086E-3</c:v>
                </c:pt>
                <c:pt idx="736">
                  <c:v>3.4910996971624628E-2</c:v>
                </c:pt>
                <c:pt idx="737">
                  <c:v>1.490516210861111E-3</c:v>
                </c:pt>
                <c:pt idx="738">
                  <c:v>1.3994215331660091E-2</c:v>
                </c:pt>
                <c:pt idx="739">
                  <c:v>1.0005114225274841E-2</c:v>
                </c:pt>
                <c:pt idx="740">
                  <c:v>-9.2145591412219497E-3</c:v>
                </c:pt>
                <c:pt idx="741">
                  <c:v>-3.7614379082995426E-2</c:v>
                </c:pt>
                <c:pt idx="742">
                  <c:v>-3.9328617982578702E-2</c:v>
                </c:pt>
                <c:pt idx="743">
                  <c:v>6.92550754029611E-3</c:v>
                </c:pt>
                <c:pt idx="744">
                  <c:v>1.4186344285396902E-2</c:v>
                </c:pt>
                <c:pt idx="745">
                  <c:v>-2.5287181388285863E-3</c:v>
                </c:pt>
                <c:pt idx="746">
                  <c:v>0</c:v>
                </c:pt>
                <c:pt idx="747">
                  <c:v>-3.6171638492739799E-2</c:v>
                </c:pt>
                <c:pt idx="748">
                  <c:v>2.644939392830576E-2</c:v>
                </c:pt>
                <c:pt idx="749">
                  <c:v>-1.4852932455732423E-2</c:v>
                </c:pt>
                <c:pt idx="750">
                  <c:v>-1.6696972258553149E-2</c:v>
                </c:pt>
                <c:pt idx="751">
                  <c:v>-3.968974355196396E-2</c:v>
                </c:pt>
                <c:pt idx="752">
                  <c:v>-5.3577097184300614E-2</c:v>
                </c:pt>
                <c:pt idx="753">
                  <c:v>-0.10408351280714109</c:v>
                </c:pt>
                <c:pt idx="754">
                  <c:v>3.7717858850661694E-2</c:v>
                </c:pt>
                <c:pt idx="755">
                  <c:v>4.351622621374937E-2</c:v>
                </c:pt>
                <c:pt idx="756">
                  <c:v>-9.4078242415705324E-2</c:v>
                </c:pt>
                <c:pt idx="757">
                  <c:v>-1.7509477768692102E-2</c:v>
                </c:pt>
                <c:pt idx="758">
                  <c:v>0</c:v>
                </c:pt>
                <c:pt idx="759">
                  <c:v>-1.3435318113525746E-2</c:v>
                </c:pt>
                <c:pt idx="760">
                  <c:v>-7.1888260004844828E-2</c:v>
                </c:pt>
                <c:pt idx="761">
                  <c:v>-2.0488455487546256E-3</c:v>
                </c:pt>
                <c:pt idx="762">
                  <c:v>7.1526690983006354E-3</c:v>
                </c:pt>
                <c:pt idx="763">
                  <c:v>-2.178666372692576E-2</c:v>
                </c:pt>
                <c:pt idx="764">
                  <c:v>1.8216764851165225E-2</c:v>
                </c:pt>
                <c:pt idx="765">
                  <c:v>1.9562124200325749E-2</c:v>
                </c:pt>
                <c:pt idx="766">
                  <c:v>-7.3751842748088431E-3</c:v>
                </c:pt>
                <c:pt idx="767">
                  <c:v>-1.2698013840835425E-2</c:v>
                </c:pt>
                <c:pt idx="768">
                  <c:v>-3.1677264008035923E-2</c:v>
                </c:pt>
                <c:pt idx="769">
                  <c:v>-2.456951340634576E-2</c:v>
                </c:pt>
                <c:pt idx="770">
                  <c:v>-4.6973932093158696E-3</c:v>
                </c:pt>
                <c:pt idx="771">
                  <c:v>-8.9153816904553485E-2</c:v>
                </c:pt>
                <c:pt idx="772">
                  <c:v>-6.1020715342623343E-2</c:v>
                </c:pt>
                <c:pt idx="773">
                  <c:v>-3.0988692926555112E-2</c:v>
                </c:pt>
                <c:pt idx="774">
                  <c:v>5.1607976033595945E-2</c:v>
                </c:pt>
                <c:pt idx="775">
                  <c:v>2.080863280667479E-2</c:v>
                </c:pt>
                <c:pt idx="776">
                  <c:v>1.1642059720113625E-2</c:v>
                </c:pt>
                <c:pt idx="777">
                  <c:v>1.8389036790497901E-2</c:v>
                </c:pt>
                <c:pt idx="778">
                  <c:v>0</c:v>
                </c:pt>
                <c:pt idx="779">
                  <c:v>-9.955723312902811E-3</c:v>
                </c:pt>
                <c:pt idx="780">
                  <c:v>-2.2905932848228991E-2</c:v>
                </c:pt>
                <c:pt idx="781">
                  <c:v>3.0324224783394573E-3</c:v>
                </c:pt>
                <c:pt idx="782">
                  <c:v>4.2483944698571141E-2</c:v>
                </c:pt>
                <c:pt idx="783">
                  <c:v>0</c:v>
                </c:pt>
                <c:pt idx="784">
                  <c:v>8.1514839364915187E-2</c:v>
                </c:pt>
                <c:pt idx="785">
                  <c:v>1.8200019310490513E-2</c:v>
                </c:pt>
                <c:pt idx="786">
                  <c:v>-2.7515666896999073E-2</c:v>
                </c:pt>
                <c:pt idx="787">
                  <c:v>-3.0889807496861425E-2</c:v>
                </c:pt>
                <c:pt idx="788">
                  <c:v>-3.8990526531170196E-2</c:v>
                </c:pt>
                <c:pt idx="789">
                  <c:v>-1.5169498520031041E-2</c:v>
                </c:pt>
                <c:pt idx="790">
                  <c:v>-3.8351092998140136E-2</c:v>
                </c:pt>
                <c:pt idx="791">
                  <c:v>-4.6943170173623832E-3</c:v>
                </c:pt>
                <c:pt idx="792">
                  <c:v>-3.8795244074857523E-2</c:v>
                </c:pt>
                <c:pt idx="793">
                  <c:v>8.4710292276378146E-3</c:v>
                </c:pt>
                <c:pt idx="794">
                  <c:v>2.1057617881818286E-2</c:v>
                </c:pt>
                <c:pt idx="795">
                  <c:v>0</c:v>
                </c:pt>
                <c:pt idx="796">
                  <c:v>1.4571653840456984E-2</c:v>
                </c:pt>
                <c:pt idx="797">
                  <c:v>7.2595090413860225E-2</c:v>
                </c:pt>
                <c:pt idx="798">
                  <c:v>3.0748712399228238E-2</c:v>
                </c:pt>
                <c:pt idx="799">
                  <c:v>2.1064911111009964E-2</c:v>
                </c:pt>
                <c:pt idx="800">
                  <c:v>1.621995786481165E-2</c:v>
                </c:pt>
                <c:pt idx="801">
                  <c:v>-3.5634497040287642E-2</c:v>
                </c:pt>
                <c:pt idx="802">
                  <c:v>5.0725143802085114E-2</c:v>
                </c:pt>
                <c:pt idx="803">
                  <c:v>5.2415967547016537E-2</c:v>
                </c:pt>
                <c:pt idx="804">
                  <c:v>1.0357630704247873E-2</c:v>
                </c:pt>
                <c:pt idx="805">
                  <c:v>-3.6815970670021618E-2</c:v>
                </c:pt>
                <c:pt idx="806">
                  <c:v>3.69795044919995E-2</c:v>
                </c:pt>
                <c:pt idx="807">
                  <c:v>2.3435489965037536E-2</c:v>
                </c:pt>
                <c:pt idx="808">
                  <c:v>1.7555952868999166E-3</c:v>
                </c:pt>
                <c:pt idx="809">
                  <c:v>2.3170760199901035E-2</c:v>
                </c:pt>
                <c:pt idx="810">
                  <c:v>1.6381133324937878E-2</c:v>
                </c:pt>
                <c:pt idx="811">
                  <c:v>-4.6432430176761193E-2</c:v>
                </c:pt>
                <c:pt idx="812">
                  <c:v>-3.4965205892085981E-2</c:v>
                </c:pt>
                <c:pt idx="813">
                  <c:v>-1.930720094314169E-2</c:v>
                </c:pt>
                <c:pt idx="814">
                  <c:v>5.7960167795780962E-2</c:v>
                </c:pt>
                <c:pt idx="815">
                  <c:v>0</c:v>
                </c:pt>
                <c:pt idx="816">
                  <c:v>-5.7112986924121693E-2</c:v>
                </c:pt>
                <c:pt idx="817">
                  <c:v>2.1116991187171811E-2</c:v>
                </c:pt>
                <c:pt idx="818">
                  <c:v>2.8769496520529788E-2</c:v>
                </c:pt>
                <c:pt idx="819">
                  <c:v>-2.463219339900713E-2</c:v>
                </c:pt>
                <c:pt idx="820">
                  <c:v>-3.4742211940432619E-3</c:v>
                </c:pt>
                <c:pt idx="821">
                  <c:v>1.2843922531161556E-2</c:v>
                </c:pt>
                <c:pt idx="822">
                  <c:v>5.9854361544483189E-2</c:v>
                </c:pt>
                <c:pt idx="823">
                  <c:v>1.1948682312085906E-2</c:v>
                </c:pt>
                <c:pt idx="824">
                  <c:v>1.8556788844878686E-2</c:v>
                </c:pt>
                <c:pt idx="825">
                  <c:v>-3.3592366860220914E-2</c:v>
                </c:pt>
                <c:pt idx="826">
                  <c:v>3.5491496844875666E-3</c:v>
                </c:pt>
                <c:pt idx="827">
                  <c:v>1.7559008476933622E-2</c:v>
                </c:pt>
                <c:pt idx="828">
                  <c:v>-6.6326069227833614E-2</c:v>
                </c:pt>
                <c:pt idx="829">
                  <c:v>-2.7532932440048449E-3</c:v>
                </c:pt>
                <c:pt idx="830">
                  <c:v>1.6087848132542958E-2</c:v>
                </c:pt>
                <c:pt idx="831">
                  <c:v>2.443570975083377E-2</c:v>
                </c:pt>
                <c:pt idx="832">
                  <c:v>-2.9555655017287696E-2</c:v>
                </c:pt>
                <c:pt idx="833">
                  <c:v>-1.5193493974686808E-2</c:v>
                </c:pt>
                <c:pt idx="834">
                  <c:v>1.5193493974686908E-2</c:v>
                </c:pt>
                <c:pt idx="835">
                  <c:v>1.5597892688092122E-2</c:v>
                </c:pt>
                <c:pt idx="836">
                  <c:v>1.7222930212505105E-2</c:v>
                </c:pt>
                <c:pt idx="837">
                  <c:v>-0.11155438606201423</c:v>
                </c:pt>
                <c:pt idx="838">
                  <c:v>6.4008008290880889E-3</c:v>
                </c:pt>
                <c:pt idx="839">
                  <c:v>1.7097421417958617E-2</c:v>
                </c:pt>
                <c:pt idx="840">
                  <c:v>-4.5875451325478375E-3</c:v>
                </c:pt>
                <c:pt idx="841">
                  <c:v>-9.9265038969472592E-3</c:v>
                </c:pt>
                <c:pt idx="842">
                  <c:v>3.2157120458965918E-2</c:v>
                </c:pt>
                <c:pt idx="843">
                  <c:v>-2.1719884873598282E-2</c:v>
                </c:pt>
                <c:pt idx="844">
                  <c:v>2.2103233399822357E-3</c:v>
                </c:pt>
                <c:pt idx="845">
                  <c:v>-1.7129556147007018E-2</c:v>
                </c:pt>
                <c:pt idx="846">
                  <c:v>-5.5440309080017304E-3</c:v>
                </c:pt>
                <c:pt idx="847">
                  <c:v>-8.1988999555613323E-3</c:v>
                </c:pt>
                <c:pt idx="848">
                  <c:v>3.0192876556973572E-2</c:v>
                </c:pt>
                <c:pt idx="849">
                  <c:v>5.1989879063280613E-2</c:v>
                </c:pt>
                <c:pt idx="850">
                  <c:v>1.6640398618977904E-2</c:v>
                </c:pt>
                <c:pt idx="851">
                  <c:v>-7.3260406484288781E-3</c:v>
                </c:pt>
                <c:pt idx="852">
                  <c:v>-2.2959812062853469E-2</c:v>
                </c:pt>
                <c:pt idx="853">
                  <c:v>2.0879643080309956E-2</c:v>
                </c:pt>
                <c:pt idx="854">
                  <c:v>0</c:v>
                </c:pt>
                <c:pt idx="855">
                  <c:v>-2.4932616198977815E-2</c:v>
                </c:pt>
                <c:pt idx="856">
                  <c:v>-2.5492740753518633E-2</c:v>
                </c:pt>
                <c:pt idx="857">
                  <c:v>-1.442292589613575E-2</c:v>
                </c:pt>
                <c:pt idx="858">
                  <c:v>1.6106183137122716E-2</c:v>
                </c:pt>
                <c:pt idx="859">
                  <c:v>4.4086105933835787E-2</c:v>
                </c:pt>
                <c:pt idx="860">
                  <c:v>-2.5755292630943553E-2</c:v>
                </c:pt>
                <c:pt idx="861">
                  <c:v>1.2471401473516445E-2</c:v>
                </c:pt>
                <c:pt idx="862">
                  <c:v>1.4570462061795228E-2</c:v>
                </c:pt>
                <c:pt idx="863">
                  <c:v>-1.359246003257852E-2</c:v>
                </c:pt>
                <c:pt idx="864">
                  <c:v>2.5574360540267741E-2</c:v>
                </c:pt>
                <c:pt idx="865">
                  <c:v>-2.91650018441489E-2</c:v>
                </c:pt>
                <c:pt idx="866">
                  <c:v>1.6539984449058003E-2</c:v>
                </c:pt>
                <c:pt idx="867">
                  <c:v>3.0566928691531211E-2</c:v>
                </c:pt>
                <c:pt idx="868">
                  <c:v>9.6244573258728316E-3</c:v>
                </c:pt>
                <c:pt idx="869">
                  <c:v>2.6074512564651396E-2</c:v>
                </c:pt>
                <c:pt idx="870">
                  <c:v>-2.3437967954751567E-3</c:v>
                </c:pt>
                <c:pt idx="871">
                  <c:v>-6.5760620055127384E-3</c:v>
                </c:pt>
                <c:pt idx="872">
                  <c:v>-6.8571813520177218E-3</c:v>
                </c:pt>
                <c:pt idx="873">
                  <c:v>4.3973010244486826E-2</c:v>
                </c:pt>
                <c:pt idx="874">
                  <c:v>7.313851445984712E-4</c:v>
                </c:pt>
                <c:pt idx="875">
                  <c:v>-3.5571920442553334E-2</c:v>
                </c:pt>
                <c:pt idx="876">
                  <c:v>-8.2154579210277356E-3</c:v>
                </c:pt>
                <c:pt idx="877">
                  <c:v>-2.4746057877671784E-2</c:v>
                </c:pt>
                <c:pt idx="878">
                  <c:v>5.4657506219388547E-3</c:v>
                </c:pt>
                <c:pt idx="879">
                  <c:v>2.9546795954183331E-3</c:v>
                </c:pt>
                <c:pt idx="880">
                  <c:v>2.332824476311559E-2</c:v>
                </c:pt>
                <c:pt idx="881">
                  <c:v>6.2003812509365047E-3</c:v>
                </c:pt>
                <c:pt idx="882">
                  <c:v>-7.2628340272242204E-3</c:v>
                </c:pt>
                <c:pt idx="883">
                  <c:v>4.9765927422648931E-2</c:v>
                </c:pt>
                <c:pt idx="884">
                  <c:v>3.8409016559022215E-2</c:v>
                </c:pt>
                <c:pt idx="885">
                  <c:v>0</c:v>
                </c:pt>
                <c:pt idx="886">
                  <c:v>1.8050788857966849E-2</c:v>
                </c:pt>
                <c:pt idx="887">
                  <c:v>8.4036888691418732E-2</c:v>
                </c:pt>
                <c:pt idx="888">
                  <c:v>-2.8918408575994226E-3</c:v>
                </c:pt>
                <c:pt idx="889">
                  <c:v>-8.223807936727838E-2</c:v>
                </c:pt>
                <c:pt idx="890">
                  <c:v>9.6614256386102035E-2</c:v>
                </c:pt>
                <c:pt idx="891">
                  <c:v>-1.3998477085641422E-2</c:v>
                </c:pt>
                <c:pt idx="892">
                  <c:v>-3.5356573412876909E-2</c:v>
                </c:pt>
                <c:pt idx="893">
                  <c:v>5.2947977761379258E-2</c:v>
                </c:pt>
                <c:pt idx="894">
                  <c:v>4.5333196298326051E-2</c:v>
                </c:pt>
                <c:pt idx="895">
                  <c:v>2.2091854601518281E-2</c:v>
                </c:pt>
                <c:pt idx="896">
                  <c:v>-2.3984762720337588E-2</c:v>
                </c:pt>
                <c:pt idx="897">
                  <c:v>2.5371094318759523E-2</c:v>
                </c:pt>
                <c:pt idx="898">
                  <c:v>-2.7267479193090267E-2</c:v>
                </c:pt>
                <c:pt idx="899">
                  <c:v>-3.390565991091922E-2</c:v>
                </c:pt>
                <c:pt idx="900">
                  <c:v>-3.1162936418907324E-2</c:v>
                </c:pt>
                <c:pt idx="901">
                  <c:v>-1.4796150023069252E-2</c:v>
                </c:pt>
                <c:pt idx="902">
                  <c:v>-1.3193858087837495E-2</c:v>
                </c:pt>
                <c:pt idx="903">
                  <c:v>6.7098776178924888E-2</c:v>
                </c:pt>
                <c:pt idx="904">
                  <c:v>-1.4595271499867961E-2</c:v>
                </c:pt>
                <c:pt idx="905">
                  <c:v>-2.7302877912561984E-2</c:v>
                </c:pt>
                <c:pt idx="906">
                  <c:v>-1.2649498238159017E-2</c:v>
                </c:pt>
                <c:pt idx="907">
                  <c:v>1.0488744759041621E-2</c:v>
                </c:pt>
                <c:pt idx="908">
                  <c:v>-4.1967890686751538E-2</c:v>
                </c:pt>
                <c:pt idx="909">
                  <c:v>-1.7671138973491544E-2</c:v>
                </c:pt>
                <c:pt idx="910">
                  <c:v>9.4498416491379839E-4</c:v>
                </c:pt>
                <c:pt idx="911">
                  <c:v>1.4334809286580581E-2</c:v>
                </c:pt>
                <c:pt idx="912">
                  <c:v>5.3064546494612569E-3</c:v>
                </c:pt>
                <c:pt idx="913">
                  <c:v>-1.7484601685262235E-2</c:v>
                </c:pt>
                <c:pt idx="914">
                  <c:v>0</c:v>
                </c:pt>
                <c:pt idx="915">
                  <c:v>-2.6930447370634932E-4</c:v>
                </c:pt>
                <c:pt idx="916">
                  <c:v>-1.6704420874497306E-2</c:v>
                </c:pt>
                <c:pt idx="917">
                  <c:v>-5.8077223854893542E-2</c:v>
                </c:pt>
                <c:pt idx="918">
                  <c:v>4.0113480521341768E-2</c:v>
                </c:pt>
                <c:pt idx="919">
                  <c:v>-3.3315170910760278E-2</c:v>
                </c:pt>
                <c:pt idx="920">
                  <c:v>2.0828197364734825E-2</c:v>
                </c:pt>
                <c:pt idx="921">
                  <c:v>3.4277932867223575E-2</c:v>
                </c:pt>
                <c:pt idx="922">
                  <c:v>4.6904445289798008E-2</c:v>
                </c:pt>
                <c:pt idx="923">
                  <c:v>-1.6670377776763359E-2</c:v>
                </c:pt>
                <c:pt idx="924">
                  <c:v>2.8961080333030836E-2</c:v>
                </c:pt>
                <c:pt idx="925">
                  <c:v>-1.8165786440882091E-2</c:v>
                </c:pt>
                <c:pt idx="926">
                  <c:v>-3.7488567413381149E-2</c:v>
                </c:pt>
                <c:pt idx="927">
                  <c:v>2.0452805524073619E-2</c:v>
                </c:pt>
                <c:pt idx="928">
                  <c:v>5.0133879000031571E-2</c:v>
                </c:pt>
                <c:pt idx="929">
                  <c:v>-1.3005441164944705E-2</c:v>
                </c:pt>
                <c:pt idx="930">
                  <c:v>1.1737824192162405E-2</c:v>
                </c:pt>
                <c:pt idx="931">
                  <c:v>-7.3838159484323901E-3</c:v>
                </c:pt>
                <c:pt idx="932">
                  <c:v>-2.4307634243880285E-3</c:v>
                </c:pt>
                <c:pt idx="933">
                  <c:v>-3.850134324239239E-3</c:v>
                </c:pt>
                <c:pt idx="934">
                  <c:v>-3.9606546817609375E-2</c:v>
                </c:pt>
                <c:pt idx="935">
                  <c:v>4.2303165941840332E-2</c:v>
                </c:pt>
                <c:pt idx="936">
                  <c:v>6.5188597682074153E-3</c:v>
                </c:pt>
                <c:pt idx="937">
                  <c:v>2.4540298898106553E-2</c:v>
                </c:pt>
                <c:pt idx="938">
                  <c:v>4.0940437717999064E-3</c:v>
                </c:pt>
                <c:pt idx="939">
                  <c:v>3.7900841690020622E-2</c:v>
                </c:pt>
                <c:pt idx="940">
                  <c:v>-2.7922276628377273E-2</c:v>
                </c:pt>
                <c:pt idx="941">
                  <c:v>-2.5701306173372622E-2</c:v>
                </c:pt>
                <c:pt idx="942">
                  <c:v>-6.3083971493220672E-3</c:v>
                </c:pt>
                <c:pt idx="943">
                  <c:v>-3.6475464575072683E-2</c:v>
                </c:pt>
                <c:pt idx="944">
                  <c:v>-9.3637478579216456E-3</c:v>
                </c:pt>
                <c:pt idx="945">
                  <c:v>-1.8589627890481245E-2</c:v>
                </c:pt>
                <c:pt idx="946">
                  <c:v>1.8722112492814826E-2</c:v>
                </c:pt>
                <c:pt idx="947">
                  <c:v>-1.5622138317179599E-2</c:v>
                </c:pt>
                <c:pt idx="948">
                  <c:v>-9.4646691213652219E-3</c:v>
                </c:pt>
                <c:pt idx="949">
                  <c:v>3.4974210653812163E-2</c:v>
                </c:pt>
                <c:pt idx="950">
                  <c:v>-1.5867100438590489E-2</c:v>
                </c:pt>
                <c:pt idx="951">
                  <c:v>-1.3687782275574932E-2</c:v>
                </c:pt>
                <c:pt idx="952">
                  <c:v>-6.3707339794498415E-3</c:v>
                </c:pt>
                <c:pt idx="953">
                  <c:v>3.2581743749284945E-3</c:v>
                </c:pt>
                <c:pt idx="954">
                  <c:v>-1.6277278580770537E-3</c:v>
                </c:pt>
                <c:pt idx="955">
                  <c:v>-1.9474345860769755E-2</c:v>
                </c:pt>
                <c:pt idx="956">
                  <c:v>-4.2921873733780969E-3</c:v>
                </c:pt>
                <c:pt idx="957">
                  <c:v>-2.8770846494564059E-2</c:v>
                </c:pt>
                <c:pt idx="958">
                  <c:v>8.2645224844876686E-3</c:v>
                </c:pt>
                <c:pt idx="959">
                  <c:v>3.3626077740687557E-2</c:v>
                </c:pt>
                <c:pt idx="960">
                  <c:v>0</c:v>
                </c:pt>
                <c:pt idx="961">
                  <c:v>5.6110180814453675E-3</c:v>
                </c:pt>
                <c:pt idx="962">
                  <c:v>-3.2800587197188767E-3</c:v>
                </c:pt>
                <c:pt idx="963">
                  <c:v>-4.0793450516887611E-2</c:v>
                </c:pt>
                <c:pt idx="964">
                  <c:v>-1.4259215909401889E-4</c:v>
                </c:pt>
                <c:pt idx="965">
                  <c:v>2.4094156279824142E-2</c:v>
                </c:pt>
                <c:pt idx="966">
                  <c:v>1.930293852054937E-2</c:v>
                </c:pt>
                <c:pt idx="967">
                  <c:v>4.6321500113186186E-3</c:v>
                </c:pt>
                <c:pt idx="968">
                  <c:v>-2.3795890715316428E-2</c:v>
                </c:pt>
                <c:pt idx="969">
                  <c:v>2.5018508721415984E-2</c:v>
                </c:pt>
                <c:pt idx="970">
                  <c:v>5.0104651263470574E-3</c:v>
                </c:pt>
                <c:pt idx="971">
                  <c:v>-8.8190054717610135E-3</c:v>
                </c:pt>
                <c:pt idx="972">
                  <c:v>-1.5380692002608018E-2</c:v>
                </c:pt>
                <c:pt idx="973">
                  <c:v>-1.3795241316898136E-2</c:v>
                </c:pt>
                <c:pt idx="974">
                  <c:v>-1.9266735550260452E-2</c:v>
                </c:pt>
                <c:pt idx="975">
                  <c:v>-1.4407450148203356E-2</c:v>
                </c:pt>
                <c:pt idx="976">
                  <c:v>-3.1976533590293171E-3</c:v>
                </c:pt>
                <c:pt idx="977">
                  <c:v>5.3720897303794054E-3</c:v>
                </c:pt>
                <c:pt idx="978">
                  <c:v>-3.2823617195803345E-2</c:v>
                </c:pt>
                <c:pt idx="979">
                  <c:v>1.2490884906085355E-2</c:v>
                </c:pt>
                <c:pt idx="980">
                  <c:v>2.5090001175755126E-3</c:v>
                </c:pt>
                <c:pt idx="981">
                  <c:v>8.5132009893609684E-3</c:v>
                </c:pt>
                <c:pt idx="982">
                  <c:v>-2.3064319071288607E-2</c:v>
                </c:pt>
                <c:pt idx="983">
                  <c:v>2.1162480821142797E-2</c:v>
                </c:pt>
                <c:pt idx="984">
                  <c:v>3.952675369601779E-2</c:v>
                </c:pt>
                <c:pt idx="985">
                  <c:v>0</c:v>
                </c:pt>
                <c:pt idx="986">
                  <c:v>-2.1387970079259289E-2</c:v>
                </c:pt>
                <c:pt idx="987">
                  <c:v>3.2260885074953859E-2</c:v>
                </c:pt>
                <c:pt idx="988">
                  <c:v>1.5748335182816049E-2</c:v>
                </c:pt>
                <c:pt idx="989">
                  <c:v>-1.1857296707178036E-2</c:v>
                </c:pt>
                <c:pt idx="990">
                  <c:v>-8.356586543681422E-3</c:v>
                </c:pt>
                <c:pt idx="991">
                  <c:v>-1.7779489815035895E-2</c:v>
                </c:pt>
                <c:pt idx="992">
                  <c:v>2.1269907999958031E-2</c:v>
                </c:pt>
                <c:pt idx="993">
                  <c:v>3.0614880070058397E-3</c:v>
                </c:pt>
                <c:pt idx="994">
                  <c:v>1.5578989698044233E-2</c:v>
                </c:pt>
                <c:pt idx="995">
                  <c:v>2.3256853166915135E-2</c:v>
                </c:pt>
                <c:pt idx="996">
                  <c:v>-2.8606298024477905E-2</c:v>
                </c:pt>
                <c:pt idx="997">
                  <c:v>-1.636198901579218E-2</c:v>
                </c:pt>
                <c:pt idx="998">
                  <c:v>2.4852902021088741E-2</c:v>
                </c:pt>
                <c:pt idx="999">
                  <c:v>-2.9336595330882988E-2</c:v>
                </c:pt>
                <c:pt idx="1000">
                  <c:v>1.1032860780214301E-2</c:v>
                </c:pt>
                <c:pt idx="1001">
                  <c:v>1.47518152045724E-2</c:v>
                </c:pt>
                <c:pt idx="1002">
                  <c:v>1.6154556943797214E-2</c:v>
                </c:pt>
                <c:pt idx="1003">
                  <c:v>-4.7243557475534492E-3</c:v>
                </c:pt>
                <c:pt idx="1004">
                  <c:v>-1.0609401996544714E-2</c:v>
                </c:pt>
                <c:pt idx="1005">
                  <c:v>-6.4477084866689516E-3</c:v>
                </c:pt>
                <c:pt idx="1006">
                  <c:v>-3.381700309033698E-3</c:v>
                </c:pt>
                <c:pt idx="1007">
                  <c:v>0</c:v>
                </c:pt>
                <c:pt idx="1008">
                  <c:v>-1.7337902350546757E-2</c:v>
                </c:pt>
                <c:pt idx="1009">
                  <c:v>-4.6475672521414527E-3</c:v>
                </c:pt>
                <c:pt idx="1010">
                  <c:v>-3.4466399572609552E-2</c:v>
                </c:pt>
                <c:pt idx="1011">
                  <c:v>-4.6866028437087971E-3</c:v>
                </c:pt>
                <c:pt idx="1012">
                  <c:v>1.471797929333034E-2</c:v>
                </c:pt>
                <c:pt idx="1013">
                  <c:v>8.6755960484885466E-4</c:v>
                </c:pt>
                <c:pt idx="1014">
                  <c:v>3.8946965821128237E-3</c:v>
                </c:pt>
                <c:pt idx="1015">
                  <c:v>-2.8802475330724916E-4</c:v>
                </c:pt>
                <c:pt idx="1016">
                  <c:v>-1.5528920538518088E-2</c:v>
                </c:pt>
                <c:pt idx="1017">
                  <c:v>-1.7383167953447125E-2</c:v>
                </c:pt>
                <c:pt idx="1018">
                  <c:v>0</c:v>
                </c:pt>
                <c:pt idx="1019">
                  <c:v>-1.5928459353773343E-2</c:v>
                </c:pt>
                <c:pt idx="1020">
                  <c:v>-3.9394025588124883E-3</c:v>
                </c:pt>
                <c:pt idx="1021">
                  <c:v>2.5628979608320127E-2</c:v>
                </c:pt>
                <c:pt idx="1022">
                  <c:v>1.45430368922421E-2</c:v>
                </c:pt>
                <c:pt idx="1023">
                  <c:v>2.1782328993440334E-2</c:v>
                </c:pt>
                <c:pt idx="1024">
                  <c:v>3.3259221039743277E-2</c:v>
                </c:pt>
                <c:pt idx="1025">
                  <c:v>-7.3422750068719818E-3</c:v>
                </c:pt>
                <c:pt idx="1026">
                  <c:v>-2.0651128789765518E-2</c:v>
                </c:pt>
                <c:pt idx="1027">
                  <c:v>5.8028454180346035E-3</c:v>
                </c:pt>
                <c:pt idx="1028">
                  <c:v>1.5821109462298377E-2</c:v>
                </c:pt>
                <c:pt idx="1029">
                  <c:v>1.6668240363734484E-2</c:v>
                </c:pt>
                <c:pt idx="1030">
                  <c:v>4.2259841345461211E-3</c:v>
                </c:pt>
                <c:pt idx="1031">
                  <c:v>1.8865987831891556E-2</c:v>
                </c:pt>
                <c:pt idx="1032">
                  <c:v>-1.335857639250825E-3</c:v>
                </c:pt>
                <c:pt idx="1033">
                  <c:v>-3.026217115133599E-2</c:v>
                </c:pt>
                <c:pt idx="1034">
                  <c:v>1.3412004881832848E-2</c:v>
                </c:pt>
                <c:pt idx="1035">
                  <c:v>4.2452018842797271E-2</c:v>
                </c:pt>
                <c:pt idx="1036">
                  <c:v>1.9099788526724525E-2</c:v>
                </c:pt>
                <c:pt idx="1037">
                  <c:v>-2.3035748778081669E-3</c:v>
                </c:pt>
                <c:pt idx="1038">
                  <c:v>1.2351353739812923E-2</c:v>
                </c:pt>
                <c:pt idx="1039">
                  <c:v>0</c:v>
                </c:pt>
                <c:pt idx="1040">
                  <c:v>1.2563331042803653E-2</c:v>
                </c:pt>
                <c:pt idx="1041">
                  <c:v>-9.2784230967282166E-3</c:v>
                </c:pt>
                <c:pt idx="1042">
                  <c:v>-1.0142065077508302E-2</c:v>
                </c:pt>
                <c:pt idx="1043">
                  <c:v>1.2032288898111717E-2</c:v>
                </c:pt>
                <c:pt idx="1044">
                  <c:v>0</c:v>
                </c:pt>
                <c:pt idx="1045">
                  <c:v>-5.0485987033512397E-3</c:v>
                </c:pt>
                <c:pt idx="1046">
                  <c:v>-2.6022114687889116E-2</c:v>
                </c:pt>
                <c:pt idx="1047">
                  <c:v>1.4056612545662026E-2</c:v>
                </c:pt>
                <c:pt idx="1048">
                  <c:v>6.6369159413802153E-3</c:v>
                </c:pt>
                <c:pt idx="1049">
                  <c:v>-6.1247936840615608E-3</c:v>
                </c:pt>
                <c:pt idx="1050">
                  <c:v>2.173461367055666E-3</c:v>
                </c:pt>
                <c:pt idx="1051">
                  <c:v>-2.5350568921999574E-2</c:v>
                </c:pt>
                <c:pt idx="1052">
                  <c:v>1.8430138764663932E-2</c:v>
                </c:pt>
                <c:pt idx="1053">
                  <c:v>-1.5160653633533539E-2</c:v>
                </c:pt>
                <c:pt idx="1054">
                  <c:v>-1.3016288938848521E-2</c:v>
                </c:pt>
                <c:pt idx="1055">
                  <c:v>0</c:v>
                </c:pt>
                <c:pt idx="1056">
                  <c:v>8.1737034501224801E-3</c:v>
                </c:pt>
                <c:pt idx="1057">
                  <c:v>-1.2940897232362657E-2</c:v>
                </c:pt>
                <c:pt idx="1058">
                  <c:v>-1.216837619994581E-2</c:v>
                </c:pt>
                <c:pt idx="1059">
                  <c:v>-1.3462884259868983E-3</c:v>
                </c:pt>
                <c:pt idx="1060">
                  <c:v>8.3177665881651007E-3</c:v>
                </c:pt>
                <c:pt idx="1061">
                  <c:v>1.3350805764053106E-3</c:v>
                </c:pt>
                <c:pt idx="1062">
                  <c:v>3.994707022759573E-3</c:v>
                </c:pt>
                <c:pt idx="1063">
                  <c:v>4.7726161140035674E-3</c:v>
                </c:pt>
                <c:pt idx="1064">
                  <c:v>-1.1974554388060152E-2</c:v>
                </c:pt>
                <c:pt idx="1065">
                  <c:v>1.0386190825000332E-2</c:v>
                </c:pt>
                <c:pt idx="1066">
                  <c:v>-3.9819183606316141E-3</c:v>
                </c:pt>
                <c:pt idx="1067">
                  <c:v>1.3736854523410266E-2</c:v>
                </c:pt>
                <c:pt idx="1068">
                  <c:v>-2.5374988952775741E-2</c:v>
                </c:pt>
                <c:pt idx="1069">
                  <c:v>-1.9977604367620378E-2</c:v>
                </c:pt>
                <c:pt idx="1070">
                  <c:v>1.2142890939301692E-2</c:v>
                </c:pt>
                <c:pt idx="1071">
                  <c:v>1.2934661416951709E-2</c:v>
                </c:pt>
                <c:pt idx="1072">
                  <c:v>1.7253263686007238E-2</c:v>
                </c:pt>
                <c:pt idx="1073">
                  <c:v>7.0801268415464184E-3</c:v>
                </c:pt>
                <c:pt idx="1074">
                  <c:v>-1.0440252454357098E-2</c:v>
                </c:pt>
                <c:pt idx="1075">
                  <c:v>0</c:v>
                </c:pt>
                <c:pt idx="1076">
                  <c:v>-6.8231459914640264E-3</c:v>
                </c:pt>
                <c:pt idx="1077">
                  <c:v>2.0003355185044012E-2</c:v>
                </c:pt>
                <c:pt idx="1078">
                  <c:v>1.4487381294510441E-2</c:v>
                </c:pt>
                <c:pt idx="1079">
                  <c:v>-1.0279294041672269E-3</c:v>
                </c:pt>
                <c:pt idx="1080">
                  <c:v>3.8561268062451315E-4</c:v>
                </c:pt>
                <c:pt idx="1081">
                  <c:v>-2.7356146022070517E-2</c:v>
                </c:pt>
                <c:pt idx="1082">
                  <c:v>-9.248820694454325E-4</c:v>
                </c:pt>
                <c:pt idx="1083">
                  <c:v>-1.7333782588136091E-2</c:v>
                </c:pt>
                <c:pt idx="1084">
                  <c:v>-1.2587286102237926E-2</c:v>
                </c:pt>
                <c:pt idx="1085">
                  <c:v>3.3992955677269138E-3</c:v>
                </c:pt>
                <c:pt idx="1086">
                  <c:v>-2.4463352492415376E-3</c:v>
                </c:pt>
                <c:pt idx="1087">
                  <c:v>-2.3159466310877777E-3</c:v>
                </c:pt>
                <c:pt idx="1088">
                  <c:v>-8.0794711478556856E-3</c:v>
                </c:pt>
                <c:pt idx="1089">
                  <c:v>2.4045178136144346E-2</c:v>
                </c:pt>
                <c:pt idx="1090">
                  <c:v>8.1546267375396057E-3</c:v>
                </c:pt>
                <c:pt idx="1091">
                  <c:v>-3.6011975906301672E-3</c:v>
                </c:pt>
                <c:pt idx="1092">
                  <c:v>9.3488745428332539E-4</c:v>
                </c:pt>
                <c:pt idx="1093">
                  <c:v>2.133591134983692E-3</c:v>
                </c:pt>
                <c:pt idx="1094">
                  <c:v>5.3271900136318243E-4</c:v>
                </c:pt>
                <c:pt idx="1095">
                  <c:v>-4.2695280761749256E-3</c:v>
                </c:pt>
                <c:pt idx="1096">
                  <c:v>-1.2919059324347519E-2</c:v>
                </c:pt>
                <c:pt idx="1097">
                  <c:v>-4.4797458769053732E-3</c:v>
                </c:pt>
                <c:pt idx="1098">
                  <c:v>9.3439970108023501E-3</c:v>
                </c:pt>
                <c:pt idx="1099">
                  <c:v>5.377074543879457E-3</c:v>
                </c:pt>
                <c:pt idx="1100">
                  <c:v>-1.0376771330512301E-2</c:v>
                </c:pt>
                <c:pt idx="1101">
                  <c:v>-8.5709256481516245E-3</c:v>
                </c:pt>
                <c:pt idx="1102">
                  <c:v>2.3495580629383072E-2</c:v>
                </c:pt>
                <c:pt idx="1103">
                  <c:v>2.0997789642223392E-2</c:v>
                </c:pt>
                <c:pt idx="1104">
                  <c:v>-9.3219476475233931E-3</c:v>
                </c:pt>
                <c:pt idx="1105">
                  <c:v>5.7872250437901078E-3</c:v>
                </c:pt>
                <c:pt idx="1106">
                  <c:v>2.2270524883456614E-3</c:v>
                </c:pt>
                <c:pt idx="1107">
                  <c:v>-2.2270524883456133E-3</c:v>
                </c:pt>
                <c:pt idx="1108">
                  <c:v>1.2641091156690468E-2</c:v>
                </c:pt>
                <c:pt idx="1109">
                  <c:v>2.5822688227147072E-2</c:v>
                </c:pt>
                <c:pt idx="1110">
                  <c:v>1.6148646832563986E-2</c:v>
                </c:pt>
                <c:pt idx="1111">
                  <c:v>-1.791698622081905E-2</c:v>
                </c:pt>
                <c:pt idx="1112">
                  <c:v>-2.8076950398120908E-2</c:v>
                </c:pt>
                <c:pt idx="1113">
                  <c:v>6.2216479877212575E-3</c:v>
                </c:pt>
                <c:pt idx="1114">
                  <c:v>1.0332396384548045E-3</c:v>
                </c:pt>
                <c:pt idx="1115">
                  <c:v>-1.6923094804494575E-2</c:v>
                </c:pt>
                <c:pt idx="1116">
                  <c:v>-1.3614665883699509E-2</c:v>
                </c:pt>
                <c:pt idx="1117">
                  <c:v>1.5319921266256215E-2</c:v>
                </c:pt>
                <c:pt idx="1118">
                  <c:v>-1.0490293158577006E-3</c:v>
                </c:pt>
                <c:pt idx="1119">
                  <c:v>-1.9340963837403191E-2</c:v>
                </c:pt>
                <c:pt idx="1120">
                  <c:v>1.3947230307770881E-2</c:v>
                </c:pt>
                <c:pt idx="1121">
                  <c:v>-1.584169866020853E-3</c:v>
                </c:pt>
                <c:pt idx="1122">
                  <c:v>-1.6249657269432706E-2</c:v>
                </c:pt>
                <c:pt idx="1123">
                  <c:v>1.227828146928916E-2</c:v>
                </c:pt>
                <c:pt idx="1124">
                  <c:v>1.3700660947853905E-2</c:v>
                </c:pt>
                <c:pt idx="1125">
                  <c:v>3.9241056890747429E-4</c:v>
                </c:pt>
                <c:pt idx="1126">
                  <c:v>-3.1352204584445105E-2</c:v>
                </c:pt>
                <c:pt idx="1127">
                  <c:v>1.7789591487810577E-2</c:v>
                </c:pt>
                <c:pt idx="1128">
                  <c:v>-1.6171456816731003E-2</c:v>
                </c:pt>
                <c:pt idx="1129">
                  <c:v>-1.3018859870719593E-2</c:v>
                </c:pt>
                <c:pt idx="1130">
                  <c:v>1.4096142109651136E-2</c:v>
                </c:pt>
                <c:pt idx="1131">
                  <c:v>-2.424856272200502E-2</c:v>
                </c:pt>
                <c:pt idx="1132">
                  <c:v>-1.6405210564294569E-2</c:v>
                </c:pt>
                <c:pt idx="1133">
                  <c:v>-3.7416846016479655E-2</c:v>
                </c:pt>
                <c:pt idx="1134">
                  <c:v>1.0566784600498673E-2</c:v>
                </c:pt>
                <c:pt idx="1135">
                  <c:v>3.0906901620309096E-2</c:v>
                </c:pt>
                <c:pt idx="1136">
                  <c:v>8.3729307915193253E-4</c:v>
                </c:pt>
                <c:pt idx="1137">
                  <c:v>5.0090232394288635E-3</c:v>
                </c:pt>
                <c:pt idx="1138">
                  <c:v>-1.3879207827277625E-4</c:v>
                </c:pt>
                <c:pt idx="1139">
                  <c:v>-3.3021232113381059E-2</c:v>
                </c:pt>
                <c:pt idx="1140">
                  <c:v>6.7206098684451984E-3</c:v>
                </c:pt>
                <c:pt idx="1141">
                  <c:v>-2.0880588216179899E-2</c:v>
                </c:pt>
                <c:pt idx="1142">
                  <c:v>-5.3987405660335724E-3</c:v>
                </c:pt>
                <c:pt idx="1143">
                  <c:v>-2.984856168319627E-2</c:v>
                </c:pt>
                <c:pt idx="1144">
                  <c:v>-2.3333102868618536E-2</c:v>
                </c:pt>
                <c:pt idx="1145">
                  <c:v>1.4855947000159356E-2</c:v>
                </c:pt>
                <c:pt idx="1146">
                  <c:v>-1.470167290672959E-2</c:v>
                </c:pt>
                <c:pt idx="1147">
                  <c:v>1.8192041980520404E-2</c:v>
                </c:pt>
                <c:pt idx="1148">
                  <c:v>3.7173475242002388E-2</c:v>
                </c:pt>
                <c:pt idx="1149">
                  <c:v>-1.3667629469801225E-2</c:v>
                </c:pt>
                <c:pt idx="1150">
                  <c:v>0</c:v>
                </c:pt>
                <c:pt idx="1151">
                  <c:v>3.1025966985977352E-3</c:v>
                </c:pt>
                <c:pt idx="1152">
                  <c:v>1.0565032771203596E-2</c:v>
                </c:pt>
                <c:pt idx="1153">
                  <c:v>1.4203144793371782E-2</c:v>
                </c:pt>
                <c:pt idx="1154">
                  <c:v>-4.9862809730740393E-2</c:v>
                </c:pt>
                <c:pt idx="1155">
                  <c:v>-4.2443412831681933E-3</c:v>
                </c:pt>
                <c:pt idx="1156">
                  <c:v>-4.7202427632431791E-3</c:v>
                </c:pt>
                <c:pt idx="1157">
                  <c:v>3.047850700756785E-3</c:v>
                </c:pt>
                <c:pt idx="1158">
                  <c:v>3.9384555992918707E-2</c:v>
                </c:pt>
                <c:pt idx="1159">
                  <c:v>-3.0296346999639987E-2</c:v>
                </c:pt>
                <c:pt idx="1160">
                  <c:v>1.1990540019959346E-2</c:v>
                </c:pt>
                <c:pt idx="1161">
                  <c:v>7.2738779902077133E-3</c:v>
                </c:pt>
                <c:pt idx="1162">
                  <c:v>-9.8098264582250003E-3</c:v>
                </c:pt>
                <c:pt idx="1163">
                  <c:v>-2.986654522829164E-2</c:v>
                </c:pt>
                <c:pt idx="1164">
                  <c:v>8.7336314727302581E-3</c:v>
                </c:pt>
                <c:pt idx="1165">
                  <c:v>-2.902767905105351E-3</c:v>
                </c:pt>
                <c:pt idx="1166">
                  <c:v>-1.697304402635888E-2</c:v>
                </c:pt>
                <c:pt idx="1167">
                  <c:v>-1.268521099671689E-2</c:v>
                </c:pt>
                <c:pt idx="1168">
                  <c:v>6.441050684440835E-3</c:v>
                </c:pt>
                <c:pt idx="1169">
                  <c:v>-3.9225114921882668E-3</c:v>
                </c:pt>
                <c:pt idx="1170">
                  <c:v>-2.9029177264524239E-2</c:v>
                </c:pt>
                <c:pt idx="1171">
                  <c:v>-2.1924933339600914E-2</c:v>
                </c:pt>
                <c:pt idx="1172">
                  <c:v>-2.1528552311306753E-3</c:v>
                </c:pt>
                <c:pt idx="1173">
                  <c:v>-4.9859185901490284E-3</c:v>
                </c:pt>
                <c:pt idx="1174">
                  <c:v>1.9959473303764533E-2</c:v>
                </c:pt>
                <c:pt idx="1175">
                  <c:v>0</c:v>
                </c:pt>
                <c:pt idx="1176">
                  <c:v>-1.7795868940507345E-2</c:v>
                </c:pt>
                <c:pt idx="1177">
                  <c:v>8.2782246008156375E-3</c:v>
                </c:pt>
                <c:pt idx="1178">
                  <c:v>1.1312485254390318E-2</c:v>
                </c:pt>
                <c:pt idx="1179">
                  <c:v>1.3601264122247754E-2</c:v>
                </c:pt>
                <c:pt idx="1180">
                  <c:v>-3.2167525435001577E-4</c:v>
                </c:pt>
                <c:pt idx="1181">
                  <c:v>1.342303772002461E-2</c:v>
                </c:pt>
                <c:pt idx="1182">
                  <c:v>-2.1337197354680173E-2</c:v>
                </c:pt>
                <c:pt idx="1183">
                  <c:v>-2.8787202914206875E-2</c:v>
                </c:pt>
                <c:pt idx="1184">
                  <c:v>-1.2595730655077891E-2</c:v>
                </c:pt>
                <c:pt idx="1185">
                  <c:v>1.0925406414892305E-2</c:v>
                </c:pt>
                <c:pt idx="1186">
                  <c:v>-1.2109133564376722E-2</c:v>
                </c:pt>
                <c:pt idx="1187">
                  <c:v>-1.9305275086658996E-2</c:v>
                </c:pt>
                <c:pt idx="1188">
                  <c:v>1.3195314602668241E-2</c:v>
                </c:pt>
                <c:pt idx="1189">
                  <c:v>2.3886707291150208E-2</c:v>
                </c:pt>
                <c:pt idx="1190">
                  <c:v>-1.4971016188835308E-3</c:v>
                </c:pt>
                <c:pt idx="1191">
                  <c:v>1.1256507042238054E-2</c:v>
                </c:pt>
                <c:pt idx="1192">
                  <c:v>-2.0286652124228442E-2</c:v>
                </c:pt>
                <c:pt idx="1193">
                  <c:v>-4.0397577087739073E-3</c:v>
                </c:pt>
                <c:pt idx="1194">
                  <c:v>-2.6144142443763282E-2</c:v>
                </c:pt>
                <c:pt idx="1195">
                  <c:v>1.2901152566101448E-2</c:v>
                </c:pt>
                <c:pt idx="1196">
                  <c:v>-1.7586618870829233E-2</c:v>
                </c:pt>
                <c:pt idx="1197">
                  <c:v>1.5019685529262512E-2</c:v>
                </c:pt>
                <c:pt idx="1198">
                  <c:v>-5.6706041707892127E-3</c:v>
                </c:pt>
                <c:pt idx="1199">
                  <c:v>-2.265696714239876E-2</c:v>
                </c:pt>
                <c:pt idx="1200">
                  <c:v>-7.7862137759805387E-3</c:v>
                </c:pt>
                <c:pt idx="1201">
                  <c:v>-1.2693492582314355E-2</c:v>
                </c:pt>
                <c:pt idx="1202">
                  <c:v>-3.6834253706551523E-2</c:v>
                </c:pt>
                <c:pt idx="1203">
                  <c:v>1.8311799873685444E-2</c:v>
                </c:pt>
                <c:pt idx="1204">
                  <c:v>-2.4678847682457105E-2</c:v>
                </c:pt>
                <c:pt idx="1205">
                  <c:v>-3.4983992099381092E-2</c:v>
                </c:pt>
                <c:pt idx="1206">
                  <c:v>2.4407924671459243E-2</c:v>
                </c:pt>
                <c:pt idx="1207">
                  <c:v>7.5657558725931379E-3</c:v>
                </c:pt>
                <c:pt idx="1208">
                  <c:v>-2.3256903389838397E-2</c:v>
                </c:pt>
                <c:pt idx="1209">
                  <c:v>1.3790685386456839E-2</c:v>
                </c:pt>
                <c:pt idx="1210">
                  <c:v>-4.9580618531797774E-3</c:v>
                </c:pt>
                <c:pt idx="1211">
                  <c:v>-3.8188958313914292E-2</c:v>
                </c:pt>
                <c:pt idx="1212">
                  <c:v>1.7912117937260705E-2</c:v>
                </c:pt>
                <c:pt idx="1213">
                  <c:v>-2.3089354459023683E-2</c:v>
                </c:pt>
                <c:pt idx="1214">
                  <c:v>6.8100778336150039E-2</c:v>
                </c:pt>
                <c:pt idx="1215">
                  <c:v>-4.7746322842910562E-2</c:v>
                </c:pt>
                <c:pt idx="1216">
                  <c:v>-2.9177386606719004E-2</c:v>
                </c:pt>
                <c:pt idx="1217">
                  <c:v>4.0265946765872772E-2</c:v>
                </c:pt>
                <c:pt idx="1218">
                  <c:v>1.5739245857064953E-2</c:v>
                </c:pt>
                <c:pt idx="1219">
                  <c:v>2.3154002827539707E-2</c:v>
                </c:pt>
                <c:pt idx="1220">
                  <c:v>0</c:v>
                </c:pt>
                <c:pt idx="1221">
                  <c:v>-4.7441998655848007E-2</c:v>
                </c:pt>
                <c:pt idx="1222">
                  <c:v>2.1809205039028372E-2</c:v>
                </c:pt>
                <c:pt idx="1223">
                  <c:v>4.4617818920706986E-2</c:v>
                </c:pt>
                <c:pt idx="1224">
                  <c:v>1.4140843205247743E-2</c:v>
                </c:pt>
                <c:pt idx="1225">
                  <c:v>-2.0368042172866224E-2</c:v>
                </c:pt>
                <c:pt idx="1226">
                  <c:v>-2.9079338851649032E-2</c:v>
                </c:pt>
                <c:pt idx="1227">
                  <c:v>2.5213727247470959E-2</c:v>
                </c:pt>
                <c:pt idx="1228">
                  <c:v>2.0988131808908836E-2</c:v>
                </c:pt>
                <c:pt idx="1229">
                  <c:v>-2.8938835020480887E-3</c:v>
                </c:pt>
                <c:pt idx="1230">
                  <c:v>-1.4412362480605127E-2</c:v>
                </c:pt>
                <c:pt idx="1231">
                  <c:v>-4.1840837890688161E-2</c:v>
                </c:pt>
                <c:pt idx="1232">
                  <c:v>-8.8530226113091026E-3</c:v>
                </c:pt>
                <c:pt idx="1233">
                  <c:v>2.5098983702187675E-3</c:v>
                </c:pt>
                <c:pt idx="1234">
                  <c:v>1.9855576552172554E-2</c:v>
                </c:pt>
                <c:pt idx="1235">
                  <c:v>-3.7558613163636671E-2</c:v>
                </c:pt>
                <c:pt idx="1236">
                  <c:v>-2.7660691747331934E-2</c:v>
                </c:pt>
                <c:pt idx="1237">
                  <c:v>2.4712312823805867E-2</c:v>
                </c:pt>
                <c:pt idx="1238">
                  <c:v>1.1936326432678879E-2</c:v>
                </c:pt>
                <c:pt idx="1239">
                  <c:v>1.1026354408187654E-2</c:v>
                </c:pt>
                <c:pt idx="1240">
                  <c:v>-1.8837361376636608E-2</c:v>
                </c:pt>
                <c:pt idx="1241">
                  <c:v>6.4484822336088876E-3</c:v>
                </c:pt>
                <c:pt idx="1242">
                  <c:v>-2.4848435038397874E-2</c:v>
                </c:pt>
                <c:pt idx="1243">
                  <c:v>-5.0045337402710478E-3</c:v>
                </c:pt>
                <c:pt idx="1244">
                  <c:v>-1.4057577854354464E-3</c:v>
                </c:pt>
                <c:pt idx="1245">
                  <c:v>0</c:v>
                </c:pt>
                <c:pt idx="1246">
                  <c:v>7.4082188586173667E-3</c:v>
                </c:pt>
                <c:pt idx="1247">
                  <c:v>-1.9968515196541327E-3</c:v>
                </c:pt>
                <c:pt idx="1248">
                  <c:v>3.2060984214763603E-2</c:v>
                </c:pt>
                <c:pt idx="1249">
                  <c:v>2.3908569754258979E-2</c:v>
                </c:pt>
                <c:pt idx="1250">
                  <c:v>-3.2852826313943505E-2</c:v>
                </c:pt>
                <c:pt idx="1251">
                  <c:v>-9.6163603281002024E-3</c:v>
                </c:pt>
                <c:pt idx="1252">
                  <c:v>-5.1403874433170885E-3</c:v>
                </c:pt>
                <c:pt idx="1253">
                  <c:v>2.7564993178630478E-2</c:v>
                </c:pt>
                <c:pt idx="1254">
                  <c:v>1.3597853925291579E-2</c:v>
                </c:pt>
                <c:pt idx="1255">
                  <c:v>1.330666396012353E-3</c:v>
                </c:pt>
                <c:pt idx="1256">
                  <c:v>3.4173820875655618E-2</c:v>
                </c:pt>
                <c:pt idx="1257">
                  <c:v>2.7165758415329158E-2</c:v>
                </c:pt>
                <c:pt idx="1258">
                  <c:v>-2.1490660934518478E-2</c:v>
                </c:pt>
                <c:pt idx="1259">
                  <c:v>-1.619474063451384E-2</c:v>
                </c:pt>
                <c:pt idx="1260">
                  <c:v>7.577961748546273E-3</c:v>
                </c:pt>
                <c:pt idx="1261">
                  <c:v>-7.577961748546188E-3</c:v>
                </c:pt>
                <c:pt idx="1262">
                  <c:v>8.4981122793513896E-3</c:v>
                </c:pt>
                <c:pt idx="1263">
                  <c:v>-3.576825240028525E-2</c:v>
                </c:pt>
                <c:pt idx="1264">
                  <c:v>1.7388457309195963E-2</c:v>
                </c:pt>
                <c:pt idx="1265">
                  <c:v>1.1364793442802249E-2</c:v>
                </c:pt>
                <c:pt idx="1266">
                  <c:v>4.9513306342738074E-2</c:v>
                </c:pt>
                <c:pt idx="1267">
                  <c:v>-1.0100229696111736E-2</c:v>
                </c:pt>
                <c:pt idx="1268">
                  <c:v>0</c:v>
                </c:pt>
                <c:pt idx="1269">
                  <c:v>3.1898983084918758E-2</c:v>
                </c:pt>
                <c:pt idx="1270">
                  <c:v>4.6347513978282948E-2</c:v>
                </c:pt>
                <c:pt idx="1271">
                  <c:v>-1.1262099587215508E-2</c:v>
                </c:pt>
                <c:pt idx="1272">
                  <c:v>6.3091077552187543E-3</c:v>
                </c:pt>
                <c:pt idx="1273">
                  <c:v>8.5696053693442315E-3</c:v>
                </c:pt>
                <c:pt idx="1274">
                  <c:v>-4.7701061978348185E-3</c:v>
                </c:pt>
                <c:pt idx="1275">
                  <c:v>-2.5550337858063758E-2</c:v>
                </c:pt>
                <c:pt idx="1276">
                  <c:v>-2.0679244831961947E-2</c:v>
                </c:pt>
                <c:pt idx="1277">
                  <c:v>5.2639339840442043E-2</c:v>
                </c:pt>
                <c:pt idx="1278">
                  <c:v>0</c:v>
                </c:pt>
                <c:pt idx="1279">
                  <c:v>-1.1202805362828661E-2</c:v>
                </c:pt>
                <c:pt idx="1280">
                  <c:v>-1.5359235350817638E-2</c:v>
                </c:pt>
                <c:pt idx="1281">
                  <c:v>-7.4299011916740569E-3</c:v>
                </c:pt>
                <c:pt idx="1282">
                  <c:v>5.9866581869057883E-2</c:v>
                </c:pt>
                <c:pt idx="1283">
                  <c:v>1.158650454145773E-2</c:v>
                </c:pt>
                <c:pt idx="1284">
                  <c:v>2.0493443999463172E-3</c:v>
                </c:pt>
                <c:pt idx="1285">
                  <c:v>-2.568125417239428E-2</c:v>
                </c:pt>
                <c:pt idx="1286">
                  <c:v>7.2144010161907773E-2</c:v>
                </c:pt>
                <c:pt idx="1287">
                  <c:v>9.2773782042863094E-3</c:v>
                </c:pt>
                <c:pt idx="1288">
                  <c:v>-1.1685536182904297E-2</c:v>
                </c:pt>
                <c:pt idx="1289">
                  <c:v>2.411903461437398E-2</c:v>
                </c:pt>
                <c:pt idx="1290">
                  <c:v>-4.5705439478174979E-3</c:v>
                </c:pt>
                <c:pt idx="1291">
                  <c:v>5.1411489037810183E-2</c:v>
                </c:pt>
                <c:pt idx="1292">
                  <c:v>2.1936183057372955E-2</c:v>
                </c:pt>
                <c:pt idx="1293">
                  <c:v>-9.1047647968892226E-3</c:v>
                </c:pt>
                <c:pt idx="1294">
                  <c:v>-5.13224780651554E-2</c:v>
                </c:pt>
                <c:pt idx="1295">
                  <c:v>2.6223974337782961E-3</c:v>
                </c:pt>
                <c:pt idx="1296">
                  <c:v>-8.768131763478175E-3</c:v>
                </c:pt>
                <c:pt idx="1297">
                  <c:v>7.1080578857247419E-3</c:v>
                </c:pt>
                <c:pt idx="1298">
                  <c:v>1.3290128654296683E-2</c:v>
                </c:pt>
                <c:pt idx="1299">
                  <c:v>0</c:v>
                </c:pt>
                <c:pt idx="1300">
                  <c:v>-1.3931551604964506E-2</c:v>
                </c:pt>
                <c:pt idx="1301">
                  <c:v>3.4099532747086325E-2</c:v>
                </c:pt>
                <c:pt idx="1302">
                  <c:v>-3.9592041206738045E-2</c:v>
                </c:pt>
                <c:pt idx="1303">
                  <c:v>1.0725793617613477E-2</c:v>
                </c:pt>
                <c:pt idx="1304">
                  <c:v>-1.7736061511215779E-2</c:v>
                </c:pt>
                <c:pt idx="1305">
                  <c:v>8.5604764215792082E-3</c:v>
                </c:pt>
                <c:pt idx="1306">
                  <c:v>-4.3935897311889898E-4</c:v>
                </c:pt>
                <c:pt idx="1307">
                  <c:v>4.356475119975934E-2</c:v>
                </c:pt>
                <c:pt idx="1308">
                  <c:v>-1.9695673935565896E-2</c:v>
                </c:pt>
                <c:pt idx="1309">
                  <c:v>-2.5642929242603755E-2</c:v>
                </c:pt>
                <c:pt idx="1310">
                  <c:v>-7.5381660828227103E-3</c:v>
                </c:pt>
                <c:pt idx="1311">
                  <c:v>8.6937116881329619E-3</c:v>
                </c:pt>
                <c:pt idx="1312">
                  <c:v>2.7340716801778939E-3</c:v>
                </c:pt>
                <c:pt idx="1313">
                  <c:v>-1.5964952185093431E-2</c:v>
                </c:pt>
                <c:pt idx="1314">
                  <c:v>1.0110116107242403E-2</c:v>
                </c:pt>
                <c:pt idx="1315">
                  <c:v>0</c:v>
                </c:pt>
                <c:pt idx="1316">
                  <c:v>9.1701357044873203E-3</c:v>
                </c:pt>
                <c:pt idx="1317">
                  <c:v>-8.6615819185558492E-3</c:v>
                </c:pt>
                <c:pt idx="1318">
                  <c:v>3.6367001032501331E-2</c:v>
                </c:pt>
                <c:pt idx="1319">
                  <c:v>-1.2163386496309938E-2</c:v>
                </c:pt>
                <c:pt idx="1320">
                  <c:v>-6.0834401909526999E-4</c:v>
                </c:pt>
                <c:pt idx="1321">
                  <c:v>-2.3865705389439225E-2</c:v>
                </c:pt>
                <c:pt idx="1322">
                  <c:v>3.1024590867186598E-2</c:v>
                </c:pt>
                <c:pt idx="1323">
                  <c:v>-1.1603510079918056E-2</c:v>
                </c:pt>
                <c:pt idx="1324">
                  <c:v>-1.2816772450310439E-2</c:v>
                </c:pt>
                <c:pt idx="1325">
                  <c:v>1.4939421850213779E-2</c:v>
                </c:pt>
                <c:pt idx="1326">
                  <c:v>1.9956289051008661E-2</c:v>
                </c:pt>
                <c:pt idx="1327">
                  <c:v>1.2942495986825626E-2</c:v>
                </c:pt>
                <c:pt idx="1328">
                  <c:v>1.8303020464843653E-2</c:v>
                </c:pt>
                <c:pt idx="1329">
                  <c:v>2.5335350204862973E-2</c:v>
                </c:pt>
                <c:pt idx="1330">
                  <c:v>4.5567219757811604E-4</c:v>
                </c:pt>
                <c:pt idx="1331">
                  <c:v>2.0199787051887682E-2</c:v>
                </c:pt>
                <c:pt idx="1332">
                  <c:v>-1.8475094595231435E-2</c:v>
                </c:pt>
                <c:pt idx="1333">
                  <c:v>1.5827074527729145E-2</c:v>
                </c:pt>
                <c:pt idx="1334">
                  <c:v>-1.5096061811275643E-2</c:v>
                </c:pt>
                <c:pt idx="1335">
                  <c:v>-1.0363977596995587E-2</c:v>
                </c:pt>
                <c:pt idx="1336">
                  <c:v>-2.18801990820712E-3</c:v>
                </c:pt>
                <c:pt idx="1337">
                  <c:v>2.0134975698333523E-3</c:v>
                </c:pt>
                <c:pt idx="1338">
                  <c:v>-1.3336034800498872E-2</c:v>
                </c:pt>
                <c:pt idx="1339">
                  <c:v>4.2121825078324454E-3</c:v>
                </c:pt>
                <c:pt idx="1340">
                  <c:v>0</c:v>
                </c:pt>
                <c:pt idx="1341">
                  <c:v>-3.0717105887498687E-2</c:v>
                </c:pt>
                <c:pt idx="1342">
                  <c:v>7.0316709635042732E-3</c:v>
                </c:pt>
                <c:pt idx="1343">
                  <c:v>-1.3277585150966558E-2</c:v>
                </c:pt>
                <c:pt idx="1344">
                  <c:v>-2.4608285867799011E-3</c:v>
                </c:pt>
                <c:pt idx="1345">
                  <c:v>-5.6030719109549567E-3</c:v>
                </c:pt>
                <c:pt idx="1346">
                  <c:v>1.672029126128911E-4</c:v>
                </c:pt>
                <c:pt idx="1347">
                  <c:v>1.7167403903302306E-2</c:v>
                </c:pt>
                <c:pt idx="1348">
                  <c:v>3.186797539102134E-2</c:v>
                </c:pt>
                <c:pt idx="1349">
                  <c:v>-2.5903809098317184E-2</c:v>
                </c:pt>
                <c:pt idx="1350">
                  <c:v>-8.9501733447847152E-4</c:v>
                </c:pt>
                <c:pt idx="1351">
                  <c:v>1.0621587199362868E-2</c:v>
                </c:pt>
                <c:pt idx="1352">
                  <c:v>-2.0508465544695643E-2</c:v>
                </c:pt>
                <c:pt idx="1353">
                  <c:v>-1.9695123210624201E-2</c:v>
                </c:pt>
                <c:pt idx="1354">
                  <c:v>1.5264734841829246E-3</c:v>
                </c:pt>
                <c:pt idx="1355">
                  <c:v>-1.2329213028944528E-2</c:v>
                </c:pt>
                <c:pt idx="1356">
                  <c:v>-7.2769365198964188E-3</c:v>
                </c:pt>
                <c:pt idx="1357">
                  <c:v>-3.3538099005470494E-2</c:v>
                </c:pt>
                <c:pt idx="1358">
                  <c:v>9.768666473170793E-3</c:v>
                </c:pt>
                <c:pt idx="1359">
                  <c:v>5.07841254093602E-3</c:v>
                </c:pt>
                <c:pt idx="1360">
                  <c:v>1.5645170849316117E-2</c:v>
                </c:pt>
                <c:pt idx="1361">
                  <c:v>4.9832285623086304E-3</c:v>
                </c:pt>
                <c:pt idx="1362">
                  <c:v>4.4357321818497093E-3</c:v>
                </c:pt>
                <c:pt idx="1363">
                  <c:v>1.5866706452004057E-2</c:v>
                </c:pt>
                <c:pt idx="1364">
                  <c:v>1.0623499916328008E-2</c:v>
                </c:pt>
                <c:pt idx="1365">
                  <c:v>1.2147079276729144E-3</c:v>
                </c:pt>
                <c:pt idx="1366">
                  <c:v>1.1805180683514811E-2</c:v>
                </c:pt>
                <c:pt idx="1367">
                  <c:v>-1.2024416158300751E-2</c:v>
                </c:pt>
                <c:pt idx="1368">
                  <c:v>-3.5703053787892569E-4</c:v>
                </c:pt>
                <c:pt idx="1369">
                  <c:v>-1.792573957523964E-3</c:v>
                </c:pt>
                <c:pt idx="1370">
                  <c:v>-5.2783248753658875E-3</c:v>
                </c:pt>
                <c:pt idx="1371">
                  <c:v>1.903295022895049E-2</c:v>
                </c:pt>
                <c:pt idx="1372">
                  <c:v>1.3992717607442053E-2</c:v>
                </c:pt>
                <c:pt idx="1373">
                  <c:v>5.2037809655753838E-4</c:v>
                </c:pt>
                <c:pt idx="1374">
                  <c:v>4.1124760326420422E-3</c:v>
                </c:pt>
                <c:pt idx="1375">
                  <c:v>-1.7194440225054048E-3</c:v>
                </c:pt>
                <c:pt idx="1376">
                  <c:v>-2.0103426379896268E-2</c:v>
                </c:pt>
                <c:pt idx="1377">
                  <c:v>-1.1399873063018841E-2</c:v>
                </c:pt>
                <c:pt idx="1378">
                  <c:v>8.4104173763819498E-3</c:v>
                </c:pt>
                <c:pt idx="1379">
                  <c:v>-2.2960620983562094E-2</c:v>
                </c:pt>
                <c:pt idx="1380">
                  <c:v>-1.6165263490591383E-2</c:v>
                </c:pt>
                <c:pt idx="1381">
                  <c:v>-2.7013255953823741E-3</c:v>
                </c:pt>
                <c:pt idx="1382">
                  <c:v>1.3813832645638411E-2</c:v>
                </c:pt>
                <c:pt idx="1383">
                  <c:v>-6.6145415682370155E-5</c:v>
                </c:pt>
                <c:pt idx="1384">
                  <c:v>0</c:v>
                </c:pt>
                <c:pt idx="1385">
                  <c:v>-1.0784757669535624E-2</c:v>
                </c:pt>
                <c:pt idx="1386">
                  <c:v>-1.471447659563303E-2</c:v>
                </c:pt>
                <c:pt idx="1387">
                  <c:v>1.6111356962232527E-2</c:v>
                </c:pt>
                <c:pt idx="1388">
                  <c:v>-1.7988897508462415E-2</c:v>
                </c:pt>
                <c:pt idx="1389">
                  <c:v>-3.1340504067756754E-3</c:v>
                </c:pt>
                <c:pt idx="1390">
                  <c:v>-4.4531599957205806E-3</c:v>
                </c:pt>
                <c:pt idx="1391">
                  <c:v>-7.7172504369958537E-3</c:v>
                </c:pt>
                <c:pt idx="1392">
                  <c:v>-8.9088524327660332E-3</c:v>
                </c:pt>
                <c:pt idx="1393">
                  <c:v>-1.4529977841719667E-2</c:v>
                </c:pt>
                <c:pt idx="1394">
                  <c:v>-1.9400454099943246E-3</c:v>
                </c:pt>
                <c:pt idx="1395">
                  <c:v>-6.8680477176081616E-3</c:v>
                </c:pt>
                <c:pt idx="1396">
                  <c:v>1.6500405922507511E-2</c:v>
                </c:pt>
                <c:pt idx="1397">
                  <c:v>-1.1067564858915878E-2</c:v>
                </c:pt>
                <c:pt idx="1398">
                  <c:v>1.708757604717619E-2</c:v>
                </c:pt>
                <c:pt idx="1399">
                  <c:v>-1.19845111515755E-2</c:v>
                </c:pt>
                <c:pt idx="1400">
                  <c:v>-1.1549685725268266E-2</c:v>
                </c:pt>
                <c:pt idx="1401">
                  <c:v>-1.0712174077006401E-2</c:v>
                </c:pt>
                <c:pt idx="1402">
                  <c:v>1.9842715309270606E-2</c:v>
                </c:pt>
                <c:pt idx="1403">
                  <c:v>3.0689903200048713E-3</c:v>
                </c:pt>
                <c:pt idx="1404">
                  <c:v>-6.2214544857916452E-3</c:v>
                </c:pt>
                <c:pt idx="1405">
                  <c:v>-4.3416077853097009E-3</c:v>
                </c:pt>
                <c:pt idx="1406">
                  <c:v>-4.9734850651320514E-3</c:v>
                </c:pt>
                <c:pt idx="1407">
                  <c:v>1.7103088377342637E-3</c:v>
                </c:pt>
                <c:pt idx="1408">
                  <c:v>-2.3444305493157055E-2</c:v>
                </c:pt>
                <c:pt idx="1409">
                  <c:v>5.6772169032248115E-3</c:v>
                </c:pt>
                <c:pt idx="1410">
                  <c:v>0</c:v>
                </c:pt>
                <c:pt idx="1411">
                  <c:v>-4.4248670682079843E-3</c:v>
                </c:pt>
                <c:pt idx="1412">
                  <c:v>-2.2269995709241826E-2</c:v>
                </c:pt>
                <c:pt idx="1413">
                  <c:v>2.2019045127502128E-2</c:v>
                </c:pt>
                <c:pt idx="1414">
                  <c:v>-9.472267856667313E-3</c:v>
                </c:pt>
                <c:pt idx="1415">
                  <c:v>3.1193980576358642E-3</c:v>
                </c:pt>
                <c:pt idx="1416">
                  <c:v>2.3124903193553507E-3</c:v>
                </c:pt>
                <c:pt idx="1417">
                  <c:v>-1.8219078638844772E-2</c:v>
                </c:pt>
                <c:pt idx="1418">
                  <c:v>8.2863038348462894E-3</c:v>
                </c:pt>
                <c:pt idx="1419">
                  <c:v>-8.8647245439754923E-3</c:v>
                </c:pt>
                <c:pt idx="1420">
                  <c:v>7.2749210916117444E-3</c:v>
                </c:pt>
                <c:pt idx="1421">
                  <c:v>3.2891154199645931E-2</c:v>
                </c:pt>
                <c:pt idx="1422">
                  <c:v>-3.2917008040039053E-2</c:v>
                </c:pt>
                <c:pt idx="1423">
                  <c:v>-1.0860809080980544E-2</c:v>
                </c:pt>
                <c:pt idx="1424">
                  <c:v>8.2431904854556766E-3</c:v>
                </c:pt>
                <c:pt idx="1425">
                  <c:v>4.455576154636545E-3</c:v>
                </c:pt>
                <c:pt idx="1426">
                  <c:v>6.1981692034704669E-3</c:v>
                </c:pt>
                <c:pt idx="1427">
                  <c:v>-3.0686326208393608E-3</c:v>
                </c:pt>
                <c:pt idx="1428">
                  <c:v>-2.5196713960246798E-2</c:v>
                </c:pt>
                <c:pt idx="1429">
                  <c:v>-9.0746258217706335E-3</c:v>
                </c:pt>
                <c:pt idx="1430">
                  <c:v>1.5773865409729922E-2</c:v>
                </c:pt>
                <c:pt idx="1431">
                  <c:v>3.3759772507041708E-2</c:v>
                </c:pt>
                <c:pt idx="1432">
                  <c:v>1.8994273982406749E-2</c:v>
                </c:pt>
                <c:pt idx="1433">
                  <c:v>1.3880218859424833E-2</c:v>
                </c:pt>
                <c:pt idx="1434">
                  <c:v>1.5680700275846927E-2</c:v>
                </c:pt>
                <c:pt idx="1435">
                  <c:v>0</c:v>
                </c:pt>
                <c:pt idx="1436">
                  <c:v>-1.8282375636174016E-2</c:v>
                </c:pt>
                <c:pt idx="1437">
                  <c:v>-8.1337105047705541E-3</c:v>
                </c:pt>
                <c:pt idx="1438">
                  <c:v>1.6688620376885482E-2</c:v>
                </c:pt>
                <c:pt idx="1439">
                  <c:v>-4.0524367374955836E-2</c:v>
                </c:pt>
                <c:pt idx="1440">
                  <c:v>-2.4664576646386067E-2</c:v>
                </c:pt>
                <c:pt idx="1441">
                  <c:v>-4.6022106899229346E-3</c:v>
                </c:pt>
                <c:pt idx="1442">
                  <c:v>-8.42578105007037E-3</c:v>
                </c:pt>
                <c:pt idx="1443">
                  <c:v>1.4549765850549776E-2</c:v>
                </c:pt>
                <c:pt idx="1444">
                  <c:v>-1.2535143470970633E-2</c:v>
                </c:pt>
                <c:pt idx="1445">
                  <c:v>-6.8293444149569657E-3</c:v>
                </c:pt>
                <c:pt idx="1446">
                  <c:v>8.0294959069743407E-4</c:v>
                </c:pt>
                <c:pt idx="1447">
                  <c:v>1.3285433363984914E-2</c:v>
                </c:pt>
                <c:pt idx="1448">
                  <c:v>2.0201961287808025E-2</c:v>
                </c:pt>
                <c:pt idx="1449">
                  <c:v>-2.2126936863271704E-2</c:v>
                </c:pt>
                <c:pt idx="1450">
                  <c:v>9.869168503491451E-3</c:v>
                </c:pt>
                <c:pt idx="1451">
                  <c:v>-1.5134271313662016E-2</c:v>
                </c:pt>
                <c:pt idx="1452">
                  <c:v>8.1674431463323958E-3</c:v>
                </c:pt>
                <c:pt idx="1453">
                  <c:v>-3.8825472551917389E-3</c:v>
                </c:pt>
                <c:pt idx="1454">
                  <c:v>-4.5404176400240137E-2</c:v>
                </c:pt>
                <c:pt idx="1455">
                  <c:v>-2.1604733605410056E-2</c:v>
                </c:pt>
                <c:pt idx="1456">
                  <c:v>-4.0846333262812361E-2</c:v>
                </c:pt>
                <c:pt idx="1457">
                  <c:v>-1.0056524185959074E-2</c:v>
                </c:pt>
                <c:pt idx="1458">
                  <c:v>-4.3644203804718514E-2</c:v>
                </c:pt>
                <c:pt idx="1459">
                  <c:v>4.3607460614141787E-2</c:v>
                </c:pt>
                <c:pt idx="1460">
                  <c:v>-6.0692433648033783E-2</c:v>
                </c:pt>
                <c:pt idx="1461">
                  <c:v>-6.526179572136985E-2</c:v>
                </c:pt>
                <c:pt idx="1462">
                  <c:v>-2.4413268212594971E-2</c:v>
                </c:pt>
                <c:pt idx="1463">
                  <c:v>6.4018964605627379E-2</c:v>
                </c:pt>
                <c:pt idx="1464">
                  <c:v>-3.7884239235094735E-2</c:v>
                </c:pt>
                <c:pt idx="1465">
                  <c:v>1.1177809653591912E-2</c:v>
                </c:pt>
                <c:pt idx="1466">
                  <c:v>-3.5126118468314822E-2</c:v>
                </c:pt>
                <c:pt idx="1467">
                  <c:v>-3.0701382595554893E-2</c:v>
                </c:pt>
                <c:pt idx="1468">
                  <c:v>-3.3741917078056814E-2</c:v>
                </c:pt>
                <c:pt idx="1469">
                  <c:v>5.1143092731329824E-3</c:v>
                </c:pt>
                <c:pt idx="1470">
                  <c:v>1.4978211782587266E-2</c:v>
                </c:pt>
                <c:pt idx="1471">
                  <c:v>2.2634901523618762E-2</c:v>
                </c:pt>
                <c:pt idx="1472">
                  <c:v>5.0549923818862953E-2</c:v>
                </c:pt>
                <c:pt idx="1473">
                  <c:v>-1.7836349760400262E-3</c:v>
                </c:pt>
                <c:pt idx="1474">
                  <c:v>-2.4056144575745553E-2</c:v>
                </c:pt>
                <c:pt idx="1475">
                  <c:v>3.2366597494074958E-2</c:v>
                </c:pt>
                <c:pt idx="1476">
                  <c:v>-3.0896207317455477E-2</c:v>
                </c:pt>
                <c:pt idx="1477">
                  <c:v>1.8537823040729082E-2</c:v>
                </c:pt>
                <c:pt idx="1478">
                  <c:v>-2.8070142074966567E-2</c:v>
                </c:pt>
                <c:pt idx="1479">
                  <c:v>-6.2159287207295542E-2</c:v>
                </c:pt>
                <c:pt idx="1480">
                  <c:v>0</c:v>
                </c:pt>
                <c:pt idx="1481">
                  <c:v>-2.9882140324725436E-3</c:v>
                </c:pt>
                <c:pt idx="1482">
                  <c:v>2.1762507614757415E-2</c:v>
                </c:pt>
                <c:pt idx="1483">
                  <c:v>-2.6215556574759987E-2</c:v>
                </c:pt>
                <c:pt idx="1484">
                  <c:v>-1.8935905655679475E-2</c:v>
                </c:pt>
                <c:pt idx="1485">
                  <c:v>8.3637359125146946E-3</c:v>
                </c:pt>
                <c:pt idx="1486">
                  <c:v>2.3137416681043986E-2</c:v>
                </c:pt>
                <c:pt idx="1487">
                  <c:v>5.2242554287943652E-3</c:v>
                </c:pt>
                <c:pt idx="1488">
                  <c:v>2.3389098635975578E-2</c:v>
                </c:pt>
                <c:pt idx="1489">
                  <c:v>-1.0106160782955799E-3</c:v>
                </c:pt>
                <c:pt idx="1490">
                  <c:v>-5.737222330108481E-2</c:v>
                </c:pt>
                <c:pt idx="1491">
                  <c:v>4.3673226799948901E-3</c:v>
                </c:pt>
                <c:pt idx="1492">
                  <c:v>-2.7063633844923728E-2</c:v>
                </c:pt>
                <c:pt idx="1493">
                  <c:v>-9.4889739163381878E-2</c:v>
                </c:pt>
                <c:pt idx="1494">
                  <c:v>4.5330606594428599E-2</c:v>
                </c:pt>
                <c:pt idx="1495">
                  <c:v>4.8673854712868454E-2</c:v>
                </c:pt>
                <c:pt idx="1496">
                  <c:v>4.7492276016927411E-2</c:v>
                </c:pt>
                <c:pt idx="1497">
                  <c:v>-5.9438053497238427E-3</c:v>
                </c:pt>
                <c:pt idx="1498">
                  <c:v>-2.142852137043736E-2</c:v>
                </c:pt>
                <c:pt idx="1499">
                  <c:v>-1.0409923112430164E-2</c:v>
                </c:pt>
                <c:pt idx="1500">
                  <c:v>-5.399536528922446E-2</c:v>
                </c:pt>
                <c:pt idx="1501">
                  <c:v>1.154847928211768E-2</c:v>
                </c:pt>
                <c:pt idx="1502">
                  <c:v>5.5789860157660159E-2</c:v>
                </c:pt>
                <c:pt idx="1503">
                  <c:v>2.6418766642544347E-2</c:v>
                </c:pt>
                <c:pt idx="1504">
                  <c:v>3.3427347715728709E-2</c:v>
                </c:pt>
                <c:pt idx="1505">
                  <c:v>0</c:v>
                </c:pt>
                <c:pt idx="1506">
                  <c:v>3.3275521292284685E-2</c:v>
                </c:pt>
                <c:pt idx="1507">
                  <c:v>1.8761523503546047E-2</c:v>
                </c:pt>
                <c:pt idx="1508">
                  <c:v>-1.9541820451448262E-2</c:v>
                </c:pt>
                <c:pt idx="1509">
                  <c:v>3.0728059302592332E-2</c:v>
                </c:pt>
                <c:pt idx="1510">
                  <c:v>-2.9001852728432687E-2</c:v>
                </c:pt>
                <c:pt idx="1511">
                  <c:v>3.1073998749335372E-4</c:v>
                </c:pt>
                <c:pt idx="1512">
                  <c:v>8.9787240722158531E-4</c:v>
                </c:pt>
                <c:pt idx="1513">
                  <c:v>7.238575836487831E-3</c:v>
                </c:pt>
                <c:pt idx="1514">
                  <c:v>1.1850235474432296E-2</c:v>
                </c:pt>
                <c:pt idx="1515">
                  <c:v>1.3359924775020763E-2</c:v>
                </c:pt>
                <c:pt idx="1516">
                  <c:v>-4.6127216330263787E-2</c:v>
                </c:pt>
                <c:pt idx="1517">
                  <c:v>3.1748576232890562E-2</c:v>
                </c:pt>
                <c:pt idx="1518">
                  <c:v>6.3976254184248682E-2</c:v>
                </c:pt>
                <c:pt idx="1519">
                  <c:v>-4.2250053236627054E-2</c:v>
                </c:pt>
                <c:pt idx="1520">
                  <c:v>-4.6470849725486874E-2</c:v>
                </c:pt>
                <c:pt idx="1521">
                  <c:v>-7.3022257990761841E-2</c:v>
                </c:pt>
                <c:pt idx="1522">
                  <c:v>1.7212912186218704E-3</c:v>
                </c:pt>
                <c:pt idx="1523">
                  <c:v>2.6043144454503245E-2</c:v>
                </c:pt>
                <c:pt idx="1524">
                  <c:v>-1.1829979076290393E-2</c:v>
                </c:pt>
                <c:pt idx="1525">
                  <c:v>-2.1458784941377301E-2</c:v>
                </c:pt>
                <c:pt idx="1526">
                  <c:v>3.2459646439634879E-2</c:v>
                </c:pt>
                <c:pt idx="1527">
                  <c:v>-3.3808354920246184E-2</c:v>
                </c:pt>
                <c:pt idx="1528">
                  <c:v>3.1276251390567042E-2</c:v>
                </c:pt>
                <c:pt idx="1529">
                  <c:v>0</c:v>
                </c:pt>
                <c:pt idx="1530">
                  <c:v>5.0666622398247117E-3</c:v>
                </c:pt>
                <c:pt idx="1531">
                  <c:v>6.2108907592408596E-3</c:v>
                </c:pt>
                <c:pt idx="1532">
                  <c:v>-1.5232157895952983E-2</c:v>
                </c:pt>
                <c:pt idx="1533">
                  <c:v>-2.736809081076701E-2</c:v>
                </c:pt>
                <c:pt idx="1534">
                  <c:v>1.046000868827073E-2</c:v>
                </c:pt>
                <c:pt idx="1535">
                  <c:v>-1.3525897636269104E-2</c:v>
                </c:pt>
                <c:pt idx="1536">
                  <c:v>-1.1313429653007169E-2</c:v>
                </c:pt>
                <c:pt idx="1537">
                  <c:v>-1.7094208987546679E-2</c:v>
                </c:pt>
                <c:pt idx="1538">
                  <c:v>0</c:v>
                </c:pt>
                <c:pt idx="1539">
                  <c:v>2.9807072389338756E-2</c:v>
                </c:pt>
                <c:pt idx="1540">
                  <c:v>-2.6936427887693142E-3</c:v>
                </c:pt>
                <c:pt idx="1541">
                  <c:v>1.1873648021587814E-2</c:v>
                </c:pt>
                <c:pt idx="1542">
                  <c:v>1.9371520574233601E-2</c:v>
                </c:pt>
                <c:pt idx="1543">
                  <c:v>2.9211459337519157E-2</c:v>
                </c:pt>
                <c:pt idx="1544">
                  <c:v>-2.7154646462615013E-2</c:v>
                </c:pt>
                <c:pt idx="1545">
                  <c:v>-8.0301842511022823E-3</c:v>
                </c:pt>
                <c:pt idx="1546">
                  <c:v>1.2122174707529436E-2</c:v>
                </c:pt>
                <c:pt idx="1547">
                  <c:v>-3.9016428427779769E-2</c:v>
                </c:pt>
                <c:pt idx="1548">
                  <c:v>-1.9330611802382491E-2</c:v>
                </c:pt>
                <c:pt idx="1549">
                  <c:v>3.6328396291881136E-2</c:v>
                </c:pt>
                <c:pt idx="1550">
                  <c:v>-1.2101093415383882E-2</c:v>
                </c:pt>
                <c:pt idx="1551">
                  <c:v>-2.1713917910092424E-2</c:v>
                </c:pt>
                <c:pt idx="1552">
                  <c:v>-2.7981132797769689E-2</c:v>
                </c:pt>
                <c:pt idx="1553">
                  <c:v>1.3590319570746145E-2</c:v>
                </c:pt>
                <c:pt idx="1554">
                  <c:v>-2.2993991767289675E-2</c:v>
                </c:pt>
                <c:pt idx="1555">
                  <c:v>-1.5913670408365443E-2</c:v>
                </c:pt>
                <c:pt idx="1556">
                  <c:v>4.7430540227393743E-2</c:v>
                </c:pt>
                <c:pt idx="1557">
                  <c:v>1.4198981747569426E-2</c:v>
                </c:pt>
                <c:pt idx="1558">
                  <c:v>-4.2158848168394655E-3</c:v>
                </c:pt>
                <c:pt idx="1559">
                  <c:v>3.7277076368140739E-2</c:v>
                </c:pt>
                <c:pt idx="1560">
                  <c:v>0</c:v>
                </c:pt>
                <c:pt idx="1561">
                  <c:v>-1.2732987507670631E-2</c:v>
                </c:pt>
                <c:pt idx="1562">
                  <c:v>-4.617439300720716E-2</c:v>
                </c:pt>
                <c:pt idx="1563">
                  <c:v>-5.0494749209522068E-3</c:v>
                </c:pt>
                <c:pt idx="1564">
                  <c:v>-1.1049130316842367E-2</c:v>
                </c:pt>
                <c:pt idx="1565">
                  <c:v>0</c:v>
                </c:pt>
                <c:pt idx="1566">
                  <c:v>3.7875369560638091E-2</c:v>
                </c:pt>
                <c:pt idx="1567">
                  <c:v>6.2364951748540547E-3</c:v>
                </c:pt>
                <c:pt idx="1568">
                  <c:v>-3.1793655474957783E-3</c:v>
                </c:pt>
                <c:pt idx="1569">
                  <c:v>-1.2223034609444386E-2</c:v>
                </c:pt>
                <c:pt idx="1570">
                  <c:v>-8.3961743311227908E-4</c:v>
                </c:pt>
                <c:pt idx="1571">
                  <c:v>6.6593054321684598E-3</c:v>
                </c:pt>
                <c:pt idx="1572">
                  <c:v>-3.0004987723730156E-2</c:v>
                </c:pt>
                <c:pt idx="1573">
                  <c:v>1.0738682139834104E-2</c:v>
                </c:pt>
                <c:pt idx="1574">
                  <c:v>-3.3232334094661434E-2</c:v>
                </c:pt>
                <c:pt idx="1575">
                  <c:v>0</c:v>
                </c:pt>
                <c:pt idx="1576">
                  <c:v>-8.026385577331388E-3</c:v>
                </c:pt>
                <c:pt idx="1577">
                  <c:v>2.3337448745904606E-2</c:v>
                </c:pt>
                <c:pt idx="1578">
                  <c:v>3.1563417469105459E-2</c:v>
                </c:pt>
                <c:pt idx="1579">
                  <c:v>2.7327713779523474E-2</c:v>
                </c:pt>
                <c:pt idx="1580">
                  <c:v>1.5631441417037505E-2</c:v>
                </c:pt>
                <c:pt idx="1581">
                  <c:v>-7.0168556797576718E-3</c:v>
                </c:pt>
                <c:pt idx="1582">
                  <c:v>-2.873594127795023E-2</c:v>
                </c:pt>
                <c:pt idx="1583">
                  <c:v>-3.5576561441699281E-2</c:v>
                </c:pt>
                <c:pt idx="1584">
                  <c:v>-1.2367557024157629E-2</c:v>
                </c:pt>
                <c:pt idx="1585">
                  <c:v>-2.6926531336097924E-2</c:v>
                </c:pt>
                <c:pt idx="1586">
                  <c:v>-2.4890691019223567E-2</c:v>
                </c:pt>
                <c:pt idx="1587">
                  <c:v>1.7389132789680659E-2</c:v>
                </c:pt>
                <c:pt idx="1588">
                  <c:v>-5.6181186431127237E-3</c:v>
                </c:pt>
                <c:pt idx="1589">
                  <c:v>6.3699520217597103E-2</c:v>
                </c:pt>
                <c:pt idx="1590">
                  <c:v>-2.4875655575091225E-2</c:v>
                </c:pt>
                <c:pt idx="1591">
                  <c:v>3.3009463931924443E-2</c:v>
                </c:pt>
                <c:pt idx="1592">
                  <c:v>6.6260333257440688E-3</c:v>
                </c:pt>
                <c:pt idx="1593">
                  <c:v>1.740932949941772E-2</c:v>
                </c:pt>
                <c:pt idx="1594">
                  <c:v>-3.6938119734505198E-2</c:v>
                </c:pt>
                <c:pt idx="1595">
                  <c:v>9.6841848077828408E-3</c:v>
                </c:pt>
                <c:pt idx="1596">
                  <c:v>-3.2988029859684277E-2</c:v>
                </c:pt>
                <c:pt idx="1597">
                  <c:v>3.023106847899274E-3</c:v>
                </c:pt>
                <c:pt idx="1598">
                  <c:v>2.9216636619961756E-2</c:v>
                </c:pt>
                <c:pt idx="1599">
                  <c:v>9.895036274707612E-3</c:v>
                </c:pt>
                <c:pt idx="1600">
                  <c:v>0</c:v>
                </c:pt>
                <c:pt idx="1601">
                  <c:v>1.9660412183998915E-2</c:v>
                </c:pt>
                <c:pt idx="1602">
                  <c:v>-1.8933845921706237E-2</c:v>
                </c:pt>
                <c:pt idx="1603">
                  <c:v>-5.178964147936998E-3</c:v>
                </c:pt>
                <c:pt idx="1604">
                  <c:v>-5.7185407366281966E-4</c:v>
                </c:pt>
                <c:pt idx="1605">
                  <c:v>-2.7327493639048062E-2</c:v>
                </c:pt>
                <c:pt idx="1606">
                  <c:v>9.2811789956905066E-4</c:v>
                </c:pt>
                <c:pt idx="1607">
                  <c:v>1.9991588810692702E-2</c:v>
                </c:pt>
                <c:pt idx="1608">
                  <c:v>2.5850627648788087E-2</c:v>
                </c:pt>
                <c:pt idx="1609">
                  <c:v>-2.2513781065160526E-2</c:v>
                </c:pt>
                <c:pt idx="1610">
                  <c:v>5.2266295422474553E-3</c:v>
                </c:pt>
                <c:pt idx="1611">
                  <c:v>-2.7115098453127009E-2</c:v>
                </c:pt>
                <c:pt idx="1612">
                  <c:v>1.2355626494294159E-2</c:v>
                </c:pt>
                <c:pt idx="1613">
                  <c:v>2.0121116103832458E-2</c:v>
                </c:pt>
                <c:pt idx="1614">
                  <c:v>8.4171347588590326E-3</c:v>
                </c:pt>
                <c:pt idx="1615">
                  <c:v>-6.0443867924619959E-3</c:v>
                </c:pt>
                <c:pt idx="1616">
                  <c:v>3.530332123437066E-2</c:v>
                </c:pt>
                <c:pt idx="1617">
                  <c:v>6.7550874547232867E-2</c:v>
                </c:pt>
                <c:pt idx="1618">
                  <c:v>8.4400678307873962E-3</c:v>
                </c:pt>
                <c:pt idx="1619">
                  <c:v>4.8334327076918803E-3</c:v>
                </c:pt>
                <c:pt idx="1620">
                  <c:v>3.8994613315783695E-2</c:v>
                </c:pt>
                <c:pt idx="1621">
                  <c:v>1.1566563593025144E-3</c:v>
                </c:pt>
                <c:pt idx="1622">
                  <c:v>-3.5239853161691731E-2</c:v>
                </c:pt>
                <c:pt idx="1623">
                  <c:v>-8.3451047484083898E-3</c:v>
                </c:pt>
                <c:pt idx="1624">
                  <c:v>-1.7144179651081337E-2</c:v>
                </c:pt>
                <c:pt idx="1625">
                  <c:v>3.1221315884576327E-3</c:v>
                </c:pt>
                <c:pt idx="1626">
                  <c:v>-3.1607400103702332E-2</c:v>
                </c:pt>
                <c:pt idx="1627">
                  <c:v>6.2020909220472731E-3</c:v>
                </c:pt>
                <c:pt idx="1628">
                  <c:v>-1.4424037237764163E-2</c:v>
                </c:pt>
                <c:pt idx="1629">
                  <c:v>2.7849069432186586E-2</c:v>
                </c:pt>
                <c:pt idx="1630">
                  <c:v>-4.2066445265332673E-3</c:v>
                </c:pt>
                <c:pt idx="1631">
                  <c:v>3.9653913709633747E-2</c:v>
                </c:pt>
                <c:pt idx="1632">
                  <c:v>-1.3283066232639673E-2</c:v>
                </c:pt>
                <c:pt idx="1633">
                  <c:v>-2.5783864282117194E-2</c:v>
                </c:pt>
                <c:pt idx="1634">
                  <c:v>-5.9761197464715553E-2</c:v>
                </c:pt>
                <c:pt idx="1635">
                  <c:v>-1.2928816000339743E-2</c:v>
                </c:pt>
                <c:pt idx="1636">
                  <c:v>-9.7920811161241079E-3</c:v>
                </c:pt>
                <c:pt idx="1637">
                  <c:v>1.471094958180341E-2</c:v>
                </c:pt>
                <c:pt idx="1638">
                  <c:v>9.5291421089338021E-3</c:v>
                </c:pt>
                <c:pt idx="1639">
                  <c:v>-2.1267287649218123E-2</c:v>
                </c:pt>
                <c:pt idx="1640">
                  <c:v>-1.2929058523947656E-2</c:v>
                </c:pt>
                <c:pt idx="1641">
                  <c:v>1.5557311493185498E-2</c:v>
                </c:pt>
                <c:pt idx="1642">
                  <c:v>-1.0158228041392622E-2</c:v>
                </c:pt>
                <c:pt idx="1643">
                  <c:v>-1.1088209468226697E-2</c:v>
                </c:pt>
                <c:pt idx="1644">
                  <c:v>7.2251253076988297E-3</c:v>
                </c:pt>
                <c:pt idx="1645">
                  <c:v>-1.2951783940042462E-2</c:v>
                </c:pt>
                <c:pt idx="1646">
                  <c:v>1.4724825643249759E-2</c:v>
                </c:pt>
                <c:pt idx="1647">
                  <c:v>9.691127016692282E-3</c:v>
                </c:pt>
                <c:pt idx="1648">
                  <c:v>-9.3464579087453731E-3</c:v>
                </c:pt>
                <c:pt idx="1649">
                  <c:v>-1.3181204422121805E-2</c:v>
                </c:pt>
                <c:pt idx="1650">
                  <c:v>-1.0496132394293709E-2</c:v>
                </c:pt>
                <c:pt idx="1651">
                  <c:v>2.0767888812400909E-2</c:v>
                </c:pt>
                <c:pt idx="1652">
                  <c:v>-1.6142497215722192E-2</c:v>
                </c:pt>
                <c:pt idx="1653">
                  <c:v>2.0613399195409648E-3</c:v>
                </c:pt>
                <c:pt idx="1654">
                  <c:v>-1.746745426450054E-2</c:v>
                </c:pt>
                <c:pt idx="1655">
                  <c:v>-1.7452935657336283E-3</c:v>
                </c:pt>
                <c:pt idx="1656">
                  <c:v>-1.3811372880547021E-2</c:v>
                </c:pt>
                <c:pt idx="1657">
                  <c:v>5.3793319471908728E-3</c:v>
                </c:pt>
                <c:pt idx="1658">
                  <c:v>1.0509167658313438E-2</c:v>
                </c:pt>
                <c:pt idx="1659">
                  <c:v>-1.4953058040289499E-2</c:v>
                </c:pt>
                <c:pt idx="1660">
                  <c:v>-2.1148831629040746E-2</c:v>
                </c:pt>
                <c:pt idx="1661">
                  <c:v>-6.5883911293984441E-3</c:v>
                </c:pt>
                <c:pt idx="1662">
                  <c:v>-1.5358433554855501E-2</c:v>
                </c:pt>
                <c:pt idx="1663">
                  <c:v>-3.7821719304230193E-2</c:v>
                </c:pt>
                <c:pt idx="1664">
                  <c:v>-2.3136462208194564E-3</c:v>
                </c:pt>
                <c:pt idx="1665">
                  <c:v>1.4868790994347037E-2</c:v>
                </c:pt>
                <c:pt idx="1666">
                  <c:v>3.4408989729881892E-2</c:v>
                </c:pt>
                <c:pt idx="1667">
                  <c:v>-3.010148561852978E-2</c:v>
                </c:pt>
                <c:pt idx="1668">
                  <c:v>1.9982413981072006E-2</c:v>
                </c:pt>
                <c:pt idx="1669">
                  <c:v>-6.4085885017069561E-3</c:v>
                </c:pt>
                <c:pt idx="1670">
                  <c:v>0</c:v>
                </c:pt>
                <c:pt idx="1671">
                  <c:v>-6.3647337303035789E-3</c:v>
                </c:pt>
                <c:pt idx="1672">
                  <c:v>-5.084002111254618E-2</c:v>
                </c:pt>
                <c:pt idx="1673">
                  <c:v>-1.6379902460065186E-2</c:v>
                </c:pt>
                <c:pt idx="1674">
                  <c:v>-4.7693309978148642E-2</c:v>
                </c:pt>
                <c:pt idx="1675">
                  <c:v>3.3883430957352766E-2</c:v>
                </c:pt>
                <c:pt idx="1676">
                  <c:v>1.2112572785876248E-2</c:v>
                </c:pt>
                <c:pt idx="1677">
                  <c:v>3.62568756935168E-2</c:v>
                </c:pt>
                <c:pt idx="1678">
                  <c:v>7.3287964111283929E-3</c:v>
                </c:pt>
                <c:pt idx="1679">
                  <c:v>-2.5190574260313399E-3</c:v>
                </c:pt>
                <c:pt idx="1680">
                  <c:v>-2.112688423397531E-2</c:v>
                </c:pt>
                <c:pt idx="1681">
                  <c:v>2.2772364121116228E-2</c:v>
                </c:pt>
                <c:pt idx="1682">
                  <c:v>-3.8303912626874562E-2</c:v>
                </c:pt>
                <c:pt idx="1683">
                  <c:v>3.8800692098851525E-3</c:v>
                </c:pt>
                <c:pt idx="1684">
                  <c:v>-1.697927336362462E-2</c:v>
                </c:pt>
                <c:pt idx="1685">
                  <c:v>2.8422966528782708E-3</c:v>
                </c:pt>
                <c:pt idx="1686">
                  <c:v>1.8323101687492294E-2</c:v>
                </c:pt>
                <c:pt idx="1687">
                  <c:v>7.7614751780301638E-3</c:v>
                </c:pt>
                <c:pt idx="1688">
                  <c:v>-7.8008712265445956E-3</c:v>
                </c:pt>
                <c:pt idx="1689">
                  <c:v>1.6522108459286165E-2</c:v>
                </c:pt>
                <c:pt idx="1690">
                  <c:v>-3.3762730159232431E-2</c:v>
                </c:pt>
                <c:pt idx="1691">
                  <c:v>9.7641248751476842E-3</c:v>
                </c:pt>
                <c:pt idx="1692">
                  <c:v>-6.2933370071786253E-3</c:v>
                </c:pt>
                <c:pt idx="1693">
                  <c:v>-2.2700035023508584E-2</c:v>
                </c:pt>
                <c:pt idx="1694">
                  <c:v>4.2044956862588793E-2</c:v>
                </c:pt>
                <c:pt idx="1695">
                  <c:v>-3.5804859995141478E-2</c:v>
                </c:pt>
                <c:pt idx="1696">
                  <c:v>2.5444007097159309E-2</c:v>
                </c:pt>
                <c:pt idx="1697">
                  <c:v>0</c:v>
                </c:pt>
                <c:pt idx="1698">
                  <c:v>-1.3262830793471845E-2</c:v>
                </c:pt>
                <c:pt idx="1699">
                  <c:v>-2.7849139305069052E-2</c:v>
                </c:pt>
                <c:pt idx="1700">
                  <c:v>-2.5231629163067329E-2</c:v>
                </c:pt>
                <c:pt idx="1701">
                  <c:v>-1.3878693775251064E-2</c:v>
                </c:pt>
                <c:pt idx="1702">
                  <c:v>-3.6045495055337458E-3</c:v>
                </c:pt>
                <c:pt idx="1703">
                  <c:v>-1.622381352633637E-2</c:v>
                </c:pt>
                <c:pt idx="1704">
                  <c:v>1.6063858650725175E-2</c:v>
                </c:pt>
                <c:pt idx="1705">
                  <c:v>-1.2743160432757417E-2</c:v>
                </c:pt>
                <c:pt idx="1706">
                  <c:v>2.695292386857525E-2</c:v>
                </c:pt>
                <c:pt idx="1707">
                  <c:v>-2.0697313988524688E-2</c:v>
                </c:pt>
                <c:pt idx="1708">
                  <c:v>1.7203288174633652E-2</c:v>
                </c:pt>
                <c:pt idx="1709">
                  <c:v>-2.8970305144426486E-2</c:v>
                </c:pt>
                <c:pt idx="1710">
                  <c:v>-1.4968295934433324E-2</c:v>
                </c:pt>
                <c:pt idx="1711">
                  <c:v>-1.628776308762828E-2</c:v>
                </c:pt>
                <c:pt idx="1712">
                  <c:v>-3.2961109397737819E-3</c:v>
                </c:pt>
                <c:pt idx="1713">
                  <c:v>1.2447342370149812E-2</c:v>
                </c:pt>
                <c:pt idx="1714">
                  <c:v>7.1882143826742045E-2</c:v>
                </c:pt>
                <c:pt idx="1715">
                  <c:v>-3.4091762922402076E-2</c:v>
                </c:pt>
                <c:pt idx="1716">
                  <c:v>-6.9079016841438641E-3</c:v>
                </c:pt>
                <c:pt idx="1717">
                  <c:v>3.7697351130721132E-2</c:v>
                </c:pt>
                <c:pt idx="1718">
                  <c:v>-2.610619906406331E-2</c:v>
                </c:pt>
                <c:pt idx="1719">
                  <c:v>5.7460948264267252E-2</c:v>
                </c:pt>
                <c:pt idx="1720">
                  <c:v>-1.5427914791520402E-2</c:v>
                </c:pt>
                <c:pt idx="1721">
                  <c:v>3.9664174864295833E-2</c:v>
                </c:pt>
                <c:pt idx="1722">
                  <c:v>4.5275245100607998E-3</c:v>
                </c:pt>
                <c:pt idx="1723">
                  <c:v>1.0338285859713747E-2</c:v>
                </c:pt>
                <c:pt idx="1724">
                  <c:v>-1.9277473725984092E-2</c:v>
                </c:pt>
                <c:pt idx="1725">
                  <c:v>1.0337674910130185E-3</c:v>
                </c:pt>
                <c:pt idx="1726">
                  <c:v>3.4933282550719813E-2</c:v>
                </c:pt>
                <c:pt idx="1727">
                  <c:v>5.0009924839169703E-2</c:v>
                </c:pt>
                <c:pt idx="1728">
                  <c:v>1.8732600088699643E-2</c:v>
                </c:pt>
                <c:pt idx="1729">
                  <c:v>-1.5431806395274772E-2</c:v>
                </c:pt>
                <c:pt idx="1730">
                  <c:v>-2.1750381716266558E-3</c:v>
                </c:pt>
                <c:pt idx="1731">
                  <c:v>-4.5054687964156837E-3</c:v>
                </c:pt>
                <c:pt idx="1732">
                  <c:v>-4.7557101856666152E-2</c:v>
                </c:pt>
                <c:pt idx="1733">
                  <c:v>-2.9587957381936876E-2</c:v>
                </c:pt>
                <c:pt idx="1734">
                  <c:v>7.7248920832974763E-3</c:v>
                </c:pt>
                <c:pt idx="1735">
                  <c:v>-2.0729996543336047E-2</c:v>
                </c:pt>
                <c:pt idx="1736">
                  <c:v>-1.6617193231904429E-2</c:v>
                </c:pt>
                <c:pt idx="1737">
                  <c:v>1.7149625260447963E-2</c:v>
                </c:pt>
                <c:pt idx="1738">
                  <c:v>-1.3917735997754012E-2</c:v>
                </c:pt>
                <c:pt idx="1739">
                  <c:v>-3.3140396863716982E-2</c:v>
                </c:pt>
                <c:pt idx="1740">
                  <c:v>0</c:v>
                </c:pt>
                <c:pt idx="1741">
                  <c:v>7.1549465222208392E-3</c:v>
                </c:pt>
                <c:pt idx="1742">
                  <c:v>6.121997235583803E-3</c:v>
                </c:pt>
                <c:pt idx="1743">
                  <c:v>5.1159211467992363E-2</c:v>
                </c:pt>
                <c:pt idx="1744">
                  <c:v>-8.1833240110673229E-3</c:v>
                </c:pt>
                <c:pt idx="1745">
                  <c:v>9.7906157829549308E-3</c:v>
                </c:pt>
                <c:pt idx="1746">
                  <c:v>6.7550575266775046E-3</c:v>
                </c:pt>
                <c:pt idx="1747">
                  <c:v>3.5187832761055436E-2</c:v>
                </c:pt>
                <c:pt idx="1748">
                  <c:v>-1.8812693112182408E-2</c:v>
                </c:pt>
                <c:pt idx="1749">
                  <c:v>4.311294902695386E-2</c:v>
                </c:pt>
                <c:pt idx="1750">
                  <c:v>-1.5358461018996678E-2</c:v>
                </c:pt>
                <c:pt idx="1751">
                  <c:v>-1.2718279118417154E-2</c:v>
                </c:pt>
                <c:pt idx="1752">
                  <c:v>-2.1095843983434542E-2</c:v>
                </c:pt>
                <c:pt idx="1753">
                  <c:v>-1.7783947496550576E-2</c:v>
                </c:pt>
                <c:pt idx="1754">
                  <c:v>-2.7010467425536049E-3</c:v>
                </c:pt>
                <c:pt idx="1755">
                  <c:v>-2.0861567899290317E-2</c:v>
                </c:pt>
                <c:pt idx="1756">
                  <c:v>-1.3793738415993906E-2</c:v>
                </c:pt>
                <c:pt idx="1757">
                  <c:v>-2.6852597960708088E-2</c:v>
                </c:pt>
                <c:pt idx="1758">
                  <c:v>1.5789873724152418E-2</c:v>
                </c:pt>
                <c:pt idx="1759">
                  <c:v>5.7871348204875279E-3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9-437C-B79B-BC7090818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63848"/>
        <c:axId val="719167128"/>
      </c:scatterChart>
      <c:valAx>
        <c:axId val="71916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Return</a:t>
                </a:r>
              </a:p>
            </c:rich>
          </c:tx>
          <c:layout>
            <c:manualLayout>
              <c:xMode val="edge"/>
              <c:yMode val="edge"/>
              <c:x val="0.40419426362318428"/>
              <c:y val="0.933222036727879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7128"/>
        <c:crosses val="autoZero"/>
        <c:crossBetween val="midCat"/>
      </c:valAx>
      <c:valAx>
        <c:axId val="7191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Return</a:t>
                </a:r>
              </a:p>
            </c:rich>
          </c:tx>
          <c:layout>
            <c:manualLayout>
              <c:xMode val="edge"/>
              <c:yMode val="edge"/>
              <c:x val="2.7812836572323765E-2"/>
              <c:y val="0.41777262191140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SWAP_JPY_01Y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3076551351659E-2"/>
          <c:y val="0.11711185308848081"/>
          <c:w val="0.87611817024676975"/>
          <c:h val="0.785503617139677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'Q1'!$E$8:$E$1767</c:f>
              <c:numCache>
                <c:formatCode>General</c:formatCode>
                <c:ptCount val="1760"/>
                <c:pt idx="0">
                  <c:v>0</c:v>
                </c:pt>
                <c:pt idx="1">
                  <c:v>0</c:v>
                </c:pt>
                <c:pt idx="2">
                  <c:v>-3.7879102087771344E-2</c:v>
                </c:pt>
                <c:pt idx="3">
                  <c:v>-2.8914603105332115E-2</c:v>
                </c:pt>
                <c:pt idx="4">
                  <c:v>1.4906030875501575E-2</c:v>
                </c:pt>
                <c:pt idx="5">
                  <c:v>0</c:v>
                </c:pt>
                <c:pt idx="6">
                  <c:v>-2.1577382499300413E-2</c:v>
                </c:pt>
                <c:pt idx="7">
                  <c:v>5.0401886997468948E-2</c:v>
                </c:pt>
                <c:pt idx="8">
                  <c:v>-1.1792881018074852E-2</c:v>
                </c:pt>
                <c:pt idx="9">
                  <c:v>-3.9427383006979122E-3</c:v>
                </c:pt>
                <c:pt idx="10">
                  <c:v>5.243925377229397E-3</c:v>
                </c:pt>
                <c:pt idx="11">
                  <c:v>-4.882236628893899E-2</c:v>
                </c:pt>
                <c:pt idx="12">
                  <c:v>-1.0882456125129059E-2</c:v>
                </c:pt>
                <c:pt idx="13">
                  <c:v>5.3419391002359706E-2</c:v>
                </c:pt>
                <c:pt idx="14">
                  <c:v>3.0083636792621604E-3</c:v>
                </c:pt>
                <c:pt idx="15">
                  <c:v>-3.8705186717703732E-2</c:v>
                </c:pt>
                <c:pt idx="16">
                  <c:v>1.1385383357414902E-2</c:v>
                </c:pt>
                <c:pt idx="17">
                  <c:v>2.1387190437556436E-2</c:v>
                </c:pt>
                <c:pt idx="18">
                  <c:v>7.4634146592157169E-2</c:v>
                </c:pt>
                <c:pt idx="19">
                  <c:v>4.9144987399517115E-2</c:v>
                </c:pt>
                <c:pt idx="20">
                  <c:v>1.9005869666047559E-2</c:v>
                </c:pt>
                <c:pt idx="21">
                  <c:v>1.2107695609942626E-2</c:v>
                </c:pt>
                <c:pt idx="22">
                  <c:v>-1.2407663837375349E-2</c:v>
                </c:pt>
                <c:pt idx="23">
                  <c:v>3.6652726655259871E-2</c:v>
                </c:pt>
                <c:pt idx="24">
                  <c:v>3.7031388497484663E-2</c:v>
                </c:pt>
                <c:pt idx="25">
                  <c:v>-1.7236744231838519E-2</c:v>
                </c:pt>
                <c:pt idx="26">
                  <c:v>2.366530245652676E-2</c:v>
                </c:pt>
                <c:pt idx="27">
                  <c:v>2.7688538313778155E-2</c:v>
                </c:pt>
                <c:pt idx="28">
                  <c:v>-9.4030709258289269E-3</c:v>
                </c:pt>
                <c:pt idx="29">
                  <c:v>0.10177278367911957</c:v>
                </c:pt>
                <c:pt idx="30">
                  <c:v>5.2991187153641484E-3</c:v>
                </c:pt>
                <c:pt idx="31">
                  <c:v>2.8616591097729405E-2</c:v>
                </c:pt>
                <c:pt idx="32">
                  <c:v>6.5407173906904204E-2</c:v>
                </c:pt>
                <c:pt idx="33">
                  <c:v>-2.6550244959831604E-2</c:v>
                </c:pt>
                <c:pt idx="34">
                  <c:v>3.5813216771457324E-2</c:v>
                </c:pt>
                <c:pt idx="35">
                  <c:v>-3.1486003965076392E-2</c:v>
                </c:pt>
                <c:pt idx="36">
                  <c:v>-4.4616377475057534E-2</c:v>
                </c:pt>
                <c:pt idx="37">
                  <c:v>3.6361864987162207E-3</c:v>
                </c:pt>
                <c:pt idx="38">
                  <c:v>3.2448082323431215E-2</c:v>
                </c:pt>
                <c:pt idx="39">
                  <c:v>0.14228060529750186</c:v>
                </c:pt>
                <c:pt idx="40">
                  <c:v>-3.6605386211383539E-3</c:v>
                </c:pt>
                <c:pt idx="41">
                  <c:v>-2.9330556413615927E-3</c:v>
                </c:pt>
                <c:pt idx="42">
                  <c:v>1.5184712488718999E-2</c:v>
                </c:pt>
                <c:pt idx="43">
                  <c:v>-1.1567891221151649E-2</c:v>
                </c:pt>
                <c:pt idx="44">
                  <c:v>-9.7890141540568631E-4</c:v>
                </c:pt>
                <c:pt idx="45">
                  <c:v>2.0197302761951086E-2</c:v>
                </c:pt>
                <c:pt idx="46">
                  <c:v>-1.171727982223858E-2</c:v>
                </c:pt>
                <c:pt idx="47">
                  <c:v>-5.1432684018728358E-2</c:v>
                </c:pt>
                <c:pt idx="48">
                  <c:v>-1.4091599309584701E-3</c:v>
                </c:pt>
                <c:pt idx="49">
                  <c:v>1.7470532649080495E-2</c:v>
                </c:pt>
                <c:pt idx="50">
                  <c:v>9.3688376443223254E-2</c:v>
                </c:pt>
                <c:pt idx="51">
                  <c:v>1.9774361160540543E-2</c:v>
                </c:pt>
                <c:pt idx="52">
                  <c:v>4.261320018271908E-2</c:v>
                </c:pt>
                <c:pt idx="53">
                  <c:v>-3.0758832546555315E-2</c:v>
                </c:pt>
                <c:pt idx="54">
                  <c:v>-1.2803352852088112E-2</c:v>
                </c:pt>
                <c:pt idx="55">
                  <c:v>1.9583510456778974E-2</c:v>
                </c:pt>
                <c:pt idx="56">
                  <c:v>0</c:v>
                </c:pt>
                <c:pt idx="57">
                  <c:v>2.8332596419499145E-2</c:v>
                </c:pt>
                <c:pt idx="58">
                  <c:v>4.1571390580210643E-3</c:v>
                </c:pt>
                <c:pt idx="59">
                  <c:v>1.2470461553868883E-2</c:v>
                </c:pt>
                <c:pt idx="60">
                  <c:v>-1.715312414862491E-2</c:v>
                </c:pt>
                <c:pt idx="61">
                  <c:v>1.2308064781356265E-2</c:v>
                </c:pt>
                <c:pt idx="62">
                  <c:v>8.4289268978671839E-2</c:v>
                </c:pt>
                <c:pt idx="63">
                  <c:v>2.375306104390229E-2</c:v>
                </c:pt>
                <c:pt idx="64">
                  <c:v>2.1084709898946397E-3</c:v>
                </c:pt>
                <c:pt idx="65">
                  <c:v>3.56271356900002E-2</c:v>
                </c:pt>
                <c:pt idx="66">
                  <c:v>-5.1259784271282527E-2</c:v>
                </c:pt>
                <c:pt idx="67">
                  <c:v>-3.5638872602646865E-2</c:v>
                </c:pt>
                <c:pt idx="68">
                  <c:v>5.6840715199716785E-2</c:v>
                </c:pt>
                <c:pt idx="69">
                  <c:v>2.9638120916480881E-2</c:v>
                </c:pt>
                <c:pt idx="70">
                  <c:v>-1.577433046803467E-2</c:v>
                </c:pt>
                <c:pt idx="71">
                  <c:v>-1.5395892132492373E-2</c:v>
                </c:pt>
                <c:pt idx="72">
                  <c:v>-3.5403469703252366E-3</c:v>
                </c:pt>
                <c:pt idx="73">
                  <c:v>1.3481871012796631E-2</c:v>
                </c:pt>
                <c:pt idx="74">
                  <c:v>2.6542257312052842E-2</c:v>
                </c:pt>
                <c:pt idx="75">
                  <c:v>-2.1134436955395852E-2</c:v>
                </c:pt>
                <c:pt idx="76">
                  <c:v>1.6466083149866861E-2</c:v>
                </c:pt>
                <c:pt idx="77">
                  <c:v>-3.088241764263866E-2</c:v>
                </c:pt>
                <c:pt idx="78">
                  <c:v>7.397551618098186E-3</c:v>
                </c:pt>
                <c:pt idx="79">
                  <c:v>-1.08447427320294E-2</c:v>
                </c:pt>
                <c:pt idx="80">
                  <c:v>-2.091945251767513E-2</c:v>
                </c:pt>
                <c:pt idx="81">
                  <c:v>-5.5386431050917784E-3</c:v>
                </c:pt>
                <c:pt idx="82">
                  <c:v>3.6534479456164171E-2</c:v>
                </c:pt>
                <c:pt idx="83">
                  <c:v>3.4621627122933374E-2</c:v>
                </c:pt>
                <c:pt idx="84">
                  <c:v>-4.0419388179270266E-2</c:v>
                </c:pt>
                <c:pt idx="85">
                  <c:v>-3.8385204043722698E-2</c:v>
                </c:pt>
                <c:pt idx="86">
                  <c:v>2.800827353208879E-2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3.075363991202118E-2</c:v>
                </c:pt>
                <c:pt idx="91">
                  <c:v>3.9500181876221285E-2</c:v>
                </c:pt>
                <c:pt idx="92">
                  <c:v>7.955363309269381E-2</c:v>
                </c:pt>
                <c:pt idx="93">
                  <c:v>-2.3021710802516582E-3</c:v>
                </c:pt>
                <c:pt idx="94">
                  <c:v>-9.7463598336274826E-3</c:v>
                </c:pt>
                <c:pt idx="95">
                  <c:v>-1.1822275905477464E-2</c:v>
                </c:pt>
                <c:pt idx="96">
                  <c:v>-2.0804680093347239E-2</c:v>
                </c:pt>
                <c:pt idx="97">
                  <c:v>-3.7436641537306414E-2</c:v>
                </c:pt>
                <c:pt idx="98">
                  <c:v>1.5513293564710651E-2</c:v>
                </c:pt>
                <c:pt idx="99">
                  <c:v>-2.2692564525025993E-2</c:v>
                </c:pt>
                <c:pt idx="100">
                  <c:v>-3.8883007967929539E-2</c:v>
                </c:pt>
                <c:pt idx="101">
                  <c:v>-4.129611361287111E-2</c:v>
                </c:pt>
                <c:pt idx="102">
                  <c:v>1.8996606805599114E-2</c:v>
                </c:pt>
                <c:pt idx="103">
                  <c:v>3.3758685745758577E-2</c:v>
                </c:pt>
                <c:pt idx="104">
                  <c:v>-7.1559082783361205E-3</c:v>
                </c:pt>
                <c:pt idx="105">
                  <c:v>-9.266277208953122E-3</c:v>
                </c:pt>
                <c:pt idx="106">
                  <c:v>-2.0064176629835284E-2</c:v>
                </c:pt>
                <c:pt idx="107">
                  <c:v>-2.1739627749335688E-2</c:v>
                </c:pt>
                <c:pt idx="108">
                  <c:v>6.9657591133169827E-2</c:v>
                </c:pt>
                <c:pt idx="109">
                  <c:v>-1.3705066149076517E-2</c:v>
                </c:pt>
                <c:pt idx="110">
                  <c:v>-3.6725225662374461E-2</c:v>
                </c:pt>
                <c:pt idx="111">
                  <c:v>5.319299733830074E-2</c:v>
                </c:pt>
                <c:pt idx="112">
                  <c:v>-4.049809227663248E-2</c:v>
                </c:pt>
                <c:pt idx="113">
                  <c:v>-5.9917525696209673E-2</c:v>
                </c:pt>
                <c:pt idx="114">
                  <c:v>-2.4066425820127302E-2</c:v>
                </c:pt>
                <c:pt idx="115">
                  <c:v>-2.3753439822299383E-3</c:v>
                </c:pt>
                <c:pt idx="116">
                  <c:v>-3.0300247416182424E-2</c:v>
                </c:pt>
                <c:pt idx="117">
                  <c:v>-2.7527479780297792E-2</c:v>
                </c:pt>
                <c:pt idx="118">
                  <c:v>3.6295391639946661E-3</c:v>
                </c:pt>
                <c:pt idx="119">
                  <c:v>5.1506378114773987E-2</c:v>
                </c:pt>
                <c:pt idx="120">
                  <c:v>1.3125259597042138E-2</c:v>
                </c:pt>
                <c:pt idx="121">
                  <c:v>4.5855840173560702E-2</c:v>
                </c:pt>
                <c:pt idx="122">
                  <c:v>1.5904891345092098E-2</c:v>
                </c:pt>
                <c:pt idx="123">
                  <c:v>-6.8759095360482192E-4</c:v>
                </c:pt>
                <c:pt idx="124">
                  <c:v>2.948610780185712E-3</c:v>
                </c:pt>
                <c:pt idx="125">
                  <c:v>2.122211793329476E-2</c:v>
                </c:pt>
                <c:pt idx="126">
                  <c:v>8.0649727056893994E-3</c:v>
                </c:pt>
                <c:pt idx="127">
                  <c:v>1.3530485595243835E-2</c:v>
                </c:pt>
                <c:pt idx="128">
                  <c:v>2.0333889071963984E-2</c:v>
                </c:pt>
                <c:pt idx="129">
                  <c:v>1.973262099470352E-3</c:v>
                </c:pt>
                <c:pt idx="130">
                  <c:v>4.7933302624771468E-2</c:v>
                </c:pt>
                <c:pt idx="131">
                  <c:v>-1.0031205319870118E-2</c:v>
                </c:pt>
                <c:pt idx="132">
                  <c:v>2.2141518866860999E-2</c:v>
                </c:pt>
                <c:pt idx="133">
                  <c:v>9.4533865832053809E-3</c:v>
                </c:pt>
                <c:pt idx="134">
                  <c:v>-2.3889684782626097E-2</c:v>
                </c:pt>
                <c:pt idx="135">
                  <c:v>6.9843078197060482E-3</c:v>
                </c:pt>
                <c:pt idx="136">
                  <c:v>-1.9627257036167967E-2</c:v>
                </c:pt>
                <c:pt idx="137">
                  <c:v>-3.4209249896608007E-2</c:v>
                </c:pt>
                <c:pt idx="138">
                  <c:v>-1.3273023735550171E-2</c:v>
                </c:pt>
                <c:pt idx="139">
                  <c:v>-5.7740910715812555E-2</c:v>
                </c:pt>
                <c:pt idx="140">
                  <c:v>0</c:v>
                </c:pt>
                <c:pt idx="141">
                  <c:v>-1.5868681386307038E-2</c:v>
                </c:pt>
                <c:pt idx="142">
                  <c:v>1.7675975257884557E-2</c:v>
                </c:pt>
                <c:pt idx="143">
                  <c:v>-1.1620496668724223E-2</c:v>
                </c:pt>
                <c:pt idx="144">
                  <c:v>-4.3877353424421894E-3</c:v>
                </c:pt>
                <c:pt idx="145">
                  <c:v>3.1053397702514918E-2</c:v>
                </c:pt>
                <c:pt idx="146">
                  <c:v>1.5455107350927921E-2</c:v>
                </c:pt>
                <c:pt idx="147">
                  <c:v>-4.7455051879797816E-3</c:v>
                </c:pt>
                <c:pt idx="148">
                  <c:v>6.4336681613985647E-4</c:v>
                </c:pt>
                <c:pt idx="149">
                  <c:v>2.9376048711030833E-2</c:v>
                </c:pt>
                <c:pt idx="150">
                  <c:v>-1.4404102561194065E-3</c:v>
                </c:pt>
                <c:pt idx="151">
                  <c:v>8.041544382210386E-3</c:v>
                </c:pt>
                <c:pt idx="152">
                  <c:v>-1.8974567014312216E-2</c:v>
                </c:pt>
                <c:pt idx="153">
                  <c:v>-1.1259668937702139E-2</c:v>
                </c:pt>
                <c:pt idx="154">
                  <c:v>1.0055599967625284E-2</c:v>
                </c:pt>
                <c:pt idx="155">
                  <c:v>-3.7200279213081444E-2</c:v>
                </c:pt>
                <c:pt idx="156">
                  <c:v>1.7007219706613563E-2</c:v>
                </c:pt>
                <c:pt idx="157">
                  <c:v>8.9033705039189837E-3</c:v>
                </c:pt>
                <c:pt idx="158">
                  <c:v>3.9312898230150939E-2</c:v>
                </c:pt>
                <c:pt idx="159">
                  <c:v>-3.7825854270736814E-2</c:v>
                </c:pt>
                <c:pt idx="160">
                  <c:v>2.9729940826471957E-2</c:v>
                </c:pt>
                <c:pt idx="161">
                  <c:v>-3.0058824193549549E-3</c:v>
                </c:pt>
                <c:pt idx="162">
                  <c:v>-2.2128360901333299E-2</c:v>
                </c:pt>
                <c:pt idx="163">
                  <c:v>-9.4308313019452195E-3</c:v>
                </c:pt>
                <c:pt idx="164">
                  <c:v>1.8514656203431956E-2</c:v>
                </c:pt>
                <c:pt idx="165">
                  <c:v>-3.108791955722412E-2</c:v>
                </c:pt>
                <c:pt idx="166">
                  <c:v>-1.8609803302650607E-2</c:v>
                </c:pt>
                <c:pt idx="167">
                  <c:v>3.1547133282490147E-3</c:v>
                </c:pt>
                <c:pt idx="168">
                  <c:v>3.5111399036669155E-4</c:v>
                </c:pt>
                <c:pt idx="169">
                  <c:v>-0.10677251969496737</c:v>
                </c:pt>
                <c:pt idx="170">
                  <c:v>-5.5075256875420697E-2</c:v>
                </c:pt>
                <c:pt idx="171">
                  <c:v>2.8469790407774642E-2</c:v>
                </c:pt>
                <c:pt idx="172">
                  <c:v>-4.458944259619857E-2</c:v>
                </c:pt>
                <c:pt idx="173">
                  <c:v>-5.6724768805144654E-2</c:v>
                </c:pt>
                <c:pt idx="174">
                  <c:v>1.1188168076078808E-2</c:v>
                </c:pt>
                <c:pt idx="175">
                  <c:v>3.8296279295333191E-2</c:v>
                </c:pt>
                <c:pt idx="176">
                  <c:v>2.8884498759673694E-2</c:v>
                </c:pt>
                <c:pt idx="177">
                  <c:v>-1.542577670426093E-3</c:v>
                </c:pt>
                <c:pt idx="178">
                  <c:v>-9.6637606512384178E-3</c:v>
                </c:pt>
                <c:pt idx="179">
                  <c:v>4.3383763014985588E-2</c:v>
                </c:pt>
                <c:pt idx="180">
                  <c:v>-6.4270115206335188E-2</c:v>
                </c:pt>
                <c:pt idx="181">
                  <c:v>8.633423992873368E-3</c:v>
                </c:pt>
                <c:pt idx="182">
                  <c:v>-2.5046583782119214E-2</c:v>
                </c:pt>
                <c:pt idx="183">
                  <c:v>1.0324316260691413E-2</c:v>
                </c:pt>
                <c:pt idx="184">
                  <c:v>-8.3418821294773959E-3</c:v>
                </c:pt>
                <c:pt idx="185">
                  <c:v>0</c:v>
                </c:pt>
                <c:pt idx="186">
                  <c:v>4.3429924250367513E-2</c:v>
                </c:pt>
                <c:pt idx="187">
                  <c:v>-4.6672586433790131E-2</c:v>
                </c:pt>
                <c:pt idx="188">
                  <c:v>1.7950076717042629E-2</c:v>
                </c:pt>
                <c:pt idx="189">
                  <c:v>-5.3887324517231106E-2</c:v>
                </c:pt>
                <c:pt idx="190">
                  <c:v>-5.3327108434836346E-3</c:v>
                </c:pt>
                <c:pt idx="191">
                  <c:v>-4.1522132416031199E-2</c:v>
                </c:pt>
                <c:pt idx="192">
                  <c:v>5.52743732849863E-2</c:v>
                </c:pt>
                <c:pt idx="193">
                  <c:v>8.7573781756695723E-3</c:v>
                </c:pt>
                <c:pt idx="194">
                  <c:v>1.9610672998702672E-2</c:v>
                </c:pt>
                <c:pt idx="195">
                  <c:v>6.7062775277008546E-2</c:v>
                </c:pt>
                <c:pt idx="196">
                  <c:v>-3.853935082350457E-2</c:v>
                </c:pt>
                <c:pt idx="197">
                  <c:v>-1.2409395154549641E-2</c:v>
                </c:pt>
                <c:pt idx="198">
                  <c:v>1.8716747445330917E-2</c:v>
                </c:pt>
                <c:pt idx="199">
                  <c:v>-1.1732050851177678E-2</c:v>
                </c:pt>
                <c:pt idx="200">
                  <c:v>0</c:v>
                </c:pt>
                <c:pt idx="201">
                  <c:v>2.308815620625837E-2</c:v>
                </c:pt>
                <c:pt idx="202">
                  <c:v>2.9976480527954541E-2</c:v>
                </c:pt>
                <c:pt idx="203">
                  <c:v>-2.4267218365552345E-3</c:v>
                </c:pt>
                <c:pt idx="204">
                  <c:v>3.6361967326552502E-2</c:v>
                </c:pt>
                <c:pt idx="205">
                  <c:v>5.9785772618281552E-2</c:v>
                </c:pt>
                <c:pt idx="206">
                  <c:v>-1.0498475245382499E-2</c:v>
                </c:pt>
                <c:pt idx="207">
                  <c:v>1.3922050642178219E-2</c:v>
                </c:pt>
                <c:pt idx="208">
                  <c:v>2.570562672719312E-2</c:v>
                </c:pt>
                <c:pt idx="209">
                  <c:v>-1.2307723418521821E-2</c:v>
                </c:pt>
                <c:pt idx="210">
                  <c:v>2.1332349062631151E-2</c:v>
                </c:pt>
                <c:pt idx="211">
                  <c:v>-2.5850598808079495E-2</c:v>
                </c:pt>
                <c:pt idx="212">
                  <c:v>-1.4860028007148363E-2</c:v>
                </c:pt>
                <c:pt idx="213">
                  <c:v>-4.2244071035423936E-2</c:v>
                </c:pt>
                <c:pt idx="214">
                  <c:v>-2.3468561999551163E-3</c:v>
                </c:pt>
                <c:pt idx="215">
                  <c:v>-1.7304437219475721E-2</c:v>
                </c:pt>
                <c:pt idx="216">
                  <c:v>-2.0623370308617051E-2</c:v>
                </c:pt>
                <c:pt idx="217">
                  <c:v>1.3046445676393459E-2</c:v>
                </c:pt>
                <c:pt idx="218">
                  <c:v>-1.0765982157765475E-3</c:v>
                </c:pt>
                <c:pt idx="219">
                  <c:v>0</c:v>
                </c:pt>
                <c:pt idx="220">
                  <c:v>6.0231475727963835E-2</c:v>
                </c:pt>
                <c:pt idx="221">
                  <c:v>3.0180829038073398E-3</c:v>
                </c:pt>
                <c:pt idx="222">
                  <c:v>-2.3116258463037109E-2</c:v>
                </c:pt>
                <c:pt idx="223">
                  <c:v>-2.168686100536299E-2</c:v>
                </c:pt>
                <c:pt idx="224">
                  <c:v>-7.8503988961518001E-3</c:v>
                </c:pt>
                <c:pt idx="225">
                  <c:v>-3.2001432605560876E-2</c:v>
                </c:pt>
                <c:pt idx="226">
                  <c:v>9.3364339878990732E-2</c:v>
                </c:pt>
                <c:pt idx="227">
                  <c:v>-3.698496225947423E-3</c:v>
                </c:pt>
                <c:pt idx="228">
                  <c:v>1.1187049941690397E-2</c:v>
                </c:pt>
                <c:pt idx="229">
                  <c:v>1.8864315748579052E-3</c:v>
                </c:pt>
                <c:pt idx="230">
                  <c:v>-4.7676439539728555E-2</c:v>
                </c:pt>
                <c:pt idx="231">
                  <c:v>2.7117883559844014E-3</c:v>
                </c:pt>
                <c:pt idx="232">
                  <c:v>1.2709230443685549E-2</c:v>
                </c:pt>
                <c:pt idx="233">
                  <c:v>0</c:v>
                </c:pt>
                <c:pt idx="234">
                  <c:v>6.2947545770153379E-3</c:v>
                </c:pt>
                <c:pt idx="235">
                  <c:v>9.1803110427701728E-3</c:v>
                </c:pt>
                <c:pt idx="236">
                  <c:v>-2.2541727169554826E-2</c:v>
                </c:pt>
                <c:pt idx="237">
                  <c:v>3.8979355076314448E-2</c:v>
                </c:pt>
                <c:pt idx="238">
                  <c:v>-2.5376903999695721E-2</c:v>
                </c:pt>
                <c:pt idx="239">
                  <c:v>-1.7711725563843816E-2</c:v>
                </c:pt>
                <c:pt idx="240">
                  <c:v>1.334836949990259E-2</c:v>
                </c:pt>
                <c:pt idx="241">
                  <c:v>-2.7588896535925E-3</c:v>
                </c:pt>
                <c:pt idx="242">
                  <c:v>4.888030351952688E-2</c:v>
                </c:pt>
                <c:pt idx="243">
                  <c:v>3.4935710910960038E-2</c:v>
                </c:pt>
                <c:pt idx="244">
                  <c:v>2.1092084067175776E-4</c:v>
                </c:pt>
                <c:pt idx="245">
                  <c:v>-4.1384991499468282E-2</c:v>
                </c:pt>
                <c:pt idx="246">
                  <c:v>-3.4032870912209856E-2</c:v>
                </c:pt>
                <c:pt idx="247">
                  <c:v>-2.2693000315229472E-2</c:v>
                </c:pt>
                <c:pt idx="248">
                  <c:v>6.7511496136833937E-3</c:v>
                </c:pt>
                <c:pt idx="249">
                  <c:v>5.1943920134610355E-2</c:v>
                </c:pt>
                <c:pt idx="250">
                  <c:v>2.3110934221902468E-2</c:v>
                </c:pt>
                <c:pt idx="251">
                  <c:v>-3.8226559168322738E-2</c:v>
                </c:pt>
                <c:pt idx="252">
                  <c:v>-3.523917931874343E-2</c:v>
                </c:pt>
                <c:pt idx="253">
                  <c:v>8.6376219707273716E-3</c:v>
                </c:pt>
                <c:pt idx="254">
                  <c:v>-1.2096535619804949E-2</c:v>
                </c:pt>
                <c:pt idx="255">
                  <c:v>4.0239689397014722E-4</c:v>
                </c:pt>
                <c:pt idx="256">
                  <c:v>-1.3180043106745143E-2</c:v>
                </c:pt>
                <c:pt idx="257">
                  <c:v>7.8980660171633854E-2</c:v>
                </c:pt>
                <c:pt idx="258">
                  <c:v>-8.7925394319321448E-4</c:v>
                </c:pt>
                <c:pt idx="259">
                  <c:v>4.0412318382143653E-3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4.2510970532575243E-2</c:v>
                </c:pt>
                <c:pt idx="264">
                  <c:v>-3.0047776217670963E-3</c:v>
                </c:pt>
                <c:pt idx="265">
                  <c:v>0</c:v>
                </c:pt>
                <c:pt idx="266">
                  <c:v>1.6770153685058631E-2</c:v>
                </c:pt>
                <c:pt idx="267">
                  <c:v>-5.8194055725760974E-3</c:v>
                </c:pt>
                <c:pt idx="268">
                  <c:v>-2.2286851264490593E-2</c:v>
                </c:pt>
                <c:pt idx="269">
                  <c:v>9.6578475244006867E-3</c:v>
                </c:pt>
                <c:pt idx="270">
                  <c:v>2.6750374673478738E-3</c:v>
                </c:pt>
                <c:pt idx="271">
                  <c:v>-9.8247042731536283E-3</c:v>
                </c:pt>
                <c:pt idx="272">
                  <c:v>-7.3781307143259256E-2</c:v>
                </c:pt>
                <c:pt idx="273">
                  <c:v>2.0800546883119386E-2</c:v>
                </c:pt>
                <c:pt idx="274">
                  <c:v>-4.7597885807448947E-2</c:v>
                </c:pt>
                <c:pt idx="275">
                  <c:v>-2.8990418724740175E-2</c:v>
                </c:pt>
                <c:pt idx="276">
                  <c:v>-1.8487950958675503E-3</c:v>
                </c:pt>
                <c:pt idx="277">
                  <c:v>8.9145208203444959E-3</c:v>
                </c:pt>
                <c:pt idx="278">
                  <c:v>9.3467454862992128E-3</c:v>
                </c:pt>
                <c:pt idx="279">
                  <c:v>-9.2981753443641679E-3</c:v>
                </c:pt>
                <c:pt idx="280">
                  <c:v>1.1754592890193649E-2</c:v>
                </c:pt>
                <c:pt idx="281">
                  <c:v>3.3580436117592871E-3</c:v>
                </c:pt>
                <c:pt idx="282">
                  <c:v>-6.9128604051427178E-3</c:v>
                </c:pt>
                <c:pt idx="283">
                  <c:v>7.9832405997239952E-3</c:v>
                </c:pt>
                <c:pt idx="284">
                  <c:v>3.7101443660764177E-2</c:v>
                </c:pt>
                <c:pt idx="285">
                  <c:v>-5.3096550877183013E-3</c:v>
                </c:pt>
                <c:pt idx="286">
                  <c:v>1.313769703814649E-2</c:v>
                </c:pt>
                <c:pt idx="287">
                  <c:v>1.1537470254671334E-2</c:v>
                </c:pt>
                <c:pt idx="288">
                  <c:v>-1.7710490709136439E-2</c:v>
                </c:pt>
                <c:pt idx="289">
                  <c:v>-3.674808106293026E-2</c:v>
                </c:pt>
                <c:pt idx="290">
                  <c:v>0</c:v>
                </c:pt>
                <c:pt idx="291">
                  <c:v>5.0321934304310201E-2</c:v>
                </c:pt>
                <c:pt idx="292">
                  <c:v>2.0293909955315659E-3</c:v>
                </c:pt>
                <c:pt idx="293">
                  <c:v>2.5034201707680559E-2</c:v>
                </c:pt>
                <c:pt idx="294">
                  <c:v>-2.8181501881153981E-2</c:v>
                </c:pt>
                <c:pt idx="295">
                  <c:v>1.1266495778780028E-2</c:v>
                </c:pt>
                <c:pt idx="296">
                  <c:v>-5.6275270133442357E-3</c:v>
                </c:pt>
                <c:pt idx="297">
                  <c:v>8.5594271037272573E-3</c:v>
                </c:pt>
                <c:pt idx="298">
                  <c:v>-6.4859275168551722E-3</c:v>
                </c:pt>
                <c:pt idx="299">
                  <c:v>2.1980011337609184E-2</c:v>
                </c:pt>
                <c:pt idx="300">
                  <c:v>-4.0542441270834395E-3</c:v>
                </c:pt>
                <c:pt idx="301">
                  <c:v>-2.2521761176076516E-2</c:v>
                </c:pt>
                <c:pt idx="302">
                  <c:v>-9.4832372571369561E-3</c:v>
                </c:pt>
                <c:pt idx="303">
                  <c:v>2.1124739318099994E-2</c:v>
                </c:pt>
                <c:pt idx="304">
                  <c:v>-1.2222546976530912E-2</c:v>
                </c:pt>
                <c:pt idx="305">
                  <c:v>-4.0548050050248197E-2</c:v>
                </c:pt>
                <c:pt idx="306">
                  <c:v>1.879761278998604E-2</c:v>
                </c:pt>
                <c:pt idx="307">
                  <c:v>-1.2141701299056562E-2</c:v>
                </c:pt>
                <c:pt idx="308">
                  <c:v>0</c:v>
                </c:pt>
                <c:pt idx="309">
                  <c:v>-5.2159991368814218E-3</c:v>
                </c:pt>
                <c:pt idx="310">
                  <c:v>7.2432615073159123E-3</c:v>
                </c:pt>
                <c:pt idx="311">
                  <c:v>-1.2303819884019407E-2</c:v>
                </c:pt>
                <c:pt idx="312">
                  <c:v>-3.5570746041613921E-2</c:v>
                </c:pt>
                <c:pt idx="313">
                  <c:v>7.7041692525721128E-3</c:v>
                </c:pt>
                <c:pt idx="314">
                  <c:v>-6.3202214899029663E-3</c:v>
                </c:pt>
                <c:pt idx="315">
                  <c:v>1.2490988239918455E-2</c:v>
                </c:pt>
                <c:pt idx="316">
                  <c:v>1.6205636140513846E-3</c:v>
                </c:pt>
                <c:pt idx="317">
                  <c:v>0</c:v>
                </c:pt>
                <c:pt idx="318">
                  <c:v>-2.7917308923433026E-3</c:v>
                </c:pt>
                <c:pt idx="319">
                  <c:v>4.6337324435922644E-2</c:v>
                </c:pt>
                <c:pt idx="320">
                  <c:v>2.1230741432694211E-2</c:v>
                </c:pt>
                <c:pt idx="321">
                  <c:v>-2.1390238772171055E-2</c:v>
                </c:pt>
                <c:pt idx="322">
                  <c:v>2.594584345891171E-2</c:v>
                </c:pt>
                <c:pt idx="323">
                  <c:v>-1.8352092587231916E-2</c:v>
                </c:pt>
                <c:pt idx="324">
                  <c:v>5.5878288352428918E-4</c:v>
                </c:pt>
                <c:pt idx="325">
                  <c:v>-1.4818518557584204E-2</c:v>
                </c:pt>
                <c:pt idx="326">
                  <c:v>1.7165832904524336E-3</c:v>
                </c:pt>
                <c:pt idx="327">
                  <c:v>4.2612211366860331E-2</c:v>
                </c:pt>
                <c:pt idx="328">
                  <c:v>-1.2498969965222373E-2</c:v>
                </c:pt>
                <c:pt idx="329">
                  <c:v>-3.5782921899153441E-3</c:v>
                </c:pt>
                <c:pt idx="330">
                  <c:v>1.2352854681644931E-2</c:v>
                </c:pt>
                <c:pt idx="331">
                  <c:v>7.998643419070417E-3</c:v>
                </c:pt>
                <c:pt idx="332">
                  <c:v>-3.3294124196834307E-2</c:v>
                </c:pt>
                <c:pt idx="333">
                  <c:v>1.4456726296958378E-2</c:v>
                </c:pt>
                <c:pt idx="334">
                  <c:v>-6.5793120658966808E-3</c:v>
                </c:pt>
                <c:pt idx="335">
                  <c:v>3.678840237376324E-2</c:v>
                </c:pt>
                <c:pt idx="336">
                  <c:v>3.4192524461358342E-3</c:v>
                </c:pt>
                <c:pt idx="337">
                  <c:v>2.8638840529136012E-2</c:v>
                </c:pt>
                <c:pt idx="338">
                  <c:v>-2.4097965188459303E-2</c:v>
                </c:pt>
                <c:pt idx="339">
                  <c:v>2.3805404434376731E-2</c:v>
                </c:pt>
                <c:pt idx="340">
                  <c:v>3.8678456078329315E-3</c:v>
                </c:pt>
                <c:pt idx="341">
                  <c:v>-2.4127036851821604E-2</c:v>
                </c:pt>
                <c:pt idx="342">
                  <c:v>-9.4027532199737474E-3</c:v>
                </c:pt>
                <c:pt idx="343">
                  <c:v>1.6228671282466411E-2</c:v>
                </c:pt>
                <c:pt idx="344">
                  <c:v>-1.91613138896366E-2</c:v>
                </c:pt>
                <c:pt idx="345">
                  <c:v>0</c:v>
                </c:pt>
                <c:pt idx="346">
                  <c:v>-1.994839540076887E-2</c:v>
                </c:pt>
                <c:pt idx="347">
                  <c:v>9.1009457425088591E-3</c:v>
                </c:pt>
                <c:pt idx="348">
                  <c:v>0</c:v>
                </c:pt>
                <c:pt idx="349">
                  <c:v>0</c:v>
                </c:pt>
                <c:pt idx="350">
                  <c:v>1.2433309272074977E-2</c:v>
                </c:pt>
                <c:pt idx="351">
                  <c:v>8.5995788404751305E-3</c:v>
                </c:pt>
                <c:pt idx="352">
                  <c:v>1.860852778563582E-2</c:v>
                </c:pt>
                <c:pt idx="353">
                  <c:v>0</c:v>
                </c:pt>
                <c:pt idx="354">
                  <c:v>-5.0902437227821062E-3</c:v>
                </c:pt>
                <c:pt idx="355">
                  <c:v>1.5651140382881401E-2</c:v>
                </c:pt>
                <c:pt idx="356">
                  <c:v>5.7372287198675931E-3</c:v>
                </c:pt>
                <c:pt idx="357">
                  <c:v>-1.6662175412379576E-2</c:v>
                </c:pt>
                <c:pt idx="358">
                  <c:v>-2.086198555601193E-2</c:v>
                </c:pt>
                <c:pt idx="359">
                  <c:v>1.5030275901762424E-2</c:v>
                </c:pt>
                <c:pt idx="360">
                  <c:v>8.242011994224141E-3</c:v>
                </c:pt>
                <c:pt idx="361">
                  <c:v>-8.1746365417981748E-3</c:v>
                </c:pt>
                <c:pt idx="362">
                  <c:v>3.7054935816215995E-2</c:v>
                </c:pt>
                <c:pt idx="363">
                  <c:v>1.2682914666659606E-2</c:v>
                </c:pt>
                <c:pt idx="364">
                  <c:v>2.6726257984123647E-2</c:v>
                </c:pt>
                <c:pt idx="365">
                  <c:v>5.8171038140801823E-3</c:v>
                </c:pt>
                <c:pt idx="366">
                  <c:v>2.9402065393399512E-2</c:v>
                </c:pt>
                <c:pt idx="367">
                  <c:v>2.5182326012311851E-3</c:v>
                </c:pt>
                <c:pt idx="368">
                  <c:v>6.3581897195734705E-3</c:v>
                </c:pt>
                <c:pt idx="369">
                  <c:v>2.615169034110254E-2</c:v>
                </c:pt>
                <c:pt idx="370">
                  <c:v>1.5085648613783365E-2</c:v>
                </c:pt>
                <c:pt idx="371">
                  <c:v>2.6436049011246521E-2</c:v>
                </c:pt>
                <c:pt idx="372">
                  <c:v>9.157380139873883E-3</c:v>
                </c:pt>
                <c:pt idx="373">
                  <c:v>2.0638593336399502E-2</c:v>
                </c:pt>
                <c:pt idx="374">
                  <c:v>4.7516740406952085E-2</c:v>
                </c:pt>
                <c:pt idx="375">
                  <c:v>4.4232153515513239E-3</c:v>
                </c:pt>
                <c:pt idx="376">
                  <c:v>3.4407908083931016E-3</c:v>
                </c:pt>
                <c:pt idx="377">
                  <c:v>1.2691057481308166E-2</c:v>
                </c:pt>
                <c:pt idx="378">
                  <c:v>-2.1188947052357854E-2</c:v>
                </c:pt>
                <c:pt idx="379">
                  <c:v>-2.7045048103020441E-2</c:v>
                </c:pt>
                <c:pt idx="380">
                  <c:v>-1.7724833495565973E-2</c:v>
                </c:pt>
                <c:pt idx="381">
                  <c:v>1.8541330297247471E-2</c:v>
                </c:pt>
                <c:pt idx="382">
                  <c:v>-1.6228918280245752E-2</c:v>
                </c:pt>
                <c:pt idx="383">
                  <c:v>1.0448349871621465E-2</c:v>
                </c:pt>
                <c:pt idx="384">
                  <c:v>-6.9108697351445425E-3</c:v>
                </c:pt>
                <c:pt idx="385">
                  <c:v>-3.7555327593830068E-4</c:v>
                </c:pt>
                <c:pt idx="386">
                  <c:v>-2.6446448680258472E-3</c:v>
                </c:pt>
                <c:pt idx="387">
                  <c:v>-8.9239912042746727E-3</c:v>
                </c:pt>
                <c:pt idx="388">
                  <c:v>2.7619449113891248E-2</c:v>
                </c:pt>
                <c:pt idx="389">
                  <c:v>-2.5718158834169058E-2</c:v>
                </c:pt>
                <c:pt idx="390">
                  <c:v>8.5682205011650137E-3</c:v>
                </c:pt>
                <c:pt idx="391">
                  <c:v>-2.5170872793212062E-4</c:v>
                </c:pt>
                <c:pt idx="392">
                  <c:v>2.0793927636524323E-3</c:v>
                </c:pt>
                <c:pt idx="393">
                  <c:v>2.2494489250856287E-2</c:v>
                </c:pt>
                <c:pt idx="394">
                  <c:v>1.4844571986037947E-2</c:v>
                </c:pt>
                <c:pt idx="395">
                  <c:v>1.0349557609475202E-2</c:v>
                </c:pt>
                <c:pt idx="396">
                  <c:v>-1.7242593846137355E-3</c:v>
                </c:pt>
                <c:pt idx="397">
                  <c:v>-5.0285251236002915E-2</c:v>
                </c:pt>
                <c:pt idx="398">
                  <c:v>8.0367301660286827E-3</c:v>
                </c:pt>
                <c:pt idx="399">
                  <c:v>2.8174557483168661E-2</c:v>
                </c:pt>
                <c:pt idx="400">
                  <c:v>0</c:v>
                </c:pt>
                <c:pt idx="401">
                  <c:v>-9.1479943338862446E-3</c:v>
                </c:pt>
                <c:pt idx="402">
                  <c:v>-1.6827841977285818E-2</c:v>
                </c:pt>
                <c:pt idx="403">
                  <c:v>5.6237086714689966E-3</c:v>
                </c:pt>
                <c:pt idx="404">
                  <c:v>-1.2883598941727192E-2</c:v>
                </c:pt>
                <c:pt idx="405">
                  <c:v>-2.2882135011587867E-2</c:v>
                </c:pt>
                <c:pt idx="406">
                  <c:v>3.1510678900235067E-3</c:v>
                </c:pt>
                <c:pt idx="407">
                  <c:v>-1.0492395966978152E-2</c:v>
                </c:pt>
                <c:pt idx="408">
                  <c:v>2.8537304934923569E-3</c:v>
                </c:pt>
                <c:pt idx="409">
                  <c:v>-4.418753688615884E-2</c:v>
                </c:pt>
                <c:pt idx="410">
                  <c:v>8.5219600688450914E-3</c:v>
                </c:pt>
                <c:pt idx="411">
                  <c:v>-7.1042569273603862E-3</c:v>
                </c:pt>
                <c:pt idx="412">
                  <c:v>-3.027447795703897E-2</c:v>
                </c:pt>
                <c:pt idx="413">
                  <c:v>1.8939582693406898E-2</c:v>
                </c:pt>
                <c:pt idx="414">
                  <c:v>-9.7645384010741632E-3</c:v>
                </c:pt>
                <c:pt idx="415">
                  <c:v>-3.0119026039849839E-2</c:v>
                </c:pt>
                <c:pt idx="416">
                  <c:v>3.2113161024327486E-3</c:v>
                </c:pt>
                <c:pt idx="417">
                  <c:v>4.7774938699858716E-2</c:v>
                </c:pt>
                <c:pt idx="418">
                  <c:v>1.3730075537100817E-2</c:v>
                </c:pt>
                <c:pt idx="419">
                  <c:v>-8.0736847114129318E-2</c:v>
                </c:pt>
                <c:pt idx="420">
                  <c:v>-1.1809208565885743E-2</c:v>
                </c:pt>
                <c:pt idx="421">
                  <c:v>1.3663364019087298E-2</c:v>
                </c:pt>
                <c:pt idx="422">
                  <c:v>-5.886528248058609E-2</c:v>
                </c:pt>
                <c:pt idx="423">
                  <c:v>-7.0860560325081146E-3</c:v>
                </c:pt>
                <c:pt idx="424">
                  <c:v>-6.8580287179277444E-2</c:v>
                </c:pt>
                <c:pt idx="425">
                  <c:v>3.5202368165611286E-2</c:v>
                </c:pt>
                <c:pt idx="426">
                  <c:v>8.3628301207627764E-4</c:v>
                </c:pt>
                <c:pt idx="427">
                  <c:v>9.7637281897884343E-3</c:v>
                </c:pt>
                <c:pt idx="428">
                  <c:v>4.8637533284923151E-2</c:v>
                </c:pt>
                <c:pt idx="429">
                  <c:v>-1.5526406334496423E-2</c:v>
                </c:pt>
                <c:pt idx="430">
                  <c:v>-2.7972000922730222E-3</c:v>
                </c:pt>
                <c:pt idx="431">
                  <c:v>-1.8050068218537052E-2</c:v>
                </c:pt>
                <c:pt idx="432">
                  <c:v>-2.3026834775776384E-2</c:v>
                </c:pt>
                <c:pt idx="433">
                  <c:v>-4.6924197464183193E-3</c:v>
                </c:pt>
                <c:pt idx="434">
                  <c:v>4.7168139563282363E-2</c:v>
                </c:pt>
                <c:pt idx="435">
                  <c:v>7.4030917241858507E-3</c:v>
                </c:pt>
                <c:pt idx="436">
                  <c:v>-1.1691006772219792E-2</c:v>
                </c:pt>
                <c:pt idx="437">
                  <c:v>-2.6508215328321372E-2</c:v>
                </c:pt>
                <c:pt idx="438">
                  <c:v>7.352909653848938E-3</c:v>
                </c:pt>
                <c:pt idx="439">
                  <c:v>-7.2446035831416067E-3</c:v>
                </c:pt>
                <c:pt idx="440">
                  <c:v>-5.6517420026711007E-2</c:v>
                </c:pt>
                <c:pt idx="441">
                  <c:v>5.2978184980223553E-3</c:v>
                </c:pt>
                <c:pt idx="442">
                  <c:v>-2.2753200010320662E-2</c:v>
                </c:pt>
                <c:pt idx="443">
                  <c:v>1.6414126914874094E-2</c:v>
                </c:pt>
                <c:pt idx="444">
                  <c:v>2.373305868122122E-2</c:v>
                </c:pt>
                <c:pt idx="445">
                  <c:v>0</c:v>
                </c:pt>
                <c:pt idx="446">
                  <c:v>-2.152176371615222E-2</c:v>
                </c:pt>
                <c:pt idx="447">
                  <c:v>2.3610931994462847E-2</c:v>
                </c:pt>
                <c:pt idx="448">
                  <c:v>2.2598488034836439E-2</c:v>
                </c:pt>
                <c:pt idx="449">
                  <c:v>5.8450809917957924E-2</c:v>
                </c:pt>
                <c:pt idx="450">
                  <c:v>0</c:v>
                </c:pt>
                <c:pt idx="451">
                  <c:v>1.6254556515598928E-2</c:v>
                </c:pt>
                <c:pt idx="452">
                  <c:v>-5.0250201267865169E-3</c:v>
                </c:pt>
                <c:pt idx="453">
                  <c:v>3.2983333457962338E-2</c:v>
                </c:pt>
                <c:pt idx="454">
                  <c:v>-3.5982849184732602E-2</c:v>
                </c:pt>
                <c:pt idx="455">
                  <c:v>-1.1294522794614181E-2</c:v>
                </c:pt>
                <c:pt idx="456">
                  <c:v>1.7611373181715795E-2</c:v>
                </c:pt>
                <c:pt idx="457">
                  <c:v>-4.5872106247022426E-3</c:v>
                </c:pt>
                <c:pt idx="458">
                  <c:v>1.4955969149401227E-2</c:v>
                </c:pt>
                <c:pt idx="459">
                  <c:v>-1.4170225485856336E-2</c:v>
                </c:pt>
                <c:pt idx="460">
                  <c:v>0</c:v>
                </c:pt>
                <c:pt idx="461">
                  <c:v>1.6285315233296238E-2</c:v>
                </c:pt>
                <c:pt idx="462">
                  <c:v>1.6574447960838956E-2</c:v>
                </c:pt>
                <c:pt idx="463">
                  <c:v>-2.6281004636385941E-4</c:v>
                </c:pt>
                <c:pt idx="464">
                  <c:v>-4.0049794781973347E-2</c:v>
                </c:pt>
                <c:pt idx="465">
                  <c:v>0</c:v>
                </c:pt>
                <c:pt idx="466">
                  <c:v>-2.6755827667795939E-3</c:v>
                </c:pt>
                <c:pt idx="467">
                  <c:v>-4.2400147109291519E-2</c:v>
                </c:pt>
                <c:pt idx="468">
                  <c:v>-2.5137026788605299E-3</c:v>
                </c:pt>
                <c:pt idx="469">
                  <c:v>-3.2830904266127781E-2</c:v>
                </c:pt>
                <c:pt idx="470">
                  <c:v>-2.11650213340977E-2</c:v>
                </c:pt>
                <c:pt idx="471">
                  <c:v>5.2929710204214775E-3</c:v>
                </c:pt>
                <c:pt idx="472">
                  <c:v>-2.0981329675133442E-2</c:v>
                </c:pt>
                <c:pt idx="473">
                  <c:v>-1.6086114116677486E-2</c:v>
                </c:pt>
                <c:pt idx="474">
                  <c:v>2.551227651577892E-2</c:v>
                </c:pt>
                <c:pt idx="475">
                  <c:v>-2.4759520490535203E-2</c:v>
                </c:pt>
                <c:pt idx="476">
                  <c:v>-1.6091046251736518E-2</c:v>
                </c:pt>
                <c:pt idx="477">
                  <c:v>1.2429969058402657E-2</c:v>
                </c:pt>
                <c:pt idx="478">
                  <c:v>7.4853314605935806E-2</c:v>
                </c:pt>
                <c:pt idx="479">
                  <c:v>-7.6691126736601389E-2</c:v>
                </c:pt>
                <c:pt idx="480">
                  <c:v>1.8180381044982985E-2</c:v>
                </c:pt>
                <c:pt idx="481">
                  <c:v>-1.7408147294530885E-3</c:v>
                </c:pt>
                <c:pt idx="482">
                  <c:v>-3.6811231238756958E-3</c:v>
                </c:pt>
                <c:pt idx="483">
                  <c:v>-2.0542831983904386E-2</c:v>
                </c:pt>
                <c:pt idx="484">
                  <c:v>-5.698997808967099E-3</c:v>
                </c:pt>
                <c:pt idx="485">
                  <c:v>6.4142164399580981E-3</c:v>
                </c:pt>
                <c:pt idx="486">
                  <c:v>-1.1960951533790842E-2</c:v>
                </c:pt>
                <c:pt idx="487">
                  <c:v>3.7557005583603198E-2</c:v>
                </c:pt>
                <c:pt idx="488">
                  <c:v>-2.678119383633315E-2</c:v>
                </c:pt>
                <c:pt idx="489">
                  <c:v>-9.8870965908823827E-3</c:v>
                </c:pt>
                <c:pt idx="490">
                  <c:v>1.6210460239614699E-2</c:v>
                </c:pt>
                <c:pt idx="491">
                  <c:v>9.7958561602315974E-3</c:v>
                </c:pt>
                <c:pt idx="492">
                  <c:v>-1.8989692853647711E-2</c:v>
                </c:pt>
                <c:pt idx="493">
                  <c:v>5.0526264136454557E-3</c:v>
                </c:pt>
                <c:pt idx="494">
                  <c:v>0</c:v>
                </c:pt>
                <c:pt idx="495">
                  <c:v>3.5515898216623043E-2</c:v>
                </c:pt>
                <c:pt idx="496">
                  <c:v>-8.2927668824125389E-3</c:v>
                </c:pt>
                <c:pt idx="497">
                  <c:v>-1.3269534105779468E-2</c:v>
                </c:pt>
                <c:pt idx="498">
                  <c:v>5.4994094244154024E-3</c:v>
                </c:pt>
                <c:pt idx="499">
                  <c:v>-8.4581486349872836E-3</c:v>
                </c:pt>
                <c:pt idx="500">
                  <c:v>-2.519575348866876E-2</c:v>
                </c:pt>
                <c:pt idx="501">
                  <c:v>-3.2818582973669019E-2</c:v>
                </c:pt>
                <c:pt idx="502">
                  <c:v>3.2390195960815937E-2</c:v>
                </c:pt>
                <c:pt idx="503">
                  <c:v>5.1924858734233803E-2</c:v>
                </c:pt>
                <c:pt idx="504">
                  <c:v>-7.0305275492589248E-3</c:v>
                </c:pt>
                <c:pt idx="505">
                  <c:v>-6.8554648668582852E-3</c:v>
                </c:pt>
                <c:pt idx="506">
                  <c:v>6.9982446927019382E-3</c:v>
                </c:pt>
                <c:pt idx="507">
                  <c:v>-4.9990544640079793E-2</c:v>
                </c:pt>
                <c:pt idx="508">
                  <c:v>-3.604986112426023E-2</c:v>
                </c:pt>
                <c:pt idx="509">
                  <c:v>1.8987329751236404E-2</c:v>
                </c:pt>
                <c:pt idx="510">
                  <c:v>-7.3531092656897723E-4</c:v>
                </c:pt>
                <c:pt idx="511">
                  <c:v>-1.999177194833468E-2</c:v>
                </c:pt>
                <c:pt idx="512">
                  <c:v>-3.0438518150390337E-2</c:v>
                </c:pt>
                <c:pt idx="513">
                  <c:v>1.8949498070969684E-2</c:v>
                </c:pt>
                <c:pt idx="514">
                  <c:v>0</c:v>
                </c:pt>
                <c:pt idx="515">
                  <c:v>0</c:v>
                </c:pt>
                <c:pt idx="516">
                  <c:v>7.9134298671916792E-2</c:v>
                </c:pt>
                <c:pt idx="517">
                  <c:v>-1.7155099537415563E-2</c:v>
                </c:pt>
                <c:pt idx="518">
                  <c:v>-6.9035551557102837E-3</c:v>
                </c:pt>
                <c:pt idx="519">
                  <c:v>-4.4520161330308339E-2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-4.5697604725172369E-2</c:v>
                </c:pt>
                <c:pt idx="525">
                  <c:v>5.5687596715965348E-3</c:v>
                </c:pt>
                <c:pt idx="526">
                  <c:v>-2.9082065957183323E-3</c:v>
                </c:pt>
                <c:pt idx="527">
                  <c:v>-1.4122272780968115E-2</c:v>
                </c:pt>
                <c:pt idx="528">
                  <c:v>-4.520493866699693E-2</c:v>
                </c:pt>
                <c:pt idx="529">
                  <c:v>-4.6301306534495712E-2</c:v>
                </c:pt>
                <c:pt idx="530">
                  <c:v>0</c:v>
                </c:pt>
                <c:pt idx="531">
                  <c:v>-5.370590898265748E-3</c:v>
                </c:pt>
                <c:pt idx="532">
                  <c:v>-2.9530188775662491E-2</c:v>
                </c:pt>
                <c:pt idx="533">
                  <c:v>1.4026998634405263E-2</c:v>
                </c:pt>
                <c:pt idx="534">
                  <c:v>-1.5077622165300397E-3</c:v>
                </c:pt>
                <c:pt idx="535">
                  <c:v>-3.3230047763387449E-2</c:v>
                </c:pt>
                <c:pt idx="536">
                  <c:v>-5.637616033096382E-2</c:v>
                </c:pt>
                <c:pt idx="537">
                  <c:v>-1.3971271276023822E-2</c:v>
                </c:pt>
                <c:pt idx="538">
                  <c:v>5.0929718453855521E-2</c:v>
                </c:pt>
                <c:pt idx="539">
                  <c:v>0.12139678206154558</c:v>
                </c:pt>
                <c:pt idx="540">
                  <c:v>-7.6492822707862729E-2</c:v>
                </c:pt>
                <c:pt idx="541">
                  <c:v>6.7803922946722883E-2</c:v>
                </c:pt>
                <c:pt idx="542">
                  <c:v>-2.431054491089879E-2</c:v>
                </c:pt>
                <c:pt idx="543">
                  <c:v>2.9618124174695115E-3</c:v>
                </c:pt>
                <c:pt idx="544">
                  <c:v>-9.0382738462928547E-3</c:v>
                </c:pt>
                <c:pt idx="545">
                  <c:v>6.1443750783073847E-2</c:v>
                </c:pt>
                <c:pt idx="546">
                  <c:v>3.3314222843003449E-2</c:v>
                </c:pt>
                <c:pt idx="547">
                  <c:v>-8.5197702075693327E-2</c:v>
                </c:pt>
                <c:pt idx="548">
                  <c:v>3.6800893008234192E-2</c:v>
                </c:pt>
                <c:pt idx="549">
                  <c:v>-1.5029909126189622E-2</c:v>
                </c:pt>
                <c:pt idx="550">
                  <c:v>0</c:v>
                </c:pt>
                <c:pt idx="551">
                  <c:v>2.3981011265872265E-3</c:v>
                </c:pt>
                <c:pt idx="552">
                  <c:v>1.7175520059310001E-2</c:v>
                </c:pt>
                <c:pt idx="553">
                  <c:v>5.884781506925485E-2</c:v>
                </c:pt>
                <c:pt idx="554">
                  <c:v>-1.4027526442432769E-3</c:v>
                </c:pt>
                <c:pt idx="555">
                  <c:v>8.0242187639998352E-3</c:v>
                </c:pt>
                <c:pt idx="556">
                  <c:v>6.1027166561427038E-3</c:v>
                </c:pt>
                <c:pt idx="557">
                  <c:v>-3.4629657160559768E-2</c:v>
                </c:pt>
                <c:pt idx="558">
                  <c:v>6.7547232076873298E-2</c:v>
                </c:pt>
                <c:pt idx="559">
                  <c:v>-3.6401577991617917E-2</c:v>
                </c:pt>
                <c:pt idx="560">
                  <c:v>3.7007968757712284E-2</c:v>
                </c:pt>
                <c:pt idx="561">
                  <c:v>-1.6953099435729202E-3</c:v>
                </c:pt>
                <c:pt idx="562">
                  <c:v>-1.3550661674623932E-3</c:v>
                </c:pt>
                <c:pt idx="563">
                  <c:v>-4.2587403988173622E-2</c:v>
                </c:pt>
                <c:pt idx="564">
                  <c:v>-4.3346740290055252E-2</c:v>
                </c:pt>
                <c:pt idx="565">
                  <c:v>-1.9098271217963259E-2</c:v>
                </c:pt>
                <c:pt idx="566">
                  <c:v>2.7662506039187962E-2</c:v>
                </c:pt>
                <c:pt idx="567">
                  <c:v>-3.2058315485745559E-2</c:v>
                </c:pt>
                <c:pt idx="568">
                  <c:v>-1.2263070361658523E-2</c:v>
                </c:pt>
                <c:pt idx="569">
                  <c:v>4.185766759025733E-2</c:v>
                </c:pt>
                <c:pt idx="570">
                  <c:v>2.2445703542132156E-2</c:v>
                </c:pt>
                <c:pt idx="571">
                  <c:v>-1.6755179515111074E-2</c:v>
                </c:pt>
                <c:pt idx="572">
                  <c:v>-3.0298271155984935E-2</c:v>
                </c:pt>
                <c:pt idx="573">
                  <c:v>3.2128243993967409E-4</c:v>
                </c:pt>
                <c:pt idx="574">
                  <c:v>9.6448493827976378E-3</c:v>
                </c:pt>
                <c:pt idx="575">
                  <c:v>3.4047349100403412E-3</c:v>
                </c:pt>
                <c:pt idx="576">
                  <c:v>7.5199745568270693E-3</c:v>
                </c:pt>
                <c:pt idx="577">
                  <c:v>-4.3873771745158385E-2</c:v>
                </c:pt>
                <c:pt idx="578">
                  <c:v>0</c:v>
                </c:pt>
                <c:pt idx="579">
                  <c:v>1.0029376961783854E-2</c:v>
                </c:pt>
                <c:pt idx="580">
                  <c:v>2.6474003931569623E-2</c:v>
                </c:pt>
                <c:pt idx="581">
                  <c:v>3.6230751852722065E-2</c:v>
                </c:pt>
                <c:pt idx="582">
                  <c:v>2.6470304710895398E-2</c:v>
                </c:pt>
                <c:pt idx="583">
                  <c:v>-2.2700821524279324E-2</c:v>
                </c:pt>
                <c:pt idx="584">
                  <c:v>-5.3982835580860589E-2</c:v>
                </c:pt>
                <c:pt idx="585">
                  <c:v>-1.3422503342798819E-2</c:v>
                </c:pt>
                <c:pt idx="586">
                  <c:v>1.4449642110285321E-2</c:v>
                </c:pt>
                <c:pt idx="587">
                  <c:v>2.6059729333739234E-2</c:v>
                </c:pt>
                <c:pt idx="588">
                  <c:v>-1.1702466822815838E-2</c:v>
                </c:pt>
                <c:pt idx="589">
                  <c:v>-1.3483006179602963E-2</c:v>
                </c:pt>
                <c:pt idx="590">
                  <c:v>-6.7456113996520184E-3</c:v>
                </c:pt>
                <c:pt idx="591">
                  <c:v>-8.7472615243454621E-3</c:v>
                </c:pt>
                <c:pt idx="592">
                  <c:v>4.3797799687536276E-2</c:v>
                </c:pt>
                <c:pt idx="593">
                  <c:v>-8.8905626221386092E-3</c:v>
                </c:pt>
                <c:pt idx="594">
                  <c:v>3.1737250785756066E-2</c:v>
                </c:pt>
                <c:pt idx="595">
                  <c:v>-2.9312429853412203E-2</c:v>
                </c:pt>
                <c:pt idx="596">
                  <c:v>7.2988145068118016E-3</c:v>
                </c:pt>
                <c:pt idx="597">
                  <c:v>2.1596384517480915E-2</c:v>
                </c:pt>
                <c:pt idx="598">
                  <c:v>5.8949296505994564E-2</c:v>
                </c:pt>
                <c:pt idx="599">
                  <c:v>1.048034297893885E-2</c:v>
                </c:pt>
                <c:pt idx="600">
                  <c:v>3.7170663239414869E-2</c:v>
                </c:pt>
                <c:pt idx="601">
                  <c:v>2.2198442460352519E-2</c:v>
                </c:pt>
                <c:pt idx="602">
                  <c:v>1.1095298810944731E-2</c:v>
                </c:pt>
                <c:pt idx="603">
                  <c:v>6.4043256156442574E-2</c:v>
                </c:pt>
                <c:pt idx="604">
                  <c:v>0.16277787875428062</c:v>
                </c:pt>
                <c:pt idx="605">
                  <c:v>4.2057538809740169E-2</c:v>
                </c:pt>
                <c:pt idx="606">
                  <c:v>0</c:v>
                </c:pt>
                <c:pt idx="607">
                  <c:v>-7.0791235859936075E-2</c:v>
                </c:pt>
                <c:pt idx="608">
                  <c:v>-4.5281622703892022E-2</c:v>
                </c:pt>
                <c:pt idx="609">
                  <c:v>4.2897581635890747E-2</c:v>
                </c:pt>
                <c:pt idx="610">
                  <c:v>0</c:v>
                </c:pt>
                <c:pt idx="611">
                  <c:v>0</c:v>
                </c:pt>
                <c:pt idx="612">
                  <c:v>8.4763630389346201E-3</c:v>
                </c:pt>
                <c:pt idx="613">
                  <c:v>-1.682412482892881E-2</c:v>
                </c:pt>
                <c:pt idx="614">
                  <c:v>-4.9844630071368967E-2</c:v>
                </c:pt>
                <c:pt idx="615">
                  <c:v>1.8529902163576528E-2</c:v>
                </c:pt>
                <c:pt idx="616">
                  <c:v>2.0520509156067845E-2</c:v>
                </c:pt>
                <c:pt idx="617">
                  <c:v>0.11813173029984325</c:v>
                </c:pt>
                <c:pt idx="618">
                  <c:v>-4.0679692002035805E-3</c:v>
                </c:pt>
                <c:pt idx="619">
                  <c:v>2.1985612932308385E-2</c:v>
                </c:pt>
                <c:pt idx="620">
                  <c:v>-3.1346538458301709E-2</c:v>
                </c:pt>
                <c:pt idx="621">
                  <c:v>-2.5168715600135338E-2</c:v>
                </c:pt>
                <c:pt idx="622">
                  <c:v>-2.6141206257656591E-2</c:v>
                </c:pt>
                <c:pt idx="623">
                  <c:v>3.5126008856035007E-2</c:v>
                </c:pt>
                <c:pt idx="624">
                  <c:v>7.5946430417048294E-2</c:v>
                </c:pt>
                <c:pt idx="625">
                  <c:v>-1.2182275331834802E-2</c:v>
                </c:pt>
                <c:pt idx="626">
                  <c:v>1.6991507602530209E-2</c:v>
                </c:pt>
                <c:pt idx="627">
                  <c:v>-2.0516950699877023E-2</c:v>
                </c:pt>
                <c:pt idx="628">
                  <c:v>3.7057139054810451E-2</c:v>
                </c:pt>
                <c:pt idx="629">
                  <c:v>-3.8443432863090043E-3</c:v>
                </c:pt>
                <c:pt idx="630">
                  <c:v>3.3720017080345999E-2</c:v>
                </c:pt>
                <c:pt idx="631">
                  <c:v>-7.6827669092416562E-2</c:v>
                </c:pt>
                <c:pt idx="632">
                  <c:v>2.5957234693160469E-2</c:v>
                </c:pt>
                <c:pt idx="633">
                  <c:v>-2.9078375093384179E-2</c:v>
                </c:pt>
                <c:pt idx="634">
                  <c:v>7.1694667480540542E-2</c:v>
                </c:pt>
                <c:pt idx="635">
                  <c:v>-4.3980482538271914E-2</c:v>
                </c:pt>
                <c:pt idx="636">
                  <c:v>0.12315632306811408</c:v>
                </c:pt>
                <c:pt idx="637">
                  <c:v>8.5378865849633501E-2</c:v>
                </c:pt>
                <c:pt idx="638">
                  <c:v>-3.1419142718598914E-2</c:v>
                </c:pt>
                <c:pt idx="639">
                  <c:v>4.281921923925025E-2</c:v>
                </c:pt>
                <c:pt idx="640">
                  <c:v>-2.5016784707578177E-2</c:v>
                </c:pt>
                <c:pt idx="641">
                  <c:v>-4.8668147391671801E-2</c:v>
                </c:pt>
                <c:pt idx="642">
                  <c:v>-5.4826675146633641E-2</c:v>
                </c:pt>
                <c:pt idx="643">
                  <c:v>2.0162874858558943E-2</c:v>
                </c:pt>
                <c:pt idx="644">
                  <c:v>-1.0414095350288588E-2</c:v>
                </c:pt>
                <c:pt idx="645">
                  <c:v>-2.6471181280069089E-2</c:v>
                </c:pt>
                <c:pt idx="646">
                  <c:v>2.1607244650123647E-4</c:v>
                </c:pt>
                <c:pt idx="647">
                  <c:v>-3.2922339159840441E-2</c:v>
                </c:pt>
                <c:pt idx="648">
                  <c:v>-2.5895311271468269E-2</c:v>
                </c:pt>
                <c:pt idx="649">
                  <c:v>-3.1790954826379947E-2</c:v>
                </c:pt>
                <c:pt idx="650">
                  <c:v>-1.1151416594270769E-2</c:v>
                </c:pt>
                <c:pt idx="651">
                  <c:v>5.1648308897781936E-2</c:v>
                </c:pt>
                <c:pt idx="652">
                  <c:v>1.4426062242633098E-2</c:v>
                </c:pt>
                <c:pt idx="653">
                  <c:v>-3.1539779521690958E-3</c:v>
                </c:pt>
                <c:pt idx="654">
                  <c:v>-2.7063972570530725E-2</c:v>
                </c:pt>
                <c:pt idx="655">
                  <c:v>3.2428092680351517E-2</c:v>
                </c:pt>
                <c:pt idx="656">
                  <c:v>-5.7763574747639712E-2</c:v>
                </c:pt>
                <c:pt idx="657">
                  <c:v>-1.6321637617370488E-2</c:v>
                </c:pt>
                <c:pt idx="658">
                  <c:v>-3.6866756214063323E-2</c:v>
                </c:pt>
                <c:pt idx="659">
                  <c:v>-4.8685601011827506E-3</c:v>
                </c:pt>
                <c:pt idx="660">
                  <c:v>-1.0238746651565767E-2</c:v>
                </c:pt>
                <c:pt idx="661">
                  <c:v>-2.8842452599311175E-2</c:v>
                </c:pt>
                <c:pt idx="662">
                  <c:v>5.5689972726939985E-3</c:v>
                </c:pt>
                <c:pt idx="663">
                  <c:v>9.3513779569744937E-3</c:v>
                </c:pt>
                <c:pt idx="664">
                  <c:v>-4.8739164400334323E-3</c:v>
                </c:pt>
                <c:pt idx="665">
                  <c:v>0</c:v>
                </c:pt>
                <c:pt idx="666">
                  <c:v>5.7762522372427627E-2</c:v>
                </c:pt>
                <c:pt idx="667">
                  <c:v>2.0277096456416732E-2</c:v>
                </c:pt>
                <c:pt idx="668">
                  <c:v>2.5021949709240543E-2</c:v>
                </c:pt>
                <c:pt idx="669">
                  <c:v>-5.6818308721023336E-2</c:v>
                </c:pt>
                <c:pt idx="670">
                  <c:v>3.1841349965517907E-3</c:v>
                </c:pt>
                <c:pt idx="671">
                  <c:v>-2.7422556923608954E-2</c:v>
                </c:pt>
                <c:pt idx="672">
                  <c:v>-1.7663430951990411E-2</c:v>
                </c:pt>
                <c:pt idx="673">
                  <c:v>-1.12321523411123E-2</c:v>
                </c:pt>
                <c:pt idx="674">
                  <c:v>-2.8105911991103238E-2</c:v>
                </c:pt>
                <c:pt idx="675">
                  <c:v>-2.8950549879060317E-2</c:v>
                </c:pt>
                <c:pt idx="676">
                  <c:v>1.6433462378585784E-2</c:v>
                </c:pt>
                <c:pt idx="677">
                  <c:v>-3.8341449337922606E-2</c:v>
                </c:pt>
                <c:pt idx="678">
                  <c:v>-4.3257171429453845E-3</c:v>
                </c:pt>
                <c:pt idx="679">
                  <c:v>-4.7996243708116726E-2</c:v>
                </c:pt>
                <c:pt idx="680">
                  <c:v>1.0106088583520245E-2</c:v>
                </c:pt>
                <c:pt idx="681">
                  <c:v>5.0548053370731427E-3</c:v>
                </c:pt>
                <c:pt idx="682">
                  <c:v>-1.6198934855073066E-2</c:v>
                </c:pt>
                <c:pt idx="683">
                  <c:v>-7.0640222113690365E-3</c:v>
                </c:pt>
                <c:pt idx="684">
                  <c:v>1.0155146939337056E-2</c:v>
                </c:pt>
                <c:pt idx="685">
                  <c:v>-9.0556466111499923E-3</c:v>
                </c:pt>
                <c:pt idx="686">
                  <c:v>-1.7708102502816958E-3</c:v>
                </c:pt>
                <c:pt idx="687">
                  <c:v>1.878754467016841E-2</c:v>
                </c:pt>
                <c:pt idx="688">
                  <c:v>-2.3676148714944611E-2</c:v>
                </c:pt>
                <c:pt idx="689">
                  <c:v>3.2421103644694194E-2</c:v>
                </c:pt>
                <c:pt idx="690">
                  <c:v>-1.2372895401468242E-2</c:v>
                </c:pt>
                <c:pt idx="691">
                  <c:v>-2.12690133415816E-2</c:v>
                </c:pt>
                <c:pt idx="692">
                  <c:v>4.0433061229058431E-2</c:v>
                </c:pt>
                <c:pt idx="693">
                  <c:v>2.0436908810503862E-3</c:v>
                </c:pt>
                <c:pt idx="694">
                  <c:v>-4.3720703050366128E-3</c:v>
                </c:pt>
                <c:pt idx="695">
                  <c:v>4.4963210207495941E-2</c:v>
                </c:pt>
                <c:pt idx="696">
                  <c:v>-1.5138259986875124E-2</c:v>
                </c:pt>
                <c:pt idx="697">
                  <c:v>-1.388409650427358E-2</c:v>
                </c:pt>
                <c:pt idx="698">
                  <c:v>6.320975490864722E-2</c:v>
                </c:pt>
                <c:pt idx="699">
                  <c:v>-4.8872281500914938E-2</c:v>
                </c:pt>
                <c:pt idx="700">
                  <c:v>6.6739311445130678E-2</c:v>
                </c:pt>
                <c:pt idx="701">
                  <c:v>-3.0199560362258016E-2</c:v>
                </c:pt>
                <c:pt idx="702">
                  <c:v>-5.8587500107545321E-3</c:v>
                </c:pt>
                <c:pt idx="703">
                  <c:v>-1.9166700874809761E-3</c:v>
                </c:pt>
                <c:pt idx="704">
                  <c:v>1.0026938443699951E-2</c:v>
                </c:pt>
                <c:pt idx="705">
                  <c:v>0</c:v>
                </c:pt>
                <c:pt idx="706">
                  <c:v>-7.3686757770467848E-2</c:v>
                </c:pt>
                <c:pt idx="707">
                  <c:v>8.327498673483813E-3</c:v>
                </c:pt>
                <c:pt idx="708">
                  <c:v>8.7072407535848217E-2</c:v>
                </c:pt>
                <c:pt idx="709">
                  <c:v>1.9924348915398848E-3</c:v>
                </c:pt>
                <c:pt idx="710">
                  <c:v>-1.2680822216744048E-2</c:v>
                </c:pt>
                <c:pt idx="711">
                  <c:v>0</c:v>
                </c:pt>
                <c:pt idx="712">
                  <c:v>4.9885121156083567E-3</c:v>
                </c:pt>
                <c:pt idx="713">
                  <c:v>1.178580962348974E-2</c:v>
                </c:pt>
                <c:pt idx="714">
                  <c:v>5.9111489198698353E-2</c:v>
                </c:pt>
                <c:pt idx="715">
                  <c:v>9.8507144183335171E-3</c:v>
                </c:pt>
                <c:pt idx="716">
                  <c:v>-2.7082729951298679E-2</c:v>
                </c:pt>
                <c:pt idx="717">
                  <c:v>1.149639814671688E-2</c:v>
                </c:pt>
                <c:pt idx="718">
                  <c:v>-2.6427260734431024E-2</c:v>
                </c:pt>
                <c:pt idx="719">
                  <c:v>-4.2494843088329848E-2</c:v>
                </c:pt>
                <c:pt idx="720">
                  <c:v>-6.3175495028196083E-2</c:v>
                </c:pt>
                <c:pt idx="721">
                  <c:v>2.4043044967775096E-2</c:v>
                </c:pt>
                <c:pt idx="722">
                  <c:v>2.6797738260360138E-2</c:v>
                </c:pt>
                <c:pt idx="723">
                  <c:v>5.8153577503174736E-2</c:v>
                </c:pt>
                <c:pt idx="724">
                  <c:v>8.9730374656268541E-2</c:v>
                </c:pt>
                <c:pt idx="725">
                  <c:v>0</c:v>
                </c:pt>
                <c:pt idx="726">
                  <c:v>5.5688215181711964E-2</c:v>
                </c:pt>
                <c:pt idx="727">
                  <c:v>-2.5959327452746761E-2</c:v>
                </c:pt>
                <c:pt idx="728">
                  <c:v>-2.2206575598476386E-2</c:v>
                </c:pt>
                <c:pt idx="729">
                  <c:v>-4.24099999965043E-2</c:v>
                </c:pt>
                <c:pt idx="730">
                  <c:v>-1.4600627475721883E-2</c:v>
                </c:pt>
                <c:pt idx="731">
                  <c:v>-4.1497083072611129E-2</c:v>
                </c:pt>
                <c:pt idx="732">
                  <c:v>-5.5285692169558143E-2</c:v>
                </c:pt>
                <c:pt idx="733">
                  <c:v>-4.0849893023842121E-4</c:v>
                </c:pt>
                <c:pt idx="734">
                  <c:v>1.2203509487180852E-3</c:v>
                </c:pt>
                <c:pt idx="735">
                  <c:v>-1.9353386505332693E-2</c:v>
                </c:pt>
                <c:pt idx="736">
                  <c:v>2.8819899472899646E-2</c:v>
                </c:pt>
                <c:pt idx="737">
                  <c:v>-8.1873832604451358E-2</c:v>
                </c:pt>
                <c:pt idx="738">
                  <c:v>-3.2482128645478725E-2</c:v>
                </c:pt>
                <c:pt idx="739">
                  <c:v>-5.0012134381028139E-2</c:v>
                </c:pt>
                <c:pt idx="740">
                  <c:v>0</c:v>
                </c:pt>
                <c:pt idx="741">
                  <c:v>1.6573997549169439E-2</c:v>
                </c:pt>
                <c:pt idx="742">
                  <c:v>1.6991958698119314E-2</c:v>
                </c:pt>
                <c:pt idx="743">
                  <c:v>-1.7089105332511179E-2</c:v>
                </c:pt>
                <c:pt idx="744">
                  <c:v>3.7631975620928459E-2</c:v>
                </c:pt>
                <c:pt idx="745">
                  <c:v>3.2631038712542804E-3</c:v>
                </c:pt>
                <c:pt idx="746">
                  <c:v>-2.7157464315524349E-2</c:v>
                </c:pt>
                <c:pt idx="747">
                  <c:v>-1.2145313832433446E-2</c:v>
                </c:pt>
                <c:pt idx="748">
                  <c:v>-4.052649197855196E-3</c:v>
                </c:pt>
                <c:pt idx="749">
                  <c:v>-1.0623421167581859E-2</c:v>
                </c:pt>
                <c:pt idx="750">
                  <c:v>-1.2832487140016502E-2</c:v>
                </c:pt>
                <c:pt idx="751">
                  <c:v>1.9522494672694179E-2</c:v>
                </c:pt>
                <c:pt idx="752">
                  <c:v>2.5973794351326074E-3</c:v>
                </c:pt>
                <c:pt idx="753">
                  <c:v>-6.3338583952728955E-3</c:v>
                </c:pt>
                <c:pt idx="754">
                  <c:v>7.7978445321433831E-3</c:v>
                </c:pt>
                <c:pt idx="755">
                  <c:v>0</c:v>
                </c:pt>
                <c:pt idx="756">
                  <c:v>3.5488057111398685E-2</c:v>
                </c:pt>
                <c:pt idx="757">
                  <c:v>-3.6368334833248861E-3</c:v>
                </c:pt>
                <c:pt idx="758">
                  <c:v>1.2600323472108155E-2</c:v>
                </c:pt>
                <c:pt idx="759">
                  <c:v>-1.5308441558162134E-2</c:v>
                </c:pt>
                <c:pt idx="760">
                  <c:v>-1.0016805292585085E-2</c:v>
                </c:pt>
                <c:pt idx="761">
                  <c:v>-4.182579760577565E-2</c:v>
                </c:pt>
                <c:pt idx="762">
                  <c:v>1.8812502405654907E-2</c:v>
                </c:pt>
                <c:pt idx="763">
                  <c:v>2.4805689050222401E-3</c:v>
                </c:pt>
                <c:pt idx="764">
                  <c:v>1.2505449821631931E-2</c:v>
                </c:pt>
                <c:pt idx="765">
                  <c:v>8.3660615989156195E-3</c:v>
                </c:pt>
                <c:pt idx="766">
                  <c:v>-2.2989985281370418E-2</c:v>
                </c:pt>
                <c:pt idx="767">
                  <c:v>1.9194859194457958E-3</c:v>
                </c:pt>
                <c:pt idx="768">
                  <c:v>-3.1386231129195696E-3</c:v>
                </c:pt>
                <c:pt idx="769">
                  <c:v>-3.4234484865426795E-2</c:v>
                </c:pt>
                <c:pt idx="770">
                  <c:v>8.7279952076377842E-3</c:v>
                </c:pt>
                <c:pt idx="771">
                  <c:v>-2.007341327916301E-2</c:v>
                </c:pt>
                <c:pt idx="772">
                  <c:v>-3.9885059723065885E-2</c:v>
                </c:pt>
                <c:pt idx="773">
                  <c:v>-6.7639315257073118E-4</c:v>
                </c:pt>
                <c:pt idx="774">
                  <c:v>-3.2587306256805171E-2</c:v>
                </c:pt>
                <c:pt idx="775">
                  <c:v>-7.7956809730114873E-2</c:v>
                </c:pt>
                <c:pt idx="776">
                  <c:v>0</c:v>
                </c:pt>
                <c:pt idx="777">
                  <c:v>1.8218325507390221E-2</c:v>
                </c:pt>
                <c:pt idx="778">
                  <c:v>2.0637293855053862E-2</c:v>
                </c:pt>
                <c:pt idx="779">
                  <c:v>1.742543198456703E-2</c:v>
                </c:pt>
                <c:pt idx="780">
                  <c:v>-3.879433095816831E-2</c:v>
                </c:pt>
                <c:pt idx="781">
                  <c:v>-4.2955629101632087E-2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2.7460804693297591E-2</c:v>
                </c:pt>
                <c:pt idx="786">
                  <c:v>4.1639375876887597E-2</c:v>
                </c:pt>
                <c:pt idx="787">
                  <c:v>-4.1491142636942091E-2</c:v>
                </c:pt>
                <c:pt idx="788">
                  <c:v>4.509810684733373E-2</c:v>
                </c:pt>
                <c:pt idx="789">
                  <c:v>-2.216773222710211E-2</c:v>
                </c:pt>
                <c:pt idx="790">
                  <c:v>0</c:v>
                </c:pt>
                <c:pt idx="791">
                  <c:v>-6.6410756906802315E-2</c:v>
                </c:pt>
                <c:pt idx="792">
                  <c:v>1.1267925879684393E-2</c:v>
                </c:pt>
                <c:pt idx="793">
                  <c:v>-2.6706114648025414E-2</c:v>
                </c:pt>
                <c:pt idx="794">
                  <c:v>3.8086933741728224E-2</c:v>
                </c:pt>
                <c:pt idx="795">
                  <c:v>1.1889769514339177E-2</c:v>
                </c:pt>
                <c:pt idx="796">
                  <c:v>-2.7138404133949412E-2</c:v>
                </c:pt>
                <c:pt idx="797">
                  <c:v>2.7042012368949653E-2</c:v>
                </c:pt>
                <c:pt idx="798">
                  <c:v>1.2708989518327662E-2</c:v>
                </c:pt>
                <c:pt idx="799">
                  <c:v>9.5787285886557161E-3</c:v>
                </c:pt>
                <c:pt idx="800">
                  <c:v>2.1827440110343321E-2</c:v>
                </c:pt>
                <c:pt idx="801">
                  <c:v>4.0495911776854854E-2</c:v>
                </c:pt>
                <c:pt idx="802">
                  <c:v>-1.3476146940678113E-2</c:v>
                </c:pt>
                <c:pt idx="803">
                  <c:v>-9.3034672672690499E-3</c:v>
                </c:pt>
                <c:pt idx="804">
                  <c:v>6.2605027327868878E-3</c:v>
                </c:pt>
                <c:pt idx="805">
                  <c:v>-2.1117120814800661E-2</c:v>
                </c:pt>
                <c:pt idx="806">
                  <c:v>1.6486453198856221E-3</c:v>
                </c:pt>
                <c:pt idx="807">
                  <c:v>1.9396546126010605E-2</c:v>
                </c:pt>
                <c:pt idx="808">
                  <c:v>-3.7411676528031235E-2</c:v>
                </c:pt>
                <c:pt idx="809">
                  <c:v>9.7699206070560596E-3</c:v>
                </c:pt>
                <c:pt idx="810">
                  <c:v>-2.9908643892390563E-2</c:v>
                </c:pt>
                <c:pt idx="811">
                  <c:v>3.1374309663163569E-3</c:v>
                </c:pt>
                <c:pt idx="812">
                  <c:v>0</c:v>
                </c:pt>
                <c:pt idx="813">
                  <c:v>-5.4760060637320751E-2</c:v>
                </c:pt>
                <c:pt idx="814">
                  <c:v>-7.599963863367809E-3</c:v>
                </c:pt>
                <c:pt idx="815">
                  <c:v>3.2989803982279797E-2</c:v>
                </c:pt>
                <c:pt idx="816">
                  <c:v>-3.8968372062795464E-2</c:v>
                </c:pt>
                <c:pt idx="817">
                  <c:v>-2.2288842085570471E-2</c:v>
                </c:pt>
                <c:pt idx="818">
                  <c:v>-4.0853033875781763E-3</c:v>
                </c:pt>
                <c:pt idx="819">
                  <c:v>1.3998417427954379E-2</c:v>
                </c:pt>
                <c:pt idx="820">
                  <c:v>-2.5366925501920878E-2</c:v>
                </c:pt>
                <c:pt idx="821">
                  <c:v>8.5441766847751399E-3</c:v>
                </c:pt>
                <c:pt idx="822">
                  <c:v>4.6977925752881733E-2</c:v>
                </c:pt>
                <c:pt idx="823">
                  <c:v>-3.7931446971860683E-2</c:v>
                </c:pt>
                <c:pt idx="824">
                  <c:v>7.6949227490994421E-3</c:v>
                </c:pt>
                <c:pt idx="825">
                  <c:v>1.8787773286498721E-2</c:v>
                </c:pt>
                <c:pt idx="826">
                  <c:v>-1.7768451997408508E-2</c:v>
                </c:pt>
                <c:pt idx="827">
                  <c:v>6.3719159483794918E-3</c:v>
                </c:pt>
                <c:pt idx="828">
                  <c:v>2.4434103521805861E-2</c:v>
                </c:pt>
                <c:pt idx="829">
                  <c:v>-1.9384134292957711E-2</c:v>
                </c:pt>
                <c:pt idx="830">
                  <c:v>6.1655853704896124E-3</c:v>
                </c:pt>
                <c:pt idx="831">
                  <c:v>2.2912378473517681E-2</c:v>
                </c:pt>
                <c:pt idx="832">
                  <c:v>2.4142719505553023E-2</c:v>
                </c:pt>
                <c:pt idx="833">
                  <c:v>-1.1456623431407298E-2</c:v>
                </c:pt>
                <c:pt idx="834">
                  <c:v>1.4733142351297746E-2</c:v>
                </c:pt>
                <c:pt idx="835">
                  <c:v>-1.6553194184942055E-2</c:v>
                </c:pt>
                <c:pt idx="836">
                  <c:v>1.5278986381333182E-2</c:v>
                </c:pt>
                <c:pt idx="837">
                  <c:v>-1.5785637993188106E-2</c:v>
                </c:pt>
                <c:pt idx="838">
                  <c:v>-4.1624939118050652E-2</c:v>
                </c:pt>
                <c:pt idx="839">
                  <c:v>0</c:v>
                </c:pt>
                <c:pt idx="840">
                  <c:v>1.5308869740720876E-2</c:v>
                </c:pt>
                <c:pt idx="841">
                  <c:v>1.926176962533388E-3</c:v>
                </c:pt>
                <c:pt idx="842">
                  <c:v>4.4000365995642943E-2</c:v>
                </c:pt>
                <c:pt idx="843">
                  <c:v>4.4293892809277757E-2</c:v>
                </c:pt>
                <c:pt idx="844">
                  <c:v>7.7971718656082434E-3</c:v>
                </c:pt>
                <c:pt idx="845">
                  <c:v>-1.8379881418597255E-2</c:v>
                </c:pt>
                <c:pt idx="846">
                  <c:v>1.9279531742729894E-2</c:v>
                </c:pt>
                <c:pt idx="847">
                  <c:v>-1.2387298179463269E-2</c:v>
                </c:pt>
                <c:pt idx="848">
                  <c:v>2.3981984494175546E-2</c:v>
                </c:pt>
                <c:pt idx="849">
                  <c:v>2.4882693279794532E-2</c:v>
                </c:pt>
                <c:pt idx="850">
                  <c:v>1.8601209530311413E-2</c:v>
                </c:pt>
                <c:pt idx="851">
                  <c:v>-3.9402099609499031E-3</c:v>
                </c:pt>
                <c:pt idx="852">
                  <c:v>8.7940104545607412E-3</c:v>
                </c:pt>
                <c:pt idx="853">
                  <c:v>-1.5241668078824766E-4</c:v>
                </c:pt>
                <c:pt idx="854">
                  <c:v>-2.9114604579738357E-2</c:v>
                </c:pt>
                <c:pt idx="855">
                  <c:v>1.4013682820634976E-3</c:v>
                </c:pt>
                <c:pt idx="856">
                  <c:v>3.9800241897847144E-3</c:v>
                </c:pt>
                <c:pt idx="857">
                  <c:v>-2.7856930172547312E-2</c:v>
                </c:pt>
                <c:pt idx="858">
                  <c:v>1.085595508441517E-2</c:v>
                </c:pt>
                <c:pt idx="859">
                  <c:v>-1.6264542278844218E-2</c:v>
                </c:pt>
                <c:pt idx="860">
                  <c:v>-1.1012433981542391E-2</c:v>
                </c:pt>
                <c:pt idx="861">
                  <c:v>-2.5320285113486607E-2</c:v>
                </c:pt>
                <c:pt idx="862">
                  <c:v>-1.5408166638449683E-2</c:v>
                </c:pt>
                <c:pt idx="863">
                  <c:v>-2.5344888582130798E-2</c:v>
                </c:pt>
                <c:pt idx="864">
                  <c:v>-3.0234884750398594E-3</c:v>
                </c:pt>
                <c:pt idx="865">
                  <c:v>1.5366677660944905E-2</c:v>
                </c:pt>
                <c:pt idx="866">
                  <c:v>-4.8385115228283371E-2</c:v>
                </c:pt>
                <c:pt idx="867">
                  <c:v>0</c:v>
                </c:pt>
                <c:pt idx="868">
                  <c:v>2.0588236946093241E-2</c:v>
                </c:pt>
                <c:pt idx="869">
                  <c:v>-2.0169893583149356E-2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2.527513836202111E-2</c:v>
                </c:pt>
                <c:pt idx="874">
                  <c:v>3.2155151797357062E-2</c:v>
                </c:pt>
                <c:pt idx="875">
                  <c:v>1.0910023361418109E-2</c:v>
                </c:pt>
                <c:pt idx="876">
                  <c:v>-1.4686529851095087E-2</c:v>
                </c:pt>
                <c:pt idx="877">
                  <c:v>6.1196806661969472E-3</c:v>
                </c:pt>
                <c:pt idx="878">
                  <c:v>-3.5042430321152063E-2</c:v>
                </c:pt>
                <c:pt idx="879">
                  <c:v>-8.7228882337802016E-3</c:v>
                </c:pt>
                <c:pt idx="880">
                  <c:v>-2.0768056149053082E-2</c:v>
                </c:pt>
                <c:pt idx="881">
                  <c:v>5.6088010029398117E-3</c:v>
                </c:pt>
                <c:pt idx="882">
                  <c:v>-1.3522417936750908E-2</c:v>
                </c:pt>
                <c:pt idx="883">
                  <c:v>4.2593202934881891E-3</c:v>
                </c:pt>
                <c:pt idx="884">
                  <c:v>-1.0771663873934134E-3</c:v>
                </c:pt>
                <c:pt idx="885">
                  <c:v>1.1441299172492814E-2</c:v>
                </c:pt>
                <c:pt idx="886">
                  <c:v>-1.5814030881364682E-2</c:v>
                </c:pt>
                <c:pt idx="887">
                  <c:v>1.5914095139784923E-2</c:v>
                </c:pt>
                <c:pt idx="888">
                  <c:v>-2.0164852307393732E-2</c:v>
                </c:pt>
                <c:pt idx="889">
                  <c:v>-1.5064340450615554E-2</c:v>
                </c:pt>
                <c:pt idx="890">
                  <c:v>-2.4219286605099644E-2</c:v>
                </c:pt>
                <c:pt idx="891">
                  <c:v>1.3217953570724861E-2</c:v>
                </c:pt>
                <c:pt idx="892">
                  <c:v>-5.4315716047634854E-3</c:v>
                </c:pt>
                <c:pt idx="893">
                  <c:v>-1.8537002653828183E-2</c:v>
                </c:pt>
                <c:pt idx="894">
                  <c:v>1.2101275281687363E-2</c:v>
                </c:pt>
                <c:pt idx="895">
                  <c:v>6.5420571424758212E-2</c:v>
                </c:pt>
                <c:pt idx="896">
                  <c:v>3.5924624373435687E-3</c:v>
                </c:pt>
                <c:pt idx="897">
                  <c:v>-9.7579744755271758E-4</c:v>
                </c:pt>
                <c:pt idx="898">
                  <c:v>6.9566313725835105E-3</c:v>
                </c:pt>
                <c:pt idx="899">
                  <c:v>-2.4904348874550286E-2</c:v>
                </c:pt>
                <c:pt idx="900">
                  <c:v>-8.902838710101002E-3</c:v>
                </c:pt>
                <c:pt idx="901">
                  <c:v>-2.8151791661514047E-2</c:v>
                </c:pt>
                <c:pt idx="902">
                  <c:v>1.7418388530253681E-2</c:v>
                </c:pt>
                <c:pt idx="903">
                  <c:v>1.0409576282432997E-3</c:v>
                </c:pt>
                <c:pt idx="904">
                  <c:v>-1.5254285008908797E-3</c:v>
                </c:pt>
                <c:pt idx="905">
                  <c:v>-7.7617727115518731E-3</c:v>
                </c:pt>
                <c:pt idx="906">
                  <c:v>-3.2575733578426247E-2</c:v>
                </c:pt>
                <c:pt idx="907">
                  <c:v>-1.4856177473145382E-2</c:v>
                </c:pt>
                <c:pt idx="908">
                  <c:v>6.4754432478908441E-4</c:v>
                </c:pt>
                <c:pt idx="909">
                  <c:v>-9.8098283937866348E-3</c:v>
                </c:pt>
                <c:pt idx="910">
                  <c:v>-2.6035462601296855E-2</c:v>
                </c:pt>
                <c:pt idx="911">
                  <c:v>-7.8604868129998895E-3</c:v>
                </c:pt>
                <c:pt idx="912">
                  <c:v>2.8592491617018823E-3</c:v>
                </c:pt>
                <c:pt idx="913">
                  <c:v>-1.1006290988813672E-2</c:v>
                </c:pt>
                <c:pt idx="914">
                  <c:v>-3.3775928451625026E-2</c:v>
                </c:pt>
                <c:pt idx="915">
                  <c:v>-3.5504641346822408E-2</c:v>
                </c:pt>
                <c:pt idx="916">
                  <c:v>1.1280481342702542E-2</c:v>
                </c:pt>
                <c:pt idx="917">
                  <c:v>-2.599061884030307E-2</c:v>
                </c:pt>
                <c:pt idx="918">
                  <c:v>9.4791674560603667E-3</c:v>
                </c:pt>
                <c:pt idx="919">
                  <c:v>-7.2857144660014583E-3</c:v>
                </c:pt>
                <c:pt idx="920">
                  <c:v>2.6685290762049618E-3</c:v>
                </c:pt>
                <c:pt idx="921">
                  <c:v>2.8376854658104245E-2</c:v>
                </c:pt>
                <c:pt idx="922">
                  <c:v>-1.8691125650336371E-3</c:v>
                </c:pt>
                <c:pt idx="923">
                  <c:v>1.8726126889399008E-3</c:v>
                </c:pt>
                <c:pt idx="924">
                  <c:v>-8.2078118978934356E-3</c:v>
                </c:pt>
                <c:pt idx="925">
                  <c:v>0</c:v>
                </c:pt>
                <c:pt idx="926">
                  <c:v>3.7819538589079382E-2</c:v>
                </c:pt>
                <c:pt idx="927">
                  <c:v>2.2984743656243367E-2</c:v>
                </c:pt>
                <c:pt idx="928">
                  <c:v>5.696498713980036E-3</c:v>
                </c:pt>
                <c:pt idx="929">
                  <c:v>-3.460204186943594E-3</c:v>
                </c:pt>
                <c:pt idx="930">
                  <c:v>3.8654761593690523E-3</c:v>
                </c:pt>
                <c:pt idx="931">
                  <c:v>-2.9881050424536149E-3</c:v>
                </c:pt>
                <c:pt idx="932">
                  <c:v>3.8639750460152111E-3</c:v>
                </c:pt>
                <c:pt idx="933">
                  <c:v>1.2595947560141152E-3</c:v>
                </c:pt>
                <c:pt idx="934">
                  <c:v>7.6433081092190935E-3</c:v>
                </c:pt>
                <c:pt idx="935">
                  <c:v>1.0583258294645237E-3</c:v>
                </c:pt>
                <c:pt idx="936">
                  <c:v>4.4454579536057359E-4</c:v>
                </c:pt>
                <c:pt idx="937">
                  <c:v>-1.1188717108047919E-2</c:v>
                </c:pt>
                <c:pt idx="938">
                  <c:v>2.2154387107737428E-2</c:v>
                </c:pt>
                <c:pt idx="939">
                  <c:v>-6.2399161570048101E-4</c:v>
                </c:pt>
                <c:pt idx="940">
                  <c:v>4.1961495311950703E-2</c:v>
                </c:pt>
                <c:pt idx="941">
                  <c:v>-1.603885913022296E-3</c:v>
                </c:pt>
                <c:pt idx="942">
                  <c:v>-3.1485590637501115E-2</c:v>
                </c:pt>
                <c:pt idx="943">
                  <c:v>-8.3055272078053077E-3</c:v>
                </c:pt>
                <c:pt idx="944">
                  <c:v>-3.8739064495875719E-2</c:v>
                </c:pt>
                <c:pt idx="945">
                  <c:v>-4.7814317684411023E-2</c:v>
                </c:pt>
                <c:pt idx="946">
                  <c:v>-2.2316480725788845E-2</c:v>
                </c:pt>
                <c:pt idx="947">
                  <c:v>-1.0535547141526491E-2</c:v>
                </c:pt>
                <c:pt idx="948">
                  <c:v>-4.2185031065320455E-3</c:v>
                </c:pt>
                <c:pt idx="949">
                  <c:v>-3.961691335644324E-2</c:v>
                </c:pt>
                <c:pt idx="950">
                  <c:v>1.5205550549286961E-2</c:v>
                </c:pt>
                <c:pt idx="951">
                  <c:v>-2.9873705867703437E-3</c:v>
                </c:pt>
                <c:pt idx="952">
                  <c:v>8.124855142441989E-3</c:v>
                </c:pt>
                <c:pt idx="953">
                  <c:v>-9.0540662011951989E-3</c:v>
                </c:pt>
                <c:pt idx="954">
                  <c:v>3.018791244632224E-3</c:v>
                </c:pt>
                <c:pt idx="955">
                  <c:v>-6.7520199426590599E-3</c:v>
                </c:pt>
                <c:pt idx="956">
                  <c:v>-8.4208686794644549E-3</c:v>
                </c:pt>
                <c:pt idx="957">
                  <c:v>-1.8775896745121701E-2</c:v>
                </c:pt>
                <c:pt idx="958">
                  <c:v>1.3876004875825299E-2</c:v>
                </c:pt>
                <c:pt idx="959">
                  <c:v>2.3264278855024356E-2</c:v>
                </c:pt>
                <c:pt idx="960">
                  <c:v>3.4435718766516077E-2</c:v>
                </c:pt>
                <c:pt idx="961">
                  <c:v>-2.6008642737779586E-2</c:v>
                </c:pt>
                <c:pt idx="962">
                  <c:v>-1.3894841264326718E-2</c:v>
                </c:pt>
                <c:pt idx="963">
                  <c:v>-4.1030392590669651E-3</c:v>
                </c:pt>
                <c:pt idx="964">
                  <c:v>-1.8234443164307113E-2</c:v>
                </c:pt>
                <c:pt idx="965">
                  <c:v>-1.9911759962448983E-2</c:v>
                </c:pt>
                <c:pt idx="966">
                  <c:v>3.4019995204384035E-2</c:v>
                </c:pt>
                <c:pt idx="967">
                  <c:v>9.8524524387662016E-3</c:v>
                </c:pt>
                <c:pt idx="968">
                  <c:v>2.2557464103530656E-2</c:v>
                </c:pt>
                <c:pt idx="969">
                  <c:v>1.7244707420242644E-2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-2.143943878664456E-2</c:v>
                </c:pt>
                <c:pt idx="974">
                  <c:v>-3.4518493953317186E-4</c:v>
                </c:pt>
                <c:pt idx="975">
                  <c:v>1.2500030866691603E-2</c:v>
                </c:pt>
                <c:pt idx="976">
                  <c:v>-1.0388057563936792E-2</c:v>
                </c:pt>
                <c:pt idx="977">
                  <c:v>1.6094851365276996E-2</c:v>
                </c:pt>
                <c:pt idx="978">
                  <c:v>-1.7786777058129921E-2</c:v>
                </c:pt>
                <c:pt idx="979">
                  <c:v>-3.6300219997919769E-2</c:v>
                </c:pt>
                <c:pt idx="980">
                  <c:v>6.0051430651886228E-3</c:v>
                </c:pt>
                <c:pt idx="981">
                  <c:v>-1.9852944257469529E-2</c:v>
                </c:pt>
                <c:pt idx="982">
                  <c:v>2.486736109782739E-2</c:v>
                </c:pt>
                <c:pt idx="983">
                  <c:v>2.3728086326066933E-3</c:v>
                </c:pt>
                <c:pt idx="984">
                  <c:v>3.5685117755956952E-2</c:v>
                </c:pt>
                <c:pt idx="985">
                  <c:v>0</c:v>
                </c:pt>
                <c:pt idx="986">
                  <c:v>1.5001023685379922E-2</c:v>
                </c:pt>
                <c:pt idx="987">
                  <c:v>-1.414655256554409E-2</c:v>
                </c:pt>
                <c:pt idx="988">
                  <c:v>1.4731173416601573E-2</c:v>
                </c:pt>
                <c:pt idx="989">
                  <c:v>1.0395897167491563E-2</c:v>
                </c:pt>
                <c:pt idx="990">
                  <c:v>9.6535762880036735E-3</c:v>
                </c:pt>
                <c:pt idx="991">
                  <c:v>7.9684538196764798E-3</c:v>
                </c:pt>
                <c:pt idx="992">
                  <c:v>-1.7551183870367693E-2</c:v>
                </c:pt>
                <c:pt idx="993">
                  <c:v>1.3722919832102942E-2</c:v>
                </c:pt>
                <c:pt idx="994">
                  <c:v>-1.8137999101948132E-3</c:v>
                </c:pt>
                <c:pt idx="995">
                  <c:v>3.6642594247389138E-2</c:v>
                </c:pt>
                <c:pt idx="996">
                  <c:v>1.0469023257341448E-2</c:v>
                </c:pt>
                <c:pt idx="997">
                  <c:v>7.1789576262997201E-3</c:v>
                </c:pt>
                <c:pt idx="998">
                  <c:v>-4.236301771491835E-2</c:v>
                </c:pt>
                <c:pt idx="999">
                  <c:v>2.6769815889731152E-3</c:v>
                </c:pt>
                <c:pt idx="1000">
                  <c:v>-3.5975267916637077E-2</c:v>
                </c:pt>
                <c:pt idx="1001">
                  <c:v>0</c:v>
                </c:pt>
                <c:pt idx="1002">
                  <c:v>1.9439243857189537E-2</c:v>
                </c:pt>
                <c:pt idx="1003">
                  <c:v>8.5833201094358547E-3</c:v>
                </c:pt>
                <c:pt idx="1004">
                  <c:v>-2.9504034433753268E-2</c:v>
                </c:pt>
                <c:pt idx="1005">
                  <c:v>6.1213497763310531E-3</c:v>
                </c:pt>
                <c:pt idx="1006">
                  <c:v>-1.8655363434549099E-2</c:v>
                </c:pt>
                <c:pt idx="1007">
                  <c:v>-3.0909461770280755E-2</c:v>
                </c:pt>
                <c:pt idx="1008">
                  <c:v>-4.2059054203276602E-2</c:v>
                </c:pt>
                <c:pt idx="1009">
                  <c:v>-1.8683663577666154E-2</c:v>
                </c:pt>
                <c:pt idx="1010">
                  <c:v>1.3665053338998367E-2</c:v>
                </c:pt>
                <c:pt idx="1011">
                  <c:v>-1.6435201126538623E-2</c:v>
                </c:pt>
                <c:pt idx="1012">
                  <c:v>-9.8370853801243996E-4</c:v>
                </c:pt>
                <c:pt idx="1013">
                  <c:v>1.2058731943012324E-2</c:v>
                </c:pt>
                <c:pt idx="1014">
                  <c:v>-5.847806839380465E-3</c:v>
                </c:pt>
                <c:pt idx="1015">
                  <c:v>0</c:v>
                </c:pt>
                <c:pt idx="1016">
                  <c:v>-1.8282367323291027E-2</c:v>
                </c:pt>
                <c:pt idx="1017">
                  <c:v>2.3685124059009688E-3</c:v>
                </c:pt>
                <c:pt idx="1018">
                  <c:v>-2.0614212604353033E-2</c:v>
                </c:pt>
                <c:pt idx="1019">
                  <c:v>-3.7835244527334444E-2</c:v>
                </c:pt>
                <c:pt idx="1020">
                  <c:v>2.2033520035114051E-4</c:v>
                </c:pt>
                <c:pt idx="1021">
                  <c:v>-0.14271678764513152</c:v>
                </c:pt>
                <c:pt idx="1022">
                  <c:v>-6.0035797576136751E-3</c:v>
                </c:pt>
                <c:pt idx="1023">
                  <c:v>-3.0452692989372698E-2</c:v>
                </c:pt>
                <c:pt idx="1024">
                  <c:v>2.9651213847326163E-2</c:v>
                </c:pt>
                <c:pt idx="1025">
                  <c:v>3.6944743221730469E-2</c:v>
                </c:pt>
                <c:pt idx="1026">
                  <c:v>1.2455546812598195E-2</c:v>
                </c:pt>
                <c:pt idx="1027">
                  <c:v>-7.9712527336361916E-4</c:v>
                </c:pt>
                <c:pt idx="1028">
                  <c:v>-1.0851185926472828E-2</c:v>
                </c:pt>
                <c:pt idx="1029">
                  <c:v>1.6030584423936345E-2</c:v>
                </c:pt>
                <c:pt idx="1030">
                  <c:v>5.4865036482114604E-3</c:v>
                </c:pt>
                <c:pt idx="1031">
                  <c:v>-3.0946459456501652E-2</c:v>
                </c:pt>
                <c:pt idx="1032">
                  <c:v>-2.4874888090991476E-2</c:v>
                </c:pt>
                <c:pt idx="1033">
                  <c:v>4.4603203001529756E-3</c:v>
                </c:pt>
                <c:pt idx="1034">
                  <c:v>-5.8206240574963597E-2</c:v>
                </c:pt>
                <c:pt idx="1035">
                  <c:v>-5.7203334363251757E-2</c:v>
                </c:pt>
                <c:pt idx="1036">
                  <c:v>2.3380473569878601E-2</c:v>
                </c:pt>
                <c:pt idx="1037">
                  <c:v>0</c:v>
                </c:pt>
                <c:pt idx="1038">
                  <c:v>2.1528784776795984E-2</c:v>
                </c:pt>
                <c:pt idx="1039">
                  <c:v>3.8843827139144693E-2</c:v>
                </c:pt>
                <c:pt idx="1040">
                  <c:v>3.2331042911451391E-2</c:v>
                </c:pt>
                <c:pt idx="1041">
                  <c:v>-2.7803646809397065E-2</c:v>
                </c:pt>
                <c:pt idx="1042">
                  <c:v>-8.9152282359277191E-3</c:v>
                </c:pt>
                <c:pt idx="1043">
                  <c:v>0</c:v>
                </c:pt>
                <c:pt idx="1044">
                  <c:v>0</c:v>
                </c:pt>
                <c:pt idx="1045">
                  <c:v>3.0606450923335471E-2</c:v>
                </c:pt>
                <c:pt idx="1046">
                  <c:v>-5.2446876714843382E-3</c:v>
                </c:pt>
                <c:pt idx="1047">
                  <c:v>1.7757433382410426E-3</c:v>
                </c:pt>
                <c:pt idx="1048">
                  <c:v>1.843228832084387E-2</c:v>
                </c:pt>
                <c:pt idx="1049">
                  <c:v>3.3689472323530145E-2</c:v>
                </c:pt>
                <c:pt idx="1050">
                  <c:v>0</c:v>
                </c:pt>
                <c:pt idx="1051">
                  <c:v>-1.8405478787468788E-2</c:v>
                </c:pt>
                <c:pt idx="1052">
                  <c:v>-2.2099707499601884E-2</c:v>
                </c:pt>
                <c:pt idx="1053">
                  <c:v>4.2323360299205248E-2</c:v>
                </c:pt>
                <c:pt idx="1054">
                  <c:v>8.7216041862914206E-3</c:v>
                </c:pt>
                <c:pt idx="1055">
                  <c:v>-2.711735421994832E-2</c:v>
                </c:pt>
                <c:pt idx="1056">
                  <c:v>1.1145063744138373E-2</c:v>
                </c:pt>
                <c:pt idx="1057">
                  <c:v>-8.7406255020017198E-4</c:v>
                </c:pt>
                <c:pt idx="1058">
                  <c:v>8.554898625317886E-3</c:v>
                </c:pt>
                <c:pt idx="1059">
                  <c:v>-1.3417452513981187E-2</c:v>
                </c:pt>
                <c:pt idx="1060">
                  <c:v>-4.3898322412408985E-3</c:v>
                </c:pt>
                <c:pt idx="1061">
                  <c:v>-1.7860582090252541E-2</c:v>
                </c:pt>
                <c:pt idx="1062">
                  <c:v>-9.3470581587455914E-3</c:v>
                </c:pt>
                <c:pt idx="1063">
                  <c:v>1.5958069459029112E-2</c:v>
                </c:pt>
                <c:pt idx="1064">
                  <c:v>-1.8891981078639208E-3</c:v>
                </c:pt>
                <c:pt idx="1065">
                  <c:v>1.5762288826246529E-3</c:v>
                </c:pt>
                <c:pt idx="1066">
                  <c:v>1.6429949239945563E-2</c:v>
                </c:pt>
                <c:pt idx="1067">
                  <c:v>-2.6384989686142335E-3</c:v>
                </c:pt>
                <c:pt idx="1068">
                  <c:v>2.0558695992949572E-2</c:v>
                </c:pt>
                <c:pt idx="1069">
                  <c:v>-9.0927004911920406E-3</c:v>
                </c:pt>
                <c:pt idx="1070">
                  <c:v>-9.1735622679259832E-3</c:v>
                </c:pt>
                <c:pt idx="1071">
                  <c:v>-1.1926502396197303E-2</c:v>
                </c:pt>
                <c:pt idx="1072">
                  <c:v>-1.2273368702304222E-2</c:v>
                </c:pt>
                <c:pt idx="1073">
                  <c:v>0</c:v>
                </c:pt>
                <c:pt idx="1074">
                  <c:v>1.6768816011054621E-3</c:v>
                </c:pt>
                <c:pt idx="1075">
                  <c:v>-1.1364576583003161E-2</c:v>
                </c:pt>
                <c:pt idx="1076">
                  <c:v>-1.497763385606754E-2</c:v>
                </c:pt>
                <c:pt idx="1077">
                  <c:v>8.0308075268606949E-3</c:v>
                </c:pt>
                <c:pt idx="1078">
                  <c:v>1.7634455141226635E-3</c:v>
                </c:pt>
                <c:pt idx="1079">
                  <c:v>2.6669535538273115E-2</c:v>
                </c:pt>
                <c:pt idx="1080">
                  <c:v>2.8812764063752327E-2</c:v>
                </c:pt>
                <c:pt idx="1081">
                  <c:v>-4.306336551091694E-3</c:v>
                </c:pt>
                <c:pt idx="1082">
                  <c:v>-9.2452424383930865E-3</c:v>
                </c:pt>
                <c:pt idx="1083">
                  <c:v>-2.4012246867468168E-2</c:v>
                </c:pt>
                <c:pt idx="1084">
                  <c:v>9.6874025918938234E-3</c:v>
                </c:pt>
                <c:pt idx="1085">
                  <c:v>7.0175155850529247E-3</c:v>
                </c:pt>
                <c:pt idx="1086">
                  <c:v>-3.4029744211113711E-3</c:v>
                </c:pt>
                <c:pt idx="1087">
                  <c:v>2.7003319147247407E-3</c:v>
                </c:pt>
                <c:pt idx="1088">
                  <c:v>-2.3363785801841952E-2</c:v>
                </c:pt>
                <c:pt idx="1089">
                  <c:v>-2.9103266481932177E-2</c:v>
                </c:pt>
                <c:pt idx="1090">
                  <c:v>2.6417299204801736E-3</c:v>
                </c:pt>
                <c:pt idx="1091">
                  <c:v>-1.1654187360527368E-2</c:v>
                </c:pt>
                <c:pt idx="1092">
                  <c:v>-6.3504868448813756E-3</c:v>
                </c:pt>
                <c:pt idx="1093">
                  <c:v>1.8248236978737564E-2</c:v>
                </c:pt>
                <c:pt idx="1094">
                  <c:v>1.7998139671021374E-2</c:v>
                </c:pt>
                <c:pt idx="1095">
                  <c:v>-1.7604085698172955E-3</c:v>
                </c:pt>
                <c:pt idx="1096">
                  <c:v>-1.7920702834053337E-3</c:v>
                </c:pt>
                <c:pt idx="1097">
                  <c:v>9.7298198172550698E-3</c:v>
                </c:pt>
                <c:pt idx="1098">
                  <c:v>2.110624901989544E-2</c:v>
                </c:pt>
                <c:pt idx="1099">
                  <c:v>-7.8082787062083714E-4</c:v>
                </c:pt>
                <c:pt idx="1100">
                  <c:v>0</c:v>
                </c:pt>
                <c:pt idx="1101">
                  <c:v>-5.9716544141688033E-3</c:v>
                </c:pt>
                <c:pt idx="1102">
                  <c:v>1.031615971580857E-3</c:v>
                </c:pt>
                <c:pt idx="1103">
                  <c:v>3.0543796570914106E-2</c:v>
                </c:pt>
                <c:pt idx="1104">
                  <c:v>2.3065536685918708E-2</c:v>
                </c:pt>
                <c:pt idx="1105">
                  <c:v>3.7987397906318554E-2</c:v>
                </c:pt>
                <c:pt idx="1106">
                  <c:v>-2.3765718624041976E-2</c:v>
                </c:pt>
                <c:pt idx="1107">
                  <c:v>4.7007927955300399E-3</c:v>
                </c:pt>
                <c:pt idx="1108">
                  <c:v>-3.0932549141559407E-2</c:v>
                </c:pt>
                <c:pt idx="1109">
                  <c:v>5.1946745797037952E-3</c:v>
                </c:pt>
                <c:pt idx="1110">
                  <c:v>2.6720606667779423E-2</c:v>
                </c:pt>
                <c:pt idx="1111">
                  <c:v>9.7520719826180713E-3</c:v>
                </c:pt>
                <c:pt idx="1112">
                  <c:v>1.5588739810950658E-2</c:v>
                </c:pt>
                <c:pt idx="1113">
                  <c:v>-1.6629011766732593E-2</c:v>
                </c:pt>
                <c:pt idx="1114">
                  <c:v>-5.9183278473315948E-3</c:v>
                </c:pt>
                <c:pt idx="1115">
                  <c:v>6.0293566516933517E-4</c:v>
                </c:pt>
                <c:pt idx="1116">
                  <c:v>-2.6886311640588079E-2</c:v>
                </c:pt>
                <c:pt idx="1117">
                  <c:v>-1.1603308705080861E-2</c:v>
                </c:pt>
                <c:pt idx="1118">
                  <c:v>6.2057313967769367E-3</c:v>
                </c:pt>
                <c:pt idx="1119">
                  <c:v>-1.9171499082942467E-2</c:v>
                </c:pt>
                <c:pt idx="1120">
                  <c:v>0</c:v>
                </c:pt>
                <c:pt idx="1121">
                  <c:v>0</c:v>
                </c:pt>
                <c:pt idx="1122">
                  <c:v>-2.3362420786549376E-2</c:v>
                </c:pt>
                <c:pt idx="1123">
                  <c:v>-1.9122676040349784E-2</c:v>
                </c:pt>
                <c:pt idx="1124">
                  <c:v>2.6073426797856847E-3</c:v>
                </c:pt>
                <c:pt idx="1125">
                  <c:v>1.4174240775741032E-2</c:v>
                </c:pt>
                <c:pt idx="1126">
                  <c:v>-1.3911907528080136E-2</c:v>
                </c:pt>
                <c:pt idx="1127">
                  <c:v>-9.3651971792372279E-3</c:v>
                </c:pt>
                <c:pt idx="1128">
                  <c:v>0</c:v>
                </c:pt>
                <c:pt idx="1129">
                  <c:v>1.3537195872444396E-2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-1.2435130886349399E-2</c:v>
                </c:pt>
                <c:pt idx="1134">
                  <c:v>0</c:v>
                </c:pt>
                <c:pt idx="1135">
                  <c:v>2.969094903512759E-2</c:v>
                </c:pt>
                <c:pt idx="1136">
                  <c:v>-2.0420423706085322E-2</c:v>
                </c:pt>
                <c:pt idx="1137">
                  <c:v>-1.5085936620407026E-4</c:v>
                </c:pt>
                <c:pt idx="1138">
                  <c:v>8.6511432268239208E-3</c:v>
                </c:pt>
                <c:pt idx="1139">
                  <c:v>1.2110503569573439E-4</c:v>
                </c:pt>
                <c:pt idx="1140">
                  <c:v>-9.5318786055346161E-3</c:v>
                </c:pt>
                <c:pt idx="1141">
                  <c:v>8.8552250541726885E-3</c:v>
                </c:pt>
                <c:pt idx="1142">
                  <c:v>-1.22588135469337E-2</c:v>
                </c:pt>
                <c:pt idx="1143">
                  <c:v>-2.4863055663871481E-2</c:v>
                </c:pt>
                <c:pt idx="1144">
                  <c:v>-1.0719971794784455E-2</c:v>
                </c:pt>
                <c:pt idx="1145">
                  <c:v>1.4768963789383527E-2</c:v>
                </c:pt>
                <c:pt idx="1146">
                  <c:v>-5.7236693115466641E-3</c:v>
                </c:pt>
                <c:pt idx="1147">
                  <c:v>8.6307971686470086E-3</c:v>
                </c:pt>
                <c:pt idx="1148">
                  <c:v>1.875117068149823E-2</c:v>
                </c:pt>
                <c:pt idx="1149">
                  <c:v>-1.3335853233759076E-3</c:v>
                </c:pt>
                <c:pt idx="1150">
                  <c:v>7.1578595863353023E-4</c:v>
                </c:pt>
                <c:pt idx="1151">
                  <c:v>-7.0495230653666585E-3</c:v>
                </c:pt>
                <c:pt idx="1152">
                  <c:v>-2.1590875597119696E-2</c:v>
                </c:pt>
                <c:pt idx="1153">
                  <c:v>-8.4738334514500302E-5</c:v>
                </c:pt>
                <c:pt idx="1154">
                  <c:v>-1.7483018811016882E-2</c:v>
                </c:pt>
                <c:pt idx="1155">
                  <c:v>-4.5457044453836359E-2</c:v>
                </c:pt>
                <c:pt idx="1156">
                  <c:v>1.0696050465354601E-2</c:v>
                </c:pt>
                <c:pt idx="1157">
                  <c:v>-1.5357275434388251E-2</c:v>
                </c:pt>
                <c:pt idx="1158">
                  <c:v>1.2660651051504601E-2</c:v>
                </c:pt>
                <c:pt idx="1159">
                  <c:v>2.2108459574254447E-2</c:v>
                </c:pt>
                <c:pt idx="1160">
                  <c:v>5.6778979331402191E-3</c:v>
                </c:pt>
                <c:pt idx="1161">
                  <c:v>-6.5611236906344406E-3</c:v>
                </c:pt>
                <c:pt idx="1162">
                  <c:v>1.3320074472192189E-2</c:v>
                </c:pt>
                <c:pt idx="1163">
                  <c:v>1.3391113693110412E-2</c:v>
                </c:pt>
                <c:pt idx="1164">
                  <c:v>4.5508247922443346E-4</c:v>
                </c:pt>
                <c:pt idx="1165">
                  <c:v>1.5859274854570504E-3</c:v>
                </c:pt>
                <c:pt idx="1166">
                  <c:v>-3.145525173399466E-2</c:v>
                </c:pt>
                <c:pt idx="1167">
                  <c:v>0</c:v>
                </c:pt>
                <c:pt idx="1168">
                  <c:v>0</c:v>
                </c:pt>
                <c:pt idx="1169">
                  <c:v>2.1569032748292027E-3</c:v>
                </c:pt>
                <c:pt idx="1170">
                  <c:v>1.558053498422951E-2</c:v>
                </c:pt>
                <c:pt idx="1171">
                  <c:v>-3.8565458373946759E-2</c:v>
                </c:pt>
                <c:pt idx="1172">
                  <c:v>-9.2577220439478136E-3</c:v>
                </c:pt>
                <c:pt idx="1173">
                  <c:v>-2.3692851227510081E-2</c:v>
                </c:pt>
                <c:pt idx="1174">
                  <c:v>1.0141003356354927E-2</c:v>
                </c:pt>
                <c:pt idx="1175">
                  <c:v>-2.1875265919589326E-2</c:v>
                </c:pt>
                <c:pt idx="1176">
                  <c:v>-1.3727572415550338E-2</c:v>
                </c:pt>
                <c:pt idx="1177">
                  <c:v>-7.3374942457150594E-3</c:v>
                </c:pt>
                <c:pt idx="1178">
                  <c:v>3.1109188030633561E-3</c:v>
                </c:pt>
                <c:pt idx="1179">
                  <c:v>2.3701206170392508E-2</c:v>
                </c:pt>
                <c:pt idx="1180">
                  <c:v>-5.658260068397758E-3</c:v>
                </c:pt>
                <c:pt idx="1181">
                  <c:v>4.2462804170979584E-3</c:v>
                </c:pt>
                <c:pt idx="1182">
                  <c:v>1.0994871041095422E-2</c:v>
                </c:pt>
                <c:pt idx="1183">
                  <c:v>-4.5816077595971505E-2</c:v>
                </c:pt>
                <c:pt idx="1184">
                  <c:v>-6.3520222237317681E-3</c:v>
                </c:pt>
                <c:pt idx="1185">
                  <c:v>0</c:v>
                </c:pt>
                <c:pt idx="1186">
                  <c:v>-3.282350713195159E-3</c:v>
                </c:pt>
                <c:pt idx="1187">
                  <c:v>-8.5652631783308397E-3</c:v>
                </c:pt>
                <c:pt idx="1188">
                  <c:v>-9.438289078475437E-3</c:v>
                </c:pt>
                <c:pt idx="1189">
                  <c:v>2.8376054681524376E-2</c:v>
                </c:pt>
                <c:pt idx="1190">
                  <c:v>6.5209556298146953E-3</c:v>
                </c:pt>
                <c:pt idx="1191">
                  <c:v>1.4341271684921164E-3</c:v>
                </c:pt>
                <c:pt idx="1192">
                  <c:v>2.5885733046429937E-2</c:v>
                </c:pt>
                <c:pt idx="1193">
                  <c:v>-2.2602985201525594E-2</c:v>
                </c:pt>
                <c:pt idx="1194">
                  <c:v>-1.5655168245679585E-2</c:v>
                </c:pt>
                <c:pt idx="1195">
                  <c:v>-6.950688377450609E-3</c:v>
                </c:pt>
                <c:pt idx="1196">
                  <c:v>1.2425363375316634E-2</c:v>
                </c:pt>
                <c:pt idx="1197">
                  <c:v>-2.1247523134434787E-2</c:v>
                </c:pt>
                <c:pt idx="1198">
                  <c:v>1.3214554503647502E-2</c:v>
                </c:pt>
                <c:pt idx="1199">
                  <c:v>2.1173695738319953E-2</c:v>
                </c:pt>
                <c:pt idx="1200">
                  <c:v>-2.5536739791723106E-2</c:v>
                </c:pt>
                <c:pt idx="1201">
                  <c:v>1.7078393364164723E-2</c:v>
                </c:pt>
                <c:pt idx="1202">
                  <c:v>-1.6555774785235511E-2</c:v>
                </c:pt>
                <c:pt idx="1203">
                  <c:v>-9.2719641661254126E-4</c:v>
                </c:pt>
                <c:pt idx="1204">
                  <c:v>-2.7565749608213119E-2</c:v>
                </c:pt>
                <c:pt idx="1205">
                  <c:v>-2.3639395959448417E-2</c:v>
                </c:pt>
                <c:pt idx="1206">
                  <c:v>-1.1099857763430587E-2</c:v>
                </c:pt>
                <c:pt idx="1207">
                  <c:v>-1.8394771713111324E-2</c:v>
                </c:pt>
                <c:pt idx="1208">
                  <c:v>-2.0110203087253864E-2</c:v>
                </c:pt>
                <c:pt idx="1209">
                  <c:v>-2.9855608722253124E-2</c:v>
                </c:pt>
                <c:pt idx="1210">
                  <c:v>1.331411922800263E-2</c:v>
                </c:pt>
                <c:pt idx="1211">
                  <c:v>1.6317703201947698E-2</c:v>
                </c:pt>
                <c:pt idx="1212">
                  <c:v>-7.8776132981890346E-3</c:v>
                </c:pt>
                <c:pt idx="1213">
                  <c:v>1.4825189846427778E-2</c:v>
                </c:pt>
                <c:pt idx="1214">
                  <c:v>1.1168412514530601E-3</c:v>
                </c:pt>
                <c:pt idx="1215">
                  <c:v>-2.2277497518906619E-3</c:v>
                </c:pt>
                <c:pt idx="1216">
                  <c:v>-6.1527046027954002E-2</c:v>
                </c:pt>
                <c:pt idx="1217">
                  <c:v>9.753043993336874E-3</c:v>
                </c:pt>
                <c:pt idx="1218">
                  <c:v>3.4882712934411586E-2</c:v>
                </c:pt>
                <c:pt idx="1219">
                  <c:v>5.7236375441704679E-2</c:v>
                </c:pt>
                <c:pt idx="1220">
                  <c:v>0.15550128976103728</c:v>
                </c:pt>
                <c:pt idx="1221">
                  <c:v>-4.279826197487524E-2</c:v>
                </c:pt>
                <c:pt idx="1222">
                  <c:v>-6.8961017158146176E-2</c:v>
                </c:pt>
                <c:pt idx="1223">
                  <c:v>5.3078758311999596E-3</c:v>
                </c:pt>
                <c:pt idx="1224">
                  <c:v>6.9453574835685039E-2</c:v>
                </c:pt>
                <c:pt idx="1225">
                  <c:v>-1.1254446651505545E-2</c:v>
                </c:pt>
                <c:pt idx="1226">
                  <c:v>-2.9790198844001137E-2</c:v>
                </c:pt>
                <c:pt idx="1227">
                  <c:v>-0.11981925641555347</c:v>
                </c:pt>
                <c:pt idx="1228">
                  <c:v>-5.0741389452055086E-2</c:v>
                </c:pt>
                <c:pt idx="1229">
                  <c:v>1.3402231442303014E-2</c:v>
                </c:pt>
                <c:pt idx="1230">
                  <c:v>0</c:v>
                </c:pt>
                <c:pt idx="1231">
                  <c:v>-1.990737718029667E-2</c:v>
                </c:pt>
                <c:pt idx="1232">
                  <c:v>-2.0591193345870451E-2</c:v>
                </c:pt>
                <c:pt idx="1233">
                  <c:v>0</c:v>
                </c:pt>
                <c:pt idx="1234">
                  <c:v>-1.3243358001828187E-2</c:v>
                </c:pt>
                <c:pt idx="1235">
                  <c:v>1.1419864397681501E-2</c:v>
                </c:pt>
                <c:pt idx="1236">
                  <c:v>-1.6339184191454081E-2</c:v>
                </c:pt>
                <c:pt idx="1237">
                  <c:v>-1.9179892571244528E-2</c:v>
                </c:pt>
                <c:pt idx="1238">
                  <c:v>-2.2485365737767715E-3</c:v>
                </c:pt>
                <c:pt idx="1239">
                  <c:v>-5.5774639652369506E-3</c:v>
                </c:pt>
                <c:pt idx="1240">
                  <c:v>-5.0141957607459098E-3</c:v>
                </c:pt>
                <c:pt idx="1241">
                  <c:v>-7.0455773801704979E-2</c:v>
                </c:pt>
                <c:pt idx="1242">
                  <c:v>-4.5862018149078421E-2</c:v>
                </c:pt>
                <c:pt idx="1243">
                  <c:v>5.7823067577797982E-2</c:v>
                </c:pt>
                <c:pt idx="1244">
                  <c:v>-1.2386633465978902E-2</c:v>
                </c:pt>
                <c:pt idx="1245">
                  <c:v>0</c:v>
                </c:pt>
                <c:pt idx="1246">
                  <c:v>1.0438787235480085E-2</c:v>
                </c:pt>
                <c:pt idx="1247">
                  <c:v>1.4825423044817931E-2</c:v>
                </c:pt>
                <c:pt idx="1248">
                  <c:v>-1.3862222411401115E-2</c:v>
                </c:pt>
                <c:pt idx="1249">
                  <c:v>3.3611214352248009E-2</c:v>
                </c:pt>
                <c:pt idx="1250">
                  <c:v>-1.3192285152145988E-3</c:v>
                </c:pt>
                <c:pt idx="1251">
                  <c:v>1.395135154011129E-2</c:v>
                </c:pt>
                <c:pt idx="1252">
                  <c:v>1.920539226246154E-2</c:v>
                </c:pt>
                <c:pt idx="1253">
                  <c:v>-8.0617515141552243E-3</c:v>
                </c:pt>
                <c:pt idx="1254">
                  <c:v>2.4426974808917423E-2</c:v>
                </c:pt>
                <c:pt idx="1255">
                  <c:v>2.6743323713896539E-2</c:v>
                </c:pt>
                <c:pt idx="1256">
                  <c:v>-5.0632862493866782E-3</c:v>
                </c:pt>
                <c:pt idx="1257">
                  <c:v>-1.9853464949537436E-4</c:v>
                </c:pt>
                <c:pt idx="1258">
                  <c:v>-6.4144491594212094E-2</c:v>
                </c:pt>
                <c:pt idx="1259">
                  <c:v>3.8517872445055223E-2</c:v>
                </c:pt>
                <c:pt idx="1260">
                  <c:v>-9.693688245637766E-4</c:v>
                </c:pt>
                <c:pt idx="1261">
                  <c:v>1.3046859711462133E-2</c:v>
                </c:pt>
                <c:pt idx="1262">
                  <c:v>0</c:v>
                </c:pt>
                <c:pt idx="1263">
                  <c:v>-1.8967385016417149E-2</c:v>
                </c:pt>
                <c:pt idx="1264">
                  <c:v>2.937679346034372E-2</c:v>
                </c:pt>
                <c:pt idx="1265">
                  <c:v>4.6971569318718487E-2</c:v>
                </c:pt>
                <c:pt idx="1266">
                  <c:v>4.3850640637862703E-2</c:v>
                </c:pt>
                <c:pt idx="1267">
                  <c:v>3.5185901946331199E-2</c:v>
                </c:pt>
                <c:pt idx="1268">
                  <c:v>9.4533693265130836E-3</c:v>
                </c:pt>
                <c:pt idx="1269">
                  <c:v>2.0843432942579732E-2</c:v>
                </c:pt>
                <c:pt idx="1270">
                  <c:v>7.5414643479022159E-2</c:v>
                </c:pt>
                <c:pt idx="1271">
                  <c:v>-6.1634506362009511E-2</c:v>
                </c:pt>
                <c:pt idx="1272">
                  <c:v>4.9719288906258097E-2</c:v>
                </c:pt>
                <c:pt idx="1273">
                  <c:v>2.1446711979631328E-2</c:v>
                </c:pt>
                <c:pt idx="1274">
                  <c:v>-5.3608174356381433E-2</c:v>
                </c:pt>
                <c:pt idx="1275">
                  <c:v>1.280517227712763E-2</c:v>
                </c:pt>
                <c:pt idx="1276">
                  <c:v>0</c:v>
                </c:pt>
                <c:pt idx="1277">
                  <c:v>-5.3128150247481409E-2</c:v>
                </c:pt>
                <c:pt idx="1278">
                  <c:v>3.9653384487723153E-2</c:v>
                </c:pt>
                <c:pt idx="1279">
                  <c:v>9.777999666307613E-2</c:v>
                </c:pt>
                <c:pt idx="1280">
                  <c:v>2.9926324560045625E-3</c:v>
                </c:pt>
                <c:pt idx="1281">
                  <c:v>-3.777277542512858E-2</c:v>
                </c:pt>
                <c:pt idx="1282">
                  <c:v>-5.3344170096910615E-2</c:v>
                </c:pt>
                <c:pt idx="1283">
                  <c:v>4.6179729675130066E-2</c:v>
                </c:pt>
                <c:pt idx="1284">
                  <c:v>2.634209044307112E-2</c:v>
                </c:pt>
                <c:pt idx="1285">
                  <c:v>-8.333859191366233E-2</c:v>
                </c:pt>
                <c:pt idx="1286">
                  <c:v>2.5668788336020487E-2</c:v>
                </c:pt>
                <c:pt idx="1287">
                  <c:v>0.20662253614548187</c:v>
                </c:pt>
                <c:pt idx="1288">
                  <c:v>2.8433519779808236E-2</c:v>
                </c:pt>
                <c:pt idx="1289">
                  <c:v>-6.3301496527847334E-2</c:v>
                </c:pt>
                <c:pt idx="1290">
                  <c:v>0.14887871883995851</c:v>
                </c:pt>
                <c:pt idx="1291">
                  <c:v>-1.6001553827390436E-2</c:v>
                </c:pt>
                <c:pt idx="1292">
                  <c:v>5.7240319553139241E-2</c:v>
                </c:pt>
                <c:pt idx="1293">
                  <c:v>-3.655297222609355E-2</c:v>
                </c:pt>
                <c:pt idx="1294">
                  <c:v>-0.1437684651162271</c:v>
                </c:pt>
                <c:pt idx="1295">
                  <c:v>-4.1523804907882433E-2</c:v>
                </c:pt>
                <c:pt idx="1296">
                  <c:v>2.2146459105268246E-2</c:v>
                </c:pt>
                <c:pt idx="1297">
                  <c:v>-2.54211150106739E-2</c:v>
                </c:pt>
                <c:pt idx="1298">
                  <c:v>0</c:v>
                </c:pt>
                <c:pt idx="1299">
                  <c:v>1.9368908961279629E-2</c:v>
                </c:pt>
                <c:pt idx="1300">
                  <c:v>-1.3075555949341955E-2</c:v>
                </c:pt>
                <c:pt idx="1301">
                  <c:v>-5.2215829581761297E-2</c:v>
                </c:pt>
                <c:pt idx="1302">
                  <c:v>2.217425929110961E-2</c:v>
                </c:pt>
                <c:pt idx="1303">
                  <c:v>-6.7825063113116979E-2</c:v>
                </c:pt>
                <c:pt idx="1304">
                  <c:v>0</c:v>
                </c:pt>
                <c:pt idx="1305">
                  <c:v>0</c:v>
                </c:pt>
                <c:pt idx="1306">
                  <c:v>4.4170222602543108E-2</c:v>
                </c:pt>
                <c:pt idx="1307">
                  <c:v>-1.7773375980680295E-2</c:v>
                </c:pt>
                <c:pt idx="1308">
                  <c:v>0.13040581880023883</c:v>
                </c:pt>
                <c:pt idx="1309">
                  <c:v>-3.8648189988190751E-3</c:v>
                </c:pt>
                <c:pt idx="1310">
                  <c:v>0</c:v>
                </c:pt>
                <c:pt idx="1311">
                  <c:v>-5.1851183552087621E-2</c:v>
                </c:pt>
                <c:pt idx="1312">
                  <c:v>-1.408764447935329E-2</c:v>
                </c:pt>
                <c:pt idx="1313">
                  <c:v>3.4754325567594391E-2</c:v>
                </c:pt>
                <c:pt idx="1314">
                  <c:v>1.9880221923607166E-3</c:v>
                </c:pt>
                <c:pt idx="1315">
                  <c:v>3.6848619823373063E-2</c:v>
                </c:pt>
                <c:pt idx="1316">
                  <c:v>8.3664986880727099E-4</c:v>
                </c:pt>
                <c:pt idx="1317">
                  <c:v>8.809894006068375E-2</c:v>
                </c:pt>
                <c:pt idx="1318">
                  <c:v>-6.9195037104582191E-2</c:v>
                </c:pt>
                <c:pt idx="1319">
                  <c:v>8.5182798640179858E-3</c:v>
                </c:pt>
                <c:pt idx="1320">
                  <c:v>1.0225898984989046E-2</c:v>
                </c:pt>
                <c:pt idx="1321">
                  <c:v>0</c:v>
                </c:pt>
                <c:pt idx="1322">
                  <c:v>1.0504789642215684E-2</c:v>
                </c:pt>
                <c:pt idx="1323">
                  <c:v>-2.9719857275708028E-2</c:v>
                </c:pt>
                <c:pt idx="1324">
                  <c:v>-2.8567891502386256E-2</c:v>
                </c:pt>
                <c:pt idx="1325">
                  <c:v>-5.859110445895932E-3</c:v>
                </c:pt>
                <c:pt idx="1326">
                  <c:v>4.2347748888540426E-2</c:v>
                </c:pt>
                <c:pt idx="1327">
                  <c:v>1.3482831999817702E-2</c:v>
                </c:pt>
                <c:pt idx="1328">
                  <c:v>5.8034194950367102E-2</c:v>
                </c:pt>
                <c:pt idx="1329">
                  <c:v>5.1734773282265056E-2</c:v>
                </c:pt>
                <c:pt idx="1330">
                  <c:v>3.3063263946376598E-2</c:v>
                </c:pt>
                <c:pt idx="1331">
                  <c:v>0</c:v>
                </c:pt>
                <c:pt idx="1332">
                  <c:v>0.10688221402215992</c:v>
                </c:pt>
                <c:pt idx="1333">
                  <c:v>-3.540276612470683E-2</c:v>
                </c:pt>
                <c:pt idx="1334">
                  <c:v>0</c:v>
                </c:pt>
                <c:pt idx="1335">
                  <c:v>-2.335872666331662E-2</c:v>
                </c:pt>
                <c:pt idx="1336">
                  <c:v>-2.043069063385039E-2</c:v>
                </c:pt>
                <c:pt idx="1337">
                  <c:v>6.8141921932223681E-2</c:v>
                </c:pt>
                <c:pt idx="1338">
                  <c:v>-1.3789846161051722E-2</c:v>
                </c:pt>
                <c:pt idx="1339">
                  <c:v>-4.8951051224785158E-2</c:v>
                </c:pt>
                <c:pt idx="1340">
                  <c:v>-1.3047935170259817E-2</c:v>
                </c:pt>
                <c:pt idx="1341">
                  <c:v>-5.9026644703274012E-2</c:v>
                </c:pt>
                <c:pt idx="1342">
                  <c:v>-4.7853951357761937E-2</c:v>
                </c:pt>
                <c:pt idx="1343">
                  <c:v>1.8231185339101508E-4</c:v>
                </c:pt>
                <c:pt idx="1344">
                  <c:v>3.0711687248512698E-2</c:v>
                </c:pt>
                <c:pt idx="1345">
                  <c:v>1.3194346125455336E-2</c:v>
                </c:pt>
                <c:pt idx="1346">
                  <c:v>2.6812205926352251E-2</c:v>
                </c:pt>
                <c:pt idx="1347">
                  <c:v>-5.2884185087692659E-2</c:v>
                </c:pt>
                <c:pt idx="1348">
                  <c:v>1.3969286600354236E-2</c:v>
                </c:pt>
                <c:pt idx="1349">
                  <c:v>5.0110683263480338E-2</c:v>
                </c:pt>
                <c:pt idx="1350">
                  <c:v>-4.6822723451283244E-2</c:v>
                </c:pt>
                <c:pt idx="1351">
                  <c:v>1.487236304528472E-2</c:v>
                </c:pt>
                <c:pt idx="1352">
                  <c:v>3.786837764360329E-2</c:v>
                </c:pt>
                <c:pt idx="1353">
                  <c:v>7.1069238352405861E-4</c:v>
                </c:pt>
                <c:pt idx="1354">
                  <c:v>0</c:v>
                </c:pt>
                <c:pt idx="1355">
                  <c:v>-0.25664708765021682</c:v>
                </c:pt>
                <c:pt idx="1356">
                  <c:v>-9.4514148866174708E-2</c:v>
                </c:pt>
                <c:pt idx="1357">
                  <c:v>0.12189326820749691</c:v>
                </c:pt>
                <c:pt idx="1358">
                  <c:v>-1.5138428607647358E-2</c:v>
                </c:pt>
                <c:pt idx="1359">
                  <c:v>-2.7944981711866768E-2</c:v>
                </c:pt>
                <c:pt idx="1360">
                  <c:v>0</c:v>
                </c:pt>
                <c:pt idx="1361">
                  <c:v>5.0832702269045349E-2</c:v>
                </c:pt>
                <c:pt idx="1362">
                  <c:v>-1.9337270372538629E-2</c:v>
                </c:pt>
                <c:pt idx="1363">
                  <c:v>-1.5929265849652707E-2</c:v>
                </c:pt>
                <c:pt idx="1364">
                  <c:v>1.3351792199127743E-2</c:v>
                </c:pt>
                <c:pt idx="1365">
                  <c:v>4.1829791808846384E-2</c:v>
                </c:pt>
                <c:pt idx="1366">
                  <c:v>-9.2526345182243341E-3</c:v>
                </c:pt>
                <c:pt idx="1367">
                  <c:v>2.7365835694659113E-2</c:v>
                </c:pt>
                <c:pt idx="1368">
                  <c:v>8.2929481991063092E-3</c:v>
                </c:pt>
                <c:pt idx="1369">
                  <c:v>5.0607086334888862E-2</c:v>
                </c:pt>
                <c:pt idx="1370">
                  <c:v>-1.2385787507080637E-2</c:v>
                </c:pt>
                <c:pt idx="1371">
                  <c:v>-1.0853480420713879E-4</c:v>
                </c:pt>
                <c:pt idx="1372">
                  <c:v>4.0134809761166679E-2</c:v>
                </c:pt>
                <c:pt idx="1373">
                  <c:v>3.8894986382592922E-2</c:v>
                </c:pt>
                <c:pt idx="1374">
                  <c:v>2.1115947249899403E-2</c:v>
                </c:pt>
                <c:pt idx="1375">
                  <c:v>-5.3989499015049125E-3</c:v>
                </c:pt>
                <c:pt idx="1376">
                  <c:v>-9.0336002752189337E-4</c:v>
                </c:pt>
                <c:pt idx="1377">
                  <c:v>-1.0859789362966832E-2</c:v>
                </c:pt>
                <c:pt idx="1378">
                  <c:v>-2.7426733670160131E-2</c:v>
                </c:pt>
                <c:pt idx="1379">
                  <c:v>-1.31698142536123E-2</c:v>
                </c:pt>
                <c:pt idx="1380">
                  <c:v>-2.9481996332876736E-2</c:v>
                </c:pt>
                <c:pt idx="1381">
                  <c:v>-4.1904334170162927E-2</c:v>
                </c:pt>
                <c:pt idx="1382">
                  <c:v>-3.8162495049532952E-3</c:v>
                </c:pt>
                <c:pt idx="1383">
                  <c:v>-3.137196691884836E-3</c:v>
                </c:pt>
                <c:pt idx="1384">
                  <c:v>-2.1253663374603216E-2</c:v>
                </c:pt>
                <c:pt idx="1385">
                  <c:v>1.6731195175960556E-2</c:v>
                </c:pt>
                <c:pt idx="1386">
                  <c:v>-2.6390589298888489E-2</c:v>
                </c:pt>
                <c:pt idx="1387">
                  <c:v>-9.3293101227005515E-3</c:v>
                </c:pt>
                <c:pt idx="1388">
                  <c:v>-2.9093779640897433E-2</c:v>
                </c:pt>
                <c:pt idx="1389">
                  <c:v>0</c:v>
                </c:pt>
                <c:pt idx="1390">
                  <c:v>-1.4773734714715991E-2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-8.5994082089317581E-2</c:v>
                </c:pt>
                <c:pt idx="1395">
                  <c:v>2.9082904032155632E-2</c:v>
                </c:pt>
                <c:pt idx="1396">
                  <c:v>-3.4154476884550311E-3</c:v>
                </c:pt>
                <c:pt idx="1397">
                  <c:v>1.0395248441579241E-3</c:v>
                </c:pt>
                <c:pt idx="1398">
                  <c:v>-4.7704684336686842E-3</c:v>
                </c:pt>
                <c:pt idx="1399">
                  <c:v>-2.0211545256752617E-2</c:v>
                </c:pt>
                <c:pt idx="1400">
                  <c:v>2.59833181452096E-2</c:v>
                </c:pt>
                <c:pt idx="1401">
                  <c:v>1.5650383574567162E-2</c:v>
                </c:pt>
                <c:pt idx="1402">
                  <c:v>-2.7916482000345244E-4</c:v>
                </c:pt>
                <c:pt idx="1403">
                  <c:v>1.6481879433275504E-2</c:v>
                </c:pt>
                <c:pt idx="1404">
                  <c:v>-2.8807952576240026E-2</c:v>
                </c:pt>
                <c:pt idx="1405">
                  <c:v>-7.6831585557922688E-3</c:v>
                </c:pt>
                <c:pt idx="1406">
                  <c:v>-8.2590548286087806E-3</c:v>
                </c:pt>
                <c:pt idx="1407">
                  <c:v>-3.4859325844492917E-3</c:v>
                </c:pt>
                <c:pt idx="1408">
                  <c:v>4.7031441674947772E-2</c:v>
                </c:pt>
                <c:pt idx="1409">
                  <c:v>-4.1844477664277124E-2</c:v>
                </c:pt>
                <c:pt idx="1410">
                  <c:v>0</c:v>
                </c:pt>
                <c:pt idx="1411">
                  <c:v>4.3057145442445544E-2</c:v>
                </c:pt>
                <c:pt idx="1412">
                  <c:v>1.1377700648077083E-2</c:v>
                </c:pt>
                <c:pt idx="1413">
                  <c:v>-7.1591735165240866E-2</c:v>
                </c:pt>
                <c:pt idx="1414">
                  <c:v>4.62437733540777E-3</c:v>
                </c:pt>
                <c:pt idx="1415">
                  <c:v>2.2344373325730915E-2</c:v>
                </c:pt>
                <c:pt idx="1416">
                  <c:v>1.8742149025143373E-2</c:v>
                </c:pt>
                <c:pt idx="1417">
                  <c:v>-3.6656816429443406E-3</c:v>
                </c:pt>
                <c:pt idx="1418">
                  <c:v>-3.3479677424060439E-2</c:v>
                </c:pt>
                <c:pt idx="1419">
                  <c:v>-2.1622116501266442E-3</c:v>
                </c:pt>
                <c:pt idx="1420">
                  <c:v>-1.1354193577004068E-2</c:v>
                </c:pt>
                <c:pt idx="1421">
                  <c:v>1.893981214377094E-2</c:v>
                </c:pt>
                <c:pt idx="1422">
                  <c:v>2.6013394441966486E-2</c:v>
                </c:pt>
                <c:pt idx="1423">
                  <c:v>-2.3454801795985136E-2</c:v>
                </c:pt>
                <c:pt idx="1424">
                  <c:v>-2.1978524093688723E-3</c:v>
                </c:pt>
                <c:pt idx="1425">
                  <c:v>-8.4243028008553766E-3</c:v>
                </c:pt>
                <c:pt idx="1426">
                  <c:v>1.4532589228511306E-2</c:v>
                </c:pt>
                <c:pt idx="1427">
                  <c:v>-7.0413264269633125E-3</c:v>
                </c:pt>
                <c:pt idx="1428">
                  <c:v>-1.0875066941553713E-2</c:v>
                </c:pt>
                <c:pt idx="1429">
                  <c:v>4.6894328171018795E-3</c:v>
                </c:pt>
                <c:pt idx="1430">
                  <c:v>-8.9766434551686869E-3</c:v>
                </c:pt>
                <c:pt idx="1431">
                  <c:v>2.2496629152974901E-3</c:v>
                </c:pt>
                <c:pt idx="1432">
                  <c:v>3.5617096389398473E-2</c:v>
                </c:pt>
                <c:pt idx="1433">
                  <c:v>1.9154004923978896E-2</c:v>
                </c:pt>
                <c:pt idx="1434">
                  <c:v>1.9826969248737392E-4</c:v>
                </c:pt>
                <c:pt idx="1435">
                  <c:v>4.9029221755128027E-3</c:v>
                </c:pt>
                <c:pt idx="1436">
                  <c:v>2.2973796624398801E-2</c:v>
                </c:pt>
                <c:pt idx="1437">
                  <c:v>2.0060002512529485E-2</c:v>
                </c:pt>
                <c:pt idx="1438">
                  <c:v>-1.1047236695585938E-2</c:v>
                </c:pt>
                <c:pt idx="1439">
                  <c:v>7.8501847030163496E-3</c:v>
                </c:pt>
                <c:pt idx="1440">
                  <c:v>-4.8734481812114483E-2</c:v>
                </c:pt>
                <c:pt idx="1441">
                  <c:v>-4.8899362337229912E-2</c:v>
                </c:pt>
                <c:pt idx="1442">
                  <c:v>3.3481844691369833E-3</c:v>
                </c:pt>
                <c:pt idx="1443">
                  <c:v>-5.0564691649703009E-2</c:v>
                </c:pt>
                <c:pt idx="1444">
                  <c:v>-1.6193106681523517E-3</c:v>
                </c:pt>
                <c:pt idx="1445">
                  <c:v>0</c:v>
                </c:pt>
                <c:pt idx="1446">
                  <c:v>-1.4827634345489948E-2</c:v>
                </c:pt>
                <c:pt idx="1447">
                  <c:v>9.421548864363638E-3</c:v>
                </c:pt>
                <c:pt idx="1448">
                  <c:v>3.0488055148542026E-2</c:v>
                </c:pt>
                <c:pt idx="1449">
                  <c:v>6.5059830136386942E-3</c:v>
                </c:pt>
                <c:pt idx="1450">
                  <c:v>-1.4552669189952239E-2</c:v>
                </c:pt>
                <c:pt idx="1451">
                  <c:v>-7.364178375846242E-3</c:v>
                </c:pt>
                <c:pt idx="1452">
                  <c:v>-2.1421936906091732E-2</c:v>
                </c:pt>
                <c:pt idx="1453">
                  <c:v>-1.5448344973248207E-2</c:v>
                </c:pt>
                <c:pt idx="1454">
                  <c:v>2.6763705636529966E-3</c:v>
                </c:pt>
                <c:pt idx="1455">
                  <c:v>6.1226495827197969E-3</c:v>
                </c:pt>
                <c:pt idx="1456">
                  <c:v>-3.1474680587819104E-2</c:v>
                </c:pt>
                <c:pt idx="1457">
                  <c:v>-2.0311436387403736E-2</c:v>
                </c:pt>
                <c:pt idx="1458">
                  <c:v>-2.0292752964475858E-3</c:v>
                </c:pt>
                <c:pt idx="1459">
                  <c:v>-4.0302808506291532E-2</c:v>
                </c:pt>
                <c:pt idx="1460">
                  <c:v>-1.1904546895908363E-2</c:v>
                </c:pt>
                <c:pt idx="1461">
                  <c:v>3.0532956691495139E-2</c:v>
                </c:pt>
                <c:pt idx="1462">
                  <c:v>-3.1494049554779524E-2</c:v>
                </c:pt>
                <c:pt idx="1463">
                  <c:v>7.633976137566334E-3</c:v>
                </c:pt>
                <c:pt idx="1464">
                  <c:v>1.6004546712067302E-3</c:v>
                </c:pt>
                <c:pt idx="1465">
                  <c:v>-7.0201891517588377E-3</c:v>
                </c:pt>
                <c:pt idx="1466">
                  <c:v>-1.354512777865613E-2</c:v>
                </c:pt>
                <c:pt idx="1467">
                  <c:v>-2.6770405889067095E-2</c:v>
                </c:pt>
                <c:pt idx="1468">
                  <c:v>-4.2117562419118793E-2</c:v>
                </c:pt>
                <c:pt idx="1469">
                  <c:v>-4.9758170067149554E-2</c:v>
                </c:pt>
                <c:pt idx="1470">
                  <c:v>-2.422986496098134E-2</c:v>
                </c:pt>
                <c:pt idx="1471">
                  <c:v>5.3011138621821052E-2</c:v>
                </c:pt>
                <c:pt idx="1472">
                  <c:v>-2.6031163977493499E-2</c:v>
                </c:pt>
                <c:pt idx="1473">
                  <c:v>6.8068230179438416E-2</c:v>
                </c:pt>
                <c:pt idx="1474">
                  <c:v>1.4242714105008547E-2</c:v>
                </c:pt>
                <c:pt idx="1475">
                  <c:v>-3.0166102569511022E-2</c:v>
                </c:pt>
                <c:pt idx="1476">
                  <c:v>3.3484970574923612E-2</c:v>
                </c:pt>
                <c:pt idx="1477">
                  <c:v>1.602635008549691E-2</c:v>
                </c:pt>
                <c:pt idx="1478">
                  <c:v>6.5895352506532445E-2</c:v>
                </c:pt>
                <c:pt idx="1479">
                  <c:v>-2.6376836112016244E-2</c:v>
                </c:pt>
                <c:pt idx="1480">
                  <c:v>-6.6850541205282554E-2</c:v>
                </c:pt>
                <c:pt idx="1481">
                  <c:v>-1.3229205321187543E-2</c:v>
                </c:pt>
                <c:pt idx="1482">
                  <c:v>4.1476273878428671E-2</c:v>
                </c:pt>
                <c:pt idx="1483">
                  <c:v>2.5935951797944945E-2</c:v>
                </c:pt>
                <c:pt idx="1484">
                  <c:v>-5.2460413731206801E-3</c:v>
                </c:pt>
                <c:pt idx="1485">
                  <c:v>7.1023449004765649E-3</c:v>
                </c:pt>
                <c:pt idx="1486">
                  <c:v>1.9226971659223269E-2</c:v>
                </c:pt>
                <c:pt idx="1487">
                  <c:v>-1.2147165219429712E-2</c:v>
                </c:pt>
                <c:pt idx="1488">
                  <c:v>-1.4893578517553685E-2</c:v>
                </c:pt>
                <c:pt idx="1489">
                  <c:v>1.6810192972696703E-2</c:v>
                </c:pt>
                <c:pt idx="1490">
                  <c:v>0</c:v>
                </c:pt>
                <c:pt idx="1491">
                  <c:v>-3.2945904474493637E-2</c:v>
                </c:pt>
                <c:pt idx="1492">
                  <c:v>1.7431145446886731E-2</c:v>
                </c:pt>
                <c:pt idx="1493">
                  <c:v>2.5029938834260745E-2</c:v>
                </c:pt>
                <c:pt idx="1494">
                  <c:v>0</c:v>
                </c:pt>
                <c:pt idx="1495">
                  <c:v>-7.5541514678774124E-3</c:v>
                </c:pt>
                <c:pt idx="1496">
                  <c:v>4.0847791365817843E-2</c:v>
                </c:pt>
                <c:pt idx="1497">
                  <c:v>-9.1585461455845341E-4</c:v>
                </c:pt>
                <c:pt idx="1498">
                  <c:v>-4.1067224691289095E-3</c:v>
                </c:pt>
                <c:pt idx="1499">
                  <c:v>5.7656030447637452E-2</c:v>
                </c:pt>
                <c:pt idx="1500">
                  <c:v>-2.3819201107368571E-2</c:v>
                </c:pt>
                <c:pt idx="1501">
                  <c:v>-3.4561315407377502E-2</c:v>
                </c:pt>
                <c:pt idx="1502">
                  <c:v>-1.7608512219330241E-2</c:v>
                </c:pt>
                <c:pt idx="1503">
                  <c:v>1.6398826772947572E-3</c:v>
                </c:pt>
                <c:pt idx="1504">
                  <c:v>3.2818054951324616E-3</c:v>
                </c:pt>
                <c:pt idx="1505">
                  <c:v>0</c:v>
                </c:pt>
                <c:pt idx="1506">
                  <c:v>2.1331175093375343E-2</c:v>
                </c:pt>
                <c:pt idx="1507">
                  <c:v>-6.9670611320910014E-3</c:v>
                </c:pt>
                <c:pt idx="1508">
                  <c:v>3.128680914567572E-2</c:v>
                </c:pt>
                <c:pt idx="1509">
                  <c:v>5.2700781361634252E-3</c:v>
                </c:pt>
                <c:pt idx="1510">
                  <c:v>1.5111957370804063E-2</c:v>
                </c:pt>
                <c:pt idx="1511">
                  <c:v>-1.2225218225858647E-3</c:v>
                </c:pt>
                <c:pt idx="1512">
                  <c:v>5.4729220483451524E-3</c:v>
                </c:pt>
                <c:pt idx="1513">
                  <c:v>-2.7802049164515674E-2</c:v>
                </c:pt>
                <c:pt idx="1514">
                  <c:v>0</c:v>
                </c:pt>
                <c:pt idx="1515">
                  <c:v>8.7253234615056741E-3</c:v>
                </c:pt>
                <c:pt idx="1516">
                  <c:v>-9.5318436449298716E-3</c:v>
                </c:pt>
                <c:pt idx="1517">
                  <c:v>-5.4414556121410551E-2</c:v>
                </c:pt>
                <c:pt idx="1518">
                  <c:v>2.3220597466543591E-2</c:v>
                </c:pt>
                <c:pt idx="1519">
                  <c:v>5.5417737920232746E-2</c:v>
                </c:pt>
                <c:pt idx="1520">
                  <c:v>6.6837207244936359E-3</c:v>
                </c:pt>
                <c:pt idx="1521">
                  <c:v>-3.5869041112716493E-2</c:v>
                </c:pt>
                <c:pt idx="1522">
                  <c:v>-3.1028211060738053E-2</c:v>
                </c:pt>
                <c:pt idx="1523">
                  <c:v>0</c:v>
                </c:pt>
                <c:pt idx="1524">
                  <c:v>-4.565874946025561E-3</c:v>
                </c:pt>
                <c:pt idx="1525">
                  <c:v>-1.0869473953212583E-2</c:v>
                </c:pt>
                <c:pt idx="1526">
                  <c:v>-1.3074975112093101E-2</c:v>
                </c:pt>
                <c:pt idx="1527">
                  <c:v>1.0254907291578519E-2</c:v>
                </c:pt>
                <c:pt idx="1528">
                  <c:v>-1.3548528366330026E-2</c:v>
                </c:pt>
                <c:pt idx="1529">
                  <c:v>1.4179113117424258E-2</c:v>
                </c:pt>
                <c:pt idx="1530">
                  <c:v>1.4428360196893308E-2</c:v>
                </c:pt>
                <c:pt idx="1531">
                  <c:v>-1.2959358443787705E-2</c:v>
                </c:pt>
                <c:pt idx="1532">
                  <c:v>1.8247664174011469E-3</c:v>
                </c:pt>
                <c:pt idx="1533">
                  <c:v>2.3675207495803763E-2</c:v>
                </c:pt>
                <c:pt idx="1534">
                  <c:v>2.2991805840286483E-2</c:v>
                </c:pt>
                <c:pt idx="1535">
                  <c:v>3.6014517878881547E-2</c:v>
                </c:pt>
                <c:pt idx="1536">
                  <c:v>2.7702594479950271E-4</c:v>
                </c:pt>
                <c:pt idx="1537">
                  <c:v>0</c:v>
                </c:pt>
                <c:pt idx="1538">
                  <c:v>4.0456133675530692E-2</c:v>
                </c:pt>
                <c:pt idx="1539">
                  <c:v>6.0372628781958149E-2</c:v>
                </c:pt>
                <c:pt idx="1540">
                  <c:v>5.3249507926560691E-2</c:v>
                </c:pt>
                <c:pt idx="1541">
                  <c:v>9.4228157465998663E-3</c:v>
                </c:pt>
                <c:pt idx="1542">
                  <c:v>-6.9684625492673069E-3</c:v>
                </c:pt>
                <c:pt idx="1543">
                  <c:v>-3.9586828308508237E-2</c:v>
                </c:pt>
                <c:pt idx="1544">
                  <c:v>-4.3392739840168892E-2</c:v>
                </c:pt>
                <c:pt idx="1545">
                  <c:v>-6.4671174654173935E-3</c:v>
                </c:pt>
                <c:pt idx="1546">
                  <c:v>-1.5124311145386926E-4</c:v>
                </c:pt>
                <c:pt idx="1547">
                  <c:v>7.7185477540335778E-3</c:v>
                </c:pt>
                <c:pt idx="1548">
                  <c:v>-2.0273116417756532E-2</c:v>
                </c:pt>
                <c:pt idx="1549">
                  <c:v>-2.3449162038228555E-2</c:v>
                </c:pt>
                <c:pt idx="1550">
                  <c:v>9.2562029114138245E-3</c:v>
                </c:pt>
                <c:pt idx="1551">
                  <c:v>-1.8505860255806472E-2</c:v>
                </c:pt>
                <c:pt idx="1552">
                  <c:v>-9.3424051266023378E-3</c:v>
                </c:pt>
                <c:pt idx="1553">
                  <c:v>6.4020731243523699E-3</c:v>
                </c:pt>
                <c:pt idx="1554">
                  <c:v>-1.278801619221781E-3</c:v>
                </c:pt>
                <c:pt idx="1555">
                  <c:v>-5.256227746720965E-3</c:v>
                </c:pt>
                <c:pt idx="1556">
                  <c:v>1.2804390467482385E-3</c:v>
                </c:pt>
                <c:pt idx="1557">
                  <c:v>1.3433891767824502E-2</c:v>
                </c:pt>
                <c:pt idx="1558">
                  <c:v>3.9530441952448925E-3</c:v>
                </c:pt>
                <c:pt idx="1559">
                  <c:v>0</c:v>
                </c:pt>
                <c:pt idx="1560">
                  <c:v>-2.6702554943097701E-3</c:v>
                </c:pt>
                <c:pt idx="1561">
                  <c:v>1.8505348156673262E-2</c:v>
                </c:pt>
                <c:pt idx="1562">
                  <c:v>7.9975275037647009E-3</c:v>
                </c:pt>
                <c:pt idx="1563">
                  <c:v>-1.5393209689924858E-2</c:v>
                </c:pt>
                <c:pt idx="1564">
                  <c:v>-1.4336517144644123E-2</c:v>
                </c:pt>
                <c:pt idx="1565">
                  <c:v>0</c:v>
                </c:pt>
                <c:pt idx="1566">
                  <c:v>0</c:v>
                </c:pt>
                <c:pt idx="1567">
                  <c:v>1.5961957495293611E-2</c:v>
                </c:pt>
                <c:pt idx="1568">
                  <c:v>-1.2900069606445963E-2</c:v>
                </c:pt>
                <c:pt idx="1569">
                  <c:v>-6.6059815521291032E-3</c:v>
                </c:pt>
                <c:pt idx="1570">
                  <c:v>0</c:v>
                </c:pt>
                <c:pt idx="1571">
                  <c:v>-7.896811088817568E-3</c:v>
                </c:pt>
                <c:pt idx="1572">
                  <c:v>-1.734342385855947E-2</c:v>
                </c:pt>
                <c:pt idx="1573">
                  <c:v>-2.8146336671299177E-2</c:v>
                </c:pt>
                <c:pt idx="1574">
                  <c:v>-2.0871783782426045E-2</c:v>
                </c:pt>
                <c:pt idx="1575">
                  <c:v>-3.4908241179660848E-3</c:v>
                </c:pt>
                <c:pt idx="1576">
                  <c:v>2.038540107761988E-2</c:v>
                </c:pt>
                <c:pt idx="1577">
                  <c:v>1.5306864670246556E-2</c:v>
                </c:pt>
                <c:pt idx="1578">
                  <c:v>-5.3691126623525154E-3</c:v>
                </c:pt>
                <c:pt idx="1579">
                  <c:v>2.9079012805222071E-2</c:v>
                </c:pt>
                <c:pt idx="1580">
                  <c:v>2.4330539872263079E-2</c:v>
                </c:pt>
                <c:pt idx="1581">
                  <c:v>1.4500145448345991E-2</c:v>
                </c:pt>
                <c:pt idx="1582">
                  <c:v>-9.0005458515515224E-3</c:v>
                </c:pt>
                <c:pt idx="1583">
                  <c:v>-4.9612108681940548E-2</c:v>
                </c:pt>
                <c:pt idx="1584">
                  <c:v>-1.5298370690151053E-2</c:v>
                </c:pt>
                <c:pt idx="1585">
                  <c:v>-8.5478348237826296E-3</c:v>
                </c:pt>
                <c:pt idx="1586">
                  <c:v>1.670936203735196E-2</c:v>
                </c:pt>
                <c:pt idx="1587">
                  <c:v>-1.9261302231850741E-2</c:v>
                </c:pt>
                <c:pt idx="1588">
                  <c:v>-7.0603071686013985E-3</c:v>
                </c:pt>
                <c:pt idx="1589">
                  <c:v>4.2079906826661961E-3</c:v>
                </c:pt>
                <c:pt idx="1590">
                  <c:v>3.4154803364243591E-2</c:v>
                </c:pt>
                <c:pt idx="1591">
                  <c:v>8.1519599196606674E-3</c:v>
                </c:pt>
                <c:pt idx="1592">
                  <c:v>3.1587142801577262E-2</c:v>
                </c:pt>
                <c:pt idx="1593">
                  <c:v>-1.1566792144598215E-2</c:v>
                </c:pt>
                <c:pt idx="1594">
                  <c:v>-1.3603499075043324E-2</c:v>
                </c:pt>
                <c:pt idx="1595">
                  <c:v>0</c:v>
                </c:pt>
                <c:pt idx="1596">
                  <c:v>-4.1206262571313101E-2</c:v>
                </c:pt>
                <c:pt idx="1597">
                  <c:v>-3.3888488922253157E-2</c:v>
                </c:pt>
                <c:pt idx="1598">
                  <c:v>-4.6917776327695226E-2</c:v>
                </c:pt>
                <c:pt idx="1599">
                  <c:v>3.0990699859462456E-2</c:v>
                </c:pt>
                <c:pt idx="1600">
                  <c:v>-5.5943893973111614E-3</c:v>
                </c:pt>
                <c:pt idx="1601">
                  <c:v>2.383905010058629E-2</c:v>
                </c:pt>
                <c:pt idx="1602">
                  <c:v>1.3553363271144203E-2</c:v>
                </c:pt>
                <c:pt idx="1603">
                  <c:v>1.0034229306626674E-2</c:v>
                </c:pt>
                <c:pt idx="1604">
                  <c:v>0</c:v>
                </c:pt>
                <c:pt idx="1605">
                  <c:v>-8.3104185401250419E-4</c:v>
                </c:pt>
                <c:pt idx="1606">
                  <c:v>-7.4545778200034718E-3</c:v>
                </c:pt>
                <c:pt idx="1607">
                  <c:v>-1.4168962336471691E-2</c:v>
                </c:pt>
                <c:pt idx="1608">
                  <c:v>7.183472492645171E-3</c:v>
                </c:pt>
                <c:pt idx="1609">
                  <c:v>1.3882923279145531E-2</c:v>
                </c:pt>
                <c:pt idx="1610">
                  <c:v>-9.475214018204281E-3</c:v>
                </c:pt>
                <c:pt idx="1611">
                  <c:v>-4.155732652039501E-3</c:v>
                </c:pt>
                <c:pt idx="1612">
                  <c:v>-1.0510380086140803E-2</c:v>
                </c:pt>
                <c:pt idx="1613">
                  <c:v>1.7348234368057991E-2</c:v>
                </c:pt>
                <c:pt idx="1614">
                  <c:v>-2.4660302017260882E-3</c:v>
                </c:pt>
                <c:pt idx="1615">
                  <c:v>-1.4153580258982057E-2</c:v>
                </c:pt>
                <c:pt idx="1616">
                  <c:v>4.9937528976340406E-3</c:v>
                </c:pt>
                <c:pt idx="1617">
                  <c:v>6.6684024888111093E-2</c:v>
                </c:pt>
                <c:pt idx="1618">
                  <c:v>0.11405126544664324</c:v>
                </c:pt>
                <c:pt idx="1619">
                  <c:v>-4.3192305345252091E-3</c:v>
                </c:pt>
                <c:pt idx="1620">
                  <c:v>-2.9373050614893481E-2</c:v>
                </c:pt>
                <c:pt idx="1621">
                  <c:v>0</c:v>
                </c:pt>
                <c:pt idx="1622">
                  <c:v>-2.5665643616701317E-4</c:v>
                </c:pt>
                <c:pt idx="1623">
                  <c:v>-4.9080800424744497E-3</c:v>
                </c:pt>
                <c:pt idx="1624">
                  <c:v>-3.7587730657057117E-3</c:v>
                </c:pt>
                <c:pt idx="1625">
                  <c:v>-2.5470388761498208E-2</c:v>
                </c:pt>
                <c:pt idx="1626">
                  <c:v>-2.3613290594013403E-3</c:v>
                </c:pt>
                <c:pt idx="1627">
                  <c:v>-1.2510178771454772E-2</c:v>
                </c:pt>
                <c:pt idx="1628">
                  <c:v>-1.0529318145538258E-2</c:v>
                </c:pt>
                <c:pt idx="1629">
                  <c:v>-1.3362896224554333E-2</c:v>
                </c:pt>
                <c:pt idx="1630">
                  <c:v>4.2228228537151136E-2</c:v>
                </c:pt>
                <c:pt idx="1631">
                  <c:v>1.0956684512525516E-2</c:v>
                </c:pt>
                <c:pt idx="1632">
                  <c:v>5.271968964417395E-3</c:v>
                </c:pt>
                <c:pt idx="1633">
                  <c:v>-2.9689322760702241E-2</c:v>
                </c:pt>
                <c:pt idx="1634">
                  <c:v>-4.4474288059407674E-2</c:v>
                </c:pt>
                <c:pt idx="1635">
                  <c:v>-3.9089525588973606E-2</c:v>
                </c:pt>
                <c:pt idx="1636">
                  <c:v>-1.5107355339483264E-2</c:v>
                </c:pt>
                <c:pt idx="1637">
                  <c:v>4.3138930541080089E-3</c:v>
                </c:pt>
                <c:pt idx="1638">
                  <c:v>-1.6784051510535525E-3</c:v>
                </c:pt>
                <c:pt idx="1639">
                  <c:v>-1.1514922317050091E-2</c:v>
                </c:pt>
                <c:pt idx="1640">
                  <c:v>-2.097032408627908E-3</c:v>
                </c:pt>
                <c:pt idx="1641">
                  <c:v>-3.018098260714086E-3</c:v>
                </c:pt>
                <c:pt idx="1642">
                  <c:v>6.4472522872649485E-3</c:v>
                </c:pt>
                <c:pt idx="1643">
                  <c:v>-3.0069693256606911E-3</c:v>
                </c:pt>
                <c:pt idx="1644">
                  <c:v>-9.5152279796555383E-3</c:v>
                </c:pt>
                <c:pt idx="1645">
                  <c:v>-3.382518636333165E-2</c:v>
                </c:pt>
                <c:pt idx="1646">
                  <c:v>1.9728519792429511E-2</c:v>
                </c:pt>
                <c:pt idx="1647">
                  <c:v>2.6350435473567746E-3</c:v>
                </c:pt>
                <c:pt idx="1648">
                  <c:v>-4.3943536237237568E-3</c:v>
                </c:pt>
                <c:pt idx="1649">
                  <c:v>-3.7437441661056559E-2</c:v>
                </c:pt>
                <c:pt idx="1650">
                  <c:v>0</c:v>
                </c:pt>
                <c:pt idx="1651">
                  <c:v>1.7173191782553499E-3</c:v>
                </c:pt>
                <c:pt idx="1652">
                  <c:v>2.6126088900108035E-2</c:v>
                </c:pt>
                <c:pt idx="1653">
                  <c:v>0</c:v>
                </c:pt>
                <c:pt idx="1654">
                  <c:v>0</c:v>
                </c:pt>
                <c:pt idx="1655">
                  <c:v>-2.2735898615402261E-2</c:v>
                </c:pt>
                <c:pt idx="1656">
                  <c:v>2.9451504582671317E-2</c:v>
                </c:pt>
                <c:pt idx="1657">
                  <c:v>-4.1455570316785151E-3</c:v>
                </c:pt>
                <c:pt idx="1658">
                  <c:v>4.3877379863354049E-2</c:v>
                </c:pt>
                <c:pt idx="1659">
                  <c:v>-1.3395771608265661E-2</c:v>
                </c:pt>
                <c:pt idx="1660">
                  <c:v>1.1730093507815509E-2</c:v>
                </c:pt>
                <c:pt idx="1661">
                  <c:v>3.9653605780730405E-2</c:v>
                </c:pt>
                <c:pt idx="1662">
                  <c:v>-2.0367943546092837E-2</c:v>
                </c:pt>
                <c:pt idx="1663">
                  <c:v>1.4786731513131812E-2</c:v>
                </c:pt>
                <c:pt idx="1664">
                  <c:v>-1.6235905992373789E-2</c:v>
                </c:pt>
                <c:pt idx="1665">
                  <c:v>1.9333164036314354E-2</c:v>
                </c:pt>
                <c:pt idx="1666">
                  <c:v>-2.0016255435965191E-2</c:v>
                </c:pt>
                <c:pt idx="1667">
                  <c:v>-1.7007678396038117E-2</c:v>
                </c:pt>
                <c:pt idx="1668">
                  <c:v>1.6137979906610367E-2</c:v>
                </c:pt>
                <c:pt idx="1669">
                  <c:v>7.6653047256007856E-3</c:v>
                </c:pt>
                <c:pt idx="1670">
                  <c:v>-1.0214943418077382E-2</c:v>
                </c:pt>
                <c:pt idx="1671">
                  <c:v>-2.5547886799480946E-2</c:v>
                </c:pt>
                <c:pt idx="1672">
                  <c:v>-1.6100706807181675E-3</c:v>
                </c:pt>
                <c:pt idx="1673">
                  <c:v>-2.003658073190473E-3</c:v>
                </c:pt>
                <c:pt idx="1674">
                  <c:v>-2.5872887349995932E-2</c:v>
                </c:pt>
                <c:pt idx="1675">
                  <c:v>1.0825549611907404E-2</c:v>
                </c:pt>
                <c:pt idx="1676">
                  <c:v>4.0586666584972786E-2</c:v>
                </c:pt>
                <c:pt idx="1677">
                  <c:v>-3.0703091396666049E-2</c:v>
                </c:pt>
                <c:pt idx="1678">
                  <c:v>-1.5901645122176622E-2</c:v>
                </c:pt>
                <c:pt idx="1679">
                  <c:v>-2.0750816637970404E-2</c:v>
                </c:pt>
                <c:pt idx="1680">
                  <c:v>2.386072461757216E-2</c:v>
                </c:pt>
                <c:pt idx="1681">
                  <c:v>-2.0427797264851888E-2</c:v>
                </c:pt>
                <c:pt idx="1682">
                  <c:v>0</c:v>
                </c:pt>
                <c:pt idx="1683">
                  <c:v>-5.2722897396429991E-3</c:v>
                </c:pt>
                <c:pt idx="1684">
                  <c:v>7.2885878898796275E-3</c:v>
                </c:pt>
                <c:pt idx="1685">
                  <c:v>-1.1269799379622025E-2</c:v>
                </c:pt>
                <c:pt idx="1686">
                  <c:v>-2.4525450928384207E-2</c:v>
                </c:pt>
                <c:pt idx="1687">
                  <c:v>1.3201940228996678E-2</c:v>
                </c:pt>
                <c:pt idx="1688">
                  <c:v>-9.243961605488793E-3</c:v>
                </c:pt>
                <c:pt idx="1689">
                  <c:v>1.1364053248002381E-2</c:v>
                </c:pt>
                <c:pt idx="1690">
                  <c:v>2.7732906437094584E-4</c:v>
                </c:pt>
                <c:pt idx="1691">
                  <c:v>-9.7444573010221358E-3</c:v>
                </c:pt>
                <c:pt idx="1692">
                  <c:v>-1.0124787935704704E-2</c:v>
                </c:pt>
                <c:pt idx="1693">
                  <c:v>1.4519892579377469E-2</c:v>
                </c:pt>
                <c:pt idx="1694">
                  <c:v>-2.450549297653537E-3</c:v>
                </c:pt>
                <c:pt idx="1695">
                  <c:v>-2.8957654706374125E-4</c:v>
                </c:pt>
                <c:pt idx="1696">
                  <c:v>-9.8265515636676293E-3</c:v>
                </c:pt>
                <c:pt idx="1697">
                  <c:v>2.9504893144016719E-4</c:v>
                </c:pt>
                <c:pt idx="1698">
                  <c:v>-8.415854031842418E-3</c:v>
                </c:pt>
                <c:pt idx="1699">
                  <c:v>-4.9701816388901698E-2</c:v>
                </c:pt>
                <c:pt idx="1700">
                  <c:v>-5.7080100692479707E-2</c:v>
                </c:pt>
                <c:pt idx="1701">
                  <c:v>1.1632923297858699E-2</c:v>
                </c:pt>
                <c:pt idx="1702">
                  <c:v>6.3592944508132909E-3</c:v>
                </c:pt>
                <c:pt idx="1703">
                  <c:v>-5.5659949492805394E-2</c:v>
                </c:pt>
                <c:pt idx="1704">
                  <c:v>-9.3171165527674571E-3</c:v>
                </c:pt>
                <c:pt idx="1705">
                  <c:v>0</c:v>
                </c:pt>
                <c:pt idx="1706">
                  <c:v>1.657632690515487E-2</c:v>
                </c:pt>
                <c:pt idx="1707">
                  <c:v>2.1580988539735557E-3</c:v>
                </c:pt>
                <c:pt idx="1708">
                  <c:v>5.6978555865823122E-3</c:v>
                </c:pt>
                <c:pt idx="1709">
                  <c:v>5.9350227875674122E-3</c:v>
                </c:pt>
                <c:pt idx="1710">
                  <c:v>-1.4321084237768567E-2</c:v>
                </c:pt>
                <c:pt idx="1711">
                  <c:v>2.8238997755279716E-2</c:v>
                </c:pt>
                <c:pt idx="1712">
                  <c:v>-2.7853631922956534E-2</c:v>
                </c:pt>
                <c:pt idx="1713">
                  <c:v>1.7113430930006057E-2</c:v>
                </c:pt>
                <c:pt idx="1714">
                  <c:v>1.0024534199258417E-2</c:v>
                </c:pt>
                <c:pt idx="1715">
                  <c:v>2.2049084018245457E-2</c:v>
                </c:pt>
                <c:pt idx="1716">
                  <c:v>1.4050469277271382E-3</c:v>
                </c:pt>
                <c:pt idx="1717">
                  <c:v>-2.3456592181600899E-2</c:v>
                </c:pt>
                <c:pt idx="1718">
                  <c:v>-1.3840814297355508E-2</c:v>
                </c:pt>
                <c:pt idx="1719">
                  <c:v>-5.4530402427173885E-2</c:v>
                </c:pt>
                <c:pt idx="1720">
                  <c:v>2.3212542239856582E-3</c:v>
                </c:pt>
                <c:pt idx="1721">
                  <c:v>5.7525663435983088E-2</c:v>
                </c:pt>
                <c:pt idx="1722">
                  <c:v>6.2142062570482715E-3</c:v>
                </c:pt>
                <c:pt idx="1723">
                  <c:v>-3.0959722613639329E-3</c:v>
                </c:pt>
                <c:pt idx="1724">
                  <c:v>8.4220972519153392E-3</c:v>
                </c:pt>
                <c:pt idx="1725">
                  <c:v>-2.0166403246258957E-2</c:v>
                </c:pt>
                <c:pt idx="1726">
                  <c:v>1.6148707848131938E-2</c:v>
                </c:pt>
                <c:pt idx="1727">
                  <c:v>2.5886637432910309E-2</c:v>
                </c:pt>
                <c:pt idx="1728">
                  <c:v>8.2748292730967066E-2</c:v>
                </c:pt>
                <c:pt idx="1729">
                  <c:v>-1.1512914702441535E-2</c:v>
                </c:pt>
                <c:pt idx="1730">
                  <c:v>3.6447153298484691E-2</c:v>
                </c:pt>
                <c:pt idx="1731">
                  <c:v>-2.2756015138099328E-2</c:v>
                </c:pt>
                <c:pt idx="1732">
                  <c:v>3.9811499684705431E-4</c:v>
                </c:pt>
                <c:pt idx="1733">
                  <c:v>-1.0748890331296113E-2</c:v>
                </c:pt>
                <c:pt idx="1734">
                  <c:v>-5.1110062337957118E-2</c:v>
                </c:pt>
                <c:pt idx="1735">
                  <c:v>1.0222954178808585E-2</c:v>
                </c:pt>
                <c:pt idx="1736">
                  <c:v>3.0348984011265845E-3</c:v>
                </c:pt>
                <c:pt idx="1737">
                  <c:v>-9.1140686802196891E-3</c:v>
                </c:pt>
                <c:pt idx="1738">
                  <c:v>5.6213240422180455E-3</c:v>
                </c:pt>
                <c:pt idx="1739">
                  <c:v>-1.3699061627006515E-2</c:v>
                </c:pt>
                <c:pt idx="1740">
                  <c:v>-2.1620500014578714E-2</c:v>
                </c:pt>
                <c:pt idx="1741">
                  <c:v>3.6826714120707926E-3</c:v>
                </c:pt>
                <c:pt idx="1742">
                  <c:v>-1.8344204507091066E-2</c:v>
                </c:pt>
                <c:pt idx="1743">
                  <c:v>1.2796645887351632E-2</c:v>
                </c:pt>
                <c:pt idx="1744">
                  <c:v>2.2149566508270269E-2</c:v>
                </c:pt>
                <c:pt idx="1745">
                  <c:v>-4.2194280843195542E-2</c:v>
                </c:pt>
                <c:pt idx="1746">
                  <c:v>-1.1296828083335098E-2</c:v>
                </c:pt>
                <c:pt idx="1747">
                  <c:v>1.4274736550510925E-2</c:v>
                </c:pt>
                <c:pt idx="1748">
                  <c:v>2.1594769552133686E-2</c:v>
                </c:pt>
                <c:pt idx="1749">
                  <c:v>-5.5191870883246508E-2</c:v>
                </c:pt>
                <c:pt idx="1750">
                  <c:v>0</c:v>
                </c:pt>
                <c:pt idx="1751">
                  <c:v>2.9454717909144446E-2</c:v>
                </c:pt>
                <c:pt idx="1752">
                  <c:v>-3.5961733601990398E-2</c:v>
                </c:pt>
                <c:pt idx="1753">
                  <c:v>-6.6243539957765107E-2</c:v>
                </c:pt>
                <c:pt idx="1754">
                  <c:v>-4.4287914963956343E-2</c:v>
                </c:pt>
                <c:pt idx="1755">
                  <c:v>1.5459807029117867E-2</c:v>
                </c:pt>
                <c:pt idx="1756">
                  <c:v>3.4242072517254085E-2</c:v>
                </c:pt>
                <c:pt idx="1757">
                  <c:v>2.9286231802418072E-2</c:v>
                </c:pt>
                <c:pt idx="1758">
                  <c:v>8.4376165882571463E-4</c:v>
                </c:pt>
                <c:pt idx="1759">
                  <c:v>-2.0876716343072643E-2</c:v>
                </c:pt>
              </c:numCache>
            </c:numRef>
          </c:xVal>
          <c:yVal>
            <c:numRef>
              <c:f>'Q1'!$V$8:$V$1767</c:f>
              <c:numCache>
                <c:formatCode>General</c:formatCode>
                <c:ptCount val="1760"/>
                <c:pt idx="0">
                  <c:v>0</c:v>
                </c:pt>
                <c:pt idx="1">
                  <c:v>0</c:v>
                </c:pt>
                <c:pt idx="2">
                  <c:v>-3.8615162707248796E-2</c:v>
                </c:pt>
                <c:pt idx="3">
                  <c:v>-2.9340867189605168E-2</c:v>
                </c:pt>
                <c:pt idx="4">
                  <c:v>1.4796027789694161E-2</c:v>
                </c:pt>
                <c:pt idx="5">
                  <c:v>0</c:v>
                </c:pt>
                <c:pt idx="6">
                  <c:v>-2.1813578052263964E-2</c:v>
                </c:pt>
                <c:pt idx="7">
                  <c:v>4.9172840460918146E-2</c:v>
                </c:pt>
                <c:pt idx="8">
                  <c:v>-1.1862968607440724E-2</c:v>
                </c:pt>
                <c:pt idx="9">
                  <c:v>-3.9505313841553553E-3</c:v>
                </c:pt>
                <c:pt idx="10">
                  <c:v>5.23022387942955E-3</c:v>
                </c:pt>
                <c:pt idx="11">
                  <c:v>-5.0054447642466672E-2</c:v>
                </c:pt>
                <c:pt idx="12">
                  <c:v>-1.0942103183179439E-2</c:v>
                </c:pt>
                <c:pt idx="13">
                  <c:v>5.2041435912117712E-2</c:v>
                </c:pt>
                <c:pt idx="14">
                  <c:v>3.0038476083043631E-3</c:v>
                </c:pt>
                <c:pt idx="15">
                  <c:v>-3.9474139449424427E-2</c:v>
                </c:pt>
                <c:pt idx="16">
                  <c:v>1.1321057668288633E-2</c:v>
                </c:pt>
                <c:pt idx="17">
                  <c:v>2.1161693971598616E-2</c:v>
                </c:pt>
                <c:pt idx="18">
                  <c:v>7.1980274903172145E-2</c:v>
                </c:pt>
                <c:pt idx="19">
                  <c:v>4.7975534734210568E-2</c:v>
                </c:pt>
                <c:pt idx="20">
                  <c:v>1.8827514445830484E-2</c:v>
                </c:pt>
                <c:pt idx="21">
                  <c:v>1.2034983790117505E-2</c:v>
                </c:pt>
                <c:pt idx="22">
                  <c:v>-1.2485281603368011E-2</c:v>
                </c:pt>
                <c:pt idx="23">
                  <c:v>3.5996990476280986E-2</c:v>
                </c:pt>
                <c:pt idx="24">
                  <c:v>3.6362197350044013E-2</c:v>
                </c:pt>
                <c:pt idx="25">
                  <c:v>-1.7387026327318259E-2</c:v>
                </c:pt>
                <c:pt idx="26">
                  <c:v>2.3389620119410925E-2</c:v>
                </c:pt>
                <c:pt idx="27">
                  <c:v>2.7312142831787106E-2</c:v>
                </c:pt>
                <c:pt idx="28">
                  <c:v>-9.4475588992585322E-3</c:v>
                </c:pt>
                <c:pt idx="29">
                  <c:v>9.6920504062441612E-2</c:v>
                </c:pt>
                <c:pt idx="30">
                  <c:v>5.2851277904010516E-3</c:v>
                </c:pt>
                <c:pt idx="31">
                  <c:v>2.821478401444916E-2</c:v>
                </c:pt>
                <c:pt idx="32">
                  <c:v>6.3357049011885644E-2</c:v>
                </c:pt>
                <c:pt idx="33">
                  <c:v>-2.6909068198146823E-2</c:v>
                </c:pt>
                <c:pt idx="34">
                  <c:v>3.518683489096671E-2</c:v>
                </c:pt>
                <c:pt idx="35">
                  <c:v>-3.1992344990228988E-2</c:v>
                </c:pt>
                <c:pt idx="36">
                  <c:v>-4.5642320181844505E-2</c:v>
                </c:pt>
                <c:pt idx="37">
                  <c:v>3.6295915547187871E-3</c:v>
                </c:pt>
                <c:pt idx="38">
                  <c:v>3.1932761124805878E-2</c:v>
                </c:pt>
                <c:pt idx="39">
                  <c:v>0.13302679497185185</c:v>
                </c:pt>
                <c:pt idx="40">
                  <c:v>-3.6672547875037805E-3</c:v>
                </c:pt>
                <c:pt idx="41">
                  <c:v>-2.9373654784502919E-3</c:v>
                </c:pt>
                <c:pt idx="42">
                  <c:v>1.507057868440554E-2</c:v>
                </c:pt>
                <c:pt idx="43">
                  <c:v>-1.1635319783381174E-2</c:v>
                </c:pt>
                <c:pt idx="44">
                  <c:v>-9.7938085230273595E-4</c:v>
                </c:pt>
                <c:pt idx="45">
                  <c:v>1.9996042670564405E-2</c:v>
                </c:pt>
                <c:pt idx="46">
                  <c:v>-1.178646814244943E-2</c:v>
                </c:pt>
                <c:pt idx="47">
                  <c:v>-5.2802521138281822E-2</c:v>
                </c:pt>
                <c:pt idx="48">
                  <c:v>-1.4101537305387284E-3</c:v>
                </c:pt>
                <c:pt idx="49">
                  <c:v>1.7319677373804195E-2</c:v>
                </c:pt>
                <c:pt idx="50">
                  <c:v>8.9555815564818633E-2</c:v>
                </c:pt>
                <c:pt idx="51">
                  <c:v>1.9581388276142777E-2</c:v>
                </c:pt>
                <c:pt idx="52">
                  <c:v>4.1730254103026311E-2</c:v>
                </c:pt>
                <c:pt idx="53">
                  <c:v>-3.1241815236669877E-2</c:v>
                </c:pt>
                <c:pt idx="54">
                  <c:v>-1.2886022161829946E-2</c:v>
                </c:pt>
                <c:pt idx="55">
                  <c:v>1.9394220828021114E-2</c:v>
                </c:pt>
                <c:pt idx="56">
                  <c:v>0</c:v>
                </c:pt>
                <c:pt idx="57">
                  <c:v>2.7938652079097303E-2</c:v>
                </c:pt>
                <c:pt idx="58">
                  <c:v>4.1485220286518534E-3</c:v>
                </c:pt>
                <c:pt idx="59">
                  <c:v>1.2393345799037675E-2</c:v>
                </c:pt>
                <c:pt idx="60">
                  <c:v>-1.7301943246071462E-2</c:v>
                </c:pt>
                <c:pt idx="61">
                  <c:v>1.2232936380675487E-2</c:v>
                </c:pt>
                <c:pt idx="62">
                  <c:v>8.0924720719803028E-2</c:v>
                </c:pt>
                <c:pt idx="63">
                  <c:v>2.3475346211345782E-2</c:v>
                </c:pt>
                <c:pt idx="64">
                  <c:v>2.1062512845123542E-3</c:v>
                </c:pt>
                <c:pt idx="65">
                  <c:v>3.5007171419859234E-2</c:v>
                </c:pt>
                <c:pt idx="66">
                  <c:v>-5.2620263127880505E-2</c:v>
                </c:pt>
                <c:pt idx="67">
                  <c:v>-3.628944103897179E-2</c:v>
                </c:pt>
                <c:pt idx="68">
                  <c:v>5.5284000357150219E-2</c:v>
                </c:pt>
                <c:pt idx="69">
                  <c:v>2.920740159152934E-2</c:v>
                </c:pt>
                <c:pt idx="70">
                  <c:v>-1.5900069268792401E-2</c:v>
                </c:pt>
                <c:pt idx="71">
                  <c:v>-1.5515639548613319E-2</c:v>
                </c:pt>
                <c:pt idx="72">
                  <c:v>-3.5466288296841144E-3</c:v>
                </c:pt>
                <c:pt idx="73">
                  <c:v>1.3391799244060264E-2</c:v>
                </c:pt>
                <c:pt idx="74">
                  <c:v>2.6196123031927639E-2</c:v>
                </c:pt>
                <c:pt idx="75">
                  <c:v>-2.1360966570859247E-2</c:v>
                </c:pt>
                <c:pt idx="76">
                  <c:v>1.6331987223513925E-2</c:v>
                </c:pt>
                <c:pt idx="77">
                  <c:v>-3.1369330430916421E-2</c:v>
                </c:pt>
                <c:pt idx="78">
                  <c:v>7.3703239294953867E-3</c:v>
                </c:pt>
                <c:pt idx="79">
                  <c:v>-1.0903975587144715E-2</c:v>
                </c:pt>
                <c:pt idx="80">
                  <c:v>-2.1141364573205867E-2</c:v>
                </c:pt>
                <c:pt idx="81">
                  <c:v>-5.5540382606443705E-3</c:v>
                </c:pt>
                <c:pt idx="82">
                  <c:v>3.588291761409531E-2</c:v>
                </c:pt>
                <c:pt idx="83">
                  <c:v>3.4035782218527856E-2</c:v>
                </c:pt>
                <c:pt idx="84">
                  <c:v>-4.1258952659299235E-2</c:v>
                </c:pt>
                <c:pt idx="85">
                  <c:v>-3.9141328509797096E-2</c:v>
                </c:pt>
                <c:pt idx="86">
                  <c:v>2.7623215183552662E-2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3.0290223922451134E-2</c:v>
                </c:pt>
                <c:pt idx="91">
                  <c:v>3.8740003281015095E-2</c:v>
                </c:pt>
                <c:pt idx="92">
                  <c:v>7.6547653011079936E-2</c:v>
                </c:pt>
                <c:pt idx="93">
                  <c:v>-2.304825150290994E-3</c:v>
                </c:pt>
                <c:pt idx="94">
                  <c:v>-9.7941664794224167E-3</c:v>
                </c:pt>
                <c:pt idx="95">
                  <c:v>-1.1892714724456096E-2</c:v>
                </c:pt>
                <c:pt idx="96">
                  <c:v>-2.1024146742592106E-2</c:v>
                </c:pt>
                <c:pt idx="97">
                  <c:v>-3.8155388012470856E-2</c:v>
                </c:pt>
                <c:pt idx="98">
                  <c:v>1.5394192612108965E-2</c:v>
                </c:pt>
                <c:pt idx="99">
                  <c:v>-2.2954003485613706E-2</c:v>
                </c:pt>
                <c:pt idx="100">
                  <c:v>-3.9659137533852938E-2</c:v>
                </c:pt>
                <c:pt idx="101">
                  <c:v>-4.2173025097943247E-2</c:v>
                </c:pt>
                <c:pt idx="102">
                  <c:v>1.881842430923306E-2</c:v>
                </c:pt>
                <c:pt idx="103">
                  <c:v>3.3201369492904732E-2</c:v>
                </c:pt>
                <c:pt idx="104">
                  <c:v>-7.1816345935491639E-3</c:v>
                </c:pt>
                <c:pt idx="105">
                  <c:v>-9.3094762254106525E-3</c:v>
                </c:pt>
                <c:pt idx="106">
                  <c:v>-2.0268195818819321E-2</c:v>
                </c:pt>
                <c:pt idx="107">
                  <c:v>-2.1979415084892054E-2</c:v>
                </c:pt>
                <c:pt idx="108">
                  <c:v>6.7338588973479704E-2</c:v>
                </c:pt>
                <c:pt idx="109">
                  <c:v>-1.3799847554773365E-2</c:v>
                </c:pt>
                <c:pt idx="110">
                  <c:v>-3.7416576276245027E-2</c:v>
                </c:pt>
                <c:pt idx="111">
                  <c:v>5.1826499679725323E-2</c:v>
                </c:pt>
                <c:pt idx="112">
                  <c:v>-4.1340975288972334E-2</c:v>
                </c:pt>
                <c:pt idx="113">
                  <c:v>-6.1787668945841617E-2</c:v>
                </c:pt>
                <c:pt idx="114">
                  <c:v>-2.4360754127113571E-2</c:v>
                </c:pt>
                <c:pt idx="115">
                  <c:v>-2.3781695871561695E-3</c:v>
                </c:pt>
                <c:pt idx="116">
                  <c:v>-3.0768788818809831E-2</c:v>
                </c:pt>
                <c:pt idx="117">
                  <c:v>-2.791346073226169E-2</c:v>
                </c:pt>
                <c:pt idx="118">
                  <c:v>3.6229682814405226E-3</c:v>
                </c:pt>
                <c:pt idx="119">
                  <c:v>5.0223781871915667E-2</c:v>
                </c:pt>
                <c:pt idx="120">
                  <c:v>1.3039869741741934E-2</c:v>
                </c:pt>
                <c:pt idx="121">
                  <c:v>4.4835536042909831E-2</c:v>
                </c:pt>
                <c:pt idx="122">
                  <c:v>1.5779733893703324E-2</c:v>
                </c:pt>
                <c:pt idx="123">
                  <c:v>-6.8782745268052556E-4</c:v>
                </c:pt>
                <c:pt idx="124">
                  <c:v>2.9442721539402698E-3</c:v>
                </c:pt>
                <c:pt idx="125">
                  <c:v>2.1000064918069335E-2</c:v>
                </c:pt>
                <c:pt idx="126">
                  <c:v>8.0326246212055735E-3</c:v>
                </c:pt>
                <c:pt idx="127">
                  <c:v>1.3439765979238806E-2</c:v>
                </c:pt>
                <c:pt idx="128">
                  <c:v>2.0129915958817482E-2</c:v>
                </c:pt>
                <c:pt idx="129">
                  <c:v>1.971317775167898E-3</c:v>
                </c:pt>
                <c:pt idx="130">
                  <c:v>4.6819941339963436E-2</c:v>
                </c:pt>
                <c:pt idx="131">
                  <c:v>-1.0081856875404964E-2</c:v>
                </c:pt>
                <c:pt idx="132">
                  <c:v>2.1899954667551569E-2</c:v>
                </c:pt>
                <c:pt idx="133">
                  <c:v>9.4089829480613896E-3</c:v>
                </c:pt>
                <c:pt idx="134">
                  <c:v>-2.4179671069561277E-2</c:v>
                </c:pt>
                <c:pt idx="135">
                  <c:v>6.9600305164037738E-3</c:v>
                </c:pt>
                <c:pt idx="136">
                  <c:v>-1.9822429669136731E-2</c:v>
                </c:pt>
                <c:pt idx="137">
                  <c:v>-3.4808083033794603E-2</c:v>
                </c:pt>
                <c:pt idx="138">
                  <c:v>-1.3361897607824661E-2</c:v>
                </c:pt>
                <c:pt idx="139">
                  <c:v>-5.9475000519850087E-2</c:v>
                </c:pt>
                <c:pt idx="140">
                  <c:v>0</c:v>
                </c:pt>
                <c:pt idx="141">
                  <c:v>-1.5995936958355678E-2</c:v>
                </c:pt>
                <c:pt idx="142">
                  <c:v>1.7521572037115872E-2</c:v>
                </c:pt>
                <c:pt idx="143">
                  <c:v>-1.1688542303182985E-2</c:v>
                </c:pt>
                <c:pt idx="144">
                  <c:v>-4.3973897040324476E-3</c:v>
                </c:pt>
                <c:pt idx="145">
                  <c:v>3.0580995839645238E-2</c:v>
                </c:pt>
                <c:pt idx="146">
                  <c:v>1.5336893627277477E-2</c:v>
                </c:pt>
                <c:pt idx="147">
                  <c:v>-4.7568008476332338E-3</c:v>
                </c:pt>
                <c:pt idx="148">
                  <c:v>6.4315994443463957E-4</c:v>
                </c:pt>
                <c:pt idx="149">
                  <c:v>2.8952840733492431E-2</c:v>
                </c:pt>
                <c:pt idx="150">
                  <c:v>-1.4414486442287445E-3</c:v>
                </c:pt>
                <c:pt idx="151">
                  <c:v>8.0093834647671641E-3</c:v>
                </c:pt>
                <c:pt idx="152">
                  <c:v>-1.915689418128861E-2</c:v>
                </c:pt>
                <c:pt idx="153">
                  <c:v>-1.1323538898987436E-2</c:v>
                </c:pt>
                <c:pt idx="154">
                  <c:v>1.0005378810897777E-2</c:v>
                </c:pt>
                <c:pt idx="155">
                  <c:v>-3.7909863074385444E-2</c:v>
                </c:pt>
                <c:pt idx="156">
                  <c:v>1.6864216064443795E-2</c:v>
                </c:pt>
                <c:pt idx="157">
                  <c:v>8.863969197672775E-3</c:v>
                </c:pt>
                <c:pt idx="158">
                  <c:v>3.8559820032824779E-2</c:v>
                </c:pt>
                <c:pt idx="159">
                  <c:v>-3.8559820032824654E-2</c:v>
                </c:pt>
                <c:pt idx="160">
                  <c:v>2.9296574490495449E-2</c:v>
                </c:pt>
                <c:pt idx="161">
                  <c:v>-3.0104091574185937E-3</c:v>
                </c:pt>
                <c:pt idx="162">
                  <c:v>-2.2376865926511603E-2</c:v>
                </c:pt>
                <c:pt idx="163">
                  <c:v>-9.4755831786456322E-3</c:v>
                </c:pt>
                <c:pt idx="164">
                  <c:v>1.8345346569830643E-2</c:v>
                </c:pt>
                <c:pt idx="165">
                  <c:v>-3.1581403464988299E-2</c:v>
                </c:pt>
                <c:pt idx="166">
                  <c:v>-1.8785144476134333E-2</c:v>
                </c:pt>
                <c:pt idx="167">
                  <c:v>3.149747660920989E-3</c:v>
                </c:pt>
                <c:pt idx="168">
                  <c:v>3.5105236427434276E-4</c:v>
                </c:pt>
                <c:pt idx="169">
                  <c:v>-0.11291399336195823</c:v>
                </c:pt>
                <c:pt idx="170">
                  <c:v>-5.6649991564788081E-2</c:v>
                </c:pt>
                <c:pt idx="171">
                  <c:v>2.8072057202854082E-2</c:v>
                </c:pt>
                <c:pt idx="172">
                  <c:v>-4.5614127842613331E-2</c:v>
                </c:pt>
                <c:pt idx="173">
                  <c:v>-5.8397171282796388E-2</c:v>
                </c:pt>
                <c:pt idx="174">
                  <c:v>1.1126043467869237E-2</c:v>
                </c:pt>
                <c:pt idx="175">
                  <c:v>3.7581176862633514E-2</c:v>
                </c:pt>
                <c:pt idx="176">
                  <c:v>2.8475204448517512E-2</c:v>
                </c:pt>
                <c:pt idx="177">
                  <c:v>-1.5437686683228249E-3</c:v>
                </c:pt>
                <c:pt idx="178">
                  <c:v>-9.7107578108320547E-3</c:v>
                </c:pt>
                <c:pt idx="179">
                  <c:v>4.2469049873979196E-2</c:v>
                </c:pt>
                <c:pt idx="180">
                  <c:v>-6.6428428775252998E-2</c:v>
                </c:pt>
                <c:pt idx="181">
                  <c:v>8.5963691088983378E-3</c:v>
                </c:pt>
                <c:pt idx="182">
                  <c:v>-2.5365587363777236E-2</c:v>
                </c:pt>
                <c:pt idx="183">
                  <c:v>1.0271384518529519E-2</c:v>
                </c:pt>
                <c:pt idx="184">
                  <c:v>-8.3768703424416165E-3</c:v>
                </c:pt>
                <c:pt idx="185">
                  <c:v>0</c:v>
                </c:pt>
                <c:pt idx="186">
                  <c:v>4.2513290752473669E-2</c:v>
                </c:pt>
                <c:pt idx="187">
                  <c:v>-4.7796873401561482E-2</c:v>
                </c:pt>
                <c:pt idx="188">
                  <c:v>1.7790876372800454E-2</c:v>
                </c:pt>
                <c:pt idx="189">
                  <c:v>-5.5393609747312916E-2</c:v>
                </c:pt>
                <c:pt idx="190">
                  <c:v>-5.3469804991942219E-3</c:v>
                </c:pt>
                <c:pt idx="191">
                  <c:v>-4.2408807442250479E-2</c:v>
                </c:pt>
                <c:pt idx="192">
                  <c:v>5.3800802580270861E-2</c:v>
                </c:pt>
                <c:pt idx="193">
                  <c:v>8.7192547518971531E-3</c:v>
                </c:pt>
                <c:pt idx="194">
                  <c:v>1.9420861294285368E-2</c:v>
                </c:pt>
                <c:pt idx="195">
                  <c:v>6.4909804025744075E-2</c:v>
                </c:pt>
                <c:pt idx="196">
                  <c:v>-3.9301641284318907E-2</c:v>
                </c:pt>
                <c:pt idx="197">
                  <c:v>-1.2487034673565557E-2</c:v>
                </c:pt>
                <c:pt idx="198">
                  <c:v>1.8543744495760798E-2</c:v>
                </c:pt>
                <c:pt idx="199">
                  <c:v>-1.1801414411390165E-2</c:v>
                </c:pt>
                <c:pt idx="200">
                  <c:v>0</c:v>
                </c:pt>
                <c:pt idx="201">
                  <c:v>2.2825657456372432E-2</c:v>
                </c:pt>
                <c:pt idx="202">
                  <c:v>2.953596754195555E-2</c:v>
                </c:pt>
                <c:pt idx="203">
                  <c:v>-2.4296710983159999E-3</c:v>
                </c:pt>
                <c:pt idx="204">
                  <c:v>3.5716472126403255E-2</c:v>
                </c:pt>
                <c:pt idx="205">
                  <c:v>5.8066786395247344E-2</c:v>
                </c:pt>
                <c:pt idx="206">
                  <c:v>-1.0553973006274867E-2</c:v>
                </c:pt>
                <c:pt idx="207">
                  <c:v>1.3826029080154094E-2</c:v>
                </c:pt>
                <c:pt idx="208">
                  <c:v>2.5380792059764644E-2</c:v>
                </c:pt>
                <c:pt idx="209">
                  <c:v>-1.2384090698225518E-2</c:v>
                </c:pt>
                <c:pt idx="210">
                  <c:v>2.1107999498247779E-2</c:v>
                </c:pt>
                <c:pt idx="211">
                  <c:v>-2.619059778845317E-2</c:v>
                </c:pt>
                <c:pt idx="212">
                  <c:v>-1.4971544359758381E-2</c:v>
                </c:pt>
                <c:pt idx="213">
                  <c:v>-4.3162304906756425E-2</c:v>
                </c:pt>
                <c:pt idx="214">
                  <c:v>-2.3496143831847134E-3</c:v>
                </c:pt>
                <c:pt idx="215">
                  <c:v>-1.7455908958717223E-2</c:v>
                </c:pt>
                <c:pt idx="216">
                  <c:v>-2.0839001861613575E-2</c:v>
                </c:pt>
                <c:pt idx="217">
                  <c:v>1.2962073846672131E-2</c:v>
                </c:pt>
                <c:pt idx="218">
                  <c:v>-1.0771781639204445E-3</c:v>
                </c:pt>
                <c:pt idx="219">
                  <c:v>0</c:v>
                </c:pt>
                <c:pt idx="220">
                  <c:v>5.8487257612258911E-2</c:v>
                </c:pt>
                <c:pt idx="221">
                  <c:v>3.0135376346365787E-3</c:v>
                </c:pt>
                <c:pt idx="222">
                  <c:v>-2.3387629376093826E-2</c:v>
                </c:pt>
                <c:pt idx="223">
                  <c:v>-2.192547717386319E-2</c:v>
                </c:pt>
                <c:pt idx="224">
                  <c:v>-7.8813755032187491E-3</c:v>
                </c:pt>
                <c:pt idx="225">
                  <c:v>-3.2524671671077574E-2</c:v>
                </c:pt>
                <c:pt idx="226">
                  <c:v>8.9259492971233881E-2</c:v>
                </c:pt>
                <c:pt idx="227">
                  <c:v>-3.7053525737858642E-3</c:v>
                </c:pt>
                <c:pt idx="228">
                  <c:v>1.1124937704330947E-2</c:v>
                </c:pt>
                <c:pt idx="229">
                  <c:v>1.884654497353694E-3</c:v>
                </c:pt>
                <c:pt idx="230">
                  <c:v>-4.8850427501945133E-2</c:v>
                </c:pt>
                <c:pt idx="231">
                  <c:v>2.7081180917631273E-3</c:v>
                </c:pt>
                <c:pt idx="232">
                  <c:v>1.2629146001722389E-2</c:v>
                </c:pt>
                <c:pt idx="233">
                  <c:v>0</c:v>
                </c:pt>
                <c:pt idx="234">
                  <c:v>6.275025359857616E-3</c:v>
                </c:pt>
                <c:pt idx="235">
                  <c:v>9.1384281243485788E-3</c:v>
                </c:pt>
                <c:pt idx="236">
                  <c:v>-2.2799675675247828E-2</c:v>
                </c:pt>
                <c:pt idx="237">
                  <c:v>3.8238841925756828E-2</c:v>
                </c:pt>
                <c:pt idx="238">
                  <c:v>-2.5704450925855674E-2</c:v>
                </c:pt>
                <c:pt idx="239">
                  <c:v>-1.7870455218576199E-2</c:v>
                </c:pt>
                <c:pt idx="240">
                  <c:v>1.3260064962206117E-2</c:v>
                </c:pt>
                <c:pt idx="241">
                  <c:v>-2.7627024039057449E-3</c:v>
                </c:pt>
                <c:pt idx="242">
                  <c:v>4.7723217583850078E-2</c:v>
                </c:pt>
                <c:pt idx="243">
                  <c:v>3.4339309726237693E-2</c:v>
                </c:pt>
                <c:pt idx="244">
                  <c:v>2.1089859999853561E-4</c:v>
                </c:pt>
                <c:pt idx="245">
                  <c:v>-4.2265735691781145E-2</c:v>
                </c:pt>
                <c:pt idx="246">
                  <c:v>-3.4625473208010293E-2</c:v>
                </c:pt>
                <c:pt idx="247">
                  <c:v>-2.2954449394735874E-2</c:v>
                </c:pt>
                <c:pt idx="248">
                  <c:v>6.7284626545936364E-3</c:v>
                </c:pt>
                <c:pt idx="249">
                  <c:v>5.0639805037769554E-2</c:v>
                </c:pt>
                <c:pt idx="250">
                  <c:v>2.2847921189898257E-2</c:v>
                </c:pt>
                <c:pt idx="251">
                  <c:v>-3.8976364543890071E-2</c:v>
                </c:pt>
                <c:pt idx="252">
                  <c:v>-3.5875062580398145E-2</c:v>
                </c:pt>
                <c:pt idx="253">
                  <c:v>8.6005311453905674E-3</c:v>
                </c:pt>
                <c:pt idx="254">
                  <c:v>-1.2170294125229767E-2</c:v>
                </c:pt>
                <c:pt idx="255">
                  <c:v>4.023159540525951E-4</c:v>
                </c:pt>
                <c:pt idx="256">
                  <c:v>-1.3267670683385571E-2</c:v>
                </c:pt>
                <c:pt idx="257">
                  <c:v>7.6016762270723973E-2</c:v>
                </c:pt>
                <c:pt idx="258">
                  <c:v>-8.7964071367112274E-4</c:v>
                </c:pt>
                <c:pt idx="259">
                  <c:v>4.0330879942305662E-3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4.163219792808813E-2</c:v>
                </c:pt>
                <c:pt idx="264">
                  <c:v>-3.0093010295407572E-3</c:v>
                </c:pt>
                <c:pt idx="265">
                  <c:v>0</c:v>
                </c:pt>
                <c:pt idx="266">
                  <c:v>1.6631087280801881E-2</c:v>
                </c:pt>
                <c:pt idx="267">
                  <c:v>-5.8364042935675669E-3</c:v>
                </c:pt>
                <c:pt idx="268">
                  <c:v>-2.2538955920758108E-2</c:v>
                </c:pt>
                <c:pt idx="269">
                  <c:v>9.6115086320755546E-3</c:v>
                </c:pt>
                <c:pt idx="270">
                  <c:v>2.6714659225482891E-3</c:v>
                </c:pt>
                <c:pt idx="271">
                  <c:v>-9.873285137150651E-3</c:v>
                </c:pt>
                <c:pt idx="272">
                  <c:v>-7.6644902827829722E-2</c:v>
                </c:pt>
                <c:pt idx="273">
                  <c:v>2.0587169347977816E-2</c:v>
                </c:pt>
                <c:pt idx="274">
                  <c:v>-4.8767944514111768E-2</c:v>
                </c:pt>
                <c:pt idx="275">
                  <c:v>-2.9418943308743294E-2</c:v>
                </c:pt>
                <c:pt idx="276">
                  <c:v>-1.8505062268664514E-3</c:v>
                </c:pt>
                <c:pt idx="277">
                  <c:v>8.875021053713468E-3</c:v>
                </c:pt>
                <c:pt idx="278">
                  <c:v>9.3033349492215658E-3</c:v>
                </c:pt>
                <c:pt idx="279">
                  <c:v>-9.3416732206194099E-3</c:v>
                </c:pt>
                <c:pt idx="280">
                  <c:v>1.1686044314009734E-2</c:v>
                </c:pt>
                <c:pt idx="281">
                  <c:v>3.3524179738836078E-3</c:v>
                </c:pt>
                <c:pt idx="282">
                  <c:v>-6.9368649151492308E-3</c:v>
                </c:pt>
                <c:pt idx="283">
                  <c:v>7.9515431217942294E-3</c:v>
                </c:pt>
                <c:pt idx="284">
                  <c:v>3.6429748629518491E-2</c:v>
                </c:pt>
                <c:pt idx="285">
                  <c:v>-5.3238014032171849E-3</c:v>
                </c:pt>
                <c:pt idx="286">
                  <c:v>1.3052145977719877E-2</c:v>
                </c:pt>
                <c:pt idx="287">
                  <c:v>1.14714211853861E-2</c:v>
                </c:pt>
                <c:pt idx="288">
                  <c:v>-1.7869198098886048E-2</c:v>
                </c:pt>
                <c:pt idx="289">
                  <c:v>-3.7440303329326262E-2</c:v>
                </c:pt>
                <c:pt idx="290">
                  <c:v>0</c:v>
                </c:pt>
                <c:pt idx="291">
                  <c:v>4.9096721275343522E-2</c:v>
                </c:pt>
                <c:pt idx="292">
                  <c:v>2.0273345633584775E-3</c:v>
                </c:pt>
                <c:pt idx="293">
                  <c:v>2.4725979553376548E-2</c:v>
                </c:pt>
                <c:pt idx="294">
                  <c:v>-2.8586222288382073E-2</c:v>
                </c:pt>
                <c:pt idx="295">
                  <c:v>1.1203501523310724E-2</c:v>
                </c:pt>
                <c:pt idx="296">
                  <c:v>-5.6434212015177435E-3</c:v>
                </c:pt>
                <c:pt idx="297">
                  <c:v>8.523002906813024E-3</c:v>
                </c:pt>
                <c:pt idx="298">
                  <c:v>-6.5070525378442207E-3</c:v>
                </c:pt>
                <c:pt idx="299">
                  <c:v>2.1741933212171917E-2</c:v>
                </c:pt>
                <c:pt idx="300">
                  <c:v>-4.0624848556293997E-3</c:v>
                </c:pt>
                <c:pt idx="301">
                  <c:v>-2.2779249443132383E-2</c:v>
                </c:pt>
                <c:pt idx="302">
                  <c:v>-9.528489470464932E-3</c:v>
                </c:pt>
                <c:pt idx="303">
                  <c:v>2.0904705390942184E-2</c:v>
                </c:pt>
                <c:pt idx="304">
                  <c:v>-1.2297856583101186E-2</c:v>
                </c:pt>
                <c:pt idx="305">
                  <c:v>-4.1393043006418731E-2</c:v>
                </c:pt>
                <c:pt idx="306">
                  <c:v>1.8623120961788007E-2</c:v>
                </c:pt>
                <c:pt idx="307">
                  <c:v>-1.2216013887706642E-2</c:v>
                </c:pt>
                <c:pt idx="308">
                  <c:v>0</c:v>
                </c:pt>
                <c:pt idx="309">
                  <c:v>-5.2296499494877717E-3</c:v>
                </c:pt>
                <c:pt idx="310">
                  <c:v>7.2171550766867692E-3</c:v>
                </c:pt>
                <c:pt idx="311">
                  <c:v>-1.2380138529233961E-2</c:v>
                </c:pt>
                <c:pt idx="312">
                  <c:v>-3.6218799291978639E-2</c:v>
                </c:pt>
                <c:pt idx="313">
                  <c:v>7.6746436902941422E-3</c:v>
                </c:pt>
                <c:pt idx="314">
                  <c:v>-6.3402786448458551E-3</c:v>
                </c:pt>
                <c:pt idx="315">
                  <c:v>1.2413619455163193E-2</c:v>
                </c:pt>
                <c:pt idx="316">
                  <c:v>1.6192519177714204E-3</c:v>
                </c:pt>
                <c:pt idx="317">
                  <c:v>0</c:v>
                </c:pt>
                <c:pt idx="318">
                  <c:v>-2.795635040945408E-3</c:v>
                </c:pt>
                <c:pt idx="319">
                  <c:v>4.5295803554539771E-2</c:v>
                </c:pt>
                <c:pt idx="320">
                  <c:v>2.1008509176021199E-2</c:v>
                </c:pt>
                <c:pt idx="321">
                  <c:v>-2.1622325490748981E-2</c:v>
                </c:pt>
                <c:pt idx="322">
                  <c:v>2.5614961202337864E-2</c:v>
                </c:pt>
                <c:pt idx="323">
                  <c:v>-1.852258134365143E-2</c:v>
                </c:pt>
                <c:pt idx="324">
                  <c:v>5.5862682250227495E-4</c:v>
                </c:pt>
                <c:pt idx="325">
                  <c:v>-1.4929409661891768E-2</c:v>
                </c:pt>
                <c:pt idx="326">
                  <c:v>1.7151116452495871E-3</c:v>
                </c:pt>
                <c:pt idx="327">
                  <c:v>4.1729305701138183E-2</c:v>
                </c:pt>
                <c:pt idx="328">
                  <c:v>-1.2577739134211586E-2</c:v>
                </c:pt>
                <c:pt idx="329">
                  <c:v>-3.5847095908777501E-3</c:v>
                </c:pt>
                <c:pt idx="330">
                  <c:v>1.2277180727830518E-2</c:v>
                </c:pt>
                <c:pt idx="331">
                  <c:v>7.9668238338569952E-3</c:v>
                </c:pt>
                <c:pt idx="332">
                  <c:v>-3.3860991322574946E-2</c:v>
                </c:pt>
                <c:pt idx="333">
                  <c:v>1.4353224171369489E-2</c:v>
                </c:pt>
                <c:pt idx="334">
                  <c:v>-6.6010511441101441E-3</c:v>
                </c:pt>
                <c:pt idx="335">
                  <c:v>3.6127860571213991E-2</c:v>
                </c:pt>
                <c:pt idx="336">
                  <c:v>3.4134200935665112E-3</c:v>
                </c:pt>
                <c:pt idx="337">
                  <c:v>2.823641422241014E-2</c:v>
                </c:pt>
                <c:pt idx="338">
                  <c:v>-2.4393071775371915E-2</c:v>
                </c:pt>
                <c:pt idx="339">
                  <c:v>2.3526473826374461E-2</c:v>
                </c:pt>
                <c:pt idx="340">
                  <c:v>3.8603847251832157E-3</c:v>
                </c:pt>
                <c:pt idx="341">
                  <c:v>-2.4422861749518361E-2</c:v>
                </c:pt>
                <c:pt idx="342">
                  <c:v>-9.4472381776866121E-3</c:v>
                </c:pt>
                <c:pt idx="343">
                  <c:v>1.609839399170938E-2</c:v>
                </c:pt>
                <c:pt idx="344">
                  <c:v>-1.9347271153955257E-2</c:v>
                </c:pt>
                <c:pt idx="345">
                  <c:v>0</c:v>
                </c:pt>
                <c:pt idx="346">
                  <c:v>-2.0150050949572847E-2</c:v>
                </c:pt>
                <c:pt idx="347">
                  <c:v>9.059781701769562E-3</c:v>
                </c:pt>
                <c:pt idx="348">
                  <c:v>0</c:v>
                </c:pt>
                <c:pt idx="349">
                  <c:v>0</c:v>
                </c:pt>
                <c:pt idx="350">
                  <c:v>1.2356650443600689E-2</c:v>
                </c:pt>
                <c:pt idx="351">
                  <c:v>8.5628130919643743E-3</c:v>
                </c:pt>
                <c:pt idx="352">
                  <c:v>1.8437507498544326E-2</c:v>
                </c:pt>
                <c:pt idx="353">
                  <c:v>0</c:v>
                </c:pt>
                <c:pt idx="354">
                  <c:v>-5.1032431456110722E-3</c:v>
                </c:pt>
                <c:pt idx="355">
                  <c:v>1.5529924427887636E-2</c:v>
                </c:pt>
                <c:pt idx="356">
                  <c:v>5.7208335020288575E-3</c:v>
                </c:pt>
                <c:pt idx="357">
                  <c:v>-1.6802550949570561E-2</c:v>
                </c:pt>
                <c:pt idx="358">
                  <c:v>-2.108267147040618E-2</c:v>
                </c:pt>
                <c:pt idx="359">
                  <c:v>1.4918440523533335E-2</c:v>
                </c:pt>
                <c:pt idx="360">
                  <c:v>8.2082320959930011E-3</c:v>
                </c:pt>
                <c:pt idx="361">
                  <c:v>-8.2082320959929594E-3</c:v>
                </c:pt>
                <c:pt idx="362">
                  <c:v>3.6384903558996179E-2</c:v>
                </c:pt>
                <c:pt idx="363">
                  <c:v>1.2603160143042177E-2</c:v>
                </c:pt>
                <c:pt idx="364">
                  <c:v>2.637535012394469E-2</c:v>
                </c:pt>
                <c:pt idx="365">
                  <c:v>5.8002497951537384E-3</c:v>
                </c:pt>
                <c:pt idx="366">
                  <c:v>2.8978114639594141E-2</c:v>
                </c:pt>
                <c:pt idx="367">
                  <c:v>2.5150671666009845E-3</c:v>
                </c:pt>
                <c:pt idx="368">
                  <c:v>6.3380617047564215E-3</c:v>
                </c:pt>
                <c:pt idx="369">
                  <c:v>2.581558215674257E-2</c:v>
                </c:pt>
                <c:pt idx="370">
                  <c:v>1.4972991804439015E-2</c:v>
                </c:pt>
                <c:pt idx="371">
                  <c:v>2.609265549837023E-2</c:v>
                </c:pt>
                <c:pt idx="372">
                  <c:v>9.1157055611249399E-3</c:v>
                </c:pt>
                <c:pt idx="373">
                  <c:v>2.0428503293360843E-2</c:v>
                </c:pt>
                <c:pt idx="374">
                  <c:v>4.6422353981875858E-2</c:v>
                </c:pt>
                <c:pt idx="375">
                  <c:v>4.4134616856613589E-3</c:v>
                </c:pt>
                <c:pt idx="376">
                  <c:v>3.434884831309922E-3</c:v>
                </c:pt>
                <c:pt idx="377">
                  <c:v>1.2611200944158988E-2</c:v>
                </c:pt>
                <c:pt idx="378">
                  <c:v>-2.1416655132014645E-2</c:v>
                </c:pt>
                <c:pt idx="379">
                  <c:v>-2.7417496021080207E-2</c:v>
                </c:pt>
                <c:pt idx="380">
                  <c:v>-1.78837995895944E-2</c:v>
                </c:pt>
                <c:pt idx="381">
                  <c:v>1.8371535436502745E-2</c:v>
                </c:pt>
                <c:pt idx="382">
                  <c:v>-1.6362049523594151E-2</c:v>
                </c:pt>
                <c:pt idx="383">
                  <c:v>1.0394143117915377E-2</c:v>
                </c:pt>
                <c:pt idx="384">
                  <c:v>-6.9348603901446936E-3</c:v>
                </c:pt>
                <c:pt idx="385">
                  <c:v>-3.7562381373085354E-4</c:v>
                </c:pt>
                <c:pt idx="386">
                  <c:v>-2.6481481191981504E-3</c:v>
                </c:pt>
                <c:pt idx="387">
                  <c:v>-8.9640485058607392E-3</c:v>
                </c:pt>
                <c:pt idx="388">
                  <c:v>2.7244912810461302E-2</c:v>
                </c:pt>
                <c:pt idx="389">
                  <c:v>-2.605465255083304E-2</c:v>
                </c:pt>
                <c:pt idx="390">
                  <c:v>8.5317216385683032E-3</c:v>
                </c:pt>
                <c:pt idx="391">
                  <c:v>-2.517404118908434E-4</c:v>
                </c:pt>
                <c:pt idx="392">
                  <c:v>2.0772338188644098E-3</c:v>
                </c:pt>
                <c:pt idx="393">
                  <c:v>2.2245219434581305E-2</c:v>
                </c:pt>
                <c:pt idx="394">
                  <c:v>1.4735469719756145E-2</c:v>
                </c:pt>
                <c:pt idx="395">
                  <c:v>1.0296367618584906E-2</c:v>
                </c:pt>
                <c:pt idx="396">
                  <c:v>-1.7257476308208167E-3</c:v>
                </c:pt>
                <c:pt idx="397">
                  <c:v>-5.1593603934899479E-2</c:v>
                </c:pt>
                <c:pt idx="398">
                  <c:v>8.0046076420796329E-3</c:v>
                </c:pt>
                <c:pt idx="399">
                  <c:v>2.7784955617267175E-2</c:v>
                </c:pt>
                <c:pt idx="400">
                  <c:v>0</c:v>
                </c:pt>
                <c:pt idx="401">
                  <c:v>-9.1900941835350754E-3</c:v>
                </c:pt>
                <c:pt idx="402">
                  <c:v>-1.6971038846162117E-2</c:v>
                </c:pt>
                <c:pt idx="403">
                  <c:v>5.6079546582482242E-3</c:v>
                </c:pt>
                <c:pt idx="404">
                  <c:v>-1.2967312299436217E-2</c:v>
                </c:pt>
                <c:pt idx="405">
                  <c:v>-2.3147994514190168E-2</c:v>
                </c:pt>
                <c:pt idx="406">
                  <c:v>3.1461136802390429E-3</c:v>
                </c:pt>
                <c:pt idx="407">
                  <c:v>-1.0547829246434718E-2</c:v>
                </c:pt>
                <c:pt idx="408">
                  <c:v>2.8496663348007096E-3</c:v>
                </c:pt>
                <c:pt idx="409">
                  <c:v>-4.5193553465212769E-2</c:v>
                </c:pt>
                <c:pt idx="410">
                  <c:v>8.4858531565602646E-3</c:v>
                </c:pt>
                <c:pt idx="411">
                  <c:v>-7.129612319450267E-3</c:v>
                </c:pt>
                <c:pt idx="412">
                  <c:v>-3.0742214493434051E-2</c:v>
                </c:pt>
                <c:pt idx="413">
                  <c:v>1.8762461701079841E-2</c:v>
                </c:pt>
                <c:pt idx="414">
                  <c:v>-9.8125241340350951E-3</c:v>
                </c:pt>
                <c:pt idx="415">
                  <c:v>-3.0581922271437158E-2</c:v>
                </c:pt>
                <c:pt idx="416">
                  <c:v>3.2061708393126328E-3</c:v>
                </c:pt>
                <c:pt idx="417">
                  <c:v>4.6668809687101222E-2</c:v>
                </c:pt>
                <c:pt idx="418">
                  <c:v>1.3636672036929164E-2</c:v>
                </c:pt>
                <c:pt idx="419">
                  <c:v>-8.4182850623683053E-2</c:v>
                </c:pt>
                <c:pt idx="420">
                  <c:v>-1.1879491138379673E-2</c:v>
                </c:pt>
                <c:pt idx="421">
                  <c:v>1.3570861901870032E-2</c:v>
                </c:pt>
                <c:pt idx="422">
                  <c:v>-6.0668985436108387E-2</c:v>
                </c:pt>
                <c:pt idx="423">
                  <c:v>-7.1112813635972822E-3</c:v>
                </c:pt>
                <c:pt idx="424">
                  <c:v>-7.1045283937277298E-2</c:v>
                </c:pt>
                <c:pt idx="425">
                  <c:v>3.4596932402542475E-2</c:v>
                </c:pt>
                <c:pt idx="426">
                  <c:v>8.3593352227281795E-4</c:v>
                </c:pt>
                <c:pt idx="427">
                  <c:v>9.7163710013382226E-3</c:v>
                </c:pt>
                <c:pt idx="428">
                  <c:v>4.749173422630433E-2</c:v>
                </c:pt>
                <c:pt idx="429">
                  <c:v>-1.5648203339360192E-2</c:v>
                </c:pt>
                <c:pt idx="430">
                  <c:v>-2.8011195671944857E-3</c:v>
                </c:pt>
                <c:pt idx="431">
                  <c:v>-1.8214957893423384E-2</c:v>
                </c:pt>
                <c:pt idx="432">
                  <c:v>-2.3296093821966277E-2</c:v>
                </c:pt>
                <c:pt idx="433">
                  <c:v>-4.7034637101091023E-3</c:v>
                </c:pt>
                <c:pt idx="434">
                  <c:v>4.6089510745910951E-2</c:v>
                </c:pt>
                <c:pt idx="435">
                  <c:v>7.3758233381897263E-3</c:v>
                </c:pt>
                <c:pt idx="436">
                  <c:v>-1.1759883947198435E-2</c:v>
                </c:pt>
                <c:pt idx="437">
                  <c:v>-2.6865893166273004E-2</c:v>
                </c:pt>
                <c:pt idx="438">
                  <c:v>7.3260087995428956E-3</c:v>
                </c:pt>
                <c:pt idx="439">
                  <c:v>-7.2709731589490059E-3</c:v>
                </c:pt>
                <c:pt idx="440">
                  <c:v>-5.817737754134103E-2</c:v>
                </c:pt>
                <c:pt idx="441">
                  <c:v>5.2838344259104096E-3</c:v>
                </c:pt>
                <c:pt idx="442">
                  <c:v>-2.3016048819750681E-2</c:v>
                </c:pt>
                <c:pt idx="443">
                  <c:v>1.6280871339019752E-2</c:v>
                </c:pt>
                <c:pt idx="444">
                  <c:v>2.3455807751486146E-2</c:v>
                </c:pt>
                <c:pt idx="445">
                  <c:v>0</c:v>
                </c:pt>
                <c:pt idx="446">
                  <c:v>-2.1756734310737044E-2</c:v>
                </c:pt>
                <c:pt idx="447">
                  <c:v>2.3336505194163651E-2</c:v>
                </c:pt>
                <c:pt idx="448">
                  <c:v>2.2346925112733729E-2</c:v>
                </c:pt>
                <c:pt idx="449">
                  <c:v>5.6806339013618014E-2</c:v>
                </c:pt>
                <c:pt idx="450">
                  <c:v>0</c:v>
                </c:pt>
                <c:pt idx="451">
                  <c:v>1.6123865526017647E-2</c:v>
                </c:pt>
                <c:pt idx="452">
                  <c:v>-5.0376879957734723E-3</c:v>
                </c:pt>
                <c:pt idx="453">
                  <c:v>3.2451055891142278E-2</c:v>
                </c:pt>
                <c:pt idx="454">
                  <c:v>-3.6646193227710171E-2</c:v>
                </c:pt>
                <c:pt idx="455">
                  <c:v>-1.1358790289210044E-2</c:v>
                </c:pt>
                <c:pt idx="456">
                  <c:v>1.745809001700703E-2</c:v>
                </c:pt>
                <c:pt idx="457">
                  <c:v>-4.5977641619263073E-3</c:v>
                </c:pt>
                <c:pt idx="458">
                  <c:v>1.4845231404431631E-2</c:v>
                </c:pt>
                <c:pt idx="459">
                  <c:v>-1.4271581764514655E-2</c:v>
                </c:pt>
                <c:pt idx="460">
                  <c:v>0</c:v>
                </c:pt>
                <c:pt idx="461">
                  <c:v>1.6154131813166238E-2</c:v>
                </c:pt>
                <c:pt idx="462">
                  <c:v>1.6438590913323805E-2</c:v>
                </c:pt>
                <c:pt idx="463">
                  <c:v>-2.6284458697597345E-4</c:v>
                </c:pt>
                <c:pt idx="464">
                  <c:v>-4.0873865430083083E-2</c:v>
                </c:pt>
                <c:pt idx="465">
                  <c:v>0</c:v>
                </c:pt>
                <c:pt idx="466">
                  <c:v>-2.6791685357931841E-3</c:v>
                </c:pt>
                <c:pt idx="467">
                  <c:v>-4.332527836128805E-2</c:v>
                </c:pt>
                <c:pt idx="468">
                  <c:v>-2.5168673338863382E-3</c:v>
                </c:pt>
                <c:pt idx="469">
                  <c:v>-3.3381932493660747E-2</c:v>
                </c:pt>
                <c:pt idx="470">
                  <c:v>-2.1392211777215082E-2</c:v>
                </c:pt>
                <c:pt idx="471">
                  <c:v>5.2790124824038959E-3</c:v>
                </c:pt>
                <c:pt idx="472">
                  <c:v>-2.1204565821555482E-2</c:v>
                </c:pt>
                <c:pt idx="473">
                  <c:v>-1.6216900105704413E-2</c:v>
                </c:pt>
                <c:pt idx="474">
                  <c:v>2.5192269707574596E-2</c:v>
                </c:pt>
                <c:pt idx="475">
                  <c:v>-2.50711927455947E-2</c:v>
                </c:pt>
                <c:pt idx="476">
                  <c:v>-1.622191288933484E-2</c:v>
                </c:pt>
                <c:pt idx="477">
                  <c:v>1.2353351244382579E-2</c:v>
                </c:pt>
                <c:pt idx="478">
                  <c:v>7.2184200739907195E-2</c:v>
                </c:pt>
                <c:pt idx="479">
                  <c:v>-7.9791459870227455E-2</c:v>
                </c:pt>
                <c:pt idx="480">
                  <c:v>1.8017094028004759E-2</c:v>
                </c:pt>
                <c:pt idx="481">
                  <c:v>-1.7423317081891464E-3</c:v>
                </c:pt>
                <c:pt idx="482">
                  <c:v>-3.6879151308681132E-3</c:v>
                </c:pt>
                <c:pt idx="483">
                  <c:v>-2.0756770970098121E-2</c:v>
                </c:pt>
                <c:pt idx="484">
                  <c:v>-5.7152990603474823E-3</c:v>
                </c:pt>
                <c:pt idx="485">
                  <c:v>6.3937328976122485E-3</c:v>
                </c:pt>
                <c:pt idx="486">
                  <c:v>-1.2033059276194016E-2</c:v>
                </c:pt>
                <c:pt idx="487">
                  <c:v>3.6868916754109714E-2</c:v>
                </c:pt>
                <c:pt idx="488">
                  <c:v>-2.7146344211319048E-2</c:v>
                </c:pt>
                <c:pt idx="489">
                  <c:v>-9.9362985084130995E-3</c:v>
                </c:pt>
                <c:pt idx="490">
                  <c:v>1.6080473609672099E-2</c:v>
                </c:pt>
                <c:pt idx="491">
                  <c:v>9.7481878100076375E-3</c:v>
                </c:pt>
                <c:pt idx="492">
                  <c:v>-1.9172312696890959E-2</c:v>
                </c:pt>
                <c:pt idx="493">
                  <c:v>5.0399047307537505E-3</c:v>
                </c:pt>
                <c:pt idx="494">
                  <c:v>0</c:v>
                </c:pt>
                <c:pt idx="495">
                  <c:v>3.4899754914419434E-2</c:v>
                </c:pt>
                <c:pt idx="496">
                  <c:v>-8.3273431617329006E-3</c:v>
                </c:pt>
                <c:pt idx="497">
                  <c:v>-1.3358361043319991E-2</c:v>
                </c:pt>
                <c:pt idx="498">
                  <c:v>5.4843428852111237E-3</c:v>
                </c:pt>
                <c:pt idx="499">
                  <c:v>-8.4941217618109965E-3</c:v>
                </c:pt>
                <c:pt idx="500">
                  <c:v>-2.551860095073941E-2</c:v>
                </c:pt>
                <c:pt idx="501">
                  <c:v>-3.3369193031626693E-2</c:v>
                </c:pt>
                <c:pt idx="502">
                  <c:v>3.1876692460020617E-2</c:v>
                </c:pt>
                <c:pt idx="503">
                  <c:v>5.0621684705771171E-2</c:v>
                </c:pt>
                <c:pt idx="504">
                  <c:v>-7.0553581580308517E-3</c:v>
                </c:pt>
                <c:pt idx="505">
                  <c:v>-6.8790715177015054E-3</c:v>
                </c:pt>
                <c:pt idx="506">
                  <c:v>6.9738706293468837E-3</c:v>
                </c:pt>
                <c:pt idx="507">
                  <c:v>-5.1283341426639088E-2</c:v>
                </c:pt>
                <c:pt idx="508">
                  <c:v>-3.6715708867226395E-2</c:v>
                </c:pt>
                <c:pt idx="509">
                  <c:v>1.8809320160572841E-2</c:v>
                </c:pt>
                <c:pt idx="510">
                  <c:v>-7.3558140024463682E-4</c:v>
                </c:pt>
                <c:pt idx="511">
                  <c:v>-2.0194311381678355E-2</c:v>
                </c:pt>
                <c:pt idx="512">
                  <c:v>-3.0911390271349693E-2</c:v>
                </c:pt>
                <c:pt idx="513">
                  <c:v>1.8772192728795191E-2</c:v>
                </c:pt>
                <c:pt idx="514">
                  <c:v>0</c:v>
                </c:pt>
                <c:pt idx="515">
                  <c:v>0</c:v>
                </c:pt>
                <c:pt idx="516">
                  <c:v>7.6159144399083639E-2</c:v>
                </c:pt>
                <c:pt idx="517">
                  <c:v>-1.7303953112332755E-2</c:v>
                </c:pt>
                <c:pt idx="518">
                  <c:v>-6.9274949359535466E-3</c:v>
                </c:pt>
                <c:pt idx="519">
                  <c:v>-4.5541615817786638E-2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-4.6774681581121552E-2</c:v>
                </c:pt>
                <c:pt idx="525">
                  <c:v>5.5533114545260028E-3</c:v>
                </c:pt>
                <c:pt idx="526">
                  <c:v>-2.9124436453243866E-3</c:v>
                </c:pt>
                <c:pt idx="527">
                  <c:v>-1.4222940974888888E-2</c:v>
                </c:pt>
                <c:pt idx="528">
                  <c:v>-4.6258556993131805E-2</c:v>
                </c:pt>
                <c:pt idx="529">
                  <c:v>-4.7407492362029346E-2</c:v>
                </c:pt>
                <c:pt idx="530">
                  <c:v>0</c:v>
                </c:pt>
                <c:pt idx="531">
                  <c:v>-5.3850643655373957E-3</c:v>
                </c:pt>
                <c:pt idx="532">
                  <c:v>-2.9974983271788765E-2</c:v>
                </c:pt>
                <c:pt idx="533">
                  <c:v>1.3929530686723717E-2</c:v>
                </c:pt>
                <c:pt idx="534">
                  <c:v>-1.5089000338299457E-3</c:v>
                </c:pt>
                <c:pt idx="535">
                  <c:v>-3.3794710242107256E-2</c:v>
                </c:pt>
                <c:pt idx="536">
                  <c:v>-5.8027667175735043E-2</c:v>
                </c:pt>
                <c:pt idx="537">
                  <c:v>-1.406978816707252E-2</c:v>
                </c:pt>
                <c:pt idx="538">
                  <c:v>4.9675218539769292E-2</c:v>
                </c:pt>
                <c:pt idx="539">
                  <c:v>0.11457503513094904</c:v>
                </c:pt>
                <c:pt idx="540">
                  <c:v>-7.9576707535319882E-2</c:v>
                </c:pt>
                <c:pt idx="541">
                  <c:v>6.5604130936277621E-2</c:v>
                </c:pt>
                <c:pt idx="542">
                  <c:v>-2.4610924460608884E-2</c:v>
                </c:pt>
                <c:pt idx="543">
                  <c:v>2.9574348925464587E-3</c:v>
                </c:pt>
                <c:pt idx="544">
                  <c:v>-9.0793668372221199E-3</c:v>
                </c:pt>
                <c:pt idx="545">
                  <c:v>5.9630010444442126E-2</c:v>
                </c:pt>
                <c:pt idx="546">
                  <c:v>3.2771328629074434E-2</c:v>
                </c:pt>
                <c:pt idx="547">
                  <c:v>-8.9047304894922699E-2</c:v>
                </c:pt>
                <c:pt idx="548">
                  <c:v>3.6139907927456541E-2</c:v>
                </c:pt>
                <c:pt idx="549">
                  <c:v>-1.5144002866178188E-2</c:v>
                </c:pt>
                <c:pt idx="550">
                  <c:v>0</c:v>
                </c:pt>
                <c:pt idx="551">
                  <c:v>2.3952302708993472E-3</c:v>
                </c:pt>
                <c:pt idx="552">
                  <c:v>1.7029688270839397E-2</c:v>
                </c:pt>
                <c:pt idx="553">
                  <c:v>5.718135003120841E-2</c:v>
                </c:pt>
                <c:pt idx="554">
                  <c:v>-1.40373742277527E-3</c:v>
                </c:pt>
                <c:pt idx="555">
                  <c:v>7.9921959121310449E-3</c:v>
                </c:pt>
                <c:pt idx="556">
                  <c:v>6.0841704972365834E-3</c:v>
                </c:pt>
                <c:pt idx="557">
                  <c:v>-3.5243476302776015E-2</c:v>
                </c:pt>
                <c:pt idx="558">
                  <c:v>6.536371064710679E-2</c:v>
                </c:pt>
                <c:pt idx="559">
                  <c:v>-3.7080645843029281E-2</c:v>
                </c:pt>
                <c:pt idx="560">
                  <c:v>3.6339613651531787E-2</c:v>
                </c:pt>
                <c:pt idx="561">
                  <c:v>-1.6967486076929549E-3</c:v>
                </c:pt>
                <c:pt idx="562">
                  <c:v>-1.3559850998581028E-3</c:v>
                </c:pt>
                <c:pt idx="563">
                  <c:v>-4.3520845632494295E-2</c:v>
                </c:pt>
                <c:pt idx="564">
                  <c:v>-4.4314273235256212E-2</c:v>
                </c:pt>
                <c:pt idx="565">
                  <c:v>-1.9282998968689093E-2</c:v>
                </c:pt>
                <c:pt idx="566">
                  <c:v>2.7286811611932367E-2</c:v>
                </c:pt>
                <c:pt idx="567">
                  <c:v>-3.258343679065704E-2</c:v>
                </c:pt>
                <c:pt idx="568">
                  <c:v>-1.2338882237471462E-2</c:v>
                </c:pt>
                <c:pt idx="569">
                  <c:v>4.1005338598349449E-2</c:v>
                </c:pt>
                <c:pt idx="570">
                  <c:v>2.2197505854589752E-2</c:v>
                </c:pt>
                <c:pt idx="571">
                  <c:v>-1.6897135434015054E-2</c:v>
                </c:pt>
                <c:pt idx="572">
                  <c:v>-3.0766750808406709E-2</c:v>
                </c:pt>
                <c:pt idx="573">
                  <c:v>3.2123083978841978E-4</c:v>
                </c:pt>
                <c:pt idx="574">
                  <c:v>9.5986347408821872E-3</c:v>
                </c:pt>
                <c:pt idx="575">
                  <c:v>3.3989519227780288E-3</c:v>
                </c:pt>
                <c:pt idx="576">
                  <c:v>7.4918405050268255E-3</c:v>
                </c:pt>
                <c:pt idx="577">
                  <c:v>-4.4865336723500654E-2</c:v>
                </c:pt>
                <c:pt idx="578">
                  <c:v>0</c:v>
                </c:pt>
                <c:pt idx="579">
                  <c:v>9.9794165309517492E-3</c:v>
                </c:pt>
                <c:pt idx="580">
                  <c:v>2.6129632199100996E-2</c:v>
                </c:pt>
                <c:pt idx="581">
                  <c:v>3.5589852484452851E-2</c:v>
                </c:pt>
                <c:pt idx="582">
                  <c:v>2.612602837930067E-2</c:v>
                </c:pt>
                <c:pt idx="583">
                  <c:v>-2.2962452243736643E-2</c:v>
                </c:pt>
                <c:pt idx="584">
                  <c:v>-5.5494565888584445E-2</c:v>
                </c:pt>
                <c:pt idx="585">
                  <c:v>-1.3513399425801331E-2</c:v>
                </c:pt>
                <c:pt idx="586">
                  <c:v>1.4346240914987238E-2</c:v>
                </c:pt>
                <c:pt idx="587">
                  <c:v>2.5725960779000284E-2</c:v>
                </c:pt>
                <c:pt idx="588">
                  <c:v>-1.177147962943775E-2</c:v>
                </c:pt>
                <c:pt idx="589">
                  <c:v>-1.3574727291359825E-2</c:v>
                </c:pt>
                <c:pt idx="590">
                  <c:v>-6.7684658724751316E-3</c:v>
                </c:pt>
                <c:pt idx="591">
                  <c:v>-8.7857433880636025E-3</c:v>
                </c:pt>
                <c:pt idx="592">
                  <c:v>4.2865792242137643E-2</c:v>
                </c:pt>
                <c:pt idx="593">
                  <c:v>-8.9303194900375599E-3</c:v>
                </c:pt>
                <c:pt idx="594">
                  <c:v>3.1244032691004973E-2</c:v>
                </c:pt>
                <c:pt idx="595">
                  <c:v>-2.9750623387058608E-2</c:v>
                </c:pt>
                <c:pt idx="596">
                  <c:v>7.2723070640008146E-3</c:v>
                </c:pt>
                <c:pt idx="597">
                  <c:v>2.1366486690659235E-2</c:v>
                </c:pt>
                <c:pt idx="598">
                  <c:v>5.7277186819598314E-2</c:v>
                </c:pt>
                <c:pt idx="599">
                  <c:v>1.0425804905323553E-2</c:v>
                </c:pt>
                <c:pt idx="600">
                  <c:v>3.6496489707939325E-2</c:v>
                </c:pt>
                <c:pt idx="601">
                  <c:v>2.1955643637667159E-2</c:v>
                </c:pt>
                <c:pt idx="602">
                  <c:v>1.1034197525675665E-2</c:v>
                </c:pt>
                <c:pt idx="603">
                  <c:v>6.2076044375460541E-2</c:v>
                </c:pt>
                <c:pt idx="604">
                  <c:v>0.15081186540249725</c:v>
                </c:pt>
                <c:pt idx="605">
                  <c:v>4.1197161393712593E-2</c:v>
                </c:pt>
                <c:pt idx="606">
                  <c:v>0</c:v>
                </c:pt>
                <c:pt idx="607">
                  <c:v>-7.3421846210363337E-2</c:v>
                </c:pt>
                <c:pt idx="608">
                  <c:v>-4.633887487451982E-2</c:v>
                </c:pt>
                <c:pt idx="609">
                  <c:v>4.2002975258355273E-2</c:v>
                </c:pt>
                <c:pt idx="610">
                  <c:v>0</c:v>
                </c:pt>
                <c:pt idx="611">
                  <c:v>0</c:v>
                </c:pt>
                <c:pt idx="612">
                  <c:v>8.440640397188226E-3</c:v>
                </c:pt>
                <c:pt idx="613">
                  <c:v>-1.6967258082742555E-2</c:v>
                </c:pt>
                <c:pt idx="614">
                  <c:v>-5.1129760466655287E-2</c:v>
                </c:pt>
                <c:pt idx="615">
                  <c:v>1.8360315275431346E-2</c:v>
                </c:pt>
                <c:pt idx="616">
                  <c:v>2.0312800230018843E-2</c:v>
                </c:pt>
                <c:pt idx="617">
                  <c:v>0.11165919453592767</c:v>
                </c:pt>
                <c:pt idx="618">
                  <c:v>-4.0762658950206617E-3</c:v>
                </c:pt>
                <c:pt idx="619">
                  <c:v>2.1747414316778277E-2</c:v>
                </c:pt>
                <c:pt idx="620">
                  <c:v>-3.1848355882348647E-2</c:v>
                </c:pt>
                <c:pt idx="621">
                  <c:v>-2.5490864598886491E-2</c:v>
                </c:pt>
                <c:pt idx="622">
                  <c:v>-2.6488961473460922E-2</c:v>
                </c:pt>
                <c:pt idx="623">
                  <c:v>3.4523166993674574E-2</c:v>
                </c:pt>
                <c:pt idx="624">
                  <c:v>7.3200674642473915E-2</c:v>
                </c:pt>
                <c:pt idx="625">
                  <c:v>-1.2257087456757456E-2</c:v>
                </c:pt>
                <c:pt idx="626">
                  <c:v>1.684876659156782E-2</c:v>
                </c:pt>
                <c:pt idx="627">
                  <c:v>-2.0730347209127684E-2</c:v>
                </c:pt>
                <c:pt idx="628">
                  <c:v>3.6387028071573055E-2</c:v>
                </c:pt>
                <c:pt idx="629">
                  <c:v>-3.8517517672183293E-3</c:v>
                </c:pt>
                <c:pt idx="630">
                  <c:v>3.3163962901616294E-2</c:v>
                </c:pt>
                <c:pt idx="631">
                  <c:v>-7.9939354531441034E-2</c:v>
                </c:pt>
                <c:pt idx="632">
                  <c:v>2.5626064294262785E-2</c:v>
                </c:pt>
                <c:pt idx="633">
                  <c:v>-2.9509529801636711E-2</c:v>
                </c:pt>
                <c:pt idx="634">
                  <c:v>6.9241196966798313E-2</c:v>
                </c:pt>
                <c:pt idx="635">
                  <c:v>-4.4976950384188759E-2</c:v>
                </c:pt>
                <c:pt idx="636">
                  <c:v>0.11614286737601756</c:v>
                </c:pt>
                <c:pt idx="637">
                  <c:v>8.1929111156358592E-2</c:v>
                </c:pt>
                <c:pt idx="638">
                  <c:v>-3.1923312494076754E-2</c:v>
                </c:pt>
                <c:pt idx="639">
                  <c:v>4.1927833324757684E-2</c:v>
                </c:pt>
                <c:pt idx="640">
                  <c:v>-2.5335023217166713E-2</c:v>
                </c:pt>
                <c:pt idx="641">
                  <c:v>-4.9892326088052427E-2</c:v>
                </c:pt>
                <c:pt idx="642">
                  <c:v>-5.6386955763173589E-2</c:v>
                </c:pt>
                <c:pt idx="643">
                  <c:v>1.996229578236983E-2</c:v>
                </c:pt>
                <c:pt idx="644">
                  <c:v>-1.0468701487804925E-2</c:v>
                </c:pt>
                <c:pt idx="645">
                  <c:v>-2.6827851403189204E-2</c:v>
                </c:pt>
                <c:pt idx="646">
                  <c:v>2.1604910621223633E-4</c:v>
                </c:pt>
                <c:pt idx="647">
                  <c:v>-3.3476475646927004E-2</c:v>
                </c:pt>
                <c:pt idx="648">
                  <c:v>-2.623649782133692E-2</c:v>
                </c:pt>
                <c:pt idx="649">
                  <c:v>-3.2307259262776132E-2</c:v>
                </c:pt>
                <c:pt idx="650">
                  <c:v>-1.1214059782526457E-2</c:v>
                </c:pt>
                <c:pt idx="651">
                  <c:v>5.0358751291045757E-2</c:v>
                </c:pt>
                <c:pt idx="652">
                  <c:v>1.4322996644672703E-2</c:v>
                </c:pt>
                <c:pt idx="653">
                  <c:v>-3.1589622235777336E-3</c:v>
                </c:pt>
                <c:pt idx="654">
                  <c:v>-2.7436946717662843E-2</c:v>
                </c:pt>
                <c:pt idx="655">
                  <c:v>3.1913399534680226E-2</c:v>
                </c:pt>
                <c:pt idx="656">
                  <c:v>-5.9499053675353436E-2</c:v>
                </c:pt>
                <c:pt idx="657">
                  <c:v>-1.6456302860035719E-2</c:v>
                </c:pt>
                <c:pt idx="658">
                  <c:v>-3.756351353004795E-2</c:v>
                </c:pt>
                <c:pt idx="659">
                  <c:v>-4.880450147212544E-3</c:v>
                </c:pt>
                <c:pt idx="660">
                  <c:v>-1.0291523170729028E-2</c:v>
                </c:pt>
                <c:pt idx="661">
                  <c:v>-2.9266571122508057E-2</c:v>
                </c:pt>
                <c:pt idx="662">
                  <c:v>5.5535477397796037E-3</c:v>
                </c:pt>
                <c:pt idx="663">
                  <c:v>9.3079245117930979E-3</c:v>
                </c:pt>
                <c:pt idx="664">
                  <c:v>-4.8858327057885679E-3</c:v>
                </c:pt>
                <c:pt idx="665">
                  <c:v>0</c:v>
                </c:pt>
                <c:pt idx="666">
                  <c:v>5.6155849236148032E-2</c:v>
                </c:pt>
                <c:pt idx="667">
                  <c:v>2.0074253594981672E-2</c:v>
                </c:pt>
                <c:pt idx="668">
                  <c:v>2.471402671156615E-2</c:v>
                </c:pt>
                <c:pt idx="669">
                  <c:v>-5.8496341229208611E-2</c:v>
                </c:pt>
                <c:pt idx="670">
                  <c:v>3.1790763740936921E-3</c:v>
                </c:pt>
                <c:pt idx="671">
                  <c:v>-2.7805573676637878E-2</c:v>
                </c:pt>
                <c:pt idx="672">
                  <c:v>-1.7821291010943065E-2</c:v>
                </c:pt>
                <c:pt idx="673">
                  <c:v>-1.1295709333590231E-2</c:v>
                </c:pt>
                <c:pt idx="674">
                  <c:v>-2.8508443412401815E-2</c:v>
                </c:pt>
                <c:pt idx="675">
                  <c:v>-2.937788498349064E-2</c:v>
                </c:pt>
                <c:pt idx="676">
                  <c:v>1.6299894372339228E-2</c:v>
                </c:pt>
                <c:pt idx="677">
                  <c:v>-3.9095828263163331E-2</c:v>
                </c:pt>
                <c:pt idx="678">
                  <c:v>-4.3351001258757887E-3</c:v>
                </c:pt>
                <c:pt idx="679">
                  <c:v>-4.9186298513804592E-2</c:v>
                </c:pt>
                <c:pt idx="680">
                  <c:v>1.0055363538547654E-2</c:v>
                </c:pt>
                <c:pt idx="681">
                  <c:v>5.0420726978914971E-3</c:v>
                </c:pt>
                <c:pt idx="682">
                  <c:v>-1.6331571937069272E-2</c:v>
                </c:pt>
                <c:pt idx="683">
                  <c:v>-7.0890905415229768E-3</c:v>
                </c:pt>
                <c:pt idx="684">
                  <c:v>1.0103929887259243E-2</c:v>
                </c:pt>
                <c:pt idx="685">
                  <c:v>-9.0968982076910891E-3</c:v>
                </c:pt>
                <c:pt idx="686">
                  <c:v>-1.7723799881652919E-3</c:v>
                </c:pt>
                <c:pt idx="687">
                  <c:v>1.8613238557824815E-2</c:v>
                </c:pt>
                <c:pt idx="688">
                  <c:v>-2.3960932766169032E-2</c:v>
                </c:pt>
                <c:pt idx="689">
                  <c:v>3.1906629998512848E-2</c:v>
                </c:pt>
                <c:pt idx="690">
                  <c:v>-1.2450076972233661E-2</c:v>
                </c:pt>
                <c:pt idx="691">
                  <c:v>-2.1498458013024045E-2</c:v>
                </c:pt>
                <c:pt idx="692">
                  <c:v>3.9637031508708197E-2</c:v>
                </c:pt>
                <c:pt idx="693">
                  <c:v>2.0416053857634895E-3</c:v>
                </c:pt>
                <c:pt idx="694">
                  <c:v>-4.3816557534519717E-3</c:v>
                </c:pt>
                <c:pt idx="695">
                  <c:v>4.3981679253978563E-2</c:v>
                </c:pt>
                <c:pt idx="696">
                  <c:v>-1.5254013131111303E-2</c:v>
                </c:pt>
                <c:pt idx="697">
                  <c:v>-1.398138210355891E-2</c:v>
                </c:pt>
                <c:pt idx="698">
                  <c:v>6.1292403420563524E-2</c:v>
                </c:pt>
                <c:pt idx="699">
                  <c:v>-5.010692629625315E-2</c:v>
                </c:pt>
                <c:pt idx="700">
                  <c:v>6.4606623298376381E-2</c:v>
                </c:pt>
                <c:pt idx="701">
                  <c:v>-3.0664960982732609E-2</c:v>
                </c:pt>
                <c:pt idx="702">
                  <c:v>-5.8759798163070583E-3</c:v>
                </c:pt>
                <c:pt idx="703">
                  <c:v>-1.9185092500140462E-3</c:v>
                </c:pt>
                <c:pt idx="704">
                  <c:v>9.9770022239195066E-3</c:v>
                </c:pt>
                <c:pt idx="705">
                  <c:v>0</c:v>
                </c:pt>
                <c:pt idx="706">
                  <c:v>-7.6542826991961216E-2</c:v>
                </c:pt>
                <c:pt idx="707">
                  <c:v>8.293016358433403E-3</c:v>
                </c:pt>
                <c:pt idx="708">
                  <c:v>8.3488218189063379E-2</c:v>
                </c:pt>
                <c:pt idx="709">
                  <c:v>1.9904526257283699E-3</c:v>
                </c:pt>
                <c:pt idx="710">
                  <c:v>-1.2761910079309035E-2</c:v>
                </c:pt>
                <c:pt idx="711">
                  <c:v>0</c:v>
                </c:pt>
                <c:pt idx="712">
                  <c:v>4.9761107149698201E-3</c:v>
                </c:pt>
                <c:pt idx="713">
                  <c:v>1.1716897894456945E-2</c:v>
                </c:pt>
                <c:pt idx="714">
                  <c:v>5.7430338885974777E-2</c:v>
                </c:pt>
                <c:pt idx="715">
                  <c:v>9.8025124219615952E-3</c:v>
                </c:pt>
                <c:pt idx="716">
                  <c:v>-2.7456226054694922E-2</c:v>
                </c:pt>
                <c:pt idx="717">
                  <c:v>1.1430816716423301E-2</c:v>
                </c:pt>
                <c:pt idx="718">
                  <c:v>-2.6782737633478132E-2</c:v>
                </c:pt>
                <c:pt idx="719">
                  <c:v>-4.3424172133306613E-2</c:v>
                </c:pt>
                <c:pt idx="720">
                  <c:v>-6.5259308872725408E-2</c:v>
                </c:pt>
                <c:pt idx="721">
                  <c:v>2.375856183516676E-2</c:v>
                </c:pt>
                <c:pt idx="722">
                  <c:v>2.6444967305332474E-2</c:v>
                </c:pt>
                <c:pt idx="723">
                  <c:v>5.6525481222239091E-2</c:v>
                </c:pt>
                <c:pt idx="724">
                  <c:v>8.5930302941182257E-2</c:v>
                </c:pt>
                <c:pt idx="725">
                  <c:v>0</c:v>
                </c:pt>
                <c:pt idx="726">
                  <c:v>5.4192890914084517E-2</c:v>
                </c:pt>
                <c:pt idx="727">
                  <c:v>-2.6302217949386926E-2</c:v>
                </c:pt>
                <c:pt idx="728">
                  <c:v>-2.2456853751261923E-2</c:v>
                </c:pt>
                <c:pt idx="729">
                  <c:v>-4.3335567562849946E-2</c:v>
                </c:pt>
                <c:pt idx="730">
                  <c:v>-1.4708265645078954E-2</c:v>
                </c:pt>
                <c:pt idx="731">
                  <c:v>-4.2382673280005473E-2</c:v>
                </c:pt>
                <c:pt idx="732">
                  <c:v>-5.6872716952370443E-2</c:v>
                </c:pt>
                <c:pt idx="733">
                  <c:v>-4.0858238865564749E-4</c:v>
                </c:pt>
                <c:pt idx="734">
                  <c:v>1.2196069257503052E-3</c:v>
                </c:pt>
                <c:pt idx="735">
                  <c:v>-1.9543115207794129E-2</c:v>
                </c:pt>
                <c:pt idx="736">
                  <c:v>2.8412416725605748E-2</c:v>
                </c:pt>
                <c:pt idx="737">
                  <c:v>-8.5420460555227187E-2</c:v>
                </c:pt>
                <c:pt idx="738">
                  <c:v>-3.3021382564539924E-2</c:v>
                </c:pt>
                <c:pt idx="739">
                  <c:v>-5.1306067501787608E-2</c:v>
                </c:pt>
                <c:pt idx="740">
                  <c:v>0</c:v>
                </c:pt>
                <c:pt idx="741">
                  <c:v>1.6438147845164654E-2</c:v>
                </c:pt>
                <c:pt idx="742">
                  <c:v>1.6849210150324888E-2</c:v>
                </c:pt>
                <c:pt idx="743">
                  <c:v>-1.7236809263546784E-2</c:v>
                </c:pt>
                <c:pt idx="744">
                  <c:v>3.6941170450555574E-2</c:v>
                </c:pt>
                <c:pt idx="745">
                  <c:v>3.2577915012233991E-3</c:v>
                </c:pt>
                <c:pt idx="746">
                  <c:v>-2.7533043721543849E-2</c:v>
                </c:pt>
                <c:pt idx="747">
                  <c:v>-1.221967082917998E-2</c:v>
                </c:pt>
                <c:pt idx="748">
                  <c:v>-4.0608834351285716E-3</c:v>
                </c:pt>
                <c:pt idx="749">
                  <c:v>-1.0680252560471675E-2</c:v>
                </c:pt>
                <c:pt idx="750">
                  <c:v>-1.2915534739621459E-2</c:v>
                </c:pt>
                <c:pt idx="751">
                  <c:v>1.9334375205528199E-2</c:v>
                </c:pt>
                <c:pt idx="752">
                  <c:v>2.5940120747822613E-3</c:v>
                </c:pt>
                <c:pt idx="753">
                  <c:v>-6.3540023808418061E-3</c:v>
                </c:pt>
                <c:pt idx="754">
                  <c:v>7.7675984767424256E-3</c:v>
                </c:pt>
                <c:pt idx="755">
                  <c:v>0</c:v>
                </c:pt>
                <c:pt idx="756">
                  <c:v>3.4872868335903341E-2</c:v>
                </c:pt>
                <c:pt idx="757">
                  <c:v>-3.6434628403434351E-3</c:v>
                </c:pt>
                <c:pt idx="758">
                  <c:v>1.2521600000695732E-2</c:v>
                </c:pt>
                <c:pt idx="759">
                  <c:v>-1.5426825485916869E-2</c:v>
                </c:pt>
                <c:pt idx="760">
                  <c:v>-1.0067311040594351E-2</c:v>
                </c:pt>
                <c:pt idx="761">
                  <c:v>-4.2725677882161618E-2</c:v>
                </c:pt>
                <c:pt idx="762">
                  <c:v>1.8637735745605667E-2</c:v>
                </c:pt>
                <c:pt idx="763">
                  <c:v>2.4774973723596309E-3</c:v>
                </c:pt>
                <c:pt idx="764">
                  <c:v>1.2427902523954726E-2</c:v>
                </c:pt>
                <c:pt idx="765">
                  <c:v>8.3312600720011672E-3</c:v>
                </c:pt>
                <c:pt idx="766">
                  <c:v>-2.3258376512228316E-2</c:v>
                </c:pt>
                <c:pt idx="767">
                  <c:v>1.9176460603611753E-3</c:v>
                </c:pt>
                <c:pt idx="768">
                  <c:v>-3.1435589209085125E-3</c:v>
                </c:pt>
                <c:pt idx="769">
                  <c:v>-3.4834212191173421E-2</c:v>
                </c:pt>
                <c:pt idx="770">
                  <c:v>8.690126443537137E-3</c:v>
                </c:pt>
                <c:pt idx="771">
                  <c:v>-2.0277621632876712E-2</c:v>
                </c:pt>
                <c:pt idx="772">
                  <c:v>-4.0702272232114582E-2</c:v>
                </c:pt>
                <c:pt idx="773">
                  <c:v>-6.766220096232012E-4</c:v>
                </c:pt>
                <c:pt idx="774">
                  <c:v>-3.3130097175107592E-2</c:v>
                </c:pt>
                <c:pt idx="775">
                  <c:v>-8.1163212412189836E-2</c:v>
                </c:pt>
                <c:pt idx="776">
                  <c:v>0</c:v>
                </c:pt>
                <c:pt idx="777">
                  <c:v>1.8054360268932469E-2</c:v>
                </c:pt>
                <c:pt idx="778">
                  <c:v>2.0427230088348434E-2</c:v>
                </c:pt>
                <c:pt idx="779">
                  <c:v>1.7275350130245115E-2</c:v>
                </c:pt>
                <c:pt idx="780">
                  <c:v>-3.956687725765707E-2</c:v>
                </c:pt>
                <c:pt idx="781">
                  <c:v>-4.3905524028889392E-2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2.7090520376769341E-2</c:v>
                </c:pt>
                <c:pt idx="786">
                  <c:v>4.0795795018863282E-2</c:v>
                </c:pt>
                <c:pt idx="787">
                  <c:v>-4.2376475680440638E-2</c:v>
                </c:pt>
                <c:pt idx="788">
                  <c:v>4.4110763160679627E-2</c:v>
                </c:pt>
                <c:pt idx="789">
                  <c:v>-2.2417129000728304E-2</c:v>
                </c:pt>
                <c:pt idx="790">
                  <c:v>0</c:v>
                </c:pt>
                <c:pt idx="791">
                  <c:v>-6.8718720041467285E-2</c:v>
                </c:pt>
                <c:pt idx="792">
                  <c:v>1.1204915690495273E-2</c:v>
                </c:pt>
                <c:pt idx="793">
                  <c:v>-2.7069201957202523E-2</c:v>
                </c:pt>
                <c:pt idx="794">
                  <c:v>3.7379532433031229E-2</c:v>
                </c:pt>
                <c:pt idx="795">
                  <c:v>1.1819641527885758E-2</c:v>
                </c:pt>
                <c:pt idx="796">
                  <c:v>-2.7513451655857727E-2</c:v>
                </c:pt>
                <c:pt idx="797">
                  <c:v>2.6682837966533254E-2</c:v>
                </c:pt>
                <c:pt idx="798">
                  <c:v>1.2628908099885117E-2</c:v>
                </c:pt>
                <c:pt idx="799">
                  <c:v>9.5331434353260382E-3</c:v>
                </c:pt>
                <c:pt idx="800">
                  <c:v>2.1592632232335304E-2</c:v>
                </c:pt>
                <c:pt idx="801">
                  <c:v>3.9697437749027627E-2</c:v>
                </c:pt>
                <c:pt idx="802">
                  <c:v>-1.3567774329452598E-2</c:v>
                </c:pt>
                <c:pt idx="803">
                  <c:v>-9.3470148248305587E-3</c:v>
                </c:pt>
                <c:pt idx="804">
                  <c:v>6.2409871945875188E-3</c:v>
                </c:pt>
                <c:pt idx="805">
                  <c:v>-2.1343276718351005E-2</c:v>
                </c:pt>
                <c:pt idx="806">
                  <c:v>1.6472877960356513E-3</c:v>
                </c:pt>
                <c:pt idx="807">
                  <c:v>1.9210830774068641E-2</c:v>
                </c:pt>
                <c:pt idx="808">
                  <c:v>-3.8129452384114033E-2</c:v>
                </c:pt>
                <c:pt idx="809">
                  <c:v>9.7225035233403541E-3</c:v>
                </c:pt>
                <c:pt idx="810">
                  <c:v>-3.0365030365276144E-2</c:v>
                </c:pt>
                <c:pt idx="811">
                  <c:v>3.1325195000250473E-3</c:v>
                </c:pt>
                <c:pt idx="812">
                  <c:v>0</c:v>
                </c:pt>
                <c:pt idx="813">
                  <c:v>-5.631647962909072E-2</c:v>
                </c:pt>
                <c:pt idx="814">
                  <c:v>-7.6289907511179426E-3</c:v>
                </c:pt>
                <c:pt idx="815">
                  <c:v>3.2457319790899948E-2</c:v>
                </c:pt>
                <c:pt idx="816">
                  <c:v>-3.9747959068291219E-2</c:v>
                </c:pt>
                <c:pt idx="817">
                  <c:v>-2.25409921244333E-2</c:v>
                </c:pt>
                <c:pt idx="818">
                  <c:v>-4.0936710368284892E-3</c:v>
                </c:pt>
                <c:pt idx="819">
                  <c:v>1.3901344445835011E-2</c:v>
                </c:pt>
                <c:pt idx="820">
                  <c:v>-2.5694212663767858E-2</c:v>
                </c:pt>
                <c:pt idx="821">
                  <c:v>8.5078818005656642E-3</c:v>
                </c:pt>
                <c:pt idx="822">
                  <c:v>4.5907848335562301E-2</c:v>
                </c:pt>
                <c:pt idx="823">
                  <c:v>-3.8669569911359253E-2</c:v>
                </c:pt>
                <c:pt idx="824">
                  <c:v>7.6654678367280363E-3</c:v>
                </c:pt>
                <c:pt idx="825">
                  <c:v>1.8613462958197449E-2</c:v>
                </c:pt>
                <c:pt idx="826">
                  <c:v>-1.7928206158966342E-2</c:v>
                </c:pt>
                <c:pt idx="827">
                  <c:v>6.351701117976883E-3</c:v>
                </c:pt>
                <c:pt idx="828">
                  <c:v>2.4140366005225122E-2</c:v>
                </c:pt>
                <c:pt idx="829">
                  <c:v>-1.9574470304782529E-2</c:v>
                </c:pt>
                <c:pt idx="830">
                  <c:v>6.1466559166054088E-3</c:v>
                </c:pt>
                <c:pt idx="831">
                  <c:v>2.2653831760148287E-2</c:v>
                </c:pt>
                <c:pt idx="832">
                  <c:v>2.385589142273202E-2</c:v>
                </c:pt>
                <c:pt idx="833">
                  <c:v>-1.1522756131796711E-2</c:v>
                </c:pt>
                <c:pt idx="834">
                  <c:v>1.4625663986213643E-2</c:v>
                </c:pt>
                <c:pt idx="835">
                  <c:v>-1.6691729229831226E-2</c:v>
                </c:pt>
                <c:pt idx="836">
                  <c:v>1.5163438155603561E-2</c:v>
                </c:pt>
                <c:pt idx="837">
                  <c:v>-1.5911558087321174E-2</c:v>
                </c:pt>
                <c:pt idx="838">
                  <c:v>-4.2516073576851957E-2</c:v>
                </c:pt>
                <c:pt idx="839">
                  <c:v>0</c:v>
                </c:pt>
                <c:pt idx="840">
                  <c:v>1.5192871365597166E-2</c:v>
                </c:pt>
                <c:pt idx="841">
                  <c:v>1.9243242623919582E-3</c:v>
                </c:pt>
                <c:pt idx="842">
                  <c:v>4.3059840030924744E-2</c:v>
                </c:pt>
                <c:pt idx="843">
                  <c:v>4.3340956367217146E-2</c:v>
                </c:pt>
                <c:pt idx="844">
                  <c:v>7.7669310147476618E-3</c:v>
                </c:pt>
                <c:pt idx="845">
                  <c:v>-1.8550890093143872E-2</c:v>
                </c:pt>
                <c:pt idx="846">
                  <c:v>1.9096036290845452E-2</c:v>
                </c:pt>
                <c:pt idx="847">
                  <c:v>-1.2464660293153455E-2</c:v>
                </c:pt>
                <c:pt idx="848">
                  <c:v>2.3698933195146005E-2</c:v>
                </c:pt>
                <c:pt idx="849">
                  <c:v>2.4578160460288066E-2</c:v>
                </c:pt>
                <c:pt idx="850">
                  <c:v>1.8430322911517878E-2</c:v>
                </c:pt>
                <c:pt idx="851">
                  <c:v>-3.9479930395878967E-3</c:v>
                </c:pt>
                <c:pt idx="852">
                  <c:v>8.7555683537232417E-3</c:v>
                </c:pt>
                <c:pt idx="853">
                  <c:v>-1.5242829739092991E-4</c:v>
                </c:pt>
                <c:pt idx="854">
                  <c:v>-2.9546845030162649E-2</c:v>
                </c:pt>
                <c:pt idx="855">
                  <c:v>1.4003872819205519E-3</c:v>
                </c:pt>
                <c:pt idx="856">
                  <c:v>3.9721248462909076E-3</c:v>
                </c:pt>
                <c:pt idx="857">
                  <c:v>-2.8252294172750044E-2</c:v>
                </c:pt>
                <c:pt idx="858">
                  <c:v>1.0797452226117766E-2</c:v>
                </c:pt>
                <c:pt idx="859">
                  <c:v>-1.6398261854164074E-2</c:v>
                </c:pt>
                <c:pt idx="860">
                  <c:v>-1.1073519715041493E-2</c:v>
                </c:pt>
                <c:pt idx="861">
                  <c:v>-2.5646359503723803E-2</c:v>
                </c:pt>
                <c:pt idx="862">
                  <c:v>-1.5528106064210349E-2</c:v>
                </c:pt>
                <c:pt idx="863">
                  <c:v>-2.5671602441277162E-2</c:v>
                </c:pt>
                <c:pt idx="864">
                  <c:v>-3.0280684503172653E-3</c:v>
                </c:pt>
                <c:pt idx="865">
                  <c:v>1.5249806034765376E-2</c:v>
                </c:pt>
                <c:pt idx="866">
                  <c:v>-4.959485883905821E-2</c:v>
                </c:pt>
                <c:pt idx="867">
                  <c:v>0</c:v>
                </c:pt>
                <c:pt idx="868">
                  <c:v>2.0379163955302555E-2</c:v>
                </c:pt>
                <c:pt idx="869">
                  <c:v>-2.0376083145371735E-2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2.4961004240374663E-2</c:v>
                </c:pt>
                <c:pt idx="874">
                  <c:v>3.1648996648223994E-2</c:v>
                </c:pt>
                <c:pt idx="875">
                  <c:v>1.0850938413532386E-2</c:v>
                </c:pt>
                <c:pt idx="876">
                  <c:v>-1.4795444632872108E-2</c:v>
                </c:pt>
                <c:pt idx="877">
                  <c:v>6.1010314665580854E-3</c:v>
                </c:pt>
                <c:pt idx="878">
                  <c:v>-3.5671147854543866E-2</c:v>
                </c:pt>
                <c:pt idx="879">
                  <c:v>-8.7611553188715902E-3</c:v>
                </c:pt>
                <c:pt idx="880">
                  <c:v>-2.0986745359373865E-2</c:v>
                </c:pt>
                <c:pt idx="881">
                  <c:v>5.5931302473879695E-3</c:v>
                </c:pt>
                <c:pt idx="882">
                  <c:v>-1.361467849815474E-2</c:v>
                </c:pt>
                <c:pt idx="883">
                  <c:v>4.2502750640639221E-3</c:v>
                </c:pt>
                <c:pt idx="884">
                  <c:v>-1.077746948050874E-3</c:v>
                </c:pt>
                <c:pt idx="885">
                  <c:v>1.1376342498744025E-2</c:v>
                </c:pt>
                <c:pt idx="886">
                  <c:v>-1.5940406780068864E-2</c:v>
                </c:pt>
                <c:pt idx="887">
                  <c:v>1.5788793553795203E-2</c:v>
                </c:pt>
                <c:pt idx="888">
                  <c:v>-2.037093810772302E-2</c:v>
                </c:pt>
                <c:pt idx="889">
                  <c:v>-1.5178960197940931E-2</c:v>
                </c:pt>
                <c:pt idx="890">
                  <c:v>-2.4517396711797267E-2</c:v>
                </c:pt>
                <c:pt idx="891">
                  <c:v>1.3131358659458367E-2</c:v>
                </c:pt>
                <c:pt idx="892">
                  <c:v>-5.4463762223746952E-3</c:v>
                </c:pt>
                <c:pt idx="893">
                  <c:v>-1.8710966082073354E-2</c:v>
                </c:pt>
                <c:pt idx="894">
                  <c:v>1.2028640247185319E-2</c:v>
                </c:pt>
                <c:pt idx="895">
                  <c:v>6.3369623954072821E-2</c:v>
                </c:pt>
                <c:pt idx="896">
                  <c:v>3.5860249571587691E-3</c:v>
                </c:pt>
                <c:pt idx="897">
                  <c:v>-9.7627384782070063E-4</c:v>
                </c:pt>
                <c:pt idx="898">
                  <c:v>6.9325456516933122E-3</c:v>
                </c:pt>
                <c:pt idx="899">
                  <c:v>-2.5219709077734992E-2</c:v>
                </c:pt>
                <c:pt idx="900">
                  <c:v>-8.9427057750704111E-3</c:v>
                </c:pt>
                <c:pt idx="901">
                  <c:v>-2.8555650977422697E-2</c:v>
                </c:pt>
                <c:pt idx="902">
                  <c:v>1.7268427285118265E-2</c:v>
                </c:pt>
                <c:pt idx="903">
                  <c:v>1.0404162075494932E-3</c:v>
                </c:pt>
                <c:pt idx="904">
                  <c:v>-1.5265931514913727E-3</c:v>
                </c:pt>
                <c:pt idx="905">
                  <c:v>-7.7920520520356647E-3</c:v>
                </c:pt>
                <c:pt idx="906">
                  <c:v>-3.3118134742491999E-2</c:v>
                </c:pt>
                <c:pt idx="907">
                  <c:v>-1.4967635751248586E-2</c:v>
                </c:pt>
                <c:pt idx="908">
                  <c:v>6.4733475842692657E-4</c:v>
                </c:pt>
                <c:pt idx="909">
                  <c:v>-9.8582617693807554E-3</c:v>
                </c:pt>
                <c:pt idx="910">
                  <c:v>-2.6380385244012358E-2</c:v>
                </c:pt>
                <c:pt idx="911">
                  <c:v>-7.8915432925550141E-3</c:v>
                </c:pt>
                <c:pt idx="912">
                  <c:v>2.8551692838921475E-3</c:v>
                </c:pt>
                <c:pt idx="913">
                  <c:v>-1.1067308339022631E-2</c:v>
                </c:pt>
                <c:pt idx="914">
                  <c:v>-3.4359513543133657E-2</c:v>
                </c:pt>
                <c:pt idx="915">
                  <c:v>-3.615025882711527E-2</c:v>
                </c:pt>
                <c:pt idx="916">
                  <c:v>1.1217331178770832E-2</c:v>
                </c:pt>
                <c:pt idx="917">
                  <c:v>-2.6334343805187659E-2</c:v>
                </c:pt>
                <c:pt idx="918">
                  <c:v>9.4345220606036166E-3</c:v>
                </c:pt>
                <c:pt idx="919">
                  <c:v>-7.3123849047333411E-3</c:v>
                </c:pt>
                <c:pt idx="920">
                  <c:v>2.6649748740800679E-3</c:v>
                </c:pt>
                <c:pt idx="921">
                  <c:v>2.7981689989570013E-2</c:v>
                </c:pt>
                <c:pt idx="922">
                  <c:v>-1.8708615356124029E-3</c:v>
                </c:pt>
                <c:pt idx="923">
                  <c:v>1.8708615356123276E-3</c:v>
                </c:pt>
                <c:pt idx="924">
                  <c:v>-8.2416814431942459E-3</c:v>
                </c:pt>
                <c:pt idx="925">
                  <c:v>0</c:v>
                </c:pt>
                <c:pt idx="926">
                  <c:v>3.7121914705362156E-2</c:v>
                </c:pt>
                <c:pt idx="927">
                  <c:v>2.2724573521279007E-2</c:v>
                </c:pt>
                <c:pt idx="928">
                  <c:v>5.6803350204357441E-3</c:v>
                </c:pt>
                <c:pt idx="929">
                  <c:v>-3.4662045390789404E-3</c:v>
                </c:pt>
                <c:pt idx="930">
                  <c:v>3.8580244032836966E-3</c:v>
                </c:pt>
                <c:pt idx="931">
                  <c:v>-2.9925783416737788E-3</c:v>
                </c:pt>
                <c:pt idx="932">
                  <c:v>3.8565290689865977E-3</c:v>
                </c:pt>
                <c:pt idx="933">
                  <c:v>1.2588021320595929E-3</c:v>
                </c:pt>
                <c:pt idx="934">
                  <c:v>7.6142460228396033E-3</c:v>
                </c:pt>
                <c:pt idx="935">
                  <c:v>1.057766197497708E-3</c:v>
                </c:pt>
                <c:pt idx="936">
                  <c:v>4.444470141525834E-4</c:v>
                </c:pt>
                <c:pt idx="937">
                  <c:v>-1.1251781652113062E-2</c:v>
                </c:pt>
                <c:pt idx="938">
                  <c:v>2.1912544078741006E-2</c:v>
                </c:pt>
                <c:pt idx="939">
                  <c:v>-6.2418637949357696E-4</c:v>
                </c:pt>
                <c:pt idx="940">
                  <c:v>4.1104989972737128E-2</c:v>
                </c:pt>
                <c:pt idx="941">
                  <c:v>-1.6051735149952427E-3</c:v>
                </c:pt>
                <c:pt idx="942">
                  <c:v>-3.199191822563005E-2</c:v>
                </c:pt>
                <c:pt idx="943">
                  <c:v>-8.3402102731757553E-3</c:v>
                </c:pt>
                <c:pt idx="944">
                  <c:v>-3.9509381889802943E-2</c:v>
                </c:pt>
                <c:pt idx="945">
                  <c:v>-4.8995218760319273E-2</c:v>
                </c:pt>
                <c:pt idx="946">
                  <c:v>-2.256926124119284E-2</c:v>
                </c:pt>
                <c:pt idx="947">
                  <c:v>-1.0591438931983244E-2</c:v>
                </c:pt>
                <c:pt idx="948">
                  <c:v>-4.2274260940372765E-3</c:v>
                </c:pt>
                <c:pt idx="949">
                  <c:v>-4.0423025531929113E-2</c:v>
                </c:pt>
                <c:pt idx="950">
                  <c:v>1.5091104847230528E-2</c:v>
                </c:pt>
                <c:pt idx="951">
                  <c:v>-2.9918416850536673E-3</c:v>
                </c:pt>
                <c:pt idx="952">
                  <c:v>8.0920262072497907E-3</c:v>
                </c:pt>
                <c:pt idx="953">
                  <c:v>-9.0953033565885737E-3</c:v>
                </c:pt>
                <c:pt idx="954">
                  <c:v>3.0142438438135011E-3</c:v>
                </c:pt>
                <c:pt idx="955">
                  <c:v>-6.7749179594277327E-3</c:v>
                </c:pt>
                <c:pt idx="956">
                  <c:v>-8.4565245039001508E-3</c:v>
                </c:pt>
                <c:pt idx="957">
                  <c:v>-1.8954401821168108E-2</c:v>
                </c:pt>
                <c:pt idx="958">
                  <c:v>1.3780614531860653E-2</c:v>
                </c:pt>
                <c:pt idx="959">
                  <c:v>2.2997790707891822E-2</c:v>
                </c:pt>
                <c:pt idx="960">
                  <c:v>3.3856078782770568E-2</c:v>
                </c:pt>
                <c:pt idx="961">
                  <c:v>-2.6352848826383526E-2</c:v>
                </c:pt>
                <c:pt idx="962">
                  <c:v>-1.399227820466949E-2</c:v>
                </c:pt>
                <c:pt idx="963">
                  <c:v>-4.1114798205292777E-3</c:v>
                </c:pt>
                <c:pt idx="964">
                  <c:v>-1.8402739623903784E-2</c:v>
                </c:pt>
                <c:pt idx="965">
                  <c:v>-2.011267051630999E-2</c:v>
                </c:pt>
                <c:pt idx="966">
                  <c:v>3.3454113621107479E-2</c:v>
                </c:pt>
                <c:pt idx="967">
                  <c:v>9.8042334871767268E-3</c:v>
                </c:pt>
                <c:pt idx="968">
                  <c:v>2.2306806967935633E-2</c:v>
                </c:pt>
                <c:pt idx="969">
                  <c:v>1.7097705055203593E-2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-2.1672602172261808E-2</c:v>
                </c:pt>
                <c:pt idx="974">
                  <c:v>-3.4524452956786165E-4</c:v>
                </c:pt>
                <c:pt idx="975">
                  <c:v>1.2422550484178025E-2</c:v>
                </c:pt>
                <c:pt idx="976">
                  <c:v>-1.0442390034008998E-2</c:v>
                </c:pt>
                <c:pt idx="977">
                  <c:v>1.5966702441725773E-2</c:v>
                </c:pt>
                <c:pt idx="978">
                  <c:v>-1.7946862891894635E-2</c:v>
                </c:pt>
                <c:pt idx="979">
                  <c:v>-3.6975464409574034E-2</c:v>
                </c:pt>
                <c:pt idx="980">
                  <c:v>5.9871840553227997E-3</c:v>
                </c:pt>
                <c:pt idx="981">
                  <c:v>-2.0052661694793798E-2</c:v>
                </c:pt>
                <c:pt idx="982">
                  <c:v>2.4563200409978826E-2</c:v>
                </c:pt>
                <c:pt idx="983">
                  <c:v>2.3699979674388855E-3</c:v>
                </c:pt>
                <c:pt idx="984">
                  <c:v>3.5063157248046588E-2</c:v>
                </c:pt>
                <c:pt idx="985">
                  <c:v>0</c:v>
                </c:pt>
                <c:pt idx="986">
                  <c:v>1.4889621050266614E-2</c:v>
                </c:pt>
                <c:pt idx="987">
                  <c:v>-1.4247568860159779E-2</c:v>
                </c:pt>
                <c:pt idx="988">
                  <c:v>1.4623723637047732E-2</c:v>
                </c:pt>
                <c:pt idx="989">
                  <c:v>1.0342231443654946E-2</c:v>
                </c:pt>
                <c:pt idx="990">
                  <c:v>9.6072782430957748E-3</c:v>
                </c:pt>
                <c:pt idx="991">
                  <c:v>7.9368733456396581E-3</c:v>
                </c:pt>
                <c:pt idx="992">
                  <c:v>-1.7707032138099623E-2</c:v>
                </c:pt>
                <c:pt idx="993">
                  <c:v>1.3629613224700967E-2</c:v>
                </c:pt>
                <c:pt idx="994">
                  <c:v>-1.8154468370170406E-3</c:v>
                </c:pt>
                <c:pt idx="995">
                  <c:v>3.5987216270195958E-2</c:v>
                </c:pt>
                <c:pt idx="996">
                  <c:v>1.0414602525108948E-2</c:v>
                </c:pt>
                <c:pt idx="997">
                  <c:v>7.1533115781120859E-3</c:v>
                </c:pt>
                <c:pt idx="998">
                  <c:v>-4.3286505721063205E-2</c:v>
                </c:pt>
                <c:pt idx="999">
                  <c:v>2.6734048555702898E-3</c:v>
                </c:pt>
                <c:pt idx="1000">
                  <c:v>-3.6638329012557161E-2</c:v>
                </c:pt>
                <c:pt idx="1001">
                  <c:v>0</c:v>
                </c:pt>
                <c:pt idx="1002">
                  <c:v>1.925271519790988E-2</c:v>
                </c:pt>
                <c:pt idx="1003">
                  <c:v>8.5466928571080389E-3</c:v>
                </c:pt>
                <c:pt idx="1004">
                  <c:v>-2.9948033448949484E-2</c:v>
                </c:pt>
                <c:pt idx="1005">
                  <c:v>6.1026904230238911E-3</c:v>
                </c:pt>
                <c:pt idx="1006">
                  <c:v>-1.8831569628564058E-2</c:v>
                </c:pt>
                <c:pt idx="1007">
                  <c:v>-3.1397236750528433E-2</c:v>
                </c:pt>
                <c:pt idx="1008">
                  <c:v>-4.296914612974935E-2</c:v>
                </c:pt>
                <c:pt idx="1009">
                  <c:v>-1.8860408173283202E-2</c:v>
                </c:pt>
                <c:pt idx="1010">
                  <c:v>1.3572528449723458E-2</c:v>
                </c:pt>
                <c:pt idx="1011">
                  <c:v>-1.6571757331075049E-2</c:v>
                </c:pt>
                <c:pt idx="1012">
                  <c:v>-9.8419269679644763E-4</c:v>
                </c:pt>
                <c:pt idx="1013">
                  <c:v>1.1986604698088947E-2</c:v>
                </c:pt>
                <c:pt idx="1014">
                  <c:v>-5.8649722143739738E-3</c:v>
                </c:pt>
                <c:pt idx="1015">
                  <c:v>0</c:v>
                </c:pt>
                <c:pt idx="1016">
                  <c:v>-1.845155507518894E-2</c:v>
                </c:pt>
                <c:pt idx="1017">
                  <c:v>2.3657119015403627E-3</c:v>
                </c:pt>
                <c:pt idx="1018">
                  <c:v>-2.0829651361334217E-2</c:v>
                </c:pt>
                <c:pt idx="1019">
                  <c:v>-3.8569579495247655E-2</c:v>
                </c:pt>
                <c:pt idx="1020">
                  <c:v>2.2031093011587628E-4</c:v>
                </c:pt>
                <c:pt idx="1021">
                  <c:v>-0.15398694548511077</c:v>
                </c:pt>
                <c:pt idx="1022">
                  <c:v>-6.0216736978564757E-3</c:v>
                </c:pt>
                <c:pt idx="1023">
                  <c:v>-3.0926010223632974E-2</c:v>
                </c:pt>
                <c:pt idx="1024">
                  <c:v>2.9220117561669551E-2</c:v>
                </c:pt>
                <c:pt idx="1025">
                  <c:v>3.6278642602735736E-2</c:v>
                </c:pt>
                <c:pt idx="1026">
                  <c:v>1.237861465211247E-2</c:v>
                </c:pt>
                <c:pt idx="1027">
                  <c:v>-7.974431466487821E-4</c:v>
                </c:pt>
                <c:pt idx="1028">
                  <c:v>-1.0910489443671413E-2</c:v>
                </c:pt>
                <c:pt idx="1029">
                  <c:v>1.5903451482675482E-2</c:v>
                </c:pt>
                <c:pt idx="1030">
                  <c:v>5.471507612601581E-3</c:v>
                </c:pt>
                <c:pt idx="1031">
                  <c:v>-3.1435415218920536E-2</c:v>
                </c:pt>
                <c:pt idx="1032">
                  <c:v>-2.5189496309909454E-2</c:v>
                </c:pt>
                <c:pt idx="1033">
                  <c:v>4.4504025515178097E-3</c:v>
                </c:pt>
                <c:pt idx="1034">
                  <c:v>-5.9968967415663738E-2</c:v>
                </c:pt>
                <c:pt idx="1035">
                  <c:v>-5.8904644586631118E-2</c:v>
                </c:pt>
                <c:pt idx="1036">
                  <c:v>2.3111337247750698E-2</c:v>
                </c:pt>
                <c:pt idx="1037">
                  <c:v>0</c:v>
                </c:pt>
                <c:pt idx="1038">
                  <c:v>2.1300313808326286E-2</c:v>
                </c:pt>
                <c:pt idx="1039">
                  <c:v>3.8108390077378228E-2</c:v>
                </c:pt>
                <c:pt idx="1040">
                  <c:v>3.1819393636075707E-2</c:v>
                </c:pt>
                <c:pt idx="1041">
                  <c:v>-2.8197485467507749E-2</c:v>
                </c:pt>
                <c:pt idx="1042">
                  <c:v>-8.9552066718047389E-3</c:v>
                </c:pt>
                <c:pt idx="1043">
                  <c:v>0</c:v>
                </c:pt>
                <c:pt idx="1044">
                  <c:v>0</c:v>
                </c:pt>
                <c:pt idx="1045">
                  <c:v>3.0147416278517161E-2</c:v>
                </c:pt>
                <c:pt idx="1046">
                  <c:v>-5.2584893239245424E-3</c:v>
                </c:pt>
                <c:pt idx="1047">
                  <c:v>1.7741685700198985E-3</c:v>
                </c:pt>
                <c:pt idx="1048">
                  <c:v>1.8264472708236553E-2</c:v>
                </c:pt>
                <c:pt idx="1049">
                  <c:v>3.3134414080277674E-2</c:v>
                </c:pt>
                <c:pt idx="1050">
                  <c:v>0</c:v>
                </c:pt>
                <c:pt idx="1051">
                  <c:v>-1.857696708783832E-2</c:v>
                </c:pt>
                <c:pt idx="1052">
                  <c:v>-2.2347564553206755E-2</c:v>
                </c:pt>
                <c:pt idx="1053">
                  <c:v>4.1452221772571199E-2</c:v>
                </c:pt>
                <c:pt idx="1054">
                  <c:v>8.6837907002815882E-3</c:v>
                </c:pt>
                <c:pt idx="1055">
                  <c:v>-2.7491814779282309E-2</c:v>
                </c:pt>
                <c:pt idx="1056">
                  <c:v>1.1083415149975092E-2</c:v>
                </c:pt>
                <c:pt idx="1057">
                  <c:v>-8.7444476560734905E-4</c:v>
                </c:pt>
                <c:pt idx="1058">
                  <c:v>8.5185128505463892E-3</c:v>
                </c:pt>
                <c:pt idx="1059">
                  <c:v>-1.3508279892966034E-2</c:v>
                </c:pt>
                <c:pt idx="1060">
                  <c:v>-4.3994958462339143E-3</c:v>
                </c:pt>
                <c:pt idx="1061">
                  <c:v>-1.8022007273430275E-2</c:v>
                </c:pt>
                <c:pt idx="1062">
                  <c:v>-9.3910160391977998E-3</c:v>
                </c:pt>
                <c:pt idx="1063">
                  <c:v>1.5832078087160261E-2</c:v>
                </c:pt>
                <c:pt idx="1064">
                  <c:v>-1.8909848933584602E-3</c:v>
                </c:pt>
                <c:pt idx="1065">
                  <c:v>1.5749879377171053E-3</c:v>
                </c:pt>
                <c:pt idx="1066">
                  <c:v>1.6296438027343155E-2</c:v>
                </c:pt>
                <c:pt idx="1067">
                  <c:v>-2.6419859419521486E-3</c:v>
                </c:pt>
                <c:pt idx="1068">
                  <c:v>2.0350218510299049E-2</c:v>
                </c:pt>
                <c:pt idx="1069">
                  <c:v>-9.1342914000545946E-3</c:v>
                </c:pt>
                <c:pt idx="1070">
                  <c:v>-9.2158985052466381E-3</c:v>
                </c:pt>
                <c:pt idx="1071">
                  <c:v>-1.1998193713839747E-2</c:v>
                </c:pt>
                <c:pt idx="1072">
                  <c:v>-1.2349308489668098E-2</c:v>
                </c:pt>
                <c:pt idx="1073">
                  <c:v>0</c:v>
                </c:pt>
                <c:pt idx="1074">
                  <c:v>1.6754772049382648E-3</c:v>
                </c:pt>
                <c:pt idx="1075">
                  <c:v>-1.1429646850560936E-2</c:v>
                </c:pt>
                <c:pt idx="1076">
                  <c:v>-1.5090931322733309E-2</c:v>
                </c:pt>
                <c:pt idx="1077">
                  <c:v>7.9987322048164725E-3</c:v>
                </c:pt>
                <c:pt idx="1078">
                  <c:v>1.7618924696202075E-3</c:v>
                </c:pt>
                <c:pt idx="1079">
                  <c:v>2.6320102668930031E-2</c:v>
                </c:pt>
                <c:pt idx="1080">
                  <c:v>2.840548117362527E-2</c:v>
                </c:pt>
                <c:pt idx="1081">
                  <c:v>-4.3156355242784253E-3</c:v>
                </c:pt>
                <c:pt idx="1082">
                  <c:v>-9.2882449432009455E-3</c:v>
                </c:pt>
                <c:pt idx="1083">
                  <c:v>-2.4305240667718518E-2</c:v>
                </c:pt>
                <c:pt idx="1084">
                  <c:v>9.6407805631567259E-3</c:v>
                </c:pt>
                <c:pt idx="1085">
                  <c:v>6.9930074134095044E-3</c:v>
                </c:pt>
                <c:pt idx="1086">
                  <c:v>-3.4087777079314595E-3</c:v>
                </c:pt>
                <c:pt idx="1087">
                  <c:v>2.6966925686559475E-3</c:v>
                </c:pt>
                <c:pt idx="1088">
                  <c:v>-2.3641046127126076E-2</c:v>
                </c:pt>
                <c:pt idx="1089">
                  <c:v>-2.9535166997249132E-2</c:v>
                </c:pt>
                <c:pt idx="1090">
                  <c:v>2.6382466851565325E-3</c:v>
                </c:pt>
                <c:pt idx="1091">
                  <c:v>-1.1722629681468888E-2</c:v>
                </c:pt>
                <c:pt idx="1092">
                  <c:v>-6.3707369640662089E-3</c:v>
                </c:pt>
                <c:pt idx="1093">
                  <c:v>1.8083736122089595E-2</c:v>
                </c:pt>
                <c:pt idx="1094">
                  <c:v>1.7838090691515242E-2</c:v>
                </c:pt>
                <c:pt idx="1095">
                  <c:v>-1.7619599099125811E-3</c:v>
                </c:pt>
                <c:pt idx="1096">
                  <c:v>-1.7936779623585635E-3</c:v>
                </c:pt>
                <c:pt idx="1097">
                  <c:v>9.682789935857708E-3</c:v>
                </c:pt>
                <c:pt idx="1098">
                  <c:v>2.088659745084075E-2</c:v>
                </c:pt>
                <c:pt idx="1099">
                  <c:v>-7.8113287548380679E-4</c:v>
                </c:pt>
                <c:pt idx="1100">
                  <c:v>0</c:v>
                </c:pt>
                <c:pt idx="1101">
                  <c:v>-5.9895560462090974E-3</c:v>
                </c:pt>
                <c:pt idx="1102">
                  <c:v>1.0310842215009418E-3</c:v>
                </c:pt>
                <c:pt idx="1103">
                  <c:v>3.0086620756679942E-2</c:v>
                </c:pt>
                <c:pt idx="1104">
                  <c:v>2.2803548149120334E-2</c:v>
                </c:pt>
                <c:pt idx="1105">
                  <c:v>3.7283643924639599E-2</c:v>
                </c:pt>
                <c:pt idx="1106">
                  <c:v>-2.4052678981210652E-2</c:v>
                </c:pt>
                <c:pt idx="1107">
                  <c:v>4.6897785726421901E-3</c:v>
                </c:pt>
                <c:pt idx="1108">
                  <c:v>-3.1421060784905121E-2</c:v>
                </c:pt>
                <c:pt idx="1109">
                  <c:v>5.1812288019011847E-3</c:v>
                </c:pt>
                <c:pt idx="1110">
                  <c:v>2.6369845899373294E-2</c:v>
                </c:pt>
                <c:pt idx="1111">
                  <c:v>9.7048274351333955E-3</c:v>
                </c:pt>
                <c:pt idx="1112">
                  <c:v>1.54684835586345E-2</c:v>
                </c:pt>
                <c:pt idx="1113">
                  <c:v>-1.6768825930966957E-2</c:v>
                </c:pt>
                <c:pt idx="1114">
                  <c:v>-5.9359105574039485E-3</c:v>
                </c:pt>
                <c:pt idx="1115">
                  <c:v>6.0275397249016449E-4</c:v>
                </c:pt>
                <c:pt idx="1116">
                  <c:v>-2.7254360498004834E-2</c:v>
                </c:pt>
                <c:pt idx="1117">
                  <c:v>-1.167115240978937E-2</c:v>
                </c:pt>
                <c:pt idx="1118">
                  <c:v>6.1865551399327839E-3</c:v>
                </c:pt>
                <c:pt idx="1119">
                  <c:v>-1.9357655375471846E-2</c:v>
                </c:pt>
                <c:pt idx="1120">
                  <c:v>0</c:v>
                </c:pt>
                <c:pt idx="1121">
                  <c:v>0</c:v>
                </c:pt>
                <c:pt idx="1122">
                  <c:v>-2.3639648457944026E-2</c:v>
                </c:pt>
                <c:pt idx="1123">
                  <c:v>-1.9307879265329713E-2</c:v>
                </c:pt>
                <c:pt idx="1124">
                  <c:v>2.6039494587743067E-3</c:v>
                </c:pt>
                <c:pt idx="1125">
                  <c:v>1.4074725491591566E-2</c:v>
                </c:pt>
                <c:pt idx="1126">
                  <c:v>-1.4009585092565384E-2</c:v>
                </c:pt>
                <c:pt idx="1127">
                  <c:v>-9.4093263735154798E-3</c:v>
                </c:pt>
                <c:pt idx="1128">
                  <c:v>0</c:v>
                </c:pt>
                <c:pt idx="1129">
                  <c:v>1.3446386653291216E-2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-1.2513094122698064E-2</c:v>
                </c:pt>
                <c:pt idx="1134">
                  <c:v>0</c:v>
                </c:pt>
                <c:pt idx="1135">
                  <c:v>2.9258707737233908E-2</c:v>
                </c:pt>
                <c:pt idx="1136">
                  <c:v>-2.063180314768856E-2</c:v>
                </c:pt>
                <c:pt idx="1137">
                  <c:v>-1.5087074662283224E-4</c:v>
                </c:pt>
                <c:pt idx="1138">
                  <c:v>8.6139365202977415E-3</c:v>
                </c:pt>
                <c:pt idx="1139">
                  <c:v>1.2109770307290467E-4</c:v>
                </c:pt>
                <c:pt idx="1140">
                  <c:v>-9.5775977183843678E-3</c:v>
                </c:pt>
                <c:pt idx="1141">
                  <c:v>8.8162474832304029E-3</c:v>
                </c:pt>
                <c:pt idx="1142">
                  <c:v>-1.2334572582314914E-2</c:v>
                </c:pt>
                <c:pt idx="1143">
                  <c:v>-2.5177362117909715E-2</c:v>
                </c:pt>
                <c:pt idx="1144">
                  <c:v>-1.077784466102699E-2</c:v>
                </c:pt>
                <c:pt idx="1145">
                  <c:v>1.4660964701577392E-2</c:v>
                </c:pt>
                <c:pt idx="1146">
                  <c:v>-5.7401122794995948E-3</c:v>
                </c:pt>
                <c:pt idx="1147">
                  <c:v>8.5937647656508798E-3</c:v>
                </c:pt>
                <c:pt idx="1148">
                  <c:v>1.8577534707488144E-2</c:v>
                </c:pt>
                <c:pt idx="1149">
                  <c:v>-1.3344753396463587E-3</c:v>
                </c:pt>
                <c:pt idx="1150">
                  <c:v>7.1552990604285566E-4</c:v>
                </c:pt>
                <c:pt idx="1151">
                  <c:v>-7.0744883511830899E-3</c:v>
                </c:pt>
                <c:pt idx="1152">
                  <c:v>-2.1827368811612922E-2</c:v>
                </c:pt>
                <c:pt idx="1153">
                  <c:v>-8.4741925010004947E-5</c:v>
                </c:pt>
                <c:pt idx="1154">
                  <c:v>-1.7637651735172333E-2</c:v>
                </c:pt>
                <c:pt idx="1155">
                  <c:v>-4.6522633637576964E-2</c:v>
                </c:pt>
                <c:pt idx="1156">
                  <c:v>1.0639252368824874E-2</c:v>
                </c:pt>
                <c:pt idx="1157">
                  <c:v>-1.5476419784515633E-2</c:v>
                </c:pt>
                <c:pt idx="1158">
                  <c:v>1.2581175117357899E-2</c:v>
                </c:pt>
                <c:pt idx="1159">
                  <c:v>2.1867610978709127E-2</c:v>
                </c:pt>
                <c:pt idx="1160">
                  <c:v>5.6618394276994003E-3</c:v>
                </c:pt>
                <c:pt idx="1161">
                  <c:v>-6.5827424769148617E-3</c:v>
                </c:pt>
                <c:pt idx="1162">
                  <c:v>1.323214226197718E-2</c:v>
                </c:pt>
                <c:pt idx="1163">
                  <c:v>1.3302245216322268E-2</c:v>
                </c:pt>
                <c:pt idx="1164">
                  <c:v>4.5497896059813622E-4</c:v>
                </c:pt>
                <c:pt idx="1165">
                  <c:v>1.5846712305065994E-3</c:v>
                </c:pt>
                <c:pt idx="1166">
                  <c:v>-3.1960593520455764E-2</c:v>
                </c:pt>
                <c:pt idx="1167">
                  <c:v>0</c:v>
                </c:pt>
                <c:pt idx="1168">
                  <c:v>0</c:v>
                </c:pt>
                <c:pt idx="1169">
                  <c:v>2.154580498363846E-3</c:v>
                </c:pt>
                <c:pt idx="1170">
                  <c:v>1.5460404638947198E-2</c:v>
                </c:pt>
                <c:pt idx="1171">
                  <c:v>-3.9328795702894263E-2</c:v>
                </c:pt>
                <c:pt idx="1172">
                  <c:v>-9.3008410817075372E-3</c:v>
                </c:pt>
                <c:pt idx="1173">
                  <c:v>-2.39780404660523E-2</c:v>
                </c:pt>
                <c:pt idx="1174">
                  <c:v>1.0089928392497904E-2</c:v>
                </c:pt>
                <c:pt idx="1175">
                  <c:v>-2.2118077120328764E-2</c:v>
                </c:pt>
                <c:pt idx="1176">
                  <c:v>-1.3822666817542085E-2</c:v>
                </c:pt>
                <c:pt idx="1177">
                  <c:v>-7.3645460662343197E-3</c:v>
                </c:pt>
                <c:pt idx="1178">
                  <c:v>3.1060899074398705E-3</c:v>
                </c:pt>
                <c:pt idx="1179">
                  <c:v>2.3424693188857107E-2</c:v>
                </c:pt>
                <c:pt idx="1180">
                  <c:v>-5.6743286640946527E-3</c:v>
                </c:pt>
                <c:pt idx="1181">
                  <c:v>4.2372904088199426E-3</c:v>
                </c:pt>
                <c:pt idx="1182">
                  <c:v>1.0934866871257587E-2</c:v>
                </c:pt>
                <c:pt idx="1183">
                  <c:v>-4.6898835335700627E-2</c:v>
                </c:pt>
                <c:pt idx="1184">
                  <c:v>-6.3722821568291434E-3</c:v>
                </c:pt>
                <c:pt idx="1185">
                  <c:v>0</c:v>
                </c:pt>
                <c:pt idx="1186">
                  <c:v>-3.2877494432179827E-3</c:v>
                </c:pt>
                <c:pt idx="1187">
                  <c:v>-8.6021558597280962E-3</c:v>
                </c:pt>
                <c:pt idx="1188">
                  <c:v>-9.4831119861635733E-3</c:v>
                </c:pt>
                <c:pt idx="1189">
                  <c:v>2.7980912087104206E-2</c:v>
                </c:pt>
                <c:pt idx="1190">
                  <c:v>6.4997861788482145E-3</c:v>
                </c:pt>
                <c:pt idx="1191">
                  <c:v>1.4330997902677945E-3</c:v>
                </c:pt>
                <c:pt idx="1192">
                  <c:v>2.5556369246558189E-2</c:v>
                </c:pt>
                <c:pt idx="1193">
                  <c:v>-2.2862348377803852E-2</c:v>
                </c:pt>
                <c:pt idx="1194">
                  <c:v>-1.5779004544493457E-2</c:v>
                </c:pt>
                <c:pt idx="1195">
                  <c:v>-6.9749569327337011E-3</c:v>
                </c:pt>
                <c:pt idx="1196">
                  <c:v>1.2348802096586923E-2</c:v>
                </c:pt>
                <c:pt idx="1197">
                  <c:v>-2.1476501038624897E-2</c:v>
                </c:pt>
                <c:pt idx="1198">
                  <c:v>1.3128003929346391E-2</c:v>
                </c:pt>
                <c:pt idx="1199">
                  <c:v>2.09526478653514E-2</c:v>
                </c:pt>
                <c:pt idx="1200">
                  <c:v>-2.586846191682746E-2</c:v>
                </c:pt>
                <c:pt idx="1201">
                  <c:v>1.6934197049632279E-2</c:v>
                </c:pt>
                <c:pt idx="1202">
                  <c:v>-1.6694353269752854E-2</c:v>
                </c:pt>
                <c:pt idx="1203">
                  <c:v>-9.2762652909641932E-4</c:v>
                </c:pt>
                <c:pt idx="1204">
                  <c:v>-2.7952814626750148E-2</c:v>
                </c:pt>
                <c:pt idx="1205">
                  <c:v>-2.3923289453753348E-2</c:v>
                </c:pt>
                <c:pt idx="1206">
                  <c:v>-1.1161920873085252E-2</c:v>
                </c:pt>
                <c:pt idx="1207">
                  <c:v>-1.8566059308983623E-2</c:v>
                </c:pt>
                <c:pt idx="1208">
                  <c:v>-2.0315165770585127E-2</c:v>
                </c:pt>
                <c:pt idx="1209">
                  <c:v>-3.0310361575442622E-2</c:v>
                </c:pt>
                <c:pt idx="1210">
                  <c:v>1.3226265282097843E-2</c:v>
                </c:pt>
                <c:pt idx="1211">
                  <c:v>1.6186000277751255E-2</c:v>
                </c:pt>
                <c:pt idx="1212">
                  <c:v>-7.9088056158305164E-3</c:v>
                </c:pt>
                <c:pt idx="1213">
                  <c:v>1.4716370908732563E-2</c:v>
                </c:pt>
                <c:pt idx="1214">
                  <c:v>1.1162180482321366E-3</c:v>
                </c:pt>
                <c:pt idx="1215">
                  <c:v>-2.2302348778810602E-3</c:v>
                </c:pt>
                <c:pt idx="1216">
                  <c:v>-6.3501241727733942E-2</c:v>
                </c:pt>
                <c:pt idx="1217">
                  <c:v>9.7057900578186394E-3</c:v>
                </c:pt>
                <c:pt idx="1218">
                  <c:v>3.4288099459723997E-2</c:v>
                </c:pt>
                <c:pt idx="1219">
                  <c:v>5.5658310497834297E-2</c:v>
                </c:pt>
                <c:pt idx="1220">
                  <c:v>0.14453426692469773</c:v>
                </c:pt>
                <c:pt idx="1221">
                  <c:v>-4.374110721082429E-2</c:v>
                </c:pt>
                <c:pt idx="1222">
                  <c:v>-7.1454130571094024E-2</c:v>
                </c:pt>
                <c:pt idx="1223">
                  <c:v>5.2938387079096635E-3</c:v>
                </c:pt>
                <c:pt idx="1224">
                  <c:v>6.7147840309876722E-2</c:v>
                </c:pt>
                <c:pt idx="1225">
                  <c:v>-1.1318257155903681E-2</c:v>
                </c:pt>
                <c:pt idx="1226">
                  <c:v>-3.024294102044104E-2</c:v>
                </c:pt>
                <c:pt idx="1227">
                  <c:v>-0.12762800216274192</c:v>
                </c:pt>
                <c:pt idx="1228">
                  <c:v>-5.2074009015453199E-2</c:v>
                </c:pt>
                <c:pt idx="1229">
                  <c:v>1.3313215993603926E-2</c:v>
                </c:pt>
                <c:pt idx="1230">
                  <c:v>0</c:v>
                </c:pt>
                <c:pt idx="1231">
                  <c:v>-2.0108198702269393E-2</c:v>
                </c:pt>
                <c:pt idx="1232">
                  <c:v>-2.080614786734504E-2</c:v>
                </c:pt>
                <c:pt idx="1233">
                  <c:v>0</c:v>
                </c:pt>
                <c:pt idx="1234">
                  <c:v>-1.3331833275443392E-2</c:v>
                </c:pt>
                <c:pt idx="1235">
                  <c:v>1.1355149966900381E-2</c:v>
                </c:pt>
                <c:pt idx="1236">
                  <c:v>-1.6474140733930134E-2</c:v>
                </c:pt>
                <c:pt idx="1237">
                  <c:v>-1.9366212961439488E-2</c:v>
                </c:pt>
                <c:pt idx="1238">
                  <c:v>-2.2510683280118904E-3</c:v>
                </c:pt>
                <c:pt idx="1239">
                  <c:v>-5.5930760951686557E-3</c:v>
                </c:pt>
                <c:pt idx="1240">
                  <c:v>-5.0268090215473127E-3</c:v>
                </c:pt>
                <c:pt idx="1241">
                  <c:v>-7.3060892319645188E-2</c:v>
                </c:pt>
                <c:pt idx="1242">
                  <c:v>-4.6946982928633828E-2</c:v>
                </c:pt>
                <c:pt idx="1243">
                  <c:v>5.6213086537890394E-2</c:v>
                </c:pt>
                <c:pt idx="1244">
                  <c:v>-1.2463987242615073E-2</c:v>
                </c:pt>
                <c:pt idx="1245">
                  <c:v>0</c:v>
                </c:pt>
                <c:pt idx="1246">
                  <c:v>1.0384679317621076E-2</c:v>
                </c:pt>
                <c:pt idx="1247">
                  <c:v>1.4716600700390962E-2</c:v>
                </c:pt>
                <c:pt idx="1248">
                  <c:v>-1.3959200278692106E-2</c:v>
                </c:pt>
                <c:pt idx="1249">
                  <c:v>3.3058703786343263E-2</c:v>
                </c:pt>
                <c:pt idx="1250">
                  <c:v>-1.3200994632228435E-3</c:v>
                </c:pt>
                <c:pt idx="1251">
                  <c:v>1.3854927233168555E-2</c:v>
                </c:pt>
                <c:pt idx="1252">
                  <c:v>1.9023296503145305E-2</c:v>
                </c:pt>
                <c:pt idx="1253">
                  <c:v>-8.0944231450825518E-3</c:v>
                </c:pt>
                <c:pt idx="1254">
                  <c:v>2.413340729732261E-2</c:v>
                </c:pt>
                <c:pt idx="1255">
                  <c:v>2.6391971485103759E-2</c:v>
                </c:pt>
                <c:pt idx="1256">
                  <c:v>-5.0761481171220646E-3</c:v>
                </c:pt>
                <c:pt idx="1257">
                  <c:v>-1.98554360107769E-4</c:v>
                </c:pt>
                <c:pt idx="1258">
                  <c:v>-6.6294185782367704E-2</c:v>
                </c:pt>
                <c:pt idx="1259">
                  <c:v>3.7794574051185269E-2</c:v>
                </c:pt>
                <c:pt idx="1260">
                  <c:v>-9.6983896637456045E-4</c:v>
                </c:pt>
                <c:pt idx="1261">
                  <c:v>1.2962482549536478E-2</c:v>
                </c:pt>
                <c:pt idx="1262">
                  <c:v>0</c:v>
                </c:pt>
                <c:pt idx="1263">
                  <c:v>-1.9149573299113352E-2</c:v>
                </c:pt>
                <c:pt idx="1264">
                  <c:v>2.8953564229093877E-2</c:v>
                </c:pt>
                <c:pt idx="1265">
                  <c:v>4.5901777096329241E-2</c:v>
                </c:pt>
                <c:pt idx="1266">
                  <c:v>4.2916414702621912E-2</c:v>
                </c:pt>
                <c:pt idx="1267">
                  <c:v>3.4581025995499753E-2</c:v>
                </c:pt>
                <c:pt idx="1268">
                  <c:v>9.4089658529754004E-3</c:v>
                </c:pt>
                <c:pt idx="1269">
                  <c:v>2.0629180648567367E-2</c:v>
                </c:pt>
                <c:pt idx="1270">
                  <c:v>7.2706302074977386E-2</c:v>
                </c:pt>
                <c:pt idx="1271">
                  <c:v>-6.3615753804476372E-2</c:v>
                </c:pt>
                <c:pt idx="1272">
                  <c:v>4.8522784527879531E-2</c:v>
                </c:pt>
                <c:pt idx="1273">
                  <c:v>2.1219967472955046E-2</c:v>
                </c:pt>
                <c:pt idx="1274">
                  <c:v>-5.5098603671810291E-2</c:v>
                </c:pt>
                <c:pt idx="1275">
                  <c:v>1.2723879303430791E-2</c:v>
                </c:pt>
                <c:pt idx="1276">
                  <c:v>0</c:v>
                </c:pt>
                <c:pt idx="1277">
                  <c:v>-5.459151728397732E-2</c:v>
                </c:pt>
                <c:pt idx="1278">
                  <c:v>3.8887373455356825E-2</c:v>
                </c:pt>
                <c:pt idx="1279">
                  <c:v>9.3289955673304337E-2</c:v>
                </c:pt>
                <c:pt idx="1280">
                  <c:v>2.988163445347088E-3</c:v>
                </c:pt>
                <c:pt idx="1281">
                  <c:v>-3.8504656025522672E-2</c:v>
                </c:pt>
                <c:pt idx="1282">
                  <c:v>-5.4819683845984651E-2</c:v>
                </c:pt>
                <c:pt idx="1283">
                  <c:v>4.5145176575628491E-2</c:v>
                </c:pt>
                <c:pt idx="1284">
                  <c:v>2.60011126604618E-2</c:v>
                </c:pt>
                <c:pt idx="1285">
                  <c:v>-8.7017113639170487E-2</c:v>
                </c:pt>
                <c:pt idx="1286">
                  <c:v>2.5344876245561161E-2</c:v>
                </c:pt>
                <c:pt idx="1287">
                  <c:v>0.18782516424566326</c:v>
                </c:pt>
                <c:pt idx="1288">
                  <c:v>2.8036789985585751E-2</c:v>
                </c:pt>
                <c:pt idx="1289">
                  <c:v>-6.5393816428035198E-2</c:v>
                </c:pt>
                <c:pt idx="1290">
                  <c:v>0.13878643963134676</c:v>
                </c:pt>
                <c:pt idx="1291">
                  <c:v>-1.6130961024006855E-2</c:v>
                </c:pt>
                <c:pt idx="1292">
                  <c:v>5.5662041077077763E-2</c:v>
                </c:pt>
                <c:pt idx="1293">
                  <c:v>-3.7237771597177123E-2</c:v>
                </c:pt>
                <c:pt idx="1294">
                  <c:v>-0.15521445473747542</c:v>
                </c:pt>
                <c:pt idx="1295">
                  <c:v>-4.2410552389491311E-2</c:v>
                </c:pt>
                <c:pt idx="1296">
                  <c:v>2.1904787879369558E-2</c:v>
                </c:pt>
                <c:pt idx="1297">
                  <c:v>-2.574981411696357E-2</c:v>
                </c:pt>
                <c:pt idx="1298">
                  <c:v>0</c:v>
                </c:pt>
                <c:pt idx="1299">
                  <c:v>1.9183719107384565E-2</c:v>
                </c:pt>
                <c:pt idx="1300">
                  <c:v>-1.316179359266316E-2</c:v>
                </c:pt>
                <c:pt idx="1301">
                  <c:v>-5.3628470982676153E-2</c:v>
                </c:pt>
                <c:pt idx="1302">
                  <c:v>2.193198535928835E-2</c:v>
                </c:pt>
                <c:pt idx="1303">
                  <c:v>-7.0234781387678233E-2</c:v>
                </c:pt>
                <c:pt idx="1304">
                  <c:v>0</c:v>
                </c:pt>
                <c:pt idx="1305">
                  <c:v>0</c:v>
                </c:pt>
                <c:pt idx="1306">
                  <c:v>4.3222524639358786E-2</c:v>
                </c:pt>
                <c:pt idx="1307">
                  <c:v>-1.7933219229075877E-2</c:v>
                </c:pt>
                <c:pt idx="1308">
                  <c:v>0.12257669993352968</c:v>
                </c:pt>
                <c:pt idx="1309">
                  <c:v>-3.8723067104255945E-3</c:v>
                </c:pt>
                <c:pt idx="1310">
                  <c:v>0</c:v>
                </c:pt>
                <c:pt idx="1311">
                  <c:v>-5.3243809671653097E-2</c:v>
                </c:pt>
                <c:pt idx="1312">
                  <c:v>-1.418781725464959E-2</c:v>
                </c:pt>
                <c:pt idx="1313">
                  <c:v>3.416403194006383E-2</c:v>
                </c:pt>
                <c:pt idx="1314">
                  <c:v>1.986048691385022E-3</c:v>
                </c:pt>
                <c:pt idx="1315">
                  <c:v>3.618593963614402E-2</c:v>
                </c:pt>
                <c:pt idx="1316">
                  <c:v>8.3630007239693382E-4</c:v>
                </c:pt>
                <c:pt idx="1317">
                  <c:v>8.4432081854957527E-2</c:v>
                </c:pt>
                <c:pt idx="1318">
                  <c:v>-7.1705515708075235E-2</c:v>
                </c:pt>
                <c:pt idx="1319">
                  <c:v>8.4822040426216824E-3</c:v>
                </c:pt>
                <c:pt idx="1320">
                  <c:v>1.0173968205846361E-2</c:v>
                </c:pt>
                <c:pt idx="1321">
                  <c:v>0</c:v>
                </c:pt>
                <c:pt idx="1322">
                  <c:v>1.0449997723848961E-2</c:v>
                </c:pt>
                <c:pt idx="1323">
                  <c:v>-3.017044224914284E-2</c:v>
                </c:pt>
                <c:pt idx="1324">
                  <c:v>-2.8983895779396345E-2</c:v>
                </c:pt>
                <c:pt idx="1325">
                  <c:v>-5.8763423756584016E-3</c:v>
                </c:pt>
                <c:pt idx="1326">
                  <c:v>4.1475619793706335E-2</c:v>
                </c:pt>
                <c:pt idx="1327">
                  <c:v>1.3392747447074992E-2</c:v>
                </c:pt>
                <c:pt idx="1328">
                  <c:v>5.6412653282782783E-2</c:v>
                </c:pt>
                <c:pt idx="1329">
                  <c:v>5.0440965876932996E-2</c:v>
                </c:pt>
                <c:pt idx="1330">
                  <c:v>3.252843119192645E-2</c:v>
                </c:pt>
                <c:pt idx="1331">
                  <c:v>0</c:v>
                </c:pt>
                <c:pt idx="1332">
                  <c:v>0.1015472470015122</c:v>
                </c:pt>
                <c:pt idx="1333">
                  <c:v>-3.6044638990509345E-2</c:v>
                </c:pt>
                <c:pt idx="1334">
                  <c:v>0</c:v>
                </c:pt>
                <c:pt idx="1335">
                  <c:v>-2.3635865973709442E-2</c:v>
                </c:pt>
                <c:pt idx="1336">
                  <c:v>-2.0642284155885853E-2</c:v>
                </c:pt>
                <c:pt idx="1337">
                  <c:v>6.5920617413809293E-2</c:v>
                </c:pt>
                <c:pt idx="1338">
                  <c:v>-1.3885809322432684E-2</c:v>
                </c:pt>
                <c:pt idx="1339">
                  <c:v>-5.0189746914622024E-2</c:v>
                </c:pt>
                <c:pt idx="1340">
                  <c:v>-1.3133807263265473E-2</c:v>
                </c:pt>
                <c:pt idx="1341">
                  <c:v>-6.0840455103991851E-2</c:v>
                </c:pt>
                <c:pt idx="1342">
                  <c:v>-4.903684351793091E-2</c:v>
                </c:pt>
                <c:pt idx="1343">
                  <c:v>1.822952366046657E-4</c:v>
                </c:pt>
                <c:pt idx="1344">
                  <c:v>3.0249522133329064E-2</c:v>
                </c:pt>
                <c:pt idx="1345">
                  <c:v>1.3108058914116184E-2</c:v>
                </c:pt>
                <c:pt idx="1346">
                  <c:v>2.6459057289687397E-2</c:v>
                </c:pt>
                <c:pt idx="1347">
                  <c:v>-5.4333896639778223E-2</c:v>
                </c:pt>
                <c:pt idx="1348">
                  <c:v>1.3872615361496752E-2</c:v>
                </c:pt>
                <c:pt idx="1349">
                  <c:v>4.8895571245796972E-2</c:v>
                </c:pt>
                <c:pt idx="1350">
                  <c:v>-4.7954373163908694E-2</c:v>
                </c:pt>
                <c:pt idx="1351">
                  <c:v>1.4762853892168424E-2</c:v>
                </c:pt>
                <c:pt idx="1352">
                  <c:v>3.7168972891856361E-2</c:v>
                </c:pt>
                <c:pt idx="1353">
                  <c:v>7.1043996128135562E-4</c:v>
                </c:pt>
                <c:pt idx="1354">
                  <c:v>0</c:v>
                </c:pt>
                <c:pt idx="1355">
                  <c:v>-0.29658436405894717</c:v>
                </c:pt>
                <c:pt idx="1356">
                  <c:v>-9.9283627254160123E-2</c:v>
                </c:pt>
                <c:pt idx="1357">
                  <c:v>0.1150176762009241</c:v>
                </c:pt>
                <c:pt idx="1358">
                  <c:v>-1.5254184343759554E-2</c:v>
                </c:pt>
                <c:pt idx="1359">
                  <c:v>-2.8342872946505553E-2</c:v>
                </c:pt>
                <c:pt idx="1360">
                  <c:v>0</c:v>
                </c:pt>
                <c:pt idx="1361">
                  <c:v>4.958289965165661E-2</c:v>
                </c:pt>
                <c:pt idx="1362">
                  <c:v>-1.9526681152808423E-2</c:v>
                </c:pt>
                <c:pt idx="1363">
                  <c:v>-1.6057500214302623E-2</c:v>
                </c:pt>
                <c:pt idx="1364">
                  <c:v>1.3263442570092905E-2</c:v>
                </c:pt>
                <c:pt idx="1365">
                  <c:v>4.0978582396226267E-2</c:v>
                </c:pt>
                <c:pt idx="1366">
                  <c:v>-9.2957060301665523E-3</c:v>
                </c:pt>
                <c:pt idx="1367">
                  <c:v>2.6998085329608217E-2</c:v>
                </c:pt>
                <c:pt idx="1368">
                  <c:v>8.2587506398303159E-3</c:v>
                </c:pt>
                <c:pt idx="1369">
                  <c:v>4.9368174551040485E-2</c:v>
                </c:pt>
                <c:pt idx="1370">
                  <c:v>-1.2463130674078619E-2</c:v>
                </c:pt>
                <c:pt idx="1371">
                  <c:v>-1.0854069453520852E-4</c:v>
                </c:pt>
                <c:pt idx="1372">
                  <c:v>3.9350329523069265E-2</c:v>
                </c:pt>
                <c:pt idx="1373">
                  <c:v>3.8157635192428901E-2</c:v>
                </c:pt>
                <c:pt idx="1374">
                  <c:v>2.0896095173489882E-2</c:v>
                </c:pt>
                <c:pt idx="1375">
                  <c:v>-5.4135769022421541E-3</c:v>
                </c:pt>
                <c:pt idx="1376">
                  <c:v>-9.0376830308995992E-4</c:v>
                </c:pt>
                <c:pt idx="1377">
                  <c:v>-1.0919187299633402E-2</c:v>
                </c:pt>
                <c:pt idx="1378">
                  <c:v>-2.7809868198939915E-2</c:v>
                </c:pt>
                <c:pt idx="1379">
                  <c:v>-1.325730526662609E-2</c:v>
                </c:pt>
                <c:pt idx="1380">
                  <c:v>-2.9925325625897409E-2</c:v>
                </c:pt>
                <c:pt idx="1381">
                  <c:v>-4.2807646049311303E-2</c:v>
                </c:pt>
                <c:pt idx="1382">
                  <c:v>-3.8235499645978307E-3</c:v>
                </c:pt>
                <c:pt idx="1383">
                  <c:v>-3.1421280098036532E-3</c:v>
                </c:pt>
                <c:pt idx="1384">
                  <c:v>-2.1482774595600902E-2</c:v>
                </c:pt>
                <c:pt idx="1385">
                  <c:v>1.6592770601912377E-2</c:v>
                </c:pt>
                <c:pt idx="1386">
                  <c:v>-2.6745071475181129E-2</c:v>
                </c:pt>
                <c:pt idx="1387">
                  <c:v>-9.3731007064763901E-3</c:v>
                </c:pt>
                <c:pt idx="1388">
                  <c:v>-2.9525395829669149E-2</c:v>
                </c:pt>
                <c:pt idx="1389">
                  <c:v>0</c:v>
                </c:pt>
                <c:pt idx="1390">
                  <c:v>-1.4883953240041726E-2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-8.9918232810783497E-2</c:v>
                </c:pt>
                <c:pt idx="1395">
                  <c:v>2.8668021179071631E-2</c:v>
                </c:pt>
                <c:pt idx="1396">
                  <c:v>-3.4212936447454295E-3</c:v>
                </c:pt>
                <c:pt idx="1397">
                  <c:v>1.0389849123563983E-3</c:v>
                </c:pt>
                <c:pt idx="1398">
                  <c:v>-4.7818834359478271E-3</c:v>
                </c:pt>
                <c:pt idx="1399">
                  <c:v>-2.0418593126074178E-2</c:v>
                </c:pt>
                <c:pt idx="1400">
                  <c:v>2.5651487498667469E-2</c:v>
                </c:pt>
                <c:pt idx="1401">
                  <c:v>1.5529179281679342E-2</c:v>
                </c:pt>
                <c:pt idx="1402">
                  <c:v>-2.7920379375538526E-4</c:v>
                </c:pt>
                <c:pt idx="1403">
                  <c:v>1.6347527496752293E-2</c:v>
                </c:pt>
                <c:pt idx="1404">
                  <c:v>-2.9231047112652463E-2</c:v>
                </c:pt>
                <c:pt idx="1405">
                  <c:v>-7.7128260763604951E-3</c:v>
                </c:pt>
                <c:pt idx="1406">
                  <c:v>-8.2933497817434254E-3</c:v>
                </c:pt>
                <c:pt idx="1407">
                  <c:v>-3.492022604492836E-3</c:v>
                </c:pt>
                <c:pt idx="1408">
                  <c:v>4.5958961690555002E-2</c:v>
                </c:pt>
                <c:pt idx="1409">
                  <c:v>-4.2745173544375695E-2</c:v>
                </c:pt>
                <c:pt idx="1410">
                  <c:v>0</c:v>
                </c:pt>
                <c:pt idx="1411">
                  <c:v>4.2155964011941029E-2</c:v>
                </c:pt>
                <c:pt idx="1412">
                  <c:v>1.1313461416015091E-2</c:v>
                </c:pt>
                <c:pt idx="1413">
                  <c:v>-7.428370238671117E-2</c:v>
                </c:pt>
                <c:pt idx="1414">
                  <c:v>4.6137177525270162E-3</c:v>
                </c:pt>
                <c:pt idx="1415">
                  <c:v>2.209839522447617E-2</c:v>
                </c:pt>
                <c:pt idx="1416">
                  <c:v>1.8568679064853481E-2</c:v>
                </c:pt>
                <c:pt idx="1417">
                  <c:v>-3.6724167180297892E-3</c:v>
                </c:pt>
                <c:pt idx="1418">
                  <c:v>-3.4052953575053731E-2</c:v>
                </c:pt>
                <c:pt idx="1419">
                  <c:v>-2.1645526047716071E-3</c:v>
                </c:pt>
                <c:pt idx="1420">
                  <c:v>-1.1419144544826685E-2</c:v>
                </c:pt>
                <c:pt idx="1421">
                  <c:v>1.8762686886500159E-2</c:v>
                </c:pt>
                <c:pt idx="1422">
                  <c:v>2.5680801675025112E-2</c:v>
                </c:pt>
                <c:pt idx="1423">
                  <c:v>-2.3734243813353411E-2</c:v>
                </c:pt>
                <c:pt idx="1424">
                  <c:v>-2.2002712317685364E-3</c:v>
                </c:pt>
                <c:pt idx="1425">
                  <c:v>-8.4599877951586425E-3</c:v>
                </c:pt>
                <c:pt idx="1426">
                  <c:v>1.4428003206436644E-2</c:v>
                </c:pt>
                <c:pt idx="1427">
                  <c:v>-7.0662335542289621E-3</c:v>
                </c:pt>
                <c:pt idx="1428">
                  <c:v>-1.0934632730328952E-2</c:v>
                </c:pt>
                <c:pt idx="1429">
                  <c:v>4.678471681344042E-3</c:v>
                </c:pt>
                <c:pt idx="1430">
                  <c:v>-9.0171762670891494E-3</c:v>
                </c:pt>
                <c:pt idx="1431">
                  <c:v>2.2471362124581369E-3</c:v>
                </c:pt>
                <c:pt idx="1432">
                  <c:v>3.4997477439355808E-2</c:v>
                </c:pt>
                <c:pt idx="1433">
                  <c:v>1.8972876210664538E-2</c:v>
                </c:pt>
                <c:pt idx="1434">
                  <c:v>1.9825003964955956E-4</c:v>
                </c:pt>
                <c:pt idx="1435">
                  <c:v>4.8909419952200602E-3</c:v>
                </c:pt>
                <c:pt idx="1436">
                  <c:v>2.2713872393539471E-2</c:v>
                </c:pt>
                <c:pt idx="1437">
                  <c:v>1.9861451558674824E-2</c:v>
                </c:pt>
                <c:pt idx="1438">
                  <c:v>-1.1108710578518203E-2</c:v>
                </c:pt>
                <c:pt idx="1439">
                  <c:v>7.8195323165057007E-3</c:v>
                </c:pt>
                <c:pt idx="1440">
                  <c:v>-4.9962056469779803E-2</c:v>
                </c:pt>
                <c:pt idx="1441">
                  <c:v>-5.0135399046361287E-2</c:v>
                </c:pt>
                <c:pt idx="1442">
                  <c:v>3.3425917796112039E-3</c:v>
                </c:pt>
                <c:pt idx="1443">
                  <c:v>-5.1887883383403229E-2</c:v>
                </c:pt>
                <c:pt idx="1444">
                  <c:v>-1.6206231687612047E-3</c:v>
                </c:pt>
                <c:pt idx="1445">
                  <c:v>0</c:v>
                </c:pt>
                <c:pt idx="1446">
                  <c:v>-1.4938662606908971E-2</c:v>
                </c:pt>
                <c:pt idx="1447">
                  <c:v>9.3774428875203694E-3</c:v>
                </c:pt>
                <c:pt idx="1448">
                  <c:v>3.003252996488634E-2</c:v>
                </c:pt>
                <c:pt idx="1449">
                  <c:v>6.4849104552412891E-3</c:v>
                </c:pt>
                <c:pt idx="1450">
                  <c:v>-1.4659597947385394E-2</c:v>
                </c:pt>
                <c:pt idx="1451">
                  <c:v>-7.3914277995887475E-3</c:v>
                </c:pt>
                <c:pt idx="1452">
                  <c:v>-2.16547170001683E-2</c:v>
                </c:pt>
                <c:pt idx="1453">
                  <c:v>-1.5568913994197192E-2</c:v>
                </c:pt>
                <c:pt idx="1454">
                  <c:v>2.6727954614009651E-3</c:v>
                </c:pt>
                <c:pt idx="1455">
                  <c:v>6.1039823204172075E-3</c:v>
                </c:pt>
                <c:pt idx="1456">
                  <c:v>-3.1980653562835519E-2</c:v>
                </c:pt>
                <c:pt idx="1457">
                  <c:v>-2.0520550056216148E-2</c:v>
                </c:pt>
                <c:pt idx="1458">
                  <c:v>-2.0313370652985628E-3</c:v>
                </c:pt>
                <c:pt idx="1459">
                  <c:v>-4.113746980473719E-2</c:v>
                </c:pt>
                <c:pt idx="1460">
                  <c:v>-1.197597344741771E-2</c:v>
                </c:pt>
                <c:pt idx="1461">
                  <c:v>3.0076102099961401E-2</c:v>
                </c:pt>
                <c:pt idx="1462">
                  <c:v>-3.2000652173350977E-2</c:v>
                </c:pt>
                <c:pt idx="1463">
                  <c:v>7.6049847943964778E-3</c:v>
                </c:pt>
                <c:pt idx="1464">
                  <c:v>1.5991753084888931E-3</c:v>
                </c:pt>
                <c:pt idx="1465">
                  <c:v>-7.0449466157149199E-3</c:v>
                </c:pt>
                <c:pt idx="1466">
                  <c:v>-1.3637699906573366E-2</c:v>
                </c:pt>
                <c:pt idx="1467">
                  <c:v>-2.7135259460996725E-2</c:v>
                </c:pt>
                <c:pt idx="1468">
                  <c:v>-4.3030225054213909E-2</c:v>
                </c:pt>
                <c:pt idx="1469">
                  <c:v>-5.1038768957842956E-2</c:v>
                </c:pt>
                <c:pt idx="1470">
                  <c:v>-2.4528237685672263E-2</c:v>
                </c:pt>
                <c:pt idx="1471">
                  <c:v>5.1653811084325971E-2</c:v>
                </c:pt>
                <c:pt idx="1472">
                  <c:v>-2.6375971721597252E-2</c:v>
                </c:pt>
                <c:pt idx="1473">
                  <c:v>6.5851624433187372E-2</c:v>
                </c:pt>
                <c:pt idx="1474">
                  <c:v>1.4142239548924566E-2</c:v>
                </c:pt>
                <c:pt idx="1475">
                  <c:v>-3.0630461910293127E-2</c:v>
                </c:pt>
                <c:pt idx="1476">
                  <c:v>3.2936557774559297E-2</c:v>
                </c:pt>
                <c:pt idx="1477">
                  <c:v>1.5899283943501229E-2</c:v>
                </c:pt>
                <c:pt idx="1478">
                  <c:v>6.3815152544458409E-2</c:v>
                </c:pt>
                <c:pt idx="1479">
                  <c:v>-2.6730945595148155E-2</c:v>
                </c:pt>
                <c:pt idx="1480">
                  <c:v>-6.9189899329893501E-2</c:v>
                </c:pt>
                <c:pt idx="1481">
                  <c:v>-1.3317490753137528E-2</c:v>
                </c:pt>
                <c:pt idx="1482">
                  <c:v>4.0639200737781114E-2</c:v>
                </c:pt>
                <c:pt idx="1483">
                  <c:v>2.5605319651845329E-2</c:v>
                </c:pt>
                <c:pt idx="1484">
                  <c:v>-5.2598501636613604E-3</c:v>
                </c:pt>
                <c:pt idx="1485">
                  <c:v>7.0772420383074979E-3</c:v>
                </c:pt>
                <c:pt idx="1486">
                  <c:v>1.9044469044500582E-2</c:v>
                </c:pt>
                <c:pt idx="1487">
                  <c:v>-1.2221544980061763E-2</c:v>
                </c:pt>
                <c:pt idx="1488">
                  <c:v>-1.5005601532018329E-2</c:v>
                </c:pt>
                <c:pt idx="1489">
                  <c:v>1.6670465402948913E-2</c:v>
                </c:pt>
                <c:pt idx="1490">
                  <c:v>0</c:v>
                </c:pt>
                <c:pt idx="1491">
                  <c:v>-3.3500843495267017E-2</c:v>
                </c:pt>
                <c:pt idx="1492">
                  <c:v>1.7280965722403389E-2</c:v>
                </c:pt>
                <c:pt idx="1493">
                  <c:v>2.4721820782599071E-2</c:v>
                </c:pt>
                <c:pt idx="1494">
                  <c:v>0</c:v>
                </c:pt>
                <c:pt idx="1495">
                  <c:v>-7.5828285822035759E-3</c:v>
                </c:pt>
                <c:pt idx="1496">
                  <c:v>4.0035565076853602E-2</c:v>
                </c:pt>
                <c:pt idx="1497">
                  <c:v>-9.162742656417766E-4</c:v>
                </c:pt>
                <c:pt idx="1498">
                  <c:v>-4.1151782120477992E-3</c:v>
                </c:pt>
                <c:pt idx="1499">
                  <c:v>5.6055167576967005E-2</c:v>
                </c:pt>
                <c:pt idx="1500">
                  <c:v>-2.4107464957697389E-2</c:v>
                </c:pt>
                <c:pt idx="1501">
                  <c:v>-3.5172685507581007E-2</c:v>
                </c:pt>
                <c:pt idx="1502">
                  <c:v>-1.7765386345171542E-2</c:v>
                </c:pt>
                <c:pt idx="1503">
                  <c:v>1.6385395378906487E-3</c:v>
                </c:pt>
                <c:pt idx="1504">
                  <c:v>3.2764321245071595E-3</c:v>
                </c:pt>
                <c:pt idx="1505">
                  <c:v>0</c:v>
                </c:pt>
                <c:pt idx="1506">
                  <c:v>2.1106850048774654E-2</c:v>
                </c:pt>
                <c:pt idx="1507">
                  <c:v>-6.9914444217455182E-3</c:v>
                </c:pt>
                <c:pt idx="1508">
                  <c:v>3.080735174676701E-2</c:v>
                </c:pt>
                <c:pt idx="1509">
                  <c:v>5.2562398722451192E-3</c:v>
                </c:pt>
                <c:pt idx="1510">
                  <c:v>1.4998909239219373E-2</c:v>
                </c:pt>
                <c:pt idx="1511">
                  <c:v>-1.2232697119920993E-3</c:v>
                </c:pt>
                <c:pt idx="1512">
                  <c:v>5.4580000304067684E-3</c:v>
                </c:pt>
                <c:pt idx="1513">
                  <c:v>-2.8195842133253907E-2</c:v>
                </c:pt>
                <c:pt idx="1514">
                  <c:v>0</c:v>
                </c:pt>
                <c:pt idx="1515">
                  <c:v>8.6874778111178507E-3</c:v>
                </c:pt>
                <c:pt idx="1516">
                  <c:v>-9.5775624213330305E-3</c:v>
                </c:pt>
                <c:pt idx="1517">
                  <c:v>-5.5951025978195373E-2</c:v>
                </c:pt>
                <c:pt idx="1518">
                  <c:v>2.295510152020927E-2</c:v>
                </c:pt>
                <c:pt idx="1519">
                  <c:v>5.3936648670475894E-2</c:v>
                </c:pt>
                <c:pt idx="1520">
                  <c:v>6.6614836922161344E-3</c:v>
                </c:pt>
                <c:pt idx="1521">
                  <c:v>-3.6528144130158396E-2</c:v>
                </c:pt>
                <c:pt idx="1522">
                  <c:v>-3.1519781096952387E-2</c:v>
                </c:pt>
                <c:pt idx="1523">
                  <c:v>0</c:v>
                </c:pt>
                <c:pt idx="1524">
                  <c:v>-4.5763303906776369E-3</c:v>
                </c:pt>
                <c:pt idx="1525">
                  <c:v>-1.0928978265112741E-2</c:v>
                </c:pt>
                <c:pt idx="1526">
                  <c:v>-1.3161205060196024E-2</c:v>
                </c:pt>
                <c:pt idx="1527">
                  <c:v>1.0202682466829541E-2</c:v>
                </c:pt>
                <c:pt idx="1528">
                  <c:v>-1.3641147194058139E-2</c:v>
                </c:pt>
                <c:pt idx="1529">
                  <c:v>1.4079529725206862E-2</c:v>
                </c:pt>
                <c:pt idx="1530">
                  <c:v>1.4325261917365309E-2</c:v>
                </c:pt>
                <c:pt idx="1531">
                  <c:v>-1.3044063541067298E-2</c:v>
                </c:pt>
                <c:pt idx="1532">
                  <c:v>1.8231035537466353E-3</c:v>
                </c:pt>
                <c:pt idx="1533">
                  <c:v>2.3399296125164667E-2</c:v>
                </c:pt>
                <c:pt idx="1534">
                  <c:v>2.2731477006115997E-2</c:v>
                </c:pt>
                <c:pt idx="1535">
                  <c:v>3.5381157135708399E-2</c:v>
                </c:pt>
                <c:pt idx="1536">
                  <c:v>2.7698758019761984E-4</c:v>
                </c:pt>
                <c:pt idx="1537">
                  <c:v>0</c:v>
                </c:pt>
                <c:pt idx="1538">
                  <c:v>3.965920707339439E-2</c:v>
                </c:pt>
                <c:pt idx="1539">
                  <c:v>5.8620382936219739E-2</c:v>
                </c:pt>
                <c:pt idx="1540">
                  <c:v>5.1880154681589616E-2</c:v>
                </c:pt>
                <c:pt idx="1541">
                  <c:v>9.3786979443820431E-3</c:v>
                </c:pt>
                <c:pt idx="1542">
                  <c:v>-6.9928556721787398E-3</c:v>
                </c:pt>
                <c:pt idx="1543">
                  <c:v>-4.0391699931614233E-2</c:v>
                </c:pt>
                <c:pt idx="1544">
                  <c:v>-4.4362358218607699E-2</c:v>
                </c:pt>
                <c:pt idx="1545">
                  <c:v>-6.4881198685473622E-3</c:v>
                </c:pt>
                <c:pt idx="1546">
                  <c:v>-1.5125454984658365E-4</c:v>
                </c:pt>
                <c:pt idx="1547">
                  <c:v>7.68891216245175E-3</c:v>
                </c:pt>
                <c:pt idx="1548">
                  <c:v>-2.0481436381056602E-2</c:v>
                </c:pt>
                <c:pt idx="1549">
                  <c:v>-2.372846861576746E-2</c:v>
                </c:pt>
                <c:pt idx="1550">
                  <c:v>9.2136267923817287E-3</c:v>
                </c:pt>
                <c:pt idx="1551">
                  <c:v>-1.8679235997461845E-2</c:v>
                </c:pt>
                <c:pt idx="1552">
                  <c:v>-9.3863191155636287E-3</c:v>
                </c:pt>
                <c:pt idx="1553">
                  <c:v>6.3816669026490382E-3</c:v>
                </c:pt>
                <c:pt idx="1554">
                  <c:v>-1.2796199837707841E-3</c:v>
                </c:pt>
                <c:pt idx="1555">
                  <c:v>-5.2700903096462148E-3</c:v>
                </c:pt>
                <c:pt idx="1556">
                  <c:v>1.2796199837709452E-3</c:v>
                </c:pt>
                <c:pt idx="1557">
                  <c:v>1.3344457123719487E-2</c:v>
                </c:pt>
                <c:pt idx="1558">
                  <c:v>3.945251446010543E-3</c:v>
                </c:pt>
                <c:pt idx="1559">
                  <c:v>0</c:v>
                </c:pt>
                <c:pt idx="1560">
                  <c:v>-2.673826985792163E-3</c:v>
                </c:pt>
                <c:pt idx="1561">
                  <c:v>1.8336207683870922E-2</c:v>
                </c:pt>
                <c:pt idx="1562">
                  <c:v>7.9657167729192697E-3</c:v>
                </c:pt>
                <c:pt idx="1563">
                  <c:v>-1.5512915165389564E-2</c:v>
                </c:pt>
                <c:pt idx="1564">
                  <c:v>-1.444027791253398E-2</c:v>
                </c:pt>
                <c:pt idx="1565">
                  <c:v>0</c:v>
                </c:pt>
                <c:pt idx="1566">
                  <c:v>0</c:v>
                </c:pt>
                <c:pt idx="1567">
                  <c:v>1.5835905045124086E-2</c:v>
                </c:pt>
                <c:pt idx="1568">
                  <c:v>-1.2983998074400951E-2</c:v>
                </c:pt>
                <c:pt idx="1569">
                  <c:v>-6.6278976196756378E-3</c:v>
                </c:pt>
                <c:pt idx="1570">
                  <c:v>0</c:v>
                </c:pt>
                <c:pt idx="1571">
                  <c:v>-7.92815602726063E-3</c:v>
                </c:pt>
                <c:pt idx="1572">
                  <c:v>-1.7495582906522068E-2</c:v>
                </c:pt>
                <c:pt idx="1573">
                  <c:v>-2.8550037986773875E-2</c:v>
                </c:pt>
                <c:pt idx="1574">
                  <c:v>-2.109267851261605E-2</c:v>
                </c:pt>
                <c:pt idx="1575">
                  <c:v>-3.4969312612616447E-3</c:v>
                </c:pt>
                <c:pt idx="1576">
                  <c:v>2.0180400124783358E-2</c:v>
                </c:pt>
                <c:pt idx="1577">
                  <c:v>1.5190896525709596E-2</c:v>
                </c:pt>
                <c:pt idx="1578">
                  <c:v>-5.3835781488608958E-3</c:v>
                </c:pt>
                <c:pt idx="1579">
                  <c:v>2.8664239914923527E-2</c:v>
                </c:pt>
                <c:pt idx="1580">
                  <c:v>2.403926737492133E-2</c:v>
                </c:pt>
                <c:pt idx="1581">
                  <c:v>1.4396023653210513E-2</c:v>
                </c:pt>
                <c:pt idx="1582">
                  <c:v>-9.0412954611317591E-3</c:v>
                </c:pt>
                <c:pt idx="1583">
                  <c:v>-5.0885071071438852E-2</c:v>
                </c:pt>
                <c:pt idx="1584">
                  <c:v>-1.5416598104128609E-2</c:v>
                </c:pt>
                <c:pt idx="1585">
                  <c:v>-8.5845770915884724E-3</c:v>
                </c:pt>
                <c:pt idx="1586">
                  <c:v>1.6571296516002185E-2</c:v>
                </c:pt>
                <c:pt idx="1587">
                  <c:v>-1.9449218029079847E-2</c:v>
                </c:pt>
                <c:pt idx="1588">
                  <c:v>-7.085349075908986E-3</c:v>
                </c:pt>
                <c:pt idx="1589">
                  <c:v>4.1991618489743308E-3</c:v>
                </c:pt>
                <c:pt idx="1590">
                  <c:v>3.3584477998570915E-2</c:v>
                </c:pt>
                <c:pt idx="1591">
                  <c:v>8.1189121755035846E-3</c:v>
                </c:pt>
                <c:pt idx="1592">
                  <c:v>3.1098531591022681E-2</c:v>
                </c:pt>
                <c:pt idx="1593">
                  <c:v>-1.1634207844652534E-2</c:v>
                </c:pt>
                <c:pt idx="1594">
                  <c:v>-1.3696874456870217E-2</c:v>
                </c:pt>
                <c:pt idx="1595">
                  <c:v>0</c:v>
                </c:pt>
                <c:pt idx="1596">
                  <c:v>-4.2079308119619206E-2</c:v>
                </c:pt>
                <c:pt idx="1597">
                  <c:v>-3.4476015533541002E-2</c:v>
                </c:pt>
                <c:pt idx="1598">
                  <c:v>-4.80541002750179E-2</c:v>
                </c:pt>
                <c:pt idx="1599">
                  <c:v>3.0520184489251798E-2</c:v>
                </c:pt>
                <c:pt idx="1600">
                  <c:v>-5.6100966025495833E-3</c:v>
                </c:pt>
                <c:pt idx="1601">
                  <c:v>2.3559336627470687E-2</c:v>
                </c:pt>
                <c:pt idx="1602">
                  <c:v>1.3462337986720523E-2</c:v>
                </c:pt>
                <c:pt idx="1603">
                  <c:v>9.9842206815020304E-3</c:v>
                </c:pt>
                <c:pt idx="1604">
                  <c:v>0</c:v>
                </c:pt>
                <c:pt idx="1605">
                  <c:v>-8.3138736072768768E-4</c:v>
                </c:pt>
                <c:pt idx="1606">
                  <c:v>-7.4825020473450734E-3</c:v>
                </c:pt>
                <c:pt idx="1607">
                  <c:v>-1.4270300459559114E-2</c:v>
                </c:pt>
                <c:pt idx="1608">
                  <c:v>7.1577942534022439E-3</c:v>
                </c:pt>
                <c:pt idx="1609">
                  <c:v>1.3787438225963733E-2</c:v>
                </c:pt>
                <c:pt idx="1610">
                  <c:v>-9.5203894496068281E-3</c:v>
                </c:pt>
                <c:pt idx="1611">
                  <c:v>-4.1643917071154581E-3</c:v>
                </c:pt>
                <c:pt idx="1612">
                  <c:v>-1.0566004228133054E-2</c:v>
                </c:pt>
                <c:pt idx="1613">
                  <c:v>1.7199471797610257E-2</c:v>
                </c:pt>
                <c:pt idx="1614">
                  <c:v>-2.4690758623617413E-3</c:v>
                </c:pt>
                <c:pt idx="1615">
                  <c:v>-1.4254697423238767E-2</c:v>
                </c:pt>
                <c:pt idx="1616">
                  <c:v>4.9813254694648411E-3</c:v>
                </c:pt>
                <c:pt idx="1617">
                  <c:v>6.4554794337766078E-2</c:v>
                </c:pt>
                <c:pt idx="1618">
                  <c:v>0.1080031596981629</c:v>
                </c:pt>
                <c:pt idx="1619">
                  <c:v>-4.3285853575398929E-3</c:v>
                </c:pt>
                <c:pt idx="1620">
                  <c:v>-2.9813076699894907E-2</c:v>
                </c:pt>
                <c:pt idx="1621">
                  <c:v>0</c:v>
                </c:pt>
                <c:pt idx="1622">
                  <c:v>-2.5668937806674712E-4</c:v>
                </c:pt>
                <c:pt idx="1623">
                  <c:v>-4.9201642236263044E-3</c:v>
                </c:pt>
                <c:pt idx="1624">
                  <c:v>-3.7658550050238106E-3</c:v>
                </c:pt>
                <c:pt idx="1625">
                  <c:v>-2.5800374412534768E-2</c:v>
                </c:pt>
                <c:pt idx="1626">
                  <c:v>-2.3641213934771995E-3</c:v>
                </c:pt>
                <c:pt idx="1627">
                  <c:v>-1.2589089876647024E-2</c:v>
                </c:pt>
                <c:pt idx="1628">
                  <c:v>-1.058514363116313E-2</c:v>
                </c:pt>
                <c:pt idx="1629">
                  <c:v>-1.3452983170773066E-2</c:v>
                </c:pt>
                <c:pt idx="1630">
                  <c:v>4.1360948654045729E-2</c:v>
                </c:pt>
                <c:pt idx="1631">
                  <c:v>1.089709491923474E-2</c:v>
                </c:pt>
                <c:pt idx="1632">
                  <c:v>5.2581207861575616E-3</c:v>
                </c:pt>
                <c:pt idx="1633">
                  <c:v>-3.0138972951551418E-2</c:v>
                </c:pt>
                <c:pt idx="1634">
                  <c:v>-4.5493606254554522E-2</c:v>
                </c:pt>
                <c:pt idx="1635">
                  <c:v>-3.9874033132843517E-2</c:v>
                </c:pt>
                <c:pt idx="1636">
                  <c:v>-1.5222633942279578E-2</c:v>
                </c:pt>
                <c:pt idx="1637">
                  <c:v>4.3046148912313812E-3</c:v>
                </c:pt>
                <c:pt idx="1638">
                  <c:v>-1.6798152510126658E-3</c:v>
                </c:pt>
                <c:pt idx="1639">
                  <c:v>-1.1581732405541605E-2</c:v>
                </c:pt>
                <c:pt idx="1640">
                  <c:v>-2.0992342598634582E-3</c:v>
                </c:pt>
                <c:pt idx="1641">
                  <c:v>-3.022661903932015E-3</c:v>
                </c:pt>
                <c:pt idx="1642">
                  <c:v>6.4265576576099711E-3</c:v>
                </c:pt>
                <c:pt idx="1643">
                  <c:v>-3.0114993412813009E-3</c:v>
                </c:pt>
                <c:pt idx="1644">
                  <c:v>-9.5607869946818299E-3</c:v>
                </c:pt>
                <c:pt idx="1645">
                  <c:v>-3.441049464449418E-2</c:v>
                </c:pt>
                <c:pt idx="1646">
                  <c:v>1.9536434803856105E-2</c:v>
                </c:pt>
                <c:pt idx="1647">
                  <c:v>2.6315779068493261E-3</c:v>
                </c:pt>
                <c:pt idx="1648">
                  <c:v>-4.404037174653235E-3</c:v>
                </c:pt>
                <c:pt idx="1649">
                  <c:v>-3.8156219255500889E-2</c:v>
                </c:pt>
                <c:pt idx="1650">
                  <c:v>0</c:v>
                </c:pt>
                <c:pt idx="1651">
                  <c:v>1.715846271734653E-3</c:v>
                </c:pt>
                <c:pt idx="1652">
                  <c:v>2.5790632862592637E-2</c:v>
                </c:pt>
                <c:pt idx="1653">
                  <c:v>0</c:v>
                </c:pt>
                <c:pt idx="1654">
                  <c:v>0</c:v>
                </c:pt>
                <c:pt idx="1655">
                  <c:v>-2.2998344753831491E-2</c:v>
                </c:pt>
                <c:pt idx="1656">
                  <c:v>2.902614057985747E-2</c:v>
                </c:pt>
                <c:pt idx="1657">
                  <c:v>-4.1541736753334738E-3</c:v>
                </c:pt>
                <c:pt idx="1658">
                  <c:v>4.2942030324226096E-2</c:v>
                </c:pt>
                <c:pt idx="1659">
                  <c:v>-1.3486304369937552E-2</c:v>
                </c:pt>
                <c:pt idx="1660">
                  <c:v>1.1661829272953063E-2</c:v>
                </c:pt>
                <c:pt idx="1661">
                  <c:v>3.888758630801234E-2</c:v>
                </c:pt>
                <c:pt idx="1662">
                  <c:v>-2.0578230415546874E-2</c:v>
                </c:pt>
                <c:pt idx="1663">
                  <c:v>1.4678473680305951E-2</c:v>
                </c:pt>
                <c:pt idx="1664">
                  <c:v>-1.6369152534726324E-2</c:v>
                </c:pt>
                <c:pt idx="1665">
                  <c:v>1.9148652752724531E-2</c:v>
                </c:pt>
                <c:pt idx="1666">
                  <c:v>-2.0219294634644551E-2</c:v>
                </c:pt>
                <c:pt idx="1667">
                  <c:v>-1.7153970051681552E-2</c:v>
                </c:pt>
                <c:pt idx="1668">
                  <c:v>1.6009146930050323E-2</c:v>
                </c:pt>
                <c:pt idx="1669">
                  <c:v>7.636075549337408E-3</c:v>
                </c:pt>
                <c:pt idx="1670">
                  <c:v>-1.0267473989994915E-2</c:v>
                </c:pt>
                <c:pt idx="1671">
                  <c:v>-2.5879901107989944E-2</c:v>
                </c:pt>
                <c:pt idx="1672">
                  <c:v>-1.6113682374757153E-3</c:v>
                </c:pt>
                <c:pt idx="1673">
                  <c:v>-2.0056680813891571E-3</c:v>
                </c:pt>
                <c:pt idx="1674">
                  <c:v>-2.6213478053917601E-2</c:v>
                </c:pt>
                <c:pt idx="1675">
                  <c:v>1.076737283681789E-2</c:v>
                </c:pt>
                <c:pt idx="1676">
                  <c:v>3.9784656592834304E-2</c:v>
                </c:pt>
                <c:pt idx="1677">
                  <c:v>-3.1184306797095648E-2</c:v>
                </c:pt>
                <c:pt idx="1678">
                  <c:v>-1.6029432780836794E-2</c:v>
                </c:pt>
                <c:pt idx="1679">
                  <c:v>-2.0969140378816656E-2</c:v>
                </c:pt>
                <c:pt idx="1680">
                  <c:v>2.3580506251313287E-2</c:v>
                </c:pt>
                <c:pt idx="1681">
                  <c:v>-2.0639330444803084E-2</c:v>
                </c:pt>
                <c:pt idx="1682">
                  <c:v>0</c:v>
                </c:pt>
                <c:pt idx="1683">
                  <c:v>-5.2862373045275777E-3</c:v>
                </c:pt>
                <c:pt idx="1684">
                  <c:v>7.2621544968596765E-3</c:v>
                </c:pt>
                <c:pt idx="1685">
                  <c:v>-1.133378475778297E-2</c:v>
                </c:pt>
                <c:pt idx="1686">
                  <c:v>-2.4831209396058884E-2</c:v>
                </c:pt>
                <c:pt idx="1687">
                  <c:v>1.3115554095184681E-2</c:v>
                </c:pt>
                <c:pt idx="1688">
                  <c:v>-9.2869521590214117E-3</c:v>
                </c:pt>
                <c:pt idx="1689">
                  <c:v>1.129996745412043E-2</c:v>
                </c:pt>
                <c:pt idx="1690">
                  <c:v>2.7729061577441802E-4</c:v>
                </c:pt>
                <c:pt idx="1691">
                  <c:v>-9.7922452233920911E-3</c:v>
                </c:pt>
                <c:pt idx="1692">
                  <c:v>-1.0176392218174887E-2</c:v>
                </c:pt>
                <c:pt idx="1693">
                  <c:v>1.4415488351106051E-2</c:v>
                </c:pt>
                <c:pt idx="1694">
                  <c:v>-2.4535568079565103E-3</c:v>
                </c:pt>
                <c:pt idx="1695">
                  <c:v>-2.8961848244791051E-4</c:v>
                </c:pt>
                <c:pt idx="1696">
                  <c:v>-9.8751507585665213E-3</c:v>
                </c:pt>
                <c:pt idx="1697">
                  <c:v>2.9500541306401836E-4</c:v>
                </c:pt>
                <c:pt idx="1698">
                  <c:v>-8.4514672827631157E-3</c:v>
                </c:pt>
                <c:pt idx="1699">
                  <c:v>-5.0979466151416596E-2</c:v>
                </c:pt>
                <c:pt idx="1700">
                  <c:v>-5.8773942366330982E-2</c:v>
                </c:pt>
                <c:pt idx="1701">
                  <c:v>1.1565781051032989E-2</c:v>
                </c:pt>
                <c:pt idx="1702">
                  <c:v>6.3391594556812371E-3</c:v>
                </c:pt>
                <c:pt idx="1703">
                  <c:v>-5.7268954706453143E-2</c:v>
                </c:pt>
                <c:pt idx="1704">
                  <c:v>-9.3607923834214714E-3</c:v>
                </c:pt>
                <c:pt idx="1705">
                  <c:v>0</c:v>
                </c:pt>
                <c:pt idx="1706">
                  <c:v>1.6440439221220241E-2</c:v>
                </c:pt>
                <c:pt idx="1707">
                  <c:v>2.155773503598136E-3</c:v>
                </c:pt>
                <c:pt idx="1708">
                  <c:v>5.6816842064860828E-3</c:v>
                </c:pt>
                <c:pt idx="1709">
                  <c:v>5.9174799171583517E-3</c:v>
                </c:pt>
                <c:pt idx="1710">
                  <c:v>-1.4424620655949133E-2</c:v>
                </c:pt>
                <c:pt idx="1711">
                  <c:v>2.7847628100599132E-2</c:v>
                </c:pt>
                <c:pt idx="1712">
                  <c:v>-2.8248901416994158E-2</c:v>
                </c:pt>
                <c:pt idx="1713">
                  <c:v>1.6968645684639409E-2</c:v>
                </c:pt>
                <c:pt idx="1714">
                  <c:v>9.9746218445340359E-3</c:v>
                </c:pt>
                <c:pt idx="1715">
                  <c:v>2.1809518043346288E-2</c:v>
                </c:pt>
                <c:pt idx="1716">
                  <c:v>1.4040607729136985E-3</c:v>
                </c:pt>
                <c:pt idx="1717">
                  <c:v>-2.3736077202386806E-2</c:v>
                </c:pt>
                <c:pt idx="1718">
                  <c:v>-1.3937491464608933E-2</c:v>
                </c:pt>
                <c:pt idx="1719">
                  <c:v>-5.6073546268053602E-2</c:v>
                </c:pt>
                <c:pt idx="1720">
                  <c:v>2.3185642752984121E-3</c:v>
                </c:pt>
                <c:pt idx="1721">
                  <c:v>5.5931899668402535E-2</c:v>
                </c:pt>
                <c:pt idx="1722">
                  <c:v>6.1949776963911192E-3</c:v>
                </c:pt>
                <c:pt idx="1723">
                  <c:v>-3.1007746981878367E-3</c:v>
                </c:pt>
                <c:pt idx="1724">
                  <c:v>8.3868292727307756E-3</c:v>
                </c:pt>
                <c:pt idx="1725">
                  <c:v>-2.0372520965917417E-2</c:v>
                </c:pt>
                <c:pt idx="1726">
                  <c:v>1.6019704438089234E-2</c:v>
                </c:pt>
                <c:pt idx="1727">
                  <c:v>2.555725081265527E-2</c:v>
                </c:pt>
                <c:pt idx="1728">
                  <c:v>7.9502524321669474E-2</c:v>
                </c:pt>
                <c:pt idx="1729">
                  <c:v>-1.1579701406171809E-2</c:v>
                </c:pt>
                <c:pt idx="1730">
                  <c:v>3.57986658712421E-2</c:v>
                </c:pt>
                <c:pt idx="1731">
                  <c:v>-2.3018929496191304E-2</c:v>
                </c:pt>
                <c:pt idx="1732">
                  <c:v>3.9803577009857072E-4</c:v>
                </c:pt>
                <c:pt idx="1733">
                  <c:v>-1.0807076989960454E-2</c:v>
                </c:pt>
                <c:pt idx="1734">
                  <c:v>-5.2462464271903687E-2</c:v>
                </c:pt>
                <c:pt idx="1735">
                  <c:v>1.0171053203889394E-2</c:v>
                </c:pt>
                <c:pt idx="1736">
                  <c:v>3.0303023935700142E-3</c:v>
                </c:pt>
                <c:pt idx="1737">
                  <c:v>-9.1558558990104642E-3</c:v>
                </c:pt>
                <c:pt idx="1738">
                  <c:v>5.6055833616511759E-3</c:v>
                </c:pt>
                <c:pt idx="1739">
                  <c:v>-1.3793759615368674E-2</c:v>
                </c:pt>
                <c:pt idx="1740">
                  <c:v>-2.1857647419217297E-2</c:v>
                </c:pt>
                <c:pt idx="1741">
                  <c:v>3.6759069800730458E-3</c:v>
                </c:pt>
                <c:pt idx="1742">
                  <c:v>-1.851454582665096E-2</c:v>
                </c:pt>
                <c:pt idx="1743">
                  <c:v>1.2715460679691823E-2</c:v>
                </c:pt>
                <c:pt idx="1744">
                  <c:v>2.1907827950829947E-2</c:v>
                </c:pt>
                <c:pt idx="1745">
                  <c:v>-4.3110319952590702E-2</c:v>
                </c:pt>
                <c:pt idx="1746">
                  <c:v>-1.1361121915221633E-2</c:v>
                </c:pt>
                <c:pt idx="1747">
                  <c:v>1.4173811814171473E-2</c:v>
                </c:pt>
                <c:pt idx="1748">
                  <c:v>2.1364905864172185E-2</c:v>
                </c:pt>
                <c:pt idx="1749">
                  <c:v>-5.6773410075083165E-2</c:v>
                </c:pt>
                <c:pt idx="1750">
                  <c:v>0</c:v>
                </c:pt>
                <c:pt idx="1751">
                  <c:v>2.9029261971631443E-2</c:v>
                </c:pt>
                <c:pt idx="1752">
                  <c:v>-3.6624289725814392E-2</c:v>
                </c:pt>
                <c:pt idx="1753">
                  <c:v>-6.8539624173783661E-2</c:v>
                </c:pt>
                <c:pt idx="1754">
                  <c:v>-4.5298577570696448E-2</c:v>
                </c:pt>
                <c:pt idx="1755">
                  <c:v>1.5341521766208042E-2</c:v>
                </c:pt>
                <c:pt idx="1756">
                  <c:v>3.3668861372071306E-2</c:v>
                </c:pt>
                <c:pt idx="1757">
                  <c:v>2.8865583188124332E-2</c:v>
                </c:pt>
                <c:pt idx="1758">
                  <c:v>8.4340589206476579E-4</c:v>
                </c:pt>
                <c:pt idx="1759">
                  <c:v>-2.1097716231874199E-2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A-4770-B8C6-BFE990073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63848"/>
        <c:axId val="719167128"/>
      </c:scatterChart>
      <c:valAx>
        <c:axId val="71916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Return</a:t>
                </a:r>
              </a:p>
            </c:rich>
          </c:tx>
          <c:layout>
            <c:manualLayout>
              <c:xMode val="edge"/>
              <c:yMode val="edge"/>
              <c:x val="0.40419426362318428"/>
              <c:y val="0.933222036727879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7128"/>
        <c:crosses val="autoZero"/>
        <c:crossBetween val="midCat"/>
      </c:valAx>
      <c:valAx>
        <c:axId val="7191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Return</a:t>
                </a:r>
              </a:p>
            </c:rich>
          </c:tx>
          <c:layout>
            <c:manualLayout>
              <c:xMode val="edge"/>
              <c:yMode val="edge"/>
              <c:x val="2.7812836572323765E-2"/>
              <c:y val="0.41777262191140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SWAP_JPY_05Y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3076551351659E-2"/>
          <c:y val="0.11711185308848081"/>
          <c:w val="0.87611817024676975"/>
          <c:h val="0.785503617139677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'Q1'!$F$8:$F$1767</c:f>
              <c:numCache>
                <c:formatCode>General</c:formatCode>
                <c:ptCount val="1760"/>
                <c:pt idx="0">
                  <c:v>0</c:v>
                </c:pt>
                <c:pt idx="1">
                  <c:v>0</c:v>
                </c:pt>
                <c:pt idx="2">
                  <c:v>-3.0195019918936916E-2</c:v>
                </c:pt>
                <c:pt idx="3">
                  <c:v>-2.1621665160441172E-2</c:v>
                </c:pt>
                <c:pt idx="4">
                  <c:v>1.1049779429876505E-2</c:v>
                </c:pt>
                <c:pt idx="5">
                  <c:v>0</c:v>
                </c:pt>
                <c:pt idx="6">
                  <c:v>-1.6393491746189981E-2</c:v>
                </c:pt>
                <c:pt idx="7">
                  <c:v>3.4777787917926295E-2</c:v>
                </c:pt>
                <c:pt idx="8">
                  <c:v>-9.4491251979808011E-3</c:v>
                </c:pt>
                <c:pt idx="9">
                  <c:v>0</c:v>
                </c:pt>
                <c:pt idx="10">
                  <c:v>5.420048947527345E-3</c:v>
                </c:pt>
                <c:pt idx="11">
                  <c:v>-3.3638804724774984E-2</c:v>
                </c:pt>
                <c:pt idx="12">
                  <c:v>-4.2396903351565873E-3</c:v>
                </c:pt>
                <c:pt idx="13">
                  <c:v>4.0672273621721766E-2</c:v>
                </c:pt>
                <c:pt idx="14">
                  <c:v>2.6916426046921238E-3</c:v>
                </c:pt>
                <c:pt idx="15">
                  <c:v>-2.9528588245436471E-2</c:v>
                </c:pt>
                <c:pt idx="16">
                  <c:v>6.859941880525966E-3</c:v>
                </c:pt>
                <c:pt idx="17">
                  <c:v>1.5054888343801087E-2</c:v>
                </c:pt>
                <c:pt idx="18">
                  <c:v>5.2831062609463908E-2</c:v>
                </c:pt>
                <c:pt idx="19">
                  <c:v>3.4755727914273171E-2</c:v>
                </c:pt>
                <c:pt idx="20">
                  <c:v>1.3614239060180999E-2</c:v>
                </c:pt>
                <c:pt idx="21">
                  <c:v>8.6274803129360311E-3</c:v>
                </c:pt>
                <c:pt idx="22">
                  <c:v>-1.0983638849621058E-2</c:v>
                </c:pt>
                <c:pt idx="23">
                  <c:v>2.4570000101928224E-2</c:v>
                </c:pt>
                <c:pt idx="24">
                  <c:v>2.8776950446900429E-2</c:v>
                </c:pt>
                <c:pt idx="25">
                  <c:v>-1.5104845265785038E-2</c:v>
                </c:pt>
                <c:pt idx="26">
                  <c:v>1.6567190169562096E-2</c:v>
                </c:pt>
                <c:pt idx="27">
                  <c:v>1.6297302515063006E-2</c:v>
                </c:pt>
                <c:pt idx="28">
                  <c:v>-5.7729061417743921E-3</c:v>
                </c:pt>
                <c:pt idx="29">
                  <c:v>6.8018401079365853E-2</c:v>
                </c:pt>
                <c:pt idx="30">
                  <c:v>-6.4722578648760409E-3</c:v>
                </c:pt>
                <c:pt idx="31">
                  <c:v>2.3886071823366883E-2</c:v>
                </c:pt>
                <c:pt idx="32">
                  <c:v>3.181203279651057E-2</c:v>
                </c:pt>
                <c:pt idx="33">
                  <c:v>-1.9567553432968787E-2</c:v>
                </c:pt>
                <c:pt idx="34">
                  <c:v>9.4758639924465982E-3</c:v>
                </c:pt>
                <c:pt idx="35">
                  <c:v>-1.977073947590291E-2</c:v>
                </c:pt>
                <c:pt idx="36">
                  <c:v>-2.6440621597673242E-2</c:v>
                </c:pt>
                <c:pt idx="37">
                  <c:v>4.3523634787485665E-3</c:v>
                </c:pt>
                <c:pt idx="38">
                  <c:v>2.6001015004376571E-2</c:v>
                </c:pt>
                <c:pt idx="39">
                  <c:v>8.7599293243376897E-2</c:v>
                </c:pt>
                <c:pt idx="40">
                  <c:v>-2.873800280046912E-3</c:v>
                </c:pt>
                <c:pt idx="41">
                  <c:v>-4.9072850172643401E-3</c:v>
                </c:pt>
                <c:pt idx="42">
                  <c:v>1.1741671470031134E-2</c:v>
                </c:pt>
                <c:pt idx="43">
                  <c:v>0</c:v>
                </c:pt>
                <c:pt idx="44">
                  <c:v>-8.6654315016514438E-3</c:v>
                </c:pt>
                <c:pt idx="45">
                  <c:v>1.5609225736889387E-2</c:v>
                </c:pt>
                <c:pt idx="46">
                  <c:v>-3.8423077261321437E-3</c:v>
                </c:pt>
                <c:pt idx="47">
                  <c:v>-3.5717080677455937E-2</c:v>
                </c:pt>
                <c:pt idx="48">
                  <c:v>1.0399818420410156E-3</c:v>
                </c:pt>
                <c:pt idx="49">
                  <c:v>2.4934110024469769E-2</c:v>
                </c:pt>
                <c:pt idx="50">
                  <c:v>6.1442464904135186E-2</c:v>
                </c:pt>
                <c:pt idx="51">
                  <c:v>9.1824342619393207E-3</c:v>
                </c:pt>
                <c:pt idx="52">
                  <c:v>3.3629288449507078E-2</c:v>
                </c:pt>
                <c:pt idx="53">
                  <c:v>-2.0211264052530042E-2</c:v>
                </c:pt>
                <c:pt idx="54">
                  <c:v>-9.9187135369764867E-3</c:v>
                </c:pt>
                <c:pt idx="55">
                  <c:v>1.3647840455659033E-2</c:v>
                </c:pt>
                <c:pt idx="56">
                  <c:v>0</c:v>
                </c:pt>
                <c:pt idx="57">
                  <c:v>1.6973429466867307E-2</c:v>
                </c:pt>
                <c:pt idx="58">
                  <c:v>-1.7605197793821858E-3</c:v>
                </c:pt>
                <c:pt idx="59">
                  <c:v>1.2345625023337359E-2</c:v>
                </c:pt>
                <c:pt idx="60">
                  <c:v>-1.6515679303571784E-2</c:v>
                </c:pt>
                <c:pt idx="61">
                  <c:v>9.707368338896627E-3</c:v>
                </c:pt>
                <c:pt idx="62">
                  <c:v>6.1403577751145466E-2</c:v>
                </c:pt>
                <c:pt idx="63">
                  <c:v>1.242968622539653E-2</c:v>
                </c:pt>
                <c:pt idx="64">
                  <c:v>-3.2651964991563531E-3</c:v>
                </c:pt>
                <c:pt idx="65">
                  <c:v>3.5183182265643653E-2</c:v>
                </c:pt>
                <c:pt idx="66">
                  <c:v>-3.0063299376542951E-2</c:v>
                </c:pt>
                <c:pt idx="67">
                  <c:v>-2.0358923801112372E-2</c:v>
                </c:pt>
                <c:pt idx="68">
                  <c:v>4.0764686353628843E-2</c:v>
                </c:pt>
                <c:pt idx="69">
                  <c:v>1.9199981689453027E-2</c:v>
                </c:pt>
                <c:pt idx="70">
                  <c:v>-7.0329364980150633E-3</c:v>
                </c:pt>
                <c:pt idx="71">
                  <c:v>-7.1459986222291993E-3</c:v>
                </c:pt>
                <c:pt idx="72">
                  <c:v>-2.3566992391486075E-3</c:v>
                </c:pt>
                <c:pt idx="73">
                  <c:v>1.4365012093315199E-2</c:v>
                </c:pt>
                <c:pt idx="74">
                  <c:v>2.2784521399598745E-2</c:v>
                </c:pt>
                <c:pt idx="75">
                  <c:v>-1.2307680570162294E-2</c:v>
                </c:pt>
                <c:pt idx="76">
                  <c:v>9.3457853686158554E-3</c:v>
                </c:pt>
                <c:pt idx="77">
                  <c:v>-3.1604958076226985E-2</c:v>
                </c:pt>
                <c:pt idx="78">
                  <c:v>9.5614392895830846E-3</c:v>
                </c:pt>
                <c:pt idx="79">
                  <c:v>-6.3139226714201691E-3</c:v>
                </c:pt>
                <c:pt idx="80">
                  <c:v>-1.5122643243735023E-2</c:v>
                </c:pt>
                <c:pt idx="81">
                  <c:v>1.6129401918516528E-3</c:v>
                </c:pt>
                <c:pt idx="82">
                  <c:v>2.5764870600524459E-2</c:v>
                </c:pt>
                <c:pt idx="83">
                  <c:v>2.3547896085129416E-2</c:v>
                </c:pt>
                <c:pt idx="84">
                  <c:v>-2.9877285371901152E-2</c:v>
                </c:pt>
                <c:pt idx="85">
                  <c:v>-3.1619598359762247E-2</c:v>
                </c:pt>
                <c:pt idx="86">
                  <c:v>2.2856453342519512E-2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2.5537866929313147E-2</c:v>
                </c:pt>
                <c:pt idx="91">
                  <c:v>1.8676443663981246E-2</c:v>
                </c:pt>
                <c:pt idx="92">
                  <c:v>4.9624155242655288E-2</c:v>
                </c:pt>
                <c:pt idx="93">
                  <c:v>-5.0655099304983686E-3</c:v>
                </c:pt>
                <c:pt idx="94">
                  <c:v>7.0229397661702997E-4</c:v>
                </c:pt>
                <c:pt idx="95">
                  <c:v>-5.0877268810667342E-3</c:v>
                </c:pt>
                <c:pt idx="96">
                  <c:v>-1.7633557249852272E-2</c:v>
                </c:pt>
                <c:pt idx="97">
                  <c:v>-2.9198892629687778E-2</c:v>
                </c:pt>
                <c:pt idx="98">
                  <c:v>1.4668731148767655E-2</c:v>
                </c:pt>
                <c:pt idx="99">
                  <c:v>-1.9012299997863913E-2</c:v>
                </c:pt>
                <c:pt idx="100">
                  <c:v>-3.5603717912586985E-2</c:v>
                </c:pt>
                <c:pt idx="101">
                  <c:v>-2.9662945015164977E-2</c:v>
                </c:pt>
                <c:pt idx="102">
                  <c:v>1.4027698866269311E-2</c:v>
                </c:pt>
                <c:pt idx="103">
                  <c:v>2.2838476977477873E-2</c:v>
                </c:pt>
                <c:pt idx="104">
                  <c:v>-7.1451044376047435E-3</c:v>
                </c:pt>
                <c:pt idx="105">
                  <c:v>-4.0481215479727384E-3</c:v>
                </c:pt>
                <c:pt idx="106">
                  <c:v>-1.6903185595333547E-2</c:v>
                </c:pt>
                <c:pt idx="107">
                  <c:v>-1.7259530386751099E-2</c:v>
                </c:pt>
                <c:pt idx="108">
                  <c:v>5.843078378021227E-2</c:v>
                </c:pt>
                <c:pt idx="109">
                  <c:v>-1.4195607322052495E-2</c:v>
                </c:pt>
                <c:pt idx="110">
                  <c:v>-2.8799972534179652E-2</c:v>
                </c:pt>
                <c:pt idx="111">
                  <c:v>4.4481049965541253E-2</c:v>
                </c:pt>
                <c:pt idx="112">
                  <c:v>-3.2302858676300117E-2</c:v>
                </c:pt>
                <c:pt idx="113">
                  <c:v>-3.8336146723333964E-2</c:v>
                </c:pt>
                <c:pt idx="114">
                  <c:v>-1.6949136104436047E-2</c:v>
                </c:pt>
                <c:pt idx="115">
                  <c:v>-4.275913755616978E-3</c:v>
                </c:pt>
                <c:pt idx="116">
                  <c:v>-2.943622377197419E-2</c:v>
                </c:pt>
                <c:pt idx="117">
                  <c:v>-1.6056461632012908E-2</c:v>
                </c:pt>
                <c:pt idx="118">
                  <c:v>1.81312586928839E-3</c:v>
                </c:pt>
                <c:pt idx="119">
                  <c:v>3.9817612286125792E-2</c:v>
                </c:pt>
                <c:pt idx="120">
                  <c:v>7.797779618108569E-3</c:v>
                </c:pt>
                <c:pt idx="121">
                  <c:v>3.2815208717143385E-2</c:v>
                </c:pt>
                <c:pt idx="122">
                  <c:v>6.6889568102752595E-3</c:v>
                </c:pt>
                <c:pt idx="123">
                  <c:v>3.3222559783854244E-3</c:v>
                </c:pt>
                <c:pt idx="124">
                  <c:v>6.6225102823933568E-3</c:v>
                </c:pt>
                <c:pt idx="125">
                  <c:v>1.4802656861388819E-2</c:v>
                </c:pt>
                <c:pt idx="126">
                  <c:v>7.3257488661786496E-3</c:v>
                </c:pt>
                <c:pt idx="127">
                  <c:v>8.8170990528853022E-3</c:v>
                </c:pt>
                <c:pt idx="128">
                  <c:v>1.518342298049391E-2</c:v>
                </c:pt>
                <c:pt idx="129">
                  <c:v>1.5710035784510801E-3</c:v>
                </c:pt>
                <c:pt idx="130">
                  <c:v>3.5261657218605968E-2</c:v>
                </c:pt>
                <c:pt idx="131">
                  <c:v>-7.5757143363911483E-3</c:v>
                </c:pt>
                <c:pt idx="132">
                  <c:v>1.6793840225049594E-2</c:v>
                </c:pt>
                <c:pt idx="133">
                  <c:v>5.2853032770312502E-3</c:v>
                </c:pt>
                <c:pt idx="134">
                  <c:v>-1.792327132285132E-2</c:v>
                </c:pt>
                <c:pt idx="135">
                  <c:v>6.0834592652767583E-3</c:v>
                </c:pt>
                <c:pt idx="136">
                  <c:v>-1.4391108535379282E-2</c:v>
                </c:pt>
                <c:pt idx="137">
                  <c:v>-2.6073631409702536E-2</c:v>
                </c:pt>
                <c:pt idx="138">
                  <c:v>-1.1023574153623428E-2</c:v>
                </c:pt>
                <c:pt idx="139">
                  <c:v>-4.3758008187475994E-2</c:v>
                </c:pt>
                <c:pt idx="140">
                  <c:v>0</c:v>
                </c:pt>
                <c:pt idx="141">
                  <c:v>-1.2522494173132781E-2</c:v>
                </c:pt>
                <c:pt idx="142">
                  <c:v>1.436767491058899E-2</c:v>
                </c:pt>
                <c:pt idx="143">
                  <c:v>-1.2501675612648033E-2</c:v>
                </c:pt>
                <c:pt idx="144">
                  <c:v>-2.4915945410334261E-3</c:v>
                </c:pt>
                <c:pt idx="145">
                  <c:v>2.4438025131890306E-2</c:v>
                </c:pt>
                <c:pt idx="146">
                  <c:v>1.3179558722180129E-2</c:v>
                </c:pt>
                <c:pt idx="147">
                  <c:v>-5.6585450574279106E-3</c:v>
                </c:pt>
                <c:pt idx="148">
                  <c:v>2.4202105594102186E-3</c:v>
                </c:pt>
                <c:pt idx="149">
                  <c:v>2.6101116545689029E-2</c:v>
                </c:pt>
                <c:pt idx="150">
                  <c:v>-1.5897857083184697E-3</c:v>
                </c:pt>
                <c:pt idx="151">
                  <c:v>4.0127212252891731E-3</c:v>
                </c:pt>
                <c:pt idx="152">
                  <c:v>-1.7445938554013996E-2</c:v>
                </c:pt>
                <c:pt idx="153">
                  <c:v>-8.9101401478848263E-3</c:v>
                </c:pt>
                <c:pt idx="154">
                  <c:v>6.5146519092551536E-3</c:v>
                </c:pt>
                <c:pt idx="155">
                  <c:v>-2.9126186624346961E-2</c:v>
                </c:pt>
                <c:pt idx="156">
                  <c:v>9.9999904632568359E-3</c:v>
                </c:pt>
                <c:pt idx="157">
                  <c:v>6.600653833452208E-3</c:v>
                </c:pt>
                <c:pt idx="158">
                  <c:v>3.3639376806655852E-2</c:v>
                </c:pt>
                <c:pt idx="159">
                  <c:v>-3.2544596850191621E-2</c:v>
                </c:pt>
                <c:pt idx="160">
                  <c:v>2.4590179952874491E-2</c:v>
                </c:pt>
                <c:pt idx="161">
                  <c:v>-4.8000335693358931E-3</c:v>
                </c:pt>
                <c:pt idx="162">
                  <c:v>-1.7684832859754307E-2</c:v>
                </c:pt>
                <c:pt idx="163">
                  <c:v>-6.5466384580944448E-3</c:v>
                </c:pt>
                <c:pt idx="164">
                  <c:v>1.568370001743169E-2</c:v>
                </c:pt>
                <c:pt idx="165">
                  <c:v>-2.4330125492657673E-2</c:v>
                </c:pt>
                <c:pt idx="166">
                  <c:v>-1.329962792084749E-2</c:v>
                </c:pt>
                <c:pt idx="167">
                  <c:v>2.4935291724916819E-3</c:v>
                </c:pt>
                <c:pt idx="168">
                  <c:v>-1.680630649618875E-3</c:v>
                </c:pt>
                <c:pt idx="169">
                  <c:v>-7.7441083117131049E-2</c:v>
                </c:pt>
                <c:pt idx="170">
                  <c:v>-3.6496315432303805E-2</c:v>
                </c:pt>
                <c:pt idx="171">
                  <c:v>2.0833267482244899E-2</c:v>
                </c:pt>
                <c:pt idx="172">
                  <c:v>-3.1539903618734044E-2</c:v>
                </c:pt>
                <c:pt idx="173">
                  <c:v>-4.214555537052489E-2</c:v>
                </c:pt>
                <c:pt idx="174">
                  <c:v>7.9999923706055576E-3</c:v>
                </c:pt>
                <c:pt idx="175">
                  <c:v>2.4841323919457592E-2</c:v>
                </c:pt>
                <c:pt idx="176">
                  <c:v>1.7424237528629982E-2</c:v>
                </c:pt>
                <c:pt idx="177">
                  <c:v>-4.7952295958434421E-3</c:v>
                </c:pt>
                <c:pt idx="178">
                  <c:v>-2.8298416180370101E-3</c:v>
                </c:pt>
                <c:pt idx="179">
                  <c:v>3.0679523129921504E-2</c:v>
                </c:pt>
                <c:pt idx="180">
                  <c:v>-4.7477288092350522E-2</c:v>
                </c:pt>
                <c:pt idx="181">
                  <c:v>9.7656624711826012E-3</c:v>
                </c:pt>
                <c:pt idx="182">
                  <c:v>-2.027083612333791E-2</c:v>
                </c:pt>
                <c:pt idx="183">
                  <c:v>7.8970155219668658E-3</c:v>
                </c:pt>
                <c:pt idx="184">
                  <c:v>-6.8948608213046381E-3</c:v>
                </c:pt>
                <c:pt idx="185">
                  <c:v>0</c:v>
                </c:pt>
                <c:pt idx="186">
                  <c:v>3.1558154239604175E-2</c:v>
                </c:pt>
                <c:pt idx="187">
                  <c:v>-3.1510548084650924E-2</c:v>
                </c:pt>
                <c:pt idx="188">
                  <c:v>1.5794031043933732E-2</c:v>
                </c:pt>
                <c:pt idx="189">
                  <c:v>-4.1825382247295817E-2</c:v>
                </c:pt>
                <c:pt idx="190">
                  <c:v>-3.0019463274784108E-3</c:v>
                </c:pt>
                <c:pt idx="191">
                  <c:v>-2.8483141412983137E-2</c:v>
                </c:pt>
                <c:pt idx="192">
                  <c:v>3.7694821016304614E-2</c:v>
                </c:pt>
                <c:pt idx="193">
                  <c:v>4.0361600214322557E-3</c:v>
                </c:pt>
                <c:pt idx="194">
                  <c:v>1.7044493394561488E-2</c:v>
                </c:pt>
                <c:pt idx="195">
                  <c:v>4.940711518322094E-2</c:v>
                </c:pt>
                <c:pt idx="196">
                  <c:v>-2.8248605834996221E-2</c:v>
                </c:pt>
                <c:pt idx="197">
                  <c:v>-3.8759654104533192E-3</c:v>
                </c:pt>
                <c:pt idx="198">
                  <c:v>1.268488920632671E-2</c:v>
                </c:pt>
                <c:pt idx="199">
                  <c:v>-1.1527014786238632E-2</c:v>
                </c:pt>
                <c:pt idx="200">
                  <c:v>0</c:v>
                </c:pt>
                <c:pt idx="201">
                  <c:v>1.5548550888365487E-2</c:v>
                </c:pt>
                <c:pt idx="202">
                  <c:v>2.1970445624440726E-2</c:v>
                </c:pt>
                <c:pt idx="203">
                  <c:v>-8.9893624240899861E-4</c:v>
                </c:pt>
                <c:pt idx="204">
                  <c:v>2.4366493948148715E-2</c:v>
                </c:pt>
                <c:pt idx="205">
                  <c:v>3.8424950627565346E-2</c:v>
                </c:pt>
                <c:pt idx="206">
                  <c:v>-6.2024455716916949E-3</c:v>
                </c:pt>
                <c:pt idx="207">
                  <c:v>8.8652822550543409E-3</c:v>
                </c:pt>
                <c:pt idx="208">
                  <c:v>1.4059740404490206E-2</c:v>
                </c:pt>
                <c:pt idx="209">
                  <c:v>-7.7642642695999742E-3</c:v>
                </c:pt>
                <c:pt idx="210">
                  <c:v>1.8304992706104084E-2</c:v>
                </c:pt>
                <c:pt idx="211">
                  <c:v>-1.797594319699769E-2</c:v>
                </c:pt>
                <c:pt idx="212">
                  <c:v>-1.3134926038687822E-2</c:v>
                </c:pt>
                <c:pt idx="213">
                  <c:v>-3.2707990246190644E-2</c:v>
                </c:pt>
                <c:pt idx="214">
                  <c:v>-1.8297138514600242E-3</c:v>
                </c:pt>
                <c:pt idx="215">
                  <c:v>-1.1951958955223829E-2</c:v>
                </c:pt>
                <c:pt idx="216">
                  <c:v>-1.2986956689826412E-2</c:v>
                </c:pt>
                <c:pt idx="217">
                  <c:v>7.5187895793875636E-3</c:v>
                </c:pt>
                <c:pt idx="218">
                  <c:v>-1.8657142971523211E-3</c:v>
                </c:pt>
                <c:pt idx="219">
                  <c:v>0</c:v>
                </c:pt>
                <c:pt idx="220">
                  <c:v>4.3962604201176037E-2</c:v>
                </c:pt>
                <c:pt idx="221">
                  <c:v>8.5947142720654846E-4</c:v>
                </c:pt>
                <c:pt idx="222">
                  <c:v>-1.9678019769548638E-2</c:v>
                </c:pt>
                <c:pt idx="223">
                  <c:v>-1.547449691287095E-2</c:v>
                </c:pt>
                <c:pt idx="224">
                  <c:v>-1.0231247294413937E-2</c:v>
                </c:pt>
                <c:pt idx="225">
                  <c:v>-2.3445743076574654E-2</c:v>
                </c:pt>
                <c:pt idx="226">
                  <c:v>6.335813408425639E-2</c:v>
                </c:pt>
                <c:pt idx="227">
                  <c:v>-8.151170762861204E-3</c:v>
                </c:pt>
                <c:pt idx="228">
                  <c:v>7.2727203369140625E-3</c:v>
                </c:pt>
                <c:pt idx="229">
                  <c:v>3.6101048852397177E-3</c:v>
                </c:pt>
                <c:pt idx="230">
                  <c:v>-3.3237437034553063E-2</c:v>
                </c:pt>
                <c:pt idx="231">
                  <c:v>0</c:v>
                </c:pt>
                <c:pt idx="232">
                  <c:v>4.6138379120861384E-3</c:v>
                </c:pt>
                <c:pt idx="233">
                  <c:v>0</c:v>
                </c:pt>
                <c:pt idx="234">
                  <c:v>2.8148403377030728E-3</c:v>
                </c:pt>
                <c:pt idx="235">
                  <c:v>4.5796688380519424E-3</c:v>
                </c:pt>
                <c:pt idx="236">
                  <c:v>-1.4705868173635728E-2</c:v>
                </c:pt>
                <c:pt idx="237">
                  <c:v>2.7985091722205091E-2</c:v>
                </c:pt>
                <c:pt idx="238">
                  <c:v>-2.1778649257986005E-2</c:v>
                </c:pt>
                <c:pt idx="239">
                  <c:v>-2.2263430154280228E-2</c:v>
                </c:pt>
                <c:pt idx="240">
                  <c:v>9.4877022610677653E-3</c:v>
                </c:pt>
                <c:pt idx="241">
                  <c:v>-2.7819682779609556E-3</c:v>
                </c:pt>
                <c:pt idx="242">
                  <c:v>2.1639141632012304E-2</c:v>
                </c:pt>
                <c:pt idx="243">
                  <c:v>2.7675293958666858E-2</c:v>
                </c:pt>
                <c:pt idx="244">
                  <c:v>6.3195046852031478E-3</c:v>
                </c:pt>
                <c:pt idx="245">
                  <c:v>-3.3040702151501011E-2</c:v>
                </c:pt>
                <c:pt idx="246">
                  <c:v>-2.3025867799627009E-2</c:v>
                </c:pt>
                <c:pt idx="247">
                  <c:v>-1.9867014731145605E-2</c:v>
                </c:pt>
                <c:pt idx="248">
                  <c:v>7.7071216593491698E-3</c:v>
                </c:pt>
                <c:pt idx="249">
                  <c:v>3.7323129200531824E-2</c:v>
                </c:pt>
                <c:pt idx="250">
                  <c:v>1.7474009377656863E-2</c:v>
                </c:pt>
                <c:pt idx="251">
                  <c:v>-2.9855102835721237E-2</c:v>
                </c:pt>
                <c:pt idx="252">
                  <c:v>-2.6142790437754915E-2</c:v>
                </c:pt>
                <c:pt idx="253">
                  <c:v>5.752456302955844E-3</c:v>
                </c:pt>
                <c:pt idx="254">
                  <c:v>-1.1439018718394256E-2</c:v>
                </c:pt>
                <c:pt idx="255">
                  <c:v>9.25681292142988E-4</c:v>
                </c:pt>
                <c:pt idx="256">
                  <c:v>-1.0558773211013173E-2</c:v>
                </c:pt>
                <c:pt idx="257">
                  <c:v>5.9355045989547106E-2</c:v>
                </c:pt>
                <c:pt idx="258">
                  <c:v>5.5146567381691991E-3</c:v>
                </c:pt>
                <c:pt idx="259">
                  <c:v>5.4844992612510524E-3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3.1854542818936515E-2</c:v>
                </c:pt>
                <c:pt idx="264">
                  <c:v>-3.5241015255143004E-3</c:v>
                </c:pt>
                <c:pt idx="265">
                  <c:v>0</c:v>
                </c:pt>
                <c:pt idx="266">
                  <c:v>1.4146258954820023E-2</c:v>
                </c:pt>
                <c:pt idx="267">
                  <c:v>1.7436582868748385E-3</c:v>
                </c:pt>
                <c:pt idx="268">
                  <c:v>-1.4829824448701623E-2</c:v>
                </c:pt>
                <c:pt idx="269">
                  <c:v>8.8339561983776793E-3</c:v>
                </c:pt>
                <c:pt idx="270">
                  <c:v>2.6620206638341415E-3</c:v>
                </c:pt>
                <c:pt idx="271">
                  <c:v>-5.2400281011758532E-3</c:v>
                </c:pt>
                <c:pt idx="272">
                  <c:v>-5.2675971432638136E-2</c:v>
                </c:pt>
                <c:pt idx="273">
                  <c:v>1.7571174259277011E-2</c:v>
                </c:pt>
                <c:pt idx="274">
                  <c:v>-3.7304127620737093E-2</c:v>
                </c:pt>
                <c:pt idx="275">
                  <c:v>-1.801257467158579E-2</c:v>
                </c:pt>
                <c:pt idx="276">
                  <c:v>-9.2482519875791702E-4</c:v>
                </c:pt>
                <c:pt idx="277">
                  <c:v>4.7828092909856235E-3</c:v>
                </c:pt>
                <c:pt idx="278">
                  <c:v>6.7562607986226819E-3</c:v>
                </c:pt>
                <c:pt idx="279">
                  <c:v>-1.9065485743522403E-3</c:v>
                </c:pt>
                <c:pt idx="280">
                  <c:v>1.6198090720383806E-2</c:v>
                </c:pt>
                <c:pt idx="281">
                  <c:v>0</c:v>
                </c:pt>
                <c:pt idx="282">
                  <c:v>-7.5187895793875636E-3</c:v>
                </c:pt>
                <c:pt idx="283">
                  <c:v>5.6817673824069992E-3</c:v>
                </c:pt>
                <c:pt idx="284">
                  <c:v>2.3578205829680066E-2</c:v>
                </c:pt>
                <c:pt idx="285">
                  <c:v>-3.6797137433093319E-3</c:v>
                </c:pt>
                <c:pt idx="286">
                  <c:v>1.1966276927975583E-2</c:v>
                </c:pt>
                <c:pt idx="287">
                  <c:v>6.4233793605910083E-3</c:v>
                </c:pt>
                <c:pt idx="288">
                  <c:v>-1.0879014591897995E-2</c:v>
                </c:pt>
                <c:pt idx="289">
                  <c:v>-2.8449919163552551E-2</c:v>
                </c:pt>
                <c:pt idx="290">
                  <c:v>0</c:v>
                </c:pt>
                <c:pt idx="291">
                  <c:v>3.7735811710868372E-2</c:v>
                </c:pt>
                <c:pt idx="292">
                  <c:v>0</c:v>
                </c:pt>
                <c:pt idx="293">
                  <c:v>1.8181800842285156E-2</c:v>
                </c:pt>
                <c:pt idx="294">
                  <c:v>-2.4999976583889194E-2</c:v>
                </c:pt>
                <c:pt idx="295">
                  <c:v>7.3260002881982977E-3</c:v>
                </c:pt>
                <c:pt idx="296">
                  <c:v>-4.5090588656339081E-3</c:v>
                </c:pt>
                <c:pt idx="297">
                  <c:v>8.7665157071392663E-4</c:v>
                </c:pt>
                <c:pt idx="298">
                  <c:v>-1.2773753908346119E-2</c:v>
                </c:pt>
                <c:pt idx="299">
                  <c:v>1.4787416998601755E-2</c:v>
                </c:pt>
                <c:pt idx="300">
                  <c:v>-5.4644324630056529E-3</c:v>
                </c:pt>
                <c:pt idx="301">
                  <c:v>-1.6483544314852216E-2</c:v>
                </c:pt>
                <c:pt idx="302">
                  <c:v>-6.4804568686129826E-3</c:v>
                </c:pt>
                <c:pt idx="303">
                  <c:v>1.6869124944978164E-2</c:v>
                </c:pt>
                <c:pt idx="304">
                  <c:v>-6.4882620203140506E-3</c:v>
                </c:pt>
                <c:pt idx="305">
                  <c:v>-3.243041251546297E-2</c:v>
                </c:pt>
                <c:pt idx="306">
                  <c:v>1.1504821173720536E-2</c:v>
                </c:pt>
                <c:pt idx="307">
                  <c:v>-8.5683712474563523E-3</c:v>
                </c:pt>
                <c:pt idx="308">
                  <c:v>0</c:v>
                </c:pt>
                <c:pt idx="309">
                  <c:v>-4.7418400899699176E-3</c:v>
                </c:pt>
                <c:pt idx="310">
                  <c:v>5.7634157852770596E-3</c:v>
                </c:pt>
                <c:pt idx="311">
                  <c:v>-8.6338385701443254E-3</c:v>
                </c:pt>
                <c:pt idx="312">
                  <c:v>-2.890175216062818E-2</c:v>
                </c:pt>
                <c:pt idx="313">
                  <c:v>8.9682284534411405E-3</c:v>
                </c:pt>
                <c:pt idx="314">
                  <c:v>-4.9555358618555978E-3</c:v>
                </c:pt>
                <c:pt idx="315">
                  <c:v>6.9565453392512744E-3</c:v>
                </c:pt>
                <c:pt idx="316">
                  <c:v>-1.0205505470123333E-3</c:v>
                </c:pt>
                <c:pt idx="317">
                  <c:v>0</c:v>
                </c:pt>
                <c:pt idx="318">
                  <c:v>-3.9292692194410339E-3</c:v>
                </c:pt>
                <c:pt idx="319">
                  <c:v>3.8500978268547037E-2</c:v>
                </c:pt>
                <c:pt idx="320">
                  <c:v>2.0891828191189399E-2</c:v>
                </c:pt>
                <c:pt idx="321">
                  <c:v>-1.2129754144802884E-2</c:v>
                </c:pt>
                <c:pt idx="322">
                  <c:v>2.1694923534087085E-2</c:v>
                </c:pt>
                <c:pt idx="323">
                  <c:v>-1.5704459401295612E-2</c:v>
                </c:pt>
                <c:pt idx="324">
                  <c:v>9.7376574187646447E-4</c:v>
                </c:pt>
                <c:pt idx="325">
                  <c:v>-8.456160768663068E-3</c:v>
                </c:pt>
                <c:pt idx="326">
                  <c:v>1.8867456009075134E-3</c:v>
                </c:pt>
                <c:pt idx="327">
                  <c:v>3.2015080626339509E-2</c:v>
                </c:pt>
                <c:pt idx="328">
                  <c:v>-1.0000006090985614E-2</c:v>
                </c:pt>
                <c:pt idx="329">
                  <c:v>-2.8017654893193189E-3</c:v>
                </c:pt>
                <c:pt idx="330">
                  <c:v>9.2421796941049017E-3</c:v>
                </c:pt>
                <c:pt idx="331">
                  <c:v>3.6630001440991489E-3</c:v>
                </c:pt>
                <c:pt idx="332">
                  <c:v>-2.8248163807137461E-2</c:v>
                </c:pt>
                <c:pt idx="333">
                  <c:v>1.3144988687967096E-2</c:v>
                </c:pt>
                <c:pt idx="334">
                  <c:v>-4.670798336372739E-3</c:v>
                </c:pt>
                <c:pt idx="335">
                  <c:v>2.9795219303363041E-2</c:v>
                </c:pt>
                <c:pt idx="336">
                  <c:v>0</c:v>
                </c:pt>
                <c:pt idx="337">
                  <c:v>1.9023473752529885E-2</c:v>
                </c:pt>
                <c:pt idx="338">
                  <c:v>-2.0442937649260196E-2</c:v>
                </c:pt>
                <c:pt idx="339">
                  <c:v>1.6304375525157955E-2</c:v>
                </c:pt>
                <c:pt idx="340">
                  <c:v>9.2690001541018141E-4</c:v>
                </c:pt>
                <c:pt idx="341">
                  <c:v>-1.5173071710356978E-2</c:v>
                </c:pt>
                <c:pt idx="342">
                  <c:v>-1.0849985052492128E-2</c:v>
                </c:pt>
                <c:pt idx="343">
                  <c:v>9.1408030443655974E-3</c:v>
                </c:pt>
                <c:pt idx="344">
                  <c:v>-1.7173912273537928E-2</c:v>
                </c:pt>
                <c:pt idx="345">
                  <c:v>0</c:v>
                </c:pt>
                <c:pt idx="346">
                  <c:v>-1.3861255082303403E-2</c:v>
                </c:pt>
                <c:pt idx="347">
                  <c:v>8.4485741811124448E-3</c:v>
                </c:pt>
                <c:pt idx="348">
                  <c:v>0</c:v>
                </c:pt>
                <c:pt idx="349">
                  <c:v>0</c:v>
                </c:pt>
                <c:pt idx="350">
                  <c:v>1.1121074679567577E-2</c:v>
                </c:pt>
                <c:pt idx="351">
                  <c:v>6.3791565038375797E-3</c:v>
                </c:pt>
                <c:pt idx="352">
                  <c:v>1.551918275145292E-2</c:v>
                </c:pt>
                <c:pt idx="353">
                  <c:v>0</c:v>
                </c:pt>
                <c:pt idx="354">
                  <c:v>-6.3136961020153759E-3</c:v>
                </c:pt>
                <c:pt idx="355">
                  <c:v>1.2635410134184122E-2</c:v>
                </c:pt>
                <c:pt idx="356">
                  <c:v>6.2744458723114072E-3</c:v>
                </c:pt>
                <c:pt idx="357">
                  <c:v>-1.2399861405363755E-2</c:v>
                </c:pt>
                <c:pt idx="358">
                  <c:v>-2.0662943222407137E-2</c:v>
                </c:pt>
                <c:pt idx="359">
                  <c:v>1.0989000432297447E-2</c:v>
                </c:pt>
                <c:pt idx="360">
                  <c:v>7.246369925949514E-3</c:v>
                </c:pt>
                <c:pt idx="361">
                  <c:v>-7.1942378173893706E-3</c:v>
                </c:pt>
                <c:pt idx="362">
                  <c:v>2.9927578628676788E-2</c:v>
                </c:pt>
                <c:pt idx="363">
                  <c:v>1.139797776163487E-2</c:v>
                </c:pt>
                <c:pt idx="364">
                  <c:v>2.00347900390625E-2</c:v>
                </c:pt>
                <c:pt idx="365">
                  <c:v>4.2282997306712922E-3</c:v>
                </c:pt>
                <c:pt idx="366">
                  <c:v>2.1256413318248235E-2</c:v>
                </c:pt>
                <c:pt idx="367">
                  <c:v>-1.6624931261236542E-3</c:v>
                </c:pt>
                <c:pt idx="368">
                  <c:v>5.7949865398234657E-3</c:v>
                </c:pt>
                <c:pt idx="369">
                  <c:v>2.1523197891053503E-2</c:v>
                </c:pt>
                <c:pt idx="370">
                  <c:v>1.2965951817963006E-2</c:v>
                </c:pt>
                <c:pt idx="371">
                  <c:v>2.2399978637695384E-2</c:v>
                </c:pt>
                <c:pt idx="372">
                  <c:v>3.9437194836338119E-3</c:v>
                </c:pt>
                <c:pt idx="373">
                  <c:v>1.8705555741378666E-2</c:v>
                </c:pt>
                <c:pt idx="374">
                  <c:v>3.4398351354088419E-2</c:v>
                </c:pt>
                <c:pt idx="375">
                  <c:v>5.2070474836682923E-3</c:v>
                </c:pt>
                <c:pt idx="376">
                  <c:v>5.8865026212642224E-3</c:v>
                </c:pt>
                <c:pt idx="377">
                  <c:v>1.7556233223548823E-2</c:v>
                </c:pt>
                <c:pt idx="378">
                  <c:v>-1.2939980167436027E-2</c:v>
                </c:pt>
                <c:pt idx="379">
                  <c:v>-1.678028928620845E-2</c:v>
                </c:pt>
                <c:pt idx="380">
                  <c:v>-1.8488919293438988E-2</c:v>
                </c:pt>
                <c:pt idx="381">
                  <c:v>1.5818424734442171E-2</c:v>
                </c:pt>
                <c:pt idx="382">
                  <c:v>-1.634474490381177E-2</c:v>
                </c:pt>
                <c:pt idx="383">
                  <c:v>1.2084580829157865E-2</c:v>
                </c:pt>
                <c:pt idx="384">
                  <c:v>-6.686538203411363E-3</c:v>
                </c:pt>
                <c:pt idx="385">
                  <c:v>-7.8133026905702341E-4</c:v>
                </c:pt>
                <c:pt idx="386">
                  <c:v>-2.2255746622648065E-3</c:v>
                </c:pt>
                <c:pt idx="387">
                  <c:v>-8.3192819731595646E-3</c:v>
                </c:pt>
                <c:pt idx="388">
                  <c:v>2.2796367341437085E-2</c:v>
                </c:pt>
                <c:pt idx="389">
                  <c:v>-2.3774122876471626E-2</c:v>
                </c:pt>
                <c:pt idx="390">
                  <c:v>6.0882740955716663E-3</c:v>
                </c:pt>
                <c:pt idx="391">
                  <c:v>-7.2622081311191078E-4</c:v>
                </c:pt>
                <c:pt idx="392">
                  <c:v>3.7546631891693938E-3</c:v>
                </c:pt>
                <c:pt idx="393">
                  <c:v>1.8099529937821268E-2</c:v>
                </c:pt>
                <c:pt idx="394">
                  <c:v>1.185184054904509E-2</c:v>
                </c:pt>
                <c:pt idx="395">
                  <c:v>9.5460984945907601E-3</c:v>
                </c:pt>
                <c:pt idx="396">
                  <c:v>1.4503174972659849E-3</c:v>
                </c:pt>
                <c:pt idx="397">
                  <c:v>-4.2750372308917428E-2</c:v>
                </c:pt>
                <c:pt idx="398">
                  <c:v>1.0589968745885914E-2</c:v>
                </c:pt>
                <c:pt idx="399">
                  <c:v>2.1736565309025124E-2</c:v>
                </c:pt>
                <c:pt idx="400">
                  <c:v>0</c:v>
                </c:pt>
                <c:pt idx="401">
                  <c:v>-6.6224975865410984E-3</c:v>
                </c:pt>
                <c:pt idx="402">
                  <c:v>-1.2507410140638164E-2</c:v>
                </c:pt>
                <c:pt idx="403">
                  <c:v>3.704119949416107E-3</c:v>
                </c:pt>
                <c:pt idx="404">
                  <c:v>-1.2619013272038959E-2</c:v>
                </c:pt>
                <c:pt idx="405">
                  <c:v>-1.8869030974652312E-2</c:v>
                </c:pt>
                <c:pt idx="406">
                  <c:v>3.0721935826949487E-3</c:v>
                </c:pt>
                <c:pt idx="407">
                  <c:v>-7.6569968037306646E-3</c:v>
                </c:pt>
                <c:pt idx="408">
                  <c:v>2.3457003159415013E-3</c:v>
                </c:pt>
                <c:pt idx="409">
                  <c:v>-3.5410766952231554E-2</c:v>
                </c:pt>
                <c:pt idx="410">
                  <c:v>7.9805453609869126E-3</c:v>
                </c:pt>
                <c:pt idx="411">
                  <c:v>-6.3339186075678233E-3</c:v>
                </c:pt>
                <c:pt idx="412">
                  <c:v>-2.4732280611742485E-2</c:v>
                </c:pt>
                <c:pt idx="413">
                  <c:v>1.7973878361331908E-2</c:v>
                </c:pt>
                <c:pt idx="414">
                  <c:v>-1.2006422835769692E-2</c:v>
                </c:pt>
                <c:pt idx="415">
                  <c:v>-2.3589773782787815E-2</c:v>
                </c:pt>
                <c:pt idx="416">
                  <c:v>0</c:v>
                </c:pt>
                <c:pt idx="417">
                  <c:v>3.2445871447245977E-2</c:v>
                </c:pt>
                <c:pt idx="418">
                  <c:v>1.1281252622412197E-2</c:v>
                </c:pt>
                <c:pt idx="419">
                  <c:v>-5.8167369308055772E-2</c:v>
                </c:pt>
                <c:pt idx="420">
                  <c:v>-5.922140154950295E-3</c:v>
                </c:pt>
                <c:pt idx="421">
                  <c:v>6.8085041451961814E-3</c:v>
                </c:pt>
                <c:pt idx="422">
                  <c:v>-4.733723326744943E-2</c:v>
                </c:pt>
                <c:pt idx="423">
                  <c:v>-3.5493268768935771E-3</c:v>
                </c:pt>
                <c:pt idx="424">
                  <c:v>-6.0552037330363961E-2</c:v>
                </c:pt>
                <c:pt idx="425">
                  <c:v>2.4644571012441441E-2</c:v>
                </c:pt>
                <c:pt idx="426">
                  <c:v>-5.5504548832225886E-3</c:v>
                </c:pt>
                <c:pt idx="427">
                  <c:v>5.58143438294878E-3</c:v>
                </c:pt>
                <c:pt idx="428">
                  <c:v>3.0527281304005394E-2</c:v>
                </c:pt>
                <c:pt idx="429">
                  <c:v>-9.8743812353198068E-3</c:v>
                </c:pt>
                <c:pt idx="430">
                  <c:v>0</c:v>
                </c:pt>
                <c:pt idx="431">
                  <c:v>-9.066131479268269E-3</c:v>
                </c:pt>
                <c:pt idx="432">
                  <c:v>-1.9213177702065543E-2</c:v>
                </c:pt>
                <c:pt idx="433">
                  <c:v>-9.3285714857616053E-4</c:v>
                </c:pt>
                <c:pt idx="434">
                  <c:v>3.7348236891274533E-2</c:v>
                </c:pt>
                <c:pt idx="435">
                  <c:v>9.9010453421077838E-3</c:v>
                </c:pt>
                <c:pt idx="436">
                  <c:v>-8.9126897584476117E-3</c:v>
                </c:pt>
                <c:pt idx="437">
                  <c:v>-1.9784196878860683E-2</c:v>
                </c:pt>
                <c:pt idx="438">
                  <c:v>3.6697213993499567E-3</c:v>
                </c:pt>
                <c:pt idx="439">
                  <c:v>-6.3985098271609475E-3</c:v>
                </c:pt>
                <c:pt idx="440">
                  <c:v>-4.7838041358232331E-2</c:v>
                </c:pt>
                <c:pt idx="441">
                  <c:v>7.7294609427536187E-3</c:v>
                </c:pt>
                <c:pt idx="442">
                  <c:v>-1.8216733317191869E-2</c:v>
                </c:pt>
                <c:pt idx="443">
                  <c:v>1.0742247344752709E-2</c:v>
                </c:pt>
                <c:pt idx="444">
                  <c:v>1.5458921885507015E-2</c:v>
                </c:pt>
                <c:pt idx="445">
                  <c:v>0</c:v>
                </c:pt>
                <c:pt idx="446">
                  <c:v>-1.6175078267532172E-2</c:v>
                </c:pt>
                <c:pt idx="447">
                  <c:v>2.4177949353069383E-2</c:v>
                </c:pt>
                <c:pt idx="448">
                  <c:v>2.266286757885605E-2</c:v>
                </c:pt>
                <c:pt idx="449">
                  <c:v>4.6168052033457307E-2</c:v>
                </c:pt>
                <c:pt idx="450">
                  <c:v>0</c:v>
                </c:pt>
                <c:pt idx="451">
                  <c:v>1.1473973108235835E-2</c:v>
                </c:pt>
                <c:pt idx="452">
                  <c:v>-7.8534164300442244E-3</c:v>
                </c:pt>
                <c:pt idx="453">
                  <c:v>2.7264768930246541E-2</c:v>
                </c:pt>
                <c:pt idx="454">
                  <c:v>-2.8253417387311353E-2</c:v>
                </c:pt>
                <c:pt idx="455">
                  <c:v>-9.6916834056809398E-3</c:v>
                </c:pt>
                <c:pt idx="456">
                  <c:v>1.4234862159271389E-2</c:v>
                </c:pt>
                <c:pt idx="457">
                  <c:v>-2.63155561184647E-3</c:v>
                </c:pt>
                <c:pt idx="458">
                  <c:v>1.3192662595810978E-2</c:v>
                </c:pt>
                <c:pt idx="459">
                  <c:v>-1.0416739102864003E-2</c:v>
                </c:pt>
                <c:pt idx="460">
                  <c:v>0</c:v>
                </c:pt>
                <c:pt idx="461">
                  <c:v>1.3157945370521729E-2</c:v>
                </c:pt>
                <c:pt idx="462">
                  <c:v>1.1255420977845709E-2</c:v>
                </c:pt>
                <c:pt idx="463">
                  <c:v>8.5610230704258328E-4</c:v>
                </c:pt>
                <c:pt idx="464">
                  <c:v>-2.9940071886977226E-2</c:v>
                </c:pt>
                <c:pt idx="465">
                  <c:v>0</c:v>
                </c:pt>
                <c:pt idx="466">
                  <c:v>0</c:v>
                </c:pt>
                <c:pt idx="467">
                  <c:v>-3.5273418591031169E-2</c:v>
                </c:pt>
                <c:pt idx="468">
                  <c:v>-9.1401056590978413E-4</c:v>
                </c:pt>
                <c:pt idx="469">
                  <c:v>-2.4702694439616479E-2</c:v>
                </c:pt>
                <c:pt idx="470">
                  <c:v>-1.6885582340742666E-2</c:v>
                </c:pt>
                <c:pt idx="471">
                  <c:v>4.7710107747003239E-3</c:v>
                </c:pt>
                <c:pt idx="472">
                  <c:v>-1.6144357132474196E-2</c:v>
                </c:pt>
                <c:pt idx="473">
                  <c:v>-7.72200061362871E-3</c:v>
                </c:pt>
                <c:pt idx="474">
                  <c:v>2.2373589677532779E-2</c:v>
                </c:pt>
                <c:pt idx="475">
                  <c:v>-1.5223581724805757E-2</c:v>
                </c:pt>
                <c:pt idx="476">
                  <c:v>-7.7294609427535077E-3</c:v>
                </c:pt>
                <c:pt idx="477">
                  <c:v>5.8422067446963766E-3</c:v>
                </c:pt>
                <c:pt idx="478">
                  <c:v>5.5179060893905785E-2</c:v>
                </c:pt>
                <c:pt idx="479">
                  <c:v>-6.0550446835804794E-2</c:v>
                </c:pt>
                <c:pt idx="480">
                  <c:v>9.7656624711826012E-3</c:v>
                </c:pt>
                <c:pt idx="481">
                  <c:v>-1.9342802193930142E-3</c:v>
                </c:pt>
                <c:pt idx="482">
                  <c:v>-2.9069509552638317E-3</c:v>
                </c:pt>
                <c:pt idx="483">
                  <c:v>-1.8464487957984943E-2</c:v>
                </c:pt>
                <c:pt idx="484">
                  <c:v>-7.9207842261895811E-3</c:v>
                </c:pt>
                <c:pt idx="485">
                  <c:v>9.9793161184646983E-4</c:v>
                </c:pt>
                <c:pt idx="486">
                  <c:v>-1.2961128404976319E-2</c:v>
                </c:pt>
                <c:pt idx="487">
                  <c:v>3.0303050736824266E-2</c:v>
                </c:pt>
                <c:pt idx="488">
                  <c:v>-1.9607824804414919E-2</c:v>
                </c:pt>
                <c:pt idx="489">
                  <c:v>-9.0000152587890181E-3</c:v>
                </c:pt>
                <c:pt idx="490">
                  <c:v>8.0726463105795787E-3</c:v>
                </c:pt>
                <c:pt idx="491">
                  <c:v>6.0060481472847815E-3</c:v>
                </c:pt>
                <c:pt idx="492">
                  <c:v>-1.6915430155978406E-2</c:v>
                </c:pt>
                <c:pt idx="493">
                  <c:v>1.0121689034414683E-3</c:v>
                </c:pt>
                <c:pt idx="494">
                  <c:v>0</c:v>
                </c:pt>
                <c:pt idx="495">
                  <c:v>3.1344737632054809E-2</c:v>
                </c:pt>
                <c:pt idx="496">
                  <c:v>-1.9607357316996366E-3</c:v>
                </c:pt>
                <c:pt idx="497">
                  <c:v>-8.8408791640341988E-3</c:v>
                </c:pt>
                <c:pt idx="498">
                  <c:v>4.9554202159292071E-3</c:v>
                </c:pt>
                <c:pt idx="499">
                  <c:v>-7.8895385599010437E-3</c:v>
                </c:pt>
                <c:pt idx="500">
                  <c:v>-1.8886732219923319E-2</c:v>
                </c:pt>
                <c:pt idx="501">
                  <c:v>-2.836876760058149E-2</c:v>
                </c:pt>
                <c:pt idx="502">
                  <c:v>2.9197051982906563E-2</c:v>
                </c:pt>
                <c:pt idx="503">
                  <c:v>4.4579588567309703E-2</c:v>
                </c:pt>
                <c:pt idx="504">
                  <c:v>-3.8797245611086328E-3</c:v>
                </c:pt>
                <c:pt idx="505">
                  <c:v>-4.8685675273817397E-3</c:v>
                </c:pt>
                <c:pt idx="506">
                  <c:v>7.8277809800206821E-3</c:v>
                </c:pt>
                <c:pt idx="507">
                  <c:v>-4.0776705681204506E-2</c:v>
                </c:pt>
                <c:pt idx="508">
                  <c:v>-2.3279402150458317E-2</c:v>
                </c:pt>
                <c:pt idx="509">
                  <c:v>1.6580394550398392E-2</c:v>
                </c:pt>
                <c:pt idx="510">
                  <c:v>0</c:v>
                </c:pt>
                <c:pt idx="511">
                  <c:v>-1.2232500927669365E-2</c:v>
                </c:pt>
                <c:pt idx="512">
                  <c:v>-2.3735763900541884E-2</c:v>
                </c:pt>
                <c:pt idx="513">
                  <c:v>1.5856196398034594E-2</c:v>
                </c:pt>
                <c:pt idx="514">
                  <c:v>0</c:v>
                </c:pt>
                <c:pt idx="515">
                  <c:v>0</c:v>
                </c:pt>
                <c:pt idx="516">
                  <c:v>6.2435005505211638E-2</c:v>
                </c:pt>
                <c:pt idx="517">
                  <c:v>-1.5670895868199031E-2</c:v>
                </c:pt>
                <c:pt idx="518">
                  <c:v>-5.9701908933309511E-3</c:v>
                </c:pt>
                <c:pt idx="519">
                  <c:v>-3.603600249501826E-2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-3.7383141474463644E-2</c:v>
                </c:pt>
                <c:pt idx="525">
                  <c:v>4.3149902780779126E-3</c:v>
                </c:pt>
                <c:pt idx="526">
                  <c:v>-1.0741383921707426E-3</c:v>
                </c:pt>
                <c:pt idx="527">
                  <c:v>-8.6021421575619428E-3</c:v>
                </c:pt>
                <c:pt idx="528">
                  <c:v>-3.0368837151426575E-2</c:v>
                </c:pt>
                <c:pt idx="529">
                  <c:v>-2.6845613241949895E-2</c:v>
                </c:pt>
                <c:pt idx="530">
                  <c:v>0</c:v>
                </c:pt>
                <c:pt idx="531">
                  <c:v>-2.2987936238868523E-3</c:v>
                </c:pt>
                <c:pt idx="532">
                  <c:v>-2.6497752053476042E-2</c:v>
                </c:pt>
                <c:pt idx="533">
                  <c:v>1.3017824004084577E-2</c:v>
                </c:pt>
                <c:pt idx="534">
                  <c:v>-2.336501960658488E-3</c:v>
                </c:pt>
                <c:pt idx="535">
                  <c:v>-2.459016851112561E-2</c:v>
                </c:pt>
                <c:pt idx="536">
                  <c:v>-4.0816345222320582E-2</c:v>
                </c:pt>
                <c:pt idx="537">
                  <c:v>-2.5031265956738658E-3</c:v>
                </c:pt>
                <c:pt idx="538">
                  <c:v>4.1405321107954141E-2</c:v>
                </c:pt>
                <c:pt idx="539">
                  <c:v>8.5542171304951564E-2</c:v>
                </c:pt>
                <c:pt idx="540">
                  <c:v>-5.8823604126731821E-2</c:v>
                </c:pt>
                <c:pt idx="541">
                  <c:v>5.0707585894796292E-2</c:v>
                </c:pt>
                <c:pt idx="542">
                  <c:v>-2.2446668090934541E-2</c:v>
                </c:pt>
                <c:pt idx="543">
                  <c:v>4.5924181030816413E-3</c:v>
                </c:pt>
                <c:pt idx="544">
                  <c:v>-7.9999651227679047E-3</c:v>
                </c:pt>
                <c:pt idx="545">
                  <c:v>4.2626713427470264E-2</c:v>
                </c:pt>
                <c:pt idx="546">
                  <c:v>1.7679540777901126E-2</c:v>
                </c:pt>
                <c:pt idx="547">
                  <c:v>-6.2975018599755517E-2</c:v>
                </c:pt>
                <c:pt idx="548">
                  <c:v>2.6651163289263646E-2</c:v>
                </c:pt>
                <c:pt idx="549">
                  <c:v>-6.7719490143732797E-3</c:v>
                </c:pt>
                <c:pt idx="550">
                  <c:v>0</c:v>
                </c:pt>
                <c:pt idx="551">
                  <c:v>-1.1363896210325741E-3</c:v>
                </c:pt>
                <c:pt idx="552">
                  <c:v>1.3651864172907757E-2</c:v>
                </c:pt>
                <c:pt idx="553">
                  <c:v>3.92817494347526E-2</c:v>
                </c:pt>
                <c:pt idx="554">
                  <c:v>-1.0799382974792104E-3</c:v>
                </c:pt>
                <c:pt idx="555">
                  <c:v>3.2432143752638698E-3</c:v>
                </c:pt>
                <c:pt idx="556">
                  <c:v>6.465562644740297E-3</c:v>
                </c:pt>
                <c:pt idx="557">
                  <c:v>-2.6766594851792447E-2</c:v>
                </c:pt>
                <c:pt idx="558">
                  <c:v>5.1705199025216864E-2</c:v>
                </c:pt>
                <c:pt idx="559">
                  <c:v>-2.8242724467840263E-2</c:v>
                </c:pt>
                <c:pt idx="560">
                  <c:v>2.9063558543849233E-2</c:v>
                </c:pt>
                <c:pt idx="561">
                  <c:v>-4.1840962444885665E-3</c:v>
                </c:pt>
                <c:pt idx="562">
                  <c:v>-1.0504441597668501E-3</c:v>
                </c:pt>
                <c:pt idx="563">
                  <c:v>-3.3648858127962478E-2</c:v>
                </c:pt>
                <c:pt idx="564">
                  <c:v>-3.6996650102065987E-2</c:v>
                </c:pt>
                <c:pt idx="565">
                  <c:v>-1.4689277834734837E-2</c:v>
                </c:pt>
                <c:pt idx="566">
                  <c:v>2.1788942037273662E-2</c:v>
                </c:pt>
                <c:pt idx="567">
                  <c:v>-2.4691388417106164E-2</c:v>
                </c:pt>
                <c:pt idx="568">
                  <c:v>-5.7536524136795331E-3</c:v>
                </c:pt>
                <c:pt idx="569">
                  <c:v>3.1249941361173539E-2</c:v>
                </c:pt>
                <c:pt idx="570">
                  <c:v>1.234574772563124E-2</c:v>
                </c:pt>
                <c:pt idx="571">
                  <c:v>-1.7738447113792577E-2</c:v>
                </c:pt>
                <c:pt idx="572">
                  <c:v>-1.9187368271038951E-2</c:v>
                </c:pt>
                <c:pt idx="573">
                  <c:v>-3.4522133969847602E-3</c:v>
                </c:pt>
                <c:pt idx="574">
                  <c:v>1.1547608612054727E-3</c:v>
                </c:pt>
                <c:pt idx="575">
                  <c:v>-1.8454422837848705E-2</c:v>
                </c:pt>
                <c:pt idx="576">
                  <c:v>5.8754629130524094E-3</c:v>
                </c:pt>
                <c:pt idx="577">
                  <c:v>-3.5046749536058686E-2</c:v>
                </c:pt>
                <c:pt idx="578">
                  <c:v>0</c:v>
                </c:pt>
                <c:pt idx="579">
                  <c:v>-2.4213628582888669E-3</c:v>
                </c:pt>
                <c:pt idx="580">
                  <c:v>1.0922348918424474E-2</c:v>
                </c:pt>
                <c:pt idx="581">
                  <c:v>3.0012005076798909E-2</c:v>
                </c:pt>
                <c:pt idx="582">
                  <c:v>2.0979056733841039E-2</c:v>
                </c:pt>
                <c:pt idx="583">
                  <c:v>-1.1415568362660999E-2</c:v>
                </c:pt>
                <c:pt idx="584">
                  <c:v>-3.2332533245351569E-2</c:v>
                </c:pt>
                <c:pt idx="585">
                  <c:v>-7.1599545104185092E-3</c:v>
                </c:pt>
                <c:pt idx="586">
                  <c:v>1.92307515962582E-2</c:v>
                </c:pt>
                <c:pt idx="587">
                  <c:v>2.4764156778667834E-2</c:v>
                </c:pt>
                <c:pt idx="588">
                  <c:v>-1.0356640190954391E-2</c:v>
                </c:pt>
                <c:pt idx="589">
                  <c:v>-1.0465133557646444E-2</c:v>
                </c:pt>
                <c:pt idx="590">
                  <c:v>1.175114995637383E-3</c:v>
                </c:pt>
                <c:pt idx="591">
                  <c:v>-1.0563397623515325E-2</c:v>
                </c:pt>
                <c:pt idx="592">
                  <c:v>2.8469722708172496E-2</c:v>
                </c:pt>
                <c:pt idx="593">
                  <c:v>-6.9204635627115874E-3</c:v>
                </c:pt>
                <c:pt idx="594">
                  <c:v>2.7874649751740144E-2</c:v>
                </c:pt>
                <c:pt idx="595">
                  <c:v>-2.5988755479855463E-2</c:v>
                </c:pt>
                <c:pt idx="596">
                  <c:v>6.9606056163895591E-3</c:v>
                </c:pt>
                <c:pt idx="597">
                  <c:v>1.6128961373994111E-2</c:v>
                </c:pt>
                <c:pt idx="598">
                  <c:v>4.1950101855015465E-2</c:v>
                </c:pt>
                <c:pt idx="599">
                  <c:v>7.6170458862649948E-3</c:v>
                </c:pt>
                <c:pt idx="600">
                  <c:v>3.2397428004285134E-2</c:v>
                </c:pt>
                <c:pt idx="601">
                  <c:v>1.5690335977651237E-2</c:v>
                </c:pt>
                <c:pt idx="602">
                  <c:v>5.149350209931125E-3</c:v>
                </c:pt>
                <c:pt idx="603">
                  <c:v>4.7131150344212003E-2</c:v>
                </c:pt>
                <c:pt idx="604">
                  <c:v>0.12133069850483102</c:v>
                </c:pt>
                <c:pt idx="605">
                  <c:v>3.0541045401804467E-2</c:v>
                </c:pt>
                <c:pt idx="606">
                  <c:v>0</c:v>
                </c:pt>
                <c:pt idx="607">
                  <c:v>-5.3344630995480147E-2</c:v>
                </c:pt>
                <c:pt idx="608">
                  <c:v>-3.0411461834262021E-2</c:v>
                </c:pt>
                <c:pt idx="609">
                  <c:v>3.4132830290666494E-2</c:v>
                </c:pt>
                <c:pt idx="610">
                  <c:v>0</c:v>
                </c:pt>
                <c:pt idx="611">
                  <c:v>0</c:v>
                </c:pt>
                <c:pt idx="612">
                  <c:v>8.0285595255686903E-3</c:v>
                </c:pt>
                <c:pt idx="613">
                  <c:v>-1.1504434712090394E-2</c:v>
                </c:pt>
                <c:pt idx="614">
                  <c:v>-4.3867481447747658E-2</c:v>
                </c:pt>
                <c:pt idx="615">
                  <c:v>1.49812586929019E-2</c:v>
                </c:pt>
                <c:pt idx="616">
                  <c:v>1.1992630314666686E-2</c:v>
                </c:pt>
                <c:pt idx="617">
                  <c:v>9.1157700606952385E-2</c:v>
                </c:pt>
                <c:pt idx="618">
                  <c:v>-5.0125662721971498E-3</c:v>
                </c:pt>
                <c:pt idx="619">
                  <c:v>1.9311544824294868E-2</c:v>
                </c:pt>
                <c:pt idx="620">
                  <c:v>-2.3887969823043198E-2</c:v>
                </c:pt>
                <c:pt idx="621">
                  <c:v>-2.0253225068901926E-2</c:v>
                </c:pt>
                <c:pt idx="622">
                  <c:v>-2.1533161704808346E-2</c:v>
                </c:pt>
                <c:pt idx="623">
                  <c:v>2.9929591801355571E-2</c:v>
                </c:pt>
                <c:pt idx="624">
                  <c:v>6.0683764933459949E-2</c:v>
                </c:pt>
                <c:pt idx="625">
                  <c:v>-4.8347676615720925E-3</c:v>
                </c:pt>
                <c:pt idx="626">
                  <c:v>1.4574845825231053E-2</c:v>
                </c:pt>
                <c:pt idx="627">
                  <c:v>-1.5961677057251711E-2</c:v>
                </c:pt>
                <c:pt idx="628">
                  <c:v>3.1630198356524364E-2</c:v>
                </c:pt>
                <c:pt idx="629">
                  <c:v>-6.2893020461186611E-3</c:v>
                </c:pt>
                <c:pt idx="630">
                  <c:v>2.5316430864913864E-2</c:v>
                </c:pt>
                <c:pt idx="631">
                  <c:v>-6.1728409597230804E-2</c:v>
                </c:pt>
                <c:pt idx="632">
                  <c:v>2.302629411880952E-2</c:v>
                </c:pt>
                <c:pt idx="633">
                  <c:v>-2.2508017879094178E-2</c:v>
                </c:pt>
                <c:pt idx="634">
                  <c:v>5.5098691176096892E-2</c:v>
                </c:pt>
                <c:pt idx="635">
                  <c:v>-3.6632912690855668E-2</c:v>
                </c:pt>
                <c:pt idx="636">
                  <c:v>8.4951474101993218E-2</c:v>
                </c:pt>
                <c:pt idx="637">
                  <c:v>5.6674141501090514E-2</c:v>
                </c:pt>
                <c:pt idx="638">
                  <c:v>-2.2582900007147466E-2</c:v>
                </c:pt>
                <c:pt idx="639">
                  <c:v>3.8267127680392754E-2</c:v>
                </c:pt>
                <c:pt idx="640">
                  <c:v>-1.4603618670077978E-2</c:v>
                </c:pt>
                <c:pt idx="641">
                  <c:v>-3.6697279813965533E-2</c:v>
                </c:pt>
                <c:pt idx="642">
                  <c:v>-4.2490838089012661E-2</c:v>
                </c:pt>
                <c:pt idx="643">
                  <c:v>1.377202061045657E-2</c:v>
                </c:pt>
                <c:pt idx="644">
                  <c:v>-9.8113293917674316E-3</c:v>
                </c:pt>
                <c:pt idx="645">
                  <c:v>-2.4390220854836775E-2</c:v>
                </c:pt>
                <c:pt idx="646">
                  <c:v>-6.2499939464033538E-3</c:v>
                </c:pt>
                <c:pt idx="647">
                  <c:v>-2.5157283158869115E-2</c:v>
                </c:pt>
                <c:pt idx="648">
                  <c:v>-2.1774154225446485E-2</c:v>
                </c:pt>
                <c:pt idx="649">
                  <c:v>-2.5556505910304117E-2</c:v>
                </c:pt>
                <c:pt idx="650">
                  <c:v>-9.3062317696516184E-3</c:v>
                </c:pt>
                <c:pt idx="651">
                  <c:v>4.3552538618312431E-2</c:v>
                </c:pt>
                <c:pt idx="652">
                  <c:v>8.1832590515749093E-3</c:v>
                </c:pt>
                <c:pt idx="653">
                  <c:v>-4.8700866419331135E-3</c:v>
                </c:pt>
                <c:pt idx="654">
                  <c:v>-2.446983565531502E-2</c:v>
                </c:pt>
                <c:pt idx="655">
                  <c:v>3.0100305646238334E-2</c:v>
                </c:pt>
                <c:pt idx="656">
                  <c:v>-4.8701253462488103E-2</c:v>
                </c:pt>
                <c:pt idx="657">
                  <c:v>-1.1945421513053112E-2</c:v>
                </c:pt>
                <c:pt idx="658">
                  <c:v>-2.8497402925754201E-2</c:v>
                </c:pt>
                <c:pt idx="659">
                  <c:v>1.777818467882053E-3</c:v>
                </c:pt>
                <c:pt idx="660">
                  <c:v>-4.4365739755067857E-3</c:v>
                </c:pt>
                <c:pt idx="661">
                  <c:v>-2.317292537379656E-2</c:v>
                </c:pt>
                <c:pt idx="662">
                  <c:v>4.5620611825578639E-3</c:v>
                </c:pt>
                <c:pt idx="663">
                  <c:v>9.9908859573583086E-3</c:v>
                </c:pt>
                <c:pt idx="664">
                  <c:v>-6.2949366496958259E-3</c:v>
                </c:pt>
                <c:pt idx="665">
                  <c:v>0</c:v>
                </c:pt>
                <c:pt idx="666">
                  <c:v>4.4343869924003743E-2</c:v>
                </c:pt>
                <c:pt idx="667">
                  <c:v>1.7331006059468024E-2</c:v>
                </c:pt>
                <c:pt idx="668">
                  <c:v>1.9591184019992491E-2</c:v>
                </c:pt>
                <c:pt idx="669">
                  <c:v>-4.6783659743033779E-2</c:v>
                </c:pt>
                <c:pt idx="670">
                  <c:v>2.6292492000334899E-3</c:v>
                </c:pt>
                <c:pt idx="671">
                  <c:v>-2.0979001741372683E-2</c:v>
                </c:pt>
                <c:pt idx="672">
                  <c:v>-1.3392823311138558E-2</c:v>
                </c:pt>
                <c:pt idx="673">
                  <c:v>-6.3349002072623506E-3</c:v>
                </c:pt>
                <c:pt idx="674">
                  <c:v>-2.1857903563198389E-2</c:v>
                </c:pt>
                <c:pt idx="675">
                  <c:v>-1.9553076594256646E-2</c:v>
                </c:pt>
                <c:pt idx="676">
                  <c:v>1.3295379570085863E-2</c:v>
                </c:pt>
                <c:pt idx="677">
                  <c:v>-2.9990599113038252E-2</c:v>
                </c:pt>
                <c:pt idx="678">
                  <c:v>-2.8986169603645306E-3</c:v>
                </c:pt>
                <c:pt idx="679">
                  <c:v>-3.8759654104533081E-2</c:v>
                </c:pt>
                <c:pt idx="680">
                  <c:v>5.0403417691851082E-3</c:v>
                </c:pt>
                <c:pt idx="681">
                  <c:v>1.0029363028793981E-3</c:v>
                </c:pt>
                <c:pt idx="682">
                  <c:v>-1.0019983204628713E-2</c:v>
                </c:pt>
                <c:pt idx="683">
                  <c:v>-5.0607479914682729E-3</c:v>
                </c:pt>
                <c:pt idx="684">
                  <c:v>8.1383442855504917E-3</c:v>
                </c:pt>
                <c:pt idx="685">
                  <c:v>-6.0544366161671137E-3</c:v>
                </c:pt>
                <c:pt idx="686">
                  <c:v>-2.0305032476239937E-3</c:v>
                </c:pt>
                <c:pt idx="687">
                  <c:v>1.6276688571100983E-2</c:v>
                </c:pt>
                <c:pt idx="688">
                  <c:v>-1.9018977451091046E-2</c:v>
                </c:pt>
                <c:pt idx="689">
                  <c:v>2.6530635083828358E-2</c:v>
                </c:pt>
                <c:pt idx="690">
                  <c:v>-9.9403953577108517E-3</c:v>
                </c:pt>
                <c:pt idx="691">
                  <c:v>-1.7068280687032367E-2</c:v>
                </c:pt>
                <c:pt idx="692">
                  <c:v>3.1665007234384479E-2</c:v>
                </c:pt>
                <c:pt idx="693">
                  <c:v>-1.9802432681454984E-3</c:v>
                </c:pt>
                <c:pt idx="694">
                  <c:v>-5.9523280155266978E-3</c:v>
                </c:pt>
                <c:pt idx="695">
                  <c:v>3.9920119786057251E-2</c:v>
                </c:pt>
                <c:pt idx="696">
                  <c:v>-1.3435733425881891E-2</c:v>
                </c:pt>
                <c:pt idx="697">
                  <c:v>-1.3618618023832796E-2</c:v>
                </c:pt>
                <c:pt idx="698">
                  <c:v>4.5364893744790136E-2</c:v>
                </c:pt>
                <c:pt idx="699">
                  <c:v>-4.0566065066137358E-2</c:v>
                </c:pt>
                <c:pt idx="700">
                  <c:v>5.4080647650819769E-2</c:v>
                </c:pt>
                <c:pt idx="701">
                  <c:v>-2.2388126755056525E-2</c:v>
                </c:pt>
                <c:pt idx="702">
                  <c:v>-4.7709197752385801E-3</c:v>
                </c:pt>
                <c:pt idx="703">
                  <c:v>-9.5879468736670415E-4</c:v>
                </c:pt>
                <c:pt idx="704">
                  <c:v>1.0556588855263227E-2</c:v>
                </c:pt>
                <c:pt idx="705">
                  <c:v>0</c:v>
                </c:pt>
                <c:pt idx="706">
                  <c:v>-6.6476716715701323E-2</c:v>
                </c:pt>
                <c:pt idx="707">
                  <c:v>6.1038067225211989E-3</c:v>
                </c:pt>
                <c:pt idx="708">
                  <c:v>6.7745202531392934E-2</c:v>
                </c:pt>
                <c:pt idx="709">
                  <c:v>2.8408836912034996E-3</c:v>
                </c:pt>
                <c:pt idx="710">
                  <c:v>-1.0387215180981957E-2</c:v>
                </c:pt>
                <c:pt idx="711">
                  <c:v>0</c:v>
                </c:pt>
                <c:pt idx="712">
                  <c:v>2.8626610644970629E-3</c:v>
                </c:pt>
                <c:pt idx="713">
                  <c:v>4.7573919739278825E-3</c:v>
                </c:pt>
                <c:pt idx="714">
                  <c:v>3.9772642607041941E-2</c:v>
                </c:pt>
                <c:pt idx="715">
                  <c:v>8.1967355500964789E-3</c:v>
                </c:pt>
                <c:pt idx="716">
                  <c:v>-2.2583559791504615E-2</c:v>
                </c:pt>
                <c:pt idx="717">
                  <c:v>4.6210898470524508E-3</c:v>
                </c:pt>
                <c:pt idx="718">
                  <c:v>-2.0239215211131811E-2</c:v>
                </c:pt>
                <c:pt idx="719">
                  <c:v>-3.4741774536339642E-2</c:v>
                </c:pt>
                <c:pt idx="720">
                  <c:v>-5.5447442571039285E-2</c:v>
                </c:pt>
                <c:pt idx="721">
                  <c:v>1.2358381574423039E-2</c:v>
                </c:pt>
                <c:pt idx="722">
                  <c:v>-4.1709038717625324E-2</c:v>
                </c:pt>
                <c:pt idx="723">
                  <c:v>3.9278119167982961E-2</c:v>
                </c:pt>
                <c:pt idx="724">
                  <c:v>3.370785750683436E-2</c:v>
                </c:pt>
                <c:pt idx="725">
                  <c:v>0</c:v>
                </c:pt>
                <c:pt idx="726">
                  <c:v>8.5968369110413168E-2</c:v>
                </c:pt>
                <c:pt idx="727">
                  <c:v>1.0919007102661027E-2</c:v>
                </c:pt>
                <c:pt idx="728">
                  <c:v>-2.3402275719356713E-2</c:v>
                </c:pt>
                <c:pt idx="729">
                  <c:v>-1.5668209245806253E-2</c:v>
                </c:pt>
                <c:pt idx="730">
                  <c:v>-6.5543676496536696E-3</c:v>
                </c:pt>
                <c:pt idx="731">
                  <c:v>-1.0367545733898198E-2</c:v>
                </c:pt>
                <c:pt idx="732">
                  <c:v>-5.2380970546177408E-2</c:v>
                </c:pt>
                <c:pt idx="733">
                  <c:v>-1.0050481480938789E-3</c:v>
                </c:pt>
                <c:pt idx="734">
                  <c:v>-7.0422231166250571E-3</c:v>
                </c:pt>
                <c:pt idx="735">
                  <c:v>-2.0263405428986747E-2</c:v>
                </c:pt>
                <c:pt idx="736">
                  <c:v>2.6887303705325438E-2</c:v>
                </c:pt>
                <c:pt idx="737">
                  <c:v>-4.5317295982851169E-2</c:v>
                </c:pt>
                <c:pt idx="738">
                  <c:v>-1.4767868819475893E-2</c:v>
                </c:pt>
                <c:pt idx="739">
                  <c:v>-2.8907971451034853E-2</c:v>
                </c:pt>
                <c:pt idx="740">
                  <c:v>0</c:v>
                </c:pt>
                <c:pt idx="741">
                  <c:v>1.9448753094447158E-2</c:v>
                </c:pt>
                <c:pt idx="742">
                  <c:v>1.3462563713487974E-2</c:v>
                </c:pt>
                <c:pt idx="743">
                  <c:v>-1.5213085991565345E-2</c:v>
                </c:pt>
                <c:pt idx="744">
                  <c:v>2.3310885698946793E-2</c:v>
                </c:pt>
                <c:pt idx="745">
                  <c:v>3.6088067609456598E-3</c:v>
                </c:pt>
                <c:pt idx="746">
                  <c:v>-2.5263989374012641E-2</c:v>
                </c:pt>
                <c:pt idx="747">
                  <c:v>-1.1370284331436054E-2</c:v>
                </c:pt>
                <c:pt idx="748">
                  <c:v>-1.5933380719240331E-2</c:v>
                </c:pt>
                <c:pt idx="749">
                  <c:v>-1.1936526975844242E-2</c:v>
                </c:pt>
                <c:pt idx="750">
                  <c:v>-8.9908218849872323E-3</c:v>
                </c:pt>
                <c:pt idx="751">
                  <c:v>9.0450816048048832E-3</c:v>
                </c:pt>
                <c:pt idx="752">
                  <c:v>0</c:v>
                </c:pt>
                <c:pt idx="753">
                  <c:v>-1.5765804225056357E-2</c:v>
                </c:pt>
                <c:pt idx="754">
                  <c:v>-6.864927633139617E-3</c:v>
                </c:pt>
                <c:pt idx="755">
                  <c:v>0</c:v>
                </c:pt>
                <c:pt idx="756">
                  <c:v>3.2258032618297294E-2</c:v>
                </c:pt>
                <c:pt idx="757">
                  <c:v>-4.4642814378045292E-3</c:v>
                </c:pt>
                <c:pt idx="758">
                  <c:v>6.7263974696412099E-3</c:v>
                </c:pt>
                <c:pt idx="759">
                  <c:v>-1.1135050910068278E-3</c:v>
                </c:pt>
                <c:pt idx="760">
                  <c:v>-1.1148526849652507E-3</c:v>
                </c:pt>
                <c:pt idx="761">
                  <c:v>-4.1294629908908087E-2</c:v>
                </c:pt>
                <c:pt idx="762">
                  <c:v>1.164137671933374E-2</c:v>
                </c:pt>
                <c:pt idx="763">
                  <c:v>-6.9044267939695203E-3</c:v>
                </c:pt>
                <c:pt idx="764">
                  <c:v>-1.1587750578475609E-3</c:v>
                </c:pt>
                <c:pt idx="765">
                  <c:v>4.6403668659020791E-3</c:v>
                </c:pt>
                <c:pt idx="766">
                  <c:v>-1.3856799962293498E-2</c:v>
                </c:pt>
                <c:pt idx="767">
                  <c:v>4.6838363034780173E-3</c:v>
                </c:pt>
                <c:pt idx="768">
                  <c:v>3.4964724053556662E-3</c:v>
                </c:pt>
                <c:pt idx="769">
                  <c:v>-2.9036005803568132E-2</c:v>
                </c:pt>
                <c:pt idx="770">
                  <c:v>7.1770839809515152E-3</c:v>
                </c:pt>
                <c:pt idx="771">
                  <c:v>-1.425176775199033E-2</c:v>
                </c:pt>
                <c:pt idx="772">
                  <c:v>-3.7349447288296034E-2</c:v>
                </c:pt>
                <c:pt idx="773">
                  <c:v>5.0062531913477315E-3</c:v>
                </c:pt>
                <c:pt idx="774">
                  <c:v>-2.7397235056974001E-2</c:v>
                </c:pt>
                <c:pt idx="775">
                  <c:v>-4.7375145745186864E-2</c:v>
                </c:pt>
                <c:pt idx="776">
                  <c:v>0</c:v>
                </c:pt>
                <c:pt idx="777">
                  <c:v>1.2096794609637973E-2</c:v>
                </c:pt>
                <c:pt idx="778">
                  <c:v>1.3280199448375996E-2</c:v>
                </c:pt>
                <c:pt idx="779">
                  <c:v>9.1742717921765582E-3</c:v>
                </c:pt>
                <c:pt idx="780">
                  <c:v>-2.0415566690013098E-2</c:v>
                </c:pt>
                <c:pt idx="781">
                  <c:v>-3.7492671508202013E-2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2.754818222587585E-2</c:v>
                </c:pt>
                <c:pt idx="786">
                  <c:v>5.3619315458715455E-2</c:v>
                </c:pt>
                <c:pt idx="787">
                  <c:v>-2.4173034859161668E-2</c:v>
                </c:pt>
                <c:pt idx="788">
                  <c:v>3.5202083212621638E-2</c:v>
                </c:pt>
                <c:pt idx="789">
                  <c:v>-2.3929478066902155E-2</c:v>
                </c:pt>
                <c:pt idx="790">
                  <c:v>0</c:v>
                </c:pt>
                <c:pt idx="791">
                  <c:v>-6.1935486332062806E-2</c:v>
                </c:pt>
                <c:pt idx="792">
                  <c:v>9.6286343665787921E-3</c:v>
                </c:pt>
                <c:pt idx="793">
                  <c:v>-3.2697580785567726E-2</c:v>
                </c:pt>
                <c:pt idx="794">
                  <c:v>2.2535257239210793E-2</c:v>
                </c:pt>
                <c:pt idx="795">
                  <c:v>1.5151467384208139E-2</c:v>
                </c:pt>
                <c:pt idx="796">
                  <c:v>-2.7137016603897113E-2</c:v>
                </c:pt>
                <c:pt idx="797">
                  <c:v>1.8131117581258405E-2</c:v>
                </c:pt>
                <c:pt idx="798">
                  <c:v>6.8492756974396496E-3</c:v>
                </c:pt>
                <c:pt idx="799">
                  <c:v>2.7210858756485656E-3</c:v>
                </c:pt>
                <c:pt idx="800">
                  <c:v>1.0854806641558801E-2</c:v>
                </c:pt>
                <c:pt idx="801">
                  <c:v>4.0268483008787603E-2</c:v>
                </c:pt>
                <c:pt idx="802">
                  <c:v>-7.7419281005859375E-3</c:v>
                </c:pt>
                <c:pt idx="803">
                  <c:v>-9.1027530741889517E-3</c:v>
                </c:pt>
                <c:pt idx="804">
                  <c:v>2.6246694523468506E-3</c:v>
                </c:pt>
                <c:pt idx="805">
                  <c:v>-1.3088992981693415E-2</c:v>
                </c:pt>
                <c:pt idx="806">
                  <c:v>1.3262903093407274E-3</c:v>
                </c:pt>
                <c:pt idx="807">
                  <c:v>1.7218494611866531E-2</c:v>
                </c:pt>
                <c:pt idx="808">
                  <c:v>-3.2552084060929132E-2</c:v>
                </c:pt>
                <c:pt idx="809">
                  <c:v>5.383575070952773E-3</c:v>
                </c:pt>
                <c:pt idx="810">
                  <c:v>-2.0080270782233178E-2</c:v>
                </c:pt>
                <c:pt idx="811">
                  <c:v>-4.0983892219691453E-3</c:v>
                </c:pt>
                <c:pt idx="812">
                  <c:v>0</c:v>
                </c:pt>
                <c:pt idx="813">
                  <c:v>-5.4869697868387468E-2</c:v>
                </c:pt>
                <c:pt idx="814">
                  <c:v>-4.3540977579863416E-3</c:v>
                </c:pt>
                <c:pt idx="815">
                  <c:v>3.3527698920853499E-2</c:v>
                </c:pt>
                <c:pt idx="816">
                  <c:v>-3.8081801849885966E-2</c:v>
                </c:pt>
                <c:pt idx="817">
                  <c:v>-2.0527909061422989E-2</c:v>
                </c:pt>
                <c:pt idx="818">
                  <c:v>2.9940091976750072E-3</c:v>
                </c:pt>
                <c:pt idx="819">
                  <c:v>2.0895574225114677E-2</c:v>
                </c:pt>
                <c:pt idx="820">
                  <c:v>-1.1695895017748925E-2</c:v>
                </c:pt>
                <c:pt idx="821">
                  <c:v>1.183430783985151E-2</c:v>
                </c:pt>
                <c:pt idx="822">
                  <c:v>5.1169575559168345E-2</c:v>
                </c:pt>
                <c:pt idx="823">
                  <c:v>-3.0598089746588619E-2</c:v>
                </c:pt>
                <c:pt idx="824">
                  <c:v>1.0043066537804402E-2</c:v>
                </c:pt>
                <c:pt idx="825">
                  <c:v>1.7045438382004896E-2</c:v>
                </c:pt>
                <c:pt idx="826">
                  <c:v>-2.0949667838958019E-2</c:v>
                </c:pt>
                <c:pt idx="827">
                  <c:v>1.1412256932096465E-2</c:v>
                </c:pt>
                <c:pt idx="828">
                  <c:v>2.5387845481628313E-2</c:v>
                </c:pt>
                <c:pt idx="829">
                  <c:v>-1.513069240756526E-2</c:v>
                </c:pt>
                <c:pt idx="830">
                  <c:v>-6.9832004138626891E-3</c:v>
                </c:pt>
                <c:pt idx="831">
                  <c:v>9.8452452193722451E-3</c:v>
                </c:pt>
                <c:pt idx="832">
                  <c:v>2.2284168255515047E-2</c:v>
                </c:pt>
                <c:pt idx="833">
                  <c:v>-2.1798408845108197E-2</c:v>
                </c:pt>
                <c:pt idx="834">
                  <c:v>1.2534840492985921E-2</c:v>
                </c:pt>
                <c:pt idx="835">
                  <c:v>-1.2379663387072082E-2</c:v>
                </c:pt>
                <c:pt idx="836">
                  <c:v>1.9498655525058473E-2</c:v>
                </c:pt>
                <c:pt idx="837">
                  <c:v>-1.0929016211355558E-2</c:v>
                </c:pt>
                <c:pt idx="838">
                  <c:v>-3.4530387831958387E-2</c:v>
                </c:pt>
                <c:pt idx="839">
                  <c:v>0</c:v>
                </c:pt>
                <c:pt idx="840">
                  <c:v>1.8598014119837636E-2</c:v>
                </c:pt>
                <c:pt idx="841">
                  <c:v>1.2640471072258075E-2</c:v>
                </c:pt>
                <c:pt idx="842">
                  <c:v>3.1900141172897634E-2</c:v>
                </c:pt>
                <c:pt idx="843">
                  <c:v>3.6290319737898535E-2</c:v>
                </c:pt>
                <c:pt idx="844">
                  <c:v>3.8910159303191527E-3</c:v>
                </c:pt>
                <c:pt idx="845">
                  <c:v>-1.6795819308529469E-2</c:v>
                </c:pt>
                <c:pt idx="846">
                  <c:v>1.4454619546300451E-2</c:v>
                </c:pt>
                <c:pt idx="847">
                  <c:v>-9.0673182288365517E-3</c:v>
                </c:pt>
                <c:pt idx="848">
                  <c:v>2.3529389031984982E-2</c:v>
                </c:pt>
                <c:pt idx="849">
                  <c:v>3.4482817419476675E-2</c:v>
                </c:pt>
                <c:pt idx="850">
                  <c:v>2.5925929414446269E-2</c:v>
                </c:pt>
                <c:pt idx="851">
                  <c:v>-2.406793833181875E-3</c:v>
                </c:pt>
                <c:pt idx="852">
                  <c:v>4.8250858910843242E-3</c:v>
                </c:pt>
                <c:pt idx="853">
                  <c:v>6.0024239127025592E-3</c:v>
                </c:pt>
                <c:pt idx="854">
                  <c:v>-1.5513139936226716E-2</c:v>
                </c:pt>
                <c:pt idx="855">
                  <c:v>2.4242979107480522E-3</c:v>
                </c:pt>
                <c:pt idx="856">
                  <c:v>2.4183195867395479E-3</c:v>
                </c:pt>
                <c:pt idx="857">
                  <c:v>-2.89505153465065E-2</c:v>
                </c:pt>
                <c:pt idx="858">
                  <c:v>1.1180142913720159E-2</c:v>
                </c:pt>
                <c:pt idx="859">
                  <c:v>-8.5995879049264312E-3</c:v>
                </c:pt>
                <c:pt idx="860">
                  <c:v>-2.4782533885574498E-3</c:v>
                </c:pt>
                <c:pt idx="861">
                  <c:v>-2.4844755448886202E-2</c:v>
                </c:pt>
                <c:pt idx="862">
                  <c:v>-1.5286609811073437E-2</c:v>
                </c:pt>
                <c:pt idx="863">
                  <c:v>-2.7166887144735474E-2</c:v>
                </c:pt>
                <c:pt idx="864">
                  <c:v>-6.6489615507555611E-3</c:v>
                </c:pt>
                <c:pt idx="865">
                  <c:v>1.2958544848706399E-2</c:v>
                </c:pt>
                <c:pt idx="866">
                  <c:v>-4.2131411902527782E-2</c:v>
                </c:pt>
                <c:pt idx="867">
                  <c:v>0</c:v>
                </c:pt>
                <c:pt idx="868">
                  <c:v>1.9591572666547208E-2</c:v>
                </c:pt>
                <c:pt idx="869">
                  <c:v>-1.8056836280249344E-2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2.9413378495317666E-2</c:v>
                </c:pt>
                <c:pt idx="874">
                  <c:v>3.6144576775093418E-2</c:v>
                </c:pt>
                <c:pt idx="875">
                  <c:v>9.0439500944925477E-3</c:v>
                </c:pt>
                <c:pt idx="876">
                  <c:v>-1.5364902232812949E-2</c:v>
                </c:pt>
                <c:pt idx="877">
                  <c:v>2.6007777344208005E-3</c:v>
                </c:pt>
                <c:pt idx="878">
                  <c:v>-3.1128436675469051E-2</c:v>
                </c:pt>
                <c:pt idx="879">
                  <c:v>-6.6934023162030787E-3</c:v>
                </c:pt>
                <c:pt idx="880">
                  <c:v>-2.0215646068072801E-2</c:v>
                </c:pt>
                <c:pt idx="881">
                  <c:v>1.3755145102465782E-2</c:v>
                </c:pt>
                <c:pt idx="882">
                  <c:v>-6.7842218010987221E-3</c:v>
                </c:pt>
                <c:pt idx="883">
                  <c:v>8.1967133022515792E-3</c:v>
                </c:pt>
                <c:pt idx="884">
                  <c:v>4.0650044046055545E-3</c:v>
                </c:pt>
                <c:pt idx="885">
                  <c:v>1.349532841146428E-2</c:v>
                </c:pt>
                <c:pt idx="886">
                  <c:v>-1.3315629616780456E-2</c:v>
                </c:pt>
                <c:pt idx="887">
                  <c:v>2.0242928266701377E-2</c:v>
                </c:pt>
                <c:pt idx="888">
                  <c:v>-7.9365004277343054E-3</c:v>
                </c:pt>
                <c:pt idx="889">
                  <c:v>-7.9999923706054465E-3</c:v>
                </c:pt>
                <c:pt idx="890">
                  <c:v>-1.6129016752173708E-2</c:v>
                </c:pt>
                <c:pt idx="891">
                  <c:v>1.7759512917368436E-2</c:v>
                </c:pt>
                <c:pt idx="892">
                  <c:v>-4.0268098978851752E-3</c:v>
                </c:pt>
                <c:pt idx="893">
                  <c:v>-2.0215646068072801E-2</c:v>
                </c:pt>
                <c:pt idx="894">
                  <c:v>9.6286343665787921E-3</c:v>
                </c:pt>
                <c:pt idx="895">
                  <c:v>4.0871894776723261E-2</c:v>
                </c:pt>
                <c:pt idx="896">
                  <c:v>-5.2355971926772993E-3</c:v>
                </c:pt>
                <c:pt idx="897">
                  <c:v>7.8947294121634037E-3</c:v>
                </c:pt>
                <c:pt idx="898">
                  <c:v>1.1749367412624334E-2</c:v>
                </c:pt>
                <c:pt idx="899">
                  <c:v>-1.6774208314957129E-2</c:v>
                </c:pt>
                <c:pt idx="900">
                  <c:v>-2.1732385716461966E-3</c:v>
                </c:pt>
                <c:pt idx="901">
                  <c:v>-2.5683059663784924E-2</c:v>
                </c:pt>
                <c:pt idx="902">
                  <c:v>5.593832867813564E-3</c:v>
                </c:pt>
                <c:pt idx="903">
                  <c:v>-2.0405885087981801E-4</c:v>
                </c:pt>
                <c:pt idx="904">
                  <c:v>-8.0558236633143654E-4</c:v>
                </c:pt>
                <c:pt idx="905">
                  <c:v>-4.848091323137127E-3</c:v>
                </c:pt>
                <c:pt idx="906">
                  <c:v>-3.3227101965887629E-2</c:v>
                </c:pt>
                <c:pt idx="907">
                  <c:v>-6.6369679052383779E-3</c:v>
                </c:pt>
                <c:pt idx="908">
                  <c:v>1.263145135381416E-2</c:v>
                </c:pt>
                <c:pt idx="909">
                  <c:v>-3.6211139265178716E-3</c:v>
                </c:pt>
                <c:pt idx="910">
                  <c:v>-1.7580387066731373E-2</c:v>
                </c:pt>
                <c:pt idx="911">
                  <c:v>-7.0922254442735699E-3</c:v>
                </c:pt>
                <c:pt idx="912">
                  <c:v>1.4286041259765625E-3</c:v>
                </c:pt>
                <c:pt idx="913">
                  <c:v>-1.1412324954513386E-2</c:v>
                </c:pt>
                <c:pt idx="914">
                  <c:v>-2.8860002051844802E-2</c:v>
                </c:pt>
                <c:pt idx="915">
                  <c:v>-2.6745888236030524E-2</c:v>
                </c:pt>
                <c:pt idx="916">
                  <c:v>6.106864227211517E-3</c:v>
                </c:pt>
                <c:pt idx="917">
                  <c:v>-1.9726875786166276E-2</c:v>
                </c:pt>
                <c:pt idx="918">
                  <c:v>6.1919445227280878E-3</c:v>
                </c:pt>
                <c:pt idx="919">
                  <c:v>-4.6154168935922391E-3</c:v>
                </c:pt>
                <c:pt idx="920">
                  <c:v>6.1824482206049858E-3</c:v>
                </c:pt>
                <c:pt idx="921">
                  <c:v>2.7649742244254982E-2</c:v>
                </c:pt>
                <c:pt idx="922">
                  <c:v>0</c:v>
                </c:pt>
                <c:pt idx="923">
                  <c:v>0</c:v>
                </c:pt>
                <c:pt idx="924">
                  <c:v>-5.9790674904188768E-3</c:v>
                </c:pt>
                <c:pt idx="925">
                  <c:v>0</c:v>
                </c:pt>
                <c:pt idx="926">
                  <c:v>3.1578952651935221E-2</c:v>
                </c:pt>
                <c:pt idx="927">
                  <c:v>2.4781351747125147E-2</c:v>
                </c:pt>
                <c:pt idx="928">
                  <c:v>1.7069684491852088E-2</c:v>
                </c:pt>
                <c:pt idx="929">
                  <c:v>0</c:v>
                </c:pt>
                <c:pt idx="930">
                  <c:v>2.7972000922729112E-3</c:v>
                </c:pt>
                <c:pt idx="931">
                  <c:v>-2.7893975890794787E-3</c:v>
                </c:pt>
                <c:pt idx="932">
                  <c:v>2.7972000922729112E-3</c:v>
                </c:pt>
                <c:pt idx="933">
                  <c:v>2.7893975890793676E-3</c:v>
                </c:pt>
                <c:pt idx="934">
                  <c:v>1.6689830960233909E-2</c:v>
                </c:pt>
                <c:pt idx="935">
                  <c:v>1.3680203775807698E-3</c:v>
                </c:pt>
                <c:pt idx="936">
                  <c:v>2.7322377674172671E-3</c:v>
                </c:pt>
                <c:pt idx="937">
                  <c:v>-1.2261600915111526E-2</c:v>
                </c:pt>
                <c:pt idx="938">
                  <c:v>1.6551708352976924E-2</c:v>
                </c:pt>
                <c:pt idx="939">
                  <c:v>1.3568831800703229E-3</c:v>
                </c:pt>
                <c:pt idx="940">
                  <c:v>3.9295387175613428E-2</c:v>
                </c:pt>
                <c:pt idx="941">
                  <c:v>0</c:v>
                </c:pt>
                <c:pt idx="942">
                  <c:v>-2.7379404961941356E-2</c:v>
                </c:pt>
                <c:pt idx="943">
                  <c:v>-1.0723850307905125E-2</c:v>
                </c:pt>
                <c:pt idx="944">
                  <c:v>-2.9810333823480528E-2</c:v>
                </c:pt>
                <c:pt idx="945">
                  <c:v>-4.0502788831461189E-2</c:v>
                </c:pt>
                <c:pt idx="946">
                  <c:v>-1.6011595125127731E-2</c:v>
                </c:pt>
                <c:pt idx="947">
                  <c:v>0</c:v>
                </c:pt>
                <c:pt idx="948">
                  <c:v>4.4378301709249168E-3</c:v>
                </c:pt>
                <c:pt idx="949">
                  <c:v>-3.2400558384040323E-2</c:v>
                </c:pt>
                <c:pt idx="950">
                  <c:v>1.8264822286714999E-2</c:v>
                </c:pt>
                <c:pt idx="951">
                  <c:v>-1.4948025106581442E-3</c:v>
                </c:pt>
                <c:pt idx="952">
                  <c:v>4.4910494879175644E-3</c:v>
                </c:pt>
                <c:pt idx="953">
                  <c:v>-1.1922492287816389E-2</c:v>
                </c:pt>
                <c:pt idx="954">
                  <c:v>1.5082582009158241E-3</c:v>
                </c:pt>
                <c:pt idx="955">
                  <c:v>-6.024090761646117E-3</c:v>
                </c:pt>
                <c:pt idx="956">
                  <c:v>-9.0909005525025011E-3</c:v>
                </c:pt>
                <c:pt idx="957">
                  <c:v>-1.8348606461624728E-2</c:v>
                </c:pt>
                <c:pt idx="958">
                  <c:v>0</c:v>
                </c:pt>
                <c:pt idx="959">
                  <c:v>2.1806832526770403E-2</c:v>
                </c:pt>
                <c:pt idx="960">
                  <c:v>3.3536626363992239E-2</c:v>
                </c:pt>
                <c:pt idx="961">
                  <c:v>-1.9174057583781767E-2</c:v>
                </c:pt>
                <c:pt idx="962">
                  <c:v>-3.0075158856683881E-3</c:v>
                </c:pt>
                <c:pt idx="963">
                  <c:v>4.5248465238858504E-3</c:v>
                </c:pt>
                <c:pt idx="964">
                  <c:v>-1.651646534496376E-2</c:v>
                </c:pt>
                <c:pt idx="965">
                  <c:v>-1.5267233367592836E-2</c:v>
                </c:pt>
                <c:pt idx="966">
                  <c:v>2.6356601755204379E-2</c:v>
                </c:pt>
                <c:pt idx="967">
                  <c:v>7.5528990331155121E-3</c:v>
                </c:pt>
                <c:pt idx="968">
                  <c:v>1.6491773951451627E-2</c:v>
                </c:pt>
                <c:pt idx="969">
                  <c:v>1.0324438445142414E-2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-2.1897824446097891E-2</c:v>
                </c:pt>
                <c:pt idx="974">
                  <c:v>-1.4925003476641274E-3</c:v>
                </c:pt>
                <c:pt idx="975">
                  <c:v>0</c:v>
                </c:pt>
                <c:pt idx="976">
                  <c:v>-2.9895337452094939E-3</c:v>
                </c:pt>
                <c:pt idx="977">
                  <c:v>1.6491773951451627E-2</c:v>
                </c:pt>
                <c:pt idx="978">
                  <c:v>-1.3274358377996953E-2</c:v>
                </c:pt>
                <c:pt idx="979">
                  <c:v>-3.1390139962752528E-2</c:v>
                </c:pt>
                <c:pt idx="980">
                  <c:v>6.1728336011250828E-3</c:v>
                </c:pt>
                <c:pt idx="981">
                  <c:v>-1.5337408730844548E-2</c:v>
                </c:pt>
                <c:pt idx="982">
                  <c:v>1.557630894769324E-2</c:v>
                </c:pt>
                <c:pt idx="983">
                  <c:v>-1.5337043058175626E-3</c:v>
                </c:pt>
                <c:pt idx="984">
                  <c:v>2.9185802412166062E-2</c:v>
                </c:pt>
                <c:pt idx="985">
                  <c:v>0</c:v>
                </c:pt>
                <c:pt idx="986">
                  <c:v>1.1940358629948689E-2</c:v>
                </c:pt>
                <c:pt idx="987">
                  <c:v>-8.849619138639464E-3</c:v>
                </c:pt>
                <c:pt idx="988">
                  <c:v>1.4881009611887874E-2</c:v>
                </c:pt>
                <c:pt idx="989">
                  <c:v>1.1730193796544386E-2</c:v>
                </c:pt>
                <c:pt idx="990">
                  <c:v>8.6956437609071457E-3</c:v>
                </c:pt>
                <c:pt idx="991">
                  <c:v>1.2931056335432567E-2</c:v>
                </c:pt>
                <c:pt idx="992">
                  <c:v>-4.2553487938590262E-3</c:v>
                </c:pt>
                <c:pt idx="993">
                  <c:v>2.1367535010681671E-2</c:v>
                </c:pt>
                <c:pt idx="994">
                  <c:v>-6.9735272249408231E-3</c:v>
                </c:pt>
                <c:pt idx="995">
                  <c:v>2.8089928274849907E-2</c:v>
                </c:pt>
                <c:pt idx="996">
                  <c:v>6.83056184769959E-3</c:v>
                </c:pt>
                <c:pt idx="997">
                  <c:v>6.7842865008498343E-3</c:v>
                </c:pt>
                <c:pt idx="998">
                  <c:v>-3.2345046561669921E-2</c:v>
                </c:pt>
                <c:pt idx="999">
                  <c:v>4.178302301615977E-3</c:v>
                </c:pt>
                <c:pt idx="1000">
                  <c:v>-3.0513213018699248E-2</c:v>
                </c:pt>
                <c:pt idx="1001">
                  <c:v>0</c:v>
                </c:pt>
                <c:pt idx="1002">
                  <c:v>1.7167434381338165E-2</c:v>
                </c:pt>
                <c:pt idx="1003">
                  <c:v>1.4064683931748201E-2</c:v>
                </c:pt>
                <c:pt idx="1004">
                  <c:v>-1.5256606509349679E-2</c:v>
                </c:pt>
                <c:pt idx="1005">
                  <c:v>9.8591792396649502E-3</c:v>
                </c:pt>
                <c:pt idx="1006">
                  <c:v>-9.7629248140201907E-3</c:v>
                </c:pt>
                <c:pt idx="1007">
                  <c:v>-2.53520888389277E-2</c:v>
                </c:pt>
                <c:pt idx="1008">
                  <c:v>-3.7572286996430337E-2</c:v>
                </c:pt>
                <c:pt idx="1009">
                  <c:v>-2.1021001455427291E-2</c:v>
                </c:pt>
                <c:pt idx="1010">
                  <c:v>7.6687409326889888E-3</c:v>
                </c:pt>
                <c:pt idx="1011">
                  <c:v>-1.6742790051798129E-2</c:v>
                </c:pt>
                <c:pt idx="1012">
                  <c:v>-3.0959722613640439E-3</c:v>
                </c:pt>
                <c:pt idx="1013">
                  <c:v>7.7639306604735392E-3</c:v>
                </c:pt>
                <c:pt idx="1014">
                  <c:v>-7.7041164346745017E-3</c:v>
                </c:pt>
                <c:pt idx="1015">
                  <c:v>0</c:v>
                </c:pt>
                <c:pt idx="1016">
                  <c:v>-1.3975178849103154E-2</c:v>
                </c:pt>
                <c:pt idx="1017">
                  <c:v>4.7244425604577867E-3</c:v>
                </c:pt>
                <c:pt idx="1018">
                  <c:v>-1.2539172769758689E-2</c:v>
                </c:pt>
                <c:pt idx="1019">
                  <c:v>-3.1746076197970097E-2</c:v>
                </c:pt>
                <c:pt idx="1020">
                  <c:v>3.2786854490480799E-3</c:v>
                </c:pt>
                <c:pt idx="1021">
                  <c:v>-9.4771231135908685E-2</c:v>
                </c:pt>
                <c:pt idx="1022">
                  <c:v>5.4152003637044643E-3</c:v>
                </c:pt>
                <c:pt idx="1023">
                  <c:v>-8.9766946488171184E-3</c:v>
                </c:pt>
                <c:pt idx="1024">
                  <c:v>2.7173930414082115E-2</c:v>
                </c:pt>
                <c:pt idx="1025">
                  <c:v>2.6455042918707594E-2</c:v>
                </c:pt>
                <c:pt idx="1026">
                  <c:v>0</c:v>
                </c:pt>
                <c:pt idx="1027">
                  <c:v>-1.2027520549263926E-2</c:v>
                </c:pt>
                <c:pt idx="1028">
                  <c:v>-1.043477265731152E-2</c:v>
                </c:pt>
                <c:pt idx="1029">
                  <c:v>2.6362055159750986E-2</c:v>
                </c:pt>
                <c:pt idx="1030">
                  <c:v>1.0273962536277104E-2</c:v>
                </c:pt>
                <c:pt idx="1031">
                  <c:v>-2.0338963325323256E-2</c:v>
                </c:pt>
                <c:pt idx="1032">
                  <c:v>-1.5570960090133812E-2</c:v>
                </c:pt>
                <c:pt idx="1033">
                  <c:v>0</c:v>
                </c:pt>
                <c:pt idx="1034">
                  <c:v>-4.0421795564241192E-2</c:v>
                </c:pt>
                <c:pt idx="1035">
                  <c:v>-3.4798545035347961E-2</c:v>
                </c:pt>
                <c:pt idx="1036">
                  <c:v>2.2770376848840979E-2</c:v>
                </c:pt>
                <c:pt idx="1037">
                  <c:v>0</c:v>
                </c:pt>
                <c:pt idx="1038">
                  <c:v>1.298704515683391E-2</c:v>
                </c:pt>
                <c:pt idx="1039">
                  <c:v>2.3809544603050625E-2</c:v>
                </c:pt>
                <c:pt idx="1040">
                  <c:v>2.3255748489304784E-2</c:v>
                </c:pt>
                <c:pt idx="1041">
                  <c:v>-1.5734209624458262E-2</c:v>
                </c:pt>
                <c:pt idx="1042">
                  <c:v>-7.1047888170424622E-3</c:v>
                </c:pt>
                <c:pt idx="1043">
                  <c:v>0</c:v>
                </c:pt>
                <c:pt idx="1044">
                  <c:v>0</c:v>
                </c:pt>
                <c:pt idx="1045">
                  <c:v>2.3255748489304784E-2</c:v>
                </c:pt>
                <c:pt idx="1046">
                  <c:v>-3.4965002902287434E-3</c:v>
                </c:pt>
                <c:pt idx="1047">
                  <c:v>3.5087687010102453E-3</c:v>
                </c:pt>
                <c:pt idx="1048">
                  <c:v>1.5734292987600762E-2</c:v>
                </c:pt>
                <c:pt idx="1049">
                  <c:v>2.4096362799380433E-2</c:v>
                </c:pt>
                <c:pt idx="1050">
                  <c:v>0</c:v>
                </c:pt>
                <c:pt idx="1051">
                  <c:v>-1.3445365759757077E-2</c:v>
                </c:pt>
                <c:pt idx="1052">
                  <c:v>-2.3850062898640334E-2</c:v>
                </c:pt>
                <c:pt idx="1053">
                  <c:v>2.0942388335015272E-2</c:v>
                </c:pt>
                <c:pt idx="1054">
                  <c:v>1.7094408623694601E-3</c:v>
                </c:pt>
                <c:pt idx="1055">
                  <c:v>-1.3651863802616737E-2</c:v>
                </c:pt>
                <c:pt idx="1056">
                  <c:v>8.6504692184714571E-3</c:v>
                </c:pt>
                <c:pt idx="1057">
                  <c:v>0</c:v>
                </c:pt>
                <c:pt idx="1058">
                  <c:v>5.1458336536784888E-3</c:v>
                </c:pt>
                <c:pt idx="1059">
                  <c:v>-1.1945421513053112E-2</c:v>
                </c:pt>
                <c:pt idx="1060">
                  <c:v>0</c:v>
                </c:pt>
                <c:pt idx="1061">
                  <c:v>-1.7271140810260821E-2</c:v>
                </c:pt>
                <c:pt idx="1062">
                  <c:v>-1.4059740404490317E-2</c:v>
                </c:pt>
                <c:pt idx="1063">
                  <c:v>1.0695176711511767E-2</c:v>
                </c:pt>
                <c:pt idx="1064">
                  <c:v>1.7636246755068363E-3</c:v>
                </c:pt>
                <c:pt idx="1065">
                  <c:v>5.2817272385594638E-3</c:v>
                </c:pt>
                <c:pt idx="1066">
                  <c:v>1.4010494425848785E-2</c:v>
                </c:pt>
                <c:pt idx="1067">
                  <c:v>0</c:v>
                </c:pt>
                <c:pt idx="1068">
                  <c:v>1.5544067906882564E-2</c:v>
                </c:pt>
                <c:pt idx="1069">
                  <c:v>-1.0204071702683226E-2</c:v>
                </c:pt>
                <c:pt idx="1070">
                  <c:v>-1.0309268214748757E-2</c:v>
                </c:pt>
                <c:pt idx="1071">
                  <c:v>-1.0416739102864003E-2</c:v>
                </c:pt>
                <c:pt idx="1072">
                  <c:v>-5.2631112236930511E-3</c:v>
                </c:pt>
                <c:pt idx="1073">
                  <c:v>0</c:v>
                </c:pt>
                <c:pt idx="1074">
                  <c:v>3.5273334492769148E-3</c:v>
                </c:pt>
                <c:pt idx="1075">
                  <c:v>-7.0298702022451032E-3</c:v>
                </c:pt>
                <c:pt idx="1076">
                  <c:v>-8.8495911311328168E-3</c:v>
                </c:pt>
                <c:pt idx="1077">
                  <c:v>5.3571804141518964E-3</c:v>
                </c:pt>
                <c:pt idx="1078">
                  <c:v>1.776154856378831E-3</c:v>
                </c:pt>
                <c:pt idx="1079">
                  <c:v>1.5957474240858804E-2</c:v>
                </c:pt>
                <c:pt idx="1080">
                  <c:v>1.745199027917943E-2</c:v>
                </c:pt>
                <c:pt idx="1081">
                  <c:v>-1.7152233577253373E-3</c:v>
                </c:pt>
                <c:pt idx="1082">
                  <c:v>-8.5910978110144143E-3</c:v>
                </c:pt>
                <c:pt idx="1083">
                  <c:v>-1.5597946773899141E-2</c:v>
                </c:pt>
                <c:pt idx="1084">
                  <c:v>5.2817272385594638E-3</c:v>
                </c:pt>
                <c:pt idx="1085">
                  <c:v>3.5026236064621408E-3</c:v>
                </c:pt>
                <c:pt idx="1086">
                  <c:v>-3.4903980558358416E-3</c:v>
                </c:pt>
                <c:pt idx="1087">
                  <c:v>0</c:v>
                </c:pt>
                <c:pt idx="1088">
                  <c:v>-1.5761847983646882E-2</c:v>
                </c:pt>
                <c:pt idx="1089">
                  <c:v>-1.7793577699089291E-2</c:v>
                </c:pt>
                <c:pt idx="1090">
                  <c:v>7.246369925949514E-3</c:v>
                </c:pt>
                <c:pt idx="1091">
                  <c:v>-5.3956354820021701E-3</c:v>
                </c:pt>
                <c:pt idx="1092">
                  <c:v>-7.2333521107718068E-3</c:v>
                </c:pt>
                <c:pt idx="1093">
                  <c:v>1.4572022564386833E-2</c:v>
                </c:pt>
                <c:pt idx="1094">
                  <c:v>1.0771982213717779E-2</c:v>
                </c:pt>
                <c:pt idx="1095">
                  <c:v>-1.7762395521423446E-3</c:v>
                </c:pt>
                <c:pt idx="1096">
                  <c:v>0</c:v>
                </c:pt>
                <c:pt idx="1097">
                  <c:v>8.8968312727801813E-3</c:v>
                </c:pt>
                <c:pt idx="1098">
                  <c:v>1.5873042570877072E-2</c:v>
                </c:pt>
                <c:pt idx="1099">
                  <c:v>-3.4723015571050952E-3</c:v>
                </c:pt>
                <c:pt idx="1100">
                  <c:v>0</c:v>
                </c:pt>
                <c:pt idx="1101">
                  <c:v>-6.9686347470420129E-3</c:v>
                </c:pt>
                <c:pt idx="1102">
                  <c:v>-3.5087687010102453E-3</c:v>
                </c:pt>
                <c:pt idx="1103">
                  <c:v>2.2887344783413921E-2</c:v>
                </c:pt>
                <c:pt idx="1104">
                  <c:v>1.5490559978359242E-2</c:v>
                </c:pt>
                <c:pt idx="1105">
                  <c:v>2.3728790546210465E-2</c:v>
                </c:pt>
                <c:pt idx="1106">
                  <c:v>-1.3245020564786825E-2</c:v>
                </c:pt>
                <c:pt idx="1107">
                  <c:v>6.7114029525181529E-3</c:v>
                </c:pt>
                <c:pt idx="1108">
                  <c:v>-2.5000015894571903E-2</c:v>
                </c:pt>
                <c:pt idx="1109">
                  <c:v>1.7094408623694601E-3</c:v>
                </c:pt>
                <c:pt idx="1110">
                  <c:v>2.2184237993488898E-2</c:v>
                </c:pt>
                <c:pt idx="1111">
                  <c:v>8.347277570184275E-3</c:v>
                </c:pt>
                <c:pt idx="1112">
                  <c:v>9.9337654235900352E-3</c:v>
                </c:pt>
                <c:pt idx="1113">
                  <c:v>-1.4754045435702912E-2</c:v>
                </c:pt>
                <c:pt idx="1114">
                  <c:v>-1.663931530947127E-3</c:v>
                </c:pt>
                <c:pt idx="1115">
                  <c:v>3.3333301544189453E-3</c:v>
                </c:pt>
                <c:pt idx="1116">
                  <c:v>-1.9933535870312991E-2</c:v>
                </c:pt>
                <c:pt idx="1117">
                  <c:v>-1.0169481662661628E-2</c:v>
                </c:pt>
                <c:pt idx="1118">
                  <c:v>0</c:v>
                </c:pt>
                <c:pt idx="1119">
                  <c:v>-1.7123352543991444E-2</c:v>
                </c:pt>
                <c:pt idx="1120">
                  <c:v>0</c:v>
                </c:pt>
                <c:pt idx="1121">
                  <c:v>0</c:v>
                </c:pt>
                <c:pt idx="1122">
                  <c:v>-1.2195069270984127E-2</c:v>
                </c:pt>
                <c:pt idx="1123">
                  <c:v>-1.5873042570877183E-2</c:v>
                </c:pt>
                <c:pt idx="1124">
                  <c:v>3.5842260214997701E-3</c:v>
                </c:pt>
                <c:pt idx="1125">
                  <c:v>1.071427567880967E-2</c:v>
                </c:pt>
                <c:pt idx="1126">
                  <c:v>-1.2367437581508822E-2</c:v>
                </c:pt>
                <c:pt idx="1127">
                  <c:v>-1.6100205747977547E-2</c:v>
                </c:pt>
                <c:pt idx="1128">
                  <c:v>0</c:v>
                </c:pt>
                <c:pt idx="1129">
                  <c:v>9.0909437699751017E-3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-9.0090430660404452E-3</c:v>
                </c:pt>
                <c:pt idx="1134">
                  <c:v>0</c:v>
                </c:pt>
                <c:pt idx="1135">
                  <c:v>2.1818161010742188E-2</c:v>
                </c:pt>
                <c:pt idx="1136">
                  <c:v>-8.8967464263091101E-3</c:v>
                </c:pt>
                <c:pt idx="1137">
                  <c:v>3.5906607379059263E-3</c:v>
                </c:pt>
                <c:pt idx="1138">
                  <c:v>1.2522306424591401E-2</c:v>
                </c:pt>
                <c:pt idx="1139">
                  <c:v>-3.5335656299810836E-3</c:v>
                </c:pt>
                <c:pt idx="1140">
                  <c:v>-1.0638287978706695E-2</c:v>
                </c:pt>
                <c:pt idx="1141">
                  <c:v>7.1684520429995402E-3</c:v>
                </c:pt>
                <c:pt idx="1142">
                  <c:v>-1.0676146619453597E-2</c:v>
                </c:pt>
                <c:pt idx="1143">
                  <c:v>-1.9784196878860683E-2</c:v>
                </c:pt>
                <c:pt idx="1144">
                  <c:v>-1.4678885597399938E-2</c:v>
                </c:pt>
                <c:pt idx="1145">
                  <c:v>1.117317394007622E-2</c:v>
                </c:pt>
                <c:pt idx="1146">
                  <c:v>-1.6574526444924187E-2</c:v>
                </c:pt>
                <c:pt idx="1147">
                  <c:v>1.8726126889401229E-3</c:v>
                </c:pt>
                <c:pt idx="1148">
                  <c:v>2.0560772986024656E-2</c:v>
                </c:pt>
                <c:pt idx="1149">
                  <c:v>5.4944565497425657E-3</c:v>
                </c:pt>
                <c:pt idx="1150">
                  <c:v>3.643070782787694E-3</c:v>
                </c:pt>
                <c:pt idx="1151">
                  <c:v>-7.2596074462056848E-3</c:v>
                </c:pt>
                <c:pt idx="1152">
                  <c:v>-1.645332343743644E-2</c:v>
                </c:pt>
                <c:pt idx="1153">
                  <c:v>1.8586899315924388E-3</c:v>
                </c:pt>
                <c:pt idx="1154">
                  <c:v>-1.113171507714017E-2</c:v>
                </c:pt>
                <c:pt idx="1155">
                  <c:v>-3.7523416909558405E-2</c:v>
                </c:pt>
                <c:pt idx="1156">
                  <c:v>7.7972633451659501E-3</c:v>
                </c:pt>
                <c:pt idx="1157">
                  <c:v>-1.353968484107948E-2</c:v>
                </c:pt>
                <c:pt idx="1158">
                  <c:v>1.1764694882648863E-2</c:v>
                </c:pt>
                <c:pt idx="1159">
                  <c:v>2.131785596264546E-2</c:v>
                </c:pt>
                <c:pt idx="1160">
                  <c:v>3.7950628081402371E-3</c:v>
                </c:pt>
                <c:pt idx="1161">
                  <c:v>-5.6710270675848218E-3</c:v>
                </c:pt>
                <c:pt idx="1162">
                  <c:v>7.604555154464343E-3</c:v>
                </c:pt>
                <c:pt idx="1163">
                  <c:v>3.7735811710868372E-3</c:v>
                </c:pt>
                <c:pt idx="1164">
                  <c:v>-7.5187895793875636E-3</c:v>
                </c:pt>
                <c:pt idx="1165">
                  <c:v>5.6817673824069992E-3</c:v>
                </c:pt>
                <c:pt idx="1166">
                  <c:v>-2.4482131043652822E-2</c:v>
                </c:pt>
                <c:pt idx="1167">
                  <c:v>0</c:v>
                </c:pt>
                <c:pt idx="1168">
                  <c:v>0</c:v>
                </c:pt>
                <c:pt idx="1169">
                  <c:v>-1.7374455353910245E-2</c:v>
                </c:pt>
                <c:pt idx="1170">
                  <c:v>9.8231262080186177E-3</c:v>
                </c:pt>
                <c:pt idx="1171">
                  <c:v>-3.3073945663383952E-2</c:v>
                </c:pt>
                <c:pt idx="1172">
                  <c:v>-1.4084446233250114E-2</c:v>
                </c:pt>
                <c:pt idx="1173">
                  <c:v>-2.0408143405366563E-2</c:v>
                </c:pt>
                <c:pt idx="1174">
                  <c:v>8.3333250549106896E-3</c:v>
                </c:pt>
                <c:pt idx="1175">
                  <c:v>-6.1983902608575558E-3</c:v>
                </c:pt>
                <c:pt idx="1176">
                  <c:v>0</c:v>
                </c:pt>
                <c:pt idx="1177">
                  <c:v>0</c:v>
                </c:pt>
                <c:pt idx="1178">
                  <c:v>2.0790496883160703E-3</c:v>
                </c:pt>
                <c:pt idx="1179">
                  <c:v>2.0746867442143602E-2</c:v>
                </c:pt>
                <c:pt idx="1180">
                  <c:v>-1.6260146842582146E-2</c:v>
                </c:pt>
                <c:pt idx="1181">
                  <c:v>0</c:v>
                </c:pt>
                <c:pt idx="1182">
                  <c:v>1.2396682001644121E-2</c:v>
                </c:pt>
                <c:pt idx="1183">
                  <c:v>-4.4898012805510312E-2</c:v>
                </c:pt>
                <c:pt idx="1184">
                  <c:v>-4.2735003547240691E-3</c:v>
                </c:pt>
                <c:pt idx="1185">
                  <c:v>0</c:v>
                </c:pt>
                <c:pt idx="1186">
                  <c:v>0</c:v>
                </c:pt>
                <c:pt idx="1187">
                  <c:v>-4.2918415410722055E-3</c:v>
                </c:pt>
                <c:pt idx="1188">
                  <c:v>-1.2931022522848834E-2</c:v>
                </c:pt>
                <c:pt idx="1189">
                  <c:v>1.7467232541200639E-2</c:v>
                </c:pt>
                <c:pt idx="1190">
                  <c:v>2.1459719333229987E-3</c:v>
                </c:pt>
                <c:pt idx="1191">
                  <c:v>-4.2826510920285221E-3</c:v>
                </c:pt>
                <c:pt idx="1192">
                  <c:v>2.5806426472685828E-2</c:v>
                </c:pt>
                <c:pt idx="1193">
                  <c:v>-1.6771472542126853E-2</c:v>
                </c:pt>
                <c:pt idx="1194">
                  <c:v>-1.2793164615673813E-2</c:v>
                </c:pt>
                <c:pt idx="1195">
                  <c:v>-1.2958950603997099E-2</c:v>
                </c:pt>
                <c:pt idx="1196">
                  <c:v>2.1881294680656804E-3</c:v>
                </c:pt>
                <c:pt idx="1197">
                  <c:v>-2.8384304935910154E-2</c:v>
                </c:pt>
                <c:pt idx="1198">
                  <c:v>2.0224754257405886E-2</c:v>
                </c:pt>
                <c:pt idx="1199">
                  <c:v>1.9823822322491136E-2</c:v>
                </c:pt>
                <c:pt idx="1200">
                  <c:v>-2.807777780295273E-2</c:v>
                </c:pt>
                <c:pt idx="1201">
                  <c:v>1.5555593702528236E-2</c:v>
                </c:pt>
                <c:pt idx="1202">
                  <c:v>-1.7505557448180498E-2</c:v>
                </c:pt>
                <c:pt idx="1203">
                  <c:v>-2.2271163818317063E-3</c:v>
                </c:pt>
                <c:pt idx="1204">
                  <c:v>-1.5625038250748458E-2</c:v>
                </c:pt>
                <c:pt idx="1205">
                  <c:v>-2.7210859344927396E-2</c:v>
                </c:pt>
                <c:pt idx="1206">
                  <c:v>-1.1655056218990323E-2</c:v>
                </c:pt>
                <c:pt idx="1207">
                  <c:v>-1.4150930664724504E-2</c:v>
                </c:pt>
                <c:pt idx="1208">
                  <c:v>-1.1961654533746202E-2</c:v>
                </c:pt>
                <c:pt idx="1209">
                  <c:v>-1.9370441038567443E-2</c:v>
                </c:pt>
                <c:pt idx="1210">
                  <c:v>1.2345607788387003E-2</c:v>
                </c:pt>
                <c:pt idx="1211">
                  <c:v>2.439080271815719E-3</c:v>
                </c:pt>
                <c:pt idx="1212">
                  <c:v>-1.216549613396456E-2</c:v>
                </c:pt>
                <c:pt idx="1213">
                  <c:v>2.2167525580375935E-2</c:v>
                </c:pt>
                <c:pt idx="1214">
                  <c:v>3.3734906811658805E-2</c:v>
                </c:pt>
                <c:pt idx="1215">
                  <c:v>1.1655056218990323E-2</c:v>
                </c:pt>
                <c:pt idx="1216">
                  <c:v>-5.5299594358818815E-2</c:v>
                </c:pt>
                <c:pt idx="1217">
                  <c:v>2.9268265451297903E-2</c:v>
                </c:pt>
                <c:pt idx="1218">
                  <c:v>4.0284380271550901E-2</c:v>
                </c:pt>
                <c:pt idx="1219">
                  <c:v>4.3280196582913044E-2</c:v>
                </c:pt>
                <c:pt idx="1220">
                  <c:v>0.10698695548423132</c:v>
                </c:pt>
                <c:pt idx="1221">
                  <c:v>-4.1420124464839669E-2</c:v>
                </c:pt>
                <c:pt idx="1222">
                  <c:v>-4.1152321112729928E-2</c:v>
                </c:pt>
                <c:pt idx="1223">
                  <c:v>0</c:v>
                </c:pt>
                <c:pt idx="1224">
                  <c:v>4.5064387344045498E-2</c:v>
                </c:pt>
                <c:pt idx="1225">
                  <c:v>-6.1601095844271425E-3</c:v>
                </c:pt>
                <c:pt idx="1226">
                  <c:v>-2.0661235189477711E-2</c:v>
                </c:pt>
                <c:pt idx="1227">
                  <c:v>-9.704632563754334E-2</c:v>
                </c:pt>
                <c:pt idx="1228">
                  <c:v>-2.5700964514515756E-2</c:v>
                </c:pt>
                <c:pt idx="1229">
                  <c:v>1.9184633631266879E-2</c:v>
                </c:pt>
                <c:pt idx="1230">
                  <c:v>0</c:v>
                </c:pt>
                <c:pt idx="1231">
                  <c:v>-1.8823511460248188E-2</c:v>
                </c:pt>
                <c:pt idx="1232">
                  <c:v>-2.1582770009893504E-2</c:v>
                </c:pt>
                <c:pt idx="1233">
                  <c:v>0</c:v>
                </c:pt>
                <c:pt idx="1234">
                  <c:v>-1.4705868603311245E-2</c:v>
                </c:pt>
                <c:pt idx="1235">
                  <c:v>7.4627387937040712E-3</c:v>
                </c:pt>
                <c:pt idx="1236">
                  <c:v>-2.2222258851686716E-2</c:v>
                </c:pt>
                <c:pt idx="1237">
                  <c:v>-2.525256113329255E-2</c:v>
                </c:pt>
                <c:pt idx="1238">
                  <c:v>2.5906711748779898E-3</c:v>
                </c:pt>
                <c:pt idx="1239">
                  <c:v>5.1680154874742534E-3</c:v>
                </c:pt>
                <c:pt idx="1240">
                  <c:v>-1.2853519122487223E-2</c:v>
                </c:pt>
                <c:pt idx="1241">
                  <c:v>-4.4270792102905965E-2</c:v>
                </c:pt>
                <c:pt idx="1242">
                  <c:v>-5.4495924666486895E-2</c:v>
                </c:pt>
                <c:pt idx="1243">
                  <c:v>3.7463940907921378E-2</c:v>
                </c:pt>
                <c:pt idx="1244">
                  <c:v>-5.5555504045367021E-3</c:v>
                </c:pt>
                <c:pt idx="1245">
                  <c:v>0</c:v>
                </c:pt>
                <c:pt idx="1246">
                  <c:v>-2.7932934850189994E-3</c:v>
                </c:pt>
                <c:pt idx="1247">
                  <c:v>1.6806773759129756E-2</c:v>
                </c:pt>
                <c:pt idx="1248">
                  <c:v>-8.2645203478100004E-3</c:v>
                </c:pt>
                <c:pt idx="1249">
                  <c:v>1.6666717440995127E-2</c:v>
                </c:pt>
                <c:pt idx="1250">
                  <c:v>0</c:v>
                </c:pt>
                <c:pt idx="1251">
                  <c:v>1.0928951069668846E-2</c:v>
                </c:pt>
                <c:pt idx="1252">
                  <c:v>1.3513500451867611E-2</c:v>
                </c:pt>
                <c:pt idx="1253">
                  <c:v>-5.3333282470703347E-3</c:v>
                </c:pt>
                <c:pt idx="1254">
                  <c:v>1.6085775461857743E-2</c:v>
                </c:pt>
                <c:pt idx="1255">
                  <c:v>2.1108159501653567E-2</c:v>
                </c:pt>
                <c:pt idx="1256">
                  <c:v>0</c:v>
                </c:pt>
                <c:pt idx="1257">
                  <c:v>1.8087900188985317E-2</c:v>
                </c:pt>
                <c:pt idx="1258">
                  <c:v>-4.5685295467783882E-2</c:v>
                </c:pt>
                <c:pt idx="1259">
                  <c:v>2.9255291323091903E-2</c:v>
                </c:pt>
                <c:pt idx="1260">
                  <c:v>2.5840385471720406E-3</c:v>
                </c:pt>
                <c:pt idx="1261">
                  <c:v>7.7319511610616232E-3</c:v>
                </c:pt>
                <c:pt idx="1262">
                  <c:v>0</c:v>
                </c:pt>
                <c:pt idx="1263">
                  <c:v>-2.0460399071228541E-2</c:v>
                </c:pt>
                <c:pt idx="1264">
                  <c:v>2.0887771205807981E-2</c:v>
                </c:pt>
                <c:pt idx="1265">
                  <c:v>3.3248049403743263E-2</c:v>
                </c:pt>
                <c:pt idx="1266">
                  <c:v>2.7227756077490284E-2</c:v>
                </c:pt>
                <c:pt idx="1267">
                  <c:v>3.132532806108479E-2</c:v>
                </c:pt>
                <c:pt idx="1268">
                  <c:v>1.4018677532314339E-2</c:v>
                </c:pt>
                <c:pt idx="1269">
                  <c:v>1.1520670999951577E-2</c:v>
                </c:pt>
                <c:pt idx="1270">
                  <c:v>5.9225566466811319E-2</c:v>
                </c:pt>
                <c:pt idx="1271">
                  <c:v>-4.3010813333433151E-2</c:v>
                </c:pt>
                <c:pt idx="1272">
                  <c:v>3.5955130585879624E-2</c:v>
                </c:pt>
                <c:pt idx="1273">
                  <c:v>2.6030343185174942E-2</c:v>
                </c:pt>
                <c:pt idx="1274">
                  <c:v>-4.0169145127757599E-2</c:v>
                </c:pt>
                <c:pt idx="1275">
                  <c:v>2.8634386681328783E-2</c:v>
                </c:pt>
                <c:pt idx="1276">
                  <c:v>0</c:v>
                </c:pt>
                <c:pt idx="1277">
                  <c:v>-2.9978557644199877E-2</c:v>
                </c:pt>
                <c:pt idx="1278">
                  <c:v>2.8697490415626303E-2</c:v>
                </c:pt>
                <c:pt idx="1279">
                  <c:v>6.4377725441657541E-2</c:v>
                </c:pt>
                <c:pt idx="1280">
                  <c:v>-2.0161751622832513E-3</c:v>
                </c:pt>
                <c:pt idx="1281">
                  <c:v>-1.4141353034639925E-2</c:v>
                </c:pt>
                <c:pt idx="1282">
                  <c:v>-4.7131150344211892E-2</c:v>
                </c:pt>
                <c:pt idx="1283">
                  <c:v>3.6559155442450031E-2</c:v>
                </c:pt>
                <c:pt idx="1284">
                  <c:v>2.0746867442143602E-2</c:v>
                </c:pt>
                <c:pt idx="1285">
                  <c:v>-5.8943080763420141E-2</c:v>
                </c:pt>
                <c:pt idx="1286">
                  <c:v>2.1598251006661906E-2</c:v>
                </c:pt>
                <c:pt idx="1287">
                  <c:v>0.14376317665889182</c:v>
                </c:pt>
                <c:pt idx="1288">
                  <c:v>2.4029596692706656E-2</c:v>
                </c:pt>
                <c:pt idx="1289">
                  <c:v>-4.8736458986581632E-2</c:v>
                </c:pt>
                <c:pt idx="1290">
                  <c:v>0.10246678630121941</c:v>
                </c:pt>
                <c:pt idx="1291">
                  <c:v>-1.2048222435590672E-2</c:v>
                </c:pt>
                <c:pt idx="1292">
                  <c:v>2.9616739211268062E-2</c:v>
                </c:pt>
                <c:pt idx="1293">
                  <c:v>-2.1996555154004671E-2</c:v>
                </c:pt>
                <c:pt idx="1294">
                  <c:v>-0.1124567598223295</c:v>
                </c:pt>
                <c:pt idx="1295">
                  <c:v>-2.7290514658791842E-2</c:v>
                </c:pt>
                <c:pt idx="1296">
                  <c:v>1.2024132739239413E-2</c:v>
                </c:pt>
                <c:pt idx="1297">
                  <c:v>-2.9702988059809199E-2</c:v>
                </c:pt>
                <c:pt idx="1298">
                  <c:v>0</c:v>
                </c:pt>
                <c:pt idx="1299">
                  <c:v>1.2244886043219827E-2</c:v>
                </c:pt>
                <c:pt idx="1300">
                  <c:v>-6.0484293503266784E-3</c:v>
                </c:pt>
                <c:pt idx="1301">
                  <c:v>-3.8539566701057626E-2</c:v>
                </c:pt>
                <c:pt idx="1302">
                  <c:v>2.1097127911070768E-2</c:v>
                </c:pt>
                <c:pt idx="1303">
                  <c:v>-4.9586826526647365E-2</c:v>
                </c:pt>
                <c:pt idx="1304">
                  <c:v>0</c:v>
                </c:pt>
                <c:pt idx="1305">
                  <c:v>0</c:v>
                </c:pt>
                <c:pt idx="1306">
                  <c:v>3.9130501936425421E-2</c:v>
                </c:pt>
                <c:pt idx="1307">
                  <c:v>-1.0460290489583079E-2</c:v>
                </c:pt>
                <c:pt idx="1308">
                  <c:v>9.302326753619039E-2</c:v>
                </c:pt>
                <c:pt idx="1309">
                  <c:v>-1.9342802193930142E-3</c:v>
                </c:pt>
                <c:pt idx="1310">
                  <c:v>0</c:v>
                </c:pt>
                <c:pt idx="1311">
                  <c:v>-3.4883688694079762E-2</c:v>
                </c:pt>
                <c:pt idx="1312">
                  <c:v>-1.0040198904289532E-2</c:v>
                </c:pt>
                <c:pt idx="1313">
                  <c:v>2.2312401084093603E-2</c:v>
                </c:pt>
                <c:pt idx="1314">
                  <c:v>0</c:v>
                </c:pt>
                <c:pt idx="1315">
                  <c:v>2.3809501283202916E-2</c:v>
                </c:pt>
                <c:pt idx="1316">
                  <c:v>5.8139943208324052E-3</c:v>
                </c:pt>
                <c:pt idx="1317">
                  <c:v>5.973023879802497E-2</c:v>
                </c:pt>
                <c:pt idx="1318">
                  <c:v>-5.6363625959916508E-2</c:v>
                </c:pt>
                <c:pt idx="1319">
                  <c:v>7.7071216593491698E-3</c:v>
                </c:pt>
                <c:pt idx="1320">
                  <c:v>1.1472264351955141E-2</c:v>
                </c:pt>
                <c:pt idx="1321">
                  <c:v>0</c:v>
                </c:pt>
                <c:pt idx="1322">
                  <c:v>3.7807147581732092E-3</c:v>
                </c:pt>
                <c:pt idx="1323">
                  <c:v>-2.0715656252309533E-2</c:v>
                </c:pt>
                <c:pt idx="1324">
                  <c:v>-1.9230751596258311E-2</c:v>
                </c:pt>
                <c:pt idx="1325">
                  <c:v>-3.9215649608830283E-3</c:v>
                </c:pt>
                <c:pt idx="1326">
                  <c:v>2.9527578271694388E-2</c:v>
                </c:pt>
                <c:pt idx="1327">
                  <c:v>5.7361777627038535E-3</c:v>
                </c:pt>
                <c:pt idx="1328">
                  <c:v>3.6121591656981922E-2</c:v>
                </c:pt>
                <c:pt idx="1329">
                  <c:v>4.2201839839054678E-2</c:v>
                </c:pt>
                <c:pt idx="1330">
                  <c:v>2.1126825004031735E-2</c:v>
                </c:pt>
                <c:pt idx="1331">
                  <c:v>0</c:v>
                </c:pt>
                <c:pt idx="1332">
                  <c:v>6.89654492027858E-2</c:v>
                </c:pt>
                <c:pt idx="1333">
                  <c:v>-2.5806427795853959E-2</c:v>
                </c:pt>
                <c:pt idx="1334">
                  <c:v>0</c:v>
                </c:pt>
                <c:pt idx="1335">
                  <c:v>-1.4900687608660035E-2</c:v>
                </c:pt>
                <c:pt idx="1336">
                  <c:v>-1.3445365759757077E-2</c:v>
                </c:pt>
                <c:pt idx="1337">
                  <c:v>4.770020703018818E-2</c:v>
                </c:pt>
                <c:pt idx="1338">
                  <c:v>-1.1382141557055525E-2</c:v>
                </c:pt>
                <c:pt idx="1339">
                  <c:v>-3.4539480391796995E-2</c:v>
                </c:pt>
                <c:pt idx="1340">
                  <c:v>-1.0221455527988699E-2</c:v>
                </c:pt>
                <c:pt idx="1341">
                  <c:v>-4.1308050513223726E-2</c:v>
                </c:pt>
                <c:pt idx="1342">
                  <c:v>-3.5906692987163868E-2</c:v>
                </c:pt>
                <c:pt idx="1343">
                  <c:v>-1.8621512584328093E-3</c:v>
                </c:pt>
                <c:pt idx="1344">
                  <c:v>2.611937742505277E-2</c:v>
                </c:pt>
                <c:pt idx="1345">
                  <c:v>1.0909080505371094E-2</c:v>
                </c:pt>
                <c:pt idx="1346">
                  <c:v>2.3381315787555312E-2</c:v>
                </c:pt>
                <c:pt idx="1347">
                  <c:v>-3.8664369915011543E-2</c:v>
                </c:pt>
                <c:pt idx="1348">
                  <c:v>1.462530230561665E-2</c:v>
                </c:pt>
                <c:pt idx="1349">
                  <c:v>3.2432400387861993E-2</c:v>
                </c:pt>
                <c:pt idx="1350">
                  <c:v>-3.1413582502522908E-2</c:v>
                </c:pt>
                <c:pt idx="1351">
                  <c:v>1.261255719253418E-2</c:v>
                </c:pt>
                <c:pt idx="1352">
                  <c:v>2.4911093625196168E-2</c:v>
                </c:pt>
                <c:pt idx="1353">
                  <c:v>1.7360679943270174E-3</c:v>
                </c:pt>
                <c:pt idx="1354">
                  <c:v>0</c:v>
                </c:pt>
                <c:pt idx="1355">
                  <c:v>-0.17504328516176137</c:v>
                </c:pt>
                <c:pt idx="1356">
                  <c:v>-6.7226923587049403E-2</c:v>
                </c:pt>
                <c:pt idx="1357">
                  <c:v>8.1081110106960841E-2</c:v>
                </c:pt>
                <c:pt idx="1358">
                  <c:v>-1.4583368516629225E-2</c:v>
                </c:pt>
                <c:pt idx="1359">
                  <c:v>-1.0570864806181857E-2</c:v>
                </c:pt>
                <c:pt idx="1360">
                  <c:v>0</c:v>
                </c:pt>
                <c:pt idx="1361">
                  <c:v>3.8461605080801986E-2</c:v>
                </c:pt>
                <c:pt idx="1362">
                  <c:v>-1.8518549406460361E-2</c:v>
                </c:pt>
                <c:pt idx="1363">
                  <c:v>-1.0482220321760161E-2</c:v>
                </c:pt>
                <c:pt idx="1364">
                  <c:v>1.2711953873680848E-2</c:v>
                </c:pt>
                <c:pt idx="1365">
                  <c:v>2.9288673711419966E-2</c:v>
                </c:pt>
                <c:pt idx="1366">
                  <c:v>-6.0976035250283056E-3</c:v>
                </c:pt>
                <c:pt idx="1367">
                  <c:v>2.2494915443312724E-2</c:v>
                </c:pt>
                <c:pt idx="1368">
                  <c:v>7.9999923706055576E-3</c:v>
                </c:pt>
                <c:pt idx="1369">
                  <c:v>3.5714251924804374E-2</c:v>
                </c:pt>
                <c:pt idx="1370">
                  <c:v>-5.7470755128306017E-3</c:v>
                </c:pt>
                <c:pt idx="1371">
                  <c:v>-1.9268263529059748E-3</c:v>
                </c:pt>
                <c:pt idx="1372">
                  <c:v>2.7027094201208968E-2</c:v>
                </c:pt>
                <c:pt idx="1373">
                  <c:v>2.6315763527856362E-2</c:v>
                </c:pt>
                <c:pt idx="1374">
                  <c:v>1.6483544314852328E-2</c:v>
                </c:pt>
                <c:pt idx="1375">
                  <c:v>-3.6036000430957893E-3</c:v>
                </c:pt>
                <c:pt idx="1376">
                  <c:v>-1.8083595845256317E-3</c:v>
                </c:pt>
                <c:pt idx="1377">
                  <c:v>-9.0580055992085518E-3</c:v>
                </c:pt>
                <c:pt idx="1378">
                  <c:v>-2.376593100366553E-2</c:v>
                </c:pt>
                <c:pt idx="1379">
                  <c:v>-1.3108646003961888E-2</c:v>
                </c:pt>
                <c:pt idx="1380">
                  <c:v>-2.4667953493628381E-2</c:v>
                </c:pt>
                <c:pt idx="1381">
                  <c:v>-3.1128375791477758E-2</c:v>
                </c:pt>
                <c:pt idx="1382">
                  <c:v>2.0079823305980682E-3</c:v>
                </c:pt>
                <c:pt idx="1383">
                  <c:v>-4.0080123935620771E-3</c:v>
                </c:pt>
                <c:pt idx="1384">
                  <c:v>-1.4084446233250114E-2</c:v>
                </c:pt>
                <c:pt idx="1385">
                  <c:v>1.4285651726904769E-2</c:v>
                </c:pt>
                <c:pt idx="1386">
                  <c:v>-1.8108587434620738E-2</c:v>
                </c:pt>
                <c:pt idx="1387">
                  <c:v>-6.1475838329537735E-3</c:v>
                </c:pt>
                <c:pt idx="1388">
                  <c:v>-1.8556634540295103E-2</c:v>
                </c:pt>
                <c:pt idx="1389">
                  <c:v>0</c:v>
                </c:pt>
                <c:pt idx="1390">
                  <c:v>-8.4034531022663117E-3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-6.5677956898162027E-2</c:v>
                </c:pt>
                <c:pt idx="1395">
                  <c:v>1.814057289661819E-2</c:v>
                </c:pt>
                <c:pt idx="1396">
                  <c:v>-2.2271163818317063E-3</c:v>
                </c:pt>
                <c:pt idx="1397">
                  <c:v>0</c:v>
                </c:pt>
                <c:pt idx="1398">
                  <c:v>-4.4642814378045292E-3</c:v>
                </c:pt>
                <c:pt idx="1399">
                  <c:v>-1.793720247125663E-2</c:v>
                </c:pt>
                <c:pt idx="1400">
                  <c:v>1.8264822286714999E-2</c:v>
                </c:pt>
                <c:pt idx="1401">
                  <c:v>1.5695105619429661E-2</c:v>
                </c:pt>
                <c:pt idx="1402">
                  <c:v>-2.2075559423118118E-3</c:v>
                </c:pt>
                <c:pt idx="1403">
                  <c:v>6.6372145873769828E-3</c:v>
                </c:pt>
                <c:pt idx="1404">
                  <c:v>-2.637370491557256E-2</c:v>
                </c:pt>
                <c:pt idx="1405">
                  <c:v>-2.2572804587280837E-3</c:v>
                </c:pt>
                <c:pt idx="1406">
                  <c:v>-6.787377667537009E-3</c:v>
                </c:pt>
                <c:pt idx="1407">
                  <c:v>-2.2778479154449416E-3</c:v>
                </c:pt>
                <c:pt idx="1408">
                  <c:v>3.1963439001751137E-2</c:v>
                </c:pt>
                <c:pt idx="1409">
                  <c:v>-3.0973421919550215E-2</c:v>
                </c:pt>
                <c:pt idx="1410">
                  <c:v>0</c:v>
                </c:pt>
                <c:pt idx="1411">
                  <c:v>3.6529644573429998E-2</c:v>
                </c:pt>
                <c:pt idx="1412">
                  <c:v>8.810564358837869E-3</c:v>
                </c:pt>
                <c:pt idx="1413">
                  <c:v>-5.4585153747711113E-2</c:v>
                </c:pt>
                <c:pt idx="1414">
                  <c:v>2.3095217224107234E-3</c:v>
                </c:pt>
                <c:pt idx="1415">
                  <c:v>1.382487112212738E-2</c:v>
                </c:pt>
                <c:pt idx="1416">
                  <c:v>1.3636350336153846E-2</c:v>
                </c:pt>
                <c:pt idx="1417">
                  <c:v>-4.4843006178141298E-3</c:v>
                </c:pt>
                <c:pt idx="1418">
                  <c:v>-2.4774804526301542E-2</c:v>
                </c:pt>
                <c:pt idx="1419">
                  <c:v>0</c:v>
                </c:pt>
                <c:pt idx="1420">
                  <c:v>-4.6189333207644623E-3</c:v>
                </c:pt>
                <c:pt idx="1421">
                  <c:v>1.1600972482291416E-2</c:v>
                </c:pt>
                <c:pt idx="1422">
                  <c:v>1.8348605792718242E-2</c:v>
                </c:pt>
                <c:pt idx="1423">
                  <c:v>-2.9279304676924078E-2</c:v>
                </c:pt>
                <c:pt idx="1424">
                  <c:v>0</c:v>
                </c:pt>
                <c:pt idx="1425">
                  <c:v>-6.9604949813164563E-3</c:v>
                </c:pt>
                <c:pt idx="1426">
                  <c:v>1.1682175571655851E-2</c:v>
                </c:pt>
                <c:pt idx="1427">
                  <c:v>-4.6189333207644623E-3</c:v>
                </c:pt>
                <c:pt idx="1428">
                  <c:v>-9.2807337318039362E-3</c:v>
                </c:pt>
                <c:pt idx="1429">
                  <c:v>2.3419739874719347E-3</c:v>
                </c:pt>
                <c:pt idx="1430">
                  <c:v>-1.1682286982201417E-2</c:v>
                </c:pt>
                <c:pt idx="1431">
                  <c:v>0</c:v>
                </c:pt>
                <c:pt idx="1432">
                  <c:v>3.073288743610747E-2</c:v>
                </c:pt>
                <c:pt idx="1433">
                  <c:v>1.8348605792718242E-2</c:v>
                </c:pt>
                <c:pt idx="1434">
                  <c:v>2.2521963774337905E-3</c:v>
                </c:pt>
                <c:pt idx="1435">
                  <c:v>6.741620470609444E-3</c:v>
                </c:pt>
                <c:pt idx="1436">
                  <c:v>1.7857125751218117E-2</c:v>
                </c:pt>
                <c:pt idx="1437">
                  <c:v>1.3157882353605599E-2</c:v>
                </c:pt>
                <c:pt idx="1438">
                  <c:v>-8.6580006155534406E-3</c:v>
                </c:pt>
                <c:pt idx="1439">
                  <c:v>6.5502642594095217E-3</c:v>
                </c:pt>
                <c:pt idx="1440">
                  <c:v>-3.9045618213151556E-2</c:v>
                </c:pt>
                <c:pt idx="1441">
                  <c:v>-4.0632017000806098E-2</c:v>
                </c:pt>
                <c:pt idx="1442">
                  <c:v>0</c:v>
                </c:pt>
                <c:pt idx="1443">
                  <c:v>-3.7647022920496376E-2</c:v>
                </c:pt>
                <c:pt idx="1444">
                  <c:v>4.88997070424535E-3</c:v>
                </c:pt>
                <c:pt idx="1445">
                  <c:v>0</c:v>
                </c:pt>
                <c:pt idx="1446">
                  <c:v>-1.7031671383796465E-2</c:v>
                </c:pt>
                <c:pt idx="1447">
                  <c:v>9.900980750178201E-3</c:v>
                </c:pt>
                <c:pt idx="1448">
                  <c:v>2.2058861340894076E-2</c:v>
                </c:pt>
                <c:pt idx="1449">
                  <c:v>7.1941804370070361E-3</c:v>
                </c:pt>
                <c:pt idx="1450">
                  <c:v>-9.5238008737019708E-3</c:v>
                </c:pt>
                <c:pt idx="1451">
                  <c:v>-4.8076878990646055E-3</c:v>
                </c:pt>
                <c:pt idx="1452">
                  <c:v>-1.690813939171476E-2</c:v>
                </c:pt>
                <c:pt idx="1453">
                  <c:v>-1.228505863046514E-2</c:v>
                </c:pt>
                <c:pt idx="1454">
                  <c:v>2.4876191366376421E-3</c:v>
                </c:pt>
                <c:pt idx="1455">
                  <c:v>2.481327921606491E-3</c:v>
                </c:pt>
                <c:pt idx="1456">
                  <c:v>-2.7227697062989997E-2</c:v>
                </c:pt>
                <c:pt idx="1457">
                  <c:v>-2.5445328588419525E-2</c:v>
                </c:pt>
                <c:pt idx="1458">
                  <c:v>2.6109636194406871E-3</c:v>
                </c:pt>
                <c:pt idx="1459">
                  <c:v>-2.8645806654821526E-2</c:v>
                </c:pt>
                <c:pt idx="1460">
                  <c:v>-5.361925153952618E-3</c:v>
                </c:pt>
                <c:pt idx="1461">
                  <c:v>1.886790634044333E-2</c:v>
                </c:pt>
                <c:pt idx="1462">
                  <c:v>-1.5873000855468611E-2</c:v>
                </c:pt>
                <c:pt idx="1463">
                  <c:v>8.0645083760868541E-3</c:v>
                </c:pt>
                <c:pt idx="1464">
                  <c:v>7.9999923706055576E-3</c:v>
                </c:pt>
                <c:pt idx="1465">
                  <c:v>-5.2910002851561666E-3</c:v>
                </c:pt>
                <c:pt idx="1466">
                  <c:v>-7.9787158153886706E-3</c:v>
                </c:pt>
                <c:pt idx="1467">
                  <c:v>-2.4128663192786504E-2</c:v>
                </c:pt>
                <c:pt idx="1468">
                  <c:v>-3.5714316124817902E-2</c:v>
                </c:pt>
                <c:pt idx="1469">
                  <c:v>-3.1339001536950795E-2</c:v>
                </c:pt>
                <c:pt idx="1470">
                  <c:v>-1.4705938038939936E-2</c:v>
                </c:pt>
                <c:pt idx="1471">
                  <c:v>4.1791077280502131E-2</c:v>
                </c:pt>
                <c:pt idx="1472">
                  <c:v>-1.4326633862365212E-2</c:v>
                </c:pt>
                <c:pt idx="1473">
                  <c:v>4.9418556699887706E-2</c:v>
                </c:pt>
                <c:pt idx="1474">
                  <c:v>8.3103076676276366E-3</c:v>
                </c:pt>
                <c:pt idx="1475">
                  <c:v>-2.4725315932445535E-2</c:v>
                </c:pt>
                <c:pt idx="1476">
                  <c:v>1.9718291319166026E-2</c:v>
                </c:pt>
                <c:pt idx="1477">
                  <c:v>1.1049779429876505E-2</c:v>
                </c:pt>
                <c:pt idx="1478">
                  <c:v>4.9180279813509697E-2</c:v>
                </c:pt>
                <c:pt idx="1479">
                  <c:v>-2.0833313930779251E-2</c:v>
                </c:pt>
                <c:pt idx="1480">
                  <c:v>-5.3191502178454697E-2</c:v>
                </c:pt>
                <c:pt idx="1481">
                  <c:v>-1.9662902912336522E-2</c:v>
                </c:pt>
                <c:pt idx="1482">
                  <c:v>3.1518594497203622E-2</c:v>
                </c:pt>
                <c:pt idx="1483">
                  <c:v>1.6666717440995127E-2</c:v>
                </c:pt>
                <c:pt idx="1484">
                  <c:v>-8.1967133022515792E-3</c:v>
                </c:pt>
                <c:pt idx="1485">
                  <c:v>-2.754883902634897E-3</c:v>
                </c:pt>
                <c:pt idx="1486">
                  <c:v>8.2873510377794446E-3</c:v>
                </c:pt>
                <c:pt idx="1487">
                  <c:v>-1.3698682035193199E-2</c:v>
                </c:pt>
                <c:pt idx="1488">
                  <c:v>-5.5555504045367021E-3</c:v>
                </c:pt>
                <c:pt idx="1489">
                  <c:v>1.6759827507484282E-2</c:v>
                </c:pt>
                <c:pt idx="1490">
                  <c:v>0</c:v>
                </c:pt>
                <c:pt idx="1491">
                  <c:v>-2.4725315932445535E-2</c:v>
                </c:pt>
                <c:pt idx="1492">
                  <c:v>1.1267595039523348E-2</c:v>
                </c:pt>
                <c:pt idx="1493">
                  <c:v>1.1142117333688528E-2</c:v>
                </c:pt>
                <c:pt idx="1494">
                  <c:v>0</c:v>
                </c:pt>
                <c:pt idx="1495">
                  <c:v>-8.2645203478100004E-3</c:v>
                </c:pt>
                <c:pt idx="1496">
                  <c:v>3.3333368654605344E-2</c:v>
                </c:pt>
                <c:pt idx="1497">
                  <c:v>2.688169458695544E-3</c:v>
                </c:pt>
                <c:pt idx="1498">
                  <c:v>-2.6809625769762535E-3</c:v>
                </c:pt>
                <c:pt idx="1499">
                  <c:v>4.5698944888840964E-2</c:v>
                </c:pt>
                <c:pt idx="1500">
                  <c:v>-1.7994902255433542E-2</c:v>
                </c:pt>
                <c:pt idx="1501">
                  <c:v>-3.1413583156064129E-2</c:v>
                </c:pt>
                <c:pt idx="1502">
                  <c:v>-1.8918900632614699E-2</c:v>
                </c:pt>
                <c:pt idx="1503">
                  <c:v>2.7548182225876072E-3</c:v>
                </c:pt>
                <c:pt idx="1504">
                  <c:v>5.4945000961861279E-3</c:v>
                </c:pt>
                <c:pt idx="1505">
                  <c:v>0</c:v>
                </c:pt>
                <c:pt idx="1506">
                  <c:v>1.6393426604503158E-2</c:v>
                </c:pt>
                <c:pt idx="1507">
                  <c:v>-5.3763389173911991E-3</c:v>
                </c:pt>
                <c:pt idx="1508">
                  <c:v>2.7027000903735221E-2</c:v>
                </c:pt>
                <c:pt idx="1509">
                  <c:v>2.6315764707212086E-3</c:v>
                </c:pt>
                <c:pt idx="1510">
                  <c:v>1.3123347261734475E-2</c:v>
                </c:pt>
                <c:pt idx="1511">
                  <c:v>0</c:v>
                </c:pt>
                <c:pt idx="1512">
                  <c:v>5.181404116229027E-3</c:v>
                </c:pt>
                <c:pt idx="1513">
                  <c:v>-2.0618597877583134E-2</c:v>
                </c:pt>
                <c:pt idx="1514">
                  <c:v>0</c:v>
                </c:pt>
                <c:pt idx="1515">
                  <c:v>1.052630588288439E-2</c:v>
                </c:pt>
                <c:pt idx="1516">
                  <c:v>-7.8124927240422748E-3</c:v>
                </c:pt>
                <c:pt idx="1517">
                  <c:v>-4.1994711237550164E-2</c:v>
                </c:pt>
                <c:pt idx="1518">
                  <c:v>1.9178063401050771E-2</c:v>
                </c:pt>
                <c:pt idx="1519">
                  <c:v>4.5698944888840964E-2</c:v>
                </c:pt>
                <c:pt idx="1520">
                  <c:v>5.14138313294632E-3</c:v>
                </c:pt>
                <c:pt idx="1521">
                  <c:v>-2.8133025856707738E-2</c:v>
                </c:pt>
                <c:pt idx="1522">
                  <c:v>-2.8947341177932073E-2</c:v>
                </c:pt>
                <c:pt idx="1523">
                  <c:v>0</c:v>
                </c:pt>
                <c:pt idx="1524">
                  <c:v>-5.420048947527345E-3</c:v>
                </c:pt>
                <c:pt idx="1525">
                  <c:v>-5.4495859702298199E-3</c:v>
                </c:pt>
                <c:pt idx="1526">
                  <c:v>-1.0958958692185994E-2</c:v>
                </c:pt>
                <c:pt idx="1527">
                  <c:v>8.3103076676276366E-3</c:v>
                </c:pt>
                <c:pt idx="1528">
                  <c:v>-1.3736315740073168E-2</c:v>
                </c:pt>
                <c:pt idx="1529">
                  <c:v>8.3565381913699444E-3</c:v>
                </c:pt>
                <c:pt idx="1530">
                  <c:v>1.1049779429876505E-2</c:v>
                </c:pt>
                <c:pt idx="1531">
                  <c:v>-1.0929016211355558E-2</c:v>
                </c:pt>
                <c:pt idx="1532">
                  <c:v>-5.524856784194343E-3</c:v>
                </c:pt>
                <c:pt idx="1533">
                  <c:v>1.1111167036458314E-2</c:v>
                </c:pt>
                <c:pt idx="1534">
                  <c:v>5.4945000961861279E-3</c:v>
                </c:pt>
                <c:pt idx="1535">
                  <c:v>2.1857902139337693E-2</c:v>
                </c:pt>
                <c:pt idx="1536">
                  <c:v>5.3475884693889864E-3</c:v>
                </c:pt>
                <c:pt idx="1537">
                  <c:v>0</c:v>
                </c:pt>
                <c:pt idx="1538">
                  <c:v>2.6595719384628902E-2</c:v>
                </c:pt>
                <c:pt idx="1539">
                  <c:v>5.4404218205383881E-2</c:v>
                </c:pt>
                <c:pt idx="1540">
                  <c:v>4.4226000183470893E-2</c:v>
                </c:pt>
                <c:pt idx="1541">
                  <c:v>9.4117557301240939E-3</c:v>
                </c:pt>
                <c:pt idx="1542">
                  <c:v>-2.330944553285863E-3</c:v>
                </c:pt>
                <c:pt idx="1543">
                  <c:v>-2.5700964514515756E-2</c:v>
                </c:pt>
                <c:pt idx="1544">
                  <c:v>-3.1175086825527054E-2</c:v>
                </c:pt>
                <c:pt idx="1545">
                  <c:v>-7.4256765481333087E-3</c:v>
                </c:pt>
                <c:pt idx="1546">
                  <c:v>-2.4938225214576892E-3</c:v>
                </c:pt>
                <c:pt idx="1547">
                  <c:v>7.5000524520874023E-3</c:v>
                </c:pt>
                <c:pt idx="1548">
                  <c:v>-1.7369768738723201E-2</c:v>
                </c:pt>
                <c:pt idx="1549">
                  <c:v>-2.2727311040634524E-2</c:v>
                </c:pt>
                <c:pt idx="1550">
                  <c:v>7.7519924277764662E-3</c:v>
                </c:pt>
                <c:pt idx="1551">
                  <c:v>-1.7948761525551249E-2</c:v>
                </c:pt>
                <c:pt idx="1552">
                  <c:v>-7.8328908583218393E-3</c:v>
                </c:pt>
                <c:pt idx="1553">
                  <c:v>0</c:v>
                </c:pt>
                <c:pt idx="1554">
                  <c:v>0</c:v>
                </c:pt>
                <c:pt idx="1555">
                  <c:v>-2.6315764707210976E-3</c:v>
                </c:pt>
                <c:pt idx="1556">
                  <c:v>0</c:v>
                </c:pt>
                <c:pt idx="1557">
                  <c:v>1.0554079750826784E-2</c:v>
                </c:pt>
                <c:pt idx="1558">
                  <c:v>2.6109636194406871E-3</c:v>
                </c:pt>
                <c:pt idx="1559">
                  <c:v>0</c:v>
                </c:pt>
                <c:pt idx="1560">
                  <c:v>-2.6041642413474619E-3</c:v>
                </c:pt>
                <c:pt idx="1561">
                  <c:v>1.3054880347486142E-2</c:v>
                </c:pt>
                <c:pt idx="1562">
                  <c:v>1.0309268214748757E-2</c:v>
                </c:pt>
                <c:pt idx="1563">
                  <c:v>-1.0204071702683226E-2</c:v>
                </c:pt>
                <c:pt idx="1564">
                  <c:v>-1.0309329662834377E-2</c:v>
                </c:pt>
                <c:pt idx="1565">
                  <c:v>0</c:v>
                </c:pt>
                <c:pt idx="1566">
                  <c:v>0</c:v>
                </c:pt>
                <c:pt idx="1567">
                  <c:v>1.3020883294910135E-2</c:v>
                </c:pt>
                <c:pt idx="1568">
                  <c:v>-7.7121359895410135E-3</c:v>
                </c:pt>
                <c:pt idx="1569">
                  <c:v>-5.1813423497559796E-3</c:v>
                </c:pt>
                <c:pt idx="1570">
                  <c:v>0</c:v>
                </c:pt>
                <c:pt idx="1571">
                  <c:v>-5.2083284826948129E-3</c:v>
                </c:pt>
                <c:pt idx="1572">
                  <c:v>-1.3088992981693415E-2</c:v>
                </c:pt>
                <c:pt idx="1573">
                  <c:v>-1.8567621643752585E-2</c:v>
                </c:pt>
                <c:pt idx="1574">
                  <c:v>-1.6216200542241155E-2</c:v>
                </c:pt>
                <c:pt idx="1575">
                  <c:v>-8.2418156438870405E-3</c:v>
                </c:pt>
                <c:pt idx="1576">
                  <c:v>1.9390629832558126E-2</c:v>
                </c:pt>
                <c:pt idx="1577">
                  <c:v>1.0869554654186597E-2</c:v>
                </c:pt>
                <c:pt idx="1578">
                  <c:v>-2.688169458695655E-3</c:v>
                </c:pt>
                <c:pt idx="1579">
                  <c:v>2.1563321531935076E-2</c:v>
                </c:pt>
                <c:pt idx="1580">
                  <c:v>1.8469639563946982E-2</c:v>
                </c:pt>
                <c:pt idx="1581">
                  <c:v>1.0362746465985007E-2</c:v>
                </c:pt>
                <c:pt idx="1582">
                  <c:v>-5.1282001121667475E-3</c:v>
                </c:pt>
                <c:pt idx="1583">
                  <c:v>-3.6082500199706269E-2</c:v>
                </c:pt>
                <c:pt idx="1584">
                  <c:v>-1.3368971173472688E-2</c:v>
                </c:pt>
                <c:pt idx="1585">
                  <c:v>-8.1300734212910175E-3</c:v>
                </c:pt>
                <c:pt idx="1586">
                  <c:v>1.0928951069668846E-2</c:v>
                </c:pt>
                <c:pt idx="1587">
                  <c:v>-1.3513500451867611E-2</c:v>
                </c:pt>
                <c:pt idx="1588">
                  <c:v>-5.4794466860145219E-3</c:v>
                </c:pt>
                <c:pt idx="1589">
                  <c:v>2.7548182225876072E-3</c:v>
                </c:pt>
                <c:pt idx="1590">
                  <c:v>2.7472500480930861E-2</c:v>
                </c:pt>
                <c:pt idx="1591">
                  <c:v>5.3475884693889864E-3</c:v>
                </c:pt>
                <c:pt idx="1592">
                  <c:v>2.6595719384628902E-2</c:v>
                </c:pt>
                <c:pt idx="1593">
                  <c:v>-5.1813423497559796E-3</c:v>
                </c:pt>
                <c:pt idx="1594">
                  <c:v>-1.3020821206737088E-2</c:v>
                </c:pt>
                <c:pt idx="1595">
                  <c:v>0</c:v>
                </c:pt>
                <c:pt idx="1596">
                  <c:v>-2.6385199377066959E-2</c:v>
                </c:pt>
                <c:pt idx="1597">
                  <c:v>-1.8970235928425838E-2</c:v>
                </c:pt>
                <c:pt idx="1598">
                  <c:v>-3.3149140705165725E-2</c:v>
                </c:pt>
                <c:pt idx="1599">
                  <c:v>1.9999980926513672E-2</c:v>
                </c:pt>
                <c:pt idx="1600">
                  <c:v>-2.8011178292021155E-3</c:v>
                </c:pt>
                <c:pt idx="1601">
                  <c:v>1.9662969883848636E-2</c:v>
                </c:pt>
                <c:pt idx="1602">
                  <c:v>1.3774091112937814E-2</c:v>
                </c:pt>
                <c:pt idx="1603">
                  <c:v>8.1521659906398369E-3</c:v>
                </c:pt>
                <c:pt idx="1604">
                  <c:v>0</c:v>
                </c:pt>
                <c:pt idx="1605">
                  <c:v>2.6954151914919677E-3</c:v>
                </c:pt>
                <c:pt idx="1606">
                  <c:v>-8.0645083760868541E-3</c:v>
                </c:pt>
                <c:pt idx="1607">
                  <c:v>-1.084009789505469E-2</c:v>
                </c:pt>
                <c:pt idx="1608">
                  <c:v>5.4794466860144109E-3</c:v>
                </c:pt>
                <c:pt idx="1609">
                  <c:v>1.6348757910689349E-2</c:v>
                </c:pt>
                <c:pt idx="1610">
                  <c:v>-5.361925153952618E-3</c:v>
                </c:pt>
                <c:pt idx="1611">
                  <c:v>-2.6954151914918567E-3</c:v>
                </c:pt>
                <c:pt idx="1612">
                  <c:v>-1.0810800361494066E-2</c:v>
                </c:pt>
                <c:pt idx="1613">
                  <c:v>1.3661188837086113E-2</c:v>
                </c:pt>
                <c:pt idx="1614">
                  <c:v>0</c:v>
                </c:pt>
                <c:pt idx="1615">
                  <c:v>-1.0781660765967538E-2</c:v>
                </c:pt>
                <c:pt idx="1616">
                  <c:v>0</c:v>
                </c:pt>
                <c:pt idx="1617">
                  <c:v>5.4495859702297755E-2</c:v>
                </c:pt>
                <c:pt idx="1618">
                  <c:v>8.7855339184014447E-2</c:v>
                </c:pt>
                <c:pt idx="1619">
                  <c:v>-9.5011785013269234E-3</c:v>
                </c:pt>
                <c:pt idx="1620">
                  <c:v>-2.1582770009893504E-2</c:v>
                </c:pt>
                <c:pt idx="1621">
                  <c:v>0</c:v>
                </c:pt>
                <c:pt idx="1622">
                  <c:v>-2.4509196646245179E-3</c:v>
                </c:pt>
                <c:pt idx="1623">
                  <c:v>-2.4570585896938058E-3</c:v>
                </c:pt>
                <c:pt idx="1624">
                  <c:v>-2.4629931491653156E-3</c:v>
                </c:pt>
                <c:pt idx="1625">
                  <c:v>-1.9753125520252879E-2</c:v>
                </c:pt>
                <c:pt idx="1626">
                  <c:v>0</c:v>
                </c:pt>
                <c:pt idx="1627">
                  <c:v>-1.5113335603814892E-2</c:v>
                </c:pt>
                <c:pt idx="1628">
                  <c:v>-7.6726267854791974E-3</c:v>
                </c:pt>
                <c:pt idx="1629">
                  <c:v>-1.0309329662834377E-2</c:v>
                </c:pt>
                <c:pt idx="1630">
                  <c:v>3.3854197225689386E-2</c:v>
                </c:pt>
                <c:pt idx="1631">
                  <c:v>1.259444633651241E-2</c:v>
                </c:pt>
                <c:pt idx="1632">
                  <c:v>4.9751196570662071E-3</c:v>
                </c:pt>
                <c:pt idx="1633">
                  <c:v>-2.4752451875445391E-2</c:v>
                </c:pt>
                <c:pt idx="1634">
                  <c:v>-3.2994952424601931E-2</c:v>
                </c:pt>
                <c:pt idx="1635">
                  <c:v>-3.4120702880509501E-2</c:v>
                </c:pt>
                <c:pt idx="1636">
                  <c:v>-1.6304396768935914E-2</c:v>
                </c:pt>
                <c:pt idx="1637">
                  <c:v>-5.524856784194343E-3</c:v>
                </c:pt>
                <c:pt idx="1638">
                  <c:v>-2.7777752022684066E-3</c:v>
                </c:pt>
                <c:pt idx="1639">
                  <c:v>-8.3565381913699444E-3</c:v>
                </c:pt>
                <c:pt idx="1640">
                  <c:v>-5.6179722606676252E-3</c:v>
                </c:pt>
                <c:pt idx="1641">
                  <c:v>-2.8248560935074662E-3</c:v>
                </c:pt>
                <c:pt idx="1642">
                  <c:v>8.4985755334041624E-3</c:v>
                </c:pt>
                <c:pt idx="1643">
                  <c:v>-2.8089861303337571E-3</c:v>
                </c:pt>
                <c:pt idx="1644">
                  <c:v>-2.8168987598808926E-3</c:v>
                </c:pt>
                <c:pt idx="1645">
                  <c:v>-2.5423704841567529E-2</c:v>
                </c:pt>
                <c:pt idx="1646">
                  <c:v>1.4492739601511984E-2</c:v>
                </c:pt>
                <c:pt idx="1647">
                  <c:v>0</c:v>
                </c:pt>
                <c:pt idx="1648">
                  <c:v>-2.8571401323590484E-3</c:v>
                </c:pt>
                <c:pt idx="1649">
                  <c:v>-2.8653267724730536E-2</c:v>
                </c:pt>
                <c:pt idx="1650">
                  <c:v>0</c:v>
                </c:pt>
                <c:pt idx="1651">
                  <c:v>-5.8997695357470015E-3</c:v>
                </c:pt>
                <c:pt idx="1652">
                  <c:v>1.7804208675266997E-2</c:v>
                </c:pt>
                <c:pt idx="1653">
                  <c:v>0</c:v>
                </c:pt>
                <c:pt idx="1654">
                  <c:v>0</c:v>
                </c:pt>
                <c:pt idx="1655">
                  <c:v>-2.6239111030974094E-2</c:v>
                </c:pt>
                <c:pt idx="1656">
                  <c:v>2.095813576653538E-2</c:v>
                </c:pt>
                <c:pt idx="1657">
                  <c:v>-1.1730263714014644E-2</c:v>
                </c:pt>
                <c:pt idx="1658">
                  <c:v>2.6706277639223064E-2</c:v>
                </c:pt>
                <c:pt idx="1659">
                  <c:v>-1.1560682489023755E-2</c:v>
                </c:pt>
                <c:pt idx="1660">
                  <c:v>5.8479475088744071E-3</c:v>
                </c:pt>
                <c:pt idx="1661">
                  <c:v>2.0348817464659552E-2</c:v>
                </c:pt>
                <c:pt idx="1662">
                  <c:v>-2.2792001117782346E-2</c:v>
                </c:pt>
                <c:pt idx="1663">
                  <c:v>1.4577245289547625E-2</c:v>
                </c:pt>
                <c:pt idx="1664">
                  <c:v>-2.8735604621977107E-2</c:v>
                </c:pt>
                <c:pt idx="1665">
                  <c:v>2.6627192639665953E-2</c:v>
                </c:pt>
                <c:pt idx="1666">
                  <c:v>-8.6455248249048822E-3</c:v>
                </c:pt>
                <c:pt idx="1667">
                  <c:v>-2.9069739235227932E-3</c:v>
                </c:pt>
                <c:pt idx="1668">
                  <c:v>8.7463471737285747E-3</c:v>
                </c:pt>
                <c:pt idx="1669">
                  <c:v>1.1560682489023755E-2</c:v>
                </c:pt>
                <c:pt idx="1670">
                  <c:v>-8.5714203970772562E-3</c:v>
                </c:pt>
                <c:pt idx="1671">
                  <c:v>-2.8818484791540033E-2</c:v>
                </c:pt>
                <c:pt idx="1672">
                  <c:v>-2.9673563213186149E-3</c:v>
                </c:pt>
                <c:pt idx="1673">
                  <c:v>-1.1904750923180218E-2</c:v>
                </c:pt>
                <c:pt idx="1674">
                  <c:v>-2.1084317665761465E-2</c:v>
                </c:pt>
                <c:pt idx="1675">
                  <c:v>6.1538402850811469E-3</c:v>
                </c:pt>
                <c:pt idx="1676">
                  <c:v>4.2813487988005328E-2</c:v>
                </c:pt>
                <c:pt idx="1677">
                  <c:v>-1.7595360612286837E-2</c:v>
                </c:pt>
                <c:pt idx="1678">
                  <c:v>-2.9850718650553665E-3</c:v>
                </c:pt>
                <c:pt idx="1679">
                  <c:v>-2.3952073581400501E-2</c:v>
                </c:pt>
                <c:pt idx="1680">
                  <c:v>2.1472372223182212E-2</c:v>
                </c:pt>
                <c:pt idx="1681">
                  <c:v>-2.1021001455427291E-2</c:v>
                </c:pt>
                <c:pt idx="1682">
                  <c:v>0</c:v>
                </c:pt>
                <c:pt idx="1683">
                  <c:v>6.1349634923377749E-3</c:v>
                </c:pt>
                <c:pt idx="1684">
                  <c:v>0</c:v>
                </c:pt>
                <c:pt idx="1685">
                  <c:v>-1.2195110427418387E-2</c:v>
                </c:pt>
                <c:pt idx="1686">
                  <c:v>-2.7777751205062429E-2</c:v>
                </c:pt>
                <c:pt idx="1687">
                  <c:v>1.2698400203813742E-2</c:v>
                </c:pt>
                <c:pt idx="1688">
                  <c:v>-3.1347931924396999E-3</c:v>
                </c:pt>
                <c:pt idx="1689">
                  <c:v>9.4339530691780471E-3</c:v>
                </c:pt>
                <c:pt idx="1690">
                  <c:v>3.1152617895386925E-3</c:v>
                </c:pt>
                <c:pt idx="1691">
                  <c:v>-9.3167612183899795E-3</c:v>
                </c:pt>
                <c:pt idx="1692">
                  <c:v>-1.2539172769758689E-2</c:v>
                </c:pt>
                <c:pt idx="1693">
                  <c:v>9.5238001528603622E-3</c:v>
                </c:pt>
                <c:pt idx="1694">
                  <c:v>6.2893020461187721E-3</c:v>
                </c:pt>
                <c:pt idx="1695">
                  <c:v>-3.1249969732016769E-3</c:v>
                </c:pt>
                <c:pt idx="1696">
                  <c:v>-9.4043795773189887E-3</c:v>
                </c:pt>
                <c:pt idx="1697">
                  <c:v>3.1645538581142052E-3</c:v>
                </c:pt>
                <c:pt idx="1698">
                  <c:v>-9.4637131443995326E-3</c:v>
                </c:pt>
                <c:pt idx="1699">
                  <c:v>-3.1847178251670494E-2</c:v>
                </c:pt>
                <c:pt idx="1700">
                  <c:v>-3.9473647060816464E-2</c:v>
                </c:pt>
                <c:pt idx="1701">
                  <c:v>3.4246541787590346E-3</c:v>
                </c:pt>
                <c:pt idx="1702">
                  <c:v>0</c:v>
                </c:pt>
                <c:pt idx="1703">
                  <c:v>-3.754270682872296E-2</c:v>
                </c:pt>
                <c:pt idx="1704">
                  <c:v>-7.0921919858044635E-3</c:v>
                </c:pt>
                <c:pt idx="1705">
                  <c:v>0</c:v>
                </c:pt>
                <c:pt idx="1706">
                  <c:v>1.071427567880967E-2</c:v>
                </c:pt>
                <c:pt idx="1707">
                  <c:v>-7.0671312599621672E-3</c:v>
                </c:pt>
                <c:pt idx="1708">
                  <c:v>-7.1174310796356943E-3</c:v>
                </c:pt>
                <c:pt idx="1709">
                  <c:v>7.1684520429995402E-3</c:v>
                </c:pt>
                <c:pt idx="1710">
                  <c:v>-2.1352293238907083E-2</c:v>
                </c:pt>
                <c:pt idx="1711">
                  <c:v>2.1818161010742188E-2</c:v>
                </c:pt>
                <c:pt idx="1712">
                  <c:v>-2.4911008778724986E-2</c:v>
                </c:pt>
                <c:pt idx="1713">
                  <c:v>1.4598526172921567E-2</c:v>
                </c:pt>
                <c:pt idx="1714">
                  <c:v>1.4388475634778741E-2</c:v>
                </c:pt>
                <c:pt idx="1715">
                  <c:v>3.1914948481717387E-2</c:v>
                </c:pt>
                <c:pt idx="1716">
                  <c:v>1.0309268214748757E-2</c:v>
                </c:pt>
                <c:pt idx="1717">
                  <c:v>-2.0408143405366563E-2</c:v>
                </c:pt>
                <c:pt idx="1718">
                  <c:v>-6.9445203299844938E-3</c:v>
                </c:pt>
                <c:pt idx="1719">
                  <c:v>-4.8951004063202963E-2</c:v>
                </c:pt>
                <c:pt idx="1720">
                  <c:v>3.6764670434088487E-3</c:v>
                </c:pt>
                <c:pt idx="1721">
                  <c:v>5.1282002017387862E-2</c:v>
                </c:pt>
                <c:pt idx="1722">
                  <c:v>1.7421669940284046E-2</c:v>
                </c:pt>
                <c:pt idx="1723">
                  <c:v>0</c:v>
                </c:pt>
                <c:pt idx="1724">
                  <c:v>3.4246541787590346E-3</c:v>
                </c:pt>
                <c:pt idx="1725">
                  <c:v>-1.7064829753270949E-2</c:v>
                </c:pt>
                <c:pt idx="1726">
                  <c:v>1.0416656318638529E-2</c:v>
                </c:pt>
                <c:pt idx="1727">
                  <c:v>3.0927804644246271E-2</c:v>
                </c:pt>
                <c:pt idx="1728">
                  <c:v>7.0000012715657478E-2</c:v>
                </c:pt>
                <c:pt idx="1729">
                  <c:v>-2.8037430379547534E-2</c:v>
                </c:pt>
                <c:pt idx="1730">
                  <c:v>2.5641078544558438E-2</c:v>
                </c:pt>
                <c:pt idx="1731">
                  <c:v>-1.8749981839210061E-2</c:v>
                </c:pt>
                <c:pt idx="1732">
                  <c:v>3.1847102322188903E-3</c:v>
                </c:pt>
                <c:pt idx="1733">
                  <c:v>-3.1746000509534911E-3</c:v>
                </c:pt>
                <c:pt idx="1734">
                  <c:v>-3.8216598716108385E-2</c:v>
                </c:pt>
                <c:pt idx="1735">
                  <c:v>6.6225102823933568E-3</c:v>
                </c:pt>
                <c:pt idx="1736">
                  <c:v>0</c:v>
                </c:pt>
                <c:pt idx="1737">
                  <c:v>-9.8684117652041436E-3</c:v>
                </c:pt>
                <c:pt idx="1738">
                  <c:v>6.6445119567710709E-3</c:v>
                </c:pt>
                <c:pt idx="1739">
                  <c:v>-9.900980750178201E-3</c:v>
                </c:pt>
                <c:pt idx="1740">
                  <c:v>-1.9999980926513672E-2</c:v>
                </c:pt>
                <c:pt idx="1741">
                  <c:v>3.4013572342277421E-3</c:v>
                </c:pt>
                <c:pt idx="1742">
                  <c:v>-1.6949136104436047E-2</c:v>
                </c:pt>
                <c:pt idx="1743">
                  <c:v>1.0344817380417926E-2</c:v>
                </c:pt>
                <c:pt idx="1744">
                  <c:v>2.047779570392505E-2</c:v>
                </c:pt>
                <c:pt idx="1745">
                  <c:v>-3.3444784051375964E-2</c:v>
                </c:pt>
                <c:pt idx="1746">
                  <c:v>-1.038069505860606E-2</c:v>
                </c:pt>
                <c:pt idx="1747">
                  <c:v>1.748258481428655E-2</c:v>
                </c:pt>
                <c:pt idx="1748">
                  <c:v>2.4054959167747025E-2</c:v>
                </c:pt>
                <c:pt idx="1749">
                  <c:v>-4.3624199197601521E-2</c:v>
                </c:pt>
                <c:pt idx="1750">
                  <c:v>0</c:v>
                </c:pt>
                <c:pt idx="1751">
                  <c:v>2.8070233263726152E-2</c:v>
                </c:pt>
                <c:pt idx="1752">
                  <c:v>-1.3651863802616737E-2</c:v>
                </c:pt>
                <c:pt idx="1753">
                  <c:v>-4.8442941114985483E-2</c:v>
                </c:pt>
                <c:pt idx="1754">
                  <c:v>-2.5454521179199219E-2</c:v>
                </c:pt>
                <c:pt idx="1755">
                  <c:v>3.7313396321503323E-3</c:v>
                </c:pt>
                <c:pt idx="1756">
                  <c:v>1.8587342473125545E-2</c:v>
                </c:pt>
                <c:pt idx="1757">
                  <c:v>7.2992630864607833E-3</c:v>
                </c:pt>
                <c:pt idx="1758">
                  <c:v>3.623184962974646E-3</c:v>
                </c:pt>
                <c:pt idx="1759">
                  <c:v>-1.4440419540958982E-2</c:v>
                </c:pt>
              </c:numCache>
            </c:numRef>
          </c:xVal>
          <c:yVal>
            <c:numRef>
              <c:f>'Q1'!$W$8:$W$1767</c:f>
              <c:numCache>
                <c:formatCode>General</c:formatCode>
                <c:ptCount val="1760"/>
                <c:pt idx="0">
                  <c:v>0</c:v>
                </c:pt>
                <c:pt idx="1">
                  <c:v>0</c:v>
                </c:pt>
                <c:pt idx="2">
                  <c:v>-3.0660279161084814E-2</c:v>
                </c:pt>
                <c:pt idx="3">
                  <c:v>-2.1858838313503472E-2</c:v>
                </c:pt>
                <c:pt idx="4">
                  <c:v>1.098917664011634E-2</c:v>
                </c:pt>
                <c:pt idx="5">
                  <c:v>0</c:v>
                </c:pt>
                <c:pt idx="6">
                  <c:v>-1.6529351893171625E-2</c:v>
                </c:pt>
                <c:pt idx="7">
                  <c:v>3.4186706002650273E-2</c:v>
                </c:pt>
                <c:pt idx="8">
                  <c:v>-9.4940514144258147E-3</c:v>
                </c:pt>
                <c:pt idx="9">
                  <c:v>0</c:v>
                </c:pt>
                <c:pt idx="10">
                  <c:v>5.4054133422114167E-3</c:v>
                </c:pt>
                <c:pt idx="11">
                  <c:v>-3.4217606503445276E-2</c:v>
                </c:pt>
                <c:pt idx="12">
                  <c:v>-4.2487033060501708E-3</c:v>
                </c:pt>
                <c:pt idx="13">
                  <c:v>3.9866921259804337E-2</c:v>
                </c:pt>
                <c:pt idx="14">
                  <c:v>2.6880266219053094E-3</c:v>
                </c:pt>
                <c:pt idx="15">
                  <c:v>-2.997333404077953E-2</c:v>
                </c:pt>
                <c:pt idx="16">
                  <c:v>6.8365195354957971E-3</c:v>
                </c:pt>
                <c:pt idx="17">
                  <c:v>1.4942688217643265E-2</c:v>
                </c:pt>
                <c:pt idx="18">
                  <c:v>5.1482785911888283E-2</c:v>
                </c:pt>
                <c:pt idx="19">
                  <c:v>3.4165387185162953E-2</c:v>
                </c:pt>
                <c:pt idx="20">
                  <c:v>1.3522397933401879E-2</c:v>
                </c:pt>
                <c:pt idx="21">
                  <c:v>8.590476286681175E-3</c:v>
                </c:pt>
                <c:pt idx="22">
                  <c:v>-1.1044404371509711E-2</c:v>
                </c:pt>
                <c:pt idx="23">
                  <c:v>2.427301247487473E-2</c:v>
                </c:pt>
                <c:pt idx="24">
                  <c:v>2.8370669941237249E-2</c:v>
                </c:pt>
                <c:pt idx="25">
                  <c:v>-1.5220085369586623E-2</c:v>
                </c:pt>
                <c:pt idx="26">
                  <c:v>1.6431451429147419E-2</c:v>
                </c:pt>
                <c:pt idx="27">
                  <c:v>1.6165926936928723E-2</c:v>
                </c:pt>
                <c:pt idx="28">
                  <c:v>-5.7896337735337481E-3</c:v>
                </c:pt>
                <c:pt idx="29">
                  <c:v>6.580496986463906E-2</c:v>
                </c:pt>
                <c:pt idx="30">
                  <c:v>-6.4932937413470539E-3</c:v>
                </c:pt>
                <c:pt idx="31">
                  <c:v>2.360526244269405E-2</c:v>
                </c:pt>
                <c:pt idx="32">
                  <c:v>3.1316511707020933E-2</c:v>
                </c:pt>
                <c:pt idx="33">
                  <c:v>-1.9761532642204736E-2</c:v>
                </c:pt>
                <c:pt idx="34">
                  <c:v>9.4312496116760128E-3</c:v>
                </c:pt>
                <c:pt idx="35">
                  <c:v>-1.996879536674985E-2</c:v>
                </c:pt>
                <c:pt idx="36">
                  <c:v>-2.67964612664265E-2</c:v>
                </c:pt>
                <c:pt idx="37">
                  <c:v>4.3429193377965015E-3</c:v>
                </c:pt>
                <c:pt idx="38">
                  <c:v>2.5668736031106552E-2</c:v>
                </c:pt>
                <c:pt idx="39">
                  <c:v>8.3972783944574386E-2</c:v>
                </c:pt>
                <c:pt idx="40">
                  <c:v>-2.877937572474315E-3</c:v>
                </c:pt>
                <c:pt idx="41">
                  <c:v>-4.9193652774419637E-3</c:v>
                </c:pt>
                <c:pt idx="42">
                  <c:v>1.1673272933710918E-2</c:v>
                </c:pt>
                <c:pt idx="43">
                  <c:v>0</c:v>
                </c:pt>
                <c:pt idx="44">
                  <c:v>-8.7031946675581919E-3</c:v>
                </c:pt>
                <c:pt idx="45">
                  <c:v>1.5488654833209303E-2</c:v>
                </c:pt>
                <c:pt idx="46">
                  <c:v>-3.8497083535375489E-3</c:v>
                </c:pt>
                <c:pt idx="47">
                  <c:v>-3.6370542655400129E-2</c:v>
                </c:pt>
                <c:pt idx="48">
                  <c:v>1.0394414355679544E-3</c:v>
                </c:pt>
                <c:pt idx="49">
                  <c:v>2.4628327621180821E-2</c:v>
                </c:pt>
                <c:pt idx="50">
                  <c:v>5.9628799000390947E-2</c:v>
                </c:pt>
                <c:pt idx="51">
                  <c:v>9.1405320268052488E-3</c:v>
                </c:pt>
                <c:pt idx="52">
                  <c:v>3.307618999294093E-2</c:v>
                </c:pt>
                <c:pt idx="53">
                  <c:v>-2.0418306121077479E-2</c:v>
                </c:pt>
                <c:pt idx="54">
                  <c:v>-9.9682316857332819E-3</c:v>
                </c:pt>
                <c:pt idx="55">
                  <c:v>1.3555547466282339E-2</c:v>
                </c:pt>
                <c:pt idx="56">
                  <c:v>0</c:v>
                </c:pt>
                <c:pt idx="57">
                  <c:v>1.6830990340528384E-2</c:v>
                </c:pt>
                <c:pt idx="58">
                  <c:v>-1.7620713156031986E-3</c:v>
                </c:pt>
                <c:pt idx="59">
                  <c:v>1.2270039261207146E-2</c:v>
                </c:pt>
                <c:pt idx="60">
                  <c:v>-1.6653583632490098E-2</c:v>
                </c:pt>
                <c:pt idx="61">
                  <c:v>9.6605545541473548E-3</c:v>
                </c:pt>
                <c:pt idx="62">
                  <c:v>5.9592162190926022E-2</c:v>
                </c:pt>
                <c:pt idx="63">
                  <c:v>1.2353071883780585E-2</c:v>
                </c:pt>
                <c:pt idx="64">
                  <c:v>-3.2705388857098353E-3</c:v>
                </c:pt>
                <c:pt idx="65">
                  <c:v>3.4578398753131921E-2</c:v>
                </c:pt>
                <c:pt idx="66">
                  <c:v>-3.0524466703264568E-2</c:v>
                </c:pt>
                <c:pt idx="67">
                  <c:v>-2.0569023179628401E-2</c:v>
                </c:pt>
                <c:pt idx="68">
                  <c:v>3.9955718310827101E-2</c:v>
                </c:pt>
                <c:pt idx="69">
                  <c:v>1.9017987870154376E-2</c:v>
                </c:pt>
                <c:pt idx="70">
                  <c:v>-7.0577841658236778E-3</c:v>
                </c:pt>
                <c:pt idx="71">
                  <c:v>-7.1716535635613313E-3</c:v>
                </c:pt>
                <c:pt idx="72">
                  <c:v>-2.3594806255873425E-3</c:v>
                </c:pt>
                <c:pt idx="73">
                  <c:v>1.4262812873057572E-2</c:v>
                </c:pt>
                <c:pt idx="74">
                  <c:v>2.2528830765041585E-2</c:v>
                </c:pt>
                <c:pt idx="75">
                  <c:v>-1.2384047315929621E-2</c:v>
                </c:pt>
                <c:pt idx="76">
                  <c:v>9.3023837219606692E-3</c:v>
                </c:pt>
                <c:pt idx="77">
                  <c:v>-3.2115173795267259E-2</c:v>
                </c:pt>
                <c:pt idx="78">
                  <c:v>9.516018027840115E-3</c:v>
                </c:pt>
                <c:pt idx="79">
                  <c:v>-6.3339397833178553E-3</c:v>
                </c:pt>
                <c:pt idx="80">
                  <c:v>-1.5238156469519886E-2</c:v>
                </c:pt>
                <c:pt idx="81">
                  <c:v>1.611640800859403E-3</c:v>
                </c:pt>
                <c:pt idx="82">
                  <c:v>2.5438549530247382E-2</c:v>
                </c:pt>
                <c:pt idx="83">
                  <c:v>2.3274921394715625E-2</c:v>
                </c:pt>
                <c:pt idx="84">
                  <c:v>-3.0332705560539262E-2</c:v>
                </c:pt>
                <c:pt idx="85">
                  <c:v>-3.2130291999687075E-2</c:v>
                </c:pt>
                <c:pt idx="86">
                  <c:v>2.2599157810538395E-2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2.521722318188856E-2</c:v>
                </c:pt>
                <c:pt idx="91">
                  <c:v>1.8504180427783342E-2</c:v>
                </c:pt>
                <c:pt idx="92">
                  <c:v>4.8432152703026789E-2</c:v>
                </c:pt>
                <c:pt idx="93">
                  <c:v>-5.0783831171636977E-3</c:v>
                </c:pt>
                <c:pt idx="94">
                  <c:v>7.0204748360252166E-4</c:v>
                </c:pt>
                <c:pt idx="95">
                  <c:v>-5.100713430211211E-3</c:v>
                </c:pt>
                <c:pt idx="96">
                  <c:v>-1.7790880611039318E-2</c:v>
                </c:pt>
                <c:pt idx="97">
                  <c:v>-2.9633664452228183E-2</c:v>
                </c:pt>
                <c:pt idx="98">
                  <c:v>1.456218596996383E-2</c:v>
                </c:pt>
                <c:pt idx="99">
                  <c:v>-1.9195357719500393E-2</c:v>
                </c:pt>
                <c:pt idx="100">
                  <c:v>-3.6252987838697973E-2</c:v>
                </c:pt>
                <c:pt idx="101">
                  <c:v>-3.0111788475872613E-2</c:v>
                </c:pt>
                <c:pt idx="102">
                  <c:v>1.3930221232067401E-2</c:v>
                </c:pt>
                <c:pt idx="103">
                  <c:v>2.2581582985694605E-2</c:v>
                </c:pt>
                <c:pt idx="104">
                  <c:v>-7.170752943509889E-3</c:v>
                </c:pt>
                <c:pt idx="105">
                  <c:v>-4.0563373719382555E-3</c:v>
                </c:pt>
                <c:pt idx="106">
                  <c:v>-1.7047674971881571E-2</c:v>
                </c:pt>
                <c:pt idx="107">
                  <c:v>-1.7410212398776024E-2</c:v>
                </c:pt>
                <c:pt idx="108">
                  <c:v>5.6787418599924713E-2</c:v>
                </c:pt>
                <c:pt idx="109">
                  <c:v>-1.4297328768314766E-2</c:v>
                </c:pt>
                <c:pt idx="110">
                  <c:v>-2.9222830396610857E-2</c:v>
                </c:pt>
                <c:pt idx="111">
                  <c:v>4.3520159164925666E-2</c:v>
                </c:pt>
                <c:pt idx="112">
                  <c:v>-3.28361111931244E-2</c:v>
                </c:pt>
                <c:pt idx="113">
                  <c:v>-3.9090314247855446E-2</c:v>
                </c:pt>
                <c:pt idx="114">
                  <c:v>-1.7094416637950714E-2</c:v>
                </c:pt>
                <c:pt idx="115">
                  <c:v>-4.2850816181662912E-3</c:v>
                </c:pt>
                <c:pt idx="116">
                  <c:v>-2.9878163717125587E-2</c:v>
                </c:pt>
                <c:pt idx="117">
                  <c:v>-1.6186763283492202E-2</c:v>
                </c:pt>
                <c:pt idx="118">
                  <c:v>1.8114841407202598E-3</c:v>
                </c:pt>
                <c:pt idx="119">
                  <c:v>3.9045324971871229E-2</c:v>
                </c:pt>
                <c:pt idx="120">
                  <c:v>7.7675340649784423E-3</c:v>
                </c:pt>
                <c:pt idx="121">
                  <c:v>3.2288286155606381E-2</c:v>
                </c:pt>
                <c:pt idx="122">
                  <c:v>6.6666850002899541E-3</c:v>
                </c:pt>
                <c:pt idx="123">
                  <c:v>3.316749478623086E-3</c:v>
                </c:pt>
                <c:pt idx="124">
                  <c:v>6.6006777987296511E-3</c:v>
                </c:pt>
                <c:pt idx="125">
                  <c:v>1.4694166852874307E-2</c:v>
                </c:pt>
                <c:pt idx="126">
                  <c:v>7.2990459014578126E-3</c:v>
                </c:pt>
                <c:pt idx="127">
                  <c:v>8.7784554187446129E-3</c:v>
                </c:pt>
                <c:pt idx="128">
                  <c:v>1.5069308463303699E-2</c:v>
                </c:pt>
                <c:pt idx="129">
                  <c:v>1.5697708432480535E-3</c:v>
                </c:pt>
                <c:pt idx="130">
                  <c:v>3.4654203673411217E-2</c:v>
                </c:pt>
                <c:pt idx="131">
                  <c:v>-7.6045558157823321E-3</c:v>
                </c:pt>
                <c:pt idx="132">
                  <c:v>1.6654382874216171E-2</c:v>
                </c:pt>
                <c:pt idx="133">
                  <c:v>5.2713850813837157E-3</c:v>
                </c:pt>
                <c:pt idx="134">
                  <c:v>-1.8085838570947095E-2</c:v>
                </c:pt>
                <c:pt idx="135">
                  <c:v>6.0650297327318132E-3</c:v>
                </c:pt>
                <c:pt idx="136">
                  <c:v>-1.4495664871191022E-2</c:v>
                </c:pt>
                <c:pt idx="137">
                  <c:v>-2.6419575127073273E-2</c:v>
                </c:pt>
                <c:pt idx="138">
                  <c:v>-1.1084783997027387E-2</c:v>
                </c:pt>
                <c:pt idx="139">
                  <c:v>-4.4744268451596701E-2</c:v>
                </c:pt>
                <c:pt idx="140">
                  <c:v>0</c:v>
                </c:pt>
                <c:pt idx="141">
                  <c:v>-1.2601561375804968E-2</c:v>
                </c:pt>
                <c:pt idx="142">
                  <c:v>1.426543797718376E-2</c:v>
                </c:pt>
                <c:pt idx="143">
                  <c:v>-1.2580479031234441E-2</c:v>
                </c:pt>
                <c:pt idx="144">
                  <c:v>-2.4947037283417216E-3</c:v>
                </c:pt>
                <c:pt idx="145">
                  <c:v>2.414419407241351E-2</c:v>
                </c:pt>
                <c:pt idx="146">
                  <c:v>1.309346397362658E-2</c:v>
                </c:pt>
                <c:pt idx="147">
                  <c:v>-5.6746152748840305E-3</c:v>
                </c:pt>
                <c:pt idx="148">
                  <c:v>2.4172865666694061E-3</c:v>
                </c:pt>
                <c:pt idx="149">
                  <c:v>2.5766296030536252E-2</c:v>
                </c:pt>
                <c:pt idx="150">
                  <c:v>-1.5910507585679737E-3</c:v>
                </c:pt>
                <c:pt idx="151">
                  <c:v>4.0046917323835057E-3</c:v>
                </c:pt>
                <c:pt idx="152">
                  <c:v>-1.7599912380001168E-2</c:v>
                </c:pt>
                <c:pt idx="153">
                  <c:v>-8.9500728274282161E-3</c:v>
                </c:pt>
                <c:pt idx="154">
                  <c:v>6.4935232786432163E-3</c:v>
                </c:pt>
                <c:pt idx="155">
                  <c:v>-2.955877446462216E-2</c:v>
                </c:pt>
                <c:pt idx="156">
                  <c:v>9.9503214108480741E-3</c:v>
                </c:pt>
                <c:pt idx="157">
                  <c:v>6.5789649063572788E-3</c:v>
                </c:pt>
                <c:pt idx="158">
                  <c:v>3.3085950076202873E-2</c:v>
                </c:pt>
                <c:pt idx="159">
                  <c:v>-3.308595007620295E-2</c:v>
                </c:pt>
                <c:pt idx="160">
                  <c:v>2.4292708203049948E-2</c:v>
                </c:pt>
                <c:pt idx="161">
                  <c:v>-4.8115907284684966E-3</c:v>
                </c:pt>
                <c:pt idx="162">
                  <c:v>-1.7843077984553226E-2</c:v>
                </c:pt>
                <c:pt idx="163">
                  <c:v>-6.568161683589183E-3</c:v>
                </c:pt>
                <c:pt idx="164">
                  <c:v>1.556198180602689E-2</c:v>
                </c:pt>
                <c:pt idx="165">
                  <c:v>-2.4630993118864245E-2</c:v>
                </c:pt>
                <c:pt idx="166">
                  <c:v>-1.3388860024577688E-2</c:v>
                </c:pt>
                <c:pt idx="167">
                  <c:v>2.490425486974228E-3</c:v>
                </c:pt>
                <c:pt idx="168">
                  <c:v>-1.6820444936308707E-3</c:v>
                </c:pt>
                <c:pt idx="169">
                  <c:v>-8.0604038567140074E-2</c:v>
                </c:pt>
                <c:pt idx="170">
                  <c:v>-3.7178966985888212E-2</c:v>
                </c:pt>
                <c:pt idx="171">
                  <c:v>2.061922269554493E-2</c:v>
                </c:pt>
                <c:pt idx="172">
                  <c:v>-3.2047998448767843E-2</c:v>
                </c:pt>
                <c:pt idx="173">
                  <c:v>-4.3059449267275771E-2</c:v>
                </c:pt>
                <c:pt idx="174">
                  <c:v>7.9681620803331524E-3</c:v>
                </c:pt>
                <c:pt idx="175">
                  <c:v>2.4537794674459899E-2</c:v>
                </c:pt>
                <c:pt idx="176">
                  <c:v>1.7274176131050048E-2</c:v>
                </c:pt>
                <c:pt idx="177">
                  <c:v>-4.8067635961736854E-3</c:v>
                </c:pt>
                <c:pt idx="178">
                  <c:v>-2.8338531896909469E-3</c:v>
                </c:pt>
                <c:pt idx="179">
                  <c:v>3.0218315908686337E-2</c:v>
                </c:pt>
                <c:pt idx="180">
                  <c:v>-4.8641327743090483E-2</c:v>
                </c:pt>
                <c:pt idx="181">
                  <c:v>9.7182865777127106E-3</c:v>
                </c:pt>
                <c:pt idx="182">
                  <c:v>-2.0479108904079935E-2</c:v>
                </c:pt>
                <c:pt idx="183">
                  <c:v>7.8659972888531406E-3</c:v>
                </c:pt>
                <c:pt idx="184">
                  <c:v>-6.9187402008092005E-3</c:v>
                </c:pt>
                <c:pt idx="185">
                  <c:v>0</c:v>
                </c:pt>
                <c:pt idx="186">
                  <c:v>3.1070430262418663E-2</c:v>
                </c:pt>
                <c:pt idx="187">
                  <c:v>-3.2017687350462593E-2</c:v>
                </c:pt>
                <c:pt idx="188">
                  <c:v>1.567060325426977E-2</c:v>
                </c:pt>
                <c:pt idx="189">
                  <c:v>-4.2725244392730607E-2</c:v>
                </c:pt>
                <c:pt idx="190">
                  <c:v>-3.0064612062347378E-3</c:v>
                </c:pt>
                <c:pt idx="191">
                  <c:v>-2.8896657163362042E-2</c:v>
                </c:pt>
                <c:pt idx="192">
                  <c:v>3.7001734787215419E-2</c:v>
                </c:pt>
                <c:pt idx="193">
                  <c:v>4.0280365785802727E-3</c:v>
                </c:pt>
                <c:pt idx="194">
                  <c:v>1.6900865759937791E-2</c:v>
                </c:pt>
                <c:pt idx="195">
                  <c:v>4.8225352486883449E-2</c:v>
                </c:pt>
                <c:pt idx="196">
                  <c:v>-2.8655274555692153E-2</c:v>
                </c:pt>
                <c:pt idx="197">
                  <c:v>-3.8834964306659449E-3</c:v>
                </c:pt>
                <c:pt idx="198">
                  <c:v>1.2605109951529633E-2</c:v>
                </c:pt>
                <c:pt idx="199">
                  <c:v>-1.159396581546126E-2</c:v>
                </c:pt>
                <c:pt idx="200">
                  <c:v>0</c:v>
                </c:pt>
                <c:pt idx="201">
                  <c:v>1.5428910731357444E-2</c:v>
                </c:pt>
                <c:pt idx="202">
                  <c:v>2.1732573187680182E-2</c:v>
                </c:pt>
                <c:pt idx="203">
                  <c:v>-8.9934052789569958E-4</c:v>
                </c:pt>
                <c:pt idx="204">
                  <c:v>2.4074366831108151E-2</c:v>
                </c:pt>
                <c:pt idx="205">
                  <c:v>3.7705094633148702E-2</c:v>
                </c:pt>
                <c:pt idx="206">
                  <c:v>-6.2217606457751371E-3</c:v>
                </c:pt>
                <c:pt idx="207">
                  <c:v>8.8262163573587099E-3</c:v>
                </c:pt>
                <c:pt idx="208">
                  <c:v>1.3961819019818685E-2</c:v>
                </c:pt>
                <c:pt idx="209">
                  <c:v>-7.7945631034221112E-3</c:v>
                </c:pt>
                <c:pt idx="210">
                  <c:v>1.8139473165004985E-2</c:v>
                </c:pt>
                <c:pt idx="211">
                  <c:v>-1.8139473165004975E-2</c:v>
                </c:pt>
                <c:pt idx="212">
                  <c:v>-1.3221952073415017E-2</c:v>
                </c:pt>
                <c:pt idx="213">
                  <c:v>-3.3254854187714074E-2</c:v>
                </c:pt>
                <c:pt idx="214">
                  <c:v>-1.8313898225261408E-3</c:v>
                </c:pt>
                <c:pt idx="215">
                  <c:v>-1.2023957877156689E-2</c:v>
                </c:pt>
                <c:pt idx="216">
                  <c:v>-1.3072024529415367E-2</c:v>
                </c:pt>
                <c:pt idx="217">
                  <c:v>7.4906643713855319E-3</c:v>
                </c:pt>
                <c:pt idx="218">
                  <c:v>-1.8674569098872766E-3</c:v>
                </c:pt>
                <c:pt idx="219">
                  <c:v>0</c:v>
                </c:pt>
                <c:pt idx="220">
                  <c:v>4.3023669088230812E-2</c:v>
                </c:pt>
                <c:pt idx="221">
                  <c:v>8.591022931311083E-4</c:v>
                </c:pt>
                <c:pt idx="222">
                  <c:v>-1.987421002310159E-2</c:v>
                </c:pt>
                <c:pt idx="223">
                  <c:v>-1.5595476629913643E-2</c:v>
                </c:pt>
                <c:pt idx="224">
                  <c:v>-1.028394626395931E-2</c:v>
                </c:pt>
                <c:pt idx="225">
                  <c:v>-2.3724967563353173E-2</c:v>
                </c:pt>
                <c:pt idx="226">
                  <c:v>6.143195144686258E-2</c:v>
                </c:pt>
                <c:pt idx="227">
                  <c:v>-8.1845731916986193E-3</c:v>
                </c:pt>
                <c:pt idx="228">
                  <c:v>7.2464016350320464E-3</c:v>
                </c:pt>
                <c:pt idx="229">
                  <c:v>3.6036040975841789E-3</c:v>
                </c:pt>
                <c:pt idx="230">
                  <c:v>-3.3802353528276541E-2</c:v>
                </c:pt>
                <c:pt idx="231">
                  <c:v>0</c:v>
                </c:pt>
                <c:pt idx="232">
                  <c:v>4.6032267880990576E-3</c:v>
                </c:pt>
                <c:pt idx="233">
                  <c:v>0</c:v>
                </c:pt>
                <c:pt idx="234">
                  <c:v>2.8108860932795085E-3</c:v>
                </c:pt>
                <c:pt idx="235">
                  <c:v>4.5692140621742573E-3</c:v>
                </c:pt>
                <c:pt idx="236">
                  <c:v>-1.481507139420387E-2</c:v>
                </c:pt>
                <c:pt idx="237">
                  <c:v>2.7600664712061414E-2</c:v>
                </c:pt>
                <c:pt idx="238">
                  <c:v>-2.2019304554031383E-2</c:v>
                </c:pt>
                <c:pt idx="239">
                  <c:v>-2.2515001216130391E-2</c:v>
                </c:pt>
                <c:pt idx="240">
                  <c:v>9.4429766867150829E-3</c:v>
                </c:pt>
                <c:pt idx="241">
                  <c:v>-2.7858451435916038E-3</c:v>
                </c:pt>
                <c:pt idx="242">
                  <c:v>2.1408339050791408E-2</c:v>
                </c:pt>
                <c:pt idx="243">
                  <c:v>2.7299255230182444E-2</c:v>
                </c:pt>
                <c:pt idx="244">
                  <c:v>6.2996203442915732E-3</c:v>
                </c:pt>
                <c:pt idx="245">
                  <c:v>-3.3598875574473989E-2</c:v>
                </c:pt>
                <c:pt idx="246">
                  <c:v>-2.3295104055097281E-2</c:v>
                </c:pt>
                <c:pt idx="247">
                  <c:v>-2.0067017269897302E-2</c:v>
                </c:pt>
                <c:pt idx="248">
                  <c:v>7.6775735208358016E-3</c:v>
                </c:pt>
                <c:pt idx="249">
                  <c:v>3.6643480710705501E-2</c:v>
                </c:pt>
                <c:pt idx="250">
                  <c:v>1.7323094399187017E-2</c:v>
                </c:pt>
                <c:pt idx="251">
                  <c:v>-3.0309840120693682E-2</c:v>
                </c:pt>
                <c:pt idx="252">
                  <c:v>-2.6490588178889881E-2</c:v>
                </c:pt>
                <c:pt idx="253">
                  <c:v>5.7359741047393002E-3</c:v>
                </c:pt>
                <c:pt idx="254">
                  <c:v>-1.1504947549317383E-2</c:v>
                </c:pt>
                <c:pt idx="255">
                  <c:v>9.2525311343331711E-4</c:v>
                </c:pt>
                <c:pt idx="256">
                  <c:v>-1.0614912581815697E-2</c:v>
                </c:pt>
                <c:pt idx="257">
                  <c:v>5.7660275765199727E-2</c:v>
                </c:pt>
                <c:pt idx="258">
                  <c:v>5.4995066913829859E-3</c:v>
                </c:pt>
                <c:pt idx="259">
                  <c:v>5.4695141607243444E-3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3.135771024455046E-2</c:v>
                </c:pt>
                <c:pt idx="264">
                  <c:v>-3.5303257989122115E-3</c:v>
                </c:pt>
                <c:pt idx="265">
                  <c:v>0</c:v>
                </c:pt>
                <c:pt idx="266">
                  <c:v>1.4047134367874678E-2</c:v>
                </c:pt>
                <c:pt idx="267">
                  <c:v>1.7421398795635728E-3</c:v>
                </c:pt>
                <c:pt idx="268">
                  <c:v>-1.4940885675401756E-2</c:v>
                </c:pt>
                <c:pt idx="269">
                  <c:v>8.7951650925496005E-3</c:v>
                </c:pt>
                <c:pt idx="270">
                  <c:v>2.6584837623063141E-3</c:v>
                </c:pt>
                <c:pt idx="271">
                  <c:v>-5.2538051977502583E-3</c:v>
                </c:pt>
                <c:pt idx="272">
                  <c:v>-5.4114081102631925E-2</c:v>
                </c:pt>
                <c:pt idx="273">
                  <c:v>1.7418586020184184E-2</c:v>
                </c:pt>
                <c:pt idx="274">
                  <c:v>-3.801772975361848E-2</c:v>
                </c:pt>
                <c:pt idx="275">
                  <c:v>-1.8176775874205631E-2</c:v>
                </c:pt>
                <c:pt idx="276">
                  <c:v>-9.2525311343323873E-4</c:v>
                </c:pt>
                <c:pt idx="277">
                  <c:v>4.7714079976506505E-3</c:v>
                </c:pt>
                <c:pt idx="278">
                  <c:v>6.733539551666742E-3</c:v>
                </c:pt>
                <c:pt idx="279">
                  <c:v>-1.9083683514489029E-3</c:v>
                </c:pt>
                <c:pt idx="280">
                  <c:v>1.6068301333359639E-2</c:v>
                </c:pt>
                <c:pt idx="281">
                  <c:v>0</c:v>
                </c:pt>
                <c:pt idx="282">
                  <c:v>-7.5471981661294988E-3</c:v>
                </c:pt>
                <c:pt idx="283">
                  <c:v>5.6656870232672249E-3</c:v>
                </c:pt>
                <c:pt idx="284">
                  <c:v>2.330453339030741E-2</c:v>
                </c:pt>
                <c:pt idx="285">
                  <c:v>-3.6865005440302749E-3</c:v>
                </c:pt>
                <c:pt idx="286">
                  <c:v>1.1895247116343832E-2</c:v>
                </c:pt>
                <c:pt idx="287">
                  <c:v>6.4028373784229117E-3</c:v>
                </c:pt>
                <c:pt idx="288">
                  <c:v>-1.093862379160949E-2</c:v>
                </c:pt>
                <c:pt idx="289">
                  <c:v>-2.8862461481515198E-2</c:v>
                </c:pt>
                <c:pt idx="290">
                  <c:v>0</c:v>
                </c:pt>
                <c:pt idx="291">
                  <c:v>3.7041235692639778E-2</c:v>
                </c:pt>
                <c:pt idx="292">
                  <c:v>0</c:v>
                </c:pt>
                <c:pt idx="293">
                  <c:v>1.8018488472779662E-2</c:v>
                </c:pt>
                <c:pt idx="294">
                  <c:v>-2.5317783967766259E-2</c:v>
                </c:pt>
                <c:pt idx="295">
                  <c:v>7.2992954949865733E-3</c:v>
                </c:pt>
                <c:pt idx="296">
                  <c:v>-4.5192553340901468E-3</c:v>
                </c:pt>
                <c:pt idx="297">
                  <c:v>8.7626753615232123E-4</c:v>
                </c:pt>
                <c:pt idx="298">
                  <c:v>-1.2856039786883263E-2</c:v>
                </c:pt>
                <c:pt idx="299">
                  <c:v>1.4679149177153844E-2</c:v>
                </c:pt>
                <c:pt idx="300">
                  <c:v>-5.4794170873192711E-3</c:v>
                </c:pt>
                <c:pt idx="301">
                  <c:v>-1.6620909533823454E-2</c:v>
                </c:pt>
                <c:pt idx="302">
                  <c:v>-6.5015461908964753E-3</c:v>
                </c:pt>
                <c:pt idx="303">
                  <c:v>1.6728421415756575E-2</c:v>
                </c:pt>
                <c:pt idx="304">
                  <c:v>-6.5094022843312435E-3</c:v>
                </c:pt>
                <c:pt idx="305">
                  <c:v>-3.2967931616065385E-2</c:v>
                </c:pt>
                <c:pt idx="306">
                  <c:v>1.1439143974877979E-2</c:v>
                </c:pt>
                <c:pt idx="307">
                  <c:v>-8.6052907851869934E-3</c:v>
                </c:pt>
                <c:pt idx="308">
                  <c:v>0</c:v>
                </c:pt>
                <c:pt idx="309">
                  <c:v>-4.7531182807315124E-3</c:v>
                </c:pt>
                <c:pt idx="310">
                  <c:v>5.7468708443309657E-3</c:v>
                </c:pt>
                <c:pt idx="311">
                  <c:v>-8.6713260844352748E-3</c:v>
                </c:pt>
                <c:pt idx="312">
                  <c:v>-2.9327633688500405E-2</c:v>
                </c:pt>
                <c:pt idx="313">
                  <c:v>8.9282527225293638E-3</c:v>
                </c:pt>
                <c:pt idx="314">
                  <c:v>-4.9678552459797368E-3</c:v>
                </c:pt>
                <c:pt idx="315">
                  <c:v>6.9324602127248097E-3</c:v>
                </c:pt>
                <c:pt idx="316">
                  <c:v>-1.0210716633023496E-3</c:v>
                </c:pt>
                <c:pt idx="317">
                  <c:v>0</c:v>
                </c:pt>
                <c:pt idx="318">
                  <c:v>-3.9370090790545502E-3</c:v>
                </c:pt>
                <c:pt idx="319">
                  <c:v>3.7778306335075944E-2</c:v>
                </c:pt>
                <c:pt idx="320">
                  <c:v>2.0676586646337966E-2</c:v>
                </c:pt>
                <c:pt idx="321">
                  <c:v>-1.220391996489853E-2</c:v>
                </c:pt>
                <c:pt idx="322">
                  <c:v>2.1462937956608703E-2</c:v>
                </c:pt>
                <c:pt idx="323">
                  <c:v>-1.5829080887860746E-2</c:v>
                </c:pt>
                <c:pt idx="324">
                  <c:v>9.7329193957312627E-4</c:v>
                </c:pt>
                <c:pt idx="325">
                  <c:v>-8.4921169404019742E-3</c:v>
                </c:pt>
                <c:pt idx="326">
                  <c:v>1.8849679320809226E-3</c:v>
                </c:pt>
                <c:pt idx="327">
                  <c:v>3.1513279962620905E-2</c:v>
                </c:pt>
                <c:pt idx="328">
                  <c:v>-1.0050342006012181E-2</c:v>
                </c:pt>
                <c:pt idx="329">
                  <c:v>-2.8056977808711909E-3</c:v>
                </c:pt>
                <c:pt idx="330">
                  <c:v>9.1997320898345343E-3</c:v>
                </c:pt>
                <c:pt idx="331">
                  <c:v>3.6563076970486893E-3</c:v>
                </c:pt>
                <c:pt idx="332">
                  <c:v>-2.8654819678281245E-2</c:v>
                </c:pt>
                <c:pt idx="333">
                  <c:v>1.3059343048367523E-2</c:v>
                </c:pt>
                <c:pt idx="334">
                  <c:v>-4.6817406009584646E-3</c:v>
                </c:pt>
                <c:pt idx="335">
                  <c:v>2.9359966264654529E-2</c:v>
                </c:pt>
                <c:pt idx="336">
                  <c:v>0</c:v>
                </c:pt>
                <c:pt idx="337">
                  <c:v>1.8844790042513732E-2</c:v>
                </c:pt>
                <c:pt idx="338">
                  <c:v>-2.0654786683121228E-2</c:v>
                </c:pt>
                <c:pt idx="339">
                  <c:v>1.6172886500301509E-2</c:v>
                </c:pt>
                <c:pt idx="340">
                  <c:v>9.264707088532531E-4</c:v>
                </c:pt>
                <c:pt idx="341">
                  <c:v>-1.5289360568547164E-2</c:v>
                </c:pt>
                <c:pt idx="342">
                  <c:v>-1.0909275396568838E-2</c:v>
                </c:pt>
                <c:pt idx="343">
                  <c:v>9.0992787559612889E-3</c:v>
                </c:pt>
                <c:pt idx="344">
                  <c:v>-1.7323094399186941E-2</c:v>
                </c:pt>
                <c:pt idx="345">
                  <c:v>0</c:v>
                </c:pt>
                <c:pt idx="346">
                  <c:v>-1.3958219352248299E-2</c:v>
                </c:pt>
                <c:pt idx="347">
                  <c:v>8.4130847283468892E-3</c:v>
                </c:pt>
                <c:pt idx="348">
                  <c:v>0</c:v>
                </c:pt>
                <c:pt idx="349">
                  <c:v>0</c:v>
                </c:pt>
                <c:pt idx="350">
                  <c:v>1.1059690216727069E-2</c:v>
                </c:pt>
                <c:pt idx="351">
                  <c:v>6.3588958034570871E-3</c:v>
                </c:pt>
                <c:pt idx="352">
                  <c:v>1.5399991817006927E-2</c:v>
                </c:pt>
                <c:pt idx="353">
                  <c:v>0</c:v>
                </c:pt>
                <c:pt idx="354">
                  <c:v>-6.3337117743076333E-3</c:v>
                </c:pt>
                <c:pt idx="355">
                  <c:v>1.2556249460506517E-2</c:v>
                </c:pt>
                <c:pt idx="356">
                  <c:v>6.2548434901359825E-3</c:v>
                </c:pt>
                <c:pt idx="357">
                  <c:v>-1.2477381176334849E-2</c:v>
                </c:pt>
                <c:pt idx="358">
                  <c:v>-2.0879408904326196E-2</c:v>
                </c:pt>
                <c:pt idx="359">
                  <c:v>1.0929060090223559E-2</c:v>
                </c:pt>
                <c:pt idx="360">
                  <c:v>7.2202411373793653E-3</c:v>
                </c:pt>
                <c:pt idx="361">
                  <c:v>-7.2202411373792812E-3</c:v>
                </c:pt>
                <c:pt idx="362">
                  <c:v>2.9488487758545671E-2</c:v>
                </c:pt>
                <c:pt idx="363">
                  <c:v>1.1333510217051109E-2</c:v>
                </c:pt>
                <c:pt idx="364">
                  <c:v>1.9836734595952976E-2</c:v>
                </c:pt>
                <c:pt idx="365">
                  <c:v>4.2193855903025742E-3</c:v>
                </c:pt>
                <c:pt idx="366">
                  <c:v>2.1033647043346985E-2</c:v>
                </c:pt>
                <c:pt idx="367">
                  <c:v>-1.6638766013788795E-3</c:v>
                </c:pt>
                <c:pt idx="368">
                  <c:v>5.7782601935166588E-3</c:v>
                </c:pt>
                <c:pt idx="369">
                  <c:v>2.1294844651603997E-2</c:v>
                </c:pt>
                <c:pt idx="370">
                  <c:v>1.2882613465706688E-2</c:v>
                </c:pt>
                <c:pt idx="371">
                  <c:v>2.2152783746860184E-2</c:v>
                </c:pt>
                <c:pt idx="372">
                  <c:v>3.9359634071234606E-3</c:v>
                </c:pt>
                <c:pt idx="373">
                  <c:v>1.8532758355150815E-2</c:v>
                </c:pt>
                <c:pt idx="374">
                  <c:v>3.3819954655687198E-2</c:v>
                </c:pt>
                <c:pt idx="375">
                  <c:v>5.1935376890542995E-3</c:v>
                </c:pt>
                <c:pt idx="376">
                  <c:v>5.8692448568413219E-3</c:v>
                </c:pt>
                <c:pt idx="377">
                  <c:v>1.7403902874870016E-2</c:v>
                </c:pt>
                <c:pt idx="378">
                  <c:v>-1.3024431030191519E-2</c:v>
                </c:pt>
                <c:pt idx="379">
                  <c:v>-1.6922673419267637E-2</c:v>
                </c:pt>
                <c:pt idx="380">
                  <c:v>-1.8661975765862444E-2</c:v>
                </c:pt>
                <c:pt idx="381">
                  <c:v>1.569461737215946E-2</c:v>
                </c:pt>
                <c:pt idx="382">
                  <c:v>-1.6479793828966506E-2</c:v>
                </c:pt>
                <c:pt idx="383">
                  <c:v>1.2012145267260943E-2</c:v>
                </c:pt>
                <c:pt idx="384">
                  <c:v>-6.7089932536604623E-3</c:v>
                </c:pt>
                <c:pt idx="385">
                  <c:v>-7.8163566663964131E-4</c:v>
                </c:pt>
                <c:pt idx="386">
                  <c:v>-2.2280549342571232E-3</c:v>
                </c:pt>
                <c:pt idx="387">
                  <c:v>-8.3540803320714674E-3</c:v>
                </c:pt>
                <c:pt idx="388">
                  <c:v>2.2540412748334127E-2</c:v>
                </c:pt>
                <c:pt idx="389">
                  <c:v>-2.4061287866153188E-2</c:v>
                </c:pt>
                <c:pt idx="390">
                  <c:v>6.0698154378633282E-3</c:v>
                </c:pt>
                <c:pt idx="391">
                  <c:v>-7.2648463918499921E-4</c:v>
                </c:pt>
                <c:pt idx="392">
                  <c:v>3.7476320355839467E-3</c:v>
                </c:pt>
                <c:pt idx="393">
                  <c:v>1.7937683425593834E-2</c:v>
                </c:pt>
                <c:pt idx="394">
                  <c:v>1.1782157527843538E-2</c:v>
                </c:pt>
                <c:pt idx="395">
                  <c:v>9.500822408284898E-3</c:v>
                </c:pt>
                <c:pt idx="396">
                  <c:v>1.4492668026157515E-3</c:v>
                </c:pt>
                <c:pt idx="397">
                  <c:v>-4.369107756073716E-2</c:v>
                </c:pt>
                <c:pt idx="398">
                  <c:v>1.0534287788297592E-2</c:v>
                </c:pt>
                <c:pt idx="399">
                  <c:v>2.1503694669198447E-2</c:v>
                </c:pt>
                <c:pt idx="400">
                  <c:v>0</c:v>
                </c:pt>
                <c:pt idx="401">
                  <c:v>-6.6445236224534666E-3</c:v>
                </c:pt>
                <c:pt idx="402">
                  <c:v>-1.2586286174901564E-2</c:v>
                </c:pt>
                <c:pt idx="403">
                  <c:v>3.6972765909905145E-3</c:v>
                </c:pt>
                <c:pt idx="404">
                  <c:v>-1.2699309239104443E-2</c:v>
                </c:pt>
                <c:pt idx="405">
                  <c:v>-1.9049322695495217E-2</c:v>
                </c:pt>
                <c:pt idx="406">
                  <c:v>3.0674840392774525E-3</c:v>
                </c:pt>
                <c:pt idx="407">
                  <c:v>-7.6864621106322931E-3</c:v>
                </c:pt>
                <c:pt idx="408">
                  <c:v>2.3429534556574658E-3</c:v>
                </c:pt>
                <c:pt idx="409">
                  <c:v>-3.6052933499787679E-2</c:v>
                </c:pt>
                <c:pt idx="410">
                  <c:v>7.9488692258087423E-3</c:v>
                </c:pt>
                <c:pt idx="411">
                  <c:v>-6.3540629769456994E-3</c:v>
                </c:pt>
                <c:pt idx="412">
                  <c:v>-2.5043261687617214E-2</c:v>
                </c:pt>
                <c:pt idx="413">
                  <c:v>1.7814258036178393E-2</c:v>
                </c:pt>
                <c:pt idx="414">
                  <c:v>-1.2079082101320568E-2</c:v>
                </c:pt>
                <c:pt idx="415">
                  <c:v>-2.3872467128980366E-2</c:v>
                </c:pt>
                <c:pt idx="416">
                  <c:v>0</c:v>
                </c:pt>
                <c:pt idx="417">
                  <c:v>3.1930619730395571E-2</c:v>
                </c:pt>
                <c:pt idx="418">
                  <c:v>1.1218093854833276E-2</c:v>
                </c:pt>
                <c:pt idx="419">
                  <c:v>-5.992769461643211E-2</c:v>
                </c:pt>
                <c:pt idx="420">
                  <c:v>-5.9397455691898226E-3</c:v>
                </c:pt>
                <c:pt idx="421">
                  <c:v>6.7854309509351235E-3</c:v>
                </c:pt>
                <c:pt idx="422">
                  <c:v>-4.8494302871524342E-2</c:v>
                </c:pt>
                <c:pt idx="423">
                  <c:v>-3.5556406817986415E-3</c:v>
                </c:pt>
                <c:pt idx="424">
                  <c:v>-6.2462849986570673E-2</c:v>
                </c:pt>
                <c:pt idx="425">
                  <c:v>2.4345792467362858E-2</c:v>
                </c:pt>
                <c:pt idx="426">
                  <c:v>-5.5659158949003867E-3</c:v>
                </c:pt>
                <c:pt idx="427">
                  <c:v>5.5659158949003537E-3</c:v>
                </c:pt>
                <c:pt idx="428">
                  <c:v>3.0070594849484066E-2</c:v>
                </c:pt>
                <c:pt idx="429">
                  <c:v>-9.9234562619661491E-3</c:v>
                </c:pt>
                <c:pt idx="430">
                  <c:v>0</c:v>
                </c:pt>
                <c:pt idx="431">
                  <c:v>-9.1074789467117476E-3</c:v>
                </c:pt>
                <c:pt idx="432">
                  <c:v>-1.9400149557318915E-2</c:v>
                </c:pt>
                <c:pt idx="433">
                  <c:v>-9.3329253059319596E-4</c:v>
                </c:pt>
                <c:pt idx="434">
                  <c:v>3.6667684727933761E-2</c:v>
                </c:pt>
                <c:pt idx="435">
                  <c:v>9.8523511445090181E-3</c:v>
                </c:pt>
                <c:pt idx="436">
                  <c:v>-8.9526453629222725E-3</c:v>
                </c:pt>
                <c:pt idx="437">
                  <c:v>-1.9982524293112074E-2</c:v>
                </c:pt>
                <c:pt idx="438">
                  <c:v>3.6630043997713598E-3</c:v>
                </c:pt>
                <c:pt idx="439">
                  <c:v>-6.4190680326715313E-3</c:v>
                </c:pt>
                <c:pt idx="440">
                  <c:v>-4.9020134036618937E-2</c:v>
                </c:pt>
                <c:pt idx="441">
                  <c:v>7.6997417037478356E-3</c:v>
                </c:pt>
                <c:pt idx="442">
                  <c:v>-1.8384701012483885E-2</c:v>
                </c:pt>
                <c:pt idx="443">
                  <c:v>1.0684959308736123E-2</c:v>
                </c:pt>
                <c:pt idx="444">
                  <c:v>1.5340650098033192E-2</c:v>
                </c:pt>
                <c:pt idx="445">
                  <c:v>0</c:v>
                </c:pt>
                <c:pt idx="446">
                  <c:v>-1.6307322829056704E-2</c:v>
                </c:pt>
                <c:pt idx="447">
                  <c:v>2.3890290184659727E-2</c:v>
                </c:pt>
                <c:pt idx="448">
                  <c:v>2.2409879946221557E-2</c:v>
                </c:pt>
                <c:pt idx="449">
                  <c:v>4.5134014337902081E-2</c:v>
                </c:pt>
                <c:pt idx="450">
                  <c:v>0</c:v>
                </c:pt>
                <c:pt idx="451">
                  <c:v>1.140864630918392E-2</c:v>
                </c:pt>
                <c:pt idx="452">
                  <c:v>-7.8844169180193567E-3</c:v>
                </c:pt>
                <c:pt idx="453">
                  <c:v>2.6899705830863683E-2</c:v>
                </c:pt>
                <c:pt idx="454">
                  <c:v>-2.8660225991065522E-2</c:v>
                </c:pt>
                <c:pt idx="455">
                  <c:v>-9.7389534346865089E-3</c:v>
                </c:pt>
                <c:pt idx="456">
                  <c:v>1.4134497835800324E-2</c:v>
                </c:pt>
                <c:pt idx="457">
                  <c:v>-2.6350242409121302E-3</c:v>
                </c:pt>
                <c:pt idx="458">
                  <c:v>1.3106397306893959E-2</c:v>
                </c:pt>
                <c:pt idx="459">
                  <c:v>-1.0471373065981707E-2</c:v>
                </c:pt>
                <c:pt idx="460">
                  <c:v>0</c:v>
                </c:pt>
                <c:pt idx="461">
                  <c:v>1.3072131543450889E-2</c:v>
                </c:pt>
                <c:pt idx="462">
                  <c:v>1.1192550046500832E-2</c:v>
                </c:pt>
                <c:pt idx="463">
                  <c:v>8.5573606047730205E-4</c:v>
                </c:pt>
                <c:pt idx="464">
                  <c:v>-3.0397427833293217E-2</c:v>
                </c:pt>
                <c:pt idx="465">
                  <c:v>0</c:v>
                </c:pt>
                <c:pt idx="466">
                  <c:v>0</c:v>
                </c:pt>
                <c:pt idx="467">
                  <c:v>-3.5910553117682029E-2</c:v>
                </c:pt>
                <c:pt idx="468">
                  <c:v>-9.1442852826783031E-4</c:v>
                </c:pt>
                <c:pt idx="469">
                  <c:v>-2.5012925685740983E-2</c:v>
                </c:pt>
                <c:pt idx="470">
                  <c:v>-1.7029769210481896E-2</c:v>
                </c:pt>
                <c:pt idx="471">
                  <c:v>4.7596655738671957E-3</c:v>
                </c:pt>
                <c:pt idx="472">
                  <c:v>-1.627609709494806E-2</c:v>
                </c:pt>
                <c:pt idx="473">
                  <c:v>-7.7519696406208403E-3</c:v>
                </c:pt>
                <c:pt idx="474">
                  <c:v>2.2126972614935379E-2</c:v>
                </c:pt>
                <c:pt idx="475">
                  <c:v>-1.5340650098033337E-2</c:v>
                </c:pt>
                <c:pt idx="476">
                  <c:v>-7.7594880549909755E-3</c:v>
                </c:pt>
                <c:pt idx="477">
                  <c:v>5.8252072325147642E-3</c:v>
                </c:pt>
                <c:pt idx="478">
                  <c:v>5.371047849199511E-2</c:v>
                </c:pt>
                <c:pt idx="479">
                  <c:v>-6.2461156978255147E-2</c:v>
                </c:pt>
                <c:pt idx="480">
                  <c:v>9.7182865777127106E-3</c:v>
                </c:pt>
                <c:pt idx="481">
                  <c:v>-1.936153355212706E-3</c:v>
                </c:pt>
                <c:pt idx="482">
                  <c:v>-2.911184343350194E-3</c:v>
                </c:pt>
                <c:pt idx="483">
                  <c:v>-1.8637084522276526E-2</c:v>
                </c:pt>
                <c:pt idx="484">
                  <c:v>-7.95232027477797E-3</c:v>
                </c:pt>
                <c:pt idx="485">
                  <c:v>9.974340091169888E-4</c:v>
                </c:pt>
                <c:pt idx="486">
                  <c:v>-1.3045856742584079E-2</c:v>
                </c:pt>
                <c:pt idx="487">
                  <c:v>2.9852982982480982E-2</c:v>
                </c:pt>
                <c:pt idx="488">
                  <c:v>-1.9802608596683105E-2</c:v>
                </c:pt>
                <c:pt idx="489">
                  <c:v>-9.0407600495144864E-3</c:v>
                </c:pt>
                <c:pt idx="490">
                  <c:v>8.0402368048361345E-3</c:v>
                </c:pt>
                <c:pt idx="491">
                  <c:v>5.9880837343107814E-3</c:v>
                </c:pt>
                <c:pt idx="492">
                  <c:v>-1.7060130140812688E-2</c:v>
                </c:pt>
                <c:pt idx="493">
                  <c:v>1.0116570058856605E-3</c:v>
                </c:pt>
                <c:pt idx="494">
                  <c:v>0</c:v>
                </c:pt>
                <c:pt idx="495">
                  <c:v>3.0863521241977936E-2</c:v>
                </c:pt>
                <c:pt idx="496">
                  <c:v>-1.9626604903780205E-3</c:v>
                </c:pt>
                <c:pt idx="497">
                  <c:v>-8.8801916121484178E-3</c:v>
                </c:pt>
                <c:pt idx="498">
                  <c:v>4.9431825330938676E-3</c:v>
                </c:pt>
                <c:pt idx="499">
                  <c:v>-7.9208256383024953E-3</c:v>
                </c:pt>
                <c:pt idx="500">
                  <c:v>-1.9067364532428122E-2</c:v>
                </c:pt>
                <c:pt idx="501">
                  <c:v>-2.8778937044072868E-2</c:v>
                </c:pt>
                <c:pt idx="502">
                  <c:v>2.8778937044072767E-2</c:v>
                </c:pt>
                <c:pt idx="503">
                  <c:v>4.3614496878272978E-2</c:v>
                </c:pt>
                <c:pt idx="504">
                  <c:v>-3.8872702154737577E-3</c:v>
                </c:pt>
                <c:pt idx="505">
                  <c:v>-4.8804576097433404E-3</c:v>
                </c:pt>
                <c:pt idx="506">
                  <c:v>7.7973028499162813E-3</c:v>
                </c:pt>
                <c:pt idx="507">
                  <c:v>-4.1631390410672611E-2</c:v>
                </c:pt>
                <c:pt idx="508">
                  <c:v>-2.3554647522513059E-2</c:v>
                </c:pt>
                <c:pt idx="509">
                  <c:v>1.6444440531301851E-2</c:v>
                </c:pt>
                <c:pt idx="510">
                  <c:v>0</c:v>
                </c:pt>
                <c:pt idx="511">
                  <c:v>-1.2307933753076972E-2</c:v>
                </c:pt>
                <c:pt idx="512">
                  <c:v>-2.4021995502340542E-2</c:v>
                </c:pt>
                <c:pt idx="513">
                  <c:v>1.5731800160391288E-2</c:v>
                </c:pt>
                <c:pt idx="514">
                  <c:v>0</c:v>
                </c:pt>
                <c:pt idx="515">
                  <c:v>0</c:v>
                </c:pt>
                <c:pt idx="516">
                  <c:v>6.0563448656182649E-2</c:v>
                </c:pt>
                <c:pt idx="517">
                  <c:v>-1.5794982429132541E-2</c:v>
                </c:pt>
                <c:pt idx="518">
                  <c:v>-5.9880837343107779E-3</c:v>
                </c:pt>
                <c:pt idx="519">
                  <c:v>-3.6701332055540971E-2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-3.8099808734869262E-2</c:v>
                </c:pt>
                <c:pt idx="525">
                  <c:v>4.3057074016289052E-3</c:v>
                </c:pt>
                <c:pt idx="526">
                  <c:v>-1.0747156922506552E-3</c:v>
                </c:pt>
                <c:pt idx="527">
                  <c:v>-8.6393541379232372E-3</c:v>
                </c:pt>
                <c:pt idx="528">
                  <c:v>-3.0839524281981116E-2</c:v>
                </c:pt>
                <c:pt idx="529">
                  <c:v>-2.7212538511440461E-2</c:v>
                </c:pt>
                <c:pt idx="530">
                  <c:v>0</c:v>
                </c:pt>
                <c:pt idx="531">
                  <c:v>-2.3014399062319694E-3</c:v>
                </c:pt>
                <c:pt idx="532">
                  <c:v>-2.6855145033849236E-2</c:v>
                </c:pt>
                <c:pt idx="533">
                  <c:v>1.2933820377382827E-2</c:v>
                </c:pt>
                <c:pt idx="534">
                  <c:v>-2.3392358406721064E-3</c:v>
                </c:pt>
                <c:pt idx="535">
                  <c:v>-2.4897556313805538E-2</c:v>
                </c:pt>
                <c:pt idx="536">
                  <c:v>-4.1672715887668396E-2</c:v>
                </c:pt>
                <c:pt idx="537">
                  <c:v>-2.5062646547841208E-3</c:v>
                </c:pt>
                <c:pt idx="538">
                  <c:v>4.0571071305294158E-2</c:v>
                </c:pt>
                <c:pt idx="539">
                  <c:v>8.2079559240679653E-2</c:v>
                </c:pt>
                <c:pt idx="540">
                  <c:v>-6.062470120109055E-2</c:v>
                </c:pt>
                <c:pt idx="541">
                  <c:v>4.9463828535007977E-2</c:v>
                </c:pt>
                <c:pt idx="542">
                  <c:v>-2.2702429113166302E-2</c:v>
                </c:pt>
                <c:pt idx="543">
                  <c:v>4.58190512543632E-3</c:v>
                </c:pt>
                <c:pt idx="544">
                  <c:v>-8.0321365387647815E-3</c:v>
                </c:pt>
                <c:pt idx="545">
                  <c:v>4.1743214956751755E-2</c:v>
                </c:pt>
                <c:pt idx="546">
                  <c:v>1.7525075621613501E-2</c:v>
                </c:pt>
                <c:pt idx="547">
                  <c:v>-6.5045336052962172E-2</c:v>
                </c:pt>
                <c:pt idx="548">
                  <c:v>2.6302207511081137E-2</c:v>
                </c:pt>
                <c:pt idx="549">
                  <c:v>-6.7949827086655323E-3</c:v>
                </c:pt>
                <c:pt idx="550">
                  <c:v>0</c:v>
                </c:pt>
                <c:pt idx="551">
                  <c:v>-1.1370358013060608E-3</c:v>
                </c:pt>
                <c:pt idx="552">
                  <c:v>1.3559516999982308E-2</c:v>
                </c:pt>
                <c:pt idx="553">
                  <c:v>3.8529849018095509E-2</c:v>
                </c:pt>
                <c:pt idx="554">
                  <c:v>-1.0805218510147644E-3</c:v>
                </c:pt>
                <c:pt idx="555">
                  <c:v>3.2379664991188024E-3</c:v>
                </c:pt>
                <c:pt idx="556">
                  <c:v>6.4447505543316023E-3</c:v>
                </c:pt>
                <c:pt idx="557">
                  <c:v>-2.7131343602050415E-2</c:v>
                </c:pt>
                <c:pt idx="558">
                  <c:v>5.0412845980535193E-2</c:v>
                </c:pt>
                <c:pt idx="559">
                  <c:v>-2.8649222236762296E-2</c:v>
                </c:pt>
                <c:pt idx="560">
                  <c:v>2.8649222236762389E-2</c:v>
                </c:pt>
                <c:pt idx="561">
                  <c:v>-4.1928740685770209E-3</c:v>
                </c:pt>
                <c:pt idx="562">
                  <c:v>-1.0509962629027846E-3</c:v>
                </c:pt>
                <c:pt idx="563">
                  <c:v>-3.4228009917336065E-2</c:v>
                </c:pt>
                <c:pt idx="564">
                  <c:v>-3.7698388583692143E-2</c:v>
                </c:pt>
                <c:pt idx="565">
                  <c:v>-1.4798233580303556E-2</c:v>
                </c:pt>
                <c:pt idx="566">
                  <c:v>2.155495581379558E-2</c:v>
                </c:pt>
                <c:pt idx="567">
                  <c:v>-2.5001333367260785E-2</c:v>
                </c:pt>
                <c:pt idx="568">
                  <c:v>-5.7702684375989877E-3</c:v>
                </c:pt>
                <c:pt idx="569">
                  <c:v>3.0771601804859747E-2</c:v>
                </c:pt>
                <c:pt idx="570">
                  <c:v>1.2270160467130708E-2</c:v>
                </c:pt>
                <c:pt idx="571">
                  <c:v>-1.7897658957141415E-2</c:v>
                </c:pt>
                <c:pt idx="572">
                  <c:v>-1.9373834877249956E-2</c:v>
                </c:pt>
                <c:pt idx="573">
                  <c:v>-3.4581860354974871E-3</c:v>
                </c:pt>
                <c:pt idx="574">
                  <c:v>1.1540946377187335E-3</c:v>
                </c:pt>
                <c:pt idx="575">
                  <c:v>-1.8626830111298114E-2</c:v>
                </c:pt>
                <c:pt idx="576">
                  <c:v>5.8582696933766002E-3</c:v>
                </c:pt>
                <c:pt idx="577">
                  <c:v>-3.5675623931740334E-2</c:v>
                </c:pt>
                <c:pt idx="578">
                  <c:v>0</c:v>
                </c:pt>
                <c:pt idx="579">
                  <c:v>-2.4242990980935901E-3</c:v>
                </c:pt>
                <c:pt idx="580">
                  <c:v>1.0863130875356132E-2</c:v>
                </c:pt>
                <c:pt idx="581">
                  <c:v>2.9570457587988461E-2</c:v>
                </c:pt>
                <c:pt idx="582">
                  <c:v>2.0762026468560523E-2</c:v>
                </c:pt>
                <c:pt idx="583">
                  <c:v>-1.1481226121868367E-2</c:v>
                </c:pt>
                <c:pt idx="584">
                  <c:v>-3.2866776804069145E-2</c:v>
                </c:pt>
                <c:pt idx="585">
                  <c:v>-7.185709997090511E-3</c:v>
                </c:pt>
                <c:pt idx="586">
                  <c:v>1.9048177668909923E-2</c:v>
                </c:pt>
                <c:pt idx="587">
                  <c:v>2.4462495167747091E-2</c:v>
                </c:pt>
                <c:pt idx="588">
                  <c:v>-1.0410643373586362E-2</c:v>
                </c:pt>
                <c:pt idx="589">
                  <c:v>-1.0520278135490765E-2</c:v>
                </c:pt>
                <c:pt idx="590">
                  <c:v>1.1744250884381999E-3</c:v>
                </c:pt>
                <c:pt idx="591">
                  <c:v>-1.0619586354429654E-2</c:v>
                </c:pt>
                <c:pt idx="592">
                  <c:v>2.8071991377289728E-2</c:v>
                </c:pt>
                <c:pt idx="593">
                  <c:v>-6.9445210274590961E-3</c:v>
                </c:pt>
                <c:pt idx="594">
                  <c:v>2.7493223559006869E-2</c:v>
                </c:pt>
                <c:pt idx="595">
                  <c:v>-2.6332430724368038E-2</c:v>
                </c:pt>
                <c:pt idx="596">
                  <c:v>6.9364924313653469E-3</c:v>
                </c:pt>
                <c:pt idx="597">
                  <c:v>1.6000271587512268E-2</c:v>
                </c:pt>
                <c:pt idx="598">
                  <c:v>4.1094055289182564E-2</c:v>
                </c:pt>
                <c:pt idx="599">
                  <c:v>7.5881826678953976E-3</c:v>
                </c:pt>
                <c:pt idx="600">
                  <c:v>3.1883697580920502E-2</c:v>
                </c:pt>
                <c:pt idx="601">
                  <c:v>1.556851527559181E-2</c:v>
                </c:pt>
                <c:pt idx="602">
                  <c:v>5.1361376441476326E-3</c:v>
                </c:pt>
                <c:pt idx="603">
                  <c:v>4.6054187027612943E-2</c:v>
                </c:pt>
                <c:pt idx="604">
                  <c:v>0.11451610371167824</c:v>
                </c:pt>
                <c:pt idx="605">
                  <c:v>3.008395112459725E-2</c:v>
                </c:pt>
                <c:pt idx="606">
                  <c:v>0</c:v>
                </c:pt>
                <c:pt idx="607">
                  <c:v>-5.4820170716362637E-2</c:v>
                </c:pt>
                <c:pt idx="608">
                  <c:v>-3.0883484935660545E-2</c:v>
                </c:pt>
                <c:pt idx="609">
                  <c:v>3.3563230399136113E-2</c:v>
                </c:pt>
                <c:pt idx="610">
                  <c:v>0</c:v>
                </c:pt>
                <c:pt idx="611">
                  <c:v>0</c:v>
                </c:pt>
                <c:pt idx="612">
                  <c:v>7.9965021104762522E-3</c:v>
                </c:pt>
                <c:pt idx="613">
                  <c:v>-1.1571122686122162E-2</c:v>
                </c:pt>
                <c:pt idx="614">
                  <c:v>-4.4858757804804368E-2</c:v>
                </c:pt>
                <c:pt idx="615">
                  <c:v>1.4870147981314023E-2</c:v>
                </c:pt>
                <c:pt idx="616">
                  <c:v>1.1921288540997551E-2</c:v>
                </c:pt>
                <c:pt idx="617">
                  <c:v>8.7239243249181295E-2</c:v>
                </c:pt>
                <c:pt idx="618">
                  <c:v>-5.0251713225896869E-3</c:v>
                </c:pt>
                <c:pt idx="619">
                  <c:v>1.9127443356181491E-2</c:v>
                </c:pt>
                <c:pt idx="620">
                  <c:v>-2.4177914138966822E-2</c:v>
                </c:pt>
                <c:pt idx="621">
                  <c:v>-2.0461133634174684E-2</c:v>
                </c:pt>
                <c:pt idx="622">
                  <c:v>-2.176838306757168E-2</c:v>
                </c:pt>
                <c:pt idx="623">
                  <c:v>2.9490442430653702E-2</c:v>
                </c:pt>
                <c:pt idx="624">
                  <c:v>5.8913761419371186E-2</c:v>
                </c:pt>
                <c:pt idx="625">
                  <c:v>-4.8464929587337833E-3</c:v>
                </c:pt>
                <c:pt idx="626">
                  <c:v>1.4469653634596192E-2</c:v>
                </c:pt>
                <c:pt idx="627">
                  <c:v>-1.6090436608233765E-2</c:v>
                </c:pt>
                <c:pt idx="628">
                  <c:v>3.1140267916221639E-2</c:v>
                </c:pt>
                <c:pt idx="629">
                  <c:v>-6.3091630244854185E-3</c:v>
                </c:pt>
                <c:pt idx="630">
                  <c:v>2.5001277987246547E-2</c:v>
                </c:pt>
                <c:pt idx="631">
                  <c:v>-6.3715829877893274E-2</c:v>
                </c:pt>
                <c:pt idx="632">
                  <c:v>2.2765189590112193E-2</c:v>
                </c:pt>
                <c:pt idx="633">
                  <c:v>-2.2765189590112297E-2</c:v>
                </c:pt>
                <c:pt idx="634">
                  <c:v>5.3634308691343127E-2</c:v>
                </c:pt>
                <c:pt idx="635">
                  <c:v>-3.7320748428395265E-2</c:v>
                </c:pt>
                <c:pt idx="636">
                  <c:v>8.1535261662300046E-2</c:v>
                </c:pt>
                <c:pt idx="637">
                  <c:v>5.5126373171854544E-2</c:v>
                </c:pt>
                <c:pt idx="638">
                  <c:v>-2.284179891048943E-2</c:v>
                </c:pt>
                <c:pt idx="639">
                  <c:v>3.7553100074952071E-2</c:v>
                </c:pt>
                <c:pt idx="640">
                  <c:v>-1.4711301164462681E-2</c:v>
                </c:pt>
                <c:pt idx="641">
                  <c:v>-3.7387565402308913E-2</c:v>
                </c:pt>
                <c:pt idx="642">
                  <c:v>-4.3419989397670826E-2</c:v>
                </c:pt>
                <c:pt idx="643">
                  <c:v>1.367804814543375E-2</c:v>
                </c:pt>
                <c:pt idx="644">
                  <c:v>-9.859777638919251E-3</c:v>
                </c:pt>
                <c:pt idx="645">
                  <c:v>-2.4692588966579474E-2</c:v>
                </c:pt>
                <c:pt idx="646">
                  <c:v>-6.2696069219258339E-3</c:v>
                </c:pt>
                <c:pt idx="647">
                  <c:v>-2.5479137057503595E-2</c:v>
                </c:pt>
                <c:pt idx="648">
                  <c:v>-2.2014709456808692E-2</c:v>
                </c:pt>
                <c:pt idx="649">
                  <c:v>-2.5888746231136597E-2</c:v>
                </c:pt>
                <c:pt idx="650">
                  <c:v>-9.3498052920910745E-3</c:v>
                </c:pt>
                <c:pt idx="651">
                  <c:v>4.2630794727967027E-2</c:v>
                </c:pt>
                <c:pt idx="652">
                  <c:v>8.1499577393783513E-3</c:v>
                </c:pt>
                <c:pt idx="653">
                  <c:v>-4.881984157555321E-3</c:v>
                </c:pt>
                <c:pt idx="654">
                  <c:v>-2.4774197465024777E-2</c:v>
                </c:pt>
                <c:pt idx="655">
                  <c:v>2.9656181622580061E-2</c:v>
                </c:pt>
                <c:pt idx="656">
                  <c:v>-4.9927126401717627E-2</c:v>
                </c:pt>
                <c:pt idx="657">
                  <c:v>-1.2017341376468794E-2</c:v>
                </c:pt>
                <c:pt idx="658">
                  <c:v>-2.8911336905996392E-2</c:v>
                </c:pt>
                <c:pt idx="659">
                  <c:v>1.7762400191496542E-3</c:v>
                </c:pt>
                <c:pt idx="660">
                  <c:v>-4.4464447756697081E-3</c:v>
                </c:pt>
                <c:pt idx="661">
                  <c:v>-2.3445638893476371E-2</c:v>
                </c:pt>
                <c:pt idx="662">
                  <c:v>4.551686522696643E-3</c:v>
                </c:pt>
                <c:pt idx="663">
                  <c:v>9.9413070078575791E-3</c:v>
                </c:pt>
                <c:pt idx="664">
                  <c:v>-6.3148333061515786E-3</c:v>
                </c:pt>
                <c:pt idx="665">
                  <c:v>0</c:v>
                </c:pt>
                <c:pt idx="666">
                  <c:v>4.3388812549487947E-2</c:v>
                </c:pt>
                <c:pt idx="667">
                  <c:v>1.7182537129729378E-2</c:v>
                </c:pt>
                <c:pt idx="668">
                  <c:v>1.940174697400001E-2</c:v>
                </c:pt>
                <c:pt idx="669">
                  <c:v>-4.7913391377240329E-2</c:v>
                </c:pt>
                <c:pt idx="670">
                  <c:v>2.6257987710573429E-3</c:v>
                </c:pt>
                <c:pt idx="671">
                  <c:v>-2.1202188000719557E-2</c:v>
                </c:pt>
                <c:pt idx="672">
                  <c:v>-1.348331604631494E-2</c:v>
                </c:pt>
                <c:pt idx="673">
                  <c:v>-6.3550508341320821E-3</c:v>
                </c:pt>
                <c:pt idx="674">
                  <c:v>-2.2100326621142717E-2</c:v>
                </c:pt>
                <c:pt idx="675">
                  <c:v>-1.9746766982537863E-2</c:v>
                </c:pt>
                <c:pt idx="676">
                  <c:v>1.3207771676962354E-2</c:v>
                </c:pt>
                <c:pt idx="677">
                  <c:v>-3.0449515895629109E-2</c:v>
                </c:pt>
                <c:pt idx="678">
                  <c:v>-2.9028260862361786E-3</c:v>
                </c:pt>
                <c:pt idx="679">
                  <c:v>-3.9530801494416325E-2</c:v>
                </c:pt>
                <c:pt idx="680">
                  <c:v>5.0276817692739076E-3</c:v>
                </c:pt>
                <c:pt idx="681">
                  <c:v>1.0024336982911014E-3</c:v>
                </c:pt>
                <c:pt idx="682">
                  <c:v>-1.0070521112402926E-2</c:v>
                </c:pt>
                <c:pt idx="683">
                  <c:v>-5.0735969451273441E-3</c:v>
                </c:pt>
                <c:pt idx="684">
                  <c:v>8.1054065467932885E-3</c:v>
                </c:pt>
                <c:pt idx="685">
                  <c:v>-6.0728390326433238E-3</c:v>
                </c:pt>
                <c:pt idx="686">
                  <c:v>-2.032567514149894E-3</c:v>
                </c:pt>
                <c:pt idx="687">
                  <c:v>1.6145643351629362E-2</c:v>
                </c:pt>
                <c:pt idx="688">
                  <c:v>-1.920216461010003E-2</c:v>
                </c:pt>
                <c:pt idx="689">
                  <c:v>2.6184801243726498E-2</c:v>
                </c:pt>
                <c:pt idx="690">
                  <c:v>-9.9901309564696464E-3</c:v>
                </c:pt>
                <c:pt idx="691">
                  <c:v>-1.7215622780629491E-2</c:v>
                </c:pt>
                <c:pt idx="692">
                  <c:v>3.1174008970598247E-2</c:v>
                </c:pt>
                <c:pt idx="693">
                  <c:v>-1.9822065421142149E-3</c:v>
                </c:pt>
                <c:pt idx="694">
                  <c:v>-5.9701137326638298E-3</c:v>
                </c:pt>
                <c:pt idx="695">
                  <c:v>3.914390230538177E-2</c:v>
                </c:pt>
                <c:pt idx="696">
                  <c:v>-1.3526809595642958E-2</c:v>
                </c:pt>
                <c:pt idx="697">
                  <c:v>-1.3712202030157416E-2</c:v>
                </c:pt>
                <c:pt idx="698">
                  <c:v>4.4366005084434536E-2</c:v>
                </c:pt>
                <c:pt idx="699">
                  <c:v>-4.1411819543399495E-2</c:v>
                </c:pt>
                <c:pt idx="700">
                  <c:v>5.2668962989727966E-2</c:v>
                </c:pt>
                <c:pt idx="701">
                  <c:v>-2.2642545338903967E-2</c:v>
                </c:pt>
                <c:pt idx="702">
                  <c:v>-4.7823369410518492E-3</c:v>
                </c:pt>
                <c:pt idx="703">
                  <c:v>-9.5925462500697791E-4</c:v>
                </c:pt>
                <c:pt idx="704">
                  <c:v>1.0501257139926067E-2</c:v>
                </c:pt>
                <c:pt idx="705">
                  <c:v>0</c:v>
                </c:pt>
                <c:pt idx="706">
                  <c:v>-6.8789374389284688E-2</c:v>
                </c:pt>
                <c:pt idx="707">
                  <c:v>6.0852539510131524E-3</c:v>
                </c:pt>
                <c:pt idx="708">
                  <c:v>6.5549137665793525E-2</c:v>
                </c:pt>
                <c:pt idx="709">
                  <c:v>2.8368560074476042E-3</c:v>
                </c:pt>
                <c:pt idx="710">
                  <c:v>-1.0441538808836602E-2</c:v>
                </c:pt>
                <c:pt idx="711">
                  <c:v>0</c:v>
                </c:pt>
                <c:pt idx="712">
                  <c:v>2.8585714532335586E-3</c:v>
                </c:pt>
                <c:pt idx="713">
                  <c:v>4.7461113481553109E-3</c:v>
                </c:pt>
                <c:pt idx="714">
                  <c:v>3.9002076376158643E-2</c:v>
                </c:pt>
                <c:pt idx="715">
                  <c:v>8.1633247620207603E-3</c:v>
                </c:pt>
                <c:pt idx="716">
                  <c:v>-2.2842473939174567E-2</c:v>
                </c:pt>
                <c:pt idx="717">
                  <c:v>4.6104453914252823E-3</c:v>
                </c:pt>
                <c:pt idx="718">
                  <c:v>-2.0446834268294866E-2</c:v>
                </c:pt>
                <c:pt idx="719">
                  <c:v>-3.5359622285226128E-2</c:v>
                </c:pt>
                <c:pt idx="720">
                  <c:v>-5.7043947819592732E-2</c:v>
                </c:pt>
                <c:pt idx="721">
                  <c:v>1.2282640165876945E-2</c:v>
                </c:pt>
                <c:pt idx="722">
                  <c:v>-4.2603829710321339E-2</c:v>
                </c:pt>
                <c:pt idx="723">
                  <c:v>3.8526355958478149E-2</c:v>
                </c:pt>
                <c:pt idx="724">
                  <c:v>3.315219990503368E-2</c:v>
                </c:pt>
                <c:pt idx="725">
                  <c:v>0</c:v>
                </c:pt>
                <c:pt idx="726">
                  <c:v>8.2472095038228777E-2</c:v>
                </c:pt>
                <c:pt idx="727">
                  <c:v>1.0859825160243027E-2</c:v>
                </c:pt>
                <c:pt idx="728">
                  <c:v>-2.3680457604431982E-2</c:v>
                </c:pt>
                <c:pt idx="729">
                  <c:v>-1.5792253038408362E-2</c:v>
                </c:pt>
                <c:pt idx="730">
                  <c:v>-6.5759418390807537E-3</c:v>
                </c:pt>
                <c:pt idx="731">
                  <c:v>-1.0421663104001258E-2</c:v>
                </c:pt>
                <c:pt idx="732">
                  <c:v>-5.3802725162309412E-2</c:v>
                </c:pt>
                <c:pt idx="733">
                  <c:v>-1.0055535476461723E-3</c:v>
                </c:pt>
                <c:pt idx="734">
                  <c:v>-7.0671366029564538E-3</c:v>
                </c:pt>
                <c:pt idx="735">
                  <c:v>-2.0471524495606186E-2</c:v>
                </c:pt>
                <c:pt idx="736">
                  <c:v>2.6532191434828357E-2</c:v>
                </c:pt>
                <c:pt idx="737">
                  <c:v>-4.6376240810165732E-2</c:v>
                </c:pt>
                <c:pt idx="738">
                  <c:v>-1.4877999401837746E-2</c:v>
                </c:pt>
                <c:pt idx="739">
                  <c:v>-2.9334038097463114E-2</c:v>
                </c:pt>
                <c:pt idx="740">
                  <c:v>0</c:v>
                </c:pt>
                <c:pt idx="741">
                  <c:v>1.9262043064150604E-2</c:v>
                </c:pt>
                <c:pt idx="742">
                  <c:v>1.3372748599179762E-2</c:v>
                </c:pt>
                <c:pt idx="743">
                  <c:v>-1.532999216886856E-2</c:v>
                </c:pt>
                <c:pt idx="744">
                  <c:v>2.3043336891328141E-2</c:v>
                </c:pt>
                <c:pt idx="745">
                  <c:v>3.6023106419610517E-3</c:v>
                </c:pt>
                <c:pt idx="746">
                  <c:v>-2.5588602978265575E-2</c:v>
                </c:pt>
                <c:pt idx="747">
                  <c:v>-1.1435420227454182E-2</c:v>
                </c:pt>
                <c:pt idx="748">
                  <c:v>-1.606168170049865E-2</c:v>
                </c:pt>
                <c:pt idx="749">
                  <c:v>-1.2008339346248859E-2</c:v>
                </c:pt>
                <c:pt idx="750">
                  <c:v>-9.0314832268093854E-3</c:v>
                </c:pt>
                <c:pt idx="751">
                  <c:v>9.0044198627735276E-3</c:v>
                </c:pt>
                <c:pt idx="752">
                  <c:v>0</c:v>
                </c:pt>
                <c:pt idx="753">
                  <c:v>-1.5891406411978667E-2</c:v>
                </c:pt>
                <c:pt idx="754">
                  <c:v>-6.8885996488323624E-3</c:v>
                </c:pt>
                <c:pt idx="755">
                  <c:v>0</c:v>
                </c:pt>
                <c:pt idx="756">
                  <c:v>3.174866741355533E-2</c:v>
                </c:pt>
                <c:pt idx="757">
                  <c:v>-4.4742760992628723E-3</c:v>
                </c:pt>
                <c:pt idx="758">
                  <c:v>6.7038761931460912E-3</c:v>
                </c:pt>
                <c:pt idx="759">
                  <c:v>-1.1141254983946277E-3</c:v>
                </c:pt>
                <c:pt idx="760">
                  <c:v>-1.1154745954885506E-3</c:v>
                </c:pt>
                <c:pt idx="761">
                  <c:v>-4.2171477484716689E-2</c:v>
                </c:pt>
                <c:pt idx="762">
                  <c:v>1.157413723039534E-2</c:v>
                </c:pt>
                <c:pt idx="763">
                  <c:v>-6.928372633831008E-3</c:v>
                </c:pt>
                <c:pt idx="764">
                  <c:v>-1.1594469567681991E-3</c:v>
                </c:pt>
                <c:pt idx="765">
                  <c:v>4.6296335551018562E-3</c:v>
                </c:pt>
                <c:pt idx="766">
                  <c:v>-1.3953701620874946E-2</c:v>
                </c:pt>
                <c:pt idx="767">
                  <c:v>4.6729012741828823E-3</c:v>
                </c:pt>
                <c:pt idx="768">
                  <c:v>3.4903739569517346E-3</c:v>
                </c:pt>
                <c:pt idx="769">
                  <c:v>-2.9465892535459993E-2</c:v>
                </c:pt>
                <c:pt idx="770">
                  <c:v>7.1514512859795088E-3</c:v>
                </c:pt>
                <c:pt idx="771">
                  <c:v>-1.4354299532617985E-2</c:v>
                </c:pt>
                <c:pt idx="772">
                  <c:v>-3.8064806650510083E-2</c:v>
                </c:pt>
                <c:pt idx="773">
                  <c:v>4.9937635726250247E-3</c:v>
                </c:pt>
                <c:pt idx="774">
                  <c:v>-2.7779538179739452E-2</c:v>
                </c:pt>
                <c:pt idx="775">
                  <c:v>-4.8534099989108917E-2</c:v>
                </c:pt>
                <c:pt idx="776">
                  <c:v>0</c:v>
                </c:pt>
                <c:pt idx="777">
                  <c:v>1.2024213138874088E-2</c:v>
                </c:pt>
                <c:pt idx="778">
                  <c:v>1.3192790620378711E-2</c:v>
                </c:pt>
                <c:pt idx="779">
                  <c:v>9.1324437937012354E-3</c:v>
                </c:pt>
                <c:pt idx="780">
                  <c:v>-2.0626844894016661E-2</c:v>
                </c:pt>
                <c:pt idx="781">
                  <c:v>-3.8213598831731796E-2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2.7175558966076836E-2</c:v>
                </c:pt>
                <c:pt idx="786">
                  <c:v>5.2231204098475814E-2</c:v>
                </c:pt>
                <c:pt idx="787">
                  <c:v>-2.4469998101456343E-2</c:v>
                </c:pt>
                <c:pt idx="788">
                  <c:v>3.4596657139427132E-2</c:v>
                </c:pt>
                <c:pt idx="789">
                  <c:v>-2.4220439100395605E-2</c:v>
                </c:pt>
                <c:pt idx="790">
                  <c:v>0</c:v>
                </c:pt>
                <c:pt idx="791">
                  <c:v>-6.3936554443415908E-2</c:v>
                </c:pt>
                <c:pt idx="792">
                  <c:v>9.582574493125072E-3</c:v>
                </c:pt>
                <c:pt idx="793">
                  <c:v>-3.3244092799727891E-2</c:v>
                </c:pt>
                <c:pt idx="794">
                  <c:v>2.2285089747890809E-2</c:v>
                </c:pt>
                <c:pt idx="795">
                  <c:v>1.5037830310177277E-2</c:v>
                </c:pt>
                <c:pt idx="796">
                  <c:v>-2.7512025421058531E-2</c:v>
                </c:pt>
                <c:pt idx="797">
                  <c:v>1.7968709030161917E-2</c:v>
                </c:pt>
                <c:pt idx="798">
                  <c:v>6.8259259671758932E-3</c:v>
                </c:pt>
                <c:pt idx="799">
                  <c:v>2.7173904237206784E-3</c:v>
                </c:pt>
                <c:pt idx="800">
                  <c:v>1.0796316116167607E-2</c:v>
                </c:pt>
                <c:pt idx="801">
                  <c:v>3.947883657578298E-2</c:v>
                </c:pt>
                <c:pt idx="802">
                  <c:v>-7.7720524068111124E-3</c:v>
                </c:pt>
                <c:pt idx="803">
                  <c:v>-9.1444362783828659E-3</c:v>
                </c:pt>
                <c:pt idx="804">
                  <c:v>2.621231022659948E-3</c:v>
                </c:pt>
                <c:pt idx="805">
                  <c:v>-1.3175408742137134E-2</c:v>
                </c:pt>
                <c:pt idx="806">
                  <c:v>1.3254115632442087E-3</c:v>
                </c:pt>
                <c:pt idx="807">
                  <c:v>1.7071936284009912E-2</c:v>
                </c:pt>
                <c:pt idx="808">
                  <c:v>-3.3093689181990488E-2</c:v>
                </c:pt>
                <c:pt idx="809">
                  <c:v>5.3691354320834443E-3</c:v>
                </c:pt>
                <c:pt idx="810">
                  <c:v>-2.0284619633704048E-2</c:v>
                </c:pt>
                <c:pt idx="811">
                  <c:v>-4.1068106364417706E-3</c:v>
                </c:pt>
                <c:pt idx="812">
                  <c:v>0</c:v>
                </c:pt>
                <c:pt idx="813">
                  <c:v>-5.6432475140216605E-2</c:v>
                </c:pt>
                <c:pt idx="814">
                  <c:v>-4.3636044470344339E-3</c:v>
                </c:pt>
                <c:pt idx="815">
                  <c:v>3.297790086506526E-2</c:v>
                </c:pt>
                <c:pt idx="816">
                  <c:v>-3.8825865039939816E-2</c:v>
                </c:pt>
                <c:pt idx="817">
                  <c:v>-2.0741535174917187E-2</c:v>
                </c:pt>
                <c:pt idx="818">
                  <c:v>2.9895360782867674E-3</c:v>
                </c:pt>
                <c:pt idx="819">
                  <c:v>2.0680256013600053E-2</c:v>
                </c:pt>
                <c:pt idx="820">
                  <c:v>-1.1764830029498071E-2</c:v>
                </c:pt>
                <c:pt idx="821">
                  <c:v>1.1764830029498029E-2</c:v>
                </c:pt>
                <c:pt idx="822">
                  <c:v>4.9903425748664618E-2</c:v>
                </c:pt>
                <c:pt idx="823">
                  <c:v>-3.1075985020490842E-2</c:v>
                </c:pt>
                <c:pt idx="824">
                  <c:v>9.9929700805433085E-3</c:v>
                </c:pt>
                <c:pt idx="825">
                  <c:v>1.6901794910049242E-2</c:v>
                </c:pt>
                <c:pt idx="826">
                  <c:v>-2.1172225964136784E-2</c:v>
                </c:pt>
                <c:pt idx="827">
                  <c:v>1.1347628368340763E-2</c:v>
                </c:pt>
                <c:pt idx="828">
                  <c:v>2.5070926856239545E-2</c:v>
                </c:pt>
                <c:pt idx="829">
                  <c:v>-1.524632926044368E-2</c:v>
                </c:pt>
                <c:pt idx="830">
                  <c:v>-7.0076970678495439E-3</c:v>
                </c:pt>
                <c:pt idx="831">
                  <c:v>9.7970965583161918E-3</c:v>
                </c:pt>
                <c:pt idx="832">
                  <c:v>2.2039504263102121E-2</c:v>
                </c:pt>
                <c:pt idx="833">
                  <c:v>-2.203950426310217E-2</c:v>
                </c:pt>
                <c:pt idx="834">
                  <c:v>1.2456929769977063E-2</c:v>
                </c:pt>
                <c:pt idx="835">
                  <c:v>-1.245692976997703E-2</c:v>
                </c:pt>
                <c:pt idx="836">
                  <c:v>1.9310992272364921E-2</c:v>
                </c:pt>
                <c:pt idx="837">
                  <c:v>-1.0989176640116416E-2</c:v>
                </c:pt>
                <c:pt idx="838">
                  <c:v>-3.5140651282575451E-2</c:v>
                </c:pt>
                <c:pt idx="839">
                  <c:v>0</c:v>
                </c:pt>
                <c:pt idx="840">
                  <c:v>1.8427185849185748E-2</c:v>
                </c:pt>
                <c:pt idx="841">
                  <c:v>1.2561247236978282E-2</c:v>
                </c:pt>
                <c:pt idx="842">
                  <c:v>3.1401899948222352E-2</c:v>
                </c:pt>
                <c:pt idx="843">
                  <c:v>3.5647335987042436E-2</c:v>
                </c:pt>
                <c:pt idx="844">
                  <c:v>3.8834655073738604E-3</c:v>
                </c:pt>
                <c:pt idx="845">
                  <c:v>-1.6938468612144635E-2</c:v>
                </c:pt>
                <c:pt idx="846">
                  <c:v>1.4351147441243018E-2</c:v>
                </c:pt>
                <c:pt idx="847">
                  <c:v>-9.1086765546617952E-3</c:v>
                </c:pt>
                <c:pt idx="848">
                  <c:v>2.3256839954137402E-2</c:v>
                </c:pt>
                <c:pt idx="849">
                  <c:v>3.3901608514507187E-2</c:v>
                </c:pt>
                <c:pt idx="850">
                  <c:v>2.5595550589326527E-2</c:v>
                </c:pt>
                <c:pt idx="851">
                  <c:v>-2.4096948171078566E-3</c:v>
                </c:pt>
                <c:pt idx="852">
                  <c:v>4.813482474175442E-3</c:v>
                </c:pt>
                <c:pt idx="853">
                  <c:v>5.9844811306114876E-3</c:v>
                </c:pt>
                <c:pt idx="854">
                  <c:v>-1.5634727803836075E-2</c:v>
                </c:pt>
                <c:pt idx="855">
                  <c:v>2.4213640413269879E-3</c:v>
                </c:pt>
                <c:pt idx="856">
                  <c:v>2.415400157722015E-3</c:v>
                </c:pt>
                <c:pt idx="857">
                  <c:v>-2.9377849421395218E-2</c:v>
                </c:pt>
                <c:pt idx="858">
                  <c:v>1.1118107067446939E-2</c:v>
                </c:pt>
                <c:pt idx="859">
                  <c:v>-8.6367777259157841E-3</c:v>
                </c:pt>
                <c:pt idx="860">
                  <c:v>-2.4813293415312469E-3</c:v>
                </c:pt>
                <c:pt idx="861">
                  <c:v>-2.5158595478643977E-2</c:v>
                </c:pt>
                <c:pt idx="862">
                  <c:v>-1.5404654578806303E-2</c:v>
                </c:pt>
                <c:pt idx="863">
                  <c:v>-2.754272964141263E-2</c:v>
                </c:pt>
                <c:pt idx="864">
                  <c:v>-6.6711643674487913E-3</c:v>
                </c:pt>
                <c:pt idx="865">
                  <c:v>1.2875301278832175E-2</c:v>
                </c:pt>
                <c:pt idx="866">
                  <c:v>-4.3044683596293327E-2</c:v>
                </c:pt>
                <c:pt idx="867">
                  <c:v>0</c:v>
                </c:pt>
                <c:pt idx="868">
                  <c:v>1.9402128152737858E-2</c:v>
                </c:pt>
                <c:pt idx="869">
                  <c:v>-1.8221850388465834E-2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2.8989104553189211E-2</c:v>
                </c:pt>
                <c:pt idx="874">
                  <c:v>3.5506686972406942E-2</c:v>
                </c:pt>
                <c:pt idx="875">
                  <c:v>9.0032984946925732E-3</c:v>
                </c:pt>
                <c:pt idx="876">
                  <c:v>-1.5484165566586851E-2</c:v>
                </c:pt>
                <c:pt idx="877">
                  <c:v>2.5974015645202665E-3</c:v>
                </c:pt>
                <c:pt idx="878">
                  <c:v>-3.1623221465032998E-2</c:v>
                </c:pt>
                <c:pt idx="879">
                  <c:v>-6.7159035964398841E-3</c:v>
                </c:pt>
                <c:pt idx="880">
                  <c:v>-2.0422778539652114E-2</c:v>
                </c:pt>
                <c:pt idx="881">
                  <c:v>1.366140175146522E-2</c:v>
                </c:pt>
                <c:pt idx="882">
                  <c:v>-6.8073392490773862E-3</c:v>
                </c:pt>
                <c:pt idx="883">
                  <c:v>8.1633026950527158E-3</c:v>
                </c:pt>
                <c:pt idx="884">
                  <c:v>4.0567645965569237E-3</c:v>
                </c:pt>
                <c:pt idx="885">
                  <c:v>1.3405077537147793E-2</c:v>
                </c:pt>
                <c:pt idx="886">
                  <c:v>-1.3405077537147841E-2</c:v>
                </c:pt>
                <c:pt idx="887">
                  <c:v>2.0040763906760472E-2</c:v>
                </c:pt>
                <c:pt idx="888">
                  <c:v>-7.9681620803330813E-3</c:v>
                </c:pt>
                <c:pt idx="889">
                  <c:v>-8.0321640063423603E-3</c:v>
                </c:pt>
                <c:pt idx="890">
                  <c:v>-1.6260505111694693E-2</c:v>
                </c:pt>
                <c:pt idx="891">
                  <c:v>1.7603655365245004E-2</c:v>
                </c:pt>
                <c:pt idx="892">
                  <c:v>-4.0349393279808634E-3</c:v>
                </c:pt>
                <c:pt idx="893">
                  <c:v>-2.0422778539652114E-2</c:v>
                </c:pt>
                <c:pt idx="894">
                  <c:v>9.582574493125072E-3</c:v>
                </c:pt>
                <c:pt idx="895">
                  <c:v>4.0058722287756629E-2</c:v>
                </c:pt>
                <c:pt idx="896">
                  <c:v>-5.2493509587824994E-3</c:v>
                </c:pt>
                <c:pt idx="897">
                  <c:v>7.8637290884706283E-3</c:v>
                </c:pt>
                <c:pt idx="898">
                  <c:v>1.168087953284613E-2</c:v>
                </c:pt>
                <c:pt idx="899">
                  <c:v>-1.6916488685193978E-2</c:v>
                </c:pt>
                <c:pt idx="900">
                  <c:v>-2.1756034815543709E-3</c:v>
                </c:pt>
                <c:pt idx="901">
                  <c:v>-2.601862751507799E-2</c:v>
                </c:pt>
                <c:pt idx="902">
                  <c:v>5.578245486524548E-3</c:v>
                </c:pt>
                <c:pt idx="903">
                  <c:v>-2.0407967371990058E-4</c:v>
                </c:pt>
                <c:pt idx="904">
                  <c:v>-8.0590702217563407E-4</c:v>
                </c:pt>
                <c:pt idx="905">
                  <c:v>-4.8598814396855544E-3</c:v>
                </c:pt>
                <c:pt idx="906">
                  <c:v>-3.3791663195594263E-2</c:v>
                </c:pt>
                <c:pt idx="907">
                  <c:v>-6.6590905157605665E-3</c:v>
                </c:pt>
                <c:pt idx="908">
                  <c:v>1.2552340069161359E-2</c:v>
                </c:pt>
                <c:pt idx="909">
                  <c:v>-3.6276860299058692E-3</c:v>
                </c:pt>
                <c:pt idx="910">
                  <c:v>-1.7736757483505838E-2</c:v>
                </c:pt>
                <c:pt idx="911">
                  <c:v>-7.1174948234541549E-3</c:v>
                </c:pt>
                <c:pt idx="912">
                  <c:v>1.4275846419460737E-3</c:v>
                </c:pt>
                <c:pt idx="913">
                  <c:v>-1.1477945266209263E-2</c:v>
                </c:pt>
                <c:pt idx="914">
                  <c:v>-2.928464194031466E-2</c:v>
                </c:pt>
                <c:pt idx="915">
                  <c:v>-2.7110067723748816E-2</c:v>
                </c:pt>
                <c:pt idx="916">
                  <c:v>6.0882929018888842E-3</c:v>
                </c:pt>
                <c:pt idx="917">
                  <c:v>-1.9924047969260898E-2</c:v>
                </c:pt>
                <c:pt idx="918">
                  <c:v>6.1728532019768422E-3</c:v>
                </c:pt>
                <c:pt idx="919">
                  <c:v>-4.6261008166574935E-3</c:v>
                </c:pt>
                <c:pt idx="920">
                  <c:v>6.1634152940433923E-3</c:v>
                </c:pt>
                <c:pt idx="921">
                  <c:v>2.7274391314292625E-2</c:v>
                </c:pt>
                <c:pt idx="922">
                  <c:v>0</c:v>
                </c:pt>
                <c:pt idx="923">
                  <c:v>0</c:v>
                </c:pt>
                <c:pt idx="924">
                  <c:v>-5.9970136845400842E-3</c:v>
                </c:pt>
                <c:pt idx="925">
                  <c:v>0</c:v>
                </c:pt>
                <c:pt idx="926">
                  <c:v>3.109059219180501E-2</c:v>
                </c:pt>
                <c:pt idx="927">
                  <c:v>2.4479274466753808E-2</c:v>
                </c:pt>
                <c:pt idx="928">
                  <c:v>1.6925634376730052E-2</c:v>
                </c:pt>
                <c:pt idx="929">
                  <c:v>0</c:v>
                </c:pt>
                <c:pt idx="930">
                  <c:v>2.7932952082279461E-3</c:v>
                </c:pt>
                <c:pt idx="931">
                  <c:v>-2.7932952082280727E-3</c:v>
                </c:pt>
                <c:pt idx="932">
                  <c:v>2.7932952082279461E-3</c:v>
                </c:pt>
                <c:pt idx="933">
                  <c:v>2.7855144390478933E-3</c:v>
                </c:pt>
                <c:pt idx="934">
                  <c:v>1.6552086242696371E-2</c:v>
                </c:pt>
                <c:pt idx="935">
                  <c:v>1.3670854902368594E-3</c:v>
                </c:pt>
                <c:pt idx="936">
                  <c:v>2.728511990737315E-3</c:v>
                </c:pt>
                <c:pt idx="937">
                  <c:v>-1.2337394548381517E-2</c:v>
                </c:pt>
                <c:pt idx="938">
                  <c:v>1.6416221806721774E-2</c:v>
                </c:pt>
                <c:pt idx="939">
                  <c:v>1.3559634459752862E-3</c:v>
                </c:pt>
                <c:pt idx="940">
                  <c:v>3.8542971206943659E-2</c:v>
                </c:pt>
                <c:pt idx="941">
                  <c:v>0</c:v>
                </c:pt>
                <c:pt idx="942">
                  <c:v>-2.7761205997019502E-2</c:v>
                </c:pt>
                <c:pt idx="943">
                  <c:v>-1.0781765209924212E-2</c:v>
                </c:pt>
                <c:pt idx="944">
                  <c:v>-3.0263694457884304E-2</c:v>
                </c:pt>
                <c:pt idx="945">
                  <c:v>-4.1345870085204892E-2</c:v>
                </c:pt>
                <c:pt idx="946">
                  <c:v>-1.6141165663059235E-2</c:v>
                </c:pt>
                <c:pt idx="947">
                  <c:v>0</c:v>
                </c:pt>
                <c:pt idx="948">
                  <c:v>4.4280120393619549E-3</c:v>
                </c:pt>
                <c:pt idx="949">
                  <c:v>-3.2937077327911658E-2</c:v>
                </c:pt>
                <c:pt idx="950">
                  <c:v>1.8100024068687669E-2</c:v>
                </c:pt>
                <c:pt idx="951">
                  <c:v>-1.4959208425268712E-3</c:v>
                </c:pt>
                <c:pt idx="952">
                  <c:v>4.4809948179400944E-3</c:v>
                </c:pt>
                <c:pt idx="953">
                  <c:v>-1.1994135209838653E-2</c:v>
                </c:pt>
                <c:pt idx="954">
                  <c:v>1.5071219219067774E-3</c:v>
                </c:pt>
                <c:pt idx="955">
                  <c:v>-6.0423087979823683E-3</c:v>
                </c:pt>
                <c:pt idx="956">
                  <c:v>-9.1324749465319689E-3</c:v>
                </c:pt>
                <c:pt idx="957">
                  <c:v>-1.8519030050575022E-2</c:v>
                </c:pt>
                <c:pt idx="958">
                  <c:v>0</c:v>
                </c:pt>
                <c:pt idx="959">
                  <c:v>2.1572464647704789E-2</c:v>
                </c:pt>
                <c:pt idx="960">
                  <c:v>3.298653866412124E-2</c:v>
                </c:pt>
                <c:pt idx="961">
                  <c:v>-1.9360263888758167E-2</c:v>
                </c:pt>
                <c:pt idx="962">
                  <c:v>-3.0120475498852683E-3</c:v>
                </c:pt>
                <c:pt idx="963">
                  <c:v>4.5146401823581324E-3</c:v>
                </c:pt>
                <c:pt idx="964">
                  <c:v>-1.6654382874216226E-2</c:v>
                </c:pt>
                <c:pt idx="965">
                  <c:v>-1.5384977530602559E-2</c:v>
                </c:pt>
                <c:pt idx="966">
                  <c:v>2.6015251425384925E-2</c:v>
                </c:pt>
                <c:pt idx="967">
                  <c:v>7.5245187041360385E-3</c:v>
                </c:pt>
                <c:pt idx="968">
                  <c:v>1.6357261531583216E-2</c:v>
                </c:pt>
                <c:pt idx="969">
                  <c:v>1.027150545439303E-2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-2.2141140422851049E-2</c:v>
                </c:pt>
                <c:pt idx="974">
                  <c:v>-1.4936152357600109E-3</c:v>
                </c:pt>
                <c:pt idx="975">
                  <c:v>0</c:v>
                </c:pt>
                <c:pt idx="976">
                  <c:v>-2.9940113273650829E-3</c:v>
                </c:pt>
                <c:pt idx="977">
                  <c:v>1.6357261531583216E-2</c:v>
                </c:pt>
                <c:pt idx="978">
                  <c:v>-1.3363250204218094E-2</c:v>
                </c:pt>
                <c:pt idx="979">
                  <c:v>-3.1893369385647352E-2</c:v>
                </c:pt>
                <c:pt idx="980">
                  <c:v>6.1538597055577722E-3</c:v>
                </c:pt>
                <c:pt idx="981">
                  <c:v>-1.5456243427518439E-2</c:v>
                </c:pt>
                <c:pt idx="982">
                  <c:v>1.5456243427518449E-2</c:v>
                </c:pt>
                <c:pt idx="983">
                  <c:v>-1.5348816342027932E-3</c:v>
                </c:pt>
                <c:pt idx="984">
                  <c:v>2.8768006550052575E-2</c:v>
                </c:pt>
                <c:pt idx="985">
                  <c:v>0</c:v>
                </c:pt>
                <c:pt idx="986">
                  <c:v>1.1869634968458198E-2</c:v>
                </c:pt>
                <c:pt idx="987">
                  <c:v>-8.8890095839109888E-3</c:v>
                </c:pt>
                <c:pt idx="988">
                  <c:v>1.4771373712083181E-2</c:v>
                </c:pt>
                <c:pt idx="989">
                  <c:v>1.1661928398920107E-2</c:v>
                </c:pt>
                <c:pt idx="990">
                  <c:v>8.6580544026345612E-3</c:v>
                </c:pt>
                <c:pt idx="991">
                  <c:v>1.2848164051552414E-2</c:v>
                </c:pt>
                <c:pt idx="992">
                  <c:v>-4.2644285580685365E-3</c:v>
                </c:pt>
                <c:pt idx="993">
                  <c:v>2.114244993154769E-2</c:v>
                </c:pt>
                <c:pt idx="994">
                  <c:v>-6.9979559015249625E-3</c:v>
                </c:pt>
                <c:pt idx="995">
                  <c:v>2.7702642073505958E-2</c:v>
                </c:pt>
                <c:pt idx="996">
                  <c:v>6.8073392490773377E-3</c:v>
                </c:pt>
                <c:pt idx="997">
                  <c:v>6.7613767881868113E-3</c:v>
                </c:pt>
                <c:pt idx="998">
                  <c:v>-3.2879708309629108E-2</c:v>
                </c:pt>
                <c:pt idx="999">
                  <c:v>4.1695974358371872E-3</c:v>
                </c:pt>
                <c:pt idx="1000">
                  <c:v>-3.0988433086164089E-2</c:v>
                </c:pt>
                <c:pt idx="1001">
                  <c:v>0</c:v>
                </c:pt>
                <c:pt idx="1002">
                  <c:v>1.7021739092010695E-2</c:v>
                </c:pt>
                <c:pt idx="1003">
                  <c:v>1.3966693994153283E-2</c:v>
                </c:pt>
                <c:pt idx="1004">
                  <c:v>-1.5374185972462961E-2</c:v>
                </c:pt>
                <c:pt idx="1005">
                  <c:v>9.8108946370094718E-3</c:v>
                </c:pt>
                <c:pt idx="1006">
                  <c:v>-9.8108946370095099E-3</c:v>
                </c:pt>
                <c:pt idx="1007">
                  <c:v>-2.5678989960522283E-2</c:v>
                </c:pt>
                <c:pt idx="1008">
                  <c:v>-3.8296319013511923E-2</c:v>
                </c:pt>
                <c:pt idx="1009">
                  <c:v>-2.1245088628022542E-2</c:v>
                </c:pt>
                <c:pt idx="1010">
                  <c:v>7.6394856114019175E-3</c:v>
                </c:pt>
                <c:pt idx="1011">
                  <c:v>-1.6884534924967644E-2</c:v>
                </c:pt>
                <c:pt idx="1012">
                  <c:v>-3.1007746981879481E-3</c:v>
                </c:pt>
                <c:pt idx="1013">
                  <c:v>7.7339464477245564E-3</c:v>
                </c:pt>
                <c:pt idx="1014">
                  <c:v>-7.7339464477245469E-3</c:v>
                </c:pt>
                <c:pt idx="1015">
                  <c:v>0</c:v>
                </c:pt>
                <c:pt idx="1016">
                  <c:v>-1.4073751115319624E-2</c:v>
                </c:pt>
                <c:pt idx="1017">
                  <c:v>4.7133174080392177E-3</c:v>
                </c:pt>
                <c:pt idx="1018">
                  <c:v>-1.2618451621284669E-2</c:v>
                </c:pt>
                <c:pt idx="1019">
                  <c:v>-3.2260908127601448E-2</c:v>
                </c:pt>
                <c:pt idx="1020">
                  <c:v>3.2733222794778514E-3</c:v>
                </c:pt>
                <c:pt idx="1021">
                  <c:v>-9.9567583951280819E-2</c:v>
                </c:pt>
                <c:pt idx="1022">
                  <c:v>5.4005908846534931E-3</c:v>
                </c:pt>
                <c:pt idx="1023">
                  <c:v>-9.0172279244486019E-3</c:v>
                </c:pt>
                <c:pt idx="1024">
                  <c:v>2.6811274361720688E-2</c:v>
                </c:pt>
                <c:pt idx="1025">
                  <c:v>2.6111160043045083E-2</c:v>
                </c:pt>
                <c:pt idx="1026">
                  <c:v>0</c:v>
                </c:pt>
                <c:pt idx="1027">
                  <c:v>-1.210043642916887E-2</c:v>
                </c:pt>
                <c:pt idx="1028">
                  <c:v>-1.0489596614699928E-2</c:v>
                </c:pt>
                <c:pt idx="1029">
                  <c:v>2.602056477363969E-2</c:v>
                </c:pt>
                <c:pt idx="1030">
                  <c:v>1.0221544107446212E-2</c:v>
                </c:pt>
                <c:pt idx="1031">
                  <c:v>-2.0548648092337213E-2</c:v>
                </c:pt>
                <c:pt idx="1032">
                  <c:v>-1.5693460788748725E-2</c:v>
                </c:pt>
                <c:pt idx="1033">
                  <c:v>0</c:v>
                </c:pt>
                <c:pt idx="1034">
                  <c:v>-4.126146145112046E-2</c:v>
                </c:pt>
                <c:pt idx="1035">
                  <c:v>-3.54184378094251E-2</c:v>
                </c:pt>
                <c:pt idx="1036">
                  <c:v>2.2515001216130329E-2</c:v>
                </c:pt>
                <c:pt idx="1037">
                  <c:v>0</c:v>
                </c:pt>
                <c:pt idx="1038">
                  <c:v>1.2903436593294704E-2</c:v>
                </c:pt>
                <c:pt idx="1039">
                  <c:v>2.3530517720150336E-2</c:v>
                </c:pt>
                <c:pt idx="1040">
                  <c:v>2.2989454248335459E-2</c:v>
                </c:pt>
                <c:pt idx="1041">
                  <c:v>-1.5859306233342047E-2</c:v>
                </c:pt>
                <c:pt idx="1042">
                  <c:v>-7.1301480149935838E-3</c:v>
                </c:pt>
                <c:pt idx="1043">
                  <c:v>0</c:v>
                </c:pt>
                <c:pt idx="1044">
                  <c:v>0</c:v>
                </c:pt>
                <c:pt idx="1045">
                  <c:v>2.2989454248335459E-2</c:v>
                </c:pt>
                <c:pt idx="1046">
                  <c:v>-3.502627333677229E-3</c:v>
                </c:pt>
                <c:pt idx="1047">
                  <c:v>3.5026273336773027E-3</c:v>
                </c:pt>
                <c:pt idx="1048">
                  <c:v>1.5611792303279297E-2</c:v>
                </c:pt>
                <c:pt idx="1049">
                  <c:v>2.3810626486054472E-2</c:v>
                </c:pt>
                <c:pt idx="1050">
                  <c:v>0</c:v>
                </c:pt>
                <c:pt idx="1051">
                  <c:v>-1.3536573157150872E-2</c:v>
                </c:pt>
                <c:pt idx="1052">
                  <c:v>-2.4139080288753088E-2</c:v>
                </c:pt>
                <c:pt idx="1053">
                  <c:v>2.072611088628554E-2</c:v>
                </c:pt>
                <c:pt idx="1054">
                  <c:v>1.7079814313091706E-3</c:v>
                </c:pt>
                <c:pt idx="1055">
                  <c:v>-1.3745907389641134E-2</c:v>
                </c:pt>
                <c:pt idx="1056">
                  <c:v>8.6132682926531434E-3</c:v>
                </c:pt>
                <c:pt idx="1057">
                  <c:v>0</c:v>
                </c:pt>
                <c:pt idx="1058">
                  <c:v>5.1326390969881246E-3</c:v>
                </c:pt>
                <c:pt idx="1059">
                  <c:v>-1.2017341376468794E-2</c:v>
                </c:pt>
                <c:pt idx="1060">
                  <c:v>0</c:v>
                </c:pt>
                <c:pt idx="1061">
                  <c:v>-1.7422026801921078E-2</c:v>
                </c:pt>
                <c:pt idx="1062">
                  <c:v>-1.4159514860595468E-2</c:v>
                </c:pt>
                <c:pt idx="1063">
                  <c:v>1.0638387861419196E-2</c:v>
                </c:pt>
                <c:pt idx="1064">
                  <c:v>1.7620713156032127E-3</c:v>
                </c:pt>
                <c:pt idx="1065">
                  <c:v>5.2678278376633971E-3</c:v>
                </c:pt>
                <c:pt idx="1066">
                  <c:v>1.3913254647830631E-2</c:v>
                </c:pt>
                <c:pt idx="1067">
                  <c:v>0</c:v>
                </c:pt>
                <c:pt idx="1068">
                  <c:v>1.5424496376796312E-2</c:v>
                </c:pt>
                <c:pt idx="1069">
                  <c:v>-1.025649013484849E-2</c:v>
                </c:pt>
                <c:pt idx="1070">
                  <c:v>-1.0362776794199027E-2</c:v>
                </c:pt>
                <c:pt idx="1071">
                  <c:v>-1.0471373065981707E-2</c:v>
                </c:pt>
                <c:pt idx="1072">
                  <c:v>-5.2770101828643343E-3</c:v>
                </c:pt>
                <c:pt idx="1073">
                  <c:v>0</c:v>
                </c:pt>
                <c:pt idx="1074">
                  <c:v>3.5211269991764029E-3</c:v>
                </c:pt>
                <c:pt idx="1075">
                  <c:v>-7.0546961570182552E-3</c:v>
                </c:pt>
                <c:pt idx="1076">
                  <c:v>-8.8889813263359607E-3</c:v>
                </c:pt>
                <c:pt idx="1077">
                  <c:v>5.3428817673776474E-3</c:v>
                </c:pt>
                <c:pt idx="1078">
                  <c:v>1.7745793586180468E-3</c:v>
                </c:pt>
                <c:pt idx="1079">
                  <c:v>1.583149221815389E-2</c:v>
                </c:pt>
                <c:pt idx="1080">
                  <c:v>1.7301453220606562E-2</c:v>
                </c:pt>
                <c:pt idx="1081">
                  <c:v>-1.7166960375329045E-3</c:v>
                </c:pt>
                <c:pt idx="1082">
                  <c:v>-8.6282140240500453E-3</c:v>
                </c:pt>
                <c:pt idx="1083">
                  <c:v>-1.5720874703391893E-2</c:v>
                </c:pt>
                <c:pt idx="1084">
                  <c:v>5.2678278376633971E-3</c:v>
                </c:pt>
                <c:pt idx="1085">
                  <c:v>3.4965037067047036E-3</c:v>
                </c:pt>
                <c:pt idx="1086">
                  <c:v>-3.4965037067047249E-3</c:v>
                </c:pt>
                <c:pt idx="1087">
                  <c:v>0</c:v>
                </c:pt>
                <c:pt idx="1088">
                  <c:v>-1.5887386806202726E-2</c:v>
                </c:pt>
                <c:pt idx="1089">
                  <c:v>-1.7953786708784641E-2</c:v>
                </c:pt>
                <c:pt idx="1090">
                  <c:v>7.2202411373793653E-3</c:v>
                </c:pt>
                <c:pt idx="1091">
                  <c:v>-5.4102444967717173E-3</c:v>
                </c:pt>
                <c:pt idx="1092">
                  <c:v>-7.2596396435119087E-3</c:v>
                </c:pt>
                <c:pt idx="1093">
                  <c:v>1.4466870927352864E-2</c:v>
                </c:pt>
                <c:pt idx="1094">
                  <c:v>1.0714377720471674E-2</c:v>
                </c:pt>
                <c:pt idx="1095">
                  <c:v>-1.7778189361356159E-3</c:v>
                </c:pt>
                <c:pt idx="1096">
                  <c:v>0</c:v>
                </c:pt>
                <c:pt idx="1097">
                  <c:v>8.8574876529360184E-3</c:v>
                </c:pt>
                <c:pt idx="1098">
                  <c:v>1.5748383248845942E-2</c:v>
                </c:pt>
                <c:pt idx="1099">
                  <c:v>-3.4783439876390262E-3</c:v>
                </c:pt>
                <c:pt idx="1100">
                  <c:v>0</c:v>
                </c:pt>
                <c:pt idx="1101">
                  <c:v>-6.9930290783427355E-3</c:v>
                </c:pt>
                <c:pt idx="1102">
                  <c:v>-3.5149388672611106E-3</c:v>
                </c:pt>
                <c:pt idx="1103">
                  <c:v>2.2629358504217687E-2</c:v>
                </c:pt>
                <c:pt idx="1104">
                  <c:v>1.5371806060441228E-2</c:v>
                </c:pt>
                <c:pt idx="1105">
                  <c:v>2.3451638555354485E-2</c:v>
                </c:pt>
                <c:pt idx="1106">
                  <c:v>-1.333351815324252E-2</c:v>
                </c:pt>
                <c:pt idx="1107">
                  <c:v>6.6889817502979541E-3</c:v>
                </c:pt>
                <c:pt idx="1108">
                  <c:v>-2.5317824286415037E-2</c:v>
                </c:pt>
                <c:pt idx="1109">
                  <c:v>1.7079814313091706E-3</c:v>
                </c:pt>
                <c:pt idx="1110">
                  <c:v>2.1941747543751226E-2</c:v>
                </c:pt>
                <c:pt idx="1111">
                  <c:v>8.3126317142994954E-3</c:v>
                </c:pt>
                <c:pt idx="1112">
                  <c:v>9.8847499142605995E-3</c:v>
                </c:pt>
                <c:pt idx="1113">
                  <c:v>-1.48639689146446E-2</c:v>
                </c:pt>
                <c:pt idx="1114">
                  <c:v>-1.6653174025606412E-3</c:v>
                </c:pt>
                <c:pt idx="1115">
                  <c:v>3.3277869243214537E-3</c:v>
                </c:pt>
                <c:pt idx="1116">
                  <c:v>-2.0134889076731378E-2</c:v>
                </c:pt>
                <c:pt idx="1117">
                  <c:v>-1.0221544107446278E-2</c:v>
                </c:pt>
                <c:pt idx="1118">
                  <c:v>0</c:v>
                </c:pt>
                <c:pt idx="1119">
                  <c:v>-1.7271652511608816E-2</c:v>
                </c:pt>
                <c:pt idx="1120">
                  <c:v>0</c:v>
                </c:pt>
                <c:pt idx="1121">
                  <c:v>0</c:v>
                </c:pt>
                <c:pt idx="1122">
                  <c:v>-1.2270039261207108E-2</c:v>
                </c:pt>
                <c:pt idx="1123">
                  <c:v>-1.6000368474913478E-2</c:v>
                </c:pt>
                <c:pt idx="1124">
                  <c:v>3.5778179907355301E-3</c:v>
                </c:pt>
                <c:pt idx="1125">
                  <c:v>1.0657284544895063E-2</c:v>
                </c:pt>
                <c:pt idx="1126">
                  <c:v>-1.2444550792510995E-2</c:v>
                </c:pt>
                <c:pt idx="1127">
                  <c:v>-1.6231222225163745E-2</c:v>
                </c:pt>
                <c:pt idx="1128">
                  <c:v>0</c:v>
                </c:pt>
                <c:pt idx="1129">
                  <c:v>9.0498698865593107E-3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-9.0498698865593107E-3</c:v>
                </c:pt>
                <c:pt idx="1134">
                  <c:v>0</c:v>
                </c:pt>
                <c:pt idx="1135">
                  <c:v>2.1583551304021602E-2</c:v>
                </c:pt>
                <c:pt idx="1136">
                  <c:v>-8.9365587843360465E-3</c:v>
                </c:pt>
                <c:pt idx="1137">
                  <c:v>3.5842297054781026E-3</c:v>
                </c:pt>
                <c:pt idx="1138">
                  <c:v>1.2444550792510911E-2</c:v>
                </c:pt>
                <c:pt idx="1139">
                  <c:v>-3.5398234188993853E-3</c:v>
                </c:pt>
                <c:pt idx="1140">
                  <c:v>-1.069527911673112E-2</c:v>
                </c:pt>
                <c:pt idx="1141">
                  <c:v>7.1428808219775224E-3</c:v>
                </c:pt>
                <c:pt idx="1142">
                  <c:v>-1.073354557140537E-2</c:v>
                </c:pt>
                <c:pt idx="1143">
                  <c:v>-1.9982524293112074E-2</c:v>
                </c:pt>
                <c:pt idx="1144">
                  <c:v>-1.4787686468314241E-2</c:v>
                </c:pt>
                <c:pt idx="1145">
                  <c:v>1.1111215122715136E-2</c:v>
                </c:pt>
                <c:pt idx="1146">
                  <c:v>-1.6713420785715881E-2</c:v>
                </c:pt>
                <c:pt idx="1147">
                  <c:v>1.8708615356125492E-3</c:v>
                </c:pt>
                <c:pt idx="1148">
                  <c:v>2.0352253661211721E-2</c:v>
                </c:pt>
                <c:pt idx="1149">
                  <c:v>5.4794170873191973E-3</c:v>
                </c:pt>
                <c:pt idx="1150">
                  <c:v>3.6364508734174957E-3</c:v>
                </c:pt>
                <c:pt idx="1151">
                  <c:v>-7.2860866264745578E-3</c:v>
                </c:pt>
                <c:pt idx="1152">
                  <c:v>-1.6590182632462012E-2</c:v>
                </c:pt>
                <c:pt idx="1153">
                  <c:v>1.8569647049050592E-3</c:v>
                </c:pt>
                <c:pt idx="1154">
                  <c:v>-1.1194136286452015E-2</c:v>
                </c:pt>
                <c:pt idx="1155">
                  <c:v>-3.8245542372842986E-2</c:v>
                </c:pt>
                <c:pt idx="1156">
                  <c:v>7.7670217865379674E-3</c:v>
                </c:pt>
                <c:pt idx="1157">
                  <c:v>-1.3632182246603512E-2</c:v>
                </c:pt>
                <c:pt idx="1158">
                  <c:v>1.1696028891390677E-2</c:v>
                </c:pt>
                <c:pt idx="1159">
                  <c:v>2.1093809011839212E-2</c:v>
                </c:pt>
                <c:pt idx="1160">
                  <c:v>3.7878797250465103E-3</c:v>
                </c:pt>
                <c:pt idx="1161">
                  <c:v>-5.687168395785429E-3</c:v>
                </c:pt>
                <c:pt idx="1162">
                  <c:v>7.5757862825109211E-3</c:v>
                </c:pt>
                <c:pt idx="1163">
                  <c:v>3.7664790749430688E-3</c:v>
                </c:pt>
                <c:pt idx="1164">
                  <c:v>-7.5471981661294988E-3</c:v>
                </c:pt>
                <c:pt idx="1165">
                  <c:v>5.6656870232672249E-3</c:v>
                </c:pt>
                <c:pt idx="1166">
                  <c:v>-2.47868013457372E-2</c:v>
                </c:pt>
                <c:pt idx="1167">
                  <c:v>0</c:v>
                </c:pt>
                <c:pt idx="1168">
                  <c:v>0</c:v>
                </c:pt>
                <c:pt idx="1169">
                  <c:v>-1.7527162591723617E-2</c:v>
                </c:pt>
                <c:pt idx="1170">
                  <c:v>9.7751929511028166E-3</c:v>
                </c:pt>
                <c:pt idx="1171">
                  <c:v>-3.3633255597931587E-2</c:v>
                </c:pt>
                <c:pt idx="1172">
                  <c:v>-1.4184573314254878E-2</c:v>
                </c:pt>
                <c:pt idx="1173">
                  <c:v>-2.0619266929047586E-2</c:v>
                </c:pt>
                <c:pt idx="1174">
                  <c:v>8.2987946046891321E-3</c:v>
                </c:pt>
                <c:pt idx="1175">
                  <c:v>-6.2176800334391557E-3</c:v>
                </c:pt>
                <c:pt idx="1176">
                  <c:v>0</c:v>
                </c:pt>
                <c:pt idx="1177">
                  <c:v>0</c:v>
                </c:pt>
                <c:pt idx="1178">
                  <c:v>2.0768914553774766E-3</c:v>
                </c:pt>
                <c:pt idx="1179">
                  <c:v>2.0534582334214145E-2</c:v>
                </c:pt>
                <c:pt idx="1180">
                  <c:v>-1.6393793756152603E-2</c:v>
                </c:pt>
                <c:pt idx="1181">
                  <c:v>0</c:v>
                </c:pt>
                <c:pt idx="1182">
                  <c:v>1.2320472324358381E-2</c:v>
                </c:pt>
                <c:pt idx="1183">
                  <c:v>-4.5937151329548613E-2</c:v>
                </c:pt>
                <c:pt idx="1184">
                  <c:v>-4.2826578564018674E-3</c:v>
                </c:pt>
                <c:pt idx="1185">
                  <c:v>0</c:v>
                </c:pt>
                <c:pt idx="1186">
                  <c:v>0</c:v>
                </c:pt>
                <c:pt idx="1187">
                  <c:v>-4.3010779298639969E-3</c:v>
                </c:pt>
                <c:pt idx="1188">
                  <c:v>-1.3015355995480553E-2</c:v>
                </c:pt>
                <c:pt idx="1189">
                  <c:v>1.7316433925344678E-2</c:v>
                </c:pt>
                <c:pt idx="1190">
                  <c:v>2.1436726244676144E-3</c:v>
                </c:pt>
                <c:pt idx="1191">
                  <c:v>-4.2918479094492231E-3</c:v>
                </c:pt>
                <c:pt idx="1192">
                  <c:v>2.5479060793225507E-2</c:v>
                </c:pt>
                <c:pt idx="1193">
                  <c:v>-1.6913706242903153E-2</c:v>
                </c:pt>
                <c:pt idx="1194">
                  <c:v>-1.2875701843308907E-2</c:v>
                </c:pt>
                <c:pt idx="1195">
                  <c:v>-1.3043650346626081E-2</c:v>
                </c:pt>
                <c:pt idx="1196">
                  <c:v>2.1857389992495659E-3</c:v>
                </c:pt>
                <c:pt idx="1197">
                  <c:v>-2.8794928151645877E-2</c:v>
                </c:pt>
                <c:pt idx="1198">
                  <c:v>2.002295033445876E-2</c:v>
                </c:pt>
                <c:pt idx="1199">
                  <c:v>1.9629889164563673E-2</c:v>
                </c:pt>
                <c:pt idx="1200">
                  <c:v>-2.8479496039129193E-2</c:v>
                </c:pt>
                <c:pt idx="1201">
                  <c:v>1.5435845692503117E-2</c:v>
                </c:pt>
                <c:pt idx="1202">
                  <c:v>-1.7660591690525567E-2</c:v>
                </c:pt>
                <c:pt idx="1203">
                  <c:v>-2.2296000938832375E-3</c:v>
                </c:pt>
                <c:pt idx="1204">
                  <c:v>-1.5748395826043118E-2</c:v>
                </c:pt>
                <c:pt idx="1205">
                  <c:v>-2.7587930810468005E-2</c:v>
                </c:pt>
                <c:pt idx="1206">
                  <c:v>-1.172350878555751E-2</c:v>
                </c:pt>
                <c:pt idx="1207">
                  <c:v>-1.425200979295079E-2</c:v>
                </c:pt>
                <c:pt idx="1208">
                  <c:v>-1.203377078674266E-2</c:v>
                </c:pt>
                <c:pt idx="1209">
                  <c:v>-1.9560506469131714E-2</c:v>
                </c:pt>
                <c:pt idx="1210">
                  <c:v>1.2270022236438059E-2</c:v>
                </c:pt>
                <c:pt idx="1211">
                  <c:v>2.4361105434864867E-3</c:v>
                </c:pt>
                <c:pt idx="1212">
                  <c:v>-1.2240101473467173E-2</c:v>
                </c:pt>
                <c:pt idx="1213">
                  <c:v>2.1925397702778536E-2</c:v>
                </c:pt>
                <c:pt idx="1214">
                  <c:v>3.3178366825146612E-2</c:v>
                </c:pt>
                <c:pt idx="1215">
                  <c:v>1.1587659222955694E-2</c:v>
                </c:pt>
                <c:pt idx="1216">
                  <c:v>-5.6887432820900315E-2</c:v>
                </c:pt>
                <c:pt idx="1217">
                  <c:v>2.8848127880388159E-2</c:v>
                </c:pt>
                <c:pt idx="1218">
                  <c:v>3.9494118343474806E-2</c:v>
                </c:pt>
                <c:pt idx="1219">
                  <c:v>4.2369784794251124E-2</c:v>
                </c:pt>
                <c:pt idx="1220">
                  <c:v>0.10164186999332424</c:v>
                </c:pt>
                <c:pt idx="1221">
                  <c:v>-4.2302386076849323E-2</c:v>
                </c:pt>
                <c:pt idx="1222">
                  <c:v>-4.2023049991130275E-2</c:v>
                </c:pt>
                <c:pt idx="1223">
                  <c:v>0</c:v>
                </c:pt>
                <c:pt idx="1224">
                  <c:v>4.4078498201964821E-2</c:v>
                </c:pt>
                <c:pt idx="1225">
                  <c:v>-6.1791613403728591E-3</c:v>
                </c:pt>
                <c:pt idx="1226">
                  <c:v>-2.0877664835286695E-2</c:v>
                </c:pt>
                <c:pt idx="1227">
                  <c:v>-0.1020840288053301</c:v>
                </c:pt>
                <c:pt idx="1228">
                  <c:v>-2.6037004507726617E-2</c:v>
                </c:pt>
                <c:pt idx="1229">
                  <c:v>1.9002928829705303E-2</c:v>
                </c:pt>
                <c:pt idx="1230">
                  <c:v>0</c:v>
                </c:pt>
                <c:pt idx="1231">
                  <c:v>-1.9002928829705428E-2</c:v>
                </c:pt>
                <c:pt idx="1232">
                  <c:v>-2.1819084390046293E-2</c:v>
                </c:pt>
                <c:pt idx="1233">
                  <c:v>0</c:v>
                </c:pt>
                <c:pt idx="1234">
                  <c:v>-1.4815071830292448E-2</c:v>
                </c:pt>
                <c:pt idx="1235">
                  <c:v>7.4350303271933701E-3</c:v>
                </c:pt>
                <c:pt idx="1236">
                  <c:v>-2.247289331401162E-2</c:v>
                </c:pt>
                <c:pt idx="1237">
                  <c:v>-2.5576878599971216E-2</c:v>
                </c:pt>
                <c:pt idx="1238">
                  <c:v>2.5873211709015985E-3</c:v>
                </c:pt>
                <c:pt idx="1239">
                  <c:v>5.1547071276154231E-3</c:v>
                </c:pt>
                <c:pt idx="1240">
                  <c:v>-1.2936840350115259E-2</c:v>
                </c:pt>
                <c:pt idx="1241">
                  <c:v>-4.5280661392873837E-2</c:v>
                </c:pt>
                <c:pt idx="1242">
                  <c:v>-5.6037080651228997E-2</c:v>
                </c:pt>
                <c:pt idx="1243">
                  <c:v>3.6779216767320107E-2</c:v>
                </c:pt>
                <c:pt idx="1244">
                  <c:v>-5.5710398696598986E-3</c:v>
                </c:pt>
                <c:pt idx="1245">
                  <c:v>0</c:v>
                </c:pt>
                <c:pt idx="1246">
                  <c:v>-2.7972020093996125E-3</c:v>
                </c:pt>
                <c:pt idx="1247">
                  <c:v>1.6667102711131442E-2</c:v>
                </c:pt>
                <c:pt idx="1248">
                  <c:v>-8.298860832071861E-3</c:v>
                </c:pt>
                <c:pt idx="1249">
                  <c:v>1.6529351893171736E-2</c:v>
                </c:pt>
                <c:pt idx="1250">
                  <c:v>0</c:v>
                </c:pt>
                <c:pt idx="1251">
                  <c:v>1.0869661673387061E-2</c:v>
                </c:pt>
                <c:pt idx="1252">
                  <c:v>1.3423007444649979E-2</c:v>
                </c:pt>
                <c:pt idx="1253">
                  <c:v>-5.3476012130601004E-3</c:v>
                </c:pt>
                <c:pt idx="1254">
                  <c:v>1.5957770259911321E-2</c:v>
                </c:pt>
                <c:pt idx="1255">
                  <c:v>2.0888468441222715E-2</c:v>
                </c:pt>
                <c:pt idx="1256">
                  <c:v>0</c:v>
                </c:pt>
                <c:pt idx="1257">
                  <c:v>1.792626036240819E-2</c:v>
                </c:pt>
                <c:pt idx="1258">
                  <c:v>-4.6761782967366175E-2</c:v>
                </c:pt>
                <c:pt idx="1259">
                  <c:v>2.8835522604958128E-2</c:v>
                </c:pt>
                <c:pt idx="1260">
                  <c:v>2.5807056598702504E-3</c:v>
                </c:pt>
                <c:pt idx="1261">
                  <c:v>7.7022128185933493E-3</c:v>
                </c:pt>
                <c:pt idx="1262">
                  <c:v>0</c:v>
                </c:pt>
                <c:pt idx="1263">
                  <c:v>-2.0672612676392615E-2</c:v>
                </c:pt>
                <c:pt idx="1264">
                  <c:v>2.0672612676392706E-2</c:v>
                </c:pt>
                <c:pt idx="1265">
                  <c:v>3.2707286581881864E-2</c:v>
                </c:pt>
                <c:pt idx="1266">
                  <c:v>2.686367469197198E-2</c:v>
                </c:pt>
                <c:pt idx="1267">
                  <c:v>3.0844701391635976E-2</c:v>
                </c:pt>
                <c:pt idx="1268">
                  <c:v>1.3921324656466352E-2</c:v>
                </c:pt>
                <c:pt idx="1269">
                  <c:v>1.1454813402962482E-2</c:v>
                </c:pt>
                <c:pt idx="1270">
                  <c:v>5.7538043434614133E-2</c:v>
                </c:pt>
                <c:pt idx="1271">
                  <c:v>-4.3963186792008925E-2</c:v>
                </c:pt>
                <c:pt idx="1272">
                  <c:v>3.5323832654085625E-2</c:v>
                </c:pt>
                <c:pt idx="1273">
                  <c:v>2.5697320565824622E-2</c:v>
                </c:pt>
                <c:pt idx="1274">
                  <c:v>-4.099820288545146E-2</c:v>
                </c:pt>
                <c:pt idx="1275">
                  <c:v>2.8232084366999272E-2</c:v>
                </c:pt>
                <c:pt idx="1276">
                  <c:v>0</c:v>
                </c:pt>
                <c:pt idx="1277">
                  <c:v>-3.0437102207588558E-2</c:v>
                </c:pt>
                <c:pt idx="1278">
                  <c:v>2.8293429583120994E-2</c:v>
                </c:pt>
                <c:pt idx="1279">
                  <c:v>6.2390333034386465E-2</c:v>
                </c:pt>
                <c:pt idx="1280">
                  <c:v>-2.0182103794554075E-3</c:v>
                </c:pt>
                <c:pt idx="1281">
                  <c:v>-1.4242294732239232E-2</c:v>
                </c:pt>
                <c:pt idx="1282">
                  <c:v>-4.8278003207673455E-2</c:v>
                </c:pt>
                <c:pt idx="1283">
                  <c:v>3.5906723568512065E-2</c:v>
                </c:pt>
                <c:pt idx="1284">
                  <c:v>2.0534582334214145E-2</c:v>
                </c:pt>
                <c:pt idx="1285">
                  <c:v>-6.0751653195712761E-2</c:v>
                </c:pt>
                <c:pt idx="1286">
                  <c:v>2.1368313720887818E-2</c:v>
                </c:pt>
                <c:pt idx="1287">
                  <c:v>0.13432385811731298</c:v>
                </c:pt>
                <c:pt idx="1288">
                  <c:v>2.3745429219853145E-2</c:v>
                </c:pt>
                <c:pt idx="1289">
                  <c:v>-4.9964134939443738E-2</c:v>
                </c:pt>
                <c:pt idx="1290">
                  <c:v>9.7550202081190251E-2</c:v>
                </c:pt>
                <c:pt idx="1291">
                  <c:v>-1.2121390558613868E-2</c:v>
                </c:pt>
                <c:pt idx="1292">
                  <c:v>2.9186635142822489E-2</c:v>
                </c:pt>
                <c:pt idx="1293">
                  <c:v>-2.2242086616104596E-2</c:v>
                </c:pt>
                <c:pt idx="1294">
                  <c:v>-0.11929803749245882</c:v>
                </c:pt>
                <c:pt idx="1295">
                  <c:v>-2.7669817595526169E-2</c:v>
                </c:pt>
                <c:pt idx="1296">
                  <c:v>1.1952417161224726E-2</c:v>
                </c:pt>
                <c:pt idx="1297">
                  <c:v>-3.0153056477225749E-2</c:v>
                </c:pt>
                <c:pt idx="1298">
                  <c:v>0</c:v>
                </c:pt>
                <c:pt idx="1299">
                  <c:v>1.2170523848435998E-2</c:v>
                </c:pt>
                <c:pt idx="1300">
                  <c:v>-6.0667951929117732E-3</c:v>
                </c:pt>
                <c:pt idx="1301">
                  <c:v>-3.9301865815169416E-2</c:v>
                </c:pt>
                <c:pt idx="1302">
                  <c:v>2.0877664835286622E-2</c:v>
                </c:pt>
                <c:pt idx="1303">
                  <c:v>-5.0858469491964833E-2</c:v>
                </c:pt>
                <c:pt idx="1304">
                  <c:v>0</c:v>
                </c:pt>
                <c:pt idx="1305">
                  <c:v>0</c:v>
                </c:pt>
                <c:pt idx="1306">
                  <c:v>3.8384307633325114E-2</c:v>
                </c:pt>
                <c:pt idx="1307">
                  <c:v>-1.0515383860032708E-2</c:v>
                </c:pt>
                <c:pt idx="1308">
                  <c:v>8.8947496741095824E-2</c:v>
                </c:pt>
                <c:pt idx="1309">
                  <c:v>-1.936153355212706E-3</c:v>
                </c:pt>
                <c:pt idx="1310">
                  <c:v>0</c:v>
                </c:pt>
                <c:pt idx="1311">
                  <c:v>-3.5506655055595422E-2</c:v>
                </c:pt>
                <c:pt idx="1312">
                  <c:v>-1.0090941631732705E-2</c:v>
                </c:pt>
                <c:pt idx="1313">
                  <c:v>2.2067121279587158E-2</c:v>
                </c:pt>
                <c:pt idx="1314">
                  <c:v>0</c:v>
                </c:pt>
                <c:pt idx="1315">
                  <c:v>2.3530475407740909E-2</c:v>
                </c:pt>
                <c:pt idx="1316">
                  <c:v>5.7971582807596102E-3</c:v>
                </c:pt>
                <c:pt idx="1317">
                  <c:v>5.8014384035491466E-2</c:v>
                </c:pt>
                <c:pt idx="1318">
                  <c:v>-5.8014384035491376E-2</c:v>
                </c:pt>
                <c:pt idx="1319">
                  <c:v>7.6775735208358016E-3</c:v>
                </c:pt>
                <c:pt idx="1320">
                  <c:v>1.1406956935290485E-2</c:v>
                </c:pt>
                <c:pt idx="1321">
                  <c:v>0</c:v>
                </c:pt>
                <c:pt idx="1322">
                  <c:v>3.7735858188063525E-3</c:v>
                </c:pt>
                <c:pt idx="1323">
                  <c:v>-2.0933235570266828E-2</c:v>
                </c:pt>
                <c:pt idx="1324">
                  <c:v>-1.94180678768161E-2</c:v>
                </c:pt>
                <c:pt idx="1325">
                  <c:v>-3.9292744588863117E-3</c:v>
                </c:pt>
                <c:pt idx="1326">
                  <c:v>2.9100035151872476E-2</c:v>
                </c:pt>
                <c:pt idx="1327">
                  <c:v>5.7197885395050153E-3</c:v>
                </c:pt>
                <c:pt idx="1328">
                  <c:v>3.5484503414654971E-2</c:v>
                </c:pt>
                <c:pt idx="1329">
                  <c:v>4.133562883305656E-2</c:v>
                </c:pt>
                <c:pt idx="1330">
                  <c:v>2.0906747926708276E-2</c:v>
                </c:pt>
                <c:pt idx="1331">
                  <c:v>0</c:v>
                </c:pt>
                <c:pt idx="1332">
                  <c:v>6.6691310849663357E-2</c:v>
                </c:pt>
                <c:pt idx="1333">
                  <c:v>-2.6145255656358113E-2</c:v>
                </c:pt>
                <c:pt idx="1334">
                  <c:v>0</c:v>
                </c:pt>
                <c:pt idx="1335">
                  <c:v>-1.5012818129741251E-2</c:v>
                </c:pt>
                <c:pt idx="1336">
                  <c:v>-1.3536573157150872E-2</c:v>
                </c:pt>
                <c:pt idx="1337">
                  <c:v>4.6597482981218311E-2</c:v>
                </c:pt>
                <c:pt idx="1338">
                  <c:v>-1.1447413895596566E-2</c:v>
                </c:pt>
                <c:pt idx="1339">
                  <c:v>-3.5150069085621814E-2</c:v>
                </c:pt>
                <c:pt idx="1340">
                  <c:v>-1.0274053328903625E-2</c:v>
                </c:pt>
                <c:pt idx="1341">
                  <c:v>-4.2185476257092999E-2</c:v>
                </c:pt>
                <c:pt idx="1342">
                  <c:v>-3.6567197548495696E-2</c:v>
                </c:pt>
                <c:pt idx="1343">
                  <c:v>-1.8638872175011159E-3</c:v>
                </c:pt>
                <c:pt idx="1344">
                  <c:v>2.5784092246311185E-2</c:v>
                </c:pt>
                <c:pt idx="1345">
                  <c:v>1.0850005732616262E-2</c:v>
                </c:pt>
                <c:pt idx="1346">
                  <c:v>2.3112160223517676E-2</c:v>
                </c:pt>
                <c:pt idx="1347">
                  <c:v>-3.9431680116858325E-2</c:v>
                </c:pt>
                <c:pt idx="1348">
                  <c:v>1.4519384047283647E-2</c:v>
                </c:pt>
                <c:pt idx="1349">
                  <c:v>3.1917571930369856E-2</c:v>
                </c:pt>
                <c:pt idx="1350">
                  <c:v>-3.1917571930369724E-2</c:v>
                </c:pt>
                <c:pt idx="1351">
                  <c:v>1.2533681417462307E-2</c:v>
                </c:pt>
                <c:pt idx="1352">
                  <c:v>2.460587090178212E-2</c:v>
                </c:pt>
                <c:pt idx="1353">
                  <c:v>1.7345627701490977E-3</c:v>
                </c:pt>
                <c:pt idx="1354">
                  <c:v>0</c:v>
                </c:pt>
                <c:pt idx="1355">
                  <c:v>-0.19242436088663112</c:v>
                </c:pt>
                <c:pt idx="1356">
                  <c:v>-6.9593326996122709E-2</c:v>
                </c:pt>
                <c:pt idx="1357">
                  <c:v>7.7961568318650282E-2</c:v>
                </c:pt>
                <c:pt idx="1358">
                  <c:v>-1.46907511139832E-2</c:v>
                </c:pt>
                <c:pt idx="1359">
                  <c:v>-1.0627133286517867E-2</c:v>
                </c:pt>
                <c:pt idx="1360">
                  <c:v>0</c:v>
                </c:pt>
                <c:pt idx="1361">
                  <c:v>3.7740392134728365E-2</c:v>
                </c:pt>
                <c:pt idx="1362">
                  <c:v>-1.8692164482886242E-2</c:v>
                </c:pt>
                <c:pt idx="1363">
                  <c:v>-1.0537545755073938E-2</c:v>
                </c:pt>
                <c:pt idx="1364">
                  <c:v>1.2631835249782387E-2</c:v>
                </c:pt>
                <c:pt idx="1365">
                  <c:v>2.886795561479227E-2</c:v>
                </c:pt>
                <c:pt idx="1366">
                  <c:v>-6.116269827894932E-3</c:v>
                </c:pt>
                <c:pt idx="1367">
                  <c:v>2.2245636250879188E-2</c:v>
                </c:pt>
                <c:pt idx="1368">
                  <c:v>7.9681620803331524E-3</c:v>
                </c:pt>
                <c:pt idx="1369">
                  <c:v>3.5091287186942759E-2</c:v>
                </c:pt>
                <c:pt idx="1370">
                  <c:v>-5.7636534984422871E-3</c:v>
                </c:pt>
                <c:pt idx="1371">
                  <c:v>-1.9286850708046259E-3</c:v>
                </c:pt>
                <c:pt idx="1372">
                  <c:v>2.6668312488599497E-2</c:v>
                </c:pt>
                <c:pt idx="1373">
                  <c:v>2.5975461122710129E-2</c:v>
                </c:pt>
                <c:pt idx="1374">
                  <c:v>1.6349165381545978E-2</c:v>
                </c:pt>
                <c:pt idx="1375">
                  <c:v>-3.6101086507148404E-3</c:v>
                </c:pt>
                <c:pt idx="1376">
                  <c:v>-1.8099966406075092E-3</c:v>
                </c:pt>
                <c:pt idx="1377">
                  <c:v>-9.0992787559613687E-3</c:v>
                </c:pt>
                <c:pt idx="1378">
                  <c:v>-2.4052896531086443E-2</c:v>
                </c:pt>
                <c:pt idx="1379">
                  <c:v>-1.3195322612600865E-2</c:v>
                </c:pt>
                <c:pt idx="1380">
                  <c:v>-2.4977305442505166E-2</c:v>
                </c:pt>
                <c:pt idx="1381">
                  <c:v>-3.1623158624929433E-2</c:v>
                </c:pt>
                <c:pt idx="1382">
                  <c:v>2.0059690287439406E-3</c:v>
                </c:pt>
                <c:pt idx="1383">
                  <c:v>-4.0160660017460352E-3</c:v>
                </c:pt>
                <c:pt idx="1384">
                  <c:v>-1.4184573314254878E-2</c:v>
                </c:pt>
                <c:pt idx="1385">
                  <c:v>1.4184573314255006E-2</c:v>
                </c:pt>
                <c:pt idx="1386">
                  <c:v>-1.8274554577513431E-2</c:v>
                </c:pt>
                <c:pt idx="1387">
                  <c:v>-6.1665580300596344E-3</c:v>
                </c:pt>
                <c:pt idx="1388">
                  <c:v>-1.8730968958256926E-2</c:v>
                </c:pt>
                <c:pt idx="1389">
                  <c:v>0</c:v>
                </c:pt>
                <c:pt idx="1390">
                  <c:v>-8.4389611812052713E-3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-6.7934100288216184E-2</c:v>
                </c:pt>
                <c:pt idx="1395">
                  <c:v>1.7977995919926253E-2</c:v>
                </c:pt>
                <c:pt idx="1396">
                  <c:v>-2.2296000938832375E-3</c:v>
                </c:pt>
                <c:pt idx="1397">
                  <c:v>0</c:v>
                </c:pt>
                <c:pt idx="1398">
                  <c:v>-4.4742760992628723E-3</c:v>
                </c:pt>
                <c:pt idx="1399">
                  <c:v>-1.8100024068687628E-2</c:v>
                </c:pt>
                <c:pt idx="1400">
                  <c:v>1.8100024068687669E-2</c:v>
                </c:pt>
                <c:pt idx="1401">
                  <c:v>1.5573211225145021E-2</c:v>
                </c:pt>
                <c:pt idx="1402">
                  <c:v>-2.2099961859086466E-3</c:v>
                </c:pt>
                <c:pt idx="1403">
                  <c:v>6.6152852582662871E-3</c:v>
                </c:pt>
                <c:pt idx="1404">
                  <c:v>-2.6727729575311294E-2</c:v>
                </c:pt>
                <c:pt idx="1405">
                  <c:v>-2.2598319566167757E-3</c:v>
                </c:pt>
                <c:pt idx="1406">
                  <c:v>-6.8105166769045818E-3</c:v>
                </c:pt>
                <c:pt idx="1407">
                  <c:v>-2.2804461573577074E-3</c:v>
                </c:pt>
                <c:pt idx="1408">
                  <c:v>3.1463239107923972E-2</c:v>
                </c:pt>
                <c:pt idx="1409">
                  <c:v>-3.1463239107924097E-2</c:v>
                </c:pt>
                <c:pt idx="1410">
                  <c:v>0</c:v>
                </c:pt>
                <c:pt idx="1411">
                  <c:v>3.5878253134421827E-2</c:v>
                </c:pt>
                <c:pt idx="1412">
                  <c:v>8.7719778171871411E-3</c:v>
                </c:pt>
                <c:pt idx="1413">
                  <c:v>-5.6131457073477303E-2</c:v>
                </c:pt>
                <c:pt idx="1414">
                  <c:v>2.3068588762634903E-3</c:v>
                </c:pt>
                <c:pt idx="1415">
                  <c:v>1.3730179327818448E-2</c:v>
                </c:pt>
                <c:pt idx="1416">
                  <c:v>1.3544211986473934E-2</c:v>
                </c:pt>
                <c:pt idx="1417">
                  <c:v>-4.4943852534814442E-3</c:v>
                </c:pt>
                <c:pt idx="1418">
                  <c:v>-2.5086864937074599E-2</c:v>
                </c:pt>
                <c:pt idx="1419">
                  <c:v>0</c:v>
                </c:pt>
                <c:pt idx="1420">
                  <c:v>-4.6296335551017252E-3</c:v>
                </c:pt>
                <c:pt idx="1421">
                  <c:v>1.1534197144064468E-2</c:v>
                </c:pt>
                <c:pt idx="1422">
                  <c:v>1.8182301348111794E-2</c:v>
                </c:pt>
                <c:pt idx="1423">
                  <c:v>-2.971649849217636E-2</c:v>
                </c:pt>
                <c:pt idx="1424">
                  <c:v>0</c:v>
                </c:pt>
                <c:pt idx="1425">
                  <c:v>-6.9848322251010496E-3</c:v>
                </c:pt>
                <c:pt idx="1426">
                  <c:v>1.1614465780202853E-2</c:v>
                </c:pt>
                <c:pt idx="1427">
                  <c:v>-4.6296335551017252E-3</c:v>
                </c:pt>
                <c:pt idx="1428">
                  <c:v>-9.3240680657731469E-3</c:v>
                </c:pt>
                <c:pt idx="1429">
                  <c:v>2.3392358406720136E-3</c:v>
                </c:pt>
                <c:pt idx="1430">
                  <c:v>-1.1751061047061672E-2</c:v>
                </c:pt>
                <c:pt idx="1431">
                  <c:v>0</c:v>
                </c:pt>
                <c:pt idx="1432">
                  <c:v>3.0270090416227247E-2</c:v>
                </c:pt>
                <c:pt idx="1433">
                  <c:v>1.8182301348111794E-2</c:v>
                </c:pt>
                <c:pt idx="1434">
                  <c:v>2.2496639847568323E-3</c:v>
                </c:pt>
                <c:pt idx="1435">
                  <c:v>6.7189973679875944E-3</c:v>
                </c:pt>
                <c:pt idx="1436">
                  <c:v>1.7699560293579979E-2</c:v>
                </c:pt>
                <c:pt idx="1437">
                  <c:v>1.3072069344937442E-2</c:v>
                </c:pt>
                <c:pt idx="1438">
                  <c:v>-8.6956988548589232E-3</c:v>
                </c:pt>
                <c:pt idx="1439">
                  <c:v>6.5289045024398756E-3</c:v>
                </c:pt>
                <c:pt idx="1440">
                  <c:v>-3.9828340663169502E-2</c:v>
                </c:pt>
                <c:pt idx="1441">
                  <c:v>-4.1480562370971565E-2</c:v>
                </c:pt>
                <c:pt idx="1442">
                  <c:v>0</c:v>
                </c:pt>
                <c:pt idx="1443">
                  <c:v>-3.8373975574063114E-2</c:v>
                </c:pt>
                <c:pt idx="1444">
                  <c:v>4.8780536311368592E-3</c:v>
                </c:pt>
                <c:pt idx="1445">
                  <c:v>0</c:v>
                </c:pt>
                <c:pt idx="1446">
                  <c:v>-1.7178378462660533E-2</c:v>
                </c:pt>
                <c:pt idx="1447">
                  <c:v>9.8522871858351003E-3</c:v>
                </c:pt>
                <c:pt idx="1448">
                  <c:v>2.1819084390046217E-2</c:v>
                </c:pt>
                <c:pt idx="1449">
                  <c:v>7.1684257696389263E-3</c:v>
                </c:pt>
                <c:pt idx="1450">
                  <c:v>-9.5694422828690815E-3</c:v>
                </c:pt>
                <c:pt idx="1451">
                  <c:v>-4.8192820060234893E-3</c:v>
                </c:pt>
                <c:pt idx="1452">
                  <c:v>-1.7052713955621208E-2</c:v>
                </c:pt>
                <c:pt idx="1453">
                  <c:v>-1.2361143745463864E-2</c:v>
                </c:pt>
                <c:pt idx="1454">
                  <c:v>2.4845301339340852E-3</c:v>
                </c:pt>
                <c:pt idx="1455">
                  <c:v>2.4782545105231563E-3</c:v>
                </c:pt>
                <c:pt idx="1456">
                  <c:v>-2.7605239663003583E-2</c:v>
                </c:pt>
                <c:pt idx="1457">
                  <c:v>-2.5774659595270949E-2</c:v>
                </c:pt>
                <c:pt idx="1458">
                  <c:v>2.6075609754292579E-3</c:v>
                </c:pt>
                <c:pt idx="1459">
                  <c:v>-2.9064105478634122E-2</c:v>
                </c:pt>
                <c:pt idx="1460">
                  <c:v>-5.3763518677128318E-3</c:v>
                </c:pt>
                <c:pt idx="1461">
                  <c:v>1.869211516110603E-2</c:v>
                </c:pt>
                <c:pt idx="1462">
                  <c:v>-1.6000326086675482E-2</c:v>
                </c:pt>
                <c:pt idx="1463">
                  <c:v>8.032164006342388E-3</c:v>
                </c:pt>
                <c:pt idx="1464">
                  <c:v>7.9681620803331524E-3</c:v>
                </c:pt>
                <c:pt idx="1465">
                  <c:v>-5.3050471972172046E-3</c:v>
                </c:pt>
                <c:pt idx="1466">
                  <c:v>-8.010716096175893E-3</c:v>
                </c:pt>
                <c:pt idx="1467">
                  <c:v>-2.4424528300782213E-2</c:v>
                </c:pt>
                <c:pt idx="1468">
                  <c:v>-3.6367675707723542E-2</c:v>
                </c:pt>
                <c:pt idx="1469">
                  <c:v>-3.1840575089393704E-2</c:v>
                </c:pt>
                <c:pt idx="1470">
                  <c:v>-1.4815142302275305E-2</c:v>
                </c:pt>
                <c:pt idx="1471">
                  <c:v>4.0941421577842231E-2</c:v>
                </c:pt>
                <c:pt idx="1472">
                  <c:v>-1.4430250927765708E-2</c:v>
                </c:pt>
                <c:pt idx="1473">
                  <c:v>4.8236255266299724E-2</c:v>
                </c:pt>
                <c:pt idx="1474">
                  <c:v>8.2759671830162432E-3</c:v>
                </c:pt>
                <c:pt idx="1475">
                  <c:v>-2.5036120413185405E-2</c:v>
                </c:pt>
                <c:pt idx="1476">
                  <c:v>1.9526404168874262E-2</c:v>
                </c:pt>
                <c:pt idx="1477">
                  <c:v>1.098917664011634E-2</c:v>
                </c:pt>
                <c:pt idx="1478">
                  <c:v>4.8009173383610992E-2</c:v>
                </c:pt>
                <c:pt idx="1479">
                  <c:v>-2.1053389382458158E-2</c:v>
                </c:pt>
                <c:pt idx="1480">
                  <c:v>-5.4658426074658997E-2</c:v>
                </c:pt>
                <c:pt idx="1481">
                  <c:v>-1.9858789843849322E-2</c:v>
                </c:pt>
                <c:pt idx="1482">
                  <c:v>3.1032080024183829E-2</c:v>
                </c:pt>
                <c:pt idx="1483">
                  <c:v>1.6529351893171736E-2</c:v>
                </c:pt>
                <c:pt idx="1484">
                  <c:v>-8.2304910610997394E-3</c:v>
                </c:pt>
                <c:pt idx="1485">
                  <c:v>-2.7586855790167099E-3</c:v>
                </c:pt>
                <c:pt idx="1486">
                  <c:v>8.2531994982972985E-3</c:v>
                </c:pt>
                <c:pt idx="1487">
                  <c:v>-1.3793374751352529E-2</c:v>
                </c:pt>
                <c:pt idx="1488">
                  <c:v>-5.5710398696598986E-3</c:v>
                </c:pt>
                <c:pt idx="1489">
                  <c:v>1.6620931367026387E-2</c:v>
                </c:pt>
                <c:pt idx="1490">
                  <c:v>0</c:v>
                </c:pt>
                <c:pt idx="1491">
                  <c:v>-2.5036120413185405E-2</c:v>
                </c:pt>
                <c:pt idx="1492">
                  <c:v>1.1204588536625664E-2</c:v>
                </c:pt>
                <c:pt idx="1493">
                  <c:v>1.1080501211265085E-2</c:v>
                </c:pt>
                <c:pt idx="1494">
                  <c:v>0</c:v>
                </c:pt>
                <c:pt idx="1495">
                  <c:v>-8.298860832071861E-3</c:v>
                </c:pt>
                <c:pt idx="1496">
                  <c:v>3.2789857004866425E-2</c:v>
                </c:pt>
                <c:pt idx="1497">
                  <c:v>2.6845627932822322E-3</c:v>
                </c:pt>
                <c:pt idx="1498">
                  <c:v>-2.6845627932822751E-3</c:v>
                </c:pt>
                <c:pt idx="1499">
                  <c:v>4.4685508622031786E-2</c:v>
                </c:pt>
                <c:pt idx="1500">
                  <c:v>-1.8158779455232435E-2</c:v>
                </c:pt>
                <c:pt idx="1501">
                  <c:v>-3.1917572605106859E-2</c:v>
                </c:pt>
                <c:pt idx="1502">
                  <c:v>-1.9100152734486845E-2</c:v>
                </c:pt>
                <c:pt idx="1503">
                  <c:v>2.751030665294551E-3</c:v>
                </c:pt>
                <c:pt idx="1504">
                  <c:v>5.4794603958052213E-3</c:v>
                </c:pt>
                <c:pt idx="1505">
                  <c:v>0</c:v>
                </c:pt>
                <c:pt idx="1506">
                  <c:v>1.6260505111694579E-2</c:v>
                </c:pt>
                <c:pt idx="1507">
                  <c:v>-5.3908434383075927E-3</c:v>
                </c:pt>
                <c:pt idx="1508">
                  <c:v>2.6668221646324243E-2</c:v>
                </c:pt>
                <c:pt idx="1509">
                  <c:v>2.6281199361226819E-3</c:v>
                </c:pt>
                <c:pt idx="1510">
                  <c:v>1.3037982179375509E-2</c:v>
                </c:pt>
                <c:pt idx="1511">
                  <c:v>0</c:v>
                </c:pt>
                <c:pt idx="1512">
                  <c:v>5.1680268307719131E-3</c:v>
                </c:pt>
                <c:pt idx="1513">
                  <c:v>-2.0834128946269861E-2</c:v>
                </c:pt>
                <c:pt idx="1514">
                  <c:v>0</c:v>
                </c:pt>
                <c:pt idx="1515">
                  <c:v>1.0471290063899701E-2</c:v>
                </c:pt>
                <c:pt idx="1516">
                  <c:v>-7.8431701277771881E-3</c:v>
                </c:pt>
                <c:pt idx="1517">
                  <c:v>-4.2901980397653083E-2</c:v>
                </c:pt>
                <c:pt idx="1518">
                  <c:v>1.8996482253513837E-2</c:v>
                </c:pt>
                <c:pt idx="1519">
                  <c:v>4.4685508622031786E-2</c:v>
                </c:pt>
                <c:pt idx="1520">
                  <c:v>5.1282113508481575E-3</c:v>
                </c:pt>
                <c:pt idx="1521">
                  <c:v>-2.8536341764863138E-2</c:v>
                </c:pt>
                <c:pt idx="1522">
                  <c:v>-2.9374580624658558E-2</c:v>
                </c:pt>
                <c:pt idx="1523">
                  <c:v>0</c:v>
                </c:pt>
                <c:pt idx="1524">
                  <c:v>-5.4347907043154854E-3</c:v>
                </c:pt>
                <c:pt idx="1525">
                  <c:v>-5.4644891325564366E-3</c:v>
                </c:pt>
                <c:pt idx="1526">
                  <c:v>-1.1019450437002377E-2</c:v>
                </c:pt>
                <c:pt idx="1527">
                  <c:v>8.2759671830162432E-3</c:v>
                </c:pt>
                <c:pt idx="1528">
                  <c:v>-1.3831531876559649E-2</c:v>
                </c:pt>
                <c:pt idx="1529">
                  <c:v>8.3218156322485345E-3</c:v>
                </c:pt>
                <c:pt idx="1530">
                  <c:v>1.098917664011634E-2</c:v>
                </c:pt>
                <c:pt idx="1531">
                  <c:v>-1.0989176640116416E-2</c:v>
                </c:pt>
                <c:pt idx="1532">
                  <c:v>-5.5401752530552508E-3</c:v>
                </c:pt>
                <c:pt idx="1533">
                  <c:v>1.1049891497366392E-2</c:v>
                </c:pt>
                <c:pt idx="1534">
                  <c:v>5.4794603958052213E-3</c:v>
                </c:pt>
                <c:pt idx="1535">
                  <c:v>2.1622443112089516E-2</c:v>
                </c:pt>
                <c:pt idx="1536">
                  <c:v>5.3333408890633158E-3</c:v>
                </c:pt>
                <c:pt idx="1537">
                  <c:v>0</c:v>
                </c:pt>
                <c:pt idx="1538">
                  <c:v>2.6248201434056425E-2</c:v>
                </c:pt>
                <c:pt idx="1539">
                  <c:v>5.2975885332253558E-2</c:v>
                </c:pt>
                <c:pt idx="1540">
                  <c:v>4.3275941304580137E-2</c:v>
                </c:pt>
                <c:pt idx="1541">
                  <c:v>9.3677411115318972E-3</c:v>
                </c:pt>
                <c:pt idx="1542">
                  <c:v>-2.3336654335107238E-3</c:v>
                </c:pt>
                <c:pt idx="1543">
                  <c:v>-2.6037004507726617E-2</c:v>
                </c:pt>
                <c:pt idx="1544">
                  <c:v>-3.1671371575881423E-2</c:v>
                </c:pt>
                <c:pt idx="1545">
                  <c:v>-7.4533841344979514E-3</c:v>
                </c:pt>
                <c:pt idx="1546">
                  <c:v>-2.4969372763501614E-3</c:v>
                </c:pt>
                <c:pt idx="1547">
                  <c:v>7.4720669003248532E-3</c:v>
                </c:pt>
                <c:pt idx="1548">
                  <c:v>-1.7522393120752454E-2</c:v>
                </c:pt>
                <c:pt idx="1549">
                  <c:v>-2.2989557429069718E-2</c:v>
                </c:pt>
                <c:pt idx="1550">
                  <c:v>7.7221001183947237E-3</c:v>
                </c:pt>
                <c:pt idx="1551">
                  <c:v>-1.8111794316323836E-2</c:v>
                </c:pt>
                <c:pt idx="1552">
                  <c:v>-7.8637290884705224E-3</c:v>
                </c:pt>
                <c:pt idx="1553">
                  <c:v>0</c:v>
                </c:pt>
                <c:pt idx="1554">
                  <c:v>0</c:v>
                </c:pt>
                <c:pt idx="1555">
                  <c:v>-2.6350451548230957E-3</c:v>
                </c:pt>
                <c:pt idx="1556">
                  <c:v>0</c:v>
                </c:pt>
                <c:pt idx="1557">
                  <c:v>1.0498774243293617E-2</c:v>
                </c:pt>
                <c:pt idx="1558">
                  <c:v>2.6075609754292579E-3</c:v>
                </c:pt>
                <c:pt idx="1559">
                  <c:v>0</c:v>
                </c:pt>
                <c:pt idx="1560">
                  <c:v>-2.6075609754292396E-3</c:v>
                </c:pt>
                <c:pt idx="1561">
                  <c:v>1.2970399857799407E-2</c:v>
                </c:pt>
                <c:pt idx="1562">
                  <c:v>1.0256490134848532E-2</c:v>
                </c:pt>
                <c:pt idx="1563">
                  <c:v>-1.025649013484849E-2</c:v>
                </c:pt>
                <c:pt idx="1564">
                  <c:v>-1.0362838882370162E-2</c:v>
                </c:pt>
                <c:pt idx="1565">
                  <c:v>0</c:v>
                </c:pt>
                <c:pt idx="1566">
                  <c:v>0</c:v>
                </c:pt>
                <c:pt idx="1567">
                  <c:v>1.2936840350115371E-2</c:v>
                </c:pt>
                <c:pt idx="1568">
                  <c:v>-7.7420282985170381E-3</c:v>
                </c:pt>
                <c:pt idx="1569">
                  <c:v>-5.1948120515983073E-3</c:v>
                </c:pt>
                <c:pt idx="1570">
                  <c:v>0</c:v>
                </c:pt>
                <c:pt idx="1571">
                  <c:v>-5.2219391051171529E-3</c:v>
                </c:pt>
                <c:pt idx="1572">
                  <c:v>-1.3175408742137134E-2</c:v>
                </c:pt>
                <c:pt idx="1573">
                  <c:v>-1.8742163862969782E-2</c:v>
                </c:pt>
                <c:pt idx="1574">
                  <c:v>-1.6349122069192309E-2</c:v>
                </c:pt>
                <c:pt idx="1575">
                  <c:v>-8.2759671830162154E-3</c:v>
                </c:pt>
                <c:pt idx="1576">
                  <c:v>1.920502703592249E-2</c:v>
                </c:pt>
                <c:pt idx="1577">
                  <c:v>1.0810905654593712E-2</c:v>
                </c:pt>
                <c:pt idx="1578">
                  <c:v>-2.6917890744305138E-3</c:v>
                </c:pt>
                <c:pt idx="1579">
                  <c:v>2.1334122127624016E-2</c:v>
                </c:pt>
                <c:pt idx="1580">
                  <c:v>1.8301147270321224E-2</c:v>
                </c:pt>
                <c:pt idx="1581">
                  <c:v>1.030942128929636E-2</c:v>
                </c:pt>
                <c:pt idx="1582">
                  <c:v>-5.1413944585244342E-3</c:v>
                </c:pt>
                <c:pt idx="1583">
                  <c:v>-3.6749569153891687E-2</c:v>
                </c:pt>
                <c:pt idx="1584">
                  <c:v>-1.3459140417036769E-2</c:v>
                </c:pt>
                <c:pt idx="1585">
                  <c:v>-8.1633026950527314E-3</c:v>
                </c:pt>
                <c:pt idx="1586">
                  <c:v>1.0869661673387061E-2</c:v>
                </c:pt>
                <c:pt idx="1587">
                  <c:v>-1.3605638815206152E-2</c:v>
                </c:pt>
                <c:pt idx="1588">
                  <c:v>-5.4945139192806849E-3</c:v>
                </c:pt>
                <c:pt idx="1589">
                  <c:v>2.751030665294551E-3</c:v>
                </c:pt>
                <c:pt idx="1590">
                  <c:v>2.7101903507894761E-2</c:v>
                </c:pt>
                <c:pt idx="1591">
                  <c:v>5.3333408890633158E-3</c:v>
                </c:pt>
                <c:pt idx="1592">
                  <c:v>2.6248201434056425E-2</c:v>
                </c:pt>
                <c:pt idx="1593">
                  <c:v>-5.1948120515983073E-3</c:v>
                </c:pt>
                <c:pt idx="1594">
                  <c:v>-1.3106335218722858E-2</c:v>
                </c:pt>
                <c:pt idx="1595">
                  <c:v>0</c:v>
                </c:pt>
                <c:pt idx="1596">
                  <c:v>-2.6739535469835471E-2</c:v>
                </c:pt>
                <c:pt idx="1597">
                  <c:v>-1.9152479335169215E-2</c:v>
                </c:pt>
                <c:pt idx="1598">
                  <c:v>-3.3711025728797882E-2</c:v>
                </c:pt>
                <c:pt idx="1599">
                  <c:v>1.980260859668314E-2</c:v>
                </c:pt>
                <c:pt idx="1600">
                  <c:v>-2.8050483012747895E-3</c:v>
                </c:pt>
                <c:pt idx="1601">
                  <c:v>1.9472151012406281E-2</c:v>
                </c:pt>
                <c:pt idx="1602">
                  <c:v>1.3680090518200783E-2</c:v>
                </c:pt>
                <c:pt idx="1603">
                  <c:v>8.1191165801631025E-3</c:v>
                </c:pt>
                <c:pt idx="1604">
                  <c:v>0</c:v>
                </c:pt>
                <c:pt idx="1605">
                  <c:v>2.6917890744305533E-3</c:v>
                </c:pt>
                <c:pt idx="1606">
                  <c:v>-8.0972024166419201E-3</c:v>
                </c:pt>
                <c:pt idx="1607">
                  <c:v>-1.0899279836871851E-2</c:v>
                </c:pt>
                <c:pt idx="1608">
                  <c:v>5.4644891325563013E-3</c:v>
                </c:pt>
                <c:pt idx="1609">
                  <c:v>1.6216555914239761E-2</c:v>
                </c:pt>
                <c:pt idx="1610">
                  <c:v>-5.3763518677128318E-3</c:v>
                </c:pt>
                <c:pt idx="1611">
                  <c:v>-2.6990543638771192E-3</c:v>
                </c:pt>
                <c:pt idx="1612">
                  <c:v>-1.0869661673387007E-2</c:v>
                </c:pt>
                <c:pt idx="1613">
                  <c:v>1.3568716037264268E-2</c:v>
                </c:pt>
                <c:pt idx="1614">
                  <c:v>0</c:v>
                </c:pt>
                <c:pt idx="1615">
                  <c:v>-1.0840204046526929E-2</c:v>
                </c:pt>
                <c:pt idx="1616">
                  <c:v>0</c:v>
                </c:pt>
                <c:pt idx="1617">
                  <c:v>5.3062794615373769E-2</c:v>
                </c:pt>
                <c:pt idx="1618">
                  <c:v>8.4208179284935181E-2</c:v>
                </c:pt>
                <c:pt idx="1619">
                  <c:v>-9.5466026487086315E-3</c:v>
                </c:pt>
                <c:pt idx="1620">
                  <c:v>-2.1819084390046293E-2</c:v>
                </c:pt>
                <c:pt idx="1621">
                  <c:v>0</c:v>
                </c:pt>
                <c:pt idx="1622">
                  <c:v>-2.4539280848285233E-3</c:v>
                </c:pt>
                <c:pt idx="1623">
                  <c:v>-2.4600821118131392E-3</c:v>
                </c:pt>
                <c:pt idx="1624">
                  <c:v>-2.4660313064573938E-3</c:v>
                </c:pt>
                <c:pt idx="1625">
                  <c:v>-1.9950826307768708E-2</c:v>
                </c:pt>
                <c:pt idx="1626">
                  <c:v>0</c:v>
                </c:pt>
                <c:pt idx="1627">
                  <c:v>-1.522870595684908E-2</c:v>
                </c:pt>
                <c:pt idx="1628">
                  <c:v>-7.7022128185933025E-3</c:v>
                </c:pt>
                <c:pt idx="1629">
                  <c:v>-1.0362838882370162E-2</c:v>
                </c:pt>
                <c:pt idx="1630">
                  <c:v>3.3293757657812548E-2</c:v>
                </c:pt>
                <c:pt idx="1631">
                  <c:v>1.2515795980575419E-2</c:v>
                </c:pt>
                <c:pt idx="1632">
                  <c:v>4.9627846444572537E-3</c:v>
                </c:pt>
                <c:pt idx="1633">
                  <c:v>-2.5063944697937195E-2</c:v>
                </c:pt>
                <c:pt idx="1634">
                  <c:v>-3.3551563712685153E-2</c:v>
                </c:pt>
                <c:pt idx="1635">
                  <c:v>-3.4716403798732871E-2</c:v>
                </c:pt>
                <c:pt idx="1636">
                  <c:v>-1.6438776097217507E-2</c:v>
                </c:pt>
                <c:pt idx="1637">
                  <c:v>-5.5401752530552508E-3</c:v>
                </c:pt>
                <c:pt idx="1638">
                  <c:v>-2.781640379193324E-3</c:v>
                </c:pt>
                <c:pt idx="1639">
                  <c:v>-8.3916498011411718E-3</c:v>
                </c:pt>
                <c:pt idx="1640">
                  <c:v>-5.6338124210743093E-3</c:v>
                </c:pt>
                <c:pt idx="1641">
                  <c:v>-2.8288535293775263E-3</c:v>
                </c:pt>
                <c:pt idx="1642">
                  <c:v>8.4626659504518295E-3</c:v>
                </c:pt>
                <c:pt idx="1643">
                  <c:v>-2.8129387354845731E-3</c:v>
                </c:pt>
                <c:pt idx="1644">
                  <c:v>-2.8208736855897007E-3</c:v>
                </c:pt>
                <c:pt idx="1645">
                  <c:v>-2.5752471505066897E-2</c:v>
                </c:pt>
                <c:pt idx="1646">
                  <c:v>1.4388723630732752E-2</c:v>
                </c:pt>
                <c:pt idx="1647">
                  <c:v>0</c:v>
                </c:pt>
                <c:pt idx="1648">
                  <c:v>-2.8612295484409921E-3</c:v>
                </c:pt>
                <c:pt idx="1649">
                  <c:v>-2.9071786609384254E-2</c:v>
                </c:pt>
                <c:pt idx="1650">
                  <c:v>0</c:v>
                </c:pt>
                <c:pt idx="1651">
                  <c:v>-5.917241932002314E-3</c:v>
                </c:pt>
                <c:pt idx="1652">
                  <c:v>1.7647570235049002E-2</c:v>
                </c:pt>
                <c:pt idx="1653">
                  <c:v>0</c:v>
                </c:pt>
                <c:pt idx="1654">
                  <c:v>0</c:v>
                </c:pt>
                <c:pt idx="1655">
                  <c:v>-2.6589499349791757E-2</c:v>
                </c:pt>
                <c:pt idx="1656">
                  <c:v>2.074153517491718E-2</c:v>
                </c:pt>
                <c:pt idx="1657">
                  <c:v>-1.1799606060174599E-2</c:v>
                </c:pt>
                <c:pt idx="1658">
                  <c:v>2.635588968922907E-2</c:v>
                </c:pt>
                <c:pt idx="1659">
                  <c:v>-1.1628026712084721E-2</c:v>
                </c:pt>
                <c:pt idx="1660">
                  <c:v>5.8309146364764605E-3</c:v>
                </c:pt>
                <c:pt idx="1661">
                  <c:v>2.0144546741592301E-2</c:v>
                </c:pt>
                <c:pt idx="1662">
                  <c:v>-2.305575412016405E-2</c:v>
                </c:pt>
                <c:pt idx="1663">
                  <c:v>1.4472018626680403E-2</c:v>
                </c:pt>
                <c:pt idx="1664">
                  <c:v>-2.9156555914083275E-2</c:v>
                </c:pt>
                <c:pt idx="1665">
                  <c:v>2.6278858850604037E-2</c:v>
                </c:pt>
                <c:pt idx="1666">
                  <c:v>-8.6831141846294632E-3</c:v>
                </c:pt>
                <c:pt idx="1667">
                  <c:v>-2.9112073785716791E-3</c:v>
                </c:pt>
                <c:pt idx="1668">
                  <c:v>8.708319454179974E-3</c:v>
                </c:pt>
                <c:pt idx="1669">
                  <c:v>1.149436840059853E-2</c:v>
                </c:pt>
                <c:pt idx="1670">
                  <c:v>-8.608366291577265E-3</c:v>
                </c:pt>
                <c:pt idx="1671">
                  <c:v>-2.9241891798250264E-2</c:v>
                </c:pt>
                <c:pt idx="1672">
                  <c:v>-2.9717676519086049E-3</c:v>
                </c:pt>
                <c:pt idx="1673">
                  <c:v>-1.1976179932825855E-2</c:v>
                </c:pt>
                <c:pt idx="1674">
                  <c:v>-2.1309766479159893E-2</c:v>
                </c:pt>
                <c:pt idx="1675">
                  <c:v>6.1349827346454701E-3</c:v>
                </c:pt>
                <c:pt idx="1676">
                  <c:v>4.1922337389423449E-2</c:v>
                </c:pt>
                <c:pt idx="1677">
                  <c:v>-1.7751999096630337E-2</c:v>
                </c:pt>
                <c:pt idx="1678">
                  <c:v>-2.9895360782868233E-3</c:v>
                </c:pt>
                <c:pt idx="1679">
                  <c:v>-2.424358883756287E-2</c:v>
                </c:pt>
                <c:pt idx="1680">
                  <c:v>2.1245088628022473E-2</c:v>
                </c:pt>
                <c:pt idx="1681">
                  <c:v>-2.1245088628022542E-2</c:v>
                </c:pt>
                <c:pt idx="1682">
                  <c:v>0</c:v>
                </c:pt>
                <c:pt idx="1683">
                  <c:v>6.116221220186421E-3</c:v>
                </c:pt>
                <c:pt idx="1684">
                  <c:v>0</c:v>
                </c:pt>
                <c:pt idx="1685">
                  <c:v>-1.2270080925744142E-2</c:v>
                </c:pt>
                <c:pt idx="1686">
                  <c:v>-2.8170849634760908E-2</c:v>
                </c:pt>
                <c:pt idx="1687">
                  <c:v>1.2618451621284563E-2</c:v>
                </c:pt>
                <c:pt idx="1688">
                  <c:v>-3.139716949284924E-3</c:v>
                </c:pt>
                <c:pt idx="1689">
                  <c:v>9.3897312408004179E-3</c:v>
                </c:pt>
                <c:pt idx="1690">
                  <c:v>3.1104194157648593E-3</c:v>
                </c:pt>
                <c:pt idx="1691">
                  <c:v>-9.3604337072803068E-3</c:v>
                </c:pt>
                <c:pt idx="1692">
                  <c:v>-1.2618451621284669E-2</c:v>
                </c:pt>
                <c:pt idx="1693">
                  <c:v>9.4787346719997483E-3</c:v>
                </c:pt>
                <c:pt idx="1694">
                  <c:v>6.2696069219259076E-3</c:v>
                </c:pt>
                <c:pt idx="1695">
                  <c:v>-3.1298899726409455E-3</c:v>
                </c:pt>
                <c:pt idx="1696">
                  <c:v>-9.4488799737703407E-3</c:v>
                </c:pt>
                <c:pt idx="1697">
                  <c:v>3.1595571962489029E-3</c:v>
                </c:pt>
                <c:pt idx="1698">
                  <c:v>-9.5087786275452908E-3</c:v>
                </c:pt>
                <c:pt idx="1699">
                  <c:v>-3.2365330459350278E-2</c:v>
                </c:pt>
                <c:pt idx="1700">
                  <c:v>-4.027386046153044E-2</c:v>
                </c:pt>
                <c:pt idx="1701">
                  <c:v>3.4188034047501876E-3</c:v>
                </c:pt>
                <c:pt idx="1702">
                  <c:v>0</c:v>
                </c:pt>
                <c:pt idx="1703">
                  <c:v>-3.8265584535748513E-2</c:v>
                </c:pt>
                <c:pt idx="1704">
                  <c:v>-7.1174611259956404E-3</c:v>
                </c:pt>
                <c:pt idx="1705">
                  <c:v>0</c:v>
                </c:pt>
                <c:pt idx="1706">
                  <c:v>1.0657284544895063E-2</c:v>
                </c:pt>
                <c:pt idx="1707">
                  <c:v>-7.0922217136530673E-3</c:v>
                </c:pt>
                <c:pt idx="1708">
                  <c:v>-7.1428808219773992E-3</c:v>
                </c:pt>
                <c:pt idx="1709">
                  <c:v>7.1428808219775224E-3</c:v>
                </c:pt>
                <c:pt idx="1710">
                  <c:v>-2.1583551304021554E-2</c:v>
                </c:pt>
                <c:pt idx="1711">
                  <c:v>2.1583551304021602E-2</c:v>
                </c:pt>
                <c:pt idx="1712">
                  <c:v>-2.5226539101959478E-2</c:v>
                </c:pt>
                <c:pt idx="1713">
                  <c:v>1.449299353055419E-2</c:v>
                </c:pt>
                <c:pt idx="1714">
                  <c:v>1.428594386615902E-2</c:v>
                </c:pt>
                <c:pt idx="1715">
                  <c:v>3.141624940122735E-2</c:v>
                </c:pt>
                <c:pt idx="1716">
                  <c:v>1.0256490134848532E-2</c:v>
                </c:pt>
                <c:pt idx="1717">
                  <c:v>-2.0619266929047586E-2</c:v>
                </c:pt>
                <c:pt idx="1718">
                  <c:v>-6.9687457323044212E-3</c:v>
                </c:pt>
                <c:pt idx="1719">
                  <c:v>-5.0189697325606561E-2</c:v>
                </c:pt>
                <c:pt idx="1720">
                  <c:v>3.669725357120675E-3</c:v>
                </c:pt>
                <c:pt idx="1721">
                  <c:v>5.0010373713151174E-2</c:v>
                </c:pt>
                <c:pt idx="1722">
                  <c:v>1.7271652511608875E-2</c:v>
                </c:pt>
                <c:pt idx="1723">
                  <c:v>0</c:v>
                </c:pt>
                <c:pt idx="1724">
                  <c:v>3.4188034047501876E-3</c:v>
                </c:pt>
                <c:pt idx="1725">
                  <c:v>-1.7212111928720089E-2</c:v>
                </c:pt>
                <c:pt idx="1726">
                  <c:v>1.0362776794199096E-2</c:v>
                </c:pt>
                <c:pt idx="1727">
                  <c:v>3.0459177989626992E-2</c:v>
                </c:pt>
                <c:pt idx="1728">
                  <c:v>6.7658660357606773E-2</c:v>
                </c:pt>
                <c:pt idx="1729">
                  <c:v>-2.8437983884107631E-2</c:v>
                </c:pt>
                <c:pt idx="1730">
                  <c:v>2.5317859565233022E-2</c:v>
                </c:pt>
                <c:pt idx="1731">
                  <c:v>-1.8927991377707634E-2</c:v>
                </c:pt>
                <c:pt idx="1732">
                  <c:v>3.1796497837820129E-3</c:v>
                </c:pt>
                <c:pt idx="1733">
                  <c:v>-3.1796497837820879E-3</c:v>
                </c:pt>
                <c:pt idx="1734">
                  <c:v>-3.8966008258079991E-2</c:v>
                </c:pt>
                <c:pt idx="1735">
                  <c:v>6.6006777987296511E-3</c:v>
                </c:pt>
                <c:pt idx="1736">
                  <c:v>0</c:v>
                </c:pt>
                <c:pt idx="1737">
                  <c:v>-9.9174272773528555E-3</c:v>
                </c:pt>
                <c:pt idx="1738">
                  <c:v>6.622534486526702E-3</c:v>
                </c:pt>
                <c:pt idx="1739">
                  <c:v>-9.9503214108481106E-3</c:v>
                </c:pt>
                <c:pt idx="1740">
                  <c:v>-2.0202687854778488E-2</c:v>
                </c:pt>
                <c:pt idx="1741">
                  <c:v>3.3955857023685687E-3</c:v>
                </c:pt>
                <c:pt idx="1742">
                  <c:v>-1.7094416637950714E-2</c:v>
                </c:pt>
                <c:pt idx="1743">
                  <c:v>1.0291675935254705E-2</c:v>
                </c:pt>
                <c:pt idx="1744">
                  <c:v>2.0270944779137455E-2</c:v>
                </c:pt>
                <c:pt idx="1745">
                  <c:v>-3.4016852168778734E-2</c:v>
                </c:pt>
                <c:pt idx="1746">
                  <c:v>-1.0434950271383463E-2</c:v>
                </c:pt>
                <c:pt idx="1747">
                  <c:v>1.7331522526503555E-2</c:v>
                </c:pt>
                <c:pt idx="1748">
                  <c:v>2.3770196239329067E-2</c:v>
                </c:pt>
                <c:pt idx="1749">
                  <c:v>-4.4604346099509994E-2</c:v>
                </c:pt>
                <c:pt idx="1750">
                  <c:v>0</c:v>
                </c:pt>
                <c:pt idx="1751">
                  <c:v>2.7683484994701728E-2</c:v>
                </c:pt>
                <c:pt idx="1752">
                  <c:v>-1.3745907389641134E-2</c:v>
                </c:pt>
                <c:pt idx="1753">
                  <c:v>-4.9655626744882636E-2</c:v>
                </c:pt>
                <c:pt idx="1754">
                  <c:v>-2.578409224631114E-2</c:v>
                </c:pt>
                <c:pt idx="1755">
                  <c:v>3.7243954531247596E-3</c:v>
                </c:pt>
                <c:pt idx="1756">
                  <c:v>1.8416708995248374E-2</c:v>
                </c:pt>
                <c:pt idx="1757">
                  <c:v>7.2727523931748776E-3</c:v>
                </c:pt>
                <c:pt idx="1758">
                  <c:v>3.6166370397949996E-3</c:v>
                </c:pt>
                <c:pt idx="1759">
                  <c:v>-1.4545697130018563E-2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B2-413F-BF75-494E97165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63848"/>
        <c:axId val="719167128"/>
      </c:scatterChart>
      <c:valAx>
        <c:axId val="71916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Return</a:t>
                </a:r>
              </a:p>
            </c:rich>
          </c:tx>
          <c:layout>
            <c:manualLayout>
              <c:xMode val="edge"/>
              <c:yMode val="edge"/>
              <c:x val="0.40419426362318428"/>
              <c:y val="0.933222036727879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7128"/>
        <c:crosses val="autoZero"/>
        <c:crossBetween val="midCat"/>
      </c:valAx>
      <c:valAx>
        <c:axId val="7191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Return</a:t>
                </a:r>
              </a:p>
            </c:rich>
          </c:tx>
          <c:layout>
            <c:manualLayout>
              <c:xMode val="edge"/>
              <c:yMode val="edge"/>
              <c:x val="2.7812836572323765E-2"/>
              <c:y val="0.41777262191140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SWAP_USD_05Y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'EDA &amp; Statistics'!$A$29:$A$1789</c:f>
              <c:numCache>
                <c:formatCode>mm/dd/yyyy</c:formatCode>
                <c:ptCount val="1761"/>
                <c:pt idx="0">
                  <c:v>38716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38726</c:v>
                </c:pt>
                <c:pt idx="7">
                  <c:v>38727</c:v>
                </c:pt>
                <c:pt idx="8">
                  <c:v>38728</c:v>
                </c:pt>
                <c:pt idx="9">
                  <c:v>38729</c:v>
                </c:pt>
                <c:pt idx="10">
                  <c:v>38730</c:v>
                </c:pt>
                <c:pt idx="11">
                  <c:v>38733</c:v>
                </c:pt>
                <c:pt idx="12">
                  <c:v>38734</c:v>
                </c:pt>
                <c:pt idx="13">
                  <c:v>38735</c:v>
                </c:pt>
                <c:pt idx="14">
                  <c:v>38736</c:v>
                </c:pt>
                <c:pt idx="15">
                  <c:v>38737</c:v>
                </c:pt>
                <c:pt idx="16">
                  <c:v>38740</c:v>
                </c:pt>
                <c:pt idx="17">
                  <c:v>38741</c:v>
                </c:pt>
                <c:pt idx="18">
                  <c:v>38742</c:v>
                </c:pt>
                <c:pt idx="19">
                  <c:v>38743</c:v>
                </c:pt>
                <c:pt idx="20">
                  <c:v>38744</c:v>
                </c:pt>
                <c:pt idx="21">
                  <c:v>38747</c:v>
                </c:pt>
                <c:pt idx="22">
                  <c:v>38748</c:v>
                </c:pt>
                <c:pt idx="23">
                  <c:v>38749</c:v>
                </c:pt>
                <c:pt idx="24">
                  <c:v>38750</c:v>
                </c:pt>
                <c:pt idx="25">
                  <c:v>38751</c:v>
                </c:pt>
                <c:pt idx="26">
                  <c:v>38754</c:v>
                </c:pt>
                <c:pt idx="27">
                  <c:v>38755</c:v>
                </c:pt>
                <c:pt idx="28">
                  <c:v>38756</c:v>
                </c:pt>
                <c:pt idx="29">
                  <c:v>38757</c:v>
                </c:pt>
                <c:pt idx="30">
                  <c:v>38758</c:v>
                </c:pt>
                <c:pt idx="31">
                  <c:v>38761</c:v>
                </c:pt>
                <c:pt idx="32">
                  <c:v>38762</c:v>
                </c:pt>
                <c:pt idx="33">
                  <c:v>38763</c:v>
                </c:pt>
                <c:pt idx="34">
                  <c:v>38764</c:v>
                </c:pt>
                <c:pt idx="35">
                  <c:v>38765</c:v>
                </c:pt>
                <c:pt idx="36">
                  <c:v>38768</c:v>
                </c:pt>
                <c:pt idx="37">
                  <c:v>38769</c:v>
                </c:pt>
                <c:pt idx="38">
                  <c:v>38770</c:v>
                </c:pt>
                <c:pt idx="39">
                  <c:v>38771</c:v>
                </c:pt>
                <c:pt idx="40">
                  <c:v>38772</c:v>
                </c:pt>
                <c:pt idx="41">
                  <c:v>38775</c:v>
                </c:pt>
                <c:pt idx="42">
                  <c:v>38776</c:v>
                </c:pt>
                <c:pt idx="43">
                  <c:v>38777</c:v>
                </c:pt>
                <c:pt idx="44">
                  <c:v>38778</c:v>
                </c:pt>
                <c:pt idx="45">
                  <c:v>38779</c:v>
                </c:pt>
                <c:pt idx="46">
                  <c:v>38782</c:v>
                </c:pt>
                <c:pt idx="47">
                  <c:v>38783</c:v>
                </c:pt>
                <c:pt idx="48">
                  <c:v>38784</c:v>
                </c:pt>
                <c:pt idx="49">
                  <c:v>38785</c:v>
                </c:pt>
                <c:pt idx="50">
                  <c:v>38786</c:v>
                </c:pt>
                <c:pt idx="51">
                  <c:v>38789</c:v>
                </c:pt>
                <c:pt idx="52">
                  <c:v>38790</c:v>
                </c:pt>
                <c:pt idx="53">
                  <c:v>38791</c:v>
                </c:pt>
                <c:pt idx="54">
                  <c:v>38792</c:v>
                </c:pt>
                <c:pt idx="55">
                  <c:v>38793</c:v>
                </c:pt>
                <c:pt idx="56">
                  <c:v>38796</c:v>
                </c:pt>
                <c:pt idx="57">
                  <c:v>38797</c:v>
                </c:pt>
                <c:pt idx="58">
                  <c:v>38798</c:v>
                </c:pt>
                <c:pt idx="59">
                  <c:v>38799</c:v>
                </c:pt>
                <c:pt idx="60">
                  <c:v>38800</c:v>
                </c:pt>
                <c:pt idx="61">
                  <c:v>38803</c:v>
                </c:pt>
                <c:pt idx="62">
                  <c:v>38804</c:v>
                </c:pt>
                <c:pt idx="63">
                  <c:v>38805</c:v>
                </c:pt>
                <c:pt idx="64">
                  <c:v>38806</c:v>
                </c:pt>
                <c:pt idx="65">
                  <c:v>38807</c:v>
                </c:pt>
                <c:pt idx="66">
                  <c:v>38810</c:v>
                </c:pt>
                <c:pt idx="67">
                  <c:v>38811</c:v>
                </c:pt>
                <c:pt idx="68">
                  <c:v>38812</c:v>
                </c:pt>
                <c:pt idx="69">
                  <c:v>38813</c:v>
                </c:pt>
                <c:pt idx="70">
                  <c:v>38814</c:v>
                </c:pt>
                <c:pt idx="71">
                  <c:v>38817</c:v>
                </c:pt>
                <c:pt idx="72">
                  <c:v>38818</c:v>
                </c:pt>
                <c:pt idx="73">
                  <c:v>38819</c:v>
                </c:pt>
                <c:pt idx="74">
                  <c:v>38820</c:v>
                </c:pt>
                <c:pt idx="75">
                  <c:v>38821</c:v>
                </c:pt>
                <c:pt idx="76">
                  <c:v>38824</c:v>
                </c:pt>
                <c:pt idx="77">
                  <c:v>38825</c:v>
                </c:pt>
                <c:pt idx="78">
                  <c:v>38826</c:v>
                </c:pt>
                <c:pt idx="79">
                  <c:v>38827</c:v>
                </c:pt>
                <c:pt idx="80">
                  <c:v>38828</c:v>
                </c:pt>
                <c:pt idx="81">
                  <c:v>38831</c:v>
                </c:pt>
                <c:pt idx="82">
                  <c:v>38832</c:v>
                </c:pt>
                <c:pt idx="83">
                  <c:v>38833</c:v>
                </c:pt>
                <c:pt idx="84">
                  <c:v>38834</c:v>
                </c:pt>
                <c:pt idx="85">
                  <c:v>38835</c:v>
                </c:pt>
                <c:pt idx="86">
                  <c:v>38838</c:v>
                </c:pt>
                <c:pt idx="87">
                  <c:v>38839</c:v>
                </c:pt>
                <c:pt idx="88">
                  <c:v>38840</c:v>
                </c:pt>
                <c:pt idx="89">
                  <c:v>38841</c:v>
                </c:pt>
                <c:pt idx="90">
                  <c:v>38842</c:v>
                </c:pt>
                <c:pt idx="91">
                  <c:v>38845</c:v>
                </c:pt>
                <c:pt idx="92">
                  <c:v>38846</c:v>
                </c:pt>
                <c:pt idx="93">
                  <c:v>38847</c:v>
                </c:pt>
                <c:pt idx="94">
                  <c:v>38848</c:v>
                </c:pt>
                <c:pt idx="95">
                  <c:v>38849</c:v>
                </c:pt>
                <c:pt idx="96">
                  <c:v>38852</c:v>
                </c:pt>
                <c:pt idx="97">
                  <c:v>38853</c:v>
                </c:pt>
                <c:pt idx="98">
                  <c:v>38854</c:v>
                </c:pt>
                <c:pt idx="99">
                  <c:v>38855</c:v>
                </c:pt>
                <c:pt idx="100">
                  <c:v>38856</c:v>
                </c:pt>
                <c:pt idx="101">
                  <c:v>38859</c:v>
                </c:pt>
                <c:pt idx="102">
                  <c:v>38860</c:v>
                </c:pt>
                <c:pt idx="103">
                  <c:v>38861</c:v>
                </c:pt>
                <c:pt idx="104">
                  <c:v>38862</c:v>
                </c:pt>
                <c:pt idx="105">
                  <c:v>38863</c:v>
                </c:pt>
                <c:pt idx="106">
                  <c:v>38866</c:v>
                </c:pt>
                <c:pt idx="107">
                  <c:v>38867</c:v>
                </c:pt>
                <c:pt idx="108">
                  <c:v>38868</c:v>
                </c:pt>
                <c:pt idx="109">
                  <c:v>38869</c:v>
                </c:pt>
                <c:pt idx="110">
                  <c:v>38870</c:v>
                </c:pt>
                <c:pt idx="111">
                  <c:v>38873</c:v>
                </c:pt>
                <c:pt idx="112">
                  <c:v>38874</c:v>
                </c:pt>
                <c:pt idx="113">
                  <c:v>38875</c:v>
                </c:pt>
                <c:pt idx="114">
                  <c:v>38876</c:v>
                </c:pt>
                <c:pt idx="115">
                  <c:v>38877</c:v>
                </c:pt>
                <c:pt idx="116">
                  <c:v>38880</c:v>
                </c:pt>
                <c:pt idx="117">
                  <c:v>38881</c:v>
                </c:pt>
                <c:pt idx="118">
                  <c:v>38882</c:v>
                </c:pt>
                <c:pt idx="119">
                  <c:v>38883</c:v>
                </c:pt>
                <c:pt idx="120">
                  <c:v>38884</c:v>
                </c:pt>
                <c:pt idx="121">
                  <c:v>38887</c:v>
                </c:pt>
                <c:pt idx="122">
                  <c:v>38888</c:v>
                </c:pt>
                <c:pt idx="123">
                  <c:v>38889</c:v>
                </c:pt>
                <c:pt idx="124">
                  <c:v>38890</c:v>
                </c:pt>
                <c:pt idx="125">
                  <c:v>38891</c:v>
                </c:pt>
                <c:pt idx="126">
                  <c:v>38894</c:v>
                </c:pt>
                <c:pt idx="127">
                  <c:v>38895</c:v>
                </c:pt>
                <c:pt idx="128">
                  <c:v>38896</c:v>
                </c:pt>
                <c:pt idx="129">
                  <c:v>38897</c:v>
                </c:pt>
                <c:pt idx="130">
                  <c:v>38898</c:v>
                </c:pt>
                <c:pt idx="131">
                  <c:v>38901</c:v>
                </c:pt>
                <c:pt idx="132">
                  <c:v>38902</c:v>
                </c:pt>
                <c:pt idx="133">
                  <c:v>38903</c:v>
                </c:pt>
                <c:pt idx="134">
                  <c:v>38904</c:v>
                </c:pt>
                <c:pt idx="135">
                  <c:v>38905</c:v>
                </c:pt>
                <c:pt idx="136">
                  <c:v>38908</c:v>
                </c:pt>
                <c:pt idx="137">
                  <c:v>38909</c:v>
                </c:pt>
                <c:pt idx="138">
                  <c:v>38910</c:v>
                </c:pt>
                <c:pt idx="139">
                  <c:v>38911</c:v>
                </c:pt>
                <c:pt idx="140">
                  <c:v>38912</c:v>
                </c:pt>
                <c:pt idx="141">
                  <c:v>38915</c:v>
                </c:pt>
                <c:pt idx="142">
                  <c:v>38916</c:v>
                </c:pt>
                <c:pt idx="143">
                  <c:v>38917</c:v>
                </c:pt>
                <c:pt idx="144">
                  <c:v>38918</c:v>
                </c:pt>
                <c:pt idx="145">
                  <c:v>38919</c:v>
                </c:pt>
                <c:pt idx="146">
                  <c:v>38922</c:v>
                </c:pt>
                <c:pt idx="147">
                  <c:v>38923</c:v>
                </c:pt>
                <c:pt idx="148">
                  <c:v>38924</c:v>
                </c:pt>
                <c:pt idx="149">
                  <c:v>38925</c:v>
                </c:pt>
                <c:pt idx="150">
                  <c:v>38926</c:v>
                </c:pt>
                <c:pt idx="151">
                  <c:v>38929</c:v>
                </c:pt>
                <c:pt idx="152">
                  <c:v>38930</c:v>
                </c:pt>
                <c:pt idx="153">
                  <c:v>38931</c:v>
                </c:pt>
                <c:pt idx="154">
                  <c:v>38932</c:v>
                </c:pt>
                <c:pt idx="155">
                  <c:v>38933</c:v>
                </c:pt>
                <c:pt idx="156">
                  <c:v>38936</c:v>
                </c:pt>
                <c:pt idx="157">
                  <c:v>38937</c:v>
                </c:pt>
                <c:pt idx="158">
                  <c:v>38938</c:v>
                </c:pt>
                <c:pt idx="159">
                  <c:v>38939</c:v>
                </c:pt>
                <c:pt idx="160">
                  <c:v>38940</c:v>
                </c:pt>
                <c:pt idx="161">
                  <c:v>38943</c:v>
                </c:pt>
                <c:pt idx="162">
                  <c:v>38944</c:v>
                </c:pt>
                <c:pt idx="163">
                  <c:v>38945</c:v>
                </c:pt>
                <c:pt idx="164">
                  <c:v>38946</c:v>
                </c:pt>
                <c:pt idx="165">
                  <c:v>38947</c:v>
                </c:pt>
                <c:pt idx="166">
                  <c:v>38950</c:v>
                </c:pt>
                <c:pt idx="167">
                  <c:v>38951</c:v>
                </c:pt>
                <c:pt idx="168">
                  <c:v>38952</c:v>
                </c:pt>
                <c:pt idx="169">
                  <c:v>38953</c:v>
                </c:pt>
                <c:pt idx="170">
                  <c:v>38954</c:v>
                </c:pt>
                <c:pt idx="171">
                  <c:v>38957</c:v>
                </c:pt>
                <c:pt idx="172">
                  <c:v>38958</c:v>
                </c:pt>
                <c:pt idx="173">
                  <c:v>38959</c:v>
                </c:pt>
                <c:pt idx="174">
                  <c:v>38960</c:v>
                </c:pt>
                <c:pt idx="175">
                  <c:v>38961</c:v>
                </c:pt>
                <c:pt idx="176">
                  <c:v>38964</c:v>
                </c:pt>
                <c:pt idx="177">
                  <c:v>38965</c:v>
                </c:pt>
                <c:pt idx="178">
                  <c:v>38966</c:v>
                </c:pt>
                <c:pt idx="179">
                  <c:v>38967</c:v>
                </c:pt>
                <c:pt idx="180">
                  <c:v>38968</c:v>
                </c:pt>
                <c:pt idx="181">
                  <c:v>38971</c:v>
                </c:pt>
                <c:pt idx="182">
                  <c:v>38972</c:v>
                </c:pt>
                <c:pt idx="183">
                  <c:v>38973</c:v>
                </c:pt>
                <c:pt idx="184">
                  <c:v>38974</c:v>
                </c:pt>
                <c:pt idx="185">
                  <c:v>38975</c:v>
                </c:pt>
                <c:pt idx="186">
                  <c:v>38978</c:v>
                </c:pt>
                <c:pt idx="187">
                  <c:v>38979</c:v>
                </c:pt>
                <c:pt idx="188">
                  <c:v>38980</c:v>
                </c:pt>
                <c:pt idx="189">
                  <c:v>38981</c:v>
                </c:pt>
                <c:pt idx="190">
                  <c:v>38982</c:v>
                </c:pt>
                <c:pt idx="191">
                  <c:v>38985</c:v>
                </c:pt>
                <c:pt idx="192">
                  <c:v>38986</c:v>
                </c:pt>
                <c:pt idx="193">
                  <c:v>38987</c:v>
                </c:pt>
                <c:pt idx="194">
                  <c:v>38988</c:v>
                </c:pt>
                <c:pt idx="195">
                  <c:v>38989</c:v>
                </c:pt>
                <c:pt idx="196">
                  <c:v>38992</c:v>
                </c:pt>
                <c:pt idx="197">
                  <c:v>38993</c:v>
                </c:pt>
                <c:pt idx="198">
                  <c:v>38994</c:v>
                </c:pt>
                <c:pt idx="199">
                  <c:v>38995</c:v>
                </c:pt>
                <c:pt idx="200">
                  <c:v>38996</c:v>
                </c:pt>
                <c:pt idx="201">
                  <c:v>38999</c:v>
                </c:pt>
                <c:pt idx="202">
                  <c:v>39000</c:v>
                </c:pt>
                <c:pt idx="203">
                  <c:v>39001</c:v>
                </c:pt>
                <c:pt idx="204">
                  <c:v>39002</c:v>
                </c:pt>
                <c:pt idx="205">
                  <c:v>39003</c:v>
                </c:pt>
                <c:pt idx="206">
                  <c:v>39006</c:v>
                </c:pt>
                <c:pt idx="207">
                  <c:v>39007</c:v>
                </c:pt>
                <c:pt idx="208">
                  <c:v>39008</c:v>
                </c:pt>
                <c:pt idx="209">
                  <c:v>39009</c:v>
                </c:pt>
                <c:pt idx="210">
                  <c:v>39010</c:v>
                </c:pt>
                <c:pt idx="211">
                  <c:v>39013</c:v>
                </c:pt>
                <c:pt idx="212">
                  <c:v>39014</c:v>
                </c:pt>
                <c:pt idx="213">
                  <c:v>39015</c:v>
                </c:pt>
                <c:pt idx="214">
                  <c:v>39016</c:v>
                </c:pt>
                <c:pt idx="215">
                  <c:v>39017</c:v>
                </c:pt>
                <c:pt idx="216">
                  <c:v>39020</c:v>
                </c:pt>
                <c:pt idx="217">
                  <c:v>39021</c:v>
                </c:pt>
                <c:pt idx="218">
                  <c:v>39022</c:v>
                </c:pt>
                <c:pt idx="219">
                  <c:v>39023</c:v>
                </c:pt>
                <c:pt idx="220">
                  <c:v>39024</c:v>
                </c:pt>
                <c:pt idx="221">
                  <c:v>39027</c:v>
                </c:pt>
                <c:pt idx="222">
                  <c:v>39028</c:v>
                </c:pt>
                <c:pt idx="223">
                  <c:v>39029</c:v>
                </c:pt>
                <c:pt idx="224">
                  <c:v>39030</c:v>
                </c:pt>
                <c:pt idx="225">
                  <c:v>39031</c:v>
                </c:pt>
                <c:pt idx="226">
                  <c:v>39034</c:v>
                </c:pt>
                <c:pt idx="227">
                  <c:v>39035</c:v>
                </c:pt>
                <c:pt idx="228">
                  <c:v>39036</c:v>
                </c:pt>
                <c:pt idx="229">
                  <c:v>39037</c:v>
                </c:pt>
                <c:pt idx="230">
                  <c:v>39038</c:v>
                </c:pt>
                <c:pt idx="231">
                  <c:v>39041</c:v>
                </c:pt>
                <c:pt idx="232">
                  <c:v>39042</c:v>
                </c:pt>
                <c:pt idx="233">
                  <c:v>39043</c:v>
                </c:pt>
                <c:pt idx="234">
                  <c:v>39044</c:v>
                </c:pt>
                <c:pt idx="235">
                  <c:v>39045</c:v>
                </c:pt>
                <c:pt idx="236">
                  <c:v>39048</c:v>
                </c:pt>
                <c:pt idx="237">
                  <c:v>39049</c:v>
                </c:pt>
                <c:pt idx="238">
                  <c:v>39050</c:v>
                </c:pt>
                <c:pt idx="239">
                  <c:v>39051</c:v>
                </c:pt>
                <c:pt idx="240">
                  <c:v>39052</c:v>
                </c:pt>
                <c:pt idx="241">
                  <c:v>39055</c:v>
                </c:pt>
                <c:pt idx="242">
                  <c:v>39056</c:v>
                </c:pt>
                <c:pt idx="243">
                  <c:v>39057</c:v>
                </c:pt>
                <c:pt idx="244">
                  <c:v>39058</c:v>
                </c:pt>
                <c:pt idx="245">
                  <c:v>39059</c:v>
                </c:pt>
                <c:pt idx="246">
                  <c:v>39062</c:v>
                </c:pt>
                <c:pt idx="247">
                  <c:v>39063</c:v>
                </c:pt>
                <c:pt idx="248">
                  <c:v>39064</c:v>
                </c:pt>
                <c:pt idx="249">
                  <c:v>39065</c:v>
                </c:pt>
                <c:pt idx="250">
                  <c:v>39066</c:v>
                </c:pt>
                <c:pt idx="251">
                  <c:v>39069</c:v>
                </c:pt>
                <c:pt idx="252">
                  <c:v>39070</c:v>
                </c:pt>
                <c:pt idx="253">
                  <c:v>39071</c:v>
                </c:pt>
                <c:pt idx="254">
                  <c:v>39072</c:v>
                </c:pt>
                <c:pt idx="255">
                  <c:v>39073</c:v>
                </c:pt>
                <c:pt idx="256">
                  <c:v>39076</c:v>
                </c:pt>
                <c:pt idx="257">
                  <c:v>39077</c:v>
                </c:pt>
                <c:pt idx="258">
                  <c:v>39078</c:v>
                </c:pt>
                <c:pt idx="259">
                  <c:v>39079</c:v>
                </c:pt>
                <c:pt idx="260">
                  <c:v>39080</c:v>
                </c:pt>
                <c:pt idx="261">
                  <c:v>39083</c:v>
                </c:pt>
                <c:pt idx="262">
                  <c:v>39084</c:v>
                </c:pt>
                <c:pt idx="263">
                  <c:v>39085</c:v>
                </c:pt>
                <c:pt idx="264">
                  <c:v>39086</c:v>
                </c:pt>
                <c:pt idx="265">
                  <c:v>39087</c:v>
                </c:pt>
                <c:pt idx="266">
                  <c:v>39090</c:v>
                </c:pt>
                <c:pt idx="267">
                  <c:v>39091</c:v>
                </c:pt>
                <c:pt idx="268">
                  <c:v>39092</c:v>
                </c:pt>
                <c:pt idx="269">
                  <c:v>39093</c:v>
                </c:pt>
                <c:pt idx="270">
                  <c:v>39094</c:v>
                </c:pt>
                <c:pt idx="271">
                  <c:v>39097</c:v>
                </c:pt>
                <c:pt idx="272">
                  <c:v>39098</c:v>
                </c:pt>
                <c:pt idx="273">
                  <c:v>39099</c:v>
                </c:pt>
                <c:pt idx="274">
                  <c:v>39100</c:v>
                </c:pt>
                <c:pt idx="275">
                  <c:v>39101</c:v>
                </c:pt>
                <c:pt idx="276">
                  <c:v>39104</c:v>
                </c:pt>
                <c:pt idx="277">
                  <c:v>39105</c:v>
                </c:pt>
                <c:pt idx="278">
                  <c:v>39106</c:v>
                </c:pt>
                <c:pt idx="279">
                  <c:v>39107</c:v>
                </c:pt>
                <c:pt idx="280">
                  <c:v>39108</c:v>
                </c:pt>
                <c:pt idx="281">
                  <c:v>39111</c:v>
                </c:pt>
                <c:pt idx="282">
                  <c:v>39112</c:v>
                </c:pt>
                <c:pt idx="283">
                  <c:v>39113</c:v>
                </c:pt>
                <c:pt idx="284">
                  <c:v>39114</c:v>
                </c:pt>
                <c:pt idx="285">
                  <c:v>39115</c:v>
                </c:pt>
                <c:pt idx="286">
                  <c:v>39118</c:v>
                </c:pt>
                <c:pt idx="287">
                  <c:v>39119</c:v>
                </c:pt>
                <c:pt idx="288">
                  <c:v>39120</c:v>
                </c:pt>
                <c:pt idx="289">
                  <c:v>39121</c:v>
                </c:pt>
                <c:pt idx="290">
                  <c:v>39122</c:v>
                </c:pt>
                <c:pt idx="291">
                  <c:v>39125</c:v>
                </c:pt>
                <c:pt idx="292">
                  <c:v>39126</c:v>
                </c:pt>
                <c:pt idx="293">
                  <c:v>39127</c:v>
                </c:pt>
                <c:pt idx="294">
                  <c:v>39128</c:v>
                </c:pt>
                <c:pt idx="295">
                  <c:v>39129</c:v>
                </c:pt>
                <c:pt idx="296">
                  <c:v>39132</c:v>
                </c:pt>
                <c:pt idx="297">
                  <c:v>39133</c:v>
                </c:pt>
                <c:pt idx="298">
                  <c:v>39134</c:v>
                </c:pt>
                <c:pt idx="299">
                  <c:v>39135</c:v>
                </c:pt>
                <c:pt idx="300">
                  <c:v>39136</c:v>
                </c:pt>
                <c:pt idx="301">
                  <c:v>39139</c:v>
                </c:pt>
                <c:pt idx="302">
                  <c:v>39140</c:v>
                </c:pt>
                <c:pt idx="303">
                  <c:v>39141</c:v>
                </c:pt>
                <c:pt idx="304">
                  <c:v>39142</c:v>
                </c:pt>
                <c:pt idx="305">
                  <c:v>39143</c:v>
                </c:pt>
                <c:pt idx="306">
                  <c:v>39146</c:v>
                </c:pt>
                <c:pt idx="307">
                  <c:v>39147</c:v>
                </c:pt>
                <c:pt idx="308">
                  <c:v>39148</c:v>
                </c:pt>
                <c:pt idx="309">
                  <c:v>39149</c:v>
                </c:pt>
                <c:pt idx="310">
                  <c:v>39150</c:v>
                </c:pt>
                <c:pt idx="311">
                  <c:v>39153</c:v>
                </c:pt>
                <c:pt idx="312">
                  <c:v>39154</c:v>
                </c:pt>
                <c:pt idx="313">
                  <c:v>39155</c:v>
                </c:pt>
                <c:pt idx="314">
                  <c:v>39156</c:v>
                </c:pt>
                <c:pt idx="315">
                  <c:v>39157</c:v>
                </c:pt>
                <c:pt idx="316">
                  <c:v>39160</c:v>
                </c:pt>
                <c:pt idx="317">
                  <c:v>39161</c:v>
                </c:pt>
                <c:pt idx="318">
                  <c:v>39162</c:v>
                </c:pt>
                <c:pt idx="319">
                  <c:v>39163</c:v>
                </c:pt>
                <c:pt idx="320">
                  <c:v>39164</c:v>
                </c:pt>
                <c:pt idx="321">
                  <c:v>39167</c:v>
                </c:pt>
                <c:pt idx="322">
                  <c:v>39168</c:v>
                </c:pt>
                <c:pt idx="323">
                  <c:v>39169</c:v>
                </c:pt>
                <c:pt idx="324">
                  <c:v>39170</c:v>
                </c:pt>
                <c:pt idx="325">
                  <c:v>39171</c:v>
                </c:pt>
                <c:pt idx="326">
                  <c:v>39174</c:v>
                </c:pt>
                <c:pt idx="327">
                  <c:v>39175</c:v>
                </c:pt>
                <c:pt idx="328">
                  <c:v>39176</c:v>
                </c:pt>
                <c:pt idx="329">
                  <c:v>39177</c:v>
                </c:pt>
                <c:pt idx="330">
                  <c:v>39178</c:v>
                </c:pt>
                <c:pt idx="331">
                  <c:v>39181</c:v>
                </c:pt>
                <c:pt idx="332">
                  <c:v>39182</c:v>
                </c:pt>
                <c:pt idx="333">
                  <c:v>39183</c:v>
                </c:pt>
                <c:pt idx="334">
                  <c:v>39184</c:v>
                </c:pt>
                <c:pt idx="335">
                  <c:v>39185</c:v>
                </c:pt>
                <c:pt idx="336">
                  <c:v>39188</c:v>
                </c:pt>
                <c:pt idx="337">
                  <c:v>39189</c:v>
                </c:pt>
                <c:pt idx="338">
                  <c:v>39190</c:v>
                </c:pt>
                <c:pt idx="339">
                  <c:v>39191</c:v>
                </c:pt>
                <c:pt idx="340">
                  <c:v>39192</c:v>
                </c:pt>
                <c:pt idx="341">
                  <c:v>39195</c:v>
                </c:pt>
                <c:pt idx="342">
                  <c:v>39196</c:v>
                </c:pt>
                <c:pt idx="343">
                  <c:v>39197</c:v>
                </c:pt>
                <c:pt idx="344">
                  <c:v>39198</c:v>
                </c:pt>
                <c:pt idx="345">
                  <c:v>39199</c:v>
                </c:pt>
                <c:pt idx="346">
                  <c:v>39202</c:v>
                </c:pt>
                <c:pt idx="347">
                  <c:v>39203</c:v>
                </c:pt>
                <c:pt idx="348">
                  <c:v>39204</c:v>
                </c:pt>
                <c:pt idx="349">
                  <c:v>39205</c:v>
                </c:pt>
                <c:pt idx="350">
                  <c:v>39206</c:v>
                </c:pt>
                <c:pt idx="351">
                  <c:v>39209</c:v>
                </c:pt>
                <c:pt idx="352">
                  <c:v>39210</c:v>
                </c:pt>
                <c:pt idx="353">
                  <c:v>39211</c:v>
                </c:pt>
                <c:pt idx="354">
                  <c:v>39212</c:v>
                </c:pt>
                <c:pt idx="355">
                  <c:v>39213</c:v>
                </c:pt>
                <c:pt idx="356">
                  <c:v>39216</c:v>
                </c:pt>
                <c:pt idx="357">
                  <c:v>39217</c:v>
                </c:pt>
                <c:pt idx="358">
                  <c:v>39218</c:v>
                </c:pt>
                <c:pt idx="359">
                  <c:v>39219</c:v>
                </c:pt>
                <c:pt idx="360">
                  <c:v>39220</c:v>
                </c:pt>
                <c:pt idx="361">
                  <c:v>39223</c:v>
                </c:pt>
                <c:pt idx="362">
                  <c:v>39224</c:v>
                </c:pt>
                <c:pt idx="363">
                  <c:v>39225</c:v>
                </c:pt>
                <c:pt idx="364">
                  <c:v>39226</c:v>
                </c:pt>
                <c:pt idx="365">
                  <c:v>39227</c:v>
                </c:pt>
                <c:pt idx="366">
                  <c:v>39230</c:v>
                </c:pt>
                <c:pt idx="367">
                  <c:v>39231</c:v>
                </c:pt>
                <c:pt idx="368">
                  <c:v>39232</c:v>
                </c:pt>
                <c:pt idx="369">
                  <c:v>39233</c:v>
                </c:pt>
                <c:pt idx="370">
                  <c:v>39234</c:v>
                </c:pt>
                <c:pt idx="371">
                  <c:v>39237</c:v>
                </c:pt>
                <c:pt idx="372">
                  <c:v>39238</c:v>
                </c:pt>
                <c:pt idx="373">
                  <c:v>39239</c:v>
                </c:pt>
                <c:pt idx="374">
                  <c:v>39240</c:v>
                </c:pt>
                <c:pt idx="375">
                  <c:v>39241</c:v>
                </c:pt>
                <c:pt idx="376">
                  <c:v>39244</c:v>
                </c:pt>
                <c:pt idx="377">
                  <c:v>39245</c:v>
                </c:pt>
                <c:pt idx="378">
                  <c:v>39246</c:v>
                </c:pt>
                <c:pt idx="379">
                  <c:v>39247</c:v>
                </c:pt>
                <c:pt idx="380">
                  <c:v>39248</c:v>
                </c:pt>
                <c:pt idx="381">
                  <c:v>39251</c:v>
                </c:pt>
                <c:pt idx="382">
                  <c:v>39252</c:v>
                </c:pt>
                <c:pt idx="383">
                  <c:v>39253</c:v>
                </c:pt>
                <c:pt idx="384">
                  <c:v>39254</c:v>
                </c:pt>
                <c:pt idx="385">
                  <c:v>39255</c:v>
                </c:pt>
                <c:pt idx="386">
                  <c:v>39258</c:v>
                </c:pt>
                <c:pt idx="387">
                  <c:v>39259</c:v>
                </c:pt>
                <c:pt idx="388">
                  <c:v>39260</c:v>
                </c:pt>
                <c:pt idx="389">
                  <c:v>39261</c:v>
                </c:pt>
                <c:pt idx="390">
                  <c:v>39262</c:v>
                </c:pt>
                <c:pt idx="391">
                  <c:v>39265</c:v>
                </c:pt>
                <c:pt idx="392">
                  <c:v>39266</c:v>
                </c:pt>
                <c:pt idx="393">
                  <c:v>39267</c:v>
                </c:pt>
                <c:pt idx="394">
                  <c:v>39268</c:v>
                </c:pt>
                <c:pt idx="395">
                  <c:v>39269</c:v>
                </c:pt>
                <c:pt idx="396">
                  <c:v>39272</c:v>
                </c:pt>
                <c:pt idx="397">
                  <c:v>39273</c:v>
                </c:pt>
                <c:pt idx="398">
                  <c:v>39274</c:v>
                </c:pt>
                <c:pt idx="399">
                  <c:v>39275</c:v>
                </c:pt>
                <c:pt idx="400">
                  <c:v>39276</c:v>
                </c:pt>
                <c:pt idx="401">
                  <c:v>39279</c:v>
                </c:pt>
                <c:pt idx="402">
                  <c:v>39280</c:v>
                </c:pt>
                <c:pt idx="403">
                  <c:v>39281</c:v>
                </c:pt>
                <c:pt idx="404">
                  <c:v>39282</c:v>
                </c:pt>
                <c:pt idx="405">
                  <c:v>39283</c:v>
                </c:pt>
                <c:pt idx="406">
                  <c:v>39286</c:v>
                </c:pt>
                <c:pt idx="407">
                  <c:v>39287</c:v>
                </c:pt>
                <c:pt idx="408">
                  <c:v>39288</c:v>
                </c:pt>
                <c:pt idx="409">
                  <c:v>39289</c:v>
                </c:pt>
                <c:pt idx="410">
                  <c:v>39290</c:v>
                </c:pt>
                <c:pt idx="411">
                  <c:v>39293</c:v>
                </c:pt>
                <c:pt idx="412">
                  <c:v>39294</c:v>
                </c:pt>
                <c:pt idx="413">
                  <c:v>39295</c:v>
                </c:pt>
                <c:pt idx="414">
                  <c:v>39296</c:v>
                </c:pt>
                <c:pt idx="415">
                  <c:v>39297</c:v>
                </c:pt>
                <c:pt idx="416">
                  <c:v>39300</c:v>
                </c:pt>
                <c:pt idx="417">
                  <c:v>39301</c:v>
                </c:pt>
                <c:pt idx="418">
                  <c:v>39302</c:v>
                </c:pt>
                <c:pt idx="419">
                  <c:v>39303</c:v>
                </c:pt>
                <c:pt idx="420">
                  <c:v>39304</c:v>
                </c:pt>
                <c:pt idx="421">
                  <c:v>39307</c:v>
                </c:pt>
                <c:pt idx="422">
                  <c:v>39308</c:v>
                </c:pt>
                <c:pt idx="423">
                  <c:v>39309</c:v>
                </c:pt>
                <c:pt idx="424">
                  <c:v>39310</c:v>
                </c:pt>
                <c:pt idx="425">
                  <c:v>39311</c:v>
                </c:pt>
                <c:pt idx="426">
                  <c:v>39314</c:v>
                </c:pt>
                <c:pt idx="427">
                  <c:v>39315</c:v>
                </c:pt>
                <c:pt idx="428">
                  <c:v>39316</c:v>
                </c:pt>
                <c:pt idx="429">
                  <c:v>39317</c:v>
                </c:pt>
                <c:pt idx="430">
                  <c:v>39318</c:v>
                </c:pt>
                <c:pt idx="431">
                  <c:v>39321</c:v>
                </c:pt>
                <c:pt idx="432">
                  <c:v>39322</c:v>
                </c:pt>
                <c:pt idx="433">
                  <c:v>39323</c:v>
                </c:pt>
                <c:pt idx="434">
                  <c:v>39324</c:v>
                </c:pt>
                <c:pt idx="435">
                  <c:v>39325</c:v>
                </c:pt>
                <c:pt idx="436">
                  <c:v>39328</c:v>
                </c:pt>
                <c:pt idx="437">
                  <c:v>39329</c:v>
                </c:pt>
                <c:pt idx="438">
                  <c:v>39330</c:v>
                </c:pt>
                <c:pt idx="439">
                  <c:v>39331</c:v>
                </c:pt>
                <c:pt idx="440">
                  <c:v>39332</c:v>
                </c:pt>
                <c:pt idx="441">
                  <c:v>39335</c:v>
                </c:pt>
                <c:pt idx="442">
                  <c:v>39336</c:v>
                </c:pt>
                <c:pt idx="443">
                  <c:v>39337</c:v>
                </c:pt>
                <c:pt idx="444">
                  <c:v>39338</c:v>
                </c:pt>
                <c:pt idx="445">
                  <c:v>39339</c:v>
                </c:pt>
                <c:pt idx="446">
                  <c:v>39342</c:v>
                </c:pt>
                <c:pt idx="447">
                  <c:v>39343</c:v>
                </c:pt>
                <c:pt idx="448">
                  <c:v>39344</c:v>
                </c:pt>
                <c:pt idx="449">
                  <c:v>39345</c:v>
                </c:pt>
                <c:pt idx="450">
                  <c:v>39346</c:v>
                </c:pt>
                <c:pt idx="451">
                  <c:v>39349</c:v>
                </c:pt>
                <c:pt idx="452">
                  <c:v>39350</c:v>
                </c:pt>
                <c:pt idx="453">
                  <c:v>39351</c:v>
                </c:pt>
                <c:pt idx="454">
                  <c:v>39352</c:v>
                </c:pt>
                <c:pt idx="455">
                  <c:v>39353</c:v>
                </c:pt>
                <c:pt idx="456">
                  <c:v>39356</c:v>
                </c:pt>
                <c:pt idx="457">
                  <c:v>39357</c:v>
                </c:pt>
                <c:pt idx="458">
                  <c:v>39358</c:v>
                </c:pt>
                <c:pt idx="459">
                  <c:v>39359</c:v>
                </c:pt>
                <c:pt idx="460">
                  <c:v>39360</c:v>
                </c:pt>
                <c:pt idx="461">
                  <c:v>39363</c:v>
                </c:pt>
                <c:pt idx="462">
                  <c:v>39364</c:v>
                </c:pt>
                <c:pt idx="463">
                  <c:v>39365</c:v>
                </c:pt>
                <c:pt idx="464">
                  <c:v>39366</c:v>
                </c:pt>
                <c:pt idx="465">
                  <c:v>39367</c:v>
                </c:pt>
                <c:pt idx="466">
                  <c:v>39370</c:v>
                </c:pt>
                <c:pt idx="467">
                  <c:v>39371</c:v>
                </c:pt>
                <c:pt idx="468">
                  <c:v>39372</c:v>
                </c:pt>
                <c:pt idx="469">
                  <c:v>39373</c:v>
                </c:pt>
                <c:pt idx="470">
                  <c:v>39374</c:v>
                </c:pt>
                <c:pt idx="471">
                  <c:v>39377</c:v>
                </c:pt>
                <c:pt idx="472">
                  <c:v>39378</c:v>
                </c:pt>
                <c:pt idx="473">
                  <c:v>39379</c:v>
                </c:pt>
                <c:pt idx="474">
                  <c:v>39380</c:v>
                </c:pt>
                <c:pt idx="475">
                  <c:v>39381</c:v>
                </c:pt>
                <c:pt idx="476">
                  <c:v>39384</c:v>
                </c:pt>
                <c:pt idx="477">
                  <c:v>39385</c:v>
                </c:pt>
                <c:pt idx="478">
                  <c:v>39386</c:v>
                </c:pt>
                <c:pt idx="479">
                  <c:v>39387</c:v>
                </c:pt>
                <c:pt idx="480">
                  <c:v>39388</c:v>
                </c:pt>
                <c:pt idx="481">
                  <c:v>39391</c:v>
                </c:pt>
                <c:pt idx="482">
                  <c:v>39392</c:v>
                </c:pt>
                <c:pt idx="483">
                  <c:v>39393</c:v>
                </c:pt>
                <c:pt idx="484">
                  <c:v>39394</c:v>
                </c:pt>
                <c:pt idx="485">
                  <c:v>39395</c:v>
                </c:pt>
                <c:pt idx="486">
                  <c:v>39398</c:v>
                </c:pt>
                <c:pt idx="487">
                  <c:v>39399</c:v>
                </c:pt>
                <c:pt idx="488">
                  <c:v>39400</c:v>
                </c:pt>
                <c:pt idx="489">
                  <c:v>39401</c:v>
                </c:pt>
                <c:pt idx="490">
                  <c:v>39402</c:v>
                </c:pt>
                <c:pt idx="491">
                  <c:v>39405</c:v>
                </c:pt>
                <c:pt idx="492">
                  <c:v>39406</c:v>
                </c:pt>
                <c:pt idx="493">
                  <c:v>39407</c:v>
                </c:pt>
                <c:pt idx="494">
                  <c:v>39408</c:v>
                </c:pt>
                <c:pt idx="495">
                  <c:v>39409</c:v>
                </c:pt>
                <c:pt idx="496">
                  <c:v>39412</c:v>
                </c:pt>
                <c:pt idx="497">
                  <c:v>39413</c:v>
                </c:pt>
                <c:pt idx="498">
                  <c:v>39414</c:v>
                </c:pt>
                <c:pt idx="499">
                  <c:v>39415</c:v>
                </c:pt>
                <c:pt idx="500">
                  <c:v>39416</c:v>
                </c:pt>
                <c:pt idx="501">
                  <c:v>39419</c:v>
                </c:pt>
                <c:pt idx="502">
                  <c:v>39420</c:v>
                </c:pt>
                <c:pt idx="503">
                  <c:v>39421</c:v>
                </c:pt>
                <c:pt idx="504">
                  <c:v>39422</c:v>
                </c:pt>
                <c:pt idx="505">
                  <c:v>39423</c:v>
                </c:pt>
                <c:pt idx="506">
                  <c:v>39426</c:v>
                </c:pt>
                <c:pt idx="507">
                  <c:v>39427</c:v>
                </c:pt>
                <c:pt idx="508">
                  <c:v>39428</c:v>
                </c:pt>
                <c:pt idx="509">
                  <c:v>39429</c:v>
                </c:pt>
                <c:pt idx="510">
                  <c:v>39430</c:v>
                </c:pt>
                <c:pt idx="511">
                  <c:v>39433</c:v>
                </c:pt>
                <c:pt idx="512">
                  <c:v>39434</c:v>
                </c:pt>
                <c:pt idx="513">
                  <c:v>39435</c:v>
                </c:pt>
                <c:pt idx="514">
                  <c:v>39436</c:v>
                </c:pt>
                <c:pt idx="515">
                  <c:v>39437</c:v>
                </c:pt>
                <c:pt idx="516">
                  <c:v>39440</c:v>
                </c:pt>
                <c:pt idx="517">
                  <c:v>39441</c:v>
                </c:pt>
                <c:pt idx="518">
                  <c:v>39442</c:v>
                </c:pt>
                <c:pt idx="519">
                  <c:v>39443</c:v>
                </c:pt>
                <c:pt idx="520">
                  <c:v>39444</c:v>
                </c:pt>
                <c:pt idx="521">
                  <c:v>39447</c:v>
                </c:pt>
                <c:pt idx="522">
                  <c:v>39448</c:v>
                </c:pt>
                <c:pt idx="523">
                  <c:v>39449</c:v>
                </c:pt>
                <c:pt idx="524">
                  <c:v>39450</c:v>
                </c:pt>
                <c:pt idx="525">
                  <c:v>39451</c:v>
                </c:pt>
                <c:pt idx="526">
                  <c:v>39454</c:v>
                </c:pt>
                <c:pt idx="527">
                  <c:v>39455</c:v>
                </c:pt>
                <c:pt idx="528">
                  <c:v>39456</c:v>
                </c:pt>
                <c:pt idx="529">
                  <c:v>39457</c:v>
                </c:pt>
                <c:pt idx="530">
                  <c:v>39458</c:v>
                </c:pt>
                <c:pt idx="531">
                  <c:v>39461</c:v>
                </c:pt>
                <c:pt idx="532">
                  <c:v>39462</c:v>
                </c:pt>
                <c:pt idx="533">
                  <c:v>39463</c:v>
                </c:pt>
                <c:pt idx="534">
                  <c:v>39464</c:v>
                </c:pt>
                <c:pt idx="535">
                  <c:v>39465</c:v>
                </c:pt>
                <c:pt idx="536">
                  <c:v>39468</c:v>
                </c:pt>
                <c:pt idx="537">
                  <c:v>39469</c:v>
                </c:pt>
                <c:pt idx="538">
                  <c:v>39470</c:v>
                </c:pt>
                <c:pt idx="539">
                  <c:v>39471</c:v>
                </c:pt>
                <c:pt idx="540">
                  <c:v>39472</c:v>
                </c:pt>
                <c:pt idx="541">
                  <c:v>39475</c:v>
                </c:pt>
                <c:pt idx="542">
                  <c:v>39476</c:v>
                </c:pt>
                <c:pt idx="543">
                  <c:v>39477</c:v>
                </c:pt>
                <c:pt idx="544">
                  <c:v>39478</c:v>
                </c:pt>
                <c:pt idx="545">
                  <c:v>39479</c:v>
                </c:pt>
                <c:pt idx="546">
                  <c:v>39482</c:v>
                </c:pt>
                <c:pt idx="547">
                  <c:v>39483</c:v>
                </c:pt>
                <c:pt idx="548">
                  <c:v>39484</c:v>
                </c:pt>
                <c:pt idx="549">
                  <c:v>39485</c:v>
                </c:pt>
                <c:pt idx="550">
                  <c:v>39486</c:v>
                </c:pt>
                <c:pt idx="551">
                  <c:v>39489</c:v>
                </c:pt>
                <c:pt idx="552">
                  <c:v>39490</c:v>
                </c:pt>
                <c:pt idx="553">
                  <c:v>39491</c:v>
                </c:pt>
                <c:pt idx="554">
                  <c:v>39492</c:v>
                </c:pt>
                <c:pt idx="555">
                  <c:v>39493</c:v>
                </c:pt>
                <c:pt idx="556">
                  <c:v>39496</c:v>
                </c:pt>
                <c:pt idx="557">
                  <c:v>39497</c:v>
                </c:pt>
                <c:pt idx="558">
                  <c:v>39498</c:v>
                </c:pt>
                <c:pt idx="559">
                  <c:v>39499</c:v>
                </c:pt>
                <c:pt idx="560">
                  <c:v>39500</c:v>
                </c:pt>
                <c:pt idx="561">
                  <c:v>39503</c:v>
                </c:pt>
                <c:pt idx="562">
                  <c:v>39504</c:v>
                </c:pt>
                <c:pt idx="563">
                  <c:v>39505</c:v>
                </c:pt>
                <c:pt idx="564">
                  <c:v>39506</c:v>
                </c:pt>
                <c:pt idx="565">
                  <c:v>39507</c:v>
                </c:pt>
                <c:pt idx="566">
                  <c:v>39510</c:v>
                </c:pt>
                <c:pt idx="567">
                  <c:v>39511</c:v>
                </c:pt>
                <c:pt idx="568">
                  <c:v>39512</c:v>
                </c:pt>
                <c:pt idx="569">
                  <c:v>39513</c:v>
                </c:pt>
                <c:pt idx="570">
                  <c:v>39514</c:v>
                </c:pt>
                <c:pt idx="571">
                  <c:v>39517</c:v>
                </c:pt>
                <c:pt idx="572">
                  <c:v>39518</c:v>
                </c:pt>
                <c:pt idx="573">
                  <c:v>39519</c:v>
                </c:pt>
                <c:pt idx="574">
                  <c:v>39520</c:v>
                </c:pt>
                <c:pt idx="575">
                  <c:v>39521</c:v>
                </c:pt>
                <c:pt idx="576">
                  <c:v>39524</c:v>
                </c:pt>
                <c:pt idx="577">
                  <c:v>39525</c:v>
                </c:pt>
                <c:pt idx="578">
                  <c:v>39526</c:v>
                </c:pt>
                <c:pt idx="579">
                  <c:v>39527</c:v>
                </c:pt>
                <c:pt idx="580">
                  <c:v>39528</c:v>
                </c:pt>
                <c:pt idx="581">
                  <c:v>39531</c:v>
                </c:pt>
                <c:pt idx="582">
                  <c:v>39532</c:v>
                </c:pt>
                <c:pt idx="583">
                  <c:v>39533</c:v>
                </c:pt>
                <c:pt idx="584">
                  <c:v>39534</c:v>
                </c:pt>
                <c:pt idx="585">
                  <c:v>39535</c:v>
                </c:pt>
                <c:pt idx="586">
                  <c:v>39538</c:v>
                </c:pt>
                <c:pt idx="587">
                  <c:v>39539</c:v>
                </c:pt>
                <c:pt idx="588">
                  <c:v>39540</c:v>
                </c:pt>
                <c:pt idx="589">
                  <c:v>39541</c:v>
                </c:pt>
                <c:pt idx="590">
                  <c:v>39542</c:v>
                </c:pt>
                <c:pt idx="591">
                  <c:v>39545</c:v>
                </c:pt>
                <c:pt idx="592">
                  <c:v>39546</c:v>
                </c:pt>
                <c:pt idx="593">
                  <c:v>39547</c:v>
                </c:pt>
                <c:pt idx="594">
                  <c:v>39548</c:v>
                </c:pt>
                <c:pt idx="595">
                  <c:v>39549</c:v>
                </c:pt>
                <c:pt idx="596">
                  <c:v>39552</c:v>
                </c:pt>
                <c:pt idx="597">
                  <c:v>39553</c:v>
                </c:pt>
                <c:pt idx="598">
                  <c:v>39554</c:v>
                </c:pt>
                <c:pt idx="599">
                  <c:v>39555</c:v>
                </c:pt>
                <c:pt idx="600">
                  <c:v>39556</c:v>
                </c:pt>
                <c:pt idx="601">
                  <c:v>39559</c:v>
                </c:pt>
                <c:pt idx="602">
                  <c:v>39560</c:v>
                </c:pt>
                <c:pt idx="603">
                  <c:v>39561</c:v>
                </c:pt>
                <c:pt idx="604">
                  <c:v>39562</c:v>
                </c:pt>
                <c:pt idx="605">
                  <c:v>39563</c:v>
                </c:pt>
                <c:pt idx="606">
                  <c:v>39566</c:v>
                </c:pt>
                <c:pt idx="607">
                  <c:v>39567</c:v>
                </c:pt>
                <c:pt idx="608">
                  <c:v>39568</c:v>
                </c:pt>
                <c:pt idx="609">
                  <c:v>39569</c:v>
                </c:pt>
                <c:pt idx="610">
                  <c:v>39570</c:v>
                </c:pt>
                <c:pt idx="611">
                  <c:v>39573</c:v>
                </c:pt>
                <c:pt idx="612">
                  <c:v>39574</c:v>
                </c:pt>
                <c:pt idx="613">
                  <c:v>39575</c:v>
                </c:pt>
                <c:pt idx="614">
                  <c:v>39576</c:v>
                </c:pt>
                <c:pt idx="615">
                  <c:v>39577</c:v>
                </c:pt>
                <c:pt idx="616">
                  <c:v>39580</c:v>
                </c:pt>
                <c:pt idx="617">
                  <c:v>39581</c:v>
                </c:pt>
                <c:pt idx="618">
                  <c:v>39582</c:v>
                </c:pt>
                <c:pt idx="619">
                  <c:v>39583</c:v>
                </c:pt>
                <c:pt idx="620">
                  <c:v>39584</c:v>
                </c:pt>
                <c:pt idx="621">
                  <c:v>39587</c:v>
                </c:pt>
                <c:pt idx="622">
                  <c:v>39588</c:v>
                </c:pt>
                <c:pt idx="623">
                  <c:v>39589</c:v>
                </c:pt>
                <c:pt idx="624">
                  <c:v>39590</c:v>
                </c:pt>
                <c:pt idx="625">
                  <c:v>39591</c:v>
                </c:pt>
                <c:pt idx="626">
                  <c:v>39594</c:v>
                </c:pt>
                <c:pt idx="627">
                  <c:v>39595</c:v>
                </c:pt>
                <c:pt idx="628">
                  <c:v>39596</c:v>
                </c:pt>
                <c:pt idx="629">
                  <c:v>39597</c:v>
                </c:pt>
                <c:pt idx="630">
                  <c:v>39598</c:v>
                </c:pt>
                <c:pt idx="631">
                  <c:v>39601</c:v>
                </c:pt>
                <c:pt idx="632">
                  <c:v>39602</c:v>
                </c:pt>
                <c:pt idx="633">
                  <c:v>39603</c:v>
                </c:pt>
                <c:pt idx="634">
                  <c:v>39604</c:v>
                </c:pt>
                <c:pt idx="635">
                  <c:v>39605</c:v>
                </c:pt>
                <c:pt idx="636">
                  <c:v>39608</c:v>
                </c:pt>
                <c:pt idx="637">
                  <c:v>39609</c:v>
                </c:pt>
                <c:pt idx="638">
                  <c:v>39610</c:v>
                </c:pt>
                <c:pt idx="639">
                  <c:v>39611</c:v>
                </c:pt>
                <c:pt idx="640">
                  <c:v>39612</c:v>
                </c:pt>
                <c:pt idx="641">
                  <c:v>39615</c:v>
                </c:pt>
                <c:pt idx="642">
                  <c:v>39616</c:v>
                </c:pt>
                <c:pt idx="643">
                  <c:v>39617</c:v>
                </c:pt>
                <c:pt idx="644">
                  <c:v>39618</c:v>
                </c:pt>
                <c:pt idx="645">
                  <c:v>39619</c:v>
                </c:pt>
                <c:pt idx="646">
                  <c:v>39622</c:v>
                </c:pt>
                <c:pt idx="647">
                  <c:v>39623</c:v>
                </c:pt>
                <c:pt idx="648">
                  <c:v>39624</c:v>
                </c:pt>
                <c:pt idx="649">
                  <c:v>39625</c:v>
                </c:pt>
                <c:pt idx="650">
                  <c:v>39626</c:v>
                </c:pt>
                <c:pt idx="651">
                  <c:v>39629</c:v>
                </c:pt>
                <c:pt idx="652">
                  <c:v>39630</c:v>
                </c:pt>
                <c:pt idx="653">
                  <c:v>39631</c:v>
                </c:pt>
                <c:pt idx="654">
                  <c:v>39632</c:v>
                </c:pt>
                <c:pt idx="655">
                  <c:v>39633</c:v>
                </c:pt>
                <c:pt idx="656">
                  <c:v>39636</c:v>
                </c:pt>
                <c:pt idx="657">
                  <c:v>39637</c:v>
                </c:pt>
                <c:pt idx="658">
                  <c:v>39638</c:v>
                </c:pt>
                <c:pt idx="659">
                  <c:v>39639</c:v>
                </c:pt>
                <c:pt idx="660">
                  <c:v>39640</c:v>
                </c:pt>
                <c:pt idx="661">
                  <c:v>39643</c:v>
                </c:pt>
                <c:pt idx="662">
                  <c:v>39644</c:v>
                </c:pt>
                <c:pt idx="663">
                  <c:v>39645</c:v>
                </c:pt>
                <c:pt idx="664">
                  <c:v>39646</c:v>
                </c:pt>
                <c:pt idx="665">
                  <c:v>39647</c:v>
                </c:pt>
                <c:pt idx="666">
                  <c:v>39650</c:v>
                </c:pt>
                <c:pt idx="667">
                  <c:v>39651</c:v>
                </c:pt>
                <c:pt idx="668">
                  <c:v>39652</c:v>
                </c:pt>
                <c:pt idx="669">
                  <c:v>39653</c:v>
                </c:pt>
                <c:pt idx="670">
                  <c:v>39654</c:v>
                </c:pt>
                <c:pt idx="671">
                  <c:v>39657</c:v>
                </c:pt>
                <c:pt idx="672">
                  <c:v>39658</c:v>
                </c:pt>
                <c:pt idx="673">
                  <c:v>39659</c:v>
                </c:pt>
                <c:pt idx="674">
                  <c:v>39660</c:v>
                </c:pt>
                <c:pt idx="675">
                  <c:v>39661</c:v>
                </c:pt>
                <c:pt idx="676">
                  <c:v>39664</c:v>
                </c:pt>
                <c:pt idx="677">
                  <c:v>39665</c:v>
                </c:pt>
                <c:pt idx="678">
                  <c:v>39666</c:v>
                </c:pt>
                <c:pt idx="679">
                  <c:v>39667</c:v>
                </c:pt>
                <c:pt idx="680">
                  <c:v>39668</c:v>
                </c:pt>
                <c:pt idx="681">
                  <c:v>39671</c:v>
                </c:pt>
                <c:pt idx="682">
                  <c:v>39672</c:v>
                </c:pt>
                <c:pt idx="683">
                  <c:v>39673</c:v>
                </c:pt>
                <c:pt idx="684">
                  <c:v>39674</c:v>
                </c:pt>
                <c:pt idx="685">
                  <c:v>39675</c:v>
                </c:pt>
                <c:pt idx="686">
                  <c:v>39678</c:v>
                </c:pt>
                <c:pt idx="687">
                  <c:v>39679</c:v>
                </c:pt>
                <c:pt idx="688">
                  <c:v>39680</c:v>
                </c:pt>
                <c:pt idx="689">
                  <c:v>39681</c:v>
                </c:pt>
                <c:pt idx="690">
                  <c:v>39682</c:v>
                </c:pt>
                <c:pt idx="691">
                  <c:v>39685</c:v>
                </c:pt>
                <c:pt idx="692">
                  <c:v>39686</c:v>
                </c:pt>
                <c:pt idx="693">
                  <c:v>39687</c:v>
                </c:pt>
                <c:pt idx="694">
                  <c:v>39688</c:v>
                </c:pt>
                <c:pt idx="695">
                  <c:v>39689</c:v>
                </c:pt>
                <c:pt idx="696">
                  <c:v>39692</c:v>
                </c:pt>
                <c:pt idx="697">
                  <c:v>39693</c:v>
                </c:pt>
                <c:pt idx="698">
                  <c:v>39694</c:v>
                </c:pt>
                <c:pt idx="699">
                  <c:v>39695</c:v>
                </c:pt>
                <c:pt idx="700">
                  <c:v>39696</c:v>
                </c:pt>
                <c:pt idx="701">
                  <c:v>39699</c:v>
                </c:pt>
                <c:pt idx="702">
                  <c:v>39700</c:v>
                </c:pt>
                <c:pt idx="703">
                  <c:v>39701</c:v>
                </c:pt>
                <c:pt idx="704">
                  <c:v>39702</c:v>
                </c:pt>
                <c:pt idx="705">
                  <c:v>39703</c:v>
                </c:pt>
                <c:pt idx="706">
                  <c:v>39706</c:v>
                </c:pt>
                <c:pt idx="707">
                  <c:v>39707</c:v>
                </c:pt>
                <c:pt idx="708">
                  <c:v>39708</c:v>
                </c:pt>
                <c:pt idx="709">
                  <c:v>39709</c:v>
                </c:pt>
                <c:pt idx="710">
                  <c:v>39710</c:v>
                </c:pt>
                <c:pt idx="711">
                  <c:v>39713</c:v>
                </c:pt>
                <c:pt idx="712">
                  <c:v>39714</c:v>
                </c:pt>
                <c:pt idx="713">
                  <c:v>39715</c:v>
                </c:pt>
                <c:pt idx="714">
                  <c:v>39716</c:v>
                </c:pt>
                <c:pt idx="715">
                  <c:v>39717</c:v>
                </c:pt>
                <c:pt idx="716">
                  <c:v>39720</c:v>
                </c:pt>
                <c:pt idx="717">
                  <c:v>39721</c:v>
                </c:pt>
                <c:pt idx="718">
                  <c:v>39722</c:v>
                </c:pt>
                <c:pt idx="719">
                  <c:v>39723</c:v>
                </c:pt>
                <c:pt idx="720">
                  <c:v>39724</c:v>
                </c:pt>
                <c:pt idx="721">
                  <c:v>39727</c:v>
                </c:pt>
                <c:pt idx="722">
                  <c:v>39728</c:v>
                </c:pt>
                <c:pt idx="723">
                  <c:v>39729</c:v>
                </c:pt>
                <c:pt idx="724">
                  <c:v>39730</c:v>
                </c:pt>
                <c:pt idx="725">
                  <c:v>39731</c:v>
                </c:pt>
                <c:pt idx="726">
                  <c:v>39734</c:v>
                </c:pt>
                <c:pt idx="727">
                  <c:v>39735</c:v>
                </c:pt>
                <c:pt idx="728">
                  <c:v>39736</c:v>
                </c:pt>
                <c:pt idx="729">
                  <c:v>39737</c:v>
                </c:pt>
                <c:pt idx="730">
                  <c:v>39738</c:v>
                </c:pt>
                <c:pt idx="731">
                  <c:v>39741</c:v>
                </c:pt>
                <c:pt idx="732">
                  <c:v>39742</c:v>
                </c:pt>
                <c:pt idx="733">
                  <c:v>39743</c:v>
                </c:pt>
                <c:pt idx="734">
                  <c:v>39744</c:v>
                </c:pt>
                <c:pt idx="735">
                  <c:v>39745</c:v>
                </c:pt>
                <c:pt idx="736">
                  <c:v>39748</c:v>
                </c:pt>
                <c:pt idx="737">
                  <c:v>39749</c:v>
                </c:pt>
                <c:pt idx="738">
                  <c:v>39750</c:v>
                </c:pt>
                <c:pt idx="739">
                  <c:v>39751</c:v>
                </c:pt>
                <c:pt idx="740">
                  <c:v>39752</c:v>
                </c:pt>
                <c:pt idx="741">
                  <c:v>39755</c:v>
                </c:pt>
                <c:pt idx="742">
                  <c:v>39756</c:v>
                </c:pt>
                <c:pt idx="743">
                  <c:v>39757</c:v>
                </c:pt>
                <c:pt idx="744">
                  <c:v>39758</c:v>
                </c:pt>
                <c:pt idx="745">
                  <c:v>39759</c:v>
                </c:pt>
                <c:pt idx="746">
                  <c:v>39762</c:v>
                </c:pt>
                <c:pt idx="747">
                  <c:v>39763</c:v>
                </c:pt>
                <c:pt idx="748">
                  <c:v>39764</c:v>
                </c:pt>
                <c:pt idx="749">
                  <c:v>39765</c:v>
                </c:pt>
                <c:pt idx="750">
                  <c:v>39766</c:v>
                </c:pt>
                <c:pt idx="751">
                  <c:v>39769</c:v>
                </c:pt>
                <c:pt idx="752">
                  <c:v>39770</c:v>
                </c:pt>
                <c:pt idx="753">
                  <c:v>39771</c:v>
                </c:pt>
                <c:pt idx="754">
                  <c:v>39772</c:v>
                </c:pt>
                <c:pt idx="755">
                  <c:v>39773</c:v>
                </c:pt>
                <c:pt idx="756">
                  <c:v>39776</c:v>
                </c:pt>
                <c:pt idx="757">
                  <c:v>39777</c:v>
                </c:pt>
                <c:pt idx="758">
                  <c:v>39778</c:v>
                </c:pt>
                <c:pt idx="759">
                  <c:v>39779</c:v>
                </c:pt>
                <c:pt idx="760">
                  <c:v>39780</c:v>
                </c:pt>
                <c:pt idx="761">
                  <c:v>39783</c:v>
                </c:pt>
                <c:pt idx="762">
                  <c:v>39784</c:v>
                </c:pt>
                <c:pt idx="763">
                  <c:v>39785</c:v>
                </c:pt>
                <c:pt idx="764">
                  <c:v>39786</c:v>
                </c:pt>
                <c:pt idx="765">
                  <c:v>39787</c:v>
                </c:pt>
                <c:pt idx="766">
                  <c:v>39790</c:v>
                </c:pt>
                <c:pt idx="767">
                  <c:v>39791</c:v>
                </c:pt>
                <c:pt idx="768">
                  <c:v>39792</c:v>
                </c:pt>
                <c:pt idx="769">
                  <c:v>39793</c:v>
                </c:pt>
                <c:pt idx="770">
                  <c:v>39794</c:v>
                </c:pt>
                <c:pt idx="771">
                  <c:v>39797</c:v>
                </c:pt>
                <c:pt idx="772">
                  <c:v>39798</c:v>
                </c:pt>
                <c:pt idx="773">
                  <c:v>39799</c:v>
                </c:pt>
                <c:pt idx="774">
                  <c:v>39800</c:v>
                </c:pt>
                <c:pt idx="775">
                  <c:v>39801</c:v>
                </c:pt>
                <c:pt idx="776">
                  <c:v>39804</c:v>
                </c:pt>
                <c:pt idx="777">
                  <c:v>39805</c:v>
                </c:pt>
                <c:pt idx="778">
                  <c:v>39806</c:v>
                </c:pt>
                <c:pt idx="779">
                  <c:v>39807</c:v>
                </c:pt>
                <c:pt idx="780">
                  <c:v>39808</c:v>
                </c:pt>
                <c:pt idx="781">
                  <c:v>39811</c:v>
                </c:pt>
                <c:pt idx="782">
                  <c:v>39812</c:v>
                </c:pt>
                <c:pt idx="783">
                  <c:v>39813</c:v>
                </c:pt>
                <c:pt idx="784">
                  <c:v>39814</c:v>
                </c:pt>
                <c:pt idx="785">
                  <c:v>39815</c:v>
                </c:pt>
                <c:pt idx="786">
                  <c:v>39818</c:v>
                </c:pt>
                <c:pt idx="787">
                  <c:v>39819</c:v>
                </c:pt>
                <c:pt idx="788">
                  <c:v>39820</c:v>
                </c:pt>
                <c:pt idx="789">
                  <c:v>39821</c:v>
                </c:pt>
                <c:pt idx="790">
                  <c:v>39822</c:v>
                </c:pt>
                <c:pt idx="791">
                  <c:v>39825</c:v>
                </c:pt>
                <c:pt idx="792">
                  <c:v>39826</c:v>
                </c:pt>
                <c:pt idx="793">
                  <c:v>39827</c:v>
                </c:pt>
                <c:pt idx="794">
                  <c:v>39828</c:v>
                </c:pt>
                <c:pt idx="795">
                  <c:v>39829</c:v>
                </c:pt>
                <c:pt idx="796">
                  <c:v>39832</c:v>
                </c:pt>
                <c:pt idx="797">
                  <c:v>39833</c:v>
                </c:pt>
                <c:pt idx="798">
                  <c:v>39834</c:v>
                </c:pt>
                <c:pt idx="799">
                  <c:v>39835</c:v>
                </c:pt>
                <c:pt idx="800">
                  <c:v>39836</c:v>
                </c:pt>
                <c:pt idx="801">
                  <c:v>39839</c:v>
                </c:pt>
                <c:pt idx="802">
                  <c:v>39840</c:v>
                </c:pt>
                <c:pt idx="803">
                  <c:v>39841</c:v>
                </c:pt>
                <c:pt idx="804">
                  <c:v>39842</c:v>
                </c:pt>
                <c:pt idx="805">
                  <c:v>39843</c:v>
                </c:pt>
                <c:pt idx="806">
                  <c:v>39846</c:v>
                </c:pt>
                <c:pt idx="807">
                  <c:v>39847</c:v>
                </c:pt>
                <c:pt idx="808">
                  <c:v>39848</c:v>
                </c:pt>
                <c:pt idx="809">
                  <c:v>39849</c:v>
                </c:pt>
                <c:pt idx="810">
                  <c:v>39850</c:v>
                </c:pt>
                <c:pt idx="811">
                  <c:v>39853</c:v>
                </c:pt>
                <c:pt idx="812">
                  <c:v>39854</c:v>
                </c:pt>
                <c:pt idx="813">
                  <c:v>39855</c:v>
                </c:pt>
                <c:pt idx="814">
                  <c:v>39856</c:v>
                </c:pt>
                <c:pt idx="815">
                  <c:v>39857</c:v>
                </c:pt>
                <c:pt idx="816">
                  <c:v>39860</c:v>
                </c:pt>
                <c:pt idx="817">
                  <c:v>39861</c:v>
                </c:pt>
                <c:pt idx="818">
                  <c:v>39862</c:v>
                </c:pt>
                <c:pt idx="819">
                  <c:v>39863</c:v>
                </c:pt>
                <c:pt idx="820">
                  <c:v>39864</c:v>
                </c:pt>
                <c:pt idx="821">
                  <c:v>39867</c:v>
                </c:pt>
                <c:pt idx="822">
                  <c:v>39868</c:v>
                </c:pt>
                <c:pt idx="823">
                  <c:v>39869</c:v>
                </c:pt>
                <c:pt idx="824">
                  <c:v>39870</c:v>
                </c:pt>
                <c:pt idx="825">
                  <c:v>39871</c:v>
                </c:pt>
                <c:pt idx="826">
                  <c:v>39874</c:v>
                </c:pt>
                <c:pt idx="827">
                  <c:v>39875</c:v>
                </c:pt>
                <c:pt idx="828">
                  <c:v>39876</c:v>
                </c:pt>
                <c:pt idx="829">
                  <c:v>39877</c:v>
                </c:pt>
                <c:pt idx="830">
                  <c:v>39878</c:v>
                </c:pt>
                <c:pt idx="831">
                  <c:v>39881</c:v>
                </c:pt>
                <c:pt idx="832">
                  <c:v>39882</c:v>
                </c:pt>
                <c:pt idx="833">
                  <c:v>39883</c:v>
                </c:pt>
                <c:pt idx="834">
                  <c:v>39884</c:v>
                </c:pt>
                <c:pt idx="835">
                  <c:v>39885</c:v>
                </c:pt>
                <c:pt idx="836">
                  <c:v>39888</c:v>
                </c:pt>
                <c:pt idx="837">
                  <c:v>39889</c:v>
                </c:pt>
                <c:pt idx="838">
                  <c:v>39890</c:v>
                </c:pt>
                <c:pt idx="839">
                  <c:v>39891</c:v>
                </c:pt>
                <c:pt idx="840">
                  <c:v>39892</c:v>
                </c:pt>
                <c:pt idx="841">
                  <c:v>39895</c:v>
                </c:pt>
                <c:pt idx="842">
                  <c:v>39896</c:v>
                </c:pt>
                <c:pt idx="843">
                  <c:v>39897</c:v>
                </c:pt>
                <c:pt idx="844">
                  <c:v>39898</c:v>
                </c:pt>
                <c:pt idx="845">
                  <c:v>39899</c:v>
                </c:pt>
                <c:pt idx="846">
                  <c:v>39902</c:v>
                </c:pt>
                <c:pt idx="847">
                  <c:v>39903</c:v>
                </c:pt>
                <c:pt idx="848">
                  <c:v>39904</c:v>
                </c:pt>
                <c:pt idx="849">
                  <c:v>39905</c:v>
                </c:pt>
                <c:pt idx="850">
                  <c:v>39906</c:v>
                </c:pt>
                <c:pt idx="851">
                  <c:v>39909</c:v>
                </c:pt>
                <c:pt idx="852">
                  <c:v>39910</c:v>
                </c:pt>
                <c:pt idx="853">
                  <c:v>39911</c:v>
                </c:pt>
                <c:pt idx="854">
                  <c:v>39912</c:v>
                </c:pt>
                <c:pt idx="855">
                  <c:v>39913</c:v>
                </c:pt>
                <c:pt idx="856">
                  <c:v>39916</c:v>
                </c:pt>
                <c:pt idx="857">
                  <c:v>39917</c:v>
                </c:pt>
                <c:pt idx="858">
                  <c:v>39918</c:v>
                </c:pt>
                <c:pt idx="859">
                  <c:v>39919</c:v>
                </c:pt>
                <c:pt idx="860">
                  <c:v>39920</c:v>
                </c:pt>
                <c:pt idx="861">
                  <c:v>39923</c:v>
                </c:pt>
                <c:pt idx="862">
                  <c:v>39924</c:v>
                </c:pt>
                <c:pt idx="863">
                  <c:v>39925</c:v>
                </c:pt>
                <c:pt idx="864">
                  <c:v>39926</c:v>
                </c:pt>
                <c:pt idx="865">
                  <c:v>39927</c:v>
                </c:pt>
                <c:pt idx="866">
                  <c:v>39930</c:v>
                </c:pt>
                <c:pt idx="867">
                  <c:v>39931</c:v>
                </c:pt>
                <c:pt idx="868">
                  <c:v>39932</c:v>
                </c:pt>
                <c:pt idx="869">
                  <c:v>39933</c:v>
                </c:pt>
                <c:pt idx="870">
                  <c:v>39934</c:v>
                </c:pt>
                <c:pt idx="871">
                  <c:v>39937</c:v>
                </c:pt>
                <c:pt idx="872">
                  <c:v>39938</c:v>
                </c:pt>
                <c:pt idx="873">
                  <c:v>39939</c:v>
                </c:pt>
                <c:pt idx="874">
                  <c:v>39940</c:v>
                </c:pt>
                <c:pt idx="875">
                  <c:v>39941</c:v>
                </c:pt>
                <c:pt idx="876">
                  <c:v>39944</c:v>
                </c:pt>
                <c:pt idx="877">
                  <c:v>39945</c:v>
                </c:pt>
                <c:pt idx="878">
                  <c:v>39946</c:v>
                </c:pt>
                <c:pt idx="879">
                  <c:v>39947</c:v>
                </c:pt>
                <c:pt idx="880">
                  <c:v>39948</c:v>
                </c:pt>
                <c:pt idx="881">
                  <c:v>39951</c:v>
                </c:pt>
                <c:pt idx="882">
                  <c:v>39952</c:v>
                </c:pt>
                <c:pt idx="883">
                  <c:v>39953</c:v>
                </c:pt>
                <c:pt idx="884">
                  <c:v>39954</c:v>
                </c:pt>
                <c:pt idx="885">
                  <c:v>39955</c:v>
                </c:pt>
                <c:pt idx="886">
                  <c:v>39958</c:v>
                </c:pt>
                <c:pt idx="887">
                  <c:v>39959</c:v>
                </c:pt>
                <c:pt idx="888">
                  <c:v>39960</c:v>
                </c:pt>
                <c:pt idx="889">
                  <c:v>39961</c:v>
                </c:pt>
                <c:pt idx="890">
                  <c:v>39962</c:v>
                </c:pt>
                <c:pt idx="891">
                  <c:v>39965</c:v>
                </c:pt>
                <c:pt idx="892">
                  <c:v>39966</c:v>
                </c:pt>
                <c:pt idx="893">
                  <c:v>39967</c:v>
                </c:pt>
                <c:pt idx="894">
                  <c:v>39968</c:v>
                </c:pt>
                <c:pt idx="895">
                  <c:v>39969</c:v>
                </c:pt>
                <c:pt idx="896">
                  <c:v>39972</c:v>
                </c:pt>
                <c:pt idx="897">
                  <c:v>39973</c:v>
                </c:pt>
                <c:pt idx="898">
                  <c:v>39974</c:v>
                </c:pt>
                <c:pt idx="899">
                  <c:v>39975</c:v>
                </c:pt>
                <c:pt idx="900">
                  <c:v>39976</c:v>
                </c:pt>
                <c:pt idx="901">
                  <c:v>39979</c:v>
                </c:pt>
                <c:pt idx="902">
                  <c:v>39980</c:v>
                </c:pt>
                <c:pt idx="903">
                  <c:v>39981</c:v>
                </c:pt>
                <c:pt idx="904">
                  <c:v>39982</c:v>
                </c:pt>
                <c:pt idx="905">
                  <c:v>39983</c:v>
                </c:pt>
                <c:pt idx="906">
                  <c:v>39986</c:v>
                </c:pt>
                <c:pt idx="907">
                  <c:v>39987</c:v>
                </c:pt>
                <c:pt idx="908">
                  <c:v>39988</c:v>
                </c:pt>
                <c:pt idx="909">
                  <c:v>39989</c:v>
                </c:pt>
                <c:pt idx="910">
                  <c:v>39990</c:v>
                </c:pt>
                <c:pt idx="911">
                  <c:v>39993</c:v>
                </c:pt>
                <c:pt idx="912">
                  <c:v>39994</c:v>
                </c:pt>
                <c:pt idx="913">
                  <c:v>39995</c:v>
                </c:pt>
                <c:pt idx="914">
                  <c:v>39996</c:v>
                </c:pt>
                <c:pt idx="915">
                  <c:v>39997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40007</c:v>
                </c:pt>
                <c:pt idx="922">
                  <c:v>40008</c:v>
                </c:pt>
                <c:pt idx="923">
                  <c:v>40009</c:v>
                </c:pt>
                <c:pt idx="924">
                  <c:v>40010</c:v>
                </c:pt>
                <c:pt idx="925">
                  <c:v>40011</c:v>
                </c:pt>
                <c:pt idx="926">
                  <c:v>40014</c:v>
                </c:pt>
                <c:pt idx="927">
                  <c:v>40015</c:v>
                </c:pt>
                <c:pt idx="928">
                  <c:v>40016</c:v>
                </c:pt>
                <c:pt idx="929">
                  <c:v>40017</c:v>
                </c:pt>
                <c:pt idx="930">
                  <c:v>40018</c:v>
                </c:pt>
                <c:pt idx="931">
                  <c:v>40021</c:v>
                </c:pt>
                <c:pt idx="932">
                  <c:v>40022</c:v>
                </c:pt>
                <c:pt idx="933">
                  <c:v>40023</c:v>
                </c:pt>
                <c:pt idx="934">
                  <c:v>40024</c:v>
                </c:pt>
                <c:pt idx="935">
                  <c:v>40025</c:v>
                </c:pt>
                <c:pt idx="936">
                  <c:v>40028</c:v>
                </c:pt>
                <c:pt idx="937">
                  <c:v>40029</c:v>
                </c:pt>
                <c:pt idx="938">
                  <c:v>40030</c:v>
                </c:pt>
                <c:pt idx="939">
                  <c:v>40031</c:v>
                </c:pt>
                <c:pt idx="940">
                  <c:v>40032</c:v>
                </c:pt>
                <c:pt idx="941">
                  <c:v>40035</c:v>
                </c:pt>
                <c:pt idx="942">
                  <c:v>40036</c:v>
                </c:pt>
                <c:pt idx="943">
                  <c:v>40037</c:v>
                </c:pt>
                <c:pt idx="944">
                  <c:v>40038</c:v>
                </c:pt>
                <c:pt idx="945">
                  <c:v>40039</c:v>
                </c:pt>
                <c:pt idx="946">
                  <c:v>40042</c:v>
                </c:pt>
                <c:pt idx="947">
                  <c:v>40043</c:v>
                </c:pt>
                <c:pt idx="948">
                  <c:v>40044</c:v>
                </c:pt>
                <c:pt idx="949">
                  <c:v>40045</c:v>
                </c:pt>
                <c:pt idx="950">
                  <c:v>40046</c:v>
                </c:pt>
                <c:pt idx="951">
                  <c:v>40049</c:v>
                </c:pt>
                <c:pt idx="952">
                  <c:v>40050</c:v>
                </c:pt>
                <c:pt idx="953">
                  <c:v>40051</c:v>
                </c:pt>
                <c:pt idx="954">
                  <c:v>40052</c:v>
                </c:pt>
                <c:pt idx="955">
                  <c:v>40053</c:v>
                </c:pt>
                <c:pt idx="956">
                  <c:v>40056</c:v>
                </c:pt>
                <c:pt idx="957">
                  <c:v>40057</c:v>
                </c:pt>
                <c:pt idx="958">
                  <c:v>40058</c:v>
                </c:pt>
                <c:pt idx="959">
                  <c:v>40059</c:v>
                </c:pt>
                <c:pt idx="960">
                  <c:v>40060</c:v>
                </c:pt>
                <c:pt idx="961">
                  <c:v>40063</c:v>
                </c:pt>
                <c:pt idx="962">
                  <c:v>40064</c:v>
                </c:pt>
                <c:pt idx="963">
                  <c:v>40065</c:v>
                </c:pt>
                <c:pt idx="964">
                  <c:v>40066</c:v>
                </c:pt>
                <c:pt idx="965">
                  <c:v>40067</c:v>
                </c:pt>
                <c:pt idx="966">
                  <c:v>40070</c:v>
                </c:pt>
                <c:pt idx="967">
                  <c:v>40071</c:v>
                </c:pt>
                <c:pt idx="968">
                  <c:v>40072</c:v>
                </c:pt>
                <c:pt idx="969">
                  <c:v>40073</c:v>
                </c:pt>
                <c:pt idx="970">
                  <c:v>40074</c:v>
                </c:pt>
                <c:pt idx="971">
                  <c:v>40077</c:v>
                </c:pt>
                <c:pt idx="972">
                  <c:v>40078</c:v>
                </c:pt>
                <c:pt idx="973">
                  <c:v>40079</c:v>
                </c:pt>
                <c:pt idx="974">
                  <c:v>40080</c:v>
                </c:pt>
                <c:pt idx="975">
                  <c:v>40081</c:v>
                </c:pt>
                <c:pt idx="976">
                  <c:v>40084</c:v>
                </c:pt>
                <c:pt idx="977">
                  <c:v>40085</c:v>
                </c:pt>
                <c:pt idx="978">
                  <c:v>40086</c:v>
                </c:pt>
                <c:pt idx="979">
                  <c:v>40087</c:v>
                </c:pt>
                <c:pt idx="980">
                  <c:v>40088</c:v>
                </c:pt>
                <c:pt idx="981">
                  <c:v>40091</c:v>
                </c:pt>
                <c:pt idx="982">
                  <c:v>40092</c:v>
                </c:pt>
                <c:pt idx="983">
                  <c:v>40093</c:v>
                </c:pt>
                <c:pt idx="984">
                  <c:v>40094</c:v>
                </c:pt>
                <c:pt idx="985">
                  <c:v>40095</c:v>
                </c:pt>
                <c:pt idx="986">
                  <c:v>40098</c:v>
                </c:pt>
                <c:pt idx="987">
                  <c:v>40099</c:v>
                </c:pt>
                <c:pt idx="988">
                  <c:v>40100</c:v>
                </c:pt>
                <c:pt idx="989">
                  <c:v>40101</c:v>
                </c:pt>
                <c:pt idx="990">
                  <c:v>40102</c:v>
                </c:pt>
                <c:pt idx="991">
                  <c:v>40105</c:v>
                </c:pt>
                <c:pt idx="992">
                  <c:v>40106</c:v>
                </c:pt>
                <c:pt idx="993">
                  <c:v>40107</c:v>
                </c:pt>
                <c:pt idx="994">
                  <c:v>40108</c:v>
                </c:pt>
                <c:pt idx="995">
                  <c:v>40109</c:v>
                </c:pt>
                <c:pt idx="996">
                  <c:v>40112</c:v>
                </c:pt>
                <c:pt idx="997">
                  <c:v>40113</c:v>
                </c:pt>
                <c:pt idx="998">
                  <c:v>40114</c:v>
                </c:pt>
                <c:pt idx="999">
                  <c:v>40115</c:v>
                </c:pt>
                <c:pt idx="1000">
                  <c:v>40116</c:v>
                </c:pt>
                <c:pt idx="1001">
                  <c:v>40119</c:v>
                </c:pt>
                <c:pt idx="1002">
                  <c:v>40120</c:v>
                </c:pt>
                <c:pt idx="1003">
                  <c:v>40121</c:v>
                </c:pt>
                <c:pt idx="1004">
                  <c:v>40122</c:v>
                </c:pt>
                <c:pt idx="1005">
                  <c:v>40123</c:v>
                </c:pt>
                <c:pt idx="1006">
                  <c:v>40126</c:v>
                </c:pt>
                <c:pt idx="1007">
                  <c:v>40127</c:v>
                </c:pt>
                <c:pt idx="1008">
                  <c:v>40128</c:v>
                </c:pt>
                <c:pt idx="1009">
                  <c:v>40129</c:v>
                </c:pt>
                <c:pt idx="1010">
                  <c:v>40130</c:v>
                </c:pt>
                <c:pt idx="1011">
                  <c:v>40133</c:v>
                </c:pt>
                <c:pt idx="1012">
                  <c:v>40134</c:v>
                </c:pt>
                <c:pt idx="1013">
                  <c:v>40135</c:v>
                </c:pt>
                <c:pt idx="1014">
                  <c:v>40136</c:v>
                </c:pt>
                <c:pt idx="1015">
                  <c:v>40137</c:v>
                </c:pt>
                <c:pt idx="1016">
                  <c:v>40140</c:v>
                </c:pt>
                <c:pt idx="1017">
                  <c:v>40141</c:v>
                </c:pt>
                <c:pt idx="1018">
                  <c:v>40142</c:v>
                </c:pt>
                <c:pt idx="1019">
                  <c:v>40143</c:v>
                </c:pt>
                <c:pt idx="1020">
                  <c:v>40144</c:v>
                </c:pt>
                <c:pt idx="1021">
                  <c:v>40147</c:v>
                </c:pt>
                <c:pt idx="1022">
                  <c:v>40148</c:v>
                </c:pt>
                <c:pt idx="1023">
                  <c:v>40149</c:v>
                </c:pt>
                <c:pt idx="1024">
                  <c:v>40150</c:v>
                </c:pt>
                <c:pt idx="1025">
                  <c:v>40151</c:v>
                </c:pt>
                <c:pt idx="1026">
                  <c:v>40154</c:v>
                </c:pt>
                <c:pt idx="1027">
                  <c:v>40155</c:v>
                </c:pt>
                <c:pt idx="1028">
                  <c:v>40156</c:v>
                </c:pt>
                <c:pt idx="1029">
                  <c:v>40157</c:v>
                </c:pt>
                <c:pt idx="1030">
                  <c:v>40158</c:v>
                </c:pt>
                <c:pt idx="1031">
                  <c:v>40161</c:v>
                </c:pt>
                <c:pt idx="1032">
                  <c:v>40162</c:v>
                </c:pt>
                <c:pt idx="1033">
                  <c:v>40163</c:v>
                </c:pt>
                <c:pt idx="1034">
                  <c:v>40164</c:v>
                </c:pt>
                <c:pt idx="1035">
                  <c:v>40165</c:v>
                </c:pt>
                <c:pt idx="1036">
                  <c:v>40168</c:v>
                </c:pt>
                <c:pt idx="1037">
                  <c:v>40169</c:v>
                </c:pt>
                <c:pt idx="1038">
                  <c:v>40170</c:v>
                </c:pt>
                <c:pt idx="1039">
                  <c:v>40171</c:v>
                </c:pt>
                <c:pt idx="1040">
                  <c:v>40172</c:v>
                </c:pt>
                <c:pt idx="1041">
                  <c:v>40175</c:v>
                </c:pt>
                <c:pt idx="1042">
                  <c:v>40176</c:v>
                </c:pt>
                <c:pt idx="1043">
                  <c:v>40177</c:v>
                </c:pt>
                <c:pt idx="1044">
                  <c:v>40178</c:v>
                </c:pt>
                <c:pt idx="1045">
                  <c:v>40179</c:v>
                </c:pt>
                <c:pt idx="1046">
                  <c:v>40182</c:v>
                </c:pt>
                <c:pt idx="1047">
                  <c:v>40183</c:v>
                </c:pt>
                <c:pt idx="1048">
                  <c:v>40184</c:v>
                </c:pt>
                <c:pt idx="1049">
                  <c:v>40185</c:v>
                </c:pt>
                <c:pt idx="1050">
                  <c:v>40186</c:v>
                </c:pt>
                <c:pt idx="1051">
                  <c:v>40189</c:v>
                </c:pt>
                <c:pt idx="1052">
                  <c:v>40190</c:v>
                </c:pt>
                <c:pt idx="1053">
                  <c:v>40191</c:v>
                </c:pt>
                <c:pt idx="1054">
                  <c:v>40192</c:v>
                </c:pt>
                <c:pt idx="1055">
                  <c:v>40193</c:v>
                </c:pt>
                <c:pt idx="1056">
                  <c:v>40196</c:v>
                </c:pt>
                <c:pt idx="1057">
                  <c:v>40197</c:v>
                </c:pt>
                <c:pt idx="1058">
                  <c:v>40198</c:v>
                </c:pt>
                <c:pt idx="1059">
                  <c:v>40199</c:v>
                </c:pt>
                <c:pt idx="1060">
                  <c:v>40200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40210</c:v>
                </c:pt>
                <c:pt idx="1067">
                  <c:v>40211</c:v>
                </c:pt>
                <c:pt idx="1068">
                  <c:v>40212</c:v>
                </c:pt>
                <c:pt idx="1069">
                  <c:v>40213</c:v>
                </c:pt>
                <c:pt idx="1070">
                  <c:v>40214</c:v>
                </c:pt>
                <c:pt idx="1071">
                  <c:v>40217</c:v>
                </c:pt>
                <c:pt idx="1072">
                  <c:v>40218</c:v>
                </c:pt>
                <c:pt idx="1073">
                  <c:v>40219</c:v>
                </c:pt>
                <c:pt idx="1074">
                  <c:v>40220</c:v>
                </c:pt>
                <c:pt idx="1075">
                  <c:v>40221</c:v>
                </c:pt>
                <c:pt idx="1076">
                  <c:v>40224</c:v>
                </c:pt>
                <c:pt idx="1077">
                  <c:v>40225</c:v>
                </c:pt>
                <c:pt idx="1078">
                  <c:v>40226</c:v>
                </c:pt>
                <c:pt idx="1079">
                  <c:v>40227</c:v>
                </c:pt>
                <c:pt idx="1080">
                  <c:v>40228</c:v>
                </c:pt>
                <c:pt idx="1081">
                  <c:v>40231</c:v>
                </c:pt>
                <c:pt idx="1082">
                  <c:v>40232</c:v>
                </c:pt>
                <c:pt idx="1083">
                  <c:v>40233</c:v>
                </c:pt>
                <c:pt idx="1084">
                  <c:v>40234</c:v>
                </c:pt>
                <c:pt idx="1085">
                  <c:v>40235</c:v>
                </c:pt>
                <c:pt idx="1086">
                  <c:v>40238</c:v>
                </c:pt>
                <c:pt idx="1087">
                  <c:v>40239</c:v>
                </c:pt>
                <c:pt idx="1088">
                  <c:v>40240</c:v>
                </c:pt>
                <c:pt idx="1089">
                  <c:v>40241</c:v>
                </c:pt>
                <c:pt idx="1090">
                  <c:v>40242</c:v>
                </c:pt>
                <c:pt idx="1091">
                  <c:v>40245</c:v>
                </c:pt>
                <c:pt idx="1092">
                  <c:v>40246</c:v>
                </c:pt>
                <c:pt idx="1093">
                  <c:v>40247</c:v>
                </c:pt>
                <c:pt idx="1094">
                  <c:v>40248</c:v>
                </c:pt>
                <c:pt idx="1095">
                  <c:v>40249</c:v>
                </c:pt>
                <c:pt idx="1096">
                  <c:v>40252</c:v>
                </c:pt>
                <c:pt idx="1097">
                  <c:v>40253</c:v>
                </c:pt>
                <c:pt idx="1098">
                  <c:v>40254</c:v>
                </c:pt>
                <c:pt idx="1099">
                  <c:v>40255</c:v>
                </c:pt>
                <c:pt idx="1100">
                  <c:v>40256</c:v>
                </c:pt>
                <c:pt idx="1101">
                  <c:v>40259</c:v>
                </c:pt>
                <c:pt idx="1102">
                  <c:v>40260</c:v>
                </c:pt>
                <c:pt idx="1103">
                  <c:v>40261</c:v>
                </c:pt>
                <c:pt idx="1104">
                  <c:v>40262</c:v>
                </c:pt>
                <c:pt idx="1105">
                  <c:v>40263</c:v>
                </c:pt>
                <c:pt idx="1106">
                  <c:v>40266</c:v>
                </c:pt>
                <c:pt idx="1107">
                  <c:v>40267</c:v>
                </c:pt>
                <c:pt idx="1108">
                  <c:v>40268</c:v>
                </c:pt>
                <c:pt idx="1109">
                  <c:v>40269</c:v>
                </c:pt>
                <c:pt idx="1110">
                  <c:v>40270</c:v>
                </c:pt>
                <c:pt idx="1111">
                  <c:v>40273</c:v>
                </c:pt>
                <c:pt idx="1112">
                  <c:v>40274</c:v>
                </c:pt>
                <c:pt idx="1113">
                  <c:v>40275</c:v>
                </c:pt>
                <c:pt idx="1114">
                  <c:v>40276</c:v>
                </c:pt>
                <c:pt idx="1115">
                  <c:v>40277</c:v>
                </c:pt>
                <c:pt idx="1116">
                  <c:v>40280</c:v>
                </c:pt>
                <c:pt idx="1117">
                  <c:v>40281</c:v>
                </c:pt>
                <c:pt idx="1118">
                  <c:v>40282</c:v>
                </c:pt>
                <c:pt idx="1119">
                  <c:v>40283</c:v>
                </c:pt>
                <c:pt idx="1120">
                  <c:v>40284</c:v>
                </c:pt>
                <c:pt idx="1121">
                  <c:v>40287</c:v>
                </c:pt>
                <c:pt idx="1122">
                  <c:v>40288</c:v>
                </c:pt>
                <c:pt idx="1123">
                  <c:v>40289</c:v>
                </c:pt>
                <c:pt idx="1124">
                  <c:v>40290</c:v>
                </c:pt>
                <c:pt idx="1125">
                  <c:v>40291</c:v>
                </c:pt>
                <c:pt idx="1126">
                  <c:v>40294</c:v>
                </c:pt>
                <c:pt idx="1127">
                  <c:v>40295</c:v>
                </c:pt>
                <c:pt idx="1128">
                  <c:v>40296</c:v>
                </c:pt>
                <c:pt idx="1129">
                  <c:v>40297</c:v>
                </c:pt>
                <c:pt idx="1130">
                  <c:v>40298</c:v>
                </c:pt>
                <c:pt idx="1131">
                  <c:v>40301</c:v>
                </c:pt>
                <c:pt idx="1132">
                  <c:v>40302</c:v>
                </c:pt>
                <c:pt idx="1133">
                  <c:v>40303</c:v>
                </c:pt>
                <c:pt idx="1134">
                  <c:v>40304</c:v>
                </c:pt>
                <c:pt idx="1135">
                  <c:v>40305</c:v>
                </c:pt>
                <c:pt idx="1136">
                  <c:v>40308</c:v>
                </c:pt>
                <c:pt idx="1137">
                  <c:v>40309</c:v>
                </c:pt>
                <c:pt idx="1138">
                  <c:v>40310</c:v>
                </c:pt>
                <c:pt idx="1139">
                  <c:v>40311</c:v>
                </c:pt>
                <c:pt idx="1140">
                  <c:v>40312</c:v>
                </c:pt>
                <c:pt idx="1141">
                  <c:v>40315</c:v>
                </c:pt>
                <c:pt idx="1142">
                  <c:v>40316</c:v>
                </c:pt>
                <c:pt idx="1143">
                  <c:v>40317</c:v>
                </c:pt>
                <c:pt idx="1144">
                  <c:v>40318</c:v>
                </c:pt>
                <c:pt idx="1145">
                  <c:v>40319</c:v>
                </c:pt>
                <c:pt idx="1146">
                  <c:v>40322</c:v>
                </c:pt>
                <c:pt idx="1147">
                  <c:v>40323</c:v>
                </c:pt>
                <c:pt idx="1148">
                  <c:v>40324</c:v>
                </c:pt>
                <c:pt idx="1149">
                  <c:v>40325</c:v>
                </c:pt>
                <c:pt idx="1150">
                  <c:v>40326</c:v>
                </c:pt>
                <c:pt idx="1151">
                  <c:v>40329</c:v>
                </c:pt>
                <c:pt idx="1152">
                  <c:v>40330</c:v>
                </c:pt>
                <c:pt idx="1153">
                  <c:v>40331</c:v>
                </c:pt>
                <c:pt idx="1154">
                  <c:v>40332</c:v>
                </c:pt>
                <c:pt idx="1155">
                  <c:v>40333</c:v>
                </c:pt>
                <c:pt idx="1156">
                  <c:v>40336</c:v>
                </c:pt>
                <c:pt idx="1157">
                  <c:v>40337</c:v>
                </c:pt>
                <c:pt idx="1158">
                  <c:v>40338</c:v>
                </c:pt>
                <c:pt idx="1159">
                  <c:v>40339</c:v>
                </c:pt>
                <c:pt idx="1160">
                  <c:v>40340</c:v>
                </c:pt>
                <c:pt idx="1161">
                  <c:v>40343</c:v>
                </c:pt>
                <c:pt idx="1162">
                  <c:v>40344</c:v>
                </c:pt>
                <c:pt idx="1163">
                  <c:v>40345</c:v>
                </c:pt>
                <c:pt idx="1164">
                  <c:v>40346</c:v>
                </c:pt>
                <c:pt idx="1165">
                  <c:v>40347</c:v>
                </c:pt>
                <c:pt idx="1166">
                  <c:v>40350</c:v>
                </c:pt>
                <c:pt idx="1167">
                  <c:v>40351</c:v>
                </c:pt>
                <c:pt idx="1168">
                  <c:v>40352</c:v>
                </c:pt>
                <c:pt idx="1169">
                  <c:v>40353</c:v>
                </c:pt>
                <c:pt idx="1170">
                  <c:v>40354</c:v>
                </c:pt>
                <c:pt idx="1171">
                  <c:v>40357</c:v>
                </c:pt>
                <c:pt idx="1172">
                  <c:v>40358</c:v>
                </c:pt>
                <c:pt idx="1173">
                  <c:v>40359</c:v>
                </c:pt>
                <c:pt idx="1174">
                  <c:v>40360</c:v>
                </c:pt>
                <c:pt idx="1175">
                  <c:v>40361</c:v>
                </c:pt>
                <c:pt idx="1176">
                  <c:v>40364</c:v>
                </c:pt>
                <c:pt idx="1177">
                  <c:v>40365</c:v>
                </c:pt>
                <c:pt idx="1178">
                  <c:v>40366</c:v>
                </c:pt>
                <c:pt idx="1179">
                  <c:v>40367</c:v>
                </c:pt>
                <c:pt idx="1180">
                  <c:v>40368</c:v>
                </c:pt>
                <c:pt idx="1181">
                  <c:v>40371</c:v>
                </c:pt>
                <c:pt idx="1182">
                  <c:v>40372</c:v>
                </c:pt>
                <c:pt idx="1183">
                  <c:v>40373</c:v>
                </c:pt>
                <c:pt idx="1184">
                  <c:v>40374</c:v>
                </c:pt>
                <c:pt idx="1185">
                  <c:v>40375</c:v>
                </c:pt>
                <c:pt idx="1186">
                  <c:v>40378</c:v>
                </c:pt>
                <c:pt idx="1187">
                  <c:v>40379</c:v>
                </c:pt>
                <c:pt idx="1188">
                  <c:v>40380</c:v>
                </c:pt>
                <c:pt idx="1189">
                  <c:v>40381</c:v>
                </c:pt>
                <c:pt idx="1190">
                  <c:v>40382</c:v>
                </c:pt>
                <c:pt idx="1191">
                  <c:v>40385</c:v>
                </c:pt>
                <c:pt idx="1192">
                  <c:v>40386</c:v>
                </c:pt>
                <c:pt idx="1193">
                  <c:v>40387</c:v>
                </c:pt>
                <c:pt idx="1194">
                  <c:v>40388</c:v>
                </c:pt>
                <c:pt idx="1195">
                  <c:v>40389</c:v>
                </c:pt>
                <c:pt idx="1196">
                  <c:v>40392</c:v>
                </c:pt>
                <c:pt idx="1197">
                  <c:v>40393</c:v>
                </c:pt>
                <c:pt idx="1198">
                  <c:v>40394</c:v>
                </c:pt>
                <c:pt idx="1199">
                  <c:v>40395</c:v>
                </c:pt>
                <c:pt idx="1200">
                  <c:v>40396</c:v>
                </c:pt>
                <c:pt idx="1201">
                  <c:v>40399</c:v>
                </c:pt>
                <c:pt idx="1202">
                  <c:v>40400</c:v>
                </c:pt>
                <c:pt idx="1203">
                  <c:v>40401</c:v>
                </c:pt>
                <c:pt idx="1204">
                  <c:v>40402</c:v>
                </c:pt>
                <c:pt idx="1205">
                  <c:v>40403</c:v>
                </c:pt>
                <c:pt idx="1206">
                  <c:v>40406</c:v>
                </c:pt>
                <c:pt idx="1207">
                  <c:v>40407</c:v>
                </c:pt>
                <c:pt idx="1208">
                  <c:v>40408</c:v>
                </c:pt>
                <c:pt idx="1209">
                  <c:v>40409</c:v>
                </c:pt>
                <c:pt idx="1210">
                  <c:v>40410</c:v>
                </c:pt>
                <c:pt idx="1211">
                  <c:v>40413</c:v>
                </c:pt>
                <c:pt idx="1212">
                  <c:v>40414</c:v>
                </c:pt>
                <c:pt idx="1213">
                  <c:v>40415</c:v>
                </c:pt>
                <c:pt idx="1214">
                  <c:v>40416</c:v>
                </c:pt>
                <c:pt idx="1215">
                  <c:v>40417</c:v>
                </c:pt>
                <c:pt idx="1216">
                  <c:v>40420</c:v>
                </c:pt>
                <c:pt idx="1217">
                  <c:v>40421</c:v>
                </c:pt>
                <c:pt idx="1218">
                  <c:v>40422</c:v>
                </c:pt>
                <c:pt idx="1219">
                  <c:v>40423</c:v>
                </c:pt>
                <c:pt idx="1220">
                  <c:v>40424</c:v>
                </c:pt>
                <c:pt idx="1221">
                  <c:v>40427</c:v>
                </c:pt>
                <c:pt idx="1222">
                  <c:v>40428</c:v>
                </c:pt>
                <c:pt idx="1223">
                  <c:v>40429</c:v>
                </c:pt>
                <c:pt idx="1224">
                  <c:v>40430</c:v>
                </c:pt>
                <c:pt idx="1225">
                  <c:v>40431</c:v>
                </c:pt>
                <c:pt idx="1226">
                  <c:v>40434</c:v>
                </c:pt>
                <c:pt idx="1227">
                  <c:v>40435</c:v>
                </c:pt>
                <c:pt idx="1228">
                  <c:v>40436</c:v>
                </c:pt>
                <c:pt idx="1229">
                  <c:v>40437</c:v>
                </c:pt>
                <c:pt idx="1230">
                  <c:v>40438</c:v>
                </c:pt>
                <c:pt idx="1231">
                  <c:v>40441</c:v>
                </c:pt>
                <c:pt idx="1232">
                  <c:v>40442</c:v>
                </c:pt>
                <c:pt idx="1233">
                  <c:v>40443</c:v>
                </c:pt>
                <c:pt idx="1234">
                  <c:v>40444</c:v>
                </c:pt>
                <c:pt idx="1235">
                  <c:v>40445</c:v>
                </c:pt>
                <c:pt idx="1236">
                  <c:v>40448</c:v>
                </c:pt>
                <c:pt idx="1237">
                  <c:v>40449</c:v>
                </c:pt>
                <c:pt idx="1238">
                  <c:v>40450</c:v>
                </c:pt>
                <c:pt idx="1239">
                  <c:v>40451</c:v>
                </c:pt>
                <c:pt idx="1240">
                  <c:v>40452</c:v>
                </c:pt>
                <c:pt idx="1241">
                  <c:v>40455</c:v>
                </c:pt>
                <c:pt idx="1242">
                  <c:v>40456</c:v>
                </c:pt>
                <c:pt idx="1243">
                  <c:v>40457</c:v>
                </c:pt>
                <c:pt idx="1244">
                  <c:v>40458</c:v>
                </c:pt>
                <c:pt idx="1245">
                  <c:v>40459</c:v>
                </c:pt>
                <c:pt idx="1246">
                  <c:v>40462</c:v>
                </c:pt>
                <c:pt idx="1247">
                  <c:v>40463</c:v>
                </c:pt>
                <c:pt idx="1248">
                  <c:v>40464</c:v>
                </c:pt>
                <c:pt idx="1249">
                  <c:v>40465</c:v>
                </c:pt>
                <c:pt idx="1250">
                  <c:v>40466</c:v>
                </c:pt>
                <c:pt idx="1251">
                  <c:v>40469</c:v>
                </c:pt>
                <c:pt idx="1252">
                  <c:v>40470</c:v>
                </c:pt>
                <c:pt idx="1253">
                  <c:v>40471</c:v>
                </c:pt>
                <c:pt idx="1254">
                  <c:v>40472</c:v>
                </c:pt>
                <c:pt idx="1255">
                  <c:v>40473</c:v>
                </c:pt>
                <c:pt idx="1256">
                  <c:v>40476</c:v>
                </c:pt>
                <c:pt idx="1257">
                  <c:v>40477</c:v>
                </c:pt>
                <c:pt idx="1258">
                  <c:v>40478</c:v>
                </c:pt>
                <c:pt idx="1259">
                  <c:v>40479</c:v>
                </c:pt>
                <c:pt idx="1260">
                  <c:v>40480</c:v>
                </c:pt>
                <c:pt idx="1261">
                  <c:v>40483</c:v>
                </c:pt>
                <c:pt idx="1262">
                  <c:v>40484</c:v>
                </c:pt>
                <c:pt idx="1263">
                  <c:v>40485</c:v>
                </c:pt>
                <c:pt idx="1264">
                  <c:v>40486</c:v>
                </c:pt>
                <c:pt idx="1265">
                  <c:v>40487</c:v>
                </c:pt>
                <c:pt idx="1266">
                  <c:v>40490</c:v>
                </c:pt>
                <c:pt idx="1267">
                  <c:v>40491</c:v>
                </c:pt>
                <c:pt idx="1268">
                  <c:v>40492</c:v>
                </c:pt>
                <c:pt idx="1269">
                  <c:v>40493</c:v>
                </c:pt>
                <c:pt idx="1270">
                  <c:v>40494</c:v>
                </c:pt>
                <c:pt idx="1271">
                  <c:v>40497</c:v>
                </c:pt>
                <c:pt idx="1272">
                  <c:v>40498</c:v>
                </c:pt>
                <c:pt idx="1273">
                  <c:v>40499</c:v>
                </c:pt>
                <c:pt idx="1274">
                  <c:v>40500</c:v>
                </c:pt>
                <c:pt idx="1275">
                  <c:v>40501</c:v>
                </c:pt>
                <c:pt idx="1276">
                  <c:v>40504</c:v>
                </c:pt>
                <c:pt idx="1277">
                  <c:v>40505</c:v>
                </c:pt>
                <c:pt idx="1278">
                  <c:v>40506</c:v>
                </c:pt>
                <c:pt idx="1279">
                  <c:v>40507</c:v>
                </c:pt>
                <c:pt idx="1280">
                  <c:v>40508</c:v>
                </c:pt>
                <c:pt idx="1281">
                  <c:v>40511</c:v>
                </c:pt>
                <c:pt idx="1282">
                  <c:v>40512</c:v>
                </c:pt>
                <c:pt idx="1283">
                  <c:v>40513</c:v>
                </c:pt>
                <c:pt idx="1284">
                  <c:v>40514</c:v>
                </c:pt>
                <c:pt idx="1285">
                  <c:v>40515</c:v>
                </c:pt>
                <c:pt idx="1286">
                  <c:v>40518</c:v>
                </c:pt>
                <c:pt idx="1287">
                  <c:v>40519</c:v>
                </c:pt>
                <c:pt idx="1288">
                  <c:v>40520</c:v>
                </c:pt>
                <c:pt idx="1289">
                  <c:v>40521</c:v>
                </c:pt>
                <c:pt idx="1290">
                  <c:v>40522</c:v>
                </c:pt>
                <c:pt idx="1291">
                  <c:v>40525</c:v>
                </c:pt>
                <c:pt idx="1292">
                  <c:v>40526</c:v>
                </c:pt>
                <c:pt idx="1293">
                  <c:v>40527</c:v>
                </c:pt>
                <c:pt idx="1294">
                  <c:v>40528</c:v>
                </c:pt>
                <c:pt idx="1295">
                  <c:v>40529</c:v>
                </c:pt>
                <c:pt idx="1296">
                  <c:v>40532</c:v>
                </c:pt>
                <c:pt idx="1297">
                  <c:v>40533</c:v>
                </c:pt>
                <c:pt idx="1298">
                  <c:v>40534</c:v>
                </c:pt>
                <c:pt idx="1299">
                  <c:v>40535</c:v>
                </c:pt>
                <c:pt idx="1300">
                  <c:v>40536</c:v>
                </c:pt>
                <c:pt idx="1301">
                  <c:v>40539</c:v>
                </c:pt>
                <c:pt idx="1302">
                  <c:v>40540</c:v>
                </c:pt>
                <c:pt idx="1303">
                  <c:v>40541</c:v>
                </c:pt>
                <c:pt idx="1304">
                  <c:v>40542</c:v>
                </c:pt>
                <c:pt idx="1305">
                  <c:v>40543</c:v>
                </c:pt>
                <c:pt idx="1306">
                  <c:v>40546</c:v>
                </c:pt>
                <c:pt idx="1307">
                  <c:v>40547</c:v>
                </c:pt>
                <c:pt idx="1308">
                  <c:v>40548</c:v>
                </c:pt>
                <c:pt idx="1309">
                  <c:v>40549</c:v>
                </c:pt>
                <c:pt idx="1310">
                  <c:v>40550</c:v>
                </c:pt>
                <c:pt idx="1311">
                  <c:v>40553</c:v>
                </c:pt>
                <c:pt idx="1312">
                  <c:v>40554</c:v>
                </c:pt>
                <c:pt idx="1313">
                  <c:v>40555</c:v>
                </c:pt>
                <c:pt idx="1314">
                  <c:v>40556</c:v>
                </c:pt>
                <c:pt idx="1315">
                  <c:v>40557</c:v>
                </c:pt>
                <c:pt idx="1316">
                  <c:v>40560</c:v>
                </c:pt>
                <c:pt idx="1317">
                  <c:v>40561</c:v>
                </c:pt>
                <c:pt idx="1318">
                  <c:v>40562</c:v>
                </c:pt>
                <c:pt idx="1319">
                  <c:v>40563</c:v>
                </c:pt>
                <c:pt idx="1320">
                  <c:v>40564</c:v>
                </c:pt>
                <c:pt idx="1321">
                  <c:v>40567</c:v>
                </c:pt>
                <c:pt idx="1322">
                  <c:v>40568</c:v>
                </c:pt>
                <c:pt idx="1323">
                  <c:v>40569</c:v>
                </c:pt>
                <c:pt idx="1324">
                  <c:v>40570</c:v>
                </c:pt>
                <c:pt idx="1325">
                  <c:v>40571</c:v>
                </c:pt>
                <c:pt idx="1326">
                  <c:v>40574</c:v>
                </c:pt>
                <c:pt idx="1327">
                  <c:v>40575</c:v>
                </c:pt>
                <c:pt idx="1328">
                  <c:v>40576</c:v>
                </c:pt>
                <c:pt idx="1329">
                  <c:v>40577</c:v>
                </c:pt>
                <c:pt idx="1330">
                  <c:v>40578</c:v>
                </c:pt>
                <c:pt idx="1331">
                  <c:v>40581</c:v>
                </c:pt>
                <c:pt idx="1332">
                  <c:v>40582</c:v>
                </c:pt>
                <c:pt idx="1333">
                  <c:v>40583</c:v>
                </c:pt>
                <c:pt idx="1334">
                  <c:v>40584</c:v>
                </c:pt>
                <c:pt idx="1335">
                  <c:v>40585</c:v>
                </c:pt>
                <c:pt idx="1336">
                  <c:v>40588</c:v>
                </c:pt>
                <c:pt idx="1337">
                  <c:v>40589</c:v>
                </c:pt>
                <c:pt idx="1338">
                  <c:v>40590</c:v>
                </c:pt>
                <c:pt idx="1339">
                  <c:v>40591</c:v>
                </c:pt>
                <c:pt idx="1340">
                  <c:v>40592</c:v>
                </c:pt>
                <c:pt idx="1341">
                  <c:v>40595</c:v>
                </c:pt>
                <c:pt idx="1342">
                  <c:v>40596</c:v>
                </c:pt>
                <c:pt idx="1343">
                  <c:v>40597</c:v>
                </c:pt>
                <c:pt idx="1344">
                  <c:v>40598</c:v>
                </c:pt>
                <c:pt idx="1345">
                  <c:v>40599</c:v>
                </c:pt>
                <c:pt idx="1346">
                  <c:v>40602</c:v>
                </c:pt>
                <c:pt idx="1347">
                  <c:v>40603</c:v>
                </c:pt>
                <c:pt idx="1348">
                  <c:v>40604</c:v>
                </c:pt>
                <c:pt idx="1349">
                  <c:v>40605</c:v>
                </c:pt>
                <c:pt idx="1350">
                  <c:v>40606</c:v>
                </c:pt>
                <c:pt idx="1351">
                  <c:v>40609</c:v>
                </c:pt>
                <c:pt idx="1352">
                  <c:v>40610</c:v>
                </c:pt>
                <c:pt idx="1353">
                  <c:v>40611</c:v>
                </c:pt>
                <c:pt idx="1354">
                  <c:v>40612</c:v>
                </c:pt>
                <c:pt idx="1355">
                  <c:v>40613</c:v>
                </c:pt>
                <c:pt idx="1356">
                  <c:v>40616</c:v>
                </c:pt>
                <c:pt idx="1357">
                  <c:v>40617</c:v>
                </c:pt>
                <c:pt idx="1358">
                  <c:v>40618</c:v>
                </c:pt>
                <c:pt idx="1359">
                  <c:v>40619</c:v>
                </c:pt>
                <c:pt idx="1360">
                  <c:v>40620</c:v>
                </c:pt>
                <c:pt idx="1361">
                  <c:v>40623</c:v>
                </c:pt>
                <c:pt idx="1362">
                  <c:v>40624</c:v>
                </c:pt>
                <c:pt idx="1363">
                  <c:v>40625</c:v>
                </c:pt>
                <c:pt idx="1364">
                  <c:v>40626</c:v>
                </c:pt>
                <c:pt idx="1365">
                  <c:v>40627</c:v>
                </c:pt>
                <c:pt idx="1366">
                  <c:v>40630</c:v>
                </c:pt>
                <c:pt idx="1367">
                  <c:v>40631</c:v>
                </c:pt>
                <c:pt idx="1368">
                  <c:v>40632</c:v>
                </c:pt>
                <c:pt idx="1369">
                  <c:v>40633</c:v>
                </c:pt>
                <c:pt idx="1370">
                  <c:v>40634</c:v>
                </c:pt>
                <c:pt idx="1371">
                  <c:v>40637</c:v>
                </c:pt>
                <c:pt idx="1372">
                  <c:v>40638</c:v>
                </c:pt>
                <c:pt idx="1373">
                  <c:v>40639</c:v>
                </c:pt>
                <c:pt idx="1374">
                  <c:v>40640</c:v>
                </c:pt>
                <c:pt idx="1375">
                  <c:v>40641</c:v>
                </c:pt>
                <c:pt idx="1376">
                  <c:v>40644</c:v>
                </c:pt>
                <c:pt idx="1377">
                  <c:v>40645</c:v>
                </c:pt>
                <c:pt idx="1378">
                  <c:v>40646</c:v>
                </c:pt>
                <c:pt idx="1379">
                  <c:v>40647</c:v>
                </c:pt>
                <c:pt idx="1380">
                  <c:v>40648</c:v>
                </c:pt>
                <c:pt idx="1381">
                  <c:v>40651</c:v>
                </c:pt>
                <c:pt idx="1382">
                  <c:v>40652</c:v>
                </c:pt>
                <c:pt idx="1383">
                  <c:v>40653</c:v>
                </c:pt>
                <c:pt idx="1384">
                  <c:v>40654</c:v>
                </c:pt>
                <c:pt idx="1385">
                  <c:v>40655</c:v>
                </c:pt>
                <c:pt idx="1386">
                  <c:v>40658</c:v>
                </c:pt>
                <c:pt idx="1387">
                  <c:v>40659</c:v>
                </c:pt>
                <c:pt idx="1388">
                  <c:v>40660</c:v>
                </c:pt>
                <c:pt idx="1389">
                  <c:v>40661</c:v>
                </c:pt>
                <c:pt idx="1390">
                  <c:v>40662</c:v>
                </c:pt>
                <c:pt idx="1391">
                  <c:v>40665</c:v>
                </c:pt>
                <c:pt idx="1392">
                  <c:v>40666</c:v>
                </c:pt>
                <c:pt idx="1393">
                  <c:v>40667</c:v>
                </c:pt>
                <c:pt idx="1394">
                  <c:v>40668</c:v>
                </c:pt>
                <c:pt idx="1395">
                  <c:v>40669</c:v>
                </c:pt>
                <c:pt idx="1396">
                  <c:v>40672</c:v>
                </c:pt>
                <c:pt idx="1397">
                  <c:v>40673</c:v>
                </c:pt>
                <c:pt idx="1398">
                  <c:v>40674</c:v>
                </c:pt>
                <c:pt idx="1399">
                  <c:v>40675</c:v>
                </c:pt>
                <c:pt idx="1400">
                  <c:v>40676</c:v>
                </c:pt>
                <c:pt idx="1401">
                  <c:v>40679</c:v>
                </c:pt>
                <c:pt idx="1402">
                  <c:v>40680</c:v>
                </c:pt>
                <c:pt idx="1403">
                  <c:v>40681</c:v>
                </c:pt>
                <c:pt idx="1404">
                  <c:v>40682</c:v>
                </c:pt>
                <c:pt idx="1405">
                  <c:v>40683</c:v>
                </c:pt>
                <c:pt idx="1406">
                  <c:v>40686</c:v>
                </c:pt>
                <c:pt idx="1407">
                  <c:v>40687</c:v>
                </c:pt>
                <c:pt idx="1408">
                  <c:v>40688</c:v>
                </c:pt>
                <c:pt idx="1409">
                  <c:v>40689</c:v>
                </c:pt>
                <c:pt idx="1410">
                  <c:v>40690</c:v>
                </c:pt>
                <c:pt idx="1411">
                  <c:v>40693</c:v>
                </c:pt>
                <c:pt idx="1412">
                  <c:v>40694</c:v>
                </c:pt>
                <c:pt idx="1413">
                  <c:v>40695</c:v>
                </c:pt>
                <c:pt idx="1414">
                  <c:v>40696</c:v>
                </c:pt>
                <c:pt idx="1415">
                  <c:v>40697</c:v>
                </c:pt>
                <c:pt idx="1416">
                  <c:v>40700</c:v>
                </c:pt>
                <c:pt idx="1417">
                  <c:v>40701</c:v>
                </c:pt>
                <c:pt idx="1418">
                  <c:v>40702</c:v>
                </c:pt>
                <c:pt idx="1419">
                  <c:v>40703</c:v>
                </c:pt>
                <c:pt idx="1420">
                  <c:v>40704</c:v>
                </c:pt>
                <c:pt idx="1421">
                  <c:v>40707</c:v>
                </c:pt>
                <c:pt idx="1422">
                  <c:v>40708</c:v>
                </c:pt>
                <c:pt idx="1423">
                  <c:v>40709</c:v>
                </c:pt>
                <c:pt idx="1424">
                  <c:v>40710</c:v>
                </c:pt>
                <c:pt idx="1425">
                  <c:v>40711</c:v>
                </c:pt>
                <c:pt idx="1426">
                  <c:v>40714</c:v>
                </c:pt>
                <c:pt idx="1427">
                  <c:v>40715</c:v>
                </c:pt>
                <c:pt idx="1428">
                  <c:v>40716</c:v>
                </c:pt>
                <c:pt idx="1429">
                  <c:v>40717</c:v>
                </c:pt>
                <c:pt idx="1430">
                  <c:v>40718</c:v>
                </c:pt>
                <c:pt idx="1431">
                  <c:v>40721</c:v>
                </c:pt>
                <c:pt idx="1432">
                  <c:v>40722</c:v>
                </c:pt>
                <c:pt idx="1433">
                  <c:v>40723</c:v>
                </c:pt>
                <c:pt idx="1434">
                  <c:v>40724</c:v>
                </c:pt>
                <c:pt idx="1435">
                  <c:v>40725</c:v>
                </c:pt>
                <c:pt idx="1436">
                  <c:v>40728</c:v>
                </c:pt>
                <c:pt idx="1437">
                  <c:v>40729</c:v>
                </c:pt>
                <c:pt idx="1438">
                  <c:v>40730</c:v>
                </c:pt>
                <c:pt idx="1439">
                  <c:v>40731</c:v>
                </c:pt>
                <c:pt idx="1440">
                  <c:v>40732</c:v>
                </c:pt>
                <c:pt idx="1441">
                  <c:v>40735</c:v>
                </c:pt>
                <c:pt idx="1442">
                  <c:v>40736</c:v>
                </c:pt>
                <c:pt idx="1443">
                  <c:v>40737</c:v>
                </c:pt>
                <c:pt idx="1444">
                  <c:v>40738</c:v>
                </c:pt>
                <c:pt idx="1445">
                  <c:v>40739</c:v>
                </c:pt>
                <c:pt idx="1446">
                  <c:v>40742</c:v>
                </c:pt>
                <c:pt idx="1447">
                  <c:v>40743</c:v>
                </c:pt>
                <c:pt idx="1448">
                  <c:v>40744</c:v>
                </c:pt>
                <c:pt idx="1449">
                  <c:v>40745</c:v>
                </c:pt>
                <c:pt idx="1450">
                  <c:v>40746</c:v>
                </c:pt>
                <c:pt idx="1451">
                  <c:v>40749</c:v>
                </c:pt>
                <c:pt idx="1452">
                  <c:v>40750</c:v>
                </c:pt>
                <c:pt idx="1453">
                  <c:v>40751</c:v>
                </c:pt>
                <c:pt idx="1454">
                  <c:v>40752</c:v>
                </c:pt>
                <c:pt idx="1455">
                  <c:v>40753</c:v>
                </c:pt>
                <c:pt idx="1456">
                  <c:v>40756</c:v>
                </c:pt>
                <c:pt idx="1457">
                  <c:v>40757</c:v>
                </c:pt>
                <c:pt idx="1458">
                  <c:v>40758</c:v>
                </c:pt>
                <c:pt idx="1459">
                  <c:v>40759</c:v>
                </c:pt>
                <c:pt idx="1460">
                  <c:v>40760</c:v>
                </c:pt>
                <c:pt idx="1461">
                  <c:v>40763</c:v>
                </c:pt>
                <c:pt idx="1462">
                  <c:v>40764</c:v>
                </c:pt>
                <c:pt idx="1463">
                  <c:v>40765</c:v>
                </c:pt>
                <c:pt idx="1464">
                  <c:v>40766</c:v>
                </c:pt>
                <c:pt idx="1465">
                  <c:v>40767</c:v>
                </c:pt>
                <c:pt idx="1466">
                  <c:v>40770</c:v>
                </c:pt>
                <c:pt idx="1467">
                  <c:v>40771</c:v>
                </c:pt>
                <c:pt idx="1468">
                  <c:v>40772</c:v>
                </c:pt>
                <c:pt idx="1469">
                  <c:v>40773</c:v>
                </c:pt>
                <c:pt idx="1470">
                  <c:v>40774</c:v>
                </c:pt>
                <c:pt idx="1471">
                  <c:v>40777</c:v>
                </c:pt>
                <c:pt idx="1472">
                  <c:v>40778</c:v>
                </c:pt>
                <c:pt idx="1473">
                  <c:v>40779</c:v>
                </c:pt>
                <c:pt idx="1474">
                  <c:v>40780</c:v>
                </c:pt>
                <c:pt idx="1475">
                  <c:v>40781</c:v>
                </c:pt>
                <c:pt idx="1476">
                  <c:v>40784</c:v>
                </c:pt>
                <c:pt idx="1477">
                  <c:v>40785</c:v>
                </c:pt>
                <c:pt idx="1478">
                  <c:v>40786</c:v>
                </c:pt>
                <c:pt idx="1479">
                  <c:v>40787</c:v>
                </c:pt>
                <c:pt idx="1480">
                  <c:v>40788</c:v>
                </c:pt>
                <c:pt idx="1481">
                  <c:v>40791</c:v>
                </c:pt>
                <c:pt idx="1482">
                  <c:v>40792</c:v>
                </c:pt>
                <c:pt idx="1483">
                  <c:v>40793</c:v>
                </c:pt>
                <c:pt idx="1484">
                  <c:v>40794</c:v>
                </c:pt>
                <c:pt idx="1485">
                  <c:v>40795</c:v>
                </c:pt>
                <c:pt idx="1486">
                  <c:v>40798</c:v>
                </c:pt>
                <c:pt idx="1487">
                  <c:v>40799</c:v>
                </c:pt>
                <c:pt idx="1488">
                  <c:v>40800</c:v>
                </c:pt>
                <c:pt idx="1489">
                  <c:v>40801</c:v>
                </c:pt>
                <c:pt idx="1490">
                  <c:v>40802</c:v>
                </c:pt>
                <c:pt idx="1491">
                  <c:v>40805</c:v>
                </c:pt>
                <c:pt idx="1492">
                  <c:v>40806</c:v>
                </c:pt>
                <c:pt idx="1493">
                  <c:v>40807</c:v>
                </c:pt>
                <c:pt idx="1494">
                  <c:v>40808</c:v>
                </c:pt>
                <c:pt idx="1495">
                  <c:v>40809</c:v>
                </c:pt>
                <c:pt idx="1496">
                  <c:v>40812</c:v>
                </c:pt>
                <c:pt idx="1497">
                  <c:v>40813</c:v>
                </c:pt>
                <c:pt idx="1498">
                  <c:v>40814</c:v>
                </c:pt>
                <c:pt idx="1499">
                  <c:v>40815</c:v>
                </c:pt>
                <c:pt idx="1500">
                  <c:v>40816</c:v>
                </c:pt>
                <c:pt idx="1501">
                  <c:v>40819</c:v>
                </c:pt>
                <c:pt idx="1502">
                  <c:v>40820</c:v>
                </c:pt>
                <c:pt idx="1503">
                  <c:v>40821</c:v>
                </c:pt>
                <c:pt idx="1504">
                  <c:v>40822</c:v>
                </c:pt>
                <c:pt idx="1505">
                  <c:v>40823</c:v>
                </c:pt>
                <c:pt idx="1506">
                  <c:v>40826</c:v>
                </c:pt>
                <c:pt idx="1507">
                  <c:v>40827</c:v>
                </c:pt>
                <c:pt idx="1508">
                  <c:v>40828</c:v>
                </c:pt>
                <c:pt idx="1509">
                  <c:v>40829</c:v>
                </c:pt>
                <c:pt idx="1510">
                  <c:v>40830</c:v>
                </c:pt>
                <c:pt idx="1511">
                  <c:v>40833</c:v>
                </c:pt>
                <c:pt idx="1512">
                  <c:v>40834</c:v>
                </c:pt>
                <c:pt idx="1513">
                  <c:v>40835</c:v>
                </c:pt>
                <c:pt idx="1514">
                  <c:v>40836</c:v>
                </c:pt>
                <c:pt idx="1515">
                  <c:v>40837</c:v>
                </c:pt>
                <c:pt idx="1516">
                  <c:v>40840</c:v>
                </c:pt>
                <c:pt idx="1517">
                  <c:v>40841</c:v>
                </c:pt>
                <c:pt idx="1518">
                  <c:v>40842</c:v>
                </c:pt>
                <c:pt idx="1519">
                  <c:v>40843</c:v>
                </c:pt>
                <c:pt idx="1520">
                  <c:v>40844</c:v>
                </c:pt>
                <c:pt idx="1521">
                  <c:v>40847</c:v>
                </c:pt>
                <c:pt idx="1522">
                  <c:v>40848</c:v>
                </c:pt>
                <c:pt idx="1523">
                  <c:v>40849</c:v>
                </c:pt>
                <c:pt idx="1524">
                  <c:v>40850</c:v>
                </c:pt>
                <c:pt idx="1525">
                  <c:v>40851</c:v>
                </c:pt>
                <c:pt idx="1526">
                  <c:v>40854</c:v>
                </c:pt>
                <c:pt idx="1527">
                  <c:v>40855</c:v>
                </c:pt>
                <c:pt idx="1528">
                  <c:v>40856</c:v>
                </c:pt>
                <c:pt idx="1529">
                  <c:v>40857</c:v>
                </c:pt>
                <c:pt idx="1530">
                  <c:v>40858</c:v>
                </c:pt>
                <c:pt idx="1531">
                  <c:v>40861</c:v>
                </c:pt>
                <c:pt idx="1532">
                  <c:v>40862</c:v>
                </c:pt>
                <c:pt idx="1533">
                  <c:v>40863</c:v>
                </c:pt>
                <c:pt idx="1534">
                  <c:v>40864</c:v>
                </c:pt>
                <c:pt idx="1535">
                  <c:v>40865</c:v>
                </c:pt>
                <c:pt idx="1536">
                  <c:v>40868</c:v>
                </c:pt>
                <c:pt idx="1537">
                  <c:v>40869</c:v>
                </c:pt>
                <c:pt idx="1538">
                  <c:v>40870</c:v>
                </c:pt>
                <c:pt idx="1539">
                  <c:v>40871</c:v>
                </c:pt>
                <c:pt idx="1540">
                  <c:v>40872</c:v>
                </c:pt>
                <c:pt idx="1541">
                  <c:v>40875</c:v>
                </c:pt>
                <c:pt idx="1542">
                  <c:v>40876</c:v>
                </c:pt>
                <c:pt idx="1543">
                  <c:v>40877</c:v>
                </c:pt>
                <c:pt idx="1544">
                  <c:v>40878</c:v>
                </c:pt>
                <c:pt idx="1545">
                  <c:v>40879</c:v>
                </c:pt>
                <c:pt idx="1546">
                  <c:v>40882</c:v>
                </c:pt>
                <c:pt idx="1547">
                  <c:v>40883</c:v>
                </c:pt>
                <c:pt idx="1548">
                  <c:v>40884</c:v>
                </c:pt>
                <c:pt idx="1549">
                  <c:v>40885</c:v>
                </c:pt>
                <c:pt idx="1550">
                  <c:v>40886</c:v>
                </c:pt>
                <c:pt idx="1551">
                  <c:v>40889</c:v>
                </c:pt>
                <c:pt idx="1552">
                  <c:v>40890</c:v>
                </c:pt>
                <c:pt idx="1553">
                  <c:v>40891</c:v>
                </c:pt>
                <c:pt idx="1554">
                  <c:v>40892</c:v>
                </c:pt>
                <c:pt idx="1555">
                  <c:v>40893</c:v>
                </c:pt>
                <c:pt idx="1556">
                  <c:v>40896</c:v>
                </c:pt>
                <c:pt idx="1557">
                  <c:v>40897</c:v>
                </c:pt>
                <c:pt idx="1558">
                  <c:v>40898</c:v>
                </c:pt>
                <c:pt idx="1559">
                  <c:v>40899</c:v>
                </c:pt>
                <c:pt idx="1560">
                  <c:v>40900</c:v>
                </c:pt>
                <c:pt idx="1561">
                  <c:v>40903</c:v>
                </c:pt>
                <c:pt idx="1562">
                  <c:v>40904</c:v>
                </c:pt>
                <c:pt idx="1563">
                  <c:v>40905</c:v>
                </c:pt>
                <c:pt idx="1564">
                  <c:v>40906</c:v>
                </c:pt>
                <c:pt idx="1565">
                  <c:v>40907</c:v>
                </c:pt>
                <c:pt idx="1566">
                  <c:v>40910</c:v>
                </c:pt>
                <c:pt idx="1567">
                  <c:v>40911</c:v>
                </c:pt>
                <c:pt idx="1568">
                  <c:v>40912</c:v>
                </c:pt>
                <c:pt idx="1569">
                  <c:v>40913</c:v>
                </c:pt>
                <c:pt idx="1570">
                  <c:v>40914</c:v>
                </c:pt>
                <c:pt idx="1571">
                  <c:v>40917</c:v>
                </c:pt>
                <c:pt idx="1572">
                  <c:v>40918</c:v>
                </c:pt>
                <c:pt idx="1573">
                  <c:v>40919</c:v>
                </c:pt>
                <c:pt idx="1574">
                  <c:v>40920</c:v>
                </c:pt>
                <c:pt idx="1575">
                  <c:v>40921</c:v>
                </c:pt>
                <c:pt idx="1576">
                  <c:v>40924</c:v>
                </c:pt>
                <c:pt idx="1577">
                  <c:v>40925</c:v>
                </c:pt>
                <c:pt idx="1578">
                  <c:v>40926</c:v>
                </c:pt>
                <c:pt idx="1579">
                  <c:v>40927</c:v>
                </c:pt>
                <c:pt idx="1580">
                  <c:v>40928</c:v>
                </c:pt>
                <c:pt idx="1581">
                  <c:v>40931</c:v>
                </c:pt>
                <c:pt idx="1582">
                  <c:v>40932</c:v>
                </c:pt>
                <c:pt idx="1583">
                  <c:v>40933</c:v>
                </c:pt>
                <c:pt idx="1584">
                  <c:v>40934</c:v>
                </c:pt>
                <c:pt idx="1585">
                  <c:v>40935</c:v>
                </c:pt>
                <c:pt idx="1586">
                  <c:v>40938</c:v>
                </c:pt>
                <c:pt idx="1587">
                  <c:v>40939</c:v>
                </c:pt>
                <c:pt idx="1588">
                  <c:v>40940</c:v>
                </c:pt>
                <c:pt idx="1589">
                  <c:v>40941</c:v>
                </c:pt>
                <c:pt idx="1590">
                  <c:v>40942</c:v>
                </c:pt>
                <c:pt idx="1591">
                  <c:v>40945</c:v>
                </c:pt>
                <c:pt idx="1592">
                  <c:v>40946</c:v>
                </c:pt>
                <c:pt idx="1593">
                  <c:v>40947</c:v>
                </c:pt>
                <c:pt idx="1594">
                  <c:v>40948</c:v>
                </c:pt>
                <c:pt idx="1595">
                  <c:v>40949</c:v>
                </c:pt>
                <c:pt idx="1596">
                  <c:v>40952</c:v>
                </c:pt>
                <c:pt idx="1597">
                  <c:v>40953</c:v>
                </c:pt>
                <c:pt idx="1598">
                  <c:v>40954</c:v>
                </c:pt>
                <c:pt idx="1599">
                  <c:v>40955</c:v>
                </c:pt>
                <c:pt idx="1600">
                  <c:v>40956</c:v>
                </c:pt>
                <c:pt idx="1601">
                  <c:v>40959</c:v>
                </c:pt>
                <c:pt idx="1602">
                  <c:v>40960</c:v>
                </c:pt>
                <c:pt idx="1603">
                  <c:v>40961</c:v>
                </c:pt>
                <c:pt idx="1604">
                  <c:v>40962</c:v>
                </c:pt>
                <c:pt idx="1605">
                  <c:v>40963</c:v>
                </c:pt>
                <c:pt idx="1606">
                  <c:v>40966</c:v>
                </c:pt>
                <c:pt idx="1607">
                  <c:v>40967</c:v>
                </c:pt>
                <c:pt idx="1608">
                  <c:v>40968</c:v>
                </c:pt>
                <c:pt idx="1609">
                  <c:v>40969</c:v>
                </c:pt>
                <c:pt idx="1610">
                  <c:v>40970</c:v>
                </c:pt>
                <c:pt idx="1611">
                  <c:v>40973</c:v>
                </c:pt>
                <c:pt idx="1612">
                  <c:v>40974</c:v>
                </c:pt>
                <c:pt idx="1613">
                  <c:v>40975</c:v>
                </c:pt>
                <c:pt idx="1614">
                  <c:v>40976</c:v>
                </c:pt>
                <c:pt idx="1615">
                  <c:v>40977</c:v>
                </c:pt>
                <c:pt idx="1616">
                  <c:v>40980</c:v>
                </c:pt>
                <c:pt idx="1617">
                  <c:v>40981</c:v>
                </c:pt>
                <c:pt idx="1618">
                  <c:v>40982</c:v>
                </c:pt>
                <c:pt idx="1619">
                  <c:v>40983</c:v>
                </c:pt>
                <c:pt idx="1620">
                  <c:v>40984</c:v>
                </c:pt>
                <c:pt idx="1621">
                  <c:v>40987</c:v>
                </c:pt>
                <c:pt idx="1622">
                  <c:v>40988</c:v>
                </c:pt>
                <c:pt idx="1623">
                  <c:v>40989</c:v>
                </c:pt>
                <c:pt idx="1624">
                  <c:v>40990</c:v>
                </c:pt>
                <c:pt idx="1625">
                  <c:v>40991</c:v>
                </c:pt>
                <c:pt idx="1626">
                  <c:v>40994</c:v>
                </c:pt>
                <c:pt idx="1627">
                  <c:v>40995</c:v>
                </c:pt>
                <c:pt idx="1628">
                  <c:v>40996</c:v>
                </c:pt>
                <c:pt idx="1629">
                  <c:v>40997</c:v>
                </c:pt>
                <c:pt idx="1630">
                  <c:v>40998</c:v>
                </c:pt>
                <c:pt idx="1631">
                  <c:v>41001</c:v>
                </c:pt>
                <c:pt idx="1632">
                  <c:v>41002</c:v>
                </c:pt>
                <c:pt idx="1633">
                  <c:v>41003</c:v>
                </c:pt>
                <c:pt idx="1634">
                  <c:v>41004</c:v>
                </c:pt>
                <c:pt idx="1635">
                  <c:v>41005</c:v>
                </c:pt>
                <c:pt idx="1636">
                  <c:v>41008</c:v>
                </c:pt>
                <c:pt idx="1637">
                  <c:v>41009</c:v>
                </c:pt>
                <c:pt idx="1638">
                  <c:v>41010</c:v>
                </c:pt>
                <c:pt idx="1639">
                  <c:v>41011</c:v>
                </c:pt>
                <c:pt idx="1640">
                  <c:v>41012</c:v>
                </c:pt>
                <c:pt idx="1641">
                  <c:v>41015</c:v>
                </c:pt>
                <c:pt idx="1642">
                  <c:v>41016</c:v>
                </c:pt>
                <c:pt idx="1643">
                  <c:v>41017</c:v>
                </c:pt>
                <c:pt idx="1644">
                  <c:v>41018</c:v>
                </c:pt>
                <c:pt idx="1645">
                  <c:v>41019</c:v>
                </c:pt>
                <c:pt idx="1646">
                  <c:v>41022</c:v>
                </c:pt>
                <c:pt idx="1647">
                  <c:v>41023</c:v>
                </c:pt>
                <c:pt idx="1648">
                  <c:v>41024</c:v>
                </c:pt>
                <c:pt idx="1649">
                  <c:v>41025</c:v>
                </c:pt>
                <c:pt idx="1650">
                  <c:v>41026</c:v>
                </c:pt>
                <c:pt idx="1651">
                  <c:v>41029</c:v>
                </c:pt>
                <c:pt idx="1652">
                  <c:v>41030</c:v>
                </c:pt>
                <c:pt idx="1653">
                  <c:v>41031</c:v>
                </c:pt>
                <c:pt idx="1654">
                  <c:v>41032</c:v>
                </c:pt>
                <c:pt idx="1655">
                  <c:v>41033</c:v>
                </c:pt>
                <c:pt idx="1656">
                  <c:v>41036</c:v>
                </c:pt>
                <c:pt idx="1657">
                  <c:v>41037</c:v>
                </c:pt>
                <c:pt idx="1658">
                  <c:v>41038</c:v>
                </c:pt>
                <c:pt idx="1659">
                  <c:v>41039</c:v>
                </c:pt>
                <c:pt idx="1660">
                  <c:v>41040</c:v>
                </c:pt>
                <c:pt idx="1661">
                  <c:v>41043</c:v>
                </c:pt>
                <c:pt idx="1662">
                  <c:v>41044</c:v>
                </c:pt>
                <c:pt idx="1663">
                  <c:v>41045</c:v>
                </c:pt>
                <c:pt idx="1664">
                  <c:v>41046</c:v>
                </c:pt>
                <c:pt idx="1665">
                  <c:v>41047</c:v>
                </c:pt>
                <c:pt idx="1666">
                  <c:v>41050</c:v>
                </c:pt>
                <c:pt idx="1667">
                  <c:v>41051</c:v>
                </c:pt>
                <c:pt idx="1668">
                  <c:v>41052</c:v>
                </c:pt>
                <c:pt idx="1669">
                  <c:v>41053</c:v>
                </c:pt>
                <c:pt idx="1670">
                  <c:v>41054</c:v>
                </c:pt>
                <c:pt idx="1671">
                  <c:v>41057</c:v>
                </c:pt>
                <c:pt idx="1672">
                  <c:v>41058</c:v>
                </c:pt>
                <c:pt idx="1673">
                  <c:v>41059</c:v>
                </c:pt>
                <c:pt idx="1674">
                  <c:v>41060</c:v>
                </c:pt>
                <c:pt idx="1675">
                  <c:v>41061</c:v>
                </c:pt>
                <c:pt idx="1676">
                  <c:v>41064</c:v>
                </c:pt>
                <c:pt idx="1677">
                  <c:v>41065</c:v>
                </c:pt>
                <c:pt idx="1678">
                  <c:v>41066</c:v>
                </c:pt>
                <c:pt idx="1679">
                  <c:v>41067</c:v>
                </c:pt>
                <c:pt idx="1680">
                  <c:v>41068</c:v>
                </c:pt>
                <c:pt idx="1681">
                  <c:v>41071</c:v>
                </c:pt>
                <c:pt idx="1682">
                  <c:v>41072</c:v>
                </c:pt>
                <c:pt idx="1683">
                  <c:v>41073</c:v>
                </c:pt>
                <c:pt idx="1684">
                  <c:v>41074</c:v>
                </c:pt>
                <c:pt idx="1685">
                  <c:v>41075</c:v>
                </c:pt>
                <c:pt idx="1686">
                  <c:v>41078</c:v>
                </c:pt>
                <c:pt idx="1687">
                  <c:v>41079</c:v>
                </c:pt>
                <c:pt idx="1688">
                  <c:v>41080</c:v>
                </c:pt>
                <c:pt idx="1689">
                  <c:v>41081</c:v>
                </c:pt>
                <c:pt idx="1690">
                  <c:v>41082</c:v>
                </c:pt>
                <c:pt idx="1691">
                  <c:v>41085</c:v>
                </c:pt>
                <c:pt idx="1692">
                  <c:v>41086</c:v>
                </c:pt>
                <c:pt idx="1693">
                  <c:v>41087</c:v>
                </c:pt>
                <c:pt idx="1694">
                  <c:v>41088</c:v>
                </c:pt>
                <c:pt idx="1695">
                  <c:v>41089</c:v>
                </c:pt>
                <c:pt idx="1696">
                  <c:v>41092</c:v>
                </c:pt>
                <c:pt idx="1697">
                  <c:v>41093</c:v>
                </c:pt>
                <c:pt idx="1698">
                  <c:v>41094</c:v>
                </c:pt>
                <c:pt idx="1699">
                  <c:v>41095</c:v>
                </c:pt>
                <c:pt idx="1700">
                  <c:v>41096</c:v>
                </c:pt>
                <c:pt idx="1701">
                  <c:v>41099</c:v>
                </c:pt>
                <c:pt idx="1702">
                  <c:v>41100</c:v>
                </c:pt>
                <c:pt idx="1703">
                  <c:v>41101</c:v>
                </c:pt>
                <c:pt idx="1704">
                  <c:v>41102</c:v>
                </c:pt>
                <c:pt idx="1705">
                  <c:v>41103</c:v>
                </c:pt>
                <c:pt idx="1706">
                  <c:v>41106</c:v>
                </c:pt>
                <c:pt idx="1707">
                  <c:v>41107</c:v>
                </c:pt>
                <c:pt idx="1708">
                  <c:v>41108</c:v>
                </c:pt>
                <c:pt idx="1709">
                  <c:v>41109</c:v>
                </c:pt>
                <c:pt idx="1710">
                  <c:v>41110</c:v>
                </c:pt>
                <c:pt idx="1711">
                  <c:v>41113</c:v>
                </c:pt>
                <c:pt idx="1712">
                  <c:v>41114</c:v>
                </c:pt>
                <c:pt idx="1713">
                  <c:v>41115</c:v>
                </c:pt>
                <c:pt idx="1714">
                  <c:v>41116</c:v>
                </c:pt>
                <c:pt idx="1715">
                  <c:v>41117</c:v>
                </c:pt>
                <c:pt idx="1716">
                  <c:v>41120</c:v>
                </c:pt>
                <c:pt idx="1717">
                  <c:v>41121</c:v>
                </c:pt>
                <c:pt idx="1718">
                  <c:v>41122</c:v>
                </c:pt>
                <c:pt idx="1719">
                  <c:v>41123</c:v>
                </c:pt>
                <c:pt idx="1720">
                  <c:v>41124</c:v>
                </c:pt>
                <c:pt idx="1721">
                  <c:v>41127</c:v>
                </c:pt>
                <c:pt idx="1722">
                  <c:v>41128</c:v>
                </c:pt>
                <c:pt idx="1723">
                  <c:v>41129</c:v>
                </c:pt>
                <c:pt idx="1724">
                  <c:v>41130</c:v>
                </c:pt>
                <c:pt idx="1725">
                  <c:v>41131</c:v>
                </c:pt>
                <c:pt idx="1726">
                  <c:v>41134</c:v>
                </c:pt>
                <c:pt idx="1727">
                  <c:v>41135</c:v>
                </c:pt>
                <c:pt idx="1728">
                  <c:v>41136</c:v>
                </c:pt>
                <c:pt idx="1729">
                  <c:v>41137</c:v>
                </c:pt>
                <c:pt idx="1730">
                  <c:v>41138</c:v>
                </c:pt>
                <c:pt idx="1731">
                  <c:v>41141</c:v>
                </c:pt>
                <c:pt idx="1732">
                  <c:v>41142</c:v>
                </c:pt>
                <c:pt idx="1733">
                  <c:v>41143</c:v>
                </c:pt>
                <c:pt idx="1734">
                  <c:v>41144</c:v>
                </c:pt>
                <c:pt idx="1735">
                  <c:v>41145</c:v>
                </c:pt>
                <c:pt idx="1736">
                  <c:v>41148</c:v>
                </c:pt>
                <c:pt idx="1737">
                  <c:v>41149</c:v>
                </c:pt>
                <c:pt idx="1738">
                  <c:v>41150</c:v>
                </c:pt>
                <c:pt idx="1739">
                  <c:v>41151</c:v>
                </c:pt>
                <c:pt idx="1740">
                  <c:v>41152</c:v>
                </c:pt>
                <c:pt idx="1741">
                  <c:v>41155</c:v>
                </c:pt>
                <c:pt idx="1742">
                  <c:v>41156</c:v>
                </c:pt>
                <c:pt idx="1743">
                  <c:v>41157</c:v>
                </c:pt>
                <c:pt idx="1744">
                  <c:v>41158</c:v>
                </c:pt>
                <c:pt idx="1745">
                  <c:v>41159</c:v>
                </c:pt>
                <c:pt idx="1746">
                  <c:v>41162</c:v>
                </c:pt>
                <c:pt idx="1747">
                  <c:v>41163</c:v>
                </c:pt>
                <c:pt idx="1748">
                  <c:v>41164</c:v>
                </c:pt>
                <c:pt idx="1749">
                  <c:v>41165</c:v>
                </c:pt>
                <c:pt idx="1750">
                  <c:v>41166</c:v>
                </c:pt>
                <c:pt idx="1751">
                  <c:v>41169</c:v>
                </c:pt>
                <c:pt idx="1752">
                  <c:v>41170</c:v>
                </c:pt>
                <c:pt idx="1753">
                  <c:v>41171</c:v>
                </c:pt>
                <c:pt idx="1754">
                  <c:v>41172</c:v>
                </c:pt>
                <c:pt idx="1755">
                  <c:v>41173</c:v>
                </c:pt>
                <c:pt idx="1756">
                  <c:v>41176</c:v>
                </c:pt>
                <c:pt idx="1757">
                  <c:v>41177</c:v>
                </c:pt>
                <c:pt idx="1758">
                  <c:v>41178</c:v>
                </c:pt>
                <c:pt idx="1759">
                  <c:v>41179</c:v>
                </c:pt>
                <c:pt idx="1760">
                  <c:v>41180</c:v>
                </c:pt>
              </c:numCache>
            </c:numRef>
          </c:cat>
          <c:val>
            <c:numRef>
              <c:f>'EDA &amp; Statistics'!$C$29:$C$1789</c:f>
              <c:numCache>
                <c:formatCode>####.0#####</c:formatCode>
                <c:ptCount val="1761"/>
                <c:pt idx="0">
                  <c:v>4.8779997825622559</c:v>
                </c:pt>
                <c:pt idx="1">
                  <c:v>4.8777627944946289</c:v>
                </c:pt>
                <c:pt idx="2">
                  <c:v>4.8270001411437988</c:v>
                </c:pt>
                <c:pt idx="3">
                  <c:v>4.7960000038146973</c:v>
                </c:pt>
                <c:pt idx="4">
                  <c:v>4.7909998893737793</c:v>
                </c:pt>
                <c:pt idx="5">
                  <c:v>4.811500072479248</c:v>
                </c:pt>
                <c:pt idx="6">
                  <c:v>4.7965002059936523</c:v>
                </c:pt>
                <c:pt idx="7">
                  <c:v>4.8550000190734863</c:v>
                </c:pt>
                <c:pt idx="8">
                  <c:v>4.8864998817443848</c:v>
                </c:pt>
                <c:pt idx="9">
                  <c:v>4.8289999961853027</c:v>
                </c:pt>
                <c:pt idx="10">
                  <c:v>4.7693300247192383</c:v>
                </c:pt>
                <c:pt idx="11">
                  <c:v>4.7693300247192383</c:v>
                </c:pt>
                <c:pt idx="12">
                  <c:v>4.751500129699707</c:v>
                </c:pt>
                <c:pt idx="13">
                  <c:v>4.751500129699707</c:v>
                </c:pt>
                <c:pt idx="14">
                  <c:v>4.7975001335144043</c:v>
                </c:pt>
                <c:pt idx="15">
                  <c:v>4.7765002250671387</c:v>
                </c:pt>
                <c:pt idx="16">
                  <c:v>4.7694997787475586</c:v>
                </c:pt>
                <c:pt idx="17">
                  <c:v>4.8020000457763672</c:v>
                </c:pt>
                <c:pt idx="18">
                  <c:v>4.8955001831054688</c:v>
                </c:pt>
                <c:pt idx="19">
                  <c:v>4.9429998397827148</c:v>
                </c:pt>
                <c:pt idx="20">
                  <c:v>4.933499813079834</c:v>
                </c:pt>
                <c:pt idx="21">
                  <c:v>4.9629998207092285</c:v>
                </c:pt>
                <c:pt idx="22">
                  <c:v>4.9654998779296875</c:v>
                </c:pt>
                <c:pt idx="23">
                  <c:v>5.0209999084472656</c:v>
                </c:pt>
                <c:pt idx="24">
                  <c:v>5.0145001411437988</c:v>
                </c:pt>
                <c:pt idx="25">
                  <c:v>5.0100002288818359</c:v>
                </c:pt>
                <c:pt idx="26">
                  <c:v>5.0254998207092285</c:v>
                </c:pt>
                <c:pt idx="27">
                  <c:v>5.0320000648498535</c:v>
                </c:pt>
                <c:pt idx="28">
                  <c:v>5.0625</c:v>
                </c:pt>
                <c:pt idx="29">
                  <c:v>5.0485000610351563</c:v>
                </c:pt>
                <c:pt idx="30">
                  <c:v>5.0890002250671387</c:v>
                </c:pt>
                <c:pt idx="31">
                  <c:v>5.0815000534057617</c:v>
                </c:pt>
                <c:pt idx="32">
                  <c:v>5.1040000915527344</c:v>
                </c:pt>
                <c:pt idx="33">
                  <c:v>5.1055002212524414</c:v>
                </c:pt>
                <c:pt idx="34">
                  <c:v>5.0995001792907715</c:v>
                </c:pt>
                <c:pt idx="35">
                  <c:v>5.0565109252929688</c:v>
                </c:pt>
                <c:pt idx="36">
                  <c:v>5.0565109252929688</c:v>
                </c:pt>
                <c:pt idx="37">
                  <c:v>5.0869998931884766</c:v>
                </c:pt>
                <c:pt idx="38">
                  <c:v>5.063499927520752</c:v>
                </c:pt>
                <c:pt idx="39">
                  <c:v>5.1085000038146973</c:v>
                </c:pt>
                <c:pt idx="40">
                  <c:v>5.0989999771118164</c:v>
                </c:pt>
                <c:pt idx="41">
                  <c:v>5.1125001907348633</c:v>
                </c:pt>
                <c:pt idx="42">
                  <c:v>5.0704998970031738</c:v>
                </c:pt>
                <c:pt idx="43">
                  <c:v>5.1040000915527344</c:v>
                </c:pt>
                <c:pt idx="44">
                  <c:v>5.1504998207092285</c:v>
                </c:pt>
                <c:pt idx="45">
                  <c:v>5.1909999847412109</c:v>
                </c:pt>
                <c:pt idx="46">
                  <c:v>5.2430000305175781</c:v>
                </c:pt>
                <c:pt idx="47">
                  <c:v>5.2410001754760742</c:v>
                </c:pt>
                <c:pt idx="48">
                  <c:v>5.2270002365112305</c:v>
                </c:pt>
                <c:pt idx="49">
                  <c:v>5.2210001945495605</c:v>
                </c:pt>
                <c:pt idx="50">
                  <c:v>5.2385001182556152</c:v>
                </c:pt>
                <c:pt idx="51">
                  <c:v>5.2624998092651367</c:v>
                </c:pt>
                <c:pt idx="52">
                  <c:v>5.1659998893737793</c:v>
                </c:pt>
                <c:pt idx="53">
                  <c:v>5.1810002326965332</c:v>
                </c:pt>
                <c:pt idx="54">
                  <c:v>5.0885000228881836</c:v>
                </c:pt>
                <c:pt idx="55">
                  <c:v>5.1094999313354492</c:v>
                </c:pt>
                <c:pt idx="56">
                  <c:v>5.0954999923706055</c:v>
                </c:pt>
                <c:pt idx="57">
                  <c:v>5.1735000610351563</c:v>
                </c:pt>
                <c:pt idx="58">
                  <c:v>5.1764998435974121</c:v>
                </c:pt>
                <c:pt idx="59">
                  <c:v>5.2119998931884766</c:v>
                </c:pt>
                <c:pt idx="60">
                  <c:v>5.1409997940063477</c:v>
                </c:pt>
                <c:pt idx="61">
                  <c:v>5.1609997749328613</c:v>
                </c:pt>
                <c:pt idx="62">
                  <c:v>5.2455000877380371</c:v>
                </c:pt>
                <c:pt idx="63">
                  <c:v>5.2699999809265137</c:v>
                </c:pt>
                <c:pt idx="64">
                  <c:v>5.317500114440918</c:v>
                </c:pt>
                <c:pt idx="65">
                  <c:v>5.3064999580383301</c:v>
                </c:pt>
                <c:pt idx="66">
                  <c:v>5.3369998931884766</c:v>
                </c:pt>
                <c:pt idx="67">
                  <c:v>5.3154997825622559</c:v>
                </c:pt>
                <c:pt idx="68">
                  <c:v>5.2765002250671387</c:v>
                </c:pt>
                <c:pt idx="69">
                  <c:v>5.320000171661377</c:v>
                </c:pt>
                <c:pt idx="70">
                  <c:v>5.3885002136230469</c:v>
                </c:pt>
                <c:pt idx="71">
                  <c:v>5.3864998817443848</c:v>
                </c:pt>
                <c:pt idx="72">
                  <c:v>5.3565001487731934</c:v>
                </c:pt>
                <c:pt idx="73">
                  <c:v>5.4015002250671387</c:v>
                </c:pt>
                <c:pt idx="74">
                  <c:v>5.4565000534057617</c:v>
                </c:pt>
                <c:pt idx="75">
                  <c:v>5.4561729431152344</c:v>
                </c:pt>
                <c:pt idx="76">
                  <c:v>5.417759895324707</c:v>
                </c:pt>
                <c:pt idx="77">
                  <c:v>5.3534998893737793</c:v>
                </c:pt>
                <c:pt idx="78">
                  <c:v>5.3889999389648438</c:v>
                </c:pt>
                <c:pt idx="79">
                  <c:v>5.4089999198913574</c:v>
                </c:pt>
                <c:pt idx="80">
                  <c:v>5.4019999504089355</c:v>
                </c:pt>
                <c:pt idx="81">
                  <c:v>5.3744997978210449</c:v>
                </c:pt>
                <c:pt idx="82">
                  <c:v>5.4460000991821289</c:v>
                </c:pt>
                <c:pt idx="83">
                  <c:v>5.4945001602172852</c:v>
                </c:pt>
                <c:pt idx="84">
                  <c:v>5.433499813079834</c:v>
                </c:pt>
                <c:pt idx="85">
                  <c:v>5.4060001373291016</c:v>
                </c:pt>
                <c:pt idx="86">
                  <c:v>5.4716949462890625</c:v>
                </c:pt>
                <c:pt idx="87">
                  <c:v>5.4670000076293945</c:v>
                </c:pt>
                <c:pt idx="88">
                  <c:v>5.5019998550415039</c:v>
                </c:pt>
                <c:pt idx="89">
                  <c:v>5.5219998359680176</c:v>
                </c:pt>
                <c:pt idx="90">
                  <c:v>5.4805002212524414</c:v>
                </c:pt>
                <c:pt idx="91">
                  <c:v>5.4945001602172852</c:v>
                </c:pt>
                <c:pt idx="92">
                  <c:v>5.4889998435974121</c:v>
                </c:pt>
                <c:pt idx="93">
                  <c:v>5.4980001449584961</c:v>
                </c:pt>
                <c:pt idx="94">
                  <c:v>5.5124998092651367</c:v>
                </c:pt>
                <c:pt idx="95">
                  <c:v>5.5434999465942383</c:v>
                </c:pt>
                <c:pt idx="96">
                  <c:v>5.5100002288818359</c:v>
                </c:pt>
                <c:pt idx="97">
                  <c:v>5.4650001525878906</c:v>
                </c:pt>
                <c:pt idx="98">
                  <c:v>5.5089998245239258</c:v>
                </c:pt>
                <c:pt idx="99">
                  <c:v>5.445000171661377</c:v>
                </c:pt>
                <c:pt idx="100">
                  <c:v>5.4615001678466797</c:v>
                </c:pt>
                <c:pt idx="101">
                  <c:v>5.4485001564025879</c:v>
                </c:pt>
                <c:pt idx="102">
                  <c:v>5.4730000495910645</c:v>
                </c:pt>
                <c:pt idx="103">
                  <c:v>5.441500186920166</c:v>
                </c:pt>
                <c:pt idx="104">
                  <c:v>5.4850001335144043</c:v>
                </c:pt>
                <c:pt idx="105">
                  <c:v>5.4555001258850098</c:v>
                </c:pt>
                <c:pt idx="106">
                  <c:v>5.4547638893127441</c:v>
                </c:pt>
                <c:pt idx="107">
                  <c:v>5.494999885559082</c:v>
                </c:pt>
                <c:pt idx="108">
                  <c:v>5.5494999885559082</c:v>
                </c:pt>
                <c:pt idx="109">
                  <c:v>5.5399999618530273</c:v>
                </c:pt>
                <c:pt idx="110">
                  <c:v>5.4054999351501465</c:v>
                </c:pt>
                <c:pt idx="111">
                  <c:v>5.4594998359680176</c:v>
                </c:pt>
                <c:pt idx="112">
                  <c:v>5.4524998664855957</c:v>
                </c:pt>
                <c:pt idx="113">
                  <c:v>5.4829998016357422</c:v>
                </c:pt>
                <c:pt idx="114">
                  <c:v>5.4609999656677246</c:v>
                </c:pt>
                <c:pt idx="115">
                  <c:v>5.4604997634887695</c:v>
                </c:pt>
                <c:pt idx="116">
                  <c:v>5.4714999198913574</c:v>
                </c:pt>
                <c:pt idx="117">
                  <c:v>5.442500114440918</c:v>
                </c:pt>
                <c:pt idx="118">
                  <c:v>5.5489997863769531</c:v>
                </c:pt>
                <c:pt idx="119">
                  <c:v>5.5964999198913574</c:v>
                </c:pt>
                <c:pt idx="120">
                  <c:v>5.6269998550415039</c:v>
                </c:pt>
                <c:pt idx="121">
                  <c:v>5.6529998779296875</c:v>
                </c:pt>
                <c:pt idx="122">
                  <c:v>5.6634998321533203</c:v>
                </c:pt>
                <c:pt idx="123">
                  <c:v>5.6675000190734863</c:v>
                </c:pt>
                <c:pt idx="124">
                  <c:v>5.7164998054504395</c:v>
                </c:pt>
                <c:pt idx="125">
                  <c:v>5.744999885559082</c:v>
                </c:pt>
                <c:pt idx="126">
                  <c:v>5.754000186920166</c:v>
                </c:pt>
                <c:pt idx="127">
                  <c:v>5.7274999618530273</c:v>
                </c:pt>
                <c:pt idx="128">
                  <c:v>5.7639999389648438</c:v>
                </c:pt>
                <c:pt idx="129">
                  <c:v>5.7045001983642578</c:v>
                </c:pt>
                <c:pt idx="130">
                  <c:v>5.6504998207092285</c:v>
                </c:pt>
                <c:pt idx="131">
                  <c:v>5.6638340950012207</c:v>
                </c:pt>
                <c:pt idx="132">
                  <c:v>5.6638340950012207</c:v>
                </c:pt>
                <c:pt idx="133">
                  <c:v>5.7465000152587891</c:v>
                </c:pt>
                <c:pt idx="134">
                  <c:v>5.7150001525878906</c:v>
                </c:pt>
                <c:pt idx="135">
                  <c:v>5.6589999198913574</c:v>
                </c:pt>
                <c:pt idx="136">
                  <c:v>5.6614999771118164</c:v>
                </c:pt>
                <c:pt idx="137">
                  <c:v>5.6294999122619629</c:v>
                </c:pt>
                <c:pt idx="138">
                  <c:v>5.6310000419616699</c:v>
                </c:pt>
                <c:pt idx="139">
                  <c:v>5.5995001792907715</c:v>
                </c:pt>
                <c:pt idx="140">
                  <c:v>5.5824999809265137</c:v>
                </c:pt>
                <c:pt idx="141">
                  <c:v>5.5960001945495605</c:v>
                </c:pt>
                <c:pt idx="142">
                  <c:v>5.6665000915527344</c:v>
                </c:pt>
                <c:pt idx="143">
                  <c:v>5.5749998092651367</c:v>
                </c:pt>
                <c:pt idx="144">
                  <c:v>5.5229997634887695</c:v>
                </c:pt>
                <c:pt idx="145">
                  <c:v>5.5314998626708984</c:v>
                </c:pt>
                <c:pt idx="146">
                  <c:v>5.5314998626708984</c:v>
                </c:pt>
                <c:pt idx="147">
                  <c:v>5.5520000457763672</c:v>
                </c:pt>
                <c:pt idx="148">
                  <c:v>5.5149998664855957</c:v>
                </c:pt>
                <c:pt idx="149">
                  <c:v>5.5060000419616699</c:v>
                </c:pt>
                <c:pt idx="150">
                  <c:v>5.439000129699707</c:v>
                </c:pt>
                <c:pt idx="151">
                  <c:v>5.4229998588562012</c:v>
                </c:pt>
                <c:pt idx="152">
                  <c:v>5.4225001335144043</c:v>
                </c:pt>
                <c:pt idx="153">
                  <c:v>5.4064998626708984</c:v>
                </c:pt>
                <c:pt idx="154">
                  <c:v>5.4229998588562012</c:v>
                </c:pt>
                <c:pt idx="155">
                  <c:v>5.3520002365112305</c:v>
                </c:pt>
                <c:pt idx="156">
                  <c:v>5.3814997673034668</c:v>
                </c:pt>
                <c:pt idx="157">
                  <c:v>5.3565001487731934</c:v>
                </c:pt>
                <c:pt idx="158">
                  <c:v>5.3604998588562012</c:v>
                </c:pt>
                <c:pt idx="159">
                  <c:v>5.3619999885559082</c:v>
                </c:pt>
                <c:pt idx="160">
                  <c:v>5.4079999923706055</c:v>
                </c:pt>
                <c:pt idx="161">
                  <c:v>5.4549999237060547</c:v>
                </c:pt>
                <c:pt idx="162">
                  <c:v>5.375999927520752</c:v>
                </c:pt>
                <c:pt idx="163">
                  <c:v>5.3035001754760742</c:v>
                </c:pt>
                <c:pt idx="164">
                  <c:v>5.3004999160766602</c:v>
                </c:pt>
                <c:pt idx="165">
                  <c:v>5.2639999389648438</c:v>
                </c:pt>
                <c:pt idx="166">
                  <c:v>5.2569999694824219</c:v>
                </c:pt>
                <c:pt idx="167">
                  <c:v>5.2529997825622559</c:v>
                </c:pt>
                <c:pt idx="168">
                  <c:v>5.2645001411437988</c:v>
                </c:pt>
                <c:pt idx="169">
                  <c:v>5.2670001983642578</c:v>
                </c:pt>
                <c:pt idx="170">
                  <c:v>5.249000072479248</c:v>
                </c:pt>
                <c:pt idx="171">
                  <c:v>5.2693929672241211</c:v>
                </c:pt>
                <c:pt idx="172">
                  <c:v>5.2414999008178711</c:v>
                </c:pt>
                <c:pt idx="173">
                  <c:v>5.2164998054504395</c:v>
                </c:pt>
                <c:pt idx="174">
                  <c:v>5.1840000152587891</c:v>
                </c:pt>
                <c:pt idx="175">
                  <c:v>5.1653079986572266</c:v>
                </c:pt>
                <c:pt idx="176">
                  <c:v>5.1653079986572266</c:v>
                </c:pt>
                <c:pt idx="177">
                  <c:v>5.1954998970031738</c:v>
                </c:pt>
                <c:pt idx="178">
                  <c:v>5.2160000801086426</c:v>
                </c:pt>
                <c:pt idx="179">
                  <c:v>5.2125000953674316</c:v>
                </c:pt>
                <c:pt idx="180">
                  <c:v>5.1904997825622559</c:v>
                </c:pt>
                <c:pt idx="181">
                  <c:v>5.2230000495910645</c:v>
                </c:pt>
                <c:pt idx="182">
                  <c:v>5.1975002288818359</c:v>
                </c:pt>
                <c:pt idx="183">
                  <c:v>5.188499927520752</c:v>
                </c:pt>
                <c:pt idx="184">
                  <c:v>5.2245001792907715</c:v>
                </c:pt>
                <c:pt idx="185">
                  <c:v>5.25</c:v>
                </c:pt>
                <c:pt idx="186">
                  <c:v>5.2680001258850098</c:v>
                </c:pt>
                <c:pt idx="187">
                  <c:v>5.1894998550415039</c:v>
                </c:pt>
                <c:pt idx="188">
                  <c:v>5.1845002174377441</c:v>
                </c:pt>
                <c:pt idx="189">
                  <c:v>5.0830001831054688</c:v>
                </c:pt>
                <c:pt idx="190">
                  <c:v>5.0320000648498535</c:v>
                </c:pt>
                <c:pt idx="191">
                  <c:v>4.9869999885559082</c:v>
                </c:pt>
                <c:pt idx="192">
                  <c:v>5.0329999923706055</c:v>
                </c:pt>
                <c:pt idx="193">
                  <c:v>5.0310001373291016</c:v>
                </c:pt>
                <c:pt idx="194">
                  <c:v>5.0539999008178711</c:v>
                </c:pt>
                <c:pt idx="195">
                  <c:v>5.0749998092651367</c:v>
                </c:pt>
                <c:pt idx="196">
                  <c:v>5.0485000610351563</c:v>
                </c:pt>
                <c:pt idx="197">
                  <c:v>5.0504999160766602</c:v>
                </c:pt>
                <c:pt idx="198">
                  <c:v>4.9805002212524414</c:v>
                </c:pt>
                <c:pt idx="199">
                  <c:v>5.0339999198913574</c:v>
                </c:pt>
                <c:pt idx="200">
                  <c:v>5.1395058631896973</c:v>
                </c:pt>
                <c:pt idx="201">
                  <c:v>5.1395058631896973</c:v>
                </c:pt>
                <c:pt idx="202">
                  <c:v>5.2074999809265137</c:v>
                </c:pt>
                <c:pt idx="203">
                  <c:v>5.2505002021789551</c:v>
                </c:pt>
                <c:pt idx="204">
                  <c:v>5.2395000457763672</c:v>
                </c:pt>
                <c:pt idx="205">
                  <c:v>5.2649998664855957</c:v>
                </c:pt>
                <c:pt idx="206">
                  <c:v>5.2399997711181641</c:v>
                </c:pt>
                <c:pt idx="207">
                  <c:v>5.2210001945495605</c:v>
                </c:pt>
                <c:pt idx="208">
                  <c:v>5.2100000381469727</c:v>
                </c:pt>
                <c:pt idx="209">
                  <c:v>5.2245001792907715</c:v>
                </c:pt>
                <c:pt idx="210">
                  <c:v>5.2315001487731934</c:v>
                </c:pt>
                <c:pt idx="211">
                  <c:v>5.2754998207092285</c:v>
                </c:pt>
                <c:pt idx="212">
                  <c:v>5.2734999656677246</c:v>
                </c:pt>
                <c:pt idx="213">
                  <c:v>5.2214999198913574</c:v>
                </c:pt>
                <c:pt idx="214">
                  <c:v>5.1554999351501465</c:v>
                </c:pt>
                <c:pt idx="215">
                  <c:v>5.1015000343322754</c:v>
                </c:pt>
                <c:pt idx="216">
                  <c:v>5.1069998741149902</c:v>
                </c:pt>
                <c:pt idx="217">
                  <c:v>5.0355000495910645</c:v>
                </c:pt>
                <c:pt idx="218">
                  <c:v>4.9794998168945313</c:v>
                </c:pt>
                <c:pt idx="219">
                  <c:v>5.0164999961853027</c:v>
                </c:pt>
                <c:pt idx="220">
                  <c:v>5.1620001792907715</c:v>
                </c:pt>
                <c:pt idx="221">
                  <c:v>5.1574997901916504</c:v>
                </c:pt>
                <c:pt idx="222">
                  <c:v>5.0929999351501465</c:v>
                </c:pt>
                <c:pt idx="223">
                  <c:v>5.067500114440918</c:v>
                </c:pt>
                <c:pt idx="224">
                  <c:v>5.059999942779541</c:v>
                </c:pt>
                <c:pt idx="225">
                  <c:v>5.0209999084472656</c:v>
                </c:pt>
                <c:pt idx="226">
                  <c:v>5.0454998016357422</c:v>
                </c:pt>
                <c:pt idx="227">
                  <c:v>5.001500129699707</c:v>
                </c:pt>
                <c:pt idx="228">
                  <c:v>5.0605001449584961</c:v>
                </c:pt>
                <c:pt idx="229">
                  <c:v>5.0910000801086426</c:v>
                </c:pt>
                <c:pt idx="230">
                  <c:v>5.0139999389648438</c:v>
                </c:pt>
                <c:pt idx="231">
                  <c:v>5.0089998245239258</c:v>
                </c:pt>
                <c:pt idx="232">
                  <c:v>4.992499828338623</c:v>
                </c:pt>
                <c:pt idx="233">
                  <c:v>4.9826979637145996</c:v>
                </c:pt>
                <c:pt idx="234">
                  <c:v>4.9826979637145996</c:v>
                </c:pt>
                <c:pt idx="235">
                  <c:v>4.9590001106262207</c:v>
                </c:pt>
                <c:pt idx="236">
                  <c:v>4.9444999694824219</c:v>
                </c:pt>
                <c:pt idx="237">
                  <c:v>4.9039998054504395</c:v>
                </c:pt>
                <c:pt idx="238">
                  <c:v>4.9155001640319824</c:v>
                </c:pt>
                <c:pt idx="239">
                  <c:v>4.8524999618530273</c:v>
                </c:pt>
                <c:pt idx="240">
                  <c:v>4.7795000076293945</c:v>
                </c:pt>
                <c:pt idx="241">
                  <c:v>4.7775001525878906</c:v>
                </c:pt>
                <c:pt idx="242">
                  <c:v>4.7789998054504395</c:v>
                </c:pt>
                <c:pt idx="243">
                  <c:v>4.8350000381469727</c:v>
                </c:pt>
                <c:pt idx="244">
                  <c:v>4.8654999732971191</c:v>
                </c:pt>
                <c:pt idx="245">
                  <c:v>4.9510002136230469</c:v>
                </c:pt>
                <c:pt idx="246">
                  <c:v>4.9165000915527344</c:v>
                </c:pt>
                <c:pt idx="247">
                  <c:v>4.8649997711181641</c:v>
                </c:pt>
                <c:pt idx="248">
                  <c:v>4.9514999389648438</c:v>
                </c:pt>
                <c:pt idx="249">
                  <c:v>4.9765000343322754</c:v>
                </c:pt>
                <c:pt idx="250">
                  <c:v>4.9815001487731934</c:v>
                </c:pt>
                <c:pt idx="251">
                  <c:v>4.9850001335144043</c:v>
                </c:pt>
                <c:pt idx="252">
                  <c:v>4.9920001029968262</c:v>
                </c:pt>
                <c:pt idx="253">
                  <c:v>4.992499828338623</c:v>
                </c:pt>
                <c:pt idx="254">
                  <c:v>4.936500072479248</c:v>
                </c:pt>
                <c:pt idx="255">
                  <c:v>5.0110001564025879</c:v>
                </c:pt>
                <c:pt idx="256">
                  <c:v>5.0110001564025879</c:v>
                </c:pt>
                <c:pt idx="257">
                  <c:v>5.0003972053527832</c:v>
                </c:pt>
                <c:pt idx="258">
                  <c:v>5.0465002059936523</c:v>
                </c:pt>
                <c:pt idx="259">
                  <c:v>5.0844998359680176</c:v>
                </c:pt>
                <c:pt idx="260">
                  <c:v>5.1015000343322754</c:v>
                </c:pt>
                <c:pt idx="261">
                  <c:v>5.1015000343322754</c:v>
                </c:pt>
                <c:pt idx="262">
                  <c:v>5.0844998359680176</c:v>
                </c:pt>
                <c:pt idx="263">
                  <c:v>5.0469999313354492</c:v>
                </c:pt>
                <c:pt idx="264">
                  <c:v>4.9920001029968262</c:v>
                </c:pt>
                <c:pt idx="265">
                  <c:v>5.0240001678466797</c:v>
                </c:pt>
                <c:pt idx="266">
                  <c:v>5.0380001068115234</c:v>
                </c:pt>
                <c:pt idx="267">
                  <c:v>5.0475001335144043</c:v>
                </c:pt>
                <c:pt idx="268">
                  <c:v>5.0760002136230469</c:v>
                </c:pt>
                <c:pt idx="269">
                  <c:v>5.1364998817443848</c:v>
                </c:pt>
                <c:pt idx="270">
                  <c:v>5.1724720001220703</c:v>
                </c:pt>
                <c:pt idx="271">
                  <c:v>5.1724720001220703</c:v>
                </c:pt>
                <c:pt idx="272">
                  <c:v>5.1570000648498535</c:v>
                </c:pt>
                <c:pt idx="273">
                  <c:v>5.2055001258850098</c:v>
                </c:pt>
                <c:pt idx="274">
                  <c:v>5.1645002365112305</c:v>
                </c:pt>
                <c:pt idx="275">
                  <c:v>5.182499885559082</c:v>
                </c:pt>
                <c:pt idx="276">
                  <c:v>5.1659998893737793</c:v>
                </c:pt>
                <c:pt idx="277">
                  <c:v>5.2024998664855957</c:v>
                </c:pt>
                <c:pt idx="278">
                  <c:v>5.2090001106262207</c:v>
                </c:pt>
                <c:pt idx="279">
                  <c:v>5.2820000648498535</c:v>
                </c:pt>
                <c:pt idx="280">
                  <c:v>5.2989997863769531</c:v>
                </c:pt>
                <c:pt idx="281">
                  <c:v>5.3229999542236328</c:v>
                </c:pt>
                <c:pt idx="282">
                  <c:v>5.3064999580383301</c:v>
                </c:pt>
                <c:pt idx="283">
                  <c:v>5.2579998970031738</c:v>
                </c:pt>
                <c:pt idx="284">
                  <c:v>5.2645001411437988</c:v>
                </c:pt>
                <c:pt idx="285">
                  <c:v>5.2364997863769531</c:v>
                </c:pt>
                <c:pt idx="286">
                  <c:v>5.2034997940063477</c:v>
                </c:pt>
                <c:pt idx="287">
                  <c:v>5.1675000190734863</c:v>
                </c:pt>
                <c:pt idx="288">
                  <c:v>5.1444997787475586</c:v>
                </c:pt>
                <c:pt idx="289">
                  <c:v>5.1444997787475586</c:v>
                </c:pt>
                <c:pt idx="290">
                  <c:v>5.2059998512268066</c:v>
                </c:pt>
                <c:pt idx="291">
                  <c:v>5.2290000915527344</c:v>
                </c:pt>
                <c:pt idx="292">
                  <c:v>5.2344999313354492</c:v>
                </c:pt>
                <c:pt idx="293">
                  <c:v>5.1345000267028809</c:v>
                </c:pt>
                <c:pt idx="294">
                  <c:v>5.1050000190734863</c:v>
                </c:pt>
                <c:pt idx="295">
                  <c:v>5.1034450531005859</c:v>
                </c:pt>
                <c:pt idx="296">
                  <c:v>5.1034450531005859</c:v>
                </c:pt>
                <c:pt idx="297">
                  <c:v>5.0875000953674316</c:v>
                </c:pt>
                <c:pt idx="298">
                  <c:v>5.1059999465942383</c:v>
                </c:pt>
                <c:pt idx="299">
                  <c:v>5.1469998359680176</c:v>
                </c:pt>
                <c:pt idx="300">
                  <c:v>5.1020002365112305</c:v>
                </c:pt>
                <c:pt idx="301">
                  <c:v>5.0539999008178711</c:v>
                </c:pt>
                <c:pt idx="302">
                  <c:v>4.9320001602172852</c:v>
                </c:pt>
                <c:pt idx="303">
                  <c:v>4.9774999618530273</c:v>
                </c:pt>
                <c:pt idx="304">
                  <c:v>4.9774999618530273</c:v>
                </c:pt>
                <c:pt idx="305">
                  <c:v>4.945000171661377</c:v>
                </c:pt>
                <c:pt idx="306">
                  <c:v>4.9475002288818359</c:v>
                </c:pt>
                <c:pt idx="307">
                  <c:v>4.9510002136230469</c:v>
                </c:pt>
                <c:pt idx="308">
                  <c:v>4.9105000495910645</c:v>
                </c:pt>
                <c:pt idx="309">
                  <c:v>4.9180002212524414</c:v>
                </c:pt>
                <c:pt idx="310">
                  <c:v>5.0130000114440918</c:v>
                </c:pt>
                <c:pt idx="311">
                  <c:v>4.9749999046325684</c:v>
                </c:pt>
                <c:pt idx="312">
                  <c:v>4.8920001983642578</c:v>
                </c:pt>
                <c:pt idx="313">
                  <c:v>4.9079999923706055</c:v>
                </c:pt>
                <c:pt idx="314">
                  <c:v>4.9239997863769531</c:v>
                </c:pt>
                <c:pt idx="315">
                  <c:v>4.9429998397827148</c:v>
                </c:pt>
                <c:pt idx="316">
                  <c:v>4.9650001525878906</c:v>
                </c:pt>
                <c:pt idx="317">
                  <c:v>4.9380002021789551</c:v>
                </c:pt>
                <c:pt idx="318">
                  <c:v>4.873499870300293</c:v>
                </c:pt>
                <c:pt idx="319">
                  <c:v>4.9394998550415039</c:v>
                </c:pt>
                <c:pt idx="320">
                  <c:v>4.9650001525878906</c:v>
                </c:pt>
                <c:pt idx="321">
                  <c:v>4.9475002288818359</c:v>
                </c:pt>
                <c:pt idx="322">
                  <c:v>4.9559998512268066</c:v>
                </c:pt>
                <c:pt idx="323">
                  <c:v>4.9549999237060547</c:v>
                </c:pt>
                <c:pt idx="324">
                  <c:v>4.9844999313354492</c:v>
                </c:pt>
                <c:pt idx="325">
                  <c:v>4.9920001029968262</c:v>
                </c:pt>
                <c:pt idx="326">
                  <c:v>4.994999885559082</c:v>
                </c:pt>
                <c:pt idx="327">
                  <c:v>5.0219998359680176</c:v>
                </c:pt>
                <c:pt idx="328">
                  <c:v>5.0095000267028809</c:v>
                </c:pt>
                <c:pt idx="329">
                  <c:v>5.0300002098083496</c:v>
                </c:pt>
                <c:pt idx="330">
                  <c:v>5.1296448707580566</c:v>
                </c:pt>
                <c:pt idx="331">
                  <c:v>5.1246471405029297</c:v>
                </c:pt>
                <c:pt idx="332">
                  <c:v>5.0984997749328613</c:v>
                </c:pt>
                <c:pt idx="333">
                  <c:v>5.1119999885559082</c:v>
                </c:pt>
                <c:pt idx="334">
                  <c:v>5.1160001754760742</c:v>
                </c:pt>
                <c:pt idx="335">
                  <c:v>5.1455001831054688</c:v>
                </c:pt>
                <c:pt idx="336">
                  <c:v>5.122499942779541</c:v>
                </c:pt>
                <c:pt idx="337">
                  <c:v>5.0580000877380371</c:v>
                </c:pt>
                <c:pt idx="338">
                  <c:v>5.0124998092651367</c:v>
                </c:pt>
                <c:pt idx="339">
                  <c:v>5.0234999656677246</c:v>
                </c:pt>
                <c:pt idx="340">
                  <c:v>5.0240001678466797</c:v>
                </c:pt>
                <c:pt idx="341">
                  <c:v>5.000999927520752</c:v>
                </c:pt>
                <c:pt idx="342">
                  <c:v>4.9689998626708984</c:v>
                </c:pt>
                <c:pt idx="343">
                  <c:v>4.9965000152587891</c:v>
                </c:pt>
                <c:pt idx="344">
                  <c:v>5.0479998588562012</c:v>
                </c:pt>
                <c:pt idx="345">
                  <c:v>5.065000057220459</c:v>
                </c:pt>
                <c:pt idx="346">
                  <c:v>4.9914999008178711</c:v>
                </c:pt>
                <c:pt idx="347">
                  <c:v>5.0170001983642578</c:v>
                </c:pt>
                <c:pt idx="348">
                  <c:v>5.0209999084472656</c:v>
                </c:pt>
                <c:pt idx="349">
                  <c:v>5.0595002174377441</c:v>
                </c:pt>
                <c:pt idx="350">
                  <c:v>5.0240001678466797</c:v>
                </c:pt>
                <c:pt idx="351">
                  <c:v>5.0282092094421387</c:v>
                </c:pt>
                <c:pt idx="352">
                  <c:v>5.0215001106262207</c:v>
                </c:pt>
                <c:pt idx="353">
                  <c:v>5.065000057220459</c:v>
                </c:pt>
                <c:pt idx="354">
                  <c:v>5.0324997901916504</c:v>
                </c:pt>
                <c:pt idx="355">
                  <c:v>5.0625</c:v>
                </c:pt>
                <c:pt idx="356">
                  <c:v>5.0875000953674316</c:v>
                </c:pt>
                <c:pt idx="357">
                  <c:v>5.1085000038146973</c:v>
                </c:pt>
                <c:pt idx="358">
                  <c:v>5.1065001487731934</c:v>
                </c:pt>
                <c:pt idx="359">
                  <c:v>5.1630001068115234</c:v>
                </c:pt>
                <c:pt idx="360">
                  <c:v>5.2220001220703125</c:v>
                </c:pt>
                <c:pt idx="361">
                  <c:v>5.1979999542236328</c:v>
                </c:pt>
                <c:pt idx="362">
                  <c:v>5.2404999732971191</c:v>
                </c:pt>
                <c:pt idx="363">
                  <c:v>5.2684998512268066</c:v>
                </c:pt>
                <c:pt idx="364">
                  <c:v>5.2719998359680176</c:v>
                </c:pt>
                <c:pt idx="365">
                  <c:v>5.2810001373291016</c:v>
                </c:pt>
                <c:pt idx="366">
                  <c:v>5.2810001373291016</c:v>
                </c:pt>
                <c:pt idx="367">
                  <c:v>5.3144998550415039</c:v>
                </c:pt>
                <c:pt idx="368">
                  <c:v>5.3225002288818359</c:v>
                </c:pt>
                <c:pt idx="369">
                  <c:v>5.3499999046325684</c:v>
                </c:pt>
                <c:pt idx="370">
                  <c:v>5.4215002059936523</c:v>
                </c:pt>
                <c:pt idx="371">
                  <c:v>5.4025001525878906</c:v>
                </c:pt>
                <c:pt idx="372">
                  <c:v>5.4514999389648438</c:v>
                </c:pt>
                <c:pt idx="373">
                  <c:v>5.4320001602172852</c:v>
                </c:pt>
                <c:pt idx="374">
                  <c:v>5.5570001602172852</c:v>
                </c:pt>
                <c:pt idx="375">
                  <c:v>5.5774998664855957</c:v>
                </c:pt>
                <c:pt idx="376">
                  <c:v>5.5774998664855957</c:v>
                </c:pt>
                <c:pt idx="377">
                  <c:v>5.6989998817443848</c:v>
                </c:pt>
                <c:pt idx="378">
                  <c:v>5.6519999504089355</c:v>
                </c:pt>
                <c:pt idx="379">
                  <c:v>5.6640000343322754</c:v>
                </c:pt>
                <c:pt idx="380">
                  <c:v>5.5935001373291016</c:v>
                </c:pt>
                <c:pt idx="381">
                  <c:v>5.5654997825622559</c:v>
                </c:pt>
                <c:pt idx="382">
                  <c:v>5.5</c:v>
                </c:pt>
                <c:pt idx="383">
                  <c:v>5.557499885559082</c:v>
                </c:pt>
                <c:pt idx="384">
                  <c:v>5.5949997901916504</c:v>
                </c:pt>
                <c:pt idx="385">
                  <c:v>5.5625</c:v>
                </c:pt>
                <c:pt idx="386">
                  <c:v>5.505000114440918</c:v>
                </c:pt>
                <c:pt idx="387">
                  <c:v>5.5295000076293945</c:v>
                </c:pt>
                <c:pt idx="388">
                  <c:v>5.4955000877380371</c:v>
                </c:pt>
                <c:pt idx="389">
                  <c:v>5.558499813079834</c:v>
                </c:pt>
                <c:pt idx="390">
                  <c:v>5.4939999580383301</c:v>
                </c:pt>
                <c:pt idx="391">
                  <c:v>5.4499998092651367</c:v>
                </c:pt>
                <c:pt idx="392">
                  <c:v>5.4925618171691895</c:v>
                </c:pt>
                <c:pt idx="393">
                  <c:v>5.4925618171691895</c:v>
                </c:pt>
                <c:pt idx="394">
                  <c:v>5.5999999046325684</c:v>
                </c:pt>
                <c:pt idx="395">
                  <c:v>5.6510000228881836</c:v>
                </c:pt>
                <c:pt idx="396">
                  <c:v>5.6180000305175781</c:v>
                </c:pt>
                <c:pt idx="397">
                  <c:v>5.5170001983642578</c:v>
                </c:pt>
                <c:pt idx="398">
                  <c:v>5.5489997863769531</c:v>
                </c:pt>
                <c:pt idx="399">
                  <c:v>5.5854997634887695</c:v>
                </c:pt>
                <c:pt idx="400">
                  <c:v>5.5710000991821289</c:v>
                </c:pt>
                <c:pt idx="401">
                  <c:v>5.5135002136230469</c:v>
                </c:pt>
                <c:pt idx="402">
                  <c:v>5.5570001602172852</c:v>
                </c:pt>
                <c:pt idx="403">
                  <c:v>5.492499828338623</c:v>
                </c:pt>
                <c:pt idx="404">
                  <c:v>5.5069999694824219</c:v>
                </c:pt>
                <c:pt idx="405">
                  <c:v>5.4495000839233398</c:v>
                </c:pt>
                <c:pt idx="406">
                  <c:v>5.4629998207092285</c:v>
                </c:pt>
                <c:pt idx="407">
                  <c:v>5.4460000991821289</c:v>
                </c:pt>
                <c:pt idx="408">
                  <c:v>5.4070000648498535</c:v>
                </c:pt>
                <c:pt idx="409">
                  <c:v>5.2760000228881836</c:v>
                </c:pt>
                <c:pt idx="410">
                  <c:v>5.2940001487731934</c:v>
                </c:pt>
                <c:pt idx="411">
                  <c:v>5.3029999732971191</c:v>
                </c:pt>
                <c:pt idx="412">
                  <c:v>5.2670001983642578</c:v>
                </c:pt>
                <c:pt idx="413">
                  <c:v>5.2610001564025879</c:v>
                </c:pt>
                <c:pt idx="414">
                  <c:v>5.2589998245239258</c:v>
                </c:pt>
                <c:pt idx="415">
                  <c:v>5.1805000305175781</c:v>
                </c:pt>
                <c:pt idx="416">
                  <c:v>5.2094998359680176</c:v>
                </c:pt>
                <c:pt idx="417">
                  <c:v>5.2170000076293945</c:v>
                </c:pt>
                <c:pt idx="418">
                  <c:v>5.2919998168945313</c:v>
                </c:pt>
                <c:pt idx="419">
                  <c:v>5.2245001792907715</c:v>
                </c:pt>
                <c:pt idx="420">
                  <c:v>5.2309999465942383</c:v>
                </c:pt>
                <c:pt idx="421">
                  <c:v>5.2369999885559082</c:v>
                </c:pt>
                <c:pt idx="422">
                  <c:v>5.1995000839233398</c:v>
                </c:pt>
                <c:pt idx="423">
                  <c:v>5.1449999809265137</c:v>
                </c:pt>
                <c:pt idx="424">
                  <c:v>5.0320000648498535</c:v>
                </c:pt>
                <c:pt idx="425">
                  <c:v>5.0859999656677246</c:v>
                </c:pt>
                <c:pt idx="426">
                  <c:v>5.0590000152587891</c:v>
                </c:pt>
                <c:pt idx="427">
                  <c:v>5.0139999389648438</c:v>
                </c:pt>
                <c:pt idx="428">
                  <c:v>5.0529999732971191</c:v>
                </c:pt>
                <c:pt idx="429">
                  <c:v>5.0780000686645508</c:v>
                </c:pt>
                <c:pt idx="430">
                  <c:v>5.0834999084472656</c:v>
                </c:pt>
                <c:pt idx="431">
                  <c:v>5.0464000701904297</c:v>
                </c:pt>
                <c:pt idx="432">
                  <c:v>4.9640002250671387</c:v>
                </c:pt>
                <c:pt idx="433">
                  <c:v>4.998499870300293</c:v>
                </c:pt>
                <c:pt idx="434">
                  <c:v>4.9340000152587891</c:v>
                </c:pt>
                <c:pt idx="435">
                  <c:v>4.9769001007080078</c:v>
                </c:pt>
                <c:pt idx="436">
                  <c:v>4.9769001007080078</c:v>
                </c:pt>
                <c:pt idx="437">
                  <c:v>4.9939999580383301</c:v>
                </c:pt>
                <c:pt idx="438">
                  <c:v>4.8909997940063477</c:v>
                </c:pt>
                <c:pt idx="439">
                  <c:v>4.9105000495910645</c:v>
                </c:pt>
                <c:pt idx="440">
                  <c:v>4.7220001220703125</c:v>
                </c:pt>
                <c:pt idx="441">
                  <c:v>4.6735000610351563</c:v>
                </c:pt>
                <c:pt idx="442">
                  <c:v>4.7534999847412109</c:v>
                </c:pt>
                <c:pt idx="443">
                  <c:v>4.7849998474121094</c:v>
                </c:pt>
                <c:pt idx="444">
                  <c:v>4.8744997978210449</c:v>
                </c:pt>
                <c:pt idx="445">
                  <c:v>4.8544998168945313</c:v>
                </c:pt>
                <c:pt idx="446">
                  <c:v>4.8864998817443848</c:v>
                </c:pt>
                <c:pt idx="447">
                  <c:v>4.8105001449584961</c:v>
                </c:pt>
                <c:pt idx="448">
                  <c:v>4.8045001029968262</c:v>
                </c:pt>
                <c:pt idx="449">
                  <c:v>4.9724998474121094</c:v>
                </c:pt>
                <c:pt idx="450">
                  <c:v>4.945000171661377</c:v>
                </c:pt>
                <c:pt idx="451">
                  <c:v>4.9495000839233398</c:v>
                </c:pt>
                <c:pt idx="452">
                  <c:v>4.9314999580383301</c:v>
                </c:pt>
                <c:pt idx="453">
                  <c:v>4.9165000915527344</c:v>
                </c:pt>
                <c:pt idx="454">
                  <c:v>4.8524999618530273</c:v>
                </c:pt>
                <c:pt idx="455">
                  <c:v>4.8639998435974121</c:v>
                </c:pt>
                <c:pt idx="456">
                  <c:v>4.8885002136230469</c:v>
                </c:pt>
                <c:pt idx="457">
                  <c:v>4.8555002212524414</c:v>
                </c:pt>
                <c:pt idx="458">
                  <c:v>4.877500057220459</c:v>
                </c:pt>
                <c:pt idx="459">
                  <c:v>4.870999813079834</c:v>
                </c:pt>
                <c:pt idx="460">
                  <c:v>5.0039000511169434</c:v>
                </c:pt>
                <c:pt idx="461">
                  <c:v>5.0039000511169434</c:v>
                </c:pt>
                <c:pt idx="462">
                  <c:v>5.0229997634887695</c:v>
                </c:pt>
                <c:pt idx="463">
                  <c:v>5.0155000686645508</c:v>
                </c:pt>
                <c:pt idx="464">
                  <c:v>4.9955000877380371</c:v>
                </c:pt>
                <c:pt idx="465">
                  <c:v>5.0485000610351563</c:v>
                </c:pt>
                <c:pt idx="466">
                  <c:v>5.0300002098083496</c:v>
                </c:pt>
                <c:pt idx="467">
                  <c:v>4.9805002212524414</c:v>
                </c:pt>
                <c:pt idx="468">
                  <c:v>4.874000072479248</c:v>
                </c:pt>
                <c:pt idx="469">
                  <c:v>4.8264999389648438</c:v>
                </c:pt>
                <c:pt idx="470">
                  <c:v>4.7150001525878906</c:v>
                </c:pt>
                <c:pt idx="471">
                  <c:v>4.7265000343322754</c:v>
                </c:pt>
                <c:pt idx="472">
                  <c:v>4.7115001678466797</c:v>
                </c:pt>
                <c:pt idx="473">
                  <c:v>4.6230001449584961</c:v>
                </c:pt>
                <c:pt idx="474">
                  <c:v>4.6490001678466797</c:v>
                </c:pt>
                <c:pt idx="475">
                  <c:v>4.6995000839233398</c:v>
                </c:pt>
                <c:pt idx="476">
                  <c:v>4.6989998817443848</c:v>
                </c:pt>
                <c:pt idx="477">
                  <c:v>4.7104997634887695</c:v>
                </c:pt>
                <c:pt idx="478">
                  <c:v>4.8204998970031738</c:v>
                </c:pt>
                <c:pt idx="479">
                  <c:v>4.7080001831054688</c:v>
                </c:pt>
                <c:pt idx="480">
                  <c:v>4.6269998550415039</c:v>
                </c:pt>
                <c:pt idx="481">
                  <c:v>4.6805000305175781</c:v>
                </c:pt>
                <c:pt idx="482">
                  <c:v>4.7239999771118164</c:v>
                </c:pt>
                <c:pt idx="483">
                  <c:v>4.6979999542236328</c:v>
                </c:pt>
                <c:pt idx="484">
                  <c:v>4.625</c:v>
                </c:pt>
                <c:pt idx="485">
                  <c:v>4.560823917388916</c:v>
                </c:pt>
                <c:pt idx="486">
                  <c:v>4.560823917388916</c:v>
                </c:pt>
                <c:pt idx="487">
                  <c:v>4.6230001449584961</c:v>
                </c:pt>
                <c:pt idx="488">
                  <c:v>4.6244997978210449</c:v>
                </c:pt>
                <c:pt idx="489">
                  <c:v>4.5044999122619629</c:v>
                </c:pt>
                <c:pt idx="490">
                  <c:v>4.4939999580383301</c:v>
                </c:pt>
                <c:pt idx="491">
                  <c:v>4.445000171661377</c:v>
                </c:pt>
                <c:pt idx="492">
                  <c:v>4.4524998664855957</c:v>
                </c:pt>
                <c:pt idx="493">
                  <c:v>4.3877229690551758</c:v>
                </c:pt>
                <c:pt idx="494">
                  <c:v>4.3877229690551758</c:v>
                </c:pt>
                <c:pt idx="495">
                  <c:v>4.3575000762939453</c:v>
                </c:pt>
                <c:pt idx="496">
                  <c:v>4.1420001983642578</c:v>
                </c:pt>
                <c:pt idx="497">
                  <c:v>4.2340002059936523</c:v>
                </c:pt>
                <c:pt idx="498">
                  <c:v>4.3010001182556152</c:v>
                </c:pt>
                <c:pt idx="499">
                  <c:v>4.2179999351501465</c:v>
                </c:pt>
                <c:pt idx="500">
                  <c:v>4.1960000991821289</c:v>
                </c:pt>
                <c:pt idx="501">
                  <c:v>4.1160001754760742</c:v>
                </c:pt>
                <c:pt idx="502">
                  <c:v>4.124000072479248</c:v>
                </c:pt>
                <c:pt idx="503">
                  <c:v>4.123499870300293</c:v>
                </c:pt>
                <c:pt idx="504">
                  <c:v>4.2179999351501465</c:v>
                </c:pt>
                <c:pt idx="505">
                  <c:v>4.3854999542236328</c:v>
                </c:pt>
                <c:pt idx="506">
                  <c:v>4.433499813079834</c:v>
                </c:pt>
                <c:pt idx="507">
                  <c:v>4.2649998664855957</c:v>
                </c:pt>
                <c:pt idx="508">
                  <c:v>4.3064999580383301</c:v>
                </c:pt>
                <c:pt idx="509">
                  <c:v>4.3744997978210449</c:v>
                </c:pt>
                <c:pt idx="510">
                  <c:v>4.4800000190734863</c:v>
                </c:pt>
                <c:pt idx="511">
                  <c:v>4.433499813079834</c:v>
                </c:pt>
                <c:pt idx="512">
                  <c:v>4.3249998092651367</c:v>
                </c:pt>
                <c:pt idx="513">
                  <c:v>4.2544999122619629</c:v>
                </c:pt>
                <c:pt idx="514">
                  <c:v>4.2069997787475586</c:v>
                </c:pt>
                <c:pt idx="515">
                  <c:v>4.3594999313354492</c:v>
                </c:pt>
                <c:pt idx="516">
                  <c:v>4.4200000762939453</c:v>
                </c:pt>
                <c:pt idx="517">
                  <c:v>4.4200000762939453</c:v>
                </c:pt>
                <c:pt idx="518">
                  <c:v>4.4814529418945313</c:v>
                </c:pt>
                <c:pt idx="519">
                  <c:v>4.4070000648498535</c:v>
                </c:pt>
                <c:pt idx="520">
                  <c:v>4.2690000534057617</c:v>
                </c:pt>
                <c:pt idx="521">
                  <c:v>4.1919999122619629</c:v>
                </c:pt>
                <c:pt idx="522">
                  <c:v>4.1919999122619629</c:v>
                </c:pt>
                <c:pt idx="523">
                  <c:v>4.0229997634887695</c:v>
                </c:pt>
                <c:pt idx="524">
                  <c:v>4.0190000534057617</c:v>
                </c:pt>
                <c:pt idx="525">
                  <c:v>3.9075000286102295</c:v>
                </c:pt>
                <c:pt idx="526">
                  <c:v>3.8880000114440918</c:v>
                </c:pt>
                <c:pt idx="527">
                  <c:v>3.877000093460083</c:v>
                </c:pt>
                <c:pt idx="528">
                  <c:v>3.8264999389648438</c:v>
                </c:pt>
                <c:pt idx="529">
                  <c:v>3.8680000305175781</c:v>
                </c:pt>
                <c:pt idx="530">
                  <c:v>3.7534999847412109</c:v>
                </c:pt>
                <c:pt idx="531">
                  <c:v>3.7170000076293945</c:v>
                </c:pt>
                <c:pt idx="532">
                  <c:v>3.6305000782012939</c:v>
                </c:pt>
                <c:pt idx="533">
                  <c:v>3.6489999294281006</c:v>
                </c:pt>
                <c:pt idx="534">
                  <c:v>3.5704998970031738</c:v>
                </c:pt>
                <c:pt idx="535">
                  <c:v>3.5364511013031006</c:v>
                </c:pt>
                <c:pt idx="536">
                  <c:v>3.5364511013031006</c:v>
                </c:pt>
                <c:pt idx="537">
                  <c:v>3.315500020980835</c:v>
                </c:pt>
                <c:pt idx="538">
                  <c:v>3.2485001087188721</c:v>
                </c:pt>
                <c:pt idx="539">
                  <c:v>3.5420000553131104</c:v>
                </c:pt>
                <c:pt idx="540">
                  <c:v>3.4820001125335693</c:v>
                </c:pt>
                <c:pt idx="541">
                  <c:v>3.4830000400543213</c:v>
                </c:pt>
                <c:pt idx="542">
                  <c:v>3.5520000457763672</c:v>
                </c:pt>
                <c:pt idx="543">
                  <c:v>3.6364998817443848</c:v>
                </c:pt>
                <c:pt idx="544">
                  <c:v>3.5390000343322754</c:v>
                </c:pt>
                <c:pt idx="545">
                  <c:v>3.496999979019165</c:v>
                </c:pt>
                <c:pt idx="546">
                  <c:v>3.5169999599456787</c:v>
                </c:pt>
                <c:pt idx="547">
                  <c:v>3.436500072479248</c:v>
                </c:pt>
                <c:pt idx="548">
                  <c:v>3.4514999389648438</c:v>
                </c:pt>
                <c:pt idx="549">
                  <c:v>3.562000036239624</c:v>
                </c:pt>
                <c:pt idx="550">
                  <c:v>3.5060000419616699</c:v>
                </c:pt>
                <c:pt idx="551">
                  <c:v>3.4895000457763672</c:v>
                </c:pt>
                <c:pt idx="552">
                  <c:v>3.5490000247955322</c:v>
                </c:pt>
                <c:pt idx="553">
                  <c:v>3.5420000553131104</c:v>
                </c:pt>
                <c:pt idx="554">
                  <c:v>3.6805000305175781</c:v>
                </c:pt>
                <c:pt idx="555">
                  <c:v>3.6750938892364502</c:v>
                </c:pt>
                <c:pt idx="556">
                  <c:v>3.6750938892364502</c:v>
                </c:pt>
                <c:pt idx="557">
                  <c:v>3.8445000648498535</c:v>
                </c:pt>
                <c:pt idx="558">
                  <c:v>3.9135000705718994</c:v>
                </c:pt>
                <c:pt idx="559">
                  <c:v>3.7054998874664307</c:v>
                </c:pt>
                <c:pt idx="560">
                  <c:v>3.75</c:v>
                </c:pt>
                <c:pt idx="561">
                  <c:v>3.874500036239624</c:v>
                </c:pt>
                <c:pt idx="562">
                  <c:v>3.7815001010894775</c:v>
                </c:pt>
                <c:pt idx="563">
                  <c:v>3.7300000190734863</c:v>
                </c:pt>
                <c:pt idx="564">
                  <c:v>3.6005001068115234</c:v>
                </c:pt>
                <c:pt idx="565">
                  <c:v>3.3694999217987061</c:v>
                </c:pt>
                <c:pt idx="566">
                  <c:v>3.374500036239624</c:v>
                </c:pt>
                <c:pt idx="567">
                  <c:v>3.4595000743865967</c:v>
                </c:pt>
                <c:pt idx="568">
                  <c:v>3.6124999523162842</c:v>
                </c:pt>
                <c:pt idx="569">
                  <c:v>3.624500036239624</c:v>
                </c:pt>
                <c:pt idx="570">
                  <c:v>3.5234999656677246</c:v>
                </c:pt>
                <c:pt idx="571">
                  <c:v>3.440500020980835</c:v>
                </c:pt>
                <c:pt idx="572">
                  <c:v>3.5775001049041748</c:v>
                </c:pt>
                <c:pt idx="573">
                  <c:v>3.4314999580383301</c:v>
                </c:pt>
                <c:pt idx="574">
                  <c:v>3.4244999885559082</c:v>
                </c:pt>
                <c:pt idx="575">
                  <c:v>3.2804999351501465</c:v>
                </c:pt>
                <c:pt idx="576">
                  <c:v>3.062000036239624</c:v>
                </c:pt>
                <c:pt idx="577">
                  <c:v>3.2409999370574951</c:v>
                </c:pt>
                <c:pt idx="578">
                  <c:v>3.1614999771118164</c:v>
                </c:pt>
                <c:pt idx="579">
                  <c:v>3.2174999713897705</c:v>
                </c:pt>
                <c:pt idx="580">
                  <c:v>3.2174999713897705</c:v>
                </c:pt>
                <c:pt idx="581">
                  <c:v>3.4661750793457031</c:v>
                </c:pt>
                <c:pt idx="582">
                  <c:v>3.4419999122619629</c:v>
                </c:pt>
                <c:pt idx="583">
                  <c:v>3.4084999561309814</c:v>
                </c:pt>
                <c:pt idx="584">
                  <c:v>3.4560000896453857</c:v>
                </c:pt>
                <c:pt idx="585">
                  <c:v>3.3924999237060547</c:v>
                </c:pt>
                <c:pt idx="586">
                  <c:v>3.312000036239624</c:v>
                </c:pt>
                <c:pt idx="587">
                  <c:v>3.4765000343322754</c:v>
                </c:pt>
                <c:pt idx="588">
                  <c:v>3.5759999752044678</c:v>
                </c:pt>
                <c:pt idx="589">
                  <c:v>3.6135001182556152</c:v>
                </c:pt>
                <c:pt idx="590">
                  <c:v>3.440000057220459</c:v>
                </c:pt>
                <c:pt idx="591">
                  <c:v>3.5150001049041748</c:v>
                </c:pt>
                <c:pt idx="592">
                  <c:v>3.5155000686645508</c:v>
                </c:pt>
                <c:pt idx="593">
                  <c:v>3.3935000896453857</c:v>
                </c:pt>
                <c:pt idx="594">
                  <c:v>3.4749999046325684</c:v>
                </c:pt>
                <c:pt idx="595">
                  <c:v>3.3919999599456787</c:v>
                </c:pt>
                <c:pt idx="596">
                  <c:v>3.4460000991821289</c:v>
                </c:pt>
                <c:pt idx="597">
                  <c:v>3.5639998912811279</c:v>
                </c:pt>
                <c:pt idx="598">
                  <c:v>3.7679998874664307</c:v>
                </c:pt>
                <c:pt idx="599">
                  <c:v>3.807499885559082</c:v>
                </c:pt>
                <c:pt idx="600">
                  <c:v>3.815000057220459</c:v>
                </c:pt>
                <c:pt idx="601">
                  <c:v>3.7734999656677246</c:v>
                </c:pt>
                <c:pt idx="602">
                  <c:v>3.7899999618530273</c:v>
                </c:pt>
                <c:pt idx="603">
                  <c:v>3.7920000553131104</c:v>
                </c:pt>
                <c:pt idx="604">
                  <c:v>3.9419999122619629</c:v>
                </c:pt>
                <c:pt idx="605">
                  <c:v>3.9609999656677246</c:v>
                </c:pt>
                <c:pt idx="606">
                  <c:v>3.9149999618530273</c:v>
                </c:pt>
                <c:pt idx="607">
                  <c:v>3.880000114440918</c:v>
                </c:pt>
                <c:pt idx="608">
                  <c:v>3.7955000400543213</c:v>
                </c:pt>
                <c:pt idx="609">
                  <c:v>3.8125</c:v>
                </c:pt>
                <c:pt idx="610">
                  <c:v>3.9135000705718994</c:v>
                </c:pt>
                <c:pt idx="611">
                  <c:v>3.8924150466918945</c:v>
                </c:pt>
                <c:pt idx="612">
                  <c:v>3.9224998950958252</c:v>
                </c:pt>
                <c:pt idx="613">
                  <c:v>3.8789999485015869</c:v>
                </c:pt>
                <c:pt idx="614">
                  <c:v>3.7795000076293945</c:v>
                </c:pt>
                <c:pt idx="615">
                  <c:v>3.7585000991821289</c:v>
                </c:pt>
                <c:pt idx="616">
                  <c:v>3.7804999351501465</c:v>
                </c:pt>
                <c:pt idx="617">
                  <c:v>4.0064997673034668</c:v>
                </c:pt>
                <c:pt idx="618">
                  <c:v>4.0630002021789551</c:v>
                </c:pt>
                <c:pt idx="619">
                  <c:v>3.9110000133514404</c:v>
                </c:pt>
                <c:pt idx="620">
                  <c:v>3.9010000228881836</c:v>
                </c:pt>
                <c:pt idx="621">
                  <c:v>3.8570001125335693</c:v>
                </c:pt>
                <c:pt idx="622">
                  <c:v>3.7874999046325684</c:v>
                </c:pt>
                <c:pt idx="623">
                  <c:v>3.8715000152587891</c:v>
                </c:pt>
                <c:pt idx="624">
                  <c:v>4.0324997901916504</c:v>
                </c:pt>
                <c:pt idx="625">
                  <c:v>3.932499885559082</c:v>
                </c:pt>
                <c:pt idx="626">
                  <c:v>3.932499885559082</c:v>
                </c:pt>
                <c:pt idx="627">
                  <c:v>4.0560002326965332</c:v>
                </c:pt>
                <c:pt idx="628">
                  <c:v>4.1634998321533203</c:v>
                </c:pt>
                <c:pt idx="629">
                  <c:v>4.252500057220459</c:v>
                </c:pt>
                <c:pt idx="630">
                  <c:v>4.2135000228881836</c:v>
                </c:pt>
                <c:pt idx="631">
                  <c:v>4.0964999198913574</c:v>
                </c:pt>
                <c:pt idx="632">
                  <c:v>4.0114998817443848</c:v>
                </c:pt>
                <c:pt idx="633">
                  <c:v>4.054999828338623</c:v>
                </c:pt>
                <c:pt idx="634">
                  <c:v>4.1960000991821289</c:v>
                </c:pt>
                <c:pt idx="635">
                  <c:v>4.1424999237060547</c:v>
                </c:pt>
                <c:pt idx="636">
                  <c:v>4.3480000495910645</c:v>
                </c:pt>
                <c:pt idx="637">
                  <c:v>4.5005002021789551</c:v>
                </c:pt>
                <c:pt idx="638">
                  <c:v>4.3975000381469727</c:v>
                </c:pt>
                <c:pt idx="639">
                  <c:v>4.5809998512268066</c:v>
                </c:pt>
                <c:pt idx="640">
                  <c:v>4.6630001068115234</c:v>
                </c:pt>
                <c:pt idx="641">
                  <c:v>4.6484999656677246</c:v>
                </c:pt>
                <c:pt idx="642">
                  <c:v>4.565000057220459</c:v>
                </c:pt>
                <c:pt idx="643">
                  <c:v>4.436500072479248</c:v>
                </c:pt>
                <c:pt idx="644">
                  <c:v>4.4935002326965332</c:v>
                </c:pt>
                <c:pt idx="645">
                  <c:v>4.4375</c:v>
                </c:pt>
                <c:pt idx="646">
                  <c:v>4.5320000648498535</c:v>
                </c:pt>
                <c:pt idx="647">
                  <c:v>4.441500186920166</c:v>
                </c:pt>
                <c:pt idx="648">
                  <c:v>4.434999942779541</c:v>
                </c:pt>
                <c:pt idx="649">
                  <c:v>4.3189997673034668</c:v>
                </c:pt>
                <c:pt idx="650">
                  <c:v>4.3004999160766602</c:v>
                </c:pt>
                <c:pt idx="651">
                  <c:v>4.2620000839233398</c:v>
                </c:pt>
                <c:pt idx="652">
                  <c:v>4.2835001945495605</c:v>
                </c:pt>
                <c:pt idx="653">
                  <c:v>4.2610001564025879</c:v>
                </c:pt>
                <c:pt idx="654">
                  <c:v>4.2665328979492188</c:v>
                </c:pt>
                <c:pt idx="655">
                  <c:v>4.2665328979492188</c:v>
                </c:pt>
                <c:pt idx="656">
                  <c:v>4.2344999313354492</c:v>
                </c:pt>
                <c:pt idx="657">
                  <c:v>4.1484999656677246</c:v>
                </c:pt>
                <c:pt idx="658">
                  <c:v>4.0430002212524414</c:v>
                </c:pt>
                <c:pt idx="659">
                  <c:v>4.0384998321533203</c:v>
                </c:pt>
                <c:pt idx="660">
                  <c:v>4.1725001335144043</c:v>
                </c:pt>
                <c:pt idx="661">
                  <c:v>4.1040000915527344</c:v>
                </c:pt>
                <c:pt idx="662">
                  <c:v>4.0384998321533203</c:v>
                </c:pt>
                <c:pt idx="663">
                  <c:v>4.1145000457763672</c:v>
                </c:pt>
                <c:pt idx="664">
                  <c:v>4.3169999122619629</c:v>
                </c:pt>
                <c:pt idx="665">
                  <c:v>4.3914999961853027</c:v>
                </c:pt>
                <c:pt idx="666">
                  <c:v>4.374000072479248</c:v>
                </c:pt>
                <c:pt idx="667">
                  <c:v>4.4140000343322754</c:v>
                </c:pt>
                <c:pt idx="668">
                  <c:v>4.4559998512268066</c:v>
                </c:pt>
                <c:pt idx="669">
                  <c:v>4.25</c:v>
                </c:pt>
                <c:pt idx="670">
                  <c:v>4.3420000076293945</c:v>
                </c:pt>
                <c:pt idx="671">
                  <c:v>4.2335000038146973</c:v>
                </c:pt>
                <c:pt idx="672">
                  <c:v>4.2744998931884766</c:v>
                </c:pt>
                <c:pt idx="673">
                  <c:v>4.252500057220459</c:v>
                </c:pt>
                <c:pt idx="674">
                  <c:v>4.1795001029968262</c:v>
                </c:pt>
                <c:pt idx="675">
                  <c:v>4.1659998893737793</c:v>
                </c:pt>
                <c:pt idx="676">
                  <c:v>4.2249999046325684</c:v>
                </c:pt>
                <c:pt idx="677">
                  <c:v>4.2344999313354492</c:v>
                </c:pt>
                <c:pt idx="678">
                  <c:v>4.2829999923706055</c:v>
                </c:pt>
                <c:pt idx="679">
                  <c:v>4.1684999465942383</c:v>
                </c:pt>
                <c:pt idx="680">
                  <c:v>4.2074999809265137</c:v>
                </c:pt>
                <c:pt idx="681">
                  <c:v>4.2554998397827148</c:v>
                </c:pt>
                <c:pt idx="682">
                  <c:v>4.1440000534057617</c:v>
                </c:pt>
                <c:pt idx="683">
                  <c:v>4.1845002174377441</c:v>
                </c:pt>
                <c:pt idx="684">
                  <c:v>4.1389999389648438</c:v>
                </c:pt>
                <c:pt idx="685">
                  <c:v>4.1119999885559082</c:v>
                </c:pt>
                <c:pt idx="686">
                  <c:v>4.1075000762939453</c:v>
                </c:pt>
                <c:pt idx="687">
                  <c:v>4.0974998474121094</c:v>
                </c:pt>
                <c:pt idx="688">
                  <c:v>4.0124998092651367</c:v>
                </c:pt>
                <c:pt idx="689">
                  <c:v>4.0564999580383301</c:v>
                </c:pt>
                <c:pt idx="690">
                  <c:v>4.1314997673034668</c:v>
                </c:pt>
                <c:pt idx="691">
                  <c:v>4.0637688636779785</c:v>
                </c:pt>
                <c:pt idx="692">
                  <c:v>4.0430002212524414</c:v>
                </c:pt>
                <c:pt idx="693">
                  <c:v>4.0085000991821289</c:v>
                </c:pt>
                <c:pt idx="694">
                  <c:v>4.0254998207092285</c:v>
                </c:pt>
                <c:pt idx="695">
                  <c:v>4.0182738304138184</c:v>
                </c:pt>
                <c:pt idx="696">
                  <c:v>4.0182738304138184</c:v>
                </c:pt>
                <c:pt idx="697">
                  <c:v>3.9514999389648438</c:v>
                </c:pt>
                <c:pt idx="698">
                  <c:v>3.9054999351501465</c:v>
                </c:pt>
                <c:pt idx="699">
                  <c:v>3.8310000896453857</c:v>
                </c:pt>
                <c:pt idx="700">
                  <c:v>3.8640000820159912</c:v>
                </c:pt>
                <c:pt idx="701">
                  <c:v>3.809499979019165</c:v>
                </c:pt>
                <c:pt idx="702">
                  <c:v>3.7695000171661377</c:v>
                </c:pt>
                <c:pt idx="703">
                  <c:v>3.7934999465942383</c:v>
                </c:pt>
                <c:pt idx="704">
                  <c:v>3.7620000839233398</c:v>
                </c:pt>
                <c:pt idx="705">
                  <c:v>3.8559999465942383</c:v>
                </c:pt>
                <c:pt idx="706">
                  <c:v>3.5269999504089355</c:v>
                </c:pt>
                <c:pt idx="707">
                  <c:v>3.627000093460083</c:v>
                </c:pt>
                <c:pt idx="708">
                  <c:v>3.565000057220459</c:v>
                </c:pt>
                <c:pt idx="709">
                  <c:v>3.6480000019073486</c:v>
                </c:pt>
                <c:pt idx="710">
                  <c:v>4.0135002136230469</c:v>
                </c:pt>
                <c:pt idx="711">
                  <c:v>4.0725002288818359</c:v>
                </c:pt>
                <c:pt idx="712">
                  <c:v>4.1380000114440918</c:v>
                </c:pt>
                <c:pt idx="713">
                  <c:v>4.1579999923706055</c:v>
                </c:pt>
                <c:pt idx="714">
                  <c:v>4.2185001373291016</c:v>
                </c:pt>
                <c:pt idx="715">
                  <c:v>4.1360001564025879</c:v>
                </c:pt>
                <c:pt idx="716">
                  <c:v>3.8125</c:v>
                </c:pt>
                <c:pt idx="717">
                  <c:v>4.1154999732971191</c:v>
                </c:pt>
                <c:pt idx="718">
                  <c:v>4.0199999809265137</c:v>
                </c:pt>
                <c:pt idx="719">
                  <c:v>3.8965001106262207</c:v>
                </c:pt>
                <c:pt idx="720">
                  <c:v>3.8275001049041748</c:v>
                </c:pt>
                <c:pt idx="721">
                  <c:v>3.5174999237060547</c:v>
                </c:pt>
                <c:pt idx="722">
                  <c:v>3.5715000629425049</c:v>
                </c:pt>
                <c:pt idx="723">
                  <c:v>3.7604999542236328</c:v>
                </c:pt>
                <c:pt idx="724">
                  <c:v>4.0054998397827148</c:v>
                </c:pt>
                <c:pt idx="725">
                  <c:v>4.0109138488769531</c:v>
                </c:pt>
                <c:pt idx="726">
                  <c:v>4.0109138488769531</c:v>
                </c:pt>
                <c:pt idx="727">
                  <c:v>4.125</c:v>
                </c:pt>
                <c:pt idx="728">
                  <c:v>4.065000057220459</c:v>
                </c:pt>
                <c:pt idx="729">
                  <c:v>3.9844999313354492</c:v>
                </c:pt>
                <c:pt idx="730">
                  <c:v>3.9219999313354492</c:v>
                </c:pt>
                <c:pt idx="731">
                  <c:v>3.8180000782012939</c:v>
                </c:pt>
                <c:pt idx="732">
                  <c:v>3.5464999675750732</c:v>
                </c:pt>
                <c:pt idx="733">
                  <c:v>3.5195000171661377</c:v>
                </c:pt>
                <c:pt idx="734">
                  <c:v>3.494999885559082</c:v>
                </c:pt>
                <c:pt idx="735">
                  <c:v>3.7054998874664307</c:v>
                </c:pt>
                <c:pt idx="736">
                  <c:v>3.750999927520752</c:v>
                </c:pt>
                <c:pt idx="737">
                  <c:v>3.8389999866485596</c:v>
                </c:pt>
                <c:pt idx="738">
                  <c:v>3.809499979019165</c:v>
                </c:pt>
                <c:pt idx="739">
                  <c:v>3.8459999561309814</c:v>
                </c:pt>
                <c:pt idx="740">
                  <c:v>3.8610000610351563</c:v>
                </c:pt>
                <c:pt idx="741">
                  <c:v>3.8064999580383301</c:v>
                </c:pt>
                <c:pt idx="742">
                  <c:v>3.624000072479248</c:v>
                </c:pt>
                <c:pt idx="743">
                  <c:v>3.5074999332427979</c:v>
                </c:pt>
                <c:pt idx="744">
                  <c:v>3.5155000686645508</c:v>
                </c:pt>
                <c:pt idx="745">
                  <c:v>3.5855000019073486</c:v>
                </c:pt>
                <c:pt idx="746">
                  <c:v>3.5088930130004883</c:v>
                </c:pt>
                <c:pt idx="747">
                  <c:v>3.5088930130004883</c:v>
                </c:pt>
                <c:pt idx="748">
                  <c:v>3.3519999980926514</c:v>
                </c:pt>
                <c:pt idx="749">
                  <c:v>3.4409999847412109</c:v>
                </c:pt>
                <c:pt idx="750">
                  <c:v>3.4195001125335693</c:v>
                </c:pt>
                <c:pt idx="751">
                  <c:v>3.3624999523162842</c:v>
                </c:pt>
                <c:pt idx="752">
                  <c:v>3.2395000457763672</c:v>
                </c:pt>
                <c:pt idx="753">
                  <c:v>3.0474998950958252</c:v>
                </c:pt>
                <c:pt idx="754">
                  <c:v>2.8670001029968262</c:v>
                </c:pt>
                <c:pt idx="755">
                  <c:v>3.0060000419616699</c:v>
                </c:pt>
                <c:pt idx="756">
                  <c:v>3.2019999027252197</c:v>
                </c:pt>
                <c:pt idx="757">
                  <c:v>2.8994998931884766</c:v>
                </c:pt>
                <c:pt idx="758">
                  <c:v>2.8512580394744873</c:v>
                </c:pt>
                <c:pt idx="759">
                  <c:v>2.8512580394744873</c:v>
                </c:pt>
                <c:pt idx="760">
                  <c:v>2.7834999561309814</c:v>
                </c:pt>
                <c:pt idx="761">
                  <c:v>2.5859999656677246</c:v>
                </c:pt>
                <c:pt idx="762">
                  <c:v>2.5490000247955322</c:v>
                </c:pt>
                <c:pt idx="763">
                  <c:v>2.5625</c:v>
                </c:pt>
                <c:pt idx="764">
                  <c:v>2.5364999771118164</c:v>
                </c:pt>
                <c:pt idx="765">
                  <c:v>2.6419999599456787</c:v>
                </c:pt>
                <c:pt idx="766">
                  <c:v>2.6730000972747803</c:v>
                </c:pt>
                <c:pt idx="767">
                  <c:v>2.6034998893737793</c:v>
                </c:pt>
                <c:pt idx="768">
                  <c:v>2.561500072479248</c:v>
                </c:pt>
                <c:pt idx="769">
                  <c:v>2.4514999389648438</c:v>
                </c:pt>
                <c:pt idx="770">
                  <c:v>2.3924999237060547</c:v>
                </c:pt>
                <c:pt idx="771">
                  <c:v>2.375499963760376</c:v>
                </c:pt>
                <c:pt idx="772">
                  <c:v>2.1029999256134033</c:v>
                </c:pt>
                <c:pt idx="773">
                  <c:v>2.0399999618530273</c:v>
                </c:pt>
                <c:pt idx="774">
                  <c:v>1.9924999475479126</c:v>
                </c:pt>
                <c:pt idx="775">
                  <c:v>2.0724999904632568</c:v>
                </c:pt>
                <c:pt idx="776">
                  <c:v>2.1345000267028809</c:v>
                </c:pt>
                <c:pt idx="777">
                  <c:v>2.1115000247955322</c:v>
                </c:pt>
                <c:pt idx="778">
                  <c:v>2.1710000038146973</c:v>
                </c:pt>
                <c:pt idx="779">
                  <c:v>2.1710000038146973</c:v>
                </c:pt>
                <c:pt idx="780">
                  <c:v>2.1327259540557861</c:v>
                </c:pt>
                <c:pt idx="781">
                  <c:v>2.0734999179840088</c:v>
                </c:pt>
                <c:pt idx="782">
                  <c:v>2.0780000686645508</c:v>
                </c:pt>
                <c:pt idx="783">
                  <c:v>2.1294999122619629</c:v>
                </c:pt>
                <c:pt idx="784">
                  <c:v>2.1294999122619629</c:v>
                </c:pt>
                <c:pt idx="785">
                  <c:v>2.3469998836517334</c:v>
                </c:pt>
                <c:pt idx="786">
                  <c:v>2.3164999485015869</c:v>
                </c:pt>
                <c:pt idx="787">
                  <c:v>2.2195000648498535</c:v>
                </c:pt>
                <c:pt idx="788">
                  <c:v>2.1630001068115234</c:v>
                </c:pt>
                <c:pt idx="789">
                  <c:v>2.0954999923706055</c:v>
                </c:pt>
                <c:pt idx="790">
                  <c:v>2.0434999465942383</c:v>
                </c:pt>
                <c:pt idx="791">
                  <c:v>1.9754999876022339</c:v>
                </c:pt>
                <c:pt idx="792">
                  <c:v>1.9654999971389771</c:v>
                </c:pt>
                <c:pt idx="793">
                  <c:v>1.9029999971389771</c:v>
                </c:pt>
                <c:pt idx="794">
                  <c:v>1.9455000162124634</c:v>
                </c:pt>
                <c:pt idx="795">
                  <c:v>1.996783971786499</c:v>
                </c:pt>
                <c:pt idx="796">
                  <c:v>1.996783971786499</c:v>
                </c:pt>
                <c:pt idx="797">
                  <c:v>1.9939999580383301</c:v>
                </c:pt>
                <c:pt idx="798">
                  <c:v>2.1614999771118164</c:v>
                </c:pt>
                <c:pt idx="799">
                  <c:v>2.2009999752044678</c:v>
                </c:pt>
                <c:pt idx="800">
                  <c:v>2.250999927520752</c:v>
                </c:pt>
                <c:pt idx="801">
                  <c:v>2.2894999980926514</c:v>
                </c:pt>
                <c:pt idx="802">
                  <c:v>2.2014999389648438</c:v>
                </c:pt>
                <c:pt idx="803">
                  <c:v>2.3039999008178711</c:v>
                </c:pt>
                <c:pt idx="804">
                  <c:v>2.440500020980835</c:v>
                </c:pt>
                <c:pt idx="805">
                  <c:v>2.4895000457763672</c:v>
                </c:pt>
                <c:pt idx="806">
                  <c:v>2.3929998874664307</c:v>
                </c:pt>
                <c:pt idx="807">
                  <c:v>2.4925000667572021</c:v>
                </c:pt>
                <c:pt idx="808">
                  <c:v>2.5455000400543213</c:v>
                </c:pt>
                <c:pt idx="809">
                  <c:v>2.5339999198913574</c:v>
                </c:pt>
                <c:pt idx="810">
                  <c:v>2.5750000476837158</c:v>
                </c:pt>
                <c:pt idx="811">
                  <c:v>2.619999885559082</c:v>
                </c:pt>
                <c:pt idx="812">
                  <c:v>2.5074999332427979</c:v>
                </c:pt>
                <c:pt idx="813">
                  <c:v>2.438499927520752</c:v>
                </c:pt>
                <c:pt idx="814">
                  <c:v>2.3924999237060547</c:v>
                </c:pt>
                <c:pt idx="815">
                  <c:v>2.5645039081573486</c:v>
                </c:pt>
                <c:pt idx="816">
                  <c:v>2.5645039081573486</c:v>
                </c:pt>
                <c:pt idx="817">
                  <c:v>2.4070000648498535</c:v>
                </c:pt>
                <c:pt idx="818">
                  <c:v>2.4760000705718994</c:v>
                </c:pt>
                <c:pt idx="819">
                  <c:v>2.5155000686645508</c:v>
                </c:pt>
                <c:pt idx="820">
                  <c:v>2.4530000686645508</c:v>
                </c:pt>
                <c:pt idx="821">
                  <c:v>2.4584999084472656</c:v>
                </c:pt>
                <c:pt idx="822">
                  <c:v>2.5169999599456787</c:v>
                </c:pt>
                <c:pt idx="823">
                  <c:v>2.6789999008178711</c:v>
                </c:pt>
                <c:pt idx="824">
                  <c:v>2.6914999485015869</c:v>
                </c:pt>
                <c:pt idx="825">
                  <c:v>2.6795001029968262</c:v>
                </c:pt>
                <c:pt idx="826">
                  <c:v>2.559499979019165</c:v>
                </c:pt>
                <c:pt idx="827">
                  <c:v>2.5880000591278076</c:v>
                </c:pt>
                <c:pt idx="828">
                  <c:v>2.6630001068115234</c:v>
                </c:pt>
                <c:pt idx="829">
                  <c:v>2.5164999961853027</c:v>
                </c:pt>
                <c:pt idx="830">
                  <c:v>2.5439999103546143</c:v>
                </c:pt>
                <c:pt idx="831">
                  <c:v>2.5999999046325684</c:v>
                </c:pt>
                <c:pt idx="832">
                  <c:v>2.6554999351501465</c:v>
                </c:pt>
                <c:pt idx="833">
                  <c:v>2.5685000419616699</c:v>
                </c:pt>
                <c:pt idx="834">
                  <c:v>2.5109999179840088</c:v>
                </c:pt>
                <c:pt idx="835">
                  <c:v>2.5099999904632568</c:v>
                </c:pt>
                <c:pt idx="836">
                  <c:v>2.5450000762939453</c:v>
                </c:pt>
                <c:pt idx="837">
                  <c:v>2.5999999046325684</c:v>
                </c:pt>
                <c:pt idx="838">
                  <c:v>2.2379999160766602</c:v>
                </c:pt>
                <c:pt idx="839">
                  <c:v>2.3085000514984131</c:v>
                </c:pt>
                <c:pt idx="840">
                  <c:v>2.3199999332427979</c:v>
                </c:pt>
                <c:pt idx="841">
                  <c:v>2.311500072479248</c:v>
                </c:pt>
                <c:pt idx="842">
                  <c:v>2.3064999580383301</c:v>
                </c:pt>
                <c:pt idx="843">
                  <c:v>2.371999979019165</c:v>
                </c:pt>
                <c:pt idx="844">
                  <c:v>2.3080000877380371</c:v>
                </c:pt>
                <c:pt idx="845">
                  <c:v>2.3055000305175781</c:v>
                </c:pt>
                <c:pt idx="846">
                  <c:v>2.2395000457763672</c:v>
                </c:pt>
                <c:pt idx="847">
                  <c:v>2.2184998989105225</c:v>
                </c:pt>
                <c:pt idx="848">
                  <c:v>2.2170000076293945</c:v>
                </c:pt>
                <c:pt idx="849">
                  <c:v>2.2964999675750732</c:v>
                </c:pt>
                <c:pt idx="850">
                  <c:v>2.4419999122619629</c:v>
                </c:pt>
                <c:pt idx="851">
                  <c:v>2.4795000553131104</c:v>
                </c:pt>
                <c:pt idx="852">
                  <c:v>2.4595000743865967</c:v>
                </c:pt>
                <c:pt idx="853">
                  <c:v>2.4179999828338623</c:v>
                </c:pt>
                <c:pt idx="854">
                  <c:v>2.4670000076293945</c:v>
                </c:pt>
                <c:pt idx="855">
                  <c:v>2.4670000076293945</c:v>
                </c:pt>
                <c:pt idx="856">
                  <c:v>2.3860890865325928</c:v>
                </c:pt>
                <c:pt idx="857">
                  <c:v>2.315000057220459</c:v>
                </c:pt>
                <c:pt idx="858">
                  <c:v>2.2769999504089355</c:v>
                </c:pt>
                <c:pt idx="859">
                  <c:v>2.3359999656677246</c:v>
                </c:pt>
                <c:pt idx="860">
                  <c:v>2.4784998893737793</c:v>
                </c:pt>
                <c:pt idx="861">
                  <c:v>2.4224998950958252</c:v>
                </c:pt>
                <c:pt idx="862">
                  <c:v>2.4909999370574951</c:v>
                </c:pt>
                <c:pt idx="863">
                  <c:v>2.5204999446868896</c:v>
                </c:pt>
                <c:pt idx="864">
                  <c:v>2.4779999256134033</c:v>
                </c:pt>
                <c:pt idx="865">
                  <c:v>2.5420000553131104</c:v>
                </c:pt>
                <c:pt idx="866">
                  <c:v>2.4305000305175781</c:v>
                </c:pt>
                <c:pt idx="867">
                  <c:v>2.4874999523162842</c:v>
                </c:pt>
                <c:pt idx="868">
                  <c:v>2.5569999217987061</c:v>
                </c:pt>
                <c:pt idx="869">
                  <c:v>2.5664999485015869</c:v>
                </c:pt>
                <c:pt idx="870">
                  <c:v>2.6140000820159912</c:v>
                </c:pt>
                <c:pt idx="871">
                  <c:v>2.6248879432678223</c:v>
                </c:pt>
                <c:pt idx="872">
                  <c:v>2.5894999504089355</c:v>
                </c:pt>
                <c:pt idx="873">
                  <c:v>2.5469999313354492</c:v>
                </c:pt>
                <c:pt idx="874">
                  <c:v>2.6454999446868896</c:v>
                </c:pt>
                <c:pt idx="875">
                  <c:v>2.6484999656677246</c:v>
                </c:pt>
                <c:pt idx="876">
                  <c:v>2.5364999771118164</c:v>
                </c:pt>
                <c:pt idx="877">
                  <c:v>2.497999906539917</c:v>
                </c:pt>
                <c:pt idx="878">
                  <c:v>2.4275000095367432</c:v>
                </c:pt>
                <c:pt idx="879">
                  <c:v>2.4509999752044678</c:v>
                </c:pt>
                <c:pt idx="880">
                  <c:v>2.4479999542236328</c:v>
                </c:pt>
                <c:pt idx="881">
                  <c:v>2.502000093460083</c:v>
                </c:pt>
                <c:pt idx="882">
                  <c:v>2.5044999122619629</c:v>
                </c:pt>
                <c:pt idx="883">
                  <c:v>2.4574999809265137</c:v>
                </c:pt>
                <c:pt idx="884">
                  <c:v>2.5755000114440918</c:v>
                </c:pt>
                <c:pt idx="885">
                  <c:v>2.6889998912811279</c:v>
                </c:pt>
                <c:pt idx="886">
                  <c:v>2.6889998912811279</c:v>
                </c:pt>
                <c:pt idx="887">
                  <c:v>2.749000072479248</c:v>
                </c:pt>
                <c:pt idx="888">
                  <c:v>2.9340000152587891</c:v>
                </c:pt>
                <c:pt idx="889">
                  <c:v>2.9739999771118164</c:v>
                </c:pt>
                <c:pt idx="890">
                  <c:v>2.7720000743865967</c:v>
                </c:pt>
                <c:pt idx="891">
                  <c:v>3.062999963760376</c:v>
                </c:pt>
                <c:pt idx="892">
                  <c:v>3.0174999237060547</c:v>
                </c:pt>
                <c:pt idx="893">
                  <c:v>2.8989999294281006</c:v>
                </c:pt>
                <c:pt idx="894">
                  <c:v>3.0610001087188721</c:v>
                </c:pt>
                <c:pt idx="895">
                  <c:v>3.3705000877380371</c:v>
                </c:pt>
                <c:pt idx="896">
                  <c:v>3.5155000686645508</c:v>
                </c:pt>
                <c:pt idx="897">
                  <c:v>3.3819999694824219</c:v>
                </c:pt>
                <c:pt idx="898">
                  <c:v>3.4649999141693115</c:v>
                </c:pt>
                <c:pt idx="899">
                  <c:v>3.3689999580383301</c:v>
                </c:pt>
                <c:pt idx="900">
                  <c:v>3.2404999732971191</c:v>
                </c:pt>
                <c:pt idx="901">
                  <c:v>3.1310000419616699</c:v>
                </c:pt>
                <c:pt idx="902">
                  <c:v>3.0959999561309814</c:v>
                </c:pt>
                <c:pt idx="903">
                  <c:v>3.0304999351501465</c:v>
                </c:pt>
                <c:pt idx="904">
                  <c:v>3.2929999828338623</c:v>
                </c:pt>
                <c:pt idx="905">
                  <c:v>3.2409999370574951</c:v>
                </c:pt>
                <c:pt idx="906">
                  <c:v>3.1315000057220459</c:v>
                </c:pt>
                <c:pt idx="907">
                  <c:v>3.1045000553131104</c:v>
                </c:pt>
                <c:pt idx="908">
                  <c:v>3.1189999580383301</c:v>
                </c:pt>
                <c:pt idx="909">
                  <c:v>2.9744999408721924</c:v>
                </c:pt>
                <c:pt idx="910">
                  <c:v>2.9024999141693115</c:v>
                </c:pt>
                <c:pt idx="911">
                  <c:v>2.9149999618530273</c:v>
                </c:pt>
                <c:pt idx="912">
                  <c:v>2.9725000858306885</c:v>
                </c:pt>
                <c:pt idx="913">
                  <c:v>2.9314999580383301</c:v>
                </c:pt>
                <c:pt idx="914">
                  <c:v>2.8389999866485596</c:v>
                </c:pt>
                <c:pt idx="915">
                  <c:v>2.8389999866485596</c:v>
                </c:pt>
                <c:pt idx="916">
                  <c:v>2.811500072479248</c:v>
                </c:pt>
                <c:pt idx="917">
                  <c:v>2.7764999866485596</c:v>
                </c:pt>
                <c:pt idx="918">
                  <c:v>2.6205000877380371</c:v>
                </c:pt>
                <c:pt idx="919">
                  <c:v>2.7309999465942383</c:v>
                </c:pt>
                <c:pt idx="920">
                  <c:v>2.6384999752044678</c:v>
                </c:pt>
                <c:pt idx="921">
                  <c:v>2.7049999237060547</c:v>
                </c:pt>
                <c:pt idx="922">
                  <c:v>2.809999942779541</c:v>
                </c:pt>
                <c:pt idx="923">
                  <c:v>2.9820001125335693</c:v>
                </c:pt>
                <c:pt idx="924">
                  <c:v>2.9230000972747803</c:v>
                </c:pt>
                <c:pt idx="925">
                  <c:v>3.0079998970031738</c:v>
                </c:pt>
                <c:pt idx="926">
                  <c:v>2.940500020980835</c:v>
                </c:pt>
                <c:pt idx="927">
                  <c:v>2.812000036239624</c:v>
                </c:pt>
                <c:pt idx="928">
                  <c:v>2.8619999885559082</c:v>
                </c:pt>
                <c:pt idx="929">
                  <c:v>3.0434999465942383</c:v>
                </c:pt>
                <c:pt idx="930">
                  <c:v>3</c:v>
                </c:pt>
                <c:pt idx="931">
                  <c:v>3.0069999694824219</c:v>
                </c:pt>
                <c:pt idx="932">
                  <c:v>3.0090000629425049</c:v>
                </c:pt>
                <c:pt idx="933">
                  <c:v>3.0280001163482666</c:v>
                </c:pt>
                <c:pt idx="934">
                  <c:v>3.0369999408721924</c:v>
                </c:pt>
                <c:pt idx="935">
                  <c:v>2.8935000896453857</c:v>
                </c:pt>
                <c:pt idx="936">
                  <c:v>3.0469999313354492</c:v>
                </c:pt>
                <c:pt idx="937">
                  <c:v>3.0745000839233398</c:v>
                </c:pt>
                <c:pt idx="938">
                  <c:v>3.1579999923706055</c:v>
                </c:pt>
                <c:pt idx="939">
                  <c:v>3.1554999351501465</c:v>
                </c:pt>
                <c:pt idx="940">
                  <c:v>3.3045001029968262</c:v>
                </c:pt>
                <c:pt idx="941">
                  <c:v>3.188499927520752</c:v>
                </c:pt>
                <c:pt idx="942">
                  <c:v>3.1064999103546143</c:v>
                </c:pt>
                <c:pt idx="943">
                  <c:v>3.0344998836517334</c:v>
                </c:pt>
                <c:pt idx="944">
                  <c:v>2.9235000610351563</c:v>
                </c:pt>
                <c:pt idx="945">
                  <c:v>2.877000093460083</c:v>
                </c:pt>
                <c:pt idx="946">
                  <c:v>2.8204998970031738</c:v>
                </c:pt>
                <c:pt idx="947">
                  <c:v>2.9000000953674316</c:v>
                </c:pt>
                <c:pt idx="948">
                  <c:v>2.8529999256134033</c:v>
                </c:pt>
                <c:pt idx="949">
                  <c:v>2.8269999027252197</c:v>
                </c:pt>
                <c:pt idx="950">
                  <c:v>2.9690001010894775</c:v>
                </c:pt>
                <c:pt idx="951">
                  <c:v>2.9089999198913574</c:v>
                </c:pt>
                <c:pt idx="952">
                  <c:v>2.8615000247955322</c:v>
                </c:pt>
                <c:pt idx="953">
                  <c:v>2.8440001010894775</c:v>
                </c:pt>
                <c:pt idx="954">
                  <c:v>2.8570001125335693</c:v>
                </c:pt>
                <c:pt idx="955">
                  <c:v>2.8340001106262207</c:v>
                </c:pt>
                <c:pt idx="956">
                  <c:v>2.7533540725708008</c:v>
                </c:pt>
                <c:pt idx="957">
                  <c:v>2.7130000591278076</c:v>
                </c:pt>
                <c:pt idx="958">
                  <c:v>2.624500036239624</c:v>
                </c:pt>
                <c:pt idx="959">
                  <c:v>2.6545000076293945</c:v>
                </c:pt>
                <c:pt idx="960">
                  <c:v>2.7424330711364746</c:v>
                </c:pt>
                <c:pt idx="961">
                  <c:v>2.7424330711364746</c:v>
                </c:pt>
                <c:pt idx="962">
                  <c:v>2.752500057220459</c:v>
                </c:pt>
                <c:pt idx="963">
                  <c:v>2.7400000095367432</c:v>
                </c:pt>
                <c:pt idx="964">
                  <c:v>2.6405000686645508</c:v>
                </c:pt>
                <c:pt idx="965">
                  <c:v>2.6480000019073486</c:v>
                </c:pt>
                <c:pt idx="966">
                  <c:v>2.7160000801086426</c:v>
                </c:pt>
                <c:pt idx="967">
                  <c:v>2.7795000076293945</c:v>
                </c:pt>
                <c:pt idx="968">
                  <c:v>2.8139998912811279</c:v>
                </c:pt>
                <c:pt idx="969">
                  <c:v>2.7374999523162842</c:v>
                </c:pt>
                <c:pt idx="970">
                  <c:v>2.8340001106262207</c:v>
                </c:pt>
                <c:pt idx="971">
                  <c:v>2.8534998893737793</c:v>
                </c:pt>
                <c:pt idx="972">
                  <c:v>2.811500072479248</c:v>
                </c:pt>
                <c:pt idx="973">
                  <c:v>2.7409999370574951</c:v>
                </c:pt>
                <c:pt idx="974">
                  <c:v>2.6949999332427979</c:v>
                </c:pt>
                <c:pt idx="975">
                  <c:v>2.6944999694824219</c:v>
                </c:pt>
                <c:pt idx="976">
                  <c:v>2.6519999504089355</c:v>
                </c:pt>
                <c:pt idx="977">
                  <c:v>2.6500000953674316</c:v>
                </c:pt>
                <c:pt idx="978">
                  <c:v>2.6449999809265137</c:v>
                </c:pt>
                <c:pt idx="979">
                  <c:v>2.5394999980926514</c:v>
                </c:pt>
                <c:pt idx="980">
                  <c:v>2.565000057220459</c:v>
                </c:pt>
                <c:pt idx="981">
                  <c:v>2.5864999294281006</c:v>
                </c:pt>
                <c:pt idx="982">
                  <c:v>2.6054999828338623</c:v>
                </c:pt>
                <c:pt idx="983">
                  <c:v>2.5250000953674316</c:v>
                </c:pt>
                <c:pt idx="984">
                  <c:v>2.5729999542236328</c:v>
                </c:pt>
                <c:pt idx="985">
                  <c:v>2.7074759006500244</c:v>
                </c:pt>
                <c:pt idx="986">
                  <c:v>2.7074759006500244</c:v>
                </c:pt>
                <c:pt idx="987">
                  <c:v>2.6205000877380371</c:v>
                </c:pt>
                <c:pt idx="988">
                  <c:v>2.7054998874664307</c:v>
                </c:pt>
                <c:pt idx="989">
                  <c:v>2.7650001049041748</c:v>
                </c:pt>
                <c:pt idx="990">
                  <c:v>2.744999885559082</c:v>
                </c:pt>
                <c:pt idx="991">
                  <c:v>2.7209999561309814</c:v>
                </c:pt>
                <c:pt idx="992">
                  <c:v>2.6545000076293945</c:v>
                </c:pt>
                <c:pt idx="993">
                  <c:v>2.7255001068115234</c:v>
                </c:pt>
                <c:pt idx="994">
                  <c:v>2.7230000495910645</c:v>
                </c:pt>
                <c:pt idx="995">
                  <c:v>2.7894999980926514</c:v>
                </c:pt>
                <c:pt idx="996">
                  <c:v>2.8624999523162842</c:v>
                </c:pt>
                <c:pt idx="997">
                  <c:v>2.747499942779541</c:v>
                </c:pt>
                <c:pt idx="998">
                  <c:v>2.6930000782012939</c:v>
                </c:pt>
                <c:pt idx="999">
                  <c:v>2.7699999809265137</c:v>
                </c:pt>
                <c:pt idx="1000">
                  <c:v>2.6605000495910645</c:v>
                </c:pt>
                <c:pt idx="1001">
                  <c:v>2.6919999122619629</c:v>
                </c:pt>
                <c:pt idx="1002">
                  <c:v>2.7369999885559082</c:v>
                </c:pt>
                <c:pt idx="1003">
                  <c:v>2.747999906539917</c:v>
                </c:pt>
                <c:pt idx="1004">
                  <c:v>2.7179999351501465</c:v>
                </c:pt>
                <c:pt idx="1005">
                  <c:v>2.6649999618530273</c:v>
                </c:pt>
                <c:pt idx="1006">
                  <c:v>2.6459999084472656</c:v>
                </c:pt>
                <c:pt idx="1007">
                  <c:v>2.6254260540008545</c:v>
                </c:pt>
                <c:pt idx="1008">
                  <c:v>2.6254260540008545</c:v>
                </c:pt>
                <c:pt idx="1009">
                  <c:v>2.5704998970031738</c:v>
                </c:pt>
                <c:pt idx="1010">
                  <c:v>2.5785000324249268</c:v>
                </c:pt>
                <c:pt idx="1011">
                  <c:v>2.4679999351501465</c:v>
                </c:pt>
                <c:pt idx="1012">
                  <c:v>2.4514999389648438</c:v>
                </c:pt>
                <c:pt idx="1013">
                  <c:v>2.4814999103546143</c:v>
                </c:pt>
                <c:pt idx="1014">
                  <c:v>2.4644999504089355</c:v>
                </c:pt>
                <c:pt idx="1015">
                  <c:v>2.4865000247955322</c:v>
                </c:pt>
                <c:pt idx="1016">
                  <c:v>2.4869999885559082</c:v>
                </c:pt>
                <c:pt idx="1017">
                  <c:v>2.4249999523162842</c:v>
                </c:pt>
                <c:pt idx="1018">
                  <c:v>2.4067258834838867</c:v>
                </c:pt>
                <c:pt idx="1019">
                  <c:v>2.4067258834838867</c:v>
                </c:pt>
                <c:pt idx="1020">
                  <c:v>2.3564999103546143</c:v>
                </c:pt>
                <c:pt idx="1021">
                  <c:v>2.3310000896453857</c:v>
                </c:pt>
                <c:pt idx="1022">
                  <c:v>2.3784999847412109</c:v>
                </c:pt>
                <c:pt idx="1023">
                  <c:v>2.4314999580383301</c:v>
                </c:pt>
                <c:pt idx="1024">
                  <c:v>2.4869999885559082</c:v>
                </c:pt>
                <c:pt idx="1025">
                  <c:v>2.624500036239624</c:v>
                </c:pt>
                <c:pt idx="1026">
                  <c:v>2.5750000476837158</c:v>
                </c:pt>
                <c:pt idx="1027">
                  <c:v>2.4879999160766602</c:v>
                </c:pt>
                <c:pt idx="1028">
                  <c:v>2.502000093460083</c:v>
                </c:pt>
                <c:pt idx="1029">
                  <c:v>2.5445001125335693</c:v>
                </c:pt>
                <c:pt idx="1030">
                  <c:v>2.6145000457763672</c:v>
                </c:pt>
                <c:pt idx="1031">
                  <c:v>2.6594998836517334</c:v>
                </c:pt>
                <c:pt idx="1032">
                  <c:v>2.7374999523162842</c:v>
                </c:pt>
                <c:pt idx="1033">
                  <c:v>2.7135000228881836</c:v>
                </c:pt>
                <c:pt idx="1034">
                  <c:v>2.5989999771118164</c:v>
                </c:pt>
                <c:pt idx="1035">
                  <c:v>2.6489999294281006</c:v>
                </c:pt>
                <c:pt idx="1036">
                  <c:v>2.7834999561309814</c:v>
                </c:pt>
                <c:pt idx="1037">
                  <c:v>2.8454999923706055</c:v>
                </c:pt>
                <c:pt idx="1038">
                  <c:v>2.8605000972747803</c:v>
                </c:pt>
                <c:pt idx="1039">
                  <c:v>2.9094998836517334</c:v>
                </c:pt>
                <c:pt idx="1040">
                  <c:v>2.9094998836517334</c:v>
                </c:pt>
                <c:pt idx="1041">
                  <c:v>2.9706830978393555</c:v>
                </c:pt>
                <c:pt idx="1042">
                  <c:v>2.9519999027252197</c:v>
                </c:pt>
                <c:pt idx="1043">
                  <c:v>2.9224998950958252</c:v>
                </c:pt>
                <c:pt idx="1044">
                  <c:v>2.9769999980926514</c:v>
                </c:pt>
                <c:pt idx="1045">
                  <c:v>2.9769999980926514</c:v>
                </c:pt>
                <c:pt idx="1046">
                  <c:v>2.9375</c:v>
                </c:pt>
                <c:pt idx="1047">
                  <c:v>2.8359999656677246</c:v>
                </c:pt>
                <c:pt idx="1048">
                  <c:v>2.8580000400543213</c:v>
                </c:pt>
                <c:pt idx="1049">
                  <c:v>2.8980000019073486</c:v>
                </c:pt>
                <c:pt idx="1050">
                  <c:v>2.8580000400543213</c:v>
                </c:pt>
                <c:pt idx="1051">
                  <c:v>2.8464999198913574</c:v>
                </c:pt>
                <c:pt idx="1052">
                  <c:v>2.7674999237060547</c:v>
                </c:pt>
                <c:pt idx="1053">
                  <c:v>2.8169999122619629</c:v>
                </c:pt>
                <c:pt idx="1054">
                  <c:v>2.7655000686645508</c:v>
                </c:pt>
                <c:pt idx="1055">
                  <c:v>2.7077600955963135</c:v>
                </c:pt>
                <c:pt idx="1056">
                  <c:v>2.7077600955963135</c:v>
                </c:pt>
                <c:pt idx="1057">
                  <c:v>2.7434999942779541</c:v>
                </c:pt>
                <c:pt idx="1058">
                  <c:v>2.7135000228881836</c:v>
                </c:pt>
                <c:pt idx="1059">
                  <c:v>2.6640000343322754</c:v>
                </c:pt>
                <c:pt idx="1060">
                  <c:v>2.6575000286102295</c:v>
                </c:pt>
                <c:pt idx="1061">
                  <c:v>2.6735000610351563</c:v>
                </c:pt>
                <c:pt idx="1062">
                  <c:v>2.6705000400543213</c:v>
                </c:pt>
                <c:pt idx="1063">
                  <c:v>2.7049999237060547</c:v>
                </c:pt>
                <c:pt idx="1064">
                  <c:v>2.7065000534057617</c:v>
                </c:pt>
                <c:pt idx="1065">
                  <c:v>2.6549999713897705</c:v>
                </c:pt>
                <c:pt idx="1066">
                  <c:v>2.690000057220459</c:v>
                </c:pt>
                <c:pt idx="1067">
                  <c:v>2.6770000457763672</c:v>
                </c:pt>
                <c:pt idx="1068">
                  <c:v>2.7170000076293945</c:v>
                </c:pt>
                <c:pt idx="1069">
                  <c:v>2.6294999122619629</c:v>
                </c:pt>
                <c:pt idx="1070">
                  <c:v>2.557499885559082</c:v>
                </c:pt>
                <c:pt idx="1071">
                  <c:v>2.6045000553131104</c:v>
                </c:pt>
                <c:pt idx="1072">
                  <c:v>2.6445000171661377</c:v>
                </c:pt>
                <c:pt idx="1073">
                  <c:v>2.7060000896453857</c:v>
                </c:pt>
                <c:pt idx="1074">
                  <c:v>2.7119998931884766</c:v>
                </c:pt>
                <c:pt idx="1075">
                  <c:v>2.6659369468688965</c:v>
                </c:pt>
                <c:pt idx="1076">
                  <c:v>2.6659369468688965</c:v>
                </c:pt>
                <c:pt idx="1077">
                  <c:v>2.6340000629425049</c:v>
                </c:pt>
                <c:pt idx="1078">
                  <c:v>2.7155001163482666</c:v>
                </c:pt>
                <c:pt idx="1079">
                  <c:v>2.7599999904632568</c:v>
                </c:pt>
                <c:pt idx="1080">
                  <c:v>2.8034999370574951</c:v>
                </c:pt>
                <c:pt idx="1081">
                  <c:v>2.7804999351501465</c:v>
                </c:pt>
                <c:pt idx="1082">
                  <c:v>2.687999963760376</c:v>
                </c:pt>
                <c:pt idx="1083">
                  <c:v>2.6800000667572021</c:v>
                </c:pt>
                <c:pt idx="1084">
                  <c:v>2.6145000457763672</c:v>
                </c:pt>
                <c:pt idx="1085">
                  <c:v>2.5694999694824219</c:v>
                </c:pt>
                <c:pt idx="1086">
                  <c:v>2.5729999542236328</c:v>
                </c:pt>
                <c:pt idx="1087">
                  <c:v>2.5580000877380371</c:v>
                </c:pt>
                <c:pt idx="1088">
                  <c:v>2.5480000972747803</c:v>
                </c:pt>
                <c:pt idx="1089">
                  <c:v>2.5520000457763672</c:v>
                </c:pt>
                <c:pt idx="1090">
                  <c:v>2.6145000457763672</c:v>
                </c:pt>
                <c:pt idx="1091">
                  <c:v>2.6324999332427979</c:v>
                </c:pt>
                <c:pt idx="1092">
                  <c:v>2.6105000972747803</c:v>
                </c:pt>
                <c:pt idx="1093">
                  <c:v>2.6354999542236328</c:v>
                </c:pt>
                <c:pt idx="1094">
                  <c:v>2.6619999408721924</c:v>
                </c:pt>
                <c:pt idx="1095">
                  <c:v>2.6749999523162842</c:v>
                </c:pt>
                <c:pt idx="1096">
                  <c:v>2.6524999141693115</c:v>
                </c:pt>
                <c:pt idx="1097">
                  <c:v>2.6050000190734863</c:v>
                </c:pt>
                <c:pt idx="1098">
                  <c:v>2.5975000858306885</c:v>
                </c:pt>
                <c:pt idx="1099">
                  <c:v>2.6394999027252197</c:v>
                </c:pt>
                <c:pt idx="1100">
                  <c:v>2.6830000877380371</c:v>
                </c:pt>
                <c:pt idx="1101">
                  <c:v>2.6394999027252197</c:v>
                </c:pt>
                <c:pt idx="1102">
                  <c:v>2.5975000858306885</c:v>
                </c:pt>
                <c:pt idx="1103">
                  <c:v>2.6944999694824219</c:v>
                </c:pt>
                <c:pt idx="1104">
                  <c:v>2.7485001087188721</c:v>
                </c:pt>
                <c:pt idx="1105">
                  <c:v>2.7084999084472656</c:v>
                </c:pt>
                <c:pt idx="1106">
                  <c:v>2.7244999408721924</c:v>
                </c:pt>
                <c:pt idx="1107">
                  <c:v>2.7369999885559082</c:v>
                </c:pt>
                <c:pt idx="1108">
                  <c:v>2.7249999046325684</c:v>
                </c:pt>
                <c:pt idx="1109">
                  <c:v>2.7685000896453857</c:v>
                </c:pt>
                <c:pt idx="1110">
                  <c:v>2.871999979019165</c:v>
                </c:pt>
                <c:pt idx="1111">
                  <c:v>2.9435000419616699</c:v>
                </c:pt>
                <c:pt idx="1112">
                  <c:v>2.8764998912811279</c:v>
                </c:pt>
                <c:pt idx="1113">
                  <c:v>2.7660000324249268</c:v>
                </c:pt>
                <c:pt idx="1114">
                  <c:v>2.7829999923706055</c:v>
                </c:pt>
                <c:pt idx="1115">
                  <c:v>2.7925000190734863</c:v>
                </c:pt>
                <c:pt idx="1116">
                  <c:v>2.7260000705718994</c:v>
                </c:pt>
                <c:pt idx="1117">
                  <c:v>2.688499927520752</c:v>
                </c:pt>
                <c:pt idx="1118">
                  <c:v>2.7360000610351563</c:v>
                </c:pt>
                <c:pt idx="1119">
                  <c:v>2.7190001010894775</c:v>
                </c:pt>
                <c:pt idx="1120">
                  <c:v>2.6289999485015869</c:v>
                </c:pt>
                <c:pt idx="1121">
                  <c:v>2.687000036239624</c:v>
                </c:pt>
                <c:pt idx="1122">
                  <c:v>2.6974999904632568</c:v>
                </c:pt>
                <c:pt idx="1123">
                  <c:v>2.6480000019073486</c:v>
                </c:pt>
                <c:pt idx="1124">
                  <c:v>2.7049999237060547</c:v>
                </c:pt>
                <c:pt idx="1125">
                  <c:v>2.7579998970031738</c:v>
                </c:pt>
                <c:pt idx="1126">
                  <c:v>2.7599999904632568</c:v>
                </c:pt>
                <c:pt idx="1127">
                  <c:v>2.6419999599456787</c:v>
                </c:pt>
                <c:pt idx="1128">
                  <c:v>2.7044999599456787</c:v>
                </c:pt>
                <c:pt idx="1129">
                  <c:v>2.6500000953674316</c:v>
                </c:pt>
                <c:pt idx="1130">
                  <c:v>2.6124999523162842</c:v>
                </c:pt>
                <c:pt idx="1131">
                  <c:v>2.6875</c:v>
                </c:pt>
                <c:pt idx="1132">
                  <c:v>2.625</c:v>
                </c:pt>
                <c:pt idx="1133">
                  <c:v>2.5460000038146973</c:v>
                </c:pt>
                <c:pt idx="1134">
                  <c:v>2.438499927520752</c:v>
                </c:pt>
                <c:pt idx="1135">
                  <c:v>2.4519999027252197</c:v>
                </c:pt>
                <c:pt idx="1136">
                  <c:v>2.5160000324249268</c:v>
                </c:pt>
                <c:pt idx="1137">
                  <c:v>2.5215001106262207</c:v>
                </c:pt>
                <c:pt idx="1138">
                  <c:v>2.5334999561309814</c:v>
                </c:pt>
                <c:pt idx="1139">
                  <c:v>2.5369999408721924</c:v>
                </c:pt>
                <c:pt idx="1140">
                  <c:v>2.4444999694824219</c:v>
                </c:pt>
                <c:pt idx="1141">
                  <c:v>2.4470000267028809</c:v>
                </c:pt>
                <c:pt idx="1142">
                  <c:v>2.3959999084472656</c:v>
                </c:pt>
                <c:pt idx="1143">
                  <c:v>2.3965001106262207</c:v>
                </c:pt>
                <c:pt idx="1144">
                  <c:v>2.3080000877380371</c:v>
                </c:pt>
                <c:pt idx="1145">
                  <c:v>2.2715001106262207</c:v>
                </c:pt>
                <c:pt idx="1146">
                  <c:v>2.3429999351501465</c:v>
                </c:pt>
                <c:pt idx="1147">
                  <c:v>2.3424999713897705</c:v>
                </c:pt>
                <c:pt idx="1148">
                  <c:v>2.3864998817443848</c:v>
                </c:pt>
                <c:pt idx="1149">
                  <c:v>2.4849998950958252</c:v>
                </c:pt>
                <c:pt idx="1150">
                  <c:v>2.4244999885559082</c:v>
                </c:pt>
                <c:pt idx="1151">
                  <c:v>2.4244999885559082</c:v>
                </c:pt>
                <c:pt idx="1152">
                  <c:v>2.4265000820159912</c:v>
                </c:pt>
                <c:pt idx="1153">
                  <c:v>2.4625000953674316</c:v>
                </c:pt>
                <c:pt idx="1154">
                  <c:v>2.499500036239624</c:v>
                </c:pt>
                <c:pt idx="1155">
                  <c:v>2.3534998893737793</c:v>
                </c:pt>
                <c:pt idx="1156">
                  <c:v>2.3380000591278076</c:v>
                </c:pt>
                <c:pt idx="1157">
                  <c:v>2.3255000114440918</c:v>
                </c:pt>
                <c:pt idx="1158">
                  <c:v>2.3110001087188721</c:v>
                </c:pt>
                <c:pt idx="1159">
                  <c:v>2.4144999980926514</c:v>
                </c:pt>
                <c:pt idx="1160">
                  <c:v>2.3315000534057617</c:v>
                </c:pt>
                <c:pt idx="1161">
                  <c:v>2.3499999046325684</c:v>
                </c:pt>
                <c:pt idx="1162">
                  <c:v>2.3670001029968262</c:v>
                </c:pt>
                <c:pt idx="1163">
                  <c:v>2.3454999923706055</c:v>
                </c:pt>
                <c:pt idx="1164">
                  <c:v>2.2555000782012939</c:v>
                </c:pt>
                <c:pt idx="1165">
                  <c:v>2.2655000686645508</c:v>
                </c:pt>
                <c:pt idx="1166">
                  <c:v>2.247999906539917</c:v>
                </c:pt>
                <c:pt idx="1167">
                  <c:v>2.2100000381469727</c:v>
                </c:pt>
                <c:pt idx="1168">
                  <c:v>2.1805000305175781</c:v>
                </c:pt>
                <c:pt idx="1169">
                  <c:v>2.2084999084472656</c:v>
                </c:pt>
                <c:pt idx="1170">
                  <c:v>2.1835000514984131</c:v>
                </c:pt>
                <c:pt idx="1171">
                  <c:v>2.0920000076293945</c:v>
                </c:pt>
                <c:pt idx="1172">
                  <c:v>2.0534999370574951</c:v>
                </c:pt>
                <c:pt idx="1173">
                  <c:v>2.0580000877380371</c:v>
                </c:pt>
                <c:pt idx="1174">
                  <c:v>2.0580000877380371</c:v>
                </c:pt>
                <c:pt idx="1175">
                  <c:v>2.0889999866485596</c:v>
                </c:pt>
                <c:pt idx="1176">
                  <c:v>2.0889999866485596</c:v>
                </c:pt>
                <c:pt idx="1177">
                  <c:v>2.0380001068115234</c:v>
                </c:pt>
                <c:pt idx="1178">
                  <c:v>2.0374999046325684</c:v>
                </c:pt>
                <c:pt idx="1179">
                  <c:v>2.0520000457763672</c:v>
                </c:pt>
                <c:pt idx="1180">
                  <c:v>2.1064999103546143</c:v>
                </c:pt>
                <c:pt idx="1181">
                  <c:v>2.1050000190734863</c:v>
                </c:pt>
                <c:pt idx="1182">
                  <c:v>2.1349999904632568</c:v>
                </c:pt>
                <c:pt idx="1183">
                  <c:v>2.059499979019165</c:v>
                </c:pt>
                <c:pt idx="1184">
                  <c:v>1.971500039100647</c:v>
                </c:pt>
                <c:pt idx="1185">
                  <c:v>1.9155000448226929</c:v>
                </c:pt>
                <c:pt idx="1186">
                  <c:v>1.9359999895095825</c:v>
                </c:pt>
                <c:pt idx="1187">
                  <c:v>1.8954999446868896</c:v>
                </c:pt>
                <c:pt idx="1188">
                  <c:v>1.8645000457763672</c:v>
                </c:pt>
                <c:pt idx="1189">
                  <c:v>1.8700000047683716</c:v>
                </c:pt>
                <c:pt idx="1190">
                  <c:v>1.9420000314712524</c:v>
                </c:pt>
                <c:pt idx="1191">
                  <c:v>1.937000036239624</c:v>
                </c:pt>
                <c:pt idx="1192">
                  <c:v>1.9744999408721924</c:v>
                </c:pt>
                <c:pt idx="1193">
                  <c:v>1.8899999856948853</c:v>
                </c:pt>
                <c:pt idx="1194">
                  <c:v>1.8559999465942383</c:v>
                </c:pt>
                <c:pt idx="1195">
                  <c:v>1.7710000276565552</c:v>
                </c:pt>
                <c:pt idx="1196">
                  <c:v>1.7920000553131104</c:v>
                </c:pt>
                <c:pt idx="1197">
                  <c:v>1.7120000123977661</c:v>
                </c:pt>
                <c:pt idx="1198">
                  <c:v>1.7795000076293945</c:v>
                </c:pt>
                <c:pt idx="1199">
                  <c:v>1.7549999952316284</c:v>
                </c:pt>
                <c:pt idx="1200">
                  <c:v>1.7174999713897705</c:v>
                </c:pt>
                <c:pt idx="1201">
                  <c:v>1.7239999771118164</c:v>
                </c:pt>
                <c:pt idx="1202">
                  <c:v>1.6809999942779541</c:v>
                </c:pt>
                <c:pt idx="1203">
                  <c:v>1.6174999475479126</c:v>
                </c:pt>
                <c:pt idx="1204">
                  <c:v>1.6744999885559082</c:v>
                </c:pt>
                <c:pt idx="1205">
                  <c:v>1.6799999475479126</c:v>
                </c:pt>
                <c:pt idx="1206">
                  <c:v>1.6130000352859497</c:v>
                </c:pt>
                <c:pt idx="1207">
                  <c:v>1.6419999599456787</c:v>
                </c:pt>
                <c:pt idx="1208">
                  <c:v>1.6610000133514404</c:v>
                </c:pt>
                <c:pt idx="1209">
                  <c:v>1.6184999942779541</c:v>
                </c:pt>
                <c:pt idx="1210">
                  <c:v>1.6725000143051147</c:v>
                </c:pt>
                <c:pt idx="1211">
                  <c:v>1.6380000114440918</c:v>
                </c:pt>
                <c:pt idx="1212">
                  <c:v>1.5585000514984131</c:v>
                </c:pt>
                <c:pt idx="1213">
                  <c:v>1.6180000305175781</c:v>
                </c:pt>
                <c:pt idx="1214">
                  <c:v>1.593500018119812</c:v>
                </c:pt>
                <c:pt idx="1215">
                  <c:v>1.7209999561309814</c:v>
                </c:pt>
                <c:pt idx="1216">
                  <c:v>1.6154999732971191</c:v>
                </c:pt>
                <c:pt idx="1217">
                  <c:v>1.5659999847412109</c:v>
                </c:pt>
                <c:pt idx="1218">
                  <c:v>1.6204999685287476</c:v>
                </c:pt>
                <c:pt idx="1219">
                  <c:v>1.6460000276565552</c:v>
                </c:pt>
                <c:pt idx="1220">
                  <c:v>1.6790000200271606</c:v>
                </c:pt>
                <c:pt idx="1221">
                  <c:v>1.6790000200271606</c:v>
                </c:pt>
                <c:pt idx="1222">
                  <c:v>1.5894999504089355</c:v>
                </c:pt>
                <c:pt idx="1223">
                  <c:v>1.6414999961853027</c:v>
                </c:pt>
                <c:pt idx="1224">
                  <c:v>1.753000020980835</c:v>
                </c:pt>
                <c:pt idx="1225">
                  <c:v>1.7730000019073486</c:v>
                </c:pt>
                <c:pt idx="1226">
                  <c:v>1.6940000057220459</c:v>
                </c:pt>
                <c:pt idx="1227">
                  <c:v>1.6130000352859497</c:v>
                </c:pt>
                <c:pt idx="1228">
                  <c:v>1.6505000591278076</c:v>
                </c:pt>
                <c:pt idx="1229">
                  <c:v>1.6855000257492065</c:v>
                </c:pt>
                <c:pt idx="1230">
                  <c:v>1.6825000047683716</c:v>
                </c:pt>
                <c:pt idx="1231">
                  <c:v>1.656999945640564</c:v>
                </c:pt>
                <c:pt idx="1232">
                  <c:v>1.5440000295639038</c:v>
                </c:pt>
                <c:pt idx="1233">
                  <c:v>1.5464999675750732</c:v>
                </c:pt>
                <c:pt idx="1234">
                  <c:v>1.5585000514984131</c:v>
                </c:pt>
                <c:pt idx="1235">
                  <c:v>1.5850000381469727</c:v>
                </c:pt>
                <c:pt idx="1236">
                  <c:v>1.5110000371932983</c:v>
                </c:pt>
                <c:pt idx="1237">
                  <c:v>1.4524999856948853</c:v>
                </c:pt>
                <c:pt idx="1238">
                  <c:v>1.5019999742507935</c:v>
                </c:pt>
                <c:pt idx="1239">
                  <c:v>1.5084999799728394</c:v>
                </c:pt>
                <c:pt idx="1240">
                  <c:v>1.534000039100647</c:v>
                </c:pt>
                <c:pt idx="1241">
                  <c:v>1.4884999990463257</c:v>
                </c:pt>
                <c:pt idx="1242">
                  <c:v>1.4880000352859497</c:v>
                </c:pt>
                <c:pt idx="1243">
                  <c:v>1.4529999494552612</c:v>
                </c:pt>
                <c:pt idx="1244">
                  <c:v>1.4155000448226929</c:v>
                </c:pt>
                <c:pt idx="1245">
                  <c:v>1.3734999895095825</c:v>
                </c:pt>
                <c:pt idx="1246">
                  <c:v>1.3734999895095825</c:v>
                </c:pt>
                <c:pt idx="1247">
                  <c:v>1.3875000476837158</c:v>
                </c:pt>
                <c:pt idx="1248">
                  <c:v>1.3645000457763672</c:v>
                </c:pt>
                <c:pt idx="1249">
                  <c:v>1.4340000152587891</c:v>
                </c:pt>
                <c:pt idx="1250">
                  <c:v>1.4375</c:v>
                </c:pt>
                <c:pt idx="1251">
                  <c:v>1.378000020980835</c:v>
                </c:pt>
                <c:pt idx="1252">
                  <c:v>1.3489999771118164</c:v>
                </c:pt>
                <c:pt idx="1253">
                  <c:v>1.3344999551773071</c:v>
                </c:pt>
                <c:pt idx="1254">
                  <c:v>1.3760000467300415</c:v>
                </c:pt>
                <c:pt idx="1255">
                  <c:v>1.4019999504089355</c:v>
                </c:pt>
                <c:pt idx="1256">
                  <c:v>1.4249999523162842</c:v>
                </c:pt>
                <c:pt idx="1257">
                  <c:v>1.5019999742507935</c:v>
                </c:pt>
                <c:pt idx="1258">
                  <c:v>1.5614999532699585</c:v>
                </c:pt>
                <c:pt idx="1259">
                  <c:v>1.4815000295639038</c:v>
                </c:pt>
                <c:pt idx="1260">
                  <c:v>1.434499979019165</c:v>
                </c:pt>
                <c:pt idx="1261">
                  <c:v>1.4214999675750732</c:v>
                </c:pt>
                <c:pt idx="1262">
                  <c:v>1.4305000305175781</c:v>
                </c:pt>
                <c:pt idx="1263">
                  <c:v>1.4040000438690186</c:v>
                </c:pt>
                <c:pt idx="1264">
                  <c:v>1.3029999732971191</c:v>
                </c:pt>
                <c:pt idx="1265">
                  <c:v>1.3554999828338623</c:v>
                </c:pt>
                <c:pt idx="1266">
                  <c:v>1.3990000486373901</c:v>
                </c:pt>
                <c:pt idx="1267">
                  <c:v>1.5405000448226929</c:v>
                </c:pt>
                <c:pt idx="1268">
                  <c:v>1.5180000066757202</c:v>
                </c:pt>
                <c:pt idx="1269">
                  <c:v>1.5180000066757202</c:v>
                </c:pt>
                <c:pt idx="1270">
                  <c:v>1.6475000381469727</c:v>
                </c:pt>
                <c:pt idx="1271">
                  <c:v>1.7584999799728394</c:v>
                </c:pt>
                <c:pt idx="1272">
                  <c:v>1.7419999837875366</c:v>
                </c:pt>
                <c:pt idx="1273">
                  <c:v>1.7254999876022339</c:v>
                </c:pt>
                <c:pt idx="1274">
                  <c:v>1.7450000047683716</c:v>
                </c:pt>
                <c:pt idx="1275">
                  <c:v>1.7649999856948853</c:v>
                </c:pt>
                <c:pt idx="1276">
                  <c:v>1.6655000448226929</c:v>
                </c:pt>
                <c:pt idx="1277">
                  <c:v>1.628000020980835</c:v>
                </c:pt>
                <c:pt idx="1278">
                  <c:v>1.7890000343322754</c:v>
                </c:pt>
                <c:pt idx="1279">
                  <c:v>1.7890000343322754</c:v>
                </c:pt>
                <c:pt idx="1280">
                  <c:v>1.7875000238418579</c:v>
                </c:pt>
                <c:pt idx="1281">
                  <c:v>1.7645000219345093</c:v>
                </c:pt>
                <c:pt idx="1282">
                  <c:v>1.7389999628067017</c:v>
                </c:pt>
                <c:pt idx="1283">
                  <c:v>1.8799999952316284</c:v>
                </c:pt>
                <c:pt idx="1284">
                  <c:v>1.937999963760376</c:v>
                </c:pt>
                <c:pt idx="1285">
                  <c:v>1.8765000104904175</c:v>
                </c:pt>
                <c:pt idx="1286">
                  <c:v>1.781499981880188</c:v>
                </c:pt>
                <c:pt idx="1287">
                  <c:v>1.9900000095367432</c:v>
                </c:pt>
                <c:pt idx="1288">
                  <c:v>2.0750000476837158</c:v>
                </c:pt>
                <c:pt idx="1289">
                  <c:v>2.0810000896453857</c:v>
                </c:pt>
                <c:pt idx="1290">
                  <c:v>2.1635000705718994</c:v>
                </c:pt>
                <c:pt idx="1291">
                  <c:v>2.1019999980926514</c:v>
                </c:pt>
                <c:pt idx="1292">
                  <c:v>2.2590000629425049</c:v>
                </c:pt>
                <c:pt idx="1293">
                  <c:v>2.3364999294281006</c:v>
                </c:pt>
                <c:pt idx="1294">
                  <c:v>2.309999942779541</c:v>
                </c:pt>
                <c:pt idx="1295">
                  <c:v>2.1659998893737793</c:v>
                </c:pt>
                <c:pt idx="1296">
                  <c:v>2.1500000953674316</c:v>
                </c:pt>
                <c:pt idx="1297">
                  <c:v>2.1405000686645508</c:v>
                </c:pt>
                <c:pt idx="1298">
                  <c:v>2.1869199275970459</c:v>
                </c:pt>
                <c:pt idx="1299">
                  <c:v>2.2604000568389893</c:v>
                </c:pt>
                <c:pt idx="1300">
                  <c:v>2.2604000568389893</c:v>
                </c:pt>
                <c:pt idx="1301">
                  <c:v>2.2379000186920166</c:v>
                </c:pt>
                <c:pt idx="1302">
                  <c:v>2.340980052947998</c:v>
                </c:pt>
                <c:pt idx="1303">
                  <c:v>2.198390007019043</c:v>
                </c:pt>
                <c:pt idx="1304">
                  <c:v>2.2404599189758301</c:v>
                </c:pt>
                <c:pt idx="1305">
                  <c:v>2.1842300891876221</c:v>
                </c:pt>
                <c:pt idx="1306">
                  <c:v>2.188270092010498</c:v>
                </c:pt>
                <c:pt idx="1307">
                  <c:v>2.1857600212097168</c:v>
                </c:pt>
                <c:pt idx="1308">
                  <c:v>2.3415400981903076</c:v>
                </c:pt>
                <c:pt idx="1309">
                  <c:v>2.2901499271392822</c:v>
                </c:pt>
                <c:pt idx="1310">
                  <c:v>2.1818299293518066</c:v>
                </c:pt>
                <c:pt idx="1311">
                  <c:v>2.1570699214935303</c:v>
                </c:pt>
                <c:pt idx="1312">
                  <c:v>2.1798999309539795</c:v>
                </c:pt>
                <c:pt idx="1313">
                  <c:v>2.1822600364685059</c:v>
                </c:pt>
                <c:pt idx="1314">
                  <c:v>2.1252999305725098</c:v>
                </c:pt>
                <c:pt idx="1315">
                  <c:v>2.151249885559082</c:v>
                </c:pt>
                <c:pt idx="1316">
                  <c:v>2.151249885559082</c:v>
                </c:pt>
                <c:pt idx="1317">
                  <c:v>2.1676599979400635</c:v>
                </c:pt>
                <c:pt idx="1318">
                  <c:v>2.1435298919677734</c:v>
                </c:pt>
                <c:pt idx="1319">
                  <c:v>2.2638800144195557</c:v>
                </c:pt>
                <c:pt idx="1320">
                  <c:v>2.2328898906707764</c:v>
                </c:pt>
                <c:pt idx="1321">
                  <c:v>2.2336599826812744</c:v>
                </c:pt>
                <c:pt idx="1322">
                  <c:v>2.1637001037597656</c:v>
                </c:pt>
                <c:pt idx="1323">
                  <c:v>2.2343499660491943</c:v>
                </c:pt>
                <c:pt idx="1324">
                  <c:v>2.1952099800109863</c:v>
                </c:pt>
                <c:pt idx="1325">
                  <c:v>2.1542699337005615</c:v>
                </c:pt>
                <c:pt idx="1326">
                  <c:v>2.189690113067627</c:v>
                </c:pt>
                <c:pt idx="1327">
                  <c:v>2.2564699649810791</c:v>
                </c:pt>
                <c:pt idx="1328">
                  <c:v>2.3293900489807129</c:v>
                </c:pt>
                <c:pt idx="1329">
                  <c:v>2.3985300064086914</c:v>
                </c:pt>
                <c:pt idx="1330">
                  <c:v>2.4960401058197021</c:v>
                </c:pt>
                <c:pt idx="1331">
                  <c:v>2.4928200244903564</c:v>
                </c:pt>
                <c:pt idx="1332">
                  <c:v>2.6001100540161133</c:v>
                </c:pt>
                <c:pt idx="1333">
                  <c:v>2.5368399620056152</c:v>
                </c:pt>
                <c:pt idx="1334">
                  <c:v>2.6156699657440186</c:v>
                </c:pt>
                <c:pt idx="1335">
                  <c:v>2.5798699855804443</c:v>
                </c:pt>
                <c:pt idx="1336">
                  <c:v>2.5573000907897949</c:v>
                </c:pt>
                <c:pt idx="1337">
                  <c:v>2.5448200702667236</c:v>
                </c:pt>
                <c:pt idx="1338">
                  <c:v>2.5518500804901123</c:v>
                </c:pt>
                <c:pt idx="1339">
                  <c:v>2.4834098815917969</c:v>
                </c:pt>
                <c:pt idx="1340">
                  <c:v>2.4822099208831787</c:v>
                </c:pt>
                <c:pt idx="1341">
                  <c:v>2.4822099208831787</c:v>
                </c:pt>
                <c:pt idx="1342">
                  <c:v>2.3722600936889648</c:v>
                </c:pt>
                <c:pt idx="1343">
                  <c:v>2.4060599803924561</c:v>
                </c:pt>
                <c:pt idx="1344">
                  <c:v>2.3938500881195068</c:v>
                </c:pt>
                <c:pt idx="1345">
                  <c:v>2.3772499561309814</c:v>
                </c:pt>
                <c:pt idx="1346">
                  <c:v>2.3449299335479736</c:v>
                </c:pt>
                <c:pt idx="1347">
                  <c:v>2.3317000865936279</c:v>
                </c:pt>
                <c:pt idx="1348">
                  <c:v>2.3798298835754395</c:v>
                </c:pt>
                <c:pt idx="1349">
                  <c:v>2.5174500942230225</c:v>
                </c:pt>
                <c:pt idx="1350">
                  <c:v>2.3906900882720947</c:v>
                </c:pt>
                <c:pt idx="1351">
                  <c:v>2.3898799419403076</c:v>
                </c:pt>
                <c:pt idx="1352">
                  <c:v>2.4116199016571045</c:v>
                </c:pt>
                <c:pt idx="1353">
                  <c:v>2.3449199199676514</c:v>
                </c:pt>
                <c:pt idx="1354">
                  <c:v>2.2743101119995117</c:v>
                </c:pt>
                <c:pt idx="1355">
                  <c:v>2.2567400932312012</c:v>
                </c:pt>
                <c:pt idx="1356">
                  <c:v>2.1912600994110107</c:v>
                </c:pt>
                <c:pt idx="1357">
                  <c:v>2.1936800479888916</c:v>
                </c:pt>
                <c:pt idx="1358">
                  <c:v>2.0903999805450439</c:v>
                </c:pt>
                <c:pt idx="1359">
                  <c:v>2.132349967956543</c:v>
                </c:pt>
                <c:pt idx="1360">
                  <c:v>2.1658699512481689</c:v>
                </c:pt>
                <c:pt idx="1361">
                  <c:v>2.2472000122070313</c:v>
                </c:pt>
                <c:pt idx="1362">
                  <c:v>2.2671399116516113</c:v>
                </c:pt>
                <c:pt idx="1363">
                  <c:v>2.2712600231170654</c:v>
                </c:pt>
                <c:pt idx="1364">
                  <c:v>2.3331298828125</c:v>
                </c:pt>
                <c:pt idx="1365">
                  <c:v>2.3893799781799316</c:v>
                </c:pt>
                <c:pt idx="1366">
                  <c:v>2.4205400943756104</c:v>
                </c:pt>
                <c:pt idx="1367">
                  <c:v>2.4568500518798828</c:v>
                </c:pt>
                <c:pt idx="1368">
                  <c:v>2.4134700298309326</c:v>
                </c:pt>
                <c:pt idx="1369">
                  <c:v>2.4250900745391846</c:v>
                </c:pt>
                <c:pt idx="1370">
                  <c:v>2.445810079574585</c:v>
                </c:pt>
                <c:pt idx="1371">
                  <c:v>2.4009199142456055</c:v>
                </c:pt>
                <c:pt idx="1372">
                  <c:v>2.4757900238037109</c:v>
                </c:pt>
                <c:pt idx="1373">
                  <c:v>2.5167200565338135</c:v>
                </c:pt>
                <c:pt idx="1374">
                  <c:v>2.482490062713623</c:v>
                </c:pt>
                <c:pt idx="1375">
                  <c:v>2.5000998973846436</c:v>
                </c:pt>
                <c:pt idx="1376">
                  <c:v>2.4950900077819824</c:v>
                </c:pt>
                <c:pt idx="1377">
                  <c:v>2.4056599140167236</c:v>
                </c:pt>
                <c:pt idx="1378">
                  <c:v>2.3614499568939209</c:v>
                </c:pt>
                <c:pt idx="1379">
                  <c:v>2.4089400768280029</c:v>
                </c:pt>
                <c:pt idx="1380">
                  <c:v>2.3204100131988525</c:v>
                </c:pt>
                <c:pt idx="1381">
                  <c:v>2.2379999160766602</c:v>
                </c:pt>
                <c:pt idx="1382">
                  <c:v>2.2412099838256836</c:v>
                </c:pt>
                <c:pt idx="1383">
                  <c:v>2.3060300350189209</c:v>
                </c:pt>
                <c:pt idx="1384">
                  <c:v>2.3065500259399414</c:v>
                </c:pt>
                <c:pt idx="1385">
                  <c:v>2.3065500259399414</c:v>
                </c:pt>
                <c:pt idx="1386">
                  <c:v>2.2589099407196045</c:v>
                </c:pt>
                <c:pt idx="1387">
                  <c:v>2.2146599292755127</c:v>
                </c:pt>
                <c:pt idx="1388">
                  <c:v>2.2411899566650391</c:v>
                </c:pt>
                <c:pt idx="1389">
                  <c:v>2.169990062713623</c:v>
                </c:pt>
                <c:pt idx="1390">
                  <c:v>2.1544399261474609</c:v>
                </c:pt>
                <c:pt idx="1391">
                  <c:v>2.1444699764251709</c:v>
                </c:pt>
                <c:pt idx="1392">
                  <c:v>2.1296501159667969</c:v>
                </c:pt>
                <c:pt idx="1393">
                  <c:v>2.1197299957275391</c:v>
                </c:pt>
                <c:pt idx="1394">
                  <c:v>2.0769200325012207</c:v>
                </c:pt>
                <c:pt idx="1395">
                  <c:v>2.0603899955749512</c:v>
                </c:pt>
                <c:pt idx="1396">
                  <c:v>2.0273499488830566</c:v>
                </c:pt>
                <c:pt idx="1397">
                  <c:v>2.0849099159240723</c:v>
                </c:pt>
                <c:pt idx="1398">
                  <c:v>2.046989917755127</c:v>
                </c:pt>
                <c:pt idx="1399">
                  <c:v>2.0890800952911377</c:v>
                </c:pt>
                <c:pt idx="1400">
                  <c:v>2.0633499622344971</c:v>
                </c:pt>
                <c:pt idx="1401">
                  <c:v>2.0236899852752686</c:v>
                </c:pt>
                <c:pt idx="1402">
                  <c:v>1.9996800422668457</c:v>
                </c:pt>
                <c:pt idx="1403">
                  <c:v>2.0631399154663086</c:v>
                </c:pt>
                <c:pt idx="1404">
                  <c:v>2.0482299327850342</c:v>
                </c:pt>
                <c:pt idx="1405">
                  <c:v>2.0289499759674072</c:v>
                </c:pt>
                <c:pt idx="1406">
                  <c:v>2.0206298828125</c:v>
                </c:pt>
                <c:pt idx="1407">
                  <c:v>2.0147099494934082</c:v>
                </c:pt>
                <c:pt idx="1408">
                  <c:v>2.0014200210571289</c:v>
                </c:pt>
                <c:pt idx="1409">
                  <c:v>1.9395699501037598</c:v>
                </c:pt>
                <c:pt idx="1410">
                  <c:v>1.9463900327682495</c:v>
                </c:pt>
                <c:pt idx="1411">
                  <c:v>1.9463900327682495</c:v>
                </c:pt>
                <c:pt idx="1412">
                  <c:v>1.9235700368881226</c:v>
                </c:pt>
                <c:pt idx="1413">
                  <c:v>1.8519500494003296</c:v>
                </c:pt>
                <c:pt idx="1414">
                  <c:v>1.8976399898529053</c:v>
                </c:pt>
                <c:pt idx="1415">
                  <c:v>1.8675099611282349</c:v>
                </c:pt>
                <c:pt idx="1416">
                  <c:v>1.8601399660110474</c:v>
                </c:pt>
                <c:pt idx="1417">
                  <c:v>1.8510299921035767</c:v>
                </c:pt>
                <c:pt idx="1418">
                  <c:v>1.7717499732971191</c:v>
                </c:pt>
                <c:pt idx="1419">
                  <c:v>1.8284599781036377</c:v>
                </c:pt>
                <c:pt idx="1420">
                  <c:v>1.806939959526062</c:v>
                </c:pt>
                <c:pt idx="1421">
                  <c:v>1.8322299718856812</c:v>
                </c:pt>
                <c:pt idx="1422">
                  <c:v>1.9297800064086914</c:v>
                </c:pt>
                <c:pt idx="1423">
                  <c:v>1.8377799987792969</c:v>
                </c:pt>
                <c:pt idx="1424">
                  <c:v>1.8261699676513672</c:v>
                </c:pt>
                <c:pt idx="1425">
                  <c:v>1.8327800035476685</c:v>
                </c:pt>
                <c:pt idx="1426">
                  <c:v>1.849810004234314</c:v>
                </c:pt>
                <c:pt idx="1427">
                  <c:v>1.8595399856567383</c:v>
                </c:pt>
                <c:pt idx="1428">
                  <c:v>1.8487299680709839</c:v>
                </c:pt>
                <c:pt idx="1429">
                  <c:v>1.7777899503707886</c:v>
                </c:pt>
                <c:pt idx="1430">
                  <c:v>1.7535099983215332</c:v>
                </c:pt>
                <c:pt idx="1431">
                  <c:v>1.788100004196167</c:v>
                </c:pt>
                <c:pt idx="1432">
                  <c:v>1.9174400568008423</c:v>
                </c:pt>
                <c:pt idx="1433">
                  <c:v>1.9622100591659546</c:v>
                </c:pt>
                <c:pt idx="1434">
                  <c:v>2.0191500186920166</c:v>
                </c:pt>
                <c:pt idx="1435">
                  <c:v>2.0677399635314941</c:v>
                </c:pt>
                <c:pt idx="1436">
                  <c:v>2.0677399635314941</c:v>
                </c:pt>
                <c:pt idx="1437">
                  <c:v>1.9803099632263184</c:v>
                </c:pt>
                <c:pt idx="1438">
                  <c:v>1.9475899934768677</c:v>
                </c:pt>
                <c:pt idx="1439">
                  <c:v>2.0276598930358887</c:v>
                </c:pt>
                <c:pt idx="1440">
                  <c:v>1.8738499879837036</c:v>
                </c:pt>
                <c:pt idx="1441">
                  <c:v>1.8205100297927856</c:v>
                </c:pt>
                <c:pt idx="1442">
                  <c:v>1.8114399909973145</c:v>
                </c:pt>
                <c:pt idx="1443">
                  <c:v>1.7842899560928345</c:v>
                </c:pt>
                <c:pt idx="1444">
                  <c:v>1.8101999759674072</c:v>
                </c:pt>
                <c:pt idx="1445">
                  <c:v>1.7809799909591675</c:v>
                </c:pt>
                <c:pt idx="1446">
                  <c:v>1.7628400325775146</c:v>
                </c:pt>
                <c:pt idx="1447">
                  <c:v>1.7808200120925903</c:v>
                </c:pt>
                <c:pt idx="1448">
                  <c:v>1.7978399991989136</c:v>
                </c:pt>
                <c:pt idx="1449">
                  <c:v>1.8536499738693237</c:v>
                </c:pt>
                <c:pt idx="1450">
                  <c:v>1.7848800420761108</c:v>
                </c:pt>
                <c:pt idx="1451">
                  <c:v>1.7905399799346924</c:v>
                </c:pt>
                <c:pt idx="1452">
                  <c:v>1.7451800107955933</c:v>
                </c:pt>
                <c:pt idx="1453">
                  <c:v>1.7839100360870361</c:v>
                </c:pt>
                <c:pt idx="1454">
                  <c:v>1.7626999616622925</c:v>
                </c:pt>
                <c:pt idx="1455">
                  <c:v>1.6367900371551514</c:v>
                </c:pt>
                <c:pt idx="1456">
                  <c:v>1.5769399404525757</c:v>
                </c:pt>
                <c:pt idx="1457">
                  <c:v>1.5156199932098389</c:v>
                </c:pt>
                <c:pt idx="1458">
                  <c:v>1.5042300224304199</c:v>
                </c:pt>
                <c:pt idx="1459">
                  <c:v>1.4090900421142578</c:v>
                </c:pt>
                <c:pt idx="1460">
                  <c:v>1.5415699481964111</c:v>
                </c:pt>
                <c:pt idx="1461">
                  <c:v>1.4309699535369873</c:v>
                </c:pt>
                <c:pt idx="1462">
                  <c:v>1.2577600479125977</c:v>
                </c:pt>
                <c:pt idx="1463">
                  <c:v>1.2083799839019775</c:v>
                </c:pt>
                <c:pt idx="1464">
                  <c:v>1.2478499412536621</c:v>
                </c:pt>
                <c:pt idx="1465">
                  <c:v>1.2264900207519531</c:v>
                </c:pt>
                <c:pt idx="1466">
                  <c:v>1.2446800470352173</c:v>
                </c:pt>
                <c:pt idx="1467">
                  <c:v>1.19746994972229</c:v>
                </c:pt>
                <c:pt idx="1468">
                  <c:v>1.1762399673461914</c:v>
                </c:pt>
                <c:pt idx="1469">
                  <c:v>1.1618200540542603</c:v>
                </c:pt>
                <c:pt idx="1470">
                  <c:v>1.1863199472427368</c:v>
                </c:pt>
                <c:pt idx="1471">
                  <c:v>1.2297400236129761</c:v>
                </c:pt>
                <c:pt idx="1472">
                  <c:v>1.2549300193786621</c:v>
                </c:pt>
                <c:pt idx="1473">
                  <c:v>1.3135600090026855</c:v>
                </c:pt>
                <c:pt idx="1474">
                  <c:v>1.3032399415969849</c:v>
                </c:pt>
                <c:pt idx="1475">
                  <c:v>1.254080057144165</c:v>
                </c:pt>
                <c:pt idx="1476">
                  <c:v>1.2994699478149414</c:v>
                </c:pt>
                <c:pt idx="1477">
                  <c:v>1.2512799501419067</c:v>
                </c:pt>
                <c:pt idx="1478">
                  <c:v>1.2625700235366821</c:v>
                </c:pt>
                <c:pt idx="1479">
                  <c:v>1.2127000093460083</c:v>
                </c:pt>
                <c:pt idx="1480">
                  <c:v>1.1608599424362183</c:v>
                </c:pt>
                <c:pt idx="1481">
                  <c:v>1.1608599424362183</c:v>
                </c:pt>
                <c:pt idx="1482">
                  <c:v>1.1835999488830566</c:v>
                </c:pt>
                <c:pt idx="1483">
                  <c:v>1.1991900205612183</c:v>
                </c:pt>
                <c:pt idx="1484">
                  <c:v>1.1492400169372559</c:v>
                </c:pt>
                <c:pt idx="1485">
                  <c:v>1.1296600103378296</c:v>
                </c:pt>
                <c:pt idx="1486">
                  <c:v>1.1734199523925781</c:v>
                </c:pt>
                <c:pt idx="1487">
                  <c:v>1.1970700025558472</c:v>
                </c:pt>
                <c:pt idx="1488">
                  <c:v>1.2006100416183472</c:v>
                </c:pt>
                <c:pt idx="1489">
                  <c:v>1.2308800220489502</c:v>
                </c:pt>
                <c:pt idx="1490">
                  <c:v>1.2295999526977539</c:v>
                </c:pt>
                <c:pt idx="1491">
                  <c:v>1.1403199434280396</c:v>
                </c:pt>
                <c:pt idx="1492">
                  <c:v>1.1464999914169312</c:v>
                </c:pt>
                <c:pt idx="1493">
                  <c:v>1.1418000459671021</c:v>
                </c:pt>
                <c:pt idx="1494">
                  <c:v>1.0655299425125122</c:v>
                </c:pt>
                <c:pt idx="1495">
                  <c:v>1.1357500553131104</c:v>
                </c:pt>
                <c:pt idx="1496">
                  <c:v>1.1932100057601929</c:v>
                </c:pt>
                <c:pt idx="1497">
                  <c:v>1.2540199756622314</c:v>
                </c:pt>
                <c:pt idx="1498">
                  <c:v>1.2534799575805664</c:v>
                </c:pt>
                <c:pt idx="1499">
                  <c:v>1.249519944190979</c:v>
                </c:pt>
                <c:pt idx="1500">
                  <c:v>1.2580399513244629</c:v>
                </c:pt>
                <c:pt idx="1501">
                  <c:v>1.2042100429534912</c:v>
                </c:pt>
                <c:pt idx="1502">
                  <c:v>1.2451299428939819</c:v>
                </c:pt>
                <c:pt idx="1503">
                  <c:v>1.3106600046157837</c:v>
                </c:pt>
                <c:pt idx="1504">
                  <c:v>1.3564399480819702</c:v>
                </c:pt>
                <c:pt idx="1505">
                  <c:v>1.4228099584579468</c:v>
                </c:pt>
                <c:pt idx="1506">
                  <c:v>1.4228099584579468</c:v>
                </c:pt>
                <c:pt idx="1507">
                  <c:v>1.4762400388717651</c:v>
                </c:pt>
                <c:pt idx="1508">
                  <c:v>1.4723900556564331</c:v>
                </c:pt>
                <c:pt idx="1509">
                  <c:v>1.4207999706268311</c:v>
                </c:pt>
                <c:pt idx="1510">
                  <c:v>1.447350025177002</c:v>
                </c:pt>
                <c:pt idx="1511">
                  <c:v>1.4084399938583374</c:v>
                </c:pt>
                <c:pt idx="1512">
                  <c:v>1.3864500522613525</c:v>
                </c:pt>
                <c:pt idx="1513">
                  <c:v>1.3864699602127075</c:v>
                </c:pt>
                <c:pt idx="1514">
                  <c:v>1.4027700424194336</c:v>
                </c:pt>
                <c:pt idx="1515">
                  <c:v>1.4128600358963013</c:v>
                </c:pt>
                <c:pt idx="1516">
                  <c:v>1.4330600500106812</c:v>
                </c:pt>
                <c:pt idx="1517">
                  <c:v>1.3433400392532349</c:v>
                </c:pt>
                <c:pt idx="1518">
                  <c:v>1.4019800424575806</c:v>
                </c:pt>
                <c:pt idx="1519">
                  <c:v>1.4885799884796143</c:v>
                </c:pt>
                <c:pt idx="1520">
                  <c:v>1.3992099761962891</c:v>
                </c:pt>
                <c:pt idx="1521">
                  <c:v>1.3105299472808838</c:v>
                </c:pt>
                <c:pt idx="1522">
                  <c:v>1.2369999885559082</c:v>
                </c:pt>
                <c:pt idx="1523">
                  <c:v>1.2125500440597534</c:v>
                </c:pt>
                <c:pt idx="1524">
                  <c:v>1.2382999658584595</c:v>
                </c:pt>
                <c:pt idx="1525">
                  <c:v>1.2167999744415283</c:v>
                </c:pt>
                <c:pt idx="1526">
                  <c:v>1.2057199478149414</c:v>
                </c:pt>
                <c:pt idx="1527">
                  <c:v>1.2587699890136719</c:v>
                </c:pt>
                <c:pt idx="1528">
                  <c:v>1.252560019493103</c:v>
                </c:pt>
                <c:pt idx="1529">
                  <c:v>1.3089699745178223</c:v>
                </c:pt>
                <c:pt idx="1530">
                  <c:v>1.3089699745178223</c:v>
                </c:pt>
                <c:pt idx="1531">
                  <c:v>1.3300600051879883</c:v>
                </c:pt>
                <c:pt idx="1532">
                  <c:v>1.3353899717330933</c:v>
                </c:pt>
                <c:pt idx="1533">
                  <c:v>1.3324400186538696</c:v>
                </c:pt>
                <c:pt idx="1534">
                  <c:v>1.3258899450302124</c:v>
                </c:pt>
                <c:pt idx="1535">
                  <c:v>1.3396799564361572</c:v>
                </c:pt>
                <c:pt idx="1536">
                  <c:v>1.3500800132751465</c:v>
                </c:pt>
                <c:pt idx="1537">
                  <c:v>1.3175499439239502</c:v>
                </c:pt>
                <c:pt idx="1538">
                  <c:v>1.3224999904632568</c:v>
                </c:pt>
                <c:pt idx="1539">
                  <c:v>1.3224999904632568</c:v>
                </c:pt>
                <c:pt idx="1540">
                  <c:v>1.3653899431228638</c:v>
                </c:pt>
                <c:pt idx="1541">
                  <c:v>1.3484499454498291</c:v>
                </c:pt>
                <c:pt idx="1542">
                  <c:v>1.3453899621963501</c:v>
                </c:pt>
                <c:pt idx="1543">
                  <c:v>1.3079099655151367</c:v>
                </c:pt>
                <c:pt idx="1544">
                  <c:v>1.3622599840164185</c:v>
                </c:pt>
                <c:pt idx="1545">
                  <c:v>1.3407000303268433</c:v>
                </c:pt>
                <c:pt idx="1546">
                  <c:v>1.3219900131225586</c:v>
                </c:pt>
                <c:pt idx="1547">
                  <c:v>1.3233100175857544</c:v>
                </c:pt>
                <c:pt idx="1548">
                  <c:v>1.245710015296936</c:v>
                </c:pt>
                <c:pt idx="1549">
                  <c:v>1.2096500396728516</c:v>
                </c:pt>
                <c:pt idx="1550">
                  <c:v>1.2498199939727783</c:v>
                </c:pt>
                <c:pt idx="1551">
                  <c:v>1.2513799667358398</c:v>
                </c:pt>
                <c:pt idx="1552">
                  <c:v>1.2484899759292603</c:v>
                </c:pt>
                <c:pt idx="1553">
                  <c:v>1.2493599653244019</c:v>
                </c:pt>
                <c:pt idx="1554">
                  <c:v>1.2615100145339966</c:v>
                </c:pt>
                <c:pt idx="1555">
                  <c:v>1.2320400476455688</c:v>
                </c:pt>
                <c:pt idx="1556">
                  <c:v>1.2414400577545166</c:v>
                </c:pt>
                <c:pt idx="1557">
                  <c:v>1.2788000106811523</c:v>
                </c:pt>
                <c:pt idx="1558">
                  <c:v>1.3026100397109985</c:v>
                </c:pt>
                <c:pt idx="1559">
                  <c:v>1.3117200136184692</c:v>
                </c:pt>
                <c:pt idx="1560">
                  <c:v>1.3734300136566162</c:v>
                </c:pt>
                <c:pt idx="1561">
                  <c:v>1.3734300136566162</c:v>
                </c:pt>
                <c:pt idx="1562">
                  <c:v>1.3565900325775146</c:v>
                </c:pt>
                <c:pt idx="1563">
                  <c:v>1.2997699975967407</c:v>
                </c:pt>
                <c:pt idx="1564">
                  <c:v>1.2683900594711304</c:v>
                </c:pt>
                <c:pt idx="1565">
                  <c:v>1.2322700023651123</c:v>
                </c:pt>
                <c:pt idx="1566">
                  <c:v>1.2322700023651123</c:v>
                </c:pt>
                <c:pt idx="1567">
                  <c:v>1.2837300300598145</c:v>
                </c:pt>
                <c:pt idx="1568">
                  <c:v>1.2678400278091431</c:v>
                </c:pt>
                <c:pt idx="1569">
                  <c:v>1.2440999746322632</c:v>
                </c:pt>
                <c:pt idx="1570">
                  <c:v>1.2115999460220337</c:v>
                </c:pt>
                <c:pt idx="1571">
                  <c:v>1.1912300586700439</c:v>
                </c:pt>
                <c:pt idx="1572">
                  <c:v>1.199970006942749</c:v>
                </c:pt>
                <c:pt idx="1573">
                  <c:v>1.1570899486541748</c:v>
                </c:pt>
                <c:pt idx="1574">
                  <c:v>1.1565300226211548</c:v>
                </c:pt>
                <c:pt idx="1575">
                  <c:v>1.1090500354766846</c:v>
                </c:pt>
                <c:pt idx="1576">
                  <c:v>1.1090500354766846</c:v>
                </c:pt>
                <c:pt idx="1577">
                  <c:v>1.0982799530029297</c:v>
                </c:pt>
                <c:pt idx="1578">
                  <c:v>1.1273699998855591</c:v>
                </c:pt>
                <c:pt idx="1579">
                  <c:v>1.1657299995422363</c:v>
                </c:pt>
                <c:pt idx="1580">
                  <c:v>1.2086900472640991</c:v>
                </c:pt>
                <c:pt idx="1581">
                  <c:v>1.2297999858856201</c:v>
                </c:pt>
                <c:pt idx="1582">
                  <c:v>1.2159500122070313</c:v>
                </c:pt>
                <c:pt idx="1583">
                  <c:v>1.1104700565338135</c:v>
                </c:pt>
                <c:pt idx="1584">
                  <c:v>1.055590033531189</c:v>
                </c:pt>
                <c:pt idx="1585">
                  <c:v>1.0456000566482544</c:v>
                </c:pt>
                <c:pt idx="1586">
                  <c:v>1.0324399471282959</c:v>
                </c:pt>
                <c:pt idx="1587">
                  <c:v>0.99422001838684082</c:v>
                </c:pt>
                <c:pt idx="1588">
                  <c:v>0.98251998424530029</c:v>
                </c:pt>
                <c:pt idx="1589">
                  <c:v>0.9706299901008606</c:v>
                </c:pt>
                <c:pt idx="1590">
                  <c:v>1.0562100410461426</c:v>
                </c:pt>
                <c:pt idx="1591">
                  <c:v>1.0383100509643555</c:v>
                </c:pt>
                <c:pt idx="1592">
                  <c:v>1.0977100133895874</c:v>
                </c:pt>
                <c:pt idx="1593">
                  <c:v>1.1037900447845459</c:v>
                </c:pt>
                <c:pt idx="1594">
                  <c:v>1.1297999620437622</c:v>
                </c:pt>
                <c:pt idx="1595">
                  <c:v>1.0917099714279175</c:v>
                </c:pt>
                <c:pt idx="1596">
                  <c:v>1.1295499801635742</c:v>
                </c:pt>
                <c:pt idx="1597">
                  <c:v>1.0878399610519409</c:v>
                </c:pt>
                <c:pt idx="1598">
                  <c:v>1.0671299695968628</c:v>
                </c:pt>
                <c:pt idx="1599">
                  <c:v>1.1370699405670166</c:v>
                </c:pt>
                <c:pt idx="1600">
                  <c:v>1.1477700471878052</c:v>
                </c:pt>
                <c:pt idx="1601">
                  <c:v>1.1477700471878052</c:v>
                </c:pt>
                <c:pt idx="1602">
                  <c:v>1.1842900514602661</c:v>
                </c:pt>
                <c:pt idx="1603">
                  <c:v>1.14628005027771</c:v>
                </c:pt>
                <c:pt idx="1604">
                  <c:v>1.1569000482559204</c:v>
                </c:pt>
                <c:pt idx="1605">
                  <c:v>1.1767100095748901</c:v>
                </c:pt>
                <c:pt idx="1606">
                  <c:v>1.1196199655532837</c:v>
                </c:pt>
                <c:pt idx="1607">
                  <c:v>1.1000299453735352</c:v>
                </c:pt>
                <c:pt idx="1608">
                  <c:v>1.1233999729156494</c:v>
                </c:pt>
                <c:pt idx="1609">
                  <c:v>1.1515400409698486</c:v>
                </c:pt>
                <c:pt idx="1610">
                  <c:v>1.102929949760437</c:v>
                </c:pt>
                <c:pt idx="1611">
                  <c:v>1.1267800331115723</c:v>
                </c:pt>
                <c:pt idx="1612">
                  <c:v>1.0891599655151367</c:v>
                </c:pt>
                <c:pt idx="1613">
                  <c:v>1.1101900339126587</c:v>
                </c:pt>
                <c:pt idx="1614">
                  <c:v>1.1382100582122803</c:v>
                </c:pt>
                <c:pt idx="1615">
                  <c:v>1.1582800149917603</c:v>
                </c:pt>
                <c:pt idx="1616">
                  <c:v>1.1572400331497192</c:v>
                </c:pt>
                <c:pt idx="1617">
                  <c:v>1.2187399864196777</c:v>
                </c:pt>
                <c:pt idx="1618">
                  <c:v>1.3428900241851807</c:v>
                </c:pt>
                <c:pt idx="1619">
                  <c:v>1.3309099674224854</c:v>
                </c:pt>
                <c:pt idx="1620">
                  <c:v>1.3508000373840332</c:v>
                </c:pt>
                <c:pt idx="1621">
                  <c:v>1.4306700229644775</c:v>
                </c:pt>
                <c:pt idx="1622">
                  <c:v>1.4590100049972534</c:v>
                </c:pt>
                <c:pt idx="1623">
                  <c:v>1.3875199556350708</c:v>
                </c:pt>
                <c:pt idx="1624">
                  <c:v>1.3638900518417358</c:v>
                </c:pt>
                <c:pt idx="1625">
                  <c:v>1.3363499641418457</c:v>
                </c:pt>
                <c:pt idx="1626">
                  <c:v>1.3256800174713135</c:v>
                </c:pt>
                <c:pt idx="1627">
                  <c:v>1.2522100210189819</c:v>
                </c:pt>
                <c:pt idx="1628">
                  <c:v>1.2649999856948853</c:v>
                </c:pt>
                <c:pt idx="1629">
                  <c:v>1.2378599643707275</c:v>
                </c:pt>
                <c:pt idx="1630">
                  <c:v>1.274340033531189</c:v>
                </c:pt>
                <c:pt idx="1631">
                  <c:v>1.2610900402069092</c:v>
                </c:pt>
                <c:pt idx="1632">
                  <c:v>1.3516499996185303</c:v>
                </c:pt>
                <c:pt idx="1633">
                  <c:v>1.3183599710464478</c:v>
                </c:pt>
                <c:pt idx="1634">
                  <c:v>1.2857199907302856</c:v>
                </c:pt>
                <c:pt idx="1635">
                  <c:v>1.1842700242996216</c:v>
                </c:pt>
                <c:pt idx="1636">
                  <c:v>1.1792700290679932</c:v>
                </c:pt>
                <c:pt idx="1637">
                  <c:v>1.1519800424575806</c:v>
                </c:pt>
                <c:pt idx="1638">
                  <c:v>1.1650700569152832</c:v>
                </c:pt>
                <c:pt idx="1639">
                  <c:v>1.1703499555587769</c:v>
                </c:pt>
                <c:pt idx="1640">
                  <c:v>1.1481800079345703</c:v>
                </c:pt>
                <c:pt idx="1641">
                  <c:v>1.1332399845123291</c:v>
                </c:pt>
                <c:pt idx="1642">
                  <c:v>1.1476700305938721</c:v>
                </c:pt>
                <c:pt idx="1643">
                  <c:v>1.1381100416183472</c:v>
                </c:pt>
                <c:pt idx="1644">
                  <c:v>1.1285500526428223</c:v>
                </c:pt>
                <c:pt idx="1645">
                  <c:v>1.1395599842071533</c:v>
                </c:pt>
                <c:pt idx="1646">
                  <c:v>1.1213500499725342</c:v>
                </c:pt>
                <c:pt idx="1647">
                  <c:v>1.1454299688339233</c:v>
                </c:pt>
                <c:pt idx="1648">
                  <c:v>1.1419600248336792</c:v>
                </c:pt>
                <c:pt idx="1649">
                  <c:v>1.1266299486160278</c:v>
                </c:pt>
                <c:pt idx="1650">
                  <c:v>1.1197600364685059</c:v>
                </c:pt>
                <c:pt idx="1651">
                  <c:v>1.096060037612915</c:v>
                </c:pt>
                <c:pt idx="1652">
                  <c:v>1.1199899911880493</c:v>
                </c:pt>
                <c:pt idx="1653">
                  <c:v>1.1014800071716309</c:v>
                </c:pt>
                <c:pt idx="1654">
                  <c:v>1.1019500494003296</c:v>
                </c:pt>
                <c:pt idx="1655">
                  <c:v>1.0795600414276123</c:v>
                </c:pt>
                <c:pt idx="1656">
                  <c:v>1.0770100355148315</c:v>
                </c:pt>
                <c:pt idx="1657">
                  <c:v>1.0736700296401978</c:v>
                </c:pt>
                <c:pt idx="1658">
                  <c:v>1.0920100212097168</c:v>
                </c:pt>
                <c:pt idx="1659">
                  <c:v>1.0997500419616699</c:v>
                </c:pt>
                <c:pt idx="1660">
                  <c:v>1.0939500331878662</c:v>
                </c:pt>
                <c:pt idx="1661">
                  <c:v>1.0916600227355957</c:v>
                </c:pt>
                <c:pt idx="1662">
                  <c:v>1.1134899854660034</c:v>
                </c:pt>
                <c:pt idx="1663">
                  <c:v>1.0973199605941772</c:v>
                </c:pt>
                <c:pt idx="1664">
                  <c:v>1.0751299858093262</c:v>
                </c:pt>
                <c:pt idx="1665">
                  <c:v>1.0798900127410889</c:v>
                </c:pt>
                <c:pt idx="1666">
                  <c:v>1.0769599676132202</c:v>
                </c:pt>
                <c:pt idx="1667">
                  <c:v>1.1049699783325195</c:v>
                </c:pt>
                <c:pt idx="1668">
                  <c:v>1.0864399671554565</c:v>
                </c:pt>
                <c:pt idx="1669">
                  <c:v>1.1093200445175171</c:v>
                </c:pt>
                <c:pt idx="1670">
                  <c:v>1.0981099605560303</c:v>
                </c:pt>
                <c:pt idx="1671">
                  <c:v>1.0981099605560303</c:v>
                </c:pt>
                <c:pt idx="1672">
                  <c:v>1.089709997177124</c:v>
                </c:pt>
                <c:pt idx="1673">
                  <c:v>1.0302799940109253</c:v>
                </c:pt>
                <c:pt idx="1674">
                  <c:v>1.01118004322052</c:v>
                </c:pt>
                <c:pt idx="1675">
                  <c:v>0.97772002220153809</c:v>
                </c:pt>
                <c:pt idx="1676">
                  <c:v>1.0267699956893921</c:v>
                </c:pt>
                <c:pt idx="1677">
                  <c:v>1.0072000026702881</c:v>
                </c:pt>
                <c:pt idx="1678">
                  <c:v>1.0407899618148804</c:v>
                </c:pt>
                <c:pt idx="1679">
                  <c:v>1.0163999795913696</c:v>
                </c:pt>
                <c:pt idx="1680">
                  <c:v>1.0149300098419189</c:v>
                </c:pt>
                <c:pt idx="1681">
                  <c:v>0.99320000410079956</c:v>
                </c:pt>
                <c:pt idx="1682">
                  <c:v>1.0379400253295898</c:v>
                </c:pt>
                <c:pt idx="1683">
                  <c:v>0.99685001373291016</c:v>
                </c:pt>
                <c:pt idx="1684">
                  <c:v>1.0031700134277344</c:v>
                </c:pt>
                <c:pt idx="1685">
                  <c:v>0.95142000913619995</c:v>
                </c:pt>
                <c:pt idx="1686">
                  <c:v>0.95860999822616577</c:v>
                </c:pt>
                <c:pt idx="1687">
                  <c:v>0.96654999256134033</c:v>
                </c:pt>
                <c:pt idx="1688">
                  <c:v>0.99610000848770142</c:v>
                </c:pt>
                <c:pt idx="1689">
                  <c:v>0.99748998880386353</c:v>
                </c:pt>
                <c:pt idx="1690">
                  <c:v>1.0102100372314453</c:v>
                </c:pt>
                <c:pt idx="1691">
                  <c:v>0.96487998962402344</c:v>
                </c:pt>
                <c:pt idx="1692">
                  <c:v>0.97363001108169556</c:v>
                </c:pt>
                <c:pt idx="1693">
                  <c:v>0.97219997644424438</c:v>
                </c:pt>
                <c:pt idx="1694">
                  <c:v>0.94602000713348389</c:v>
                </c:pt>
                <c:pt idx="1695">
                  <c:v>0.97266000509262085</c:v>
                </c:pt>
                <c:pt idx="1696">
                  <c:v>0.92553001642227173</c:v>
                </c:pt>
                <c:pt idx="1697">
                  <c:v>0.9473000168800354</c:v>
                </c:pt>
                <c:pt idx="1698">
                  <c:v>0.9473000168800354</c:v>
                </c:pt>
                <c:pt idx="1699">
                  <c:v>0.92676001787185669</c:v>
                </c:pt>
                <c:pt idx="1700">
                  <c:v>0.90224999189376831</c:v>
                </c:pt>
                <c:pt idx="1701">
                  <c:v>0.8787500262260437</c:v>
                </c:pt>
                <c:pt idx="1702">
                  <c:v>0.8639100193977356</c:v>
                </c:pt>
                <c:pt idx="1703">
                  <c:v>0.85680997371673584</c:v>
                </c:pt>
                <c:pt idx="1704">
                  <c:v>0.8426399827003479</c:v>
                </c:pt>
                <c:pt idx="1705">
                  <c:v>0.86063998937606812</c:v>
                </c:pt>
                <c:pt idx="1706">
                  <c:v>0.83293002843856812</c:v>
                </c:pt>
                <c:pt idx="1707">
                  <c:v>0.85841000080108643</c:v>
                </c:pt>
                <c:pt idx="1708">
                  <c:v>0.82646000385284424</c:v>
                </c:pt>
                <c:pt idx="1709">
                  <c:v>0.83595997095108032</c:v>
                </c:pt>
                <c:pt idx="1710">
                  <c:v>0.80891001224517822</c:v>
                </c:pt>
                <c:pt idx="1711">
                  <c:v>0.79122000932693481</c:v>
                </c:pt>
                <c:pt idx="1712">
                  <c:v>0.78311997652053833</c:v>
                </c:pt>
                <c:pt idx="1713">
                  <c:v>0.78030997514724731</c:v>
                </c:pt>
                <c:pt idx="1714">
                  <c:v>0.79097002744674683</c:v>
                </c:pt>
                <c:pt idx="1715">
                  <c:v>0.86068999767303467</c:v>
                </c:pt>
                <c:pt idx="1716">
                  <c:v>0.80849999189376831</c:v>
                </c:pt>
                <c:pt idx="1717">
                  <c:v>0.80102998018264771</c:v>
                </c:pt>
                <c:pt idx="1718">
                  <c:v>0.84987998008728027</c:v>
                </c:pt>
                <c:pt idx="1719">
                  <c:v>0.83270001411437988</c:v>
                </c:pt>
                <c:pt idx="1720">
                  <c:v>0.89153999090194702</c:v>
                </c:pt>
                <c:pt idx="1721">
                  <c:v>0.85526001453399658</c:v>
                </c:pt>
                <c:pt idx="1722">
                  <c:v>0.90904998779296875</c:v>
                </c:pt>
                <c:pt idx="1723">
                  <c:v>0.91776001453399658</c:v>
                </c:pt>
                <c:pt idx="1724">
                  <c:v>0.93093997240066528</c:v>
                </c:pt>
                <c:pt idx="1725">
                  <c:v>0.90403002500534058</c:v>
                </c:pt>
                <c:pt idx="1726">
                  <c:v>0.90309000015258789</c:v>
                </c:pt>
                <c:pt idx="1727">
                  <c:v>0.93933999538421631</c:v>
                </c:pt>
                <c:pt idx="1728">
                  <c:v>0.99722999334335327</c:v>
                </c:pt>
                <c:pt idx="1729">
                  <c:v>1.0235199928283691</c:v>
                </c:pt>
                <c:pt idx="1730">
                  <c:v>1.006119966506958</c:v>
                </c:pt>
                <c:pt idx="1731">
                  <c:v>0.99768000841140747</c:v>
                </c:pt>
                <c:pt idx="1732">
                  <c:v>0.99580001831054688</c:v>
                </c:pt>
                <c:pt idx="1733">
                  <c:v>0.91541999578475952</c:v>
                </c:pt>
                <c:pt idx="1734">
                  <c:v>0.88046002388000488</c:v>
                </c:pt>
                <c:pt idx="1735">
                  <c:v>0.89701002836227417</c:v>
                </c:pt>
                <c:pt idx="1736">
                  <c:v>0.87011998891830444</c:v>
                </c:pt>
                <c:pt idx="1737">
                  <c:v>0.85047000646591187</c:v>
                </c:pt>
                <c:pt idx="1738">
                  <c:v>0.86781001091003418</c:v>
                </c:pt>
                <c:pt idx="1739">
                  <c:v>0.83932000398635864</c:v>
                </c:pt>
                <c:pt idx="1740">
                  <c:v>0.77224999666213989</c:v>
                </c:pt>
                <c:pt idx="1741">
                  <c:v>0.77224999666213989</c:v>
                </c:pt>
                <c:pt idx="1742">
                  <c:v>0.78930997848510742</c:v>
                </c:pt>
                <c:pt idx="1743">
                  <c:v>0.7886199951171875</c:v>
                </c:pt>
                <c:pt idx="1744">
                  <c:v>0.84701997041702271</c:v>
                </c:pt>
                <c:pt idx="1745">
                  <c:v>0.81028002500534058</c:v>
                </c:pt>
                <c:pt idx="1746">
                  <c:v>0.819100022315979</c:v>
                </c:pt>
                <c:pt idx="1747">
                  <c:v>0.82432997226715088</c:v>
                </c:pt>
                <c:pt idx="1748">
                  <c:v>0.85645997524261475</c:v>
                </c:pt>
                <c:pt idx="1749">
                  <c:v>0.80813997983932495</c:v>
                </c:pt>
                <c:pt idx="1750">
                  <c:v>0.85593998432159424</c:v>
                </c:pt>
                <c:pt idx="1751">
                  <c:v>0.86009997129440308</c:v>
                </c:pt>
                <c:pt idx="1752">
                  <c:v>0.84902000427246094</c:v>
                </c:pt>
                <c:pt idx="1753">
                  <c:v>0.82937997579574585</c:v>
                </c:pt>
                <c:pt idx="1754">
                  <c:v>0.82103002071380615</c:v>
                </c:pt>
                <c:pt idx="1755">
                  <c:v>0.80264002084732056</c:v>
                </c:pt>
                <c:pt idx="1756">
                  <c:v>0.79636001586914063</c:v>
                </c:pt>
                <c:pt idx="1757">
                  <c:v>0.79256999492645264</c:v>
                </c:pt>
                <c:pt idx="1758">
                  <c:v>0.77547001838684082</c:v>
                </c:pt>
                <c:pt idx="1759">
                  <c:v>0.77863001823425293</c:v>
                </c:pt>
                <c:pt idx="1760">
                  <c:v>0.77358001470565796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D-4C14-94DB-55A66F47B6CA}"/>
            </c:ext>
          </c:extLst>
        </c:ser>
        <c:ser>
          <c:idx val="1"/>
          <c:order val="1"/>
          <c:tx>
            <c:v>SWAP_JPY_05Y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'EDA &amp; Statistics'!$A$29:$A$1789</c:f>
              <c:numCache>
                <c:formatCode>mm/dd/yyyy</c:formatCode>
                <c:ptCount val="1761"/>
                <c:pt idx="0">
                  <c:v>38716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38726</c:v>
                </c:pt>
                <c:pt idx="7">
                  <c:v>38727</c:v>
                </c:pt>
                <c:pt idx="8">
                  <c:v>38728</c:v>
                </c:pt>
                <c:pt idx="9">
                  <c:v>38729</c:v>
                </c:pt>
                <c:pt idx="10">
                  <c:v>38730</c:v>
                </c:pt>
                <c:pt idx="11">
                  <c:v>38733</c:v>
                </c:pt>
                <c:pt idx="12">
                  <c:v>38734</c:v>
                </c:pt>
                <c:pt idx="13">
                  <c:v>38735</c:v>
                </c:pt>
                <c:pt idx="14">
                  <c:v>38736</c:v>
                </c:pt>
                <c:pt idx="15">
                  <c:v>38737</c:v>
                </c:pt>
                <c:pt idx="16">
                  <c:v>38740</c:v>
                </c:pt>
                <c:pt idx="17">
                  <c:v>38741</c:v>
                </c:pt>
                <c:pt idx="18">
                  <c:v>38742</c:v>
                </c:pt>
                <c:pt idx="19">
                  <c:v>38743</c:v>
                </c:pt>
                <c:pt idx="20">
                  <c:v>38744</c:v>
                </c:pt>
                <c:pt idx="21">
                  <c:v>38747</c:v>
                </c:pt>
                <c:pt idx="22">
                  <c:v>38748</c:v>
                </c:pt>
                <c:pt idx="23">
                  <c:v>38749</c:v>
                </c:pt>
                <c:pt idx="24">
                  <c:v>38750</c:v>
                </c:pt>
                <c:pt idx="25">
                  <c:v>38751</c:v>
                </c:pt>
                <c:pt idx="26">
                  <c:v>38754</c:v>
                </c:pt>
                <c:pt idx="27">
                  <c:v>38755</c:v>
                </c:pt>
                <c:pt idx="28">
                  <c:v>38756</c:v>
                </c:pt>
                <c:pt idx="29">
                  <c:v>38757</c:v>
                </c:pt>
                <c:pt idx="30">
                  <c:v>38758</c:v>
                </c:pt>
                <c:pt idx="31">
                  <c:v>38761</c:v>
                </c:pt>
                <c:pt idx="32">
                  <c:v>38762</c:v>
                </c:pt>
                <c:pt idx="33">
                  <c:v>38763</c:v>
                </c:pt>
                <c:pt idx="34">
                  <c:v>38764</c:v>
                </c:pt>
                <c:pt idx="35">
                  <c:v>38765</c:v>
                </c:pt>
                <c:pt idx="36">
                  <c:v>38768</c:v>
                </c:pt>
                <c:pt idx="37">
                  <c:v>38769</c:v>
                </c:pt>
                <c:pt idx="38">
                  <c:v>38770</c:v>
                </c:pt>
                <c:pt idx="39">
                  <c:v>38771</c:v>
                </c:pt>
                <c:pt idx="40">
                  <c:v>38772</c:v>
                </c:pt>
                <c:pt idx="41">
                  <c:v>38775</c:v>
                </c:pt>
                <c:pt idx="42">
                  <c:v>38776</c:v>
                </c:pt>
                <c:pt idx="43">
                  <c:v>38777</c:v>
                </c:pt>
                <c:pt idx="44">
                  <c:v>38778</c:v>
                </c:pt>
                <c:pt idx="45">
                  <c:v>38779</c:v>
                </c:pt>
                <c:pt idx="46">
                  <c:v>38782</c:v>
                </c:pt>
                <c:pt idx="47">
                  <c:v>38783</c:v>
                </c:pt>
                <c:pt idx="48">
                  <c:v>38784</c:v>
                </c:pt>
                <c:pt idx="49">
                  <c:v>38785</c:v>
                </c:pt>
                <c:pt idx="50">
                  <c:v>38786</c:v>
                </c:pt>
                <c:pt idx="51">
                  <c:v>38789</c:v>
                </c:pt>
                <c:pt idx="52">
                  <c:v>38790</c:v>
                </c:pt>
                <c:pt idx="53">
                  <c:v>38791</c:v>
                </c:pt>
                <c:pt idx="54">
                  <c:v>38792</c:v>
                </c:pt>
                <c:pt idx="55">
                  <c:v>38793</c:v>
                </c:pt>
                <c:pt idx="56">
                  <c:v>38796</c:v>
                </c:pt>
                <c:pt idx="57">
                  <c:v>38797</c:v>
                </c:pt>
                <c:pt idx="58">
                  <c:v>38798</c:v>
                </c:pt>
                <c:pt idx="59">
                  <c:v>38799</c:v>
                </c:pt>
                <c:pt idx="60">
                  <c:v>38800</c:v>
                </c:pt>
                <c:pt idx="61">
                  <c:v>38803</c:v>
                </c:pt>
                <c:pt idx="62">
                  <c:v>38804</c:v>
                </c:pt>
                <c:pt idx="63">
                  <c:v>38805</c:v>
                </c:pt>
                <c:pt idx="64">
                  <c:v>38806</c:v>
                </c:pt>
                <c:pt idx="65">
                  <c:v>38807</c:v>
                </c:pt>
                <c:pt idx="66">
                  <c:v>38810</c:v>
                </c:pt>
                <c:pt idx="67">
                  <c:v>38811</c:v>
                </c:pt>
                <c:pt idx="68">
                  <c:v>38812</c:v>
                </c:pt>
                <c:pt idx="69">
                  <c:v>38813</c:v>
                </c:pt>
                <c:pt idx="70">
                  <c:v>38814</c:v>
                </c:pt>
                <c:pt idx="71">
                  <c:v>38817</c:v>
                </c:pt>
                <c:pt idx="72">
                  <c:v>38818</c:v>
                </c:pt>
                <c:pt idx="73">
                  <c:v>38819</c:v>
                </c:pt>
                <c:pt idx="74">
                  <c:v>38820</c:v>
                </c:pt>
                <c:pt idx="75">
                  <c:v>38821</c:v>
                </c:pt>
                <c:pt idx="76">
                  <c:v>38824</c:v>
                </c:pt>
                <c:pt idx="77">
                  <c:v>38825</c:v>
                </c:pt>
                <c:pt idx="78">
                  <c:v>38826</c:v>
                </c:pt>
                <c:pt idx="79">
                  <c:v>38827</c:v>
                </c:pt>
                <c:pt idx="80">
                  <c:v>38828</c:v>
                </c:pt>
                <c:pt idx="81">
                  <c:v>38831</c:v>
                </c:pt>
                <c:pt idx="82">
                  <c:v>38832</c:v>
                </c:pt>
                <c:pt idx="83">
                  <c:v>38833</c:v>
                </c:pt>
                <c:pt idx="84">
                  <c:v>38834</c:v>
                </c:pt>
                <c:pt idx="85">
                  <c:v>38835</c:v>
                </c:pt>
                <c:pt idx="86">
                  <c:v>38838</c:v>
                </c:pt>
                <c:pt idx="87">
                  <c:v>38839</c:v>
                </c:pt>
                <c:pt idx="88">
                  <c:v>38840</c:v>
                </c:pt>
                <c:pt idx="89">
                  <c:v>38841</c:v>
                </c:pt>
                <c:pt idx="90">
                  <c:v>38842</c:v>
                </c:pt>
                <c:pt idx="91">
                  <c:v>38845</c:v>
                </c:pt>
                <c:pt idx="92">
                  <c:v>38846</c:v>
                </c:pt>
                <c:pt idx="93">
                  <c:v>38847</c:v>
                </c:pt>
                <c:pt idx="94">
                  <c:v>38848</c:v>
                </c:pt>
                <c:pt idx="95">
                  <c:v>38849</c:v>
                </c:pt>
                <c:pt idx="96">
                  <c:v>38852</c:v>
                </c:pt>
                <c:pt idx="97">
                  <c:v>38853</c:v>
                </c:pt>
                <c:pt idx="98">
                  <c:v>38854</c:v>
                </c:pt>
                <c:pt idx="99">
                  <c:v>38855</c:v>
                </c:pt>
                <c:pt idx="100">
                  <c:v>38856</c:v>
                </c:pt>
                <c:pt idx="101">
                  <c:v>38859</c:v>
                </c:pt>
                <c:pt idx="102">
                  <c:v>38860</c:v>
                </c:pt>
                <c:pt idx="103">
                  <c:v>38861</c:v>
                </c:pt>
                <c:pt idx="104">
                  <c:v>38862</c:v>
                </c:pt>
                <c:pt idx="105">
                  <c:v>38863</c:v>
                </c:pt>
                <c:pt idx="106">
                  <c:v>38866</c:v>
                </c:pt>
                <c:pt idx="107">
                  <c:v>38867</c:v>
                </c:pt>
                <c:pt idx="108">
                  <c:v>38868</c:v>
                </c:pt>
                <c:pt idx="109">
                  <c:v>38869</c:v>
                </c:pt>
                <c:pt idx="110">
                  <c:v>38870</c:v>
                </c:pt>
                <c:pt idx="111">
                  <c:v>38873</c:v>
                </c:pt>
                <c:pt idx="112">
                  <c:v>38874</c:v>
                </c:pt>
                <c:pt idx="113">
                  <c:v>38875</c:v>
                </c:pt>
                <c:pt idx="114">
                  <c:v>38876</c:v>
                </c:pt>
                <c:pt idx="115">
                  <c:v>38877</c:v>
                </c:pt>
                <c:pt idx="116">
                  <c:v>38880</c:v>
                </c:pt>
                <c:pt idx="117">
                  <c:v>38881</c:v>
                </c:pt>
                <c:pt idx="118">
                  <c:v>38882</c:v>
                </c:pt>
                <c:pt idx="119">
                  <c:v>38883</c:v>
                </c:pt>
                <c:pt idx="120">
                  <c:v>38884</c:v>
                </c:pt>
                <c:pt idx="121">
                  <c:v>38887</c:v>
                </c:pt>
                <c:pt idx="122">
                  <c:v>38888</c:v>
                </c:pt>
                <c:pt idx="123">
                  <c:v>38889</c:v>
                </c:pt>
                <c:pt idx="124">
                  <c:v>38890</c:v>
                </c:pt>
                <c:pt idx="125">
                  <c:v>38891</c:v>
                </c:pt>
                <c:pt idx="126">
                  <c:v>38894</c:v>
                </c:pt>
                <c:pt idx="127">
                  <c:v>38895</c:v>
                </c:pt>
                <c:pt idx="128">
                  <c:v>38896</c:v>
                </c:pt>
                <c:pt idx="129">
                  <c:v>38897</c:v>
                </c:pt>
                <c:pt idx="130">
                  <c:v>38898</c:v>
                </c:pt>
                <c:pt idx="131">
                  <c:v>38901</c:v>
                </c:pt>
                <c:pt idx="132">
                  <c:v>38902</c:v>
                </c:pt>
                <c:pt idx="133">
                  <c:v>38903</c:v>
                </c:pt>
                <c:pt idx="134">
                  <c:v>38904</c:v>
                </c:pt>
                <c:pt idx="135">
                  <c:v>38905</c:v>
                </c:pt>
                <c:pt idx="136">
                  <c:v>38908</c:v>
                </c:pt>
                <c:pt idx="137">
                  <c:v>38909</c:v>
                </c:pt>
                <c:pt idx="138">
                  <c:v>38910</c:v>
                </c:pt>
                <c:pt idx="139">
                  <c:v>38911</c:v>
                </c:pt>
                <c:pt idx="140">
                  <c:v>38912</c:v>
                </c:pt>
                <c:pt idx="141">
                  <c:v>38915</c:v>
                </c:pt>
                <c:pt idx="142">
                  <c:v>38916</c:v>
                </c:pt>
                <c:pt idx="143">
                  <c:v>38917</c:v>
                </c:pt>
                <c:pt idx="144">
                  <c:v>38918</c:v>
                </c:pt>
                <c:pt idx="145">
                  <c:v>38919</c:v>
                </c:pt>
                <c:pt idx="146">
                  <c:v>38922</c:v>
                </c:pt>
                <c:pt idx="147">
                  <c:v>38923</c:v>
                </c:pt>
                <c:pt idx="148">
                  <c:v>38924</c:v>
                </c:pt>
                <c:pt idx="149">
                  <c:v>38925</c:v>
                </c:pt>
                <c:pt idx="150">
                  <c:v>38926</c:v>
                </c:pt>
                <c:pt idx="151">
                  <c:v>38929</c:v>
                </c:pt>
                <c:pt idx="152">
                  <c:v>38930</c:v>
                </c:pt>
                <c:pt idx="153">
                  <c:v>38931</c:v>
                </c:pt>
                <c:pt idx="154">
                  <c:v>38932</c:v>
                </c:pt>
                <c:pt idx="155">
                  <c:v>38933</c:v>
                </c:pt>
                <c:pt idx="156">
                  <c:v>38936</c:v>
                </c:pt>
                <c:pt idx="157">
                  <c:v>38937</c:v>
                </c:pt>
                <c:pt idx="158">
                  <c:v>38938</c:v>
                </c:pt>
                <c:pt idx="159">
                  <c:v>38939</c:v>
                </c:pt>
                <c:pt idx="160">
                  <c:v>38940</c:v>
                </c:pt>
                <c:pt idx="161">
                  <c:v>38943</c:v>
                </c:pt>
                <c:pt idx="162">
                  <c:v>38944</c:v>
                </c:pt>
                <c:pt idx="163">
                  <c:v>38945</c:v>
                </c:pt>
                <c:pt idx="164">
                  <c:v>38946</c:v>
                </c:pt>
                <c:pt idx="165">
                  <c:v>38947</c:v>
                </c:pt>
                <c:pt idx="166">
                  <c:v>38950</c:v>
                </c:pt>
                <c:pt idx="167">
                  <c:v>38951</c:v>
                </c:pt>
                <c:pt idx="168">
                  <c:v>38952</c:v>
                </c:pt>
                <c:pt idx="169">
                  <c:v>38953</c:v>
                </c:pt>
                <c:pt idx="170">
                  <c:v>38954</c:v>
                </c:pt>
                <c:pt idx="171">
                  <c:v>38957</c:v>
                </c:pt>
                <c:pt idx="172">
                  <c:v>38958</c:v>
                </c:pt>
                <c:pt idx="173">
                  <c:v>38959</c:v>
                </c:pt>
                <c:pt idx="174">
                  <c:v>38960</c:v>
                </c:pt>
                <c:pt idx="175">
                  <c:v>38961</c:v>
                </c:pt>
                <c:pt idx="176">
                  <c:v>38964</c:v>
                </c:pt>
                <c:pt idx="177">
                  <c:v>38965</c:v>
                </c:pt>
                <c:pt idx="178">
                  <c:v>38966</c:v>
                </c:pt>
                <c:pt idx="179">
                  <c:v>38967</c:v>
                </c:pt>
                <c:pt idx="180">
                  <c:v>38968</c:v>
                </c:pt>
                <c:pt idx="181">
                  <c:v>38971</c:v>
                </c:pt>
                <c:pt idx="182">
                  <c:v>38972</c:v>
                </c:pt>
                <c:pt idx="183">
                  <c:v>38973</c:v>
                </c:pt>
                <c:pt idx="184">
                  <c:v>38974</c:v>
                </c:pt>
                <c:pt idx="185">
                  <c:v>38975</c:v>
                </c:pt>
                <c:pt idx="186">
                  <c:v>38978</c:v>
                </c:pt>
                <c:pt idx="187">
                  <c:v>38979</c:v>
                </c:pt>
                <c:pt idx="188">
                  <c:v>38980</c:v>
                </c:pt>
                <c:pt idx="189">
                  <c:v>38981</c:v>
                </c:pt>
                <c:pt idx="190">
                  <c:v>38982</c:v>
                </c:pt>
                <c:pt idx="191">
                  <c:v>38985</c:v>
                </c:pt>
                <c:pt idx="192">
                  <c:v>38986</c:v>
                </c:pt>
                <c:pt idx="193">
                  <c:v>38987</c:v>
                </c:pt>
                <c:pt idx="194">
                  <c:v>38988</c:v>
                </c:pt>
                <c:pt idx="195">
                  <c:v>38989</c:v>
                </c:pt>
                <c:pt idx="196">
                  <c:v>38992</c:v>
                </c:pt>
                <c:pt idx="197">
                  <c:v>38993</c:v>
                </c:pt>
                <c:pt idx="198">
                  <c:v>38994</c:v>
                </c:pt>
                <c:pt idx="199">
                  <c:v>38995</c:v>
                </c:pt>
                <c:pt idx="200">
                  <c:v>38996</c:v>
                </c:pt>
                <c:pt idx="201">
                  <c:v>38999</c:v>
                </c:pt>
                <c:pt idx="202">
                  <c:v>39000</c:v>
                </c:pt>
                <c:pt idx="203">
                  <c:v>39001</c:v>
                </c:pt>
                <c:pt idx="204">
                  <c:v>39002</c:v>
                </c:pt>
                <c:pt idx="205">
                  <c:v>39003</c:v>
                </c:pt>
                <c:pt idx="206">
                  <c:v>39006</c:v>
                </c:pt>
                <c:pt idx="207">
                  <c:v>39007</c:v>
                </c:pt>
                <c:pt idx="208">
                  <c:v>39008</c:v>
                </c:pt>
                <c:pt idx="209">
                  <c:v>39009</c:v>
                </c:pt>
                <c:pt idx="210">
                  <c:v>39010</c:v>
                </c:pt>
                <c:pt idx="211">
                  <c:v>39013</c:v>
                </c:pt>
                <c:pt idx="212">
                  <c:v>39014</c:v>
                </c:pt>
                <c:pt idx="213">
                  <c:v>39015</c:v>
                </c:pt>
                <c:pt idx="214">
                  <c:v>39016</c:v>
                </c:pt>
                <c:pt idx="215">
                  <c:v>39017</c:v>
                </c:pt>
                <c:pt idx="216">
                  <c:v>39020</c:v>
                </c:pt>
                <c:pt idx="217">
                  <c:v>39021</c:v>
                </c:pt>
                <c:pt idx="218">
                  <c:v>39022</c:v>
                </c:pt>
                <c:pt idx="219">
                  <c:v>39023</c:v>
                </c:pt>
                <c:pt idx="220">
                  <c:v>39024</c:v>
                </c:pt>
                <c:pt idx="221">
                  <c:v>39027</c:v>
                </c:pt>
                <c:pt idx="222">
                  <c:v>39028</c:v>
                </c:pt>
                <c:pt idx="223">
                  <c:v>39029</c:v>
                </c:pt>
                <c:pt idx="224">
                  <c:v>39030</c:v>
                </c:pt>
                <c:pt idx="225">
                  <c:v>39031</c:v>
                </c:pt>
                <c:pt idx="226">
                  <c:v>39034</c:v>
                </c:pt>
                <c:pt idx="227">
                  <c:v>39035</c:v>
                </c:pt>
                <c:pt idx="228">
                  <c:v>39036</c:v>
                </c:pt>
                <c:pt idx="229">
                  <c:v>39037</c:v>
                </c:pt>
                <c:pt idx="230">
                  <c:v>39038</c:v>
                </c:pt>
                <c:pt idx="231">
                  <c:v>39041</c:v>
                </c:pt>
                <c:pt idx="232">
                  <c:v>39042</c:v>
                </c:pt>
                <c:pt idx="233">
                  <c:v>39043</c:v>
                </c:pt>
                <c:pt idx="234">
                  <c:v>39044</c:v>
                </c:pt>
                <c:pt idx="235">
                  <c:v>39045</c:v>
                </c:pt>
                <c:pt idx="236">
                  <c:v>39048</c:v>
                </c:pt>
                <c:pt idx="237">
                  <c:v>39049</c:v>
                </c:pt>
                <c:pt idx="238">
                  <c:v>39050</c:v>
                </c:pt>
                <c:pt idx="239">
                  <c:v>39051</c:v>
                </c:pt>
                <c:pt idx="240">
                  <c:v>39052</c:v>
                </c:pt>
                <c:pt idx="241">
                  <c:v>39055</c:v>
                </c:pt>
                <c:pt idx="242">
                  <c:v>39056</c:v>
                </c:pt>
                <c:pt idx="243">
                  <c:v>39057</c:v>
                </c:pt>
                <c:pt idx="244">
                  <c:v>39058</c:v>
                </c:pt>
                <c:pt idx="245">
                  <c:v>39059</c:v>
                </c:pt>
                <c:pt idx="246">
                  <c:v>39062</c:v>
                </c:pt>
                <c:pt idx="247">
                  <c:v>39063</c:v>
                </c:pt>
                <c:pt idx="248">
                  <c:v>39064</c:v>
                </c:pt>
                <c:pt idx="249">
                  <c:v>39065</c:v>
                </c:pt>
                <c:pt idx="250">
                  <c:v>39066</c:v>
                </c:pt>
                <c:pt idx="251">
                  <c:v>39069</c:v>
                </c:pt>
                <c:pt idx="252">
                  <c:v>39070</c:v>
                </c:pt>
                <c:pt idx="253">
                  <c:v>39071</c:v>
                </c:pt>
                <c:pt idx="254">
                  <c:v>39072</c:v>
                </c:pt>
                <c:pt idx="255">
                  <c:v>39073</c:v>
                </c:pt>
                <c:pt idx="256">
                  <c:v>39076</c:v>
                </c:pt>
                <c:pt idx="257">
                  <c:v>39077</c:v>
                </c:pt>
                <c:pt idx="258">
                  <c:v>39078</c:v>
                </c:pt>
                <c:pt idx="259">
                  <c:v>39079</c:v>
                </c:pt>
                <c:pt idx="260">
                  <c:v>39080</c:v>
                </c:pt>
                <c:pt idx="261">
                  <c:v>39083</c:v>
                </c:pt>
                <c:pt idx="262">
                  <c:v>39084</c:v>
                </c:pt>
                <c:pt idx="263">
                  <c:v>39085</c:v>
                </c:pt>
                <c:pt idx="264">
                  <c:v>39086</c:v>
                </c:pt>
                <c:pt idx="265">
                  <c:v>39087</c:v>
                </c:pt>
                <c:pt idx="266">
                  <c:v>39090</c:v>
                </c:pt>
                <c:pt idx="267">
                  <c:v>39091</c:v>
                </c:pt>
                <c:pt idx="268">
                  <c:v>39092</c:v>
                </c:pt>
                <c:pt idx="269">
                  <c:v>39093</c:v>
                </c:pt>
                <c:pt idx="270">
                  <c:v>39094</c:v>
                </c:pt>
                <c:pt idx="271">
                  <c:v>39097</c:v>
                </c:pt>
                <c:pt idx="272">
                  <c:v>39098</c:v>
                </c:pt>
                <c:pt idx="273">
                  <c:v>39099</c:v>
                </c:pt>
                <c:pt idx="274">
                  <c:v>39100</c:v>
                </c:pt>
                <c:pt idx="275">
                  <c:v>39101</c:v>
                </c:pt>
                <c:pt idx="276">
                  <c:v>39104</c:v>
                </c:pt>
                <c:pt idx="277">
                  <c:v>39105</c:v>
                </c:pt>
                <c:pt idx="278">
                  <c:v>39106</c:v>
                </c:pt>
                <c:pt idx="279">
                  <c:v>39107</c:v>
                </c:pt>
                <c:pt idx="280">
                  <c:v>39108</c:v>
                </c:pt>
                <c:pt idx="281">
                  <c:v>39111</c:v>
                </c:pt>
                <c:pt idx="282">
                  <c:v>39112</c:v>
                </c:pt>
                <c:pt idx="283">
                  <c:v>39113</c:v>
                </c:pt>
                <c:pt idx="284">
                  <c:v>39114</c:v>
                </c:pt>
                <c:pt idx="285">
                  <c:v>39115</c:v>
                </c:pt>
                <c:pt idx="286">
                  <c:v>39118</c:v>
                </c:pt>
                <c:pt idx="287">
                  <c:v>39119</c:v>
                </c:pt>
                <c:pt idx="288">
                  <c:v>39120</c:v>
                </c:pt>
                <c:pt idx="289">
                  <c:v>39121</c:v>
                </c:pt>
                <c:pt idx="290">
                  <c:v>39122</c:v>
                </c:pt>
                <c:pt idx="291">
                  <c:v>39125</c:v>
                </c:pt>
                <c:pt idx="292">
                  <c:v>39126</c:v>
                </c:pt>
                <c:pt idx="293">
                  <c:v>39127</c:v>
                </c:pt>
                <c:pt idx="294">
                  <c:v>39128</c:v>
                </c:pt>
                <c:pt idx="295">
                  <c:v>39129</c:v>
                </c:pt>
                <c:pt idx="296">
                  <c:v>39132</c:v>
                </c:pt>
                <c:pt idx="297">
                  <c:v>39133</c:v>
                </c:pt>
                <c:pt idx="298">
                  <c:v>39134</c:v>
                </c:pt>
                <c:pt idx="299">
                  <c:v>39135</c:v>
                </c:pt>
                <c:pt idx="300">
                  <c:v>39136</c:v>
                </c:pt>
                <c:pt idx="301">
                  <c:v>39139</c:v>
                </c:pt>
                <c:pt idx="302">
                  <c:v>39140</c:v>
                </c:pt>
                <c:pt idx="303">
                  <c:v>39141</c:v>
                </c:pt>
                <c:pt idx="304">
                  <c:v>39142</c:v>
                </c:pt>
                <c:pt idx="305">
                  <c:v>39143</c:v>
                </c:pt>
                <c:pt idx="306">
                  <c:v>39146</c:v>
                </c:pt>
                <c:pt idx="307">
                  <c:v>39147</c:v>
                </c:pt>
                <c:pt idx="308">
                  <c:v>39148</c:v>
                </c:pt>
                <c:pt idx="309">
                  <c:v>39149</c:v>
                </c:pt>
                <c:pt idx="310">
                  <c:v>39150</c:v>
                </c:pt>
                <c:pt idx="311">
                  <c:v>39153</c:v>
                </c:pt>
                <c:pt idx="312">
                  <c:v>39154</c:v>
                </c:pt>
                <c:pt idx="313">
                  <c:v>39155</c:v>
                </c:pt>
                <c:pt idx="314">
                  <c:v>39156</c:v>
                </c:pt>
                <c:pt idx="315">
                  <c:v>39157</c:v>
                </c:pt>
                <c:pt idx="316">
                  <c:v>39160</c:v>
                </c:pt>
                <c:pt idx="317">
                  <c:v>39161</c:v>
                </c:pt>
                <c:pt idx="318">
                  <c:v>39162</c:v>
                </c:pt>
                <c:pt idx="319">
                  <c:v>39163</c:v>
                </c:pt>
                <c:pt idx="320">
                  <c:v>39164</c:v>
                </c:pt>
                <c:pt idx="321">
                  <c:v>39167</c:v>
                </c:pt>
                <c:pt idx="322">
                  <c:v>39168</c:v>
                </c:pt>
                <c:pt idx="323">
                  <c:v>39169</c:v>
                </c:pt>
                <c:pt idx="324">
                  <c:v>39170</c:v>
                </c:pt>
                <c:pt idx="325">
                  <c:v>39171</c:v>
                </c:pt>
                <c:pt idx="326">
                  <c:v>39174</c:v>
                </c:pt>
                <c:pt idx="327">
                  <c:v>39175</c:v>
                </c:pt>
                <c:pt idx="328">
                  <c:v>39176</c:v>
                </c:pt>
                <c:pt idx="329">
                  <c:v>39177</c:v>
                </c:pt>
                <c:pt idx="330">
                  <c:v>39178</c:v>
                </c:pt>
                <c:pt idx="331">
                  <c:v>39181</c:v>
                </c:pt>
                <c:pt idx="332">
                  <c:v>39182</c:v>
                </c:pt>
                <c:pt idx="333">
                  <c:v>39183</c:v>
                </c:pt>
                <c:pt idx="334">
                  <c:v>39184</c:v>
                </c:pt>
                <c:pt idx="335">
                  <c:v>39185</c:v>
                </c:pt>
                <c:pt idx="336">
                  <c:v>39188</c:v>
                </c:pt>
                <c:pt idx="337">
                  <c:v>39189</c:v>
                </c:pt>
                <c:pt idx="338">
                  <c:v>39190</c:v>
                </c:pt>
                <c:pt idx="339">
                  <c:v>39191</c:v>
                </c:pt>
                <c:pt idx="340">
                  <c:v>39192</c:v>
                </c:pt>
                <c:pt idx="341">
                  <c:v>39195</c:v>
                </c:pt>
                <c:pt idx="342">
                  <c:v>39196</c:v>
                </c:pt>
                <c:pt idx="343">
                  <c:v>39197</c:v>
                </c:pt>
                <c:pt idx="344">
                  <c:v>39198</c:v>
                </c:pt>
                <c:pt idx="345">
                  <c:v>39199</c:v>
                </c:pt>
                <c:pt idx="346">
                  <c:v>39202</c:v>
                </c:pt>
                <c:pt idx="347">
                  <c:v>39203</c:v>
                </c:pt>
                <c:pt idx="348">
                  <c:v>39204</c:v>
                </c:pt>
                <c:pt idx="349">
                  <c:v>39205</c:v>
                </c:pt>
                <c:pt idx="350">
                  <c:v>39206</c:v>
                </c:pt>
                <c:pt idx="351">
                  <c:v>39209</c:v>
                </c:pt>
                <c:pt idx="352">
                  <c:v>39210</c:v>
                </c:pt>
                <c:pt idx="353">
                  <c:v>39211</c:v>
                </c:pt>
                <c:pt idx="354">
                  <c:v>39212</c:v>
                </c:pt>
                <c:pt idx="355">
                  <c:v>39213</c:v>
                </c:pt>
                <c:pt idx="356">
                  <c:v>39216</c:v>
                </c:pt>
                <c:pt idx="357">
                  <c:v>39217</c:v>
                </c:pt>
                <c:pt idx="358">
                  <c:v>39218</c:v>
                </c:pt>
                <c:pt idx="359">
                  <c:v>39219</c:v>
                </c:pt>
                <c:pt idx="360">
                  <c:v>39220</c:v>
                </c:pt>
                <c:pt idx="361">
                  <c:v>39223</c:v>
                </c:pt>
                <c:pt idx="362">
                  <c:v>39224</c:v>
                </c:pt>
                <c:pt idx="363">
                  <c:v>39225</c:v>
                </c:pt>
                <c:pt idx="364">
                  <c:v>39226</c:v>
                </c:pt>
                <c:pt idx="365">
                  <c:v>39227</c:v>
                </c:pt>
                <c:pt idx="366">
                  <c:v>39230</c:v>
                </c:pt>
                <c:pt idx="367">
                  <c:v>39231</c:v>
                </c:pt>
                <c:pt idx="368">
                  <c:v>39232</c:v>
                </c:pt>
                <c:pt idx="369">
                  <c:v>39233</c:v>
                </c:pt>
                <c:pt idx="370">
                  <c:v>39234</c:v>
                </c:pt>
                <c:pt idx="371">
                  <c:v>39237</c:v>
                </c:pt>
                <c:pt idx="372">
                  <c:v>39238</c:v>
                </c:pt>
                <c:pt idx="373">
                  <c:v>39239</c:v>
                </c:pt>
                <c:pt idx="374">
                  <c:v>39240</c:v>
                </c:pt>
                <c:pt idx="375">
                  <c:v>39241</c:v>
                </c:pt>
                <c:pt idx="376">
                  <c:v>39244</c:v>
                </c:pt>
                <c:pt idx="377">
                  <c:v>39245</c:v>
                </c:pt>
                <c:pt idx="378">
                  <c:v>39246</c:v>
                </c:pt>
                <c:pt idx="379">
                  <c:v>39247</c:v>
                </c:pt>
                <c:pt idx="380">
                  <c:v>39248</c:v>
                </c:pt>
                <c:pt idx="381">
                  <c:v>39251</c:v>
                </c:pt>
                <c:pt idx="382">
                  <c:v>39252</c:v>
                </c:pt>
                <c:pt idx="383">
                  <c:v>39253</c:v>
                </c:pt>
                <c:pt idx="384">
                  <c:v>39254</c:v>
                </c:pt>
                <c:pt idx="385">
                  <c:v>39255</c:v>
                </c:pt>
                <c:pt idx="386">
                  <c:v>39258</c:v>
                </c:pt>
                <c:pt idx="387">
                  <c:v>39259</c:v>
                </c:pt>
                <c:pt idx="388">
                  <c:v>39260</c:v>
                </c:pt>
                <c:pt idx="389">
                  <c:v>39261</c:v>
                </c:pt>
                <c:pt idx="390">
                  <c:v>39262</c:v>
                </c:pt>
                <c:pt idx="391">
                  <c:v>39265</c:v>
                </c:pt>
                <c:pt idx="392">
                  <c:v>39266</c:v>
                </c:pt>
                <c:pt idx="393">
                  <c:v>39267</c:v>
                </c:pt>
                <c:pt idx="394">
                  <c:v>39268</c:v>
                </c:pt>
                <c:pt idx="395">
                  <c:v>39269</c:v>
                </c:pt>
                <c:pt idx="396">
                  <c:v>39272</c:v>
                </c:pt>
                <c:pt idx="397">
                  <c:v>39273</c:v>
                </c:pt>
                <c:pt idx="398">
                  <c:v>39274</c:v>
                </c:pt>
                <c:pt idx="399">
                  <c:v>39275</c:v>
                </c:pt>
                <c:pt idx="400">
                  <c:v>39276</c:v>
                </c:pt>
                <c:pt idx="401">
                  <c:v>39279</c:v>
                </c:pt>
                <c:pt idx="402">
                  <c:v>39280</c:v>
                </c:pt>
                <c:pt idx="403">
                  <c:v>39281</c:v>
                </c:pt>
                <c:pt idx="404">
                  <c:v>39282</c:v>
                </c:pt>
                <c:pt idx="405">
                  <c:v>39283</c:v>
                </c:pt>
                <c:pt idx="406">
                  <c:v>39286</c:v>
                </c:pt>
                <c:pt idx="407">
                  <c:v>39287</c:v>
                </c:pt>
                <c:pt idx="408">
                  <c:v>39288</c:v>
                </c:pt>
                <c:pt idx="409">
                  <c:v>39289</c:v>
                </c:pt>
                <c:pt idx="410">
                  <c:v>39290</c:v>
                </c:pt>
                <c:pt idx="411">
                  <c:v>39293</c:v>
                </c:pt>
                <c:pt idx="412">
                  <c:v>39294</c:v>
                </c:pt>
                <c:pt idx="413">
                  <c:v>39295</c:v>
                </c:pt>
                <c:pt idx="414">
                  <c:v>39296</c:v>
                </c:pt>
                <c:pt idx="415">
                  <c:v>39297</c:v>
                </c:pt>
                <c:pt idx="416">
                  <c:v>39300</c:v>
                </c:pt>
                <c:pt idx="417">
                  <c:v>39301</c:v>
                </c:pt>
                <c:pt idx="418">
                  <c:v>39302</c:v>
                </c:pt>
                <c:pt idx="419">
                  <c:v>39303</c:v>
                </c:pt>
                <c:pt idx="420">
                  <c:v>39304</c:v>
                </c:pt>
                <c:pt idx="421">
                  <c:v>39307</c:v>
                </c:pt>
                <c:pt idx="422">
                  <c:v>39308</c:v>
                </c:pt>
                <c:pt idx="423">
                  <c:v>39309</c:v>
                </c:pt>
                <c:pt idx="424">
                  <c:v>39310</c:v>
                </c:pt>
                <c:pt idx="425">
                  <c:v>39311</c:v>
                </c:pt>
                <c:pt idx="426">
                  <c:v>39314</c:v>
                </c:pt>
                <c:pt idx="427">
                  <c:v>39315</c:v>
                </c:pt>
                <c:pt idx="428">
                  <c:v>39316</c:v>
                </c:pt>
                <c:pt idx="429">
                  <c:v>39317</c:v>
                </c:pt>
                <c:pt idx="430">
                  <c:v>39318</c:v>
                </c:pt>
                <c:pt idx="431">
                  <c:v>39321</c:v>
                </c:pt>
                <c:pt idx="432">
                  <c:v>39322</c:v>
                </c:pt>
                <c:pt idx="433">
                  <c:v>39323</c:v>
                </c:pt>
                <c:pt idx="434">
                  <c:v>39324</c:v>
                </c:pt>
                <c:pt idx="435">
                  <c:v>39325</c:v>
                </c:pt>
                <c:pt idx="436">
                  <c:v>39328</c:v>
                </c:pt>
                <c:pt idx="437">
                  <c:v>39329</c:v>
                </c:pt>
                <c:pt idx="438">
                  <c:v>39330</c:v>
                </c:pt>
                <c:pt idx="439">
                  <c:v>39331</c:v>
                </c:pt>
                <c:pt idx="440">
                  <c:v>39332</c:v>
                </c:pt>
                <c:pt idx="441">
                  <c:v>39335</c:v>
                </c:pt>
                <c:pt idx="442">
                  <c:v>39336</c:v>
                </c:pt>
                <c:pt idx="443">
                  <c:v>39337</c:v>
                </c:pt>
                <c:pt idx="444">
                  <c:v>39338</c:v>
                </c:pt>
                <c:pt idx="445">
                  <c:v>39339</c:v>
                </c:pt>
                <c:pt idx="446">
                  <c:v>39342</c:v>
                </c:pt>
                <c:pt idx="447">
                  <c:v>39343</c:v>
                </c:pt>
                <c:pt idx="448">
                  <c:v>39344</c:v>
                </c:pt>
                <c:pt idx="449">
                  <c:v>39345</c:v>
                </c:pt>
                <c:pt idx="450">
                  <c:v>39346</c:v>
                </c:pt>
                <c:pt idx="451">
                  <c:v>39349</c:v>
                </c:pt>
                <c:pt idx="452">
                  <c:v>39350</c:v>
                </c:pt>
                <c:pt idx="453">
                  <c:v>39351</c:v>
                </c:pt>
                <c:pt idx="454">
                  <c:v>39352</c:v>
                </c:pt>
                <c:pt idx="455">
                  <c:v>39353</c:v>
                </c:pt>
                <c:pt idx="456">
                  <c:v>39356</c:v>
                </c:pt>
                <c:pt idx="457">
                  <c:v>39357</c:v>
                </c:pt>
                <c:pt idx="458">
                  <c:v>39358</c:v>
                </c:pt>
                <c:pt idx="459">
                  <c:v>39359</c:v>
                </c:pt>
                <c:pt idx="460">
                  <c:v>39360</c:v>
                </c:pt>
                <c:pt idx="461">
                  <c:v>39363</c:v>
                </c:pt>
                <c:pt idx="462">
                  <c:v>39364</c:v>
                </c:pt>
                <c:pt idx="463">
                  <c:v>39365</c:v>
                </c:pt>
                <c:pt idx="464">
                  <c:v>39366</c:v>
                </c:pt>
                <c:pt idx="465">
                  <c:v>39367</c:v>
                </c:pt>
                <c:pt idx="466">
                  <c:v>39370</c:v>
                </c:pt>
                <c:pt idx="467">
                  <c:v>39371</c:v>
                </c:pt>
                <c:pt idx="468">
                  <c:v>39372</c:v>
                </c:pt>
                <c:pt idx="469">
                  <c:v>39373</c:v>
                </c:pt>
                <c:pt idx="470">
                  <c:v>39374</c:v>
                </c:pt>
                <c:pt idx="471">
                  <c:v>39377</c:v>
                </c:pt>
                <c:pt idx="472">
                  <c:v>39378</c:v>
                </c:pt>
                <c:pt idx="473">
                  <c:v>39379</c:v>
                </c:pt>
                <c:pt idx="474">
                  <c:v>39380</c:v>
                </c:pt>
                <c:pt idx="475">
                  <c:v>39381</c:v>
                </c:pt>
                <c:pt idx="476">
                  <c:v>39384</c:v>
                </c:pt>
                <c:pt idx="477">
                  <c:v>39385</c:v>
                </c:pt>
                <c:pt idx="478">
                  <c:v>39386</c:v>
                </c:pt>
                <c:pt idx="479">
                  <c:v>39387</c:v>
                </c:pt>
                <c:pt idx="480">
                  <c:v>39388</c:v>
                </c:pt>
                <c:pt idx="481">
                  <c:v>39391</c:v>
                </c:pt>
                <c:pt idx="482">
                  <c:v>39392</c:v>
                </c:pt>
                <c:pt idx="483">
                  <c:v>39393</c:v>
                </c:pt>
                <c:pt idx="484">
                  <c:v>39394</c:v>
                </c:pt>
                <c:pt idx="485">
                  <c:v>39395</c:v>
                </c:pt>
                <c:pt idx="486">
                  <c:v>39398</c:v>
                </c:pt>
                <c:pt idx="487">
                  <c:v>39399</c:v>
                </c:pt>
                <c:pt idx="488">
                  <c:v>39400</c:v>
                </c:pt>
                <c:pt idx="489">
                  <c:v>39401</c:v>
                </c:pt>
                <c:pt idx="490">
                  <c:v>39402</c:v>
                </c:pt>
                <c:pt idx="491">
                  <c:v>39405</c:v>
                </c:pt>
                <c:pt idx="492">
                  <c:v>39406</c:v>
                </c:pt>
                <c:pt idx="493">
                  <c:v>39407</c:v>
                </c:pt>
                <c:pt idx="494">
                  <c:v>39408</c:v>
                </c:pt>
                <c:pt idx="495">
                  <c:v>39409</c:v>
                </c:pt>
                <c:pt idx="496">
                  <c:v>39412</c:v>
                </c:pt>
                <c:pt idx="497">
                  <c:v>39413</c:v>
                </c:pt>
                <c:pt idx="498">
                  <c:v>39414</c:v>
                </c:pt>
                <c:pt idx="499">
                  <c:v>39415</c:v>
                </c:pt>
                <c:pt idx="500">
                  <c:v>39416</c:v>
                </c:pt>
                <c:pt idx="501">
                  <c:v>39419</c:v>
                </c:pt>
                <c:pt idx="502">
                  <c:v>39420</c:v>
                </c:pt>
                <c:pt idx="503">
                  <c:v>39421</c:v>
                </c:pt>
                <c:pt idx="504">
                  <c:v>39422</c:v>
                </c:pt>
                <c:pt idx="505">
                  <c:v>39423</c:v>
                </c:pt>
                <c:pt idx="506">
                  <c:v>39426</c:v>
                </c:pt>
                <c:pt idx="507">
                  <c:v>39427</c:v>
                </c:pt>
                <c:pt idx="508">
                  <c:v>39428</c:v>
                </c:pt>
                <c:pt idx="509">
                  <c:v>39429</c:v>
                </c:pt>
                <c:pt idx="510">
                  <c:v>39430</c:v>
                </c:pt>
                <c:pt idx="511">
                  <c:v>39433</c:v>
                </c:pt>
                <c:pt idx="512">
                  <c:v>39434</c:v>
                </c:pt>
                <c:pt idx="513">
                  <c:v>39435</c:v>
                </c:pt>
                <c:pt idx="514">
                  <c:v>39436</c:v>
                </c:pt>
                <c:pt idx="515">
                  <c:v>39437</c:v>
                </c:pt>
                <c:pt idx="516">
                  <c:v>39440</c:v>
                </c:pt>
                <c:pt idx="517">
                  <c:v>39441</c:v>
                </c:pt>
                <c:pt idx="518">
                  <c:v>39442</c:v>
                </c:pt>
                <c:pt idx="519">
                  <c:v>39443</c:v>
                </c:pt>
                <c:pt idx="520">
                  <c:v>39444</c:v>
                </c:pt>
                <c:pt idx="521">
                  <c:v>39447</c:v>
                </c:pt>
                <c:pt idx="522">
                  <c:v>39448</c:v>
                </c:pt>
                <c:pt idx="523">
                  <c:v>39449</c:v>
                </c:pt>
                <c:pt idx="524">
                  <c:v>39450</c:v>
                </c:pt>
                <c:pt idx="525">
                  <c:v>39451</c:v>
                </c:pt>
                <c:pt idx="526">
                  <c:v>39454</c:v>
                </c:pt>
                <c:pt idx="527">
                  <c:v>39455</c:v>
                </c:pt>
                <c:pt idx="528">
                  <c:v>39456</c:v>
                </c:pt>
                <c:pt idx="529">
                  <c:v>39457</c:v>
                </c:pt>
                <c:pt idx="530">
                  <c:v>39458</c:v>
                </c:pt>
                <c:pt idx="531">
                  <c:v>39461</c:v>
                </c:pt>
                <c:pt idx="532">
                  <c:v>39462</c:v>
                </c:pt>
                <c:pt idx="533">
                  <c:v>39463</c:v>
                </c:pt>
                <c:pt idx="534">
                  <c:v>39464</c:v>
                </c:pt>
                <c:pt idx="535">
                  <c:v>39465</c:v>
                </c:pt>
                <c:pt idx="536">
                  <c:v>39468</c:v>
                </c:pt>
                <c:pt idx="537">
                  <c:v>39469</c:v>
                </c:pt>
                <c:pt idx="538">
                  <c:v>39470</c:v>
                </c:pt>
                <c:pt idx="539">
                  <c:v>39471</c:v>
                </c:pt>
                <c:pt idx="540">
                  <c:v>39472</c:v>
                </c:pt>
                <c:pt idx="541">
                  <c:v>39475</c:v>
                </c:pt>
                <c:pt idx="542">
                  <c:v>39476</c:v>
                </c:pt>
                <c:pt idx="543">
                  <c:v>39477</c:v>
                </c:pt>
                <c:pt idx="544">
                  <c:v>39478</c:v>
                </c:pt>
                <c:pt idx="545">
                  <c:v>39479</c:v>
                </c:pt>
                <c:pt idx="546">
                  <c:v>39482</c:v>
                </c:pt>
                <c:pt idx="547">
                  <c:v>39483</c:v>
                </c:pt>
                <c:pt idx="548">
                  <c:v>39484</c:v>
                </c:pt>
                <c:pt idx="549">
                  <c:v>39485</c:v>
                </c:pt>
                <c:pt idx="550">
                  <c:v>39486</c:v>
                </c:pt>
                <c:pt idx="551">
                  <c:v>39489</c:v>
                </c:pt>
                <c:pt idx="552">
                  <c:v>39490</c:v>
                </c:pt>
                <c:pt idx="553">
                  <c:v>39491</c:v>
                </c:pt>
                <c:pt idx="554">
                  <c:v>39492</c:v>
                </c:pt>
                <c:pt idx="555">
                  <c:v>39493</c:v>
                </c:pt>
                <c:pt idx="556">
                  <c:v>39496</c:v>
                </c:pt>
                <c:pt idx="557">
                  <c:v>39497</c:v>
                </c:pt>
                <c:pt idx="558">
                  <c:v>39498</c:v>
                </c:pt>
                <c:pt idx="559">
                  <c:v>39499</c:v>
                </c:pt>
                <c:pt idx="560">
                  <c:v>39500</c:v>
                </c:pt>
                <c:pt idx="561">
                  <c:v>39503</c:v>
                </c:pt>
                <c:pt idx="562">
                  <c:v>39504</c:v>
                </c:pt>
                <c:pt idx="563">
                  <c:v>39505</c:v>
                </c:pt>
                <c:pt idx="564">
                  <c:v>39506</c:v>
                </c:pt>
                <c:pt idx="565">
                  <c:v>39507</c:v>
                </c:pt>
                <c:pt idx="566">
                  <c:v>39510</c:v>
                </c:pt>
                <c:pt idx="567">
                  <c:v>39511</c:v>
                </c:pt>
                <c:pt idx="568">
                  <c:v>39512</c:v>
                </c:pt>
                <c:pt idx="569">
                  <c:v>39513</c:v>
                </c:pt>
                <c:pt idx="570">
                  <c:v>39514</c:v>
                </c:pt>
                <c:pt idx="571">
                  <c:v>39517</c:v>
                </c:pt>
                <c:pt idx="572">
                  <c:v>39518</c:v>
                </c:pt>
                <c:pt idx="573">
                  <c:v>39519</c:v>
                </c:pt>
                <c:pt idx="574">
                  <c:v>39520</c:v>
                </c:pt>
                <c:pt idx="575">
                  <c:v>39521</c:v>
                </c:pt>
                <c:pt idx="576">
                  <c:v>39524</c:v>
                </c:pt>
                <c:pt idx="577">
                  <c:v>39525</c:v>
                </c:pt>
                <c:pt idx="578">
                  <c:v>39526</c:v>
                </c:pt>
                <c:pt idx="579">
                  <c:v>39527</c:v>
                </c:pt>
                <c:pt idx="580">
                  <c:v>39528</c:v>
                </c:pt>
                <c:pt idx="581">
                  <c:v>39531</c:v>
                </c:pt>
                <c:pt idx="582">
                  <c:v>39532</c:v>
                </c:pt>
                <c:pt idx="583">
                  <c:v>39533</c:v>
                </c:pt>
                <c:pt idx="584">
                  <c:v>39534</c:v>
                </c:pt>
                <c:pt idx="585">
                  <c:v>39535</c:v>
                </c:pt>
                <c:pt idx="586">
                  <c:v>39538</c:v>
                </c:pt>
                <c:pt idx="587">
                  <c:v>39539</c:v>
                </c:pt>
                <c:pt idx="588">
                  <c:v>39540</c:v>
                </c:pt>
                <c:pt idx="589">
                  <c:v>39541</c:v>
                </c:pt>
                <c:pt idx="590">
                  <c:v>39542</c:v>
                </c:pt>
                <c:pt idx="591">
                  <c:v>39545</c:v>
                </c:pt>
                <c:pt idx="592">
                  <c:v>39546</c:v>
                </c:pt>
                <c:pt idx="593">
                  <c:v>39547</c:v>
                </c:pt>
                <c:pt idx="594">
                  <c:v>39548</c:v>
                </c:pt>
                <c:pt idx="595">
                  <c:v>39549</c:v>
                </c:pt>
                <c:pt idx="596">
                  <c:v>39552</c:v>
                </c:pt>
                <c:pt idx="597">
                  <c:v>39553</c:v>
                </c:pt>
                <c:pt idx="598">
                  <c:v>39554</c:v>
                </c:pt>
                <c:pt idx="599">
                  <c:v>39555</c:v>
                </c:pt>
                <c:pt idx="600">
                  <c:v>39556</c:v>
                </c:pt>
                <c:pt idx="601">
                  <c:v>39559</c:v>
                </c:pt>
                <c:pt idx="602">
                  <c:v>39560</c:v>
                </c:pt>
                <c:pt idx="603">
                  <c:v>39561</c:v>
                </c:pt>
                <c:pt idx="604">
                  <c:v>39562</c:v>
                </c:pt>
                <c:pt idx="605">
                  <c:v>39563</c:v>
                </c:pt>
                <c:pt idx="606">
                  <c:v>39566</c:v>
                </c:pt>
                <c:pt idx="607">
                  <c:v>39567</c:v>
                </c:pt>
                <c:pt idx="608">
                  <c:v>39568</c:v>
                </c:pt>
                <c:pt idx="609">
                  <c:v>39569</c:v>
                </c:pt>
                <c:pt idx="610">
                  <c:v>39570</c:v>
                </c:pt>
                <c:pt idx="611">
                  <c:v>39573</c:v>
                </c:pt>
                <c:pt idx="612">
                  <c:v>39574</c:v>
                </c:pt>
                <c:pt idx="613">
                  <c:v>39575</c:v>
                </c:pt>
                <c:pt idx="614">
                  <c:v>39576</c:v>
                </c:pt>
                <c:pt idx="615">
                  <c:v>39577</c:v>
                </c:pt>
                <c:pt idx="616">
                  <c:v>39580</c:v>
                </c:pt>
                <c:pt idx="617">
                  <c:v>39581</c:v>
                </c:pt>
                <c:pt idx="618">
                  <c:v>39582</c:v>
                </c:pt>
                <c:pt idx="619">
                  <c:v>39583</c:v>
                </c:pt>
                <c:pt idx="620">
                  <c:v>39584</c:v>
                </c:pt>
                <c:pt idx="621">
                  <c:v>39587</c:v>
                </c:pt>
                <c:pt idx="622">
                  <c:v>39588</c:v>
                </c:pt>
                <c:pt idx="623">
                  <c:v>39589</c:v>
                </c:pt>
                <c:pt idx="624">
                  <c:v>39590</c:v>
                </c:pt>
                <c:pt idx="625">
                  <c:v>39591</c:v>
                </c:pt>
                <c:pt idx="626">
                  <c:v>39594</c:v>
                </c:pt>
                <c:pt idx="627">
                  <c:v>39595</c:v>
                </c:pt>
                <c:pt idx="628">
                  <c:v>39596</c:v>
                </c:pt>
                <c:pt idx="629">
                  <c:v>39597</c:v>
                </c:pt>
                <c:pt idx="630">
                  <c:v>39598</c:v>
                </c:pt>
                <c:pt idx="631">
                  <c:v>39601</c:v>
                </c:pt>
                <c:pt idx="632">
                  <c:v>39602</c:v>
                </c:pt>
                <c:pt idx="633">
                  <c:v>39603</c:v>
                </c:pt>
                <c:pt idx="634">
                  <c:v>39604</c:v>
                </c:pt>
                <c:pt idx="635">
                  <c:v>39605</c:v>
                </c:pt>
                <c:pt idx="636">
                  <c:v>39608</c:v>
                </c:pt>
                <c:pt idx="637">
                  <c:v>39609</c:v>
                </c:pt>
                <c:pt idx="638">
                  <c:v>39610</c:v>
                </c:pt>
                <c:pt idx="639">
                  <c:v>39611</c:v>
                </c:pt>
                <c:pt idx="640">
                  <c:v>39612</c:v>
                </c:pt>
                <c:pt idx="641">
                  <c:v>39615</c:v>
                </c:pt>
                <c:pt idx="642">
                  <c:v>39616</c:v>
                </c:pt>
                <c:pt idx="643">
                  <c:v>39617</c:v>
                </c:pt>
                <c:pt idx="644">
                  <c:v>39618</c:v>
                </c:pt>
                <c:pt idx="645">
                  <c:v>39619</c:v>
                </c:pt>
                <c:pt idx="646">
                  <c:v>39622</c:v>
                </c:pt>
                <c:pt idx="647">
                  <c:v>39623</c:v>
                </c:pt>
                <c:pt idx="648">
                  <c:v>39624</c:v>
                </c:pt>
                <c:pt idx="649">
                  <c:v>39625</c:v>
                </c:pt>
                <c:pt idx="650">
                  <c:v>39626</c:v>
                </c:pt>
                <c:pt idx="651">
                  <c:v>39629</c:v>
                </c:pt>
                <c:pt idx="652">
                  <c:v>39630</c:v>
                </c:pt>
                <c:pt idx="653">
                  <c:v>39631</c:v>
                </c:pt>
                <c:pt idx="654">
                  <c:v>39632</c:v>
                </c:pt>
                <c:pt idx="655">
                  <c:v>39633</c:v>
                </c:pt>
                <c:pt idx="656">
                  <c:v>39636</c:v>
                </c:pt>
                <c:pt idx="657">
                  <c:v>39637</c:v>
                </c:pt>
                <c:pt idx="658">
                  <c:v>39638</c:v>
                </c:pt>
                <c:pt idx="659">
                  <c:v>39639</c:v>
                </c:pt>
                <c:pt idx="660">
                  <c:v>39640</c:v>
                </c:pt>
                <c:pt idx="661">
                  <c:v>39643</c:v>
                </c:pt>
                <c:pt idx="662">
                  <c:v>39644</c:v>
                </c:pt>
                <c:pt idx="663">
                  <c:v>39645</c:v>
                </c:pt>
                <c:pt idx="664">
                  <c:v>39646</c:v>
                </c:pt>
                <c:pt idx="665">
                  <c:v>39647</c:v>
                </c:pt>
                <c:pt idx="666">
                  <c:v>39650</c:v>
                </c:pt>
                <c:pt idx="667">
                  <c:v>39651</c:v>
                </c:pt>
                <c:pt idx="668">
                  <c:v>39652</c:v>
                </c:pt>
                <c:pt idx="669">
                  <c:v>39653</c:v>
                </c:pt>
                <c:pt idx="670">
                  <c:v>39654</c:v>
                </c:pt>
                <c:pt idx="671">
                  <c:v>39657</c:v>
                </c:pt>
                <c:pt idx="672">
                  <c:v>39658</c:v>
                </c:pt>
                <c:pt idx="673">
                  <c:v>39659</c:v>
                </c:pt>
                <c:pt idx="674">
                  <c:v>39660</c:v>
                </c:pt>
                <c:pt idx="675">
                  <c:v>39661</c:v>
                </c:pt>
                <c:pt idx="676">
                  <c:v>39664</c:v>
                </c:pt>
                <c:pt idx="677">
                  <c:v>39665</c:v>
                </c:pt>
                <c:pt idx="678">
                  <c:v>39666</c:v>
                </c:pt>
                <c:pt idx="679">
                  <c:v>39667</c:v>
                </c:pt>
                <c:pt idx="680">
                  <c:v>39668</c:v>
                </c:pt>
                <c:pt idx="681">
                  <c:v>39671</c:v>
                </c:pt>
                <c:pt idx="682">
                  <c:v>39672</c:v>
                </c:pt>
                <c:pt idx="683">
                  <c:v>39673</c:v>
                </c:pt>
                <c:pt idx="684">
                  <c:v>39674</c:v>
                </c:pt>
                <c:pt idx="685">
                  <c:v>39675</c:v>
                </c:pt>
                <c:pt idx="686">
                  <c:v>39678</c:v>
                </c:pt>
                <c:pt idx="687">
                  <c:v>39679</c:v>
                </c:pt>
                <c:pt idx="688">
                  <c:v>39680</c:v>
                </c:pt>
                <c:pt idx="689">
                  <c:v>39681</c:v>
                </c:pt>
                <c:pt idx="690">
                  <c:v>39682</c:v>
                </c:pt>
                <c:pt idx="691">
                  <c:v>39685</c:v>
                </c:pt>
                <c:pt idx="692">
                  <c:v>39686</c:v>
                </c:pt>
                <c:pt idx="693">
                  <c:v>39687</c:v>
                </c:pt>
                <c:pt idx="694">
                  <c:v>39688</c:v>
                </c:pt>
                <c:pt idx="695">
                  <c:v>39689</c:v>
                </c:pt>
                <c:pt idx="696">
                  <c:v>39692</c:v>
                </c:pt>
                <c:pt idx="697">
                  <c:v>39693</c:v>
                </c:pt>
                <c:pt idx="698">
                  <c:v>39694</c:v>
                </c:pt>
                <c:pt idx="699">
                  <c:v>39695</c:v>
                </c:pt>
                <c:pt idx="700">
                  <c:v>39696</c:v>
                </c:pt>
                <c:pt idx="701">
                  <c:v>39699</c:v>
                </c:pt>
                <c:pt idx="702">
                  <c:v>39700</c:v>
                </c:pt>
                <c:pt idx="703">
                  <c:v>39701</c:v>
                </c:pt>
                <c:pt idx="704">
                  <c:v>39702</c:v>
                </c:pt>
                <c:pt idx="705">
                  <c:v>39703</c:v>
                </c:pt>
                <c:pt idx="706">
                  <c:v>39706</c:v>
                </c:pt>
                <c:pt idx="707">
                  <c:v>39707</c:v>
                </c:pt>
                <c:pt idx="708">
                  <c:v>39708</c:v>
                </c:pt>
                <c:pt idx="709">
                  <c:v>39709</c:v>
                </c:pt>
                <c:pt idx="710">
                  <c:v>39710</c:v>
                </c:pt>
                <c:pt idx="711">
                  <c:v>39713</c:v>
                </c:pt>
                <c:pt idx="712">
                  <c:v>39714</c:v>
                </c:pt>
                <c:pt idx="713">
                  <c:v>39715</c:v>
                </c:pt>
                <c:pt idx="714">
                  <c:v>39716</c:v>
                </c:pt>
                <c:pt idx="715">
                  <c:v>39717</c:v>
                </c:pt>
                <c:pt idx="716">
                  <c:v>39720</c:v>
                </c:pt>
                <c:pt idx="717">
                  <c:v>39721</c:v>
                </c:pt>
                <c:pt idx="718">
                  <c:v>39722</c:v>
                </c:pt>
                <c:pt idx="719">
                  <c:v>39723</c:v>
                </c:pt>
                <c:pt idx="720">
                  <c:v>39724</c:v>
                </c:pt>
                <c:pt idx="721">
                  <c:v>39727</c:v>
                </c:pt>
                <c:pt idx="722">
                  <c:v>39728</c:v>
                </c:pt>
                <c:pt idx="723">
                  <c:v>39729</c:v>
                </c:pt>
                <c:pt idx="724">
                  <c:v>39730</c:v>
                </c:pt>
                <c:pt idx="725">
                  <c:v>39731</c:v>
                </c:pt>
                <c:pt idx="726">
                  <c:v>39734</c:v>
                </c:pt>
                <c:pt idx="727">
                  <c:v>39735</c:v>
                </c:pt>
                <c:pt idx="728">
                  <c:v>39736</c:v>
                </c:pt>
                <c:pt idx="729">
                  <c:v>39737</c:v>
                </c:pt>
                <c:pt idx="730">
                  <c:v>39738</c:v>
                </c:pt>
                <c:pt idx="731">
                  <c:v>39741</c:v>
                </c:pt>
                <c:pt idx="732">
                  <c:v>39742</c:v>
                </c:pt>
                <c:pt idx="733">
                  <c:v>39743</c:v>
                </c:pt>
                <c:pt idx="734">
                  <c:v>39744</c:v>
                </c:pt>
                <c:pt idx="735">
                  <c:v>39745</c:v>
                </c:pt>
                <c:pt idx="736">
                  <c:v>39748</c:v>
                </c:pt>
                <c:pt idx="737">
                  <c:v>39749</c:v>
                </c:pt>
                <c:pt idx="738">
                  <c:v>39750</c:v>
                </c:pt>
                <c:pt idx="739">
                  <c:v>39751</c:v>
                </c:pt>
                <c:pt idx="740">
                  <c:v>39752</c:v>
                </c:pt>
                <c:pt idx="741">
                  <c:v>39755</c:v>
                </c:pt>
                <c:pt idx="742">
                  <c:v>39756</c:v>
                </c:pt>
                <c:pt idx="743">
                  <c:v>39757</c:v>
                </c:pt>
                <c:pt idx="744">
                  <c:v>39758</c:v>
                </c:pt>
                <c:pt idx="745">
                  <c:v>39759</c:v>
                </c:pt>
                <c:pt idx="746">
                  <c:v>39762</c:v>
                </c:pt>
                <c:pt idx="747">
                  <c:v>39763</c:v>
                </c:pt>
                <c:pt idx="748">
                  <c:v>39764</c:v>
                </c:pt>
                <c:pt idx="749">
                  <c:v>39765</c:v>
                </c:pt>
                <c:pt idx="750">
                  <c:v>39766</c:v>
                </c:pt>
                <c:pt idx="751">
                  <c:v>39769</c:v>
                </c:pt>
                <c:pt idx="752">
                  <c:v>39770</c:v>
                </c:pt>
                <c:pt idx="753">
                  <c:v>39771</c:v>
                </c:pt>
                <c:pt idx="754">
                  <c:v>39772</c:v>
                </c:pt>
                <c:pt idx="755">
                  <c:v>39773</c:v>
                </c:pt>
                <c:pt idx="756">
                  <c:v>39776</c:v>
                </c:pt>
                <c:pt idx="757">
                  <c:v>39777</c:v>
                </c:pt>
                <c:pt idx="758">
                  <c:v>39778</c:v>
                </c:pt>
                <c:pt idx="759">
                  <c:v>39779</c:v>
                </c:pt>
                <c:pt idx="760">
                  <c:v>39780</c:v>
                </c:pt>
                <c:pt idx="761">
                  <c:v>39783</c:v>
                </c:pt>
                <c:pt idx="762">
                  <c:v>39784</c:v>
                </c:pt>
                <c:pt idx="763">
                  <c:v>39785</c:v>
                </c:pt>
                <c:pt idx="764">
                  <c:v>39786</c:v>
                </c:pt>
                <c:pt idx="765">
                  <c:v>39787</c:v>
                </c:pt>
                <c:pt idx="766">
                  <c:v>39790</c:v>
                </c:pt>
                <c:pt idx="767">
                  <c:v>39791</c:v>
                </c:pt>
                <c:pt idx="768">
                  <c:v>39792</c:v>
                </c:pt>
                <c:pt idx="769">
                  <c:v>39793</c:v>
                </c:pt>
                <c:pt idx="770">
                  <c:v>39794</c:v>
                </c:pt>
                <c:pt idx="771">
                  <c:v>39797</c:v>
                </c:pt>
                <c:pt idx="772">
                  <c:v>39798</c:v>
                </c:pt>
                <c:pt idx="773">
                  <c:v>39799</c:v>
                </c:pt>
                <c:pt idx="774">
                  <c:v>39800</c:v>
                </c:pt>
                <c:pt idx="775">
                  <c:v>39801</c:v>
                </c:pt>
                <c:pt idx="776">
                  <c:v>39804</c:v>
                </c:pt>
                <c:pt idx="777">
                  <c:v>39805</c:v>
                </c:pt>
                <c:pt idx="778">
                  <c:v>39806</c:v>
                </c:pt>
                <c:pt idx="779">
                  <c:v>39807</c:v>
                </c:pt>
                <c:pt idx="780">
                  <c:v>39808</c:v>
                </c:pt>
                <c:pt idx="781">
                  <c:v>39811</c:v>
                </c:pt>
                <c:pt idx="782">
                  <c:v>39812</c:v>
                </c:pt>
                <c:pt idx="783">
                  <c:v>39813</c:v>
                </c:pt>
                <c:pt idx="784">
                  <c:v>39814</c:v>
                </c:pt>
                <c:pt idx="785">
                  <c:v>39815</c:v>
                </c:pt>
                <c:pt idx="786">
                  <c:v>39818</c:v>
                </c:pt>
                <c:pt idx="787">
                  <c:v>39819</c:v>
                </c:pt>
                <c:pt idx="788">
                  <c:v>39820</c:v>
                </c:pt>
                <c:pt idx="789">
                  <c:v>39821</c:v>
                </c:pt>
                <c:pt idx="790">
                  <c:v>39822</c:v>
                </c:pt>
                <c:pt idx="791">
                  <c:v>39825</c:v>
                </c:pt>
                <c:pt idx="792">
                  <c:v>39826</c:v>
                </c:pt>
                <c:pt idx="793">
                  <c:v>39827</c:v>
                </c:pt>
                <c:pt idx="794">
                  <c:v>39828</c:v>
                </c:pt>
                <c:pt idx="795">
                  <c:v>39829</c:v>
                </c:pt>
                <c:pt idx="796">
                  <c:v>39832</c:v>
                </c:pt>
                <c:pt idx="797">
                  <c:v>39833</c:v>
                </c:pt>
                <c:pt idx="798">
                  <c:v>39834</c:v>
                </c:pt>
                <c:pt idx="799">
                  <c:v>39835</c:v>
                </c:pt>
                <c:pt idx="800">
                  <c:v>39836</c:v>
                </c:pt>
                <c:pt idx="801">
                  <c:v>39839</c:v>
                </c:pt>
                <c:pt idx="802">
                  <c:v>39840</c:v>
                </c:pt>
                <c:pt idx="803">
                  <c:v>39841</c:v>
                </c:pt>
                <c:pt idx="804">
                  <c:v>39842</c:v>
                </c:pt>
                <c:pt idx="805">
                  <c:v>39843</c:v>
                </c:pt>
                <c:pt idx="806">
                  <c:v>39846</c:v>
                </c:pt>
                <c:pt idx="807">
                  <c:v>39847</c:v>
                </c:pt>
                <c:pt idx="808">
                  <c:v>39848</c:v>
                </c:pt>
                <c:pt idx="809">
                  <c:v>39849</c:v>
                </c:pt>
                <c:pt idx="810">
                  <c:v>39850</c:v>
                </c:pt>
                <c:pt idx="811">
                  <c:v>39853</c:v>
                </c:pt>
                <c:pt idx="812">
                  <c:v>39854</c:v>
                </c:pt>
                <c:pt idx="813">
                  <c:v>39855</c:v>
                </c:pt>
                <c:pt idx="814">
                  <c:v>39856</c:v>
                </c:pt>
                <c:pt idx="815">
                  <c:v>39857</c:v>
                </c:pt>
                <c:pt idx="816">
                  <c:v>39860</c:v>
                </c:pt>
                <c:pt idx="817">
                  <c:v>39861</c:v>
                </c:pt>
                <c:pt idx="818">
                  <c:v>39862</c:v>
                </c:pt>
                <c:pt idx="819">
                  <c:v>39863</c:v>
                </c:pt>
                <c:pt idx="820">
                  <c:v>39864</c:v>
                </c:pt>
                <c:pt idx="821">
                  <c:v>39867</c:v>
                </c:pt>
                <c:pt idx="822">
                  <c:v>39868</c:v>
                </c:pt>
                <c:pt idx="823">
                  <c:v>39869</c:v>
                </c:pt>
                <c:pt idx="824">
                  <c:v>39870</c:v>
                </c:pt>
                <c:pt idx="825">
                  <c:v>39871</c:v>
                </c:pt>
                <c:pt idx="826">
                  <c:v>39874</c:v>
                </c:pt>
                <c:pt idx="827">
                  <c:v>39875</c:v>
                </c:pt>
                <c:pt idx="828">
                  <c:v>39876</c:v>
                </c:pt>
                <c:pt idx="829">
                  <c:v>39877</c:v>
                </c:pt>
                <c:pt idx="830">
                  <c:v>39878</c:v>
                </c:pt>
                <c:pt idx="831">
                  <c:v>39881</c:v>
                </c:pt>
                <c:pt idx="832">
                  <c:v>39882</c:v>
                </c:pt>
                <c:pt idx="833">
                  <c:v>39883</c:v>
                </c:pt>
                <c:pt idx="834">
                  <c:v>39884</c:v>
                </c:pt>
                <c:pt idx="835">
                  <c:v>39885</c:v>
                </c:pt>
                <c:pt idx="836">
                  <c:v>39888</c:v>
                </c:pt>
                <c:pt idx="837">
                  <c:v>39889</c:v>
                </c:pt>
                <c:pt idx="838">
                  <c:v>39890</c:v>
                </c:pt>
                <c:pt idx="839">
                  <c:v>39891</c:v>
                </c:pt>
                <c:pt idx="840">
                  <c:v>39892</c:v>
                </c:pt>
                <c:pt idx="841">
                  <c:v>39895</c:v>
                </c:pt>
                <c:pt idx="842">
                  <c:v>39896</c:v>
                </c:pt>
                <c:pt idx="843">
                  <c:v>39897</c:v>
                </c:pt>
                <c:pt idx="844">
                  <c:v>39898</c:v>
                </c:pt>
                <c:pt idx="845">
                  <c:v>39899</c:v>
                </c:pt>
                <c:pt idx="846">
                  <c:v>39902</c:v>
                </c:pt>
                <c:pt idx="847">
                  <c:v>39903</c:v>
                </c:pt>
                <c:pt idx="848">
                  <c:v>39904</c:v>
                </c:pt>
                <c:pt idx="849">
                  <c:v>39905</c:v>
                </c:pt>
                <c:pt idx="850">
                  <c:v>39906</c:v>
                </c:pt>
                <c:pt idx="851">
                  <c:v>39909</c:v>
                </c:pt>
                <c:pt idx="852">
                  <c:v>39910</c:v>
                </c:pt>
                <c:pt idx="853">
                  <c:v>39911</c:v>
                </c:pt>
                <c:pt idx="854">
                  <c:v>39912</c:v>
                </c:pt>
                <c:pt idx="855">
                  <c:v>39913</c:v>
                </c:pt>
                <c:pt idx="856">
                  <c:v>39916</c:v>
                </c:pt>
                <c:pt idx="857">
                  <c:v>39917</c:v>
                </c:pt>
                <c:pt idx="858">
                  <c:v>39918</c:v>
                </c:pt>
                <c:pt idx="859">
                  <c:v>39919</c:v>
                </c:pt>
                <c:pt idx="860">
                  <c:v>39920</c:v>
                </c:pt>
                <c:pt idx="861">
                  <c:v>39923</c:v>
                </c:pt>
                <c:pt idx="862">
                  <c:v>39924</c:v>
                </c:pt>
                <c:pt idx="863">
                  <c:v>39925</c:v>
                </c:pt>
                <c:pt idx="864">
                  <c:v>39926</c:v>
                </c:pt>
                <c:pt idx="865">
                  <c:v>39927</c:v>
                </c:pt>
                <c:pt idx="866">
                  <c:v>39930</c:v>
                </c:pt>
                <c:pt idx="867">
                  <c:v>39931</c:v>
                </c:pt>
                <c:pt idx="868">
                  <c:v>39932</c:v>
                </c:pt>
                <c:pt idx="869">
                  <c:v>39933</c:v>
                </c:pt>
                <c:pt idx="870">
                  <c:v>39934</c:v>
                </c:pt>
                <c:pt idx="871">
                  <c:v>39937</c:v>
                </c:pt>
                <c:pt idx="872">
                  <c:v>39938</c:v>
                </c:pt>
                <c:pt idx="873">
                  <c:v>39939</c:v>
                </c:pt>
                <c:pt idx="874">
                  <c:v>39940</c:v>
                </c:pt>
                <c:pt idx="875">
                  <c:v>39941</c:v>
                </c:pt>
                <c:pt idx="876">
                  <c:v>39944</c:v>
                </c:pt>
                <c:pt idx="877">
                  <c:v>39945</c:v>
                </c:pt>
                <c:pt idx="878">
                  <c:v>39946</c:v>
                </c:pt>
                <c:pt idx="879">
                  <c:v>39947</c:v>
                </c:pt>
                <c:pt idx="880">
                  <c:v>39948</c:v>
                </c:pt>
                <c:pt idx="881">
                  <c:v>39951</c:v>
                </c:pt>
                <c:pt idx="882">
                  <c:v>39952</c:v>
                </c:pt>
                <c:pt idx="883">
                  <c:v>39953</c:v>
                </c:pt>
                <c:pt idx="884">
                  <c:v>39954</c:v>
                </c:pt>
                <c:pt idx="885">
                  <c:v>39955</c:v>
                </c:pt>
                <c:pt idx="886">
                  <c:v>39958</c:v>
                </c:pt>
                <c:pt idx="887">
                  <c:v>39959</c:v>
                </c:pt>
                <c:pt idx="888">
                  <c:v>39960</c:v>
                </c:pt>
                <c:pt idx="889">
                  <c:v>39961</c:v>
                </c:pt>
                <c:pt idx="890">
                  <c:v>39962</c:v>
                </c:pt>
                <c:pt idx="891">
                  <c:v>39965</c:v>
                </c:pt>
                <c:pt idx="892">
                  <c:v>39966</c:v>
                </c:pt>
                <c:pt idx="893">
                  <c:v>39967</c:v>
                </c:pt>
                <c:pt idx="894">
                  <c:v>39968</c:v>
                </c:pt>
                <c:pt idx="895">
                  <c:v>39969</c:v>
                </c:pt>
                <c:pt idx="896">
                  <c:v>39972</c:v>
                </c:pt>
                <c:pt idx="897">
                  <c:v>39973</c:v>
                </c:pt>
                <c:pt idx="898">
                  <c:v>39974</c:v>
                </c:pt>
                <c:pt idx="899">
                  <c:v>39975</c:v>
                </c:pt>
                <c:pt idx="900">
                  <c:v>39976</c:v>
                </c:pt>
                <c:pt idx="901">
                  <c:v>39979</c:v>
                </c:pt>
                <c:pt idx="902">
                  <c:v>39980</c:v>
                </c:pt>
                <c:pt idx="903">
                  <c:v>39981</c:v>
                </c:pt>
                <c:pt idx="904">
                  <c:v>39982</c:v>
                </c:pt>
                <c:pt idx="905">
                  <c:v>39983</c:v>
                </c:pt>
                <c:pt idx="906">
                  <c:v>39986</c:v>
                </c:pt>
                <c:pt idx="907">
                  <c:v>39987</c:v>
                </c:pt>
                <c:pt idx="908">
                  <c:v>39988</c:v>
                </c:pt>
                <c:pt idx="909">
                  <c:v>39989</c:v>
                </c:pt>
                <c:pt idx="910">
                  <c:v>39990</c:v>
                </c:pt>
                <c:pt idx="911">
                  <c:v>39993</c:v>
                </c:pt>
                <c:pt idx="912">
                  <c:v>39994</c:v>
                </c:pt>
                <c:pt idx="913">
                  <c:v>39995</c:v>
                </c:pt>
                <c:pt idx="914">
                  <c:v>39996</c:v>
                </c:pt>
                <c:pt idx="915">
                  <c:v>39997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40007</c:v>
                </c:pt>
                <c:pt idx="922">
                  <c:v>40008</c:v>
                </c:pt>
                <c:pt idx="923">
                  <c:v>40009</c:v>
                </c:pt>
                <c:pt idx="924">
                  <c:v>40010</c:v>
                </c:pt>
                <c:pt idx="925">
                  <c:v>40011</c:v>
                </c:pt>
                <c:pt idx="926">
                  <c:v>40014</c:v>
                </c:pt>
                <c:pt idx="927">
                  <c:v>40015</c:v>
                </c:pt>
                <c:pt idx="928">
                  <c:v>40016</c:v>
                </c:pt>
                <c:pt idx="929">
                  <c:v>40017</c:v>
                </c:pt>
                <c:pt idx="930">
                  <c:v>40018</c:v>
                </c:pt>
                <c:pt idx="931">
                  <c:v>40021</c:v>
                </c:pt>
                <c:pt idx="932">
                  <c:v>40022</c:v>
                </c:pt>
                <c:pt idx="933">
                  <c:v>40023</c:v>
                </c:pt>
                <c:pt idx="934">
                  <c:v>40024</c:v>
                </c:pt>
                <c:pt idx="935">
                  <c:v>40025</c:v>
                </c:pt>
                <c:pt idx="936">
                  <c:v>40028</c:v>
                </c:pt>
                <c:pt idx="937">
                  <c:v>40029</c:v>
                </c:pt>
                <c:pt idx="938">
                  <c:v>40030</c:v>
                </c:pt>
                <c:pt idx="939">
                  <c:v>40031</c:v>
                </c:pt>
                <c:pt idx="940">
                  <c:v>40032</c:v>
                </c:pt>
                <c:pt idx="941">
                  <c:v>40035</c:v>
                </c:pt>
                <c:pt idx="942">
                  <c:v>40036</c:v>
                </c:pt>
                <c:pt idx="943">
                  <c:v>40037</c:v>
                </c:pt>
                <c:pt idx="944">
                  <c:v>40038</c:v>
                </c:pt>
                <c:pt idx="945">
                  <c:v>40039</c:v>
                </c:pt>
                <c:pt idx="946">
                  <c:v>40042</c:v>
                </c:pt>
                <c:pt idx="947">
                  <c:v>40043</c:v>
                </c:pt>
                <c:pt idx="948">
                  <c:v>40044</c:v>
                </c:pt>
                <c:pt idx="949">
                  <c:v>40045</c:v>
                </c:pt>
                <c:pt idx="950">
                  <c:v>40046</c:v>
                </c:pt>
                <c:pt idx="951">
                  <c:v>40049</c:v>
                </c:pt>
                <c:pt idx="952">
                  <c:v>40050</c:v>
                </c:pt>
                <c:pt idx="953">
                  <c:v>40051</c:v>
                </c:pt>
                <c:pt idx="954">
                  <c:v>40052</c:v>
                </c:pt>
                <c:pt idx="955">
                  <c:v>40053</c:v>
                </c:pt>
                <c:pt idx="956">
                  <c:v>40056</c:v>
                </c:pt>
                <c:pt idx="957">
                  <c:v>40057</c:v>
                </c:pt>
                <c:pt idx="958">
                  <c:v>40058</c:v>
                </c:pt>
                <c:pt idx="959">
                  <c:v>40059</c:v>
                </c:pt>
                <c:pt idx="960">
                  <c:v>40060</c:v>
                </c:pt>
                <c:pt idx="961">
                  <c:v>40063</c:v>
                </c:pt>
                <c:pt idx="962">
                  <c:v>40064</c:v>
                </c:pt>
                <c:pt idx="963">
                  <c:v>40065</c:v>
                </c:pt>
                <c:pt idx="964">
                  <c:v>40066</c:v>
                </c:pt>
                <c:pt idx="965">
                  <c:v>40067</c:v>
                </c:pt>
                <c:pt idx="966">
                  <c:v>40070</c:v>
                </c:pt>
                <c:pt idx="967">
                  <c:v>40071</c:v>
                </c:pt>
                <c:pt idx="968">
                  <c:v>40072</c:v>
                </c:pt>
                <c:pt idx="969">
                  <c:v>40073</c:v>
                </c:pt>
                <c:pt idx="970">
                  <c:v>40074</c:v>
                </c:pt>
                <c:pt idx="971">
                  <c:v>40077</c:v>
                </c:pt>
                <c:pt idx="972">
                  <c:v>40078</c:v>
                </c:pt>
                <c:pt idx="973">
                  <c:v>40079</c:v>
                </c:pt>
                <c:pt idx="974">
                  <c:v>40080</c:v>
                </c:pt>
                <c:pt idx="975">
                  <c:v>40081</c:v>
                </c:pt>
                <c:pt idx="976">
                  <c:v>40084</c:v>
                </c:pt>
                <c:pt idx="977">
                  <c:v>40085</c:v>
                </c:pt>
                <c:pt idx="978">
                  <c:v>40086</c:v>
                </c:pt>
                <c:pt idx="979">
                  <c:v>40087</c:v>
                </c:pt>
                <c:pt idx="980">
                  <c:v>40088</c:v>
                </c:pt>
                <c:pt idx="981">
                  <c:v>40091</c:v>
                </c:pt>
                <c:pt idx="982">
                  <c:v>40092</c:v>
                </c:pt>
                <c:pt idx="983">
                  <c:v>40093</c:v>
                </c:pt>
                <c:pt idx="984">
                  <c:v>40094</c:v>
                </c:pt>
                <c:pt idx="985">
                  <c:v>40095</c:v>
                </c:pt>
                <c:pt idx="986">
                  <c:v>40098</c:v>
                </c:pt>
                <c:pt idx="987">
                  <c:v>40099</c:v>
                </c:pt>
                <c:pt idx="988">
                  <c:v>40100</c:v>
                </c:pt>
                <c:pt idx="989">
                  <c:v>40101</c:v>
                </c:pt>
                <c:pt idx="990">
                  <c:v>40102</c:v>
                </c:pt>
                <c:pt idx="991">
                  <c:v>40105</c:v>
                </c:pt>
                <c:pt idx="992">
                  <c:v>40106</c:v>
                </c:pt>
                <c:pt idx="993">
                  <c:v>40107</c:v>
                </c:pt>
                <c:pt idx="994">
                  <c:v>40108</c:v>
                </c:pt>
                <c:pt idx="995">
                  <c:v>40109</c:v>
                </c:pt>
                <c:pt idx="996">
                  <c:v>40112</c:v>
                </c:pt>
                <c:pt idx="997">
                  <c:v>40113</c:v>
                </c:pt>
                <c:pt idx="998">
                  <c:v>40114</c:v>
                </c:pt>
                <c:pt idx="999">
                  <c:v>40115</c:v>
                </c:pt>
                <c:pt idx="1000">
                  <c:v>40116</c:v>
                </c:pt>
                <c:pt idx="1001">
                  <c:v>40119</c:v>
                </c:pt>
                <c:pt idx="1002">
                  <c:v>40120</c:v>
                </c:pt>
                <c:pt idx="1003">
                  <c:v>40121</c:v>
                </c:pt>
                <c:pt idx="1004">
                  <c:v>40122</c:v>
                </c:pt>
                <c:pt idx="1005">
                  <c:v>40123</c:v>
                </c:pt>
                <c:pt idx="1006">
                  <c:v>40126</c:v>
                </c:pt>
                <c:pt idx="1007">
                  <c:v>40127</c:v>
                </c:pt>
                <c:pt idx="1008">
                  <c:v>40128</c:v>
                </c:pt>
                <c:pt idx="1009">
                  <c:v>40129</c:v>
                </c:pt>
                <c:pt idx="1010">
                  <c:v>40130</c:v>
                </c:pt>
                <c:pt idx="1011">
                  <c:v>40133</c:v>
                </c:pt>
                <c:pt idx="1012">
                  <c:v>40134</c:v>
                </c:pt>
                <c:pt idx="1013">
                  <c:v>40135</c:v>
                </c:pt>
                <c:pt idx="1014">
                  <c:v>40136</c:v>
                </c:pt>
                <c:pt idx="1015">
                  <c:v>40137</c:v>
                </c:pt>
                <c:pt idx="1016">
                  <c:v>40140</c:v>
                </c:pt>
                <c:pt idx="1017">
                  <c:v>40141</c:v>
                </c:pt>
                <c:pt idx="1018">
                  <c:v>40142</c:v>
                </c:pt>
                <c:pt idx="1019">
                  <c:v>40143</c:v>
                </c:pt>
                <c:pt idx="1020">
                  <c:v>40144</c:v>
                </c:pt>
                <c:pt idx="1021">
                  <c:v>40147</c:v>
                </c:pt>
                <c:pt idx="1022">
                  <c:v>40148</c:v>
                </c:pt>
                <c:pt idx="1023">
                  <c:v>40149</c:v>
                </c:pt>
                <c:pt idx="1024">
                  <c:v>40150</c:v>
                </c:pt>
                <c:pt idx="1025">
                  <c:v>40151</c:v>
                </c:pt>
                <c:pt idx="1026">
                  <c:v>40154</c:v>
                </c:pt>
                <c:pt idx="1027">
                  <c:v>40155</c:v>
                </c:pt>
                <c:pt idx="1028">
                  <c:v>40156</c:v>
                </c:pt>
                <c:pt idx="1029">
                  <c:v>40157</c:v>
                </c:pt>
                <c:pt idx="1030">
                  <c:v>40158</c:v>
                </c:pt>
                <c:pt idx="1031">
                  <c:v>40161</c:v>
                </c:pt>
                <c:pt idx="1032">
                  <c:v>40162</c:v>
                </c:pt>
                <c:pt idx="1033">
                  <c:v>40163</c:v>
                </c:pt>
                <c:pt idx="1034">
                  <c:v>40164</c:v>
                </c:pt>
                <c:pt idx="1035">
                  <c:v>40165</c:v>
                </c:pt>
                <c:pt idx="1036">
                  <c:v>40168</c:v>
                </c:pt>
                <c:pt idx="1037">
                  <c:v>40169</c:v>
                </c:pt>
                <c:pt idx="1038">
                  <c:v>40170</c:v>
                </c:pt>
                <c:pt idx="1039">
                  <c:v>40171</c:v>
                </c:pt>
                <c:pt idx="1040">
                  <c:v>40172</c:v>
                </c:pt>
                <c:pt idx="1041">
                  <c:v>40175</c:v>
                </c:pt>
                <c:pt idx="1042">
                  <c:v>40176</c:v>
                </c:pt>
                <c:pt idx="1043">
                  <c:v>40177</c:v>
                </c:pt>
                <c:pt idx="1044">
                  <c:v>40178</c:v>
                </c:pt>
                <c:pt idx="1045">
                  <c:v>40179</c:v>
                </c:pt>
                <c:pt idx="1046">
                  <c:v>40182</c:v>
                </c:pt>
                <c:pt idx="1047">
                  <c:v>40183</c:v>
                </c:pt>
                <c:pt idx="1048">
                  <c:v>40184</c:v>
                </c:pt>
                <c:pt idx="1049">
                  <c:v>40185</c:v>
                </c:pt>
                <c:pt idx="1050">
                  <c:v>40186</c:v>
                </c:pt>
                <c:pt idx="1051">
                  <c:v>40189</c:v>
                </c:pt>
                <c:pt idx="1052">
                  <c:v>40190</c:v>
                </c:pt>
                <c:pt idx="1053">
                  <c:v>40191</c:v>
                </c:pt>
                <c:pt idx="1054">
                  <c:v>40192</c:v>
                </c:pt>
                <c:pt idx="1055">
                  <c:v>40193</c:v>
                </c:pt>
                <c:pt idx="1056">
                  <c:v>40196</c:v>
                </c:pt>
                <c:pt idx="1057">
                  <c:v>40197</c:v>
                </c:pt>
                <c:pt idx="1058">
                  <c:v>40198</c:v>
                </c:pt>
                <c:pt idx="1059">
                  <c:v>40199</c:v>
                </c:pt>
                <c:pt idx="1060">
                  <c:v>40200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40210</c:v>
                </c:pt>
                <c:pt idx="1067">
                  <c:v>40211</c:v>
                </c:pt>
                <c:pt idx="1068">
                  <c:v>40212</c:v>
                </c:pt>
                <c:pt idx="1069">
                  <c:v>40213</c:v>
                </c:pt>
                <c:pt idx="1070">
                  <c:v>40214</c:v>
                </c:pt>
                <c:pt idx="1071">
                  <c:v>40217</c:v>
                </c:pt>
                <c:pt idx="1072">
                  <c:v>40218</c:v>
                </c:pt>
                <c:pt idx="1073">
                  <c:v>40219</c:v>
                </c:pt>
                <c:pt idx="1074">
                  <c:v>40220</c:v>
                </c:pt>
                <c:pt idx="1075">
                  <c:v>40221</c:v>
                </c:pt>
                <c:pt idx="1076">
                  <c:v>40224</c:v>
                </c:pt>
                <c:pt idx="1077">
                  <c:v>40225</c:v>
                </c:pt>
                <c:pt idx="1078">
                  <c:v>40226</c:v>
                </c:pt>
                <c:pt idx="1079">
                  <c:v>40227</c:v>
                </c:pt>
                <c:pt idx="1080">
                  <c:v>40228</c:v>
                </c:pt>
                <c:pt idx="1081">
                  <c:v>40231</c:v>
                </c:pt>
                <c:pt idx="1082">
                  <c:v>40232</c:v>
                </c:pt>
                <c:pt idx="1083">
                  <c:v>40233</c:v>
                </c:pt>
                <c:pt idx="1084">
                  <c:v>40234</c:v>
                </c:pt>
                <c:pt idx="1085">
                  <c:v>40235</c:v>
                </c:pt>
                <c:pt idx="1086">
                  <c:v>40238</c:v>
                </c:pt>
                <c:pt idx="1087">
                  <c:v>40239</c:v>
                </c:pt>
                <c:pt idx="1088">
                  <c:v>40240</c:v>
                </c:pt>
                <c:pt idx="1089">
                  <c:v>40241</c:v>
                </c:pt>
                <c:pt idx="1090">
                  <c:v>40242</c:v>
                </c:pt>
                <c:pt idx="1091">
                  <c:v>40245</c:v>
                </c:pt>
                <c:pt idx="1092">
                  <c:v>40246</c:v>
                </c:pt>
                <c:pt idx="1093">
                  <c:v>40247</c:v>
                </c:pt>
                <c:pt idx="1094">
                  <c:v>40248</c:v>
                </c:pt>
                <c:pt idx="1095">
                  <c:v>40249</c:v>
                </c:pt>
                <c:pt idx="1096">
                  <c:v>40252</c:v>
                </c:pt>
                <c:pt idx="1097">
                  <c:v>40253</c:v>
                </c:pt>
                <c:pt idx="1098">
                  <c:v>40254</c:v>
                </c:pt>
                <c:pt idx="1099">
                  <c:v>40255</c:v>
                </c:pt>
                <c:pt idx="1100">
                  <c:v>40256</c:v>
                </c:pt>
                <c:pt idx="1101">
                  <c:v>40259</c:v>
                </c:pt>
                <c:pt idx="1102">
                  <c:v>40260</c:v>
                </c:pt>
                <c:pt idx="1103">
                  <c:v>40261</c:v>
                </c:pt>
                <c:pt idx="1104">
                  <c:v>40262</c:v>
                </c:pt>
                <c:pt idx="1105">
                  <c:v>40263</c:v>
                </c:pt>
                <c:pt idx="1106">
                  <c:v>40266</c:v>
                </c:pt>
                <c:pt idx="1107">
                  <c:v>40267</c:v>
                </c:pt>
                <c:pt idx="1108">
                  <c:v>40268</c:v>
                </c:pt>
                <c:pt idx="1109">
                  <c:v>40269</c:v>
                </c:pt>
                <c:pt idx="1110">
                  <c:v>40270</c:v>
                </c:pt>
                <c:pt idx="1111">
                  <c:v>40273</c:v>
                </c:pt>
                <c:pt idx="1112">
                  <c:v>40274</c:v>
                </c:pt>
                <c:pt idx="1113">
                  <c:v>40275</c:v>
                </c:pt>
                <c:pt idx="1114">
                  <c:v>40276</c:v>
                </c:pt>
                <c:pt idx="1115">
                  <c:v>40277</c:v>
                </c:pt>
                <c:pt idx="1116">
                  <c:v>40280</c:v>
                </c:pt>
                <c:pt idx="1117">
                  <c:v>40281</c:v>
                </c:pt>
                <c:pt idx="1118">
                  <c:v>40282</c:v>
                </c:pt>
                <c:pt idx="1119">
                  <c:v>40283</c:v>
                </c:pt>
                <c:pt idx="1120">
                  <c:v>40284</c:v>
                </c:pt>
                <c:pt idx="1121">
                  <c:v>40287</c:v>
                </c:pt>
                <c:pt idx="1122">
                  <c:v>40288</c:v>
                </c:pt>
                <c:pt idx="1123">
                  <c:v>40289</c:v>
                </c:pt>
                <c:pt idx="1124">
                  <c:v>40290</c:v>
                </c:pt>
                <c:pt idx="1125">
                  <c:v>40291</c:v>
                </c:pt>
                <c:pt idx="1126">
                  <c:v>40294</c:v>
                </c:pt>
                <c:pt idx="1127">
                  <c:v>40295</c:v>
                </c:pt>
                <c:pt idx="1128">
                  <c:v>40296</c:v>
                </c:pt>
                <c:pt idx="1129">
                  <c:v>40297</c:v>
                </c:pt>
                <c:pt idx="1130">
                  <c:v>40298</c:v>
                </c:pt>
                <c:pt idx="1131">
                  <c:v>40301</c:v>
                </c:pt>
                <c:pt idx="1132">
                  <c:v>40302</c:v>
                </c:pt>
                <c:pt idx="1133">
                  <c:v>40303</c:v>
                </c:pt>
                <c:pt idx="1134">
                  <c:v>40304</c:v>
                </c:pt>
                <c:pt idx="1135">
                  <c:v>40305</c:v>
                </c:pt>
                <c:pt idx="1136">
                  <c:v>40308</c:v>
                </c:pt>
                <c:pt idx="1137">
                  <c:v>40309</c:v>
                </c:pt>
                <c:pt idx="1138">
                  <c:v>40310</c:v>
                </c:pt>
                <c:pt idx="1139">
                  <c:v>40311</c:v>
                </c:pt>
                <c:pt idx="1140">
                  <c:v>40312</c:v>
                </c:pt>
                <c:pt idx="1141">
                  <c:v>40315</c:v>
                </c:pt>
                <c:pt idx="1142">
                  <c:v>40316</c:v>
                </c:pt>
                <c:pt idx="1143">
                  <c:v>40317</c:v>
                </c:pt>
                <c:pt idx="1144">
                  <c:v>40318</c:v>
                </c:pt>
                <c:pt idx="1145">
                  <c:v>40319</c:v>
                </c:pt>
                <c:pt idx="1146">
                  <c:v>40322</c:v>
                </c:pt>
                <c:pt idx="1147">
                  <c:v>40323</c:v>
                </c:pt>
                <c:pt idx="1148">
                  <c:v>40324</c:v>
                </c:pt>
                <c:pt idx="1149">
                  <c:v>40325</c:v>
                </c:pt>
                <c:pt idx="1150">
                  <c:v>40326</c:v>
                </c:pt>
                <c:pt idx="1151">
                  <c:v>40329</c:v>
                </c:pt>
                <c:pt idx="1152">
                  <c:v>40330</c:v>
                </c:pt>
                <c:pt idx="1153">
                  <c:v>40331</c:v>
                </c:pt>
                <c:pt idx="1154">
                  <c:v>40332</c:v>
                </c:pt>
                <c:pt idx="1155">
                  <c:v>40333</c:v>
                </c:pt>
                <c:pt idx="1156">
                  <c:v>40336</c:v>
                </c:pt>
                <c:pt idx="1157">
                  <c:v>40337</c:v>
                </c:pt>
                <c:pt idx="1158">
                  <c:v>40338</c:v>
                </c:pt>
                <c:pt idx="1159">
                  <c:v>40339</c:v>
                </c:pt>
                <c:pt idx="1160">
                  <c:v>40340</c:v>
                </c:pt>
                <c:pt idx="1161">
                  <c:v>40343</c:v>
                </c:pt>
                <c:pt idx="1162">
                  <c:v>40344</c:v>
                </c:pt>
                <c:pt idx="1163">
                  <c:v>40345</c:v>
                </c:pt>
                <c:pt idx="1164">
                  <c:v>40346</c:v>
                </c:pt>
                <c:pt idx="1165">
                  <c:v>40347</c:v>
                </c:pt>
                <c:pt idx="1166">
                  <c:v>40350</c:v>
                </c:pt>
                <c:pt idx="1167">
                  <c:v>40351</c:v>
                </c:pt>
                <c:pt idx="1168">
                  <c:v>40352</c:v>
                </c:pt>
                <c:pt idx="1169">
                  <c:v>40353</c:v>
                </c:pt>
                <c:pt idx="1170">
                  <c:v>40354</c:v>
                </c:pt>
                <c:pt idx="1171">
                  <c:v>40357</c:v>
                </c:pt>
                <c:pt idx="1172">
                  <c:v>40358</c:v>
                </c:pt>
                <c:pt idx="1173">
                  <c:v>40359</c:v>
                </c:pt>
                <c:pt idx="1174">
                  <c:v>40360</c:v>
                </c:pt>
                <c:pt idx="1175">
                  <c:v>40361</c:v>
                </c:pt>
                <c:pt idx="1176">
                  <c:v>40364</c:v>
                </c:pt>
                <c:pt idx="1177">
                  <c:v>40365</c:v>
                </c:pt>
                <c:pt idx="1178">
                  <c:v>40366</c:v>
                </c:pt>
                <c:pt idx="1179">
                  <c:v>40367</c:v>
                </c:pt>
                <c:pt idx="1180">
                  <c:v>40368</c:v>
                </c:pt>
                <c:pt idx="1181">
                  <c:v>40371</c:v>
                </c:pt>
                <c:pt idx="1182">
                  <c:v>40372</c:v>
                </c:pt>
                <c:pt idx="1183">
                  <c:v>40373</c:v>
                </c:pt>
                <c:pt idx="1184">
                  <c:v>40374</c:v>
                </c:pt>
                <c:pt idx="1185">
                  <c:v>40375</c:v>
                </c:pt>
                <c:pt idx="1186">
                  <c:v>40378</c:v>
                </c:pt>
                <c:pt idx="1187">
                  <c:v>40379</c:v>
                </c:pt>
                <c:pt idx="1188">
                  <c:v>40380</c:v>
                </c:pt>
                <c:pt idx="1189">
                  <c:v>40381</c:v>
                </c:pt>
                <c:pt idx="1190">
                  <c:v>40382</c:v>
                </c:pt>
                <c:pt idx="1191">
                  <c:v>40385</c:v>
                </c:pt>
                <c:pt idx="1192">
                  <c:v>40386</c:v>
                </c:pt>
                <c:pt idx="1193">
                  <c:v>40387</c:v>
                </c:pt>
                <c:pt idx="1194">
                  <c:v>40388</c:v>
                </c:pt>
                <c:pt idx="1195">
                  <c:v>40389</c:v>
                </c:pt>
                <c:pt idx="1196">
                  <c:v>40392</c:v>
                </c:pt>
                <c:pt idx="1197">
                  <c:v>40393</c:v>
                </c:pt>
                <c:pt idx="1198">
                  <c:v>40394</c:v>
                </c:pt>
                <c:pt idx="1199">
                  <c:v>40395</c:v>
                </c:pt>
                <c:pt idx="1200">
                  <c:v>40396</c:v>
                </c:pt>
                <c:pt idx="1201">
                  <c:v>40399</c:v>
                </c:pt>
                <c:pt idx="1202">
                  <c:v>40400</c:v>
                </c:pt>
                <c:pt idx="1203">
                  <c:v>40401</c:v>
                </c:pt>
                <c:pt idx="1204">
                  <c:v>40402</c:v>
                </c:pt>
                <c:pt idx="1205">
                  <c:v>40403</c:v>
                </c:pt>
                <c:pt idx="1206">
                  <c:v>40406</c:v>
                </c:pt>
                <c:pt idx="1207">
                  <c:v>40407</c:v>
                </c:pt>
                <c:pt idx="1208">
                  <c:v>40408</c:v>
                </c:pt>
                <c:pt idx="1209">
                  <c:v>40409</c:v>
                </c:pt>
                <c:pt idx="1210">
                  <c:v>40410</c:v>
                </c:pt>
                <c:pt idx="1211">
                  <c:v>40413</c:v>
                </c:pt>
                <c:pt idx="1212">
                  <c:v>40414</c:v>
                </c:pt>
                <c:pt idx="1213">
                  <c:v>40415</c:v>
                </c:pt>
                <c:pt idx="1214">
                  <c:v>40416</c:v>
                </c:pt>
                <c:pt idx="1215">
                  <c:v>40417</c:v>
                </c:pt>
                <c:pt idx="1216">
                  <c:v>40420</c:v>
                </c:pt>
                <c:pt idx="1217">
                  <c:v>40421</c:v>
                </c:pt>
                <c:pt idx="1218">
                  <c:v>40422</c:v>
                </c:pt>
                <c:pt idx="1219">
                  <c:v>40423</c:v>
                </c:pt>
                <c:pt idx="1220">
                  <c:v>40424</c:v>
                </c:pt>
                <c:pt idx="1221">
                  <c:v>40427</c:v>
                </c:pt>
                <c:pt idx="1222">
                  <c:v>40428</c:v>
                </c:pt>
                <c:pt idx="1223">
                  <c:v>40429</c:v>
                </c:pt>
                <c:pt idx="1224">
                  <c:v>40430</c:v>
                </c:pt>
                <c:pt idx="1225">
                  <c:v>40431</c:v>
                </c:pt>
                <c:pt idx="1226">
                  <c:v>40434</c:v>
                </c:pt>
                <c:pt idx="1227">
                  <c:v>40435</c:v>
                </c:pt>
                <c:pt idx="1228">
                  <c:v>40436</c:v>
                </c:pt>
                <c:pt idx="1229">
                  <c:v>40437</c:v>
                </c:pt>
                <c:pt idx="1230">
                  <c:v>40438</c:v>
                </c:pt>
                <c:pt idx="1231">
                  <c:v>40441</c:v>
                </c:pt>
                <c:pt idx="1232">
                  <c:v>40442</c:v>
                </c:pt>
                <c:pt idx="1233">
                  <c:v>40443</c:v>
                </c:pt>
                <c:pt idx="1234">
                  <c:v>40444</c:v>
                </c:pt>
                <c:pt idx="1235">
                  <c:v>40445</c:v>
                </c:pt>
                <c:pt idx="1236">
                  <c:v>40448</c:v>
                </c:pt>
                <c:pt idx="1237">
                  <c:v>40449</c:v>
                </c:pt>
                <c:pt idx="1238">
                  <c:v>40450</c:v>
                </c:pt>
                <c:pt idx="1239">
                  <c:v>40451</c:v>
                </c:pt>
                <c:pt idx="1240">
                  <c:v>40452</c:v>
                </c:pt>
                <c:pt idx="1241">
                  <c:v>40455</c:v>
                </c:pt>
                <c:pt idx="1242">
                  <c:v>40456</c:v>
                </c:pt>
                <c:pt idx="1243">
                  <c:v>40457</c:v>
                </c:pt>
                <c:pt idx="1244">
                  <c:v>40458</c:v>
                </c:pt>
                <c:pt idx="1245">
                  <c:v>40459</c:v>
                </c:pt>
                <c:pt idx="1246">
                  <c:v>40462</c:v>
                </c:pt>
                <c:pt idx="1247">
                  <c:v>40463</c:v>
                </c:pt>
                <c:pt idx="1248">
                  <c:v>40464</c:v>
                </c:pt>
                <c:pt idx="1249">
                  <c:v>40465</c:v>
                </c:pt>
                <c:pt idx="1250">
                  <c:v>40466</c:v>
                </c:pt>
                <c:pt idx="1251">
                  <c:v>40469</c:v>
                </c:pt>
                <c:pt idx="1252">
                  <c:v>40470</c:v>
                </c:pt>
                <c:pt idx="1253">
                  <c:v>40471</c:v>
                </c:pt>
                <c:pt idx="1254">
                  <c:v>40472</c:v>
                </c:pt>
                <c:pt idx="1255">
                  <c:v>40473</c:v>
                </c:pt>
                <c:pt idx="1256">
                  <c:v>40476</c:v>
                </c:pt>
                <c:pt idx="1257">
                  <c:v>40477</c:v>
                </c:pt>
                <c:pt idx="1258">
                  <c:v>40478</c:v>
                </c:pt>
                <c:pt idx="1259">
                  <c:v>40479</c:v>
                </c:pt>
                <c:pt idx="1260">
                  <c:v>40480</c:v>
                </c:pt>
                <c:pt idx="1261">
                  <c:v>40483</c:v>
                </c:pt>
                <c:pt idx="1262">
                  <c:v>40484</c:v>
                </c:pt>
                <c:pt idx="1263">
                  <c:v>40485</c:v>
                </c:pt>
                <c:pt idx="1264">
                  <c:v>40486</c:v>
                </c:pt>
                <c:pt idx="1265">
                  <c:v>40487</c:v>
                </c:pt>
                <c:pt idx="1266">
                  <c:v>40490</c:v>
                </c:pt>
                <c:pt idx="1267">
                  <c:v>40491</c:v>
                </c:pt>
                <c:pt idx="1268">
                  <c:v>40492</c:v>
                </c:pt>
                <c:pt idx="1269">
                  <c:v>40493</c:v>
                </c:pt>
                <c:pt idx="1270">
                  <c:v>40494</c:v>
                </c:pt>
                <c:pt idx="1271">
                  <c:v>40497</c:v>
                </c:pt>
                <c:pt idx="1272">
                  <c:v>40498</c:v>
                </c:pt>
                <c:pt idx="1273">
                  <c:v>40499</c:v>
                </c:pt>
                <c:pt idx="1274">
                  <c:v>40500</c:v>
                </c:pt>
                <c:pt idx="1275">
                  <c:v>40501</c:v>
                </c:pt>
                <c:pt idx="1276">
                  <c:v>40504</c:v>
                </c:pt>
                <c:pt idx="1277">
                  <c:v>40505</c:v>
                </c:pt>
                <c:pt idx="1278">
                  <c:v>40506</c:v>
                </c:pt>
                <c:pt idx="1279">
                  <c:v>40507</c:v>
                </c:pt>
                <c:pt idx="1280">
                  <c:v>40508</c:v>
                </c:pt>
                <c:pt idx="1281">
                  <c:v>40511</c:v>
                </c:pt>
                <c:pt idx="1282">
                  <c:v>40512</c:v>
                </c:pt>
                <c:pt idx="1283">
                  <c:v>40513</c:v>
                </c:pt>
                <c:pt idx="1284">
                  <c:v>40514</c:v>
                </c:pt>
                <c:pt idx="1285">
                  <c:v>40515</c:v>
                </c:pt>
                <c:pt idx="1286">
                  <c:v>40518</c:v>
                </c:pt>
                <c:pt idx="1287">
                  <c:v>40519</c:v>
                </c:pt>
                <c:pt idx="1288">
                  <c:v>40520</c:v>
                </c:pt>
                <c:pt idx="1289">
                  <c:v>40521</c:v>
                </c:pt>
                <c:pt idx="1290">
                  <c:v>40522</c:v>
                </c:pt>
                <c:pt idx="1291">
                  <c:v>40525</c:v>
                </c:pt>
                <c:pt idx="1292">
                  <c:v>40526</c:v>
                </c:pt>
                <c:pt idx="1293">
                  <c:v>40527</c:v>
                </c:pt>
                <c:pt idx="1294">
                  <c:v>40528</c:v>
                </c:pt>
                <c:pt idx="1295">
                  <c:v>40529</c:v>
                </c:pt>
                <c:pt idx="1296">
                  <c:v>40532</c:v>
                </c:pt>
                <c:pt idx="1297">
                  <c:v>40533</c:v>
                </c:pt>
                <c:pt idx="1298">
                  <c:v>40534</c:v>
                </c:pt>
                <c:pt idx="1299">
                  <c:v>40535</c:v>
                </c:pt>
                <c:pt idx="1300">
                  <c:v>40536</c:v>
                </c:pt>
                <c:pt idx="1301">
                  <c:v>40539</c:v>
                </c:pt>
                <c:pt idx="1302">
                  <c:v>40540</c:v>
                </c:pt>
                <c:pt idx="1303">
                  <c:v>40541</c:v>
                </c:pt>
                <c:pt idx="1304">
                  <c:v>40542</c:v>
                </c:pt>
                <c:pt idx="1305">
                  <c:v>40543</c:v>
                </c:pt>
                <c:pt idx="1306">
                  <c:v>40546</c:v>
                </c:pt>
                <c:pt idx="1307">
                  <c:v>40547</c:v>
                </c:pt>
                <c:pt idx="1308">
                  <c:v>40548</c:v>
                </c:pt>
                <c:pt idx="1309">
                  <c:v>40549</c:v>
                </c:pt>
                <c:pt idx="1310">
                  <c:v>40550</c:v>
                </c:pt>
                <c:pt idx="1311">
                  <c:v>40553</c:v>
                </c:pt>
                <c:pt idx="1312">
                  <c:v>40554</c:v>
                </c:pt>
                <c:pt idx="1313">
                  <c:v>40555</c:v>
                </c:pt>
                <c:pt idx="1314">
                  <c:v>40556</c:v>
                </c:pt>
                <c:pt idx="1315">
                  <c:v>40557</c:v>
                </c:pt>
                <c:pt idx="1316">
                  <c:v>40560</c:v>
                </c:pt>
                <c:pt idx="1317">
                  <c:v>40561</c:v>
                </c:pt>
                <c:pt idx="1318">
                  <c:v>40562</c:v>
                </c:pt>
                <c:pt idx="1319">
                  <c:v>40563</c:v>
                </c:pt>
                <c:pt idx="1320">
                  <c:v>40564</c:v>
                </c:pt>
                <c:pt idx="1321">
                  <c:v>40567</c:v>
                </c:pt>
                <c:pt idx="1322">
                  <c:v>40568</c:v>
                </c:pt>
                <c:pt idx="1323">
                  <c:v>40569</c:v>
                </c:pt>
                <c:pt idx="1324">
                  <c:v>40570</c:v>
                </c:pt>
                <c:pt idx="1325">
                  <c:v>40571</c:v>
                </c:pt>
                <c:pt idx="1326">
                  <c:v>40574</c:v>
                </c:pt>
                <c:pt idx="1327">
                  <c:v>40575</c:v>
                </c:pt>
                <c:pt idx="1328">
                  <c:v>40576</c:v>
                </c:pt>
                <c:pt idx="1329">
                  <c:v>40577</c:v>
                </c:pt>
                <c:pt idx="1330">
                  <c:v>40578</c:v>
                </c:pt>
                <c:pt idx="1331">
                  <c:v>40581</c:v>
                </c:pt>
                <c:pt idx="1332">
                  <c:v>40582</c:v>
                </c:pt>
                <c:pt idx="1333">
                  <c:v>40583</c:v>
                </c:pt>
                <c:pt idx="1334">
                  <c:v>40584</c:v>
                </c:pt>
                <c:pt idx="1335">
                  <c:v>40585</c:v>
                </c:pt>
                <c:pt idx="1336">
                  <c:v>40588</c:v>
                </c:pt>
                <c:pt idx="1337">
                  <c:v>40589</c:v>
                </c:pt>
                <c:pt idx="1338">
                  <c:v>40590</c:v>
                </c:pt>
                <c:pt idx="1339">
                  <c:v>40591</c:v>
                </c:pt>
                <c:pt idx="1340">
                  <c:v>40592</c:v>
                </c:pt>
                <c:pt idx="1341">
                  <c:v>40595</c:v>
                </c:pt>
                <c:pt idx="1342">
                  <c:v>40596</c:v>
                </c:pt>
                <c:pt idx="1343">
                  <c:v>40597</c:v>
                </c:pt>
                <c:pt idx="1344">
                  <c:v>40598</c:v>
                </c:pt>
                <c:pt idx="1345">
                  <c:v>40599</c:v>
                </c:pt>
                <c:pt idx="1346">
                  <c:v>40602</c:v>
                </c:pt>
                <c:pt idx="1347">
                  <c:v>40603</c:v>
                </c:pt>
                <c:pt idx="1348">
                  <c:v>40604</c:v>
                </c:pt>
                <c:pt idx="1349">
                  <c:v>40605</c:v>
                </c:pt>
                <c:pt idx="1350">
                  <c:v>40606</c:v>
                </c:pt>
                <c:pt idx="1351">
                  <c:v>40609</c:v>
                </c:pt>
                <c:pt idx="1352">
                  <c:v>40610</c:v>
                </c:pt>
                <c:pt idx="1353">
                  <c:v>40611</c:v>
                </c:pt>
                <c:pt idx="1354">
                  <c:v>40612</c:v>
                </c:pt>
                <c:pt idx="1355">
                  <c:v>40613</c:v>
                </c:pt>
                <c:pt idx="1356">
                  <c:v>40616</c:v>
                </c:pt>
                <c:pt idx="1357">
                  <c:v>40617</c:v>
                </c:pt>
                <c:pt idx="1358">
                  <c:v>40618</c:v>
                </c:pt>
                <c:pt idx="1359">
                  <c:v>40619</c:v>
                </c:pt>
                <c:pt idx="1360">
                  <c:v>40620</c:v>
                </c:pt>
                <c:pt idx="1361">
                  <c:v>40623</c:v>
                </c:pt>
                <c:pt idx="1362">
                  <c:v>40624</c:v>
                </c:pt>
                <c:pt idx="1363">
                  <c:v>40625</c:v>
                </c:pt>
                <c:pt idx="1364">
                  <c:v>40626</c:v>
                </c:pt>
                <c:pt idx="1365">
                  <c:v>40627</c:v>
                </c:pt>
                <c:pt idx="1366">
                  <c:v>40630</c:v>
                </c:pt>
                <c:pt idx="1367">
                  <c:v>40631</c:v>
                </c:pt>
                <c:pt idx="1368">
                  <c:v>40632</c:v>
                </c:pt>
                <c:pt idx="1369">
                  <c:v>40633</c:v>
                </c:pt>
                <c:pt idx="1370">
                  <c:v>40634</c:v>
                </c:pt>
                <c:pt idx="1371">
                  <c:v>40637</c:v>
                </c:pt>
                <c:pt idx="1372">
                  <c:v>40638</c:v>
                </c:pt>
                <c:pt idx="1373">
                  <c:v>40639</c:v>
                </c:pt>
                <c:pt idx="1374">
                  <c:v>40640</c:v>
                </c:pt>
                <c:pt idx="1375">
                  <c:v>40641</c:v>
                </c:pt>
                <c:pt idx="1376">
                  <c:v>40644</c:v>
                </c:pt>
                <c:pt idx="1377">
                  <c:v>40645</c:v>
                </c:pt>
                <c:pt idx="1378">
                  <c:v>40646</c:v>
                </c:pt>
                <c:pt idx="1379">
                  <c:v>40647</c:v>
                </c:pt>
                <c:pt idx="1380">
                  <c:v>40648</c:v>
                </c:pt>
                <c:pt idx="1381">
                  <c:v>40651</c:v>
                </c:pt>
                <c:pt idx="1382">
                  <c:v>40652</c:v>
                </c:pt>
                <c:pt idx="1383">
                  <c:v>40653</c:v>
                </c:pt>
                <c:pt idx="1384">
                  <c:v>40654</c:v>
                </c:pt>
                <c:pt idx="1385">
                  <c:v>40655</c:v>
                </c:pt>
                <c:pt idx="1386">
                  <c:v>40658</c:v>
                </c:pt>
                <c:pt idx="1387">
                  <c:v>40659</c:v>
                </c:pt>
                <c:pt idx="1388">
                  <c:v>40660</c:v>
                </c:pt>
                <c:pt idx="1389">
                  <c:v>40661</c:v>
                </c:pt>
                <c:pt idx="1390">
                  <c:v>40662</c:v>
                </c:pt>
                <c:pt idx="1391">
                  <c:v>40665</c:v>
                </c:pt>
                <c:pt idx="1392">
                  <c:v>40666</c:v>
                </c:pt>
                <c:pt idx="1393">
                  <c:v>40667</c:v>
                </c:pt>
                <c:pt idx="1394">
                  <c:v>40668</c:v>
                </c:pt>
                <c:pt idx="1395">
                  <c:v>40669</c:v>
                </c:pt>
                <c:pt idx="1396">
                  <c:v>40672</c:v>
                </c:pt>
                <c:pt idx="1397">
                  <c:v>40673</c:v>
                </c:pt>
                <c:pt idx="1398">
                  <c:v>40674</c:v>
                </c:pt>
                <c:pt idx="1399">
                  <c:v>40675</c:v>
                </c:pt>
                <c:pt idx="1400">
                  <c:v>40676</c:v>
                </c:pt>
                <c:pt idx="1401">
                  <c:v>40679</c:v>
                </c:pt>
                <c:pt idx="1402">
                  <c:v>40680</c:v>
                </c:pt>
                <c:pt idx="1403">
                  <c:v>40681</c:v>
                </c:pt>
                <c:pt idx="1404">
                  <c:v>40682</c:v>
                </c:pt>
                <c:pt idx="1405">
                  <c:v>40683</c:v>
                </c:pt>
                <c:pt idx="1406">
                  <c:v>40686</c:v>
                </c:pt>
                <c:pt idx="1407">
                  <c:v>40687</c:v>
                </c:pt>
                <c:pt idx="1408">
                  <c:v>40688</c:v>
                </c:pt>
                <c:pt idx="1409">
                  <c:v>40689</c:v>
                </c:pt>
                <c:pt idx="1410">
                  <c:v>40690</c:v>
                </c:pt>
                <c:pt idx="1411">
                  <c:v>40693</c:v>
                </c:pt>
                <c:pt idx="1412">
                  <c:v>40694</c:v>
                </c:pt>
                <c:pt idx="1413">
                  <c:v>40695</c:v>
                </c:pt>
                <c:pt idx="1414">
                  <c:v>40696</c:v>
                </c:pt>
                <c:pt idx="1415">
                  <c:v>40697</c:v>
                </c:pt>
                <c:pt idx="1416">
                  <c:v>40700</c:v>
                </c:pt>
                <c:pt idx="1417">
                  <c:v>40701</c:v>
                </c:pt>
                <c:pt idx="1418">
                  <c:v>40702</c:v>
                </c:pt>
                <c:pt idx="1419">
                  <c:v>40703</c:v>
                </c:pt>
                <c:pt idx="1420">
                  <c:v>40704</c:v>
                </c:pt>
                <c:pt idx="1421">
                  <c:v>40707</c:v>
                </c:pt>
                <c:pt idx="1422">
                  <c:v>40708</c:v>
                </c:pt>
                <c:pt idx="1423">
                  <c:v>40709</c:v>
                </c:pt>
                <c:pt idx="1424">
                  <c:v>40710</c:v>
                </c:pt>
                <c:pt idx="1425">
                  <c:v>40711</c:v>
                </c:pt>
                <c:pt idx="1426">
                  <c:v>40714</c:v>
                </c:pt>
                <c:pt idx="1427">
                  <c:v>40715</c:v>
                </c:pt>
                <c:pt idx="1428">
                  <c:v>40716</c:v>
                </c:pt>
                <c:pt idx="1429">
                  <c:v>40717</c:v>
                </c:pt>
                <c:pt idx="1430">
                  <c:v>40718</c:v>
                </c:pt>
                <c:pt idx="1431">
                  <c:v>40721</c:v>
                </c:pt>
                <c:pt idx="1432">
                  <c:v>40722</c:v>
                </c:pt>
                <c:pt idx="1433">
                  <c:v>40723</c:v>
                </c:pt>
                <c:pt idx="1434">
                  <c:v>40724</c:v>
                </c:pt>
                <c:pt idx="1435">
                  <c:v>40725</c:v>
                </c:pt>
                <c:pt idx="1436">
                  <c:v>40728</c:v>
                </c:pt>
                <c:pt idx="1437">
                  <c:v>40729</c:v>
                </c:pt>
                <c:pt idx="1438">
                  <c:v>40730</c:v>
                </c:pt>
                <c:pt idx="1439">
                  <c:v>40731</c:v>
                </c:pt>
                <c:pt idx="1440">
                  <c:v>40732</c:v>
                </c:pt>
                <c:pt idx="1441">
                  <c:v>40735</c:v>
                </c:pt>
                <c:pt idx="1442">
                  <c:v>40736</c:v>
                </c:pt>
                <c:pt idx="1443">
                  <c:v>40737</c:v>
                </c:pt>
                <c:pt idx="1444">
                  <c:v>40738</c:v>
                </c:pt>
                <c:pt idx="1445">
                  <c:v>40739</c:v>
                </c:pt>
                <c:pt idx="1446">
                  <c:v>40742</c:v>
                </c:pt>
                <c:pt idx="1447">
                  <c:v>40743</c:v>
                </c:pt>
                <c:pt idx="1448">
                  <c:v>40744</c:v>
                </c:pt>
                <c:pt idx="1449">
                  <c:v>40745</c:v>
                </c:pt>
                <c:pt idx="1450">
                  <c:v>40746</c:v>
                </c:pt>
                <c:pt idx="1451">
                  <c:v>40749</c:v>
                </c:pt>
                <c:pt idx="1452">
                  <c:v>40750</c:v>
                </c:pt>
                <c:pt idx="1453">
                  <c:v>40751</c:v>
                </c:pt>
                <c:pt idx="1454">
                  <c:v>40752</c:v>
                </c:pt>
                <c:pt idx="1455">
                  <c:v>40753</c:v>
                </c:pt>
                <c:pt idx="1456">
                  <c:v>40756</c:v>
                </c:pt>
                <c:pt idx="1457">
                  <c:v>40757</c:v>
                </c:pt>
                <c:pt idx="1458">
                  <c:v>40758</c:v>
                </c:pt>
                <c:pt idx="1459">
                  <c:v>40759</c:v>
                </c:pt>
                <c:pt idx="1460">
                  <c:v>40760</c:v>
                </c:pt>
                <c:pt idx="1461">
                  <c:v>40763</c:v>
                </c:pt>
                <c:pt idx="1462">
                  <c:v>40764</c:v>
                </c:pt>
                <c:pt idx="1463">
                  <c:v>40765</c:v>
                </c:pt>
                <c:pt idx="1464">
                  <c:v>40766</c:v>
                </c:pt>
                <c:pt idx="1465">
                  <c:v>40767</c:v>
                </c:pt>
                <c:pt idx="1466">
                  <c:v>40770</c:v>
                </c:pt>
                <c:pt idx="1467">
                  <c:v>40771</c:v>
                </c:pt>
                <c:pt idx="1468">
                  <c:v>40772</c:v>
                </c:pt>
                <c:pt idx="1469">
                  <c:v>40773</c:v>
                </c:pt>
                <c:pt idx="1470">
                  <c:v>40774</c:v>
                </c:pt>
                <c:pt idx="1471">
                  <c:v>40777</c:v>
                </c:pt>
                <c:pt idx="1472">
                  <c:v>40778</c:v>
                </c:pt>
                <c:pt idx="1473">
                  <c:v>40779</c:v>
                </c:pt>
                <c:pt idx="1474">
                  <c:v>40780</c:v>
                </c:pt>
                <c:pt idx="1475">
                  <c:v>40781</c:v>
                </c:pt>
                <c:pt idx="1476">
                  <c:v>40784</c:v>
                </c:pt>
                <c:pt idx="1477">
                  <c:v>40785</c:v>
                </c:pt>
                <c:pt idx="1478">
                  <c:v>40786</c:v>
                </c:pt>
                <c:pt idx="1479">
                  <c:v>40787</c:v>
                </c:pt>
                <c:pt idx="1480">
                  <c:v>40788</c:v>
                </c:pt>
                <c:pt idx="1481">
                  <c:v>40791</c:v>
                </c:pt>
                <c:pt idx="1482">
                  <c:v>40792</c:v>
                </c:pt>
                <c:pt idx="1483">
                  <c:v>40793</c:v>
                </c:pt>
                <c:pt idx="1484">
                  <c:v>40794</c:v>
                </c:pt>
                <c:pt idx="1485">
                  <c:v>40795</c:v>
                </c:pt>
                <c:pt idx="1486">
                  <c:v>40798</c:v>
                </c:pt>
                <c:pt idx="1487">
                  <c:v>40799</c:v>
                </c:pt>
                <c:pt idx="1488">
                  <c:v>40800</c:v>
                </c:pt>
                <c:pt idx="1489">
                  <c:v>40801</c:v>
                </c:pt>
                <c:pt idx="1490">
                  <c:v>40802</c:v>
                </c:pt>
                <c:pt idx="1491">
                  <c:v>40805</c:v>
                </c:pt>
                <c:pt idx="1492">
                  <c:v>40806</c:v>
                </c:pt>
                <c:pt idx="1493">
                  <c:v>40807</c:v>
                </c:pt>
                <c:pt idx="1494">
                  <c:v>40808</c:v>
                </c:pt>
                <c:pt idx="1495">
                  <c:v>40809</c:v>
                </c:pt>
                <c:pt idx="1496">
                  <c:v>40812</c:v>
                </c:pt>
                <c:pt idx="1497">
                  <c:v>40813</c:v>
                </c:pt>
                <c:pt idx="1498">
                  <c:v>40814</c:v>
                </c:pt>
                <c:pt idx="1499">
                  <c:v>40815</c:v>
                </c:pt>
                <c:pt idx="1500">
                  <c:v>40816</c:v>
                </c:pt>
                <c:pt idx="1501">
                  <c:v>40819</c:v>
                </c:pt>
                <c:pt idx="1502">
                  <c:v>40820</c:v>
                </c:pt>
                <c:pt idx="1503">
                  <c:v>40821</c:v>
                </c:pt>
                <c:pt idx="1504">
                  <c:v>40822</c:v>
                </c:pt>
                <c:pt idx="1505">
                  <c:v>40823</c:v>
                </c:pt>
                <c:pt idx="1506">
                  <c:v>40826</c:v>
                </c:pt>
                <c:pt idx="1507">
                  <c:v>40827</c:v>
                </c:pt>
                <c:pt idx="1508">
                  <c:v>40828</c:v>
                </c:pt>
                <c:pt idx="1509">
                  <c:v>40829</c:v>
                </c:pt>
                <c:pt idx="1510">
                  <c:v>40830</c:v>
                </c:pt>
                <c:pt idx="1511">
                  <c:v>40833</c:v>
                </c:pt>
                <c:pt idx="1512">
                  <c:v>40834</c:v>
                </c:pt>
                <c:pt idx="1513">
                  <c:v>40835</c:v>
                </c:pt>
                <c:pt idx="1514">
                  <c:v>40836</c:v>
                </c:pt>
                <c:pt idx="1515">
                  <c:v>40837</c:v>
                </c:pt>
                <c:pt idx="1516">
                  <c:v>40840</c:v>
                </c:pt>
                <c:pt idx="1517">
                  <c:v>40841</c:v>
                </c:pt>
                <c:pt idx="1518">
                  <c:v>40842</c:v>
                </c:pt>
                <c:pt idx="1519">
                  <c:v>40843</c:v>
                </c:pt>
                <c:pt idx="1520">
                  <c:v>40844</c:v>
                </c:pt>
                <c:pt idx="1521">
                  <c:v>40847</c:v>
                </c:pt>
                <c:pt idx="1522">
                  <c:v>40848</c:v>
                </c:pt>
                <c:pt idx="1523">
                  <c:v>40849</c:v>
                </c:pt>
                <c:pt idx="1524">
                  <c:v>40850</c:v>
                </c:pt>
                <c:pt idx="1525">
                  <c:v>40851</c:v>
                </c:pt>
                <c:pt idx="1526">
                  <c:v>40854</c:v>
                </c:pt>
                <c:pt idx="1527">
                  <c:v>40855</c:v>
                </c:pt>
                <c:pt idx="1528">
                  <c:v>40856</c:v>
                </c:pt>
                <c:pt idx="1529">
                  <c:v>40857</c:v>
                </c:pt>
                <c:pt idx="1530">
                  <c:v>40858</c:v>
                </c:pt>
                <c:pt idx="1531">
                  <c:v>40861</c:v>
                </c:pt>
                <c:pt idx="1532">
                  <c:v>40862</c:v>
                </c:pt>
                <c:pt idx="1533">
                  <c:v>40863</c:v>
                </c:pt>
                <c:pt idx="1534">
                  <c:v>40864</c:v>
                </c:pt>
                <c:pt idx="1535">
                  <c:v>40865</c:v>
                </c:pt>
                <c:pt idx="1536">
                  <c:v>40868</c:v>
                </c:pt>
                <c:pt idx="1537">
                  <c:v>40869</c:v>
                </c:pt>
                <c:pt idx="1538">
                  <c:v>40870</c:v>
                </c:pt>
                <c:pt idx="1539">
                  <c:v>40871</c:v>
                </c:pt>
                <c:pt idx="1540">
                  <c:v>40872</c:v>
                </c:pt>
                <c:pt idx="1541">
                  <c:v>40875</c:v>
                </c:pt>
                <c:pt idx="1542">
                  <c:v>40876</c:v>
                </c:pt>
                <c:pt idx="1543">
                  <c:v>40877</c:v>
                </c:pt>
                <c:pt idx="1544">
                  <c:v>40878</c:v>
                </c:pt>
                <c:pt idx="1545">
                  <c:v>40879</c:v>
                </c:pt>
                <c:pt idx="1546">
                  <c:v>40882</c:v>
                </c:pt>
                <c:pt idx="1547">
                  <c:v>40883</c:v>
                </c:pt>
                <c:pt idx="1548">
                  <c:v>40884</c:v>
                </c:pt>
                <c:pt idx="1549">
                  <c:v>40885</c:v>
                </c:pt>
                <c:pt idx="1550">
                  <c:v>40886</c:v>
                </c:pt>
                <c:pt idx="1551">
                  <c:v>40889</c:v>
                </c:pt>
                <c:pt idx="1552">
                  <c:v>40890</c:v>
                </c:pt>
                <c:pt idx="1553">
                  <c:v>40891</c:v>
                </c:pt>
                <c:pt idx="1554">
                  <c:v>40892</c:v>
                </c:pt>
                <c:pt idx="1555">
                  <c:v>40893</c:v>
                </c:pt>
                <c:pt idx="1556">
                  <c:v>40896</c:v>
                </c:pt>
                <c:pt idx="1557">
                  <c:v>40897</c:v>
                </c:pt>
                <c:pt idx="1558">
                  <c:v>40898</c:v>
                </c:pt>
                <c:pt idx="1559">
                  <c:v>40899</c:v>
                </c:pt>
                <c:pt idx="1560">
                  <c:v>40900</c:v>
                </c:pt>
                <c:pt idx="1561">
                  <c:v>40903</c:v>
                </c:pt>
                <c:pt idx="1562">
                  <c:v>40904</c:v>
                </c:pt>
                <c:pt idx="1563">
                  <c:v>40905</c:v>
                </c:pt>
                <c:pt idx="1564">
                  <c:v>40906</c:v>
                </c:pt>
                <c:pt idx="1565">
                  <c:v>40907</c:v>
                </c:pt>
                <c:pt idx="1566">
                  <c:v>40910</c:v>
                </c:pt>
                <c:pt idx="1567">
                  <c:v>40911</c:v>
                </c:pt>
                <c:pt idx="1568">
                  <c:v>40912</c:v>
                </c:pt>
                <c:pt idx="1569">
                  <c:v>40913</c:v>
                </c:pt>
                <c:pt idx="1570">
                  <c:v>40914</c:v>
                </c:pt>
                <c:pt idx="1571">
                  <c:v>40917</c:v>
                </c:pt>
                <c:pt idx="1572">
                  <c:v>40918</c:v>
                </c:pt>
                <c:pt idx="1573">
                  <c:v>40919</c:v>
                </c:pt>
                <c:pt idx="1574">
                  <c:v>40920</c:v>
                </c:pt>
                <c:pt idx="1575">
                  <c:v>40921</c:v>
                </c:pt>
                <c:pt idx="1576">
                  <c:v>40924</c:v>
                </c:pt>
                <c:pt idx="1577">
                  <c:v>40925</c:v>
                </c:pt>
                <c:pt idx="1578">
                  <c:v>40926</c:v>
                </c:pt>
                <c:pt idx="1579">
                  <c:v>40927</c:v>
                </c:pt>
                <c:pt idx="1580">
                  <c:v>40928</c:v>
                </c:pt>
                <c:pt idx="1581">
                  <c:v>40931</c:v>
                </c:pt>
                <c:pt idx="1582">
                  <c:v>40932</c:v>
                </c:pt>
                <c:pt idx="1583">
                  <c:v>40933</c:v>
                </c:pt>
                <c:pt idx="1584">
                  <c:v>40934</c:v>
                </c:pt>
                <c:pt idx="1585">
                  <c:v>40935</c:v>
                </c:pt>
                <c:pt idx="1586">
                  <c:v>40938</c:v>
                </c:pt>
                <c:pt idx="1587">
                  <c:v>40939</c:v>
                </c:pt>
                <c:pt idx="1588">
                  <c:v>40940</c:v>
                </c:pt>
                <c:pt idx="1589">
                  <c:v>40941</c:v>
                </c:pt>
                <c:pt idx="1590">
                  <c:v>40942</c:v>
                </c:pt>
                <c:pt idx="1591">
                  <c:v>40945</c:v>
                </c:pt>
                <c:pt idx="1592">
                  <c:v>40946</c:v>
                </c:pt>
                <c:pt idx="1593">
                  <c:v>40947</c:v>
                </c:pt>
                <c:pt idx="1594">
                  <c:v>40948</c:v>
                </c:pt>
                <c:pt idx="1595">
                  <c:v>40949</c:v>
                </c:pt>
                <c:pt idx="1596">
                  <c:v>40952</c:v>
                </c:pt>
                <c:pt idx="1597">
                  <c:v>40953</c:v>
                </c:pt>
                <c:pt idx="1598">
                  <c:v>40954</c:v>
                </c:pt>
                <c:pt idx="1599">
                  <c:v>40955</c:v>
                </c:pt>
                <c:pt idx="1600">
                  <c:v>40956</c:v>
                </c:pt>
                <c:pt idx="1601">
                  <c:v>40959</c:v>
                </c:pt>
                <c:pt idx="1602">
                  <c:v>40960</c:v>
                </c:pt>
                <c:pt idx="1603">
                  <c:v>40961</c:v>
                </c:pt>
                <c:pt idx="1604">
                  <c:v>40962</c:v>
                </c:pt>
                <c:pt idx="1605">
                  <c:v>40963</c:v>
                </c:pt>
                <c:pt idx="1606">
                  <c:v>40966</c:v>
                </c:pt>
                <c:pt idx="1607">
                  <c:v>40967</c:v>
                </c:pt>
                <c:pt idx="1608">
                  <c:v>40968</c:v>
                </c:pt>
                <c:pt idx="1609">
                  <c:v>40969</c:v>
                </c:pt>
                <c:pt idx="1610">
                  <c:v>40970</c:v>
                </c:pt>
                <c:pt idx="1611">
                  <c:v>40973</c:v>
                </c:pt>
                <c:pt idx="1612">
                  <c:v>40974</c:v>
                </c:pt>
                <c:pt idx="1613">
                  <c:v>40975</c:v>
                </c:pt>
                <c:pt idx="1614">
                  <c:v>40976</c:v>
                </c:pt>
                <c:pt idx="1615">
                  <c:v>40977</c:v>
                </c:pt>
                <c:pt idx="1616">
                  <c:v>40980</c:v>
                </c:pt>
                <c:pt idx="1617">
                  <c:v>40981</c:v>
                </c:pt>
                <c:pt idx="1618">
                  <c:v>40982</c:v>
                </c:pt>
                <c:pt idx="1619">
                  <c:v>40983</c:v>
                </c:pt>
                <c:pt idx="1620">
                  <c:v>40984</c:v>
                </c:pt>
                <c:pt idx="1621">
                  <c:v>40987</c:v>
                </c:pt>
                <c:pt idx="1622">
                  <c:v>40988</c:v>
                </c:pt>
                <c:pt idx="1623">
                  <c:v>40989</c:v>
                </c:pt>
                <c:pt idx="1624">
                  <c:v>40990</c:v>
                </c:pt>
                <c:pt idx="1625">
                  <c:v>40991</c:v>
                </c:pt>
                <c:pt idx="1626">
                  <c:v>40994</c:v>
                </c:pt>
                <c:pt idx="1627">
                  <c:v>40995</c:v>
                </c:pt>
                <c:pt idx="1628">
                  <c:v>40996</c:v>
                </c:pt>
                <c:pt idx="1629">
                  <c:v>40997</c:v>
                </c:pt>
                <c:pt idx="1630">
                  <c:v>40998</c:v>
                </c:pt>
                <c:pt idx="1631">
                  <c:v>41001</c:v>
                </c:pt>
                <c:pt idx="1632">
                  <c:v>41002</c:v>
                </c:pt>
                <c:pt idx="1633">
                  <c:v>41003</c:v>
                </c:pt>
                <c:pt idx="1634">
                  <c:v>41004</c:v>
                </c:pt>
                <c:pt idx="1635">
                  <c:v>41005</c:v>
                </c:pt>
                <c:pt idx="1636">
                  <c:v>41008</c:v>
                </c:pt>
                <c:pt idx="1637">
                  <c:v>41009</c:v>
                </c:pt>
                <c:pt idx="1638">
                  <c:v>41010</c:v>
                </c:pt>
                <c:pt idx="1639">
                  <c:v>41011</c:v>
                </c:pt>
                <c:pt idx="1640">
                  <c:v>41012</c:v>
                </c:pt>
                <c:pt idx="1641">
                  <c:v>41015</c:v>
                </c:pt>
                <c:pt idx="1642">
                  <c:v>41016</c:v>
                </c:pt>
                <c:pt idx="1643">
                  <c:v>41017</c:v>
                </c:pt>
                <c:pt idx="1644">
                  <c:v>41018</c:v>
                </c:pt>
                <c:pt idx="1645">
                  <c:v>41019</c:v>
                </c:pt>
                <c:pt idx="1646">
                  <c:v>41022</c:v>
                </c:pt>
                <c:pt idx="1647">
                  <c:v>41023</c:v>
                </c:pt>
                <c:pt idx="1648">
                  <c:v>41024</c:v>
                </c:pt>
                <c:pt idx="1649">
                  <c:v>41025</c:v>
                </c:pt>
                <c:pt idx="1650">
                  <c:v>41026</c:v>
                </c:pt>
                <c:pt idx="1651">
                  <c:v>41029</c:v>
                </c:pt>
                <c:pt idx="1652">
                  <c:v>41030</c:v>
                </c:pt>
                <c:pt idx="1653">
                  <c:v>41031</c:v>
                </c:pt>
                <c:pt idx="1654">
                  <c:v>41032</c:v>
                </c:pt>
                <c:pt idx="1655">
                  <c:v>41033</c:v>
                </c:pt>
                <c:pt idx="1656">
                  <c:v>41036</c:v>
                </c:pt>
                <c:pt idx="1657">
                  <c:v>41037</c:v>
                </c:pt>
                <c:pt idx="1658">
                  <c:v>41038</c:v>
                </c:pt>
                <c:pt idx="1659">
                  <c:v>41039</c:v>
                </c:pt>
                <c:pt idx="1660">
                  <c:v>41040</c:v>
                </c:pt>
                <c:pt idx="1661">
                  <c:v>41043</c:v>
                </c:pt>
                <c:pt idx="1662">
                  <c:v>41044</c:v>
                </c:pt>
                <c:pt idx="1663">
                  <c:v>41045</c:v>
                </c:pt>
                <c:pt idx="1664">
                  <c:v>41046</c:v>
                </c:pt>
                <c:pt idx="1665">
                  <c:v>41047</c:v>
                </c:pt>
                <c:pt idx="1666">
                  <c:v>41050</c:v>
                </c:pt>
                <c:pt idx="1667">
                  <c:v>41051</c:v>
                </c:pt>
                <c:pt idx="1668">
                  <c:v>41052</c:v>
                </c:pt>
                <c:pt idx="1669">
                  <c:v>41053</c:v>
                </c:pt>
                <c:pt idx="1670">
                  <c:v>41054</c:v>
                </c:pt>
                <c:pt idx="1671">
                  <c:v>41057</c:v>
                </c:pt>
                <c:pt idx="1672">
                  <c:v>41058</c:v>
                </c:pt>
                <c:pt idx="1673">
                  <c:v>41059</c:v>
                </c:pt>
                <c:pt idx="1674">
                  <c:v>41060</c:v>
                </c:pt>
                <c:pt idx="1675">
                  <c:v>41061</c:v>
                </c:pt>
                <c:pt idx="1676">
                  <c:v>41064</c:v>
                </c:pt>
                <c:pt idx="1677">
                  <c:v>41065</c:v>
                </c:pt>
                <c:pt idx="1678">
                  <c:v>41066</c:v>
                </c:pt>
                <c:pt idx="1679">
                  <c:v>41067</c:v>
                </c:pt>
                <c:pt idx="1680">
                  <c:v>41068</c:v>
                </c:pt>
                <c:pt idx="1681">
                  <c:v>41071</c:v>
                </c:pt>
                <c:pt idx="1682">
                  <c:v>41072</c:v>
                </c:pt>
                <c:pt idx="1683">
                  <c:v>41073</c:v>
                </c:pt>
                <c:pt idx="1684">
                  <c:v>41074</c:v>
                </c:pt>
                <c:pt idx="1685">
                  <c:v>41075</c:v>
                </c:pt>
                <c:pt idx="1686">
                  <c:v>41078</c:v>
                </c:pt>
                <c:pt idx="1687">
                  <c:v>41079</c:v>
                </c:pt>
                <c:pt idx="1688">
                  <c:v>41080</c:v>
                </c:pt>
                <c:pt idx="1689">
                  <c:v>41081</c:v>
                </c:pt>
                <c:pt idx="1690">
                  <c:v>41082</c:v>
                </c:pt>
                <c:pt idx="1691">
                  <c:v>41085</c:v>
                </c:pt>
                <c:pt idx="1692">
                  <c:v>41086</c:v>
                </c:pt>
                <c:pt idx="1693">
                  <c:v>41087</c:v>
                </c:pt>
                <c:pt idx="1694">
                  <c:v>41088</c:v>
                </c:pt>
                <c:pt idx="1695">
                  <c:v>41089</c:v>
                </c:pt>
                <c:pt idx="1696">
                  <c:v>41092</c:v>
                </c:pt>
                <c:pt idx="1697">
                  <c:v>41093</c:v>
                </c:pt>
                <c:pt idx="1698">
                  <c:v>41094</c:v>
                </c:pt>
                <c:pt idx="1699">
                  <c:v>41095</c:v>
                </c:pt>
                <c:pt idx="1700">
                  <c:v>41096</c:v>
                </c:pt>
                <c:pt idx="1701">
                  <c:v>41099</c:v>
                </c:pt>
                <c:pt idx="1702">
                  <c:v>41100</c:v>
                </c:pt>
                <c:pt idx="1703">
                  <c:v>41101</c:v>
                </c:pt>
                <c:pt idx="1704">
                  <c:v>41102</c:v>
                </c:pt>
                <c:pt idx="1705">
                  <c:v>41103</c:v>
                </c:pt>
                <c:pt idx="1706">
                  <c:v>41106</c:v>
                </c:pt>
                <c:pt idx="1707">
                  <c:v>41107</c:v>
                </c:pt>
                <c:pt idx="1708">
                  <c:v>41108</c:v>
                </c:pt>
                <c:pt idx="1709">
                  <c:v>41109</c:v>
                </c:pt>
                <c:pt idx="1710">
                  <c:v>41110</c:v>
                </c:pt>
                <c:pt idx="1711">
                  <c:v>41113</c:v>
                </c:pt>
                <c:pt idx="1712">
                  <c:v>41114</c:v>
                </c:pt>
                <c:pt idx="1713">
                  <c:v>41115</c:v>
                </c:pt>
                <c:pt idx="1714">
                  <c:v>41116</c:v>
                </c:pt>
                <c:pt idx="1715">
                  <c:v>41117</c:v>
                </c:pt>
                <c:pt idx="1716">
                  <c:v>41120</c:v>
                </c:pt>
                <c:pt idx="1717">
                  <c:v>41121</c:v>
                </c:pt>
                <c:pt idx="1718">
                  <c:v>41122</c:v>
                </c:pt>
                <c:pt idx="1719">
                  <c:v>41123</c:v>
                </c:pt>
                <c:pt idx="1720">
                  <c:v>41124</c:v>
                </c:pt>
                <c:pt idx="1721">
                  <c:v>41127</c:v>
                </c:pt>
                <c:pt idx="1722">
                  <c:v>41128</c:v>
                </c:pt>
                <c:pt idx="1723">
                  <c:v>41129</c:v>
                </c:pt>
                <c:pt idx="1724">
                  <c:v>41130</c:v>
                </c:pt>
                <c:pt idx="1725">
                  <c:v>41131</c:v>
                </c:pt>
                <c:pt idx="1726">
                  <c:v>41134</c:v>
                </c:pt>
                <c:pt idx="1727">
                  <c:v>41135</c:v>
                </c:pt>
                <c:pt idx="1728">
                  <c:v>41136</c:v>
                </c:pt>
                <c:pt idx="1729">
                  <c:v>41137</c:v>
                </c:pt>
                <c:pt idx="1730">
                  <c:v>41138</c:v>
                </c:pt>
                <c:pt idx="1731">
                  <c:v>41141</c:v>
                </c:pt>
                <c:pt idx="1732">
                  <c:v>41142</c:v>
                </c:pt>
                <c:pt idx="1733">
                  <c:v>41143</c:v>
                </c:pt>
                <c:pt idx="1734">
                  <c:v>41144</c:v>
                </c:pt>
                <c:pt idx="1735">
                  <c:v>41145</c:v>
                </c:pt>
                <c:pt idx="1736">
                  <c:v>41148</c:v>
                </c:pt>
                <c:pt idx="1737">
                  <c:v>41149</c:v>
                </c:pt>
                <c:pt idx="1738">
                  <c:v>41150</c:v>
                </c:pt>
                <c:pt idx="1739">
                  <c:v>41151</c:v>
                </c:pt>
                <c:pt idx="1740">
                  <c:v>41152</c:v>
                </c:pt>
                <c:pt idx="1741">
                  <c:v>41155</c:v>
                </c:pt>
                <c:pt idx="1742">
                  <c:v>41156</c:v>
                </c:pt>
                <c:pt idx="1743">
                  <c:v>41157</c:v>
                </c:pt>
                <c:pt idx="1744">
                  <c:v>41158</c:v>
                </c:pt>
                <c:pt idx="1745">
                  <c:v>41159</c:v>
                </c:pt>
                <c:pt idx="1746">
                  <c:v>41162</c:v>
                </c:pt>
                <c:pt idx="1747">
                  <c:v>41163</c:v>
                </c:pt>
                <c:pt idx="1748">
                  <c:v>41164</c:v>
                </c:pt>
                <c:pt idx="1749">
                  <c:v>41165</c:v>
                </c:pt>
                <c:pt idx="1750">
                  <c:v>41166</c:v>
                </c:pt>
                <c:pt idx="1751">
                  <c:v>41169</c:v>
                </c:pt>
                <c:pt idx="1752">
                  <c:v>41170</c:v>
                </c:pt>
                <c:pt idx="1753">
                  <c:v>41171</c:v>
                </c:pt>
                <c:pt idx="1754">
                  <c:v>41172</c:v>
                </c:pt>
                <c:pt idx="1755">
                  <c:v>41173</c:v>
                </c:pt>
                <c:pt idx="1756">
                  <c:v>41176</c:v>
                </c:pt>
                <c:pt idx="1757">
                  <c:v>41177</c:v>
                </c:pt>
                <c:pt idx="1758">
                  <c:v>41178</c:v>
                </c:pt>
                <c:pt idx="1759">
                  <c:v>41179</c:v>
                </c:pt>
                <c:pt idx="1760">
                  <c:v>41180</c:v>
                </c:pt>
              </c:numCache>
            </c:numRef>
          </c:cat>
          <c:val>
            <c:numRef>
              <c:f>'EDA &amp; Statistics'!$F$29:$F$1789</c:f>
              <c:numCache>
                <c:formatCode>General</c:formatCode>
                <c:ptCount val="1761"/>
                <c:pt idx="0">
                  <c:v>0.9538000226020813</c:v>
                </c:pt>
                <c:pt idx="1">
                  <c:v>0.9538000226020813</c:v>
                </c:pt>
                <c:pt idx="2">
                  <c:v>0.9538000226020813</c:v>
                </c:pt>
                <c:pt idx="3">
                  <c:v>0.92500001192092896</c:v>
                </c:pt>
                <c:pt idx="4">
                  <c:v>0.90499997138977051</c:v>
                </c:pt>
                <c:pt idx="5">
                  <c:v>0.91500002145767212</c:v>
                </c:pt>
                <c:pt idx="6">
                  <c:v>0.91500002145767212</c:v>
                </c:pt>
                <c:pt idx="7">
                  <c:v>0.89999997615814209</c:v>
                </c:pt>
                <c:pt idx="8">
                  <c:v>0.93129998445510864</c:v>
                </c:pt>
                <c:pt idx="9">
                  <c:v>0.92250001430511475</c:v>
                </c:pt>
                <c:pt idx="10">
                  <c:v>0.92250001430511475</c:v>
                </c:pt>
                <c:pt idx="11">
                  <c:v>0.92750000953674316</c:v>
                </c:pt>
                <c:pt idx="12">
                  <c:v>0.89630001783370972</c:v>
                </c:pt>
                <c:pt idx="13">
                  <c:v>0.89249998331069946</c:v>
                </c:pt>
                <c:pt idx="14">
                  <c:v>0.92879998683929443</c:v>
                </c:pt>
                <c:pt idx="15">
                  <c:v>0.93129998445510864</c:v>
                </c:pt>
                <c:pt idx="16">
                  <c:v>0.90380001068115234</c:v>
                </c:pt>
                <c:pt idx="17">
                  <c:v>0.9100000262260437</c:v>
                </c:pt>
                <c:pt idx="18">
                  <c:v>0.92369997501373291</c:v>
                </c:pt>
                <c:pt idx="19">
                  <c:v>0.9725000262260437</c:v>
                </c:pt>
                <c:pt idx="20">
                  <c:v>1.0062999725341797</c:v>
                </c:pt>
                <c:pt idx="21">
                  <c:v>1.0199999809265137</c:v>
                </c:pt>
                <c:pt idx="22">
                  <c:v>1.0288000106811523</c:v>
                </c:pt>
                <c:pt idx="23">
                  <c:v>1.0175000429153442</c:v>
                </c:pt>
                <c:pt idx="24">
                  <c:v>1.0425000190734863</c:v>
                </c:pt>
                <c:pt idx="25">
                  <c:v>1.0724999904632568</c:v>
                </c:pt>
                <c:pt idx="26">
                  <c:v>1.0563000440597534</c:v>
                </c:pt>
                <c:pt idx="27">
                  <c:v>1.0737999677658081</c:v>
                </c:pt>
                <c:pt idx="28">
                  <c:v>1.0913000106811523</c:v>
                </c:pt>
                <c:pt idx="29">
                  <c:v>1.0850000381469727</c:v>
                </c:pt>
                <c:pt idx="30">
                  <c:v>1.1588000059127808</c:v>
                </c:pt>
                <c:pt idx="31">
                  <c:v>1.1512999534606934</c:v>
                </c:pt>
                <c:pt idx="32">
                  <c:v>1.1787999868392944</c:v>
                </c:pt>
                <c:pt idx="33">
                  <c:v>1.2163000106811523</c:v>
                </c:pt>
                <c:pt idx="34">
                  <c:v>1.1924999952316284</c:v>
                </c:pt>
                <c:pt idx="35">
                  <c:v>1.2037999629974365</c:v>
                </c:pt>
                <c:pt idx="36">
                  <c:v>1.1799999475479126</c:v>
                </c:pt>
                <c:pt idx="37">
                  <c:v>1.1488000154495239</c:v>
                </c:pt>
                <c:pt idx="38">
                  <c:v>1.1538000106811523</c:v>
                </c:pt>
                <c:pt idx="39">
                  <c:v>1.1837999820709229</c:v>
                </c:pt>
                <c:pt idx="40">
                  <c:v>1.2875000238418579</c:v>
                </c:pt>
                <c:pt idx="41">
                  <c:v>1.2838000059127808</c:v>
                </c:pt>
                <c:pt idx="42">
                  <c:v>1.2775000333786011</c:v>
                </c:pt>
                <c:pt idx="43">
                  <c:v>1.2925000190734863</c:v>
                </c:pt>
                <c:pt idx="44">
                  <c:v>1.2925000190734863</c:v>
                </c:pt>
                <c:pt idx="45">
                  <c:v>1.2812999486923218</c:v>
                </c:pt>
                <c:pt idx="46">
                  <c:v>1.301300048828125</c:v>
                </c:pt>
                <c:pt idx="47">
                  <c:v>1.2963000535964966</c:v>
                </c:pt>
                <c:pt idx="48">
                  <c:v>1.25</c:v>
                </c:pt>
                <c:pt idx="49">
                  <c:v>1.2512999773025513</c:v>
                </c:pt>
                <c:pt idx="50">
                  <c:v>1.2825000286102295</c:v>
                </c:pt>
                <c:pt idx="51">
                  <c:v>1.361299991607666</c:v>
                </c:pt>
                <c:pt idx="52">
                  <c:v>1.3738000392913818</c:v>
                </c:pt>
                <c:pt idx="53">
                  <c:v>1.4199999570846558</c:v>
                </c:pt>
                <c:pt idx="54">
                  <c:v>1.3912999629974365</c:v>
                </c:pt>
                <c:pt idx="55">
                  <c:v>1.377500057220459</c:v>
                </c:pt>
                <c:pt idx="56">
                  <c:v>1.3962999582290649</c:v>
                </c:pt>
                <c:pt idx="57">
                  <c:v>1.3962999582290649</c:v>
                </c:pt>
                <c:pt idx="58">
                  <c:v>1.4199999570846558</c:v>
                </c:pt>
                <c:pt idx="59">
                  <c:v>1.4175000190734863</c:v>
                </c:pt>
                <c:pt idx="60">
                  <c:v>1.434999942779541</c:v>
                </c:pt>
                <c:pt idx="61">
                  <c:v>1.4112999439239502</c:v>
                </c:pt>
                <c:pt idx="62">
                  <c:v>1.4249999523162842</c:v>
                </c:pt>
                <c:pt idx="63">
                  <c:v>1.5125000476837158</c:v>
                </c:pt>
                <c:pt idx="64">
                  <c:v>1.5312999486923218</c:v>
                </c:pt>
                <c:pt idx="65">
                  <c:v>1.5262999534606934</c:v>
                </c:pt>
                <c:pt idx="66">
                  <c:v>1.5800000429153442</c:v>
                </c:pt>
                <c:pt idx="67">
                  <c:v>1.5325000286102295</c:v>
                </c:pt>
                <c:pt idx="68">
                  <c:v>1.5012999773025513</c:v>
                </c:pt>
                <c:pt idx="69">
                  <c:v>1.5625</c:v>
                </c:pt>
                <c:pt idx="70">
                  <c:v>1.5924999713897705</c:v>
                </c:pt>
                <c:pt idx="71">
                  <c:v>1.5813000202178955</c:v>
                </c:pt>
                <c:pt idx="72">
                  <c:v>1.5700000524520874</c:v>
                </c:pt>
                <c:pt idx="73">
                  <c:v>1.5663000345230103</c:v>
                </c:pt>
                <c:pt idx="74">
                  <c:v>1.5887999534606934</c:v>
                </c:pt>
                <c:pt idx="75">
                  <c:v>1.625</c:v>
                </c:pt>
                <c:pt idx="76">
                  <c:v>1.6050000190734863</c:v>
                </c:pt>
                <c:pt idx="77">
                  <c:v>1.6200000047683716</c:v>
                </c:pt>
                <c:pt idx="78">
                  <c:v>1.5687999725341797</c:v>
                </c:pt>
                <c:pt idx="79">
                  <c:v>1.5837999582290649</c:v>
                </c:pt>
                <c:pt idx="80">
                  <c:v>1.5737999677658081</c:v>
                </c:pt>
                <c:pt idx="81">
                  <c:v>1.5499999523162842</c:v>
                </c:pt>
                <c:pt idx="82">
                  <c:v>1.5525000095367432</c:v>
                </c:pt>
                <c:pt idx="83">
                  <c:v>1.5924999713897705</c:v>
                </c:pt>
                <c:pt idx="84">
                  <c:v>1.6299999952316284</c:v>
                </c:pt>
                <c:pt idx="85">
                  <c:v>1.5813000202178955</c:v>
                </c:pt>
                <c:pt idx="86">
                  <c:v>1.5312999486923218</c:v>
                </c:pt>
                <c:pt idx="87">
                  <c:v>1.5663000345230103</c:v>
                </c:pt>
                <c:pt idx="88">
                  <c:v>1.5663000345230103</c:v>
                </c:pt>
                <c:pt idx="89">
                  <c:v>1.5663000345230103</c:v>
                </c:pt>
                <c:pt idx="90">
                  <c:v>1.5663000345230103</c:v>
                </c:pt>
                <c:pt idx="91">
                  <c:v>1.6062999963760376</c:v>
                </c:pt>
                <c:pt idx="92">
                  <c:v>1.6362999677658081</c:v>
                </c:pt>
                <c:pt idx="93">
                  <c:v>1.7174999713897705</c:v>
                </c:pt>
                <c:pt idx="94">
                  <c:v>1.7087999582290649</c:v>
                </c:pt>
                <c:pt idx="95">
                  <c:v>1.7100000381469727</c:v>
                </c:pt>
                <c:pt idx="96">
                  <c:v>1.7013000249862671</c:v>
                </c:pt>
                <c:pt idx="97">
                  <c:v>1.6713000535964966</c:v>
                </c:pt>
                <c:pt idx="98">
                  <c:v>1.622499942779541</c:v>
                </c:pt>
                <c:pt idx="99">
                  <c:v>1.6462999582290649</c:v>
                </c:pt>
                <c:pt idx="100">
                  <c:v>1.6150000095367432</c:v>
                </c:pt>
                <c:pt idx="101">
                  <c:v>1.5575000047683716</c:v>
                </c:pt>
                <c:pt idx="102">
                  <c:v>1.5112999677658081</c:v>
                </c:pt>
                <c:pt idx="103">
                  <c:v>1.5325000286102295</c:v>
                </c:pt>
                <c:pt idx="104">
                  <c:v>1.5674999952316284</c:v>
                </c:pt>
                <c:pt idx="105">
                  <c:v>1.5563000440597534</c:v>
                </c:pt>
                <c:pt idx="106">
                  <c:v>1.5499999523162842</c:v>
                </c:pt>
                <c:pt idx="107">
                  <c:v>1.5238000154495239</c:v>
                </c:pt>
                <c:pt idx="108">
                  <c:v>1.497499942779541</c:v>
                </c:pt>
                <c:pt idx="109">
                  <c:v>1.5850000381469727</c:v>
                </c:pt>
                <c:pt idx="110">
                  <c:v>1.5625</c:v>
                </c:pt>
                <c:pt idx="111">
                  <c:v>1.5175000429153442</c:v>
                </c:pt>
                <c:pt idx="112">
                  <c:v>1.5850000381469727</c:v>
                </c:pt>
                <c:pt idx="113">
                  <c:v>1.5338000059127808</c:v>
                </c:pt>
                <c:pt idx="114">
                  <c:v>1.4750000238418579</c:v>
                </c:pt>
                <c:pt idx="115">
                  <c:v>1.4500000476837158</c:v>
                </c:pt>
                <c:pt idx="116">
                  <c:v>1.4437999725341797</c:v>
                </c:pt>
                <c:pt idx="117">
                  <c:v>1.4012999534606934</c:v>
                </c:pt>
                <c:pt idx="118">
                  <c:v>1.3788000345230103</c:v>
                </c:pt>
                <c:pt idx="119">
                  <c:v>1.3812999725341797</c:v>
                </c:pt>
                <c:pt idx="120">
                  <c:v>1.4363000392913818</c:v>
                </c:pt>
                <c:pt idx="121">
                  <c:v>1.4474999904632568</c:v>
                </c:pt>
                <c:pt idx="122">
                  <c:v>1.4950000047683716</c:v>
                </c:pt>
                <c:pt idx="123">
                  <c:v>1.5049999952316284</c:v>
                </c:pt>
                <c:pt idx="124">
                  <c:v>1.5099999904632568</c:v>
                </c:pt>
                <c:pt idx="125">
                  <c:v>1.5199999809265137</c:v>
                </c:pt>
                <c:pt idx="126">
                  <c:v>1.5425000190734863</c:v>
                </c:pt>
                <c:pt idx="127">
                  <c:v>1.5537999868392944</c:v>
                </c:pt>
                <c:pt idx="128">
                  <c:v>1.5674999952316284</c:v>
                </c:pt>
                <c:pt idx="129">
                  <c:v>1.5913000106811523</c:v>
                </c:pt>
                <c:pt idx="130">
                  <c:v>1.5937999486923218</c:v>
                </c:pt>
                <c:pt idx="131">
                  <c:v>1.6499999761581421</c:v>
                </c:pt>
                <c:pt idx="132">
                  <c:v>1.6375000476837158</c:v>
                </c:pt>
                <c:pt idx="133">
                  <c:v>1.6649999618530273</c:v>
                </c:pt>
                <c:pt idx="134">
                  <c:v>1.673799991607666</c:v>
                </c:pt>
                <c:pt idx="135">
                  <c:v>1.6438000202178955</c:v>
                </c:pt>
                <c:pt idx="136">
                  <c:v>1.6538000106811523</c:v>
                </c:pt>
                <c:pt idx="137">
                  <c:v>1.6299999952316284</c:v>
                </c:pt>
                <c:pt idx="138">
                  <c:v>1.5874999761581421</c:v>
                </c:pt>
                <c:pt idx="139">
                  <c:v>1.5700000524520874</c:v>
                </c:pt>
                <c:pt idx="140">
                  <c:v>1.5012999773025513</c:v>
                </c:pt>
                <c:pt idx="141">
                  <c:v>1.5012999773025513</c:v>
                </c:pt>
                <c:pt idx="142">
                  <c:v>1.4824999570846558</c:v>
                </c:pt>
                <c:pt idx="143">
                  <c:v>1.5038000345230103</c:v>
                </c:pt>
                <c:pt idx="144">
                  <c:v>1.4850000143051147</c:v>
                </c:pt>
                <c:pt idx="145">
                  <c:v>1.4812999963760376</c:v>
                </c:pt>
                <c:pt idx="146">
                  <c:v>1.5175000429153442</c:v>
                </c:pt>
                <c:pt idx="147">
                  <c:v>1.5375000238418579</c:v>
                </c:pt>
                <c:pt idx="148">
                  <c:v>1.5288000106811523</c:v>
                </c:pt>
                <c:pt idx="149">
                  <c:v>1.5325000286102295</c:v>
                </c:pt>
                <c:pt idx="150">
                  <c:v>1.5724999904632568</c:v>
                </c:pt>
                <c:pt idx="151">
                  <c:v>1.5700000524520874</c:v>
                </c:pt>
                <c:pt idx="152">
                  <c:v>1.5763000249862671</c:v>
                </c:pt>
                <c:pt idx="153">
                  <c:v>1.548799991607666</c:v>
                </c:pt>
                <c:pt idx="154">
                  <c:v>1.5349999666213989</c:v>
                </c:pt>
                <c:pt idx="155">
                  <c:v>1.5449999570846558</c:v>
                </c:pt>
                <c:pt idx="156">
                  <c:v>1.5</c:v>
                </c:pt>
                <c:pt idx="157">
                  <c:v>1.5149999856948853</c:v>
                </c:pt>
                <c:pt idx="158">
                  <c:v>1.5249999761581421</c:v>
                </c:pt>
                <c:pt idx="159">
                  <c:v>1.5763000249862671</c:v>
                </c:pt>
                <c:pt idx="160">
                  <c:v>1.5249999761581421</c:v>
                </c:pt>
                <c:pt idx="161">
                  <c:v>1.5625</c:v>
                </c:pt>
                <c:pt idx="162">
                  <c:v>1.5549999475479126</c:v>
                </c:pt>
                <c:pt idx="163">
                  <c:v>1.5275000333786011</c:v>
                </c:pt>
                <c:pt idx="164">
                  <c:v>1.5175000429153442</c:v>
                </c:pt>
                <c:pt idx="165">
                  <c:v>1.5413000583648682</c:v>
                </c:pt>
                <c:pt idx="166">
                  <c:v>1.5038000345230103</c:v>
                </c:pt>
                <c:pt idx="167">
                  <c:v>1.4838000535964966</c:v>
                </c:pt>
                <c:pt idx="168">
                  <c:v>1.4874999523162842</c:v>
                </c:pt>
                <c:pt idx="169">
                  <c:v>1.4850000143051147</c:v>
                </c:pt>
                <c:pt idx="170">
                  <c:v>1.3700000047683716</c:v>
                </c:pt>
                <c:pt idx="171">
                  <c:v>1.3200000524520874</c:v>
                </c:pt>
                <c:pt idx="172">
                  <c:v>1.3474999666213989</c:v>
                </c:pt>
                <c:pt idx="173">
                  <c:v>1.3049999475479126</c:v>
                </c:pt>
                <c:pt idx="174">
                  <c:v>1.25</c:v>
                </c:pt>
                <c:pt idx="175">
                  <c:v>1.2599999904632568</c:v>
                </c:pt>
                <c:pt idx="176">
                  <c:v>1.2913000583648682</c:v>
                </c:pt>
                <c:pt idx="177">
                  <c:v>1.3137999773025513</c:v>
                </c:pt>
                <c:pt idx="178">
                  <c:v>1.3075000047683716</c:v>
                </c:pt>
                <c:pt idx="179">
                  <c:v>1.3037999868392944</c:v>
                </c:pt>
                <c:pt idx="180">
                  <c:v>1.3437999486923218</c:v>
                </c:pt>
                <c:pt idx="181">
                  <c:v>1.2799999713897705</c:v>
                </c:pt>
                <c:pt idx="182">
                  <c:v>1.2925000190734863</c:v>
                </c:pt>
                <c:pt idx="183">
                  <c:v>1.2662999629974365</c:v>
                </c:pt>
                <c:pt idx="184">
                  <c:v>1.2762999534606934</c:v>
                </c:pt>
                <c:pt idx="185">
                  <c:v>1.2675000429153442</c:v>
                </c:pt>
                <c:pt idx="186">
                  <c:v>1.2675000429153442</c:v>
                </c:pt>
                <c:pt idx="187">
                  <c:v>1.3075000047683716</c:v>
                </c:pt>
                <c:pt idx="188">
                  <c:v>1.2662999629974365</c:v>
                </c:pt>
                <c:pt idx="189">
                  <c:v>1.2862999439239502</c:v>
                </c:pt>
                <c:pt idx="190">
                  <c:v>1.2324999570846558</c:v>
                </c:pt>
                <c:pt idx="191">
                  <c:v>1.2288000583648682</c:v>
                </c:pt>
                <c:pt idx="192">
                  <c:v>1.1937999725341797</c:v>
                </c:pt>
                <c:pt idx="193">
                  <c:v>1.238800048828125</c:v>
                </c:pt>
                <c:pt idx="194">
                  <c:v>1.2438000440597534</c:v>
                </c:pt>
                <c:pt idx="195">
                  <c:v>1.2649999856948853</c:v>
                </c:pt>
                <c:pt idx="196">
                  <c:v>1.3274999856948853</c:v>
                </c:pt>
                <c:pt idx="197">
                  <c:v>1.2899999618530273</c:v>
                </c:pt>
                <c:pt idx="198">
                  <c:v>1.2849999666213989</c:v>
                </c:pt>
                <c:pt idx="199">
                  <c:v>1.301300048828125</c:v>
                </c:pt>
                <c:pt idx="200">
                  <c:v>1.2862999439239502</c:v>
                </c:pt>
                <c:pt idx="201">
                  <c:v>1.2862999439239502</c:v>
                </c:pt>
                <c:pt idx="202">
                  <c:v>1.3063000440597534</c:v>
                </c:pt>
                <c:pt idx="203">
                  <c:v>1.3350000381469727</c:v>
                </c:pt>
                <c:pt idx="204">
                  <c:v>1.3337999582290649</c:v>
                </c:pt>
                <c:pt idx="205">
                  <c:v>1.3662999868392944</c:v>
                </c:pt>
                <c:pt idx="206">
                  <c:v>1.4187999963760376</c:v>
                </c:pt>
                <c:pt idx="207">
                  <c:v>1.4099999666213989</c:v>
                </c:pt>
                <c:pt idx="208">
                  <c:v>1.4225000143051147</c:v>
                </c:pt>
                <c:pt idx="209">
                  <c:v>1.4424999952316284</c:v>
                </c:pt>
                <c:pt idx="210">
                  <c:v>1.4313000440597534</c:v>
                </c:pt>
                <c:pt idx="211">
                  <c:v>1.4574999809265137</c:v>
                </c:pt>
                <c:pt idx="212">
                  <c:v>1.4313000440597534</c:v>
                </c:pt>
                <c:pt idx="213">
                  <c:v>1.4125000238418579</c:v>
                </c:pt>
                <c:pt idx="214">
                  <c:v>1.3662999868392944</c:v>
                </c:pt>
                <c:pt idx="215">
                  <c:v>1.363800048828125</c:v>
                </c:pt>
                <c:pt idx="216">
                  <c:v>1.3474999666213989</c:v>
                </c:pt>
                <c:pt idx="217">
                  <c:v>1.3300000429153442</c:v>
                </c:pt>
                <c:pt idx="218">
                  <c:v>1.3400000333786011</c:v>
                </c:pt>
                <c:pt idx="219">
                  <c:v>1.3374999761581421</c:v>
                </c:pt>
                <c:pt idx="220">
                  <c:v>1.3374999761581421</c:v>
                </c:pt>
                <c:pt idx="221">
                  <c:v>1.3962999582290649</c:v>
                </c:pt>
                <c:pt idx="222">
                  <c:v>1.3975000381469727</c:v>
                </c:pt>
                <c:pt idx="223">
                  <c:v>1.3700000047683716</c:v>
                </c:pt>
                <c:pt idx="224">
                  <c:v>1.3487999439239502</c:v>
                </c:pt>
                <c:pt idx="225">
                  <c:v>1.3350000381469727</c:v>
                </c:pt>
                <c:pt idx="226">
                  <c:v>1.3036999702453613</c:v>
                </c:pt>
                <c:pt idx="227">
                  <c:v>1.3862999677658081</c:v>
                </c:pt>
                <c:pt idx="228">
                  <c:v>1.375</c:v>
                </c:pt>
                <c:pt idx="229">
                  <c:v>1.3849999904632568</c:v>
                </c:pt>
                <c:pt idx="230">
                  <c:v>1.3899999856948853</c:v>
                </c:pt>
                <c:pt idx="231">
                  <c:v>1.3437999486923218</c:v>
                </c:pt>
                <c:pt idx="232">
                  <c:v>1.3437999486923218</c:v>
                </c:pt>
                <c:pt idx="233">
                  <c:v>1.3500000238418579</c:v>
                </c:pt>
                <c:pt idx="234">
                  <c:v>1.3500000238418579</c:v>
                </c:pt>
                <c:pt idx="235">
                  <c:v>1.3538000583648682</c:v>
                </c:pt>
                <c:pt idx="236">
                  <c:v>1.3600000143051147</c:v>
                </c:pt>
                <c:pt idx="237">
                  <c:v>1.3400000333786011</c:v>
                </c:pt>
                <c:pt idx="238">
                  <c:v>1.377500057220459</c:v>
                </c:pt>
                <c:pt idx="239">
                  <c:v>1.3474999666213989</c:v>
                </c:pt>
                <c:pt idx="240">
                  <c:v>1.3174999952316284</c:v>
                </c:pt>
                <c:pt idx="241">
                  <c:v>1.3300000429153442</c:v>
                </c:pt>
                <c:pt idx="242">
                  <c:v>1.3263000249862671</c:v>
                </c:pt>
                <c:pt idx="243">
                  <c:v>1.3550000190734863</c:v>
                </c:pt>
                <c:pt idx="244">
                  <c:v>1.3925000429153442</c:v>
                </c:pt>
                <c:pt idx="245">
                  <c:v>1.4012999534606934</c:v>
                </c:pt>
                <c:pt idx="246">
                  <c:v>1.3550000190734863</c:v>
                </c:pt>
                <c:pt idx="247">
                  <c:v>1.3237999677658081</c:v>
                </c:pt>
                <c:pt idx="248">
                  <c:v>1.2975000143051147</c:v>
                </c:pt>
                <c:pt idx="249">
                  <c:v>1.3075000047683716</c:v>
                </c:pt>
                <c:pt idx="250">
                  <c:v>1.3562999963760376</c:v>
                </c:pt>
                <c:pt idx="251">
                  <c:v>1.3799999952316284</c:v>
                </c:pt>
                <c:pt idx="252">
                  <c:v>1.3387999534606934</c:v>
                </c:pt>
                <c:pt idx="253">
                  <c:v>1.3037999868392944</c:v>
                </c:pt>
                <c:pt idx="254">
                  <c:v>1.3113000392913818</c:v>
                </c:pt>
                <c:pt idx="255">
                  <c:v>1.2963000535964966</c:v>
                </c:pt>
                <c:pt idx="256">
                  <c:v>1.2975000143051147</c:v>
                </c:pt>
                <c:pt idx="257">
                  <c:v>1.2838000059127808</c:v>
                </c:pt>
                <c:pt idx="258">
                  <c:v>1.3600000143051147</c:v>
                </c:pt>
                <c:pt idx="259">
                  <c:v>1.3674999475479126</c:v>
                </c:pt>
                <c:pt idx="260">
                  <c:v>1.375</c:v>
                </c:pt>
                <c:pt idx="261">
                  <c:v>1.375</c:v>
                </c:pt>
                <c:pt idx="262">
                  <c:v>1.375</c:v>
                </c:pt>
                <c:pt idx="263">
                  <c:v>1.375</c:v>
                </c:pt>
                <c:pt idx="264">
                  <c:v>1.4187999963760376</c:v>
                </c:pt>
                <c:pt idx="265">
                  <c:v>1.4138000011444092</c:v>
                </c:pt>
                <c:pt idx="266">
                  <c:v>1.4138000011444092</c:v>
                </c:pt>
                <c:pt idx="267">
                  <c:v>1.4337999820709229</c:v>
                </c:pt>
                <c:pt idx="268">
                  <c:v>1.4363000392913818</c:v>
                </c:pt>
                <c:pt idx="269">
                  <c:v>1.4149999618530273</c:v>
                </c:pt>
                <c:pt idx="270">
                  <c:v>1.4275000095367432</c:v>
                </c:pt>
                <c:pt idx="271">
                  <c:v>1.4313000440597534</c:v>
                </c:pt>
                <c:pt idx="272">
                  <c:v>1.423799991607666</c:v>
                </c:pt>
                <c:pt idx="273">
                  <c:v>1.3487999439239502</c:v>
                </c:pt>
                <c:pt idx="274">
                  <c:v>1.372499942779541</c:v>
                </c:pt>
                <c:pt idx="275">
                  <c:v>1.3213000297546387</c:v>
                </c:pt>
                <c:pt idx="276">
                  <c:v>1.2975000143051147</c:v>
                </c:pt>
                <c:pt idx="277">
                  <c:v>1.2963000535964966</c:v>
                </c:pt>
                <c:pt idx="278">
                  <c:v>1.3025000095367432</c:v>
                </c:pt>
                <c:pt idx="279">
                  <c:v>1.3113000392913818</c:v>
                </c:pt>
                <c:pt idx="280">
                  <c:v>1.3087999820709229</c:v>
                </c:pt>
                <c:pt idx="281">
                  <c:v>1.3300000429153442</c:v>
                </c:pt>
                <c:pt idx="282">
                  <c:v>1.3300000429153442</c:v>
                </c:pt>
                <c:pt idx="283">
                  <c:v>1.3200000524520874</c:v>
                </c:pt>
                <c:pt idx="284">
                  <c:v>1.3274999856948853</c:v>
                </c:pt>
                <c:pt idx="285">
                  <c:v>1.3588000535964966</c:v>
                </c:pt>
                <c:pt idx="286">
                  <c:v>1.3538000583648682</c:v>
                </c:pt>
                <c:pt idx="287">
                  <c:v>1.3700000047683716</c:v>
                </c:pt>
                <c:pt idx="288">
                  <c:v>1.3788000345230103</c:v>
                </c:pt>
                <c:pt idx="289">
                  <c:v>1.363800048828125</c:v>
                </c:pt>
                <c:pt idx="290">
                  <c:v>1.3250000476837158</c:v>
                </c:pt>
                <c:pt idx="291">
                  <c:v>1.3250000476837158</c:v>
                </c:pt>
                <c:pt idx="292">
                  <c:v>1.375</c:v>
                </c:pt>
                <c:pt idx="293">
                  <c:v>1.375</c:v>
                </c:pt>
                <c:pt idx="294">
                  <c:v>1.3999999761581421</c:v>
                </c:pt>
                <c:pt idx="295">
                  <c:v>1.3650000095367432</c:v>
                </c:pt>
                <c:pt idx="296">
                  <c:v>1.375</c:v>
                </c:pt>
                <c:pt idx="297">
                  <c:v>1.3688000440597534</c:v>
                </c:pt>
                <c:pt idx="298">
                  <c:v>1.3700000047683716</c:v>
                </c:pt>
                <c:pt idx="299">
                  <c:v>1.3524999618530273</c:v>
                </c:pt>
                <c:pt idx="300">
                  <c:v>1.372499942779541</c:v>
                </c:pt>
                <c:pt idx="301">
                  <c:v>1.3650000095367432</c:v>
                </c:pt>
                <c:pt idx="302">
                  <c:v>1.3424999713897705</c:v>
                </c:pt>
                <c:pt idx="303">
                  <c:v>1.3337999582290649</c:v>
                </c:pt>
                <c:pt idx="304">
                  <c:v>1.3562999963760376</c:v>
                </c:pt>
                <c:pt idx="305">
                  <c:v>1.3474999666213989</c:v>
                </c:pt>
                <c:pt idx="306">
                  <c:v>1.3037999868392944</c:v>
                </c:pt>
                <c:pt idx="307">
                  <c:v>1.3187999725341797</c:v>
                </c:pt>
                <c:pt idx="308">
                  <c:v>1.3075000047683716</c:v>
                </c:pt>
                <c:pt idx="309">
                  <c:v>1.3075000047683716</c:v>
                </c:pt>
                <c:pt idx="310">
                  <c:v>1.301300048828125</c:v>
                </c:pt>
                <c:pt idx="311">
                  <c:v>1.3087999820709229</c:v>
                </c:pt>
                <c:pt idx="312">
                  <c:v>1.2975000143051147</c:v>
                </c:pt>
                <c:pt idx="313">
                  <c:v>1.2599999904632568</c:v>
                </c:pt>
                <c:pt idx="314">
                  <c:v>1.2712999582290649</c:v>
                </c:pt>
                <c:pt idx="315">
                  <c:v>1.2649999856948853</c:v>
                </c:pt>
                <c:pt idx="316">
                  <c:v>1.2738000154495239</c:v>
                </c:pt>
                <c:pt idx="317">
                  <c:v>1.2725000381469727</c:v>
                </c:pt>
                <c:pt idx="318">
                  <c:v>1.2725000381469727</c:v>
                </c:pt>
                <c:pt idx="319">
                  <c:v>1.2675000429153442</c:v>
                </c:pt>
                <c:pt idx="320">
                  <c:v>1.3163000345230103</c:v>
                </c:pt>
                <c:pt idx="321">
                  <c:v>1.3437999486923218</c:v>
                </c:pt>
                <c:pt idx="322">
                  <c:v>1.3274999856948853</c:v>
                </c:pt>
                <c:pt idx="323">
                  <c:v>1.3562999963760376</c:v>
                </c:pt>
                <c:pt idx="324">
                  <c:v>1.3350000381469727</c:v>
                </c:pt>
                <c:pt idx="325">
                  <c:v>1.3363000154495239</c:v>
                </c:pt>
                <c:pt idx="326">
                  <c:v>1.3250000476837158</c:v>
                </c:pt>
                <c:pt idx="327">
                  <c:v>1.3274999856948853</c:v>
                </c:pt>
                <c:pt idx="328">
                  <c:v>1.3700000047683716</c:v>
                </c:pt>
                <c:pt idx="329">
                  <c:v>1.3562999963760376</c:v>
                </c:pt>
                <c:pt idx="330">
                  <c:v>1.3524999618530273</c:v>
                </c:pt>
                <c:pt idx="331">
                  <c:v>1.3650000095367432</c:v>
                </c:pt>
                <c:pt idx="332">
                  <c:v>1.3700000047683716</c:v>
                </c:pt>
                <c:pt idx="333">
                  <c:v>1.3313000202178955</c:v>
                </c:pt>
                <c:pt idx="334">
                  <c:v>1.3487999439239502</c:v>
                </c:pt>
                <c:pt idx="335">
                  <c:v>1.3424999713897705</c:v>
                </c:pt>
                <c:pt idx="336">
                  <c:v>1.3825000524520874</c:v>
                </c:pt>
                <c:pt idx="337">
                  <c:v>1.3825000524520874</c:v>
                </c:pt>
                <c:pt idx="338">
                  <c:v>1.4088000059127808</c:v>
                </c:pt>
                <c:pt idx="339">
                  <c:v>1.3799999952316284</c:v>
                </c:pt>
                <c:pt idx="340">
                  <c:v>1.4025000333786011</c:v>
                </c:pt>
                <c:pt idx="341">
                  <c:v>1.4038000106811523</c:v>
                </c:pt>
                <c:pt idx="342">
                  <c:v>1.3825000524520874</c:v>
                </c:pt>
                <c:pt idx="343">
                  <c:v>1.3674999475479126</c:v>
                </c:pt>
                <c:pt idx="344">
                  <c:v>1.3799999952316284</c:v>
                </c:pt>
                <c:pt idx="345">
                  <c:v>1.3562999963760376</c:v>
                </c:pt>
                <c:pt idx="346">
                  <c:v>1.3562999963760376</c:v>
                </c:pt>
                <c:pt idx="347">
                  <c:v>1.3374999761581421</c:v>
                </c:pt>
                <c:pt idx="348">
                  <c:v>1.3487999439239502</c:v>
                </c:pt>
                <c:pt idx="349">
                  <c:v>1.3487999439239502</c:v>
                </c:pt>
                <c:pt idx="350">
                  <c:v>1.3487999439239502</c:v>
                </c:pt>
                <c:pt idx="351">
                  <c:v>1.363800048828125</c:v>
                </c:pt>
                <c:pt idx="352">
                  <c:v>1.372499942779541</c:v>
                </c:pt>
                <c:pt idx="353">
                  <c:v>1.3938000202178955</c:v>
                </c:pt>
                <c:pt idx="354">
                  <c:v>1.3938000202178955</c:v>
                </c:pt>
                <c:pt idx="355">
                  <c:v>1.3849999904632568</c:v>
                </c:pt>
                <c:pt idx="356">
                  <c:v>1.4025000333786011</c:v>
                </c:pt>
                <c:pt idx="357">
                  <c:v>1.4112999439239502</c:v>
                </c:pt>
                <c:pt idx="358">
                  <c:v>1.3938000202178955</c:v>
                </c:pt>
                <c:pt idx="359">
                  <c:v>1.3650000095367432</c:v>
                </c:pt>
                <c:pt idx="360">
                  <c:v>1.3799999952316284</c:v>
                </c:pt>
                <c:pt idx="361">
                  <c:v>1.3899999856948853</c:v>
                </c:pt>
                <c:pt idx="362">
                  <c:v>1.3799999952316284</c:v>
                </c:pt>
                <c:pt idx="363">
                  <c:v>1.4213000535964966</c:v>
                </c:pt>
                <c:pt idx="364">
                  <c:v>1.4375</c:v>
                </c:pt>
                <c:pt idx="365">
                  <c:v>1.4663000106811523</c:v>
                </c:pt>
                <c:pt idx="366">
                  <c:v>1.4724999666213989</c:v>
                </c:pt>
                <c:pt idx="367">
                  <c:v>1.5038000345230103</c:v>
                </c:pt>
                <c:pt idx="368">
                  <c:v>1.5012999773025513</c:v>
                </c:pt>
                <c:pt idx="369">
                  <c:v>1.5099999904632568</c:v>
                </c:pt>
                <c:pt idx="370">
                  <c:v>1.5425000190734863</c:v>
                </c:pt>
                <c:pt idx="371">
                  <c:v>1.5625</c:v>
                </c:pt>
                <c:pt idx="372">
                  <c:v>1.5974999666213989</c:v>
                </c:pt>
                <c:pt idx="373">
                  <c:v>1.6038000583648682</c:v>
                </c:pt>
                <c:pt idx="374">
                  <c:v>1.6338000297546387</c:v>
                </c:pt>
                <c:pt idx="375">
                  <c:v>1.690000057220459</c:v>
                </c:pt>
                <c:pt idx="376">
                  <c:v>1.6987999677658081</c:v>
                </c:pt>
                <c:pt idx="377">
                  <c:v>1.7087999582290649</c:v>
                </c:pt>
                <c:pt idx="378">
                  <c:v>1.738800048828125</c:v>
                </c:pt>
                <c:pt idx="379">
                  <c:v>1.7163000106811523</c:v>
                </c:pt>
                <c:pt idx="380">
                  <c:v>1.6875</c:v>
                </c:pt>
                <c:pt idx="381">
                  <c:v>1.6562999486923218</c:v>
                </c:pt>
                <c:pt idx="382">
                  <c:v>1.6825000047683716</c:v>
                </c:pt>
                <c:pt idx="383">
                  <c:v>1.6549999713897705</c:v>
                </c:pt>
                <c:pt idx="384">
                  <c:v>1.6749999523162842</c:v>
                </c:pt>
                <c:pt idx="385">
                  <c:v>1.6638000011444092</c:v>
                </c:pt>
                <c:pt idx="386">
                  <c:v>1.6625000238418579</c:v>
                </c:pt>
                <c:pt idx="387">
                  <c:v>1.6588000059127808</c:v>
                </c:pt>
                <c:pt idx="388">
                  <c:v>1.6449999809265137</c:v>
                </c:pt>
                <c:pt idx="389">
                  <c:v>1.6825000047683716</c:v>
                </c:pt>
                <c:pt idx="390">
                  <c:v>1.6425000429153442</c:v>
                </c:pt>
                <c:pt idx="391">
                  <c:v>1.6525000333786011</c:v>
                </c:pt>
                <c:pt idx="392">
                  <c:v>1.6512999534606934</c:v>
                </c:pt>
                <c:pt idx="393">
                  <c:v>1.6575000286102295</c:v>
                </c:pt>
                <c:pt idx="394">
                  <c:v>1.6875</c:v>
                </c:pt>
                <c:pt idx="395">
                  <c:v>1.7074999809265137</c:v>
                </c:pt>
                <c:pt idx="396">
                  <c:v>1.7237999439239502</c:v>
                </c:pt>
                <c:pt idx="397">
                  <c:v>1.7263000011444092</c:v>
                </c:pt>
                <c:pt idx="398">
                  <c:v>1.6525000333786011</c:v>
                </c:pt>
                <c:pt idx="399">
                  <c:v>1.6699999570846558</c:v>
                </c:pt>
                <c:pt idx="400">
                  <c:v>1.7063000202178955</c:v>
                </c:pt>
                <c:pt idx="401">
                  <c:v>1.7063000202178955</c:v>
                </c:pt>
                <c:pt idx="402">
                  <c:v>1.6950000524520874</c:v>
                </c:pt>
                <c:pt idx="403">
                  <c:v>1.673799991607666</c:v>
                </c:pt>
                <c:pt idx="404">
                  <c:v>1.6799999475479126</c:v>
                </c:pt>
                <c:pt idx="405">
                  <c:v>1.6588000059127808</c:v>
                </c:pt>
                <c:pt idx="406">
                  <c:v>1.627500057220459</c:v>
                </c:pt>
                <c:pt idx="407">
                  <c:v>1.6325000524520874</c:v>
                </c:pt>
                <c:pt idx="408">
                  <c:v>1.6200000047683716</c:v>
                </c:pt>
                <c:pt idx="409">
                  <c:v>1.6238000392913818</c:v>
                </c:pt>
                <c:pt idx="410">
                  <c:v>1.5663000345230103</c:v>
                </c:pt>
                <c:pt idx="411">
                  <c:v>1.5787999629974365</c:v>
                </c:pt>
                <c:pt idx="412">
                  <c:v>1.5687999725341797</c:v>
                </c:pt>
                <c:pt idx="413">
                  <c:v>1.5299999713897705</c:v>
                </c:pt>
                <c:pt idx="414">
                  <c:v>1.5575000047683716</c:v>
                </c:pt>
                <c:pt idx="415">
                  <c:v>1.5388000011444092</c:v>
                </c:pt>
                <c:pt idx="416">
                  <c:v>1.502500057220459</c:v>
                </c:pt>
                <c:pt idx="417">
                  <c:v>1.502500057220459</c:v>
                </c:pt>
                <c:pt idx="418">
                  <c:v>1.5512499809265137</c:v>
                </c:pt>
                <c:pt idx="419">
                  <c:v>1.5687500238418579</c:v>
                </c:pt>
                <c:pt idx="420">
                  <c:v>1.4774999618530273</c:v>
                </c:pt>
                <c:pt idx="421">
                  <c:v>1.46875</c:v>
                </c:pt>
                <c:pt idx="422">
                  <c:v>1.4787499904632568</c:v>
                </c:pt>
                <c:pt idx="423">
                  <c:v>1.408750057220459</c:v>
                </c:pt>
                <c:pt idx="424">
                  <c:v>1.403749942779541</c:v>
                </c:pt>
                <c:pt idx="425">
                  <c:v>1.3187500238418579</c:v>
                </c:pt>
                <c:pt idx="426">
                  <c:v>1.3512500524520874</c:v>
                </c:pt>
                <c:pt idx="427">
                  <c:v>1.34375</c:v>
                </c:pt>
                <c:pt idx="428">
                  <c:v>1.3512500524520874</c:v>
                </c:pt>
                <c:pt idx="429">
                  <c:v>1.3925000429153442</c:v>
                </c:pt>
                <c:pt idx="430">
                  <c:v>1.3787499666213989</c:v>
                </c:pt>
                <c:pt idx="431">
                  <c:v>1.3787499666213989</c:v>
                </c:pt>
                <c:pt idx="432">
                  <c:v>1.3662500381469727</c:v>
                </c:pt>
                <c:pt idx="433">
                  <c:v>1.3400000333786011</c:v>
                </c:pt>
                <c:pt idx="434">
                  <c:v>1.3387500047683716</c:v>
                </c:pt>
                <c:pt idx="435">
                  <c:v>1.3887499570846558</c:v>
                </c:pt>
                <c:pt idx="436">
                  <c:v>1.4025000333786011</c:v>
                </c:pt>
                <c:pt idx="437">
                  <c:v>1.3899999856948853</c:v>
                </c:pt>
                <c:pt idx="438">
                  <c:v>1.3624999523162842</c:v>
                </c:pt>
                <c:pt idx="439">
                  <c:v>1.3674999475479126</c:v>
                </c:pt>
                <c:pt idx="440">
                  <c:v>1.3587499856948853</c:v>
                </c:pt>
                <c:pt idx="441">
                  <c:v>1.2937500476837158</c:v>
                </c:pt>
                <c:pt idx="442">
                  <c:v>1.3037500381469727</c:v>
                </c:pt>
                <c:pt idx="443">
                  <c:v>1.2799999713897705</c:v>
                </c:pt>
                <c:pt idx="444">
                  <c:v>1.2937500476837158</c:v>
                </c:pt>
                <c:pt idx="445">
                  <c:v>1.3137500286102295</c:v>
                </c:pt>
                <c:pt idx="446">
                  <c:v>1.3137500286102295</c:v>
                </c:pt>
                <c:pt idx="447">
                  <c:v>1.2925000190734863</c:v>
                </c:pt>
                <c:pt idx="448">
                  <c:v>1.3237500190734863</c:v>
                </c:pt>
                <c:pt idx="449">
                  <c:v>1.3537499904632568</c:v>
                </c:pt>
                <c:pt idx="450">
                  <c:v>1.4162499904632568</c:v>
                </c:pt>
                <c:pt idx="451">
                  <c:v>1.4162499904632568</c:v>
                </c:pt>
                <c:pt idx="452">
                  <c:v>1.4325000047683716</c:v>
                </c:pt>
                <c:pt idx="453">
                  <c:v>1.4212499856948853</c:v>
                </c:pt>
                <c:pt idx="454">
                  <c:v>1.4600000381469727</c:v>
                </c:pt>
                <c:pt idx="455">
                  <c:v>1.4187500476837158</c:v>
                </c:pt>
                <c:pt idx="456">
                  <c:v>1.4049999713897705</c:v>
                </c:pt>
                <c:pt idx="457">
                  <c:v>1.4249999523162842</c:v>
                </c:pt>
                <c:pt idx="458">
                  <c:v>1.4212499856948853</c:v>
                </c:pt>
                <c:pt idx="459">
                  <c:v>1.440000057220459</c:v>
                </c:pt>
                <c:pt idx="460">
                  <c:v>1.4249999523162842</c:v>
                </c:pt>
                <c:pt idx="461">
                  <c:v>1.4249999523162842</c:v>
                </c:pt>
                <c:pt idx="462">
                  <c:v>1.4437500238418579</c:v>
                </c:pt>
                <c:pt idx="463">
                  <c:v>1.4600000381469727</c:v>
                </c:pt>
                <c:pt idx="464">
                  <c:v>1.4612499475479126</c:v>
                </c:pt>
                <c:pt idx="465">
                  <c:v>1.4175000190734863</c:v>
                </c:pt>
                <c:pt idx="466">
                  <c:v>1.4175000190734863</c:v>
                </c:pt>
                <c:pt idx="467">
                  <c:v>1.4175000190734863</c:v>
                </c:pt>
                <c:pt idx="468">
                  <c:v>1.3674999475479126</c:v>
                </c:pt>
                <c:pt idx="469">
                  <c:v>1.3662500381469727</c:v>
                </c:pt>
                <c:pt idx="470">
                  <c:v>1.3324999809265137</c:v>
                </c:pt>
                <c:pt idx="471">
                  <c:v>1.309999942779541</c:v>
                </c:pt>
                <c:pt idx="472">
                  <c:v>1.3162499666213989</c:v>
                </c:pt>
                <c:pt idx="473">
                  <c:v>1.2949999570846558</c:v>
                </c:pt>
                <c:pt idx="474">
                  <c:v>1.2849999666213989</c:v>
                </c:pt>
                <c:pt idx="475">
                  <c:v>1.3137500286102295</c:v>
                </c:pt>
                <c:pt idx="476">
                  <c:v>1.2937500476837158</c:v>
                </c:pt>
                <c:pt idx="477">
                  <c:v>1.283750057220459</c:v>
                </c:pt>
                <c:pt idx="478">
                  <c:v>1.2912499904632568</c:v>
                </c:pt>
                <c:pt idx="479">
                  <c:v>1.3624999523162842</c:v>
                </c:pt>
                <c:pt idx="480">
                  <c:v>1.2799999713897705</c:v>
                </c:pt>
                <c:pt idx="481">
                  <c:v>1.2925000190734863</c:v>
                </c:pt>
                <c:pt idx="482">
                  <c:v>1.2899999618530273</c:v>
                </c:pt>
                <c:pt idx="483">
                  <c:v>1.2862499952316284</c:v>
                </c:pt>
                <c:pt idx="484">
                  <c:v>1.2625000476837158</c:v>
                </c:pt>
                <c:pt idx="485">
                  <c:v>1.252500057220459</c:v>
                </c:pt>
                <c:pt idx="486">
                  <c:v>1.2537499666213989</c:v>
                </c:pt>
                <c:pt idx="487">
                  <c:v>1.2374999523162842</c:v>
                </c:pt>
                <c:pt idx="488">
                  <c:v>1.2749999761581421</c:v>
                </c:pt>
                <c:pt idx="489">
                  <c:v>1.25</c:v>
                </c:pt>
                <c:pt idx="490">
                  <c:v>1.2387499809265137</c:v>
                </c:pt>
                <c:pt idx="491">
                  <c:v>1.2487499713897705</c:v>
                </c:pt>
                <c:pt idx="492">
                  <c:v>1.2562500238418579</c:v>
                </c:pt>
                <c:pt idx="493">
                  <c:v>1.2350000143051147</c:v>
                </c:pt>
                <c:pt idx="494">
                  <c:v>1.2362500429153442</c:v>
                </c:pt>
                <c:pt idx="495">
                  <c:v>1.2362500429153442</c:v>
                </c:pt>
                <c:pt idx="496">
                  <c:v>1.2749999761581421</c:v>
                </c:pt>
                <c:pt idx="497">
                  <c:v>1.2725000381469727</c:v>
                </c:pt>
                <c:pt idx="498">
                  <c:v>1.2612500190734863</c:v>
                </c:pt>
                <c:pt idx="499">
                  <c:v>1.2675000429153442</c:v>
                </c:pt>
                <c:pt idx="500">
                  <c:v>1.2575000524520874</c:v>
                </c:pt>
                <c:pt idx="501">
                  <c:v>1.2337499856948853</c:v>
                </c:pt>
                <c:pt idx="502">
                  <c:v>1.1987500190734863</c:v>
                </c:pt>
                <c:pt idx="503">
                  <c:v>1.2337499856948853</c:v>
                </c:pt>
                <c:pt idx="504">
                  <c:v>1.2887500524520874</c:v>
                </c:pt>
                <c:pt idx="505">
                  <c:v>1.283750057220459</c:v>
                </c:pt>
                <c:pt idx="506">
                  <c:v>1.2775000333786011</c:v>
                </c:pt>
                <c:pt idx="507">
                  <c:v>1.2875000238418579</c:v>
                </c:pt>
                <c:pt idx="508">
                  <c:v>1.2350000143051147</c:v>
                </c:pt>
                <c:pt idx="509">
                  <c:v>1.2062499523162842</c:v>
                </c:pt>
                <c:pt idx="510">
                  <c:v>1.2262500524520874</c:v>
                </c:pt>
                <c:pt idx="511">
                  <c:v>1.2262500524520874</c:v>
                </c:pt>
                <c:pt idx="512">
                  <c:v>1.2112499475479126</c:v>
                </c:pt>
                <c:pt idx="513">
                  <c:v>1.1825000047683716</c:v>
                </c:pt>
                <c:pt idx="514">
                  <c:v>1.2012499570846558</c:v>
                </c:pt>
                <c:pt idx="515">
                  <c:v>1.2012499570846558</c:v>
                </c:pt>
                <c:pt idx="516">
                  <c:v>1.2012499570846558</c:v>
                </c:pt>
                <c:pt idx="517">
                  <c:v>1.2762500047683716</c:v>
                </c:pt>
                <c:pt idx="518">
                  <c:v>1.2562500238418579</c:v>
                </c:pt>
                <c:pt idx="519">
                  <c:v>1.2487499713897705</c:v>
                </c:pt>
                <c:pt idx="520">
                  <c:v>1.2037500143051147</c:v>
                </c:pt>
                <c:pt idx="521">
                  <c:v>1.2037500143051147</c:v>
                </c:pt>
                <c:pt idx="522">
                  <c:v>1.2037500143051147</c:v>
                </c:pt>
                <c:pt idx="523">
                  <c:v>1.2037500143051147</c:v>
                </c:pt>
                <c:pt idx="524">
                  <c:v>1.2037500143051147</c:v>
                </c:pt>
                <c:pt idx="525">
                  <c:v>1.158750057220459</c:v>
                </c:pt>
                <c:pt idx="526">
                  <c:v>1.1637500524520874</c:v>
                </c:pt>
                <c:pt idx="527">
                  <c:v>1.1625000238418579</c:v>
                </c:pt>
                <c:pt idx="528">
                  <c:v>1.1525000333786011</c:v>
                </c:pt>
                <c:pt idx="529">
                  <c:v>1.1174999475479126</c:v>
                </c:pt>
                <c:pt idx="530">
                  <c:v>1.0874999761581421</c:v>
                </c:pt>
                <c:pt idx="531">
                  <c:v>1.0874999761581421</c:v>
                </c:pt>
                <c:pt idx="532">
                  <c:v>1.0850000381469727</c:v>
                </c:pt>
                <c:pt idx="533">
                  <c:v>1.0562499761581421</c:v>
                </c:pt>
                <c:pt idx="534">
                  <c:v>1.0700000524520874</c:v>
                </c:pt>
                <c:pt idx="535">
                  <c:v>1.0674999952316284</c:v>
                </c:pt>
                <c:pt idx="536">
                  <c:v>1.0412499904632568</c:v>
                </c:pt>
                <c:pt idx="537">
                  <c:v>0.99874997138977051</c:v>
                </c:pt>
                <c:pt idx="538">
                  <c:v>0.9962499737739563</c:v>
                </c:pt>
                <c:pt idx="539">
                  <c:v>1.0375000238418579</c:v>
                </c:pt>
                <c:pt idx="540">
                  <c:v>1.1262500286102295</c:v>
                </c:pt>
                <c:pt idx="541">
                  <c:v>1.059999942779541</c:v>
                </c:pt>
                <c:pt idx="542">
                  <c:v>1.1137499809265137</c:v>
                </c:pt>
                <c:pt idx="543">
                  <c:v>1.0887500047683716</c:v>
                </c:pt>
                <c:pt idx="544">
                  <c:v>1.09375</c:v>
                </c:pt>
                <c:pt idx="545">
                  <c:v>1.0850000381469727</c:v>
                </c:pt>
                <c:pt idx="546">
                  <c:v>1.1312500238418579</c:v>
                </c:pt>
                <c:pt idx="547">
                  <c:v>1.1512500047683716</c:v>
                </c:pt>
                <c:pt idx="548">
                  <c:v>1.0787500143051147</c:v>
                </c:pt>
                <c:pt idx="549">
                  <c:v>1.1074999570846558</c:v>
                </c:pt>
                <c:pt idx="550">
                  <c:v>1.1000000238418579</c:v>
                </c:pt>
                <c:pt idx="551">
                  <c:v>1.1000000238418579</c:v>
                </c:pt>
                <c:pt idx="552">
                  <c:v>1.0987499952316284</c:v>
                </c:pt>
                <c:pt idx="553">
                  <c:v>1.1137499809265137</c:v>
                </c:pt>
                <c:pt idx="554">
                  <c:v>1.1575000286102295</c:v>
                </c:pt>
                <c:pt idx="555">
                  <c:v>1.15625</c:v>
                </c:pt>
                <c:pt idx="556">
                  <c:v>1.1599999666213989</c:v>
                </c:pt>
                <c:pt idx="557">
                  <c:v>1.1675000190734863</c:v>
                </c:pt>
                <c:pt idx="558">
                  <c:v>1.1362500190734863</c:v>
                </c:pt>
                <c:pt idx="559">
                  <c:v>1.1950000524520874</c:v>
                </c:pt>
                <c:pt idx="560">
                  <c:v>1.1612499952316284</c:v>
                </c:pt>
                <c:pt idx="561">
                  <c:v>1.1950000524520874</c:v>
                </c:pt>
                <c:pt idx="562">
                  <c:v>1.190000057220459</c:v>
                </c:pt>
                <c:pt idx="563">
                  <c:v>1.1887500286102295</c:v>
                </c:pt>
                <c:pt idx="564">
                  <c:v>1.1487499475479126</c:v>
                </c:pt>
                <c:pt idx="565">
                  <c:v>1.1062500476837158</c:v>
                </c:pt>
                <c:pt idx="566">
                  <c:v>1.0900000333786011</c:v>
                </c:pt>
                <c:pt idx="567">
                  <c:v>1.1137499809265137</c:v>
                </c:pt>
                <c:pt idx="568">
                  <c:v>1.0862499475479126</c:v>
                </c:pt>
                <c:pt idx="569">
                  <c:v>1.0800000429153442</c:v>
                </c:pt>
                <c:pt idx="570">
                  <c:v>1.1137499809265137</c:v>
                </c:pt>
                <c:pt idx="571">
                  <c:v>1.127500057220459</c:v>
                </c:pt>
                <c:pt idx="572">
                  <c:v>1.1074999570846558</c:v>
                </c:pt>
                <c:pt idx="573">
                  <c:v>1.0862499475479126</c:v>
                </c:pt>
                <c:pt idx="574">
                  <c:v>1.0824999809265137</c:v>
                </c:pt>
                <c:pt idx="575">
                  <c:v>1.0837500095367432</c:v>
                </c:pt>
                <c:pt idx="576">
                  <c:v>1.0637500286102295</c:v>
                </c:pt>
                <c:pt idx="577">
                  <c:v>1.0700000524520874</c:v>
                </c:pt>
                <c:pt idx="578">
                  <c:v>1.0325000286102295</c:v>
                </c:pt>
                <c:pt idx="579">
                  <c:v>1.0325000286102295</c:v>
                </c:pt>
                <c:pt idx="580">
                  <c:v>1.0299999713897705</c:v>
                </c:pt>
                <c:pt idx="581">
                  <c:v>1.0412499904632568</c:v>
                </c:pt>
                <c:pt idx="582">
                  <c:v>1.0724999904632568</c:v>
                </c:pt>
                <c:pt idx="583">
                  <c:v>1.0950000286102295</c:v>
                </c:pt>
                <c:pt idx="584">
                  <c:v>1.0824999809265137</c:v>
                </c:pt>
                <c:pt idx="585">
                  <c:v>1.0475000143051147</c:v>
                </c:pt>
                <c:pt idx="586">
                  <c:v>1.0399999618530273</c:v>
                </c:pt>
                <c:pt idx="587">
                  <c:v>1.059999942779541</c:v>
                </c:pt>
                <c:pt idx="588">
                  <c:v>1.0862499475479126</c:v>
                </c:pt>
                <c:pt idx="589">
                  <c:v>1.0750000476837158</c:v>
                </c:pt>
                <c:pt idx="590">
                  <c:v>1.0637500286102295</c:v>
                </c:pt>
                <c:pt idx="591">
                  <c:v>1.065000057220459</c:v>
                </c:pt>
                <c:pt idx="592">
                  <c:v>1.0537500381469727</c:v>
                </c:pt>
                <c:pt idx="593">
                  <c:v>1.0837500095367432</c:v>
                </c:pt>
                <c:pt idx="594">
                  <c:v>1.0762499570846558</c:v>
                </c:pt>
                <c:pt idx="595">
                  <c:v>1.1062500476837158</c:v>
                </c:pt>
                <c:pt idx="596">
                  <c:v>1.0774999856948853</c:v>
                </c:pt>
                <c:pt idx="597">
                  <c:v>1.0850000381469727</c:v>
                </c:pt>
                <c:pt idx="598">
                  <c:v>1.1024999618530273</c:v>
                </c:pt>
                <c:pt idx="599">
                  <c:v>1.1487499475479126</c:v>
                </c:pt>
                <c:pt idx="600">
                  <c:v>1.1575000286102295</c:v>
                </c:pt>
                <c:pt idx="601">
                  <c:v>1.1950000524520874</c:v>
                </c:pt>
                <c:pt idx="602">
                  <c:v>1.2137500047683716</c:v>
                </c:pt>
                <c:pt idx="603">
                  <c:v>1.2200000286102295</c:v>
                </c:pt>
                <c:pt idx="604">
                  <c:v>1.2775000333786011</c:v>
                </c:pt>
                <c:pt idx="605">
                  <c:v>1.4325000047683716</c:v>
                </c:pt>
                <c:pt idx="606">
                  <c:v>1.4762500524520874</c:v>
                </c:pt>
                <c:pt idx="607">
                  <c:v>1.4762500524520874</c:v>
                </c:pt>
                <c:pt idx="608">
                  <c:v>1.3975000381469727</c:v>
                </c:pt>
                <c:pt idx="609">
                  <c:v>1.3550000190734863</c:v>
                </c:pt>
                <c:pt idx="610">
                  <c:v>1.4012500047683716</c:v>
                </c:pt>
                <c:pt idx="611">
                  <c:v>1.4012500047683716</c:v>
                </c:pt>
                <c:pt idx="612">
                  <c:v>1.4012500047683716</c:v>
                </c:pt>
                <c:pt idx="613">
                  <c:v>1.4125000238418579</c:v>
                </c:pt>
                <c:pt idx="614">
                  <c:v>1.3962500095367432</c:v>
                </c:pt>
                <c:pt idx="615">
                  <c:v>1.3350000381469727</c:v>
                </c:pt>
                <c:pt idx="616">
                  <c:v>1.3550000190734863</c:v>
                </c:pt>
                <c:pt idx="617">
                  <c:v>1.3712500333786011</c:v>
                </c:pt>
                <c:pt idx="618">
                  <c:v>1.4962500333786011</c:v>
                </c:pt>
                <c:pt idx="619">
                  <c:v>1.4887499809265137</c:v>
                </c:pt>
                <c:pt idx="620">
                  <c:v>1.5175000429153442</c:v>
                </c:pt>
                <c:pt idx="621">
                  <c:v>1.4812500476837158</c:v>
                </c:pt>
                <c:pt idx="622">
                  <c:v>1.4512499570846558</c:v>
                </c:pt>
                <c:pt idx="623">
                  <c:v>1.4199999570846558</c:v>
                </c:pt>
                <c:pt idx="624">
                  <c:v>1.4624999761581421</c:v>
                </c:pt>
                <c:pt idx="625">
                  <c:v>1.5512499809265137</c:v>
                </c:pt>
                <c:pt idx="626">
                  <c:v>1.5437500476837158</c:v>
                </c:pt>
                <c:pt idx="627">
                  <c:v>1.5662499666213989</c:v>
                </c:pt>
                <c:pt idx="628">
                  <c:v>1.5412499904632568</c:v>
                </c:pt>
                <c:pt idx="629">
                  <c:v>1.5900000333786011</c:v>
                </c:pt>
                <c:pt idx="630">
                  <c:v>1.5800000429153442</c:v>
                </c:pt>
                <c:pt idx="631">
                  <c:v>1.6200000047683716</c:v>
                </c:pt>
                <c:pt idx="632">
                  <c:v>1.5199999809265137</c:v>
                </c:pt>
                <c:pt idx="633">
                  <c:v>1.5549999475479126</c:v>
                </c:pt>
                <c:pt idx="634">
                  <c:v>1.5199999809265137</c:v>
                </c:pt>
                <c:pt idx="635">
                  <c:v>1.6037499904632568</c:v>
                </c:pt>
                <c:pt idx="636">
                  <c:v>1.5449999570846558</c:v>
                </c:pt>
                <c:pt idx="637">
                  <c:v>1.6762499809265137</c:v>
                </c:pt>
                <c:pt idx="638">
                  <c:v>1.7712500095367432</c:v>
                </c:pt>
                <c:pt idx="639">
                  <c:v>1.7312500476837158</c:v>
                </c:pt>
                <c:pt idx="640">
                  <c:v>1.7975000143051147</c:v>
                </c:pt>
                <c:pt idx="641">
                  <c:v>1.7712500095367432</c:v>
                </c:pt>
                <c:pt idx="642">
                  <c:v>1.7062499523162842</c:v>
                </c:pt>
                <c:pt idx="643">
                  <c:v>1.6337499618530273</c:v>
                </c:pt>
                <c:pt idx="644">
                  <c:v>1.65625</c:v>
                </c:pt>
                <c:pt idx="645">
                  <c:v>1.6399999856948853</c:v>
                </c:pt>
                <c:pt idx="646">
                  <c:v>1.6000000238418579</c:v>
                </c:pt>
                <c:pt idx="647">
                  <c:v>1.5900000333786011</c:v>
                </c:pt>
                <c:pt idx="648">
                  <c:v>1.5499999523162842</c:v>
                </c:pt>
                <c:pt idx="649">
                  <c:v>1.5162500143051147</c:v>
                </c:pt>
                <c:pt idx="650">
                  <c:v>1.4774999618530273</c:v>
                </c:pt>
                <c:pt idx="651">
                  <c:v>1.4637500047683716</c:v>
                </c:pt>
                <c:pt idx="652">
                  <c:v>1.5275000333786011</c:v>
                </c:pt>
                <c:pt idx="653">
                  <c:v>1.5399999618530273</c:v>
                </c:pt>
                <c:pt idx="654">
                  <c:v>1.5325000286102295</c:v>
                </c:pt>
                <c:pt idx="655">
                  <c:v>1.4950000047683716</c:v>
                </c:pt>
                <c:pt idx="656">
                  <c:v>1.5399999618530273</c:v>
                </c:pt>
                <c:pt idx="657">
                  <c:v>1.4650000333786011</c:v>
                </c:pt>
                <c:pt idx="658">
                  <c:v>1.4474999904632568</c:v>
                </c:pt>
                <c:pt idx="659">
                  <c:v>1.40625</c:v>
                </c:pt>
                <c:pt idx="660">
                  <c:v>1.408750057220459</c:v>
                </c:pt>
                <c:pt idx="661">
                  <c:v>1.4025000333786011</c:v>
                </c:pt>
                <c:pt idx="662">
                  <c:v>1.3700000047683716</c:v>
                </c:pt>
                <c:pt idx="663">
                  <c:v>1.3762500286102295</c:v>
                </c:pt>
                <c:pt idx="664">
                  <c:v>1.3899999856948853</c:v>
                </c:pt>
                <c:pt idx="665">
                  <c:v>1.3812500238418579</c:v>
                </c:pt>
                <c:pt idx="666">
                  <c:v>1.3812500238418579</c:v>
                </c:pt>
                <c:pt idx="667">
                  <c:v>1.4424999952316284</c:v>
                </c:pt>
                <c:pt idx="668">
                  <c:v>1.4674999713897705</c:v>
                </c:pt>
                <c:pt idx="669">
                  <c:v>1.4962500333786011</c:v>
                </c:pt>
                <c:pt idx="670">
                  <c:v>1.4262499809265137</c:v>
                </c:pt>
                <c:pt idx="671">
                  <c:v>1.4299999475479126</c:v>
                </c:pt>
                <c:pt idx="672">
                  <c:v>1.3999999761581421</c:v>
                </c:pt>
                <c:pt idx="673">
                  <c:v>1.3812500238418579</c:v>
                </c:pt>
                <c:pt idx="674">
                  <c:v>1.372499942779541</c:v>
                </c:pt>
                <c:pt idx="675">
                  <c:v>1.3424999713897705</c:v>
                </c:pt>
                <c:pt idx="676">
                  <c:v>1.3162499666213989</c:v>
                </c:pt>
                <c:pt idx="677">
                  <c:v>1.3337500095367432</c:v>
                </c:pt>
                <c:pt idx="678">
                  <c:v>1.2937500476837158</c:v>
                </c:pt>
                <c:pt idx="679">
                  <c:v>1.2899999618530273</c:v>
                </c:pt>
                <c:pt idx="680">
                  <c:v>1.2400000095367432</c:v>
                </c:pt>
                <c:pt idx="681">
                  <c:v>1.2462500333786011</c:v>
                </c:pt>
                <c:pt idx="682">
                  <c:v>1.247499942779541</c:v>
                </c:pt>
                <c:pt idx="683">
                  <c:v>1.2350000143051147</c:v>
                </c:pt>
                <c:pt idx="684">
                  <c:v>1.2287499904632568</c:v>
                </c:pt>
                <c:pt idx="685">
                  <c:v>1.2387499809265137</c:v>
                </c:pt>
                <c:pt idx="686">
                  <c:v>1.2312500476837158</c:v>
                </c:pt>
                <c:pt idx="687">
                  <c:v>1.2287499904632568</c:v>
                </c:pt>
                <c:pt idx="688">
                  <c:v>1.2487499713897705</c:v>
                </c:pt>
                <c:pt idx="689">
                  <c:v>1.2250000238418579</c:v>
                </c:pt>
                <c:pt idx="690">
                  <c:v>1.2575000524520874</c:v>
                </c:pt>
                <c:pt idx="691">
                  <c:v>1.2450000047683716</c:v>
                </c:pt>
                <c:pt idx="692">
                  <c:v>1.2237499952316284</c:v>
                </c:pt>
                <c:pt idx="693">
                  <c:v>1.2625000476837158</c:v>
                </c:pt>
                <c:pt idx="694">
                  <c:v>1.2599999904632568</c:v>
                </c:pt>
                <c:pt idx="695">
                  <c:v>1.252500057220459</c:v>
                </c:pt>
                <c:pt idx="696">
                  <c:v>1.3025000095367432</c:v>
                </c:pt>
                <c:pt idx="697">
                  <c:v>1.2849999666213989</c:v>
                </c:pt>
                <c:pt idx="698">
                  <c:v>1.2675000429153442</c:v>
                </c:pt>
                <c:pt idx="699">
                  <c:v>1.3250000476837158</c:v>
                </c:pt>
                <c:pt idx="700">
                  <c:v>1.2712500095367432</c:v>
                </c:pt>
                <c:pt idx="701">
                  <c:v>1.3400000333786011</c:v>
                </c:pt>
                <c:pt idx="702">
                  <c:v>1.309999942779541</c:v>
                </c:pt>
                <c:pt idx="703">
                  <c:v>1.3037500381469727</c:v>
                </c:pt>
                <c:pt idx="704">
                  <c:v>1.3025000095367432</c:v>
                </c:pt>
                <c:pt idx="705">
                  <c:v>1.3162499666213989</c:v>
                </c:pt>
                <c:pt idx="706">
                  <c:v>1.3162499666213989</c:v>
                </c:pt>
                <c:pt idx="707">
                  <c:v>1.2287499904632568</c:v>
                </c:pt>
                <c:pt idx="708">
                  <c:v>1.2362500429153442</c:v>
                </c:pt>
                <c:pt idx="709">
                  <c:v>1.3200000524520874</c:v>
                </c:pt>
                <c:pt idx="710">
                  <c:v>1.3237500190734863</c:v>
                </c:pt>
                <c:pt idx="711">
                  <c:v>1.309999942779541</c:v>
                </c:pt>
                <c:pt idx="712">
                  <c:v>1.309999942779541</c:v>
                </c:pt>
                <c:pt idx="713">
                  <c:v>1.3137500286102295</c:v>
                </c:pt>
                <c:pt idx="714">
                  <c:v>1.3200000524520874</c:v>
                </c:pt>
                <c:pt idx="715">
                  <c:v>1.372499942779541</c:v>
                </c:pt>
                <c:pt idx="716">
                  <c:v>1.3837499618530273</c:v>
                </c:pt>
                <c:pt idx="717">
                  <c:v>1.3524999618530273</c:v>
                </c:pt>
                <c:pt idx="718">
                  <c:v>1.3587499856948853</c:v>
                </c:pt>
                <c:pt idx="719">
                  <c:v>1.3312499523162842</c:v>
                </c:pt>
                <c:pt idx="720">
                  <c:v>1.2849999666213989</c:v>
                </c:pt>
                <c:pt idx="721">
                  <c:v>1.2137500047683716</c:v>
                </c:pt>
                <c:pt idx="722">
                  <c:v>1.2287499904632568</c:v>
                </c:pt>
                <c:pt idx="723">
                  <c:v>1.1775000095367432</c:v>
                </c:pt>
                <c:pt idx="724">
                  <c:v>1.2237499952316284</c:v>
                </c:pt>
                <c:pt idx="725">
                  <c:v>1.2649999856948853</c:v>
                </c:pt>
                <c:pt idx="726">
                  <c:v>1.2649999856948853</c:v>
                </c:pt>
                <c:pt idx="727">
                  <c:v>1.3737499713897705</c:v>
                </c:pt>
                <c:pt idx="728">
                  <c:v>1.3887499570846558</c:v>
                </c:pt>
                <c:pt idx="729">
                  <c:v>1.3562500476837158</c:v>
                </c:pt>
                <c:pt idx="730">
                  <c:v>1.3350000381469727</c:v>
                </c:pt>
                <c:pt idx="731">
                  <c:v>1.3262499570846558</c:v>
                </c:pt>
                <c:pt idx="732">
                  <c:v>1.3125</c:v>
                </c:pt>
                <c:pt idx="733">
                  <c:v>1.2437499761581421</c:v>
                </c:pt>
                <c:pt idx="734">
                  <c:v>1.2424999475479126</c:v>
                </c:pt>
                <c:pt idx="735">
                  <c:v>1.2337499856948853</c:v>
                </c:pt>
                <c:pt idx="736">
                  <c:v>1.2087500095367432</c:v>
                </c:pt>
                <c:pt idx="737">
                  <c:v>1.2412500381469727</c:v>
                </c:pt>
                <c:pt idx="738">
                  <c:v>1.184999942779541</c:v>
                </c:pt>
                <c:pt idx="739">
                  <c:v>1.1675000190734863</c:v>
                </c:pt>
                <c:pt idx="740">
                  <c:v>1.1337499618530273</c:v>
                </c:pt>
                <c:pt idx="741">
                  <c:v>1.1337499618530273</c:v>
                </c:pt>
                <c:pt idx="742">
                  <c:v>1.1557999849319458</c:v>
                </c:pt>
                <c:pt idx="743">
                  <c:v>1.1713600158691406</c:v>
                </c:pt>
                <c:pt idx="744">
                  <c:v>1.1535400152206421</c:v>
                </c:pt>
                <c:pt idx="745">
                  <c:v>1.1804300546646118</c:v>
                </c:pt>
                <c:pt idx="746">
                  <c:v>1.184689998626709</c:v>
                </c:pt>
                <c:pt idx="747">
                  <c:v>1.1547600030899048</c:v>
                </c:pt>
                <c:pt idx="748">
                  <c:v>1.1416300535202026</c:v>
                </c:pt>
                <c:pt idx="749">
                  <c:v>1.1234400272369385</c:v>
                </c:pt>
                <c:pt idx="750">
                  <c:v>1.1100300550460815</c:v>
                </c:pt>
                <c:pt idx="751">
                  <c:v>1.1000499725341797</c:v>
                </c:pt>
                <c:pt idx="752">
                  <c:v>1.1100000143051147</c:v>
                </c:pt>
                <c:pt idx="753">
                  <c:v>1.1100000143051147</c:v>
                </c:pt>
                <c:pt idx="754">
                  <c:v>1.0924999713897705</c:v>
                </c:pt>
                <c:pt idx="755">
                  <c:v>1.0850000381469727</c:v>
                </c:pt>
                <c:pt idx="756">
                  <c:v>1.0850000381469727</c:v>
                </c:pt>
                <c:pt idx="757">
                  <c:v>1.1200000047683716</c:v>
                </c:pt>
                <c:pt idx="758">
                  <c:v>1.1150000095367432</c:v>
                </c:pt>
                <c:pt idx="759">
                  <c:v>1.122499942779541</c:v>
                </c:pt>
                <c:pt idx="760">
                  <c:v>1.1212500333786011</c:v>
                </c:pt>
                <c:pt idx="761">
                  <c:v>1.1200000047683716</c:v>
                </c:pt>
                <c:pt idx="762">
                  <c:v>1.0737500190734863</c:v>
                </c:pt>
                <c:pt idx="763">
                  <c:v>1.0862499475479126</c:v>
                </c:pt>
                <c:pt idx="764">
                  <c:v>1.0787500143051147</c:v>
                </c:pt>
                <c:pt idx="765">
                  <c:v>1.0774999856948853</c:v>
                </c:pt>
                <c:pt idx="766">
                  <c:v>1.0824999809265137</c:v>
                </c:pt>
                <c:pt idx="767">
                  <c:v>1.0674999952316284</c:v>
                </c:pt>
                <c:pt idx="768">
                  <c:v>1.0724999904632568</c:v>
                </c:pt>
                <c:pt idx="769">
                  <c:v>1.0762499570846558</c:v>
                </c:pt>
                <c:pt idx="770">
                  <c:v>1.0449999570846558</c:v>
                </c:pt>
                <c:pt idx="771">
                  <c:v>1.0525000095367432</c:v>
                </c:pt>
                <c:pt idx="772">
                  <c:v>1.0375000238418579</c:v>
                </c:pt>
                <c:pt idx="773">
                  <c:v>0.99874997138977051</c:v>
                </c:pt>
                <c:pt idx="774">
                  <c:v>1.0037499666213989</c:v>
                </c:pt>
                <c:pt idx="775">
                  <c:v>0.97624999284744263</c:v>
                </c:pt>
                <c:pt idx="776">
                  <c:v>0.93000000715255737</c:v>
                </c:pt>
                <c:pt idx="777">
                  <c:v>0.93000000715255737</c:v>
                </c:pt>
                <c:pt idx="778">
                  <c:v>0.9412500262260437</c:v>
                </c:pt>
                <c:pt idx="779">
                  <c:v>0.95375001430511475</c:v>
                </c:pt>
                <c:pt idx="780">
                  <c:v>0.96249997615814209</c:v>
                </c:pt>
                <c:pt idx="781">
                  <c:v>0.94284999370574951</c:v>
                </c:pt>
                <c:pt idx="782">
                  <c:v>0.90750002861022949</c:v>
                </c:pt>
                <c:pt idx="783">
                  <c:v>0.90750002861022949</c:v>
                </c:pt>
                <c:pt idx="784">
                  <c:v>0.90750002861022949</c:v>
                </c:pt>
                <c:pt idx="785">
                  <c:v>0.90750002861022949</c:v>
                </c:pt>
                <c:pt idx="786">
                  <c:v>0.93250000476837158</c:v>
                </c:pt>
                <c:pt idx="787">
                  <c:v>0.98250001668930054</c:v>
                </c:pt>
                <c:pt idx="788">
                  <c:v>0.95875000953674316</c:v>
                </c:pt>
                <c:pt idx="789">
                  <c:v>0.99250000715255737</c:v>
                </c:pt>
                <c:pt idx="790">
                  <c:v>0.96875</c:v>
                </c:pt>
                <c:pt idx="791">
                  <c:v>0.96875</c:v>
                </c:pt>
                <c:pt idx="792">
                  <c:v>0.90874999761581421</c:v>
                </c:pt>
                <c:pt idx="793">
                  <c:v>0.91750001907348633</c:v>
                </c:pt>
                <c:pt idx="794">
                  <c:v>0.88749998807907104</c:v>
                </c:pt>
                <c:pt idx="795">
                  <c:v>0.90750002861022949</c:v>
                </c:pt>
                <c:pt idx="796">
                  <c:v>0.92124998569488525</c:v>
                </c:pt>
                <c:pt idx="797">
                  <c:v>0.89625000953674316</c:v>
                </c:pt>
                <c:pt idx="798">
                  <c:v>0.91250002384185791</c:v>
                </c:pt>
                <c:pt idx="799">
                  <c:v>0.91874998807907104</c:v>
                </c:pt>
                <c:pt idx="800">
                  <c:v>0.92124998569488525</c:v>
                </c:pt>
                <c:pt idx="801">
                  <c:v>0.93124997615814209</c:v>
                </c:pt>
                <c:pt idx="802">
                  <c:v>0.96875</c:v>
                </c:pt>
                <c:pt idx="803">
                  <c:v>0.96125000715255737</c:v>
                </c:pt>
                <c:pt idx="804">
                  <c:v>0.95249998569488525</c:v>
                </c:pt>
                <c:pt idx="805">
                  <c:v>0.95499998331069946</c:v>
                </c:pt>
                <c:pt idx="806">
                  <c:v>0.94249999523162842</c:v>
                </c:pt>
                <c:pt idx="807">
                  <c:v>0.94375002384185791</c:v>
                </c:pt>
                <c:pt idx="808">
                  <c:v>0.95999997854232788</c:v>
                </c:pt>
                <c:pt idx="809">
                  <c:v>0.92874997854232788</c:v>
                </c:pt>
                <c:pt idx="810">
                  <c:v>0.9337499737739563</c:v>
                </c:pt>
                <c:pt idx="811">
                  <c:v>0.91500002145767212</c:v>
                </c:pt>
                <c:pt idx="812">
                  <c:v>0.91124999523162842</c:v>
                </c:pt>
                <c:pt idx="813">
                  <c:v>0.91124999523162842</c:v>
                </c:pt>
                <c:pt idx="814">
                  <c:v>0.86124998331069946</c:v>
                </c:pt>
                <c:pt idx="815">
                  <c:v>0.85750001668930054</c:v>
                </c:pt>
                <c:pt idx="816">
                  <c:v>0.88625001907348633</c:v>
                </c:pt>
                <c:pt idx="817">
                  <c:v>0.85250002145767212</c:v>
                </c:pt>
                <c:pt idx="818">
                  <c:v>0.83499997854232788</c:v>
                </c:pt>
                <c:pt idx="819">
                  <c:v>0.83749997615814209</c:v>
                </c:pt>
                <c:pt idx="820">
                  <c:v>0.85500001907348633</c:v>
                </c:pt>
                <c:pt idx="821">
                  <c:v>0.84500002861022949</c:v>
                </c:pt>
                <c:pt idx="822">
                  <c:v>0.85500001907348633</c:v>
                </c:pt>
                <c:pt idx="823">
                  <c:v>0.89875000715255737</c:v>
                </c:pt>
                <c:pt idx="824">
                  <c:v>0.8712499737739563</c:v>
                </c:pt>
                <c:pt idx="825">
                  <c:v>0.87999999523162842</c:v>
                </c:pt>
                <c:pt idx="826">
                  <c:v>0.89499998092651367</c:v>
                </c:pt>
                <c:pt idx="827">
                  <c:v>0.87625002861022949</c:v>
                </c:pt>
                <c:pt idx="828">
                  <c:v>0.88625001907348633</c:v>
                </c:pt>
                <c:pt idx="829">
                  <c:v>0.90874999761581421</c:v>
                </c:pt>
                <c:pt idx="830">
                  <c:v>0.89499998092651367</c:v>
                </c:pt>
                <c:pt idx="831">
                  <c:v>0.88875001668930054</c:v>
                </c:pt>
                <c:pt idx="832">
                  <c:v>0.89749997854232788</c:v>
                </c:pt>
                <c:pt idx="833">
                  <c:v>0.91750001907348633</c:v>
                </c:pt>
                <c:pt idx="834">
                  <c:v>0.89749997854232788</c:v>
                </c:pt>
                <c:pt idx="835">
                  <c:v>0.90874999761581421</c:v>
                </c:pt>
                <c:pt idx="836">
                  <c:v>0.89749997854232788</c:v>
                </c:pt>
                <c:pt idx="837">
                  <c:v>0.91500002145767212</c:v>
                </c:pt>
                <c:pt idx="838">
                  <c:v>0.90499997138977051</c:v>
                </c:pt>
                <c:pt idx="839">
                  <c:v>0.87374997138977051</c:v>
                </c:pt>
                <c:pt idx="840">
                  <c:v>0.87374997138977051</c:v>
                </c:pt>
                <c:pt idx="841">
                  <c:v>0.88999998569488525</c:v>
                </c:pt>
                <c:pt idx="842">
                  <c:v>0.90125000476837158</c:v>
                </c:pt>
                <c:pt idx="843">
                  <c:v>0.93000000715255737</c:v>
                </c:pt>
                <c:pt idx="844">
                  <c:v>0.96375000476837158</c:v>
                </c:pt>
                <c:pt idx="845">
                  <c:v>0.96749997138977051</c:v>
                </c:pt>
                <c:pt idx="846">
                  <c:v>0.95125001668930054</c:v>
                </c:pt>
                <c:pt idx="847">
                  <c:v>0.9649999737739563</c:v>
                </c:pt>
                <c:pt idx="848">
                  <c:v>0.95625001192092896</c:v>
                </c:pt>
                <c:pt idx="849">
                  <c:v>0.97874999046325684</c:v>
                </c:pt>
                <c:pt idx="850">
                  <c:v>1.0125000476837158</c:v>
                </c:pt>
                <c:pt idx="851">
                  <c:v>1.0387500524520874</c:v>
                </c:pt>
                <c:pt idx="852">
                  <c:v>1.0362499952316284</c:v>
                </c:pt>
                <c:pt idx="853">
                  <c:v>1.0412499904632568</c:v>
                </c:pt>
                <c:pt idx="854">
                  <c:v>1.0475000143051147</c:v>
                </c:pt>
                <c:pt idx="855">
                  <c:v>1.03125</c:v>
                </c:pt>
                <c:pt idx="856">
                  <c:v>1.033750057220459</c:v>
                </c:pt>
                <c:pt idx="857">
                  <c:v>1.0362499952316284</c:v>
                </c:pt>
                <c:pt idx="858">
                  <c:v>1.0062500238418579</c:v>
                </c:pt>
                <c:pt idx="859">
                  <c:v>1.0175000429153442</c:v>
                </c:pt>
                <c:pt idx="860">
                  <c:v>1.0087499618530273</c:v>
                </c:pt>
                <c:pt idx="861">
                  <c:v>1.0062500238418579</c:v>
                </c:pt>
                <c:pt idx="862">
                  <c:v>0.98124998807907104</c:v>
                </c:pt>
                <c:pt idx="863">
                  <c:v>0.96625000238418579</c:v>
                </c:pt>
                <c:pt idx="864">
                  <c:v>0.93999999761581421</c:v>
                </c:pt>
                <c:pt idx="865">
                  <c:v>0.9337499737739563</c:v>
                </c:pt>
                <c:pt idx="866">
                  <c:v>0.94585001468658447</c:v>
                </c:pt>
                <c:pt idx="867">
                  <c:v>0.90600001811981201</c:v>
                </c:pt>
                <c:pt idx="868">
                  <c:v>0.90600001811981201</c:v>
                </c:pt>
                <c:pt idx="869">
                  <c:v>0.92374998331069946</c:v>
                </c:pt>
                <c:pt idx="870">
                  <c:v>0.90706998109817505</c:v>
                </c:pt>
                <c:pt idx="871">
                  <c:v>0.90706998109817505</c:v>
                </c:pt>
                <c:pt idx="872">
                  <c:v>0.90706998109817505</c:v>
                </c:pt>
                <c:pt idx="873">
                  <c:v>0.90706998109817505</c:v>
                </c:pt>
                <c:pt idx="874">
                  <c:v>0.9337499737739563</c:v>
                </c:pt>
                <c:pt idx="875">
                  <c:v>0.96749997138977051</c:v>
                </c:pt>
                <c:pt idx="876">
                  <c:v>0.97624999284744263</c:v>
                </c:pt>
                <c:pt idx="877">
                  <c:v>0.96125000715255737</c:v>
                </c:pt>
                <c:pt idx="878">
                  <c:v>0.96375000476837158</c:v>
                </c:pt>
                <c:pt idx="879">
                  <c:v>0.9337499737739563</c:v>
                </c:pt>
                <c:pt idx="880">
                  <c:v>0.92750000953674316</c:v>
                </c:pt>
                <c:pt idx="881">
                  <c:v>0.90874999761581421</c:v>
                </c:pt>
                <c:pt idx="882">
                  <c:v>0.92124998569488525</c:v>
                </c:pt>
                <c:pt idx="883">
                  <c:v>0.91500002145767212</c:v>
                </c:pt>
                <c:pt idx="884">
                  <c:v>0.92250001430511475</c:v>
                </c:pt>
                <c:pt idx="885">
                  <c:v>0.92624998092651367</c:v>
                </c:pt>
                <c:pt idx="886">
                  <c:v>0.93875002861022949</c:v>
                </c:pt>
                <c:pt idx="887">
                  <c:v>0.92624998092651367</c:v>
                </c:pt>
                <c:pt idx="888">
                  <c:v>0.94499999284744263</c:v>
                </c:pt>
                <c:pt idx="889">
                  <c:v>0.9375</c:v>
                </c:pt>
                <c:pt idx="890">
                  <c:v>0.93000000715255737</c:v>
                </c:pt>
                <c:pt idx="891">
                  <c:v>0.91500002145767212</c:v>
                </c:pt>
                <c:pt idx="892">
                  <c:v>0.93124997615814209</c:v>
                </c:pt>
                <c:pt idx="893">
                  <c:v>0.92750000953674316</c:v>
                </c:pt>
                <c:pt idx="894">
                  <c:v>0.90874999761581421</c:v>
                </c:pt>
                <c:pt idx="895">
                  <c:v>0.91750001907348633</c:v>
                </c:pt>
                <c:pt idx="896">
                  <c:v>0.95499998331069946</c:v>
                </c:pt>
                <c:pt idx="897">
                  <c:v>0.94999998807907104</c:v>
                </c:pt>
                <c:pt idx="898">
                  <c:v>0.95749998092651367</c:v>
                </c:pt>
                <c:pt idx="899">
                  <c:v>0.96875</c:v>
                </c:pt>
                <c:pt idx="900">
                  <c:v>0.95249998569488525</c:v>
                </c:pt>
                <c:pt idx="901">
                  <c:v>0.95042997598648071</c:v>
                </c:pt>
                <c:pt idx="902">
                  <c:v>0.92602002620697021</c:v>
                </c:pt>
                <c:pt idx="903">
                  <c:v>0.93120002746582031</c:v>
                </c:pt>
                <c:pt idx="904">
                  <c:v>0.93101000785827637</c:v>
                </c:pt>
                <c:pt idx="905">
                  <c:v>0.93026000261306763</c:v>
                </c:pt>
                <c:pt idx="906">
                  <c:v>0.9257500171661377</c:v>
                </c:pt>
                <c:pt idx="907">
                  <c:v>0.89499002695083618</c:v>
                </c:pt>
                <c:pt idx="908">
                  <c:v>0.88905000686645508</c:v>
                </c:pt>
                <c:pt idx="909">
                  <c:v>0.90027999877929688</c:v>
                </c:pt>
                <c:pt idx="910">
                  <c:v>0.89701998233795166</c:v>
                </c:pt>
                <c:pt idx="911">
                  <c:v>0.88125002384185791</c:v>
                </c:pt>
                <c:pt idx="912">
                  <c:v>0.875</c:v>
                </c:pt>
                <c:pt idx="913">
                  <c:v>0.87625002861022949</c:v>
                </c:pt>
                <c:pt idx="914">
                  <c:v>0.86624997854232788</c:v>
                </c:pt>
                <c:pt idx="915">
                  <c:v>0.84125000238418579</c:v>
                </c:pt>
                <c:pt idx="916">
                  <c:v>0.81875002384185791</c:v>
                </c:pt>
                <c:pt idx="917">
                  <c:v>0.82375001907348633</c:v>
                </c:pt>
                <c:pt idx="918">
                  <c:v>0.80750000476837158</c:v>
                </c:pt>
                <c:pt idx="919">
                  <c:v>0.8125</c:v>
                </c:pt>
                <c:pt idx="920">
                  <c:v>0.8087499737739563</c:v>
                </c:pt>
                <c:pt idx="921">
                  <c:v>0.81375002861022949</c:v>
                </c:pt>
                <c:pt idx="922">
                  <c:v>0.83625000715255737</c:v>
                </c:pt>
                <c:pt idx="923">
                  <c:v>0.83625000715255737</c:v>
                </c:pt>
                <c:pt idx="924">
                  <c:v>0.83625000715255737</c:v>
                </c:pt>
                <c:pt idx="925">
                  <c:v>0.83125001192092896</c:v>
                </c:pt>
                <c:pt idx="926">
                  <c:v>0.83125001192092896</c:v>
                </c:pt>
                <c:pt idx="927">
                  <c:v>0.85750001668930054</c:v>
                </c:pt>
                <c:pt idx="928">
                  <c:v>0.8787500262260437</c:v>
                </c:pt>
                <c:pt idx="929">
                  <c:v>0.89375001192092896</c:v>
                </c:pt>
                <c:pt idx="930">
                  <c:v>0.89375001192092896</c:v>
                </c:pt>
                <c:pt idx="931">
                  <c:v>0.89625000953674316</c:v>
                </c:pt>
                <c:pt idx="932">
                  <c:v>0.89375001192092896</c:v>
                </c:pt>
                <c:pt idx="933">
                  <c:v>0.89625000953674316</c:v>
                </c:pt>
                <c:pt idx="934">
                  <c:v>0.89875000715255737</c:v>
                </c:pt>
                <c:pt idx="935">
                  <c:v>0.91374999284744263</c:v>
                </c:pt>
                <c:pt idx="936">
                  <c:v>0.91500002145767212</c:v>
                </c:pt>
                <c:pt idx="937">
                  <c:v>0.91750001907348633</c:v>
                </c:pt>
                <c:pt idx="938">
                  <c:v>0.90625</c:v>
                </c:pt>
                <c:pt idx="939">
                  <c:v>0.92124998569488525</c:v>
                </c:pt>
                <c:pt idx="940">
                  <c:v>0.92250001430511475</c:v>
                </c:pt>
                <c:pt idx="941">
                  <c:v>0.95875000953674316</c:v>
                </c:pt>
                <c:pt idx="942">
                  <c:v>0.95875000953674316</c:v>
                </c:pt>
                <c:pt idx="943">
                  <c:v>0.93250000476837158</c:v>
                </c:pt>
                <c:pt idx="944">
                  <c:v>0.92250001430511475</c:v>
                </c:pt>
                <c:pt idx="945">
                  <c:v>0.89499998092651367</c:v>
                </c:pt>
                <c:pt idx="946">
                  <c:v>0.85874998569488525</c:v>
                </c:pt>
                <c:pt idx="947">
                  <c:v>0.84500002861022949</c:v>
                </c:pt>
                <c:pt idx="948">
                  <c:v>0.84500002861022949</c:v>
                </c:pt>
                <c:pt idx="949">
                  <c:v>0.84874999523162842</c:v>
                </c:pt>
                <c:pt idx="950">
                  <c:v>0.82125002145767212</c:v>
                </c:pt>
                <c:pt idx="951">
                  <c:v>0.83625000715255737</c:v>
                </c:pt>
                <c:pt idx="952">
                  <c:v>0.83499997854232788</c:v>
                </c:pt>
                <c:pt idx="953">
                  <c:v>0.83875000476837158</c:v>
                </c:pt>
                <c:pt idx="954">
                  <c:v>0.82875001430511475</c:v>
                </c:pt>
                <c:pt idx="955">
                  <c:v>0.82999998331069946</c:v>
                </c:pt>
                <c:pt idx="956">
                  <c:v>0.82499998807907104</c:v>
                </c:pt>
                <c:pt idx="957">
                  <c:v>0.81749999523162842</c:v>
                </c:pt>
                <c:pt idx="958">
                  <c:v>0.80250000953674316</c:v>
                </c:pt>
                <c:pt idx="959">
                  <c:v>0.80250000953674316</c:v>
                </c:pt>
                <c:pt idx="960">
                  <c:v>0.81999999284744263</c:v>
                </c:pt>
                <c:pt idx="961">
                  <c:v>0.8475000262260437</c:v>
                </c:pt>
                <c:pt idx="962">
                  <c:v>0.83125001192092896</c:v>
                </c:pt>
                <c:pt idx="963">
                  <c:v>0.82875001430511475</c:v>
                </c:pt>
                <c:pt idx="964">
                  <c:v>0.83249998092651367</c:v>
                </c:pt>
                <c:pt idx="965">
                  <c:v>0.81875002384185791</c:v>
                </c:pt>
                <c:pt idx="966">
                  <c:v>0.80624997615814209</c:v>
                </c:pt>
                <c:pt idx="967">
                  <c:v>0.82749998569488525</c:v>
                </c:pt>
                <c:pt idx="968">
                  <c:v>0.83375000953674316</c:v>
                </c:pt>
                <c:pt idx="969">
                  <c:v>0.8475000262260437</c:v>
                </c:pt>
                <c:pt idx="970">
                  <c:v>0.85624998807907104</c:v>
                </c:pt>
                <c:pt idx="971">
                  <c:v>0.85624998807907104</c:v>
                </c:pt>
                <c:pt idx="972">
                  <c:v>0.85624998807907104</c:v>
                </c:pt>
                <c:pt idx="973">
                  <c:v>0.85624998807907104</c:v>
                </c:pt>
                <c:pt idx="974">
                  <c:v>0.83749997615814209</c:v>
                </c:pt>
                <c:pt idx="975">
                  <c:v>0.83625000715255737</c:v>
                </c:pt>
                <c:pt idx="976">
                  <c:v>0.83625000715255737</c:v>
                </c:pt>
                <c:pt idx="977">
                  <c:v>0.83375000953674316</c:v>
                </c:pt>
                <c:pt idx="978">
                  <c:v>0.8475000262260437</c:v>
                </c:pt>
                <c:pt idx="979">
                  <c:v>0.83625000715255737</c:v>
                </c:pt>
                <c:pt idx="980">
                  <c:v>0.81000000238418579</c:v>
                </c:pt>
                <c:pt idx="981">
                  <c:v>0.81499999761581421</c:v>
                </c:pt>
                <c:pt idx="982">
                  <c:v>0.80250000953674316</c:v>
                </c:pt>
                <c:pt idx="983">
                  <c:v>0.81499999761581421</c:v>
                </c:pt>
                <c:pt idx="984">
                  <c:v>0.81375002861022949</c:v>
                </c:pt>
                <c:pt idx="985">
                  <c:v>0.83749997615814209</c:v>
                </c:pt>
                <c:pt idx="986">
                  <c:v>0.83749997615814209</c:v>
                </c:pt>
                <c:pt idx="987">
                  <c:v>0.8475000262260437</c:v>
                </c:pt>
                <c:pt idx="988">
                  <c:v>0.8399999737739563</c:v>
                </c:pt>
                <c:pt idx="989">
                  <c:v>0.85250002145767212</c:v>
                </c:pt>
                <c:pt idx="990">
                  <c:v>0.86250001192092896</c:v>
                </c:pt>
                <c:pt idx="991">
                  <c:v>0.87000000476837158</c:v>
                </c:pt>
                <c:pt idx="992">
                  <c:v>0.88125002384185791</c:v>
                </c:pt>
                <c:pt idx="993">
                  <c:v>0.87749999761581421</c:v>
                </c:pt>
                <c:pt idx="994">
                  <c:v>0.89625000953674316</c:v>
                </c:pt>
                <c:pt idx="995">
                  <c:v>0.88999998569488525</c:v>
                </c:pt>
                <c:pt idx="996">
                  <c:v>0.91500002145767212</c:v>
                </c:pt>
                <c:pt idx="997">
                  <c:v>0.92124998569488525</c:v>
                </c:pt>
                <c:pt idx="998">
                  <c:v>0.92750000953674316</c:v>
                </c:pt>
                <c:pt idx="999">
                  <c:v>0.89749997854232788</c:v>
                </c:pt>
                <c:pt idx="1000">
                  <c:v>0.90125000476837158</c:v>
                </c:pt>
                <c:pt idx="1001">
                  <c:v>0.87374997138977051</c:v>
                </c:pt>
                <c:pt idx="1002">
                  <c:v>0.87374997138977051</c:v>
                </c:pt>
                <c:pt idx="1003">
                  <c:v>0.88875001668930054</c:v>
                </c:pt>
                <c:pt idx="1004">
                  <c:v>0.90125000476837158</c:v>
                </c:pt>
                <c:pt idx="1005">
                  <c:v>0.88749998807907104</c:v>
                </c:pt>
                <c:pt idx="1006">
                  <c:v>0.89625000953674316</c:v>
                </c:pt>
                <c:pt idx="1007">
                  <c:v>0.88749998807907104</c:v>
                </c:pt>
                <c:pt idx="1008">
                  <c:v>0.86500000953674316</c:v>
                </c:pt>
                <c:pt idx="1009">
                  <c:v>0.83249998092651367</c:v>
                </c:pt>
                <c:pt idx="1010">
                  <c:v>0.81499999761581421</c:v>
                </c:pt>
                <c:pt idx="1011">
                  <c:v>0.82125002145767212</c:v>
                </c:pt>
                <c:pt idx="1012">
                  <c:v>0.80750000476837158</c:v>
                </c:pt>
                <c:pt idx="1013">
                  <c:v>0.80500000715255737</c:v>
                </c:pt>
                <c:pt idx="1014">
                  <c:v>0.81124997138977051</c:v>
                </c:pt>
                <c:pt idx="1015">
                  <c:v>0.80500000715255737</c:v>
                </c:pt>
                <c:pt idx="1016">
                  <c:v>0.80500000715255737</c:v>
                </c:pt>
                <c:pt idx="1017">
                  <c:v>0.79374998807907104</c:v>
                </c:pt>
                <c:pt idx="1018">
                  <c:v>0.79750001430511475</c:v>
                </c:pt>
                <c:pt idx="1019">
                  <c:v>0.78750002384185791</c:v>
                </c:pt>
                <c:pt idx="1020">
                  <c:v>0.76249998807907104</c:v>
                </c:pt>
                <c:pt idx="1021">
                  <c:v>0.76499998569488525</c:v>
                </c:pt>
                <c:pt idx="1022">
                  <c:v>0.69249999523162842</c:v>
                </c:pt>
                <c:pt idx="1023">
                  <c:v>0.69625002145767212</c:v>
                </c:pt>
                <c:pt idx="1024">
                  <c:v>0.68999999761581421</c:v>
                </c:pt>
                <c:pt idx="1025">
                  <c:v>0.70875000953674316</c:v>
                </c:pt>
                <c:pt idx="1026">
                  <c:v>0.72750002145767212</c:v>
                </c:pt>
                <c:pt idx="1027">
                  <c:v>0.72750002145767212</c:v>
                </c:pt>
                <c:pt idx="1028">
                  <c:v>0.71875</c:v>
                </c:pt>
                <c:pt idx="1029">
                  <c:v>0.71125000715255737</c:v>
                </c:pt>
                <c:pt idx="1030">
                  <c:v>0.73000001907348633</c:v>
                </c:pt>
                <c:pt idx="1031">
                  <c:v>0.73750001192092896</c:v>
                </c:pt>
                <c:pt idx="1032">
                  <c:v>0.7225000262260437</c:v>
                </c:pt>
                <c:pt idx="1033">
                  <c:v>0.71125000715255737</c:v>
                </c:pt>
                <c:pt idx="1034">
                  <c:v>0.71125000715255737</c:v>
                </c:pt>
                <c:pt idx="1035">
                  <c:v>0.68250000476837158</c:v>
                </c:pt>
                <c:pt idx="1036">
                  <c:v>0.65874999761581421</c:v>
                </c:pt>
                <c:pt idx="1037">
                  <c:v>0.67374998331069946</c:v>
                </c:pt>
                <c:pt idx="1038">
                  <c:v>0.67374998331069946</c:v>
                </c:pt>
                <c:pt idx="1039">
                  <c:v>0.68250000476837158</c:v>
                </c:pt>
                <c:pt idx="1040">
                  <c:v>0.69875001907348633</c:v>
                </c:pt>
                <c:pt idx="1041">
                  <c:v>0.7149999737739563</c:v>
                </c:pt>
                <c:pt idx="1042">
                  <c:v>0.70375001430511475</c:v>
                </c:pt>
                <c:pt idx="1043">
                  <c:v>0.69875001907348633</c:v>
                </c:pt>
                <c:pt idx="1044">
                  <c:v>0.69875001907348633</c:v>
                </c:pt>
                <c:pt idx="1045">
                  <c:v>0.69875001907348633</c:v>
                </c:pt>
                <c:pt idx="1046">
                  <c:v>0.7149999737739563</c:v>
                </c:pt>
                <c:pt idx="1047">
                  <c:v>0.71249997615814209</c:v>
                </c:pt>
                <c:pt idx="1048">
                  <c:v>0.7149999737739563</c:v>
                </c:pt>
                <c:pt idx="1049">
                  <c:v>0.72624999284744263</c:v>
                </c:pt>
                <c:pt idx="1050">
                  <c:v>0.74374997615814209</c:v>
                </c:pt>
                <c:pt idx="1051">
                  <c:v>0.74374997615814209</c:v>
                </c:pt>
                <c:pt idx="1052">
                  <c:v>0.73374998569488525</c:v>
                </c:pt>
                <c:pt idx="1053">
                  <c:v>0.71625000238418579</c:v>
                </c:pt>
                <c:pt idx="1054">
                  <c:v>0.73124998807907104</c:v>
                </c:pt>
                <c:pt idx="1055">
                  <c:v>0.73250001668930054</c:v>
                </c:pt>
                <c:pt idx="1056">
                  <c:v>0.7225000262260437</c:v>
                </c:pt>
                <c:pt idx="1057">
                  <c:v>0.72874999046325684</c:v>
                </c:pt>
                <c:pt idx="1058">
                  <c:v>0.72874999046325684</c:v>
                </c:pt>
                <c:pt idx="1059">
                  <c:v>0.73250001668930054</c:v>
                </c:pt>
                <c:pt idx="1060">
                  <c:v>0.72374999523162842</c:v>
                </c:pt>
                <c:pt idx="1061">
                  <c:v>0.72374999523162842</c:v>
                </c:pt>
                <c:pt idx="1062">
                  <c:v>0.71125000715255737</c:v>
                </c:pt>
                <c:pt idx="1063">
                  <c:v>0.70125001668930054</c:v>
                </c:pt>
                <c:pt idx="1064">
                  <c:v>0.70875000953674316</c:v>
                </c:pt>
                <c:pt idx="1065">
                  <c:v>0.70999997854232788</c:v>
                </c:pt>
                <c:pt idx="1066">
                  <c:v>0.71375000476837158</c:v>
                </c:pt>
                <c:pt idx="1067">
                  <c:v>0.72374999523162842</c:v>
                </c:pt>
                <c:pt idx="1068">
                  <c:v>0.72374999523162842</c:v>
                </c:pt>
                <c:pt idx="1069">
                  <c:v>0.73500001430511475</c:v>
                </c:pt>
                <c:pt idx="1070">
                  <c:v>0.72750002145767212</c:v>
                </c:pt>
                <c:pt idx="1071">
                  <c:v>0.72000002861022949</c:v>
                </c:pt>
                <c:pt idx="1072">
                  <c:v>0.71249997615814209</c:v>
                </c:pt>
                <c:pt idx="1073">
                  <c:v>0.70875000953674316</c:v>
                </c:pt>
                <c:pt idx="1074">
                  <c:v>0.70875000953674316</c:v>
                </c:pt>
                <c:pt idx="1075">
                  <c:v>0.71125000715255737</c:v>
                </c:pt>
                <c:pt idx="1076">
                  <c:v>0.70625001192092896</c:v>
                </c:pt>
                <c:pt idx="1077">
                  <c:v>0.69999998807907104</c:v>
                </c:pt>
                <c:pt idx="1078">
                  <c:v>0.70375001430511475</c:v>
                </c:pt>
                <c:pt idx="1079">
                  <c:v>0.70499998331069946</c:v>
                </c:pt>
                <c:pt idx="1080">
                  <c:v>0.71625000238418579</c:v>
                </c:pt>
                <c:pt idx="1081">
                  <c:v>0.72874999046325684</c:v>
                </c:pt>
                <c:pt idx="1082">
                  <c:v>0.72750002145767212</c:v>
                </c:pt>
                <c:pt idx="1083">
                  <c:v>0.72124999761581421</c:v>
                </c:pt>
                <c:pt idx="1084">
                  <c:v>0.70999997854232788</c:v>
                </c:pt>
                <c:pt idx="1085">
                  <c:v>0.71375000476837158</c:v>
                </c:pt>
                <c:pt idx="1086">
                  <c:v>0.71625000238418579</c:v>
                </c:pt>
                <c:pt idx="1087">
                  <c:v>0.71375000476837158</c:v>
                </c:pt>
                <c:pt idx="1088">
                  <c:v>0.71375000476837158</c:v>
                </c:pt>
                <c:pt idx="1089">
                  <c:v>0.70249998569488525</c:v>
                </c:pt>
                <c:pt idx="1090">
                  <c:v>0.68999999761581421</c:v>
                </c:pt>
                <c:pt idx="1091">
                  <c:v>0.69499999284744263</c:v>
                </c:pt>
                <c:pt idx="1092">
                  <c:v>0.6912500262260437</c:v>
                </c:pt>
                <c:pt idx="1093">
                  <c:v>0.68624997138977051</c:v>
                </c:pt>
                <c:pt idx="1094">
                  <c:v>0.69625002145767212</c:v>
                </c:pt>
                <c:pt idx="1095">
                  <c:v>0.70375001430511475</c:v>
                </c:pt>
                <c:pt idx="1096">
                  <c:v>0.70249998569488525</c:v>
                </c:pt>
                <c:pt idx="1097">
                  <c:v>0.70249998569488525</c:v>
                </c:pt>
                <c:pt idx="1098">
                  <c:v>0.70875000953674316</c:v>
                </c:pt>
                <c:pt idx="1099">
                  <c:v>0.72000002861022949</c:v>
                </c:pt>
                <c:pt idx="1100">
                  <c:v>0.71749997138977051</c:v>
                </c:pt>
                <c:pt idx="1101">
                  <c:v>0.71749997138977051</c:v>
                </c:pt>
                <c:pt idx="1102">
                  <c:v>0.71249997615814209</c:v>
                </c:pt>
                <c:pt idx="1103">
                  <c:v>0.70999997854232788</c:v>
                </c:pt>
                <c:pt idx="1104">
                  <c:v>0.72624999284744263</c:v>
                </c:pt>
                <c:pt idx="1105">
                  <c:v>0.73750001192092896</c:v>
                </c:pt>
                <c:pt idx="1106">
                  <c:v>0.75499999523162842</c:v>
                </c:pt>
                <c:pt idx="1107">
                  <c:v>0.74500000476837158</c:v>
                </c:pt>
                <c:pt idx="1108">
                  <c:v>0.75</c:v>
                </c:pt>
                <c:pt idx="1109">
                  <c:v>0.73124998807907104</c:v>
                </c:pt>
                <c:pt idx="1110">
                  <c:v>0.73250001668930054</c:v>
                </c:pt>
                <c:pt idx="1111">
                  <c:v>0.74874997138977051</c:v>
                </c:pt>
                <c:pt idx="1112">
                  <c:v>0.75499999523162842</c:v>
                </c:pt>
                <c:pt idx="1113">
                  <c:v>0.76249998807907104</c:v>
                </c:pt>
                <c:pt idx="1114">
                  <c:v>0.75125002861022949</c:v>
                </c:pt>
                <c:pt idx="1115">
                  <c:v>0.75</c:v>
                </c:pt>
                <c:pt idx="1116">
                  <c:v>0.75249999761581421</c:v>
                </c:pt>
                <c:pt idx="1117">
                  <c:v>0.73750001192092896</c:v>
                </c:pt>
                <c:pt idx="1118">
                  <c:v>0.73000001907348633</c:v>
                </c:pt>
                <c:pt idx="1119">
                  <c:v>0.73000001907348633</c:v>
                </c:pt>
                <c:pt idx="1120">
                  <c:v>0.71749997138977051</c:v>
                </c:pt>
                <c:pt idx="1121">
                  <c:v>0.71749997138977051</c:v>
                </c:pt>
                <c:pt idx="1122">
                  <c:v>0.71749997138977051</c:v>
                </c:pt>
                <c:pt idx="1123">
                  <c:v>0.70875000953674316</c:v>
                </c:pt>
                <c:pt idx="1124">
                  <c:v>0.69749999046325684</c:v>
                </c:pt>
                <c:pt idx="1125">
                  <c:v>0.69999998807907104</c:v>
                </c:pt>
                <c:pt idx="1126">
                  <c:v>0.70749998092651367</c:v>
                </c:pt>
                <c:pt idx="1127">
                  <c:v>0.69875001907348633</c:v>
                </c:pt>
                <c:pt idx="1128">
                  <c:v>0.6875</c:v>
                </c:pt>
                <c:pt idx="1129">
                  <c:v>0.6875</c:v>
                </c:pt>
                <c:pt idx="1130">
                  <c:v>0.69375002384185791</c:v>
                </c:pt>
                <c:pt idx="1131">
                  <c:v>0.69375002384185791</c:v>
                </c:pt>
                <c:pt idx="1132">
                  <c:v>0.69375002384185791</c:v>
                </c:pt>
                <c:pt idx="1133">
                  <c:v>0.69375002384185791</c:v>
                </c:pt>
                <c:pt idx="1134">
                  <c:v>0.6875</c:v>
                </c:pt>
                <c:pt idx="1135">
                  <c:v>0.6875</c:v>
                </c:pt>
                <c:pt idx="1136">
                  <c:v>0.70249998569488525</c:v>
                </c:pt>
                <c:pt idx="1137">
                  <c:v>0.69625002145767212</c:v>
                </c:pt>
                <c:pt idx="1138">
                  <c:v>0.69875001907348633</c:v>
                </c:pt>
                <c:pt idx="1139">
                  <c:v>0.70749998092651367</c:v>
                </c:pt>
                <c:pt idx="1140">
                  <c:v>0.70499998331069946</c:v>
                </c:pt>
                <c:pt idx="1141">
                  <c:v>0.69749999046325684</c:v>
                </c:pt>
                <c:pt idx="1142">
                  <c:v>0.70249998569488525</c:v>
                </c:pt>
                <c:pt idx="1143">
                  <c:v>0.69499999284744263</c:v>
                </c:pt>
                <c:pt idx="1144">
                  <c:v>0.68124997615814209</c:v>
                </c:pt>
                <c:pt idx="1145">
                  <c:v>0.67124998569488525</c:v>
                </c:pt>
                <c:pt idx="1146">
                  <c:v>0.67874997854232788</c:v>
                </c:pt>
                <c:pt idx="1147">
                  <c:v>0.66750001907348633</c:v>
                </c:pt>
                <c:pt idx="1148">
                  <c:v>0.66874998807907104</c:v>
                </c:pt>
                <c:pt idx="1149">
                  <c:v>0.68250000476837158</c:v>
                </c:pt>
                <c:pt idx="1150">
                  <c:v>0.68624997138977051</c:v>
                </c:pt>
                <c:pt idx="1151">
                  <c:v>0.68875002861022949</c:v>
                </c:pt>
                <c:pt idx="1152">
                  <c:v>0.6837499737739563</c:v>
                </c:pt>
                <c:pt idx="1153">
                  <c:v>0.67250001430511475</c:v>
                </c:pt>
                <c:pt idx="1154">
                  <c:v>0.67374998331069946</c:v>
                </c:pt>
                <c:pt idx="1155">
                  <c:v>0.66624999046325684</c:v>
                </c:pt>
                <c:pt idx="1156">
                  <c:v>0.64125001430511475</c:v>
                </c:pt>
                <c:pt idx="1157">
                  <c:v>0.64625000953674316</c:v>
                </c:pt>
                <c:pt idx="1158">
                  <c:v>0.63749998807907104</c:v>
                </c:pt>
                <c:pt idx="1159">
                  <c:v>0.64499998092651367</c:v>
                </c:pt>
                <c:pt idx="1160">
                  <c:v>0.65874999761581421</c:v>
                </c:pt>
                <c:pt idx="1161">
                  <c:v>0.66124999523162842</c:v>
                </c:pt>
                <c:pt idx="1162">
                  <c:v>0.65750002861022949</c:v>
                </c:pt>
                <c:pt idx="1163">
                  <c:v>0.66250002384185791</c:v>
                </c:pt>
                <c:pt idx="1164">
                  <c:v>0.66500002145767212</c:v>
                </c:pt>
                <c:pt idx="1165">
                  <c:v>0.6600000262260437</c:v>
                </c:pt>
                <c:pt idx="1166">
                  <c:v>0.66374999284744263</c:v>
                </c:pt>
                <c:pt idx="1167">
                  <c:v>0.64749997854232788</c:v>
                </c:pt>
                <c:pt idx="1168">
                  <c:v>0.64749997854232788</c:v>
                </c:pt>
                <c:pt idx="1169">
                  <c:v>0.64749997854232788</c:v>
                </c:pt>
                <c:pt idx="1170">
                  <c:v>0.63625001907348633</c:v>
                </c:pt>
                <c:pt idx="1171">
                  <c:v>0.64249998331069946</c:v>
                </c:pt>
                <c:pt idx="1172">
                  <c:v>0.6212499737739563</c:v>
                </c:pt>
                <c:pt idx="1173">
                  <c:v>0.61250001192092896</c:v>
                </c:pt>
                <c:pt idx="1174">
                  <c:v>0.60000002384185791</c:v>
                </c:pt>
                <c:pt idx="1175">
                  <c:v>0.60500001907348633</c:v>
                </c:pt>
                <c:pt idx="1176">
                  <c:v>0.60124999284744263</c:v>
                </c:pt>
                <c:pt idx="1177">
                  <c:v>0.60124999284744263</c:v>
                </c:pt>
                <c:pt idx="1178">
                  <c:v>0.60124999284744263</c:v>
                </c:pt>
                <c:pt idx="1179">
                  <c:v>0.60250002145767212</c:v>
                </c:pt>
                <c:pt idx="1180">
                  <c:v>0.61500000953674316</c:v>
                </c:pt>
                <c:pt idx="1181">
                  <c:v>0.60500001907348633</c:v>
                </c:pt>
                <c:pt idx="1182">
                  <c:v>0.60500001907348633</c:v>
                </c:pt>
                <c:pt idx="1183">
                  <c:v>0.61250001192092896</c:v>
                </c:pt>
                <c:pt idx="1184">
                  <c:v>0.58499997854232788</c:v>
                </c:pt>
                <c:pt idx="1185">
                  <c:v>0.58249998092651367</c:v>
                </c:pt>
                <c:pt idx="1186">
                  <c:v>0.58249998092651367</c:v>
                </c:pt>
                <c:pt idx="1187">
                  <c:v>0.58249998092651367</c:v>
                </c:pt>
                <c:pt idx="1188">
                  <c:v>0.57999998331069946</c:v>
                </c:pt>
                <c:pt idx="1189">
                  <c:v>0.57249999046325684</c:v>
                </c:pt>
                <c:pt idx="1190">
                  <c:v>0.58249998092651367</c:v>
                </c:pt>
                <c:pt idx="1191">
                  <c:v>0.58375000953674316</c:v>
                </c:pt>
                <c:pt idx="1192">
                  <c:v>0.58125001192092896</c:v>
                </c:pt>
                <c:pt idx="1193">
                  <c:v>0.59624999761581421</c:v>
                </c:pt>
                <c:pt idx="1194">
                  <c:v>0.58625000715255737</c:v>
                </c:pt>
                <c:pt idx="1195">
                  <c:v>0.57875001430511475</c:v>
                </c:pt>
                <c:pt idx="1196">
                  <c:v>0.57125002145767212</c:v>
                </c:pt>
                <c:pt idx="1197">
                  <c:v>0.57249999046325684</c:v>
                </c:pt>
                <c:pt idx="1198">
                  <c:v>0.55624997615814209</c:v>
                </c:pt>
                <c:pt idx="1199">
                  <c:v>0.56749999523162842</c:v>
                </c:pt>
                <c:pt idx="1200">
                  <c:v>0.57875001430511475</c:v>
                </c:pt>
                <c:pt idx="1201">
                  <c:v>0.5625</c:v>
                </c:pt>
                <c:pt idx="1202">
                  <c:v>0.57125002145767212</c:v>
                </c:pt>
                <c:pt idx="1203">
                  <c:v>0.56124997138977051</c:v>
                </c:pt>
                <c:pt idx="1204">
                  <c:v>0.56000000238418579</c:v>
                </c:pt>
                <c:pt idx="1205">
                  <c:v>0.55124998092651367</c:v>
                </c:pt>
                <c:pt idx="1206">
                  <c:v>0.53624999523162842</c:v>
                </c:pt>
                <c:pt idx="1207">
                  <c:v>0.52999997138977051</c:v>
                </c:pt>
                <c:pt idx="1208">
                  <c:v>0.52249997854232788</c:v>
                </c:pt>
                <c:pt idx="1209">
                  <c:v>0.51625001430511475</c:v>
                </c:pt>
                <c:pt idx="1210">
                  <c:v>0.50625002384185791</c:v>
                </c:pt>
                <c:pt idx="1211">
                  <c:v>0.51249998807907104</c:v>
                </c:pt>
                <c:pt idx="1212">
                  <c:v>0.51375001668930054</c:v>
                </c:pt>
                <c:pt idx="1213">
                  <c:v>0.50749999284744263</c:v>
                </c:pt>
                <c:pt idx="1214">
                  <c:v>0.51875001192092896</c:v>
                </c:pt>
                <c:pt idx="1215">
                  <c:v>0.53624999523162842</c:v>
                </c:pt>
                <c:pt idx="1216">
                  <c:v>0.54250001907348633</c:v>
                </c:pt>
                <c:pt idx="1217">
                  <c:v>0.51249998807907104</c:v>
                </c:pt>
                <c:pt idx="1218">
                  <c:v>0.5274999737739563</c:v>
                </c:pt>
                <c:pt idx="1219">
                  <c:v>0.54874998331069946</c:v>
                </c:pt>
                <c:pt idx="1220">
                  <c:v>0.57249999046325684</c:v>
                </c:pt>
                <c:pt idx="1221">
                  <c:v>0.63375002145767212</c:v>
                </c:pt>
                <c:pt idx="1222">
                  <c:v>0.60750001668930054</c:v>
                </c:pt>
                <c:pt idx="1223">
                  <c:v>0.58249998092651367</c:v>
                </c:pt>
                <c:pt idx="1224">
                  <c:v>0.58249998092651367</c:v>
                </c:pt>
                <c:pt idx="1225">
                  <c:v>0.60874998569488525</c:v>
                </c:pt>
                <c:pt idx="1226">
                  <c:v>0.60500001907348633</c:v>
                </c:pt>
                <c:pt idx="1227">
                  <c:v>0.59249997138977051</c:v>
                </c:pt>
                <c:pt idx="1228">
                  <c:v>0.5350000262260437</c:v>
                </c:pt>
                <c:pt idx="1229">
                  <c:v>0.52125000953674316</c:v>
                </c:pt>
                <c:pt idx="1230">
                  <c:v>0.53125</c:v>
                </c:pt>
                <c:pt idx="1231">
                  <c:v>0.53125</c:v>
                </c:pt>
                <c:pt idx="1232">
                  <c:v>0.52125000953674316</c:v>
                </c:pt>
                <c:pt idx="1233">
                  <c:v>0.50999999046325684</c:v>
                </c:pt>
                <c:pt idx="1234">
                  <c:v>0.50999999046325684</c:v>
                </c:pt>
                <c:pt idx="1235">
                  <c:v>0.50249999761581421</c:v>
                </c:pt>
                <c:pt idx="1236">
                  <c:v>0.50625002384185791</c:v>
                </c:pt>
                <c:pt idx="1237">
                  <c:v>0.49500000476837158</c:v>
                </c:pt>
                <c:pt idx="1238">
                  <c:v>0.48249998688697815</c:v>
                </c:pt>
                <c:pt idx="1239">
                  <c:v>0.48374998569488525</c:v>
                </c:pt>
                <c:pt idx="1240">
                  <c:v>0.48625001311302185</c:v>
                </c:pt>
                <c:pt idx="1241">
                  <c:v>0.47999998927116394</c:v>
                </c:pt>
                <c:pt idx="1242">
                  <c:v>0.45875000953674316</c:v>
                </c:pt>
                <c:pt idx="1243">
                  <c:v>0.43375000357627869</c:v>
                </c:pt>
                <c:pt idx="1244">
                  <c:v>0.44999998807907104</c:v>
                </c:pt>
                <c:pt idx="1245">
                  <c:v>0.44749999046325684</c:v>
                </c:pt>
                <c:pt idx="1246">
                  <c:v>0.44749999046325684</c:v>
                </c:pt>
                <c:pt idx="1247">
                  <c:v>0.44624999165534973</c:v>
                </c:pt>
                <c:pt idx="1248">
                  <c:v>0.45375001430511475</c:v>
                </c:pt>
                <c:pt idx="1249">
                  <c:v>0.44999998807907104</c:v>
                </c:pt>
                <c:pt idx="1250">
                  <c:v>0.45750001072883606</c:v>
                </c:pt>
                <c:pt idx="1251">
                  <c:v>0.45750001072883606</c:v>
                </c:pt>
                <c:pt idx="1252">
                  <c:v>0.46250000596046448</c:v>
                </c:pt>
                <c:pt idx="1253">
                  <c:v>0.46875</c:v>
                </c:pt>
                <c:pt idx="1254">
                  <c:v>0.46625000238418579</c:v>
                </c:pt>
                <c:pt idx="1255">
                  <c:v>0.47374999523162842</c:v>
                </c:pt>
                <c:pt idx="1256">
                  <c:v>0.48374998569488525</c:v>
                </c:pt>
                <c:pt idx="1257">
                  <c:v>0.48374998569488525</c:v>
                </c:pt>
                <c:pt idx="1258">
                  <c:v>0.49250000715255737</c:v>
                </c:pt>
                <c:pt idx="1259">
                  <c:v>0.4699999988079071</c:v>
                </c:pt>
                <c:pt idx="1260">
                  <c:v>0.48374998569488525</c:v>
                </c:pt>
                <c:pt idx="1261">
                  <c:v>0.48500001430511475</c:v>
                </c:pt>
                <c:pt idx="1262">
                  <c:v>0.48875001072883606</c:v>
                </c:pt>
                <c:pt idx="1263">
                  <c:v>0.48875001072883606</c:v>
                </c:pt>
                <c:pt idx="1264">
                  <c:v>0.47874999046325684</c:v>
                </c:pt>
                <c:pt idx="1265">
                  <c:v>0.48875001072883606</c:v>
                </c:pt>
                <c:pt idx="1266">
                  <c:v>0.50499999523162842</c:v>
                </c:pt>
                <c:pt idx="1267">
                  <c:v>0.51875001192092896</c:v>
                </c:pt>
                <c:pt idx="1268">
                  <c:v>0.5350000262260437</c:v>
                </c:pt>
                <c:pt idx="1269">
                  <c:v>0.54250001907348633</c:v>
                </c:pt>
                <c:pt idx="1270">
                  <c:v>0.54874998331069946</c:v>
                </c:pt>
                <c:pt idx="1271">
                  <c:v>0.58125001192092896</c:v>
                </c:pt>
                <c:pt idx="1272">
                  <c:v>0.55624997615814209</c:v>
                </c:pt>
                <c:pt idx="1273">
                  <c:v>0.57625001668930054</c:v>
                </c:pt>
                <c:pt idx="1274">
                  <c:v>0.59125000238418579</c:v>
                </c:pt>
                <c:pt idx="1275">
                  <c:v>0.56749999523162842</c:v>
                </c:pt>
                <c:pt idx="1276">
                  <c:v>0.58375000953674316</c:v>
                </c:pt>
                <c:pt idx="1277">
                  <c:v>0.58375000953674316</c:v>
                </c:pt>
                <c:pt idx="1278">
                  <c:v>0.5662500262260437</c:v>
                </c:pt>
                <c:pt idx="1279">
                  <c:v>0.58249998092651367</c:v>
                </c:pt>
                <c:pt idx="1280">
                  <c:v>0.62000000476837158</c:v>
                </c:pt>
                <c:pt idx="1281">
                  <c:v>0.61874997615814209</c:v>
                </c:pt>
                <c:pt idx="1282">
                  <c:v>0.61000001430511475</c:v>
                </c:pt>
                <c:pt idx="1283">
                  <c:v>0.58125001192092896</c:v>
                </c:pt>
                <c:pt idx="1284">
                  <c:v>0.60250002145767212</c:v>
                </c:pt>
                <c:pt idx="1285">
                  <c:v>0.61500000953674316</c:v>
                </c:pt>
                <c:pt idx="1286">
                  <c:v>0.57875001430511475</c:v>
                </c:pt>
                <c:pt idx="1287">
                  <c:v>0.59125000238418579</c:v>
                </c:pt>
                <c:pt idx="1288">
                  <c:v>0.67624998092651367</c:v>
                </c:pt>
                <c:pt idx="1289">
                  <c:v>0.69249999523162842</c:v>
                </c:pt>
                <c:pt idx="1290">
                  <c:v>0.65874999761581421</c:v>
                </c:pt>
                <c:pt idx="1291">
                  <c:v>0.72624999284744263</c:v>
                </c:pt>
                <c:pt idx="1292">
                  <c:v>0.71749997138977051</c:v>
                </c:pt>
                <c:pt idx="1293">
                  <c:v>0.73874998092651367</c:v>
                </c:pt>
                <c:pt idx="1294">
                  <c:v>0.7225000262260437</c:v>
                </c:pt>
                <c:pt idx="1295">
                  <c:v>0.64125001430511475</c:v>
                </c:pt>
                <c:pt idx="1296">
                  <c:v>0.62374997138977051</c:v>
                </c:pt>
                <c:pt idx="1297">
                  <c:v>0.63125002384185791</c:v>
                </c:pt>
                <c:pt idx="1298">
                  <c:v>0.61250001192092896</c:v>
                </c:pt>
                <c:pt idx="1299">
                  <c:v>0.61250001192092896</c:v>
                </c:pt>
                <c:pt idx="1300">
                  <c:v>0.62000000476837158</c:v>
                </c:pt>
                <c:pt idx="1301">
                  <c:v>0.61624997854232788</c:v>
                </c:pt>
                <c:pt idx="1302">
                  <c:v>0.59249997138977051</c:v>
                </c:pt>
                <c:pt idx="1303">
                  <c:v>0.60500001907348633</c:v>
                </c:pt>
                <c:pt idx="1304">
                  <c:v>0.57499998807907104</c:v>
                </c:pt>
                <c:pt idx="1305">
                  <c:v>0.57499998807907104</c:v>
                </c:pt>
                <c:pt idx="1306">
                  <c:v>0.57499998807907104</c:v>
                </c:pt>
                <c:pt idx="1307">
                  <c:v>0.5975000262260437</c:v>
                </c:pt>
                <c:pt idx="1308">
                  <c:v>0.59125000238418579</c:v>
                </c:pt>
                <c:pt idx="1309">
                  <c:v>0.64625000953674316</c:v>
                </c:pt>
                <c:pt idx="1310">
                  <c:v>0.64499998092651367</c:v>
                </c:pt>
                <c:pt idx="1311">
                  <c:v>0.64499998092651367</c:v>
                </c:pt>
                <c:pt idx="1312">
                  <c:v>0.62250000238418579</c:v>
                </c:pt>
                <c:pt idx="1313">
                  <c:v>0.61624997854232788</c:v>
                </c:pt>
                <c:pt idx="1314">
                  <c:v>0.62999999523162842</c:v>
                </c:pt>
                <c:pt idx="1315">
                  <c:v>0.62999999523162842</c:v>
                </c:pt>
                <c:pt idx="1316">
                  <c:v>0.64499998092651367</c:v>
                </c:pt>
                <c:pt idx="1317">
                  <c:v>0.64875000715255737</c:v>
                </c:pt>
                <c:pt idx="1318">
                  <c:v>0.6875</c:v>
                </c:pt>
                <c:pt idx="1319">
                  <c:v>0.64875000715255737</c:v>
                </c:pt>
                <c:pt idx="1320">
                  <c:v>0.65375000238418579</c:v>
                </c:pt>
                <c:pt idx="1321">
                  <c:v>0.66124999523162842</c:v>
                </c:pt>
                <c:pt idx="1322">
                  <c:v>0.66124999523162842</c:v>
                </c:pt>
                <c:pt idx="1323">
                  <c:v>0.66374999284744263</c:v>
                </c:pt>
                <c:pt idx="1324">
                  <c:v>0.64999997615814209</c:v>
                </c:pt>
                <c:pt idx="1325">
                  <c:v>0.63749998807907104</c:v>
                </c:pt>
                <c:pt idx="1326">
                  <c:v>0.63499999046325684</c:v>
                </c:pt>
                <c:pt idx="1327">
                  <c:v>0.65375000238418579</c:v>
                </c:pt>
                <c:pt idx="1328">
                  <c:v>0.65750002861022949</c:v>
                </c:pt>
                <c:pt idx="1329">
                  <c:v>0.68124997615814209</c:v>
                </c:pt>
                <c:pt idx="1330">
                  <c:v>0.70999997854232788</c:v>
                </c:pt>
                <c:pt idx="1331">
                  <c:v>0.72500002384185791</c:v>
                </c:pt>
                <c:pt idx="1332">
                  <c:v>0.72500002384185791</c:v>
                </c:pt>
                <c:pt idx="1333">
                  <c:v>0.77499997615814209</c:v>
                </c:pt>
                <c:pt idx="1334">
                  <c:v>0.75499999523162842</c:v>
                </c:pt>
                <c:pt idx="1335">
                  <c:v>0.75499999523162842</c:v>
                </c:pt>
                <c:pt idx="1336">
                  <c:v>0.74374997615814209</c:v>
                </c:pt>
                <c:pt idx="1337">
                  <c:v>0.73374998569488525</c:v>
                </c:pt>
                <c:pt idx="1338">
                  <c:v>0.76875001192092896</c:v>
                </c:pt>
                <c:pt idx="1339">
                  <c:v>0.75999999046325684</c:v>
                </c:pt>
                <c:pt idx="1340">
                  <c:v>0.73374998569488525</c:v>
                </c:pt>
                <c:pt idx="1341">
                  <c:v>0.72624999284744263</c:v>
                </c:pt>
                <c:pt idx="1342">
                  <c:v>0.69625002145767212</c:v>
                </c:pt>
                <c:pt idx="1343">
                  <c:v>0.67124998569488525</c:v>
                </c:pt>
                <c:pt idx="1344">
                  <c:v>0.67000001668930054</c:v>
                </c:pt>
                <c:pt idx="1345">
                  <c:v>0.6875</c:v>
                </c:pt>
                <c:pt idx="1346">
                  <c:v>0.69499999284744263</c:v>
                </c:pt>
                <c:pt idx="1347">
                  <c:v>0.71125000715255737</c:v>
                </c:pt>
                <c:pt idx="1348">
                  <c:v>0.6837499737739563</c:v>
                </c:pt>
                <c:pt idx="1349">
                  <c:v>0.69375002384185791</c:v>
                </c:pt>
                <c:pt idx="1350">
                  <c:v>0.71625000238418579</c:v>
                </c:pt>
                <c:pt idx="1351">
                  <c:v>0.69375002384185791</c:v>
                </c:pt>
                <c:pt idx="1352">
                  <c:v>0.70249998569488525</c:v>
                </c:pt>
                <c:pt idx="1353">
                  <c:v>0.72000002861022949</c:v>
                </c:pt>
                <c:pt idx="1354">
                  <c:v>0.72124999761581421</c:v>
                </c:pt>
                <c:pt idx="1355">
                  <c:v>0.72124999761581421</c:v>
                </c:pt>
                <c:pt idx="1356">
                  <c:v>0.59500002861022949</c:v>
                </c:pt>
                <c:pt idx="1357">
                  <c:v>0.55500000715255737</c:v>
                </c:pt>
                <c:pt idx="1358">
                  <c:v>0.60000002384185791</c:v>
                </c:pt>
                <c:pt idx="1359">
                  <c:v>0.59125000238418579</c:v>
                </c:pt>
                <c:pt idx="1360">
                  <c:v>0.58499997854232788</c:v>
                </c:pt>
                <c:pt idx="1361">
                  <c:v>0.58499997854232788</c:v>
                </c:pt>
                <c:pt idx="1362">
                  <c:v>0.60750001668930054</c:v>
                </c:pt>
                <c:pt idx="1363">
                  <c:v>0.59624999761581421</c:v>
                </c:pt>
                <c:pt idx="1364">
                  <c:v>0.5899999737739563</c:v>
                </c:pt>
                <c:pt idx="1365">
                  <c:v>0.5975000262260437</c:v>
                </c:pt>
                <c:pt idx="1366">
                  <c:v>0.61500000953674316</c:v>
                </c:pt>
                <c:pt idx="1367">
                  <c:v>0.61124998331069946</c:v>
                </c:pt>
                <c:pt idx="1368">
                  <c:v>0.625</c:v>
                </c:pt>
                <c:pt idx="1369">
                  <c:v>0.62999999523162842</c:v>
                </c:pt>
                <c:pt idx="1370">
                  <c:v>0.6524999737739563</c:v>
                </c:pt>
                <c:pt idx="1371">
                  <c:v>0.64875000715255737</c:v>
                </c:pt>
                <c:pt idx="1372">
                  <c:v>0.64749997854232788</c:v>
                </c:pt>
                <c:pt idx="1373">
                  <c:v>0.66500002145767212</c:v>
                </c:pt>
                <c:pt idx="1374">
                  <c:v>0.68250000476837158</c:v>
                </c:pt>
                <c:pt idx="1375">
                  <c:v>0.69375002384185791</c:v>
                </c:pt>
                <c:pt idx="1376">
                  <c:v>0.6912500262260437</c:v>
                </c:pt>
                <c:pt idx="1377">
                  <c:v>0.68999999761581421</c:v>
                </c:pt>
                <c:pt idx="1378">
                  <c:v>0.6837499737739563</c:v>
                </c:pt>
                <c:pt idx="1379">
                  <c:v>0.66750001907348633</c:v>
                </c:pt>
                <c:pt idx="1380">
                  <c:v>0.65874999761581421</c:v>
                </c:pt>
                <c:pt idx="1381">
                  <c:v>0.64249998331069946</c:v>
                </c:pt>
                <c:pt idx="1382">
                  <c:v>0.62250000238418579</c:v>
                </c:pt>
                <c:pt idx="1383">
                  <c:v>0.62374997138977051</c:v>
                </c:pt>
                <c:pt idx="1384">
                  <c:v>0.6212499737739563</c:v>
                </c:pt>
                <c:pt idx="1385">
                  <c:v>0.61250001192092896</c:v>
                </c:pt>
                <c:pt idx="1386">
                  <c:v>0.6212499737739563</c:v>
                </c:pt>
                <c:pt idx="1387">
                  <c:v>0.61000001430511475</c:v>
                </c:pt>
                <c:pt idx="1388">
                  <c:v>0.60624998807907104</c:v>
                </c:pt>
                <c:pt idx="1389">
                  <c:v>0.59500002861022949</c:v>
                </c:pt>
                <c:pt idx="1390">
                  <c:v>0.59500002861022949</c:v>
                </c:pt>
                <c:pt idx="1391">
                  <c:v>0.5899999737739563</c:v>
                </c:pt>
                <c:pt idx="1392">
                  <c:v>0.5899999737739563</c:v>
                </c:pt>
                <c:pt idx="1393">
                  <c:v>0.5899999737739563</c:v>
                </c:pt>
                <c:pt idx="1394">
                  <c:v>0.5899999737739563</c:v>
                </c:pt>
                <c:pt idx="1395">
                  <c:v>0.55124998092651367</c:v>
                </c:pt>
                <c:pt idx="1396">
                  <c:v>0.56124997138977051</c:v>
                </c:pt>
                <c:pt idx="1397">
                  <c:v>0.56000000238418579</c:v>
                </c:pt>
                <c:pt idx="1398">
                  <c:v>0.56000000238418579</c:v>
                </c:pt>
                <c:pt idx="1399">
                  <c:v>0.55750000476837158</c:v>
                </c:pt>
                <c:pt idx="1400">
                  <c:v>0.54750001430511475</c:v>
                </c:pt>
                <c:pt idx="1401">
                  <c:v>0.55750000476837158</c:v>
                </c:pt>
                <c:pt idx="1402">
                  <c:v>0.5662500262260437</c:v>
                </c:pt>
                <c:pt idx="1403">
                  <c:v>0.56499999761581421</c:v>
                </c:pt>
                <c:pt idx="1404">
                  <c:v>0.56875002384185791</c:v>
                </c:pt>
                <c:pt idx="1405">
                  <c:v>0.55374997854232788</c:v>
                </c:pt>
                <c:pt idx="1406">
                  <c:v>0.55250000953674316</c:v>
                </c:pt>
                <c:pt idx="1407">
                  <c:v>0.54874998331069946</c:v>
                </c:pt>
                <c:pt idx="1408">
                  <c:v>0.54750001430511475</c:v>
                </c:pt>
                <c:pt idx="1409">
                  <c:v>0.56499999761581421</c:v>
                </c:pt>
                <c:pt idx="1410">
                  <c:v>0.54750001430511475</c:v>
                </c:pt>
                <c:pt idx="1411">
                  <c:v>0.54750001430511475</c:v>
                </c:pt>
                <c:pt idx="1412">
                  <c:v>0.56749999523162842</c:v>
                </c:pt>
                <c:pt idx="1413">
                  <c:v>0.57249999046325684</c:v>
                </c:pt>
                <c:pt idx="1414">
                  <c:v>0.54124999046325684</c:v>
                </c:pt>
                <c:pt idx="1415">
                  <c:v>0.54250001907348633</c:v>
                </c:pt>
                <c:pt idx="1416">
                  <c:v>0.55000001192092896</c:v>
                </c:pt>
                <c:pt idx="1417">
                  <c:v>0.55750000476837158</c:v>
                </c:pt>
                <c:pt idx="1418">
                  <c:v>0.55500000715255737</c:v>
                </c:pt>
                <c:pt idx="1419">
                  <c:v>0.54124999046325684</c:v>
                </c:pt>
                <c:pt idx="1420">
                  <c:v>0.54124999046325684</c:v>
                </c:pt>
                <c:pt idx="1421">
                  <c:v>0.53874999284744263</c:v>
                </c:pt>
                <c:pt idx="1422">
                  <c:v>0.54500001668930054</c:v>
                </c:pt>
                <c:pt idx="1423">
                  <c:v>0.55500000715255737</c:v>
                </c:pt>
                <c:pt idx="1424">
                  <c:v>0.53874999284744263</c:v>
                </c:pt>
                <c:pt idx="1425">
                  <c:v>0.53874999284744263</c:v>
                </c:pt>
                <c:pt idx="1426">
                  <c:v>0.5350000262260437</c:v>
                </c:pt>
                <c:pt idx="1427">
                  <c:v>0.54124999046325684</c:v>
                </c:pt>
                <c:pt idx="1428">
                  <c:v>0.53874999284744263</c:v>
                </c:pt>
                <c:pt idx="1429">
                  <c:v>0.53374999761581421</c:v>
                </c:pt>
                <c:pt idx="1430">
                  <c:v>0.5350000262260437</c:v>
                </c:pt>
                <c:pt idx="1431">
                  <c:v>0.52875000238418579</c:v>
                </c:pt>
                <c:pt idx="1432">
                  <c:v>0.52875000238418579</c:v>
                </c:pt>
                <c:pt idx="1433">
                  <c:v>0.54500001668930054</c:v>
                </c:pt>
                <c:pt idx="1434">
                  <c:v>0.55500000715255737</c:v>
                </c:pt>
                <c:pt idx="1435">
                  <c:v>0.55624997615814209</c:v>
                </c:pt>
                <c:pt idx="1436">
                  <c:v>0.56000000238418579</c:v>
                </c:pt>
                <c:pt idx="1437">
                  <c:v>0.56999999284744263</c:v>
                </c:pt>
                <c:pt idx="1438">
                  <c:v>0.57749998569488525</c:v>
                </c:pt>
                <c:pt idx="1439">
                  <c:v>0.57249999046325684</c:v>
                </c:pt>
                <c:pt idx="1440">
                  <c:v>0.57625001668930054</c:v>
                </c:pt>
                <c:pt idx="1441">
                  <c:v>0.55374997854232788</c:v>
                </c:pt>
                <c:pt idx="1442">
                  <c:v>0.53125</c:v>
                </c:pt>
                <c:pt idx="1443">
                  <c:v>0.53125</c:v>
                </c:pt>
                <c:pt idx="1444">
                  <c:v>0.51125001907348633</c:v>
                </c:pt>
                <c:pt idx="1445">
                  <c:v>0.51375001668930054</c:v>
                </c:pt>
                <c:pt idx="1446">
                  <c:v>0.51375001668930054</c:v>
                </c:pt>
                <c:pt idx="1447">
                  <c:v>0.50499999523162842</c:v>
                </c:pt>
                <c:pt idx="1448">
                  <c:v>0.50999999046325684</c:v>
                </c:pt>
                <c:pt idx="1449">
                  <c:v>0.52125000953674316</c:v>
                </c:pt>
                <c:pt idx="1450">
                  <c:v>0.52499997615814209</c:v>
                </c:pt>
                <c:pt idx="1451">
                  <c:v>0.51999998092651367</c:v>
                </c:pt>
                <c:pt idx="1452">
                  <c:v>0.51749998331069946</c:v>
                </c:pt>
                <c:pt idx="1453">
                  <c:v>0.50875002145767212</c:v>
                </c:pt>
                <c:pt idx="1454">
                  <c:v>0.50249999761581421</c:v>
                </c:pt>
                <c:pt idx="1455">
                  <c:v>0.5037500262260437</c:v>
                </c:pt>
                <c:pt idx="1456">
                  <c:v>0.50499999523162842</c:v>
                </c:pt>
                <c:pt idx="1457">
                  <c:v>0.49125000834465027</c:v>
                </c:pt>
                <c:pt idx="1458">
                  <c:v>0.47874999046325684</c:v>
                </c:pt>
                <c:pt idx="1459">
                  <c:v>0.47999998927116394</c:v>
                </c:pt>
                <c:pt idx="1460">
                  <c:v>0.46625000238418579</c:v>
                </c:pt>
                <c:pt idx="1461">
                  <c:v>0.46375000476837158</c:v>
                </c:pt>
                <c:pt idx="1462">
                  <c:v>0.47249999642372131</c:v>
                </c:pt>
                <c:pt idx="1463">
                  <c:v>0.46500000357627869</c:v>
                </c:pt>
                <c:pt idx="1464">
                  <c:v>0.46875</c:v>
                </c:pt>
                <c:pt idx="1465">
                  <c:v>0.47249999642372131</c:v>
                </c:pt>
                <c:pt idx="1466">
                  <c:v>0.4699999988079071</c:v>
                </c:pt>
                <c:pt idx="1467">
                  <c:v>0.46625000238418579</c:v>
                </c:pt>
                <c:pt idx="1468">
                  <c:v>0.45500001311302185</c:v>
                </c:pt>
                <c:pt idx="1469">
                  <c:v>0.4387499988079071</c:v>
                </c:pt>
                <c:pt idx="1470">
                  <c:v>0.42500001192092896</c:v>
                </c:pt>
                <c:pt idx="1471">
                  <c:v>0.41874998807907104</c:v>
                </c:pt>
                <c:pt idx="1472">
                  <c:v>0.4362500011920929</c:v>
                </c:pt>
                <c:pt idx="1473">
                  <c:v>0.43000000715255737</c:v>
                </c:pt>
                <c:pt idx="1474">
                  <c:v>0.45124998688697815</c:v>
                </c:pt>
                <c:pt idx="1475">
                  <c:v>0.45500001311302185</c:v>
                </c:pt>
                <c:pt idx="1476">
                  <c:v>0.44374999403953552</c:v>
                </c:pt>
                <c:pt idx="1477">
                  <c:v>0.45249998569488525</c:v>
                </c:pt>
                <c:pt idx="1478">
                  <c:v>0.45750001072883606</c:v>
                </c:pt>
                <c:pt idx="1479">
                  <c:v>0.47999998927116394</c:v>
                </c:pt>
                <c:pt idx="1480">
                  <c:v>0.4699999988079071</c:v>
                </c:pt>
                <c:pt idx="1481">
                  <c:v>0.44499999284744263</c:v>
                </c:pt>
                <c:pt idx="1482">
                  <c:v>0.4362500011920929</c:v>
                </c:pt>
                <c:pt idx="1483">
                  <c:v>0.44999998807907104</c:v>
                </c:pt>
                <c:pt idx="1484">
                  <c:v>0.45750001072883606</c:v>
                </c:pt>
                <c:pt idx="1485">
                  <c:v>0.45375001430511475</c:v>
                </c:pt>
                <c:pt idx="1486">
                  <c:v>0.45249998569488525</c:v>
                </c:pt>
                <c:pt idx="1487">
                  <c:v>0.45625001192092896</c:v>
                </c:pt>
                <c:pt idx="1488">
                  <c:v>0.44999998807907104</c:v>
                </c:pt>
                <c:pt idx="1489">
                  <c:v>0.44749999046325684</c:v>
                </c:pt>
                <c:pt idx="1490">
                  <c:v>0.45500001311302185</c:v>
                </c:pt>
                <c:pt idx="1491">
                  <c:v>0.45500001311302185</c:v>
                </c:pt>
                <c:pt idx="1492">
                  <c:v>0.44374999403953552</c:v>
                </c:pt>
                <c:pt idx="1493">
                  <c:v>0.44874998927116394</c:v>
                </c:pt>
                <c:pt idx="1494">
                  <c:v>0.45375001430511475</c:v>
                </c:pt>
                <c:pt idx="1495">
                  <c:v>0.45375001430511475</c:v>
                </c:pt>
                <c:pt idx="1496">
                  <c:v>0.44999998807907104</c:v>
                </c:pt>
                <c:pt idx="1497">
                  <c:v>0.46500000357627869</c:v>
                </c:pt>
                <c:pt idx="1498">
                  <c:v>0.46625000238418579</c:v>
                </c:pt>
                <c:pt idx="1499">
                  <c:v>0.46500000357627869</c:v>
                </c:pt>
                <c:pt idx="1500">
                  <c:v>0.48625001311302185</c:v>
                </c:pt>
                <c:pt idx="1501">
                  <c:v>0.47749999165534973</c:v>
                </c:pt>
                <c:pt idx="1502">
                  <c:v>0.46250000596046448</c:v>
                </c:pt>
                <c:pt idx="1503">
                  <c:v>0.45375001430511475</c:v>
                </c:pt>
                <c:pt idx="1504">
                  <c:v>0.45500001311302185</c:v>
                </c:pt>
                <c:pt idx="1505">
                  <c:v>0.45750001072883606</c:v>
                </c:pt>
                <c:pt idx="1506">
                  <c:v>0.45750001072883606</c:v>
                </c:pt>
                <c:pt idx="1507">
                  <c:v>0.46500000357627869</c:v>
                </c:pt>
                <c:pt idx="1508">
                  <c:v>0.46250000596046448</c:v>
                </c:pt>
                <c:pt idx="1509">
                  <c:v>0.47499999403953552</c:v>
                </c:pt>
                <c:pt idx="1510">
                  <c:v>0.47624999284744263</c:v>
                </c:pt>
                <c:pt idx="1511">
                  <c:v>0.48249998688697815</c:v>
                </c:pt>
                <c:pt idx="1512">
                  <c:v>0.48249998688697815</c:v>
                </c:pt>
                <c:pt idx="1513">
                  <c:v>0.48500001430511475</c:v>
                </c:pt>
                <c:pt idx="1514">
                  <c:v>0.47499999403953552</c:v>
                </c:pt>
                <c:pt idx="1515">
                  <c:v>0.47499999403953552</c:v>
                </c:pt>
                <c:pt idx="1516">
                  <c:v>0.47999998927116394</c:v>
                </c:pt>
                <c:pt idx="1517">
                  <c:v>0.47624999284744263</c:v>
                </c:pt>
                <c:pt idx="1518">
                  <c:v>0.45625001192092896</c:v>
                </c:pt>
                <c:pt idx="1519">
                  <c:v>0.46500000357627869</c:v>
                </c:pt>
                <c:pt idx="1520">
                  <c:v>0.48625001311302185</c:v>
                </c:pt>
                <c:pt idx="1521">
                  <c:v>0.48875001072883606</c:v>
                </c:pt>
                <c:pt idx="1522">
                  <c:v>0.47499999403953552</c:v>
                </c:pt>
                <c:pt idx="1523">
                  <c:v>0.46125000715255737</c:v>
                </c:pt>
                <c:pt idx="1524">
                  <c:v>0.46125000715255737</c:v>
                </c:pt>
                <c:pt idx="1525">
                  <c:v>0.45875000953674316</c:v>
                </c:pt>
                <c:pt idx="1526">
                  <c:v>0.45625001192092896</c:v>
                </c:pt>
                <c:pt idx="1527">
                  <c:v>0.45124998688697815</c:v>
                </c:pt>
                <c:pt idx="1528">
                  <c:v>0.45500001311302185</c:v>
                </c:pt>
                <c:pt idx="1529">
                  <c:v>0.44874998927116394</c:v>
                </c:pt>
                <c:pt idx="1530">
                  <c:v>0.45249998569488525</c:v>
                </c:pt>
                <c:pt idx="1531">
                  <c:v>0.45750001072883606</c:v>
                </c:pt>
                <c:pt idx="1532">
                  <c:v>0.45249998569488525</c:v>
                </c:pt>
                <c:pt idx="1533">
                  <c:v>0.44999998807907104</c:v>
                </c:pt>
                <c:pt idx="1534">
                  <c:v>0.45500001311302185</c:v>
                </c:pt>
                <c:pt idx="1535">
                  <c:v>0.45750001072883606</c:v>
                </c:pt>
                <c:pt idx="1536">
                  <c:v>0.4675000011920929</c:v>
                </c:pt>
                <c:pt idx="1537">
                  <c:v>0.4699999988079071</c:v>
                </c:pt>
                <c:pt idx="1538">
                  <c:v>0.4699999988079071</c:v>
                </c:pt>
                <c:pt idx="1539">
                  <c:v>0.48249998688697815</c:v>
                </c:pt>
                <c:pt idx="1540">
                  <c:v>0.50875002145767212</c:v>
                </c:pt>
                <c:pt idx="1541">
                  <c:v>0.53125</c:v>
                </c:pt>
                <c:pt idx="1542">
                  <c:v>0.53624999523162842</c:v>
                </c:pt>
                <c:pt idx="1543">
                  <c:v>0.5350000262260437</c:v>
                </c:pt>
                <c:pt idx="1544">
                  <c:v>0.52125000953674316</c:v>
                </c:pt>
                <c:pt idx="1545">
                  <c:v>0.50499999523162842</c:v>
                </c:pt>
                <c:pt idx="1546">
                  <c:v>0.50125002861022949</c:v>
                </c:pt>
                <c:pt idx="1547">
                  <c:v>0.5</c:v>
                </c:pt>
                <c:pt idx="1548">
                  <c:v>0.5037500262260437</c:v>
                </c:pt>
                <c:pt idx="1549">
                  <c:v>0.49500000476837158</c:v>
                </c:pt>
                <c:pt idx="1550">
                  <c:v>0.48374998569488525</c:v>
                </c:pt>
                <c:pt idx="1551">
                  <c:v>0.48750001192092896</c:v>
                </c:pt>
                <c:pt idx="1552">
                  <c:v>0.47874999046325684</c:v>
                </c:pt>
                <c:pt idx="1553">
                  <c:v>0.47499999403953552</c:v>
                </c:pt>
                <c:pt idx="1554">
                  <c:v>0.47499999403953552</c:v>
                </c:pt>
                <c:pt idx="1555">
                  <c:v>0.47499999403953552</c:v>
                </c:pt>
                <c:pt idx="1556">
                  <c:v>0.47374999523162842</c:v>
                </c:pt>
                <c:pt idx="1557">
                  <c:v>0.47374999523162842</c:v>
                </c:pt>
                <c:pt idx="1558">
                  <c:v>0.47874999046325684</c:v>
                </c:pt>
                <c:pt idx="1559">
                  <c:v>0.47999998927116394</c:v>
                </c:pt>
                <c:pt idx="1560">
                  <c:v>0.47999998927116394</c:v>
                </c:pt>
                <c:pt idx="1561">
                  <c:v>0.47874999046325684</c:v>
                </c:pt>
                <c:pt idx="1562">
                  <c:v>0.48500001430511475</c:v>
                </c:pt>
                <c:pt idx="1563">
                  <c:v>0.49000000953674316</c:v>
                </c:pt>
                <c:pt idx="1564">
                  <c:v>0.48500001430511475</c:v>
                </c:pt>
                <c:pt idx="1565">
                  <c:v>0.47999998927116394</c:v>
                </c:pt>
                <c:pt idx="1566">
                  <c:v>0.47999998927116394</c:v>
                </c:pt>
                <c:pt idx="1567">
                  <c:v>0.47999998927116394</c:v>
                </c:pt>
                <c:pt idx="1568">
                  <c:v>0.48625001311302185</c:v>
                </c:pt>
                <c:pt idx="1569">
                  <c:v>0.48249998688697815</c:v>
                </c:pt>
                <c:pt idx="1570">
                  <c:v>0.47999998927116394</c:v>
                </c:pt>
                <c:pt idx="1571">
                  <c:v>0.47999998927116394</c:v>
                </c:pt>
                <c:pt idx="1572">
                  <c:v>0.47749999165534973</c:v>
                </c:pt>
                <c:pt idx="1573">
                  <c:v>0.47124999761581421</c:v>
                </c:pt>
                <c:pt idx="1574">
                  <c:v>0.46250000596046448</c:v>
                </c:pt>
                <c:pt idx="1575">
                  <c:v>0.45500001311302185</c:v>
                </c:pt>
                <c:pt idx="1576">
                  <c:v>0.45124998688697815</c:v>
                </c:pt>
                <c:pt idx="1577">
                  <c:v>0.46000000834465027</c:v>
                </c:pt>
                <c:pt idx="1578">
                  <c:v>0.46500000357627869</c:v>
                </c:pt>
                <c:pt idx="1579">
                  <c:v>0.46375000476837158</c:v>
                </c:pt>
                <c:pt idx="1580">
                  <c:v>0.47374999523162842</c:v>
                </c:pt>
                <c:pt idx="1581">
                  <c:v>0.48249998688697815</c:v>
                </c:pt>
                <c:pt idx="1582">
                  <c:v>0.48750001192092896</c:v>
                </c:pt>
                <c:pt idx="1583">
                  <c:v>0.48500001430511475</c:v>
                </c:pt>
                <c:pt idx="1584">
                  <c:v>0.4675000011920929</c:v>
                </c:pt>
                <c:pt idx="1585">
                  <c:v>0.46125000715255737</c:v>
                </c:pt>
                <c:pt idx="1586">
                  <c:v>0.45750001072883606</c:v>
                </c:pt>
                <c:pt idx="1587">
                  <c:v>0.46250000596046448</c:v>
                </c:pt>
                <c:pt idx="1588">
                  <c:v>0.45625001192092896</c:v>
                </c:pt>
                <c:pt idx="1589">
                  <c:v>0.45375001430511475</c:v>
                </c:pt>
                <c:pt idx="1590">
                  <c:v>0.45500001311302185</c:v>
                </c:pt>
                <c:pt idx="1591">
                  <c:v>0.4675000011920929</c:v>
                </c:pt>
                <c:pt idx="1592">
                  <c:v>0.4699999988079071</c:v>
                </c:pt>
                <c:pt idx="1593">
                  <c:v>0.48249998688697815</c:v>
                </c:pt>
                <c:pt idx="1594">
                  <c:v>0.47999998927116394</c:v>
                </c:pt>
                <c:pt idx="1595">
                  <c:v>0.47374999523162842</c:v>
                </c:pt>
                <c:pt idx="1596">
                  <c:v>0.47374999523162842</c:v>
                </c:pt>
                <c:pt idx="1597">
                  <c:v>0.46125000715255737</c:v>
                </c:pt>
                <c:pt idx="1598">
                  <c:v>0.45249998569488525</c:v>
                </c:pt>
                <c:pt idx="1599">
                  <c:v>0.4375</c:v>
                </c:pt>
                <c:pt idx="1600">
                  <c:v>0.44624999165534973</c:v>
                </c:pt>
                <c:pt idx="1601">
                  <c:v>0.44499999284744263</c:v>
                </c:pt>
                <c:pt idx="1602">
                  <c:v>0.45375001430511475</c:v>
                </c:pt>
                <c:pt idx="1603">
                  <c:v>0.46000000834465027</c:v>
                </c:pt>
                <c:pt idx="1604">
                  <c:v>0.46375000476837158</c:v>
                </c:pt>
                <c:pt idx="1605">
                  <c:v>0.46375000476837158</c:v>
                </c:pt>
                <c:pt idx="1606">
                  <c:v>0.46500000357627869</c:v>
                </c:pt>
                <c:pt idx="1607">
                  <c:v>0.46125000715255737</c:v>
                </c:pt>
                <c:pt idx="1608">
                  <c:v>0.45625001192092896</c:v>
                </c:pt>
                <c:pt idx="1609">
                  <c:v>0.45875000953674316</c:v>
                </c:pt>
                <c:pt idx="1610">
                  <c:v>0.46625000238418579</c:v>
                </c:pt>
                <c:pt idx="1611">
                  <c:v>0.46375000476837158</c:v>
                </c:pt>
                <c:pt idx="1612">
                  <c:v>0.46250000596046448</c:v>
                </c:pt>
                <c:pt idx="1613">
                  <c:v>0.45750001072883606</c:v>
                </c:pt>
                <c:pt idx="1614">
                  <c:v>0.46375000476837158</c:v>
                </c:pt>
                <c:pt idx="1615">
                  <c:v>0.46375000476837158</c:v>
                </c:pt>
                <c:pt idx="1616">
                  <c:v>0.45875000953674316</c:v>
                </c:pt>
                <c:pt idx="1617">
                  <c:v>0.45875000953674316</c:v>
                </c:pt>
                <c:pt idx="1618">
                  <c:v>0.48374998569488525</c:v>
                </c:pt>
                <c:pt idx="1619">
                  <c:v>0.52625000476837158</c:v>
                </c:pt>
                <c:pt idx="1620">
                  <c:v>0.52125000953674316</c:v>
                </c:pt>
                <c:pt idx="1621">
                  <c:v>0.50999999046325684</c:v>
                </c:pt>
                <c:pt idx="1622">
                  <c:v>0.50999999046325684</c:v>
                </c:pt>
                <c:pt idx="1623">
                  <c:v>0.50875002145767212</c:v>
                </c:pt>
                <c:pt idx="1624">
                  <c:v>0.50749999284744263</c:v>
                </c:pt>
                <c:pt idx="1625">
                  <c:v>0.50625002384185791</c:v>
                </c:pt>
                <c:pt idx="1626">
                  <c:v>0.49625000357627869</c:v>
                </c:pt>
                <c:pt idx="1627">
                  <c:v>0.49625000357627869</c:v>
                </c:pt>
                <c:pt idx="1628">
                  <c:v>0.48875001072883606</c:v>
                </c:pt>
                <c:pt idx="1629">
                  <c:v>0.48500001430511475</c:v>
                </c:pt>
                <c:pt idx="1630">
                  <c:v>0.47999998927116394</c:v>
                </c:pt>
                <c:pt idx="1631">
                  <c:v>0.49625000357627869</c:v>
                </c:pt>
                <c:pt idx="1632">
                  <c:v>0.50249999761581421</c:v>
                </c:pt>
                <c:pt idx="1633">
                  <c:v>0.50499999523162842</c:v>
                </c:pt>
                <c:pt idx="1634">
                  <c:v>0.49250000715255737</c:v>
                </c:pt>
                <c:pt idx="1635">
                  <c:v>0.47624999284744263</c:v>
                </c:pt>
                <c:pt idx="1636">
                  <c:v>0.46000000834465027</c:v>
                </c:pt>
                <c:pt idx="1637">
                  <c:v>0.45249998569488525</c:v>
                </c:pt>
                <c:pt idx="1638">
                  <c:v>0.44999998807907104</c:v>
                </c:pt>
                <c:pt idx="1639">
                  <c:v>0.44874998927116394</c:v>
                </c:pt>
                <c:pt idx="1640">
                  <c:v>0.44499999284744263</c:v>
                </c:pt>
                <c:pt idx="1641">
                  <c:v>0.44249999523162842</c:v>
                </c:pt>
                <c:pt idx="1642">
                  <c:v>0.44124999642372131</c:v>
                </c:pt>
                <c:pt idx="1643">
                  <c:v>0.44499999284744263</c:v>
                </c:pt>
                <c:pt idx="1644">
                  <c:v>0.44374999403953552</c:v>
                </c:pt>
                <c:pt idx="1645">
                  <c:v>0.44249999523162842</c:v>
                </c:pt>
                <c:pt idx="1646">
                  <c:v>0.43125000596046448</c:v>
                </c:pt>
                <c:pt idx="1647">
                  <c:v>0.4375</c:v>
                </c:pt>
                <c:pt idx="1648">
                  <c:v>0.4375</c:v>
                </c:pt>
                <c:pt idx="1649">
                  <c:v>0.4362500011920929</c:v>
                </c:pt>
                <c:pt idx="1650">
                  <c:v>0.42375001311302185</c:v>
                </c:pt>
                <c:pt idx="1651">
                  <c:v>0.42375001311302185</c:v>
                </c:pt>
                <c:pt idx="1652">
                  <c:v>0.42124998569488525</c:v>
                </c:pt>
                <c:pt idx="1653">
                  <c:v>0.42875000834465027</c:v>
                </c:pt>
                <c:pt idx="1654">
                  <c:v>0.42875000834465027</c:v>
                </c:pt>
                <c:pt idx="1655">
                  <c:v>0.42875000834465027</c:v>
                </c:pt>
                <c:pt idx="1656">
                  <c:v>0.41749998927116394</c:v>
                </c:pt>
                <c:pt idx="1657">
                  <c:v>0.42625001072883606</c:v>
                </c:pt>
                <c:pt idx="1658">
                  <c:v>0.42124998569488525</c:v>
                </c:pt>
                <c:pt idx="1659">
                  <c:v>0.43250000476837158</c:v>
                </c:pt>
                <c:pt idx="1660">
                  <c:v>0.42750000953674316</c:v>
                </c:pt>
                <c:pt idx="1661">
                  <c:v>0.43000000715255737</c:v>
                </c:pt>
                <c:pt idx="1662">
                  <c:v>0.4387499988079071</c:v>
                </c:pt>
                <c:pt idx="1663">
                  <c:v>0.42875000834465027</c:v>
                </c:pt>
                <c:pt idx="1664">
                  <c:v>0.43500000238418579</c:v>
                </c:pt>
                <c:pt idx="1665">
                  <c:v>0.42250001430511475</c:v>
                </c:pt>
                <c:pt idx="1666">
                  <c:v>0.43375000357627869</c:v>
                </c:pt>
                <c:pt idx="1667">
                  <c:v>0.43000000715255737</c:v>
                </c:pt>
                <c:pt idx="1668">
                  <c:v>0.42875000834465027</c:v>
                </c:pt>
                <c:pt idx="1669">
                  <c:v>0.43250000476837158</c:v>
                </c:pt>
                <c:pt idx="1670">
                  <c:v>0.4375</c:v>
                </c:pt>
                <c:pt idx="1671">
                  <c:v>0.43375000357627869</c:v>
                </c:pt>
                <c:pt idx="1672">
                  <c:v>0.42124998569488525</c:v>
                </c:pt>
                <c:pt idx="1673">
                  <c:v>0.41999998688697815</c:v>
                </c:pt>
                <c:pt idx="1674">
                  <c:v>0.41499999165534973</c:v>
                </c:pt>
                <c:pt idx="1675">
                  <c:v>0.40625</c:v>
                </c:pt>
                <c:pt idx="1676">
                  <c:v>0.40874999761581421</c:v>
                </c:pt>
                <c:pt idx="1677">
                  <c:v>0.42625001072883606</c:v>
                </c:pt>
                <c:pt idx="1678">
                  <c:v>0.41874998807907104</c:v>
                </c:pt>
                <c:pt idx="1679">
                  <c:v>0.41749998927116394</c:v>
                </c:pt>
                <c:pt idx="1680">
                  <c:v>0.4074999988079071</c:v>
                </c:pt>
                <c:pt idx="1681">
                  <c:v>0.41624999046325684</c:v>
                </c:pt>
                <c:pt idx="1682">
                  <c:v>0.4074999988079071</c:v>
                </c:pt>
                <c:pt idx="1683">
                  <c:v>0.4074999988079071</c:v>
                </c:pt>
                <c:pt idx="1684">
                  <c:v>0.40999999642372131</c:v>
                </c:pt>
                <c:pt idx="1685">
                  <c:v>0.40999999642372131</c:v>
                </c:pt>
                <c:pt idx="1686">
                  <c:v>0.4050000011920929</c:v>
                </c:pt>
                <c:pt idx="1687">
                  <c:v>0.39375001192092896</c:v>
                </c:pt>
                <c:pt idx="1688">
                  <c:v>0.39875000715255737</c:v>
                </c:pt>
                <c:pt idx="1689">
                  <c:v>0.39750000834465027</c:v>
                </c:pt>
                <c:pt idx="1690">
                  <c:v>0.40125000476837158</c:v>
                </c:pt>
                <c:pt idx="1691">
                  <c:v>0.40250000357627869</c:v>
                </c:pt>
                <c:pt idx="1692">
                  <c:v>0.39875000715255737</c:v>
                </c:pt>
                <c:pt idx="1693">
                  <c:v>0.39375001192092896</c:v>
                </c:pt>
                <c:pt idx="1694">
                  <c:v>0.39750000834465027</c:v>
                </c:pt>
                <c:pt idx="1695">
                  <c:v>0.40000000596046448</c:v>
                </c:pt>
                <c:pt idx="1696">
                  <c:v>0.39875000715255737</c:v>
                </c:pt>
                <c:pt idx="1697">
                  <c:v>0.39500001072883606</c:v>
                </c:pt>
                <c:pt idx="1698">
                  <c:v>0.39625000953674316</c:v>
                </c:pt>
                <c:pt idx="1699">
                  <c:v>0.39250001311302185</c:v>
                </c:pt>
                <c:pt idx="1700">
                  <c:v>0.37999999523162842</c:v>
                </c:pt>
                <c:pt idx="1701">
                  <c:v>0.36500000953674316</c:v>
                </c:pt>
                <c:pt idx="1702">
                  <c:v>0.36625000834465027</c:v>
                </c:pt>
                <c:pt idx="1703">
                  <c:v>0.36625000834465027</c:v>
                </c:pt>
                <c:pt idx="1704">
                  <c:v>0.35249999165534973</c:v>
                </c:pt>
                <c:pt idx="1705">
                  <c:v>0.34999999403953552</c:v>
                </c:pt>
                <c:pt idx="1706">
                  <c:v>0.34999999403953552</c:v>
                </c:pt>
                <c:pt idx="1707">
                  <c:v>0.35374999046325684</c:v>
                </c:pt>
                <c:pt idx="1708">
                  <c:v>0.35124999284744263</c:v>
                </c:pt>
                <c:pt idx="1709">
                  <c:v>0.34874999523162842</c:v>
                </c:pt>
                <c:pt idx="1710">
                  <c:v>0.35124999284744263</c:v>
                </c:pt>
                <c:pt idx="1711">
                  <c:v>0.34375</c:v>
                </c:pt>
                <c:pt idx="1712">
                  <c:v>0.35124999284744263</c:v>
                </c:pt>
                <c:pt idx="1713">
                  <c:v>0.3425000011920929</c:v>
                </c:pt>
                <c:pt idx="1714">
                  <c:v>0.34749999642372131</c:v>
                </c:pt>
                <c:pt idx="1715">
                  <c:v>0.35249999165534973</c:v>
                </c:pt>
                <c:pt idx="1716">
                  <c:v>0.36375001072883606</c:v>
                </c:pt>
                <c:pt idx="1717">
                  <c:v>0.36750000715255737</c:v>
                </c:pt>
                <c:pt idx="1718">
                  <c:v>0.36000001430511475</c:v>
                </c:pt>
                <c:pt idx="1719">
                  <c:v>0.35749998688697815</c:v>
                </c:pt>
                <c:pt idx="1720">
                  <c:v>0.34000000357627869</c:v>
                </c:pt>
                <c:pt idx="1721">
                  <c:v>0.34125000238418579</c:v>
                </c:pt>
                <c:pt idx="1722">
                  <c:v>0.35874998569488525</c:v>
                </c:pt>
                <c:pt idx="1723">
                  <c:v>0.36500000953674316</c:v>
                </c:pt>
                <c:pt idx="1724">
                  <c:v>0.36500000953674316</c:v>
                </c:pt>
                <c:pt idx="1725">
                  <c:v>0.36625000834465027</c:v>
                </c:pt>
                <c:pt idx="1726">
                  <c:v>0.36000001430511475</c:v>
                </c:pt>
                <c:pt idx="1727">
                  <c:v>0.36375001072883606</c:v>
                </c:pt>
                <c:pt idx="1728">
                  <c:v>0.375</c:v>
                </c:pt>
                <c:pt idx="1729">
                  <c:v>0.40125000476837158</c:v>
                </c:pt>
                <c:pt idx="1730">
                  <c:v>0.38999998569488525</c:v>
                </c:pt>
                <c:pt idx="1731">
                  <c:v>0.40000000596046448</c:v>
                </c:pt>
                <c:pt idx="1732">
                  <c:v>0.39250001311302185</c:v>
                </c:pt>
                <c:pt idx="1733">
                  <c:v>0.39375001192092896</c:v>
                </c:pt>
                <c:pt idx="1734">
                  <c:v>0.39250001311302185</c:v>
                </c:pt>
                <c:pt idx="1735">
                  <c:v>0.37749999761581421</c:v>
                </c:pt>
                <c:pt idx="1736">
                  <c:v>0.37999999523162842</c:v>
                </c:pt>
                <c:pt idx="1737">
                  <c:v>0.37999999523162842</c:v>
                </c:pt>
                <c:pt idx="1738">
                  <c:v>0.3762499988079071</c:v>
                </c:pt>
                <c:pt idx="1739">
                  <c:v>0.37874999642372131</c:v>
                </c:pt>
                <c:pt idx="1740">
                  <c:v>0.375</c:v>
                </c:pt>
                <c:pt idx="1741">
                  <c:v>0.36750000715255737</c:v>
                </c:pt>
                <c:pt idx="1742">
                  <c:v>0.36875000596046448</c:v>
                </c:pt>
                <c:pt idx="1743">
                  <c:v>0.36250001192092896</c:v>
                </c:pt>
                <c:pt idx="1744">
                  <c:v>0.36625000834465027</c:v>
                </c:pt>
                <c:pt idx="1745">
                  <c:v>0.3737500011920929</c:v>
                </c:pt>
                <c:pt idx="1746">
                  <c:v>0.36125001311302185</c:v>
                </c:pt>
                <c:pt idx="1747">
                  <c:v>0.35749998688697815</c:v>
                </c:pt>
                <c:pt idx="1748">
                  <c:v>0.36375001072883606</c:v>
                </c:pt>
                <c:pt idx="1749">
                  <c:v>0.37250000238418579</c:v>
                </c:pt>
                <c:pt idx="1750">
                  <c:v>0.35624998807907104</c:v>
                </c:pt>
                <c:pt idx="1751">
                  <c:v>0.35624998807907104</c:v>
                </c:pt>
                <c:pt idx="1752">
                  <c:v>0.36625000834465027</c:v>
                </c:pt>
                <c:pt idx="1753">
                  <c:v>0.36125001311302185</c:v>
                </c:pt>
                <c:pt idx="1754">
                  <c:v>0.34375</c:v>
                </c:pt>
                <c:pt idx="1755">
                  <c:v>0.33500000834465027</c:v>
                </c:pt>
                <c:pt idx="1756">
                  <c:v>0.33625000715255737</c:v>
                </c:pt>
                <c:pt idx="1757">
                  <c:v>0.3425000011920929</c:v>
                </c:pt>
                <c:pt idx="1758">
                  <c:v>0.3449999988079071</c:v>
                </c:pt>
                <c:pt idx="1759">
                  <c:v>0.34624999761581421</c:v>
                </c:pt>
                <c:pt idx="1760">
                  <c:v>0.34125000238418579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D-4C14-94DB-55A66F47B6CA}"/>
            </c:ext>
          </c:extLst>
        </c:ser>
        <c:ser>
          <c:idx val="2"/>
          <c:order val="2"/>
          <c:tx>
            <c:v>SWAP_CHF_05Y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'EDA &amp; Statistics'!$A$29:$A$1789</c:f>
              <c:numCache>
                <c:formatCode>mm/dd/yyyy</c:formatCode>
                <c:ptCount val="1761"/>
                <c:pt idx="0">
                  <c:v>38716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38726</c:v>
                </c:pt>
                <c:pt idx="7">
                  <c:v>38727</c:v>
                </c:pt>
                <c:pt idx="8">
                  <c:v>38728</c:v>
                </c:pt>
                <c:pt idx="9">
                  <c:v>38729</c:v>
                </c:pt>
                <c:pt idx="10">
                  <c:v>38730</c:v>
                </c:pt>
                <c:pt idx="11">
                  <c:v>38733</c:v>
                </c:pt>
                <c:pt idx="12">
                  <c:v>38734</c:v>
                </c:pt>
                <c:pt idx="13">
                  <c:v>38735</c:v>
                </c:pt>
                <c:pt idx="14">
                  <c:v>38736</c:v>
                </c:pt>
                <c:pt idx="15">
                  <c:v>38737</c:v>
                </c:pt>
                <c:pt idx="16">
                  <c:v>38740</c:v>
                </c:pt>
                <c:pt idx="17">
                  <c:v>38741</c:v>
                </c:pt>
                <c:pt idx="18">
                  <c:v>38742</c:v>
                </c:pt>
                <c:pt idx="19">
                  <c:v>38743</c:v>
                </c:pt>
                <c:pt idx="20">
                  <c:v>38744</c:v>
                </c:pt>
                <c:pt idx="21">
                  <c:v>38747</c:v>
                </c:pt>
                <c:pt idx="22">
                  <c:v>38748</c:v>
                </c:pt>
                <c:pt idx="23">
                  <c:v>38749</c:v>
                </c:pt>
                <c:pt idx="24">
                  <c:v>38750</c:v>
                </c:pt>
                <c:pt idx="25">
                  <c:v>38751</c:v>
                </c:pt>
                <c:pt idx="26">
                  <c:v>38754</c:v>
                </c:pt>
                <c:pt idx="27">
                  <c:v>38755</c:v>
                </c:pt>
                <c:pt idx="28">
                  <c:v>38756</c:v>
                </c:pt>
                <c:pt idx="29">
                  <c:v>38757</c:v>
                </c:pt>
                <c:pt idx="30">
                  <c:v>38758</c:v>
                </c:pt>
                <c:pt idx="31">
                  <c:v>38761</c:v>
                </c:pt>
                <c:pt idx="32">
                  <c:v>38762</c:v>
                </c:pt>
                <c:pt idx="33">
                  <c:v>38763</c:v>
                </c:pt>
                <c:pt idx="34">
                  <c:v>38764</c:v>
                </c:pt>
                <c:pt idx="35">
                  <c:v>38765</c:v>
                </c:pt>
                <c:pt idx="36">
                  <c:v>38768</c:v>
                </c:pt>
                <c:pt idx="37">
                  <c:v>38769</c:v>
                </c:pt>
                <c:pt idx="38">
                  <c:v>38770</c:v>
                </c:pt>
                <c:pt idx="39">
                  <c:v>38771</c:v>
                </c:pt>
                <c:pt idx="40">
                  <c:v>38772</c:v>
                </c:pt>
                <c:pt idx="41">
                  <c:v>38775</c:v>
                </c:pt>
                <c:pt idx="42">
                  <c:v>38776</c:v>
                </c:pt>
                <c:pt idx="43">
                  <c:v>38777</c:v>
                </c:pt>
                <c:pt idx="44">
                  <c:v>38778</c:v>
                </c:pt>
                <c:pt idx="45">
                  <c:v>38779</c:v>
                </c:pt>
                <c:pt idx="46">
                  <c:v>38782</c:v>
                </c:pt>
                <c:pt idx="47">
                  <c:v>38783</c:v>
                </c:pt>
                <c:pt idx="48">
                  <c:v>38784</c:v>
                </c:pt>
                <c:pt idx="49">
                  <c:v>38785</c:v>
                </c:pt>
                <c:pt idx="50">
                  <c:v>38786</c:v>
                </c:pt>
                <c:pt idx="51">
                  <c:v>38789</c:v>
                </c:pt>
                <c:pt idx="52">
                  <c:v>38790</c:v>
                </c:pt>
                <c:pt idx="53">
                  <c:v>38791</c:v>
                </c:pt>
                <c:pt idx="54">
                  <c:v>38792</c:v>
                </c:pt>
                <c:pt idx="55">
                  <c:v>38793</c:v>
                </c:pt>
                <c:pt idx="56">
                  <c:v>38796</c:v>
                </c:pt>
                <c:pt idx="57">
                  <c:v>38797</c:v>
                </c:pt>
                <c:pt idx="58">
                  <c:v>38798</c:v>
                </c:pt>
                <c:pt idx="59">
                  <c:v>38799</c:v>
                </c:pt>
                <c:pt idx="60">
                  <c:v>38800</c:v>
                </c:pt>
                <c:pt idx="61">
                  <c:v>38803</c:v>
                </c:pt>
                <c:pt idx="62">
                  <c:v>38804</c:v>
                </c:pt>
                <c:pt idx="63">
                  <c:v>38805</c:v>
                </c:pt>
                <c:pt idx="64">
                  <c:v>38806</c:v>
                </c:pt>
                <c:pt idx="65">
                  <c:v>38807</c:v>
                </c:pt>
                <c:pt idx="66">
                  <c:v>38810</c:v>
                </c:pt>
                <c:pt idx="67">
                  <c:v>38811</c:v>
                </c:pt>
                <c:pt idx="68">
                  <c:v>38812</c:v>
                </c:pt>
                <c:pt idx="69">
                  <c:v>38813</c:v>
                </c:pt>
                <c:pt idx="70">
                  <c:v>38814</c:v>
                </c:pt>
                <c:pt idx="71">
                  <c:v>38817</c:v>
                </c:pt>
                <c:pt idx="72">
                  <c:v>38818</c:v>
                </c:pt>
                <c:pt idx="73">
                  <c:v>38819</c:v>
                </c:pt>
                <c:pt idx="74">
                  <c:v>38820</c:v>
                </c:pt>
                <c:pt idx="75">
                  <c:v>38821</c:v>
                </c:pt>
                <c:pt idx="76">
                  <c:v>38824</c:v>
                </c:pt>
                <c:pt idx="77">
                  <c:v>38825</c:v>
                </c:pt>
                <c:pt idx="78">
                  <c:v>38826</c:v>
                </c:pt>
                <c:pt idx="79">
                  <c:v>38827</c:v>
                </c:pt>
                <c:pt idx="80">
                  <c:v>38828</c:v>
                </c:pt>
                <c:pt idx="81">
                  <c:v>38831</c:v>
                </c:pt>
                <c:pt idx="82">
                  <c:v>38832</c:v>
                </c:pt>
                <c:pt idx="83">
                  <c:v>38833</c:v>
                </c:pt>
                <c:pt idx="84">
                  <c:v>38834</c:v>
                </c:pt>
                <c:pt idx="85">
                  <c:v>38835</c:v>
                </c:pt>
                <c:pt idx="86">
                  <c:v>38838</c:v>
                </c:pt>
                <c:pt idx="87">
                  <c:v>38839</c:v>
                </c:pt>
                <c:pt idx="88">
                  <c:v>38840</c:v>
                </c:pt>
                <c:pt idx="89">
                  <c:v>38841</c:v>
                </c:pt>
                <c:pt idx="90">
                  <c:v>38842</c:v>
                </c:pt>
                <c:pt idx="91">
                  <c:v>38845</c:v>
                </c:pt>
                <c:pt idx="92">
                  <c:v>38846</c:v>
                </c:pt>
                <c:pt idx="93">
                  <c:v>38847</c:v>
                </c:pt>
                <c:pt idx="94">
                  <c:v>38848</c:v>
                </c:pt>
                <c:pt idx="95">
                  <c:v>38849</c:v>
                </c:pt>
                <c:pt idx="96">
                  <c:v>38852</c:v>
                </c:pt>
                <c:pt idx="97">
                  <c:v>38853</c:v>
                </c:pt>
                <c:pt idx="98">
                  <c:v>38854</c:v>
                </c:pt>
                <c:pt idx="99">
                  <c:v>38855</c:v>
                </c:pt>
                <c:pt idx="100">
                  <c:v>38856</c:v>
                </c:pt>
                <c:pt idx="101">
                  <c:v>38859</c:v>
                </c:pt>
                <c:pt idx="102">
                  <c:v>38860</c:v>
                </c:pt>
                <c:pt idx="103">
                  <c:v>38861</c:v>
                </c:pt>
                <c:pt idx="104">
                  <c:v>38862</c:v>
                </c:pt>
                <c:pt idx="105">
                  <c:v>38863</c:v>
                </c:pt>
                <c:pt idx="106">
                  <c:v>38866</c:v>
                </c:pt>
                <c:pt idx="107">
                  <c:v>38867</c:v>
                </c:pt>
                <c:pt idx="108">
                  <c:v>38868</c:v>
                </c:pt>
                <c:pt idx="109">
                  <c:v>38869</c:v>
                </c:pt>
                <c:pt idx="110">
                  <c:v>38870</c:v>
                </c:pt>
                <c:pt idx="111">
                  <c:v>38873</c:v>
                </c:pt>
                <c:pt idx="112">
                  <c:v>38874</c:v>
                </c:pt>
                <c:pt idx="113">
                  <c:v>38875</c:v>
                </c:pt>
                <c:pt idx="114">
                  <c:v>38876</c:v>
                </c:pt>
                <c:pt idx="115">
                  <c:v>38877</c:v>
                </c:pt>
                <c:pt idx="116">
                  <c:v>38880</c:v>
                </c:pt>
                <c:pt idx="117">
                  <c:v>38881</c:v>
                </c:pt>
                <c:pt idx="118">
                  <c:v>38882</c:v>
                </c:pt>
                <c:pt idx="119">
                  <c:v>38883</c:v>
                </c:pt>
                <c:pt idx="120">
                  <c:v>38884</c:v>
                </c:pt>
                <c:pt idx="121">
                  <c:v>38887</c:v>
                </c:pt>
                <c:pt idx="122">
                  <c:v>38888</c:v>
                </c:pt>
                <c:pt idx="123">
                  <c:v>38889</c:v>
                </c:pt>
                <c:pt idx="124">
                  <c:v>38890</c:v>
                </c:pt>
                <c:pt idx="125">
                  <c:v>38891</c:v>
                </c:pt>
                <c:pt idx="126">
                  <c:v>38894</c:v>
                </c:pt>
                <c:pt idx="127">
                  <c:v>38895</c:v>
                </c:pt>
                <c:pt idx="128">
                  <c:v>38896</c:v>
                </c:pt>
                <c:pt idx="129">
                  <c:v>38897</c:v>
                </c:pt>
                <c:pt idx="130">
                  <c:v>38898</c:v>
                </c:pt>
                <c:pt idx="131">
                  <c:v>38901</c:v>
                </c:pt>
                <c:pt idx="132">
                  <c:v>38902</c:v>
                </c:pt>
                <c:pt idx="133">
                  <c:v>38903</c:v>
                </c:pt>
                <c:pt idx="134">
                  <c:v>38904</c:v>
                </c:pt>
                <c:pt idx="135">
                  <c:v>38905</c:v>
                </c:pt>
                <c:pt idx="136">
                  <c:v>38908</c:v>
                </c:pt>
                <c:pt idx="137">
                  <c:v>38909</c:v>
                </c:pt>
                <c:pt idx="138">
                  <c:v>38910</c:v>
                </c:pt>
                <c:pt idx="139">
                  <c:v>38911</c:v>
                </c:pt>
                <c:pt idx="140">
                  <c:v>38912</c:v>
                </c:pt>
                <c:pt idx="141">
                  <c:v>38915</c:v>
                </c:pt>
                <c:pt idx="142">
                  <c:v>38916</c:v>
                </c:pt>
                <c:pt idx="143">
                  <c:v>38917</c:v>
                </c:pt>
                <c:pt idx="144">
                  <c:v>38918</c:v>
                </c:pt>
                <c:pt idx="145">
                  <c:v>38919</c:v>
                </c:pt>
                <c:pt idx="146">
                  <c:v>38922</c:v>
                </c:pt>
                <c:pt idx="147">
                  <c:v>38923</c:v>
                </c:pt>
                <c:pt idx="148">
                  <c:v>38924</c:v>
                </c:pt>
                <c:pt idx="149">
                  <c:v>38925</c:v>
                </c:pt>
                <c:pt idx="150">
                  <c:v>38926</c:v>
                </c:pt>
                <c:pt idx="151">
                  <c:v>38929</c:v>
                </c:pt>
                <c:pt idx="152">
                  <c:v>38930</c:v>
                </c:pt>
                <c:pt idx="153">
                  <c:v>38931</c:v>
                </c:pt>
                <c:pt idx="154">
                  <c:v>38932</c:v>
                </c:pt>
                <c:pt idx="155">
                  <c:v>38933</c:v>
                </c:pt>
                <c:pt idx="156">
                  <c:v>38936</c:v>
                </c:pt>
                <c:pt idx="157">
                  <c:v>38937</c:v>
                </c:pt>
                <c:pt idx="158">
                  <c:v>38938</c:v>
                </c:pt>
                <c:pt idx="159">
                  <c:v>38939</c:v>
                </c:pt>
                <c:pt idx="160">
                  <c:v>38940</c:v>
                </c:pt>
                <c:pt idx="161">
                  <c:v>38943</c:v>
                </c:pt>
                <c:pt idx="162">
                  <c:v>38944</c:v>
                </c:pt>
                <c:pt idx="163">
                  <c:v>38945</c:v>
                </c:pt>
                <c:pt idx="164">
                  <c:v>38946</c:v>
                </c:pt>
                <c:pt idx="165">
                  <c:v>38947</c:v>
                </c:pt>
                <c:pt idx="166">
                  <c:v>38950</c:v>
                </c:pt>
                <c:pt idx="167">
                  <c:v>38951</c:v>
                </c:pt>
                <c:pt idx="168">
                  <c:v>38952</c:v>
                </c:pt>
                <c:pt idx="169">
                  <c:v>38953</c:v>
                </c:pt>
                <c:pt idx="170">
                  <c:v>38954</c:v>
                </c:pt>
                <c:pt idx="171">
                  <c:v>38957</c:v>
                </c:pt>
                <c:pt idx="172">
                  <c:v>38958</c:v>
                </c:pt>
                <c:pt idx="173">
                  <c:v>38959</c:v>
                </c:pt>
                <c:pt idx="174">
                  <c:v>38960</c:v>
                </c:pt>
                <c:pt idx="175">
                  <c:v>38961</c:v>
                </c:pt>
                <c:pt idx="176">
                  <c:v>38964</c:v>
                </c:pt>
                <c:pt idx="177">
                  <c:v>38965</c:v>
                </c:pt>
                <c:pt idx="178">
                  <c:v>38966</c:v>
                </c:pt>
                <c:pt idx="179">
                  <c:v>38967</c:v>
                </c:pt>
                <c:pt idx="180">
                  <c:v>38968</c:v>
                </c:pt>
                <c:pt idx="181">
                  <c:v>38971</c:v>
                </c:pt>
                <c:pt idx="182">
                  <c:v>38972</c:v>
                </c:pt>
                <c:pt idx="183">
                  <c:v>38973</c:v>
                </c:pt>
                <c:pt idx="184">
                  <c:v>38974</c:v>
                </c:pt>
                <c:pt idx="185">
                  <c:v>38975</c:v>
                </c:pt>
                <c:pt idx="186">
                  <c:v>38978</c:v>
                </c:pt>
                <c:pt idx="187">
                  <c:v>38979</c:v>
                </c:pt>
                <c:pt idx="188">
                  <c:v>38980</c:v>
                </c:pt>
                <c:pt idx="189">
                  <c:v>38981</c:v>
                </c:pt>
                <c:pt idx="190">
                  <c:v>38982</c:v>
                </c:pt>
                <c:pt idx="191">
                  <c:v>38985</c:v>
                </c:pt>
                <c:pt idx="192">
                  <c:v>38986</c:v>
                </c:pt>
                <c:pt idx="193">
                  <c:v>38987</c:v>
                </c:pt>
                <c:pt idx="194">
                  <c:v>38988</c:v>
                </c:pt>
                <c:pt idx="195">
                  <c:v>38989</c:v>
                </c:pt>
                <c:pt idx="196">
                  <c:v>38992</c:v>
                </c:pt>
                <c:pt idx="197">
                  <c:v>38993</c:v>
                </c:pt>
                <c:pt idx="198">
                  <c:v>38994</c:v>
                </c:pt>
                <c:pt idx="199">
                  <c:v>38995</c:v>
                </c:pt>
                <c:pt idx="200">
                  <c:v>38996</c:v>
                </c:pt>
                <c:pt idx="201">
                  <c:v>38999</c:v>
                </c:pt>
                <c:pt idx="202">
                  <c:v>39000</c:v>
                </c:pt>
                <c:pt idx="203">
                  <c:v>39001</c:v>
                </c:pt>
                <c:pt idx="204">
                  <c:v>39002</c:v>
                </c:pt>
                <c:pt idx="205">
                  <c:v>39003</c:v>
                </c:pt>
                <c:pt idx="206">
                  <c:v>39006</c:v>
                </c:pt>
                <c:pt idx="207">
                  <c:v>39007</c:v>
                </c:pt>
                <c:pt idx="208">
                  <c:v>39008</c:v>
                </c:pt>
                <c:pt idx="209">
                  <c:v>39009</c:v>
                </c:pt>
                <c:pt idx="210">
                  <c:v>39010</c:v>
                </c:pt>
                <c:pt idx="211">
                  <c:v>39013</c:v>
                </c:pt>
                <c:pt idx="212">
                  <c:v>39014</c:v>
                </c:pt>
                <c:pt idx="213">
                  <c:v>39015</c:v>
                </c:pt>
                <c:pt idx="214">
                  <c:v>39016</c:v>
                </c:pt>
                <c:pt idx="215">
                  <c:v>39017</c:v>
                </c:pt>
                <c:pt idx="216">
                  <c:v>39020</c:v>
                </c:pt>
                <c:pt idx="217">
                  <c:v>39021</c:v>
                </c:pt>
                <c:pt idx="218">
                  <c:v>39022</c:v>
                </c:pt>
                <c:pt idx="219">
                  <c:v>39023</c:v>
                </c:pt>
                <c:pt idx="220">
                  <c:v>39024</c:v>
                </c:pt>
                <c:pt idx="221">
                  <c:v>39027</c:v>
                </c:pt>
                <c:pt idx="222">
                  <c:v>39028</c:v>
                </c:pt>
                <c:pt idx="223">
                  <c:v>39029</c:v>
                </c:pt>
                <c:pt idx="224">
                  <c:v>39030</c:v>
                </c:pt>
                <c:pt idx="225">
                  <c:v>39031</c:v>
                </c:pt>
                <c:pt idx="226">
                  <c:v>39034</c:v>
                </c:pt>
                <c:pt idx="227">
                  <c:v>39035</c:v>
                </c:pt>
                <c:pt idx="228">
                  <c:v>39036</c:v>
                </c:pt>
                <c:pt idx="229">
                  <c:v>39037</c:v>
                </c:pt>
                <c:pt idx="230">
                  <c:v>39038</c:v>
                </c:pt>
                <c:pt idx="231">
                  <c:v>39041</c:v>
                </c:pt>
                <c:pt idx="232">
                  <c:v>39042</c:v>
                </c:pt>
                <c:pt idx="233">
                  <c:v>39043</c:v>
                </c:pt>
                <c:pt idx="234">
                  <c:v>39044</c:v>
                </c:pt>
                <c:pt idx="235">
                  <c:v>39045</c:v>
                </c:pt>
                <c:pt idx="236">
                  <c:v>39048</c:v>
                </c:pt>
                <c:pt idx="237">
                  <c:v>39049</c:v>
                </c:pt>
                <c:pt idx="238">
                  <c:v>39050</c:v>
                </c:pt>
                <c:pt idx="239">
                  <c:v>39051</c:v>
                </c:pt>
                <c:pt idx="240">
                  <c:v>39052</c:v>
                </c:pt>
                <c:pt idx="241">
                  <c:v>39055</c:v>
                </c:pt>
                <c:pt idx="242">
                  <c:v>39056</c:v>
                </c:pt>
                <c:pt idx="243">
                  <c:v>39057</c:v>
                </c:pt>
                <c:pt idx="244">
                  <c:v>39058</c:v>
                </c:pt>
                <c:pt idx="245">
                  <c:v>39059</c:v>
                </c:pt>
                <c:pt idx="246">
                  <c:v>39062</c:v>
                </c:pt>
                <c:pt idx="247">
                  <c:v>39063</c:v>
                </c:pt>
                <c:pt idx="248">
                  <c:v>39064</c:v>
                </c:pt>
                <c:pt idx="249">
                  <c:v>39065</c:v>
                </c:pt>
                <c:pt idx="250">
                  <c:v>39066</c:v>
                </c:pt>
                <c:pt idx="251">
                  <c:v>39069</c:v>
                </c:pt>
                <c:pt idx="252">
                  <c:v>39070</c:v>
                </c:pt>
                <c:pt idx="253">
                  <c:v>39071</c:v>
                </c:pt>
                <c:pt idx="254">
                  <c:v>39072</c:v>
                </c:pt>
                <c:pt idx="255">
                  <c:v>39073</c:v>
                </c:pt>
                <c:pt idx="256">
                  <c:v>39076</c:v>
                </c:pt>
                <c:pt idx="257">
                  <c:v>39077</c:v>
                </c:pt>
                <c:pt idx="258">
                  <c:v>39078</c:v>
                </c:pt>
                <c:pt idx="259">
                  <c:v>39079</c:v>
                </c:pt>
                <c:pt idx="260">
                  <c:v>39080</c:v>
                </c:pt>
                <c:pt idx="261">
                  <c:v>39083</c:v>
                </c:pt>
                <c:pt idx="262">
                  <c:v>39084</c:v>
                </c:pt>
                <c:pt idx="263">
                  <c:v>39085</c:v>
                </c:pt>
                <c:pt idx="264">
                  <c:v>39086</c:v>
                </c:pt>
                <c:pt idx="265">
                  <c:v>39087</c:v>
                </c:pt>
                <c:pt idx="266">
                  <c:v>39090</c:v>
                </c:pt>
                <c:pt idx="267">
                  <c:v>39091</c:v>
                </c:pt>
                <c:pt idx="268">
                  <c:v>39092</c:v>
                </c:pt>
                <c:pt idx="269">
                  <c:v>39093</c:v>
                </c:pt>
                <c:pt idx="270">
                  <c:v>39094</c:v>
                </c:pt>
                <c:pt idx="271">
                  <c:v>39097</c:v>
                </c:pt>
                <c:pt idx="272">
                  <c:v>39098</c:v>
                </c:pt>
                <c:pt idx="273">
                  <c:v>39099</c:v>
                </c:pt>
                <c:pt idx="274">
                  <c:v>39100</c:v>
                </c:pt>
                <c:pt idx="275">
                  <c:v>39101</c:v>
                </c:pt>
                <c:pt idx="276">
                  <c:v>39104</c:v>
                </c:pt>
                <c:pt idx="277">
                  <c:v>39105</c:v>
                </c:pt>
                <c:pt idx="278">
                  <c:v>39106</c:v>
                </c:pt>
                <c:pt idx="279">
                  <c:v>39107</c:v>
                </c:pt>
                <c:pt idx="280">
                  <c:v>39108</c:v>
                </c:pt>
                <c:pt idx="281">
                  <c:v>39111</c:v>
                </c:pt>
                <c:pt idx="282">
                  <c:v>39112</c:v>
                </c:pt>
                <c:pt idx="283">
                  <c:v>39113</c:v>
                </c:pt>
                <c:pt idx="284">
                  <c:v>39114</c:v>
                </c:pt>
                <c:pt idx="285">
                  <c:v>39115</c:v>
                </c:pt>
                <c:pt idx="286">
                  <c:v>39118</c:v>
                </c:pt>
                <c:pt idx="287">
                  <c:v>39119</c:v>
                </c:pt>
                <c:pt idx="288">
                  <c:v>39120</c:v>
                </c:pt>
                <c:pt idx="289">
                  <c:v>39121</c:v>
                </c:pt>
                <c:pt idx="290">
                  <c:v>39122</c:v>
                </c:pt>
                <c:pt idx="291">
                  <c:v>39125</c:v>
                </c:pt>
                <c:pt idx="292">
                  <c:v>39126</c:v>
                </c:pt>
                <c:pt idx="293">
                  <c:v>39127</c:v>
                </c:pt>
                <c:pt idx="294">
                  <c:v>39128</c:v>
                </c:pt>
                <c:pt idx="295">
                  <c:v>39129</c:v>
                </c:pt>
                <c:pt idx="296">
                  <c:v>39132</c:v>
                </c:pt>
                <c:pt idx="297">
                  <c:v>39133</c:v>
                </c:pt>
                <c:pt idx="298">
                  <c:v>39134</c:v>
                </c:pt>
                <c:pt idx="299">
                  <c:v>39135</c:v>
                </c:pt>
                <c:pt idx="300">
                  <c:v>39136</c:v>
                </c:pt>
                <c:pt idx="301">
                  <c:v>39139</c:v>
                </c:pt>
                <c:pt idx="302">
                  <c:v>39140</c:v>
                </c:pt>
                <c:pt idx="303">
                  <c:v>39141</c:v>
                </c:pt>
                <c:pt idx="304">
                  <c:v>39142</c:v>
                </c:pt>
                <c:pt idx="305">
                  <c:v>39143</c:v>
                </c:pt>
                <c:pt idx="306">
                  <c:v>39146</c:v>
                </c:pt>
                <c:pt idx="307">
                  <c:v>39147</c:v>
                </c:pt>
                <c:pt idx="308">
                  <c:v>39148</c:v>
                </c:pt>
                <c:pt idx="309">
                  <c:v>39149</c:v>
                </c:pt>
                <c:pt idx="310">
                  <c:v>39150</c:v>
                </c:pt>
                <c:pt idx="311">
                  <c:v>39153</c:v>
                </c:pt>
                <c:pt idx="312">
                  <c:v>39154</c:v>
                </c:pt>
                <c:pt idx="313">
                  <c:v>39155</c:v>
                </c:pt>
                <c:pt idx="314">
                  <c:v>39156</c:v>
                </c:pt>
                <c:pt idx="315">
                  <c:v>39157</c:v>
                </c:pt>
                <c:pt idx="316">
                  <c:v>39160</c:v>
                </c:pt>
                <c:pt idx="317">
                  <c:v>39161</c:v>
                </c:pt>
                <c:pt idx="318">
                  <c:v>39162</c:v>
                </c:pt>
                <c:pt idx="319">
                  <c:v>39163</c:v>
                </c:pt>
                <c:pt idx="320">
                  <c:v>39164</c:v>
                </c:pt>
                <c:pt idx="321">
                  <c:v>39167</c:v>
                </c:pt>
                <c:pt idx="322">
                  <c:v>39168</c:v>
                </c:pt>
                <c:pt idx="323">
                  <c:v>39169</c:v>
                </c:pt>
                <c:pt idx="324">
                  <c:v>39170</c:v>
                </c:pt>
                <c:pt idx="325">
                  <c:v>39171</c:v>
                </c:pt>
                <c:pt idx="326">
                  <c:v>39174</c:v>
                </c:pt>
                <c:pt idx="327">
                  <c:v>39175</c:v>
                </c:pt>
                <c:pt idx="328">
                  <c:v>39176</c:v>
                </c:pt>
                <c:pt idx="329">
                  <c:v>39177</c:v>
                </c:pt>
                <c:pt idx="330">
                  <c:v>39178</c:v>
                </c:pt>
                <c:pt idx="331">
                  <c:v>39181</c:v>
                </c:pt>
                <c:pt idx="332">
                  <c:v>39182</c:v>
                </c:pt>
                <c:pt idx="333">
                  <c:v>39183</c:v>
                </c:pt>
                <c:pt idx="334">
                  <c:v>39184</c:v>
                </c:pt>
                <c:pt idx="335">
                  <c:v>39185</c:v>
                </c:pt>
                <c:pt idx="336">
                  <c:v>39188</c:v>
                </c:pt>
                <c:pt idx="337">
                  <c:v>39189</c:v>
                </c:pt>
                <c:pt idx="338">
                  <c:v>39190</c:v>
                </c:pt>
                <c:pt idx="339">
                  <c:v>39191</c:v>
                </c:pt>
                <c:pt idx="340">
                  <c:v>39192</c:v>
                </c:pt>
                <c:pt idx="341">
                  <c:v>39195</c:v>
                </c:pt>
                <c:pt idx="342">
                  <c:v>39196</c:v>
                </c:pt>
                <c:pt idx="343">
                  <c:v>39197</c:v>
                </c:pt>
                <c:pt idx="344">
                  <c:v>39198</c:v>
                </c:pt>
                <c:pt idx="345">
                  <c:v>39199</c:v>
                </c:pt>
                <c:pt idx="346">
                  <c:v>39202</c:v>
                </c:pt>
                <c:pt idx="347">
                  <c:v>39203</c:v>
                </c:pt>
                <c:pt idx="348">
                  <c:v>39204</c:v>
                </c:pt>
                <c:pt idx="349">
                  <c:v>39205</c:v>
                </c:pt>
                <c:pt idx="350">
                  <c:v>39206</c:v>
                </c:pt>
                <c:pt idx="351">
                  <c:v>39209</c:v>
                </c:pt>
                <c:pt idx="352">
                  <c:v>39210</c:v>
                </c:pt>
                <c:pt idx="353">
                  <c:v>39211</c:v>
                </c:pt>
                <c:pt idx="354">
                  <c:v>39212</c:v>
                </c:pt>
                <c:pt idx="355">
                  <c:v>39213</c:v>
                </c:pt>
                <c:pt idx="356">
                  <c:v>39216</c:v>
                </c:pt>
                <c:pt idx="357">
                  <c:v>39217</c:v>
                </c:pt>
                <c:pt idx="358">
                  <c:v>39218</c:v>
                </c:pt>
                <c:pt idx="359">
                  <c:v>39219</c:v>
                </c:pt>
                <c:pt idx="360">
                  <c:v>39220</c:v>
                </c:pt>
                <c:pt idx="361">
                  <c:v>39223</c:v>
                </c:pt>
                <c:pt idx="362">
                  <c:v>39224</c:v>
                </c:pt>
                <c:pt idx="363">
                  <c:v>39225</c:v>
                </c:pt>
                <c:pt idx="364">
                  <c:v>39226</c:v>
                </c:pt>
                <c:pt idx="365">
                  <c:v>39227</c:v>
                </c:pt>
                <c:pt idx="366">
                  <c:v>39230</c:v>
                </c:pt>
                <c:pt idx="367">
                  <c:v>39231</c:v>
                </c:pt>
                <c:pt idx="368">
                  <c:v>39232</c:v>
                </c:pt>
                <c:pt idx="369">
                  <c:v>39233</c:v>
                </c:pt>
                <c:pt idx="370">
                  <c:v>39234</c:v>
                </c:pt>
                <c:pt idx="371">
                  <c:v>39237</c:v>
                </c:pt>
                <c:pt idx="372">
                  <c:v>39238</c:v>
                </c:pt>
                <c:pt idx="373">
                  <c:v>39239</c:v>
                </c:pt>
                <c:pt idx="374">
                  <c:v>39240</c:v>
                </c:pt>
                <c:pt idx="375">
                  <c:v>39241</c:v>
                </c:pt>
                <c:pt idx="376">
                  <c:v>39244</c:v>
                </c:pt>
                <c:pt idx="377">
                  <c:v>39245</c:v>
                </c:pt>
                <c:pt idx="378">
                  <c:v>39246</c:v>
                </c:pt>
                <c:pt idx="379">
                  <c:v>39247</c:v>
                </c:pt>
                <c:pt idx="380">
                  <c:v>39248</c:v>
                </c:pt>
                <c:pt idx="381">
                  <c:v>39251</c:v>
                </c:pt>
                <c:pt idx="382">
                  <c:v>39252</c:v>
                </c:pt>
                <c:pt idx="383">
                  <c:v>39253</c:v>
                </c:pt>
                <c:pt idx="384">
                  <c:v>39254</c:v>
                </c:pt>
                <c:pt idx="385">
                  <c:v>39255</c:v>
                </c:pt>
                <c:pt idx="386">
                  <c:v>39258</c:v>
                </c:pt>
                <c:pt idx="387">
                  <c:v>39259</c:v>
                </c:pt>
                <c:pt idx="388">
                  <c:v>39260</c:v>
                </c:pt>
                <c:pt idx="389">
                  <c:v>39261</c:v>
                </c:pt>
                <c:pt idx="390">
                  <c:v>39262</c:v>
                </c:pt>
                <c:pt idx="391">
                  <c:v>39265</c:v>
                </c:pt>
                <c:pt idx="392">
                  <c:v>39266</c:v>
                </c:pt>
                <c:pt idx="393">
                  <c:v>39267</c:v>
                </c:pt>
                <c:pt idx="394">
                  <c:v>39268</c:v>
                </c:pt>
                <c:pt idx="395">
                  <c:v>39269</c:v>
                </c:pt>
                <c:pt idx="396">
                  <c:v>39272</c:v>
                </c:pt>
                <c:pt idx="397">
                  <c:v>39273</c:v>
                </c:pt>
                <c:pt idx="398">
                  <c:v>39274</c:v>
                </c:pt>
                <c:pt idx="399">
                  <c:v>39275</c:v>
                </c:pt>
                <c:pt idx="400">
                  <c:v>39276</c:v>
                </c:pt>
                <c:pt idx="401">
                  <c:v>39279</c:v>
                </c:pt>
                <c:pt idx="402">
                  <c:v>39280</c:v>
                </c:pt>
                <c:pt idx="403">
                  <c:v>39281</c:v>
                </c:pt>
                <c:pt idx="404">
                  <c:v>39282</c:v>
                </c:pt>
                <c:pt idx="405">
                  <c:v>39283</c:v>
                </c:pt>
                <c:pt idx="406">
                  <c:v>39286</c:v>
                </c:pt>
                <c:pt idx="407">
                  <c:v>39287</c:v>
                </c:pt>
                <c:pt idx="408">
                  <c:v>39288</c:v>
                </c:pt>
                <c:pt idx="409">
                  <c:v>39289</c:v>
                </c:pt>
                <c:pt idx="410">
                  <c:v>39290</c:v>
                </c:pt>
                <c:pt idx="411">
                  <c:v>39293</c:v>
                </c:pt>
                <c:pt idx="412">
                  <c:v>39294</c:v>
                </c:pt>
                <c:pt idx="413">
                  <c:v>39295</c:v>
                </c:pt>
                <c:pt idx="414">
                  <c:v>39296</c:v>
                </c:pt>
                <c:pt idx="415">
                  <c:v>39297</c:v>
                </c:pt>
                <c:pt idx="416">
                  <c:v>39300</c:v>
                </c:pt>
                <c:pt idx="417">
                  <c:v>39301</c:v>
                </c:pt>
                <c:pt idx="418">
                  <c:v>39302</c:v>
                </c:pt>
                <c:pt idx="419">
                  <c:v>39303</c:v>
                </c:pt>
                <c:pt idx="420">
                  <c:v>39304</c:v>
                </c:pt>
                <c:pt idx="421">
                  <c:v>39307</c:v>
                </c:pt>
                <c:pt idx="422">
                  <c:v>39308</c:v>
                </c:pt>
                <c:pt idx="423">
                  <c:v>39309</c:v>
                </c:pt>
                <c:pt idx="424">
                  <c:v>39310</c:v>
                </c:pt>
                <c:pt idx="425">
                  <c:v>39311</c:v>
                </c:pt>
                <c:pt idx="426">
                  <c:v>39314</c:v>
                </c:pt>
                <c:pt idx="427">
                  <c:v>39315</c:v>
                </c:pt>
                <c:pt idx="428">
                  <c:v>39316</c:v>
                </c:pt>
                <c:pt idx="429">
                  <c:v>39317</c:v>
                </c:pt>
                <c:pt idx="430">
                  <c:v>39318</c:v>
                </c:pt>
                <c:pt idx="431">
                  <c:v>39321</c:v>
                </c:pt>
                <c:pt idx="432">
                  <c:v>39322</c:v>
                </c:pt>
                <c:pt idx="433">
                  <c:v>39323</c:v>
                </c:pt>
                <c:pt idx="434">
                  <c:v>39324</c:v>
                </c:pt>
                <c:pt idx="435">
                  <c:v>39325</c:v>
                </c:pt>
                <c:pt idx="436">
                  <c:v>39328</c:v>
                </c:pt>
                <c:pt idx="437">
                  <c:v>39329</c:v>
                </c:pt>
                <c:pt idx="438">
                  <c:v>39330</c:v>
                </c:pt>
                <c:pt idx="439">
                  <c:v>39331</c:v>
                </c:pt>
                <c:pt idx="440">
                  <c:v>39332</c:v>
                </c:pt>
                <c:pt idx="441">
                  <c:v>39335</c:v>
                </c:pt>
                <c:pt idx="442">
                  <c:v>39336</c:v>
                </c:pt>
                <c:pt idx="443">
                  <c:v>39337</c:v>
                </c:pt>
                <c:pt idx="444">
                  <c:v>39338</c:v>
                </c:pt>
                <c:pt idx="445">
                  <c:v>39339</c:v>
                </c:pt>
                <c:pt idx="446">
                  <c:v>39342</c:v>
                </c:pt>
                <c:pt idx="447">
                  <c:v>39343</c:v>
                </c:pt>
                <c:pt idx="448">
                  <c:v>39344</c:v>
                </c:pt>
                <c:pt idx="449">
                  <c:v>39345</c:v>
                </c:pt>
                <c:pt idx="450">
                  <c:v>39346</c:v>
                </c:pt>
                <c:pt idx="451">
                  <c:v>39349</c:v>
                </c:pt>
                <c:pt idx="452">
                  <c:v>39350</c:v>
                </c:pt>
                <c:pt idx="453">
                  <c:v>39351</c:v>
                </c:pt>
                <c:pt idx="454">
                  <c:v>39352</c:v>
                </c:pt>
                <c:pt idx="455">
                  <c:v>39353</c:v>
                </c:pt>
                <c:pt idx="456">
                  <c:v>39356</c:v>
                </c:pt>
                <c:pt idx="457">
                  <c:v>39357</c:v>
                </c:pt>
                <c:pt idx="458">
                  <c:v>39358</c:v>
                </c:pt>
                <c:pt idx="459">
                  <c:v>39359</c:v>
                </c:pt>
                <c:pt idx="460">
                  <c:v>39360</c:v>
                </c:pt>
                <c:pt idx="461">
                  <c:v>39363</c:v>
                </c:pt>
                <c:pt idx="462">
                  <c:v>39364</c:v>
                </c:pt>
                <c:pt idx="463">
                  <c:v>39365</c:v>
                </c:pt>
                <c:pt idx="464">
                  <c:v>39366</c:v>
                </c:pt>
                <c:pt idx="465">
                  <c:v>39367</c:v>
                </c:pt>
                <c:pt idx="466">
                  <c:v>39370</c:v>
                </c:pt>
                <c:pt idx="467">
                  <c:v>39371</c:v>
                </c:pt>
                <c:pt idx="468">
                  <c:v>39372</c:v>
                </c:pt>
                <c:pt idx="469">
                  <c:v>39373</c:v>
                </c:pt>
                <c:pt idx="470">
                  <c:v>39374</c:v>
                </c:pt>
                <c:pt idx="471">
                  <c:v>39377</c:v>
                </c:pt>
                <c:pt idx="472">
                  <c:v>39378</c:v>
                </c:pt>
                <c:pt idx="473">
                  <c:v>39379</c:v>
                </c:pt>
                <c:pt idx="474">
                  <c:v>39380</c:v>
                </c:pt>
                <c:pt idx="475">
                  <c:v>39381</c:v>
                </c:pt>
                <c:pt idx="476">
                  <c:v>39384</c:v>
                </c:pt>
                <c:pt idx="477">
                  <c:v>39385</c:v>
                </c:pt>
                <c:pt idx="478">
                  <c:v>39386</c:v>
                </c:pt>
                <c:pt idx="479">
                  <c:v>39387</c:v>
                </c:pt>
                <c:pt idx="480">
                  <c:v>39388</c:v>
                </c:pt>
                <c:pt idx="481">
                  <c:v>39391</c:v>
                </c:pt>
                <c:pt idx="482">
                  <c:v>39392</c:v>
                </c:pt>
                <c:pt idx="483">
                  <c:v>39393</c:v>
                </c:pt>
                <c:pt idx="484">
                  <c:v>39394</c:v>
                </c:pt>
                <c:pt idx="485">
                  <c:v>39395</c:v>
                </c:pt>
                <c:pt idx="486">
                  <c:v>39398</c:v>
                </c:pt>
                <c:pt idx="487">
                  <c:v>39399</c:v>
                </c:pt>
                <c:pt idx="488">
                  <c:v>39400</c:v>
                </c:pt>
                <c:pt idx="489">
                  <c:v>39401</c:v>
                </c:pt>
                <c:pt idx="490">
                  <c:v>39402</c:v>
                </c:pt>
                <c:pt idx="491">
                  <c:v>39405</c:v>
                </c:pt>
                <c:pt idx="492">
                  <c:v>39406</c:v>
                </c:pt>
                <c:pt idx="493">
                  <c:v>39407</c:v>
                </c:pt>
                <c:pt idx="494">
                  <c:v>39408</c:v>
                </c:pt>
                <c:pt idx="495">
                  <c:v>39409</c:v>
                </c:pt>
                <c:pt idx="496">
                  <c:v>39412</c:v>
                </c:pt>
                <c:pt idx="497">
                  <c:v>39413</c:v>
                </c:pt>
                <c:pt idx="498">
                  <c:v>39414</c:v>
                </c:pt>
                <c:pt idx="499">
                  <c:v>39415</c:v>
                </c:pt>
                <c:pt idx="500">
                  <c:v>39416</c:v>
                </c:pt>
                <c:pt idx="501">
                  <c:v>39419</c:v>
                </c:pt>
                <c:pt idx="502">
                  <c:v>39420</c:v>
                </c:pt>
                <c:pt idx="503">
                  <c:v>39421</c:v>
                </c:pt>
                <c:pt idx="504">
                  <c:v>39422</c:v>
                </c:pt>
                <c:pt idx="505">
                  <c:v>39423</c:v>
                </c:pt>
                <c:pt idx="506">
                  <c:v>39426</c:v>
                </c:pt>
                <c:pt idx="507">
                  <c:v>39427</c:v>
                </c:pt>
                <c:pt idx="508">
                  <c:v>39428</c:v>
                </c:pt>
                <c:pt idx="509">
                  <c:v>39429</c:v>
                </c:pt>
                <c:pt idx="510">
                  <c:v>39430</c:v>
                </c:pt>
                <c:pt idx="511">
                  <c:v>39433</c:v>
                </c:pt>
                <c:pt idx="512">
                  <c:v>39434</c:v>
                </c:pt>
                <c:pt idx="513">
                  <c:v>39435</c:v>
                </c:pt>
                <c:pt idx="514">
                  <c:v>39436</c:v>
                </c:pt>
                <c:pt idx="515">
                  <c:v>39437</c:v>
                </c:pt>
                <c:pt idx="516">
                  <c:v>39440</c:v>
                </c:pt>
                <c:pt idx="517">
                  <c:v>39441</c:v>
                </c:pt>
                <c:pt idx="518">
                  <c:v>39442</c:v>
                </c:pt>
                <c:pt idx="519">
                  <c:v>39443</c:v>
                </c:pt>
                <c:pt idx="520">
                  <c:v>39444</c:v>
                </c:pt>
                <c:pt idx="521">
                  <c:v>39447</c:v>
                </c:pt>
                <c:pt idx="522">
                  <c:v>39448</c:v>
                </c:pt>
                <c:pt idx="523">
                  <c:v>39449</c:v>
                </c:pt>
                <c:pt idx="524">
                  <c:v>39450</c:v>
                </c:pt>
                <c:pt idx="525">
                  <c:v>39451</c:v>
                </c:pt>
                <c:pt idx="526">
                  <c:v>39454</c:v>
                </c:pt>
                <c:pt idx="527">
                  <c:v>39455</c:v>
                </c:pt>
                <c:pt idx="528">
                  <c:v>39456</c:v>
                </c:pt>
                <c:pt idx="529">
                  <c:v>39457</c:v>
                </c:pt>
                <c:pt idx="530">
                  <c:v>39458</c:v>
                </c:pt>
                <c:pt idx="531">
                  <c:v>39461</c:v>
                </c:pt>
                <c:pt idx="532">
                  <c:v>39462</c:v>
                </c:pt>
                <c:pt idx="533">
                  <c:v>39463</c:v>
                </c:pt>
                <c:pt idx="534">
                  <c:v>39464</c:v>
                </c:pt>
                <c:pt idx="535">
                  <c:v>39465</c:v>
                </c:pt>
                <c:pt idx="536">
                  <c:v>39468</c:v>
                </c:pt>
                <c:pt idx="537">
                  <c:v>39469</c:v>
                </c:pt>
                <c:pt idx="538">
                  <c:v>39470</c:v>
                </c:pt>
                <c:pt idx="539">
                  <c:v>39471</c:v>
                </c:pt>
                <c:pt idx="540">
                  <c:v>39472</c:v>
                </c:pt>
                <c:pt idx="541">
                  <c:v>39475</c:v>
                </c:pt>
                <c:pt idx="542">
                  <c:v>39476</c:v>
                </c:pt>
                <c:pt idx="543">
                  <c:v>39477</c:v>
                </c:pt>
                <c:pt idx="544">
                  <c:v>39478</c:v>
                </c:pt>
                <c:pt idx="545">
                  <c:v>39479</c:v>
                </c:pt>
                <c:pt idx="546">
                  <c:v>39482</c:v>
                </c:pt>
                <c:pt idx="547">
                  <c:v>39483</c:v>
                </c:pt>
                <c:pt idx="548">
                  <c:v>39484</c:v>
                </c:pt>
                <c:pt idx="549">
                  <c:v>39485</c:v>
                </c:pt>
                <c:pt idx="550">
                  <c:v>39486</c:v>
                </c:pt>
                <c:pt idx="551">
                  <c:v>39489</c:v>
                </c:pt>
                <c:pt idx="552">
                  <c:v>39490</c:v>
                </c:pt>
                <c:pt idx="553">
                  <c:v>39491</c:v>
                </c:pt>
                <c:pt idx="554">
                  <c:v>39492</c:v>
                </c:pt>
                <c:pt idx="555">
                  <c:v>39493</c:v>
                </c:pt>
                <c:pt idx="556">
                  <c:v>39496</c:v>
                </c:pt>
                <c:pt idx="557">
                  <c:v>39497</c:v>
                </c:pt>
                <c:pt idx="558">
                  <c:v>39498</c:v>
                </c:pt>
                <c:pt idx="559">
                  <c:v>39499</c:v>
                </c:pt>
                <c:pt idx="560">
                  <c:v>39500</c:v>
                </c:pt>
                <c:pt idx="561">
                  <c:v>39503</c:v>
                </c:pt>
                <c:pt idx="562">
                  <c:v>39504</c:v>
                </c:pt>
                <c:pt idx="563">
                  <c:v>39505</c:v>
                </c:pt>
                <c:pt idx="564">
                  <c:v>39506</c:v>
                </c:pt>
                <c:pt idx="565">
                  <c:v>39507</c:v>
                </c:pt>
                <c:pt idx="566">
                  <c:v>39510</c:v>
                </c:pt>
                <c:pt idx="567">
                  <c:v>39511</c:v>
                </c:pt>
                <c:pt idx="568">
                  <c:v>39512</c:v>
                </c:pt>
                <c:pt idx="569">
                  <c:v>39513</c:v>
                </c:pt>
                <c:pt idx="570">
                  <c:v>39514</c:v>
                </c:pt>
                <c:pt idx="571">
                  <c:v>39517</c:v>
                </c:pt>
                <c:pt idx="572">
                  <c:v>39518</c:v>
                </c:pt>
                <c:pt idx="573">
                  <c:v>39519</c:v>
                </c:pt>
                <c:pt idx="574">
                  <c:v>39520</c:v>
                </c:pt>
                <c:pt idx="575">
                  <c:v>39521</c:v>
                </c:pt>
                <c:pt idx="576">
                  <c:v>39524</c:v>
                </c:pt>
                <c:pt idx="577">
                  <c:v>39525</c:v>
                </c:pt>
                <c:pt idx="578">
                  <c:v>39526</c:v>
                </c:pt>
                <c:pt idx="579">
                  <c:v>39527</c:v>
                </c:pt>
                <c:pt idx="580">
                  <c:v>39528</c:v>
                </c:pt>
                <c:pt idx="581">
                  <c:v>39531</c:v>
                </c:pt>
                <c:pt idx="582">
                  <c:v>39532</c:v>
                </c:pt>
                <c:pt idx="583">
                  <c:v>39533</c:v>
                </c:pt>
                <c:pt idx="584">
                  <c:v>39534</c:v>
                </c:pt>
                <c:pt idx="585">
                  <c:v>39535</c:v>
                </c:pt>
                <c:pt idx="586">
                  <c:v>39538</c:v>
                </c:pt>
                <c:pt idx="587">
                  <c:v>39539</c:v>
                </c:pt>
                <c:pt idx="588">
                  <c:v>39540</c:v>
                </c:pt>
                <c:pt idx="589">
                  <c:v>39541</c:v>
                </c:pt>
                <c:pt idx="590">
                  <c:v>39542</c:v>
                </c:pt>
                <c:pt idx="591">
                  <c:v>39545</c:v>
                </c:pt>
                <c:pt idx="592">
                  <c:v>39546</c:v>
                </c:pt>
                <c:pt idx="593">
                  <c:v>39547</c:v>
                </c:pt>
                <c:pt idx="594">
                  <c:v>39548</c:v>
                </c:pt>
                <c:pt idx="595">
                  <c:v>39549</c:v>
                </c:pt>
                <c:pt idx="596">
                  <c:v>39552</c:v>
                </c:pt>
                <c:pt idx="597">
                  <c:v>39553</c:v>
                </c:pt>
                <c:pt idx="598">
                  <c:v>39554</c:v>
                </c:pt>
                <c:pt idx="599">
                  <c:v>39555</c:v>
                </c:pt>
                <c:pt idx="600">
                  <c:v>39556</c:v>
                </c:pt>
                <c:pt idx="601">
                  <c:v>39559</c:v>
                </c:pt>
                <c:pt idx="602">
                  <c:v>39560</c:v>
                </c:pt>
                <c:pt idx="603">
                  <c:v>39561</c:v>
                </c:pt>
                <c:pt idx="604">
                  <c:v>39562</c:v>
                </c:pt>
                <c:pt idx="605">
                  <c:v>39563</c:v>
                </c:pt>
                <c:pt idx="606">
                  <c:v>39566</c:v>
                </c:pt>
                <c:pt idx="607">
                  <c:v>39567</c:v>
                </c:pt>
                <c:pt idx="608">
                  <c:v>39568</c:v>
                </c:pt>
                <c:pt idx="609">
                  <c:v>39569</c:v>
                </c:pt>
                <c:pt idx="610">
                  <c:v>39570</c:v>
                </c:pt>
                <c:pt idx="611">
                  <c:v>39573</c:v>
                </c:pt>
                <c:pt idx="612">
                  <c:v>39574</c:v>
                </c:pt>
                <c:pt idx="613">
                  <c:v>39575</c:v>
                </c:pt>
                <c:pt idx="614">
                  <c:v>39576</c:v>
                </c:pt>
                <c:pt idx="615">
                  <c:v>39577</c:v>
                </c:pt>
                <c:pt idx="616">
                  <c:v>39580</c:v>
                </c:pt>
                <c:pt idx="617">
                  <c:v>39581</c:v>
                </c:pt>
                <c:pt idx="618">
                  <c:v>39582</c:v>
                </c:pt>
                <c:pt idx="619">
                  <c:v>39583</c:v>
                </c:pt>
                <c:pt idx="620">
                  <c:v>39584</c:v>
                </c:pt>
                <c:pt idx="621">
                  <c:v>39587</c:v>
                </c:pt>
                <c:pt idx="622">
                  <c:v>39588</c:v>
                </c:pt>
                <c:pt idx="623">
                  <c:v>39589</c:v>
                </c:pt>
                <c:pt idx="624">
                  <c:v>39590</c:v>
                </c:pt>
                <c:pt idx="625">
                  <c:v>39591</c:v>
                </c:pt>
                <c:pt idx="626">
                  <c:v>39594</c:v>
                </c:pt>
                <c:pt idx="627">
                  <c:v>39595</c:v>
                </c:pt>
                <c:pt idx="628">
                  <c:v>39596</c:v>
                </c:pt>
                <c:pt idx="629">
                  <c:v>39597</c:v>
                </c:pt>
                <c:pt idx="630">
                  <c:v>39598</c:v>
                </c:pt>
                <c:pt idx="631">
                  <c:v>39601</c:v>
                </c:pt>
                <c:pt idx="632">
                  <c:v>39602</c:v>
                </c:pt>
                <c:pt idx="633">
                  <c:v>39603</c:v>
                </c:pt>
                <c:pt idx="634">
                  <c:v>39604</c:v>
                </c:pt>
                <c:pt idx="635">
                  <c:v>39605</c:v>
                </c:pt>
                <c:pt idx="636">
                  <c:v>39608</c:v>
                </c:pt>
                <c:pt idx="637">
                  <c:v>39609</c:v>
                </c:pt>
                <c:pt idx="638">
                  <c:v>39610</c:v>
                </c:pt>
                <c:pt idx="639">
                  <c:v>39611</c:v>
                </c:pt>
                <c:pt idx="640">
                  <c:v>39612</c:v>
                </c:pt>
                <c:pt idx="641">
                  <c:v>39615</c:v>
                </c:pt>
                <c:pt idx="642">
                  <c:v>39616</c:v>
                </c:pt>
                <c:pt idx="643">
                  <c:v>39617</c:v>
                </c:pt>
                <c:pt idx="644">
                  <c:v>39618</c:v>
                </c:pt>
                <c:pt idx="645">
                  <c:v>39619</c:v>
                </c:pt>
                <c:pt idx="646">
                  <c:v>39622</c:v>
                </c:pt>
                <c:pt idx="647">
                  <c:v>39623</c:v>
                </c:pt>
                <c:pt idx="648">
                  <c:v>39624</c:v>
                </c:pt>
                <c:pt idx="649">
                  <c:v>39625</c:v>
                </c:pt>
                <c:pt idx="650">
                  <c:v>39626</c:v>
                </c:pt>
                <c:pt idx="651">
                  <c:v>39629</c:v>
                </c:pt>
                <c:pt idx="652">
                  <c:v>39630</c:v>
                </c:pt>
                <c:pt idx="653">
                  <c:v>39631</c:v>
                </c:pt>
                <c:pt idx="654">
                  <c:v>39632</c:v>
                </c:pt>
                <c:pt idx="655">
                  <c:v>39633</c:v>
                </c:pt>
                <c:pt idx="656">
                  <c:v>39636</c:v>
                </c:pt>
                <c:pt idx="657">
                  <c:v>39637</c:v>
                </c:pt>
                <c:pt idx="658">
                  <c:v>39638</c:v>
                </c:pt>
                <c:pt idx="659">
                  <c:v>39639</c:v>
                </c:pt>
                <c:pt idx="660">
                  <c:v>39640</c:v>
                </c:pt>
                <c:pt idx="661">
                  <c:v>39643</c:v>
                </c:pt>
                <c:pt idx="662">
                  <c:v>39644</c:v>
                </c:pt>
                <c:pt idx="663">
                  <c:v>39645</c:v>
                </c:pt>
                <c:pt idx="664">
                  <c:v>39646</c:v>
                </c:pt>
                <c:pt idx="665">
                  <c:v>39647</c:v>
                </c:pt>
                <c:pt idx="666">
                  <c:v>39650</c:v>
                </c:pt>
                <c:pt idx="667">
                  <c:v>39651</c:v>
                </c:pt>
                <c:pt idx="668">
                  <c:v>39652</c:v>
                </c:pt>
                <c:pt idx="669">
                  <c:v>39653</c:v>
                </c:pt>
                <c:pt idx="670">
                  <c:v>39654</c:v>
                </c:pt>
                <c:pt idx="671">
                  <c:v>39657</c:v>
                </c:pt>
                <c:pt idx="672">
                  <c:v>39658</c:v>
                </c:pt>
                <c:pt idx="673">
                  <c:v>39659</c:v>
                </c:pt>
                <c:pt idx="674">
                  <c:v>39660</c:v>
                </c:pt>
                <c:pt idx="675">
                  <c:v>39661</c:v>
                </c:pt>
                <c:pt idx="676">
                  <c:v>39664</c:v>
                </c:pt>
                <c:pt idx="677">
                  <c:v>39665</c:v>
                </c:pt>
                <c:pt idx="678">
                  <c:v>39666</c:v>
                </c:pt>
                <c:pt idx="679">
                  <c:v>39667</c:v>
                </c:pt>
                <c:pt idx="680">
                  <c:v>39668</c:v>
                </c:pt>
                <c:pt idx="681">
                  <c:v>39671</c:v>
                </c:pt>
                <c:pt idx="682">
                  <c:v>39672</c:v>
                </c:pt>
                <c:pt idx="683">
                  <c:v>39673</c:v>
                </c:pt>
                <c:pt idx="684">
                  <c:v>39674</c:v>
                </c:pt>
                <c:pt idx="685">
                  <c:v>39675</c:v>
                </c:pt>
                <c:pt idx="686">
                  <c:v>39678</c:v>
                </c:pt>
                <c:pt idx="687">
                  <c:v>39679</c:v>
                </c:pt>
                <c:pt idx="688">
                  <c:v>39680</c:v>
                </c:pt>
                <c:pt idx="689">
                  <c:v>39681</c:v>
                </c:pt>
                <c:pt idx="690">
                  <c:v>39682</c:v>
                </c:pt>
                <c:pt idx="691">
                  <c:v>39685</c:v>
                </c:pt>
                <c:pt idx="692">
                  <c:v>39686</c:v>
                </c:pt>
                <c:pt idx="693">
                  <c:v>39687</c:v>
                </c:pt>
                <c:pt idx="694">
                  <c:v>39688</c:v>
                </c:pt>
                <c:pt idx="695">
                  <c:v>39689</c:v>
                </c:pt>
                <c:pt idx="696">
                  <c:v>39692</c:v>
                </c:pt>
                <c:pt idx="697">
                  <c:v>39693</c:v>
                </c:pt>
                <c:pt idx="698">
                  <c:v>39694</c:v>
                </c:pt>
                <c:pt idx="699">
                  <c:v>39695</c:v>
                </c:pt>
                <c:pt idx="700">
                  <c:v>39696</c:v>
                </c:pt>
                <c:pt idx="701">
                  <c:v>39699</c:v>
                </c:pt>
                <c:pt idx="702">
                  <c:v>39700</c:v>
                </c:pt>
                <c:pt idx="703">
                  <c:v>39701</c:v>
                </c:pt>
                <c:pt idx="704">
                  <c:v>39702</c:v>
                </c:pt>
                <c:pt idx="705">
                  <c:v>39703</c:v>
                </c:pt>
                <c:pt idx="706">
                  <c:v>39706</c:v>
                </c:pt>
                <c:pt idx="707">
                  <c:v>39707</c:v>
                </c:pt>
                <c:pt idx="708">
                  <c:v>39708</c:v>
                </c:pt>
                <c:pt idx="709">
                  <c:v>39709</c:v>
                </c:pt>
                <c:pt idx="710">
                  <c:v>39710</c:v>
                </c:pt>
                <c:pt idx="711">
                  <c:v>39713</c:v>
                </c:pt>
                <c:pt idx="712">
                  <c:v>39714</c:v>
                </c:pt>
                <c:pt idx="713">
                  <c:v>39715</c:v>
                </c:pt>
                <c:pt idx="714">
                  <c:v>39716</c:v>
                </c:pt>
                <c:pt idx="715">
                  <c:v>39717</c:v>
                </c:pt>
                <c:pt idx="716">
                  <c:v>39720</c:v>
                </c:pt>
                <c:pt idx="717">
                  <c:v>39721</c:v>
                </c:pt>
                <c:pt idx="718">
                  <c:v>39722</c:v>
                </c:pt>
                <c:pt idx="719">
                  <c:v>39723</c:v>
                </c:pt>
                <c:pt idx="720">
                  <c:v>39724</c:v>
                </c:pt>
                <c:pt idx="721">
                  <c:v>39727</c:v>
                </c:pt>
                <c:pt idx="722">
                  <c:v>39728</c:v>
                </c:pt>
                <c:pt idx="723">
                  <c:v>39729</c:v>
                </c:pt>
                <c:pt idx="724">
                  <c:v>39730</c:v>
                </c:pt>
                <c:pt idx="725">
                  <c:v>39731</c:v>
                </c:pt>
                <c:pt idx="726">
                  <c:v>39734</c:v>
                </c:pt>
                <c:pt idx="727">
                  <c:v>39735</c:v>
                </c:pt>
                <c:pt idx="728">
                  <c:v>39736</c:v>
                </c:pt>
                <c:pt idx="729">
                  <c:v>39737</c:v>
                </c:pt>
                <c:pt idx="730">
                  <c:v>39738</c:v>
                </c:pt>
                <c:pt idx="731">
                  <c:v>39741</c:v>
                </c:pt>
                <c:pt idx="732">
                  <c:v>39742</c:v>
                </c:pt>
                <c:pt idx="733">
                  <c:v>39743</c:v>
                </c:pt>
                <c:pt idx="734">
                  <c:v>39744</c:v>
                </c:pt>
                <c:pt idx="735">
                  <c:v>39745</c:v>
                </c:pt>
                <c:pt idx="736">
                  <c:v>39748</c:v>
                </c:pt>
                <c:pt idx="737">
                  <c:v>39749</c:v>
                </c:pt>
                <c:pt idx="738">
                  <c:v>39750</c:v>
                </c:pt>
                <c:pt idx="739">
                  <c:v>39751</c:v>
                </c:pt>
                <c:pt idx="740">
                  <c:v>39752</c:v>
                </c:pt>
                <c:pt idx="741">
                  <c:v>39755</c:v>
                </c:pt>
                <c:pt idx="742">
                  <c:v>39756</c:v>
                </c:pt>
                <c:pt idx="743">
                  <c:v>39757</c:v>
                </c:pt>
                <c:pt idx="744">
                  <c:v>39758</c:v>
                </c:pt>
                <c:pt idx="745">
                  <c:v>39759</c:v>
                </c:pt>
                <c:pt idx="746">
                  <c:v>39762</c:v>
                </c:pt>
                <c:pt idx="747">
                  <c:v>39763</c:v>
                </c:pt>
                <c:pt idx="748">
                  <c:v>39764</c:v>
                </c:pt>
                <c:pt idx="749">
                  <c:v>39765</c:v>
                </c:pt>
                <c:pt idx="750">
                  <c:v>39766</c:v>
                </c:pt>
                <c:pt idx="751">
                  <c:v>39769</c:v>
                </c:pt>
                <c:pt idx="752">
                  <c:v>39770</c:v>
                </c:pt>
                <c:pt idx="753">
                  <c:v>39771</c:v>
                </c:pt>
                <c:pt idx="754">
                  <c:v>39772</c:v>
                </c:pt>
                <c:pt idx="755">
                  <c:v>39773</c:v>
                </c:pt>
                <c:pt idx="756">
                  <c:v>39776</c:v>
                </c:pt>
                <c:pt idx="757">
                  <c:v>39777</c:v>
                </c:pt>
                <c:pt idx="758">
                  <c:v>39778</c:v>
                </c:pt>
                <c:pt idx="759">
                  <c:v>39779</c:v>
                </c:pt>
                <c:pt idx="760">
                  <c:v>39780</c:v>
                </c:pt>
                <c:pt idx="761">
                  <c:v>39783</c:v>
                </c:pt>
                <c:pt idx="762">
                  <c:v>39784</c:v>
                </c:pt>
                <c:pt idx="763">
                  <c:v>39785</c:v>
                </c:pt>
                <c:pt idx="764">
                  <c:v>39786</c:v>
                </c:pt>
                <c:pt idx="765">
                  <c:v>39787</c:v>
                </c:pt>
                <c:pt idx="766">
                  <c:v>39790</c:v>
                </c:pt>
                <c:pt idx="767">
                  <c:v>39791</c:v>
                </c:pt>
                <c:pt idx="768">
                  <c:v>39792</c:v>
                </c:pt>
                <c:pt idx="769">
                  <c:v>39793</c:v>
                </c:pt>
                <c:pt idx="770">
                  <c:v>39794</c:v>
                </c:pt>
                <c:pt idx="771">
                  <c:v>39797</c:v>
                </c:pt>
                <c:pt idx="772">
                  <c:v>39798</c:v>
                </c:pt>
                <c:pt idx="773">
                  <c:v>39799</c:v>
                </c:pt>
                <c:pt idx="774">
                  <c:v>39800</c:v>
                </c:pt>
                <c:pt idx="775">
                  <c:v>39801</c:v>
                </c:pt>
                <c:pt idx="776">
                  <c:v>39804</c:v>
                </c:pt>
                <c:pt idx="777">
                  <c:v>39805</c:v>
                </c:pt>
                <c:pt idx="778">
                  <c:v>39806</c:v>
                </c:pt>
                <c:pt idx="779">
                  <c:v>39807</c:v>
                </c:pt>
                <c:pt idx="780">
                  <c:v>39808</c:v>
                </c:pt>
                <c:pt idx="781">
                  <c:v>39811</c:v>
                </c:pt>
                <c:pt idx="782">
                  <c:v>39812</c:v>
                </c:pt>
                <c:pt idx="783">
                  <c:v>39813</c:v>
                </c:pt>
                <c:pt idx="784">
                  <c:v>39814</c:v>
                </c:pt>
                <c:pt idx="785">
                  <c:v>39815</c:v>
                </c:pt>
                <c:pt idx="786">
                  <c:v>39818</c:v>
                </c:pt>
                <c:pt idx="787">
                  <c:v>39819</c:v>
                </c:pt>
                <c:pt idx="788">
                  <c:v>39820</c:v>
                </c:pt>
                <c:pt idx="789">
                  <c:v>39821</c:v>
                </c:pt>
                <c:pt idx="790">
                  <c:v>39822</c:v>
                </c:pt>
                <c:pt idx="791">
                  <c:v>39825</c:v>
                </c:pt>
                <c:pt idx="792">
                  <c:v>39826</c:v>
                </c:pt>
                <c:pt idx="793">
                  <c:v>39827</c:v>
                </c:pt>
                <c:pt idx="794">
                  <c:v>39828</c:v>
                </c:pt>
                <c:pt idx="795">
                  <c:v>39829</c:v>
                </c:pt>
                <c:pt idx="796">
                  <c:v>39832</c:v>
                </c:pt>
                <c:pt idx="797">
                  <c:v>39833</c:v>
                </c:pt>
                <c:pt idx="798">
                  <c:v>39834</c:v>
                </c:pt>
                <c:pt idx="799">
                  <c:v>39835</c:v>
                </c:pt>
                <c:pt idx="800">
                  <c:v>39836</c:v>
                </c:pt>
                <c:pt idx="801">
                  <c:v>39839</c:v>
                </c:pt>
                <c:pt idx="802">
                  <c:v>39840</c:v>
                </c:pt>
                <c:pt idx="803">
                  <c:v>39841</c:v>
                </c:pt>
                <c:pt idx="804">
                  <c:v>39842</c:v>
                </c:pt>
                <c:pt idx="805">
                  <c:v>39843</c:v>
                </c:pt>
                <c:pt idx="806">
                  <c:v>39846</c:v>
                </c:pt>
                <c:pt idx="807">
                  <c:v>39847</c:v>
                </c:pt>
                <c:pt idx="808">
                  <c:v>39848</c:v>
                </c:pt>
                <c:pt idx="809">
                  <c:v>39849</c:v>
                </c:pt>
                <c:pt idx="810">
                  <c:v>39850</c:v>
                </c:pt>
                <c:pt idx="811">
                  <c:v>39853</c:v>
                </c:pt>
                <c:pt idx="812">
                  <c:v>39854</c:v>
                </c:pt>
                <c:pt idx="813">
                  <c:v>39855</c:v>
                </c:pt>
                <c:pt idx="814">
                  <c:v>39856</c:v>
                </c:pt>
                <c:pt idx="815">
                  <c:v>39857</c:v>
                </c:pt>
                <c:pt idx="816">
                  <c:v>39860</c:v>
                </c:pt>
                <c:pt idx="817">
                  <c:v>39861</c:v>
                </c:pt>
                <c:pt idx="818">
                  <c:v>39862</c:v>
                </c:pt>
                <c:pt idx="819">
                  <c:v>39863</c:v>
                </c:pt>
                <c:pt idx="820">
                  <c:v>39864</c:v>
                </c:pt>
                <c:pt idx="821">
                  <c:v>39867</c:v>
                </c:pt>
                <c:pt idx="822">
                  <c:v>39868</c:v>
                </c:pt>
                <c:pt idx="823">
                  <c:v>39869</c:v>
                </c:pt>
                <c:pt idx="824">
                  <c:v>39870</c:v>
                </c:pt>
                <c:pt idx="825">
                  <c:v>39871</c:v>
                </c:pt>
                <c:pt idx="826">
                  <c:v>39874</c:v>
                </c:pt>
                <c:pt idx="827">
                  <c:v>39875</c:v>
                </c:pt>
                <c:pt idx="828">
                  <c:v>39876</c:v>
                </c:pt>
                <c:pt idx="829">
                  <c:v>39877</c:v>
                </c:pt>
                <c:pt idx="830">
                  <c:v>39878</c:v>
                </c:pt>
                <c:pt idx="831">
                  <c:v>39881</c:v>
                </c:pt>
                <c:pt idx="832">
                  <c:v>39882</c:v>
                </c:pt>
                <c:pt idx="833">
                  <c:v>39883</c:v>
                </c:pt>
                <c:pt idx="834">
                  <c:v>39884</c:v>
                </c:pt>
                <c:pt idx="835">
                  <c:v>39885</c:v>
                </c:pt>
                <c:pt idx="836">
                  <c:v>39888</c:v>
                </c:pt>
                <c:pt idx="837">
                  <c:v>39889</c:v>
                </c:pt>
                <c:pt idx="838">
                  <c:v>39890</c:v>
                </c:pt>
                <c:pt idx="839">
                  <c:v>39891</c:v>
                </c:pt>
                <c:pt idx="840">
                  <c:v>39892</c:v>
                </c:pt>
                <c:pt idx="841">
                  <c:v>39895</c:v>
                </c:pt>
                <c:pt idx="842">
                  <c:v>39896</c:v>
                </c:pt>
                <c:pt idx="843">
                  <c:v>39897</c:v>
                </c:pt>
                <c:pt idx="844">
                  <c:v>39898</c:v>
                </c:pt>
                <c:pt idx="845">
                  <c:v>39899</c:v>
                </c:pt>
                <c:pt idx="846">
                  <c:v>39902</c:v>
                </c:pt>
                <c:pt idx="847">
                  <c:v>39903</c:v>
                </c:pt>
                <c:pt idx="848">
                  <c:v>39904</c:v>
                </c:pt>
                <c:pt idx="849">
                  <c:v>39905</c:v>
                </c:pt>
                <c:pt idx="850">
                  <c:v>39906</c:v>
                </c:pt>
                <c:pt idx="851">
                  <c:v>39909</c:v>
                </c:pt>
                <c:pt idx="852">
                  <c:v>39910</c:v>
                </c:pt>
                <c:pt idx="853">
                  <c:v>39911</c:v>
                </c:pt>
                <c:pt idx="854">
                  <c:v>39912</c:v>
                </c:pt>
                <c:pt idx="855">
                  <c:v>39913</c:v>
                </c:pt>
                <c:pt idx="856">
                  <c:v>39916</c:v>
                </c:pt>
                <c:pt idx="857">
                  <c:v>39917</c:v>
                </c:pt>
                <c:pt idx="858">
                  <c:v>39918</c:v>
                </c:pt>
                <c:pt idx="859">
                  <c:v>39919</c:v>
                </c:pt>
                <c:pt idx="860">
                  <c:v>39920</c:v>
                </c:pt>
                <c:pt idx="861">
                  <c:v>39923</c:v>
                </c:pt>
                <c:pt idx="862">
                  <c:v>39924</c:v>
                </c:pt>
                <c:pt idx="863">
                  <c:v>39925</c:v>
                </c:pt>
                <c:pt idx="864">
                  <c:v>39926</c:v>
                </c:pt>
                <c:pt idx="865">
                  <c:v>39927</c:v>
                </c:pt>
                <c:pt idx="866">
                  <c:v>39930</c:v>
                </c:pt>
                <c:pt idx="867">
                  <c:v>39931</c:v>
                </c:pt>
                <c:pt idx="868">
                  <c:v>39932</c:v>
                </c:pt>
                <c:pt idx="869">
                  <c:v>39933</c:v>
                </c:pt>
                <c:pt idx="870">
                  <c:v>39934</c:v>
                </c:pt>
                <c:pt idx="871">
                  <c:v>39937</c:v>
                </c:pt>
                <c:pt idx="872">
                  <c:v>39938</c:v>
                </c:pt>
                <c:pt idx="873">
                  <c:v>39939</c:v>
                </c:pt>
                <c:pt idx="874">
                  <c:v>39940</c:v>
                </c:pt>
                <c:pt idx="875">
                  <c:v>39941</c:v>
                </c:pt>
                <c:pt idx="876">
                  <c:v>39944</c:v>
                </c:pt>
                <c:pt idx="877">
                  <c:v>39945</c:v>
                </c:pt>
                <c:pt idx="878">
                  <c:v>39946</c:v>
                </c:pt>
                <c:pt idx="879">
                  <c:v>39947</c:v>
                </c:pt>
                <c:pt idx="880">
                  <c:v>39948</c:v>
                </c:pt>
                <c:pt idx="881">
                  <c:v>39951</c:v>
                </c:pt>
                <c:pt idx="882">
                  <c:v>39952</c:v>
                </c:pt>
                <c:pt idx="883">
                  <c:v>39953</c:v>
                </c:pt>
                <c:pt idx="884">
                  <c:v>39954</c:v>
                </c:pt>
                <c:pt idx="885">
                  <c:v>39955</c:v>
                </c:pt>
                <c:pt idx="886">
                  <c:v>39958</c:v>
                </c:pt>
                <c:pt idx="887">
                  <c:v>39959</c:v>
                </c:pt>
                <c:pt idx="888">
                  <c:v>39960</c:v>
                </c:pt>
                <c:pt idx="889">
                  <c:v>39961</c:v>
                </c:pt>
                <c:pt idx="890">
                  <c:v>39962</c:v>
                </c:pt>
                <c:pt idx="891">
                  <c:v>39965</c:v>
                </c:pt>
                <c:pt idx="892">
                  <c:v>39966</c:v>
                </c:pt>
                <c:pt idx="893">
                  <c:v>39967</c:v>
                </c:pt>
                <c:pt idx="894">
                  <c:v>39968</c:v>
                </c:pt>
                <c:pt idx="895">
                  <c:v>39969</c:v>
                </c:pt>
                <c:pt idx="896">
                  <c:v>39972</c:v>
                </c:pt>
                <c:pt idx="897">
                  <c:v>39973</c:v>
                </c:pt>
                <c:pt idx="898">
                  <c:v>39974</c:v>
                </c:pt>
                <c:pt idx="899">
                  <c:v>39975</c:v>
                </c:pt>
                <c:pt idx="900">
                  <c:v>39976</c:v>
                </c:pt>
                <c:pt idx="901">
                  <c:v>39979</c:v>
                </c:pt>
                <c:pt idx="902">
                  <c:v>39980</c:v>
                </c:pt>
                <c:pt idx="903">
                  <c:v>39981</c:v>
                </c:pt>
                <c:pt idx="904">
                  <c:v>39982</c:v>
                </c:pt>
                <c:pt idx="905">
                  <c:v>39983</c:v>
                </c:pt>
                <c:pt idx="906">
                  <c:v>39986</c:v>
                </c:pt>
                <c:pt idx="907">
                  <c:v>39987</c:v>
                </c:pt>
                <c:pt idx="908">
                  <c:v>39988</c:v>
                </c:pt>
                <c:pt idx="909">
                  <c:v>39989</c:v>
                </c:pt>
                <c:pt idx="910">
                  <c:v>39990</c:v>
                </c:pt>
                <c:pt idx="911">
                  <c:v>39993</c:v>
                </c:pt>
                <c:pt idx="912">
                  <c:v>39994</c:v>
                </c:pt>
                <c:pt idx="913">
                  <c:v>39995</c:v>
                </c:pt>
                <c:pt idx="914">
                  <c:v>39996</c:v>
                </c:pt>
                <c:pt idx="915">
                  <c:v>39997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40007</c:v>
                </c:pt>
                <c:pt idx="922">
                  <c:v>40008</c:v>
                </c:pt>
                <c:pt idx="923">
                  <c:v>40009</c:v>
                </c:pt>
                <c:pt idx="924">
                  <c:v>40010</c:v>
                </c:pt>
                <c:pt idx="925">
                  <c:v>40011</c:v>
                </c:pt>
                <c:pt idx="926">
                  <c:v>40014</c:v>
                </c:pt>
                <c:pt idx="927">
                  <c:v>40015</c:v>
                </c:pt>
                <c:pt idx="928">
                  <c:v>40016</c:v>
                </c:pt>
                <c:pt idx="929">
                  <c:v>40017</c:v>
                </c:pt>
                <c:pt idx="930">
                  <c:v>40018</c:v>
                </c:pt>
                <c:pt idx="931">
                  <c:v>40021</c:v>
                </c:pt>
                <c:pt idx="932">
                  <c:v>40022</c:v>
                </c:pt>
                <c:pt idx="933">
                  <c:v>40023</c:v>
                </c:pt>
                <c:pt idx="934">
                  <c:v>40024</c:v>
                </c:pt>
                <c:pt idx="935">
                  <c:v>40025</c:v>
                </c:pt>
                <c:pt idx="936">
                  <c:v>40028</c:v>
                </c:pt>
                <c:pt idx="937">
                  <c:v>40029</c:v>
                </c:pt>
                <c:pt idx="938">
                  <c:v>40030</c:v>
                </c:pt>
                <c:pt idx="939">
                  <c:v>40031</c:v>
                </c:pt>
                <c:pt idx="940">
                  <c:v>40032</c:v>
                </c:pt>
                <c:pt idx="941">
                  <c:v>40035</c:v>
                </c:pt>
                <c:pt idx="942">
                  <c:v>40036</c:v>
                </c:pt>
                <c:pt idx="943">
                  <c:v>40037</c:v>
                </c:pt>
                <c:pt idx="944">
                  <c:v>40038</c:v>
                </c:pt>
                <c:pt idx="945">
                  <c:v>40039</c:v>
                </c:pt>
                <c:pt idx="946">
                  <c:v>40042</c:v>
                </c:pt>
                <c:pt idx="947">
                  <c:v>40043</c:v>
                </c:pt>
                <c:pt idx="948">
                  <c:v>40044</c:v>
                </c:pt>
                <c:pt idx="949">
                  <c:v>40045</c:v>
                </c:pt>
                <c:pt idx="950">
                  <c:v>40046</c:v>
                </c:pt>
                <c:pt idx="951">
                  <c:v>40049</c:v>
                </c:pt>
                <c:pt idx="952">
                  <c:v>40050</c:v>
                </c:pt>
                <c:pt idx="953">
                  <c:v>40051</c:v>
                </c:pt>
                <c:pt idx="954">
                  <c:v>40052</c:v>
                </c:pt>
                <c:pt idx="955">
                  <c:v>40053</c:v>
                </c:pt>
                <c:pt idx="956">
                  <c:v>40056</c:v>
                </c:pt>
                <c:pt idx="957">
                  <c:v>40057</c:v>
                </c:pt>
                <c:pt idx="958">
                  <c:v>40058</c:v>
                </c:pt>
                <c:pt idx="959">
                  <c:v>40059</c:v>
                </c:pt>
                <c:pt idx="960">
                  <c:v>40060</c:v>
                </c:pt>
                <c:pt idx="961">
                  <c:v>40063</c:v>
                </c:pt>
                <c:pt idx="962">
                  <c:v>40064</c:v>
                </c:pt>
                <c:pt idx="963">
                  <c:v>40065</c:v>
                </c:pt>
                <c:pt idx="964">
                  <c:v>40066</c:v>
                </c:pt>
                <c:pt idx="965">
                  <c:v>40067</c:v>
                </c:pt>
                <c:pt idx="966">
                  <c:v>40070</c:v>
                </c:pt>
                <c:pt idx="967">
                  <c:v>40071</c:v>
                </c:pt>
                <c:pt idx="968">
                  <c:v>40072</c:v>
                </c:pt>
                <c:pt idx="969">
                  <c:v>40073</c:v>
                </c:pt>
                <c:pt idx="970">
                  <c:v>40074</c:v>
                </c:pt>
                <c:pt idx="971">
                  <c:v>40077</c:v>
                </c:pt>
                <c:pt idx="972">
                  <c:v>40078</c:v>
                </c:pt>
                <c:pt idx="973">
                  <c:v>40079</c:v>
                </c:pt>
                <c:pt idx="974">
                  <c:v>40080</c:v>
                </c:pt>
                <c:pt idx="975">
                  <c:v>40081</c:v>
                </c:pt>
                <c:pt idx="976">
                  <c:v>40084</c:v>
                </c:pt>
                <c:pt idx="977">
                  <c:v>40085</c:v>
                </c:pt>
                <c:pt idx="978">
                  <c:v>40086</c:v>
                </c:pt>
                <c:pt idx="979">
                  <c:v>40087</c:v>
                </c:pt>
                <c:pt idx="980">
                  <c:v>40088</c:v>
                </c:pt>
                <c:pt idx="981">
                  <c:v>40091</c:v>
                </c:pt>
                <c:pt idx="982">
                  <c:v>40092</c:v>
                </c:pt>
                <c:pt idx="983">
                  <c:v>40093</c:v>
                </c:pt>
                <c:pt idx="984">
                  <c:v>40094</c:v>
                </c:pt>
                <c:pt idx="985">
                  <c:v>40095</c:v>
                </c:pt>
                <c:pt idx="986">
                  <c:v>40098</c:v>
                </c:pt>
                <c:pt idx="987">
                  <c:v>40099</c:v>
                </c:pt>
                <c:pt idx="988">
                  <c:v>40100</c:v>
                </c:pt>
                <c:pt idx="989">
                  <c:v>40101</c:v>
                </c:pt>
                <c:pt idx="990">
                  <c:v>40102</c:v>
                </c:pt>
                <c:pt idx="991">
                  <c:v>40105</c:v>
                </c:pt>
                <c:pt idx="992">
                  <c:v>40106</c:v>
                </c:pt>
                <c:pt idx="993">
                  <c:v>40107</c:v>
                </c:pt>
                <c:pt idx="994">
                  <c:v>40108</c:v>
                </c:pt>
                <c:pt idx="995">
                  <c:v>40109</c:v>
                </c:pt>
                <c:pt idx="996">
                  <c:v>40112</c:v>
                </c:pt>
                <c:pt idx="997">
                  <c:v>40113</c:v>
                </c:pt>
                <c:pt idx="998">
                  <c:v>40114</c:v>
                </c:pt>
                <c:pt idx="999">
                  <c:v>40115</c:v>
                </c:pt>
                <c:pt idx="1000">
                  <c:v>40116</c:v>
                </c:pt>
                <c:pt idx="1001">
                  <c:v>40119</c:v>
                </c:pt>
                <c:pt idx="1002">
                  <c:v>40120</c:v>
                </c:pt>
                <c:pt idx="1003">
                  <c:v>40121</c:v>
                </c:pt>
                <c:pt idx="1004">
                  <c:v>40122</c:v>
                </c:pt>
                <c:pt idx="1005">
                  <c:v>40123</c:v>
                </c:pt>
                <c:pt idx="1006">
                  <c:v>40126</c:v>
                </c:pt>
                <c:pt idx="1007">
                  <c:v>40127</c:v>
                </c:pt>
                <c:pt idx="1008">
                  <c:v>40128</c:v>
                </c:pt>
                <c:pt idx="1009">
                  <c:v>40129</c:v>
                </c:pt>
                <c:pt idx="1010">
                  <c:v>40130</c:v>
                </c:pt>
                <c:pt idx="1011">
                  <c:v>40133</c:v>
                </c:pt>
                <c:pt idx="1012">
                  <c:v>40134</c:v>
                </c:pt>
                <c:pt idx="1013">
                  <c:v>40135</c:v>
                </c:pt>
                <c:pt idx="1014">
                  <c:v>40136</c:v>
                </c:pt>
                <c:pt idx="1015">
                  <c:v>40137</c:v>
                </c:pt>
                <c:pt idx="1016">
                  <c:v>40140</c:v>
                </c:pt>
                <c:pt idx="1017">
                  <c:v>40141</c:v>
                </c:pt>
                <c:pt idx="1018">
                  <c:v>40142</c:v>
                </c:pt>
                <c:pt idx="1019">
                  <c:v>40143</c:v>
                </c:pt>
                <c:pt idx="1020">
                  <c:v>40144</c:v>
                </c:pt>
                <c:pt idx="1021">
                  <c:v>40147</c:v>
                </c:pt>
                <c:pt idx="1022">
                  <c:v>40148</c:v>
                </c:pt>
                <c:pt idx="1023">
                  <c:v>40149</c:v>
                </c:pt>
                <c:pt idx="1024">
                  <c:v>40150</c:v>
                </c:pt>
                <c:pt idx="1025">
                  <c:v>40151</c:v>
                </c:pt>
                <c:pt idx="1026">
                  <c:v>40154</c:v>
                </c:pt>
                <c:pt idx="1027">
                  <c:v>40155</c:v>
                </c:pt>
                <c:pt idx="1028">
                  <c:v>40156</c:v>
                </c:pt>
                <c:pt idx="1029">
                  <c:v>40157</c:v>
                </c:pt>
                <c:pt idx="1030">
                  <c:v>40158</c:v>
                </c:pt>
                <c:pt idx="1031">
                  <c:v>40161</c:v>
                </c:pt>
                <c:pt idx="1032">
                  <c:v>40162</c:v>
                </c:pt>
                <c:pt idx="1033">
                  <c:v>40163</c:v>
                </c:pt>
                <c:pt idx="1034">
                  <c:v>40164</c:v>
                </c:pt>
                <c:pt idx="1035">
                  <c:v>40165</c:v>
                </c:pt>
                <c:pt idx="1036">
                  <c:v>40168</c:v>
                </c:pt>
                <c:pt idx="1037">
                  <c:v>40169</c:v>
                </c:pt>
                <c:pt idx="1038">
                  <c:v>40170</c:v>
                </c:pt>
                <c:pt idx="1039">
                  <c:v>40171</c:v>
                </c:pt>
                <c:pt idx="1040">
                  <c:v>40172</c:v>
                </c:pt>
                <c:pt idx="1041">
                  <c:v>40175</c:v>
                </c:pt>
                <c:pt idx="1042">
                  <c:v>40176</c:v>
                </c:pt>
                <c:pt idx="1043">
                  <c:v>40177</c:v>
                </c:pt>
                <c:pt idx="1044">
                  <c:v>40178</c:v>
                </c:pt>
                <c:pt idx="1045">
                  <c:v>40179</c:v>
                </c:pt>
                <c:pt idx="1046">
                  <c:v>40182</c:v>
                </c:pt>
                <c:pt idx="1047">
                  <c:v>40183</c:v>
                </c:pt>
                <c:pt idx="1048">
                  <c:v>40184</c:v>
                </c:pt>
                <c:pt idx="1049">
                  <c:v>40185</c:v>
                </c:pt>
                <c:pt idx="1050">
                  <c:v>40186</c:v>
                </c:pt>
                <c:pt idx="1051">
                  <c:v>40189</c:v>
                </c:pt>
                <c:pt idx="1052">
                  <c:v>40190</c:v>
                </c:pt>
                <c:pt idx="1053">
                  <c:v>40191</c:v>
                </c:pt>
                <c:pt idx="1054">
                  <c:v>40192</c:v>
                </c:pt>
                <c:pt idx="1055">
                  <c:v>40193</c:v>
                </c:pt>
                <c:pt idx="1056">
                  <c:v>40196</c:v>
                </c:pt>
                <c:pt idx="1057">
                  <c:v>40197</c:v>
                </c:pt>
                <c:pt idx="1058">
                  <c:v>40198</c:v>
                </c:pt>
                <c:pt idx="1059">
                  <c:v>40199</c:v>
                </c:pt>
                <c:pt idx="1060">
                  <c:v>40200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40210</c:v>
                </c:pt>
                <c:pt idx="1067">
                  <c:v>40211</c:v>
                </c:pt>
                <c:pt idx="1068">
                  <c:v>40212</c:v>
                </c:pt>
                <c:pt idx="1069">
                  <c:v>40213</c:v>
                </c:pt>
                <c:pt idx="1070">
                  <c:v>40214</c:v>
                </c:pt>
                <c:pt idx="1071">
                  <c:v>40217</c:v>
                </c:pt>
                <c:pt idx="1072">
                  <c:v>40218</c:v>
                </c:pt>
                <c:pt idx="1073">
                  <c:v>40219</c:v>
                </c:pt>
                <c:pt idx="1074">
                  <c:v>40220</c:v>
                </c:pt>
                <c:pt idx="1075">
                  <c:v>40221</c:v>
                </c:pt>
                <c:pt idx="1076">
                  <c:v>40224</c:v>
                </c:pt>
                <c:pt idx="1077">
                  <c:v>40225</c:v>
                </c:pt>
                <c:pt idx="1078">
                  <c:v>40226</c:v>
                </c:pt>
                <c:pt idx="1079">
                  <c:v>40227</c:v>
                </c:pt>
                <c:pt idx="1080">
                  <c:v>40228</c:v>
                </c:pt>
                <c:pt idx="1081">
                  <c:v>40231</c:v>
                </c:pt>
                <c:pt idx="1082">
                  <c:v>40232</c:v>
                </c:pt>
                <c:pt idx="1083">
                  <c:v>40233</c:v>
                </c:pt>
                <c:pt idx="1084">
                  <c:v>40234</c:v>
                </c:pt>
                <c:pt idx="1085">
                  <c:v>40235</c:v>
                </c:pt>
                <c:pt idx="1086">
                  <c:v>40238</c:v>
                </c:pt>
                <c:pt idx="1087">
                  <c:v>40239</c:v>
                </c:pt>
                <c:pt idx="1088">
                  <c:v>40240</c:v>
                </c:pt>
                <c:pt idx="1089">
                  <c:v>40241</c:v>
                </c:pt>
                <c:pt idx="1090">
                  <c:v>40242</c:v>
                </c:pt>
                <c:pt idx="1091">
                  <c:v>40245</c:v>
                </c:pt>
                <c:pt idx="1092">
                  <c:v>40246</c:v>
                </c:pt>
                <c:pt idx="1093">
                  <c:v>40247</c:v>
                </c:pt>
                <c:pt idx="1094">
                  <c:v>40248</c:v>
                </c:pt>
                <c:pt idx="1095">
                  <c:v>40249</c:v>
                </c:pt>
                <c:pt idx="1096">
                  <c:v>40252</c:v>
                </c:pt>
                <c:pt idx="1097">
                  <c:v>40253</c:v>
                </c:pt>
                <c:pt idx="1098">
                  <c:v>40254</c:v>
                </c:pt>
                <c:pt idx="1099">
                  <c:v>40255</c:v>
                </c:pt>
                <c:pt idx="1100">
                  <c:v>40256</c:v>
                </c:pt>
                <c:pt idx="1101">
                  <c:v>40259</c:v>
                </c:pt>
                <c:pt idx="1102">
                  <c:v>40260</c:v>
                </c:pt>
                <c:pt idx="1103">
                  <c:v>40261</c:v>
                </c:pt>
                <c:pt idx="1104">
                  <c:v>40262</c:v>
                </c:pt>
                <c:pt idx="1105">
                  <c:v>40263</c:v>
                </c:pt>
                <c:pt idx="1106">
                  <c:v>40266</c:v>
                </c:pt>
                <c:pt idx="1107">
                  <c:v>40267</c:v>
                </c:pt>
                <c:pt idx="1108">
                  <c:v>40268</c:v>
                </c:pt>
                <c:pt idx="1109">
                  <c:v>40269</c:v>
                </c:pt>
                <c:pt idx="1110">
                  <c:v>40270</c:v>
                </c:pt>
                <c:pt idx="1111">
                  <c:v>40273</c:v>
                </c:pt>
                <c:pt idx="1112">
                  <c:v>40274</c:v>
                </c:pt>
                <c:pt idx="1113">
                  <c:v>40275</c:v>
                </c:pt>
                <c:pt idx="1114">
                  <c:v>40276</c:v>
                </c:pt>
                <c:pt idx="1115">
                  <c:v>40277</c:v>
                </c:pt>
                <c:pt idx="1116">
                  <c:v>40280</c:v>
                </c:pt>
                <c:pt idx="1117">
                  <c:v>40281</c:v>
                </c:pt>
                <c:pt idx="1118">
                  <c:v>40282</c:v>
                </c:pt>
                <c:pt idx="1119">
                  <c:v>40283</c:v>
                </c:pt>
                <c:pt idx="1120">
                  <c:v>40284</c:v>
                </c:pt>
                <c:pt idx="1121">
                  <c:v>40287</c:v>
                </c:pt>
                <c:pt idx="1122">
                  <c:v>40288</c:v>
                </c:pt>
                <c:pt idx="1123">
                  <c:v>40289</c:v>
                </c:pt>
                <c:pt idx="1124">
                  <c:v>40290</c:v>
                </c:pt>
                <c:pt idx="1125">
                  <c:v>40291</c:v>
                </c:pt>
                <c:pt idx="1126">
                  <c:v>40294</c:v>
                </c:pt>
                <c:pt idx="1127">
                  <c:v>40295</c:v>
                </c:pt>
                <c:pt idx="1128">
                  <c:v>40296</c:v>
                </c:pt>
                <c:pt idx="1129">
                  <c:v>40297</c:v>
                </c:pt>
                <c:pt idx="1130">
                  <c:v>40298</c:v>
                </c:pt>
                <c:pt idx="1131">
                  <c:v>40301</c:v>
                </c:pt>
                <c:pt idx="1132">
                  <c:v>40302</c:v>
                </c:pt>
                <c:pt idx="1133">
                  <c:v>40303</c:v>
                </c:pt>
                <c:pt idx="1134">
                  <c:v>40304</c:v>
                </c:pt>
                <c:pt idx="1135">
                  <c:v>40305</c:v>
                </c:pt>
                <c:pt idx="1136">
                  <c:v>40308</c:v>
                </c:pt>
                <c:pt idx="1137">
                  <c:v>40309</c:v>
                </c:pt>
                <c:pt idx="1138">
                  <c:v>40310</c:v>
                </c:pt>
                <c:pt idx="1139">
                  <c:v>40311</c:v>
                </c:pt>
                <c:pt idx="1140">
                  <c:v>40312</c:v>
                </c:pt>
                <c:pt idx="1141">
                  <c:v>40315</c:v>
                </c:pt>
                <c:pt idx="1142">
                  <c:v>40316</c:v>
                </c:pt>
                <c:pt idx="1143">
                  <c:v>40317</c:v>
                </c:pt>
                <c:pt idx="1144">
                  <c:v>40318</c:v>
                </c:pt>
                <c:pt idx="1145">
                  <c:v>40319</c:v>
                </c:pt>
                <c:pt idx="1146">
                  <c:v>40322</c:v>
                </c:pt>
                <c:pt idx="1147">
                  <c:v>40323</c:v>
                </c:pt>
                <c:pt idx="1148">
                  <c:v>40324</c:v>
                </c:pt>
                <c:pt idx="1149">
                  <c:v>40325</c:v>
                </c:pt>
                <c:pt idx="1150">
                  <c:v>40326</c:v>
                </c:pt>
                <c:pt idx="1151">
                  <c:v>40329</c:v>
                </c:pt>
                <c:pt idx="1152">
                  <c:v>40330</c:v>
                </c:pt>
                <c:pt idx="1153">
                  <c:v>40331</c:v>
                </c:pt>
                <c:pt idx="1154">
                  <c:v>40332</c:v>
                </c:pt>
                <c:pt idx="1155">
                  <c:v>40333</c:v>
                </c:pt>
                <c:pt idx="1156">
                  <c:v>40336</c:v>
                </c:pt>
                <c:pt idx="1157">
                  <c:v>40337</c:v>
                </c:pt>
                <c:pt idx="1158">
                  <c:v>40338</c:v>
                </c:pt>
                <c:pt idx="1159">
                  <c:v>40339</c:v>
                </c:pt>
                <c:pt idx="1160">
                  <c:v>40340</c:v>
                </c:pt>
                <c:pt idx="1161">
                  <c:v>40343</c:v>
                </c:pt>
                <c:pt idx="1162">
                  <c:v>40344</c:v>
                </c:pt>
                <c:pt idx="1163">
                  <c:v>40345</c:v>
                </c:pt>
                <c:pt idx="1164">
                  <c:v>40346</c:v>
                </c:pt>
                <c:pt idx="1165">
                  <c:v>40347</c:v>
                </c:pt>
                <c:pt idx="1166">
                  <c:v>40350</c:v>
                </c:pt>
                <c:pt idx="1167">
                  <c:v>40351</c:v>
                </c:pt>
                <c:pt idx="1168">
                  <c:v>40352</c:v>
                </c:pt>
                <c:pt idx="1169">
                  <c:v>40353</c:v>
                </c:pt>
                <c:pt idx="1170">
                  <c:v>40354</c:v>
                </c:pt>
                <c:pt idx="1171">
                  <c:v>40357</c:v>
                </c:pt>
                <c:pt idx="1172">
                  <c:v>40358</c:v>
                </c:pt>
                <c:pt idx="1173">
                  <c:v>40359</c:v>
                </c:pt>
                <c:pt idx="1174">
                  <c:v>40360</c:v>
                </c:pt>
                <c:pt idx="1175">
                  <c:v>40361</c:v>
                </c:pt>
                <c:pt idx="1176">
                  <c:v>40364</c:v>
                </c:pt>
                <c:pt idx="1177">
                  <c:v>40365</c:v>
                </c:pt>
                <c:pt idx="1178">
                  <c:v>40366</c:v>
                </c:pt>
                <c:pt idx="1179">
                  <c:v>40367</c:v>
                </c:pt>
                <c:pt idx="1180">
                  <c:v>40368</c:v>
                </c:pt>
                <c:pt idx="1181">
                  <c:v>40371</c:v>
                </c:pt>
                <c:pt idx="1182">
                  <c:v>40372</c:v>
                </c:pt>
                <c:pt idx="1183">
                  <c:v>40373</c:v>
                </c:pt>
                <c:pt idx="1184">
                  <c:v>40374</c:v>
                </c:pt>
                <c:pt idx="1185">
                  <c:v>40375</c:v>
                </c:pt>
                <c:pt idx="1186">
                  <c:v>40378</c:v>
                </c:pt>
                <c:pt idx="1187">
                  <c:v>40379</c:v>
                </c:pt>
                <c:pt idx="1188">
                  <c:v>40380</c:v>
                </c:pt>
                <c:pt idx="1189">
                  <c:v>40381</c:v>
                </c:pt>
                <c:pt idx="1190">
                  <c:v>40382</c:v>
                </c:pt>
                <c:pt idx="1191">
                  <c:v>40385</c:v>
                </c:pt>
                <c:pt idx="1192">
                  <c:v>40386</c:v>
                </c:pt>
                <c:pt idx="1193">
                  <c:v>40387</c:v>
                </c:pt>
                <c:pt idx="1194">
                  <c:v>40388</c:v>
                </c:pt>
                <c:pt idx="1195">
                  <c:v>40389</c:v>
                </c:pt>
                <c:pt idx="1196">
                  <c:v>40392</c:v>
                </c:pt>
                <c:pt idx="1197">
                  <c:v>40393</c:v>
                </c:pt>
                <c:pt idx="1198">
                  <c:v>40394</c:v>
                </c:pt>
                <c:pt idx="1199">
                  <c:v>40395</c:v>
                </c:pt>
                <c:pt idx="1200">
                  <c:v>40396</c:v>
                </c:pt>
                <c:pt idx="1201">
                  <c:v>40399</c:v>
                </c:pt>
                <c:pt idx="1202">
                  <c:v>40400</c:v>
                </c:pt>
                <c:pt idx="1203">
                  <c:v>40401</c:v>
                </c:pt>
                <c:pt idx="1204">
                  <c:v>40402</c:v>
                </c:pt>
                <c:pt idx="1205">
                  <c:v>40403</c:v>
                </c:pt>
                <c:pt idx="1206">
                  <c:v>40406</c:v>
                </c:pt>
                <c:pt idx="1207">
                  <c:v>40407</c:v>
                </c:pt>
                <c:pt idx="1208">
                  <c:v>40408</c:v>
                </c:pt>
                <c:pt idx="1209">
                  <c:v>40409</c:v>
                </c:pt>
                <c:pt idx="1210">
                  <c:v>40410</c:v>
                </c:pt>
                <c:pt idx="1211">
                  <c:v>40413</c:v>
                </c:pt>
                <c:pt idx="1212">
                  <c:v>40414</c:v>
                </c:pt>
                <c:pt idx="1213">
                  <c:v>40415</c:v>
                </c:pt>
                <c:pt idx="1214">
                  <c:v>40416</c:v>
                </c:pt>
                <c:pt idx="1215">
                  <c:v>40417</c:v>
                </c:pt>
                <c:pt idx="1216">
                  <c:v>40420</c:v>
                </c:pt>
                <c:pt idx="1217">
                  <c:v>40421</c:v>
                </c:pt>
                <c:pt idx="1218">
                  <c:v>40422</c:v>
                </c:pt>
                <c:pt idx="1219">
                  <c:v>40423</c:v>
                </c:pt>
                <c:pt idx="1220">
                  <c:v>40424</c:v>
                </c:pt>
                <c:pt idx="1221">
                  <c:v>40427</c:v>
                </c:pt>
                <c:pt idx="1222">
                  <c:v>40428</c:v>
                </c:pt>
                <c:pt idx="1223">
                  <c:v>40429</c:v>
                </c:pt>
                <c:pt idx="1224">
                  <c:v>40430</c:v>
                </c:pt>
                <c:pt idx="1225">
                  <c:v>40431</c:v>
                </c:pt>
                <c:pt idx="1226">
                  <c:v>40434</c:v>
                </c:pt>
                <c:pt idx="1227">
                  <c:v>40435</c:v>
                </c:pt>
                <c:pt idx="1228">
                  <c:v>40436</c:v>
                </c:pt>
                <c:pt idx="1229">
                  <c:v>40437</c:v>
                </c:pt>
                <c:pt idx="1230">
                  <c:v>40438</c:v>
                </c:pt>
                <c:pt idx="1231">
                  <c:v>40441</c:v>
                </c:pt>
                <c:pt idx="1232">
                  <c:v>40442</c:v>
                </c:pt>
                <c:pt idx="1233">
                  <c:v>40443</c:v>
                </c:pt>
                <c:pt idx="1234">
                  <c:v>40444</c:v>
                </c:pt>
                <c:pt idx="1235">
                  <c:v>40445</c:v>
                </c:pt>
                <c:pt idx="1236">
                  <c:v>40448</c:v>
                </c:pt>
                <c:pt idx="1237">
                  <c:v>40449</c:v>
                </c:pt>
                <c:pt idx="1238">
                  <c:v>40450</c:v>
                </c:pt>
                <c:pt idx="1239">
                  <c:v>40451</c:v>
                </c:pt>
                <c:pt idx="1240">
                  <c:v>40452</c:v>
                </c:pt>
                <c:pt idx="1241">
                  <c:v>40455</c:v>
                </c:pt>
                <c:pt idx="1242">
                  <c:v>40456</c:v>
                </c:pt>
                <c:pt idx="1243">
                  <c:v>40457</c:v>
                </c:pt>
                <c:pt idx="1244">
                  <c:v>40458</c:v>
                </c:pt>
                <c:pt idx="1245">
                  <c:v>40459</c:v>
                </c:pt>
                <c:pt idx="1246">
                  <c:v>40462</c:v>
                </c:pt>
                <c:pt idx="1247">
                  <c:v>40463</c:v>
                </c:pt>
                <c:pt idx="1248">
                  <c:v>40464</c:v>
                </c:pt>
                <c:pt idx="1249">
                  <c:v>40465</c:v>
                </c:pt>
                <c:pt idx="1250">
                  <c:v>40466</c:v>
                </c:pt>
                <c:pt idx="1251">
                  <c:v>40469</c:v>
                </c:pt>
                <c:pt idx="1252">
                  <c:v>40470</c:v>
                </c:pt>
                <c:pt idx="1253">
                  <c:v>40471</c:v>
                </c:pt>
                <c:pt idx="1254">
                  <c:v>40472</c:v>
                </c:pt>
                <c:pt idx="1255">
                  <c:v>40473</c:v>
                </c:pt>
                <c:pt idx="1256">
                  <c:v>40476</c:v>
                </c:pt>
                <c:pt idx="1257">
                  <c:v>40477</c:v>
                </c:pt>
                <c:pt idx="1258">
                  <c:v>40478</c:v>
                </c:pt>
                <c:pt idx="1259">
                  <c:v>40479</c:v>
                </c:pt>
                <c:pt idx="1260">
                  <c:v>40480</c:v>
                </c:pt>
                <c:pt idx="1261">
                  <c:v>40483</c:v>
                </c:pt>
                <c:pt idx="1262">
                  <c:v>40484</c:v>
                </c:pt>
                <c:pt idx="1263">
                  <c:v>40485</c:v>
                </c:pt>
                <c:pt idx="1264">
                  <c:v>40486</c:v>
                </c:pt>
                <c:pt idx="1265">
                  <c:v>40487</c:v>
                </c:pt>
                <c:pt idx="1266">
                  <c:v>40490</c:v>
                </c:pt>
                <c:pt idx="1267">
                  <c:v>40491</c:v>
                </c:pt>
                <c:pt idx="1268">
                  <c:v>40492</c:v>
                </c:pt>
                <c:pt idx="1269">
                  <c:v>40493</c:v>
                </c:pt>
                <c:pt idx="1270">
                  <c:v>40494</c:v>
                </c:pt>
                <c:pt idx="1271">
                  <c:v>40497</c:v>
                </c:pt>
                <c:pt idx="1272">
                  <c:v>40498</c:v>
                </c:pt>
                <c:pt idx="1273">
                  <c:v>40499</c:v>
                </c:pt>
                <c:pt idx="1274">
                  <c:v>40500</c:v>
                </c:pt>
                <c:pt idx="1275">
                  <c:v>40501</c:v>
                </c:pt>
                <c:pt idx="1276">
                  <c:v>40504</c:v>
                </c:pt>
                <c:pt idx="1277">
                  <c:v>40505</c:v>
                </c:pt>
                <c:pt idx="1278">
                  <c:v>40506</c:v>
                </c:pt>
                <c:pt idx="1279">
                  <c:v>40507</c:v>
                </c:pt>
                <c:pt idx="1280">
                  <c:v>40508</c:v>
                </c:pt>
                <c:pt idx="1281">
                  <c:v>40511</c:v>
                </c:pt>
                <c:pt idx="1282">
                  <c:v>40512</c:v>
                </c:pt>
                <c:pt idx="1283">
                  <c:v>40513</c:v>
                </c:pt>
                <c:pt idx="1284">
                  <c:v>40514</c:v>
                </c:pt>
                <c:pt idx="1285">
                  <c:v>40515</c:v>
                </c:pt>
                <c:pt idx="1286">
                  <c:v>40518</c:v>
                </c:pt>
                <c:pt idx="1287">
                  <c:v>40519</c:v>
                </c:pt>
                <c:pt idx="1288">
                  <c:v>40520</c:v>
                </c:pt>
                <c:pt idx="1289">
                  <c:v>40521</c:v>
                </c:pt>
                <c:pt idx="1290">
                  <c:v>40522</c:v>
                </c:pt>
                <c:pt idx="1291">
                  <c:v>40525</c:v>
                </c:pt>
                <c:pt idx="1292">
                  <c:v>40526</c:v>
                </c:pt>
                <c:pt idx="1293">
                  <c:v>40527</c:v>
                </c:pt>
                <c:pt idx="1294">
                  <c:v>40528</c:v>
                </c:pt>
                <c:pt idx="1295">
                  <c:v>40529</c:v>
                </c:pt>
                <c:pt idx="1296">
                  <c:v>40532</c:v>
                </c:pt>
                <c:pt idx="1297">
                  <c:v>40533</c:v>
                </c:pt>
                <c:pt idx="1298">
                  <c:v>40534</c:v>
                </c:pt>
                <c:pt idx="1299">
                  <c:v>40535</c:v>
                </c:pt>
                <c:pt idx="1300">
                  <c:v>40536</c:v>
                </c:pt>
                <c:pt idx="1301">
                  <c:v>40539</c:v>
                </c:pt>
                <c:pt idx="1302">
                  <c:v>40540</c:v>
                </c:pt>
                <c:pt idx="1303">
                  <c:v>40541</c:v>
                </c:pt>
                <c:pt idx="1304">
                  <c:v>40542</c:v>
                </c:pt>
                <c:pt idx="1305">
                  <c:v>40543</c:v>
                </c:pt>
                <c:pt idx="1306">
                  <c:v>40546</c:v>
                </c:pt>
                <c:pt idx="1307">
                  <c:v>40547</c:v>
                </c:pt>
                <c:pt idx="1308">
                  <c:v>40548</c:v>
                </c:pt>
                <c:pt idx="1309">
                  <c:v>40549</c:v>
                </c:pt>
                <c:pt idx="1310">
                  <c:v>40550</c:v>
                </c:pt>
                <c:pt idx="1311">
                  <c:v>40553</c:v>
                </c:pt>
                <c:pt idx="1312">
                  <c:v>40554</c:v>
                </c:pt>
                <c:pt idx="1313">
                  <c:v>40555</c:v>
                </c:pt>
                <c:pt idx="1314">
                  <c:v>40556</c:v>
                </c:pt>
                <c:pt idx="1315">
                  <c:v>40557</c:v>
                </c:pt>
                <c:pt idx="1316">
                  <c:v>40560</c:v>
                </c:pt>
                <c:pt idx="1317">
                  <c:v>40561</c:v>
                </c:pt>
                <c:pt idx="1318">
                  <c:v>40562</c:v>
                </c:pt>
                <c:pt idx="1319">
                  <c:v>40563</c:v>
                </c:pt>
                <c:pt idx="1320">
                  <c:v>40564</c:v>
                </c:pt>
                <c:pt idx="1321">
                  <c:v>40567</c:v>
                </c:pt>
                <c:pt idx="1322">
                  <c:v>40568</c:v>
                </c:pt>
                <c:pt idx="1323">
                  <c:v>40569</c:v>
                </c:pt>
                <c:pt idx="1324">
                  <c:v>40570</c:v>
                </c:pt>
                <c:pt idx="1325">
                  <c:v>40571</c:v>
                </c:pt>
                <c:pt idx="1326">
                  <c:v>40574</c:v>
                </c:pt>
                <c:pt idx="1327">
                  <c:v>40575</c:v>
                </c:pt>
                <c:pt idx="1328">
                  <c:v>40576</c:v>
                </c:pt>
                <c:pt idx="1329">
                  <c:v>40577</c:v>
                </c:pt>
                <c:pt idx="1330">
                  <c:v>40578</c:v>
                </c:pt>
                <c:pt idx="1331">
                  <c:v>40581</c:v>
                </c:pt>
                <c:pt idx="1332">
                  <c:v>40582</c:v>
                </c:pt>
                <c:pt idx="1333">
                  <c:v>40583</c:v>
                </c:pt>
                <c:pt idx="1334">
                  <c:v>40584</c:v>
                </c:pt>
                <c:pt idx="1335">
                  <c:v>40585</c:v>
                </c:pt>
                <c:pt idx="1336">
                  <c:v>40588</c:v>
                </c:pt>
                <c:pt idx="1337">
                  <c:v>40589</c:v>
                </c:pt>
                <c:pt idx="1338">
                  <c:v>40590</c:v>
                </c:pt>
                <c:pt idx="1339">
                  <c:v>40591</c:v>
                </c:pt>
                <c:pt idx="1340">
                  <c:v>40592</c:v>
                </c:pt>
                <c:pt idx="1341">
                  <c:v>40595</c:v>
                </c:pt>
                <c:pt idx="1342">
                  <c:v>40596</c:v>
                </c:pt>
                <c:pt idx="1343">
                  <c:v>40597</c:v>
                </c:pt>
                <c:pt idx="1344">
                  <c:v>40598</c:v>
                </c:pt>
                <c:pt idx="1345">
                  <c:v>40599</c:v>
                </c:pt>
                <c:pt idx="1346">
                  <c:v>40602</c:v>
                </c:pt>
                <c:pt idx="1347">
                  <c:v>40603</c:v>
                </c:pt>
                <c:pt idx="1348">
                  <c:v>40604</c:v>
                </c:pt>
                <c:pt idx="1349">
                  <c:v>40605</c:v>
                </c:pt>
                <c:pt idx="1350">
                  <c:v>40606</c:v>
                </c:pt>
                <c:pt idx="1351">
                  <c:v>40609</c:v>
                </c:pt>
                <c:pt idx="1352">
                  <c:v>40610</c:v>
                </c:pt>
                <c:pt idx="1353">
                  <c:v>40611</c:v>
                </c:pt>
                <c:pt idx="1354">
                  <c:v>40612</c:v>
                </c:pt>
                <c:pt idx="1355">
                  <c:v>40613</c:v>
                </c:pt>
                <c:pt idx="1356">
                  <c:v>40616</c:v>
                </c:pt>
                <c:pt idx="1357">
                  <c:v>40617</c:v>
                </c:pt>
                <c:pt idx="1358">
                  <c:v>40618</c:v>
                </c:pt>
                <c:pt idx="1359">
                  <c:v>40619</c:v>
                </c:pt>
                <c:pt idx="1360">
                  <c:v>40620</c:v>
                </c:pt>
                <c:pt idx="1361">
                  <c:v>40623</c:v>
                </c:pt>
                <c:pt idx="1362">
                  <c:v>40624</c:v>
                </c:pt>
                <c:pt idx="1363">
                  <c:v>40625</c:v>
                </c:pt>
                <c:pt idx="1364">
                  <c:v>40626</c:v>
                </c:pt>
                <c:pt idx="1365">
                  <c:v>40627</c:v>
                </c:pt>
                <c:pt idx="1366">
                  <c:v>40630</c:v>
                </c:pt>
                <c:pt idx="1367">
                  <c:v>40631</c:v>
                </c:pt>
                <c:pt idx="1368">
                  <c:v>40632</c:v>
                </c:pt>
                <c:pt idx="1369">
                  <c:v>40633</c:v>
                </c:pt>
                <c:pt idx="1370">
                  <c:v>40634</c:v>
                </c:pt>
                <c:pt idx="1371">
                  <c:v>40637</c:v>
                </c:pt>
                <c:pt idx="1372">
                  <c:v>40638</c:v>
                </c:pt>
                <c:pt idx="1373">
                  <c:v>40639</c:v>
                </c:pt>
                <c:pt idx="1374">
                  <c:v>40640</c:v>
                </c:pt>
                <c:pt idx="1375">
                  <c:v>40641</c:v>
                </c:pt>
                <c:pt idx="1376">
                  <c:v>40644</c:v>
                </c:pt>
                <c:pt idx="1377">
                  <c:v>40645</c:v>
                </c:pt>
                <c:pt idx="1378">
                  <c:v>40646</c:v>
                </c:pt>
                <c:pt idx="1379">
                  <c:v>40647</c:v>
                </c:pt>
                <c:pt idx="1380">
                  <c:v>40648</c:v>
                </c:pt>
                <c:pt idx="1381">
                  <c:v>40651</c:v>
                </c:pt>
                <c:pt idx="1382">
                  <c:v>40652</c:v>
                </c:pt>
                <c:pt idx="1383">
                  <c:v>40653</c:v>
                </c:pt>
                <c:pt idx="1384">
                  <c:v>40654</c:v>
                </c:pt>
                <c:pt idx="1385">
                  <c:v>40655</c:v>
                </c:pt>
                <c:pt idx="1386">
                  <c:v>40658</c:v>
                </c:pt>
                <c:pt idx="1387">
                  <c:v>40659</c:v>
                </c:pt>
                <c:pt idx="1388">
                  <c:v>40660</c:v>
                </c:pt>
                <c:pt idx="1389">
                  <c:v>40661</c:v>
                </c:pt>
                <c:pt idx="1390">
                  <c:v>40662</c:v>
                </c:pt>
                <c:pt idx="1391">
                  <c:v>40665</c:v>
                </c:pt>
                <c:pt idx="1392">
                  <c:v>40666</c:v>
                </c:pt>
                <c:pt idx="1393">
                  <c:v>40667</c:v>
                </c:pt>
                <c:pt idx="1394">
                  <c:v>40668</c:v>
                </c:pt>
                <c:pt idx="1395">
                  <c:v>40669</c:v>
                </c:pt>
                <c:pt idx="1396">
                  <c:v>40672</c:v>
                </c:pt>
                <c:pt idx="1397">
                  <c:v>40673</c:v>
                </c:pt>
                <c:pt idx="1398">
                  <c:v>40674</c:v>
                </c:pt>
                <c:pt idx="1399">
                  <c:v>40675</c:v>
                </c:pt>
                <c:pt idx="1400">
                  <c:v>40676</c:v>
                </c:pt>
                <c:pt idx="1401">
                  <c:v>40679</c:v>
                </c:pt>
                <c:pt idx="1402">
                  <c:v>40680</c:v>
                </c:pt>
                <c:pt idx="1403">
                  <c:v>40681</c:v>
                </c:pt>
                <c:pt idx="1404">
                  <c:v>40682</c:v>
                </c:pt>
                <c:pt idx="1405">
                  <c:v>40683</c:v>
                </c:pt>
                <c:pt idx="1406">
                  <c:v>40686</c:v>
                </c:pt>
                <c:pt idx="1407">
                  <c:v>40687</c:v>
                </c:pt>
                <c:pt idx="1408">
                  <c:v>40688</c:v>
                </c:pt>
                <c:pt idx="1409">
                  <c:v>40689</c:v>
                </c:pt>
                <c:pt idx="1410">
                  <c:v>40690</c:v>
                </c:pt>
                <c:pt idx="1411">
                  <c:v>40693</c:v>
                </c:pt>
                <c:pt idx="1412">
                  <c:v>40694</c:v>
                </c:pt>
                <c:pt idx="1413">
                  <c:v>40695</c:v>
                </c:pt>
                <c:pt idx="1414">
                  <c:v>40696</c:v>
                </c:pt>
                <c:pt idx="1415">
                  <c:v>40697</c:v>
                </c:pt>
                <c:pt idx="1416">
                  <c:v>40700</c:v>
                </c:pt>
                <c:pt idx="1417">
                  <c:v>40701</c:v>
                </c:pt>
                <c:pt idx="1418">
                  <c:v>40702</c:v>
                </c:pt>
                <c:pt idx="1419">
                  <c:v>40703</c:v>
                </c:pt>
                <c:pt idx="1420">
                  <c:v>40704</c:v>
                </c:pt>
                <c:pt idx="1421">
                  <c:v>40707</c:v>
                </c:pt>
                <c:pt idx="1422">
                  <c:v>40708</c:v>
                </c:pt>
                <c:pt idx="1423">
                  <c:v>40709</c:v>
                </c:pt>
                <c:pt idx="1424">
                  <c:v>40710</c:v>
                </c:pt>
                <c:pt idx="1425">
                  <c:v>40711</c:v>
                </c:pt>
                <c:pt idx="1426">
                  <c:v>40714</c:v>
                </c:pt>
                <c:pt idx="1427">
                  <c:v>40715</c:v>
                </c:pt>
                <c:pt idx="1428">
                  <c:v>40716</c:v>
                </c:pt>
                <c:pt idx="1429">
                  <c:v>40717</c:v>
                </c:pt>
                <c:pt idx="1430">
                  <c:v>40718</c:v>
                </c:pt>
                <c:pt idx="1431">
                  <c:v>40721</c:v>
                </c:pt>
                <c:pt idx="1432">
                  <c:v>40722</c:v>
                </c:pt>
                <c:pt idx="1433">
                  <c:v>40723</c:v>
                </c:pt>
                <c:pt idx="1434">
                  <c:v>40724</c:v>
                </c:pt>
                <c:pt idx="1435">
                  <c:v>40725</c:v>
                </c:pt>
                <c:pt idx="1436">
                  <c:v>40728</c:v>
                </c:pt>
                <c:pt idx="1437">
                  <c:v>40729</c:v>
                </c:pt>
                <c:pt idx="1438">
                  <c:v>40730</c:v>
                </c:pt>
                <c:pt idx="1439">
                  <c:v>40731</c:v>
                </c:pt>
                <c:pt idx="1440">
                  <c:v>40732</c:v>
                </c:pt>
                <c:pt idx="1441">
                  <c:v>40735</c:v>
                </c:pt>
                <c:pt idx="1442">
                  <c:v>40736</c:v>
                </c:pt>
                <c:pt idx="1443">
                  <c:v>40737</c:v>
                </c:pt>
                <c:pt idx="1444">
                  <c:v>40738</c:v>
                </c:pt>
                <c:pt idx="1445">
                  <c:v>40739</c:v>
                </c:pt>
                <c:pt idx="1446">
                  <c:v>40742</c:v>
                </c:pt>
                <c:pt idx="1447">
                  <c:v>40743</c:v>
                </c:pt>
                <c:pt idx="1448">
                  <c:v>40744</c:v>
                </c:pt>
                <c:pt idx="1449">
                  <c:v>40745</c:v>
                </c:pt>
                <c:pt idx="1450">
                  <c:v>40746</c:v>
                </c:pt>
                <c:pt idx="1451">
                  <c:v>40749</c:v>
                </c:pt>
                <c:pt idx="1452">
                  <c:v>40750</c:v>
                </c:pt>
                <c:pt idx="1453">
                  <c:v>40751</c:v>
                </c:pt>
                <c:pt idx="1454">
                  <c:v>40752</c:v>
                </c:pt>
                <c:pt idx="1455">
                  <c:v>40753</c:v>
                </c:pt>
                <c:pt idx="1456">
                  <c:v>40756</c:v>
                </c:pt>
                <c:pt idx="1457">
                  <c:v>40757</c:v>
                </c:pt>
                <c:pt idx="1458">
                  <c:v>40758</c:v>
                </c:pt>
                <c:pt idx="1459">
                  <c:v>40759</c:v>
                </c:pt>
                <c:pt idx="1460">
                  <c:v>40760</c:v>
                </c:pt>
                <c:pt idx="1461">
                  <c:v>40763</c:v>
                </c:pt>
                <c:pt idx="1462">
                  <c:v>40764</c:v>
                </c:pt>
                <c:pt idx="1463">
                  <c:v>40765</c:v>
                </c:pt>
                <c:pt idx="1464">
                  <c:v>40766</c:v>
                </c:pt>
                <c:pt idx="1465">
                  <c:v>40767</c:v>
                </c:pt>
                <c:pt idx="1466">
                  <c:v>40770</c:v>
                </c:pt>
                <c:pt idx="1467">
                  <c:v>40771</c:v>
                </c:pt>
                <c:pt idx="1468">
                  <c:v>40772</c:v>
                </c:pt>
                <c:pt idx="1469">
                  <c:v>40773</c:v>
                </c:pt>
                <c:pt idx="1470">
                  <c:v>40774</c:v>
                </c:pt>
                <c:pt idx="1471">
                  <c:v>40777</c:v>
                </c:pt>
                <c:pt idx="1472">
                  <c:v>40778</c:v>
                </c:pt>
                <c:pt idx="1473">
                  <c:v>40779</c:v>
                </c:pt>
                <c:pt idx="1474">
                  <c:v>40780</c:v>
                </c:pt>
                <c:pt idx="1475">
                  <c:v>40781</c:v>
                </c:pt>
                <c:pt idx="1476">
                  <c:v>40784</c:v>
                </c:pt>
                <c:pt idx="1477">
                  <c:v>40785</c:v>
                </c:pt>
                <c:pt idx="1478">
                  <c:v>40786</c:v>
                </c:pt>
                <c:pt idx="1479">
                  <c:v>40787</c:v>
                </c:pt>
                <c:pt idx="1480">
                  <c:v>40788</c:v>
                </c:pt>
                <c:pt idx="1481">
                  <c:v>40791</c:v>
                </c:pt>
                <c:pt idx="1482">
                  <c:v>40792</c:v>
                </c:pt>
                <c:pt idx="1483">
                  <c:v>40793</c:v>
                </c:pt>
                <c:pt idx="1484">
                  <c:v>40794</c:v>
                </c:pt>
                <c:pt idx="1485">
                  <c:v>40795</c:v>
                </c:pt>
                <c:pt idx="1486">
                  <c:v>40798</c:v>
                </c:pt>
                <c:pt idx="1487">
                  <c:v>40799</c:v>
                </c:pt>
                <c:pt idx="1488">
                  <c:v>40800</c:v>
                </c:pt>
                <c:pt idx="1489">
                  <c:v>40801</c:v>
                </c:pt>
                <c:pt idx="1490">
                  <c:v>40802</c:v>
                </c:pt>
                <c:pt idx="1491">
                  <c:v>40805</c:v>
                </c:pt>
                <c:pt idx="1492">
                  <c:v>40806</c:v>
                </c:pt>
                <c:pt idx="1493">
                  <c:v>40807</c:v>
                </c:pt>
                <c:pt idx="1494">
                  <c:v>40808</c:v>
                </c:pt>
                <c:pt idx="1495">
                  <c:v>40809</c:v>
                </c:pt>
                <c:pt idx="1496">
                  <c:v>40812</c:v>
                </c:pt>
                <c:pt idx="1497">
                  <c:v>40813</c:v>
                </c:pt>
                <c:pt idx="1498">
                  <c:v>40814</c:v>
                </c:pt>
                <c:pt idx="1499">
                  <c:v>40815</c:v>
                </c:pt>
                <c:pt idx="1500">
                  <c:v>40816</c:v>
                </c:pt>
                <c:pt idx="1501">
                  <c:v>40819</c:v>
                </c:pt>
                <c:pt idx="1502">
                  <c:v>40820</c:v>
                </c:pt>
                <c:pt idx="1503">
                  <c:v>40821</c:v>
                </c:pt>
                <c:pt idx="1504">
                  <c:v>40822</c:v>
                </c:pt>
                <c:pt idx="1505">
                  <c:v>40823</c:v>
                </c:pt>
                <c:pt idx="1506">
                  <c:v>40826</c:v>
                </c:pt>
                <c:pt idx="1507">
                  <c:v>40827</c:v>
                </c:pt>
                <c:pt idx="1508">
                  <c:v>40828</c:v>
                </c:pt>
                <c:pt idx="1509">
                  <c:v>40829</c:v>
                </c:pt>
                <c:pt idx="1510">
                  <c:v>40830</c:v>
                </c:pt>
                <c:pt idx="1511">
                  <c:v>40833</c:v>
                </c:pt>
                <c:pt idx="1512">
                  <c:v>40834</c:v>
                </c:pt>
                <c:pt idx="1513">
                  <c:v>40835</c:v>
                </c:pt>
                <c:pt idx="1514">
                  <c:v>40836</c:v>
                </c:pt>
                <c:pt idx="1515">
                  <c:v>40837</c:v>
                </c:pt>
                <c:pt idx="1516">
                  <c:v>40840</c:v>
                </c:pt>
                <c:pt idx="1517">
                  <c:v>40841</c:v>
                </c:pt>
                <c:pt idx="1518">
                  <c:v>40842</c:v>
                </c:pt>
                <c:pt idx="1519">
                  <c:v>40843</c:v>
                </c:pt>
                <c:pt idx="1520">
                  <c:v>40844</c:v>
                </c:pt>
                <c:pt idx="1521">
                  <c:v>40847</c:v>
                </c:pt>
                <c:pt idx="1522">
                  <c:v>40848</c:v>
                </c:pt>
                <c:pt idx="1523">
                  <c:v>40849</c:v>
                </c:pt>
                <c:pt idx="1524">
                  <c:v>40850</c:v>
                </c:pt>
                <c:pt idx="1525">
                  <c:v>40851</c:v>
                </c:pt>
                <c:pt idx="1526">
                  <c:v>40854</c:v>
                </c:pt>
                <c:pt idx="1527">
                  <c:v>40855</c:v>
                </c:pt>
                <c:pt idx="1528">
                  <c:v>40856</c:v>
                </c:pt>
                <c:pt idx="1529">
                  <c:v>40857</c:v>
                </c:pt>
                <c:pt idx="1530">
                  <c:v>40858</c:v>
                </c:pt>
                <c:pt idx="1531">
                  <c:v>40861</c:v>
                </c:pt>
                <c:pt idx="1532">
                  <c:v>40862</c:v>
                </c:pt>
                <c:pt idx="1533">
                  <c:v>40863</c:v>
                </c:pt>
                <c:pt idx="1534">
                  <c:v>40864</c:v>
                </c:pt>
                <c:pt idx="1535">
                  <c:v>40865</c:v>
                </c:pt>
                <c:pt idx="1536">
                  <c:v>40868</c:v>
                </c:pt>
                <c:pt idx="1537">
                  <c:v>40869</c:v>
                </c:pt>
                <c:pt idx="1538">
                  <c:v>40870</c:v>
                </c:pt>
                <c:pt idx="1539">
                  <c:v>40871</c:v>
                </c:pt>
                <c:pt idx="1540">
                  <c:v>40872</c:v>
                </c:pt>
                <c:pt idx="1541">
                  <c:v>40875</c:v>
                </c:pt>
                <c:pt idx="1542">
                  <c:v>40876</c:v>
                </c:pt>
                <c:pt idx="1543">
                  <c:v>40877</c:v>
                </c:pt>
                <c:pt idx="1544">
                  <c:v>40878</c:v>
                </c:pt>
                <c:pt idx="1545">
                  <c:v>40879</c:v>
                </c:pt>
                <c:pt idx="1546">
                  <c:v>40882</c:v>
                </c:pt>
                <c:pt idx="1547">
                  <c:v>40883</c:v>
                </c:pt>
                <c:pt idx="1548">
                  <c:v>40884</c:v>
                </c:pt>
                <c:pt idx="1549">
                  <c:v>40885</c:v>
                </c:pt>
                <c:pt idx="1550">
                  <c:v>40886</c:v>
                </c:pt>
                <c:pt idx="1551">
                  <c:v>40889</c:v>
                </c:pt>
                <c:pt idx="1552">
                  <c:v>40890</c:v>
                </c:pt>
                <c:pt idx="1553">
                  <c:v>40891</c:v>
                </c:pt>
                <c:pt idx="1554">
                  <c:v>40892</c:v>
                </c:pt>
                <c:pt idx="1555">
                  <c:v>40893</c:v>
                </c:pt>
                <c:pt idx="1556">
                  <c:v>40896</c:v>
                </c:pt>
                <c:pt idx="1557">
                  <c:v>40897</c:v>
                </c:pt>
                <c:pt idx="1558">
                  <c:v>40898</c:v>
                </c:pt>
                <c:pt idx="1559">
                  <c:v>40899</c:v>
                </c:pt>
                <c:pt idx="1560">
                  <c:v>40900</c:v>
                </c:pt>
                <c:pt idx="1561">
                  <c:v>40903</c:v>
                </c:pt>
                <c:pt idx="1562">
                  <c:v>40904</c:v>
                </c:pt>
                <c:pt idx="1563">
                  <c:v>40905</c:v>
                </c:pt>
                <c:pt idx="1564">
                  <c:v>40906</c:v>
                </c:pt>
                <c:pt idx="1565">
                  <c:v>40907</c:v>
                </c:pt>
                <c:pt idx="1566">
                  <c:v>40910</c:v>
                </c:pt>
                <c:pt idx="1567">
                  <c:v>40911</c:v>
                </c:pt>
                <c:pt idx="1568">
                  <c:v>40912</c:v>
                </c:pt>
                <c:pt idx="1569">
                  <c:v>40913</c:v>
                </c:pt>
                <c:pt idx="1570">
                  <c:v>40914</c:v>
                </c:pt>
                <c:pt idx="1571">
                  <c:v>40917</c:v>
                </c:pt>
                <c:pt idx="1572">
                  <c:v>40918</c:v>
                </c:pt>
                <c:pt idx="1573">
                  <c:v>40919</c:v>
                </c:pt>
                <c:pt idx="1574">
                  <c:v>40920</c:v>
                </c:pt>
                <c:pt idx="1575">
                  <c:v>40921</c:v>
                </c:pt>
                <c:pt idx="1576">
                  <c:v>40924</c:v>
                </c:pt>
                <c:pt idx="1577">
                  <c:v>40925</c:v>
                </c:pt>
                <c:pt idx="1578">
                  <c:v>40926</c:v>
                </c:pt>
                <c:pt idx="1579">
                  <c:v>40927</c:v>
                </c:pt>
                <c:pt idx="1580">
                  <c:v>40928</c:v>
                </c:pt>
                <c:pt idx="1581">
                  <c:v>40931</c:v>
                </c:pt>
                <c:pt idx="1582">
                  <c:v>40932</c:v>
                </c:pt>
                <c:pt idx="1583">
                  <c:v>40933</c:v>
                </c:pt>
                <c:pt idx="1584">
                  <c:v>40934</c:v>
                </c:pt>
                <c:pt idx="1585">
                  <c:v>40935</c:v>
                </c:pt>
                <c:pt idx="1586">
                  <c:v>40938</c:v>
                </c:pt>
                <c:pt idx="1587">
                  <c:v>40939</c:v>
                </c:pt>
                <c:pt idx="1588">
                  <c:v>40940</c:v>
                </c:pt>
                <c:pt idx="1589">
                  <c:v>40941</c:v>
                </c:pt>
                <c:pt idx="1590">
                  <c:v>40942</c:v>
                </c:pt>
                <c:pt idx="1591">
                  <c:v>40945</c:v>
                </c:pt>
                <c:pt idx="1592">
                  <c:v>40946</c:v>
                </c:pt>
                <c:pt idx="1593">
                  <c:v>40947</c:v>
                </c:pt>
                <c:pt idx="1594">
                  <c:v>40948</c:v>
                </c:pt>
                <c:pt idx="1595">
                  <c:v>40949</c:v>
                </c:pt>
                <c:pt idx="1596">
                  <c:v>40952</c:v>
                </c:pt>
                <c:pt idx="1597">
                  <c:v>40953</c:v>
                </c:pt>
                <c:pt idx="1598">
                  <c:v>40954</c:v>
                </c:pt>
                <c:pt idx="1599">
                  <c:v>40955</c:v>
                </c:pt>
                <c:pt idx="1600">
                  <c:v>40956</c:v>
                </c:pt>
                <c:pt idx="1601">
                  <c:v>40959</c:v>
                </c:pt>
                <c:pt idx="1602">
                  <c:v>40960</c:v>
                </c:pt>
                <c:pt idx="1603">
                  <c:v>40961</c:v>
                </c:pt>
                <c:pt idx="1604">
                  <c:v>40962</c:v>
                </c:pt>
                <c:pt idx="1605">
                  <c:v>40963</c:v>
                </c:pt>
                <c:pt idx="1606">
                  <c:v>40966</c:v>
                </c:pt>
                <c:pt idx="1607">
                  <c:v>40967</c:v>
                </c:pt>
                <c:pt idx="1608">
                  <c:v>40968</c:v>
                </c:pt>
                <c:pt idx="1609">
                  <c:v>40969</c:v>
                </c:pt>
                <c:pt idx="1610">
                  <c:v>40970</c:v>
                </c:pt>
                <c:pt idx="1611">
                  <c:v>40973</c:v>
                </c:pt>
                <c:pt idx="1612">
                  <c:v>40974</c:v>
                </c:pt>
                <c:pt idx="1613">
                  <c:v>40975</c:v>
                </c:pt>
                <c:pt idx="1614">
                  <c:v>40976</c:v>
                </c:pt>
                <c:pt idx="1615">
                  <c:v>40977</c:v>
                </c:pt>
                <c:pt idx="1616">
                  <c:v>40980</c:v>
                </c:pt>
                <c:pt idx="1617">
                  <c:v>40981</c:v>
                </c:pt>
                <c:pt idx="1618">
                  <c:v>40982</c:v>
                </c:pt>
                <c:pt idx="1619">
                  <c:v>40983</c:v>
                </c:pt>
                <c:pt idx="1620">
                  <c:v>40984</c:v>
                </c:pt>
                <c:pt idx="1621">
                  <c:v>40987</c:v>
                </c:pt>
                <c:pt idx="1622">
                  <c:v>40988</c:v>
                </c:pt>
                <c:pt idx="1623">
                  <c:v>40989</c:v>
                </c:pt>
                <c:pt idx="1624">
                  <c:v>40990</c:v>
                </c:pt>
                <c:pt idx="1625">
                  <c:v>40991</c:v>
                </c:pt>
                <c:pt idx="1626">
                  <c:v>40994</c:v>
                </c:pt>
                <c:pt idx="1627">
                  <c:v>40995</c:v>
                </c:pt>
                <c:pt idx="1628">
                  <c:v>40996</c:v>
                </c:pt>
                <c:pt idx="1629">
                  <c:v>40997</c:v>
                </c:pt>
                <c:pt idx="1630">
                  <c:v>40998</c:v>
                </c:pt>
                <c:pt idx="1631">
                  <c:v>41001</c:v>
                </c:pt>
                <c:pt idx="1632">
                  <c:v>41002</c:v>
                </c:pt>
                <c:pt idx="1633">
                  <c:v>41003</c:v>
                </c:pt>
                <c:pt idx="1634">
                  <c:v>41004</c:v>
                </c:pt>
                <c:pt idx="1635">
                  <c:v>41005</c:v>
                </c:pt>
                <c:pt idx="1636">
                  <c:v>41008</c:v>
                </c:pt>
                <c:pt idx="1637">
                  <c:v>41009</c:v>
                </c:pt>
                <c:pt idx="1638">
                  <c:v>41010</c:v>
                </c:pt>
                <c:pt idx="1639">
                  <c:v>41011</c:v>
                </c:pt>
                <c:pt idx="1640">
                  <c:v>41012</c:v>
                </c:pt>
                <c:pt idx="1641">
                  <c:v>41015</c:v>
                </c:pt>
                <c:pt idx="1642">
                  <c:v>41016</c:v>
                </c:pt>
                <c:pt idx="1643">
                  <c:v>41017</c:v>
                </c:pt>
                <c:pt idx="1644">
                  <c:v>41018</c:v>
                </c:pt>
                <c:pt idx="1645">
                  <c:v>41019</c:v>
                </c:pt>
                <c:pt idx="1646">
                  <c:v>41022</c:v>
                </c:pt>
                <c:pt idx="1647">
                  <c:v>41023</c:v>
                </c:pt>
                <c:pt idx="1648">
                  <c:v>41024</c:v>
                </c:pt>
                <c:pt idx="1649">
                  <c:v>41025</c:v>
                </c:pt>
                <c:pt idx="1650">
                  <c:v>41026</c:v>
                </c:pt>
                <c:pt idx="1651">
                  <c:v>41029</c:v>
                </c:pt>
                <c:pt idx="1652">
                  <c:v>41030</c:v>
                </c:pt>
                <c:pt idx="1653">
                  <c:v>41031</c:v>
                </c:pt>
                <c:pt idx="1654">
                  <c:v>41032</c:v>
                </c:pt>
                <c:pt idx="1655">
                  <c:v>41033</c:v>
                </c:pt>
                <c:pt idx="1656">
                  <c:v>41036</c:v>
                </c:pt>
                <c:pt idx="1657">
                  <c:v>41037</c:v>
                </c:pt>
                <c:pt idx="1658">
                  <c:v>41038</c:v>
                </c:pt>
                <c:pt idx="1659">
                  <c:v>41039</c:v>
                </c:pt>
                <c:pt idx="1660">
                  <c:v>41040</c:v>
                </c:pt>
                <c:pt idx="1661">
                  <c:v>41043</c:v>
                </c:pt>
                <c:pt idx="1662">
                  <c:v>41044</c:v>
                </c:pt>
                <c:pt idx="1663">
                  <c:v>41045</c:v>
                </c:pt>
                <c:pt idx="1664">
                  <c:v>41046</c:v>
                </c:pt>
                <c:pt idx="1665">
                  <c:v>41047</c:v>
                </c:pt>
                <c:pt idx="1666">
                  <c:v>41050</c:v>
                </c:pt>
                <c:pt idx="1667">
                  <c:v>41051</c:v>
                </c:pt>
                <c:pt idx="1668">
                  <c:v>41052</c:v>
                </c:pt>
                <c:pt idx="1669">
                  <c:v>41053</c:v>
                </c:pt>
                <c:pt idx="1670">
                  <c:v>41054</c:v>
                </c:pt>
                <c:pt idx="1671">
                  <c:v>41057</c:v>
                </c:pt>
                <c:pt idx="1672">
                  <c:v>41058</c:v>
                </c:pt>
                <c:pt idx="1673">
                  <c:v>41059</c:v>
                </c:pt>
                <c:pt idx="1674">
                  <c:v>41060</c:v>
                </c:pt>
                <c:pt idx="1675">
                  <c:v>41061</c:v>
                </c:pt>
                <c:pt idx="1676">
                  <c:v>41064</c:v>
                </c:pt>
                <c:pt idx="1677">
                  <c:v>41065</c:v>
                </c:pt>
                <c:pt idx="1678">
                  <c:v>41066</c:v>
                </c:pt>
                <c:pt idx="1679">
                  <c:v>41067</c:v>
                </c:pt>
                <c:pt idx="1680">
                  <c:v>41068</c:v>
                </c:pt>
                <c:pt idx="1681">
                  <c:v>41071</c:v>
                </c:pt>
                <c:pt idx="1682">
                  <c:v>41072</c:v>
                </c:pt>
                <c:pt idx="1683">
                  <c:v>41073</c:v>
                </c:pt>
                <c:pt idx="1684">
                  <c:v>41074</c:v>
                </c:pt>
                <c:pt idx="1685">
                  <c:v>41075</c:v>
                </c:pt>
                <c:pt idx="1686">
                  <c:v>41078</c:v>
                </c:pt>
                <c:pt idx="1687">
                  <c:v>41079</c:v>
                </c:pt>
                <c:pt idx="1688">
                  <c:v>41080</c:v>
                </c:pt>
                <c:pt idx="1689">
                  <c:v>41081</c:v>
                </c:pt>
                <c:pt idx="1690">
                  <c:v>41082</c:v>
                </c:pt>
                <c:pt idx="1691">
                  <c:v>41085</c:v>
                </c:pt>
                <c:pt idx="1692">
                  <c:v>41086</c:v>
                </c:pt>
                <c:pt idx="1693">
                  <c:v>41087</c:v>
                </c:pt>
                <c:pt idx="1694">
                  <c:v>41088</c:v>
                </c:pt>
                <c:pt idx="1695">
                  <c:v>41089</c:v>
                </c:pt>
                <c:pt idx="1696">
                  <c:v>41092</c:v>
                </c:pt>
                <c:pt idx="1697">
                  <c:v>41093</c:v>
                </c:pt>
                <c:pt idx="1698">
                  <c:v>41094</c:v>
                </c:pt>
                <c:pt idx="1699">
                  <c:v>41095</c:v>
                </c:pt>
                <c:pt idx="1700">
                  <c:v>41096</c:v>
                </c:pt>
                <c:pt idx="1701">
                  <c:v>41099</c:v>
                </c:pt>
                <c:pt idx="1702">
                  <c:v>41100</c:v>
                </c:pt>
                <c:pt idx="1703">
                  <c:v>41101</c:v>
                </c:pt>
                <c:pt idx="1704">
                  <c:v>41102</c:v>
                </c:pt>
                <c:pt idx="1705">
                  <c:v>41103</c:v>
                </c:pt>
                <c:pt idx="1706">
                  <c:v>41106</c:v>
                </c:pt>
                <c:pt idx="1707">
                  <c:v>41107</c:v>
                </c:pt>
                <c:pt idx="1708">
                  <c:v>41108</c:v>
                </c:pt>
                <c:pt idx="1709">
                  <c:v>41109</c:v>
                </c:pt>
                <c:pt idx="1710">
                  <c:v>41110</c:v>
                </c:pt>
                <c:pt idx="1711">
                  <c:v>41113</c:v>
                </c:pt>
                <c:pt idx="1712">
                  <c:v>41114</c:v>
                </c:pt>
                <c:pt idx="1713">
                  <c:v>41115</c:v>
                </c:pt>
                <c:pt idx="1714">
                  <c:v>41116</c:v>
                </c:pt>
                <c:pt idx="1715">
                  <c:v>41117</c:v>
                </c:pt>
                <c:pt idx="1716">
                  <c:v>41120</c:v>
                </c:pt>
                <c:pt idx="1717">
                  <c:v>41121</c:v>
                </c:pt>
                <c:pt idx="1718">
                  <c:v>41122</c:v>
                </c:pt>
                <c:pt idx="1719">
                  <c:v>41123</c:v>
                </c:pt>
                <c:pt idx="1720">
                  <c:v>41124</c:v>
                </c:pt>
                <c:pt idx="1721">
                  <c:v>41127</c:v>
                </c:pt>
                <c:pt idx="1722">
                  <c:v>41128</c:v>
                </c:pt>
                <c:pt idx="1723">
                  <c:v>41129</c:v>
                </c:pt>
                <c:pt idx="1724">
                  <c:v>41130</c:v>
                </c:pt>
                <c:pt idx="1725">
                  <c:v>41131</c:v>
                </c:pt>
                <c:pt idx="1726">
                  <c:v>41134</c:v>
                </c:pt>
                <c:pt idx="1727">
                  <c:v>41135</c:v>
                </c:pt>
                <c:pt idx="1728">
                  <c:v>41136</c:v>
                </c:pt>
                <c:pt idx="1729">
                  <c:v>41137</c:v>
                </c:pt>
                <c:pt idx="1730">
                  <c:v>41138</c:v>
                </c:pt>
                <c:pt idx="1731">
                  <c:v>41141</c:v>
                </c:pt>
                <c:pt idx="1732">
                  <c:v>41142</c:v>
                </c:pt>
                <c:pt idx="1733">
                  <c:v>41143</c:v>
                </c:pt>
                <c:pt idx="1734">
                  <c:v>41144</c:v>
                </c:pt>
                <c:pt idx="1735">
                  <c:v>41145</c:v>
                </c:pt>
                <c:pt idx="1736">
                  <c:v>41148</c:v>
                </c:pt>
                <c:pt idx="1737">
                  <c:v>41149</c:v>
                </c:pt>
                <c:pt idx="1738">
                  <c:v>41150</c:v>
                </c:pt>
                <c:pt idx="1739">
                  <c:v>41151</c:v>
                </c:pt>
                <c:pt idx="1740">
                  <c:v>41152</c:v>
                </c:pt>
                <c:pt idx="1741">
                  <c:v>41155</c:v>
                </c:pt>
                <c:pt idx="1742">
                  <c:v>41156</c:v>
                </c:pt>
                <c:pt idx="1743">
                  <c:v>41157</c:v>
                </c:pt>
                <c:pt idx="1744">
                  <c:v>41158</c:v>
                </c:pt>
                <c:pt idx="1745">
                  <c:v>41159</c:v>
                </c:pt>
                <c:pt idx="1746">
                  <c:v>41162</c:v>
                </c:pt>
                <c:pt idx="1747">
                  <c:v>41163</c:v>
                </c:pt>
                <c:pt idx="1748">
                  <c:v>41164</c:v>
                </c:pt>
                <c:pt idx="1749">
                  <c:v>41165</c:v>
                </c:pt>
                <c:pt idx="1750">
                  <c:v>41166</c:v>
                </c:pt>
                <c:pt idx="1751">
                  <c:v>41169</c:v>
                </c:pt>
                <c:pt idx="1752">
                  <c:v>41170</c:v>
                </c:pt>
                <c:pt idx="1753">
                  <c:v>41171</c:v>
                </c:pt>
                <c:pt idx="1754">
                  <c:v>41172</c:v>
                </c:pt>
                <c:pt idx="1755">
                  <c:v>41173</c:v>
                </c:pt>
                <c:pt idx="1756">
                  <c:v>41176</c:v>
                </c:pt>
                <c:pt idx="1757">
                  <c:v>41177</c:v>
                </c:pt>
                <c:pt idx="1758">
                  <c:v>41178</c:v>
                </c:pt>
                <c:pt idx="1759">
                  <c:v>41179</c:v>
                </c:pt>
                <c:pt idx="1760">
                  <c:v>41180</c:v>
                </c:pt>
              </c:numCache>
            </c:numRef>
          </c:cat>
          <c:val>
            <c:numRef>
              <c:f>'EDA &amp; Statistics'!$H$29:$H$1789</c:f>
              <c:numCache>
                <c:formatCode>General</c:formatCode>
                <c:ptCount val="1761"/>
                <c:pt idx="0">
                  <c:v>2.1050000190734863</c:v>
                </c:pt>
                <c:pt idx="1">
                  <c:v>2.1050000190734863</c:v>
                </c:pt>
                <c:pt idx="2">
                  <c:v>2.1150000095367432</c:v>
                </c:pt>
                <c:pt idx="3">
                  <c:v>2.0999999046325684</c:v>
                </c:pt>
                <c:pt idx="4">
                  <c:v>2.1050000190734863</c:v>
                </c:pt>
                <c:pt idx="5">
                  <c:v>2.1080000400543213</c:v>
                </c:pt>
                <c:pt idx="6">
                  <c:v>2.0999999046325684</c:v>
                </c:pt>
                <c:pt idx="7">
                  <c:v>2.1099998950958252</c:v>
                </c:pt>
                <c:pt idx="8">
                  <c:v>2.1150000095367432</c:v>
                </c:pt>
                <c:pt idx="9">
                  <c:v>2.0999999046325684</c:v>
                </c:pt>
                <c:pt idx="10">
                  <c:v>2.0999999046325684</c:v>
                </c:pt>
                <c:pt idx="11">
                  <c:v>2.0950000286102295</c:v>
                </c:pt>
                <c:pt idx="12">
                  <c:v>2.0750000476837158</c:v>
                </c:pt>
                <c:pt idx="13">
                  <c:v>2.0399999618530273</c:v>
                </c:pt>
                <c:pt idx="14">
                  <c:v>2.0880000591278076</c:v>
                </c:pt>
                <c:pt idx="15">
                  <c:v>2.0950000286102295</c:v>
                </c:pt>
                <c:pt idx="16">
                  <c:v>2.1150000095367432</c:v>
                </c:pt>
                <c:pt idx="17">
                  <c:v>2.125</c:v>
                </c:pt>
                <c:pt idx="18">
                  <c:v>2.1400001049041748</c:v>
                </c:pt>
                <c:pt idx="19">
                  <c:v>2.1549999713897705</c:v>
                </c:pt>
                <c:pt idx="20">
                  <c:v>2.1700000762939453</c:v>
                </c:pt>
                <c:pt idx="21">
                  <c:v>2.1679999828338623</c:v>
                </c:pt>
                <c:pt idx="22">
                  <c:v>2.1800000667572021</c:v>
                </c:pt>
                <c:pt idx="23">
                  <c:v>2.2000000476837158</c:v>
                </c:pt>
                <c:pt idx="24">
                  <c:v>2.1949999332427979</c:v>
                </c:pt>
                <c:pt idx="25">
                  <c:v>2.1800000667572021</c:v>
                </c:pt>
                <c:pt idx="26">
                  <c:v>2.1630001068115234</c:v>
                </c:pt>
                <c:pt idx="27">
                  <c:v>2.1549999713897705</c:v>
                </c:pt>
                <c:pt idx="28">
                  <c:v>2.1730000972747803</c:v>
                </c:pt>
                <c:pt idx="29">
                  <c:v>2.1679999828338623</c:v>
                </c:pt>
                <c:pt idx="30">
                  <c:v>2.1530001163482666</c:v>
                </c:pt>
                <c:pt idx="31">
                  <c:v>2.1549999713897705</c:v>
                </c:pt>
                <c:pt idx="32">
                  <c:v>2.1500000953674316</c:v>
                </c:pt>
                <c:pt idx="33">
                  <c:v>2.1449999809265137</c:v>
                </c:pt>
                <c:pt idx="34">
                  <c:v>2.1600000858306885</c:v>
                </c:pt>
                <c:pt idx="35">
                  <c:v>2.1400001049041748</c:v>
                </c:pt>
                <c:pt idx="36">
                  <c:v>2.125</c:v>
                </c:pt>
                <c:pt idx="37">
                  <c:v>2.1500000953674316</c:v>
                </c:pt>
                <c:pt idx="38">
                  <c:v>2.1429998874664307</c:v>
                </c:pt>
                <c:pt idx="39">
                  <c:v>2.1649999618530273</c:v>
                </c:pt>
                <c:pt idx="40">
                  <c:v>2.1649999618530273</c:v>
                </c:pt>
                <c:pt idx="41">
                  <c:v>2.2400000095367432</c:v>
                </c:pt>
                <c:pt idx="42">
                  <c:v>2.2300000190734863</c:v>
                </c:pt>
                <c:pt idx="43">
                  <c:v>2.255000114440918</c:v>
                </c:pt>
                <c:pt idx="44">
                  <c:v>2.2950000762939453</c:v>
                </c:pt>
                <c:pt idx="45">
                  <c:v>2.3080000877380371</c:v>
                </c:pt>
                <c:pt idx="46">
                  <c:v>2.3125</c:v>
                </c:pt>
                <c:pt idx="47">
                  <c:v>2.3199999332427979</c:v>
                </c:pt>
                <c:pt idx="48">
                  <c:v>2.3399999141693115</c:v>
                </c:pt>
                <c:pt idx="49">
                  <c:v>2.378000020980835</c:v>
                </c:pt>
                <c:pt idx="50">
                  <c:v>2.4179999828338623</c:v>
                </c:pt>
                <c:pt idx="51">
                  <c:v>2.4200000762939453</c:v>
                </c:pt>
                <c:pt idx="52">
                  <c:v>2.3880000114440918</c:v>
                </c:pt>
                <c:pt idx="53">
                  <c:v>2.3849999904632568</c:v>
                </c:pt>
                <c:pt idx="54">
                  <c:v>2.3329999446868896</c:v>
                </c:pt>
                <c:pt idx="55">
                  <c:v>2.380000114440918</c:v>
                </c:pt>
                <c:pt idx="56">
                  <c:v>2.3550000190734863</c:v>
                </c:pt>
                <c:pt idx="57">
                  <c:v>2.3650000095367432</c:v>
                </c:pt>
                <c:pt idx="58">
                  <c:v>2.3480000495910645</c:v>
                </c:pt>
                <c:pt idx="59">
                  <c:v>2.4000000953674316</c:v>
                </c:pt>
                <c:pt idx="60">
                  <c:v>2.4049999713897705</c:v>
                </c:pt>
                <c:pt idx="61">
                  <c:v>2.4000000953674316</c:v>
                </c:pt>
                <c:pt idx="62">
                  <c:v>2.4549999237060547</c:v>
                </c:pt>
                <c:pt idx="63">
                  <c:v>2.4800000190734863</c:v>
                </c:pt>
                <c:pt idx="64">
                  <c:v>2.4749999046325684</c:v>
                </c:pt>
                <c:pt idx="65">
                  <c:v>2.4749999046325684</c:v>
                </c:pt>
                <c:pt idx="66">
                  <c:v>2.5150001049041748</c:v>
                </c:pt>
                <c:pt idx="67">
                  <c:v>2.497999906539917</c:v>
                </c:pt>
                <c:pt idx="68">
                  <c:v>2.5079998970031738</c:v>
                </c:pt>
                <c:pt idx="69">
                  <c:v>2.505000114440918</c:v>
                </c:pt>
                <c:pt idx="70">
                  <c:v>2.4900000095367432</c:v>
                </c:pt>
                <c:pt idx="71">
                  <c:v>2.494999885559082</c:v>
                </c:pt>
                <c:pt idx="72">
                  <c:v>2.4700000286102295</c:v>
                </c:pt>
                <c:pt idx="73">
                  <c:v>2.4749999046325684</c:v>
                </c:pt>
                <c:pt idx="74">
                  <c:v>2.5550000667572021</c:v>
                </c:pt>
                <c:pt idx="75">
                  <c:v>2.559999942779541</c:v>
                </c:pt>
                <c:pt idx="76">
                  <c:v>2.559999942779541</c:v>
                </c:pt>
                <c:pt idx="77">
                  <c:v>2.5499999523162842</c:v>
                </c:pt>
                <c:pt idx="78">
                  <c:v>2.5580000877380371</c:v>
                </c:pt>
                <c:pt idx="79">
                  <c:v>2.565000057220459</c:v>
                </c:pt>
                <c:pt idx="80">
                  <c:v>2.5799999237060547</c:v>
                </c:pt>
                <c:pt idx="81">
                  <c:v>2.5780000686645508</c:v>
                </c:pt>
                <c:pt idx="82">
                  <c:v>2.619999885559082</c:v>
                </c:pt>
                <c:pt idx="83">
                  <c:v>2.6429998874664307</c:v>
                </c:pt>
                <c:pt idx="84">
                  <c:v>2.6600000858306885</c:v>
                </c:pt>
                <c:pt idx="85">
                  <c:v>2.6830000877380371</c:v>
                </c:pt>
                <c:pt idx="86">
                  <c:v>2.6649999618530273</c:v>
                </c:pt>
                <c:pt idx="87">
                  <c:v>2.6649999618530273</c:v>
                </c:pt>
                <c:pt idx="88">
                  <c:v>2.6649999618530273</c:v>
                </c:pt>
                <c:pt idx="89">
                  <c:v>2.7300000190734863</c:v>
                </c:pt>
                <c:pt idx="90">
                  <c:v>2.7000000476837158</c:v>
                </c:pt>
                <c:pt idx="91">
                  <c:v>2.7079999446868896</c:v>
                </c:pt>
                <c:pt idx="92">
                  <c:v>2.7249999046325684</c:v>
                </c:pt>
                <c:pt idx="93">
                  <c:v>2.7330000400543213</c:v>
                </c:pt>
                <c:pt idx="94">
                  <c:v>2.7999999523162842</c:v>
                </c:pt>
                <c:pt idx="95">
                  <c:v>2.8199999332427979</c:v>
                </c:pt>
                <c:pt idx="96">
                  <c:v>2.7799999713897705</c:v>
                </c:pt>
                <c:pt idx="97">
                  <c:v>2.7349998950958252</c:v>
                </c:pt>
                <c:pt idx="98">
                  <c:v>2.7850000858306885</c:v>
                </c:pt>
                <c:pt idx="99">
                  <c:v>2.744999885559082</c:v>
                </c:pt>
                <c:pt idx="100">
                  <c:v>2.7100000381469727</c:v>
                </c:pt>
                <c:pt idx="101">
                  <c:v>2.6649999618530273</c:v>
                </c:pt>
                <c:pt idx="102">
                  <c:v>2.6700000762939453</c:v>
                </c:pt>
                <c:pt idx="103">
                  <c:v>2.6500000953674316</c:v>
                </c:pt>
                <c:pt idx="104">
                  <c:v>2.6500000953674316</c:v>
                </c:pt>
                <c:pt idx="105">
                  <c:v>2.6400001049041748</c:v>
                </c:pt>
                <c:pt idx="106">
                  <c:v>2.6400001049041748</c:v>
                </c:pt>
                <c:pt idx="107">
                  <c:v>2.6700000762939453</c:v>
                </c:pt>
                <c:pt idx="108">
                  <c:v>2.6600000858306885</c:v>
                </c:pt>
                <c:pt idx="109">
                  <c:v>2.6949999332427979</c:v>
                </c:pt>
                <c:pt idx="110">
                  <c:v>2.6530001163482666</c:v>
                </c:pt>
                <c:pt idx="111">
                  <c:v>2.6800000667572021</c:v>
                </c:pt>
                <c:pt idx="112">
                  <c:v>2.6930000782012939</c:v>
                </c:pt>
                <c:pt idx="113">
                  <c:v>2.6800000667572021</c:v>
                </c:pt>
                <c:pt idx="114">
                  <c:v>2.6549999713897705</c:v>
                </c:pt>
                <c:pt idx="115">
                  <c:v>2.6449999809265137</c:v>
                </c:pt>
                <c:pt idx="116">
                  <c:v>2.625</c:v>
                </c:pt>
                <c:pt idx="117">
                  <c:v>2.5999999046325684</c:v>
                </c:pt>
                <c:pt idx="118">
                  <c:v>2.5829999446868896</c:v>
                </c:pt>
                <c:pt idx="119">
                  <c:v>2.619999885559082</c:v>
                </c:pt>
                <c:pt idx="120">
                  <c:v>2.6150000095367432</c:v>
                </c:pt>
                <c:pt idx="121">
                  <c:v>2.6449999809265137</c:v>
                </c:pt>
                <c:pt idx="122">
                  <c:v>2.6700000762939453</c:v>
                </c:pt>
                <c:pt idx="123">
                  <c:v>2.687999963760376</c:v>
                </c:pt>
                <c:pt idx="124">
                  <c:v>2.7230000495910645</c:v>
                </c:pt>
                <c:pt idx="125">
                  <c:v>2.75</c:v>
                </c:pt>
                <c:pt idx="126">
                  <c:v>2.7699999809265137</c:v>
                </c:pt>
                <c:pt idx="127">
                  <c:v>2.7799999713897705</c:v>
                </c:pt>
                <c:pt idx="128">
                  <c:v>2.7850000858306885</c:v>
                </c:pt>
                <c:pt idx="129">
                  <c:v>2.7750000953674316</c:v>
                </c:pt>
                <c:pt idx="130">
                  <c:v>2.7850000858306885</c:v>
                </c:pt>
                <c:pt idx="131">
                  <c:v>2.7850000858306885</c:v>
                </c:pt>
                <c:pt idx="132">
                  <c:v>2.7899999618530273</c:v>
                </c:pt>
                <c:pt idx="133">
                  <c:v>2.8299999237060547</c:v>
                </c:pt>
                <c:pt idx="134">
                  <c:v>2.8199999332427979</c:v>
                </c:pt>
                <c:pt idx="135">
                  <c:v>2.8050000667572021</c:v>
                </c:pt>
                <c:pt idx="136">
                  <c:v>2.815000057220459</c:v>
                </c:pt>
                <c:pt idx="137">
                  <c:v>2.7850000858306885</c:v>
                </c:pt>
                <c:pt idx="138">
                  <c:v>2.7999999523162842</c:v>
                </c:pt>
                <c:pt idx="139">
                  <c:v>2.7730000019073486</c:v>
                </c:pt>
                <c:pt idx="140">
                  <c:v>2.7599999904632568</c:v>
                </c:pt>
                <c:pt idx="141">
                  <c:v>2.755000114440918</c:v>
                </c:pt>
                <c:pt idx="142">
                  <c:v>2.7730000019073486</c:v>
                </c:pt>
                <c:pt idx="143">
                  <c:v>2.755000114440918</c:v>
                </c:pt>
                <c:pt idx="144">
                  <c:v>2.7599999904632568</c:v>
                </c:pt>
                <c:pt idx="145">
                  <c:v>2.75</c:v>
                </c:pt>
                <c:pt idx="146">
                  <c:v>2.7379999160766602</c:v>
                </c:pt>
                <c:pt idx="147">
                  <c:v>2.7349998950958252</c:v>
                </c:pt>
                <c:pt idx="148">
                  <c:v>2.75</c:v>
                </c:pt>
                <c:pt idx="149">
                  <c:v>2.7200000286102295</c:v>
                </c:pt>
                <c:pt idx="150">
                  <c:v>2.7149999141693115</c:v>
                </c:pt>
                <c:pt idx="151">
                  <c:v>2.7149999141693115</c:v>
                </c:pt>
                <c:pt idx="152">
                  <c:v>2.7249999046325684</c:v>
                </c:pt>
                <c:pt idx="153">
                  <c:v>2.7079999446868896</c:v>
                </c:pt>
                <c:pt idx="154">
                  <c:v>2.7430000305175781</c:v>
                </c:pt>
                <c:pt idx="155">
                  <c:v>2.7300000190734863</c:v>
                </c:pt>
                <c:pt idx="156">
                  <c:v>2.7200000286102295</c:v>
                </c:pt>
                <c:pt idx="157">
                  <c:v>2.7179999351501465</c:v>
                </c:pt>
                <c:pt idx="158">
                  <c:v>2.7149999141693115</c:v>
                </c:pt>
                <c:pt idx="159">
                  <c:v>2.690000057220459</c:v>
                </c:pt>
                <c:pt idx="160">
                  <c:v>2.6949999332427979</c:v>
                </c:pt>
                <c:pt idx="161">
                  <c:v>2.7349998950958252</c:v>
                </c:pt>
                <c:pt idx="162">
                  <c:v>2.7100000381469727</c:v>
                </c:pt>
                <c:pt idx="163">
                  <c:v>2.6800000667572021</c:v>
                </c:pt>
                <c:pt idx="164">
                  <c:v>2.6700000762939453</c:v>
                </c:pt>
                <c:pt idx="165">
                  <c:v>2.6579999923706055</c:v>
                </c:pt>
                <c:pt idx="166">
                  <c:v>2.622999906539917</c:v>
                </c:pt>
                <c:pt idx="167">
                  <c:v>2.559999942779541</c:v>
                </c:pt>
                <c:pt idx="168">
                  <c:v>2.5750000476837158</c:v>
                </c:pt>
                <c:pt idx="169">
                  <c:v>2.565000057220459</c:v>
                </c:pt>
                <c:pt idx="170">
                  <c:v>2.559999942779541</c:v>
                </c:pt>
                <c:pt idx="171">
                  <c:v>2.565000057220459</c:v>
                </c:pt>
                <c:pt idx="172">
                  <c:v>2.5850000381469727</c:v>
                </c:pt>
                <c:pt idx="173">
                  <c:v>2.5699999332427979</c:v>
                </c:pt>
                <c:pt idx="174">
                  <c:v>2.559999942779541</c:v>
                </c:pt>
                <c:pt idx="175">
                  <c:v>2.5350000858306885</c:v>
                </c:pt>
                <c:pt idx="176">
                  <c:v>2.5399999618530273</c:v>
                </c:pt>
                <c:pt idx="177">
                  <c:v>2.5550000667572021</c:v>
                </c:pt>
                <c:pt idx="178">
                  <c:v>2.5850000381469727</c:v>
                </c:pt>
                <c:pt idx="179">
                  <c:v>2.5750000476837158</c:v>
                </c:pt>
                <c:pt idx="180">
                  <c:v>2.559999942779541</c:v>
                </c:pt>
                <c:pt idx="181">
                  <c:v>2.5850000381469727</c:v>
                </c:pt>
                <c:pt idx="182">
                  <c:v>2.5780000686645508</c:v>
                </c:pt>
                <c:pt idx="183">
                  <c:v>2.5499999523162842</c:v>
                </c:pt>
                <c:pt idx="184">
                  <c:v>2.559999942779541</c:v>
                </c:pt>
                <c:pt idx="185">
                  <c:v>2.5499999523162842</c:v>
                </c:pt>
                <c:pt idx="186">
                  <c:v>2.5950000286102295</c:v>
                </c:pt>
                <c:pt idx="187">
                  <c:v>2.5680000782012939</c:v>
                </c:pt>
                <c:pt idx="188">
                  <c:v>2.5399999618530273</c:v>
                </c:pt>
                <c:pt idx="189">
                  <c:v>2.5329999923706055</c:v>
                </c:pt>
                <c:pt idx="190">
                  <c:v>2.4849998950958252</c:v>
                </c:pt>
                <c:pt idx="191">
                  <c:v>2.4530000686645508</c:v>
                </c:pt>
                <c:pt idx="192">
                  <c:v>2.4479999542236328</c:v>
                </c:pt>
                <c:pt idx="193">
                  <c:v>2.4700000286102295</c:v>
                </c:pt>
                <c:pt idx="194">
                  <c:v>2.4730000495910645</c:v>
                </c:pt>
                <c:pt idx="195">
                  <c:v>2.5</c:v>
                </c:pt>
                <c:pt idx="196">
                  <c:v>2.4900000095367432</c:v>
                </c:pt>
                <c:pt idx="197">
                  <c:v>2.505000114440918</c:v>
                </c:pt>
                <c:pt idx="198">
                  <c:v>2.4749999046325684</c:v>
                </c:pt>
                <c:pt idx="199">
                  <c:v>2.4830000400543213</c:v>
                </c:pt>
                <c:pt idx="200">
                  <c:v>2.4800000190734863</c:v>
                </c:pt>
                <c:pt idx="201">
                  <c:v>2.4800000190734863</c:v>
                </c:pt>
                <c:pt idx="202">
                  <c:v>2.5179998874664307</c:v>
                </c:pt>
                <c:pt idx="203">
                  <c:v>2.503000020980835</c:v>
                </c:pt>
                <c:pt idx="204">
                  <c:v>2.5280001163482666</c:v>
                </c:pt>
                <c:pt idx="205">
                  <c:v>2.5550000667572021</c:v>
                </c:pt>
                <c:pt idx="206">
                  <c:v>2.559999942779541</c:v>
                </c:pt>
                <c:pt idx="207">
                  <c:v>2.5299999713897705</c:v>
                </c:pt>
                <c:pt idx="208">
                  <c:v>2.5429999828338623</c:v>
                </c:pt>
                <c:pt idx="209">
                  <c:v>2.5750000476837158</c:v>
                </c:pt>
                <c:pt idx="210">
                  <c:v>2.5750000476837158</c:v>
                </c:pt>
                <c:pt idx="211">
                  <c:v>2.5950000286102295</c:v>
                </c:pt>
                <c:pt idx="212">
                  <c:v>2.6050000190734863</c:v>
                </c:pt>
                <c:pt idx="213">
                  <c:v>2.6150000095367432</c:v>
                </c:pt>
                <c:pt idx="214">
                  <c:v>2.6050000190734863</c:v>
                </c:pt>
                <c:pt idx="215">
                  <c:v>2.559999942779541</c:v>
                </c:pt>
                <c:pt idx="216">
                  <c:v>2.5450000762939453</c:v>
                </c:pt>
                <c:pt idx="217">
                  <c:v>2.5099999904632568</c:v>
                </c:pt>
                <c:pt idx="218">
                  <c:v>2.4630000591278076</c:v>
                </c:pt>
                <c:pt idx="219">
                  <c:v>2.4749999046325684</c:v>
                </c:pt>
                <c:pt idx="220">
                  <c:v>2.4849998950958252</c:v>
                </c:pt>
                <c:pt idx="221">
                  <c:v>2.497999906539917</c:v>
                </c:pt>
                <c:pt idx="222">
                  <c:v>2.4430000782012939</c:v>
                </c:pt>
                <c:pt idx="223">
                  <c:v>2.4649999141693115</c:v>
                </c:pt>
                <c:pt idx="224">
                  <c:v>2.4479999542236328</c:v>
                </c:pt>
                <c:pt idx="225">
                  <c:v>2.4300000667572021</c:v>
                </c:pt>
                <c:pt idx="226">
                  <c:v>2.4449999332427979</c:v>
                </c:pt>
                <c:pt idx="227">
                  <c:v>2.440000057220459</c:v>
                </c:pt>
                <c:pt idx="228">
                  <c:v>2.4649999141693115</c:v>
                </c:pt>
                <c:pt idx="229">
                  <c:v>2.4600000381469727</c:v>
                </c:pt>
                <c:pt idx="230">
                  <c:v>2.4579999446868896</c:v>
                </c:pt>
                <c:pt idx="231">
                  <c:v>2.4279999732971191</c:v>
                </c:pt>
                <c:pt idx="232">
                  <c:v>2.4300000667572021</c:v>
                </c:pt>
                <c:pt idx="233">
                  <c:v>2.4200000762939453</c:v>
                </c:pt>
                <c:pt idx="234">
                  <c:v>2.434999942779541</c:v>
                </c:pt>
                <c:pt idx="235">
                  <c:v>2.4230000972747803</c:v>
                </c:pt>
                <c:pt idx="236">
                  <c:v>2.4330000877380371</c:v>
                </c:pt>
                <c:pt idx="237">
                  <c:v>2.4179999828338623</c:v>
                </c:pt>
                <c:pt idx="238">
                  <c:v>2.4249999523162842</c:v>
                </c:pt>
                <c:pt idx="239">
                  <c:v>2.4249999523162842</c:v>
                </c:pt>
                <c:pt idx="240">
                  <c:v>2.4230000972747803</c:v>
                </c:pt>
                <c:pt idx="241">
                  <c:v>2.437999963760376</c:v>
                </c:pt>
                <c:pt idx="242">
                  <c:v>2.4549999237060547</c:v>
                </c:pt>
                <c:pt idx="243">
                  <c:v>2.4649999141693115</c:v>
                </c:pt>
                <c:pt idx="244">
                  <c:v>2.494999885559082</c:v>
                </c:pt>
                <c:pt idx="245">
                  <c:v>2.5250000953674316</c:v>
                </c:pt>
                <c:pt idx="246">
                  <c:v>2.5780000686645508</c:v>
                </c:pt>
                <c:pt idx="247">
                  <c:v>2.5829999446868896</c:v>
                </c:pt>
                <c:pt idx="248">
                  <c:v>2.5850000381469727</c:v>
                </c:pt>
                <c:pt idx="249">
                  <c:v>2.562999963760376</c:v>
                </c:pt>
                <c:pt idx="250">
                  <c:v>2.5829999446868896</c:v>
                </c:pt>
                <c:pt idx="251">
                  <c:v>2.6349999904632568</c:v>
                </c:pt>
                <c:pt idx="252">
                  <c:v>2.6429998874664307</c:v>
                </c:pt>
                <c:pt idx="253">
                  <c:v>2.619999885559082</c:v>
                </c:pt>
                <c:pt idx="254">
                  <c:v>2.6349999904632568</c:v>
                </c:pt>
                <c:pt idx="255">
                  <c:v>2.6349999904632568</c:v>
                </c:pt>
                <c:pt idx="256">
                  <c:v>2.6349999904632568</c:v>
                </c:pt>
                <c:pt idx="257">
                  <c:v>2.6349999904632568</c:v>
                </c:pt>
                <c:pt idx="258">
                  <c:v>2.6500000953674316</c:v>
                </c:pt>
                <c:pt idx="259">
                  <c:v>2.6730000972747803</c:v>
                </c:pt>
                <c:pt idx="260">
                  <c:v>2.6600000858306885</c:v>
                </c:pt>
                <c:pt idx="261">
                  <c:v>2.6600000858306885</c:v>
                </c:pt>
                <c:pt idx="262">
                  <c:v>2.6649999618530273</c:v>
                </c:pt>
                <c:pt idx="263">
                  <c:v>2.6349999904632568</c:v>
                </c:pt>
                <c:pt idx="264">
                  <c:v>2.630000114440918</c:v>
                </c:pt>
                <c:pt idx="265">
                  <c:v>2.6800000667572021</c:v>
                </c:pt>
                <c:pt idx="266">
                  <c:v>2.6930000782012939</c:v>
                </c:pt>
                <c:pt idx="267">
                  <c:v>2.7130000591278076</c:v>
                </c:pt>
                <c:pt idx="268">
                  <c:v>2.7349998950958252</c:v>
                </c:pt>
                <c:pt idx="269">
                  <c:v>2.7279999256134033</c:v>
                </c:pt>
                <c:pt idx="270">
                  <c:v>2.7599999904632568</c:v>
                </c:pt>
                <c:pt idx="271">
                  <c:v>2.7799999713897705</c:v>
                </c:pt>
                <c:pt idx="272">
                  <c:v>2.7300000190734863</c:v>
                </c:pt>
                <c:pt idx="273">
                  <c:v>2.6949999332427979</c:v>
                </c:pt>
                <c:pt idx="274">
                  <c:v>2.7179999351501465</c:v>
                </c:pt>
                <c:pt idx="275">
                  <c:v>2.684999942779541</c:v>
                </c:pt>
                <c:pt idx="276">
                  <c:v>2.6800000667572021</c:v>
                </c:pt>
                <c:pt idx="277">
                  <c:v>2.6800000667572021</c:v>
                </c:pt>
                <c:pt idx="278">
                  <c:v>2.690000057220459</c:v>
                </c:pt>
                <c:pt idx="279">
                  <c:v>2.6949999332427979</c:v>
                </c:pt>
                <c:pt idx="280">
                  <c:v>2.7149999141693115</c:v>
                </c:pt>
                <c:pt idx="281">
                  <c:v>2.7379999160766602</c:v>
                </c:pt>
                <c:pt idx="282">
                  <c:v>2.7400000095367432</c:v>
                </c:pt>
                <c:pt idx="283">
                  <c:v>2.7430000305175781</c:v>
                </c:pt>
                <c:pt idx="284">
                  <c:v>2.7279999256134033</c:v>
                </c:pt>
                <c:pt idx="285">
                  <c:v>2.7000000476837158</c:v>
                </c:pt>
                <c:pt idx="286">
                  <c:v>2.6779999732971191</c:v>
                </c:pt>
                <c:pt idx="287">
                  <c:v>2.684999942779541</c:v>
                </c:pt>
                <c:pt idx="288">
                  <c:v>2.7030000686645508</c:v>
                </c:pt>
                <c:pt idx="289">
                  <c:v>2.6930000782012939</c:v>
                </c:pt>
                <c:pt idx="290">
                  <c:v>2.7079999446868896</c:v>
                </c:pt>
                <c:pt idx="291">
                  <c:v>2.7079999446868896</c:v>
                </c:pt>
                <c:pt idx="292">
                  <c:v>2.7330000400543213</c:v>
                </c:pt>
                <c:pt idx="293">
                  <c:v>2.7330000400543213</c:v>
                </c:pt>
                <c:pt idx="294">
                  <c:v>2.7100000381469727</c:v>
                </c:pt>
                <c:pt idx="295">
                  <c:v>2.7179999351501465</c:v>
                </c:pt>
                <c:pt idx="296">
                  <c:v>2.7330000400543213</c:v>
                </c:pt>
                <c:pt idx="297">
                  <c:v>2.7349998950958252</c:v>
                </c:pt>
                <c:pt idx="298">
                  <c:v>2.7130000591278076</c:v>
                </c:pt>
                <c:pt idx="299">
                  <c:v>2.7330000400543213</c:v>
                </c:pt>
                <c:pt idx="300">
                  <c:v>2.7279999256134033</c:v>
                </c:pt>
                <c:pt idx="301">
                  <c:v>2.7049999237060547</c:v>
                </c:pt>
                <c:pt idx="302">
                  <c:v>2.6800000667572021</c:v>
                </c:pt>
                <c:pt idx="303">
                  <c:v>2.6679999828338623</c:v>
                </c:pt>
                <c:pt idx="304">
                  <c:v>2.6549999713897705</c:v>
                </c:pt>
                <c:pt idx="305">
                  <c:v>2.6549999713897705</c:v>
                </c:pt>
                <c:pt idx="306">
                  <c:v>2.6400001049041748</c:v>
                </c:pt>
                <c:pt idx="307">
                  <c:v>2.6449999809265137</c:v>
                </c:pt>
                <c:pt idx="308">
                  <c:v>2.6579999923706055</c:v>
                </c:pt>
                <c:pt idx="309">
                  <c:v>2.6730000972747803</c:v>
                </c:pt>
                <c:pt idx="310">
                  <c:v>2.684999942779541</c:v>
                </c:pt>
                <c:pt idx="311">
                  <c:v>2.6630001068115234</c:v>
                </c:pt>
                <c:pt idx="312">
                  <c:v>2.6600000858306885</c:v>
                </c:pt>
                <c:pt idx="313">
                  <c:v>2.625</c:v>
                </c:pt>
                <c:pt idx="314">
                  <c:v>2.619999885559082</c:v>
                </c:pt>
                <c:pt idx="315">
                  <c:v>2.6380000114440918</c:v>
                </c:pt>
                <c:pt idx="316">
                  <c:v>2.6749999523162842</c:v>
                </c:pt>
                <c:pt idx="317">
                  <c:v>2.6830000877380371</c:v>
                </c:pt>
                <c:pt idx="318">
                  <c:v>2.6930000782012939</c:v>
                </c:pt>
                <c:pt idx="319">
                  <c:v>2.687999963760376</c:v>
                </c:pt>
                <c:pt idx="320">
                  <c:v>2.7049999237060547</c:v>
                </c:pt>
                <c:pt idx="321">
                  <c:v>2.7049999237060547</c:v>
                </c:pt>
                <c:pt idx="322">
                  <c:v>2.6979999542236328</c:v>
                </c:pt>
                <c:pt idx="323">
                  <c:v>2.6830000877380371</c:v>
                </c:pt>
                <c:pt idx="324">
                  <c:v>2.7149999141693115</c:v>
                </c:pt>
                <c:pt idx="325">
                  <c:v>2.7330000400543213</c:v>
                </c:pt>
                <c:pt idx="326">
                  <c:v>2.7300000190734863</c:v>
                </c:pt>
                <c:pt idx="327">
                  <c:v>2.75</c:v>
                </c:pt>
                <c:pt idx="328">
                  <c:v>2.7400000095367432</c:v>
                </c:pt>
                <c:pt idx="329">
                  <c:v>2.7599999904632568</c:v>
                </c:pt>
                <c:pt idx="330">
                  <c:v>2.7599999904632568</c:v>
                </c:pt>
                <c:pt idx="331">
                  <c:v>2.7599999904632568</c:v>
                </c:pt>
                <c:pt idx="332">
                  <c:v>2.7730000019073486</c:v>
                </c:pt>
                <c:pt idx="333">
                  <c:v>2.7780001163482666</c:v>
                </c:pt>
                <c:pt idx="334">
                  <c:v>2.7750000953674316</c:v>
                </c:pt>
                <c:pt idx="335">
                  <c:v>2.8229999542236328</c:v>
                </c:pt>
                <c:pt idx="336">
                  <c:v>2.8229999542236328</c:v>
                </c:pt>
                <c:pt idx="337">
                  <c:v>2.809999942779541</c:v>
                </c:pt>
                <c:pt idx="338">
                  <c:v>2.7799999713897705</c:v>
                </c:pt>
                <c:pt idx="339">
                  <c:v>2.8050000667572021</c:v>
                </c:pt>
                <c:pt idx="340">
                  <c:v>2.809999942779541</c:v>
                </c:pt>
                <c:pt idx="341">
                  <c:v>2.8050000667572021</c:v>
                </c:pt>
                <c:pt idx="342">
                  <c:v>2.7899999618530273</c:v>
                </c:pt>
                <c:pt idx="343">
                  <c:v>2.8050000667572021</c:v>
                </c:pt>
                <c:pt idx="344">
                  <c:v>2.8199999332427979</c:v>
                </c:pt>
                <c:pt idx="345">
                  <c:v>2.8299999237060547</c:v>
                </c:pt>
                <c:pt idx="346">
                  <c:v>2.8050000667572021</c:v>
                </c:pt>
                <c:pt idx="347">
                  <c:v>2.8180000782012939</c:v>
                </c:pt>
                <c:pt idx="348">
                  <c:v>2.8529999256134033</c:v>
                </c:pt>
                <c:pt idx="349">
                  <c:v>2.8829998970031738</c:v>
                </c:pt>
                <c:pt idx="350">
                  <c:v>2.8880000114440918</c:v>
                </c:pt>
                <c:pt idx="351">
                  <c:v>2.8980000019073486</c:v>
                </c:pt>
                <c:pt idx="352">
                  <c:v>2.875</c:v>
                </c:pt>
                <c:pt idx="353">
                  <c:v>2.8900001049041748</c:v>
                </c:pt>
                <c:pt idx="354">
                  <c:v>2.9079999923706055</c:v>
                </c:pt>
                <c:pt idx="355">
                  <c:v>2.9030001163482666</c:v>
                </c:pt>
                <c:pt idx="356">
                  <c:v>2.937999963760376</c:v>
                </c:pt>
                <c:pt idx="357">
                  <c:v>2.9549999237060547</c:v>
                </c:pt>
                <c:pt idx="358">
                  <c:v>2.9700000286102295</c:v>
                </c:pt>
                <c:pt idx="359">
                  <c:v>2.9730000495910645</c:v>
                </c:pt>
                <c:pt idx="360">
                  <c:v>2.9830000400543213</c:v>
                </c:pt>
                <c:pt idx="361">
                  <c:v>3.0230000019073486</c:v>
                </c:pt>
                <c:pt idx="362">
                  <c:v>3.0250000953674316</c:v>
                </c:pt>
                <c:pt idx="363">
                  <c:v>3.059999942779541</c:v>
                </c:pt>
                <c:pt idx="364">
                  <c:v>3.059999942779541</c:v>
                </c:pt>
                <c:pt idx="365">
                  <c:v>3.0899999141693115</c:v>
                </c:pt>
                <c:pt idx="366">
                  <c:v>3.0929999351501465</c:v>
                </c:pt>
                <c:pt idx="367">
                  <c:v>3.1180000305175781</c:v>
                </c:pt>
                <c:pt idx="368">
                  <c:v>3.119999885559082</c:v>
                </c:pt>
                <c:pt idx="369">
                  <c:v>3.1480000019073486</c:v>
                </c:pt>
                <c:pt idx="370">
                  <c:v>3.1579999923706055</c:v>
                </c:pt>
                <c:pt idx="371">
                  <c:v>3.1549999713897705</c:v>
                </c:pt>
                <c:pt idx="372">
                  <c:v>3.1779999732971191</c:v>
                </c:pt>
                <c:pt idx="373">
                  <c:v>3.1380000114440918</c:v>
                </c:pt>
                <c:pt idx="374">
                  <c:v>3.187999963760376</c:v>
                </c:pt>
                <c:pt idx="375">
                  <c:v>3.2200000286102295</c:v>
                </c:pt>
                <c:pt idx="376">
                  <c:v>3.1979999542236328</c:v>
                </c:pt>
                <c:pt idx="377">
                  <c:v>3.244999885559082</c:v>
                </c:pt>
                <c:pt idx="378">
                  <c:v>3.2699999809265137</c:v>
                </c:pt>
                <c:pt idx="379">
                  <c:v>3.2799999713897705</c:v>
                </c:pt>
                <c:pt idx="380">
                  <c:v>3.315000057220459</c:v>
                </c:pt>
                <c:pt idx="381">
                  <c:v>3.3350000381469727</c:v>
                </c:pt>
                <c:pt idx="382">
                  <c:v>3.2880001068115234</c:v>
                </c:pt>
                <c:pt idx="383">
                  <c:v>3.3329999446868896</c:v>
                </c:pt>
                <c:pt idx="384">
                  <c:v>3.3329999446868896</c:v>
                </c:pt>
                <c:pt idx="385">
                  <c:v>3.378000020980835</c:v>
                </c:pt>
                <c:pt idx="386">
                  <c:v>3.3429999351501465</c:v>
                </c:pt>
                <c:pt idx="387">
                  <c:v>3.3399999141693115</c:v>
                </c:pt>
                <c:pt idx="388">
                  <c:v>3.3299999237060547</c:v>
                </c:pt>
                <c:pt idx="389">
                  <c:v>3.3599998950958252</c:v>
                </c:pt>
                <c:pt idx="390">
                  <c:v>3.3900001049041748</c:v>
                </c:pt>
                <c:pt idx="391">
                  <c:v>3.3529999256134033</c:v>
                </c:pt>
                <c:pt idx="392">
                  <c:v>3.3599998950958252</c:v>
                </c:pt>
                <c:pt idx="393">
                  <c:v>3.3880000114440918</c:v>
                </c:pt>
                <c:pt idx="394">
                  <c:v>3.4479999542236328</c:v>
                </c:pt>
                <c:pt idx="395">
                  <c:v>3.4930000305175781</c:v>
                </c:pt>
                <c:pt idx="396">
                  <c:v>3.505000114440918</c:v>
                </c:pt>
                <c:pt idx="397">
                  <c:v>3.4479999542236328</c:v>
                </c:pt>
                <c:pt idx="398">
                  <c:v>3.437999963760376</c:v>
                </c:pt>
                <c:pt idx="399">
                  <c:v>3.4749999046325684</c:v>
                </c:pt>
                <c:pt idx="400">
                  <c:v>3.5079998970031738</c:v>
                </c:pt>
                <c:pt idx="401">
                  <c:v>3.4749999046325684</c:v>
                </c:pt>
                <c:pt idx="402">
                  <c:v>3.4879999160766602</c:v>
                </c:pt>
                <c:pt idx="403">
                  <c:v>3.437999963760376</c:v>
                </c:pt>
                <c:pt idx="404">
                  <c:v>3.4300000667572021</c:v>
                </c:pt>
                <c:pt idx="405">
                  <c:v>3.3599998950958252</c:v>
                </c:pt>
                <c:pt idx="406">
                  <c:v>3.3680000305175781</c:v>
                </c:pt>
                <c:pt idx="407">
                  <c:v>3.3650000095367432</c:v>
                </c:pt>
                <c:pt idx="408">
                  <c:v>3.3429999351501465</c:v>
                </c:pt>
                <c:pt idx="409">
                  <c:v>3.2980000972747803</c:v>
                </c:pt>
                <c:pt idx="410">
                  <c:v>3.2730000019073486</c:v>
                </c:pt>
                <c:pt idx="411">
                  <c:v>3.2799999713897705</c:v>
                </c:pt>
                <c:pt idx="412">
                  <c:v>3.3399999141693115</c:v>
                </c:pt>
                <c:pt idx="413">
                  <c:v>3.3399999141693115</c:v>
                </c:pt>
                <c:pt idx="414">
                  <c:v>3.3480000495910645</c:v>
                </c:pt>
                <c:pt idx="415">
                  <c:v>3.2999999523162842</c:v>
                </c:pt>
                <c:pt idx="416">
                  <c:v>3.2850000858306885</c:v>
                </c:pt>
                <c:pt idx="417">
                  <c:v>3.2850000858306885</c:v>
                </c:pt>
                <c:pt idx="418">
                  <c:v>3.3280000686645508</c:v>
                </c:pt>
                <c:pt idx="419">
                  <c:v>3.2699999809265137</c:v>
                </c:pt>
                <c:pt idx="420">
                  <c:v>3.184999942779541</c:v>
                </c:pt>
                <c:pt idx="421">
                  <c:v>3.2079999446868896</c:v>
                </c:pt>
                <c:pt idx="422">
                  <c:v>3.1779999732971191</c:v>
                </c:pt>
                <c:pt idx="423">
                  <c:v>3.1349999904632568</c:v>
                </c:pt>
                <c:pt idx="424">
                  <c:v>3.0829999446868896</c:v>
                </c:pt>
                <c:pt idx="425">
                  <c:v>3.0499999523162842</c:v>
                </c:pt>
                <c:pt idx="426">
                  <c:v>3.0230000019073486</c:v>
                </c:pt>
                <c:pt idx="427">
                  <c:v>2.9430000782012939</c:v>
                </c:pt>
                <c:pt idx="428">
                  <c:v>3.0450000762939453</c:v>
                </c:pt>
                <c:pt idx="429">
                  <c:v>3.0729999542236328</c:v>
                </c:pt>
                <c:pt idx="430">
                  <c:v>3.065000057220459</c:v>
                </c:pt>
                <c:pt idx="431">
                  <c:v>3.0850000381469727</c:v>
                </c:pt>
                <c:pt idx="432">
                  <c:v>3.062999963760376</c:v>
                </c:pt>
                <c:pt idx="433">
                  <c:v>3.0829999446868896</c:v>
                </c:pt>
                <c:pt idx="434">
                  <c:v>3.122999906539917</c:v>
                </c:pt>
                <c:pt idx="435">
                  <c:v>3.1429998874664307</c:v>
                </c:pt>
                <c:pt idx="436">
                  <c:v>3.1600000858306885</c:v>
                </c:pt>
                <c:pt idx="437">
                  <c:v>3.1480000019073486</c:v>
                </c:pt>
                <c:pt idx="438">
                  <c:v>3.1129999160766602</c:v>
                </c:pt>
                <c:pt idx="439">
                  <c:v>3.130000114440918</c:v>
                </c:pt>
                <c:pt idx="440">
                  <c:v>3.0550000667572021</c:v>
                </c:pt>
                <c:pt idx="441">
                  <c:v>3.0299999713897705</c:v>
                </c:pt>
                <c:pt idx="442">
                  <c:v>3.0299999713897705</c:v>
                </c:pt>
                <c:pt idx="443">
                  <c:v>3.0329999923706055</c:v>
                </c:pt>
                <c:pt idx="444">
                  <c:v>3.0380001068115234</c:v>
                </c:pt>
                <c:pt idx="445">
                  <c:v>3.0299999713897705</c:v>
                </c:pt>
                <c:pt idx="446">
                  <c:v>3.0350000858306885</c:v>
                </c:pt>
                <c:pt idx="447">
                  <c:v>3.0580000877380371</c:v>
                </c:pt>
                <c:pt idx="448">
                  <c:v>3.0829999446868896</c:v>
                </c:pt>
                <c:pt idx="449">
                  <c:v>3.1129999160766602</c:v>
                </c:pt>
                <c:pt idx="450">
                  <c:v>3.1449999809265137</c:v>
                </c:pt>
                <c:pt idx="451">
                  <c:v>3.1549999713897705</c:v>
                </c:pt>
                <c:pt idx="452">
                  <c:v>3.1480000019073486</c:v>
                </c:pt>
                <c:pt idx="453">
                  <c:v>3.1800000667572021</c:v>
                </c:pt>
                <c:pt idx="454">
                  <c:v>3.1800000667572021</c:v>
                </c:pt>
                <c:pt idx="455">
                  <c:v>3.1349999904632568</c:v>
                </c:pt>
                <c:pt idx="456">
                  <c:v>3.1080000400543213</c:v>
                </c:pt>
                <c:pt idx="457">
                  <c:v>3.119999885559082</c:v>
                </c:pt>
                <c:pt idx="458">
                  <c:v>3.1400001049041748</c:v>
                </c:pt>
                <c:pt idx="459">
                  <c:v>3.119999885559082</c:v>
                </c:pt>
                <c:pt idx="460">
                  <c:v>3.1449999809265137</c:v>
                </c:pt>
                <c:pt idx="461">
                  <c:v>3.1730000972747803</c:v>
                </c:pt>
                <c:pt idx="462">
                  <c:v>3.1500000953674316</c:v>
                </c:pt>
                <c:pt idx="463">
                  <c:v>3.1730000972747803</c:v>
                </c:pt>
                <c:pt idx="464">
                  <c:v>3.1830000877380371</c:v>
                </c:pt>
                <c:pt idx="465">
                  <c:v>3.187999963760376</c:v>
                </c:pt>
                <c:pt idx="466">
                  <c:v>3.2179999351501465</c:v>
                </c:pt>
                <c:pt idx="467">
                  <c:v>3.2030000686645508</c:v>
                </c:pt>
                <c:pt idx="468">
                  <c:v>3.184999942779541</c:v>
                </c:pt>
                <c:pt idx="469">
                  <c:v>3.1129999160766602</c:v>
                </c:pt>
                <c:pt idx="470">
                  <c:v>3.0429999828338623</c:v>
                </c:pt>
                <c:pt idx="471">
                  <c:v>3.0099999904632568</c:v>
                </c:pt>
                <c:pt idx="472">
                  <c:v>3.0130000114440918</c:v>
                </c:pt>
                <c:pt idx="473">
                  <c:v>2.9930000305175781</c:v>
                </c:pt>
                <c:pt idx="474">
                  <c:v>2.9930000305175781</c:v>
                </c:pt>
                <c:pt idx="475">
                  <c:v>3.0230000019073486</c:v>
                </c:pt>
                <c:pt idx="476">
                  <c:v>3.0150001049041748</c:v>
                </c:pt>
                <c:pt idx="477">
                  <c:v>3.0429999828338623</c:v>
                </c:pt>
                <c:pt idx="478">
                  <c:v>3.0850000381469727</c:v>
                </c:pt>
                <c:pt idx="479">
                  <c:v>3.0680000782012939</c:v>
                </c:pt>
                <c:pt idx="480">
                  <c:v>3.0230000019073486</c:v>
                </c:pt>
                <c:pt idx="481">
                  <c:v>3.0299999713897705</c:v>
                </c:pt>
                <c:pt idx="482">
                  <c:v>3.0450000762939453</c:v>
                </c:pt>
                <c:pt idx="483">
                  <c:v>3.0179998874664307</c:v>
                </c:pt>
                <c:pt idx="484">
                  <c:v>3.0079998970031738</c:v>
                </c:pt>
                <c:pt idx="485">
                  <c:v>2.9779999256134033</c:v>
                </c:pt>
                <c:pt idx="486">
                  <c:v>2.9630000591278076</c:v>
                </c:pt>
                <c:pt idx="487">
                  <c:v>2.9749999046325684</c:v>
                </c:pt>
                <c:pt idx="488">
                  <c:v>2.9779999256134033</c:v>
                </c:pt>
                <c:pt idx="489">
                  <c:v>2.9279999732971191</c:v>
                </c:pt>
                <c:pt idx="490">
                  <c:v>2.8929998874664307</c:v>
                </c:pt>
                <c:pt idx="491">
                  <c:v>2.8680000305175781</c:v>
                </c:pt>
                <c:pt idx="492">
                  <c:v>2.878000020980835</c:v>
                </c:pt>
                <c:pt idx="493">
                  <c:v>2.815000057220459</c:v>
                </c:pt>
                <c:pt idx="494">
                  <c:v>2.8029999732971191</c:v>
                </c:pt>
                <c:pt idx="495">
                  <c:v>2.8229999542236328</c:v>
                </c:pt>
                <c:pt idx="496">
                  <c:v>2.815000057220459</c:v>
                </c:pt>
                <c:pt idx="497">
                  <c:v>2.815000057220459</c:v>
                </c:pt>
                <c:pt idx="498">
                  <c:v>2.8499999046325684</c:v>
                </c:pt>
                <c:pt idx="499">
                  <c:v>2.7929999828338623</c:v>
                </c:pt>
                <c:pt idx="500">
                  <c:v>2.8580000400543213</c:v>
                </c:pt>
                <c:pt idx="501">
                  <c:v>2.8229999542236328</c:v>
                </c:pt>
                <c:pt idx="502">
                  <c:v>2.8250000476837158</c:v>
                </c:pt>
                <c:pt idx="503">
                  <c:v>2.8949999809265137</c:v>
                </c:pt>
                <c:pt idx="504">
                  <c:v>2.9300000667572021</c:v>
                </c:pt>
                <c:pt idx="505">
                  <c:v>2.9830000400543213</c:v>
                </c:pt>
                <c:pt idx="506">
                  <c:v>3.0380001068115234</c:v>
                </c:pt>
                <c:pt idx="507">
                  <c:v>3.0329999923706055</c:v>
                </c:pt>
                <c:pt idx="508">
                  <c:v>3.059999942779541</c:v>
                </c:pt>
                <c:pt idx="509">
                  <c:v>3.0329999923706055</c:v>
                </c:pt>
                <c:pt idx="510">
                  <c:v>3.0499999523162842</c:v>
                </c:pt>
                <c:pt idx="511">
                  <c:v>3.0380001068115234</c:v>
                </c:pt>
                <c:pt idx="512">
                  <c:v>3.0130000114440918</c:v>
                </c:pt>
                <c:pt idx="513">
                  <c:v>3.0130000114440918</c:v>
                </c:pt>
                <c:pt idx="514">
                  <c:v>2.994999885559082</c:v>
                </c:pt>
                <c:pt idx="515">
                  <c:v>3.0130000114440918</c:v>
                </c:pt>
                <c:pt idx="516">
                  <c:v>3.0130000114440918</c:v>
                </c:pt>
                <c:pt idx="517">
                  <c:v>3.0130000114440918</c:v>
                </c:pt>
                <c:pt idx="518">
                  <c:v>3.0130000114440918</c:v>
                </c:pt>
                <c:pt idx="519">
                  <c:v>3.065000057220459</c:v>
                </c:pt>
                <c:pt idx="520">
                  <c:v>3.0480000972747803</c:v>
                </c:pt>
                <c:pt idx="521">
                  <c:v>3.0380001068115234</c:v>
                </c:pt>
                <c:pt idx="522">
                  <c:v>3.0380001068115234</c:v>
                </c:pt>
                <c:pt idx="523">
                  <c:v>2.9330000877380371</c:v>
                </c:pt>
                <c:pt idx="524">
                  <c:v>2.9200000762939453</c:v>
                </c:pt>
                <c:pt idx="525">
                  <c:v>2.9449999332427979</c:v>
                </c:pt>
                <c:pt idx="526">
                  <c:v>2.9330000877380371</c:v>
                </c:pt>
                <c:pt idx="527">
                  <c:v>2.9549999237060547</c:v>
                </c:pt>
                <c:pt idx="528">
                  <c:v>2.880000114440918</c:v>
                </c:pt>
                <c:pt idx="529">
                  <c:v>2.8849999904632568</c:v>
                </c:pt>
                <c:pt idx="530">
                  <c:v>2.8680000305175781</c:v>
                </c:pt>
                <c:pt idx="531">
                  <c:v>2.8080000877380371</c:v>
                </c:pt>
                <c:pt idx="532">
                  <c:v>2.7579998970031738</c:v>
                </c:pt>
                <c:pt idx="533">
                  <c:v>2.687999963760376</c:v>
                </c:pt>
                <c:pt idx="534">
                  <c:v>2.687999963760376</c:v>
                </c:pt>
                <c:pt idx="535">
                  <c:v>2.690000057220459</c:v>
                </c:pt>
                <c:pt idx="536">
                  <c:v>2.5999999046325684</c:v>
                </c:pt>
                <c:pt idx="537">
                  <c:v>2.6549999713897705</c:v>
                </c:pt>
                <c:pt idx="538">
                  <c:v>2.5550000667572021</c:v>
                </c:pt>
                <c:pt idx="539">
                  <c:v>2.6679999828338623</c:v>
                </c:pt>
                <c:pt idx="540">
                  <c:v>2.7179999351501465</c:v>
                </c:pt>
                <c:pt idx="541">
                  <c:v>2.7049999237060547</c:v>
                </c:pt>
                <c:pt idx="542">
                  <c:v>2.7799999713897705</c:v>
                </c:pt>
                <c:pt idx="543">
                  <c:v>2.8180000782012939</c:v>
                </c:pt>
                <c:pt idx="544">
                  <c:v>2.7829999923706055</c:v>
                </c:pt>
                <c:pt idx="545">
                  <c:v>2.7799999713897705</c:v>
                </c:pt>
                <c:pt idx="546">
                  <c:v>2.7950000762939453</c:v>
                </c:pt>
                <c:pt idx="547">
                  <c:v>2.7149999141693115</c:v>
                </c:pt>
                <c:pt idx="548">
                  <c:v>2.7279999256134033</c:v>
                </c:pt>
                <c:pt idx="549">
                  <c:v>2.6800000667572021</c:v>
                </c:pt>
                <c:pt idx="550">
                  <c:v>2.6730000972747803</c:v>
                </c:pt>
                <c:pt idx="551">
                  <c:v>2.6429998874664307</c:v>
                </c:pt>
                <c:pt idx="552">
                  <c:v>2.7179999351501465</c:v>
                </c:pt>
                <c:pt idx="553">
                  <c:v>2.744999885559082</c:v>
                </c:pt>
                <c:pt idx="554">
                  <c:v>2.7799999713897705</c:v>
                </c:pt>
                <c:pt idx="555">
                  <c:v>2.7699999809265137</c:v>
                </c:pt>
                <c:pt idx="556">
                  <c:v>2.8180000782012939</c:v>
                </c:pt>
                <c:pt idx="557">
                  <c:v>2.8050000667572021</c:v>
                </c:pt>
                <c:pt idx="558">
                  <c:v>2.8429999351501465</c:v>
                </c:pt>
                <c:pt idx="559">
                  <c:v>2.8580000400543213</c:v>
                </c:pt>
                <c:pt idx="560">
                  <c:v>2.8399999141693115</c:v>
                </c:pt>
                <c:pt idx="561">
                  <c:v>2.880000114440918</c:v>
                </c:pt>
                <c:pt idx="562">
                  <c:v>2.9100000858306885</c:v>
                </c:pt>
                <c:pt idx="563">
                  <c:v>2.9079999923706055</c:v>
                </c:pt>
                <c:pt idx="564">
                  <c:v>2.8629999160766602</c:v>
                </c:pt>
                <c:pt idx="565">
                  <c:v>2.7980000972747803</c:v>
                </c:pt>
                <c:pt idx="566">
                  <c:v>2.7829999923706055</c:v>
                </c:pt>
                <c:pt idx="567">
                  <c:v>2.7750000953674316</c:v>
                </c:pt>
                <c:pt idx="568">
                  <c:v>2.8329999446868896</c:v>
                </c:pt>
                <c:pt idx="569">
                  <c:v>2.8380000591278076</c:v>
                </c:pt>
                <c:pt idx="570">
                  <c:v>2.8499999046325684</c:v>
                </c:pt>
                <c:pt idx="571">
                  <c:v>2.8199999332427979</c:v>
                </c:pt>
                <c:pt idx="572">
                  <c:v>2.8480000495910645</c:v>
                </c:pt>
                <c:pt idx="573">
                  <c:v>2.8529999256134033</c:v>
                </c:pt>
                <c:pt idx="574">
                  <c:v>2.8450000286102295</c:v>
                </c:pt>
                <c:pt idx="575">
                  <c:v>2.8480000495910645</c:v>
                </c:pt>
                <c:pt idx="576">
                  <c:v>2.8299999237060547</c:v>
                </c:pt>
                <c:pt idx="577">
                  <c:v>2.8849999904632568</c:v>
                </c:pt>
                <c:pt idx="578">
                  <c:v>2.9000000953674316</c:v>
                </c:pt>
                <c:pt idx="579">
                  <c:v>2.8949999809265137</c:v>
                </c:pt>
                <c:pt idx="580">
                  <c:v>2.9000000953674316</c:v>
                </c:pt>
                <c:pt idx="581">
                  <c:v>2.9000000953674316</c:v>
                </c:pt>
                <c:pt idx="582">
                  <c:v>2.9730000495910645</c:v>
                </c:pt>
                <c:pt idx="583">
                  <c:v>3.0150001049041748</c:v>
                </c:pt>
                <c:pt idx="584">
                  <c:v>3.0199999809265137</c:v>
                </c:pt>
                <c:pt idx="585">
                  <c:v>3.0299999713897705</c:v>
                </c:pt>
                <c:pt idx="586">
                  <c:v>3.0079998970031738</c:v>
                </c:pt>
                <c:pt idx="587">
                  <c:v>3.0529999732971191</c:v>
                </c:pt>
                <c:pt idx="588">
                  <c:v>3.0399999618530273</c:v>
                </c:pt>
                <c:pt idx="589">
                  <c:v>3.0079998970031738</c:v>
                </c:pt>
                <c:pt idx="590">
                  <c:v>3.0099999904632568</c:v>
                </c:pt>
                <c:pt idx="591">
                  <c:v>3.0450000762939453</c:v>
                </c:pt>
                <c:pt idx="592">
                  <c:v>3.0529999732971191</c:v>
                </c:pt>
                <c:pt idx="593">
                  <c:v>3.0450000762939453</c:v>
                </c:pt>
                <c:pt idx="594">
                  <c:v>3.0079998970031738</c:v>
                </c:pt>
                <c:pt idx="595">
                  <c:v>2.9800000190734863</c:v>
                </c:pt>
                <c:pt idx="596">
                  <c:v>2.9879999160766602</c:v>
                </c:pt>
                <c:pt idx="597">
                  <c:v>3.0480000972747803</c:v>
                </c:pt>
                <c:pt idx="598">
                  <c:v>3.0829999446868896</c:v>
                </c:pt>
                <c:pt idx="599">
                  <c:v>3.1549999713897705</c:v>
                </c:pt>
                <c:pt idx="600">
                  <c:v>3.2579998970031738</c:v>
                </c:pt>
                <c:pt idx="601">
                  <c:v>3.2149999141693115</c:v>
                </c:pt>
                <c:pt idx="602">
                  <c:v>3.255000114440918</c:v>
                </c:pt>
                <c:pt idx="603">
                  <c:v>3.2079999446868896</c:v>
                </c:pt>
                <c:pt idx="604">
                  <c:v>3.2049999237060547</c:v>
                </c:pt>
                <c:pt idx="605">
                  <c:v>3.2300000190734863</c:v>
                </c:pt>
                <c:pt idx="606">
                  <c:v>3.25</c:v>
                </c:pt>
                <c:pt idx="607">
                  <c:v>3.2230000495910645</c:v>
                </c:pt>
                <c:pt idx="608">
                  <c:v>3.1779999732971191</c:v>
                </c:pt>
                <c:pt idx="609">
                  <c:v>3.1830000877380371</c:v>
                </c:pt>
                <c:pt idx="610">
                  <c:v>3.190000057220459</c:v>
                </c:pt>
                <c:pt idx="611">
                  <c:v>3.1600000858306885</c:v>
                </c:pt>
                <c:pt idx="612">
                  <c:v>3.1129999160766602</c:v>
                </c:pt>
                <c:pt idx="613">
                  <c:v>3.1649999618530273</c:v>
                </c:pt>
                <c:pt idx="614">
                  <c:v>3.1080000400543213</c:v>
                </c:pt>
                <c:pt idx="615">
                  <c:v>3.0899999141693115</c:v>
                </c:pt>
                <c:pt idx="616">
                  <c:v>3.0980000495910645</c:v>
                </c:pt>
                <c:pt idx="617">
                  <c:v>3.1530001163482666</c:v>
                </c:pt>
                <c:pt idx="618">
                  <c:v>3.2000000476837158</c:v>
                </c:pt>
                <c:pt idx="619">
                  <c:v>3.244999885559082</c:v>
                </c:pt>
                <c:pt idx="620">
                  <c:v>3.2000000476837158</c:v>
                </c:pt>
                <c:pt idx="621">
                  <c:v>3.2100000381469727</c:v>
                </c:pt>
                <c:pt idx="622">
                  <c:v>3.1949999332427979</c:v>
                </c:pt>
                <c:pt idx="623">
                  <c:v>3.2200000286102295</c:v>
                </c:pt>
                <c:pt idx="624">
                  <c:v>3.2650001049041748</c:v>
                </c:pt>
                <c:pt idx="625">
                  <c:v>3.255000114440918</c:v>
                </c:pt>
                <c:pt idx="626">
                  <c:v>3.2799999713897705</c:v>
                </c:pt>
                <c:pt idx="627">
                  <c:v>3.2980000972747803</c:v>
                </c:pt>
                <c:pt idx="628">
                  <c:v>3.3250000476837158</c:v>
                </c:pt>
                <c:pt idx="629">
                  <c:v>3.4049999713897705</c:v>
                </c:pt>
                <c:pt idx="630">
                  <c:v>3.3580000400543213</c:v>
                </c:pt>
                <c:pt idx="631">
                  <c:v>3.3299999237060547</c:v>
                </c:pt>
                <c:pt idx="632">
                  <c:v>3.3949999809265137</c:v>
                </c:pt>
                <c:pt idx="633">
                  <c:v>3.3680000305175781</c:v>
                </c:pt>
                <c:pt idx="634">
                  <c:v>3.4830000400543213</c:v>
                </c:pt>
                <c:pt idx="635">
                  <c:v>3.5299999713897705</c:v>
                </c:pt>
                <c:pt idx="636">
                  <c:v>3.6129999160766602</c:v>
                </c:pt>
                <c:pt idx="637">
                  <c:v>3.630000114440918</c:v>
                </c:pt>
                <c:pt idx="638">
                  <c:v>3.6029999256134033</c:v>
                </c:pt>
                <c:pt idx="639">
                  <c:v>3.6579999923706055</c:v>
                </c:pt>
                <c:pt idx="640">
                  <c:v>3.6600000858306885</c:v>
                </c:pt>
                <c:pt idx="641">
                  <c:v>3.6579999923706055</c:v>
                </c:pt>
                <c:pt idx="642">
                  <c:v>3.6349999904632568</c:v>
                </c:pt>
                <c:pt idx="643">
                  <c:v>3.6500000953674316</c:v>
                </c:pt>
                <c:pt idx="644">
                  <c:v>3.6679999828338623</c:v>
                </c:pt>
                <c:pt idx="645">
                  <c:v>3.625</c:v>
                </c:pt>
                <c:pt idx="646">
                  <c:v>3.5999999046325684</c:v>
                </c:pt>
                <c:pt idx="647">
                  <c:v>3.5929999351501465</c:v>
                </c:pt>
                <c:pt idx="648">
                  <c:v>3.6380000114440918</c:v>
                </c:pt>
                <c:pt idx="649">
                  <c:v>3.6029999256134033</c:v>
                </c:pt>
                <c:pt idx="650">
                  <c:v>3.5980000495910645</c:v>
                </c:pt>
                <c:pt idx="651">
                  <c:v>3.622999906539917</c:v>
                </c:pt>
                <c:pt idx="652">
                  <c:v>3.6029999256134033</c:v>
                </c:pt>
                <c:pt idx="653">
                  <c:v>3.6180000305175781</c:v>
                </c:pt>
                <c:pt idx="654">
                  <c:v>3.5829999446868896</c:v>
                </c:pt>
                <c:pt idx="655">
                  <c:v>3.5680000782012939</c:v>
                </c:pt>
                <c:pt idx="656">
                  <c:v>3.4879999160766602</c:v>
                </c:pt>
                <c:pt idx="657">
                  <c:v>3.4749999046325684</c:v>
                </c:pt>
                <c:pt idx="658">
                  <c:v>3.437999963760376</c:v>
                </c:pt>
                <c:pt idx="659">
                  <c:v>3.378000020980835</c:v>
                </c:pt>
                <c:pt idx="660">
                  <c:v>3.3849999904632568</c:v>
                </c:pt>
                <c:pt idx="661">
                  <c:v>3.375</c:v>
                </c:pt>
                <c:pt idx="662">
                  <c:v>3.3380000591278076</c:v>
                </c:pt>
                <c:pt idx="663">
                  <c:v>3.3529999256134033</c:v>
                </c:pt>
                <c:pt idx="664">
                  <c:v>3.3680000305175781</c:v>
                </c:pt>
                <c:pt idx="665">
                  <c:v>3.4649999141693115</c:v>
                </c:pt>
                <c:pt idx="666">
                  <c:v>3.5</c:v>
                </c:pt>
                <c:pt idx="667">
                  <c:v>3.5079998970031738</c:v>
                </c:pt>
                <c:pt idx="668">
                  <c:v>3.5179998874664307</c:v>
                </c:pt>
                <c:pt idx="669">
                  <c:v>3.4230000972747803</c:v>
                </c:pt>
                <c:pt idx="670">
                  <c:v>3.4149999618530273</c:v>
                </c:pt>
                <c:pt idx="671">
                  <c:v>3.4079999923706055</c:v>
                </c:pt>
                <c:pt idx="672">
                  <c:v>3.3829998970031738</c:v>
                </c:pt>
                <c:pt idx="673">
                  <c:v>3.3199999332427979</c:v>
                </c:pt>
                <c:pt idx="674">
                  <c:v>3.2379999160766602</c:v>
                </c:pt>
                <c:pt idx="675">
                  <c:v>3.2279999256134033</c:v>
                </c:pt>
                <c:pt idx="676">
                  <c:v>3.2130000591278076</c:v>
                </c:pt>
                <c:pt idx="677">
                  <c:v>3.2030000686645508</c:v>
                </c:pt>
                <c:pt idx="678">
                  <c:v>3.2130000591278076</c:v>
                </c:pt>
                <c:pt idx="679">
                  <c:v>3.1579999923706055</c:v>
                </c:pt>
                <c:pt idx="680">
                  <c:v>3.122999906539917</c:v>
                </c:pt>
                <c:pt idx="681">
                  <c:v>3.130000114440918</c:v>
                </c:pt>
                <c:pt idx="682">
                  <c:v>3.0799999237060547</c:v>
                </c:pt>
                <c:pt idx="683">
                  <c:v>3.005000114440918</c:v>
                </c:pt>
                <c:pt idx="684">
                  <c:v>3.0099999904632568</c:v>
                </c:pt>
                <c:pt idx="685">
                  <c:v>3.003000020980835</c:v>
                </c:pt>
                <c:pt idx="686">
                  <c:v>2.9779999256134033</c:v>
                </c:pt>
                <c:pt idx="687">
                  <c:v>2.9579999446868896</c:v>
                </c:pt>
                <c:pt idx="688">
                  <c:v>2.9300000667572021</c:v>
                </c:pt>
                <c:pt idx="689">
                  <c:v>3.003000020980835</c:v>
                </c:pt>
                <c:pt idx="690">
                  <c:v>3.0880000591278076</c:v>
                </c:pt>
                <c:pt idx="691">
                  <c:v>3.0580000877380371</c:v>
                </c:pt>
                <c:pt idx="692">
                  <c:v>2.997999906539917</c:v>
                </c:pt>
                <c:pt idx="693">
                  <c:v>3.0729999542236328</c:v>
                </c:pt>
                <c:pt idx="694">
                  <c:v>3.1029999256134033</c:v>
                </c:pt>
                <c:pt idx="695">
                  <c:v>3.0799999237060547</c:v>
                </c:pt>
                <c:pt idx="696">
                  <c:v>3.0399999618530273</c:v>
                </c:pt>
                <c:pt idx="697">
                  <c:v>3.0699999332427979</c:v>
                </c:pt>
                <c:pt idx="698">
                  <c:v>3.0350000858306885</c:v>
                </c:pt>
                <c:pt idx="699">
                  <c:v>2.994999885559082</c:v>
                </c:pt>
                <c:pt idx="700">
                  <c:v>2.8929998874664307</c:v>
                </c:pt>
                <c:pt idx="701">
                  <c:v>2.9230000972747803</c:v>
                </c:pt>
                <c:pt idx="702">
                  <c:v>2.9230000972747803</c:v>
                </c:pt>
                <c:pt idx="703">
                  <c:v>2.940000057220459</c:v>
                </c:pt>
                <c:pt idx="704">
                  <c:v>2.9249999523162842</c:v>
                </c:pt>
                <c:pt idx="705">
                  <c:v>2.937999963760376</c:v>
                </c:pt>
                <c:pt idx="706">
                  <c:v>2.9030001163482666</c:v>
                </c:pt>
                <c:pt idx="707">
                  <c:v>2.9000000953674316</c:v>
                </c:pt>
                <c:pt idx="708">
                  <c:v>2.9249999523162842</c:v>
                </c:pt>
                <c:pt idx="709">
                  <c:v>2.9430000782012939</c:v>
                </c:pt>
                <c:pt idx="710">
                  <c:v>3.062999963760376</c:v>
                </c:pt>
                <c:pt idx="711">
                  <c:v>3.1129999160766602</c:v>
                </c:pt>
                <c:pt idx="712">
                  <c:v>3.1029999256134033</c:v>
                </c:pt>
                <c:pt idx="713">
                  <c:v>3.0980000495910645</c:v>
                </c:pt>
                <c:pt idx="714">
                  <c:v>3.1329998970031738</c:v>
                </c:pt>
                <c:pt idx="715">
                  <c:v>3.0399999618530273</c:v>
                </c:pt>
                <c:pt idx="716">
                  <c:v>2.9449999332427979</c:v>
                </c:pt>
                <c:pt idx="717">
                  <c:v>3.0079998970031738</c:v>
                </c:pt>
                <c:pt idx="718">
                  <c:v>3.0150001049041748</c:v>
                </c:pt>
                <c:pt idx="719">
                  <c:v>2.9830000400543213</c:v>
                </c:pt>
                <c:pt idx="720">
                  <c:v>3.0150001049041748</c:v>
                </c:pt>
                <c:pt idx="721">
                  <c:v>2.9100000858306885</c:v>
                </c:pt>
                <c:pt idx="722">
                  <c:v>2.9279999732971191</c:v>
                </c:pt>
                <c:pt idx="723">
                  <c:v>2.878000020980835</c:v>
                </c:pt>
                <c:pt idx="724">
                  <c:v>2.9279999732971191</c:v>
                </c:pt>
                <c:pt idx="725">
                  <c:v>2.9700000286102295</c:v>
                </c:pt>
                <c:pt idx="726">
                  <c:v>3.0829999446868896</c:v>
                </c:pt>
                <c:pt idx="727">
                  <c:v>3.0880000591278076</c:v>
                </c:pt>
                <c:pt idx="728">
                  <c:v>3.1429998874664307</c:v>
                </c:pt>
                <c:pt idx="729">
                  <c:v>3.1099998950958252</c:v>
                </c:pt>
                <c:pt idx="730">
                  <c:v>3.0880000591278076</c:v>
                </c:pt>
                <c:pt idx="731">
                  <c:v>3.1029999256134033</c:v>
                </c:pt>
                <c:pt idx="732">
                  <c:v>3.0450000762939453</c:v>
                </c:pt>
                <c:pt idx="733">
                  <c:v>2.9200000762939453</c:v>
                </c:pt>
                <c:pt idx="734">
                  <c:v>2.9149999618530273</c:v>
                </c:pt>
                <c:pt idx="735">
                  <c:v>2.9230000972747803</c:v>
                </c:pt>
                <c:pt idx="736">
                  <c:v>2.875</c:v>
                </c:pt>
                <c:pt idx="737">
                  <c:v>2.8900001049041748</c:v>
                </c:pt>
                <c:pt idx="738">
                  <c:v>2.9230000972747803</c:v>
                </c:pt>
                <c:pt idx="739">
                  <c:v>2.9130001068115234</c:v>
                </c:pt>
                <c:pt idx="740">
                  <c:v>2.9049999713897705</c:v>
                </c:pt>
                <c:pt idx="741">
                  <c:v>2.8980000019073486</c:v>
                </c:pt>
                <c:pt idx="742">
                  <c:v>2.872999906539917</c:v>
                </c:pt>
                <c:pt idx="743">
                  <c:v>2.8399999141693115</c:v>
                </c:pt>
                <c:pt idx="744">
                  <c:v>2.7000000476837158</c:v>
                </c:pt>
                <c:pt idx="745">
                  <c:v>2.6480000019073486</c:v>
                </c:pt>
                <c:pt idx="746">
                  <c:v>2.5750000476837158</c:v>
                </c:pt>
                <c:pt idx="747">
                  <c:v>2.503000020980835</c:v>
                </c:pt>
                <c:pt idx="748">
                  <c:v>2.3599998950958252</c:v>
                </c:pt>
                <c:pt idx="749">
                  <c:v>2.3880000114440918</c:v>
                </c:pt>
                <c:pt idx="750">
                  <c:v>2.3529999256134033</c:v>
                </c:pt>
                <c:pt idx="751">
                  <c:v>2.2850000858306885</c:v>
                </c:pt>
                <c:pt idx="752">
                  <c:v>2.2929999828338623</c:v>
                </c:pt>
                <c:pt idx="753">
                  <c:v>2.2300000190734863</c:v>
                </c:pt>
                <c:pt idx="754">
                  <c:v>1.875</c:v>
                </c:pt>
                <c:pt idx="755">
                  <c:v>1.812999963760376</c:v>
                </c:pt>
                <c:pt idx="756">
                  <c:v>1.8600000143051147</c:v>
                </c:pt>
                <c:pt idx="757">
                  <c:v>1.8500000238418579</c:v>
                </c:pt>
                <c:pt idx="758">
                  <c:v>1.8250000476837158</c:v>
                </c:pt>
                <c:pt idx="759">
                  <c:v>1.8350000381469727</c:v>
                </c:pt>
                <c:pt idx="760">
                  <c:v>1.8730000257492065</c:v>
                </c:pt>
                <c:pt idx="761">
                  <c:v>1.8500000238418579</c:v>
                </c:pt>
                <c:pt idx="762">
                  <c:v>1.8200000524520874</c:v>
                </c:pt>
                <c:pt idx="763">
                  <c:v>1.8400000333786011</c:v>
                </c:pt>
                <c:pt idx="764">
                  <c:v>1.8880000114440918</c:v>
                </c:pt>
                <c:pt idx="765">
                  <c:v>1.8700000047683716</c:v>
                </c:pt>
                <c:pt idx="766">
                  <c:v>1.9229999780654907</c:v>
                </c:pt>
                <c:pt idx="767">
                  <c:v>1.9880000352859497</c:v>
                </c:pt>
                <c:pt idx="768">
                  <c:v>1.9299999475479126</c:v>
                </c:pt>
                <c:pt idx="769">
                  <c:v>1.8630000352859497</c:v>
                </c:pt>
                <c:pt idx="770">
                  <c:v>1.8350000381469727</c:v>
                </c:pt>
                <c:pt idx="771">
                  <c:v>1.8500000238418579</c:v>
                </c:pt>
                <c:pt idx="772">
                  <c:v>1.8300000429153442</c:v>
                </c:pt>
                <c:pt idx="773">
                  <c:v>1.7779999971389771</c:v>
                </c:pt>
                <c:pt idx="774">
                  <c:v>1.8300000429153442</c:v>
                </c:pt>
                <c:pt idx="775">
                  <c:v>1.878000020980835</c:v>
                </c:pt>
                <c:pt idx="776">
                  <c:v>1.8600000143051147</c:v>
                </c:pt>
                <c:pt idx="777">
                  <c:v>1.8730000257492065</c:v>
                </c:pt>
                <c:pt idx="778">
                  <c:v>1.8880000114440918</c:v>
                </c:pt>
                <c:pt idx="779">
                  <c:v>1.8880000114440918</c:v>
                </c:pt>
                <c:pt idx="780">
                  <c:v>1.8880000114440918</c:v>
                </c:pt>
                <c:pt idx="781">
                  <c:v>1.8600000143051147</c:v>
                </c:pt>
                <c:pt idx="782">
                  <c:v>1.9149999618530273</c:v>
                </c:pt>
                <c:pt idx="783">
                  <c:v>1.9149999618530273</c:v>
                </c:pt>
                <c:pt idx="784">
                  <c:v>1.9149999618530273</c:v>
                </c:pt>
                <c:pt idx="785">
                  <c:v>1.8880000114440918</c:v>
                </c:pt>
                <c:pt idx="786">
                  <c:v>1.9249999523162842</c:v>
                </c:pt>
                <c:pt idx="787">
                  <c:v>1.9850000143051147</c:v>
                </c:pt>
                <c:pt idx="788">
                  <c:v>2.0099999904632568</c:v>
                </c:pt>
                <c:pt idx="789">
                  <c:v>1.940000057220459</c:v>
                </c:pt>
                <c:pt idx="790">
                  <c:v>1.8049999475479126</c:v>
                </c:pt>
                <c:pt idx="791">
                  <c:v>1.7480000257492065</c:v>
                </c:pt>
                <c:pt idx="792">
                  <c:v>1.7079999446868896</c:v>
                </c:pt>
                <c:pt idx="793">
                  <c:v>1.6950000524520874</c:v>
                </c:pt>
                <c:pt idx="794">
                  <c:v>1.6799999475479126</c:v>
                </c:pt>
                <c:pt idx="795">
                  <c:v>1.7200000286102295</c:v>
                </c:pt>
                <c:pt idx="796">
                  <c:v>1.7699999809265137</c:v>
                </c:pt>
                <c:pt idx="797">
                  <c:v>1.75</c:v>
                </c:pt>
                <c:pt idx="798">
                  <c:v>1.7200000286102295</c:v>
                </c:pt>
                <c:pt idx="799">
                  <c:v>1.7230000495910645</c:v>
                </c:pt>
                <c:pt idx="800">
                  <c:v>1.7200000286102295</c:v>
                </c:pt>
                <c:pt idx="801">
                  <c:v>1.809999942779541</c:v>
                </c:pt>
                <c:pt idx="802">
                  <c:v>1.7779999971389771</c:v>
                </c:pt>
                <c:pt idx="803">
                  <c:v>1.7330000400543213</c:v>
                </c:pt>
                <c:pt idx="804">
                  <c:v>1.7250000238418579</c:v>
                </c:pt>
                <c:pt idx="805">
                  <c:v>1.7200000286102295</c:v>
                </c:pt>
                <c:pt idx="806">
                  <c:v>1.6649999618530273</c:v>
                </c:pt>
                <c:pt idx="807">
                  <c:v>1.6749999523162842</c:v>
                </c:pt>
                <c:pt idx="808">
                  <c:v>1.7000000476837158</c:v>
                </c:pt>
                <c:pt idx="809">
                  <c:v>1.6799999475479126</c:v>
                </c:pt>
                <c:pt idx="810">
                  <c:v>1.6679999828338623</c:v>
                </c:pt>
                <c:pt idx="811">
                  <c:v>1.7000000476837158</c:v>
                </c:pt>
                <c:pt idx="812">
                  <c:v>1.687999963760376</c:v>
                </c:pt>
                <c:pt idx="813">
                  <c:v>1.6330000162124634</c:v>
                </c:pt>
                <c:pt idx="814">
                  <c:v>1.5880000591278076</c:v>
                </c:pt>
                <c:pt idx="815">
                  <c:v>1.6579999923706055</c:v>
                </c:pt>
                <c:pt idx="816">
                  <c:v>1.6130000352859497</c:v>
                </c:pt>
                <c:pt idx="817">
                  <c:v>1.5950000286102295</c:v>
                </c:pt>
                <c:pt idx="818">
                  <c:v>1.5900000333786011</c:v>
                </c:pt>
                <c:pt idx="819">
                  <c:v>1.6529999971389771</c:v>
                </c:pt>
                <c:pt idx="820">
                  <c:v>1.6380000114440918</c:v>
                </c:pt>
                <c:pt idx="821">
                  <c:v>1.6699999570846558</c:v>
                </c:pt>
                <c:pt idx="822">
                  <c:v>1.7100000381469727</c:v>
                </c:pt>
                <c:pt idx="823">
                  <c:v>1.7430000305175781</c:v>
                </c:pt>
                <c:pt idx="824">
                  <c:v>1.815000057220459</c:v>
                </c:pt>
                <c:pt idx="825">
                  <c:v>1.7949999570846558</c:v>
                </c:pt>
                <c:pt idx="826">
                  <c:v>1.7749999761581421</c:v>
                </c:pt>
                <c:pt idx="827">
                  <c:v>1.7699999809265137</c:v>
                </c:pt>
                <c:pt idx="828">
                  <c:v>1.7630000114440918</c:v>
                </c:pt>
                <c:pt idx="829">
                  <c:v>1.7200000286102295</c:v>
                </c:pt>
                <c:pt idx="830">
                  <c:v>1.6629999876022339</c:v>
                </c:pt>
                <c:pt idx="831">
                  <c:v>1.6779999732971191</c:v>
                </c:pt>
                <c:pt idx="832">
                  <c:v>1.718000054359436</c:v>
                </c:pt>
                <c:pt idx="833">
                  <c:v>1.7150000333786011</c:v>
                </c:pt>
                <c:pt idx="834">
                  <c:v>1.6449999809265137</c:v>
                </c:pt>
                <c:pt idx="835">
                  <c:v>1.6430000066757202</c:v>
                </c:pt>
                <c:pt idx="836">
                  <c:v>1.6749999523162842</c:v>
                </c:pt>
                <c:pt idx="837">
                  <c:v>1.7000000476837158</c:v>
                </c:pt>
                <c:pt idx="838">
                  <c:v>1.687999963760376</c:v>
                </c:pt>
                <c:pt idx="839">
                  <c:v>1.684999942779541</c:v>
                </c:pt>
                <c:pt idx="840">
                  <c:v>1.6799999475479126</c:v>
                </c:pt>
                <c:pt idx="841">
                  <c:v>1.75</c:v>
                </c:pt>
                <c:pt idx="842">
                  <c:v>1.7749999761581421</c:v>
                </c:pt>
                <c:pt idx="843">
                  <c:v>1.7330000400543213</c:v>
                </c:pt>
                <c:pt idx="844">
                  <c:v>1.7630000114440918</c:v>
                </c:pt>
                <c:pt idx="845">
                  <c:v>1.7150000333786011</c:v>
                </c:pt>
                <c:pt idx="846">
                  <c:v>1.6979999542236328</c:v>
                </c:pt>
                <c:pt idx="847">
                  <c:v>1.6929999589920044</c:v>
                </c:pt>
                <c:pt idx="848">
                  <c:v>1.6929999589920044</c:v>
                </c:pt>
                <c:pt idx="849">
                  <c:v>1.7380000352859497</c:v>
                </c:pt>
                <c:pt idx="850">
                  <c:v>1.7879999876022339</c:v>
                </c:pt>
                <c:pt idx="851">
                  <c:v>1.7829999923706055</c:v>
                </c:pt>
                <c:pt idx="852">
                  <c:v>1.7749999761581421</c:v>
                </c:pt>
                <c:pt idx="853">
                  <c:v>1.7150000333786011</c:v>
                </c:pt>
                <c:pt idx="854">
                  <c:v>1.7280000448226929</c:v>
                </c:pt>
                <c:pt idx="855">
                  <c:v>1.7300000190734863</c:v>
                </c:pt>
                <c:pt idx="856">
                  <c:v>1.7300000190734863</c:v>
                </c:pt>
                <c:pt idx="857">
                  <c:v>1.7100000381469727</c:v>
                </c:pt>
                <c:pt idx="858">
                  <c:v>1.6699999570846558</c:v>
                </c:pt>
                <c:pt idx="859">
                  <c:v>1.6829999685287476</c:v>
                </c:pt>
                <c:pt idx="860">
                  <c:v>1.6950000524520874</c:v>
                </c:pt>
                <c:pt idx="861">
                  <c:v>1.6549999713897705</c:v>
                </c:pt>
                <c:pt idx="862">
                  <c:v>1.6230000257492065</c:v>
                </c:pt>
                <c:pt idx="863">
                  <c:v>1.6699999570846558</c:v>
                </c:pt>
                <c:pt idx="864">
                  <c:v>1.6829999685287476</c:v>
                </c:pt>
                <c:pt idx="865">
                  <c:v>1.6699999570846558</c:v>
                </c:pt>
                <c:pt idx="866">
                  <c:v>1.6380000114440918</c:v>
                </c:pt>
                <c:pt idx="867">
                  <c:v>1.6529999971389771</c:v>
                </c:pt>
                <c:pt idx="868">
                  <c:v>1.6629999876022339</c:v>
                </c:pt>
                <c:pt idx="869">
                  <c:v>1.6979999542236328</c:v>
                </c:pt>
                <c:pt idx="870">
                  <c:v>1.718000054359436</c:v>
                </c:pt>
                <c:pt idx="871">
                  <c:v>1.7350000143051147</c:v>
                </c:pt>
                <c:pt idx="872">
                  <c:v>1.7130000591278076</c:v>
                </c:pt>
                <c:pt idx="873">
                  <c:v>1.7130000591278076</c:v>
                </c:pt>
                <c:pt idx="874">
                  <c:v>1.7680000066757202</c:v>
                </c:pt>
                <c:pt idx="875">
                  <c:v>1.7680000066757202</c:v>
                </c:pt>
                <c:pt idx="876">
                  <c:v>1.7400000095367432</c:v>
                </c:pt>
                <c:pt idx="877">
                  <c:v>1.7380000352859497</c:v>
                </c:pt>
                <c:pt idx="878">
                  <c:v>1.6549999713897705</c:v>
                </c:pt>
                <c:pt idx="879">
                  <c:v>1.6430000066757202</c:v>
                </c:pt>
                <c:pt idx="880">
                  <c:v>1.6679999828338623</c:v>
                </c:pt>
                <c:pt idx="881">
                  <c:v>1.6449999809265137</c:v>
                </c:pt>
                <c:pt idx="882">
                  <c:v>1.7000000476837158</c:v>
                </c:pt>
                <c:pt idx="883">
                  <c:v>1.7079999446868896</c:v>
                </c:pt>
                <c:pt idx="884">
                  <c:v>1.7050000429153442</c:v>
                </c:pt>
                <c:pt idx="885">
                  <c:v>1.7649999856948853</c:v>
                </c:pt>
                <c:pt idx="886">
                  <c:v>1.7879999876022339</c:v>
                </c:pt>
                <c:pt idx="887">
                  <c:v>1.7849999666213989</c:v>
                </c:pt>
                <c:pt idx="888">
                  <c:v>1.8300000429153442</c:v>
                </c:pt>
                <c:pt idx="889">
                  <c:v>1.8530000448226929</c:v>
                </c:pt>
                <c:pt idx="890">
                  <c:v>1.8350000381469727</c:v>
                </c:pt>
                <c:pt idx="891">
                  <c:v>1.8400000333786011</c:v>
                </c:pt>
                <c:pt idx="892">
                  <c:v>1.8480000495910645</c:v>
                </c:pt>
                <c:pt idx="893">
                  <c:v>1.8079999685287476</c:v>
                </c:pt>
                <c:pt idx="894">
                  <c:v>1.8650000095367432</c:v>
                </c:pt>
                <c:pt idx="895">
                  <c:v>1.9479999542236328</c:v>
                </c:pt>
                <c:pt idx="896">
                  <c:v>1.9550000429153442</c:v>
                </c:pt>
                <c:pt idx="897">
                  <c:v>1.9049999713897705</c:v>
                </c:pt>
                <c:pt idx="898">
                  <c:v>1.9249999523162842</c:v>
                </c:pt>
                <c:pt idx="899">
                  <c:v>1.9630000591278076</c:v>
                </c:pt>
                <c:pt idx="900">
                  <c:v>1.9149999618530273</c:v>
                </c:pt>
                <c:pt idx="901">
                  <c:v>1.8650000095367432</c:v>
                </c:pt>
                <c:pt idx="902">
                  <c:v>1.8630000352859497</c:v>
                </c:pt>
                <c:pt idx="903">
                  <c:v>1.8329999446868896</c:v>
                </c:pt>
                <c:pt idx="904">
                  <c:v>1.8400000333786011</c:v>
                </c:pt>
                <c:pt idx="905">
                  <c:v>1.8480000495910645</c:v>
                </c:pt>
                <c:pt idx="906">
                  <c:v>1.8450000286102295</c:v>
                </c:pt>
                <c:pt idx="907">
                  <c:v>1.8799999952316284</c:v>
                </c:pt>
                <c:pt idx="908">
                  <c:v>1.8630000352859497</c:v>
                </c:pt>
                <c:pt idx="909">
                  <c:v>1.8400000333786011</c:v>
                </c:pt>
                <c:pt idx="910">
                  <c:v>1.815000057220459</c:v>
                </c:pt>
                <c:pt idx="911">
                  <c:v>1.8250000476837158</c:v>
                </c:pt>
                <c:pt idx="912">
                  <c:v>1.8530000448226929</c:v>
                </c:pt>
                <c:pt idx="913">
                  <c:v>1.8700000047683716</c:v>
                </c:pt>
                <c:pt idx="914">
                  <c:v>1.815000057220459</c:v>
                </c:pt>
                <c:pt idx="915">
                  <c:v>1.809999942779541</c:v>
                </c:pt>
                <c:pt idx="916">
                  <c:v>1.8049999475479126</c:v>
                </c:pt>
                <c:pt idx="917">
                  <c:v>1.812999963760376</c:v>
                </c:pt>
                <c:pt idx="918">
                  <c:v>1.8049999475479126</c:v>
                </c:pt>
                <c:pt idx="919">
                  <c:v>1.815000057220459</c:v>
                </c:pt>
                <c:pt idx="920">
                  <c:v>1.8049999475479126</c:v>
                </c:pt>
                <c:pt idx="921">
                  <c:v>1.7749999761581421</c:v>
                </c:pt>
                <c:pt idx="922">
                  <c:v>1.8079999685287476</c:v>
                </c:pt>
                <c:pt idx="923">
                  <c:v>1.8300000429153442</c:v>
                </c:pt>
                <c:pt idx="924">
                  <c:v>1.7949999570846558</c:v>
                </c:pt>
                <c:pt idx="925">
                  <c:v>1.8179999589920044</c:v>
                </c:pt>
                <c:pt idx="926">
                  <c:v>1.812999963760376</c:v>
                </c:pt>
                <c:pt idx="927">
                  <c:v>1.7849999666213989</c:v>
                </c:pt>
                <c:pt idx="928">
                  <c:v>1.7280000448226929</c:v>
                </c:pt>
                <c:pt idx="929">
                  <c:v>1.753000020980835</c:v>
                </c:pt>
                <c:pt idx="930">
                  <c:v>1.7380000352859497</c:v>
                </c:pt>
                <c:pt idx="931">
                  <c:v>1.7450000047683716</c:v>
                </c:pt>
                <c:pt idx="932">
                  <c:v>1.718000054359436</c:v>
                </c:pt>
                <c:pt idx="933">
                  <c:v>1.7029999494552612</c:v>
                </c:pt>
                <c:pt idx="934">
                  <c:v>1.6950000524520874</c:v>
                </c:pt>
                <c:pt idx="935">
                  <c:v>1.6380000114440918</c:v>
                </c:pt>
                <c:pt idx="936">
                  <c:v>1.6799999475479126</c:v>
                </c:pt>
                <c:pt idx="937">
                  <c:v>1.6950000524520874</c:v>
                </c:pt>
                <c:pt idx="938">
                  <c:v>1.7079999446868896</c:v>
                </c:pt>
                <c:pt idx="939">
                  <c:v>1.6829999685287476</c:v>
                </c:pt>
                <c:pt idx="940">
                  <c:v>1.7630000114440918</c:v>
                </c:pt>
                <c:pt idx="941">
                  <c:v>1.7450000047683716</c:v>
                </c:pt>
                <c:pt idx="942">
                  <c:v>1.6829999685287476</c:v>
                </c:pt>
                <c:pt idx="943">
                  <c:v>1.687999963760376</c:v>
                </c:pt>
                <c:pt idx="944">
                  <c:v>1.6679999828338623</c:v>
                </c:pt>
                <c:pt idx="945">
                  <c:v>1.6200000047683716</c:v>
                </c:pt>
                <c:pt idx="946">
                  <c:v>1.5980000495910645</c:v>
                </c:pt>
                <c:pt idx="947">
                  <c:v>1.5950000286102295</c:v>
                </c:pt>
                <c:pt idx="948">
                  <c:v>1.5829999446868896</c:v>
                </c:pt>
                <c:pt idx="949">
                  <c:v>1.6030000448226929</c:v>
                </c:pt>
                <c:pt idx="950">
                  <c:v>1.6499999761581421</c:v>
                </c:pt>
                <c:pt idx="951">
                  <c:v>1.6399999856948853</c:v>
                </c:pt>
                <c:pt idx="952">
                  <c:v>1.6150000095367432</c:v>
                </c:pt>
                <c:pt idx="953">
                  <c:v>1.5829999446868896</c:v>
                </c:pt>
                <c:pt idx="954">
                  <c:v>1.5800000429153442</c:v>
                </c:pt>
                <c:pt idx="955">
                  <c:v>1.6030000448226929</c:v>
                </c:pt>
                <c:pt idx="956">
                  <c:v>1.6080000400543213</c:v>
                </c:pt>
                <c:pt idx="957">
                  <c:v>1.625</c:v>
                </c:pt>
                <c:pt idx="958">
                  <c:v>1.6030000448226929</c:v>
                </c:pt>
                <c:pt idx="959">
                  <c:v>1.6330000162124634</c:v>
                </c:pt>
                <c:pt idx="960">
                  <c:v>1.6299999952316284</c:v>
                </c:pt>
                <c:pt idx="961">
                  <c:v>1.6299999952316284</c:v>
                </c:pt>
                <c:pt idx="962">
                  <c:v>1.6399999856948853</c:v>
                </c:pt>
                <c:pt idx="963">
                  <c:v>1.6549999713897705</c:v>
                </c:pt>
                <c:pt idx="964">
                  <c:v>1.6430000066757202</c:v>
                </c:pt>
                <c:pt idx="965">
                  <c:v>1.6050000190734863</c:v>
                </c:pt>
                <c:pt idx="966">
                  <c:v>1.6180000305175781</c:v>
                </c:pt>
                <c:pt idx="967">
                  <c:v>1.6430000066757202</c:v>
                </c:pt>
                <c:pt idx="968">
                  <c:v>1.6579999923706055</c:v>
                </c:pt>
                <c:pt idx="969">
                  <c:v>1.6579999923706055</c:v>
                </c:pt>
                <c:pt idx="970">
                  <c:v>1.6529999971389771</c:v>
                </c:pt>
                <c:pt idx="971">
                  <c:v>1.6629999876022339</c:v>
                </c:pt>
                <c:pt idx="972">
                  <c:v>1.6779999732971191</c:v>
                </c:pt>
                <c:pt idx="973">
                  <c:v>1.6799999475479126</c:v>
                </c:pt>
                <c:pt idx="974">
                  <c:v>1.6449999809265137</c:v>
                </c:pt>
                <c:pt idx="975">
                  <c:v>1.6529999971389771</c:v>
                </c:pt>
                <c:pt idx="976">
                  <c:v>1.6330000162124634</c:v>
                </c:pt>
                <c:pt idx="977">
                  <c:v>1.6299999952316284</c:v>
                </c:pt>
                <c:pt idx="978">
                  <c:v>1.6200000047683716</c:v>
                </c:pt>
                <c:pt idx="979">
                  <c:v>1.6499999761581421</c:v>
                </c:pt>
                <c:pt idx="980">
                  <c:v>1.6430000066757202</c:v>
                </c:pt>
                <c:pt idx="981">
                  <c:v>1.6430000066757202</c:v>
                </c:pt>
                <c:pt idx="982">
                  <c:v>1.6549999713897705</c:v>
                </c:pt>
                <c:pt idx="983">
                  <c:v>1.6430000066757202</c:v>
                </c:pt>
                <c:pt idx="984">
                  <c:v>1.6349999904632568</c:v>
                </c:pt>
                <c:pt idx="985">
                  <c:v>1.6829999685287476</c:v>
                </c:pt>
                <c:pt idx="986">
                  <c:v>1.6649999618530273</c:v>
                </c:pt>
                <c:pt idx="987">
                  <c:v>1.6449999809265137</c:v>
                </c:pt>
                <c:pt idx="988">
                  <c:v>1.6480000019073486</c:v>
                </c:pt>
                <c:pt idx="989">
                  <c:v>1.6779999732971191</c:v>
                </c:pt>
                <c:pt idx="990">
                  <c:v>1.7230000495910645</c:v>
                </c:pt>
                <c:pt idx="991">
                  <c:v>1.7380000352859497</c:v>
                </c:pt>
                <c:pt idx="992">
                  <c:v>1.7050000429153442</c:v>
                </c:pt>
                <c:pt idx="993">
                  <c:v>1.7430000305175781</c:v>
                </c:pt>
                <c:pt idx="994">
                  <c:v>1.7250000238418579</c:v>
                </c:pt>
                <c:pt idx="995">
                  <c:v>1.7450000047683716</c:v>
                </c:pt>
                <c:pt idx="996">
                  <c:v>1.7480000257492065</c:v>
                </c:pt>
                <c:pt idx="997">
                  <c:v>1.6950000524520874</c:v>
                </c:pt>
                <c:pt idx="998">
                  <c:v>1.6729999780654907</c:v>
                </c:pt>
                <c:pt idx="999">
                  <c:v>1.7130000591278076</c:v>
                </c:pt>
                <c:pt idx="1000">
                  <c:v>1.7000000476837158</c:v>
                </c:pt>
                <c:pt idx="1001">
                  <c:v>1.7079999446868896</c:v>
                </c:pt>
                <c:pt idx="1002">
                  <c:v>1.7130000591278076</c:v>
                </c:pt>
                <c:pt idx="1003">
                  <c:v>1.753000020980835</c:v>
                </c:pt>
                <c:pt idx="1004">
                  <c:v>1.7230000495910645</c:v>
                </c:pt>
                <c:pt idx="1005">
                  <c:v>1.7230000495910645</c:v>
                </c:pt>
                <c:pt idx="1006">
                  <c:v>1.7130000591278076</c:v>
                </c:pt>
                <c:pt idx="1007">
                  <c:v>1.718000054359436</c:v>
                </c:pt>
                <c:pt idx="1008">
                  <c:v>1.6950000524520874</c:v>
                </c:pt>
                <c:pt idx="1009">
                  <c:v>1.690000057220459</c:v>
                </c:pt>
                <c:pt idx="1010">
                  <c:v>1.7100000381469727</c:v>
                </c:pt>
                <c:pt idx="1011">
                  <c:v>1.6950000524520874</c:v>
                </c:pt>
                <c:pt idx="1012">
                  <c:v>1.6929999589920044</c:v>
                </c:pt>
                <c:pt idx="1013">
                  <c:v>1.7029999494552612</c:v>
                </c:pt>
                <c:pt idx="1014">
                  <c:v>1.7079999446868896</c:v>
                </c:pt>
                <c:pt idx="1015">
                  <c:v>1.7150000333786011</c:v>
                </c:pt>
                <c:pt idx="1016">
                  <c:v>1.7130000591278076</c:v>
                </c:pt>
                <c:pt idx="1017">
                  <c:v>1.6679999828338623</c:v>
                </c:pt>
                <c:pt idx="1018">
                  <c:v>1.690000057220459</c:v>
                </c:pt>
                <c:pt idx="1019">
                  <c:v>1.6430000066757202</c:v>
                </c:pt>
                <c:pt idx="1020">
                  <c:v>1.6399999856948853</c:v>
                </c:pt>
                <c:pt idx="1021">
                  <c:v>1.6030000448226929</c:v>
                </c:pt>
                <c:pt idx="1022">
                  <c:v>1.593000054359436</c:v>
                </c:pt>
                <c:pt idx="1023">
                  <c:v>1.6030000448226929</c:v>
                </c:pt>
                <c:pt idx="1024">
                  <c:v>1.628000020980835</c:v>
                </c:pt>
                <c:pt idx="1025">
                  <c:v>1.6649999618530273</c:v>
                </c:pt>
                <c:pt idx="1026">
                  <c:v>1.6380000114440918</c:v>
                </c:pt>
                <c:pt idx="1027">
                  <c:v>1.5980000495910645</c:v>
                </c:pt>
                <c:pt idx="1028">
                  <c:v>1.5880000591278076</c:v>
                </c:pt>
                <c:pt idx="1029">
                  <c:v>1.6130000352859497</c:v>
                </c:pt>
                <c:pt idx="1030">
                  <c:v>1.6330000162124634</c:v>
                </c:pt>
                <c:pt idx="1031">
                  <c:v>1.628000020980835</c:v>
                </c:pt>
                <c:pt idx="1032">
                  <c:v>1.6599999666213989</c:v>
                </c:pt>
                <c:pt idx="1033">
                  <c:v>1.6349999904632568</c:v>
                </c:pt>
                <c:pt idx="1034">
                  <c:v>1.6030000448226929</c:v>
                </c:pt>
                <c:pt idx="1035">
                  <c:v>1.5800000429153442</c:v>
                </c:pt>
                <c:pt idx="1036">
                  <c:v>1.5950000286102295</c:v>
                </c:pt>
                <c:pt idx="1037">
                  <c:v>1.6100000143051147</c:v>
                </c:pt>
                <c:pt idx="1038">
                  <c:v>1.6080000400543213</c:v>
                </c:pt>
                <c:pt idx="1039">
                  <c:v>1.6130000352859497</c:v>
                </c:pt>
                <c:pt idx="1040">
                  <c:v>1.6130000352859497</c:v>
                </c:pt>
                <c:pt idx="1041">
                  <c:v>1.625</c:v>
                </c:pt>
                <c:pt idx="1042">
                  <c:v>1.6480000019073486</c:v>
                </c:pt>
                <c:pt idx="1043">
                  <c:v>1.6679999828338623</c:v>
                </c:pt>
                <c:pt idx="1044">
                  <c:v>1.6699999570846558</c:v>
                </c:pt>
                <c:pt idx="1045">
                  <c:v>1.6699999570846558</c:v>
                </c:pt>
                <c:pt idx="1046">
                  <c:v>1.6599999666213989</c:v>
                </c:pt>
                <c:pt idx="1047">
                  <c:v>1.6679999828338623</c:v>
                </c:pt>
                <c:pt idx="1048">
                  <c:v>1.6799999475479126</c:v>
                </c:pt>
                <c:pt idx="1049">
                  <c:v>1.6679999828338623</c:v>
                </c:pt>
                <c:pt idx="1050">
                  <c:v>1.6829999685287476</c:v>
                </c:pt>
                <c:pt idx="1051">
                  <c:v>1.6749999523162842</c:v>
                </c:pt>
                <c:pt idx="1052">
                  <c:v>1.6579999923706055</c:v>
                </c:pt>
                <c:pt idx="1053">
                  <c:v>1.628000020980835</c:v>
                </c:pt>
                <c:pt idx="1054">
                  <c:v>1.6299999952316284</c:v>
                </c:pt>
                <c:pt idx="1055">
                  <c:v>1.628000020980835</c:v>
                </c:pt>
                <c:pt idx="1056">
                  <c:v>1.6330000162124634</c:v>
                </c:pt>
                <c:pt idx="1057">
                  <c:v>1.6430000066757202</c:v>
                </c:pt>
                <c:pt idx="1058">
                  <c:v>1.6030000448226929</c:v>
                </c:pt>
                <c:pt idx="1059">
                  <c:v>1.6130000352859497</c:v>
                </c:pt>
                <c:pt idx="1060">
                  <c:v>1.6150000095367432</c:v>
                </c:pt>
                <c:pt idx="1061">
                  <c:v>1.625</c:v>
                </c:pt>
                <c:pt idx="1062">
                  <c:v>1.6200000047683716</c:v>
                </c:pt>
                <c:pt idx="1063">
                  <c:v>1.6150000095367432</c:v>
                </c:pt>
                <c:pt idx="1064">
                  <c:v>1.6030000448226929</c:v>
                </c:pt>
                <c:pt idx="1065">
                  <c:v>1.6180000305175781</c:v>
                </c:pt>
                <c:pt idx="1066">
                  <c:v>1.5980000495910645</c:v>
                </c:pt>
                <c:pt idx="1067">
                  <c:v>1.5980000495910645</c:v>
                </c:pt>
                <c:pt idx="1068">
                  <c:v>1.5950000286102295</c:v>
                </c:pt>
                <c:pt idx="1069">
                  <c:v>1.5679999589920044</c:v>
                </c:pt>
                <c:pt idx="1070">
                  <c:v>1.5529999732971191</c:v>
                </c:pt>
                <c:pt idx="1071">
                  <c:v>1.5379999876022339</c:v>
                </c:pt>
                <c:pt idx="1072">
                  <c:v>1.5379999876022339</c:v>
                </c:pt>
                <c:pt idx="1073">
                  <c:v>1.5449999570846558</c:v>
                </c:pt>
                <c:pt idx="1074">
                  <c:v>1.5349999666213989</c:v>
                </c:pt>
                <c:pt idx="1075">
                  <c:v>1.5230000019073486</c:v>
                </c:pt>
                <c:pt idx="1076">
                  <c:v>1.5080000162124634</c:v>
                </c:pt>
                <c:pt idx="1077">
                  <c:v>1.4850000143051147</c:v>
                </c:pt>
                <c:pt idx="1078">
                  <c:v>1.4579999446868896</c:v>
                </c:pt>
                <c:pt idx="1079">
                  <c:v>1.4850000143051147</c:v>
                </c:pt>
                <c:pt idx="1080">
                  <c:v>1.5279999971389771</c:v>
                </c:pt>
                <c:pt idx="1081">
                  <c:v>1.5299999713897705</c:v>
                </c:pt>
                <c:pt idx="1082">
                  <c:v>1.503000020980835</c:v>
                </c:pt>
                <c:pt idx="1083">
                  <c:v>1.4800000190734863</c:v>
                </c:pt>
                <c:pt idx="1084">
                  <c:v>1.4750000238418579</c:v>
                </c:pt>
                <c:pt idx="1085">
                  <c:v>1.468000054359436</c:v>
                </c:pt>
                <c:pt idx="1086">
                  <c:v>1.4630000591278076</c:v>
                </c:pt>
                <c:pt idx="1087">
                  <c:v>1.4750000238418579</c:v>
                </c:pt>
                <c:pt idx="1088">
                  <c:v>1.5099999904632568</c:v>
                </c:pt>
                <c:pt idx="1089">
                  <c:v>1.5049999952316284</c:v>
                </c:pt>
                <c:pt idx="1090">
                  <c:v>1.5080000162124634</c:v>
                </c:pt>
                <c:pt idx="1091">
                  <c:v>1.5099999904632568</c:v>
                </c:pt>
                <c:pt idx="1092">
                  <c:v>1.5130000114440918</c:v>
                </c:pt>
                <c:pt idx="1093">
                  <c:v>1.5499999523162842</c:v>
                </c:pt>
                <c:pt idx="1094">
                  <c:v>1.5529999732971191</c:v>
                </c:pt>
                <c:pt idx="1095">
                  <c:v>1.5850000381469727</c:v>
                </c:pt>
                <c:pt idx="1096">
                  <c:v>1.5800000429153442</c:v>
                </c:pt>
                <c:pt idx="1097">
                  <c:v>1.5900000333786011</c:v>
                </c:pt>
                <c:pt idx="1098">
                  <c:v>1.562999963760376</c:v>
                </c:pt>
                <c:pt idx="1099">
                  <c:v>1.5529999732971191</c:v>
                </c:pt>
                <c:pt idx="1100">
                  <c:v>1.5729999542236328</c:v>
                </c:pt>
                <c:pt idx="1101">
                  <c:v>1.5399999618530273</c:v>
                </c:pt>
                <c:pt idx="1102">
                  <c:v>1.5449999570846558</c:v>
                </c:pt>
                <c:pt idx="1103">
                  <c:v>1.5449999570846558</c:v>
                </c:pt>
                <c:pt idx="1104">
                  <c:v>1.5479999780654907</c:v>
                </c:pt>
                <c:pt idx="1105">
                  <c:v>1.5379999876022339</c:v>
                </c:pt>
                <c:pt idx="1106">
                  <c:v>1.5399999618530273</c:v>
                </c:pt>
                <c:pt idx="1107">
                  <c:v>1.5379999876022339</c:v>
                </c:pt>
                <c:pt idx="1108">
                  <c:v>1.5230000019073486</c:v>
                </c:pt>
                <c:pt idx="1109">
                  <c:v>1.5579999685287476</c:v>
                </c:pt>
                <c:pt idx="1110">
                  <c:v>1.5579999685287476</c:v>
                </c:pt>
                <c:pt idx="1111">
                  <c:v>1.5579999685287476</c:v>
                </c:pt>
                <c:pt idx="1112">
                  <c:v>1.5980000495910645</c:v>
                </c:pt>
                <c:pt idx="1113">
                  <c:v>1.6030000448226929</c:v>
                </c:pt>
                <c:pt idx="1114">
                  <c:v>1.5800000429153442</c:v>
                </c:pt>
                <c:pt idx="1115">
                  <c:v>1.6130000352859497</c:v>
                </c:pt>
                <c:pt idx="1116">
                  <c:v>1.6299999952316284</c:v>
                </c:pt>
                <c:pt idx="1117">
                  <c:v>1.5974999666213989</c:v>
                </c:pt>
                <c:pt idx="1118">
                  <c:v>1.5750000476837158</c:v>
                </c:pt>
                <c:pt idx="1119">
                  <c:v>1.5724999904632568</c:v>
                </c:pt>
                <c:pt idx="1120">
                  <c:v>1.5399999618530273</c:v>
                </c:pt>
                <c:pt idx="1121">
                  <c:v>1.5325000286102295</c:v>
                </c:pt>
                <c:pt idx="1122">
                  <c:v>1.5525000095367432</c:v>
                </c:pt>
                <c:pt idx="1123">
                  <c:v>1.5499999523162842</c:v>
                </c:pt>
                <c:pt idx="1124">
                  <c:v>1.5299999713897705</c:v>
                </c:pt>
                <c:pt idx="1125">
                  <c:v>1.5449999570846558</c:v>
                </c:pt>
                <c:pt idx="1126">
                  <c:v>1.5399999618530273</c:v>
                </c:pt>
                <c:pt idx="1127">
                  <c:v>1.4800000190734863</c:v>
                </c:pt>
                <c:pt idx="1128">
                  <c:v>1.4900000095367432</c:v>
                </c:pt>
                <c:pt idx="1129">
                  <c:v>1.5049999952316284</c:v>
                </c:pt>
                <c:pt idx="1130">
                  <c:v>1.5049999952316284</c:v>
                </c:pt>
                <c:pt idx="1131">
                  <c:v>1.5425000190734863</c:v>
                </c:pt>
                <c:pt idx="1132">
                  <c:v>1.4724999666213989</c:v>
                </c:pt>
                <c:pt idx="1133">
                  <c:v>1.3674999475479126</c:v>
                </c:pt>
                <c:pt idx="1134">
                  <c:v>1.2949999570846558</c:v>
                </c:pt>
                <c:pt idx="1135">
                  <c:v>1.3174999952316284</c:v>
                </c:pt>
                <c:pt idx="1136">
                  <c:v>1.3875000476837158</c:v>
                </c:pt>
                <c:pt idx="1137">
                  <c:v>1.3700000047683716</c:v>
                </c:pt>
                <c:pt idx="1138">
                  <c:v>1.3624999523162842</c:v>
                </c:pt>
                <c:pt idx="1139">
                  <c:v>1.3650000095367432</c:v>
                </c:pt>
                <c:pt idx="1140">
                  <c:v>1.3250000476837158</c:v>
                </c:pt>
                <c:pt idx="1141">
                  <c:v>1.3174999952316284</c:v>
                </c:pt>
                <c:pt idx="1142">
                  <c:v>1.309999942779541</c:v>
                </c:pt>
                <c:pt idx="1143">
                  <c:v>1.2749999761581421</c:v>
                </c:pt>
                <c:pt idx="1144">
                  <c:v>1.2250000238418579</c:v>
                </c:pt>
                <c:pt idx="1145">
                  <c:v>1.2050000429153442</c:v>
                </c:pt>
                <c:pt idx="1146">
                  <c:v>1.1950000524520874</c:v>
                </c:pt>
                <c:pt idx="1147">
                  <c:v>1.1024999618530273</c:v>
                </c:pt>
                <c:pt idx="1148">
                  <c:v>1.1799999475479126</c:v>
                </c:pt>
                <c:pt idx="1149">
                  <c:v>1.25</c:v>
                </c:pt>
                <c:pt idx="1150">
                  <c:v>1.2575000524520874</c:v>
                </c:pt>
                <c:pt idx="1151">
                  <c:v>1.2575000524520874</c:v>
                </c:pt>
                <c:pt idx="1152">
                  <c:v>1.2699999809265137</c:v>
                </c:pt>
                <c:pt idx="1153">
                  <c:v>1.2680000066757202</c:v>
                </c:pt>
                <c:pt idx="1154">
                  <c:v>1.3079999685287476</c:v>
                </c:pt>
                <c:pt idx="1155">
                  <c:v>1.2779999971389771</c:v>
                </c:pt>
                <c:pt idx="1156">
                  <c:v>1.2450000047683716</c:v>
                </c:pt>
                <c:pt idx="1157">
                  <c:v>1.218000054359436</c:v>
                </c:pt>
                <c:pt idx="1158">
                  <c:v>1.2630000114440918</c:v>
                </c:pt>
                <c:pt idx="1159">
                  <c:v>1.2999999523162842</c:v>
                </c:pt>
                <c:pt idx="1160">
                  <c:v>1.2630000114440918</c:v>
                </c:pt>
                <c:pt idx="1161">
                  <c:v>1.2849999666213989</c:v>
                </c:pt>
                <c:pt idx="1162">
                  <c:v>1.2949999570846558</c:v>
                </c:pt>
                <c:pt idx="1163">
                  <c:v>1.2829999923706055</c:v>
                </c:pt>
                <c:pt idx="1164">
                  <c:v>1.3029999732971191</c:v>
                </c:pt>
                <c:pt idx="1165">
                  <c:v>1.3380000591278076</c:v>
                </c:pt>
                <c:pt idx="1166">
                  <c:v>1.3600000143051147</c:v>
                </c:pt>
                <c:pt idx="1167">
                  <c:v>1.315000057220459</c:v>
                </c:pt>
                <c:pt idx="1168">
                  <c:v>1.2899999618530273</c:v>
                </c:pt>
                <c:pt idx="1169">
                  <c:v>1.2779999971389771</c:v>
                </c:pt>
                <c:pt idx="1170">
                  <c:v>1.2899999618530273</c:v>
                </c:pt>
                <c:pt idx="1171">
                  <c:v>1.2599999904632568</c:v>
                </c:pt>
                <c:pt idx="1172">
                  <c:v>1.2350000143051147</c:v>
                </c:pt>
                <c:pt idx="1173">
                  <c:v>1.2380000352859497</c:v>
                </c:pt>
                <c:pt idx="1174">
                  <c:v>1.2280000448226929</c:v>
                </c:pt>
                <c:pt idx="1175">
                  <c:v>1.2400000095367432</c:v>
                </c:pt>
                <c:pt idx="1176">
                  <c:v>1.2430000305175781</c:v>
                </c:pt>
                <c:pt idx="1177">
                  <c:v>1.2380000352859497</c:v>
                </c:pt>
                <c:pt idx="1178">
                  <c:v>1.2400000095367432</c:v>
                </c:pt>
                <c:pt idx="1179">
                  <c:v>1.2580000162124634</c:v>
                </c:pt>
                <c:pt idx="1180">
                  <c:v>1.2549999952316284</c:v>
                </c:pt>
                <c:pt idx="1181">
                  <c:v>1.218000054359436</c:v>
                </c:pt>
                <c:pt idx="1182">
                  <c:v>1.2250000238418579</c:v>
                </c:pt>
                <c:pt idx="1183">
                  <c:v>1.2300000190734863</c:v>
                </c:pt>
                <c:pt idx="1184">
                  <c:v>1.2230000495910645</c:v>
                </c:pt>
                <c:pt idx="1185">
                  <c:v>1.2130000591278076</c:v>
                </c:pt>
                <c:pt idx="1186">
                  <c:v>1.2100000381469727</c:v>
                </c:pt>
                <c:pt idx="1187">
                  <c:v>1.1829999685287476</c:v>
                </c:pt>
                <c:pt idx="1188">
                  <c:v>1.184999942779541</c:v>
                </c:pt>
                <c:pt idx="1189">
                  <c:v>1.1929999589920044</c:v>
                </c:pt>
                <c:pt idx="1190">
                  <c:v>1.2250000238418579</c:v>
                </c:pt>
                <c:pt idx="1191">
                  <c:v>1.2599999904632568</c:v>
                </c:pt>
                <c:pt idx="1192">
                  <c:v>1.2699999809265137</c:v>
                </c:pt>
                <c:pt idx="1193">
                  <c:v>1.2549999952316284</c:v>
                </c:pt>
                <c:pt idx="1194">
                  <c:v>1.2580000162124634</c:v>
                </c:pt>
                <c:pt idx="1195">
                  <c:v>1.25</c:v>
                </c:pt>
                <c:pt idx="1196">
                  <c:v>1.2879999876022339</c:v>
                </c:pt>
                <c:pt idx="1197">
                  <c:v>1.2649999856948853</c:v>
                </c:pt>
                <c:pt idx="1198">
                  <c:v>1.2480000257492065</c:v>
                </c:pt>
                <c:pt idx="1199">
                  <c:v>1.2400000095367432</c:v>
                </c:pt>
                <c:pt idx="1200">
                  <c:v>1.2250000238418579</c:v>
                </c:pt>
                <c:pt idx="1201">
                  <c:v>1.2050000429153442</c:v>
                </c:pt>
                <c:pt idx="1202">
                  <c:v>1.187999963760376</c:v>
                </c:pt>
                <c:pt idx="1203">
                  <c:v>1.0729999542236328</c:v>
                </c:pt>
                <c:pt idx="1204">
                  <c:v>1.0850000381469727</c:v>
                </c:pt>
                <c:pt idx="1205">
                  <c:v>1.0829999446868896</c:v>
                </c:pt>
                <c:pt idx="1206">
                  <c:v>1.0379999876022339</c:v>
                </c:pt>
                <c:pt idx="1207">
                  <c:v>1.0579999685287476</c:v>
                </c:pt>
                <c:pt idx="1208">
                  <c:v>1.0379999876022339</c:v>
                </c:pt>
                <c:pt idx="1209">
                  <c:v>1.0449999570846558</c:v>
                </c:pt>
                <c:pt idx="1210">
                  <c:v>1.0199999809265137</c:v>
                </c:pt>
                <c:pt idx="1211">
                  <c:v>1.0279999971389771</c:v>
                </c:pt>
                <c:pt idx="1212">
                  <c:v>0.94499999284744263</c:v>
                </c:pt>
                <c:pt idx="1213">
                  <c:v>0.9779999852180481</c:v>
                </c:pt>
                <c:pt idx="1214">
                  <c:v>1.0149999856948853</c:v>
                </c:pt>
                <c:pt idx="1215">
                  <c:v>1.0529999732971191</c:v>
                </c:pt>
                <c:pt idx="1216">
                  <c:v>1.0529999732971191</c:v>
                </c:pt>
                <c:pt idx="1217">
                  <c:v>1.0349999666213989</c:v>
                </c:pt>
                <c:pt idx="1218">
                  <c:v>1.0729999542236328</c:v>
                </c:pt>
                <c:pt idx="1219">
                  <c:v>1.0850000381469727</c:v>
                </c:pt>
                <c:pt idx="1220">
                  <c:v>1.128000020980835</c:v>
                </c:pt>
                <c:pt idx="1221">
                  <c:v>1.1499999761581421</c:v>
                </c:pt>
                <c:pt idx="1222">
                  <c:v>1.1430000066757202</c:v>
                </c:pt>
                <c:pt idx="1223">
                  <c:v>1.1699999570846558</c:v>
                </c:pt>
                <c:pt idx="1224">
                  <c:v>1.1950000524520874</c:v>
                </c:pt>
                <c:pt idx="1225">
                  <c:v>1.2450000047683716</c:v>
                </c:pt>
                <c:pt idx="1226">
                  <c:v>1.2779999971389771</c:v>
                </c:pt>
                <c:pt idx="1227">
                  <c:v>1.2430000305175781</c:v>
                </c:pt>
                <c:pt idx="1228">
                  <c:v>1.2649999856948853</c:v>
                </c:pt>
                <c:pt idx="1229">
                  <c:v>1.2280000448226929</c:v>
                </c:pt>
                <c:pt idx="1230">
                  <c:v>1.2079999446868896</c:v>
                </c:pt>
                <c:pt idx="1231">
                  <c:v>1.2150000333786011</c:v>
                </c:pt>
                <c:pt idx="1232">
                  <c:v>1.1729999780654907</c:v>
                </c:pt>
                <c:pt idx="1233">
                  <c:v>1.1349999904632568</c:v>
                </c:pt>
                <c:pt idx="1234">
                  <c:v>1.1349999904632568</c:v>
                </c:pt>
                <c:pt idx="1235">
                  <c:v>1.1679999828338623</c:v>
                </c:pt>
                <c:pt idx="1236">
                  <c:v>1.1330000162124634</c:v>
                </c:pt>
                <c:pt idx="1237">
                  <c:v>1.1100000143051147</c:v>
                </c:pt>
                <c:pt idx="1238">
                  <c:v>1.1299999952316284</c:v>
                </c:pt>
                <c:pt idx="1239">
                  <c:v>1.1599999666213989</c:v>
                </c:pt>
                <c:pt idx="1240">
                  <c:v>1.184999942779541</c:v>
                </c:pt>
                <c:pt idx="1241">
                  <c:v>1.1649999618530273</c:v>
                </c:pt>
                <c:pt idx="1242">
                  <c:v>1.1699999570846558</c:v>
                </c:pt>
                <c:pt idx="1243">
                  <c:v>1.1449999809265137</c:v>
                </c:pt>
                <c:pt idx="1244">
                  <c:v>1.2000000476837158</c:v>
                </c:pt>
                <c:pt idx="1245">
                  <c:v>1.1480000019073486</c:v>
                </c:pt>
                <c:pt idx="1246">
                  <c:v>1.1549999713897705</c:v>
                </c:pt>
                <c:pt idx="1247">
                  <c:v>1.125</c:v>
                </c:pt>
                <c:pt idx="1248">
                  <c:v>1.1380000114440918</c:v>
                </c:pt>
                <c:pt idx="1249">
                  <c:v>1.125</c:v>
                </c:pt>
                <c:pt idx="1250">
                  <c:v>1.1779999732971191</c:v>
                </c:pt>
                <c:pt idx="1251">
                  <c:v>1.190000057220459</c:v>
                </c:pt>
                <c:pt idx="1252">
                  <c:v>1.2100000381469727</c:v>
                </c:pt>
                <c:pt idx="1253">
                  <c:v>1.184999942779541</c:v>
                </c:pt>
                <c:pt idx="1254">
                  <c:v>1.1929999589920044</c:v>
                </c:pt>
                <c:pt idx="1255">
                  <c:v>1.187999963760376</c:v>
                </c:pt>
                <c:pt idx="1256">
                  <c:v>1.2000000476837158</c:v>
                </c:pt>
                <c:pt idx="1257">
                  <c:v>1.2280000448226929</c:v>
                </c:pt>
                <c:pt idx="1258">
                  <c:v>1.2300000190734863</c:v>
                </c:pt>
                <c:pt idx="1259">
                  <c:v>1.2250000238418579</c:v>
                </c:pt>
                <c:pt idx="1260">
                  <c:v>1.187999963760376</c:v>
                </c:pt>
                <c:pt idx="1261">
                  <c:v>1.1829999685287476</c:v>
                </c:pt>
                <c:pt idx="1262">
                  <c:v>1.184999942779541</c:v>
                </c:pt>
                <c:pt idx="1263">
                  <c:v>1.1649999618530273</c:v>
                </c:pt>
                <c:pt idx="1264">
                  <c:v>1.1330000162124634</c:v>
                </c:pt>
                <c:pt idx="1265">
                  <c:v>1.1180000305175781</c:v>
                </c:pt>
                <c:pt idx="1266">
                  <c:v>1.1150000095367432</c:v>
                </c:pt>
                <c:pt idx="1267">
                  <c:v>1.1349999904632568</c:v>
                </c:pt>
                <c:pt idx="1268">
                  <c:v>1.1729999780654907</c:v>
                </c:pt>
                <c:pt idx="1269">
                  <c:v>1.1579999923706055</c:v>
                </c:pt>
                <c:pt idx="1270">
                  <c:v>1.1779999732971191</c:v>
                </c:pt>
                <c:pt idx="1271">
                  <c:v>1.184999942779541</c:v>
                </c:pt>
                <c:pt idx="1272">
                  <c:v>1.1979999542236328</c:v>
                </c:pt>
                <c:pt idx="1273">
                  <c:v>1.1979999542236328</c:v>
                </c:pt>
                <c:pt idx="1274">
                  <c:v>1.2200000286102295</c:v>
                </c:pt>
                <c:pt idx="1275">
                  <c:v>1.2000000476837158</c:v>
                </c:pt>
                <c:pt idx="1276">
                  <c:v>1.187999963760376</c:v>
                </c:pt>
                <c:pt idx="1277">
                  <c:v>1.1599999666213989</c:v>
                </c:pt>
                <c:pt idx="1278">
                  <c:v>1.218000054359436</c:v>
                </c:pt>
                <c:pt idx="1279">
                  <c:v>1.2549999952316284</c:v>
                </c:pt>
                <c:pt idx="1280">
                  <c:v>1.2450000047683716</c:v>
                </c:pt>
                <c:pt idx="1281">
                  <c:v>1.2549999952316284</c:v>
                </c:pt>
                <c:pt idx="1282">
                  <c:v>1.1749999523162842</c:v>
                </c:pt>
                <c:pt idx="1283">
                  <c:v>1.2330000400543213</c:v>
                </c:pt>
                <c:pt idx="1284">
                  <c:v>1.2630000114440918</c:v>
                </c:pt>
                <c:pt idx="1285">
                  <c:v>1.2699999809265137</c:v>
                </c:pt>
                <c:pt idx="1286">
                  <c:v>1.2250000238418579</c:v>
                </c:pt>
                <c:pt idx="1287">
                  <c:v>1.2350000143051147</c:v>
                </c:pt>
                <c:pt idx="1288">
                  <c:v>1.2899999618530273</c:v>
                </c:pt>
                <c:pt idx="1289">
                  <c:v>1.2949999570846558</c:v>
                </c:pt>
                <c:pt idx="1290">
                  <c:v>1.2999999523162842</c:v>
                </c:pt>
                <c:pt idx="1291">
                  <c:v>1.3300000429153442</c:v>
                </c:pt>
                <c:pt idx="1292">
                  <c:v>1.4229999780654907</c:v>
                </c:pt>
                <c:pt idx="1293">
                  <c:v>1.4500000476837158</c:v>
                </c:pt>
                <c:pt idx="1294">
                  <c:v>1.5149999856948853</c:v>
                </c:pt>
                <c:pt idx="1295">
                  <c:v>1.4579999446868896</c:v>
                </c:pt>
                <c:pt idx="1296">
                  <c:v>1.3999999761581421</c:v>
                </c:pt>
                <c:pt idx="1297">
                  <c:v>1.3930000066757202</c:v>
                </c:pt>
                <c:pt idx="1298">
                  <c:v>1.343000054359436</c:v>
                </c:pt>
                <c:pt idx="1299">
                  <c:v>1.3550000190734863</c:v>
                </c:pt>
                <c:pt idx="1300">
                  <c:v>1.3580000400543213</c:v>
                </c:pt>
                <c:pt idx="1301">
                  <c:v>1.3580000400543213</c:v>
                </c:pt>
                <c:pt idx="1302">
                  <c:v>1.3580000400543213</c:v>
                </c:pt>
                <c:pt idx="1303">
                  <c:v>1.4079999923706055</c:v>
                </c:pt>
                <c:pt idx="1304">
                  <c:v>1.3980000019073486</c:v>
                </c:pt>
                <c:pt idx="1305">
                  <c:v>1.3799999952316284</c:v>
                </c:pt>
                <c:pt idx="1306">
                  <c:v>1.3799999952316284</c:v>
                </c:pt>
                <c:pt idx="1307">
                  <c:v>1.3329999446868896</c:v>
                </c:pt>
                <c:pt idx="1308">
                  <c:v>1.3730000257492065</c:v>
                </c:pt>
                <c:pt idx="1309">
                  <c:v>1.4029999971389771</c:v>
                </c:pt>
                <c:pt idx="1310">
                  <c:v>1.3880000114440918</c:v>
                </c:pt>
                <c:pt idx="1311">
                  <c:v>1.3580000400543213</c:v>
                </c:pt>
                <c:pt idx="1312">
                  <c:v>1.3630000352859497</c:v>
                </c:pt>
                <c:pt idx="1313">
                  <c:v>1.4079999923706055</c:v>
                </c:pt>
                <c:pt idx="1314">
                  <c:v>1.437999963760376</c:v>
                </c:pt>
                <c:pt idx="1315">
                  <c:v>1.5130000114440918</c:v>
                </c:pt>
                <c:pt idx="1316">
                  <c:v>1.5180000066757202</c:v>
                </c:pt>
                <c:pt idx="1317">
                  <c:v>1.5180000066757202</c:v>
                </c:pt>
                <c:pt idx="1318">
                  <c:v>1.4850000143051147</c:v>
                </c:pt>
                <c:pt idx="1319">
                  <c:v>1.5399999618530273</c:v>
                </c:pt>
                <c:pt idx="1320">
                  <c:v>1.5299999713897705</c:v>
                </c:pt>
                <c:pt idx="1321">
                  <c:v>1.5080000162124634</c:v>
                </c:pt>
                <c:pt idx="1322">
                  <c:v>1.5080000162124634</c:v>
                </c:pt>
                <c:pt idx="1323">
                  <c:v>1.5149999856948853</c:v>
                </c:pt>
                <c:pt idx="1324">
                  <c:v>1.5249999761581421</c:v>
                </c:pt>
                <c:pt idx="1325">
                  <c:v>1.5149999856948853</c:v>
                </c:pt>
                <c:pt idx="1326">
                  <c:v>1.5130000114440918</c:v>
                </c:pt>
                <c:pt idx="1327">
                  <c:v>1.5579999685287476</c:v>
                </c:pt>
                <c:pt idx="1328">
                  <c:v>1.5429999828338623</c:v>
                </c:pt>
                <c:pt idx="1329">
                  <c:v>1.5080000162124634</c:v>
                </c:pt>
                <c:pt idx="1330">
                  <c:v>1.5479999780654907</c:v>
                </c:pt>
                <c:pt idx="1331">
                  <c:v>1.5479999780654907</c:v>
                </c:pt>
                <c:pt idx="1332">
                  <c:v>1.5429999828338623</c:v>
                </c:pt>
                <c:pt idx="1333">
                  <c:v>1.6080000400543213</c:v>
                </c:pt>
                <c:pt idx="1334">
                  <c:v>1.5729999542236328</c:v>
                </c:pt>
                <c:pt idx="1335">
                  <c:v>1.5449999570846558</c:v>
                </c:pt>
                <c:pt idx="1336">
                  <c:v>1.5449999570846558</c:v>
                </c:pt>
                <c:pt idx="1337">
                  <c:v>1.5479999780654907</c:v>
                </c:pt>
                <c:pt idx="1338">
                  <c:v>1.5729999542236328</c:v>
                </c:pt>
                <c:pt idx="1339">
                  <c:v>1.5299999713897705</c:v>
                </c:pt>
                <c:pt idx="1340">
                  <c:v>1.5729999542236328</c:v>
                </c:pt>
                <c:pt idx="1341">
                  <c:v>1.5379999876022339</c:v>
                </c:pt>
                <c:pt idx="1342">
                  <c:v>1.5579999685287476</c:v>
                </c:pt>
                <c:pt idx="1343">
                  <c:v>1.5499999523162842</c:v>
                </c:pt>
                <c:pt idx="1344">
                  <c:v>1.5429999828338623</c:v>
                </c:pt>
                <c:pt idx="1345">
                  <c:v>1.5750000476837158</c:v>
                </c:pt>
                <c:pt idx="1346">
                  <c:v>1.5779999494552612</c:v>
                </c:pt>
                <c:pt idx="1347">
                  <c:v>1.593000054359436</c:v>
                </c:pt>
                <c:pt idx="1348">
                  <c:v>1.5850000381469727</c:v>
                </c:pt>
                <c:pt idx="1349">
                  <c:v>1.6230000257492065</c:v>
                </c:pt>
                <c:pt idx="1350">
                  <c:v>1.6130000352859497</c:v>
                </c:pt>
                <c:pt idx="1351">
                  <c:v>1.628000020980835</c:v>
                </c:pt>
                <c:pt idx="1352">
                  <c:v>1.6230000257492065</c:v>
                </c:pt>
                <c:pt idx="1353">
                  <c:v>1.6100000143051147</c:v>
                </c:pt>
                <c:pt idx="1354">
                  <c:v>1.5679999589920044</c:v>
                </c:pt>
                <c:pt idx="1355">
                  <c:v>1.5279999971389771</c:v>
                </c:pt>
                <c:pt idx="1356">
                  <c:v>1.5429999828338623</c:v>
                </c:pt>
                <c:pt idx="1357">
                  <c:v>1.4930000305175781</c:v>
                </c:pt>
                <c:pt idx="1358">
                  <c:v>1.4329999685287476</c:v>
                </c:pt>
                <c:pt idx="1359">
                  <c:v>1.4880000352859497</c:v>
                </c:pt>
                <c:pt idx="1360">
                  <c:v>1.5130000114440918</c:v>
                </c:pt>
                <c:pt idx="1361">
                  <c:v>1.562999963760376</c:v>
                </c:pt>
                <c:pt idx="1362">
                  <c:v>1.5900000333786011</c:v>
                </c:pt>
                <c:pt idx="1363">
                  <c:v>1.5800000429153442</c:v>
                </c:pt>
                <c:pt idx="1364">
                  <c:v>1.5750000476837158</c:v>
                </c:pt>
                <c:pt idx="1365">
                  <c:v>1.5950000286102295</c:v>
                </c:pt>
                <c:pt idx="1366">
                  <c:v>1.6299999952316284</c:v>
                </c:pt>
                <c:pt idx="1367">
                  <c:v>1.6430000066757202</c:v>
                </c:pt>
                <c:pt idx="1368">
                  <c:v>1.6579999923706055</c:v>
                </c:pt>
                <c:pt idx="1369">
                  <c:v>1.6779999732971191</c:v>
                </c:pt>
                <c:pt idx="1370">
                  <c:v>1.7200000286102295</c:v>
                </c:pt>
                <c:pt idx="1371">
                  <c:v>1.7250000238418579</c:v>
                </c:pt>
                <c:pt idx="1372">
                  <c:v>1.7250000238418579</c:v>
                </c:pt>
                <c:pt idx="1373">
                  <c:v>1.753000020980835</c:v>
                </c:pt>
                <c:pt idx="1374">
                  <c:v>1.7630000114440918</c:v>
                </c:pt>
                <c:pt idx="1375">
                  <c:v>1.815000057220459</c:v>
                </c:pt>
                <c:pt idx="1376">
                  <c:v>1.843000054359436</c:v>
                </c:pt>
                <c:pt idx="1377">
                  <c:v>1.8049999475479126</c:v>
                </c:pt>
                <c:pt idx="1378">
                  <c:v>1.7949999570846558</c:v>
                </c:pt>
                <c:pt idx="1379">
                  <c:v>1.7749999761581421</c:v>
                </c:pt>
                <c:pt idx="1380">
                  <c:v>1.7549999952316284</c:v>
                </c:pt>
                <c:pt idx="1381">
                  <c:v>1.6699999570846558</c:v>
                </c:pt>
                <c:pt idx="1382">
                  <c:v>1.6749999523162842</c:v>
                </c:pt>
                <c:pt idx="1383">
                  <c:v>1.684999942779541</c:v>
                </c:pt>
                <c:pt idx="1384">
                  <c:v>1.6950000524520874</c:v>
                </c:pt>
                <c:pt idx="1385">
                  <c:v>1.6950000524520874</c:v>
                </c:pt>
                <c:pt idx="1386">
                  <c:v>1.6950000524520874</c:v>
                </c:pt>
                <c:pt idx="1387">
                  <c:v>1.684999942779541</c:v>
                </c:pt>
                <c:pt idx="1388">
                  <c:v>1.7200000286102295</c:v>
                </c:pt>
                <c:pt idx="1389">
                  <c:v>1.6799999475479126</c:v>
                </c:pt>
                <c:pt idx="1390">
                  <c:v>1.6799999475479126</c:v>
                </c:pt>
                <c:pt idx="1391">
                  <c:v>1.6799999475479126</c:v>
                </c:pt>
                <c:pt idx="1392">
                  <c:v>1.7079999446868896</c:v>
                </c:pt>
                <c:pt idx="1393">
                  <c:v>1.684999942779541</c:v>
                </c:pt>
                <c:pt idx="1394">
                  <c:v>1.6230000257492065</c:v>
                </c:pt>
                <c:pt idx="1395">
                  <c:v>1.6100000143051147</c:v>
                </c:pt>
                <c:pt idx="1396">
                  <c:v>1.562999963760376</c:v>
                </c:pt>
                <c:pt idx="1397">
                  <c:v>1.5379999876022339</c:v>
                </c:pt>
                <c:pt idx="1398">
                  <c:v>1.5</c:v>
                </c:pt>
                <c:pt idx="1399">
                  <c:v>1.4730000495910645</c:v>
                </c:pt>
                <c:pt idx="1400">
                  <c:v>1.5249999761581421</c:v>
                </c:pt>
                <c:pt idx="1401">
                  <c:v>1.5379999876022339</c:v>
                </c:pt>
                <c:pt idx="1402">
                  <c:v>1.5080000162124634</c:v>
                </c:pt>
                <c:pt idx="1403">
                  <c:v>1.5329999923706055</c:v>
                </c:pt>
                <c:pt idx="1404">
                  <c:v>1.5529999732971191</c:v>
                </c:pt>
                <c:pt idx="1405">
                  <c:v>1.5149999856948853</c:v>
                </c:pt>
                <c:pt idx="1406">
                  <c:v>1.4800000190734863</c:v>
                </c:pt>
                <c:pt idx="1407">
                  <c:v>1.5230000019073486</c:v>
                </c:pt>
                <c:pt idx="1408">
                  <c:v>1.4880000352859497</c:v>
                </c:pt>
                <c:pt idx="1409">
                  <c:v>1.4600000381469727</c:v>
                </c:pt>
                <c:pt idx="1410">
                  <c:v>1.4579999446868896</c:v>
                </c:pt>
                <c:pt idx="1411">
                  <c:v>1.4579999446868896</c:v>
                </c:pt>
                <c:pt idx="1412">
                  <c:v>1.4600000381469727</c:v>
                </c:pt>
                <c:pt idx="1413">
                  <c:v>1.4500000476837158</c:v>
                </c:pt>
                <c:pt idx="1414">
                  <c:v>1.4429999589920044</c:v>
                </c:pt>
                <c:pt idx="1415">
                  <c:v>1.4579999446868896</c:v>
                </c:pt>
                <c:pt idx="1416">
                  <c:v>1.4550000429153442</c:v>
                </c:pt>
                <c:pt idx="1417">
                  <c:v>1.4800000190734863</c:v>
                </c:pt>
                <c:pt idx="1418">
                  <c:v>1.4179999828338623</c:v>
                </c:pt>
                <c:pt idx="1419">
                  <c:v>1.375</c:v>
                </c:pt>
                <c:pt idx="1420">
                  <c:v>1.2949999570846558</c:v>
                </c:pt>
                <c:pt idx="1421">
                  <c:v>1.309999942779541</c:v>
                </c:pt>
                <c:pt idx="1422">
                  <c:v>1.3530000448226929</c:v>
                </c:pt>
                <c:pt idx="1423">
                  <c:v>1.3350000381469727</c:v>
                </c:pt>
                <c:pt idx="1424">
                  <c:v>1.2999999523162842</c:v>
                </c:pt>
                <c:pt idx="1425">
                  <c:v>1.309999942779541</c:v>
                </c:pt>
                <c:pt idx="1426">
                  <c:v>1.315000057220459</c:v>
                </c:pt>
                <c:pt idx="1427">
                  <c:v>1.3329999446868896</c:v>
                </c:pt>
                <c:pt idx="1428">
                  <c:v>1.3279999494552612</c:v>
                </c:pt>
                <c:pt idx="1429">
                  <c:v>1.2730000019073486</c:v>
                </c:pt>
                <c:pt idx="1430">
                  <c:v>1.2699999809265137</c:v>
                </c:pt>
                <c:pt idx="1431">
                  <c:v>1.2929999828338623</c:v>
                </c:pt>
                <c:pt idx="1432">
                  <c:v>1.2899999618530273</c:v>
                </c:pt>
                <c:pt idx="1433">
                  <c:v>1.3380000591278076</c:v>
                </c:pt>
                <c:pt idx="1434">
                  <c:v>1.3550000190734863</c:v>
                </c:pt>
                <c:pt idx="1435">
                  <c:v>1.3380000591278076</c:v>
                </c:pt>
                <c:pt idx="1436">
                  <c:v>1.3500000238418579</c:v>
                </c:pt>
                <c:pt idx="1437">
                  <c:v>1.3400000333786011</c:v>
                </c:pt>
                <c:pt idx="1438">
                  <c:v>1.2979999780654907</c:v>
                </c:pt>
                <c:pt idx="1439">
                  <c:v>1.3400000333786011</c:v>
                </c:pt>
                <c:pt idx="1440">
                  <c:v>1.2799999713897705</c:v>
                </c:pt>
                <c:pt idx="1441">
                  <c:v>1.2130000591278076</c:v>
                </c:pt>
                <c:pt idx="1442">
                  <c:v>1.2029999494552612</c:v>
                </c:pt>
                <c:pt idx="1443">
                  <c:v>1.184999942779541</c:v>
                </c:pt>
                <c:pt idx="1444">
                  <c:v>1.1779999732971191</c:v>
                </c:pt>
                <c:pt idx="1445">
                  <c:v>1.184999942779541</c:v>
                </c:pt>
                <c:pt idx="1446">
                  <c:v>1.1649999618530273</c:v>
                </c:pt>
                <c:pt idx="1447">
                  <c:v>1.2029999494552612</c:v>
                </c:pt>
                <c:pt idx="1448">
                  <c:v>1.2200000286102295</c:v>
                </c:pt>
                <c:pt idx="1449">
                  <c:v>1.2699999809265137</c:v>
                </c:pt>
                <c:pt idx="1450">
                  <c:v>1.2480000257492065</c:v>
                </c:pt>
                <c:pt idx="1451">
                  <c:v>1.218000054359436</c:v>
                </c:pt>
                <c:pt idx="1452">
                  <c:v>1.2150000333786011</c:v>
                </c:pt>
                <c:pt idx="1453">
                  <c:v>1.1679999828338623</c:v>
                </c:pt>
                <c:pt idx="1454">
                  <c:v>1.1699999570846558</c:v>
                </c:pt>
                <c:pt idx="1455">
                  <c:v>1.1399999856948853</c:v>
                </c:pt>
                <c:pt idx="1456">
                  <c:v>1.125</c:v>
                </c:pt>
                <c:pt idx="1457">
                  <c:v>1.1080000400543213</c:v>
                </c:pt>
                <c:pt idx="1458">
                  <c:v>1.0399999618530273</c:v>
                </c:pt>
                <c:pt idx="1459">
                  <c:v>0.99800002574920654</c:v>
                </c:pt>
                <c:pt idx="1460">
                  <c:v>0.95800000429153442</c:v>
                </c:pt>
                <c:pt idx="1461">
                  <c:v>0.89999997615814209</c:v>
                </c:pt>
                <c:pt idx="1462">
                  <c:v>0.88300001621246338</c:v>
                </c:pt>
                <c:pt idx="1463">
                  <c:v>0.73299998044967651</c:v>
                </c:pt>
                <c:pt idx="1464">
                  <c:v>0.73500001430511475</c:v>
                </c:pt>
                <c:pt idx="1465">
                  <c:v>0.7929999828338623</c:v>
                </c:pt>
                <c:pt idx="1466">
                  <c:v>0.79799997806549072</c:v>
                </c:pt>
                <c:pt idx="1467">
                  <c:v>0.79500001668930054</c:v>
                </c:pt>
                <c:pt idx="1468">
                  <c:v>0.65299999713897705</c:v>
                </c:pt>
                <c:pt idx="1469">
                  <c:v>0.58300000429153442</c:v>
                </c:pt>
                <c:pt idx="1470">
                  <c:v>0.72000002861022949</c:v>
                </c:pt>
                <c:pt idx="1471">
                  <c:v>0.80500000715255737</c:v>
                </c:pt>
                <c:pt idx="1472">
                  <c:v>0.82300001382827759</c:v>
                </c:pt>
                <c:pt idx="1473">
                  <c:v>0.82999998331069946</c:v>
                </c:pt>
                <c:pt idx="1474">
                  <c:v>0.86000001430511475</c:v>
                </c:pt>
                <c:pt idx="1475">
                  <c:v>0.85500001907348633</c:v>
                </c:pt>
                <c:pt idx="1476">
                  <c:v>0.85500001907348633</c:v>
                </c:pt>
                <c:pt idx="1477">
                  <c:v>0.9179999828338623</c:v>
                </c:pt>
                <c:pt idx="1478">
                  <c:v>0.98500001430511475</c:v>
                </c:pt>
                <c:pt idx="1479">
                  <c:v>0.93300002813339233</c:v>
                </c:pt>
                <c:pt idx="1480">
                  <c:v>0.84799998998641968</c:v>
                </c:pt>
                <c:pt idx="1481">
                  <c:v>0.79000002145767212</c:v>
                </c:pt>
                <c:pt idx="1482">
                  <c:v>0.83300000429153442</c:v>
                </c:pt>
                <c:pt idx="1483">
                  <c:v>0.89800000190734863</c:v>
                </c:pt>
                <c:pt idx="1484">
                  <c:v>0.89499998092651367</c:v>
                </c:pt>
                <c:pt idx="1485">
                  <c:v>0.86000001430511475</c:v>
                </c:pt>
                <c:pt idx="1486">
                  <c:v>0.84799998998641968</c:v>
                </c:pt>
                <c:pt idx="1487">
                  <c:v>0.86500000953674316</c:v>
                </c:pt>
                <c:pt idx="1488">
                  <c:v>0.87300002574920654</c:v>
                </c:pt>
                <c:pt idx="1489">
                  <c:v>0.86799997091293335</c:v>
                </c:pt>
                <c:pt idx="1490">
                  <c:v>0.87000000476837158</c:v>
                </c:pt>
                <c:pt idx="1491">
                  <c:v>0.8529999852180481</c:v>
                </c:pt>
                <c:pt idx="1492">
                  <c:v>0.81300002336502075</c:v>
                </c:pt>
                <c:pt idx="1493">
                  <c:v>0.80500000715255737</c:v>
                </c:pt>
                <c:pt idx="1494">
                  <c:v>0.76499998569488525</c:v>
                </c:pt>
                <c:pt idx="1495">
                  <c:v>0.76800000667572021</c:v>
                </c:pt>
                <c:pt idx="1496">
                  <c:v>0.75300002098083496</c:v>
                </c:pt>
                <c:pt idx="1497">
                  <c:v>0.7630000114440918</c:v>
                </c:pt>
                <c:pt idx="1498">
                  <c:v>0.75999999046325684</c:v>
                </c:pt>
                <c:pt idx="1499">
                  <c:v>0.80299997329711914</c:v>
                </c:pt>
                <c:pt idx="1500">
                  <c:v>0.77799999713897705</c:v>
                </c:pt>
                <c:pt idx="1501">
                  <c:v>0.7630000114440918</c:v>
                </c:pt>
                <c:pt idx="1502">
                  <c:v>0.72500002384185791</c:v>
                </c:pt>
                <c:pt idx="1503">
                  <c:v>0.75999999046325684</c:v>
                </c:pt>
                <c:pt idx="1504">
                  <c:v>0.7929999828338623</c:v>
                </c:pt>
                <c:pt idx="1505">
                  <c:v>0.7929999828338623</c:v>
                </c:pt>
                <c:pt idx="1506">
                  <c:v>0.82300001382827759</c:v>
                </c:pt>
                <c:pt idx="1507">
                  <c:v>0.80299997329711914</c:v>
                </c:pt>
                <c:pt idx="1508">
                  <c:v>0.82800000905990601</c:v>
                </c:pt>
                <c:pt idx="1509">
                  <c:v>0.81000000238418579</c:v>
                </c:pt>
                <c:pt idx="1510">
                  <c:v>0.81800001859664917</c:v>
                </c:pt>
                <c:pt idx="1511">
                  <c:v>0.79000002145767212</c:v>
                </c:pt>
                <c:pt idx="1512">
                  <c:v>0.77799999713897705</c:v>
                </c:pt>
                <c:pt idx="1513">
                  <c:v>0.79500001668930054</c:v>
                </c:pt>
                <c:pt idx="1514">
                  <c:v>0.77999997138977051</c:v>
                </c:pt>
                <c:pt idx="1515">
                  <c:v>0.79000002145767212</c:v>
                </c:pt>
                <c:pt idx="1516">
                  <c:v>0.80299997329711914</c:v>
                </c:pt>
                <c:pt idx="1517">
                  <c:v>0.79500001668930054</c:v>
                </c:pt>
                <c:pt idx="1518">
                  <c:v>0.78299999237060547</c:v>
                </c:pt>
                <c:pt idx="1519">
                  <c:v>0.83300000429153442</c:v>
                </c:pt>
                <c:pt idx="1520">
                  <c:v>0.82499998807907104</c:v>
                </c:pt>
                <c:pt idx="1521">
                  <c:v>0.77799999713897705</c:v>
                </c:pt>
                <c:pt idx="1522">
                  <c:v>0.69999998807907104</c:v>
                </c:pt>
                <c:pt idx="1523">
                  <c:v>0.7149999737739563</c:v>
                </c:pt>
                <c:pt idx="1524">
                  <c:v>0.69999998807907104</c:v>
                </c:pt>
                <c:pt idx="1525">
                  <c:v>0.6679999828338623</c:v>
                </c:pt>
                <c:pt idx="1526">
                  <c:v>0.6679999828338623</c:v>
                </c:pt>
                <c:pt idx="1527">
                  <c:v>0.67299997806549072</c:v>
                </c:pt>
                <c:pt idx="1528">
                  <c:v>0.65499997138977051</c:v>
                </c:pt>
                <c:pt idx="1529">
                  <c:v>0.67299997806549072</c:v>
                </c:pt>
                <c:pt idx="1530">
                  <c:v>0.68999999761581421</c:v>
                </c:pt>
                <c:pt idx="1531">
                  <c:v>0.67799997329711914</c:v>
                </c:pt>
                <c:pt idx="1532">
                  <c:v>0.65799999237060547</c:v>
                </c:pt>
                <c:pt idx="1533">
                  <c:v>0.64499998092651367</c:v>
                </c:pt>
                <c:pt idx="1534">
                  <c:v>0.65799999237060547</c:v>
                </c:pt>
                <c:pt idx="1535">
                  <c:v>0.67000001668930054</c:v>
                </c:pt>
                <c:pt idx="1536">
                  <c:v>0.64499998092651367</c:v>
                </c:pt>
                <c:pt idx="1537">
                  <c:v>0.64499998092651367</c:v>
                </c:pt>
                <c:pt idx="1538">
                  <c:v>0.67299997806549072</c:v>
                </c:pt>
                <c:pt idx="1539">
                  <c:v>0.64999997615814209</c:v>
                </c:pt>
                <c:pt idx="1540">
                  <c:v>0.66299998760223389</c:v>
                </c:pt>
                <c:pt idx="1541">
                  <c:v>0.67500001192092896</c:v>
                </c:pt>
                <c:pt idx="1542">
                  <c:v>0.68500000238418579</c:v>
                </c:pt>
                <c:pt idx="1543">
                  <c:v>0.6600000262260437</c:v>
                </c:pt>
                <c:pt idx="1544">
                  <c:v>0.64999997615814209</c:v>
                </c:pt>
                <c:pt idx="1545">
                  <c:v>0.64300000667572021</c:v>
                </c:pt>
                <c:pt idx="1546">
                  <c:v>0.6679999828338623</c:v>
                </c:pt>
                <c:pt idx="1547">
                  <c:v>0.6380000114440918</c:v>
                </c:pt>
                <c:pt idx="1548">
                  <c:v>0.61299997568130493</c:v>
                </c:pt>
                <c:pt idx="1549">
                  <c:v>0.57999998331069946</c:v>
                </c:pt>
                <c:pt idx="1550">
                  <c:v>0.59799998998641968</c:v>
                </c:pt>
                <c:pt idx="1551">
                  <c:v>0.55000001192092896</c:v>
                </c:pt>
                <c:pt idx="1552">
                  <c:v>0.55299997329711914</c:v>
                </c:pt>
                <c:pt idx="1553">
                  <c:v>0.55500000715255737</c:v>
                </c:pt>
                <c:pt idx="1554">
                  <c:v>0.58499997854232788</c:v>
                </c:pt>
                <c:pt idx="1555">
                  <c:v>0.57800000905990601</c:v>
                </c:pt>
                <c:pt idx="1556">
                  <c:v>0.57999998331069946</c:v>
                </c:pt>
                <c:pt idx="1557">
                  <c:v>0.62300002574920654</c:v>
                </c:pt>
                <c:pt idx="1558">
                  <c:v>0.6029999852180481</c:v>
                </c:pt>
                <c:pt idx="1559">
                  <c:v>0.60799998044967651</c:v>
                </c:pt>
                <c:pt idx="1560">
                  <c:v>0.60000002384185791</c:v>
                </c:pt>
                <c:pt idx="1561">
                  <c:v>0.60000002384185791</c:v>
                </c:pt>
                <c:pt idx="1562">
                  <c:v>0.60000002384185791</c:v>
                </c:pt>
                <c:pt idx="1563">
                  <c:v>0.60500001907348633</c:v>
                </c:pt>
                <c:pt idx="1564">
                  <c:v>0.58799999952316284</c:v>
                </c:pt>
                <c:pt idx="1565">
                  <c:v>0.58300000429153442</c:v>
                </c:pt>
                <c:pt idx="1566">
                  <c:v>0.58300000429153442</c:v>
                </c:pt>
                <c:pt idx="1567">
                  <c:v>0.56800001859664917</c:v>
                </c:pt>
                <c:pt idx="1568">
                  <c:v>0.52999997138977051</c:v>
                </c:pt>
                <c:pt idx="1569">
                  <c:v>0.43500000238418579</c:v>
                </c:pt>
                <c:pt idx="1570">
                  <c:v>0.52499997615814209</c:v>
                </c:pt>
                <c:pt idx="1571">
                  <c:v>0.53299999237060547</c:v>
                </c:pt>
                <c:pt idx="1572">
                  <c:v>0.52999997138977051</c:v>
                </c:pt>
                <c:pt idx="1573">
                  <c:v>0.49500000476837158</c:v>
                </c:pt>
                <c:pt idx="1574">
                  <c:v>0.46799999475479126</c:v>
                </c:pt>
                <c:pt idx="1575">
                  <c:v>0.45500001311302185</c:v>
                </c:pt>
                <c:pt idx="1576">
                  <c:v>0.42800000309944153</c:v>
                </c:pt>
                <c:pt idx="1577">
                  <c:v>0.43299999833106995</c:v>
                </c:pt>
                <c:pt idx="1578">
                  <c:v>0.43999999761581421</c:v>
                </c:pt>
                <c:pt idx="1579">
                  <c:v>0.47299998998641968</c:v>
                </c:pt>
                <c:pt idx="1580">
                  <c:v>0.49000000953674316</c:v>
                </c:pt>
                <c:pt idx="1581">
                  <c:v>0.49799999594688416</c:v>
                </c:pt>
                <c:pt idx="1582">
                  <c:v>0.49000000953674316</c:v>
                </c:pt>
                <c:pt idx="1583">
                  <c:v>0.4830000102519989</c:v>
                </c:pt>
                <c:pt idx="1584">
                  <c:v>0.45800000429153442</c:v>
                </c:pt>
                <c:pt idx="1585">
                  <c:v>0.45800000429153442</c:v>
                </c:pt>
                <c:pt idx="1586">
                  <c:v>0.43799999356269836</c:v>
                </c:pt>
                <c:pt idx="1587">
                  <c:v>0.41999998688697815</c:v>
                </c:pt>
                <c:pt idx="1588">
                  <c:v>0.41800001263618469</c:v>
                </c:pt>
                <c:pt idx="1589">
                  <c:v>0.41299998760223389</c:v>
                </c:pt>
                <c:pt idx="1590">
                  <c:v>0.44999998807907104</c:v>
                </c:pt>
                <c:pt idx="1591">
                  <c:v>0.43500000238418579</c:v>
                </c:pt>
                <c:pt idx="1592">
                  <c:v>0.46000000834465027</c:v>
                </c:pt>
                <c:pt idx="1593">
                  <c:v>0.46299999952316284</c:v>
                </c:pt>
                <c:pt idx="1594">
                  <c:v>0.4699999988079071</c:v>
                </c:pt>
                <c:pt idx="1595">
                  <c:v>0.45300000905990601</c:v>
                </c:pt>
                <c:pt idx="1596">
                  <c:v>0.45300000905990601</c:v>
                </c:pt>
                <c:pt idx="1597">
                  <c:v>0.43299999833106995</c:v>
                </c:pt>
                <c:pt idx="1598">
                  <c:v>0.40999999642372131</c:v>
                </c:pt>
                <c:pt idx="1599">
                  <c:v>0.41800001263618469</c:v>
                </c:pt>
                <c:pt idx="1600">
                  <c:v>0.42800000309944153</c:v>
                </c:pt>
                <c:pt idx="1601">
                  <c:v>0.44999998807907104</c:v>
                </c:pt>
                <c:pt idx="1602">
                  <c:v>0.47299998998641968</c:v>
                </c:pt>
                <c:pt idx="1603">
                  <c:v>0.44299998879432678</c:v>
                </c:pt>
                <c:pt idx="1604">
                  <c:v>0.41800001263618469</c:v>
                </c:pt>
                <c:pt idx="1605">
                  <c:v>0.42300000786781311</c:v>
                </c:pt>
                <c:pt idx="1606">
                  <c:v>0.37799999117851257</c:v>
                </c:pt>
                <c:pt idx="1607">
                  <c:v>0.37799999117851257</c:v>
                </c:pt>
                <c:pt idx="1608">
                  <c:v>0.38299998641014099</c:v>
                </c:pt>
                <c:pt idx="1609">
                  <c:v>0.41499999165534973</c:v>
                </c:pt>
                <c:pt idx="1610">
                  <c:v>0.40000000596046448</c:v>
                </c:pt>
                <c:pt idx="1611">
                  <c:v>0.40999999642372131</c:v>
                </c:pt>
                <c:pt idx="1612">
                  <c:v>0.40299999713897705</c:v>
                </c:pt>
                <c:pt idx="1613">
                  <c:v>0.42300000786781311</c:v>
                </c:pt>
                <c:pt idx="1614">
                  <c:v>0.43500000238418579</c:v>
                </c:pt>
                <c:pt idx="1615">
                  <c:v>0.43999999761581421</c:v>
                </c:pt>
                <c:pt idx="1616">
                  <c:v>0.43299999833106995</c:v>
                </c:pt>
                <c:pt idx="1617">
                  <c:v>0.44800001382827759</c:v>
                </c:pt>
                <c:pt idx="1618">
                  <c:v>0.50499999523162842</c:v>
                </c:pt>
                <c:pt idx="1619">
                  <c:v>0.55500000715255737</c:v>
                </c:pt>
                <c:pt idx="1620">
                  <c:v>0.57300001382827759</c:v>
                </c:pt>
                <c:pt idx="1621">
                  <c:v>0.57499998807907104</c:v>
                </c:pt>
                <c:pt idx="1622">
                  <c:v>0.59500002861022949</c:v>
                </c:pt>
                <c:pt idx="1623">
                  <c:v>0.59799998998641968</c:v>
                </c:pt>
                <c:pt idx="1624">
                  <c:v>0.56300002336502075</c:v>
                </c:pt>
                <c:pt idx="1625">
                  <c:v>0.52799999713897705</c:v>
                </c:pt>
                <c:pt idx="1626">
                  <c:v>0.54799997806549072</c:v>
                </c:pt>
                <c:pt idx="1627">
                  <c:v>0.53299999237060547</c:v>
                </c:pt>
                <c:pt idx="1628">
                  <c:v>0.50999999046325684</c:v>
                </c:pt>
                <c:pt idx="1629">
                  <c:v>0.49000000953674316</c:v>
                </c:pt>
                <c:pt idx="1630">
                  <c:v>0.48500001430511475</c:v>
                </c:pt>
                <c:pt idx="1631">
                  <c:v>0.49500000476837158</c:v>
                </c:pt>
                <c:pt idx="1632">
                  <c:v>0.52300000190734863</c:v>
                </c:pt>
                <c:pt idx="1633">
                  <c:v>0.52799999713897705</c:v>
                </c:pt>
                <c:pt idx="1634">
                  <c:v>0.4779999852180481</c:v>
                </c:pt>
                <c:pt idx="1635">
                  <c:v>0.4779999852180481</c:v>
                </c:pt>
                <c:pt idx="1636">
                  <c:v>0.4779999852180481</c:v>
                </c:pt>
                <c:pt idx="1637">
                  <c:v>0.41499999165534973</c:v>
                </c:pt>
                <c:pt idx="1638">
                  <c:v>0.43299999833106995</c:v>
                </c:pt>
                <c:pt idx="1639">
                  <c:v>0.44800001382827759</c:v>
                </c:pt>
                <c:pt idx="1640">
                  <c:v>0.44299998879432678</c:v>
                </c:pt>
                <c:pt idx="1641">
                  <c:v>0.44299998879432678</c:v>
                </c:pt>
                <c:pt idx="1642">
                  <c:v>0.47499999403953552</c:v>
                </c:pt>
                <c:pt idx="1643">
                  <c:v>0.46299999952316284</c:v>
                </c:pt>
                <c:pt idx="1644">
                  <c:v>0.46799999475479126</c:v>
                </c:pt>
                <c:pt idx="1645">
                  <c:v>0.50300002098083496</c:v>
                </c:pt>
                <c:pt idx="1646">
                  <c:v>0.46000000834465027</c:v>
                </c:pt>
                <c:pt idx="1647">
                  <c:v>0.49300000071525574</c:v>
                </c:pt>
                <c:pt idx="1648">
                  <c:v>0.4830000102519989</c:v>
                </c:pt>
                <c:pt idx="1649">
                  <c:v>0.44999998807907104</c:v>
                </c:pt>
                <c:pt idx="1650">
                  <c:v>0.46299999952316284</c:v>
                </c:pt>
                <c:pt idx="1651">
                  <c:v>0.46000000834465027</c:v>
                </c:pt>
                <c:pt idx="1652">
                  <c:v>0.46000000834465027</c:v>
                </c:pt>
                <c:pt idx="1653">
                  <c:v>0.43999999761581421</c:v>
                </c:pt>
                <c:pt idx="1654">
                  <c:v>0.42800000309944153</c:v>
                </c:pt>
                <c:pt idx="1655">
                  <c:v>0.41999998688697815</c:v>
                </c:pt>
                <c:pt idx="1656">
                  <c:v>0.41999998688697815</c:v>
                </c:pt>
                <c:pt idx="1657">
                  <c:v>0.39500001072883606</c:v>
                </c:pt>
                <c:pt idx="1658">
                  <c:v>0.375</c:v>
                </c:pt>
                <c:pt idx="1659">
                  <c:v>0.39500001072883606</c:v>
                </c:pt>
                <c:pt idx="1660">
                  <c:v>0.4050000011920929</c:v>
                </c:pt>
                <c:pt idx="1661">
                  <c:v>0.36500000953674316</c:v>
                </c:pt>
                <c:pt idx="1662">
                  <c:v>0.3880000114440918</c:v>
                </c:pt>
                <c:pt idx="1663">
                  <c:v>0.39800000190734863</c:v>
                </c:pt>
                <c:pt idx="1664">
                  <c:v>0.36800000071525574</c:v>
                </c:pt>
                <c:pt idx="1665">
                  <c:v>0.36000001430511475</c:v>
                </c:pt>
                <c:pt idx="1666">
                  <c:v>0.38299998641014099</c:v>
                </c:pt>
                <c:pt idx="1667">
                  <c:v>0.39800000190734863</c:v>
                </c:pt>
                <c:pt idx="1668">
                  <c:v>0.33500000834465027</c:v>
                </c:pt>
                <c:pt idx="1669">
                  <c:v>0.34000000357627869</c:v>
                </c:pt>
                <c:pt idx="1670">
                  <c:v>0.34000000357627869</c:v>
                </c:pt>
                <c:pt idx="1671">
                  <c:v>0.33300000429153442</c:v>
                </c:pt>
                <c:pt idx="1672">
                  <c:v>0.31999999284744263</c:v>
                </c:pt>
                <c:pt idx="1673">
                  <c:v>0.31299999356269836</c:v>
                </c:pt>
                <c:pt idx="1674">
                  <c:v>0.29499998688697815</c:v>
                </c:pt>
                <c:pt idx="1675">
                  <c:v>0.28499999642372131</c:v>
                </c:pt>
                <c:pt idx="1676">
                  <c:v>0.28499999642372131</c:v>
                </c:pt>
                <c:pt idx="1677">
                  <c:v>0.28499999642372131</c:v>
                </c:pt>
                <c:pt idx="1678">
                  <c:v>0.36500000953674316</c:v>
                </c:pt>
                <c:pt idx="1679">
                  <c:v>0.37000000476837158</c:v>
                </c:pt>
                <c:pt idx="1680">
                  <c:v>0.33500000834465027</c:v>
                </c:pt>
                <c:pt idx="1681">
                  <c:v>0.28799998760223389</c:v>
                </c:pt>
                <c:pt idx="1682">
                  <c:v>0.29499998688697815</c:v>
                </c:pt>
                <c:pt idx="1683">
                  <c:v>0.30000001192092896</c:v>
                </c:pt>
                <c:pt idx="1684">
                  <c:v>0.28999999165534973</c:v>
                </c:pt>
                <c:pt idx="1685">
                  <c:v>0.31499999761581421</c:v>
                </c:pt>
                <c:pt idx="1686">
                  <c:v>0.30300000309944153</c:v>
                </c:pt>
                <c:pt idx="1687">
                  <c:v>0.33000001311302185</c:v>
                </c:pt>
                <c:pt idx="1688">
                  <c:v>0.34299999475479126</c:v>
                </c:pt>
                <c:pt idx="1689">
                  <c:v>0.30000001192092896</c:v>
                </c:pt>
                <c:pt idx="1690">
                  <c:v>0.32499998807907104</c:v>
                </c:pt>
                <c:pt idx="1691">
                  <c:v>0.31999999284744263</c:v>
                </c:pt>
                <c:pt idx="1692">
                  <c:v>0.3529999852180481</c:v>
                </c:pt>
                <c:pt idx="1693">
                  <c:v>0.3580000102519989</c:v>
                </c:pt>
                <c:pt idx="1694">
                  <c:v>0.33500000834465027</c:v>
                </c:pt>
                <c:pt idx="1695">
                  <c:v>0.37799999117851257</c:v>
                </c:pt>
                <c:pt idx="1696">
                  <c:v>0.36000001430511475</c:v>
                </c:pt>
                <c:pt idx="1697">
                  <c:v>0.375</c:v>
                </c:pt>
                <c:pt idx="1698">
                  <c:v>0.35499998927116394</c:v>
                </c:pt>
                <c:pt idx="1699">
                  <c:v>0.32300001382827759</c:v>
                </c:pt>
                <c:pt idx="1700">
                  <c:v>0.28799998760223389</c:v>
                </c:pt>
                <c:pt idx="1701">
                  <c:v>0.29300001263618469</c:v>
                </c:pt>
                <c:pt idx="1702">
                  <c:v>0.29499998688697815</c:v>
                </c:pt>
                <c:pt idx="1703">
                  <c:v>0.28299999237060547</c:v>
                </c:pt>
                <c:pt idx="1704">
                  <c:v>0.26499998569488525</c:v>
                </c:pt>
                <c:pt idx="1705">
                  <c:v>0.27500000596046448</c:v>
                </c:pt>
                <c:pt idx="1706">
                  <c:v>0.27300000190734863</c:v>
                </c:pt>
                <c:pt idx="1707">
                  <c:v>0.29300001263618469</c:v>
                </c:pt>
                <c:pt idx="1708">
                  <c:v>0.29800000786781311</c:v>
                </c:pt>
                <c:pt idx="1709">
                  <c:v>0.30500000715255737</c:v>
                </c:pt>
                <c:pt idx="1710">
                  <c:v>0.2800000011920929</c:v>
                </c:pt>
                <c:pt idx="1711">
                  <c:v>0.27300000190734863</c:v>
                </c:pt>
                <c:pt idx="1712">
                  <c:v>0.28499999642372131</c:v>
                </c:pt>
                <c:pt idx="1713">
                  <c:v>0.30000001192092896</c:v>
                </c:pt>
                <c:pt idx="1714">
                  <c:v>0.31799998879432678</c:v>
                </c:pt>
                <c:pt idx="1715">
                  <c:v>0.32800000905990601</c:v>
                </c:pt>
                <c:pt idx="1716">
                  <c:v>0.30000001192092896</c:v>
                </c:pt>
                <c:pt idx="1717">
                  <c:v>0.26499998569488525</c:v>
                </c:pt>
                <c:pt idx="1718">
                  <c:v>0.28799998760223389</c:v>
                </c:pt>
                <c:pt idx="1719">
                  <c:v>0.25799998641014099</c:v>
                </c:pt>
                <c:pt idx="1720">
                  <c:v>0.32300001382827759</c:v>
                </c:pt>
                <c:pt idx="1721">
                  <c:v>0.31000000238418579</c:v>
                </c:pt>
                <c:pt idx="1722">
                  <c:v>0.31999999284744263</c:v>
                </c:pt>
                <c:pt idx="1723">
                  <c:v>0.31299999356269836</c:v>
                </c:pt>
                <c:pt idx="1724">
                  <c:v>0.31299999356269836</c:v>
                </c:pt>
                <c:pt idx="1725">
                  <c:v>0.29800000786781311</c:v>
                </c:pt>
                <c:pt idx="1726">
                  <c:v>0.29499998688697815</c:v>
                </c:pt>
                <c:pt idx="1727">
                  <c:v>0.30500000715255737</c:v>
                </c:pt>
                <c:pt idx="1728">
                  <c:v>0.33799999952316284</c:v>
                </c:pt>
                <c:pt idx="1729">
                  <c:v>0.31799998879432678</c:v>
                </c:pt>
                <c:pt idx="1730">
                  <c:v>0.32300001382827759</c:v>
                </c:pt>
                <c:pt idx="1731">
                  <c:v>0.32300001382827759</c:v>
                </c:pt>
                <c:pt idx="1732">
                  <c:v>0.33799999952316284</c:v>
                </c:pt>
                <c:pt idx="1733">
                  <c:v>0.31499999761581421</c:v>
                </c:pt>
                <c:pt idx="1734">
                  <c:v>0.29300001263618469</c:v>
                </c:pt>
                <c:pt idx="1735">
                  <c:v>0.29800000786781311</c:v>
                </c:pt>
                <c:pt idx="1736">
                  <c:v>0.29800000786781311</c:v>
                </c:pt>
                <c:pt idx="1737">
                  <c:v>0.30500000715255737</c:v>
                </c:pt>
                <c:pt idx="1738">
                  <c:v>0.31000000238418579</c:v>
                </c:pt>
                <c:pt idx="1739">
                  <c:v>0.27300000190734863</c:v>
                </c:pt>
                <c:pt idx="1740">
                  <c:v>0.28799998760223389</c:v>
                </c:pt>
                <c:pt idx="1741">
                  <c:v>0.28999999165534973</c:v>
                </c:pt>
                <c:pt idx="1742">
                  <c:v>0.28999999165534973</c:v>
                </c:pt>
                <c:pt idx="1743">
                  <c:v>0.30000001192092896</c:v>
                </c:pt>
                <c:pt idx="1744">
                  <c:v>0.33500000834465027</c:v>
                </c:pt>
                <c:pt idx="1745">
                  <c:v>0.36000001430511475</c:v>
                </c:pt>
                <c:pt idx="1746">
                  <c:v>0.34799998998641968</c:v>
                </c:pt>
                <c:pt idx="1747">
                  <c:v>0.34000000357627869</c:v>
                </c:pt>
                <c:pt idx="1748">
                  <c:v>0.36000001430511475</c:v>
                </c:pt>
                <c:pt idx="1749">
                  <c:v>0.34000000357627869</c:v>
                </c:pt>
                <c:pt idx="1750">
                  <c:v>0.37000000476837158</c:v>
                </c:pt>
                <c:pt idx="1751">
                  <c:v>0.35499998927116394</c:v>
                </c:pt>
                <c:pt idx="1752">
                  <c:v>0.32499998807907104</c:v>
                </c:pt>
                <c:pt idx="1753">
                  <c:v>0.32800000905990601</c:v>
                </c:pt>
                <c:pt idx="1754">
                  <c:v>0.31499999761581421</c:v>
                </c:pt>
                <c:pt idx="1755">
                  <c:v>0.31000000238418579</c:v>
                </c:pt>
                <c:pt idx="1756">
                  <c:v>0.30000001192092896</c:v>
                </c:pt>
                <c:pt idx="1757">
                  <c:v>0.33799999952316284</c:v>
                </c:pt>
                <c:pt idx="1758">
                  <c:v>0.30500000715255737</c:v>
                </c:pt>
                <c:pt idx="1759">
                  <c:v>0.30000001192092896</c:v>
                </c:pt>
                <c:pt idx="1760">
                  <c:v>0.29300001263618469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2D-4C14-94DB-55A66F47B6CA}"/>
            </c:ext>
          </c:extLst>
        </c:ser>
        <c:ser>
          <c:idx val="3"/>
          <c:order val="3"/>
          <c:tx>
            <c:v>SWAP_AUD_05Y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'EDA &amp; Statistics'!$A$29:$A$1789</c:f>
              <c:numCache>
                <c:formatCode>mm/dd/yyyy</c:formatCode>
                <c:ptCount val="1761"/>
                <c:pt idx="0">
                  <c:v>38716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38726</c:v>
                </c:pt>
                <c:pt idx="7">
                  <c:v>38727</c:v>
                </c:pt>
                <c:pt idx="8">
                  <c:v>38728</c:v>
                </c:pt>
                <c:pt idx="9">
                  <c:v>38729</c:v>
                </c:pt>
                <c:pt idx="10">
                  <c:v>38730</c:v>
                </c:pt>
                <c:pt idx="11">
                  <c:v>38733</c:v>
                </c:pt>
                <c:pt idx="12">
                  <c:v>38734</c:v>
                </c:pt>
                <c:pt idx="13">
                  <c:v>38735</c:v>
                </c:pt>
                <c:pt idx="14">
                  <c:v>38736</c:v>
                </c:pt>
                <c:pt idx="15">
                  <c:v>38737</c:v>
                </c:pt>
                <c:pt idx="16">
                  <c:v>38740</c:v>
                </c:pt>
                <c:pt idx="17">
                  <c:v>38741</c:v>
                </c:pt>
                <c:pt idx="18">
                  <c:v>38742</c:v>
                </c:pt>
                <c:pt idx="19">
                  <c:v>38743</c:v>
                </c:pt>
                <c:pt idx="20">
                  <c:v>38744</c:v>
                </c:pt>
                <c:pt idx="21">
                  <c:v>38747</c:v>
                </c:pt>
                <c:pt idx="22">
                  <c:v>38748</c:v>
                </c:pt>
                <c:pt idx="23">
                  <c:v>38749</c:v>
                </c:pt>
                <c:pt idx="24">
                  <c:v>38750</c:v>
                </c:pt>
                <c:pt idx="25">
                  <c:v>38751</c:v>
                </c:pt>
                <c:pt idx="26">
                  <c:v>38754</c:v>
                </c:pt>
                <c:pt idx="27">
                  <c:v>38755</c:v>
                </c:pt>
                <c:pt idx="28">
                  <c:v>38756</c:v>
                </c:pt>
                <c:pt idx="29">
                  <c:v>38757</c:v>
                </c:pt>
                <c:pt idx="30">
                  <c:v>38758</c:v>
                </c:pt>
                <c:pt idx="31">
                  <c:v>38761</c:v>
                </c:pt>
                <c:pt idx="32">
                  <c:v>38762</c:v>
                </c:pt>
                <c:pt idx="33">
                  <c:v>38763</c:v>
                </c:pt>
                <c:pt idx="34">
                  <c:v>38764</c:v>
                </c:pt>
                <c:pt idx="35">
                  <c:v>38765</c:v>
                </c:pt>
                <c:pt idx="36">
                  <c:v>38768</c:v>
                </c:pt>
                <c:pt idx="37">
                  <c:v>38769</c:v>
                </c:pt>
                <c:pt idx="38">
                  <c:v>38770</c:v>
                </c:pt>
                <c:pt idx="39">
                  <c:v>38771</c:v>
                </c:pt>
                <c:pt idx="40">
                  <c:v>38772</c:v>
                </c:pt>
                <c:pt idx="41">
                  <c:v>38775</c:v>
                </c:pt>
                <c:pt idx="42">
                  <c:v>38776</c:v>
                </c:pt>
                <c:pt idx="43">
                  <c:v>38777</c:v>
                </c:pt>
                <c:pt idx="44">
                  <c:v>38778</c:v>
                </c:pt>
                <c:pt idx="45">
                  <c:v>38779</c:v>
                </c:pt>
                <c:pt idx="46">
                  <c:v>38782</c:v>
                </c:pt>
                <c:pt idx="47">
                  <c:v>38783</c:v>
                </c:pt>
                <c:pt idx="48">
                  <c:v>38784</c:v>
                </c:pt>
                <c:pt idx="49">
                  <c:v>38785</c:v>
                </c:pt>
                <c:pt idx="50">
                  <c:v>38786</c:v>
                </c:pt>
                <c:pt idx="51">
                  <c:v>38789</c:v>
                </c:pt>
                <c:pt idx="52">
                  <c:v>38790</c:v>
                </c:pt>
                <c:pt idx="53">
                  <c:v>38791</c:v>
                </c:pt>
                <c:pt idx="54">
                  <c:v>38792</c:v>
                </c:pt>
                <c:pt idx="55">
                  <c:v>38793</c:v>
                </c:pt>
                <c:pt idx="56">
                  <c:v>38796</c:v>
                </c:pt>
                <c:pt idx="57">
                  <c:v>38797</c:v>
                </c:pt>
                <c:pt idx="58">
                  <c:v>38798</c:v>
                </c:pt>
                <c:pt idx="59">
                  <c:v>38799</c:v>
                </c:pt>
                <c:pt idx="60">
                  <c:v>38800</c:v>
                </c:pt>
                <c:pt idx="61">
                  <c:v>38803</c:v>
                </c:pt>
                <c:pt idx="62">
                  <c:v>38804</c:v>
                </c:pt>
                <c:pt idx="63">
                  <c:v>38805</c:v>
                </c:pt>
                <c:pt idx="64">
                  <c:v>38806</c:v>
                </c:pt>
                <c:pt idx="65">
                  <c:v>38807</c:v>
                </c:pt>
                <c:pt idx="66">
                  <c:v>38810</c:v>
                </c:pt>
                <c:pt idx="67">
                  <c:v>38811</c:v>
                </c:pt>
                <c:pt idx="68">
                  <c:v>38812</c:v>
                </c:pt>
                <c:pt idx="69">
                  <c:v>38813</c:v>
                </c:pt>
                <c:pt idx="70">
                  <c:v>38814</c:v>
                </c:pt>
                <c:pt idx="71">
                  <c:v>38817</c:v>
                </c:pt>
                <c:pt idx="72">
                  <c:v>38818</c:v>
                </c:pt>
                <c:pt idx="73">
                  <c:v>38819</c:v>
                </c:pt>
                <c:pt idx="74">
                  <c:v>38820</c:v>
                </c:pt>
                <c:pt idx="75">
                  <c:v>38821</c:v>
                </c:pt>
                <c:pt idx="76">
                  <c:v>38824</c:v>
                </c:pt>
                <c:pt idx="77">
                  <c:v>38825</c:v>
                </c:pt>
                <c:pt idx="78">
                  <c:v>38826</c:v>
                </c:pt>
                <c:pt idx="79">
                  <c:v>38827</c:v>
                </c:pt>
                <c:pt idx="80">
                  <c:v>38828</c:v>
                </c:pt>
                <c:pt idx="81">
                  <c:v>38831</c:v>
                </c:pt>
                <c:pt idx="82">
                  <c:v>38832</c:v>
                </c:pt>
                <c:pt idx="83">
                  <c:v>38833</c:v>
                </c:pt>
                <c:pt idx="84">
                  <c:v>38834</c:v>
                </c:pt>
                <c:pt idx="85">
                  <c:v>38835</c:v>
                </c:pt>
                <c:pt idx="86">
                  <c:v>38838</c:v>
                </c:pt>
                <c:pt idx="87">
                  <c:v>38839</c:v>
                </c:pt>
                <c:pt idx="88">
                  <c:v>38840</c:v>
                </c:pt>
                <c:pt idx="89">
                  <c:v>38841</c:v>
                </c:pt>
                <c:pt idx="90">
                  <c:v>38842</c:v>
                </c:pt>
                <c:pt idx="91">
                  <c:v>38845</c:v>
                </c:pt>
                <c:pt idx="92">
                  <c:v>38846</c:v>
                </c:pt>
                <c:pt idx="93">
                  <c:v>38847</c:v>
                </c:pt>
                <c:pt idx="94">
                  <c:v>38848</c:v>
                </c:pt>
                <c:pt idx="95">
                  <c:v>38849</c:v>
                </c:pt>
                <c:pt idx="96">
                  <c:v>38852</c:v>
                </c:pt>
                <c:pt idx="97">
                  <c:v>38853</c:v>
                </c:pt>
                <c:pt idx="98">
                  <c:v>38854</c:v>
                </c:pt>
                <c:pt idx="99">
                  <c:v>38855</c:v>
                </c:pt>
                <c:pt idx="100">
                  <c:v>38856</c:v>
                </c:pt>
                <c:pt idx="101">
                  <c:v>38859</c:v>
                </c:pt>
                <c:pt idx="102">
                  <c:v>38860</c:v>
                </c:pt>
                <c:pt idx="103">
                  <c:v>38861</c:v>
                </c:pt>
                <c:pt idx="104">
                  <c:v>38862</c:v>
                </c:pt>
                <c:pt idx="105">
                  <c:v>38863</c:v>
                </c:pt>
                <c:pt idx="106">
                  <c:v>38866</c:v>
                </c:pt>
                <c:pt idx="107">
                  <c:v>38867</c:v>
                </c:pt>
                <c:pt idx="108">
                  <c:v>38868</c:v>
                </c:pt>
                <c:pt idx="109">
                  <c:v>38869</c:v>
                </c:pt>
                <c:pt idx="110">
                  <c:v>38870</c:v>
                </c:pt>
                <c:pt idx="111">
                  <c:v>38873</c:v>
                </c:pt>
                <c:pt idx="112">
                  <c:v>38874</c:v>
                </c:pt>
                <c:pt idx="113">
                  <c:v>38875</c:v>
                </c:pt>
                <c:pt idx="114">
                  <c:v>38876</c:v>
                </c:pt>
                <c:pt idx="115">
                  <c:v>38877</c:v>
                </c:pt>
                <c:pt idx="116">
                  <c:v>38880</c:v>
                </c:pt>
                <c:pt idx="117">
                  <c:v>38881</c:v>
                </c:pt>
                <c:pt idx="118">
                  <c:v>38882</c:v>
                </c:pt>
                <c:pt idx="119">
                  <c:v>38883</c:v>
                </c:pt>
                <c:pt idx="120">
                  <c:v>38884</c:v>
                </c:pt>
                <c:pt idx="121">
                  <c:v>38887</c:v>
                </c:pt>
                <c:pt idx="122">
                  <c:v>38888</c:v>
                </c:pt>
                <c:pt idx="123">
                  <c:v>38889</c:v>
                </c:pt>
                <c:pt idx="124">
                  <c:v>38890</c:v>
                </c:pt>
                <c:pt idx="125">
                  <c:v>38891</c:v>
                </c:pt>
                <c:pt idx="126">
                  <c:v>38894</c:v>
                </c:pt>
                <c:pt idx="127">
                  <c:v>38895</c:v>
                </c:pt>
                <c:pt idx="128">
                  <c:v>38896</c:v>
                </c:pt>
                <c:pt idx="129">
                  <c:v>38897</c:v>
                </c:pt>
                <c:pt idx="130">
                  <c:v>38898</c:v>
                </c:pt>
                <c:pt idx="131">
                  <c:v>38901</c:v>
                </c:pt>
                <c:pt idx="132">
                  <c:v>38902</c:v>
                </c:pt>
                <c:pt idx="133">
                  <c:v>38903</c:v>
                </c:pt>
                <c:pt idx="134">
                  <c:v>38904</c:v>
                </c:pt>
                <c:pt idx="135">
                  <c:v>38905</c:v>
                </c:pt>
                <c:pt idx="136">
                  <c:v>38908</c:v>
                </c:pt>
                <c:pt idx="137">
                  <c:v>38909</c:v>
                </c:pt>
                <c:pt idx="138">
                  <c:v>38910</c:v>
                </c:pt>
                <c:pt idx="139">
                  <c:v>38911</c:v>
                </c:pt>
                <c:pt idx="140">
                  <c:v>38912</c:v>
                </c:pt>
                <c:pt idx="141">
                  <c:v>38915</c:v>
                </c:pt>
                <c:pt idx="142">
                  <c:v>38916</c:v>
                </c:pt>
                <c:pt idx="143">
                  <c:v>38917</c:v>
                </c:pt>
                <c:pt idx="144">
                  <c:v>38918</c:v>
                </c:pt>
                <c:pt idx="145">
                  <c:v>38919</c:v>
                </c:pt>
                <c:pt idx="146">
                  <c:v>38922</c:v>
                </c:pt>
                <c:pt idx="147">
                  <c:v>38923</c:v>
                </c:pt>
                <c:pt idx="148">
                  <c:v>38924</c:v>
                </c:pt>
                <c:pt idx="149">
                  <c:v>38925</c:v>
                </c:pt>
                <c:pt idx="150">
                  <c:v>38926</c:v>
                </c:pt>
                <c:pt idx="151">
                  <c:v>38929</c:v>
                </c:pt>
                <c:pt idx="152">
                  <c:v>38930</c:v>
                </c:pt>
                <c:pt idx="153">
                  <c:v>38931</c:v>
                </c:pt>
                <c:pt idx="154">
                  <c:v>38932</c:v>
                </c:pt>
                <c:pt idx="155">
                  <c:v>38933</c:v>
                </c:pt>
                <c:pt idx="156">
                  <c:v>38936</c:v>
                </c:pt>
                <c:pt idx="157">
                  <c:v>38937</c:v>
                </c:pt>
                <c:pt idx="158">
                  <c:v>38938</c:v>
                </c:pt>
                <c:pt idx="159">
                  <c:v>38939</c:v>
                </c:pt>
                <c:pt idx="160">
                  <c:v>38940</c:v>
                </c:pt>
                <c:pt idx="161">
                  <c:v>38943</c:v>
                </c:pt>
                <c:pt idx="162">
                  <c:v>38944</c:v>
                </c:pt>
                <c:pt idx="163">
                  <c:v>38945</c:v>
                </c:pt>
                <c:pt idx="164">
                  <c:v>38946</c:v>
                </c:pt>
                <c:pt idx="165">
                  <c:v>38947</c:v>
                </c:pt>
                <c:pt idx="166">
                  <c:v>38950</c:v>
                </c:pt>
                <c:pt idx="167">
                  <c:v>38951</c:v>
                </c:pt>
                <c:pt idx="168">
                  <c:v>38952</c:v>
                </c:pt>
                <c:pt idx="169">
                  <c:v>38953</c:v>
                </c:pt>
                <c:pt idx="170">
                  <c:v>38954</c:v>
                </c:pt>
                <c:pt idx="171">
                  <c:v>38957</c:v>
                </c:pt>
                <c:pt idx="172">
                  <c:v>38958</c:v>
                </c:pt>
                <c:pt idx="173">
                  <c:v>38959</c:v>
                </c:pt>
                <c:pt idx="174">
                  <c:v>38960</c:v>
                </c:pt>
                <c:pt idx="175">
                  <c:v>38961</c:v>
                </c:pt>
                <c:pt idx="176">
                  <c:v>38964</c:v>
                </c:pt>
                <c:pt idx="177">
                  <c:v>38965</c:v>
                </c:pt>
                <c:pt idx="178">
                  <c:v>38966</c:v>
                </c:pt>
                <c:pt idx="179">
                  <c:v>38967</c:v>
                </c:pt>
                <c:pt idx="180">
                  <c:v>38968</c:v>
                </c:pt>
                <c:pt idx="181">
                  <c:v>38971</c:v>
                </c:pt>
                <c:pt idx="182">
                  <c:v>38972</c:v>
                </c:pt>
                <c:pt idx="183">
                  <c:v>38973</c:v>
                </c:pt>
                <c:pt idx="184">
                  <c:v>38974</c:v>
                </c:pt>
                <c:pt idx="185">
                  <c:v>38975</c:v>
                </c:pt>
                <c:pt idx="186">
                  <c:v>38978</c:v>
                </c:pt>
                <c:pt idx="187">
                  <c:v>38979</c:v>
                </c:pt>
                <c:pt idx="188">
                  <c:v>38980</c:v>
                </c:pt>
                <c:pt idx="189">
                  <c:v>38981</c:v>
                </c:pt>
                <c:pt idx="190">
                  <c:v>38982</c:v>
                </c:pt>
                <c:pt idx="191">
                  <c:v>38985</c:v>
                </c:pt>
                <c:pt idx="192">
                  <c:v>38986</c:v>
                </c:pt>
                <c:pt idx="193">
                  <c:v>38987</c:v>
                </c:pt>
                <c:pt idx="194">
                  <c:v>38988</c:v>
                </c:pt>
                <c:pt idx="195">
                  <c:v>38989</c:v>
                </c:pt>
                <c:pt idx="196">
                  <c:v>38992</c:v>
                </c:pt>
                <c:pt idx="197">
                  <c:v>38993</c:v>
                </c:pt>
                <c:pt idx="198">
                  <c:v>38994</c:v>
                </c:pt>
                <c:pt idx="199">
                  <c:v>38995</c:v>
                </c:pt>
                <c:pt idx="200">
                  <c:v>38996</c:v>
                </c:pt>
                <c:pt idx="201">
                  <c:v>38999</c:v>
                </c:pt>
                <c:pt idx="202">
                  <c:v>39000</c:v>
                </c:pt>
                <c:pt idx="203">
                  <c:v>39001</c:v>
                </c:pt>
                <c:pt idx="204">
                  <c:v>39002</c:v>
                </c:pt>
                <c:pt idx="205">
                  <c:v>39003</c:v>
                </c:pt>
                <c:pt idx="206">
                  <c:v>39006</c:v>
                </c:pt>
                <c:pt idx="207">
                  <c:v>39007</c:v>
                </c:pt>
                <c:pt idx="208">
                  <c:v>39008</c:v>
                </c:pt>
                <c:pt idx="209">
                  <c:v>39009</c:v>
                </c:pt>
                <c:pt idx="210">
                  <c:v>39010</c:v>
                </c:pt>
                <c:pt idx="211">
                  <c:v>39013</c:v>
                </c:pt>
                <c:pt idx="212">
                  <c:v>39014</c:v>
                </c:pt>
                <c:pt idx="213">
                  <c:v>39015</c:v>
                </c:pt>
                <c:pt idx="214">
                  <c:v>39016</c:v>
                </c:pt>
                <c:pt idx="215">
                  <c:v>39017</c:v>
                </c:pt>
                <c:pt idx="216">
                  <c:v>39020</c:v>
                </c:pt>
                <c:pt idx="217">
                  <c:v>39021</c:v>
                </c:pt>
                <c:pt idx="218">
                  <c:v>39022</c:v>
                </c:pt>
                <c:pt idx="219">
                  <c:v>39023</c:v>
                </c:pt>
                <c:pt idx="220">
                  <c:v>39024</c:v>
                </c:pt>
                <c:pt idx="221">
                  <c:v>39027</c:v>
                </c:pt>
                <c:pt idx="222">
                  <c:v>39028</c:v>
                </c:pt>
                <c:pt idx="223">
                  <c:v>39029</c:v>
                </c:pt>
                <c:pt idx="224">
                  <c:v>39030</c:v>
                </c:pt>
                <c:pt idx="225">
                  <c:v>39031</c:v>
                </c:pt>
                <c:pt idx="226">
                  <c:v>39034</c:v>
                </c:pt>
                <c:pt idx="227">
                  <c:v>39035</c:v>
                </c:pt>
                <c:pt idx="228">
                  <c:v>39036</c:v>
                </c:pt>
                <c:pt idx="229">
                  <c:v>39037</c:v>
                </c:pt>
                <c:pt idx="230">
                  <c:v>39038</c:v>
                </c:pt>
                <c:pt idx="231">
                  <c:v>39041</c:v>
                </c:pt>
                <c:pt idx="232">
                  <c:v>39042</c:v>
                </c:pt>
                <c:pt idx="233">
                  <c:v>39043</c:v>
                </c:pt>
                <c:pt idx="234">
                  <c:v>39044</c:v>
                </c:pt>
                <c:pt idx="235">
                  <c:v>39045</c:v>
                </c:pt>
                <c:pt idx="236">
                  <c:v>39048</c:v>
                </c:pt>
                <c:pt idx="237">
                  <c:v>39049</c:v>
                </c:pt>
                <c:pt idx="238">
                  <c:v>39050</c:v>
                </c:pt>
                <c:pt idx="239">
                  <c:v>39051</c:v>
                </c:pt>
                <c:pt idx="240">
                  <c:v>39052</c:v>
                </c:pt>
                <c:pt idx="241">
                  <c:v>39055</c:v>
                </c:pt>
                <c:pt idx="242">
                  <c:v>39056</c:v>
                </c:pt>
                <c:pt idx="243">
                  <c:v>39057</c:v>
                </c:pt>
                <c:pt idx="244">
                  <c:v>39058</c:v>
                </c:pt>
                <c:pt idx="245">
                  <c:v>39059</c:v>
                </c:pt>
                <c:pt idx="246">
                  <c:v>39062</c:v>
                </c:pt>
                <c:pt idx="247">
                  <c:v>39063</c:v>
                </c:pt>
                <c:pt idx="248">
                  <c:v>39064</c:v>
                </c:pt>
                <c:pt idx="249">
                  <c:v>39065</c:v>
                </c:pt>
                <c:pt idx="250">
                  <c:v>39066</c:v>
                </c:pt>
                <c:pt idx="251">
                  <c:v>39069</c:v>
                </c:pt>
                <c:pt idx="252">
                  <c:v>39070</c:v>
                </c:pt>
                <c:pt idx="253">
                  <c:v>39071</c:v>
                </c:pt>
                <c:pt idx="254">
                  <c:v>39072</c:v>
                </c:pt>
                <c:pt idx="255">
                  <c:v>39073</c:v>
                </c:pt>
                <c:pt idx="256">
                  <c:v>39076</c:v>
                </c:pt>
                <c:pt idx="257">
                  <c:v>39077</c:v>
                </c:pt>
                <c:pt idx="258">
                  <c:v>39078</c:v>
                </c:pt>
                <c:pt idx="259">
                  <c:v>39079</c:v>
                </c:pt>
                <c:pt idx="260">
                  <c:v>39080</c:v>
                </c:pt>
                <c:pt idx="261">
                  <c:v>39083</c:v>
                </c:pt>
                <c:pt idx="262">
                  <c:v>39084</c:v>
                </c:pt>
                <c:pt idx="263">
                  <c:v>39085</c:v>
                </c:pt>
                <c:pt idx="264">
                  <c:v>39086</c:v>
                </c:pt>
                <c:pt idx="265">
                  <c:v>39087</c:v>
                </c:pt>
                <c:pt idx="266">
                  <c:v>39090</c:v>
                </c:pt>
                <c:pt idx="267">
                  <c:v>39091</c:v>
                </c:pt>
                <c:pt idx="268">
                  <c:v>39092</c:v>
                </c:pt>
                <c:pt idx="269">
                  <c:v>39093</c:v>
                </c:pt>
                <c:pt idx="270">
                  <c:v>39094</c:v>
                </c:pt>
                <c:pt idx="271">
                  <c:v>39097</c:v>
                </c:pt>
                <c:pt idx="272">
                  <c:v>39098</c:v>
                </c:pt>
                <c:pt idx="273">
                  <c:v>39099</c:v>
                </c:pt>
                <c:pt idx="274">
                  <c:v>39100</c:v>
                </c:pt>
                <c:pt idx="275">
                  <c:v>39101</c:v>
                </c:pt>
                <c:pt idx="276">
                  <c:v>39104</c:v>
                </c:pt>
                <c:pt idx="277">
                  <c:v>39105</c:v>
                </c:pt>
                <c:pt idx="278">
                  <c:v>39106</c:v>
                </c:pt>
                <c:pt idx="279">
                  <c:v>39107</c:v>
                </c:pt>
                <c:pt idx="280">
                  <c:v>39108</c:v>
                </c:pt>
                <c:pt idx="281">
                  <c:v>39111</c:v>
                </c:pt>
                <c:pt idx="282">
                  <c:v>39112</c:v>
                </c:pt>
                <c:pt idx="283">
                  <c:v>39113</c:v>
                </c:pt>
                <c:pt idx="284">
                  <c:v>39114</c:v>
                </c:pt>
                <c:pt idx="285">
                  <c:v>39115</c:v>
                </c:pt>
                <c:pt idx="286">
                  <c:v>39118</c:v>
                </c:pt>
                <c:pt idx="287">
                  <c:v>39119</c:v>
                </c:pt>
                <c:pt idx="288">
                  <c:v>39120</c:v>
                </c:pt>
                <c:pt idx="289">
                  <c:v>39121</c:v>
                </c:pt>
                <c:pt idx="290">
                  <c:v>39122</c:v>
                </c:pt>
                <c:pt idx="291">
                  <c:v>39125</c:v>
                </c:pt>
                <c:pt idx="292">
                  <c:v>39126</c:v>
                </c:pt>
                <c:pt idx="293">
                  <c:v>39127</c:v>
                </c:pt>
                <c:pt idx="294">
                  <c:v>39128</c:v>
                </c:pt>
                <c:pt idx="295">
                  <c:v>39129</c:v>
                </c:pt>
                <c:pt idx="296">
                  <c:v>39132</c:v>
                </c:pt>
                <c:pt idx="297">
                  <c:v>39133</c:v>
                </c:pt>
                <c:pt idx="298">
                  <c:v>39134</c:v>
                </c:pt>
                <c:pt idx="299">
                  <c:v>39135</c:v>
                </c:pt>
                <c:pt idx="300">
                  <c:v>39136</c:v>
                </c:pt>
                <c:pt idx="301">
                  <c:v>39139</c:v>
                </c:pt>
                <c:pt idx="302">
                  <c:v>39140</c:v>
                </c:pt>
                <c:pt idx="303">
                  <c:v>39141</c:v>
                </c:pt>
                <c:pt idx="304">
                  <c:v>39142</c:v>
                </c:pt>
                <c:pt idx="305">
                  <c:v>39143</c:v>
                </c:pt>
                <c:pt idx="306">
                  <c:v>39146</c:v>
                </c:pt>
                <c:pt idx="307">
                  <c:v>39147</c:v>
                </c:pt>
                <c:pt idx="308">
                  <c:v>39148</c:v>
                </c:pt>
                <c:pt idx="309">
                  <c:v>39149</c:v>
                </c:pt>
                <c:pt idx="310">
                  <c:v>39150</c:v>
                </c:pt>
                <c:pt idx="311">
                  <c:v>39153</c:v>
                </c:pt>
                <c:pt idx="312">
                  <c:v>39154</c:v>
                </c:pt>
                <c:pt idx="313">
                  <c:v>39155</c:v>
                </c:pt>
                <c:pt idx="314">
                  <c:v>39156</c:v>
                </c:pt>
                <c:pt idx="315">
                  <c:v>39157</c:v>
                </c:pt>
                <c:pt idx="316">
                  <c:v>39160</c:v>
                </c:pt>
                <c:pt idx="317">
                  <c:v>39161</c:v>
                </c:pt>
                <c:pt idx="318">
                  <c:v>39162</c:v>
                </c:pt>
                <c:pt idx="319">
                  <c:v>39163</c:v>
                </c:pt>
                <c:pt idx="320">
                  <c:v>39164</c:v>
                </c:pt>
                <c:pt idx="321">
                  <c:v>39167</c:v>
                </c:pt>
                <c:pt idx="322">
                  <c:v>39168</c:v>
                </c:pt>
                <c:pt idx="323">
                  <c:v>39169</c:v>
                </c:pt>
                <c:pt idx="324">
                  <c:v>39170</c:v>
                </c:pt>
                <c:pt idx="325">
                  <c:v>39171</c:v>
                </c:pt>
                <c:pt idx="326">
                  <c:v>39174</c:v>
                </c:pt>
                <c:pt idx="327">
                  <c:v>39175</c:v>
                </c:pt>
                <c:pt idx="328">
                  <c:v>39176</c:v>
                </c:pt>
                <c:pt idx="329">
                  <c:v>39177</c:v>
                </c:pt>
                <c:pt idx="330">
                  <c:v>39178</c:v>
                </c:pt>
                <c:pt idx="331">
                  <c:v>39181</c:v>
                </c:pt>
                <c:pt idx="332">
                  <c:v>39182</c:v>
                </c:pt>
                <c:pt idx="333">
                  <c:v>39183</c:v>
                </c:pt>
                <c:pt idx="334">
                  <c:v>39184</c:v>
                </c:pt>
                <c:pt idx="335">
                  <c:v>39185</c:v>
                </c:pt>
                <c:pt idx="336">
                  <c:v>39188</c:v>
                </c:pt>
                <c:pt idx="337">
                  <c:v>39189</c:v>
                </c:pt>
                <c:pt idx="338">
                  <c:v>39190</c:v>
                </c:pt>
                <c:pt idx="339">
                  <c:v>39191</c:v>
                </c:pt>
                <c:pt idx="340">
                  <c:v>39192</c:v>
                </c:pt>
                <c:pt idx="341">
                  <c:v>39195</c:v>
                </c:pt>
                <c:pt idx="342">
                  <c:v>39196</c:v>
                </c:pt>
                <c:pt idx="343">
                  <c:v>39197</c:v>
                </c:pt>
                <c:pt idx="344">
                  <c:v>39198</c:v>
                </c:pt>
                <c:pt idx="345">
                  <c:v>39199</c:v>
                </c:pt>
                <c:pt idx="346">
                  <c:v>39202</c:v>
                </c:pt>
                <c:pt idx="347">
                  <c:v>39203</c:v>
                </c:pt>
                <c:pt idx="348">
                  <c:v>39204</c:v>
                </c:pt>
                <c:pt idx="349">
                  <c:v>39205</c:v>
                </c:pt>
                <c:pt idx="350">
                  <c:v>39206</c:v>
                </c:pt>
                <c:pt idx="351">
                  <c:v>39209</c:v>
                </c:pt>
                <c:pt idx="352">
                  <c:v>39210</c:v>
                </c:pt>
                <c:pt idx="353">
                  <c:v>39211</c:v>
                </c:pt>
                <c:pt idx="354">
                  <c:v>39212</c:v>
                </c:pt>
                <c:pt idx="355">
                  <c:v>39213</c:v>
                </c:pt>
                <c:pt idx="356">
                  <c:v>39216</c:v>
                </c:pt>
                <c:pt idx="357">
                  <c:v>39217</c:v>
                </c:pt>
                <c:pt idx="358">
                  <c:v>39218</c:v>
                </c:pt>
                <c:pt idx="359">
                  <c:v>39219</c:v>
                </c:pt>
                <c:pt idx="360">
                  <c:v>39220</c:v>
                </c:pt>
                <c:pt idx="361">
                  <c:v>39223</c:v>
                </c:pt>
                <c:pt idx="362">
                  <c:v>39224</c:v>
                </c:pt>
                <c:pt idx="363">
                  <c:v>39225</c:v>
                </c:pt>
                <c:pt idx="364">
                  <c:v>39226</c:v>
                </c:pt>
                <c:pt idx="365">
                  <c:v>39227</c:v>
                </c:pt>
                <c:pt idx="366">
                  <c:v>39230</c:v>
                </c:pt>
                <c:pt idx="367">
                  <c:v>39231</c:v>
                </c:pt>
                <c:pt idx="368">
                  <c:v>39232</c:v>
                </c:pt>
                <c:pt idx="369">
                  <c:v>39233</c:v>
                </c:pt>
                <c:pt idx="370">
                  <c:v>39234</c:v>
                </c:pt>
                <c:pt idx="371">
                  <c:v>39237</c:v>
                </c:pt>
                <c:pt idx="372">
                  <c:v>39238</c:v>
                </c:pt>
                <c:pt idx="373">
                  <c:v>39239</c:v>
                </c:pt>
                <c:pt idx="374">
                  <c:v>39240</c:v>
                </c:pt>
                <c:pt idx="375">
                  <c:v>39241</c:v>
                </c:pt>
                <c:pt idx="376">
                  <c:v>39244</c:v>
                </c:pt>
                <c:pt idx="377">
                  <c:v>39245</c:v>
                </c:pt>
                <c:pt idx="378">
                  <c:v>39246</c:v>
                </c:pt>
                <c:pt idx="379">
                  <c:v>39247</c:v>
                </c:pt>
                <c:pt idx="380">
                  <c:v>39248</c:v>
                </c:pt>
                <c:pt idx="381">
                  <c:v>39251</c:v>
                </c:pt>
                <c:pt idx="382">
                  <c:v>39252</c:v>
                </c:pt>
                <c:pt idx="383">
                  <c:v>39253</c:v>
                </c:pt>
                <c:pt idx="384">
                  <c:v>39254</c:v>
                </c:pt>
                <c:pt idx="385">
                  <c:v>39255</c:v>
                </c:pt>
                <c:pt idx="386">
                  <c:v>39258</c:v>
                </c:pt>
                <c:pt idx="387">
                  <c:v>39259</c:v>
                </c:pt>
                <c:pt idx="388">
                  <c:v>39260</c:v>
                </c:pt>
                <c:pt idx="389">
                  <c:v>39261</c:v>
                </c:pt>
                <c:pt idx="390">
                  <c:v>39262</c:v>
                </c:pt>
                <c:pt idx="391">
                  <c:v>39265</c:v>
                </c:pt>
                <c:pt idx="392">
                  <c:v>39266</c:v>
                </c:pt>
                <c:pt idx="393">
                  <c:v>39267</c:v>
                </c:pt>
                <c:pt idx="394">
                  <c:v>39268</c:v>
                </c:pt>
                <c:pt idx="395">
                  <c:v>39269</c:v>
                </c:pt>
                <c:pt idx="396">
                  <c:v>39272</c:v>
                </c:pt>
                <c:pt idx="397">
                  <c:v>39273</c:v>
                </c:pt>
                <c:pt idx="398">
                  <c:v>39274</c:v>
                </c:pt>
                <c:pt idx="399">
                  <c:v>39275</c:v>
                </c:pt>
                <c:pt idx="400">
                  <c:v>39276</c:v>
                </c:pt>
                <c:pt idx="401">
                  <c:v>39279</c:v>
                </c:pt>
                <c:pt idx="402">
                  <c:v>39280</c:v>
                </c:pt>
                <c:pt idx="403">
                  <c:v>39281</c:v>
                </c:pt>
                <c:pt idx="404">
                  <c:v>39282</c:v>
                </c:pt>
                <c:pt idx="405">
                  <c:v>39283</c:v>
                </c:pt>
                <c:pt idx="406">
                  <c:v>39286</c:v>
                </c:pt>
                <c:pt idx="407">
                  <c:v>39287</c:v>
                </c:pt>
                <c:pt idx="408">
                  <c:v>39288</c:v>
                </c:pt>
                <c:pt idx="409">
                  <c:v>39289</c:v>
                </c:pt>
                <c:pt idx="410">
                  <c:v>39290</c:v>
                </c:pt>
                <c:pt idx="411">
                  <c:v>39293</c:v>
                </c:pt>
                <c:pt idx="412">
                  <c:v>39294</c:v>
                </c:pt>
                <c:pt idx="413">
                  <c:v>39295</c:v>
                </c:pt>
                <c:pt idx="414">
                  <c:v>39296</c:v>
                </c:pt>
                <c:pt idx="415">
                  <c:v>39297</c:v>
                </c:pt>
                <c:pt idx="416">
                  <c:v>39300</c:v>
                </c:pt>
                <c:pt idx="417">
                  <c:v>39301</c:v>
                </c:pt>
                <c:pt idx="418">
                  <c:v>39302</c:v>
                </c:pt>
                <c:pt idx="419">
                  <c:v>39303</c:v>
                </c:pt>
                <c:pt idx="420">
                  <c:v>39304</c:v>
                </c:pt>
                <c:pt idx="421">
                  <c:v>39307</c:v>
                </c:pt>
                <c:pt idx="422">
                  <c:v>39308</c:v>
                </c:pt>
                <c:pt idx="423">
                  <c:v>39309</c:v>
                </c:pt>
                <c:pt idx="424">
                  <c:v>39310</c:v>
                </c:pt>
                <c:pt idx="425">
                  <c:v>39311</c:v>
                </c:pt>
                <c:pt idx="426">
                  <c:v>39314</c:v>
                </c:pt>
                <c:pt idx="427">
                  <c:v>39315</c:v>
                </c:pt>
                <c:pt idx="428">
                  <c:v>39316</c:v>
                </c:pt>
                <c:pt idx="429">
                  <c:v>39317</c:v>
                </c:pt>
                <c:pt idx="430">
                  <c:v>39318</c:v>
                </c:pt>
                <c:pt idx="431">
                  <c:v>39321</c:v>
                </c:pt>
                <c:pt idx="432">
                  <c:v>39322</c:v>
                </c:pt>
                <c:pt idx="433">
                  <c:v>39323</c:v>
                </c:pt>
                <c:pt idx="434">
                  <c:v>39324</c:v>
                </c:pt>
                <c:pt idx="435">
                  <c:v>39325</c:v>
                </c:pt>
                <c:pt idx="436">
                  <c:v>39328</c:v>
                </c:pt>
                <c:pt idx="437">
                  <c:v>39329</c:v>
                </c:pt>
                <c:pt idx="438">
                  <c:v>39330</c:v>
                </c:pt>
                <c:pt idx="439">
                  <c:v>39331</c:v>
                </c:pt>
                <c:pt idx="440">
                  <c:v>39332</c:v>
                </c:pt>
                <c:pt idx="441">
                  <c:v>39335</c:v>
                </c:pt>
                <c:pt idx="442">
                  <c:v>39336</c:v>
                </c:pt>
                <c:pt idx="443">
                  <c:v>39337</c:v>
                </c:pt>
                <c:pt idx="444">
                  <c:v>39338</c:v>
                </c:pt>
                <c:pt idx="445">
                  <c:v>39339</c:v>
                </c:pt>
                <c:pt idx="446">
                  <c:v>39342</c:v>
                </c:pt>
                <c:pt idx="447">
                  <c:v>39343</c:v>
                </c:pt>
                <c:pt idx="448">
                  <c:v>39344</c:v>
                </c:pt>
                <c:pt idx="449">
                  <c:v>39345</c:v>
                </c:pt>
                <c:pt idx="450">
                  <c:v>39346</c:v>
                </c:pt>
                <c:pt idx="451">
                  <c:v>39349</c:v>
                </c:pt>
                <c:pt idx="452">
                  <c:v>39350</c:v>
                </c:pt>
                <c:pt idx="453">
                  <c:v>39351</c:v>
                </c:pt>
                <c:pt idx="454">
                  <c:v>39352</c:v>
                </c:pt>
                <c:pt idx="455">
                  <c:v>39353</c:v>
                </c:pt>
                <c:pt idx="456">
                  <c:v>39356</c:v>
                </c:pt>
                <c:pt idx="457">
                  <c:v>39357</c:v>
                </c:pt>
                <c:pt idx="458">
                  <c:v>39358</c:v>
                </c:pt>
                <c:pt idx="459">
                  <c:v>39359</c:v>
                </c:pt>
                <c:pt idx="460">
                  <c:v>39360</c:v>
                </c:pt>
                <c:pt idx="461">
                  <c:v>39363</c:v>
                </c:pt>
                <c:pt idx="462">
                  <c:v>39364</c:v>
                </c:pt>
                <c:pt idx="463">
                  <c:v>39365</c:v>
                </c:pt>
                <c:pt idx="464">
                  <c:v>39366</c:v>
                </c:pt>
                <c:pt idx="465">
                  <c:v>39367</c:v>
                </c:pt>
                <c:pt idx="466">
                  <c:v>39370</c:v>
                </c:pt>
                <c:pt idx="467">
                  <c:v>39371</c:v>
                </c:pt>
                <c:pt idx="468">
                  <c:v>39372</c:v>
                </c:pt>
                <c:pt idx="469">
                  <c:v>39373</c:v>
                </c:pt>
                <c:pt idx="470">
                  <c:v>39374</c:v>
                </c:pt>
                <c:pt idx="471">
                  <c:v>39377</c:v>
                </c:pt>
                <c:pt idx="472">
                  <c:v>39378</c:v>
                </c:pt>
                <c:pt idx="473">
                  <c:v>39379</c:v>
                </c:pt>
                <c:pt idx="474">
                  <c:v>39380</c:v>
                </c:pt>
                <c:pt idx="475">
                  <c:v>39381</c:v>
                </c:pt>
                <c:pt idx="476">
                  <c:v>39384</c:v>
                </c:pt>
                <c:pt idx="477">
                  <c:v>39385</c:v>
                </c:pt>
                <c:pt idx="478">
                  <c:v>39386</c:v>
                </c:pt>
                <c:pt idx="479">
                  <c:v>39387</c:v>
                </c:pt>
                <c:pt idx="480">
                  <c:v>39388</c:v>
                </c:pt>
                <c:pt idx="481">
                  <c:v>39391</c:v>
                </c:pt>
                <c:pt idx="482">
                  <c:v>39392</c:v>
                </c:pt>
                <c:pt idx="483">
                  <c:v>39393</c:v>
                </c:pt>
                <c:pt idx="484">
                  <c:v>39394</c:v>
                </c:pt>
                <c:pt idx="485">
                  <c:v>39395</c:v>
                </c:pt>
                <c:pt idx="486">
                  <c:v>39398</c:v>
                </c:pt>
                <c:pt idx="487">
                  <c:v>39399</c:v>
                </c:pt>
                <c:pt idx="488">
                  <c:v>39400</c:v>
                </c:pt>
                <c:pt idx="489">
                  <c:v>39401</c:v>
                </c:pt>
                <c:pt idx="490">
                  <c:v>39402</c:v>
                </c:pt>
                <c:pt idx="491">
                  <c:v>39405</c:v>
                </c:pt>
                <c:pt idx="492">
                  <c:v>39406</c:v>
                </c:pt>
                <c:pt idx="493">
                  <c:v>39407</c:v>
                </c:pt>
                <c:pt idx="494">
                  <c:v>39408</c:v>
                </c:pt>
                <c:pt idx="495">
                  <c:v>39409</c:v>
                </c:pt>
                <c:pt idx="496">
                  <c:v>39412</c:v>
                </c:pt>
                <c:pt idx="497">
                  <c:v>39413</c:v>
                </c:pt>
                <c:pt idx="498">
                  <c:v>39414</c:v>
                </c:pt>
                <c:pt idx="499">
                  <c:v>39415</c:v>
                </c:pt>
                <c:pt idx="500">
                  <c:v>39416</c:v>
                </c:pt>
                <c:pt idx="501">
                  <c:v>39419</c:v>
                </c:pt>
                <c:pt idx="502">
                  <c:v>39420</c:v>
                </c:pt>
                <c:pt idx="503">
                  <c:v>39421</c:v>
                </c:pt>
                <c:pt idx="504">
                  <c:v>39422</c:v>
                </c:pt>
                <c:pt idx="505">
                  <c:v>39423</c:v>
                </c:pt>
                <c:pt idx="506">
                  <c:v>39426</c:v>
                </c:pt>
                <c:pt idx="507">
                  <c:v>39427</c:v>
                </c:pt>
                <c:pt idx="508">
                  <c:v>39428</c:v>
                </c:pt>
                <c:pt idx="509">
                  <c:v>39429</c:v>
                </c:pt>
                <c:pt idx="510">
                  <c:v>39430</c:v>
                </c:pt>
                <c:pt idx="511">
                  <c:v>39433</c:v>
                </c:pt>
                <c:pt idx="512">
                  <c:v>39434</c:v>
                </c:pt>
                <c:pt idx="513">
                  <c:v>39435</c:v>
                </c:pt>
                <c:pt idx="514">
                  <c:v>39436</c:v>
                </c:pt>
                <c:pt idx="515">
                  <c:v>39437</c:v>
                </c:pt>
                <c:pt idx="516">
                  <c:v>39440</c:v>
                </c:pt>
                <c:pt idx="517">
                  <c:v>39441</c:v>
                </c:pt>
                <c:pt idx="518">
                  <c:v>39442</c:v>
                </c:pt>
                <c:pt idx="519">
                  <c:v>39443</c:v>
                </c:pt>
                <c:pt idx="520">
                  <c:v>39444</c:v>
                </c:pt>
                <c:pt idx="521">
                  <c:v>39447</c:v>
                </c:pt>
                <c:pt idx="522">
                  <c:v>39448</c:v>
                </c:pt>
                <c:pt idx="523">
                  <c:v>39449</c:v>
                </c:pt>
                <c:pt idx="524">
                  <c:v>39450</c:v>
                </c:pt>
                <c:pt idx="525">
                  <c:v>39451</c:v>
                </c:pt>
                <c:pt idx="526">
                  <c:v>39454</c:v>
                </c:pt>
                <c:pt idx="527">
                  <c:v>39455</c:v>
                </c:pt>
                <c:pt idx="528">
                  <c:v>39456</c:v>
                </c:pt>
                <c:pt idx="529">
                  <c:v>39457</c:v>
                </c:pt>
                <c:pt idx="530">
                  <c:v>39458</c:v>
                </c:pt>
                <c:pt idx="531">
                  <c:v>39461</c:v>
                </c:pt>
                <c:pt idx="532">
                  <c:v>39462</c:v>
                </c:pt>
                <c:pt idx="533">
                  <c:v>39463</c:v>
                </c:pt>
                <c:pt idx="534">
                  <c:v>39464</c:v>
                </c:pt>
                <c:pt idx="535">
                  <c:v>39465</c:v>
                </c:pt>
                <c:pt idx="536">
                  <c:v>39468</c:v>
                </c:pt>
                <c:pt idx="537">
                  <c:v>39469</c:v>
                </c:pt>
                <c:pt idx="538">
                  <c:v>39470</c:v>
                </c:pt>
                <c:pt idx="539">
                  <c:v>39471</c:v>
                </c:pt>
                <c:pt idx="540">
                  <c:v>39472</c:v>
                </c:pt>
                <c:pt idx="541">
                  <c:v>39475</c:v>
                </c:pt>
                <c:pt idx="542">
                  <c:v>39476</c:v>
                </c:pt>
                <c:pt idx="543">
                  <c:v>39477</c:v>
                </c:pt>
                <c:pt idx="544">
                  <c:v>39478</c:v>
                </c:pt>
                <c:pt idx="545">
                  <c:v>39479</c:v>
                </c:pt>
                <c:pt idx="546">
                  <c:v>39482</c:v>
                </c:pt>
                <c:pt idx="547">
                  <c:v>39483</c:v>
                </c:pt>
                <c:pt idx="548">
                  <c:v>39484</c:v>
                </c:pt>
                <c:pt idx="549">
                  <c:v>39485</c:v>
                </c:pt>
                <c:pt idx="550">
                  <c:v>39486</c:v>
                </c:pt>
                <c:pt idx="551">
                  <c:v>39489</c:v>
                </c:pt>
                <c:pt idx="552">
                  <c:v>39490</c:v>
                </c:pt>
                <c:pt idx="553">
                  <c:v>39491</c:v>
                </c:pt>
                <c:pt idx="554">
                  <c:v>39492</c:v>
                </c:pt>
                <c:pt idx="555">
                  <c:v>39493</c:v>
                </c:pt>
                <c:pt idx="556">
                  <c:v>39496</c:v>
                </c:pt>
                <c:pt idx="557">
                  <c:v>39497</c:v>
                </c:pt>
                <c:pt idx="558">
                  <c:v>39498</c:v>
                </c:pt>
                <c:pt idx="559">
                  <c:v>39499</c:v>
                </c:pt>
                <c:pt idx="560">
                  <c:v>39500</c:v>
                </c:pt>
                <c:pt idx="561">
                  <c:v>39503</c:v>
                </c:pt>
                <c:pt idx="562">
                  <c:v>39504</c:v>
                </c:pt>
                <c:pt idx="563">
                  <c:v>39505</c:v>
                </c:pt>
                <c:pt idx="564">
                  <c:v>39506</c:v>
                </c:pt>
                <c:pt idx="565">
                  <c:v>39507</c:v>
                </c:pt>
                <c:pt idx="566">
                  <c:v>39510</c:v>
                </c:pt>
                <c:pt idx="567">
                  <c:v>39511</c:v>
                </c:pt>
                <c:pt idx="568">
                  <c:v>39512</c:v>
                </c:pt>
                <c:pt idx="569">
                  <c:v>39513</c:v>
                </c:pt>
                <c:pt idx="570">
                  <c:v>39514</c:v>
                </c:pt>
                <c:pt idx="571">
                  <c:v>39517</c:v>
                </c:pt>
                <c:pt idx="572">
                  <c:v>39518</c:v>
                </c:pt>
                <c:pt idx="573">
                  <c:v>39519</c:v>
                </c:pt>
                <c:pt idx="574">
                  <c:v>39520</c:v>
                </c:pt>
                <c:pt idx="575">
                  <c:v>39521</c:v>
                </c:pt>
                <c:pt idx="576">
                  <c:v>39524</c:v>
                </c:pt>
                <c:pt idx="577">
                  <c:v>39525</c:v>
                </c:pt>
                <c:pt idx="578">
                  <c:v>39526</c:v>
                </c:pt>
                <c:pt idx="579">
                  <c:v>39527</c:v>
                </c:pt>
                <c:pt idx="580">
                  <c:v>39528</c:v>
                </c:pt>
                <c:pt idx="581">
                  <c:v>39531</c:v>
                </c:pt>
                <c:pt idx="582">
                  <c:v>39532</c:v>
                </c:pt>
                <c:pt idx="583">
                  <c:v>39533</c:v>
                </c:pt>
                <c:pt idx="584">
                  <c:v>39534</c:v>
                </c:pt>
                <c:pt idx="585">
                  <c:v>39535</c:v>
                </c:pt>
                <c:pt idx="586">
                  <c:v>39538</c:v>
                </c:pt>
                <c:pt idx="587">
                  <c:v>39539</c:v>
                </c:pt>
                <c:pt idx="588">
                  <c:v>39540</c:v>
                </c:pt>
                <c:pt idx="589">
                  <c:v>39541</c:v>
                </c:pt>
                <c:pt idx="590">
                  <c:v>39542</c:v>
                </c:pt>
                <c:pt idx="591">
                  <c:v>39545</c:v>
                </c:pt>
                <c:pt idx="592">
                  <c:v>39546</c:v>
                </c:pt>
                <c:pt idx="593">
                  <c:v>39547</c:v>
                </c:pt>
                <c:pt idx="594">
                  <c:v>39548</c:v>
                </c:pt>
                <c:pt idx="595">
                  <c:v>39549</c:v>
                </c:pt>
                <c:pt idx="596">
                  <c:v>39552</c:v>
                </c:pt>
                <c:pt idx="597">
                  <c:v>39553</c:v>
                </c:pt>
                <c:pt idx="598">
                  <c:v>39554</c:v>
                </c:pt>
                <c:pt idx="599">
                  <c:v>39555</c:v>
                </c:pt>
                <c:pt idx="600">
                  <c:v>39556</c:v>
                </c:pt>
                <c:pt idx="601">
                  <c:v>39559</c:v>
                </c:pt>
                <c:pt idx="602">
                  <c:v>39560</c:v>
                </c:pt>
                <c:pt idx="603">
                  <c:v>39561</c:v>
                </c:pt>
                <c:pt idx="604">
                  <c:v>39562</c:v>
                </c:pt>
                <c:pt idx="605">
                  <c:v>39563</c:v>
                </c:pt>
                <c:pt idx="606">
                  <c:v>39566</c:v>
                </c:pt>
                <c:pt idx="607">
                  <c:v>39567</c:v>
                </c:pt>
                <c:pt idx="608">
                  <c:v>39568</c:v>
                </c:pt>
                <c:pt idx="609">
                  <c:v>39569</c:v>
                </c:pt>
                <c:pt idx="610">
                  <c:v>39570</c:v>
                </c:pt>
                <c:pt idx="611">
                  <c:v>39573</c:v>
                </c:pt>
                <c:pt idx="612">
                  <c:v>39574</c:v>
                </c:pt>
                <c:pt idx="613">
                  <c:v>39575</c:v>
                </c:pt>
                <c:pt idx="614">
                  <c:v>39576</c:v>
                </c:pt>
                <c:pt idx="615">
                  <c:v>39577</c:v>
                </c:pt>
                <c:pt idx="616">
                  <c:v>39580</c:v>
                </c:pt>
                <c:pt idx="617">
                  <c:v>39581</c:v>
                </c:pt>
                <c:pt idx="618">
                  <c:v>39582</c:v>
                </c:pt>
                <c:pt idx="619">
                  <c:v>39583</c:v>
                </c:pt>
                <c:pt idx="620">
                  <c:v>39584</c:v>
                </c:pt>
                <c:pt idx="621">
                  <c:v>39587</c:v>
                </c:pt>
                <c:pt idx="622">
                  <c:v>39588</c:v>
                </c:pt>
                <c:pt idx="623">
                  <c:v>39589</c:v>
                </c:pt>
                <c:pt idx="624">
                  <c:v>39590</c:v>
                </c:pt>
                <c:pt idx="625">
                  <c:v>39591</c:v>
                </c:pt>
                <c:pt idx="626">
                  <c:v>39594</c:v>
                </c:pt>
                <c:pt idx="627">
                  <c:v>39595</c:v>
                </c:pt>
                <c:pt idx="628">
                  <c:v>39596</c:v>
                </c:pt>
                <c:pt idx="629">
                  <c:v>39597</c:v>
                </c:pt>
                <c:pt idx="630">
                  <c:v>39598</c:v>
                </c:pt>
                <c:pt idx="631">
                  <c:v>39601</c:v>
                </c:pt>
                <c:pt idx="632">
                  <c:v>39602</c:v>
                </c:pt>
                <c:pt idx="633">
                  <c:v>39603</c:v>
                </c:pt>
                <c:pt idx="634">
                  <c:v>39604</c:v>
                </c:pt>
                <c:pt idx="635">
                  <c:v>39605</c:v>
                </c:pt>
                <c:pt idx="636">
                  <c:v>39608</c:v>
                </c:pt>
                <c:pt idx="637">
                  <c:v>39609</c:v>
                </c:pt>
                <c:pt idx="638">
                  <c:v>39610</c:v>
                </c:pt>
                <c:pt idx="639">
                  <c:v>39611</c:v>
                </c:pt>
                <c:pt idx="640">
                  <c:v>39612</c:v>
                </c:pt>
                <c:pt idx="641">
                  <c:v>39615</c:v>
                </c:pt>
                <c:pt idx="642">
                  <c:v>39616</c:v>
                </c:pt>
                <c:pt idx="643">
                  <c:v>39617</c:v>
                </c:pt>
                <c:pt idx="644">
                  <c:v>39618</c:v>
                </c:pt>
                <c:pt idx="645">
                  <c:v>39619</c:v>
                </c:pt>
                <c:pt idx="646">
                  <c:v>39622</c:v>
                </c:pt>
                <c:pt idx="647">
                  <c:v>39623</c:v>
                </c:pt>
                <c:pt idx="648">
                  <c:v>39624</c:v>
                </c:pt>
                <c:pt idx="649">
                  <c:v>39625</c:v>
                </c:pt>
                <c:pt idx="650">
                  <c:v>39626</c:v>
                </c:pt>
                <c:pt idx="651">
                  <c:v>39629</c:v>
                </c:pt>
                <c:pt idx="652">
                  <c:v>39630</c:v>
                </c:pt>
                <c:pt idx="653">
                  <c:v>39631</c:v>
                </c:pt>
                <c:pt idx="654">
                  <c:v>39632</c:v>
                </c:pt>
                <c:pt idx="655">
                  <c:v>39633</c:v>
                </c:pt>
                <c:pt idx="656">
                  <c:v>39636</c:v>
                </c:pt>
                <c:pt idx="657">
                  <c:v>39637</c:v>
                </c:pt>
                <c:pt idx="658">
                  <c:v>39638</c:v>
                </c:pt>
                <c:pt idx="659">
                  <c:v>39639</c:v>
                </c:pt>
                <c:pt idx="660">
                  <c:v>39640</c:v>
                </c:pt>
                <c:pt idx="661">
                  <c:v>39643</c:v>
                </c:pt>
                <c:pt idx="662">
                  <c:v>39644</c:v>
                </c:pt>
                <c:pt idx="663">
                  <c:v>39645</c:v>
                </c:pt>
                <c:pt idx="664">
                  <c:v>39646</c:v>
                </c:pt>
                <c:pt idx="665">
                  <c:v>39647</c:v>
                </c:pt>
                <c:pt idx="666">
                  <c:v>39650</c:v>
                </c:pt>
                <c:pt idx="667">
                  <c:v>39651</c:v>
                </c:pt>
                <c:pt idx="668">
                  <c:v>39652</c:v>
                </c:pt>
                <c:pt idx="669">
                  <c:v>39653</c:v>
                </c:pt>
                <c:pt idx="670">
                  <c:v>39654</c:v>
                </c:pt>
                <c:pt idx="671">
                  <c:v>39657</c:v>
                </c:pt>
                <c:pt idx="672">
                  <c:v>39658</c:v>
                </c:pt>
                <c:pt idx="673">
                  <c:v>39659</c:v>
                </c:pt>
                <c:pt idx="674">
                  <c:v>39660</c:v>
                </c:pt>
                <c:pt idx="675">
                  <c:v>39661</c:v>
                </c:pt>
                <c:pt idx="676">
                  <c:v>39664</c:v>
                </c:pt>
                <c:pt idx="677">
                  <c:v>39665</c:v>
                </c:pt>
                <c:pt idx="678">
                  <c:v>39666</c:v>
                </c:pt>
                <c:pt idx="679">
                  <c:v>39667</c:v>
                </c:pt>
                <c:pt idx="680">
                  <c:v>39668</c:v>
                </c:pt>
                <c:pt idx="681">
                  <c:v>39671</c:v>
                </c:pt>
                <c:pt idx="682">
                  <c:v>39672</c:v>
                </c:pt>
                <c:pt idx="683">
                  <c:v>39673</c:v>
                </c:pt>
                <c:pt idx="684">
                  <c:v>39674</c:v>
                </c:pt>
                <c:pt idx="685">
                  <c:v>39675</c:v>
                </c:pt>
                <c:pt idx="686">
                  <c:v>39678</c:v>
                </c:pt>
                <c:pt idx="687">
                  <c:v>39679</c:v>
                </c:pt>
                <c:pt idx="688">
                  <c:v>39680</c:v>
                </c:pt>
                <c:pt idx="689">
                  <c:v>39681</c:v>
                </c:pt>
                <c:pt idx="690">
                  <c:v>39682</c:v>
                </c:pt>
                <c:pt idx="691">
                  <c:v>39685</c:v>
                </c:pt>
                <c:pt idx="692">
                  <c:v>39686</c:v>
                </c:pt>
                <c:pt idx="693">
                  <c:v>39687</c:v>
                </c:pt>
                <c:pt idx="694">
                  <c:v>39688</c:v>
                </c:pt>
                <c:pt idx="695">
                  <c:v>39689</c:v>
                </c:pt>
                <c:pt idx="696">
                  <c:v>39692</c:v>
                </c:pt>
                <c:pt idx="697">
                  <c:v>39693</c:v>
                </c:pt>
                <c:pt idx="698">
                  <c:v>39694</c:v>
                </c:pt>
                <c:pt idx="699">
                  <c:v>39695</c:v>
                </c:pt>
                <c:pt idx="700">
                  <c:v>39696</c:v>
                </c:pt>
                <c:pt idx="701">
                  <c:v>39699</c:v>
                </c:pt>
                <c:pt idx="702">
                  <c:v>39700</c:v>
                </c:pt>
                <c:pt idx="703">
                  <c:v>39701</c:v>
                </c:pt>
                <c:pt idx="704">
                  <c:v>39702</c:v>
                </c:pt>
                <c:pt idx="705">
                  <c:v>39703</c:v>
                </c:pt>
                <c:pt idx="706">
                  <c:v>39706</c:v>
                </c:pt>
                <c:pt idx="707">
                  <c:v>39707</c:v>
                </c:pt>
                <c:pt idx="708">
                  <c:v>39708</c:v>
                </c:pt>
                <c:pt idx="709">
                  <c:v>39709</c:v>
                </c:pt>
                <c:pt idx="710">
                  <c:v>39710</c:v>
                </c:pt>
                <c:pt idx="711">
                  <c:v>39713</c:v>
                </c:pt>
                <c:pt idx="712">
                  <c:v>39714</c:v>
                </c:pt>
                <c:pt idx="713">
                  <c:v>39715</c:v>
                </c:pt>
                <c:pt idx="714">
                  <c:v>39716</c:v>
                </c:pt>
                <c:pt idx="715">
                  <c:v>39717</c:v>
                </c:pt>
                <c:pt idx="716">
                  <c:v>39720</c:v>
                </c:pt>
                <c:pt idx="717">
                  <c:v>39721</c:v>
                </c:pt>
                <c:pt idx="718">
                  <c:v>39722</c:v>
                </c:pt>
                <c:pt idx="719">
                  <c:v>39723</c:v>
                </c:pt>
                <c:pt idx="720">
                  <c:v>39724</c:v>
                </c:pt>
                <c:pt idx="721">
                  <c:v>39727</c:v>
                </c:pt>
                <c:pt idx="722">
                  <c:v>39728</c:v>
                </c:pt>
                <c:pt idx="723">
                  <c:v>39729</c:v>
                </c:pt>
                <c:pt idx="724">
                  <c:v>39730</c:v>
                </c:pt>
                <c:pt idx="725">
                  <c:v>39731</c:v>
                </c:pt>
                <c:pt idx="726">
                  <c:v>39734</c:v>
                </c:pt>
                <c:pt idx="727">
                  <c:v>39735</c:v>
                </c:pt>
                <c:pt idx="728">
                  <c:v>39736</c:v>
                </c:pt>
                <c:pt idx="729">
                  <c:v>39737</c:v>
                </c:pt>
                <c:pt idx="730">
                  <c:v>39738</c:v>
                </c:pt>
                <c:pt idx="731">
                  <c:v>39741</c:v>
                </c:pt>
                <c:pt idx="732">
                  <c:v>39742</c:v>
                </c:pt>
                <c:pt idx="733">
                  <c:v>39743</c:v>
                </c:pt>
                <c:pt idx="734">
                  <c:v>39744</c:v>
                </c:pt>
                <c:pt idx="735">
                  <c:v>39745</c:v>
                </c:pt>
                <c:pt idx="736">
                  <c:v>39748</c:v>
                </c:pt>
                <c:pt idx="737">
                  <c:v>39749</c:v>
                </c:pt>
                <c:pt idx="738">
                  <c:v>39750</c:v>
                </c:pt>
                <c:pt idx="739">
                  <c:v>39751</c:v>
                </c:pt>
                <c:pt idx="740">
                  <c:v>39752</c:v>
                </c:pt>
                <c:pt idx="741">
                  <c:v>39755</c:v>
                </c:pt>
                <c:pt idx="742">
                  <c:v>39756</c:v>
                </c:pt>
                <c:pt idx="743">
                  <c:v>39757</c:v>
                </c:pt>
                <c:pt idx="744">
                  <c:v>39758</c:v>
                </c:pt>
                <c:pt idx="745">
                  <c:v>39759</c:v>
                </c:pt>
                <c:pt idx="746">
                  <c:v>39762</c:v>
                </c:pt>
                <c:pt idx="747">
                  <c:v>39763</c:v>
                </c:pt>
                <c:pt idx="748">
                  <c:v>39764</c:v>
                </c:pt>
                <c:pt idx="749">
                  <c:v>39765</c:v>
                </c:pt>
                <c:pt idx="750">
                  <c:v>39766</c:v>
                </c:pt>
                <c:pt idx="751">
                  <c:v>39769</c:v>
                </c:pt>
                <c:pt idx="752">
                  <c:v>39770</c:v>
                </c:pt>
                <c:pt idx="753">
                  <c:v>39771</c:v>
                </c:pt>
                <c:pt idx="754">
                  <c:v>39772</c:v>
                </c:pt>
                <c:pt idx="755">
                  <c:v>39773</c:v>
                </c:pt>
                <c:pt idx="756">
                  <c:v>39776</c:v>
                </c:pt>
                <c:pt idx="757">
                  <c:v>39777</c:v>
                </c:pt>
                <c:pt idx="758">
                  <c:v>39778</c:v>
                </c:pt>
                <c:pt idx="759">
                  <c:v>39779</c:v>
                </c:pt>
                <c:pt idx="760">
                  <c:v>39780</c:v>
                </c:pt>
                <c:pt idx="761">
                  <c:v>39783</c:v>
                </c:pt>
                <c:pt idx="762">
                  <c:v>39784</c:v>
                </c:pt>
                <c:pt idx="763">
                  <c:v>39785</c:v>
                </c:pt>
                <c:pt idx="764">
                  <c:v>39786</c:v>
                </c:pt>
                <c:pt idx="765">
                  <c:v>39787</c:v>
                </c:pt>
                <c:pt idx="766">
                  <c:v>39790</c:v>
                </c:pt>
                <c:pt idx="767">
                  <c:v>39791</c:v>
                </c:pt>
                <c:pt idx="768">
                  <c:v>39792</c:v>
                </c:pt>
                <c:pt idx="769">
                  <c:v>39793</c:v>
                </c:pt>
                <c:pt idx="770">
                  <c:v>39794</c:v>
                </c:pt>
                <c:pt idx="771">
                  <c:v>39797</c:v>
                </c:pt>
                <c:pt idx="772">
                  <c:v>39798</c:v>
                </c:pt>
                <c:pt idx="773">
                  <c:v>39799</c:v>
                </c:pt>
                <c:pt idx="774">
                  <c:v>39800</c:v>
                </c:pt>
                <c:pt idx="775">
                  <c:v>39801</c:v>
                </c:pt>
                <c:pt idx="776">
                  <c:v>39804</c:v>
                </c:pt>
                <c:pt idx="777">
                  <c:v>39805</c:v>
                </c:pt>
                <c:pt idx="778">
                  <c:v>39806</c:v>
                </c:pt>
                <c:pt idx="779">
                  <c:v>39807</c:v>
                </c:pt>
                <c:pt idx="780">
                  <c:v>39808</c:v>
                </c:pt>
                <c:pt idx="781">
                  <c:v>39811</c:v>
                </c:pt>
                <c:pt idx="782">
                  <c:v>39812</c:v>
                </c:pt>
                <c:pt idx="783">
                  <c:v>39813</c:v>
                </c:pt>
                <c:pt idx="784">
                  <c:v>39814</c:v>
                </c:pt>
                <c:pt idx="785">
                  <c:v>39815</c:v>
                </c:pt>
                <c:pt idx="786">
                  <c:v>39818</c:v>
                </c:pt>
                <c:pt idx="787">
                  <c:v>39819</c:v>
                </c:pt>
                <c:pt idx="788">
                  <c:v>39820</c:v>
                </c:pt>
                <c:pt idx="789">
                  <c:v>39821</c:v>
                </c:pt>
                <c:pt idx="790">
                  <c:v>39822</c:v>
                </c:pt>
                <c:pt idx="791">
                  <c:v>39825</c:v>
                </c:pt>
                <c:pt idx="792">
                  <c:v>39826</c:v>
                </c:pt>
                <c:pt idx="793">
                  <c:v>39827</c:v>
                </c:pt>
                <c:pt idx="794">
                  <c:v>39828</c:v>
                </c:pt>
                <c:pt idx="795">
                  <c:v>39829</c:v>
                </c:pt>
                <c:pt idx="796">
                  <c:v>39832</c:v>
                </c:pt>
                <c:pt idx="797">
                  <c:v>39833</c:v>
                </c:pt>
                <c:pt idx="798">
                  <c:v>39834</c:v>
                </c:pt>
                <c:pt idx="799">
                  <c:v>39835</c:v>
                </c:pt>
                <c:pt idx="800">
                  <c:v>39836</c:v>
                </c:pt>
                <c:pt idx="801">
                  <c:v>39839</c:v>
                </c:pt>
                <c:pt idx="802">
                  <c:v>39840</c:v>
                </c:pt>
                <c:pt idx="803">
                  <c:v>39841</c:v>
                </c:pt>
                <c:pt idx="804">
                  <c:v>39842</c:v>
                </c:pt>
                <c:pt idx="805">
                  <c:v>39843</c:v>
                </c:pt>
                <c:pt idx="806">
                  <c:v>39846</c:v>
                </c:pt>
                <c:pt idx="807">
                  <c:v>39847</c:v>
                </c:pt>
                <c:pt idx="808">
                  <c:v>39848</c:v>
                </c:pt>
                <c:pt idx="809">
                  <c:v>39849</c:v>
                </c:pt>
                <c:pt idx="810">
                  <c:v>39850</c:v>
                </c:pt>
                <c:pt idx="811">
                  <c:v>39853</c:v>
                </c:pt>
                <c:pt idx="812">
                  <c:v>39854</c:v>
                </c:pt>
                <c:pt idx="813">
                  <c:v>39855</c:v>
                </c:pt>
                <c:pt idx="814">
                  <c:v>39856</c:v>
                </c:pt>
                <c:pt idx="815">
                  <c:v>39857</c:v>
                </c:pt>
                <c:pt idx="816">
                  <c:v>39860</c:v>
                </c:pt>
                <c:pt idx="817">
                  <c:v>39861</c:v>
                </c:pt>
                <c:pt idx="818">
                  <c:v>39862</c:v>
                </c:pt>
                <c:pt idx="819">
                  <c:v>39863</c:v>
                </c:pt>
                <c:pt idx="820">
                  <c:v>39864</c:v>
                </c:pt>
                <c:pt idx="821">
                  <c:v>39867</c:v>
                </c:pt>
                <c:pt idx="822">
                  <c:v>39868</c:v>
                </c:pt>
                <c:pt idx="823">
                  <c:v>39869</c:v>
                </c:pt>
                <c:pt idx="824">
                  <c:v>39870</c:v>
                </c:pt>
                <c:pt idx="825">
                  <c:v>39871</c:v>
                </c:pt>
                <c:pt idx="826">
                  <c:v>39874</c:v>
                </c:pt>
                <c:pt idx="827">
                  <c:v>39875</c:v>
                </c:pt>
                <c:pt idx="828">
                  <c:v>39876</c:v>
                </c:pt>
                <c:pt idx="829">
                  <c:v>39877</c:v>
                </c:pt>
                <c:pt idx="830">
                  <c:v>39878</c:v>
                </c:pt>
                <c:pt idx="831">
                  <c:v>39881</c:v>
                </c:pt>
                <c:pt idx="832">
                  <c:v>39882</c:v>
                </c:pt>
                <c:pt idx="833">
                  <c:v>39883</c:v>
                </c:pt>
                <c:pt idx="834">
                  <c:v>39884</c:v>
                </c:pt>
                <c:pt idx="835">
                  <c:v>39885</c:v>
                </c:pt>
                <c:pt idx="836">
                  <c:v>39888</c:v>
                </c:pt>
                <c:pt idx="837">
                  <c:v>39889</c:v>
                </c:pt>
                <c:pt idx="838">
                  <c:v>39890</c:v>
                </c:pt>
                <c:pt idx="839">
                  <c:v>39891</c:v>
                </c:pt>
                <c:pt idx="840">
                  <c:v>39892</c:v>
                </c:pt>
                <c:pt idx="841">
                  <c:v>39895</c:v>
                </c:pt>
                <c:pt idx="842">
                  <c:v>39896</c:v>
                </c:pt>
                <c:pt idx="843">
                  <c:v>39897</c:v>
                </c:pt>
                <c:pt idx="844">
                  <c:v>39898</c:v>
                </c:pt>
                <c:pt idx="845">
                  <c:v>39899</c:v>
                </c:pt>
                <c:pt idx="846">
                  <c:v>39902</c:v>
                </c:pt>
                <c:pt idx="847">
                  <c:v>39903</c:v>
                </c:pt>
                <c:pt idx="848">
                  <c:v>39904</c:v>
                </c:pt>
                <c:pt idx="849">
                  <c:v>39905</c:v>
                </c:pt>
                <c:pt idx="850">
                  <c:v>39906</c:v>
                </c:pt>
                <c:pt idx="851">
                  <c:v>39909</c:v>
                </c:pt>
                <c:pt idx="852">
                  <c:v>39910</c:v>
                </c:pt>
                <c:pt idx="853">
                  <c:v>39911</c:v>
                </c:pt>
                <c:pt idx="854">
                  <c:v>39912</c:v>
                </c:pt>
                <c:pt idx="855">
                  <c:v>39913</c:v>
                </c:pt>
                <c:pt idx="856">
                  <c:v>39916</c:v>
                </c:pt>
                <c:pt idx="857">
                  <c:v>39917</c:v>
                </c:pt>
                <c:pt idx="858">
                  <c:v>39918</c:v>
                </c:pt>
                <c:pt idx="859">
                  <c:v>39919</c:v>
                </c:pt>
                <c:pt idx="860">
                  <c:v>39920</c:v>
                </c:pt>
                <c:pt idx="861">
                  <c:v>39923</c:v>
                </c:pt>
                <c:pt idx="862">
                  <c:v>39924</c:v>
                </c:pt>
                <c:pt idx="863">
                  <c:v>39925</c:v>
                </c:pt>
                <c:pt idx="864">
                  <c:v>39926</c:v>
                </c:pt>
                <c:pt idx="865">
                  <c:v>39927</c:v>
                </c:pt>
                <c:pt idx="866">
                  <c:v>39930</c:v>
                </c:pt>
                <c:pt idx="867">
                  <c:v>39931</c:v>
                </c:pt>
                <c:pt idx="868">
                  <c:v>39932</c:v>
                </c:pt>
                <c:pt idx="869">
                  <c:v>39933</c:v>
                </c:pt>
                <c:pt idx="870">
                  <c:v>39934</c:v>
                </c:pt>
                <c:pt idx="871">
                  <c:v>39937</c:v>
                </c:pt>
                <c:pt idx="872">
                  <c:v>39938</c:v>
                </c:pt>
                <c:pt idx="873">
                  <c:v>39939</c:v>
                </c:pt>
                <c:pt idx="874">
                  <c:v>39940</c:v>
                </c:pt>
                <c:pt idx="875">
                  <c:v>39941</c:v>
                </c:pt>
                <c:pt idx="876">
                  <c:v>39944</c:v>
                </c:pt>
                <c:pt idx="877">
                  <c:v>39945</c:v>
                </c:pt>
                <c:pt idx="878">
                  <c:v>39946</c:v>
                </c:pt>
                <c:pt idx="879">
                  <c:v>39947</c:v>
                </c:pt>
                <c:pt idx="880">
                  <c:v>39948</c:v>
                </c:pt>
                <c:pt idx="881">
                  <c:v>39951</c:v>
                </c:pt>
                <c:pt idx="882">
                  <c:v>39952</c:v>
                </c:pt>
                <c:pt idx="883">
                  <c:v>39953</c:v>
                </c:pt>
                <c:pt idx="884">
                  <c:v>39954</c:v>
                </c:pt>
                <c:pt idx="885">
                  <c:v>39955</c:v>
                </c:pt>
                <c:pt idx="886">
                  <c:v>39958</c:v>
                </c:pt>
                <c:pt idx="887">
                  <c:v>39959</c:v>
                </c:pt>
                <c:pt idx="888">
                  <c:v>39960</c:v>
                </c:pt>
                <c:pt idx="889">
                  <c:v>39961</c:v>
                </c:pt>
                <c:pt idx="890">
                  <c:v>39962</c:v>
                </c:pt>
                <c:pt idx="891">
                  <c:v>39965</c:v>
                </c:pt>
                <c:pt idx="892">
                  <c:v>39966</c:v>
                </c:pt>
                <c:pt idx="893">
                  <c:v>39967</c:v>
                </c:pt>
                <c:pt idx="894">
                  <c:v>39968</c:v>
                </c:pt>
                <c:pt idx="895">
                  <c:v>39969</c:v>
                </c:pt>
                <c:pt idx="896">
                  <c:v>39972</c:v>
                </c:pt>
                <c:pt idx="897">
                  <c:v>39973</c:v>
                </c:pt>
                <c:pt idx="898">
                  <c:v>39974</c:v>
                </c:pt>
                <c:pt idx="899">
                  <c:v>39975</c:v>
                </c:pt>
                <c:pt idx="900">
                  <c:v>39976</c:v>
                </c:pt>
                <c:pt idx="901">
                  <c:v>39979</c:v>
                </c:pt>
                <c:pt idx="902">
                  <c:v>39980</c:v>
                </c:pt>
                <c:pt idx="903">
                  <c:v>39981</c:v>
                </c:pt>
                <c:pt idx="904">
                  <c:v>39982</c:v>
                </c:pt>
                <c:pt idx="905">
                  <c:v>39983</c:v>
                </c:pt>
                <c:pt idx="906">
                  <c:v>39986</c:v>
                </c:pt>
                <c:pt idx="907">
                  <c:v>39987</c:v>
                </c:pt>
                <c:pt idx="908">
                  <c:v>39988</c:v>
                </c:pt>
                <c:pt idx="909">
                  <c:v>39989</c:v>
                </c:pt>
                <c:pt idx="910">
                  <c:v>39990</c:v>
                </c:pt>
                <c:pt idx="911">
                  <c:v>39993</c:v>
                </c:pt>
                <c:pt idx="912">
                  <c:v>39994</c:v>
                </c:pt>
                <c:pt idx="913">
                  <c:v>39995</c:v>
                </c:pt>
                <c:pt idx="914">
                  <c:v>39996</c:v>
                </c:pt>
                <c:pt idx="915">
                  <c:v>39997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40007</c:v>
                </c:pt>
                <c:pt idx="922">
                  <c:v>40008</c:v>
                </c:pt>
                <c:pt idx="923">
                  <c:v>40009</c:v>
                </c:pt>
                <c:pt idx="924">
                  <c:v>40010</c:v>
                </c:pt>
                <c:pt idx="925">
                  <c:v>40011</c:v>
                </c:pt>
                <c:pt idx="926">
                  <c:v>40014</c:v>
                </c:pt>
                <c:pt idx="927">
                  <c:v>40015</c:v>
                </c:pt>
                <c:pt idx="928">
                  <c:v>40016</c:v>
                </c:pt>
                <c:pt idx="929">
                  <c:v>40017</c:v>
                </c:pt>
                <c:pt idx="930">
                  <c:v>40018</c:v>
                </c:pt>
                <c:pt idx="931">
                  <c:v>40021</c:v>
                </c:pt>
                <c:pt idx="932">
                  <c:v>40022</c:v>
                </c:pt>
                <c:pt idx="933">
                  <c:v>40023</c:v>
                </c:pt>
                <c:pt idx="934">
                  <c:v>40024</c:v>
                </c:pt>
                <c:pt idx="935">
                  <c:v>40025</c:v>
                </c:pt>
                <c:pt idx="936">
                  <c:v>40028</c:v>
                </c:pt>
                <c:pt idx="937">
                  <c:v>40029</c:v>
                </c:pt>
                <c:pt idx="938">
                  <c:v>40030</c:v>
                </c:pt>
                <c:pt idx="939">
                  <c:v>40031</c:v>
                </c:pt>
                <c:pt idx="940">
                  <c:v>40032</c:v>
                </c:pt>
                <c:pt idx="941">
                  <c:v>40035</c:v>
                </c:pt>
                <c:pt idx="942">
                  <c:v>40036</c:v>
                </c:pt>
                <c:pt idx="943">
                  <c:v>40037</c:v>
                </c:pt>
                <c:pt idx="944">
                  <c:v>40038</c:v>
                </c:pt>
                <c:pt idx="945">
                  <c:v>40039</c:v>
                </c:pt>
                <c:pt idx="946">
                  <c:v>40042</c:v>
                </c:pt>
                <c:pt idx="947">
                  <c:v>40043</c:v>
                </c:pt>
                <c:pt idx="948">
                  <c:v>40044</c:v>
                </c:pt>
                <c:pt idx="949">
                  <c:v>40045</c:v>
                </c:pt>
                <c:pt idx="950">
                  <c:v>40046</c:v>
                </c:pt>
                <c:pt idx="951">
                  <c:v>40049</c:v>
                </c:pt>
                <c:pt idx="952">
                  <c:v>40050</c:v>
                </c:pt>
                <c:pt idx="953">
                  <c:v>40051</c:v>
                </c:pt>
                <c:pt idx="954">
                  <c:v>40052</c:v>
                </c:pt>
                <c:pt idx="955">
                  <c:v>40053</c:v>
                </c:pt>
                <c:pt idx="956">
                  <c:v>40056</c:v>
                </c:pt>
                <c:pt idx="957">
                  <c:v>40057</c:v>
                </c:pt>
                <c:pt idx="958">
                  <c:v>40058</c:v>
                </c:pt>
                <c:pt idx="959">
                  <c:v>40059</c:v>
                </c:pt>
                <c:pt idx="960">
                  <c:v>40060</c:v>
                </c:pt>
                <c:pt idx="961">
                  <c:v>40063</c:v>
                </c:pt>
                <c:pt idx="962">
                  <c:v>40064</c:v>
                </c:pt>
                <c:pt idx="963">
                  <c:v>40065</c:v>
                </c:pt>
                <c:pt idx="964">
                  <c:v>40066</c:v>
                </c:pt>
                <c:pt idx="965">
                  <c:v>40067</c:v>
                </c:pt>
                <c:pt idx="966">
                  <c:v>40070</c:v>
                </c:pt>
                <c:pt idx="967">
                  <c:v>40071</c:v>
                </c:pt>
                <c:pt idx="968">
                  <c:v>40072</c:v>
                </c:pt>
                <c:pt idx="969">
                  <c:v>40073</c:v>
                </c:pt>
                <c:pt idx="970">
                  <c:v>40074</c:v>
                </c:pt>
                <c:pt idx="971">
                  <c:v>40077</c:v>
                </c:pt>
                <c:pt idx="972">
                  <c:v>40078</c:v>
                </c:pt>
                <c:pt idx="973">
                  <c:v>40079</c:v>
                </c:pt>
                <c:pt idx="974">
                  <c:v>40080</c:v>
                </c:pt>
                <c:pt idx="975">
                  <c:v>40081</c:v>
                </c:pt>
                <c:pt idx="976">
                  <c:v>40084</c:v>
                </c:pt>
                <c:pt idx="977">
                  <c:v>40085</c:v>
                </c:pt>
                <c:pt idx="978">
                  <c:v>40086</c:v>
                </c:pt>
                <c:pt idx="979">
                  <c:v>40087</c:v>
                </c:pt>
                <c:pt idx="980">
                  <c:v>40088</c:v>
                </c:pt>
                <c:pt idx="981">
                  <c:v>40091</c:v>
                </c:pt>
                <c:pt idx="982">
                  <c:v>40092</c:v>
                </c:pt>
                <c:pt idx="983">
                  <c:v>40093</c:v>
                </c:pt>
                <c:pt idx="984">
                  <c:v>40094</c:v>
                </c:pt>
                <c:pt idx="985">
                  <c:v>40095</c:v>
                </c:pt>
                <c:pt idx="986">
                  <c:v>40098</c:v>
                </c:pt>
                <c:pt idx="987">
                  <c:v>40099</c:v>
                </c:pt>
                <c:pt idx="988">
                  <c:v>40100</c:v>
                </c:pt>
                <c:pt idx="989">
                  <c:v>40101</c:v>
                </c:pt>
                <c:pt idx="990">
                  <c:v>40102</c:v>
                </c:pt>
                <c:pt idx="991">
                  <c:v>40105</c:v>
                </c:pt>
                <c:pt idx="992">
                  <c:v>40106</c:v>
                </c:pt>
                <c:pt idx="993">
                  <c:v>40107</c:v>
                </c:pt>
                <c:pt idx="994">
                  <c:v>40108</c:v>
                </c:pt>
                <c:pt idx="995">
                  <c:v>40109</c:v>
                </c:pt>
                <c:pt idx="996">
                  <c:v>40112</c:v>
                </c:pt>
                <c:pt idx="997">
                  <c:v>40113</c:v>
                </c:pt>
                <c:pt idx="998">
                  <c:v>40114</c:v>
                </c:pt>
                <c:pt idx="999">
                  <c:v>40115</c:v>
                </c:pt>
                <c:pt idx="1000">
                  <c:v>40116</c:v>
                </c:pt>
                <c:pt idx="1001">
                  <c:v>40119</c:v>
                </c:pt>
                <c:pt idx="1002">
                  <c:v>40120</c:v>
                </c:pt>
                <c:pt idx="1003">
                  <c:v>40121</c:v>
                </c:pt>
                <c:pt idx="1004">
                  <c:v>40122</c:v>
                </c:pt>
                <c:pt idx="1005">
                  <c:v>40123</c:v>
                </c:pt>
                <c:pt idx="1006">
                  <c:v>40126</c:v>
                </c:pt>
                <c:pt idx="1007">
                  <c:v>40127</c:v>
                </c:pt>
                <c:pt idx="1008">
                  <c:v>40128</c:v>
                </c:pt>
                <c:pt idx="1009">
                  <c:v>40129</c:v>
                </c:pt>
                <c:pt idx="1010">
                  <c:v>40130</c:v>
                </c:pt>
                <c:pt idx="1011">
                  <c:v>40133</c:v>
                </c:pt>
                <c:pt idx="1012">
                  <c:v>40134</c:v>
                </c:pt>
                <c:pt idx="1013">
                  <c:v>40135</c:v>
                </c:pt>
                <c:pt idx="1014">
                  <c:v>40136</c:v>
                </c:pt>
                <c:pt idx="1015">
                  <c:v>40137</c:v>
                </c:pt>
                <c:pt idx="1016">
                  <c:v>40140</c:v>
                </c:pt>
                <c:pt idx="1017">
                  <c:v>40141</c:v>
                </c:pt>
                <c:pt idx="1018">
                  <c:v>40142</c:v>
                </c:pt>
                <c:pt idx="1019">
                  <c:v>40143</c:v>
                </c:pt>
                <c:pt idx="1020">
                  <c:v>40144</c:v>
                </c:pt>
                <c:pt idx="1021">
                  <c:v>40147</c:v>
                </c:pt>
                <c:pt idx="1022">
                  <c:v>40148</c:v>
                </c:pt>
                <c:pt idx="1023">
                  <c:v>40149</c:v>
                </c:pt>
                <c:pt idx="1024">
                  <c:v>40150</c:v>
                </c:pt>
                <c:pt idx="1025">
                  <c:v>40151</c:v>
                </c:pt>
                <c:pt idx="1026">
                  <c:v>40154</c:v>
                </c:pt>
                <c:pt idx="1027">
                  <c:v>40155</c:v>
                </c:pt>
                <c:pt idx="1028">
                  <c:v>40156</c:v>
                </c:pt>
                <c:pt idx="1029">
                  <c:v>40157</c:v>
                </c:pt>
                <c:pt idx="1030">
                  <c:v>40158</c:v>
                </c:pt>
                <c:pt idx="1031">
                  <c:v>40161</c:v>
                </c:pt>
                <c:pt idx="1032">
                  <c:v>40162</c:v>
                </c:pt>
                <c:pt idx="1033">
                  <c:v>40163</c:v>
                </c:pt>
                <c:pt idx="1034">
                  <c:v>40164</c:v>
                </c:pt>
                <c:pt idx="1035">
                  <c:v>40165</c:v>
                </c:pt>
                <c:pt idx="1036">
                  <c:v>40168</c:v>
                </c:pt>
                <c:pt idx="1037">
                  <c:v>40169</c:v>
                </c:pt>
                <c:pt idx="1038">
                  <c:v>40170</c:v>
                </c:pt>
                <c:pt idx="1039">
                  <c:v>40171</c:v>
                </c:pt>
                <c:pt idx="1040">
                  <c:v>40172</c:v>
                </c:pt>
                <c:pt idx="1041">
                  <c:v>40175</c:v>
                </c:pt>
                <c:pt idx="1042">
                  <c:v>40176</c:v>
                </c:pt>
                <c:pt idx="1043">
                  <c:v>40177</c:v>
                </c:pt>
                <c:pt idx="1044">
                  <c:v>40178</c:v>
                </c:pt>
                <c:pt idx="1045">
                  <c:v>40179</c:v>
                </c:pt>
                <c:pt idx="1046">
                  <c:v>40182</c:v>
                </c:pt>
                <c:pt idx="1047">
                  <c:v>40183</c:v>
                </c:pt>
                <c:pt idx="1048">
                  <c:v>40184</c:v>
                </c:pt>
                <c:pt idx="1049">
                  <c:v>40185</c:v>
                </c:pt>
                <c:pt idx="1050">
                  <c:v>40186</c:v>
                </c:pt>
                <c:pt idx="1051">
                  <c:v>40189</c:v>
                </c:pt>
                <c:pt idx="1052">
                  <c:v>40190</c:v>
                </c:pt>
                <c:pt idx="1053">
                  <c:v>40191</c:v>
                </c:pt>
                <c:pt idx="1054">
                  <c:v>40192</c:v>
                </c:pt>
                <c:pt idx="1055">
                  <c:v>40193</c:v>
                </c:pt>
                <c:pt idx="1056">
                  <c:v>40196</c:v>
                </c:pt>
                <c:pt idx="1057">
                  <c:v>40197</c:v>
                </c:pt>
                <c:pt idx="1058">
                  <c:v>40198</c:v>
                </c:pt>
                <c:pt idx="1059">
                  <c:v>40199</c:v>
                </c:pt>
                <c:pt idx="1060">
                  <c:v>40200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40210</c:v>
                </c:pt>
                <c:pt idx="1067">
                  <c:v>40211</c:v>
                </c:pt>
                <c:pt idx="1068">
                  <c:v>40212</c:v>
                </c:pt>
                <c:pt idx="1069">
                  <c:v>40213</c:v>
                </c:pt>
                <c:pt idx="1070">
                  <c:v>40214</c:v>
                </c:pt>
                <c:pt idx="1071">
                  <c:v>40217</c:v>
                </c:pt>
                <c:pt idx="1072">
                  <c:v>40218</c:v>
                </c:pt>
                <c:pt idx="1073">
                  <c:v>40219</c:v>
                </c:pt>
                <c:pt idx="1074">
                  <c:v>40220</c:v>
                </c:pt>
                <c:pt idx="1075">
                  <c:v>40221</c:v>
                </c:pt>
                <c:pt idx="1076">
                  <c:v>40224</c:v>
                </c:pt>
                <c:pt idx="1077">
                  <c:v>40225</c:v>
                </c:pt>
                <c:pt idx="1078">
                  <c:v>40226</c:v>
                </c:pt>
                <c:pt idx="1079">
                  <c:v>40227</c:v>
                </c:pt>
                <c:pt idx="1080">
                  <c:v>40228</c:v>
                </c:pt>
                <c:pt idx="1081">
                  <c:v>40231</c:v>
                </c:pt>
                <c:pt idx="1082">
                  <c:v>40232</c:v>
                </c:pt>
                <c:pt idx="1083">
                  <c:v>40233</c:v>
                </c:pt>
                <c:pt idx="1084">
                  <c:v>40234</c:v>
                </c:pt>
                <c:pt idx="1085">
                  <c:v>40235</c:v>
                </c:pt>
                <c:pt idx="1086">
                  <c:v>40238</c:v>
                </c:pt>
                <c:pt idx="1087">
                  <c:v>40239</c:v>
                </c:pt>
                <c:pt idx="1088">
                  <c:v>40240</c:v>
                </c:pt>
                <c:pt idx="1089">
                  <c:v>40241</c:v>
                </c:pt>
                <c:pt idx="1090">
                  <c:v>40242</c:v>
                </c:pt>
                <c:pt idx="1091">
                  <c:v>40245</c:v>
                </c:pt>
                <c:pt idx="1092">
                  <c:v>40246</c:v>
                </c:pt>
                <c:pt idx="1093">
                  <c:v>40247</c:v>
                </c:pt>
                <c:pt idx="1094">
                  <c:v>40248</c:v>
                </c:pt>
                <c:pt idx="1095">
                  <c:v>40249</c:v>
                </c:pt>
                <c:pt idx="1096">
                  <c:v>40252</c:v>
                </c:pt>
                <c:pt idx="1097">
                  <c:v>40253</c:v>
                </c:pt>
                <c:pt idx="1098">
                  <c:v>40254</c:v>
                </c:pt>
                <c:pt idx="1099">
                  <c:v>40255</c:v>
                </c:pt>
                <c:pt idx="1100">
                  <c:v>40256</c:v>
                </c:pt>
                <c:pt idx="1101">
                  <c:v>40259</c:v>
                </c:pt>
                <c:pt idx="1102">
                  <c:v>40260</c:v>
                </c:pt>
                <c:pt idx="1103">
                  <c:v>40261</c:v>
                </c:pt>
                <c:pt idx="1104">
                  <c:v>40262</c:v>
                </c:pt>
                <c:pt idx="1105">
                  <c:v>40263</c:v>
                </c:pt>
                <c:pt idx="1106">
                  <c:v>40266</c:v>
                </c:pt>
                <c:pt idx="1107">
                  <c:v>40267</c:v>
                </c:pt>
                <c:pt idx="1108">
                  <c:v>40268</c:v>
                </c:pt>
                <c:pt idx="1109">
                  <c:v>40269</c:v>
                </c:pt>
                <c:pt idx="1110">
                  <c:v>40270</c:v>
                </c:pt>
                <c:pt idx="1111">
                  <c:v>40273</c:v>
                </c:pt>
                <c:pt idx="1112">
                  <c:v>40274</c:v>
                </c:pt>
                <c:pt idx="1113">
                  <c:v>40275</c:v>
                </c:pt>
                <c:pt idx="1114">
                  <c:v>40276</c:v>
                </c:pt>
                <c:pt idx="1115">
                  <c:v>40277</c:v>
                </c:pt>
                <c:pt idx="1116">
                  <c:v>40280</c:v>
                </c:pt>
                <c:pt idx="1117">
                  <c:v>40281</c:v>
                </c:pt>
                <c:pt idx="1118">
                  <c:v>40282</c:v>
                </c:pt>
                <c:pt idx="1119">
                  <c:v>40283</c:v>
                </c:pt>
                <c:pt idx="1120">
                  <c:v>40284</c:v>
                </c:pt>
                <c:pt idx="1121">
                  <c:v>40287</c:v>
                </c:pt>
                <c:pt idx="1122">
                  <c:v>40288</c:v>
                </c:pt>
                <c:pt idx="1123">
                  <c:v>40289</c:v>
                </c:pt>
                <c:pt idx="1124">
                  <c:v>40290</c:v>
                </c:pt>
                <c:pt idx="1125">
                  <c:v>40291</c:v>
                </c:pt>
                <c:pt idx="1126">
                  <c:v>40294</c:v>
                </c:pt>
                <c:pt idx="1127">
                  <c:v>40295</c:v>
                </c:pt>
                <c:pt idx="1128">
                  <c:v>40296</c:v>
                </c:pt>
                <c:pt idx="1129">
                  <c:v>40297</c:v>
                </c:pt>
                <c:pt idx="1130">
                  <c:v>40298</c:v>
                </c:pt>
                <c:pt idx="1131">
                  <c:v>40301</c:v>
                </c:pt>
                <c:pt idx="1132">
                  <c:v>40302</c:v>
                </c:pt>
                <c:pt idx="1133">
                  <c:v>40303</c:v>
                </c:pt>
                <c:pt idx="1134">
                  <c:v>40304</c:v>
                </c:pt>
                <c:pt idx="1135">
                  <c:v>40305</c:v>
                </c:pt>
                <c:pt idx="1136">
                  <c:v>40308</c:v>
                </c:pt>
                <c:pt idx="1137">
                  <c:v>40309</c:v>
                </c:pt>
                <c:pt idx="1138">
                  <c:v>40310</c:v>
                </c:pt>
                <c:pt idx="1139">
                  <c:v>40311</c:v>
                </c:pt>
                <c:pt idx="1140">
                  <c:v>40312</c:v>
                </c:pt>
                <c:pt idx="1141">
                  <c:v>40315</c:v>
                </c:pt>
                <c:pt idx="1142">
                  <c:v>40316</c:v>
                </c:pt>
                <c:pt idx="1143">
                  <c:v>40317</c:v>
                </c:pt>
                <c:pt idx="1144">
                  <c:v>40318</c:v>
                </c:pt>
                <c:pt idx="1145">
                  <c:v>40319</c:v>
                </c:pt>
                <c:pt idx="1146">
                  <c:v>40322</c:v>
                </c:pt>
                <c:pt idx="1147">
                  <c:v>40323</c:v>
                </c:pt>
                <c:pt idx="1148">
                  <c:v>40324</c:v>
                </c:pt>
                <c:pt idx="1149">
                  <c:v>40325</c:v>
                </c:pt>
                <c:pt idx="1150">
                  <c:v>40326</c:v>
                </c:pt>
                <c:pt idx="1151">
                  <c:v>40329</c:v>
                </c:pt>
                <c:pt idx="1152">
                  <c:v>40330</c:v>
                </c:pt>
                <c:pt idx="1153">
                  <c:v>40331</c:v>
                </c:pt>
                <c:pt idx="1154">
                  <c:v>40332</c:v>
                </c:pt>
                <c:pt idx="1155">
                  <c:v>40333</c:v>
                </c:pt>
                <c:pt idx="1156">
                  <c:v>40336</c:v>
                </c:pt>
                <c:pt idx="1157">
                  <c:v>40337</c:v>
                </c:pt>
                <c:pt idx="1158">
                  <c:v>40338</c:v>
                </c:pt>
                <c:pt idx="1159">
                  <c:v>40339</c:v>
                </c:pt>
                <c:pt idx="1160">
                  <c:v>40340</c:v>
                </c:pt>
                <c:pt idx="1161">
                  <c:v>40343</c:v>
                </c:pt>
                <c:pt idx="1162">
                  <c:v>40344</c:v>
                </c:pt>
                <c:pt idx="1163">
                  <c:v>40345</c:v>
                </c:pt>
                <c:pt idx="1164">
                  <c:v>40346</c:v>
                </c:pt>
                <c:pt idx="1165">
                  <c:v>40347</c:v>
                </c:pt>
                <c:pt idx="1166">
                  <c:v>40350</c:v>
                </c:pt>
                <c:pt idx="1167">
                  <c:v>40351</c:v>
                </c:pt>
                <c:pt idx="1168">
                  <c:v>40352</c:v>
                </c:pt>
                <c:pt idx="1169">
                  <c:v>40353</c:v>
                </c:pt>
                <c:pt idx="1170">
                  <c:v>40354</c:v>
                </c:pt>
                <c:pt idx="1171">
                  <c:v>40357</c:v>
                </c:pt>
                <c:pt idx="1172">
                  <c:v>40358</c:v>
                </c:pt>
                <c:pt idx="1173">
                  <c:v>40359</c:v>
                </c:pt>
                <c:pt idx="1174">
                  <c:v>40360</c:v>
                </c:pt>
                <c:pt idx="1175">
                  <c:v>40361</c:v>
                </c:pt>
                <c:pt idx="1176">
                  <c:v>40364</c:v>
                </c:pt>
                <c:pt idx="1177">
                  <c:v>40365</c:v>
                </c:pt>
                <c:pt idx="1178">
                  <c:v>40366</c:v>
                </c:pt>
                <c:pt idx="1179">
                  <c:v>40367</c:v>
                </c:pt>
                <c:pt idx="1180">
                  <c:v>40368</c:v>
                </c:pt>
                <c:pt idx="1181">
                  <c:v>40371</c:v>
                </c:pt>
                <c:pt idx="1182">
                  <c:v>40372</c:v>
                </c:pt>
                <c:pt idx="1183">
                  <c:v>40373</c:v>
                </c:pt>
                <c:pt idx="1184">
                  <c:v>40374</c:v>
                </c:pt>
                <c:pt idx="1185">
                  <c:v>40375</c:v>
                </c:pt>
                <c:pt idx="1186">
                  <c:v>40378</c:v>
                </c:pt>
                <c:pt idx="1187">
                  <c:v>40379</c:v>
                </c:pt>
                <c:pt idx="1188">
                  <c:v>40380</c:v>
                </c:pt>
                <c:pt idx="1189">
                  <c:v>40381</c:v>
                </c:pt>
                <c:pt idx="1190">
                  <c:v>40382</c:v>
                </c:pt>
                <c:pt idx="1191">
                  <c:v>40385</c:v>
                </c:pt>
                <c:pt idx="1192">
                  <c:v>40386</c:v>
                </c:pt>
                <c:pt idx="1193">
                  <c:v>40387</c:v>
                </c:pt>
                <c:pt idx="1194">
                  <c:v>40388</c:v>
                </c:pt>
                <c:pt idx="1195">
                  <c:v>40389</c:v>
                </c:pt>
                <c:pt idx="1196">
                  <c:v>40392</c:v>
                </c:pt>
                <c:pt idx="1197">
                  <c:v>40393</c:v>
                </c:pt>
                <c:pt idx="1198">
                  <c:v>40394</c:v>
                </c:pt>
                <c:pt idx="1199">
                  <c:v>40395</c:v>
                </c:pt>
                <c:pt idx="1200">
                  <c:v>40396</c:v>
                </c:pt>
                <c:pt idx="1201">
                  <c:v>40399</c:v>
                </c:pt>
                <c:pt idx="1202">
                  <c:v>40400</c:v>
                </c:pt>
                <c:pt idx="1203">
                  <c:v>40401</c:v>
                </c:pt>
                <c:pt idx="1204">
                  <c:v>40402</c:v>
                </c:pt>
                <c:pt idx="1205">
                  <c:v>40403</c:v>
                </c:pt>
                <c:pt idx="1206">
                  <c:v>40406</c:v>
                </c:pt>
                <c:pt idx="1207">
                  <c:v>40407</c:v>
                </c:pt>
                <c:pt idx="1208">
                  <c:v>40408</c:v>
                </c:pt>
                <c:pt idx="1209">
                  <c:v>40409</c:v>
                </c:pt>
                <c:pt idx="1210">
                  <c:v>40410</c:v>
                </c:pt>
                <c:pt idx="1211">
                  <c:v>40413</c:v>
                </c:pt>
                <c:pt idx="1212">
                  <c:v>40414</c:v>
                </c:pt>
                <c:pt idx="1213">
                  <c:v>40415</c:v>
                </c:pt>
                <c:pt idx="1214">
                  <c:v>40416</c:v>
                </c:pt>
                <c:pt idx="1215">
                  <c:v>40417</c:v>
                </c:pt>
                <c:pt idx="1216">
                  <c:v>40420</c:v>
                </c:pt>
                <c:pt idx="1217">
                  <c:v>40421</c:v>
                </c:pt>
                <c:pt idx="1218">
                  <c:v>40422</c:v>
                </c:pt>
                <c:pt idx="1219">
                  <c:v>40423</c:v>
                </c:pt>
                <c:pt idx="1220">
                  <c:v>40424</c:v>
                </c:pt>
                <c:pt idx="1221">
                  <c:v>40427</c:v>
                </c:pt>
                <c:pt idx="1222">
                  <c:v>40428</c:v>
                </c:pt>
                <c:pt idx="1223">
                  <c:v>40429</c:v>
                </c:pt>
                <c:pt idx="1224">
                  <c:v>40430</c:v>
                </c:pt>
                <c:pt idx="1225">
                  <c:v>40431</c:v>
                </c:pt>
                <c:pt idx="1226">
                  <c:v>40434</c:v>
                </c:pt>
                <c:pt idx="1227">
                  <c:v>40435</c:v>
                </c:pt>
                <c:pt idx="1228">
                  <c:v>40436</c:v>
                </c:pt>
                <c:pt idx="1229">
                  <c:v>40437</c:v>
                </c:pt>
                <c:pt idx="1230">
                  <c:v>40438</c:v>
                </c:pt>
                <c:pt idx="1231">
                  <c:v>40441</c:v>
                </c:pt>
                <c:pt idx="1232">
                  <c:v>40442</c:v>
                </c:pt>
                <c:pt idx="1233">
                  <c:v>40443</c:v>
                </c:pt>
                <c:pt idx="1234">
                  <c:v>40444</c:v>
                </c:pt>
                <c:pt idx="1235">
                  <c:v>40445</c:v>
                </c:pt>
                <c:pt idx="1236">
                  <c:v>40448</c:v>
                </c:pt>
                <c:pt idx="1237">
                  <c:v>40449</c:v>
                </c:pt>
                <c:pt idx="1238">
                  <c:v>40450</c:v>
                </c:pt>
                <c:pt idx="1239">
                  <c:v>40451</c:v>
                </c:pt>
                <c:pt idx="1240">
                  <c:v>40452</c:v>
                </c:pt>
                <c:pt idx="1241">
                  <c:v>40455</c:v>
                </c:pt>
                <c:pt idx="1242">
                  <c:v>40456</c:v>
                </c:pt>
                <c:pt idx="1243">
                  <c:v>40457</c:v>
                </c:pt>
                <c:pt idx="1244">
                  <c:v>40458</c:v>
                </c:pt>
                <c:pt idx="1245">
                  <c:v>40459</c:v>
                </c:pt>
                <c:pt idx="1246">
                  <c:v>40462</c:v>
                </c:pt>
                <c:pt idx="1247">
                  <c:v>40463</c:v>
                </c:pt>
                <c:pt idx="1248">
                  <c:v>40464</c:v>
                </c:pt>
                <c:pt idx="1249">
                  <c:v>40465</c:v>
                </c:pt>
                <c:pt idx="1250">
                  <c:v>40466</c:v>
                </c:pt>
                <c:pt idx="1251">
                  <c:v>40469</c:v>
                </c:pt>
                <c:pt idx="1252">
                  <c:v>40470</c:v>
                </c:pt>
                <c:pt idx="1253">
                  <c:v>40471</c:v>
                </c:pt>
                <c:pt idx="1254">
                  <c:v>40472</c:v>
                </c:pt>
                <c:pt idx="1255">
                  <c:v>40473</c:v>
                </c:pt>
                <c:pt idx="1256">
                  <c:v>40476</c:v>
                </c:pt>
                <c:pt idx="1257">
                  <c:v>40477</c:v>
                </c:pt>
                <c:pt idx="1258">
                  <c:v>40478</c:v>
                </c:pt>
                <c:pt idx="1259">
                  <c:v>40479</c:v>
                </c:pt>
                <c:pt idx="1260">
                  <c:v>40480</c:v>
                </c:pt>
                <c:pt idx="1261">
                  <c:v>40483</c:v>
                </c:pt>
                <c:pt idx="1262">
                  <c:v>40484</c:v>
                </c:pt>
                <c:pt idx="1263">
                  <c:v>40485</c:v>
                </c:pt>
                <c:pt idx="1264">
                  <c:v>40486</c:v>
                </c:pt>
                <c:pt idx="1265">
                  <c:v>40487</c:v>
                </c:pt>
                <c:pt idx="1266">
                  <c:v>40490</c:v>
                </c:pt>
                <c:pt idx="1267">
                  <c:v>40491</c:v>
                </c:pt>
                <c:pt idx="1268">
                  <c:v>40492</c:v>
                </c:pt>
                <c:pt idx="1269">
                  <c:v>40493</c:v>
                </c:pt>
                <c:pt idx="1270">
                  <c:v>40494</c:v>
                </c:pt>
                <c:pt idx="1271">
                  <c:v>40497</c:v>
                </c:pt>
                <c:pt idx="1272">
                  <c:v>40498</c:v>
                </c:pt>
                <c:pt idx="1273">
                  <c:v>40499</c:v>
                </c:pt>
                <c:pt idx="1274">
                  <c:v>40500</c:v>
                </c:pt>
                <c:pt idx="1275">
                  <c:v>40501</c:v>
                </c:pt>
                <c:pt idx="1276">
                  <c:v>40504</c:v>
                </c:pt>
                <c:pt idx="1277">
                  <c:v>40505</c:v>
                </c:pt>
                <c:pt idx="1278">
                  <c:v>40506</c:v>
                </c:pt>
                <c:pt idx="1279">
                  <c:v>40507</c:v>
                </c:pt>
                <c:pt idx="1280">
                  <c:v>40508</c:v>
                </c:pt>
                <c:pt idx="1281">
                  <c:v>40511</c:v>
                </c:pt>
                <c:pt idx="1282">
                  <c:v>40512</c:v>
                </c:pt>
                <c:pt idx="1283">
                  <c:v>40513</c:v>
                </c:pt>
                <c:pt idx="1284">
                  <c:v>40514</c:v>
                </c:pt>
                <c:pt idx="1285">
                  <c:v>40515</c:v>
                </c:pt>
                <c:pt idx="1286">
                  <c:v>40518</c:v>
                </c:pt>
                <c:pt idx="1287">
                  <c:v>40519</c:v>
                </c:pt>
                <c:pt idx="1288">
                  <c:v>40520</c:v>
                </c:pt>
                <c:pt idx="1289">
                  <c:v>40521</c:v>
                </c:pt>
                <c:pt idx="1290">
                  <c:v>40522</c:v>
                </c:pt>
                <c:pt idx="1291">
                  <c:v>40525</c:v>
                </c:pt>
                <c:pt idx="1292">
                  <c:v>40526</c:v>
                </c:pt>
                <c:pt idx="1293">
                  <c:v>40527</c:v>
                </c:pt>
                <c:pt idx="1294">
                  <c:v>40528</c:v>
                </c:pt>
                <c:pt idx="1295">
                  <c:v>40529</c:v>
                </c:pt>
                <c:pt idx="1296">
                  <c:v>40532</c:v>
                </c:pt>
                <c:pt idx="1297">
                  <c:v>40533</c:v>
                </c:pt>
                <c:pt idx="1298">
                  <c:v>40534</c:v>
                </c:pt>
                <c:pt idx="1299">
                  <c:v>40535</c:v>
                </c:pt>
                <c:pt idx="1300">
                  <c:v>40536</c:v>
                </c:pt>
                <c:pt idx="1301">
                  <c:v>40539</c:v>
                </c:pt>
                <c:pt idx="1302">
                  <c:v>40540</c:v>
                </c:pt>
                <c:pt idx="1303">
                  <c:v>40541</c:v>
                </c:pt>
                <c:pt idx="1304">
                  <c:v>40542</c:v>
                </c:pt>
                <c:pt idx="1305">
                  <c:v>40543</c:v>
                </c:pt>
                <c:pt idx="1306">
                  <c:v>40546</c:v>
                </c:pt>
                <c:pt idx="1307">
                  <c:v>40547</c:v>
                </c:pt>
                <c:pt idx="1308">
                  <c:v>40548</c:v>
                </c:pt>
                <c:pt idx="1309">
                  <c:v>40549</c:v>
                </c:pt>
                <c:pt idx="1310">
                  <c:v>40550</c:v>
                </c:pt>
                <c:pt idx="1311">
                  <c:v>40553</c:v>
                </c:pt>
                <c:pt idx="1312">
                  <c:v>40554</c:v>
                </c:pt>
                <c:pt idx="1313">
                  <c:v>40555</c:v>
                </c:pt>
                <c:pt idx="1314">
                  <c:v>40556</c:v>
                </c:pt>
                <c:pt idx="1315">
                  <c:v>40557</c:v>
                </c:pt>
                <c:pt idx="1316">
                  <c:v>40560</c:v>
                </c:pt>
                <c:pt idx="1317">
                  <c:v>40561</c:v>
                </c:pt>
                <c:pt idx="1318">
                  <c:v>40562</c:v>
                </c:pt>
                <c:pt idx="1319">
                  <c:v>40563</c:v>
                </c:pt>
                <c:pt idx="1320">
                  <c:v>40564</c:v>
                </c:pt>
                <c:pt idx="1321">
                  <c:v>40567</c:v>
                </c:pt>
                <c:pt idx="1322">
                  <c:v>40568</c:v>
                </c:pt>
                <c:pt idx="1323">
                  <c:v>40569</c:v>
                </c:pt>
                <c:pt idx="1324">
                  <c:v>40570</c:v>
                </c:pt>
                <c:pt idx="1325">
                  <c:v>40571</c:v>
                </c:pt>
                <c:pt idx="1326">
                  <c:v>40574</c:v>
                </c:pt>
                <c:pt idx="1327">
                  <c:v>40575</c:v>
                </c:pt>
                <c:pt idx="1328">
                  <c:v>40576</c:v>
                </c:pt>
                <c:pt idx="1329">
                  <c:v>40577</c:v>
                </c:pt>
                <c:pt idx="1330">
                  <c:v>40578</c:v>
                </c:pt>
                <c:pt idx="1331">
                  <c:v>40581</c:v>
                </c:pt>
                <c:pt idx="1332">
                  <c:v>40582</c:v>
                </c:pt>
                <c:pt idx="1333">
                  <c:v>40583</c:v>
                </c:pt>
                <c:pt idx="1334">
                  <c:v>40584</c:v>
                </c:pt>
                <c:pt idx="1335">
                  <c:v>40585</c:v>
                </c:pt>
                <c:pt idx="1336">
                  <c:v>40588</c:v>
                </c:pt>
                <c:pt idx="1337">
                  <c:v>40589</c:v>
                </c:pt>
                <c:pt idx="1338">
                  <c:v>40590</c:v>
                </c:pt>
                <c:pt idx="1339">
                  <c:v>40591</c:v>
                </c:pt>
                <c:pt idx="1340">
                  <c:v>40592</c:v>
                </c:pt>
                <c:pt idx="1341">
                  <c:v>40595</c:v>
                </c:pt>
                <c:pt idx="1342">
                  <c:v>40596</c:v>
                </c:pt>
                <c:pt idx="1343">
                  <c:v>40597</c:v>
                </c:pt>
                <c:pt idx="1344">
                  <c:v>40598</c:v>
                </c:pt>
                <c:pt idx="1345">
                  <c:v>40599</c:v>
                </c:pt>
                <c:pt idx="1346">
                  <c:v>40602</c:v>
                </c:pt>
                <c:pt idx="1347">
                  <c:v>40603</c:v>
                </c:pt>
                <c:pt idx="1348">
                  <c:v>40604</c:v>
                </c:pt>
                <c:pt idx="1349">
                  <c:v>40605</c:v>
                </c:pt>
                <c:pt idx="1350">
                  <c:v>40606</c:v>
                </c:pt>
                <c:pt idx="1351">
                  <c:v>40609</c:v>
                </c:pt>
                <c:pt idx="1352">
                  <c:v>40610</c:v>
                </c:pt>
                <c:pt idx="1353">
                  <c:v>40611</c:v>
                </c:pt>
                <c:pt idx="1354">
                  <c:v>40612</c:v>
                </c:pt>
                <c:pt idx="1355">
                  <c:v>40613</c:v>
                </c:pt>
                <c:pt idx="1356">
                  <c:v>40616</c:v>
                </c:pt>
                <c:pt idx="1357">
                  <c:v>40617</c:v>
                </c:pt>
                <c:pt idx="1358">
                  <c:v>40618</c:v>
                </c:pt>
                <c:pt idx="1359">
                  <c:v>40619</c:v>
                </c:pt>
                <c:pt idx="1360">
                  <c:v>40620</c:v>
                </c:pt>
                <c:pt idx="1361">
                  <c:v>40623</c:v>
                </c:pt>
                <c:pt idx="1362">
                  <c:v>40624</c:v>
                </c:pt>
                <c:pt idx="1363">
                  <c:v>40625</c:v>
                </c:pt>
                <c:pt idx="1364">
                  <c:v>40626</c:v>
                </c:pt>
                <c:pt idx="1365">
                  <c:v>40627</c:v>
                </c:pt>
                <c:pt idx="1366">
                  <c:v>40630</c:v>
                </c:pt>
                <c:pt idx="1367">
                  <c:v>40631</c:v>
                </c:pt>
                <c:pt idx="1368">
                  <c:v>40632</c:v>
                </c:pt>
                <c:pt idx="1369">
                  <c:v>40633</c:v>
                </c:pt>
                <c:pt idx="1370">
                  <c:v>40634</c:v>
                </c:pt>
                <c:pt idx="1371">
                  <c:v>40637</c:v>
                </c:pt>
                <c:pt idx="1372">
                  <c:v>40638</c:v>
                </c:pt>
                <c:pt idx="1373">
                  <c:v>40639</c:v>
                </c:pt>
                <c:pt idx="1374">
                  <c:v>40640</c:v>
                </c:pt>
                <c:pt idx="1375">
                  <c:v>40641</c:v>
                </c:pt>
                <c:pt idx="1376">
                  <c:v>40644</c:v>
                </c:pt>
                <c:pt idx="1377">
                  <c:v>40645</c:v>
                </c:pt>
                <c:pt idx="1378">
                  <c:v>40646</c:v>
                </c:pt>
                <c:pt idx="1379">
                  <c:v>40647</c:v>
                </c:pt>
                <c:pt idx="1380">
                  <c:v>40648</c:v>
                </c:pt>
                <c:pt idx="1381">
                  <c:v>40651</c:v>
                </c:pt>
                <c:pt idx="1382">
                  <c:v>40652</c:v>
                </c:pt>
                <c:pt idx="1383">
                  <c:v>40653</c:v>
                </c:pt>
                <c:pt idx="1384">
                  <c:v>40654</c:v>
                </c:pt>
                <c:pt idx="1385">
                  <c:v>40655</c:v>
                </c:pt>
                <c:pt idx="1386">
                  <c:v>40658</c:v>
                </c:pt>
                <c:pt idx="1387">
                  <c:v>40659</c:v>
                </c:pt>
                <c:pt idx="1388">
                  <c:v>40660</c:v>
                </c:pt>
                <c:pt idx="1389">
                  <c:v>40661</c:v>
                </c:pt>
                <c:pt idx="1390">
                  <c:v>40662</c:v>
                </c:pt>
                <c:pt idx="1391">
                  <c:v>40665</c:v>
                </c:pt>
                <c:pt idx="1392">
                  <c:v>40666</c:v>
                </c:pt>
                <c:pt idx="1393">
                  <c:v>40667</c:v>
                </c:pt>
                <c:pt idx="1394">
                  <c:v>40668</c:v>
                </c:pt>
                <c:pt idx="1395">
                  <c:v>40669</c:v>
                </c:pt>
                <c:pt idx="1396">
                  <c:v>40672</c:v>
                </c:pt>
                <c:pt idx="1397">
                  <c:v>40673</c:v>
                </c:pt>
                <c:pt idx="1398">
                  <c:v>40674</c:v>
                </c:pt>
                <c:pt idx="1399">
                  <c:v>40675</c:v>
                </c:pt>
                <c:pt idx="1400">
                  <c:v>40676</c:v>
                </c:pt>
                <c:pt idx="1401">
                  <c:v>40679</c:v>
                </c:pt>
                <c:pt idx="1402">
                  <c:v>40680</c:v>
                </c:pt>
                <c:pt idx="1403">
                  <c:v>40681</c:v>
                </c:pt>
                <c:pt idx="1404">
                  <c:v>40682</c:v>
                </c:pt>
                <c:pt idx="1405">
                  <c:v>40683</c:v>
                </c:pt>
                <c:pt idx="1406">
                  <c:v>40686</c:v>
                </c:pt>
                <c:pt idx="1407">
                  <c:v>40687</c:v>
                </c:pt>
                <c:pt idx="1408">
                  <c:v>40688</c:v>
                </c:pt>
                <c:pt idx="1409">
                  <c:v>40689</c:v>
                </c:pt>
                <c:pt idx="1410">
                  <c:v>40690</c:v>
                </c:pt>
                <c:pt idx="1411">
                  <c:v>40693</c:v>
                </c:pt>
                <c:pt idx="1412">
                  <c:v>40694</c:v>
                </c:pt>
                <c:pt idx="1413">
                  <c:v>40695</c:v>
                </c:pt>
                <c:pt idx="1414">
                  <c:v>40696</c:v>
                </c:pt>
                <c:pt idx="1415">
                  <c:v>40697</c:v>
                </c:pt>
                <c:pt idx="1416">
                  <c:v>40700</c:v>
                </c:pt>
                <c:pt idx="1417">
                  <c:v>40701</c:v>
                </c:pt>
                <c:pt idx="1418">
                  <c:v>40702</c:v>
                </c:pt>
                <c:pt idx="1419">
                  <c:v>40703</c:v>
                </c:pt>
                <c:pt idx="1420">
                  <c:v>40704</c:v>
                </c:pt>
                <c:pt idx="1421">
                  <c:v>40707</c:v>
                </c:pt>
                <c:pt idx="1422">
                  <c:v>40708</c:v>
                </c:pt>
                <c:pt idx="1423">
                  <c:v>40709</c:v>
                </c:pt>
                <c:pt idx="1424">
                  <c:v>40710</c:v>
                </c:pt>
                <c:pt idx="1425">
                  <c:v>40711</c:v>
                </c:pt>
                <c:pt idx="1426">
                  <c:v>40714</c:v>
                </c:pt>
                <c:pt idx="1427">
                  <c:v>40715</c:v>
                </c:pt>
                <c:pt idx="1428">
                  <c:v>40716</c:v>
                </c:pt>
                <c:pt idx="1429">
                  <c:v>40717</c:v>
                </c:pt>
                <c:pt idx="1430">
                  <c:v>40718</c:v>
                </c:pt>
                <c:pt idx="1431">
                  <c:v>40721</c:v>
                </c:pt>
                <c:pt idx="1432">
                  <c:v>40722</c:v>
                </c:pt>
                <c:pt idx="1433">
                  <c:v>40723</c:v>
                </c:pt>
                <c:pt idx="1434">
                  <c:v>40724</c:v>
                </c:pt>
                <c:pt idx="1435">
                  <c:v>40725</c:v>
                </c:pt>
                <c:pt idx="1436">
                  <c:v>40728</c:v>
                </c:pt>
                <c:pt idx="1437">
                  <c:v>40729</c:v>
                </c:pt>
                <c:pt idx="1438">
                  <c:v>40730</c:v>
                </c:pt>
                <c:pt idx="1439">
                  <c:v>40731</c:v>
                </c:pt>
                <c:pt idx="1440">
                  <c:v>40732</c:v>
                </c:pt>
                <c:pt idx="1441">
                  <c:v>40735</c:v>
                </c:pt>
                <c:pt idx="1442">
                  <c:v>40736</c:v>
                </c:pt>
                <c:pt idx="1443">
                  <c:v>40737</c:v>
                </c:pt>
                <c:pt idx="1444">
                  <c:v>40738</c:v>
                </c:pt>
                <c:pt idx="1445">
                  <c:v>40739</c:v>
                </c:pt>
                <c:pt idx="1446">
                  <c:v>40742</c:v>
                </c:pt>
                <c:pt idx="1447">
                  <c:v>40743</c:v>
                </c:pt>
                <c:pt idx="1448">
                  <c:v>40744</c:v>
                </c:pt>
                <c:pt idx="1449">
                  <c:v>40745</c:v>
                </c:pt>
                <c:pt idx="1450">
                  <c:v>40746</c:v>
                </c:pt>
                <c:pt idx="1451">
                  <c:v>40749</c:v>
                </c:pt>
                <c:pt idx="1452">
                  <c:v>40750</c:v>
                </c:pt>
                <c:pt idx="1453">
                  <c:v>40751</c:v>
                </c:pt>
                <c:pt idx="1454">
                  <c:v>40752</c:v>
                </c:pt>
                <c:pt idx="1455">
                  <c:v>40753</c:v>
                </c:pt>
                <c:pt idx="1456">
                  <c:v>40756</c:v>
                </c:pt>
                <c:pt idx="1457">
                  <c:v>40757</c:v>
                </c:pt>
                <c:pt idx="1458">
                  <c:v>40758</c:v>
                </c:pt>
                <c:pt idx="1459">
                  <c:v>40759</c:v>
                </c:pt>
                <c:pt idx="1460">
                  <c:v>40760</c:v>
                </c:pt>
                <c:pt idx="1461">
                  <c:v>40763</c:v>
                </c:pt>
                <c:pt idx="1462">
                  <c:v>40764</c:v>
                </c:pt>
                <c:pt idx="1463">
                  <c:v>40765</c:v>
                </c:pt>
                <c:pt idx="1464">
                  <c:v>40766</c:v>
                </c:pt>
                <c:pt idx="1465">
                  <c:v>40767</c:v>
                </c:pt>
                <c:pt idx="1466">
                  <c:v>40770</c:v>
                </c:pt>
                <c:pt idx="1467">
                  <c:v>40771</c:v>
                </c:pt>
                <c:pt idx="1468">
                  <c:v>40772</c:v>
                </c:pt>
                <c:pt idx="1469">
                  <c:v>40773</c:v>
                </c:pt>
                <c:pt idx="1470">
                  <c:v>40774</c:v>
                </c:pt>
                <c:pt idx="1471">
                  <c:v>40777</c:v>
                </c:pt>
                <c:pt idx="1472">
                  <c:v>40778</c:v>
                </c:pt>
                <c:pt idx="1473">
                  <c:v>40779</c:v>
                </c:pt>
                <c:pt idx="1474">
                  <c:v>40780</c:v>
                </c:pt>
                <c:pt idx="1475">
                  <c:v>40781</c:v>
                </c:pt>
                <c:pt idx="1476">
                  <c:v>40784</c:v>
                </c:pt>
                <c:pt idx="1477">
                  <c:v>40785</c:v>
                </c:pt>
                <c:pt idx="1478">
                  <c:v>40786</c:v>
                </c:pt>
                <c:pt idx="1479">
                  <c:v>40787</c:v>
                </c:pt>
                <c:pt idx="1480">
                  <c:v>40788</c:v>
                </c:pt>
                <c:pt idx="1481">
                  <c:v>40791</c:v>
                </c:pt>
                <c:pt idx="1482">
                  <c:v>40792</c:v>
                </c:pt>
                <c:pt idx="1483">
                  <c:v>40793</c:v>
                </c:pt>
                <c:pt idx="1484">
                  <c:v>40794</c:v>
                </c:pt>
                <c:pt idx="1485">
                  <c:v>40795</c:v>
                </c:pt>
                <c:pt idx="1486">
                  <c:v>40798</c:v>
                </c:pt>
                <c:pt idx="1487">
                  <c:v>40799</c:v>
                </c:pt>
                <c:pt idx="1488">
                  <c:v>40800</c:v>
                </c:pt>
                <c:pt idx="1489">
                  <c:v>40801</c:v>
                </c:pt>
                <c:pt idx="1490">
                  <c:v>40802</c:v>
                </c:pt>
                <c:pt idx="1491">
                  <c:v>40805</c:v>
                </c:pt>
                <c:pt idx="1492">
                  <c:v>40806</c:v>
                </c:pt>
                <c:pt idx="1493">
                  <c:v>40807</c:v>
                </c:pt>
                <c:pt idx="1494">
                  <c:v>40808</c:v>
                </c:pt>
                <c:pt idx="1495">
                  <c:v>40809</c:v>
                </c:pt>
                <c:pt idx="1496">
                  <c:v>40812</c:v>
                </c:pt>
                <c:pt idx="1497">
                  <c:v>40813</c:v>
                </c:pt>
                <c:pt idx="1498">
                  <c:v>40814</c:v>
                </c:pt>
                <c:pt idx="1499">
                  <c:v>40815</c:v>
                </c:pt>
                <c:pt idx="1500">
                  <c:v>40816</c:v>
                </c:pt>
                <c:pt idx="1501">
                  <c:v>40819</c:v>
                </c:pt>
                <c:pt idx="1502">
                  <c:v>40820</c:v>
                </c:pt>
                <c:pt idx="1503">
                  <c:v>40821</c:v>
                </c:pt>
                <c:pt idx="1504">
                  <c:v>40822</c:v>
                </c:pt>
                <c:pt idx="1505">
                  <c:v>40823</c:v>
                </c:pt>
                <c:pt idx="1506">
                  <c:v>40826</c:v>
                </c:pt>
                <c:pt idx="1507">
                  <c:v>40827</c:v>
                </c:pt>
                <c:pt idx="1508">
                  <c:v>40828</c:v>
                </c:pt>
                <c:pt idx="1509">
                  <c:v>40829</c:v>
                </c:pt>
                <c:pt idx="1510">
                  <c:v>40830</c:v>
                </c:pt>
                <c:pt idx="1511">
                  <c:v>40833</c:v>
                </c:pt>
                <c:pt idx="1512">
                  <c:v>40834</c:v>
                </c:pt>
                <c:pt idx="1513">
                  <c:v>40835</c:v>
                </c:pt>
                <c:pt idx="1514">
                  <c:v>40836</c:v>
                </c:pt>
                <c:pt idx="1515">
                  <c:v>40837</c:v>
                </c:pt>
                <c:pt idx="1516">
                  <c:v>40840</c:v>
                </c:pt>
                <c:pt idx="1517">
                  <c:v>40841</c:v>
                </c:pt>
                <c:pt idx="1518">
                  <c:v>40842</c:v>
                </c:pt>
                <c:pt idx="1519">
                  <c:v>40843</c:v>
                </c:pt>
                <c:pt idx="1520">
                  <c:v>40844</c:v>
                </c:pt>
                <c:pt idx="1521">
                  <c:v>40847</c:v>
                </c:pt>
                <c:pt idx="1522">
                  <c:v>40848</c:v>
                </c:pt>
                <c:pt idx="1523">
                  <c:v>40849</c:v>
                </c:pt>
                <c:pt idx="1524">
                  <c:v>40850</c:v>
                </c:pt>
                <c:pt idx="1525">
                  <c:v>40851</c:v>
                </c:pt>
                <c:pt idx="1526">
                  <c:v>40854</c:v>
                </c:pt>
                <c:pt idx="1527">
                  <c:v>40855</c:v>
                </c:pt>
                <c:pt idx="1528">
                  <c:v>40856</c:v>
                </c:pt>
                <c:pt idx="1529">
                  <c:v>40857</c:v>
                </c:pt>
                <c:pt idx="1530">
                  <c:v>40858</c:v>
                </c:pt>
                <c:pt idx="1531">
                  <c:v>40861</c:v>
                </c:pt>
                <c:pt idx="1532">
                  <c:v>40862</c:v>
                </c:pt>
                <c:pt idx="1533">
                  <c:v>40863</c:v>
                </c:pt>
                <c:pt idx="1534">
                  <c:v>40864</c:v>
                </c:pt>
                <c:pt idx="1535">
                  <c:v>40865</c:v>
                </c:pt>
                <c:pt idx="1536">
                  <c:v>40868</c:v>
                </c:pt>
                <c:pt idx="1537">
                  <c:v>40869</c:v>
                </c:pt>
                <c:pt idx="1538">
                  <c:v>40870</c:v>
                </c:pt>
                <c:pt idx="1539">
                  <c:v>40871</c:v>
                </c:pt>
                <c:pt idx="1540">
                  <c:v>40872</c:v>
                </c:pt>
                <c:pt idx="1541">
                  <c:v>40875</c:v>
                </c:pt>
                <c:pt idx="1542">
                  <c:v>40876</c:v>
                </c:pt>
                <c:pt idx="1543">
                  <c:v>40877</c:v>
                </c:pt>
                <c:pt idx="1544">
                  <c:v>40878</c:v>
                </c:pt>
                <c:pt idx="1545">
                  <c:v>40879</c:v>
                </c:pt>
                <c:pt idx="1546">
                  <c:v>40882</c:v>
                </c:pt>
                <c:pt idx="1547">
                  <c:v>40883</c:v>
                </c:pt>
                <c:pt idx="1548">
                  <c:v>40884</c:v>
                </c:pt>
                <c:pt idx="1549">
                  <c:v>40885</c:v>
                </c:pt>
                <c:pt idx="1550">
                  <c:v>40886</c:v>
                </c:pt>
                <c:pt idx="1551">
                  <c:v>40889</c:v>
                </c:pt>
                <c:pt idx="1552">
                  <c:v>40890</c:v>
                </c:pt>
                <c:pt idx="1553">
                  <c:v>40891</c:v>
                </c:pt>
                <c:pt idx="1554">
                  <c:v>40892</c:v>
                </c:pt>
                <c:pt idx="1555">
                  <c:v>40893</c:v>
                </c:pt>
                <c:pt idx="1556">
                  <c:v>40896</c:v>
                </c:pt>
                <c:pt idx="1557">
                  <c:v>40897</c:v>
                </c:pt>
                <c:pt idx="1558">
                  <c:v>40898</c:v>
                </c:pt>
                <c:pt idx="1559">
                  <c:v>40899</c:v>
                </c:pt>
                <c:pt idx="1560">
                  <c:v>40900</c:v>
                </c:pt>
                <c:pt idx="1561">
                  <c:v>40903</c:v>
                </c:pt>
                <c:pt idx="1562">
                  <c:v>40904</c:v>
                </c:pt>
                <c:pt idx="1563">
                  <c:v>40905</c:v>
                </c:pt>
                <c:pt idx="1564">
                  <c:v>40906</c:v>
                </c:pt>
                <c:pt idx="1565">
                  <c:v>40907</c:v>
                </c:pt>
                <c:pt idx="1566">
                  <c:v>40910</c:v>
                </c:pt>
                <c:pt idx="1567">
                  <c:v>40911</c:v>
                </c:pt>
                <c:pt idx="1568">
                  <c:v>40912</c:v>
                </c:pt>
                <c:pt idx="1569">
                  <c:v>40913</c:v>
                </c:pt>
                <c:pt idx="1570">
                  <c:v>40914</c:v>
                </c:pt>
                <c:pt idx="1571">
                  <c:v>40917</c:v>
                </c:pt>
                <c:pt idx="1572">
                  <c:v>40918</c:v>
                </c:pt>
                <c:pt idx="1573">
                  <c:v>40919</c:v>
                </c:pt>
                <c:pt idx="1574">
                  <c:v>40920</c:v>
                </c:pt>
                <c:pt idx="1575">
                  <c:v>40921</c:v>
                </c:pt>
                <c:pt idx="1576">
                  <c:v>40924</c:v>
                </c:pt>
                <c:pt idx="1577">
                  <c:v>40925</c:v>
                </c:pt>
                <c:pt idx="1578">
                  <c:v>40926</c:v>
                </c:pt>
                <c:pt idx="1579">
                  <c:v>40927</c:v>
                </c:pt>
                <c:pt idx="1580">
                  <c:v>40928</c:v>
                </c:pt>
                <c:pt idx="1581">
                  <c:v>40931</c:v>
                </c:pt>
                <c:pt idx="1582">
                  <c:v>40932</c:v>
                </c:pt>
                <c:pt idx="1583">
                  <c:v>40933</c:v>
                </c:pt>
                <c:pt idx="1584">
                  <c:v>40934</c:v>
                </c:pt>
                <c:pt idx="1585">
                  <c:v>40935</c:v>
                </c:pt>
                <c:pt idx="1586">
                  <c:v>40938</c:v>
                </c:pt>
                <c:pt idx="1587">
                  <c:v>40939</c:v>
                </c:pt>
                <c:pt idx="1588">
                  <c:v>40940</c:v>
                </c:pt>
                <c:pt idx="1589">
                  <c:v>40941</c:v>
                </c:pt>
                <c:pt idx="1590">
                  <c:v>40942</c:v>
                </c:pt>
                <c:pt idx="1591">
                  <c:v>40945</c:v>
                </c:pt>
                <c:pt idx="1592">
                  <c:v>40946</c:v>
                </c:pt>
                <c:pt idx="1593">
                  <c:v>40947</c:v>
                </c:pt>
                <c:pt idx="1594">
                  <c:v>40948</c:v>
                </c:pt>
                <c:pt idx="1595">
                  <c:v>40949</c:v>
                </c:pt>
                <c:pt idx="1596">
                  <c:v>40952</c:v>
                </c:pt>
                <c:pt idx="1597">
                  <c:v>40953</c:v>
                </c:pt>
                <c:pt idx="1598">
                  <c:v>40954</c:v>
                </c:pt>
                <c:pt idx="1599">
                  <c:v>40955</c:v>
                </c:pt>
                <c:pt idx="1600">
                  <c:v>40956</c:v>
                </c:pt>
                <c:pt idx="1601">
                  <c:v>40959</c:v>
                </c:pt>
                <c:pt idx="1602">
                  <c:v>40960</c:v>
                </c:pt>
                <c:pt idx="1603">
                  <c:v>40961</c:v>
                </c:pt>
                <c:pt idx="1604">
                  <c:v>40962</c:v>
                </c:pt>
                <c:pt idx="1605">
                  <c:v>40963</c:v>
                </c:pt>
                <c:pt idx="1606">
                  <c:v>40966</c:v>
                </c:pt>
                <c:pt idx="1607">
                  <c:v>40967</c:v>
                </c:pt>
                <c:pt idx="1608">
                  <c:v>40968</c:v>
                </c:pt>
                <c:pt idx="1609">
                  <c:v>40969</c:v>
                </c:pt>
                <c:pt idx="1610">
                  <c:v>40970</c:v>
                </c:pt>
                <c:pt idx="1611">
                  <c:v>40973</c:v>
                </c:pt>
                <c:pt idx="1612">
                  <c:v>40974</c:v>
                </c:pt>
                <c:pt idx="1613">
                  <c:v>40975</c:v>
                </c:pt>
                <c:pt idx="1614">
                  <c:v>40976</c:v>
                </c:pt>
                <c:pt idx="1615">
                  <c:v>40977</c:v>
                </c:pt>
                <c:pt idx="1616">
                  <c:v>40980</c:v>
                </c:pt>
                <c:pt idx="1617">
                  <c:v>40981</c:v>
                </c:pt>
                <c:pt idx="1618">
                  <c:v>40982</c:v>
                </c:pt>
                <c:pt idx="1619">
                  <c:v>40983</c:v>
                </c:pt>
                <c:pt idx="1620">
                  <c:v>40984</c:v>
                </c:pt>
                <c:pt idx="1621">
                  <c:v>40987</c:v>
                </c:pt>
                <c:pt idx="1622">
                  <c:v>40988</c:v>
                </c:pt>
                <c:pt idx="1623">
                  <c:v>40989</c:v>
                </c:pt>
                <c:pt idx="1624">
                  <c:v>40990</c:v>
                </c:pt>
                <c:pt idx="1625">
                  <c:v>40991</c:v>
                </c:pt>
                <c:pt idx="1626">
                  <c:v>40994</c:v>
                </c:pt>
                <c:pt idx="1627">
                  <c:v>40995</c:v>
                </c:pt>
                <c:pt idx="1628">
                  <c:v>40996</c:v>
                </c:pt>
                <c:pt idx="1629">
                  <c:v>40997</c:v>
                </c:pt>
                <c:pt idx="1630">
                  <c:v>40998</c:v>
                </c:pt>
                <c:pt idx="1631">
                  <c:v>41001</c:v>
                </c:pt>
                <c:pt idx="1632">
                  <c:v>41002</c:v>
                </c:pt>
                <c:pt idx="1633">
                  <c:v>41003</c:v>
                </c:pt>
                <c:pt idx="1634">
                  <c:v>41004</c:v>
                </c:pt>
                <c:pt idx="1635">
                  <c:v>41005</c:v>
                </c:pt>
                <c:pt idx="1636">
                  <c:v>41008</c:v>
                </c:pt>
                <c:pt idx="1637">
                  <c:v>41009</c:v>
                </c:pt>
                <c:pt idx="1638">
                  <c:v>41010</c:v>
                </c:pt>
                <c:pt idx="1639">
                  <c:v>41011</c:v>
                </c:pt>
                <c:pt idx="1640">
                  <c:v>41012</c:v>
                </c:pt>
                <c:pt idx="1641">
                  <c:v>41015</c:v>
                </c:pt>
                <c:pt idx="1642">
                  <c:v>41016</c:v>
                </c:pt>
                <c:pt idx="1643">
                  <c:v>41017</c:v>
                </c:pt>
                <c:pt idx="1644">
                  <c:v>41018</c:v>
                </c:pt>
                <c:pt idx="1645">
                  <c:v>41019</c:v>
                </c:pt>
                <c:pt idx="1646">
                  <c:v>41022</c:v>
                </c:pt>
                <c:pt idx="1647">
                  <c:v>41023</c:v>
                </c:pt>
                <c:pt idx="1648">
                  <c:v>41024</c:v>
                </c:pt>
                <c:pt idx="1649">
                  <c:v>41025</c:v>
                </c:pt>
                <c:pt idx="1650">
                  <c:v>41026</c:v>
                </c:pt>
                <c:pt idx="1651">
                  <c:v>41029</c:v>
                </c:pt>
                <c:pt idx="1652">
                  <c:v>41030</c:v>
                </c:pt>
                <c:pt idx="1653">
                  <c:v>41031</c:v>
                </c:pt>
                <c:pt idx="1654">
                  <c:v>41032</c:v>
                </c:pt>
                <c:pt idx="1655">
                  <c:v>41033</c:v>
                </c:pt>
                <c:pt idx="1656">
                  <c:v>41036</c:v>
                </c:pt>
                <c:pt idx="1657">
                  <c:v>41037</c:v>
                </c:pt>
                <c:pt idx="1658">
                  <c:v>41038</c:v>
                </c:pt>
                <c:pt idx="1659">
                  <c:v>41039</c:v>
                </c:pt>
                <c:pt idx="1660">
                  <c:v>41040</c:v>
                </c:pt>
                <c:pt idx="1661">
                  <c:v>41043</c:v>
                </c:pt>
                <c:pt idx="1662">
                  <c:v>41044</c:v>
                </c:pt>
                <c:pt idx="1663">
                  <c:v>41045</c:v>
                </c:pt>
                <c:pt idx="1664">
                  <c:v>41046</c:v>
                </c:pt>
                <c:pt idx="1665">
                  <c:v>41047</c:v>
                </c:pt>
                <c:pt idx="1666">
                  <c:v>41050</c:v>
                </c:pt>
                <c:pt idx="1667">
                  <c:v>41051</c:v>
                </c:pt>
                <c:pt idx="1668">
                  <c:v>41052</c:v>
                </c:pt>
                <c:pt idx="1669">
                  <c:v>41053</c:v>
                </c:pt>
                <c:pt idx="1670">
                  <c:v>41054</c:v>
                </c:pt>
                <c:pt idx="1671">
                  <c:v>41057</c:v>
                </c:pt>
                <c:pt idx="1672">
                  <c:v>41058</c:v>
                </c:pt>
                <c:pt idx="1673">
                  <c:v>41059</c:v>
                </c:pt>
                <c:pt idx="1674">
                  <c:v>41060</c:v>
                </c:pt>
                <c:pt idx="1675">
                  <c:v>41061</c:v>
                </c:pt>
                <c:pt idx="1676">
                  <c:v>41064</c:v>
                </c:pt>
                <c:pt idx="1677">
                  <c:v>41065</c:v>
                </c:pt>
                <c:pt idx="1678">
                  <c:v>41066</c:v>
                </c:pt>
                <c:pt idx="1679">
                  <c:v>41067</c:v>
                </c:pt>
                <c:pt idx="1680">
                  <c:v>41068</c:v>
                </c:pt>
                <c:pt idx="1681">
                  <c:v>41071</c:v>
                </c:pt>
                <c:pt idx="1682">
                  <c:v>41072</c:v>
                </c:pt>
                <c:pt idx="1683">
                  <c:v>41073</c:v>
                </c:pt>
                <c:pt idx="1684">
                  <c:v>41074</c:v>
                </c:pt>
                <c:pt idx="1685">
                  <c:v>41075</c:v>
                </c:pt>
                <c:pt idx="1686">
                  <c:v>41078</c:v>
                </c:pt>
                <c:pt idx="1687">
                  <c:v>41079</c:v>
                </c:pt>
                <c:pt idx="1688">
                  <c:v>41080</c:v>
                </c:pt>
                <c:pt idx="1689">
                  <c:v>41081</c:v>
                </c:pt>
                <c:pt idx="1690">
                  <c:v>41082</c:v>
                </c:pt>
                <c:pt idx="1691">
                  <c:v>41085</c:v>
                </c:pt>
                <c:pt idx="1692">
                  <c:v>41086</c:v>
                </c:pt>
                <c:pt idx="1693">
                  <c:v>41087</c:v>
                </c:pt>
                <c:pt idx="1694">
                  <c:v>41088</c:v>
                </c:pt>
                <c:pt idx="1695">
                  <c:v>41089</c:v>
                </c:pt>
                <c:pt idx="1696">
                  <c:v>41092</c:v>
                </c:pt>
                <c:pt idx="1697">
                  <c:v>41093</c:v>
                </c:pt>
                <c:pt idx="1698">
                  <c:v>41094</c:v>
                </c:pt>
                <c:pt idx="1699">
                  <c:v>41095</c:v>
                </c:pt>
                <c:pt idx="1700">
                  <c:v>41096</c:v>
                </c:pt>
                <c:pt idx="1701">
                  <c:v>41099</c:v>
                </c:pt>
                <c:pt idx="1702">
                  <c:v>41100</c:v>
                </c:pt>
                <c:pt idx="1703">
                  <c:v>41101</c:v>
                </c:pt>
                <c:pt idx="1704">
                  <c:v>41102</c:v>
                </c:pt>
                <c:pt idx="1705">
                  <c:v>41103</c:v>
                </c:pt>
                <c:pt idx="1706">
                  <c:v>41106</c:v>
                </c:pt>
                <c:pt idx="1707">
                  <c:v>41107</c:v>
                </c:pt>
                <c:pt idx="1708">
                  <c:v>41108</c:v>
                </c:pt>
                <c:pt idx="1709">
                  <c:v>41109</c:v>
                </c:pt>
                <c:pt idx="1710">
                  <c:v>41110</c:v>
                </c:pt>
                <c:pt idx="1711">
                  <c:v>41113</c:v>
                </c:pt>
                <c:pt idx="1712">
                  <c:v>41114</c:v>
                </c:pt>
                <c:pt idx="1713">
                  <c:v>41115</c:v>
                </c:pt>
                <c:pt idx="1714">
                  <c:v>41116</c:v>
                </c:pt>
                <c:pt idx="1715">
                  <c:v>41117</c:v>
                </c:pt>
                <c:pt idx="1716">
                  <c:v>41120</c:v>
                </c:pt>
                <c:pt idx="1717">
                  <c:v>41121</c:v>
                </c:pt>
                <c:pt idx="1718">
                  <c:v>41122</c:v>
                </c:pt>
                <c:pt idx="1719">
                  <c:v>41123</c:v>
                </c:pt>
                <c:pt idx="1720">
                  <c:v>41124</c:v>
                </c:pt>
                <c:pt idx="1721">
                  <c:v>41127</c:v>
                </c:pt>
                <c:pt idx="1722">
                  <c:v>41128</c:v>
                </c:pt>
                <c:pt idx="1723">
                  <c:v>41129</c:v>
                </c:pt>
                <c:pt idx="1724">
                  <c:v>41130</c:v>
                </c:pt>
                <c:pt idx="1725">
                  <c:v>41131</c:v>
                </c:pt>
                <c:pt idx="1726">
                  <c:v>41134</c:v>
                </c:pt>
                <c:pt idx="1727">
                  <c:v>41135</c:v>
                </c:pt>
                <c:pt idx="1728">
                  <c:v>41136</c:v>
                </c:pt>
                <c:pt idx="1729">
                  <c:v>41137</c:v>
                </c:pt>
                <c:pt idx="1730">
                  <c:v>41138</c:v>
                </c:pt>
                <c:pt idx="1731">
                  <c:v>41141</c:v>
                </c:pt>
                <c:pt idx="1732">
                  <c:v>41142</c:v>
                </c:pt>
                <c:pt idx="1733">
                  <c:v>41143</c:v>
                </c:pt>
                <c:pt idx="1734">
                  <c:v>41144</c:v>
                </c:pt>
                <c:pt idx="1735">
                  <c:v>41145</c:v>
                </c:pt>
                <c:pt idx="1736">
                  <c:v>41148</c:v>
                </c:pt>
                <c:pt idx="1737">
                  <c:v>41149</c:v>
                </c:pt>
                <c:pt idx="1738">
                  <c:v>41150</c:v>
                </c:pt>
                <c:pt idx="1739">
                  <c:v>41151</c:v>
                </c:pt>
                <c:pt idx="1740">
                  <c:v>41152</c:v>
                </c:pt>
                <c:pt idx="1741">
                  <c:v>41155</c:v>
                </c:pt>
                <c:pt idx="1742">
                  <c:v>41156</c:v>
                </c:pt>
                <c:pt idx="1743">
                  <c:v>41157</c:v>
                </c:pt>
                <c:pt idx="1744">
                  <c:v>41158</c:v>
                </c:pt>
                <c:pt idx="1745">
                  <c:v>41159</c:v>
                </c:pt>
                <c:pt idx="1746">
                  <c:v>41162</c:v>
                </c:pt>
                <c:pt idx="1747">
                  <c:v>41163</c:v>
                </c:pt>
                <c:pt idx="1748">
                  <c:v>41164</c:v>
                </c:pt>
                <c:pt idx="1749">
                  <c:v>41165</c:v>
                </c:pt>
                <c:pt idx="1750">
                  <c:v>41166</c:v>
                </c:pt>
                <c:pt idx="1751">
                  <c:v>41169</c:v>
                </c:pt>
                <c:pt idx="1752">
                  <c:v>41170</c:v>
                </c:pt>
                <c:pt idx="1753">
                  <c:v>41171</c:v>
                </c:pt>
                <c:pt idx="1754">
                  <c:v>41172</c:v>
                </c:pt>
                <c:pt idx="1755">
                  <c:v>41173</c:v>
                </c:pt>
                <c:pt idx="1756">
                  <c:v>41176</c:v>
                </c:pt>
                <c:pt idx="1757">
                  <c:v>41177</c:v>
                </c:pt>
                <c:pt idx="1758">
                  <c:v>41178</c:v>
                </c:pt>
                <c:pt idx="1759">
                  <c:v>41179</c:v>
                </c:pt>
                <c:pt idx="1760">
                  <c:v>41180</c:v>
                </c:pt>
              </c:numCache>
            </c:numRef>
          </c:cat>
          <c:val>
            <c:numRef>
              <c:f>'EDA &amp; Statistics'!$J$29:$J$1789</c:f>
              <c:numCache>
                <c:formatCode>General</c:formatCode>
                <c:ptCount val="1761"/>
                <c:pt idx="0">
                  <c:v>5.679999828338623</c:v>
                </c:pt>
                <c:pt idx="1">
                  <c:v>5.679999828338623</c:v>
                </c:pt>
                <c:pt idx="2">
                  <c:v>5.7074999809265137</c:v>
                </c:pt>
                <c:pt idx="3">
                  <c:v>5.6525001525878906</c:v>
                </c:pt>
                <c:pt idx="4">
                  <c:v>5.6374998092651367</c:v>
                </c:pt>
                <c:pt idx="5">
                  <c:v>5.627500057220459</c:v>
                </c:pt>
                <c:pt idx="6">
                  <c:v>5.617499828338623</c:v>
                </c:pt>
                <c:pt idx="7">
                  <c:v>5.627500057220459</c:v>
                </c:pt>
                <c:pt idx="8">
                  <c:v>5.6550002098083496</c:v>
                </c:pt>
                <c:pt idx="9">
                  <c:v>5.6550002098083496</c:v>
                </c:pt>
                <c:pt idx="10">
                  <c:v>5.6100001335144043</c:v>
                </c:pt>
                <c:pt idx="11">
                  <c:v>5.5925002098083496</c:v>
                </c:pt>
                <c:pt idx="12">
                  <c:v>5.6075000762939453</c:v>
                </c:pt>
                <c:pt idx="13">
                  <c:v>5.565000057220459</c:v>
                </c:pt>
                <c:pt idx="14">
                  <c:v>5.5925002098083496</c:v>
                </c:pt>
                <c:pt idx="15">
                  <c:v>5.627500057220459</c:v>
                </c:pt>
                <c:pt idx="16">
                  <c:v>5.5774998664855957</c:v>
                </c:pt>
                <c:pt idx="17">
                  <c:v>5.5949997901916504</c:v>
                </c:pt>
                <c:pt idx="18">
                  <c:v>5.682499885559082</c:v>
                </c:pt>
                <c:pt idx="19">
                  <c:v>5.682499885559082</c:v>
                </c:pt>
                <c:pt idx="20">
                  <c:v>5.7600002288818359</c:v>
                </c:pt>
                <c:pt idx="21">
                  <c:v>5.7649998664855957</c:v>
                </c:pt>
                <c:pt idx="22">
                  <c:v>5.747499942779541</c:v>
                </c:pt>
                <c:pt idx="23">
                  <c:v>5.752500057220459</c:v>
                </c:pt>
                <c:pt idx="24">
                  <c:v>5.804999828338623</c:v>
                </c:pt>
                <c:pt idx="25">
                  <c:v>5.7750000953674316</c:v>
                </c:pt>
                <c:pt idx="26">
                  <c:v>5.7375001907348633</c:v>
                </c:pt>
                <c:pt idx="27">
                  <c:v>5.757500171661377</c:v>
                </c:pt>
                <c:pt idx="28">
                  <c:v>5.7125000953674316</c:v>
                </c:pt>
                <c:pt idx="29">
                  <c:v>5.6750001907348633</c:v>
                </c:pt>
                <c:pt idx="30">
                  <c:v>5.6624999046325684</c:v>
                </c:pt>
                <c:pt idx="31">
                  <c:v>5.6624999046325684</c:v>
                </c:pt>
                <c:pt idx="32">
                  <c:v>5.7049999237060547</c:v>
                </c:pt>
                <c:pt idx="33">
                  <c:v>5.695000171661377</c:v>
                </c:pt>
                <c:pt idx="34">
                  <c:v>5.695000171661377</c:v>
                </c:pt>
                <c:pt idx="35">
                  <c:v>5.6725001335144043</c:v>
                </c:pt>
                <c:pt idx="36">
                  <c:v>5.6350002288818359</c:v>
                </c:pt>
                <c:pt idx="37">
                  <c:v>5.6424999237060547</c:v>
                </c:pt>
                <c:pt idx="38">
                  <c:v>5.6599998474121094</c:v>
                </c:pt>
                <c:pt idx="39">
                  <c:v>5.632500171661377</c:v>
                </c:pt>
                <c:pt idx="40">
                  <c:v>5.6525001525878906</c:v>
                </c:pt>
                <c:pt idx="41">
                  <c:v>5.7100000381469727</c:v>
                </c:pt>
                <c:pt idx="42">
                  <c:v>5.7150001525878906</c:v>
                </c:pt>
                <c:pt idx="43">
                  <c:v>5.679999828338623</c:v>
                </c:pt>
                <c:pt idx="44">
                  <c:v>5.6975002288818359</c:v>
                </c:pt>
                <c:pt idx="45">
                  <c:v>5.7375001907348633</c:v>
                </c:pt>
                <c:pt idx="46">
                  <c:v>5.7849998474121094</c:v>
                </c:pt>
                <c:pt idx="47">
                  <c:v>5.7800002098083496</c:v>
                </c:pt>
                <c:pt idx="48">
                  <c:v>5.7725000381469727</c:v>
                </c:pt>
                <c:pt idx="49">
                  <c:v>5.8024997711181641</c:v>
                </c:pt>
                <c:pt idx="50">
                  <c:v>5.8024997711181641</c:v>
                </c:pt>
                <c:pt idx="51">
                  <c:v>5.8600001335144043</c:v>
                </c:pt>
                <c:pt idx="52">
                  <c:v>5.8449997901916504</c:v>
                </c:pt>
                <c:pt idx="53">
                  <c:v>5.7674999237060547</c:v>
                </c:pt>
                <c:pt idx="54">
                  <c:v>5.7725000381469727</c:v>
                </c:pt>
                <c:pt idx="55">
                  <c:v>5.695000171661377</c:v>
                </c:pt>
                <c:pt idx="56">
                  <c:v>5.695000171661377</c:v>
                </c:pt>
                <c:pt idx="57">
                  <c:v>5.6999998092651367</c:v>
                </c:pt>
                <c:pt idx="58">
                  <c:v>5.752500057220459</c:v>
                </c:pt>
                <c:pt idx="59">
                  <c:v>5.7325000762939453</c:v>
                </c:pt>
                <c:pt idx="60">
                  <c:v>5.757500171661377</c:v>
                </c:pt>
                <c:pt idx="61">
                  <c:v>5.6999998092651367</c:v>
                </c:pt>
                <c:pt idx="62">
                  <c:v>5.7049999237060547</c:v>
                </c:pt>
                <c:pt idx="63">
                  <c:v>5.7775001525878906</c:v>
                </c:pt>
                <c:pt idx="64">
                  <c:v>5.7899999618530273</c:v>
                </c:pt>
                <c:pt idx="65">
                  <c:v>5.817500114440918</c:v>
                </c:pt>
                <c:pt idx="66">
                  <c:v>5.817500114440918</c:v>
                </c:pt>
                <c:pt idx="67">
                  <c:v>5.8550000190734863</c:v>
                </c:pt>
                <c:pt idx="68">
                  <c:v>5.869999885559082</c:v>
                </c:pt>
                <c:pt idx="69">
                  <c:v>5.9499998092651367</c:v>
                </c:pt>
                <c:pt idx="70">
                  <c:v>5.9524998664855957</c:v>
                </c:pt>
                <c:pt idx="71">
                  <c:v>5.9825000762939453</c:v>
                </c:pt>
                <c:pt idx="72">
                  <c:v>6.0124998092651367</c:v>
                </c:pt>
                <c:pt idx="73">
                  <c:v>5.9875001907348633</c:v>
                </c:pt>
                <c:pt idx="74">
                  <c:v>6.0250000953674316</c:v>
                </c:pt>
                <c:pt idx="75">
                  <c:v>6.0250000953674316</c:v>
                </c:pt>
                <c:pt idx="76">
                  <c:v>6.0250000953674316</c:v>
                </c:pt>
                <c:pt idx="77">
                  <c:v>6.0275001525878906</c:v>
                </c:pt>
                <c:pt idx="78">
                  <c:v>6.002500057220459</c:v>
                </c:pt>
                <c:pt idx="79">
                  <c:v>6.0425000190734863</c:v>
                </c:pt>
                <c:pt idx="80">
                  <c:v>6.0725002288818359</c:v>
                </c:pt>
                <c:pt idx="81">
                  <c:v>6.0500001907348633</c:v>
                </c:pt>
                <c:pt idx="82">
                  <c:v>6.0500001907348633</c:v>
                </c:pt>
                <c:pt idx="83">
                  <c:v>6.119999885559082</c:v>
                </c:pt>
                <c:pt idx="84">
                  <c:v>6.1475000381469727</c:v>
                </c:pt>
                <c:pt idx="85">
                  <c:v>6.122499942779541</c:v>
                </c:pt>
                <c:pt idx="86">
                  <c:v>6.132500171661377</c:v>
                </c:pt>
                <c:pt idx="87">
                  <c:v>6.1750001907348633</c:v>
                </c:pt>
                <c:pt idx="88">
                  <c:v>6.2049999237060547</c:v>
                </c:pt>
                <c:pt idx="89">
                  <c:v>6.2274999618530273</c:v>
                </c:pt>
                <c:pt idx="90">
                  <c:v>6.1975002288818359</c:v>
                </c:pt>
                <c:pt idx="91">
                  <c:v>6.1675000190734863</c:v>
                </c:pt>
                <c:pt idx="92">
                  <c:v>6.1975002288818359</c:v>
                </c:pt>
                <c:pt idx="93">
                  <c:v>6.2399997711181641</c:v>
                </c:pt>
                <c:pt idx="94">
                  <c:v>6.2375001907348633</c:v>
                </c:pt>
                <c:pt idx="95">
                  <c:v>6.2274999618530273</c:v>
                </c:pt>
                <c:pt idx="96">
                  <c:v>6.242499828338623</c:v>
                </c:pt>
                <c:pt idx="97">
                  <c:v>6.1975002288818359</c:v>
                </c:pt>
                <c:pt idx="98">
                  <c:v>6.1875</c:v>
                </c:pt>
                <c:pt idx="99">
                  <c:v>6.2249999046325684</c:v>
                </c:pt>
                <c:pt idx="100">
                  <c:v>6.1550002098083496</c:v>
                </c:pt>
                <c:pt idx="101">
                  <c:v>6.130000114440918</c:v>
                </c:pt>
                <c:pt idx="102">
                  <c:v>6.1125001907348633</c:v>
                </c:pt>
                <c:pt idx="103">
                  <c:v>6.122499942779541</c:v>
                </c:pt>
                <c:pt idx="104">
                  <c:v>6.130000114440918</c:v>
                </c:pt>
                <c:pt idx="105">
                  <c:v>6.1624999046325684</c:v>
                </c:pt>
                <c:pt idx="106">
                  <c:v>6.1624999046325684</c:v>
                </c:pt>
                <c:pt idx="107">
                  <c:v>6.190000057220459</c:v>
                </c:pt>
                <c:pt idx="108">
                  <c:v>6.1624999046325684</c:v>
                </c:pt>
                <c:pt idx="109">
                  <c:v>6.190000057220459</c:v>
                </c:pt>
                <c:pt idx="110">
                  <c:v>6.1700000762939453</c:v>
                </c:pt>
                <c:pt idx="111">
                  <c:v>6.059999942779541</c:v>
                </c:pt>
                <c:pt idx="112">
                  <c:v>6.0999999046325684</c:v>
                </c:pt>
                <c:pt idx="113">
                  <c:v>6.0925002098083496</c:v>
                </c:pt>
                <c:pt idx="114">
                  <c:v>6.1700000762939453</c:v>
                </c:pt>
                <c:pt idx="115">
                  <c:v>6.1574997901916504</c:v>
                </c:pt>
                <c:pt idx="116">
                  <c:v>6.1574997901916504</c:v>
                </c:pt>
                <c:pt idx="117">
                  <c:v>6.1550002098083496</c:v>
                </c:pt>
                <c:pt idx="118">
                  <c:v>6.119999885559082</c:v>
                </c:pt>
                <c:pt idx="119">
                  <c:v>6.1875</c:v>
                </c:pt>
                <c:pt idx="120">
                  <c:v>6.2224998474121094</c:v>
                </c:pt>
                <c:pt idx="121">
                  <c:v>6.2699999809265137</c:v>
                </c:pt>
                <c:pt idx="122">
                  <c:v>6.2600002288818359</c:v>
                </c:pt>
                <c:pt idx="123">
                  <c:v>6.2600002288818359</c:v>
                </c:pt>
                <c:pt idx="124">
                  <c:v>6.2849998474121094</c:v>
                </c:pt>
                <c:pt idx="125">
                  <c:v>6.3225002288818359</c:v>
                </c:pt>
                <c:pt idx="126">
                  <c:v>6.3299999237060547</c:v>
                </c:pt>
                <c:pt idx="127">
                  <c:v>6.3324999809265137</c:v>
                </c:pt>
                <c:pt idx="128">
                  <c:v>6.315000057220459</c:v>
                </c:pt>
                <c:pt idx="129">
                  <c:v>6.3425002098083496</c:v>
                </c:pt>
                <c:pt idx="130">
                  <c:v>6.257500171661377</c:v>
                </c:pt>
                <c:pt idx="131">
                  <c:v>6.2224998474121094</c:v>
                </c:pt>
                <c:pt idx="132">
                  <c:v>6.2699999809265137</c:v>
                </c:pt>
                <c:pt idx="133">
                  <c:v>6.2725000381469727</c:v>
                </c:pt>
                <c:pt idx="134">
                  <c:v>6.3274998664855957</c:v>
                </c:pt>
                <c:pt idx="135">
                  <c:v>6.3274998664855957</c:v>
                </c:pt>
                <c:pt idx="136">
                  <c:v>6.2800002098083496</c:v>
                </c:pt>
                <c:pt idx="137">
                  <c:v>6.317500114440918</c:v>
                </c:pt>
                <c:pt idx="138">
                  <c:v>6.3375000953674316</c:v>
                </c:pt>
                <c:pt idx="139">
                  <c:v>6.4099998474121094</c:v>
                </c:pt>
                <c:pt idx="140">
                  <c:v>6.369999885559082</c:v>
                </c:pt>
                <c:pt idx="141">
                  <c:v>6.369999885559082</c:v>
                </c:pt>
                <c:pt idx="142">
                  <c:v>6.4074997901916504</c:v>
                </c:pt>
                <c:pt idx="143">
                  <c:v>6.4099998474121094</c:v>
                </c:pt>
                <c:pt idx="144">
                  <c:v>6.367499828338623</c:v>
                </c:pt>
                <c:pt idx="145">
                  <c:v>6.3375000953674316</c:v>
                </c:pt>
                <c:pt idx="146">
                  <c:v>6.4050002098083496</c:v>
                </c:pt>
                <c:pt idx="147">
                  <c:v>6.4124999046325684</c:v>
                </c:pt>
                <c:pt idx="148">
                  <c:v>6.4724998474121094</c:v>
                </c:pt>
                <c:pt idx="149">
                  <c:v>6.434999942779541</c:v>
                </c:pt>
                <c:pt idx="150">
                  <c:v>6.4524998664855957</c:v>
                </c:pt>
                <c:pt idx="151">
                  <c:v>6.4124999046325684</c:v>
                </c:pt>
                <c:pt idx="152">
                  <c:v>6.3975000381469727</c:v>
                </c:pt>
                <c:pt idx="153">
                  <c:v>6.4025001525878906</c:v>
                </c:pt>
                <c:pt idx="154">
                  <c:v>6.3524999618530273</c:v>
                </c:pt>
                <c:pt idx="155">
                  <c:v>6.3899998664855957</c:v>
                </c:pt>
                <c:pt idx="156">
                  <c:v>6.309999942779541</c:v>
                </c:pt>
                <c:pt idx="157">
                  <c:v>6.315000057220459</c:v>
                </c:pt>
                <c:pt idx="158">
                  <c:v>6.317500114440918</c:v>
                </c:pt>
                <c:pt idx="159">
                  <c:v>6.4050002098083496</c:v>
                </c:pt>
                <c:pt idx="160">
                  <c:v>6.4124999046325684</c:v>
                </c:pt>
                <c:pt idx="161">
                  <c:v>6.4699997901916504</c:v>
                </c:pt>
                <c:pt idx="162">
                  <c:v>6.4800000190734863</c:v>
                </c:pt>
                <c:pt idx="163">
                  <c:v>6.432499885559082</c:v>
                </c:pt>
                <c:pt idx="164">
                  <c:v>6.3550000190734863</c:v>
                </c:pt>
                <c:pt idx="165">
                  <c:v>6.3550000190734863</c:v>
                </c:pt>
                <c:pt idx="166">
                  <c:v>6.3024997711181641</c:v>
                </c:pt>
                <c:pt idx="167">
                  <c:v>6.309999942779541</c:v>
                </c:pt>
                <c:pt idx="168">
                  <c:v>6.3125</c:v>
                </c:pt>
                <c:pt idx="169">
                  <c:v>6.304999828338623</c:v>
                </c:pt>
                <c:pt idx="170">
                  <c:v>6.2699999809265137</c:v>
                </c:pt>
                <c:pt idx="171">
                  <c:v>6.2800002098083496</c:v>
                </c:pt>
                <c:pt idx="172">
                  <c:v>6.2874999046325684</c:v>
                </c:pt>
                <c:pt idx="173">
                  <c:v>6.2600002288818359</c:v>
                </c:pt>
                <c:pt idx="174">
                  <c:v>6.2350001335144043</c:v>
                </c:pt>
                <c:pt idx="175">
                  <c:v>6.2150001525878906</c:v>
                </c:pt>
                <c:pt idx="176">
                  <c:v>6.25</c:v>
                </c:pt>
                <c:pt idx="177">
                  <c:v>6.2775001525878906</c:v>
                </c:pt>
                <c:pt idx="178">
                  <c:v>6.2800002098083496</c:v>
                </c:pt>
                <c:pt idx="179">
                  <c:v>6.2849998474121094</c:v>
                </c:pt>
                <c:pt idx="180">
                  <c:v>6.2750000953674316</c:v>
                </c:pt>
                <c:pt idx="181">
                  <c:v>6.2775001525878906</c:v>
                </c:pt>
                <c:pt idx="182">
                  <c:v>6.2874999046325684</c:v>
                </c:pt>
                <c:pt idx="183">
                  <c:v>6.2375001907348633</c:v>
                </c:pt>
                <c:pt idx="184">
                  <c:v>6.247499942779541</c:v>
                </c:pt>
                <c:pt idx="185">
                  <c:v>6.2849998474121094</c:v>
                </c:pt>
                <c:pt idx="186">
                  <c:v>6.2849998474121094</c:v>
                </c:pt>
                <c:pt idx="187">
                  <c:v>6.3249998092651367</c:v>
                </c:pt>
                <c:pt idx="188">
                  <c:v>6.25</c:v>
                </c:pt>
                <c:pt idx="189">
                  <c:v>6.2600002288818359</c:v>
                </c:pt>
                <c:pt idx="190">
                  <c:v>6.1649999618530273</c:v>
                </c:pt>
                <c:pt idx="191">
                  <c:v>6.1075000762939453</c:v>
                </c:pt>
                <c:pt idx="192">
                  <c:v>6.1075000762939453</c:v>
                </c:pt>
                <c:pt idx="193">
                  <c:v>6.132500171661377</c:v>
                </c:pt>
                <c:pt idx="194">
                  <c:v>6.1399998664855957</c:v>
                </c:pt>
                <c:pt idx="195">
                  <c:v>6.1388001441955566</c:v>
                </c:pt>
                <c:pt idx="196">
                  <c:v>6.1388001441955566</c:v>
                </c:pt>
                <c:pt idx="197">
                  <c:v>6.1125001907348633</c:v>
                </c:pt>
                <c:pt idx="198">
                  <c:v>6.130000114440918</c:v>
                </c:pt>
                <c:pt idx="199">
                  <c:v>6.1125001907348633</c:v>
                </c:pt>
                <c:pt idx="200">
                  <c:v>6.1350002288818359</c:v>
                </c:pt>
                <c:pt idx="201">
                  <c:v>6.1350002288818359</c:v>
                </c:pt>
                <c:pt idx="202">
                  <c:v>6.25</c:v>
                </c:pt>
                <c:pt idx="203">
                  <c:v>6.2399997711181641</c:v>
                </c:pt>
                <c:pt idx="204">
                  <c:v>6.3400001525878906</c:v>
                </c:pt>
                <c:pt idx="205">
                  <c:v>6.3499999046325684</c:v>
                </c:pt>
                <c:pt idx="206">
                  <c:v>6.377500057220459</c:v>
                </c:pt>
                <c:pt idx="207">
                  <c:v>6.3600001335144043</c:v>
                </c:pt>
                <c:pt idx="208">
                  <c:v>6.369999885559082</c:v>
                </c:pt>
                <c:pt idx="209">
                  <c:v>6.367499828338623</c:v>
                </c:pt>
                <c:pt idx="210">
                  <c:v>6.3874998092651367</c:v>
                </c:pt>
                <c:pt idx="211">
                  <c:v>6.4175000190734863</c:v>
                </c:pt>
                <c:pt idx="212">
                  <c:v>6.445000171661377</c:v>
                </c:pt>
                <c:pt idx="213">
                  <c:v>6.4524998664855957</c:v>
                </c:pt>
                <c:pt idx="214">
                  <c:v>6.3975000381469727</c:v>
                </c:pt>
                <c:pt idx="215">
                  <c:v>6.369999885559082</c:v>
                </c:pt>
                <c:pt idx="216">
                  <c:v>6.367499828338623</c:v>
                </c:pt>
                <c:pt idx="217">
                  <c:v>6.3611998558044434</c:v>
                </c:pt>
                <c:pt idx="218">
                  <c:v>6.3499999046325684</c:v>
                </c:pt>
                <c:pt idx="219">
                  <c:v>6.320000171661377</c:v>
                </c:pt>
                <c:pt idx="220">
                  <c:v>6.320000171661377</c:v>
                </c:pt>
                <c:pt idx="221">
                  <c:v>6.4149999618530273</c:v>
                </c:pt>
                <c:pt idx="222">
                  <c:v>6.4124999046325684</c:v>
                </c:pt>
                <c:pt idx="223">
                  <c:v>6.3413000106811523</c:v>
                </c:pt>
                <c:pt idx="224">
                  <c:v>6.2674999237060547</c:v>
                </c:pt>
                <c:pt idx="225">
                  <c:v>6.2750000953674316</c:v>
                </c:pt>
                <c:pt idx="226">
                  <c:v>6.2325000762939453</c:v>
                </c:pt>
                <c:pt idx="227">
                  <c:v>6.2638001441955566</c:v>
                </c:pt>
                <c:pt idx="228">
                  <c:v>6.2249999046325684</c:v>
                </c:pt>
                <c:pt idx="229">
                  <c:v>6.255000114440918</c:v>
                </c:pt>
                <c:pt idx="230">
                  <c:v>6.2899999618530273</c:v>
                </c:pt>
                <c:pt idx="231">
                  <c:v>6.25</c:v>
                </c:pt>
                <c:pt idx="232">
                  <c:v>6.2674999237060547</c:v>
                </c:pt>
                <c:pt idx="233">
                  <c:v>6.25</c:v>
                </c:pt>
                <c:pt idx="234">
                  <c:v>6.25</c:v>
                </c:pt>
                <c:pt idx="235">
                  <c:v>6.247499942779541</c:v>
                </c:pt>
                <c:pt idx="236">
                  <c:v>6.247499942779541</c:v>
                </c:pt>
                <c:pt idx="237">
                  <c:v>6.2375001907348633</c:v>
                </c:pt>
                <c:pt idx="238">
                  <c:v>6.25</c:v>
                </c:pt>
                <c:pt idx="239">
                  <c:v>6.2925000190734863</c:v>
                </c:pt>
                <c:pt idx="240">
                  <c:v>6.252500057220459</c:v>
                </c:pt>
                <c:pt idx="241">
                  <c:v>6.1750001907348633</c:v>
                </c:pt>
                <c:pt idx="242">
                  <c:v>6.1675000190734863</c:v>
                </c:pt>
                <c:pt idx="243">
                  <c:v>6.179999828338623</c:v>
                </c:pt>
                <c:pt idx="244">
                  <c:v>6.25</c:v>
                </c:pt>
                <c:pt idx="245">
                  <c:v>6.247499942779541</c:v>
                </c:pt>
                <c:pt idx="246">
                  <c:v>6.315000057220459</c:v>
                </c:pt>
                <c:pt idx="247">
                  <c:v>6.317500114440918</c:v>
                </c:pt>
                <c:pt idx="248">
                  <c:v>6.320000171661377</c:v>
                </c:pt>
                <c:pt idx="249">
                  <c:v>6.380000114440918</c:v>
                </c:pt>
                <c:pt idx="250">
                  <c:v>6.4025001525878906</c:v>
                </c:pt>
                <c:pt idx="251">
                  <c:v>6.429999828338623</c:v>
                </c:pt>
                <c:pt idx="252">
                  <c:v>6.4000000953674316</c:v>
                </c:pt>
                <c:pt idx="253">
                  <c:v>6.4124999046325684</c:v>
                </c:pt>
                <c:pt idx="254">
                  <c:v>6.434999942779541</c:v>
                </c:pt>
                <c:pt idx="255">
                  <c:v>6.4225001335144043</c:v>
                </c:pt>
                <c:pt idx="256">
                  <c:v>6.4225001335144043</c:v>
                </c:pt>
                <c:pt idx="257">
                  <c:v>6.4225001335144043</c:v>
                </c:pt>
                <c:pt idx="258">
                  <c:v>6.445000171661377</c:v>
                </c:pt>
                <c:pt idx="259">
                  <c:v>6.5</c:v>
                </c:pt>
                <c:pt idx="260">
                  <c:v>6.4875001907348633</c:v>
                </c:pt>
                <c:pt idx="261">
                  <c:v>6.4875001907348633</c:v>
                </c:pt>
                <c:pt idx="262">
                  <c:v>6.4875001907348633</c:v>
                </c:pt>
                <c:pt idx="263">
                  <c:v>6.4875001907348633</c:v>
                </c:pt>
                <c:pt idx="264">
                  <c:v>6.4650001525878906</c:v>
                </c:pt>
                <c:pt idx="265">
                  <c:v>6.442500114440918</c:v>
                </c:pt>
                <c:pt idx="266">
                  <c:v>6.442500114440918</c:v>
                </c:pt>
                <c:pt idx="267">
                  <c:v>6.4875001907348633</c:v>
                </c:pt>
                <c:pt idx="268">
                  <c:v>6.497499942779541</c:v>
                </c:pt>
                <c:pt idx="269">
                  <c:v>6.5174999237060547</c:v>
                </c:pt>
                <c:pt idx="270">
                  <c:v>6.5250000953674316</c:v>
                </c:pt>
                <c:pt idx="271">
                  <c:v>6.5399999618530273</c:v>
                </c:pt>
                <c:pt idx="272">
                  <c:v>6.5250000953674316</c:v>
                </c:pt>
                <c:pt idx="273">
                  <c:v>6.505000114440918</c:v>
                </c:pt>
                <c:pt idx="274">
                  <c:v>6.5275001525878906</c:v>
                </c:pt>
                <c:pt idx="275">
                  <c:v>6.5300002098083496</c:v>
                </c:pt>
                <c:pt idx="276">
                  <c:v>6.5399999618530273</c:v>
                </c:pt>
                <c:pt idx="277">
                  <c:v>6.5374999046325684</c:v>
                </c:pt>
                <c:pt idx="278">
                  <c:v>6.4074997901916504</c:v>
                </c:pt>
                <c:pt idx="279">
                  <c:v>6.4025001525878906</c:v>
                </c:pt>
                <c:pt idx="280">
                  <c:v>6.4025001525878906</c:v>
                </c:pt>
                <c:pt idx="281">
                  <c:v>6.4650001525878906</c:v>
                </c:pt>
                <c:pt idx="282">
                  <c:v>6.4774999618530273</c:v>
                </c:pt>
                <c:pt idx="283">
                  <c:v>6.492499828338623</c:v>
                </c:pt>
                <c:pt idx="284">
                  <c:v>6.4699997901916504</c:v>
                </c:pt>
                <c:pt idx="285">
                  <c:v>6.505000114440918</c:v>
                </c:pt>
                <c:pt idx="286">
                  <c:v>6.4524998664855957</c:v>
                </c:pt>
                <c:pt idx="287">
                  <c:v>6.4099998474121094</c:v>
                </c:pt>
                <c:pt idx="288">
                  <c:v>6.4050002098083496</c:v>
                </c:pt>
                <c:pt idx="289">
                  <c:v>6.4250001907348633</c:v>
                </c:pt>
                <c:pt idx="290">
                  <c:v>6.3899998664855957</c:v>
                </c:pt>
                <c:pt idx="291">
                  <c:v>6.3899998664855957</c:v>
                </c:pt>
                <c:pt idx="292">
                  <c:v>6.4274997711181641</c:v>
                </c:pt>
                <c:pt idx="293">
                  <c:v>6.432499885559082</c:v>
                </c:pt>
                <c:pt idx="294">
                  <c:v>6.3949999809265137</c:v>
                </c:pt>
                <c:pt idx="295">
                  <c:v>6.382500171661377</c:v>
                </c:pt>
                <c:pt idx="296">
                  <c:v>6.382500171661377</c:v>
                </c:pt>
                <c:pt idx="297">
                  <c:v>6.3874998092651367</c:v>
                </c:pt>
                <c:pt idx="298">
                  <c:v>6.4124999046325684</c:v>
                </c:pt>
                <c:pt idx="299">
                  <c:v>6.4225001335144043</c:v>
                </c:pt>
                <c:pt idx="300">
                  <c:v>6.4549999237060547</c:v>
                </c:pt>
                <c:pt idx="301">
                  <c:v>6.4137997627258301</c:v>
                </c:pt>
                <c:pt idx="302">
                  <c:v>6.375</c:v>
                </c:pt>
                <c:pt idx="303">
                  <c:v>6.3350000381469727</c:v>
                </c:pt>
                <c:pt idx="304">
                  <c:v>6.3249998092651367</c:v>
                </c:pt>
                <c:pt idx="305">
                  <c:v>6.3249998092651367</c:v>
                </c:pt>
                <c:pt idx="306">
                  <c:v>6.2699999809265137</c:v>
                </c:pt>
                <c:pt idx="307">
                  <c:v>6.2975001335144043</c:v>
                </c:pt>
                <c:pt idx="308">
                  <c:v>6.315000057220459</c:v>
                </c:pt>
                <c:pt idx="309">
                  <c:v>6.3125</c:v>
                </c:pt>
                <c:pt idx="310">
                  <c:v>6.3249998092651367</c:v>
                </c:pt>
                <c:pt idx="311">
                  <c:v>6.3874998092651367</c:v>
                </c:pt>
                <c:pt idx="312">
                  <c:v>6.3874998092651367</c:v>
                </c:pt>
                <c:pt idx="313">
                  <c:v>6.3125</c:v>
                </c:pt>
                <c:pt idx="314">
                  <c:v>6.369999885559082</c:v>
                </c:pt>
                <c:pt idx="315">
                  <c:v>6.4625000953674316</c:v>
                </c:pt>
                <c:pt idx="316">
                  <c:v>6.4774999618530273</c:v>
                </c:pt>
                <c:pt idx="317">
                  <c:v>6.5</c:v>
                </c:pt>
                <c:pt idx="318">
                  <c:v>6.5</c:v>
                </c:pt>
                <c:pt idx="319">
                  <c:v>6.491300106048584</c:v>
                </c:pt>
                <c:pt idx="320">
                  <c:v>6.5174999237060547</c:v>
                </c:pt>
                <c:pt idx="321">
                  <c:v>6.5275001525878906</c:v>
                </c:pt>
                <c:pt idx="322">
                  <c:v>6.5149998664855957</c:v>
                </c:pt>
                <c:pt idx="323">
                  <c:v>6.505000114440918</c:v>
                </c:pt>
                <c:pt idx="324">
                  <c:v>6.5250000953674316</c:v>
                </c:pt>
                <c:pt idx="325">
                  <c:v>6.5374999046325684</c:v>
                </c:pt>
                <c:pt idx="326">
                  <c:v>6.5824999809265137</c:v>
                </c:pt>
                <c:pt idx="327">
                  <c:v>6.5837001800537109</c:v>
                </c:pt>
                <c:pt idx="328">
                  <c:v>6.554999828338623</c:v>
                </c:pt>
                <c:pt idx="329">
                  <c:v>6.5475001335144043</c:v>
                </c:pt>
                <c:pt idx="330">
                  <c:v>6.5475001335144043</c:v>
                </c:pt>
                <c:pt idx="331">
                  <c:v>6.5475001335144043</c:v>
                </c:pt>
                <c:pt idx="332">
                  <c:v>6.5749998092651367</c:v>
                </c:pt>
                <c:pt idx="333">
                  <c:v>6.5812997817993164</c:v>
                </c:pt>
                <c:pt idx="334">
                  <c:v>6.6125001907348633</c:v>
                </c:pt>
                <c:pt idx="335">
                  <c:v>6.622499942779541</c:v>
                </c:pt>
                <c:pt idx="336">
                  <c:v>6.625</c:v>
                </c:pt>
                <c:pt idx="337">
                  <c:v>6.619999885559082</c:v>
                </c:pt>
                <c:pt idx="338">
                  <c:v>6.617499828338623</c:v>
                </c:pt>
                <c:pt idx="339">
                  <c:v>6.5799999237060547</c:v>
                </c:pt>
                <c:pt idx="340">
                  <c:v>6.619999885559082</c:v>
                </c:pt>
                <c:pt idx="341">
                  <c:v>6.5913000106811523</c:v>
                </c:pt>
                <c:pt idx="342">
                  <c:v>6.4650001525878906</c:v>
                </c:pt>
                <c:pt idx="343">
                  <c:v>6.4650001525878906</c:v>
                </c:pt>
                <c:pt idx="344">
                  <c:v>6.496300220489502</c:v>
                </c:pt>
                <c:pt idx="345">
                  <c:v>6.502500057220459</c:v>
                </c:pt>
                <c:pt idx="346">
                  <c:v>6.502500057220459</c:v>
                </c:pt>
                <c:pt idx="347">
                  <c:v>6.4499998092651367</c:v>
                </c:pt>
                <c:pt idx="348">
                  <c:v>6.4688000679016113</c:v>
                </c:pt>
                <c:pt idx="349">
                  <c:v>6.4688000679016113</c:v>
                </c:pt>
                <c:pt idx="350">
                  <c:v>6.4688000679016113</c:v>
                </c:pt>
                <c:pt idx="351">
                  <c:v>6.481299877166748</c:v>
                </c:pt>
                <c:pt idx="352">
                  <c:v>6.5100002288818359</c:v>
                </c:pt>
                <c:pt idx="353">
                  <c:v>6.497499942779541</c:v>
                </c:pt>
                <c:pt idx="354">
                  <c:v>6.5774998664855957</c:v>
                </c:pt>
                <c:pt idx="355">
                  <c:v>6.546299934387207</c:v>
                </c:pt>
                <c:pt idx="356">
                  <c:v>6.5625</c:v>
                </c:pt>
                <c:pt idx="357">
                  <c:v>6.5763001441955566</c:v>
                </c:pt>
                <c:pt idx="358">
                  <c:v>6.5412998199462891</c:v>
                </c:pt>
                <c:pt idx="359">
                  <c:v>6.5562000274658203</c:v>
                </c:pt>
                <c:pt idx="360">
                  <c:v>6.5824999809265137</c:v>
                </c:pt>
                <c:pt idx="361">
                  <c:v>6.606299877166748</c:v>
                </c:pt>
                <c:pt idx="362">
                  <c:v>6.5988001823425293</c:v>
                </c:pt>
                <c:pt idx="363">
                  <c:v>6.622499942779541</c:v>
                </c:pt>
                <c:pt idx="364">
                  <c:v>6.622499942779541</c:v>
                </c:pt>
                <c:pt idx="365">
                  <c:v>6.5936999320983887</c:v>
                </c:pt>
                <c:pt idx="366">
                  <c:v>6.617499828338623</c:v>
                </c:pt>
                <c:pt idx="367">
                  <c:v>6.6500000953674316</c:v>
                </c:pt>
                <c:pt idx="368">
                  <c:v>6.6449999809265137</c:v>
                </c:pt>
                <c:pt idx="369">
                  <c:v>6.6500000953674316</c:v>
                </c:pt>
                <c:pt idx="370">
                  <c:v>6.6774997711181641</c:v>
                </c:pt>
                <c:pt idx="371">
                  <c:v>6.7074999809265137</c:v>
                </c:pt>
                <c:pt idx="372">
                  <c:v>6.7325000762939453</c:v>
                </c:pt>
                <c:pt idx="373">
                  <c:v>6.798799991607666</c:v>
                </c:pt>
                <c:pt idx="374">
                  <c:v>6.8512997627258301</c:v>
                </c:pt>
                <c:pt idx="375">
                  <c:v>6.9499998092651367</c:v>
                </c:pt>
                <c:pt idx="376">
                  <c:v>6.9499998092651367</c:v>
                </c:pt>
                <c:pt idx="377">
                  <c:v>6.956200122833252</c:v>
                </c:pt>
                <c:pt idx="378">
                  <c:v>7.0012998580932617</c:v>
                </c:pt>
                <c:pt idx="379">
                  <c:v>6.9000000953674316</c:v>
                </c:pt>
                <c:pt idx="380">
                  <c:v>6.934999942779541</c:v>
                </c:pt>
                <c:pt idx="381">
                  <c:v>6.9175000190734863</c:v>
                </c:pt>
                <c:pt idx="382">
                  <c:v>6.9086999893188477</c:v>
                </c:pt>
                <c:pt idx="383">
                  <c:v>6.8787999153137207</c:v>
                </c:pt>
                <c:pt idx="384">
                  <c:v>6.942500114440918</c:v>
                </c:pt>
                <c:pt idx="385">
                  <c:v>6.9499998092651367</c:v>
                </c:pt>
                <c:pt idx="386">
                  <c:v>6.940000057220459</c:v>
                </c:pt>
                <c:pt idx="387">
                  <c:v>6.9437999725341797</c:v>
                </c:pt>
                <c:pt idx="388">
                  <c:v>6.9086999893188477</c:v>
                </c:pt>
                <c:pt idx="389">
                  <c:v>6.948699951171875</c:v>
                </c:pt>
                <c:pt idx="390">
                  <c:v>6.9650001525878906</c:v>
                </c:pt>
                <c:pt idx="391">
                  <c:v>6.929999828338623</c:v>
                </c:pt>
                <c:pt idx="392">
                  <c:v>6.8737998008728027</c:v>
                </c:pt>
                <c:pt idx="393">
                  <c:v>6.9025001525878906</c:v>
                </c:pt>
                <c:pt idx="394">
                  <c:v>6.9375</c:v>
                </c:pt>
                <c:pt idx="395">
                  <c:v>6.9688000679016113</c:v>
                </c:pt>
                <c:pt idx="396">
                  <c:v>7.008699893951416</c:v>
                </c:pt>
                <c:pt idx="397">
                  <c:v>6.994999885559082</c:v>
                </c:pt>
                <c:pt idx="398">
                  <c:v>6.9250001907348633</c:v>
                </c:pt>
                <c:pt idx="399">
                  <c:v>6.942500114440918</c:v>
                </c:pt>
                <c:pt idx="400">
                  <c:v>6.9499998092651367</c:v>
                </c:pt>
                <c:pt idx="401">
                  <c:v>6.9499998092651367</c:v>
                </c:pt>
                <c:pt idx="402">
                  <c:v>6.9200000762939453</c:v>
                </c:pt>
                <c:pt idx="403">
                  <c:v>6.9000000953674316</c:v>
                </c:pt>
                <c:pt idx="404">
                  <c:v>6.8962001800537109</c:v>
                </c:pt>
                <c:pt idx="405">
                  <c:v>6.882500171661377</c:v>
                </c:pt>
                <c:pt idx="406">
                  <c:v>6.8524999618530273</c:v>
                </c:pt>
                <c:pt idx="407">
                  <c:v>6.8863000869750977</c:v>
                </c:pt>
                <c:pt idx="408">
                  <c:v>6.9650001525878906</c:v>
                </c:pt>
                <c:pt idx="409">
                  <c:v>6.988800048828125</c:v>
                </c:pt>
                <c:pt idx="410">
                  <c:v>6.8949999809265137</c:v>
                </c:pt>
                <c:pt idx="411">
                  <c:v>6.9200000762939453</c:v>
                </c:pt>
                <c:pt idx="412">
                  <c:v>6.9499998092651367</c:v>
                </c:pt>
                <c:pt idx="413">
                  <c:v>6.880000114440918</c:v>
                </c:pt>
                <c:pt idx="414">
                  <c:v>6.8975000381469727</c:v>
                </c:pt>
                <c:pt idx="415">
                  <c:v>6.8874998092651367</c:v>
                </c:pt>
                <c:pt idx="416">
                  <c:v>6.8575000762939453</c:v>
                </c:pt>
                <c:pt idx="417">
                  <c:v>6.8899998664855957</c:v>
                </c:pt>
                <c:pt idx="418">
                  <c:v>6.898749828338623</c:v>
                </c:pt>
                <c:pt idx="419">
                  <c:v>6.908750057220459</c:v>
                </c:pt>
                <c:pt idx="420">
                  <c:v>6.8299999237060547</c:v>
                </c:pt>
                <c:pt idx="421">
                  <c:v>6.9050002098083496</c:v>
                </c:pt>
                <c:pt idx="422">
                  <c:v>6.9124999046325684</c:v>
                </c:pt>
                <c:pt idx="423">
                  <c:v>6.8625001907348633</c:v>
                </c:pt>
                <c:pt idx="424">
                  <c:v>6.8249998092651367</c:v>
                </c:pt>
                <c:pt idx="425">
                  <c:v>6.7274999618530273</c:v>
                </c:pt>
                <c:pt idx="426">
                  <c:v>6.7674999237060547</c:v>
                </c:pt>
                <c:pt idx="427">
                  <c:v>6.7399997711181641</c:v>
                </c:pt>
                <c:pt idx="428">
                  <c:v>6.757500171661377</c:v>
                </c:pt>
                <c:pt idx="429">
                  <c:v>6.8125</c:v>
                </c:pt>
                <c:pt idx="430">
                  <c:v>6.804999828338623</c:v>
                </c:pt>
                <c:pt idx="431">
                  <c:v>6.8474998474121094</c:v>
                </c:pt>
                <c:pt idx="432">
                  <c:v>6.8000001907348633</c:v>
                </c:pt>
                <c:pt idx="433">
                  <c:v>6.7624998092651367</c:v>
                </c:pt>
                <c:pt idx="434">
                  <c:v>6.809999942779541</c:v>
                </c:pt>
                <c:pt idx="435">
                  <c:v>6.8337497711181641</c:v>
                </c:pt>
                <c:pt idx="436">
                  <c:v>6.8649997711181641</c:v>
                </c:pt>
                <c:pt idx="437">
                  <c:v>6.9149999618530273</c:v>
                </c:pt>
                <c:pt idx="438">
                  <c:v>6.9499998092651367</c:v>
                </c:pt>
                <c:pt idx="439">
                  <c:v>6.9074997901916504</c:v>
                </c:pt>
                <c:pt idx="440">
                  <c:v>6.932499885559082</c:v>
                </c:pt>
                <c:pt idx="441">
                  <c:v>6.8287501335144043</c:v>
                </c:pt>
                <c:pt idx="442">
                  <c:v>6.8499999046325684</c:v>
                </c:pt>
                <c:pt idx="443">
                  <c:v>6.8550000190734863</c:v>
                </c:pt>
                <c:pt idx="444">
                  <c:v>6.8125</c:v>
                </c:pt>
                <c:pt idx="445">
                  <c:v>6.8474998474121094</c:v>
                </c:pt>
                <c:pt idx="446">
                  <c:v>6.8474998474121094</c:v>
                </c:pt>
                <c:pt idx="447">
                  <c:v>6.841249942779541</c:v>
                </c:pt>
                <c:pt idx="448">
                  <c:v>6.8249998092651367</c:v>
                </c:pt>
                <c:pt idx="449">
                  <c:v>6.9000000953674316</c:v>
                </c:pt>
                <c:pt idx="450">
                  <c:v>6.9650001525878906</c:v>
                </c:pt>
                <c:pt idx="451">
                  <c:v>6.9650001525878906</c:v>
                </c:pt>
                <c:pt idx="452">
                  <c:v>6.9887499809265137</c:v>
                </c:pt>
                <c:pt idx="453">
                  <c:v>6.9699997901916504</c:v>
                </c:pt>
                <c:pt idx="454">
                  <c:v>6.9774999618530273</c:v>
                </c:pt>
                <c:pt idx="455">
                  <c:v>6.9499998092651367</c:v>
                </c:pt>
                <c:pt idx="456">
                  <c:v>6.9724998474121094</c:v>
                </c:pt>
                <c:pt idx="457">
                  <c:v>7.005000114440918</c:v>
                </c:pt>
                <c:pt idx="458">
                  <c:v>7.0199999809265137</c:v>
                </c:pt>
                <c:pt idx="459">
                  <c:v>7.0100002288818359</c:v>
                </c:pt>
                <c:pt idx="460">
                  <c:v>7.026249885559082</c:v>
                </c:pt>
                <c:pt idx="461">
                  <c:v>7.026249885559082</c:v>
                </c:pt>
                <c:pt idx="462">
                  <c:v>7.1162500381469727</c:v>
                </c:pt>
                <c:pt idx="463">
                  <c:v>7.1212501525878906</c:v>
                </c:pt>
                <c:pt idx="464">
                  <c:v>7.1125001907348633</c:v>
                </c:pt>
                <c:pt idx="465">
                  <c:v>7.0974998474121094</c:v>
                </c:pt>
                <c:pt idx="466">
                  <c:v>7.117499828338623</c:v>
                </c:pt>
                <c:pt idx="467">
                  <c:v>7.132500171661377</c:v>
                </c:pt>
                <c:pt idx="468">
                  <c:v>7.1024999618530273</c:v>
                </c:pt>
                <c:pt idx="469">
                  <c:v>7.0737500190734863</c:v>
                </c:pt>
                <c:pt idx="470">
                  <c:v>7.028749942779541</c:v>
                </c:pt>
                <c:pt idx="471">
                  <c:v>7.0524997711181641</c:v>
                </c:pt>
                <c:pt idx="472">
                  <c:v>7.0925002098083496</c:v>
                </c:pt>
                <c:pt idx="473">
                  <c:v>7.1475000381469727</c:v>
                </c:pt>
                <c:pt idx="474">
                  <c:v>7.1050000190734863</c:v>
                </c:pt>
                <c:pt idx="475">
                  <c:v>7.125</c:v>
                </c:pt>
                <c:pt idx="476">
                  <c:v>7.1574997901916504</c:v>
                </c:pt>
                <c:pt idx="477">
                  <c:v>7.179999828338623</c:v>
                </c:pt>
                <c:pt idx="478">
                  <c:v>7.223750114440918</c:v>
                </c:pt>
                <c:pt idx="479">
                  <c:v>7.3350000381469727</c:v>
                </c:pt>
                <c:pt idx="480">
                  <c:v>7.2874999046325684</c:v>
                </c:pt>
                <c:pt idx="481">
                  <c:v>7.3600001335144043</c:v>
                </c:pt>
                <c:pt idx="482">
                  <c:v>7.3375000953674316</c:v>
                </c:pt>
                <c:pt idx="483">
                  <c:v>7.375</c:v>
                </c:pt>
                <c:pt idx="484">
                  <c:v>7.317500114440918</c:v>
                </c:pt>
                <c:pt idx="485">
                  <c:v>7.3425002098083496</c:v>
                </c:pt>
                <c:pt idx="486">
                  <c:v>7.2649998664855957</c:v>
                </c:pt>
                <c:pt idx="487">
                  <c:v>7.3299999237060547</c:v>
                </c:pt>
                <c:pt idx="488">
                  <c:v>7.4050002098083496</c:v>
                </c:pt>
                <c:pt idx="489">
                  <c:v>7.4000000953674316</c:v>
                </c:pt>
                <c:pt idx="490">
                  <c:v>7.377500057220459</c:v>
                </c:pt>
                <c:pt idx="491">
                  <c:v>7.3924999237060547</c:v>
                </c:pt>
                <c:pt idx="492">
                  <c:v>7.3600001335144043</c:v>
                </c:pt>
                <c:pt idx="493">
                  <c:v>7.3425002098083496</c:v>
                </c:pt>
                <c:pt idx="494">
                  <c:v>7.2925000190734863</c:v>
                </c:pt>
                <c:pt idx="495">
                  <c:v>7.2925000190734863</c:v>
                </c:pt>
                <c:pt idx="496">
                  <c:v>7.3474998474121094</c:v>
                </c:pt>
                <c:pt idx="497">
                  <c:v>7.2899999618530273</c:v>
                </c:pt>
                <c:pt idx="498">
                  <c:v>7.2899999618530273</c:v>
                </c:pt>
                <c:pt idx="499">
                  <c:v>7.320000171661377</c:v>
                </c:pt>
                <c:pt idx="500">
                  <c:v>7.34375</c:v>
                </c:pt>
                <c:pt idx="501">
                  <c:v>7.3274998664855957</c:v>
                </c:pt>
                <c:pt idx="502">
                  <c:v>7.320000171661377</c:v>
                </c:pt>
                <c:pt idx="503">
                  <c:v>7.2199997901916504</c:v>
                </c:pt>
                <c:pt idx="504">
                  <c:v>7.2074999809265137</c:v>
                </c:pt>
                <c:pt idx="505">
                  <c:v>7.2350001335144043</c:v>
                </c:pt>
                <c:pt idx="506">
                  <c:v>7.3350000381469727</c:v>
                </c:pt>
                <c:pt idx="507">
                  <c:v>7.445000171661377</c:v>
                </c:pt>
                <c:pt idx="508">
                  <c:v>7.445000171661377</c:v>
                </c:pt>
                <c:pt idx="509">
                  <c:v>7.4475002288818359</c:v>
                </c:pt>
                <c:pt idx="510">
                  <c:v>7.4650001525878906</c:v>
                </c:pt>
                <c:pt idx="511">
                  <c:v>7.4699997901916504</c:v>
                </c:pt>
                <c:pt idx="512">
                  <c:v>7.507500171661377</c:v>
                </c:pt>
                <c:pt idx="513">
                  <c:v>7.5300002098083496</c:v>
                </c:pt>
                <c:pt idx="514">
                  <c:v>7.5100002288818359</c:v>
                </c:pt>
                <c:pt idx="515">
                  <c:v>7.5149998664855957</c:v>
                </c:pt>
                <c:pt idx="516">
                  <c:v>7.5774998664855957</c:v>
                </c:pt>
                <c:pt idx="517">
                  <c:v>7.5774998664855957</c:v>
                </c:pt>
                <c:pt idx="518">
                  <c:v>7.5774998664855957</c:v>
                </c:pt>
                <c:pt idx="519">
                  <c:v>7.5875000953674316</c:v>
                </c:pt>
                <c:pt idx="520">
                  <c:v>7.5725002288818359</c:v>
                </c:pt>
                <c:pt idx="521">
                  <c:v>7.505000114440918</c:v>
                </c:pt>
                <c:pt idx="522">
                  <c:v>7.505000114440918</c:v>
                </c:pt>
                <c:pt idx="523">
                  <c:v>7.5100002288818359</c:v>
                </c:pt>
                <c:pt idx="524">
                  <c:v>7.3649997711181641</c:v>
                </c:pt>
                <c:pt idx="525">
                  <c:v>7.369999885559082</c:v>
                </c:pt>
                <c:pt idx="526">
                  <c:v>7.2912502288818359</c:v>
                </c:pt>
                <c:pt idx="527">
                  <c:v>7.3425002098083496</c:v>
                </c:pt>
                <c:pt idx="528">
                  <c:v>7.3425002098083496</c:v>
                </c:pt>
                <c:pt idx="529">
                  <c:v>7.3274998664855957</c:v>
                </c:pt>
                <c:pt idx="530">
                  <c:v>7.320000171661377</c:v>
                </c:pt>
                <c:pt idx="531">
                  <c:v>7.247499942779541</c:v>
                </c:pt>
                <c:pt idx="532">
                  <c:v>7.2399997711181641</c:v>
                </c:pt>
                <c:pt idx="533">
                  <c:v>7.1649999618530273</c:v>
                </c:pt>
                <c:pt idx="534">
                  <c:v>7.1725001335144043</c:v>
                </c:pt>
                <c:pt idx="535">
                  <c:v>7.1750001907348633</c:v>
                </c:pt>
                <c:pt idx="536">
                  <c:v>7.1774997711181641</c:v>
                </c:pt>
                <c:pt idx="537">
                  <c:v>7.0149998664855957</c:v>
                </c:pt>
                <c:pt idx="538">
                  <c:v>7.0799999237060547</c:v>
                </c:pt>
                <c:pt idx="539">
                  <c:v>7.1750001907348633</c:v>
                </c:pt>
                <c:pt idx="540">
                  <c:v>7.315000057220459</c:v>
                </c:pt>
                <c:pt idx="541">
                  <c:v>7.315000057220459</c:v>
                </c:pt>
                <c:pt idx="542">
                  <c:v>7.25</c:v>
                </c:pt>
                <c:pt idx="543">
                  <c:v>7.25</c:v>
                </c:pt>
                <c:pt idx="544">
                  <c:v>7.2925000190734863</c:v>
                </c:pt>
                <c:pt idx="545">
                  <c:v>7.3463001251220703</c:v>
                </c:pt>
                <c:pt idx="546">
                  <c:v>7.4412999153137207</c:v>
                </c:pt>
                <c:pt idx="547">
                  <c:v>7.4200000762939453</c:v>
                </c:pt>
                <c:pt idx="548">
                  <c:v>7.382500171661377</c:v>
                </c:pt>
                <c:pt idx="549">
                  <c:v>7.3899998664855957</c:v>
                </c:pt>
                <c:pt idx="550">
                  <c:v>7.4337000846862793</c:v>
                </c:pt>
                <c:pt idx="551">
                  <c:v>7.565000057220459</c:v>
                </c:pt>
                <c:pt idx="552">
                  <c:v>7.6024999618530273</c:v>
                </c:pt>
                <c:pt idx="553">
                  <c:v>7.625</c:v>
                </c:pt>
                <c:pt idx="554">
                  <c:v>7.7562499046325684</c:v>
                </c:pt>
                <c:pt idx="555">
                  <c:v>7.755000114440918</c:v>
                </c:pt>
                <c:pt idx="556">
                  <c:v>7.7800002098083496</c:v>
                </c:pt>
                <c:pt idx="557">
                  <c:v>7.846250057220459</c:v>
                </c:pt>
                <c:pt idx="558">
                  <c:v>7.7824997901916504</c:v>
                </c:pt>
                <c:pt idx="559">
                  <c:v>7.7775001525878906</c:v>
                </c:pt>
                <c:pt idx="560">
                  <c:v>7.7399997711181641</c:v>
                </c:pt>
                <c:pt idx="561">
                  <c:v>7.820000171661377</c:v>
                </c:pt>
                <c:pt idx="562">
                  <c:v>7.815000057220459</c:v>
                </c:pt>
                <c:pt idx="563">
                  <c:v>7.8263001441955566</c:v>
                </c:pt>
                <c:pt idx="564">
                  <c:v>7.8375000953674316</c:v>
                </c:pt>
                <c:pt idx="565">
                  <c:v>7.6875</c:v>
                </c:pt>
                <c:pt idx="566">
                  <c:v>7.679999828338623</c:v>
                </c:pt>
                <c:pt idx="567">
                  <c:v>7.554999828338623</c:v>
                </c:pt>
                <c:pt idx="568">
                  <c:v>7.5749998092651367</c:v>
                </c:pt>
                <c:pt idx="569">
                  <c:v>7.6149997711181641</c:v>
                </c:pt>
                <c:pt idx="570">
                  <c:v>7.5749998092651367</c:v>
                </c:pt>
                <c:pt idx="571">
                  <c:v>7.6050000190734863</c:v>
                </c:pt>
                <c:pt idx="572">
                  <c:v>7.565000057220459</c:v>
                </c:pt>
                <c:pt idx="573">
                  <c:v>7.565000057220459</c:v>
                </c:pt>
                <c:pt idx="574">
                  <c:v>7.5300002098083496</c:v>
                </c:pt>
                <c:pt idx="575">
                  <c:v>7.5199999809265137</c:v>
                </c:pt>
                <c:pt idx="576">
                  <c:v>7.380000114440918</c:v>
                </c:pt>
                <c:pt idx="577">
                  <c:v>7.3350000381469727</c:v>
                </c:pt>
                <c:pt idx="578">
                  <c:v>7.3899998664855957</c:v>
                </c:pt>
                <c:pt idx="579">
                  <c:v>7.2975001335144043</c:v>
                </c:pt>
                <c:pt idx="580">
                  <c:v>7.2975001335144043</c:v>
                </c:pt>
                <c:pt idx="581">
                  <c:v>7.2975001335144043</c:v>
                </c:pt>
                <c:pt idx="582">
                  <c:v>7.4074997901916504</c:v>
                </c:pt>
                <c:pt idx="583">
                  <c:v>7.320000171661377</c:v>
                </c:pt>
                <c:pt idx="584">
                  <c:v>7.3000001907348633</c:v>
                </c:pt>
                <c:pt idx="585">
                  <c:v>7.3850002288818359</c:v>
                </c:pt>
                <c:pt idx="586">
                  <c:v>7.2975001335144043</c:v>
                </c:pt>
                <c:pt idx="587">
                  <c:v>7.2024998664855957</c:v>
                </c:pt>
                <c:pt idx="588">
                  <c:v>7.309999942779541</c:v>
                </c:pt>
                <c:pt idx="589">
                  <c:v>7.320000171661377</c:v>
                </c:pt>
                <c:pt idx="590">
                  <c:v>7.3575000762939453</c:v>
                </c:pt>
                <c:pt idx="591">
                  <c:v>7.3400001525878906</c:v>
                </c:pt>
                <c:pt idx="592">
                  <c:v>7.3924999237060547</c:v>
                </c:pt>
                <c:pt idx="593">
                  <c:v>7.3874998092651367</c:v>
                </c:pt>
                <c:pt idx="594">
                  <c:v>7.3499999046325684</c:v>
                </c:pt>
                <c:pt idx="595">
                  <c:v>7.3949999809265137</c:v>
                </c:pt>
                <c:pt idx="596">
                  <c:v>7.320000171661377</c:v>
                </c:pt>
                <c:pt idx="597">
                  <c:v>7.3400001525878906</c:v>
                </c:pt>
                <c:pt idx="598">
                  <c:v>7.3499999046325684</c:v>
                </c:pt>
                <c:pt idx="599">
                  <c:v>7.3899998664855957</c:v>
                </c:pt>
                <c:pt idx="600">
                  <c:v>7.377500057220459</c:v>
                </c:pt>
                <c:pt idx="601">
                  <c:v>7.5149998664855957</c:v>
                </c:pt>
                <c:pt idx="602">
                  <c:v>7.5250000953674316</c:v>
                </c:pt>
                <c:pt idx="603">
                  <c:v>7.6750001907348633</c:v>
                </c:pt>
                <c:pt idx="604">
                  <c:v>7.619999885559082</c:v>
                </c:pt>
                <c:pt idx="605">
                  <c:v>7.619999885559082</c:v>
                </c:pt>
                <c:pt idx="606">
                  <c:v>7.5900001525878906</c:v>
                </c:pt>
                <c:pt idx="607">
                  <c:v>7.567500114440918</c:v>
                </c:pt>
                <c:pt idx="608">
                  <c:v>7.5100002288818359</c:v>
                </c:pt>
                <c:pt idx="609">
                  <c:v>7.3899998664855957</c:v>
                </c:pt>
                <c:pt idx="610">
                  <c:v>7.375</c:v>
                </c:pt>
                <c:pt idx="611">
                  <c:v>7.4499998092651367</c:v>
                </c:pt>
                <c:pt idx="612">
                  <c:v>7.4099998474121094</c:v>
                </c:pt>
                <c:pt idx="613">
                  <c:v>7.4200000762939453</c:v>
                </c:pt>
                <c:pt idx="614">
                  <c:v>7.3649997711181641</c:v>
                </c:pt>
                <c:pt idx="615">
                  <c:v>7.2800002098083496</c:v>
                </c:pt>
                <c:pt idx="616">
                  <c:v>7.2824997901916504</c:v>
                </c:pt>
                <c:pt idx="617">
                  <c:v>7.2863001823425293</c:v>
                </c:pt>
                <c:pt idx="618">
                  <c:v>7.3625001907348633</c:v>
                </c:pt>
                <c:pt idx="619">
                  <c:v>7.4025001525878906</c:v>
                </c:pt>
                <c:pt idx="620">
                  <c:v>7.4200000762939453</c:v>
                </c:pt>
                <c:pt idx="621">
                  <c:v>7.382500171661377</c:v>
                </c:pt>
                <c:pt idx="622">
                  <c:v>7.445000171661377</c:v>
                </c:pt>
                <c:pt idx="623">
                  <c:v>7.3850002288818359</c:v>
                </c:pt>
                <c:pt idx="624">
                  <c:v>7.5250000953674316</c:v>
                </c:pt>
                <c:pt idx="625">
                  <c:v>7.630000114440918</c:v>
                </c:pt>
                <c:pt idx="626">
                  <c:v>7.567500114440918</c:v>
                </c:pt>
                <c:pt idx="627">
                  <c:v>7.6374998092651367</c:v>
                </c:pt>
                <c:pt idx="628">
                  <c:v>7.6350002288818359</c:v>
                </c:pt>
                <c:pt idx="629">
                  <c:v>7.684999942779541</c:v>
                </c:pt>
                <c:pt idx="630">
                  <c:v>7.5925002098083496</c:v>
                </c:pt>
                <c:pt idx="631">
                  <c:v>7.5925002098083496</c:v>
                </c:pt>
                <c:pt idx="632">
                  <c:v>7.5475001335144043</c:v>
                </c:pt>
                <c:pt idx="633">
                  <c:v>7.6875</c:v>
                </c:pt>
                <c:pt idx="634">
                  <c:v>7.7100000381469727</c:v>
                </c:pt>
                <c:pt idx="635">
                  <c:v>7.809999942779541</c:v>
                </c:pt>
                <c:pt idx="636">
                  <c:v>7.809999942779541</c:v>
                </c:pt>
                <c:pt idx="637">
                  <c:v>8.0950002670288086</c:v>
                </c:pt>
                <c:pt idx="638">
                  <c:v>8.0349998474121094</c:v>
                </c:pt>
                <c:pt idx="639">
                  <c:v>7.8474998474121094</c:v>
                </c:pt>
                <c:pt idx="640">
                  <c:v>7.9650001525878906</c:v>
                </c:pt>
                <c:pt idx="641">
                  <c:v>7.9274997711181641</c:v>
                </c:pt>
                <c:pt idx="642">
                  <c:v>7.807499885559082</c:v>
                </c:pt>
                <c:pt idx="643">
                  <c:v>7.7600002288818359</c:v>
                </c:pt>
                <c:pt idx="644">
                  <c:v>7.8324999809265137</c:v>
                </c:pt>
                <c:pt idx="645">
                  <c:v>7.9200000762939453</c:v>
                </c:pt>
                <c:pt idx="646">
                  <c:v>7.867499828338623</c:v>
                </c:pt>
                <c:pt idx="647">
                  <c:v>7.869999885559082</c:v>
                </c:pt>
                <c:pt idx="648">
                  <c:v>7.815000057220459</c:v>
                </c:pt>
                <c:pt idx="649">
                  <c:v>7.8024997711181641</c:v>
                </c:pt>
                <c:pt idx="650">
                  <c:v>7.7624998092651367</c:v>
                </c:pt>
                <c:pt idx="651">
                  <c:v>7.7175002098083496</c:v>
                </c:pt>
                <c:pt idx="652">
                  <c:v>7.7049999237060547</c:v>
                </c:pt>
                <c:pt idx="653">
                  <c:v>7.7350001335144043</c:v>
                </c:pt>
                <c:pt idx="654">
                  <c:v>7.7274999618530273</c:v>
                </c:pt>
                <c:pt idx="655">
                  <c:v>7.6700000762939453</c:v>
                </c:pt>
                <c:pt idx="656">
                  <c:v>7.625</c:v>
                </c:pt>
                <c:pt idx="657">
                  <c:v>7.6050000190734863</c:v>
                </c:pt>
                <c:pt idx="658">
                  <c:v>7.570000171661377</c:v>
                </c:pt>
                <c:pt idx="659">
                  <c:v>7.5275001525878906</c:v>
                </c:pt>
                <c:pt idx="660">
                  <c:v>7.5199999809265137</c:v>
                </c:pt>
                <c:pt idx="661">
                  <c:v>7.5524997711181641</c:v>
                </c:pt>
                <c:pt idx="662">
                  <c:v>7.5</c:v>
                </c:pt>
                <c:pt idx="663">
                  <c:v>7.4699997901916504</c:v>
                </c:pt>
                <c:pt idx="664">
                  <c:v>7.4825000762939453</c:v>
                </c:pt>
                <c:pt idx="665">
                  <c:v>7.5300002098083496</c:v>
                </c:pt>
                <c:pt idx="666">
                  <c:v>7.567500114440918</c:v>
                </c:pt>
                <c:pt idx="667">
                  <c:v>7.6125001907348633</c:v>
                </c:pt>
                <c:pt idx="668">
                  <c:v>7.557499885559082</c:v>
                </c:pt>
                <c:pt idx="669">
                  <c:v>7.429999828338623</c:v>
                </c:pt>
                <c:pt idx="670">
                  <c:v>7.369999885559082</c:v>
                </c:pt>
                <c:pt idx="671">
                  <c:v>7.369999885559082</c:v>
                </c:pt>
                <c:pt idx="672">
                  <c:v>7.4025001525878906</c:v>
                </c:pt>
                <c:pt idx="673">
                  <c:v>7.304999828338623</c:v>
                </c:pt>
                <c:pt idx="674">
                  <c:v>7.2224998474121094</c:v>
                </c:pt>
                <c:pt idx="675">
                  <c:v>7.059999942779541</c:v>
                </c:pt>
                <c:pt idx="676">
                  <c:v>7.059999942779541</c:v>
                </c:pt>
                <c:pt idx="677">
                  <c:v>6.8499999046325684</c:v>
                </c:pt>
                <c:pt idx="678">
                  <c:v>6.877500057220459</c:v>
                </c:pt>
                <c:pt idx="679">
                  <c:v>6.8649997711181641</c:v>
                </c:pt>
                <c:pt idx="680">
                  <c:v>6.7899999618530273</c:v>
                </c:pt>
                <c:pt idx="681">
                  <c:v>6.8000001907348633</c:v>
                </c:pt>
                <c:pt idx="682">
                  <c:v>6.7725000381469727</c:v>
                </c:pt>
                <c:pt idx="683">
                  <c:v>6.7300000190734863</c:v>
                </c:pt>
                <c:pt idx="684">
                  <c:v>6.7300000190734863</c:v>
                </c:pt>
                <c:pt idx="685">
                  <c:v>6.6750001907348633</c:v>
                </c:pt>
                <c:pt idx="686">
                  <c:v>6.6875</c:v>
                </c:pt>
                <c:pt idx="687">
                  <c:v>6.7199997901916504</c:v>
                </c:pt>
                <c:pt idx="688">
                  <c:v>6.752500057220459</c:v>
                </c:pt>
                <c:pt idx="689">
                  <c:v>6.6599998474121094</c:v>
                </c:pt>
                <c:pt idx="690">
                  <c:v>6.7049999237060547</c:v>
                </c:pt>
                <c:pt idx="691">
                  <c:v>6.6999998092651367</c:v>
                </c:pt>
                <c:pt idx="692">
                  <c:v>6.6599998474121094</c:v>
                </c:pt>
                <c:pt idx="693">
                  <c:v>6.6449999809265137</c:v>
                </c:pt>
                <c:pt idx="694">
                  <c:v>6.7125000953674316</c:v>
                </c:pt>
                <c:pt idx="695">
                  <c:v>6.7074999809265137</c:v>
                </c:pt>
                <c:pt idx="696">
                  <c:v>6.6675000190734863</c:v>
                </c:pt>
                <c:pt idx="697">
                  <c:v>6.6700000762939453</c:v>
                </c:pt>
                <c:pt idx="698">
                  <c:v>6.6125001907348633</c:v>
                </c:pt>
                <c:pt idx="699">
                  <c:v>6.6350002288818359</c:v>
                </c:pt>
                <c:pt idx="700">
                  <c:v>6.5199999809265137</c:v>
                </c:pt>
                <c:pt idx="701">
                  <c:v>6.5850000381469727</c:v>
                </c:pt>
                <c:pt idx="702">
                  <c:v>6.4800000190734863</c:v>
                </c:pt>
                <c:pt idx="703">
                  <c:v>6.4600000381469727</c:v>
                </c:pt>
                <c:pt idx="704">
                  <c:v>6.4650001525878906</c:v>
                </c:pt>
                <c:pt idx="705">
                  <c:v>6.4899997711181641</c:v>
                </c:pt>
                <c:pt idx="706">
                  <c:v>6.3499999046325684</c:v>
                </c:pt>
                <c:pt idx="707">
                  <c:v>6.3350000381469727</c:v>
                </c:pt>
                <c:pt idx="708">
                  <c:v>6.5500001907348633</c:v>
                </c:pt>
                <c:pt idx="709">
                  <c:v>6.6449999809265137</c:v>
                </c:pt>
                <c:pt idx="710">
                  <c:v>6.5475001335144043</c:v>
                </c:pt>
                <c:pt idx="711">
                  <c:v>6.7224998474121094</c:v>
                </c:pt>
                <c:pt idx="712">
                  <c:v>6.6999998092651367</c:v>
                </c:pt>
                <c:pt idx="713">
                  <c:v>6.6550002098083496</c:v>
                </c:pt>
                <c:pt idx="714">
                  <c:v>6.6149997711181641</c:v>
                </c:pt>
                <c:pt idx="715">
                  <c:v>6.5</c:v>
                </c:pt>
                <c:pt idx="716">
                  <c:v>6.494999885559082</c:v>
                </c:pt>
                <c:pt idx="717">
                  <c:v>6.2824997901916504</c:v>
                </c:pt>
                <c:pt idx="718">
                  <c:v>6.3375000953674316</c:v>
                </c:pt>
                <c:pt idx="719">
                  <c:v>6.2600002288818359</c:v>
                </c:pt>
                <c:pt idx="720">
                  <c:v>6.2100000381469727</c:v>
                </c:pt>
                <c:pt idx="721">
                  <c:v>6.2100000381469727</c:v>
                </c:pt>
                <c:pt idx="722">
                  <c:v>5.630000114440918</c:v>
                </c:pt>
                <c:pt idx="723">
                  <c:v>5.505000114440918</c:v>
                </c:pt>
                <c:pt idx="724">
                  <c:v>5.5999999046325684</c:v>
                </c:pt>
                <c:pt idx="725">
                  <c:v>5.5450000762939453</c:v>
                </c:pt>
                <c:pt idx="726">
                  <c:v>5.7399997711181641</c:v>
                </c:pt>
                <c:pt idx="727">
                  <c:v>5.8000001907348633</c:v>
                </c:pt>
                <c:pt idx="728">
                  <c:v>5.7300000190734863</c:v>
                </c:pt>
                <c:pt idx="729">
                  <c:v>5.5749998092651367</c:v>
                </c:pt>
                <c:pt idx="730">
                  <c:v>5.6350002288818359</c:v>
                </c:pt>
                <c:pt idx="731">
                  <c:v>5.6550002098083496</c:v>
                </c:pt>
                <c:pt idx="732">
                  <c:v>5.6024999618530273</c:v>
                </c:pt>
                <c:pt idx="733">
                  <c:v>5.5149998664855957</c:v>
                </c:pt>
                <c:pt idx="734">
                  <c:v>5.4699997901916504</c:v>
                </c:pt>
                <c:pt idx="735">
                  <c:v>5.375</c:v>
                </c:pt>
                <c:pt idx="736">
                  <c:v>5.4600000381469727</c:v>
                </c:pt>
                <c:pt idx="737">
                  <c:v>5.6449999809265137</c:v>
                </c:pt>
                <c:pt idx="738">
                  <c:v>5.6399998664855957</c:v>
                </c:pt>
                <c:pt idx="739">
                  <c:v>5.7350001335144043</c:v>
                </c:pt>
                <c:pt idx="740">
                  <c:v>5.7150001525878906</c:v>
                </c:pt>
                <c:pt idx="741">
                  <c:v>5.7725000381469727</c:v>
                </c:pt>
                <c:pt idx="742">
                  <c:v>5.4850001335144043</c:v>
                </c:pt>
                <c:pt idx="743">
                  <c:v>5.5625</c:v>
                </c:pt>
                <c:pt idx="744">
                  <c:v>5.4099998474121094</c:v>
                </c:pt>
                <c:pt idx="745">
                  <c:v>5.4050002098083496</c:v>
                </c:pt>
                <c:pt idx="746">
                  <c:v>5.4149999618530273</c:v>
                </c:pt>
                <c:pt idx="747">
                  <c:v>5.2699999809265137</c:v>
                </c:pt>
                <c:pt idx="748">
                  <c:v>5.2699999809265137</c:v>
                </c:pt>
                <c:pt idx="749">
                  <c:v>5.125</c:v>
                </c:pt>
                <c:pt idx="750">
                  <c:v>5.184999942779541</c:v>
                </c:pt>
                <c:pt idx="751">
                  <c:v>5.1399998664855957</c:v>
                </c:pt>
                <c:pt idx="752">
                  <c:v>5.1449999809265137</c:v>
                </c:pt>
                <c:pt idx="753">
                  <c:v>5.059999942779541</c:v>
                </c:pt>
                <c:pt idx="754">
                  <c:v>4.9899997711181641</c:v>
                </c:pt>
                <c:pt idx="755">
                  <c:v>4.8350000381469727</c:v>
                </c:pt>
                <c:pt idx="756">
                  <c:v>4.8400001525878906</c:v>
                </c:pt>
                <c:pt idx="757">
                  <c:v>4.9149999618530273</c:v>
                </c:pt>
                <c:pt idx="758">
                  <c:v>4.8449997901916504</c:v>
                </c:pt>
                <c:pt idx="759">
                  <c:v>4.9099998474121094</c:v>
                </c:pt>
                <c:pt idx="760">
                  <c:v>4.7800002098083496</c:v>
                </c:pt>
                <c:pt idx="761">
                  <c:v>4.7699999809265137</c:v>
                </c:pt>
                <c:pt idx="762">
                  <c:v>4.695000171661377</c:v>
                </c:pt>
                <c:pt idx="763">
                  <c:v>4.7399997711181641</c:v>
                </c:pt>
                <c:pt idx="764">
                  <c:v>4.679999828338623</c:v>
                </c:pt>
                <c:pt idx="765">
                  <c:v>4.75</c:v>
                </c:pt>
                <c:pt idx="766">
                  <c:v>4.7750000953674316</c:v>
                </c:pt>
                <c:pt idx="767">
                  <c:v>4.752500057220459</c:v>
                </c:pt>
                <c:pt idx="768">
                  <c:v>4.7399997711181641</c:v>
                </c:pt>
                <c:pt idx="769">
                  <c:v>4.5949997901916504</c:v>
                </c:pt>
                <c:pt idx="770">
                  <c:v>4.4800000190734863</c:v>
                </c:pt>
                <c:pt idx="771">
                  <c:v>4.5100002288818359</c:v>
                </c:pt>
                <c:pt idx="772">
                  <c:v>4.434999942779541</c:v>
                </c:pt>
                <c:pt idx="773">
                  <c:v>4.3249998092651367</c:v>
                </c:pt>
                <c:pt idx="774">
                  <c:v>4.320000171661377</c:v>
                </c:pt>
                <c:pt idx="775">
                  <c:v>4.3000001907348633</c:v>
                </c:pt>
                <c:pt idx="776">
                  <c:v>4.3499999046325684</c:v>
                </c:pt>
                <c:pt idx="777">
                  <c:v>4.3575000762939453</c:v>
                </c:pt>
                <c:pt idx="778">
                  <c:v>4.3949999809265137</c:v>
                </c:pt>
                <c:pt idx="779">
                  <c:v>4.3949999809265137</c:v>
                </c:pt>
                <c:pt idx="780">
                  <c:v>4.3949999809265137</c:v>
                </c:pt>
                <c:pt idx="781">
                  <c:v>4.3350000381469727</c:v>
                </c:pt>
                <c:pt idx="782">
                  <c:v>4.369999885559082</c:v>
                </c:pt>
                <c:pt idx="783">
                  <c:v>4.255000114440918</c:v>
                </c:pt>
                <c:pt idx="784">
                  <c:v>4.255000114440918</c:v>
                </c:pt>
                <c:pt idx="785">
                  <c:v>4.2199997901916504</c:v>
                </c:pt>
                <c:pt idx="786">
                  <c:v>4.440000057220459</c:v>
                </c:pt>
                <c:pt idx="787">
                  <c:v>4.4699997901916504</c:v>
                </c:pt>
                <c:pt idx="788">
                  <c:v>4.4475002288818359</c:v>
                </c:pt>
                <c:pt idx="789">
                  <c:v>4.3375000953674316</c:v>
                </c:pt>
                <c:pt idx="790">
                  <c:v>4.3125</c:v>
                </c:pt>
                <c:pt idx="791">
                  <c:v>4.195000171661377</c:v>
                </c:pt>
                <c:pt idx="792">
                  <c:v>4.0949997901916504</c:v>
                </c:pt>
                <c:pt idx="793">
                  <c:v>4.1100001335144043</c:v>
                </c:pt>
                <c:pt idx="794">
                  <c:v>3.9849998950958252</c:v>
                </c:pt>
                <c:pt idx="795">
                  <c:v>4.0974998474121094</c:v>
                </c:pt>
                <c:pt idx="796">
                  <c:v>4.1449999809265137</c:v>
                </c:pt>
                <c:pt idx="797">
                  <c:v>4.054999828338623</c:v>
                </c:pt>
                <c:pt idx="798">
                  <c:v>4.067500114440918</c:v>
                </c:pt>
                <c:pt idx="799">
                  <c:v>4.1149997711181641</c:v>
                </c:pt>
                <c:pt idx="800">
                  <c:v>4.0225000381469727</c:v>
                </c:pt>
                <c:pt idx="801">
                  <c:v>4.0225000381469727</c:v>
                </c:pt>
                <c:pt idx="802">
                  <c:v>4.0300002098083496</c:v>
                </c:pt>
                <c:pt idx="803">
                  <c:v>3.9925000667572021</c:v>
                </c:pt>
                <c:pt idx="804">
                  <c:v>3.9625000953674316</c:v>
                </c:pt>
                <c:pt idx="805">
                  <c:v>3.880000114440918</c:v>
                </c:pt>
                <c:pt idx="806">
                  <c:v>3.8299999237060547</c:v>
                </c:pt>
                <c:pt idx="807">
                  <c:v>3.9200000762939453</c:v>
                </c:pt>
                <c:pt idx="808">
                  <c:v>3.940000057220459</c:v>
                </c:pt>
                <c:pt idx="809">
                  <c:v>4.0850000381469727</c:v>
                </c:pt>
                <c:pt idx="810">
                  <c:v>4.2750000953674316</c:v>
                </c:pt>
                <c:pt idx="811">
                  <c:v>4.2399997711181641</c:v>
                </c:pt>
                <c:pt idx="812">
                  <c:v>4.190000057220459</c:v>
                </c:pt>
                <c:pt idx="813">
                  <c:v>4.0399999618530273</c:v>
                </c:pt>
                <c:pt idx="814">
                  <c:v>3.9749999046325684</c:v>
                </c:pt>
                <c:pt idx="815">
                  <c:v>4.0450000762939453</c:v>
                </c:pt>
                <c:pt idx="816">
                  <c:v>4.1550002098083496</c:v>
                </c:pt>
                <c:pt idx="817">
                  <c:v>4.0149998664855957</c:v>
                </c:pt>
                <c:pt idx="818">
                  <c:v>3.9375</c:v>
                </c:pt>
                <c:pt idx="819">
                  <c:v>4.059999942779541</c:v>
                </c:pt>
                <c:pt idx="820">
                  <c:v>4.0900001525878906</c:v>
                </c:pt>
                <c:pt idx="821">
                  <c:v>4.0999999046325684</c:v>
                </c:pt>
                <c:pt idx="822">
                  <c:v>4.0949997901916504</c:v>
                </c:pt>
                <c:pt idx="823">
                  <c:v>4.195000171661377</c:v>
                </c:pt>
                <c:pt idx="824">
                  <c:v>4.1675000190734863</c:v>
                </c:pt>
                <c:pt idx="825">
                  <c:v>4.2049999237060547</c:v>
                </c:pt>
                <c:pt idx="826">
                  <c:v>4.1550002098083496</c:v>
                </c:pt>
                <c:pt idx="827">
                  <c:v>4.2175002098083496</c:v>
                </c:pt>
                <c:pt idx="828">
                  <c:v>4.1475000381469727</c:v>
                </c:pt>
                <c:pt idx="829">
                  <c:v>4.1700000762939453</c:v>
                </c:pt>
                <c:pt idx="830">
                  <c:v>4.070000171661377</c:v>
                </c:pt>
                <c:pt idx="831">
                  <c:v>3.9900000095367432</c:v>
                </c:pt>
                <c:pt idx="832">
                  <c:v>4.1149997711181641</c:v>
                </c:pt>
                <c:pt idx="833">
                  <c:v>4.125</c:v>
                </c:pt>
                <c:pt idx="834">
                  <c:v>4.070000171661377</c:v>
                </c:pt>
                <c:pt idx="835">
                  <c:v>4.1350002288818359</c:v>
                </c:pt>
                <c:pt idx="836">
                  <c:v>4.179999828338623</c:v>
                </c:pt>
                <c:pt idx="837">
                  <c:v>4.2249999046325684</c:v>
                </c:pt>
                <c:pt idx="838">
                  <c:v>4.2175002098083496</c:v>
                </c:pt>
                <c:pt idx="839">
                  <c:v>4.0799999237060547</c:v>
                </c:pt>
                <c:pt idx="840">
                  <c:v>4.1550002098083496</c:v>
                </c:pt>
                <c:pt idx="841">
                  <c:v>4.2800002098083496</c:v>
                </c:pt>
                <c:pt idx="842">
                  <c:v>4.3274998664855957</c:v>
                </c:pt>
                <c:pt idx="843">
                  <c:v>4.377500057220459</c:v>
                </c:pt>
                <c:pt idx="844">
                  <c:v>4.494999885559082</c:v>
                </c:pt>
                <c:pt idx="845">
                  <c:v>4.507500171661377</c:v>
                </c:pt>
                <c:pt idx="846">
                  <c:v>4.434999942779541</c:v>
                </c:pt>
                <c:pt idx="847">
                  <c:v>4.3850002288818359</c:v>
                </c:pt>
                <c:pt idx="848">
                  <c:v>4.3400001525878906</c:v>
                </c:pt>
                <c:pt idx="849">
                  <c:v>4.372499942779541</c:v>
                </c:pt>
                <c:pt idx="850">
                  <c:v>4.4800000190734863</c:v>
                </c:pt>
                <c:pt idx="851">
                  <c:v>4.5900001525878906</c:v>
                </c:pt>
                <c:pt idx="852">
                  <c:v>4.6750001907348633</c:v>
                </c:pt>
                <c:pt idx="853">
                  <c:v>4.632500171661377</c:v>
                </c:pt>
                <c:pt idx="854">
                  <c:v>4.6399998664855957</c:v>
                </c:pt>
                <c:pt idx="855">
                  <c:v>4.6399998664855957</c:v>
                </c:pt>
                <c:pt idx="856">
                  <c:v>4.6399998664855957</c:v>
                </c:pt>
                <c:pt idx="857">
                  <c:v>4.690000057220459</c:v>
                </c:pt>
                <c:pt idx="858">
                  <c:v>4.6550002098083496</c:v>
                </c:pt>
                <c:pt idx="859">
                  <c:v>4.5999999046325684</c:v>
                </c:pt>
                <c:pt idx="860">
                  <c:v>4.627500057220459</c:v>
                </c:pt>
                <c:pt idx="861">
                  <c:v>4.7199997901916504</c:v>
                </c:pt>
                <c:pt idx="862">
                  <c:v>4.5799999237060547</c:v>
                </c:pt>
                <c:pt idx="863">
                  <c:v>4.627500057220459</c:v>
                </c:pt>
                <c:pt idx="864">
                  <c:v>4.6075000762939453</c:v>
                </c:pt>
                <c:pt idx="865">
                  <c:v>4.5799999237060547</c:v>
                </c:pt>
                <c:pt idx="866">
                  <c:v>4.502500057220459</c:v>
                </c:pt>
                <c:pt idx="867">
                  <c:v>4.429999828338623</c:v>
                </c:pt>
                <c:pt idx="868">
                  <c:v>4.5450000762939453</c:v>
                </c:pt>
                <c:pt idx="869">
                  <c:v>4.5149998664855957</c:v>
                </c:pt>
                <c:pt idx="870">
                  <c:v>4.5850000381469727</c:v>
                </c:pt>
                <c:pt idx="871">
                  <c:v>4.617499828338623</c:v>
                </c:pt>
                <c:pt idx="872">
                  <c:v>4.7300000190734863</c:v>
                </c:pt>
                <c:pt idx="873">
                  <c:v>4.6999998092651367</c:v>
                </c:pt>
                <c:pt idx="874">
                  <c:v>4.8524999618530273</c:v>
                </c:pt>
                <c:pt idx="875">
                  <c:v>4.8550000190734863</c:v>
                </c:pt>
                <c:pt idx="876">
                  <c:v>4.8225002288818359</c:v>
                </c:pt>
                <c:pt idx="877">
                  <c:v>4.8274998664855957</c:v>
                </c:pt>
                <c:pt idx="878">
                  <c:v>4.8400001525878906</c:v>
                </c:pt>
                <c:pt idx="879">
                  <c:v>4.7824997901916504</c:v>
                </c:pt>
                <c:pt idx="880">
                  <c:v>4.7600002288818359</c:v>
                </c:pt>
                <c:pt idx="881">
                  <c:v>4.7249999046325684</c:v>
                </c:pt>
                <c:pt idx="882">
                  <c:v>4.8449997901916504</c:v>
                </c:pt>
                <c:pt idx="883">
                  <c:v>4.929999828338623</c:v>
                </c:pt>
                <c:pt idx="884">
                  <c:v>4.9475002288818359</c:v>
                </c:pt>
                <c:pt idx="885">
                  <c:v>4.992499828338623</c:v>
                </c:pt>
                <c:pt idx="886">
                  <c:v>5.0174999237060547</c:v>
                </c:pt>
                <c:pt idx="887">
                  <c:v>4.9499998092651367</c:v>
                </c:pt>
                <c:pt idx="888">
                  <c:v>5.0275001525878906</c:v>
                </c:pt>
                <c:pt idx="889">
                  <c:v>5.0349998474121094</c:v>
                </c:pt>
                <c:pt idx="890">
                  <c:v>4.9574999809265137</c:v>
                </c:pt>
                <c:pt idx="891">
                  <c:v>5.065000057220459</c:v>
                </c:pt>
                <c:pt idx="892">
                  <c:v>5.2199997901916504</c:v>
                </c:pt>
                <c:pt idx="893">
                  <c:v>5.2399997711181641</c:v>
                </c:pt>
                <c:pt idx="894">
                  <c:v>5.1750001907348633</c:v>
                </c:pt>
                <c:pt idx="895">
                  <c:v>5.320000171661377</c:v>
                </c:pt>
                <c:pt idx="896">
                  <c:v>5.320000171661377</c:v>
                </c:pt>
                <c:pt idx="897">
                  <c:v>5.4675002098083496</c:v>
                </c:pt>
                <c:pt idx="898">
                  <c:v>5.5174999237060547</c:v>
                </c:pt>
                <c:pt idx="899">
                  <c:v>5.619999885559082</c:v>
                </c:pt>
                <c:pt idx="900">
                  <c:v>5.5850000381469727</c:v>
                </c:pt>
                <c:pt idx="901">
                  <c:v>5.5100002288818359</c:v>
                </c:pt>
                <c:pt idx="902">
                  <c:v>5.4225001335144043</c:v>
                </c:pt>
                <c:pt idx="903">
                  <c:v>5.4124999046325684</c:v>
                </c:pt>
                <c:pt idx="904">
                  <c:v>5.4825000762939453</c:v>
                </c:pt>
                <c:pt idx="905">
                  <c:v>5.6550002098083496</c:v>
                </c:pt>
                <c:pt idx="906">
                  <c:v>5.619999885559082</c:v>
                </c:pt>
                <c:pt idx="907">
                  <c:v>5.5399999618530273</c:v>
                </c:pt>
                <c:pt idx="908">
                  <c:v>5.570000171661377</c:v>
                </c:pt>
                <c:pt idx="909">
                  <c:v>5.6550002098083496</c:v>
                </c:pt>
                <c:pt idx="910">
                  <c:v>5.6100001335144043</c:v>
                </c:pt>
                <c:pt idx="911">
                  <c:v>5.5</c:v>
                </c:pt>
                <c:pt idx="912">
                  <c:v>5.5450000762939453</c:v>
                </c:pt>
                <c:pt idx="913">
                  <c:v>5.4800000190734863</c:v>
                </c:pt>
                <c:pt idx="914">
                  <c:v>5.4149999618530273</c:v>
                </c:pt>
                <c:pt idx="915">
                  <c:v>5.3575000762939453</c:v>
                </c:pt>
                <c:pt idx="916">
                  <c:v>5.304999828338623</c:v>
                </c:pt>
                <c:pt idx="917">
                  <c:v>5.3350000381469727</c:v>
                </c:pt>
                <c:pt idx="918">
                  <c:v>5.2199997901916504</c:v>
                </c:pt>
                <c:pt idx="919">
                  <c:v>5.1624999046325684</c:v>
                </c:pt>
                <c:pt idx="920">
                  <c:v>5.182499885559082</c:v>
                </c:pt>
                <c:pt idx="921">
                  <c:v>5.1374998092651367</c:v>
                </c:pt>
                <c:pt idx="922">
                  <c:v>5.2325000762939453</c:v>
                </c:pt>
                <c:pt idx="923">
                  <c:v>5.3975000381469727</c:v>
                </c:pt>
                <c:pt idx="924">
                  <c:v>5.440000057220459</c:v>
                </c:pt>
                <c:pt idx="925">
                  <c:v>5.3850002288818359</c:v>
                </c:pt>
                <c:pt idx="926">
                  <c:v>5.5149998664855957</c:v>
                </c:pt>
                <c:pt idx="927">
                  <c:v>5.4850001335144043</c:v>
                </c:pt>
                <c:pt idx="928">
                  <c:v>5.5925002098083496</c:v>
                </c:pt>
                <c:pt idx="929">
                  <c:v>5.5799999237060547</c:v>
                </c:pt>
                <c:pt idx="930">
                  <c:v>5.630000114440918</c:v>
                </c:pt>
                <c:pt idx="931">
                  <c:v>5.6725001335144043</c:v>
                </c:pt>
                <c:pt idx="932">
                  <c:v>5.7800002098083496</c:v>
                </c:pt>
                <c:pt idx="933">
                  <c:v>5.7049999237060547</c:v>
                </c:pt>
                <c:pt idx="934">
                  <c:v>5.757500171661377</c:v>
                </c:pt>
                <c:pt idx="935">
                  <c:v>5.6999998092651367</c:v>
                </c:pt>
                <c:pt idx="936">
                  <c:v>5.6999998092651367</c:v>
                </c:pt>
                <c:pt idx="937">
                  <c:v>5.8024997711181641</c:v>
                </c:pt>
                <c:pt idx="938">
                  <c:v>5.7849998474121094</c:v>
                </c:pt>
                <c:pt idx="939">
                  <c:v>5.8425002098083496</c:v>
                </c:pt>
                <c:pt idx="940">
                  <c:v>5.815000057220459</c:v>
                </c:pt>
                <c:pt idx="941">
                  <c:v>5.9124999046325684</c:v>
                </c:pt>
                <c:pt idx="942">
                  <c:v>5.880000114440918</c:v>
                </c:pt>
                <c:pt idx="943">
                  <c:v>5.7175002098083496</c:v>
                </c:pt>
                <c:pt idx="944">
                  <c:v>5.7874999046325684</c:v>
                </c:pt>
                <c:pt idx="945">
                  <c:v>5.804999828338623</c:v>
                </c:pt>
                <c:pt idx="946">
                  <c:v>5.7600002288818359</c:v>
                </c:pt>
                <c:pt idx="947">
                  <c:v>5.7325000762939453</c:v>
                </c:pt>
                <c:pt idx="948">
                  <c:v>5.6649999618530273</c:v>
                </c:pt>
                <c:pt idx="949">
                  <c:v>5.7150001525878906</c:v>
                </c:pt>
                <c:pt idx="950">
                  <c:v>5.6774997711181641</c:v>
                </c:pt>
                <c:pt idx="951">
                  <c:v>5.875</c:v>
                </c:pt>
                <c:pt idx="952">
                  <c:v>5.7699999809265137</c:v>
                </c:pt>
                <c:pt idx="953">
                  <c:v>5.7249999046325684</c:v>
                </c:pt>
                <c:pt idx="954">
                  <c:v>5.6500000953674316</c:v>
                </c:pt>
                <c:pt idx="955">
                  <c:v>5.8449997901916504</c:v>
                </c:pt>
                <c:pt idx="956">
                  <c:v>5.8125</c:v>
                </c:pt>
                <c:pt idx="957">
                  <c:v>5.7049999237060547</c:v>
                </c:pt>
                <c:pt idx="958">
                  <c:v>5.755000114440918</c:v>
                </c:pt>
                <c:pt idx="959">
                  <c:v>5.7300000190734863</c:v>
                </c:pt>
                <c:pt idx="960">
                  <c:v>5.7624998092651367</c:v>
                </c:pt>
                <c:pt idx="961">
                  <c:v>5.820000171661377</c:v>
                </c:pt>
                <c:pt idx="962">
                  <c:v>5.7249999046325684</c:v>
                </c:pt>
                <c:pt idx="963">
                  <c:v>5.6750001907348633</c:v>
                </c:pt>
                <c:pt idx="964">
                  <c:v>5.6475000381469727</c:v>
                </c:pt>
                <c:pt idx="965">
                  <c:v>5.6100001335144043</c:v>
                </c:pt>
                <c:pt idx="966">
                  <c:v>5.5999999046325684</c:v>
                </c:pt>
                <c:pt idx="967">
                  <c:v>5.5875000953674316</c:v>
                </c:pt>
                <c:pt idx="968">
                  <c:v>5.632500171661377</c:v>
                </c:pt>
                <c:pt idx="969">
                  <c:v>5.7249999046325684</c:v>
                </c:pt>
                <c:pt idx="970">
                  <c:v>5.679999828338623</c:v>
                </c:pt>
                <c:pt idx="971">
                  <c:v>5.7024998664855957</c:v>
                </c:pt>
                <c:pt idx="972">
                  <c:v>5.7150001525878906</c:v>
                </c:pt>
                <c:pt idx="973">
                  <c:v>5.7674999237060547</c:v>
                </c:pt>
                <c:pt idx="974">
                  <c:v>5.7600002288818359</c:v>
                </c:pt>
                <c:pt idx="975">
                  <c:v>5.7150001525878906</c:v>
                </c:pt>
                <c:pt idx="976">
                  <c:v>5.684999942779541</c:v>
                </c:pt>
                <c:pt idx="977">
                  <c:v>5.7725000381469727</c:v>
                </c:pt>
                <c:pt idx="978">
                  <c:v>5.8299999237060547</c:v>
                </c:pt>
                <c:pt idx="979">
                  <c:v>5.7624998092651367</c:v>
                </c:pt>
                <c:pt idx="980">
                  <c:v>5.5799999237060547</c:v>
                </c:pt>
                <c:pt idx="981">
                  <c:v>5.5799999237060547</c:v>
                </c:pt>
                <c:pt idx="982">
                  <c:v>5.679999828338623</c:v>
                </c:pt>
                <c:pt idx="983">
                  <c:v>5.6475000381469727</c:v>
                </c:pt>
                <c:pt idx="984">
                  <c:v>5.7750000953674316</c:v>
                </c:pt>
                <c:pt idx="985">
                  <c:v>5.7399997711181641</c:v>
                </c:pt>
                <c:pt idx="986">
                  <c:v>5.8249998092651367</c:v>
                </c:pt>
                <c:pt idx="987">
                  <c:v>5.7925000190734863</c:v>
                </c:pt>
                <c:pt idx="988">
                  <c:v>5.8449997901916504</c:v>
                </c:pt>
                <c:pt idx="989">
                  <c:v>5.994999885559082</c:v>
                </c:pt>
                <c:pt idx="990">
                  <c:v>6.0625</c:v>
                </c:pt>
                <c:pt idx="991">
                  <c:v>6.0725002288818359</c:v>
                </c:pt>
                <c:pt idx="992">
                  <c:v>6.065000057220459</c:v>
                </c:pt>
                <c:pt idx="993">
                  <c:v>6.0524997711181641</c:v>
                </c:pt>
                <c:pt idx="994">
                  <c:v>6.0900001525878906</c:v>
                </c:pt>
                <c:pt idx="995">
                  <c:v>6.119999885559082</c:v>
                </c:pt>
                <c:pt idx="996">
                  <c:v>6.1149997711181641</c:v>
                </c:pt>
                <c:pt idx="997">
                  <c:v>6.065000057220459</c:v>
                </c:pt>
                <c:pt idx="998">
                  <c:v>6.0450000762939453</c:v>
                </c:pt>
                <c:pt idx="999">
                  <c:v>5.9200000762939453</c:v>
                </c:pt>
                <c:pt idx="1000">
                  <c:v>5.9250001907348633</c:v>
                </c:pt>
                <c:pt idx="1001">
                  <c:v>5.9675002098083496</c:v>
                </c:pt>
                <c:pt idx="1002">
                  <c:v>5.8474998474121094</c:v>
                </c:pt>
                <c:pt idx="1003">
                  <c:v>5.9124999046325684</c:v>
                </c:pt>
                <c:pt idx="1004">
                  <c:v>5.9749999046325684</c:v>
                </c:pt>
                <c:pt idx="1005">
                  <c:v>6.0349998474121094</c:v>
                </c:pt>
                <c:pt idx="1006">
                  <c:v>6.0475001335144043</c:v>
                </c:pt>
                <c:pt idx="1007">
                  <c:v>6.0250000953674316</c:v>
                </c:pt>
                <c:pt idx="1008">
                  <c:v>5.9899997711181641</c:v>
                </c:pt>
                <c:pt idx="1009">
                  <c:v>6.0149998664855957</c:v>
                </c:pt>
                <c:pt idx="1010">
                  <c:v>5.9600000381469727</c:v>
                </c:pt>
                <c:pt idx="1011">
                  <c:v>5.9375</c:v>
                </c:pt>
                <c:pt idx="1012">
                  <c:v>5.8225002288818359</c:v>
                </c:pt>
                <c:pt idx="1013">
                  <c:v>5.8524999618530273</c:v>
                </c:pt>
                <c:pt idx="1014">
                  <c:v>5.7699999809265137</c:v>
                </c:pt>
                <c:pt idx="1015">
                  <c:v>5.7375001907348633</c:v>
                </c:pt>
                <c:pt idx="1016">
                  <c:v>5.75</c:v>
                </c:pt>
                <c:pt idx="1017">
                  <c:v>5.7649998664855957</c:v>
                </c:pt>
                <c:pt idx="1018">
                  <c:v>5.8299999237060547</c:v>
                </c:pt>
                <c:pt idx="1019">
                  <c:v>5.8000001907348633</c:v>
                </c:pt>
                <c:pt idx="1020">
                  <c:v>5.7399997711181641</c:v>
                </c:pt>
                <c:pt idx="1021">
                  <c:v>5.679999828338623</c:v>
                </c:pt>
                <c:pt idx="1022">
                  <c:v>5.6149997711181641</c:v>
                </c:pt>
                <c:pt idx="1023">
                  <c:v>5.684999942779541</c:v>
                </c:pt>
                <c:pt idx="1024">
                  <c:v>5.757500171661377</c:v>
                </c:pt>
                <c:pt idx="1025">
                  <c:v>5.7899999618530273</c:v>
                </c:pt>
                <c:pt idx="1026">
                  <c:v>5.8850002288818359</c:v>
                </c:pt>
                <c:pt idx="1027">
                  <c:v>5.875</c:v>
                </c:pt>
                <c:pt idx="1028">
                  <c:v>5.8499999046325684</c:v>
                </c:pt>
                <c:pt idx="1029">
                  <c:v>5.934999942779541</c:v>
                </c:pt>
                <c:pt idx="1030">
                  <c:v>5.9800000190734863</c:v>
                </c:pt>
                <c:pt idx="1031">
                  <c:v>5.9850001335144043</c:v>
                </c:pt>
                <c:pt idx="1032">
                  <c:v>5.9175000190734863</c:v>
                </c:pt>
                <c:pt idx="1033">
                  <c:v>5.747499942779541</c:v>
                </c:pt>
                <c:pt idx="1034">
                  <c:v>5.757500171661377</c:v>
                </c:pt>
                <c:pt idx="1035">
                  <c:v>5.7024998664855957</c:v>
                </c:pt>
                <c:pt idx="1036">
                  <c:v>5.7100000381469727</c:v>
                </c:pt>
                <c:pt idx="1037">
                  <c:v>5.757500171661377</c:v>
                </c:pt>
                <c:pt idx="1038">
                  <c:v>5.809999942779541</c:v>
                </c:pt>
                <c:pt idx="1039">
                  <c:v>5.7950000762939453</c:v>
                </c:pt>
                <c:pt idx="1040">
                  <c:v>5.7950000762939453</c:v>
                </c:pt>
                <c:pt idx="1041">
                  <c:v>5.7950000762939453</c:v>
                </c:pt>
                <c:pt idx="1042">
                  <c:v>5.9749999046325684</c:v>
                </c:pt>
                <c:pt idx="1043">
                  <c:v>5.9225001335144043</c:v>
                </c:pt>
                <c:pt idx="1044">
                  <c:v>5.8324999809265137</c:v>
                </c:pt>
                <c:pt idx="1045">
                  <c:v>5.8324999809265137</c:v>
                </c:pt>
                <c:pt idx="1046">
                  <c:v>5.9549999237060547</c:v>
                </c:pt>
                <c:pt idx="1047">
                  <c:v>5.869999885559082</c:v>
                </c:pt>
                <c:pt idx="1048">
                  <c:v>5.880000114440918</c:v>
                </c:pt>
                <c:pt idx="1049">
                  <c:v>5.8949999809265137</c:v>
                </c:pt>
                <c:pt idx="1050">
                  <c:v>5.8949999809265137</c:v>
                </c:pt>
                <c:pt idx="1051">
                  <c:v>5.8975000381469727</c:v>
                </c:pt>
                <c:pt idx="1052">
                  <c:v>5.8474998474121094</c:v>
                </c:pt>
                <c:pt idx="1053">
                  <c:v>5.7800002098083496</c:v>
                </c:pt>
                <c:pt idx="1054">
                  <c:v>5.8924999237060547</c:v>
                </c:pt>
                <c:pt idx="1055">
                  <c:v>5.8425002098083496</c:v>
                </c:pt>
                <c:pt idx="1056">
                  <c:v>5.7899999618530273</c:v>
                </c:pt>
                <c:pt idx="1057">
                  <c:v>5.744999885559082</c:v>
                </c:pt>
                <c:pt idx="1058">
                  <c:v>5.7950000762939453</c:v>
                </c:pt>
                <c:pt idx="1059">
                  <c:v>5.7899999618530273</c:v>
                </c:pt>
                <c:pt idx="1060">
                  <c:v>5.7100000381469727</c:v>
                </c:pt>
                <c:pt idx="1061">
                  <c:v>5.7049999237060547</c:v>
                </c:pt>
                <c:pt idx="1062">
                  <c:v>5.7049999237060547</c:v>
                </c:pt>
                <c:pt idx="1063">
                  <c:v>5.6999998092651367</c:v>
                </c:pt>
                <c:pt idx="1064">
                  <c:v>5.7375001907348633</c:v>
                </c:pt>
                <c:pt idx="1065">
                  <c:v>5.6024999618530273</c:v>
                </c:pt>
                <c:pt idx="1066">
                  <c:v>5.5974998474121094</c:v>
                </c:pt>
                <c:pt idx="1067">
                  <c:v>5.5250000953674316</c:v>
                </c:pt>
                <c:pt idx="1068">
                  <c:v>5.5799999237060547</c:v>
                </c:pt>
                <c:pt idx="1069">
                  <c:v>5.6100001335144043</c:v>
                </c:pt>
                <c:pt idx="1070">
                  <c:v>5.5399999618530273</c:v>
                </c:pt>
                <c:pt idx="1071">
                  <c:v>5.570000171661377</c:v>
                </c:pt>
                <c:pt idx="1072">
                  <c:v>5.5799999237060547</c:v>
                </c:pt>
                <c:pt idx="1073">
                  <c:v>5.5999999046325684</c:v>
                </c:pt>
                <c:pt idx="1074">
                  <c:v>5.692500114440918</c:v>
                </c:pt>
                <c:pt idx="1075">
                  <c:v>5.7300000190734863</c:v>
                </c:pt>
                <c:pt idx="1076">
                  <c:v>5.6675000190734863</c:v>
                </c:pt>
                <c:pt idx="1077">
                  <c:v>5.6649999618530273</c:v>
                </c:pt>
                <c:pt idx="1078">
                  <c:v>5.6725001335144043</c:v>
                </c:pt>
                <c:pt idx="1079">
                  <c:v>5.6599998474121094</c:v>
                </c:pt>
                <c:pt idx="1080">
                  <c:v>5.692500114440918</c:v>
                </c:pt>
                <c:pt idx="1081">
                  <c:v>5.7100000381469727</c:v>
                </c:pt>
                <c:pt idx="1082">
                  <c:v>5.7175002098083496</c:v>
                </c:pt>
                <c:pt idx="1083">
                  <c:v>5.6700000762939453</c:v>
                </c:pt>
                <c:pt idx="1084">
                  <c:v>5.6399998664855957</c:v>
                </c:pt>
                <c:pt idx="1085">
                  <c:v>5.5949997901916504</c:v>
                </c:pt>
                <c:pt idx="1086">
                  <c:v>5.6350002288818359</c:v>
                </c:pt>
                <c:pt idx="1087">
                  <c:v>5.627500057220459</c:v>
                </c:pt>
                <c:pt idx="1088">
                  <c:v>5.617499828338623</c:v>
                </c:pt>
                <c:pt idx="1089">
                  <c:v>5.5850000381469727</c:v>
                </c:pt>
                <c:pt idx="1090">
                  <c:v>5.5875000953674316</c:v>
                </c:pt>
                <c:pt idx="1091">
                  <c:v>5.6975002288818359</c:v>
                </c:pt>
                <c:pt idx="1092">
                  <c:v>5.6999998092651367</c:v>
                </c:pt>
                <c:pt idx="1093">
                  <c:v>5.7224998474121094</c:v>
                </c:pt>
                <c:pt idx="1094">
                  <c:v>5.8125</c:v>
                </c:pt>
                <c:pt idx="1095">
                  <c:v>5.8125</c:v>
                </c:pt>
                <c:pt idx="1096">
                  <c:v>5.809999942779541</c:v>
                </c:pt>
                <c:pt idx="1097">
                  <c:v>5.7600002288818359</c:v>
                </c:pt>
                <c:pt idx="1098">
                  <c:v>5.7600002288818359</c:v>
                </c:pt>
                <c:pt idx="1099">
                  <c:v>5.7600002288818359</c:v>
                </c:pt>
                <c:pt idx="1100">
                  <c:v>5.7975001335144043</c:v>
                </c:pt>
                <c:pt idx="1101">
                  <c:v>5.8225002288818359</c:v>
                </c:pt>
                <c:pt idx="1102">
                  <c:v>5.815000057220459</c:v>
                </c:pt>
                <c:pt idx="1103">
                  <c:v>5.8449997901916504</c:v>
                </c:pt>
                <c:pt idx="1104">
                  <c:v>5.867499828338623</c:v>
                </c:pt>
                <c:pt idx="1105">
                  <c:v>5.8550000190734863</c:v>
                </c:pt>
                <c:pt idx="1106">
                  <c:v>5.9175000190734863</c:v>
                </c:pt>
                <c:pt idx="1107">
                  <c:v>5.940000057220459</c:v>
                </c:pt>
                <c:pt idx="1108">
                  <c:v>5.8625001907348633</c:v>
                </c:pt>
                <c:pt idx="1109">
                  <c:v>5.8299999237060547</c:v>
                </c:pt>
                <c:pt idx="1110">
                  <c:v>5.8299999237060547</c:v>
                </c:pt>
                <c:pt idx="1111">
                  <c:v>5.8299999237060547</c:v>
                </c:pt>
                <c:pt idx="1112">
                  <c:v>5.9124999046325684</c:v>
                </c:pt>
                <c:pt idx="1113">
                  <c:v>5.9025001525878906</c:v>
                </c:pt>
                <c:pt idx="1114">
                  <c:v>5.8449997901916504</c:v>
                </c:pt>
                <c:pt idx="1115">
                  <c:v>5.9000000953674316</c:v>
                </c:pt>
                <c:pt idx="1116">
                  <c:v>5.9000000953674316</c:v>
                </c:pt>
                <c:pt idx="1117">
                  <c:v>5.875</c:v>
                </c:pt>
                <c:pt idx="1118">
                  <c:v>5.9149999618530273</c:v>
                </c:pt>
                <c:pt idx="1119">
                  <c:v>5.9175000190734863</c:v>
                </c:pt>
                <c:pt idx="1120">
                  <c:v>5.882500171661377</c:v>
                </c:pt>
                <c:pt idx="1121">
                  <c:v>5.8274998664855957</c:v>
                </c:pt>
                <c:pt idx="1122">
                  <c:v>5.9025001525878906</c:v>
                </c:pt>
                <c:pt idx="1123">
                  <c:v>5.9625000953674316</c:v>
                </c:pt>
                <c:pt idx="1124">
                  <c:v>5.934999942779541</c:v>
                </c:pt>
                <c:pt idx="1125">
                  <c:v>5.8949999809265137</c:v>
                </c:pt>
                <c:pt idx="1126">
                  <c:v>5.8949999809265137</c:v>
                </c:pt>
                <c:pt idx="1127">
                  <c:v>5.8899998664855957</c:v>
                </c:pt>
                <c:pt idx="1128">
                  <c:v>5.8850002288818359</c:v>
                </c:pt>
                <c:pt idx="1129">
                  <c:v>5.9200000762939453</c:v>
                </c:pt>
                <c:pt idx="1130">
                  <c:v>5.8924999237060547</c:v>
                </c:pt>
                <c:pt idx="1131">
                  <c:v>5.9724998474121094</c:v>
                </c:pt>
                <c:pt idx="1132">
                  <c:v>5.932499885559082</c:v>
                </c:pt>
                <c:pt idx="1133">
                  <c:v>5.880000114440918</c:v>
                </c:pt>
                <c:pt idx="1134">
                  <c:v>5.7975001335144043</c:v>
                </c:pt>
                <c:pt idx="1135">
                  <c:v>5.7049999237060547</c:v>
                </c:pt>
                <c:pt idx="1136">
                  <c:v>5.8024997711181641</c:v>
                </c:pt>
                <c:pt idx="1137">
                  <c:v>5.7350001335144043</c:v>
                </c:pt>
                <c:pt idx="1138">
                  <c:v>5.7074999809265137</c:v>
                </c:pt>
                <c:pt idx="1139">
                  <c:v>5.7674999237060547</c:v>
                </c:pt>
                <c:pt idx="1140">
                  <c:v>5.7249999046325684</c:v>
                </c:pt>
                <c:pt idx="1141">
                  <c:v>5.6675000190734863</c:v>
                </c:pt>
                <c:pt idx="1142">
                  <c:v>5.6675000190734863</c:v>
                </c:pt>
                <c:pt idx="1143">
                  <c:v>5.5900001525878906</c:v>
                </c:pt>
                <c:pt idx="1144">
                  <c:v>5.5399999618530273</c:v>
                </c:pt>
                <c:pt idx="1145">
                  <c:v>5.4724998474121094</c:v>
                </c:pt>
                <c:pt idx="1146">
                  <c:v>5.505000114440918</c:v>
                </c:pt>
                <c:pt idx="1147">
                  <c:v>5.429999828338623</c:v>
                </c:pt>
                <c:pt idx="1148">
                  <c:v>5.502500057220459</c:v>
                </c:pt>
                <c:pt idx="1149">
                  <c:v>5.567500114440918</c:v>
                </c:pt>
                <c:pt idx="1150">
                  <c:v>5.5875000953674316</c:v>
                </c:pt>
                <c:pt idx="1151">
                  <c:v>5.5225000381469727</c:v>
                </c:pt>
                <c:pt idx="1152">
                  <c:v>5.505000114440918</c:v>
                </c:pt>
                <c:pt idx="1153">
                  <c:v>5.4774999618530273</c:v>
                </c:pt>
                <c:pt idx="1154">
                  <c:v>5.5774998664855957</c:v>
                </c:pt>
                <c:pt idx="1155">
                  <c:v>5.557499885559082</c:v>
                </c:pt>
                <c:pt idx="1156">
                  <c:v>5.4574999809265137</c:v>
                </c:pt>
                <c:pt idx="1157">
                  <c:v>5.494999885559082</c:v>
                </c:pt>
                <c:pt idx="1158">
                  <c:v>5.4749999046325684</c:v>
                </c:pt>
                <c:pt idx="1159">
                  <c:v>5.5300002098083496</c:v>
                </c:pt>
                <c:pt idx="1160">
                  <c:v>5.6024999618530273</c:v>
                </c:pt>
                <c:pt idx="1161">
                  <c:v>5.6024999618530273</c:v>
                </c:pt>
                <c:pt idx="1162">
                  <c:v>5.5199999809265137</c:v>
                </c:pt>
                <c:pt idx="1163">
                  <c:v>5.5799999237060547</c:v>
                </c:pt>
                <c:pt idx="1164">
                  <c:v>5.5450000762939453</c:v>
                </c:pt>
                <c:pt idx="1165">
                  <c:v>5.5749998092651367</c:v>
                </c:pt>
                <c:pt idx="1166">
                  <c:v>5.6424999237060547</c:v>
                </c:pt>
                <c:pt idx="1167">
                  <c:v>5.6050000190734863</c:v>
                </c:pt>
                <c:pt idx="1168">
                  <c:v>5.5500001907348633</c:v>
                </c:pt>
                <c:pt idx="1169">
                  <c:v>5.5450000762939453</c:v>
                </c:pt>
                <c:pt idx="1170">
                  <c:v>5.4899997711181641</c:v>
                </c:pt>
                <c:pt idx="1171">
                  <c:v>5.4549999237060547</c:v>
                </c:pt>
                <c:pt idx="1172">
                  <c:v>5.380000114440918</c:v>
                </c:pt>
                <c:pt idx="1173">
                  <c:v>5.2699999809265137</c:v>
                </c:pt>
                <c:pt idx="1174">
                  <c:v>5.2600002288818359</c:v>
                </c:pt>
                <c:pt idx="1175">
                  <c:v>5.2849998474121094</c:v>
                </c:pt>
                <c:pt idx="1176">
                  <c:v>5.2800002098083496</c:v>
                </c:pt>
                <c:pt idx="1177">
                  <c:v>5.2849998474121094</c:v>
                </c:pt>
                <c:pt idx="1178">
                  <c:v>5.2674999237060547</c:v>
                </c:pt>
                <c:pt idx="1179">
                  <c:v>5.3899998664855957</c:v>
                </c:pt>
                <c:pt idx="1180">
                  <c:v>5.3550000190734863</c:v>
                </c:pt>
                <c:pt idx="1181">
                  <c:v>5.3400001525878906</c:v>
                </c:pt>
                <c:pt idx="1182">
                  <c:v>5.3125</c:v>
                </c:pt>
                <c:pt idx="1183">
                  <c:v>5.4074997901916504</c:v>
                </c:pt>
                <c:pt idx="1184">
                  <c:v>5.3274998664855957</c:v>
                </c:pt>
                <c:pt idx="1185">
                  <c:v>5.3350000381469727</c:v>
                </c:pt>
                <c:pt idx="1186">
                  <c:v>5.2975001335144043</c:v>
                </c:pt>
                <c:pt idx="1187">
                  <c:v>5.3899998664855957</c:v>
                </c:pt>
                <c:pt idx="1188">
                  <c:v>5.3625001907348633</c:v>
                </c:pt>
                <c:pt idx="1189">
                  <c:v>5.3400001525878906</c:v>
                </c:pt>
                <c:pt idx="1190">
                  <c:v>5.3850002288818359</c:v>
                </c:pt>
                <c:pt idx="1191">
                  <c:v>5.4099998474121094</c:v>
                </c:pt>
                <c:pt idx="1192">
                  <c:v>5.432499885559082</c:v>
                </c:pt>
                <c:pt idx="1193">
                  <c:v>5.3375000953674316</c:v>
                </c:pt>
                <c:pt idx="1194">
                  <c:v>5.3524999618530273</c:v>
                </c:pt>
                <c:pt idx="1195">
                  <c:v>5.2750000953674316</c:v>
                </c:pt>
                <c:pt idx="1196">
                  <c:v>5.2750000953674316</c:v>
                </c:pt>
                <c:pt idx="1197">
                  <c:v>5.2750000953674316</c:v>
                </c:pt>
                <c:pt idx="1198">
                  <c:v>5.2624998092651367</c:v>
                </c:pt>
                <c:pt idx="1199">
                  <c:v>5.2899999618530273</c:v>
                </c:pt>
                <c:pt idx="1200">
                  <c:v>5.315000057220459</c:v>
                </c:pt>
                <c:pt idx="1201">
                  <c:v>5.2925000190734863</c:v>
                </c:pt>
                <c:pt idx="1202">
                  <c:v>5.2800002098083496</c:v>
                </c:pt>
                <c:pt idx="1203">
                  <c:v>5.2350001335144043</c:v>
                </c:pt>
                <c:pt idx="1204">
                  <c:v>5.2074999809265137</c:v>
                </c:pt>
                <c:pt idx="1205">
                  <c:v>5.25</c:v>
                </c:pt>
                <c:pt idx="1206">
                  <c:v>5.2024998664855957</c:v>
                </c:pt>
                <c:pt idx="1207">
                  <c:v>5.179999828338623</c:v>
                </c:pt>
                <c:pt idx="1208">
                  <c:v>5.1649999618530273</c:v>
                </c:pt>
                <c:pt idx="1209">
                  <c:v>5.1399998664855957</c:v>
                </c:pt>
                <c:pt idx="1210">
                  <c:v>5.127500057220459</c:v>
                </c:pt>
                <c:pt idx="1211">
                  <c:v>5.1500000953674316</c:v>
                </c:pt>
                <c:pt idx="1212">
                  <c:v>5.0999999046325684</c:v>
                </c:pt>
                <c:pt idx="1213">
                  <c:v>5.0199999809265137</c:v>
                </c:pt>
                <c:pt idx="1214">
                  <c:v>5.0174999237060547</c:v>
                </c:pt>
                <c:pt idx="1215">
                  <c:v>5.0300002098083496</c:v>
                </c:pt>
                <c:pt idx="1216">
                  <c:v>5.054999828338623</c:v>
                </c:pt>
                <c:pt idx="1217">
                  <c:v>4.9574999809265137</c:v>
                </c:pt>
                <c:pt idx="1218">
                  <c:v>5.0149998664855957</c:v>
                </c:pt>
                <c:pt idx="1219">
                  <c:v>5.0399999618530273</c:v>
                </c:pt>
                <c:pt idx="1220">
                  <c:v>5.0875000953674316</c:v>
                </c:pt>
                <c:pt idx="1221">
                  <c:v>5.190000057220459</c:v>
                </c:pt>
                <c:pt idx="1222">
                  <c:v>5.1550002098083496</c:v>
                </c:pt>
                <c:pt idx="1223">
                  <c:v>5.1525001525878906</c:v>
                </c:pt>
                <c:pt idx="1224">
                  <c:v>5.25</c:v>
                </c:pt>
                <c:pt idx="1225">
                  <c:v>5.2674999237060547</c:v>
                </c:pt>
                <c:pt idx="1226">
                  <c:v>5.3550000190734863</c:v>
                </c:pt>
                <c:pt idx="1227">
                  <c:v>5.3425002098083496</c:v>
                </c:pt>
                <c:pt idx="1228">
                  <c:v>5.369999885559082</c:v>
                </c:pt>
                <c:pt idx="1229">
                  <c:v>5.3499999046325684</c:v>
                </c:pt>
                <c:pt idx="1230">
                  <c:v>5.4225001335144043</c:v>
                </c:pt>
                <c:pt idx="1231">
                  <c:v>5.4800000190734863</c:v>
                </c:pt>
                <c:pt idx="1232">
                  <c:v>5.5199999809265137</c:v>
                </c:pt>
                <c:pt idx="1233">
                  <c:v>5.5124998092651367</c:v>
                </c:pt>
                <c:pt idx="1234">
                  <c:v>5.5225000381469727</c:v>
                </c:pt>
                <c:pt idx="1235">
                  <c:v>5.4899997711181641</c:v>
                </c:pt>
                <c:pt idx="1236">
                  <c:v>5.567500114440918</c:v>
                </c:pt>
                <c:pt idx="1237">
                  <c:v>5.5124998092651367</c:v>
                </c:pt>
                <c:pt idx="1238">
                  <c:v>5.5199999809265137</c:v>
                </c:pt>
                <c:pt idx="1239">
                  <c:v>5.4200000762939453</c:v>
                </c:pt>
                <c:pt idx="1240">
                  <c:v>5.492499828338623</c:v>
                </c:pt>
                <c:pt idx="1241">
                  <c:v>5.492499828338623</c:v>
                </c:pt>
                <c:pt idx="1242">
                  <c:v>5.4025001525878906</c:v>
                </c:pt>
                <c:pt idx="1243">
                  <c:v>5.4600000381469727</c:v>
                </c:pt>
                <c:pt idx="1244">
                  <c:v>5.5774998664855957</c:v>
                </c:pt>
                <c:pt idx="1245">
                  <c:v>5.5275001525878906</c:v>
                </c:pt>
                <c:pt idx="1246">
                  <c:v>5.5199999809265137</c:v>
                </c:pt>
                <c:pt idx="1247">
                  <c:v>5.4800000190734863</c:v>
                </c:pt>
                <c:pt idx="1248">
                  <c:v>5.4825000762939453</c:v>
                </c:pt>
                <c:pt idx="1249">
                  <c:v>5.4650001525878906</c:v>
                </c:pt>
                <c:pt idx="1250">
                  <c:v>5.492499828338623</c:v>
                </c:pt>
                <c:pt idx="1251">
                  <c:v>5.5225000381469727</c:v>
                </c:pt>
                <c:pt idx="1252">
                  <c:v>5.5399999618530273</c:v>
                </c:pt>
                <c:pt idx="1253">
                  <c:v>5.507500171661377</c:v>
                </c:pt>
                <c:pt idx="1254">
                  <c:v>5.5225000381469727</c:v>
                </c:pt>
                <c:pt idx="1255">
                  <c:v>5.5500001907348633</c:v>
                </c:pt>
                <c:pt idx="1256">
                  <c:v>5.6050000190734863</c:v>
                </c:pt>
                <c:pt idx="1257">
                  <c:v>5.5850000381469727</c:v>
                </c:pt>
                <c:pt idx="1258">
                  <c:v>5.5199999809265137</c:v>
                </c:pt>
                <c:pt idx="1259">
                  <c:v>5.5250000953674316</c:v>
                </c:pt>
                <c:pt idx="1260">
                  <c:v>5.5174999237060547</c:v>
                </c:pt>
                <c:pt idx="1261">
                  <c:v>5.5500001907348633</c:v>
                </c:pt>
                <c:pt idx="1262">
                  <c:v>5.630000114440918</c:v>
                </c:pt>
                <c:pt idx="1263">
                  <c:v>5.617499828338623</c:v>
                </c:pt>
                <c:pt idx="1264">
                  <c:v>5.6399998664855957</c:v>
                </c:pt>
                <c:pt idx="1265">
                  <c:v>5.6700000762939453</c:v>
                </c:pt>
                <c:pt idx="1266">
                  <c:v>5.7100000381469727</c:v>
                </c:pt>
                <c:pt idx="1267">
                  <c:v>5.7150001525878906</c:v>
                </c:pt>
                <c:pt idx="1268">
                  <c:v>5.7775001525878906</c:v>
                </c:pt>
                <c:pt idx="1269">
                  <c:v>5.75</c:v>
                </c:pt>
                <c:pt idx="1270">
                  <c:v>5.752500057220459</c:v>
                </c:pt>
                <c:pt idx="1271">
                  <c:v>5.7824997901916504</c:v>
                </c:pt>
                <c:pt idx="1272">
                  <c:v>5.7975001335144043</c:v>
                </c:pt>
                <c:pt idx="1273">
                  <c:v>5.8024997711181641</c:v>
                </c:pt>
                <c:pt idx="1274">
                  <c:v>5.8375000953674316</c:v>
                </c:pt>
                <c:pt idx="1275">
                  <c:v>5.8474998474121094</c:v>
                </c:pt>
                <c:pt idx="1276">
                  <c:v>5.869999885559082</c:v>
                </c:pt>
                <c:pt idx="1277">
                  <c:v>5.809999942779541</c:v>
                </c:pt>
                <c:pt idx="1278">
                  <c:v>5.807499885559082</c:v>
                </c:pt>
                <c:pt idx="1279">
                  <c:v>5.8449997901916504</c:v>
                </c:pt>
                <c:pt idx="1280">
                  <c:v>5.815000057220459</c:v>
                </c:pt>
                <c:pt idx="1281">
                  <c:v>5.804999828338623</c:v>
                </c:pt>
                <c:pt idx="1282">
                  <c:v>5.7249999046325684</c:v>
                </c:pt>
                <c:pt idx="1283">
                  <c:v>5.6700000762939453</c:v>
                </c:pt>
                <c:pt idx="1284">
                  <c:v>5.6649999618530273</c:v>
                </c:pt>
                <c:pt idx="1285">
                  <c:v>5.7100000381469727</c:v>
                </c:pt>
                <c:pt idx="1286">
                  <c:v>5.6725001335144043</c:v>
                </c:pt>
                <c:pt idx="1287">
                  <c:v>5.6700000762939453</c:v>
                </c:pt>
                <c:pt idx="1288">
                  <c:v>5.7649998664855957</c:v>
                </c:pt>
                <c:pt idx="1289">
                  <c:v>5.8299999237060547</c:v>
                </c:pt>
                <c:pt idx="1290">
                  <c:v>5.8225002288818359</c:v>
                </c:pt>
                <c:pt idx="1291">
                  <c:v>5.9274997711181641</c:v>
                </c:pt>
                <c:pt idx="1292">
                  <c:v>5.8874998092651367</c:v>
                </c:pt>
                <c:pt idx="1293">
                  <c:v>5.875</c:v>
                </c:pt>
                <c:pt idx="1294">
                  <c:v>5.9000000953674316</c:v>
                </c:pt>
                <c:pt idx="1295">
                  <c:v>5.867499828338623</c:v>
                </c:pt>
                <c:pt idx="1296">
                  <c:v>5.8375000953674316</c:v>
                </c:pt>
                <c:pt idx="1297">
                  <c:v>5.882500171661377</c:v>
                </c:pt>
                <c:pt idx="1298">
                  <c:v>5.9074997901916504</c:v>
                </c:pt>
                <c:pt idx="1299">
                  <c:v>5.945000171661377</c:v>
                </c:pt>
                <c:pt idx="1300">
                  <c:v>5.9600000381469727</c:v>
                </c:pt>
                <c:pt idx="1301">
                  <c:v>5.9600000381469727</c:v>
                </c:pt>
                <c:pt idx="1302">
                  <c:v>5.9600000381469727</c:v>
                </c:pt>
                <c:pt idx="1303">
                  <c:v>5.994999885559082</c:v>
                </c:pt>
                <c:pt idx="1304">
                  <c:v>5.929999828338623</c:v>
                </c:pt>
                <c:pt idx="1305">
                  <c:v>5.8550000190734863</c:v>
                </c:pt>
                <c:pt idx="1306">
                  <c:v>5.8550000190734863</c:v>
                </c:pt>
                <c:pt idx="1307">
                  <c:v>5.8400001525878906</c:v>
                </c:pt>
                <c:pt idx="1308">
                  <c:v>5.804999828338623</c:v>
                </c:pt>
                <c:pt idx="1309">
                  <c:v>5.8299999237060547</c:v>
                </c:pt>
                <c:pt idx="1310">
                  <c:v>5.8375000953674316</c:v>
                </c:pt>
                <c:pt idx="1311">
                  <c:v>5.7725000381469727</c:v>
                </c:pt>
                <c:pt idx="1312">
                  <c:v>5.630000114440918</c:v>
                </c:pt>
                <c:pt idx="1313">
                  <c:v>5.6875</c:v>
                </c:pt>
                <c:pt idx="1314">
                  <c:v>5.7849998474121094</c:v>
                </c:pt>
                <c:pt idx="1315">
                  <c:v>5.7350001335144043</c:v>
                </c:pt>
                <c:pt idx="1316">
                  <c:v>5.744999885559082</c:v>
                </c:pt>
                <c:pt idx="1317">
                  <c:v>5.7325000762939453</c:v>
                </c:pt>
                <c:pt idx="1318">
                  <c:v>5.7975001335144043</c:v>
                </c:pt>
                <c:pt idx="1319">
                  <c:v>5.755000114440918</c:v>
                </c:pt>
                <c:pt idx="1320">
                  <c:v>5.8425002098083496</c:v>
                </c:pt>
                <c:pt idx="1321">
                  <c:v>5.8299999237060547</c:v>
                </c:pt>
                <c:pt idx="1322">
                  <c:v>5.7649998664855957</c:v>
                </c:pt>
                <c:pt idx="1323">
                  <c:v>5.7649998664855957</c:v>
                </c:pt>
                <c:pt idx="1324">
                  <c:v>5.7249999046325684</c:v>
                </c:pt>
                <c:pt idx="1325">
                  <c:v>5.6975002288818359</c:v>
                </c:pt>
                <c:pt idx="1326">
                  <c:v>5.682499885559082</c:v>
                </c:pt>
                <c:pt idx="1327">
                  <c:v>5.6999998092651367</c:v>
                </c:pt>
                <c:pt idx="1328">
                  <c:v>5.7199997901916504</c:v>
                </c:pt>
                <c:pt idx="1329">
                  <c:v>5.7725000381469727</c:v>
                </c:pt>
                <c:pt idx="1330">
                  <c:v>5.8850002288818359</c:v>
                </c:pt>
                <c:pt idx="1331">
                  <c:v>5.942500114440918</c:v>
                </c:pt>
                <c:pt idx="1332">
                  <c:v>5.9625000953674316</c:v>
                </c:pt>
                <c:pt idx="1333">
                  <c:v>5.9699997901916504</c:v>
                </c:pt>
                <c:pt idx="1334">
                  <c:v>5.9149999618530273</c:v>
                </c:pt>
                <c:pt idx="1335">
                  <c:v>5.882500171661377</c:v>
                </c:pt>
                <c:pt idx="1336">
                  <c:v>5.9050002098083496</c:v>
                </c:pt>
                <c:pt idx="1337">
                  <c:v>5.880000114440918</c:v>
                </c:pt>
                <c:pt idx="1338">
                  <c:v>5.877500057220459</c:v>
                </c:pt>
                <c:pt idx="1339">
                  <c:v>5.8625001907348633</c:v>
                </c:pt>
                <c:pt idx="1340">
                  <c:v>5.8324999809265137</c:v>
                </c:pt>
                <c:pt idx="1341">
                  <c:v>5.8350000381469727</c:v>
                </c:pt>
                <c:pt idx="1342">
                  <c:v>5.7824997901916504</c:v>
                </c:pt>
                <c:pt idx="1343">
                  <c:v>5.757500171661377</c:v>
                </c:pt>
                <c:pt idx="1344">
                  <c:v>5.807499885559082</c:v>
                </c:pt>
                <c:pt idx="1345">
                  <c:v>5.7750000953674316</c:v>
                </c:pt>
                <c:pt idx="1346">
                  <c:v>5.7350001335144043</c:v>
                </c:pt>
                <c:pt idx="1347">
                  <c:v>5.75</c:v>
                </c:pt>
                <c:pt idx="1348">
                  <c:v>5.7024998664855957</c:v>
                </c:pt>
                <c:pt idx="1349">
                  <c:v>5.7300000190734863</c:v>
                </c:pt>
                <c:pt idx="1350">
                  <c:v>5.7750000953674316</c:v>
                </c:pt>
                <c:pt idx="1351">
                  <c:v>5.7300000190734863</c:v>
                </c:pt>
                <c:pt idx="1352">
                  <c:v>5.7399997711181641</c:v>
                </c:pt>
                <c:pt idx="1353">
                  <c:v>5.747499942779541</c:v>
                </c:pt>
                <c:pt idx="1354">
                  <c:v>5.6975002288818359</c:v>
                </c:pt>
                <c:pt idx="1355">
                  <c:v>5.6725001335144043</c:v>
                </c:pt>
                <c:pt idx="1356">
                  <c:v>5.6125001907348633</c:v>
                </c:pt>
                <c:pt idx="1357">
                  <c:v>5.494999885559082</c:v>
                </c:pt>
                <c:pt idx="1358">
                  <c:v>5.5524997711181641</c:v>
                </c:pt>
                <c:pt idx="1359">
                  <c:v>5.5124998092651367</c:v>
                </c:pt>
                <c:pt idx="1360">
                  <c:v>5.5850000381469727</c:v>
                </c:pt>
                <c:pt idx="1361">
                  <c:v>5.6125001907348633</c:v>
                </c:pt>
                <c:pt idx="1362">
                  <c:v>5.5999999046325684</c:v>
                </c:pt>
                <c:pt idx="1363">
                  <c:v>5.622499942779541</c:v>
                </c:pt>
                <c:pt idx="1364">
                  <c:v>5.6024999618530273</c:v>
                </c:pt>
                <c:pt idx="1365">
                  <c:v>5.6500000953674316</c:v>
                </c:pt>
                <c:pt idx="1366">
                  <c:v>5.6975002288818359</c:v>
                </c:pt>
                <c:pt idx="1367">
                  <c:v>5.6774997711181641</c:v>
                </c:pt>
                <c:pt idx="1368">
                  <c:v>5.7150001525878906</c:v>
                </c:pt>
                <c:pt idx="1369">
                  <c:v>5.6750001907348633</c:v>
                </c:pt>
                <c:pt idx="1370">
                  <c:v>5.7150001525878906</c:v>
                </c:pt>
                <c:pt idx="1371">
                  <c:v>5.7224998474121094</c:v>
                </c:pt>
                <c:pt idx="1372">
                  <c:v>5.6725001335144043</c:v>
                </c:pt>
                <c:pt idx="1373">
                  <c:v>5.7074999809265137</c:v>
                </c:pt>
                <c:pt idx="1374">
                  <c:v>5.7849998474121094</c:v>
                </c:pt>
                <c:pt idx="1375">
                  <c:v>5.8249998092651367</c:v>
                </c:pt>
                <c:pt idx="1376">
                  <c:v>5.8524999618530273</c:v>
                </c:pt>
                <c:pt idx="1377">
                  <c:v>5.815000057220459</c:v>
                </c:pt>
                <c:pt idx="1378">
                  <c:v>5.8249998092651367</c:v>
                </c:pt>
                <c:pt idx="1379">
                  <c:v>5.820000171661377</c:v>
                </c:pt>
                <c:pt idx="1380">
                  <c:v>5.804999828338623</c:v>
                </c:pt>
                <c:pt idx="1381">
                  <c:v>5.809999942779541</c:v>
                </c:pt>
                <c:pt idx="1382">
                  <c:v>5.7249999046325684</c:v>
                </c:pt>
                <c:pt idx="1383">
                  <c:v>5.75</c:v>
                </c:pt>
                <c:pt idx="1384">
                  <c:v>5.7600002288818359</c:v>
                </c:pt>
                <c:pt idx="1385">
                  <c:v>5.7600002288818359</c:v>
                </c:pt>
                <c:pt idx="1386">
                  <c:v>5.7600002288818359</c:v>
                </c:pt>
                <c:pt idx="1387">
                  <c:v>5.7600002288818359</c:v>
                </c:pt>
                <c:pt idx="1388">
                  <c:v>5.7624998092651367</c:v>
                </c:pt>
                <c:pt idx="1389">
                  <c:v>5.75</c:v>
                </c:pt>
                <c:pt idx="1390">
                  <c:v>5.7125000953674316</c:v>
                </c:pt>
                <c:pt idx="1391">
                  <c:v>5.7300000190734863</c:v>
                </c:pt>
                <c:pt idx="1392">
                  <c:v>5.695000171661377</c:v>
                </c:pt>
                <c:pt idx="1393">
                  <c:v>5.7024998664855957</c:v>
                </c:pt>
                <c:pt idx="1394">
                  <c:v>5.6574997901916504</c:v>
                </c:pt>
                <c:pt idx="1395">
                  <c:v>5.7325000762939453</c:v>
                </c:pt>
                <c:pt idx="1396">
                  <c:v>5.744999885559082</c:v>
                </c:pt>
                <c:pt idx="1397">
                  <c:v>5.690000057220459</c:v>
                </c:pt>
                <c:pt idx="1398">
                  <c:v>5.7300000190734863</c:v>
                </c:pt>
                <c:pt idx="1399">
                  <c:v>5.6449999809265137</c:v>
                </c:pt>
                <c:pt idx="1400">
                  <c:v>5.6350002288818359</c:v>
                </c:pt>
                <c:pt idx="1401">
                  <c:v>5.619999885559082</c:v>
                </c:pt>
                <c:pt idx="1402">
                  <c:v>5.6599998474121094</c:v>
                </c:pt>
                <c:pt idx="1403">
                  <c:v>5.6125001907348633</c:v>
                </c:pt>
                <c:pt idx="1404">
                  <c:v>5.632500171661377</c:v>
                </c:pt>
                <c:pt idx="1405">
                  <c:v>5.622499942779541</c:v>
                </c:pt>
                <c:pt idx="1406">
                  <c:v>5.565000057220459</c:v>
                </c:pt>
                <c:pt idx="1407">
                  <c:v>5.565000057220459</c:v>
                </c:pt>
                <c:pt idx="1408">
                  <c:v>5.557499885559082</c:v>
                </c:pt>
                <c:pt idx="1409">
                  <c:v>5.5850000381469727</c:v>
                </c:pt>
                <c:pt idx="1410">
                  <c:v>5.5500001907348633</c:v>
                </c:pt>
                <c:pt idx="1411">
                  <c:v>5.492499828338623</c:v>
                </c:pt>
                <c:pt idx="1412">
                  <c:v>5.4699997901916504</c:v>
                </c:pt>
                <c:pt idx="1413">
                  <c:v>5.559999942779541</c:v>
                </c:pt>
                <c:pt idx="1414">
                  <c:v>5.5374999046325684</c:v>
                </c:pt>
                <c:pt idx="1415">
                  <c:v>5.5349998474121094</c:v>
                </c:pt>
                <c:pt idx="1416">
                  <c:v>5.5324997901916504</c:v>
                </c:pt>
                <c:pt idx="1417">
                  <c:v>5.4875001907348633</c:v>
                </c:pt>
                <c:pt idx="1418">
                  <c:v>5.505000114440918</c:v>
                </c:pt>
                <c:pt idx="1419">
                  <c:v>5.445000171661377</c:v>
                </c:pt>
                <c:pt idx="1420">
                  <c:v>5.4250001907348633</c:v>
                </c:pt>
                <c:pt idx="1421">
                  <c:v>5.4250001907348633</c:v>
                </c:pt>
                <c:pt idx="1422">
                  <c:v>5.4274997711181641</c:v>
                </c:pt>
                <c:pt idx="1423">
                  <c:v>5.4549999237060547</c:v>
                </c:pt>
                <c:pt idx="1424">
                  <c:v>5.3499999046325684</c:v>
                </c:pt>
                <c:pt idx="1425">
                  <c:v>5.3550000190734863</c:v>
                </c:pt>
                <c:pt idx="1426">
                  <c:v>5.320000171661377</c:v>
                </c:pt>
                <c:pt idx="1427">
                  <c:v>5.3449997901916504</c:v>
                </c:pt>
                <c:pt idx="1428">
                  <c:v>5.380000114440918</c:v>
                </c:pt>
                <c:pt idx="1429">
                  <c:v>5.369999885559082</c:v>
                </c:pt>
                <c:pt idx="1430">
                  <c:v>5.3550000190734863</c:v>
                </c:pt>
                <c:pt idx="1431">
                  <c:v>5.2750000953674316</c:v>
                </c:pt>
                <c:pt idx="1432">
                  <c:v>5.3249998092651367</c:v>
                </c:pt>
                <c:pt idx="1433">
                  <c:v>5.432499885559082</c:v>
                </c:pt>
                <c:pt idx="1434">
                  <c:v>5.4699997901916504</c:v>
                </c:pt>
                <c:pt idx="1435">
                  <c:v>5.5475001335144043</c:v>
                </c:pt>
                <c:pt idx="1436">
                  <c:v>5.5</c:v>
                </c:pt>
                <c:pt idx="1437">
                  <c:v>5.4600000381469727</c:v>
                </c:pt>
                <c:pt idx="1438">
                  <c:v>5.4724998474121094</c:v>
                </c:pt>
                <c:pt idx="1439">
                  <c:v>5.4774999618530273</c:v>
                </c:pt>
                <c:pt idx="1440">
                  <c:v>5.502500057220459</c:v>
                </c:pt>
                <c:pt idx="1441">
                  <c:v>5.3924999237060547</c:v>
                </c:pt>
                <c:pt idx="1442">
                  <c:v>5.25</c:v>
                </c:pt>
                <c:pt idx="1443">
                  <c:v>5.2699999809265137</c:v>
                </c:pt>
                <c:pt idx="1444">
                  <c:v>5.247499942779541</c:v>
                </c:pt>
                <c:pt idx="1445">
                  <c:v>5.1700000762939453</c:v>
                </c:pt>
                <c:pt idx="1446">
                  <c:v>5.117499828338623</c:v>
                </c:pt>
                <c:pt idx="1447">
                  <c:v>5.1149997711181641</c:v>
                </c:pt>
                <c:pt idx="1448">
                  <c:v>5.182499885559082</c:v>
                </c:pt>
                <c:pt idx="1449">
                  <c:v>5.1700000762939453</c:v>
                </c:pt>
                <c:pt idx="1450">
                  <c:v>5.2249999046325684</c:v>
                </c:pt>
                <c:pt idx="1451">
                  <c:v>5.1774997711181641</c:v>
                </c:pt>
                <c:pt idx="1452">
                  <c:v>5.2150001525878906</c:v>
                </c:pt>
                <c:pt idx="1453">
                  <c:v>5.304999828338623</c:v>
                </c:pt>
                <c:pt idx="1454">
                  <c:v>5.2950000762939453</c:v>
                </c:pt>
                <c:pt idx="1455">
                  <c:v>5.1649999618530273</c:v>
                </c:pt>
                <c:pt idx="1456">
                  <c:v>5.1649999618530273</c:v>
                </c:pt>
                <c:pt idx="1457">
                  <c:v>5.0349998474121094</c:v>
                </c:pt>
                <c:pt idx="1458">
                  <c:v>4.875</c:v>
                </c:pt>
                <c:pt idx="1459">
                  <c:v>4.9699997901916504</c:v>
                </c:pt>
                <c:pt idx="1460">
                  <c:v>4.619999885559082</c:v>
                </c:pt>
                <c:pt idx="1461">
                  <c:v>4.8000001907348633</c:v>
                </c:pt>
                <c:pt idx="1462">
                  <c:v>4.7800002098083496</c:v>
                </c:pt>
                <c:pt idx="1463">
                  <c:v>4.8000001907348633</c:v>
                </c:pt>
                <c:pt idx="1464">
                  <c:v>4.6599998474121094</c:v>
                </c:pt>
                <c:pt idx="1465">
                  <c:v>4.6624999046325684</c:v>
                </c:pt>
                <c:pt idx="1466">
                  <c:v>4.7649998664855957</c:v>
                </c:pt>
                <c:pt idx="1467">
                  <c:v>4.755000114440918</c:v>
                </c:pt>
                <c:pt idx="1468">
                  <c:v>4.747499942779541</c:v>
                </c:pt>
                <c:pt idx="1469">
                  <c:v>4.6525001525878906</c:v>
                </c:pt>
                <c:pt idx="1470">
                  <c:v>4.5625</c:v>
                </c:pt>
                <c:pt idx="1471">
                  <c:v>4.5875000953674316</c:v>
                </c:pt>
                <c:pt idx="1472">
                  <c:v>4.692500114440918</c:v>
                </c:pt>
                <c:pt idx="1473">
                  <c:v>4.6449999809265137</c:v>
                </c:pt>
                <c:pt idx="1474">
                  <c:v>4.75</c:v>
                </c:pt>
                <c:pt idx="1475">
                  <c:v>4.742499828338623</c:v>
                </c:pt>
                <c:pt idx="1476">
                  <c:v>4.7874999046325684</c:v>
                </c:pt>
                <c:pt idx="1477">
                  <c:v>4.7800002098083496</c:v>
                </c:pt>
                <c:pt idx="1478">
                  <c:v>4.7300000190734863</c:v>
                </c:pt>
                <c:pt idx="1479">
                  <c:v>4.7849998474121094</c:v>
                </c:pt>
                <c:pt idx="1480">
                  <c:v>4.747499942779541</c:v>
                </c:pt>
                <c:pt idx="1481">
                  <c:v>4.6075000762939453</c:v>
                </c:pt>
                <c:pt idx="1482">
                  <c:v>4.5875000953674316</c:v>
                </c:pt>
                <c:pt idx="1483">
                  <c:v>4.6975002288818359</c:v>
                </c:pt>
                <c:pt idx="1484">
                  <c:v>4.5999999046325684</c:v>
                </c:pt>
                <c:pt idx="1485">
                  <c:v>4.625</c:v>
                </c:pt>
                <c:pt idx="1486">
                  <c:v>4.4749999046325684</c:v>
                </c:pt>
                <c:pt idx="1487">
                  <c:v>4.4899997711181641</c:v>
                </c:pt>
                <c:pt idx="1488">
                  <c:v>4.4200000762939453</c:v>
                </c:pt>
                <c:pt idx="1489">
                  <c:v>4.442500114440918</c:v>
                </c:pt>
                <c:pt idx="1490">
                  <c:v>4.554999828338623</c:v>
                </c:pt>
                <c:pt idx="1491">
                  <c:v>4.502500057220459</c:v>
                </c:pt>
                <c:pt idx="1492">
                  <c:v>4.507500171661377</c:v>
                </c:pt>
                <c:pt idx="1493">
                  <c:v>4.567500114440918</c:v>
                </c:pt>
                <c:pt idx="1494">
                  <c:v>4.4574999809265137</c:v>
                </c:pt>
                <c:pt idx="1495">
                  <c:v>4.3924999237060547</c:v>
                </c:pt>
                <c:pt idx="1496">
                  <c:v>4.3649997711181641</c:v>
                </c:pt>
                <c:pt idx="1497">
                  <c:v>4.5100002288818359</c:v>
                </c:pt>
                <c:pt idx="1498">
                  <c:v>4.5774998664855957</c:v>
                </c:pt>
                <c:pt idx="1499">
                  <c:v>4.5524997711181641</c:v>
                </c:pt>
                <c:pt idx="1500">
                  <c:v>4.5100002288818359</c:v>
                </c:pt>
                <c:pt idx="1501">
                  <c:v>4.5100002288818359</c:v>
                </c:pt>
                <c:pt idx="1502">
                  <c:v>4.2975001335144043</c:v>
                </c:pt>
                <c:pt idx="1503">
                  <c:v>4.3249998092651367</c:v>
                </c:pt>
                <c:pt idx="1504">
                  <c:v>4.4074997901916504</c:v>
                </c:pt>
                <c:pt idx="1505">
                  <c:v>4.4774999618530273</c:v>
                </c:pt>
                <c:pt idx="1506">
                  <c:v>4.5450000762939453</c:v>
                </c:pt>
                <c:pt idx="1507">
                  <c:v>4.5925002098083496</c:v>
                </c:pt>
                <c:pt idx="1508">
                  <c:v>4.5824999809265137</c:v>
                </c:pt>
                <c:pt idx="1509">
                  <c:v>4.752500057220459</c:v>
                </c:pt>
                <c:pt idx="1510">
                  <c:v>4.692500114440918</c:v>
                </c:pt>
                <c:pt idx="1511">
                  <c:v>4.7849998474121094</c:v>
                </c:pt>
                <c:pt idx="1512">
                  <c:v>4.7100000381469727</c:v>
                </c:pt>
                <c:pt idx="1513">
                  <c:v>4.7150001525878906</c:v>
                </c:pt>
                <c:pt idx="1514">
                  <c:v>4.7024998664855957</c:v>
                </c:pt>
                <c:pt idx="1515">
                  <c:v>4.755000114440918</c:v>
                </c:pt>
                <c:pt idx="1516">
                  <c:v>4.7849998474121094</c:v>
                </c:pt>
                <c:pt idx="1517">
                  <c:v>4.8000001907348633</c:v>
                </c:pt>
                <c:pt idx="1518">
                  <c:v>4.6350002288818359</c:v>
                </c:pt>
                <c:pt idx="1519">
                  <c:v>4.755000114440918</c:v>
                </c:pt>
                <c:pt idx="1520">
                  <c:v>4.809999942779541</c:v>
                </c:pt>
                <c:pt idx="1521">
                  <c:v>4.7249999046325684</c:v>
                </c:pt>
                <c:pt idx="1522">
                  <c:v>4.6374998092651367</c:v>
                </c:pt>
                <c:pt idx="1523">
                  <c:v>4.5399999618530273</c:v>
                </c:pt>
                <c:pt idx="1524">
                  <c:v>4.502500057220459</c:v>
                </c:pt>
                <c:pt idx="1525">
                  <c:v>4.5774998664855957</c:v>
                </c:pt>
                <c:pt idx="1526">
                  <c:v>4.5149998664855957</c:v>
                </c:pt>
                <c:pt idx="1527">
                  <c:v>4.4524998664855957</c:v>
                </c:pt>
                <c:pt idx="1528">
                  <c:v>4.4600000381469727</c:v>
                </c:pt>
                <c:pt idx="1529">
                  <c:v>4.3249998092651367</c:v>
                </c:pt>
                <c:pt idx="1530">
                  <c:v>4.3850002288818359</c:v>
                </c:pt>
                <c:pt idx="1531">
                  <c:v>4.4600000381469727</c:v>
                </c:pt>
                <c:pt idx="1532">
                  <c:v>4.3499999046325684</c:v>
                </c:pt>
                <c:pt idx="1533">
                  <c:v>4.3000001907348633</c:v>
                </c:pt>
                <c:pt idx="1534">
                  <c:v>4.317500114440918</c:v>
                </c:pt>
                <c:pt idx="1535">
                  <c:v>4.246300220489502</c:v>
                </c:pt>
                <c:pt idx="1536">
                  <c:v>4.3125</c:v>
                </c:pt>
                <c:pt idx="1537">
                  <c:v>4.2899999618530273</c:v>
                </c:pt>
                <c:pt idx="1538">
                  <c:v>4.2375001907348633</c:v>
                </c:pt>
                <c:pt idx="1539">
                  <c:v>4.2199997901916504</c:v>
                </c:pt>
                <c:pt idx="1540">
                  <c:v>4.2125000953674316</c:v>
                </c:pt>
                <c:pt idx="1541">
                  <c:v>4.2824997901916504</c:v>
                </c:pt>
                <c:pt idx="1542">
                  <c:v>4.3449997901916504</c:v>
                </c:pt>
                <c:pt idx="1543">
                  <c:v>4.3249998092651367</c:v>
                </c:pt>
                <c:pt idx="1544">
                  <c:v>4.369999885559082</c:v>
                </c:pt>
                <c:pt idx="1545">
                  <c:v>4.372499942779541</c:v>
                </c:pt>
                <c:pt idx="1546">
                  <c:v>4.367499828338623</c:v>
                </c:pt>
                <c:pt idx="1547">
                  <c:v>4.2699999809265137</c:v>
                </c:pt>
                <c:pt idx="1548">
                  <c:v>4.3425002098083496</c:v>
                </c:pt>
                <c:pt idx="1549">
                  <c:v>4.309999942779541</c:v>
                </c:pt>
                <c:pt idx="1550">
                  <c:v>4.2600002288818359</c:v>
                </c:pt>
                <c:pt idx="1551">
                  <c:v>4.3649997711181641</c:v>
                </c:pt>
                <c:pt idx="1552">
                  <c:v>4.3024997711181641</c:v>
                </c:pt>
                <c:pt idx="1553">
                  <c:v>4.3000001907348633</c:v>
                </c:pt>
                <c:pt idx="1554">
                  <c:v>4.1675000190734863</c:v>
                </c:pt>
                <c:pt idx="1555">
                  <c:v>4.2150001525878906</c:v>
                </c:pt>
                <c:pt idx="1556">
                  <c:v>4.1750001907348633</c:v>
                </c:pt>
                <c:pt idx="1557">
                  <c:v>4.195000171661377</c:v>
                </c:pt>
                <c:pt idx="1558">
                  <c:v>4.2874999046325684</c:v>
                </c:pt>
                <c:pt idx="1559">
                  <c:v>4.2950000762939453</c:v>
                </c:pt>
                <c:pt idx="1560">
                  <c:v>4.3225002288818359</c:v>
                </c:pt>
                <c:pt idx="1561">
                  <c:v>4.3225002288818359</c:v>
                </c:pt>
                <c:pt idx="1562">
                  <c:v>4.3225002288818359</c:v>
                </c:pt>
                <c:pt idx="1563">
                  <c:v>4.4149999618530273</c:v>
                </c:pt>
                <c:pt idx="1564">
                  <c:v>4.369999885559082</c:v>
                </c:pt>
                <c:pt idx="1565">
                  <c:v>4.3000001907348633</c:v>
                </c:pt>
                <c:pt idx="1566">
                  <c:v>4.3000001907348633</c:v>
                </c:pt>
                <c:pt idx="1567">
                  <c:v>4.442500114440918</c:v>
                </c:pt>
                <c:pt idx="1568">
                  <c:v>4.372499942779541</c:v>
                </c:pt>
                <c:pt idx="1569">
                  <c:v>4.3324999809265137</c:v>
                </c:pt>
                <c:pt idx="1570">
                  <c:v>4.315000057220459</c:v>
                </c:pt>
                <c:pt idx="1571">
                  <c:v>4.2824997901916504</c:v>
                </c:pt>
                <c:pt idx="1572">
                  <c:v>4.317500114440918</c:v>
                </c:pt>
                <c:pt idx="1573">
                  <c:v>4.315000057220459</c:v>
                </c:pt>
                <c:pt idx="1574">
                  <c:v>4.304999828338623</c:v>
                </c:pt>
                <c:pt idx="1575">
                  <c:v>4.3474998474121094</c:v>
                </c:pt>
                <c:pt idx="1576">
                  <c:v>4.2150001525878906</c:v>
                </c:pt>
                <c:pt idx="1577">
                  <c:v>4.3024997711181641</c:v>
                </c:pt>
                <c:pt idx="1578">
                  <c:v>4.2824997901916504</c:v>
                </c:pt>
                <c:pt idx="1579">
                  <c:v>4.2325000762939453</c:v>
                </c:pt>
                <c:pt idx="1580">
                  <c:v>4.2725000381469727</c:v>
                </c:pt>
                <c:pt idx="1581">
                  <c:v>4.2750000953674316</c:v>
                </c:pt>
                <c:pt idx="1582">
                  <c:v>4.2899999618530273</c:v>
                </c:pt>
                <c:pt idx="1583">
                  <c:v>4.434999942779541</c:v>
                </c:pt>
                <c:pt idx="1584">
                  <c:v>4.434999942779541</c:v>
                </c:pt>
                <c:pt idx="1585">
                  <c:v>4.3375000953674316</c:v>
                </c:pt>
                <c:pt idx="1586">
                  <c:v>4.2849998474121094</c:v>
                </c:pt>
                <c:pt idx="1587">
                  <c:v>4.2074999809265137</c:v>
                </c:pt>
                <c:pt idx="1588">
                  <c:v>4.1875</c:v>
                </c:pt>
                <c:pt idx="1589">
                  <c:v>4.1999998092651367</c:v>
                </c:pt>
                <c:pt idx="1590">
                  <c:v>4.1700000762939453</c:v>
                </c:pt>
                <c:pt idx="1591">
                  <c:v>4.3024997711181641</c:v>
                </c:pt>
                <c:pt idx="1592">
                  <c:v>4.4175000190734863</c:v>
                </c:pt>
                <c:pt idx="1593">
                  <c:v>4.4800000190734863</c:v>
                </c:pt>
                <c:pt idx="1594">
                  <c:v>4.570000171661377</c:v>
                </c:pt>
                <c:pt idx="1595">
                  <c:v>4.4749999046325684</c:v>
                </c:pt>
                <c:pt idx="1596">
                  <c:v>4.4875001907348633</c:v>
                </c:pt>
                <c:pt idx="1597">
                  <c:v>4.4625000953674316</c:v>
                </c:pt>
                <c:pt idx="1598">
                  <c:v>4.4825000762939453</c:v>
                </c:pt>
                <c:pt idx="1599">
                  <c:v>4.4549999237060547</c:v>
                </c:pt>
                <c:pt idx="1600">
                  <c:v>4.5450000762939453</c:v>
                </c:pt>
                <c:pt idx="1601">
                  <c:v>4.5900001525878906</c:v>
                </c:pt>
                <c:pt idx="1602">
                  <c:v>4.554999828338623</c:v>
                </c:pt>
                <c:pt idx="1603">
                  <c:v>4.5725002288818359</c:v>
                </c:pt>
                <c:pt idx="1604">
                  <c:v>4.5399999618530273</c:v>
                </c:pt>
                <c:pt idx="1605">
                  <c:v>4.6024999618530273</c:v>
                </c:pt>
                <c:pt idx="1606">
                  <c:v>4.5875000953674316</c:v>
                </c:pt>
                <c:pt idx="1607">
                  <c:v>4.5324997901916504</c:v>
                </c:pt>
                <c:pt idx="1608">
                  <c:v>4.502500057220459</c:v>
                </c:pt>
                <c:pt idx="1609">
                  <c:v>4.5749998092651367</c:v>
                </c:pt>
                <c:pt idx="1610">
                  <c:v>4.6449999809265137</c:v>
                </c:pt>
                <c:pt idx="1611">
                  <c:v>4.6024999618530273</c:v>
                </c:pt>
                <c:pt idx="1612">
                  <c:v>4.5524997711181641</c:v>
                </c:pt>
                <c:pt idx="1613">
                  <c:v>4.5</c:v>
                </c:pt>
                <c:pt idx="1614">
                  <c:v>4.4875001907348633</c:v>
                </c:pt>
                <c:pt idx="1615">
                  <c:v>4.5324997901916504</c:v>
                </c:pt>
                <c:pt idx="1616">
                  <c:v>4.4850001335144043</c:v>
                </c:pt>
                <c:pt idx="1617">
                  <c:v>4.4800000190734863</c:v>
                </c:pt>
                <c:pt idx="1618">
                  <c:v>4.557499885559082</c:v>
                </c:pt>
                <c:pt idx="1619">
                  <c:v>4.692500114440918</c:v>
                </c:pt>
                <c:pt idx="1620">
                  <c:v>4.679999828338623</c:v>
                </c:pt>
                <c:pt idx="1621">
                  <c:v>4.684999942779541</c:v>
                </c:pt>
                <c:pt idx="1622">
                  <c:v>4.679999828338623</c:v>
                </c:pt>
                <c:pt idx="1623">
                  <c:v>4.679999828338623</c:v>
                </c:pt>
                <c:pt idx="1624">
                  <c:v>4.632500171661377</c:v>
                </c:pt>
                <c:pt idx="1625">
                  <c:v>4.617499828338623</c:v>
                </c:pt>
                <c:pt idx="1626">
                  <c:v>4.625</c:v>
                </c:pt>
                <c:pt idx="1627">
                  <c:v>4.619999885559082</c:v>
                </c:pt>
                <c:pt idx="1628">
                  <c:v>4.5425000190734863</c:v>
                </c:pt>
                <c:pt idx="1629">
                  <c:v>4.440000057220459</c:v>
                </c:pt>
                <c:pt idx="1630">
                  <c:v>4.372499942779541</c:v>
                </c:pt>
                <c:pt idx="1631">
                  <c:v>4.4149999618530273</c:v>
                </c:pt>
                <c:pt idx="1632">
                  <c:v>4.372499942779541</c:v>
                </c:pt>
                <c:pt idx="1633">
                  <c:v>4.369999885559082</c:v>
                </c:pt>
                <c:pt idx="1634">
                  <c:v>4.3649997711181641</c:v>
                </c:pt>
                <c:pt idx="1635">
                  <c:v>4.3649997711181641</c:v>
                </c:pt>
                <c:pt idx="1636">
                  <c:v>4.3649997711181641</c:v>
                </c:pt>
                <c:pt idx="1637">
                  <c:v>4.244999885559082</c:v>
                </c:pt>
                <c:pt idx="1638">
                  <c:v>4.247499942779541</c:v>
                </c:pt>
                <c:pt idx="1639">
                  <c:v>4.3125</c:v>
                </c:pt>
                <c:pt idx="1640">
                  <c:v>4.2350001335144043</c:v>
                </c:pt>
                <c:pt idx="1641">
                  <c:v>4.2150001525878906</c:v>
                </c:pt>
                <c:pt idx="1642">
                  <c:v>4.2024998664855957</c:v>
                </c:pt>
                <c:pt idx="1643">
                  <c:v>4.25</c:v>
                </c:pt>
                <c:pt idx="1644">
                  <c:v>4.2150001525878906</c:v>
                </c:pt>
                <c:pt idx="1645">
                  <c:v>4.2224998474121094</c:v>
                </c:pt>
                <c:pt idx="1646">
                  <c:v>4.179999828338623</c:v>
                </c:pt>
                <c:pt idx="1647">
                  <c:v>4.0925002098083496</c:v>
                </c:pt>
                <c:pt idx="1648">
                  <c:v>4.0925002098083496</c:v>
                </c:pt>
                <c:pt idx="1649">
                  <c:v>4.1525001525878906</c:v>
                </c:pt>
                <c:pt idx="1650">
                  <c:v>4.0974998474121094</c:v>
                </c:pt>
                <c:pt idx="1651">
                  <c:v>4.0974998474121094</c:v>
                </c:pt>
                <c:pt idx="1652">
                  <c:v>3.9049999713897705</c:v>
                </c:pt>
                <c:pt idx="1653">
                  <c:v>3.9625000953674316</c:v>
                </c:pt>
                <c:pt idx="1654">
                  <c:v>3.9000000953674316</c:v>
                </c:pt>
                <c:pt idx="1655">
                  <c:v>3.869999885559082</c:v>
                </c:pt>
                <c:pt idx="1656">
                  <c:v>3.7400000095367432</c:v>
                </c:pt>
                <c:pt idx="1657">
                  <c:v>3.7750000953674316</c:v>
                </c:pt>
                <c:pt idx="1658">
                  <c:v>3.744999885559082</c:v>
                </c:pt>
                <c:pt idx="1659">
                  <c:v>3.7999999523162842</c:v>
                </c:pt>
                <c:pt idx="1660">
                  <c:v>3.755000114440918</c:v>
                </c:pt>
                <c:pt idx="1661">
                  <c:v>3.7200000286102295</c:v>
                </c:pt>
                <c:pt idx="1662">
                  <c:v>3.7000000476837158</c:v>
                </c:pt>
                <c:pt idx="1663">
                  <c:v>3.6724998950958252</c:v>
                </c:pt>
                <c:pt idx="1664">
                  <c:v>3.7049999237060547</c:v>
                </c:pt>
                <c:pt idx="1665">
                  <c:v>3.5899999141693115</c:v>
                </c:pt>
                <c:pt idx="1666">
                  <c:v>3.6449999809265137</c:v>
                </c:pt>
                <c:pt idx="1667">
                  <c:v>3.6974999904632568</c:v>
                </c:pt>
                <c:pt idx="1668">
                  <c:v>3.6800000667572021</c:v>
                </c:pt>
                <c:pt idx="1669">
                  <c:v>3.6624999046325684</c:v>
                </c:pt>
                <c:pt idx="1670">
                  <c:v>3.682499885559082</c:v>
                </c:pt>
                <c:pt idx="1671">
                  <c:v>3.7025001049041748</c:v>
                </c:pt>
                <c:pt idx="1672">
                  <c:v>3.6649999618530273</c:v>
                </c:pt>
                <c:pt idx="1673">
                  <c:v>3.5699999332427979</c:v>
                </c:pt>
                <c:pt idx="1674">
                  <c:v>3.4449999332427979</c:v>
                </c:pt>
                <c:pt idx="1675">
                  <c:v>3.3924999237060547</c:v>
                </c:pt>
                <c:pt idx="1676">
                  <c:v>3.3524999618530273</c:v>
                </c:pt>
                <c:pt idx="1677">
                  <c:v>3.494999885559082</c:v>
                </c:pt>
                <c:pt idx="1678">
                  <c:v>3.5625</c:v>
                </c:pt>
                <c:pt idx="1679">
                  <c:v>3.6475000381469727</c:v>
                </c:pt>
                <c:pt idx="1680">
                  <c:v>3.5924999713897705</c:v>
                </c:pt>
                <c:pt idx="1681">
                  <c:v>3.5924999713897705</c:v>
                </c:pt>
                <c:pt idx="1682">
                  <c:v>3.557499885559082</c:v>
                </c:pt>
                <c:pt idx="1683">
                  <c:v>3.6075000762939453</c:v>
                </c:pt>
                <c:pt idx="1684">
                  <c:v>3.5</c:v>
                </c:pt>
                <c:pt idx="1685">
                  <c:v>3.502500057220459</c:v>
                </c:pt>
                <c:pt idx="1686">
                  <c:v>3.565000057220459</c:v>
                </c:pt>
                <c:pt idx="1687">
                  <c:v>3.4874999523162842</c:v>
                </c:pt>
                <c:pt idx="1688">
                  <c:v>3.5999999046325684</c:v>
                </c:pt>
                <c:pt idx="1689">
                  <c:v>3.6424999237060547</c:v>
                </c:pt>
                <c:pt idx="1690">
                  <c:v>3.5775001049041748</c:v>
                </c:pt>
                <c:pt idx="1691">
                  <c:v>3.5450000762939453</c:v>
                </c:pt>
                <c:pt idx="1692">
                  <c:v>3.5</c:v>
                </c:pt>
                <c:pt idx="1693">
                  <c:v>3.5225000381469727</c:v>
                </c:pt>
                <c:pt idx="1694">
                  <c:v>3.5274999141693115</c:v>
                </c:pt>
                <c:pt idx="1695">
                  <c:v>3.565000057220459</c:v>
                </c:pt>
                <c:pt idx="1696">
                  <c:v>3.5975000858306885</c:v>
                </c:pt>
                <c:pt idx="1697">
                  <c:v>3.622499942779541</c:v>
                </c:pt>
                <c:pt idx="1698">
                  <c:v>3.6624999046325684</c:v>
                </c:pt>
                <c:pt idx="1699">
                  <c:v>3.5799999237060547</c:v>
                </c:pt>
                <c:pt idx="1700">
                  <c:v>3.5924999713897705</c:v>
                </c:pt>
                <c:pt idx="1701">
                  <c:v>3.5174999237060547</c:v>
                </c:pt>
                <c:pt idx="1702">
                  <c:v>3.5274999141693115</c:v>
                </c:pt>
                <c:pt idx="1703">
                  <c:v>3.5125000476837158</c:v>
                </c:pt>
                <c:pt idx="1704">
                  <c:v>3.3900001049041748</c:v>
                </c:pt>
                <c:pt idx="1705">
                  <c:v>3.3675000667572021</c:v>
                </c:pt>
                <c:pt idx="1706">
                  <c:v>3.3924999237060547</c:v>
                </c:pt>
                <c:pt idx="1707">
                  <c:v>3.4124999046325684</c:v>
                </c:pt>
                <c:pt idx="1708">
                  <c:v>3.4049999713897705</c:v>
                </c:pt>
                <c:pt idx="1709">
                  <c:v>3.4100000858306885</c:v>
                </c:pt>
                <c:pt idx="1710">
                  <c:v>3.3975000381469727</c:v>
                </c:pt>
                <c:pt idx="1711">
                  <c:v>3.2974998950958252</c:v>
                </c:pt>
                <c:pt idx="1712">
                  <c:v>3.317500114440918</c:v>
                </c:pt>
                <c:pt idx="1713">
                  <c:v>3.3050000667572021</c:v>
                </c:pt>
                <c:pt idx="1714">
                  <c:v>3.3424999713897705</c:v>
                </c:pt>
                <c:pt idx="1715">
                  <c:v>3.4849998950958252</c:v>
                </c:pt>
                <c:pt idx="1716">
                  <c:v>3.5625</c:v>
                </c:pt>
                <c:pt idx="1717">
                  <c:v>3.5374999046325684</c:v>
                </c:pt>
                <c:pt idx="1718">
                  <c:v>3.567500114440918</c:v>
                </c:pt>
                <c:pt idx="1719">
                  <c:v>3.5999999046325684</c:v>
                </c:pt>
                <c:pt idx="1720">
                  <c:v>3.5775001049041748</c:v>
                </c:pt>
                <c:pt idx="1721">
                  <c:v>3.5775001049041748</c:v>
                </c:pt>
                <c:pt idx="1722">
                  <c:v>3.7200000286102295</c:v>
                </c:pt>
                <c:pt idx="1723">
                  <c:v>3.744999885559082</c:v>
                </c:pt>
                <c:pt idx="1724">
                  <c:v>3.7825000286102295</c:v>
                </c:pt>
                <c:pt idx="1725">
                  <c:v>3.7000000476837158</c:v>
                </c:pt>
                <c:pt idx="1726">
                  <c:v>3.7000000476837158</c:v>
                </c:pt>
                <c:pt idx="1727">
                  <c:v>3.7400000095367432</c:v>
                </c:pt>
                <c:pt idx="1728">
                  <c:v>3.7599999904632568</c:v>
                </c:pt>
                <c:pt idx="1729">
                  <c:v>3.815000057220459</c:v>
                </c:pt>
                <c:pt idx="1730">
                  <c:v>3.8199999332427979</c:v>
                </c:pt>
                <c:pt idx="1731">
                  <c:v>3.7950000762939453</c:v>
                </c:pt>
                <c:pt idx="1732">
                  <c:v>3.815000057220459</c:v>
                </c:pt>
                <c:pt idx="1733">
                  <c:v>3.755000114440918</c:v>
                </c:pt>
                <c:pt idx="1734">
                  <c:v>3.684999942779541</c:v>
                </c:pt>
                <c:pt idx="1735">
                  <c:v>3.6649999618530273</c:v>
                </c:pt>
                <c:pt idx="1736">
                  <c:v>3.627500057220459</c:v>
                </c:pt>
                <c:pt idx="1737">
                  <c:v>3.6150000095367432</c:v>
                </c:pt>
                <c:pt idx="1738">
                  <c:v>3.5799999237060547</c:v>
                </c:pt>
                <c:pt idx="1739">
                  <c:v>3.5150001049041748</c:v>
                </c:pt>
                <c:pt idx="1740">
                  <c:v>3.4449999332427979</c:v>
                </c:pt>
                <c:pt idx="1741">
                  <c:v>3.4300000667572021</c:v>
                </c:pt>
                <c:pt idx="1742">
                  <c:v>3.4275000095367432</c:v>
                </c:pt>
                <c:pt idx="1743">
                  <c:v>3.375</c:v>
                </c:pt>
                <c:pt idx="1744">
                  <c:v>3.4200000762939453</c:v>
                </c:pt>
                <c:pt idx="1745">
                  <c:v>3.5</c:v>
                </c:pt>
                <c:pt idx="1746">
                  <c:v>3.4300000667572021</c:v>
                </c:pt>
                <c:pt idx="1747">
                  <c:v>3.434999942779541</c:v>
                </c:pt>
                <c:pt idx="1748">
                  <c:v>3.4900000095367432</c:v>
                </c:pt>
                <c:pt idx="1749">
                  <c:v>3.5</c:v>
                </c:pt>
                <c:pt idx="1750">
                  <c:v>3.5199999809265137</c:v>
                </c:pt>
                <c:pt idx="1751">
                  <c:v>3.5924999713897705</c:v>
                </c:pt>
                <c:pt idx="1752">
                  <c:v>3.497499942779541</c:v>
                </c:pt>
                <c:pt idx="1753">
                  <c:v>3.4925000667572021</c:v>
                </c:pt>
                <c:pt idx="1754">
                  <c:v>3.3499999046325684</c:v>
                </c:pt>
                <c:pt idx="1755">
                  <c:v>3.4049999713897705</c:v>
                </c:pt>
                <c:pt idx="1756">
                  <c:v>3.3524999618530273</c:v>
                </c:pt>
                <c:pt idx="1757">
                  <c:v>3.3275001049041748</c:v>
                </c:pt>
                <c:pt idx="1758">
                  <c:v>3.2799999713897705</c:v>
                </c:pt>
                <c:pt idx="1759">
                  <c:v>3.2699999809265137</c:v>
                </c:pt>
                <c:pt idx="1760">
                  <c:v>3.2325000762939453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2D-4C14-94DB-55A66F47B6CA}"/>
            </c:ext>
          </c:extLst>
        </c:ser>
        <c:ser>
          <c:idx val="4"/>
          <c:order val="4"/>
          <c:tx>
            <c:v>SWAP_EUR_05Y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'EDA &amp; Statistics'!$A$29:$A$1789</c:f>
              <c:numCache>
                <c:formatCode>mm/dd/yyyy</c:formatCode>
                <c:ptCount val="1761"/>
                <c:pt idx="0">
                  <c:v>38716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38726</c:v>
                </c:pt>
                <c:pt idx="7">
                  <c:v>38727</c:v>
                </c:pt>
                <c:pt idx="8">
                  <c:v>38728</c:v>
                </c:pt>
                <c:pt idx="9">
                  <c:v>38729</c:v>
                </c:pt>
                <c:pt idx="10">
                  <c:v>38730</c:v>
                </c:pt>
                <c:pt idx="11">
                  <c:v>38733</c:v>
                </c:pt>
                <c:pt idx="12">
                  <c:v>38734</c:v>
                </c:pt>
                <c:pt idx="13">
                  <c:v>38735</c:v>
                </c:pt>
                <c:pt idx="14">
                  <c:v>38736</c:v>
                </c:pt>
                <c:pt idx="15">
                  <c:v>38737</c:v>
                </c:pt>
                <c:pt idx="16">
                  <c:v>38740</c:v>
                </c:pt>
                <c:pt idx="17">
                  <c:v>38741</c:v>
                </c:pt>
                <c:pt idx="18">
                  <c:v>38742</c:v>
                </c:pt>
                <c:pt idx="19">
                  <c:v>38743</c:v>
                </c:pt>
                <c:pt idx="20">
                  <c:v>38744</c:v>
                </c:pt>
                <c:pt idx="21">
                  <c:v>38747</c:v>
                </c:pt>
                <c:pt idx="22">
                  <c:v>38748</c:v>
                </c:pt>
                <c:pt idx="23">
                  <c:v>38749</c:v>
                </c:pt>
                <c:pt idx="24">
                  <c:v>38750</c:v>
                </c:pt>
                <c:pt idx="25">
                  <c:v>38751</c:v>
                </c:pt>
                <c:pt idx="26">
                  <c:v>38754</c:v>
                </c:pt>
                <c:pt idx="27">
                  <c:v>38755</c:v>
                </c:pt>
                <c:pt idx="28">
                  <c:v>38756</c:v>
                </c:pt>
                <c:pt idx="29">
                  <c:v>38757</c:v>
                </c:pt>
                <c:pt idx="30">
                  <c:v>38758</c:v>
                </c:pt>
                <c:pt idx="31">
                  <c:v>38761</c:v>
                </c:pt>
                <c:pt idx="32">
                  <c:v>38762</c:v>
                </c:pt>
                <c:pt idx="33">
                  <c:v>38763</c:v>
                </c:pt>
                <c:pt idx="34">
                  <c:v>38764</c:v>
                </c:pt>
                <c:pt idx="35">
                  <c:v>38765</c:v>
                </c:pt>
                <c:pt idx="36">
                  <c:v>38768</c:v>
                </c:pt>
                <c:pt idx="37">
                  <c:v>38769</c:v>
                </c:pt>
                <c:pt idx="38">
                  <c:v>38770</c:v>
                </c:pt>
                <c:pt idx="39">
                  <c:v>38771</c:v>
                </c:pt>
                <c:pt idx="40">
                  <c:v>38772</c:v>
                </c:pt>
                <c:pt idx="41">
                  <c:v>38775</c:v>
                </c:pt>
                <c:pt idx="42">
                  <c:v>38776</c:v>
                </c:pt>
                <c:pt idx="43">
                  <c:v>38777</c:v>
                </c:pt>
                <c:pt idx="44">
                  <c:v>38778</c:v>
                </c:pt>
                <c:pt idx="45">
                  <c:v>38779</c:v>
                </c:pt>
                <c:pt idx="46">
                  <c:v>38782</c:v>
                </c:pt>
                <c:pt idx="47">
                  <c:v>38783</c:v>
                </c:pt>
                <c:pt idx="48">
                  <c:v>38784</c:v>
                </c:pt>
                <c:pt idx="49">
                  <c:v>38785</c:v>
                </c:pt>
                <c:pt idx="50">
                  <c:v>38786</c:v>
                </c:pt>
                <c:pt idx="51">
                  <c:v>38789</c:v>
                </c:pt>
                <c:pt idx="52">
                  <c:v>38790</c:v>
                </c:pt>
                <c:pt idx="53">
                  <c:v>38791</c:v>
                </c:pt>
                <c:pt idx="54">
                  <c:v>38792</c:v>
                </c:pt>
                <c:pt idx="55">
                  <c:v>38793</c:v>
                </c:pt>
                <c:pt idx="56">
                  <c:v>38796</c:v>
                </c:pt>
                <c:pt idx="57">
                  <c:v>38797</c:v>
                </c:pt>
                <c:pt idx="58">
                  <c:v>38798</c:v>
                </c:pt>
                <c:pt idx="59">
                  <c:v>38799</c:v>
                </c:pt>
                <c:pt idx="60">
                  <c:v>38800</c:v>
                </c:pt>
                <c:pt idx="61">
                  <c:v>38803</c:v>
                </c:pt>
                <c:pt idx="62">
                  <c:v>38804</c:v>
                </c:pt>
                <c:pt idx="63">
                  <c:v>38805</c:v>
                </c:pt>
                <c:pt idx="64">
                  <c:v>38806</c:v>
                </c:pt>
                <c:pt idx="65">
                  <c:v>38807</c:v>
                </c:pt>
                <c:pt idx="66">
                  <c:v>38810</c:v>
                </c:pt>
                <c:pt idx="67">
                  <c:v>38811</c:v>
                </c:pt>
                <c:pt idx="68">
                  <c:v>38812</c:v>
                </c:pt>
                <c:pt idx="69">
                  <c:v>38813</c:v>
                </c:pt>
                <c:pt idx="70">
                  <c:v>38814</c:v>
                </c:pt>
                <c:pt idx="71">
                  <c:v>38817</c:v>
                </c:pt>
                <c:pt idx="72">
                  <c:v>38818</c:v>
                </c:pt>
                <c:pt idx="73">
                  <c:v>38819</c:v>
                </c:pt>
                <c:pt idx="74">
                  <c:v>38820</c:v>
                </c:pt>
                <c:pt idx="75">
                  <c:v>38821</c:v>
                </c:pt>
                <c:pt idx="76">
                  <c:v>38824</c:v>
                </c:pt>
                <c:pt idx="77">
                  <c:v>38825</c:v>
                </c:pt>
                <c:pt idx="78">
                  <c:v>38826</c:v>
                </c:pt>
                <c:pt idx="79">
                  <c:v>38827</c:v>
                </c:pt>
                <c:pt idx="80">
                  <c:v>38828</c:v>
                </c:pt>
                <c:pt idx="81">
                  <c:v>38831</c:v>
                </c:pt>
                <c:pt idx="82">
                  <c:v>38832</c:v>
                </c:pt>
                <c:pt idx="83">
                  <c:v>38833</c:v>
                </c:pt>
                <c:pt idx="84">
                  <c:v>38834</c:v>
                </c:pt>
                <c:pt idx="85">
                  <c:v>38835</c:v>
                </c:pt>
                <c:pt idx="86">
                  <c:v>38838</c:v>
                </c:pt>
                <c:pt idx="87">
                  <c:v>38839</c:v>
                </c:pt>
                <c:pt idx="88">
                  <c:v>38840</c:v>
                </c:pt>
                <c:pt idx="89">
                  <c:v>38841</c:v>
                </c:pt>
                <c:pt idx="90">
                  <c:v>38842</c:v>
                </c:pt>
                <c:pt idx="91">
                  <c:v>38845</c:v>
                </c:pt>
                <c:pt idx="92">
                  <c:v>38846</c:v>
                </c:pt>
                <c:pt idx="93">
                  <c:v>38847</c:v>
                </c:pt>
                <c:pt idx="94">
                  <c:v>38848</c:v>
                </c:pt>
                <c:pt idx="95">
                  <c:v>38849</c:v>
                </c:pt>
                <c:pt idx="96">
                  <c:v>38852</c:v>
                </c:pt>
                <c:pt idx="97">
                  <c:v>38853</c:v>
                </c:pt>
                <c:pt idx="98">
                  <c:v>38854</c:v>
                </c:pt>
                <c:pt idx="99">
                  <c:v>38855</c:v>
                </c:pt>
                <c:pt idx="100">
                  <c:v>38856</c:v>
                </c:pt>
                <c:pt idx="101">
                  <c:v>38859</c:v>
                </c:pt>
                <c:pt idx="102">
                  <c:v>38860</c:v>
                </c:pt>
                <c:pt idx="103">
                  <c:v>38861</c:v>
                </c:pt>
                <c:pt idx="104">
                  <c:v>38862</c:v>
                </c:pt>
                <c:pt idx="105">
                  <c:v>38863</c:v>
                </c:pt>
                <c:pt idx="106">
                  <c:v>38866</c:v>
                </c:pt>
                <c:pt idx="107">
                  <c:v>38867</c:v>
                </c:pt>
                <c:pt idx="108">
                  <c:v>38868</c:v>
                </c:pt>
                <c:pt idx="109">
                  <c:v>38869</c:v>
                </c:pt>
                <c:pt idx="110">
                  <c:v>38870</c:v>
                </c:pt>
                <c:pt idx="111">
                  <c:v>38873</c:v>
                </c:pt>
                <c:pt idx="112">
                  <c:v>38874</c:v>
                </c:pt>
                <c:pt idx="113">
                  <c:v>38875</c:v>
                </c:pt>
                <c:pt idx="114">
                  <c:v>38876</c:v>
                </c:pt>
                <c:pt idx="115">
                  <c:v>38877</c:v>
                </c:pt>
                <c:pt idx="116">
                  <c:v>38880</c:v>
                </c:pt>
                <c:pt idx="117">
                  <c:v>38881</c:v>
                </c:pt>
                <c:pt idx="118">
                  <c:v>38882</c:v>
                </c:pt>
                <c:pt idx="119">
                  <c:v>38883</c:v>
                </c:pt>
                <c:pt idx="120">
                  <c:v>38884</c:v>
                </c:pt>
                <c:pt idx="121">
                  <c:v>38887</c:v>
                </c:pt>
                <c:pt idx="122">
                  <c:v>38888</c:v>
                </c:pt>
                <c:pt idx="123">
                  <c:v>38889</c:v>
                </c:pt>
                <c:pt idx="124">
                  <c:v>38890</c:v>
                </c:pt>
                <c:pt idx="125">
                  <c:v>38891</c:v>
                </c:pt>
                <c:pt idx="126">
                  <c:v>38894</c:v>
                </c:pt>
                <c:pt idx="127">
                  <c:v>38895</c:v>
                </c:pt>
                <c:pt idx="128">
                  <c:v>38896</c:v>
                </c:pt>
                <c:pt idx="129">
                  <c:v>38897</c:v>
                </c:pt>
                <c:pt idx="130">
                  <c:v>38898</c:v>
                </c:pt>
                <c:pt idx="131">
                  <c:v>38901</c:v>
                </c:pt>
                <c:pt idx="132">
                  <c:v>38902</c:v>
                </c:pt>
                <c:pt idx="133">
                  <c:v>38903</c:v>
                </c:pt>
                <c:pt idx="134">
                  <c:v>38904</c:v>
                </c:pt>
                <c:pt idx="135">
                  <c:v>38905</c:v>
                </c:pt>
                <c:pt idx="136">
                  <c:v>38908</c:v>
                </c:pt>
                <c:pt idx="137">
                  <c:v>38909</c:v>
                </c:pt>
                <c:pt idx="138">
                  <c:v>38910</c:v>
                </c:pt>
                <c:pt idx="139">
                  <c:v>38911</c:v>
                </c:pt>
                <c:pt idx="140">
                  <c:v>38912</c:v>
                </c:pt>
                <c:pt idx="141">
                  <c:v>38915</c:v>
                </c:pt>
                <c:pt idx="142">
                  <c:v>38916</c:v>
                </c:pt>
                <c:pt idx="143">
                  <c:v>38917</c:v>
                </c:pt>
                <c:pt idx="144">
                  <c:v>38918</c:v>
                </c:pt>
                <c:pt idx="145">
                  <c:v>38919</c:v>
                </c:pt>
                <c:pt idx="146">
                  <c:v>38922</c:v>
                </c:pt>
                <c:pt idx="147">
                  <c:v>38923</c:v>
                </c:pt>
                <c:pt idx="148">
                  <c:v>38924</c:v>
                </c:pt>
                <c:pt idx="149">
                  <c:v>38925</c:v>
                </c:pt>
                <c:pt idx="150">
                  <c:v>38926</c:v>
                </c:pt>
                <c:pt idx="151">
                  <c:v>38929</c:v>
                </c:pt>
                <c:pt idx="152">
                  <c:v>38930</c:v>
                </c:pt>
                <c:pt idx="153">
                  <c:v>38931</c:v>
                </c:pt>
                <c:pt idx="154">
                  <c:v>38932</c:v>
                </c:pt>
                <c:pt idx="155">
                  <c:v>38933</c:v>
                </c:pt>
                <c:pt idx="156">
                  <c:v>38936</c:v>
                </c:pt>
                <c:pt idx="157">
                  <c:v>38937</c:v>
                </c:pt>
                <c:pt idx="158">
                  <c:v>38938</c:v>
                </c:pt>
                <c:pt idx="159">
                  <c:v>38939</c:v>
                </c:pt>
                <c:pt idx="160">
                  <c:v>38940</c:v>
                </c:pt>
                <c:pt idx="161">
                  <c:v>38943</c:v>
                </c:pt>
                <c:pt idx="162">
                  <c:v>38944</c:v>
                </c:pt>
                <c:pt idx="163">
                  <c:v>38945</c:v>
                </c:pt>
                <c:pt idx="164">
                  <c:v>38946</c:v>
                </c:pt>
                <c:pt idx="165">
                  <c:v>38947</c:v>
                </c:pt>
                <c:pt idx="166">
                  <c:v>38950</c:v>
                </c:pt>
                <c:pt idx="167">
                  <c:v>38951</c:v>
                </c:pt>
                <c:pt idx="168">
                  <c:v>38952</c:v>
                </c:pt>
                <c:pt idx="169">
                  <c:v>38953</c:v>
                </c:pt>
                <c:pt idx="170">
                  <c:v>38954</c:v>
                </c:pt>
                <c:pt idx="171">
                  <c:v>38957</c:v>
                </c:pt>
                <c:pt idx="172">
                  <c:v>38958</c:v>
                </c:pt>
                <c:pt idx="173">
                  <c:v>38959</c:v>
                </c:pt>
                <c:pt idx="174">
                  <c:v>38960</c:v>
                </c:pt>
                <c:pt idx="175">
                  <c:v>38961</c:v>
                </c:pt>
                <c:pt idx="176">
                  <c:v>38964</c:v>
                </c:pt>
                <c:pt idx="177">
                  <c:v>38965</c:v>
                </c:pt>
                <c:pt idx="178">
                  <c:v>38966</c:v>
                </c:pt>
                <c:pt idx="179">
                  <c:v>38967</c:v>
                </c:pt>
                <c:pt idx="180">
                  <c:v>38968</c:v>
                </c:pt>
                <c:pt idx="181">
                  <c:v>38971</c:v>
                </c:pt>
                <c:pt idx="182">
                  <c:v>38972</c:v>
                </c:pt>
                <c:pt idx="183">
                  <c:v>38973</c:v>
                </c:pt>
                <c:pt idx="184">
                  <c:v>38974</c:v>
                </c:pt>
                <c:pt idx="185">
                  <c:v>38975</c:v>
                </c:pt>
                <c:pt idx="186">
                  <c:v>38978</c:v>
                </c:pt>
                <c:pt idx="187">
                  <c:v>38979</c:v>
                </c:pt>
                <c:pt idx="188">
                  <c:v>38980</c:v>
                </c:pt>
                <c:pt idx="189">
                  <c:v>38981</c:v>
                </c:pt>
                <c:pt idx="190">
                  <c:v>38982</c:v>
                </c:pt>
                <c:pt idx="191">
                  <c:v>38985</c:v>
                </c:pt>
                <c:pt idx="192">
                  <c:v>38986</c:v>
                </c:pt>
                <c:pt idx="193">
                  <c:v>38987</c:v>
                </c:pt>
                <c:pt idx="194">
                  <c:v>38988</c:v>
                </c:pt>
                <c:pt idx="195">
                  <c:v>38989</c:v>
                </c:pt>
                <c:pt idx="196">
                  <c:v>38992</c:v>
                </c:pt>
                <c:pt idx="197">
                  <c:v>38993</c:v>
                </c:pt>
                <c:pt idx="198">
                  <c:v>38994</c:v>
                </c:pt>
                <c:pt idx="199">
                  <c:v>38995</c:v>
                </c:pt>
                <c:pt idx="200">
                  <c:v>38996</c:v>
                </c:pt>
                <c:pt idx="201">
                  <c:v>38999</c:v>
                </c:pt>
                <c:pt idx="202">
                  <c:v>39000</c:v>
                </c:pt>
                <c:pt idx="203">
                  <c:v>39001</c:v>
                </c:pt>
                <c:pt idx="204">
                  <c:v>39002</c:v>
                </c:pt>
                <c:pt idx="205">
                  <c:v>39003</c:v>
                </c:pt>
                <c:pt idx="206">
                  <c:v>39006</c:v>
                </c:pt>
                <c:pt idx="207">
                  <c:v>39007</c:v>
                </c:pt>
                <c:pt idx="208">
                  <c:v>39008</c:v>
                </c:pt>
                <c:pt idx="209">
                  <c:v>39009</c:v>
                </c:pt>
                <c:pt idx="210">
                  <c:v>39010</c:v>
                </c:pt>
                <c:pt idx="211">
                  <c:v>39013</c:v>
                </c:pt>
                <c:pt idx="212">
                  <c:v>39014</c:v>
                </c:pt>
                <c:pt idx="213">
                  <c:v>39015</c:v>
                </c:pt>
                <c:pt idx="214">
                  <c:v>39016</c:v>
                </c:pt>
                <c:pt idx="215">
                  <c:v>39017</c:v>
                </c:pt>
                <c:pt idx="216">
                  <c:v>39020</c:v>
                </c:pt>
                <c:pt idx="217">
                  <c:v>39021</c:v>
                </c:pt>
                <c:pt idx="218">
                  <c:v>39022</c:v>
                </c:pt>
                <c:pt idx="219">
                  <c:v>39023</c:v>
                </c:pt>
                <c:pt idx="220">
                  <c:v>39024</c:v>
                </c:pt>
                <c:pt idx="221">
                  <c:v>39027</c:v>
                </c:pt>
                <c:pt idx="222">
                  <c:v>39028</c:v>
                </c:pt>
                <c:pt idx="223">
                  <c:v>39029</c:v>
                </c:pt>
                <c:pt idx="224">
                  <c:v>39030</c:v>
                </c:pt>
                <c:pt idx="225">
                  <c:v>39031</c:v>
                </c:pt>
                <c:pt idx="226">
                  <c:v>39034</c:v>
                </c:pt>
                <c:pt idx="227">
                  <c:v>39035</c:v>
                </c:pt>
                <c:pt idx="228">
                  <c:v>39036</c:v>
                </c:pt>
                <c:pt idx="229">
                  <c:v>39037</c:v>
                </c:pt>
                <c:pt idx="230">
                  <c:v>39038</c:v>
                </c:pt>
                <c:pt idx="231">
                  <c:v>39041</c:v>
                </c:pt>
                <c:pt idx="232">
                  <c:v>39042</c:v>
                </c:pt>
                <c:pt idx="233">
                  <c:v>39043</c:v>
                </c:pt>
                <c:pt idx="234">
                  <c:v>39044</c:v>
                </c:pt>
                <c:pt idx="235">
                  <c:v>39045</c:v>
                </c:pt>
                <c:pt idx="236">
                  <c:v>39048</c:v>
                </c:pt>
                <c:pt idx="237">
                  <c:v>39049</c:v>
                </c:pt>
                <c:pt idx="238">
                  <c:v>39050</c:v>
                </c:pt>
                <c:pt idx="239">
                  <c:v>39051</c:v>
                </c:pt>
                <c:pt idx="240">
                  <c:v>39052</c:v>
                </c:pt>
                <c:pt idx="241">
                  <c:v>39055</c:v>
                </c:pt>
                <c:pt idx="242">
                  <c:v>39056</c:v>
                </c:pt>
                <c:pt idx="243">
                  <c:v>39057</c:v>
                </c:pt>
                <c:pt idx="244">
                  <c:v>39058</c:v>
                </c:pt>
                <c:pt idx="245">
                  <c:v>39059</c:v>
                </c:pt>
                <c:pt idx="246">
                  <c:v>39062</c:v>
                </c:pt>
                <c:pt idx="247">
                  <c:v>39063</c:v>
                </c:pt>
                <c:pt idx="248">
                  <c:v>39064</c:v>
                </c:pt>
                <c:pt idx="249">
                  <c:v>39065</c:v>
                </c:pt>
                <c:pt idx="250">
                  <c:v>39066</c:v>
                </c:pt>
                <c:pt idx="251">
                  <c:v>39069</c:v>
                </c:pt>
                <c:pt idx="252">
                  <c:v>39070</c:v>
                </c:pt>
                <c:pt idx="253">
                  <c:v>39071</c:v>
                </c:pt>
                <c:pt idx="254">
                  <c:v>39072</c:v>
                </c:pt>
                <c:pt idx="255">
                  <c:v>39073</c:v>
                </c:pt>
                <c:pt idx="256">
                  <c:v>39076</c:v>
                </c:pt>
                <c:pt idx="257">
                  <c:v>39077</c:v>
                </c:pt>
                <c:pt idx="258">
                  <c:v>39078</c:v>
                </c:pt>
                <c:pt idx="259">
                  <c:v>39079</c:v>
                </c:pt>
                <c:pt idx="260">
                  <c:v>39080</c:v>
                </c:pt>
                <c:pt idx="261">
                  <c:v>39083</c:v>
                </c:pt>
                <c:pt idx="262">
                  <c:v>39084</c:v>
                </c:pt>
                <c:pt idx="263">
                  <c:v>39085</c:v>
                </c:pt>
                <c:pt idx="264">
                  <c:v>39086</c:v>
                </c:pt>
                <c:pt idx="265">
                  <c:v>39087</c:v>
                </c:pt>
                <c:pt idx="266">
                  <c:v>39090</c:v>
                </c:pt>
                <c:pt idx="267">
                  <c:v>39091</c:v>
                </c:pt>
                <c:pt idx="268">
                  <c:v>39092</c:v>
                </c:pt>
                <c:pt idx="269">
                  <c:v>39093</c:v>
                </c:pt>
                <c:pt idx="270">
                  <c:v>39094</c:v>
                </c:pt>
                <c:pt idx="271">
                  <c:v>39097</c:v>
                </c:pt>
                <c:pt idx="272">
                  <c:v>39098</c:v>
                </c:pt>
                <c:pt idx="273">
                  <c:v>39099</c:v>
                </c:pt>
                <c:pt idx="274">
                  <c:v>39100</c:v>
                </c:pt>
                <c:pt idx="275">
                  <c:v>39101</c:v>
                </c:pt>
                <c:pt idx="276">
                  <c:v>39104</c:v>
                </c:pt>
                <c:pt idx="277">
                  <c:v>39105</c:v>
                </c:pt>
                <c:pt idx="278">
                  <c:v>39106</c:v>
                </c:pt>
                <c:pt idx="279">
                  <c:v>39107</c:v>
                </c:pt>
                <c:pt idx="280">
                  <c:v>39108</c:v>
                </c:pt>
                <c:pt idx="281">
                  <c:v>39111</c:v>
                </c:pt>
                <c:pt idx="282">
                  <c:v>39112</c:v>
                </c:pt>
                <c:pt idx="283">
                  <c:v>39113</c:v>
                </c:pt>
                <c:pt idx="284">
                  <c:v>39114</c:v>
                </c:pt>
                <c:pt idx="285">
                  <c:v>39115</c:v>
                </c:pt>
                <c:pt idx="286">
                  <c:v>39118</c:v>
                </c:pt>
                <c:pt idx="287">
                  <c:v>39119</c:v>
                </c:pt>
                <c:pt idx="288">
                  <c:v>39120</c:v>
                </c:pt>
                <c:pt idx="289">
                  <c:v>39121</c:v>
                </c:pt>
                <c:pt idx="290">
                  <c:v>39122</c:v>
                </c:pt>
                <c:pt idx="291">
                  <c:v>39125</c:v>
                </c:pt>
                <c:pt idx="292">
                  <c:v>39126</c:v>
                </c:pt>
                <c:pt idx="293">
                  <c:v>39127</c:v>
                </c:pt>
                <c:pt idx="294">
                  <c:v>39128</c:v>
                </c:pt>
                <c:pt idx="295">
                  <c:v>39129</c:v>
                </c:pt>
                <c:pt idx="296">
                  <c:v>39132</c:v>
                </c:pt>
                <c:pt idx="297">
                  <c:v>39133</c:v>
                </c:pt>
                <c:pt idx="298">
                  <c:v>39134</c:v>
                </c:pt>
                <c:pt idx="299">
                  <c:v>39135</c:v>
                </c:pt>
                <c:pt idx="300">
                  <c:v>39136</c:v>
                </c:pt>
                <c:pt idx="301">
                  <c:v>39139</c:v>
                </c:pt>
                <c:pt idx="302">
                  <c:v>39140</c:v>
                </c:pt>
                <c:pt idx="303">
                  <c:v>39141</c:v>
                </c:pt>
                <c:pt idx="304">
                  <c:v>39142</c:v>
                </c:pt>
                <c:pt idx="305">
                  <c:v>39143</c:v>
                </c:pt>
                <c:pt idx="306">
                  <c:v>39146</c:v>
                </c:pt>
                <c:pt idx="307">
                  <c:v>39147</c:v>
                </c:pt>
                <c:pt idx="308">
                  <c:v>39148</c:v>
                </c:pt>
                <c:pt idx="309">
                  <c:v>39149</c:v>
                </c:pt>
                <c:pt idx="310">
                  <c:v>39150</c:v>
                </c:pt>
                <c:pt idx="311">
                  <c:v>39153</c:v>
                </c:pt>
                <c:pt idx="312">
                  <c:v>39154</c:v>
                </c:pt>
                <c:pt idx="313">
                  <c:v>39155</c:v>
                </c:pt>
                <c:pt idx="314">
                  <c:v>39156</c:v>
                </c:pt>
                <c:pt idx="315">
                  <c:v>39157</c:v>
                </c:pt>
                <c:pt idx="316">
                  <c:v>39160</c:v>
                </c:pt>
                <c:pt idx="317">
                  <c:v>39161</c:v>
                </c:pt>
                <c:pt idx="318">
                  <c:v>39162</c:v>
                </c:pt>
                <c:pt idx="319">
                  <c:v>39163</c:v>
                </c:pt>
                <c:pt idx="320">
                  <c:v>39164</c:v>
                </c:pt>
                <c:pt idx="321">
                  <c:v>39167</c:v>
                </c:pt>
                <c:pt idx="322">
                  <c:v>39168</c:v>
                </c:pt>
                <c:pt idx="323">
                  <c:v>39169</c:v>
                </c:pt>
                <c:pt idx="324">
                  <c:v>39170</c:v>
                </c:pt>
                <c:pt idx="325">
                  <c:v>39171</c:v>
                </c:pt>
                <c:pt idx="326">
                  <c:v>39174</c:v>
                </c:pt>
                <c:pt idx="327">
                  <c:v>39175</c:v>
                </c:pt>
                <c:pt idx="328">
                  <c:v>39176</c:v>
                </c:pt>
                <c:pt idx="329">
                  <c:v>39177</c:v>
                </c:pt>
                <c:pt idx="330">
                  <c:v>39178</c:v>
                </c:pt>
                <c:pt idx="331">
                  <c:v>39181</c:v>
                </c:pt>
                <c:pt idx="332">
                  <c:v>39182</c:v>
                </c:pt>
                <c:pt idx="333">
                  <c:v>39183</c:v>
                </c:pt>
                <c:pt idx="334">
                  <c:v>39184</c:v>
                </c:pt>
                <c:pt idx="335">
                  <c:v>39185</c:v>
                </c:pt>
                <c:pt idx="336">
                  <c:v>39188</c:v>
                </c:pt>
                <c:pt idx="337">
                  <c:v>39189</c:v>
                </c:pt>
                <c:pt idx="338">
                  <c:v>39190</c:v>
                </c:pt>
                <c:pt idx="339">
                  <c:v>39191</c:v>
                </c:pt>
                <c:pt idx="340">
                  <c:v>39192</c:v>
                </c:pt>
                <c:pt idx="341">
                  <c:v>39195</c:v>
                </c:pt>
                <c:pt idx="342">
                  <c:v>39196</c:v>
                </c:pt>
                <c:pt idx="343">
                  <c:v>39197</c:v>
                </c:pt>
                <c:pt idx="344">
                  <c:v>39198</c:v>
                </c:pt>
                <c:pt idx="345">
                  <c:v>39199</c:v>
                </c:pt>
                <c:pt idx="346">
                  <c:v>39202</c:v>
                </c:pt>
                <c:pt idx="347">
                  <c:v>39203</c:v>
                </c:pt>
                <c:pt idx="348">
                  <c:v>39204</c:v>
                </c:pt>
                <c:pt idx="349">
                  <c:v>39205</c:v>
                </c:pt>
                <c:pt idx="350">
                  <c:v>39206</c:v>
                </c:pt>
                <c:pt idx="351">
                  <c:v>39209</c:v>
                </c:pt>
                <c:pt idx="352">
                  <c:v>39210</c:v>
                </c:pt>
                <c:pt idx="353">
                  <c:v>39211</c:v>
                </c:pt>
                <c:pt idx="354">
                  <c:v>39212</c:v>
                </c:pt>
                <c:pt idx="355">
                  <c:v>39213</c:v>
                </c:pt>
                <c:pt idx="356">
                  <c:v>39216</c:v>
                </c:pt>
                <c:pt idx="357">
                  <c:v>39217</c:v>
                </c:pt>
                <c:pt idx="358">
                  <c:v>39218</c:v>
                </c:pt>
                <c:pt idx="359">
                  <c:v>39219</c:v>
                </c:pt>
                <c:pt idx="360">
                  <c:v>39220</c:v>
                </c:pt>
                <c:pt idx="361">
                  <c:v>39223</c:v>
                </c:pt>
                <c:pt idx="362">
                  <c:v>39224</c:v>
                </c:pt>
                <c:pt idx="363">
                  <c:v>39225</c:v>
                </c:pt>
                <c:pt idx="364">
                  <c:v>39226</c:v>
                </c:pt>
                <c:pt idx="365">
                  <c:v>39227</c:v>
                </c:pt>
                <c:pt idx="366">
                  <c:v>39230</c:v>
                </c:pt>
                <c:pt idx="367">
                  <c:v>39231</c:v>
                </c:pt>
                <c:pt idx="368">
                  <c:v>39232</c:v>
                </c:pt>
                <c:pt idx="369">
                  <c:v>39233</c:v>
                </c:pt>
                <c:pt idx="370">
                  <c:v>39234</c:v>
                </c:pt>
                <c:pt idx="371">
                  <c:v>39237</c:v>
                </c:pt>
                <c:pt idx="372">
                  <c:v>39238</c:v>
                </c:pt>
                <c:pt idx="373">
                  <c:v>39239</c:v>
                </c:pt>
                <c:pt idx="374">
                  <c:v>39240</c:v>
                </c:pt>
                <c:pt idx="375">
                  <c:v>39241</c:v>
                </c:pt>
                <c:pt idx="376">
                  <c:v>39244</c:v>
                </c:pt>
                <c:pt idx="377">
                  <c:v>39245</c:v>
                </c:pt>
                <c:pt idx="378">
                  <c:v>39246</c:v>
                </c:pt>
                <c:pt idx="379">
                  <c:v>39247</c:v>
                </c:pt>
                <c:pt idx="380">
                  <c:v>39248</c:v>
                </c:pt>
                <c:pt idx="381">
                  <c:v>39251</c:v>
                </c:pt>
                <c:pt idx="382">
                  <c:v>39252</c:v>
                </c:pt>
                <c:pt idx="383">
                  <c:v>39253</c:v>
                </c:pt>
                <c:pt idx="384">
                  <c:v>39254</c:v>
                </c:pt>
                <c:pt idx="385">
                  <c:v>39255</c:v>
                </c:pt>
                <c:pt idx="386">
                  <c:v>39258</c:v>
                </c:pt>
                <c:pt idx="387">
                  <c:v>39259</c:v>
                </c:pt>
                <c:pt idx="388">
                  <c:v>39260</c:v>
                </c:pt>
                <c:pt idx="389">
                  <c:v>39261</c:v>
                </c:pt>
                <c:pt idx="390">
                  <c:v>39262</c:v>
                </c:pt>
                <c:pt idx="391">
                  <c:v>39265</c:v>
                </c:pt>
                <c:pt idx="392">
                  <c:v>39266</c:v>
                </c:pt>
                <c:pt idx="393">
                  <c:v>39267</c:v>
                </c:pt>
                <c:pt idx="394">
                  <c:v>39268</c:v>
                </c:pt>
                <c:pt idx="395">
                  <c:v>39269</c:v>
                </c:pt>
                <c:pt idx="396">
                  <c:v>39272</c:v>
                </c:pt>
                <c:pt idx="397">
                  <c:v>39273</c:v>
                </c:pt>
                <c:pt idx="398">
                  <c:v>39274</c:v>
                </c:pt>
                <c:pt idx="399">
                  <c:v>39275</c:v>
                </c:pt>
                <c:pt idx="400">
                  <c:v>39276</c:v>
                </c:pt>
                <c:pt idx="401">
                  <c:v>39279</c:v>
                </c:pt>
                <c:pt idx="402">
                  <c:v>39280</c:v>
                </c:pt>
                <c:pt idx="403">
                  <c:v>39281</c:v>
                </c:pt>
                <c:pt idx="404">
                  <c:v>39282</c:v>
                </c:pt>
                <c:pt idx="405">
                  <c:v>39283</c:v>
                </c:pt>
                <c:pt idx="406">
                  <c:v>39286</c:v>
                </c:pt>
                <c:pt idx="407">
                  <c:v>39287</c:v>
                </c:pt>
                <c:pt idx="408">
                  <c:v>39288</c:v>
                </c:pt>
                <c:pt idx="409">
                  <c:v>39289</c:v>
                </c:pt>
                <c:pt idx="410">
                  <c:v>39290</c:v>
                </c:pt>
                <c:pt idx="411">
                  <c:v>39293</c:v>
                </c:pt>
                <c:pt idx="412">
                  <c:v>39294</c:v>
                </c:pt>
                <c:pt idx="413">
                  <c:v>39295</c:v>
                </c:pt>
                <c:pt idx="414">
                  <c:v>39296</c:v>
                </c:pt>
                <c:pt idx="415">
                  <c:v>39297</c:v>
                </c:pt>
                <c:pt idx="416">
                  <c:v>39300</c:v>
                </c:pt>
                <c:pt idx="417">
                  <c:v>39301</c:v>
                </c:pt>
                <c:pt idx="418">
                  <c:v>39302</c:v>
                </c:pt>
                <c:pt idx="419">
                  <c:v>39303</c:v>
                </c:pt>
                <c:pt idx="420">
                  <c:v>39304</c:v>
                </c:pt>
                <c:pt idx="421">
                  <c:v>39307</c:v>
                </c:pt>
                <c:pt idx="422">
                  <c:v>39308</c:v>
                </c:pt>
                <c:pt idx="423">
                  <c:v>39309</c:v>
                </c:pt>
                <c:pt idx="424">
                  <c:v>39310</c:v>
                </c:pt>
                <c:pt idx="425">
                  <c:v>39311</c:v>
                </c:pt>
                <c:pt idx="426">
                  <c:v>39314</c:v>
                </c:pt>
                <c:pt idx="427">
                  <c:v>39315</c:v>
                </c:pt>
                <c:pt idx="428">
                  <c:v>39316</c:v>
                </c:pt>
                <c:pt idx="429">
                  <c:v>39317</c:v>
                </c:pt>
                <c:pt idx="430">
                  <c:v>39318</c:v>
                </c:pt>
                <c:pt idx="431">
                  <c:v>39321</c:v>
                </c:pt>
                <c:pt idx="432">
                  <c:v>39322</c:v>
                </c:pt>
                <c:pt idx="433">
                  <c:v>39323</c:v>
                </c:pt>
                <c:pt idx="434">
                  <c:v>39324</c:v>
                </c:pt>
                <c:pt idx="435">
                  <c:v>39325</c:v>
                </c:pt>
                <c:pt idx="436">
                  <c:v>39328</c:v>
                </c:pt>
                <c:pt idx="437">
                  <c:v>39329</c:v>
                </c:pt>
                <c:pt idx="438">
                  <c:v>39330</c:v>
                </c:pt>
                <c:pt idx="439">
                  <c:v>39331</c:v>
                </c:pt>
                <c:pt idx="440">
                  <c:v>39332</c:v>
                </c:pt>
                <c:pt idx="441">
                  <c:v>39335</c:v>
                </c:pt>
                <c:pt idx="442">
                  <c:v>39336</c:v>
                </c:pt>
                <c:pt idx="443">
                  <c:v>39337</c:v>
                </c:pt>
                <c:pt idx="444">
                  <c:v>39338</c:v>
                </c:pt>
                <c:pt idx="445">
                  <c:v>39339</c:v>
                </c:pt>
                <c:pt idx="446">
                  <c:v>39342</c:v>
                </c:pt>
                <c:pt idx="447">
                  <c:v>39343</c:v>
                </c:pt>
                <c:pt idx="448">
                  <c:v>39344</c:v>
                </c:pt>
                <c:pt idx="449">
                  <c:v>39345</c:v>
                </c:pt>
                <c:pt idx="450">
                  <c:v>39346</c:v>
                </c:pt>
                <c:pt idx="451">
                  <c:v>39349</c:v>
                </c:pt>
                <c:pt idx="452">
                  <c:v>39350</c:v>
                </c:pt>
                <c:pt idx="453">
                  <c:v>39351</c:v>
                </c:pt>
                <c:pt idx="454">
                  <c:v>39352</c:v>
                </c:pt>
                <c:pt idx="455">
                  <c:v>39353</c:v>
                </c:pt>
                <c:pt idx="456">
                  <c:v>39356</c:v>
                </c:pt>
                <c:pt idx="457">
                  <c:v>39357</c:v>
                </c:pt>
                <c:pt idx="458">
                  <c:v>39358</c:v>
                </c:pt>
                <c:pt idx="459">
                  <c:v>39359</c:v>
                </c:pt>
                <c:pt idx="460">
                  <c:v>39360</c:v>
                </c:pt>
                <c:pt idx="461">
                  <c:v>39363</c:v>
                </c:pt>
                <c:pt idx="462">
                  <c:v>39364</c:v>
                </c:pt>
                <c:pt idx="463">
                  <c:v>39365</c:v>
                </c:pt>
                <c:pt idx="464">
                  <c:v>39366</c:v>
                </c:pt>
                <c:pt idx="465">
                  <c:v>39367</c:v>
                </c:pt>
                <c:pt idx="466">
                  <c:v>39370</c:v>
                </c:pt>
                <c:pt idx="467">
                  <c:v>39371</c:v>
                </c:pt>
                <c:pt idx="468">
                  <c:v>39372</c:v>
                </c:pt>
                <c:pt idx="469">
                  <c:v>39373</c:v>
                </c:pt>
                <c:pt idx="470">
                  <c:v>39374</c:v>
                </c:pt>
                <c:pt idx="471">
                  <c:v>39377</c:v>
                </c:pt>
                <c:pt idx="472">
                  <c:v>39378</c:v>
                </c:pt>
                <c:pt idx="473">
                  <c:v>39379</c:v>
                </c:pt>
                <c:pt idx="474">
                  <c:v>39380</c:v>
                </c:pt>
                <c:pt idx="475">
                  <c:v>39381</c:v>
                </c:pt>
                <c:pt idx="476">
                  <c:v>39384</c:v>
                </c:pt>
                <c:pt idx="477">
                  <c:v>39385</c:v>
                </c:pt>
                <c:pt idx="478">
                  <c:v>39386</c:v>
                </c:pt>
                <c:pt idx="479">
                  <c:v>39387</c:v>
                </c:pt>
                <c:pt idx="480">
                  <c:v>39388</c:v>
                </c:pt>
                <c:pt idx="481">
                  <c:v>39391</c:v>
                </c:pt>
                <c:pt idx="482">
                  <c:v>39392</c:v>
                </c:pt>
                <c:pt idx="483">
                  <c:v>39393</c:v>
                </c:pt>
                <c:pt idx="484">
                  <c:v>39394</c:v>
                </c:pt>
                <c:pt idx="485">
                  <c:v>39395</c:v>
                </c:pt>
                <c:pt idx="486">
                  <c:v>39398</c:v>
                </c:pt>
                <c:pt idx="487">
                  <c:v>39399</c:v>
                </c:pt>
                <c:pt idx="488">
                  <c:v>39400</c:v>
                </c:pt>
                <c:pt idx="489">
                  <c:v>39401</c:v>
                </c:pt>
                <c:pt idx="490">
                  <c:v>39402</c:v>
                </c:pt>
                <c:pt idx="491">
                  <c:v>39405</c:v>
                </c:pt>
                <c:pt idx="492">
                  <c:v>39406</c:v>
                </c:pt>
                <c:pt idx="493">
                  <c:v>39407</c:v>
                </c:pt>
                <c:pt idx="494">
                  <c:v>39408</c:v>
                </c:pt>
                <c:pt idx="495">
                  <c:v>39409</c:v>
                </c:pt>
                <c:pt idx="496">
                  <c:v>39412</c:v>
                </c:pt>
                <c:pt idx="497">
                  <c:v>39413</c:v>
                </c:pt>
                <c:pt idx="498">
                  <c:v>39414</c:v>
                </c:pt>
                <c:pt idx="499">
                  <c:v>39415</c:v>
                </c:pt>
                <c:pt idx="500">
                  <c:v>39416</c:v>
                </c:pt>
                <c:pt idx="501">
                  <c:v>39419</c:v>
                </c:pt>
                <c:pt idx="502">
                  <c:v>39420</c:v>
                </c:pt>
                <c:pt idx="503">
                  <c:v>39421</c:v>
                </c:pt>
                <c:pt idx="504">
                  <c:v>39422</c:v>
                </c:pt>
                <c:pt idx="505">
                  <c:v>39423</c:v>
                </c:pt>
                <c:pt idx="506">
                  <c:v>39426</c:v>
                </c:pt>
                <c:pt idx="507">
                  <c:v>39427</c:v>
                </c:pt>
                <c:pt idx="508">
                  <c:v>39428</c:v>
                </c:pt>
                <c:pt idx="509">
                  <c:v>39429</c:v>
                </c:pt>
                <c:pt idx="510">
                  <c:v>39430</c:v>
                </c:pt>
                <c:pt idx="511">
                  <c:v>39433</c:v>
                </c:pt>
                <c:pt idx="512">
                  <c:v>39434</c:v>
                </c:pt>
                <c:pt idx="513">
                  <c:v>39435</c:v>
                </c:pt>
                <c:pt idx="514">
                  <c:v>39436</c:v>
                </c:pt>
                <c:pt idx="515">
                  <c:v>39437</c:v>
                </c:pt>
                <c:pt idx="516">
                  <c:v>39440</c:v>
                </c:pt>
                <c:pt idx="517">
                  <c:v>39441</c:v>
                </c:pt>
                <c:pt idx="518">
                  <c:v>39442</c:v>
                </c:pt>
                <c:pt idx="519">
                  <c:v>39443</c:v>
                </c:pt>
                <c:pt idx="520">
                  <c:v>39444</c:v>
                </c:pt>
                <c:pt idx="521">
                  <c:v>39447</c:v>
                </c:pt>
                <c:pt idx="522">
                  <c:v>39448</c:v>
                </c:pt>
                <c:pt idx="523">
                  <c:v>39449</c:v>
                </c:pt>
                <c:pt idx="524">
                  <c:v>39450</c:v>
                </c:pt>
                <c:pt idx="525">
                  <c:v>39451</c:v>
                </c:pt>
                <c:pt idx="526">
                  <c:v>39454</c:v>
                </c:pt>
                <c:pt idx="527">
                  <c:v>39455</c:v>
                </c:pt>
                <c:pt idx="528">
                  <c:v>39456</c:v>
                </c:pt>
                <c:pt idx="529">
                  <c:v>39457</c:v>
                </c:pt>
                <c:pt idx="530">
                  <c:v>39458</c:v>
                </c:pt>
                <c:pt idx="531">
                  <c:v>39461</c:v>
                </c:pt>
                <c:pt idx="532">
                  <c:v>39462</c:v>
                </c:pt>
                <c:pt idx="533">
                  <c:v>39463</c:v>
                </c:pt>
                <c:pt idx="534">
                  <c:v>39464</c:v>
                </c:pt>
                <c:pt idx="535">
                  <c:v>39465</c:v>
                </c:pt>
                <c:pt idx="536">
                  <c:v>39468</c:v>
                </c:pt>
                <c:pt idx="537">
                  <c:v>39469</c:v>
                </c:pt>
                <c:pt idx="538">
                  <c:v>39470</c:v>
                </c:pt>
                <c:pt idx="539">
                  <c:v>39471</c:v>
                </c:pt>
                <c:pt idx="540">
                  <c:v>39472</c:v>
                </c:pt>
                <c:pt idx="541">
                  <c:v>39475</c:v>
                </c:pt>
                <c:pt idx="542">
                  <c:v>39476</c:v>
                </c:pt>
                <c:pt idx="543">
                  <c:v>39477</c:v>
                </c:pt>
                <c:pt idx="544">
                  <c:v>39478</c:v>
                </c:pt>
                <c:pt idx="545">
                  <c:v>39479</c:v>
                </c:pt>
                <c:pt idx="546">
                  <c:v>39482</c:v>
                </c:pt>
                <c:pt idx="547">
                  <c:v>39483</c:v>
                </c:pt>
                <c:pt idx="548">
                  <c:v>39484</c:v>
                </c:pt>
                <c:pt idx="549">
                  <c:v>39485</c:v>
                </c:pt>
                <c:pt idx="550">
                  <c:v>39486</c:v>
                </c:pt>
                <c:pt idx="551">
                  <c:v>39489</c:v>
                </c:pt>
                <c:pt idx="552">
                  <c:v>39490</c:v>
                </c:pt>
                <c:pt idx="553">
                  <c:v>39491</c:v>
                </c:pt>
                <c:pt idx="554">
                  <c:v>39492</c:v>
                </c:pt>
                <c:pt idx="555">
                  <c:v>39493</c:v>
                </c:pt>
                <c:pt idx="556">
                  <c:v>39496</c:v>
                </c:pt>
                <c:pt idx="557">
                  <c:v>39497</c:v>
                </c:pt>
                <c:pt idx="558">
                  <c:v>39498</c:v>
                </c:pt>
                <c:pt idx="559">
                  <c:v>39499</c:v>
                </c:pt>
                <c:pt idx="560">
                  <c:v>39500</c:v>
                </c:pt>
                <c:pt idx="561">
                  <c:v>39503</c:v>
                </c:pt>
                <c:pt idx="562">
                  <c:v>39504</c:v>
                </c:pt>
                <c:pt idx="563">
                  <c:v>39505</c:v>
                </c:pt>
                <c:pt idx="564">
                  <c:v>39506</c:v>
                </c:pt>
                <c:pt idx="565">
                  <c:v>39507</c:v>
                </c:pt>
                <c:pt idx="566">
                  <c:v>39510</c:v>
                </c:pt>
                <c:pt idx="567">
                  <c:v>39511</c:v>
                </c:pt>
                <c:pt idx="568">
                  <c:v>39512</c:v>
                </c:pt>
                <c:pt idx="569">
                  <c:v>39513</c:v>
                </c:pt>
                <c:pt idx="570">
                  <c:v>39514</c:v>
                </c:pt>
                <c:pt idx="571">
                  <c:v>39517</c:v>
                </c:pt>
                <c:pt idx="572">
                  <c:v>39518</c:v>
                </c:pt>
                <c:pt idx="573">
                  <c:v>39519</c:v>
                </c:pt>
                <c:pt idx="574">
                  <c:v>39520</c:v>
                </c:pt>
                <c:pt idx="575">
                  <c:v>39521</c:v>
                </c:pt>
                <c:pt idx="576">
                  <c:v>39524</c:v>
                </c:pt>
                <c:pt idx="577">
                  <c:v>39525</c:v>
                </c:pt>
                <c:pt idx="578">
                  <c:v>39526</c:v>
                </c:pt>
                <c:pt idx="579">
                  <c:v>39527</c:v>
                </c:pt>
                <c:pt idx="580">
                  <c:v>39528</c:v>
                </c:pt>
                <c:pt idx="581">
                  <c:v>39531</c:v>
                </c:pt>
                <c:pt idx="582">
                  <c:v>39532</c:v>
                </c:pt>
                <c:pt idx="583">
                  <c:v>39533</c:v>
                </c:pt>
                <c:pt idx="584">
                  <c:v>39534</c:v>
                </c:pt>
                <c:pt idx="585">
                  <c:v>39535</c:v>
                </c:pt>
                <c:pt idx="586">
                  <c:v>39538</c:v>
                </c:pt>
                <c:pt idx="587">
                  <c:v>39539</c:v>
                </c:pt>
                <c:pt idx="588">
                  <c:v>39540</c:v>
                </c:pt>
                <c:pt idx="589">
                  <c:v>39541</c:v>
                </c:pt>
                <c:pt idx="590">
                  <c:v>39542</c:v>
                </c:pt>
                <c:pt idx="591">
                  <c:v>39545</c:v>
                </c:pt>
                <c:pt idx="592">
                  <c:v>39546</c:v>
                </c:pt>
                <c:pt idx="593">
                  <c:v>39547</c:v>
                </c:pt>
                <c:pt idx="594">
                  <c:v>39548</c:v>
                </c:pt>
                <c:pt idx="595">
                  <c:v>39549</c:v>
                </c:pt>
                <c:pt idx="596">
                  <c:v>39552</c:v>
                </c:pt>
                <c:pt idx="597">
                  <c:v>39553</c:v>
                </c:pt>
                <c:pt idx="598">
                  <c:v>39554</c:v>
                </c:pt>
                <c:pt idx="599">
                  <c:v>39555</c:v>
                </c:pt>
                <c:pt idx="600">
                  <c:v>39556</c:v>
                </c:pt>
                <c:pt idx="601">
                  <c:v>39559</c:v>
                </c:pt>
                <c:pt idx="602">
                  <c:v>39560</c:v>
                </c:pt>
                <c:pt idx="603">
                  <c:v>39561</c:v>
                </c:pt>
                <c:pt idx="604">
                  <c:v>39562</c:v>
                </c:pt>
                <c:pt idx="605">
                  <c:v>39563</c:v>
                </c:pt>
                <c:pt idx="606">
                  <c:v>39566</c:v>
                </c:pt>
                <c:pt idx="607">
                  <c:v>39567</c:v>
                </c:pt>
                <c:pt idx="608">
                  <c:v>39568</c:v>
                </c:pt>
                <c:pt idx="609">
                  <c:v>39569</c:v>
                </c:pt>
                <c:pt idx="610">
                  <c:v>39570</c:v>
                </c:pt>
                <c:pt idx="611">
                  <c:v>39573</c:v>
                </c:pt>
                <c:pt idx="612">
                  <c:v>39574</c:v>
                </c:pt>
                <c:pt idx="613">
                  <c:v>39575</c:v>
                </c:pt>
                <c:pt idx="614">
                  <c:v>39576</c:v>
                </c:pt>
                <c:pt idx="615">
                  <c:v>39577</c:v>
                </c:pt>
                <c:pt idx="616">
                  <c:v>39580</c:v>
                </c:pt>
                <c:pt idx="617">
                  <c:v>39581</c:v>
                </c:pt>
                <c:pt idx="618">
                  <c:v>39582</c:v>
                </c:pt>
                <c:pt idx="619">
                  <c:v>39583</c:v>
                </c:pt>
                <c:pt idx="620">
                  <c:v>39584</c:v>
                </c:pt>
                <c:pt idx="621">
                  <c:v>39587</c:v>
                </c:pt>
                <c:pt idx="622">
                  <c:v>39588</c:v>
                </c:pt>
                <c:pt idx="623">
                  <c:v>39589</c:v>
                </c:pt>
                <c:pt idx="624">
                  <c:v>39590</c:v>
                </c:pt>
                <c:pt idx="625">
                  <c:v>39591</c:v>
                </c:pt>
                <c:pt idx="626">
                  <c:v>39594</c:v>
                </c:pt>
                <c:pt idx="627">
                  <c:v>39595</c:v>
                </c:pt>
                <c:pt idx="628">
                  <c:v>39596</c:v>
                </c:pt>
                <c:pt idx="629">
                  <c:v>39597</c:v>
                </c:pt>
                <c:pt idx="630">
                  <c:v>39598</c:v>
                </c:pt>
                <c:pt idx="631">
                  <c:v>39601</c:v>
                </c:pt>
                <c:pt idx="632">
                  <c:v>39602</c:v>
                </c:pt>
                <c:pt idx="633">
                  <c:v>39603</c:v>
                </c:pt>
                <c:pt idx="634">
                  <c:v>39604</c:v>
                </c:pt>
                <c:pt idx="635">
                  <c:v>39605</c:v>
                </c:pt>
                <c:pt idx="636">
                  <c:v>39608</c:v>
                </c:pt>
                <c:pt idx="637">
                  <c:v>39609</c:v>
                </c:pt>
                <c:pt idx="638">
                  <c:v>39610</c:v>
                </c:pt>
                <c:pt idx="639">
                  <c:v>39611</c:v>
                </c:pt>
                <c:pt idx="640">
                  <c:v>39612</c:v>
                </c:pt>
                <c:pt idx="641">
                  <c:v>39615</c:v>
                </c:pt>
                <c:pt idx="642">
                  <c:v>39616</c:v>
                </c:pt>
                <c:pt idx="643">
                  <c:v>39617</c:v>
                </c:pt>
                <c:pt idx="644">
                  <c:v>39618</c:v>
                </c:pt>
                <c:pt idx="645">
                  <c:v>39619</c:v>
                </c:pt>
                <c:pt idx="646">
                  <c:v>39622</c:v>
                </c:pt>
                <c:pt idx="647">
                  <c:v>39623</c:v>
                </c:pt>
                <c:pt idx="648">
                  <c:v>39624</c:v>
                </c:pt>
                <c:pt idx="649">
                  <c:v>39625</c:v>
                </c:pt>
                <c:pt idx="650">
                  <c:v>39626</c:v>
                </c:pt>
                <c:pt idx="651">
                  <c:v>39629</c:v>
                </c:pt>
                <c:pt idx="652">
                  <c:v>39630</c:v>
                </c:pt>
                <c:pt idx="653">
                  <c:v>39631</c:v>
                </c:pt>
                <c:pt idx="654">
                  <c:v>39632</c:v>
                </c:pt>
                <c:pt idx="655">
                  <c:v>39633</c:v>
                </c:pt>
                <c:pt idx="656">
                  <c:v>39636</c:v>
                </c:pt>
                <c:pt idx="657">
                  <c:v>39637</c:v>
                </c:pt>
                <c:pt idx="658">
                  <c:v>39638</c:v>
                </c:pt>
                <c:pt idx="659">
                  <c:v>39639</c:v>
                </c:pt>
                <c:pt idx="660">
                  <c:v>39640</c:v>
                </c:pt>
                <c:pt idx="661">
                  <c:v>39643</c:v>
                </c:pt>
                <c:pt idx="662">
                  <c:v>39644</c:v>
                </c:pt>
                <c:pt idx="663">
                  <c:v>39645</c:v>
                </c:pt>
                <c:pt idx="664">
                  <c:v>39646</c:v>
                </c:pt>
                <c:pt idx="665">
                  <c:v>39647</c:v>
                </c:pt>
                <c:pt idx="666">
                  <c:v>39650</c:v>
                </c:pt>
                <c:pt idx="667">
                  <c:v>39651</c:v>
                </c:pt>
                <c:pt idx="668">
                  <c:v>39652</c:v>
                </c:pt>
                <c:pt idx="669">
                  <c:v>39653</c:v>
                </c:pt>
                <c:pt idx="670">
                  <c:v>39654</c:v>
                </c:pt>
                <c:pt idx="671">
                  <c:v>39657</c:v>
                </c:pt>
                <c:pt idx="672">
                  <c:v>39658</c:v>
                </c:pt>
                <c:pt idx="673">
                  <c:v>39659</c:v>
                </c:pt>
                <c:pt idx="674">
                  <c:v>39660</c:v>
                </c:pt>
                <c:pt idx="675">
                  <c:v>39661</c:v>
                </c:pt>
                <c:pt idx="676">
                  <c:v>39664</c:v>
                </c:pt>
                <c:pt idx="677">
                  <c:v>39665</c:v>
                </c:pt>
                <c:pt idx="678">
                  <c:v>39666</c:v>
                </c:pt>
                <c:pt idx="679">
                  <c:v>39667</c:v>
                </c:pt>
                <c:pt idx="680">
                  <c:v>39668</c:v>
                </c:pt>
                <c:pt idx="681">
                  <c:v>39671</c:v>
                </c:pt>
                <c:pt idx="682">
                  <c:v>39672</c:v>
                </c:pt>
                <c:pt idx="683">
                  <c:v>39673</c:v>
                </c:pt>
                <c:pt idx="684">
                  <c:v>39674</c:v>
                </c:pt>
                <c:pt idx="685">
                  <c:v>39675</c:v>
                </c:pt>
                <c:pt idx="686">
                  <c:v>39678</c:v>
                </c:pt>
                <c:pt idx="687">
                  <c:v>39679</c:v>
                </c:pt>
                <c:pt idx="688">
                  <c:v>39680</c:v>
                </c:pt>
                <c:pt idx="689">
                  <c:v>39681</c:v>
                </c:pt>
                <c:pt idx="690">
                  <c:v>39682</c:v>
                </c:pt>
                <c:pt idx="691">
                  <c:v>39685</c:v>
                </c:pt>
                <c:pt idx="692">
                  <c:v>39686</c:v>
                </c:pt>
                <c:pt idx="693">
                  <c:v>39687</c:v>
                </c:pt>
                <c:pt idx="694">
                  <c:v>39688</c:v>
                </c:pt>
                <c:pt idx="695">
                  <c:v>39689</c:v>
                </c:pt>
                <c:pt idx="696">
                  <c:v>39692</c:v>
                </c:pt>
                <c:pt idx="697">
                  <c:v>39693</c:v>
                </c:pt>
                <c:pt idx="698">
                  <c:v>39694</c:v>
                </c:pt>
                <c:pt idx="699">
                  <c:v>39695</c:v>
                </c:pt>
                <c:pt idx="700">
                  <c:v>39696</c:v>
                </c:pt>
                <c:pt idx="701">
                  <c:v>39699</c:v>
                </c:pt>
                <c:pt idx="702">
                  <c:v>39700</c:v>
                </c:pt>
                <c:pt idx="703">
                  <c:v>39701</c:v>
                </c:pt>
                <c:pt idx="704">
                  <c:v>39702</c:v>
                </c:pt>
                <c:pt idx="705">
                  <c:v>39703</c:v>
                </c:pt>
                <c:pt idx="706">
                  <c:v>39706</c:v>
                </c:pt>
                <c:pt idx="707">
                  <c:v>39707</c:v>
                </c:pt>
                <c:pt idx="708">
                  <c:v>39708</c:v>
                </c:pt>
                <c:pt idx="709">
                  <c:v>39709</c:v>
                </c:pt>
                <c:pt idx="710">
                  <c:v>39710</c:v>
                </c:pt>
                <c:pt idx="711">
                  <c:v>39713</c:v>
                </c:pt>
                <c:pt idx="712">
                  <c:v>39714</c:v>
                </c:pt>
                <c:pt idx="713">
                  <c:v>39715</c:v>
                </c:pt>
                <c:pt idx="714">
                  <c:v>39716</c:v>
                </c:pt>
                <c:pt idx="715">
                  <c:v>39717</c:v>
                </c:pt>
                <c:pt idx="716">
                  <c:v>39720</c:v>
                </c:pt>
                <c:pt idx="717">
                  <c:v>39721</c:v>
                </c:pt>
                <c:pt idx="718">
                  <c:v>39722</c:v>
                </c:pt>
                <c:pt idx="719">
                  <c:v>39723</c:v>
                </c:pt>
                <c:pt idx="720">
                  <c:v>39724</c:v>
                </c:pt>
                <c:pt idx="721">
                  <c:v>39727</c:v>
                </c:pt>
                <c:pt idx="722">
                  <c:v>39728</c:v>
                </c:pt>
                <c:pt idx="723">
                  <c:v>39729</c:v>
                </c:pt>
                <c:pt idx="724">
                  <c:v>39730</c:v>
                </c:pt>
                <c:pt idx="725">
                  <c:v>39731</c:v>
                </c:pt>
                <c:pt idx="726">
                  <c:v>39734</c:v>
                </c:pt>
                <c:pt idx="727">
                  <c:v>39735</c:v>
                </c:pt>
                <c:pt idx="728">
                  <c:v>39736</c:v>
                </c:pt>
                <c:pt idx="729">
                  <c:v>39737</c:v>
                </c:pt>
                <c:pt idx="730">
                  <c:v>39738</c:v>
                </c:pt>
                <c:pt idx="731">
                  <c:v>39741</c:v>
                </c:pt>
                <c:pt idx="732">
                  <c:v>39742</c:v>
                </c:pt>
                <c:pt idx="733">
                  <c:v>39743</c:v>
                </c:pt>
                <c:pt idx="734">
                  <c:v>39744</c:v>
                </c:pt>
                <c:pt idx="735">
                  <c:v>39745</c:v>
                </c:pt>
                <c:pt idx="736">
                  <c:v>39748</c:v>
                </c:pt>
                <c:pt idx="737">
                  <c:v>39749</c:v>
                </c:pt>
                <c:pt idx="738">
                  <c:v>39750</c:v>
                </c:pt>
                <c:pt idx="739">
                  <c:v>39751</c:v>
                </c:pt>
                <c:pt idx="740">
                  <c:v>39752</c:v>
                </c:pt>
                <c:pt idx="741">
                  <c:v>39755</c:v>
                </c:pt>
                <c:pt idx="742">
                  <c:v>39756</c:v>
                </c:pt>
                <c:pt idx="743">
                  <c:v>39757</c:v>
                </c:pt>
                <c:pt idx="744">
                  <c:v>39758</c:v>
                </c:pt>
                <c:pt idx="745">
                  <c:v>39759</c:v>
                </c:pt>
                <c:pt idx="746">
                  <c:v>39762</c:v>
                </c:pt>
                <c:pt idx="747">
                  <c:v>39763</c:v>
                </c:pt>
                <c:pt idx="748">
                  <c:v>39764</c:v>
                </c:pt>
                <c:pt idx="749">
                  <c:v>39765</c:v>
                </c:pt>
                <c:pt idx="750">
                  <c:v>39766</c:v>
                </c:pt>
                <c:pt idx="751">
                  <c:v>39769</c:v>
                </c:pt>
                <c:pt idx="752">
                  <c:v>39770</c:v>
                </c:pt>
                <c:pt idx="753">
                  <c:v>39771</c:v>
                </c:pt>
                <c:pt idx="754">
                  <c:v>39772</c:v>
                </c:pt>
                <c:pt idx="755">
                  <c:v>39773</c:v>
                </c:pt>
                <c:pt idx="756">
                  <c:v>39776</c:v>
                </c:pt>
                <c:pt idx="757">
                  <c:v>39777</c:v>
                </c:pt>
                <c:pt idx="758">
                  <c:v>39778</c:v>
                </c:pt>
                <c:pt idx="759">
                  <c:v>39779</c:v>
                </c:pt>
                <c:pt idx="760">
                  <c:v>39780</c:v>
                </c:pt>
                <c:pt idx="761">
                  <c:v>39783</c:v>
                </c:pt>
                <c:pt idx="762">
                  <c:v>39784</c:v>
                </c:pt>
                <c:pt idx="763">
                  <c:v>39785</c:v>
                </c:pt>
                <c:pt idx="764">
                  <c:v>39786</c:v>
                </c:pt>
                <c:pt idx="765">
                  <c:v>39787</c:v>
                </c:pt>
                <c:pt idx="766">
                  <c:v>39790</c:v>
                </c:pt>
                <c:pt idx="767">
                  <c:v>39791</c:v>
                </c:pt>
                <c:pt idx="768">
                  <c:v>39792</c:v>
                </c:pt>
                <c:pt idx="769">
                  <c:v>39793</c:v>
                </c:pt>
                <c:pt idx="770">
                  <c:v>39794</c:v>
                </c:pt>
                <c:pt idx="771">
                  <c:v>39797</c:v>
                </c:pt>
                <c:pt idx="772">
                  <c:v>39798</c:v>
                </c:pt>
                <c:pt idx="773">
                  <c:v>39799</c:v>
                </c:pt>
                <c:pt idx="774">
                  <c:v>39800</c:v>
                </c:pt>
                <c:pt idx="775">
                  <c:v>39801</c:v>
                </c:pt>
                <c:pt idx="776">
                  <c:v>39804</c:v>
                </c:pt>
                <c:pt idx="777">
                  <c:v>39805</c:v>
                </c:pt>
                <c:pt idx="778">
                  <c:v>39806</c:v>
                </c:pt>
                <c:pt idx="779">
                  <c:v>39807</c:v>
                </c:pt>
                <c:pt idx="780">
                  <c:v>39808</c:v>
                </c:pt>
                <c:pt idx="781">
                  <c:v>39811</c:v>
                </c:pt>
                <c:pt idx="782">
                  <c:v>39812</c:v>
                </c:pt>
                <c:pt idx="783">
                  <c:v>39813</c:v>
                </c:pt>
                <c:pt idx="784">
                  <c:v>39814</c:v>
                </c:pt>
                <c:pt idx="785">
                  <c:v>39815</c:v>
                </c:pt>
                <c:pt idx="786">
                  <c:v>39818</c:v>
                </c:pt>
                <c:pt idx="787">
                  <c:v>39819</c:v>
                </c:pt>
                <c:pt idx="788">
                  <c:v>39820</c:v>
                </c:pt>
                <c:pt idx="789">
                  <c:v>39821</c:v>
                </c:pt>
                <c:pt idx="790">
                  <c:v>39822</c:v>
                </c:pt>
                <c:pt idx="791">
                  <c:v>39825</c:v>
                </c:pt>
                <c:pt idx="792">
                  <c:v>39826</c:v>
                </c:pt>
                <c:pt idx="793">
                  <c:v>39827</c:v>
                </c:pt>
                <c:pt idx="794">
                  <c:v>39828</c:v>
                </c:pt>
                <c:pt idx="795">
                  <c:v>39829</c:v>
                </c:pt>
                <c:pt idx="796">
                  <c:v>39832</c:v>
                </c:pt>
                <c:pt idx="797">
                  <c:v>39833</c:v>
                </c:pt>
                <c:pt idx="798">
                  <c:v>39834</c:v>
                </c:pt>
                <c:pt idx="799">
                  <c:v>39835</c:v>
                </c:pt>
                <c:pt idx="800">
                  <c:v>39836</c:v>
                </c:pt>
                <c:pt idx="801">
                  <c:v>39839</c:v>
                </c:pt>
                <c:pt idx="802">
                  <c:v>39840</c:v>
                </c:pt>
                <c:pt idx="803">
                  <c:v>39841</c:v>
                </c:pt>
                <c:pt idx="804">
                  <c:v>39842</c:v>
                </c:pt>
                <c:pt idx="805">
                  <c:v>39843</c:v>
                </c:pt>
                <c:pt idx="806">
                  <c:v>39846</c:v>
                </c:pt>
                <c:pt idx="807">
                  <c:v>39847</c:v>
                </c:pt>
                <c:pt idx="808">
                  <c:v>39848</c:v>
                </c:pt>
                <c:pt idx="809">
                  <c:v>39849</c:v>
                </c:pt>
                <c:pt idx="810">
                  <c:v>39850</c:v>
                </c:pt>
                <c:pt idx="811">
                  <c:v>39853</c:v>
                </c:pt>
                <c:pt idx="812">
                  <c:v>39854</c:v>
                </c:pt>
                <c:pt idx="813">
                  <c:v>39855</c:v>
                </c:pt>
                <c:pt idx="814">
                  <c:v>39856</c:v>
                </c:pt>
                <c:pt idx="815">
                  <c:v>39857</c:v>
                </c:pt>
                <c:pt idx="816">
                  <c:v>39860</c:v>
                </c:pt>
                <c:pt idx="817">
                  <c:v>39861</c:v>
                </c:pt>
                <c:pt idx="818">
                  <c:v>39862</c:v>
                </c:pt>
                <c:pt idx="819">
                  <c:v>39863</c:v>
                </c:pt>
                <c:pt idx="820">
                  <c:v>39864</c:v>
                </c:pt>
                <c:pt idx="821">
                  <c:v>39867</c:v>
                </c:pt>
                <c:pt idx="822">
                  <c:v>39868</c:v>
                </c:pt>
                <c:pt idx="823">
                  <c:v>39869</c:v>
                </c:pt>
                <c:pt idx="824">
                  <c:v>39870</c:v>
                </c:pt>
                <c:pt idx="825">
                  <c:v>39871</c:v>
                </c:pt>
                <c:pt idx="826">
                  <c:v>39874</c:v>
                </c:pt>
                <c:pt idx="827">
                  <c:v>39875</c:v>
                </c:pt>
                <c:pt idx="828">
                  <c:v>39876</c:v>
                </c:pt>
                <c:pt idx="829">
                  <c:v>39877</c:v>
                </c:pt>
                <c:pt idx="830">
                  <c:v>39878</c:v>
                </c:pt>
                <c:pt idx="831">
                  <c:v>39881</c:v>
                </c:pt>
                <c:pt idx="832">
                  <c:v>39882</c:v>
                </c:pt>
                <c:pt idx="833">
                  <c:v>39883</c:v>
                </c:pt>
                <c:pt idx="834">
                  <c:v>39884</c:v>
                </c:pt>
                <c:pt idx="835">
                  <c:v>39885</c:v>
                </c:pt>
                <c:pt idx="836">
                  <c:v>39888</c:v>
                </c:pt>
                <c:pt idx="837">
                  <c:v>39889</c:v>
                </c:pt>
                <c:pt idx="838">
                  <c:v>39890</c:v>
                </c:pt>
                <c:pt idx="839">
                  <c:v>39891</c:v>
                </c:pt>
                <c:pt idx="840">
                  <c:v>39892</c:v>
                </c:pt>
                <c:pt idx="841">
                  <c:v>39895</c:v>
                </c:pt>
                <c:pt idx="842">
                  <c:v>39896</c:v>
                </c:pt>
                <c:pt idx="843">
                  <c:v>39897</c:v>
                </c:pt>
                <c:pt idx="844">
                  <c:v>39898</c:v>
                </c:pt>
                <c:pt idx="845">
                  <c:v>39899</c:v>
                </c:pt>
                <c:pt idx="846">
                  <c:v>39902</c:v>
                </c:pt>
                <c:pt idx="847">
                  <c:v>39903</c:v>
                </c:pt>
                <c:pt idx="848">
                  <c:v>39904</c:v>
                </c:pt>
                <c:pt idx="849">
                  <c:v>39905</c:v>
                </c:pt>
                <c:pt idx="850">
                  <c:v>39906</c:v>
                </c:pt>
                <c:pt idx="851">
                  <c:v>39909</c:v>
                </c:pt>
                <c:pt idx="852">
                  <c:v>39910</c:v>
                </c:pt>
                <c:pt idx="853">
                  <c:v>39911</c:v>
                </c:pt>
                <c:pt idx="854">
                  <c:v>39912</c:v>
                </c:pt>
                <c:pt idx="855">
                  <c:v>39913</c:v>
                </c:pt>
                <c:pt idx="856">
                  <c:v>39916</c:v>
                </c:pt>
                <c:pt idx="857">
                  <c:v>39917</c:v>
                </c:pt>
                <c:pt idx="858">
                  <c:v>39918</c:v>
                </c:pt>
                <c:pt idx="859">
                  <c:v>39919</c:v>
                </c:pt>
                <c:pt idx="860">
                  <c:v>39920</c:v>
                </c:pt>
                <c:pt idx="861">
                  <c:v>39923</c:v>
                </c:pt>
                <c:pt idx="862">
                  <c:v>39924</c:v>
                </c:pt>
                <c:pt idx="863">
                  <c:v>39925</c:v>
                </c:pt>
                <c:pt idx="864">
                  <c:v>39926</c:v>
                </c:pt>
                <c:pt idx="865">
                  <c:v>39927</c:v>
                </c:pt>
                <c:pt idx="866">
                  <c:v>39930</c:v>
                </c:pt>
                <c:pt idx="867">
                  <c:v>39931</c:v>
                </c:pt>
                <c:pt idx="868">
                  <c:v>39932</c:v>
                </c:pt>
                <c:pt idx="869">
                  <c:v>39933</c:v>
                </c:pt>
                <c:pt idx="870">
                  <c:v>39934</c:v>
                </c:pt>
                <c:pt idx="871">
                  <c:v>39937</c:v>
                </c:pt>
                <c:pt idx="872">
                  <c:v>39938</c:v>
                </c:pt>
                <c:pt idx="873">
                  <c:v>39939</c:v>
                </c:pt>
                <c:pt idx="874">
                  <c:v>39940</c:v>
                </c:pt>
                <c:pt idx="875">
                  <c:v>39941</c:v>
                </c:pt>
                <c:pt idx="876">
                  <c:v>39944</c:v>
                </c:pt>
                <c:pt idx="877">
                  <c:v>39945</c:v>
                </c:pt>
                <c:pt idx="878">
                  <c:v>39946</c:v>
                </c:pt>
                <c:pt idx="879">
                  <c:v>39947</c:v>
                </c:pt>
                <c:pt idx="880">
                  <c:v>39948</c:v>
                </c:pt>
                <c:pt idx="881">
                  <c:v>39951</c:v>
                </c:pt>
                <c:pt idx="882">
                  <c:v>39952</c:v>
                </c:pt>
                <c:pt idx="883">
                  <c:v>39953</c:v>
                </c:pt>
                <c:pt idx="884">
                  <c:v>39954</c:v>
                </c:pt>
                <c:pt idx="885">
                  <c:v>39955</c:v>
                </c:pt>
                <c:pt idx="886">
                  <c:v>39958</c:v>
                </c:pt>
                <c:pt idx="887">
                  <c:v>39959</c:v>
                </c:pt>
                <c:pt idx="888">
                  <c:v>39960</c:v>
                </c:pt>
                <c:pt idx="889">
                  <c:v>39961</c:v>
                </c:pt>
                <c:pt idx="890">
                  <c:v>39962</c:v>
                </c:pt>
                <c:pt idx="891">
                  <c:v>39965</c:v>
                </c:pt>
                <c:pt idx="892">
                  <c:v>39966</c:v>
                </c:pt>
                <c:pt idx="893">
                  <c:v>39967</c:v>
                </c:pt>
                <c:pt idx="894">
                  <c:v>39968</c:v>
                </c:pt>
                <c:pt idx="895">
                  <c:v>39969</c:v>
                </c:pt>
                <c:pt idx="896">
                  <c:v>39972</c:v>
                </c:pt>
                <c:pt idx="897">
                  <c:v>39973</c:v>
                </c:pt>
                <c:pt idx="898">
                  <c:v>39974</c:v>
                </c:pt>
                <c:pt idx="899">
                  <c:v>39975</c:v>
                </c:pt>
                <c:pt idx="900">
                  <c:v>39976</c:v>
                </c:pt>
                <c:pt idx="901">
                  <c:v>39979</c:v>
                </c:pt>
                <c:pt idx="902">
                  <c:v>39980</c:v>
                </c:pt>
                <c:pt idx="903">
                  <c:v>39981</c:v>
                </c:pt>
                <c:pt idx="904">
                  <c:v>39982</c:v>
                </c:pt>
                <c:pt idx="905">
                  <c:v>39983</c:v>
                </c:pt>
                <c:pt idx="906">
                  <c:v>39986</c:v>
                </c:pt>
                <c:pt idx="907">
                  <c:v>39987</c:v>
                </c:pt>
                <c:pt idx="908">
                  <c:v>39988</c:v>
                </c:pt>
                <c:pt idx="909">
                  <c:v>39989</c:v>
                </c:pt>
                <c:pt idx="910">
                  <c:v>39990</c:v>
                </c:pt>
                <c:pt idx="911">
                  <c:v>39993</c:v>
                </c:pt>
                <c:pt idx="912">
                  <c:v>39994</c:v>
                </c:pt>
                <c:pt idx="913">
                  <c:v>39995</c:v>
                </c:pt>
                <c:pt idx="914">
                  <c:v>39996</c:v>
                </c:pt>
                <c:pt idx="915">
                  <c:v>39997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40007</c:v>
                </c:pt>
                <c:pt idx="922">
                  <c:v>40008</c:v>
                </c:pt>
                <c:pt idx="923">
                  <c:v>40009</c:v>
                </c:pt>
                <c:pt idx="924">
                  <c:v>40010</c:v>
                </c:pt>
                <c:pt idx="925">
                  <c:v>40011</c:v>
                </c:pt>
                <c:pt idx="926">
                  <c:v>40014</c:v>
                </c:pt>
                <c:pt idx="927">
                  <c:v>40015</c:v>
                </c:pt>
                <c:pt idx="928">
                  <c:v>40016</c:v>
                </c:pt>
                <c:pt idx="929">
                  <c:v>40017</c:v>
                </c:pt>
                <c:pt idx="930">
                  <c:v>40018</c:v>
                </c:pt>
                <c:pt idx="931">
                  <c:v>40021</c:v>
                </c:pt>
                <c:pt idx="932">
                  <c:v>40022</c:v>
                </c:pt>
                <c:pt idx="933">
                  <c:v>40023</c:v>
                </c:pt>
                <c:pt idx="934">
                  <c:v>40024</c:v>
                </c:pt>
                <c:pt idx="935">
                  <c:v>40025</c:v>
                </c:pt>
                <c:pt idx="936">
                  <c:v>40028</c:v>
                </c:pt>
                <c:pt idx="937">
                  <c:v>40029</c:v>
                </c:pt>
                <c:pt idx="938">
                  <c:v>40030</c:v>
                </c:pt>
                <c:pt idx="939">
                  <c:v>40031</c:v>
                </c:pt>
                <c:pt idx="940">
                  <c:v>40032</c:v>
                </c:pt>
                <c:pt idx="941">
                  <c:v>40035</c:v>
                </c:pt>
                <c:pt idx="942">
                  <c:v>40036</c:v>
                </c:pt>
                <c:pt idx="943">
                  <c:v>40037</c:v>
                </c:pt>
                <c:pt idx="944">
                  <c:v>40038</c:v>
                </c:pt>
                <c:pt idx="945">
                  <c:v>40039</c:v>
                </c:pt>
                <c:pt idx="946">
                  <c:v>40042</c:v>
                </c:pt>
                <c:pt idx="947">
                  <c:v>40043</c:v>
                </c:pt>
                <c:pt idx="948">
                  <c:v>40044</c:v>
                </c:pt>
                <c:pt idx="949">
                  <c:v>40045</c:v>
                </c:pt>
                <c:pt idx="950">
                  <c:v>40046</c:v>
                </c:pt>
                <c:pt idx="951">
                  <c:v>40049</c:v>
                </c:pt>
                <c:pt idx="952">
                  <c:v>40050</c:v>
                </c:pt>
                <c:pt idx="953">
                  <c:v>40051</c:v>
                </c:pt>
                <c:pt idx="954">
                  <c:v>40052</c:v>
                </c:pt>
                <c:pt idx="955">
                  <c:v>40053</c:v>
                </c:pt>
                <c:pt idx="956">
                  <c:v>40056</c:v>
                </c:pt>
                <c:pt idx="957">
                  <c:v>40057</c:v>
                </c:pt>
                <c:pt idx="958">
                  <c:v>40058</c:v>
                </c:pt>
                <c:pt idx="959">
                  <c:v>40059</c:v>
                </c:pt>
                <c:pt idx="960">
                  <c:v>40060</c:v>
                </c:pt>
                <c:pt idx="961">
                  <c:v>40063</c:v>
                </c:pt>
                <c:pt idx="962">
                  <c:v>40064</c:v>
                </c:pt>
                <c:pt idx="963">
                  <c:v>40065</c:v>
                </c:pt>
                <c:pt idx="964">
                  <c:v>40066</c:v>
                </c:pt>
                <c:pt idx="965">
                  <c:v>40067</c:v>
                </c:pt>
                <c:pt idx="966">
                  <c:v>40070</c:v>
                </c:pt>
                <c:pt idx="967">
                  <c:v>40071</c:v>
                </c:pt>
                <c:pt idx="968">
                  <c:v>40072</c:v>
                </c:pt>
                <c:pt idx="969">
                  <c:v>40073</c:v>
                </c:pt>
                <c:pt idx="970">
                  <c:v>40074</c:v>
                </c:pt>
                <c:pt idx="971">
                  <c:v>40077</c:v>
                </c:pt>
                <c:pt idx="972">
                  <c:v>40078</c:v>
                </c:pt>
                <c:pt idx="973">
                  <c:v>40079</c:v>
                </c:pt>
                <c:pt idx="974">
                  <c:v>40080</c:v>
                </c:pt>
                <c:pt idx="975">
                  <c:v>40081</c:v>
                </c:pt>
                <c:pt idx="976">
                  <c:v>40084</c:v>
                </c:pt>
                <c:pt idx="977">
                  <c:v>40085</c:v>
                </c:pt>
                <c:pt idx="978">
                  <c:v>40086</c:v>
                </c:pt>
                <c:pt idx="979">
                  <c:v>40087</c:v>
                </c:pt>
                <c:pt idx="980">
                  <c:v>40088</c:v>
                </c:pt>
                <c:pt idx="981">
                  <c:v>40091</c:v>
                </c:pt>
                <c:pt idx="982">
                  <c:v>40092</c:v>
                </c:pt>
                <c:pt idx="983">
                  <c:v>40093</c:v>
                </c:pt>
                <c:pt idx="984">
                  <c:v>40094</c:v>
                </c:pt>
                <c:pt idx="985">
                  <c:v>40095</c:v>
                </c:pt>
                <c:pt idx="986">
                  <c:v>40098</c:v>
                </c:pt>
                <c:pt idx="987">
                  <c:v>40099</c:v>
                </c:pt>
                <c:pt idx="988">
                  <c:v>40100</c:v>
                </c:pt>
                <c:pt idx="989">
                  <c:v>40101</c:v>
                </c:pt>
                <c:pt idx="990">
                  <c:v>40102</c:v>
                </c:pt>
                <c:pt idx="991">
                  <c:v>40105</c:v>
                </c:pt>
                <c:pt idx="992">
                  <c:v>40106</c:v>
                </c:pt>
                <c:pt idx="993">
                  <c:v>40107</c:v>
                </c:pt>
                <c:pt idx="994">
                  <c:v>40108</c:v>
                </c:pt>
                <c:pt idx="995">
                  <c:v>40109</c:v>
                </c:pt>
                <c:pt idx="996">
                  <c:v>40112</c:v>
                </c:pt>
                <c:pt idx="997">
                  <c:v>40113</c:v>
                </c:pt>
                <c:pt idx="998">
                  <c:v>40114</c:v>
                </c:pt>
                <c:pt idx="999">
                  <c:v>40115</c:v>
                </c:pt>
                <c:pt idx="1000">
                  <c:v>40116</c:v>
                </c:pt>
                <c:pt idx="1001">
                  <c:v>40119</c:v>
                </c:pt>
                <c:pt idx="1002">
                  <c:v>40120</c:v>
                </c:pt>
                <c:pt idx="1003">
                  <c:v>40121</c:v>
                </c:pt>
                <c:pt idx="1004">
                  <c:v>40122</c:v>
                </c:pt>
                <c:pt idx="1005">
                  <c:v>40123</c:v>
                </c:pt>
                <c:pt idx="1006">
                  <c:v>40126</c:v>
                </c:pt>
                <c:pt idx="1007">
                  <c:v>40127</c:v>
                </c:pt>
                <c:pt idx="1008">
                  <c:v>40128</c:v>
                </c:pt>
                <c:pt idx="1009">
                  <c:v>40129</c:v>
                </c:pt>
                <c:pt idx="1010">
                  <c:v>40130</c:v>
                </c:pt>
                <c:pt idx="1011">
                  <c:v>40133</c:v>
                </c:pt>
                <c:pt idx="1012">
                  <c:v>40134</c:v>
                </c:pt>
                <c:pt idx="1013">
                  <c:v>40135</c:v>
                </c:pt>
                <c:pt idx="1014">
                  <c:v>40136</c:v>
                </c:pt>
                <c:pt idx="1015">
                  <c:v>40137</c:v>
                </c:pt>
                <c:pt idx="1016">
                  <c:v>40140</c:v>
                </c:pt>
                <c:pt idx="1017">
                  <c:v>40141</c:v>
                </c:pt>
                <c:pt idx="1018">
                  <c:v>40142</c:v>
                </c:pt>
                <c:pt idx="1019">
                  <c:v>40143</c:v>
                </c:pt>
                <c:pt idx="1020">
                  <c:v>40144</c:v>
                </c:pt>
                <c:pt idx="1021">
                  <c:v>40147</c:v>
                </c:pt>
                <c:pt idx="1022">
                  <c:v>40148</c:v>
                </c:pt>
                <c:pt idx="1023">
                  <c:v>40149</c:v>
                </c:pt>
                <c:pt idx="1024">
                  <c:v>40150</c:v>
                </c:pt>
                <c:pt idx="1025">
                  <c:v>40151</c:v>
                </c:pt>
                <c:pt idx="1026">
                  <c:v>40154</c:v>
                </c:pt>
                <c:pt idx="1027">
                  <c:v>40155</c:v>
                </c:pt>
                <c:pt idx="1028">
                  <c:v>40156</c:v>
                </c:pt>
                <c:pt idx="1029">
                  <c:v>40157</c:v>
                </c:pt>
                <c:pt idx="1030">
                  <c:v>40158</c:v>
                </c:pt>
                <c:pt idx="1031">
                  <c:v>40161</c:v>
                </c:pt>
                <c:pt idx="1032">
                  <c:v>40162</c:v>
                </c:pt>
                <c:pt idx="1033">
                  <c:v>40163</c:v>
                </c:pt>
                <c:pt idx="1034">
                  <c:v>40164</c:v>
                </c:pt>
                <c:pt idx="1035">
                  <c:v>40165</c:v>
                </c:pt>
                <c:pt idx="1036">
                  <c:v>40168</c:v>
                </c:pt>
                <c:pt idx="1037">
                  <c:v>40169</c:v>
                </c:pt>
                <c:pt idx="1038">
                  <c:v>40170</c:v>
                </c:pt>
                <c:pt idx="1039">
                  <c:v>40171</c:v>
                </c:pt>
                <c:pt idx="1040">
                  <c:v>40172</c:v>
                </c:pt>
                <c:pt idx="1041">
                  <c:v>40175</c:v>
                </c:pt>
                <c:pt idx="1042">
                  <c:v>40176</c:v>
                </c:pt>
                <c:pt idx="1043">
                  <c:v>40177</c:v>
                </c:pt>
                <c:pt idx="1044">
                  <c:v>40178</c:v>
                </c:pt>
                <c:pt idx="1045">
                  <c:v>40179</c:v>
                </c:pt>
                <c:pt idx="1046">
                  <c:v>40182</c:v>
                </c:pt>
                <c:pt idx="1047">
                  <c:v>40183</c:v>
                </c:pt>
                <c:pt idx="1048">
                  <c:v>40184</c:v>
                </c:pt>
                <c:pt idx="1049">
                  <c:v>40185</c:v>
                </c:pt>
                <c:pt idx="1050">
                  <c:v>40186</c:v>
                </c:pt>
                <c:pt idx="1051">
                  <c:v>40189</c:v>
                </c:pt>
                <c:pt idx="1052">
                  <c:v>40190</c:v>
                </c:pt>
                <c:pt idx="1053">
                  <c:v>40191</c:v>
                </c:pt>
                <c:pt idx="1054">
                  <c:v>40192</c:v>
                </c:pt>
                <c:pt idx="1055">
                  <c:v>40193</c:v>
                </c:pt>
                <c:pt idx="1056">
                  <c:v>40196</c:v>
                </c:pt>
                <c:pt idx="1057">
                  <c:v>40197</c:v>
                </c:pt>
                <c:pt idx="1058">
                  <c:v>40198</c:v>
                </c:pt>
                <c:pt idx="1059">
                  <c:v>40199</c:v>
                </c:pt>
                <c:pt idx="1060">
                  <c:v>40200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40210</c:v>
                </c:pt>
                <c:pt idx="1067">
                  <c:v>40211</c:v>
                </c:pt>
                <c:pt idx="1068">
                  <c:v>40212</c:v>
                </c:pt>
                <c:pt idx="1069">
                  <c:v>40213</c:v>
                </c:pt>
                <c:pt idx="1070">
                  <c:v>40214</c:v>
                </c:pt>
                <c:pt idx="1071">
                  <c:v>40217</c:v>
                </c:pt>
                <c:pt idx="1072">
                  <c:v>40218</c:v>
                </c:pt>
                <c:pt idx="1073">
                  <c:v>40219</c:v>
                </c:pt>
                <c:pt idx="1074">
                  <c:v>40220</c:v>
                </c:pt>
                <c:pt idx="1075">
                  <c:v>40221</c:v>
                </c:pt>
                <c:pt idx="1076">
                  <c:v>40224</c:v>
                </c:pt>
                <c:pt idx="1077">
                  <c:v>40225</c:v>
                </c:pt>
                <c:pt idx="1078">
                  <c:v>40226</c:v>
                </c:pt>
                <c:pt idx="1079">
                  <c:v>40227</c:v>
                </c:pt>
                <c:pt idx="1080">
                  <c:v>40228</c:v>
                </c:pt>
                <c:pt idx="1081">
                  <c:v>40231</c:v>
                </c:pt>
                <c:pt idx="1082">
                  <c:v>40232</c:v>
                </c:pt>
                <c:pt idx="1083">
                  <c:v>40233</c:v>
                </c:pt>
                <c:pt idx="1084">
                  <c:v>40234</c:v>
                </c:pt>
                <c:pt idx="1085">
                  <c:v>40235</c:v>
                </c:pt>
                <c:pt idx="1086">
                  <c:v>40238</c:v>
                </c:pt>
                <c:pt idx="1087">
                  <c:v>40239</c:v>
                </c:pt>
                <c:pt idx="1088">
                  <c:v>40240</c:v>
                </c:pt>
                <c:pt idx="1089">
                  <c:v>40241</c:v>
                </c:pt>
                <c:pt idx="1090">
                  <c:v>40242</c:v>
                </c:pt>
                <c:pt idx="1091">
                  <c:v>40245</c:v>
                </c:pt>
                <c:pt idx="1092">
                  <c:v>40246</c:v>
                </c:pt>
                <c:pt idx="1093">
                  <c:v>40247</c:v>
                </c:pt>
                <c:pt idx="1094">
                  <c:v>40248</c:v>
                </c:pt>
                <c:pt idx="1095">
                  <c:v>40249</c:v>
                </c:pt>
                <c:pt idx="1096">
                  <c:v>40252</c:v>
                </c:pt>
                <c:pt idx="1097">
                  <c:v>40253</c:v>
                </c:pt>
                <c:pt idx="1098">
                  <c:v>40254</c:v>
                </c:pt>
                <c:pt idx="1099">
                  <c:v>40255</c:v>
                </c:pt>
                <c:pt idx="1100">
                  <c:v>40256</c:v>
                </c:pt>
                <c:pt idx="1101">
                  <c:v>40259</c:v>
                </c:pt>
                <c:pt idx="1102">
                  <c:v>40260</c:v>
                </c:pt>
                <c:pt idx="1103">
                  <c:v>40261</c:v>
                </c:pt>
                <c:pt idx="1104">
                  <c:v>40262</c:v>
                </c:pt>
                <c:pt idx="1105">
                  <c:v>40263</c:v>
                </c:pt>
                <c:pt idx="1106">
                  <c:v>40266</c:v>
                </c:pt>
                <c:pt idx="1107">
                  <c:v>40267</c:v>
                </c:pt>
                <c:pt idx="1108">
                  <c:v>40268</c:v>
                </c:pt>
                <c:pt idx="1109">
                  <c:v>40269</c:v>
                </c:pt>
                <c:pt idx="1110">
                  <c:v>40270</c:v>
                </c:pt>
                <c:pt idx="1111">
                  <c:v>40273</c:v>
                </c:pt>
                <c:pt idx="1112">
                  <c:v>40274</c:v>
                </c:pt>
                <c:pt idx="1113">
                  <c:v>40275</c:v>
                </c:pt>
                <c:pt idx="1114">
                  <c:v>40276</c:v>
                </c:pt>
                <c:pt idx="1115">
                  <c:v>40277</c:v>
                </c:pt>
                <c:pt idx="1116">
                  <c:v>40280</c:v>
                </c:pt>
                <c:pt idx="1117">
                  <c:v>40281</c:v>
                </c:pt>
                <c:pt idx="1118">
                  <c:v>40282</c:v>
                </c:pt>
                <c:pt idx="1119">
                  <c:v>40283</c:v>
                </c:pt>
                <c:pt idx="1120">
                  <c:v>40284</c:v>
                </c:pt>
                <c:pt idx="1121">
                  <c:v>40287</c:v>
                </c:pt>
                <c:pt idx="1122">
                  <c:v>40288</c:v>
                </c:pt>
                <c:pt idx="1123">
                  <c:v>40289</c:v>
                </c:pt>
                <c:pt idx="1124">
                  <c:v>40290</c:v>
                </c:pt>
                <c:pt idx="1125">
                  <c:v>40291</c:v>
                </c:pt>
                <c:pt idx="1126">
                  <c:v>40294</c:v>
                </c:pt>
                <c:pt idx="1127">
                  <c:v>40295</c:v>
                </c:pt>
                <c:pt idx="1128">
                  <c:v>40296</c:v>
                </c:pt>
                <c:pt idx="1129">
                  <c:v>40297</c:v>
                </c:pt>
                <c:pt idx="1130">
                  <c:v>40298</c:v>
                </c:pt>
                <c:pt idx="1131">
                  <c:v>40301</c:v>
                </c:pt>
                <c:pt idx="1132">
                  <c:v>40302</c:v>
                </c:pt>
                <c:pt idx="1133">
                  <c:v>40303</c:v>
                </c:pt>
                <c:pt idx="1134">
                  <c:v>40304</c:v>
                </c:pt>
                <c:pt idx="1135">
                  <c:v>40305</c:v>
                </c:pt>
                <c:pt idx="1136">
                  <c:v>40308</c:v>
                </c:pt>
                <c:pt idx="1137">
                  <c:v>40309</c:v>
                </c:pt>
                <c:pt idx="1138">
                  <c:v>40310</c:v>
                </c:pt>
                <c:pt idx="1139">
                  <c:v>40311</c:v>
                </c:pt>
                <c:pt idx="1140">
                  <c:v>40312</c:v>
                </c:pt>
                <c:pt idx="1141">
                  <c:v>40315</c:v>
                </c:pt>
                <c:pt idx="1142">
                  <c:v>40316</c:v>
                </c:pt>
                <c:pt idx="1143">
                  <c:v>40317</c:v>
                </c:pt>
                <c:pt idx="1144">
                  <c:v>40318</c:v>
                </c:pt>
                <c:pt idx="1145">
                  <c:v>40319</c:v>
                </c:pt>
                <c:pt idx="1146">
                  <c:v>40322</c:v>
                </c:pt>
                <c:pt idx="1147">
                  <c:v>40323</c:v>
                </c:pt>
                <c:pt idx="1148">
                  <c:v>40324</c:v>
                </c:pt>
                <c:pt idx="1149">
                  <c:v>40325</c:v>
                </c:pt>
                <c:pt idx="1150">
                  <c:v>40326</c:v>
                </c:pt>
                <c:pt idx="1151">
                  <c:v>40329</c:v>
                </c:pt>
                <c:pt idx="1152">
                  <c:v>40330</c:v>
                </c:pt>
                <c:pt idx="1153">
                  <c:v>40331</c:v>
                </c:pt>
                <c:pt idx="1154">
                  <c:v>40332</c:v>
                </c:pt>
                <c:pt idx="1155">
                  <c:v>40333</c:v>
                </c:pt>
                <c:pt idx="1156">
                  <c:v>40336</c:v>
                </c:pt>
                <c:pt idx="1157">
                  <c:v>40337</c:v>
                </c:pt>
                <c:pt idx="1158">
                  <c:v>40338</c:v>
                </c:pt>
                <c:pt idx="1159">
                  <c:v>40339</c:v>
                </c:pt>
                <c:pt idx="1160">
                  <c:v>40340</c:v>
                </c:pt>
                <c:pt idx="1161">
                  <c:v>40343</c:v>
                </c:pt>
                <c:pt idx="1162">
                  <c:v>40344</c:v>
                </c:pt>
                <c:pt idx="1163">
                  <c:v>40345</c:v>
                </c:pt>
                <c:pt idx="1164">
                  <c:v>40346</c:v>
                </c:pt>
                <c:pt idx="1165">
                  <c:v>40347</c:v>
                </c:pt>
                <c:pt idx="1166">
                  <c:v>40350</c:v>
                </c:pt>
                <c:pt idx="1167">
                  <c:v>40351</c:v>
                </c:pt>
                <c:pt idx="1168">
                  <c:v>40352</c:v>
                </c:pt>
                <c:pt idx="1169">
                  <c:v>40353</c:v>
                </c:pt>
                <c:pt idx="1170">
                  <c:v>40354</c:v>
                </c:pt>
                <c:pt idx="1171">
                  <c:v>40357</c:v>
                </c:pt>
                <c:pt idx="1172">
                  <c:v>40358</c:v>
                </c:pt>
                <c:pt idx="1173">
                  <c:v>40359</c:v>
                </c:pt>
                <c:pt idx="1174">
                  <c:v>40360</c:v>
                </c:pt>
                <c:pt idx="1175">
                  <c:v>40361</c:v>
                </c:pt>
                <c:pt idx="1176">
                  <c:v>40364</c:v>
                </c:pt>
                <c:pt idx="1177">
                  <c:v>40365</c:v>
                </c:pt>
                <c:pt idx="1178">
                  <c:v>40366</c:v>
                </c:pt>
                <c:pt idx="1179">
                  <c:v>40367</c:v>
                </c:pt>
                <c:pt idx="1180">
                  <c:v>40368</c:v>
                </c:pt>
                <c:pt idx="1181">
                  <c:v>40371</c:v>
                </c:pt>
                <c:pt idx="1182">
                  <c:v>40372</c:v>
                </c:pt>
                <c:pt idx="1183">
                  <c:v>40373</c:v>
                </c:pt>
                <c:pt idx="1184">
                  <c:v>40374</c:v>
                </c:pt>
                <c:pt idx="1185">
                  <c:v>40375</c:v>
                </c:pt>
                <c:pt idx="1186">
                  <c:v>40378</c:v>
                </c:pt>
                <c:pt idx="1187">
                  <c:v>40379</c:v>
                </c:pt>
                <c:pt idx="1188">
                  <c:v>40380</c:v>
                </c:pt>
                <c:pt idx="1189">
                  <c:v>40381</c:v>
                </c:pt>
                <c:pt idx="1190">
                  <c:v>40382</c:v>
                </c:pt>
                <c:pt idx="1191">
                  <c:v>40385</c:v>
                </c:pt>
                <c:pt idx="1192">
                  <c:v>40386</c:v>
                </c:pt>
                <c:pt idx="1193">
                  <c:v>40387</c:v>
                </c:pt>
                <c:pt idx="1194">
                  <c:v>40388</c:v>
                </c:pt>
                <c:pt idx="1195">
                  <c:v>40389</c:v>
                </c:pt>
                <c:pt idx="1196">
                  <c:v>40392</c:v>
                </c:pt>
                <c:pt idx="1197">
                  <c:v>40393</c:v>
                </c:pt>
                <c:pt idx="1198">
                  <c:v>40394</c:v>
                </c:pt>
                <c:pt idx="1199">
                  <c:v>40395</c:v>
                </c:pt>
                <c:pt idx="1200">
                  <c:v>40396</c:v>
                </c:pt>
                <c:pt idx="1201">
                  <c:v>40399</c:v>
                </c:pt>
                <c:pt idx="1202">
                  <c:v>40400</c:v>
                </c:pt>
                <c:pt idx="1203">
                  <c:v>40401</c:v>
                </c:pt>
                <c:pt idx="1204">
                  <c:v>40402</c:v>
                </c:pt>
                <c:pt idx="1205">
                  <c:v>40403</c:v>
                </c:pt>
                <c:pt idx="1206">
                  <c:v>40406</c:v>
                </c:pt>
                <c:pt idx="1207">
                  <c:v>40407</c:v>
                </c:pt>
                <c:pt idx="1208">
                  <c:v>40408</c:v>
                </c:pt>
                <c:pt idx="1209">
                  <c:v>40409</c:v>
                </c:pt>
                <c:pt idx="1210">
                  <c:v>40410</c:v>
                </c:pt>
                <c:pt idx="1211">
                  <c:v>40413</c:v>
                </c:pt>
                <c:pt idx="1212">
                  <c:v>40414</c:v>
                </c:pt>
                <c:pt idx="1213">
                  <c:v>40415</c:v>
                </c:pt>
                <c:pt idx="1214">
                  <c:v>40416</c:v>
                </c:pt>
                <c:pt idx="1215">
                  <c:v>40417</c:v>
                </c:pt>
                <c:pt idx="1216">
                  <c:v>40420</c:v>
                </c:pt>
                <c:pt idx="1217">
                  <c:v>40421</c:v>
                </c:pt>
                <c:pt idx="1218">
                  <c:v>40422</c:v>
                </c:pt>
                <c:pt idx="1219">
                  <c:v>40423</c:v>
                </c:pt>
                <c:pt idx="1220">
                  <c:v>40424</c:v>
                </c:pt>
                <c:pt idx="1221">
                  <c:v>40427</c:v>
                </c:pt>
                <c:pt idx="1222">
                  <c:v>40428</c:v>
                </c:pt>
                <c:pt idx="1223">
                  <c:v>40429</c:v>
                </c:pt>
                <c:pt idx="1224">
                  <c:v>40430</c:v>
                </c:pt>
                <c:pt idx="1225">
                  <c:v>40431</c:v>
                </c:pt>
                <c:pt idx="1226">
                  <c:v>40434</c:v>
                </c:pt>
                <c:pt idx="1227">
                  <c:v>40435</c:v>
                </c:pt>
                <c:pt idx="1228">
                  <c:v>40436</c:v>
                </c:pt>
                <c:pt idx="1229">
                  <c:v>40437</c:v>
                </c:pt>
                <c:pt idx="1230">
                  <c:v>40438</c:v>
                </c:pt>
                <c:pt idx="1231">
                  <c:v>40441</c:v>
                </c:pt>
                <c:pt idx="1232">
                  <c:v>40442</c:v>
                </c:pt>
                <c:pt idx="1233">
                  <c:v>40443</c:v>
                </c:pt>
                <c:pt idx="1234">
                  <c:v>40444</c:v>
                </c:pt>
                <c:pt idx="1235">
                  <c:v>40445</c:v>
                </c:pt>
                <c:pt idx="1236">
                  <c:v>40448</c:v>
                </c:pt>
                <c:pt idx="1237">
                  <c:v>40449</c:v>
                </c:pt>
                <c:pt idx="1238">
                  <c:v>40450</c:v>
                </c:pt>
                <c:pt idx="1239">
                  <c:v>40451</c:v>
                </c:pt>
                <c:pt idx="1240">
                  <c:v>40452</c:v>
                </c:pt>
                <c:pt idx="1241">
                  <c:v>40455</c:v>
                </c:pt>
                <c:pt idx="1242">
                  <c:v>40456</c:v>
                </c:pt>
                <c:pt idx="1243">
                  <c:v>40457</c:v>
                </c:pt>
                <c:pt idx="1244">
                  <c:v>40458</c:v>
                </c:pt>
                <c:pt idx="1245">
                  <c:v>40459</c:v>
                </c:pt>
                <c:pt idx="1246">
                  <c:v>40462</c:v>
                </c:pt>
                <c:pt idx="1247">
                  <c:v>40463</c:v>
                </c:pt>
                <c:pt idx="1248">
                  <c:v>40464</c:v>
                </c:pt>
                <c:pt idx="1249">
                  <c:v>40465</c:v>
                </c:pt>
                <c:pt idx="1250">
                  <c:v>40466</c:v>
                </c:pt>
                <c:pt idx="1251">
                  <c:v>40469</c:v>
                </c:pt>
                <c:pt idx="1252">
                  <c:v>40470</c:v>
                </c:pt>
                <c:pt idx="1253">
                  <c:v>40471</c:v>
                </c:pt>
                <c:pt idx="1254">
                  <c:v>40472</c:v>
                </c:pt>
                <c:pt idx="1255">
                  <c:v>40473</c:v>
                </c:pt>
                <c:pt idx="1256">
                  <c:v>40476</c:v>
                </c:pt>
                <c:pt idx="1257">
                  <c:v>40477</c:v>
                </c:pt>
                <c:pt idx="1258">
                  <c:v>40478</c:v>
                </c:pt>
                <c:pt idx="1259">
                  <c:v>40479</c:v>
                </c:pt>
                <c:pt idx="1260">
                  <c:v>40480</c:v>
                </c:pt>
                <c:pt idx="1261">
                  <c:v>40483</c:v>
                </c:pt>
                <c:pt idx="1262">
                  <c:v>40484</c:v>
                </c:pt>
                <c:pt idx="1263">
                  <c:v>40485</c:v>
                </c:pt>
                <c:pt idx="1264">
                  <c:v>40486</c:v>
                </c:pt>
                <c:pt idx="1265">
                  <c:v>40487</c:v>
                </c:pt>
                <c:pt idx="1266">
                  <c:v>40490</c:v>
                </c:pt>
                <c:pt idx="1267">
                  <c:v>40491</c:v>
                </c:pt>
                <c:pt idx="1268">
                  <c:v>40492</c:v>
                </c:pt>
                <c:pt idx="1269">
                  <c:v>40493</c:v>
                </c:pt>
                <c:pt idx="1270">
                  <c:v>40494</c:v>
                </c:pt>
                <c:pt idx="1271">
                  <c:v>40497</c:v>
                </c:pt>
                <c:pt idx="1272">
                  <c:v>40498</c:v>
                </c:pt>
                <c:pt idx="1273">
                  <c:v>40499</c:v>
                </c:pt>
                <c:pt idx="1274">
                  <c:v>40500</c:v>
                </c:pt>
                <c:pt idx="1275">
                  <c:v>40501</c:v>
                </c:pt>
                <c:pt idx="1276">
                  <c:v>40504</c:v>
                </c:pt>
                <c:pt idx="1277">
                  <c:v>40505</c:v>
                </c:pt>
                <c:pt idx="1278">
                  <c:v>40506</c:v>
                </c:pt>
                <c:pt idx="1279">
                  <c:v>40507</c:v>
                </c:pt>
                <c:pt idx="1280">
                  <c:v>40508</c:v>
                </c:pt>
                <c:pt idx="1281">
                  <c:v>40511</c:v>
                </c:pt>
                <c:pt idx="1282">
                  <c:v>40512</c:v>
                </c:pt>
                <c:pt idx="1283">
                  <c:v>40513</c:v>
                </c:pt>
                <c:pt idx="1284">
                  <c:v>40514</c:v>
                </c:pt>
                <c:pt idx="1285">
                  <c:v>40515</c:v>
                </c:pt>
                <c:pt idx="1286">
                  <c:v>40518</c:v>
                </c:pt>
                <c:pt idx="1287">
                  <c:v>40519</c:v>
                </c:pt>
                <c:pt idx="1288">
                  <c:v>40520</c:v>
                </c:pt>
                <c:pt idx="1289">
                  <c:v>40521</c:v>
                </c:pt>
                <c:pt idx="1290">
                  <c:v>40522</c:v>
                </c:pt>
                <c:pt idx="1291">
                  <c:v>40525</c:v>
                </c:pt>
                <c:pt idx="1292">
                  <c:v>40526</c:v>
                </c:pt>
                <c:pt idx="1293">
                  <c:v>40527</c:v>
                </c:pt>
                <c:pt idx="1294">
                  <c:v>40528</c:v>
                </c:pt>
                <c:pt idx="1295">
                  <c:v>40529</c:v>
                </c:pt>
                <c:pt idx="1296">
                  <c:v>40532</c:v>
                </c:pt>
                <c:pt idx="1297">
                  <c:v>40533</c:v>
                </c:pt>
                <c:pt idx="1298">
                  <c:v>40534</c:v>
                </c:pt>
                <c:pt idx="1299">
                  <c:v>40535</c:v>
                </c:pt>
                <c:pt idx="1300">
                  <c:v>40536</c:v>
                </c:pt>
                <c:pt idx="1301">
                  <c:v>40539</c:v>
                </c:pt>
                <c:pt idx="1302">
                  <c:v>40540</c:v>
                </c:pt>
                <c:pt idx="1303">
                  <c:v>40541</c:v>
                </c:pt>
                <c:pt idx="1304">
                  <c:v>40542</c:v>
                </c:pt>
                <c:pt idx="1305">
                  <c:v>40543</c:v>
                </c:pt>
                <c:pt idx="1306">
                  <c:v>40546</c:v>
                </c:pt>
                <c:pt idx="1307">
                  <c:v>40547</c:v>
                </c:pt>
                <c:pt idx="1308">
                  <c:v>40548</c:v>
                </c:pt>
                <c:pt idx="1309">
                  <c:v>40549</c:v>
                </c:pt>
                <c:pt idx="1310">
                  <c:v>40550</c:v>
                </c:pt>
                <c:pt idx="1311">
                  <c:v>40553</c:v>
                </c:pt>
                <c:pt idx="1312">
                  <c:v>40554</c:v>
                </c:pt>
                <c:pt idx="1313">
                  <c:v>40555</c:v>
                </c:pt>
                <c:pt idx="1314">
                  <c:v>40556</c:v>
                </c:pt>
                <c:pt idx="1315">
                  <c:v>40557</c:v>
                </c:pt>
                <c:pt idx="1316">
                  <c:v>40560</c:v>
                </c:pt>
                <c:pt idx="1317">
                  <c:v>40561</c:v>
                </c:pt>
                <c:pt idx="1318">
                  <c:v>40562</c:v>
                </c:pt>
                <c:pt idx="1319">
                  <c:v>40563</c:v>
                </c:pt>
                <c:pt idx="1320">
                  <c:v>40564</c:v>
                </c:pt>
                <c:pt idx="1321">
                  <c:v>40567</c:v>
                </c:pt>
                <c:pt idx="1322">
                  <c:v>40568</c:v>
                </c:pt>
                <c:pt idx="1323">
                  <c:v>40569</c:v>
                </c:pt>
                <c:pt idx="1324">
                  <c:v>40570</c:v>
                </c:pt>
                <c:pt idx="1325">
                  <c:v>40571</c:v>
                </c:pt>
                <c:pt idx="1326">
                  <c:v>40574</c:v>
                </c:pt>
                <c:pt idx="1327">
                  <c:v>40575</c:v>
                </c:pt>
                <c:pt idx="1328">
                  <c:v>40576</c:v>
                </c:pt>
                <c:pt idx="1329">
                  <c:v>40577</c:v>
                </c:pt>
                <c:pt idx="1330">
                  <c:v>40578</c:v>
                </c:pt>
                <c:pt idx="1331">
                  <c:v>40581</c:v>
                </c:pt>
                <c:pt idx="1332">
                  <c:v>40582</c:v>
                </c:pt>
                <c:pt idx="1333">
                  <c:v>40583</c:v>
                </c:pt>
                <c:pt idx="1334">
                  <c:v>40584</c:v>
                </c:pt>
                <c:pt idx="1335">
                  <c:v>40585</c:v>
                </c:pt>
                <c:pt idx="1336">
                  <c:v>40588</c:v>
                </c:pt>
                <c:pt idx="1337">
                  <c:v>40589</c:v>
                </c:pt>
                <c:pt idx="1338">
                  <c:v>40590</c:v>
                </c:pt>
                <c:pt idx="1339">
                  <c:v>40591</c:v>
                </c:pt>
                <c:pt idx="1340">
                  <c:v>40592</c:v>
                </c:pt>
                <c:pt idx="1341">
                  <c:v>40595</c:v>
                </c:pt>
                <c:pt idx="1342">
                  <c:v>40596</c:v>
                </c:pt>
                <c:pt idx="1343">
                  <c:v>40597</c:v>
                </c:pt>
                <c:pt idx="1344">
                  <c:v>40598</c:v>
                </c:pt>
                <c:pt idx="1345">
                  <c:v>40599</c:v>
                </c:pt>
                <c:pt idx="1346">
                  <c:v>40602</c:v>
                </c:pt>
                <c:pt idx="1347">
                  <c:v>40603</c:v>
                </c:pt>
                <c:pt idx="1348">
                  <c:v>40604</c:v>
                </c:pt>
                <c:pt idx="1349">
                  <c:v>40605</c:v>
                </c:pt>
                <c:pt idx="1350">
                  <c:v>40606</c:v>
                </c:pt>
                <c:pt idx="1351">
                  <c:v>40609</c:v>
                </c:pt>
                <c:pt idx="1352">
                  <c:v>40610</c:v>
                </c:pt>
                <c:pt idx="1353">
                  <c:v>40611</c:v>
                </c:pt>
                <c:pt idx="1354">
                  <c:v>40612</c:v>
                </c:pt>
                <c:pt idx="1355">
                  <c:v>40613</c:v>
                </c:pt>
                <c:pt idx="1356">
                  <c:v>40616</c:v>
                </c:pt>
                <c:pt idx="1357">
                  <c:v>40617</c:v>
                </c:pt>
                <c:pt idx="1358">
                  <c:v>40618</c:v>
                </c:pt>
                <c:pt idx="1359">
                  <c:v>40619</c:v>
                </c:pt>
                <c:pt idx="1360">
                  <c:v>40620</c:v>
                </c:pt>
                <c:pt idx="1361">
                  <c:v>40623</c:v>
                </c:pt>
                <c:pt idx="1362">
                  <c:v>40624</c:v>
                </c:pt>
                <c:pt idx="1363">
                  <c:v>40625</c:v>
                </c:pt>
                <c:pt idx="1364">
                  <c:v>40626</c:v>
                </c:pt>
                <c:pt idx="1365">
                  <c:v>40627</c:v>
                </c:pt>
                <c:pt idx="1366">
                  <c:v>40630</c:v>
                </c:pt>
                <c:pt idx="1367">
                  <c:v>40631</c:v>
                </c:pt>
                <c:pt idx="1368">
                  <c:v>40632</c:v>
                </c:pt>
                <c:pt idx="1369">
                  <c:v>40633</c:v>
                </c:pt>
                <c:pt idx="1370">
                  <c:v>40634</c:v>
                </c:pt>
                <c:pt idx="1371">
                  <c:v>40637</c:v>
                </c:pt>
                <c:pt idx="1372">
                  <c:v>40638</c:v>
                </c:pt>
                <c:pt idx="1373">
                  <c:v>40639</c:v>
                </c:pt>
                <c:pt idx="1374">
                  <c:v>40640</c:v>
                </c:pt>
                <c:pt idx="1375">
                  <c:v>40641</c:v>
                </c:pt>
                <c:pt idx="1376">
                  <c:v>40644</c:v>
                </c:pt>
                <c:pt idx="1377">
                  <c:v>40645</c:v>
                </c:pt>
                <c:pt idx="1378">
                  <c:v>40646</c:v>
                </c:pt>
                <c:pt idx="1379">
                  <c:v>40647</c:v>
                </c:pt>
                <c:pt idx="1380">
                  <c:v>40648</c:v>
                </c:pt>
                <c:pt idx="1381">
                  <c:v>40651</c:v>
                </c:pt>
                <c:pt idx="1382">
                  <c:v>40652</c:v>
                </c:pt>
                <c:pt idx="1383">
                  <c:v>40653</c:v>
                </c:pt>
                <c:pt idx="1384">
                  <c:v>40654</c:v>
                </c:pt>
                <c:pt idx="1385">
                  <c:v>40655</c:v>
                </c:pt>
                <c:pt idx="1386">
                  <c:v>40658</c:v>
                </c:pt>
                <c:pt idx="1387">
                  <c:v>40659</c:v>
                </c:pt>
                <c:pt idx="1388">
                  <c:v>40660</c:v>
                </c:pt>
                <c:pt idx="1389">
                  <c:v>40661</c:v>
                </c:pt>
                <c:pt idx="1390">
                  <c:v>40662</c:v>
                </c:pt>
                <c:pt idx="1391">
                  <c:v>40665</c:v>
                </c:pt>
                <c:pt idx="1392">
                  <c:v>40666</c:v>
                </c:pt>
                <c:pt idx="1393">
                  <c:v>40667</c:v>
                </c:pt>
                <c:pt idx="1394">
                  <c:v>40668</c:v>
                </c:pt>
                <c:pt idx="1395">
                  <c:v>40669</c:v>
                </c:pt>
                <c:pt idx="1396">
                  <c:v>40672</c:v>
                </c:pt>
                <c:pt idx="1397">
                  <c:v>40673</c:v>
                </c:pt>
                <c:pt idx="1398">
                  <c:v>40674</c:v>
                </c:pt>
                <c:pt idx="1399">
                  <c:v>40675</c:v>
                </c:pt>
                <c:pt idx="1400">
                  <c:v>40676</c:v>
                </c:pt>
                <c:pt idx="1401">
                  <c:v>40679</c:v>
                </c:pt>
                <c:pt idx="1402">
                  <c:v>40680</c:v>
                </c:pt>
                <c:pt idx="1403">
                  <c:v>40681</c:v>
                </c:pt>
                <c:pt idx="1404">
                  <c:v>40682</c:v>
                </c:pt>
                <c:pt idx="1405">
                  <c:v>40683</c:v>
                </c:pt>
                <c:pt idx="1406">
                  <c:v>40686</c:v>
                </c:pt>
                <c:pt idx="1407">
                  <c:v>40687</c:v>
                </c:pt>
                <c:pt idx="1408">
                  <c:v>40688</c:v>
                </c:pt>
                <c:pt idx="1409">
                  <c:v>40689</c:v>
                </c:pt>
                <c:pt idx="1410">
                  <c:v>40690</c:v>
                </c:pt>
                <c:pt idx="1411">
                  <c:v>40693</c:v>
                </c:pt>
                <c:pt idx="1412">
                  <c:v>40694</c:v>
                </c:pt>
                <c:pt idx="1413">
                  <c:v>40695</c:v>
                </c:pt>
                <c:pt idx="1414">
                  <c:v>40696</c:v>
                </c:pt>
                <c:pt idx="1415">
                  <c:v>40697</c:v>
                </c:pt>
                <c:pt idx="1416">
                  <c:v>40700</c:v>
                </c:pt>
                <c:pt idx="1417">
                  <c:v>40701</c:v>
                </c:pt>
                <c:pt idx="1418">
                  <c:v>40702</c:v>
                </c:pt>
                <c:pt idx="1419">
                  <c:v>40703</c:v>
                </c:pt>
                <c:pt idx="1420">
                  <c:v>40704</c:v>
                </c:pt>
                <c:pt idx="1421">
                  <c:v>40707</c:v>
                </c:pt>
                <c:pt idx="1422">
                  <c:v>40708</c:v>
                </c:pt>
                <c:pt idx="1423">
                  <c:v>40709</c:v>
                </c:pt>
                <c:pt idx="1424">
                  <c:v>40710</c:v>
                </c:pt>
                <c:pt idx="1425">
                  <c:v>40711</c:v>
                </c:pt>
                <c:pt idx="1426">
                  <c:v>40714</c:v>
                </c:pt>
                <c:pt idx="1427">
                  <c:v>40715</c:v>
                </c:pt>
                <c:pt idx="1428">
                  <c:v>40716</c:v>
                </c:pt>
                <c:pt idx="1429">
                  <c:v>40717</c:v>
                </c:pt>
                <c:pt idx="1430">
                  <c:v>40718</c:v>
                </c:pt>
                <c:pt idx="1431">
                  <c:v>40721</c:v>
                </c:pt>
                <c:pt idx="1432">
                  <c:v>40722</c:v>
                </c:pt>
                <c:pt idx="1433">
                  <c:v>40723</c:v>
                </c:pt>
                <c:pt idx="1434">
                  <c:v>40724</c:v>
                </c:pt>
                <c:pt idx="1435">
                  <c:v>40725</c:v>
                </c:pt>
                <c:pt idx="1436">
                  <c:v>40728</c:v>
                </c:pt>
                <c:pt idx="1437">
                  <c:v>40729</c:v>
                </c:pt>
                <c:pt idx="1438">
                  <c:v>40730</c:v>
                </c:pt>
                <c:pt idx="1439">
                  <c:v>40731</c:v>
                </c:pt>
                <c:pt idx="1440">
                  <c:v>40732</c:v>
                </c:pt>
                <c:pt idx="1441">
                  <c:v>40735</c:v>
                </c:pt>
                <c:pt idx="1442">
                  <c:v>40736</c:v>
                </c:pt>
                <c:pt idx="1443">
                  <c:v>40737</c:v>
                </c:pt>
                <c:pt idx="1444">
                  <c:v>40738</c:v>
                </c:pt>
                <c:pt idx="1445">
                  <c:v>40739</c:v>
                </c:pt>
                <c:pt idx="1446">
                  <c:v>40742</c:v>
                </c:pt>
                <c:pt idx="1447">
                  <c:v>40743</c:v>
                </c:pt>
                <c:pt idx="1448">
                  <c:v>40744</c:v>
                </c:pt>
                <c:pt idx="1449">
                  <c:v>40745</c:v>
                </c:pt>
                <c:pt idx="1450">
                  <c:v>40746</c:v>
                </c:pt>
                <c:pt idx="1451">
                  <c:v>40749</c:v>
                </c:pt>
                <c:pt idx="1452">
                  <c:v>40750</c:v>
                </c:pt>
                <c:pt idx="1453">
                  <c:v>40751</c:v>
                </c:pt>
                <c:pt idx="1454">
                  <c:v>40752</c:v>
                </c:pt>
                <c:pt idx="1455">
                  <c:v>40753</c:v>
                </c:pt>
                <c:pt idx="1456">
                  <c:v>40756</c:v>
                </c:pt>
                <c:pt idx="1457">
                  <c:v>40757</c:v>
                </c:pt>
                <c:pt idx="1458">
                  <c:v>40758</c:v>
                </c:pt>
                <c:pt idx="1459">
                  <c:v>40759</c:v>
                </c:pt>
                <c:pt idx="1460">
                  <c:v>40760</c:v>
                </c:pt>
                <c:pt idx="1461">
                  <c:v>40763</c:v>
                </c:pt>
                <c:pt idx="1462">
                  <c:v>40764</c:v>
                </c:pt>
                <c:pt idx="1463">
                  <c:v>40765</c:v>
                </c:pt>
                <c:pt idx="1464">
                  <c:v>40766</c:v>
                </c:pt>
                <c:pt idx="1465">
                  <c:v>40767</c:v>
                </c:pt>
                <c:pt idx="1466">
                  <c:v>40770</c:v>
                </c:pt>
                <c:pt idx="1467">
                  <c:v>40771</c:v>
                </c:pt>
                <c:pt idx="1468">
                  <c:v>40772</c:v>
                </c:pt>
                <c:pt idx="1469">
                  <c:v>40773</c:v>
                </c:pt>
                <c:pt idx="1470">
                  <c:v>40774</c:v>
                </c:pt>
                <c:pt idx="1471">
                  <c:v>40777</c:v>
                </c:pt>
                <c:pt idx="1472">
                  <c:v>40778</c:v>
                </c:pt>
                <c:pt idx="1473">
                  <c:v>40779</c:v>
                </c:pt>
                <c:pt idx="1474">
                  <c:v>40780</c:v>
                </c:pt>
                <c:pt idx="1475">
                  <c:v>40781</c:v>
                </c:pt>
                <c:pt idx="1476">
                  <c:v>40784</c:v>
                </c:pt>
                <c:pt idx="1477">
                  <c:v>40785</c:v>
                </c:pt>
                <c:pt idx="1478">
                  <c:v>40786</c:v>
                </c:pt>
                <c:pt idx="1479">
                  <c:v>40787</c:v>
                </c:pt>
                <c:pt idx="1480">
                  <c:v>40788</c:v>
                </c:pt>
                <c:pt idx="1481">
                  <c:v>40791</c:v>
                </c:pt>
                <c:pt idx="1482">
                  <c:v>40792</c:v>
                </c:pt>
                <c:pt idx="1483">
                  <c:v>40793</c:v>
                </c:pt>
                <c:pt idx="1484">
                  <c:v>40794</c:v>
                </c:pt>
                <c:pt idx="1485">
                  <c:v>40795</c:v>
                </c:pt>
                <c:pt idx="1486">
                  <c:v>40798</c:v>
                </c:pt>
                <c:pt idx="1487">
                  <c:v>40799</c:v>
                </c:pt>
                <c:pt idx="1488">
                  <c:v>40800</c:v>
                </c:pt>
                <c:pt idx="1489">
                  <c:v>40801</c:v>
                </c:pt>
                <c:pt idx="1490">
                  <c:v>40802</c:v>
                </c:pt>
                <c:pt idx="1491">
                  <c:v>40805</c:v>
                </c:pt>
                <c:pt idx="1492">
                  <c:v>40806</c:v>
                </c:pt>
                <c:pt idx="1493">
                  <c:v>40807</c:v>
                </c:pt>
                <c:pt idx="1494">
                  <c:v>40808</c:v>
                </c:pt>
                <c:pt idx="1495">
                  <c:v>40809</c:v>
                </c:pt>
                <c:pt idx="1496">
                  <c:v>40812</c:v>
                </c:pt>
                <c:pt idx="1497">
                  <c:v>40813</c:v>
                </c:pt>
                <c:pt idx="1498">
                  <c:v>40814</c:v>
                </c:pt>
                <c:pt idx="1499">
                  <c:v>40815</c:v>
                </c:pt>
                <c:pt idx="1500">
                  <c:v>40816</c:v>
                </c:pt>
                <c:pt idx="1501">
                  <c:v>40819</c:v>
                </c:pt>
                <c:pt idx="1502">
                  <c:v>40820</c:v>
                </c:pt>
                <c:pt idx="1503">
                  <c:v>40821</c:v>
                </c:pt>
                <c:pt idx="1504">
                  <c:v>40822</c:v>
                </c:pt>
                <c:pt idx="1505">
                  <c:v>40823</c:v>
                </c:pt>
                <c:pt idx="1506">
                  <c:v>40826</c:v>
                </c:pt>
                <c:pt idx="1507">
                  <c:v>40827</c:v>
                </c:pt>
                <c:pt idx="1508">
                  <c:v>40828</c:v>
                </c:pt>
                <c:pt idx="1509">
                  <c:v>40829</c:v>
                </c:pt>
                <c:pt idx="1510">
                  <c:v>40830</c:v>
                </c:pt>
                <c:pt idx="1511">
                  <c:v>40833</c:v>
                </c:pt>
                <c:pt idx="1512">
                  <c:v>40834</c:v>
                </c:pt>
                <c:pt idx="1513">
                  <c:v>40835</c:v>
                </c:pt>
                <c:pt idx="1514">
                  <c:v>40836</c:v>
                </c:pt>
                <c:pt idx="1515">
                  <c:v>40837</c:v>
                </c:pt>
                <c:pt idx="1516">
                  <c:v>40840</c:v>
                </c:pt>
                <c:pt idx="1517">
                  <c:v>40841</c:v>
                </c:pt>
                <c:pt idx="1518">
                  <c:v>40842</c:v>
                </c:pt>
                <c:pt idx="1519">
                  <c:v>40843</c:v>
                </c:pt>
                <c:pt idx="1520">
                  <c:v>40844</c:v>
                </c:pt>
                <c:pt idx="1521">
                  <c:v>40847</c:v>
                </c:pt>
                <c:pt idx="1522">
                  <c:v>40848</c:v>
                </c:pt>
                <c:pt idx="1523">
                  <c:v>40849</c:v>
                </c:pt>
                <c:pt idx="1524">
                  <c:v>40850</c:v>
                </c:pt>
                <c:pt idx="1525">
                  <c:v>40851</c:v>
                </c:pt>
                <c:pt idx="1526">
                  <c:v>40854</c:v>
                </c:pt>
                <c:pt idx="1527">
                  <c:v>40855</c:v>
                </c:pt>
                <c:pt idx="1528">
                  <c:v>40856</c:v>
                </c:pt>
                <c:pt idx="1529">
                  <c:v>40857</c:v>
                </c:pt>
                <c:pt idx="1530">
                  <c:v>40858</c:v>
                </c:pt>
                <c:pt idx="1531">
                  <c:v>40861</c:v>
                </c:pt>
                <c:pt idx="1532">
                  <c:v>40862</c:v>
                </c:pt>
                <c:pt idx="1533">
                  <c:v>40863</c:v>
                </c:pt>
                <c:pt idx="1534">
                  <c:v>40864</c:v>
                </c:pt>
                <c:pt idx="1535">
                  <c:v>40865</c:v>
                </c:pt>
                <c:pt idx="1536">
                  <c:v>40868</c:v>
                </c:pt>
                <c:pt idx="1537">
                  <c:v>40869</c:v>
                </c:pt>
                <c:pt idx="1538">
                  <c:v>40870</c:v>
                </c:pt>
                <c:pt idx="1539">
                  <c:v>40871</c:v>
                </c:pt>
                <c:pt idx="1540">
                  <c:v>40872</c:v>
                </c:pt>
                <c:pt idx="1541">
                  <c:v>40875</c:v>
                </c:pt>
                <c:pt idx="1542">
                  <c:v>40876</c:v>
                </c:pt>
                <c:pt idx="1543">
                  <c:v>40877</c:v>
                </c:pt>
                <c:pt idx="1544">
                  <c:v>40878</c:v>
                </c:pt>
                <c:pt idx="1545">
                  <c:v>40879</c:v>
                </c:pt>
                <c:pt idx="1546">
                  <c:v>40882</c:v>
                </c:pt>
                <c:pt idx="1547">
                  <c:v>40883</c:v>
                </c:pt>
                <c:pt idx="1548">
                  <c:v>40884</c:v>
                </c:pt>
                <c:pt idx="1549">
                  <c:v>40885</c:v>
                </c:pt>
                <c:pt idx="1550">
                  <c:v>40886</c:v>
                </c:pt>
                <c:pt idx="1551">
                  <c:v>40889</c:v>
                </c:pt>
                <c:pt idx="1552">
                  <c:v>40890</c:v>
                </c:pt>
                <c:pt idx="1553">
                  <c:v>40891</c:v>
                </c:pt>
                <c:pt idx="1554">
                  <c:v>40892</c:v>
                </c:pt>
                <c:pt idx="1555">
                  <c:v>40893</c:v>
                </c:pt>
                <c:pt idx="1556">
                  <c:v>40896</c:v>
                </c:pt>
                <c:pt idx="1557">
                  <c:v>40897</c:v>
                </c:pt>
                <c:pt idx="1558">
                  <c:v>40898</c:v>
                </c:pt>
                <c:pt idx="1559">
                  <c:v>40899</c:v>
                </c:pt>
                <c:pt idx="1560">
                  <c:v>40900</c:v>
                </c:pt>
                <c:pt idx="1561">
                  <c:v>40903</c:v>
                </c:pt>
                <c:pt idx="1562">
                  <c:v>40904</c:v>
                </c:pt>
                <c:pt idx="1563">
                  <c:v>40905</c:v>
                </c:pt>
                <c:pt idx="1564">
                  <c:v>40906</c:v>
                </c:pt>
                <c:pt idx="1565">
                  <c:v>40907</c:v>
                </c:pt>
                <c:pt idx="1566">
                  <c:v>40910</c:v>
                </c:pt>
                <c:pt idx="1567">
                  <c:v>40911</c:v>
                </c:pt>
                <c:pt idx="1568">
                  <c:v>40912</c:v>
                </c:pt>
                <c:pt idx="1569">
                  <c:v>40913</c:v>
                </c:pt>
                <c:pt idx="1570">
                  <c:v>40914</c:v>
                </c:pt>
                <c:pt idx="1571">
                  <c:v>40917</c:v>
                </c:pt>
                <c:pt idx="1572">
                  <c:v>40918</c:v>
                </c:pt>
                <c:pt idx="1573">
                  <c:v>40919</c:v>
                </c:pt>
                <c:pt idx="1574">
                  <c:v>40920</c:v>
                </c:pt>
                <c:pt idx="1575">
                  <c:v>40921</c:v>
                </c:pt>
                <c:pt idx="1576">
                  <c:v>40924</c:v>
                </c:pt>
                <c:pt idx="1577">
                  <c:v>40925</c:v>
                </c:pt>
                <c:pt idx="1578">
                  <c:v>40926</c:v>
                </c:pt>
                <c:pt idx="1579">
                  <c:v>40927</c:v>
                </c:pt>
                <c:pt idx="1580">
                  <c:v>40928</c:v>
                </c:pt>
                <c:pt idx="1581">
                  <c:v>40931</c:v>
                </c:pt>
                <c:pt idx="1582">
                  <c:v>40932</c:v>
                </c:pt>
                <c:pt idx="1583">
                  <c:v>40933</c:v>
                </c:pt>
                <c:pt idx="1584">
                  <c:v>40934</c:v>
                </c:pt>
                <c:pt idx="1585">
                  <c:v>40935</c:v>
                </c:pt>
                <c:pt idx="1586">
                  <c:v>40938</c:v>
                </c:pt>
                <c:pt idx="1587">
                  <c:v>40939</c:v>
                </c:pt>
                <c:pt idx="1588">
                  <c:v>40940</c:v>
                </c:pt>
                <c:pt idx="1589">
                  <c:v>40941</c:v>
                </c:pt>
                <c:pt idx="1590">
                  <c:v>40942</c:v>
                </c:pt>
                <c:pt idx="1591">
                  <c:v>40945</c:v>
                </c:pt>
                <c:pt idx="1592">
                  <c:v>40946</c:v>
                </c:pt>
                <c:pt idx="1593">
                  <c:v>40947</c:v>
                </c:pt>
                <c:pt idx="1594">
                  <c:v>40948</c:v>
                </c:pt>
                <c:pt idx="1595">
                  <c:v>40949</c:v>
                </c:pt>
                <c:pt idx="1596">
                  <c:v>40952</c:v>
                </c:pt>
                <c:pt idx="1597">
                  <c:v>40953</c:v>
                </c:pt>
                <c:pt idx="1598">
                  <c:v>40954</c:v>
                </c:pt>
                <c:pt idx="1599">
                  <c:v>40955</c:v>
                </c:pt>
                <c:pt idx="1600">
                  <c:v>40956</c:v>
                </c:pt>
                <c:pt idx="1601">
                  <c:v>40959</c:v>
                </c:pt>
                <c:pt idx="1602">
                  <c:v>40960</c:v>
                </c:pt>
                <c:pt idx="1603">
                  <c:v>40961</c:v>
                </c:pt>
                <c:pt idx="1604">
                  <c:v>40962</c:v>
                </c:pt>
                <c:pt idx="1605">
                  <c:v>40963</c:v>
                </c:pt>
                <c:pt idx="1606">
                  <c:v>40966</c:v>
                </c:pt>
                <c:pt idx="1607">
                  <c:v>40967</c:v>
                </c:pt>
                <c:pt idx="1608">
                  <c:v>40968</c:v>
                </c:pt>
                <c:pt idx="1609">
                  <c:v>40969</c:v>
                </c:pt>
                <c:pt idx="1610">
                  <c:v>40970</c:v>
                </c:pt>
                <c:pt idx="1611">
                  <c:v>40973</c:v>
                </c:pt>
                <c:pt idx="1612">
                  <c:v>40974</c:v>
                </c:pt>
                <c:pt idx="1613">
                  <c:v>40975</c:v>
                </c:pt>
                <c:pt idx="1614">
                  <c:v>40976</c:v>
                </c:pt>
                <c:pt idx="1615">
                  <c:v>40977</c:v>
                </c:pt>
                <c:pt idx="1616">
                  <c:v>40980</c:v>
                </c:pt>
                <c:pt idx="1617">
                  <c:v>40981</c:v>
                </c:pt>
                <c:pt idx="1618">
                  <c:v>40982</c:v>
                </c:pt>
                <c:pt idx="1619">
                  <c:v>40983</c:v>
                </c:pt>
                <c:pt idx="1620">
                  <c:v>40984</c:v>
                </c:pt>
                <c:pt idx="1621">
                  <c:v>40987</c:v>
                </c:pt>
                <c:pt idx="1622">
                  <c:v>40988</c:v>
                </c:pt>
                <c:pt idx="1623">
                  <c:v>40989</c:v>
                </c:pt>
                <c:pt idx="1624">
                  <c:v>40990</c:v>
                </c:pt>
                <c:pt idx="1625">
                  <c:v>40991</c:v>
                </c:pt>
                <c:pt idx="1626">
                  <c:v>40994</c:v>
                </c:pt>
                <c:pt idx="1627">
                  <c:v>40995</c:v>
                </c:pt>
                <c:pt idx="1628">
                  <c:v>40996</c:v>
                </c:pt>
                <c:pt idx="1629">
                  <c:v>40997</c:v>
                </c:pt>
                <c:pt idx="1630">
                  <c:v>40998</c:v>
                </c:pt>
                <c:pt idx="1631">
                  <c:v>41001</c:v>
                </c:pt>
                <c:pt idx="1632">
                  <c:v>41002</c:v>
                </c:pt>
                <c:pt idx="1633">
                  <c:v>41003</c:v>
                </c:pt>
                <c:pt idx="1634">
                  <c:v>41004</c:v>
                </c:pt>
                <c:pt idx="1635">
                  <c:v>41005</c:v>
                </c:pt>
                <c:pt idx="1636">
                  <c:v>41008</c:v>
                </c:pt>
                <c:pt idx="1637">
                  <c:v>41009</c:v>
                </c:pt>
                <c:pt idx="1638">
                  <c:v>41010</c:v>
                </c:pt>
                <c:pt idx="1639">
                  <c:v>41011</c:v>
                </c:pt>
                <c:pt idx="1640">
                  <c:v>41012</c:v>
                </c:pt>
                <c:pt idx="1641">
                  <c:v>41015</c:v>
                </c:pt>
                <c:pt idx="1642">
                  <c:v>41016</c:v>
                </c:pt>
                <c:pt idx="1643">
                  <c:v>41017</c:v>
                </c:pt>
                <c:pt idx="1644">
                  <c:v>41018</c:v>
                </c:pt>
                <c:pt idx="1645">
                  <c:v>41019</c:v>
                </c:pt>
                <c:pt idx="1646">
                  <c:v>41022</c:v>
                </c:pt>
                <c:pt idx="1647">
                  <c:v>41023</c:v>
                </c:pt>
                <c:pt idx="1648">
                  <c:v>41024</c:v>
                </c:pt>
                <c:pt idx="1649">
                  <c:v>41025</c:v>
                </c:pt>
                <c:pt idx="1650">
                  <c:v>41026</c:v>
                </c:pt>
                <c:pt idx="1651">
                  <c:v>41029</c:v>
                </c:pt>
                <c:pt idx="1652">
                  <c:v>41030</c:v>
                </c:pt>
                <c:pt idx="1653">
                  <c:v>41031</c:v>
                </c:pt>
                <c:pt idx="1654">
                  <c:v>41032</c:v>
                </c:pt>
                <c:pt idx="1655">
                  <c:v>41033</c:v>
                </c:pt>
                <c:pt idx="1656">
                  <c:v>41036</c:v>
                </c:pt>
                <c:pt idx="1657">
                  <c:v>41037</c:v>
                </c:pt>
                <c:pt idx="1658">
                  <c:v>41038</c:v>
                </c:pt>
                <c:pt idx="1659">
                  <c:v>41039</c:v>
                </c:pt>
                <c:pt idx="1660">
                  <c:v>41040</c:v>
                </c:pt>
                <c:pt idx="1661">
                  <c:v>41043</c:v>
                </c:pt>
                <c:pt idx="1662">
                  <c:v>41044</c:v>
                </c:pt>
                <c:pt idx="1663">
                  <c:v>41045</c:v>
                </c:pt>
                <c:pt idx="1664">
                  <c:v>41046</c:v>
                </c:pt>
                <c:pt idx="1665">
                  <c:v>41047</c:v>
                </c:pt>
                <c:pt idx="1666">
                  <c:v>41050</c:v>
                </c:pt>
                <c:pt idx="1667">
                  <c:v>41051</c:v>
                </c:pt>
                <c:pt idx="1668">
                  <c:v>41052</c:v>
                </c:pt>
                <c:pt idx="1669">
                  <c:v>41053</c:v>
                </c:pt>
                <c:pt idx="1670">
                  <c:v>41054</c:v>
                </c:pt>
                <c:pt idx="1671">
                  <c:v>41057</c:v>
                </c:pt>
                <c:pt idx="1672">
                  <c:v>41058</c:v>
                </c:pt>
                <c:pt idx="1673">
                  <c:v>41059</c:v>
                </c:pt>
                <c:pt idx="1674">
                  <c:v>41060</c:v>
                </c:pt>
                <c:pt idx="1675">
                  <c:v>41061</c:v>
                </c:pt>
                <c:pt idx="1676">
                  <c:v>41064</c:v>
                </c:pt>
                <c:pt idx="1677">
                  <c:v>41065</c:v>
                </c:pt>
                <c:pt idx="1678">
                  <c:v>41066</c:v>
                </c:pt>
                <c:pt idx="1679">
                  <c:v>41067</c:v>
                </c:pt>
                <c:pt idx="1680">
                  <c:v>41068</c:v>
                </c:pt>
                <c:pt idx="1681">
                  <c:v>41071</c:v>
                </c:pt>
                <c:pt idx="1682">
                  <c:v>41072</c:v>
                </c:pt>
                <c:pt idx="1683">
                  <c:v>41073</c:v>
                </c:pt>
                <c:pt idx="1684">
                  <c:v>41074</c:v>
                </c:pt>
                <c:pt idx="1685">
                  <c:v>41075</c:v>
                </c:pt>
                <c:pt idx="1686">
                  <c:v>41078</c:v>
                </c:pt>
                <c:pt idx="1687">
                  <c:v>41079</c:v>
                </c:pt>
                <c:pt idx="1688">
                  <c:v>41080</c:v>
                </c:pt>
                <c:pt idx="1689">
                  <c:v>41081</c:v>
                </c:pt>
                <c:pt idx="1690">
                  <c:v>41082</c:v>
                </c:pt>
                <c:pt idx="1691">
                  <c:v>41085</c:v>
                </c:pt>
                <c:pt idx="1692">
                  <c:v>41086</c:v>
                </c:pt>
                <c:pt idx="1693">
                  <c:v>41087</c:v>
                </c:pt>
                <c:pt idx="1694">
                  <c:v>41088</c:v>
                </c:pt>
                <c:pt idx="1695">
                  <c:v>41089</c:v>
                </c:pt>
                <c:pt idx="1696">
                  <c:v>41092</c:v>
                </c:pt>
                <c:pt idx="1697">
                  <c:v>41093</c:v>
                </c:pt>
                <c:pt idx="1698">
                  <c:v>41094</c:v>
                </c:pt>
                <c:pt idx="1699">
                  <c:v>41095</c:v>
                </c:pt>
                <c:pt idx="1700">
                  <c:v>41096</c:v>
                </c:pt>
                <c:pt idx="1701">
                  <c:v>41099</c:v>
                </c:pt>
                <c:pt idx="1702">
                  <c:v>41100</c:v>
                </c:pt>
                <c:pt idx="1703">
                  <c:v>41101</c:v>
                </c:pt>
                <c:pt idx="1704">
                  <c:v>41102</c:v>
                </c:pt>
                <c:pt idx="1705">
                  <c:v>41103</c:v>
                </c:pt>
                <c:pt idx="1706">
                  <c:v>41106</c:v>
                </c:pt>
                <c:pt idx="1707">
                  <c:v>41107</c:v>
                </c:pt>
                <c:pt idx="1708">
                  <c:v>41108</c:v>
                </c:pt>
                <c:pt idx="1709">
                  <c:v>41109</c:v>
                </c:pt>
                <c:pt idx="1710">
                  <c:v>41110</c:v>
                </c:pt>
                <c:pt idx="1711">
                  <c:v>41113</c:v>
                </c:pt>
                <c:pt idx="1712">
                  <c:v>41114</c:v>
                </c:pt>
                <c:pt idx="1713">
                  <c:v>41115</c:v>
                </c:pt>
                <c:pt idx="1714">
                  <c:v>41116</c:v>
                </c:pt>
                <c:pt idx="1715">
                  <c:v>41117</c:v>
                </c:pt>
                <c:pt idx="1716">
                  <c:v>41120</c:v>
                </c:pt>
                <c:pt idx="1717">
                  <c:v>41121</c:v>
                </c:pt>
                <c:pt idx="1718">
                  <c:v>41122</c:v>
                </c:pt>
                <c:pt idx="1719">
                  <c:v>41123</c:v>
                </c:pt>
                <c:pt idx="1720">
                  <c:v>41124</c:v>
                </c:pt>
                <c:pt idx="1721">
                  <c:v>41127</c:v>
                </c:pt>
                <c:pt idx="1722">
                  <c:v>41128</c:v>
                </c:pt>
                <c:pt idx="1723">
                  <c:v>41129</c:v>
                </c:pt>
                <c:pt idx="1724">
                  <c:v>41130</c:v>
                </c:pt>
                <c:pt idx="1725">
                  <c:v>41131</c:v>
                </c:pt>
                <c:pt idx="1726">
                  <c:v>41134</c:v>
                </c:pt>
                <c:pt idx="1727">
                  <c:v>41135</c:v>
                </c:pt>
                <c:pt idx="1728">
                  <c:v>41136</c:v>
                </c:pt>
                <c:pt idx="1729">
                  <c:v>41137</c:v>
                </c:pt>
                <c:pt idx="1730">
                  <c:v>41138</c:v>
                </c:pt>
                <c:pt idx="1731">
                  <c:v>41141</c:v>
                </c:pt>
                <c:pt idx="1732">
                  <c:v>41142</c:v>
                </c:pt>
                <c:pt idx="1733">
                  <c:v>41143</c:v>
                </c:pt>
                <c:pt idx="1734">
                  <c:v>41144</c:v>
                </c:pt>
                <c:pt idx="1735">
                  <c:v>41145</c:v>
                </c:pt>
                <c:pt idx="1736">
                  <c:v>41148</c:v>
                </c:pt>
                <c:pt idx="1737">
                  <c:v>41149</c:v>
                </c:pt>
                <c:pt idx="1738">
                  <c:v>41150</c:v>
                </c:pt>
                <c:pt idx="1739">
                  <c:v>41151</c:v>
                </c:pt>
                <c:pt idx="1740">
                  <c:v>41152</c:v>
                </c:pt>
                <c:pt idx="1741">
                  <c:v>41155</c:v>
                </c:pt>
                <c:pt idx="1742">
                  <c:v>41156</c:v>
                </c:pt>
                <c:pt idx="1743">
                  <c:v>41157</c:v>
                </c:pt>
                <c:pt idx="1744">
                  <c:v>41158</c:v>
                </c:pt>
                <c:pt idx="1745">
                  <c:v>41159</c:v>
                </c:pt>
                <c:pt idx="1746">
                  <c:v>41162</c:v>
                </c:pt>
                <c:pt idx="1747">
                  <c:v>41163</c:v>
                </c:pt>
                <c:pt idx="1748">
                  <c:v>41164</c:v>
                </c:pt>
                <c:pt idx="1749">
                  <c:v>41165</c:v>
                </c:pt>
                <c:pt idx="1750">
                  <c:v>41166</c:v>
                </c:pt>
                <c:pt idx="1751">
                  <c:v>41169</c:v>
                </c:pt>
                <c:pt idx="1752">
                  <c:v>41170</c:v>
                </c:pt>
                <c:pt idx="1753">
                  <c:v>41171</c:v>
                </c:pt>
                <c:pt idx="1754">
                  <c:v>41172</c:v>
                </c:pt>
                <c:pt idx="1755">
                  <c:v>41173</c:v>
                </c:pt>
                <c:pt idx="1756">
                  <c:v>41176</c:v>
                </c:pt>
                <c:pt idx="1757">
                  <c:v>41177</c:v>
                </c:pt>
                <c:pt idx="1758">
                  <c:v>41178</c:v>
                </c:pt>
                <c:pt idx="1759">
                  <c:v>41179</c:v>
                </c:pt>
                <c:pt idx="1760">
                  <c:v>41180</c:v>
                </c:pt>
              </c:numCache>
            </c:numRef>
          </c:cat>
          <c:val>
            <c:numRef>
              <c:f>'EDA &amp; Statistics'!$L$29:$L$1789</c:f>
              <c:numCache>
                <c:formatCode>General</c:formatCode>
                <c:ptCount val="1761"/>
                <c:pt idx="0">
                  <c:v>3.2079999446868896</c:v>
                </c:pt>
                <c:pt idx="1">
                  <c:v>3.2079999446868896</c:v>
                </c:pt>
                <c:pt idx="2">
                  <c:v>3.2320001125335693</c:v>
                </c:pt>
                <c:pt idx="3">
                  <c:v>3.1400001049041748</c:v>
                </c:pt>
                <c:pt idx="4">
                  <c:v>3.1310000419616699</c:v>
                </c:pt>
                <c:pt idx="5">
                  <c:v>3.130000114440918</c:v>
                </c:pt>
                <c:pt idx="6">
                  <c:v>3.1429998874664307</c:v>
                </c:pt>
                <c:pt idx="7">
                  <c:v>3.1819999217987061</c:v>
                </c:pt>
                <c:pt idx="8">
                  <c:v>3.2079999446868896</c:v>
                </c:pt>
                <c:pt idx="9">
                  <c:v>3.1760001182556152</c:v>
                </c:pt>
                <c:pt idx="10">
                  <c:v>3.1779999732971191</c:v>
                </c:pt>
                <c:pt idx="11">
                  <c:v>3.1779999732971191</c:v>
                </c:pt>
                <c:pt idx="12">
                  <c:v>3.1619999408721924</c:v>
                </c:pt>
                <c:pt idx="13">
                  <c:v>3.1779999732971191</c:v>
                </c:pt>
                <c:pt idx="14">
                  <c:v>3.2590000629425049</c:v>
                </c:pt>
                <c:pt idx="15">
                  <c:v>3.2880001068115234</c:v>
                </c:pt>
                <c:pt idx="16">
                  <c:v>3.3010001182556152</c:v>
                </c:pt>
                <c:pt idx="17">
                  <c:v>3.2850000858306885</c:v>
                </c:pt>
                <c:pt idx="18">
                  <c:v>3.3350000381469727</c:v>
                </c:pt>
                <c:pt idx="19">
                  <c:v>3.378000020980835</c:v>
                </c:pt>
                <c:pt idx="20">
                  <c:v>3.3870000839233398</c:v>
                </c:pt>
                <c:pt idx="21">
                  <c:v>3.3900001049041748</c:v>
                </c:pt>
                <c:pt idx="22">
                  <c:v>3.3819999694824219</c:v>
                </c:pt>
                <c:pt idx="23">
                  <c:v>3.4270000457763672</c:v>
                </c:pt>
                <c:pt idx="24">
                  <c:v>3.4300000667572021</c:v>
                </c:pt>
                <c:pt idx="25">
                  <c:v>3.3910000324249268</c:v>
                </c:pt>
                <c:pt idx="26">
                  <c:v>3.3970000743865967</c:v>
                </c:pt>
                <c:pt idx="27">
                  <c:v>3.4189999103546143</c:v>
                </c:pt>
                <c:pt idx="28">
                  <c:v>3.3989999294281006</c:v>
                </c:pt>
                <c:pt idx="29">
                  <c:v>3.374000072479248</c:v>
                </c:pt>
                <c:pt idx="30">
                  <c:v>3.3589999675750732</c:v>
                </c:pt>
                <c:pt idx="31">
                  <c:v>3.4010000228881836</c:v>
                </c:pt>
                <c:pt idx="32">
                  <c:v>3.377000093460083</c:v>
                </c:pt>
                <c:pt idx="33">
                  <c:v>3.3829998970031738</c:v>
                </c:pt>
                <c:pt idx="34">
                  <c:v>3.3970000743865967</c:v>
                </c:pt>
                <c:pt idx="35">
                  <c:v>3.3459999561309814</c:v>
                </c:pt>
                <c:pt idx="36">
                  <c:v>3.3310000896453857</c:v>
                </c:pt>
                <c:pt idx="37">
                  <c:v>3.3480000495910645</c:v>
                </c:pt>
                <c:pt idx="38">
                  <c:v>3.3420000076293945</c:v>
                </c:pt>
                <c:pt idx="39">
                  <c:v>3.4079999923706055</c:v>
                </c:pt>
                <c:pt idx="40">
                  <c:v>3.4189999103546143</c:v>
                </c:pt>
                <c:pt idx="41">
                  <c:v>3.4679999351501465</c:v>
                </c:pt>
                <c:pt idx="42">
                  <c:v>3.4240000247955322</c:v>
                </c:pt>
                <c:pt idx="43">
                  <c:v>3.4509999752044678</c:v>
                </c:pt>
                <c:pt idx="44">
                  <c:v>3.5269999504089355</c:v>
                </c:pt>
                <c:pt idx="45">
                  <c:v>3.5610001087188721</c:v>
                </c:pt>
                <c:pt idx="46">
                  <c:v>3.5480000972747803</c:v>
                </c:pt>
                <c:pt idx="47">
                  <c:v>3.5580000877380371</c:v>
                </c:pt>
                <c:pt idx="48">
                  <c:v>3.5899999141693115</c:v>
                </c:pt>
                <c:pt idx="49">
                  <c:v>3.5910000801086426</c:v>
                </c:pt>
                <c:pt idx="50">
                  <c:v>3.6289999485015869</c:v>
                </c:pt>
                <c:pt idx="51">
                  <c:v>3.6400001049041748</c:v>
                </c:pt>
                <c:pt idx="52">
                  <c:v>3.5999999046325684</c:v>
                </c:pt>
                <c:pt idx="53">
                  <c:v>3.628000020980835</c:v>
                </c:pt>
                <c:pt idx="54">
                  <c:v>3.6150000095367432</c:v>
                </c:pt>
                <c:pt idx="55">
                  <c:v>3.6519999504089355</c:v>
                </c:pt>
                <c:pt idx="56">
                  <c:v>3.622999906539917</c:v>
                </c:pt>
                <c:pt idx="57">
                  <c:v>3.6419999599456787</c:v>
                </c:pt>
                <c:pt idx="58">
                  <c:v>3.6119999885559082</c:v>
                </c:pt>
                <c:pt idx="59">
                  <c:v>3.6319999694824219</c:v>
                </c:pt>
                <c:pt idx="60">
                  <c:v>3.5950000286102295</c:v>
                </c:pt>
                <c:pt idx="61">
                  <c:v>3.5820000171661377</c:v>
                </c:pt>
                <c:pt idx="62">
                  <c:v>3.6949999332427979</c:v>
                </c:pt>
                <c:pt idx="63">
                  <c:v>3.7230000495910645</c:v>
                </c:pt>
                <c:pt idx="64">
                  <c:v>3.744999885559082</c:v>
                </c:pt>
                <c:pt idx="65">
                  <c:v>3.7430000305175781</c:v>
                </c:pt>
                <c:pt idx="66">
                  <c:v>3.8069999217987061</c:v>
                </c:pt>
                <c:pt idx="67">
                  <c:v>3.8159999847412109</c:v>
                </c:pt>
                <c:pt idx="68">
                  <c:v>3.8110001087188721</c:v>
                </c:pt>
                <c:pt idx="69">
                  <c:v>3.8199999332427979</c:v>
                </c:pt>
                <c:pt idx="70">
                  <c:v>3.7929999828338623</c:v>
                </c:pt>
                <c:pt idx="71">
                  <c:v>3.8220000267028809</c:v>
                </c:pt>
                <c:pt idx="72">
                  <c:v>3.8010001182556152</c:v>
                </c:pt>
                <c:pt idx="73">
                  <c:v>3.8220000267028809</c:v>
                </c:pt>
                <c:pt idx="74">
                  <c:v>3.8910000324249268</c:v>
                </c:pt>
                <c:pt idx="75">
                  <c:v>3.8910000324249268</c:v>
                </c:pt>
                <c:pt idx="76">
                  <c:v>3.8910000324249268</c:v>
                </c:pt>
                <c:pt idx="77">
                  <c:v>3.8819999694824219</c:v>
                </c:pt>
                <c:pt idx="78">
                  <c:v>3.874000072479248</c:v>
                </c:pt>
                <c:pt idx="79">
                  <c:v>3.8550000190734863</c:v>
                </c:pt>
                <c:pt idx="80">
                  <c:v>3.8610000610351563</c:v>
                </c:pt>
                <c:pt idx="81">
                  <c:v>3.8670001029968262</c:v>
                </c:pt>
                <c:pt idx="82">
                  <c:v>3.934999942779541</c:v>
                </c:pt>
                <c:pt idx="83">
                  <c:v>3.9430000782012939</c:v>
                </c:pt>
                <c:pt idx="84">
                  <c:v>3.9279999732971191</c:v>
                </c:pt>
                <c:pt idx="85">
                  <c:v>3.9079999923706055</c:v>
                </c:pt>
                <c:pt idx="86">
                  <c:v>3.9079999923706055</c:v>
                </c:pt>
                <c:pt idx="87">
                  <c:v>3.9249999523162842</c:v>
                </c:pt>
                <c:pt idx="88">
                  <c:v>3.9430000782012939</c:v>
                </c:pt>
                <c:pt idx="89">
                  <c:v>3.9739999771118164</c:v>
                </c:pt>
                <c:pt idx="90">
                  <c:v>3.934999942779541</c:v>
                </c:pt>
                <c:pt idx="91">
                  <c:v>3.9560000896453857</c:v>
                </c:pt>
                <c:pt idx="92">
                  <c:v>3.9660000801086426</c:v>
                </c:pt>
                <c:pt idx="93">
                  <c:v>3.9360001087188721</c:v>
                </c:pt>
                <c:pt idx="94">
                  <c:v>3.997999906539917</c:v>
                </c:pt>
                <c:pt idx="95">
                  <c:v>3.9860000610351563</c:v>
                </c:pt>
                <c:pt idx="96">
                  <c:v>3.9119999408721924</c:v>
                </c:pt>
                <c:pt idx="97">
                  <c:v>3.8650000095367432</c:v>
                </c:pt>
                <c:pt idx="98">
                  <c:v>3.937000036239624</c:v>
                </c:pt>
                <c:pt idx="99">
                  <c:v>3.8629999160766602</c:v>
                </c:pt>
                <c:pt idx="100">
                  <c:v>3.8440001010894775</c:v>
                </c:pt>
                <c:pt idx="101">
                  <c:v>3.7899999618530273</c:v>
                </c:pt>
                <c:pt idx="102">
                  <c:v>3.8180000782012939</c:v>
                </c:pt>
                <c:pt idx="103">
                  <c:v>3.7829999923706055</c:v>
                </c:pt>
                <c:pt idx="104">
                  <c:v>3.7709999084472656</c:v>
                </c:pt>
                <c:pt idx="105">
                  <c:v>3.7769999504089355</c:v>
                </c:pt>
                <c:pt idx="106">
                  <c:v>3.7769999504089355</c:v>
                </c:pt>
                <c:pt idx="107">
                  <c:v>3.8369998931884766</c:v>
                </c:pt>
                <c:pt idx="108">
                  <c:v>3.8810000419616699</c:v>
                </c:pt>
                <c:pt idx="109">
                  <c:v>3.9059998989105225</c:v>
                </c:pt>
                <c:pt idx="110">
                  <c:v>3.8550000190734863</c:v>
                </c:pt>
                <c:pt idx="111">
                  <c:v>3.9019999504089355</c:v>
                </c:pt>
                <c:pt idx="112">
                  <c:v>3.9419999122619629</c:v>
                </c:pt>
                <c:pt idx="113">
                  <c:v>3.9449999332427979</c:v>
                </c:pt>
                <c:pt idx="114">
                  <c:v>3.880000114440918</c:v>
                </c:pt>
                <c:pt idx="115">
                  <c:v>3.8540000915527344</c:v>
                </c:pt>
                <c:pt idx="116">
                  <c:v>3.8289999961853027</c:v>
                </c:pt>
                <c:pt idx="117">
                  <c:v>3.7850000858306885</c:v>
                </c:pt>
                <c:pt idx="118">
                  <c:v>3.8310000896453857</c:v>
                </c:pt>
                <c:pt idx="119">
                  <c:v>3.8940000534057617</c:v>
                </c:pt>
                <c:pt idx="120">
                  <c:v>3.875999927520752</c:v>
                </c:pt>
                <c:pt idx="121">
                  <c:v>3.9200000762939453</c:v>
                </c:pt>
                <c:pt idx="122">
                  <c:v>3.9509999752044678</c:v>
                </c:pt>
                <c:pt idx="123">
                  <c:v>3.9670000076293945</c:v>
                </c:pt>
                <c:pt idx="124">
                  <c:v>4.0069999694824219</c:v>
                </c:pt>
                <c:pt idx="125">
                  <c:v>4.0390000343322754</c:v>
                </c:pt>
                <c:pt idx="126">
                  <c:v>4.0619997978210449</c:v>
                </c:pt>
                <c:pt idx="127">
                  <c:v>4.060999870300293</c:v>
                </c:pt>
                <c:pt idx="128">
                  <c:v>4.070000171661377</c:v>
                </c:pt>
                <c:pt idx="129">
                  <c:v>4.0289998054504395</c:v>
                </c:pt>
                <c:pt idx="130">
                  <c:v>4.0510001182556152</c:v>
                </c:pt>
                <c:pt idx="131">
                  <c:v>4.0669999122619629</c:v>
                </c:pt>
                <c:pt idx="132">
                  <c:v>4.0539999008178711</c:v>
                </c:pt>
                <c:pt idx="133">
                  <c:v>4.1189999580383301</c:v>
                </c:pt>
                <c:pt idx="134">
                  <c:v>4.1110000610351563</c:v>
                </c:pt>
                <c:pt idx="135">
                  <c:v>4.0590000152587891</c:v>
                </c:pt>
                <c:pt idx="136">
                  <c:v>4.0949997901916504</c:v>
                </c:pt>
                <c:pt idx="137">
                  <c:v>4.0390000343322754</c:v>
                </c:pt>
                <c:pt idx="138">
                  <c:v>4.0830001831054688</c:v>
                </c:pt>
                <c:pt idx="139">
                  <c:v>4.0209999084472656</c:v>
                </c:pt>
                <c:pt idx="140">
                  <c:v>3.9719998836517334</c:v>
                </c:pt>
                <c:pt idx="141">
                  <c:v>3.9820001125335693</c:v>
                </c:pt>
                <c:pt idx="142">
                  <c:v>4.0089998245239258</c:v>
                </c:pt>
                <c:pt idx="143">
                  <c:v>3.9869999885559082</c:v>
                </c:pt>
                <c:pt idx="144">
                  <c:v>3.9909999370574951</c:v>
                </c:pt>
                <c:pt idx="145">
                  <c:v>3.9460000991821289</c:v>
                </c:pt>
                <c:pt idx="146">
                  <c:v>3.9539999961853027</c:v>
                </c:pt>
                <c:pt idx="147">
                  <c:v>3.9539999961853027</c:v>
                </c:pt>
                <c:pt idx="148">
                  <c:v>3.9779999256134033</c:v>
                </c:pt>
                <c:pt idx="149">
                  <c:v>3.9449999332427979</c:v>
                </c:pt>
                <c:pt idx="150">
                  <c:v>3.9170000553131104</c:v>
                </c:pt>
                <c:pt idx="151">
                  <c:v>3.9210000038146973</c:v>
                </c:pt>
                <c:pt idx="152">
                  <c:v>3.9260001182556152</c:v>
                </c:pt>
                <c:pt idx="153">
                  <c:v>3.937999963760376</c:v>
                </c:pt>
                <c:pt idx="154">
                  <c:v>4</c:v>
                </c:pt>
                <c:pt idx="155">
                  <c:v>3.9340000152587891</c:v>
                </c:pt>
                <c:pt idx="156">
                  <c:v>3.9270000457763672</c:v>
                </c:pt>
                <c:pt idx="157">
                  <c:v>3.9210000038146973</c:v>
                </c:pt>
                <c:pt idx="158">
                  <c:v>3.9539999961853027</c:v>
                </c:pt>
                <c:pt idx="159">
                  <c:v>3.9470000267028809</c:v>
                </c:pt>
                <c:pt idx="160">
                  <c:v>3.996999979019165</c:v>
                </c:pt>
                <c:pt idx="161">
                  <c:v>4.0269999504089355</c:v>
                </c:pt>
                <c:pt idx="162">
                  <c:v>3.994999885559082</c:v>
                </c:pt>
                <c:pt idx="163">
                  <c:v>3.9609999656677246</c:v>
                </c:pt>
                <c:pt idx="164">
                  <c:v>3.9549999237060547</c:v>
                </c:pt>
                <c:pt idx="165">
                  <c:v>3.9460000991821289</c:v>
                </c:pt>
                <c:pt idx="166">
                  <c:v>3.9049999713897705</c:v>
                </c:pt>
                <c:pt idx="167">
                  <c:v>3.8289999961853027</c:v>
                </c:pt>
                <c:pt idx="168">
                  <c:v>3.8469998836517334</c:v>
                </c:pt>
                <c:pt idx="169">
                  <c:v>3.8340001106262207</c:v>
                </c:pt>
                <c:pt idx="170">
                  <c:v>3.8159999847412109</c:v>
                </c:pt>
                <c:pt idx="171">
                  <c:v>3.8159999847412109</c:v>
                </c:pt>
                <c:pt idx="172">
                  <c:v>3.8680000305175781</c:v>
                </c:pt>
                <c:pt idx="173">
                  <c:v>3.8389999866485596</c:v>
                </c:pt>
                <c:pt idx="174">
                  <c:v>3.8039999008178711</c:v>
                </c:pt>
                <c:pt idx="175">
                  <c:v>3.7920000553131104</c:v>
                </c:pt>
                <c:pt idx="176">
                  <c:v>3.8010001182556152</c:v>
                </c:pt>
                <c:pt idx="177">
                  <c:v>3.8380000591278076</c:v>
                </c:pt>
                <c:pt idx="178">
                  <c:v>3.8889999389648438</c:v>
                </c:pt>
                <c:pt idx="179">
                  <c:v>3.874000072479248</c:v>
                </c:pt>
                <c:pt idx="180">
                  <c:v>3.8629999160766602</c:v>
                </c:pt>
                <c:pt idx="181">
                  <c:v>3.8849999904632568</c:v>
                </c:pt>
                <c:pt idx="182">
                  <c:v>3.9100000858306885</c:v>
                </c:pt>
                <c:pt idx="183">
                  <c:v>3.8819999694824219</c:v>
                </c:pt>
                <c:pt idx="184">
                  <c:v>3.8880000114440918</c:v>
                </c:pt>
                <c:pt idx="185">
                  <c:v>3.874000072479248</c:v>
                </c:pt>
                <c:pt idx="186">
                  <c:v>3.9430000782012939</c:v>
                </c:pt>
                <c:pt idx="187">
                  <c:v>3.8910000324249268</c:v>
                </c:pt>
                <c:pt idx="188">
                  <c:v>3.8829998970031738</c:v>
                </c:pt>
                <c:pt idx="189">
                  <c:v>3.872999906539917</c:v>
                </c:pt>
                <c:pt idx="190">
                  <c:v>3.7760000228881836</c:v>
                </c:pt>
                <c:pt idx="191">
                  <c:v>3.7369999885559082</c:v>
                </c:pt>
                <c:pt idx="192">
                  <c:v>3.753000020980835</c:v>
                </c:pt>
                <c:pt idx="193">
                  <c:v>3.7809998989105225</c:v>
                </c:pt>
                <c:pt idx="194">
                  <c:v>3.8039999008178711</c:v>
                </c:pt>
                <c:pt idx="195">
                  <c:v>3.8269999027252197</c:v>
                </c:pt>
                <c:pt idx="196">
                  <c:v>3.8039999008178711</c:v>
                </c:pt>
                <c:pt idx="197">
                  <c:v>3.8459999561309814</c:v>
                </c:pt>
                <c:pt idx="198">
                  <c:v>3.8069999217987061</c:v>
                </c:pt>
                <c:pt idx="199">
                  <c:v>3.8220000267028809</c:v>
                </c:pt>
                <c:pt idx="200">
                  <c:v>3.8469998836517334</c:v>
                </c:pt>
                <c:pt idx="201">
                  <c:v>3.8589999675750732</c:v>
                </c:pt>
                <c:pt idx="202">
                  <c:v>3.9240000247955322</c:v>
                </c:pt>
                <c:pt idx="203">
                  <c:v>3.9179999828338623</c:v>
                </c:pt>
                <c:pt idx="204">
                  <c:v>3.9119999408721924</c:v>
                </c:pt>
                <c:pt idx="205">
                  <c:v>3.937999963760376</c:v>
                </c:pt>
                <c:pt idx="206">
                  <c:v>3.9360001087188721</c:v>
                </c:pt>
                <c:pt idx="207">
                  <c:v>3.9079999923706055</c:v>
                </c:pt>
                <c:pt idx="208">
                  <c:v>3.9260001182556152</c:v>
                </c:pt>
                <c:pt idx="209">
                  <c:v>3.9509999752044678</c:v>
                </c:pt>
                <c:pt idx="210">
                  <c:v>3.9530000686645508</c:v>
                </c:pt>
                <c:pt idx="211">
                  <c:v>3.996999979019165</c:v>
                </c:pt>
                <c:pt idx="212">
                  <c:v>3.9900000095367432</c:v>
                </c:pt>
                <c:pt idx="213">
                  <c:v>4</c:v>
                </c:pt>
                <c:pt idx="214">
                  <c:v>3.9830000400543213</c:v>
                </c:pt>
                <c:pt idx="215">
                  <c:v>3.9470000267028809</c:v>
                </c:pt>
                <c:pt idx="216">
                  <c:v>3.9360001087188721</c:v>
                </c:pt>
                <c:pt idx="217">
                  <c:v>3.869999885559082</c:v>
                </c:pt>
                <c:pt idx="218">
                  <c:v>3.8250000476837158</c:v>
                </c:pt>
                <c:pt idx="219">
                  <c:v>3.8670001029968262</c:v>
                </c:pt>
                <c:pt idx="220">
                  <c:v>3.9119999408721924</c:v>
                </c:pt>
                <c:pt idx="221">
                  <c:v>3.940000057220459</c:v>
                </c:pt>
                <c:pt idx="222">
                  <c:v>3.8989999294281006</c:v>
                </c:pt>
                <c:pt idx="223">
                  <c:v>3.9300000667572021</c:v>
                </c:pt>
                <c:pt idx="224">
                  <c:v>3.9119999408721924</c:v>
                </c:pt>
                <c:pt idx="225">
                  <c:v>3.8670001029968262</c:v>
                </c:pt>
                <c:pt idx="226">
                  <c:v>3.8900001049041748</c:v>
                </c:pt>
                <c:pt idx="227">
                  <c:v>3.872999906539917</c:v>
                </c:pt>
                <c:pt idx="228">
                  <c:v>3.9019999504089355</c:v>
                </c:pt>
                <c:pt idx="229">
                  <c:v>3.9100000858306885</c:v>
                </c:pt>
                <c:pt idx="230">
                  <c:v>3.8940000534057617</c:v>
                </c:pt>
                <c:pt idx="231">
                  <c:v>3.8629999160766602</c:v>
                </c:pt>
                <c:pt idx="232">
                  <c:v>3.869999885559082</c:v>
                </c:pt>
                <c:pt idx="233">
                  <c:v>3.8580000400543213</c:v>
                </c:pt>
                <c:pt idx="234">
                  <c:v>3.9000000953674316</c:v>
                </c:pt>
                <c:pt idx="235">
                  <c:v>3.8459999561309814</c:v>
                </c:pt>
                <c:pt idx="236">
                  <c:v>3.8659999370574951</c:v>
                </c:pt>
                <c:pt idx="237">
                  <c:v>3.8389999866485596</c:v>
                </c:pt>
                <c:pt idx="238">
                  <c:v>3.869999885559082</c:v>
                </c:pt>
                <c:pt idx="239">
                  <c:v>3.8399999141693115</c:v>
                </c:pt>
                <c:pt idx="240">
                  <c:v>3.8069999217987061</c:v>
                </c:pt>
                <c:pt idx="241">
                  <c:v>3.8059999942779541</c:v>
                </c:pt>
                <c:pt idx="242">
                  <c:v>3.8280000686645508</c:v>
                </c:pt>
                <c:pt idx="243">
                  <c:v>3.8410000801086426</c:v>
                </c:pt>
                <c:pt idx="244">
                  <c:v>3.8849999904632568</c:v>
                </c:pt>
                <c:pt idx="245">
                  <c:v>3.8989999294281006</c:v>
                </c:pt>
                <c:pt idx="246">
                  <c:v>3.9260001182556152</c:v>
                </c:pt>
                <c:pt idx="247">
                  <c:v>3.9249999523162842</c:v>
                </c:pt>
                <c:pt idx="248">
                  <c:v>3.934999942779541</c:v>
                </c:pt>
                <c:pt idx="249">
                  <c:v>3.9849998950958252</c:v>
                </c:pt>
                <c:pt idx="250">
                  <c:v>3.9890000820159912</c:v>
                </c:pt>
                <c:pt idx="251">
                  <c:v>4.0060000419616699</c:v>
                </c:pt>
                <c:pt idx="252">
                  <c:v>4.0399999618530273</c:v>
                </c:pt>
                <c:pt idx="253">
                  <c:v>4.0399999618530273</c:v>
                </c:pt>
                <c:pt idx="254">
                  <c:v>4.0570001602172852</c:v>
                </c:pt>
                <c:pt idx="255">
                  <c:v>4.0450000762939453</c:v>
                </c:pt>
                <c:pt idx="256">
                  <c:v>4.0450000762939453</c:v>
                </c:pt>
                <c:pt idx="257">
                  <c:v>4.0450000762939453</c:v>
                </c:pt>
                <c:pt idx="258">
                  <c:v>4.0920000076293945</c:v>
                </c:pt>
                <c:pt idx="259">
                  <c:v>4.1020002365112305</c:v>
                </c:pt>
                <c:pt idx="260">
                  <c:v>4.0960001945495605</c:v>
                </c:pt>
                <c:pt idx="261">
                  <c:v>4.0960001945495605</c:v>
                </c:pt>
                <c:pt idx="262">
                  <c:v>4.0869998931884766</c:v>
                </c:pt>
                <c:pt idx="263">
                  <c:v>4.1050000190734863</c:v>
                </c:pt>
                <c:pt idx="264">
                  <c:v>4.0920000076293945</c:v>
                </c:pt>
                <c:pt idx="265">
                  <c:v>4.1409997940063477</c:v>
                </c:pt>
                <c:pt idx="266">
                  <c:v>4.129000186920166</c:v>
                </c:pt>
                <c:pt idx="267">
                  <c:v>4.1529998779296875</c:v>
                </c:pt>
                <c:pt idx="268">
                  <c:v>4.1630001068115234</c:v>
                </c:pt>
                <c:pt idx="269">
                  <c:v>4.1500000953674316</c:v>
                </c:pt>
                <c:pt idx="270">
                  <c:v>4.1989998817443848</c:v>
                </c:pt>
                <c:pt idx="271">
                  <c:v>4.1830000877380371</c:v>
                </c:pt>
                <c:pt idx="272">
                  <c:v>4.1760001182556152</c:v>
                </c:pt>
                <c:pt idx="273">
                  <c:v>4.1739997863769531</c:v>
                </c:pt>
                <c:pt idx="274">
                  <c:v>4.2069997787475586</c:v>
                </c:pt>
                <c:pt idx="275">
                  <c:v>4.1999998092651367</c:v>
                </c:pt>
                <c:pt idx="276">
                  <c:v>4.1630001068115234</c:v>
                </c:pt>
                <c:pt idx="277">
                  <c:v>4.1719999313354492</c:v>
                </c:pt>
                <c:pt idx="278">
                  <c:v>4.1989998817443848</c:v>
                </c:pt>
                <c:pt idx="279">
                  <c:v>4.2249999046325684</c:v>
                </c:pt>
                <c:pt idx="280">
                  <c:v>4.2280001640319824</c:v>
                </c:pt>
                <c:pt idx="281">
                  <c:v>4.2519998550415039</c:v>
                </c:pt>
                <c:pt idx="282">
                  <c:v>4.2420001029968262</c:v>
                </c:pt>
                <c:pt idx="283">
                  <c:v>4.2280001640319824</c:v>
                </c:pt>
                <c:pt idx="284">
                  <c:v>4.2150001525878906</c:v>
                </c:pt>
                <c:pt idx="285">
                  <c:v>4.1770000457763672</c:v>
                </c:pt>
                <c:pt idx="286">
                  <c:v>4.1469998359680176</c:v>
                </c:pt>
                <c:pt idx="287">
                  <c:v>4.1570000648498535</c:v>
                </c:pt>
                <c:pt idx="288">
                  <c:v>4.1560001373291016</c:v>
                </c:pt>
                <c:pt idx="289">
                  <c:v>4.1820001602172852</c:v>
                </c:pt>
                <c:pt idx="290">
                  <c:v>4.2220001220703125</c:v>
                </c:pt>
                <c:pt idx="291">
                  <c:v>4.2239999771118164</c:v>
                </c:pt>
                <c:pt idx="292">
                  <c:v>4.2430000305175781</c:v>
                </c:pt>
                <c:pt idx="293">
                  <c:v>4.2220001220703125</c:v>
                </c:pt>
                <c:pt idx="294">
                  <c:v>4.1710000038146973</c:v>
                </c:pt>
                <c:pt idx="295">
                  <c:v>4.1919999122619629</c:v>
                </c:pt>
                <c:pt idx="296">
                  <c:v>4.2049999237060547</c:v>
                </c:pt>
                <c:pt idx="297">
                  <c:v>4.2059998512268066</c:v>
                </c:pt>
                <c:pt idx="298">
                  <c:v>4.1880002021789551</c:v>
                </c:pt>
                <c:pt idx="299">
                  <c:v>4.2280001640319824</c:v>
                </c:pt>
                <c:pt idx="300">
                  <c:v>4.1929998397827148</c:v>
                </c:pt>
                <c:pt idx="301">
                  <c:v>4.1420001983642578</c:v>
                </c:pt>
                <c:pt idx="302">
                  <c:v>4.1180000305175781</c:v>
                </c:pt>
                <c:pt idx="303">
                  <c:v>4.0999999046325684</c:v>
                </c:pt>
                <c:pt idx="304">
                  <c:v>4.0890002250671387</c:v>
                </c:pt>
                <c:pt idx="305">
                  <c:v>4.0770001411437988</c:v>
                </c:pt>
                <c:pt idx="306">
                  <c:v>4.0539999008178711</c:v>
                </c:pt>
                <c:pt idx="307">
                  <c:v>4.064000129699707</c:v>
                </c:pt>
                <c:pt idx="308">
                  <c:v>4.0689997673034668</c:v>
                </c:pt>
                <c:pt idx="309">
                  <c:v>4.0830001831054688</c:v>
                </c:pt>
                <c:pt idx="310">
                  <c:v>4.1110000610351563</c:v>
                </c:pt>
                <c:pt idx="311">
                  <c:v>4.0980000495910645</c:v>
                </c:pt>
                <c:pt idx="312">
                  <c:v>4.0830001831054688</c:v>
                </c:pt>
                <c:pt idx="313">
                  <c:v>4.0510001182556152</c:v>
                </c:pt>
                <c:pt idx="314">
                  <c:v>4.0900001525878906</c:v>
                </c:pt>
                <c:pt idx="315">
                  <c:v>4.0960001945495605</c:v>
                </c:pt>
                <c:pt idx="316">
                  <c:v>4.125</c:v>
                </c:pt>
                <c:pt idx="317">
                  <c:v>4.1119999885559082</c:v>
                </c:pt>
                <c:pt idx="318">
                  <c:v>4.1230001449584961</c:v>
                </c:pt>
                <c:pt idx="319">
                  <c:v>4.130000114440918</c:v>
                </c:pt>
                <c:pt idx="320">
                  <c:v>4.1680002212524414</c:v>
                </c:pt>
                <c:pt idx="321">
                  <c:v>4.1649999618530273</c:v>
                </c:pt>
                <c:pt idx="322">
                  <c:v>4.185999870300293</c:v>
                </c:pt>
                <c:pt idx="323">
                  <c:v>4.190000057220459</c:v>
                </c:pt>
                <c:pt idx="324">
                  <c:v>4.2179999351501465</c:v>
                </c:pt>
                <c:pt idx="325">
                  <c:v>4.2410001754760742</c:v>
                </c:pt>
                <c:pt idx="326">
                  <c:v>4.2480001449584961</c:v>
                </c:pt>
                <c:pt idx="327">
                  <c:v>4.2649998664855957</c:v>
                </c:pt>
                <c:pt idx="328">
                  <c:v>4.2410001754760742</c:v>
                </c:pt>
                <c:pt idx="329">
                  <c:v>4.2649998664855957</c:v>
                </c:pt>
                <c:pt idx="330">
                  <c:v>4.2649998664855957</c:v>
                </c:pt>
                <c:pt idx="331">
                  <c:v>4.2649998664855957</c:v>
                </c:pt>
                <c:pt idx="332">
                  <c:v>4.2979998588562012</c:v>
                </c:pt>
                <c:pt idx="333">
                  <c:v>4.3159999847412109</c:v>
                </c:pt>
                <c:pt idx="334">
                  <c:v>4.3509998321533203</c:v>
                </c:pt>
                <c:pt idx="335">
                  <c:v>4.4050002098083496</c:v>
                </c:pt>
                <c:pt idx="336">
                  <c:v>4.3769998550415039</c:v>
                </c:pt>
                <c:pt idx="337">
                  <c:v>4.3499999046325684</c:v>
                </c:pt>
                <c:pt idx="338">
                  <c:v>4.3289999961853027</c:v>
                </c:pt>
                <c:pt idx="339">
                  <c:v>4.3670001029968262</c:v>
                </c:pt>
                <c:pt idx="340">
                  <c:v>4.374000072479248</c:v>
                </c:pt>
                <c:pt idx="341">
                  <c:v>4.3509998321533203</c:v>
                </c:pt>
                <c:pt idx="342">
                  <c:v>4.3410000801086426</c:v>
                </c:pt>
                <c:pt idx="343">
                  <c:v>4.3559999465942383</c:v>
                </c:pt>
                <c:pt idx="344">
                  <c:v>4.3959999084472656</c:v>
                </c:pt>
                <c:pt idx="345">
                  <c:v>4.3969998359680176</c:v>
                </c:pt>
                <c:pt idx="346">
                  <c:v>4.3359999656677246</c:v>
                </c:pt>
                <c:pt idx="347">
                  <c:v>4.3359999656677246</c:v>
                </c:pt>
                <c:pt idx="348">
                  <c:v>4.4019999504089355</c:v>
                </c:pt>
                <c:pt idx="349">
                  <c:v>4.4130001068115234</c:v>
                </c:pt>
                <c:pt idx="350">
                  <c:v>4.3810000419616699</c:v>
                </c:pt>
                <c:pt idx="351">
                  <c:v>4.3810000419616699</c:v>
                </c:pt>
                <c:pt idx="352">
                  <c:v>4.3850002288818359</c:v>
                </c:pt>
                <c:pt idx="353">
                  <c:v>4.3940000534057617</c:v>
                </c:pt>
                <c:pt idx="354">
                  <c:v>4.4060001373291016</c:v>
                </c:pt>
                <c:pt idx="355">
                  <c:v>4.3949999809265137</c:v>
                </c:pt>
                <c:pt idx="356">
                  <c:v>4.4520001411437988</c:v>
                </c:pt>
                <c:pt idx="357">
                  <c:v>4.4840002059936523</c:v>
                </c:pt>
                <c:pt idx="358">
                  <c:v>4.4910001754760742</c:v>
                </c:pt>
                <c:pt idx="359">
                  <c:v>4.5130000114440918</c:v>
                </c:pt>
                <c:pt idx="360">
                  <c:v>4.5029997825622559</c:v>
                </c:pt>
                <c:pt idx="361">
                  <c:v>4.5190000534057617</c:v>
                </c:pt>
                <c:pt idx="362">
                  <c:v>4.5329999923706055</c:v>
                </c:pt>
                <c:pt idx="363">
                  <c:v>4.5679998397827148</c:v>
                </c:pt>
                <c:pt idx="364">
                  <c:v>4.5570001602172852</c:v>
                </c:pt>
                <c:pt idx="365">
                  <c:v>4.5900001525878906</c:v>
                </c:pt>
                <c:pt idx="366">
                  <c:v>4.5900001525878906</c:v>
                </c:pt>
                <c:pt idx="367">
                  <c:v>4.6090002059936523</c:v>
                </c:pt>
                <c:pt idx="368">
                  <c:v>4.5989999771118164</c:v>
                </c:pt>
                <c:pt idx="369">
                  <c:v>4.630000114440918</c:v>
                </c:pt>
                <c:pt idx="370">
                  <c:v>4.6779999732971191</c:v>
                </c:pt>
                <c:pt idx="371">
                  <c:v>4.6680002212524414</c:v>
                </c:pt>
                <c:pt idx="372">
                  <c:v>4.6960000991821289</c:v>
                </c:pt>
                <c:pt idx="373">
                  <c:v>4.6440000534057617</c:v>
                </c:pt>
                <c:pt idx="374">
                  <c:v>4.7259998321533203</c:v>
                </c:pt>
                <c:pt idx="375">
                  <c:v>4.7585000991821289</c:v>
                </c:pt>
                <c:pt idx="376">
                  <c:v>4.755000114440918</c:v>
                </c:pt>
                <c:pt idx="377">
                  <c:v>4.8029999732971191</c:v>
                </c:pt>
                <c:pt idx="378">
                  <c:v>4.8299999237060547</c:v>
                </c:pt>
                <c:pt idx="379">
                  <c:v>4.8229999542236328</c:v>
                </c:pt>
                <c:pt idx="380">
                  <c:v>4.8319997787475586</c:v>
                </c:pt>
                <c:pt idx="381">
                  <c:v>4.8280000686645508</c:v>
                </c:pt>
                <c:pt idx="382">
                  <c:v>4.7849998474121094</c:v>
                </c:pt>
                <c:pt idx="383">
                  <c:v>4.8119997978210449</c:v>
                </c:pt>
                <c:pt idx="384">
                  <c:v>4.820000171661377</c:v>
                </c:pt>
                <c:pt idx="385">
                  <c:v>4.8260002136230469</c:v>
                </c:pt>
                <c:pt idx="386">
                  <c:v>4.7989997863769531</c:v>
                </c:pt>
                <c:pt idx="387">
                  <c:v>4.7750000953674316</c:v>
                </c:pt>
                <c:pt idx="388">
                  <c:v>4.7389998435974121</c:v>
                </c:pt>
                <c:pt idx="389">
                  <c:v>4.7659997940063477</c:v>
                </c:pt>
                <c:pt idx="390">
                  <c:v>4.7950000762939453</c:v>
                </c:pt>
                <c:pt idx="391">
                  <c:v>4.7329998016357422</c:v>
                </c:pt>
                <c:pt idx="392">
                  <c:v>4.7810001373291016</c:v>
                </c:pt>
                <c:pt idx="393">
                  <c:v>4.8130002021789551</c:v>
                </c:pt>
                <c:pt idx="394">
                  <c:v>4.8579998016357422</c:v>
                </c:pt>
                <c:pt idx="395">
                  <c:v>4.8920001983642578</c:v>
                </c:pt>
                <c:pt idx="396">
                  <c:v>4.880000114440918</c:v>
                </c:pt>
                <c:pt idx="397">
                  <c:v>4.8119997978210449</c:v>
                </c:pt>
                <c:pt idx="398">
                  <c:v>4.8119997978210449</c:v>
                </c:pt>
                <c:pt idx="399">
                  <c:v>4.8499999046325684</c:v>
                </c:pt>
                <c:pt idx="400">
                  <c:v>4.869999885559082</c:v>
                </c:pt>
                <c:pt idx="401">
                  <c:v>4.8340001106262207</c:v>
                </c:pt>
                <c:pt idx="402">
                  <c:v>4.8639998435974121</c:v>
                </c:pt>
                <c:pt idx="403">
                  <c:v>4.8249998092651367</c:v>
                </c:pt>
                <c:pt idx="404">
                  <c:v>4.8090000152587891</c:v>
                </c:pt>
                <c:pt idx="405">
                  <c:v>4.7280001640319824</c:v>
                </c:pt>
                <c:pt idx="406">
                  <c:v>4.7329998016357422</c:v>
                </c:pt>
                <c:pt idx="407">
                  <c:v>4.7210001945495605</c:v>
                </c:pt>
                <c:pt idx="408">
                  <c:v>4.6970000267028809</c:v>
                </c:pt>
                <c:pt idx="409">
                  <c:v>4.6459999084472656</c:v>
                </c:pt>
                <c:pt idx="410">
                  <c:v>4.6560001373291016</c:v>
                </c:pt>
                <c:pt idx="411">
                  <c:v>4.6389999389648438</c:v>
                </c:pt>
                <c:pt idx="412">
                  <c:v>4.6719999313354492</c:v>
                </c:pt>
                <c:pt idx="413">
                  <c:v>4.6609997749328613</c:v>
                </c:pt>
                <c:pt idx="414">
                  <c:v>4.6789999008178711</c:v>
                </c:pt>
                <c:pt idx="415">
                  <c:v>4.6319999694824219</c:v>
                </c:pt>
                <c:pt idx="416">
                  <c:v>4.6339998245239258</c:v>
                </c:pt>
                <c:pt idx="417">
                  <c:v>4.6479997634887695</c:v>
                </c:pt>
                <c:pt idx="418">
                  <c:v>4.7160000801086426</c:v>
                </c:pt>
                <c:pt idx="419">
                  <c:v>4.6710000038146973</c:v>
                </c:pt>
                <c:pt idx="420">
                  <c:v>4.6220002174377441</c:v>
                </c:pt>
                <c:pt idx="421">
                  <c:v>4.6510000228881836</c:v>
                </c:pt>
                <c:pt idx="422">
                  <c:v>4.6269998550415039</c:v>
                </c:pt>
                <c:pt idx="423">
                  <c:v>4.6110000610351563</c:v>
                </c:pt>
                <c:pt idx="424">
                  <c:v>4.5500001907348633</c:v>
                </c:pt>
                <c:pt idx="425">
                  <c:v>4.5199999809265137</c:v>
                </c:pt>
                <c:pt idx="426">
                  <c:v>4.5219998359680176</c:v>
                </c:pt>
                <c:pt idx="427">
                  <c:v>4.4910001754760742</c:v>
                </c:pt>
                <c:pt idx="428">
                  <c:v>4.5529999732971191</c:v>
                </c:pt>
                <c:pt idx="429">
                  <c:v>4.5320000648498535</c:v>
                </c:pt>
                <c:pt idx="430">
                  <c:v>4.5279998779296875</c:v>
                </c:pt>
                <c:pt idx="431">
                  <c:v>4.5279998779296875</c:v>
                </c:pt>
                <c:pt idx="432">
                  <c:v>4.4759998321533203</c:v>
                </c:pt>
                <c:pt idx="433">
                  <c:v>4.4869999885559082</c:v>
                </c:pt>
                <c:pt idx="434">
                  <c:v>4.5</c:v>
                </c:pt>
                <c:pt idx="435">
                  <c:v>4.5229997634887695</c:v>
                </c:pt>
                <c:pt idx="436">
                  <c:v>4.5510001182556152</c:v>
                </c:pt>
                <c:pt idx="437">
                  <c:v>4.5630002021789551</c:v>
                </c:pt>
                <c:pt idx="438">
                  <c:v>4.4980001449584961</c:v>
                </c:pt>
                <c:pt idx="439">
                  <c:v>4.4850001335144043</c:v>
                </c:pt>
                <c:pt idx="440">
                  <c:v>4.3889999389648438</c:v>
                </c:pt>
                <c:pt idx="441">
                  <c:v>4.3429999351501465</c:v>
                </c:pt>
                <c:pt idx="442">
                  <c:v>4.3629999160766602</c:v>
                </c:pt>
                <c:pt idx="443">
                  <c:v>4.3969998359680176</c:v>
                </c:pt>
                <c:pt idx="444">
                  <c:v>4.439000129699707</c:v>
                </c:pt>
                <c:pt idx="445">
                  <c:v>4.4320001602172852</c:v>
                </c:pt>
                <c:pt idx="446">
                  <c:v>4.4250001907348633</c:v>
                </c:pt>
                <c:pt idx="447">
                  <c:v>4.4879999160766602</c:v>
                </c:pt>
                <c:pt idx="448">
                  <c:v>4.505000114440918</c:v>
                </c:pt>
                <c:pt idx="449">
                  <c:v>4.5370001792907715</c:v>
                </c:pt>
                <c:pt idx="450">
                  <c:v>4.5409998893737793</c:v>
                </c:pt>
                <c:pt idx="451">
                  <c:v>4.560999870300293</c:v>
                </c:pt>
                <c:pt idx="452">
                  <c:v>4.5170001983642578</c:v>
                </c:pt>
                <c:pt idx="453">
                  <c:v>4.5830001831054688</c:v>
                </c:pt>
                <c:pt idx="454">
                  <c:v>4.5739998817443848</c:v>
                </c:pt>
                <c:pt idx="455">
                  <c:v>4.5359997749328613</c:v>
                </c:pt>
                <c:pt idx="456">
                  <c:v>4.5139999389648438</c:v>
                </c:pt>
                <c:pt idx="457">
                  <c:v>4.5139999389648438</c:v>
                </c:pt>
                <c:pt idx="458">
                  <c:v>4.5300002098083496</c:v>
                </c:pt>
                <c:pt idx="459">
                  <c:v>4.4840002059936523</c:v>
                </c:pt>
                <c:pt idx="460">
                  <c:v>4.5289998054504395</c:v>
                </c:pt>
                <c:pt idx="461">
                  <c:v>4.5320000648498535</c:v>
                </c:pt>
                <c:pt idx="462">
                  <c:v>4.5019998550415039</c:v>
                </c:pt>
                <c:pt idx="463">
                  <c:v>4.5489997863769531</c:v>
                </c:pt>
                <c:pt idx="464">
                  <c:v>4.5729999542236328</c:v>
                </c:pt>
                <c:pt idx="465">
                  <c:v>4.6220002174377441</c:v>
                </c:pt>
                <c:pt idx="466">
                  <c:v>4.6399998664855957</c:v>
                </c:pt>
                <c:pt idx="467">
                  <c:v>4.6339998245239258</c:v>
                </c:pt>
                <c:pt idx="468">
                  <c:v>4.6030001640319824</c:v>
                </c:pt>
                <c:pt idx="469">
                  <c:v>4.5430002212524414</c:v>
                </c:pt>
                <c:pt idx="470">
                  <c:v>4.4549999237060547</c:v>
                </c:pt>
                <c:pt idx="471">
                  <c:v>4.4260001182556152</c:v>
                </c:pt>
                <c:pt idx="472">
                  <c:v>4.4270000457763672</c:v>
                </c:pt>
                <c:pt idx="473">
                  <c:v>4.374000072479248</c:v>
                </c:pt>
                <c:pt idx="474">
                  <c:v>4.3940000534057617</c:v>
                </c:pt>
                <c:pt idx="475">
                  <c:v>4.4229998588562012</c:v>
                </c:pt>
                <c:pt idx="476">
                  <c:v>4.4200000762939453</c:v>
                </c:pt>
                <c:pt idx="477">
                  <c:v>4.440000057220459</c:v>
                </c:pt>
                <c:pt idx="478">
                  <c:v>4.5100002288818359</c:v>
                </c:pt>
                <c:pt idx="479">
                  <c:v>4.4670000076293945</c:v>
                </c:pt>
                <c:pt idx="480">
                  <c:v>4.4499998092651367</c:v>
                </c:pt>
                <c:pt idx="481">
                  <c:v>4.4429998397827148</c:v>
                </c:pt>
                <c:pt idx="482">
                  <c:v>4.4520001411437988</c:v>
                </c:pt>
                <c:pt idx="483">
                  <c:v>4.4169998168945313</c:v>
                </c:pt>
                <c:pt idx="484">
                  <c:v>4.3870000839233398</c:v>
                </c:pt>
                <c:pt idx="485">
                  <c:v>4.3379998207092285</c:v>
                </c:pt>
                <c:pt idx="486">
                  <c:v>4.3499999046325684</c:v>
                </c:pt>
                <c:pt idx="487">
                  <c:v>4.370999813079834</c:v>
                </c:pt>
                <c:pt idx="488">
                  <c:v>4.4000000953674316</c:v>
                </c:pt>
                <c:pt idx="489">
                  <c:v>4.375</c:v>
                </c:pt>
                <c:pt idx="490">
                  <c:v>4.3610000610351563</c:v>
                </c:pt>
                <c:pt idx="491">
                  <c:v>4.3080000877380371</c:v>
                </c:pt>
                <c:pt idx="492">
                  <c:v>4.3590002059936523</c:v>
                </c:pt>
                <c:pt idx="493">
                  <c:v>4.3210000991821289</c:v>
                </c:pt>
                <c:pt idx="494">
                  <c:v>4.314000129699707</c:v>
                </c:pt>
                <c:pt idx="495">
                  <c:v>4.3359999656677246</c:v>
                </c:pt>
                <c:pt idx="496">
                  <c:v>4.3390002250671387</c:v>
                </c:pt>
                <c:pt idx="497">
                  <c:v>4.3520002365112305</c:v>
                </c:pt>
                <c:pt idx="498">
                  <c:v>4.4219999313354492</c:v>
                </c:pt>
                <c:pt idx="499">
                  <c:v>4.3680000305175781</c:v>
                </c:pt>
                <c:pt idx="500">
                  <c:v>4.4109997749328613</c:v>
                </c:pt>
                <c:pt idx="501">
                  <c:v>4.3619999885559082</c:v>
                </c:pt>
                <c:pt idx="502">
                  <c:v>4.3299999237060547</c:v>
                </c:pt>
                <c:pt idx="503">
                  <c:v>4.3400001525878906</c:v>
                </c:pt>
                <c:pt idx="504">
                  <c:v>4.3509998321533203</c:v>
                </c:pt>
                <c:pt idx="505">
                  <c:v>4.4609999656677246</c:v>
                </c:pt>
                <c:pt idx="506">
                  <c:v>4.5279998779296875</c:v>
                </c:pt>
                <c:pt idx="507">
                  <c:v>4.5029997825622559</c:v>
                </c:pt>
                <c:pt idx="508">
                  <c:v>4.5669999122619629</c:v>
                </c:pt>
                <c:pt idx="509">
                  <c:v>4.5590000152587891</c:v>
                </c:pt>
                <c:pt idx="510">
                  <c:v>4.5960001945495605</c:v>
                </c:pt>
                <c:pt idx="511">
                  <c:v>4.5840001106262207</c:v>
                </c:pt>
                <c:pt idx="512">
                  <c:v>4.560999870300293</c:v>
                </c:pt>
                <c:pt idx="513">
                  <c:v>4.559999942779541</c:v>
                </c:pt>
                <c:pt idx="514">
                  <c:v>4.5229997634887695</c:v>
                </c:pt>
                <c:pt idx="515">
                  <c:v>4.5799999237060547</c:v>
                </c:pt>
                <c:pt idx="516">
                  <c:v>4.5799999237060547</c:v>
                </c:pt>
                <c:pt idx="517">
                  <c:v>4.5799999237060547</c:v>
                </c:pt>
                <c:pt idx="518">
                  <c:v>4.5799999237060547</c:v>
                </c:pt>
                <c:pt idx="519">
                  <c:v>4.6030001640319824</c:v>
                </c:pt>
                <c:pt idx="520">
                  <c:v>4.554999828338623</c:v>
                </c:pt>
                <c:pt idx="521">
                  <c:v>4.554999828338623</c:v>
                </c:pt>
                <c:pt idx="522">
                  <c:v>4.554999828338623</c:v>
                </c:pt>
                <c:pt idx="523">
                  <c:v>4.4070000648498535</c:v>
                </c:pt>
                <c:pt idx="524">
                  <c:v>4.3850002288818359</c:v>
                </c:pt>
                <c:pt idx="525">
                  <c:v>4.3359999656677246</c:v>
                </c:pt>
                <c:pt idx="526">
                  <c:v>4.3340001106262207</c:v>
                </c:pt>
                <c:pt idx="527">
                  <c:v>4.3689999580383301</c:v>
                </c:pt>
                <c:pt idx="528">
                  <c:v>4.3039999008178711</c:v>
                </c:pt>
                <c:pt idx="529">
                  <c:v>4.3220000267028809</c:v>
                </c:pt>
                <c:pt idx="530">
                  <c:v>4.2909998893737793</c:v>
                </c:pt>
                <c:pt idx="531">
                  <c:v>4.2360000610351563</c:v>
                </c:pt>
                <c:pt idx="532">
                  <c:v>4.1939997673034668</c:v>
                </c:pt>
                <c:pt idx="533">
                  <c:v>4.1079998016357422</c:v>
                </c:pt>
                <c:pt idx="534">
                  <c:v>4.0869998931884766</c:v>
                </c:pt>
                <c:pt idx="535">
                  <c:v>4.059999942779541</c:v>
                </c:pt>
                <c:pt idx="536">
                  <c:v>4.0159997940063477</c:v>
                </c:pt>
                <c:pt idx="537">
                  <c:v>4.0830001831054688</c:v>
                </c:pt>
                <c:pt idx="538">
                  <c:v>3.9739999771118164</c:v>
                </c:pt>
                <c:pt idx="539">
                  <c:v>4.1230001449584961</c:v>
                </c:pt>
                <c:pt idx="540">
                  <c:v>4.1160001754760742</c:v>
                </c:pt>
                <c:pt idx="541">
                  <c:v>4.0960001945495605</c:v>
                </c:pt>
                <c:pt idx="542">
                  <c:v>4.130000114440918</c:v>
                </c:pt>
                <c:pt idx="543">
                  <c:v>4.1430001258850098</c:v>
                </c:pt>
                <c:pt idx="544">
                  <c:v>4.0450000762939453</c:v>
                </c:pt>
                <c:pt idx="545">
                  <c:v>4.0349998474121094</c:v>
                </c:pt>
                <c:pt idx="546">
                  <c:v>4.0580000877380371</c:v>
                </c:pt>
                <c:pt idx="547">
                  <c:v>3.9579999446868896</c:v>
                </c:pt>
                <c:pt idx="548">
                  <c:v>3.9920001029968262</c:v>
                </c:pt>
                <c:pt idx="549">
                  <c:v>3.9059998989105225</c:v>
                </c:pt>
                <c:pt idx="550">
                  <c:v>3.9140000343322754</c:v>
                </c:pt>
                <c:pt idx="551">
                  <c:v>3.9110000133514404</c:v>
                </c:pt>
                <c:pt idx="552">
                  <c:v>3.999000072479248</c:v>
                </c:pt>
                <c:pt idx="553">
                  <c:v>3.9809999465942383</c:v>
                </c:pt>
                <c:pt idx="554">
                  <c:v>4.0240001678466797</c:v>
                </c:pt>
                <c:pt idx="555">
                  <c:v>3.9920001029968262</c:v>
                </c:pt>
                <c:pt idx="556">
                  <c:v>4.0689997673034668</c:v>
                </c:pt>
                <c:pt idx="557">
                  <c:v>4.0229997634887695</c:v>
                </c:pt>
                <c:pt idx="558">
                  <c:v>4.0669999122619629</c:v>
                </c:pt>
                <c:pt idx="559">
                  <c:v>4.0929999351501465</c:v>
                </c:pt>
                <c:pt idx="560">
                  <c:v>4.0570001602172852</c:v>
                </c:pt>
                <c:pt idx="561">
                  <c:v>4.0799999237060547</c:v>
                </c:pt>
                <c:pt idx="562">
                  <c:v>4.1030001640319824</c:v>
                </c:pt>
                <c:pt idx="563">
                  <c:v>4.1050000190734863</c:v>
                </c:pt>
                <c:pt idx="564">
                  <c:v>4.004000186920166</c:v>
                </c:pt>
                <c:pt idx="565">
                  <c:v>3.9249999523162842</c:v>
                </c:pt>
                <c:pt idx="566">
                  <c:v>3.937999963760376</c:v>
                </c:pt>
                <c:pt idx="567">
                  <c:v>3.9289999008178711</c:v>
                </c:pt>
                <c:pt idx="568">
                  <c:v>3.997999906539917</c:v>
                </c:pt>
                <c:pt idx="569">
                  <c:v>3.9909999370574951</c:v>
                </c:pt>
                <c:pt idx="570">
                  <c:v>3.9730000495910645</c:v>
                </c:pt>
                <c:pt idx="571">
                  <c:v>3.9219999313354492</c:v>
                </c:pt>
                <c:pt idx="572">
                  <c:v>3.9909999370574951</c:v>
                </c:pt>
                <c:pt idx="573">
                  <c:v>3.997999906539917</c:v>
                </c:pt>
                <c:pt idx="574">
                  <c:v>3.9930000305175781</c:v>
                </c:pt>
                <c:pt idx="575">
                  <c:v>4.0209999084472656</c:v>
                </c:pt>
                <c:pt idx="576">
                  <c:v>3.9549999237060547</c:v>
                </c:pt>
                <c:pt idx="577">
                  <c:v>4.0339999198913574</c:v>
                </c:pt>
                <c:pt idx="578">
                  <c:v>4.0370001792907715</c:v>
                </c:pt>
                <c:pt idx="579">
                  <c:v>4.0590000152587891</c:v>
                </c:pt>
                <c:pt idx="580">
                  <c:v>4.0590000152587891</c:v>
                </c:pt>
                <c:pt idx="581">
                  <c:v>4.0590000152587891</c:v>
                </c:pt>
                <c:pt idx="582">
                  <c:v>4.1909999847412109</c:v>
                </c:pt>
                <c:pt idx="583">
                  <c:v>4.1810002326965332</c:v>
                </c:pt>
                <c:pt idx="584">
                  <c:v>4.1729998588562012</c:v>
                </c:pt>
                <c:pt idx="585">
                  <c:v>4.1789999008178711</c:v>
                </c:pt>
                <c:pt idx="586">
                  <c:v>4.1420001983642578</c:v>
                </c:pt>
                <c:pt idx="587">
                  <c:v>4.2069997787475586</c:v>
                </c:pt>
                <c:pt idx="588">
                  <c:v>4.2430000305175781</c:v>
                </c:pt>
                <c:pt idx="589">
                  <c:v>4.2109999656677246</c:v>
                </c:pt>
                <c:pt idx="590">
                  <c:v>4.195000171661377</c:v>
                </c:pt>
                <c:pt idx="591">
                  <c:v>4.2329998016357422</c:v>
                </c:pt>
                <c:pt idx="592">
                  <c:v>4.2259998321533203</c:v>
                </c:pt>
                <c:pt idx="593">
                  <c:v>4.2220001220703125</c:v>
                </c:pt>
                <c:pt idx="594">
                  <c:v>4.2020001411437988</c:v>
                </c:pt>
                <c:pt idx="595">
                  <c:v>4.1360001564025879</c:v>
                </c:pt>
                <c:pt idx="596">
                  <c:v>4.1510000228881836</c:v>
                </c:pt>
                <c:pt idx="597">
                  <c:v>4.2140002250671387</c:v>
                </c:pt>
                <c:pt idx="598">
                  <c:v>4.3210000991821289</c:v>
                </c:pt>
                <c:pt idx="599">
                  <c:v>4.3720002174377441</c:v>
                </c:pt>
                <c:pt idx="600">
                  <c:v>4.4530000686645508</c:v>
                </c:pt>
                <c:pt idx="601">
                  <c:v>4.3959999084472656</c:v>
                </c:pt>
                <c:pt idx="602">
                  <c:v>4.4520001411437988</c:v>
                </c:pt>
                <c:pt idx="603">
                  <c:v>4.4419999122619629</c:v>
                </c:pt>
                <c:pt idx="604">
                  <c:v>4.4850001335144043</c:v>
                </c:pt>
                <c:pt idx="605">
                  <c:v>4.4720001220703125</c:v>
                </c:pt>
                <c:pt idx="606">
                  <c:v>4.4559998512268066</c:v>
                </c:pt>
                <c:pt idx="607">
                  <c:v>4.380000114440918</c:v>
                </c:pt>
                <c:pt idx="608">
                  <c:v>4.3769998550415039</c:v>
                </c:pt>
                <c:pt idx="609">
                  <c:v>4.3769998550415039</c:v>
                </c:pt>
                <c:pt idx="610">
                  <c:v>4.4470000267028809</c:v>
                </c:pt>
                <c:pt idx="611">
                  <c:v>4.4470000267028809</c:v>
                </c:pt>
                <c:pt idx="612">
                  <c:v>4.375</c:v>
                </c:pt>
                <c:pt idx="613">
                  <c:v>4.3660001754760742</c:v>
                </c:pt>
                <c:pt idx="614">
                  <c:v>4.2960000038146973</c:v>
                </c:pt>
                <c:pt idx="615">
                  <c:v>4.249000072479248</c:v>
                </c:pt>
                <c:pt idx="616">
                  <c:v>4.2960000038146973</c:v>
                </c:pt>
                <c:pt idx="617">
                  <c:v>4.3569998741149902</c:v>
                </c:pt>
                <c:pt idx="618">
                  <c:v>4.4310002326965332</c:v>
                </c:pt>
                <c:pt idx="619">
                  <c:v>4.5</c:v>
                </c:pt>
                <c:pt idx="620">
                  <c:v>4.4369997978210449</c:v>
                </c:pt>
                <c:pt idx="621">
                  <c:v>4.4899997711181641</c:v>
                </c:pt>
                <c:pt idx="622">
                  <c:v>4.4629998207092285</c:v>
                </c:pt>
                <c:pt idx="623">
                  <c:v>4.5219998359680176</c:v>
                </c:pt>
                <c:pt idx="624">
                  <c:v>4.5859999656677246</c:v>
                </c:pt>
                <c:pt idx="625">
                  <c:v>4.5729999542236328</c:v>
                </c:pt>
                <c:pt idx="626">
                  <c:v>4.5729999542236328</c:v>
                </c:pt>
                <c:pt idx="627">
                  <c:v>4.620999813079834</c:v>
                </c:pt>
                <c:pt idx="628">
                  <c:v>4.6599998474121094</c:v>
                </c:pt>
                <c:pt idx="629">
                  <c:v>4.7439999580383301</c:v>
                </c:pt>
                <c:pt idx="630">
                  <c:v>4.7309999465942383</c:v>
                </c:pt>
                <c:pt idx="631">
                  <c:v>4.6729998588562012</c:v>
                </c:pt>
                <c:pt idx="632">
                  <c:v>4.7630000114440918</c:v>
                </c:pt>
                <c:pt idx="633">
                  <c:v>4.7049999237060547</c:v>
                </c:pt>
                <c:pt idx="634">
                  <c:v>4.8509998321533203</c:v>
                </c:pt>
                <c:pt idx="635">
                  <c:v>4.9120001792907715</c:v>
                </c:pt>
                <c:pt idx="636">
                  <c:v>5.1170001029968262</c:v>
                </c:pt>
                <c:pt idx="637">
                  <c:v>5.1079998016357422</c:v>
                </c:pt>
                <c:pt idx="638">
                  <c:v>5.0269999504089355</c:v>
                </c:pt>
                <c:pt idx="639">
                  <c:v>5.0830001831054688</c:v>
                </c:pt>
                <c:pt idx="640">
                  <c:v>5.1409997940063477</c:v>
                </c:pt>
                <c:pt idx="641">
                  <c:v>5.189000129699707</c:v>
                </c:pt>
                <c:pt idx="642">
                  <c:v>5.1269998550415039</c:v>
                </c:pt>
                <c:pt idx="643">
                  <c:v>5.1180000305175781</c:v>
                </c:pt>
                <c:pt idx="644">
                  <c:v>5.189000129699707</c:v>
                </c:pt>
                <c:pt idx="645">
                  <c:v>5.125</c:v>
                </c:pt>
                <c:pt idx="646">
                  <c:v>5.1149997711181641</c:v>
                </c:pt>
                <c:pt idx="647">
                  <c:v>5.0989999771118164</c:v>
                </c:pt>
                <c:pt idx="648">
                  <c:v>5.1110000610351563</c:v>
                </c:pt>
                <c:pt idx="649">
                  <c:v>5.0120000839233398</c:v>
                </c:pt>
                <c:pt idx="650">
                  <c:v>5.000999927520752</c:v>
                </c:pt>
                <c:pt idx="651">
                  <c:v>5.119999885559082</c:v>
                </c:pt>
                <c:pt idx="652">
                  <c:v>5.1560001373291016</c:v>
                </c:pt>
                <c:pt idx="653">
                  <c:v>5.2100000381469727</c:v>
                </c:pt>
                <c:pt idx="654">
                  <c:v>5.1040000915527344</c:v>
                </c:pt>
                <c:pt idx="655">
                  <c:v>5.0240001678466797</c:v>
                </c:pt>
                <c:pt idx="656">
                  <c:v>4.9730000495910645</c:v>
                </c:pt>
                <c:pt idx="657">
                  <c:v>4.9590001106262207</c:v>
                </c:pt>
                <c:pt idx="658">
                  <c:v>4.9670000076293945</c:v>
                </c:pt>
                <c:pt idx="659">
                  <c:v>4.9660000801086426</c:v>
                </c:pt>
                <c:pt idx="660">
                  <c:v>4.9819998741149902</c:v>
                </c:pt>
                <c:pt idx="661">
                  <c:v>4.939000129699707</c:v>
                </c:pt>
                <c:pt idx="662">
                  <c:v>4.9190001487731934</c:v>
                </c:pt>
                <c:pt idx="663">
                  <c:v>4.9530000686645508</c:v>
                </c:pt>
                <c:pt idx="664">
                  <c:v>4.9819998741149902</c:v>
                </c:pt>
                <c:pt idx="665">
                  <c:v>5.1129999160766602</c:v>
                </c:pt>
                <c:pt idx="666">
                  <c:v>5.1979999542236328</c:v>
                </c:pt>
                <c:pt idx="667">
                  <c:v>5.1880002021789551</c:v>
                </c:pt>
                <c:pt idx="668">
                  <c:v>5.1960000991821289</c:v>
                </c:pt>
                <c:pt idx="669">
                  <c:v>5.065000057220459</c:v>
                </c:pt>
                <c:pt idx="670">
                  <c:v>5.0809998512268066</c:v>
                </c:pt>
                <c:pt idx="671">
                  <c:v>5.004000186920166</c:v>
                </c:pt>
                <c:pt idx="672">
                  <c:v>4.9590001106262207</c:v>
                </c:pt>
                <c:pt idx="673">
                  <c:v>4.9169998168945313</c:v>
                </c:pt>
                <c:pt idx="674">
                  <c:v>4.8540000915527344</c:v>
                </c:pt>
                <c:pt idx="675">
                  <c:v>4.8610000610351563</c:v>
                </c:pt>
                <c:pt idx="676">
                  <c:v>4.8390002250671387</c:v>
                </c:pt>
                <c:pt idx="677">
                  <c:v>4.8260002136230469</c:v>
                </c:pt>
                <c:pt idx="678">
                  <c:v>4.809999942779541</c:v>
                </c:pt>
                <c:pt idx="679">
                  <c:v>4.6570000648498535</c:v>
                </c:pt>
                <c:pt idx="680">
                  <c:v>4.625</c:v>
                </c:pt>
                <c:pt idx="681">
                  <c:v>4.6599998474121094</c:v>
                </c:pt>
                <c:pt idx="682">
                  <c:v>4.6230001449584961</c:v>
                </c:pt>
                <c:pt idx="683">
                  <c:v>4.5809998512268066</c:v>
                </c:pt>
                <c:pt idx="684">
                  <c:v>4.5900001525878906</c:v>
                </c:pt>
                <c:pt idx="685">
                  <c:v>4.5590000152587891</c:v>
                </c:pt>
                <c:pt idx="686">
                  <c:v>4.5329999923706055</c:v>
                </c:pt>
                <c:pt idx="687">
                  <c:v>4.5430002212524414</c:v>
                </c:pt>
                <c:pt idx="688">
                  <c:v>4.5469999313354492</c:v>
                </c:pt>
                <c:pt idx="689">
                  <c:v>4.625</c:v>
                </c:pt>
                <c:pt idx="690">
                  <c:v>4.7010002136230469</c:v>
                </c:pt>
                <c:pt idx="691">
                  <c:v>4.7010002136230469</c:v>
                </c:pt>
                <c:pt idx="692">
                  <c:v>4.5890002250671387</c:v>
                </c:pt>
                <c:pt idx="693">
                  <c:v>4.6649999618530273</c:v>
                </c:pt>
                <c:pt idx="694">
                  <c:v>4.6979999542236328</c:v>
                </c:pt>
                <c:pt idx="695">
                  <c:v>4.6789999008178711</c:v>
                </c:pt>
                <c:pt idx="696">
                  <c:v>4.6059999465942383</c:v>
                </c:pt>
                <c:pt idx="697">
                  <c:v>4.6269998550415039</c:v>
                </c:pt>
                <c:pt idx="698">
                  <c:v>4.6139998435974121</c:v>
                </c:pt>
                <c:pt idx="699">
                  <c:v>4.559999942779541</c:v>
                </c:pt>
                <c:pt idx="700">
                  <c:v>4.4850001335144043</c:v>
                </c:pt>
                <c:pt idx="701">
                  <c:v>4.5469999313354492</c:v>
                </c:pt>
                <c:pt idx="702">
                  <c:v>4.495999813079834</c:v>
                </c:pt>
                <c:pt idx="703">
                  <c:v>4.5269999504089355</c:v>
                </c:pt>
                <c:pt idx="704">
                  <c:v>4.570000171661377</c:v>
                </c:pt>
                <c:pt idx="705">
                  <c:v>4.6529998779296875</c:v>
                </c:pt>
                <c:pt idx="706">
                  <c:v>4.6459999084472656</c:v>
                </c:pt>
                <c:pt idx="707">
                  <c:v>4.5749998092651367</c:v>
                </c:pt>
                <c:pt idx="708">
                  <c:v>4.7100000381469727</c:v>
                </c:pt>
                <c:pt idx="709">
                  <c:v>4.7639999389648438</c:v>
                </c:pt>
                <c:pt idx="710">
                  <c:v>4.8769998550415039</c:v>
                </c:pt>
                <c:pt idx="711">
                  <c:v>4.8909997940063477</c:v>
                </c:pt>
                <c:pt idx="712">
                  <c:v>4.8819999694824219</c:v>
                </c:pt>
                <c:pt idx="713">
                  <c:v>4.8010001182556152</c:v>
                </c:pt>
                <c:pt idx="714">
                  <c:v>4.8309998512268066</c:v>
                </c:pt>
                <c:pt idx="715">
                  <c:v>4.7560000419616699</c:v>
                </c:pt>
                <c:pt idx="716">
                  <c:v>4.5939998626708984</c:v>
                </c:pt>
                <c:pt idx="717">
                  <c:v>4.6680002212524414</c:v>
                </c:pt>
                <c:pt idx="718">
                  <c:v>4.625</c:v>
                </c:pt>
                <c:pt idx="719">
                  <c:v>4.5260000228881836</c:v>
                </c:pt>
                <c:pt idx="720">
                  <c:v>4.4869999885559082</c:v>
                </c:pt>
                <c:pt idx="721">
                  <c:v>4.320000171661377</c:v>
                </c:pt>
                <c:pt idx="722">
                  <c:v>4.3309998512268066</c:v>
                </c:pt>
                <c:pt idx="723">
                  <c:v>4.2960000038146973</c:v>
                </c:pt>
                <c:pt idx="724">
                  <c:v>4.380000114440918</c:v>
                </c:pt>
                <c:pt idx="725">
                  <c:v>4.4200000762939453</c:v>
                </c:pt>
                <c:pt idx="726">
                  <c:v>4.4679999351501465</c:v>
                </c:pt>
                <c:pt idx="727">
                  <c:v>4.5219998359680176</c:v>
                </c:pt>
                <c:pt idx="728">
                  <c:v>4.504000186920166</c:v>
                </c:pt>
                <c:pt idx="729">
                  <c:v>4.3909997940063477</c:v>
                </c:pt>
                <c:pt idx="730">
                  <c:v>4.3730001449584961</c:v>
                </c:pt>
                <c:pt idx="731">
                  <c:v>4.309999942779541</c:v>
                </c:pt>
                <c:pt idx="732">
                  <c:v>4.2620000839233398</c:v>
                </c:pt>
                <c:pt idx="733">
                  <c:v>4.1279997825622559</c:v>
                </c:pt>
                <c:pt idx="734">
                  <c:v>4.125999927520752</c:v>
                </c:pt>
                <c:pt idx="735">
                  <c:v>4.0749998092651367</c:v>
                </c:pt>
                <c:pt idx="736">
                  <c:v>4.0500001907348633</c:v>
                </c:pt>
                <c:pt idx="737">
                  <c:v>4.0300002098083496</c:v>
                </c:pt>
                <c:pt idx="738">
                  <c:v>3.9939999580383301</c:v>
                </c:pt>
                <c:pt idx="739">
                  <c:v>3.9179999828338623</c:v>
                </c:pt>
                <c:pt idx="740">
                  <c:v>4.0460000038146973</c:v>
                </c:pt>
                <c:pt idx="741">
                  <c:v>4.000999927520752</c:v>
                </c:pt>
                <c:pt idx="742">
                  <c:v>3.997999906539917</c:v>
                </c:pt>
                <c:pt idx="743">
                  <c:v>3.9470000267028809</c:v>
                </c:pt>
                <c:pt idx="744">
                  <c:v>3.8599998950958252</c:v>
                </c:pt>
                <c:pt idx="745">
                  <c:v>3.809999942779541</c:v>
                </c:pt>
                <c:pt idx="746">
                  <c:v>3.7599999904632568</c:v>
                </c:pt>
                <c:pt idx="747">
                  <c:v>3.752000093460083</c:v>
                </c:pt>
                <c:pt idx="748">
                  <c:v>3.7079999446868896</c:v>
                </c:pt>
                <c:pt idx="749">
                  <c:v>3.7360000610351563</c:v>
                </c:pt>
                <c:pt idx="750">
                  <c:v>3.7100000381469727</c:v>
                </c:pt>
                <c:pt idx="751">
                  <c:v>3.7009999752044678</c:v>
                </c:pt>
                <c:pt idx="752">
                  <c:v>3.7339999675750732</c:v>
                </c:pt>
                <c:pt idx="753">
                  <c:v>3.6689999103546143</c:v>
                </c:pt>
                <c:pt idx="754">
                  <c:v>3.5550000667572021</c:v>
                </c:pt>
                <c:pt idx="755">
                  <c:v>3.5309998989105225</c:v>
                </c:pt>
                <c:pt idx="756">
                  <c:v>3.5889999866485596</c:v>
                </c:pt>
                <c:pt idx="757">
                  <c:v>3.5209999084472656</c:v>
                </c:pt>
                <c:pt idx="758">
                  <c:v>3.4440000057220459</c:v>
                </c:pt>
                <c:pt idx="759">
                  <c:v>3.4440000057220459</c:v>
                </c:pt>
                <c:pt idx="760">
                  <c:v>3.4900000095367432</c:v>
                </c:pt>
                <c:pt idx="761">
                  <c:v>3.3599998950958252</c:v>
                </c:pt>
                <c:pt idx="762">
                  <c:v>3.2869999408721924</c:v>
                </c:pt>
                <c:pt idx="763">
                  <c:v>3.2230000495910645</c:v>
                </c:pt>
                <c:pt idx="764">
                  <c:v>3.3429999351501465</c:v>
                </c:pt>
                <c:pt idx="765">
                  <c:v>3.2760000228881836</c:v>
                </c:pt>
                <c:pt idx="766">
                  <c:v>3.4820001125335693</c:v>
                </c:pt>
                <c:pt idx="767">
                  <c:v>3.5409998893737793</c:v>
                </c:pt>
                <c:pt idx="768">
                  <c:v>3.4649999141693115</c:v>
                </c:pt>
                <c:pt idx="769">
                  <c:v>3.4479999542236328</c:v>
                </c:pt>
                <c:pt idx="770">
                  <c:v>3.5239999294281006</c:v>
                </c:pt>
                <c:pt idx="771">
                  <c:v>3.4549999237060547</c:v>
                </c:pt>
                <c:pt idx="772">
                  <c:v>3.437999963760376</c:v>
                </c:pt>
                <c:pt idx="773">
                  <c:v>3.244999885559082</c:v>
                </c:pt>
                <c:pt idx="774">
                  <c:v>3.2799999713897705</c:v>
                </c:pt>
                <c:pt idx="775">
                  <c:v>3.3329999446868896</c:v>
                </c:pt>
                <c:pt idx="776">
                  <c:v>3.2170000076293945</c:v>
                </c:pt>
                <c:pt idx="777">
                  <c:v>3.2730000019073486</c:v>
                </c:pt>
                <c:pt idx="778">
                  <c:v>3.2730000019073486</c:v>
                </c:pt>
                <c:pt idx="779">
                  <c:v>3.2730000019073486</c:v>
                </c:pt>
                <c:pt idx="780">
                  <c:v>3.2730000019073486</c:v>
                </c:pt>
                <c:pt idx="781">
                  <c:v>3.2309999465942383</c:v>
                </c:pt>
                <c:pt idx="782">
                  <c:v>3.2190001010894775</c:v>
                </c:pt>
                <c:pt idx="783">
                  <c:v>3.2190001010894775</c:v>
                </c:pt>
                <c:pt idx="784">
                  <c:v>3.2190001010894775</c:v>
                </c:pt>
                <c:pt idx="785">
                  <c:v>3.1610000133514404</c:v>
                </c:pt>
                <c:pt idx="786">
                  <c:v>3.2269999980926514</c:v>
                </c:pt>
                <c:pt idx="787">
                  <c:v>3.3159999847412109</c:v>
                </c:pt>
                <c:pt idx="788">
                  <c:v>3.2539999485015869</c:v>
                </c:pt>
                <c:pt idx="789">
                  <c:v>3.1310000419616699</c:v>
                </c:pt>
                <c:pt idx="790">
                  <c:v>3.0520000457763672</c:v>
                </c:pt>
                <c:pt idx="791">
                  <c:v>3.0299999713897705</c:v>
                </c:pt>
                <c:pt idx="792">
                  <c:v>2.9649999141693115</c:v>
                </c:pt>
                <c:pt idx="793">
                  <c:v>2.9719998836517334</c:v>
                </c:pt>
                <c:pt idx="794">
                  <c:v>2.9869999885559082</c:v>
                </c:pt>
                <c:pt idx="795">
                  <c:v>2.9519999027252197</c:v>
                </c:pt>
                <c:pt idx="796">
                  <c:v>2.9800000190734863</c:v>
                </c:pt>
                <c:pt idx="797">
                  <c:v>2.9609999656677246</c:v>
                </c:pt>
                <c:pt idx="798">
                  <c:v>2.9149999618530273</c:v>
                </c:pt>
                <c:pt idx="799">
                  <c:v>2.9479999542236328</c:v>
                </c:pt>
                <c:pt idx="800">
                  <c:v>3.0190000534057617</c:v>
                </c:pt>
                <c:pt idx="801">
                  <c:v>3.125</c:v>
                </c:pt>
                <c:pt idx="802">
                  <c:v>3.1150000095367432</c:v>
                </c:pt>
                <c:pt idx="803">
                  <c:v>3.0250000953674316</c:v>
                </c:pt>
                <c:pt idx="804">
                  <c:v>3.0209999084472656</c:v>
                </c:pt>
                <c:pt idx="805">
                  <c:v>3.0179998874664307</c:v>
                </c:pt>
                <c:pt idx="806">
                  <c:v>3.0150001049041748</c:v>
                </c:pt>
                <c:pt idx="807">
                  <c:v>3.0220000743865967</c:v>
                </c:pt>
                <c:pt idx="808">
                  <c:v>2.9920001029968262</c:v>
                </c:pt>
                <c:pt idx="809">
                  <c:v>2.9800000190734863</c:v>
                </c:pt>
                <c:pt idx="810">
                  <c:v>2.9860000610351563</c:v>
                </c:pt>
                <c:pt idx="811">
                  <c:v>3.0090000629425049</c:v>
                </c:pt>
                <c:pt idx="812">
                  <c:v>2.9549999237060547</c:v>
                </c:pt>
                <c:pt idx="813">
                  <c:v>2.872999906539917</c:v>
                </c:pt>
                <c:pt idx="814">
                  <c:v>2.7969999313354492</c:v>
                </c:pt>
                <c:pt idx="815">
                  <c:v>2.8489999771118164</c:v>
                </c:pt>
                <c:pt idx="816">
                  <c:v>2.8039999008178711</c:v>
                </c:pt>
                <c:pt idx="817">
                  <c:v>2.7139999866485596</c:v>
                </c:pt>
                <c:pt idx="818">
                  <c:v>2.7709999084472656</c:v>
                </c:pt>
                <c:pt idx="819">
                  <c:v>2.8680000305175781</c:v>
                </c:pt>
                <c:pt idx="820">
                  <c:v>2.7820000648498535</c:v>
                </c:pt>
                <c:pt idx="821">
                  <c:v>2.812999963760376</c:v>
                </c:pt>
                <c:pt idx="822">
                  <c:v>2.7639999389648438</c:v>
                </c:pt>
                <c:pt idx="823">
                  <c:v>2.7079999446868896</c:v>
                </c:pt>
                <c:pt idx="824">
                  <c:v>2.8259999752044678</c:v>
                </c:pt>
                <c:pt idx="825">
                  <c:v>2.812000036239624</c:v>
                </c:pt>
                <c:pt idx="826">
                  <c:v>2.7309999465942383</c:v>
                </c:pt>
                <c:pt idx="827">
                  <c:v>2.7119998931884766</c:v>
                </c:pt>
                <c:pt idx="828">
                  <c:v>2.7439999580383301</c:v>
                </c:pt>
                <c:pt idx="829">
                  <c:v>2.690000057220459</c:v>
                </c:pt>
                <c:pt idx="830">
                  <c:v>2.6370000839233398</c:v>
                </c:pt>
                <c:pt idx="831">
                  <c:v>2.687000036239624</c:v>
                </c:pt>
                <c:pt idx="832">
                  <c:v>2.7300000190734863</c:v>
                </c:pt>
                <c:pt idx="833">
                  <c:v>2.7920000553131104</c:v>
                </c:pt>
                <c:pt idx="834">
                  <c:v>2.7300000190734863</c:v>
                </c:pt>
                <c:pt idx="835">
                  <c:v>2.7579998970031738</c:v>
                </c:pt>
                <c:pt idx="836">
                  <c:v>2.7639999389648438</c:v>
                </c:pt>
                <c:pt idx="837">
                  <c:v>2.8180000782012939</c:v>
                </c:pt>
                <c:pt idx="838">
                  <c:v>2.8369998931884766</c:v>
                </c:pt>
                <c:pt idx="839">
                  <c:v>2.7369999885559082</c:v>
                </c:pt>
                <c:pt idx="840">
                  <c:v>2.6949999332427979</c:v>
                </c:pt>
                <c:pt idx="841">
                  <c:v>2.755000114440918</c:v>
                </c:pt>
                <c:pt idx="842">
                  <c:v>2.8329999446868896</c:v>
                </c:pt>
                <c:pt idx="843">
                  <c:v>2.8210000991821289</c:v>
                </c:pt>
                <c:pt idx="844">
                  <c:v>2.815000057220459</c:v>
                </c:pt>
                <c:pt idx="845">
                  <c:v>2.750999927520752</c:v>
                </c:pt>
                <c:pt idx="846">
                  <c:v>2.6579999923706055</c:v>
                </c:pt>
                <c:pt idx="847">
                  <c:v>2.6500000953674316</c:v>
                </c:pt>
                <c:pt idx="848">
                  <c:v>2.6370000839233398</c:v>
                </c:pt>
                <c:pt idx="849">
                  <c:v>2.8159999847412109</c:v>
                </c:pt>
                <c:pt idx="850">
                  <c:v>2.8900001049041748</c:v>
                </c:pt>
                <c:pt idx="851">
                  <c:v>2.8929998874664307</c:v>
                </c:pt>
                <c:pt idx="852">
                  <c:v>2.8650000095367432</c:v>
                </c:pt>
                <c:pt idx="853">
                  <c:v>2.8619999885559082</c:v>
                </c:pt>
                <c:pt idx="854">
                  <c:v>2.8819999694824219</c:v>
                </c:pt>
                <c:pt idx="855">
                  <c:v>2.8819999694824219</c:v>
                </c:pt>
                <c:pt idx="856">
                  <c:v>2.8819999694824219</c:v>
                </c:pt>
                <c:pt idx="857">
                  <c:v>2.8269999027252197</c:v>
                </c:pt>
                <c:pt idx="858">
                  <c:v>2.746999979019165</c:v>
                </c:pt>
                <c:pt idx="859">
                  <c:v>2.7590000629425049</c:v>
                </c:pt>
                <c:pt idx="860">
                  <c:v>2.8289999961853027</c:v>
                </c:pt>
                <c:pt idx="861">
                  <c:v>2.7409999370574951</c:v>
                </c:pt>
                <c:pt idx="862">
                  <c:v>2.7630000114440918</c:v>
                </c:pt>
                <c:pt idx="863">
                  <c:v>2.8210000991821289</c:v>
                </c:pt>
                <c:pt idx="864">
                  <c:v>2.815000057220459</c:v>
                </c:pt>
                <c:pt idx="865">
                  <c:v>2.7730000019073486</c:v>
                </c:pt>
                <c:pt idx="866">
                  <c:v>2.7560000419616699</c:v>
                </c:pt>
                <c:pt idx="867">
                  <c:v>2.7030000686645508</c:v>
                </c:pt>
                <c:pt idx="868">
                  <c:v>2.6840000152587891</c:v>
                </c:pt>
                <c:pt idx="869">
                  <c:v>2.7230000495910645</c:v>
                </c:pt>
                <c:pt idx="870">
                  <c:v>2.7230000495910645</c:v>
                </c:pt>
                <c:pt idx="871">
                  <c:v>2.7230000495910645</c:v>
                </c:pt>
                <c:pt idx="872">
                  <c:v>2.7160000801086426</c:v>
                </c:pt>
                <c:pt idx="873">
                  <c:v>2.7039999961853027</c:v>
                </c:pt>
                <c:pt idx="874">
                  <c:v>2.7890000343322754</c:v>
                </c:pt>
                <c:pt idx="875">
                  <c:v>2.8010001182556152</c:v>
                </c:pt>
                <c:pt idx="876">
                  <c:v>2.7279999256134033</c:v>
                </c:pt>
                <c:pt idx="877">
                  <c:v>2.7100000381469727</c:v>
                </c:pt>
                <c:pt idx="878">
                  <c:v>2.6679999828338623</c:v>
                </c:pt>
                <c:pt idx="879">
                  <c:v>2.6459999084472656</c:v>
                </c:pt>
                <c:pt idx="880">
                  <c:v>2.6979999542236328</c:v>
                </c:pt>
                <c:pt idx="881">
                  <c:v>2.6159999370574951</c:v>
                </c:pt>
                <c:pt idx="882">
                  <c:v>2.6989998817443848</c:v>
                </c:pt>
                <c:pt idx="883">
                  <c:v>2.7349998950958252</c:v>
                </c:pt>
                <c:pt idx="884">
                  <c:v>2.6800000667572021</c:v>
                </c:pt>
                <c:pt idx="885">
                  <c:v>2.75</c:v>
                </c:pt>
                <c:pt idx="886">
                  <c:v>2.75</c:v>
                </c:pt>
                <c:pt idx="887">
                  <c:v>2.8159999847412109</c:v>
                </c:pt>
                <c:pt idx="888">
                  <c:v>2.8380000591278076</c:v>
                </c:pt>
                <c:pt idx="889">
                  <c:v>2.8859999179840088</c:v>
                </c:pt>
                <c:pt idx="890">
                  <c:v>2.8550000190734863</c:v>
                </c:pt>
                <c:pt idx="891">
                  <c:v>2.8810000419616699</c:v>
                </c:pt>
                <c:pt idx="892">
                  <c:v>2.8819999694824219</c:v>
                </c:pt>
                <c:pt idx="893">
                  <c:v>2.8299999237060547</c:v>
                </c:pt>
                <c:pt idx="894">
                  <c:v>2.9500000476837158</c:v>
                </c:pt>
                <c:pt idx="895">
                  <c:v>3.1029999256134033</c:v>
                </c:pt>
                <c:pt idx="896">
                  <c:v>3.0799999237060547</c:v>
                </c:pt>
                <c:pt idx="897">
                  <c:v>3.0490000247955322</c:v>
                </c:pt>
                <c:pt idx="898">
                  <c:v>3.062000036239624</c:v>
                </c:pt>
                <c:pt idx="899">
                  <c:v>3.1189999580383301</c:v>
                </c:pt>
                <c:pt idx="900">
                  <c:v>3.0729999542236328</c:v>
                </c:pt>
                <c:pt idx="901">
                  <c:v>2.9869999885559082</c:v>
                </c:pt>
                <c:pt idx="902">
                  <c:v>3.0060000419616699</c:v>
                </c:pt>
                <c:pt idx="903">
                  <c:v>2.9679999351501465</c:v>
                </c:pt>
                <c:pt idx="904">
                  <c:v>3.0079998970031738</c:v>
                </c:pt>
                <c:pt idx="905">
                  <c:v>2.9530000686645508</c:v>
                </c:pt>
                <c:pt idx="906">
                  <c:v>2.9360001087188721</c:v>
                </c:pt>
                <c:pt idx="907">
                  <c:v>2.9570000171661377</c:v>
                </c:pt>
                <c:pt idx="908">
                  <c:v>2.9230000972747803</c:v>
                </c:pt>
                <c:pt idx="909">
                  <c:v>2.8949999809265137</c:v>
                </c:pt>
                <c:pt idx="910">
                  <c:v>2.880000114440918</c:v>
                </c:pt>
                <c:pt idx="911">
                  <c:v>2.877000093460083</c:v>
                </c:pt>
                <c:pt idx="912">
                  <c:v>2.877000093460083</c:v>
                </c:pt>
                <c:pt idx="913">
                  <c:v>2.8680000305175781</c:v>
                </c:pt>
                <c:pt idx="914">
                  <c:v>2.7939999103546143</c:v>
                </c:pt>
                <c:pt idx="915">
                  <c:v>2.8080000877380371</c:v>
                </c:pt>
                <c:pt idx="916">
                  <c:v>2.7699999809265137</c:v>
                </c:pt>
                <c:pt idx="917">
                  <c:v>2.7829999923706055</c:v>
                </c:pt>
                <c:pt idx="918">
                  <c:v>2.7690000534057617</c:v>
                </c:pt>
                <c:pt idx="919">
                  <c:v>2.7969999313354492</c:v>
                </c:pt>
                <c:pt idx="920">
                  <c:v>2.7769999504089355</c:v>
                </c:pt>
                <c:pt idx="921">
                  <c:v>2.7890000343322754</c:v>
                </c:pt>
                <c:pt idx="922">
                  <c:v>2.8239998817443848</c:v>
                </c:pt>
                <c:pt idx="923">
                  <c:v>2.871999979019165</c:v>
                </c:pt>
                <c:pt idx="924">
                  <c:v>2.8510000705718994</c:v>
                </c:pt>
                <c:pt idx="925">
                  <c:v>2.869999885559082</c:v>
                </c:pt>
                <c:pt idx="926">
                  <c:v>2.871999979019165</c:v>
                </c:pt>
                <c:pt idx="927">
                  <c:v>2.8350000381469727</c:v>
                </c:pt>
                <c:pt idx="928">
                  <c:v>2.8310000896453857</c:v>
                </c:pt>
                <c:pt idx="929">
                  <c:v>2.8840000629425049</c:v>
                </c:pt>
                <c:pt idx="930">
                  <c:v>2.9100000858306885</c:v>
                </c:pt>
                <c:pt idx="931">
                  <c:v>2.9270000457763672</c:v>
                </c:pt>
                <c:pt idx="932">
                  <c:v>2.872999906539917</c:v>
                </c:pt>
                <c:pt idx="933">
                  <c:v>2.8589999675750732</c:v>
                </c:pt>
                <c:pt idx="934">
                  <c:v>2.8610000610351563</c:v>
                </c:pt>
                <c:pt idx="935">
                  <c:v>2.753000020980835</c:v>
                </c:pt>
                <c:pt idx="936">
                  <c:v>2.8320000171661377</c:v>
                </c:pt>
                <c:pt idx="937">
                  <c:v>2.8710000514984131</c:v>
                </c:pt>
                <c:pt idx="938">
                  <c:v>2.8849999904632568</c:v>
                </c:pt>
                <c:pt idx="939">
                  <c:v>2.9019999504089355</c:v>
                </c:pt>
                <c:pt idx="940">
                  <c:v>3.0220000743865967</c:v>
                </c:pt>
                <c:pt idx="941">
                  <c:v>2.9830000400543213</c:v>
                </c:pt>
                <c:pt idx="942">
                  <c:v>2.9440000057220459</c:v>
                </c:pt>
                <c:pt idx="943">
                  <c:v>2.9219999313354492</c:v>
                </c:pt>
                <c:pt idx="944">
                  <c:v>2.8919999599456787</c:v>
                </c:pt>
                <c:pt idx="945">
                  <c:v>2.8069999217987061</c:v>
                </c:pt>
                <c:pt idx="946">
                  <c:v>2.7980000972747803</c:v>
                </c:pt>
                <c:pt idx="947">
                  <c:v>2.8080000877380371</c:v>
                </c:pt>
                <c:pt idx="948">
                  <c:v>2.7760000228881836</c:v>
                </c:pt>
                <c:pt idx="949">
                  <c:v>2.7799999713897705</c:v>
                </c:pt>
                <c:pt idx="950">
                  <c:v>2.8480000495910645</c:v>
                </c:pt>
                <c:pt idx="951">
                  <c:v>2.8380000591278076</c:v>
                </c:pt>
                <c:pt idx="952">
                  <c:v>2.7950000762939453</c:v>
                </c:pt>
                <c:pt idx="953">
                  <c:v>2.755000114440918</c:v>
                </c:pt>
                <c:pt idx="954">
                  <c:v>2.7660000324249268</c:v>
                </c:pt>
                <c:pt idx="955">
                  <c:v>2.7790000438690186</c:v>
                </c:pt>
                <c:pt idx="956">
                  <c:v>2.7790000438690186</c:v>
                </c:pt>
                <c:pt idx="957">
                  <c:v>2.7409999370574951</c:v>
                </c:pt>
                <c:pt idx="958">
                  <c:v>2.7160000801086426</c:v>
                </c:pt>
                <c:pt idx="959">
                  <c:v>2.7230000495910645</c:v>
                </c:pt>
                <c:pt idx="960">
                  <c:v>2.7239999771118164</c:v>
                </c:pt>
                <c:pt idx="961">
                  <c:v>2.7039999961853027</c:v>
                </c:pt>
                <c:pt idx="962">
                  <c:v>2.7060000896453857</c:v>
                </c:pt>
                <c:pt idx="963">
                  <c:v>2.7599999904632568</c:v>
                </c:pt>
                <c:pt idx="964">
                  <c:v>2.7239999771118164</c:v>
                </c:pt>
                <c:pt idx="965">
                  <c:v>2.6730000972747803</c:v>
                </c:pt>
                <c:pt idx="966">
                  <c:v>2.7139999866485596</c:v>
                </c:pt>
                <c:pt idx="967">
                  <c:v>2.7400000095367432</c:v>
                </c:pt>
                <c:pt idx="968">
                  <c:v>2.755000114440918</c:v>
                </c:pt>
                <c:pt idx="969">
                  <c:v>2.8010001182556152</c:v>
                </c:pt>
                <c:pt idx="970">
                  <c:v>2.8039999008178711</c:v>
                </c:pt>
                <c:pt idx="971">
                  <c:v>2.7909998893737793</c:v>
                </c:pt>
                <c:pt idx="972">
                  <c:v>2.7980000972747803</c:v>
                </c:pt>
                <c:pt idx="973">
                  <c:v>2.7750000953674316</c:v>
                </c:pt>
                <c:pt idx="974">
                  <c:v>2.7219998836517334</c:v>
                </c:pt>
                <c:pt idx="975">
                  <c:v>2.7219998836517334</c:v>
                </c:pt>
                <c:pt idx="976">
                  <c:v>2.6960000991821289</c:v>
                </c:pt>
                <c:pt idx="977">
                  <c:v>2.7009999752044678</c:v>
                </c:pt>
                <c:pt idx="978">
                  <c:v>2.687000036239624</c:v>
                </c:pt>
                <c:pt idx="979">
                  <c:v>2.6589999198913574</c:v>
                </c:pt>
                <c:pt idx="980">
                  <c:v>2.6480000019073486</c:v>
                </c:pt>
                <c:pt idx="981">
                  <c:v>2.6489999294281006</c:v>
                </c:pt>
                <c:pt idx="982">
                  <c:v>2.6730000972747803</c:v>
                </c:pt>
                <c:pt idx="983">
                  <c:v>2.6480000019073486</c:v>
                </c:pt>
                <c:pt idx="984">
                  <c:v>2.6549999713897705</c:v>
                </c:pt>
                <c:pt idx="985">
                  <c:v>2.7239999771118164</c:v>
                </c:pt>
                <c:pt idx="986">
                  <c:v>2.7030000686645508</c:v>
                </c:pt>
                <c:pt idx="987">
                  <c:v>2.6670000553131104</c:v>
                </c:pt>
                <c:pt idx="988">
                  <c:v>2.7119998931884766</c:v>
                </c:pt>
                <c:pt idx="989">
                  <c:v>2.7769999504089355</c:v>
                </c:pt>
                <c:pt idx="990">
                  <c:v>2.7880001068115234</c:v>
                </c:pt>
                <c:pt idx="991">
                  <c:v>2.7990000247955322</c:v>
                </c:pt>
                <c:pt idx="992">
                  <c:v>2.7460000514984131</c:v>
                </c:pt>
                <c:pt idx="993">
                  <c:v>2.8010001182556152</c:v>
                </c:pt>
                <c:pt idx="994">
                  <c:v>2.8029999732971191</c:v>
                </c:pt>
                <c:pt idx="995">
                  <c:v>2.8410000801086426</c:v>
                </c:pt>
                <c:pt idx="996">
                  <c:v>2.8440001010894775</c:v>
                </c:pt>
                <c:pt idx="997">
                  <c:v>2.7809998989105225</c:v>
                </c:pt>
                <c:pt idx="998">
                  <c:v>2.7669999599456787</c:v>
                </c:pt>
                <c:pt idx="999">
                  <c:v>2.8299999237060547</c:v>
                </c:pt>
                <c:pt idx="1000">
                  <c:v>2.7620000839233398</c:v>
                </c:pt>
                <c:pt idx="1001">
                  <c:v>2.7690000534057617</c:v>
                </c:pt>
                <c:pt idx="1002">
                  <c:v>2.7820000648498535</c:v>
                </c:pt>
                <c:pt idx="1003">
                  <c:v>2.8299999237060547</c:v>
                </c:pt>
                <c:pt idx="1004">
                  <c:v>2.8459999561309814</c:v>
                </c:pt>
                <c:pt idx="1005">
                  <c:v>2.8450000286102295</c:v>
                </c:pt>
                <c:pt idx="1006">
                  <c:v>2.7939999103546143</c:v>
                </c:pt>
                <c:pt idx="1007">
                  <c:v>2.7579998970031738</c:v>
                </c:pt>
                <c:pt idx="1008">
                  <c:v>2.7609999179840088</c:v>
                </c:pt>
                <c:pt idx="1009">
                  <c:v>2.7609999179840088</c:v>
                </c:pt>
                <c:pt idx="1010">
                  <c:v>2.7809998989105225</c:v>
                </c:pt>
                <c:pt idx="1011">
                  <c:v>2.7430000305175781</c:v>
                </c:pt>
                <c:pt idx="1012">
                  <c:v>2.7100000381469727</c:v>
                </c:pt>
                <c:pt idx="1013">
                  <c:v>2.7130000591278076</c:v>
                </c:pt>
                <c:pt idx="1014">
                  <c:v>2.6970000267028809</c:v>
                </c:pt>
                <c:pt idx="1015">
                  <c:v>2.7309999465942383</c:v>
                </c:pt>
                <c:pt idx="1016">
                  <c:v>2.752000093460083</c:v>
                </c:pt>
                <c:pt idx="1017">
                  <c:v>2.7219998836517334</c:v>
                </c:pt>
                <c:pt idx="1018">
                  <c:v>2.752000093460083</c:v>
                </c:pt>
                <c:pt idx="1019">
                  <c:v>2.6740000247955322</c:v>
                </c:pt>
                <c:pt idx="1020">
                  <c:v>2.6860001087188721</c:v>
                </c:pt>
                <c:pt idx="1021">
                  <c:v>2.6689999103546143</c:v>
                </c:pt>
                <c:pt idx="1022">
                  <c:v>2.6289999485015869</c:v>
                </c:pt>
                <c:pt idx="1023">
                  <c:v>2.6349999904632568</c:v>
                </c:pt>
                <c:pt idx="1024">
                  <c:v>2.6630001068115234</c:v>
                </c:pt>
                <c:pt idx="1025">
                  <c:v>2.7400000095367432</c:v>
                </c:pt>
                <c:pt idx="1026">
                  <c:v>2.6930000782012939</c:v>
                </c:pt>
                <c:pt idx="1027">
                  <c:v>2.6449999809265137</c:v>
                </c:pt>
                <c:pt idx="1028">
                  <c:v>2.630000114440918</c:v>
                </c:pt>
                <c:pt idx="1029">
                  <c:v>2.6809999942779541</c:v>
                </c:pt>
                <c:pt idx="1030">
                  <c:v>2.6930000782012939</c:v>
                </c:pt>
                <c:pt idx="1031">
                  <c:v>2.6649999618530273</c:v>
                </c:pt>
                <c:pt idx="1032">
                  <c:v>2.7109999656677246</c:v>
                </c:pt>
                <c:pt idx="1033">
                  <c:v>2.6549999713897705</c:v>
                </c:pt>
                <c:pt idx="1034">
                  <c:v>2.6050000190734863</c:v>
                </c:pt>
                <c:pt idx="1035">
                  <c:v>2.6029999256134033</c:v>
                </c:pt>
                <c:pt idx="1036">
                  <c:v>2.6429998874664307</c:v>
                </c:pt>
                <c:pt idx="1037">
                  <c:v>2.6749999523162842</c:v>
                </c:pt>
                <c:pt idx="1038">
                  <c:v>2.7170000076293945</c:v>
                </c:pt>
                <c:pt idx="1039">
                  <c:v>2.7209999561309814</c:v>
                </c:pt>
                <c:pt idx="1040">
                  <c:v>2.7209999561309814</c:v>
                </c:pt>
                <c:pt idx="1041">
                  <c:v>2.747999906539917</c:v>
                </c:pt>
                <c:pt idx="1042">
                  <c:v>2.7769999504089355</c:v>
                </c:pt>
                <c:pt idx="1043">
                  <c:v>2.8180000782012939</c:v>
                </c:pt>
                <c:pt idx="1044">
                  <c:v>2.8180000782012939</c:v>
                </c:pt>
                <c:pt idx="1045">
                  <c:v>2.8180000782012939</c:v>
                </c:pt>
                <c:pt idx="1046">
                  <c:v>2.8139998912811279</c:v>
                </c:pt>
                <c:pt idx="1047">
                  <c:v>2.7699999809265137</c:v>
                </c:pt>
                <c:pt idx="1048">
                  <c:v>2.7739999294281006</c:v>
                </c:pt>
                <c:pt idx="1049">
                  <c:v>2.7369999885559082</c:v>
                </c:pt>
                <c:pt idx="1050">
                  <c:v>2.7369999885559082</c:v>
                </c:pt>
                <c:pt idx="1051">
                  <c:v>2.7009999752044678</c:v>
                </c:pt>
                <c:pt idx="1052">
                  <c:v>2.6779999732971191</c:v>
                </c:pt>
                <c:pt idx="1053">
                  <c:v>2.6689999103546143</c:v>
                </c:pt>
                <c:pt idx="1054">
                  <c:v>2.6740000247955322</c:v>
                </c:pt>
                <c:pt idx="1055">
                  <c:v>2.6359999179840088</c:v>
                </c:pt>
                <c:pt idx="1056">
                  <c:v>2.630000114440918</c:v>
                </c:pt>
                <c:pt idx="1057">
                  <c:v>2.6540000438690186</c:v>
                </c:pt>
                <c:pt idx="1058">
                  <c:v>2.6129999160766602</c:v>
                </c:pt>
                <c:pt idx="1059">
                  <c:v>2.6129999160766602</c:v>
                </c:pt>
                <c:pt idx="1060">
                  <c:v>2.6119999885559082</c:v>
                </c:pt>
                <c:pt idx="1061">
                  <c:v>2.6019999980926514</c:v>
                </c:pt>
                <c:pt idx="1062">
                  <c:v>2.5950000286102295</c:v>
                </c:pt>
                <c:pt idx="1063">
                  <c:v>2.6089999675750732</c:v>
                </c:pt>
                <c:pt idx="1064">
                  <c:v>2.6170001029968262</c:v>
                </c:pt>
                <c:pt idx="1065">
                  <c:v>2.6119999885559082</c:v>
                </c:pt>
                <c:pt idx="1066">
                  <c:v>2.6010000705718994</c:v>
                </c:pt>
                <c:pt idx="1067">
                  <c:v>2.5980000495910645</c:v>
                </c:pt>
                <c:pt idx="1068">
                  <c:v>2.6110000610351563</c:v>
                </c:pt>
                <c:pt idx="1069">
                  <c:v>2.559999942779541</c:v>
                </c:pt>
                <c:pt idx="1070">
                  <c:v>2.503000020980835</c:v>
                </c:pt>
                <c:pt idx="1071">
                  <c:v>2.5369999408721924</c:v>
                </c:pt>
                <c:pt idx="1072">
                  <c:v>2.5190000534057617</c:v>
                </c:pt>
                <c:pt idx="1073">
                  <c:v>2.5460000038146973</c:v>
                </c:pt>
                <c:pt idx="1074">
                  <c:v>2.5710000991821289</c:v>
                </c:pt>
                <c:pt idx="1075">
                  <c:v>2.5269999504089355</c:v>
                </c:pt>
                <c:pt idx="1076">
                  <c:v>2.5380001068115234</c:v>
                </c:pt>
                <c:pt idx="1077">
                  <c:v>2.5339999198913574</c:v>
                </c:pt>
                <c:pt idx="1078">
                  <c:v>2.5179998874664307</c:v>
                </c:pt>
                <c:pt idx="1079">
                  <c:v>2.5420000553131104</c:v>
                </c:pt>
                <c:pt idx="1080">
                  <c:v>2.5840001106262207</c:v>
                </c:pt>
                <c:pt idx="1081">
                  <c:v>2.562000036239624</c:v>
                </c:pt>
                <c:pt idx="1082">
                  <c:v>2.4839999675750732</c:v>
                </c:pt>
                <c:pt idx="1083">
                  <c:v>2.4530000686645508</c:v>
                </c:pt>
                <c:pt idx="1084">
                  <c:v>2.4509999752044678</c:v>
                </c:pt>
                <c:pt idx="1085">
                  <c:v>2.4460000991821289</c:v>
                </c:pt>
                <c:pt idx="1086">
                  <c:v>2.4500000476837158</c:v>
                </c:pt>
                <c:pt idx="1087">
                  <c:v>2.4549999237060547</c:v>
                </c:pt>
                <c:pt idx="1088">
                  <c:v>2.4779999256134033</c:v>
                </c:pt>
                <c:pt idx="1089">
                  <c:v>2.4670000076293945</c:v>
                </c:pt>
                <c:pt idx="1090">
                  <c:v>2.4800000190734863</c:v>
                </c:pt>
                <c:pt idx="1091">
                  <c:v>2.4820001125335693</c:v>
                </c:pt>
                <c:pt idx="1092">
                  <c:v>2.4460000991821289</c:v>
                </c:pt>
                <c:pt idx="1093">
                  <c:v>2.4719998836517334</c:v>
                </c:pt>
                <c:pt idx="1094">
                  <c:v>2.497999906539917</c:v>
                </c:pt>
                <c:pt idx="1095">
                  <c:v>2.4960000514984131</c:v>
                </c:pt>
                <c:pt idx="1096">
                  <c:v>2.4830000400543213</c:v>
                </c:pt>
                <c:pt idx="1097">
                  <c:v>2.4660000801086426</c:v>
                </c:pt>
                <c:pt idx="1098">
                  <c:v>2.4270000457763672</c:v>
                </c:pt>
                <c:pt idx="1099">
                  <c:v>2.4419999122619629</c:v>
                </c:pt>
                <c:pt idx="1100">
                  <c:v>2.4419999122619629</c:v>
                </c:pt>
                <c:pt idx="1101">
                  <c:v>2.4130001068115234</c:v>
                </c:pt>
                <c:pt idx="1102">
                  <c:v>2.4059998989105225</c:v>
                </c:pt>
                <c:pt idx="1103">
                  <c:v>2.4089999198913574</c:v>
                </c:pt>
                <c:pt idx="1104">
                  <c:v>2.4449999332427979</c:v>
                </c:pt>
                <c:pt idx="1105">
                  <c:v>2.4600000381469727</c:v>
                </c:pt>
                <c:pt idx="1106">
                  <c:v>2.4430000782012939</c:v>
                </c:pt>
                <c:pt idx="1107">
                  <c:v>2.4260001182556152</c:v>
                </c:pt>
                <c:pt idx="1108">
                  <c:v>2.4019999504089355</c:v>
                </c:pt>
                <c:pt idx="1109">
                  <c:v>2.3919999599456787</c:v>
                </c:pt>
                <c:pt idx="1110">
                  <c:v>2.3919999599456787</c:v>
                </c:pt>
                <c:pt idx="1111">
                  <c:v>2.3919999599456787</c:v>
                </c:pt>
                <c:pt idx="1112">
                  <c:v>2.4560000896453857</c:v>
                </c:pt>
                <c:pt idx="1113">
                  <c:v>2.4260001182556152</c:v>
                </c:pt>
                <c:pt idx="1114">
                  <c:v>2.4030001163482666</c:v>
                </c:pt>
                <c:pt idx="1115">
                  <c:v>2.4530000686645508</c:v>
                </c:pt>
                <c:pt idx="1116">
                  <c:v>2.4609999656677246</c:v>
                </c:pt>
                <c:pt idx="1117">
                  <c:v>2.4309999942779541</c:v>
                </c:pt>
                <c:pt idx="1118">
                  <c:v>2.4100000858306885</c:v>
                </c:pt>
                <c:pt idx="1119">
                  <c:v>2.4040000438690186</c:v>
                </c:pt>
                <c:pt idx="1120">
                  <c:v>2.3550000190734863</c:v>
                </c:pt>
                <c:pt idx="1121">
                  <c:v>2.3540000915527344</c:v>
                </c:pt>
                <c:pt idx="1122">
                  <c:v>2.3859999179840088</c:v>
                </c:pt>
                <c:pt idx="1123">
                  <c:v>2.3670001029968262</c:v>
                </c:pt>
                <c:pt idx="1124">
                  <c:v>2.3629999160766602</c:v>
                </c:pt>
                <c:pt idx="1125">
                  <c:v>2.371999979019165</c:v>
                </c:pt>
                <c:pt idx="1126">
                  <c:v>2.378000020980835</c:v>
                </c:pt>
                <c:pt idx="1127">
                  <c:v>2.3389999866485596</c:v>
                </c:pt>
                <c:pt idx="1128">
                  <c:v>2.3199999332427979</c:v>
                </c:pt>
                <c:pt idx="1129">
                  <c:v>2.3220000267028809</c:v>
                </c:pt>
                <c:pt idx="1130">
                  <c:v>2.3050000667572021</c:v>
                </c:pt>
                <c:pt idx="1131">
                  <c:v>2.3050000667572021</c:v>
                </c:pt>
                <c:pt idx="1132">
                  <c:v>2.2980000972747803</c:v>
                </c:pt>
                <c:pt idx="1133">
                  <c:v>2.2130000591278076</c:v>
                </c:pt>
                <c:pt idx="1134">
                  <c:v>2.1589999198913574</c:v>
                </c:pt>
                <c:pt idx="1135">
                  <c:v>2.1979999542236328</c:v>
                </c:pt>
                <c:pt idx="1136">
                  <c:v>2.2430000305175781</c:v>
                </c:pt>
                <c:pt idx="1137">
                  <c:v>2.2460000514984131</c:v>
                </c:pt>
                <c:pt idx="1138">
                  <c:v>2.2230000495910645</c:v>
                </c:pt>
                <c:pt idx="1139">
                  <c:v>2.2070000171661377</c:v>
                </c:pt>
                <c:pt idx="1140">
                  <c:v>2.1819999217987061</c:v>
                </c:pt>
                <c:pt idx="1141">
                  <c:v>2.1840000152587891</c:v>
                </c:pt>
                <c:pt idx="1142">
                  <c:v>2.1449999809265137</c:v>
                </c:pt>
                <c:pt idx="1143">
                  <c:v>2.1340000629425049</c:v>
                </c:pt>
                <c:pt idx="1144">
                  <c:v>2.0810000896453857</c:v>
                </c:pt>
                <c:pt idx="1145">
                  <c:v>2.1010000705718994</c:v>
                </c:pt>
                <c:pt idx="1146">
                  <c:v>2.1019999980926514</c:v>
                </c:pt>
                <c:pt idx="1147">
                  <c:v>2.0499999523162842</c:v>
                </c:pt>
                <c:pt idx="1148">
                  <c:v>2.0690000057220459</c:v>
                </c:pt>
                <c:pt idx="1149">
                  <c:v>2.1099998950958252</c:v>
                </c:pt>
                <c:pt idx="1150">
                  <c:v>2.125</c:v>
                </c:pt>
                <c:pt idx="1151">
                  <c:v>2.125</c:v>
                </c:pt>
                <c:pt idx="1152">
                  <c:v>2.119999885559082</c:v>
                </c:pt>
                <c:pt idx="1153">
                  <c:v>2.124000072479248</c:v>
                </c:pt>
                <c:pt idx="1154">
                  <c:v>2.1589999198913574</c:v>
                </c:pt>
                <c:pt idx="1155">
                  <c:v>2.1180000305175781</c:v>
                </c:pt>
                <c:pt idx="1156">
                  <c:v>2.1010000705718994</c:v>
                </c:pt>
                <c:pt idx="1157">
                  <c:v>2.0510001182556152</c:v>
                </c:pt>
                <c:pt idx="1158">
                  <c:v>2.0729999542236328</c:v>
                </c:pt>
                <c:pt idx="1159">
                  <c:v>2.1089999675750732</c:v>
                </c:pt>
                <c:pt idx="1160">
                  <c:v>2.0569999217987061</c:v>
                </c:pt>
                <c:pt idx="1161">
                  <c:v>2.0899999141693115</c:v>
                </c:pt>
                <c:pt idx="1162">
                  <c:v>2.0989999771118164</c:v>
                </c:pt>
                <c:pt idx="1163">
                  <c:v>2.0880000591278076</c:v>
                </c:pt>
                <c:pt idx="1164">
                  <c:v>2.1010000705718994</c:v>
                </c:pt>
                <c:pt idx="1165">
                  <c:v>2.1530001163482666</c:v>
                </c:pt>
                <c:pt idx="1166">
                  <c:v>2.1819999217987061</c:v>
                </c:pt>
                <c:pt idx="1167">
                  <c:v>2.1129999160766602</c:v>
                </c:pt>
                <c:pt idx="1168">
                  <c:v>2.0980000495910645</c:v>
                </c:pt>
                <c:pt idx="1169">
                  <c:v>2.0569999217987061</c:v>
                </c:pt>
                <c:pt idx="1170">
                  <c:v>2.0999999046325684</c:v>
                </c:pt>
                <c:pt idx="1171">
                  <c:v>2.0869998931884766</c:v>
                </c:pt>
                <c:pt idx="1172">
                  <c:v>2.065000057220459</c:v>
                </c:pt>
                <c:pt idx="1173">
                  <c:v>2.0669999122619629</c:v>
                </c:pt>
                <c:pt idx="1174">
                  <c:v>2.0720000267028809</c:v>
                </c:pt>
                <c:pt idx="1175">
                  <c:v>2.0950000286102295</c:v>
                </c:pt>
                <c:pt idx="1176">
                  <c:v>2.0610001087188721</c:v>
                </c:pt>
                <c:pt idx="1177">
                  <c:v>2.0889999866485596</c:v>
                </c:pt>
                <c:pt idx="1178">
                  <c:v>2.0840001106262207</c:v>
                </c:pt>
                <c:pt idx="1179">
                  <c:v>2.0829999446868896</c:v>
                </c:pt>
                <c:pt idx="1180">
                  <c:v>2.0639998912811279</c:v>
                </c:pt>
                <c:pt idx="1181">
                  <c:v>2.0109999179840088</c:v>
                </c:pt>
                <c:pt idx="1182">
                  <c:v>2.0350000858306885</c:v>
                </c:pt>
                <c:pt idx="1183">
                  <c:v>2.0859999656677246</c:v>
                </c:pt>
                <c:pt idx="1184">
                  <c:v>2.0840001106262207</c:v>
                </c:pt>
                <c:pt idx="1185">
                  <c:v>2.0690000057220459</c:v>
                </c:pt>
                <c:pt idx="1186">
                  <c:v>2.1089999675750732</c:v>
                </c:pt>
                <c:pt idx="1187">
                  <c:v>2.0929999351501465</c:v>
                </c:pt>
                <c:pt idx="1188">
                  <c:v>2.0780000686645508</c:v>
                </c:pt>
                <c:pt idx="1189">
                  <c:v>2.0920000076293945</c:v>
                </c:pt>
                <c:pt idx="1190">
                  <c:v>2.1480000019073486</c:v>
                </c:pt>
                <c:pt idx="1191">
                  <c:v>2.2109999656677246</c:v>
                </c:pt>
                <c:pt idx="1192">
                  <c:v>2.2179999351501465</c:v>
                </c:pt>
                <c:pt idx="1193">
                  <c:v>2.2000000476837158</c:v>
                </c:pt>
                <c:pt idx="1194">
                  <c:v>2.1840000152587891</c:v>
                </c:pt>
                <c:pt idx="1195">
                  <c:v>2.1400001049041748</c:v>
                </c:pt>
                <c:pt idx="1196">
                  <c:v>2.1549999713897705</c:v>
                </c:pt>
                <c:pt idx="1197">
                  <c:v>2.1070001125335693</c:v>
                </c:pt>
                <c:pt idx="1198">
                  <c:v>2.0789999961853027</c:v>
                </c:pt>
                <c:pt idx="1199">
                  <c:v>2.0720000267028809</c:v>
                </c:pt>
                <c:pt idx="1200">
                  <c:v>2.0360000133514404</c:v>
                </c:pt>
                <c:pt idx="1201">
                  <c:v>2.0339999198913574</c:v>
                </c:pt>
                <c:pt idx="1202">
                  <c:v>2.0329999923706055</c:v>
                </c:pt>
                <c:pt idx="1203">
                  <c:v>1.9290000200271606</c:v>
                </c:pt>
                <c:pt idx="1204">
                  <c:v>1.9149999618530273</c:v>
                </c:pt>
                <c:pt idx="1205">
                  <c:v>1.8960000276565552</c:v>
                </c:pt>
                <c:pt idx="1206">
                  <c:v>1.8480000495910645</c:v>
                </c:pt>
                <c:pt idx="1207">
                  <c:v>1.8890000581741333</c:v>
                </c:pt>
                <c:pt idx="1208">
                  <c:v>1.8660000562667847</c:v>
                </c:pt>
                <c:pt idx="1209">
                  <c:v>1.8600000143051147</c:v>
                </c:pt>
                <c:pt idx="1210">
                  <c:v>1.8079999685287476</c:v>
                </c:pt>
                <c:pt idx="1211">
                  <c:v>1.8209999799728394</c:v>
                </c:pt>
                <c:pt idx="1212">
                  <c:v>1.7439999580383301</c:v>
                </c:pt>
                <c:pt idx="1213">
                  <c:v>1.7369999885559082</c:v>
                </c:pt>
                <c:pt idx="1214">
                  <c:v>1.7539999485015869</c:v>
                </c:pt>
                <c:pt idx="1215">
                  <c:v>1.7890000343322754</c:v>
                </c:pt>
                <c:pt idx="1216">
                  <c:v>1.7890000343322754</c:v>
                </c:pt>
                <c:pt idx="1217">
                  <c:v>1.7230000495910645</c:v>
                </c:pt>
                <c:pt idx="1218">
                  <c:v>1.7829999923706055</c:v>
                </c:pt>
                <c:pt idx="1219">
                  <c:v>1.8350000381469727</c:v>
                </c:pt>
                <c:pt idx="1220">
                  <c:v>1.9079999923706055</c:v>
                </c:pt>
                <c:pt idx="1221">
                  <c:v>1.8890000581741333</c:v>
                </c:pt>
                <c:pt idx="1222">
                  <c:v>1.8200000524520874</c:v>
                </c:pt>
                <c:pt idx="1223">
                  <c:v>1.8700000047683716</c:v>
                </c:pt>
                <c:pt idx="1224">
                  <c:v>1.906000018119812</c:v>
                </c:pt>
                <c:pt idx="1225">
                  <c:v>1.9759999513626099</c:v>
                </c:pt>
                <c:pt idx="1226">
                  <c:v>1.9850000143051147</c:v>
                </c:pt>
                <c:pt idx="1227">
                  <c:v>1.937000036239624</c:v>
                </c:pt>
                <c:pt idx="1228">
                  <c:v>1.9759999513626099</c:v>
                </c:pt>
                <c:pt idx="1229">
                  <c:v>2.0420000553131104</c:v>
                </c:pt>
                <c:pt idx="1230">
                  <c:v>2.0230000019073486</c:v>
                </c:pt>
                <c:pt idx="1231">
                  <c:v>2.0539999008178711</c:v>
                </c:pt>
                <c:pt idx="1232">
                  <c:v>2.0429999828338623</c:v>
                </c:pt>
                <c:pt idx="1233">
                  <c:v>1.9630000591278076</c:v>
                </c:pt>
                <c:pt idx="1234">
                  <c:v>1.9179999828338623</c:v>
                </c:pt>
                <c:pt idx="1235">
                  <c:v>1.9750000238418579</c:v>
                </c:pt>
                <c:pt idx="1236">
                  <c:v>1.9309999942779541</c:v>
                </c:pt>
                <c:pt idx="1237">
                  <c:v>1.9270000457763672</c:v>
                </c:pt>
                <c:pt idx="1238">
                  <c:v>1.9470000267028809</c:v>
                </c:pt>
                <c:pt idx="1239">
                  <c:v>1.9639999866485596</c:v>
                </c:pt>
                <c:pt idx="1240">
                  <c:v>1.9739999771118164</c:v>
                </c:pt>
                <c:pt idx="1241">
                  <c:v>1.9450000524520874</c:v>
                </c:pt>
                <c:pt idx="1242">
                  <c:v>1.9529999494552612</c:v>
                </c:pt>
                <c:pt idx="1243">
                  <c:v>1.9099999666213989</c:v>
                </c:pt>
                <c:pt idx="1244">
                  <c:v>1.9440000057220459</c:v>
                </c:pt>
                <c:pt idx="1245">
                  <c:v>1.9129999876022339</c:v>
                </c:pt>
                <c:pt idx="1246">
                  <c:v>1.9179999828338623</c:v>
                </c:pt>
                <c:pt idx="1247">
                  <c:v>1.8819999694824219</c:v>
                </c:pt>
                <c:pt idx="1248">
                  <c:v>1.909000039100647</c:v>
                </c:pt>
                <c:pt idx="1249">
                  <c:v>1.9270000457763672</c:v>
                </c:pt>
                <c:pt idx="1250">
                  <c:v>1.965999960899353</c:v>
                </c:pt>
                <c:pt idx="1251">
                  <c:v>2.0150001049041748</c:v>
                </c:pt>
                <c:pt idx="1252">
                  <c:v>2.0450000762939453</c:v>
                </c:pt>
                <c:pt idx="1253">
                  <c:v>2.0920000076293945</c:v>
                </c:pt>
                <c:pt idx="1254">
                  <c:v>2.128000020980835</c:v>
                </c:pt>
                <c:pt idx="1255">
                  <c:v>2.1319999694824219</c:v>
                </c:pt>
                <c:pt idx="1256">
                  <c:v>2.124000072479248</c:v>
                </c:pt>
                <c:pt idx="1257">
                  <c:v>2.1589999198913574</c:v>
                </c:pt>
                <c:pt idx="1258">
                  <c:v>2.1930000782012939</c:v>
                </c:pt>
                <c:pt idx="1259">
                  <c:v>2.2009999752044678</c:v>
                </c:pt>
                <c:pt idx="1260">
                  <c:v>2.1659998893737793</c:v>
                </c:pt>
                <c:pt idx="1261">
                  <c:v>2.1429998874664307</c:v>
                </c:pt>
                <c:pt idx="1262">
                  <c:v>2.1429998874664307</c:v>
                </c:pt>
                <c:pt idx="1263">
                  <c:v>2.1029999256134033</c:v>
                </c:pt>
                <c:pt idx="1264">
                  <c:v>2.0639998912811279</c:v>
                </c:pt>
                <c:pt idx="1265">
                  <c:v>2.0780000686645508</c:v>
                </c:pt>
                <c:pt idx="1266">
                  <c:v>2.0810000896453857</c:v>
                </c:pt>
                <c:pt idx="1267">
                  <c:v>2.0999999046325684</c:v>
                </c:pt>
                <c:pt idx="1268">
                  <c:v>2.124000072479248</c:v>
                </c:pt>
                <c:pt idx="1269">
                  <c:v>2.1319999694824219</c:v>
                </c:pt>
                <c:pt idx="1270">
                  <c:v>2.1830000877380371</c:v>
                </c:pt>
                <c:pt idx="1271">
                  <c:v>2.2339999675750732</c:v>
                </c:pt>
                <c:pt idx="1272">
                  <c:v>2.2909998893737793</c:v>
                </c:pt>
                <c:pt idx="1273">
                  <c:v>2.2720000743865967</c:v>
                </c:pt>
                <c:pt idx="1274">
                  <c:v>2.3599998950958252</c:v>
                </c:pt>
                <c:pt idx="1275">
                  <c:v>2.3550000190734863</c:v>
                </c:pt>
                <c:pt idx="1276">
                  <c:v>2.3029999732971191</c:v>
                </c:pt>
                <c:pt idx="1277">
                  <c:v>2.2279999256134033</c:v>
                </c:pt>
                <c:pt idx="1278">
                  <c:v>2.3080000877380371</c:v>
                </c:pt>
                <c:pt idx="1279">
                  <c:v>2.3599998950958252</c:v>
                </c:pt>
                <c:pt idx="1280">
                  <c:v>2.3459999561309814</c:v>
                </c:pt>
                <c:pt idx="1281">
                  <c:v>2.380000114440918</c:v>
                </c:pt>
                <c:pt idx="1282">
                  <c:v>2.2820000648498535</c:v>
                </c:pt>
                <c:pt idx="1283">
                  <c:v>2.3640000820159912</c:v>
                </c:pt>
                <c:pt idx="1284">
                  <c:v>2.4219999313354492</c:v>
                </c:pt>
                <c:pt idx="1285">
                  <c:v>2.4360001087188721</c:v>
                </c:pt>
                <c:pt idx="1286">
                  <c:v>2.3840000629425049</c:v>
                </c:pt>
                <c:pt idx="1287">
                  <c:v>2.4619998931884766</c:v>
                </c:pt>
                <c:pt idx="1288">
                  <c:v>2.5480000972747803</c:v>
                </c:pt>
                <c:pt idx="1289">
                  <c:v>2.5499999523162842</c:v>
                </c:pt>
                <c:pt idx="1290">
                  <c:v>2.562999963760376</c:v>
                </c:pt>
                <c:pt idx="1291">
                  <c:v>2.5859999656677246</c:v>
                </c:pt>
                <c:pt idx="1292">
                  <c:v>2.628000020980835</c:v>
                </c:pt>
                <c:pt idx="1293">
                  <c:v>2.627000093460083</c:v>
                </c:pt>
                <c:pt idx="1294">
                  <c:v>2.6789999008178711</c:v>
                </c:pt>
                <c:pt idx="1295">
                  <c:v>2.6419999599456787</c:v>
                </c:pt>
                <c:pt idx="1296">
                  <c:v>2.5580000877380371</c:v>
                </c:pt>
                <c:pt idx="1297">
                  <c:v>2.5669999122619629</c:v>
                </c:pt>
                <c:pt idx="1298">
                  <c:v>2.5069999694824219</c:v>
                </c:pt>
                <c:pt idx="1299">
                  <c:v>2.5460000038146973</c:v>
                </c:pt>
                <c:pt idx="1300">
                  <c:v>2.5360000133514404</c:v>
                </c:pt>
                <c:pt idx="1301">
                  <c:v>2.5360000133514404</c:v>
                </c:pt>
                <c:pt idx="1302">
                  <c:v>2.5360000133514404</c:v>
                </c:pt>
                <c:pt idx="1303">
                  <c:v>2.5520000457763672</c:v>
                </c:pt>
                <c:pt idx="1304">
                  <c:v>2.502000093460083</c:v>
                </c:pt>
                <c:pt idx="1305">
                  <c:v>2.4809999465942383</c:v>
                </c:pt>
                <c:pt idx="1306">
                  <c:v>2.4809999465942383</c:v>
                </c:pt>
                <c:pt idx="1307">
                  <c:v>2.4140000343322754</c:v>
                </c:pt>
                <c:pt idx="1308">
                  <c:v>2.4769999980926514</c:v>
                </c:pt>
                <c:pt idx="1309">
                  <c:v>2.4749999046325684</c:v>
                </c:pt>
                <c:pt idx="1310">
                  <c:v>2.4330000877380371</c:v>
                </c:pt>
                <c:pt idx="1311">
                  <c:v>2.4240000247955322</c:v>
                </c:pt>
                <c:pt idx="1312">
                  <c:v>2.4630000591278076</c:v>
                </c:pt>
                <c:pt idx="1313">
                  <c:v>2.5659999847412109</c:v>
                </c:pt>
                <c:pt idx="1314">
                  <c:v>2.6210000514984131</c:v>
                </c:pt>
                <c:pt idx="1315">
                  <c:v>2.6410000324249268</c:v>
                </c:pt>
                <c:pt idx="1316">
                  <c:v>2.6449999809265137</c:v>
                </c:pt>
                <c:pt idx="1317">
                  <c:v>2.6979999542236328</c:v>
                </c:pt>
                <c:pt idx="1318">
                  <c:v>2.6670000553131104</c:v>
                </c:pt>
                <c:pt idx="1319">
                  <c:v>2.7439999580383301</c:v>
                </c:pt>
                <c:pt idx="1320">
                  <c:v>2.755000114440918</c:v>
                </c:pt>
                <c:pt idx="1321">
                  <c:v>2.7390000820159912</c:v>
                </c:pt>
                <c:pt idx="1322">
                  <c:v>2.7239999771118164</c:v>
                </c:pt>
                <c:pt idx="1323">
                  <c:v>2.7720000743865967</c:v>
                </c:pt>
                <c:pt idx="1324">
                  <c:v>2.8229999542236328</c:v>
                </c:pt>
                <c:pt idx="1325">
                  <c:v>2.8190000057220459</c:v>
                </c:pt>
                <c:pt idx="1326">
                  <c:v>2.8190000057220459</c:v>
                </c:pt>
                <c:pt idx="1327">
                  <c:v>2.8689999580383301</c:v>
                </c:pt>
                <c:pt idx="1328">
                  <c:v>2.880000114440918</c:v>
                </c:pt>
                <c:pt idx="1329">
                  <c:v>2.812000036239624</c:v>
                </c:pt>
                <c:pt idx="1330">
                  <c:v>2.878000020980835</c:v>
                </c:pt>
                <c:pt idx="1331">
                  <c:v>2.8499999046325684</c:v>
                </c:pt>
                <c:pt idx="1332">
                  <c:v>2.878000020980835</c:v>
                </c:pt>
                <c:pt idx="1333">
                  <c:v>2.9219999313354492</c:v>
                </c:pt>
                <c:pt idx="1334">
                  <c:v>2.9170000553131104</c:v>
                </c:pt>
                <c:pt idx="1335">
                  <c:v>2.878000020980835</c:v>
                </c:pt>
                <c:pt idx="1336">
                  <c:v>2.8889999389648438</c:v>
                </c:pt>
                <c:pt idx="1337">
                  <c:v>2.8919999599456787</c:v>
                </c:pt>
                <c:pt idx="1338">
                  <c:v>2.8559999465942383</c:v>
                </c:pt>
                <c:pt idx="1339">
                  <c:v>2.7850000858306885</c:v>
                </c:pt>
                <c:pt idx="1340">
                  <c:v>2.8619999885559082</c:v>
                </c:pt>
                <c:pt idx="1341">
                  <c:v>2.8229999542236328</c:v>
                </c:pt>
                <c:pt idx="1342">
                  <c:v>2.8199999332427979</c:v>
                </c:pt>
                <c:pt idx="1343">
                  <c:v>2.8250000476837158</c:v>
                </c:pt>
                <c:pt idx="1344">
                  <c:v>2.809999942779541</c:v>
                </c:pt>
                <c:pt idx="1345">
                  <c:v>2.8180000782012939</c:v>
                </c:pt>
                <c:pt idx="1346">
                  <c:v>2.8250000476837158</c:v>
                </c:pt>
                <c:pt idx="1347">
                  <c:v>2.8369998931884766</c:v>
                </c:pt>
                <c:pt idx="1348">
                  <c:v>2.8480000495910645</c:v>
                </c:pt>
                <c:pt idx="1349">
                  <c:v>2.9900000095367432</c:v>
                </c:pt>
                <c:pt idx="1350">
                  <c:v>2.9879999160766602</c:v>
                </c:pt>
                <c:pt idx="1351">
                  <c:v>3.0120000839233398</c:v>
                </c:pt>
                <c:pt idx="1352">
                  <c:v>3.0150001049041748</c:v>
                </c:pt>
                <c:pt idx="1353">
                  <c:v>3.000999927520752</c:v>
                </c:pt>
                <c:pt idx="1354">
                  <c:v>2.9670000076293945</c:v>
                </c:pt>
                <c:pt idx="1355">
                  <c:v>2.9270000457763672</c:v>
                </c:pt>
                <c:pt idx="1356">
                  <c:v>2.9249999523162842</c:v>
                </c:pt>
                <c:pt idx="1357">
                  <c:v>2.8429999351501465</c:v>
                </c:pt>
                <c:pt idx="1358">
                  <c:v>2.7820000648498535</c:v>
                </c:pt>
                <c:pt idx="1359">
                  <c:v>2.8929998874664307</c:v>
                </c:pt>
                <c:pt idx="1360">
                  <c:v>2.937000036239624</c:v>
                </c:pt>
                <c:pt idx="1361">
                  <c:v>2.9800000190734863</c:v>
                </c:pt>
                <c:pt idx="1362">
                  <c:v>2.9869999885559082</c:v>
                </c:pt>
                <c:pt idx="1363">
                  <c:v>2.9590001106262207</c:v>
                </c:pt>
                <c:pt idx="1364">
                  <c:v>2.9700000286102295</c:v>
                </c:pt>
                <c:pt idx="1365">
                  <c:v>2.9920001029968262</c:v>
                </c:pt>
                <c:pt idx="1366">
                  <c:v>3.0250000953674316</c:v>
                </c:pt>
                <c:pt idx="1367">
                  <c:v>3.0499999523162842</c:v>
                </c:pt>
                <c:pt idx="1368">
                  <c:v>3.0520000457763672</c:v>
                </c:pt>
                <c:pt idx="1369">
                  <c:v>3.0810000896453857</c:v>
                </c:pt>
                <c:pt idx="1370">
                  <c:v>3.1150000095367432</c:v>
                </c:pt>
                <c:pt idx="1371">
                  <c:v>3.0959999561309814</c:v>
                </c:pt>
                <c:pt idx="1372">
                  <c:v>3.124000072479248</c:v>
                </c:pt>
                <c:pt idx="1373">
                  <c:v>3.1410000324249268</c:v>
                </c:pt>
                <c:pt idx="1374">
                  <c:v>3.1400001049041748</c:v>
                </c:pt>
                <c:pt idx="1375">
                  <c:v>3.2149999141693115</c:v>
                </c:pt>
                <c:pt idx="1376">
                  <c:v>3.2320001125335693</c:v>
                </c:pt>
                <c:pt idx="1377">
                  <c:v>3.1649999618530273</c:v>
                </c:pt>
                <c:pt idx="1378">
                  <c:v>3.1670000553131104</c:v>
                </c:pt>
                <c:pt idx="1379">
                  <c:v>3.1559998989105225</c:v>
                </c:pt>
                <c:pt idx="1380">
                  <c:v>3.1289999485015869</c:v>
                </c:pt>
                <c:pt idx="1381">
                  <c:v>3.0109999179840088</c:v>
                </c:pt>
                <c:pt idx="1382">
                  <c:v>3.0559999942779541</c:v>
                </c:pt>
                <c:pt idx="1383">
                  <c:v>3.0920000076293945</c:v>
                </c:pt>
                <c:pt idx="1384">
                  <c:v>3.0429999828338623</c:v>
                </c:pt>
                <c:pt idx="1385">
                  <c:v>3.0429999828338623</c:v>
                </c:pt>
                <c:pt idx="1386">
                  <c:v>3.0429999828338623</c:v>
                </c:pt>
                <c:pt idx="1387">
                  <c:v>3.0239999294281006</c:v>
                </c:pt>
                <c:pt idx="1388">
                  <c:v>3.0859999656677246</c:v>
                </c:pt>
                <c:pt idx="1389">
                  <c:v>3.0450000762939453</c:v>
                </c:pt>
                <c:pt idx="1390">
                  <c:v>3.0450000762939453</c:v>
                </c:pt>
                <c:pt idx="1391">
                  <c:v>3.0450000762939453</c:v>
                </c:pt>
                <c:pt idx="1392">
                  <c:v>3.0729999542236328</c:v>
                </c:pt>
                <c:pt idx="1393">
                  <c:v>3.1010000705718994</c:v>
                </c:pt>
                <c:pt idx="1394">
                  <c:v>3.0150001049041748</c:v>
                </c:pt>
                <c:pt idx="1395">
                  <c:v>2.9879999160766602</c:v>
                </c:pt>
                <c:pt idx="1396">
                  <c:v>2.9030001163482666</c:v>
                </c:pt>
                <c:pt idx="1397">
                  <c:v>2.9230000972747803</c:v>
                </c:pt>
                <c:pt idx="1398">
                  <c:v>2.9200000762939453</c:v>
                </c:pt>
                <c:pt idx="1399">
                  <c:v>2.8789999485015869</c:v>
                </c:pt>
                <c:pt idx="1400">
                  <c:v>2.8789999485015869</c:v>
                </c:pt>
                <c:pt idx="1401">
                  <c:v>2.9100000858306885</c:v>
                </c:pt>
                <c:pt idx="1402">
                  <c:v>2.8919999599456787</c:v>
                </c:pt>
                <c:pt idx="1403">
                  <c:v>2.9000000953674316</c:v>
                </c:pt>
                <c:pt idx="1404">
                  <c:v>2.9179999828338623</c:v>
                </c:pt>
                <c:pt idx="1405">
                  <c:v>2.8559999465942383</c:v>
                </c:pt>
                <c:pt idx="1406">
                  <c:v>2.8020000457763672</c:v>
                </c:pt>
                <c:pt idx="1407">
                  <c:v>2.8420000076293945</c:v>
                </c:pt>
                <c:pt idx="1408">
                  <c:v>2.8029999732971191</c:v>
                </c:pt>
                <c:pt idx="1409">
                  <c:v>2.7539999485015869</c:v>
                </c:pt>
                <c:pt idx="1410">
                  <c:v>2.7360000610351563</c:v>
                </c:pt>
                <c:pt idx="1411">
                  <c:v>2.7360000610351563</c:v>
                </c:pt>
                <c:pt idx="1412">
                  <c:v>2.7660000324249268</c:v>
                </c:pt>
                <c:pt idx="1413">
                  <c:v>2.7430000305175781</c:v>
                </c:pt>
                <c:pt idx="1414">
                  <c:v>2.747999906539917</c:v>
                </c:pt>
                <c:pt idx="1415">
                  <c:v>2.7950000762939453</c:v>
                </c:pt>
                <c:pt idx="1416">
                  <c:v>2.7890000343322754</c:v>
                </c:pt>
                <c:pt idx="1417">
                  <c:v>2.8399999141693115</c:v>
                </c:pt>
                <c:pt idx="1418">
                  <c:v>2.8020000457763672</c:v>
                </c:pt>
                <c:pt idx="1419">
                  <c:v>2.7599999904632568</c:v>
                </c:pt>
                <c:pt idx="1420">
                  <c:v>2.6789999008178711</c:v>
                </c:pt>
                <c:pt idx="1421">
                  <c:v>2.6809999942779541</c:v>
                </c:pt>
                <c:pt idx="1422">
                  <c:v>2.7330000400543213</c:v>
                </c:pt>
                <c:pt idx="1423">
                  <c:v>2.6809999942779541</c:v>
                </c:pt>
                <c:pt idx="1424">
                  <c:v>2.6679999828338623</c:v>
                </c:pt>
                <c:pt idx="1425">
                  <c:v>2.7139999866485596</c:v>
                </c:pt>
                <c:pt idx="1426">
                  <c:v>2.7070000171661377</c:v>
                </c:pt>
                <c:pt idx="1427">
                  <c:v>2.7320001125335693</c:v>
                </c:pt>
                <c:pt idx="1428">
                  <c:v>2.7009999752044678</c:v>
                </c:pt>
                <c:pt idx="1429">
                  <c:v>2.6170001029968262</c:v>
                </c:pt>
                <c:pt idx="1430">
                  <c:v>2.622999906539917</c:v>
                </c:pt>
                <c:pt idx="1431">
                  <c:v>2.6689999103546143</c:v>
                </c:pt>
                <c:pt idx="1432">
                  <c:v>2.7049999237060547</c:v>
                </c:pt>
                <c:pt idx="1433">
                  <c:v>2.7790000438690186</c:v>
                </c:pt>
                <c:pt idx="1434">
                  <c:v>2.8210000991821289</c:v>
                </c:pt>
                <c:pt idx="1435">
                  <c:v>2.8350000381469727</c:v>
                </c:pt>
                <c:pt idx="1436">
                  <c:v>2.8389999866485596</c:v>
                </c:pt>
                <c:pt idx="1437">
                  <c:v>2.8220000267028809</c:v>
                </c:pt>
                <c:pt idx="1438">
                  <c:v>2.7409999370574951</c:v>
                </c:pt>
                <c:pt idx="1439">
                  <c:v>2.7899999618530273</c:v>
                </c:pt>
                <c:pt idx="1440">
                  <c:v>2.6640000343322754</c:v>
                </c:pt>
                <c:pt idx="1441">
                  <c:v>2.5299999713897705</c:v>
                </c:pt>
                <c:pt idx="1442">
                  <c:v>2.5529999732971191</c:v>
                </c:pt>
                <c:pt idx="1443">
                  <c:v>2.5780000686645508</c:v>
                </c:pt>
                <c:pt idx="1444">
                  <c:v>2.5810000896453857</c:v>
                </c:pt>
                <c:pt idx="1445">
                  <c:v>2.5450000762939453</c:v>
                </c:pt>
                <c:pt idx="1446">
                  <c:v>2.5179998874664307</c:v>
                </c:pt>
                <c:pt idx="1447">
                  <c:v>2.5460000038146973</c:v>
                </c:pt>
                <c:pt idx="1448">
                  <c:v>2.6089999675750732</c:v>
                </c:pt>
                <c:pt idx="1449">
                  <c:v>2.690000057220459</c:v>
                </c:pt>
                <c:pt idx="1450">
                  <c:v>2.6310000419616699</c:v>
                </c:pt>
                <c:pt idx="1451">
                  <c:v>2.5980000495910645</c:v>
                </c:pt>
                <c:pt idx="1452">
                  <c:v>2.6010000705718994</c:v>
                </c:pt>
                <c:pt idx="1453">
                  <c:v>2.5199999809265137</c:v>
                </c:pt>
                <c:pt idx="1454">
                  <c:v>2.5260000228881836</c:v>
                </c:pt>
                <c:pt idx="1455">
                  <c:v>2.4790000915527344</c:v>
                </c:pt>
                <c:pt idx="1456">
                  <c:v>2.4440000057220459</c:v>
                </c:pt>
                <c:pt idx="1457">
                  <c:v>2.3970000743865967</c:v>
                </c:pt>
                <c:pt idx="1458">
                  <c:v>2.4140000343322754</c:v>
                </c:pt>
                <c:pt idx="1459">
                  <c:v>2.2850000858306885</c:v>
                </c:pt>
                <c:pt idx="1460">
                  <c:v>2.2929999828338623</c:v>
                </c:pt>
                <c:pt idx="1461">
                  <c:v>2.2349998950958252</c:v>
                </c:pt>
                <c:pt idx="1462">
                  <c:v>2.2720000743865967</c:v>
                </c:pt>
                <c:pt idx="1463">
                  <c:v>2.0969998836517334</c:v>
                </c:pt>
                <c:pt idx="1464">
                  <c:v>2.1419999599456787</c:v>
                </c:pt>
                <c:pt idx="1465">
                  <c:v>2.1789999008178711</c:v>
                </c:pt>
                <c:pt idx="1466">
                  <c:v>2.2030000686645508</c:v>
                </c:pt>
                <c:pt idx="1467">
                  <c:v>2.1970000267028809</c:v>
                </c:pt>
                <c:pt idx="1468">
                  <c:v>2.1170001029968262</c:v>
                </c:pt>
                <c:pt idx="1469">
                  <c:v>1.9889999628067017</c:v>
                </c:pt>
                <c:pt idx="1470">
                  <c:v>2.0499999523162842</c:v>
                </c:pt>
                <c:pt idx="1471">
                  <c:v>2.0810000896453857</c:v>
                </c:pt>
                <c:pt idx="1472">
                  <c:v>2.0780000686645508</c:v>
                </c:pt>
                <c:pt idx="1473">
                  <c:v>2.1500000953674316</c:v>
                </c:pt>
                <c:pt idx="1474">
                  <c:v>2.1310000419616699</c:v>
                </c:pt>
                <c:pt idx="1475">
                  <c:v>2.1180000305175781</c:v>
                </c:pt>
                <c:pt idx="1476">
                  <c:v>2.1180000305175781</c:v>
                </c:pt>
                <c:pt idx="1477">
                  <c:v>2.1159999370574951</c:v>
                </c:pt>
                <c:pt idx="1478">
                  <c:v>2.1710000038146973</c:v>
                </c:pt>
                <c:pt idx="1479">
                  <c:v>2.0969998836517334</c:v>
                </c:pt>
                <c:pt idx="1480">
                  <c:v>2.0220000743865967</c:v>
                </c:pt>
                <c:pt idx="1481">
                  <c:v>1.9589999914169312</c:v>
                </c:pt>
                <c:pt idx="1482">
                  <c:v>1.9479999542236328</c:v>
                </c:pt>
                <c:pt idx="1483">
                  <c:v>2.0150001049041748</c:v>
                </c:pt>
                <c:pt idx="1484">
                  <c:v>1.968999981880188</c:v>
                </c:pt>
                <c:pt idx="1485">
                  <c:v>1.8530000448226929</c:v>
                </c:pt>
                <c:pt idx="1486">
                  <c:v>1.8500000238418579</c:v>
                </c:pt>
                <c:pt idx="1487">
                  <c:v>1.9210000038146973</c:v>
                </c:pt>
                <c:pt idx="1488">
                  <c:v>1.9809999465942383</c:v>
                </c:pt>
                <c:pt idx="1489">
                  <c:v>2.0360000133514404</c:v>
                </c:pt>
                <c:pt idx="1490">
                  <c:v>1.9520000219345093</c:v>
                </c:pt>
                <c:pt idx="1491">
                  <c:v>1.9119999408721924</c:v>
                </c:pt>
                <c:pt idx="1492">
                  <c:v>1.9210000038146973</c:v>
                </c:pt>
                <c:pt idx="1493">
                  <c:v>1.9079999923706055</c:v>
                </c:pt>
                <c:pt idx="1494">
                  <c:v>1.8710000514984131</c:v>
                </c:pt>
                <c:pt idx="1495">
                  <c:v>1.8880000114440918</c:v>
                </c:pt>
                <c:pt idx="1496">
                  <c:v>1.8990000486373901</c:v>
                </c:pt>
                <c:pt idx="1497">
                  <c:v>1.968999981880188</c:v>
                </c:pt>
                <c:pt idx="1498">
                  <c:v>2.0169999599456787</c:v>
                </c:pt>
                <c:pt idx="1499">
                  <c:v>2.0559999942779541</c:v>
                </c:pt>
                <c:pt idx="1500">
                  <c:v>1.9789999723434448</c:v>
                </c:pt>
                <c:pt idx="1501">
                  <c:v>1.9190000295639038</c:v>
                </c:pt>
                <c:pt idx="1502">
                  <c:v>1.8940000534057617</c:v>
                </c:pt>
                <c:pt idx="1503">
                  <c:v>1.9589999914169312</c:v>
                </c:pt>
                <c:pt idx="1504">
                  <c:v>2.0520000457763672</c:v>
                </c:pt>
                <c:pt idx="1505">
                  <c:v>2.0480000972747803</c:v>
                </c:pt>
                <c:pt idx="1506">
                  <c:v>2.0710000991821289</c:v>
                </c:pt>
                <c:pt idx="1507">
                  <c:v>2.062000036239624</c:v>
                </c:pt>
                <c:pt idx="1508">
                  <c:v>2.1510000228881836</c:v>
                </c:pt>
                <c:pt idx="1509">
                  <c:v>2.0920000076293945</c:v>
                </c:pt>
                <c:pt idx="1510">
                  <c:v>2.1579999923706055</c:v>
                </c:pt>
                <c:pt idx="1511">
                  <c:v>2.0490000247955322</c:v>
                </c:pt>
                <c:pt idx="1512">
                  <c:v>2.0079998970031738</c:v>
                </c:pt>
                <c:pt idx="1513">
                  <c:v>2.0420000553131104</c:v>
                </c:pt>
                <c:pt idx="1514">
                  <c:v>2.0320000648498535</c:v>
                </c:pt>
                <c:pt idx="1515">
                  <c:v>2.0729999542236328</c:v>
                </c:pt>
                <c:pt idx="1516">
                  <c:v>2.0780000686645508</c:v>
                </c:pt>
                <c:pt idx="1517">
                  <c:v>2.002000093460083</c:v>
                </c:pt>
                <c:pt idx="1518">
                  <c:v>1.940000057220459</c:v>
                </c:pt>
                <c:pt idx="1519">
                  <c:v>2.0820000171661377</c:v>
                </c:pt>
                <c:pt idx="1520">
                  <c:v>2.0859999656677246</c:v>
                </c:pt>
                <c:pt idx="1521">
                  <c:v>1.9769999980926514</c:v>
                </c:pt>
                <c:pt idx="1522">
                  <c:v>1.875</c:v>
                </c:pt>
                <c:pt idx="1523">
                  <c:v>1.8890000581741333</c:v>
                </c:pt>
                <c:pt idx="1524">
                  <c:v>1.8940000534057617</c:v>
                </c:pt>
                <c:pt idx="1525">
                  <c:v>1.8949999809265137</c:v>
                </c:pt>
                <c:pt idx="1526">
                  <c:v>1.8830000162124634</c:v>
                </c:pt>
                <c:pt idx="1527">
                  <c:v>1.8760000467300415</c:v>
                </c:pt>
                <c:pt idx="1528">
                  <c:v>1.8389999866485596</c:v>
                </c:pt>
                <c:pt idx="1529">
                  <c:v>1.843000054359436</c:v>
                </c:pt>
                <c:pt idx="1530">
                  <c:v>1.9179999828338623</c:v>
                </c:pt>
                <c:pt idx="1531">
                  <c:v>1.8639999628067017</c:v>
                </c:pt>
                <c:pt idx="1532">
                  <c:v>1.8669999837875366</c:v>
                </c:pt>
                <c:pt idx="1533">
                  <c:v>1.9359999895095825</c:v>
                </c:pt>
                <c:pt idx="1534">
                  <c:v>2.0520000457763672</c:v>
                </c:pt>
                <c:pt idx="1535">
                  <c:v>2.0829999446868896</c:v>
                </c:pt>
                <c:pt idx="1536">
                  <c:v>2.0429999828338623</c:v>
                </c:pt>
                <c:pt idx="1537">
                  <c:v>2.003000020980835</c:v>
                </c:pt>
                <c:pt idx="1538">
                  <c:v>2.0320000648498535</c:v>
                </c:pt>
                <c:pt idx="1539">
                  <c:v>2.0859999656677246</c:v>
                </c:pt>
                <c:pt idx="1540">
                  <c:v>2.1050000190734863</c:v>
                </c:pt>
                <c:pt idx="1541">
                  <c:v>2.1440000534057617</c:v>
                </c:pt>
                <c:pt idx="1542">
                  <c:v>2.1579999923706055</c:v>
                </c:pt>
                <c:pt idx="1543">
                  <c:v>2.0309998989105225</c:v>
                </c:pt>
                <c:pt idx="1544">
                  <c:v>1.9720000028610229</c:v>
                </c:pt>
                <c:pt idx="1545">
                  <c:v>1.9859999418258667</c:v>
                </c:pt>
                <c:pt idx="1546">
                  <c:v>2.0169999599456787</c:v>
                </c:pt>
                <c:pt idx="1547">
                  <c:v>2.0230000019073486</c:v>
                </c:pt>
                <c:pt idx="1548">
                  <c:v>1.9800000190734863</c:v>
                </c:pt>
                <c:pt idx="1549">
                  <c:v>1.875</c:v>
                </c:pt>
                <c:pt idx="1550">
                  <c:v>1.9470000267028809</c:v>
                </c:pt>
                <c:pt idx="1551">
                  <c:v>1.8739999532699585</c:v>
                </c:pt>
                <c:pt idx="1552">
                  <c:v>1.8880000114440918</c:v>
                </c:pt>
                <c:pt idx="1553">
                  <c:v>1.8500000238418579</c:v>
                </c:pt>
                <c:pt idx="1554">
                  <c:v>1.8450000286102295</c:v>
                </c:pt>
                <c:pt idx="1555">
                  <c:v>1.7749999761581421</c:v>
                </c:pt>
                <c:pt idx="1556">
                  <c:v>1.7920000553131104</c:v>
                </c:pt>
                <c:pt idx="1557">
                  <c:v>1.8389999866485596</c:v>
                </c:pt>
                <c:pt idx="1558">
                  <c:v>1.8270000219345093</c:v>
                </c:pt>
                <c:pt idx="1559">
                  <c:v>1.8200000524520874</c:v>
                </c:pt>
                <c:pt idx="1560">
                  <c:v>1.812000036239624</c:v>
                </c:pt>
                <c:pt idx="1561">
                  <c:v>1.812000036239624</c:v>
                </c:pt>
                <c:pt idx="1562">
                  <c:v>1.812000036239624</c:v>
                </c:pt>
                <c:pt idx="1563">
                  <c:v>1.7649999856948853</c:v>
                </c:pt>
                <c:pt idx="1564">
                  <c:v>1.7410000562667847</c:v>
                </c:pt>
                <c:pt idx="1565">
                  <c:v>1.7380000352859497</c:v>
                </c:pt>
                <c:pt idx="1566">
                  <c:v>1.7380000352859497</c:v>
                </c:pt>
                <c:pt idx="1567">
                  <c:v>1.7200000286102295</c:v>
                </c:pt>
                <c:pt idx="1568">
                  <c:v>1.7170000076293945</c:v>
                </c:pt>
                <c:pt idx="1569">
                  <c:v>1.7109999656677246</c:v>
                </c:pt>
                <c:pt idx="1570">
                  <c:v>1.7230000495910645</c:v>
                </c:pt>
                <c:pt idx="1571">
                  <c:v>1.6970000267028809</c:v>
                </c:pt>
                <c:pt idx="1572">
                  <c:v>1.7089999914169312</c:v>
                </c:pt>
                <c:pt idx="1573">
                  <c:v>1.6390000581741333</c:v>
                </c:pt>
                <c:pt idx="1574">
                  <c:v>1.6160000562667847</c:v>
                </c:pt>
                <c:pt idx="1575">
                  <c:v>1.5729999542236328</c:v>
                </c:pt>
                <c:pt idx="1576">
                  <c:v>1.5809999704360962</c:v>
                </c:pt>
                <c:pt idx="1577">
                  <c:v>1.6260000467300415</c:v>
                </c:pt>
                <c:pt idx="1578">
                  <c:v>1.6109999418258667</c:v>
                </c:pt>
                <c:pt idx="1579">
                  <c:v>1.6499999761581421</c:v>
                </c:pt>
                <c:pt idx="1580">
                  <c:v>1.6610000133514404</c:v>
                </c:pt>
                <c:pt idx="1581">
                  <c:v>1.6809999942779541</c:v>
                </c:pt>
                <c:pt idx="1582">
                  <c:v>1.715999960899353</c:v>
                </c:pt>
                <c:pt idx="1583">
                  <c:v>1.7079999446868896</c:v>
                </c:pt>
                <c:pt idx="1584">
                  <c:v>1.6440000534057617</c:v>
                </c:pt>
                <c:pt idx="1585">
                  <c:v>1.6360000371932983</c:v>
                </c:pt>
                <c:pt idx="1586">
                  <c:v>1.5950000286102295</c:v>
                </c:pt>
                <c:pt idx="1587">
                  <c:v>1.5499999523162842</c:v>
                </c:pt>
                <c:pt idx="1588">
                  <c:v>1.5369999408721924</c:v>
                </c:pt>
                <c:pt idx="1589">
                  <c:v>1.5499999523162842</c:v>
                </c:pt>
                <c:pt idx="1590">
                  <c:v>1.6059999465942383</c:v>
                </c:pt>
                <c:pt idx="1591">
                  <c:v>1.5759999752044678</c:v>
                </c:pt>
                <c:pt idx="1592">
                  <c:v>1.6050000190734863</c:v>
                </c:pt>
                <c:pt idx="1593">
                  <c:v>1.6319999694824219</c:v>
                </c:pt>
                <c:pt idx="1594">
                  <c:v>1.6660000085830688</c:v>
                </c:pt>
                <c:pt idx="1595">
                  <c:v>1.6130000352859497</c:v>
                </c:pt>
                <c:pt idx="1596">
                  <c:v>1.6019999980926514</c:v>
                </c:pt>
                <c:pt idx="1597">
                  <c:v>1.5770000219345093</c:v>
                </c:pt>
                <c:pt idx="1598">
                  <c:v>1.5520000457763672</c:v>
                </c:pt>
                <c:pt idx="1599">
                  <c:v>1.5820000171661377</c:v>
                </c:pt>
                <c:pt idx="1600">
                  <c:v>1.6189999580383301</c:v>
                </c:pt>
                <c:pt idx="1601">
                  <c:v>1.6319999694824219</c:v>
                </c:pt>
                <c:pt idx="1602">
                  <c:v>1.6360000371932983</c:v>
                </c:pt>
                <c:pt idx="1603">
                  <c:v>1.6130000352859497</c:v>
                </c:pt>
                <c:pt idx="1604">
                  <c:v>1.593000054359436</c:v>
                </c:pt>
                <c:pt idx="1605">
                  <c:v>1.5789999961853027</c:v>
                </c:pt>
                <c:pt idx="1606">
                  <c:v>1.5299999713897705</c:v>
                </c:pt>
                <c:pt idx="1607">
                  <c:v>1.5399999618530273</c:v>
                </c:pt>
                <c:pt idx="1608">
                  <c:v>1.5460000038146973</c:v>
                </c:pt>
                <c:pt idx="1609">
                  <c:v>1.5670000314712524</c:v>
                </c:pt>
                <c:pt idx="1610">
                  <c:v>1.5</c:v>
                </c:pt>
                <c:pt idx="1611">
                  <c:v>1.5299999713897705</c:v>
                </c:pt>
                <c:pt idx="1612">
                  <c:v>1.5240000486373901</c:v>
                </c:pt>
                <c:pt idx="1613">
                  <c:v>1.5230000019073486</c:v>
                </c:pt>
                <c:pt idx="1614">
                  <c:v>1.5329999923706055</c:v>
                </c:pt>
                <c:pt idx="1615">
                  <c:v>1.5180000066757202</c:v>
                </c:pt>
                <c:pt idx="1616">
                  <c:v>1.5010000467300415</c:v>
                </c:pt>
                <c:pt idx="1617">
                  <c:v>1.5360000133514404</c:v>
                </c:pt>
                <c:pt idx="1618">
                  <c:v>1.6369999647140503</c:v>
                </c:pt>
                <c:pt idx="1619">
                  <c:v>1.6629999876022339</c:v>
                </c:pt>
                <c:pt idx="1620">
                  <c:v>1.7460000514984131</c:v>
                </c:pt>
                <c:pt idx="1621">
                  <c:v>1.718000054359436</c:v>
                </c:pt>
                <c:pt idx="1622">
                  <c:v>1.7070000171661377</c:v>
                </c:pt>
                <c:pt idx="1623">
                  <c:v>1.656999945640564</c:v>
                </c:pt>
                <c:pt idx="1624">
                  <c:v>1.6289999485015869</c:v>
                </c:pt>
                <c:pt idx="1625">
                  <c:v>1.6109999418258667</c:v>
                </c:pt>
                <c:pt idx="1626">
                  <c:v>1.6480000019073486</c:v>
                </c:pt>
                <c:pt idx="1627">
                  <c:v>1.6150000095367432</c:v>
                </c:pt>
                <c:pt idx="1628">
                  <c:v>1.5889999866485596</c:v>
                </c:pt>
                <c:pt idx="1629">
                  <c:v>1.5659999847412109</c:v>
                </c:pt>
                <c:pt idx="1630">
                  <c:v>1.562000036239624</c:v>
                </c:pt>
                <c:pt idx="1631">
                  <c:v>1.5670000314712524</c:v>
                </c:pt>
                <c:pt idx="1632">
                  <c:v>1.5800000429153442</c:v>
                </c:pt>
                <c:pt idx="1633">
                  <c:v>1.5709999799728394</c:v>
                </c:pt>
                <c:pt idx="1634">
                  <c:v>1.5279999971389771</c:v>
                </c:pt>
                <c:pt idx="1635">
                  <c:v>1.5279999971389771</c:v>
                </c:pt>
                <c:pt idx="1636">
                  <c:v>1.5279999971389771</c:v>
                </c:pt>
                <c:pt idx="1637">
                  <c:v>1.4700000286102295</c:v>
                </c:pt>
                <c:pt idx="1638">
                  <c:v>1.5110000371932983</c:v>
                </c:pt>
                <c:pt idx="1639">
                  <c:v>1.5089999437332153</c:v>
                </c:pt>
                <c:pt idx="1640">
                  <c:v>1.4769999980926514</c:v>
                </c:pt>
                <c:pt idx="1641">
                  <c:v>1.4900000095367432</c:v>
                </c:pt>
                <c:pt idx="1642">
                  <c:v>1.5130000114440918</c:v>
                </c:pt>
                <c:pt idx="1643">
                  <c:v>1.4750000238418579</c:v>
                </c:pt>
                <c:pt idx="1644">
                  <c:v>1.4930000305175781</c:v>
                </c:pt>
                <c:pt idx="1645">
                  <c:v>1.534000039100647</c:v>
                </c:pt>
                <c:pt idx="1646">
                  <c:v>1.4960000514984131</c:v>
                </c:pt>
                <c:pt idx="1647">
                  <c:v>1.5349999666213989</c:v>
                </c:pt>
                <c:pt idx="1648">
                  <c:v>1.5329999923706055</c:v>
                </c:pt>
                <c:pt idx="1649">
                  <c:v>1.4880000352859497</c:v>
                </c:pt>
                <c:pt idx="1650">
                  <c:v>1.4730000495910645</c:v>
                </c:pt>
                <c:pt idx="1651">
                  <c:v>1.4220000505447388</c:v>
                </c:pt>
                <c:pt idx="1652">
                  <c:v>1.4220000505447388</c:v>
                </c:pt>
                <c:pt idx="1653">
                  <c:v>1.3580000400543213</c:v>
                </c:pt>
                <c:pt idx="1654">
                  <c:v>1.3619999885559082</c:v>
                </c:pt>
                <c:pt idx="1655">
                  <c:v>1.3289999961853027</c:v>
                </c:pt>
                <c:pt idx="1656">
                  <c:v>1.3289999961853027</c:v>
                </c:pt>
                <c:pt idx="1657">
                  <c:v>1.3309999704360962</c:v>
                </c:pt>
                <c:pt idx="1658">
                  <c:v>1.3639999628067017</c:v>
                </c:pt>
                <c:pt idx="1659">
                  <c:v>1.3589999675750732</c:v>
                </c:pt>
                <c:pt idx="1660">
                  <c:v>1.3660000562667847</c:v>
                </c:pt>
                <c:pt idx="1661">
                  <c:v>1.3480000495910645</c:v>
                </c:pt>
                <c:pt idx="1662">
                  <c:v>1.3450000286102295</c:v>
                </c:pt>
                <c:pt idx="1663">
                  <c:v>1.3710000514984131</c:v>
                </c:pt>
                <c:pt idx="1664">
                  <c:v>1.3600000143051147</c:v>
                </c:pt>
                <c:pt idx="1665">
                  <c:v>1.3550000190734863</c:v>
                </c:pt>
                <c:pt idx="1666">
                  <c:v>1.3619999885559082</c:v>
                </c:pt>
                <c:pt idx="1667">
                  <c:v>1.3509999513626099</c:v>
                </c:pt>
                <c:pt idx="1668">
                  <c:v>1.2899999618530273</c:v>
                </c:pt>
                <c:pt idx="1669">
                  <c:v>1.2669999599456787</c:v>
                </c:pt>
                <c:pt idx="1670">
                  <c:v>1.2599999904632568</c:v>
                </c:pt>
                <c:pt idx="1671">
                  <c:v>1.2430000305175781</c:v>
                </c:pt>
                <c:pt idx="1672">
                  <c:v>1.2569999694824219</c:v>
                </c:pt>
                <c:pt idx="1673">
                  <c:v>1.1859999895095825</c:v>
                </c:pt>
                <c:pt idx="1674">
                  <c:v>1.1629999876022339</c:v>
                </c:pt>
                <c:pt idx="1675">
                  <c:v>1.1619999408721924</c:v>
                </c:pt>
                <c:pt idx="1676">
                  <c:v>1.1619999408721924</c:v>
                </c:pt>
                <c:pt idx="1677">
                  <c:v>1.1619999408721924</c:v>
                </c:pt>
                <c:pt idx="1678">
                  <c:v>1.2669999599456787</c:v>
                </c:pt>
                <c:pt idx="1679">
                  <c:v>1.3090000152587891</c:v>
                </c:pt>
                <c:pt idx="1680">
                  <c:v>1.2740000486373901</c:v>
                </c:pt>
                <c:pt idx="1681">
                  <c:v>1.2599999904632568</c:v>
                </c:pt>
                <c:pt idx="1682">
                  <c:v>1.3400000333786011</c:v>
                </c:pt>
                <c:pt idx="1683">
                  <c:v>1.3869999647140503</c:v>
                </c:pt>
                <c:pt idx="1684">
                  <c:v>1.3730000257492065</c:v>
                </c:pt>
                <c:pt idx="1685">
                  <c:v>1.2920000553131104</c:v>
                </c:pt>
                <c:pt idx="1686">
                  <c:v>1.2630000114440918</c:v>
                </c:pt>
                <c:pt idx="1687">
                  <c:v>1.3470000028610229</c:v>
                </c:pt>
                <c:pt idx="1688">
                  <c:v>1.3689999580383301</c:v>
                </c:pt>
                <c:pt idx="1689">
                  <c:v>1.2960000038146973</c:v>
                </c:pt>
                <c:pt idx="1690">
                  <c:v>1.3250000476837158</c:v>
                </c:pt>
                <c:pt idx="1691">
                  <c:v>1.2510000467300415</c:v>
                </c:pt>
                <c:pt idx="1692">
                  <c:v>1.284000039100647</c:v>
                </c:pt>
                <c:pt idx="1693">
                  <c:v>1.315000057220459</c:v>
                </c:pt>
                <c:pt idx="1694">
                  <c:v>1.281999945640564</c:v>
                </c:pt>
                <c:pt idx="1695">
                  <c:v>1.3009999990463257</c:v>
                </c:pt>
                <c:pt idx="1696">
                  <c:v>1.2539999485015869</c:v>
                </c:pt>
                <c:pt idx="1697">
                  <c:v>1.2430000305175781</c:v>
                </c:pt>
                <c:pt idx="1698">
                  <c:v>1.2029999494552612</c:v>
                </c:pt>
                <c:pt idx="1699">
                  <c:v>1.1410000324249268</c:v>
                </c:pt>
                <c:pt idx="1700">
                  <c:v>1.1050000190734863</c:v>
                </c:pt>
                <c:pt idx="1701">
                  <c:v>1.1310000419616699</c:v>
                </c:pt>
                <c:pt idx="1702">
                  <c:v>1.1299999952316284</c:v>
                </c:pt>
                <c:pt idx="1703">
                  <c:v>1.1130000352859497</c:v>
                </c:pt>
                <c:pt idx="1704">
                  <c:v>1.0850000381469727</c:v>
                </c:pt>
                <c:pt idx="1705">
                  <c:v>1.0820000171661377</c:v>
                </c:pt>
                <c:pt idx="1706">
                  <c:v>1.0679999589920044</c:v>
                </c:pt>
                <c:pt idx="1707">
                  <c:v>1.0640000104904175</c:v>
                </c:pt>
                <c:pt idx="1708">
                  <c:v>1.0379999876022339</c:v>
                </c:pt>
                <c:pt idx="1709">
                  <c:v>1.0479999780654907</c:v>
                </c:pt>
                <c:pt idx="1710">
                  <c:v>0.99900001287460327</c:v>
                </c:pt>
                <c:pt idx="1711">
                  <c:v>1.0260000228881836</c:v>
                </c:pt>
                <c:pt idx="1712">
                  <c:v>1.0449999570846558</c:v>
                </c:pt>
                <c:pt idx="1713">
                  <c:v>1.0679999589920044</c:v>
                </c:pt>
                <c:pt idx="1714">
                  <c:v>1.0900000333786011</c:v>
                </c:pt>
                <c:pt idx="1715">
                  <c:v>1.1319999694824219</c:v>
                </c:pt>
                <c:pt idx="1716">
                  <c:v>1.0729999542236328</c:v>
                </c:pt>
                <c:pt idx="1717">
                  <c:v>1.0199999809265137</c:v>
                </c:pt>
                <c:pt idx="1718">
                  <c:v>1.0609999895095825</c:v>
                </c:pt>
                <c:pt idx="1719">
                  <c:v>1.0099999904632568</c:v>
                </c:pt>
                <c:pt idx="1720">
                  <c:v>1.1150000095367432</c:v>
                </c:pt>
                <c:pt idx="1721">
                  <c:v>1.0829999446868896</c:v>
                </c:pt>
                <c:pt idx="1722">
                  <c:v>1.1200000047683716</c:v>
                </c:pt>
                <c:pt idx="1723">
                  <c:v>1.0880000591278076</c:v>
                </c:pt>
                <c:pt idx="1724">
                  <c:v>1.0700000524520874</c:v>
                </c:pt>
                <c:pt idx="1725">
                  <c:v>1.0230000019073486</c:v>
                </c:pt>
                <c:pt idx="1726">
                  <c:v>1.0360000133514404</c:v>
                </c:pt>
                <c:pt idx="1727">
                  <c:v>1.0720000267028809</c:v>
                </c:pt>
                <c:pt idx="1728">
                  <c:v>1.1310000419616699</c:v>
                </c:pt>
                <c:pt idx="1729">
                  <c:v>1.093000054359436</c:v>
                </c:pt>
                <c:pt idx="1730">
                  <c:v>1.062000036239624</c:v>
                </c:pt>
                <c:pt idx="1731">
                  <c:v>1.0499999523162842</c:v>
                </c:pt>
                <c:pt idx="1732">
                  <c:v>1.0829999446868896</c:v>
                </c:pt>
                <c:pt idx="1733">
                  <c:v>1.031000018119812</c:v>
                </c:pt>
                <c:pt idx="1734">
                  <c:v>0.98000001907348633</c:v>
                </c:pt>
                <c:pt idx="1735">
                  <c:v>0.96799999475479126</c:v>
                </c:pt>
                <c:pt idx="1736">
                  <c:v>0.96799999475479126</c:v>
                </c:pt>
                <c:pt idx="1737">
                  <c:v>0.94800001382827759</c:v>
                </c:pt>
                <c:pt idx="1738">
                  <c:v>0.96700000762939453</c:v>
                </c:pt>
                <c:pt idx="1739">
                  <c:v>0.92400002479553223</c:v>
                </c:pt>
                <c:pt idx="1740">
                  <c:v>0.94199997186660767</c:v>
                </c:pt>
                <c:pt idx="1741">
                  <c:v>0.96299999952316284</c:v>
                </c:pt>
                <c:pt idx="1742">
                  <c:v>0.95499998331069946</c:v>
                </c:pt>
                <c:pt idx="1743">
                  <c:v>0.96200001239776611</c:v>
                </c:pt>
                <c:pt idx="1744">
                  <c:v>1.0410000085830688</c:v>
                </c:pt>
                <c:pt idx="1745">
                  <c:v>1.0180000066757202</c:v>
                </c:pt>
                <c:pt idx="1746">
                  <c:v>1.0099999904632568</c:v>
                </c:pt>
                <c:pt idx="1747">
                  <c:v>1.0019999742507935</c:v>
                </c:pt>
                <c:pt idx="1748">
                  <c:v>1.0559999942779541</c:v>
                </c:pt>
                <c:pt idx="1749">
                  <c:v>1.0169999599456787</c:v>
                </c:pt>
                <c:pt idx="1750">
                  <c:v>1.0950000286102295</c:v>
                </c:pt>
                <c:pt idx="1751">
                  <c:v>1.0729999542236328</c:v>
                </c:pt>
                <c:pt idx="1752">
                  <c:v>1.0410000085830688</c:v>
                </c:pt>
                <c:pt idx="1753">
                  <c:v>1.003000020980835</c:v>
                </c:pt>
                <c:pt idx="1754">
                  <c:v>0.94499999284744263</c:v>
                </c:pt>
                <c:pt idx="1755">
                  <c:v>0.93900001049041748</c:v>
                </c:pt>
                <c:pt idx="1756">
                  <c:v>0.92599999904632568</c:v>
                </c:pt>
                <c:pt idx="1757">
                  <c:v>0.98400002717971802</c:v>
                </c:pt>
                <c:pt idx="1758">
                  <c:v>0.94700002670288086</c:v>
                </c:pt>
                <c:pt idx="1759">
                  <c:v>0.94599997997283936</c:v>
                </c:pt>
                <c:pt idx="1760">
                  <c:v>0.92799997329711914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2D-4C14-94DB-55A66F47B6CA}"/>
            </c:ext>
          </c:extLst>
        </c:ser>
        <c:ser>
          <c:idx val="5"/>
          <c:order val="5"/>
          <c:tx>
            <c:v>SWAP_GBP_05Y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'EDA &amp; Statistics'!$A$29:$A$1789</c:f>
              <c:numCache>
                <c:formatCode>mm/dd/yyyy</c:formatCode>
                <c:ptCount val="1761"/>
                <c:pt idx="0">
                  <c:v>38716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38726</c:v>
                </c:pt>
                <c:pt idx="7">
                  <c:v>38727</c:v>
                </c:pt>
                <c:pt idx="8">
                  <c:v>38728</c:v>
                </c:pt>
                <c:pt idx="9">
                  <c:v>38729</c:v>
                </c:pt>
                <c:pt idx="10">
                  <c:v>38730</c:v>
                </c:pt>
                <c:pt idx="11">
                  <c:v>38733</c:v>
                </c:pt>
                <c:pt idx="12">
                  <c:v>38734</c:v>
                </c:pt>
                <c:pt idx="13">
                  <c:v>38735</c:v>
                </c:pt>
                <c:pt idx="14">
                  <c:v>38736</c:v>
                </c:pt>
                <c:pt idx="15">
                  <c:v>38737</c:v>
                </c:pt>
                <c:pt idx="16">
                  <c:v>38740</c:v>
                </c:pt>
                <c:pt idx="17">
                  <c:v>38741</c:v>
                </c:pt>
                <c:pt idx="18">
                  <c:v>38742</c:v>
                </c:pt>
                <c:pt idx="19">
                  <c:v>38743</c:v>
                </c:pt>
                <c:pt idx="20">
                  <c:v>38744</c:v>
                </c:pt>
                <c:pt idx="21">
                  <c:v>38747</c:v>
                </c:pt>
                <c:pt idx="22">
                  <c:v>38748</c:v>
                </c:pt>
                <c:pt idx="23">
                  <c:v>38749</c:v>
                </c:pt>
                <c:pt idx="24">
                  <c:v>38750</c:v>
                </c:pt>
                <c:pt idx="25">
                  <c:v>38751</c:v>
                </c:pt>
                <c:pt idx="26">
                  <c:v>38754</c:v>
                </c:pt>
                <c:pt idx="27">
                  <c:v>38755</c:v>
                </c:pt>
                <c:pt idx="28">
                  <c:v>38756</c:v>
                </c:pt>
                <c:pt idx="29">
                  <c:v>38757</c:v>
                </c:pt>
                <c:pt idx="30">
                  <c:v>38758</c:v>
                </c:pt>
                <c:pt idx="31">
                  <c:v>38761</c:v>
                </c:pt>
                <c:pt idx="32">
                  <c:v>38762</c:v>
                </c:pt>
                <c:pt idx="33">
                  <c:v>38763</c:v>
                </c:pt>
                <c:pt idx="34">
                  <c:v>38764</c:v>
                </c:pt>
                <c:pt idx="35">
                  <c:v>38765</c:v>
                </c:pt>
                <c:pt idx="36">
                  <c:v>38768</c:v>
                </c:pt>
                <c:pt idx="37">
                  <c:v>38769</c:v>
                </c:pt>
                <c:pt idx="38">
                  <c:v>38770</c:v>
                </c:pt>
                <c:pt idx="39">
                  <c:v>38771</c:v>
                </c:pt>
                <c:pt idx="40">
                  <c:v>38772</c:v>
                </c:pt>
                <c:pt idx="41">
                  <c:v>38775</c:v>
                </c:pt>
                <c:pt idx="42">
                  <c:v>38776</c:v>
                </c:pt>
                <c:pt idx="43">
                  <c:v>38777</c:v>
                </c:pt>
                <c:pt idx="44">
                  <c:v>38778</c:v>
                </c:pt>
                <c:pt idx="45">
                  <c:v>38779</c:v>
                </c:pt>
                <c:pt idx="46">
                  <c:v>38782</c:v>
                </c:pt>
                <c:pt idx="47">
                  <c:v>38783</c:v>
                </c:pt>
                <c:pt idx="48">
                  <c:v>38784</c:v>
                </c:pt>
                <c:pt idx="49">
                  <c:v>38785</c:v>
                </c:pt>
                <c:pt idx="50">
                  <c:v>38786</c:v>
                </c:pt>
                <c:pt idx="51">
                  <c:v>38789</c:v>
                </c:pt>
                <c:pt idx="52">
                  <c:v>38790</c:v>
                </c:pt>
                <c:pt idx="53">
                  <c:v>38791</c:v>
                </c:pt>
                <c:pt idx="54">
                  <c:v>38792</c:v>
                </c:pt>
                <c:pt idx="55">
                  <c:v>38793</c:v>
                </c:pt>
                <c:pt idx="56">
                  <c:v>38796</c:v>
                </c:pt>
                <c:pt idx="57">
                  <c:v>38797</c:v>
                </c:pt>
                <c:pt idx="58">
                  <c:v>38798</c:v>
                </c:pt>
                <c:pt idx="59">
                  <c:v>38799</c:v>
                </c:pt>
                <c:pt idx="60">
                  <c:v>38800</c:v>
                </c:pt>
                <c:pt idx="61">
                  <c:v>38803</c:v>
                </c:pt>
                <c:pt idx="62">
                  <c:v>38804</c:v>
                </c:pt>
                <c:pt idx="63">
                  <c:v>38805</c:v>
                </c:pt>
                <c:pt idx="64">
                  <c:v>38806</c:v>
                </c:pt>
                <c:pt idx="65">
                  <c:v>38807</c:v>
                </c:pt>
                <c:pt idx="66">
                  <c:v>38810</c:v>
                </c:pt>
                <c:pt idx="67">
                  <c:v>38811</c:v>
                </c:pt>
                <c:pt idx="68">
                  <c:v>38812</c:v>
                </c:pt>
                <c:pt idx="69">
                  <c:v>38813</c:v>
                </c:pt>
                <c:pt idx="70">
                  <c:v>38814</c:v>
                </c:pt>
                <c:pt idx="71">
                  <c:v>38817</c:v>
                </c:pt>
                <c:pt idx="72">
                  <c:v>38818</c:v>
                </c:pt>
                <c:pt idx="73">
                  <c:v>38819</c:v>
                </c:pt>
                <c:pt idx="74">
                  <c:v>38820</c:v>
                </c:pt>
                <c:pt idx="75">
                  <c:v>38821</c:v>
                </c:pt>
                <c:pt idx="76">
                  <c:v>38824</c:v>
                </c:pt>
                <c:pt idx="77">
                  <c:v>38825</c:v>
                </c:pt>
                <c:pt idx="78">
                  <c:v>38826</c:v>
                </c:pt>
                <c:pt idx="79">
                  <c:v>38827</c:v>
                </c:pt>
                <c:pt idx="80">
                  <c:v>38828</c:v>
                </c:pt>
                <c:pt idx="81">
                  <c:v>38831</c:v>
                </c:pt>
                <c:pt idx="82">
                  <c:v>38832</c:v>
                </c:pt>
                <c:pt idx="83">
                  <c:v>38833</c:v>
                </c:pt>
                <c:pt idx="84">
                  <c:v>38834</c:v>
                </c:pt>
                <c:pt idx="85">
                  <c:v>38835</c:v>
                </c:pt>
                <c:pt idx="86">
                  <c:v>38838</c:v>
                </c:pt>
                <c:pt idx="87">
                  <c:v>38839</c:v>
                </c:pt>
                <c:pt idx="88">
                  <c:v>38840</c:v>
                </c:pt>
                <c:pt idx="89">
                  <c:v>38841</c:v>
                </c:pt>
                <c:pt idx="90">
                  <c:v>38842</c:v>
                </c:pt>
                <c:pt idx="91">
                  <c:v>38845</c:v>
                </c:pt>
                <c:pt idx="92">
                  <c:v>38846</c:v>
                </c:pt>
                <c:pt idx="93">
                  <c:v>38847</c:v>
                </c:pt>
                <c:pt idx="94">
                  <c:v>38848</c:v>
                </c:pt>
                <c:pt idx="95">
                  <c:v>38849</c:v>
                </c:pt>
                <c:pt idx="96">
                  <c:v>38852</c:v>
                </c:pt>
                <c:pt idx="97">
                  <c:v>38853</c:v>
                </c:pt>
                <c:pt idx="98">
                  <c:v>38854</c:v>
                </c:pt>
                <c:pt idx="99">
                  <c:v>38855</c:v>
                </c:pt>
                <c:pt idx="100">
                  <c:v>38856</c:v>
                </c:pt>
                <c:pt idx="101">
                  <c:v>38859</c:v>
                </c:pt>
                <c:pt idx="102">
                  <c:v>38860</c:v>
                </c:pt>
                <c:pt idx="103">
                  <c:v>38861</c:v>
                </c:pt>
                <c:pt idx="104">
                  <c:v>38862</c:v>
                </c:pt>
                <c:pt idx="105">
                  <c:v>38863</c:v>
                </c:pt>
                <c:pt idx="106">
                  <c:v>38866</c:v>
                </c:pt>
                <c:pt idx="107">
                  <c:v>38867</c:v>
                </c:pt>
                <c:pt idx="108">
                  <c:v>38868</c:v>
                </c:pt>
                <c:pt idx="109">
                  <c:v>38869</c:v>
                </c:pt>
                <c:pt idx="110">
                  <c:v>38870</c:v>
                </c:pt>
                <c:pt idx="111">
                  <c:v>38873</c:v>
                </c:pt>
                <c:pt idx="112">
                  <c:v>38874</c:v>
                </c:pt>
                <c:pt idx="113">
                  <c:v>38875</c:v>
                </c:pt>
                <c:pt idx="114">
                  <c:v>38876</c:v>
                </c:pt>
                <c:pt idx="115">
                  <c:v>38877</c:v>
                </c:pt>
                <c:pt idx="116">
                  <c:v>38880</c:v>
                </c:pt>
                <c:pt idx="117">
                  <c:v>38881</c:v>
                </c:pt>
                <c:pt idx="118">
                  <c:v>38882</c:v>
                </c:pt>
                <c:pt idx="119">
                  <c:v>38883</c:v>
                </c:pt>
                <c:pt idx="120">
                  <c:v>38884</c:v>
                </c:pt>
                <c:pt idx="121">
                  <c:v>38887</c:v>
                </c:pt>
                <c:pt idx="122">
                  <c:v>38888</c:v>
                </c:pt>
                <c:pt idx="123">
                  <c:v>38889</c:v>
                </c:pt>
                <c:pt idx="124">
                  <c:v>38890</c:v>
                </c:pt>
                <c:pt idx="125">
                  <c:v>38891</c:v>
                </c:pt>
                <c:pt idx="126">
                  <c:v>38894</c:v>
                </c:pt>
                <c:pt idx="127">
                  <c:v>38895</c:v>
                </c:pt>
                <c:pt idx="128">
                  <c:v>38896</c:v>
                </c:pt>
                <c:pt idx="129">
                  <c:v>38897</c:v>
                </c:pt>
                <c:pt idx="130">
                  <c:v>38898</c:v>
                </c:pt>
                <c:pt idx="131">
                  <c:v>38901</c:v>
                </c:pt>
                <c:pt idx="132">
                  <c:v>38902</c:v>
                </c:pt>
                <c:pt idx="133">
                  <c:v>38903</c:v>
                </c:pt>
                <c:pt idx="134">
                  <c:v>38904</c:v>
                </c:pt>
                <c:pt idx="135">
                  <c:v>38905</c:v>
                </c:pt>
                <c:pt idx="136">
                  <c:v>38908</c:v>
                </c:pt>
                <c:pt idx="137">
                  <c:v>38909</c:v>
                </c:pt>
                <c:pt idx="138">
                  <c:v>38910</c:v>
                </c:pt>
                <c:pt idx="139">
                  <c:v>38911</c:v>
                </c:pt>
                <c:pt idx="140">
                  <c:v>38912</c:v>
                </c:pt>
                <c:pt idx="141">
                  <c:v>38915</c:v>
                </c:pt>
                <c:pt idx="142">
                  <c:v>38916</c:v>
                </c:pt>
                <c:pt idx="143">
                  <c:v>38917</c:v>
                </c:pt>
                <c:pt idx="144">
                  <c:v>38918</c:v>
                </c:pt>
                <c:pt idx="145">
                  <c:v>38919</c:v>
                </c:pt>
                <c:pt idx="146">
                  <c:v>38922</c:v>
                </c:pt>
                <c:pt idx="147">
                  <c:v>38923</c:v>
                </c:pt>
                <c:pt idx="148">
                  <c:v>38924</c:v>
                </c:pt>
                <c:pt idx="149">
                  <c:v>38925</c:v>
                </c:pt>
                <c:pt idx="150">
                  <c:v>38926</c:v>
                </c:pt>
                <c:pt idx="151">
                  <c:v>38929</c:v>
                </c:pt>
                <c:pt idx="152">
                  <c:v>38930</c:v>
                </c:pt>
                <c:pt idx="153">
                  <c:v>38931</c:v>
                </c:pt>
                <c:pt idx="154">
                  <c:v>38932</c:v>
                </c:pt>
                <c:pt idx="155">
                  <c:v>38933</c:v>
                </c:pt>
                <c:pt idx="156">
                  <c:v>38936</c:v>
                </c:pt>
                <c:pt idx="157">
                  <c:v>38937</c:v>
                </c:pt>
                <c:pt idx="158">
                  <c:v>38938</c:v>
                </c:pt>
                <c:pt idx="159">
                  <c:v>38939</c:v>
                </c:pt>
                <c:pt idx="160">
                  <c:v>38940</c:v>
                </c:pt>
                <c:pt idx="161">
                  <c:v>38943</c:v>
                </c:pt>
                <c:pt idx="162">
                  <c:v>38944</c:v>
                </c:pt>
                <c:pt idx="163">
                  <c:v>38945</c:v>
                </c:pt>
                <c:pt idx="164">
                  <c:v>38946</c:v>
                </c:pt>
                <c:pt idx="165">
                  <c:v>38947</c:v>
                </c:pt>
                <c:pt idx="166">
                  <c:v>38950</c:v>
                </c:pt>
                <c:pt idx="167">
                  <c:v>38951</c:v>
                </c:pt>
                <c:pt idx="168">
                  <c:v>38952</c:v>
                </c:pt>
                <c:pt idx="169">
                  <c:v>38953</c:v>
                </c:pt>
                <c:pt idx="170">
                  <c:v>38954</c:v>
                </c:pt>
                <c:pt idx="171">
                  <c:v>38957</c:v>
                </c:pt>
                <c:pt idx="172">
                  <c:v>38958</c:v>
                </c:pt>
                <c:pt idx="173">
                  <c:v>38959</c:v>
                </c:pt>
                <c:pt idx="174">
                  <c:v>38960</c:v>
                </c:pt>
                <c:pt idx="175">
                  <c:v>38961</c:v>
                </c:pt>
                <c:pt idx="176">
                  <c:v>38964</c:v>
                </c:pt>
                <c:pt idx="177">
                  <c:v>38965</c:v>
                </c:pt>
                <c:pt idx="178">
                  <c:v>38966</c:v>
                </c:pt>
                <c:pt idx="179">
                  <c:v>38967</c:v>
                </c:pt>
                <c:pt idx="180">
                  <c:v>38968</c:v>
                </c:pt>
                <c:pt idx="181">
                  <c:v>38971</c:v>
                </c:pt>
                <c:pt idx="182">
                  <c:v>38972</c:v>
                </c:pt>
                <c:pt idx="183">
                  <c:v>38973</c:v>
                </c:pt>
                <c:pt idx="184">
                  <c:v>38974</c:v>
                </c:pt>
                <c:pt idx="185">
                  <c:v>38975</c:v>
                </c:pt>
                <c:pt idx="186">
                  <c:v>38978</c:v>
                </c:pt>
                <c:pt idx="187">
                  <c:v>38979</c:v>
                </c:pt>
                <c:pt idx="188">
                  <c:v>38980</c:v>
                </c:pt>
                <c:pt idx="189">
                  <c:v>38981</c:v>
                </c:pt>
                <c:pt idx="190">
                  <c:v>38982</c:v>
                </c:pt>
                <c:pt idx="191">
                  <c:v>38985</c:v>
                </c:pt>
                <c:pt idx="192">
                  <c:v>38986</c:v>
                </c:pt>
                <c:pt idx="193">
                  <c:v>38987</c:v>
                </c:pt>
                <c:pt idx="194">
                  <c:v>38988</c:v>
                </c:pt>
                <c:pt idx="195">
                  <c:v>38989</c:v>
                </c:pt>
                <c:pt idx="196">
                  <c:v>38992</c:v>
                </c:pt>
                <c:pt idx="197">
                  <c:v>38993</c:v>
                </c:pt>
                <c:pt idx="198">
                  <c:v>38994</c:v>
                </c:pt>
                <c:pt idx="199">
                  <c:v>38995</c:v>
                </c:pt>
                <c:pt idx="200">
                  <c:v>38996</c:v>
                </c:pt>
                <c:pt idx="201">
                  <c:v>38999</c:v>
                </c:pt>
                <c:pt idx="202">
                  <c:v>39000</c:v>
                </c:pt>
                <c:pt idx="203">
                  <c:v>39001</c:v>
                </c:pt>
                <c:pt idx="204">
                  <c:v>39002</c:v>
                </c:pt>
                <c:pt idx="205">
                  <c:v>39003</c:v>
                </c:pt>
                <c:pt idx="206">
                  <c:v>39006</c:v>
                </c:pt>
                <c:pt idx="207">
                  <c:v>39007</c:v>
                </c:pt>
                <c:pt idx="208">
                  <c:v>39008</c:v>
                </c:pt>
                <c:pt idx="209">
                  <c:v>39009</c:v>
                </c:pt>
                <c:pt idx="210">
                  <c:v>39010</c:v>
                </c:pt>
                <c:pt idx="211">
                  <c:v>39013</c:v>
                </c:pt>
                <c:pt idx="212">
                  <c:v>39014</c:v>
                </c:pt>
                <c:pt idx="213">
                  <c:v>39015</c:v>
                </c:pt>
                <c:pt idx="214">
                  <c:v>39016</c:v>
                </c:pt>
                <c:pt idx="215">
                  <c:v>39017</c:v>
                </c:pt>
                <c:pt idx="216">
                  <c:v>39020</c:v>
                </c:pt>
                <c:pt idx="217">
                  <c:v>39021</c:v>
                </c:pt>
                <c:pt idx="218">
                  <c:v>39022</c:v>
                </c:pt>
                <c:pt idx="219">
                  <c:v>39023</c:v>
                </c:pt>
                <c:pt idx="220">
                  <c:v>39024</c:v>
                </c:pt>
                <c:pt idx="221">
                  <c:v>39027</c:v>
                </c:pt>
                <c:pt idx="222">
                  <c:v>39028</c:v>
                </c:pt>
                <c:pt idx="223">
                  <c:v>39029</c:v>
                </c:pt>
                <c:pt idx="224">
                  <c:v>39030</c:v>
                </c:pt>
                <c:pt idx="225">
                  <c:v>39031</c:v>
                </c:pt>
                <c:pt idx="226">
                  <c:v>39034</c:v>
                </c:pt>
                <c:pt idx="227">
                  <c:v>39035</c:v>
                </c:pt>
                <c:pt idx="228">
                  <c:v>39036</c:v>
                </c:pt>
                <c:pt idx="229">
                  <c:v>39037</c:v>
                </c:pt>
                <c:pt idx="230">
                  <c:v>39038</c:v>
                </c:pt>
                <c:pt idx="231">
                  <c:v>39041</c:v>
                </c:pt>
                <c:pt idx="232">
                  <c:v>39042</c:v>
                </c:pt>
                <c:pt idx="233">
                  <c:v>39043</c:v>
                </c:pt>
                <c:pt idx="234">
                  <c:v>39044</c:v>
                </c:pt>
                <c:pt idx="235">
                  <c:v>39045</c:v>
                </c:pt>
                <c:pt idx="236">
                  <c:v>39048</c:v>
                </c:pt>
                <c:pt idx="237">
                  <c:v>39049</c:v>
                </c:pt>
                <c:pt idx="238">
                  <c:v>39050</c:v>
                </c:pt>
                <c:pt idx="239">
                  <c:v>39051</c:v>
                </c:pt>
                <c:pt idx="240">
                  <c:v>39052</c:v>
                </c:pt>
                <c:pt idx="241">
                  <c:v>39055</c:v>
                </c:pt>
                <c:pt idx="242">
                  <c:v>39056</c:v>
                </c:pt>
                <c:pt idx="243">
                  <c:v>39057</c:v>
                </c:pt>
                <c:pt idx="244">
                  <c:v>39058</c:v>
                </c:pt>
                <c:pt idx="245">
                  <c:v>39059</c:v>
                </c:pt>
                <c:pt idx="246">
                  <c:v>39062</c:v>
                </c:pt>
                <c:pt idx="247">
                  <c:v>39063</c:v>
                </c:pt>
                <c:pt idx="248">
                  <c:v>39064</c:v>
                </c:pt>
                <c:pt idx="249">
                  <c:v>39065</c:v>
                </c:pt>
                <c:pt idx="250">
                  <c:v>39066</c:v>
                </c:pt>
                <c:pt idx="251">
                  <c:v>39069</c:v>
                </c:pt>
                <c:pt idx="252">
                  <c:v>39070</c:v>
                </c:pt>
                <c:pt idx="253">
                  <c:v>39071</c:v>
                </c:pt>
                <c:pt idx="254">
                  <c:v>39072</c:v>
                </c:pt>
                <c:pt idx="255">
                  <c:v>39073</c:v>
                </c:pt>
                <c:pt idx="256">
                  <c:v>39076</c:v>
                </c:pt>
                <c:pt idx="257">
                  <c:v>39077</c:v>
                </c:pt>
                <c:pt idx="258">
                  <c:v>39078</c:v>
                </c:pt>
                <c:pt idx="259">
                  <c:v>39079</c:v>
                </c:pt>
                <c:pt idx="260">
                  <c:v>39080</c:v>
                </c:pt>
                <c:pt idx="261">
                  <c:v>39083</c:v>
                </c:pt>
                <c:pt idx="262">
                  <c:v>39084</c:v>
                </c:pt>
                <c:pt idx="263">
                  <c:v>39085</c:v>
                </c:pt>
                <c:pt idx="264">
                  <c:v>39086</c:v>
                </c:pt>
                <c:pt idx="265">
                  <c:v>39087</c:v>
                </c:pt>
                <c:pt idx="266">
                  <c:v>39090</c:v>
                </c:pt>
                <c:pt idx="267">
                  <c:v>39091</c:v>
                </c:pt>
                <c:pt idx="268">
                  <c:v>39092</c:v>
                </c:pt>
                <c:pt idx="269">
                  <c:v>39093</c:v>
                </c:pt>
                <c:pt idx="270">
                  <c:v>39094</c:v>
                </c:pt>
                <c:pt idx="271">
                  <c:v>39097</c:v>
                </c:pt>
                <c:pt idx="272">
                  <c:v>39098</c:v>
                </c:pt>
                <c:pt idx="273">
                  <c:v>39099</c:v>
                </c:pt>
                <c:pt idx="274">
                  <c:v>39100</c:v>
                </c:pt>
                <c:pt idx="275">
                  <c:v>39101</c:v>
                </c:pt>
                <c:pt idx="276">
                  <c:v>39104</c:v>
                </c:pt>
                <c:pt idx="277">
                  <c:v>39105</c:v>
                </c:pt>
                <c:pt idx="278">
                  <c:v>39106</c:v>
                </c:pt>
                <c:pt idx="279">
                  <c:v>39107</c:v>
                </c:pt>
                <c:pt idx="280">
                  <c:v>39108</c:v>
                </c:pt>
                <c:pt idx="281">
                  <c:v>39111</c:v>
                </c:pt>
                <c:pt idx="282">
                  <c:v>39112</c:v>
                </c:pt>
                <c:pt idx="283">
                  <c:v>39113</c:v>
                </c:pt>
                <c:pt idx="284">
                  <c:v>39114</c:v>
                </c:pt>
                <c:pt idx="285">
                  <c:v>39115</c:v>
                </c:pt>
                <c:pt idx="286">
                  <c:v>39118</c:v>
                </c:pt>
                <c:pt idx="287">
                  <c:v>39119</c:v>
                </c:pt>
                <c:pt idx="288">
                  <c:v>39120</c:v>
                </c:pt>
                <c:pt idx="289">
                  <c:v>39121</c:v>
                </c:pt>
                <c:pt idx="290">
                  <c:v>39122</c:v>
                </c:pt>
                <c:pt idx="291">
                  <c:v>39125</c:v>
                </c:pt>
                <c:pt idx="292">
                  <c:v>39126</c:v>
                </c:pt>
                <c:pt idx="293">
                  <c:v>39127</c:v>
                </c:pt>
                <c:pt idx="294">
                  <c:v>39128</c:v>
                </c:pt>
                <c:pt idx="295">
                  <c:v>39129</c:v>
                </c:pt>
                <c:pt idx="296">
                  <c:v>39132</c:v>
                </c:pt>
                <c:pt idx="297">
                  <c:v>39133</c:v>
                </c:pt>
                <c:pt idx="298">
                  <c:v>39134</c:v>
                </c:pt>
                <c:pt idx="299">
                  <c:v>39135</c:v>
                </c:pt>
                <c:pt idx="300">
                  <c:v>39136</c:v>
                </c:pt>
                <c:pt idx="301">
                  <c:v>39139</c:v>
                </c:pt>
                <c:pt idx="302">
                  <c:v>39140</c:v>
                </c:pt>
                <c:pt idx="303">
                  <c:v>39141</c:v>
                </c:pt>
                <c:pt idx="304">
                  <c:v>39142</c:v>
                </c:pt>
                <c:pt idx="305">
                  <c:v>39143</c:v>
                </c:pt>
                <c:pt idx="306">
                  <c:v>39146</c:v>
                </c:pt>
                <c:pt idx="307">
                  <c:v>39147</c:v>
                </c:pt>
                <c:pt idx="308">
                  <c:v>39148</c:v>
                </c:pt>
                <c:pt idx="309">
                  <c:v>39149</c:v>
                </c:pt>
                <c:pt idx="310">
                  <c:v>39150</c:v>
                </c:pt>
                <c:pt idx="311">
                  <c:v>39153</c:v>
                </c:pt>
                <c:pt idx="312">
                  <c:v>39154</c:v>
                </c:pt>
                <c:pt idx="313">
                  <c:v>39155</c:v>
                </c:pt>
                <c:pt idx="314">
                  <c:v>39156</c:v>
                </c:pt>
                <c:pt idx="315">
                  <c:v>39157</c:v>
                </c:pt>
                <c:pt idx="316">
                  <c:v>39160</c:v>
                </c:pt>
                <c:pt idx="317">
                  <c:v>39161</c:v>
                </c:pt>
                <c:pt idx="318">
                  <c:v>39162</c:v>
                </c:pt>
                <c:pt idx="319">
                  <c:v>39163</c:v>
                </c:pt>
                <c:pt idx="320">
                  <c:v>39164</c:v>
                </c:pt>
                <c:pt idx="321">
                  <c:v>39167</c:v>
                </c:pt>
                <c:pt idx="322">
                  <c:v>39168</c:v>
                </c:pt>
                <c:pt idx="323">
                  <c:v>39169</c:v>
                </c:pt>
                <c:pt idx="324">
                  <c:v>39170</c:v>
                </c:pt>
                <c:pt idx="325">
                  <c:v>39171</c:v>
                </c:pt>
                <c:pt idx="326">
                  <c:v>39174</c:v>
                </c:pt>
                <c:pt idx="327">
                  <c:v>39175</c:v>
                </c:pt>
                <c:pt idx="328">
                  <c:v>39176</c:v>
                </c:pt>
                <c:pt idx="329">
                  <c:v>39177</c:v>
                </c:pt>
                <c:pt idx="330">
                  <c:v>39178</c:v>
                </c:pt>
                <c:pt idx="331">
                  <c:v>39181</c:v>
                </c:pt>
                <c:pt idx="332">
                  <c:v>39182</c:v>
                </c:pt>
                <c:pt idx="333">
                  <c:v>39183</c:v>
                </c:pt>
                <c:pt idx="334">
                  <c:v>39184</c:v>
                </c:pt>
                <c:pt idx="335">
                  <c:v>39185</c:v>
                </c:pt>
                <c:pt idx="336">
                  <c:v>39188</c:v>
                </c:pt>
                <c:pt idx="337">
                  <c:v>39189</c:v>
                </c:pt>
                <c:pt idx="338">
                  <c:v>39190</c:v>
                </c:pt>
                <c:pt idx="339">
                  <c:v>39191</c:v>
                </c:pt>
                <c:pt idx="340">
                  <c:v>39192</c:v>
                </c:pt>
                <c:pt idx="341">
                  <c:v>39195</c:v>
                </c:pt>
                <c:pt idx="342">
                  <c:v>39196</c:v>
                </c:pt>
                <c:pt idx="343">
                  <c:v>39197</c:v>
                </c:pt>
                <c:pt idx="344">
                  <c:v>39198</c:v>
                </c:pt>
                <c:pt idx="345">
                  <c:v>39199</c:v>
                </c:pt>
                <c:pt idx="346">
                  <c:v>39202</c:v>
                </c:pt>
                <c:pt idx="347">
                  <c:v>39203</c:v>
                </c:pt>
                <c:pt idx="348">
                  <c:v>39204</c:v>
                </c:pt>
                <c:pt idx="349">
                  <c:v>39205</c:v>
                </c:pt>
                <c:pt idx="350">
                  <c:v>39206</c:v>
                </c:pt>
                <c:pt idx="351">
                  <c:v>39209</c:v>
                </c:pt>
                <c:pt idx="352">
                  <c:v>39210</c:v>
                </c:pt>
                <c:pt idx="353">
                  <c:v>39211</c:v>
                </c:pt>
                <c:pt idx="354">
                  <c:v>39212</c:v>
                </c:pt>
                <c:pt idx="355">
                  <c:v>39213</c:v>
                </c:pt>
                <c:pt idx="356">
                  <c:v>39216</c:v>
                </c:pt>
                <c:pt idx="357">
                  <c:v>39217</c:v>
                </c:pt>
                <c:pt idx="358">
                  <c:v>39218</c:v>
                </c:pt>
                <c:pt idx="359">
                  <c:v>39219</c:v>
                </c:pt>
                <c:pt idx="360">
                  <c:v>39220</c:v>
                </c:pt>
                <c:pt idx="361">
                  <c:v>39223</c:v>
                </c:pt>
                <c:pt idx="362">
                  <c:v>39224</c:v>
                </c:pt>
                <c:pt idx="363">
                  <c:v>39225</c:v>
                </c:pt>
                <c:pt idx="364">
                  <c:v>39226</c:v>
                </c:pt>
                <c:pt idx="365">
                  <c:v>39227</c:v>
                </c:pt>
                <c:pt idx="366">
                  <c:v>39230</c:v>
                </c:pt>
                <c:pt idx="367">
                  <c:v>39231</c:v>
                </c:pt>
                <c:pt idx="368">
                  <c:v>39232</c:v>
                </c:pt>
                <c:pt idx="369">
                  <c:v>39233</c:v>
                </c:pt>
                <c:pt idx="370">
                  <c:v>39234</c:v>
                </c:pt>
                <c:pt idx="371">
                  <c:v>39237</c:v>
                </c:pt>
                <c:pt idx="372">
                  <c:v>39238</c:v>
                </c:pt>
                <c:pt idx="373">
                  <c:v>39239</c:v>
                </c:pt>
                <c:pt idx="374">
                  <c:v>39240</c:v>
                </c:pt>
                <c:pt idx="375">
                  <c:v>39241</c:v>
                </c:pt>
                <c:pt idx="376">
                  <c:v>39244</c:v>
                </c:pt>
                <c:pt idx="377">
                  <c:v>39245</c:v>
                </c:pt>
                <c:pt idx="378">
                  <c:v>39246</c:v>
                </c:pt>
                <c:pt idx="379">
                  <c:v>39247</c:v>
                </c:pt>
                <c:pt idx="380">
                  <c:v>39248</c:v>
                </c:pt>
                <c:pt idx="381">
                  <c:v>39251</c:v>
                </c:pt>
                <c:pt idx="382">
                  <c:v>39252</c:v>
                </c:pt>
                <c:pt idx="383">
                  <c:v>39253</c:v>
                </c:pt>
                <c:pt idx="384">
                  <c:v>39254</c:v>
                </c:pt>
                <c:pt idx="385">
                  <c:v>39255</c:v>
                </c:pt>
                <c:pt idx="386">
                  <c:v>39258</c:v>
                </c:pt>
                <c:pt idx="387">
                  <c:v>39259</c:v>
                </c:pt>
                <c:pt idx="388">
                  <c:v>39260</c:v>
                </c:pt>
                <c:pt idx="389">
                  <c:v>39261</c:v>
                </c:pt>
                <c:pt idx="390">
                  <c:v>39262</c:v>
                </c:pt>
                <c:pt idx="391">
                  <c:v>39265</c:v>
                </c:pt>
                <c:pt idx="392">
                  <c:v>39266</c:v>
                </c:pt>
                <c:pt idx="393">
                  <c:v>39267</c:v>
                </c:pt>
                <c:pt idx="394">
                  <c:v>39268</c:v>
                </c:pt>
                <c:pt idx="395">
                  <c:v>39269</c:v>
                </c:pt>
                <c:pt idx="396">
                  <c:v>39272</c:v>
                </c:pt>
                <c:pt idx="397">
                  <c:v>39273</c:v>
                </c:pt>
                <c:pt idx="398">
                  <c:v>39274</c:v>
                </c:pt>
                <c:pt idx="399">
                  <c:v>39275</c:v>
                </c:pt>
                <c:pt idx="400">
                  <c:v>39276</c:v>
                </c:pt>
                <c:pt idx="401">
                  <c:v>39279</c:v>
                </c:pt>
                <c:pt idx="402">
                  <c:v>39280</c:v>
                </c:pt>
                <c:pt idx="403">
                  <c:v>39281</c:v>
                </c:pt>
                <c:pt idx="404">
                  <c:v>39282</c:v>
                </c:pt>
                <c:pt idx="405">
                  <c:v>39283</c:v>
                </c:pt>
                <c:pt idx="406">
                  <c:v>39286</c:v>
                </c:pt>
                <c:pt idx="407">
                  <c:v>39287</c:v>
                </c:pt>
                <c:pt idx="408">
                  <c:v>39288</c:v>
                </c:pt>
                <c:pt idx="409">
                  <c:v>39289</c:v>
                </c:pt>
                <c:pt idx="410">
                  <c:v>39290</c:v>
                </c:pt>
                <c:pt idx="411">
                  <c:v>39293</c:v>
                </c:pt>
                <c:pt idx="412">
                  <c:v>39294</c:v>
                </c:pt>
                <c:pt idx="413">
                  <c:v>39295</c:v>
                </c:pt>
                <c:pt idx="414">
                  <c:v>39296</c:v>
                </c:pt>
                <c:pt idx="415">
                  <c:v>39297</c:v>
                </c:pt>
                <c:pt idx="416">
                  <c:v>39300</c:v>
                </c:pt>
                <c:pt idx="417">
                  <c:v>39301</c:v>
                </c:pt>
                <c:pt idx="418">
                  <c:v>39302</c:v>
                </c:pt>
                <c:pt idx="419">
                  <c:v>39303</c:v>
                </c:pt>
                <c:pt idx="420">
                  <c:v>39304</c:v>
                </c:pt>
                <c:pt idx="421">
                  <c:v>39307</c:v>
                </c:pt>
                <c:pt idx="422">
                  <c:v>39308</c:v>
                </c:pt>
                <c:pt idx="423">
                  <c:v>39309</c:v>
                </c:pt>
                <c:pt idx="424">
                  <c:v>39310</c:v>
                </c:pt>
                <c:pt idx="425">
                  <c:v>39311</c:v>
                </c:pt>
                <c:pt idx="426">
                  <c:v>39314</c:v>
                </c:pt>
                <c:pt idx="427">
                  <c:v>39315</c:v>
                </c:pt>
                <c:pt idx="428">
                  <c:v>39316</c:v>
                </c:pt>
                <c:pt idx="429">
                  <c:v>39317</c:v>
                </c:pt>
                <c:pt idx="430">
                  <c:v>39318</c:v>
                </c:pt>
                <c:pt idx="431">
                  <c:v>39321</c:v>
                </c:pt>
                <c:pt idx="432">
                  <c:v>39322</c:v>
                </c:pt>
                <c:pt idx="433">
                  <c:v>39323</c:v>
                </c:pt>
                <c:pt idx="434">
                  <c:v>39324</c:v>
                </c:pt>
                <c:pt idx="435">
                  <c:v>39325</c:v>
                </c:pt>
                <c:pt idx="436">
                  <c:v>39328</c:v>
                </c:pt>
                <c:pt idx="437">
                  <c:v>39329</c:v>
                </c:pt>
                <c:pt idx="438">
                  <c:v>39330</c:v>
                </c:pt>
                <c:pt idx="439">
                  <c:v>39331</c:v>
                </c:pt>
                <c:pt idx="440">
                  <c:v>39332</c:v>
                </c:pt>
                <c:pt idx="441">
                  <c:v>39335</c:v>
                </c:pt>
                <c:pt idx="442">
                  <c:v>39336</c:v>
                </c:pt>
                <c:pt idx="443">
                  <c:v>39337</c:v>
                </c:pt>
                <c:pt idx="444">
                  <c:v>39338</c:v>
                </c:pt>
                <c:pt idx="445">
                  <c:v>39339</c:v>
                </c:pt>
                <c:pt idx="446">
                  <c:v>39342</c:v>
                </c:pt>
                <c:pt idx="447">
                  <c:v>39343</c:v>
                </c:pt>
                <c:pt idx="448">
                  <c:v>39344</c:v>
                </c:pt>
                <c:pt idx="449">
                  <c:v>39345</c:v>
                </c:pt>
                <c:pt idx="450">
                  <c:v>39346</c:v>
                </c:pt>
                <c:pt idx="451">
                  <c:v>39349</c:v>
                </c:pt>
                <c:pt idx="452">
                  <c:v>39350</c:v>
                </c:pt>
                <c:pt idx="453">
                  <c:v>39351</c:v>
                </c:pt>
                <c:pt idx="454">
                  <c:v>39352</c:v>
                </c:pt>
                <c:pt idx="455">
                  <c:v>39353</c:v>
                </c:pt>
                <c:pt idx="456">
                  <c:v>39356</c:v>
                </c:pt>
                <c:pt idx="457">
                  <c:v>39357</c:v>
                </c:pt>
                <c:pt idx="458">
                  <c:v>39358</c:v>
                </c:pt>
                <c:pt idx="459">
                  <c:v>39359</c:v>
                </c:pt>
                <c:pt idx="460">
                  <c:v>39360</c:v>
                </c:pt>
                <c:pt idx="461">
                  <c:v>39363</c:v>
                </c:pt>
                <c:pt idx="462">
                  <c:v>39364</c:v>
                </c:pt>
                <c:pt idx="463">
                  <c:v>39365</c:v>
                </c:pt>
                <c:pt idx="464">
                  <c:v>39366</c:v>
                </c:pt>
                <c:pt idx="465">
                  <c:v>39367</c:v>
                </c:pt>
                <c:pt idx="466">
                  <c:v>39370</c:v>
                </c:pt>
                <c:pt idx="467">
                  <c:v>39371</c:v>
                </c:pt>
                <c:pt idx="468">
                  <c:v>39372</c:v>
                </c:pt>
                <c:pt idx="469">
                  <c:v>39373</c:v>
                </c:pt>
                <c:pt idx="470">
                  <c:v>39374</c:v>
                </c:pt>
                <c:pt idx="471">
                  <c:v>39377</c:v>
                </c:pt>
                <c:pt idx="472">
                  <c:v>39378</c:v>
                </c:pt>
                <c:pt idx="473">
                  <c:v>39379</c:v>
                </c:pt>
                <c:pt idx="474">
                  <c:v>39380</c:v>
                </c:pt>
                <c:pt idx="475">
                  <c:v>39381</c:v>
                </c:pt>
                <c:pt idx="476">
                  <c:v>39384</c:v>
                </c:pt>
                <c:pt idx="477">
                  <c:v>39385</c:v>
                </c:pt>
                <c:pt idx="478">
                  <c:v>39386</c:v>
                </c:pt>
                <c:pt idx="479">
                  <c:v>39387</c:v>
                </c:pt>
                <c:pt idx="480">
                  <c:v>39388</c:v>
                </c:pt>
                <c:pt idx="481">
                  <c:v>39391</c:v>
                </c:pt>
                <c:pt idx="482">
                  <c:v>39392</c:v>
                </c:pt>
                <c:pt idx="483">
                  <c:v>39393</c:v>
                </c:pt>
                <c:pt idx="484">
                  <c:v>39394</c:v>
                </c:pt>
                <c:pt idx="485">
                  <c:v>39395</c:v>
                </c:pt>
                <c:pt idx="486">
                  <c:v>39398</c:v>
                </c:pt>
                <c:pt idx="487">
                  <c:v>39399</c:v>
                </c:pt>
                <c:pt idx="488">
                  <c:v>39400</c:v>
                </c:pt>
                <c:pt idx="489">
                  <c:v>39401</c:v>
                </c:pt>
                <c:pt idx="490">
                  <c:v>39402</c:v>
                </c:pt>
                <c:pt idx="491">
                  <c:v>39405</c:v>
                </c:pt>
                <c:pt idx="492">
                  <c:v>39406</c:v>
                </c:pt>
                <c:pt idx="493">
                  <c:v>39407</c:v>
                </c:pt>
                <c:pt idx="494">
                  <c:v>39408</c:v>
                </c:pt>
                <c:pt idx="495">
                  <c:v>39409</c:v>
                </c:pt>
                <c:pt idx="496">
                  <c:v>39412</c:v>
                </c:pt>
                <c:pt idx="497">
                  <c:v>39413</c:v>
                </c:pt>
                <c:pt idx="498">
                  <c:v>39414</c:v>
                </c:pt>
                <c:pt idx="499">
                  <c:v>39415</c:v>
                </c:pt>
                <c:pt idx="500">
                  <c:v>39416</c:v>
                </c:pt>
                <c:pt idx="501">
                  <c:v>39419</c:v>
                </c:pt>
                <c:pt idx="502">
                  <c:v>39420</c:v>
                </c:pt>
                <c:pt idx="503">
                  <c:v>39421</c:v>
                </c:pt>
                <c:pt idx="504">
                  <c:v>39422</c:v>
                </c:pt>
                <c:pt idx="505">
                  <c:v>39423</c:v>
                </c:pt>
                <c:pt idx="506">
                  <c:v>39426</c:v>
                </c:pt>
                <c:pt idx="507">
                  <c:v>39427</c:v>
                </c:pt>
                <c:pt idx="508">
                  <c:v>39428</c:v>
                </c:pt>
                <c:pt idx="509">
                  <c:v>39429</c:v>
                </c:pt>
                <c:pt idx="510">
                  <c:v>39430</c:v>
                </c:pt>
                <c:pt idx="511">
                  <c:v>39433</c:v>
                </c:pt>
                <c:pt idx="512">
                  <c:v>39434</c:v>
                </c:pt>
                <c:pt idx="513">
                  <c:v>39435</c:v>
                </c:pt>
                <c:pt idx="514">
                  <c:v>39436</c:v>
                </c:pt>
                <c:pt idx="515">
                  <c:v>39437</c:v>
                </c:pt>
                <c:pt idx="516">
                  <c:v>39440</c:v>
                </c:pt>
                <c:pt idx="517">
                  <c:v>39441</c:v>
                </c:pt>
                <c:pt idx="518">
                  <c:v>39442</c:v>
                </c:pt>
                <c:pt idx="519">
                  <c:v>39443</c:v>
                </c:pt>
                <c:pt idx="520">
                  <c:v>39444</c:v>
                </c:pt>
                <c:pt idx="521">
                  <c:v>39447</c:v>
                </c:pt>
                <c:pt idx="522">
                  <c:v>39448</c:v>
                </c:pt>
                <c:pt idx="523">
                  <c:v>39449</c:v>
                </c:pt>
                <c:pt idx="524">
                  <c:v>39450</c:v>
                </c:pt>
                <c:pt idx="525">
                  <c:v>39451</c:v>
                </c:pt>
                <c:pt idx="526">
                  <c:v>39454</c:v>
                </c:pt>
                <c:pt idx="527">
                  <c:v>39455</c:v>
                </c:pt>
                <c:pt idx="528">
                  <c:v>39456</c:v>
                </c:pt>
                <c:pt idx="529">
                  <c:v>39457</c:v>
                </c:pt>
                <c:pt idx="530">
                  <c:v>39458</c:v>
                </c:pt>
                <c:pt idx="531">
                  <c:v>39461</c:v>
                </c:pt>
                <c:pt idx="532">
                  <c:v>39462</c:v>
                </c:pt>
                <c:pt idx="533">
                  <c:v>39463</c:v>
                </c:pt>
                <c:pt idx="534">
                  <c:v>39464</c:v>
                </c:pt>
                <c:pt idx="535">
                  <c:v>39465</c:v>
                </c:pt>
                <c:pt idx="536">
                  <c:v>39468</c:v>
                </c:pt>
                <c:pt idx="537">
                  <c:v>39469</c:v>
                </c:pt>
                <c:pt idx="538">
                  <c:v>39470</c:v>
                </c:pt>
                <c:pt idx="539">
                  <c:v>39471</c:v>
                </c:pt>
                <c:pt idx="540">
                  <c:v>39472</c:v>
                </c:pt>
                <c:pt idx="541">
                  <c:v>39475</c:v>
                </c:pt>
                <c:pt idx="542">
                  <c:v>39476</c:v>
                </c:pt>
                <c:pt idx="543">
                  <c:v>39477</c:v>
                </c:pt>
                <c:pt idx="544">
                  <c:v>39478</c:v>
                </c:pt>
                <c:pt idx="545">
                  <c:v>39479</c:v>
                </c:pt>
                <c:pt idx="546">
                  <c:v>39482</c:v>
                </c:pt>
                <c:pt idx="547">
                  <c:v>39483</c:v>
                </c:pt>
                <c:pt idx="548">
                  <c:v>39484</c:v>
                </c:pt>
                <c:pt idx="549">
                  <c:v>39485</c:v>
                </c:pt>
                <c:pt idx="550">
                  <c:v>39486</c:v>
                </c:pt>
                <c:pt idx="551">
                  <c:v>39489</c:v>
                </c:pt>
                <c:pt idx="552">
                  <c:v>39490</c:v>
                </c:pt>
                <c:pt idx="553">
                  <c:v>39491</c:v>
                </c:pt>
                <c:pt idx="554">
                  <c:v>39492</c:v>
                </c:pt>
                <c:pt idx="555">
                  <c:v>39493</c:v>
                </c:pt>
                <c:pt idx="556">
                  <c:v>39496</c:v>
                </c:pt>
                <c:pt idx="557">
                  <c:v>39497</c:v>
                </c:pt>
                <c:pt idx="558">
                  <c:v>39498</c:v>
                </c:pt>
                <c:pt idx="559">
                  <c:v>39499</c:v>
                </c:pt>
                <c:pt idx="560">
                  <c:v>39500</c:v>
                </c:pt>
                <c:pt idx="561">
                  <c:v>39503</c:v>
                </c:pt>
                <c:pt idx="562">
                  <c:v>39504</c:v>
                </c:pt>
                <c:pt idx="563">
                  <c:v>39505</c:v>
                </c:pt>
                <c:pt idx="564">
                  <c:v>39506</c:v>
                </c:pt>
                <c:pt idx="565">
                  <c:v>39507</c:v>
                </c:pt>
                <c:pt idx="566">
                  <c:v>39510</c:v>
                </c:pt>
                <c:pt idx="567">
                  <c:v>39511</c:v>
                </c:pt>
                <c:pt idx="568">
                  <c:v>39512</c:v>
                </c:pt>
                <c:pt idx="569">
                  <c:v>39513</c:v>
                </c:pt>
                <c:pt idx="570">
                  <c:v>39514</c:v>
                </c:pt>
                <c:pt idx="571">
                  <c:v>39517</c:v>
                </c:pt>
                <c:pt idx="572">
                  <c:v>39518</c:v>
                </c:pt>
                <c:pt idx="573">
                  <c:v>39519</c:v>
                </c:pt>
                <c:pt idx="574">
                  <c:v>39520</c:v>
                </c:pt>
                <c:pt idx="575">
                  <c:v>39521</c:v>
                </c:pt>
                <c:pt idx="576">
                  <c:v>39524</c:v>
                </c:pt>
                <c:pt idx="577">
                  <c:v>39525</c:v>
                </c:pt>
                <c:pt idx="578">
                  <c:v>39526</c:v>
                </c:pt>
                <c:pt idx="579">
                  <c:v>39527</c:v>
                </c:pt>
                <c:pt idx="580">
                  <c:v>39528</c:v>
                </c:pt>
                <c:pt idx="581">
                  <c:v>39531</c:v>
                </c:pt>
                <c:pt idx="582">
                  <c:v>39532</c:v>
                </c:pt>
                <c:pt idx="583">
                  <c:v>39533</c:v>
                </c:pt>
                <c:pt idx="584">
                  <c:v>39534</c:v>
                </c:pt>
                <c:pt idx="585">
                  <c:v>39535</c:v>
                </c:pt>
                <c:pt idx="586">
                  <c:v>39538</c:v>
                </c:pt>
                <c:pt idx="587">
                  <c:v>39539</c:v>
                </c:pt>
                <c:pt idx="588">
                  <c:v>39540</c:v>
                </c:pt>
                <c:pt idx="589">
                  <c:v>39541</c:v>
                </c:pt>
                <c:pt idx="590">
                  <c:v>39542</c:v>
                </c:pt>
                <c:pt idx="591">
                  <c:v>39545</c:v>
                </c:pt>
                <c:pt idx="592">
                  <c:v>39546</c:v>
                </c:pt>
                <c:pt idx="593">
                  <c:v>39547</c:v>
                </c:pt>
                <c:pt idx="594">
                  <c:v>39548</c:v>
                </c:pt>
                <c:pt idx="595">
                  <c:v>39549</c:v>
                </c:pt>
                <c:pt idx="596">
                  <c:v>39552</c:v>
                </c:pt>
                <c:pt idx="597">
                  <c:v>39553</c:v>
                </c:pt>
                <c:pt idx="598">
                  <c:v>39554</c:v>
                </c:pt>
                <c:pt idx="599">
                  <c:v>39555</c:v>
                </c:pt>
                <c:pt idx="600">
                  <c:v>39556</c:v>
                </c:pt>
                <c:pt idx="601">
                  <c:v>39559</c:v>
                </c:pt>
                <c:pt idx="602">
                  <c:v>39560</c:v>
                </c:pt>
                <c:pt idx="603">
                  <c:v>39561</c:v>
                </c:pt>
                <c:pt idx="604">
                  <c:v>39562</c:v>
                </c:pt>
                <c:pt idx="605">
                  <c:v>39563</c:v>
                </c:pt>
                <c:pt idx="606">
                  <c:v>39566</c:v>
                </c:pt>
                <c:pt idx="607">
                  <c:v>39567</c:v>
                </c:pt>
                <c:pt idx="608">
                  <c:v>39568</c:v>
                </c:pt>
                <c:pt idx="609">
                  <c:v>39569</c:v>
                </c:pt>
                <c:pt idx="610">
                  <c:v>39570</c:v>
                </c:pt>
                <c:pt idx="611">
                  <c:v>39573</c:v>
                </c:pt>
                <c:pt idx="612">
                  <c:v>39574</c:v>
                </c:pt>
                <c:pt idx="613">
                  <c:v>39575</c:v>
                </c:pt>
                <c:pt idx="614">
                  <c:v>39576</c:v>
                </c:pt>
                <c:pt idx="615">
                  <c:v>39577</c:v>
                </c:pt>
                <c:pt idx="616">
                  <c:v>39580</c:v>
                </c:pt>
                <c:pt idx="617">
                  <c:v>39581</c:v>
                </c:pt>
                <c:pt idx="618">
                  <c:v>39582</c:v>
                </c:pt>
                <c:pt idx="619">
                  <c:v>39583</c:v>
                </c:pt>
                <c:pt idx="620">
                  <c:v>39584</c:v>
                </c:pt>
                <c:pt idx="621">
                  <c:v>39587</c:v>
                </c:pt>
                <c:pt idx="622">
                  <c:v>39588</c:v>
                </c:pt>
                <c:pt idx="623">
                  <c:v>39589</c:v>
                </c:pt>
                <c:pt idx="624">
                  <c:v>39590</c:v>
                </c:pt>
                <c:pt idx="625">
                  <c:v>39591</c:v>
                </c:pt>
                <c:pt idx="626">
                  <c:v>39594</c:v>
                </c:pt>
                <c:pt idx="627">
                  <c:v>39595</c:v>
                </c:pt>
                <c:pt idx="628">
                  <c:v>39596</c:v>
                </c:pt>
                <c:pt idx="629">
                  <c:v>39597</c:v>
                </c:pt>
                <c:pt idx="630">
                  <c:v>39598</c:v>
                </c:pt>
                <c:pt idx="631">
                  <c:v>39601</c:v>
                </c:pt>
                <c:pt idx="632">
                  <c:v>39602</c:v>
                </c:pt>
                <c:pt idx="633">
                  <c:v>39603</c:v>
                </c:pt>
                <c:pt idx="634">
                  <c:v>39604</c:v>
                </c:pt>
                <c:pt idx="635">
                  <c:v>39605</c:v>
                </c:pt>
                <c:pt idx="636">
                  <c:v>39608</c:v>
                </c:pt>
                <c:pt idx="637">
                  <c:v>39609</c:v>
                </c:pt>
                <c:pt idx="638">
                  <c:v>39610</c:v>
                </c:pt>
                <c:pt idx="639">
                  <c:v>39611</c:v>
                </c:pt>
                <c:pt idx="640">
                  <c:v>39612</c:v>
                </c:pt>
                <c:pt idx="641">
                  <c:v>39615</c:v>
                </c:pt>
                <c:pt idx="642">
                  <c:v>39616</c:v>
                </c:pt>
                <c:pt idx="643">
                  <c:v>39617</c:v>
                </c:pt>
                <c:pt idx="644">
                  <c:v>39618</c:v>
                </c:pt>
                <c:pt idx="645">
                  <c:v>39619</c:v>
                </c:pt>
                <c:pt idx="646">
                  <c:v>39622</c:v>
                </c:pt>
                <c:pt idx="647">
                  <c:v>39623</c:v>
                </c:pt>
                <c:pt idx="648">
                  <c:v>39624</c:v>
                </c:pt>
                <c:pt idx="649">
                  <c:v>39625</c:v>
                </c:pt>
                <c:pt idx="650">
                  <c:v>39626</c:v>
                </c:pt>
                <c:pt idx="651">
                  <c:v>39629</c:v>
                </c:pt>
                <c:pt idx="652">
                  <c:v>39630</c:v>
                </c:pt>
                <c:pt idx="653">
                  <c:v>39631</c:v>
                </c:pt>
                <c:pt idx="654">
                  <c:v>39632</c:v>
                </c:pt>
                <c:pt idx="655">
                  <c:v>39633</c:v>
                </c:pt>
                <c:pt idx="656">
                  <c:v>39636</c:v>
                </c:pt>
                <c:pt idx="657">
                  <c:v>39637</c:v>
                </c:pt>
                <c:pt idx="658">
                  <c:v>39638</c:v>
                </c:pt>
                <c:pt idx="659">
                  <c:v>39639</c:v>
                </c:pt>
                <c:pt idx="660">
                  <c:v>39640</c:v>
                </c:pt>
                <c:pt idx="661">
                  <c:v>39643</c:v>
                </c:pt>
                <c:pt idx="662">
                  <c:v>39644</c:v>
                </c:pt>
                <c:pt idx="663">
                  <c:v>39645</c:v>
                </c:pt>
                <c:pt idx="664">
                  <c:v>39646</c:v>
                </c:pt>
                <c:pt idx="665">
                  <c:v>39647</c:v>
                </c:pt>
                <c:pt idx="666">
                  <c:v>39650</c:v>
                </c:pt>
                <c:pt idx="667">
                  <c:v>39651</c:v>
                </c:pt>
                <c:pt idx="668">
                  <c:v>39652</c:v>
                </c:pt>
                <c:pt idx="669">
                  <c:v>39653</c:v>
                </c:pt>
                <c:pt idx="670">
                  <c:v>39654</c:v>
                </c:pt>
                <c:pt idx="671">
                  <c:v>39657</c:v>
                </c:pt>
                <c:pt idx="672">
                  <c:v>39658</c:v>
                </c:pt>
                <c:pt idx="673">
                  <c:v>39659</c:v>
                </c:pt>
                <c:pt idx="674">
                  <c:v>39660</c:v>
                </c:pt>
                <c:pt idx="675">
                  <c:v>39661</c:v>
                </c:pt>
                <c:pt idx="676">
                  <c:v>39664</c:v>
                </c:pt>
                <c:pt idx="677">
                  <c:v>39665</c:v>
                </c:pt>
                <c:pt idx="678">
                  <c:v>39666</c:v>
                </c:pt>
                <c:pt idx="679">
                  <c:v>39667</c:v>
                </c:pt>
                <c:pt idx="680">
                  <c:v>39668</c:v>
                </c:pt>
                <c:pt idx="681">
                  <c:v>39671</c:v>
                </c:pt>
                <c:pt idx="682">
                  <c:v>39672</c:v>
                </c:pt>
                <c:pt idx="683">
                  <c:v>39673</c:v>
                </c:pt>
                <c:pt idx="684">
                  <c:v>39674</c:v>
                </c:pt>
                <c:pt idx="685">
                  <c:v>39675</c:v>
                </c:pt>
                <c:pt idx="686">
                  <c:v>39678</c:v>
                </c:pt>
                <c:pt idx="687">
                  <c:v>39679</c:v>
                </c:pt>
                <c:pt idx="688">
                  <c:v>39680</c:v>
                </c:pt>
                <c:pt idx="689">
                  <c:v>39681</c:v>
                </c:pt>
                <c:pt idx="690">
                  <c:v>39682</c:v>
                </c:pt>
                <c:pt idx="691">
                  <c:v>39685</c:v>
                </c:pt>
                <c:pt idx="692">
                  <c:v>39686</c:v>
                </c:pt>
                <c:pt idx="693">
                  <c:v>39687</c:v>
                </c:pt>
                <c:pt idx="694">
                  <c:v>39688</c:v>
                </c:pt>
                <c:pt idx="695">
                  <c:v>39689</c:v>
                </c:pt>
                <c:pt idx="696">
                  <c:v>39692</c:v>
                </c:pt>
                <c:pt idx="697">
                  <c:v>39693</c:v>
                </c:pt>
                <c:pt idx="698">
                  <c:v>39694</c:v>
                </c:pt>
                <c:pt idx="699">
                  <c:v>39695</c:v>
                </c:pt>
                <c:pt idx="700">
                  <c:v>39696</c:v>
                </c:pt>
                <c:pt idx="701">
                  <c:v>39699</c:v>
                </c:pt>
                <c:pt idx="702">
                  <c:v>39700</c:v>
                </c:pt>
                <c:pt idx="703">
                  <c:v>39701</c:v>
                </c:pt>
                <c:pt idx="704">
                  <c:v>39702</c:v>
                </c:pt>
                <c:pt idx="705">
                  <c:v>39703</c:v>
                </c:pt>
                <c:pt idx="706">
                  <c:v>39706</c:v>
                </c:pt>
                <c:pt idx="707">
                  <c:v>39707</c:v>
                </c:pt>
                <c:pt idx="708">
                  <c:v>39708</c:v>
                </c:pt>
                <c:pt idx="709">
                  <c:v>39709</c:v>
                </c:pt>
                <c:pt idx="710">
                  <c:v>39710</c:v>
                </c:pt>
                <c:pt idx="711">
                  <c:v>39713</c:v>
                </c:pt>
                <c:pt idx="712">
                  <c:v>39714</c:v>
                </c:pt>
                <c:pt idx="713">
                  <c:v>39715</c:v>
                </c:pt>
                <c:pt idx="714">
                  <c:v>39716</c:v>
                </c:pt>
                <c:pt idx="715">
                  <c:v>39717</c:v>
                </c:pt>
                <c:pt idx="716">
                  <c:v>39720</c:v>
                </c:pt>
                <c:pt idx="717">
                  <c:v>39721</c:v>
                </c:pt>
                <c:pt idx="718">
                  <c:v>39722</c:v>
                </c:pt>
                <c:pt idx="719">
                  <c:v>39723</c:v>
                </c:pt>
                <c:pt idx="720">
                  <c:v>39724</c:v>
                </c:pt>
                <c:pt idx="721">
                  <c:v>39727</c:v>
                </c:pt>
                <c:pt idx="722">
                  <c:v>39728</c:v>
                </c:pt>
                <c:pt idx="723">
                  <c:v>39729</c:v>
                </c:pt>
                <c:pt idx="724">
                  <c:v>39730</c:v>
                </c:pt>
                <c:pt idx="725">
                  <c:v>39731</c:v>
                </c:pt>
                <c:pt idx="726">
                  <c:v>39734</c:v>
                </c:pt>
                <c:pt idx="727">
                  <c:v>39735</c:v>
                </c:pt>
                <c:pt idx="728">
                  <c:v>39736</c:v>
                </c:pt>
                <c:pt idx="729">
                  <c:v>39737</c:v>
                </c:pt>
                <c:pt idx="730">
                  <c:v>39738</c:v>
                </c:pt>
                <c:pt idx="731">
                  <c:v>39741</c:v>
                </c:pt>
                <c:pt idx="732">
                  <c:v>39742</c:v>
                </c:pt>
                <c:pt idx="733">
                  <c:v>39743</c:v>
                </c:pt>
                <c:pt idx="734">
                  <c:v>39744</c:v>
                </c:pt>
                <c:pt idx="735">
                  <c:v>39745</c:v>
                </c:pt>
                <c:pt idx="736">
                  <c:v>39748</c:v>
                </c:pt>
                <c:pt idx="737">
                  <c:v>39749</c:v>
                </c:pt>
                <c:pt idx="738">
                  <c:v>39750</c:v>
                </c:pt>
                <c:pt idx="739">
                  <c:v>39751</c:v>
                </c:pt>
                <c:pt idx="740">
                  <c:v>39752</c:v>
                </c:pt>
                <c:pt idx="741">
                  <c:v>39755</c:v>
                </c:pt>
                <c:pt idx="742">
                  <c:v>39756</c:v>
                </c:pt>
                <c:pt idx="743">
                  <c:v>39757</c:v>
                </c:pt>
                <c:pt idx="744">
                  <c:v>39758</c:v>
                </c:pt>
                <c:pt idx="745">
                  <c:v>39759</c:v>
                </c:pt>
                <c:pt idx="746">
                  <c:v>39762</c:v>
                </c:pt>
                <c:pt idx="747">
                  <c:v>39763</c:v>
                </c:pt>
                <c:pt idx="748">
                  <c:v>39764</c:v>
                </c:pt>
                <c:pt idx="749">
                  <c:v>39765</c:v>
                </c:pt>
                <c:pt idx="750">
                  <c:v>39766</c:v>
                </c:pt>
                <c:pt idx="751">
                  <c:v>39769</c:v>
                </c:pt>
                <c:pt idx="752">
                  <c:v>39770</c:v>
                </c:pt>
                <c:pt idx="753">
                  <c:v>39771</c:v>
                </c:pt>
                <c:pt idx="754">
                  <c:v>39772</c:v>
                </c:pt>
                <c:pt idx="755">
                  <c:v>39773</c:v>
                </c:pt>
                <c:pt idx="756">
                  <c:v>39776</c:v>
                </c:pt>
                <c:pt idx="757">
                  <c:v>39777</c:v>
                </c:pt>
                <c:pt idx="758">
                  <c:v>39778</c:v>
                </c:pt>
                <c:pt idx="759">
                  <c:v>39779</c:v>
                </c:pt>
                <c:pt idx="760">
                  <c:v>39780</c:v>
                </c:pt>
                <c:pt idx="761">
                  <c:v>39783</c:v>
                </c:pt>
                <c:pt idx="762">
                  <c:v>39784</c:v>
                </c:pt>
                <c:pt idx="763">
                  <c:v>39785</c:v>
                </c:pt>
                <c:pt idx="764">
                  <c:v>39786</c:v>
                </c:pt>
                <c:pt idx="765">
                  <c:v>39787</c:v>
                </c:pt>
                <c:pt idx="766">
                  <c:v>39790</c:v>
                </c:pt>
                <c:pt idx="767">
                  <c:v>39791</c:v>
                </c:pt>
                <c:pt idx="768">
                  <c:v>39792</c:v>
                </c:pt>
                <c:pt idx="769">
                  <c:v>39793</c:v>
                </c:pt>
                <c:pt idx="770">
                  <c:v>39794</c:v>
                </c:pt>
                <c:pt idx="771">
                  <c:v>39797</c:v>
                </c:pt>
                <c:pt idx="772">
                  <c:v>39798</c:v>
                </c:pt>
                <c:pt idx="773">
                  <c:v>39799</c:v>
                </c:pt>
                <c:pt idx="774">
                  <c:v>39800</c:v>
                </c:pt>
                <c:pt idx="775">
                  <c:v>39801</c:v>
                </c:pt>
                <c:pt idx="776">
                  <c:v>39804</c:v>
                </c:pt>
                <c:pt idx="777">
                  <c:v>39805</c:v>
                </c:pt>
                <c:pt idx="778">
                  <c:v>39806</c:v>
                </c:pt>
                <c:pt idx="779">
                  <c:v>39807</c:v>
                </c:pt>
                <c:pt idx="780">
                  <c:v>39808</c:v>
                </c:pt>
                <c:pt idx="781">
                  <c:v>39811</c:v>
                </c:pt>
                <c:pt idx="782">
                  <c:v>39812</c:v>
                </c:pt>
                <c:pt idx="783">
                  <c:v>39813</c:v>
                </c:pt>
                <c:pt idx="784">
                  <c:v>39814</c:v>
                </c:pt>
                <c:pt idx="785">
                  <c:v>39815</c:v>
                </c:pt>
                <c:pt idx="786">
                  <c:v>39818</c:v>
                </c:pt>
                <c:pt idx="787">
                  <c:v>39819</c:v>
                </c:pt>
                <c:pt idx="788">
                  <c:v>39820</c:v>
                </c:pt>
                <c:pt idx="789">
                  <c:v>39821</c:v>
                </c:pt>
                <c:pt idx="790">
                  <c:v>39822</c:v>
                </c:pt>
                <c:pt idx="791">
                  <c:v>39825</c:v>
                </c:pt>
                <c:pt idx="792">
                  <c:v>39826</c:v>
                </c:pt>
                <c:pt idx="793">
                  <c:v>39827</c:v>
                </c:pt>
                <c:pt idx="794">
                  <c:v>39828</c:v>
                </c:pt>
                <c:pt idx="795">
                  <c:v>39829</c:v>
                </c:pt>
                <c:pt idx="796">
                  <c:v>39832</c:v>
                </c:pt>
                <c:pt idx="797">
                  <c:v>39833</c:v>
                </c:pt>
                <c:pt idx="798">
                  <c:v>39834</c:v>
                </c:pt>
                <c:pt idx="799">
                  <c:v>39835</c:v>
                </c:pt>
                <c:pt idx="800">
                  <c:v>39836</c:v>
                </c:pt>
                <c:pt idx="801">
                  <c:v>39839</c:v>
                </c:pt>
                <c:pt idx="802">
                  <c:v>39840</c:v>
                </c:pt>
                <c:pt idx="803">
                  <c:v>39841</c:v>
                </c:pt>
                <c:pt idx="804">
                  <c:v>39842</c:v>
                </c:pt>
                <c:pt idx="805">
                  <c:v>39843</c:v>
                </c:pt>
                <c:pt idx="806">
                  <c:v>39846</c:v>
                </c:pt>
                <c:pt idx="807">
                  <c:v>39847</c:v>
                </c:pt>
                <c:pt idx="808">
                  <c:v>39848</c:v>
                </c:pt>
                <c:pt idx="809">
                  <c:v>39849</c:v>
                </c:pt>
                <c:pt idx="810">
                  <c:v>39850</c:v>
                </c:pt>
                <c:pt idx="811">
                  <c:v>39853</c:v>
                </c:pt>
                <c:pt idx="812">
                  <c:v>39854</c:v>
                </c:pt>
                <c:pt idx="813">
                  <c:v>39855</c:v>
                </c:pt>
                <c:pt idx="814">
                  <c:v>39856</c:v>
                </c:pt>
                <c:pt idx="815">
                  <c:v>39857</c:v>
                </c:pt>
                <c:pt idx="816">
                  <c:v>39860</c:v>
                </c:pt>
                <c:pt idx="817">
                  <c:v>39861</c:v>
                </c:pt>
                <c:pt idx="818">
                  <c:v>39862</c:v>
                </c:pt>
                <c:pt idx="819">
                  <c:v>39863</c:v>
                </c:pt>
                <c:pt idx="820">
                  <c:v>39864</c:v>
                </c:pt>
                <c:pt idx="821">
                  <c:v>39867</c:v>
                </c:pt>
                <c:pt idx="822">
                  <c:v>39868</c:v>
                </c:pt>
                <c:pt idx="823">
                  <c:v>39869</c:v>
                </c:pt>
                <c:pt idx="824">
                  <c:v>39870</c:v>
                </c:pt>
                <c:pt idx="825">
                  <c:v>39871</c:v>
                </c:pt>
                <c:pt idx="826">
                  <c:v>39874</c:v>
                </c:pt>
                <c:pt idx="827">
                  <c:v>39875</c:v>
                </c:pt>
                <c:pt idx="828">
                  <c:v>39876</c:v>
                </c:pt>
                <c:pt idx="829">
                  <c:v>39877</c:v>
                </c:pt>
                <c:pt idx="830">
                  <c:v>39878</c:v>
                </c:pt>
                <c:pt idx="831">
                  <c:v>39881</c:v>
                </c:pt>
                <c:pt idx="832">
                  <c:v>39882</c:v>
                </c:pt>
                <c:pt idx="833">
                  <c:v>39883</c:v>
                </c:pt>
                <c:pt idx="834">
                  <c:v>39884</c:v>
                </c:pt>
                <c:pt idx="835">
                  <c:v>39885</c:v>
                </c:pt>
                <c:pt idx="836">
                  <c:v>39888</c:v>
                </c:pt>
                <c:pt idx="837">
                  <c:v>39889</c:v>
                </c:pt>
                <c:pt idx="838">
                  <c:v>39890</c:v>
                </c:pt>
                <c:pt idx="839">
                  <c:v>39891</c:v>
                </c:pt>
                <c:pt idx="840">
                  <c:v>39892</c:v>
                </c:pt>
                <c:pt idx="841">
                  <c:v>39895</c:v>
                </c:pt>
                <c:pt idx="842">
                  <c:v>39896</c:v>
                </c:pt>
                <c:pt idx="843">
                  <c:v>39897</c:v>
                </c:pt>
                <c:pt idx="844">
                  <c:v>39898</c:v>
                </c:pt>
                <c:pt idx="845">
                  <c:v>39899</c:v>
                </c:pt>
                <c:pt idx="846">
                  <c:v>39902</c:v>
                </c:pt>
                <c:pt idx="847">
                  <c:v>39903</c:v>
                </c:pt>
                <c:pt idx="848">
                  <c:v>39904</c:v>
                </c:pt>
                <c:pt idx="849">
                  <c:v>39905</c:v>
                </c:pt>
                <c:pt idx="850">
                  <c:v>39906</c:v>
                </c:pt>
                <c:pt idx="851">
                  <c:v>39909</c:v>
                </c:pt>
                <c:pt idx="852">
                  <c:v>39910</c:v>
                </c:pt>
                <c:pt idx="853">
                  <c:v>39911</c:v>
                </c:pt>
                <c:pt idx="854">
                  <c:v>39912</c:v>
                </c:pt>
                <c:pt idx="855">
                  <c:v>39913</c:v>
                </c:pt>
                <c:pt idx="856">
                  <c:v>39916</c:v>
                </c:pt>
                <c:pt idx="857">
                  <c:v>39917</c:v>
                </c:pt>
                <c:pt idx="858">
                  <c:v>39918</c:v>
                </c:pt>
                <c:pt idx="859">
                  <c:v>39919</c:v>
                </c:pt>
                <c:pt idx="860">
                  <c:v>39920</c:v>
                </c:pt>
                <c:pt idx="861">
                  <c:v>39923</c:v>
                </c:pt>
                <c:pt idx="862">
                  <c:v>39924</c:v>
                </c:pt>
                <c:pt idx="863">
                  <c:v>39925</c:v>
                </c:pt>
                <c:pt idx="864">
                  <c:v>39926</c:v>
                </c:pt>
                <c:pt idx="865">
                  <c:v>39927</c:v>
                </c:pt>
                <c:pt idx="866">
                  <c:v>39930</c:v>
                </c:pt>
                <c:pt idx="867">
                  <c:v>39931</c:v>
                </c:pt>
                <c:pt idx="868">
                  <c:v>39932</c:v>
                </c:pt>
                <c:pt idx="869">
                  <c:v>39933</c:v>
                </c:pt>
                <c:pt idx="870">
                  <c:v>39934</c:v>
                </c:pt>
                <c:pt idx="871">
                  <c:v>39937</c:v>
                </c:pt>
                <c:pt idx="872">
                  <c:v>39938</c:v>
                </c:pt>
                <c:pt idx="873">
                  <c:v>39939</c:v>
                </c:pt>
                <c:pt idx="874">
                  <c:v>39940</c:v>
                </c:pt>
                <c:pt idx="875">
                  <c:v>39941</c:v>
                </c:pt>
                <c:pt idx="876">
                  <c:v>39944</c:v>
                </c:pt>
                <c:pt idx="877">
                  <c:v>39945</c:v>
                </c:pt>
                <c:pt idx="878">
                  <c:v>39946</c:v>
                </c:pt>
                <c:pt idx="879">
                  <c:v>39947</c:v>
                </c:pt>
                <c:pt idx="880">
                  <c:v>39948</c:v>
                </c:pt>
                <c:pt idx="881">
                  <c:v>39951</c:v>
                </c:pt>
                <c:pt idx="882">
                  <c:v>39952</c:v>
                </c:pt>
                <c:pt idx="883">
                  <c:v>39953</c:v>
                </c:pt>
                <c:pt idx="884">
                  <c:v>39954</c:v>
                </c:pt>
                <c:pt idx="885">
                  <c:v>39955</c:v>
                </c:pt>
                <c:pt idx="886">
                  <c:v>39958</c:v>
                </c:pt>
                <c:pt idx="887">
                  <c:v>39959</c:v>
                </c:pt>
                <c:pt idx="888">
                  <c:v>39960</c:v>
                </c:pt>
                <c:pt idx="889">
                  <c:v>39961</c:v>
                </c:pt>
                <c:pt idx="890">
                  <c:v>39962</c:v>
                </c:pt>
                <c:pt idx="891">
                  <c:v>39965</c:v>
                </c:pt>
                <c:pt idx="892">
                  <c:v>39966</c:v>
                </c:pt>
                <c:pt idx="893">
                  <c:v>39967</c:v>
                </c:pt>
                <c:pt idx="894">
                  <c:v>39968</c:v>
                </c:pt>
                <c:pt idx="895">
                  <c:v>39969</c:v>
                </c:pt>
                <c:pt idx="896">
                  <c:v>39972</c:v>
                </c:pt>
                <c:pt idx="897">
                  <c:v>39973</c:v>
                </c:pt>
                <c:pt idx="898">
                  <c:v>39974</c:v>
                </c:pt>
                <c:pt idx="899">
                  <c:v>39975</c:v>
                </c:pt>
                <c:pt idx="900">
                  <c:v>39976</c:v>
                </c:pt>
                <c:pt idx="901">
                  <c:v>39979</c:v>
                </c:pt>
                <c:pt idx="902">
                  <c:v>39980</c:v>
                </c:pt>
                <c:pt idx="903">
                  <c:v>39981</c:v>
                </c:pt>
                <c:pt idx="904">
                  <c:v>39982</c:v>
                </c:pt>
                <c:pt idx="905">
                  <c:v>39983</c:v>
                </c:pt>
                <c:pt idx="906">
                  <c:v>39986</c:v>
                </c:pt>
                <c:pt idx="907">
                  <c:v>39987</c:v>
                </c:pt>
                <c:pt idx="908">
                  <c:v>39988</c:v>
                </c:pt>
                <c:pt idx="909">
                  <c:v>39989</c:v>
                </c:pt>
                <c:pt idx="910">
                  <c:v>39990</c:v>
                </c:pt>
                <c:pt idx="911">
                  <c:v>39993</c:v>
                </c:pt>
                <c:pt idx="912">
                  <c:v>39994</c:v>
                </c:pt>
                <c:pt idx="913">
                  <c:v>39995</c:v>
                </c:pt>
                <c:pt idx="914">
                  <c:v>39996</c:v>
                </c:pt>
                <c:pt idx="915">
                  <c:v>39997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40007</c:v>
                </c:pt>
                <c:pt idx="922">
                  <c:v>40008</c:v>
                </c:pt>
                <c:pt idx="923">
                  <c:v>40009</c:v>
                </c:pt>
                <c:pt idx="924">
                  <c:v>40010</c:v>
                </c:pt>
                <c:pt idx="925">
                  <c:v>40011</c:v>
                </c:pt>
                <c:pt idx="926">
                  <c:v>40014</c:v>
                </c:pt>
                <c:pt idx="927">
                  <c:v>40015</c:v>
                </c:pt>
                <c:pt idx="928">
                  <c:v>40016</c:v>
                </c:pt>
                <c:pt idx="929">
                  <c:v>40017</c:v>
                </c:pt>
                <c:pt idx="930">
                  <c:v>40018</c:v>
                </c:pt>
                <c:pt idx="931">
                  <c:v>40021</c:v>
                </c:pt>
                <c:pt idx="932">
                  <c:v>40022</c:v>
                </c:pt>
                <c:pt idx="933">
                  <c:v>40023</c:v>
                </c:pt>
                <c:pt idx="934">
                  <c:v>40024</c:v>
                </c:pt>
                <c:pt idx="935">
                  <c:v>40025</c:v>
                </c:pt>
                <c:pt idx="936">
                  <c:v>40028</c:v>
                </c:pt>
                <c:pt idx="937">
                  <c:v>40029</c:v>
                </c:pt>
                <c:pt idx="938">
                  <c:v>40030</c:v>
                </c:pt>
                <c:pt idx="939">
                  <c:v>40031</c:v>
                </c:pt>
                <c:pt idx="940">
                  <c:v>40032</c:v>
                </c:pt>
                <c:pt idx="941">
                  <c:v>40035</c:v>
                </c:pt>
                <c:pt idx="942">
                  <c:v>40036</c:v>
                </c:pt>
                <c:pt idx="943">
                  <c:v>40037</c:v>
                </c:pt>
                <c:pt idx="944">
                  <c:v>40038</c:v>
                </c:pt>
                <c:pt idx="945">
                  <c:v>40039</c:v>
                </c:pt>
                <c:pt idx="946">
                  <c:v>40042</c:v>
                </c:pt>
                <c:pt idx="947">
                  <c:v>40043</c:v>
                </c:pt>
                <c:pt idx="948">
                  <c:v>40044</c:v>
                </c:pt>
                <c:pt idx="949">
                  <c:v>40045</c:v>
                </c:pt>
                <c:pt idx="950">
                  <c:v>40046</c:v>
                </c:pt>
                <c:pt idx="951">
                  <c:v>40049</c:v>
                </c:pt>
                <c:pt idx="952">
                  <c:v>40050</c:v>
                </c:pt>
                <c:pt idx="953">
                  <c:v>40051</c:v>
                </c:pt>
                <c:pt idx="954">
                  <c:v>40052</c:v>
                </c:pt>
                <c:pt idx="955">
                  <c:v>40053</c:v>
                </c:pt>
                <c:pt idx="956">
                  <c:v>40056</c:v>
                </c:pt>
                <c:pt idx="957">
                  <c:v>40057</c:v>
                </c:pt>
                <c:pt idx="958">
                  <c:v>40058</c:v>
                </c:pt>
                <c:pt idx="959">
                  <c:v>40059</c:v>
                </c:pt>
                <c:pt idx="960">
                  <c:v>40060</c:v>
                </c:pt>
                <c:pt idx="961">
                  <c:v>40063</c:v>
                </c:pt>
                <c:pt idx="962">
                  <c:v>40064</c:v>
                </c:pt>
                <c:pt idx="963">
                  <c:v>40065</c:v>
                </c:pt>
                <c:pt idx="964">
                  <c:v>40066</c:v>
                </c:pt>
                <c:pt idx="965">
                  <c:v>40067</c:v>
                </c:pt>
                <c:pt idx="966">
                  <c:v>40070</c:v>
                </c:pt>
                <c:pt idx="967">
                  <c:v>40071</c:v>
                </c:pt>
                <c:pt idx="968">
                  <c:v>40072</c:v>
                </c:pt>
                <c:pt idx="969">
                  <c:v>40073</c:v>
                </c:pt>
                <c:pt idx="970">
                  <c:v>40074</c:v>
                </c:pt>
                <c:pt idx="971">
                  <c:v>40077</c:v>
                </c:pt>
                <c:pt idx="972">
                  <c:v>40078</c:v>
                </c:pt>
                <c:pt idx="973">
                  <c:v>40079</c:v>
                </c:pt>
                <c:pt idx="974">
                  <c:v>40080</c:v>
                </c:pt>
                <c:pt idx="975">
                  <c:v>40081</c:v>
                </c:pt>
                <c:pt idx="976">
                  <c:v>40084</c:v>
                </c:pt>
                <c:pt idx="977">
                  <c:v>40085</c:v>
                </c:pt>
                <c:pt idx="978">
                  <c:v>40086</c:v>
                </c:pt>
                <c:pt idx="979">
                  <c:v>40087</c:v>
                </c:pt>
                <c:pt idx="980">
                  <c:v>40088</c:v>
                </c:pt>
                <c:pt idx="981">
                  <c:v>40091</c:v>
                </c:pt>
                <c:pt idx="982">
                  <c:v>40092</c:v>
                </c:pt>
                <c:pt idx="983">
                  <c:v>40093</c:v>
                </c:pt>
                <c:pt idx="984">
                  <c:v>40094</c:v>
                </c:pt>
                <c:pt idx="985">
                  <c:v>40095</c:v>
                </c:pt>
                <c:pt idx="986">
                  <c:v>40098</c:v>
                </c:pt>
                <c:pt idx="987">
                  <c:v>40099</c:v>
                </c:pt>
                <c:pt idx="988">
                  <c:v>40100</c:v>
                </c:pt>
                <c:pt idx="989">
                  <c:v>40101</c:v>
                </c:pt>
                <c:pt idx="990">
                  <c:v>40102</c:v>
                </c:pt>
                <c:pt idx="991">
                  <c:v>40105</c:v>
                </c:pt>
                <c:pt idx="992">
                  <c:v>40106</c:v>
                </c:pt>
                <c:pt idx="993">
                  <c:v>40107</c:v>
                </c:pt>
                <c:pt idx="994">
                  <c:v>40108</c:v>
                </c:pt>
                <c:pt idx="995">
                  <c:v>40109</c:v>
                </c:pt>
                <c:pt idx="996">
                  <c:v>40112</c:v>
                </c:pt>
                <c:pt idx="997">
                  <c:v>40113</c:v>
                </c:pt>
                <c:pt idx="998">
                  <c:v>40114</c:v>
                </c:pt>
                <c:pt idx="999">
                  <c:v>40115</c:v>
                </c:pt>
                <c:pt idx="1000">
                  <c:v>40116</c:v>
                </c:pt>
                <c:pt idx="1001">
                  <c:v>40119</c:v>
                </c:pt>
                <c:pt idx="1002">
                  <c:v>40120</c:v>
                </c:pt>
                <c:pt idx="1003">
                  <c:v>40121</c:v>
                </c:pt>
                <c:pt idx="1004">
                  <c:v>40122</c:v>
                </c:pt>
                <c:pt idx="1005">
                  <c:v>40123</c:v>
                </c:pt>
                <c:pt idx="1006">
                  <c:v>40126</c:v>
                </c:pt>
                <c:pt idx="1007">
                  <c:v>40127</c:v>
                </c:pt>
                <c:pt idx="1008">
                  <c:v>40128</c:v>
                </c:pt>
                <c:pt idx="1009">
                  <c:v>40129</c:v>
                </c:pt>
                <c:pt idx="1010">
                  <c:v>40130</c:v>
                </c:pt>
                <c:pt idx="1011">
                  <c:v>40133</c:v>
                </c:pt>
                <c:pt idx="1012">
                  <c:v>40134</c:v>
                </c:pt>
                <c:pt idx="1013">
                  <c:v>40135</c:v>
                </c:pt>
                <c:pt idx="1014">
                  <c:v>40136</c:v>
                </c:pt>
                <c:pt idx="1015">
                  <c:v>40137</c:v>
                </c:pt>
                <c:pt idx="1016">
                  <c:v>40140</c:v>
                </c:pt>
                <c:pt idx="1017">
                  <c:v>40141</c:v>
                </c:pt>
                <c:pt idx="1018">
                  <c:v>40142</c:v>
                </c:pt>
                <c:pt idx="1019">
                  <c:v>40143</c:v>
                </c:pt>
                <c:pt idx="1020">
                  <c:v>40144</c:v>
                </c:pt>
                <c:pt idx="1021">
                  <c:v>40147</c:v>
                </c:pt>
                <c:pt idx="1022">
                  <c:v>40148</c:v>
                </c:pt>
                <c:pt idx="1023">
                  <c:v>40149</c:v>
                </c:pt>
                <c:pt idx="1024">
                  <c:v>40150</c:v>
                </c:pt>
                <c:pt idx="1025">
                  <c:v>40151</c:v>
                </c:pt>
                <c:pt idx="1026">
                  <c:v>40154</c:v>
                </c:pt>
                <c:pt idx="1027">
                  <c:v>40155</c:v>
                </c:pt>
                <c:pt idx="1028">
                  <c:v>40156</c:v>
                </c:pt>
                <c:pt idx="1029">
                  <c:v>40157</c:v>
                </c:pt>
                <c:pt idx="1030">
                  <c:v>40158</c:v>
                </c:pt>
                <c:pt idx="1031">
                  <c:v>40161</c:v>
                </c:pt>
                <c:pt idx="1032">
                  <c:v>40162</c:v>
                </c:pt>
                <c:pt idx="1033">
                  <c:v>40163</c:v>
                </c:pt>
                <c:pt idx="1034">
                  <c:v>40164</c:v>
                </c:pt>
                <c:pt idx="1035">
                  <c:v>40165</c:v>
                </c:pt>
                <c:pt idx="1036">
                  <c:v>40168</c:v>
                </c:pt>
                <c:pt idx="1037">
                  <c:v>40169</c:v>
                </c:pt>
                <c:pt idx="1038">
                  <c:v>40170</c:v>
                </c:pt>
                <c:pt idx="1039">
                  <c:v>40171</c:v>
                </c:pt>
                <c:pt idx="1040">
                  <c:v>40172</c:v>
                </c:pt>
                <c:pt idx="1041">
                  <c:v>40175</c:v>
                </c:pt>
                <c:pt idx="1042">
                  <c:v>40176</c:v>
                </c:pt>
                <c:pt idx="1043">
                  <c:v>40177</c:v>
                </c:pt>
                <c:pt idx="1044">
                  <c:v>40178</c:v>
                </c:pt>
                <c:pt idx="1045">
                  <c:v>40179</c:v>
                </c:pt>
                <c:pt idx="1046">
                  <c:v>40182</c:v>
                </c:pt>
                <c:pt idx="1047">
                  <c:v>40183</c:v>
                </c:pt>
                <c:pt idx="1048">
                  <c:v>40184</c:v>
                </c:pt>
                <c:pt idx="1049">
                  <c:v>40185</c:v>
                </c:pt>
                <c:pt idx="1050">
                  <c:v>40186</c:v>
                </c:pt>
                <c:pt idx="1051">
                  <c:v>40189</c:v>
                </c:pt>
                <c:pt idx="1052">
                  <c:v>40190</c:v>
                </c:pt>
                <c:pt idx="1053">
                  <c:v>40191</c:v>
                </c:pt>
                <c:pt idx="1054">
                  <c:v>40192</c:v>
                </c:pt>
                <c:pt idx="1055">
                  <c:v>40193</c:v>
                </c:pt>
                <c:pt idx="1056">
                  <c:v>40196</c:v>
                </c:pt>
                <c:pt idx="1057">
                  <c:v>40197</c:v>
                </c:pt>
                <c:pt idx="1058">
                  <c:v>40198</c:v>
                </c:pt>
                <c:pt idx="1059">
                  <c:v>40199</c:v>
                </c:pt>
                <c:pt idx="1060">
                  <c:v>40200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40210</c:v>
                </c:pt>
                <c:pt idx="1067">
                  <c:v>40211</c:v>
                </c:pt>
                <c:pt idx="1068">
                  <c:v>40212</c:v>
                </c:pt>
                <c:pt idx="1069">
                  <c:v>40213</c:v>
                </c:pt>
                <c:pt idx="1070">
                  <c:v>40214</c:v>
                </c:pt>
                <c:pt idx="1071">
                  <c:v>40217</c:v>
                </c:pt>
                <c:pt idx="1072">
                  <c:v>40218</c:v>
                </c:pt>
                <c:pt idx="1073">
                  <c:v>40219</c:v>
                </c:pt>
                <c:pt idx="1074">
                  <c:v>40220</c:v>
                </c:pt>
                <c:pt idx="1075">
                  <c:v>40221</c:v>
                </c:pt>
                <c:pt idx="1076">
                  <c:v>40224</c:v>
                </c:pt>
                <c:pt idx="1077">
                  <c:v>40225</c:v>
                </c:pt>
                <c:pt idx="1078">
                  <c:v>40226</c:v>
                </c:pt>
                <c:pt idx="1079">
                  <c:v>40227</c:v>
                </c:pt>
                <c:pt idx="1080">
                  <c:v>40228</c:v>
                </c:pt>
                <c:pt idx="1081">
                  <c:v>40231</c:v>
                </c:pt>
                <c:pt idx="1082">
                  <c:v>40232</c:v>
                </c:pt>
                <c:pt idx="1083">
                  <c:v>40233</c:v>
                </c:pt>
                <c:pt idx="1084">
                  <c:v>40234</c:v>
                </c:pt>
                <c:pt idx="1085">
                  <c:v>40235</c:v>
                </c:pt>
                <c:pt idx="1086">
                  <c:v>40238</c:v>
                </c:pt>
                <c:pt idx="1087">
                  <c:v>40239</c:v>
                </c:pt>
                <c:pt idx="1088">
                  <c:v>40240</c:v>
                </c:pt>
                <c:pt idx="1089">
                  <c:v>40241</c:v>
                </c:pt>
                <c:pt idx="1090">
                  <c:v>40242</c:v>
                </c:pt>
                <c:pt idx="1091">
                  <c:v>40245</c:v>
                </c:pt>
                <c:pt idx="1092">
                  <c:v>40246</c:v>
                </c:pt>
                <c:pt idx="1093">
                  <c:v>40247</c:v>
                </c:pt>
                <c:pt idx="1094">
                  <c:v>40248</c:v>
                </c:pt>
                <c:pt idx="1095">
                  <c:v>40249</c:v>
                </c:pt>
                <c:pt idx="1096">
                  <c:v>40252</c:v>
                </c:pt>
                <c:pt idx="1097">
                  <c:v>40253</c:v>
                </c:pt>
                <c:pt idx="1098">
                  <c:v>40254</c:v>
                </c:pt>
                <c:pt idx="1099">
                  <c:v>40255</c:v>
                </c:pt>
                <c:pt idx="1100">
                  <c:v>40256</c:v>
                </c:pt>
                <c:pt idx="1101">
                  <c:v>40259</c:v>
                </c:pt>
                <c:pt idx="1102">
                  <c:v>40260</c:v>
                </c:pt>
                <c:pt idx="1103">
                  <c:v>40261</c:v>
                </c:pt>
                <c:pt idx="1104">
                  <c:v>40262</c:v>
                </c:pt>
                <c:pt idx="1105">
                  <c:v>40263</c:v>
                </c:pt>
                <c:pt idx="1106">
                  <c:v>40266</c:v>
                </c:pt>
                <c:pt idx="1107">
                  <c:v>40267</c:v>
                </c:pt>
                <c:pt idx="1108">
                  <c:v>40268</c:v>
                </c:pt>
                <c:pt idx="1109">
                  <c:v>40269</c:v>
                </c:pt>
                <c:pt idx="1110">
                  <c:v>40270</c:v>
                </c:pt>
                <c:pt idx="1111">
                  <c:v>40273</c:v>
                </c:pt>
                <c:pt idx="1112">
                  <c:v>40274</c:v>
                </c:pt>
                <c:pt idx="1113">
                  <c:v>40275</c:v>
                </c:pt>
                <c:pt idx="1114">
                  <c:v>40276</c:v>
                </c:pt>
                <c:pt idx="1115">
                  <c:v>40277</c:v>
                </c:pt>
                <c:pt idx="1116">
                  <c:v>40280</c:v>
                </c:pt>
                <c:pt idx="1117">
                  <c:v>40281</c:v>
                </c:pt>
                <c:pt idx="1118">
                  <c:v>40282</c:v>
                </c:pt>
                <c:pt idx="1119">
                  <c:v>40283</c:v>
                </c:pt>
                <c:pt idx="1120">
                  <c:v>40284</c:v>
                </c:pt>
                <c:pt idx="1121">
                  <c:v>40287</c:v>
                </c:pt>
                <c:pt idx="1122">
                  <c:v>40288</c:v>
                </c:pt>
                <c:pt idx="1123">
                  <c:v>40289</c:v>
                </c:pt>
                <c:pt idx="1124">
                  <c:v>40290</c:v>
                </c:pt>
                <c:pt idx="1125">
                  <c:v>40291</c:v>
                </c:pt>
                <c:pt idx="1126">
                  <c:v>40294</c:v>
                </c:pt>
                <c:pt idx="1127">
                  <c:v>40295</c:v>
                </c:pt>
                <c:pt idx="1128">
                  <c:v>40296</c:v>
                </c:pt>
                <c:pt idx="1129">
                  <c:v>40297</c:v>
                </c:pt>
                <c:pt idx="1130">
                  <c:v>40298</c:v>
                </c:pt>
                <c:pt idx="1131">
                  <c:v>40301</c:v>
                </c:pt>
                <c:pt idx="1132">
                  <c:v>40302</c:v>
                </c:pt>
                <c:pt idx="1133">
                  <c:v>40303</c:v>
                </c:pt>
                <c:pt idx="1134">
                  <c:v>40304</c:v>
                </c:pt>
                <c:pt idx="1135">
                  <c:v>40305</c:v>
                </c:pt>
                <c:pt idx="1136">
                  <c:v>40308</c:v>
                </c:pt>
                <c:pt idx="1137">
                  <c:v>40309</c:v>
                </c:pt>
                <c:pt idx="1138">
                  <c:v>40310</c:v>
                </c:pt>
                <c:pt idx="1139">
                  <c:v>40311</c:v>
                </c:pt>
                <c:pt idx="1140">
                  <c:v>40312</c:v>
                </c:pt>
                <c:pt idx="1141">
                  <c:v>40315</c:v>
                </c:pt>
                <c:pt idx="1142">
                  <c:v>40316</c:v>
                </c:pt>
                <c:pt idx="1143">
                  <c:v>40317</c:v>
                </c:pt>
                <c:pt idx="1144">
                  <c:v>40318</c:v>
                </c:pt>
                <c:pt idx="1145">
                  <c:v>40319</c:v>
                </c:pt>
                <c:pt idx="1146">
                  <c:v>40322</c:v>
                </c:pt>
                <c:pt idx="1147">
                  <c:v>40323</c:v>
                </c:pt>
                <c:pt idx="1148">
                  <c:v>40324</c:v>
                </c:pt>
                <c:pt idx="1149">
                  <c:v>40325</c:v>
                </c:pt>
                <c:pt idx="1150">
                  <c:v>40326</c:v>
                </c:pt>
                <c:pt idx="1151">
                  <c:v>40329</c:v>
                </c:pt>
                <c:pt idx="1152">
                  <c:v>40330</c:v>
                </c:pt>
                <c:pt idx="1153">
                  <c:v>40331</c:v>
                </c:pt>
                <c:pt idx="1154">
                  <c:v>40332</c:v>
                </c:pt>
                <c:pt idx="1155">
                  <c:v>40333</c:v>
                </c:pt>
                <c:pt idx="1156">
                  <c:v>40336</c:v>
                </c:pt>
                <c:pt idx="1157">
                  <c:v>40337</c:v>
                </c:pt>
                <c:pt idx="1158">
                  <c:v>40338</c:v>
                </c:pt>
                <c:pt idx="1159">
                  <c:v>40339</c:v>
                </c:pt>
                <c:pt idx="1160">
                  <c:v>40340</c:v>
                </c:pt>
                <c:pt idx="1161">
                  <c:v>40343</c:v>
                </c:pt>
                <c:pt idx="1162">
                  <c:v>40344</c:v>
                </c:pt>
                <c:pt idx="1163">
                  <c:v>40345</c:v>
                </c:pt>
                <c:pt idx="1164">
                  <c:v>40346</c:v>
                </c:pt>
                <c:pt idx="1165">
                  <c:v>40347</c:v>
                </c:pt>
                <c:pt idx="1166">
                  <c:v>40350</c:v>
                </c:pt>
                <c:pt idx="1167">
                  <c:v>40351</c:v>
                </c:pt>
                <c:pt idx="1168">
                  <c:v>40352</c:v>
                </c:pt>
                <c:pt idx="1169">
                  <c:v>40353</c:v>
                </c:pt>
                <c:pt idx="1170">
                  <c:v>40354</c:v>
                </c:pt>
                <c:pt idx="1171">
                  <c:v>40357</c:v>
                </c:pt>
                <c:pt idx="1172">
                  <c:v>40358</c:v>
                </c:pt>
                <c:pt idx="1173">
                  <c:v>40359</c:v>
                </c:pt>
                <c:pt idx="1174">
                  <c:v>40360</c:v>
                </c:pt>
                <c:pt idx="1175">
                  <c:v>40361</c:v>
                </c:pt>
                <c:pt idx="1176">
                  <c:v>40364</c:v>
                </c:pt>
                <c:pt idx="1177">
                  <c:v>40365</c:v>
                </c:pt>
                <c:pt idx="1178">
                  <c:v>40366</c:v>
                </c:pt>
                <c:pt idx="1179">
                  <c:v>40367</c:v>
                </c:pt>
                <c:pt idx="1180">
                  <c:v>40368</c:v>
                </c:pt>
                <c:pt idx="1181">
                  <c:v>40371</c:v>
                </c:pt>
                <c:pt idx="1182">
                  <c:v>40372</c:v>
                </c:pt>
                <c:pt idx="1183">
                  <c:v>40373</c:v>
                </c:pt>
                <c:pt idx="1184">
                  <c:v>40374</c:v>
                </c:pt>
                <c:pt idx="1185">
                  <c:v>40375</c:v>
                </c:pt>
                <c:pt idx="1186">
                  <c:v>40378</c:v>
                </c:pt>
                <c:pt idx="1187">
                  <c:v>40379</c:v>
                </c:pt>
                <c:pt idx="1188">
                  <c:v>40380</c:v>
                </c:pt>
                <c:pt idx="1189">
                  <c:v>40381</c:v>
                </c:pt>
                <c:pt idx="1190">
                  <c:v>40382</c:v>
                </c:pt>
                <c:pt idx="1191">
                  <c:v>40385</c:v>
                </c:pt>
                <c:pt idx="1192">
                  <c:v>40386</c:v>
                </c:pt>
                <c:pt idx="1193">
                  <c:v>40387</c:v>
                </c:pt>
                <c:pt idx="1194">
                  <c:v>40388</c:v>
                </c:pt>
                <c:pt idx="1195">
                  <c:v>40389</c:v>
                </c:pt>
                <c:pt idx="1196">
                  <c:v>40392</c:v>
                </c:pt>
                <c:pt idx="1197">
                  <c:v>40393</c:v>
                </c:pt>
                <c:pt idx="1198">
                  <c:v>40394</c:v>
                </c:pt>
                <c:pt idx="1199">
                  <c:v>40395</c:v>
                </c:pt>
                <c:pt idx="1200">
                  <c:v>40396</c:v>
                </c:pt>
                <c:pt idx="1201">
                  <c:v>40399</c:v>
                </c:pt>
                <c:pt idx="1202">
                  <c:v>40400</c:v>
                </c:pt>
                <c:pt idx="1203">
                  <c:v>40401</c:v>
                </c:pt>
                <c:pt idx="1204">
                  <c:v>40402</c:v>
                </c:pt>
                <c:pt idx="1205">
                  <c:v>40403</c:v>
                </c:pt>
                <c:pt idx="1206">
                  <c:v>40406</c:v>
                </c:pt>
                <c:pt idx="1207">
                  <c:v>40407</c:v>
                </c:pt>
                <c:pt idx="1208">
                  <c:v>40408</c:v>
                </c:pt>
                <c:pt idx="1209">
                  <c:v>40409</c:v>
                </c:pt>
                <c:pt idx="1210">
                  <c:v>40410</c:v>
                </c:pt>
                <c:pt idx="1211">
                  <c:v>40413</c:v>
                </c:pt>
                <c:pt idx="1212">
                  <c:v>40414</c:v>
                </c:pt>
                <c:pt idx="1213">
                  <c:v>40415</c:v>
                </c:pt>
                <c:pt idx="1214">
                  <c:v>40416</c:v>
                </c:pt>
                <c:pt idx="1215">
                  <c:v>40417</c:v>
                </c:pt>
                <c:pt idx="1216">
                  <c:v>40420</c:v>
                </c:pt>
                <c:pt idx="1217">
                  <c:v>40421</c:v>
                </c:pt>
                <c:pt idx="1218">
                  <c:v>40422</c:v>
                </c:pt>
                <c:pt idx="1219">
                  <c:v>40423</c:v>
                </c:pt>
                <c:pt idx="1220">
                  <c:v>40424</c:v>
                </c:pt>
                <c:pt idx="1221">
                  <c:v>40427</c:v>
                </c:pt>
                <c:pt idx="1222">
                  <c:v>40428</c:v>
                </c:pt>
                <c:pt idx="1223">
                  <c:v>40429</c:v>
                </c:pt>
                <c:pt idx="1224">
                  <c:v>40430</c:v>
                </c:pt>
                <c:pt idx="1225">
                  <c:v>40431</c:v>
                </c:pt>
                <c:pt idx="1226">
                  <c:v>40434</c:v>
                </c:pt>
                <c:pt idx="1227">
                  <c:v>40435</c:v>
                </c:pt>
                <c:pt idx="1228">
                  <c:v>40436</c:v>
                </c:pt>
                <c:pt idx="1229">
                  <c:v>40437</c:v>
                </c:pt>
                <c:pt idx="1230">
                  <c:v>40438</c:v>
                </c:pt>
                <c:pt idx="1231">
                  <c:v>40441</c:v>
                </c:pt>
                <c:pt idx="1232">
                  <c:v>40442</c:v>
                </c:pt>
                <c:pt idx="1233">
                  <c:v>40443</c:v>
                </c:pt>
                <c:pt idx="1234">
                  <c:v>40444</c:v>
                </c:pt>
                <c:pt idx="1235">
                  <c:v>40445</c:v>
                </c:pt>
                <c:pt idx="1236">
                  <c:v>40448</c:v>
                </c:pt>
                <c:pt idx="1237">
                  <c:v>40449</c:v>
                </c:pt>
                <c:pt idx="1238">
                  <c:v>40450</c:v>
                </c:pt>
                <c:pt idx="1239">
                  <c:v>40451</c:v>
                </c:pt>
                <c:pt idx="1240">
                  <c:v>40452</c:v>
                </c:pt>
                <c:pt idx="1241">
                  <c:v>40455</c:v>
                </c:pt>
                <c:pt idx="1242">
                  <c:v>40456</c:v>
                </c:pt>
                <c:pt idx="1243">
                  <c:v>40457</c:v>
                </c:pt>
                <c:pt idx="1244">
                  <c:v>40458</c:v>
                </c:pt>
                <c:pt idx="1245">
                  <c:v>40459</c:v>
                </c:pt>
                <c:pt idx="1246">
                  <c:v>40462</c:v>
                </c:pt>
                <c:pt idx="1247">
                  <c:v>40463</c:v>
                </c:pt>
                <c:pt idx="1248">
                  <c:v>40464</c:v>
                </c:pt>
                <c:pt idx="1249">
                  <c:v>40465</c:v>
                </c:pt>
                <c:pt idx="1250">
                  <c:v>40466</c:v>
                </c:pt>
                <c:pt idx="1251">
                  <c:v>40469</c:v>
                </c:pt>
                <c:pt idx="1252">
                  <c:v>40470</c:v>
                </c:pt>
                <c:pt idx="1253">
                  <c:v>40471</c:v>
                </c:pt>
                <c:pt idx="1254">
                  <c:v>40472</c:v>
                </c:pt>
                <c:pt idx="1255">
                  <c:v>40473</c:v>
                </c:pt>
                <c:pt idx="1256">
                  <c:v>40476</c:v>
                </c:pt>
                <c:pt idx="1257">
                  <c:v>40477</c:v>
                </c:pt>
                <c:pt idx="1258">
                  <c:v>40478</c:v>
                </c:pt>
                <c:pt idx="1259">
                  <c:v>40479</c:v>
                </c:pt>
                <c:pt idx="1260">
                  <c:v>40480</c:v>
                </c:pt>
                <c:pt idx="1261">
                  <c:v>40483</c:v>
                </c:pt>
                <c:pt idx="1262">
                  <c:v>40484</c:v>
                </c:pt>
                <c:pt idx="1263">
                  <c:v>40485</c:v>
                </c:pt>
                <c:pt idx="1264">
                  <c:v>40486</c:v>
                </c:pt>
                <c:pt idx="1265">
                  <c:v>40487</c:v>
                </c:pt>
                <c:pt idx="1266">
                  <c:v>40490</c:v>
                </c:pt>
                <c:pt idx="1267">
                  <c:v>40491</c:v>
                </c:pt>
                <c:pt idx="1268">
                  <c:v>40492</c:v>
                </c:pt>
                <c:pt idx="1269">
                  <c:v>40493</c:v>
                </c:pt>
                <c:pt idx="1270">
                  <c:v>40494</c:v>
                </c:pt>
                <c:pt idx="1271">
                  <c:v>40497</c:v>
                </c:pt>
                <c:pt idx="1272">
                  <c:v>40498</c:v>
                </c:pt>
                <c:pt idx="1273">
                  <c:v>40499</c:v>
                </c:pt>
                <c:pt idx="1274">
                  <c:v>40500</c:v>
                </c:pt>
                <c:pt idx="1275">
                  <c:v>40501</c:v>
                </c:pt>
                <c:pt idx="1276">
                  <c:v>40504</c:v>
                </c:pt>
                <c:pt idx="1277">
                  <c:v>40505</c:v>
                </c:pt>
                <c:pt idx="1278">
                  <c:v>40506</c:v>
                </c:pt>
                <c:pt idx="1279">
                  <c:v>40507</c:v>
                </c:pt>
                <c:pt idx="1280">
                  <c:v>40508</c:v>
                </c:pt>
                <c:pt idx="1281">
                  <c:v>40511</c:v>
                </c:pt>
                <c:pt idx="1282">
                  <c:v>40512</c:v>
                </c:pt>
                <c:pt idx="1283">
                  <c:v>40513</c:v>
                </c:pt>
                <c:pt idx="1284">
                  <c:v>40514</c:v>
                </c:pt>
                <c:pt idx="1285">
                  <c:v>40515</c:v>
                </c:pt>
                <c:pt idx="1286">
                  <c:v>40518</c:v>
                </c:pt>
                <c:pt idx="1287">
                  <c:v>40519</c:v>
                </c:pt>
                <c:pt idx="1288">
                  <c:v>40520</c:v>
                </c:pt>
                <c:pt idx="1289">
                  <c:v>40521</c:v>
                </c:pt>
                <c:pt idx="1290">
                  <c:v>40522</c:v>
                </c:pt>
                <c:pt idx="1291">
                  <c:v>40525</c:v>
                </c:pt>
                <c:pt idx="1292">
                  <c:v>40526</c:v>
                </c:pt>
                <c:pt idx="1293">
                  <c:v>40527</c:v>
                </c:pt>
                <c:pt idx="1294">
                  <c:v>40528</c:v>
                </c:pt>
                <c:pt idx="1295">
                  <c:v>40529</c:v>
                </c:pt>
                <c:pt idx="1296">
                  <c:v>40532</c:v>
                </c:pt>
                <c:pt idx="1297">
                  <c:v>40533</c:v>
                </c:pt>
                <c:pt idx="1298">
                  <c:v>40534</c:v>
                </c:pt>
                <c:pt idx="1299">
                  <c:v>40535</c:v>
                </c:pt>
                <c:pt idx="1300">
                  <c:v>40536</c:v>
                </c:pt>
                <c:pt idx="1301">
                  <c:v>40539</c:v>
                </c:pt>
                <c:pt idx="1302">
                  <c:v>40540</c:v>
                </c:pt>
                <c:pt idx="1303">
                  <c:v>40541</c:v>
                </c:pt>
                <c:pt idx="1304">
                  <c:v>40542</c:v>
                </c:pt>
                <c:pt idx="1305">
                  <c:v>40543</c:v>
                </c:pt>
                <c:pt idx="1306">
                  <c:v>40546</c:v>
                </c:pt>
                <c:pt idx="1307">
                  <c:v>40547</c:v>
                </c:pt>
                <c:pt idx="1308">
                  <c:v>40548</c:v>
                </c:pt>
                <c:pt idx="1309">
                  <c:v>40549</c:v>
                </c:pt>
                <c:pt idx="1310">
                  <c:v>40550</c:v>
                </c:pt>
                <c:pt idx="1311">
                  <c:v>40553</c:v>
                </c:pt>
                <c:pt idx="1312">
                  <c:v>40554</c:v>
                </c:pt>
                <c:pt idx="1313">
                  <c:v>40555</c:v>
                </c:pt>
                <c:pt idx="1314">
                  <c:v>40556</c:v>
                </c:pt>
                <c:pt idx="1315">
                  <c:v>40557</c:v>
                </c:pt>
                <c:pt idx="1316">
                  <c:v>40560</c:v>
                </c:pt>
                <c:pt idx="1317">
                  <c:v>40561</c:v>
                </c:pt>
                <c:pt idx="1318">
                  <c:v>40562</c:v>
                </c:pt>
                <c:pt idx="1319">
                  <c:v>40563</c:v>
                </c:pt>
                <c:pt idx="1320">
                  <c:v>40564</c:v>
                </c:pt>
                <c:pt idx="1321">
                  <c:v>40567</c:v>
                </c:pt>
                <c:pt idx="1322">
                  <c:v>40568</c:v>
                </c:pt>
                <c:pt idx="1323">
                  <c:v>40569</c:v>
                </c:pt>
                <c:pt idx="1324">
                  <c:v>40570</c:v>
                </c:pt>
                <c:pt idx="1325">
                  <c:v>40571</c:v>
                </c:pt>
                <c:pt idx="1326">
                  <c:v>40574</c:v>
                </c:pt>
                <c:pt idx="1327">
                  <c:v>40575</c:v>
                </c:pt>
                <c:pt idx="1328">
                  <c:v>40576</c:v>
                </c:pt>
                <c:pt idx="1329">
                  <c:v>40577</c:v>
                </c:pt>
                <c:pt idx="1330">
                  <c:v>40578</c:v>
                </c:pt>
                <c:pt idx="1331">
                  <c:v>40581</c:v>
                </c:pt>
                <c:pt idx="1332">
                  <c:v>40582</c:v>
                </c:pt>
                <c:pt idx="1333">
                  <c:v>40583</c:v>
                </c:pt>
                <c:pt idx="1334">
                  <c:v>40584</c:v>
                </c:pt>
                <c:pt idx="1335">
                  <c:v>40585</c:v>
                </c:pt>
                <c:pt idx="1336">
                  <c:v>40588</c:v>
                </c:pt>
                <c:pt idx="1337">
                  <c:v>40589</c:v>
                </c:pt>
                <c:pt idx="1338">
                  <c:v>40590</c:v>
                </c:pt>
                <c:pt idx="1339">
                  <c:v>40591</c:v>
                </c:pt>
                <c:pt idx="1340">
                  <c:v>40592</c:v>
                </c:pt>
                <c:pt idx="1341">
                  <c:v>40595</c:v>
                </c:pt>
                <c:pt idx="1342">
                  <c:v>40596</c:v>
                </c:pt>
                <c:pt idx="1343">
                  <c:v>40597</c:v>
                </c:pt>
                <c:pt idx="1344">
                  <c:v>40598</c:v>
                </c:pt>
                <c:pt idx="1345">
                  <c:v>40599</c:v>
                </c:pt>
                <c:pt idx="1346">
                  <c:v>40602</c:v>
                </c:pt>
                <c:pt idx="1347">
                  <c:v>40603</c:v>
                </c:pt>
                <c:pt idx="1348">
                  <c:v>40604</c:v>
                </c:pt>
                <c:pt idx="1349">
                  <c:v>40605</c:v>
                </c:pt>
                <c:pt idx="1350">
                  <c:v>40606</c:v>
                </c:pt>
                <c:pt idx="1351">
                  <c:v>40609</c:v>
                </c:pt>
                <c:pt idx="1352">
                  <c:v>40610</c:v>
                </c:pt>
                <c:pt idx="1353">
                  <c:v>40611</c:v>
                </c:pt>
                <c:pt idx="1354">
                  <c:v>40612</c:v>
                </c:pt>
                <c:pt idx="1355">
                  <c:v>40613</c:v>
                </c:pt>
                <c:pt idx="1356">
                  <c:v>40616</c:v>
                </c:pt>
                <c:pt idx="1357">
                  <c:v>40617</c:v>
                </c:pt>
                <c:pt idx="1358">
                  <c:v>40618</c:v>
                </c:pt>
                <c:pt idx="1359">
                  <c:v>40619</c:v>
                </c:pt>
                <c:pt idx="1360">
                  <c:v>40620</c:v>
                </c:pt>
                <c:pt idx="1361">
                  <c:v>40623</c:v>
                </c:pt>
                <c:pt idx="1362">
                  <c:v>40624</c:v>
                </c:pt>
                <c:pt idx="1363">
                  <c:v>40625</c:v>
                </c:pt>
                <c:pt idx="1364">
                  <c:v>40626</c:v>
                </c:pt>
                <c:pt idx="1365">
                  <c:v>40627</c:v>
                </c:pt>
                <c:pt idx="1366">
                  <c:v>40630</c:v>
                </c:pt>
                <c:pt idx="1367">
                  <c:v>40631</c:v>
                </c:pt>
                <c:pt idx="1368">
                  <c:v>40632</c:v>
                </c:pt>
                <c:pt idx="1369">
                  <c:v>40633</c:v>
                </c:pt>
                <c:pt idx="1370">
                  <c:v>40634</c:v>
                </c:pt>
                <c:pt idx="1371">
                  <c:v>40637</c:v>
                </c:pt>
                <c:pt idx="1372">
                  <c:v>40638</c:v>
                </c:pt>
                <c:pt idx="1373">
                  <c:v>40639</c:v>
                </c:pt>
                <c:pt idx="1374">
                  <c:v>40640</c:v>
                </c:pt>
                <c:pt idx="1375">
                  <c:v>40641</c:v>
                </c:pt>
                <c:pt idx="1376">
                  <c:v>40644</c:v>
                </c:pt>
                <c:pt idx="1377">
                  <c:v>40645</c:v>
                </c:pt>
                <c:pt idx="1378">
                  <c:v>40646</c:v>
                </c:pt>
                <c:pt idx="1379">
                  <c:v>40647</c:v>
                </c:pt>
                <c:pt idx="1380">
                  <c:v>40648</c:v>
                </c:pt>
                <c:pt idx="1381">
                  <c:v>40651</c:v>
                </c:pt>
                <c:pt idx="1382">
                  <c:v>40652</c:v>
                </c:pt>
                <c:pt idx="1383">
                  <c:v>40653</c:v>
                </c:pt>
                <c:pt idx="1384">
                  <c:v>40654</c:v>
                </c:pt>
                <c:pt idx="1385">
                  <c:v>40655</c:v>
                </c:pt>
                <c:pt idx="1386">
                  <c:v>40658</c:v>
                </c:pt>
                <c:pt idx="1387">
                  <c:v>40659</c:v>
                </c:pt>
                <c:pt idx="1388">
                  <c:v>40660</c:v>
                </c:pt>
                <c:pt idx="1389">
                  <c:v>40661</c:v>
                </c:pt>
                <c:pt idx="1390">
                  <c:v>40662</c:v>
                </c:pt>
                <c:pt idx="1391">
                  <c:v>40665</c:v>
                </c:pt>
                <c:pt idx="1392">
                  <c:v>40666</c:v>
                </c:pt>
                <c:pt idx="1393">
                  <c:v>40667</c:v>
                </c:pt>
                <c:pt idx="1394">
                  <c:v>40668</c:v>
                </c:pt>
                <c:pt idx="1395">
                  <c:v>40669</c:v>
                </c:pt>
                <c:pt idx="1396">
                  <c:v>40672</c:v>
                </c:pt>
                <c:pt idx="1397">
                  <c:v>40673</c:v>
                </c:pt>
                <c:pt idx="1398">
                  <c:v>40674</c:v>
                </c:pt>
                <c:pt idx="1399">
                  <c:v>40675</c:v>
                </c:pt>
                <c:pt idx="1400">
                  <c:v>40676</c:v>
                </c:pt>
                <c:pt idx="1401">
                  <c:v>40679</c:v>
                </c:pt>
                <c:pt idx="1402">
                  <c:v>40680</c:v>
                </c:pt>
                <c:pt idx="1403">
                  <c:v>40681</c:v>
                </c:pt>
                <c:pt idx="1404">
                  <c:v>40682</c:v>
                </c:pt>
                <c:pt idx="1405">
                  <c:v>40683</c:v>
                </c:pt>
                <c:pt idx="1406">
                  <c:v>40686</c:v>
                </c:pt>
                <c:pt idx="1407">
                  <c:v>40687</c:v>
                </c:pt>
                <c:pt idx="1408">
                  <c:v>40688</c:v>
                </c:pt>
                <c:pt idx="1409">
                  <c:v>40689</c:v>
                </c:pt>
                <c:pt idx="1410">
                  <c:v>40690</c:v>
                </c:pt>
                <c:pt idx="1411">
                  <c:v>40693</c:v>
                </c:pt>
                <c:pt idx="1412">
                  <c:v>40694</c:v>
                </c:pt>
                <c:pt idx="1413">
                  <c:v>40695</c:v>
                </c:pt>
                <c:pt idx="1414">
                  <c:v>40696</c:v>
                </c:pt>
                <c:pt idx="1415">
                  <c:v>40697</c:v>
                </c:pt>
                <c:pt idx="1416">
                  <c:v>40700</c:v>
                </c:pt>
                <c:pt idx="1417">
                  <c:v>40701</c:v>
                </c:pt>
                <c:pt idx="1418">
                  <c:v>40702</c:v>
                </c:pt>
                <c:pt idx="1419">
                  <c:v>40703</c:v>
                </c:pt>
                <c:pt idx="1420">
                  <c:v>40704</c:v>
                </c:pt>
                <c:pt idx="1421">
                  <c:v>40707</c:v>
                </c:pt>
                <c:pt idx="1422">
                  <c:v>40708</c:v>
                </c:pt>
                <c:pt idx="1423">
                  <c:v>40709</c:v>
                </c:pt>
                <c:pt idx="1424">
                  <c:v>40710</c:v>
                </c:pt>
                <c:pt idx="1425">
                  <c:v>40711</c:v>
                </c:pt>
                <c:pt idx="1426">
                  <c:v>40714</c:v>
                </c:pt>
                <c:pt idx="1427">
                  <c:v>40715</c:v>
                </c:pt>
                <c:pt idx="1428">
                  <c:v>40716</c:v>
                </c:pt>
                <c:pt idx="1429">
                  <c:v>40717</c:v>
                </c:pt>
                <c:pt idx="1430">
                  <c:v>40718</c:v>
                </c:pt>
                <c:pt idx="1431">
                  <c:v>40721</c:v>
                </c:pt>
                <c:pt idx="1432">
                  <c:v>40722</c:v>
                </c:pt>
                <c:pt idx="1433">
                  <c:v>40723</c:v>
                </c:pt>
                <c:pt idx="1434">
                  <c:v>40724</c:v>
                </c:pt>
                <c:pt idx="1435">
                  <c:v>40725</c:v>
                </c:pt>
                <c:pt idx="1436">
                  <c:v>40728</c:v>
                </c:pt>
                <c:pt idx="1437">
                  <c:v>40729</c:v>
                </c:pt>
                <c:pt idx="1438">
                  <c:v>40730</c:v>
                </c:pt>
                <c:pt idx="1439">
                  <c:v>40731</c:v>
                </c:pt>
                <c:pt idx="1440">
                  <c:v>40732</c:v>
                </c:pt>
                <c:pt idx="1441">
                  <c:v>40735</c:v>
                </c:pt>
                <c:pt idx="1442">
                  <c:v>40736</c:v>
                </c:pt>
                <c:pt idx="1443">
                  <c:v>40737</c:v>
                </c:pt>
                <c:pt idx="1444">
                  <c:v>40738</c:v>
                </c:pt>
                <c:pt idx="1445">
                  <c:v>40739</c:v>
                </c:pt>
                <c:pt idx="1446">
                  <c:v>40742</c:v>
                </c:pt>
                <c:pt idx="1447">
                  <c:v>40743</c:v>
                </c:pt>
                <c:pt idx="1448">
                  <c:v>40744</c:v>
                </c:pt>
                <c:pt idx="1449">
                  <c:v>40745</c:v>
                </c:pt>
                <c:pt idx="1450">
                  <c:v>40746</c:v>
                </c:pt>
                <c:pt idx="1451">
                  <c:v>40749</c:v>
                </c:pt>
                <c:pt idx="1452">
                  <c:v>40750</c:v>
                </c:pt>
                <c:pt idx="1453">
                  <c:v>40751</c:v>
                </c:pt>
                <c:pt idx="1454">
                  <c:v>40752</c:v>
                </c:pt>
                <c:pt idx="1455">
                  <c:v>40753</c:v>
                </c:pt>
                <c:pt idx="1456">
                  <c:v>40756</c:v>
                </c:pt>
                <c:pt idx="1457">
                  <c:v>40757</c:v>
                </c:pt>
                <c:pt idx="1458">
                  <c:v>40758</c:v>
                </c:pt>
                <c:pt idx="1459">
                  <c:v>40759</c:v>
                </c:pt>
                <c:pt idx="1460">
                  <c:v>40760</c:v>
                </c:pt>
                <c:pt idx="1461">
                  <c:v>40763</c:v>
                </c:pt>
                <c:pt idx="1462">
                  <c:v>40764</c:v>
                </c:pt>
                <c:pt idx="1463">
                  <c:v>40765</c:v>
                </c:pt>
                <c:pt idx="1464">
                  <c:v>40766</c:v>
                </c:pt>
                <c:pt idx="1465">
                  <c:v>40767</c:v>
                </c:pt>
                <c:pt idx="1466">
                  <c:v>40770</c:v>
                </c:pt>
                <c:pt idx="1467">
                  <c:v>40771</c:v>
                </c:pt>
                <c:pt idx="1468">
                  <c:v>40772</c:v>
                </c:pt>
                <c:pt idx="1469">
                  <c:v>40773</c:v>
                </c:pt>
                <c:pt idx="1470">
                  <c:v>40774</c:v>
                </c:pt>
                <c:pt idx="1471">
                  <c:v>40777</c:v>
                </c:pt>
                <c:pt idx="1472">
                  <c:v>40778</c:v>
                </c:pt>
                <c:pt idx="1473">
                  <c:v>40779</c:v>
                </c:pt>
                <c:pt idx="1474">
                  <c:v>40780</c:v>
                </c:pt>
                <c:pt idx="1475">
                  <c:v>40781</c:v>
                </c:pt>
                <c:pt idx="1476">
                  <c:v>40784</c:v>
                </c:pt>
                <c:pt idx="1477">
                  <c:v>40785</c:v>
                </c:pt>
                <c:pt idx="1478">
                  <c:v>40786</c:v>
                </c:pt>
                <c:pt idx="1479">
                  <c:v>40787</c:v>
                </c:pt>
                <c:pt idx="1480">
                  <c:v>40788</c:v>
                </c:pt>
                <c:pt idx="1481">
                  <c:v>40791</c:v>
                </c:pt>
                <c:pt idx="1482">
                  <c:v>40792</c:v>
                </c:pt>
                <c:pt idx="1483">
                  <c:v>40793</c:v>
                </c:pt>
                <c:pt idx="1484">
                  <c:v>40794</c:v>
                </c:pt>
                <c:pt idx="1485">
                  <c:v>40795</c:v>
                </c:pt>
                <c:pt idx="1486">
                  <c:v>40798</c:v>
                </c:pt>
                <c:pt idx="1487">
                  <c:v>40799</c:v>
                </c:pt>
                <c:pt idx="1488">
                  <c:v>40800</c:v>
                </c:pt>
                <c:pt idx="1489">
                  <c:v>40801</c:v>
                </c:pt>
                <c:pt idx="1490">
                  <c:v>40802</c:v>
                </c:pt>
                <c:pt idx="1491">
                  <c:v>40805</c:v>
                </c:pt>
                <c:pt idx="1492">
                  <c:v>40806</c:v>
                </c:pt>
                <c:pt idx="1493">
                  <c:v>40807</c:v>
                </c:pt>
                <c:pt idx="1494">
                  <c:v>40808</c:v>
                </c:pt>
                <c:pt idx="1495">
                  <c:v>40809</c:v>
                </c:pt>
                <c:pt idx="1496">
                  <c:v>40812</c:v>
                </c:pt>
                <c:pt idx="1497">
                  <c:v>40813</c:v>
                </c:pt>
                <c:pt idx="1498">
                  <c:v>40814</c:v>
                </c:pt>
                <c:pt idx="1499">
                  <c:v>40815</c:v>
                </c:pt>
                <c:pt idx="1500">
                  <c:v>40816</c:v>
                </c:pt>
                <c:pt idx="1501">
                  <c:v>40819</c:v>
                </c:pt>
                <c:pt idx="1502">
                  <c:v>40820</c:v>
                </c:pt>
                <c:pt idx="1503">
                  <c:v>40821</c:v>
                </c:pt>
                <c:pt idx="1504">
                  <c:v>40822</c:v>
                </c:pt>
                <c:pt idx="1505">
                  <c:v>40823</c:v>
                </c:pt>
                <c:pt idx="1506">
                  <c:v>40826</c:v>
                </c:pt>
                <c:pt idx="1507">
                  <c:v>40827</c:v>
                </c:pt>
                <c:pt idx="1508">
                  <c:v>40828</c:v>
                </c:pt>
                <c:pt idx="1509">
                  <c:v>40829</c:v>
                </c:pt>
                <c:pt idx="1510">
                  <c:v>40830</c:v>
                </c:pt>
                <c:pt idx="1511">
                  <c:v>40833</c:v>
                </c:pt>
                <c:pt idx="1512">
                  <c:v>40834</c:v>
                </c:pt>
                <c:pt idx="1513">
                  <c:v>40835</c:v>
                </c:pt>
                <c:pt idx="1514">
                  <c:v>40836</c:v>
                </c:pt>
                <c:pt idx="1515">
                  <c:v>40837</c:v>
                </c:pt>
                <c:pt idx="1516">
                  <c:v>40840</c:v>
                </c:pt>
                <c:pt idx="1517">
                  <c:v>40841</c:v>
                </c:pt>
                <c:pt idx="1518">
                  <c:v>40842</c:v>
                </c:pt>
                <c:pt idx="1519">
                  <c:v>40843</c:v>
                </c:pt>
                <c:pt idx="1520">
                  <c:v>40844</c:v>
                </c:pt>
                <c:pt idx="1521">
                  <c:v>40847</c:v>
                </c:pt>
                <c:pt idx="1522">
                  <c:v>40848</c:v>
                </c:pt>
                <c:pt idx="1523">
                  <c:v>40849</c:v>
                </c:pt>
                <c:pt idx="1524">
                  <c:v>40850</c:v>
                </c:pt>
                <c:pt idx="1525">
                  <c:v>40851</c:v>
                </c:pt>
                <c:pt idx="1526">
                  <c:v>40854</c:v>
                </c:pt>
                <c:pt idx="1527">
                  <c:v>40855</c:v>
                </c:pt>
                <c:pt idx="1528">
                  <c:v>40856</c:v>
                </c:pt>
                <c:pt idx="1529">
                  <c:v>40857</c:v>
                </c:pt>
                <c:pt idx="1530">
                  <c:v>40858</c:v>
                </c:pt>
                <c:pt idx="1531">
                  <c:v>40861</c:v>
                </c:pt>
                <c:pt idx="1532">
                  <c:v>40862</c:v>
                </c:pt>
                <c:pt idx="1533">
                  <c:v>40863</c:v>
                </c:pt>
                <c:pt idx="1534">
                  <c:v>40864</c:v>
                </c:pt>
                <c:pt idx="1535">
                  <c:v>40865</c:v>
                </c:pt>
                <c:pt idx="1536">
                  <c:v>40868</c:v>
                </c:pt>
                <c:pt idx="1537">
                  <c:v>40869</c:v>
                </c:pt>
                <c:pt idx="1538">
                  <c:v>40870</c:v>
                </c:pt>
                <c:pt idx="1539">
                  <c:v>40871</c:v>
                </c:pt>
                <c:pt idx="1540">
                  <c:v>40872</c:v>
                </c:pt>
                <c:pt idx="1541">
                  <c:v>40875</c:v>
                </c:pt>
                <c:pt idx="1542">
                  <c:v>40876</c:v>
                </c:pt>
                <c:pt idx="1543">
                  <c:v>40877</c:v>
                </c:pt>
                <c:pt idx="1544">
                  <c:v>40878</c:v>
                </c:pt>
                <c:pt idx="1545">
                  <c:v>40879</c:v>
                </c:pt>
                <c:pt idx="1546">
                  <c:v>40882</c:v>
                </c:pt>
                <c:pt idx="1547">
                  <c:v>40883</c:v>
                </c:pt>
                <c:pt idx="1548">
                  <c:v>40884</c:v>
                </c:pt>
                <c:pt idx="1549">
                  <c:v>40885</c:v>
                </c:pt>
                <c:pt idx="1550">
                  <c:v>40886</c:v>
                </c:pt>
                <c:pt idx="1551">
                  <c:v>40889</c:v>
                </c:pt>
                <c:pt idx="1552">
                  <c:v>40890</c:v>
                </c:pt>
                <c:pt idx="1553">
                  <c:v>40891</c:v>
                </c:pt>
                <c:pt idx="1554">
                  <c:v>40892</c:v>
                </c:pt>
                <c:pt idx="1555">
                  <c:v>40893</c:v>
                </c:pt>
                <c:pt idx="1556">
                  <c:v>40896</c:v>
                </c:pt>
                <c:pt idx="1557">
                  <c:v>40897</c:v>
                </c:pt>
                <c:pt idx="1558">
                  <c:v>40898</c:v>
                </c:pt>
                <c:pt idx="1559">
                  <c:v>40899</c:v>
                </c:pt>
                <c:pt idx="1560">
                  <c:v>40900</c:v>
                </c:pt>
                <c:pt idx="1561">
                  <c:v>40903</c:v>
                </c:pt>
                <c:pt idx="1562">
                  <c:v>40904</c:v>
                </c:pt>
                <c:pt idx="1563">
                  <c:v>40905</c:v>
                </c:pt>
                <c:pt idx="1564">
                  <c:v>40906</c:v>
                </c:pt>
                <c:pt idx="1565">
                  <c:v>40907</c:v>
                </c:pt>
                <c:pt idx="1566">
                  <c:v>40910</c:v>
                </c:pt>
                <c:pt idx="1567">
                  <c:v>40911</c:v>
                </c:pt>
                <c:pt idx="1568">
                  <c:v>40912</c:v>
                </c:pt>
                <c:pt idx="1569">
                  <c:v>40913</c:v>
                </c:pt>
                <c:pt idx="1570">
                  <c:v>40914</c:v>
                </c:pt>
                <c:pt idx="1571">
                  <c:v>40917</c:v>
                </c:pt>
                <c:pt idx="1572">
                  <c:v>40918</c:v>
                </c:pt>
                <c:pt idx="1573">
                  <c:v>40919</c:v>
                </c:pt>
                <c:pt idx="1574">
                  <c:v>40920</c:v>
                </c:pt>
                <c:pt idx="1575">
                  <c:v>40921</c:v>
                </c:pt>
                <c:pt idx="1576">
                  <c:v>40924</c:v>
                </c:pt>
                <c:pt idx="1577">
                  <c:v>40925</c:v>
                </c:pt>
                <c:pt idx="1578">
                  <c:v>40926</c:v>
                </c:pt>
                <c:pt idx="1579">
                  <c:v>40927</c:v>
                </c:pt>
                <c:pt idx="1580">
                  <c:v>40928</c:v>
                </c:pt>
                <c:pt idx="1581">
                  <c:v>40931</c:v>
                </c:pt>
                <c:pt idx="1582">
                  <c:v>40932</c:v>
                </c:pt>
                <c:pt idx="1583">
                  <c:v>40933</c:v>
                </c:pt>
                <c:pt idx="1584">
                  <c:v>40934</c:v>
                </c:pt>
                <c:pt idx="1585">
                  <c:v>40935</c:v>
                </c:pt>
                <c:pt idx="1586">
                  <c:v>40938</c:v>
                </c:pt>
                <c:pt idx="1587">
                  <c:v>40939</c:v>
                </c:pt>
                <c:pt idx="1588">
                  <c:v>40940</c:v>
                </c:pt>
                <c:pt idx="1589">
                  <c:v>40941</c:v>
                </c:pt>
                <c:pt idx="1590">
                  <c:v>40942</c:v>
                </c:pt>
                <c:pt idx="1591">
                  <c:v>40945</c:v>
                </c:pt>
                <c:pt idx="1592">
                  <c:v>40946</c:v>
                </c:pt>
                <c:pt idx="1593">
                  <c:v>40947</c:v>
                </c:pt>
                <c:pt idx="1594">
                  <c:v>40948</c:v>
                </c:pt>
                <c:pt idx="1595">
                  <c:v>40949</c:v>
                </c:pt>
                <c:pt idx="1596">
                  <c:v>40952</c:v>
                </c:pt>
                <c:pt idx="1597">
                  <c:v>40953</c:v>
                </c:pt>
                <c:pt idx="1598">
                  <c:v>40954</c:v>
                </c:pt>
                <c:pt idx="1599">
                  <c:v>40955</c:v>
                </c:pt>
                <c:pt idx="1600">
                  <c:v>40956</c:v>
                </c:pt>
                <c:pt idx="1601">
                  <c:v>40959</c:v>
                </c:pt>
                <c:pt idx="1602">
                  <c:v>40960</c:v>
                </c:pt>
                <c:pt idx="1603">
                  <c:v>40961</c:v>
                </c:pt>
                <c:pt idx="1604">
                  <c:v>40962</c:v>
                </c:pt>
                <c:pt idx="1605">
                  <c:v>40963</c:v>
                </c:pt>
                <c:pt idx="1606">
                  <c:v>40966</c:v>
                </c:pt>
                <c:pt idx="1607">
                  <c:v>40967</c:v>
                </c:pt>
                <c:pt idx="1608">
                  <c:v>40968</c:v>
                </c:pt>
                <c:pt idx="1609">
                  <c:v>40969</c:v>
                </c:pt>
                <c:pt idx="1610">
                  <c:v>40970</c:v>
                </c:pt>
                <c:pt idx="1611">
                  <c:v>40973</c:v>
                </c:pt>
                <c:pt idx="1612">
                  <c:v>40974</c:v>
                </c:pt>
                <c:pt idx="1613">
                  <c:v>40975</c:v>
                </c:pt>
                <c:pt idx="1614">
                  <c:v>40976</c:v>
                </c:pt>
                <c:pt idx="1615">
                  <c:v>40977</c:v>
                </c:pt>
                <c:pt idx="1616">
                  <c:v>40980</c:v>
                </c:pt>
                <c:pt idx="1617">
                  <c:v>40981</c:v>
                </c:pt>
                <c:pt idx="1618">
                  <c:v>40982</c:v>
                </c:pt>
                <c:pt idx="1619">
                  <c:v>40983</c:v>
                </c:pt>
                <c:pt idx="1620">
                  <c:v>40984</c:v>
                </c:pt>
                <c:pt idx="1621">
                  <c:v>40987</c:v>
                </c:pt>
                <c:pt idx="1622">
                  <c:v>40988</c:v>
                </c:pt>
                <c:pt idx="1623">
                  <c:v>40989</c:v>
                </c:pt>
                <c:pt idx="1624">
                  <c:v>40990</c:v>
                </c:pt>
                <c:pt idx="1625">
                  <c:v>40991</c:v>
                </c:pt>
                <c:pt idx="1626">
                  <c:v>40994</c:v>
                </c:pt>
                <c:pt idx="1627">
                  <c:v>40995</c:v>
                </c:pt>
                <c:pt idx="1628">
                  <c:v>40996</c:v>
                </c:pt>
                <c:pt idx="1629">
                  <c:v>40997</c:v>
                </c:pt>
                <c:pt idx="1630">
                  <c:v>40998</c:v>
                </c:pt>
                <c:pt idx="1631">
                  <c:v>41001</c:v>
                </c:pt>
                <c:pt idx="1632">
                  <c:v>41002</c:v>
                </c:pt>
                <c:pt idx="1633">
                  <c:v>41003</c:v>
                </c:pt>
                <c:pt idx="1634">
                  <c:v>41004</c:v>
                </c:pt>
                <c:pt idx="1635">
                  <c:v>41005</c:v>
                </c:pt>
                <c:pt idx="1636">
                  <c:v>41008</c:v>
                </c:pt>
                <c:pt idx="1637">
                  <c:v>41009</c:v>
                </c:pt>
                <c:pt idx="1638">
                  <c:v>41010</c:v>
                </c:pt>
                <c:pt idx="1639">
                  <c:v>41011</c:v>
                </c:pt>
                <c:pt idx="1640">
                  <c:v>41012</c:v>
                </c:pt>
                <c:pt idx="1641">
                  <c:v>41015</c:v>
                </c:pt>
                <c:pt idx="1642">
                  <c:v>41016</c:v>
                </c:pt>
                <c:pt idx="1643">
                  <c:v>41017</c:v>
                </c:pt>
                <c:pt idx="1644">
                  <c:v>41018</c:v>
                </c:pt>
                <c:pt idx="1645">
                  <c:v>41019</c:v>
                </c:pt>
                <c:pt idx="1646">
                  <c:v>41022</c:v>
                </c:pt>
                <c:pt idx="1647">
                  <c:v>41023</c:v>
                </c:pt>
                <c:pt idx="1648">
                  <c:v>41024</c:v>
                </c:pt>
                <c:pt idx="1649">
                  <c:v>41025</c:v>
                </c:pt>
                <c:pt idx="1650">
                  <c:v>41026</c:v>
                </c:pt>
                <c:pt idx="1651">
                  <c:v>41029</c:v>
                </c:pt>
                <c:pt idx="1652">
                  <c:v>41030</c:v>
                </c:pt>
                <c:pt idx="1653">
                  <c:v>41031</c:v>
                </c:pt>
                <c:pt idx="1654">
                  <c:v>41032</c:v>
                </c:pt>
                <c:pt idx="1655">
                  <c:v>41033</c:v>
                </c:pt>
                <c:pt idx="1656">
                  <c:v>41036</c:v>
                </c:pt>
                <c:pt idx="1657">
                  <c:v>41037</c:v>
                </c:pt>
                <c:pt idx="1658">
                  <c:v>41038</c:v>
                </c:pt>
                <c:pt idx="1659">
                  <c:v>41039</c:v>
                </c:pt>
                <c:pt idx="1660">
                  <c:v>41040</c:v>
                </c:pt>
                <c:pt idx="1661">
                  <c:v>41043</c:v>
                </c:pt>
                <c:pt idx="1662">
                  <c:v>41044</c:v>
                </c:pt>
                <c:pt idx="1663">
                  <c:v>41045</c:v>
                </c:pt>
                <c:pt idx="1664">
                  <c:v>41046</c:v>
                </c:pt>
                <c:pt idx="1665">
                  <c:v>41047</c:v>
                </c:pt>
                <c:pt idx="1666">
                  <c:v>41050</c:v>
                </c:pt>
                <c:pt idx="1667">
                  <c:v>41051</c:v>
                </c:pt>
                <c:pt idx="1668">
                  <c:v>41052</c:v>
                </c:pt>
                <c:pt idx="1669">
                  <c:v>41053</c:v>
                </c:pt>
                <c:pt idx="1670">
                  <c:v>41054</c:v>
                </c:pt>
                <c:pt idx="1671">
                  <c:v>41057</c:v>
                </c:pt>
                <c:pt idx="1672">
                  <c:v>41058</c:v>
                </c:pt>
                <c:pt idx="1673">
                  <c:v>41059</c:v>
                </c:pt>
                <c:pt idx="1674">
                  <c:v>41060</c:v>
                </c:pt>
                <c:pt idx="1675">
                  <c:v>41061</c:v>
                </c:pt>
                <c:pt idx="1676">
                  <c:v>41064</c:v>
                </c:pt>
                <c:pt idx="1677">
                  <c:v>41065</c:v>
                </c:pt>
                <c:pt idx="1678">
                  <c:v>41066</c:v>
                </c:pt>
                <c:pt idx="1679">
                  <c:v>41067</c:v>
                </c:pt>
                <c:pt idx="1680">
                  <c:v>41068</c:v>
                </c:pt>
                <c:pt idx="1681">
                  <c:v>41071</c:v>
                </c:pt>
                <c:pt idx="1682">
                  <c:v>41072</c:v>
                </c:pt>
                <c:pt idx="1683">
                  <c:v>41073</c:v>
                </c:pt>
                <c:pt idx="1684">
                  <c:v>41074</c:v>
                </c:pt>
                <c:pt idx="1685">
                  <c:v>41075</c:v>
                </c:pt>
                <c:pt idx="1686">
                  <c:v>41078</c:v>
                </c:pt>
                <c:pt idx="1687">
                  <c:v>41079</c:v>
                </c:pt>
                <c:pt idx="1688">
                  <c:v>41080</c:v>
                </c:pt>
                <c:pt idx="1689">
                  <c:v>41081</c:v>
                </c:pt>
                <c:pt idx="1690">
                  <c:v>41082</c:v>
                </c:pt>
                <c:pt idx="1691">
                  <c:v>41085</c:v>
                </c:pt>
                <c:pt idx="1692">
                  <c:v>41086</c:v>
                </c:pt>
                <c:pt idx="1693">
                  <c:v>41087</c:v>
                </c:pt>
                <c:pt idx="1694">
                  <c:v>41088</c:v>
                </c:pt>
                <c:pt idx="1695">
                  <c:v>41089</c:v>
                </c:pt>
                <c:pt idx="1696">
                  <c:v>41092</c:v>
                </c:pt>
                <c:pt idx="1697">
                  <c:v>41093</c:v>
                </c:pt>
                <c:pt idx="1698">
                  <c:v>41094</c:v>
                </c:pt>
                <c:pt idx="1699">
                  <c:v>41095</c:v>
                </c:pt>
                <c:pt idx="1700">
                  <c:v>41096</c:v>
                </c:pt>
                <c:pt idx="1701">
                  <c:v>41099</c:v>
                </c:pt>
                <c:pt idx="1702">
                  <c:v>41100</c:v>
                </c:pt>
                <c:pt idx="1703">
                  <c:v>41101</c:v>
                </c:pt>
                <c:pt idx="1704">
                  <c:v>41102</c:v>
                </c:pt>
                <c:pt idx="1705">
                  <c:v>41103</c:v>
                </c:pt>
                <c:pt idx="1706">
                  <c:v>41106</c:v>
                </c:pt>
                <c:pt idx="1707">
                  <c:v>41107</c:v>
                </c:pt>
                <c:pt idx="1708">
                  <c:v>41108</c:v>
                </c:pt>
                <c:pt idx="1709">
                  <c:v>41109</c:v>
                </c:pt>
                <c:pt idx="1710">
                  <c:v>41110</c:v>
                </c:pt>
                <c:pt idx="1711">
                  <c:v>41113</c:v>
                </c:pt>
                <c:pt idx="1712">
                  <c:v>41114</c:v>
                </c:pt>
                <c:pt idx="1713">
                  <c:v>41115</c:v>
                </c:pt>
                <c:pt idx="1714">
                  <c:v>41116</c:v>
                </c:pt>
                <c:pt idx="1715">
                  <c:v>41117</c:v>
                </c:pt>
                <c:pt idx="1716">
                  <c:v>41120</c:v>
                </c:pt>
                <c:pt idx="1717">
                  <c:v>41121</c:v>
                </c:pt>
                <c:pt idx="1718">
                  <c:v>41122</c:v>
                </c:pt>
                <c:pt idx="1719">
                  <c:v>41123</c:v>
                </c:pt>
                <c:pt idx="1720">
                  <c:v>41124</c:v>
                </c:pt>
                <c:pt idx="1721">
                  <c:v>41127</c:v>
                </c:pt>
                <c:pt idx="1722">
                  <c:v>41128</c:v>
                </c:pt>
                <c:pt idx="1723">
                  <c:v>41129</c:v>
                </c:pt>
                <c:pt idx="1724">
                  <c:v>41130</c:v>
                </c:pt>
                <c:pt idx="1725">
                  <c:v>41131</c:v>
                </c:pt>
                <c:pt idx="1726">
                  <c:v>41134</c:v>
                </c:pt>
                <c:pt idx="1727">
                  <c:v>41135</c:v>
                </c:pt>
                <c:pt idx="1728">
                  <c:v>41136</c:v>
                </c:pt>
                <c:pt idx="1729">
                  <c:v>41137</c:v>
                </c:pt>
                <c:pt idx="1730">
                  <c:v>41138</c:v>
                </c:pt>
                <c:pt idx="1731">
                  <c:v>41141</c:v>
                </c:pt>
                <c:pt idx="1732">
                  <c:v>41142</c:v>
                </c:pt>
                <c:pt idx="1733">
                  <c:v>41143</c:v>
                </c:pt>
                <c:pt idx="1734">
                  <c:v>41144</c:v>
                </c:pt>
                <c:pt idx="1735">
                  <c:v>41145</c:v>
                </c:pt>
                <c:pt idx="1736">
                  <c:v>41148</c:v>
                </c:pt>
                <c:pt idx="1737">
                  <c:v>41149</c:v>
                </c:pt>
                <c:pt idx="1738">
                  <c:v>41150</c:v>
                </c:pt>
                <c:pt idx="1739">
                  <c:v>41151</c:v>
                </c:pt>
                <c:pt idx="1740">
                  <c:v>41152</c:v>
                </c:pt>
                <c:pt idx="1741">
                  <c:v>41155</c:v>
                </c:pt>
                <c:pt idx="1742">
                  <c:v>41156</c:v>
                </c:pt>
                <c:pt idx="1743">
                  <c:v>41157</c:v>
                </c:pt>
                <c:pt idx="1744">
                  <c:v>41158</c:v>
                </c:pt>
                <c:pt idx="1745">
                  <c:v>41159</c:v>
                </c:pt>
                <c:pt idx="1746">
                  <c:v>41162</c:v>
                </c:pt>
                <c:pt idx="1747">
                  <c:v>41163</c:v>
                </c:pt>
                <c:pt idx="1748">
                  <c:v>41164</c:v>
                </c:pt>
                <c:pt idx="1749">
                  <c:v>41165</c:v>
                </c:pt>
                <c:pt idx="1750">
                  <c:v>41166</c:v>
                </c:pt>
                <c:pt idx="1751">
                  <c:v>41169</c:v>
                </c:pt>
                <c:pt idx="1752">
                  <c:v>41170</c:v>
                </c:pt>
                <c:pt idx="1753">
                  <c:v>41171</c:v>
                </c:pt>
                <c:pt idx="1754">
                  <c:v>41172</c:v>
                </c:pt>
                <c:pt idx="1755">
                  <c:v>41173</c:v>
                </c:pt>
                <c:pt idx="1756">
                  <c:v>41176</c:v>
                </c:pt>
                <c:pt idx="1757">
                  <c:v>41177</c:v>
                </c:pt>
                <c:pt idx="1758">
                  <c:v>41178</c:v>
                </c:pt>
                <c:pt idx="1759">
                  <c:v>41179</c:v>
                </c:pt>
                <c:pt idx="1760">
                  <c:v>41180</c:v>
                </c:pt>
              </c:numCache>
            </c:numRef>
          </c:cat>
          <c:val>
            <c:numRef>
              <c:f>'EDA &amp; Statistics'!$N$29:$N$1789</c:f>
              <c:numCache>
                <c:formatCode>General</c:formatCode>
                <c:ptCount val="1761"/>
                <c:pt idx="0">
                  <c:v>4.5524997711181641</c:v>
                </c:pt>
                <c:pt idx="1">
                  <c:v>4.5524997711181641</c:v>
                </c:pt>
                <c:pt idx="2">
                  <c:v>4.565000057220459</c:v>
                </c:pt>
                <c:pt idx="3">
                  <c:v>4.5275001525878906</c:v>
                </c:pt>
                <c:pt idx="4">
                  <c:v>4.5374999046325684</c:v>
                </c:pt>
                <c:pt idx="5">
                  <c:v>4.557499885559082</c:v>
                </c:pt>
                <c:pt idx="6">
                  <c:v>4.5850000381469727</c:v>
                </c:pt>
                <c:pt idx="7">
                  <c:v>4.6125001907348633</c:v>
                </c:pt>
                <c:pt idx="8">
                  <c:v>4.5900001525878906</c:v>
                </c:pt>
                <c:pt idx="9">
                  <c:v>4.557499885559082</c:v>
                </c:pt>
                <c:pt idx="10">
                  <c:v>4.5349998474121094</c:v>
                </c:pt>
                <c:pt idx="11">
                  <c:v>4.5275001525878906</c:v>
                </c:pt>
                <c:pt idx="12">
                  <c:v>4.494999885559082</c:v>
                </c:pt>
                <c:pt idx="13">
                  <c:v>4.492499828338623</c:v>
                </c:pt>
                <c:pt idx="14">
                  <c:v>4.5425000190734863</c:v>
                </c:pt>
                <c:pt idx="15">
                  <c:v>4.554999828338623</c:v>
                </c:pt>
                <c:pt idx="16">
                  <c:v>4.5475001335144043</c:v>
                </c:pt>
                <c:pt idx="17">
                  <c:v>4.5725002288818359</c:v>
                </c:pt>
                <c:pt idx="18">
                  <c:v>4.619999885559082</c:v>
                </c:pt>
                <c:pt idx="19">
                  <c:v>4.6624999046325684</c:v>
                </c:pt>
                <c:pt idx="20">
                  <c:v>4.6675000190734863</c:v>
                </c:pt>
                <c:pt idx="21">
                  <c:v>4.6525001525878906</c:v>
                </c:pt>
                <c:pt idx="22">
                  <c:v>4.6475000381469727</c:v>
                </c:pt>
                <c:pt idx="23">
                  <c:v>4.690000057220459</c:v>
                </c:pt>
                <c:pt idx="24">
                  <c:v>4.7074999809265137</c:v>
                </c:pt>
                <c:pt idx="25">
                  <c:v>4.6675000190734863</c:v>
                </c:pt>
                <c:pt idx="26">
                  <c:v>4.6750001907348633</c:v>
                </c:pt>
                <c:pt idx="27">
                  <c:v>4.6725001335144043</c:v>
                </c:pt>
                <c:pt idx="28">
                  <c:v>4.6574997901916504</c:v>
                </c:pt>
                <c:pt idx="29">
                  <c:v>4.619999885559082</c:v>
                </c:pt>
                <c:pt idx="30">
                  <c:v>4.6149997711181641</c:v>
                </c:pt>
                <c:pt idx="31">
                  <c:v>4.632500171661377</c:v>
                </c:pt>
                <c:pt idx="32">
                  <c:v>4.5774998664855957</c:v>
                </c:pt>
                <c:pt idx="33">
                  <c:v>4.6125001907348633</c:v>
                </c:pt>
                <c:pt idx="34">
                  <c:v>4.5824999809265137</c:v>
                </c:pt>
                <c:pt idx="35">
                  <c:v>4.557499885559082</c:v>
                </c:pt>
                <c:pt idx="36">
                  <c:v>4.557499885559082</c:v>
                </c:pt>
                <c:pt idx="37">
                  <c:v>4.5725002288818359</c:v>
                </c:pt>
                <c:pt idx="38">
                  <c:v>4.5774998664855957</c:v>
                </c:pt>
                <c:pt idx="39">
                  <c:v>4.6024999618530273</c:v>
                </c:pt>
                <c:pt idx="40">
                  <c:v>4.6350002288818359</c:v>
                </c:pt>
                <c:pt idx="41">
                  <c:v>4.684999942779541</c:v>
                </c:pt>
                <c:pt idx="42">
                  <c:v>4.6649999618530273</c:v>
                </c:pt>
                <c:pt idx="43">
                  <c:v>4.6574997901916504</c:v>
                </c:pt>
                <c:pt idx="44">
                  <c:v>4.7049999237060547</c:v>
                </c:pt>
                <c:pt idx="45">
                  <c:v>4.7325000762939453</c:v>
                </c:pt>
                <c:pt idx="46">
                  <c:v>4.7300000190734863</c:v>
                </c:pt>
                <c:pt idx="47">
                  <c:v>4.7375001907348633</c:v>
                </c:pt>
                <c:pt idx="48">
                  <c:v>4.7325000762939453</c:v>
                </c:pt>
                <c:pt idx="49">
                  <c:v>4.7399997711181641</c:v>
                </c:pt>
                <c:pt idx="50">
                  <c:v>4.7699999809265137</c:v>
                </c:pt>
                <c:pt idx="51">
                  <c:v>4.7899999618530273</c:v>
                </c:pt>
                <c:pt idx="52">
                  <c:v>4.75</c:v>
                </c:pt>
                <c:pt idx="53">
                  <c:v>4.755000114440918</c:v>
                </c:pt>
                <c:pt idx="54">
                  <c:v>4.7350001335144043</c:v>
                </c:pt>
                <c:pt idx="55">
                  <c:v>4.7699999809265137</c:v>
                </c:pt>
                <c:pt idx="56">
                  <c:v>4.7624998092651367</c:v>
                </c:pt>
                <c:pt idx="57">
                  <c:v>4.7874999046325684</c:v>
                </c:pt>
                <c:pt idx="58">
                  <c:v>4.7725000381469727</c:v>
                </c:pt>
                <c:pt idx="59">
                  <c:v>4.7874999046325684</c:v>
                </c:pt>
                <c:pt idx="60">
                  <c:v>4.7824997901916504</c:v>
                </c:pt>
                <c:pt idx="61">
                  <c:v>4.7800002098083496</c:v>
                </c:pt>
                <c:pt idx="62">
                  <c:v>4.8225002288818359</c:v>
                </c:pt>
                <c:pt idx="63">
                  <c:v>4.8324999809265137</c:v>
                </c:pt>
                <c:pt idx="64">
                  <c:v>4.8324999809265137</c:v>
                </c:pt>
                <c:pt idx="65">
                  <c:v>4.8299999237060547</c:v>
                </c:pt>
                <c:pt idx="66">
                  <c:v>4.8425002098083496</c:v>
                </c:pt>
                <c:pt idx="67">
                  <c:v>4.8524999618530273</c:v>
                </c:pt>
                <c:pt idx="68">
                  <c:v>4.804999828338623</c:v>
                </c:pt>
                <c:pt idx="69">
                  <c:v>4.8324999809265137</c:v>
                </c:pt>
                <c:pt idx="70">
                  <c:v>4.8225002288818359</c:v>
                </c:pt>
                <c:pt idx="71">
                  <c:v>4.8499999046325684</c:v>
                </c:pt>
                <c:pt idx="72">
                  <c:v>4.8600001335144043</c:v>
                </c:pt>
                <c:pt idx="73">
                  <c:v>4.867499828338623</c:v>
                </c:pt>
                <c:pt idx="74">
                  <c:v>4.934999942779541</c:v>
                </c:pt>
                <c:pt idx="75">
                  <c:v>4.934999942779541</c:v>
                </c:pt>
                <c:pt idx="76">
                  <c:v>4.934999942779541</c:v>
                </c:pt>
                <c:pt idx="77">
                  <c:v>4.932499885559082</c:v>
                </c:pt>
                <c:pt idx="78">
                  <c:v>4.934999942779541</c:v>
                </c:pt>
                <c:pt idx="79">
                  <c:v>4.9175000190734863</c:v>
                </c:pt>
                <c:pt idx="80">
                  <c:v>4.932499885559082</c:v>
                </c:pt>
                <c:pt idx="81">
                  <c:v>4.9749999046325684</c:v>
                </c:pt>
                <c:pt idx="82">
                  <c:v>5.0349998474121094</c:v>
                </c:pt>
                <c:pt idx="83">
                  <c:v>5.0749998092651367</c:v>
                </c:pt>
                <c:pt idx="84">
                  <c:v>5.065000057220459</c:v>
                </c:pt>
                <c:pt idx="85">
                  <c:v>5.054999828338623</c:v>
                </c:pt>
                <c:pt idx="86">
                  <c:v>5.054999828338623</c:v>
                </c:pt>
                <c:pt idx="87">
                  <c:v>5.0900001525878906</c:v>
                </c:pt>
                <c:pt idx="88">
                  <c:v>5.122499942779541</c:v>
                </c:pt>
                <c:pt idx="89">
                  <c:v>5.1599998474121094</c:v>
                </c:pt>
                <c:pt idx="90">
                  <c:v>5.1525001525878906</c:v>
                </c:pt>
                <c:pt idx="91">
                  <c:v>5.1675000190734863</c:v>
                </c:pt>
                <c:pt idx="92">
                  <c:v>5.184999942779541</c:v>
                </c:pt>
                <c:pt idx="93">
                  <c:v>5.1500000953674316</c:v>
                </c:pt>
                <c:pt idx="94">
                  <c:v>5.195000171661377</c:v>
                </c:pt>
                <c:pt idx="95">
                  <c:v>5.2100000381469727</c:v>
                </c:pt>
                <c:pt idx="96">
                  <c:v>5.1649999618530273</c:v>
                </c:pt>
                <c:pt idx="97">
                  <c:v>5.122499942779541</c:v>
                </c:pt>
                <c:pt idx="98">
                  <c:v>5.190000057220459</c:v>
                </c:pt>
                <c:pt idx="99">
                  <c:v>5.1050000190734863</c:v>
                </c:pt>
                <c:pt idx="100">
                  <c:v>5.1149997711181641</c:v>
                </c:pt>
                <c:pt idx="101">
                  <c:v>5.067500114440918</c:v>
                </c:pt>
                <c:pt idx="102">
                  <c:v>5.1050000190734863</c:v>
                </c:pt>
                <c:pt idx="103">
                  <c:v>5.070000171661377</c:v>
                </c:pt>
                <c:pt idx="104">
                  <c:v>5.0300002098083496</c:v>
                </c:pt>
                <c:pt idx="105">
                  <c:v>5.0250000953674316</c:v>
                </c:pt>
                <c:pt idx="106">
                  <c:v>5.0250000953674316</c:v>
                </c:pt>
                <c:pt idx="107">
                  <c:v>5.0475001335144043</c:v>
                </c:pt>
                <c:pt idx="108">
                  <c:v>5.0725002288818359</c:v>
                </c:pt>
                <c:pt idx="109">
                  <c:v>5.1024999618530273</c:v>
                </c:pt>
                <c:pt idx="110">
                  <c:v>5.070000171661377</c:v>
                </c:pt>
                <c:pt idx="111">
                  <c:v>5.0725002288818359</c:v>
                </c:pt>
                <c:pt idx="112">
                  <c:v>5.119999885559082</c:v>
                </c:pt>
                <c:pt idx="113">
                  <c:v>5.1050000190734863</c:v>
                </c:pt>
                <c:pt idx="114">
                  <c:v>5.070000171661377</c:v>
                </c:pt>
                <c:pt idx="115">
                  <c:v>5.0349998474121094</c:v>
                </c:pt>
                <c:pt idx="116">
                  <c:v>5.0275001525878906</c:v>
                </c:pt>
                <c:pt idx="117">
                  <c:v>5.0100002288818359</c:v>
                </c:pt>
                <c:pt idx="118">
                  <c:v>5.0250000953674316</c:v>
                </c:pt>
                <c:pt idx="119">
                  <c:v>5.1075000762939453</c:v>
                </c:pt>
                <c:pt idx="120">
                  <c:v>5.1024999618530273</c:v>
                </c:pt>
                <c:pt idx="121">
                  <c:v>5.1550002098083496</c:v>
                </c:pt>
                <c:pt idx="122">
                  <c:v>5.1975002288818359</c:v>
                </c:pt>
                <c:pt idx="123">
                  <c:v>5.192500114440918</c:v>
                </c:pt>
                <c:pt idx="124">
                  <c:v>5.190000057220459</c:v>
                </c:pt>
                <c:pt idx="125">
                  <c:v>5.2100000381469727</c:v>
                </c:pt>
                <c:pt idx="126">
                  <c:v>5.2175002098083496</c:v>
                </c:pt>
                <c:pt idx="127">
                  <c:v>5.2024998664855957</c:v>
                </c:pt>
                <c:pt idx="128">
                  <c:v>5.2150001525878906</c:v>
                </c:pt>
                <c:pt idx="129">
                  <c:v>5.1774997711181641</c:v>
                </c:pt>
                <c:pt idx="130">
                  <c:v>5.1550002098083496</c:v>
                </c:pt>
                <c:pt idx="131">
                  <c:v>5.184999942779541</c:v>
                </c:pt>
                <c:pt idx="132">
                  <c:v>5.1449999809265137</c:v>
                </c:pt>
                <c:pt idx="133">
                  <c:v>5.1725001335144043</c:v>
                </c:pt>
                <c:pt idx="134">
                  <c:v>5.1350002288818359</c:v>
                </c:pt>
                <c:pt idx="135">
                  <c:v>5.0999999046325684</c:v>
                </c:pt>
                <c:pt idx="136">
                  <c:v>5.1149997711181641</c:v>
                </c:pt>
                <c:pt idx="137">
                  <c:v>5.0925002098083496</c:v>
                </c:pt>
                <c:pt idx="138">
                  <c:v>5.119999885559082</c:v>
                </c:pt>
                <c:pt idx="139">
                  <c:v>5.0974998474121094</c:v>
                </c:pt>
                <c:pt idx="140">
                  <c:v>5.0475001335144043</c:v>
                </c:pt>
                <c:pt idx="141">
                  <c:v>5.0725002288818359</c:v>
                </c:pt>
                <c:pt idx="142">
                  <c:v>5.1374998092651367</c:v>
                </c:pt>
                <c:pt idx="143">
                  <c:v>5.125</c:v>
                </c:pt>
                <c:pt idx="144">
                  <c:v>5.119999885559082</c:v>
                </c:pt>
                <c:pt idx="145">
                  <c:v>5.0999999046325684</c:v>
                </c:pt>
                <c:pt idx="146">
                  <c:v>5.0799999237060547</c:v>
                </c:pt>
                <c:pt idx="147">
                  <c:v>5.1024999618530273</c:v>
                </c:pt>
                <c:pt idx="148">
                  <c:v>5.122499942779541</c:v>
                </c:pt>
                <c:pt idx="149">
                  <c:v>5.0875000953674316</c:v>
                </c:pt>
                <c:pt idx="150">
                  <c:v>5.057499885559082</c:v>
                </c:pt>
                <c:pt idx="151">
                  <c:v>5.0799999237060547</c:v>
                </c:pt>
                <c:pt idx="152">
                  <c:v>5.0949997901916504</c:v>
                </c:pt>
                <c:pt idx="153">
                  <c:v>5.117499828338623</c:v>
                </c:pt>
                <c:pt idx="154">
                  <c:v>5.2175002098083496</c:v>
                </c:pt>
                <c:pt idx="155">
                  <c:v>5.2224998474121094</c:v>
                </c:pt>
                <c:pt idx="156">
                  <c:v>5.2125000953674316</c:v>
                </c:pt>
                <c:pt idx="157">
                  <c:v>5.2274999618530273</c:v>
                </c:pt>
                <c:pt idx="158">
                  <c:v>5.2224998474121094</c:v>
                </c:pt>
                <c:pt idx="159">
                  <c:v>5.2325000762939453</c:v>
                </c:pt>
                <c:pt idx="160">
                  <c:v>5.2775001525878906</c:v>
                </c:pt>
                <c:pt idx="161">
                  <c:v>5.304999828338623</c:v>
                </c:pt>
                <c:pt idx="162">
                  <c:v>5.2800002098083496</c:v>
                </c:pt>
                <c:pt idx="163">
                  <c:v>5.2199997901916504</c:v>
                </c:pt>
                <c:pt idx="164">
                  <c:v>5.179999828338623</c:v>
                </c:pt>
                <c:pt idx="165">
                  <c:v>5.1475000381469727</c:v>
                </c:pt>
                <c:pt idx="166">
                  <c:v>5.1125001907348633</c:v>
                </c:pt>
                <c:pt idx="167">
                  <c:v>5.067500114440918</c:v>
                </c:pt>
                <c:pt idx="168">
                  <c:v>5.0925002098083496</c:v>
                </c:pt>
                <c:pt idx="169">
                  <c:v>5.0850000381469727</c:v>
                </c:pt>
                <c:pt idx="170">
                  <c:v>5.0799999237060547</c:v>
                </c:pt>
                <c:pt idx="171">
                  <c:v>5.0799999237060547</c:v>
                </c:pt>
                <c:pt idx="172">
                  <c:v>5.1100001335144043</c:v>
                </c:pt>
                <c:pt idx="173">
                  <c:v>5.0974998474121094</c:v>
                </c:pt>
                <c:pt idx="174">
                  <c:v>5.0824999809265137</c:v>
                </c:pt>
                <c:pt idx="175">
                  <c:v>5.0524997711181641</c:v>
                </c:pt>
                <c:pt idx="176">
                  <c:v>5.067500114440918</c:v>
                </c:pt>
                <c:pt idx="177">
                  <c:v>5.0725002288818359</c:v>
                </c:pt>
                <c:pt idx="178">
                  <c:v>5.0925002098083496</c:v>
                </c:pt>
                <c:pt idx="179">
                  <c:v>5.0925002098083496</c:v>
                </c:pt>
                <c:pt idx="180">
                  <c:v>5.070000171661377</c:v>
                </c:pt>
                <c:pt idx="181">
                  <c:v>5.1024999618530273</c:v>
                </c:pt>
                <c:pt idx="182">
                  <c:v>5.1550002098083496</c:v>
                </c:pt>
                <c:pt idx="183">
                  <c:v>5.122499942779541</c:v>
                </c:pt>
                <c:pt idx="184">
                  <c:v>5.1374998092651367</c:v>
                </c:pt>
                <c:pt idx="185">
                  <c:v>5.1475000381469727</c:v>
                </c:pt>
                <c:pt idx="186">
                  <c:v>5.2150001525878906</c:v>
                </c:pt>
                <c:pt idx="187">
                  <c:v>5.1875</c:v>
                </c:pt>
                <c:pt idx="188">
                  <c:v>5.179999828338623</c:v>
                </c:pt>
                <c:pt idx="189">
                  <c:v>5.1675000190734863</c:v>
                </c:pt>
                <c:pt idx="190">
                  <c:v>5.0925002098083496</c:v>
                </c:pt>
                <c:pt idx="191">
                  <c:v>5.059999942779541</c:v>
                </c:pt>
                <c:pt idx="192">
                  <c:v>5.057499885559082</c:v>
                </c:pt>
                <c:pt idx="193">
                  <c:v>5.0500001907348633</c:v>
                </c:pt>
                <c:pt idx="194">
                  <c:v>5.0500001907348633</c:v>
                </c:pt>
                <c:pt idx="195">
                  <c:v>5.0875000953674316</c:v>
                </c:pt>
                <c:pt idx="196">
                  <c:v>5.1100001335144043</c:v>
                </c:pt>
                <c:pt idx="197">
                  <c:v>5.1399998664855957</c:v>
                </c:pt>
                <c:pt idx="198">
                  <c:v>5.122499942779541</c:v>
                </c:pt>
                <c:pt idx="199">
                  <c:v>5.1149997711181641</c:v>
                </c:pt>
                <c:pt idx="200">
                  <c:v>5.1500000953674316</c:v>
                </c:pt>
                <c:pt idx="201">
                  <c:v>5.1525001525878906</c:v>
                </c:pt>
                <c:pt idx="202">
                  <c:v>5.2049999237060547</c:v>
                </c:pt>
                <c:pt idx="203">
                  <c:v>5.2024998664855957</c:v>
                </c:pt>
                <c:pt idx="204">
                  <c:v>5.2125000953674316</c:v>
                </c:pt>
                <c:pt idx="205">
                  <c:v>5.247499942779541</c:v>
                </c:pt>
                <c:pt idx="206">
                  <c:v>5.2325000762939453</c:v>
                </c:pt>
                <c:pt idx="207">
                  <c:v>5.2224998474121094</c:v>
                </c:pt>
                <c:pt idx="208">
                  <c:v>5.2375001907348633</c:v>
                </c:pt>
                <c:pt idx="209">
                  <c:v>5.25</c:v>
                </c:pt>
                <c:pt idx="210">
                  <c:v>5.2800002098083496</c:v>
                </c:pt>
                <c:pt idx="211">
                  <c:v>5.3024997711181641</c:v>
                </c:pt>
                <c:pt idx="212">
                  <c:v>5.3125</c:v>
                </c:pt>
                <c:pt idx="213">
                  <c:v>5.3125</c:v>
                </c:pt>
                <c:pt idx="214">
                  <c:v>5.2775001525878906</c:v>
                </c:pt>
                <c:pt idx="215">
                  <c:v>5.2300000190734863</c:v>
                </c:pt>
                <c:pt idx="216">
                  <c:v>5.2150001525878906</c:v>
                </c:pt>
                <c:pt idx="217">
                  <c:v>5.1675000190734863</c:v>
                </c:pt>
                <c:pt idx="218">
                  <c:v>5.1475000381469727</c:v>
                </c:pt>
                <c:pt idx="219">
                  <c:v>5.1875</c:v>
                </c:pt>
                <c:pt idx="220">
                  <c:v>5.2249999046325684</c:v>
                </c:pt>
                <c:pt idx="221">
                  <c:v>5.247499942779541</c:v>
                </c:pt>
                <c:pt idx="222">
                  <c:v>5.2100000381469727</c:v>
                </c:pt>
                <c:pt idx="223">
                  <c:v>5.2274999618530273</c:v>
                </c:pt>
                <c:pt idx="224">
                  <c:v>5.2024998664855957</c:v>
                </c:pt>
                <c:pt idx="225">
                  <c:v>5.1774997711181641</c:v>
                </c:pt>
                <c:pt idx="226">
                  <c:v>5.2125000953674316</c:v>
                </c:pt>
                <c:pt idx="227">
                  <c:v>5.1700000762939453</c:v>
                </c:pt>
                <c:pt idx="228">
                  <c:v>5.1675000190734863</c:v>
                </c:pt>
                <c:pt idx="229">
                  <c:v>5.195000171661377</c:v>
                </c:pt>
                <c:pt idx="230">
                  <c:v>5.1875</c:v>
                </c:pt>
                <c:pt idx="231">
                  <c:v>5.1725001335144043</c:v>
                </c:pt>
                <c:pt idx="232">
                  <c:v>5.182499885559082</c:v>
                </c:pt>
                <c:pt idx="233">
                  <c:v>5.182499885559082</c:v>
                </c:pt>
                <c:pt idx="234">
                  <c:v>5.2049999237060547</c:v>
                </c:pt>
                <c:pt idx="235">
                  <c:v>5.1700000762939453</c:v>
                </c:pt>
                <c:pt idx="236">
                  <c:v>5.1975002288818359</c:v>
                </c:pt>
                <c:pt idx="237">
                  <c:v>5.1750001907348633</c:v>
                </c:pt>
                <c:pt idx="238">
                  <c:v>5.1875</c:v>
                </c:pt>
                <c:pt idx="239">
                  <c:v>5.1624999046325684</c:v>
                </c:pt>
                <c:pt idx="240">
                  <c:v>5.1149997711181641</c:v>
                </c:pt>
                <c:pt idx="241">
                  <c:v>5.1024999618530273</c:v>
                </c:pt>
                <c:pt idx="242">
                  <c:v>5.117499828338623</c:v>
                </c:pt>
                <c:pt idx="243">
                  <c:v>5.119999885559082</c:v>
                </c:pt>
                <c:pt idx="244">
                  <c:v>5.1475000381469727</c:v>
                </c:pt>
                <c:pt idx="245">
                  <c:v>5.1750001907348633</c:v>
                </c:pt>
                <c:pt idx="246">
                  <c:v>5.2125000953674316</c:v>
                </c:pt>
                <c:pt idx="247">
                  <c:v>5.25</c:v>
                </c:pt>
                <c:pt idx="248">
                  <c:v>5.2699999809265137</c:v>
                </c:pt>
                <c:pt idx="249">
                  <c:v>5.309999942779541</c:v>
                </c:pt>
                <c:pt idx="250">
                  <c:v>5.315000057220459</c:v>
                </c:pt>
                <c:pt idx="251">
                  <c:v>5.3375000953674316</c:v>
                </c:pt>
                <c:pt idx="252">
                  <c:v>5.3575000762939453</c:v>
                </c:pt>
                <c:pt idx="253">
                  <c:v>5.3550000190734863</c:v>
                </c:pt>
                <c:pt idx="254">
                  <c:v>5.377500057220459</c:v>
                </c:pt>
                <c:pt idx="255">
                  <c:v>5.380000114440918</c:v>
                </c:pt>
                <c:pt idx="256">
                  <c:v>5.380000114440918</c:v>
                </c:pt>
                <c:pt idx="257">
                  <c:v>5.380000114440918</c:v>
                </c:pt>
                <c:pt idx="258">
                  <c:v>5.4025001525878906</c:v>
                </c:pt>
                <c:pt idx="259">
                  <c:v>5.4124999046325684</c:v>
                </c:pt>
                <c:pt idx="260">
                  <c:v>5.377500057220459</c:v>
                </c:pt>
                <c:pt idx="261">
                  <c:v>5.377500057220459</c:v>
                </c:pt>
                <c:pt idx="262">
                  <c:v>5.3924999237060547</c:v>
                </c:pt>
                <c:pt idx="263">
                  <c:v>5.4074997901916504</c:v>
                </c:pt>
                <c:pt idx="264">
                  <c:v>5.3899998664855957</c:v>
                </c:pt>
                <c:pt idx="265">
                  <c:v>5.4124999046325684</c:v>
                </c:pt>
                <c:pt idx="266">
                  <c:v>5.4124999046325684</c:v>
                </c:pt>
                <c:pt idx="267">
                  <c:v>5.4225001335144043</c:v>
                </c:pt>
                <c:pt idx="268">
                  <c:v>5.4250001907348633</c:v>
                </c:pt>
                <c:pt idx="269">
                  <c:v>5.497499942779541</c:v>
                </c:pt>
                <c:pt idx="270">
                  <c:v>5.5500001907348633</c:v>
                </c:pt>
                <c:pt idx="271">
                  <c:v>5.5500001907348633</c:v>
                </c:pt>
                <c:pt idx="272">
                  <c:v>5.5399999618530273</c:v>
                </c:pt>
                <c:pt idx="273">
                  <c:v>5.567500114440918</c:v>
                </c:pt>
                <c:pt idx="274">
                  <c:v>5.5824999809265137</c:v>
                </c:pt>
                <c:pt idx="275">
                  <c:v>5.5925002098083496</c:v>
                </c:pt>
                <c:pt idx="276">
                  <c:v>5.5949997901916504</c:v>
                </c:pt>
                <c:pt idx="277">
                  <c:v>5.6075000762939453</c:v>
                </c:pt>
                <c:pt idx="278">
                  <c:v>5.6024999618530273</c:v>
                </c:pt>
                <c:pt idx="279">
                  <c:v>5.6374998092651367</c:v>
                </c:pt>
                <c:pt idx="280">
                  <c:v>5.6574997901916504</c:v>
                </c:pt>
                <c:pt idx="281">
                  <c:v>5.6750001907348633</c:v>
                </c:pt>
                <c:pt idx="282">
                  <c:v>5.6500000953674316</c:v>
                </c:pt>
                <c:pt idx="283">
                  <c:v>5.6424999237060547</c:v>
                </c:pt>
                <c:pt idx="284">
                  <c:v>5.6700000762939453</c:v>
                </c:pt>
                <c:pt idx="285">
                  <c:v>5.6774997711181641</c:v>
                </c:pt>
                <c:pt idx="286">
                  <c:v>5.6774997711181641</c:v>
                </c:pt>
                <c:pt idx="287">
                  <c:v>5.682499885559082</c:v>
                </c:pt>
                <c:pt idx="288">
                  <c:v>5.6500000953674316</c:v>
                </c:pt>
                <c:pt idx="289">
                  <c:v>5.5925002098083496</c:v>
                </c:pt>
                <c:pt idx="290">
                  <c:v>5.627500057220459</c:v>
                </c:pt>
                <c:pt idx="291">
                  <c:v>5.6350002288818359</c:v>
                </c:pt>
                <c:pt idx="292">
                  <c:v>5.5925002098083496</c:v>
                </c:pt>
                <c:pt idx="293">
                  <c:v>5.5925002098083496</c:v>
                </c:pt>
                <c:pt idx="294">
                  <c:v>5.507500171661377</c:v>
                </c:pt>
                <c:pt idx="295">
                  <c:v>5.5225000381469727</c:v>
                </c:pt>
                <c:pt idx="296">
                  <c:v>5.5374999046325684</c:v>
                </c:pt>
                <c:pt idx="297">
                  <c:v>5.5524997711181641</c:v>
                </c:pt>
                <c:pt idx="298">
                  <c:v>5.5275001525878906</c:v>
                </c:pt>
                <c:pt idx="299">
                  <c:v>5.5725002288818359</c:v>
                </c:pt>
                <c:pt idx="300">
                  <c:v>5.5399999618530273</c:v>
                </c:pt>
                <c:pt idx="301">
                  <c:v>5.502500057220459</c:v>
                </c:pt>
                <c:pt idx="302">
                  <c:v>5.4724998474121094</c:v>
                </c:pt>
                <c:pt idx="303">
                  <c:v>5.4650001525878906</c:v>
                </c:pt>
                <c:pt idx="304">
                  <c:v>5.4625000953674316</c:v>
                </c:pt>
                <c:pt idx="305">
                  <c:v>5.4375</c:v>
                </c:pt>
                <c:pt idx="306">
                  <c:v>5.4099998474121094</c:v>
                </c:pt>
                <c:pt idx="307">
                  <c:v>5.429999828338623</c:v>
                </c:pt>
                <c:pt idx="308">
                  <c:v>5.429999828338623</c:v>
                </c:pt>
                <c:pt idx="309">
                  <c:v>5.4225001335144043</c:v>
                </c:pt>
                <c:pt idx="310">
                  <c:v>5.4600000381469727</c:v>
                </c:pt>
                <c:pt idx="311">
                  <c:v>5.4475002288818359</c:v>
                </c:pt>
                <c:pt idx="312">
                  <c:v>5.4099998474121094</c:v>
                </c:pt>
                <c:pt idx="313">
                  <c:v>5.375</c:v>
                </c:pt>
                <c:pt idx="314">
                  <c:v>5.4200000762939453</c:v>
                </c:pt>
                <c:pt idx="315">
                  <c:v>5.4200000762939453</c:v>
                </c:pt>
                <c:pt idx="316">
                  <c:v>5.4650001525878906</c:v>
                </c:pt>
                <c:pt idx="317">
                  <c:v>5.494999885559082</c:v>
                </c:pt>
                <c:pt idx="318">
                  <c:v>5.494999885559082</c:v>
                </c:pt>
                <c:pt idx="319">
                  <c:v>5.5149998664855957</c:v>
                </c:pt>
                <c:pt idx="320">
                  <c:v>5.5399999618530273</c:v>
                </c:pt>
                <c:pt idx="321">
                  <c:v>5.5475001335144043</c:v>
                </c:pt>
                <c:pt idx="322">
                  <c:v>5.570000171661377</c:v>
                </c:pt>
                <c:pt idx="323">
                  <c:v>5.5625</c:v>
                </c:pt>
                <c:pt idx="324">
                  <c:v>5.5949997901916504</c:v>
                </c:pt>
                <c:pt idx="325">
                  <c:v>5.6100001335144043</c:v>
                </c:pt>
                <c:pt idx="326">
                  <c:v>5.627500057220459</c:v>
                </c:pt>
                <c:pt idx="327">
                  <c:v>5.6599998474121094</c:v>
                </c:pt>
                <c:pt idx="328">
                  <c:v>5.6350002288818359</c:v>
                </c:pt>
                <c:pt idx="329">
                  <c:v>5.617499828338623</c:v>
                </c:pt>
                <c:pt idx="330">
                  <c:v>5.617499828338623</c:v>
                </c:pt>
                <c:pt idx="331">
                  <c:v>5.617499828338623</c:v>
                </c:pt>
                <c:pt idx="332">
                  <c:v>5.632500171661377</c:v>
                </c:pt>
                <c:pt idx="333">
                  <c:v>5.6399998664855957</c:v>
                </c:pt>
                <c:pt idx="334">
                  <c:v>5.6675000190734863</c:v>
                </c:pt>
                <c:pt idx="335">
                  <c:v>5.6999998092651367</c:v>
                </c:pt>
                <c:pt idx="336">
                  <c:v>5.690000057220459</c:v>
                </c:pt>
                <c:pt idx="337">
                  <c:v>5.7199997901916504</c:v>
                </c:pt>
                <c:pt idx="338">
                  <c:v>5.6750001907348633</c:v>
                </c:pt>
                <c:pt idx="339">
                  <c:v>5.692500114440918</c:v>
                </c:pt>
                <c:pt idx="340">
                  <c:v>5.692500114440918</c:v>
                </c:pt>
                <c:pt idx="341">
                  <c:v>5.6875</c:v>
                </c:pt>
                <c:pt idx="342">
                  <c:v>5.690000057220459</c:v>
                </c:pt>
                <c:pt idx="343">
                  <c:v>5.7024998664855957</c:v>
                </c:pt>
                <c:pt idx="344">
                  <c:v>5.7199997901916504</c:v>
                </c:pt>
                <c:pt idx="345">
                  <c:v>5.7375001907348633</c:v>
                </c:pt>
                <c:pt idx="346">
                  <c:v>5.6875</c:v>
                </c:pt>
                <c:pt idx="347">
                  <c:v>5.7199997901916504</c:v>
                </c:pt>
                <c:pt idx="348">
                  <c:v>5.75</c:v>
                </c:pt>
                <c:pt idx="349">
                  <c:v>5.7725000381469727</c:v>
                </c:pt>
                <c:pt idx="350">
                  <c:v>5.755000114440918</c:v>
                </c:pt>
                <c:pt idx="351">
                  <c:v>5.755000114440918</c:v>
                </c:pt>
                <c:pt idx="352">
                  <c:v>5.747499942779541</c:v>
                </c:pt>
                <c:pt idx="353">
                  <c:v>5.744999885559082</c:v>
                </c:pt>
                <c:pt idx="354">
                  <c:v>5.752500057220459</c:v>
                </c:pt>
                <c:pt idx="355">
                  <c:v>5.742499828338623</c:v>
                </c:pt>
                <c:pt idx="356">
                  <c:v>5.7824997901916504</c:v>
                </c:pt>
                <c:pt idx="357">
                  <c:v>5.7849998474121094</c:v>
                </c:pt>
                <c:pt idx="358">
                  <c:v>5.7874999046325684</c:v>
                </c:pt>
                <c:pt idx="359">
                  <c:v>5.815000057220459</c:v>
                </c:pt>
                <c:pt idx="360">
                  <c:v>5.817500114440918</c:v>
                </c:pt>
                <c:pt idx="361">
                  <c:v>5.8375000953674316</c:v>
                </c:pt>
                <c:pt idx="362">
                  <c:v>5.8425002098083496</c:v>
                </c:pt>
                <c:pt idx="363">
                  <c:v>5.9074997901916504</c:v>
                </c:pt>
                <c:pt idx="364">
                  <c:v>5.9000000953674316</c:v>
                </c:pt>
                <c:pt idx="365">
                  <c:v>5.9225001335144043</c:v>
                </c:pt>
                <c:pt idx="366">
                  <c:v>5.9225001335144043</c:v>
                </c:pt>
                <c:pt idx="367">
                  <c:v>5.9149999618530273</c:v>
                </c:pt>
                <c:pt idx="368">
                  <c:v>5.9175000190734863</c:v>
                </c:pt>
                <c:pt idx="369">
                  <c:v>5.945000171661377</c:v>
                </c:pt>
                <c:pt idx="370">
                  <c:v>5.992499828338623</c:v>
                </c:pt>
                <c:pt idx="371">
                  <c:v>6.0100002288818359</c:v>
                </c:pt>
                <c:pt idx="372">
                  <c:v>6.0174999237060547</c:v>
                </c:pt>
                <c:pt idx="373">
                  <c:v>5.9625000953674316</c:v>
                </c:pt>
                <c:pt idx="374">
                  <c:v>6.0250000953674316</c:v>
                </c:pt>
                <c:pt idx="375">
                  <c:v>6.0824999809265137</c:v>
                </c:pt>
                <c:pt idx="376">
                  <c:v>6.0774998664855957</c:v>
                </c:pt>
                <c:pt idx="377">
                  <c:v>6.1574997901916504</c:v>
                </c:pt>
                <c:pt idx="378">
                  <c:v>6.184999942779541</c:v>
                </c:pt>
                <c:pt idx="379">
                  <c:v>6.1574997901916504</c:v>
                </c:pt>
                <c:pt idx="380">
                  <c:v>6.179999828338623</c:v>
                </c:pt>
                <c:pt idx="381">
                  <c:v>6.1875</c:v>
                </c:pt>
                <c:pt idx="382">
                  <c:v>6.1725001335144043</c:v>
                </c:pt>
                <c:pt idx="383">
                  <c:v>6.2074999809265137</c:v>
                </c:pt>
                <c:pt idx="384">
                  <c:v>6.2199997901916504</c:v>
                </c:pt>
                <c:pt idx="385">
                  <c:v>6.2300000190734863</c:v>
                </c:pt>
                <c:pt idx="386">
                  <c:v>6.1975002288818359</c:v>
                </c:pt>
                <c:pt idx="387">
                  <c:v>6.184999942779541</c:v>
                </c:pt>
                <c:pt idx="388">
                  <c:v>6.1550002098083496</c:v>
                </c:pt>
                <c:pt idx="389">
                  <c:v>6.1700000762939453</c:v>
                </c:pt>
                <c:pt idx="390">
                  <c:v>6.2150001525878906</c:v>
                </c:pt>
                <c:pt idx="391">
                  <c:v>6.1750001907348633</c:v>
                </c:pt>
                <c:pt idx="392">
                  <c:v>6.1975002288818359</c:v>
                </c:pt>
                <c:pt idx="393">
                  <c:v>6.2350001335144043</c:v>
                </c:pt>
                <c:pt idx="394">
                  <c:v>6.2600002288818359</c:v>
                </c:pt>
                <c:pt idx="395">
                  <c:v>6.2874999046325684</c:v>
                </c:pt>
                <c:pt idx="396">
                  <c:v>6.2750000953674316</c:v>
                </c:pt>
                <c:pt idx="397">
                  <c:v>6.195000171661377</c:v>
                </c:pt>
                <c:pt idx="398">
                  <c:v>6.2074999809265137</c:v>
                </c:pt>
                <c:pt idx="399">
                  <c:v>6.2125000953674316</c:v>
                </c:pt>
                <c:pt idx="400">
                  <c:v>6.2350001335144043</c:v>
                </c:pt>
                <c:pt idx="401">
                  <c:v>6.2150001525878906</c:v>
                </c:pt>
                <c:pt idx="402">
                  <c:v>6.2649998664855957</c:v>
                </c:pt>
                <c:pt idx="403">
                  <c:v>6.2375001907348633</c:v>
                </c:pt>
                <c:pt idx="404">
                  <c:v>6.1999998092651367</c:v>
                </c:pt>
                <c:pt idx="405">
                  <c:v>6.1475000381469727</c:v>
                </c:pt>
                <c:pt idx="406">
                  <c:v>6.182499885559082</c:v>
                </c:pt>
                <c:pt idx="407">
                  <c:v>6.190000057220459</c:v>
                </c:pt>
                <c:pt idx="408">
                  <c:v>6.1599998474121094</c:v>
                </c:pt>
                <c:pt idx="409">
                  <c:v>6.1024999618530273</c:v>
                </c:pt>
                <c:pt idx="410">
                  <c:v>6.0799999237060547</c:v>
                </c:pt>
                <c:pt idx="411">
                  <c:v>6.065000057220459</c:v>
                </c:pt>
                <c:pt idx="412">
                  <c:v>6.0875000953674316</c:v>
                </c:pt>
                <c:pt idx="413">
                  <c:v>6.070000171661377</c:v>
                </c:pt>
                <c:pt idx="414">
                  <c:v>6.0774998664855957</c:v>
                </c:pt>
                <c:pt idx="415">
                  <c:v>6.0324997901916504</c:v>
                </c:pt>
                <c:pt idx="416">
                  <c:v>6.0374999046325684</c:v>
                </c:pt>
                <c:pt idx="417">
                  <c:v>6.0475001335144043</c:v>
                </c:pt>
                <c:pt idx="418">
                  <c:v>6.1125001907348633</c:v>
                </c:pt>
                <c:pt idx="419">
                  <c:v>6.0875000953674316</c:v>
                </c:pt>
                <c:pt idx="420">
                  <c:v>6.0500001907348633</c:v>
                </c:pt>
                <c:pt idx="421">
                  <c:v>6.0725002288818359</c:v>
                </c:pt>
                <c:pt idx="422">
                  <c:v>6.0124998092651367</c:v>
                </c:pt>
                <c:pt idx="423">
                  <c:v>5.9749999046325684</c:v>
                </c:pt>
                <c:pt idx="424">
                  <c:v>5.9475002288818359</c:v>
                </c:pt>
                <c:pt idx="425">
                  <c:v>5.9099998474121094</c:v>
                </c:pt>
                <c:pt idx="426">
                  <c:v>5.9375</c:v>
                </c:pt>
                <c:pt idx="427">
                  <c:v>5.8899998664855957</c:v>
                </c:pt>
                <c:pt idx="428">
                  <c:v>5.9675002098083496</c:v>
                </c:pt>
                <c:pt idx="429">
                  <c:v>5.9524998664855957</c:v>
                </c:pt>
                <c:pt idx="430">
                  <c:v>5.9724998474121094</c:v>
                </c:pt>
                <c:pt idx="431">
                  <c:v>5.9724998474121094</c:v>
                </c:pt>
                <c:pt idx="432">
                  <c:v>5.9375</c:v>
                </c:pt>
                <c:pt idx="433">
                  <c:v>5.9250001907348633</c:v>
                </c:pt>
                <c:pt idx="434">
                  <c:v>5.9074997901916504</c:v>
                </c:pt>
                <c:pt idx="435">
                  <c:v>5.9124999046325684</c:v>
                </c:pt>
                <c:pt idx="436">
                  <c:v>5.945000171661377</c:v>
                </c:pt>
                <c:pt idx="437">
                  <c:v>5.942500114440918</c:v>
                </c:pt>
                <c:pt idx="438">
                  <c:v>5.880000114440918</c:v>
                </c:pt>
                <c:pt idx="439">
                  <c:v>5.8524999618530273</c:v>
                </c:pt>
                <c:pt idx="440">
                  <c:v>5.7600002288818359</c:v>
                </c:pt>
                <c:pt idx="441">
                  <c:v>5.7199997901916504</c:v>
                </c:pt>
                <c:pt idx="442">
                  <c:v>5.695000171661377</c:v>
                </c:pt>
                <c:pt idx="443">
                  <c:v>5.6475000381469727</c:v>
                </c:pt>
                <c:pt idx="444">
                  <c:v>5.679999828338623</c:v>
                </c:pt>
                <c:pt idx="445">
                  <c:v>5.6050000190734863</c:v>
                </c:pt>
                <c:pt idx="446">
                  <c:v>5.570000171661377</c:v>
                </c:pt>
                <c:pt idx="447">
                  <c:v>5.6399998664855957</c:v>
                </c:pt>
                <c:pt idx="448">
                  <c:v>5.6024999618530273</c:v>
                </c:pt>
                <c:pt idx="449">
                  <c:v>5.6374998092651367</c:v>
                </c:pt>
                <c:pt idx="450">
                  <c:v>5.6999998092651367</c:v>
                </c:pt>
                <c:pt idx="451">
                  <c:v>5.690000057220459</c:v>
                </c:pt>
                <c:pt idx="452">
                  <c:v>5.627500057220459</c:v>
                </c:pt>
                <c:pt idx="453">
                  <c:v>5.6449999809265137</c:v>
                </c:pt>
                <c:pt idx="454">
                  <c:v>5.6399998664855957</c:v>
                </c:pt>
                <c:pt idx="455">
                  <c:v>5.5774998664855957</c:v>
                </c:pt>
                <c:pt idx="456">
                  <c:v>5.5625</c:v>
                </c:pt>
                <c:pt idx="457">
                  <c:v>5.5450000762939453</c:v>
                </c:pt>
                <c:pt idx="458">
                  <c:v>5.565000057220459</c:v>
                </c:pt>
                <c:pt idx="459">
                  <c:v>5.5850000381469727</c:v>
                </c:pt>
                <c:pt idx="460">
                  <c:v>5.6100001335144043</c:v>
                </c:pt>
                <c:pt idx="461">
                  <c:v>5.6374998092651367</c:v>
                </c:pt>
                <c:pt idx="462">
                  <c:v>5.6024999618530273</c:v>
                </c:pt>
                <c:pt idx="463">
                  <c:v>5.7024998664855957</c:v>
                </c:pt>
                <c:pt idx="464">
                  <c:v>5.690000057220459</c:v>
                </c:pt>
                <c:pt idx="465">
                  <c:v>5.7399997711181641</c:v>
                </c:pt>
                <c:pt idx="466">
                  <c:v>5.7750000953674316</c:v>
                </c:pt>
                <c:pt idx="467">
                  <c:v>5.7274999618530273</c:v>
                </c:pt>
                <c:pt idx="468">
                  <c:v>5.690000057220459</c:v>
                </c:pt>
                <c:pt idx="469">
                  <c:v>5.6374998092651367</c:v>
                </c:pt>
                <c:pt idx="470">
                  <c:v>5.5999999046325684</c:v>
                </c:pt>
                <c:pt idx="471">
                  <c:v>5.567500114440918</c:v>
                </c:pt>
                <c:pt idx="472">
                  <c:v>5.5900001525878906</c:v>
                </c:pt>
                <c:pt idx="473">
                  <c:v>5.5349998474121094</c:v>
                </c:pt>
                <c:pt idx="474">
                  <c:v>5.5275001525878906</c:v>
                </c:pt>
                <c:pt idx="475">
                  <c:v>5.5149998664855957</c:v>
                </c:pt>
                <c:pt idx="476">
                  <c:v>5.5324997901916504</c:v>
                </c:pt>
                <c:pt idx="477">
                  <c:v>5.5500001907348633</c:v>
                </c:pt>
                <c:pt idx="478">
                  <c:v>5.5999999046325684</c:v>
                </c:pt>
                <c:pt idx="479">
                  <c:v>5.5900001525878906</c:v>
                </c:pt>
                <c:pt idx="480">
                  <c:v>5.5399999618530273</c:v>
                </c:pt>
                <c:pt idx="481">
                  <c:v>5.5174999237060547</c:v>
                </c:pt>
                <c:pt idx="482">
                  <c:v>5.5275001525878906</c:v>
                </c:pt>
                <c:pt idx="483">
                  <c:v>5.5124998092651367</c:v>
                </c:pt>
                <c:pt idx="484">
                  <c:v>5.4524998664855957</c:v>
                </c:pt>
                <c:pt idx="485">
                  <c:v>5.4000000953674316</c:v>
                </c:pt>
                <c:pt idx="486">
                  <c:v>5.4274997711181641</c:v>
                </c:pt>
                <c:pt idx="487">
                  <c:v>5.434999942779541</c:v>
                </c:pt>
                <c:pt idx="488">
                  <c:v>5.4025001525878906</c:v>
                </c:pt>
                <c:pt idx="489">
                  <c:v>5.3575000762939453</c:v>
                </c:pt>
                <c:pt idx="490">
                  <c:v>5.3249998092651367</c:v>
                </c:pt>
                <c:pt idx="491">
                  <c:v>5.2899999618530273</c:v>
                </c:pt>
                <c:pt idx="492">
                  <c:v>5.3324999809265137</c:v>
                </c:pt>
                <c:pt idx="493">
                  <c:v>5.2750000953674316</c:v>
                </c:pt>
                <c:pt idx="494">
                  <c:v>5.2375001907348633</c:v>
                </c:pt>
                <c:pt idx="495">
                  <c:v>5.2824997901916504</c:v>
                </c:pt>
                <c:pt idx="496">
                  <c:v>5.2775001525878906</c:v>
                </c:pt>
                <c:pt idx="497">
                  <c:v>5.2975001335144043</c:v>
                </c:pt>
                <c:pt idx="498">
                  <c:v>5.3550000190734863</c:v>
                </c:pt>
                <c:pt idx="499">
                  <c:v>5.257500171661377</c:v>
                </c:pt>
                <c:pt idx="500">
                  <c:v>5.3249998092651367</c:v>
                </c:pt>
                <c:pt idx="501">
                  <c:v>5.255000114440918</c:v>
                </c:pt>
                <c:pt idx="502">
                  <c:v>5.1975002288818359</c:v>
                </c:pt>
                <c:pt idx="503">
                  <c:v>5.1475000381469727</c:v>
                </c:pt>
                <c:pt idx="504">
                  <c:v>5.192500114440918</c:v>
                </c:pt>
                <c:pt idx="505">
                  <c:v>5.2600002288818359</c:v>
                </c:pt>
                <c:pt idx="506">
                  <c:v>5.2925000190734863</c:v>
                </c:pt>
                <c:pt idx="507">
                  <c:v>5.25</c:v>
                </c:pt>
                <c:pt idx="508">
                  <c:v>5.3449997901916504</c:v>
                </c:pt>
                <c:pt idx="509">
                  <c:v>5.317500114440918</c:v>
                </c:pt>
                <c:pt idx="510">
                  <c:v>5.3499999046325684</c:v>
                </c:pt>
                <c:pt idx="511">
                  <c:v>5.317500114440918</c:v>
                </c:pt>
                <c:pt idx="512">
                  <c:v>5.3125</c:v>
                </c:pt>
                <c:pt idx="513">
                  <c:v>5.2375001907348633</c:v>
                </c:pt>
                <c:pt idx="514">
                  <c:v>5.1675000190734863</c:v>
                </c:pt>
                <c:pt idx="515">
                  <c:v>5.2125000953674316</c:v>
                </c:pt>
                <c:pt idx="516">
                  <c:v>5.2125000953674316</c:v>
                </c:pt>
                <c:pt idx="517">
                  <c:v>5.2125000953674316</c:v>
                </c:pt>
                <c:pt idx="518">
                  <c:v>5.2125000953674316</c:v>
                </c:pt>
                <c:pt idx="519">
                  <c:v>5.182499885559082</c:v>
                </c:pt>
                <c:pt idx="520">
                  <c:v>5.125</c:v>
                </c:pt>
                <c:pt idx="521">
                  <c:v>5.125</c:v>
                </c:pt>
                <c:pt idx="522">
                  <c:v>5.125</c:v>
                </c:pt>
                <c:pt idx="523">
                  <c:v>4.9899997711181641</c:v>
                </c:pt>
                <c:pt idx="524">
                  <c:v>4.9875001907348633</c:v>
                </c:pt>
                <c:pt idx="525">
                  <c:v>4.9375</c:v>
                </c:pt>
                <c:pt idx="526">
                  <c:v>4.9274997711181641</c:v>
                </c:pt>
                <c:pt idx="527">
                  <c:v>4.9724998474121094</c:v>
                </c:pt>
                <c:pt idx="528">
                  <c:v>4.9175000190734863</c:v>
                </c:pt>
                <c:pt idx="529">
                  <c:v>4.9175000190734863</c:v>
                </c:pt>
                <c:pt idx="530">
                  <c:v>4.9124999046325684</c:v>
                </c:pt>
                <c:pt idx="531">
                  <c:v>4.875</c:v>
                </c:pt>
                <c:pt idx="532">
                  <c:v>4.877500057220459</c:v>
                </c:pt>
                <c:pt idx="533">
                  <c:v>4.875</c:v>
                </c:pt>
                <c:pt idx="534">
                  <c:v>4.9200000762939453</c:v>
                </c:pt>
                <c:pt idx="535">
                  <c:v>4.940000057220459</c:v>
                </c:pt>
                <c:pt idx="536">
                  <c:v>4.8575000762939453</c:v>
                </c:pt>
                <c:pt idx="537">
                  <c:v>4.9625000953674316</c:v>
                </c:pt>
                <c:pt idx="538">
                  <c:v>4.880000114440918</c:v>
                </c:pt>
                <c:pt idx="539">
                  <c:v>5.0149998664855957</c:v>
                </c:pt>
                <c:pt idx="540">
                  <c:v>5.0399999618530273</c:v>
                </c:pt>
                <c:pt idx="541">
                  <c:v>4.9875001907348633</c:v>
                </c:pt>
                <c:pt idx="542">
                  <c:v>5.070000171661377</c:v>
                </c:pt>
                <c:pt idx="543">
                  <c:v>5.054999828338623</c:v>
                </c:pt>
                <c:pt idx="544">
                  <c:v>4.9625000953674316</c:v>
                </c:pt>
                <c:pt idx="545">
                  <c:v>4.929999828338623</c:v>
                </c:pt>
                <c:pt idx="546">
                  <c:v>4.9749999046325684</c:v>
                </c:pt>
                <c:pt idx="547">
                  <c:v>4.877500057220459</c:v>
                </c:pt>
                <c:pt idx="548">
                  <c:v>4.8949999809265137</c:v>
                </c:pt>
                <c:pt idx="549">
                  <c:v>4.8350000381469727</c:v>
                </c:pt>
                <c:pt idx="550">
                  <c:v>4.8575000762939453</c:v>
                </c:pt>
                <c:pt idx="551">
                  <c:v>4.9149999618530273</c:v>
                </c:pt>
                <c:pt idx="552">
                  <c:v>5.0300002098083496</c:v>
                </c:pt>
                <c:pt idx="553">
                  <c:v>5.0324997901916504</c:v>
                </c:pt>
                <c:pt idx="554">
                  <c:v>5.0374999046325684</c:v>
                </c:pt>
                <c:pt idx="555">
                  <c:v>5.007500171661377</c:v>
                </c:pt>
                <c:pt idx="556">
                  <c:v>5.0475001335144043</c:v>
                </c:pt>
                <c:pt idx="557">
                  <c:v>5.0349998474121094</c:v>
                </c:pt>
                <c:pt idx="558">
                  <c:v>5.0925002098083496</c:v>
                </c:pt>
                <c:pt idx="559">
                  <c:v>5.1350002288818359</c:v>
                </c:pt>
                <c:pt idx="560">
                  <c:v>5.1424999237060547</c:v>
                </c:pt>
                <c:pt idx="561">
                  <c:v>5.1599998474121094</c:v>
                </c:pt>
                <c:pt idx="562">
                  <c:v>5.1550002098083496</c:v>
                </c:pt>
                <c:pt idx="563">
                  <c:v>5.125</c:v>
                </c:pt>
                <c:pt idx="564">
                  <c:v>5.0225000381469727</c:v>
                </c:pt>
                <c:pt idx="565">
                  <c:v>4.940000057220459</c:v>
                </c:pt>
                <c:pt idx="566">
                  <c:v>4.945000171661377</c:v>
                </c:pt>
                <c:pt idx="567">
                  <c:v>4.9375</c:v>
                </c:pt>
                <c:pt idx="568">
                  <c:v>5.005000114440918</c:v>
                </c:pt>
                <c:pt idx="569">
                  <c:v>4.9600000381469727</c:v>
                </c:pt>
                <c:pt idx="570">
                  <c:v>4.940000057220459</c:v>
                </c:pt>
                <c:pt idx="571">
                  <c:v>4.9175000190734863</c:v>
                </c:pt>
                <c:pt idx="572">
                  <c:v>4.9650001525878906</c:v>
                </c:pt>
                <c:pt idx="573">
                  <c:v>5.0174999237060547</c:v>
                </c:pt>
                <c:pt idx="574">
                  <c:v>4.9825000762939453</c:v>
                </c:pt>
                <c:pt idx="575">
                  <c:v>4.9825000762939453</c:v>
                </c:pt>
                <c:pt idx="576">
                  <c:v>4.9025001525878906</c:v>
                </c:pt>
                <c:pt idx="577">
                  <c:v>4.997499942779541</c:v>
                </c:pt>
                <c:pt idx="578">
                  <c:v>4.9800000190734863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5.1374998092651367</c:v>
                </c:pt>
                <c:pt idx="583">
                  <c:v>5.125</c:v>
                </c:pt>
                <c:pt idx="584">
                  <c:v>5.1424999237060547</c:v>
                </c:pt>
                <c:pt idx="585">
                  <c:v>5.067500114440918</c:v>
                </c:pt>
                <c:pt idx="586">
                  <c:v>4.994999885559082</c:v>
                </c:pt>
                <c:pt idx="587">
                  <c:v>5.0500001907348633</c:v>
                </c:pt>
                <c:pt idx="588">
                  <c:v>5.0450000762939453</c:v>
                </c:pt>
                <c:pt idx="589">
                  <c:v>5.054999828338623</c:v>
                </c:pt>
                <c:pt idx="590">
                  <c:v>5.0349998474121094</c:v>
                </c:pt>
                <c:pt idx="591">
                  <c:v>5.0749998092651367</c:v>
                </c:pt>
                <c:pt idx="592">
                  <c:v>5.0425000190734863</c:v>
                </c:pt>
                <c:pt idx="593">
                  <c:v>5.0475001335144043</c:v>
                </c:pt>
                <c:pt idx="594">
                  <c:v>5.0199999809265137</c:v>
                </c:pt>
                <c:pt idx="595">
                  <c:v>4.9650001525878906</c:v>
                </c:pt>
                <c:pt idx="596">
                  <c:v>4.9800000190734863</c:v>
                </c:pt>
                <c:pt idx="597">
                  <c:v>4.9600000381469727</c:v>
                </c:pt>
                <c:pt idx="598">
                  <c:v>5.0450000762939453</c:v>
                </c:pt>
                <c:pt idx="599">
                  <c:v>5.1424999237060547</c:v>
                </c:pt>
                <c:pt idx="600">
                  <c:v>5.304999828338623</c:v>
                </c:pt>
                <c:pt idx="601">
                  <c:v>5.25</c:v>
                </c:pt>
                <c:pt idx="602">
                  <c:v>5.3299999237060547</c:v>
                </c:pt>
                <c:pt idx="603">
                  <c:v>5.2849998474121094</c:v>
                </c:pt>
                <c:pt idx="604">
                  <c:v>5.3550000190734863</c:v>
                </c:pt>
                <c:pt idx="605">
                  <c:v>5.3850002288818359</c:v>
                </c:pt>
                <c:pt idx="606">
                  <c:v>5.3499999046325684</c:v>
                </c:pt>
                <c:pt idx="607">
                  <c:v>5.307499885559082</c:v>
                </c:pt>
                <c:pt idx="608">
                  <c:v>5.2874999046325684</c:v>
                </c:pt>
                <c:pt idx="609">
                  <c:v>5.2325000762939453</c:v>
                </c:pt>
                <c:pt idx="610">
                  <c:v>5.3350000381469727</c:v>
                </c:pt>
                <c:pt idx="611">
                  <c:v>5.3350000381469727</c:v>
                </c:pt>
                <c:pt idx="612">
                  <c:v>5.252500057220459</c:v>
                </c:pt>
                <c:pt idx="613">
                  <c:v>5.2649998664855957</c:v>
                </c:pt>
                <c:pt idx="614">
                  <c:v>5.1725001335144043</c:v>
                </c:pt>
                <c:pt idx="615">
                  <c:v>5.1675000190734863</c:v>
                </c:pt>
                <c:pt idx="616">
                  <c:v>5.2074999809265137</c:v>
                </c:pt>
                <c:pt idx="617">
                  <c:v>5.3024997711181641</c:v>
                </c:pt>
                <c:pt idx="618">
                  <c:v>5.4574999809265137</c:v>
                </c:pt>
                <c:pt idx="619">
                  <c:v>5.4800000190734863</c:v>
                </c:pt>
                <c:pt idx="620">
                  <c:v>5.4200000762939453</c:v>
                </c:pt>
                <c:pt idx="621">
                  <c:v>5.4200000762939453</c:v>
                </c:pt>
                <c:pt idx="622">
                  <c:v>5.432499885559082</c:v>
                </c:pt>
                <c:pt idx="623">
                  <c:v>5.494999885559082</c:v>
                </c:pt>
                <c:pt idx="624">
                  <c:v>5.6624999046325684</c:v>
                </c:pt>
                <c:pt idx="625">
                  <c:v>5.6525001525878906</c:v>
                </c:pt>
                <c:pt idx="626">
                  <c:v>5.6525001525878906</c:v>
                </c:pt>
                <c:pt idx="627">
                  <c:v>5.6750001907348633</c:v>
                </c:pt>
                <c:pt idx="628">
                  <c:v>5.7199997901916504</c:v>
                </c:pt>
                <c:pt idx="629">
                  <c:v>5.8324999809265137</c:v>
                </c:pt>
                <c:pt idx="630">
                  <c:v>5.8324999809265137</c:v>
                </c:pt>
                <c:pt idx="631">
                  <c:v>5.6675000190734863</c:v>
                </c:pt>
                <c:pt idx="632">
                  <c:v>5.742499828338623</c:v>
                </c:pt>
                <c:pt idx="633">
                  <c:v>5.6574997901916504</c:v>
                </c:pt>
                <c:pt idx="634">
                  <c:v>5.7950000762939453</c:v>
                </c:pt>
                <c:pt idx="635">
                  <c:v>5.7725000381469727</c:v>
                </c:pt>
                <c:pt idx="636">
                  <c:v>6.0275001525878906</c:v>
                </c:pt>
                <c:pt idx="637">
                  <c:v>6.057499885559082</c:v>
                </c:pt>
                <c:pt idx="638">
                  <c:v>6.0100002288818359</c:v>
                </c:pt>
                <c:pt idx="639">
                  <c:v>6.1125001907348633</c:v>
                </c:pt>
                <c:pt idx="640">
                  <c:v>6.2375001907348633</c:v>
                </c:pt>
                <c:pt idx="641">
                  <c:v>6.2649998664855957</c:v>
                </c:pt>
                <c:pt idx="642">
                  <c:v>6.1024999618530273</c:v>
                </c:pt>
                <c:pt idx="643">
                  <c:v>6.130000114440918</c:v>
                </c:pt>
                <c:pt idx="644">
                  <c:v>6.2674999237060547</c:v>
                </c:pt>
                <c:pt idx="645">
                  <c:v>6.1550002098083496</c:v>
                </c:pt>
                <c:pt idx="646">
                  <c:v>6.125</c:v>
                </c:pt>
                <c:pt idx="647">
                  <c:v>6.0949997901916504</c:v>
                </c:pt>
                <c:pt idx="648">
                  <c:v>6.0799999237060547</c:v>
                </c:pt>
                <c:pt idx="649">
                  <c:v>5.9549999237060547</c:v>
                </c:pt>
                <c:pt idx="650">
                  <c:v>5.9699997901916504</c:v>
                </c:pt>
                <c:pt idx="651">
                  <c:v>6.0524997711181641</c:v>
                </c:pt>
                <c:pt idx="652">
                  <c:v>6.0399999618530273</c:v>
                </c:pt>
                <c:pt idx="653">
                  <c:v>6.0124998092651367</c:v>
                </c:pt>
                <c:pt idx="654">
                  <c:v>5.9175000190734863</c:v>
                </c:pt>
                <c:pt idx="655">
                  <c:v>5.8600001335144043</c:v>
                </c:pt>
                <c:pt idx="656">
                  <c:v>5.7800002098083496</c:v>
                </c:pt>
                <c:pt idx="657">
                  <c:v>5.752500057220459</c:v>
                </c:pt>
                <c:pt idx="658">
                  <c:v>5.75</c:v>
                </c:pt>
                <c:pt idx="659">
                  <c:v>5.7150001525878906</c:v>
                </c:pt>
                <c:pt idx="660">
                  <c:v>5.7300000190734863</c:v>
                </c:pt>
                <c:pt idx="661">
                  <c:v>5.7325000762939453</c:v>
                </c:pt>
                <c:pt idx="662">
                  <c:v>5.6649999618530273</c:v>
                </c:pt>
                <c:pt idx="663">
                  <c:v>5.6700000762939453</c:v>
                </c:pt>
                <c:pt idx="664">
                  <c:v>5.7024998664855957</c:v>
                </c:pt>
                <c:pt idx="665">
                  <c:v>5.815000057220459</c:v>
                </c:pt>
                <c:pt idx="666">
                  <c:v>5.809999942779541</c:v>
                </c:pt>
                <c:pt idx="667">
                  <c:v>5.757500171661377</c:v>
                </c:pt>
                <c:pt idx="668">
                  <c:v>5.7849998474121094</c:v>
                </c:pt>
                <c:pt idx="669">
                  <c:v>5.6999998092651367</c:v>
                </c:pt>
                <c:pt idx="670">
                  <c:v>5.684999942779541</c:v>
                </c:pt>
                <c:pt idx="671">
                  <c:v>5.6525001525878906</c:v>
                </c:pt>
                <c:pt idx="672">
                  <c:v>5.619999885559082</c:v>
                </c:pt>
                <c:pt idx="673">
                  <c:v>5.567500114440918</c:v>
                </c:pt>
                <c:pt idx="674">
                  <c:v>5.502500057220459</c:v>
                </c:pt>
                <c:pt idx="675">
                  <c:v>5.5450000762939453</c:v>
                </c:pt>
                <c:pt idx="676">
                  <c:v>5.4825000762939453</c:v>
                </c:pt>
                <c:pt idx="677">
                  <c:v>5.440000057220459</c:v>
                </c:pt>
                <c:pt idx="678">
                  <c:v>5.4000000953674316</c:v>
                </c:pt>
                <c:pt idx="679">
                  <c:v>5.3425002098083496</c:v>
                </c:pt>
                <c:pt idx="680">
                  <c:v>5.3625001907348633</c:v>
                </c:pt>
                <c:pt idx="681">
                  <c:v>5.432499885559082</c:v>
                </c:pt>
                <c:pt idx="682">
                  <c:v>5.3649997711181641</c:v>
                </c:pt>
                <c:pt idx="683">
                  <c:v>5.244999885559082</c:v>
                </c:pt>
                <c:pt idx="684">
                  <c:v>5.2925000190734863</c:v>
                </c:pt>
                <c:pt idx="685">
                  <c:v>5.2925000190734863</c:v>
                </c:pt>
                <c:pt idx="686">
                  <c:v>5.2975001335144043</c:v>
                </c:pt>
                <c:pt idx="687">
                  <c:v>5.2975001335144043</c:v>
                </c:pt>
                <c:pt idx="688">
                  <c:v>5.2824997901916504</c:v>
                </c:pt>
                <c:pt idx="689">
                  <c:v>5.3249998092651367</c:v>
                </c:pt>
                <c:pt idx="690">
                  <c:v>5.3550000190734863</c:v>
                </c:pt>
                <c:pt idx="691">
                  <c:v>5.3550000190734863</c:v>
                </c:pt>
                <c:pt idx="692">
                  <c:v>5.2649998664855957</c:v>
                </c:pt>
                <c:pt idx="693">
                  <c:v>5.2800002098083496</c:v>
                </c:pt>
                <c:pt idx="694">
                  <c:v>5.2824997901916504</c:v>
                </c:pt>
                <c:pt idx="695">
                  <c:v>5.257500171661377</c:v>
                </c:pt>
                <c:pt idx="696">
                  <c:v>5.192500114440918</c:v>
                </c:pt>
                <c:pt idx="697">
                  <c:v>5.1975002288818359</c:v>
                </c:pt>
                <c:pt idx="698">
                  <c:v>5.1875</c:v>
                </c:pt>
                <c:pt idx="699">
                  <c:v>5.182499885559082</c:v>
                </c:pt>
                <c:pt idx="700">
                  <c:v>5.1374998092651367</c:v>
                </c:pt>
                <c:pt idx="701">
                  <c:v>5.2150001525878906</c:v>
                </c:pt>
                <c:pt idx="702">
                  <c:v>5.2150001525878906</c:v>
                </c:pt>
                <c:pt idx="703">
                  <c:v>5.1624999046325684</c:v>
                </c:pt>
                <c:pt idx="704">
                  <c:v>5.1399998664855957</c:v>
                </c:pt>
                <c:pt idx="705">
                  <c:v>5.25</c:v>
                </c:pt>
                <c:pt idx="706">
                  <c:v>5.1399998664855957</c:v>
                </c:pt>
                <c:pt idx="707">
                  <c:v>5.132500171661377</c:v>
                </c:pt>
                <c:pt idx="708">
                  <c:v>5.2350001335144043</c:v>
                </c:pt>
                <c:pt idx="709">
                  <c:v>5.3125</c:v>
                </c:pt>
                <c:pt idx="710">
                  <c:v>5.3899998664855957</c:v>
                </c:pt>
                <c:pt idx="711">
                  <c:v>5.4675002098083496</c:v>
                </c:pt>
                <c:pt idx="712">
                  <c:v>5.432499885559082</c:v>
                </c:pt>
                <c:pt idx="713">
                  <c:v>5.367499828338623</c:v>
                </c:pt>
                <c:pt idx="714">
                  <c:v>5.3874998092651367</c:v>
                </c:pt>
                <c:pt idx="715">
                  <c:v>5.2950000762939453</c:v>
                </c:pt>
                <c:pt idx="716">
                  <c:v>5.1550002098083496</c:v>
                </c:pt>
                <c:pt idx="717">
                  <c:v>5.192500114440918</c:v>
                </c:pt>
                <c:pt idx="718">
                  <c:v>5.117499828338623</c:v>
                </c:pt>
                <c:pt idx="719">
                  <c:v>5.0174999237060547</c:v>
                </c:pt>
                <c:pt idx="720">
                  <c:v>5.0425000190734863</c:v>
                </c:pt>
                <c:pt idx="721">
                  <c:v>4.8949999809265137</c:v>
                </c:pt>
                <c:pt idx="722">
                  <c:v>4.867499828338623</c:v>
                </c:pt>
                <c:pt idx="723">
                  <c:v>4.755000114440918</c:v>
                </c:pt>
                <c:pt idx="724">
                  <c:v>4.8524999618530273</c:v>
                </c:pt>
                <c:pt idx="725">
                  <c:v>4.8474998474121094</c:v>
                </c:pt>
                <c:pt idx="726">
                  <c:v>4.9724998474121094</c:v>
                </c:pt>
                <c:pt idx="727">
                  <c:v>5.0475001335144043</c:v>
                </c:pt>
                <c:pt idx="728">
                  <c:v>4.9600000381469727</c:v>
                </c:pt>
                <c:pt idx="729">
                  <c:v>4.929999828338623</c:v>
                </c:pt>
                <c:pt idx="730">
                  <c:v>4.8874998092651367</c:v>
                </c:pt>
                <c:pt idx="731">
                  <c:v>4.820000171661377</c:v>
                </c:pt>
                <c:pt idx="732">
                  <c:v>4.8400001525878906</c:v>
                </c:pt>
                <c:pt idx="733">
                  <c:v>4.6725001335144043</c:v>
                </c:pt>
                <c:pt idx="734">
                  <c:v>4.682499885559082</c:v>
                </c:pt>
                <c:pt idx="735">
                  <c:v>4.5275001525878906</c:v>
                </c:pt>
                <c:pt idx="736">
                  <c:v>4.5300002098083496</c:v>
                </c:pt>
                <c:pt idx="737">
                  <c:v>4.5500001907348633</c:v>
                </c:pt>
                <c:pt idx="738">
                  <c:v>4.554999828338623</c:v>
                </c:pt>
                <c:pt idx="739">
                  <c:v>4.5475001335144043</c:v>
                </c:pt>
                <c:pt idx="740">
                  <c:v>4.6050000190734863</c:v>
                </c:pt>
                <c:pt idx="741">
                  <c:v>4.5850000381469727</c:v>
                </c:pt>
                <c:pt idx="742">
                  <c:v>4.5250000953674316</c:v>
                </c:pt>
                <c:pt idx="743">
                  <c:v>4.3850002288818359</c:v>
                </c:pt>
                <c:pt idx="744">
                  <c:v>4.242499828338623</c:v>
                </c:pt>
                <c:pt idx="745">
                  <c:v>4.0999999046325684</c:v>
                </c:pt>
                <c:pt idx="746">
                  <c:v>4.1050000190734863</c:v>
                </c:pt>
                <c:pt idx="747">
                  <c:v>4.0875000953674316</c:v>
                </c:pt>
                <c:pt idx="748">
                  <c:v>3.9525001049041748</c:v>
                </c:pt>
                <c:pt idx="749">
                  <c:v>3.9500000476837158</c:v>
                </c:pt>
                <c:pt idx="750">
                  <c:v>3.9725000858306885</c:v>
                </c:pt>
                <c:pt idx="751">
                  <c:v>3.9574999809265137</c:v>
                </c:pt>
                <c:pt idx="752">
                  <c:v>3.9224998950958252</c:v>
                </c:pt>
                <c:pt idx="753">
                  <c:v>3.9049999713897705</c:v>
                </c:pt>
                <c:pt idx="754">
                  <c:v>3.755000114440918</c:v>
                </c:pt>
                <c:pt idx="755">
                  <c:v>3.747499942779541</c:v>
                </c:pt>
                <c:pt idx="756">
                  <c:v>3.817500114440918</c:v>
                </c:pt>
                <c:pt idx="757">
                  <c:v>3.7699999809265137</c:v>
                </c:pt>
                <c:pt idx="758">
                  <c:v>3.6974999904632568</c:v>
                </c:pt>
                <c:pt idx="759">
                  <c:v>3.7125000953674316</c:v>
                </c:pt>
                <c:pt idx="760">
                  <c:v>3.6600000858306885</c:v>
                </c:pt>
                <c:pt idx="761">
                  <c:v>3.5125000476837158</c:v>
                </c:pt>
                <c:pt idx="762">
                  <c:v>3.3650000095367432</c:v>
                </c:pt>
                <c:pt idx="763">
                  <c:v>3.3250000476837158</c:v>
                </c:pt>
                <c:pt idx="764">
                  <c:v>3.4024999141693115</c:v>
                </c:pt>
                <c:pt idx="765">
                  <c:v>3.4024999141693115</c:v>
                </c:pt>
                <c:pt idx="766">
                  <c:v>3.5150001049041748</c:v>
                </c:pt>
                <c:pt idx="767">
                  <c:v>3.5225000381469727</c:v>
                </c:pt>
                <c:pt idx="768">
                  <c:v>3.4874999523162842</c:v>
                </c:pt>
                <c:pt idx="769">
                  <c:v>3.5099999904632568</c:v>
                </c:pt>
                <c:pt idx="770">
                  <c:v>3.502500057220459</c:v>
                </c:pt>
                <c:pt idx="771">
                  <c:v>3.4900000095367432</c:v>
                </c:pt>
                <c:pt idx="772">
                  <c:v>3.4500000476837158</c:v>
                </c:pt>
                <c:pt idx="773">
                  <c:v>3.2850000858306885</c:v>
                </c:pt>
                <c:pt idx="774">
                  <c:v>3.2599999904632568</c:v>
                </c:pt>
                <c:pt idx="775">
                  <c:v>3.3324999809265137</c:v>
                </c:pt>
                <c:pt idx="776">
                  <c:v>3.315000057220459</c:v>
                </c:pt>
                <c:pt idx="777">
                  <c:v>3.2850000858306885</c:v>
                </c:pt>
                <c:pt idx="778">
                  <c:v>3.2850000858306885</c:v>
                </c:pt>
                <c:pt idx="779">
                  <c:v>3.2850000858306885</c:v>
                </c:pt>
                <c:pt idx="780">
                  <c:v>3.2850000858306885</c:v>
                </c:pt>
                <c:pt idx="781">
                  <c:v>3.2374999523162842</c:v>
                </c:pt>
                <c:pt idx="782">
                  <c:v>3.2000000476837158</c:v>
                </c:pt>
                <c:pt idx="783">
                  <c:v>3.2000000476837158</c:v>
                </c:pt>
                <c:pt idx="784">
                  <c:v>3.2000000476837158</c:v>
                </c:pt>
                <c:pt idx="785">
                  <c:v>3.1449999809265137</c:v>
                </c:pt>
                <c:pt idx="786">
                  <c:v>3.2074999809265137</c:v>
                </c:pt>
                <c:pt idx="787">
                  <c:v>3.2174999713897705</c:v>
                </c:pt>
                <c:pt idx="788">
                  <c:v>3.1575000286102295</c:v>
                </c:pt>
                <c:pt idx="789">
                  <c:v>3.0299999713897705</c:v>
                </c:pt>
                <c:pt idx="790">
                  <c:v>2.9674999713897705</c:v>
                </c:pt>
                <c:pt idx="791">
                  <c:v>2.9749999046325684</c:v>
                </c:pt>
                <c:pt idx="792">
                  <c:v>3.0125000476837158</c:v>
                </c:pt>
                <c:pt idx="793">
                  <c:v>3.002500057220459</c:v>
                </c:pt>
                <c:pt idx="794">
                  <c:v>3.0174999237060547</c:v>
                </c:pt>
                <c:pt idx="795">
                  <c:v>3.067500114440918</c:v>
                </c:pt>
                <c:pt idx="796">
                  <c:v>3.0975000858306885</c:v>
                </c:pt>
                <c:pt idx="797">
                  <c:v>2.9825000762939453</c:v>
                </c:pt>
                <c:pt idx="798">
                  <c:v>2.9149999618530273</c:v>
                </c:pt>
                <c:pt idx="799">
                  <c:v>3.0174999237060547</c:v>
                </c:pt>
                <c:pt idx="800">
                  <c:v>3.0374999046325684</c:v>
                </c:pt>
                <c:pt idx="801">
                  <c:v>3.0450000762939453</c:v>
                </c:pt>
                <c:pt idx="802">
                  <c:v>3.059999942779541</c:v>
                </c:pt>
                <c:pt idx="803">
                  <c:v>3.0074999332427979</c:v>
                </c:pt>
                <c:pt idx="804">
                  <c:v>2.9849998950958252</c:v>
                </c:pt>
                <c:pt idx="805">
                  <c:v>2.9625000953674316</c:v>
                </c:pt>
                <c:pt idx="806">
                  <c:v>3.0099999904632568</c:v>
                </c:pt>
                <c:pt idx="807">
                  <c:v>2.997499942779541</c:v>
                </c:pt>
                <c:pt idx="808">
                  <c:v>3.0625</c:v>
                </c:pt>
                <c:pt idx="809">
                  <c:v>3.057499885559082</c:v>
                </c:pt>
                <c:pt idx="810">
                  <c:v>3.0850000381469727</c:v>
                </c:pt>
                <c:pt idx="811">
                  <c:v>3.0799999237060547</c:v>
                </c:pt>
                <c:pt idx="812">
                  <c:v>3.0550000667572021</c:v>
                </c:pt>
                <c:pt idx="813">
                  <c:v>2.8824999332427979</c:v>
                </c:pt>
                <c:pt idx="814">
                  <c:v>2.8450000286102295</c:v>
                </c:pt>
                <c:pt idx="815">
                  <c:v>2.9024999141693115</c:v>
                </c:pt>
                <c:pt idx="816">
                  <c:v>2.9000000953674316</c:v>
                </c:pt>
                <c:pt idx="817">
                  <c:v>2.9200000762939453</c:v>
                </c:pt>
                <c:pt idx="818">
                  <c:v>3.0074999332427979</c:v>
                </c:pt>
                <c:pt idx="819">
                  <c:v>3.0350000858306885</c:v>
                </c:pt>
                <c:pt idx="820">
                  <c:v>3.0274999141693115</c:v>
                </c:pt>
                <c:pt idx="821">
                  <c:v>3.1075000762939453</c:v>
                </c:pt>
                <c:pt idx="822">
                  <c:v>3.0299999713897705</c:v>
                </c:pt>
                <c:pt idx="823">
                  <c:v>3.0250000953674316</c:v>
                </c:pt>
                <c:pt idx="824">
                  <c:v>3.1075000762939453</c:v>
                </c:pt>
                <c:pt idx="825">
                  <c:v>3.130000114440918</c:v>
                </c:pt>
                <c:pt idx="826">
                  <c:v>3.0525000095367432</c:v>
                </c:pt>
                <c:pt idx="827">
                  <c:v>3.065000057220459</c:v>
                </c:pt>
                <c:pt idx="828">
                  <c:v>3.0474998950958252</c:v>
                </c:pt>
                <c:pt idx="829">
                  <c:v>3</c:v>
                </c:pt>
                <c:pt idx="830">
                  <c:v>2.9275000095367432</c:v>
                </c:pt>
                <c:pt idx="831">
                  <c:v>2.9600000381469727</c:v>
                </c:pt>
                <c:pt idx="832">
                  <c:v>2.9474999904632568</c:v>
                </c:pt>
                <c:pt idx="833">
                  <c:v>2.932499885559082</c:v>
                </c:pt>
                <c:pt idx="834">
                  <c:v>2.9224998950958252</c:v>
                </c:pt>
                <c:pt idx="835">
                  <c:v>2.9725000858306885</c:v>
                </c:pt>
                <c:pt idx="836">
                  <c:v>3.0299999713897705</c:v>
                </c:pt>
                <c:pt idx="837">
                  <c:v>3.0250000953674316</c:v>
                </c:pt>
                <c:pt idx="838">
                  <c:v>3.0125000476837158</c:v>
                </c:pt>
                <c:pt idx="839">
                  <c:v>2.9549999237060547</c:v>
                </c:pt>
                <c:pt idx="840">
                  <c:v>2.942500114440918</c:v>
                </c:pt>
                <c:pt idx="841">
                  <c:v>3.0125000476837158</c:v>
                </c:pt>
                <c:pt idx="842">
                  <c:v>3.0924999713897705</c:v>
                </c:pt>
                <c:pt idx="843">
                  <c:v>3.0850000381469727</c:v>
                </c:pt>
                <c:pt idx="844">
                  <c:v>3.119999885559082</c:v>
                </c:pt>
                <c:pt idx="845">
                  <c:v>3.0899999141693115</c:v>
                </c:pt>
                <c:pt idx="846">
                  <c:v>3.057499885559082</c:v>
                </c:pt>
                <c:pt idx="847">
                  <c:v>3.0099999904632568</c:v>
                </c:pt>
                <c:pt idx="848">
                  <c:v>2.9649999141693115</c:v>
                </c:pt>
                <c:pt idx="849">
                  <c:v>3.1175000667572021</c:v>
                </c:pt>
                <c:pt idx="850">
                  <c:v>3.2149999141693115</c:v>
                </c:pt>
                <c:pt idx="851">
                  <c:v>3.2925000190734863</c:v>
                </c:pt>
                <c:pt idx="852">
                  <c:v>3.2349998950958252</c:v>
                </c:pt>
                <c:pt idx="853">
                  <c:v>3.2300000190734863</c:v>
                </c:pt>
                <c:pt idx="854">
                  <c:v>3.2125000953674316</c:v>
                </c:pt>
                <c:pt idx="855">
                  <c:v>3.2125000953674316</c:v>
                </c:pt>
                <c:pt idx="856">
                  <c:v>3.2125000953674316</c:v>
                </c:pt>
                <c:pt idx="857">
                  <c:v>3.1449999809265137</c:v>
                </c:pt>
                <c:pt idx="858">
                  <c:v>3.1575000286102295</c:v>
                </c:pt>
                <c:pt idx="859">
                  <c:v>3.127500057220459</c:v>
                </c:pt>
                <c:pt idx="860">
                  <c:v>3.25</c:v>
                </c:pt>
                <c:pt idx="861">
                  <c:v>3.1949999332427979</c:v>
                </c:pt>
                <c:pt idx="862">
                  <c:v>3.2249999046325684</c:v>
                </c:pt>
                <c:pt idx="863">
                  <c:v>3.2674999237060547</c:v>
                </c:pt>
                <c:pt idx="864">
                  <c:v>3.2599999904632568</c:v>
                </c:pt>
                <c:pt idx="865">
                  <c:v>3.1949999332427979</c:v>
                </c:pt>
                <c:pt idx="866">
                  <c:v>3.1400001049041748</c:v>
                </c:pt>
                <c:pt idx="867">
                  <c:v>3.1150000095367432</c:v>
                </c:pt>
                <c:pt idx="868">
                  <c:v>3.0625</c:v>
                </c:pt>
                <c:pt idx="869">
                  <c:v>3.0499999523162842</c:v>
                </c:pt>
                <c:pt idx="870">
                  <c:v>3.0799999237060547</c:v>
                </c:pt>
                <c:pt idx="871">
                  <c:v>3.0799999237060547</c:v>
                </c:pt>
                <c:pt idx="872">
                  <c:v>3.1324999332427979</c:v>
                </c:pt>
                <c:pt idx="873">
                  <c:v>3.2000000476837158</c:v>
                </c:pt>
                <c:pt idx="874">
                  <c:v>3.3299999237060547</c:v>
                </c:pt>
                <c:pt idx="875">
                  <c:v>3.3499999046325684</c:v>
                </c:pt>
                <c:pt idx="876">
                  <c:v>3.3199999332427979</c:v>
                </c:pt>
                <c:pt idx="877">
                  <c:v>3.3299999237060547</c:v>
                </c:pt>
                <c:pt idx="878">
                  <c:v>3.130000114440918</c:v>
                </c:pt>
                <c:pt idx="879">
                  <c:v>3.1024999618530273</c:v>
                </c:pt>
                <c:pt idx="880">
                  <c:v>3.1549999713897705</c:v>
                </c:pt>
                <c:pt idx="881">
                  <c:v>3.1349999904632568</c:v>
                </c:pt>
                <c:pt idx="882">
                  <c:v>3.1600000858306885</c:v>
                </c:pt>
                <c:pt idx="883">
                  <c:v>3.190000057220459</c:v>
                </c:pt>
                <c:pt idx="884">
                  <c:v>3.2049999237060547</c:v>
                </c:pt>
                <c:pt idx="885">
                  <c:v>3.2249999046325684</c:v>
                </c:pt>
                <c:pt idx="886">
                  <c:v>3.2249999046325684</c:v>
                </c:pt>
                <c:pt idx="887">
                  <c:v>3.2149999141693115</c:v>
                </c:pt>
                <c:pt idx="888">
                  <c:v>3.2625000476837158</c:v>
                </c:pt>
                <c:pt idx="889">
                  <c:v>3.309999942779541</c:v>
                </c:pt>
                <c:pt idx="890">
                  <c:v>3.2874999046325684</c:v>
                </c:pt>
                <c:pt idx="891">
                  <c:v>3.3599998950958252</c:v>
                </c:pt>
                <c:pt idx="892">
                  <c:v>3.4000000953674316</c:v>
                </c:pt>
                <c:pt idx="893">
                  <c:v>3.377500057220459</c:v>
                </c:pt>
                <c:pt idx="894">
                  <c:v>3.4674999713897705</c:v>
                </c:pt>
                <c:pt idx="895">
                  <c:v>3.627500057220459</c:v>
                </c:pt>
                <c:pt idx="896">
                  <c:v>3.7300000190734863</c:v>
                </c:pt>
                <c:pt idx="897">
                  <c:v>3.6775000095367432</c:v>
                </c:pt>
                <c:pt idx="898">
                  <c:v>3.690000057220459</c:v>
                </c:pt>
                <c:pt idx="899">
                  <c:v>3.809999942779541</c:v>
                </c:pt>
                <c:pt idx="900">
                  <c:v>3.752500057220459</c:v>
                </c:pt>
                <c:pt idx="901">
                  <c:v>3.6624999046325684</c:v>
                </c:pt>
                <c:pt idx="902">
                  <c:v>3.692500114440918</c:v>
                </c:pt>
                <c:pt idx="903">
                  <c:v>3.619999885559082</c:v>
                </c:pt>
                <c:pt idx="904">
                  <c:v>3.6875</c:v>
                </c:pt>
                <c:pt idx="905">
                  <c:v>3.692500114440918</c:v>
                </c:pt>
                <c:pt idx="906">
                  <c:v>3.6324999332427979</c:v>
                </c:pt>
                <c:pt idx="907">
                  <c:v>3.6500000953674316</c:v>
                </c:pt>
                <c:pt idx="908">
                  <c:v>3.6400001049041748</c:v>
                </c:pt>
                <c:pt idx="909">
                  <c:v>3.627500057220459</c:v>
                </c:pt>
                <c:pt idx="910">
                  <c:v>3.5975000858306885</c:v>
                </c:pt>
                <c:pt idx="911">
                  <c:v>3.6349999904632568</c:v>
                </c:pt>
                <c:pt idx="912">
                  <c:v>3.6724998950958252</c:v>
                </c:pt>
                <c:pt idx="913">
                  <c:v>3.7125000953674316</c:v>
                </c:pt>
                <c:pt idx="914">
                  <c:v>3.6150000095367432</c:v>
                </c:pt>
                <c:pt idx="915">
                  <c:v>3.5724999904632568</c:v>
                </c:pt>
                <c:pt idx="916">
                  <c:v>3.5525000095367432</c:v>
                </c:pt>
                <c:pt idx="917">
                  <c:v>3.5499999523162842</c:v>
                </c:pt>
                <c:pt idx="918">
                  <c:v>3.4725000858306885</c:v>
                </c:pt>
                <c:pt idx="919">
                  <c:v>3.5150001049041748</c:v>
                </c:pt>
                <c:pt idx="920">
                  <c:v>3.4625000953674316</c:v>
                </c:pt>
                <c:pt idx="921">
                  <c:v>3.4224998950958252</c:v>
                </c:pt>
                <c:pt idx="922">
                  <c:v>3.4800000190734863</c:v>
                </c:pt>
                <c:pt idx="923">
                  <c:v>3.5499999523162842</c:v>
                </c:pt>
                <c:pt idx="924">
                  <c:v>3.5174999237060547</c:v>
                </c:pt>
                <c:pt idx="925">
                  <c:v>3.5399999618530273</c:v>
                </c:pt>
                <c:pt idx="926">
                  <c:v>3.5875000953674316</c:v>
                </c:pt>
                <c:pt idx="927">
                  <c:v>3.5724999904632568</c:v>
                </c:pt>
                <c:pt idx="928">
                  <c:v>3.5999999046325684</c:v>
                </c:pt>
                <c:pt idx="929">
                  <c:v>3.7174999713897705</c:v>
                </c:pt>
                <c:pt idx="930">
                  <c:v>3.7049999237060547</c:v>
                </c:pt>
                <c:pt idx="931">
                  <c:v>3.7374999523162842</c:v>
                </c:pt>
                <c:pt idx="932">
                  <c:v>3.7025001049041748</c:v>
                </c:pt>
                <c:pt idx="933">
                  <c:v>3.7049999237060547</c:v>
                </c:pt>
                <c:pt idx="934">
                  <c:v>3.7049999237060547</c:v>
                </c:pt>
                <c:pt idx="935">
                  <c:v>3.622499942779541</c:v>
                </c:pt>
                <c:pt idx="936">
                  <c:v>3.7000000476837158</c:v>
                </c:pt>
                <c:pt idx="937">
                  <c:v>3.7274999618530273</c:v>
                </c:pt>
                <c:pt idx="938">
                  <c:v>3.7225000858306885</c:v>
                </c:pt>
                <c:pt idx="939">
                  <c:v>3.6800000667572021</c:v>
                </c:pt>
                <c:pt idx="940">
                  <c:v>3.7699999809265137</c:v>
                </c:pt>
                <c:pt idx="941">
                  <c:v>3.6749999523162842</c:v>
                </c:pt>
                <c:pt idx="942">
                  <c:v>3.6424999237060547</c:v>
                </c:pt>
                <c:pt idx="943">
                  <c:v>3.6024999618530273</c:v>
                </c:pt>
                <c:pt idx="944">
                  <c:v>3.622499942779541</c:v>
                </c:pt>
                <c:pt idx="945">
                  <c:v>3.5325000286102295</c:v>
                </c:pt>
                <c:pt idx="946">
                  <c:v>3.4849998950958252</c:v>
                </c:pt>
                <c:pt idx="947">
                  <c:v>3.5399999618530273</c:v>
                </c:pt>
                <c:pt idx="948">
                  <c:v>3.4774999618530273</c:v>
                </c:pt>
                <c:pt idx="949">
                  <c:v>3.4825000762939453</c:v>
                </c:pt>
                <c:pt idx="950">
                  <c:v>3.4849998950958252</c:v>
                </c:pt>
                <c:pt idx="951">
                  <c:v>3.4749999046325684</c:v>
                </c:pt>
                <c:pt idx="952">
                  <c:v>3.3975000381469727</c:v>
                </c:pt>
                <c:pt idx="953">
                  <c:v>3.3524999618530273</c:v>
                </c:pt>
                <c:pt idx="954">
                  <c:v>3.3224999904632568</c:v>
                </c:pt>
                <c:pt idx="955">
                  <c:v>3.3275001049041748</c:v>
                </c:pt>
                <c:pt idx="956">
                  <c:v>3.3275001049041748</c:v>
                </c:pt>
                <c:pt idx="957">
                  <c:v>3.3475000858306885</c:v>
                </c:pt>
                <c:pt idx="958">
                  <c:v>3.3475000858306885</c:v>
                </c:pt>
                <c:pt idx="959">
                  <c:v>3.3275001049041748</c:v>
                </c:pt>
                <c:pt idx="960">
                  <c:v>3.3025000095367432</c:v>
                </c:pt>
                <c:pt idx="961">
                  <c:v>3.2825000286102295</c:v>
                </c:pt>
                <c:pt idx="962">
                  <c:v>3.3050000667572021</c:v>
                </c:pt>
                <c:pt idx="963">
                  <c:v>3.369999885559082</c:v>
                </c:pt>
                <c:pt idx="964">
                  <c:v>3.3025000095367432</c:v>
                </c:pt>
                <c:pt idx="965">
                  <c:v>3.2650001049041748</c:v>
                </c:pt>
                <c:pt idx="966">
                  <c:v>3.2850000858306885</c:v>
                </c:pt>
                <c:pt idx="967">
                  <c:v>3.252500057220459</c:v>
                </c:pt>
                <c:pt idx="968">
                  <c:v>3.2950000762939453</c:v>
                </c:pt>
                <c:pt idx="969">
                  <c:v>3.3275001049041748</c:v>
                </c:pt>
                <c:pt idx="970">
                  <c:v>3.3250000476837158</c:v>
                </c:pt>
                <c:pt idx="971">
                  <c:v>3.3675000667572021</c:v>
                </c:pt>
                <c:pt idx="972">
                  <c:v>3.3900001049041748</c:v>
                </c:pt>
                <c:pt idx="973">
                  <c:v>3.4000000953674316</c:v>
                </c:pt>
                <c:pt idx="974">
                  <c:v>3.3125</c:v>
                </c:pt>
                <c:pt idx="975">
                  <c:v>3.2899999618530273</c:v>
                </c:pt>
                <c:pt idx="976">
                  <c:v>3.2750000953674316</c:v>
                </c:pt>
                <c:pt idx="977">
                  <c:v>3.3050000667572021</c:v>
                </c:pt>
                <c:pt idx="978">
                  <c:v>3.25</c:v>
                </c:pt>
                <c:pt idx="979">
                  <c:v>3.1475000381469727</c:v>
                </c:pt>
                <c:pt idx="980">
                  <c:v>3.1175000667572021</c:v>
                </c:pt>
                <c:pt idx="981">
                  <c:v>3.0924999713897705</c:v>
                </c:pt>
                <c:pt idx="982">
                  <c:v>3.1024999618530273</c:v>
                </c:pt>
                <c:pt idx="983">
                  <c:v>3.0775001049041748</c:v>
                </c:pt>
                <c:pt idx="984">
                  <c:v>3.0399999618530273</c:v>
                </c:pt>
                <c:pt idx="985">
                  <c:v>3.1324999332427979</c:v>
                </c:pt>
                <c:pt idx="986">
                  <c:v>3.0799999237060547</c:v>
                </c:pt>
                <c:pt idx="987">
                  <c:v>3.0724999904632568</c:v>
                </c:pt>
                <c:pt idx="988">
                  <c:v>3.1375000476837158</c:v>
                </c:pt>
                <c:pt idx="989">
                  <c:v>3.2125000953674316</c:v>
                </c:pt>
                <c:pt idx="990">
                  <c:v>3.2674999237060547</c:v>
                </c:pt>
                <c:pt idx="991">
                  <c:v>3.2799999713897705</c:v>
                </c:pt>
                <c:pt idx="992">
                  <c:v>3.2325000762939453</c:v>
                </c:pt>
                <c:pt idx="993">
                  <c:v>3.3650000095367432</c:v>
                </c:pt>
                <c:pt idx="994">
                  <c:v>3.3475000858306885</c:v>
                </c:pt>
                <c:pt idx="995">
                  <c:v>3.2999999523162842</c:v>
                </c:pt>
                <c:pt idx="996">
                  <c:v>3.3125</c:v>
                </c:pt>
                <c:pt idx="997">
                  <c:v>3.2349998950958252</c:v>
                </c:pt>
                <c:pt idx="998">
                  <c:v>3.2200000286102295</c:v>
                </c:pt>
                <c:pt idx="999">
                  <c:v>3.2699999809265137</c:v>
                </c:pt>
                <c:pt idx="1000">
                  <c:v>3.247499942779541</c:v>
                </c:pt>
                <c:pt idx="1001">
                  <c:v>3.2950000762939453</c:v>
                </c:pt>
                <c:pt idx="1002">
                  <c:v>3.3675000667572021</c:v>
                </c:pt>
                <c:pt idx="1003">
                  <c:v>3.4224998950958252</c:v>
                </c:pt>
                <c:pt idx="1004">
                  <c:v>3.4500000476837158</c:v>
                </c:pt>
                <c:pt idx="1005">
                  <c:v>3.4275000095367432</c:v>
                </c:pt>
                <c:pt idx="1006">
                  <c:v>3.3900001049041748</c:v>
                </c:pt>
                <c:pt idx="1007">
                  <c:v>3.3624999523162842</c:v>
                </c:pt>
                <c:pt idx="1008">
                  <c:v>3.3050000667572021</c:v>
                </c:pt>
                <c:pt idx="1009">
                  <c:v>3.2874999046325684</c:v>
                </c:pt>
                <c:pt idx="1010">
                  <c:v>3.315000057220459</c:v>
                </c:pt>
                <c:pt idx="1011">
                  <c:v>3.2899999618530273</c:v>
                </c:pt>
                <c:pt idx="1012">
                  <c:v>3.2225000858306885</c:v>
                </c:pt>
                <c:pt idx="1013">
                  <c:v>3.182499885559082</c:v>
                </c:pt>
                <c:pt idx="1014">
                  <c:v>3.1375000476837158</c:v>
                </c:pt>
                <c:pt idx="1015">
                  <c:v>3.1075000762939453</c:v>
                </c:pt>
                <c:pt idx="1016">
                  <c:v>3.1324999332427979</c:v>
                </c:pt>
                <c:pt idx="1017">
                  <c:v>3.122499942779541</c:v>
                </c:pt>
                <c:pt idx="1018">
                  <c:v>3.0999999046325684</c:v>
                </c:pt>
                <c:pt idx="1019">
                  <c:v>3.0274999141693115</c:v>
                </c:pt>
                <c:pt idx="1020">
                  <c:v>3.0299999713897705</c:v>
                </c:pt>
                <c:pt idx="1021">
                  <c:v>3.0125000476837158</c:v>
                </c:pt>
                <c:pt idx="1022">
                  <c:v>3.0199999809265137</c:v>
                </c:pt>
                <c:pt idx="1023">
                  <c:v>3.0250000953674316</c:v>
                </c:pt>
                <c:pt idx="1024">
                  <c:v>3.0325000286102295</c:v>
                </c:pt>
                <c:pt idx="1025">
                  <c:v>3.122499942779541</c:v>
                </c:pt>
                <c:pt idx="1026">
                  <c:v>3.0775001049041748</c:v>
                </c:pt>
                <c:pt idx="1027">
                  <c:v>3.0299999713897705</c:v>
                </c:pt>
                <c:pt idx="1028">
                  <c:v>3.0174999237060547</c:v>
                </c:pt>
                <c:pt idx="1029">
                  <c:v>3.0724999904632568</c:v>
                </c:pt>
                <c:pt idx="1030">
                  <c:v>3.125</c:v>
                </c:pt>
                <c:pt idx="1031">
                  <c:v>3.119999885559082</c:v>
                </c:pt>
                <c:pt idx="1032">
                  <c:v>3.182499885559082</c:v>
                </c:pt>
                <c:pt idx="1033">
                  <c:v>3.1974999904632568</c:v>
                </c:pt>
                <c:pt idx="1034">
                  <c:v>3.1600000858306885</c:v>
                </c:pt>
                <c:pt idx="1035">
                  <c:v>3.1075000762939453</c:v>
                </c:pt>
                <c:pt idx="1036">
                  <c:v>3.1974999904632568</c:v>
                </c:pt>
                <c:pt idx="1037">
                  <c:v>3.2674999237060547</c:v>
                </c:pt>
                <c:pt idx="1038">
                  <c:v>3.2999999523162842</c:v>
                </c:pt>
                <c:pt idx="1039">
                  <c:v>3.307499885559082</c:v>
                </c:pt>
                <c:pt idx="1040">
                  <c:v>3.307499885559082</c:v>
                </c:pt>
                <c:pt idx="1041">
                  <c:v>3.307499885559082</c:v>
                </c:pt>
                <c:pt idx="1042">
                  <c:v>3.3949999809265137</c:v>
                </c:pt>
                <c:pt idx="1043">
                  <c:v>3.4100000858306885</c:v>
                </c:pt>
                <c:pt idx="1044">
                  <c:v>3.3875000476837158</c:v>
                </c:pt>
                <c:pt idx="1045">
                  <c:v>3.3875000476837158</c:v>
                </c:pt>
                <c:pt idx="1046">
                  <c:v>3.3399999141693115</c:v>
                </c:pt>
                <c:pt idx="1047">
                  <c:v>3.3375000953674316</c:v>
                </c:pt>
                <c:pt idx="1048">
                  <c:v>3.3475000858306885</c:v>
                </c:pt>
                <c:pt idx="1049">
                  <c:v>3.3299999237060547</c:v>
                </c:pt>
                <c:pt idx="1050">
                  <c:v>3.3324999809265137</c:v>
                </c:pt>
                <c:pt idx="1051">
                  <c:v>3.2699999809265137</c:v>
                </c:pt>
                <c:pt idx="1052">
                  <c:v>3.2025001049041748</c:v>
                </c:pt>
                <c:pt idx="1053">
                  <c:v>3.2225000858306885</c:v>
                </c:pt>
                <c:pt idx="1054">
                  <c:v>3.2425000667572021</c:v>
                </c:pt>
                <c:pt idx="1055">
                  <c:v>3.2125000953674316</c:v>
                </c:pt>
                <c:pt idx="1056">
                  <c:v>3.2025001049041748</c:v>
                </c:pt>
                <c:pt idx="1057">
                  <c:v>3.2874999046325684</c:v>
                </c:pt>
                <c:pt idx="1058">
                  <c:v>3.2750000953674316</c:v>
                </c:pt>
                <c:pt idx="1059">
                  <c:v>3.2174999713897705</c:v>
                </c:pt>
                <c:pt idx="1060">
                  <c:v>3.1800000667572021</c:v>
                </c:pt>
                <c:pt idx="1061">
                  <c:v>3.1575000286102295</c:v>
                </c:pt>
                <c:pt idx="1062">
                  <c:v>3.0999999046325684</c:v>
                </c:pt>
                <c:pt idx="1063">
                  <c:v>3.0924999713897705</c:v>
                </c:pt>
                <c:pt idx="1064">
                  <c:v>3.1400001049041748</c:v>
                </c:pt>
                <c:pt idx="1065">
                  <c:v>3.1050000190734863</c:v>
                </c:pt>
                <c:pt idx="1066">
                  <c:v>3.1099998950958252</c:v>
                </c:pt>
                <c:pt idx="1067">
                  <c:v>3.127500057220459</c:v>
                </c:pt>
                <c:pt idx="1068">
                  <c:v>3.127500057220459</c:v>
                </c:pt>
                <c:pt idx="1069">
                  <c:v>3.0950000286102295</c:v>
                </c:pt>
                <c:pt idx="1070">
                  <c:v>3.0250000953674316</c:v>
                </c:pt>
                <c:pt idx="1071">
                  <c:v>3.0625</c:v>
                </c:pt>
                <c:pt idx="1072">
                  <c:v>3.0799999237060547</c:v>
                </c:pt>
                <c:pt idx="1073">
                  <c:v>3.0199999809265137</c:v>
                </c:pt>
                <c:pt idx="1074">
                  <c:v>3.0799999237060547</c:v>
                </c:pt>
                <c:pt idx="1075">
                  <c:v>3.057499885559082</c:v>
                </c:pt>
                <c:pt idx="1076">
                  <c:v>3.0899999141693115</c:v>
                </c:pt>
                <c:pt idx="1077">
                  <c:v>3.0350000858306885</c:v>
                </c:pt>
                <c:pt idx="1078">
                  <c:v>3.0150001049041748</c:v>
                </c:pt>
                <c:pt idx="1079">
                  <c:v>3.0350000858306885</c:v>
                </c:pt>
                <c:pt idx="1080">
                  <c:v>3.065000057220459</c:v>
                </c:pt>
                <c:pt idx="1081">
                  <c:v>3.0425000190734863</c:v>
                </c:pt>
                <c:pt idx="1082">
                  <c:v>2.9925000667572021</c:v>
                </c:pt>
                <c:pt idx="1083">
                  <c:v>2.9249999523162842</c:v>
                </c:pt>
                <c:pt idx="1084">
                  <c:v>2.9024999141693115</c:v>
                </c:pt>
                <c:pt idx="1085">
                  <c:v>2.9049999713897705</c:v>
                </c:pt>
                <c:pt idx="1086">
                  <c:v>2.9224998950958252</c:v>
                </c:pt>
                <c:pt idx="1087">
                  <c:v>2.9224998950958252</c:v>
                </c:pt>
                <c:pt idx="1088">
                  <c:v>2.9925000667572021</c:v>
                </c:pt>
                <c:pt idx="1089">
                  <c:v>3.005000114440918</c:v>
                </c:pt>
                <c:pt idx="1090">
                  <c:v>3.0325000286102295</c:v>
                </c:pt>
                <c:pt idx="1091">
                  <c:v>3.0125000476837158</c:v>
                </c:pt>
                <c:pt idx="1092">
                  <c:v>2.9525001049041748</c:v>
                </c:pt>
                <c:pt idx="1093">
                  <c:v>2.9449999332427979</c:v>
                </c:pt>
                <c:pt idx="1094">
                  <c:v>2.9625000953674316</c:v>
                </c:pt>
                <c:pt idx="1095">
                  <c:v>2.9500000476837158</c:v>
                </c:pt>
                <c:pt idx="1096">
                  <c:v>2.932499885559082</c:v>
                </c:pt>
                <c:pt idx="1097">
                  <c:v>2.9300000667572021</c:v>
                </c:pt>
                <c:pt idx="1098">
                  <c:v>2.9249999523162842</c:v>
                </c:pt>
                <c:pt idx="1099">
                  <c:v>2.932499885559082</c:v>
                </c:pt>
                <c:pt idx="1100">
                  <c:v>2.940000057220459</c:v>
                </c:pt>
                <c:pt idx="1101">
                  <c:v>2.9149999618530273</c:v>
                </c:pt>
                <c:pt idx="1102">
                  <c:v>2.8849999904632568</c:v>
                </c:pt>
                <c:pt idx="1103">
                  <c:v>2.8875000476837158</c:v>
                </c:pt>
                <c:pt idx="1104">
                  <c:v>2.9024999141693115</c:v>
                </c:pt>
                <c:pt idx="1105">
                  <c:v>2.9024999141693115</c:v>
                </c:pt>
                <c:pt idx="1106">
                  <c:v>2.877500057220459</c:v>
                </c:pt>
                <c:pt idx="1107">
                  <c:v>2.880000114440918</c:v>
                </c:pt>
                <c:pt idx="1108">
                  <c:v>2.8475000858306885</c:v>
                </c:pt>
                <c:pt idx="1109">
                  <c:v>2.8475000858306885</c:v>
                </c:pt>
                <c:pt idx="1110">
                  <c:v>2.8475000858306885</c:v>
                </c:pt>
                <c:pt idx="1111">
                  <c:v>2.8475000858306885</c:v>
                </c:pt>
                <c:pt idx="1112">
                  <c:v>2.9224998950958252</c:v>
                </c:pt>
                <c:pt idx="1113">
                  <c:v>2.934999942779541</c:v>
                </c:pt>
                <c:pt idx="1114">
                  <c:v>2.8949999809265137</c:v>
                </c:pt>
                <c:pt idx="1115">
                  <c:v>2.9375</c:v>
                </c:pt>
                <c:pt idx="1116">
                  <c:v>2.9500000476837158</c:v>
                </c:pt>
                <c:pt idx="1117">
                  <c:v>2.932499885559082</c:v>
                </c:pt>
                <c:pt idx="1118">
                  <c:v>2.9249999523162842</c:v>
                </c:pt>
                <c:pt idx="1119">
                  <c:v>2.9175000190734863</c:v>
                </c:pt>
                <c:pt idx="1120">
                  <c:v>2.8650000095367432</c:v>
                </c:pt>
                <c:pt idx="1121">
                  <c:v>2.8875000476837158</c:v>
                </c:pt>
                <c:pt idx="1122">
                  <c:v>2.9100000858306885</c:v>
                </c:pt>
                <c:pt idx="1123">
                  <c:v>2.9700000286102295</c:v>
                </c:pt>
                <c:pt idx="1124">
                  <c:v>2.9825000762939453</c:v>
                </c:pt>
                <c:pt idx="1125">
                  <c:v>3.0724999904632568</c:v>
                </c:pt>
                <c:pt idx="1126">
                  <c:v>3.0625</c:v>
                </c:pt>
                <c:pt idx="1127">
                  <c:v>3.0125000476837158</c:v>
                </c:pt>
                <c:pt idx="1128">
                  <c:v>2.9900000095367432</c:v>
                </c:pt>
                <c:pt idx="1129">
                  <c:v>3.0125000476837158</c:v>
                </c:pt>
                <c:pt idx="1130">
                  <c:v>2.9749999046325684</c:v>
                </c:pt>
                <c:pt idx="1131">
                  <c:v>2.9749999046325684</c:v>
                </c:pt>
                <c:pt idx="1132">
                  <c:v>2.9200000762939453</c:v>
                </c:pt>
                <c:pt idx="1133">
                  <c:v>2.8624999523162842</c:v>
                </c:pt>
                <c:pt idx="1134">
                  <c:v>2.807499885559082</c:v>
                </c:pt>
                <c:pt idx="1135">
                  <c:v>2.872499942779541</c:v>
                </c:pt>
                <c:pt idx="1136">
                  <c:v>2.875</c:v>
                </c:pt>
                <c:pt idx="1137">
                  <c:v>2.8849999904632568</c:v>
                </c:pt>
                <c:pt idx="1138">
                  <c:v>2.7999999523162842</c:v>
                </c:pt>
                <c:pt idx="1139">
                  <c:v>2.7325000762939453</c:v>
                </c:pt>
                <c:pt idx="1140">
                  <c:v>2.6424999237060547</c:v>
                </c:pt>
                <c:pt idx="1141">
                  <c:v>2.6099998950958252</c:v>
                </c:pt>
                <c:pt idx="1142">
                  <c:v>2.625</c:v>
                </c:pt>
                <c:pt idx="1143">
                  <c:v>2.5525000095367432</c:v>
                </c:pt>
                <c:pt idx="1144">
                  <c:v>2.4674999713897705</c:v>
                </c:pt>
                <c:pt idx="1145">
                  <c:v>2.4600000381469727</c:v>
                </c:pt>
                <c:pt idx="1146">
                  <c:v>2.5074999332427979</c:v>
                </c:pt>
                <c:pt idx="1147">
                  <c:v>2.4525001049041748</c:v>
                </c:pt>
                <c:pt idx="1148">
                  <c:v>2.5099999904632568</c:v>
                </c:pt>
                <c:pt idx="1149">
                  <c:v>2.5775001049041748</c:v>
                </c:pt>
                <c:pt idx="1150">
                  <c:v>2.5724999904632568</c:v>
                </c:pt>
                <c:pt idx="1151">
                  <c:v>2.5724999904632568</c:v>
                </c:pt>
                <c:pt idx="1152">
                  <c:v>2.5975000858306885</c:v>
                </c:pt>
                <c:pt idx="1153">
                  <c:v>2.5775001049041748</c:v>
                </c:pt>
                <c:pt idx="1154">
                  <c:v>2.5899999141693115</c:v>
                </c:pt>
                <c:pt idx="1155">
                  <c:v>2.5625</c:v>
                </c:pt>
                <c:pt idx="1156">
                  <c:v>2.5299999713897705</c:v>
                </c:pt>
                <c:pt idx="1157">
                  <c:v>2.4800000190734863</c:v>
                </c:pt>
                <c:pt idx="1158">
                  <c:v>2.5125000476837158</c:v>
                </c:pt>
                <c:pt idx="1159">
                  <c:v>2.5425000190734863</c:v>
                </c:pt>
                <c:pt idx="1160">
                  <c:v>2.505000114440918</c:v>
                </c:pt>
                <c:pt idx="1161">
                  <c:v>2.5999999046325684</c:v>
                </c:pt>
                <c:pt idx="1162">
                  <c:v>2.5824999809265137</c:v>
                </c:pt>
                <c:pt idx="1163">
                  <c:v>2.5875000953674316</c:v>
                </c:pt>
                <c:pt idx="1164">
                  <c:v>2.5699999332427979</c:v>
                </c:pt>
                <c:pt idx="1165">
                  <c:v>2.622499942779541</c:v>
                </c:pt>
                <c:pt idx="1166">
                  <c:v>2.622499942779541</c:v>
                </c:pt>
                <c:pt idx="1167">
                  <c:v>2.5450000762939453</c:v>
                </c:pt>
                <c:pt idx="1168">
                  <c:v>2.5450000762939453</c:v>
                </c:pt>
                <c:pt idx="1169">
                  <c:v>2.497499942779541</c:v>
                </c:pt>
                <c:pt idx="1170">
                  <c:v>2.4749999046325684</c:v>
                </c:pt>
                <c:pt idx="1171">
                  <c:v>2.4674999713897705</c:v>
                </c:pt>
                <c:pt idx="1172">
                  <c:v>2.4600000381469727</c:v>
                </c:pt>
                <c:pt idx="1173">
                  <c:v>2.442500114440918</c:v>
                </c:pt>
                <c:pt idx="1174">
                  <c:v>2.4549999237060547</c:v>
                </c:pt>
                <c:pt idx="1175">
                  <c:v>2.4825000762939453</c:v>
                </c:pt>
                <c:pt idx="1176">
                  <c:v>2.4549999237060547</c:v>
                </c:pt>
                <c:pt idx="1177">
                  <c:v>2.4574999809265137</c:v>
                </c:pt>
                <c:pt idx="1178">
                  <c:v>2.4449999332427979</c:v>
                </c:pt>
                <c:pt idx="1179">
                  <c:v>2.4649999141693115</c:v>
                </c:pt>
                <c:pt idx="1180">
                  <c:v>2.432499885559082</c:v>
                </c:pt>
                <c:pt idx="1181">
                  <c:v>2.432499885559082</c:v>
                </c:pt>
                <c:pt idx="1182">
                  <c:v>2.4474999904632568</c:v>
                </c:pt>
                <c:pt idx="1183">
                  <c:v>2.4674999713897705</c:v>
                </c:pt>
                <c:pt idx="1184">
                  <c:v>2.434999942779541</c:v>
                </c:pt>
                <c:pt idx="1185">
                  <c:v>2.3949999809265137</c:v>
                </c:pt>
                <c:pt idx="1186">
                  <c:v>2.3924999237060547</c:v>
                </c:pt>
                <c:pt idx="1187">
                  <c:v>2.4075000286102295</c:v>
                </c:pt>
                <c:pt idx="1188">
                  <c:v>2.3975000381469727</c:v>
                </c:pt>
                <c:pt idx="1189">
                  <c:v>2.3924999237060547</c:v>
                </c:pt>
                <c:pt idx="1190">
                  <c:v>2.494999885559082</c:v>
                </c:pt>
                <c:pt idx="1191">
                  <c:v>2.5450000762939453</c:v>
                </c:pt>
                <c:pt idx="1192">
                  <c:v>2.5824999809265137</c:v>
                </c:pt>
                <c:pt idx="1193">
                  <c:v>2.5525000095367432</c:v>
                </c:pt>
                <c:pt idx="1194">
                  <c:v>2.5</c:v>
                </c:pt>
                <c:pt idx="1195">
                  <c:v>2.4200000762939453</c:v>
                </c:pt>
                <c:pt idx="1196">
                  <c:v>2.4449999332427979</c:v>
                </c:pt>
                <c:pt idx="1197">
                  <c:v>2.4075000286102295</c:v>
                </c:pt>
                <c:pt idx="1198">
                  <c:v>2.4200000762939453</c:v>
                </c:pt>
                <c:pt idx="1199">
                  <c:v>2.3924999237060547</c:v>
                </c:pt>
                <c:pt idx="1200">
                  <c:v>2.3424999713897705</c:v>
                </c:pt>
                <c:pt idx="1201">
                  <c:v>2.3550000190734863</c:v>
                </c:pt>
                <c:pt idx="1202">
                  <c:v>2.3450000286102295</c:v>
                </c:pt>
                <c:pt idx="1203">
                  <c:v>2.2100000381469727</c:v>
                </c:pt>
                <c:pt idx="1204">
                  <c:v>2.1749999523162842</c:v>
                </c:pt>
                <c:pt idx="1205">
                  <c:v>2.184999942779541</c:v>
                </c:pt>
                <c:pt idx="1206">
                  <c:v>2.122499942779541</c:v>
                </c:pt>
                <c:pt idx="1207">
                  <c:v>2.1349999904632568</c:v>
                </c:pt>
                <c:pt idx="1208">
                  <c:v>2.0950000286102295</c:v>
                </c:pt>
                <c:pt idx="1209">
                  <c:v>2.0850000381469727</c:v>
                </c:pt>
                <c:pt idx="1210">
                  <c:v>2.0699999332427979</c:v>
                </c:pt>
                <c:pt idx="1211">
                  <c:v>2.0724999904632568</c:v>
                </c:pt>
                <c:pt idx="1212">
                  <c:v>2.0074999332427979</c:v>
                </c:pt>
                <c:pt idx="1213">
                  <c:v>2.002500057220459</c:v>
                </c:pt>
                <c:pt idx="1214">
                  <c:v>2.0374999046325684</c:v>
                </c:pt>
                <c:pt idx="1215">
                  <c:v>2.0625</c:v>
                </c:pt>
                <c:pt idx="1216">
                  <c:v>2.0625</c:v>
                </c:pt>
                <c:pt idx="1217">
                  <c:v>2.0274999141693115</c:v>
                </c:pt>
                <c:pt idx="1218">
                  <c:v>2.0899999141693115</c:v>
                </c:pt>
                <c:pt idx="1219">
                  <c:v>2.0999999046325684</c:v>
                </c:pt>
                <c:pt idx="1220">
                  <c:v>2.125</c:v>
                </c:pt>
                <c:pt idx="1221">
                  <c:v>2.1050000190734863</c:v>
                </c:pt>
                <c:pt idx="1222">
                  <c:v>2.065000057220459</c:v>
                </c:pt>
                <c:pt idx="1223">
                  <c:v>2.119999885559082</c:v>
                </c:pt>
                <c:pt idx="1224">
                  <c:v>2.1649999618530273</c:v>
                </c:pt>
                <c:pt idx="1225">
                  <c:v>2.244999885559082</c:v>
                </c:pt>
                <c:pt idx="1226">
                  <c:v>2.252500057220459</c:v>
                </c:pt>
                <c:pt idx="1227">
                  <c:v>2.1700000762939453</c:v>
                </c:pt>
                <c:pt idx="1228">
                  <c:v>2.184999942779541</c:v>
                </c:pt>
                <c:pt idx="1229">
                  <c:v>2.255000114440918</c:v>
                </c:pt>
                <c:pt idx="1230">
                  <c:v>2.244999885559082</c:v>
                </c:pt>
                <c:pt idx="1231">
                  <c:v>2.2725000381469727</c:v>
                </c:pt>
                <c:pt idx="1232">
                  <c:v>2.2400000095367432</c:v>
                </c:pt>
                <c:pt idx="1233">
                  <c:v>2.1075000762939453</c:v>
                </c:pt>
                <c:pt idx="1234">
                  <c:v>2.0724999904632568</c:v>
                </c:pt>
                <c:pt idx="1235">
                  <c:v>2.1324999332427979</c:v>
                </c:pt>
                <c:pt idx="1236">
                  <c:v>2.0975000858306885</c:v>
                </c:pt>
                <c:pt idx="1237">
                  <c:v>2.0550000667572021</c:v>
                </c:pt>
                <c:pt idx="1238">
                  <c:v>2.0399999618530273</c:v>
                </c:pt>
                <c:pt idx="1239">
                  <c:v>2.0699999332427979</c:v>
                </c:pt>
                <c:pt idx="1240">
                  <c:v>2.0799999237060547</c:v>
                </c:pt>
                <c:pt idx="1241">
                  <c:v>2.059999942779541</c:v>
                </c:pt>
                <c:pt idx="1242">
                  <c:v>2.0899999141693115</c:v>
                </c:pt>
                <c:pt idx="1243">
                  <c:v>2.0350000858306885</c:v>
                </c:pt>
                <c:pt idx="1244">
                  <c:v>2.0699999332427979</c:v>
                </c:pt>
                <c:pt idx="1245">
                  <c:v>2.0250000953674316</c:v>
                </c:pt>
                <c:pt idx="1246">
                  <c:v>2.0374999046325684</c:v>
                </c:pt>
                <c:pt idx="1247">
                  <c:v>2</c:v>
                </c:pt>
                <c:pt idx="1248">
                  <c:v>2.0099999904632568</c:v>
                </c:pt>
                <c:pt idx="1249">
                  <c:v>2.0125000476837158</c:v>
                </c:pt>
                <c:pt idx="1250">
                  <c:v>2.0425000190734863</c:v>
                </c:pt>
                <c:pt idx="1251">
                  <c:v>2.0499999523162842</c:v>
                </c:pt>
                <c:pt idx="1252">
                  <c:v>2.0350000858306885</c:v>
                </c:pt>
                <c:pt idx="1253">
                  <c:v>1.997499942779541</c:v>
                </c:pt>
                <c:pt idx="1254">
                  <c:v>1.9650000333786011</c:v>
                </c:pt>
                <c:pt idx="1255">
                  <c:v>1.9824999570846558</c:v>
                </c:pt>
                <c:pt idx="1256">
                  <c:v>1.9900000095367432</c:v>
                </c:pt>
                <c:pt idx="1257">
                  <c:v>2.130000114440918</c:v>
                </c:pt>
                <c:pt idx="1258">
                  <c:v>2.1749999523162842</c:v>
                </c:pt>
                <c:pt idx="1259">
                  <c:v>2.1700000762939453</c:v>
                </c:pt>
                <c:pt idx="1260">
                  <c:v>2.1050000190734863</c:v>
                </c:pt>
                <c:pt idx="1261">
                  <c:v>2.0899999141693115</c:v>
                </c:pt>
                <c:pt idx="1262">
                  <c:v>2.1024999618530273</c:v>
                </c:pt>
                <c:pt idx="1263">
                  <c:v>2.0899999141693115</c:v>
                </c:pt>
                <c:pt idx="1264">
                  <c:v>2.0425000190734863</c:v>
                </c:pt>
                <c:pt idx="1265">
                  <c:v>2.057499885559082</c:v>
                </c:pt>
                <c:pt idx="1266">
                  <c:v>2.0975000858306885</c:v>
                </c:pt>
                <c:pt idx="1267">
                  <c:v>2.122499942779541</c:v>
                </c:pt>
                <c:pt idx="1268">
                  <c:v>2.2574999332427979</c:v>
                </c:pt>
                <c:pt idx="1269">
                  <c:v>2.2850000858306885</c:v>
                </c:pt>
                <c:pt idx="1270">
                  <c:v>2.3350000381469727</c:v>
                </c:pt>
                <c:pt idx="1271">
                  <c:v>2.3824999332427979</c:v>
                </c:pt>
                <c:pt idx="1272">
                  <c:v>2.3949999809265137</c:v>
                </c:pt>
                <c:pt idx="1273">
                  <c:v>2.3824999332427979</c:v>
                </c:pt>
                <c:pt idx="1274">
                  <c:v>2.5</c:v>
                </c:pt>
                <c:pt idx="1275">
                  <c:v>2.4625000953674316</c:v>
                </c:pt>
                <c:pt idx="1276">
                  <c:v>2.3949999809265137</c:v>
                </c:pt>
                <c:pt idx="1277">
                  <c:v>2.3324999809265137</c:v>
                </c:pt>
                <c:pt idx="1278">
                  <c:v>2.3949999809265137</c:v>
                </c:pt>
                <c:pt idx="1279">
                  <c:v>2.4375</c:v>
                </c:pt>
                <c:pt idx="1280">
                  <c:v>2.4175000190734863</c:v>
                </c:pt>
                <c:pt idx="1281">
                  <c:v>2.3949999809265137</c:v>
                </c:pt>
                <c:pt idx="1282">
                  <c:v>2.317500114440918</c:v>
                </c:pt>
                <c:pt idx="1283">
                  <c:v>2.4224998950958252</c:v>
                </c:pt>
                <c:pt idx="1284">
                  <c:v>2.4774999618530273</c:v>
                </c:pt>
                <c:pt idx="1285">
                  <c:v>2.4774999618530273</c:v>
                </c:pt>
                <c:pt idx="1286">
                  <c:v>2.4449999332427979</c:v>
                </c:pt>
                <c:pt idx="1287">
                  <c:v>2.5099999904632568</c:v>
                </c:pt>
                <c:pt idx="1288">
                  <c:v>2.6324999332427979</c:v>
                </c:pt>
                <c:pt idx="1289">
                  <c:v>2.5975000858306885</c:v>
                </c:pt>
                <c:pt idx="1290">
                  <c:v>2.630000114440918</c:v>
                </c:pt>
                <c:pt idx="1291">
                  <c:v>2.6700000762939453</c:v>
                </c:pt>
                <c:pt idx="1292">
                  <c:v>2.747499942779541</c:v>
                </c:pt>
                <c:pt idx="1293">
                  <c:v>2.7425000667572021</c:v>
                </c:pt>
                <c:pt idx="1294">
                  <c:v>2.7699999809265137</c:v>
                </c:pt>
                <c:pt idx="1295">
                  <c:v>2.7174999713897705</c:v>
                </c:pt>
                <c:pt idx="1296">
                  <c:v>2.6875</c:v>
                </c:pt>
                <c:pt idx="1297">
                  <c:v>2.7025001049041748</c:v>
                </c:pt>
                <c:pt idx="1298">
                  <c:v>2.7100000381469727</c:v>
                </c:pt>
                <c:pt idx="1299">
                  <c:v>2.7300000190734863</c:v>
                </c:pt>
                <c:pt idx="1300">
                  <c:v>2.7249999046325684</c:v>
                </c:pt>
                <c:pt idx="1301">
                  <c:v>2.7249999046325684</c:v>
                </c:pt>
                <c:pt idx="1302">
                  <c:v>2.7249999046325684</c:v>
                </c:pt>
                <c:pt idx="1303">
                  <c:v>2.7625000476837158</c:v>
                </c:pt>
                <c:pt idx="1304">
                  <c:v>2.7000000476837158</c:v>
                </c:pt>
                <c:pt idx="1305">
                  <c:v>2.630000114440918</c:v>
                </c:pt>
                <c:pt idx="1306">
                  <c:v>2.630000114440918</c:v>
                </c:pt>
                <c:pt idx="1307">
                  <c:v>2.6775000095367432</c:v>
                </c:pt>
                <c:pt idx="1308">
                  <c:v>2.7574999332427979</c:v>
                </c:pt>
                <c:pt idx="1309">
                  <c:v>2.747499942779541</c:v>
                </c:pt>
                <c:pt idx="1310">
                  <c:v>2.75</c:v>
                </c:pt>
                <c:pt idx="1311">
                  <c:v>2.7825000286102295</c:v>
                </c:pt>
                <c:pt idx="1312">
                  <c:v>2.8050000667572021</c:v>
                </c:pt>
                <c:pt idx="1313">
                  <c:v>2.8849999904632568</c:v>
                </c:pt>
                <c:pt idx="1314">
                  <c:v>2.8550000190734863</c:v>
                </c:pt>
                <c:pt idx="1315">
                  <c:v>2.8675000667572021</c:v>
                </c:pt>
                <c:pt idx="1316">
                  <c:v>2.8849999904632568</c:v>
                </c:pt>
                <c:pt idx="1317">
                  <c:v>2.9100000858306885</c:v>
                </c:pt>
                <c:pt idx="1318">
                  <c:v>2.8550000190734863</c:v>
                </c:pt>
                <c:pt idx="1319">
                  <c:v>2.9175000190734863</c:v>
                </c:pt>
                <c:pt idx="1320">
                  <c:v>2.9075000286102295</c:v>
                </c:pt>
                <c:pt idx="1321">
                  <c:v>2.8849999904632568</c:v>
                </c:pt>
                <c:pt idx="1322">
                  <c:v>2.7850000858306885</c:v>
                </c:pt>
                <c:pt idx="1323">
                  <c:v>2.8650000095367432</c:v>
                </c:pt>
                <c:pt idx="1324">
                  <c:v>2.8975000381469727</c:v>
                </c:pt>
                <c:pt idx="1325">
                  <c:v>2.877500057220459</c:v>
                </c:pt>
                <c:pt idx="1326">
                  <c:v>2.9100000858306885</c:v>
                </c:pt>
                <c:pt idx="1327">
                  <c:v>2.997499942779541</c:v>
                </c:pt>
                <c:pt idx="1328">
                  <c:v>3.0625</c:v>
                </c:pt>
                <c:pt idx="1329">
                  <c:v>3.0525000095367432</c:v>
                </c:pt>
                <c:pt idx="1330">
                  <c:v>3.1624999046325684</c:v>
                </c:pt>
                <c:pt idx="1331">
                  <c:v>3.1974999904632568</c:v>
                </c:pt>
                <c:pt idx="1332">
                  <c:v>3.1724998950958252</c:v>
                </c:pt>
                <c:pt idx="1333">
                  <c:v>3.2074999809265137</c:v>
                </c:pt>
                <c:pt idx="1334">
                  <c:v>3.2100000381469727</c:v>
                </c:pt>
                <c:pt idx="1335">
                  <c:v>3.1800000667572021</c:v>
                </c:pt>
                <c:pt idx="1336">
                  <c:v>3.1749999523162842</c:v>
                </c:pt>
                <c:pt idx="1337">
                  <c:v>3.2125000953674316</c:v>
                </c:pt>
                <c:pt idx="1338">
                  <c:v>3.1649999618530273</c:v>
                </c:pt>
                <c:pt idx="1339">
                  <c:v>3.1075000762939453</c:v>
                </c:pt>
                <c:pt idx="1340">
                  <c:v>3.1575000286102295</c:v>
                </c:pt>
                <c:pt idx="1341">
                  <c:v>3.1075000762939453</c:v>
                </c:pt>
                <c:pt idx="1342">
                  <c:v>3.0775001049041748</c:v>
                </c:pt>
                <c:pt idx="1343">
                  <c:v>3.0824999809265137</c:v>
                </c:pt>
                <c:pt idx="1344">
                  <c:v>3.0174999237060547</c:v>
                </c:pt>
                <c:pt idx="1345">
                  <c:v>2.9674999713897705</c:v>
                </c:pt>
                <c:pt idx="1346">
                  <c:v>2.9449999332427979</c:v>
                </c:pt>
                <c:pt idx="1347">
                  <c:v>2.9725000858306885</c:v>
                </c:pt>
                <c:pt idx="1348">
                  <c:v>2.9774999618530273</c:v>
                </c:pt>
                <c:pt idx="1349">
                  <c:v>3.0525000095367432</c:v>
                </c:pt>
                <c:pt idx="1350">
                  <c:v>2.9774999618530273</c:v>
                </c:pt>
                <c:pt idx="1351">
                  <c:v>2.9774999618530273</c:v>
                </c:pt>
                <c:pt idx="1352">
                  <c:v>2.9925000667572021</c:v>
                </c:pt>
                <c:pt idx="1353">
                  <c:v>2.9900000095367432</c:v>
                </c:pt>
                <c:pt idx="1354">
                  <c:v>2.9049999713897705</c:v>
                </c:pt>
                <c:pt idx="1355">
                  <c:v>2.8424999713897705</c:v>
                </c:pt>
                <c:pt idx="1356">
                  <c:v>2.8025000095367432</c:v>
                </c:pt>
                <c:pt idx="1357">
                  <c:v>2.7574999332427979</c:v>
                </c:pt>
                <c:pt idx="1358">
                  <c:v>2.7000000476837158</c:v>
                </c:pt>
                <c:pt idx="1359">
                  <c:v>2.7999999523162842</c:v>
                </c:pt>
                <c:pt idx="1360">
                  <c:v>2.755000114440918</c:v>
                </c:pt>
                <c:pt idx="1361">
                  <c:v>2.8025000095367432</c:v>
                </c:pt>
                <c:pt idx="1362">
                  <c:v>2.8650000095367432</c:v>
                </c:pt>
                <c:pt idx="1363">
                  <c:v>2.8275001049041748</c:v>
                </c:pt>
                <c:pt idx="1364">
                  <c:v>2.8375000953674316</c:v>
                </c:pt>
                <c:pt idx="1365">
                  <c:v>2.8675000667572021</c:v>
                </c:pt>
                <c:pt idx="1366">
                  <c:v>2.8975000381469727</c:v>
                </c:pt>
                <c:pt idx="1367">
                  <c:v>2.9024999141693115</c:v>
                </c:pt>
                <c:pt idx="1368">
                  <c:v>2.9500000476837158</c:v>
                </c:pt>
                <c:pt idx="1369">
                  <c:v>2.9700000286102295</c:v>
                </c:pt>
                <c:pt idx="1370">
                  <c:v>3.0350000858306885</c:v>
                </c:pt>
                <c:pt idx="1371">
                  <c:v>3.0225000381469727</c:v>
                </c:pt>
                <c:pt idx="1372">
                  <c:v>3.0750000476837158</c:v>
                </c:pt>
                <c:pt idx="1373">
                  <c:v>3.0399999618530273</c:v>
                </c:pt>
                <c:pt idx="1374">
                  <c:v>3.0199999809265137</c:v>
                </c:pt>
                <c:pt idx="1375">
                  <c:v>3.065000057220459</c:v>
                </c:pt>
                <c:pt idx="1376">
                  <c:v>3.0699999332427979</c:v>
                </c:pt>
                <c:pt idx="1377">
                  <c:v>2.9300000667572021</c:v>
                </c:pt>
                <c:pt idx="1378">
                  <c:v>2.9500000476837158</c:v>
                </c:pt>
                <c:pt idx="1379">
                  <c:v>2.9275000095367432</c:v>
                </c:pt>
                <c:pt idx="1380">
                  <c:v>2.8650000095367432</c:v>
                </c:pt>
                <c:pt idx="1381">
                  <c:v>2.7925000190734863</c:v>
                </c:pt>
                <c:pt idx="1382">
                  <c:v>2.8224999904632568</c:v>
                </c:pt>
                <c:pt idx="1383">
                  <c:v>2.8324999809265137</c:v>
                </c:pt>
                <c:pt idx="1384">
                  <c:v>2.815000057220459</c:v>
                </c:pt>
                <c:pt idx="1385">
                  <c:v>2.815000057220459</c:v>
                </c:pt>
                <c:pt idx="1386">
                  <c:v>2.815000057220459</c:v>
                </c:pt>
                <c:pt idx="1387">
                  <c:v>2.7774999141693115</c:v>
                </c:pt>
                <c:pt idx="1388">
                  <c:v>2.8524999618530273</c:v>
                </c:pt>
                <c:pt idx="1389">
                  <c:v>2.7650001049041748</c:v>
                </c:pt>
                <c:pt idx="1390">
                  <c:v>2.7650001049041748</c:v>
                </c:pt>
                <c:pt idx="1391">
                  <c:v>2.7650001049041748</c:v>
                </c:pt>
                <c:pt idx="1392">
                  <c:v>2.6475000381469727</c:v>
                </c:pt>
                <c:pt idx="1393">
                  <c:v>2.6324999332427979</c:v>
                </c:pt>
                <c:pt idx="1394">
                  <c:v>2.627500057220459</c:v>
                </c:pt>
                <c:pt idx="1395">
                  <c:v>2.622499942779541</c:v>
                </c:pt>
                <c:pt idx="1396">
                  <c:v>2.5924999713897705</c:v>
                </c:pt>
                <c:pt idx="1397">
                  <c:v>2.6099998950958252</c:v>
                </c:pt>
                <c:pt idx="1398">
                  <c:v>2.692500114440918</c:v>
                </c:pt>
                <c:pt idx="1399">
                  <c:v>2.625</c:v>
                </c:pt>
                <c:pt idx="1400">
                  <c:v>2.6175000667572021</c:v>
                </c:pt>
                <c:pt idx="1401">
                  <c:v>2.6124999523162842</c:v>
                </c:pt>
                <c:pt idx="1402">
                  <c:v>2.6050000190734863</c:v>
                </c:pt>
                <c:pt idx="1403">
                  <c:v>2.6124999523162842</c:v>
                </c:pt>
                <c:pt idx="1404">
                  <c:v>2.6375000476837158</c:v>
                </c:pt>
                <c:pt idx="1405">
                  <c:v>2.5999999046325684</c:v>
                </c:pt>
                <c:pt idx="1406">
                  <c:v>2.5499999523162842</c:v>
                </c:pt>
                <c:pt idx="1407">
                  <c:v>2.5699999332427979</c:v>
                </c:pt>
                <c:pt idx="1408">
                  <c:v>2.5474998950958252</c:v>
                </c:pt>
                <c:pt idx="1409">
                  <c:v>2.5425000190734863</c:v>
                </c:pt>
                <c:pt idx="1410">
                  <c:v>2.5374999046325684</c:v>
                </c:pt>
                <c:pt idx="1411">
                  <c:v>2.5374999046325684</c:v>
                </c:pt>
                <c:pt idx="1412">
                  <c:v>2.5499999523162842</c:v>
                </c:pt>
                <c:pt idx="1413">
                  <c:v>2.4849998950958252</c:v>
                </c:pt>
                <c:pt idx="1414">
                  <c:v>2.4549999237060547</c:v>
                </c:pt>
                <c:pt idx="1415">
                  <c:v>2.4800000190734863</c:v>
                </c:pt>
                <c:pt idx="1416">
                  <c:v>2.4749999046325684</c:v>
                </c:pt>
                <c:pt idx="1417">
                  <c:v>2.5125000476837158</c:v>
                </c:pt>
                <c:pt idx="1418">
                  <c:v>2.4625000953674316</c:v>
                </c:pt>
                <c:pt idx="1419">
                  <c:v>2.432499885559082</c:v>
                </c:pt>
                <c:pt idx="1420">
                  <c:v>2.3675000667572021</c:v>
                </c:pt>
                <c:pt idx="1421">
                  <c:v>2.4049999713897705</c:v>
                </c:pt>
                <c:pt idx="1422">
                  <c:v>2.4449999332427979</c:v>
                </c:pt>
                <c:pt idx="1423">
                  <c:v>2.4075000286102295</c:v>
                </c:pt>
                <c:pt idx="1424">
                  <c:v>2.3475000858306885</c:v>
                </c:pt>
                <c:pt idx="1425">
                  <c:v>2.3624999523162842</c:v>
                </c:pt>
                <c:pt idx="1426">
                  <c:v>2.3650000095367432</c:v>
                </c:pt>
                <c:pt idx="1427">
                  <c:v>2.3900001049041748</c:v>
                </c:pt>
                <c:pt idx="1428">
                  <c:v>2.3299999237060547</c:v>
                </c:pt>
                <c:pt idx="1429">
                  <c:v>2.2950000762939453</c:v>
                </c:pt>
                <c:pt idx="1430">
                  <c:v>2.3025000095367432</c:v>
                </c:pt>
                <c:pt idx="1431">
                  <c:v>2.3299999237060547</c:v>
                </c:pt>
                <c:pt idx="1432">
                  <c:v>2.3900001049041748</c:v>
                </c:pt>
                <c:pt idx="1433">
                  <c:v>2.4700000286102295</c:v>
                </c:pt>
                <c:pt idx="1434">
                  <c:v>2.5099999904632568</c:v>
                </c:pt>
                <c:pt idx="1435">
                  <c:v>2.5325000286102295</c:v>
                </c:pt>
                <c:pt idx="1436">
                  <c:v>2.4900000095367432</c:v>
                </c:pt>
                <c:pt idx="1437">
                  <c:v>2.442500114440918</c:v>
                </c:pt>
                <c:pt idx="1438">
                  <c:v>2.369999885559082</c:v>
                </c:pt>
                <c:pt idx="1439">
                  <c:v>2.4275000095367432</c:v>
                </c:pt>
                <c:pt idx="1440">
                  <c:v>2.3475000858306885</c:v>
                </c:pt>
                <c:pt idx="1441">
                  <c:v>2.244999885559082</c:v>
                </c:pt>
                <c:pt idx="1442">
                  <c:v>2.2325000762939453</c:v>
                </c:pt>
                <c:pt idx="1443">
                  <c:v>2.2650001049041748</c:v>
                </c:pt>
                <c:pt idx="1444">
                  <c:v>2.2625000476837158</c:v>
                </c:pt>
                <c:pt idx="1445">
                  <c:v>2.2225000858306885</c:v>
                </c:pt>
                <c:pt idx="1446">
                  <c:v>2.184999942779541</c:v>
                </c:pt>
                <c:pt idx="1447">
                  <c:v>2.2149999141693115</c:v>
                </c:pt>
                <c:pt idx="1448">
                  <c:v>2.2374999523162842</c:v>
                </c:pt>
                <c:pt idx="1449">
                  <c:v>2.315000057220459</c:v>
                </c:pt>
                <c:pt idx="1450">
                  <c:v>2.2774999141693115</c:v>
                </c:pt>
                <c:pt idx="1451">
                  <c:v>2.2174999713897705</c:v>
                </c:pt>
                <c:pt idx="1452">
                  <c:v>2.244999885559082</c:v>
                </c:pt>
                <c:pt idx="1453">
                  <c:v>2.184999942779541</c:v>
                </c:pt>
                <c:pt idx="1454">
                  <c:v>2.1749999523162842</c:v>
                </c:pt>
                <c:pt idx="1455">
                  <c:v>2.1050000190734863</c:v>
                </c:pt>
                <c:pt idx="1456">
                  <c:v>2.059999942779541</c:v>
                </c:pt>
                <c:pt idx="1457">
                  <c:v>1.9950000047683716</c:v>
                </c:pt>
                <c:pt idx="1458">
                  <c:v>1.9700000286102295</c:v>
                </c:pt>
                <c:pt idx="1459">
                  <c:v>1.9500000476837158</c:v>
                </c:pt>
                <c:pt idx="1460">
                  <c:v>1.9175000190734863</c:v>
                </c:pt>
                <c:pt idx="1461">
                  <c:v>1.8799999952316284</c:v>
                </c:pt>
                <c:pt idx="1462">
                  <c:v>1.9099999666213989</c:v>
                </c:pt>
                <c:pt idx="1463">
                  <c:v>1.7224999666213989</c:v>
                </c:pt>
                <c:pt idx="1464">
                  <c:v>1.7575000524520874</c:v>
                </c:pt>
                <c:pt idx="1465">
                  <c:v>1.7925000190734863</c:v>
                </c:pt>
                <c:pt idx="1466">
                  <c:v>1.809999942779541</c:v>
                </c:pt>
                <c:pt idx="1467">
                  <c:v>1.8450000286102295</c:v>
                </c:pt>
                <c:pt idx="1468">
                  <c:v>1.7849999666213989</c:v>
                </c:pt>
                <c:pt idx="1469">
                  <c:v>1.7074999809265137</c:v>
                </c:pt>
                <c:pt idx="1470">
                  <c:v>1.7625000476837158</c:v>
                </c:pt>
                <c:pt idx="1471">
                  <c:v>1.7649999856948853</c:v>
                </c:pt>
                <c:pt idx="1472">
                  <c:v>1.7699999809265137</c:v>
                </c:pt>
                <c:pt idx="1473">
                  <c:v>1.8200000524520874</c:v>
                </c:pt>
                <c:pt idx="1474">
                  <c:v>1.8374999761581421</c:v>
                </c:pt>
                <c:pt idx="1475">
                  <c:v>1.8825000524520874</c:v>
                </c:pt>
                <c:pt idx="1476">
                  <c:v>1.8825000524520874</c:v>
                </c:pt>
                <c:pt idx="1477">
                  <c:v>1.8674999475479126</c:v>
                </c:pt>
                <c:pt idx="1478">
                  <c:v>1.9199999570846558</c:v>
                </c:pt>
                <c:pt idx="1479">
                  <c:v>1.8674999475479126</c:v>
                </c:pt>
                <c:pt idx="1480">
                  <c:v>1.809999942779541</c:v>
                </c:pt>
                <c:pt idx="1481">
                  <c:v>1.7150000333786011</c:v>
                </c:pt>
                <c:pt idx="1482">
                  <c:v>1.7250000238418579</c:v>
                </c:pt>
                <c:pt idx="1483">
                  <c:v>1.7350000143051147</c:v>
                </c:pt>
                <c:pt idx="1484">
                  <c:v>1.7450000047683716</c:v>
                </c:pt>
                <c:pt idx="1485">
                  <c:v>1.6950000524520874</c:v>
                </c:pt>
                <c:pt idx="1486">
                  <c:v>1.6325000524520874</c:v>
                </c:pt>
                <c:pt idx="1487">
                  <c:v>1.6599999666213989</c:v>
                </c:pt>
                <c:pt idx="1488">
                  <c:v>1.7024999856948853</c:v>
                </c:pt>
                <c:pt idx="1489">
                  <c:v>1.7374999523162842</c:v>
                </c:pt>
                <c:pt idx="1490">
                  <c:v>1.7074999809265137</c:v>
                </c:pt>
                <c:pt idx="1491">
                  <c:v>1.6599999666213989</c:v>
                </c:pt>
                <c:pt idx="1492">
                  <c:v>1.6725000143051147</c:v>
                </c:pt>
                <c:pt idx="1493">
                  <c:v>1.6749999523162842</c:v>
                </c:pt>
                <c:pt idx="1494">
                  <c:v>1.6675000190734863</c:v>
                </c:pt>
                <c:pt idx="1495">
                  <c:v>1.6950000524520874</c:v>
                </c:pt>
                <c:pt idx="1496">
                  <c:v>1.7324999570846558</c:v>
                </c:pt>
                <c:pt idx="1497">
                  <c:v>1.8025000095367432</c:v>
                </c:pt>
                <c:pt idx="1498">
                  <c:v>1.7975000143051147</c:v>
                </c:pt>
                <c:pt idx="1499">
                  <c:v>1.815000057220459</c:v>
                </c:pt>
                <c:pt idx="1500">
                  <c:v>1.7825000286102295</c:v>
                </c:pt>
                <c:pt idx="1501">
                  <c:v>1.7450000047683716</c:v>
                </c:pt>
                <c:pt idx="1502">
                  <c:v>1.6924999952316284</c:v>
                </c:pt>
                <c:pt idx="1503">
                  <c:v>1.747499942779541</c:v>
                </c:pt>
                <c:pt idx="1504">
                  <c:v>1.7999999523162842</c:v>
                </c:pt>
                <c:pt idx="1505">
                  <c:v>1.872499942779541</c:v>
                </c:pt>
                <c:pt idx="1506">
                  <c:v>1.9099999666213989</c:v>
                </c:pt>
                <c:pt idx="1507">
                  <c:v>1.9049999713897705</c:v>
                </c:pt>
                <c:pt idx="1508">
                  <c:v>1.9600000381469727</c:v>
                </c:pt>
                <c:pt idx="1509">
                  <c:v>1.8825000524520874</c:v>
                </c:pt>
                <c:pt idx="1510">
                  <c:v>1.9474999904632568</c:v>
                </c:pt>
                <c:pt idx="1511">
                  <c:v>1.8925000429153442</c:v>
                </c:pt>
                <c:pt idx="1512">
                  <c:v>1.8374999761581421</c:v>
                </c:pt>
                <c:pt idx="1513">
                  <c:v>1.8600000143051147</c:v>
                </c:pt>
                <c:pt idx="1514">
                  <c:v>1.8574999570846558</c:v>
                </c:pt>
                <c:pt idx="1515">
                  <c:v>1.9149999618530273</c:v>
                </c:pt>
                <c:pt idx="1516">
                  <c:v>1.9299999475479126</c:v>
                </c:pt>
                <c:pt idx="1517">
                  <c:v>1.8949999809265137</c:v>
                </c:pt>
                <c:pt idx="1518">
                  <c:v>1.8624999523162842</c:v>
                </c:pt>
                <c:pt idx="1519">
                  <c:v>1.9500000476837158</c:v>
                </c:pt>
                <c:pt idx="1520">
                  <c:v>1.9474999904632568</c:v>
                </c:pt>
                <c:pt idx="1521">
                  <c:v>1.8224999904632568</c:v>
                </c:pt>
                <c:pt idx="1522">
                  <c:v>1.7649999856948853</c:v>
                </c:pt>
                <c:pt idx="1523">
                  <c:v>1.815000057220459</c:v>
                </c:pt>
                <c:pt idx="1524">
                  <c:v>1.8474999666213989</c:v>
                </c:pt>
                <c:pt idx="1525">
                  <c:v>1.8274999856948853</c:v>
                </c:pt>
                <c:pt idx="1526">
                  <c:v>1.815000057220459</c:v>
                </c:pt>
                <c:pt idx="1527">
                  <c:v>1.8125</c:v>
                </c:pt>
                <c:pt idx="1528">
                  <c:v>1.8049999475479126</c:v>
                </c:pt>
                <c:pt idx="1529">
                  <c:v>1.8200000524520874</c:v>
                </c:pt>
                <c:pt idx="1530">
                  <c:v>1.875</c:v>
                </c:pt>
                <c:pt idx="1531">
                  <c:v>1.8224999904632568</c:v>
                </c:pt>
                <c:pt idx="1532">
                  <c:v>1.7975000143051147</c:v>
                </c:pt>
                <c:pt idx="1533">
                  <c:v>1.8125</c:v>
                </c:pt>
                <c:pt idx="1534">
                  <c:v>1.872499942779541</c:v>
                </c:pt>
                <c:pt idx="1535">
                  <c:v>1.8624999523162842</c:v>
                </c:pt>
                <c:pt idx="1536">
                  <c:v>1.8274999856948853</c:v>
                </c:pt>
                <c:pt idx="1537">
                  <c:v>1.8025000095367432</c:v>
                </c:pt>
                <c:pt idx="1538">
                  <c:v>1.7649999856948853</c:v>
                </c:pt>
                <c:pt idx="1539">
                  <c:v>1.7350000143051147</c:v>
                </c:pt>
                <c:pt idx="1540">
                  <c:v>1.7799999713897705</c:v>
                </c:pt>
                <c:pt idx="1541">
                  <c:v>1.7324999570846558</c:v>
                </c:pt>
                <c:pt idx="1542">
                  <c:v>1.7300000190734863</c:v>
                </c:pt>
                <c:pt idx="1543">
                  <c:v>1.747499942779541</c:v>
                </c:pt>
                <c:pt idx="1544">
                  <c:v>1.7224999666213989</c:v>
                </c:pt>
                <c:pt idx="1545">
                  <c:v>1.7024999856948853</c:v>
                </c:pt>
                <c:pt idx="1546">
                  <c:v>1.7150000333786011</c:v>
                </c:pt>
                <c:pt idx="1547">
                  <c:v>1.6399999856948853</c:v>
                </c:pt>
                <c:pt idx="1548">
                  <c:v>1.6299999952316284</c:v>
                </c:pt>
                <c:pt idx="1549">
                  <c:v>1.5724999904632568</c:v>
                </c:pt>
                <c:pt idx="1550">
                  <c:v>1.6124999523162842</c:v>
                </c:pt>
                <c:pt idx="1551">
                  <c:v>1.5824999809265137</c:v>
                </c:pt>
                <c:pt idx="1552">
                  <c:v>1.6000000238418579</c:v>
                </c:pt>
                <c:pt idx="1553">
                  <c:v>1.5874999761581421</c:v>
                </c:pt>
                <c:pt idx="1554">
                  <c:v>1.6050000190734863</c:v>
                </c:pt>
                <c:pt idx="1555">
                  <c:v>1.5549999475479126</c:v>
                </c:pt>
                <c:pt idx="1556">
                  <c:v>1.5874999761581421</c:v>
                </c:pt>
                <c:pt idx="1557">
                  <c:v>1.6150000095367432</c:v>
                </c:pt>
                <c:pt idx="1558">
                  <c:v>1.5900000333786011</c:v>
                </c:pt>
                <c:pt idx="1559">
                  <c:v>1.6000000238418579</c:v>
                </c:pt>
                <c:pt idx="1560">
                  <c:v>1.5974999666213989</c:v>
                </c:pt>
                <c:pt idx="1561">
                  <c:v>1.5974999666213989</c:v>
                </c:pt>
                <c:pt idx="1562">
                  <c:v>1.5974999666213989</c:v>
                </c:pt>
                <c:pt idx="1563">
                  <c:v>1.5874999761581421</c:v>
                </c:pt>
                <c:pt idx="1564">
                  <c:v>1.5575000047683716</c:v>
                </c:pt>
                <c:pt idx="1565">
                  <c:v>1.5625</c:v>
                </c:pt>
                <c:pt idx="1566">
                  <c:v>1.5625</c:v>
                </c:pt>
                <c:pt idx="1567">
                  <c:v>1.6124999523162842</c:v>
                </c:pt>
                <c:pt idx="1568">
                  <c:v>1.622499942779541</c:v>
                </c:pt>
                <c:pt idx="1569">
                  <c:v>1.6074999570846558</c:v>
                </c:pt>
                <c:pt idx="1570">
                  <c:v>1.5824999809265137</c:v>
                </c:pt>
                <c:pt idx="1571">
                  <c:v>1.5525000095367432</c:v>
                </c:pt>
                <c:pt idx="1572">
                  <c:v>1.5824999809265137</c:v>
                </c:pt>
                <c:pt idx="1573">
                  <c:v>1.5349999666213989</c:v>
                </c:pt>
                <c:pt idx="1574">
                  <c:v>1.5175000429153442</c:v>
                </c:pt>
                <c:pt idx="1575">
                  <c:v>1.4900000095367432</c:v>
                </c:pt>
                <c:pt idx="1576">
                  <c:v>1.4824999570846558</c:v>
                </c:pt>
                <c:pt idx="1577">
                  <c:v>1.4824999570846558</c:v>
                </c:pt>
                <c:pt idx="1578">
                  <c:v>1.4900000095367432</c:v>
                </c:pt>
                <c:pt idx="1579">
                  <c:v>1.5275000333786011</c:v>
                </c:pt>
                <c:pt idx="1580">
                  <c:v>1.5700000524520874</c:v>
                </c:pt>
                <c:pt idx="1581">
                  <c:v>1.6174999475479126</c:v>
                </c:pt>
                <c:pt idx="1582">
                  <c:v>1.6375000476837158</c:v>
                </c:pt>
                <c:pt idx="1583">
                  <c:v>1.6050000190734863</c:v>
                </c:pt>
                <c:pt idx="1584">
                  <c:v>1.5275000333786011</c:v>
                </c:pt>
                <c:pt idx="1585">
                  <c:v>1.5125000476837158</c:v>
                </c:pt>
                <c:pt idx="1586">
                  <c:v>1.4750000238418579</c:v>
                </c:pt>
                <c:pt idx="1587">
                  <c:v>1.4700000286102295</c:v>
                </c:pt>
                <c:pt idx="1588">
                  <c:v>1.5249999761581421</c:v>
                </c:pt>
                <c:pt idx="1589">
                  <c:v>1.559999942779541</c:v>
                </c:pt>
                <c:pt idx="1590">
                  <c:v>1.6100000143051147</c:v>
                </c:pt>
                <c:pt idx="1591">
                  <c:v>1.6100000143051147</c:v>
                </c:pt>
                <c:pt idx="1592">
                  <c:v>1.6475000381469727</c:v>
                </c:pt>
                <c:pt idx="1593">
                  <c:v>1.6150000095367432</c:v>
                </c:pt>
                <c:pt idx="1594">
                  <c:v>1.6325000524520874</c:v>
                </c:pt>
                <c:pt idx="1595">
                  <c:v>1.5750000476837158</c:v>
                </c:pt>
                <c:pt idx="1596">
                  <c:v>1.5674999952316284</c:v>
                </c:pt>
                <c:pt idx="1597">
                  <c:v>1.5499999523162842</c:v>
                </c:pt>
                <c:pt idx="1598">
                  <c:v>1.5499999523162842</c:v>
                </c:pt>
                <c:pt idx="1599">
                  <c:v>1.5924999713897705</c:v>
                </c:pt>
                <c:pt idx="1600">
                  <c:v>1.6575000286102295</c:v>
                </c:pt>
                <c:pt idx="1601">
                  <c:v>1.6924999952316284</c:v>
                </c:pt>
                <c:pt idx="1602">
                  <c:v>1.6875</c:v>
                </c:pt>
                <c:pt idx="1603">
                  <c:v>1.6299999952316284</c:v>
                </c:pt>
                <c:pt idx="1604">
                  <c:v>1.5874999761581421</c:v>
                </c:pt>
                <c:pt idx="1605">
                  <c:v>1.5700000524520874</c:v>
                </c:pt>
                <c:pt idx="1606">
                  <c:v>1.5225000381469727</c:v>
                </c:pt>
                <c:pt idx="1607">
                  <c:v>1.5199999809265137</c:v>
                </c:pt>
                <c:pt idx="1608">
                  <c:v>1.5199999809265137</c:v>
                </c:pt>
                <c:pt idx="1609">
                  <c:v>1.6200000047683716</c:v>
                </c:pt>
                <c:pt idx="1610">
                  <c:v>1.5199999809265137</c:v>
                </c:pt>
                <c:pt idx="1611">
                  <c:v>1.5575000047683716</c:v>
                </c:pt>
                <c:pt idx="1612">
                  <c:v>1.5349999666213989</c:v>
                </c:pt>
                <c:pt idx="1613">
                  <c:v>1.5549999475479126</c:v>
                </c:pt>
                <c:pt idx="1614">
                  <c:v>1.5700000524520874</c:v>
                </c:pt>
                <c:pt idx="1615">
                  <c:v>1.5774999856948853</c:v>
                </c:pt>
                <c:pt idx="1616">
                  <c:v>1.5299999713897705</c:v>
                </c:pt>
                <c:pt idx="1617">
                  <c:v>1.5874999761581421</c:v>
                </c:pt>
                <c:pt idx="1618">
                  <c:v>1.690000057220459</c:v>
                </c:pt>
                <c:pt idx="1619">
                  <c:v>1.7150000333786011</c:v>
                </c:pt>
                <c:pt idx="1620">
                  <c:v>1.7625000476837158</c:v>
                </c:pt>
                <c:pt idx="1621">
                  <c:v>1.75</c:v>
                </c:pt>
                <c:pt idx="1622">
                  <c:v>1.75</c:v>
                </c:pt>
                <c:pt idx="1623">
                  <c:v>1.7374999523162842</c:v>
                </c:pt>
                <c:pt idx="1624">
                  <c:v>1.7100000381469727</c:v>
                </c:pt>
                <c:pt idx="1625">
                  <c:v>1.684999942779541</c:v>
                </c:pt>
                <c:pt idx="1626">
                  <c:v>1.7050000429153442</c:v>
                </c:pt>
                <c:pt idx="1627">
                  <c:v>1.6549999713897705</c:v>
                </c:pt>
                <c:pt idx="1628">
                  <c:v>1.6174999475479126</c:v>
                </c:pt>
                <c:pt idx="1629">
                  <c:v>1.6124999523162842</c:v>
                </c:pt>
                <c:pt idx="1630">
                  <c:v>1.6050000190734863</c:v>
                </c:pt>
                <c:pt idx="1631">
                  <c:v>1.6200000047683716</c:v>
                </c:pt>
                <c:pt idx="1632">
                  <c:v>1.5874999761581421</c:v>
                </c:pt>
                <c:pt idx="1633">
                  <c:v>1.6375000476837158</c:v>
                </c:pt>
                <c:pt idx="1634">
                  <c:v>1.6050000190734863</c:v>
                </c:pt>
                <c:pt idx="1635">
                  <c:v>1.6050000190734863</c:v>
                </c:pt>
                <c:pt idx="1636">
                  <c:v>1.6050000190734863</c:v>
                </c:pt>
                <c:pt idx="1637">
                  <c:v>1.502500057220459</c:v>
                </c:pt>
                <c:pt idx="1638">
                  <c:v>1.5549999475479126</c:v>
                </c:pt>
                <c:pt idx="1639">
                  <c:v>1.5800000429153442</c:v>
                </c:pt>
                <c:pt idx="1640">
                  <c:v>1.5449999570846558</c:v>
                </c:pt>
                <c:pt idx="1641">
                  <c:v>1.5525000095367432</c:v>
                </c:pt>
                <c:pt idx="1642">
                  <c:v>1.5900000333786011</c:v>
                </c:pt>
                <c:pt idx="1643">
                  <c:v>1.6475000381469727</c:v>
                </c:pt>
                <c:pt idx="1644">
                  <c:v>1.6775000095367432</c:v>
                </c:pt>
                <c:pt idx="1645">
                  <c:v>1.7250000238418579</c:v>
                </c:pt>
                <c:pt idx="1646">
                  <c:v>1.6875</c:v>
                </c:pt>
                <c:pt idx="1647">
                  <c:v>1.6825000047683716</c:v>
                </c:pt>
                <c:pt idx="1648">
                  <c:v>1.6649999618530273</c:v>
                </c:pt>
                <c:pt idx="1649">
                  <c:v>1.625</c:v>
                </c:pt>
                <c:pt idx="1650">
                  <c:v>1.6599999666213989</c:v>
                </c:pt>
                <c:pt idx="1651">
                  <c:v>1.690000057220459</c:v>
                </c:pt>
                <c:pt idx="1652">
                  <c:v>1.6875</c:v>
                </c:pt>
                <c:pt idx="1653">
                  <c:v>1.6625000238418579</c:v>
                </c:pt>
                <c:pt idx="1654">
                  <c:v>1.6625000238418579</c:v>
                </c:pt>
                <c:pt idx="1655">
                  <c:v>1.6299999952316284</c:v>
                </c:pt>
                <c:pt idx="1656">
                  <c:v>1.6299999952316284</c:v>
                </c:pt>
                <c:pt idx="1657">
                  <c:v>1.5774999856948853</c:v>
                </c:pt>
                <c:pt idx="1658">
                  <c:v>1.5724999904632568</c:v>
                </c:pt>
                <c:pt idx="1659">
                  <c:v>1.625</c:v>
                </c:pt>
                <c:pt idx="1660">
                  <c:v>1.6024999618530273</c:v>
                </c:pt>
                <c:pt idx="1661">
                  <c:v>1.5824999809265137</c:v>
                </c:pt>
                <c:pt idx="1662">
                  <c:v>1.5924999713897705</c:v>
                </c:pt>
                <c:pt idx="1663">
                  <c:v>1.5700000524520874</c:v>
                </c:pt>
                <c:pt idx="1664">
                  <c:v>1.5275000333786011</c:v>
                </c:pt>
                <c:pt idx="1665">
                  <c:v>1.5075000524520874</c:v>
                </c:pt>
                <c:pt idx="1666">
                  <c:v>1.497499942779541</c:v>
                </c:pt>
                <c:pt idx="1667">
                  <c:v>1.4924999475479126</c:v>
                </c:pt>
                <c:pt idx="1668">
                  <c:v>1.4275000095367432</c:v>
                </c:pt>
                <c:pt idx="1669">
                  <c:v>1.4299999475479126</c:v>
                </c:pt>
                <c:pt idx="1670">
                  <c:v>1.4249999523162842</c:v>
                </c:pt>
                <c:pt idx="1671">
                  <c:v>1.4149999618530273</c:v>
                </c:pt>
                <c:pt idx="1672">
                  <c:v>1.4474999904632568</c:v>
                </c:pt>
                <c:pt idx="1673">
                  <c:v>1.375</c:v>
                </c:pt>
                <c:pt idx="1674">
                  <c:v>1.3500000238418579</c:v>
                </c:pt>
                <c:pt idx="1675">
                  <c:v>1.3300000429153442</c:v>
                </c:pt>
                <c:pt idx="1676">
                  <c:v>1.3300000429153442</c:v>
                </c:pt>
                <c:pt idx="1677">
                  <c:v>1.3300000429153442</c:v>
                </c:pt>
                <c:pt idx="1678">
                  <c:v>1.3925000429153442</c:v>
                </c:pt>
                <c:pt idx="1679">
                  <c:v>1.4474999904632568</c:v>
                </c:pt>
                <c:pt idx="1680">
                  <c:v>1.3875000476837158</c:v>
                </c:pt>
                <c:pt idx="1681">
                  <c:v>1.4049999713897705</c:v>
                </c:pt>
                <c:pt idx="1682">
                  <c:v>1.4424999952316284</c:v>
                </c:pt>
                <c:pt idx="1683">
                  <c:v>1.4450000524520874</c:v>
                </c:pt>
                <c:pt idx="1684">
                  <c:v>1.3400000333786011</c:v>
                </c:pt>
                <c:pt idx="1685">
                  <c:v>1.1549999713897705</c:v>
                </c:pt>
                <c:pt idx="1686">
                  <c:v>1.1124999523162842</c:v>
                </c:pt>
                <c:pt idx="1687">
                  <c:v>1.1725000143051147</c:v>
                </c:pt>
                <c:pt idx="1688">
                  <c:v>1.2350000143051147</c:v>
                </c:pt>
                <c:pt idx="1689">
                  <c:v>1.1974999904632568</c:v>
                </c:pt>
                <c:pt idx="1690">
                  <c:v>1.2350000143051147</c:v>
                </c:pt>
                <c:pt idx="1691">
                  <c:v>1.1950000524520874</c:v>
                </c:pt>
                <c:pt idx="1692">
                  <c:v>1.2124999761581421</c:v>
                </c:pt>
                <c:pt idx="1693">
                  <c:v>1.2074999809265137</c:v>
                </c:pt>
                <c:pt idx="1694">
                  <c:v>1.1974999904632568</c:v>
                </c:pt>
                <c:pt idx="1695">
                  <c:v>1.2599999904632568</c:v>
                </c:pt>
                <c:pt idx="1696">
                  <c:v>1.2124999761581421</c:v>
                </c:pt>
                <c:pt idx="1697">
                  <c:v>1.247499942779541</c:v>
                </c:pt>
                <c:pt idx="1698">
                  <c:v>1.2350000143051147</c:v>
                </c:pt>
                <c:pt idx="1699">
                  <c:v>1.1749999523162842</c:v>
                </c:pt>
                <c:pt idx="1700">
                  <c:v>1.1425000429153442</c:v>
                </c:pt>
                <c:pt idx="1701">
                  <c:v>1.1325000524520874</c:v>
                </c:pt>
                <c:pt idx="1702">
                  <c:v>1.1449999809265137</c:v>
                </c:pt>
                <c:pt idx="1703">
                  <c:v>1.1299999952316284</c:v>
                </c:pt>
                <c:pt idx="1704">
                  <c:v>1.0874999761581421</c:v>
                </c:pt>
                <c:pt idx="1705">
                  <c:v>1.1050000190734863</c:v>
                </c:pt>
                <c:pt idx="1706">
                  <c:v>1.0774999856948853</c:v>
                </c:pt>
                <c:pt idx="1707">
                  <c:v>1.0974999666213989</c:v>
                </c:pt>
                <c:pt idx="1708">
                  <c:v>1.0475000143051147</c:v>
                </c:pt>
                <c:pt idx="1709">
                  <c:v>1.0700000524520874</c:v>
                </c:pt>
                <c:pt idx="1710">
                  <c:v>1.0325000286102295</c:v>
                </c:pt>
                <c:pt idx="1711">
                  <c:v>1.0075000524520874</c:v>
                </c:pt>
                <c:pt idx="1712">
                  <c:v>1.0275000333786011</c:v>
                </c:pt>
                <c:pt idx="1713">
                  <c:v>1.0175000429153442</c:v>
                </c:pt>
                <c:pt idx="1714">
                  <c:v>1.0625</c:v>
                </c:pt>
                <c:pt idx="1715">
                  <c:v>1.1174999475479126</c:v>
                </c:pt>
                <c:pt idx="1716">
                  <c:v>1.0850000381469727</c:v>
                </c:pt>
                <c:pt idx="1717">
                  <c:v>1.0275000333786011</c:v>
                </c:pt>
                <c:pt idx="1718">
                  <c:v>1.0625</c:v>
                </c:pt>
                <c:pt idx="1719">
                  <c:v>1.0375000238418579</c:v>
                </c:pt>
                <c:pt idx="1720">
                  <c:v>1.0924999713897705</c:v>
                </c:pt>
                <c:pt idx="1721">
                  <c:v>1.0449999570846558</c:v>
                </c:pt>
                <c:pt idx="1722">
                  <c:v>1.0924999713897705</c:v>
                </c:pt>
                <c:pt idx="1723">
                  <c:v>1.1150000095367432</c:v>
                </c:pt>
                <c:pt idx="1724">
                  <c:v>1.1375000476837158</c:v>
                </c:pt>
                <c:pt idx="1725">
                  <c:v>1.0974999666213989</c:v>
                </c:pt>
                <c:pt idx="1726">
                  <c:v>1.1124999523162842</c:v>
                </c:pt>
                <c:pt idx="1727">
                  <c:v>1.1349999904632568</c:v>
                </c:pt>
                <c:pt idx="1728">
                  <c:v>1.1775000095367432</c:v>
                </c:pt>
                <c:pt idx="1729">
                  <c:v>1.1950000524520874</c:v>
                </c:pt>
                <c:pt idx="1730">
                  <c:v>1.1875</c:v>
                </c:pt>
                <c:pt idx="1731">
                  <c:v>1.1875</c:v>
                </c:pt>
                <c:pt idx="1732">
                  <c:v>1.2200000286102295</c:v>
                </c:pt>
                <c:pt idx="1733">
                  <c:v>1.1799999475479126</c:v>
                </c:pt>
                <c:pt idx="1734">
                  <c:v>1.1375000476837158</c:v>
                </c:pt>
                <c:pt idx="1735">
                  <c:v>1.1050000190734863</c:v>
                </c:pt>
                <c:pt idx="1736">
                  <c:v>1.1050000190734863</c:v>
                </c:pt>
                <c:pt idx="1737">
                  <c:v>1.0525000095367432</c:v>
                </c:pt>
                <c:pt idx="1738">
                  <c:v>1.0674999952316284</c:v>
                </c:pt>
                <c:pt idx="1739">
                  <c:v>1.0325000286102295</c:v>
                </c:pt>
                <c:pt idx="1740">
                  <c:v>1.0299999713897705</c:v>
                </c:pt>
                <c:pt idx="1741">
                  <c:v>1.0325000286102295</c:v>
                </c:pt>
                <c:pt idx="1742">
                  <c:v>1.0249999761581421</c:v>
                </c:pt>
                <c:pt idx="1743">
                  <c:v>1.0249999761581421</c:v>
                </c:pt>
                <c:pt idx="1744">
                  <c:v>1.0724999904632568</c:v>
                </c:pt>
                <c:pt idx="1745">
                  <c:v>1.065000057220459</c:v>
                </c:pt>
                <c:pt idx="1746">
                  <c:v>1.0850000381469727</c:v>
                </c:pt>
                <c:pt idx="1747">
                  <c:v>1.0800000429153442</c:v>
                </c:pt>
                <c:pt idx="1748">
                  <c:v>1.1375000476837158</c:v>
                </c:pt>
                <c:pt idx="1749">
                  <c:v>1.0974999666213989</c:v>
                </c:pt>
                <c:pt idx="1750">
                  <c:v>1.1675000190734863</c:v>
                </c:pt>
                <c:pt idx="1751">
                  <c:v>1.1525000333786011</c:v>
                </c:pt>
                <c:pt idx="1752">
                  <c:v>1.122499942779541</c:v>
                </c:pt>
                <c:pt idx="1753">
                  <c:v>1.0774999856948853</c:v>
                </c:pt>
                <c:pt idx="1754">
                  <c:v>1.0549999475479126</c:v>
                </c:pt>
                <c:pt idx="1755">
                  <c:v>1.0724999904632568</c:v>
                </c:pt>
                <c:pt idx="1756">
                  <c:v>1.065000057220459</c:v>
                </c:pt>
                <c:pt idx="1757">
                  <c:v>1.0824999809265137</c:v>
                </c:pt>
                <c:pt idx="1758">
                  <c:v>1.0525000095367432</c:v>
                </c:pt>
                <c:pt idx="1759">
                  <c:v>1.065000057220459</c:v>
                </c:pt>
                <c:pt idx="1760">
                  <c:v>1.002500057220459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2D-4C14-94DB-55A66F47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313624"/>
        <c:axId val="721310344"/>
      </c:lineChart>
      <c:dateAx>
        <c:axId val="721313624"/>
        <c:scaling>
          <c:orientation val="minMax"/>
        </c:scaling>
        <c:delete val="0"/>
        <c:axPos val="b"/>
        <c:numFmt formatCode="mm/d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10344"/>
        <c:crosses val="autoZero"/>
        <c:auto val="1"/>
        <c:lblOffset val="100"/>
        <c:baseTimeUnit val="days"/>
      </c:dateAx>
      <c:valAx>
        <c:axId val="72131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#.0##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1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274320</xdr:colOff>
      <xdr:row>644</xdr:row>
      <xdr:rowOff>182880</xdr:rowOff>
    </xdr:from>
    <xdr:to>
      <xdr:col>17</xdr:col>
      <xdr:colOff>563880</xdr:colOff>
      <xdr:row>656</xdr:row>
      <xdr:rowOff>144780</xdr:rowOff>
    </xdr:to>
    <xdr:graphicFrame macro="">
      <xdr:nvGraphicFramePr>
        <xdr:cNvPr id="1044" name="Chart 8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23</xdr:row>
          <xdr:rowOff>38100</xdr:rowOff>
        </xdr:from>
        <xdr:to>
          <xdr:col>17</xdr:col>
          <xdr:colOff>68580</xdr:colOff>
          <xdr:row>27</xdr:row>
          <xdr:rowOff>45720</xdr:rowOff>
        </xdr:to>
        <xdr:sp macro="" textlink="">
          <xdr:nvSpPr>
            <xdr:cNvPr id="1031" name="SpinButton1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</xdr:row>
      <xdr:rowOff>7620</xdr:rowOff>
    </xdr:from>
    <xdr:to>
      <xdr:col>7</xdr:col>
      <xdr:colOff>99060</xdr:colOff>
      <xdr:row>18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CCC766-9E27-432F-A85A-720723F26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662940</xdr:colOff>
      <xdr:row>4</xdr:row>
      <xdr:rowOff>7620</xdr:rowOff>
    </xdr:from>
    <xdr:to>
      <xdr:col>15</xdr:col>
      <xdr:colOff>83820</xdr:colOff>
      <xdr:row>18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786B2E-6122-41CF-A77F-955AEC643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15240</xdr:colOff>
      <xdr:row>20</xdr:row>
      <xdr:rowOff>22860</xdr:rowOff>
    </xdr:from>
    <xdr:to>
      <xdr:col>7</xdr:col>
      <xdr:colOff>106680</xdr:colOff>
      <xdr:row>34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BE3830-F29E-4966-8375-71FF52254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20</xdr:row>
      <xdr:rowOff>0</xdr:rowOff>
    </xdr:from>
    <xdr:to>
      <xdr:col>15</xdr:col>
      <xdr:colOff>99060</xdr:colOff>
      <xdr:row>34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FAF872-6551-4577-A43C-2F43507AE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7</xdr:col>
      <xdr:colOff>91440</xdr:colOff>
      <xdr:row>52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0CC4A5-E2FA-435D-A461-1EE079B1F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14</xdr:col>
      <xdr:colOff>662940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EDA19-109A-42A6-83CF-8B73EF2A6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yusun.baruch@gmail.com" TargetMode="External"/><Relationship Id="rId1" Type="http://schemas.openxmlformats.org/officeDocument/2006/relationships/hyperlink" Target="mailto:hpan.baruch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C4"/>
  <sheetViews>
    <sheetView workbookViewId="0">
      <selection activeCell="B27" sqref="B27"/>
    </sheetView>
  </sheetViews>
  <sheetFormatPr defaultColWidth="11.19921875" defaultRowHeight="15.6" x14ac:dyDescent="0.3"/>
  <cols>
    <col min="1" max="1" width="8.19921875" customWidth="1"/>
    <col min="2" max="2" width="27.5" customWidth="1"/>
    <col min="3" max="3" width="25.296875" customWidth="1"/>
  </cols>
  <sheetData>
    <row r="2" spans="2:3" ht="20.399999999999999" x14ac:dyDescent="0.35">
      <c r="B2" s="14" t="s">
        <v>45</v>
      </c>
      <c r="C2" s="15" t="s">
        <v>46</v>
      </c>
    </row>
    <row r="3" spans="2:3" ht="17.399999999999999" x14ac:dyDescent="0.3">
      <c r="B3" s="16" t="s">
        <v>47</v>
      </c>
      <c r="C3" s="17" t="s">
        <v>48</v>
      </c>
    </row>
    <row r="4" spans="2:3" ht="17.399999999999999" x14ac:dyDescent="0.3">
      <c r="B4" s="16" t="s">
        <v>49</v>
      </c>
      <c r="C4" s="17" t="s">
        <v>50</v>
      </c>
    </row>
  </sheetData>
  <hyperlinks>
    <hyperlink ref="C3" r:id="rId1"/>
    <hyperlink ref="C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Q1938"/>
  <sheetViews>
    <sheetView tabSelected="1" topLeftCell="A4" workbookViewId="0">
      <selection activeCell="F12" sqref="F12"/>
    </sheetView>
  </sheetViews>
  <sheetFormatPr defaultColWidth="8.8984375" defaultRowHeight="14.4" x14ac:dyDescent="0.3"/>
  <cols>
    <col min="1" max="1" width="14.3984375" style="2" customWidth="1"/>
    <col min="2" max="2" width="13.296875" style="2" customWidth="1"/>
    <col min="3" max="3" width="13.3984375" style="2" customWidth="1"/>
    <col min="4" max="4" width="12.09765625" style="2" customWidth="1"/>
    <col min="5" max="5" width="9.8984375" style="2" customWidth="1"/>
    <col min="6" max="6" width="10.796875" style="2" customWidth="1"/>
    <col min="7" max="7" width="8.8984375" style="2" customWidth="1"/>
    <col min="8" max="8" width="11.19921875" style="2" customWidth="1"/>
    <col min="9" max="9" width="8.8984375" style="2" customWidth="1"/>
    <col min="10" max="10" width="11.296875" style="2" customWidth="1"/>
    <col min="11" max="11" width="8.8984375" style="2" customWidth="1"/>
    <col min="12" max="12" width="10.59765625" style="2" customWidth="1"/>
    <col min="13" max="13" width="8.8984375" style="2" customWidth="1"/>
    <col min="14" max="14" width="10.5" style="2" customWidth="1"/>
    <col min="15" max="16" width="8.8984375" style="2" customWidth="1"/>
    <col min="17" max="16384" width="8.8984375" style="2"/>
  </cols>
  <sheetData>
    <row r="1" spans="1:2" x14ac:dyDescent="0.3">
      <c r="A1" s="5" t="s">
        <v>41</v>
      </c>
      <c r="B1" s="1"/>
    </row>
    <row r="2" spans="1:2" x14ac:dyDescent="0.3">
      <c r="A2" s="2">
        <v>1</v>
      </c>
      <c r="B2" s="2" t="s">
        <v>4</v>
      </c>
    </row>
    <row r="3" spans="1:2" x14ac:dyDescent="0.3">
      <c r="A3" s="2">
        <v>2</v>
      </c>
      <c r="B3" s="1" t="s">
        <v>18</v>
      </c>
    </row>
    <row r="4" spans="1:2" x14ac:dyDescent="0.3">
      <c r="A4" s="2">
        <v>3</v>
      </c>
      <c r="B4" s="2" t="s">
        <v>5</v>
      </c>
    </row>
    <row r="5" spans="1:2" x14ac:dyDescent="0.3">
      <c r="A5" s="2">
        <v>4</v>
      </c>
      <c r="B5" s="1" t="s">
        <v>13</v>
      </c>
    </row>
    <row r="6" spans="1:2" x14ac:dyDescent="0.3">
      <c r="A6" s="2">
        <v>5</v>
      </c>
      <c r="B6" s="1" t="s">
        <v>16</v>
      </c>
    </row>
    <row r="7" spans="1:2" x14ac:dyDescent="0.3">
      <c r="A7" s="2">
        <v>6</v>
      </c>
      <c r="B7" s="2" t="s">
        <v>6</v>
      </c>
    </row>
    <row r="8" spans="1:2" x14ac:dyDescent="0.3">
      <c r="A8" s="2">
        <v>7</v>
      </c>
      <c r="B8" s="2" t="s">
        <v>7</v>
      </c>
    </row>
    <row r="9" spans="1:2" x14ac:dyDescent="0.3">
      <c r="A9" s="2">
        <v>8</v>
      </c>
      <c r="B9" s="3" t="s">
        <v>15</v>
      </c>
    </row>
    <row r="10" spans="1:2" x14ac:dyDescent="0.3">
      <c r="A10" s="2">
        <v>9</v>
      </c>
      <c r="B10" s="4" t="s">
        <v>8</v>
      </c>
    </row>
    <row r="11" spans="1:2" x14ac:dyDescent="0.3">
      <c r="A11" s="2">
        <v>10</v>
      </c>
      <c r="B11" s="1" t="s">
        <v>17</v>
      </c>
    </row>
    <row r="12" spans="1:2" x14ac:dyDescent="0.3">
      <c r="A12" s="2">
        <v>11</v>
      </c>
      <c r="B12" s="1" t="s">
        <v>1</v>
      </c>
    </row>
    <row r="13" spans="1:2" x14ac:dyDescent="0.3">
      <c r="A13" s="2">
        <v>12</v>
      </c>
      <c r="B13" s="1" t="s">
        <v>2</v>
      </c>
    </row>
    <row r="14" spans="1:2" x14ac:dyDescent="0.3">
      <c r="A14" s="2">
        <v>13</v>
      </c>
      <c r="B14" s="2" t="s">
        <v>25</v>
      </c>
    </row>
    <row r="15" spans="1:2" x14ac:dyDescent="0.3">
      <c r="A15" s="2">
        <v>14</v>
      </c>
      <c r="B15" s="1" t="s">
        <v>0</v>
      </c>
    </row>
    <row r="16" spans="1:2" x14ac:dyDescent="0.3">
      <c r="A16" s="2">
        <v>15</v>
      </c>
      <c r="B16" s="1" t="s">
        <v>14</v>
      </c>
    </row>
    <row r="17" spans="1:17" x14ac:dyDescent="0.3">
      <c r="A17" s="2">
        <v>16</v>
      </c>
      <c r="B17" s="2" t="s">
        <v>9</v>
      </c>
    </row>
    <row r="18" spans="1:17" x14ac:dyDescent="0.3">
      <c r="A18" s="2">
        <v>17</v>
      </c>
      <c r="B18" s="1" t="s">
        <v>20</v>
      </c>
    </row>
    <row r="19" spans="1:17" x14ac:dyDescent="0.3">
      <c r="A19" s="2">
        <v>18</v>
      </c>
      <c r="B19" s="1" t="s">
        <v>21</v>
      </c>
    </row>
    <row r="20" spans="1:17" x14ac:dyDescent="0.3">
      <c r="A20" s="2">
        <v>19</v>
      </c>
      <c r="B20" s="1" t="s">
        <v>19</v>
      </c>
    </row>
    <row r="21" spans="1:17" x14ac:dyDescent="0.3">
      <c r="A21" s="2">
        <v>20</v>
      </c>
      <c r="B21" s="1" t="s">
        <v>22</v>
      </c>
    </row>
    <row r="22" spans="1:17" x14ac:dyDescent="0.3">
      <c r="A22" s="2">
        <v>21</v>
      </c>
      <c r="B22" s="5" t="s">
        <v>12</v>
      </c>
    </row>
    <row r="23" spans="1:17" x14ac:dyDescent="0.3">
      <c r="A23" s="2">
        <v>22</v>
      </c>
      <c r="B23" s="1" t="s">
        <v>24</v>
      </c>
    </row>
    <row r="24" spans="1:17" ht="13.5" customHeight="1" x14ac:dyDescent="0.3">
      <c r="A24" s="2">
        <v>23</v>
      </c>
      <c r="B24" s="5" t="s">
        <v>11</v>
      </c>
    </row>
    <row r="25" spans="1:17" ht="13.5" customHeight="1" x14ac:dyDescent="0.3">
      <c r="A25" s="2">
        <v>24</v>
      </c>
      <c r="B25" s="1" t="s">
        <v>23</v>
      </c>
    </row>
    <row r="26" spans="1:17" x14ac:dyDescent="0.3">
      <c r="A26" s="2">
        <v>25</v>
      </c>
      <c r="B26" s="2" t="s">
        <v>3</v>
      </c>
    </row>
    <row r="28" spans="1:17" x14ac:dyDescent="0.3">
      <c r="A28" s="7" t="s">
        <v>10</v>
      </c>
      <c r="B28" s="7" t="s">
        <v>26</v>
      </c>
      <c r="C28" s="7" t="s">
        <v>27</v>
      </c>
      <c r="D28" s="7" t="s">
        <v>28</v>
      </c>
      <c r="E28" s="7" t="s">
        <v>29</v>
      </c>
      <c r="F28" s="7" t="s">
        <v>30</v>
      </c>
      <c r="G28" s="7" t="s">
        <v>31</v>
      </c>
      <c r="H28" s="7" t="s">
        <v>32</v>
      </c>
      <c r="I28" s="7" t="s">
        <v>33</v>
      </c>
      <c r="J28" s="7" t="s">
        <v>34</v>
      </c>
      <c r="K28" s="7" t="s">
        <v>35</v>
      </c>
      <c r="L28" s="7" t="s">
        <v>36</v>
      </c>
      <c r="M28" s="7" t="s">
        <v>37</v>
      </c>
      <c r="N28" s="7" t="s">
        <v>38</v>
      </c>
      <c r="O28" s="7" t="s">
        <v>39</v>
      </c>
      <c r="P28" s="8" t="s">
        <v>40</v>
      </c>
    </row>
    <row r="29" spans="1:17" x14ac:dyDescent="0.3">
      <c r="A29" s="9">
        <v>38716</v>
      </c>
      <c r="B29" s="10">
        <v>4.8517489433288574</v>
      </c>
      <c r="C29" s="10">
        <v>4.8779997825622559</v>
      </c>
      <c r="D29" s="10">
        <v>4.9429998397827148</v>
      </c>
      <c r="E29" s="10">
        <v>0.56417644032109138</v>
      </c>
      <c r="F29" s="7">
        <v>0.9538000226020813</v>
      </c>
      <c r="G29" s="10">
        <v>1.6124999523162842</v>
      </c>
      <c r="H29" s="7">
        <v>2.1050000190734863</v>
      </c>
      <c r="I29" s="7">
        <v>2.375</v>
      </c>
      <c r="J29" s="7">
        <v>5.679999828338623</v>
      </c>
      <c r="K29" s="7">
        <v>5.695000171661377</v>
      </c>
      <c r="L29" s="7">
        <v>3.2079999446868896</v>
      </c>
      <c r="M29" s="7">
        <v>3.4409999847412109</v>
      </c>
      <c r="N29" s="7">
        <v>4.5524997711181641</v>
      </c>
      <c r="O29" s="7">
        <v>4.4749999046325684</v>
      </c>
      <c r="P29" s="7">
        <v>14.883754730224609</v>
      </c>
      <c r="Q29" s="6"/>
    </row>
    <row r="30" spans="1:17" x14ac:dyDescent="0.3">
      <c r="A30" s="9">
        <v>38719</v>
      </c>
      <c r="B30" s="10">
        <v>4.8525657653808594</v>
      </c>
      <c r="C30" s="10">
        <v>4.8777627944946289</v>
      </c>
      <c r="D30" s="10">
        <v>4.9428658485412598</v>
      </c>
      <c r="E30" s="10">
        <v>0.56417644032109138</v>
      </c>
      <c r="F30" s="7">
        <v>0.9538000226020813</v>
      </c>
      <c r="G30" s="10">
        <v>1.6124999523162842</v>
      </c>
      <c r="H30" s="7">
        <v>2.1050000190734863</v>
      </c>
      <c r="I30" s="7">
        <v>2.375</v>
      </c>
      <c r="J30" s="7">
        <v>5.679999828338623</v>
      </c>
      <c r="K30" s="7">
        <v>5.695000171661377</v>
      </c>
      <c r="L30" s="7">
        <v>3.2079999446868896</v>
      </c>
      <c r="M30" s="7">
        <v>3.4409999847412109</v>
      </c>
      <c r="N30" s="7">
        <v>4.5524997711181641</v>
      </c>
      <c r="O30" s="7">
        <v>4.4749999046325684</v>
      </c>
      <c r="P30" s="7">
        <v>14.946654319763184</v>
      </c>
      <c r="Q30" s="6"/>
    </row>
    <row r="31" spans="1:17" x14ac:dyDescent="0.3">
      <c r="A31" s="9">
        <v>38720</v>
      </c>
      <c r="B31" s="10">
        <v>4.8140640258789063</v>
      </c>
      <c r="C31" s="10">
        <v>4.8270001411437988</v>
      </c>
      <c r="D31" s="10">
        <v>4.9219999313354492</v>
      </c>
      <c r="E31" s="10">
        <v>0.56417644032109138</v>
      </c>
      <c r="F31" s="7">
        <v>0.9538000226020813</v>
      </c>
      <c r="G31" s="10">
        <v>1.6124999523162842</v>
      </c>
      <c r="H31" s="7">
        <v>2.1150000095367432</v>
      </c>
      <c r="I31" s="7">
        <v>2.3599998950958252</v>
      </c>
      <c r="J31" s="7">
        <v>5.7074999809265137</v>
      </c>
      <c r="K31" s="7">
        <v>5.7175002098083496</v>
      </c>
      <c r="L31" s="7">
        <v>3.2320001125335693</v>
      </c>
      <c r="M31" s="7">
        <v>3.4709999561309814</v>
      </c>
      <c r="N31" s="7">
        <v>4.565000057220459</v>
      </c>
      <c r="O31" s="7">
        <v>4.492499828338623</v>
      </c>
      <c r="P31" s="7">
        <v>14.945554733276367</v>
      </c>
      <c r="Q31" s="6"/>
    </row>
    <row r="32" spans="1:17" x14ac:dyDescent="0.3">
      <c r="A32" s="9">
        <v>38721</v>
      </c>
      <c r="B32" s="10">
        <v>4.7864131927490234</v>
      </c>
      <c r="C32" s="10">
        <v>4.7960000038146973</v>
      </c>
      <c r="D32" s="10">
        <v>4.8959999084472656</v>
      </c>
      <c r="E32" s="10">
        <v>0.54280594334265331</v>
      </c>
      <c r="F32" s="7">
        <v>0.92500001192092896</v>
      </c>
      <c r="G32" s="10">
        <v>1.5763000249862671</v>
      </c>
      <c r="H32" s="7">
        <v>2.0999999046325684</v>
      </c>
      <c r="I32" s="7">
        <v>2.369999885559082</v>
      </c>
      <c r="J32" s="7">
        <v>5.6525001525878906</v>
      </c>
      <c r="K32" s="7">
        <v>5.679999828338623</v>
      </c>
      <c r="L32" s="7">
        <v>3.1400001049041748</v>
      </c>
      <c r="M32" s="7">
        <v>3.4170000553131104</v>
      </c>
      <c r="N32" s="7">
        <v>4.5275001525878906</v>
      </c>
      <c r="O32" s="7">
        <v>4.4475002288818359</v>
      </c>
      <c r="P32" s="7">
        <v>15.538554191589355</v>
      </c>
      <c r="Q32" s="6"/>
    </row>
    <row r="33" spans="1:17" x14ac:dyDescent="0.3">
      <c r="A33" s="9">
        <v>38722</v>
      </c>
      <c r="B33" s="10">
        <v>4.7885842323303223</v>
      </c>
      <c r="C33" s="10">
        <v>4.7909998893737793</v>
      </c>
      <c r="D33" s="10">
        <v>4.8885002136230469</v>
      </c>
      <c r="E33" s="10">
        <v>0.52711092492768508</v>
      </c>
      <c r="F33" s="7">
        <v>0.90499997138977051</v>
      </c>
      <c r="G33" s="10">
        <v>1.5537999868392944</v>
      </c>
      <c r="H33" s="7">
        <v>2.1050000190734863</v>
      </c>
      <c r="I33" s="7">
        <v>2.369999885559082</v>
      </c>
      <c r="J33" s="7">
        <v>5.6374998092651367</v>
      </c>
      <c r="K33" s="7">
        <v>5.6725001335144043</v>
      </c>
      <c r="L33" s="7">
        <v>3.1310000419616699</v>
      </c>
      <c r="M33" s="7">
        <v>3.4119999408721924</v>
      </c>
      <c r="N33" s="7">
        <v>4.5374999046325684</v>
      </c>
      <c r="O33" s="7">
        <v>4.4475002288818359</v>
      </c>
      <c r="P33" s="7">
        <v>15.814554214477539</v>
      </c>
      <c r="Q33" s="6"/>
    </row>
    <row r="34" spans="1:17" x14ac:dyDescent="0.3">
      <c r="A34" s="9">
        <v>38723</v>
      </c>
      <c r="B34" s="10">
        <v>4.8084158897399902</v>
      </c>
      <c r="C34" s="10">
        <v>4.811500072479248</v>
      </c>
      <c r="D34" s="10">
        <v>4.8944997787475586</v>
      </c>
      <c r="E34" s="10">
        <v>0.53496805664947134</v>
      </c>
      <c r="F34" s="7">
        <v>0.91500002145767212</v>
      </c>
      <c r="G34" s="10">
        <v>1.565000057220459</v>
      </c>
      <c r="H34" s="7">
        <v>2.1080000400543213</v>
      </c>
      <c r="I34" s="7">
        <v>2.380000114440918</v>
      </c>
      <c r="J34" s="7">
        <v>5.627500057220459</v>
      </c>
      <c r="K34" s="7">
        <v>5.6624999046325684</v>
      </c>
      <c r="L34" s="7">
        <v>3.130000114440918</v>
      </c>
      <c r="M34" s="7">
        <v>3.3970000743865967</v>
      </c>
      <c r="N34" s="7">
        <v>4.557499885559082</v>
      </c>
      <c r="O34" s="7">
        <v>4.4475002288818359</v>
      </c>
      <c r="P34" s="7">
        <v>14.640354156494141</v>
      </c>
      <c r="Q34" s="6"/>
    </row>
    <row r="35" spans="1:17" x14ac:dyDescent="0.3">
      <c r="A35" s="9">
        <v>38726</v>
      </c>
      <c r="B35" s="10">
        <v>4.8091659545898438</v>
      </c>
      <c r="C35" s="10">
        <v>4.7965002059936523</v>
      </c>
      <c r="D35" s="10">
        <v>4.8819999694824219</v>
      </c>
      <c r="E35" s="10">
        <v>0.53496805664947134</v>
      </c>
      <c r="F35" s="7">
        <v>0.91500002145767212</v>
      </c>
      <c r="G35" s="10">
        <v>1.565000057220459</v>
      </c>
      <c r="H35" s="7">
        <v>2.0999999046325684</v>
      </c>
      <c r="I35" s="7">
        <v>2.3550000190734863</v>
      </c>
      <c r="J35" s="7">
        <v>5.617499828338623</v>
      </c>
      <c r="K35" s="7">
        <v>5.6599998474121094</v>
      </c>
      <c r="L35" s="7">
        <v>3.1429998874664307</v>
      </c>
      <c r="M35" s="7">
        <v>3.3880000114440918</v>
      </c>
      <c r="N35" s="7">
        <v>4.5850000381469727</v>
      </c>
      <c r="O35" s="7">
        <v>4.4699997901916504</v>
      </c>
      <c r="P35" s="7">
        <v>15.054354667663574</v>
      </c>
      <c r="Q35" s="6"/>
    </row>
    <row r="36" spans="1:17" x14ac:dyDescent="0.3">
      <c r="A36" s="9">
        <v>38727</v>
      </c>
      <c r="B36" s="10">
        <v>4.8448991775512695</v>
      </c>
      <c r="C36" s="10">
        <v>4.8550000190734863</v>
      </c>
      <c r="D36" s="10">
        <v>4.9409999847412109</v>
      </c>
      <c r="E36" s="10">
        <v>0.52342484626623831</v>
      </c>
      <c r="F36" s="7">
        <v>0.89999997615814209</v>
      </c>
      <c r="G36" s="10">
        <v>1.5475000143051147</v>
      </c>
      <c r="H36" s="7">
        <v>2.1099998950958252</v>
      </c>
      <c r="I36" s="7">
        <v>2.3599998950958252</v>
      </c>
      <c r="J36" s="7">
        <v>5.627500057220459</v>
      </c>
      <c r="K36" s="7">
        <v>5.6750001907348633</v>
      </c>
      <c r="L36" s="7">
        <v>3.1819999217987061</v>
      </c>
      <c r="M36" s="7">
        <v>3.4110000133514404</v>
      </c>
      <c r="N36" s="7">
        <v>4.6125001907348633</v>
      </c>
      <c r="O36" s="7">
        <v>4.502500057220459</v>
      </c>
      <c r="P36" s="7">
        <v>15.054354667663574</v>
      </c>
      <c r="Q36" s="6"/>
    </row>
    <row r="37" spans="1:17" x14ac:dyDescent="0.3">
      <c r="A37" s="9">
        <v>38728</v>
      </c>
      <c r="B37" s="10">
        <v>4.8709402084350586</v>
      </c>
      <c r="C37" s="10">
        <v>4.8864998817443848</v>
      </c>
      <c r="D37" s="10">
        <v>4.9704999923706055</v>
      </c>
      <c r="E37" s="10">
        <v>0.54980644621941677</v>
      </c>
      <c r="F37" s="7">
        <v>0.93129998445510864</v>
      </c>
      <c r="G37" s="10">
        <v>1.5774999856948853</v>
      </c>
      <c r="H37" s="7">
        <v>2.1150000095367432</v>
      </c>
      <c r="I37" s="7">
        <v>2.369999885559082</v>
      </c>
      <c r="J37" s="7">
        <v>5.6550002098083496</v>
      </c>
      <c r="K37" s="7">
        <v>5.6975002288818359</v>
      </c>
      <c r="L37" s="7">
        <v>3.2079999446868896</v>
      </c>
      <c r="M37" s="7">
        <v>3.4340000152587891</v>
      </c>
      <c r="N37" s="7">
        <v>4.5900001525878906</v>
      </c>
      <c r="O37" s="7">
        <v>4.4825000762939453</v>
      </c>
      <c r="P37" s="7">
        <v>14.482954025268555</v>
      </c>
      <c r="Q37" s="6"/>
    </row>
    <row r="38" spans="1:17" x14ac:dyDescent="0.3">
      <c r="A38" s="9">
        <v>38729</v>
      </c>
      <c r="B38" s="10">
        <v>4.8438029289245605</v>
      </c>
      <c r="C38" s="10">
        <v>4.8289999961853027</v>
      </c>
      <c r="D38" s="10">
        <v>4.9149999618530273</v>
      </c>
      <c r="E38" s="10">
        <v>0.54332264421618059</v>
      </c>
      <c r="F38" s="7">
        <v>0.92250001430511475</v>
      </c>
      <c r="G38" s="10">
        <v>1.5663000345230103</v>
      </c>
      <c r="H38" s="7">
        <v>2.0999999046325684</v>
      </c>
      <c r="I38" s="7">
        <v>2.3399999141693115</v>
      </c>
      <c r="J38" s="7">
        <v>5.6550002098083496</v>
      </c>
      <c r="K38" s="7">
        <v>5.6999998092651367</v>
      </c>
      <c r="L38" s="7">
        <v>3.1760001182556152</v>
      </c>
      <c r="M38" s="7">
        <v>3.4059998989105225</v>
      </c>
      <c r="N38" s="7">
        <v>4.557499885559082</v>
      </c>
      <c r="O38" s="7">
        <v>4.4375</v>
      </c>
      <c r="P38" s="7">
        <v>14.73785400390625</v>
      </c>
      <c r="Q38" s="6"/>
    </row>
    <row r="39" spans="1:17" x14ac:dyDescent="0.3">
      <c r="A39" s="9">
        <v>38730</v>
      </c>
      <c r="B39" s="10">
        <v>4.8141617774963379</v>
      </c>
      <c r="C39" s="10">
        <v>4.7693300247192383</v>
      </c>
      <c r="D39" s="10">
        <v>4.8548650741577148</v>
      </c>
      <c r="E39" s="10">
        <v>0.54118046521719299</v>
      </c>
      <c r="F39" s="7">
        <v>0.92250001430511475</v>
      </c>
      <c r="G39" s="10">
        <v>1.5724999904632568</v>
      </c>
      <c r="H39" s="7">
        <v>2.0999999046325684</v>
      </c>
      <c r="I39" s="7">
        <v>2.3650000095367432</v>
      </c>
      <c r="J39" s="7">
        <v>5.6100001335144043</v>
      </c>
      <c r="K39" s="7">
        <v>5.6475000381469727</v>
      </c>
      <c r="L39" s="7">
        <v>3.1779999732971191</v>
      </c>
      <c r="M39" s="7">
        <v>3.4059998989105225</v>
      </c>
      <c r="N39" s="7">
        <v>4.5349998474121094</v>
      </c>
      <c r="O39" s="7">
        <v>4.4175000190734863</v>
      </c>
      <c r="P39" s="7">
        <v>14.05605411529541</v>
      </c>
      <c r="Q39" s="6"/>
    </row>
    <row r="40" spans="1:17" x14ac:dyDescent="0.3">
      <c r="A40" s="9">
        <v>38733</v>
      </c>
      <c r="B40" s="10">
        <v>4.8141617774963379</v>
      </c>
      <c r="C40" s="10">
        <v>4.7693300247192383</v>
      </c>
      <c r="D40" s="10">
        <v>4.8548650741577148</v>
      </c>
      <c r="E40" s="10">
        <v>0.54401837519240626</v>
      </c>
      <c r="F40" s="7">
        <v>0.92750000953674316</v>
      </c>
      <c r="G40" s="10">
        <v>1.5813000202178955</v>
      </c>
      <c r="H40" s="7">
        <v>2.0950000286102295</v>
      </c>
      <c r="I40" s="7">
        <v>2.3650000095367432</v>
      </c>
      <c r="J40" s="7">
        <v>5.5925002098083496</v>
      </c>
      <c r="K40" s="7">
        <v>5.630000114440918</v>
      </c>
      <c r="L40" s="7">
        <v>3.1779999732971191</v>
      </c>
      <c r="M40" s="7">
        <v>3.4189999103546143</v>
      </c>
      <c r="N40" s="7">
        <v>4.5275001525878906</v>
      </c>
      <c r="O40" s="7">
        <v>4.4099998474121094</v>
      </c>
      <c r="P40" s="7">
        <v>14.325954437255859</v>
      </c>
      <c r="Q40" s="6"/>
    </row>
    <row r="41" spans="1:17" x14ac:dyDescent="0.3">
      <c r="A41" s="9">
        <v>38734</v>
      </c>
      <c r="B41" s="10">
        <v>4.8133358955383301</v>
      </c>
      <c r="C41" s="10">
        <v>4.751500129699707</v>
      </c>
      <c r="D41" s="10">
        <v>4.8344998359680176</v>
      </c>
      <c r="E41" s="10">
        <v>0.51745811081084914</v>
      </c>
      <c r="F41" s="7">
        <v>0.89630001783370972</v>
      </c>
      <c r="G41" s="10">
        <v>1.5525000095367432</v>
      </c>
      <c r="H41" s="7">
        <v>2.0750000476837158</v>
      </c>
      <c r="I41" s="7">
        <v>2.3499999046325684</v>
      </c>
      <c r="J41" s="7">
        <v>5.6075000762939453</v>
      </c>
      <c r="K41" s="7">
        <v>5.6399998664855957</v>
      </c>
      <c r="L41" s="7">
        <v>3.1619999408721924</v>
      </c>
      <c r="M41" s="7">
        <v>3.4089999198913574</v>
      </c>
      <c r="N41" s="7">
        <v>4.494999885559082</v>
      </c>
      <c r="O41" s="7">
        <v>4.3550000190734863</v>
      </c>
      <c r="P41" s="7">
        <v>14.413354873657227</v>
      </c>
      <c r="Q41" s="6"/>
    </row>
    <row r="42" spans="1:17" x14ac:dyDescent="0.3">
      <c r="A42" s="9">
        <v>38735</v>
      </c>
      <c r="B42" s="10">
        <v>4.812047004699707</v>
      </c>
      <c r="C42" s="10">
        <v>4.751500129699707</v>
      </c>
      <c r="D42" s="10">
        <v>4.8400001525878906</v>
      </c>
      <c r="E42" s="10">
        <v>0.51182689562335792</v>
      </c>
      <c r="F42" s="7">
        <v>0.89249998331069946</v>
      </c>
      <c r="G42" s="10">
        <v>1.5563000440597534</v>
      </c>
      <c r="H42" s="7">
        <v>2.0399999618530273</v>
      </c>
      <c r="I42" s="7">
        <v>2.2950000762939453</v>
      </c>
      <c r="J42" s="7">
        <v>5.565000057220459</v>
      </c>
      <c r="K42" s="7">
        <v>5.5925002098083496</v>
      </c>
      <c r="L42" s="7">
        <v>3.1779999732971191</v>
      </c>
      <c r="M42" s="7">
        <v>3.4210000038146973</v>
      </c>
      <c r="N42" s="7">
        <v>4.492499828338623</v>
      </c>
      <c r="O42" s="7">
        <v>4.3375000953674316</v>
      </c>
      <c r="P42" s="7">
        <v>14.596303939819336</v>
      </c>
      <c r="Q42" s="6"/>
    </row>
    <row r="43" spans="1:17" x14ac:dyDescent="0.3">
      <c r="A43" s="9">
        <v>38736</v>
      </c>
      <c r="B43" s="10">
        <v>4.844426155090332</v>
      </c>
      <c r="C43" s="10">
        <v>4.7975001335144043</v>
      </c>
      <c r="D43" s="10">
        <v>4.8794999122619629</v>
      </c>
      <c r="E43" s="10">
        <v>0.539168376686186</v>
      </c>
      <c r="F43" s="7">
        <v>0.92879998683929443</v>
      </c>
      <c r="G43" s="10">
        <v>1.6000000238418579</v>
      </c>
      <c r="H43" s="7">
        <v>2.0880000591278076</v>
      </c>
      <c r="I43" s="7">
        <v>2.3529999256134033</v>
      </c>
      <c r="J43" s="7">
        <v>5.5925002098083496</v>
      </c>
      <c r="K43" s="7">
        <v>5.619999885559082</v>
      </c>
      <c r="L43" s="7">
        <v>3.2590000629425049</v>
      </c>
      <c r="M43" s="7">
        <v>3.4939999580383301</v>
      </c>
      <c r="N43" s="7">
        <v>4.5425000190734863</v>
      </c>
      <c r="O43" s="7">
        <v>4.4050002098083496</v>
      </c>
      <c r="P43" s="7">
        <v>14.54155445098877</v>
      </c>
      <c r="Q43" s="6"/>
    </row>
    <row r="44" spans="1:17" x14ac:dyDescent="0.3">
      <c r="A44" s="9">
        <v>38737</v>
      </c>
      <c r="B44" s="10">
        <v>4.8384170532226563</v>
      </c>
      <c r="C44" s="10">
        <v>4.7765002250671387</v>
      </c>
      <c r="D44" s="10">
        <v>4.8559999465942383</v>
      </c>
      <c r="E44" s="10">
        <v>0.54079039124761552</v>
      </c>
      <c r="F44" s="7">
        <v>0.93129998445510864</v>
      </c>
      <c r="G44" s="10">
        <v>1.6038000583648682</v>
      </c>
      <c r="H44" s="7">
        <v>2.0950000286102295</v>
      </c>
      <c r="I44" s="7">
        <v>2.3599998950958252</v>
      </c>
      <c r="J44" s="7">
        <v>5.627500057220459</v>
      </c>
      <c r="K44" s="7">
        <v>5.6550002098083496</v>
      </c>
      <c r="L44" s="7">
        <v>3.2880001068115234</v>
      </c>
      <c r="M44" s="7">
        <v>3.5220000743865967</v>
      </c>
      <c r="N44" s="7">
        <v>4.554999828338623</v>
      </c>
      <c r="O44" s="7">
        <v>4.4074997901916504</v>
      </c>
      <c r="P44" s="7">
        <v>14.584354400634766</v>
      </c>
      <c r="Q44" s="6"/>
    </row>
    <row r="45" spans="1:17" x14ac:dyDescent="0.3">
      <c r="A45" s="9">
        <v>38740</v>
      </c>
      <c r="B45" s="10">
        <v>4.8341031074523926</v>
      </c>
      <c r="C45" s="10">
        <v>4.7694997787475586</v>
      </c>
      <c r="D45" s="10">
        <v>4.8544998168945313</v>
      </c>
      <c r="E45" s="10">
        <v>0.51985899817923653</v>
      </c>
      <c r="F45" s="7">
        <v>0.90380001068115234</v>
      </c>
      <c r="G45" s="10">
        <v>1.5713000297546387</v>
      </c>
      <c r="H45" s="7">
        <v>2.1150000095367432</v>
      </c>
      <c r="I45" s="7">
        <v>2.3900001049041748</v>
      </c>
      <c r="J45" s="7">
        <v>5.5774998664855957</v>
      </c>
      <c r="K45" s="7">
        <v>5.6075000762939453</v>
      </c>
      <c r="L45" s="7">
        <v>3.3010001182556152</v>
      </c>
      <c r="M45" s="7">
        <v>3.5369999408721924</v>
      </c>
      <c r="N45" s="7">
        <v>4.5475001335144043</v>
      </c>
      <c r="O45" s="7">
        <v>4.3874998092651367</v>
      </c>
      <c r="P45" s="7">
        <v>14.72590446472168</v>
      </c>
      <c r="Q45" s="6"/>
    </row>
    <row r="46" spans="1:17" x14ac:dyDescent="0.3">
      <c r="A46" s="9">
        <v>38741</v>
      </c>
      <c r="B46" s="10">
        <v>4.8455090522766113</v>
      </c>
      <c r="C46" s="10">
        <v>4.8020000457763672</v>
      </c>
      <c r="D46" s="10">
        <v>4.8949999809265137</v>
      </c>
      <c r="E46" s="10">
        <v>0.52577779216530884</v>
      </c>
      <c r="F46" s="7">
        <v>0.9100000262260437</v>
      </c>
      <c r="G46" s="10">
        <v>1.5750000476837158</v>
      </c>
      <c r="H46" s="7">
        <v>2.125</v>
      </c>
      <c r="I46" s="7">
        <v>2.4079999923706055</v>
      </c>
      <c r="J46" s="7">
        <v>5.5949997901916504</v>
      </c>
      <c r="K46" s="7">
        <v>5.6374998092651367</v>
      </c>
      <c r="L46" s="7">
        <v>3.2850000858306885</v>
      </c>
      <c r="M46" s="7">
        <v>3.5280001163482666</v>
      </c>
      <c r="N46" s="7">
        <v>4.5725002288818359</v>
      </c>
      <c r="O46" s="7">
        <v>4.4074997901916504</v>
      </c>
      <c r="P46" s="7">
        <v>14.759204864501953</v>
      </c>
      <c r="Q46" s="6"/>
    </row>
    <row r="47" spans="1:17" x14ac:dyDescent="0.3">
      <c r="A47" s="9">
        <v>38742</v>
      </c>
      <c r="B47" s="10">
        <v>4.8930058479309082</v>
      </c>
      <c r="C47" s="10">
        <v>4.8955001831054688</v>
      </c>
      <c r="D47" s="10">
        <v>4.9895000457763672</v>
      </c>
      <c r="E47" s="10">
        <v>0.53702270193418622</v>
      </c>
      <c r="F47" s="7">
        <v>0.92369997501373291</v>
      </c>
      <c r="G47" s="10">
        <v>1.5887999534606934</v>
      </c>
      <c r="H47" s="7">
        <v>2.1400001049041748</v>
      </c>
      <c r="I47" s="7">
        <v>2.4200000762939453</v>
      </c>
      <c r="J47" s="7">
        <v>5.682499885559082</v>
      </c>
      <c r="K47" s="7">
        <v>5.7175002098083496</v>
      </c>
      <c r="L47" s="7">
        <v>3.3350000381469727</v>
      </c>
      <c r="M47" s="7">
        <v>3.5869998931884766</v>
      </c>
      <c r="N47" s="7">
        <v>4.619999885559082</v>
      </c>
      <c r="O47" s="7">
        <v>4.4749999046325684</v>
      </c>
      <c r="P47" s="7">
        <v>14.759204864501953</v>
      </c>
      <c r="Q47" s="6"/>
    </row>
    <row r="48" spans="1:17" x14ac:dyDescent="0.3">
      <c r="A48" s="9">
        <v>38743</v>
      </c>
      <c r="B48" s="10">
        <v>4.9203720092773438</v>
      </c>
      <c r="C48" s="10">
        <v>4.9429998397827148</v>
      </c>
      <c r="D48" s="10">
        <v>5.0405001640319824</v>
      </c>
      <c r="E48" s="10">
        <v>0.57710293299365856</v>
      </c>
      <c r="F48" s="7">
        <v>0.9725000262260437</v>
      </c>
      <c r="G48" s="10">
        <v>1.6388000249862671</v>
      </c>
      <c r="H48" s="7">
        <v>2.1549999713897705</v>
      </c>
      <c r="I48" s="7">
        <v>2.4449999332427979</v>
      </c>
      <c r="J48" s="7">
        <v>5.682499885559082</v>
      </c>
      <c r="K48" s="7">
        <v>5.7175002098083496</v>
      </c>
      <c r="L48" s="7">
        <v>3.378000020980835</v>
      </c>
      <c r="M48" s="7">
        <v>3.6459999084472656</v>
      </c>
      <c r="N48" s="7">
        <v>4.6624999046325684</v>
      </c>
      <c r="O48" s="7">
        <v>4.5349998474121094</v>
      </c>
      <c r="P48" s="7">
        <v>14.664854049682617</v>
      </c>
      <c r="Q48" s="6"/>
    </row>
    <row r="49" spans="1:17" x14ac:dyDescent="0.3">
      <c r="A49" s="9">
        <v>38744</v>
      </c>
      <c r="B49" s="10">
        <v>4.9294228553771973</v>
      </c>
      <c r="C49" s="10">
        <v>4.933499813079834</v>
      </c>
      <c r="D49" s="10">
        <v>5.0155000686645508</v>
      </c>
      <c r="E49" s="10">
        <v>0.60546464936385624</v>
      </c>
      <c r="F49" s="7">
        <v>1.0062999725341797</v>
      </c>
      <c r="G49" s="10">
        <v>1.6725000143051147</v>
      </c>
      <c r="H49" s="7">
        <v>2.1700000762939453</v>
      </c>
      <c r="I49" s="7">
        <v>2.4749999046325684</v>
      </c>
      <c r="J49" s="7">
        <v>5.7600002288818359</v>
      </c>
      <c r="K49" s="7">
        <v>5.820000171661377</v>
      </c>
      <c r="L49" s="7">
        <v>3.3870000839233398</v>
      </c>
      <c r="M49" s="7">
        <v>3.6559998989105225</v>
      </c>
      <c r="N49" s="7">
        <v>4.6675000190734863</v>
      </c>
      <c r="O49" s="7">
        <v>4.554999828338623</v>
      </c>
      <c r="P49" s="7">
        <v>14.509854316711426</v>
      </c>
      <c r="Q49" s="6"/>
    </row>
    <row r="50" spans="1:17" x14ac:dyDescent="0.3">
      <c r="A50" s="9">
        <v>38747</v>
      </c>
      <c r="B50" s="10">
        <v>4.9510159492492676</v>
      </c>
      <c r="C50" s="10">
        <v>4.9629998207092285</v>
      </c>
      <c r="D50" s="10">
        <v>5.0479998588562012</v>
      </c>
      <c r="E50" s="10">
        <v>0.61697203157706493</v>
      </c>
      <c r="F50" s="7">
        <v>1.0199999809265137</v>
      </c>
      <c r="G50" s="10">
        <v>1.6863000392913818</v>
      </c>
      <c r="H50" s="7">
        <v>2.1679999828338623</v>
      </c>
      <c r="I50" s="7">
        <v>2.4730000495910645</v>
      </c>
      <c r="J50" s="7">
        <v>5.7649998664855957</v>
      </c>
      <c r="K50" s="7">
        <v>5.8249998092651367</v>
      </c>
      <c r="L50" s="7">
        <v>3.3900001049041748</v>
      </c>
      <c r="M50" s="7">
        <v>3.6429998874664307</v>
      </c>
      <c r="N50" s="7">
        <v>4.6525001525878906</v>
      </c>
      <c r="O50" s="7">
        <v>4.5399999618530273</v>
      </c>
      <c r="P50" s="7">
        <v>14.458954811096191</v>
      </c>
      <c r="Q50" s="6"/>
    </row>
    <row r="51" spans="1:17" x14ac:dyDescent="0.3">
      <c r="A51" s="9">
        <v>38748</v>
      </c>
      <c r="B51" s="10">
        <v>4.9536590576171875</v>
      </c>
      <c r="C51" s="10">
        <v>4.9654998779296875</v>
      </c>
      <c r="D51" s="10">
        <v>5.0419998168945313</v>
      </c>
      <c r="E51" s="10">
        <v>0.62444214113524799</v>
      </c>
      <c r="F51" s="7">
        <v>1.0288000106811523</v>
      </c>
      <c r="G51" s="10">
        <v>1.6950000524520874</v>
      </c>
      <c r="H51" s="7">
        <v>2.1800000667572021</v>
      </c>
      <c r="I51" s="7">
        <v>2.4779999256134033</v>
      </c>
      <c r="J51" s="7">
        <v>5.747499942779541</v>
      </c>
      <c r="K51" s="7">
        <v>5.815000057220459</v>
      </c>
      <c r="L51" s="7">
        <v>3.3819999694824219</v>
      </c>
      <c r="M51" s="7">
        <v>3.6380000114440918</v>
      </c>
      <c r="N51" s="7">
        <v>4.6475000381469727</v>
      </c>
      <c r="O51" s="7">
        <v>4.5149998664855957</v>
      </c>
      <c r="P51" s="7">
        <v>14.429903984069824</v>
      </c>
      <c r="Q51" s="6"/>
    </row>
    <row r="52" spans="1:17" x14ac:dyDescent="0.3">
      <c r="A52" s="9">
        <v>38749</v>
      </c>
      <c r="B52" s="10">
        <v>5.0003390312194824</v>
      </c>
      <c r="C52" s="10">
        <v>5.0209999084472656</v>
      </c>
      <c r="D52" s="10">
        <v>5.0834999084472656</v>
      </c>
      <c r="E52" s="10">
        <v>0.61669427296215096</v>
      </c>
      <c r="F52" s="7">
        <v>1.0175000429153442</v>
      </c>
      <c r="G52" s="10">
        <v>1.6787999868392944</v>
      </c>
      <c r="H52" s="7">
        <v>2.2000000476837158</v>
      </c>
      <c r="I52" s="7">
        <v>2.5</v>
      </c>
      <c r="J52" s="7">
        <v>5.752500057220459</v>
      </c>
      <c r="K52" s="7">
        <v>5.817500114440918</v>
      </c>
      <c r="L52" s="7">
        <v>3.4270000457763672</v>
      </c>
      <c r="M52" s="7">
        <v>3.6830000877380371</v>
      </c>
      <c r="N52" s="7">
        <v>4.690000057220459</v>
      </c>
      <c r="O52" s="7">
        <v>4.557499885559082</v>
      </c>
      <c r="P52" s="7">
        <v>14.47175407409668</v>
      </c>
      <c r="Q52" s="6"/>
    </row>
    <row r="53" spans="1:17" x14ac:dyDescent="0.3">
      <c r="A53" s="9">
        <v>38750</v>
      </c>
      <c r="B53" s="10">
        <v>5.0053048133850098</v>
      </c>
      <c r="C53" s="10">
        <v>5.0145001411437988</v>
      </c>
      <c r="D53" s="10">
        <v>5.0809998512268066</v>
      </c>
      <c r="E53" s="10">
        <v>0.63929779957889687</v>
      </c>
      <c r="F53" s="7">
        <v>1.0425000190734863</v>
      </c>
      <c r="G53" s="10">
        <v>1.7000000476837158</v>
      </c>
      <c r="H53" s="7">
        <v>2.1949999332427979</v>
      </c>
      <c r="I53" s="7">
        <v>2.494999885559082</v>
      </c>
      <c r="J53" s="7">
        <v>5.804999828338623</v>
      </c>
      <c r="K53" s="7">
        <v>5.8575000762939453</v>
      </c>
      <c r="L53" s="7">
        <v>3.4300000667572021</v>
      </c>
      <c r="M53" s="7">
        <v>3.6860001087188721</v>
      </c>
      <c r="N53" s="7">
        <v>4.7074999809265137</v>
      </c>
      <c r="O53" s="7">
        <v>4.5799999237060547</v>
      </c>
      <c r="P53" s="7">
        <v>14.540754318237305</v>
      </c>
      <c r="Q53" s="6"/>
    </row>
    <row r="54" spans="1:17" x14ac:dyDescent="0.3">
      <c r="A54" s="9">
        <v>38751</v>
      </c>
      <c r="B54" s="10">
        <v>5.017092227935791</v>
      </c>
      <c r="C54" s="10">
        <v>5.0100002288818359</v>
      </c>
      <c r="D54" s="10">
        <v>5.0504999160766602</v>
      </c>
      <c r="E54" s="10">
        <v>0.66297188476069002</v>
      </c>
      <c r="F54" s="7">
        <v>1.0724999904632568</v>
      </c>
      <c r="G54" s="10">
        <v>1.7350000143051147</v>
      </c>
      <c r="H54" s="7">
        <v>2.1800000667572021</v>
      </c>
      <c r="I54" s="7">
        <v>2.4730000495910645</v>
      </c>
      <c r="J54" s="7">
        <v>5.7750000953674316</v>
      </c>
      <c r="K54" s="7">
        <v>5.8225002288818359</v>
      </c>
      <c r="L54" s="7">
        <v>3.3910000324249268</v>
      </c>
      <c r="M54" s="7">
        <v>3.6510000228881836</v>
      </c>
      <c r="N54" s="7">
        <v>4.6675000190734863</v>
      </c>
      <c r="O54" s="7">
        <v>4.5500001907348633</v>
      </c>
      <c r="P54" s="7">
        <v>14.386354446411133</v>
      </c>
      <c r="Q54" s="6"/>
    </row>
    <row r="55" spans="1:17" x14ac:dyDescent="0.3">
      <c r="A55" s="9">
        <v>38754</v>
      </c>
      <c r="B55" s="10">
        <v>5.0463809967041016</v>
      </c>
      <c r="C55" s="10">
        <v>5.0254998207092285</v>
      </c>
      <c r="D55" s="10">
        <v>5.0605001449584961</v>
      </c>
      <c r="E55" s="10">
        <v>0.6515444079501701</v>
      </c>
      <c r="F55" s="7">
        <v>1.0563000440597534</v>
      </c>
      <c r="G55" s="10">
        <v>1.7124999761581421</v>
      </c>
      <c r="H55" s="7">
        <v>2.1630001068115234</v>
      </c>
      <c r="I55" s="7">
        <v>2.4630000591278076</v>
      </c>
      <c r="J55" s="7">
        <v>5.7375001907348633</v>
      </c>
      <c r="K55" s="7">
        <v>5.7750000953674316</v>
      </c>
      <c r="L55" s="7">
        <v>3.3970000743865967</v>
      </c>
      <c r="M55" s="7">
        <v>3.6540000438690186</v>
      </c>
      <c r="N55" s="7">
        <v>4.6750001907348633</v>
      </c>
      <c r="O55" s="7">
        <v>4.557499885559082</v>
      </c>
      <c r="P55" s="7">
        <v>14.272854804992676</v>
      </c>
      <c r="Q55" s="6"/>
    </row>
    <row r="56" spans="1:17" x14ac:dyDescent="0.3">
      <c r="A56" s="9">
        <v>38755</v>
      </c>
      <c r="B56" s="10">
        <v>5.0395770072937012</v>
      </c>
      <c r="C56" s="10">
        <v>5.0320000648498535</v>
      </c>
      <c r="D56" s="10">
        <v>5.0819997787475586</v>
      </c>
      <c r="E56" s="10">
        <v>0.66696340342816951</v>
      </c>
      <c r="F56" s="7">
        <v>1.0737999677658081</v>
      </c>
      <c r="G56" s="10">
        <v>1.7288000583648682</v>
      </c>
      <c r="H56" s="7">
        <v>2.1549999713897705</v>
      </c>
      <c r="I56" s="7">
        <v>2.4500000476837158</v>
      </c>
      <c r="J56" s="7">
        <v>5.757500171661377</v>
      </c>
      <c r="K56" s="7">
        <v>5.7874999046325684</v>
      </c>
      <c r="L56" s="7">
        <v>3.4189999103546143</v>
      </c>
      <c r="M56" s="7">
        <v>3.6860001087188721</v>
      </c>
      <c r="N56" s="7">
        <v>4.6725001335144043</v>
      </c>
      <c r="O56" s="7">
        <v>4.5749998092651367</v>
      </c>
      <c r="P56" s="7">
        <v>14.642804145812988</v>
      </c>
      <c r="Q56" s="6"/>
    </row>
    <row r="57" spans="1:17" x14ac:dyDescent="0.3">
      <c r="A57" s="9">
        <v>38756</v>
      </c>
      <c r="B57" s="10">
        <v>5.0655698776245117</v>
      </c>
      <c r="C57" s="10">
        <v>5.0625</v>
      </c>
      <c r="D57" s="10">
        <v>5.1075000762939453</v>
      </c>
      <c r="E57" s="10">
        <v>0.68543064517787822</v>
      </c>
      <c r="F57" s="7">
        <v>1.0913000106811523</v>
      </c>
      <c r="G57" s="10">
        <v>1.7374999523162842</v>
      </c>
      <c r="H57" s="7">
        <v>2.1730000972747803</v>
      </c>
      <c r="I57" s="7">
        <v>2.4749999046325684</v>
      </c>
      <c r="J57" s="7">
        <v>5.7125000953674316</v>
      </c>
      <c r="K57" s="7">
        <v>5.742499828338623</v>
      </c>
      <c r="L57" s="7">
        <v>3.3989999294281006</v>
      </c>
      <c r="M57" s="7">
        <v>3.6679999828338623</v>
      </c>
      <c r="N57" s="7">
        <v>4.6574997901916504</v>
      </c>
      <c r="O57" s="7">
        <v>4.567500114440918</v>
      </c>
      <c r="P57" s="7">
        <v>14.247354507446289</v>
      </c>
      <c r="Q57" s="6"/>
    </row>
    <row r="58" spans="1:17" x14ac:dyDescent="0.3">
      <c r="A58" s="9">
        <v>38757</v>
      </c>
      <c r="B58" s="10">
        <v>5.0805091857910156</v>
      </c>
      <c r="C58" s="10">
        <v>5.0485000610351563</v>
      </c>
      <c r="D58" s="10">
        <v>5.0760002136230469</v>
      </c>
      <c r="E58" s="10">
        <v>0.67898549220653392</v>
      </c>
      <c r="F58" s="7">
        <v>1.0850000381469727</v>
      </c>
      <c r="G58" s="10">
        <v>1.7338000535964966</v>
      </c>
      <c r="H58" s="7">
        <v>2.1679999828338623</v>
      </c>
      <c r="I58" s="7">
        <v>2.4649999141693115</v>
      </c>
      <c r="J58" s="7">
        <v>5.6750001907348633</v>
      </c>
      <c r="K58" s="7">
        <v>5.7199997901916504</v>
      </c>
      <c r="L58" s="7">
        <v>3.374000072479248</v>
      </c>
      <c r="M58" s="7">
        <v>3.6429998874664307</v>
      </c>
      <c r="N58" s="7">
        <v>4.619999885559082</v>
      </c>
      <c r="O58" s="7">
        <v>4.5174999237060547</v>
      </c>
      <c r="P58" s="7">
        <v>14.19090461730957</v>
      </c>
      <c r="Q58" s="6"/>
    </row>
    <row r="59" spans="1:17" x14ac:dyDescent="0.3">
      <c r="A59" s="9">
        <v>38758</v>
      </c>
      <c r="B59" s="10">
        <v>5.0971498489379883</v>
      </c>
      <c r="C59" s="10">
        <v>5.0890002250671387</v>
      </c>
      <c r="D59" s="10">
        <v>5.1139998435974121</v>
      </c>
      <c r="E59" s="10">
        <v>0.74808773582613008</v>
      </c>
      <c r="F59" s="7">
        <v>1.1588000059127808</v>
      </c>
      <c r="G59" s="10">
        <v>1.7949999570846558</v>
      </c>
      <c r="H59" s="7">
        <v>2.1530001163482666</v>
      </c>
      <c r="I59" s="7">
        <v>2.4500000476837158</v>
      </c>
      <c r="J59" s="7">
        <v>5.6624999046325684</v>
      </c>
      <c r="K59" s="7">
        <v>5.7024998664855957</v>
      </c>
      <c r="L59" s="7">
        <v>3.3589999675750732</v>
      </c>
      <c r="M59" s="7">
        <v>3.627000093460083</v>
      </c>
      <c r="N59" s="7">
        <v>4.6149997711181641</v>
      </c>
      <c r="O59" s="7">
        <v>4.5</v>
      </c>
      <c r="P59" s="7">
        <v>13.985454559326172</v>
      </c>
      <c r="Q59" s="6"/>
    </row>
    <row r="60" spans="1:17" x14ac:dyDescent="0.3">
      <c r="A60" s="9">
        <v>38761</v>
      </c>
      <c r="B60" s="10">
        <v>5.0925841331481934</v>
      </c>
      <c r="C60" s="10">
        <v>5.0815000534057617</v>
      </c>
      <c r="D60" s="10">
        <v>5.1104998588562012</v>
      </c>
      <c r="E60" s="10">
        <v>0.75205194154778077</v>
      </c>
      <c r="F60" s="7">
        <v>1.1512999534606934</v>
      </c>
      <c r="G60" s="10">
        <v>1.7625000476837158</v>
      </c>
      <c r="H60" s="7">
        <v>2.1549999713897705</v>
      </c>
      <c r="I60" s="7">
        <v>2.4549999237060547</v>
      </c>
      <c r="J60" s="7">
        <v>5.6624999046325684</v>
      </c>
      <c r="K60" s="7">
        <v>5.7024998664855957</v>
      </c>
      <c r="L60" s="7">
        <v>3.4010000228881836</v>
      </c>
      <c r="M60" s="7">
        <v>3.6719999313354492</v>
      </c>
      <c r="N60" s="7">
        <v>4.632500171661377</v>
      </c>
      <c r="O60" s="7">
        <v>4.5425000190734863</v>
      </c>
      <c r="P60" s="7">
        <v>13.731854438781738</v>
      </c>
      <c r="Q60" s="6"/>
    </row>
    <row r="61" spans="1:17" x14ac:dyDescent="0.3">
      <c r="A61" s="9">
        <v>38762</v>
      </c>
      <c r="B61" s="10">
        <v>5.1027660369873047</v>
      </c>
      <c r="C61" s="10">
        <v>5.1040000915527344</v>
      </c>
      <c r="D61" s="10">
        <v>5.1414999961853027</v>
      </c>
      <c r="E61" s="10">
        <v>0.77357310444330707</v>
      </c>
      <c r="F61" s="7">
        <v>1.1787999868392944</v>
      </c>
      <c r="G61" s="10">
        <v>1.7963000535964966</v>
      </c>
      <c r="H61" s="7">
        <v>2.1500000953674316</v>
      </c>
      <c r="I61" s="7">
        <v>2.4549999237060547</v>
      </c>
      <c r="J61" s="7">
        <v>5.7049999237060547</v>
      </c>
      <c r="K61" s="7">
        <v>5.7399997711181641</v>
      </c>
      <c r="L61" s="7">
        <v>3.377000093460083</v>
      </c>
      <c r="M61" s="7">
        <v>3.6530001163482666</v>
      </c>
      <c r="N61" s="7">
        <v>4.5774998664855957</v>
      </c>
      <c r="O61" s="7">
        <v>4.5</v>
      </c>
      <c r="P61" s="7">
        <v>13.663754463195801</v>
      </c>
      <c r="Q61" s="6"/>
    </row>
    <row r="62" spans="1:17" x14ac:dyDescent="0.3">
      <c r="A62" s="9">
        <v>38763</v>
      </c>
      <c r="B62" s="10">
        <v>5.1072120666503906</v>
      </c>
      <c r="C62" s="10">
        <v>5.1055002212524414</v>
      </c>
      <c r="D62" s="10">
        <v>5.1314997673034668</v>
      </c>
      <c r="E62" s="10">
        <v>0.82417033501533421</v>
      </c>
      <c r="F62" s="7">
        <v>1.2163000106811523</v>
      </c>
      <c r="G62" s="10">
        <v>1.7949999570846558</v>
      </c>
      <c r="H62" s="7">
        <v>2.1449999809265137</v>
      </c>
      <c r="I62" s="7">
        <v>2.4549999237060547</v>
      </c>
      <c r="J62" s="7">
        <v>5.695000171661377</v>
      </c>
      <c r="K62" s="7">
        <v>5.7274999618530273</v>
      </c>
      <c r="L62" s="7">
        <v>3.3829998970031738</v>
      </c>
      <c r="M62" s="7">
        <v>3.6610000133514404</v>
      </c>
      <c r="N62" s="7">
        <v>4.6125001907348633</v>
      </c>
      <c r="O62" s="7">
        <v>4.5275001525878906</v>
      </c>
      <c r="P62" s="7">
        <v>13.872054100036621</v>
      </c>
      <c r="Q62" s="6"/>
    </row>
    <row r="63" spans="1:17" x14ac:dyDescent="0.3">
      <c r="A63" s="9">
        <v>38764</v>
      </c>
      <c r="B63" s="10">
        <v>5.1121430397033691</v>
      </c>
      <c r="C63" s="10">
        <v>5.0995001792907715</v>
      </c>
      <c r="D63" s="10">
        <v>5.124000072479248</v>
      </c>
      <c r="E63" s="10">
        <v>0.80228841073205059</v>
      </c>
      <c r="F63" s="7">
        <v>1.1924999952316284</v>
      </c>
      <c r="G63" s="10">
        <v>1.7725000381469727</v>
      </c>
      <c r="H63" s="7">
        <v>2.1600000858306885</v>
      </c>
      <c r="I63" s="7">
        <v>2.4700000286102295</v>
      </c>
      <c r="J63" s="7">
        <v>5.695000171661377</v>
      </c>
      <c r="K63" s="7">
        <v>5.7300000190734863</v>
      </c>
      <c r="L63" s="7">
        <v>3.3970000743865967</v>
      </c>
      <c r="M63" s="7">
        <v>3.6689999103546143</v>
      </c>
      <c r="N63" s="7">
        <v>4.5824999809265137</v>
      </c>
      <c r="O63" s="7">
        <v>4.5</v>
      </c>
      <c r="P63" s="7">
        <v>13.83045482635498</v>
      </c>
      <c r="Q63" s="6"/>
    </row>
    <row r="64" spans="1:17" x14ac:dyDescent="0.3">
      <c r="A64" s="9">
        <v>38765</v>
      </c>
      <c r="B64" s="10">
        <v>5.0965847969055176</v>
      </c>
      <c r="C64" s="10">
        <v>5.0565109252929688</v>
      </c>
      <c r="D64" s="10">
        <v>5.068943977355957</v>
      </c>
      <c r="E64" s="10">
        <v>0.83102093949882549</v>
      </c>
      <c r="F64" s="7">
        <v>1.2037999629974365</v>
      </c>
      <c r="G64" s="10">
        <v>1.7438000440597534</v>
      </c>
      <c r="H64" s="7">
        <v>2.1400001049041748</v>
      </c>
      <c r="I64" s="7">
        <v>2.4500000476837158</v>
      </c>
      <c r="J64" s="7">
        <v>5.6725001335144043</v>
      </c>
      <c r="K64" s="7">
        <v>5.695000171661377</v>
      </c>
      <c r="L64" s="7">
        <v>3.3459999561309814</v>
      </c>
      <c r="M64" s="7">
        <v>3.625</v>
      </c>
      <c r="N64" s="7">
        <v>4.557499885559082</v>
      </c>
      <c r="O64" s="7">
        <v>4.4625000953674316</v>
      </c>
      <c r="P64" s="7">
        <v>13.627504348754883</v>
      </c>
      <c r="Q64" s="6"/>
    </row>
    <row r="65" spans="1:17" x14ac:dyDescent="0.3">
      <c r="A65" s="9">
        <v>38768</v>
      </c>
      <c r="B65" s="10">
        <v>5.0965847969055176</v>
      </c>
      <c r="C65" s="10">
        <v>5.0565109252929688</v>
      </c>
      <c r="D65" s="10">
        <v>5.068943977355957</v>
      </c>
      <c r="E65" s="10">
        <v>0.80485541090270396</v>
      </c>
      <c r="F65" s="7">
        <v>1.1799999475479126</v>
      </c>
      <c r="G65" s="10">
        <v>1.7300000190734863</v>
      </c>
      <c r="H65" s="7">
        <v>2.125</v>
      </c>
      <c r="I65" s="7">
        <v>2.4249999523162842</v>
      </c>
      <c r="J65" s="7">
        <v>5.6350002288818359</v>
      </c>
      <c r="K65" s="7">
        <v>5.6525001525878906</v>
      </c>
      <c r="L65" s="7">
        <v>3.3310000896453857</v>
      </c>
      <c r="M65" s="7">
        <v>3.6110000610351563</v>
      </c>
      <c r="N65" s="7">
        <v>4.557499885559082</v>
      </c>
      <c r="O65" s="7">
        <v>4.4499998092651367</v>
      </c>
      <c r="P65" s="7">
        <v>13.588953971862793</v>
      </c>
      <c r="Q65" s="6"/>
    </row>
    <row r="66" spans="1:17" x14ac:dyDescent="0.3">
      <c r="A66" s="9">
        <v>38769</v>
      </c>
      <c r="B66" s="10">
        <v>5.1253089904785156</v>
      </c>
      <c r="C66" s="10">
        <v>5.0869998931884766</v>
      </c>
      <c r="D66" s="10">
        <v>5.0954999923706055</v>
      </c>
      <c r="E66" s="10">
        <v>0.76894567807702641</v>
      </c>
      <c r="F66" s="7">
        <v>1.1488000154495239</v>
      </c>
      <c r="G66" s="10">
        <v>1.7163000106811523</v>
      </c>
      <c r="H66" s="7">
        <v>2.1500000953674316</v>
      </c>
      <c r="I66" s="7">
        <v>2.4449999332427979</v>
      </c>
      <c r="J66" s="7">
        <v>5.6424999237060547</v>
      </c>
      <c r="K66" s="7">
        <v>5.6649999618530273</v>
      </c>
      <c r="L66" s="7">
        <v>3.3480000495910645</v>
      </c>
      <c r="M66" s="7">
        <v>3.6180000305175781</v>
      </c>
      <c r="N66" s="7">
        <v>4.5725002288818359</v>
      </c>
      <c r="O66" s="7">
        <v>4.4625000953674316</v>
      </c>
      <c r="P66" s="7">
        <v>13.759754180908203</v>
      </c>
      <c r="Q66" s="6"/>
    </row>
    <row r="67" spans="1:17" x14ac:dyDescent="0.3">
      <c r="A67" s="9">
        <v>38770</v>
      </c>
      <c r="B67" s="10">
        <v>5.1193652153015137</v>
      </c>
      <c r="C67" s="10">
        <v>5.063499927520752</v>
      </c>
      <c r="D67" s="10">
        <v>5.0590000152587891</v>
      </c>
      <c r="E67" s="10">
        <v>0.77174170796989627</v>
      </c>
      <c r="F67" s="7">
        <v>1.1538000106811523</v>
      </c>
      <c r="G67" s="10">
        <v>1.7250000238418579</v>
      </c>
      <c r="H67" s="7">
        <v>2.1429998874664307</v>
      </c>
      <c r="I67" s="7">
        <v>2.4330000877380371</v>
      </c>
      <c r="J67" s="7">
        <v>5.6599998474121094</v>
      </c>
      <c r="K67" s="7">
        <v>5.6875</v>
      </c>
      <c r="L67" s="7">
        <v>3.3420000076293945</v>
      </c>
      <c r="M67" s="7">
        <v>3.5959999561309814</v>
      </c>
      <c r="N67" s="7">
        <v>4.5774998664855957</v>
      </c>
      <c r="O67" s="7">
        <v>4.4499998092651367</v>
      </c>
      <c r="P67" s="7">
        <v>13.717554092407227</v>
      </c>
      <c r="Q67" s="6"/>
    </row>
    <row r="68" spans="1:17" x14ac:dyDescent="0.3">
      <c r="A68" s="9">
        <v>38771</v>
      </c>
      <c r="B68" s="10">
        <v>5.1467900276184082</v>
      </c>
      <c r="C68" s="10">
        <v>5.1085000038146973</v>
      </c>
      <c r="D68" s="10">
        <v>5.0970001220703125</v>
      </c>
      <c r="E68" s="10">
        <v>0.79678324644252885</v>
      </c>
      <c r="F68" s="7">
        <v>1.1837999820709229</v>
      </c>
      <c r="G68" s="10">
        <v>1.7588000297546387</v>
      </c>
      <c r="H68" s="7">
        <v>2.1649999618530273</v>
      </c>
      <c r="I68" s="7">
        <v>2.4649999141693115</v>
      </c>
      <c r="J68" s="7">
        <v>5.632500171661377</v>
      </c>
      <c r="K68" s="7">
        <v>5.6449999809265137</v>
      </c>
      <c r="L68" s="7">
        <v>3.4079999923706055</v>
      </c>
      <c r="M68" s="7">
        <v>3.6540000438690186</v>
      </c>
      <c r="N68" s="7">
        <v>4.6024999618530273</v>
      </c>
      <c r="O68" s="7">
        <v>4.4749999046325684</v>
      </c>
      <c r="P68" s="7">
        <v>13.768154144287109</v>
      </c>
      <c r="Q68" s="6"/>
    </row>
    <row r="69" spans="1:17" x14ac:dyDescent="0.3">
      <c r="A69" s="9">
        <v>38772</v>
      </c>
      <c r="B69" s="10">
        <v>5.1465058326721191</v>
      </c>
      <c r="C69" s="10">
        <v>5.0989999771118164</v>
      </c>
      <c r="D69" s="10">
        <v>5.0894999504089355</v>
      </c>
      <c r="E69" s="10">
        <v>0.91015004903728047</v>
      </c>
      <c r="F69" s="7">
        <v>1.2875000238418579</v>
      </c>
      <c r="G69" s="10">
        <v>1.8213000297546387</v>
      </c>
      <c r="H69" s="7">
        <v>2.1649999618530273</v>
      </c>
      <c r="I69" s="7">
        <v>2.4649999141693115</v>
      </c>
      <c r="J69" s="7">
        <v>5.6525001525878906</v>
      </c>
      <c r="K69" s="7">
        <v>5.679999828338623</v>
      </c>
      <c r="L69" s="7">
        <v>3.4189999103546143</v>
      </c>
      <c r="M69" s="7">
        <v>3.6640000343322754</v>
      </c>
      <c r="N69" s="7">
        <v>4.6350002288818359</v>
      </c>
      <c r="O69" s="7">
        <v>4.5149998664855957</v>
      </c>
      <c r="P69" s="7">
        <v>13.813054084777832</v>
      </c>
      <c r="Q69" s="6"/>
    </row>
    <row r="70" spans="1:17" x14ac:dyDescent="0.3">
      <c r="A70" s="9">
        <v>38775</v>
      </c>
      <c r="B70" s="10">
        <v>5.1512680053710938</v>
      </c>
      <c r="C70" s="10">
        <v>5.1125001907348633</v>
      </c>
      <c r="D70" s="10">
        <v>5.1114997863769531</v>
      </c>
      <c r="E70" s="10">
        <v>0.90681840963174853</v>
      </c>
      <c r="F70" s="7">
        <v>1.2838000059127808</v>
      </c>
      <c r="G70" s="10">
        <v>1.8174999952316284</v>
      </c>
      <c r="H70" s="7">
        <v>2.2400000095367432</v>
      </c>
      <c r="I70" s="7">
        <v>2.5130000114440918</v>
      </c>
      <c r="J70" s="7">
        <v>5.7100000381469727</v>
      </c>
      <c r="K70" s="7">
        <v>5.747499942779541</v>
      </c>
      <c r="L70" s="7">
        <v>3.4679999351501465</v>
      </c>
      <c r="M70" s="7">
        <v>3.7019999027252197</v>
      </c>
      <c r="N70" s="7">
        <v>4.684999942779541</v>
      </c>
      <c r="O70" s="7">
        <v>4.565000057220459</v>
      </c>
      <c r="P70" s="7">
        <v>13.813054084777832</v>
      </c>
      <c r="Q70" s="6"/>
    </row>
    <row r="71" spans="1:17" x14ac:dyDescent="0.3">
      <c r="A71" s="9">
        <v>38776</v>
      </c>
      <c r="B71" s="10">
        <v>5.1235651969909668</v>
      </c>
      <c r="C71" s="10">
        <v>5.0704998970031738</v>
      </c>
      <c r="D71" s="10">
        <v>5.070000171661377</v>
      </c>
      <c r="E71" s="10">
        <v>0.90415866077968754</v>
      </c>
      <c r="F71" s="7">
        <v>1.2775000333786011</v>
      </c>
      <c r="G71" s="10">
        <v>1.8049999475479126</v>
      </c>
      <c r="H71" s="7">
        <v>2.2300000190734863</v>
      </c>
      <c r="I71" s="7">
        <v>2.505000114440918</v>
      </c>
      <c r="J71" s="7">
        <v>5.7150001525878906</v>
      </c>
      <c r="K71" s="7">
        <v>5.75</v>
      </c>
      <c r="L71" s="7">
        <v>3.4240000247955322</v>
      </c>
      <c r="M71" s="7">
        <v>3.6570000648498535</v>
      </c>
      <c r="N71" s="7">
        <v>4.6649999618530273</v>
      </c>
      <c r="O71" s="7">
        <v>4.5374999046325684</v>
      </c>
      <c r="P71" s="7">
        <v>13.813054084777832</v>
      </c>
      <c r="Q71" s="6"/>
    </row>
    <row r="72" spans="1:17" x14ac:dyDescent="0.3">
      <c r="A72" s="9">
        <v>38777</v>
      </c>
      <c r="B72" s="10">
        <v>5.1427650451660156</v>
      </c>
      <c r="C72" s="10">
        <v>5.1040000915527344</v>
      </c>
      <c r="D72" s="10">
        <v>5.1220002174377441</v>
      </c>
      <c r="E72" s="10">
        <v>0.91788805008781227</v>
      </c>
      <c r="F72" s="7">
        <v>1.2925000190734863</v>
      </c>
      <c r="G72" s="10">
        <v>1.8200000524520874</v>
      </c>
      <c r="H72" s="7">
        <v>2.255000114440918</v>
      </c>
      <c r="I72" s="7">
        <v>2.5350000858306885</v>
      </c>
      <c r="J72" s="7">
        <v>5.679999828338623</v>
      </c>
      <c r="K72" s="7">
        <v>5.7100000381469727</v>
      </c>
      <c r="L72" s="7">
        <v>3.4509999752044678</v>
      </c>
      <c r="M72" s="7">
        <v>3.687000036239624</v>
      </c>
      <c r="N72" s="7">
        <v>4.6574997901916504</v>
      </c>
      <c r="O72" s="7">
        <v>4.5174999237060547</v>
      </c>
      <c r="P72" s="7">
        <v>13.813054084777832</v>
      </c>
      <c r="Q72" s="6"/>
    </row>
    <row r="73" spans="1:17" x14ac:dyDescent="0.3">
      <c r="A73" s="9">
        <v>38778</v>
      </c>
      <c r="B73" s="10">
        <v>5.1562929153442383</v>
      </c>
      <c r="C73" s="10">
        <v>5.1504998207092285</v>
      </c>
      <c r="D73" s="10">
        <v>5.1810002326965332</v>
      </c>
      <c r="E73" s="10">
        <v>0.90727002097120146</v>
      </c>
      <c r="F73" s="7">
        <v>1.2925000190734863</v>
      </c>
      <c r="G73" s="10">
        <v>1.8413000106811523</v>
      </c>
      <c r="H73" s="7">
        <v>2.2950000762939453</v>
      </c>
      <c r="I73" s="7">
        <v>2.5799999237060547</v>
      </c>
      <c r="J73" s="7">
        <v>5.6975002288818359</v>
      </c>
      <c r="K73" s="7">
        <v>5.7325000762939453</v>
      </c>
      <c r="L73" s="7">
        <v>3.5269999504089355</v>
      </c>
      <c r="M73" s="7">
        <v>3.755000114440918</v>
      </c>
      <c r="N73" s="7">
        <v>4.7049999237060547</v>
      </c>
      <c r="O73" s="7">
        <v>4.5725002288818359</v>
      </c>
      <c r="P73" s="7">
        <v>13.596554756164551</v>
      </c>
      <c r="Q73" s="6"/>
    </row>
    <row r="74" spans="1:17" x14ac:dyDescent="0.3">
      <c r="A74" s="9">
        <v>38779</v>
      </c>
      <c r="B74" s="10">
        <v>5.1711330413818359</v>
      </c>
      <c r="C74" s="10">
        <v>5.1909999847412109</v>
      </c>
      <c r="D74" s="10">
        <v>5.2274999618530273</v>
      </c>
      <c r="E74" s="10">
        <v>0.90638189306351757</v>
      </c>
      <c r="F74" s="7">
        <v>1.2812999486923218</v>
      </c>
      <c r="G74" s="10">
        <v>1.8113000392913818</v>
      </c>
      <c r="H74" s="7">
        <v>2.3080000877380371</v>
      </c>
      <c r="I74" s="7">
        <v>2.5780000686645508</v>
      </c>
      <c r="J74" s="7">
        <v>5.7375001907348633</v>
      </c>
      <c r="K74" s="7">
        <v>5.7725000381469727</v>
      </c>
      <c r="L74" s="7">
        <v>3.5610001087188721</v>
      </c>
      <c r="M74" s="7">
        <v>3.7730000019073486</v>
      </c>
      <c r="N74" s="7">
        <v>4.7325000762939453</v>
      </c>
      <c r="O74" s="7">
        <v>4.6050000190734863</v>
      </c>
      <c r="P74" s="7">
        <v>13.701054573059082</v>
      </c>
      <c r="Q74" s="6"/>
    </row>
    <row r="75" spans="1:17" x14ac:dyDescent="0.3">
      <c r="A75" s="9">
        <v>38782</v>
      </c>
      <c r="B75" s="10">
        <v>5.1901760101318359</v>
      </c>
      <c r="C75" s="10">
        <v>5.2430000305175781</v>
      </c>
      <c r="D75" s="10">
        <v>5.2934999465942383</v>
      </c>
      <c r="E75" s="10">
        <v>0.92468836257567177</v>
      </c>
      <c r="F75" s="7">
        <v>1.301300048828125</v>
      </c>
      <c r="G75" s="10">
        <v>1.8313000202178955</v>
      </c>
      <c r="H75" s="7">
        <v>2.3125</v>
      </c>
      <c r="I75" s="7">
        <v>2.5775001049041748</v>
      </c>
      <c r="J75" s="7">
        <v>5.7849998474121094</v>
      </c>
      <c r="K75" s="7">
        <v>5.8274998664855957</v>
      </c>
      <c r="L75" s="7">
        <v>3.5480000972747803</v>
      </c>
      <c r="M75" s="7">
        <v>3.7569999694824219</v>
      </c>
      <c r="N75" s="7">
        <v>4.7300000190734863</v>
      </c>
      <c r="O75" s="7">
        <v>4.6050000190734863</v>
      </c>
      <c r="P75" s="7">
        <v>13.780904769897461</v>
      </c>
      <c r="Q75" s="6"/>
    </row>
    <row r="76" spans="1:17" x14ac:dyDescent="0.3">
      <c r="A76" s="9">
        <v>38783</v>
      </c>
      <c r="B76" s="10">
        <v>5.200779914855957</v>
      </c>
      <c r="C76" s="10">
        <v>5.2410001754760742</v>
      </c>
      <c r="D76" s="10">
        <v>5.2884998321533203</v>
      </c>
      <c r="E76" s="10">
        <v>0.91385353028300498</v>
      </c>
      <c r="F76" s="7">
        <v>1.2963000535964966</v>
      </c>
      <c r="G76" s="10">
        <v>1.8387999534606934</v>
      </c>
      <c r="H76" s="7">
        <v>2.3199999332427979</v>
      </c>
      <c r="I76" s="7">
        <v>2.5880000591278076</v>
      </c>
      <c r="J76" s="7">
        <v>5.7800002098083496</v>
      </c>
      <c r="K76" s="7">
        <v>5.8274998664855957</v>
      </c>
      <c r="L76" s="7">
        <v>3.5580000877380371</v>
      </c>
      <c r="M76" s="7">
        <v>3.7760000228881836</v>
      </c>
      <c r="N76" s="7">
        <v>4.7375001907348633</v>
      </c>
      <c r="O76" s="7">
        <v>4.6075000762939453</v>
      </c>
      <c r="P76" s="7">
        <v>14.132304191589355</v>
      </c>
      <c r="Q76" s="6"/>
    </row>
    <row r="77" spans="1:17" x14ac:dyDescent="0.3">
      <c r="A77" s="9">
        <v>38784</v>
      </c>
      <c r="B77" s="10">
        <v>5.1907920837402344</v>
      </c>
      <c r="C77" s="10">
        <v>5.2270002365112305</v>
      </c>
      <c r="D77" s="10">
        <v>5.2789998054504395</v>
      </c>
      <c r="E77" s="10">
        <v>0.86685159042055981</v>
      </c>
      <c r="F77" s="7">
        <v>1.25</v>
      </c>
      <c r="G77" s="10">
        <v>1.8025000095367432</v>
      </c>
      <c r="H77" s="7">
        <v>2.3399999141693115</v>
      </c>
      <c r="I77" s="7">
        <v>2.6150000095367432</v>
      </c>
      <c r="J77" s="7">
        <v>5.7725000381469727</v>
      </c>
      <c r="K77" s="7">
        <v>5.815000057220459</v>
      </c>
      <c r="L77" s="7">
        <v>3.5899999141693115</v>
      </c>
      <c r="M77" s="7">
        <v>3.8139998912811279</v>
      </c>
      <c r="N77" s="7">
        <v>4.7325000762939453</v>
      </c>
      <c r="O77" s="7">
        <v>4.627500057220459</v>
      </c>
      <c r="P77" s="7">
        <v>14.307204246520996</v>
      </c>
      <c r="Q77" s="6"/>
    </row>
    <row r="78" spans="1:17" x14ac:dyDescent="0.3">
      <c r="A78" s="9">
        <v>38785</v>
      </c>
      <c r="B78" s="10">
        <v>5.1959009170532227</v>
      </c>
      <c r="C78" s="10">
        <v>5.2210001945495605</v>
      </c>
      <c r="D78" s="10">
        <v>5.2725000381469727</v>
      </c>
      <c r="E78" s="10">
        <v>0.86563005789325154</v>
      </c>
      <c r="F78" s="7">
        <v>1.2512999773025513</v>
      </c>
      <c r="G78" s="10">
        <v>1.8087999820709229</v>
      </c>
      <c r="H78" s="7">
        <v>2.378000020980835</v>
      </c>
      <c r="I78" s="7">
        <v>2.6630001068115234</v>
      </c>
      <c r="J78" s="7">
        <v>5.8024997711181641</v>
      </c>
      <c r="K78" s="7">
        <v>5.8425002098083496</v>
      </c>
      <c r="L78" s="7">
        <v>3.5910000801086426</v>
      </c>
      <c r="M78" s="7">
        <v>3.8229999542236328</v>
      </c>
      <c r="N78" s="7">
        <v>4.7399997711181641</v>
      </c>
      <c r="O78" s="7">
        <v>4.6475000381469727</v>
      </c>
      <c r="P78" s="7">
        <v>14.244904518127441</v>
      </c>
      <c r="Q78" s="6"/>
    </row>
    <row r="79" spans="1:17" x14ac:dyDescent="0.3">
      <c r="A79" s="9">
        <v>38786</v>
      </c>
      <c r="B79" s="10">
        <v>5.2187190055847168</v>
      </c>
      <c r="C79" s="10">
        <v>5.2385001182556152</v>
      </c>
      <c r="D79" s="10">
        <v>5.2925000190734863</v>
      </c>
      <c r="E79" s="10">
        <v>0.88075307608170106</v>
      </c>
      <c r="F79" s="7">
        <v>1.2825000286102295</v>
      </c>
      <c r="G79" s="10">
        <v>1.8674999475479126</v>
      </c>
      <c r="H79" s="7">
        <v>2.4179999828338623</v>
      </c>
      <c r="I79" s="7">
        <v>2.7100000381469727</v>
      </c>
      <c r="J79" s="7">
        <v>5.8024997711181641</v>
      </c>
      <c r="K79" s="7">
        <v>5.8324999809265137</v>
      </c>
      <c r="L79" s="7">
        <v>3.6289999485015869</v>
      </c>
      <c r="M79" s="7">
        <v>3.8670001029968262</v>
      </c>
      <c r="N79" s="7">
        <v>4.7699999809265137</v>
      </c>
      <c r="O79" s="7">
        <v>4.6875</v>
      </c>
      <c r="P79" s="7">
        <v>14.180554389953613</v>
      </c>
      <c r="Q79" s="6"/>
    </row>
    <row r="80" spans="1:17" x14ac:dyDescent="0.3">
      <c r="A80" s="9">
        <v>38789</v>
      </c>
      <c r="B80" s="10">
        <v>5.2343559265136719</v>
      </c>
      <c r="C80" s="10">
        <v>5.2624998092651367</v>
      </c>
      <c r="D80" s="10">
        <v>5.317500114440918</v>
      </c>
      <c r="E80" s="10">
        <v>0.96326940182717025</v>
      </c>
      <c r="F80" s="7">
        <v>1.361299991607666</v>
      </c>
      <c r="G80" s="10">
        <v>1.923799991607666</v>
      </c>
      <c r="H80" s="7">
        <v>2.4200000762939453</v>
      </c>
      <c r="I80" s="7">
        <v>2.7149999141693115</v>
      </c>
      <c r="J80" s="7">
        <v>5.8600001335144043</v>
      </c>
      <c r="K80" s="7">
        <v>5.9000000953674316</v>
      </c>
      <c r="L80" s="7">
        <v>3.6400001049041748</v>
      </c>
      <c r="M80" s="7">
        <v>3.875</v>
      </c>
      <c r="N80" s="7">
        <v>4.7899999618530273</v>
      </c>
      <c r="O80" s="7">
        <v>4.692500114440918</v>
      </c>
      <c r="P80" s="7">
        <v>14.187104225158691</v>
      </c>
      <c r="Q80" s="6"/>
    </row>
    <row r="81" spans="1:17" x14ac:dyDescent="0.3">
      <c r="A81" s="9">
        <v>38790</v>
      </c>
      <c r="B81" s="10">
        <v>5.1658539772033691</v>
      </c>
      <c r="C81" s="10">
        <v>5.1659998893737793</v>
      </c>
      <c r="D81" s="10">
        <v>5.2309999465942383</v>
      </c>
      <c r="E81" s="10">
        <v>0.98231743887379852</v>
      </c>
      <c r="F81" s="7">
        <v>1.3738000392913818</v>
      </c>
      <c r="G81" s="10">
        <v>1.9213000535964966</v>
      </c>
      <c r="H81" s="7">
        <v>2.3880000114440918</v>
      </c>
      <c r="I81" s="7">
        <v>2.684999942779541</v>
      </c>
      <c r="J81" s="7">
        <v>5.8449997901916504</v>
      </c>
      <c r="K81" s="7">
        <v>5.882500171661377</v>
      </c>
      <c r="L81" s="7">
        <v>3.5999999046325684</v>
      </c>
      <c r="M81" s="7">
        <v>3.8410000801086426</v>
      </c>
      <c r="N81" s="7">
        <v>4.75</v>
      </c>
      <c r="O81" s="7">
        <v>4.6500000953674316</v>
      </c>
      <c r="P81" s="7">
        <v>13.942354202270508</v>
      </c>
      <c r="Q81" s="6"/>
    </row>
    <row r="82" spans="1:17" x14ac:dyDescent="0.3">
      <c r="A82" s="9">
        <v>38791</v>
      </c>
      <c r="B82" s="10">
        <v>5.1766772270202637</v>
      </c>
      <c r="C82" s="10">
        <v>5.1810002326965332</v>
      </c>
      <c r="D82" s="10">
        <v>5.2664999961853027</v>
      </c>
      <c r="E82" s="10">
        <v>1.0241771285395036</v>
      </c>
      <c r="F82" s="7">
        <v>1.4199999570846558</v>
      </c>
      <c r="G82" s="10">
        <v>1.9687999486923218</v>
      </c>
      <c r="H82" s="7">
        <v>2.3849999904632568</v>
      </c>
      <c r="I82" s="7">
        <v>2.684999942779541</v>
      </c>
      <c r="J82" s="7">
        <v>5.7674999237060547</v>
      </c>
      <c r="K82" s="7">
        <v>5.7975001335144043</v>
      </c>
      <c r="L82" s="7">
        <v>3.628000020980835</v>
      </c>
      <c r="M82" s="7">
        <v>3.8540000915527344</v>
      </c>
      <c r="N82" s="7">
        <v>4.755000114440918</v>
      </c>
      <c r="O82" s="7">
        <v>4.6599998474121094</v>
      </c>
      <c r="P82" s="7">
        <v>13.911654472351074</v>
      </c>
      <c r="Q82" s="6"/>
    </row>
    <row r="83" spans="1:17" x14ac:dyDescent="0.3">
      <c r="A83" s="9">
        <v>38792</v>
      </c>
      <c r="B83" s="10">
        <v>5.1153559684753418</v>
      </c>
      <c r="C83" s="10">
        <v>5.0885000228881836</v>
      </c>
      <c r="D83" s="10">
        <v>5.1764998435974121</v>
      </c>
      <c r="E83" s="10">
        <v>0.99267463574474513</v>
      </c>
      <c r="F83" s="7">
        <v>1.3912999629974365</v>
      </c>
      <c r="G83" s="10">
        <v>1.9500000476837158</v>
      </c>
      <c r="H83" s="7">
        <v>2.3329999446868896</v>
      </c>
      <c r="I83" s="7">
        <v>2.6380000114440918</v>
      </c>
      <c r="J83" s="7">
        <v>5.7725000381469727</v>
      </c>
      <c r="K83" s="7">
        <v>5.8249998092651367</v>
      </c>
      <c r="L83" s="7">
        <v>3.6150000095367432</v>
      </c>
      <c r="M83" s="7">
        <v>3.8359999656677246</v>
      </c>
      <c r="N83" s="7">
        <v>4.7350001335144043</v>
      </c>
      <c r="O83" s="7">
        <v>4.6399998664855957</v>
      </c>
      <c r="P83" s="7">
        <v>13.611504554748535</v>
      </c>
      <c r="Q83" s="6"/>
    </row>
    <row r="84" spans="1:17" x14ac:dyDescent="0.3">
      <c r="A84" s="9">
        <v>38793</v>
      </c>
      <c r="B84" s="10">
        <v>5.128911018371582</v>
      </c>
      <c r="C84" s="10">
        <v>5.1094999313354492</v>
      </c>
      <c r="D84" s="10">
        <v>5.2069997787475586</v>
      </c>
      <c r="E84" s="10">
        <v>0.97996507211598716</v>
      </c>
      <c r="F84" s="7">
        <v>1.377500057220459</v>
      </c>
      <c r="G84" s="10">
        <v>1.9363000392913818</v>
      </c>
      <c r="H84" s="7">
        <v>2.380000114440918</v>
      </c>
      <c r="I84" s="7">
        <v>2.6949999332427979</v>
      </c>
      <c r="J84" s="7">
        <v>5.695000171661377</v>
      </c>
      <c r="K84" s="7">
        <v>5.7249999046325684</v>
      </c>
      <c r="L84" s="7">
        <v>3.6519999504089355</v>
      </c>
      <c r="M84" s="7">
        <v>3.872999906539917</v>
      </c>
      <c r="N84" s="7">
        <v>4.7699999809265137</v>
      </c>
      <c r="O84" s="7">
        <v>4.692500114440918</v>
      </c>
      <c r="P84" s="7">
        <v>14.023404121398926</v>
      </c>
      <c r="Q84" s="6"/>
    </row>
    <row r="85" spans="1:17" x14ac:dyDescent="0.3">
      <c r="A85" s="9">
        <v>38796</v>
      </c>
      <c r="B85" s="10">
        <v>5.1275768280029297</v>
      </c>
      <c r="C85" s="10">
        <v>5.0954999923706055</v>
      </c>
      <c r="D85" s="10">
        <v>5.188499927520752</v>
      </c>
      <c r="E85" s="10">
        <v>0.99915622835304885</v>
      </c>
      <c r="F85" s="7">
        <v>1.3962999582290649</v>
      </c>
      <c r="G85" s="10">
        <v>1.9513000249862671</v>
      </c>
      <c r="H85" s="7">
        <v>2.3550000190734863</v>
      </c>
      <c r="I85" s="7">
        <v>2.6700000762939453</v>
      </c>
      <c r="J85" s="7">
        <v>5.695000171661377</v>
      </c>
      <c r="K85" s="7">
        <v>5.7300000190734863</v>
      </c>
      <c r="L85" s="7">
        <v>3.622999906539917</v>
      </c>
      <c r="M85" s="7">
        <v>3.8389999866485596</v>
      </c>
      <c r="N85" s="7">
        <v>4.7624998092651367</v>
      </c>
      <c r="O85" s="7">
        <v>4.6725001335144043</v>
      </c>
      <c r="P85" s="7">
        <v>14.075454711914063</v>
      </c>
      <c r="Q85" s="6"/>
    </row>
    <row r="86" spans="1:17" x14ac:dyDescent="0.3">
      <c r="A86" s="9">
        <v>38797</v>
      </c>
      <c r="B86" s="10">
        <v>5.1851019859313965</v>
      </c>
      <c r="C86" s="10">
        <v>5.1735000610351563</v>
      </c>
      <c r="D86" s="10">
        <v>5.25</v>
      </c>
      <c r="E86" s="10">
        <v>0.99915622835304885</v>
      </c>
      <c r="F86" s="7">
        <v>1.3962999582290649</v>
      </c>
      <c r="G86" s="10">
        <v>1.9513000249862671</v>
      </c>
      <c r="H86" s="7">
        <v>2.3650000095367432</v>
      </c>
      <c r="I86" s="7">
        <v>2.6830000877380371</v>
      </c>
      <c r="J86" s="7">
        <v>5.6999998092651367</v>
      </c>
      <c r="K86" s="7">
        <v>5.7300000190734863</v>
      </c>
      <c r="L86" s="7">
        <v>3.6419999599456787</v>
      </c>
      <c r="M86" s="7">
        <v>3.8589999675750732</v>
      </c>
      <c r="N86" s="7">
        <v>4.7874999046325684</v>
      </c>
      <c r="O86" s="7">
        <v>4.6875</v>
      </c>
      <c r="P86" s="7">
        <v>14.147204399108887</v>
      </c>
      <c r="Q86" s="6"/>
    </row>
    <row r="87" spans="1:17" x14ac:dyDescent="0.3">
      <c r="A87" s="9">
        <v>38798</v>
      </c>
      <c r="B87" s="10">
        <v>5.1950578689575195</v>
      </c>
      <c r="C87" s="10">
        <v>5.1764998435974121</v>
      </c>
      <c r="D87" s="10">
        <v>5.2379999160766602</v>
      </c>
      <c r="E87" s="10">
        <v>1.0274649185310047</v>
      </c>
      <c r="F87" s="7">
        <v>1.4199999570846558</v>
      </c>
      <c r="G87" s="10">
        <v>1.9624999761581421</v>
      </c>
      <c r="H87" s="7">
        <v>2.3480000495910645</v>
      </c>
      <c r="I87" s="7">
        <v>2.6649999618530273</v>
      </c>
      <c r="J87" s="7">
        <v>5.752500057220459</v>
      </c>
      <c r="K87" s="7">
        <v>5.7899999618530273</v>
      </c>
      <c r="L87" s="7">
        <v>3.6119999885559082</v>
      </c>
      <c r="M87" s="7">
        <v>3.8280000686645508</v>
      </c>
      <c r="N87" s="7">
        <v>4.7725000381469727</v>
      </c>
      <c r="O87" s="7">
        <v>4.6599998474121094</v>
      </c>
      <c r="P87" s="7">
        <v>14.224654197692871</v>
      </c>
      <c r="Q87" s="6"/>
    </row>
    <row r="88" spans="1:17" x14ac:dyDescent="0.3">
      <c r="A88" s="9">
        <v>38799</v>
      </c>
      <c r="B88" s="10">
        <v>5.2157320976257324</v>
      </c>
      <c r="C88" s="10">
        <v>5.2119998931884766</v>
      </c>
      <c r="D88" s="10">
        <v>5.2699999809265137</v>
      </c>
      <c r="E88" s="10">
        <v>1.0317362330745765</v>
      </c>
      <c r="F88" s="7">
        <v>1.4175000190734863</v>
      </c>
      <c r="G88" s="10">
        <v>1.9474999904632568</v>
      </c>
      <c r="H88" s="7">
        <v>2.4000000953674316</v>
      </c>
      <c r="I88" s="7">
        <v>2.7100000381469727</v>
      </c>
      <c r="J88" s="7">
        <v>5.7325000762939453</v>
      </c>
      <c r="K88" s="7">
        <v>5.7699999809265137</v>
      </c>
      <c r="L88" s="7">
        <v>3.6319999694824219</v>
      </c>
      <c r="M88" s="7">
        <v>3.8550000190734863</v>
      </c>
      <c r="N88" s="7">
        <v>4.7874999046325684</v>
      </c>
      <c r="O88" s="7">
        <v>4.6725001335144043</v>
      </c>
      <c r="P88" s="7">
        <v>14.214254379272461</v>
      </c>
      <c r="Q88" s="6"/>
    </row>
    <row r="89" spans="1:17" x14ac:dyDescent="0.3">
      <c r="A89" s="9">
        <v>38800</v>
      </c>
      <c r="B89" s="10">
        <v>5.1662960052490234</v>
      </c>
      <c r="C89" s="10">
        <v>5.1409997940063477</v>
      </c>
      <c r="D89" s="10">
        <v>5.2055001258850098</v>
      </c>
      <c r="E89" s="10">
        <v>1.0446024601028665</v>
      </c>
      <c r="F89" s="7">
        <v>1.434999942779541</v>
      </c>
      <c r="G89" s="10">
        <v>1.9713000059127808</v>
      </c>
      <c r="H89" s="7">
        <v>2.4049999713897705</v>
      </c>
      <c r="I89" s="7">
        <v>2.7249999046325684</v>
      </c>
      <c r="J89" s="7">
        <v>5.757500171661377</v>
      </c>
      <c r="K89" s="7">
        <v>5.7899999618530273</v>
      </c>
      <c r="L89" s="7">
        <v>3.5950000286102295</v>
      </c>
      <c r="M89" s="7">
        <v>3.8269999027252197</v>
      </c>
      <c r="N89" s="7">
        <v>4.7824997901916504</v>
      </c>
      <c r="O89" s="7">
        <v>4.6649999618530273</v>
      </c>
      <c r="P89" s="7">
        <v>14.316954612731934</v>
      </c>
      <c r="Q89" s="6"/>
    </row>
    <row r="90" spans="1:17" x14ac:dyDescent="0.3">
      <c r="A90" s="9">
        <v>38803</v>
      </c>
      <c r="B90" s="10">
        <v>5.1729531288146973</v>
      </c>
      <c r="C90" s="10">
        <v>5.1609997749328613</v>
      </c>
      <c r="D90" s="10">
        <v>5.2290000915527344</v>
      </c>
      <c r="E90" s="10">
        <v>1.026684264418763</v>
      </c>
      <c r="F90" s="7">
        <v>1.4112999439239502</v>
      </c>
      <c r="G90" s="10">
        <v>1.940000057220459</v>
      </c>
      <c r="H90" s="7">
        <v>2.4000000953674316</v>
      </c>
      <c r="I90" s="7">
        <v>2.7249999046325684</v>
      </c>
      <c r="J90" s="7">
        <v>5.6999998092651367</v>
      </c>
      <c r="K90" s="7">
        <v>5.7175002098083496</v>
      </c>
      <c r="L90" s="7">
        <v>3.5820000171661377</v>
      </c>
      <c r="M90" s="7">
        <v>3.8199999332427979</v>
      </c>
      <c r="N90" s="7">
        <v>4.7800002098083496</v>
      </c>
      <c r="O90" s="7">
        <v>4.6750001907348633</v>
      </c>
      <c r="P90" s="7">
        <v>14.478554725646973</v>
      </c>
      <c r="Q90" s="6"/>
    </row>
    <row r="91" spans="1:17" x14ac:dyDescent="0.3">
      <c r="A91" s="9">
        <v>38804</v>
      </c>
      <c r="B91" s="10">
        <v>5.2370338439941406</v>
      </c>
      <c r="C91" s="10">
        <v>5.2455000877380371</v>
      </c>
      <c r="D91" s="10">
        <v>5.308499813079834</v>
      </c>
      <c r="E91" s="10">
        <v>1.0393207608552282</v>
      </c>
      <c r="F91" s="7">
        <v>1.4249999523162842</v>
      </c>
      <c r="G91" s="10">
        <v>1.9537999629974365</v>
      </c>
      <c r="H91" s="7">
        <v>2.4549999237060547</v>
      </c>
      <c r="I91" s="7">
        <v>2.7799999713897705</v>
      </c>
      <c r="J91" s="7">
        <v>5.7049999237060547</v>
      </c>
      <c r="K91" s="7">
        <v>5.7300000190734863</v>
      </c>
      <c r="L91" s="7">
        <v>3.6949999332427979</v>
      </c>
      <c r="M91" s="7">
        <v>3.9200000762939453</v>
      </c>
      <c r="N91" s="7">
        <v>4.8225002288818359</v>
      </c>
      <c r="O91" s="7">
        <v>4.7300000190734863</v>
      </c>
      <c r="P91" s="7">
        <v>14.470804214477539</v>
      </c>
      <c r="Q91" s="6"/>
    </row>
    <row r="92" spans="1:17" x14ac:dyDescent="0.3">
      <c r="A92" s="9">
        <v>38805</v>
      </c>
      <c r="B92" s="10">
        <v>5.2449069023132324</v>
      </c>
      <c r="C92" s="10">
        <v>5.2699999809265137</v>
      </c>
      <c r="D92" s="10">
        <v>5.3429999351501465</v>
      </c>
      <c r="E92" s="10">
        <v>1.1269243480220723</v>
      </c>
      <c r="F92" s="7">
        <v>1.5125000476837158</v>
      </c>
      <c r="G92" s="10">
        <v>2.0299999713897705</v>
      </c>
      <c r="H92" s="7">
        <v>2.4800000190734863</v>
      </c>
      <c r="I92" s="7">
        <v>2.809999942779541</v>
      </c>
      <c r="J92" s="7">
        <v>5.7775001525878906</v>
      </c>
      <c r="K92" s="7">
        <v>5.817500114440918</v>
      </c>
      <c r="L92" s="7">
        <v>3.7230000495910645</v>
      </c>
      <c r="M92" s="7">
        <v>3.9479999542236328</v>
      </c>
      <c r="N92" s="7">
        <v>4.8324999809265137</v>
      </c>
      <c r="O92" s="7">
        <v>4.7249999046325684</v>
      </c>
      <c r="P92" s="7">
        <v>14.664854049682617</v>
      </c>
      <c r="Q92" s="6"/>
    </row>
    <row r="93" spans="1:17" x14ac:dyDescent="0.3">
      <c r="A93" s="9">
        <v>38806</v>
      </c>
      <c r="B93" s="10">
        <v>5.2919778823852539</v>
      </c>
      <c r="C93" s="10">
        <v>5.317500114440918</v>
      </c>
      <c r="D93" s="10">
        <v>5.3955001831054688</v>
      </c>
      <c r="E93" s="10">
        <v>1.1536922508525005</v>
      </c>
      <c r="F93" s="7">
        <v>1.5312999486923218</v>
      </c>
      <c r="G93" s="10">
        <v>2.0325000286102295</v>
      </c>
      <c r="H93" s="7">
        <v>2.4749999046325684</v>
      </c>
      <c r="I93" s="7">
        <v>2.8050000667572021</v>
      </c>
      <c r="J93" s="7">
        <v>5.7899999618530273</v>
      </c>
      <c r="K93" s="7">
        <v>5.8249998092651367</v>
      </c>
      <c r="L93" s="7">
        <v>3.744999885559082</v>
      </c>
      <c r="M93" s="7">
        <v>3.9639999866485596</v>
      </c>
      <c r="N93" s="7">
        <v>4.8324999809265137</v>
      </c>
      <c r="O93" s="7">
        <v>4.7274999618530273</v>
      </c>
      <c r="P93" s="7">
        <v>14.681454658508301</v>
      </c>
      <c r="Q93" s="6"/>
    </row>
    <row r="94" spans="1:17" x14ac:dyDescent="0.3">
      <c r="A94" s="9">
        <v>38807</v>
      </c>
      <c r="B94" s="10">
        <v>5.2905979156494141</v>
      </c>
      <c r="C94" s="10">
        <v>5.3064999580383301</v>
      </c>
      <c r="D94" s="10">
        <v>5.3930001258850098</v>
      </c>
      <c r="E94" s="10">
        <v>1.1561247774946892</v>
      </c>
      <c r="F94" s="7">
        <v>1.5262999534606934</v>
      </c>
      <c r="G94" s="10">
        <v>2.0150001049041748</v>
      </c>
      <c r="H94" s="7">
        <v>2.4749999046325684</v>
      </c>
      <c r="I94" s="7">
        <v>2.8080000877380371</v>
      </c>
      <c r="J94" s="7">
        <v>5.817500114440918</v>
      </c>
      <c r="K94" s="7">
        <v>5.8550000190734863</v>
      </c>
      <c r="L94" s="7">
        <v>3.7430000305175781</v>
      </c>
      <c r="M94" s="7">
        <v>3.9719998836517334</v>
      </c>
      <c r="N94" s="7">
        <v>4.8299999237060547</v>
      </c>
      <c r="O94" s="7">
        <v>4.7350001335144043</v>
      </c>
      <c r="P94" s="7">
        <v>14.582804679870605</v>
      </c>
      <c r="Q94" s="6"/>
    </row>
    <row r="95" spans="1:17" x14ac:dyDescent="0.3">
      <c r="A95" s="9">
        <v>38810</v>
      </c>
      <c r="B95" s="10">
        <v>5.3150091171264648</v>
      </c>
      <c r="C95" s="10">
        <v>5.3369998931884766</v>
      </c>
      <c r="D95" s="10">
        <v>5.4210000038146973</v>
      </c>
      <c r="E95" s="10">
        <v>1.1973141918170638</v>
      </c>
      <c r="F95" s="7">
        <v>1.5800000429153442</v>
      </c>
      <c r="G95" s="10">
        <v>2.0850000381469727</v>
      </c>
      <c r="H95" s="7">
        <v>2.5150001049041748</v>
      </c>
      <c r="I95" s="7">
        <v>2.8499999046325684</v>
      </c>
      <c r="J95" s="7">
        <v>5.817500114440918</v>
      </c>
      <c r="K95" s="7">
        <v>5.8499999046325684</v>
      </c>
      <c r="L95" s="7">
        <v>3.8069999217987061</v>
      </c>
      <c r="M95" s="7">
        <v>4.0329999923706055</v>
      </c>
      <c r="N95" s="7">
        <v>4.8425002098083496</v>
      </c>
      <c r="O95" s="7">
        <v>4.752500057220459</v>
      </c>
      <c r="P95" s="7">
        <v>14.567804336547852</v>
      </c>
      <c r="Q95" s="6"/>
    </row>
    <row r="96" spans="1:17" x14ac:dyDescent="0.3">
      <c r="A96" s="9">
        <v>38811</v>
      </c>
      <c r="B96" s="10">
        <v>5.2975559234619141</v>
      </c>
      <c r="C96" s="10">
        <v>5.3154997825622559</v>
      </c>
      <c r="D96" s="10">
        <v>5.4145002365112305</v>
      </c>
      <c r="E96" s="10">
        <v>1.1359401246395762</v>
      </c>
      <c r="F96" s="7">
        <v>1.5325000286102295</v>
      </c>
      <c r="G96" s="10">
        <v>2.067500114440918</v>
      </c>
      <c r="H96" s="7">
        <v>2.497999906539917</v>
      </c>
      <c r="I96" s="7">
        <v>2.8450000286102295</v>
      </c>
      <c r="J96" s="7">
        <v>5.8550000190734863</v>
      </c>
      <c r="K96" s="7">
        <v>5.9000000953674316</v>
      </c>
      <c r="L96" s="7">
        <v>3.8159999847412109</v>
      </c>
      <c r="M96" s="7">
        <v>4.0539999008178711</v>
      </c>
      <c r="N96" s="7">
        <v>4.8524999618530273</v>
      </c>
      <c r="O96" s="7">
        <v>4.7600002288818359</v>
      </c>
      <c r="P96" s="7">
        <v>14.596354484558105</v>
      </c>
      <c r="Q96" s="6"/>
    </row>
    <row r="97" spans="1:17" x14ac:dyDescent="0.3">
      <c r="A97" s="9">
        <v>38812</v>
      </c>
      <c r="B97" s="10">
        <v>5.2714529037475586</v>
      </c>
      <c r="C97" s="10">
        <v>5.2765002250671387</v>
      </c>
      <c r="D97" s="10">
        <v>5.3744997978210449</v>
      </c>
      <c r="E97" s="10">
        <v>1.0954564992533116</v>
      </c>
      <c r="F97" s="7">
        <v>1.5012999773025513</v>
      </c>
      <c r="G97" s="10">
        <v>2.057499885559082</v>
      </c>
      <c r="H97" s="7">
        <v>2.5079998970031738</v>
      </c>
      <c r="I97" s="7">
        <v>2.8650000095367432</v>
      </c>
      <c r="J97" s="7">
        <v>5.869999885559082</v>
      </c>
      <c r="K97" s="7">
        <v>5.8924999237060547</v>
      </c>
      <c r="L97" s="7">
        <v>3.8110001087188721</v>
      </c>
      <c r="M97" s="7">
        <v>4.0669999122619629</v>
      </c>
      <c r="N97" s="7">
        <v>4.804999828338623</v>
      </c>
      <c r="O97" s="7">
        <v>4.7249999046325684</v>
      </c>
      <c r="P97" s="7">
        <v>14.469654083251953</v>
      </c>
      <c r="Q97" s="6"/>
    </row>
    <row r="98" spans="1:17" x14ac:dyDescent="0.3">
      <c r="A98" s="9">
        <v>38813</v>
      </c>
      <c r="B98" s="10">
        <v>5.2929878234863281</v>
      </c>
      <c r="C98" s="10">
        <v>5.320000171661377</v>
      </c>
      <c r="D98" s="10">
        <v>5.4330000877380371</v>
      </c>
      <c r="E98" s="10">
        <v>1.1577230301410477</v>
      </c>
      <c r="F98" s="7">
        <v>1.5625</v>
      </c>
      <c r="G98" s="10">
        <v>2.108799934387207</v>
      </c>
      <c r="H98" s="7">
        <v>2.505000114440918</v>
      </c>
      <c r="I98" s="7">
        <v>2.880000114440918</v>
      </c>
      <c r="J98" s="7">
        <v>5.9499998092651367</v>
      </c>
      <c r="K98" s="7">
        <v>5.9549999237060547</v>
      </c>
      <c r="L98" s="7">
        <v>3.8199999332427979</v>
      </c>
      <c r="M98" s="7">
        <v>4.0980000495910645</v>
      </c>
      <c r="N98" s="7">
        <v>4.8324999809265137</v>
      </c>
      <c r="O98" s="7">
        <v>4.7624998092651367</v>
      </c>
      <c r="P98" s="7">
        <v>14.44780445098877</v>
      </c>
      <c r="Q98" s="6"/>
    </row>
    <row r="99" spans="1:17" x14ac:dyDescent="0.3">
      <c r="A99" s="9">
        <v>38814</v>
      </c>
      <c r="B99" s="10">
        <v>5.3328118324279785</v>
      </c>
      <c r="C99" s="10">
        <v>5.3885002136230469</v>
      </c>
      <c r="D99" s="10">
        <v>5.5085000991821289</v>
      </c>
      <c r="E99" s="10">
        <v>1.1920357652961628</v>
      </c>
      <c r="F99" s="7">
        <v>1.5924999713897705</v>
      </c>
      <c r="G99" s="10">
        <v>2.127500057220459</v>
      </c>
      <c r="H99" s="7">
        <v>2.4900000095367432</v>
      </c>
      <c r="I99" s="7">
        <v>2.8650000095367432</v>
      </c>
      <c r="J99" s="7">
        <v>5.9524998664855957</v>
      </c>
      <c r="K99" s="7">
        <v>5.9850001335144043</v>
      </c>
      <c r="L99" s="7">
        <v>3.7929999828338623</v>
      </c>
      <c r="M99" s="7">
        <v>4.0999999046325684</v>
      </c>
      <c r="N99" s="7">
        <v>4.8225002288818359</v>
      </c>
      <c r="O99" s="7">
        <v>4.747499942779541</v>
      </c>
      <c r="P99" s="7">
        <v>14.606704711914063</v>
      </c>
      <c r="Q99" s="6"/>
    </row>
    <row r="100" spans="1:17" x14ac:dyDescent="0.3">
      <c r="A100" s="9">
        <v>38817</v>
      </c>
      <c r="B100" s="10">
        <v>5.3472528457641602</v>
      </c>
      <c r="C100" s="10">
        <v>5.3864998817443848</v>
      </c>
      <c r="D100" s="10">
        <v>5.5079998970031738</v>
      </c>
      <c r="E100" s="10">
        <v>1.1732321992046646</v>
      </c>
      <c r="F100" s="7">
        <v>1.5813000202178955</v>
      </c>
      <c r="G100" s="10">
        <v>2.1312999725341797</v>
      </c>
      <c r="H100" s="7">
        <v>2.494999885559082</v>
      </c>
      <c r="I100" s="7">
        <v>2.8680000305175781</v>
      </c>
      <c r="J100" s="7">
        <v>5.9825000762939453</v>
      </c>
      <c r="K100" s="7">
        <v>6.0199999809265137</v>
      </c>
      <c r="L100" s="7">
        <v>3.8220000267028809</v>
      </c>
      <c r="M100" s="7">
        <v>4.1100001335144043</v>
      </c>
      <c r="N100" s="7">
        <v>4.8499999046325684</v>
      </c>
      <c r="O100" s="7">
        <v>4.7824997901916504</v>
      </c>
      <c r="P100" s="7">
        <v>14.794904708862305</v>
      </c>
      <c r="Q100" s="6"/>
    </row>
    <row r="101" spans="1:17" x14ac:dyDescent="0.3">
      <c r="A101" s="9">
        <v>38818</v>
      </c>
      <c r="B101" s="10">
        <v>5.3343057632446289</v>
      </c>
      <c r="C101" s="10">
        <v>5.3565001487731934</v>
      </c>
      <c r="D101" s="10">
        <v>5.4695000648498535</v>
      </c>
      <c r="E101" s="10">
        <v>1.1551692428193427</v>
      </c>
      <c r="F101" s="7">
        <v>1.5700000524520874</v>
      </c>
      <c r="G101" s="10">
        <v>2.1338000297546387</v>
      </c>
      <c r="H101" s="7">
        <v>2.4700000286102295</v>
      </c>
      <c r="I101" s="7">
        <v>2.8399999141693115</v>
      </c>
      <c r="J101" s="7">
        <v>6.0124998092651367</v>
      </c>
      <c r="K101" s="7">
        <v>6.0275001525878906</v>
      </c>
      <c r="L101" s="7">
        <v>3.8010001182556152</v>
      </c>
      <c r="M101" s="7">
        <v>4.0869998931884766</v>
      </c>
      <c r="N101" s="7">
        <v>4.8600001335144043</v>
      </c>
      <c r="O101" s="7">
        <v>4.7975001335144043</v>
      </c>
      <c r="P101" s="7">
        <v>14.924354553222656</v>
      </c>
      <c r="Q101" s="6"/>
    </row>
    <row r="102" spans="1:17" x14ac:dyDescent="0.3">
      <c r="A102" s="9">
        <v>38819</v>
      </c>
      <c r="B102" s="10">
        <v>5.3571629524230957</v>
      </c>
      <c r="C102" s="10">
        <v>5.4015002250671387</v>
      </c>
      <c r="D102" s="10">
        <v>5.5184998512268066</v>
      </c>
      <c r="E102" s="10">
        <v>1.1510795428903144</v>
      </c>
      <c r="F102" s="7">
        <v>1.5663000345230103</v>
      </c>
      <c r="G102" s="10">
        <v>2.1312999725341797</v>
      </c>
      <c r="H102" s="7">
        <v>2.4749999046325684</v>
      </c>
      <c r="I102" s="7">
        <v>2.8450000286102295</v>
      </c>
      <c r="J102" s="7">
        <v>5.9875001907348633</v>
      </c>
      <c r="K102" s="7">
        <v>6.007500171661377</v>
      </c>
      <c r="L102" s="7">
        <v>3.8220000267028809</v>
      </c>
      <c r="M102" s="7">
        <v>4.1030001640319824</v>
      </c>
      <c r="N102" s="7">
        <v>4.867499828338623</v>
      </c>
      <c r="O102" s="7">
        <v>4.804999828338623</v>
      </c>
      <c r="P102" s="7">
        <v>14.945704460144043</v>
      </c>
      <c r="Q102" s="6"/>
    </row>
    <row r="103" spans="1:17" x14ac:dyDescent="0.3">
      <c r="A103" s="9">
        <v>38820</v>
      </c>
      <c r="B103" s="10">
        <v>5.3812050819396973</v>
      </c>
      <c r="C103" s="10">
        <v>5.4565000534057617</v>
      </c>
      <c r="D103" s="10">
        <v>5.5815000534057617</v>
      </c>
      <c r="E103" s="10">
        <v>1.1665982488130306</v>
      </c>
      <c r="F103" s="7">
        <v>1.5887999534606934</v>
      </c>
      <c r="G103" s="10">
        <v>2.1638000011444092</v>
      </c>
      <c r="H103" s="7">
        <v>2.5550000667572021</v>
      </c>
      <c r="I103" s="7">
        <v>2.9249999523162842</v>
      </c>
      <c r="J103" s="7">
        <v>6.0250000953674316</v>
      </c>
      <c r="K103" s="7">
        <v>6.0500001907348633</v>
      </c>
      <c r="L103" s="7">
        <v>3.8910000324249268</v>
      </c>
      <c r="M103" s="7">
        <v>4.1789999008178711</v>
      </c>
      <c r="N103" s="7">
        <v>4.934999942779541</v>
      </c>
      <c r="O103" s="7">
        <v>4.880000114440918</v>
      </c>
      <c r="P103" s="7">
        <v>14.872254371643066</v>
      </c>
      <c r="Q103" s="6"/>
    </row>
    <row r="104" spans="1:17" x14ac:dyDescent="0.3">
      <c r="A104" s="9">
        <v>38821</v>
      </c>
      <c r="B104" s="10">
        <v>5.383263111114502</v>
      </c>
      <c r="C104" s="10">
        <v>5.4561729431152344</v>
      </c>
      <c r="D104" s="10">
        <v>5.5813069343566895</v>
      </c>
      <c r="E104" s="10">
        <v>1.1975623997128164</v>
      </c>
      <c r="F104" s="7">
        <v>1.625</v>
      </c>
      <c r="G104" s="10">
        <v>2.2049999237060547</v>
      </c>
      <c r="H104" s="7">
        <v>2.559999942779541</v>
      </c>
      <c r="I104" s="7">
        <v>2.9300000667572021</v>
      </c>
      <c r="J104" s="7">
        <v>6.0250000953674316</v>
      </c>
      <c r="K104" s="7">
        <v>6.0500001907348633</v>
      </c>
      <c r="L104" s="7">
        <v>3.8910000324249268</v>
      </c>
      <c r="M104" s="7">
        <v>4.1789999008178711</v>
      </c>
      <c r="N104" s="7">
        <v>4.934999942779541</v>
      </c>
      <c r="O104" s="7">
        <v>4.880000114440918</v>
      </c>
      <c r="P104" s="7">
        <v>14.872254371643066</v>
      </c>
      <c r="Q104" s="6"/>
    </row>
    <row r="105" spans="1:17" x14ac:dyDescent="0.3">
      <c r="A105" s="9">
        <v>38824</v>
      </c>
      <c r="B105" s="10">
        <v>5.3546409606933594</v>
      </c>
      <c r="C105" s="10">
        <v>5.417759895324707</v>
      </c>
      <c r="D105" s="10">
        <v>5.5496249198913574</v>
      </c>
      <c r="E105" s="10">
        <v>1.1722525926759333</v>
      </c>
      <c r="F105" s="7">
        <v>1.6050000190734863</v>
      </c>
      <c r="G105" s="10">
        <v>2.1974999904632568</v>
      </c>
      <c r="H105" s="7">
        <v>2.559999942779541</v>
      </c>
      <c r="I105" s="7">
        <v>2.9300000667572021</v>
      </c>
      <c r="J105" s="7">
        <v>6.0250000953674316</v>
      </c>
      <c r="K105" s="7">
        <v>6.0500001907348633</v>
      </c>
      <c r="L105" s="7">
        <v>3.8910000324249268</v>
      </c>
      <c r="M105" s="7">
        <v>4.1789999008178711</v>
      </c>
      <c r="N105" s="7">
        <v>4.934999942779541</v>
      </c>
      <c r="O105" s="7">
        <v>4.880000114440918</v>
      </c>
      <c r="P105" s="7">
        <v>14.869354248046875</v>
      </c>
      <c r="Q105" s="6"/>
    </row>
    <row r="106" spans="1:17" x14ac:dyDescent="0.3">
      <c r="A106" s="9">
        <v>38825</v>
      </c>
      <c r="B106" s="10">
        <v>5.2936358451843262</v>
      </c>
      <c r="C106" s="10">
        <v>5.3534998893737793</v>
      </c>
      <c r="D106" s="10">
        <v>5.5060000419616699</v>
      </c>
      <c r="E106" s="10">
        <v>1.1915550013395821</v>
      </c>
      <c r="F106" s="7">
        <v>1.6200000047683716</v>
      </c>
      <c r="G106" s="10">
        <v>2.2025001049041748</v>
      </c>
      <c r="H106" s="7">
        <v>2.5499999523162842</v>
      </c>
      <c r="I106" s="7">
        <v>2.9330000877380371</v>
      </c>
      <c r="J106" s="7">
        <v>6.0275001525878906</v>
      </c>
      <c r="K106" s="7">
        <v>6.059999942779541</v>
      </c>
      <c r="L106" s="7">
        <v>3.8819999694824219</v>
      </c>
      <c r="M106" s="7">
        <v>4.184999942779541</v>
      </c>
      <c r="N106" s="7">
        <v>4.932499885559082</v>
      </c>
      <c r="O106" s="7">
        <v>4.875</v>
      </c>
      <c r="P106" s="7">
        <v>14.532154083251953</v>
      </c>
      <c r="Q106" s="6"/>
    </row>
    <row r="107" spans="1:17" x14ac:dyDescent="0.3">
      <c r="A107" s="9">
        <v>38826</v>
      </c>
      <c r="B107" s="10">
        <v>5.3087739944458008</v>
      </c>
      <c r="C107" s="10">
        <v>5.3889999389648438</v>
      </c>
      <c r="D107" s="10">
        <v>5.5560002326965332</v>
      </c>
      <c r="E107" s="10">
        <v>1.1547569021440383</v>
      </c>
      <c r="F107" s="7">
        <v>1.5687999725341797</v>
      </c>
      <c r="G107" s="10">
        <v>2.1312999725341797</v>
      </c>
      <c r="H107" s="7">
        <v>2.5580000877380371</v>
      </c>
      <c r="I107" s="7">
        <v>2.9500000476837158</v>
      </c>
      <c r="J107" s="7">
        <v>6.002500057220459</v>
      </c>
      <c r="K107" s="7">
        <v>6.0425000190734863</v>
      </c>
      <c r="L107" s="7">
        <v>3.874000072479248</v>
      </c>
      <c r="M107" s="7">
        <v>4.179999828338623</v>
      </c>
      <c r="N107" s="7">
        <v>4.934999942779541</v>
      </c>
      <c r="O107" s="7">
        <v>4.875</v>
      </c>
      <c r="P107" s="7">
        <v>14.542654037475586</v>
      </c>
      <c r="Q107" s="6"/>
    </row>
    <row r="108" spans="1:17" x14ac:dyDescent="0.3">
      <c r="A108" s="9">
        <v>38827</v>
      </c>
      <c r="B108" s="10">
        <v>5.3286099433898926</v>
      </c>
      <c r="C108" s="10">
        <v>5.4089999198913574</v>
      </c>
      <c r="D108" s="10">
        <v>5.5669999122619629</v>
      </c>
      <c r="E108" s="10">
        <v>1.163299275934004</v>
      </c>
      <c r="F108" s="7">
        <v>1.5837999582290649</v>
      </c>
      <c r="G108" s="10">
        <v>2.1563000679016113</v>
      </c>
      <c r="H108" s="7">
        <v>2.565000057220459</v>
      </c>
      <c r="I108" s="7">
        <v>2.9600000381469727</v>
      </c>
      <c r="J108" s="7">
        <v>6.0425000190734863</v>
      </c>
      <c r="K108" s="7">
        <v>6.0900001525878906</v>
      </c>
      <c r="L108" s="7">
        <v>3.8550000190734863</v>
      </c>
      <c r="M108" s="7">
        <v>4.1560001373291016</v>
      </c>
      <c r="N108" s="7">
        <v>4.9175000190734863</v>
      </c>
      <c r="O108" s="7">
        <v>4.875</v>
      </c>
      <c r="P108" s="7">
        <v>14.518804550170898</v>
      </c>
      <c r="Q108" s="6"/>
    </row>
    <row r="109" spans="1:17" x14ac:dyDescent="0.3">
      <c r="A109" s="9">
        <v>38828</v>
      </c>
      <c r="B109" s="10">
        <v>5.346376895904541</v>
      </c>
      <c r="C109" s="10">
        <v>5.4019999504089355</v>
      </c>
      <c r="D109" s="10">
        <v>5.5345001220703125</v>
      </c>
      <c r="E109" s="10">
        <v>1.1506835945661436</v>
      </c>
      <c r="F109" s="7">
        <v>1.5737999677658081</v>
      </c>
      <c r="G109" s="10">
        <v>2.1524999141693115</v>
      </c>
      <c r="H109" s="7">
        <v>2.5799999237060547</v>
      </c>
      <c r="I109" s="7">
        <v>2.9800000190734863</v>
      </c>
      <c r="J109" s="7">
        <v>6.0725002288818359</v>
      </c>
      <c r="K109" s="7">
        <v>6.0999999046325684</v>
      </c>
      <c r="L109" s="7">
        <v>3.8610000610351563</v>
      </c>
      <c r="M109" s="7">
        <v>4.1680002212524414</v>
      </c>
      <c r="N109" s="7">
        <v>4.932499885559082</v>
      </c>
      <c r="O109" s="7">
        <v>4.9025001525878906</v>
      </c>
      <c r="P109" s="7">
        <v>14.518804550170898</v>
      </c>
      <c r="Q109" s="6"/>
    </row>
    <row r="110" spans="1:17" x14ac:dyDescent="0.3">
      <c r="A110" s="9">
        <v>38831</v>
      </c>
      <c r="B110" s="10">
        <v>5.3380398750305176</v>
      </c>
      <c r="C110" s="10">
        <v>5.3744997978210449</v>
      </c>
      <c r="D110" s="10">
        <v>5.5</v>
      </c>
      <c r="E110" s="10">
        <v>1.1266119237467493</v>
      </c>
      <c r="F110" s="7">
        <v>1.5499999523162842</v>
      </c>
      <c r="G110" s="10">
        <v>2.1324999332427979</v>
      </c>
      <c r="H110" s="7">
        <v>2.5780000686645508</v>
      </c>
      <c r="I110" s="7">
        <v>2.9830000400543213</v>
      </c>
      <c r="J110" s="7">
        <v>6.0500001907348633</v>
      </c>
      <c r="K110" s="7">
        <v>6.0774998664855957</v>
      </c>
      <c r="L110" s="7">
        <v>3.8670001029968262</v>
      </c>
      <c r="M110" s="7">
        <v>4.1599998474121094</v>
      </c>
      <c r="N110" s="7">
        <v>4.9749999046325684</v>
      </c>
      <c r="O110" s="7">
        <v>4.9499998092651367</v>
      </c>
      <c r="P110" s="7">
        <v>14.518804550170898</v>
      </c>
      <c r="Q110" s="6"/>
    </row>
    <row r="111" spans="1:17" x14ac:dyDescent="0.3">
      <c r="A111" s="9">
        <v>38832</v>
      </c>
      <c r="B111" s="10">
        <v>5.375697135925293</v>
      </c>
      <c r="C111" s="10">
        <v>5.4460000991821289</v>
      </c>
      <c r="D111" s="10">
        <v>5.5859999656677246</v>
      </c>
      <c r="E111" s="10">
        <v>1.1203720223831752</v>
      </c>
      <c r="F111" s="7">
        <v>1.5525000095367432</v>
      </c>
      <c r="G111" s="10">
        <v>2.1512999534606934</v>
      </c>
      <c r="H111" s="7">
        <v>2.619999885559082</v>
      </c>
      <c r="I111" s="7">
        <v>3.0250000953674316</v>
      </c>
      <c r="J111" s="7">
        <v>6.0500001907348633</v>
      </c>
      <c r="K111" s="7">
        <v>6.0774998664855957</v>
      </c>
      <c r="L111" s="7">
        <v>3.934999942779541</v>
      </c>
      <c r="M111" s="7">
        <v>4.2170000076293945</v>
      </c>
      <c r="N111" s="7">
        <v>5.0349998474121094</v>
      </c>
      <c r="O111" s="7">
        <v>5.007500171661377</v>
      </c>
      <c r="P111" s="7">
        <v>14.91435432434082</v>
      </c>
      <c r="Q111" s="6"/>
    </row>
    <row r="112" spans="1:17" x14ac:dyDescent="0.3">
      <c r="A112" s="9">
        <v>38833</v>
      </c>
      <c r="B112" s="10">
        <v>5.4180588722229004</v>
      </c>
      <c r="C112" s="10">
        <v>5.4945001602172852</v>
      </c>
      <c r="D112" s="10">
        <v>5.622499942779541</v>
      </c>
      <c r="E112" s="10">
        <v>1.1613042310181945</v>
      </c>
      <c r="F112" s="7">
        <v>1.5924999713897705</v>
      </c>
      <c r="G112" s="10">
        <v>2.1837999820709229</v>
      </c>
      <c r="H112" s="7">
        <v>2.6429998874664307</v>
      </c>
      <c r="I112" s="7">
        <v>3.0299999713897705</v>
      </c>
      <c r="J112" s="7">
        <v>6.119999885559082</v>
      </c>
      <c r="K112" s="7">
        <v>6.1449999809265137</v>
      </c>
      <c r="L112" s="7">
        <v>3.9430000782012939</v>
      </c>
      <c r="M112" s="7">
        <v>4.2080001831054688</v>
      </c>
      <c r="N112" s="7">
        <v>5.0749998092651367</v>
      </c>
      <c r="O112" s="7">
        <v>5.0475001335144043</v>
      </c>
      <c r="P112" s="7">
        <v>14.794354438781738</v>
      </c>
      <c r="Q112" s="6"/>
    </row>
    <row r="113" spans="1:17" x14ac:dyDescent="0.3">
      <c r="A113" s="9">
        <v>38834</v>
      </c>
      <c r="B113" s="10">
        <v>5.3523268699645996</v>
      </c>
      <c r="C113" s="10">
        <v>5.433499813079834</v>
      </c>
      <c r="D113" s="10">
        <v>5.5939998626708984</v>
      </c>
      <c r="E113" s="10">
        <v>1.2015104730807913</v>
      </c>
      <c r="F113" s="7">
        <v>1.6299999952316284</v>
      </c>
      <c r="G113" s="10">
        <v>2.2112998962402344</v>
      </c>
      <c r="H113" s="7">
        <v>2.6600000858306885</v>
      </c>
      <c r="I113" s="7">
        <v>3.0399999618530273</v>
      </c>
      <c r="J113" s="7">
        <v>6.1475000381469727</v>
      </c>
      <c r="K113" s="7">
        <v>6.1725001335144043</v>
      </c>
      <c r="L113" s="7">
        <v>3.9279999732971191</v>
      </c>
      <c r="M113" s="7">
        <v>4.2030000686645508</v>
      </c>
      <c r="N113" s="7">
        <v>5.065000057220459</v>
      </c>
      <c r="O113" s="7">
        <v>5.0199999809265137</v>
      </c>
      <c r="P113" s="7">
        <v>14.763254165649414</v>
      </c>
      <c r="Q113" s="6"/>
    </row>
    <row r="114" spans="1:17" x14ac:dyDescent="0.3">
      <c r="A114" s="9">
        <v>38835</v>
      </c>
      <c r="B114" s="10">
        <v>5.314612865447998</v>
      </c>
      <c r="C114" s="10">
        <v>5.4060001373291016</v>
      </c>
      <c r="D114" s="10">
        <v>5.5745000839233398</v>
      </c>
      <c r="E114" s="10">
        <v>1.1529461548678801</v>
      </c>
      <c r="F114" s="7">
        <v>1.5813000202178955</v>
      </c>
      <c r="G114" s="10">
        <v>2.1688001155853271</v>
      </c>
      <c r="H114" s="7">
        <v>2.6830000877380371</v>
      </c>
      <c r="I114" s="7">
        <v>3.0429999828338623</v>
      </c>
      <c r="J114" s="7">
        <v>6.122499942779541</v>
      </c>
      <c r="K114" s="7">
        <v>6.1475000381469727</v>
      </c>
      <c r="L114" s="7">
        <v>3.9079999923706055</v>
      </c>
      <c r="M114" s="7">
        <v>4.1750001907348633</v>
      </c>
      <c r="N114" s="7">
        <v>5.054999828338623</v>
      </c>
      <c r="O114" s="7">
        <v>5</v>
      </c>
      <c r="P114" s="7">
        <v>14.781854629516602</v>
      </c>
      <c r="Q114" s="6"/>
    </row>
    <row r="115" spans="1:17" x14ac:dyDescent="0.3">
      <c r="A115" s="9">
        <v>38838</v>
      </c>
      <c r="B115" s="10">
        <v>5.3604249954223633</v>
      </c>
      <c r="C115" s="10">
        <v>5.4716949462890625</v>
      </c>
      <c r="D115" s="10">
        <v>5.6382660865783691</v>
      </c>
      <c r="E115" s="10">
        <v>1.108690081461851</v>
      </c>
      <c r="F115" s="7">
        <v>1.5312999486923218</v>
      </c>
      <c r="G115" s="10">
        <v>2.1150000095367432</v>
      </c>
      <c r="H115" s="7">
        <v>2.6649999618530273</v>
      </c>
      <c r="I115" s="7">
        <v>3.0250000953674316</v>
      </c>
      <c r="J115" s="7">
        <v>6.132500171661377</v>
      </c>
      <c r="K115" s="7">
        <v>6.1424999237060547</v>
      </c>
      <c r="L115" s="7">
        <v>3.9079999923706055</v>
      </c>
      <c r="M115" s="7">
        <v>4.1750001907348633</v>
      </c>
      <c r="N115" s="7">
        <v>5.054999828338623</v>
      </c>
      <c r="O115" s="7">
        <v>5</v>
      </c>
      <c r="P115" s="7">
        <v>14.781854629516602</v>
      </c>
      <c r="Q115" s="6"/>
    </row>
    <row r="116" spans="1:17" x14ac:dyDescent="0.3">
      <c r="A116" s="9">
        <v>38839</v>
      </c>
      <c r="B116" s="10">
        <v>5.3688540458679199</v>
      </c>
      <c r="C116" s="10">
        <v>5.4670000076293945</v>
      </c>
      <c r="D116" s="10">
        <v>5.622499942779541</v>
      </c>
      <c r="E116" s="10">
        <v>1.1397425765257483</v>
      </c>
      <c r="F116" s="7">
        <v>1.5663000345230103</v>
      </c>
      <c r="G116" s="10">
        <v>2.1524999141693115</v>
      </c>
      <c r="H116" s="7">
        <v>2.6649999618530273</v>
      </c>
      <c r="I116" s="7">
        <v>3.0250000953674316</v>
      </c>
      <c r="J116" s="7">
        <v>6.1750001907348633</v>
      </c>
      <c r="K116" s="7">
        <v>6.192500114440918</v>
      </c>
      <c r="L116" s="7">
        <v>3.9249999523162842</v>
      </c>
      <c r="M116" s="7">
        <v>4.190000057220459</v>
      </c>
      <c r="N116" s="7">
        <v>5.0900001525878906</v>
      </c>
      <c r="O116" s="7">
        <v>5.007500171661377</v>
      </c>
      <c r="P116" s="7">
        <v>14.609804153442383</v>
      </c>
      <c r="Q116" s="6"/>
    </row>
    <row r="117" spans="1:17" x14ac:dyDescent="0.3">
      <c r="A117" s="9">
        <v>38840</v>
      </c>
      <c r="B117" s="10">
        <v>5.3954038619995117</v>
      </c>
      <c r="C117" s="10">
        <v>5.5019998550415039</v>
      </c>
      <c r="D117" s="10">
        <v>5.6684999465942383</v>
      </c>
      <c r="E117" s="10">
        <v>1.1397425765257483</v>
      </c>
      <c r="F117" s="7">
        <v>1.5663000345230103</v>
      </c>
      <c r="G117" s="10">
        <v>2.1524999141693115</v>
      </c>
      <c r="H117" s="7">
        <v>2.6649999618530273</v>
      </c>
      <c r="I117" s="7">
        <v>3.0250000953674316</v>
      </c>
      <c r="J117" s="7">
        <v>6.2049999237060547</v>
      </c>
      <c r="K117" s="7">
        <v>6.2224998474121094</v>
      </c>
      <c r="L117" s="7">
        <v>3.9430000782012939</v>
      </c>
      <c r="M117" s="7">
        <v>4.2129998207092285</v>
      </c>
      <c r="N117" s="7">
        <v>5.122499942779541</v>
      </c>
      <c r="O117" s="7">
        <v>5.0300002098083496</v>
      </c>
      <c r="P117" s="7">
        <v>14.661253929138184</v>
      </c>
      <c r="Q117" s="6"/>
    </row>
    <row r="118" spans="1:17" x14ac:dyDescent="0.3">
      <c r="A118" s="9">
        <v>38841</v>
      </c>
      <c r="B118" s="10">
        <v>5.4110040664672852</v>
      </c>
      <c r="C118" s="10">
        <v>5.5219998359680176</v>
      </c>
      <c r="D118" s="10">
        <v>5.6754999160766602</v>
      </c>
      <c r="E118" s="10">
        <v>1.1397425765257483</v>
      </c>
      <c r="F118" s="7">
        <v>1.5663000345230103</v>
      </c>
      <c r="G118" s="10">
        <v>2.1524999141693115</v>
      </c>
      <c r="H118" s="7">
        <v>2.7300000190734863</v>
      </c>
      <c r="I118" s="7">
        <v>3.0799999237060547</v>
      </c>
      <c r="J118" s="7">
        <v>6.2274999618530273</v>
      </c>
      <c r="K118" s="7">
        <v>6.247499942779541</v>
      </c>
      <c r="L118" s="7">
        <v>3.9739999771118164</v>
      </c>
      <c r="M118" s="7">
        <v>4.2369999885559082</v>
      </c>
      <c r="N118" s="7">
        <v>5.1599998474121094</v>
      </c>
      <c r="O118" s="7">
        <v>5.065000057220459</v>
      </c>
      <c r="P118" s="7">
        <v>14.764054298400879</v>
      </c>
      <c r="Q118" s="6"/>
    </row>
    <row r="119" spans="1:17" x14ac:dyDescent="0.3">
      <c r="A119" s="9">
        <v>38842</v>
      </c>
      <c r="B119" s="10">
        <v>5.3854670524597168</v>
      </c>
      <c r="C119" s="10">
        <v>5.4805002212524414</v>
      </c>
      <c r="D119" s="10">
        <v>5.632500171661377</v>
      </c>
      <c r="E119" s="10">
        <v>1.1397425765257483</v>
      </c>
      <c r="F119" s="7">
        <v>1.5663000345230103</v>
      </c>
      <c r="G119" s="10">
        <v>2.1524999141693115</v>
      </c>
      <c r="H119" s="7">
        <v>2.7000000476837158</v>
      </c>
      <c r="I119" s="7">
        <v>3.0499999523162842</v>
      </c>
      <c r="J119" s="7">
        <v>6.1975002288818359</v>
      </c>
      <c r="K119" s="7">
        <v>6.2325000762939453</v>
      </c>
      <c r="L119" s="7">
        <v>3.934999942779541</v>
      </c>
      <c r="M119" s="7">
        <v>4.2049999237060547</v>
      </c>
      <c r="N119" s="7">
        <v>5.1525001525878906</v>
      </c>
      <c r="O119" s="7">
        <v>5.0524997711181641</v>
      </c>
      <c r="P119" s="7">
        <v>14.878454208374023</v>
      </c>
      <c r="Q119" s="6"/>
    </row>
    <row r="120" spans="1:17" x14ac:dyDescent="0.3">
      <c r="A120" s="9">
        <v>38845</v>
      </c>
      <c r="B120" s="10">
        <v>5.4083929061889648</v>
      </c>
      <c r="C120" s="10">
        <v>5.4945001602172852</v>
      </c>
      <c r="D120" s="10">
        <v>5.6345000267028809</v>
      </c>
      <c r="E120" s="10">
        <v>1.1747938093166204</v>
      </c>
      <c r="F120" s="7">
        <v>1.6062999963760376</v>
      </c>
      <c r="G120" s="10">
        <v>2.1963000297546387</v>
      </c>
      <c r="H120" s="7">
        <v>2.7079999446868896</v>
      </c>
      <c r="I120" s="7">
        <v>3.0450000762939453</v>
      </c>
      <c r="J120" s="7">
        <v>6.1675000190734863</v>
      </c>
      <c r="K120" s="7">
        <v>6.2074999809265137</v>
      </c>
      <c r="L120" s="7">
        <v>3.9560000896453857</v>
      </c>
      <c r="M120" s="7">
        <v>4.2160000801086426</v>
      </c>
      <c r="N120" s="7">
        <v>5.1675000190734863</v>
      </c>
      <c r="O120" s="7">
        <v>5.070000171661377</v>
      </c>
      <c r="P120" s="7">
        <v>14.977054595947266</v>
      </c>
      <c r="Q120" s="6"/>
    </row>
    <row r="121" spans="1:17" x14ac:dyDescent="0.3">
      <c r="A121" s="9">
        <v>38846</v>
      </c>
      <c r="B121" s="10">
        <v>5.4066510200500488</v>
      </c>
      <c r="C121" s="10">
        <v>5.4889998435974121</v>
      </c>
      <c r="D121" s="10">
        <v>5.630000114440918</v>
      </c>
      <c r="E121" s="10">
        <v>1.2211983784516858</v>
      </c>
      <c r="F121" s="7">
        <v>1.6362999677658081</v>
      </c>
      <c r="G121" s="10">
        <v>2.192500114440918</v>
      </c>
      <c r="H121" s="7">
        <v>2.7249999046325684</v>
      </c>
      <c r="I121" s="7">
        <v>3.0799999237060547</v>
      </c>
      <c r="J121" s="7">
        <v>6.1975002288818359</v>
      </c>
      <c r="K121" s="7">
        <v>6.2300000190734863</v>
      </c>
      <c r="L121" s="7">
        <v>3.9660000801086426</v>
      </c>
      <c r="M121" s="7">
        <v>4.2300000190734863</v>
      </c>
      <c r="N121" s="7">
        <v>5.184999942779541</v>
      </c>
      <c r="O121" s="7">
        <v>5.0824999809265137</v>
      </c>
      <c r="P121" s="7">
        <v>14.843454360961914</v>
      </c>
      <c r="Q121" s="6"/>
    </row>
    <row r="122" spans="1:17" x14ac:dyDescent="0.3">
      <c r="A122" s="9">
        <v>38847</v>
      </c>
      <c r="B122" s="10">
        <v>5.417050838470459</v>
      </c>
      <c r="C122" s="10">
        <v>5.4980001449584961</v>
      </c>
      <c r="D122" s="10">
        <v>5.630000114440918</v>
      </c>
      <c r="E122" s="10">
        <v>1.3183491461844239</v>
      </c>
      <c r="F122" s="7">
        <v>1.7174999713897705</v>
      </c>
      <c r="G122" s="10">
        <v>2.2374999523162842</v>
      </c>
      <c r="H122" s="7">
        <v>2.7330000400543213</v>
      </c>
      <c r="I122" s="7">
        <v>3.0899999141693115</v>
      </c>
      <c r="J122" s="7">
        <v>6.2399997711181641</v>
      </c>
      <c r="K122" s="7">
        <v>6.2649998664855957</v>
      </c>
      <c r="L122" s="7">
        <v>3.9360001087188721</v>
      </c>
      <c r="M122" s="7">
        <v>4.2049999237060547</v>
      </c>
      <c r="N122" s="7">
        <v>5.1500000953674316</v>
      </c>
      <c r="O122" s="7">
        <v>5.057499885559082</v>
      </c>
      <c r="P122" s="7">
        <v>14.872954368591309</v>
      </c>
      <c r="Q122" s="6"/>
    </row>
    <row r="123" spans="1:17" x14ac:dyDescent="0.3">
      <c r="A123" s="9">
        <v>38848</v>
      </c>
      <c r="B123" s="10">
        <v>5.4109869003295898</v>
      </c>
      <c r="C123" s="10">
        <v>5.5124998092651367</v>
      </c>
      <c r="D123" s="10">
        <v>5.6529998779296875</v>
      </c>
      <c r="E123" s="10">
        <v>1.3153140809064037</v>
      </c>
      <c r="F123" s="7">
        <v>1.7087999582290649</v>
      </c>
      <c r="G123" s="10">
        <v>2.2200000286102295</v>
      </c>
      <c r="H123" s="7">
        <v>2.7999999523162842</v>
      </c>
      <c r="I123" s="7">
        <v>3.1600000858306885</v>
      </c>
      <c r="J123" s="7">
        <v>6.2375001907348633</v>
      </c>
      <c r="K123" s="7">
        <v>6.2624998092651367</v>
      </c>
      <c r="L123" s="7">
        <v>3.997999906539917</v>
      </c>
      <c r="M123" s="7">
        <v>4.2740001678466797</v>
      </c>
      <c r="N123" s="7">
        <v>5.195000171661377</v>
      </c>
      <c r="O123" s="7">
        <v>5.0925002098083496</v>
      </c>
      <c r="P123" s="7">
        <v>15.070754051208496</v>
      </c>
      <c r="Q123" s="6"/>
    </row>
    <row r="124" spans="1:17" x14ac:dyDescent="0.3">
      <c r="A124" s="9">
        <v>38849</v>
      </c>
      <c r="B124" s="10">
        <v>5.4072661399841309</v>
      </c>
      <c r="C124" s="10">
        <v>5.5434999465942383</v>
      </c>
      <c r="D124" s="10">
        <v>5.7034997940063477</v>
      </c>
      <c r="E124" s="10">
        <v>1.3024945565796529</v>
      </c>
      <c r="F124" s="7">
        <v>1.7100000381469727</v>
      </c>
      <c r="G124" s="10">
        <v>2.244999885559082</v>
      </c>
      <c r="H124" s="7">
        <v>2.8199999332427979</v>
      </c>
      <c r="I124" s="7">
        <v>3.187999963760376</v>
      </c>
      <c r="J124" s="7">
        <v>6.2274999618530273</v>
      </c>
      <c r="K124" s="7">
        <v>6.2649998664855957</v>
      </c>
      <c r="L124" s="7">
        <v>3.9860000610351563</v>
      </c>
      <c r="M124" s="7">
        <v>4.2789998054504395</v>
      </c>
      <c r="N124" s="7">
        <v>5.2100000381469727</v>
      </c>
      <c r="O124" s="7">
        <v>5.0974998474121094</v>
      </c>
      <c r="P124" s="7">
        <v>15.244954109191895</v>
      </c>
      <c r="Q124" s="6"/>
    </row>
    <row r="125" spans="1:17" x14ac:dyDescent="0.3">
      <c r="A125" s="9">
        <v>38852</v>
      </c>
      <c r="B125" s="10">
        <v>5.3963460922241211</v>
      </c>
      <c r="C125" s="10">
        <v>5.5100002288818359</v>
      </c>
      <c r="D125" s="10">
        <v>5.6680002212524414</v>
      </c>
      <c r="E125" s="10">
        <v>1.2870961065663857</v>
      </c>
      <c r="F125" s="7">
        <v>1.7013000249862671</v>
      </c>
      <c r="G125" s="10">
        <v>2.2488000392913818</v>
      </c>
      <c r="H125" s="7">
        <v>2.7799999713897705</v>
      </c>
      <c r="I125" s="7">
        <v>3.1579999923706055</v>
      </c>
      <c r="J125" s="7">
        <v>6.242499828338623</v>
      </c>
      <c r="K125" s="7">
        <v>6.2800002098083496</v>
      </c>
      <c r="L125" s="7">
        <v>3.9119999408721924</v>
      </c>
      <c r="M125" s="7">
        <v>4.2270002365112305</v>
      </c>
      <c r="N125" s="7">
        <v>5.1649999618530273</v>
      </c>
      <c r="O125" s="7">
        <v>5.0399999618530273</v>
      </c>
      <c r="P125" s="7">
        <v>15.363754272460938</v>
      </c>
      <c r="Q125" s="6"/>
    </row>
    <row r="126" spans="1:17" x14ac:dyDescent="0.3">
      <c r="A126" s="9">
        <v>38853</v>
      </c>
      <c r="B126" s="10">
        <v>5.3709139823913574</v>
      </c>
      <c r="C126" s="10">
        <v>5.4650001525878906</v>
      </c>
      <c r="D126" s="10">
        <v>5.6195001602172852</v>
      </c>
      <c r="E126" s="10">
        <v>1.2603184838198793</v>
      </c>
      <c r="F126" s="7">
        <v>1.6713000535964966</v>
      </c>
      <c r="G126" s="10">
        <v>2.2163000106811523</v>
      </c>
      <c r="H126" s="7">
        <v>2.7349998950958252</v>
      </c>
      <c r="I126" s="7">
        <v>3.1099998950958252</v>
      </c>
      <c r="J126" s="7">
        <v>6.1975002288818359</v>
      </c>
      <c r="K126" s="7">
        <v>6.2224998474121094</v>
      </c>
      <c r="L126" s="7">
        <v>3.8650000095367432</v>
      </c>
      <c r="M126" s="7">
        <v>4.179999828338623</v>
      </c>
      <c r="N126" s="7">
        <v>5.122499942779541</v>
      </c>
      <c r="O126" s="7">
        <v>4.9800000190734863</v>
      </c>
      <c r="P126" s="7">
        <v>15.11485481262207</v>
      </c>
      <c r="Q126" s="6"/>
    </row>
    <row r="127" spans="1:17" x14ac:dyDescent="0.3">
      <c r="A127" s="9">
        <v>38854</v>
      </c>
      <c r="B127" s="10">
        <v>5.4102277755737305</v>
      </c>
      <c r="C127" s="10">
        <v>5.5089998245239258</v>
      </c>
      <c r="D127" s="10">
        <v>5.6754999160766602</v>
      </c>
      <c r="E127" s="10">
        <v>1.213136392518273</v>
      </c>
      <c r="F127" s="7">
        <v>1.622499942779541</v>
      </c>
      <c r="G127" s="10">
        <v>2.1700000762939453</v>
      </c>
      <c r="H127" s="7">
        <v>2.7850000858306885</v>
      </c>
      <c r="I127" s="7">
        <v>3.1649999618530273</v>
      </c>
      <c r="J127" s="7">
        <v>6.1875</v>
      </c>
      <c r="K127" s="7">
        <v>6.2175002098083496</v>
      </c>
      <c r="L127" s="7">
        <v>3.937000036239624</v>
      </c>
      <c r="M127" s="7">
        <v>4.2740001678466797</v>
      </c>
      <c r="N127" s="7">
        <v>5.190000057220459</v>
      </c>
      <c r="O127" s="7">
        <v>5.0625</v>
      </c>
      <c r="P127" s="7">
        <v>15.375954627990723</v>
      </c>
      <c r="Q127" s="6"/>
    </row>
    <row r="128" spans="1:17" x14ac:dyDescent="0.3">
      <c r="A128" s="9">
        <v>38855</v>
      </c>
      <c r="B128" s="10">
        <v>5.3972101211547852</v>
      </c>
      <c r="C128" s="10">
        <v>5.445000171661377</v>
      </c>
      <c r="D128" s="10">
        <v>5.5980000495910645</v>
      </c>
      <c r="E128" s="10">
        <v>1.2319561335094431</v>
      </c>
      <c r="F128" s="7">
        <v>1.6462999582290649</v>
      </c>
      <c r="G128" s="10">
        <v>2.2000000476837158</v>
      </c>
      <c r="H128" s="7">
        <v>2.744999885559082</v>
      </c>
      <c r="I128" s="7">
        <v>3.1349999904632568</v>
      </c>
      <c r="J128" s="7">
        <v>6.2249999046325684</v>
      </c>
      <c r="K128" s="7">
        <v>6.2624998092651367</v>
      </c>
      <c r="L128" s="7">
        <v>3.8629999160766602</v>
      </c>
      <c r="M128" s="7">
        <v>4.1999998092651367</v>
      </c>
      <c r="N128" s="7">
        <v>5.1050000190734863</v>
      </c>
      <c r="O128" s="7">
        <v>4.9475002288818359</v>
      </c>
      <c r="P128" s="7">
        <v>15.361354827880859</v>
      </c>
      <c r="Q128" s="6"/>
    </row>
    <row r="129" spans="1:17" x14ac:dyDescent="0.3">
      <c r="A129" s="9">
        <v>38856</v>
      </c>
      <c r="B129" s="10">
        <v>5.4234428405761719</v>
      </c>
      <c r="C129" s="10">
        <v>5.4615001678466797</v>
      </c>
      <c r="D129" s="10">
        <v>5.5914998054504395</v>
      </c>
      <c r="E129" s="10">
        <v>1.2039998894577786</v>
      </c>
      <c r="F129" s="7">
        <v>1.6150000095367432</v>
      </c>
      <c r="G129" s="10">
        <v>2.1663000583648682</v>
      </c>
      <c r="H129" s="7">
        <v>2.7100000381469727</v>
      </c>
      <c r="I129" s="7">
        <v>3.0850000381469727</v>
      </c>
      <c r="J129" s="7">
        <v>6.1550002098083496</v>
      </c>
      <c r="K129" s="7">
        <v>6.179999828338623</v>
      </c>
      <c r="L129" s="7">
        <v>3.8440001010894775</v>
      </c>
      <c r="M129" s="7">
        <v>4.1739997863769531</v>
      </c>
      <c r="N129" s="7">
        <v>5.1149997711181641</v>
      </c>
      <c r="O129" s="7">
        <v>4.9749999046325684</v>
      </c>
      <c r="P129" s="7">
        <v>15.607854843139648</v>
      </c>
      <c r="Q129" s="6"/>
    </row>
    <row r="130" spans="1:17" x14ac:dyDescent="0.3">
      <c r="A130" s="9">
        <v>38859</v>
      </c>
      <c r="B130" s="10">
        <v>5.4188361167907715</v>
      </c>
      <c r="C130" s="10">
        <v>5.4485001564025879</v>
      </c>
      <c r="D130" s="10">
        <v>5.5859999656677246</v>
      </c>
      <c r="E130" s="10">
        <v>1.1571847521626055</v>
      </c>
      <c r="F130" s="7">
        <v>1.5575000047683716</v>
      </c>
      <c r="G130" s="10">
        <v>2.0962998867034912</v>
      </c>
      <c r="H130" s="7">
        <v>2.6649999618530273</v>
      </c>
      <c r="I130" s="7">
        <v>3.0350000858306885</v>
      </c>
      <c r="J130" s="7">
        <v>6.130000114440918</v>
      </c>
      <c r="K130" s="7">
        <v>6.1500000953674316</v>
      </c>
      <c r="L130" s="7">
        <v>3.7899999618530273</v>
      </c>
      <c r="M130" s="7">
        <v>4.120999813079834</v>
      </c>
      <c r="N130" s="7">
        <v>5.067500114440918</v>
      </c>
      <c r="O130" s="7">
        <v>4.932499885559082</v>
      </c>
      <c r="P130" s="7">
        <v>16.234954833984375</v>
      </c>
      <c r="Q130" s="6"/>
    </row>
    <row r="131" spans="1:17" x14ac:dyDescent="0.3">
      <c r="A131" s="9">
        <v>38860</v>
      </c>
      <c r="B131" s="10">
        <v>5.4271740913391113</v>
      </c>
      <c r="C131" s="10">
        <v>5.4730000495910645</v>
      </c>
      <c r="D131" s="10">
        <v>5.6090002059936523</v>
      </c>
      <c r="E131" s="10">
        <v>1.1093975191662164</v>
      </c>
      <c r="F131" s="7">
        <v>1.5112999677658081</v>
      </c>
      <c r="G131" s="10">
        <v>2.0587999820709229</v>
      </c>
      <c r="H131" s="7">
        <v>2.6700000762939453</v>
      </c>
      <c r="I131" s="7">
        <v>3.0380001068115234</v>
      </c>
      <c r="J131" s="7">
        <v>6.1125001907348633</v>
      </c>
      <c r="K131" s="7">
        <v>6.127500057220459</v>
      </c>
      <c r="L131" s="7">
        <v>3.8180000782012939</v>
      </c>
      <c r="M131" s="7">
        <v>4.1409997940063477</v>
      </c>
      <c r="N131" s="7">
        <v>5.1050000190734863</v>
      </c>
      <c r="O131" s="7">
        <v>4.994999885559082</v>
      </c>
      <c r="P131" s="7">
        <v>16.229454040527344</v>
      </c>
      <c r="Q131" s="6"/>
    </row>
    <row r="132" spans="1:17" x14ac:dyDescent="0.3">
      <c r="A132" s="9">
        <v>38861</v>
      </c>
      <c r="B132" s="10">
        <v>5.4096469879150391</v>
      </c>
      <c r="C132" s="10">
        <v>5.441500186920166</v>
      </c>
      <c r="D132" s="10">
        <v>5.5815000534057617</v>
      </c>
      <c r="E132" s="10">
        <v>1.130472307628924</v>
      </c>
      <c r="F132" s="7">
        <v>1.5325000286102295</v>
      </c>
      <c r="G132" s="10">
        <v>2.0775001049041748</v>
      </c>
      <c r="H132" s="7">
        <v>2.6500000953674316</v>
      </c>
      <c r="I132" s="7">
        <v>3.0099999904632568</v>
      </c>
      <c r="J132" s="7">
        <v>6.122499942779541</v>
      </c>
      <c r="K132" s="7">
        <v>6.1374998092651367</v>
      </c>
      <c r="L132" s="7">
        <v>3.7829999923706055</v>
      </c>
      <c r="M132" s="7">
        <v>4.0970001220703125</v>
      </c>
      <c r="N132" s="7">
        <v>5.070000171661377</v>
      </c>
      <c r="O132" s="7">
        <v>4.9574999809265137</v>
      </c>
      <c r="P132" s="7">
        <v>17.023353576660156</v>
      </c>
      <c r="Q132" s="6"/>
    </row>
    <row r="133" spans="1:17" x14ac:dyDescent="0.3">
      <c r="A133" s="9">
        <v>38862</v>
      </c>
      <c r="B133" s="10">
        <v>5.4242830276489258</v>
      </c>
      <c r="C133" s="10">
        <v>5.4850001335144043</v>
      </c>
      <c r="D133" s="10">
        <v>5.626500129699707</v>
      </c>
      <c r="E133" s="10">
        <v>1.1686355670064514</v>
      </c>
      <c r="F133" s="7">
        <v>1.5674999952316284</v>
      </c>
      <c r="G133" s="10">
        <v>2.1024999618530273</v>
      </c>
      <c r="H133" s="7">
        <v>2.6500000953674316</v>
      </c>
      <c r="I133" s="7">
        <v>3.0079998970031738</v>
      </c>
      <c r="J133" s="7">
        <v>6.130000114440918</v>
      </c>
      <c r="K133" s="7">
        <v>6.1574997901916504</v>
      </c>
      <c r="L133" s="7">
        <v>3.7709999084472656</v>
      </c>
      <c r="M133" s="7">
        <v>4.0780000686645508</v>
      </c>
      <c r="N133" s="7">
        <v>5.0300002098083496</v>
      </c>
      <c r="O133" s="7">
        <v>4.9250001907348633</v>
      </c>
      <c r="P133" s="7">
        <v>16.982753753662109</v>
      </c>
      <c r="Q133" s="6"/>
    </row>
    <row r="134" spans="1:17" x14ac:dyDescent="0.3">
      <c r="A134" s="9">
        <v>38863</v>
      </c>
      <c r="B134" s="10">
        <v>5.4133272171020508</v>
      </c>
      <c r="C134" s="10">
        <v>5.4555001258850098</v>
      </c>
      <c r="D134" s="10">
        <v>5.5995001792907715</v>
      </c>
      <c r="E134" s="10">
        <v>1.1602729180781519</v>
      </c>
      <c r="F134" s="7">
        <v>1.5563000440597534</v>
      </c>
      <c r="G134" s="10">
        <v>2.0875000953674316</v>
      </c>
      <c r="H134" s="7">
        <v>2.6400001049041748</v>
      </c>
      <c r="I134" s="7">
        <v>3</v>
      </c>
      <c r="J134" s="7">
        <v>6.1624999046325684</v>
      </c>
      <c r="K134" s="7">
        <v>6.1750001907348633</v>
      </c>
      <c r="L134" s="7">
        <v>3.7769999504089355</v>
      </c>
      <c r="M134" s="7">
        <v>4.0840001106262207</v>
      </c>
      <c r="N134" s="7">
        <v>5.0250000953674316</v>
      </c>
      <c r="O134" s="7">
        <v>4.9250001907348633</v>
      </c>
      <c r="P134" s="7">
        <v>15.679354667663574</v>
      </c>
      <c r="Q134" s="6"/>
    </row>
    <row r="135" spans="1:17" x14ac:dyDescent="0.3">
      <c r="A135" s="9">
        <v>38866</v>
      </c>
      <c r="B135" s="10">
        <v>5.4097180366516113</v>
      </c>
      <c r="C135" s="10">
        <v>5.4547638893127441</v>
      </c>
      <c r="D135" s="10">
        <v>5.5987510681152344</v>
      </c>
      <c r="E135" s="10">
        <v>1.1495215075811989</v>
      </c>
      <c r="F135" s="7">
        <v>1.5499999523162842</v>
      </c>
      <c r="G135" s="10">
        <v>2.0899999141693115</v>
      </c>
      <c r="H135" s="7">
        <v>2.6400001049041748</v>
      </c>
      <c r="I135" s="7">
        <v>3</v>
      </c>
      <c r="J135" s="7">
        <v>6.1624999046325684</v>
      </c>
      <c r="K135" s="7">
        <v>6.176300048828125</v>
      </c>
      <c r="L135" s="7">
        <v>3.7769999504089355</v>
      </c>
      <c r="M135" s="7">
        <v>4.0840001106262207</v>
      </c>
      <c r="N135" s="7">
        <v>5.0250000953674316</v>
      </c>
      <c r="O135" s="7">
        <v>4.9250001907348633</v>
      </c>
      <c r="P135" s="7">
        <v>15.679354667663574</v>
      </c>
      <c r="Q135" s="6"/>
    </row>
    <row r="136" spans="1:17" x14ac:dyDescent="0.3">
      <c r="A136" s="9">
        <v>38867</v>
      </c>
      <c r="B136" s="10">
        <v>5.4358601570129395</v>
      </c>
      <c r="C136" s="10">
        <v>5.494999885559082</v>
      </c>
      <c r="D136" s="10">
        <v>5.6345000267028809</v>
      </c>
      <c r="E136" s="10">
        <v>1.1264573050132951</v>
      </c>
      <c r="F136" s="7">
        <v>1.5238000154495239</v>
      </c>
      <c r="G136" s="10">
        <v>2.0613000392913818</v>
      </c>
      <c r="H136" s="7">
        <v>2.6700000762939453</v>
      </c>
      <c r="I136" s="7">
        <v>3.0250000953674316</v>
      </c>
      <c r="J136" s="7">
        <v>6.190000057220459</v>
      </c>
      <c r="K136" s="7">
        <v>6.2049999237060547</v>
      </c>
      <c r="L136" s="7">
        <v>3.8369998931884766</v>
      </c>
      <c r="M136" s="7">
        <v>4.1360001564025879</v>
      </c>
      <c r="N136" s="7">
        <v>5.0475001335144043</v>
      </c>
      <c r="O136" s="7">
        <v>4.9499998092651367</v>
      </c>
      <c r="P136" s="7">
        <v>15.72275447845459</v>
      </c>
      <c r="Q136" s="6"/>
    </row>
    <row r="137" spans="1:17" x14ac:dyDescent="0.3">
      <c r="A137" s="9">
        <v>38868</v>
      </c>
      <c r="B137" s="10">
        <v>5.4841561317443848</v>
      </c>
      <c r="C137" s="10">
        <v>5.5494999885559082</v>
      </c>
      <c r="D137" s="10">
        <v>5.6725001335144043</v>
      </c>
      <c r="E137" s="10">
        <v>1.1019685425267862</v>
      </c>
      <c r="F137" s="7">
        <v>1.497499942779541</v>
      </c>
      <c r="G137" s="10">
        <v>2.0350000858306885</v>
      </c>
      <c r="H137" s="7">
        <v>2.6600000858306885</v>
      </c>
      <c r="I137" s="7">
        <v>3.005000114440918</v>
      </c>
      <c r="J137" s="7">
        <v>6.1624999046325684</v>
      </c>
      <c r="K137" s="7">
        <v>6.1700000762939453</v>
      </c>
      <c r="L137" s="7">
        <v>3.8810000419616699</v>
      </c>
      <c r="M137" s="7">
        <v>4.1680002212524414</v>
      </c>
      <c r="N137" s="7">
        <v>5.0725002288818359</v>
      </c>
      <c r="O137" s="7">
        <v>4.9850001335144043</v>
      </c>
      <c r="P137" s="7">
        <v>16.337654113769531</v>
      </c>
      <c r="Q137" s="6"/>
    </row>
    <row r="138" spans="1:17" x14ac:dyDescent="0.3">
      <c r="A138" s="9">
        <v>38869</v>
      </c>
      <c r="B138" s="10">
        <v>5.4942398071289063</v>
      </c>
      <c r="C138" s="10">
        <v>5.5399999618530273</v>
      </c>
      <c r="D138" s="10">
        <v>5.6680002212524414</v>
      </c>
      <c r="E138" s="10">
        <v>1.1787290167037321</v>
      </c>
      <c r="F138" s="7">
        <v>1.5850000381469727</v>
      </c>
      <c r="G138" s="10">
        <v>2.1312999725341797</v>
      </c>
      <c r="H138" s="7">
        <v>2.6949999332427979</v>
      </c>
      <c r="I138" s="7">
        <v>3.0280001163482666</v>
      </c>
      <c r="J138" s="7">
        <v>6.190000057220459</v>
      </c>
      <c r="K138" s="7">
        <v>6.1988000869750977</v>
      </c>
      <c r="L138" s="7">
        <v>3.9059998989105225</v>
      </c>
      <c r="M138" s="7">
        <v>4.1970000267028809</v>
      </c>
      <c r="N138" s="7">
        <v>5.1024999618530273</v>
      </c>
      <c r="O138" s="7">
        <v>5.0174999237060547</v>
      </c>
      <c r="P138" s="7">
        <v>16.087320327758789</v>
      </c>
      <c r="Q138" s="6"/>
    </row>
    <row r="139" spans="1:17" x14ac:dyDescent="0.3">
      <c r="A139" s="9">
        <v>38870</v>
      </c>
      <c r="B139" s="10">
        <v>5.3968210220336914</v>
      </c>
      <c r="C139" s="10">
        <v>5.4054999351501465</v>
      </c>
      <c r="D139" s="10">
        <v>5.5440001487731934</v>
      </c>
      <c r="E139" s="10">
        <v>1.1625744575579715</v>
      </c>
      <c r="F139" s="7">
        <v>1.5625</v>
      </c>
      <c r="G139" s="10">
        <v>2.0999999046325684</v>
      </c>
      <c r="H139" s="7">
        <v>2.6530001163482666</v>
      </c>
      <c r="I139" s="7">
        <v>2.9800000190734863</v>
      </c>
      <c r="J139" s="7">
        <v>6.1700000762939453</v>
      </c>
      <c r="K139" s="7">
        <v>6.179999828338623</v>
      </c>
      <c r="L139" s="7">
        <v>3.8550000190734863</v>
      </c>
      <c r="M139" s="7">
        <v>4.1380000114440918</v>
      </c>
      <c r="N139" s="7">
        <v>5.070000171661377</v>
      </c>
      <c r="O139" s="7">
        <v>4.9749999046325684</v>
      </c>
      <c r="P139" s="7">
        <v>15.947023391723633</v>
      </c>
      <c r="Q139" s="6"/>
    </row>
    <row r="140" spans="1:17" x14ac:dyDescent="0.3">
      <c r="A140" s="9">
        <v>38873</v>
      </c>
      <c r="B140" s="10">
        <v>5.4477009773254395</v>
      </c>
      <c r="C140" s="10">
        <v>5.4594998359680176</v>
      </c>
      <c r="D140" s="10">
        <v>5.5739998817443848</v>
      </c>
      <c r="E140" s="10">
        <v>1.1198786482548424</v>
      </c>
      <c r="F140" s="7">
        <v>1.5175000429153442</v>
      </c>
      <c r="G140" s="10">
        <v>2.0562999248504639</v>
      </c>
      <c r="H140" s="7">
        <v>2.6800000667572021</v>
      </c>
      <c r="I140" s="7">
        <v>3.0099999904632568</v>
      </c>
      <c r="J140" s="7">
        <v>6.059999942779541</v>
      </c>
      <c r="K140" s="7">
        <v>6.059999942779541</v>
      </c>
      <c r="L140" s="7">
        <v>3.9019999504089355</v>
      </c>
      <c r="M140" s="7">
        <v>4.1739997863769531</v>
      </c>
      <c r="N140" s="7">
        <v>5.0725002288818359</v>
      </c>
      <c r="O140" s="7">
        <v>4.9875001907348633</v>
      </c>
      <c r="P140" s="7">
        <v>16.156455993652344</v>
      </c>
      <c r="Q140" s="6"/>
    </row>
    <row r="141" spans="1:17" x14ac:dyDescent="0.3">
      <c r="A141" s="9">
        <v>38874</v>
      </c>
      <c r="B141" s="10">
        <v>5.4753999710083008</v>
      </c>
      <c r="C141" s="10">
        <v>5.4524998664855957</v>
      </c>
      <c r="D141" s="10">
        <v>5.5560002326965332</v>
      </c>
      <c r="E141" s="10">
        <v>1.1794483502106821</v>
      </c>
      <c r="F141" s="7">
        <v>1.5850000381469727</v>
      </c>
      <c r="G141" s="10">
        <v>2.130000114440918</v>
      </c>
      <c r="H141" s="7">
        <v>2.6930000782012939</v>
      </c>
      <c r="I141" s="7">
        <v>3.0179998874664307</v>
      </c>
      <c r="J141" s="7">
        <v>6.0999999046325684</v>
      </c>
      <c r="K141" s="7">
        <v>6.0963001251220703</v>
      </c>
      <c r="L141" s="7">
        <v>3.9419999122619629</v>
      </c>
      <c r="M141" s="7">
        <v>4.2170000076293945</v>
      </c>
      <c r="N141" s="7">
        <v>5.119999885559082</v>
      </c>
      <c r="O141" s="7">
        <v>5.0425000190734863</v>
      </c>
      <c r="P141" s="7">
        <v>16.176456451416016</v>
      </c>
      <c r="Q141" s="6"/>
    </row>
    <row r="142" spans="1:17" x14ac:dyDescent="0.3">
      <c r="A142" s="9">
        <v>38875</v>
      </c>
      <c r="B142" s="10">
        <v>5.4930257797241211</v>
      </c>
      <c r="C142" s="10">
        <v>5.4829998016357422</v>
      </c>
      <c r="D142" s="10">
        <v>5.5789999961853027</v>
      </c>
      <c r="E142" s="10">
        <v>1.1316829420883279</v>
      </c>
      <c r="F142" s="7">
        <v>1.5338000059127808</v>
      </c>
      <c r="G142" s="10">
        <v>2.0787999629974365</v>
      </c>
      <c r="H142" s="7">
        <v>2.6800000667572021</v>
      </c>
      <c r="I142" s="7">
        <v>3.0099999904632568</v>
      </c>
      <c r="J142" s="7">
        <v>6.0925002098083496</v>
      </c>
      <c r="K142" s="7">
        <v>6.0974998474121094</v>
      </c>
      <c r="L142" s="7">
        <v>3.9449999332427979</v>
      </c>
      <c r="M142" s="7">
        <v>4.2140002250671387</v>
      </c>
      <c r="N142" s="7">
        <v>5.1050000190734863</v>
      </c>
      <c r="O142" s="7">
        <v>5.0149998664855957</v>
      </c>
      <c r="P142" s="7">
        <v>16.226173400878906</v>
      </c>
      <c r="Q142" s="6"/>
    </row>
    <row r="143" spans="1:17" x14ac:dyDescent="0.3">
      <c r="A143" s="9">
        <v>38876</v>
      </c>
      <c r="B143" s="10">
        <v>5.4881219863891602</v>
      </c>
      <c r="C143" s="10">
        <v>5.4609999656677246</v>
      </c>
      <c r="D143" s="10">
        <v>5.5520000457763672</v>
      </c>
      <c r="E143" s="10">
        <v>1.0638753003257884</v>
      </c>
      <c r="F143" s="7">
        <v>1.4750000238418579</v>
      </c>
      <c r="G143" s="10">
        <v>2.0450000762939453</v>
      </c>
      <c r="H143" s="7">
        <v>2.6549999713897705</v>
      </c>
      <c r="I143" s="7">
        <v>2.9800000190734863</v>
      </c>
      <c r="J143" s="7">
        <v>6.1700000762939453</v>
      </c>
      <c r="K143" s="7">
        <v>6.1574997901916504</v>
      </c>
      <c r="L143" s="7">
        <v>3.880000114440918</v>
      </c>
      <c r="M143" s="7">
        <v>4.1630001068115234</v>
      </c>
      <c r="N143" s="7">
        <v>5.070000171661377</v>
      </c>
      <c r="O143" s="7">
        <v>4.9899997711181641</v>
      </c>
      <c r="P143" s="7">
        <v>16.105892181396484</v>
      </c>
      <c r="Q143" s="6"/>
    </row>
    <row r="144" spans="1:17" x14ac:dyDescent="0.3">
      <c r="A144" s="9">
        <v>38877</v>
      </c>
      <c r="B144" s="10">
        <v>5.4966778755187988</v>
      </c>
      <c r="C144" s="10">
        <v>5.4604997634887695</v>
      </c>
      <c r="D144" s="10">
        <v>5.5430002212524414</v>
      </c>
      <c r="E144" s="10">
        <v>1.0382716243286321</v>
      </c>
      <c r="F144" s="7">
        <v>1.4500000476837158</v>
      </c>
      <c r="G144" s="10">
        <v>2.0250000953674316</v>
      </c>
      <c r="H144" s="7">
        <v>2.6449999809265137</v>
      </c>
      <c r="I144" s="7">
        <v>2.9849998950958252</v>
      </c>
      <c r="J144" s="7">
        <v>6.1574997901916504</v>
      </c>
      <c r="K144" s="7">
        <v>6.119999885559082</v>
      </c>
      <c r="L144" s="7">
        <v>3.8540000915527344</v>
      </c>
      <c r="M144" s="7">
        <v>4.1449999809265137</v>
      </c>
      <c r="N144" s="7">
        <v>5.0349998474121094</v>
      </c>
      <c r="O144" s="7">
        <v>4.9524998664855957</v>
      </c>
      <c r="P144" s="7">
        <v>16.085613250732422</v>
      </c>
      <c r="Q144" s="6"/>
    </row>
    <row r="145" spans="1:17" x14ac:dyDescent="0.3">
      <c r="A145" s="9">
        <v>38880</v>
      </c>
      <c r="B145" s="10">
        <v>5.5037541389465332</v>
      </c>
      <c r="C145" s="10">
        <v>5.4714999198913574</v>
      </c>
      <c r="D145" s="10">
        <v>5.5450000762939453</v>
      </c>
      <c r="E145" s="10">
        <v>1.0358053720738629</v>
      </c>
      <c r="F145" s="7">
        <v>1.4437999725341797</v>
      </c>
      <c r="G145" s="10">
        <v>2.0125000476837158</v>
      </c>
      <c r="H145" s="7">
        <v>2.625</v>
      </c>
      <c r="I145" s="7">
        <v>2.9649999141693115</v>
      </c>
      <c r="J145" s="7">
        <v>6.1574997901916504</v>
      </c>
      <c r="K145" s="7">
        <v>6.119999885559082</v>
      </c>
      <c r="L145" s="7">
        <v>3.8289999961853027</v>
      </c>
      <c r="M145" s="7">
        <v>4.1279997825622559</v>
      </c>
      <c r="N145" s="7">
        <v>5.0275001525878906</v>
      </c>
      <c r="O145" s="7">
        <v>4.929999828338623</v>
      </c>
      <c r="P145" s="7">
        <v>16.325054168701172</v>
      </c>
      <c r="Q145" s="6"/>
    </row>
    <row r="146" spans="1:17" x14ac:dyDescent="0.3">
      <c r="A146" s="9">
        <v>38881</v>
      </c>
      <c r="B146" s="10">
        <v>5.5014791488647461</v>
      </c>
      <c r="C146" s="10">
        <v>5.442500114440918</v>
      </c>
      <c r="D146" s="10">
        <v>5.5190000534057617</v>
      </c>
      <c r="E146" s="10">
        <v>1.0044202130250139</v>
      </c>
      <c r="F146" s="7">
        <v>1.4012999534606934</v>
      </c>
      <c r="G146" s="10">
        <v>1.9550000429153442</v>
      </c>
      <c r="H146" s="7">
        <v>2.5999999046325684</v>
      </c>
      <c r="I146" s="7">
        <v>2.9449999332427979</v>
      </c>
      <c r="J146" s="7">
        <v>6.1550002098083496</v>
      </c>
      <c r="K146" s="7">
        <v>6.122499942779541</v>
      </c>
      <c r="L146" s="7">
        <v>3.7850000858306885</v>
      </c>
      <c r="M146" s="7">
        <v>4.0789999961853027</v>
      </c>
      <c r="N146" s="7">
        <v>5.0100002288818359</v>
      </c>
      <c r="O146" s="7">
        <v>4.9074997901916504</v>
      </c>
      <c r="P146" s="7">
        <v>16.565053939819336</v>
      </c>
      <c r="Q146" s="6"/>
    </row>
    <row r="147" spans="1:17" x14ac:dyDescent="0.3">
      <c r="A147" s="9">
        <v>38882</v>
      </c>
      <c r="B147" s="10">
        <v>5.5810098648071289</v>
      </c>
      <c r="C147" s="10">
        <v>5.5489997863769531</v>
      </c>
      <c r="D147" s="10">
        <v>5.6180000305175781</v>
      </c>
      <c r="E147" s="10">
        <v>0.97677105592004543</v>
      </c>
      <c r="F147" s="7">
        <v>1.3788000345230103</v>
      </c>
      <c r="G147" s="10">
        <v>1.9463000297546387</v>
      </c>
      <c r="H147" s="7">
        <v>2.5829999446868896</v>
      </c>
      <c r="I147" s="7">
        <v>2.9130001068115234</v>
      </c>
      <c r="J147" s="7">
        <v>6.119999885559082</v>
      </c>
      <c r="K147" s="7">
        <v>6.0925002098083496</v>
      </c>
      <c r="L147" s="7">
        <v>3.8310000896453857</v>
      </c>
      <c r="M147" s="7">
        <v>4.1090002059936523</v>
      </c>
      <c r="N147" s="7">
        <v>5.0250000953674316</v>
      </c>
      <c r="O147" s="7">
        <v>4.9225001335144043</v>
      </c>
      <c r="P147" s="7">
        <v>16.414791107177734</v>
      </c>
      <c r="Q147" s="6"/>
    </row>
    <row r="148" spans="1:17" x14ac:dyDescent="0.3">
      <c r="A148" s="9">
        <v>38883</v>
      </c>
      <c r="B148" s="10">
        <v>5.6287431716918945</v>
      </c>
      <c r="C148" s="10">
        <v>5.5964999198913574</v>
      </c>
      <c r="D148" s="10">
        <v>5.6684999465942383</v>
      </c>
      <c r="E148" s="10">
        <v>0.98031628472176369</v>
      </c>
      <c r="F148" s="7">
        <v>1.3812999725341797</v>
      </c>
      <c r="G148" s="10">
        <v>1.9463000297546387</v>
      </c>
      <c r="H148" s="7">
        <v>2.619999885559082</v>
      </c>
      <c r="I148" s="7">
        <v>2.9700000286102295</v>
      </c>
      <c r="J148" s="7">
        <v>6.1875</v>
      </c>
      <c r="K148" s="7">
        <v>6.1599998474121094</v>
      </c>
      <c r="L148" s="7">
        <v>3.8940000534057617</v>
      </c>
      <c r="M148" s="7">
        <v>4.1700000762939453</v>
      </c>
      <c r="N148" s="7">
        <v>5.1075000762939453</v>
      </c>
      <c r="O148" s="7">
        <v>5.005000114440918</v>
      </c>
      <c r="P148" s="7">
        <v>16.414236068725586</v>
      </c>
      <c r="Q148" s="6"/>
    </row>
    <row r="149" spans="1:17" x14ac:dyDescent="0.3">
      <c r="A149" s="9">
        <v>38884</v>
      </c>
      <c r="B149" s="10">
        <v>5.6470208168029785</v>
      </c>
      <c r="C149" s="10">
        <v>5.6269998550415039</v>
      </c>
      <c r="D149" s="10">
        <v>5.7010002136230469</v>
      </c>
      <c r="E149" s="10">
        <v>1.0308088259547132</v>
      </c>
      <c r="F149" s="7">
        <v>1.4363000392913818</v>
      </c>
      <c r="G149" s="10">
        <v>2.0013000965118408</v>
      </c>
      <c r="H149" s="7">
        <v>2.6150000095367432</v>
      </c>
      <c r="I149" s="7">
        <v>2.9700000286102295</v>
      </c>
      <c r="J149" s="7">
        <v>6.2224998474121094</v>
      </c>
      <c r="K149" s="7">
        <v>6.2100000381469727</v>
      </c>
      <c r="L149" s="7">
        <v>3.875999927520752</v>
      </c>
      <c r="M149" s="7">
        <v>4.1529998779296875</v>
      </c>
      <c r="N149" s="7">
        <v>5.1024999618530273</v>
      </c>
      <c r="O149" s="7">
        <v>4.992499828338623</v>
      </c>
      <c r="P149" s="7">
        <v>16.074224472045898</v>
      </c>
      <c r="Q149" s="6"/>
    </row>
    <row r="150" spans="1:17" x14ac:dyDescent="0.3">
      <c r="A150" s="9">
        <v>38887</v>
      </c>
      <c r="B150" s="10">
        <v>5.6624660491943359</v>
      </c>
      <c r="C150" s="10">
        <v>5.6529998779296875</v>
      </c>
      <c r="D150" s="10">
        <v>5.7204999923706055</v>
      </c>
      <c r="E150" s="10">
        <v>1.0443384593902911</v>
      </c>
      <c r="F150" s="7">
        <v>1.4474999904632568</v>
      </c>
      <c r="G150" s="10">
        <v>2.0062999725341797</v>
      </c>
      <c r="H150" s="7">
        <v>2.6449999809265137</v>
      </c>
      <c r="I150" s="7">
        <v>3.005000114440918</v>
      </c>
      <c r="J150" s="7">
        <v>6.2699999809265137</v>
      </c>
      <c r="K150" s="7">
        <v>6.2624998092651367</v>
      </c>
      <c r="L150" s="7">
        <v>3.9200000762939453</v>
      </c>
      <c r="M150" s="7">
        <v>4.184999942779541</v>
      </c>
      <c r="N150" s="7">
        <v>5.1550002098083496</v>
      </c>
      <c r="O150" s="7">
        <v>5.0475001335144043</v>
      </c>
      <c r="P150" s="7">
        <v>16.163671493530273</v>
      </c>
      <c r="Q150" s="6"/>
    </row>
    <row r="151" spans="1:17" x14ac:dyDescent="0.3">
      <c r="A151" s="9">
        <v>38888</v>
      </c>
      <c r="B151" s="10">
        <v>5.6734781265258789</v>
      </c>
      <c r="C151" s="10">
        <v>5.6634998321533203</v>
      </c>
      <c r="D151" s="10">
        <v>5.7300000190734863</v>
      </c>
      <c r="E151" s="10">
        <v>1.092227476871195</v>
      </c>
      <c r="F151" s="7">
        <v>1.4950000047683716</v>
      </c>
      <c r="G151" s="10">
        <v>2.046299934387207</v>
      </c>
      <c r="H151" s="7">
        <v>2.6700000762939453</v>
      </c>
      <c r="I151" s="7">
        <v>3.0250000953674316</v>
      </c>
      <c r="J151" s="7">
        <v>6.2600002288818359</v>
      </c>
      <c r="K151" s="7">
        <v>6.25</v>
      </c>
      <c r="L151" s="7">
        <v>3.9509999752044678</v>
      </c>
      <c r="M151" s="7">
        <v>4.2129998207092285</v>
      </c>
      <c r="N151" s="7">
        <v>5.1975002288818359</v>
      </c>
      <c r="O151" s="7">
        <v>5.0900001525878906</v>
      </c>
      <c r="P151" s="7">
        <v>16.173669815063477</v>
      </c>
      <c r="Q151" s="6"/>
    </row>
    <row r="152" spans="1:17" x14ac:dyDescent="0.3">
      <c r="A152" s="9">
        <v>38889</v>
      </c>
      <c r="B152" s="10">
        <v>5.6800909042358398</v>
      </c>
      <c r="C152" s="10">
        <v>5.6675000190734863</v>
      </c>
      <c r="D152" s="10">
        <v>5.7325000762939453</v>
      </c>
      <c r="E152" s="10">
        <v>1.1095992362149554</v>
      </c>
      <c r="F152" s="7">
        <v>1.5049999952316284</v>
      </c>
      <c r="G152" s="10">
        <v>2.0413000583648682</v>
      </c>
      <c r="H152" s="7">
        <v>2.687999963760376</v>
      </c>
      <c r="I152" s="7">
        <v>3.0299999713897705</v>
      </c>
      <c r="J152" s="7">
        <v>6.2600002288818359</v>
      </c>
      <c r="K152" s="7">
        <v>6.247499942779541</v>
      </c>
      <c r="L152" s="7">
        <v>3.9670000076293945</v>
      </c>
      <c r="M152" s="7">
        <v>4.2249999046325684</v>
      </c>
      <c r="N152" s="7">
        <v>5.192500114440918</v>
      </c>
      <c r="O152" s="7">
        <v>5.0875000953674316</v>
      </c>
      <c r="P152" s="7">
        <v>15.983396530151367</v>
      </c>
      <c r="Q152" s="6"/>
    </row>
    <row r="153" spans="1:17" x14ac:dyDescent="0.3">
      <c r="A153" s="9">
        <v>38890</v>
      </c>
      <c r="B153" s="10">
        <v>5.7200517654418945</v>
      </c>
      <c r="C153" s="10">
        <v>5.7164998054504395</v>
      </c>
      <c r="D153" s="10">
        <v>5.7829999923706055</v>
      </c>
      <c r="E153" s="10">
        <v>1.1088362858180072</v>
      </c>
      <c r="F153" s="7">
        <v>1.5099999904632568</v>
      </c>
      <c r="G153" s="10">
        <v>2.0562999248504639</v>
      </c>
      <c r="H153" s="7">
        <v>2.7230000495910645</v>
      </c>
      <c r="I153" s="7">
        <v>3.0750000476837158</v>
      </c>
      <c r="J153" s="7">
        <v>6.2849998474121094</v>
      </c>
      <c r="K153" s="7">
        <v>6.2750000953674316</v>
      </c>
      <c r="L153" s="7">
        <v>4.0069999694824219</v>
      </c>
      <c r="M153" s="7">
        <v>4.2740001678466797</v>
      </c>
      <c r="N153" s="7">
        <v>5.190000057220459</v>
      </c>
      <c r="O153" s="7">
        <v>5.0799999237060547</v>
      </c>
      <c r="P153" s="7">
        <v>16.142316818237305</v>
      </c>
      <c r="Q153" s="6"/>
    </row>
    <row r="154" spans="1:17" x14ac:dyDescent="0.3">
      <c r="A154" s="9">
        <v>38891</v>
      </c>
      <c r="B154" s="10">
        <v>5.744697093963623</v>
      </c>
      <c r="C154" s="10">
        <v>5.744999885559082</v>
      </c>
      <c r="D154" s="10">
        <v>5.8154997825622559</v>
      </c>
      <c r="E154" s="10">
        <v>1.1121058124438312</v>
      </c>
      <c r="F154" s="7">
        <v>1.5199999809265137</v>
      </c>
      <c r="G154" s="10">
        <v>2.0775001049041748</v>
      </c>
      <c r="H154" s="7">
        <v>2.75</v>
      </c>
      <c r="I154" s="7">
        <v>3.1050000190734863</v>
      </c>
      <c r="J154" s="7">
        <v>6.3225002288818359</v>
      </c>
      <c r="K154" s="7">
        <v>6.309999942779541</v>
      </c>
      <c r="L154" s="7">
        <v>4.0390000343322754</v>
      </c>
      <c r="M154" s="7">
        <v>4.3020000457763672</v>
      </c>
      <c r="N154" s="7">
        <v>5.2100000381469727</v>
      </c>
      <c r="O154" s="7">
        <v>5.0974998474121094</v>
      </c>
      <c r="P154" s="7">
        <v>16.092039108276367</v>
      </c>
      <c r="Q154" s="6"/>
    </row>
    <row r="155" spans="1:17" x14ac:dyDescent="0.3">
      <c r="A155" s="9">
        <v>38894</v>
      </c>
      <c r="B155" s="10">
        <v>5.7539329528808594</v>
      </c>
      <c r="C155" s="10">
        <v>5.754000186920166</v>
      </c>
      <c r="D155" s="10">
        <v>5.8270001411437988</v>
      </c>
      <c r="E155" s="10">
        <v>1.1357070531498168</v>
      </c>
      <c r="F155" s="7">
        <v>1.5425000190734863</v>
      </c>
      <c r="G155" s="10">
        <v>2.0950000286102295</v>
      </c>
      <c r="H155" s="7">
        <v>2.7699999809265137</v>
      </c>
      <c r="I155" s="7">
        <v>3.119999885559082</v>
      </c>
      <c r="J155" s="7">
        <v>6.3299999237060547</v>
      </c>
      <c r="K155" s="7">
        <v>6.307499885559082</v>
      </c>
      <c r="L155" s="7">
        <v>4.0619997978210449</v>
      </c>
      <c r="M155" s="7">
        <v>4.314000129699707</v>
      </c>
      <c r="N155" s="7">
        <v>5.2175002098083496</v>
      </c>
      <c r="O155" s="7">
        <v>5.0900001525878906</v>
      </c>
      <c r="P155" s="7">
        <v>16.121492385864258</v>
      </c>
      <c r="Q155" s="6"/>
    </row>
    <row r="156" spans="1:17" x14ac:dyDescent="0.3">
      <c r="A156" s="9">
        <v>38895</v>
      </c>
      <c r="B156" s="10">
        <v>5.740880012512207</v>
      </c>
      <c r="C156" s="10">
        <v>5.7274999618530273</v>
      </c>
      <c r="D156" s="10">
        <v>5.7930002212524414</v>
      </c>
      <c r="E156" s="10">
        <v>1.144866499535129</v>
      </c>
      <c r="F156" s="7">
        <v>1.5537999868392944</v>
      </c>
      <c r="G156" s="10">
        <v>2.108799934387207</v>
      </c>
      <c r="H156" s="7">
        <v>2.7799999713897705</v>
      </c>
      <c r="I156" s="7">
        <v>3.125</v>
      </c>
      <c r="J156" s="7">
        <v>6.3324999809265137</v>
      </c>
      <c r="K156" s="7">
        <v>6.3299999237060547</v>
      </c>
      <c r="L156" s="7">
        <v>4.060999870300293</v>
      </c>
      <c r="M156" s="7">
        <v>4.3070001602172852</v>
      </c>
      <c r="N156" s="7">
        <v>5.2024998664855957</v>
      </c>
      <c r="O156" s="7">
        <v>5.0774998664855957</v>
      </c>
      <c r="P156" s="7">
        <v>16.171493530273438</v>
      </c>
      <c r="Q156" s="6"/>
    </row>
    <row r="157" spans="1:17" x14ac:dyDescent="0.3">
      <c r="A157" s="9">
        <v>38896</v>
      </c>
      <c r="B157" s="10">
        <v>5.7596511840820313</v>
      </c>
      <c r="C157" s="10">
        <v>5.7639999389648438</v>
      </c>
      <c r="D157" s="10">
        <v>5.8330001831054688</v>
      </c>
      <c r="E157" s="10">
        <v>1.1603570992155663</v>
      </c>
      <c r="F157" s="7">
        <v>1.5674999952316284</v>
      </c>
      <c r="G157" s="10">
        <v>2.1175000667572021</v>
      </c>
      <c r="H157" s="7">
        <v>2.7850000858306885</v>
      </c>
      <c r="I157" s="7">
        <v>3.119999885559082</v>
      </c>
      <c r="J157" s="7">
        <v>6.315000057220459</v>
      </c>
      <c r="K157" s="7">
        <v>6.304999828338623</v>
      </c>
      <c r="L157" s="7">
        <v>4.070000171661377</v>
      </c>
      <c r="M157" s="7">
        <v>4.3169999122619629</v>
      </c>
      <c r="N157" s="7">
        <v>5.2150001525878906</v>
      </c>
      <c r="O157" s="7">
        <v>5.0974998474121094</v>
      </c>
      <c r="P157" s="7">
        <v>16.061216354370117</v>
      </c>
      <c r="Q157" s="6"/>
    </row>
    <row r="158" spans="1:17" x14ac:dyDescent="0.3">
      <c r="A158" s="9">
        <v>38897</v>
      </c>
      <c r="B158" s="10">
        <v>5.7001218795776367</v>
      </c>
      <c r="C158" s="10">
        <v>5.7045001983642578</v>
      </c>
      <c r="D158" s="10">
        <v>5.7890000343322754</v>
      </c>
      <c r="E158" s="10">
        <v>1.1839516717548815</v>
      </c>
      <c r="F158" s="7">
        <v>1.5913000106811523</v>
      </c>
      <c r="G158" s="10">
        <v>2.1387999057769775</v>
      </c>
      <c r="H158" s="7">
        <v>2.7750000953674316</v>
      </c>
      <c r="I158" s="7">
        <v>3.1150000095367432</v>
      </c>
      <c r="J158" s="7">
        <v>6.3425002098083496</v>
      </c>
      <c r="K158" s="7">
        <v>6.3449997901916504</v>
      </c>
      <c r="L158" s="7">
        <v>4.0289998054504395</v>
      </c>
      <c r="M158" s="7">
        <v>4.2820000648498535</v>
      </c>
      <c r="N158" s="7">
        <v>5.1774997711181641</v>
      </c>
      <c r="O158" s="7">
        <v>5.067500114440918</v>
      </c>
      <c r="P158" s="7">
        <v>15.799405097961426</v>
      </c>
      <c r="Q158" s="6"/>
    </row>
    <row r="159" spans="1:17" x14ac:dyDescent="0.3">
      <c r="A159" s="9">
        <v>38898</v>
      </c>
      <c r="B159" s="10">
        <v>5.670447826385498</v>
      </c>
      <c r="C159" s="10">
        <v>5.6504998207092285</v>
      </c>
      <c r="D159" s="10">
        <v>5.7305002212524414</v>
      </c>
      <c r="E159" s="10">
        <v>1.18628791871636</v>
      </c>
      <c r="F159" s="7">
        <v>1.5937999486923218</v>
      </c>
      <c r="G159" s="10">
        <v>2.1412999629974365</v>
      </c>
      <c r="H159" s="7">
        <v>2.7850000858306885</v>
      </c>
      <c r="I159" s="7">
        <v>3.1349999904632568</v>
      </c>
      <c r="J159" s="7">
        <v>6.257500171661377</v>
      </c>
      <c r="K159" s="7">
        <v>6.25</v>
      </c>
      <c r="L159" s="7">
        <v>4.0510001182556152</v>
      </c>
      <c r="M159" s="7">
        <v>4.2960000038146973</v>
      </c>
      <c r="N159" s="7">
        <v>5.1550002098083496</v>
      </c>
      <c r="O159" s="7">
        <v>5.054999828338623</v>
      </c>
      <c r="P159" s="7">
        <v>15.489049911499023</v>
      </c>
      <c r="Q159" s="6"/>
    </row>
    <row r="160" spans="1:17" x14ac:dyDescent="0.3">
      <c r="A160" s="9">
        <v>38901</v>
      </c>
      <c r="B160" s="10">
        <v>5.689119815826416</v>
      </c>
      <c r="C160" s="10">
        <v>5.6638340950012207</v>
      </c>
      <c r="D160" s="10">
        <v>5.750330924987793</v>
      </c>
      <c r="E160" s="10">
        <v>1.2431506165243016</v>
      </c>
      <c r="F160" s="7">
        <v>1.6499999761581421</v>
      </c>
      <c r="G160" s="10">
        <v>2.190000057220459</v>
      </c>
      <c r="H160" s="7">
        <v>2.7850000858306885</v>
      </c>
      <c r="I160" s="7">
        <v>3.1349999904632568</v>
      </c>
      <c r="J160" s="7">
        <v>6.2224998474121094</v>
      </c>
      <c r="K160" s="7">
        <v>6.2150001525878906</v>
      </c>
      <c r="L160" s="7">
        <v>4.0669999122619629</v>
      </c>
      <c r="M160" s="7">
        <v>4.3080000877380371</v>
      </c>
      <c r="N160" s="7">
        <v>5.184999942779541</v>
      </c>
      <c r="O160" s="7">
        <v>5.0799999237060547</v>
      </c>
      <c r="P160" s="7">
        <v>15.438993453979492</v>
      </c>
      <c r="Q160" s="6"/>
    </row>
    <row r="161" spans="1:17" x14ac:dyDescent="0.3">
      <c r="A161" s="9">
        <v>38902</v>
      </c>
      <c r="B161" s="10">
        <v>5.689119815826416</v>
      </c>
      <c r="C161" s="10">
        <v>5.6638340950012207</v>
      </c>
      <c r="D161" s="10">
        <v>5.750330924987793</v>
      </c>
      <c r="E161" s="10">
        <v>1.2306803174464231</v>
      </c>
      <c r="F161" s="7">
        <v>1.6375000476837158</v>
      </c>
      <c r="G161" s="10">
        <v>2.178800106048584</v>
      </c>
      <c r="H161" s="7">
        <v>2.7899999618530273</v>
      </c>
      <c r="I161" s="7">
        <v>3.1400001049041748</v>
      </c>
      <c r="J161" s="7">
        <v>6.2699999809265137</v>
      </c>
      <c r="K161" s="7">
        <v>6.2600002288818359</v>
      </c>
      <c r="L161" s="7">
        <v>4.0539999008178711</v>
      </c>
      <c r="M161" s="7">
        <v>4.2960000038146973</v>
      </c>
      <c r="N161" s="7">
        <v>5.1449999809265137</v>
      </c>
      <c r="O161" s="7">
        <v>5.0399999618530273</v>
      </c>
      <c r="P161" s="7">
        <v>15.438993453979492</v>
      </c>
      <c r="Q161" s="6"/>
    </row>
    <row r="162" spans="1:17" x14ac:dyDescent="0.3">
      <c r="A162" s="9">
        <v>38903</v>
      </c>
      <c r="B162" s="10">
        <v>5.7520589828491211</v>
      </c>
      <c r="C162" s="10">
        <v>5.7465000152587891</v>
      </c>
      <c r="D162" s="10">
        <v>5.8289999961853027</v>
      </c>
      <c r="E162" s="10">
        <v>1.2579294489142376</v>
      </c>
      <c r="F162" s="7">
        <v>1.6649999618530273</v>
      </c>
      <c r="G162" s="10">
        <v>2.2037999629974365</v>
      </c>
      <c r="H162" s="7">
        <v>2.8299999237060547</v>
      </c>
      <c r="I162" s="7">
        <v>3.1749999523162842</v>
      </c>
      <c r="J162" s="7">
        <v>6.2725000381469727</v>
      </c>
      <c r="K162" s="7">
        <v>6.255000114440918</v>
      </c>
      <c r="L162" s="7">
        <v>4.1189999580383301</v>
      </c>
      <c r="M162" s="7">
        <v>4.3569998741149902</v>
      </c>
      <c r="N162" s="7">
        <v>5.1725001335144043</v>
      </c>
      <c r="O162" s="7">
        <v>5.0749998092651367</v>
      </c>
      <c r="P162" s="7">
        <v>15.488818168640137</v>
      </c>
      <c r="Q162" s="6"/>
    </row>
    <row r="163" spans="1:17" x14ac:dyDescent="0.3">
      <c r="A163" s="9">
        <v>38904</v>
      </c>
      <c r="B163" s="10">
        <v>5.7447857856750488</v>
      </c>
      <c r="C163" s="10">
        <v>5.7150001525878906</v>
      </c>
      <c r="D163" s="10">
        <v>5.7950000762939453</v>
      </c>
      <c r="E163" s="10">
        <v>1.2698211422892225</v>
      </c>
      <c r="F163" s="7">
        <v>1.673799991607666</v>
      </c>
      <c r="G163" s="10">
        <v>2.2063000202178955</v>
      </c>
      <c r="H163" s="7">
        <v>2.8199999332427979</v>
      </c>
      <c r="I163" s="7">
        <v>3.1549999713897705</v>
      </c>
      <c r="J163" s="7">
        <v>6.3274998664855957</v>
      </c>
      <c r="K163" s="7">
        <v>6.320000171661377</v>
      </c>
      <c r="L163" s="7">
        <v>4.1110000610351563</v>
      </c>
      <c r="M163" s="7">
        <v>4.3379998207092285</v>
      </c>
      <c r="N163" s="7">
        <v>5.1350002288818359</v>
      </c>
      <c r="O163" s="7">
        <v>5.0324997901916504</v>
      </c>
      <c r="P163" s="7">
        <v>15.308658599853516</v>
      </c>
      <c r="Q163" s="6"/>
    </row>
    <row r="164" spans="1:17" x14ac:dyDescent="0.3">
      <c r="A164" s="9">
        <v>38905</v>
      </c>
      <c r="B164" s="10">
        <v>5.7105898857116699</v>
      </c>
      <c r="C164" s="10">
        <v>5.6589999198913574</v>
      </c>
      <c r="D164" s="10">
        <v>5.7369999885559082</v>
      </c>
      <c r="E164" s="10">
        <v>1.2394855154696187</v>
      </c>
      <c r="F164" s="7">
        <v>1.6438000202178955</v>
      </c>
      <c r="G164" s="10">
        <v>2.1800000667572021</v>
      </c>
      <c r="H164" s="7">
        <v>2.8050000667572021</v>
      </c>
      <c r="I164" s="7">
        <v>3.1349999904632568</v>
      </c>
      <c r="J164" s="7">
        <v>6.3274998664855957</v>
      </c>
      <c r="K164" s="7">
        <v>6.315000057220459</v>
      </c>
      <c r="L164" s="7">
        <v>4.0590000152587891</v>
      </c>
      <c r="M164" s="7">
        <v>4.2880001068115234</v>
      </c>
      <c r="N164" s="7">
        <v>5.0999999046325684</v>
      </c>
      <c r="O164" s="7">
        <v>5.005000114440918</v>
      </c>
      <c r="P164" s="7">
        <v>15.238500595092773</v>
      </c>
      <c r="Q164" s="6"/>
    </row>
    <row r="165" spans="1:17" x14ac:dyDescent="0.3">
      <c r="A165" s="9">
        <v>38908</v>
      </c>
      <c r="B165" s="10">
        <v>5.7131662368774414</v>
      </c>
      <c r="C165" s="10">
        <v>5.6614999771118164</v>
      </c>
      <c r="D165" s="10">
        <v>5.7350001335144043</v>
      </c>
      <c r="E165" s="10">
        <v>1.2481424638477254</v>
      </c>
      <c r="F165" s="7">
        <v>1.6538000106811523</v>
      </c>
      <c r="G165" s="10">
        <v>2.1912999153137207</v>
      </c>
      <c r="H165" s="7">
        <v>2.815000057220459</v>
      </c>
      <c r="I165" s="7">
        <v>3.1449999809265137</v>
      </c>
      <c r="J165" s="7">
        <v>6.2800002098083496</v>
      </c>
      <c r="K165" s="7">
        <v>6.252500057220459</v>
      </c>
      <c r="L165" s="7">
        <v>4.0949997901916504</v>
      </c>
      <c r="M165" s="7">
        <v>4.320000171661377</v>
      </c>
      <c r="N165" s="7">
        <v>5.1149997711181641</v>
      </c>
      <c r="O165" s="7">
        <v>5.0225000381469727</v>
      </c>
      <c r="P165" s="7">
        <v>15.20818042755127</v>
      </c>
      <c r="Q165" s="6"/>
    </row>
    <row r="166" spans="1:17" x14ac:dyDescent="0.3">
      <c r="A166" s="9">
        <v>38909</v>
      </c>
      <c r="B166" s="10">
        <v>5.6949410438537598</v>
      </c>
      <c r="C166" s="10">
        <v>5.6294999122619629</v>
      </c>
      <c r="D166" s="10">
        <v>5.7024998664855957</v>
      </c>
      <c r="E166" s="10">
        <v>1.2236448508920301</v>
      </c>
      <c r="F166" s="7">
        <v>1.6299999952316284</v>
      </c>
      <c r="G166" s="10">
        <v>2.171299934387207</v>
      </c>
      <c r="H166" s="7">
        <v>2.7850000858306885</v>
      </c>
      <c r="I166" s="7">
        <v>3.119999885559082</v>
      </c>
      <c r="J166" s="7">
        <v>6.317500114440918</v>
      </c>
      <c r="K166" s="7">
        <v>6.2800002098083496</v>
      </c>
      <c r="L166" s="7">
        <v>4.0390000343322754</v>
      </c>
      <c r="M166" s="7">
        <v>4.2769999504089355</v>
      </c>
      <c r="N166" s="7">
        <v>5.0925002098083496</v>
      </c>
      <c r="O166" s="7">
        <v>4.994999885559082</v>
      </c>
      <c r="P166" s="7">
        <v>15.238181114196777</v>
      </c>
      <c r="Q166" s="6"/>
    </row>
    <row r="167" spans="1:17" x14ac:dyDescent="0.3">
      <c r="A167" s="9">
        <v>38910</v>
      </c>
      <c r="B167" s="10">
        <v>5.6957988739013672</v>
      </c>
      <c r="C167" s="10">
        <v>5.6310000419616699</v>
      </c>
      <c r="D167" s="10">
        <v>5.6999998092651367</v>
      </c>
      <c r="E167" s="10">
        <v>1.181784878403167</v>
      </c>
      <c r="F167" s="7">
        <v>1.5874999761581421</v>
      </c>
      <c r="G167" s="10">
        <v>2.1324999332427979</v>
      </c>
      <c r="H167" s="7">
        <v>2.7999999523162842</v>
      </c>
      <c r="I167" s="7">
        <v>3.130000114440918</v>
      </c>
      <c r="J167" s="7">
        <v>6.3375000953674316</v>
      </c>
      <c r="K167" s="7">
        <v>6.2899999618530273</v>
      </c>
      <c r="L167" s="7">
        <v>4.0830001831054688</v>
      </c>
      <c r="M167" s="7">
        <v>4.3210000991821289</v>
      </c>
      <c r="N167" s="7">
        <v>5.119999885559082</v>
      </c>
      <c r="O167" s="7">
        <v>5.0275001525878906</v>
      </c>
      <c r="P167" s="7">
        <v>15.378022193908691</v>
      </c>
      <c r="Q167" s="6"/>
    </row>
    <row r="168" spans="1:17" x14ac:dyDescent="0.3">
      <c r="A168" s="9">
        <v>38911</v>
      </c>
      <c r="B168" s="10">
        <v>5.6616401672363281</v>
      </c>
      <c r="C168" s="10">
        <v>5.5995001792907715</v>
      </c>
      <c r="D168" s="10">
        <v>5.6754999160766602</v>
      </c>
      <c r="E168" s="10">
        <v>1.1660990196618075</v>
      </c>
      <c r="F168" s="7">
        <v>1.5700000524520874</v>
      </c>
      <c r="G168" s="10">
        <v>2.113800048828125</v>
      </c>
      <c r="H168" s="7">
        <v>2.7730000019073486</v>
      </c>
      <c r="I168" s="7">
        <v>3.1150000095367432</v>
      </c>
      <c r="J168" s="7">
        <v>6.4099998474121094</v>
      </c>
      <c r="K168" s="7">
        <v>6.3600001335144043</v>
      </c>
      <c r="L168" s="7">
        <v>4.0209999084472656</v>
      </c>
      <c r="M168" s="7">
        <v>4.2729997634887695</v>
      </c>
      <c r="N168" s="7">
        <v>5.0974998474121094</v>
      </c>
      <c r="O168" s="7">
        <v>5</v>
      </c>
      <c r="P168" s="7">
        <v>15.557867050170898</v>
      </c>
      <c r="Q168" s="6"/>
    </row>
    <row r="169" spans="1:17" x14ac:dyDescent="0.3">
      <c r="A169" s="9">
        <v>38912</v>
      </c>
      <c r="B169" s="10">
        <v>5.6358780860900879</v>
      </c>
      <c r="C169" s="10">
        <v>5.5824999809265137</v>
      </c>
      <c r="D169" s="10">
        <v>5.6684999465942383</v>
      </c>
      <c r="E169" s="10">
        <v>1.0987674002817185</v>
      </c>
      <c r="F169" s="7">
        <v>1.5012999773025513</v>
      </c>
      <c r="G169" s="10">
        <v>2.051300048828125</v>
      </c>
      <c r="H169" s="7">
        <v>2.7599999904632568</v>
      </c>
      <c r="I169" s="7">
        <v>3.0999999046325684</v>
      </c>
      <c r="J169" s="7">
        <v>6.369999885559082</v>
      </c>
      <c r="K169" s="7">
        <v>6.320000171661377</v>
      </c>
      <c r="L169" s="7">
        <v>3.9719998836517334</v>
      </c>
      <c r="M169" s="7">
        <v>4.2230000495910645</v>
      </c>
      <c r="N169" s="7">
        <v>5.0475001335144043</v>
      </c>
      <c r="O169" s="7">
        <v>4.9475002288818359</v>
      </c>
      <c r="P169" s="7">
        <v>15.507707595825195</v>
      </c>
      <c r="Q169" s="6"/>
    </row>
    <row r="170" spans="1:17" x14ac:dyDescent="0.3">
      <c r="A170" s="9">
        <v>38915</v>
      </c>
      <c r="B170" s="10">
        <v>5.6422419548034668</v>
      </c>
      <c r="C170" s="10">
        <v>5.5960001945495605</v>
      </c>
      <c r="D170" s="10">
        <v>5.6719999313354492</v>
      </c>
      <c r="E170" s="10">
        <v>1.0987674002817185</v>
      </c>
      <c r="F170" s="7">
        <v>1.5012999773025513</v>
      </c>
      <c r="G170" s="10">
        <v>2.051300048828125</v>
      </c>
      <c r="H170" s="7">
        <v>2.755000114440918</v>
      </c>
      <c r="I170" s="7">
        <v>3.0950000286102295</v>
      </c>
      <c r="J170" s="7">
        <v>6.369999885559082</v>
      </c>
      <c r="K170" s="7">
        <v>6.320000171661377</v>
      </c>
      <c r="L170" s="7">
        <v>3.9820001125335693</v>
      </c>
      <c r="M170" s="7">
        <v>4.2329998016357422</v>
      </c>
      <c r="N170" s="7">
        <v>5.0725002288818359</v>
      </c>
      <c r="O170" s="7">
        <v>4.9800000190734863</v>
      </c>
      <c r="P170" s="7">
        <v>15.487395286560059</v>
      </c>
      <c r="Q170" s="6"/>
    </row>
    <row r="171" spans="1:17" x14ac:dyDescent="0.3">
      <c r="A171" s="9">
        <v>38916</v>
      </c>
      <c r="B171" s="10">
        <v>5.6997218132019043</v>
      </c>
      <c r="C171" s="10">
        <v>5.6665000915527344</v>
      </c>
      <c r="D171" s="10">
        <v>5.7420001029968262</v>
      </c>
      <c r="E171" s="10">
        <v>1.0813314104889871</v>
      </c>
      <c r="F171" s="7">
        <v>1.4824999570846558</v>
      </c>
      <c r="G171" s="10">
        <v>2.0325000286102295</v>
      </c>
      <c r="H171" s="7">
        <v>2.7730000019073486</v>
      </c>
      <c r="I171" s="7">
        <v>3.1150000095367432</v>
      </c>
      <c r="J171" s="7">
        <v>6.4074997901916504</v>
      </c>
      <c r="K171" s="7">
        <v>6.367499828338623</v>
      </c>
      <c r="L171" s="7">
        <v>4.0089998245239258</v>
      </c>
      <c r="M171" s="7">
        <v>4.2480001449584961</v>
      </c>
      <c r="N171" s="7">
        <v>5.1374998092651367</v>
      </c>
      <c r="O171" s="7">
        <v>5.0275001525878906</v>
      </c>
      <c r="P171" s="7">
        <v>15.557342529296875</v>
      </c>
      <c r="Q171" s="6"/>
    </row>
    <row r="172" spans="1:17" x14ac:dyDescent="0.3">
      <c r="A172" s="9">
        <v>38917</v>
      </c>
      <c r="B172" s="10">
        <v>5.649968147277832</v>
      </c>
      <c r="C172" s="10">
        <v>5.5749998092651367</v>
      </c>
      <c r="D172" s="10">
        <v>5.6595001220703125</v>
      </c>
      <c r="E172" s="10">
        <v>1.1004449977463637</v>
      </c>
      <c r="F172" s="7">
        <v>1.5038000345230103</v>
      </c>
      <c r="G172" s="10">
        <v>2.0550000667572021</v>
      </c>
      <c r="H172" s="7">
        <v>2.755000114440918</v>
      </c>
      <c r="I172" s="7">
        <v>3.0929999351501465</v>
      </c>
      <c r="J172" s="7">
        <v>6.4099998474121094</v>
      </c>
      <c r="K172" s="7">
        <v>6.367499828338623</v>
      </c>
      <c r="L172" s="7">
        <v>3.9869999885559082</v>
      </c>
      <c r="M172" s="7">
        <v>4.2249999046325684</v>
      </c>
      <c r="N172" s="7">
        <v>5.125</v>
      </c>
      <c r="O172" s="7">
        <v>5.002500057220459</v>
      </c>
      <c r="P172" s="7">
        <v>15.317185401916504</v>
      </c>
      <c r="Q172" s="6"/>
    </row>
    <row r="173" spans="1:17" x14ac:dyDescent="0.3">
      <c r="A173" s="9">
        <v>38918</v>
      </c>
      <c r="B173" s="10">
        <v>5.6055231094360352</v>
      </c>
      <c r="C173" s="10">
        <v>5.5229997634887695</v>
      </c>
      <c r="D173" s="10">
        <v>5.6180000305175781</v>
      </c>
      <c r="E173" s="10">
        <v>1.0876572803159379</v>
      </c>
      <c r="F173" s="7">
        <v>1.4850000143051147</v>
      </c>
      <c r="G173" s="10">
        <v>2.0274999141693115</v>
      </c>
      <c r="H173" s="7">
        <v>2.7599999904632568</v>
      </c>
      <c r="I173" s="7">
        <v>3.0950000286102295</v>
      </c>
      <c r="J173" s="7">
        <v>6.367499828338623</v>
      </c>
      <c r="K173" s="7">
        <v>6.317500114440918</v>
      </c>
      <c r="L173" s="7">
        <v>3.9909999370574951</v>
      </c>
      <c r="M173" s="7">
        <v>4.2270002365112305</v>
      </c>
      <c r="N173" s="7">
        <v>5.119999885559082</v>
      </c>
      <c r="O173" s="7">
        <v>5.002500057220459</v>
      </c>
      <c r="P173" s="7">
        <v>15.315999031066895</v>
      </c>
      <c r="Q173" s="6"/>
    </row>
    <row r="174" spans="1:17" x14ac:dyDescent="0.3">
      <c r="A174" s="9">
        <v>38919</v>
      </c>
      <c r="B174" s="10">
        <v>5.6127500534057617</v>
      </c>
      <c r="C174" s="10">
        <v>5.5314998626708984</v>
      </c>
      <c r="D174" s="10">
        <v>5.6294999122619629</v>
      </c>
      <c r="E174" s="10">
        <v>1.0828849280266311</v>
      </c>
      <c r="F174" s="7">
        <v>1.4812999963760376</v>
      </c>
      <c r="G174" s="10">
        <v>2.0262999534606934</v>
      </c>
      <c r="H174" s="7">
        <v>2.75</v>
      </c>
      <c r="I174" s="7">
        <v>3.0899999141693115</v>
      </c>
      <c r="J174" s="7">
        <v>6.3375000953674316</v>
      </c>
      <c r="K174" s="7">
        <v>6.2750000953674316</v>
      </c>
      <c r="L174" s="7">
        <v>3.9460000991821289</v>
      </c>
      <c r="M174" s="7">
        <v>4.185999870300293</v>
      </c>
      <c r="N174" s="7">
        <v>5.0999999046325684</v>
      </c>
      <c r="O174" s="7">
        <v>4.9875001907348633</v>
      </c>
      <c r="P174" s="7">
        <v>15.405843734741211</v>
      </c>
      <c r="Q174" s="6"/>
    </row>
    <row r="175" spans="1:17" x14ac:dyDescent="0.3">
      <c r="A175" s="9">
        <v>38922</v>
      </c>
      <c r="B175" s="10">
        <v>5.6173319816589355</v>
      </c>
      <c r="C175" s="10">
        <v>5.5314998626708984</v>
      </c>
      <c r="D175" s="10">
        <v>5.6244997978210449</v>
      </c>
      <c r="E175" s="10">
        <v>1.1165121843627013</v>
      </c>
      <c r="F175" s="7">
        <v>1.5175000429153442</v>
      </c>
      <c r="G175" s="10">
        <v>2.0625</v>
      </c>
      <c r="H175" s="7">
        <v>2.7379999160766602</v>
      </c>
      <c r="I175" s="7">
        <v>3.0680000782012939</v>
      </c>
      <c r="J175" s="7">
        <v>6.4050002098083496</v>
      </c>
      <c r="K175" s="7">
        <v>6.3337001800537109</v>
      </c>
      <c r="L175" s="7">
        <v>3.9539999961853027</v>
      </c>
      <c r="M175" s="7">
        <v>4.190000057220459</v>
      </c>
      <c r="N175" s="7">
        <v>5.0799999237060547</v>
      </c>
      <c r="O175" s="7">
        <v>4.9774999618530273</v>
      </c>
      <c r="P175" s="7">
        <v>15.359616279602051</v>
      </c>
      <c r="Q175" s="6"/>
    </row>
    <row r="176" spans="1:17" x14ac:dyDescent="0.3">
      <c r="A176" s="9">
        <v>38923</v>
      </c>
      <c r="B176" s="10">
        <v>5.6306591033935547</v>
      </c>
      <c r="C176" s="10">
        <v>5.5520000457763672</v>
      </c>
      <c r="D176" s="10">
        <v>5.6430001258850098</v>
      </c>
      <c r="E176" s="10">
        <v>1.1337680000306458</v>
      </c>
      <c r="F176" s="7">
        <v>1.5375000238418579</v>
      </c>
      <c r="G176" s="10">
        <v>2.0850000381469727</v>
      </c>
      <c r="H176" s="7">
        <v>2.7349998950958252</v>
      </c>
      <c r="I176" s="7">
        <v>3.065000057220459</v>
      </c>
      <c r="J176" s="7">
        <v>6.4124999046325684</v>
      </c>
      <c r="K176" s="7">
        <v>6.3524999618530273</v>
      </c>
      <c r="L176" s="7">
        <v>3.9539999961853027</v>
      </c>
      <c r="M176" s="7">
        <v>4.1939997673034668</v>
      </c>
      <c r="N176" s="7">
        <v>5.1024999618530273</v>
      </c>
      <c r="O176" s="7">
        <v>5.002500057220459</v>
      </c>
      <c r="P176" s="7">
        <v>15.096906661987305</v>
      </c>
      <c r="Q176" s="6"/>
    </row>
    <row r="177" spans="1:17" x14ac:dyDescent="0.3">
      <c r="A177" s="9">
        <v>38924</v>
      </c>
      <c r="B177" s="10">
        <v>5.6004819869995117</v>
      </c>
      <c r="C177" s="10">
        <v>5.5149998664855957</v>
      </c>
      <c r="D177" s="10">
        <v>5.6110000610351563</v>
      </c>
      <c r="E177" s="10">
        <v>1.1283876981045349</v>
      </c>
      <c r="F177" s="7">
        <v>1.5288000106811523</v>
      </c>
      <c r="G177" s="10">
        <v>2.0713000297546387</v>
      </c>
      <c r="H177" s="7">
        <v>2.75</v>
      </c>
      <c r="I177" s="7">
        <v>3.0850000381469727</v>
      </c>
      <c r="J177" s="7">
        <v>6.4724998474121094</v>
      </c>
      <c r="K177" s="7">
        <v>6.4074997901916504</v>
      </c>
      <c r="L177" s="7">
        <v>3.9779999256134033</v>
      </c>
      <c r="M177" s="7">
        <v>4.2160000801086426</v>
      </c>
      <c r="N177" s="7">
        <v>5.122499942779541</v>
      </c>
      <c r="O177" s="7">
        <v>5.0250000953674316</v>
      </c>
      <c r="P177" s="7">
        <v>15.046672821044922</v>
      </c>
      <c r="Q177" s="6"/>
    </row>
    <row r="178" spans="1:17" x14ac:dyDescent="0.3">
      <c r="A178" s="9">
        <v>38925</v>
      </c>
      <c r="B178" s="10">
        <v>5.5935201644897461</v>
      </c>
      <c r="C178" s="10">
        <v>5.5060000419616699</v>
      </c>
      <c r="D178" s="10">
        <v>5.6125001907348633</v>
      </c>
      <c r="E178" s="10">
        <v>1.1291136653052358</v>
      </c>
      <c r="F178" s="7">
        <v>1.5325000286102295</v>
      </c>
      <c r="G178" s="10">
        <v>2.0799999237060547</v>
      </c>
      <c r="H178" s="7">
        <v>2.7200000286102295</v>
      </c>
      <c r="I178" s="7">
        <v>3.0529999732971191</v>
      </c>
      <c r="J178" s="7">
        <v>6.434999942779541</v>
      </c>
      <c r="K178" s="7">
        <v>6.367499828338623</v>
      </c>
      <c r="L178" s="7">
        <v>3.9449999332427979</v>
      </c>
      <c r="M178" s="7">
        <v>4.1869997978210449</v>
      </c>
      <c r="N178" s="7">
        <v>5.0875000953674316</v>
      </c>
      <c r="O178" s="7">
        <v>4.9875001907348633</v>
      </c>
      <c r="P178" s="7">
        <v>15.166803359985352</v>
      </c>
      <c r="Q178" s="6"/>
    </row>
    <row r="179" spans="1:17" x14ac:dyDescent="0.3">
      <c r="A179" s="9">
        <v>38926</v>
      </c>
      <c r="B179" s="10">
        <v>5.5391521453857422</v>
      </c>
      <c r="C179" s="10">
        <v>5.439000129699707</v>
      </c>
      <c r="D179" s="10">
        <v>5.559999942779541</v>
      </c>
      <c r="E179" s="10">
        <v>1.1622825633375329</v>
      </c>
      <c r="F179" s="7">
        <v>1.5724999904632568</v>
      </c>
      <c r="G179" s="10">
        <v>2.127500057220459</v>
      </c>
      <c r="H179" s="7">
        <v>2.7149999141693115</v>
      </c>
      <c r="I179" s="7">
        <v>3.0380001068115234</v>
      </c>
      <c r="J179" s="7">
        <v>6.4524998664855957</v>
      </c>
      <c r="K179" s="7">
        <v>6.3874998092651367</v>
      </c>
      <c r="L179" s="7">
        <v>3.9170000553131104</v>
      </c>
      <c r="M179" s="7">
        <v>4.1599998474121094</v>
      </c>
      <c r="N179" s="7">
        <v>5.057499885559082</v>
      </c>
      <c r="O179" s="7">
        <v>4.9625000953674316</v>
      </c>
      <c r="P179" s="7">
        <v>14.982721328735352</v>
      </c>
      <c r="Q179" s="6"/>
    </row>
    <row r="180" spans="1:17" x14ac:dyDescent="0.3">
      <c r="A180" s="9">
        <v>38929</v>
      </c>
      <c r="B180" s="10">
        <v>5.5296130180358887</v>
      </c>
      <c r="C180" s="10">
        <v>5.4229998588562012</v>
      </c>
      <c r="D180" s="10">
        <v>5.5450000762939453</v>
      </c>
      <c r="E180" s="10">
        <v>1.1606083996127927</v>
      </c>
      <c r="F180" s="7">
        <v>1.5700000524520874</v>
      </c>
      <c r="G180" s="10">
        <v>2.1238000392913818</v>
      </c>
      <c r="H180" s="7">
        <v>2.7149999141693115</v>
      </c>
      <c r="I180" s="7">
        <v>3.0380001068115234</v>
      </c>
      <c r="J180" s="7">
        <v>6.4124999046325684</v>
      </c>
      <c r="K180" s="7">
        <v>6.3238000869750977</v>
      </c>
      <c r="L180" s="7">
        <v>3.9210000038146973</v>
      </c>
      <c r="M180" s="7">
        <v>4.1609997749328613</v>
      </c>
      <c r="N180" s="7">
        <v>5.0799999237060547</v>
      </c>
      <c r="O180" s="7">
        <v>4.9774999618530273</v>
      </c>
      <c r="P180" s="7">
        <v>14.993300437927246</v>
      </c>
      <c r="Q180" s="6"/>
    </row>
    <row r="181" spans="1:17" x14ac:dyDescent="0.3">
      <c r="A181" s="9">
        <v>38930</v>
      </c>
      <c r="B181" s="10">
        <v>5.5349531173706055</v>
      </c>
      <c r="C181" s="10">
        <v>5.4225001335144043</v>
      </c>
      <c r="D181" s="10">
        <v>5.5434999465942383</v>
      </c>
      <c r="E181" s="10">
        <v>1.1699414835686452</v>
      </c>
      <c r="F181" s="7">
        <v>1.5763000249862671</v>
      </c>
      <c r="G181" s="10">
        <v>2.1238000392913818</v>
      </c>
      <c r="H181" s="7">
        <v>2.7249999046325684</v>
      </c>
      <c r="I181" s="7">
        <v>3.0450000762939453</v>
      </c>
      <c r="J181" s="7">
        <v>6.3975000381469727</v>
      </c>
      <c r="K181" s="7">
        <v>6.3375000953674316</v>
      </c>
      <c r="L181" s="7">
        <v>3.9260001182556152</v>
      </c>
      <c r="M181" s="7">
        <v>4.1729998588562012</v>
      </c>
      <c r="N181" s="7">
        <v>5.0949997901916504</v>
      </c>
      <c r="O181" s="7">
        <v>4.9899997711181641</v>
      </c>
      <c r="P181" s="7">
        <v>15.114310264587402</v>
      </c>
      <c r="Q181" s="6"/>
    </row>
    <row r="182" spans="1:17" x14ac:dyDescent="0.3">
      <c r="A182" s="9">
        <v>38931</v>
      </c>
      <c r="B182" s="10">
        <v>5.538550853729248</v>
      </c>
      <c r="C182" s="10">
        <v>5.4064998626708984</v>
      </c>
      <c r="D182" s="10">
        <v>5.5234999656677246</v>
      </c>
      <c r="E182" s="10">
        <v>1.1477423504858482</v>
      </c>
      <c r="F182" s="7">
        <v>1.548799991607666</v>
      </c>
      <c r="G182" s="10">
        <v>2.0899999141693115</v>
      </c>
      <c r="H182" s="7">
        <v>2.7079999446868896</v>
      </c>
      <c r="I182" s="7">
        <v>3.0250000953674316</v>
      </c>
      <c r="J182" s="7">
        <v>6.4025001525878906</v>
      </c>
      <c r="K182" s="7">
        <v>6.3425002098083496</v>
      </c>
      <c r="L182" s="7">
        <v>3.937999963760376</v>
      </c>
      <c r="M182" s="7">
        <v>4.1760001182556152</v>
      </c>
      <c r="N182" s="7">
        <v>5.117499828338623</v>
      </c>
      <c r="O182" s="7">
        <v>5.0250000953674316</v>
      </c>
      <c r="P182" s="7">
        <v>15.083252906799316</v>
      </c>
      <c r="Q182" s="6"/>
    </row>
    <row r="183" spans="1:17" x14ac:dyDescent="0.3">
      <c r="A183" s="9">
        <v>38932</v>
      </c>
      <c r="B183" s="10">
        <v>5.5630269050598145</v>
      </c>
      <c r="C183" s="10">
        <v>5.4229998588562012</v>
      </c>
      <c r="D183" s="10">
        <v>5.5184998512268066</v>
      </c>
      <c r="E183" s="10">
        <v>1.1348191515935975</v>
      </c>
      <c r="F183" s="7">
        <v>1.5349999666213989</v>
      </c>
      <c r="G183" s="10">
        <v>2.0762999057769775</v>
      </c>
      <c r="H183" s="7">
        <v>2.7430000305175781</v>
      </c>
      <c r="I183" s="7">
        <v>3.0550000667572021</v>
      </c>
      <c r="J183" s="7">
        <v>6.3524999618530273</v>
      </c>
      <c r="K183" s="7">
        <v>6.2874999046325684</v>
      </c>
      <c r="L183" s="7">
        <v>4</v>
      </c>
      <c r="M183" s="7">
        <v>4.2199997901916504</v>
      </c>
      <c r="N183" s="7">
        <v>5.2175002098083496</v>
      </c>
      <c r="O183" s="7">
        <v>5.1100001335144043</v>
      </c>
      <c r="P183" s="7">
        <v>15.042200088500977</v>
      </c>
      <c r="Q183" s="6"/>
    </row>
    <row r="184" spans="1:17" x14ac:dyDescent="0.3">
      <c r="A184" s="9">
        <v>38933</v>
      </c>
      <c r="B184" s="10">
        <v>5.5065159797668457</v>
      </c>
      <c r="C184" s="10">
        <v>5.3520002365112305</v>
      </c>
      <c r="D184" s="10">
        <v>5.4584999084472656</v>
      </c>
      <c r="E184" s="10">
        <v>1.1462304390176226</v>
      </c>
      <c r="F184" s="7">
        <v>1.5449999570846558</v>
      </c>
      <c r="G184" s="10">
        <v>2.0824999809265137</v>
      </c>
      <c r="H184" s="7">
        <v>2.7300000190734863</v>
      </c>
      <c r="I184" s="7">
        <v>3.0199999809265137</v>
      </c>
      <c r="J184" s="7">
        <v>6.3899998664855957</v>
      </c>
      <c r="K184" s="7">
        <v>6.3225002288818359</v>
      </c>
      <c r="L184" s="7">
        <v>3.9340000152587891</v>
      </c>
      <c r="M184" s="7">
        <v>4.1479997634887695</v>
      </c>
      <c r="N184" s="7">
        <v>5.2224998474121094</v>
      </c>
      <c r="O184" s="7">
        <v>5.0824999809265137</v>
      </c>
      <c r="P184" s="7">
        <v>14.943111419677734</v>
      </c>
      <c r="Q184" s="6"/>
    </row>
    <row r="185" spans="1:17" x14ac:dyDescent="0.3">
      <c r="A185" s="9">
        <v>38936</v>
      </c>
      <c r="B185" s="10">
        <v>5.5148348808288574</v>
      </c>
      <c r="C185" s="10">
        <v>5.3814997673034668</v>
      </c>
      <c r="D185" s="10">
        <v>5.4734997749328613</v>
      </c>
      <c r="E185" s="10">
        <v>1.1035903466436341</v>
      </c>
      <c r="F185" s="7">
        <v>1.5</v>
      </c>
      <c r="G185" s="10">
        <v>2.0388000011444092</v>
      </c>
      <c r="H185" s="7">
        <v>2.7200000286102295</v>
      </c>
      <c r="I185" s="7">
        <v>3.0150001049041748</v>
      </c>
      <c r="J185" s="7">
        <v>6.309999942779541</v>
      </c>
      <c r="K185" s="7">
        <v>6.247499942779541</v>
      </c>
      <c r="L185" s="7">
        <v>3.9270000457763672</v>
      </c>
      <c r="M185" s="7">
        <v>4.1510000228881836</v>
      </c>
      <c r="N185" s="7">
        <v>5.2125000953674316</v>
      </c>
      <c r="O185" s="7">
        <v>5.057499885559082</v>
      </c>
      <c r="P185" s="7">
        <v>14.823266983032227</v>
      </c>
      <c r="Q185" s="6"/>
    </row>
    <row r="186" spans="1:17" x14ac:dyDescent="0.3">
      <c r="A186" s="9">
        <v>38937</v>
      </c>
      <c r="B186" s="10">
        <v>5.4966511726379395</v>
      </c>
      <c r="C186" s="10">
        <v>5.3565001487731934</v>
      </c>
      <c r="D186" s="10">
        <v>5.4685001373291016</v>
      </c>
      <c r="E186" s="10">
        <v>1.1223593501351001</v>
      </c>
      <c r="F186" s="7">
        <v>1.5149999856948853</v>
      </c>
      <c r="G186" s="10">
        <v>2.0450000762939453</v>
      </c>
      <c r="H186" s="7">
        <v>2.7179999351501465</v>
      </c>
      <c r="I186" s="7">
        <v>3.0130000114440918</v>
      </c>
      <c r="J186" s="7">
        <v>6.315000057220459</v>
      </c>
      <c r="K186" s="7">
        <v>6.247499942779541</v>
      </c>
      <c r="L186" s="7">
        <v>3.9210000038146973</v>
      </c>
      <c r="M186" s="7">
        <v>4.1440000534057617</v>
      </c>
      <c r="N186" s="7">
        <v>5.2274999618530273</v>
      </c>
      <c r="O186" s="7">
        <v>5.059999942779541</v>
      </c>
      <c r="P186" s="7">
        <v>14.605810165405273</v>
      </c>
      <c r="Q186" s="6"/>
    </row>
    <row r="187" spans="1:17" x14ac:dyDescent="0.3">
      <c r="A187" s="9">
        <v>38938</v>
      </c>
      <c r="B187" s="10">
        <v>5.4895591735839844</v>
      </c>
      <c r="C187" s="10">
        <v>5.3604998588562012</v>
      </c>
      <c r="D187" s="10">
        <v>5.4724998474121094</v>
      </c>
      <c r="E187" s="10">
        <v>1.1323521312678906</v>
      </c>
      <c r="F187" s="7">
        <v>1.5249999761581421</v>
      </c>
      <c r="G187" s="10">
        <v>2.053800106048584</v>
      </c>
      <c r="H187" s="7">
        <v>2.7149999141693115</v>
      </c>
      <c r="I187" s="7">
        <v>3.0150001049041748</v>
      </c>
      <c r="J187" s="7">
        <v>6.317500114440918</v>
      </c>
      <c r="K187" s="7">
        <v>6.2725000381469727</v>
      </c>
      <c r="L187" s="7">
        <v>3.9539999961853027</v>
      </c>
      <c r="M187" s="7">
        <v>4.1710000038146973</v>
      </c>
      <c r="N187" s="7">
        <v>5.2224998474121094</v>
      </c>
      <c r="O187" s="7">
        <v>5.070000171661377</v>
      </c>
      <c r="P187" s="7">
        <v>14.455652236938477</v>
      </c>
      <c r="Q187" s="6"/>
    </row>
    <row r="188" spans="1:17" x14ac:dyDescent="0.3">
      <c r="A188" s="9">
        <v>38939</v>
      </c>
      <c r="B188" s="10">
        <v>5.4972119331359863</v>
      </c>
      <c r="C188" s="10">
        <v>5.3619999885559082</v>
      </c>
      <c r="D188" s="10">
        <v>5.4794998168945313</v>
      </c>
      <c r="E188" s="10">
        <v>1.1768681753651196</v>
      </c>
      <c r="F188" s="7">
        <v>1.5763000249862671</v>
      </c>
      <c r="G188" s="10">
        <v>2.111299991607666</v>
      </c>
      <c r="H188" s="7">
        <v>2.690000057220459</v>
      </c>
      <c r="I188" s="7">
        <v>2.994999885559082</v>
      </c>
      <c r="J188" s="7">
        <v>6.4050002098083496</v>
      </c>
      <c r="K188" s="7">
        <v>6.3400001525878906</v>
      </c>
      <c r="L188" s="7">
        <v>3.9470000267028809</v>
      </c>
      <c r="M188" s="7">
        <v>4.1690001487731934</v>
      </c>
      <c r="N188" s="7">
        <v>5.2325000762939453</v>
      </c>
      <c r="O188" s="7">
        <v>5.0900001525878906</v>
      </c>
      <c r="P188" s="7">
        <v>14.435495376586914</v>
      </c>
      <c r="Q188" s="6"/>
    </row>
    <row r="189" spans="1:17" x14ac:dyDescent="0.3">
      <c r="A189" s="9">
        <v>38940</v>
      </c>
      <c r="B189" s="10">
        <v>5.527163028717041</v>
      </c>
      <c r="C189" s="10">
        <v>5.4079999923706055</v>
      </c>
      <c r="D189" s="10">
        <v>5.5149998664855957</v>
      </c>
      <c r="E189" s="10">
        <v>1.1323521312678906</v>
      </c>
      <c r="F189" s="7">
        <v>1.5249999761581421</v>
      </c>
      <c r="G189" s="10">
        <v>2.053800106048584</v>
      </c>
      <c r="H189" s="7">
        <v>2.6949999332427979</v>
      </c>
      <c r="I189" s="7">
        <v>3</v>
      </c>
      <c r="J189" s="7">
        <v>6.4124999046325684</v>
      </c>
      <c r="K189" s="7">
        <v>6.3575000762939453</v>
      </c>
      <c r="L189" s="7">
        <v>3.996999979019165</v>
      </c>
      <c r="M189" s="7">
        <v>4.2100000381469727</v>
      </c>
      <c r="N189" s="7">
        <v>5.2775001525878906</v>
      </c>
      <c r="O189" s="7">
        <v>5.1424999237060547</v>
      </c>
      <c r="P189" s="7">
        <v>14.455340385437012</v>
      </c>
      <c r="Q189" s="6"/>
    </row>
    <row r="190" spans="1:17" x14ac:dyDescent="0.3">
      <c r="A190" s="9">
        <v>38943</v>
      </c>
      <c r="B190" s="10">
        <v>5.5721278190612793</v>
      </c>
      <c r="C190" s="10">
        <v>5.4549999237060547</v>
      </c>
      <c r="D190" s="10">
        <v>5.5539999008178711</v>
      </c>
      <c r="E190" s="10">
        <v>1.1660168931252144</v>
      </c>
      <c r="F190" s="7">
        <v>1.5625</v>
      </c>
      <c r="G190" s="10">
        <v>2.0938000679016113</v>
      </c>
      <c r="H190" s="7">
        <v>2.7349998950958252</v>
      </c>
      <c r="I190" s="7">
        <v>3.0350000858306885</v>
      </c>
      <c r="J190" s="7">
        <v>6.4699997901916504</v>
      </c>
      <c r="K190" s="7">
        <v>6.421299934387207</v>
      </c>
      <c r="L190" s="7">
        <v>4.0269999504089355</v>
      </c>
      <c r="M190" s="7">
        <v>4.2309999465942383</v>
      </c>
      <c r="N190" s="7">
        <v>5.304999828338623</v>
      </c>
      <c r="O190" s="7">
        <v>5.1624999046325684</v>
      </c>
      <c r="P190" s="7">
        <v>14.638943672180176</v>
      </c>
      <c r="Q190" s="6"/>
    </row>
    <row r="191" spans="1:17" x14ac:dyDescent="0.3">
      <c r="A191" s="9">
        <v>38944</v>
      </c>
      <c r="B191" s="10">
        <v>5.5242228507995605</v>
      </c>
      <c r="C191" s="10">
        <v>5.375999927520752</v>
      </c>
      <c r="D191" s="10">
        <v>5.4784998893737793</v>
      </c>
      <c r="E191" s="10">
        <v>1.1625119834454984</v>
      </c>
      <c r="F191" s="7">
        <v>1.5549999475479126</v>
      </c>
      <c r="G191" s="10">
        <v>2.0799999237060547</v>
      </c>
      <c r="H191" s="7">
        <v>2.7100000381469727</v>
      </c>
      <c r="I191" s="7">
        <v>2.994999885559082</v>
      </c>
      <c r="J191" s="7">
        <v>6.4800000190734863</v>
      </c>
      <c r="K191" s="7">
        <v>6.4200000762939453</v>
      </c>
      <c r="L191" s="7">
        <v>3.994999885559082</v>
      </c>
      <c r="M191" s="7">
        <v>4.1989998817443848</v>
      </c>
      <c r="N191" s="7">
        <v>5.2800002098083496</v>
      </c>
      <c r="O191" s="7">
        <v>5.132500171661377</v>
      </c>
      <c r="P191" s="7">
        <v>14.51894474029541</v>
      </c>
      <c r="Q191" s="6"/>
    </row>
    <row r="192" spans="1:17" x14ac:dyDescent="0.3">
      <c r="A192" s="9">
        <v>38945</v>
      </c>
      <c r="B192" s="10">
        <v>5.4738359451293945</v>
      </c>
      <c r="C192" s="10">
        <v>5.3035001754760742</v>
      </c>
      <c r="D192" s="10">
        <v>5.4105000495910645</v>
      </c>
      <c r="E192" s="10">
        <v>1.1367874987236917</v>
      </c>
      <c r="F192" s="7">
        <v>1.5275000333786011</v>
      </c>
      <c r="G192" s="10">
        <v>2.0525000095367432</v>
      </c>
      <c r="H192" s="7">
        <v>2.6800000667572021</v>
      </c>
      <c r="I192" s="7">
        <v>2.9449999332427979</v>
      </c>
      <c r="J192" s="7">
        <v>6.432499885559082</v>
      </c>
      <c r="K192" s="7">
        <v>6.3874998092651367</v>
      </c>
      <c r="L192" s="7">
        <v>3.9609999656677246</v>
      </c>
      <c r="M192" s="7">
        <v>4.1599998474121094</v>
      </c>
      <c r="N192" s="7">
        <v>5.2199997901916504</v>
      </c>
      <c r="O192" s="7">
        <v>5.0824999809265137</v>
      </c>
      <c r="P192" s="7">
        <v>14.479043006896973</v>
      </c>
      <c r="Q192" s="6"/>
    </row>
    <row r="193" spans="1:17" x14ac:dyDescent="0.3">
      <c r="A193" s="9">
        <v>38946</v>
      </c>
      <c r="B193" s="10">
        <v>5.4879531860351563</v>
      </c>
      <c r="C193" s="10">
        <v>5.3004999160766602</v>
      </c>
      <c r="D193" s="10">
        <v>5.3944997787475586</v>
      </c>
      <c r="E193" s="10">
        <v>1.1260666475970682</v>
      </c>
      <c r="F193" s="7">
        <v>1.5175000429153442</v>
      </c>
      <c r="G193" s="10">
        <v>2.0450000762939453</v>
      </c>
      <c r="H193" s="7">
        <v>2.6700000762939453</v>
      </c>
      <c r="I193" s="7">
        <v>2.9300000667572021</v>
      </c>
      <c r="J193" s="7">
        <v>6.3550000190734863</v>
      </c>
      <c r="K193" s="7">
        <v>6.2950000762939453</v>
      </c>
      <c r="L193" s="7">
        <v>3.9549999237060547</v>
      </c>
      <c r="M193" s="7">
        <v>4.1490001678466797</v>
      </c>
      <c r="N193" s="7">
        <v>5.179999828338623</v>
      </c>
      <c r="O193" s="7">
        <v>5.0524997711181641</v>
      </c>
      <c r="P193" s="7">
        <v>14.404260635375977</v>
      </c>
      <c r="Q193" s="6"/>
    </row>
    <row r="194" spans="1:17" x14ac:dyDescent="0.3">
      <c r="A194" s="9">
        <v>38947</v>
      </c>
      <c r="B194" s="10">
        <v>5.4752898216247559</v>
      </c>
      <c r="C194" s="10">
        <v>5.2639999389648438</v>
      </c>
      <c r="D194" s="10">
        <v>5.3625001907348633</v>
      </c>
      <c r="E194" s="10">
        <v>1.146915384439479</v>
      </c>
      <c r="F194" s="7">
        <v>1.5413000583648682</v>
      </c>
      <c r="G194" s="10">
        <v>2.0713000297546387</v>
      </c>
      <c r="H194" s="7">
        <v>2.6579999923706055</v>
      </c>
      <c r="I194" s="7">
        <v>2.9149999618530273</v>
      </c>
      <c r="J194" s="7">
        <v>6.3550000190734863</v>
      </c>
      <c r="K194" s="7">
        <v>6.2950000762939453</v>
      </c>
      <c r="L194" s="7">
        <v>3.9460000991821289</v>
      </c>
      <c r="M194" s="7">
        <v>4.129000186920166</v>
      </c>
      <c r="N194" s="7">
        <v>5.1475000381469727</v>
      </c>
      <c r="O194" s="7">
        <v>5.002500057220459</v>
      </c>
      <c r="P194" s="7">
        <v>14.444348335266113</v>
      </c>
      <c r="Q194" s="6"/>
    </row>
    <row r="195" spans="1:17" x14ac:dyDescent="0.3">
      <c r="A195" s="9">
        <v>38950</v>
      </c>
      <c r="B195" s="10">
        <v>5.475283145904541</v>
      </c>
      <c r="C195" s="10">
        <v>5.2569999694824219</v>
      </c>
      <c r="D195" s="10">
        <v>5.3515000343322754</v>
      </c>
      <c r="E195" s="10">
        <v>1.1112601712290817</v>
      </c>
      <c r="F195" s="7">
        <v>1.5038000345230103</v>
      </c>
      <c r="G195" s="10">
        <v>2.0350000858306885</v>
      </c>
      <c r="H195" s="7">
        <v>2.622999906539917</v>
      </c>
      <c r="I195" s="7">
        <v>2.872999906539917</v>
      </c>
      <c r="J195" s="7">
        <v>6.3024997711181641</v>
      </c>
      <c r="K195" s="7">
        <v>6.2175002098083496</v>
      </c>
      <c r="L195" s="7">
        <v>3.9049999713897705</v>
      </c>
      <c r="M195" s="7">
        <v>4.0929999351501465</v>
      </c>
      <c r="N195" s="7">
        <v>5.1125001907348633</v>
      </c>
      <c r="O195" s="7">
        <v>4.9625000953674316</v>
      </c>
      <c r="P195" s="7">
        <v>14.31064510345459</v>
      </c>
      <c r="Q195" s="6"/>
    </row>
    <row r="196" spans="1:17" x14ac:dyDescent="0.3">
      <c r="A196" s="9">
        <v>38951</v>
      </c>
      <c r="B196" s="10">
        <v>5.4750161170959473</v>
      </c>
      <c r="C196" s="10">
        <v>5.2529997825622559</v>
      </c>
      <c r="D196" s="10">
        <v>5.3484997749328613</v>
      </c>
      <c r="E196" s="10">
        <v>1.0905798380244387</v>
      </c>
      <c r="F196" s="7">
        <v>1.4838000535964966</v>
      </c>
      <c r="G196" s="10">
        <v>2.0188000202178955</v>
      </c>
      <c r="H196" s="7">
        <v>2.559999942779541</v>
      </c>
      <c r="I196" s="7">
        <v>2.815000057220459</v>
      </c>
      <c r="J196" s="7">
        <v>6.309999942779541</v>
      </c>
      <c r="K196" s="7">
        <v>6.2375001907348633</v>
      </c>
      <c r="L196" s="7">
        <v>3.8289999961853027</v>
      </c>
      <c r="M196" s="7">
        <v>4.0320000648498535</v>
      </c>
      <c r="N196" s="7">
        <v>5.067500114440918</v>
      </c>
      <c r="O196" s="7">
        <v>4.9274997711181641</v>
      </c>
      <c r="P196" s="7">
        <v>14.289018630981445</v>
      </c>
      <c r="Q196" s="6"/>
    </row>
    <row r="197" spans="1:17" x14ac:dyDescent="0.3">
      <c r="A197" s="9">
        <v>38952</v>
      </c>
      <c r="B197" s="10">
        <v>5.4684228897094727</v>
      </c>
      <c r="C197" s="10">
        <v>5.2645001411437988</v>
      </c>
      <c r="D197" s="10">
        <v>5.3579998016357422</v>
      </c>
      <c r="E197" s="10">
        <v>1.0940203047749741</v>
      </c>
      <c r="F197" s="7">
        <v>1.4874999523162842</v>
      </c>
      <c r="G197" s="10">
        <v>2.0225000381469727</v>
      </c>
      <c r="H197" s="7">
        <v>2.5750000476837158</v>
      </c>
      <c r="I197" s="7">
        <v>2.8399999141693115</v>
      </c>
      <c r="J197" s="7">
        <v>6.3125</v>
      </c>
      <c r="K197" s="7">
        <v>6.2125000953674316</v>
      </c>
      <c r="L197" s="7">
        <v>3.8469998836517334</v>
      </c>
      <c r="M197" s="7">
        <v>4.0520000457763672</v>
      </c>
      <c r="N197" s="7">
        <v>5.0925002098083496</v>
      </c>
      <c r="O197" s="7">
        <v>4.9524998664855957</v>
      </c>
      <c r="P197" s="7">
        <v>14.556377410888672</v>
      </c>
      <c r="Q197" s="6"/>
    </row>
    <row r="198" spans="1:17" x14ac:dyDescent="0.3">
      <c r="A198" s="9">
        <v>38953</v>
      </c>
      <c r="B198" s="10">
        <v>5.4675488471984863</v>
      </c>
      <c r="C198" s="10">
        <v>5.2670001983642578</v>
      </c>
      <c r="D198" s="10">
        <v>5.3579998016357422</v>
      </c>
      <c r="E198" s="10">
        <v>1.0944044306097258</v>
      </c>
      <c r="F198" s="7">
        <v>1.4850000143051147</v>
      </c>
      <c r="G198" s="10">
        <v>2.0150001049041748</v>
      </c>
      <c r="H198" s="7">
        <v>2.565000057220459</v>
      </c>
      <c r="I198" s="7">
        <v>2.8329999446868896</v>
      </c>
      <c r="J198" s="7">
        <v>6.304999828338623</v>
      </c>
      <c r="K198" s="7">
        <v>6.2100000381469727</v>
      </c>
      <c r="L198" s="7">
        <v>3.8340001106262207</v>
      </c>
      <c r="M198" s="7">
        <v>4.0349998474121094</v>
      </c>
      <c r="N198" s="7">
        <v>5.0850000381469727</v>
      </c>
      <c r="O198" s="7">
        <v>4.942500114440918</v>
      </c>
      <c r="P198" s="7">
        <v>14.656753540039063</v>
      </c>
      <c r="Q198" s="6"/>
    </row>
    <row r="199" spans="1:17" x14ac:dyDescent="0.3">
      <c r="A199" s="9">
        <v>38954</v>
      </c>
      <c r="B199" s="10">
        <v>5.4481039047241211</v>
      </c>
      <c r="C199" s="10">
        <v>5.249000072479248</v>
      </c>
      <c r="D199" s="10">
        <v>5.3435001373291016</v>
      </c>
      <c r="E199" s="10">
        <v>0.97755211198818937</v>
      </c>
      <c r="F199" s="7">
        <v>1.3700000047683716</v>
      </c>
      <c r="G199" s="10">
        <v>1.9199999570846558</v>
      </c>
      <c r="H199" s="7">
        <v>2.559999942779541</v>
      </c>
      <c r="I199" s="7">
        <v>2.8299999237060547</v>
      </c>
      <c r="J199" s="7">
        <v>6.2699999809265137</v>
      </c>
      <c r="K199" s="7">
        <v>6.1525001525878906</v>
      </c>
      <c r="L199" s="7">
        <v>3.8159999847412109</v>
      </c>
      <c r="M199" s="7">
        <v>4.0209999084472656</v>
      </c>
      <c r="N199" s="7">
        <v>5.0799999237060547</v>
      </c>
      <c r="O199" s="7">
        <v>4.934999942779541</v>
      </c>
      <c r="P199" s="7">
        <v>14.703304290771484</v>
      </c>
      <c r="Q199" s="6"/>
    </row>
    <row r="200" spans="1:17" x14ac:dyDescent="0.3">
      <c r="A200" s="9">
        <v>38957</v>
      </c>
      <c r="B200" s="10">
        <v>5.4568772315979004</v>
      </c>
      <c r="C200" s="10">
        <v>5.2693929672241211</v>
      </c>
      <c r="D200" s="10">
        <v>5.3590049743652344</v>
      </c>
      <c r="E200" s="10">
        <v>0.92371317831132982</v>
      </c>
      <c r="F200" s="7">
        <v>1.3200000524520874</v>
      </c>
      <c r="G200" s="10">
        <v>1.8862999677658081</v>
      </c>
      <c r="H200" s="7">
        <v>2.565000057220459</v>
      </c>
      <c r="I200" s="7">
        <v>2.8399999141693115</v>
      </c>
      <c r="J200" s="7">
        <v>6.2800002098083496</v>
      </c>
      <c r="K200" s="7">
        <v>6.1675000190734863</v>
      </c>
      <c r="L200" s="7">
        <v>3.8159999847412109</v>
      </c>
      <c r="M200" s="7">
        <v>4.0209999084472656</v>
      </c>
      <c r="N200" s="7">
        <v>5.0799999237060547</v>
      </c>
      <c r="O200" s="7">
        <v>4.934999942779541</v>
      </c>
      <c r="P200" s="7">
        <v>14.643452644348145</v>
      </c>
      <c r="Q200" s="6"/>
    </row>
    <row r="201" spans="1:17" x14ac:dyDescent="0.3">
      <c r="A201" s="9">
        <v>38958</v>
      </c>
      <c r="B201" s="10">
        <v>5.4344620704650879</v>
      </c>
      <c r="C201" s="10">
        <v>5.2414999008178711</v>
      </c>
      <c r="D201" s="10">
        <v>5.3330001831054688</v>
      </c>
      <c r="E201" s="10">
        <v>0.95001109889475277</v>
      </c>
      <c r="F201" s="7">
        <v>1.3474999666213989</v>
      </c>
      <c r="G201" s="10">
        <v>1.9112999439239502</v>
      </c>
      <c r="H201" s="7">
        <v>2.5850000381469727</v>
      </c>
      <c r="I201" s="7">
        <v>2.8450000286102295</v>
      </c>
      <c r="J201" s="7">
        <v>6.2874999046325684</v>
      </c>
      <c r="K201" s="7">
        <v>6.1875</v>
      </c>
      <c r="L201" s="7">
        <v>3.8680000305175781</v>
      </c>
      <c r="M201" s="7">
        <v>4.065000057220459</v>
      </c>
      <c r="N201" s="7">
        <v>5.1100001335144043</v>
      </c>
      <c r="O201" s="7">
        <v>4.9600000381469727</v>
      </c>
      <c r="P201" s="7">
        <v>14.582756042480469</v>
      </c>
      <c r="Q201" s="6"/>
    </row>
    <row r="202" spans="1:17" x14ac:dyDescent="0.3">
      <c r="A202" s="9">
        <v>38959</v>
      </c>
      <c r="B202" s="10">
        <v>5.4165768623352051</v>
      </c>
      <c r="C202" s="10">
        <v>5.2164998054504395</v>
      </c>
      <c r="D202" s="10">
        <v>5.320000171661377</v>
      </c>
      <c r="E202" s="10">
        <v>0.90765063353483366</v>
      </c>
      <c r="F202" s="7">
        <v>1.3049999475479126</v>
      </c>
      <c r="G202" s="10">
        <v>1.8762999773025513</v>
      </c>
      <c r="H202" s="7">
        <v>2.5699999332427979</v>
      </c>
      <c r="I202" s="7">
        <v>2.8229999542236328</v>
      </c>
      <c r="J202" s="7">
        <v>6.2600002288818359</v>
      </c>
      <c r="K202" s="7">
        <v>6.1649999618530273</v>
      </c>
      <c r="L202" s="7">
        <v>3.8389999866485596</v>
      </c>
      <c r="M202" s="7">
        <v>4.0370001792907715</v>
      </c>
      <c r="N202" s="7">
        <v>5.0974998474121094</v>
      </c>
      <c r="O202" s="7">
        <v>4.942500114440918</v>
      </c>
      <c r="P202" s="7">
        <v>14.513043403625488</v>
      </c>
      <c r="Q202" s="6"/>
    </row>
    <row r="203" spans="1:17" x14ac:dyDescent="0.3">
      <c r="A203" s="9">
        <v>38960</v>
      </c>
      <c r="B203" s="10">
        <v>5.3836259841918945</v>
      </c>
      <c r="C203" s="10">
        <v>5.1840000152587891</v>
      </c>
      <c r="D203" s="10">
        <v>5.2895002365112305</v>
      </c>
      <c r="E203" s="10">
        <v>0.85616436119172712</v>
      </c>
      <c r="F203" s="7">
        <v>1.25</v>
      </c>
      <c r="G203" s="10">
        <v>1.8250000476837158</v>
      </c>
      <c r="H203" s="7">
        <v>2.559999942779541</v>
      </c>
      <c r="I203" s="7">
        <v>2.8050000667572021</v>
      </c>
      <c r="J203" s="7">
        <v>6.2350001335144043</v>
      </c>
      <c r="K203" s="7">
        <v>6.1624999046325684</v>
      </c>
      <c r="L203" s="7">
        <v>3.8039999008178711</v>
      </c>
      <c r="M203" s="7">
        <v>4.0060000419616699</v>
      </c>
      <c r="N203" s="7">
        <v>5.0824999809265137</v>
      </c>
      <c r="O203" s="7">
        <v>4.9074997901916504</v>
      </c>
      <c r="P203" s="7">
        <v>14.354782104492188</v>
      </c>
      <c r="Q203" s="6"/>
    </row>
    <row r="204" spans="1:17" x14ac:dyDescent="0.3">
      <c r="A204" s="9">
        <v>38961</v>
      </c>
      <c r="B204" s="10">
        <v>5.3719558715820313</v>
      </c>
      <c r="C204" s="10">
        <v>5.1653079986572266</v>
      </c>
      <c r="D204" s="10">
        <v>5.2788357734680176</v>
      </c>
      <c r="E204" s="10">
        <v>0.86574327196548873</v>
      </c>
      <c r="F204" s="7">
        <v>1.2599999904632568</v>
      </c>
      <c r="G204" s="10">
        <v>1.8337999582290649</v>
      </c>
      <c r="H204" s="7">
        <v>2.5350000858306885</v>
      </c>
      <c r="I204" s="7">
        <v>2.7799999713897705</v>
      </c>
      <c r="J204" s="7">
        <v>6.2150001525878906</v>
      </c>
      <c r="K204" s="7">
        <v>6.117499828338623</v>
      </c>
      <c r="L204" s="7">
        <v>3.7920000553131104</v>
      </c>
      <c r="M204" s="7">
        <v>3.9820001125335693</v>
      </c>
      <c r="N204" s="7">
        <v>5.0524997711181641</v>
      </c>
      <c r="O204" s="7">
        <v>4.8949999809265137</v>
      </c>
      <c r="P204" s="7">
        <v>14.22184944152832</v>
      </c>
      <c r="Q204" s="6"/>
    </row>
    <row r="205" spans="1:17" x14ac:dyDescent="0.3">
      <c r="A205" s="9">
        <v>38964</v>
      </c>
      <c r="B205" s="10">
        <v>5.3719558715820313</v>
      </c>
      <c r="C205" s="10">
        <v>5.1653079986572266</v>
      </c>
      <c r="D205" s="10">
        <v>5.2788357734680176</v>
      </c>
      <c r="E205" s="10">
        <v>0.89889801810673475</v>
      </c>
      <c r="F205" s="7">
        <v>1.2913000583648682</v>
      </c>
      <c r="G205" s="10">
        <v>1.8550000190734863</v>
      </c>
      <c r="H205" s="7">
        <v>2.5399999618530273</v>
      </c>
      <c r="I205" s="7">
        <v>2.7850000858306885</v>
      </c>
      <c r="J205" s="7">
        <v>6.25</v>
      </c>
      <c r="K205" s="7">
        <v>6.130000114440918</v>
      </c>
      <c r="L205" s="7">
        <v>3.8010001182556152</v>
      </c>
      <c r="M205" s="7">
        <v>3.9909999370574951</v>
      </c>
      <c r="N205" s="7">
        <v>5.067500114440918</v>
      </c>
      <c r="O205" s="7">
        <v>4.9175000190734863</v>
      </c>
      <c r="P205" s="7">
        <v>14.22184944152832</v>
      </c>
      <c r="Q205" s="6"/>
    </row>
    <row r="206" spans="1:17" x14ac:dyDescent="0.3">
      <c r="A206" s="9">
        <v>38965</v>
      </c>
      <c r="B206" s="10">
        <v>5.3891701698303223</v>
      </c>
      <c r="C206" s="10">
        <v>5.1954998970031738</v>
      </c>
      <c r="D206" s="10">
        <v>5.316500186920166</v>
      </c>
      <c r="E206" s="10">
        <v>0.92486223679581192</v>
      </c>
      <c r="F206" s="7">
        <v>1.3137999773025513</v>
      </c>
      <c r="G206" s="10">
        <v>1.8662999868392944</v>
      </c>
      <c r="H206" s="7">
        <v>2.5550000667572021</v>
      </c>
      <c r="I206" s="7">
        <v>2.7950000762939453</v>
      </c>
      <c r="J206" s="7">
        <v>6.2775001525878906</v>
      </c>
      <c r="K206" s="7">
        <v>6.1399998664855957</v>
      </c>
      <c r="L206" s="7">
        <v>3.8380000591278076</v>
      </c>
      <c r="M206" s="7">
        <v>4.0300002098083496</v>
      </c>
      <c r="N206" s="7">
        <v>5.0725002288818359</v>
      </c>
      <c r="O206" s="7">
        <v>4.934999942779541</v>
      </c>
      <c r="P206" s="7">
        <v>14.30698299407959</v>
      </c>
      <c r="Q206" s="6"/>
    </row>
    <row r="207" spans="1:17" x14ac:dyDescent="0.3">
      <c r="A207" s="9">
        <v>38966</v>
      </c>
      <c r="B207" s="10">
        <v>5.400270938873291</v>
      </c>
      <c r="C207" s="10">
        <v>5.2160000801086426</v>
      </c>
      <c r="D207" s="10">
        <v>5.3260002136230469</v>
      </c>
      <c r="E207" s="10">
        <v>0.92343556496111034</v>
      </c>
      <c r="F207" s="7">
        <v>1.3075000047683716</v>
      </c>
      <c r="G207" s="10">
        <v>1.8513000011444092</v>
      </c>
      <c r="H207" s="7">
        <v>2.5850000381469727</v>
      </c>
      <c r="I207" s="7">
        <v>2.8250000476837158</v>
      </c>
      <c r="J207" s="7">
        <v>6.2800002098083496</v>
      </c>
      <c r="K207" s="7">
        <v>6.1675000190734863</v>
      </c>
      <c r="L207" s="7">
        <v>3.8889999389648438</v>
      </c>
      <c r="M207" s="7">
        <v>4.0710000991821289</v>
      </c>
      <c r="N207" s="7">
        <v>5.0925002098083496</v>
      </c>
      <c r="O207" s="7">
        <v>4.9475002288818359</v>
      </c>
      <c r="P207" s="7">
        <v>14.346893310546875</v>
      </c>
      <c r="Q207" s="6"/>
    </row>
    <row r="208" spans="1:17" x14ac:dyDescent="0.3">
      <c r="A208" s="9">
        <v>38967</v>
      </c>
      <c r="B208" s="10">
        <v>5.4010238647460938</v>
      </c>
      <c r="C208" s="10">
        <v>5.2125000953674316</v>
      </c>
      <c r="D208" s="10">
        <v>5.3185000419616699</v>
      </c>
      <c r="E208" s="10">
        <v>0.91451170468448506</v>
      </c>
      <c r="F208" s="7">
        <v>1.3037999868392944</v>
      </c>
      <c r="G208" s="10">
        <v>1.8588000535964966</v>
      </c>
      <c r="H208" s="7">
        <v>2.5750000476837158</v>
      </c>
      <c r="I208" s="7">
        <v>2.8080000877380371</v>
      </c>
      <c r="J208" s="7">
        <v>6.2849998474121094</v>
      </c>
      <c r="K208" s="7">
        <v>6.1675000190734863</v>
      </c>
      <c r="L208" s="7">
        <v>3.874000072479248</v>
      </c>
      <c r="M208" s="7">
        <v>4.0469999313354492</v>
      </c>
      <c r="N208" s="7">
        <v>5.0925002098083496</v>
      </c>
      <c r="O208" s="7">
        <v>4.942500114440918</v>
      </c>
      <c r="P208" s="7">
        <v>14.346806526184082</v>
      </c>
      <c r="Q208" s="6"/>
    </row>
    <row r="209" spans="1:17" x14ac:dyDescent="0.3">
      <c r="A209" s="9">
        <v>38968</v>
      </c>
      <c r="B209" s="10">
        <v>5.3926610946655273</v>
      </c>
      <c r="C209" s="10">
        <v>5.1904997825622559</v>
      </c>
      <c r="D209" s="10">
        <v>5.3014998435974121</v>
      </c>
      <c r="E209" s="10">
        <v>0.95418666375494721</v>
      </c>
      <c r="F209" s="7">
        <v>1.3437999486923218</v>
      </c>
      <c r="G209" s="10">
        <v>1.8925000429153442</v>
      </c>
      <c r="H209" s="7">
        <v>2.559999942779541</v>
      </c>
      <c r="I209" s="7">
        <v>2.7850000858306885</v>
      </c>
      <c r="J209" s="7">
        <v>6.2750000953674316</v>
      </c>
      <c r="K209" s="7">
        <v>6.1475000381469727</v>
      </c>
      <c r="L209" s="7">
        <v>3.8629999160766602</v>
      </c>
      <c r="M209" s="7">
        <v>4.0199999809265137</v>
      </c>
      <c r="N209" s="7">
        <v>5.070000171661377</v>
      </c>
      <c r="O209" s="7">
        <v>4.9175000190734863</v>
      </c>
      <c r="P209" s="7">
        <v>14.191287994384766</v>
      </c>
      <c r="Q209" s="6"/>
    </row>
    <row r="210" spans="1:17" x14ac:dyDescent="0.3">
      <c r="A210" s="9">
        <v>38971</v>
      </c>
      <c r="B210" s="10">
        <v>5.4185419082641602</v>
      </c>
      <c r="C210" s="10">
        <v>5.2230000495910645</v>
      </c>
      <c r="D210" s="10">
        <v>5.3315000534057617</v>
      </c>
      <c r="E210" s="10">
        <v>0.89286097694706812</v>
      </c>
      <c r="F210" s="7">
        <v>1.2799999713897705</v>
      </c>
      <c r="G210" s="10">
        <v>1.8350000381469727</v>
      </c>
      <c r="H210" s="7">
        <v>2.5850000381469727</v>
      </c>
      <c r="I210" s="7">
        <v>2.8029999732971191</v>
      </c>
      <c r="J210" s="7">
        <v>6.2775001525878906</v>
      </c>
      <c r="K210" s="7">
        <v>6.1475000381469727</v>
      </c>
      <c r="L210" s="7">
        <v>3.8849999904632568</v>
      </c>
      <c r="M210" s="7">
        <v>4.0349998474121094</v>
      </c>
      <c r="N210" s="7">
        <v>5.1024999618530273</v>
      </c>
      <c r="O210" s="7">
        <v>4.9499998092651367</v>
      </c>
      <c r="P210" s="7">
        <v>14.35033130645752</v>
      </c>
      <c r="Q210" s="6"/>
    </row>
    <row r="211" spans="1:17" x14ac:dyDescent="0.3">
      <c r="A211" s="9">
        <v>38972</v>
      </c>
      <c r="B211" s="10">
        <v>5.4114189147949219</v>
      </c>
      <c r="C211" s="10">
        <v>5.1975002288818359</v>
      </c>
      <c r="D211" s="10">
        <v>5.2985000610351563</v>
      </c>
      <c r="E211" s="10">
        <v>0.90056942432774334</v>
      </c>
      <c r="F211" s="7">
        <v>1.2925000190734863</v>
      </c>
      <c r="G211" s="10">
        <v>1.8550000190734863</v>
      </c>
      <c r="H211" s="7">
        <v>2.5780000686645508</v>
      </c>
      <c r="I211" s="7">
        <v>2.7950000762939453</v>
      </c>
      <c r="J211" s="7">
        <v>6.2874999046325684</v>
      </c>
      <c r="K211" s="7">
        <v>6.1574997901916504</v>
      </c>
      <c r="L211" s="7">
        <v>3.9100000858306885</v>
      </c>
      <c r="M211" s="7">
        <v>4.0679998397827148</v>
      </c>
      <c r="N211" s="7">
        <v>5.1550002098083496</v>
      </c>
      <c r="O211" s="7">
        <v>4.994999885559082</v>
      </c>
      <c r="P211" s="7">
        <v>14.245420455932617</v>
      </c>
      <c r="Q211" s="6"/>
    </row>
    <row r="212" spans="1:17" x14ac:dyDescent="0.3">
      <c r="A212" s="9">
        <v>38973</v>
      </c>
      <c r="B212" s="10">
        <v>5.3979787826538086</v>
      </c>
      <c r="C212" s="10">
        <v>5.188499927520752</v>
      </c>
      <c r="D212" s="10">
        <v>5.2975001335144043</v>
      </c>
      <c r="E212" s="10">
        <v>0.87801323678970367</v>
      </c>
      <c r="F212" s="7">
        <v>1.2662999629974365</v>
      </c>
      <c r="G212" s="10">
        <v>1.8263000249862671</v>
      </c>
      <c r="H212" s="7">
        <v>2.5499999523162842</v>
      </c>
      <c r="I212" s="7">
        <v>2.755000114440918</v>
      </c>
      <c r="J212" s="7">
        <v>6.2375001907348633</v>
      </c>
      <c r="K212" s="7">
        <v>6.125</v>
      </c>
      <c r="L212" s="7">
        <v>3.8819999694824219</v>
      </c>
      <c r="M212" s="7">
        <v>4.0300002098083496</v>
      </c>
      <c r="N212" s="7">
        <v>5.122499942779541</v>
      </c>
      <c r="O212" s="7">
        <v>4.9499998092651367</v>
      </c>
      <c r="P212" s="7">
        <v>14.131633758544922</v>
      </c>
      <c r="Q212" s="6"/>
    </row>
    <row r="213" spans="1:17" x14ac:dyDescent="0.3">
      <c r="A213" s="9">
        <v>38974</v>
      </c>
      <c r="B213" s="10">
        <v>5.4225640296936035</v>
      </c>
      <c r="C213" s="10">
        <v>5.2245001792907715</v>
      </c>
      <c r="D213" s="10">
        <v>5.3260002136230469</v>
      </c>
      <c r="E213" s="10">
        <v>0.88707812312739387</v>
      </c>
      <c r="F213" s="7">
        <v>1.2762999534606934</v>
      </c>
      <c r="G213" s="10">
        <v>1.8363000154495239</v>
      </c>
      <c r="H213" s="7">
        <v>2.559999942779541</v>
      </c>
      <c r="I213" s="7">
        <v>2.7780001163482666</v>
      </c>
      <c r="J213" s="7">
        <v>6.247499942779541</v>
      </c>
      <c r="K213" s="7">
        <v>6.117499828338623</v>
      </c>
      <c r="L213" s="7">
        <v>3.8880000114440918</v>
      </c>
      <c r="M213" s="7">
        <v>4.0250000953674316</v>
      </c>
      <c r="N213" s="7">
        <v>5.1374998092651367</v>
      </c>
      <c r="O213" s="7">
        <v>4.9574999809265137</v>
      </c>
      <c r="P213" s="7">
        <v>14.070660591125488</v>
      </c>
      <c r="Q213" s="6"/>
    </row>
    <row r="214" spans="1:17" x14ac:dyDescent="0.3">
      <c r="A214" s="9">
        <v>38975</v>
      </c>
      <c r="B214" s="10">
        <v>5.4468450546264648</v>
      </c>
      <c r="C214" s="10">
        <v>5.25</v>
      </c>
      <c r="D214" s="10">
        <v>5.3410000801086426</v>
      </c>
      <c r="E214" s="10">
        <v>0.87967822198462708</v>
      </c>
      <c r="F214" s="7">
        <v>1.2675000429153442</v>
      </c>
      <c r="G214" s="10">
        <v>1.8263000249862671</v>
      </c>
      <c r="H214" s="7">
        <v>2.5499999523162842</v>
      </c>
      <c r="I214" s="7">
        <v>2.7599999904632568</v>
      </c>
      <c r="J214" s="7">
        <v>6.2849998474121094</v>
      </c>
      <c r="K214" s="7">
        <v>6.1700000762939453</v>
      </c>
      <c r="L214" s="7">
        <v>3.874000072479248</v>
      </c>
      <c r="M214" s="7">
        <v>4.0069999694824219</v>
      </c>
      <c r="N214" s="7">
        <v>5.1475000381469727</v>
      </c>
      <c r="O214" s="7">
        <v>4.9549999237060547</v>
      </c>
      <c r="P214" s="7">
        <v>13.939862251281738</v>
      </c>
      <c r="Q214" s="6"/>
    </row>
    <row r="215" spans="1:17" x14ac:dyDescent="0.3">
      <c r="A215" s="9">
        <v>38978</v>
      </c>
      <c r="B215" s="10">
        <v>5.4576048851013184</v>
      </c>
      <c r="C215" s="10">
        <v>5.2680001258850098</v>
      </c>
      <c r="D215" s="10">
        <v>5.3575000762939453</v>
      </c>
      <c r="E215" s="10">
        <v>0.87967822198462708</v>
      </c>
      <c r="F215" s="7">
        <v>1.2675000429153442</v>
      </c>
      <c r="G215" s="10">
        <v>1.8263000249862671</v>
      </c>
      <c r="H215" s="7">
        <v>2.5950000286102295</v>
      </c>
      <c r="I215" s="7">
        <v>2.8029999732971191</v>
      </c>
      <c r="J215" s="7">
        <v>6.2849998474121094</v>
      </c>
      <c r="K215" s="7">
        <v>6.1700000762939453</v>
      </c>
      <c r="L215" s="7">
        <v>3.9430000782012939</v>
      </c>
      <c r="M215" s="7">
        <v>4.0669999122619629</v>
      </c>
      <c r="N215" s="7">
        <v>5.2150001525878906</v>
      </c>
      <c r="O215" s="7">
        <v>5.0374999046325684</v>
      </c>
      <c r="P215" s="7">
        <v>13.880780220031738</v>
      </c>
      <c r="Q215" s="6"/>
    </row>
    <row r="216" spans="1:17" x14ac:dyDescent="0.3">
      <c r="A216" s="9">
        <v>38979</v>
      </c>
      <c r="B216" s="10">
        <v>5.4094672203063965</v>
      </c>
      <c r="C216" s="10">
        <v>5.1894998550415039</v>
      </c>
      <c r="D216" s="10">
        <v>5.2849998474121094</v>
      </c>
      <c r="E216" s="10">
        <v>0.91788258053011751</v>
      </c>
      <c r="F216" s="7">
        <v>1.3075000047683716</v>
      </c>
      <c r="G216" s="10">
        <v>1.8624999523162842</v>
      </c>
      <c r="H216" s="7">
        <v>2.5680000782012939</v>
      </c>
      <c r="I216" s="7">
        <v>2.7750000953674316</v>
      </c>
      <c r="J216" s="7">
        <v>6.3249998092651367</v>
      </c>
      <c r="K216" s="7">
        <v>6.2150001525878906</v>
      </c>
      <c r="L216" s="7">
        <v>3.8910000324249268</v>
      </c>
      <c r="M216" s="7">
        <v>4.0180001258850098</v>
      </c>
      <c r="N216" s="7">
        <v>5.1875</v>
      </c>
      <c r="O216" s="7">
        <v>5.005000114440918</v>
      </c>
      <c r="P216" s="7">
        <v>13.950058937072754</v>
      </c>
      <c r="Q216" s="6"/>
    </row>
    <row r="217" spans="1:17" x14ac:dyDescent="0.3">
      <c r="A217" s="9">
        <v>38980</v>
      </c>
      <c r="B217" s="10">
        <v>5.4104518890380859</v>
      </c>
      <c r="C217" s="10">
        <v>5.1845002174377441</v>
      </c>
      <c r="D217" s="10">
        <v>5.2740001678466797</v>
      </c>
      <c r="E217" s="10">
        <v>0.87504262645425523</v>
      </c>
      <c r="F217" s="7">
        <v>1.2662999629974365</v>
      </c>
      <c r="G217" s="10">
        <v>1.8324999809265137</v>
      </c>
      <c r="H217" s="7">
        <v>2.5399999618530273</v>
      </c>
      <c r="I217" s="7">
        <v>2.7400000095367432</v>
      </c>
      <c r="J217" s="7">
        <v>6.25</v>
      </c>
      <c r="K217" s="7">
        <v>6.117499828338623</v>
      </c>
      <c r="L217" s="7">
        <v>3.8829998970031738</v>
      </c>
      <c r="M217" s="7">
        <v>4.0079998970031738</v>
      </c>
      <c r="N217" s="7">
        <v>5.179999828338623</v>
      </c>
      <c r="O217" s="7">
        <v>4.992499828338623</v>
      </c>
      <c r="P217" s="7">
        <v>14.120589256286621</v>
      </c>
      <c r="Q217" s="6"/>
    </row>
    <row r="218" spans="1:17" x14ac:dyDescent="0.3">
      <c r="A218" s="9">
        <v>38981</v>
      </c>
      <c r="B218" s="10">
        <v>5.334907054901123</v>
      </c>
      <c r="C218" s="10">
        <v>5.0830001831054688</v>
      </c>
      <c r="D218" s="10">
        <v>5.1875</v>
      </c>
      <c r="E218" s="10">
        <v>0.89074970872979153</v>
      </c>
      <c r="F218" s="7">
        <v>1.2862999439239502</v>
      </c>
      <c r="G218" s="10">
        <v>1.8574999570846558</v>
      </c>
      <c r="H218" s="7">
        <v>2.5329999923706055</v>
      </c>
      <c r="I218" s="7">
        <v>2.7300000190734863</v>
      </c>
      <c r="J218" s="7">
        <v>6.2600002288818359</v>
      </c>
      <c r="K218" s="7">
        <v>6.125</v>
      </c>
      <c r="L218" s="7">
        <v>3.872999906539917</v>
      </c>
      <c r="M218" s="7">
        <v>4.000999927520752</v>
      </c>
      <c r="N218" s="7">
        <v>5.1675000190734863</v>
      </c>
      <c r="O218" s="7">
        <v>4.9650001525878906</v>
      </c>
      <c r="P218" s="7">
        <v>14.459591865539551</v>
      </c>
      <c r="Q218" s="6"/>
    </row>
    <row r="219" spans="1:17" x14ac:dyDescent="0.3">
      <c r="A219" s="9">
        <v>38982</v>
      </c>
      <c r="B219" s="10">
        <v>5.3056039810180664</v>
      </c>
      <c r="C219" s="10">
        <v>5.0320000648498535</v>
      </c>
      <c r="D219" s="10">
        <v>5.1319999694824219</v>
      </c>
      <c r="E219" s="10">
        <v>0.84274959011184014</v>
      </c>
      <c r="F219" s="7">
        <v>1.2324999570846558</v>
      </c>
      <c r="G219" s="10">
        <v>1.8025000095367432</v>
      </c>
      <c r="H219" s="7">
        <v>2.4849998950958252</v>
      </c>
      <c r="I219" s="7">
        <v>2.6930000782012939</v>
      </c>
      <c r="J219" s="7">
        <v>6.1649999618530273</v>
      </c>
      <c r="K219" s="7">
        <v>6.0500001907348633</v>
      </c>
      <c r="L219" s="7">
        <v>3.7760000228881836</v>
      </c>
      <c r="M219" s="7">
        <v>3.9279999732971191</v>
      </c>
      <c r="N219" s="7">
        <v>5.0925002098083496</v>
      </c>
      <c r="O219" s="7">
        <v>4.8899998664855957</v>
      </c>
      <c r="P219" s="7">
        <v>14.130374908447266</v>
      </c>
      <c r="Q219" s="6"/>
    </row>
    <row r="220" spans="1:17" x14ac:dyDescent="0.3">
      <c r="A220" s="9">
        <v>38985</v>
      </c>
      <c r="B220" s="10">
        <v>5.2817502021789551</v>
      </c>
      <c r="C220" s="10">
        <v>4.9869999885559082</v>
      </c>
      <c r="D220" s="10">
        <v>5.0789999961853027</v>
      </c>
      <c r="E220" s="10">
        <v>0.83825545023430936</v>
      </c>
      <c r="F220" s="7">
        <v>1.2288000583648682</v>
      </c>
      <c r="G220" s="10">
        <v>1.801300048828125</v>
      </c>
      <c r="H220" s="7">
        <v>2.4530000686645508</v>
      </c>
      <c r="I220" s="7">
        <v>2.6730000972747803</v>
      </c>
      <c r="J220" s="7">
        <v>6.1075000762939453</v>
      </c>
      <c r="K220" s="7">
        <v>5.992499828338623</v>
      </c>
      <c r="L220" s="7">
        <v>3.7369999885559082</v>
      </c>
      <c r="M220" s="7">
        <v>3.8970000743865967</v>
      </c>
      <c r="N220" s="7">
        <v>5.059999942779541</v>
      </c>
      <c r="O220" s="7">
        <v>4.8550000190734863</v>
      </c>
      <c r="P220" s="7">
        <v>14.170585632324219</v>
      </c>
      <c r="Q220" s="6"/>
    </row>
    <row r="221" spans="1:17" x14ac:dyDescent="0.3">
      <c r="A221" s="9">
        <v>38986</v>
      </c>
      <c r="B221" s="10">
        <v>5.303041934967041</v>
      </c>
      <c r="C221" s="10">
        <v>5.0329999923706055</v>
      </c>
      <c r="D221" s="10">
        <v>5.1154999732971191</v>
      </c>
      <c r="E221" s="10">
        <v>0.80344929643122054</v>
      </c>
      <c r="F221" s="7">
        <v>1.1937999725341797</v>
      </c>
      <c r="G221" s="10">
        <v>1.7738000154495239</v>
      </c>
      <c r="H221" s="7">
        <v>2.4479999542236328</v>
      </c>
      <c r="I221" s="7">
        <v>2.6530001163482666</v>
      </c>
      <c r="J221" s="7">
        <v>6.1075000762939453</v>
      </c>
      <c r="K221" s="7">
        <v>5.9825000762939453</v>
      </c>
      <c r="L221" s="7">
        <v>3.753000020980835</v>
      </c>
      <c r="M221" s="7">
        <v>3.8900001049041748</v>
      </c>
      <c r="N221" s="7">
        <v>5.057499885559082</v>
      </c>
      <c r="O221" s="7">
        <v>4.8625001907348633</v>
      </c>
      <c r="P221" s="7">
        <v>13.982028007507324</v>
      </c>
      <c r="Q221" s="6"/>
    </row>
    <row r="222" spans="1:17" x14ac:dyDescent="0.3">
      <c r="A222" s="9">
        <v>38987</v>
      </c>
      <c r="B222" s="10">
        <v>5.3031988143920898</v>
      </c>
      <c r="C222" s="10">
        <v>5.0310001373291016</v>
      </c>
      <c r="D222" s="10">
        <v>5.1195001602172852</v>
      </c>
      <c r="E222" s="10">
        <v>0.84785945275771935</v>
      </c>
      <c r="F222" s="7">
        <v>1.238800048828125</v>
      </c>
      <c r="G222" s="10">
        <v>1.809999942779541</v>
      </c>
      <c r="H222" s="7">
        <v>2.4700000286102295</v>
      </c>
      <c r="I222" s="7">
        <v>2.6649999618530273</v>
      </c>
      <c r="J222" s="7">
        <v>6.132500171661377</v>
      </c>
      <c r="K222" s="7">
        <v>6.0124998092651367</v>
      </c>
      <c r="L222" s="7">
        <v>3.7809998989105225</v>
      </c>
      <c r="M222" s="7">
        <v>3.9110000133514404</v>
      </c>
      <c r="N222" s="7">
        <v>5.0500001907348633</v>
      </c>
      <c r="O222" s="7">
        <v>4.869999885559082</v>
      </c>
      <c r="P222" s="7">
        <v>14.044857025146484</v>
      </c>
      <c r="Q222" s="6"/>
    </row>
    <row r="223" spans="1:17" x14ac:dyDescent="0.3">
      <c r="A223" s="9">
        <v>38988</v>
      </c>
      <c r="B223" s="10">
        <v>5.3121137619018555</v>
      </c>
      <c r="C223" s="10">
        <v>5.0539999008178711</v>
      </c>
      <c r="D223" s="10">
        <v>5.1564998626708984</v>
      </c>
      <c r="E223" s="10">
        <v>0.85528447862533497</v>
      </c>
      <c r="F223" s="7">
        <v>1.2438000440597534</v>
      </c>
      <c r="G223" s="10">
        <v>1.8087999820709229</v>
      </c>
      <c r="H223" s="7">
        <v>2.4730000495910645</v>
      </c>
      <c r="I223" s="7">
        <v>2.6579999923706055</v>
      </c>
      <c r="J223" s="7">
        <v>6.1399998664855957</v>
      </c>
      <c r="K223" s="7">
        <v>6.0100002288818359</v>
      </c>
      <c r="L223" s="7">
        <v>3.8039999008178711</v>
      </c>
      <c r="M223" s="7">
        <v>3.9309999942779541</v>
      </c>
      <c r="N223" s="7">
        <v>5.0500001907348633</v>
      </c>
      <c r="O223" s="7">
        <v>4.882500171661377</v>
      </c>
      <c r="P223" s="7">
        <v>14.054765701293945</v>
      </c>
      <c r="Q223" s="6"/>
    </row>
    <row r="224" spans="1:17" x14ac:dyDescent="0.3">
      <c r="A224" s="9">
        <v>38989</v>
      </c>
      <c r="B224" s="10">
        <v>5.3159189224243164</v>
      </c>
      <c r="C224" s="10">
        <v>5.0749998092651367</v>
      </c>
      <c r="D224" s="10">
        <v>5.1684999465942383</v>
      </c>
      <c r="E224" s="10">
        <v>0.87205718285652223</v>
      </c>
      <c r="F224" s="7">
        <v>1.2649999856948853</v>
      </c>
      <c r="G224" s="10">
        <v>1.8350000381469727</v>
      </c>
      <c r="H224" s="7">
        <v>2.5</v>
      </c>
      <c r="I224" s="7">
        <v>2.6930000782012939</v>
      </c>
      <c r="J224" s="7">
        <v>6.1388001441955566</v>
      </c>
      <c r="K224" s="7">
        <v>6.0149998664855957</v>
      </c>
      <c r="L224" s="7">
        <v>3.8269999027252197</v>
      </c>
      <c r="M224" s="7">
        <v>3.9570000171661377</v>
      </c>
      <c r="N224" s="7">
        <v>5.0875000953674316</v>
      </c>
      <c r="O224" s="7">
        <v>4.9200000762939453</v>
      </c>
      <c r="P224" s="7">
        <v>14.01467227935791</v>
      </c>
      <c r="Q224" s="6"/>
    </row>
    <row r="225" spans="1:17" x14ac:dyDescent="0.3">
      <c r="A225" s="9">
        <v>38992</v>
      </c>
      <c r="B225" s="10">
        <v>5.2869739532470703</v>
      </c>
      <c r="C225" s="10">
        <v>5.0485000610351563</v>
      </c>
      <c r="D225" s="10">
        <v>5.1579999923706055</v>
      </c>
      <c r="E225" s="10">
        <v>0.93053975773913034</v>
      </c>
      <c r="F225" s="7">
        <v>1.3274999856948853</v>
      </c>
      <c r="G225" s="10">
        <v>1.8938000202178955</v>
      </c>
      <c r="H225" s="7">
        <v>2.4900000095367432</v>
      </c>
      <c r="I225" s="7">
        <v>2.684999942779541</v>
      </c>
      <c r="J225" s="7">
        <v>6.1388001441955566</v>
      </c>
      <c r="K225" s="7">
        <v>6.0149998664855957</v>
      </c>
      <c r="L225" s="7">
        <v>3.8039999008178711</v>
      </c>
      <c r="M225" s="7">
        <v>3.9330000877380371</v>
      </c>
      <c r="N225" s="7">
        <v>5.1100001335144043</v>
      </c>
      <c r="O225" s="7">
        <v>4.9274997711181641</v>
      </c>
      <c r="P225" s="7">
        <v>13.73769474029541</v>
      </c>
      <c r="Q225" s="6"/>
    </row>
    <row r="226" spans="1:17" x14ac:dyDescent="0.3">
      <c r="A226" s="9">
        <v>38993</v>
      </c>
      <c r="B226" s="10">
        <v>5.2881531715393066</v>
      </c>
      <c r="C226" s="10">
        <v>5.0504999160766602</v>
      </c>
      <c r="D226" s="10">
        <v>5.1539998054504395</v>
      </c>
      <c r="E226" s="10">
        <v>0.89467735956040306</v>
      </c>
      <c r="F226" s="7">
        <v>1.2899999618530273</v>
      </c>
      <c r="G226" s="10">
        <v>1.8600000143051147</v>
      </c>
      <c r="H226" s="7">
        <v>2.505000114440918</v>
      </c>
      <c r="I226" s="7">
        <v>2.7179999351501465</v>
      </c>
      <c r="J226" s="7">
        <v>6.1125001907348633</v>
      </c>
      <c r="K226" s="7">
        <v>5.994999885559082</v>
      </c>
      <c r="L226" s="7">
        <v>3.8459999561309814</v>
      </c>
      <c r="M226" s="7">
        <v>3.9790000915527344</v>
      </c>
      <c r="N226" s="7">
        <v>5.1399998664855957</v>
      </c>
      <c r="O226" s="7">
        <v>4.9524998664855957</v>
      </c>
      <c r="P226" s="7">
        <v>13.803691864013672</v>
      </c>
      <c r="Q226" s="6"/>
    </row>
    <row r="227" spans="1:17" x14ac:dyDescent="0.3">
      <c r="A227" s="9">
        <v>38994</v>
      </c>
      <c r="B227" s="10">
        <v>5.2433300018310547</v>
      </c>
      <c r="C227" s="10">
        <v>4.9805002212524414</v>
      </c>
      <c r="D227" s="10">
        <v>5.0999999046325684</v>
      </c>
      <c r="E227" s="10">
        <v>0.88357495466978897</v>
      </c>
      <c r="F227" s="7">
        <v>1.2849999666213989</v>
      </c>
      <c r="G227" s="10">
        <v>1.8688000440597534</v>
      </c>
      <c r="H227" s="7">
        <v>2.4749999046325684</v>
      </c>
      <c r="I227" s="7">
        <v>2.7179999351501465</v>
      </c>
      <c r="J227" s="7">
        <v>6.130000114440918</v>
      </c>
      <c r="K227" s="7">
        <v>6.0124998092651367</v>
      </c>
      <c r="L227" s="7">
        <v>3.8069999217987061</v>
      </c>
      <c r="M227" s="7">
        <v>3.9389998912811279</v>
      </c>
      <c r="N227" s="7">
        <v>5.122499942779541</v>
      </c>
      <c r="O227" s="7">
        <v>4.929999828338623</v>
      </c>
      <c r="P227" s="7">
        <v>13.69013786315918</v>
      </c>
      <c r="Q227" s="6"/>
    </row>
    <row r="228" spans="1:17" x14ac:dyDescent="0.3">
      <c r="A228" s="9">
        <v>38995</v>
      </c>
      <c r="B228" s="10">
        <v>5.2781667709350586</v>
      </c>
      <c r="C228" s="10">
        <v>5.0339999198913574</v>
      </c>
      <c r="D228" s="10">
        <v>5.1409997940063477</v>
      </c>
      <c r="E228" s="10">
        <v>0.90011260394536308</v>
      </c>
      <c r="F228" s="7">
        <v>1.301300048828125</v>
      </c>
      <c r="G228" s="10">
        <v>1.8812999725341797</v>
      </c>
      <c r="H228" s="7">
        <v>2.4830000400543213</v>
      </c>
      <c r="I228" s="7">
        <v>2.6800000667572021</v>
      </c>
      <c r="J228" s="7">
        <v>6.1125001907348633</v>
      </c>
      <c r="K228" s="7">
        <v>5.9875001907348633</v>
      </c>
      <c r="L228" s="7">
        <v>3.8220000267028809</v>
      </c>
      <c r="M228" s="7">
        <v>3.9579999446868896</v>
      </c>
      <c r="N228" s="7">
        <v>5.1149997711181641</v>
      </c>
      <c r="O228" s="7">
        <v>4.9225001335144043</v>
      </c>
      <c r="P228" s="7">
        <v>13.630009651184082</v>
      </c>
      <c r="Q228" s="6"/>
    </row>
    <row r="229" spans="1:17" x14ac:dyDescent="0.3">
      <c r="A229" s="9">
        <v>38996</v>
      </c>
      <c r="B229" s="10">
        <v>5.3341212272644043</v>
      </c>
      <c r="C229" s="10">
        <v>5.1395058631896973</v>
      </c>
      <c r="D229" s="10">
        <v>5.241243839263916</v>
      </c>
      <c r="E229" s="10">
        <v>0.88955243710409015</v>
      </c>
      <c r="F229" s="7">
        <v>1.2862999439239502</v>
      </c>
      <c r="G229" s="10">
        <v>1.8600000143051147</v>
      </c>
      <c r="H229" s="7">
        <v>2.4800000190734863</v>
      </c>
      <c r="I229" s="7">
        <v>2.684999942779541</v>
      </c>
      <c r="J229" s="7">
        <v>6.1350002288818359</v>
      </c>
      <c r="K229" s="7">
        <v>6.007500171661377</v>
      </c>
      <c r="L229" s="7">
        <v>3.8469998836517334</v>
      </c>
      <c r="M229" s="7">
        <v>3.9900000095367432</v>
      </c>
      <c r="N229" s="7">
        <v>5.1500000953674316</v>
      </c>
      <c r="O229" s="7">
        <v>4.9650001525878906</v>
      </c>
      <c r="P229" s="7">
        <v>13.58402156829834</v>
      </c>
      <c r="Q229" s="6"/>
    </row>
    <row r="230" spans="1:17" x14ac:dyDescent="0.3">
      <c r="A230" s="9">
        <v>38999</v>
      </c>
      <c r="B230" s="10">
        <v>5.3341212272644043</v>
      </c>
      <c r="C230" s="10">
        <v>5.1395058631896973</v>
      </c>
      <c r="D230" s="10">
        <v>5.241243839263916</v>
      </c>
      <c r="E230" s="10">
        <v>0.88955243710409015</v>
      </c>
      <c r="F230" s="7">
        <v>1.2862999439239502</v>
      </c>
      <c r="G230" s="10">
        <v>1.8600000143051147</v>
      </c>
      <c r="H230" s="7">
        <v>2.4800000190734863</v>
      </c>
      <c r="I230" s="7">
        <v>2.690000057220459</v>
      </c>
      <c r="J230" s="7">
        <v>6.1350002288818359</v>
      </c>
      <c r="K230" s="7">
        <v>6.007500171661377</v>
      </c>
      <c r="L230" s="7">
        <v>3.8589999675750732</v>
      </c>
      <c r="M230" s="7">
        <v>3.997999906539917</v>
      </c>
      <c r="N230" s="7">
        <v>5.1525001525878906</v>
      </c>
      <c r="O230" s="7">
        <v>4.9574999809265137</v>
      </c>
      <c r="P230" s="7">
        <v>13.58402156829834</v>
      </c>
      <c r="Q230" s="6"/>
    </row>
    <row r="231" spans="1:17" x14ac:dyDescent="0.3">
      <c r="A231" s="9">
        <v>39000</v>
      </c>
      <c r="B231" s="10">
        <v>5.377464771270752</v>
      </c>
      <c r="C231" s="10">
        <v>5.2074999809265137</v>
      </c>
      <c r="D231" s="10">
        <v>5.3004999160766602</v>
      </c>
      <c r="E231" s="10">
        <v>0.91009056272560729</v>
      </c>
      <c r="F231" s="7">
        <v>1.3063000440597534</v>
      </c>
      <c r="G231" s="10">
        <v>1.875</v>
      </c>
      <c r="H231" s="7">
        <v>2.5179998874664307</v>
      </c>
      <c r="I231" s="7">
        <v>2.7300000190734863</v>
      </c>
      <c r="J231" s="7">
        <v>6.25</v>
      </c>
      <c r="K231" s="7">
        <v>6.130000114440918</v>
      </c>
      <c r="L231" s="7">
        <v>3.9240000247955322</v>
      </c>
      <c r="M231" s="7">
        <v>4.0500001907348633</v>
      </c>
      <c r="N231" s="7">
        <v>5.2049999237060547</v>
      </c>
      <c r="O231" s="7">
        <v>5.007500171661377</v>
      </c>
      <c r="P231" s="7">
        <v>13.536407470703125</v>
      </c>
      <c r="Q231" s="6"/>
    </row>
    <row r="232" spans="1:17" x14ac:dyDescent="0.3">
      <c r="A232" s="9">
        <v>39001</v>
      </c>
      <c r="B232" s="10">
        <v>5.4053378105163574</v>
      </c>
      <c r="C232" s="10">
        <v>5.2505002021789551</v>
      </c>
      <c r="D232" s="10">
        <v>5.3390002250671387</v>
      </c>
      <c r="E232" s="10">
        <v>0.93737187475782657</v>
      </c>
      <c r="F232" s="7">
        <v>1.3350000381469727</v>
      </c>
      <c r="G232" s="10">
        <v>1.9012999534606934</v>
      </c>
      <c r="H232" s="7">
        <v>2.503000020980835</v>
      </c>
      <c r="I232" s="7">
        <v>2.7100000381469727</v>
      </c>
      <c r="J232" s="7">
        <v>6.2399997711181641</v>
      </c>
      <c r="K232" s="7">
        <v>6.125</v>
      </c>
      <c r="L232" s="7">
        <v>3.9179999828338623</v>
      </c>
      <c r="M232" s="7">
        <v>4.0419998168945313</v>
      </c>
      <c r="N232" s="7">
        <v>5.2024998664855957</v>
      </c>
      <c r="O232" s="7">
        <v>5.007500171661377</v>
      </c>
      <c r="P232" s="7">
        <v>13.623367309570313</v>
      </c>
      <c r="Q232" s="6"/>
    </row>
    <row r="233" spans="1:17" x14ac:dyDescent="0.3">
      <c r="A233" s="9">
        <v>39002</v>
      </c>
      <c r="B233" s="10">
        <v>5.3984370231628418</v>
      </c>
      <c r="C233" s="10">
        <v>5.2395000457763672</v>
      </c>
      <c r="D233" s="10">
        <v>5.3305001258850098</v>
      </c>
      <c r="E233" s="10">
        <v>0.93509713396037908</v>
      </c>
      <c r="F233" s="7">
        <v>1.3337999582290649</v>
      </c>
      <c r="G233" s="10">
        <v>1.9025000333786011</v>
      </c>
      <c r="H233" s="7">
        <v>2.5280001163482666</v>
      </c>
      <c r="I233" s="7">
        <v>2.7400000095367432</v>
      </c>
      <c r="J233" s="7">
        <v>6.3400001525878906</v>
      </c>
      <c r="K233" s="7">
        <v>6.2024998664855957</v>
      </c>
      <c r="L233" s="7">
        <v>3.9119999408721924</v>
      </c>
      <c r="M233" s="7">
        <v>4.0399999618530273</v>
      </c>
      <c r="N233" s="7">
        <v>5.2125000953674316</v>
      </c>
      <c r="O233" s="7">
        <v>5.0124998092651367</v>
      </c>
      <c r="P233" s="7">
        <v>13.623333930969238</v>
      </c>
      <c r="Q233" s="6"/>
    </row>
    <row r="234" spans="1:17" x14ac:dyDescent="0.3">
      <c r="A234" s="9">
        <v>39003</v>
      </c>
      <c r="B234" s="10">
        <v>5.4107308387756348</v>
      </c>
      <c r="C234" s="10">
        <v>5.2649998664855957</v>
      </c>
      <c r="D234" s="10">
        <v>5.3559999465942383</v>
      </c>
      <c r="E234" s="10">
        <v>0.96909910539259925</v>
      </c>
      <c r="F234" s="7">
        <v>1.3662999868392944</v>
      </c>
      <c r="G234" s="10">
        <v>1.926300048828125</v>
      </c>
      <c r="H234" s="7">
        <v>2.5550000667572021</v>
      </c>
      <c r="I234" s="7">
        <v>2.7699999809265137</v>
      </c>
      <c r="J234" s="7">
        <v>6.3499999046325684</v>
      </c>
      <c r="K234" s="7">
        <v>6.2125000953674316</v>
      </c>
      <c r="L234" s="7">
        <v>3.937999963760376</v>
      </c>
      <c r="M234" s="7">
        <v>4.0679998397827148</v>
      </c>
      <c r="N234" s="7">
        <v>5.247499942779541</v>
      </c>
      <c r="O234" s="7">
        <v>5.0450000762939453</v>
      </c>
      <c r="P234" s="7">
        <v>13.58273983001709</v>
      </c>
      <c r="Q234" s="6"/>
    </row>
    <row r="235" spans="1:17" x14ac:dyDescent="0.3">
      <c r="A235" s="9">
        <v>39006</v>
      </c>
      <c r="B235" s="10">
        <v>5.4036970138549805</v>
      </c>
      <c r="C235" s="10">
        <v>5.2399997711181641</v>
      </c>
      <c r="D235" s="10">
        <v>5.3330001831054688</v>
      </c>
      <c r="E235" s="10">
        <v>1.0270374441521812</v>
      </c>
      <c r="F235" s="7">
        <v>1.4187999963760376</v>
      </c>
      <c r="G235" s="10">
        <v>1.9600000381469727</v>
      </c>
      <c r="H235" s="7">
        <v>2.559999942779541</v>
      </c>
      <c r="I235" s="7">
        <v>2.7699999809265137</v>
      </c>
      <c r="J235" s="7">
        <v>6.377500057220459</v>
      </c>
      <c r="K235" s="7">
        <v>6.242499828338623</v>
      </c>
      <c r="L235" s="7">
        <v>3.9360001087188721</v>
      </c>
      <c r="M235" s="7">
        <v>4.065000057220459</v>
      </c>
      <c r="N235" s="7">
        <v>5.2325000762939453</v>
      </c>
      <c r="O235" s="7">
        <v>5.0349998474121094</v>
      </c>
      <c r="P235" s="7">
        <v>13.59556770324707</v>
      </c>
      <c r="Q235" s="6"/>
    </row>
    <row r="236" spans="1:17" x14ac:dyDescent="0.3">
      <c r="A236" s="9">
        <v>39007</v>
      </c>
      <c r="B236" s="10">
        <v>5.3990139961242676</v>
      </c>
      <c r="C236" s="10">
        <v>5.2210001945495605</v>
      </c>
      <c r="D236" s="10">
        <v>5.3159999847412109</v>
      </c>
      <c r="E236" s="10">
        <v>1.0162551169686687</v>
      </c>
      <c r="F236" s="7">
        <v>1.4099999666213989</v>
      </c>
      <c r="G236" s="10">
        <v>1.9563000202178955</v>
      </c>
      <c r="H236" s="7">
        <v>2.5299999713897705</v>
      </c>
      <c r="I236" s="7">
        <v>2.744999885559082</v>
      </c>
      <c r="J236" s="7">
        <v>6.3600001335144043</v>
      </c>
      <c r="K236" s="7">
        <v>6.2175002098083496</v>
      </c>
      <c r="L236" s="7">
        <v>3.9079999923706055</v>
      </c>
      <c r="M236" s="7">
        <v>4.0380001068115234</v>
      </c>
      <c r="N236" s="7">
        <v>5.2224998474121094</v>
      </c>
      <c r="O236" s="7">
        <v>5.0250000953674316</v>
      </c>
      <c r="P236" s="7">
        <v>13.625567436218262</v>
      </c>
      <c r="Q236" s="6"/>
    </row>
    <row r="237" spans="1:17" x14ac:dyDescent="0.3">
      <c r="A237" s="9">
        <v>39008</v>
      </c>
      <c r="B237" s="10">
        <v>5.3931879997253418</v>
      </c>
      <c r="C237" s="10">
        <v>5.2100000381469727</v>
      </c>
      <c r="D237" s="10">
        <v>5.3014998435974121</v>
      </c>
      <c r="E237" s="10">
        <v>1.0304034721724793</v>
      </c>
      <c r="F237" s="7">
        <v>1.4225000143051147</v>
      </c>
      <c r="G237" s="10">
        <v>1.9637999534606934</v>
      </c>
      <c r="H237" s="7">
        <v>2.5429999828338623</v>
      </c>
      <c r="I237" s="7">
        <v>2.7599999904632568</v>
      </c>
      <c r="J237" s="7">
        <v>6.369999885559082</v>
      </c>
      <c r="K237" s="7">
        <v>6.2274999618530273</v>
      </c>
      <c r="L237" s="7">
        <v>3.9260001182556152</v>
      </c>
      <c r="M237" s="7">
        <v>4.0570001602172852</v>
      </c>
      <c r="N237" s="7">
        <v>5.2375001907348633</v>
      </c>
      <c r="O237" s="7">
        <v>5.0425000190734863</v>
      </c>
      <c r="P237" s="7">
        <v>13.663229942321777</v>
      </c>
      <c r="Q237" s="6"/>
    </row>
    <row r="238" spans="1:17" x14ac:dyDescent="0.3">
      <c r="A238" s="9">
        <v>39009</v>
      </c>
      <c r="B238" s="10">
        <v>5.4053211212158203</v>
      </c>
      <c r="C238" s="10">
        <v>5.2245001792907715</v>
      </c>
      <c r="D238" s="10">
        <v>5.3220000267028809</v>
      </c>
      <c r="E238" s="10">
        <v>1.0568906392065487</v>
      </c>
      <c r="F238" s="7">
        <v>1.4424999952316284</v>
      </c>
      <c r="G238" s="10">
        <v>1.9687999486923218</v>
      </c>
      <c r="H238" s="7">
        <v>2.5750000476837158</v>
      </c>
      <c r="I238" s="7">
        <v>2.7980000972747803</v>
      </c>
      <c r="J238" s="7">
        <v>6.367499828338623</v>
      </c>
      <c r="K238" s="7">
        <v>6.2213001251220703</v>
      </c>
      <c r="L238" s="7">
        <v>3.9509999752044678</v>
      </c>
      <c r="M238" s="7">
        <v>4.0879998207092285</v>
      </c>
      <c r="N238" s="7">
        <v>5.25</v>
      </c>
      <c r="O238" s="7">
        <v>5.057499885559082</v>
      </c>
      <c r="P238" s="7">
        <v>13.633156776428223</v>
      </c>
      <c r="Q238" s="6"/>
    </row>
    <row r="239" spans="1:17" x14ac:dyDescent="0.3">
      <c r="A239" s="9">
        <v>39010</v>
      </c>
      <c r="B239" s="10">
        <v>5.4074258804321289</v>
      </c>
      <c r="C239" s="10">
        <v>5.2315001487731934</v>
      </c>
      <c r="D239" s="10">
        <v>5.3220000267028809</v>
      </c>
      <c r="E239" s="10">
        <v>1.0438827215355697</v>
      </c>
      <c r="F239" s="7">
        <v>1.4313000440597534</v>
      </c>
      <c r="G239" s="10">
        <v>1.9624999761581421</v>
      </c>
      <c r="H239" s="7">
        <v>2.5750000476837158</v>
      </c>
      <c r="I239" s="7">
        <v>2.7950000762939453</v>
      </c>
      <c r="J239" s="7">
        <v>6.3874998092651367</v>
      </c>
      <c r="K239" s="7">
        <v>6.255000114440918</v>
      </c>
      <c r="L239" s="7">
        <v>3.9530000686645508</v>
      </c>
      <c r="M239" s="7">
        <v>4.0789999961853027</v>
      </c>
      <c r="N239" s="7">
        <v>5.2800002098083496</v>
      </c>
      <c r="O239" s="7">
        <v>5.0850000381469727</v>
      </c>
      <c r="P239" s="7">
        <v>13.590863227844238</v>
      </c>
      <c r="Q239" s="6"/>
    </row>
    <row r="240" spans="1:17" x14ac:dyDescent="0.3">
      <c r="A240" s="9">
        <v>39013</v>
      </c>
      <c r="B240" s="10">
        <v>5.4359378814697266</v>
      </c>
      <c r="C240" s="10">
        <v>5.2754998207092285</v>
      </c>
      <c r="D240" s="10">
        <v>5.3619999885559082</v>
      </c>
      <c r="E240" s="10">
        <v>1.0661511921318159</v>
      </c>
      <c r="F240" s="7">
        <v>1.4574999809265137</v>
      </c>
      <c r="G240" s="10">
        <v>1.9924999475479126</v>
      </c>
      <c r="H240" s="7">
        <v>2.5950000286102295</v>
      </c>
      <c r="I240" s="7">
        <v>2.815000057220459</v>
      </c>
      <c r="J240" s="7">
        <v>6.4175000190734863</v>
      </c>
      <c r="K240" s="7">
        <v>6.298799991607666</v>
      </c>
      <c r="L240" s="7">
        <v>3.996999979019165</v>
      </c>
      <c r="M240" s="7">
        <v>4.1160001754760742</v>
      </c>
      <c r="N240" s="7">
        <v>5.3024997711181641</v>
      </c>
      <c r="O240" s="7">
        <v>5.0974998474121094</v>
      </c>
      <c r="P240" s="7">
        <v>13.668000221252441</v>
      </c>
      <c r="Q240" s="6"/>
    </row>
    <row r="241" spans="1:17" x14ac:dyDescent="0.3">
      <c r="A241" s="9">
        <v>39014</v>
      </c>
      <c r="B241" s="10">
        <v>5.442680835723877</v>
      </c>
      <c r="C241" s="10">
        <v>5.2734999656677246</v>
      </c>
      <c r="D241" s="10">
        <v>5.3614997863769531</v>
      </c>
      <c r="E241" s="10">
        <v>1.0385905453952606</v>
      </c>
      <c r="F241" s="7">
        <v>1.4313000440597534</v>
      </c>
      <c r="G241" s="10">
        <v>1.9724999666213989</v>
      </c>
      <c r="H241" s="7">
        <v>2.6050000190734863</v>
      </c>
      <c r="I241" s="7">
        <v>2.8250000476837158</v>
      </c>
      <c r="J241" s="7">
        <v>6.445000171661377</v>
      </c>
      <c r="K241" s="7">
        <v>6.317500114440918</v>
      </c>
      <c r="L241" s="7">
        <v>3.9900000095367432</v>
      </c>
      <c r="M241" s="7">
        <v>4.1110000610351563</v>
      </c>
      <c r="N241" s="7">
        <v>5.3125</v>
      </c>
      <c r="O241" s="7">
        <v>5.0999999046325684</v>
      </c>
      <c r="P241" s="7">
        <v>13.73796558380127</v>
      </c>
      <c r="Q241" s="6"/>
    </row>
    <row r="242" spans="1:17" x14ac:dyDescent="0.3">
      <c r="A242" s="9">
        <v>39015</v>
      </c>
      <c r="B242" s="10">
        <v>5.417731761932373</v>
      </c>
      <c r="C242" s="10">
        <v>5.2214999198913574</v>
      </c>
      <c r="D242" s="10">
        <v>5.304999828338623</v>
      </c>
      <c r="E242" s="10">
        <v>1.0231570608027276</v>
      </c>
      <c r="F242" s="7">
        <v>1.4125000238418579</v>
      </c>
      <c r="G242" s="10">
        <v>1.9500000476837158</v>
      </c>
      <c r="H242" s="7">
        <v>2.6150000095367432</v>
      </c>
      <c r="I242" s="7">
        <v>2.8299999237060547</v>
      </c>
      <c r="J242" s="7">
        <v>6.4524998664855957</v>
      </c>
      <c r="K242" s="7">
        <v>6.3000001907348633</v>
      </c>
      <c r="L242" s="7">
        <v>4</v>
      </c>
      <c r="M242" s="7">
        <v>4.1149997711181641</v>
      </c>
      <c r="N242" s="7">
        <v>5.3125</v>
      </c>
      <c r="O242" s="7">
        <v>5.0949997901916504</v>
      </c>
      <c r="P242" s="7">
        <v>13.707841873168945</v>
      </c>
      <c r="Q242" s="6"/>
    </row>
    <row r="243" spans="1:17" x14ac:dyDescent="0.3">
      <c r="A243" s="9">
        <v>39016</v>
      </c>
      <c r="B243" s="10">
        <v>5.3742899894714355</v>
      </c>
      <c r="C243" s="10">
        <v>5.1554999351501465</v>
      </c>
      <c r="D243" s="10">
        <v>5.2465000152587891</v>
      </c>
      <c r="E243" s="10">
        <v>0.97993474124578162</v>
      </c>
      <c r="F243" s="7">
        <v>1.3662999868392944</v>
      </c>
      <c r="G243" s="10">
        <v>1.9049999713897705</v>
      </c>
      <c r="H243" s="7">
        <v>2.6050000190734863</v>
      </c>
      <c r="I243" s="7">
        <v>2.815000057220459</v>
      </c>
      <c r="J243" s="7">
        <v>6.3975000381469727</v>
      </c>
      <c r="K243" s="7">
        <v>6.236299991607666</v>
      </c>
      <c r="L243" s="7">
        <v>3.9830000400543213</v>
      </c>
      <c r="M243" s="7">
        <v>4.0910000801086426</v>
      </c>
      <c r="N243" s="7">
        <v>5.2775001525878906</v>
      </c>
      <c r="O243" s="7">
        <v>5.057499885559082</v>
      </c>
      <c r="P243" s="7">
        <v>13.587682723999023</v>
      </c>
      <c r="Q243" s="6"/>
    </row>
    <row r="244" spans="1:17" x14ac:dyDescent="0.3">
      <c r="A244" s="9">
        <v>39017</v>
      </c>
      <c r="B244" s="10">
        <v>5.3422360420227051</v>
      </c>
      <c r="C244" s="10">
        <v>5.1015000343322754</v>
      </c>
      <c r="D244" s="10">
        <v>5.1999998092651367</v>
      </c>
      <c r="E244" s="10">
        <v>0.97763497532273758</v>
      </c>
      <c r="F244" s="7">
        <v>1.363800048828125</v>
      </c>
      <c r="G244" s="10">
        <v>1.9025000333786011</v>
      </c>
      <c r="H244" s="7">
        <v>2.559999942779541</v>
      </c>
      <c r="I244" s="7">
        <v>2.7650001049041748</v>
      </c>
      <c r="J244" s="7">
        <v>6.369999885559082</v>
      </c>
      <c r="K244" s="7">
        <v>6.1912999153137207</v>
      </c>
      <c r="L244" s="7">
        <v>3.9470000267028809</v>
      </c>
      <c r="M244" s="7">
        <v>4.0430002212524414</v>
      </c>
      <c r="N244" s="7">
        <v>5.2300000190734863</v>
      </c>
      <c r="O244" s="7">
        <v>4.992499828338623</v>
      </c>
      <c r="P244" s="7">
        <v>13.479802131652832</v>
      </c>
      <c r="Q244" s="6"/>
    </row>
    <row r="245" spans="1:17" x14ac:dyDescent="0.3">
      <c r="A245" s="9">
        <v>39020</v>
      </c>
      <c r="B245" s="10">
        <v>5.3437628746032715</v>
      </c>
      <c r="C245" s="10">
        <v>5.1069998741149902</v>
      </c>
      <c r="D245" s="10">
        <v>5.2005000114440918</v>
      </c>
      <c r="E245" s="10">
        <v>0.96071755226870159</v>
      </c>
      <c r="F245" s="7">
        <v>1.3474999666213989</v>
      </c>
      <c r="G245" s="10">
        <v>1.8899999856948853</v>
      </c>
      <c r="H245" s="7">
        <v>2.5450000762939453</v>
      </c>
      <c r="I245" s="7">
        <v>2.7430000305175781</v>
      </c>
      <c r="J245" s="7">
        <v>6.367499828338623</v>
      </c>
      <c r="K245" s="7">
        <v>6.1700000762939453</v>
      </c>
      <c r="L245" s="7">
        <v>3.9360001087188721</v>
      </c>
      <c r="M245" s="7">
        <v>4.0229997634887695</v>
      </c>
      <c r="N245" s="7">
        <v>5.2150001525878906</v>
      </c>
      <c r="O245" s="7">
        <v>4.9574999809265137</v>
      </c>
      <c r="P245" s="7">
        <v>13.625039100646973</v>
      </c>
      <c r="Q245" s="6"/>
    </row>
    <row r="246" spans="1:17" x14ac:dyDescent="0.3">
      <c r="A246" s="9">
        <v>39021</v>
      </c>
      <c r="B246" s="10">
        <v>5.3052577972412109</v>
      </c>
      <c r="C246" s="10">
        <v>5.0355000495910645</v>
      </c>
      <c r="D246" s="10">
        <v>5.1314997673034668</v>
      </c>
      <c r="E246" s="10">
        <v>0.94090431842627598</v>
      </c>
      <c r="F246" s="7">
        <v>1.3300000429153442</v>
      </c>
      <c r="G246" s="10">
        <v>1.8799999952316284</v>
      </c>
      <c r="H246" s="7">
        <v>2.5099999904632568</v>
      </c>
      <c r="I246" s="7">
        <v>2.6930000782012939</v>
      </c>
      <c r="J246" s="7">
        <v>6.3611998558044434</v>
      </c>
      <c r="K246" s="7">
        <v>6.1774997711181641</v>
      </c>
      <c r="L246" s="7">
        <v>3.869999885559082</v>
      </c>
      <c r="M246" s="7">
        <v>3.9549999237060547</v>
      </c>
      <c r="N246" s="7">
        <v>5.1675000190734863</v>
      </c>
      <c r="O246" s="7">
        <v>4.9074997901916504</v>
      </c>
      <c r="P246" s="7">
        <v>13.595039367675781</v>
      </c>
      <c r="Q246" s="6"/>
    </row>
    <row r="247" spans="1:17" x14ac:dyDescent="0.3">
      <c r="A247" s="9">
        <v>39022</v>
      </c>
      <c r="B247" s="10">
        <v>5.2543630599975586</v>
      </c>
      <c r="C247" s="10">
        <v>4.9794998168945313</v>
      </c>
      <c r="D247" s="10">
        <v>5.0834999084472656</v>
      </c>
      <c r="E247" s="10">
        <v>0.95317977550330835</v>
      </c>
      <c r="F247" s="7">
        <v>1.3400000333786011</v>
      </c>
      <c r="G247" s="10">
        <v>1.8838000297546387</v>
      </c>
      <c r="H247" s="7">
        <v>2.4630000591278076</v>
      </c>
      <c r="I247" s="7">
        <v>2.6500000953674316</v>
      </c>
      <c r="J247" s="7">
        <v>6.3499999046325684</v>
      </c>
      <c r="K247" s="7">
        <v>6.1500000953674316</v>
      </c>
      <c r="L247" s="7">
        <v>3.8250000476837158</v>
      </c>
      <c r="M247" s="7">
        <v>3.9149999618530273</v>
      </c>
      <c r="N247" s="7">
        <v>5.1475000381469727</v>
      </c>
      <c r="O247" s="7">
        <v>4.9025001525878906</v>
      </c>
      <c r="P247" s="7">
        <v>13.542805671691895</v>
      </c>
      <c r="Q247" s="6"/>
    </row>
    <row r="248" spans="1:17" x14ac:dyDescent="0.3">
      <c r="A248" s="9">
        <v>39023</v>
      </c>
      <c r="B248" s="10">
        <v>5.2722010612487793</v>
      </c>
      <c r="C248" s="10">
        <v>5.0164999961853027</v>
      </c>
      <c r="D248" s="10">
        <v>5.1185002326965332</v>
      </c>
      <c r="E248" s="10">
        <v>0.95215358385768722</v>
      </c>
      <c r="F248" s="7">
        <v>1.3374999761581421</v>
      </c>
      <c r="G248" s="10">
        <v>1.8788000345230103</v>
      </c>
      <c r="H248" s="7">
        <v>2.4749999046325684</v>
      </c>
      <c r="I248" s="7">
        <v>2.6549999713897705</v>
      </c>
      <c r="J248" s="7">
        <v>6.320000171661377</v>
      </c>
      <c r="K248" s="7">
        <v>6.122499942779541</v>
      </c>
      <c r="L248" s="7">
        <v>3.8670001029968262</v>
      </c>
      <c r="M248" s="7">
        <v>3.9619998931884766</v>
      </c>
      <c r="N248" s="7">
        <v>5.1875</v>
      </c>
      <c r="O248" s="7">
        <v>4.945000171661377</v>
      </c>
      <c r="P248" s="7">
        <v>13.54276180267334</v>
      </c>
      <c r="Q248" s="6"/>
    </row>
    <row r="249" spans="1:17" x14ac:dyDescent="0.3">
      <c r="A249" s="9">
        <v>39024</v>
      </c>
      <c r="B249" s="10">
        <v>5.375795841217041</v>
      </c>
      <c r="C249" s="10">
        <v>5.1620001792907715</v>
      </c>
      <c r="D249" s="10">
        <v>5.2480001449584961</v>
      </c>
      <c r="E249" s="10">
        <v>0.95215358385768722</v>
      </c>
      <c r="F249" s="7">
        <v>1.3374999761581421</v>
      </c>
      <c r="G249" s="10">
        <v>1.8788000345230103</v>
      </c>
      <c r="H249" s="7">
        <v>2.4849998950958252</v>
      </c>
      <c r="I249" s="7">
        <v>2.6630001068115234</v>
      </c>
      <c r="J249" s="7">
        <v>6.320000171661377</v>
      </c>
      <c r="K249" s="7">
        <v>6.122499942779541</v>
      </c>
      <c r="L249" s="7">
        <v>3.9119999408721924</v>
      </c>
      <c r="M249" s="7">
        <v>3.9890000820159912</v>
      </c>
      <c r="N249" s="7">
        <v>5.2249999046325684</v>
      </c>
      <c r="O249" s="7">
        <v>4.9724998474121094</v>
      </c>
      <c r="P249" s="7">
        <v>13.43263053894043</v>
      </c>
      <c r="Q249" s="6"/>
    </row>
    <row r="250" spans="1:17" x14ac:dyDescent="0.3">
      <c r="A250" s="9">
        <v>39027</v>
      </c>
      <c r="B250" s="10">
        <v>5.3787808418273926</v>
      </c>
      <c r="C250" s="10">
        <v>5.1574997901916504</v>
      </c>
      <c r="D250" s="10">
        <v>5.2395000457763672</v>
      </c>
      <c r="E250" s="10">
        <v>1.0095031993331054</v>
      </c>
      <c r="F250" s="7">
        <v>1.3962999582290649</v>
      </c>
      <c r="G250" s="10">
        <v>1.9313000440597534</v>
      </c>
      <c r="H250" s="7">
        <v>2.497999906539917</v>
      </c>
      <c r="I250" s="7">
        <v>2.6749999523162842</v>
      </c>
      <c r="J250" s="7">
        <v>6.4149999618530273</v>
      </c>
      <c r="K250" s="7">
        <v>6.242499828338623</v>
      </c>
      <c r="L250" s="7">
        <v>3.940000057220459</v>
      </c>
      <c r="M250" s="7">
        <v>4.0100002288818359</v>
      </c>
      <c r="N250" s="7">
        <v>5.247499942779541</v>
      </c>
      <c r="O250" s="7">
        <v>4.992499828338623</v>
      </c>
      <c r="P250" s="7">
        <v>13.482692718505859</v>
      </c>
      <c r="Q250" s="6"/>
    </row>
    <row r="251" spans="1:17" x14ac:dyDescent="0.3">
      <c r="A251" s="9">
        <v>39028</v>
      </c>
      <c r="B251" s="10">
        <v>5.3467540740966797</v>
      </c>
      <c r="C251" s="10">
        <v>5.0929999351501465</v>
      </c>
      <c r="D251" s="10">
        <v>5.1840000152587891</v>
      </c>
      <c r="E251" s="10">
        <v>1.0125499636803514</v>
      </c>
      <c r="F251" s="7">
        <v>1.3975000381469727</v>
      </c>
      <c r="G251" s="10">
        <v>1.9287999868392944</v>
      </c>
      <c r="H251" s="7">
        <v>2.4430000782012939</v>
      </c>
      <c r="I251" s="7">
        <v>2.5980000495910645</v>
      </c>
      <c r="J251" s="7">
        <v>6.4124999046325684</v>
      </c>
      <c r="K251" s="7">
        <v>6.2274999618530273</v>
      </c>
      <c r="L251" s="7">
        <v>3.8989999294281006</v>
      </c>
      <c r="M251" s="7">
        <v>3.9539999961853027</v>
      </c>
      <c r="N251" s="7">
        <v>5.2100000381469727</v>
      </c>
      <c r="O251" s="7">
        <v>4.9375</v>
      </c>
      <c r="P251" s="7">
        <v>13.442672729492188</v>
      </c>
      <c r="Q251" s="6"/>
    </row>
    <row r="252" spans="1:17" x14ac:dyDescent="0.3">
      <c r="A252" s="9">
        <v>39029</v>
      </c>
      <c r="B252" s="10">
        <v>5.3283090591430664</v>
      </c>
      <c r="C252" s="10">
        <v>5.067500114440918</v>
      </c>
      <c r="D252" s="10">
        <v>5.1554999351501465</v>
      </c>
      <c r="E252" s="10">
        <v>0.98914359701317756</v>
      </c>
      <c r="F252" s="7">
        <v>1.3700000047683716</v>
      </c>
      <c r="G252" s="10">
        <v>1.8975000381469727</v>
      </c>
      <c r="H252" s="7">
        <v>2.4649999141693115</v>
      </c>
      <c r="I252" s="7">
        <v>2.622999906539917</v>
      </c>
      <c r="J252" s="7">
        <v>6.3413000106811523</v>
      </c>
      <c r="K252" s="7">
        <v>6.1525001525878906</v>
      </c>
      <c r="L252" s="7">
        <v>3.9300000667572021</v>
      </c>
      <c r="M252" s="7">
        <v>3.9809999465942383</v>
      </c>
      <c r="N252" s="7">
        <v>5.2274999618530273</v>
      </c>
      <c r="O252" s="7">
        <v>4.9549999237060547</v>
      </c>
      <c r="P252" s="7">
        <v>13.552249908447266</v>
      </c>
      <c r="Q252" s="6"/>
    </row>
    <row r="253" spans="1:17" x14ac:dyDescent="0.3">
      <c r="A253" s="9">
        <v>39030</v>
      </c>
      <c r="B253" s="10">
        <v>5.328120231628418</v>
      </c>
      <c r="C253" s="10">
        <v>5.059999942779541</v>
      </c>
      <c r="D253" s="10">
        <v>5.1554999351501465</v>
      </c>
      <c r="E253" s="10">
        <v>0.96769217731040802</v>
      </c>
      <c r="F253" s="7">
        <v>1.3487999439239502</v>
      </c>
      <c r="G253" s="10">
        <v>1.8799999952316284</v>
      </c>
      <c r="H253" s="7">
        <v>2.4479999542236328</v>
      </c>
      <c r="I253" s="7">
        <v>2.5999999046325684</v>
      </c>
      <c r="J253" s="7">
        <v>6.2674999237060547</v>
      </c>
      <c r="K253" s="7">
        <v>6.1075000762939453</v>
      </c>
      <c r="L253" s="7">
        <v>3.9119999408721924</v>
      </c>
      <c r="M253" s="7">
        <v>3.9660000801086426</v>
      </c>
      <c r="N253" s="7">
        <v>5.2024998664855957</v>
      </c>
      <c r="O253" s="7">
        <v>4.9274997711181641</v>
      </c>
      <c r="P253" s="7">
        <v>13.606223106384277</v>
      </c>
      <c r="Q253" s="6"/>
    </row>
    <row r="254" spans="1:17" x14ac:dyDescent="0.3">
      <c r="A254" s="9">
        <v>39031</v>
      </c>
      <c r="B254" s="10">
        <v>5.3110489845275879</v>
      </c>
      <c r="C254" s="10">
        <v>5.0209999084472656</v>
      </c>
      <c r="D254" s="10">
        <v>5.1135001182556152</v>
      </c>
      <c r="E254" s="10">
        <v>0.9600954077098357</v>
      </c>
      <c r="F254" s="7">
        <v>1.3350000381469727</v>
      </c>
      <c r="G254" s="10">
        <v>1.8562999963760376</v>
      </c>
      <c r="H254" s="7">
        <v>2.4300000667572021</v>
      </c>
      <c r="I254" s="7">
        <v>2.5880000591278076</v>
      </c>
      <c r="J254" s="7">
        <v>6.2750000953674316</v>
      </c>
      <c r="K254" s="7">
        <v>6.122499942779541</v>
      </c>
      <c r="L254" s="7">
        <v>3.8670001029968262</v>
      </c>
      <c r="M254" s="7">
        <v>3.937999963760376</v>
      </c>
      <c r="N254" s="7">
        <v>5.1774997711181641</v>
      </c>
      <c r="O254" s="7">
        <v>4.9074997901916504</v>
      </c>
      <c r="P254" s="7">
        <v>13.526061058044434</v>
      </c>
      <c r="Q254" s="6"/>
    </row>
    <row r="255" spans="1:17" x14ac:dyDescent="0.3">
      <c r="A255" s="9">
        <v>39034</v>
      </c>
      <c r="B255" s="10">
        <v>5.3294582366943359</v>
      </c>
      <c r="C255" s="10">
        <v>5.0454998016357422</v>
      </c>
      <c r="D255" s="10">
        <v>5.132500171661377</v>
      </c>
      <c r="E255" s="10">
        <v>0.92937097922510092</v>
      </c>
      <c r="F255" s="7">
        <v>1.3036999702453613</v>
      </c>
      <c r="G255" s="10">
        <v>1.8287999629974365</v>
      </c>
      <c r="H255" s="7">
        <v>2.4449999332427979</v>
      </c>
      <c r="I255" s="7">
        <v>2.6080000400543213</v>
      </c>
      <c r="J255" s="7">
        <v>6.2325000762939453</v>
      </c>
      <c r="K255" s="7">
        <v>6.067500114440918</v>
      </c>
      <c r="L255" s="7">
        <v>3.8900001049041748</v>
      </c>
      <c r="M255" s="7">
        <v>3.9600000381469727</v>
      </c>
      <c r="N255" s="7">
        <v>5.2125000953674316</v>
      </c>
      <c r="O255" s="7">
        <v>4.945000171661377</v>
      </c>
      <c r="P255" s="7">
        <v>13.452103614807129</v>
      </c>
      <c r="Q255" s="6"/>
    </row>
    <row r="256" spans="1:17" x14ac:dyDescent="0.3">
      <c r="A256" s="9">
        <v>39035</v>
      </c>
      <c r="B256" s="10">
        <v>5.3072590827941895</v>
      </c>
      <c r="C256" s="10">
        <v>5.001500129699707</v>
      </c>
      <c r="D256" s="10">
        <v>5.0859999656677246</v>
      </c>
      <c r="E256" s="10">
        <v>1.0161410872031438</v>
      </c>
      <c r="F256" s="7">
        <v>1.3862999677658081</v>
      </c>
      <c r="G256" s="10">
        <v>1.8912999629974365</v>
      </c>
      <c r="H256" s="7">
        <v>2.440000057220459</v>
      </c>
      <c r="I256" s="7">
        <v>2.5880000591278076</v>
      </c>
      <c r="J256" s="7">
        <v>6.2638001441955566</v>
      </c>
      <c r="K256" s="7">
        <v>6.1037001609802246</v>
      </c>
      <c r="L256" s="7">
        <v>3.872999906539917</v>
      </c>
      <c r="M256" s="7">
        <v>3.9409999847412109</v>
      </c>
      <c r="N256" s="7">
        <v>5.1700000762939453</v>
      </c>
      <c r="O256" s="7">
        <v>4.9175000190734863</v>
      </c>
      <c r="P256" s="7">
        <v>13.33210277557373</v>
      </c>
      <c r="Q256" s="6"/>
    </row>
    <row r="257" spans="1:17" x14ac:dyDescent="0.3">
      <c r="A257" s="9">
        <v>39036</v>
      </c>
      <c r="B257" s="10">
        <v>5.3479418754577637</v>
      </c>
      <c r="C257" s="10">
        <v>5.0605001449584961</v>
      </c>
      <c r="D257" s="10">
        <v>5.132500171661377</v>
      </c>
      <c r="E257" s="10">
        <v>1.0123828932270929</v>
      </c>
      <c r="F257" s="7">
        <v>1.375</v>
      </c>
      <c r="G257" s="10">
        <v>1.8674999475479126</v>
      </c>
      <c r="H257" s="7">
        <v>2.4649999141693115</v>
      </c>
      <c r="I257" s="7">
        <v>2.6129999160766602</v>
      </c>
      <c r="J257" s="7">
        <v>6.2249999046325684</v>
      </c>
      <c r="K257" s="7">
        <v>6.070000171661377</v>
      </c>
      <c r="L257" s="7">
        <v>3.9019999504089355</v>
      </c>
      <c r="M257" s="7">
        <v>3.9649999141693115</v>
      </c>
      <c r="N257" s="7">
        <v>5.1675000190734863</v>
      </c>
      <c r="O257" s="7">
        <v>4.9375</v>
      </c>
      <c r="P257" s="7">
        <v>13.332063674926758</v>
      </c>
      <c r="Q257" s="6"/>
    </row>
    <row r="258" spans="1:17" x14ac:dyDescent="0.3">
      <c r="A258" s="9">
        <v>39037</v>
      </c>
      <c r="B258" s="10">
        <v>5.3599472045898438</v>
      </c>
      <c r="C258" s="10">
        <v>5.0910000801086426</v>
      </c>
      <c r="D258" s="10">
        <v>5.1574997901916504</v>
      </c>
      <c r="E258" s="10">
        <v>1.0237084712137374</v>
      </c>
      <c r="F258" s="7">
        <v>1.3849999904632568</v>
      </c>
      <c r="G258" s="10">
        <v>1.8738000392913818</v>
      </c>
      <c r="H258" s="7">
        <v>2.4600000381469727</v>
      </c>
      <c r="I258" s="7">
        <v>2.6050000190734863</v>
      </c>
      <c r="J258" s="7">
        <v>6.255000114440918</v>
      </c>
      <c r="K258" s="7">
        <v>6.0974998474121094</v>
      </c>
      <c r="L258" s="7">
        <v>3.9100000858306885</v>
      </c>
      <c r="M258" s="7">
        <v>3.9700000286102295</v>
      </c>
      <c r="N258" s="7">
        <v>5.195000171661377</v>
      </c>
      <c r="O258" s="7">
        <v>4.9549999237060547</v>
      </c>
      <c r="P258" s="7">
        <v>13.323989868164063</v>
      </c>
      <c r="Q258" s="6"/>
    </row>
    <row r="259" spans="1:17" x14ac:dyDescent="0.3">
      <c r="A259" s="9">
        <v>39038</v>
      </c>
      <c r="B259" s="10">
        <v>5.3088970184326172</v>
      </c>
      <c r="C259" s="10">
        <v>5.0139999389648438</v>
      </c>
      <c r="D259" s="10">
        <v>5.0980000495910645</v>
      </c>
      <c r="E259" s="10">
        <v>1.0256396271972845</v>
      </c>
      <c r="F259" s="7">
        <v>1.3899999856948853</v>
      </c>
      <c r="G259" s="10">
        <v>1.8838000297546387</v>
      </c>
      <c r="H259" s="7">
        <v>2.4579999446868896</v>
      </c>
      <c r="I259" s="7">
        <v>2.5929999351501465</v>
      </c>
      <c r="J259" s="7">
        <v>6.2899999618530273</v>
      </c>
      <c r="K259" s="7">
        <v>6.130000114440918</v>
      </c>
      <c r="L259" s="7">
        <v>3.8940000534057617</v>
      </c>
      <c r="M259" s="7">
        <v>3.9500000476837158</v>
      </c>
      <c r="N259" s="7">
        <v>5.1875</v>
      </c>
      <c r="O259" s="7">
        <v>4.9499998092651367</v>
      </c>
      <c r="P259" s="7">
        <v>13.374015808105469</v>
      </c>
      <c r="Q259" s="6"/>
    </row>
    <row r="260" spans="1:17" x14ac:dyDescent="0.3">
      <c r="A260" s="9">
        <v>39041</v>
      </c>
      <c r="B260" s="10">
        <v>5.3053059577941895</v>
      </c>
      <c r="C260" s="10">
        <v>5.0089998245239258</v>
      </c>
      <c r="D260" s="10">
        <v>5.0900001525878906</v>
      </c>
      <c r="E260" s="10">
        <v>0.97674078152166344</v>
      </c>
      <c r="F260" s="7">
        <v>1.3437999486923218</v>
      </c>
      <c r="G260" s="10">
        <v>1.8487999439239502</v>
      </c>
      <c r="H260" s="7">
        <v>2.4279999732971191</v>
      </c>
      <c r="I260" s="7">
        <v>2.5680000782012939</v>
      </c>
      <c r="J260" s="7">
        <v>6.25</v>
      </c>
      <c r="K260" s="7">
        <v>6.070000171661377</v>
      </c>
      <c r="L260" s="7">
        <v>3.8629999160766602</v>
      </c>
      <c r="M260" s="7">
        <v>3.9309999942779541</v>
      </c>
      <c r="N260" s="7">
        <v>5.1725001335144043</v>
      </c>
      <c r="O260" s="7">
        <v>4.9250001907348633</v>
      </c>
      <c r="P260" s="7">
        <v>13.373787879943848</v>
      </c>
      <c r="Q260" s="6"/>
    </row>
    <row r="261" spans="1:17" x14ac:dyDescent="0.3">
      <c r="A261" s="9">
        <v>39042</v>
      </c>
      <c r="B261" s="10">
        <v>5.3001890182495117</v>
      </c>
      <c r="C261" s="10">
        <v>4.992499828338623</v>
      </c>
      <c r="D261" s="10">
        <v>5.0704998970031738</v>
      </c>
      <c r="E261" s="10">
        <v>0.97938949579980894</v>
      </c>
      <c r="F261" s="7">
        <v>1.3437999486923218</v>
      </c>
      <c r="G261" s="10">
        <v>1.8437999486923218</v>
      </c>
      <c r="H261" s="7">
        <v>2.4300000667572021</v>
      </c>
      <c r="I261" s="7">
        <v>2.5680000782012939</v>
      </c>
      <c r="J261" s="7">
        <v>6.2674999237060547</v>
      </c>
      <c r="K261" s="7">
        <v>6.0925002098083496</v>
      </c>
      <c r="L261" s="7">
        <v>3.869999885559082</v>
      </c>
      <c r="M261" s="7">
        <v>3.9319999217987061</v>
      </c>
      <c r="N261" s="7">
        <v>5.182499885559082</v>
      </c>
      <c r="O261" s="7">
        <v>4.932499885559082</v>
      </c>
      <c r="P261" s="7">
        <v>13.253662109375</v>
      </c>
      <c r="Q261" s="6"/>
    </row>
    <row r="262" spans="1:17" x14ac:dyDescent="0.3">
      <c r="A262" s="9">
        <v>39043</v>
      </c>
      <c r="B262" s="10">
        <v>5.295569896697998</v>
      </c>
      <c r="C262" s="10">
        <v>4.9826979637145996</v>
      </c>
      <c r="D262" s="10">
        <v>5.0607719421386719</v>
      </c>
      <c r="E262" s="10">
        <v>0.99183678259605368</v>
      </c>
      <c r="F262" s="7">
        <v>1.3500000238418579</v>
      </c>
      <c r="G262" s="10">
        <v>1.8374999761581421</v>
      </c>
      <c r="H262" s="7">
        <v>2.4200000762939453</v>
      </c>
      <c r="I262" s="7">
        <v>2.559999942779541</v>
      </c>
      <c r="J262" s="7">
        <v>6.25</v>
      </c>
      <c r="K262" s="7">
        <v>6.0749998092651367</v>
      </c>
      <c r="L262" s="7">
        <v>3.8580000400543213</v>
      </c>
      <c r="M262" s="7">
        <v>3.9289999008178711</v>
      </c>
      <c r="N262" s="7">
        <v>5.182499885559082</v>
      </c>
      <c r="O262" s="7">
        <v>4.9375</v>
      </c>
      <c r="P262" s="7">
        <v>13.244917869567871</v>
      </c>
      <c r="Q262" s="6"/>
    </row>
    <row r="263" spans="1:17" x14ac:dyDescent="0.3">
      <c r="A263" s="9">
        <v>39044</v>
      </c>
      <c r="B263" s="10">
        <v>5.295569896697998</v>
      </c>
      <c r="C263" s="10">
        <v>4.9826979637145996</v>
      </c>
      <c r="D263" s="10">
        <v>5.0607719421386719</v>
      </c>
      <c r="E263" s="10">
        <v>0.99183678259605368</v>
      </c>
      <c r="F263" s="7">
        <v>1.3500000238418579</v>
      </c>
      <c r="G263" s="10">
        <v>1.8374999761581421</v>
      </c>
      <c r="H263" s="7">
        <v>2.434999942779541</v>
      </c>
      <c r="I263" s="7">
        <v>2.5829999446868896</v>
      </c>
      <c r="J263" s="7">
        <v>6.25</v>
      </c>
      <c r="K263" s="7">
        <v>6.0749998092651367</v>
      </c>
      <c r="L263" s="7">
        <v>3.9000000953674316</v>
      </c>
      <c r="M263" s="7">
        <v>3.9579999446868896</v>
      </c>
      <c r="N263" s="7">
        <v>5.2049999237060547</v>
      </c>
      <c r="O263" s="7">
        <v>4.9600000381469727</v>
      </c>
      <c r="P263" s="7">
        <v>13.244917869567871</v>
      </c>
      <c r="Q263" s="6"/>
    </row>
    <row r="264" spans="1:17" x14ac:dyDescent="0.3">
      <c r="A264" s="9">
        <v>39045</v>
      </c>
      <c r="B264" s="10">
        <v>5.2820091247558594</v>
      </c>
      <c r="C264" s="10">
        <v>4.9590001106262207</v>
      </c>
      <c r="D264" s="10">
        <v>5.0355000495910645</v>
      </c>
      <c r="E264" s="10">
        <v>0.99808015172295228</v>
      </c>
      <c r="F264" s="7">
        <v>1.3538000583648682</v>
      </c>
      <c r="G264" s="10">
        <v>1.8363000154495239</v>
      </c>
      <c r="H264" s="7">
        <v>2.4230000972747803</v>
      </c>
      <c r="I264" s="7">
        <v>2.5680000782012939</v>
      </c>
      <c r="J264" s="7">
        <v>6.247499942779541</v>
      </c>
      <c r="K264" s="7">
        <v>6.0799999237060547</v>
      </c>
      <c r="L264" s="7">
        <v>3.8459999561309814</v>
      </c>
      <c r="M264" s="7">
        <v>3.9100000858306885</v>
      </c>
      <c r="N264" s="7">
        <v>5.1700000762939453</v>
      </c>
      <c r="O264" s="7">
        <v>4.9149999618530273</v>
      </c>
      <c r="P264" s="7">
        <v>13.254384994506836</v>
      </c>
      <c r="Q264" s="6"/>
    </row>
    <row r="265" spans="1:17" x14ac:dyDescent="0.3">
      <c r="A265" s="9">
        <v>39048</v>
      </c>
      <c r="B265" s="10">
        <v>5.2712612152099609</v>
      </c>
      <c r="C265" s="10">
        <v>4.9444999694824219</v>
      </c>
      <c r="D265" s="10">
        <v>5.0209999084472656</v>
      </c>
      <c r="E265" s="10">
        <v>1.0072428379613843</v>
      </c>
      <c r="F265" s="7">
        <v>1.3600000143051147</v>
      </c>
      <c r="G265" s="10">
        <v>1.8363000154495239</v>
      </c>
      <c r="H265" s="7">
        <v>2.4330000877380371</v>
      </c>
      <c r="I265" s="7">
        <v>2.5899999141693115</v>
      </c>
      <c r="J265" s="7">
        <v>6.247499942779541</v>
      </c>
      <c r="K265" s="7">
        <v>6.070000171661377</v>
      </c>
      <c r="L265" s="7">
        <v>3.8659999370574951</v>
      </c>
      <c r="M265" s="7">
        <v>3.9440000057220459</v>
      </c>
      <c r="N265" s="7">
        <v>5.1975002288818359</v>
      </c>
      <c r="O265" s="7">
        <v>4.9524998664855957</v>
      </c>
      <c r="P265" s="7">
        <v>13.351705551147461</v>
      </c>
      <c r="Q265" s="6"/>
    </row>
    <row r="266" spans="1:17" x14ac:dyDescent="0.3">
      <c r="A266" s="9">
        <v>39049</v>
      </c>
      <c r="B266" s="10">
        <v>5.247413158416748</v>
      </c>
      <c r="C266" s="10">
        <v>4.9039998054504395</v>
      </c>
      <c r="D266" s="10">
        <v>4.9844999313354492</v>
      </c>
      <c r="E266" s="10">
        <v>0.98453784471457062</v>
      </c>
      <c r="F266" s="7">
        <v>1.3400000333786011</v>
      </c>
      <c r="G266" s="10">
        <v>1.8237999677658081</v>
      </c>
      <c r="H266" s="7">
        <v>2.4179999828338623</v>
      </c>
      <c r="I266" s="7">
        <v>2.5799999237060547</v>
      </c>
      <c r="J266" s="7">
        <v>6.2375001907348633</v>
      </c>
      <c r="K266" s="7">
        <v>6.057499885559082</v>
      </c>
      <c r="L266" s="7">
        <v>3.8389999866485596</v>
      </c>
      <c r="M266" s="7">
        <v>3.9149999618530273</v>
      </c>
      <c r="N266" s="7">
        <v>5.1750001907348633</v>
      </c>
      <c r="O266" s="7">
        <v>4.9250001907348633</v>
      </c>
      <c r="P266" s="7">
        <v>13.311710357666016</v>
      </c>
      <c r="Q266" s="6"/>
    </row>
    <row r="267" spans="1:17" x14ac:dyDescent="0.3">
      <c r="A267" s="9">
        <v>39050</v>
      </c>
      <c r="B267" s="10">
        <v>5.249824047088623</v>
      </c>
      <c r="C267" s="10">
        <v>4.9155001640319824</v>
      </c>
      <c r="D267" s="10">
        <v>4.998499870300293</v>
      </c>
      <c r="E267" s="10">
        <v>1.0229144949497693</v>
      </c>
      <c r="F267" s="7">
        <v>1.377500057220459</v>
      </c>
      <c r="G267" s="10">
        <v>1.8550000190734863</v>
      </c>
      <c r="H267" s="7">
        <v>2.4249999523162842</v>
      </c>
      <c r="I267" s="7">
        <v>2.5829999446868896</v>
      </c>
      <c r="J267" s="7">
        <v>6.25</v>
      </c>
      <c r="K267" s="7">
        <v>6.0725002288818359</v>
      </c>
      <c r="L267" s="7">
        <v>3.869999885559082</v>
      </c>
      <c r="M267" s="7">
        <v>3.9449999332427979</v>
      </c>
      <c r="N267" s="7">
        <v>5.1875</v>
      </c>
      <c r="O267" s="7">
        <v>4.929999828338623</v>
      </c>
      <c r="P267" s="7">
        <v>13.281940460205078</v>
      </c>
      <c r="Q267" s="6"/>
    </row>
    <row r="268" spans="1:17" x14ac:dyDescent="0.3">
      <c r="A268" s="9">
        <v>39051</v>
      </c>
      <c r="B268" s="10">
        <v>5.2122759819030762</v>
      </c>
      <c r="C268" s="10">
        <v>4.8524999618530273</v>
      </c>
      <c r="D268" s="10">
        <v>4.9375</v>
      </c>
      <c r="E268" s="10">
        <v>0.99695609201153179</v>
      </c>
      <c r="F268" s="7">
        <v>1.3474999666213989</v>
      </c>
      <c r="G268" s="10">
        <v>1.8213000297546387</v>
      </c>
      <c r="H268" s="7">
        <v>2.4249999523162842</v>
      </c>
      <c r="I268" s="7">
        <v>2.5680000782012939</v>
      </c>
      <c r="J268" s="7">
        <v>6.2925000190734863</v>
      </c>
      <c r="K268" s="7">
        <v>6.1050000190734863</v>
      </c>
      <c r="L268" s="7">
        <v>3.8399999141693115</v>
      </c>
      <c r="M268" s="7">
        <v>3.9130001068115234</v>
      </c>
      <c r="N268" s="7">
        <v>5.1624999046325684</v>
      </c>
      <c r="O268" s="7">
        <v>4.9000000953674316</v>
      </c>
      <c r="P268" s="7">
        <v>13.222579956054688</v>
      </c>
      <c r="Q268" s="6"/>
    </row>
    <row r="269" spans="1:17" x14ac:dyDescent="0.3">
      <c r="A269" s="9">
        <v>39052</v>
      </c>
      <c r="B269" s="10">
        <v>5.1192817687988281</v>
      </c>
      <c r="C269" s="10">
        <v>4.7795000076293945</v>
      </c>
      <c r="D269" s="10">
        <v>4.8920001983642578</v>
      </c>
      <c r="E269" s="10">
        <v>0.9792982793106213</v>
      </c>
      <c r="F269" s="7">
        <v>1.3174999952316284</v>
      </c>
      <c r="G269" s="10">
        <v>1.7725000381469727</v>
      </c>
      <c r="H269" s="7">
        <v>2.4230000972747803</v>
      </c>
      <c r="I269" s="7">
        <v>2.5750000476837158</v>
      </c>
      <c r="J269" s="7">
        <v>6.252500057220459</v>
      </c>
      <c r="K269" s="7">
        <v>6.057499885559082</v>
      </c>
      <c r="L269" s="7">
        <v>3.8069999217987061</v>
      </c>
      <c r="M269" s="7">
        <v>3.8859999179840088</v>
      </c>
      <c r="N269" s="7">
        <v>5.1149997711181641</v>
      </c>
      <c r="O269" s="7">
        <v>4.8524999618530273</v>
      </c>
      <c r="P269" s="7">
        <v>13.192627906799316</v>
      </c>
      <c r="Q269" s="6"/>
    </row>
    <row r="270" spans="1:17" x14ac:dyDescent="0.3">
      <c r="A270" s="9">
        <v>39055</v>
      </c>
      <c r="B270" s="10">
        <v>5.1186299324035645</v>
      </c>
      <c r="C270" s="10">
        <v>4.7775001525878906</v>
      </c>
      <c r="D270" s="10">
        <v>4.8885002136230469</v>
      </c>
      <c r="E270" s="10">
        <v>0.99237031459347835</v>
      </c>
      <c r="F270" s="7">
        <v>1.3300000429153442</v>
      </c>
      <c r="G270" s="10">
        <v>1.7825000286102295</v>
      </c>
      <c r="H270" s="7">
        <v>2.437999963760376</v>
      </c>
      <c r="I270" s="7">
        <v>2.5950000286102295</v>
      </c>
      <c r="J270" s="7">
        <v>6.1750001907348633</v>
      </c>
      <c r="K270" s="7">
        <v>6.0250000953674316</v>
      </c>
      <c r="L270" s="7">
        <v>3.8059999942779541</v>
      </c>
      <c r="M270" s="7">
        <v>3.8940000534057617</v>
      </c>
      <c r="N270" s="7">
        <v>5.1024999618530273</v>
      </c>
      <c r="O270" s="7">
        <v>4.8575000762939453</v>
      </c>
      <c r="P270" s="7">
        <v>13.23252010345459</v>
      </c>
      <c r="Q270" s="6"/>
    </row>
    <row r="271" spans="1:17" x14ac:dyDescent="0.3">
      <c r="A271" s="9">
        <v>39056</v>
      </c>
      <c r="B271" s="10">
        <v>5.1199698448181152</v>
      </c>
      <c r="C271" s="10">
        <v>4.7789998054504395</v>
      </c>
      <c r="D271" s="10">
        <v>4.8924999237060547</v>
      </c>
      <c r="E271" s="10">
        <v>0.98963247440001412</v>
      </c>
      <c r="F271" s="7">
        <v>1.3263000249862671</v>
      </c>
      <c r="G271" s="10">
        <v>1.7775000333786011</v>
      </c>
      <c r="H271" s="7">
        <v>2.4549999237060547</v>
      </c>
      <c r="I271" s="7">
        <v>2.619999885559082</v>
      </c>
      <c r="J271" s="7">
        <v>6.1675000190734863</v>
      </c>
      <c r="K271" s="7">
        <v>6.0174999237060547</v>
      </c>
      <c r="L271" s="7">
        <v>3.8280000686645508</v>
      </c>
      <c r="M271" s="7">
        <v>3.9100000858306885</v>
      </c>
      <c r="N271" s="7">
        <v>5.117499828338623</v>
      </c>
      <c r="O271" s="7">
        <v>4.8850002288818359</v>
      </c>
      <c r="P271" s="7">
        <v>13.122520446777344</v>
      </c>
      <c r="Q271" s="6"/>
    </row>
    <row r="272" spans="1:17" x14ac:dyDescent="0.3">
      <c r="A272" s="9">
        <v>39057</v>
      </c>
      <c r="B272" s="10">
        <v>5.1642031669616699</v>
      </c>
      <c r="C272" s="10">
        <v>4.8350000381469727</v>
      </c>
      <c r="D272" s="10">
        <v>4.936500072479248</v>
      </c>
      <c r="E272" s="10">
        <v>1.0380060101214672</v>
      </c>
      <c r="F272" s="7">
        <v>1.3550000190734863</v>
      </c>
      <c r="G272" s="10">
        <v>1.7688000202178955</v>
      </c>
      <c r="H272" s="7">
        <v>2.4649999141693115</v>
      </c>
      <c r="I272" s="7">
        <v>2.6099998950958252</v>
      </c>
      <c r="J272" s="7">
        <v>6.179999828338623</v>
      </c>
      <c r="K272" s="7">
        <v>6.0374999046325684</v>
      </c>
      <c r="L272" s="7">
        <v>3.8410000801086426</v>
      </c>
      <c r="M272" s="7">
        <v>3.9119999408721924</v>
      </c>
      <c r="N272" s="7">
        <v>5.119999885559082</v>
      </c>
      <c r="O272" s="7">
        <v>4.8899998664855957</v>
      </c>
      <c r="P272" s="7">
        <v>13.122402191162109</v>
      </c>
      <c r="Q272" s="6"/>
    </row>
    <row r="273" spans="1:17" x14ac:dyDescent="0.3">
      <c r="A273" s="9">
        <v>39058</v>
      </c>
      <c r="B273" s="10">
        <v>5.1780529022216797</v>
      </c>
      <c r="C273" s="10">
        <v>4.8654999732971191</v>
      </c>
      <c r="D273" s="10">
        <v>4.9679999351501465</v>
      </c>
      <c r="E273" s="10">
        <v>1.07426948801491</v>
      </c>
      <c r="F273" s="7">
        <v>1.3925000429153442</v>
      </c>
      <c r="G273" s="10">
        <v>1.8049999475479126</v>
      </c>
      <c r="H273" s="7">
        <v>2.494999885559082</v>
      </c>
      <c r="I273" s="7">
        <v>2.6380000114440918</v>
      </c>
      <c r="J273" s="7">
        <v>6.25</v>
      </c>
      <c r="K273" s="7">
        <v>6.1125001907348633</v>
      </c>
      <c r="L273" s="7">
        <v>3.8849999904632568</v>
      </c>
      <c r="M273" s="7">
        <v>3.9360001087188721</v>
      </c>
      <c r="N273" s="7">
        <v>5.1475000381469727</v>
      </c>
      <c r="O273" s="7">
        <v>4.9149999618530273</v>
      </c>
      <c r="P273" s="7">
        <v>13.042284965515137</v>
      </c>
      <c r="Q273" s="6"/>
    </row>
    <row r="274" spans="1:17" x14ac:dyDescent="0.3">
      <c r="A274" s="9">
        <v>39059</v>
      </c>
      <c r="B274" s="10">
        <v>5.2537031173706055</v>
      </c>
      <c r="C274" s="10">
        <v>4.9510002136230469</v>
      </c>
      <c r="D274" s="10">
        <v>5.0440001487731934</v>
      </c>
      <c r="E274" s="10">
        <v>1.0744960738384302</v>
      </c>
      <c r="F274" s="7">
        <v>1.4012999534606934</v>
      </c>
      <c r="G274" s="10">
        <v>1.8274999856948853</v>
      </c>
      <c r="H274" s="7">
        <v>2.5250000953674316</v>
      </c>
      <c r="I274" s="7">
        <v>2.6630001068115234</v>
      </c>
      <c r="J274" s="7">
        <v>6.247499942779541</v>
      </c>
      <c r="K274" s="7">
        <v>6.1149997711181641</v>
      </c>
      <c r="L274" s="7">
        <v>3.8989999294281006</v>
      </c>
      <c r="M274" s="7">
        <v>3.9570000171661377</v>
      </c>
      <c r="N274" s="7">
        <v>5.1750001907348633</v>
      </c>
      <c r="O274" s="7">
        <v>4.940000057220459</v>
      </c>
      <c r="P274" s="7">
        <v>12.9215087890625</v>
      </c>
      <c r="Q274" s="6"/>
    </row>
    <row r="275" spans="1:17" x14ac:dyDescent="0.3">
      <c r="A275" s="9">
        <v>39062</v>
      </c>
      <c r="B275" s="10">
        <v>5.2606368064880371</v>
      </c>
      <c r="C275" s="10">
        <v>4.9165000915527344</v>
      </c>
      <c r="D275" s="10">
        <v>5.0100002288818359</v>
      </c>
      <c r="E275" s="10">
        <v>1.0300280629564147</v>
      </c>
      <c r="F275" s="7">
        <v>1.3550000190734863</v>
      </c>
      <c r="G275" s="10">
        <v>1.7825000286102295</v>
      </c>
      <c r="H275" s="7">
        <v>2.5780000686645508</v>
      </c>
      <c r="I275" s="7">
        <v>2.7179999351501465</v>
      </c>
      <c r="J275" s="7">
        <v>6.315000057220459</v>
      </c>
      <c r="K275" s="7">
        <v>6.1649999618530273</v>
      </c>
      <c r="L275" s="7">
        <v>3.9260001182556152</v>
      </c>
      <c r="M275" s="7">
        <v>3.9800000190734863</v>
      </c>
      <c r="N275" s="7">
        <v>5.2125000953674316</v>
      </c>
      <c r="O275" s="7">
        <v>4.9800000190734863</v>
      </c>
      <c r="P275" s="7">
        <v>12.773222923278809</v>
      </c>
      <c r="Q275" s="6"/>
    </row>
    <row r="276" spans="1:17" x14ac:dyDescent="0.3">
      <c r="A276" s="9">
        <v>39063</v>
      </c>
      <c r="B276" s="10">
        <v>5.2320218086242676</v>
      </c>
      <c r="C276" s="10">
        <v>4.8649997711181641</v>
      </c>
      <c r="D276" s="10">
        <v>4.9685001373291016</v>
      </c>
      <c r="E276" s="10">
        <v>0.99497325085386545</v>
      </c>
      <c r="F276" s="7">
        <v>1.3237999677658081</v>
      </c>
      <c r="G276" s="10">
        <v>1.7612999677658081</v>
      </c>
      <c r="H276" s="7">
        <v>2.5829999446868896</v>
      </c>
      <c r="I276" s="7">
        <v>2.7200000286102295</v>
      </c>
      <c r="J276" s="7">
        <v>6.317500114440918</v>
      </c>
      <c r="K276" s="7">
        <v>6.1649999618530273</v>
      </c>
      <c r="L276" s="7">
        <v>3.9249999523162842</v>
      </c>
      <c r="M276" s="7">
        <v>3.9790000915527344</v>
      </c>
      <c r="N276" s="7">
        <v>5.25</v>
      </c>
      <c r="O276" s="7">
        <v>4.997499942779541</v>
      </c>
      <c r="P276" s="7">
        <v>12.801925659179688</v>
      </c>
      <c r="Q276" s="6"/>
    </row>
    <row r="277" spans="1:17" x14ac:dyDescent="0.3">
      <c r="A277" s="9">
        <v>39064</v>
      </c>
      <c r="B277" s="10">
        <v>5.2853131294250488</v>
      </c>
      <c r="C277" s="10">
        <v>4.9514999389648438</v>
      </c>
      <c r="D277" s="10">
        <v>5.0425000190734863</v>
      </c>
      <c r="E277" s="10">
        <v>0.97239432255859382</v>
      </c>
      <c r="F277" s="7">
        <v>1.2975000143051147</v>
      </c>
      <c r="G277" s="10">
        <v>1.7312999963760376</v>
      </c>
      <c r="H277" s="7">
        <v>2.5850000381469727</v>
      </c>
      <c r="I277" s="7">
        <v>2.7179999351501465</v>
      </c>
      <c r="J277" s="7">
        <v>6.320000171661377</v>
      </c>
      <c r="K277" s="7">
        <v>6.1574997901916504</v>
      </c>
      <c r="L277" s="7">
        <v>3.934999942779541</v>
      </c>
      <c r="M277" s="7">
        <v>3.9790000915527344</v>
      </c>
      <c r="N277" s="7">
        <v>5.2699999809265137</v>
      </c>
      <c r="O277" s="7">
        <v>5.0174999237060547</v>
      </c>
      <c r="P277" s="7">
        <v>12.721202850341797</v>
      </c>
      <c r="Q277" s="6"/>
    </row>
    <row r="278" spans="1:17" x14ac:dyDescent="0.3">
      <c r="A278" s="9">
        <v>39065</v>
      </c>
      <c r="B278" s="10">
        <v>5.3048272132873535</v>
      </c>
      <c r="C278" s="10">
        <v>4.9765000343322754</v>
      </c>
      <c r="D278" s="10">
        <v>5.0625</v>
      </c>
      <c r="E278" s="10">
        <v>0.9789591021136832</v>
      </c>
      <c r="F278" s="7">
        <v>1.3075000047683716</v>
      </c>
      <c r="G278" s="10">
        <v>1.7462999820709229</v>
      </c>
      <c r="H278" s="7">
        <v>2.562999963760376</v>
      </c>
      <c r="I278" s="7">
        <v>2.7100000381469727</v>
      </c>
      <c r="J278" s="7">
        <v>6.380000114440918</v>
      </c>
      <c r="K278" s="7">
        <v>6.2325000762939453</v>
      </c>
      <c r="L278" s="7">
        <v>3.9849998950958252</v>
      </c>
      <c r="M278" s="7">
        <v>4.0250000953674316</v>
      </c>
      <c r="N278" s="7">
        <v>5.309999942779541</v>
      </c>
      <c r="O278" s="7">
        <v>5.0625</v>
      </c>
      <c r="P278" s="7">
        <v>12.601126670837402</v>
      </c>
      <c r="Q278" s="6"/>
    </row>
    <row r="279" spans="1:17" x14ac:dyDescent="0.3">
      <c r="A279" s="9">
        <v>39066</v>
      </c>
      <c r="B279" s="10">
        <v>5.300656795501709</v>
      </c>
      <c r="C279" s="10">
        <v>4.9815001487731934</v>
      </c>
      <c r="D279" s="10">
        <v>5.067500114440918</v>
      </c>
      <c r="E279" s="10">
        <v>1.0298100755289261</v>
      </c>
      <c r="F279" s="7">
        <v>1.3562999963760376</v>
      </c>
      <c r="G279" s="10">
        <v>1.7862999439239502</v>
      </c>
      <c r="H279" s="7">
        <v>2.5829999446868896</v>
      </c>
      <c r="I279" s="7">
        <v>2.7379999160766602</v>
      </c>
      <c r="J279" s="7">
        <v>6.4025001525878906</v>
      </c>
      <c r="K279" s="7">
        <v>6.2624998092651367</v>
      </c>
      <c r="L279" s="7">
        <v>3.9890000820159912</v>
      </c>
      <c r="M279" s="7">
        <v>4.0339999198913574</v>
      </c>
      <c r="N279" s="7">
        <v>5.315000057220459</v>
      </c>
      <c r="O279" s="7">
        <v>5.057499885559082</v>
      </c>
      <c r="P279" s="7">
        <v>12.481049537658691</v>
      </c>
      <c r="Q279" s="6"/>
    </row>
    <row r="280" spans="1:17" x14ac:dyDescent="0.3">
      <c r="A280" s="9">
        <v>39069</v>
      </c>
      <c r="B280" s="10">
        <v>5.2967228889465332</v>
      </c>
      <c r="C280" s="10">
        <v>4.9850001335144043</v>
      </c>
      <c r="D280" s="10">
        <v>5.0714998245239258</v>
      </c>
      <c r="E280" s="10">
        <v>1.0536099484455275</v>
      </c>
      <c r="F280" s="7">
        <v>1.3799999952316284</v>
      </c>
      <c r="G280" s="10">
        <v>1.8075000047683716</v>
      </c>
      <c r="H280" s="7">
        <v>2.6349999904632568</v>
      </c>
      <c r="I280" s="7">
        <v>2.7850000858306885</v>
      </c>
      <c r="J280" s="7">
        <v>6.429999828338623</v>
      </c>
      <c r="K280" s="7">
        <v>6.3024997711181641</v>
      </c>
      <c r="L280" s="7">
        <v>4.0060000419616699</v>
      </c>
      <c r="M280" s="7">
        <v>4.060999870300293</v>
      </c>
      <c r="N280" s="7">
        <v>5.3375000953674316</v>
      </c>
      <c r="O280" s="7">
        <v>5.0799999237060547</v>
      </c>
      <c r="P280" s="7">
        <v>12.390824317932129</v>
      </c>
      <c r="Q280" s="6"/>
    </row>
    <row r="281" spans="1:17" x14ac:dyDescent="0.3">
      <c r="A281" s="9">
        <v>39070</v>
      </c>
      <c r="B281" s="10">
        <v>5.2940669059753418</v>
      </c>
      <c r="C281" s="10">
        <v>4.9920001029968262</v>
      </c>
      <c r="D281" s="10">
        <v>5.0844998359680176</v>
      </c>
      <c r="E281" s="10">
        <v>1.0133340654109411</v>
      </c>
      <c r="F281" s="7">
        <v>1.3387999534606934</v>
      </c>
      <c r="G281" s="10">
        <v>1.7688000202178955</v>
      </c>
      <c r="H281" s="7">
        <v>2.6429998874664307</v>
      </c>
      <c r="I281" s="7">
        <v>2.7880001068115234</v>
      </c>
      <c r="J281" s="7">
        <v>6.4000000953674316</v>
      </c>
      <c r="K281" s="7">
        <v>6.2725000381469727</v>
      </c>
      <c r="L281" s="7">
        <v>4.0399999618530273</v>
      </c>
      <c r="M281" s="7">
        <v>4.1030001640319824</v>
      </c>
      <c r="N281" s="7">
        <v>5.3575000762939453</v>
      </c>
      <c r="O281" s="7">
        <v>5.1125001907348633</v>
      </c>
      <c r="P281" s="7">
        <v>12.450921058654785</v>
      </c>
      <c r="Q281" s="6"/>
    </row>
    <row r="282" spans="1:17" x14ac:dyDescent="0.3">
      <c r="A282" s="9">
        <v>39071</v>
      </c>
      <c r="B282" s="10">
        <v>5.2960200309753418</v>
      </c>
      <c r="C282" s="10">
        <v>4.992499828338623</v>
      </c>
      <c r="D282" s="10">
        <v>5.0850000381469727</v>
      </c>
      <c r="E282" s="10">
        <v>0.97762500457013368</v>
      </c>
      <c r="F282" s="7">
        <v>1.3037999868392944</v>
      </c>
      <c r="G282" s="10">
        <v>1.738800048828125</v>
      </c>
      <c r="H282" s="7">
        <v>2.619999885559082</v>
      </c>
      <c r="I282" s="7">
        <v>2.75</v>
      </c>
      <c r="J282" s="7">
        <v>6.4124999046325684</v>
      </c>
      <c r="K282" s="7">
        <v>6.3000001907348633</v>
      </c>
      <c r="L282" s="7">
        <v>4.0399999618530273</v>
      </c>
      <c r="M282" s="7">
        <v>4.1030001640319824</v>
      </c>
      <c r="N282" s="7">
        <v>5.3550000190734863</v>
      </c>
      <c r="O282" s="7">
        <v>5.0900001525878906</v>
      </c>
      <c r="P282" s="7">
        <v>12.440836906433105</v>
      </c>
      <c r="Q282" s="6"/>
    </row>
    <row r="283" spans="1:17" x14ac:dyDescent="0.3">
      <c r="A283" s="9">
        <v>39072</v>
      </c>
      <c r="B283" s="10">
        <v>5.2598690986633301</v>
      </c>
      <c r="C283" s="10">
        <v>4.936500072479248</v>
      </c>
      <c r="D283" s="10">
        <v>5.0384998321533203</v>
      </c>
      <c r="E283" s="10">
        <v>0.98606935978874111</v>
      </c>
      <c r="F283" s="7">
        <v>1.3113000392913818</v>
      </c>
      <c r="G283" s="10">
        <v>1.7438000440597534</v>
      </c>
      <c r="H283" s="7">
        <v>2.6349999904632568</v>
      </c>
      <c r="I283" s="7">
        <v>2.755000114440918</v>
      </c>
      <c r="J283" s="7">
        <v>6.434999942779541</v>
      </c>
      <c r="K283" s="7">
        <v>6.317500114440918</v>
      </c>
      <c r="L283" s="7">
        <v>4.0570001602172852</v>
      </c>
      <c r="M283" s="7">
        <v>4.1180000305175781</v>
      </c>
      <c r="N283" s="7">
        <v>5.377500057220459</v>
      </c>
      <c r="O283" s="7">
        <v>5.1024999618530273</v>
      </c>
      <c r="P283" s="7">
        <v>12.430768966674805</v>
      </c>
      <c r="Q283" s="6"/>
    </row>
    <row r="284" spans="1:17" x14ac:dyDescent="0.3">
      <c r="A284" s="9">
        <v>39073</v>
      </c>
      <c r="B284" s="10">
        <v>5.2921571731567383</v>
      </c>
      <c r="C284" s="10">
        <v>5.0110001564025879</v>
      </c>
      <c r="D284" s="10">
        <v>5.1079998016357422</v>
      </c>
      <c r="E284" s="10">
        <v>0.97414133665445835</v>
      </c>
      <c r="F284" s="7">
        <v>1.2963000535964966</v>
      </c>
      <c r="G284" s="10">
        <v>1.7250000238418579</v>
      </c>
      <c r="H284" s="7">
        <v>2.6349999904632568</v>
      </c>
      <c r="I284" s="7">
        <v>2.7349998950958252</v>
      </c>
      <c r="J284" s="7">
        <v>6.4225001335144043</v>
      </c>
      <c r="K284" s="7">
        <v>6.309999942779541</v>
      </c>
      <c r="L284" s="7">
        <v>4.0450000762939453</v>
      </c>
      <c r="M284" s="7">
        <v>4.1020002365112305</v>
      </c>
      <c r="N284" s="7">
        <v>5.380000114440918</v>
      </c>
      <c r="O284" s="7">
        <v>5.1075000762939453</v>
      </c>
      <c r="P284" s="7">
        <v>12.421233177185059</v>
      </c>
      <c r="Q284" s="6"/>
    </row>
    <row r="285" spans="1:17" x14ac:dyDescent="0.3">
      <c r="A285" s="9">
        <v>39076</v>
      </c>
      <c r="B285" s="10">
        <v>5.2921571731567383</v>
      </c>
      <c r="C285" s="10">
        <v>5.0110001564025879</v>
      </c>
      <c r="D285" s="10">
        <v>5.1079998016357422</v>
      </c>
      <c r="E285" s="10">
        <v>0.97453332810261606</v>
      </c>
      <c r="F285" s="7">
        <v>1.2975000143051147</v>
      </c>
      <c r="G285" s="10">
        <v>1.7274999618530273</v>
      </c>
      <c r="H285" s="7">
        <v>2.6349999904632568</v>
      </c>
      <c r="I285" s="7">
        <v>2.7349998950958252</v>
      </c>
      <c r="J285" s="7">
        <v>6.4225001335144043</v>
      </c>
      <c r="K285" s="7">
        <v>6.309999942779541</v>
      </c>
      <c r="L285" s="7">
        <v>4.0450000762939453</v>
      </c>
      <c r="M285" s="7">
        <v>4.1020002365112305</v>
      </c>
      <c r="N285" s="7">
        <v>5.380000114440918</v>
      </c>
      <c r="O285" s="7">
        <v>5.1075000762939453</v>
      </c>
      <c r="P285" s="7">
        <v>12.421233177185059</v>
      </c>
      <c r="Q285" s="6"/>
    </row>
    <row r="286" spans="1:17" x14ac:dyDescent="0.3">
      <c r="A286" s="9">
        <v>39077</v>
      </c>
      <c r="B286" s="10">
        <v>5.2883181571960449</v>
      </c>
      <c r="C286" s="10">
        <v>5.0003972053527832</v>
      </c>
      <c r="D286" s="10">
        <v>5.0914878845214844</v>
      </c>
      <c r="E286" s="10">
        <v>0.96168893682926382</v>
      </c>
      <c r="F286" s="7">
        <v>1.2838000059127808</v>
      </c>
      <c r="G286" s="10">
        <v>1.7137999534606934</v>
      </c>
      <c r="H286" s="7">
        <v>2.6349999904632568</v>
      </c>
      <c r="I286" s="7">
        <v>2.7349998950958252</v>
      </c>
      <c r="J286" s="7">
        <v>6.4225001335144043</v>
      </c>
      <c r="K286" s="7">
        <v>6.309999942779541</v>
      </c>
      <c r="L286" s="7">
        <v>4.0450000762939453</v>
      </c>
      <c r="M286" s="7">
        <v>4.1020002365112305</v>
      </c>
      <c r="N286" s="7">
        <v>5.380000114440918</v>
      </c>
      <c r="O286" s="7">
        <v>5.1075000762939453</v>
      </c>
      <c r="P286" s="7">
        <v>12.400586128234863</v>
      </c>
      <c r="Q286" s="6"/>
    </row>
    <row r="287" spans="1:17" x14ac:dyDescent="0.3">
      <c r="A287" s="9">
        <v>39078</v>
      </c>
      <c r="B287" s="10">
        <v>5.3221311569213867</v>
      </c>
      <c r="C287" s="10">
        <v>5.0465002059936523</v>
      </c>
      <c r="D287" s="10">
        <v>5.1339998245239258</v>
      </c>
      <c r="E287" s="10">
        <v>1.0376437639397957</v>
      </c>
      <c r="F287" s="7">
        <v>1.3600000143051147</v>
      </c>
      <c r="G287" s="10">
        <v>1.7825000286102295</v>
      </c>
      <c r="H287" s="7">
        <v>2.6500000953674316</v>
      </c>
      <c r="I287" s="7">
        <v>2.75</v>
      </c>
      <c r="J287" s="7">
        <v>6.445000171661377</v>
      </c>
      <c r="K287" s="7">
        <v>6.3299999237060547</v>
      </c>
      <c r="L287" s="7">
        <v>4.0920000076293945</v>
      </c>
      <c r="M287" s="7">
        <v>4.1500000953674316</v>
      </c>
      <c r="N287" s="7">
        <v>5.4025001525878906</v>
      </c>
      <c r="O287" s="7">
        <v>5.1475000381469727</v>
      </c>
      <c r="P287" s="7">
        <v>12.390315055847168</v>
      </c>
      <c r="Q287" s="6"/>
    </row>
    <row r="288" spans="1:17" x14ac:dyDescent="0.3">
      <c r="A288" s="9">
        <v>39079</v>
      </c>
      <c r="B288" s="10">
        <v>5.3354291915893555</v>
      </c>
      <c r="C288" s="10">
        <v>5.0844998359680176</v>
      </c>
      <c r="D288" s="10">
        <v>5.1655001640319824</v>
      </c>
      <c r="E288" s="10">
        <v>1.0367314115687218</v>
      </c>
      <c r="F288" s="7">
        <v>1.3674999475479126</v>
      </c>
      <c r="G288" s="10">
        <v>1.8037999868392944</v>
      </c>
      <c r="H288" s="7">
        <v>2.6730000972747803</v>
      </c>
      <c r="I288" s="7">
        <v>2.7730000019073486</v>
      </c>
      <c r="J288" s="7">
        <v>6.5</v>
      </c>
      <c r="K288" s="7">
        <v>6.3949999809265137</v>
      </c>
      <c r="L288" s="7">
        <v>4.1020002365112305</v>
      </c>
      <c r="M288" s="7">
        <v>4.1700000762939453</v>
      </c>
      <c r="N288" s="7">
        <v>5.4124999046325684</v>
      </c>
      <c r="O288" s="7">
        <v>5.1449999809265137</v>
      </c>
      <c r="P288" s="7">
        <v>12.330232620239258</v>
      </c>
      <c r="Q288" s="6"/>
    </row>
    <row r="289" spans="1:17" x14ac:dyDescent="0.3">
      <c r="A289" s="9">
        <v>39080</v>
      </c>
      <c r="B289" s="10">
        <v>5.3428430557250977</v>
      </c>
      <c r="C289" s="10">
        <v>5.1015000343322754</v>
      </c>
      <c r="D289" s="10">
        <v>5.183499813079834</v>
      </c>
      <c r="E289" s="10">
        <v>1.0409210835568303</v>
      </c>
      <c r="F289" s="7">
        <v>1.375</v>
      </c>
      <c r="G289" s="10">
        <v>1.8163000345230103</v>
      </c>
      <c r="H289" s="7">
        <v>2.6600000858306885</v>
      </c>
      <c r="I289" s="7">
        <v>2.75</v>
      </c>
      <c r="J289" s="7">
        <v>6.4875001907348633</v>
      </c>
      <c r="K289" s="7">
        <v>6.3874998092651367</v>
      </c>
      <c r="L289" s="7">
        <v>4.0960001945495605</v>
      </c>
      <c r="M289" s="7">
        <v>4.1640000343322754</v>
      </c>
      <c r="N289" s="7">
        <v>5.377500057220459</v>
      </c>
      <c r="O289" s="7">
        <v>5.1125001907348633</v>
      </c>
      <c r="P289" s="7">
        <v>12.330157279968262</v>
      </c>
      <c r="Q289" s="6"/>
    </row>
    <row r="290" spans="1:17" x14ac:dyDescent="0.3">
      <c r="A290" s="9">
        <v>39083</v>
      </c>
      <c r="B290" s="10">
        <v>5.3428430557250977</v>
      </c>
      <c r="C290" s="10">
        <v>5.1015000343322754</v>
      </c>
      <c r="D290" s="10">
        <v>5.183499813079834</v>
      </c>
      <c r="E290" s="10">
        <v>1.0409210835568303</v>
      </c>
      <c r="F290" s="7">
        <v>1.375</v>
      </c>
      <c r="G290" s="10">
        <v>1.8163000345230103</v>
      </c>
      <c r="H290" s="7">
        <v>2.6600000858306885</v>
      </c>
      <c r="I290" s="7">
        <v>2.75</v>
      </c>
      <c r="J290" s="7">
        <v>6.4875001907348633</v>
      </c>
      <c r="K290" s="7">
        <v>6.3874998092651367</v>
      </c>
      <c r="L290" s="7">
        <v>4.0960001945495605</v>
      </c>
      <c r="M290" s="7">
        <v>4.1640000343322754</v>
      </c>
      <c r="N290" s="7">
        <v>5.377500057220459</v>
      </c>
      <c r="O290" s="7">
        <v>5.1125001907348633</v>
      </c>
      <c r="P290" s="7">
        <v>12.330157279968262</v>
      </c>
      <c r="Q290" s="6"/>
    </row>
    <row r="291" spans="1:17" x14ac:dyDescent="0.3">
      <c r="A291" s="9">
        <v>39084</v>
      </c>
      <c r="B291" s="10">
        <v>5.32257080078125</v>
      </c>
      <c r="C291" s="10">
        <v>5.0844998359680176</v>
      </c>
      <c r="D291" s="10">
        <v>5.1634998321533203</v>
      </c>
      <c r="E291" s="10">
        <v>1.0409210835568303</v>
      </c>
      <c r="F291" s="7">
        <v>1.375</v>
      </c>
      <c r="G291" s="10">
        <v>1.8163000345230103</v>
      </c>
      <c r="H291" s="7">
        <v>2.6649999618530273</v>
      </c>
      <c r="I291" s="7">
        <v>2.755000114440918</v>
      </c>
      <c r="J291" s="7">
        <v>6.4875001907348633</v>
      </c>
      <c r="K291" s="7">
        <v>6.3874998092651367</v>
      </c>
      <c r="L291" s="7">
        <v>4.0869998931884766</v>
      </c>
      <c r="M291" s="7">
        <v>4.1579999923706055</v>
      </c>
      <c r="N291" s="7">
        <v>5.3924999237060547</v>
      </c>
      <c r="O291" s="7">
        <v>5.130000114440918</v>
      </c>
      <c r="P291" s="7">
        <v>12.109999656677246</v>
      </c>
      <c r="Q291" s="6"/>
    </row>
    <row r="292" spans="1:17" x14ac:dyDescent="0.3">
      <c r="A292" s="9">
        <v>39085</v>
      </c>
      <c r="B292" s="10">
        <v>5.2941350936889648</v>
      </c>
      <c r="C292" s="10">
        <v>5.0469999313354492</v>
      </c>
      <c r="D292" s="10">
        <v>5.1294999122619629</v>
      </c>
      <c r="E292" s="10">
        <v>1.0409210835568303</v>
      </c>
      <c r="F292" s="7">
        <v>1.375</v>
      </c>
      <c r="G292" s="10">
        <v>1.8163000345230103</v>
      </c>
      <c r="H292" s="7">
        <v>2.6349999904632568</v>
      </c>
      <c r="I292" s="7">
        <v>2.7249999046325684</v>
      </c>
      <c r="J292" s="7">
        <v>6.4875001907348633</v>
      </c>
      <c r="K292" s="7">
        <v>6.3874998092651367</v>
      </c>
      <c r="L292" s="7">
        <v>4.1050000190734863</v>
      </c>
      <c r="M292" s="7">
        <v>4.1810002326965332</v>
      </c>
      <c r="N292" s="7">
        <v>5.4074997901916504</v>
      </c>
      <c r="O292" s="7">
        <v>5.1525001525878906</v>
      </c>
      <c r="P292" s="7">
        <v>12.139861106872559</v>
      </c>
      <c r="Q292" s="6"/>
    </row>
    <row r="293" spans="1:17" x14ac:dyDescent="0.3">
      <c r="A293" s="9">
        <v>39086</v>
      </c>
      <c r="B293" s="10">
        <v>5.2618899345397949</v>
      </c>
      <c r="C293" s="10">
        <v>4.9920001029968262</v>
      </c>
      <c r="D293" s="10">
        <v>5.0805001258850098</v>
      </c>
      <c r="E293" s="10">
        <v>1.085171649066651</v>
      </c>
      <c r="F293" s="7">
        <v>1.4187999963760376</v>
      </c>
      <c r="G293" s="10">
        <v>1.8550000190734863</v>
      </c>
      <c r="H293" s="7">
        <v>2.630000114440918</v>
      </c>
      <c r="I293" s="7">
        <v>2.7379999160766602</v>
      </c>
      <c r="J293" s="7">
        <v>6.4650001525878906</v>
      </c>
      <c r="K293" s="7">
        <v>6.3425002098083496</v>
      </c>
      <c r="L293" s="7">
        <v>4.0920000076293945</v>
      </c>
      <c r="M293" s="7">
        <v>4.1640000343322754</v>
      </c>
      <c r="N293" s="7">
        <v>5.3899998664855957</v>
      </c>
      <c r="O293" s="7">
        <v>5.132500171661377</v>
      </c>
      <c r="P293" s="7">
        <v>12.319823265075684</v>
      </c>
      <c r="Q293" s="6"/>
    </row>
    <row r="294" spans="1:17" x14ac:dyDescent="0.3">
      <c r="A294" s="9">
        <v>39087</v>
      </c>
      <c r="B294" s="10">
        <v>5.2946281433105469</v>
      </c>
      <c r="C294" s="10">
        <v>5.0240001678466797</v>
      </c>
      <c r="D294" s="10">
        <v>5.1034998893737793</v>
      </c>
      <c r="E294" s="10">
        <v>1.0819109495797594</v>
      </c>
      <c r="F294" s="7">
        <v>1.4138000011444092</v>
      </c>
      <c r="G294" s="10">
        <v>1.8474999666213989</v>
      </c>
      <c r="H294" s="7">
        <v>2.6800000667572021</v>
      </c>
      <c r="I294" s="7">
        <v>2.7950000762939453</v>
      </c>
      <c r="J294" s="7">
        <v>6.442500114440918</v>
      </c>
      <c r="K294" s="7">
        <v>6.309999942779541</v>
      </c>
      <c r="L294" s="7">
        <v>4.1409997940063477</v>
      </c>
      <c r="M294" s="7">
        <v>4.2150001525878906</v>
      </c>
      <c r="N294" s="7">
        <v>5.4124999046325684</v>
      </c>
      <c r="O294" s="7">
        <v>5.1624999046325684</v>
      </c>
      <c r="P294" s="7">
        <v>12.389732360839844</v>
      </c>
      <c r="Q294" s="6"/>
    </row>
    <row r="295" spans="1:17" x14ac:dyDescent="0.3">
      <c r="A295" s="9">
        <v>39090</v>
      </c>
      <c r="B295" s="10">
        <v>5.3215150833129883</v>
      </c>
      <c r="C295" s="10">
        <v>5.0380001068115234</v>
      </c>
      <c r="D295" s="10">
        <v>5.1154999732971191</v>
      </c>
      <c r="E295" s="10">
        <v>1.0819109495797594</v>
      </c>
      <c r="F295" s="7">
        <v>1.4138000011444092</v>
      </c>
      <c r="G295" s="10">
        <v>1.8474999666213989</v>
      </c>
      <c r="H295" s="7">
        <v>2.6930000782012939</v>
      </c>
      <c r="I295" s="7">
        <v>2.812999963760376</v>
      </c>
      <c r="J295" s="7">
        <v>6.442500114440918</v>
      </c>
      <c r="K295" s="7">
        <v>6.309999942779541</v>
      </c>
      <c r="L295" s="7">
        <v>4.129000186920166</v>
      </c>
      <c r="M295" s="7">
        <v>4.2069997787475586</v>
      </c>
      <c r="N295" s="7">
        <v>5.4124999046325684</v>
      </c>
      <c r="O295" s="7">
        <v>5.1475000381469727</v>
      </c>
      <c r="P295" s="7">
        <v>12.449363708496094</v>
      </c>
      <c r="Q295" s="6"/>
    </row>
    <row r="296" spans="1:17" x14ac:dyDescent="0.3">
      <c r="A296" s="9">
        <v>39091</v>
      </c>
      <c r="B296" s="10">
        <v>5.329279899597168</v>
      </c>
      <c r="C296" s="10">
        <v>5.0475001335144043</v>
      </c>
      <c r="D296" s="10">
        <v>5.123499870300293</v>
      </c>
      <c r="E296" s="10">
        <v>1.1000547624777597</v>
      </c>
      <c r="F296" s="7">
        <v>1.4337999820709229</v>
      </c>
      <c r="G296" s="10">
        <v>1.8688000440597534</v>
      </c>
      <c r="H296" s="7">
        <v>2.7130000591278076</v>
      </c>
      <c r="I296" s="7">
        <v>2.8480000495910645</v>
      </c>
      <c r="J296" s="7">
        <v>6.4875001907348633</v>
      </c>
      <c r="K296" s="7">
        <v>6.3550000190734863</v>
      </c>
      <c r="L296" s="7">
        <v>4.1529998779296875</v>
      </c>
      <c r="M296" s="7">
        <v>4.2350001335144043</v>
      </c>
      <c r="N296" s="7">
        <v>5.4225001335144043</v>
      </c>
      <c r="O296" s="7">
        <v>5.1599998474121094</v>
      </c>
      <c r="P296" s="7">
        <v>12.469615936279297</v>
      </c>
      <c r="Q296" s="6"/>
    </row>
    <row r="297" spans="1:17" x14ac:dyDescent="0.3">
      <c r="A297" s="9">
        <v>39092</v>
      </c>
      <c r="B297" s="10">
        <v>5.3387918472290039</v>
      </c>
      <c r="C297" s="10">
        <v>5.0760002136230469</v>
      </c>
      <c r="D297" s="10">
        <v>5.1605000495910645</v>
      </c>
      <c r="E297" s="10">
        <v>1.0936530976628578</v>
      </c>
      <c r="F297" s="7">
        <v>1.4363000392913818</v>
      </c>
      <c r="G297" s="10">
        <v>1.8862999677658081</v>
      </c>
      <c r="H297" s="7">
        <v>2.7349998950958252</v>
      </c>
      <c r="I297" s="7">
        <v>2.8849999904632568</v>
      </c>
      <c r="J297" s="7">
        <v>6.497499942779541</v>
      </c>
      <c r="K297" s="7">
        <v>6.3575000762939453</v>
      </c>
      <c r="L297" s="7">
        <v>4.1630001068115234</v>
      </c>
      <c r="M297" s="7">
        <v>4.2430000305175781</v>
      </c>
      <c r="N297" s="7">
        <v>5.4250001907348633</v>
      </c>
      <c r="O297" s="7">
        <v>5.1675000190734863</v>
      </c>
      <c r="P297" s="7">
        <v>12.459392547607422</v>
      </c>
      <c r="Q297" s="6"/>
    </row>
    <row r="298" spans="1:17" x14ac:dyDescent="0.3">
      <c r="A298" s="9">
        <v>39093</v>
      </c>
      <c r="B298" s="10">
        <v>5.3707818984985352</v>
      </c>
      <c r="C298" s="10">
        <v>5.1364998817443848</v>
      </c>
      <c r="D298" s="10">
        <v>5.2220001220703125</v>
      </c>
      <c r="E298" s="10">
        <v>1.0692790137402963</v>
      </c>
      <c r="F298" s="7">
        <v>1.4149999618530273</v>
      </c>
      <c r="G298" s="10">
        <v>1.872499942779541</v>
      </c>
      <c r="H298" s="7">
        <v>2.7279999256134033</v>
      </c>
      <c r="I298" s="7">
        <v>2.880000114440918</v>
      </c>
      <c r="J298" s="7">
        <v>6.5174999237060547</v>
      </c>
      <c r="K298" s="7">
        <v>6.380000114440918</v>
      </c>
      <c r="L298" s="7">
        <v>4.1500000953674316</v>
      </c>
      <c r="M298" s="7">
        <v>4.2430000305175781</v>
      </c>
      <c r="N298" s="7">
        <v>5.497499942779541</v>
      </c>
      <c r="O298" s="7">
        <v>5.2125000953674316</v>
      </c>
      <c r="P298" s="7">
        <v>12.449236869812012</v>
      </c>
      <c r="Q298" s="6"/>
    </row>
    <row r="299" spans="1:17" x14ac:dyDescent="0.3">
      <c r="A299" s="9">
        <v>39094</v>
      </c>
      <c r="B299" s="10">
        <v>5.3834428787231445</v>
      </c>
      <c r="C299" s="10">
        <v>5.1724720001220703</v>
      </c>
      <c r="D299" s="10">
        <v>5.2567172050476074</v>
      </c>
      <c r="E299" s="10">
        <v>1.0796059474160418</v>
      </c>
      <c r="F299" s="7">
        <v>1.4275000095367432</v>
      </c>
      <c r="G299" s="10">
        <v>1.8875000476837158</v>
      </c>
      <c r="H299" s="7">
        <v>2.7599999904632568</v>
      </c>
      <c r="I299" s="7">
        <v>2.934999942779541</v>
      </c>
      <c r="J299" s="7">
        <v>6.5250000953674316</v>
      </c>
      <c r="K299" s="7">
        <v>6.3924999237060547</v>
      </c>
      <c r="L299" s="7">
        <v>4.1989998817443848</v>
      </c>
      <c r="M299" s="7">
        <v>4.3010001182556152</v>
      </c>
      <c r="N299" s="7">
        <v>5.5500001907348633</v>
      </c>
      <c r="O299" s="7">
        <v>5.2600002288818359</v>
      </c>
      <c r="P299" s="7">
        <v>12.549373626708984</v>
      </c>
      <c r="Q299" s="6"/>
    </row>
    <row r="300" spans="1:17" x14ac:dyDescent="0.3">
      <c r="A300" s="9">
        <v>39097</v>
      </c>
      <c r="B300" s="10">
        <v>5.3834428787231445</v>
      </c>
      <c r="C300" s="10">
        <v>5.1724720001220703</v>
      </c>
      <c r="D300" s="10">
        <v>5.2567172050476074</v>
      </c>
      <c r="E300" s="10">
        <v>1.0824939337753512</v>
      </c>
      <c r="F300" s="7">
        <v>1.4313000440597534</v>
      </c>
      <c r="G300" s="10">
        <v>1.8925000429153442</v>
      </c>
      <c r="H300" s="7">
        <v>2.7799999713897705</v>
      </c>
      <c r="I300" s="7">
        <v>2.9630000591278076</v>
      </c>
      <c r="J300" s="7">
        <v>6.5399999618530273</v>
      </c>
      <c r="K300" s="7">
        <v>6.4050002098083496</v>
      </c>
      <c r="L300" s="7">
        <v>4.1830000877380371</v>
      </c>
      <c r="M300" s="7">
        <v>4.2870001792907715</v>
      </c>
      <c r="N300" s="7">
        <v>5.5500001907348633</v>
      </c>
      <c r="O300" s="7">
        <v>5.257500171661377</v>
      </c>
      <c r="P300" s="7">
        <v>12.549373626708984</v>
      </c>
      <c r="Q300" s="6"/>
    </row>
    <row r="301" spans="1:17" x14ac:dyDescent="0.3">
      <c r="A301" s="9">
        <v>39098</v>
      </c>
      <c r="B301" s="10">
        <v>5.3783998489379883</v>
      </c>
      <c r="C301" s="10">
        <v>5.1570000648498535</v>
      </c>
      <c r="D301" s="10">
        <v>5.2410001754760742</v>
      </c>
      <c r="E301" s="10">
        <v>1.0718587509985256</v>
      </c>
      <c r="F301" s="7">
        <v>1.423799991607666</v>
      </c>
      <c r="G301" s="10">
        <v>1.8912999629974365</v>
      </c>
      <c r="H301" s="7">
        <v>2.7300000190734863</v>
      </c>
      <c r="I301" s="7">
        <v>2.8929998874664307</v>
      </c>
      <c r="J301" s="7">
        <v>6.5250000953674316</v>
      </c>
      <c r="K301" s="7">
        <v>6.3850002288818359</v>
      </c>
      <c r="L301" s="7">
        <v>4.1760001182556152</v>
      </c>
      <c r="M301" s="7">
        <v>4.2659997940063477</v>
      </c>
      <c r="N301" s="7">
        <v>5.5399999618530273</v>
      </c>
      <c r="O301" s="7">
        <v>5.247499942779541</v>
      </c>
      <c r="P301" s="7">
        <v>12.569308280944824</v>
      </c>
      <c r="Q301" s="6"/>
    </row>
    <row r="302" spans="1:17" x14ac:dyDescent="0.3">
      <c r="A302" s="9">
        <v>39099</v>
      </c>
      <c r="B302" s="10">
        <v>5.4029769897460938</v>
      </c>
      <c r="C302" s="10">
        <v>5.2055001258850098</v>
      </c>
      <c r="D302" s="10">
        <v>5.2824997901916504</v>
      </c>
      <c r="E302" s="10">
        <v>0.99277561127691305</v>
      </c>
      <c r="F302" s="7">
        <v>1.3487999439239502</v>
      </c>
      <c r="G302" s="10">
        <v>1.8324999809265137</v>
      </c>
      <c r="H302" s="7">
        <v>2.6949999332427979</v>
      </c>
      <c r="I302" s="7">
        <v>2.8580000400543213</v>
      </c>
      <c r="J302" s="7">
        <v>6.505000114440918</v>
      </c>
      <c r="K302" s="7">
        <v>6.3600001335144043</v>
      </c>
      <c r="L302" s="7">
        <v>4.1739997863769531</v>
      </c>
      <c r="M302" s="7">
        <v>4.2639999389648438</v>
      </c>
      <c r="N302" s="7">
        <v>5.567500114440918</v>
      </c>
      <c r="O302" s="7">
        <v>5.257500171661377</v>
      </c>
      <c r="P302" s="7">
        <v>12.507892608642578</v>
      </c>
      <c r="Q302" s="6"/>
    </row>
    <row r="303" spans="1:17" x14ac:dyDescent="0.3">
      <c r="A303" s="9">
        <v>39100</v>
      </c>
      <c r="B303" s="10">
        <v>5.3861618041992188</v>
      </c>
      <c r="C303" s="10">
        <v>5.1645002365112305</v>
      </c>
      <c r="D303" s="10">
        <v>5.2435002326965332</v>
      </c>
      <c r="E303" s="10">
        <v>1.0134258869236961</v>
      </c>
      <c r="F303" s="7">
        <v>1.372499942779541</v>
      </c>
      <c r="G303" s="10">
        <v>1.8588000535964966</v>
      </c>
      <c r="H303" s="7">
        <v>2.7179999351501465</v>
      </c>
      <c r="I303" s="7">
        <v>2.8650000095367432</v>
      </c>
      <c r="J303" s="7">
        <v>6.5275001525878906</v>
      </c>
      <c r="K303" s="7">
        <v>6.380000114440918</v>
      </c>
      <c r="L303" s="7">
        <v>4.2069997787475586</v>
      </c>
      <c r="M303" s="7">
        <v>4.2950000762939453</v>
      </c>
      <c r="N303" s="7">
        <v>5.5824999809265137</v>
      </c>
      <c r="O303" s="7">
        <v>5.2725000381469727</v>
      </c>
      <c r="P303" s="7">
        <v>12.448459625244141</v>
      </c>
      <c r="Q303" s="6"/>
    </row>
    <row r="304" spans="1:17" x14ac:dyDescent="0.3">
      <c r="A304" s="9">
        <v>39101</v>
      </c>
      <c r="B304" s="10">
        <v>5.4060549736022949</v>
      </c>
      <c r="C304" s="10">
        <v>5.182499885559082</v>
      </c>
      <c r="D304" s="10">
        <v>5.2630000114440918</v>
      </c>
      <c r="E304" s="10">
        <v>0.96518895728358933</v>
      </c>
      <c r="F304" s="7">
        <v>1.3213000297546387</v>
      </c>
      <c r="G304" s="10">
        <v>1.8087999820709229</v>
      </c>
      <c r="H304" s="7">
        <v>2.684999942779541</v>
      </c>
      <c r="I304" s="7">
        <v>2.8229999542236328</v>
      </c>
      <c r="J304" s="7">
        <v>6.5300002098083496</v>
      </c>
      <c r="K304" s="7">
        <v>6.3888001441955566</v>
      </c>
      <c r="L304" s="7">
        <v>4.1999998092651367</v>
      </c>
      <c r="M304" s="7">
        <v>4.2769999504089355</v>
      </c>
      <c r="N304" s="7">
        <v>5.5925002098083496</v>
      </c>
      <c r="O304" s="7">
        <v>5.2725000381469727</v>
      </c>
      <c r="P304" s="7">
        <v>12.458728790283203</v>
      </c>
      <c r="Q304" s="6"/>
    </row>
    <row r="305" spans="1:17" x14ac:dyDescent="0.3">
      <c r="A305" s="9">
        <v>39104</v>
      </c>
      <c r="B305" s="10">
        <v>5.4035282135009766</v>
      </c>
      <c r="C305" s="10">
        <v>5.1659998893737793</v>
      </c>
      <c r="D305" s="10">
        <v>5.2389998435974121</v>
      </c>
      <c r="E305" s="10">
        <v>0.93720772526344276</v>
      </c>
      <c r="F305" s="7">
        <v>1.2975000143051147</v>
      </c>
      <c r="G305" s="10">
        <v>1.7963000535964966</v>
      </c>
      <c r="H305" s="7">
        <v>2.6800000667572021</v>
      </c>
      <c r="I305" s="7">
        <v>2.812999963760376</v>
      </c>
      <c r="J305" s="7">
        <v>6.5399999618530273</v>
      </c>
      <c r="K305" s="7">
        <v>6.4200000762939453</v>
      </c>
      <c r="L305" s="7">
        <v>4.1630001068115234</v>
      </c>
      <c r="M305" s="7">
        <v>4.2399997711181641</v>
      </c>
      <c r="N305" s="7">
        <v>5.5949997901916504</v>
      </c>
      <c r="O305" s="7">
        <v>5.2600002288818359</v>
      </c>
      <c r="P305" s="7">
        <v>12.449363708496094</v>
      </c>
      <c r="Q305" s="6"/>
    </row>
    <row r="306" spans="1:17" x14ac:dyDescent="0.3">
      <c r="A306" s="9">
        <v>39105</v>
      </c>
      <c r="B306" s="10">
        <v>5.4195342063903809</v>
      </c>
      <c r="C306" s="10">
        <v>5.2024998664855957</v>
      </c>
      <c r="D306" s="10">
        <v>5.2849998474121094</v>
      </c>
      <c r="E306" s="10">
        <v>0.93547502021716655</v>
      </c>
      <c r="F306" s="7">
        <v>1.2963000535964966</v>
      </c>
      <c r="G306" s="10">
        <v>1.7963000535964966</v>
      </c>
      <c r="H306" s="7">
        <v>2.6800000667572021</v>
      </c>
      <c r="I306" s="7">
        <v>2.809999942779541</v>
      </c>
      <c r="J306" s="7">
        <v>6.5374999046325684</v>
      </c>
      <c r="K306" s="7">
        <v>6.4149999618530273</v>
      </c>
      <c r="L306" s="7">
        <v>4.1719999313354492</v>
      </c>
      <c r="M306" s="7">
        <v>4.2379999160766602</v>
      </c>
      <c r="N306" s="7">
        <v>5.6075000762939453</v>
      </c>
      <c r="O306" s="7">
        <v>5.2725000381469727</v>
      </c>
      <c r="P306" s="7">
        <v>12.449371337890625</v>
      </c>
      <c r="Q306" s="6"/>
    </row>
    <row r="307" spans="1:17" x14ac:dyDescent="0.3">
      <c r="A307" s="9">
        <v>39106</v>
      </c>
      <c r="B307" s="10">
        <v>5.4152569770812988</v>
      </c>
      <c r="C307" s="10">
        <v>5.2090001106262207</v>
      </c>
      <c r="D307" s="10">
        <v>5.2930002212524414</v>
      </c>
      <c r="E307" s="10">
        <v>0.94381433176180463</v>
      </c>
      <c r="F307" s="7">
        <v>1.3025000095367432</v>
      </c>
      <c r="G307" s="10">
        <v>1.7975000143051147</v>
      </c>
      <c r="H307" s="7">
        <v>2.690000057220459</v>
      </c>
      <c r="I307" s="7">
        <v>2.8329999446868896</v>
      </c>
      <c r="J307" s="7">
        <v>6.4074997901916504</v>
      </c>
      <c r="K307" s="7">
        <v>6.315000057220459</v>
      </c>
      <c r="L307" s="7">
        <v>4.1989998817443848</v>
      </c>
      <c r="M307" s="7">
        <v>4.2639999389648438</v>
      </c>
      <c r="N307" s="7">
        <v>5.6024999618530273</v>
      </c>
      <c r="O307" s="7">
        <v>5.2874999046325684</v>
      </c>
      <c r="P307" s="7">
        <v>12.418704032897949</v>
      </c>
      <c r="Q307" s="6"/>
    </row>
    <row r="308" spans="1:17" x14ac:dyDescent="0.3">
      <c r="A308" s="9">
        <v>39107</v>
      </c>
      <c r="B308" s="10">
        <v>5.431736946105957</v>
      </c>
      <c r="C308" s="10">
        <v>5.2820000648498535</v>
      </c>
      <c r="D308" s="10">
        <v>5.3670001029968262</v>
      </c>
      <c r="E308" s="10">
        <v>0.95263592410710374</v>
      </c>
      <c r="F308" s="7">
        <v>1.3113000392913818</v>
      </c>
      <c r="G308" s="10">
        <v>1.8049999475479126</v>
      </c>
      <c r="H308" s="7">
        <v>2.6949999332427979</v>
      </c>
      <c r="I308" s="7">
        <v>2.8399999141693115</v>
      </c>
      <c r="J308" s="7">
        <v>6.4025001525878906</v>
      </c>
      <c r="K308" s="7">
        <v>6.2975001335144043</v>
      </c>
      <c r="L308" s="7">
        <v>4.2249999046325684</v>
      </c>
      <c r="M308" s="7">
        <v>4.2979998588562012</v>
      </c>
      <c r="N308" s="7">
        <v>5.6374998092651367</v>
      </c>
      <c r="O308" s="7">
        <v>5.3324999809265137</v>
      </c>
      <c r="P308" s="7">
        <v>12.418610572814941</v>
      </c>
      <c r="Q308" s="6"/>
    </row>
    <row r="309" spans="1:17" x14ac:dyDescent="0.3">
      <c r="A309" s="9">
        <v>39108</v>
      </c>
      <c r="B309" s="10">
        <v>5.4309639930725098</v>
      </c>
      <c r="C309" s="10">
        <v>5.2989997863769531</v>
      </c>
      <c r="D309" s="10">
        <v>5.3870000839233398</v>
      </c>
      <c r="E309" s="10">
        <v>0.9437781482454155</v>
      </c>
      <c r="F309" s="7">
        <v>1.3087999820709229</v>
      </c>
      <c r="G309" s="10">
        <v>1.815000057220459</v>
      </c>
      <c r="H309" s="7">
        <v>2.7149999141693115</v>
      </c>
      <c r="I309" s="7">
        <v>2.8629999160766602</v>
      </c>
      <c r="J309" s="7">
        <v>6.4025001525878906</v>
      </c>
      <c r="K309" s="7">
        <v>6.2975001335144043</v>
      </c>
      <c r="L309" s="7">
        <v>4.2280001640319824</v>
      </c>
      <c r="M309" s="7">
        <v>4.3119997978210449</v>
      </c>
      <c r="N309" s="7">
        <v>5.6574997901916504</v>
      </c>
      <c r="O309" s="7">
        <v>5.3550000190734863</v>
      </c>
      <c r="P309" s="7">
        <v>12.539210319519043</v>
      </c>
      <c r="Q309" s="6"/>
    </row>
    <row r="310" spans="1:17" x14ac:dyDescent="0.3">
      <c r="A310" s="9">
        <v>39111</v>
      </c>
      <c r="B310" s="10">
        <v>5.4427189826965332</v>
      </c>
      <c r="C310" s="10">
        <v>5.3229999542236328</v>
      </c>
      <c r="D310" s="10">
        <v>5.4175000190734863</v>
      </c>
      <c r="E310" s="10">
        <v>0.9548718761567011</v>
      </c>
      <c r="F310" s="7">
        <v>1.3300000429153442</v>
      </c>
      <c r="G310" s="10">
        <v>1.8524999618530273</v>
      </c>
      <c r="H310" s="7">
        <v>2.7379999160766602</v>
      </c>
      <c r="I310" s="7">
        <v>2.8880000114440918</v>
      </c>
      <c r="J310" s="7">
        <v>6.4650001525878906</v>
      </c>
      <c r="K310" s="7">
        <v>6.3649997711181641</v>
      </c>
      <c r="L310" s="7">
        <v>4.2519998550415039</v>
      </c>
      <c r="M310" s="7">
        <v>4.3470001220703125</v>
      </c>
      <c r="N310" s="7">
        <v>5.6750001907348633</v>
      </c>
      <c r="O310" s="7">
        <v>5.380000114440918</v>
      </c>
      <c r="P310" s="7">
        <v>12.488986968994141</v>
      </c>
      <c r="Q310" s="6"/>
    </row>
    <row r="311" spans="1:17" x14ac:dyDescent="0.3">
      <c r="A311" s="9">
        <v>39112</v>
      </c>
      <c r="B311" s="10">
        <v>5.4326868057250977</v>
      </c>
      <c r="C311" s="10">
        <v>5.3064999580383301</v>
      </c>
      <c r="D311" s="10">
        <v>5.4025001525878906</v>
      </c>
      <c r="E311" s="10">
        <v>0.95807837756047776</v>
      </c>
      <c r="F311" s="7">
        <v>1.3300000429153442</v>
      </c>
      <c r="G311" s="10">
        <v>1.8463000059127808</v>
      </c>
      <c r="H311" s="7">
        <v>2.7400000095367432</v>
      </c>
      <c r="I311" s="7">
        <v>2.8880000114440918</v>
      </c>
      <c r="J311" s="7">
        <v>6.4774999618530273</v>
      </c>
      <c r="K311" s="7">
        <v>6.3924999237060547</v>
      </c>
      <c r="L311" s="7">
        <v>4.2420001029968262</v>
      </c>
      <c r="M311" s="7">
        <v>4.3420000076293945</v>
      </c>
      <c r="N311" s="7">
        <v>5.6500000953674316</v>
      </c>
      <c r="O311" s="7">
        <v>5.3575000762939453</v>
      </c>
      <c r="P311" s="7">
        <v>12.488368034362793</v>
      </c>
      <c r="Q311" s="6"/>
    </row>
    <row r="312" spans="1:17" x14ac:dyDescent="0.3">
      <c r="A312" s="9">
        <v>39113</v>
      </c>
      <c r="B312" s="10">
        <v>5.4187068939208984</v>
      </c>
      <c r="C312" s="10">
        <v>5.2579998970031738</v>
      </c>
      <c r="D312" s="10">
        <v>5.3464999198913574</v>
      </c>
      <c r="E312" s="10">
        <v>0.95145531547921658</v>
      </c>
      <c r="F312" s="7">
        <v>1.3200000524520874</v>
      </c>
      <c r="G312" s="10">
        <v>1.8313000202178955</v>
      </c>
      <c r="H312" s="7">
        <v>2.7430000305175781</v>
      </c>
      <c r="I312" s="7">
        <v>2.8880000114440918</v>
      </c>
      <c r="J312" s="7">
        <v>6.492499828338623</v>
      </c>
      <c r="K312" s="7">
        <v>6.4124999046325684</v>
      </c>
      <c r="L312" s="7">
        <v>4.2280001640319824</v>
      </c>
      <c r="M312" s="7">
        <v>4.3239998817443848</v>
      </c>
      <c r="N312" s="7">
        <v>5.6424999237060547</v>
      </c>
      <c r="O312" s="7">
        <v>5.3449997901916504</v>
      </c>
      <c r="P312" s="7">
        <v>12.429274559020996</v>
      </c>
      <c r="Q312" s="6"/>
    </row>
    <row r="313" spans="1:17" x14ac:dyDescent="0.3">
      <c r="A313" s="9">
        <v>39114</v>
      </c>
      <c r="B313" s="10">
        <v>5.428596019744873</v>
      </c>
      <c r="C313" s="10">
        <v>5.2645001411437988</v>
      </c>
      <c r="D313" s="10">
        <v>5.3454999923706055</v>
      </c>
      <c r="E313" s="10">
        <v>0.95905101218257338</v>
      </c>
      <c r="F313" s="7">
        <v>1.3274999856948853</v>
      </c>
      <c r="G313" s="10">
        <v>1.8374999761581421</v>
      </c>
      <c r="H313" s="7">
        <v>2.7279999256134033</v>
      </c>
      <c r="I313" s="7">
        <v>2.878000020980835</v>
      </c>
      <c r="J313" s="7">
        <v>6.4699997901916504</v>
      </c>
      <c r="K313" s="7">
        <v>6.380000114440918</v>
      </c>
      <c r="L313" s="7">
        <v>4.2150001525878906</v>
      </c>
      <c r="M313" s="7">
        <v>4.3229999542236328</v>
      </c>
      <c r="N313" s="7">
        <v>5.6700000762939453</v>
      </c>
      <c r="O313" s="7">
        <v>5.372499942779541</v>
      </c>
      <c r="P313" s="7">
        <v>12.407802581787109</v>
      </c>
      <c r="Q313" s="6"/>
    </row>
    <row r="314" spans="1:17" x14ac:dyDescent="0.3">
      <c r="A314" s="9">
        <v>39115</v>
      </c>
      <c r="B314" s="10">
        <v>5.418065071105957</v>
      </c>
      <c r="C314" s="10">
        <v>5.2364997863769531</v>
      </c>
      <c r="D314" s="10">
        <v>5.3245000839233398</v>
      </c>
      <c r="E314" s="10">
        <v>0.99463318927886402</v>
      </c>
      <c r="F314" s="7">
        <v>1.3588000535964966</v>
      </c>
      <c r="G314" s="10">
        <v>1.8562999963760376</v>
      </c>
      <c r="H314" s="7">
        <v>2.7000000476837158</v>
      </c>
      <c r="I314" s="7">
        <v>2.8480000495910645</v>
      </c>
      <c r="J314" s="7">
        <v>6.505000114440918</v>
      </c>
      <c r="K314" s="7">
        <v>6.4149999618530273</v>
      </c>
      <c r="L314" s="7">
        <v>4.1770000457763672</v>
      </c>
      <c r="M314" s="7">
        <v>4.2930002212524414</v>
      </c>
      <c r="N314" s="7">
        <v>5.6774997711181641</v>
      </c>
      <c r="O314" s="7">
        <v>5.367499828338623</v>
      </c>
      <c r="P314" s="7">
        <v>12.398674964904785</v>
      </c>
      <c r="Q314" s="6"/>
    </row>
    <row r="315" spans="1:17" x14ac:dyDescent="0.3">
      <c r="A315" s="9">
        <v>39118</v>
      </c>
      <c r="B315" s="10">
        <v>5.4104728698730469</v>
      </c>
      <c r="C315" s="10">
        <v>5.2034997940063477</v>
      </c>
      <c r="D315" s="10">
        <v>5.2954998016357422</v>
      </c>
      <c r="E315" s="10">
        <v>0.98935203010499606</v>
      </c>
      <c r="F315" s="7">
        <v>1.3538000583648682</v>
      </c>
      <c r="G315" s="10">
        <v>1.8524999618530273</v>
      </c>
      <c r="H315" s="7">
        <v>2.6779999732971191</v>
      </c>
      <c r="I315" s="7">
        <v>2.8280000686645508</v>
      </c>
      <c r="J315" s="7">
        <v>6.4524998664855957</v>
      </c>
      <c r="K315" s="7">
        <v>6.3537998199462891</v>
      </c>
      <c r="L315" s="7">
        <v>4.1469998359680176</v>
      </c>
      <c r="M315" s="7">
        <v>4.2649998664855957</v>
      </c>
      <c r="N315" s="7">
        <v>5.6774997711181641</v>
      </c>
      <c r="O315" s="7">
        <v>5.3575000762939453</v>
      </c>
      <c r="P315" s="7">
        <v>12.307939529418945</v>
      </c>
      <c r="Q315" s="6"/>
    </row>
    <row r="316" spans="1:17" x14ac:dyDescent="0.3">
      <c r="A316" s="9">
        <v>39119</v>
      </c>
      <c r="B316" s="10">
        <v>5.4033942222595215</v>
      </c>
      <c r="C316" s="10">
        <v>5.1675000190734863</v>
      </c>
      <c r="D316" s="10">
        <v>5.252500057220459</v>
      </c>
      <c r="E316" s="10">
        <v>1.0023498373405906</v>
      </c>
      <c r="F316" s="7">
        <v>1.3700000047683716</v>
      </c>
      <c r="G316" s="10">
        <v>1.872499942779541</v>
      </c>
      <c r="H316" s="7">
        <v>2.684999942779541</v>
      </c>
      <c r="I316" s="7">
        <v>2.8350000381469727</v>
      </c>
      <c r="J316" s="7">
        <v>6.4099998474121094</v>
      </c>
      <c r="K316" s="7">
        <v>6.3024997711181641</v>
      </c>
      <c r="L316" s="7">
        <v>4.1570000648498535</v>
      </c>
      <c r="M316" s="7">
        <v>4.2630000114440918</v>
      </c>
      <c r="N316" s="7">
        <v>5.682499885559082</v>
      </c>
      <c r="O316" s="7">
        <v>5.3575000762939453</v>
      </c>
      <c r="P316" s="7">
        <v>12.307939529418945</v>
      </c>
      <c r="Q316" s="6"/>
    </row>
    <row r="317" spans="1:17" x14ac:dyDescent="0.3">
      <c r="A317" s="9">
        <v>39120</v>
      </c>
      <c r="B317" s="10">
        <v>5.3963418006896973</v>
      </c>
      <c r="C317" s="10">
        <v>5.1444997787475586</v>
      </c>
      <c r="D317" s="10">
        <v>5.2350001335144043</v>
      </c>
      <c r="E317" s="10">
        <v>1.0139144187736824</v>
      </c>
      <c r="F317" s="7">
        <v>1.3788000345230103</v>
      </c>
      <c r="G317" s="10">
        <v>1.875</v>
      </c>
      <c r="H317" s="7">
        <v>2.7030000686645508</v>
      </c>
      <c r="I317" s="7">
        <v>2.8499999046325684</v>
      </c>
      <c r="J317" s="7">
        <v>6.4050002098083496</v>
      </c>
      <c r="K317" s="7">
        <v>6.2849998474121094</v>
      </c>
      <c r="L317" s="7">
        <v>4.1560001373291016</v>
      </c>
      <c r="M317" s="7">
        <v>4.2569999694824219</v>
      </c>
      <c r="N317" s="7">
        <v>5.6500000953674316</v>
      </c>
      <c r="O317" s="7">
        <v>5.3299999237060547</v>
      </c>
      <c r="P317" s="7">
        <v>12.278470993041992</v>
      </c>
      <c r="Q317" s="6"/>
    </row>
    <row r="318" spans="1:17" x14ac:dyDescent="0.3">
      <c r="A318" s="9">
        <v>39121</v>
      </c>
      <c r="B318" s="10">
        <v>5.3934860229492188</v>
      </c>
      <c r="C318" s="10">
        <v>5.1444997787475586</v>
      </c>
      <c r="D318" s="10">
        <v>5.2280001640319824</v>
      </c>
      <c r="E318" s="10">
        <v>0.99595749688013158</v>
      </c>
      <c r="F318" s="7">
        <v>1.363800048828125</v>
      </c>
      <c r="G318" s="10">
        <v>1.8674999475479126</v>
      </c>
      <c r="H318" s="7">
        <v>2.6930000782012939</v>
      </c>
      <c r="I318" s="7">
        <v>2.8399999141693115</v>
      </c>
      <c r="J318" s="7">
        <v>6.4250001907348633</v>
      </c>
      <c r="K318" s="7">
        <v>6.2950000762939453</v>
      </c>
      <c r="L318" s="7">
        <v>4.1820001602172852</v>
      </c>
      <c r="M318" s="7">
        <v>4.2699999809265137</v>
      </c>
      <c r="N318" s="7">
        <v>5.5925002098083496</v>
      </c>
      <c r="O318" s="7">
        <v>5.2874999046325684</v>
      </c>
      <c r="P318" s="7">
        <v>12.277607917785645</v>
      </c>
      <c r="Q318" s="6"/>
    </row>
    <row r="319" spans="1:17" x14ac:dyDescent="0.3">
      <c r="A319" s="9">
        <v>39122</v>
      </c>
      <c r="B319" s="10">
        <v>5.4149289131164551</v>
      </c>
      <c r="C319" s="10">
        <v>5.2059998512268066</v>
      </c>
      <c r="D319" s="10">
        <v>5.3014998435974121</v>
      </c>
      <c r="E319" s="10">
        <v>0.95935797004954737</v>
      </c>
      <c r="F319" s="7">
        <v>1.3250000476837158</v>
      </c>
      <c r="G319" s="10">
        <v>1.8300000429153442</v>
      </c>
      <c r="H319" s="7">
        <v>2.7079999446868896</v>
      </c>
      <c r="I319" s="7">
        <v>2.8599998950958252</v>
      </c>
      <c r="J319" s="7">
        <v>6.3899998664855957</v>
      </c>
      <c r="K319" s="7">
        <v>6.252500057220459</v>
      </c>
      <c r="L319" s="7">
        <v>4.2220001220703125</v>
      </c>
      <c r="M319" s="7">
        <v>4.310999870300293</v>
      </c>
      <c r="N319" s="7">
        <v>5.627500057220459</v>
      </c>
      <c r="O319" s="7">
        <v>5.3400001525878906</v>
      </c>
      <c r="P319" s="7">
        <v>12.23673152923584</v>
      </c>
      <c r="Q319" s="6"/>
    </row>
    <row r="320" spans="1:17" x14ac:dyDescent="0.3">
      <c r="A320" s="9">
        <v>39125</v>
      </c>
      <c r="B320" s="10">
        <v>5.4243860244750977</v>
      </c>
      <c r="C320" s="10">
        <v>5.2290000915527344</v>
      </c>
      <c r="D320" s="10">
        <v>5.3245000839233398</v>
      </c>
      <c r="E320" s="10">
        <v>0.95935797004954737</v>
      </c>
      <c r="F320" s="7">
        <v>1.3250000476837158</v>
      </c>
      <c r="G320" s="10">
        <v>1.8300000429153442</v>
      </c>
      <c r="H320" s="7">
        <v>2.7079999446868896</v>
      </c>
      <c r="I320" s="7">
        <v>2.8650000095367432</v>
      </c>
      <c r="J320" s="7">
        <v>6.3899998664855957</v>
      </c>
      <c r="K320" s="7">
        <v>6.252500057220459</v>
      </c>
      <c r="L320" s="7">
        <v>4.2239999771118164</v>
      </c>
      <c r="M320" s="7">
        <v>4.3260002136230469</v>
      </c>
      <c r="N320" s="7">
        <v>5.6350002288818359</v>
      </c>
      <c r="O320" s="7">
        <v>5.3550000190734863</v>
      </c>
      <c r="P320" s="7">
        <v>12.197977066040039</v>
      </c>
      <c r="Q320" s="6"/>
    </row>
    <row r="321" spans="1:17" x14ac:dyDescent="0.3">
      <c r="A321" s="9">
        <v>39126</v>
      </c>
      <c r="B321" s="10">
        <v>5.4278402328491211</v>
      </c>
      <c r="C321" s="10">
        <v>5.2344999313354492</v>
      </c>
      <c r="D321" s="10">
        <v>5.3245000839233398</v>
      </c>
      <c r="E321" s="10">
        <v>1.0076347187926971</v>
      </c>
      <c r="F321" s="7">
        <v>1.375</v>
      </c>
      <c r="G321" s="10">
        <v>1.8762999773025513</v>
      </c>
      <c r="H321" s="7">
        <v>2.7330000400543213</v>
      </c>
      <c r="I321" s="7">
        <v>2.8900001049041748</v>
      </c>
      <c r="J321" s="7">
        <v>6.4274997711181641</v>
      </c>
      <c r="K321" s="7">
        <v>6.3274998664855957</v>
      </c>
      <c r="L321" s="7">
        <v>4.2430000305175781</v>
      </c>
      <c r="M321" s="7">
        <v>4.3439998626708984</v>
      </c>
      <c r="N321" s="7">
        <v>5.5925002098083496</v>
      </c>
      <c r="O321" s="7">
        <v>5.3299999237060547</v>
      </c>
      <c r="P321" s="7">
        <v>12.156295776367188</v>
      </c>
      <c r="Q321" s="6"/>
    </row>
    <row r="322" spans="1:17" x14ac:dyDescent="0.3">
      <c r="A322" s="9">
        <v>39127</v>
      </c>
      <c r="B322" s="10">
        <v>5.3894009590148926</v>
      </c>
      <c r="C322" s="10">
        <v>5.1345000267028809</v>
      </c>
      <c r="D322" s="10">
        <v>5.2274999618530273</v>
      </c>
      <c r="E322" s="10">
        <v>1.0096796036178</v>
      </c>
      <c r="F322" s="7">
        <v>1.375</v>
      </c>
      <c r="G322" s="10">
        <v>1.872499942779541</v>
      </c>
      <c r="H322" s="7">
        <v>2.7330000400543213</v>
      </c>
      <c r="I322" s="7">
        <v>2.8849999904632568</v>
      </c>
      <c r="J322" s="7">
        <v>6.432499885559082</v>
      </c>
      <c r="K322" s="7">
        <v>6.320000171661377</v>
      </c>
      <c r="L322" s="7">
        <v>4.2220001220703125</v>
      </c>
      <c r="M322" s="7">
        <v>4.320000171661377</v>
      </c>
      <c r="N322" s="7">
        <v>5.5925002098083496</v>
      </c>
      <c r="O322" s="7">
        <v>5.3274998664855957</v>
      </c>
      <c r="P322" s="7">
        <v>12.02616024017334</v>
      </c>
      <c r="Q322" s="6"/>
    </row>
    <row r="323" spans="1:17" x14ac:dyDescent="0.3">
      <c r="A323" s="9">
        <v>39128</v>
      </c>
      <c r="B323" s="10">
        <v>5.3662328720092773</v>
      </c>
      <c r="C323" s="10">
        <v>5.1050000190734863</v>
      </c>
      <c r="D323" s="10">
        <v>5.2065000534057617</v>
      </c>
      <c r="E323" s="10">
        <v>1.034956126474899</v>
      </c>
      <c r="F323" s="7">
        <v>1.3999999761581421</v>
      </c>
      <c r="G323" s="10">
        <v>1.8938000202178955</v>
      </c>
      <c r="H323" s="7">
        <v>2.7100000381469727</v>
      </c>
      <c r="I323" s="7">
        <v>2.8580000400543213</v>
      </c>
      <c r="J323" s="7">
        <v>6.3949999809265137</v>
      </c>
      <c r="K323" s="7">
        <v>6.2849998474121094</v>
      </c>
      <c r="L323" s="7">
        <v>4.1710000038146973</v>
      </c>
      <c r="M323" s="7">
        <v>4.2670001983642578</v>
      </c>
      <c r="N323" s="7">
        <v>5.507500171661377</v>
      </c>
      <c r="O323" s="7">
        <v>5.2375001907348633</v>
      </c>
      <c r="P323" s="7">
        <v>11.976935386657715</v>
      </c>
      <c r="Q323" s="6"/>
    </row>
    <row r="324" spans="1:17" x14ac:dyDescent="0.3">
      <c r="A324" s="9">
        <v>39129</v>
      </c>
      <c r="B324" s="10">
        <v>5.3661050796508789</v>
      </c>
      <c r="C324" s="10">
        <v>5.1034450531005859</v>
      </c>
      <c r="D324" s="10">
        <v>5.1999101638793945</v>
      </c>
      <c r="E324" s="10">
        <v>1.0057895084497348</v>
      </c>
      <c r="F324" s="7">
        <v>1.3650000095367432</v>
      </c>
      <c r="G324" s="10">
        <v>1.8524999618530273</v>
      </c>
      <c r="H324" s="7">
        <v>2.7179999351501465</v>
      </c>
      <c r="I324" s="7">
        <v>2.8680000305175781</v>
      </c>
      <c r="J324" s="7">
        <v>6.382500171661377</v>
      </c>
      <c r="K324" s="7">
        <v>6.2674999237060547</v>
      </c>
      <c r="L324" s="7">
        <v>4.1919999122619629</v>
      </c>
      <c r="M324" s="7">
        <v>4.2769999504089355</v>
      </c>
      <c r="N324" s="7">
        <v>5.5225000381469727</v>
      </c>
      <c r="O324" s="7">
        <v>5.252500057220459</v>
      </c>
      <c r="P324" s="7">
        <v>11.966817855834961</v>
      </c>
      <c r="Q324" s="6"/>
    </row>
    <row r="325" spans="1:17" x14ac:dyDescent="0.3">
      <c r="A325" s="9">
        <v>39132</v>
      </c>
      <c r="B325" s="10">
        <v>5.3661050796508789</v>
      </c>
      <c r="C325" s="10">
        <v>5.1034450531005859</v>
      </c>
      <c r="D325" s="10">
        <v>5.1999101638793945</v>
      </c>
      <c r="E325" s="10">
        <v>1.017121231701025</v>
      </c>
      <c r="F325" s="7">
        <v>1.375</v>
      </c>
      <c r="G325" s="10">
        <v>1.8588000535964966</v>
      </c>
      <c r="H325" s="7">
        <v>2.7330000400543213</v>
      </c>
      <c r="I325" s="7">
        <v>2.8880000114440918</v>
      </c>
      <c r="J325" s="7">
        <v>6.382500171661377</v>
      </c>
      <c r="K325" s="7">
        <v>6.257500171661377</v>
      </c>
      <c r="L325" s="7">
        <v>4.2049999237060547</v>
      </c>
      <c r="M325" s="7">
        <v>4.2880001068115234</v>
      </c>
      <c r="N325" s="7">
        <v>5.5374999046325684</v>
      </c>
      <c r="O325" s="7">
        <v>5.2699999809265137</v>
      </c>
      <c r="P325" s="7">
        <v>11.966817855834961</v>
      </c>
      <c r="Q325" s="6"/>
    </row>
    <row r="326" spans="1:17" x14ac:dyDescent="0.3">
      <c r="A326" s="9">
        <v>39133</v>
      </c>
      <c r="B326" s="10">
        <v>5.3555312156677246</v>
      </c>
      <c r="C326" s="10">
        <v>5.0875000953674316</v>
      </c>
      <c r="D326" s="10">
        <v>5.1830000877380371</v>
      </c>
      <c r="E326" s="10">
        <v>1.0113973544937815</v>
      </c>
      <c r="F326" s="7">
        <v>1.3688000440597534</v>
      </c>
      <c r="G326" s="10">
        <v>1.8524999618530273</v>
      </c>
      <c r="H326" s="7">
        <v>2.7349998950958252</v>
      </c>
      <c r="I326" s="7">
        <v>2.8900001049041748</v>
      </c>
      <c r="J326" s="7">
        <v>6.3874998092651367</v>
      </c>
      <c r="K326" s="7">
        <v>6.2712998390197754</v>
      </c>
      <c r="L326" s="7">
        <v>4.2059998512268066</v>
      </c>
      <c r="M326" s="7">
        <v>4.2839999198913574</v>
      </c>
      <c r="N326" s="7">
        <v>5.5524997711181641</v>
      </c>
      <c r="O326" s="7">
        <v>5.2874999046325684</v>
      </c>
      <c r="P326" s="7">
        <v>11.966460227966309</v>
      </c>
      <c r="Q326" s="6"/>
    </row>
    <row r="327" spans="1:17" x14ac:dyDescent="0.3">
      <c r="A327" s="9">
        <v>39134</v>
      </c>
      <c r="B327" s="10">
        <v>5.3725900650024414</v>
      </c>
      <c r="C327" s="10">
        <v>5.1059999465942383</v>
      </c>
      <c r="D327" s="10">
        <v>5.2020001411437988</v>
      </c>
      <c r="E327" s="10">
        <v>1.0200543364224737</v>
      </c>
      <c r="F327" s="7">
        <v>1.3700000047683716</v>
      </c>
      <c r="G327" s="10">
        <v>1.8400000333786011</v>
      </c>
      <c r="H327" s="7">
        <v>2.7130000591278076</v>
      </c>
      <c r="I327" s="7">
        <v>2.8680000305175781</v>
      </c>
      <c r="J327" s="7">
        <v>6.4124999046325684</v>
      </c>
      <c r="K327" s="7">
        <v>6.2824997901916504</v>
      </c>
      <c r="L327" s="7">
        <v>4.1880002021789551</v>
      </c>
      <c r="M327" s="7">
        <v>4.2659997940063477</v>
      </c>
      <c r="N327" s="7">
        <v>5.5275001525878906</v>
      </c>
      <c r="O327" s="7">
        <v>5.2624998092651367</v>
      </c>
      <c r="P327" s="7">
        <v>11.836249351501465</v>
      </c>
      <c r="Q327" s="6"/>
    </row>
    <row r="328" spans="1:17" x14ac:dyDescent="0.3">
      <c r="A328" s="9">
        <v>39135</v>
      </c>
      <c r="B328" s="10">
        <v>5.3920722007751465</v>
      </c>
      <c r="C328" s="10">
        <v>5.1469998359680176</v>
      </c>
      <c r="D328" s="10">
        <v>5.242499828338623</v>
      </c>
      <c r="E328" s="10">
        <v>1.0134383379331837</v>
      </c>
      <c r="F328" s="7">
        <v>1.3524999618530273</v>
      </c>
      <c r="G328" s="10">
        <v>1.8049999475479126</v>
      </c>
      <c r="H328" s="7">
        <v>2.7330000400543213</v>
      </c>
      <c r="I328" s="7">
        <v>2.9000000953674316</v>
      </c>
      <c r="J328" s="7">
        <v>6.4225001335144043</v>
      </c>
      <c r="K328" s="7">
        <v>6.2925000190734863</v>
      </c>
      <c r="L328" s="7">
        <v>4.2280001640319824</v>
      </c>
      <c r="M328" s="7">
        <v>4.309999942779541</v>
      </c>
      <c r="N328" s="7">
        <v>5.5725002288818359</v>
      </c>
      <c r="O328" s="7">
        <v>5.3125</v>
      </c>
      <c r="P328" s="7">
        <v>11.73488712310791</v>
      </c>
      <c r="Q328" s="6"/>
    </row>
    <row r="329" spans="1:17" x14ac:dyDescent="0.3">
      <c r="A329" s="9">
        <v>39136</v>
      </c>
      <c r="B329" s="10">
        <v>5.3685040473937988</v>
      </c>
      <c r="C329" s="10">
        <v>5.1020002365112305</v>
      </c>
      <c r="D329" s="10">
        <v>5.2005000114440918</v>
      </c>
      <c r="E329" s="10">
        <v>1.0357137240909229</v>
      </c>
      <c r="F329" s="7">
        <v>1.372499942779541</v>
      </c>
      <c r="G329" s="10">
        <v>1.8187999725341797</v>
      </c>
      <c r="H329" s="7">
        <v>2.7279999256134033</v>
      </c>
      <c r="I329" s="7">
        <v>2.8829998970031738</v>
      </c>
      <c r="J329" s="7">
        <v>6.4549999237060547</v>
      </c>
      <c r="K329" s="7">
        <v>6.3425002098083496</v>
      </c>
      <c r="L329" s="7">
        <v>4.1929998397827148</v>
      </c>
      <c r="M329" s="7">
        <v>4.2680001258850098</v>
      </c>
      <c r="N329" s="7">
        <v>5.5399999618530273</v>
      </c>
      <c r="O329" s="7">
        <v>5.2674999237060547</v>
      </c>
      <c r="P329" s="7">
        <v>11.836209297180176</v>
      </c>
      <c r="Q329" s="6"/>
    </row>
    <row r="330" spans="1:17" x14ac:dyDescent="0.3">
      <c r="A330" s="9">
        <v>39139</v>
      </c>
      <c r="B330" s="10">
        <v>5.3401508331298828</v>
      </c>
      <c r="C330" s="10">
        <v>5.0539999008178711</v>
      </c>
      <c r="D330" s="10">
        <v>5.1539998054504395</v>
      </c>
      <c r="E330" s="10">
        <v>1.0315146878076875</v>
      </c>
      <c r="F330" s="7">
        <v>1.3650000095367432</v>
      </c>
      <c r="G330" s="10">
        <v>1.8063000440597534</v>
      </c>
      <c r="H330" s="7">
        <v>2.7049999237060547</v>
      </c>
      <c r="I330" s="7">
        <v>2.8580000400543213</v>
      </c>
      <c r="J330" s="7">
        <v>6.4137997627258301</v>
      </c>
      <c r="K330" s="7">
        <v>6.2849998474121094</v>
      </c>
      <c r="L330" s="7">
        <v>4.1420001983642578</v>
      </c>
      <c r="M330" s="7">
        <v>4.2239999771118164</v>
      </c>
      <c r="N330" s="7">
        <v>5.502500057220459</v>
      </c>
      <c r="O330" s="7">
        <v>5.2199997901916504</v>
      </c>
      <c r="P330" s="7">
        <v>11.745712280273438</v>
      </c>
      <c r="Q330" s="6"/>
    </row>
    <row r="331" spans="1:17" x14ac:dyDescent="0.3">
      <c r="A331" s="9">
        <v>39140</v>
      </c>
      <c r="B331" s="10">
        <v>5.2240080833435059</v>
      </c>
      <c r="C331" s="10">
        <v>4.9320001602172852</v>
      </c>
      <c r="D331" s="10">
        <v>5.0504999160766602</v>
      </c>
      <c r="E331" s="10">
        <v>1.0082831603592677</v>
      </c>
      <c r="F331" s="7">
        <v>1.3424999713897705</v>
      </c>
      <c r="G331" s="10">
        <v>1.7875000238418579</v>
      </c>
      <c r="H331" s="7">
        <v>2.6800000667572021</v>
      </c>
      <c r="I331" s="7">
        <v>2.8299999237060547</v>
      </c>
      <c r="J331" s="7">
        <v>6.375</v>
      </c>
      <c r="K331" s="7">
        <v>6.231299877166748</v>
      </c>
      <c r="L331" s="7">
        <v>4.1180000305175781</v>
      </c>
      <c r="M331" s="7">
        <v>4.1989998817443848</v>
      </c>
      <c r="N331" s="7">
        <v>5.4724998474121094</v>
      </c>
      <c r="O331" s="7">
        <v>5.184999942779541</v>
      </c>
      <c r="P331" s="7">
        <v>12.056744575500488</v>
      </c>
      <c r="Q331" s="6"/>
    </row>
    <row r="332" spans="1:17" x14ac:dyDescent="0.3">
      <c r="A332" s="9">
        <v>39141</v>
      </c>
      <c r="B332" s="10">
        <v>5.2444000244140625</v>
      </c>
      <c r="C332" s="10">
        <v>4.9774999618530273</v>
      </c>
      <c r="D332" s="10">
        <v>5.0970001220703125</v>
      </c>
      <c r="E332" s="10">
        <v>0.99872137192720489</v>
      </c>
      <c r="F332" s="7">
        <v>1.3337999582290649</v>
      </c>
      <c r="G332" s="10">
        <v>1.7812999486923218</v>
      </c>
      <c r="H332" s="7">
        <v>2.6679999828338623</v>
      </c>
      <c r="I332" s="7">
        <v>2.8299999237060547</v>
      </c>
      <c r="J332" s="7">
        <v>6.3350000381469727</v>
      </c>
      <c r="K332" s="7">
        <v>6.2024998664855957</v>
      </c>
      <c r="L332" s="7">
        <v>4.0999999046325684</v>
      </c>
      <c r="M332" s="7">
        <v>4.1939997673034668</v>
      </c>
      <c r="N332" s="7">
        <v>5.4650001525878906</v>
      </c>
      <c r="O332" s="7">
        <v>5.1750001907348633</v>
      </c>
      <c r="P332" s="7">
        <v>12.006801605224609</v>
      </c>
      <c r="Q332" s="6"/>
    </row>
    <row r="333" spans="1:17" x14ac:dyDescent="0.3">
      <c r="A333" s="9">
        <v>39142</v>
      </c>
      <c r="B333" s="10">
        <v>5.2396788597106934</v>
      </c>
      <c r="C333" s="10">
        <v>4.9774999618530273</v>
      </c>
      <c r="D333" s="10">
        <v>5.1015000343322754</v>
      </c>
      <c r="E333" s="10">
        <v>1.0198191005605823</v>
      </c>
      <c r="F333" s="7">
        <v>1.3562999963760376</v>
      </c>
      <c r="G333" s="10">
        <v>1.8037999868392944</v>
      </c>
      <c r="H333" s="7">
        <v>2.6549999713897705</v>
      </c>
      <c r="I333" s="7">
        <v>2.815000057220459</v>
      </c>
      <c r="J333" s="7">
        <v>6.3249998092651367</v>
      </c>
      <c r="K333" s="7">
        <v>6.176300048828125</v>
      </c>
      <c r="L333" s="7">
        <v>4.0890002250671387</v>
      </c>
      <c r="M333" s="7">
        <v>4.185999870300293</v>
      </c>
      <c r="N333" s="7">
        <v>5.4625000953674316</v>
      </c>
      <c r="O333" s="7">
        <v>5.1700000762939453</v>
      </c>
      <c r="P333" s="7">
        <v>12.116751670837402</v>
      </c>
      <c r="Q333" s="6"/>
    </row>
    <row r="334" spans="1:17" x14ac:dyDescent="0.3">
      <c r="A334" s="9">
        <v>39143</v>
      </c>
      <c r="B334" s="10">
        <v>5.1935372352600098</v>
      </c>
      <c r="C334" s="10">
        <v>4.945000171661377</v>
      </c>
      <c r="D334" s="10">
        <v>5.0780000686645508</v>
      </c>
      <c r="E334" s="10">
        <v>1.0073543136964171</v>
      </c>
      <c r="F334" s="7">
        <v>1.3474999666213989</v>
      </c>
      <c r="G334" s="10">
        <v>1.8025000095367432</v>
      </c>
      <c r="H334" s="7">
        <v>2.6549999713897705</v>
      </c>
      <c r="I334" s="7">
        <v>2.8250000476837158</v>
      </c>
      <c r="J334" s="7">
        <v>6.3249998092651367</v>
      </c>
      <c r="K334" s="7">
        <v>6.176300048828125</v>
      </c>
      <c r="L334" s="7">
        <v>4.0770001411437988</v>
      </c>
      <c r="M334" s="7">
        <v>4.1810002326965332</v>
      </c>
      <c r="N334" s="7">
        <v>5.4375</v>
      </c>
      <c r="O334" s="7">
        <v>5.1599998474121094</v>
      </c>
      <c r="P334" s="7">
        <v>12.267057418823242</v>
      </c>
      <c r="Q334" s="6"/>
    </row>
    <row r="335" spans="1:17" x14ac:dyDescent="0.3">
      <c r="A335" s="9">
        <v>39146</v>
      </c>
      <c r="B335" s="10">
        <v>5.189277172088623</v>
      </c>
      <c r="C335" s="10">
        <v>4.9475002288818359</v>
      </c>
      <c r="D335" s="10">
        <v>5.0784997940063477</v>
      </c>
      <c r="E335" s="10">
        <v>0.96650806056632144</v>
      </c>
      <c r="F335" s="7">
        <v>1.3037999868392944</v>
      </c>
      <c r="G335" s="10">
        <v>1.7588000297546387</v>
      </c>
      <c r="H335" s="7">
        <v>2.6400001049041748</v>
      </c>
      <c r="I335" s="7">
        <v>2.8229999542236328</v>
      </c>
      <c r="J335" s="7">
        <v>6.2699999809265137</v>
      </c>
      <c r="K335" s="7">
        <v>6.1262998580932617</v>
      </c>
      <c r="L335" s="7">
        <v>4.0539999008178711</v>
      </c>
      <c r="M335" s="7">
        <v>4.1570000648498535</v>
      </c>
      <c r="N335" s="7">
        <v>5.4099998474121094</v>
      </c>
      <c r="O335" s="7">
        <v>5.1374998092651367</v>
      </c>
      <c r="P335" s="7">
        <v>12.294524192810059</v>
      </c>
      <c r="Q335" s="6"/>
    </row>
    <row r="336" spans="1:17" x14ac:dyDescent="0.3">
      <c r="A336" s="9">
        <v>39147</v>
      </c>
      <c r="B336" s="10">
        <v>5.190758228302002</v>
      </c>
      <c r="C336" s="10">
        <v>4.9510002136230469</v>
      </c>
      <c r="D336" s="10">
        <v>5.0735001564025879</v>
      </c>
      <c r="E336" s="10">
        <v>0.98467610484724744</v>
      </c>
      <c r="F336" s="7">
        <v>1.3187999725341797</v>
      </c>
      <c r="G336" s="10">
        <v>1.7662999629974365</v>
      </c>
      <c r="H336" s="7">
        <v>2.6449999809265137</v>
      </c>
      <c r="I336" s="7">
        <v>2.8299999237060547</v>
      </c>
      <c r="J336" s="7">
        <v>6.2975001335144043</v>
      </c>
      <c r="K336" s="7">
        <v>6.1511998176574707</v>
      </c>
      <c r="L336" s="7">
        <v>4.064000129699707</v>
      </c>
      <c r="M336" s="7">
        <v>4.1570000648498535</v>
      </c>
      <c r="N336" s="7">
        <v>5.429999828338623</v>
      </c>
      <c r="O336" s="7">
        <v>5.1574997901916504</v>
      </c>
      <c r="P336" s="7">
        <v>12.016862869262695</v>
      </c>
      <c r="Q336" s="6"/>
    </row>
    <row r="337" spans="1:17" x14ac:dyDescent="0.3">
      <c r="A337" s="9">
        <v>39148</v>
      </c>
      <c r="B337" s="10">
        <v>5.1632781028747559</v>
      </c>
      <c r="C337" s="10">
        <v>4.9105000495910645</v>
      </c>
      <c r="D337" s="10">
        <v>5.0390000343322754</v>
      </c>
      <c r="E337" s="10">
        <v>0.97272046170587367</v>
      </c>
      <c r="F337" s="7">
        <v>1.3075000047683716</v>
      </c>
      <c r="G337" s="10">
        <v>1.7575000524520874</v>
      </c>
      <c r="H337" s="7">
        <v>2.6579999923706055</v>
      </c>
      <c r="I337" s="7">
        <v>2.8399999141693115</v>
      </c>
      <c r="J337" s="7">
        <v>6.315000057220459</v>
      </c>
      <c r="K337" s="7">
        <v>6.1700000762939453</v>
      </c>
      <c r="L337" s="7">
        <v>4.0689997673034668</v>
      </c>
      <c r="M337" s="7">
        <v>4.1599998474121094</v>
      </c>
      <c r="N337" s="7">
        <v>5.429999828338623</v>
      </c>
      <c r="O337" s="7">
        <v>5.1624999046325684</v>
      </c>
      <c r="P337" s="7">
        <v>12.006538391113281</v>
      </c>
      <c r="Q337" s="6"/>
    </row>
    <row r="338" spans="1:17" x14ac:dyDescent="0.3">
      <c r="A338" s="9">
        <v>39149</v>
      </c>
      <c r="B338" s="10">
        <v>5.180901050567627</v>
      </c>
      <c r="C338" s="10">
        <v>4.9180002212524414</v>
      </c>
      <c r="D338" s="10">
        <v>5.0469999313354492</v>
      </c>
      <c r="E338" s="10">
        <v>0.97272046170587367</v>
      </c>
      <c r="F338" s="7">
        <v>1.3075000047683716</v>
      </c>
      <c r="G338" s="10">
        <v>1.7575000524520874</v>
      </c>
      <c r="H338" s="7">
        <v>2.6730000972747803</v>
      </c>
      <c r="I338" s="7">
        <v>2.8529999256134033</v>
      </c>
      <c r="J338" s="7">
        <v>6.3125</v>
      </c>
      <c r="K338" s="7">
        <v>6.1599998474121094</v>
      </c>
      <c r="L338" s="7">
        <v>4.0830001831054688</v>
      </c>
      <c r="M338" s="7">
        <v>4.1710000038146973</v>
      </c>
      <c r="N338" s="7">
        <v>5.4225001335144043</v>
      </c>
      <c r="O338" s="7">
        <v>5.1624999046325684</v>
      </c>
      <c r="P338" s="7">
        <v>12.015156745910645</v>
      </c>
      <c r="Q338" s="6"/>
    </row>
    <row r="339" spans="1:17" x14ac:dyDescent="0.3">
      <c r="A339" s="9">
        <v>39150</v>
      </c>
      <c r="B339" s="10">
        <v>5.2750468254089355</v>
      </c>
      <c r="C339" s="10">
        <v>5.0130000114440918</v>
      </c>
      <c r="D339" s="10">
        <v>5.127500057220459</v>
      </c>
      <c r="E339" s="10">
        <v>0.96764675261718891</v>
      </c>
      <c r="F339" s="7">
        <v>1.301300048828125</v>
      </c>
      <c r="G339" s="10">
        <v>1.75</v>
      </c>
      <c r="H339" s="7">
        <v>2.684999942779541</v>
      </c>
      <c r="I339" s="7">
        <v>2.869999885559082</v>
      </c>
      <c r="J339" s="7">
        <v>6.3249998092651367</v>
      </c>
      <c r="K339" s="7">
        <v>6.184999942779541</v>
      </c>
      <c r="L339" s="7">
        <v>4.1110000610351563</v>
      </c>
      <c r="M339" s="7">
        <v>4.1970000267028809</v>
      </c>
      <c r="N339" s="7">
        <v>5.4600000381469727</v>
      </c>
      <c r="O339" s="7">
        <v>5.2074999809265137</v>
      </c>
      <c r="P339" s="7">
        <v>11.90504264831543</v>
      </c>
      <c r="Q339" s="6"/>
    </row>
    <row r="340" spans="1:17" x14ac:dyDescent="0.3">
      <c r="A340" s="9">
        <v>39153</v>
      </c>
      <c r="B340" s="10">
        <v>5.2550830841064453</v>
      </c>
      <c r="C340" s="10">
        <v>4.9749999046325684</v>
      </c>
      <c r="D340" s="10">
        <v>5.0970001220703125</v>
      </c>
      <c r="E340" s="10">
        <v>0.97465567109310014</v>
      </c>
      <c r="F340" s="7">
        <v>1.3087999820709229</v>
      </c>
      <c r="G340" s="10">
        <v>1.7575000524520874</v>
      </c>
      <c r="H340" s="7">
        <v>2.6630001068115234</v>
      </c>
      <c r="I340" s="7">
        <v>2.8350000381469727</v>
      </c>
      <c r="J340" s="7">
        <v>6.3874998092651367</v>
      </c>
      <c r="K340" s="7">
        <v>6.242499828338623</v>
      </c>
      <c r="L340" s="7">
        <v>4.0980000495910645</v>
      </c>
      <c r="M340" s="7">
        <v>4.1810002326965332</v>
      </c>
      <c r="N340" s="7">
        <v>5.4475002288818359</v>
      </c>
      <c r="O340" s="7">
        <v>5.1975002288818359</v>
      </c>
      <c r="P340" s="7">
        <v>11.824787139892578</v>
      </c>
      <c r="Q340" s="6"/>
    </row>
    <row r="341" spans="1:17" x14ac:dyDescent="0.3">
      <c r="A341" s="9">
        <v>39154</v>
      </c>
      <c r="B341" s="10">
        <v>5.1854472160339355</v>
      </c>
      <c r="C341" s="10">
        <v>4.8920001983642578</v>
      </c>
      <c r="D341" s="10">
        <v>5.0425000190734863</v>
      </c>
      <c r="E341" s="10">
        <v>0.96266368326703255</v>
      </c>
      <c r="F341" s="7">
        <v>1.2975000143051147</v>
      </c>
      <c r="G341" s="10">
        <v>1.7488000392913818</v>
      </c>
      <c r="H341" s="7">
        <v>2.6600000858306885</v>
      </c>
      <c r="I341" s="7">
        <v>2.8250000476837158</v>
      </c>
      <c r="J341" s="7">
        <v>6.3874998092651367</v>
      </c>
      <c r="K341" s="7">
        <v>6.242499828338623</v>
      </c>
      <c r="L341" s="7">
        <v>4.0830001831054688</v>
      </c>
      <c r="M341" s="7">
        <v>4.1599998474121094</v>
      </c>
      <c r="N341" s="7">
        <v>5.4099998474121094</v>
      </c>
      <c r="O341" s="7">
        <v>5.1599998474121094</v>
      </c>
      <c r="P341" s="7">
        <v>12.006081581115723</v>
      </c>
      <c r="Q341" s="6"/>
    </row>
    <row r="342" spans="1:17" x14ac:dyDescent="0.3">
      <c r="A342" s="9">
        <v>39155</v>
      </c>
      <c r="B342" s="10">
        <v>5.1993179321289063</v>
      </c>
      <c r="C342" s="10">
        <v>4.9079999923706055</v>
      </c>
      <c r="D342" s="10">
        <v>5.059999942779541</v>
      </c>
      <c r="E342" s="10">
        <v>0.92842101786605624</v>
      </c>
      <c r="F342" s="7">
        <v>1.2599999904632568</v>
      </c>
      <c r="G342" s="10">
        <v>1.7100000381469727</v>
      </c>
      <c r="H342" s="7">
        <v>2.625</v>
      </c>
      <c r="I342" s="7">
        <v>2.8080000877380371</v>
      </c>
      <c r="J342" s="7">
        <v>6.3125</v>
      </c>
      <c r="K342" s="7">
        <v>6.132500171661377</v>
      </c>
      <c r="L342" s="7">
        <v>4.0510001182556152</v>
      </c>
      <c r="M342" s="7">
        <v>4.1380000114440918</v>
      </c>
      <c r="N342" s="7">
        <v>5.375</v>
      </c>
      <c r="O342" s="7">
        <v>5.1350002288818359</v>
      </c>
      <c r="P342" s="7">
        <v>11.856094360351563</v>
      </c>
      <c r="Q342" s="6"/>
    </row>
    <row r="343" spans="1:17" x14ac:dyDescent="0.3">
      <c r="A343" s="9">
        <v>39156</v>
      </c>
      <c r="B343" s="10">
        <v>5.222012996673584</v>
      </c>
      <c r="C343" s="10">
        <v>4.9239997863769531</v>
      </c>
      <c r="D343" s="10">
        <v>5.0669999122619629</v>
      </c>
      <c r="E343" s="10">
        <v>0.93557373052534165</v>
      </c>
      <c r="F343" s="7">
        <v>1.2712999582290649</v>
      </c>
      <c r="G343" s="10">
        <v>1.7274999618530273</v>
      </c>
      <c r="H343" s="7">
        <v>2.619999885559082</v>
      </c>
      <c r="I343" s="7">
        <v>2.7999999523162842</v>
      </c>
      <c r="J343" s="7">
        <v>6.369999885559082</v>
      </c>
      <c r="K343" s="7">
        <v>6.2175002098083496</v>
      </c>
      <c r="L343" s="7">
        <v>4.0900001525878906</v>
      </c>
      <c r="M343" s="7">
        <v>4.1690001487731934</v>
      </c>
      <c r="N343" s="7">
        <v>5.4200000762939453</v>
      </c>
      <c r="O343" s="7">
        <v>5.1774997711181641</v>
      </c>
      <c r="P343" s="7">
        <v>11.875624656677246</v>
      </c>
      <c r="Q343" s="6"/>
    </row>
    <row r="344" spans="1:17" x14ac:dyDescent="0.3">
      <c r="A344" s="9">
        <v>39157</v>
      </c>
      <c r="B344" s="10">
        <v>5.2457528114318848</v>
      </c>
      <c r="C344" s="10">
        <v>4.9429998397827148</v>
      </c>
      <c r="D344" s="10">
        <v>5.0840001106262207</v>
      </c>
      <c r="E344" s="10">
        <v>0.92966069732828671</v>
      </c>
      <c r="F344" s="7">
        <v>1.2649999856948853</v>
      </c>
      <c r="G344" s="10">
        <v>1.7213000059127808</v>
      </c>
      <c r="H344" s="7">
        <v>2.6380000114440918</v>
      </c>
      <c r="I344" s="7">
        <v>2.815000057220459</v>
      </c>
      <c r="J344" s="7">
        <v>6.4625000953674316</v>
      </c>
      <c r="K344" s="7">
        <v>6.2912998199462891</v>
      </c>
      <c r="L344" s="7">
        <v>4.0960001945495605</v>
      </c>
      <c r="M344" s="7">
        <v>4.1649999618530273</v>
      </c>
      <c r="N344" s="7">
        <v>5.4200000762939453</v>
      </c>
      <c r="O344" s="7">
        <v>5.1774997711181641</v>
      </c>
      <c r="P344" s="7">
        <v>11.915060043334961</v>
      </c>
      <c r="Q344" s="6"/>
    </row>
    <row r="345" spans="1:17" x14ac:dyDescent="0.3">
      <c r="A345" s="9">
        <v>39160</v>
      </c>
      <c r="B345" s="10">
        <v>5.2620530128479004</v>
      </c>
      <c r="C345" s="10">
        <v>4.9650001525878906</v>
      </c>
      <c r="D345" s="10">
        <v>5.1020002365112305</v>
      </c>
      <c r="E345" s="10">
        <v>0.9412730781657288</v>
      </c>
      <c r="F345" s="7">
        <v>1.2738000154495239</v>
      </c>
      <c r="G345" s="10">
        <v>1.7237999439239502</v>
      </c>
      <c r="H345" s="7">
        <v>2.6749999523162842</v>
      </c>
      <c r="I345" s="7">
        <v>2.8450000286102295</v>
      </c>
      <c r="J345" s="7">
        <v>6.4774999618530273</v>
      </c>
      <c r="K345" s="7">
        <v>6.2937002182006836</v>
      </c>
      <c r="L345" s="7">
        <v>4.125</v>
      </c>
      <c r="M345" s="7">
        <v>4.1869997978210449</v>
      </c>
      <c r="N345" s="7">
        <v>5.4650001525878906</v>
      </c>
      <c r="O345" s="7">
        <v>5.2074999809265137</v>
      </c>
      <c r="P345" s="7">
        <v>11.864789009094238</v>
      </c>
      <c r="Q345" s="6"/>
    </row>
    <row r="346" spans="1:17" x14ac:dyDescent="0.3">
      <c r="A346" s="9">
        <v>39161</v>
      </c>
      <c r="B346" s="10">
        <v>5.2511248588562012</v>
      </c>
      <c r="C346" s="10">
        <v>4.9380002021789551</v>
      </c>
      <c r="D346" s="10">
        <v>5.0795001983642578</v>
      </c>
      <c r="E346" s="10">
        <v>0.94279847106709025</v>
      </c>
      <c r="F346" s="7">
        <v>1.2725000381469727</v>
      </c>
      <c r="G346" s="10">
        <v>1.7174999713897705</v>
      </c>
      <c r="H346" s="7">
        <v>2.6830000877380371</v>
      </c>
      <c r="I346" s="7">
        <v>2.8329999446868896</v>
      </c>
      <c r="J346" s="7">
        <v>6.5</v>
      </c>
      <c r="K346" s="7">
        <v>6.3112998008728027</v>
      </c>
      <c r="L346" s="7">
        <v>4.1119999885559082</v>
      </c>
      <c r="M346" s="7">
        <v>4.1719999313354492</v>
      </c>
      <c r="N346" s="7">
        <v>5.494999885559082</v>
      </c>
      <c r="O346" s="7">
        <v>5.2274999618530273</v>
      </c>
      <c r="P346" s="7">
        <v>11.863740921020508</v>
      </c>
      <c r="Q346" s="6"/>
    </row>
    <row r="347" spans="1:17" x14ac:dyDescent="0.3">
      <c r="A347" s="9">
        <v>39162</v>
      </c>
      <c r="B347" s="10">
        <v>5.1856322288513184</v>
      </c>
      <c r="C347" s="10">
        <v>4.873499870300293</v>
      </c>
      <c r="D347" s="10">
        <v>5.0374999046325684</v>
      </c>
      <c r="E347" s="10">
        <v>0.94279847106709025</v>
      </c>
      <c r="F347" s="7">
        <v>1.2725000381469727</v>
      </c>
      <c r="G347" s="10">
        <v>1.7174999713897705</v>
      </c>
      <c r="H347" s="7">
        <v>2.6930000782012939</v>
      </c>
      <c r="I347" s="7">
        <v>2.8450000286102295</v>
      </c>
      <c r="J347" s="7">
        <v>6.5</v>
      </c>
      <c r="K347" s="7">
        <v>6.3112998008728027</v>
      </c>
      <c r="L347" s="7">
        <v>4.1230001449584961</v>
      </c>
      <c r="M347" s="7">
        <v>4.1909999847412109</v>
      </c>
      <c r="N347" s="7">
        <v>5.494999885559082</v>
      </c>
      <c r="O347" s="7">
        <v>5.2249999046325684</v>
      </c>
      <c r="P347" s="7">
        <v>11.693469047546387</v>
      </c>
      <c r="Q347" s="6"/>
    </row>
    <row r="348" spans="1:17" x14ac:dyDescent="0.3">
      <c r="A348" s="9">
        <v>39163</v>
      </c>
      <c r="B348" s="10">
        <v>5.2314810752868652</v>
      </c>
      <c r="C348" s="10">
        <v>4.9394998550415039</v>
      </c>
      <c r="D348" s="10">
        <v>5.1065001487731934</v>
      </c>
      <c r="E348" s="10">
        <v>0.94016643145015821</v>
      </c>
      <c r="F348" s="7">
        <v>1.2675000429153442</v>
      </c>
      <c r="G348" s="10">
        <v>1.7087999582290649</v>
      </c>
      <c r="H348" s="7">
        <v>2.687999963760376</v>
      </c>
      <c r="I348" s="7">
        <v>2.8450000286102295</v>
      </c>
      <c r="J348" s="7">
        <v>6.491300106048584</v>
      </c>
      <c r="K348" s="7">
        <v>6.304999828338623</v>
      </c>
      <c r="L348" s="7">
        <v>4.130000114440918</v>
      </c>
      <c r="M348" s="7">
        <v>4.2140002250671387</v>
      </c>
      <c r="N348" s="7">
        <v>5.5149998664855957</v>
      </c>
      <c r="O348" s="7">
        <v>5.255000114440918</v>
      </c>
      <c r="P348" s="7">
        <v>11.672560691833496</v>
      </c>
      <c r="Q348" s="6"/>
    </row>
    <row r="349" spans="1:17" x14ac:dyDescent="0.3">
      <c r="A349" s="9">
        <v>39164</v>
      </c>
      <c r="B349" s="10">
        <v>5.2541031837463379</v>
      </c>
      <c r="C349" s="10">
        <v>4.9650001525878906</v>
      </c>
      <c r="D349" s="10">
        <v>5.1409997940063477</v>
      </c>
      <c r="E349" s="10">
        <v>0.98373122840802774</v>
      </c>
      <c r="F349" s="7">
        <v>1.3163000345230103</v>
      </c>
      <c r="G349" s="10">
        <v>1.7612999677658081</v>
      </c>
      <c r="H349" s="7">
        <v>2.7049999237060547</v>
      </c>
      <c r="I349" s="7">
        <v>2.8680000305175781</v>
      </c>
      <c r="J349" s="7">
        <v>6.5174999237060547</v>
      </c>
      <c r="K349" s="7">
        <v>6.3425002098083496</v>
      </c>
      <c r="L349" s="7">
        <v>4.1680002212524414</v>
      </c>
      <c r="M349" s="7">
        <v>4.2589998245239258</v>
      </c>
      <c r="N349" s="7">
        <v>5.5399999618530273</v>
      </c>
      <c r="O349" s="7">
        <v>5.2874999046325684</v>
      </c>
      <c r="P349" s="7">
        <v>11.702411651611328</v>
      </c>
      <c r="Q349" s="6"/>
    </row>
    <row r="350" spans="1:17" x14ac:dyDescent="0.3">
      <c r="A350" s="9">
        <v>39167</v>
      </c>
      <c r="B350" s="10">
        <v>5.2370619773864746</v>
      </c>
      <c r="C350" s="10">
        <v>4.9475002288818359</v>
      </c>
      <c r="D350" s="10">
        <v>5.1195001602172852</v>
      </c>
      <c r="E350" s="10">
        <v>1.0046165717576252</v>
      </c>
      <c r="F350" s="7">
        <v>1.3437999486923218</v>
      </c>
      <c r="G350" s="10">
        <v>1.7975000143051147</v>
      </c>
      <c r="H350" s="7">
        <v>2.7049999237060547</v>
      </c>
      <c r="I350" s="7">
        <v>2.8680000305175781</v>
      </c>
      <c r="J350" s="7">
        <v>6.5275001525878906</v>
      </c>
      <c r="K350" s="7">
        <v>6.3499999046325684</v>
      </c>
      <c r="L350" s="7">
        <v>4.1649999618530273</v>
      </c>
      <c r="M350" s="7">
        <v>4.2529997825622559</v>
      </c>
      <c r="N350" s="7">
        <v>5.5475001335144043</v>
      </c>
      <c r="O350" s="7">
        <v>5.2899999618530273</v>
      </c>
      <c r="P350" s="7">
        <v>11.682380676269531</v>
      </c>
      <c r="Q350" s="6"/>
    </row>
    <row r="351" spans="1:17" x14ac:dyDescent="0.3">
      <c r="A351" s="9">
        <v>39168</v>
      </c>
      <c r="B351" s="10">
        <v>5.2379779815673828</v>
      </c>
      <c r="C351" s="10">
        <v>4.9559998512268066</v>
      </c>
      <c r="D351" s="10">
        <v>5.1385002136230469</v>
      </c>
      <c r="E351" s="10">
        <v>0.98312758341324968</v>
      </c>
      <c r="F351" s="7">
        <v>1.3274999856948853</v>
      </c>
      <c r="G351" s="10">
        <v>1.7925000190734863</v>
      </c>
      <c r="H351" s="7">
        <v>2.6979999542236328</v>
      </c>
      <c r="I351" s="7">
        <v>2.8599998950958252</v>
      </c>
      <c r="J351" s="7">
        <v>6.5149998664855957</v>
      </c>
      <c r="K351" s="7">
        <v>6.3274998664855957</v>
      </c>
      <c r="L351" s="7">
        <v>4.185999870300293</v>
      </c>
      <c r="M351" s="7">
        <v>4.2760000228881836</v>
      </c>
      <c r="N351" s="7">
        <v>5.570000171661377</v>
      </c>
      <c r="O351" s="7">
        <v>5.3249998092651367</v>
      </c>
      <c r="P351" s="7">
        <v>11.662111282348633</v>
      </c>
      <c r="Q351" s="6"/>
    </row>
    <row r="352" spans="1:17" x14ac:dyDescent="0.3">
      <c r="A352" s="9">
        <v>39169</v>
      </c>
      <c r="B352" s="10">
        <v>5.2240829467773438</v>
      </c>
      <c r="C352" s="10">
        <v>4.9549999237060547</v>
      </c>
      <c r="D352" s="10">
        <v>5.1529998779296875</v>
      </c>
      <c r="E352" s="10">
        <v>1.0086356577926281</v>
      </c>
      <c r="F352" s="7">
        <v>1.3562999963760376</v>
      </c>
      <c r="G352" s="10">
        <v>1.8237999677658081</v>
      </c>
      <c r="H352" s="7">
        <v>2.6830000877380371</v>
      </c>
      <c r="I352" s="7">
        <v>2.8499999046325684</v>
      </c>
      <c r="J352" s="7">
        <v>6.505000114440918</v>
      </c>
      <c r="K352" s="7">
        <v>6.3386998176574707</v>
      </c>
      <c r="L352" s="7">
        <v>4.190000057220459</v>
      </c>
      <c r="M352" s="7">
        <v>4.2820000648498535</v>
      </c>
      <c r="N352" s="7">
        <v>5.5625</v>
      </c>
      <c r="O352" s="7">
        <v>5.315000057220459</v>
      </c>
      <c r="P352" s="7">
        <v>11.704653739929199</v>
      </c>
      <c r="Q352" s="6"/>
    </row>
    <row r="353" spans="1:17" x14ac:dyDescent="0.3">
      <c r="A353" s="9">
        <v>39170</v>
      </c>
      <c r="B353" s="10">
        <v>5.2382087707519531</v>
      </c>
      <c r="C353" s="10">
        <v>4.9844999313354492</v>
      </c>
      <c r="D353" s="10">
        <v>5.1624999046325684</v>
      </c>
      <c r="E353" s="10">
        <v>0.99012508281403422</v>
      </c>
      <c r="F353" s="7">
        <v>1.3350000381469727</v>
      </c>
      <c r="G353" s="10">
        <v>1.7999999523162842</v>
      </c>
      <c r="H353" s="7">
        <v>2.7149999141693115</v>
      </c>
      <c r="I353" s="7">
        <v>2.9000000953674316</v>
      </c>
      <c r="J353" s="7">
        <v>6.5250000953674316</v>
      </c>
      <c r="K353" s="7">
        <v>6.358799934387207</v>
      </c>
      <c r="L353" s="7">
        <v>4.2179999351501465</v>
      </c>
      <c r="M353" s="7">
        <v>4.304999828338623</v>
      </c>
      <c r="N353" s="7">
        <v>5.5949997901916504</v>
      </c>
      <c r="O353" s="7">
        <v>5.3449997901916504</v>
      </c>
      <c r="P353" s="7">
        <v>11.665863990783691</v>
      </c>
      <c r="Q353" s="6"/>
    </row>
    <row r="354" spans="1:17" x14ac:dyDescent="0.3">
      <c r="A354" s="9">
        <v>39171</v>
      </c>
      <c r="B354" s="10">
        <v>5.2411680221557617</v>
      </c>
      <c r="C354" s="10">
        <v>4.9920001029968262</v>
      </c>
      <c r="D354" s="10">
        <v>5.1735000610351563</v>
      </c>
      <c r="E354" s="10">
        <v>0.99067834776285879</v>
      </c>
      <c r="F354" s="7">
        <v>1.3363000154495239</v>
      </c>
      <c r="G354" s="10">
        <v>1.8025000095367432</v>
      </c>
      <c r="H354" s="7">
        <v>2.7330000400543213</v>
      </c>
      <c r="I354" s="7">
        <v>2.9149999618530273</v>
      </c>
      <c r="J354" s="7">
        <v>6.5374999046325684</v>
      </c>
      <c r="K354" s="7">
        <v>6.3913002014160156</v>
      </c>
      <c r="L354" s="7">
        <v>4.2410001754760742</v>
      </c>
      <c r="M354" s="7">
        <v>4.3249998092651367</v>
      </c>
      <c r="N354" s="7">
        <v>5.6100001335144043</v>
      </c>
      <c r="O354" s="7">
        <v>5.3625001907348633</v>
      </c>
      <c r="P354" s="7">
        <v>11.555751800537109</v>
      </c>
      <c r="Q354" s="6"/>
    </row>
    <row r="355" spans="1:17" x14ac:dyDescent="0.3">
      <c r="A355" s="9">
        <v>39174</v>
      </c>
      <c r="B355" s="10">
        <v>5.2418842315673828</v>
      </c>
      <c r="C355" s="10">
        <v>4.994999885559082</v>
      </c>
      <c r="D355" s="10">
        <v>5.1764998435974121</v>
      </c>
      <c r="E355" s="10">
        <v>0.97599796228193803</v>
      </c>
      <c r="F355" s="7">
        <v>1.3250000476837158</v>
      </c>
      <c r="G355" s="10">
        <v>1.798799991607666</v>
      </c>
      <c r="H355" s="7">
        <v>2.7300000190734863</v>
      </c>
      <c r="I355" s="7">
        <v>2.9130001068115234</v>
      </c>
      <c r="J355" s="7">
        <v>6.5824999809265137</v>
      </c>
      <c r="K355" s="7">
        <v>6.4124999046325684</v>
      </c>
      <c r="L355" s="7">
        <v>4.2480001449584961</v>
      </c>
      <c r="M355" s="7">
        <v>4.3210000991821289</v>
      </c>
      <c r="N355" s="7">
        <v>5.627500057220459</v>
      </c>
      <c r="O355" s="7">
        <v>5.369999885559082</v>
      </c>
      <c r="P355" s="7">
        <v>11.49583911895752</v>
      </c>
      <c r="Q355" s="6"/>
    </row>
    <row r="356" spans="1:17" x14ac:dyDescent="0.3">
      <c r="A356" s="9">
        <v>39175</v>
      </c>
      <c r="B356" s="10">
        <v>5.2645668983459473</v>
      </c>
      <c r="C356" s="10">
        <v>5.0219998359680176</v>
      </c>
      <c r="D356" s="10">
        <v>5.1964998245239258</v>
      </c>
      <c r="E356" s="10">
        <v>0.97767334407550677</v>
      </c>
      <c r="F356" s="7">
        <v>1.3274999856948853</v>
      </c>
      <c r="G356" s="10">
        <v>1.8025000095367432</v>
      </c>
      <c r="H356" s="7">
        <v>2.75</v>
      </c>
      <c r="I356" s="7">
        <v>2.940000057220459</v>
      </c>
      <c r="J356" s="7">
        <v>6.5837001800537109</v>
      </c>
      <c r="K356" s="7">
        <v>6.4149999618530273</v>
      </c>
      <c r="L356" s="7">
        <v>4.2649998664855957</v>
      </c>
      <c r="M356" s="7">
        <v>4.3509998321533203</v>
      </c>
      <c r="N356" s="7">
        <v>5.6599998474121094</v>
      </c>
      <c r="O356" s="7">
        <v>5.4175000190734863</v>
      </c>
      <c r="P356" s="7">
        <v>11.445838928222656</v>
      </c>
      <c r="Q356" s="6"/>
    </row>
    <row r="357" spans="1:17" x14ac:dyDescent="0.3">
      <c r="A357" s="9">
        <v>39176</v>
      </c>
      <c r="B357" s="10">
        <v>5.2549610137939453</v>
      </c>
      <c r="C357" s="10">
        <v>5.0095000267028809</v>
      </c>
      <c r="D357" s="10">
        <v>5.1894998550415039</v>
      </c>
      <c r="E357" s="10">
        <v>1.0193341672609975</v>
      </c>
      <c r="F357" s="7">
        <v>1.3700000047683716</v>
      </c>
      <c r="G357" s="10">
        <v>1.8413000106811523</v>
      </c>
      <c r="H357" s="7">
        <v>2.7400000095367432</v>
      </c>
      <c r="I357" s="7">
        <v>2.934999942779541</v>
      </c>
      <c r="J357" s="7">
        <v>6.554999828338623</v>
      </c>
      <c r="K357" s="7">
        <v>6.3924999237060547</v>
      </c>
      <c r="L357" s="7">
        <v>4.2410001754760742</v>
      </c>
      <c r="M357" s="7">
        <v>4.3270001411437988</v>
      </c>
      <c r="N357" s="7">
        <v>5.6350002288818359</v>
      </c>
      <c r="O357" s="7">
        <v>5.3924999237060547</v>
      </c>
      <c r="P357" s="7">
        <v>11.432271003723145</v>
      </c>
      <c r="Q357" s="6"/>
    </row>
    <row r="358" spans="1:17" x14ac:dyDescent="0.3">
      <c r="A358" s="9">
        <v>39177</v>
      </c>
      <c r="B358" s="10">
        <v>5.2658557891845703</v>
      </c>
      <c r="C358" s="10">
        <v>5.0300002098083496</v>
      </c>
      <c r="D358" s="10">
        <v>5.2109999656677246</v>
      </c>
      <c r="E358" s="10">
        <v>1.0065935401198773</v>
      </c>
      <c r="F358" s="7">
        <v>1.3562999963760376</v>
      </c>
      <c r="G358" s="10">
        <v>1.8274999856948853</v>
      </c>
      <c r="H358" s="7">
        <v>2.7599999904632568</v>
      </c>
      <c r="I358" s="7">
        <v>2.9579999446868896</v>
      </c>
      <c r="J358" s="7">
        <v>6.5475001335144043</v>
      </c>
      <c r="K358" s="7">
        <v>6.4025001525878906</v>
      </c>
      <c r="L358" s="7">
        <v>4.2649998664855957</v>
      </c>
      <c r="M358" s="7">
        <v>4.3530001640319824</v>
      </c>
      <c r="N358" s="7">
        <v>5.617499828338623</v>
      </c>
      <c r="O358" s="7">
        <v>5.4000000953674316</v>
      </c>
      <c r="P358" s="7">
        <v>11.431707382202148</v>
      </c>
      <c r="Q358" s="6"/>
    </row>
    <row r="359" spans="1:17" x14ac:dyDescent="0.3">
      <c r="A359" s="9">
        <v>39178</v>
      </c>
      <c r="B359" s="10">
        <v>5.3410649299621582</v>
      </c>
      <c r="C359" s="10">
        <v>5.1296448707580566</v>
      </c>
      <c r="D359" s="10">
        <v>5.2884798049926758</v>
      </c>
      <c r="E359" s="10">
        <v>1.0029916543168471</v>
      </c>
      <c r="F359" s="7">
        <v>1.3524999618530273</v>
      </c>
      <c r="G359" s="10">
        <v>1.8237999677658081</v>
      </c>
      <c r="H359" s="7">
        <v>2.7599999904632568</v>
      </c>
      <c r="I359" s="7">
        <v>2.9579999446868896</v>
      </c>
      <c r="J359" s="7">
        <v>6.5475001335144043</v>
      </c>
      <c r="K359" s="7">
        <v>6.4025001525878906</v>
      </c>
      <c r="L359" s="7">
        <v>4.2649998664855957</v>
      </c>
      <c r="M359" s="7">
        <v>4.3530001640319824</v>
      </c>
      <c r="N359" s="7">
        <v>5.617499828338623</v>
      </c>
      <c r="O359" s="7">
        <v>5.4000000953674316</v>
      </c>
      <c r="P359" s="7">
        <v>11.431251525878906</v>
      </c>
      <c r="Q359" s="6"/>
    </row>
    <row r="360" spans="1:17" x14ac:dyDescent="0.3">
      <c r="A360" s="9">
        <v>39181</v>
      </c>
      <c r="B360" s="10">
        <v>5.3502101898193359</v>
      </c>
      <c r="C360" s="10">
        <v>5.1246471405029297</v>
      </c>
      <c r="D360" s="10">
        <v>5.2824840545654297</v>
      </c>
      <c r="E360" s="10">
        <v>1.0153814644695258</v>
      </c>
      <c r="F360" s="7">
        <v>1.3650000095367432</v>
      </c>
      <c r="G360" s="10">
        <v>1.8350000381469727</v>
      </c>
      <c r="H360" s="7">
        <v>2.7599999904632568</v>
      </c>
      <c r="I360" s="7">
        <v>2.9579999446868896</v>
      </c>
      <c r="J360" s="7">
        <v>6.5475001335144043</v>
      </c>
      <c r="K360" s="7">
        <v>6.4025001525878906</v>
      </c>
      <c r="L360" s="7">
        <v>4.2649998664855957</v>
      </c>
      <c r="M360" s="7">
        <v>4.3530001640319824</v>
      </c>
      <c r="N360" s="7">
        <v>5.617499828338623</v>
      </c>
      <c r="O360" s="7">
        <v>5.4000000953674316</v>
      </c>
      <c r="P360" s="7">
        <v>11.341753959655762</v>
      </c>
      <c r="Q360" s="6"/>
    </row>
    <row r="361" spans="1:17" x14ac:dyDescent="0.3">
      <c r="A361" s="9">
        <v>39182</v>
      </c>
      <c r="B361" s="10">
        <v>5.3341012001037598</v>
      </c>
      <c r="C361" s="10">
        <v>5.0984997749328613</v>
      </c>
      <c r="D361" s="10">
        <v>5.2614998817443848</v>
      </c>
      <c r="E361" s="10">
        <v>1.023503138738151</v>
      </c>
      <c r="F361" s="7">
        <v>1.3700000047683716</v>
      </c>
      <c r="G361" s="10">
        <v>1.8337999582290649</v>
      </c>
      <c r="H361" s="7">
        <v>2.7730000019073486</v>
      </c>
      <c r="I361" s="7">
        <v>2.9549999237060547</v>
      </c>
      <c r="J361" s="7">
        <v>6.5749998092651367</v>
      </c>
      <c r="K361" s="7">
        <v>6.4124999046325684</v>
      </c>
      <c r="L361" s="7">
        <v>4.2979998588562012</v>
      </c>
      <c r="M361" s="7">
        <v>4.3839998245239258</v>
      </c>
      <c r="N361" s="7">
        <v>5.632500171661377</v>
      </c>
      <c r="O361" s="7">
        <v>5.4225001335144043</v>
      </c>
      <c r="P361" s="7">
        <v>11.280537605285645</v>
      </c>
      <c r="Q361" s="6"/>
    </row>
    <row r="362" spans="1:17" x14ac:dyDescent="0.3">
      <c r="A362" s="9">
        <v>39183</v>
      </c>
      <c r="B362" s="10">
        <v>5.3423700332641602</v>
      </c>
      <c r="C362" s="10">
        <v>5.1119999885559082</v>
      </c>
      <c r="D362" s="10">
        <v>5.2734999656677246</v>
      </c>
      <c r="E362" s="10">
        <v>0.98942649812115324</v>
      </c>
      <c r="F362" s="7">
        <v>1.3313000202178955</v>
      </c>
      <c r="G362" s="10">
        <v>1.7913000583648682</v>
      </c>
      <c r="H362" s="7">
        <v>2.7780001163482666</v>
      </c>
      <c r="I362" s="7">
        <v>2.9630000591278076</v>
      </c>
      <c r="J362" s="7">
        <v>6.5812997817993164</v>
      </c>
      <c r="K362" s="7">
        <v>6.4074997901916504</v>
      </c>
      <c r="L362" s="7">
        <v>4.3159999847412109</v>
      </c>
      <c r="M362" s="7">
        <v>4.4029998779296875</v>
      </c>
      <c r="N362" s="7">
        <v>5.6399998664855957</v>
      </c>
      <c r="O362" s="7">
        <v>5.4250001907348633</v>
      </c>
      <c r="P362" s="7">
        <v>11.310550689697266</v>
      </c>
      <c r="Q362" s="6"/>
    </row>
    <row r="363" spans="1:17" x14ac:dyDescent="0.3">
      <c r="A363" s="9">
        <v>39184</v>
      </c>
      <c r="B363" s="10">
        <v>5.348534107208252</v>
      </c>
      <c r="C363" s="10">
        <v>5.1160001754760742</v>
      </c>
      <c r="D363" s="10">
        <v>5.2744998931884766</v>
      </c>
      <c r="E363" s="10">
        <v>1.0037303661954489</v>
      </c>
      <c r="F363" s="7">
        <v>1.3487999439239502</v>
      </c>
      <c r="G363" s="10">
        <v>1.8125</v>
      </c>
      <c r="H363" s="7">
        <v>2.7750000953674316</v>
      </c>
      <c r="I363" s="7">
        <v>2.9730000495910645</v>
      </c>
      <c r="J363" s="7">
        <v>6.6125001907348633</v>
      </c>
      <c r="K363" s="7">
        <v>6.4437999725341797</v>
      </c>
      <c r="L363" s="7">
        <v>4.3509998321533203</v>
      </c>
      <c r="M363" s="7">
        <v>4.445000171661377</v>
      </c>
      <c r="N363" s="7">
        <v>5.6675000190734863</v>
      </c>
      <c r="O363" s="7">
        <v>5.4574999809265137</v>
      </c>
      <c r="P363" s="7">
        <v>11.28156852722168</v>
      </c>
      <c r="Q363" s="6"/>
    </row>
    <row r="364" spans="1:17" x14ac:dyDescent="0.3">
      <c r="A364" s="9">
        <v>39185</v>
      </c>
      <c r="B364" s="10">
        <v>5.3647580146789551</v>
      </c>
      <c r="C364" s="10">
        <v>5.1455001831054688</v>
      </c>
      <c r="D364" s="10">
        <v>5.2940001487731934</v>
      </c>
      <c r="E364" s="10">
        <v>0.99712651088623228</v>
      </c>
      <c r="F364" s="7">
        <v>1.3424999713897705</v>
      </c>
      <c r="G364" s="10">
        <v>1.8075000047683716</v>
      </c>
      <c r="H364" s="7">
        <v>2.8229999542236328</v>
      </c>
      <c r="I364" s="7">
        <v>3.0329999923706055</v>
      </c>
      <c r="J364" s="7">
        <v>6.622499942779541</v>
      </c>
      <c r="K364" s="7">
        <v>6.4587998390197754</v>
      </c>
      <c r="L364" s="7">
        <v>4.4050002098083496</v>
      </c>
      <c r="M364" s="7">
        <v>4.5060000419616699</v>
      </c>
      <c r="N364" s="7">
        <v>5.6999998092651367</v>
      </c>
      <c r="O364" s="7">
        <v>5.5</v>
      </c>
      <c r="P364" s="7">
        <v>11.136896133422852</v>
      </c>
      <c r="Q364" s="6"/>
    </row>
    <row r="365" spans="1:17" x14ac:dyDescent="0.3">
      <c r="A365" s="9">
        <v>39188</v>
      </c>
      <c r="B365" s="10">
        <v>5.3533191680908203</v>
      </c>
      <c r="C365" s="10">
        <v>5.122499942779541</v>
      </c>
      <c r="D365" s="10">
        <v>5.2649998664855957</v>
      </c>
      <c r="E365" s="10">
        <v>1.0338092021862617</v>
      </c>
      <c r="F365" s="7">
        <v>1.3825000524520874</v>
      </c>
      <c r="G365" s="10">
        <v>1.8487999439239502</v>
      </c>
      <c r="H365" s="7">
        <v>2.8229999542236328</v>
      </c>
      <c r="I365" s="7">
        <v>3.0280001163482666</v>
      </c>
      <c r="J365" s="7">
        <v>6.625</v>
      </c>
      <c r="K365" s="7">
        <v>6.4713001251220703</v>
      </c>
      <c r="L365" s="7">
        <v>4.3769998550415039</v>
      </c>
      <c r="M365" s="7">
        <v>4.4759998321533203</v>
      </c>
      <c r="N365" s="7">
        <v>5.690000057220459</v>
      </c>
      <c r="O365" s="7">
        <v>5.4749999046325684</v>
      </c>
      <c r="P365" s="7">
        <v>10.990130424499512</v>
      </c>
      <c r="Q365" s="6"/>
    </row>
    <row r="366" spans="1:17" x14ac:dyDescent="0.3">
      <c r="A366" s="9">
        <v>39189</v>
      </c>
      <c r="B366" s="10">
        <v>5.3171448707580566</v>
      </c>
      <c r="C366" s="10">
        <v>5.0580000877380371</v>
      </c>
      <c r="D366" s="10">
        <v>5.2104997634887695</v>
      </c>
      <c r="E366" s="10">
        <v>1.0373440568296748</v>
      </c>
      <c r="F366" s="7">
        <v>1.3825000524520874</v>
      </c>
      <c r="G366" s="10">
        <v>1.8424999713897705</v>
      </c>
      <c r="H366" s="7">
        <v>2.809999942779541</v>
      </c>
      <c r="I366" s="7">
        <v>2.997999906539917</v>
      </c>
      <c r="J366" s="7">
        <v>6.619999885559082</v>
      </c>
      <c r="K366" s="7">
        <v>6.4637999534606934</v>
      </c>
      <c r="L366" s="7">
        <v>4.3499999046325684</v>
      </c>
      <c r="M366" s="7">
        <v>4.4439997673034668</v>
      </c>
      <c r="N366" s="7">
        <v>5.7199997901916504</v>
      </c>
      <c r="O366" s="7">
        <v>5.4899997711181641</v>
      </c>
      <c r="P366" s="7">
        <v>10.970612525939941</v>
      </c>
      <c r="Q366" s="6"/>
    </row>
    <row r="367" spans="1:17" x14ac:dyDescent="0.3">
      <c r="A367" s="9">
        <v>39190</v>
      </c>
      <c r="B367" s="10">
        <v>5.2935328483581543</v>
      </c>
      <c r="C367" s="10">
        <v>5.0124998092651367</v>
      </c>
      <c r="D367" s="10">
        <v>5.1739997863769531</v>
      </c>
      <c r="E367" s="10">
        <v>1.0670523878470668</v>
      </c>
      <c r="F367" s="7">
        <v>1.4088000059127808</v>
      </c>
      <c r="G367" s="10">
        <v>1.8600000143051147</v>
      </c>
      <c r="H367" s="7">
        <v>2.7799999713897705</v>
      </c>
      <c r="I367" s="7">
        <v>2.9579999446868896</v>
      </c>
      <c r="J367" s="7">
        <v>6.617499828338623</v>
      </c>
      <c r="K367" s="7">
        <v>6.4574999809265137</v>
      </c>
      <c r="L367" s="7">
        <v>4.3289999961853027</v>
      </c>
      <c r="M367" s="7">
        <v>4.4140000343322754</v>
      </c>
      <c r="N367" s="7">
        <v>5.6750001907348633</v>
      </c>
      <c r="O367" s="7">
        <v>5.445000171661377</v>
      </c>
      <c r="P367" s="7">
        <v>10.916482925415039</v>
      </c>
      <c r="Q367" s="6"/>
    </row>
    <row r="368" spans="1:17" x14ac:dyDescent="0.3">
      <c r="A368" s="9">
        <v>39191</v>
      </c>
      <c r="B368" s="10">
        <v>5.2923250198364258</v>
      </c>
      <c r="C368" s="10">
        <v>5.0234999656677246</v>
      </c>
      <c r="D368" s="10">
        <v>5.1904997825622559</v>
      </c>
      <c r="E368" s="10">
        <v>1.0413385965504658</v>
      </c>
      <c r="F368" s="7">
        <v>1.3799999952316284</v>
      </c>
      <c r="G368" s="10">
        <v>1.8287999629974365</v>
      </c>
      <c r="H368" s="7">
        <v>2.8050000667572021</v>
      </c>
      <c r="I368" s="7">
        <v>2.9900000095367432</v>
      </c>
      <c r="J368" s="7">
        <v>6.5799999237060547</v>
      </c>
      <c r="K368" s="7">
        <v>6.4200000762939453</v>
      </c>
      <c r="L368" s="7">
        <v>4.3670001029968262</v>
      </c>
      <c r="M368" s="7">
        <v>4.4580001831054688</v>
      </c>
      <c r="N368" s="7">
        <v>5.692500114440918</v>
      </c>
      <c r="O368" s="7">
        <v>5.4675002098083496</v>
      </c>
      <c r="P368" s="7">
        <v>10.679085731506348</v>
      </c>
      <c r="Q368" s="6"/>
    </row>
    <row r="369" spans="1:17" x14ac:dyDescent="0.3">
      <c r="A369" s="9">
        <v>39192</v>
      </c>
      <c r="B369" s="10">
        <v>5.3037428855895996</v>
      </c>
      <c r="C369" s="10">
        <v>5.0240001678466797</v>
      </c>
      <c r="D369" s="10">
        <v>5.195000171661377</v>
      </c>
      <c r="E369" s="10">
        <v>1.0661280829944759</v>
      </c>
      <c r="F369" s="7">
        <v>1.4025000333786011</v>
      </c>
      <c r="G369" s="10">
        <v>1.8450000286102295</v>
      </c>
      <c r="H369" s="7">
        <v>2.809999942779541</v>
      </c>
      <c r="I369" s="7">
        <v>3</v>
      </c>
      <c r="J369" s="7">
        <v>6.619999885559082</v>
      </c>
      <c r="K369" s="7">
        <v>6.4688000679016113</v>
      </c>
      <c r="L369" s="7">
        <v>4.374000072479248</v>
      </c>
      <c r="M369" s="7">
        <v>4.4650001525878906</v>
      </c>
      <c r="N369" s="7">
        <v>5.692500114440918</v>
      </c>
      <c r="O369" s="7">
        <v>5.4675002098083496</v>
      </c>
      <c r="P369" s="7">
        <v>10.683131217956543</v>
      </c>
      <c r="Q369" s="6"/>
    </row>
    <row r="370" spans="1:17" x14ac:dyDescent="0.3">
      <c r="A370" s="9">
        <v>39195</v>
      </c>
      <c r="B370" s="10">
        <v>5.2902989387512207</v>
      </c>
      <c r="C370" s="10">
        <v>5.000999927520752</v>
      </c>
      <c r="D370" s="10">
        <v>5.1725001335144043</v>
      </c>
      <c r="E370" s="10">
        <v>1.0702517018176734</v>
      </c>
      <c r="F370" s="7">
        <v>1.4038000106811523</v>
      </c>
      <c r="G370" s="10">
        <v>1.8413000106811523</v>
      </c>
      <c r="H370" s="7">
        <v>2.8050000667572021</v>
      </c>
      <c r="I370" s="7">
        <v>2.9849998950958252</v>
      </c>
      <c r="J370" s="7">
        <v>6.5913000106811523</v>
      </c>
      <c r="K370" s="7">
        <v>6.4387998580932617</v>
      </c>
      <c r="L370" s="7">
        <v>4.3509998321533203</v>
      </c>
      <c r="M370" s="7">
        <v>4.4380002021789551</v>
      </c>
      <c r="N370" s="7">
        <v>5.6875</v>
      </c>
      <c r="O370" s="7">
        <v>5.4600000381469727</v>
      </c>
      <c r="P370" s="7">
        <v>10.620736122131348</v>
      </c>
      <c r="Q370" s="6"/>
    </row>
    <row r="371" spans="1:17" x14ac:dyDescent="0.3">
      <c r="A371" s="9">
        <v>39196</v>
      </c>
      <c r="B371" s="10">
        <v>5.2622299194335938</v>
      </c>
      <c r="C371" s="10">
        <v>4.9689998626708984</v>
      </c>
      <c r="D371" s="10">
        <v>5.1444997787475586</v>
      </c>
      <c r="E371" s="10">
        <v>1.0444296995671936</v>
      </c>
      <c r="F371" s="7">
        <v>1.3825000524520874</v>
      </c>
      <c r="G371" s="10">
        <v>1.8300000429153442</v>
      </c>
      <c r="H371" s="7">
        <v>2.7899999618530273</v>
      </c>
      <c r="I371" s="7">
        <v>2.9649999141693115</v>
      </c>
      <c r="J371" s="7">
        <v>6.4650001525878906</v>
      </c>
      <c r="K371" s="7">
        <v>6.3375000953674316</v>
      </c>
      <c r="L371" s="7">
        <v>4.3410000801086426</v>
      </c>
      <c r="M371" s="7">
        <v>4.4210000038146973</v>
      </c>
      <c r="N371" s="7">
        <v>5.690000057220459</v>
      </c>
      <c r="O371" s="7">
        <v>5.4600000381469727</v>
      </c>
      <c r="P371" s="7">
        <v>10.640873908996582</v>
      </c>
      <c r="Q371" s="6"/>
    </row>
    <row r="372" spans="1:17" x14ac:dyDescent="0.3">
      <c r="A372" s="9">
        <v>39197</v>
      </c>
      <c r="B372" s="10">
        <v>5.2854900360107422</v>
      </c>
      <c r="C372" s="10">
        <v>4.9965000152587891</v>
      </c>
      <c r="D372" s="10">
        <v>5.1715002059936523</v>
      </c>
      <c r="E372" s="10">
        <v>1.034609184846552</v>
      </c>
      <c r="F372" s="7">
        <v>1.3674999475479126</v>
      </c>
      <c r="G372" s="10">
        <v>1.8075000047683716</v>
      </c>
      <c r="H372" s="7">
        <v>2.8050000667572021</v>
      </c>
      <c r="I372" s="7">
        <v>2.9849998950958252</v>
      </c>
      <c r="J372" s="7">
        <v>6.4650001525878906</v>
      </c>
      <c r="K372" s="7">
        <v>6.3375000953674316</v>
      </c>
      <c r="L372" s="7">
        <v>4.3559999465942383</v>
      </c>
      <c r="M372" s="7">
        <v>4.439000129699707</v>
      </c>
      <c r="N372" s="7">
        <v>5.7024998664855957</v>
      </c>
      <c r="O372" s="7">
        <v>5.4650001525878906</v>
      </c>
      <c r="P372" s="7">
        <v>10.510441780090332</v>
      </c>
      <c r="Q372" s="6"/>
    </row>
    <row r="373" spans="1:17" x14ac:dyDescent="0.3">
      <c r="A373" s="9">
        <v>39198</v>
      </c>
      <c r="B373" s="10">
        <v>5.3220281600952148</v>
      </c>
      <c r="C373" s="10">
        <v>5.0479998588562012</v>
      </c>
      <c r="D373" s="10">
        <v>5.2189998626708984</v>
      </c>
      <c r="E373" s="10">
        <v>1.0513995172132471</v>
      </c>
      <c r="F373" s="7">
        <v>1.3799999952316284</v>
      </c>
      <c r="G373" s="10">
        <v>1.8113000392913818</v>
      </c>
      <c r="H373" s="7">
        <v>2.8199999332427979</v>
      </c>
      <c r="I373" s="7">
        <v>3</v>
      </c>
      <c r="J373" s="7">
        <v>6.496300220489502</v>
      </c>
      <c r="K373" s="7">
        <v>6.3874998092651367</v>
      </c>
      <c r="L373" s="7">
        <v>4.3959999084472656</v>
      </c>
      <c r="M373" s="7">
        <v>4.4679999351501465</v>
      </c>
      <c r="N373" s="7">
        <v>5.7199997901916504</v>
      </c>
      <c r="O373" s="7">
        <v>5.494999885559082</v>
      </c>
      <c r="P373" s="7">
        <v>10.5887451171875</v>
      </c>
      <c r="Q373" s="6"/>
    </row>
    <row r="374" spans="1:17" x14ac:dyDescent="0.3">
      <c r="A374" s="9">
        <v>39199</v>
      </c>
      <c r="B374" s="10">
        <v>5.3241977691650391</v>
      </c>
      <c r="C374" s="10">
        <v>5.065000057220459</v>
      </c>
      <c r="D374" s="10">
        <v>5.2360000610351563</v>
      </c>
      <c r="E374" s="10">
        <v>1.0312533210405117</v>
      </c>
      <c r="F374" s="7">
        <v>1.3562999963760376</v>
      </c>
      <c r="G374" s="10">
        <v>1.7838000059127808</v>
      </c>
      <c r="H374" s="7">
        <v>2.8299999237060547</v>
      </c>
      <c r="I374" s="7">
        <v>3.0150001049041748</v>
      </c>
      <c r="J374" s="7">
        <v>6.502500057220459</v>
      </c>
      <c r="K374" s="7">
        <v>6.3949999809265137</v>
      </c>
      <c r="L374" s="7">
        <v>4.3969998359680176</v>
      </c>
      <c r="M374" s="7">
        <v>4.4749999046325684</v>
      </c>
      <c r="N374" s="7">
        <v>5.7375001907348633</v>
      </c>
      <c r="O374" s="7">
        <v>5.5149998664855957</v>
      </c>
      <c r="P374" s="7">
        <v>10.584773063659668</v>
      </c>
      <c r="Q374" s="6"/>
    </row>
    <row r="375" spans="1:17" x14ac:dyDescent="0.3">
      <c r="A375" s="9">
        <v>39202</v>
      </c>
      <c r="B375" s="10">
        <v>5.286715030670166</v>
      </c>
      <c r="C375" s="10">
        <v>4.9914999008178711</v>
      </c>
      <c r="D375" s="10">
        <v>5.1680002212524414</v>
      </c>
      <c r="E375" s="10">
        <v>1.0312533210405117</v>
      </c>
      <c r="F375" s="7">
        <v>1.3562999963760376</v>
      </c>
      <c r="G375" s="10">
        <v>1.7838000059127808</v>
      </c>
      <c r="H375" s="7">
        <v>2.8050000667572021</v>
      </c>
      <c r="I375" s="7">
        <v>2.9730000495910645</v>
      </c>
      <c r="J375" s="7">
        <v>6.502500057220459</v>
      </c>
      <c r="K375" s="7">
        <v>6.3949999809265137</v>
      </c>
      <c r="L375" s="7">
        <v>4.3359999656677246</v>
      </c>
      <c r="M375" s="7">
        <v>4.4099998474121094</v>
      </c>
      <c r="N375" s="7">
        <v>5.6875</v>
      </c>
      <c r="O375" s="7">
        <v>5.4475002288818359</v>
      </c>
      <c r="P375" s="7">
        <v>10.553911209106445</v>
      </c>
      <c r="Q375" s="6"/>
    </row>
    <row r="376" spans="1:17" x14ac:dyDescent="0.3">
      <c r="A376" s="9">
        <v>39203</v>
      </c>
      <c r="B376" s="10">
        <v>5.3084249496459961</v>
      </c>
      <c r="C376" s="10">
        <v>5.0170001983642578</v>
      </c>
      <c r="D376" s="10">
        <v>5.182499885559082</v>
      </c>
      <c r="E376" s="10">
        <v>1.0106814720340396</v>
      </c>
      <c r="F376" s="7">
        <v>1.3374999761581421</v>
      </c>
      <c r="G376" s="10">
        <v>1.7699999809265137</v>
      </c>
      <c r="H376" s="7">
        <v>2.8180000782012939</v>
      </c>
      <c r="I376" s="7">
        <v>2.9830000400543213</v>
      </c>
      <c r="J376" s="7">
        <v>6.4499998092651367</v>
      </c>
      <c r="K376" s="7">
        <v>6.3225002288818359</v>
      </c>
      <c r="L376" s="7">
        <v>4.3359999656677246</v>
      </c>
      <c r="M376" s="7">
        <v>4.4099998474121094</v>
      </c>
      <c r="N376" s="7">
        <v>5.7199997901916504</v>
      </c>
      <c r="O376" s="7">
        <v>5.4800000190734863</v>
      </c>
      <c r="P376" s="7">
        <v>10.553911209106445</v>
      </c>
      <c r="Q376" s="6"/>
    </row>
    <row r="377" spans="1:17" x14ac:dyDescent="0.3">
      <c r="A377" s="9">
        <v>39204</v>
      </c>
      <c r="B377" s="10">
        <v>5.3110570907592773</v>
      </c>
      <c r="C377" s="10">
        <v>5.0209999084472656</v>
      </c>
      <c r="D377" s="10">
        <v>5.1814999580383301</v>
      </c>
      <c r="E377" s="10">
        <v>1.0198796292739805</v>
      </c>
      <c r="F377" s="7">
        <v>1.3487999439239502</v>
      </c>
      <c r="G377" s="10">
        <v>1.7838000059127808</v>
      </c>
      <c r="H377" s="7">
        <v>2.8529999256134033</v>
      </c>
      <c r="I377" s="7">
        <v>3.0150001049041748</v>
      </c>
      <c r="J377" s="7">
        <v>6.4688000679016113</v>
      </c>
      <c r="K377" s="7">
        <v>6.3362998962402344</v>
      </c>
      <c r="L377" s="7">
        <v>4.4019999504089355</v>
      </c>
      <c r="M377" s="7">
        <v>4.4720001220703125</v>
      </c>
      <c r="N377" s="7">
        <v>5.75</v>
      </c>
      <c r="O377" s="7">
        <v>5.5124998092651367</v>
      </c>
      <c r="P377" s="7">
        <v>10.389447212219238</v>
      </c>
      <c r="Q377" s="6"/>
    </row>
    <row r="378" spans="1:17" x14ac:dyDescent="0.3">
      <c r="A378" s="9">
        <v>39205</v>
      </c>
      <c r="B378" s="10">
        <v>5.3360981941223145</v>
      </c>
      <c r="C378" s="10">
        <v>5.0595002174377441</v>
      </c>
      <c r="D378" s="10">
        <v>5.2069997787475586</v>
      </c>
      <c r="E378" s="10">
        <v>1.0198796292739805</v>
      </c>
      <c r="F378" s="7">
        <v>1.3487999439239502</v>
      </c>
      <c r="G378" s="10">
        <v>1.7838000059127808</v>
      </c>
      <c r="H378" s="7">
        <v>2.8829998970031738</v>
      </c>
      <c r="I378" s="7">
        <v>3.0480000972747803</v>
      </c>
      <c r="J378" s="7">
        <v>6.4688000679016113</v>
      </c>
      <c r="K378" s="7">
        <v>6.3362998962402344</v>
      </c>
      <c r="L378" s="7">
        <v>4.4130001068115234</v>
      </c>
      <c r="M378" s="7">
        <v>4.4920001029968262</v>
      </c>
      <c r="N378" s="7">
        <v>5.7725000381469727</v>
      </c>
      <c r="O378" s="7">
        <v>5.5399999618530273</v>
      </c>
      <c r="P378" s="7">
        <v>10.307308197021484</v>
      </c>
      <c r="Q378" s="6"/>
    </row>
    <row r="379" spans="1:17" x14ac:dyDescent="0.3">
      <c r="A379" s="9">
        <v>39206</v>
      </c>
      <c r="B379" s="10">
        <v>5.3216891288757324</v>
      </c>
      <c r="C379" s="10">
        <v>5.0240001678466797</v>
      </c>
      <c r="D379" s="10">
        <v>5.1754999160766602</v>
      </c>
      <c r="E379" s="10">
        <v>1.0198796292739805</v>
      </c>
      <c r="F379" s="7">
        <v>1.3487999439239502</v>
      </c>
      <c r="G379" s="10">
        <v>1.7838000059127808</v>
      </c>
      <c r="H379" s="7">
        <v>2.8880000114440918</v>
      </c>
      <c r="I379" s="7">
        <v>3.0429999828338623</v>
      </c>
      <c r="J379" s="7">
        <v>6.4688000679016113</v>
      </c>
      <c r="K379" s="7">
        <v>6.3362998962402344</v>
      </c>
      <c r="L379" s="7">
        <v>4.3810000419616699</v>
      </c>
      <c r="M379" s="7">
        <v>4.4549999237060547</v>
      </c>
      <c r="N379" s="7">
        <v>5.755000114440918</v>
      </c>
      <c r="O379" s="7">
        <v>5.5199999809265137</v>
      </c>
      <c r="P379" s="7">
        <v>10.328984260559082</v>
      </c>
      <c r="Q379" s="6"/>
    </row>
    <row r="380" spans="1:17" x14ac:dyDescent="0.3">
      <c r="A380" s="9">
        <v>39209</v>
      </c>
      <c r="B380" s="10">
        <v>5.3255109786987305</v>
      </c>
      <c r="C380" s="10">
        <v>5.0282092094421387</v>
      </c>
      <c r="D380" s="10">
        <v>5.1760449409484863</v>
      </c>
      <c r="E380" s="10">
        <v>1.0325601081250331</v>
      </c>
      <c r="F380" s="7">
        <v>1.363800048828125</v>
      </c>
      <c r="G380" s="10">
        <v>1.801300048828125</v>
      </c>
      <c r="H380" s="7">
        <v>2.8980000019073486</v>
      </c>
      <c r="I380" s="7">
        <v>3.0580000877380371</v>
      </c>
      <c r="J380" s="7">
        <v>6.481299877166748</v>
      </c>
      <c r="K380" s="7">
        <v>6.3625001907348633</v>
      </c>
      <c r="L380" s="7">
        <v>4.3810000419616699</v>
      </c>
      <c r="M380" s="7">
        <v>4.4549999237060547</v>
      </c>
      <c r="N380" s="7">
        <v>5.755000114440918</v>
      </c>
      <c r="O380" s="7">
        <v>5.5199999809265137</v>
      </c>
      <c r="P380" s="7">
        <v>10.358810424804688</v>
      </c>
      <c r="Q380" s="6"/>
    </row>
    <row r="381" spans="1:17" x14ac:dyDescent="0.3">
      <c r="A381" s="9">
        <v>39210</v>
      </c>
      <c r="B381" s="10">
        <v>5.3234801292419434</v>
      </c>
      <c r="C381" s="10">
        <v>5.0215001106262207</v>
      </c>
      <c r="D381" s="10">
        <v>5.1715002059936523</v>
      </c>
      <c r="E381" s="10">
        <v>1.0414396901823839</v>
      </c>
      <c r="F381" s="7">
        <v>1.372499942779541</v>
      </c>
      <c r="G381" s="10">
        <v>1.8087999820709229</v>
      </c>
      <c r="H381" s="7">
        <v>2.875</v>
      </c>
      <c r="I381" s="7">
        <v>3.0250000953674316</v>
      </c>
      <c r="J381" s="7">
        <v>6.5100002288818359</v>
      </c>
      <c r="K381" s="7">
        <v>6.377500057220459</v>
      </c>
      <c r="L381" s="7">
        <v>4.3850002288818359</v>
      </c>
      <c r="M381" s="7">
        <v>4.4549999237060547</v>
      </c>
      <c r="N381" s="7">
        <v>5.747499942779541</v>
      </c>
      <c r="O381" s="7">
        <v>5.494999885559082</v>
      </c>
      <c r="P381" s="7">
        <v>10.358137130737305</v>
      </c>
      <c r="Q381" s="6"/>
    </row>
    <row r="382" spans="1:17" x14ac:dyDescent="0.3">
      <c r="A382" s="9">
        <v>39211</v>
      </c>
      <c r="B382" s="10">
        <v>5.3504152297973633</v>
      </c>
      <c r="C382" s="10">
        <v>5.065000057220459</v>
      </c>
      <c r="D382" s="10">
        <v>5.2104997634887695</v>
      </c>
      <c r="E382" s="10">
        <v>1.0608193495942069</v>
      </c>
      <c r="F382" s="7">
        <v>1.3938000202178955</v>
      </c>
      <c r="G382" s="10">
        <v>1.8313000202178955</v>
      </c>
      <c r="H382" s="7">
        <v>2.8900001049041748</v>
      </c>
      <c r="I382" s="7">
        <v>3.0429999828338623</v>
      </c>
      <c r="J382" s="7">
        <v>6.497499942779541</v>
      </c>
      <c r="K382" s="7">
        <v>6.3575000762939453</v>
      </c>
      <c r="L382" s="7">
        <v>4.3940000534057617</v>
      </c>
      <c r="M382" s="7">
        <v>4.4679999351501465</v>
      </c>
      <c r="N382" s="7">
        <v>5.744999885559082</v>
      </c>
      <c r="O382" s="7">
        <v>5.4899997711181641</v>
      </c>
      <c r="P382" s="7">
        <v>10.289004325866699</v>
      </c>
      <c r="Q382" s="6"/>
    </row>
    <row r="383" spans="1:17" x14ac:dyDescent="0.3">
      <c r="A383" s="9">
        <v>39212</v>
      </c>
      <c r="B383" s="10">
        <v>5.3282132148742676</v>
      </c>
      <c r="C383" s="10">
        <v>5.0324997901916504</v>
      </c>
      <c r="D383" s="10">
        <v>5.185999870300293</v>
      </c>
      <c r="E383" s="10">
        <v>1.0608193495942069</v>
      </c>
      <c r="F383" s="7">
        <v>1.3938000202178955</v>
      </c>
      <c r="G383" s="10">
        <v>1.8313000202178955</v>
      </c>
      <c r="H383" s="7">
        <v>2.9079999923706055</v>
      </c>
      <c r="I383" s="7">
        <v>3.0499999523162842</v>
      </c>
      <c r="J383" s="7">
        <v>6.5774998664855957</v>
      </c>
      <c r="K383" s="7">
        <v>6.4375</v>
      </c>
      <c r="L383" s="7">
        <v>4.4060001373291016</v>
      </c>
      <c r="M383" s="7">
        <v>4.4790000915527344</v>
      </c>
      <c r="N383" s="7">
        <v>5.752500057220459</v>
      </c>
      <c r="O383" s="7">
        <v>5.507500171661377</v>
      </c>
      <c r="P383" s="7">
        <v>10.3717041015625</v>
      </c>
      <c r="Q383" s="6"/>
    </row>
    <row r="384" spans="1:17" x14ac:dyDescent="0.3">
      <c r="A384" s="9">
        <v>39213</v>
      </c>
      <c r="B384" s="10">
        <v>5.3350729942321777</v>
      </c>
      <c r="C384" s="10">
        <v>5.0625</v>
      </c>
      <c r="D384" s="10">
        <v>5.2100000381469727</v>
      </c>
      <c r="E384" s="10">
        <v>1.0554195205589292</v>
      </c>
      <c r="F384" s="7">
        <v>1.3849999904632568</v>
      </c>
      <c r="G384" s="10">
        <v>1.8174999952316284</v>
      </c>
      <c r="H384" s="7">
        <v>2.9030001163482666</v>
      </c>
      <c r="I384" s="7">
        <v>3.0529999732971191</v>
      </c>
      <c r="J384" s="7">
        <v>6.546299934387207</v>
      </c>
      <c r="K384" s="7">
        <v>6.3913002014160156</v>
      </c>
      <c r="L384" s="7">
        <v>4.3949999809265137</v>
      </c>
      <c r="M384" s="7">
        <v>4.4689998626708984</v>
      </c>
      <c r="N384" s="7">
        <v>5.742499828338623</v>
      </c>
      <c r="O384" s="7">
        <v>5.4875001907348633</v>
      </c>
      <c r="P384" s="7">
        <v>10.319350242614746</v>
      </c>
      <c r="Q384" s="6"/>
    </row>
    <row r="385" spans="1:17" x14ac:dyDescent="0.3">
      <c r="A385" s="9">
        <v>39216</v>
      </c>
      <c r="B385" s="10">
        <v>5.3438858985900879</v>
      </c>
      <c r="C385" s="10">
        <v>5.0875000953674316</v>
      </c>
      <c r="D385" s="10">
        <v>5.2305002212524414</v>
      </c>
      <c r="E385" s="10">
        <v>1.0719380396380305</v>
      </c>
      <c r="F385" s="7">
        <v>1.4025000333786011</v>
      </c>
      <c r="G385" s="10">
        <v>1.8350000381469727</v>
      </c>
      <c r="H385" s="7">
        <v>2.937999963760376</v>
      </c>
      <c r="I385" s="7">
        <v>3.0899999141693115</v>
      </c>
      <c r="J385" s="7">
        <v>6.5625</v>
      </c>
      <c r="K385" s="7">
        <v>6.4000000953674316</v>
      </c>
      <c r="L385" s="7">
        <v>4.4520001411437988</v>
      </c>
      <c r="M385" s="7">
        <v>4.5250000953674316</v>
      </c>
      <c r="N385" s="7">
        <v>5.7824997901916504</v>
      </c>
      <c r="O385" s="7">
        <v>5.5349998474121094</v>
      </c>
      <c r="P385" s="7">
        <v>10.264799118041992</v>
      </c>
      <c r="Q385" s="6"/>
    </row>
    <row r="386" spans="1:17" x14ac:dyDescent="0.3">
      <c r="A386" s="9">
        <v>39217</v>
      </c>
      <c r="B386" s="10">
        <v>5.3485970497131348</v>
      </c>
      <c r="C386" s="10">
        <v>5.1085000038146973</v>
      </c>
      <c r="D386" s="10">
        <v>5.2544999122619629</v>
      </c>
      <c r="E386" s="10">
        <v>1.0780879933449603</v>
      </c>
      <c r="F386" s="7">
        <v>1.4112999439239502</v>
      </c>
      <c r="G386" s="10">
        <v>1.8474999666213989</v>
      </c>
      <c r="H386" s="7">
        <v>2.9549999237060547</v>
      </c>
      <c r="I386" s="7">
        <v>3.1129999160766602</v>
      </c>
      <c r="J386" s="7">
        <v>6.5763001441955566</v>
      </c>
      <c r="K386" s="7">
        <v>6.421299934387207</v>
      </c>
      <c r="L386" s="7">
        <v>4.4840002059936523</v>
      </c>
      <c r="M386" s="7">
        <v>4.5570001602172852</v>
      </c>
      <c r="N386" s="7">
        <v>5.7849998474121094</v>
      </c>
      <c r="O386" s="7">
        <v>5.5399999618530273</v>
      </c>
      <c r="P386" s="7">
        <v>10.144318580627441</v>
      </c>
      <c r="Q386" s="6"/>
    </row>
    <row r="387" spans="1:17" x14ac:dyDescent="0.3">
      <c r="A387" s="9">
        <v>39218</v>
      </c>
      <c r="B387" s="10">
        <v>5.338432788848877</v>
      </c>
      <c r="C387" s="10">
        <v>5.1065001487731934</v>
      </c>
      <c r="D387" s="10">
        <v>5.2505002021789551</v>
      </c>
      <c r="E387" s="10">
        <v>1.0601247020898663</v>
      </c>
      <c r="F387" s="7">
        <v>1.3938000202178955</v>
      </c>
      <c r="G387" s="10">
        <v>1.8324999809265137</v>
      </c>
      <c r="H387" s="7">
        <v>2.9700000286102295</v>
      </c>
      <c r="I387" s="7">
        <v>3.128000020980835</v>
      </c>
      <c r="J387" s="7">
        <v>6.5412998199462891</v>
      </c>
      <c r="K387" s="7">
        <v>6.4113001823425293</v>
      </c>
      <c r="L387" s="7">
        <v>4.4910001754760742</v>
      </c>
      <c r="M387" s="7">
        <v>4.5539999008178711</v>
      </c>
      <c r="N387" s="7">
        <v>5.7874999046325684</v>
      </c>
      <c r="O387" s="7">
        <v>5.5300002098083496</v>
      </c>
      <c r="P387" s="7">
        <v>9.9477500915527344</v>
      </c>
      <c r="Q387" s="6"/>
    </row>
    <row r="388" spans="1:17" x14ac:dyDescent="0.3">
      <c r="A388" s="9">
        <v>39219</v>
      </c>
      <c r="B388" s="10">
        <v>5.3619160652160645</v>
      </c>
      <c r="C388" s="10">
        <v>5.1630001068115234</v>
      </c>
      <c r="D388" s="10">
        <v>5.3035001754760742</v>
      </c>
      <c r="E388" s="10">
        <v>1.0380083958672961</v>
      </c>
      <c r="F388" s="7">
        <v>1.3650000095367432</v>
      </c>
      <c r="G388" s="10">
        <v>1.7949999570846558</v>
      </c>
      <c r="H388" s="7">
        <v>2.9730000495910645</v>
      </c>
      <c r="I388" s="7">
        <v>3.1329998970031738</v>
      </c>
      <c r="J388" s="7">
        <v>6.5562000274658203</v>
      </c>
      <c r="K388" s="7">
        <v>6.432499885559082</v>
      </c>
      <c r="L388" s="7">
        <v>4.5130000114440918</v>
      </c>
      <c r="M388" s="7">
        <v>4.5739998817443848</v>
      </c>
      <c r="N388" s="7">
        <v>5.815000057220459</v>
      </c>
      <c r="O388" s="7">
        <v>5.554999828338623</v>
      </c>
      <c r="P388" s="7">
        <v>9.8364133834838867</v>
      </c>
      <c r="Q388" s="6"/>
    </row>
    <row r="389" spans="1:17" x14ac:dyDescent="0.3">
      <c r="A389" s="9">
        <v>39220</v>
      </c>
      <c r="B389" s="10">
        <v>5.3837342262268066</v>
      </c>
      <c r="C389" s="10">
        <v>5.2220001220703125</v>
      </c>
      <c r="D389" s="10">
        <v>5.3639998435974121</v>
      </c>
      <c r="E389" s="10">
        <v>1.0536099484455275</v>
      </c>
      <c r="F389" s="7">
        <v>1.3799999952316284</v>
      </c>
      <c r="G389" s="10">
        <v>1.8075000047683716</v>
      </c>
      <c r="H389" s="7">
        <v>2.9830000400543213</v>
      </c>
      <c r="I389" s="7">
        <v>3.1480000019073486</v>
      </c>
      <c r="J389" s="7">
        <v>6.5824999809265137</v>
      </c>
      <c r="K389" s="7">
        <v>6.4587998390197754</v>
      </c>
      <c r="L389" s="7">
        <v>4.5029997825622559</v>
      </c>
      <c r="M389" s="7">
        <v>4.5679998397827148</v>
      </c>
      <c r="N389" s="7">
        <v>5.817500114440918</v>
      </c>
      <c r="O389" s="7">
        <v>5.5625</v>
      </c>
      <c r="P389" s="7">
        <v>9.8779268264770508</v>
      </c>
      <c r="Q389" s="6"/>
    </row>
    <row r="390" spans="1:17" x14ac:dyDescent="0.3">
      <c r="A390" s="9">
        <v>39223</v>
      </c>
      <c r="B390" s="10">
        <v>5.3747138977050781</v>
      </c>
      <c r="C390" s="10">
        <v>5.1979999542236328</v>
      </c>
      <c r="D390" s="10">
        <v>5.3385000228881836</v>
      </c>
      <c r="E390" s="10">
        <v>1.0622938142778493</v>
      </c>
      <c r="F390" s="7">
        <v>1.3899999856948853</v>
      </c>
      <c r="G390" s="10">
        <v>1.8187999725341797</v>
      </c>
      <c r="H390" s="7">
        <v>3.0230000019073486</v>
      </c>
      <c r="I390" s="7">
        <v>3.1830000877380371</v>
      </c>
      <c r="J390" s="7">
        <v>6.606299877166748</v>
      </c>
      <c r="K390" s="7">
        <v>6.491300106048584</v>
      </c>
      <c r="L390" s="7">
        <v>4.5190000534057617</v>
      </c>
      <c r="M390" s="7">
        <v>4.5869998931884766</v>
      </c>
      <c r="N390" s="7">
        <v>5.8375000953674316</v>
      </c>
      <c r="O390" s="7">
        <v>5.5725002288818359</v>
      </c>
      <c r="P390" s="7">
        <v>9.777705192565918</v>
      </c>
      <c r="Q390" s="6"/>
    </row>
    <row r="391" spans="1:17" x14ac:dyDescent="0.3">
      <c r="A391" s="9">
        <v>39224</v>
      </c>
      <c r="B391" s="10">
        <v>5.3887529373168945</v>
      </c>
      <c r="C391" s="10">
        <v>5.2404999732971191</v>
      </c>
      <c r="D391" s="10">
        <v>5.3784999847412109</v>
      </c>
      <c r="E391" s="10">
        <v>1.0536099484455275</v>
      </c>
      <c r="F391" s="7">
        <v>1.3799999952316284</v>
      </c>
      <c r="G391" s="10">
        <v>1.8075000047683716</v>
      </c>
      <c r="H391" s="7">
        <v>3.0250000953674316</v>
      </c>
      <c r="I391" s="7">
        <v>3.1779999732971191</v>
      </c>
      <c r="J391" s="7">
        <v>6.5988001823425293</v>
      </c>
      <c r="K391" s="7">
        <v>6.483799934387207</v>
      </c>
      <c r="L391" s="7">
        <v>4.5329999923706055</v>
      </c>
      <c r="M391" s="7">
        <v>4.5949997901916504</v>
      </c>
      <c r="N391" s="7">
        <v>5.8425002098083496</v>
      </c>
      <c r="O391" s="7">
        <v>5.5625</v>
      </c>
      <c r="P391" s="7">
        <v>9.7076988220214844</v>
      </c>
      <c r="Q391" s="6"/>
    </row>
    <row r="392" spans="1:17" x14ac:dyDescent="0.3">
      <c r="A392" s="9">
        <v>39225</v>
      </c>
      <c r="B392" s="10">
        <v>5.3974051475524902</v>
      </c>
      <c r="C392" s="10">
        <v>5.2684998512268066</v>
      </c>
      <c r="D392" s="10">
        <v>5.4165000915527344</v>
      </c>
      <c r="E392" s="10">
        <v>1.0926513974605032</v>
      </c>
      <c r="F392" s="7">
        <v>1.4213000535964966</v>
      </c>
      <c r="G392" s="10">
        <v>1.8487999439239502</v>
      </c>
      <c r="H392" s="7">
        <v>3.059999942779541</v>
      </c>
      <c r="I392" s="7">
        <v>3.1979999542236328</v>
      </c>
      <c r="J392" s="7">
        <v>6.622499942779541</v>
      </c>
      <c r="K392" s="7">
        <v>6.5062999725341797</v>
      </c>
      <c r="L392" s="7">
        <v>4.5679998397827148</v>
      </c>
      <c r="M392" s="7">
        <v>4.6269998550415039</v>
      </c>
      <c r="N392" s="7">
        <v>5.9074997901916504</v>
      </c>
      <c r="O392" s="7">
        <v>5.619999885559082</v>
      </c>
      <c r="P392" s="7">
        <v>9.8424406051635742</v>
      </c>
      <c r="Q392" s="6"/>
    </row>
    <row r="393" spans="1:17" x14ac:dyDescent="0.3">
      <c r="A393" s="9">
        <v>39226</v>
      </c>
      <c r="B393" s="10">
        <v>5.3970198631286621</v>
      </c>
      <c r="C393" s="10">
        <v>5.2719998359680176</v>
      </c>
      <c r="D393" s="10">
        <v>5.4099998474121094</v>
      </c>
      <c r="E393" s="10">
        <v>1.1065094018949011</v>
      </c>
      <c r="F393" s="7">
        <v>1.4375</v>
      </c>
      <c r="G393" s="10">
        <v>1.8674999475479126</v>
      </c>
      <c r="H393" s="7">
        <v>3.059999942779541</v>
      </c>
      <c r="I393" s="7">
        <v>3.2030000686645508</v>
      </c>
      <c r="J393" s="7">
        <v>6.622499942779541</v>
      </c>
      <c r="K393" s="7">
        <v>6.5124998092651367</v>
      </c>
      <c r="L393" s="7">
        <v>4.5570001602172852</v>
      </c>
      <c r="M393" s="7">
        <v>4.6220002174377441</v>
      </c>
      <c r="N393" s="7">
        <v>5.9000000953674316</v>
      </c>
      <c r="O393" s="7">
        <v>5.5999999046325684</v>
      </c>
      <c r="P393" s="7">
        <v>10.092080116271973</v>
      </c>
      <c r="Q393" s="6"/>
    </row>
    <row r="394" spans="1:17" x14ac:dyDescent="0.3">
      <c r="A394" s="9">
        <v>39227</v>
      </c>
      <c r="B394" s="10">
        <v>5.3936967849731445</v>
      </c>
      <c r="C394" s="10">
        <v>5.2810001373291016</v>
      </c>
      <c r="D394" s="10">
        <v>5.4159998893737793</v>
      </c>
      <c r="E394" s="10">
        <v>1.1360822576318026</v>
      </c>
      <c r="F394" s="7">
        <v>1.4663000106811523</v>
      </c>
      <c r="G394" s="10">
        <v>1.8925000429153442</v>
      </c>
      <c r="H394" s="7">
        <v>3.0899999141693115</v>
      </c>
      <c r="I394" s="7">
        <v>3.2300000190734863</v>
      </c>
      <c r="J394" s="7">
        <v>6.5936999320983887</v>
      </c>
      <c r="K394" s="7">
        <v>6.486299991607666</v>
      </c>
      <c r="L394" s="7">
        <v>4.5900001525878906</v>
      </c>
      <c r="M394" s="7">
        <v>4.6469998359680176</v>
      </c>
      <c r="N394" s="7">
        <v>5.9225001335144043</v>
      </c>
      <c r="O394" s="7">
        <v>5.627500057220459</v>
      </c>
      <c r="P394" s="7">
        <v>9.9676179885864258</v>
      </c>
      <c r="Q394" s="6"/>
    </row>
    <row r="395" spans="1:17" x14ac:dyDescent="0.3">
      <c r="A395" s="9">
        <v>39230</v>
      </c>
      <c r="B395" s="10">
        <v>5.3936967849731445</v>
      </c>
      <c r="C395" s="10">
        <v>5.2810001373291016</v>
      </c>
      <c r="D395" s="10">
        <v>5.4159998893737793</v>
      </c>
      <c r="E395" s="10">
        <v>1.1426909660657814</v>
      </c>
      <c r="F395" s="7">
        <v>1.4724999666213989</v>
      </c>
      <c r="G395" s="10">
        <v>1.8975000381469727</v>
      </c>
      <c r="H395" s="7">
        <v>3.0929999351501465</v>
      </c>
      <c r="I395" s="7">
        <v>3.2349998950958252</v>
      </c>
      <c r="J395" s="7">
        <v>6.617499828338623</v>
      </c>
      <c r="K395" s="7">
        <v>6.507500171661377</v>
      </c>
      <c r="L395" s="7">
        <v>4.5900001525878906</v>
      </c>
      <c r="M395" s="7">
        <v>4.6469998359680176</v>
      </c>
      <c r="N395" s="7">
        <v>5.9225001335144043</v>
      </c>
      <c r="O395" s="7">
        <v>5.627500057220459</v>
      </c>
      <c r="P395" s="7">
        <v>9.9676179885864258</v>
      </c>
      <c r="Q395" s="6"/>
    </row>
    <row r="396" spans="1:17" x14ac:dyDescent="0.3">
      <c r="A396" s="9">
        <v>39231</v>
      </c>
      <c r="B396" s="10">
        <v>5.3973989486694336</v>
      </c>
      <c r="C396" s="10">
        <v>5.3144998550415039</v>
      </c>
      <c r="D396" s="10">
        <v>5.4394998550415039</v>
      </c>
      <c r="E396" s="10">
        <v>1.1762884405744944</v>
      </c>
      <c r="F396" s="7">
        <v>1.5038000345230103</v>
      </c>
      <c r="G396" s="10">
        <v>1.9225000143051147</v>
      </c>
      <c r="H396" s="7">
        <v>3.1180000305175781</v>
      </c>
      <c r="I396" s="7">
        <v>3.247999906539917</v>
      </c>
      <c r="J396" s="7">
        <v>6.6500000953674316</v>
      </c>
      <c r="K396" s="7">
        <v>6.5399999618530273</v>
      </c>
      <c r="L396" s="7">
        <v>4.6090002059936523</v>
      </c>
      <c r="M396" s="7">
        <v>4.6599998474121094</v>
      </c>
      <c r="N396" s="7">
        <v>5.9149999618530273</v>
      </c>
      <c r="O396" s="7">
        <v>5.619999885559082</v>
      </c>
      <c r="P396" s="7">
        <v>10.067963600158691</v>
      </c>
      <c r="Q396" s="6"/>
    </row>
    <row r="397" spans="1:17" x14ac:dyDescent="0.3">
      <c r="A397" s="9">
        <v>39232</v>
      </c>
      <c r="B397" s="10">
        <v>5.4091877937316895</v>
      </c>
      <c r="C397" s="10">
        <v>5.3225002288818359</v>
      </c>
      <c r="D397" s="10">
        <v>5.4380002021789551</v>
      </c>
      <c r="E397" s="10">
        <v>1.1792506084740004</v>
      </c>
      <c r="F397" s="7">
        <v>1.5012999773025513</v>
      </c>
      <c r="G397" s="10">
        <v>1.9112999439239502</v>
      </c>
      <c r="H397" s="7">
        <v>3.119999885559082</v>
      </c>
      <c r="I397" s="7">
        <v>3.244999885559082</v>
      </c>
      <c r="J397" s="7">
        <v>6.6449999809265137</v>
      </c>
      <c r="K397" s="7">
        <v>6.5399999618530273</v>
      </c>
      <c r="L397" s="7">
        <v>4.5989999771118164</v>
      </c>
      <c r="M397" s="7">
        <v>4.6510000228881836</v>
      </c>
      <c r="N397" s="7">
        <v>5.9175000190734863</v>
      </c>
      <c r="O397" s="7">
        <v>5.632500171661377</v>
      </c>
      <c r="P397" s="7">
        <v>10.036012649536133</v>
      </c>
      <c r="Q397" s="6"/>
    </row>
    <row r="398" spans="1:17" x14ac:dyDescent="0.3">
      <c r="A398" s="9">
        <v>39233</v>
      </c>
      <c r="B398" s="10">
        <v>5.4306988716125488</v>
      </c>
      <c r="C398" s="10">
        <v>5.3499999046325684</v>
      </c>
      <c r="D398" s="10">
        <v>5.4569997787475586</v>
      </c>
      <c r="E398" s="10">
        <v>1.1867485075696005</v>
      </c>
      <c r="F398" s="7">
        <v>1.5099999904632568</v>
      </c>
      <c r="G398" s="10">
        <v>1.9213000535964966</v>
      </c>
      <c r="H398" s="7">
        <v>3.1480000019073486</v>
      </c>
      <c r="I398" s="7">
        <v>3.2730000019073486</v>
      </c>
      <c r="J398" s="7">
        <v>6.6500000953674316</v>
      </c>
      <c r="K398" s="7">
        <v>6.5374999046325684</v>
      </c>
      <c r="L398" s="7">
        <v>4.630000114440918</v>
      </c>
      <c r="M398" s="7">
        <v>4.679999828338623</v>
      </c>
      <c r="N398" s="7">
        <v>5.945000171661377</v>
      </c>
      <c r="O398" s="7">
        <v>5.6449999809265137</v>
      </c>
      <c r="P398" s="7">
        <v>10.015679359436035</v>
      </c>
      <c r="Q398" s="6"/>
    </row>
    <row r="399" spans="1:17" x14ac:dyDescent="0.3">
      <c r="A399" s="9">
        <v>39234</v>
      </c>
      <c r="B399" s="10">
        <v>5.4615139961242676</v>
      </c>
      <c r="C399" s="10">
        <v>5.4215002059936523</v>
      </c>
      <c r="D399" s="10">
        <v>5.5310001373291016</v>
      </c>
      <c r="E399" s="10">
        <v>1.2177839870523262</v>
      </c>
      <c r="F399" s="7">
        <v>1.5425000190734863</v>
      </c>
      <c r="G399" s="10">
        <v>1.9537999629974365</v>
      </c>
      <c r="H399" s="7">
        <v>3.1579999923706055</v>
      </c>
      <c r="I399" s="7">
        <v>3.2899999618530273</v>
      </c>
      <c r="J399" s="7">
        <v>6.6774997711181641</v>
      </c>
      <c r="K399" s="7">
        <v>6.5625</v>
      </c>
      <c r="L399" s="7">
        <v>4.6779999732971191</v>
      </c>
      <c r="M399" s="7">
        <v>4.7259998321533203</v>
      </c>
      <c r="N399" s="7">
        <v>5.992499828338623</v>
      </c>
      <c r="O399" s="7">
        <v>5.682499885559082</v>
      </c>
      <c r="P399" s="7">
        <v>9.9165363311767578</v>
      </c>
      <c r="Q399" s="6"/>
    </row>
    <row r="400" spans="1:17" x14ac:dyDescent="0.3">
      <c r="A400" s="9">
        <v>39237</v>
      </c>
      <c r="B400" s="10">
        <v>5.4563379287719727</v>
      </c>
      <c r="C400" s="10">
        <v>5.4025001525878906</v>
      </c>
      <c r="D400" s="10">
        <v>5.4994997978210449</v>
      </c>
      <c r="E400" s="10">
        <v>1.2361550483684896</v>
      </c>
      <c r="F400" s="7">
        <v>1.5625</v>
      </c>
      <c r="G400" s="10">
        <v>1.9750000238418579</v>
      </c>
      <c r="H400" s="7">
        <v>3.1549999713897705</v>
      </c>
      <c r="I400" s="7">
        <v>3.2829999923706055</v>
      </c>
      <c r="J400" s="7">
        <v>6.7074999809265137</v>
      </c>
      <c r="K400" s="7">
        <v>6.6050000190734863</v>
      </c>
      <c r="L400" s="7">
        <v>4.6680002212524414</v>
      </c>
      <c r="M400" s="7">
        <v>4.7179999351501465</v>
      </c>
      <c r="N400" s="7">
        <v>6.0100002288818359</v>
      </c>
      <c r="O400" s="7">
        <v>5.684999942779541</v>
      </c>
      <c r="P400" s="7">
        <v>10.076339721679688</v>
      </c>
      <c r="Q400" s="6"/>
    </row>
    <row r="401" spans="1:17" x14ac:dyDescent="0.3">
      <c r="A401" s="9">
        <v>39238</v>
      </c>
      <c r="B401" s="10">
        <v>5.4649009704589844</v>
      </c>
      <c r="C401" s="10">
        <v>5.4514999389648438</v>
      </c>
      <c r="D401" s="10">
        <v>5.5465002059936523</v>
      </c>
      <c r="E401" s="10">
        <v>1.2688341038126587</v>
      </c>
      <c r="F401" s="7">
        <v>1.5974999666213989</v>
      </c>
      <c r="G401" s="10">
        <v>2.0113000869750977</v>
      </c>
      <c r="H401" s="7">
        <v>3.1779999732971191</v>
      </c>
      <c r="I401" s="7">
        <v>3.3080000877380371</v>
      </c>
      <c r="J401" s="7">
        <v>6.7325000762939453</v>
      </c>
      <c r="K401" s="7">
        <v>6.6075000762939453</v>
      </c>
      <c r="L401" s="7">
        <v>4.6960000991821289</v>
      </c>
      <c r="M401" s="7">
        <v>4.7519998550415039</v>
      </c>
      <c r="N401" s="7">
        <v>6.0174999237060547</v>
      </c>
      <c r="O401" s="7">
        <v>5.7100000381469727</v>
      </c>
      <c r="P401" s="7">
        <v>10.189243316650391</v>
      </c>
      <c r="Q401" s="6"/>
    </row>
    <row r="402" spans="1:17" x14ac:dyDescent="0.3">
      <c r="A402" s="9">
        <v>39239</v>
      </c>
      <c r="B402" s="10">
        <v>5.4480609893798828</v>
      </c>
      <c r="C402" s="10">
        <v>5.4320001602172852</v>
      </c>
      <c r="D402" s="10">
        <v>5.5454998016357422</v>
      </c>
      <c r="E402" s="10">
        <v>1.2804533000357075</v>
      </c>
      <c r="F402" s="7">
        <v>1.6038000583648682</v>
      </c>
      <c r="G402" s="10">
        <v>2.0088000297546387</v>
      </c>
      <c r="H402" s="7">
        <v>3.1380000114440918</v>
      </c>
      <c r="I402" s="7">
        <v>3.2679998874664307</v>
      </c>
      <c r="J402" s="7">
        <v>6.798799991607666</v>
      </c>
      <c r="K402" s="7">
        <v>6.6487998962402344</v>
      </c>
      <c r="L402" s="7">
        <v>4.6440000534057617</v>
      </c>
      <c r="M402" s="7">
        <v>4.7109999656677246</v>
      </c>
      <c r="N402" s="7">
        <v>5.9625000953674316</v>
      </c>
      <c r="O402" s="7">
        <v>5.6675000190734863</v>
      </c>
      <c r="P402" s="7">
        <v>10.227720260620117</v>
      </c>
      <c r="Q402" s="6"/>
    </row>
    <row r="403" spans="1:17" x14ac:dyDescent="0.3">
      <c r="A403" s="9">
        <v>39240</v>
      </c>
      <c r="B403" s="10">
        <v>5.4707951545715332</v>
      </c>
      <c r="C403" s="10">
        <v>5.5570001602172852</v>
      </c>
      <c r="D403" s="10">
        <v>5.6964998245239258</v>
      </c>
      <c r="E403" s="10">
        <v>1.306880054981395</v>
      </c>
      <c r="F403" s="7">
        <v>1.6338000297546387</v>
      </c>
      <c r="G403" s="10">
        <v>2.0425000190734863</v>
      </c>
      <c r="H403" s="7">
        <v>3.187999963760376</v>
      </c>
      <c r="I403" s="7">
        <v>3.3299999237060547</v>
      </c>
      <c r="J403" s="7">
        <v>6.8512997627258301</v>
      </c>
      <c r="K403" s="7">
        <v>6.676300048828125</v>
      </c>
      <c r="L403" s="7">
        <v>4.7259998321533203</v>
      </c>
      <c r="M403" s="7">
        <v>4.8010001182556152</v>
      </c>
      <c r="N403" s="7">
        <v>6.0250000953674316</v>
      </c>
      <c r="O403" s="7">
        <v>5.7399997711181641</v>
      </c>
      <c r="P403" s="7">
        <v>10.227626800537109</v>
      </c>
      <c r="Q403" s="6"/>
    </row>
    <row r="404" spans="1:17" x14ac:dyDescent="0.3">
      <c r="A404" s="9">
        <v>39241</v>
      </c>
      <c r="B404" s="10">
        <v>5.4717650413513184</v>
      </c>
      <c r="C404" s="10">
        <v>5.5774998664855957</v>
      </c>
      <c r="D404" s="10">
        <v>5.7234997749328613</v>
      </c>
      <c r="E404" s="10">
        <v>1.3689787352969693</v>
      </c>
      <c r="F404" s="7">
        <v>1.690000057220459</v>
      </c>
      <c r="G404" s="10">
        <v>2.0862998962402344</v>
      </c>
      <c r="H404" s="7">
        <v>3.2200000286102295</v>
      </c>
      <c r="I404" s="7">
        <v>3.3880000114440918</v>
      </c>
      <c r="J404" s="7">
        <v>6.9499998092651367</v>
      </c>
      <c r="K404" s="7">
        <v>6.8461999893188477</v>
      </c>
      <c r="L404" s="7">
        <v>4.7585000991821289</v>
      </c>
      <c r="M404" s="7">
        <v>4.8460001945495605</v>
      </c>
      <c r="N404" s="7">
        <v>6.0824999809265137</v>
      </c>
      <c r="O404" s="7">
        <v>5.804999828338623</v>
      </c>
      <c r="P404" s="7">
        <v>10.231825828552246</v>
      </c>
      <c r="Q404" s="6"/>
    </row>
    <row r="405" spans="1:17" x14ac:dyDescent="0.3">
      <c r="A405" s="9">
        <v>39244</v>
      </c>
      <c r="B405" s="10">
        <v>5.4727320671081543</v>
      </c>
      <c r="C405" s="10">
        <v>5.5774998664855957</v>
      </c>
      <c r="D405" s="10">
        <v>5.742499828338623</v>
      </c>
      <c r="E405" s="10">
        <v>1.3750340230548823</v>
      </c>
      <c r="F405" s="7">
        <v>1.6987999677658081</v>
      </c>
      <c r="G405" s="10">
        <v>2.0987999439239502</v>
      </c>
      <c r="H405" s="7">
        <v>3.1979999542236328</v>
      </c>
      <c r="I405" s="7">
        <v>3.3629999160766602</v>
      </c>
      <c r="J405" s="7">
        <v>6.9499998092651367</v>
      </c>
      <c r="K405" s="7">
        <v>6.8461999893188477</v>
      </c>
      <c r="L405" s="7">
        <v>4.755000114440918</v>
      </c>
      <c r="M405" s="7">
        <v>4.8369998931884766</v>
      </c>
      <c r="N405" s="7">
        <v>6.0774998664855957</v>
      </c>
      <c r="O405" s="7">
        <v>5.7925000190734863</v>
      </c>
      <c r="P405" s="7">
        <v>10.249294281005859</v>
      </c>
      <c r="Q405" s="6"/>
    </row>
    <row r="406" spans="1:17" x14ac:dyDescent="0.3">
      <c r="A406" s="9">
        <v>39245</v>
      </c>
      <c r="B406" s="10">
        <v>5.4970741271972656</v>
      </c>
      <c r="C406" s="10">
        <v>5.6989998817443848</v>
      </c>
      <c r="D406" s="10">
        <v>5.875999927520752</v>
      </c>
      <c r="E406" s="10">
        <v>1.3797652274826373</v>
      </c>
      <c r="F406" s="7">
        <v>1.7087999582290649</v>
      </c>
      <c r="G406" s="10">
        <v>2.116300106048584</v>
      </c>
      <c r="H406" s="7">
        <v>3.244999885559082</v>
      </c>
      <c r="I406" s="7">
        <v>3.4130001068115234</v>
      </c>
      <c r="J406" s="7">
        <v>6.956200122833252</v>
      </c>
      <c r="K406" s="7">
        <v>6.8249998092651367</v>
      </c>
      <c r="L406" s="7">
        <v>4.8029999732971191</v>
      </c>
      <c r="M406" s="7">
        <v>4.8899998664855957</v>
      </c>
      <c r="N406" s="7">
        <v>6.1574997901916504</v>
      </c>
      <c r="O406" s="7">
        <v>5.8600001335144043</v>
      </c>
      <c r="P406" s="7">
        <v>10.524444580078125</v>
      </c>
      <c r="Q406" s="6"/>
    </row>
    <row r="407" spans="1:17" x14ac:dyDescent="0.3">
      <c r="A407" s="9">
        <v>39246</v>
      </c>
      <c r="B407" s="10">
        <v>5.5032467842102051</v>
      </c>
      <c r="C407" s="10">
        <v>5.6519999504089355</v>
      </c>
      <c r="D407" s="10">
        <v>5.809999942779541</v>
      </c>
      <c r="E407" s="10">
        <v>1.3972759072953298</v>
      </c>
      <c r="F407" s="7">
        <v>1.738800048828125</v>
      </c>
      <c r="G407" s="10">
        <v>2.1638000011444092</v>
      </c>
      <c r="H407" s="7">
        <v>3.2699999809265137</v>
      </c>
      <c r="I407" s="7">
        <v>3.4449999332427979</v>
      </c>
      <c r="J407" s="7">
        <v>7.0012998580932617</v>
      </c>
      <c r="K407" s="7">
        <v>6.867499828338623</v>
      </c>
      <c r="L407" s="7">
        <v>4.8299999237060547</v>
      </c>
      <c r="M407" s="7">
        <v>4.9190001487731934</v>
      </c>
      <c r="N407" s="7">
        <v>6.184999942779541</v>
      </c>
      <c r="O407" s="7">
        <v>5.8975000381469727</v>
      </c>
      <c r="P407" s="7">
        <v>10.500563621520996</v>
      </c>
      <c r="Q407" s="6"/>
    </row>
    <row r="408" spans="1:17" x14ac:dyDescent="0.3">
      <c r="A408" s="9">
        <v>39247</v>
      </c>
      <c r="B408" s="10">
        <v>5.5061402320861816</v>
      </c>
      <c r="C408" s="10">
        <v>5.6640000343322754</v>
      </c>
      <c r="D408" s="10">
        <v>5.8144998550415039</v>
      </c>
      <c r="E408" s="10">
        <v>1.3676691020781138</v>
      </c>
      <c r="F408" s="7">
        <v>1.7163000106811523</v>
      </c>
      <c r="G408" s="10">
        <v>2.1538000106811523</v>
      </c>
      <c r="H408" s="7">
        <v>3.2799999713897705</v>
      </c>
      <c r="I408" s="7">
        <v>3.4549999237060547</v>
      </c>
      <c r="J408" s="7">
        <v>6.9000000953674316</v>
      </c>
      <c r="K408" s="7">
        <v>6.7925000190734863</v>
      </c>
      <c r="L408" s="7">
        <v>4.8229999542236328</v>
      </c>
      <c r="M408" s="7">
        <v>4.9279999732971191</v>
      </c>
      <c r="N408" s="7">
        <v>6.1574997901916504</v>
      </c>
      <c r="O408" s="7">
        <v>5.8949999809265137</v>
      </c>
      <c r="P408" s="7">
        <v>10.310302734375</v>
      </c>
      <c r="Q408" s="6"/>
    </row>
    <row r="409" spans="1:17" x14ac:dyDescent="0.3">
      <c r="A409" s="9">
        <v>39248</v>
      </c>
      <c r="B409" s="10">
        <v>5.490814208984375</v>
      </c>
      <c r="C409" s="10">
        <v>5.5935001373291016</v>
      </c>
      <c r="D409" s="10">
        <v>5.756199836730957</v>
      </c>
      <c r="E409" s="10">
        <v>1.3306804254233964</v>
      </c>
      <c r="F409" s="7">
        <v>1.6875</v>
      </c>
      <c r="G409" s="10">
        <v>2.1400001049041748</v>
      </c>
      <c r="H409" s="7">
        <v>3.315000057220459</v>
      </c>
      <c r="I409" s="7">
        <v>3.497999906539917</v>
      </c>
      <c r="J409" s="7">
        <v>6.934999942779541</v>
      </c>
      <c r="K409" s="7">
        <v>6.8312997817993164</v>
      </c>
      <c r="L409" s="7">
        <v>4.8319997787475586</v>
      </c>
      <c r="M409" s="7">
        <v>4.940000057220459</v>
      </c>
      <c r="N409" s="7">
        <v>6.179999828338623</v>
      </c>
      <c r="O409" s="7">
        <v>5.9175000190734863</v>
      </c>
      <c r="P409" s="7">
        <v>10.200447082519531</v>
      </c>
      <c r="Q409" s="6"/>
    </row>
    <row r="410" spans="1:17" x14ac:dyDescent="0.3">
      <c r="A410" s="9">
        <v>39251</v>
      </c>
      <c r="B410" s="10">
        <v>5.4779210090637207</v>
      </c>
      <c r="C410" s="10">
        <v>5.5654997825622559</v>
      </c>
      <c r="D410" s="10">
        <v>5.7245001792907715</v>
      </c>
      <c r="E410" s="10">
        <v>1.3070943364469578</v>
      </c>
      <c r="F410" s="7">
        <v>1.6562999486923218</v>
      </c>
      <c r="G410" s="10">
        <v>2.0987999439239502</v>
      </c>
      <c r="H410" s="7">
        <v>3.3350000381469727</v>
      </c>
      <c r="I410" s="7">
        <v>3.5280001163482666</v>
      </c>
      <c r="J410" s="7">
        <v>6.9175000190734863</v>
      </c>
      <c r="K410" s="7">
        <v>6.8087000846862793</v>
      </c>
      <c r="L410" s="7">
        <v>4.8280000686645508</v>
      </c>
      <c r="M410" s="7">
        <v>4.9460000991821289</v>
      </c>
      <c r="N410" s="7">
        <v>6.1875</v>
      </c>
      <c r="O410" s="7">
        <v>5.9274997711181641</v>
      </c>
      <c r="P410" s="7">
        <v>10.217658042907715</v>
      </c>
      <c r="Q410" s="6"/>
    </row>
    <row r="411" spans="1:17" x14ac:dyDescent="0.3">
      <c r="A411" s="9">
        <v>39252</v>
      </c>
      <c r="B411" s="10">
        <v>5.4502620697021484</v>
      </c>
      <c r="C411" s="10">
        <v>5.5</v>
      </c>
      <c r="D411" s="10">
        <v>5.6655001640319824</v>
      </c>
      <c r="E411" s="10">
        <v>1.3313296042686824</v>
      </c>
      <c r="F411" s="7">
        <v>1.6825000047683716</v>
      </c>
      <c r="G411" s="10">
        <v>2.1263000965118408</v>
      </c>
      <c r="H411" s="7">
        <v>3.2880001068115234</v>
      </c>
      <c r="I411" s="7">
        <v>3.4779999256134033</v>
      </c>
      <c r="J411" s="7">
        <v>6.9086999893188477</v>
      </c>
      <c r="K411" s="7">
        <v>6.803800106048584</v>
      </c>
      <c r="L411" s="7">
        <v>4.7849998474121094</v>
      </c>
      <c r="M411" s="7">
        <v>4.9000000953674316</v>
      </c>
      <c r="N411" s="7">
        <v>6.1725001335144043</v>
      </c>
      <c r="O411" s="7">
        <v>5.9099998474121094</v>
      </c>
      <c r="P411" s="7">
        <v>10.213985443115234</v>
      </c>
      <c r="Q411" s="6"/>
    </row>
    <row r="412" spans="1:17" x14ac:dyDescent="0.3">
      <c r="A412" s="9">
        <v>39253</v>
      </c>
      <c r="B412" s="10">
        <v>5.4645051956176758</v>
      </c>
      <c r="C412" s="10">
        <v>5.557499885559082</v>
      </c>
      <c r="D412" s="10">
        <v>5.7270002365112305</v>
      </c>
      <c r="E412" s="10">
        <v>1.3097235649169341</v>
      </c>
      <c r="F412" s="7">
        <v>1.6549999713897705</v>
      </c>
      <c r="G412" s="10">
        <v>2.0913000106811523</v>
      </c>
      <c r="H412" s="7">
        <v>3.3329999446868896</v>
      </c>
      <c r="I412" s="7">
        <v>3.5079998970031738</v>
      </c>
      <c r="J412" s="7">
        <v>6.8787999153137207</v>
      </c>
      <c r="K412" s="7">
        <v>6.7725000381469727</v>
      </c>
      <c r="L412" s="7">
        <v>4.8119997978210449</v>
      </c>
      <c r="M412" s="7">
        <v>4.9089999198913574</v>
      </c>
      <c r="N412" s="7">
        <v>6.2074999809265137</v>
      </c>
      <c r="O412" s="7">
        <v>5.9375</v>
      </c>
      <c r="P412" s="7">
        <v>10.360316276550293</v>
      </c>
      <c r="Q412" s="6"/>
    </row>
    <row r="413" spans="1:17" x14ac:dyDescent="0.3">
      <c r="A413" s="9">
        <v>39254</v>
      </c>
      <c r="B413" s="10">
        <v>5.4592208862304688</v>
      </c>
      <c r="C413" s="10">
        <v>5.5949997901916504</v>
      </c>
      <c r="D413" s="10">
        <v>5.7804999351501465</v>
      </c>
      <c r="E413" s="10">
        <v>1.3234080149582936</v>
      </c>
      <c r="F413" s="7">
        <v>1.6749999523162842</v>
      </c>
      <c r="G413" s="10">
        <v>2.119999885559082</v>
      </c>
      <c r="H413" s="7">
        <v>3.3329999446868896</v>
      </c>
      <c r="I413" s="7">
        <v>3.503000020980835</v>
      </c>
      <c r="J413" s="7">
        <v>6.942500114440918</v>
      </c>
      <c r="K413" s="7">
        <v>6.8512997627258301</v>
      </c>
      <c r="L413" s="7">
        <v>4.820000171661377</v>
      </c>
      <c r="M413" s="7">
        <v>4.9210000038146973</v>
      </c>
      <c r="N413" s="7">
        <v>6.2199997901916504</v>
      </c>
      <c r="O413" s="7">
        <v>5.9475002288818359</v>
      </c>
      <c r="P413" s="7">
        <v>10.382084846496582</v>
      </c>
      <c r="Q413" s="6"/>
    </row>
    <row r="414" spans="1:17" x14ac:dyDescent="0.3">
      <c r="A414" s="9">
        <v>39255</v>
      </c>
      <c r="B414" s="10">
        <v>5.4300069808959961</v>
      </c>
      <c r="C414" s="10">
        <v>5.5625</v>
      </c>
      <c r="D414" s="10">
        <v>5.7635002136230469</v>
      </c>
      <c r="E414" s="10">
        <v>1.3142621145604707</v>
      </c>
      <c r="F414" s="7">
        <v>1.6638000011444092</v>
      </c>
      <c r="G414" s="10">
        <v>2.1063001155853271</v>
      </c>
      <c r="H414" s="7">
        <v>3.378000020980835</v>
      </c>
      <c r="I414" s="7">
        <v>3.5429999828338623</v>
      </c>
      <c r="J414" s="7">
        <v>6.9499998092651367</v>
      </c>
      <c r="K414" s="7">
        <v>6.8625001907348633</v>
      </c>
      <c r="L414" s="7">
        <v>4.8260002136230469</v>
      </c>
      <c r="M414" s="7">
        <v>4.935999870300293</v>
      </c>
      <c r="N414" s="7">
        <v>6.2300000190734863</v>
      </c>
      <c r="O414" s="7">
        <v>5.9625000953674316</v>
      </c>
      <c r="P414" s="7">
        <v>10.539886474609375</v>
      </c>
      <c r="Q414" s="6"/>
    </row>
    <row r="415" spans="1:17" x14ac:dyDescent="0.3">
      <c r="A415" s="9">
        <v>39258</v>
      </c>
      <c r="B415" s="10">
        <v>5.4040980339050293</v>
      </c>
      <c r="C415" s="10">
        <v>5.505000114440918</v>
      </c>
      <c r="D415" s="10">
        <v>5.7055001258850098</v>
      </c>
      <c r="E415" s="10">
        <v>1.3137685391179059</v>
      </c>
      <c r="F415" s="7">
        <v>1.6625000238418579</v>
      </c>
      <c r="G415" s="10">
        <v>2.1038000583648682</v>
      </c>
      <c r="H415" s="7">
        <v>3.3429999351501465</v>
      </c>
      <c r="I415" s="7">
        <v>3.5079998970031738</v>
      </c>
      <c r="J415" s="7">
        <v>6.940000057220459</v>
      </c>
      <c r="K415" s="7">
        <v>6.8524999618530273</v>
      </c>
      <c r="L415" s="7">
        <v>4.7989997863769531</v>
      </c>
      <c r="M415" s="7">
        <v>4.9039998054504395</v>
      </c>
      <c r="N415" s="7">
        <v>6.1975002288818359</v>
      </c>
      <c r="O415" s="7">
        <v>5.929999828338623</v>
      </c>
      <c r="P415" s="7">
        <v>10.760031700134277</v>
      </c>
      <c r="Q415" s="6"/>
    </row>
    <row r="416" spans="1:17" x14ac:dyDescent="0.3">
      <c r="A416" s="9">
        <v>39259</v>
      </c>
      <c r="B416" s="10">
        <v>5.4147639274597168</v>
      </c>
      <c r="C416" s="10">
        <v>5.5295000076293945</v>
      </c>
      <c r="D416" s="10">
        <v>5.7259998321533203</v>
      </c>
      <c r="E416" s="10">
        <v>1.3102940878931539</v>
      </c>
      <c r="F416" s="7">
        <v>1.6588000059127808</v>
      </c>
      <c r="G416" s="10">
        <v>2.0999999046325684</v>
      </c>
      <c r="H416" s="7">
        <v>3.3399999141693115</v>
      </c>
      <c r="I416" s="7">
        <v>3.5150001049041748</v>
      </c>
      <c r="J416" s="7">
        <v>6.9437999725341797</v>
      </c>
      <c r="K416" s="7">
        <v>6.858799934387207</v>
      </c>
      <c r="L416" s="7">
        <v>4.7750000953674316</v>
      </c>
      <c r="M416" s="7">
        <v>4.880000114440918</v>
      </c>
      <c r="N416" s="7">
        <v>6.184999942779541</v>
      </c>
      <c r="O416" s="7">
        <v>5.9124999046325684</v>
      </c>
      <c r="P416" s="7">
        <v>10.714933395385742</v>
      </c>
      <c r="Q416" s="6"/>
    </row>
    <row r="417" spans="1:17" x14ac:dyDescent="0.3">
      <c r="A417" s="9">
        <v>39260</v>
      </c>
      <c r="B417" s="10">
        <v>5.3932509422302246</v>
      </c>
      <c r="C417" s="10">
        <v>5.4955000877380371</v>
      </c>
      <c r="D417" s="10">
        <v>5.6919999122619629</v>
      </c>
      <c r="E417" s="10">
        <v>1.2986010349777823</v>
      </c>
      <c r="F417" s="7">
        <v>1.6449999809265137</v>
      </c>
      <c r="G417" s="10">
        <v>2.0838000774383545</v>
      </c>
      <c r="H417" s="7">
        <v>3.3299999237060547</v>
      </c>
      <c r="I417" s="7">
        <v>3.505000114440918</v>
      </c>
      <c r="J417" s="7">
        <v>6.9086999893188477</v>
      </c>
      <c r="K417" s="7">
        <v>6.8249998092651367</v>
      </c>
      <c r="L417" s="7">
        <v>4.7389998435974121</v>
      </c>
      <c r="M417" s="7">
        <v>4.8379998207092285</v>
      </c>
      <c r="N417" s="7">
        <v>6.1550002098083496</v>
      </c>
      <c r="O417" s="7">
        <v>5.882500171661377</v>
      </c>
      <c r="P417" s="7">
        <v>10.714885711669922</v>
      </c>
      <c r="Q417" s="6"/>
    </row>
    <row r="418" spans="1:17" x14ac:dyDescent="0.3">
      <c r="A418" s="9">
        <v>39261</v>
      </c>
      <c r="B418" s="10">
        <v>5.4458231925964355</v>
      </c>
      <c r="C418" s="10">
        <v>5.558499813079834</v>
      </c>
      <c r="D418" s="10">
        <v>5.7364997863769531</v>
      </c>
      <c r="E418" s="10">
        <v>1.3344676801825976</v>
      </c>
      <c r="F418" s="7">
        <v>1.6825000047683716</v>
      </c>
      <c r="G418" s="10">
        <v>2.1212999820709229</v>
      </c>
      <c r="H418" s="7">
        <v>3.3599998950958252</v>
      </c>
      <c r="I418" s="7">
        <v>3.5250000953674316</v>
      </c>
      <c r="J418" s="7">
        <v>6.948699951171875</v>
      </c>
      <c r="K418" s="7">
        <v>6.8474998474121094</v>
      </c>
      <c r="L418" s="7">
        <v>4.7659997940063477</v>
      </c>
      <c r="M418" s="7">
        <v>4.8540000915527344</v>
      </c>
      <c r="N418" s="7">
        <v>6.1700000762939453</v>
      </c>
      <c r="O418" s="7">
        <v>5.8899998664855957</v>
      </c>
      <c r="P418" s="7">
        <v>10.65025806427002</v>
      </c>
      <c r="Q418" s="6"/>
    </row>
    <row r="419" spans="1:17" x14ac:dyDescent="0.3">
      <c r="A419" s="9">
        <v>39262</v>
      </c>
      <c r="B419" s="10">
        <v>5.4132671356201172</v>
      </c>
      <c r="C419" s="10">
        <v>5.4939999580383301</v>
      </c>
      <c r="D419" s="10">
        <v>5.6684999465942383</v>
      </c>
      <c r="E419" s="10">
        <v>1.3001476284245965</v>
      </c>
      <c r="F419" s="7">
        <v>1.6425000429153442</v>
      </c>
      <c r="G419" s="10">
        <v>2.0750000476837158</v>
      </c>
      <c r="H419" s="7">
        <v>3.3900001049041748</v>
      </c>
      <c r="I419" s="7">
        <v>3.5450000762939453</v>
      </c>
      <c r="J419" s="7">
        <v>6.9650001525878906</v>
      </c>
      <c r="K419" s="7">
        <v>6.8550000190734863</v>
      </c>
      <c r="L419" s="7">
        <v>4.7950000762939453</v>
      </c>
      <c r="M419" s="7">
        <v>4.879000186920166</v>
      </c>
      <c r="N419" s="7">
        <v>6.2150001525878906</v>
      </c>
      <c r="O419" s="7">
        <v>5.932499885559082</v>
      </c>
      <c r="P419" s="7">
        <v>10.650442123413086</v>
      </c>
      <c r="Q419" s="6"/>
    </row>
    <row r="420" spans="1:17" x14ac:dyDescent="0.3">
      <c r="A420" s="9">
        <v>39265</v>
      </c>
      <c r="B420" s="10">
        <v>5.4076738357543945</v>
      </c>
      <c r="C420" s="10">
        <v>5.4499998092651367</v>
      </c>
      <c r="D420" s="10">
        <v>5.6304998397827148</v>
      </c>
      <c r="E420" s="10">
        <v>1.3112875799890051</v>
      </c>
      <c r="F420" s="7">
        <v>1.6525000333786011</v>
      </c>
      <c r="G420" s="10">
        <v>2.0824999809265137</v>
      </c>
      <c r="H420" s="7">
        <v>3.3529999256134033</v>
      </c>
      <c r="I420" s="7">
        <v>3.503000020980835</v>
      </c>
      <c r="J420" s="7">
        <v>6.929999828338623</v>
      </c>
      <c r="K420" s="7">
        <v>6.804999828338623</v>
      </c>
      <c r="L420" s="7">
        <v>4.7329998016357422</v>
      </c>
      <c r="M420" s="7">
        <v>4.8090000152587891</v>
      </c>
      <c r="N420" s="7">
        <v>6.1750001907348633</v>
      </c>
      <c r="O420" s="7">
        <v>5.8874998092651367</v>
      </c>
      <c r="P420" s="7">
        <v>10.540451049804688</v>
      </c>
      <c r="Q420" s="6"/>
    </row>
    <row r="421" spans="1:17" x14ac:dyDescent="0.3">
      <c r="A421" s="9">
        <v>39266</v>
      </c>
      <c r="B421" s="10">
        <v>5.4259390830993652</v>
      </c>
      <c r="C421" s="10">
        <v>5.4925618171691895</v>
      </c>
      <c r="D421" s="10">
        <v>5.6729898452758789</v>
      </c>
      <c r="E421" s="10">
        <v>1.310957517460293</v>
      </c>
      <c r="F421" s="7">
        <v>1.6512999534606934</v>
      </c>
      <c r="G421" s="10">
        <v>2.0799999237060547</v>
      </c>
      <c r="H421" s="7">
        <v>3.3599998950958252</v>
      </c>
      <c r="I421" s="7">
        <v>3.5230000019073486</v>
      </c>
      <c r="J421" s="7">
        <v>6.8737998008728027</v>
      </c>
      <c r="K421" s="7">
        <v>6.752500057220459</v>
      </c>
      <c r="L421" s="7">
        <v>4.7810001373291016</v>
      </c>
      <c r="M421" s="7">
        <v>4.8610000610351563</v>
      </c>
      <c r="N421" s="7">
        <v>6.1975002288818359</v>
      </c>
      <c r="O421" s="7">
        <v>5.929999828338623</v>
      </c>
      <c r="P421" s="7">
        <v>10.581204414367676</v>
      </c>
      <c r="Q421" s="6"/>
    </row>
    <row r="422" spans="1:17" x14ac:dyDescent="0.3">
      <c r="A422" s="9">
        <v>39267</v>
      </c>
      <c r="B422" s="10">
        <v>5.4259390830993652</v>
      </c>
      <c r="C422" s="10">
        <v>5.4925618171691895</v>
      </c>
      <c r="D422" s="10">
        <v>5.6729898452758789</v>
      </c>
      <c r="E422" s="10">
        <v>1.3136835130355557</v>
      </c>
      <c r="F422" s="7">
        <v>1.6575000286102295</v>
      </c>
      <c r="G422" s="10">
        <v>2.0913000106811523</v>
      </c>
      <c r="H422" s="7">
        <v>3.3880000114440918</v>
      </c>
      <c r="I422" s="7">
        <v>3.5529999732971191</v>
      </c>
      <c r="J422" s="7">
        <v>6.9025001525878906</v>
      </c>
      <c r="K422" s="7">
        <v>6.7899999618530273</v>
      </c>
      <c r="L422" s="7">
        <v>4.8130002021789551</v>
      </c>
      <c r="M422" s="7">
        <v>4.8990001678466797</v>
      </c>
      <c r="N422" s="7">
        <v>6.2350001335144043</v>
      </c>
      <c r="O422" s="7">
        <v>5.9625000953674316</v>
      </c>
      <c r="P422" s="7">
        <v>10.581204414367676</v>
      </c>
      <c r="Q422" s="6"/>
    </row>
    <row r="423" spans="1:17" x14ac:dyDescent="0.3">
      <c r="A423" s="9">
        <v>39268</v>
      </c>
      <c r="B423" s="10">
        <v>5.4651598930358887</v>
      </c>
      <c r="C423" s="10">
        <v>5.5999999046325684</v>
      </c>
      <c r="D423" s="10">
        <v>5.7744998931884766</v>
      </c>
      <c r="E423" s="10">
        <v>1.3432341526985612</v>
      </c>
      <c r="F423" s="7">
        <v>1.6875</v>
      </c>
      <c r="G423" s="10">
        <v>2.119999885559082</v>
      </c>
      <c r="H423" s="7">
        <v>3.4479999542236328</v>
      </c>
      <c r="I423" s="7">
        <v>3.628000020980835</v>
      </c>
      <c r="J423" s="7">
        <v>6.9375</v>
      </c>
      <c r="K423" s="7">
        <v>6.8324999809265137</v>
      </c>
      <c r="L423" s="7">
        <v>4.8579998016357422</v>
      </c>
      <c r="M423" s="7">
        <v>4.9429998397827148</v>
      </c>
      <c r="N423" s="7">
        <v>6.2600002288818359</v>
      </c>
      <c r="O423" s="7">
        <v>5.9875001907348633</v>
      </c>
      <c r="P423" s="7">
        <v>10.76827335357666</v>
      </c>
      <c r="Q423" s="6"/>
    </row>
    <row r="424" spans="1:17" x14ac:dyDescent="0.3">
      <c r="A424" s="9">
        <v>39269</v>
      </c>
      <c r="B424" s="10">
        <v>5.4753217697143555</v>
      </c>
      <c r="C424" s="10">
        <v>5.6510000228881836</v>
      </c>
      <c r="D424" s="10">
        <v>5.8330001831054688</v>
      </c>
      <c r="E424" s="10">
        <v>1.3631738887723996</v>
      </c>
      <c r="F424" s="7">
        <v>1.7074999809265137</v>
      </c>
      <c r="G424" s="10">
        <v>2.1387999057769775</v>
      </c>
      <c r="H424" s="7">
        <v>3.4930000305175781</v>
      </c>
      <c r="I424" s="7">
        <v>3.6730000972747803</v>
      </c>
      <c r="J424" s="7">
        <v>6.9688000679016113</v>
      </c>
      <c r="K424" s="7">
        <v>6.858799934387207</v>
      </c>
      <c r="L424" s="7">
        <v>4.8920001983642578</v>
      </c>
      <c r="M424" s="7">
        <v>4.9780001640319824</v>
      </c>
      <c r="N424" s="7">
        <v>6.2874999046325684</v>
      </c>
      <c r="O424" s="7">
        <v>6.0149998664855957</v>
      </c>
      <c r="P424" s="7">
        <v>10.646587371826172</v>
      </c>
      <c r="Q424" s="6"/>
    </row>
    <row r="425" spans="1:17" x14ac:dyDescent="0.3">
      <c r="A425" s="9">
        <v>39272</v>
      </c>
      <c r="B425" s="10">
        <v>5.4716081619262695</v>
      </c>
      <c r="C425" s="10">
        <v>5.6180000305175781</v>
      </c>
      <c r="D425" s="10">
        <v>5.7969999313354492</v>
      </c>
      <c r="E425" s="10">
        <v>1.3772821354659819</v>
      </c>
      <c r="F425" s="7">
        <v>1.7237999439239502</v>
      </c>
      <c r="G425" s="10">
        <v>2.1575000286102295</v>
      </c>
      <c r="H425" s="7">
        <v>3.505000114440918</v>
      </c>
      <c r="I425" s="7">
        <v>3.684999942779541</v>
      </c>
      <c r="J425" s="7">
        <v>7.008699893951416</v>
      </c>
      <c r="K425" s="7">
        <v>6.9250001907348633</v>
      </c>
      <c r="L425" s="7">
        <v>4.880000114440918</v>
      </c>
      <c r="M425" s="7">
        <v>4.9689998626708984</v>
      </c>
      <c r="N425" s="7">
        <v>6.2750000953674316</v>
      </c>
      <c r="O425" s="7">
        <v>6.0149998664855957</v>
      </c>
      <c r="P425" s="7">
        <v>10.646505355834961</v>
      </c>
      <c r="Q425" s="6"/>
    </row>
    <row r="426" spans="1:17" x14ac:dyDescent="0.3">
      <c r="A426" s="9">
        <v>39273</v>
      </c>
      <c r="B426" s="10">
        <v>5.4232702255249023</v>
      </c>
      <c r="C426" s="10">
        <v>5.5170001983642578</v>
      </c>
      <c r="D426" s="10">
        <v>5.7049999237060547</v>
      </c>
      <c r="E426" s="10">
        <v>1.3749073438186439</v>
      </c>
      <c r="F426" s="7">
        <v>1.7263000011444092</v>
      </c>
      <c r="G426" s="10">
        <v>2.1675000190734863</v>
      </c>
      <c r="H426" s="7">
        <v>3.4479999542236328</v>
      </c>
      <c r="I426" s="7">
        <v>3.619999885559082</v>
      </c>
      <c r="J426" s="7">
        <v>6.994999885559082</v>
      </c>
      <c r="K426" s="7">
        <v>6.9086999893188477</v>
      </c>
      <c r="L426" s="7">
        <v>4.8119997978210449</v>
      </c>
      <c r="M426" s="7">
        <v>4.9019999504089355</v>
      </c>
      <c r="N426" s="7">
        <v>6.195000171661377</v>
      </c>
      <c r="O426" s="7">
        <v>5.9200000762939453</v>
      </c>
      <c r="P426" s="7">
        <v>10.73115062713623</v>
      </c>
      <c r="Q426" s="6"/>
    </row>
    <row r="427" spans="1:17" x14ac:dyDescent="0.3">
      <c r="A427" s="9">
        <v>39274</v>
      </c>
      <c r="B427" s="10">
        <v>5.4361181259155273</v>
      </c>
      <c r="C427" s="10">
        <v>5.5489997863769531</v>
      </c>
      <c r="D427" s="10">
        <v>5.7480001449584961</v>
      </c>
      <c r="E427" s="10">
        <v>1.305769782608498</v>
      </c>
      <c r="F427" s="7">
        <v>1.6525000333786011</v>
      </c>
      <c r="G427" s="10">
        <v>2.0913000106811523</v>
      </c>
      <c r="H427" s="7">
        <v>3.437999963760376</v>
      </c>
      <c r="I427" s="7">
        <v>3.6150000095367432</v>
      </c>
      <c r="J427" s="7">
        <v>6.9250001907348633</v>
      </c>
      <c r="K427" s="7">
        <v>6.817500114440918</v>
      </c>
      <c r="L427" s="7">
        <v>4.8119997978210449</v>
      </c>
      <c r="M427" s="7">
        <v>4.8979997634887695</v>
      </c>
      <c r="N427" s="7">
        <v>6.2074999809265137</v>
      </c>
      <c r="O427" s="7">
        <v>5.929999828338623</v>
      </c>
      <c r="P427" s="7">
        <v>10.626009941101074</v>
      </c>
      <c r="Q427" s="6"/>
    </row>
    <row r="428" spans="1:17" x14ac:dyDescent="0.3">
      <c r="A428" s="9">
        <v>39275</v>
      </c>
      <c r="B428" s="10">
        <v>5.4488329887390137</v>
      </c>
      <c r="C428" s="10">
        <v>5.5854997634887695</v>
      </c>
      <c r="D428" s="10">
        <v>5.7684998512268066</v>
      </c>
      <c r="E428" s="10">
        <v>1.3162639020102764</v>
      </c>
      <c r="F428" s="7">
        <v>1.6699999570846558</v>
      </c>
      <c r="G428" s="10">
        <v>2.1187999248504639</v>
      </c>
      <c r="H428" s="7">
        <v>3.4749999046325684</v>
      </c>
      <c r="I428" s="7">
        <v>3.6449999809265137</v>
      </c>
      <c r="J428" s="7">
        <v>6.942500114440918</v>
      </c>
      <c r="K428" s="7">
        <v>6.868800163269043</v>
      </c>
      <c r="L428" s="7">
        <v>4.8499999046325684</v>
      </c>
      <c r="M428" s="7">
        <v>4.934999942779541</v>
      </c>
      <c r="N428" s="7">
        <v>6.2125000953674316</v>
      </c>
      <c r="O428" s="7">
        <v>5.942500114440918</v>
      </c>
      <c r="P428" s="7">
        <v>10.545353889465332</v>
      </c>
      <c r="Q428" s="6"/>
    </row>
    <row r="429" spans="1:17" x14ac:dyDescent="0.3">
      <c r="A429" s="9">
        <v>39276</v>
      </c>
      <c r="B429" s="10">
        <v>5.4485688209533691</v>
      </c>
      <c r="C429" s="10">
        <v>5.5710000991821289</v>
      </c>
      <c r="D429" s="10">
        <v>5.7544999122619629</v>
      </c>
      <c r="E429" s="10">
        <v>1.353349054980485</v>
      </c>
      <c r="F429" s="7">
        <v>1.7063000202178955</v>
      </c>
      <c r="G429" s="10">
        <v>2.1512999534606934</v>
      </c>
      <c r="H429" s="7">
        <v>3.5079998970031738</v>
      </c>
      <c r="I429" s="7">
        <v>3.6700000762939453</v>
      </c>
      <c r="J429" s="7">
        <v>6.9499998092651367</v>
      </c>
      <c r="K429" s="7">
        <v>6.872499942779541</v>
      </c>
      <c r="L429" s="7">
        <v>4.869999885559082</v>
      </c>
      <c r="M429" s="7">
        <v>4.9479999542236328</v>
      </c>
      <c r="N429" s="7">
        <v>6.2350001335144043</v>
      </c>
      <c r="O429" s="7">
        <v>5.9774999618530273</v>
      </c>
      <c r="P429" s="7">
        <v>10.494178771972656</v>
      </c>
      <c r="Q429" s="6"/>
    </row>
    <row r="430" spans="1:17" x14ac:dyDescent="0.3">
      <c r="A430" s="9">
        <v>39279</v>
      </c>
      <c r="B430" s="10">
        <v>5.422515869140625</v>
      </c>
      <c r="C430" s="10">
        <v>5.5135002136230469</v>
      </c>
      <c r="D430" s="10">
        <v>5.6960000991821289</v>
      </c>
      <c r="E430" s="10">
        <v>1.353349054980485</v>
      </c>
      <c r="F430" s="7">
        <v>1.7063000202178955</v>
      </c>
      <c r="G430" s="10">
        <v>2.1512999534606934</v>
      </c>
      <c r="H430" s="7">
        <v>3.4749999046325684</v>
      </c>
      <c r="I430" s="7">
        <v>3.630000114440918</v>
      </c>
      <c r="J430" s="7">
        <v>6.9499998092651367</v>
      </c>
      <c r="K430" s="7">
        <v>6.872499942779541</v>
      </c>
      <c r="L430" s="7">
        <v>4.8340001106262207</v>
      </c>
      <c r="M430" s="7">
        <v>4.9070000648498535</v>
      </c>
      <c r="N430" s="7">
        <v>6.2150001525878906</v>
      </c>
      <c r="O430" s="7">
        <v>5.9549999237060547</v>
      </c>
      <c r="P430" s="7">
        <v>10.553690910339355</v>
      </c>
      <c r="Q430" s="6"/>
    </row>
    <row r="431" spans="1:17" x14ac:dyDescent="0.3">
      <c r="A431" s="9">
        <v>39280</v>
      </c>
      <c r="B431" s="10">
        <v>5.4435491561889648</v>
      </c>
      <c r="C431" s="10">
        <v>5.5570001602172852</v>
      </c>
      <c r="D431" s="10">
        <v>5.7385001182556152</v>
      </c>
      <c r="E431" s="10">
        <v>1.3409686254937532</v>
      </c>
      <c r="F431" s="7">
        <v>1.6950000524520874</v>
      </c>
      <c r="G431" s="10">
        <v>2.1424999237060547</v>
      </c>
      <c r="H431" s="7">
        <v>3.4879999160766602</v>
      </c>
      <c r="I431" s="7">
        <v>3.6400001049041748</v>
      </c>
      <c r="J431" s="7">
        <v>6.9200000762939453</v>
      </c>
      <c r="K431" s="7">
        <v>6.8225002288818359</v>
      </c>
      <c r="L431" s="7">
        <v>4.8639998435974121</v>
      </c>
      <c r="M431" s="7">
        <v>4.9340000152587891</v>
      </c>
      <c r="N431" s="7">
        <v>6.2649998664855957</v>
      </c>
      <c r="O431" s="7">
        <v>5.9899997711181641</v>
      </c>
      <c r="P431" s="7">
        <v>10.51358699798584</v>
      </c>
      <c r="Q431" s="6"/>
    </row>
    <row r="432" spans="1:17" x14ac:dyDescent="0.3">
      <c r="A432" s="9">
        <v>39281</v>
      </c>
      <c r="B432" s="10">
        <v>5.4128069877624512</v>
      </c>
      <c r="C432" s="10">
        <v>5.492499828338623</v>
      </c>
      <c r="D432" s="10">
        <v>5.6820001602172852</v>
      </c>
      <c r="E432" s="10">
        <v>1.3184030173674461</v>
      </c>
      <c r="F432" s="7">
        <v>1.673799991607666</v>
      </c>
      <c r="G432" s="10">
        <v>2.125</v>
      </c>
      <c r="H432" s="7">
        <v>3.437999963760376</v>
      </c>
      <c r="I432" s="7">
        <v>3.5880000591278076</v>
      </c>
      <c r="J432" s="7">
        <v>6.9000000953674316</v>
      </c>
      <c r="K432" s="7">
        <v>6.8225002288818359</v>
      </c>
      <c r="L432" s="7">
        <v>4.8249998092651367</v>
      </c>
      <c r="M432" s="7">
        <v>4.8889999389648438</v>
      </c>
      <c r="N432" s="7">
        <v>6.2375001907348633</v>
      </c>
      <c r="O432" s="7">
        <v>5.9499998092651367</v>
      </c>
      <c r="P432" s="7">
        <v>10.525827407836914</v>
      </c>
      <c r="Q432" s="6"/>
    </row>
    <row r="433" spans="1:17" x14ac:dyDescent="0.3">
      <c r="A433" s="9">
        <v>39282</v>
      </c>
      <c r="B433" s="10">
        <v>5.4157171249389648</v>
      </c>
      <c r="C433" s="10">
        <v>5.5069999694824219</v>
      </c>
      <c r="D433" s="10">
        <v>5.689000129699707</v>
      </c>
      <c r="E433" s="10">
        <v>1.3258173318487063</v>
      </c>
      <c r="F433" s="7">
        <v>1.6799999475479126</v>
      </c>
      <c r="G433" s="10">
        <v>2.1287999153137207</v>
      </c>
      <c r="H433" s="7">
        <v>3.4300000667572021</v>
      </c>
      <c r="I433" s="7">
        <v>3.5750000476837158</v>
      </c>
      <c r="J433" s="7">
        <v>6.8962001800537109</v>
      </c>
      <c r="K433" s="7">
        <v>6.807499885559082</v>
      </c>
      <c r="L433" s="7">
        <v>4.8090000152587891</v>
      </c>
      <c r="M433" s="7">
        <v>4.8629999160766602</v>
      </c>
      <c r="N433" s="7">
        <v>6.1999998092651367</v>
      </c>
      <c r="O433" s="7">
        <v>5.9124999046325684</v>
      </c>
      <c r="P433" s="7">
        <v>10.686622619628906</v>
      </c>
      <c r="Q433" s="6"/>
    </row>
    <row r="434" spans="1:17" x14ac:dyDescent="0.3">
      <c r="A434" s="9">
        <v>39283</v>
      </c>
      <c r="B434" s="10">
        <v>5.383430004119873</v>
      </c>
      <c r="C434" s="10">
        <v>5.4495000839233398</v>
      </c>
      <c r="D434" s="10">
        <v>5.6434998512268066</v>
      </c>
      <c r="E434" s="10">
        <v>1.3087360330751767</v>
      </c>
      <c r="F434" s="7">
        <v>1.6588000059127808</v>
      </c>
      <c r="G434" s="10">
        <v>2.1024999618530273</v>
      </c>
      <c r="H434" s="7">
        <v>3.3599998950958252</v>
      </c>
      <c r="I434" s="7">
        <v>3.494999885559082</v>
      </c>
      <c r="J434" s="7">
        <v>6.882500171661377</v>
      </c>
      <c r="K434" s="7">
        <v>6.7950000762939453</v>
      </c>
      <c r="L434" s="7">
        <v>4.7280001640319824</v>
      </c>
      <c r="M434" s="7">
        <v>4.7880001068115234</v>
      </c>
      <c r="N434" s="7">
        <v>6.1475000381469727</v>
      </c>
      <c r="O434" s="7">
        <v>5.8449997901916504</v>
      </c>
      <c r="P434" s="7">
        <v>10.724257469177246</v>
      </c>
      <c r="Q434" s="6"/>
    </row>
    <row r="435" spans="1:17" x14ac:dyDescent="0.3">
      <c r="A435" s="9">
        <v>39286</v>
      </c>
      <c r="B435" s="10">
        <v>5.3993020057678223</v>
      </c>
      <c r="C435" s="10">
        <v>5.4629998207092285</v>
      </c>
      <c r="D435" s="10">
        <v>5.6475000381469727</v>
      </c>
      <c r="E435" s="10">
        <v>1.2787893584718206</v>
      </c>
      <c r="F435" s="7">
        <v>1.627500057220459</v>
      </c>
      <c r="G435" s="10">
        <v>2.0713000297546387</v>
      </c>
      <c r="H435" s="7">
        <v>3.3680000305175781</v>
      </c>
      <c r="I435" s="7">
        <v>3.497999906539917</v>
      </c>
      <c r="J435" s="7">
        <v>6.8524999618530273</v>
      </c>
      <c r="K435" s="7">
        <v>6.7462000846862793</v>
      </c>
      <c r="L435" s="7">
        <v>4.7329998016357422</v>
      </c>
      <c r="M435" s="7">
        <v>4.7919998168945313</v>
      </c>
      <c r="N435" s="7">
        <v>6.182499885559082</v>
      </c>
      <c r="O435" s="7">
        <v>5.8874998092651367</v>
      </c>
      <c r="P435" s="7">
        <v>10.728969573974609</v>
      </c>
      <c r="Q435" s="6"/>
    </row>
    <row r="436" spans="1:17" x14ac:dyDescent="0.3">
      <c r="A436" s="9">
        <v>39287</v>
      </c>
      <c r="B436" s="10">
        <v>5.3853979110717773</v>
      </c>
      <c r="C436" s="10">
        <v>5.4460000991821289</v>
      </c>
      <c r="D436" s="10">
        <v>5.6440000534057617</v>
      </c>
      <c r="E436" s="10">
        <v>1.282818910557405</v>
      </c>
      <c r="F436" s="7">
        <v>1.6325000524520874</v>
      </c>
      <c r="G436" s="10">
        <v>2.0775001049041748</v>
      </c>
      <c r="H436" s="7">
        <v>3.3650000095367432</v>
      </c>
      <c r="I436" s="7">
        <v>3.497999906539917</v>
      </c>
      <c r="J436" s="7">
        <v>6.8863000869750977</v>
      </c>
      <c r="K436" s="7">
        <v>6.7674999237060547</v>
      </c>
      <c r="L436" s="7">
        <v>4.7210001945495605</v>
      </c>
      <c r="M436" s="7">
        <v>4.7859997749328613</v>
      </c>
      <c r="N436" s="7">
        <v>6.190000057220459</v>
      </c>
      <c r="O436" s="7">
        <v>5.882500171661377</v>
      </c>
      <c r="P436" s="7">
        <v>10.863165855407715</v>
      </c>
      <c r="Q436" s="6"/>
    </row>
    <row r="437" spans="1:17" x14ac:dyDescent="0.3">
      <c r="A437" s="9">
        <v>39288</v>
      </c>
      <c r="B437" s="10">
        <v>5.3647341728210449</v>
      </c>
      <c r="C437" s="10">
        <v>5.4070000648498535</v>
      </c>
      <c r="D437" s="10">
        <v>5.6094999313354492</v>
      </c>
      <c r="E437" s="10">
        <v>1.2693590665939092</v>
      </c>
      <c r="F437" s="7">
        <v>1.6200000047683716</v>
      </c>
      <c r="G437" s="10">
        <v>2.067500114440918</v>
      </c>
      <c r="H437" s="7">
        <v>3.3429999351501465</v>
      </c>
      <c r="I437" s="7">
        <v>3.4700000286102295</v>
      </c>
      <c r="J437" s="7">
        <v>6.9650001525878906</v>
      </c>
      <c r="K437" s="7">
        <v>6.820000171661377</v>
      </c>
      <c r="L437" s="7">
        <v>4.6970000267028809</v>
      </c>
      <c r="M437" s="7">
        <v>4.7610001564025879</v>
      </c>
      <c r="N437" s="7">
        <v>6.1599998474121094</v>
      </c>
      <c r="O437" s="7">
        <v>5.8550000190734863</v>
      </c>
      <c r="P437" s="7">
        <v>10.870878219604492</v>
      </c>
      <c r="Q437" s="6"/>
    </row>
    <row r="438" spans="1:17" x14ac:dyDescent="0.3">
      <c r="A438" s="9">
        <v>39289</v>
      </c>
      <c r="B438" s="10">
        <v>5.2562317848205566</v>
      </c>
      <c r="C438" s="10">
        <v>5.2760000228881836</v>
      </c>
      <c r="D438" s="10">
        <v>5.5250000953674316</v>
      </c>
      <c r="E438" s="10">
        <v>1.2729814752694393</v>
      </c>
      <c r="F438" s="7">
        <v>1.6238000392913818</v>
      </c>
      <c r="G438" s="10">
        <v>2.0713000297546387</v>
      </c>
      <c r="H438" s="7">
        <v>3.2980000972747803</v>
      </c>
      <c r="I438" s="7">
        <v>3.437999963760376</v>
      </c>
      <c r="J438" s="7">
        <v>6.988800048828125</v>
      </c>
      <c r="K438" s="7">
        <v>6.8299999237060547</v>
      </c>
      <c r="L438" s="7">
        <v>4.6459999084472656</v>
      </c>
      <c r="M438" s="7">
        <v>4.7290000915527344</v>
      </c>
      <c r="N438" s="7">
        <v>6.1024999618530273</v>
      </c>
      <c r="O438" s="7">
        <v>5.8125</v>
      </c>
      <c r="P438" s="7">
        <v>10.870869636535645</v>
      </c>
      <c r="Q438" s="6"/>
    </row>
    <row r="439" spans="1:17" x14ac:dyDescent="0.3">
      <c r="A439" s="9">
        <v>39290</v>
      </c>
      <c r="B439" s="10">
        <v>5.2374129295349121</v>
      </c>
      <c r="C439" s="10">
        <v>5.2940001487731934</v>
      </c>
      <c r="D439" s="10">
        <v>5.5434999465942383</v>
      </c>
      <c r="E439" s="10">
        <v>1.2167315593755741</v>
      </c>
      <c r="F439" s="7">
        <v>1.5663000345230103</v>
      </c>
      <c r="G439" s="10">
        <v>2.0162999629974365</v>
      </c>
      <c r="H439" s="7">
        <v>3.2730000019073486</v>
      </c>
      <c r="I439" s="7">
        <v>3.4200000762939453</v>
      </c>
      <c r="J439" s="7">
        <v>6.8949999809265137</v>
      </c>
      <c r="K439" s="7">
        <v>6.7224998474121094</v>
      </c>
      <c r="L439" s="7">
        <v>4.6560001373291016</v>
      </c>
      <c r="M439" s="7">
        <v>4.7369999885559082</v>
      </c>
      <c r="N439" s="7">
        <v>6.0799999237060547</v>
      </c>
      <c r="O439" s="7">
        <v>5.8000001907348633</v>
      </c>
      <c r="P439" s="7">
        <v>11.073616027832031</v>
      </c>
      <c r="Q439" s="6"/>
    </row>
    <row r="440" spans="1:17" x14ac:dyDescent="0.3">
      <c r="A440" s="9">
        <v>39293</v>
      </c>
      <c r="B440" s="10">
        <v>5.2402329444885254</v>
      </c>
      <c r="C440" s="10">
        <v>5.3029999732971191</v>
      </c>
      <c r="D440" s="10">
        <v>5.5520000457763672</v>
      </c>
      <c r="E440" s="10">
        <v>1.2271004971390764</v>
      </c>
      <c r="F440" s="7">
        <v>1.5787999629974365</v>
      </c>
      <c r="G440" s="10">
        <v>2.0313000679016113</v>
      </c>
      <c r="H440" s="7">
        <v>3.2799999713897705</v>
      </c>
      <c r="I440" s="7">
        <v>3.4479999542236328</v>
      </c>
      <c r="J440" s="7">
        <v>6.9200000762939453</v>
      </c>
      <c r="K440" s="7">
        <v>6.744999885559082</v>
      </c>
      <c r="L440" s="7">
        <v>4.6389999389648438</v>
      </c>
      <c r="M440" s="7">
        <v>4.7259998321533203</v>
      </c>
      <c r="N440" s="7">
        <v>6.065000057220459</v>
      </c>
      <c r="O440" s="7">
        <v>5.7849998474121094</v>
      </c>
      <c r="P440" s="7">
        <v>11.022351264953613</v>
      </c>
      <c r="Q440" s="6"/>
    </row>
    <row r="441" spans="1:17" x14ac:dyDescent="0.3">
      <c r="A441" s="9">
        <v>39294</v>
      </c>
      <c r="B441" s="10">
        <v>5.2321290969848633</v>
      </c>
      <c r="C441" s="10">
        <v>5.2670001983642578</v>
      </c>
      <c r="D441" s="10">
        <v>5.5064997673034668</v>
      </c>
      <c r="E441" s="10">
        <v>1.2183828599317088</v>
      </c>
      <c r="F441" s="7">
        <v>1.5687999725341797</v>
      </c>
      <c r="G441" s="10">
        <v>2.0199999809265137</v>
      </c>
      <c r="H441" s="7">
        <v>3.3399999141693115</v>
      </c>
      <c r="I441" s="7">
        <v>3.503000020980835</v>
      </c>
      <c r="J441" s="7">
        <v>6.9499998092651367</v>
      </c>
      <c r="K441" s="7">
        <v>6.7725000381469727</v>
      </c>
      <c r="L441" s="7">
        <v>4.6719999313354492</v>
      </c>
      <c r="M441" s="7">
        <v>4.7420001029968262</v>
      </c>
      <c r="N441" s="7">
        <v>6.0875000953674316</v>
      </c>
      <c r="O441" s="7">
        <v>5.804999828338623</v>
      </c>
      <c r="P441" s="7">
        <v>11.063130378723145</v>
      </c>
      <c r="Q441" s="6"/>
    </row>
    <row r="442" spans="1:17" x14ac:dyDescent="0.3">
      <c r="A442" s="9">
        <v>39295</v>
      </c>
      <c r="B442" s="10">
        <v>5.2135119438171387</v>
      </c>
      <c r="C442" s="10">
        <v>5.2610001564025879</v>
      </c>
      <c r="D442" s="10">
        <v>5.4970002174377441</v>
      </c>
      <c r="E442" s="10">
        <v>1.1814969548954721</v>
      </c>
      <c r="F442" s="7">
        <v>1.5299999713897705</v>
      </c>
      <c r="G442" s="10">
        <v>1.9812999963760376</v>
      </c>
      <c r="H442" s="7">
        <v>3.3399999141693115</v>
      </c>
      <c r="I442" s="7">
        <v>3.5099999904632568</v>
      </c>
      <c r="J442" s="7">
        <v>6.880000114440918</v>
      </c>
      <c r="K442" s="7">
        <v>6.690000057220459</v>
      </c>
      <c r="L442" s="7">
        <v>4.6609997749328613</v>
      </c>
      <c r="M442" s="7">
        <v>4.745999813079834</v>
      </c>
      <c r="N442" s="7">
        <v>6.070000171661377</v>
      </c>
      <c r="O442" s="7">
        <v>5.7899999618530273</v>
      </c>
      <c r="P442" s="7">
        <v>11.063090324401855</v>
      </c>
      <c r="Q442" s="6"/>
    </row>
    <row r="443" spans="1:17" x14ac:dyDescent="0.3">
      <c r="A443" s="9">
        <v>39296</v>
      </c>
      <c r="B443" s="10">
        <v>5.2172951698303223</v>
      </c>
      <c r="C443" s="10">
        <v>5.2589998245239258</v>
      </c>
      <c r="D443" s="10">
        <v>5.4805002212524414</v>
      </c>
      <c r="E443" s="10">
        <v>1.2038740141747233</v>
      </c>
      <c r="F443" s="7">
        <v>1.5575000047683716</v>
      </c>
      <c r="G443" s="10">
        <v>2.0150001049041748</v>
      </c>
      <c r="H443" s="7">
        <v>3.3480000495910645</v>
      </c>
      <c r="I443" s="7">
        <v>3.5099999904632568</v>
      </c>
      <c r="J443" s="7">
        <v>6.8975000381469727</v>
      </c>
      <c r="K443" s="7">
        <v>6.7074999809265137</v>
      </c>
      <c r="L443" s="7">
        <v>4.6789999008178711</v>
      </c>
      <c r="M443" s="7">
        <v>4.750999927520752</v>
      </c>
      <c r="N443" s="7">
        <v>6.0774998664855957</v>
      </c>
      <c r="O443" s="7">
        <v>5.7925000190734863</v>
      </c>
      <c r="P443" s="7">
        <v>11.218817710876465</v>
      </c>
      <c r="Q443" s="6"/>
    </row>
    <row r="444" spans="1:17" x14ac:dyDescent="0.3">
      <c r="A444" s="9">
        <v>39297</v>
      </c>
      <c r="B444" s="10">
        <v>5.146812915802002</v>
      </c>
      <c r="C444" s="10">
        <v>5.1805000305175781</v>
      </c>
      <c r="D444" s="10">
        <v>5.440000057220459</v>
      </c>
      <c r="E444" s="10">
        <v>1.1921187401332589</v>
      </c>
      <c r="F444" s="7">
        <v>1.5388000011444092</v>
      </c>
      <c r="G444" s="10">
        <v>1.986299991607666</v>
      </c>
      <c r="H444" s="7">
        <v>3.2999999523162842</v>
      </c>
      <c r="I444" s="7">
        <v>3.4600000381469727</v>
      </c>
      <c r="J444" s="7">
        <v>6.8874998092651367</v>
      </c>
      <c r="K444" s="7">
        <v>6.695000171661377</v>
      </c>
      <c r="L444" s="7">
        <v>4.6319999694824219</v>
      </c>
      <c r="M444" s="7">
        <v>4.7090001106262207</v>
      </c>
      <c r="N444" s="7">
        <v>6.0324997901916504</v>
      </c>
      <c r="O444" s="7">
        <v>5.7375001907348633</v>
      </c>
      <c r="P444" s="7">
        <v>11.393095016479492</v>
      </c>
      <c r="Q444" s="6"/>
    </row>
    <row r="445" spans="1:17" x14ac:dyDescent="0.3">
      <c r="A445" s="9">
        <v>39300</v>
      </c>
      <c r="B445" s="10">
        <v>5.1559991836547852</v>
      </c>
      <c r="C445" s="10">
        <v>5.2094998359680176</v>
      </c>
      <c r="D445" s="10">
        <v>5.4609999656677246</v>
      </c>
      <c r="E445" s="10">
        <v>1.1562132847565922</v>
      </c>
      <c r="F445" s="7">
        <v>1.502500057220459</v>
      </c>
      <c r="G445" s="10">
        <v>1.9524999856948853</v>
      </c>
      <c r="H445" s="7">
        <v>3.2850000858306885</v>
      </c>
      <c r="I445" s="7">
        <v>3.4630000591278076</v>
      </c>
      <c r="J445" s="7">
        <v>6.8575000762939453</v>
      </c>
      <c r="K445" s="7">
        <v>6.679999828338623</v>
      </c>
      <c r="L445" s="7">
        <v>4.6339998245239258</v>
      </c>
      <c r="M445" s="7">
        <v>4.7230000495910645</v>
      </c>
      <c r="N445" s="7">
        <v>6.0374999046325684</v>
      </c>
      <c r="O445" s="7">
        <v>5.7600002288818359</v>
      </c>
      <c r="P445" s="7">
        <v>11.363578796386719</v>
      </c>
      <c r="Q445" s="6"/>
    </row>
    <row r="446" spans="1:17" x14ac:dyDescent="0.3">
      <c r="A446" s="9">
        <v>39301</v>
      </c>
      <c r="B446" s="10">
        <v>5.1940269470214844</v>
      </c>
      <c r="C446" s="10">
        <v>5.2170000076293945</v>
      </c>
      <c r="D446" s="10">
        <v>5.4530000686645508</v>
      </c>
      <c r="E446" s="10">
        <v>1.1599262510957777</v>
      </c>
      <c r="F446" s="7">
        <v>1.502500057220459</v>
      </c>
      <c r="G446" s="10">
        <v>1.9462499618530273</v>
      </c>
      <c r="H446" s="7">
        <v>3.2850000858306885</v>
      </c>
      <c r="I446" s="7">
        <v>3.4479999542236328</v>
      </c>
      <c r="J446" s="7">
        <v>6.8899998664855957</v>
      </c>
      <c r="K446" s="7">
        <v>6.695000171661377</v>
      </c>
      <c r="L446" s="7">
        <v>4.6479997634887695</v>
      </c>
      <c r="M446" s="7">
        <v>4.7210001945495605</v>
      </c>
      <c r="N446" s="7">
        <v>6.0475001335144043</v>
      </c>
      <c r="O446" s="7">
        <v>5.757500171661377</v>
      </c>
      <c r="P446" s="7">
        <v>11.274049758911133</v>
      </c>
      <c r="Q446" s="6"/>
    </row>
    <row r="447" spans="1:17" x14ac:dyDescent="0.3">
      <c r="A447" s="9">
        <v>39302</v>
      </c>
      <c r="B447" s="10">
        <v>5.255615234375</v>
      </c>
      <c r="C447" s="10">
        <v>5.2919998168945313</v>
      </c>
      <c r="D447" s="10">
        <v>5.5300002098083496</v>
      </c>
      <c r="E447" s="10">
        <v>1.2153416566382356</v>
      </c>
      <c r="F447" s="7">
        <v>1.5512499809265137</v>
      </c>
      <c r="G447" s="10">
        <v>1.9800000190734863</v>
      </c>
      <c r="H447" s="7">
        <v>3.3280000686645508</v>
      </c>
      <c r="I447" s="7">
        <v>3.4879999160766602</v>
      </c>
      <c r="J447" s="7">
        <v>6.898749828338623</v>
      </c>
      <c r="K447" s="7">
        <v>6.7125000953674316</v>
      </c>
      <c r="L447" s="7">
        <v>4.7160000801086426</v>
      </c>
      <c r="M447" s="7">
        <v>4.7820000648498535</v>
      </c>
      <c r="N447" s="7">
        <v>6.1125001907348633</v>
      </c>
      <c r="O447" s="7">
        <v>5.8125</v>
      </c>
      <c r="P447" s="7">
        <v>11.192337989807129</v>
      </c>
      <c r="Q447" s="6"/>
    </row>
    <row r="448" spans="1:17" x14ac:dyDescent="0.3">
      <c r="A448" s="9">
        <v>39303</v>
      </c>
      <c r="B448" s="10">
        <v>5.1497278213500977</v>
      </c>
      <c r="C448" s="10">
        <v>5.2245001792907715</v>
      </c>
      <c r="D448" s="10">
        <v>5.4805002212524414</v>
      </c>
      <c r="E448" s="10">
        <v>1.2320283893872639</v>
      </c>
      <c r="F448" s="7">
        <v>1.5687500238418579</v>
      </c>
      <c r="G448" s="10">
        <v>1.997499942779541</v>
      </c>
      <c r="H448" s="7">
        <v>3.2699999809265137</v>
      </c>
      <c r="I448" s="7">
        <v>3.4500000476837158</v>
      </c>
      <c r="J448" s="7">
        <v>6.908750057220459</v>
      </c>
      <c r="K448" s="7">
        <v>6.7399997711181641</v>
      </c>
      <c r="L448" s="7">
        <v>4.6710000038146973</v>
      </c>
      <c r="M448" s="7">
        <v>4.7620000839233398</v>
      </c>
      <c r="N448" s="7">
        <v>6.0875000953674316</v>
      </c>
      <c r="O448" s="7">
        <v>5.7925000190734863</v>
      </c>
      <c r="P448" s="7">
        <v>11.466152191162109</v>
      </c>
      <c r="Q448" s="6"/>
    </row>
    <row r="449" spans="1:17" x14ac:dyDescent="0.3">
      <c r="A449" s="9">
        <v>39304</v>
      </c>
      <c r="B449" s="10">
        <v>5.1431708335876465</v>
      </c>
      <c r="C449" s="10">
        <v>5.2309999465942383</v>
      </c>
      <c r="D449" s="10">
        <v>5.4835000038146973</v>
      </c>
      <c r="E449" s="10">
        <v>1.1325583016730374</v>
      </c>
      <c r="F449" s="7">
        <v>1.4774999618530273</v>
      </c>
      <c r="G449" s="10">
        <v>1.9275000095367432</v>
      </c>
      <c r="H449" s="7">
        <v>3.184999942779541</v>
      </c>
      <c r="I449" s="7">
        <v>3.4200000762939453</v>
      </c>
      <c r="J449" s="7">
        <v>6.8299999237060547</v>
      </c>
      <c r="K449" s="7">
        <v>6.6599998474121094</v>
      </c>
      <c r="L449" s="7">
        <v>4.6220002174377441</v>
      </c>
      <c r="M449" s="7">
        <v>4.7369999885559082</v>
      </c>
      <c r="N449" s="7">
        <v>6.0500001907348633</v>
      </c>
      <c r="O449" s="7">
        <v>5.7750000953674316</v>
      </c>
      <c r="P449" s="7">
        <v>11.376277923583984</v>
      </c>
      <c r="Q449" s="6"/>
    </row>
    <row r="450" spans="1:17" x14ac:dyDescent="0.3">
      <c r="A450" s="9">
        <v>39307</v>
      </c>
      <c r="B450" s="10">
        <v>5.1545372009277344</v>
      </c>
      <c r="C450" s="10">
        <v>5.2369999885559082</v>
      </c>
      <c r="D450" s="10">
        <v>5.495999813079834</v>
      </c>
      <c r="E450" s="10">
        <v>1.1191836844755552</v>
      </c>
      <c r="F450" s="7">
        <v>1.46875</v>
      </c>
      <c r="G450" s="10">
        <v>1.9275000095367432</v>
      </c>
      <c r="H450" s="7">
        <v>3.2079999446868896</v>
      </c>
      <c r="I450" s="7">
        <v>3.437999963760376</v>
      </c>
      <c r="J450" s="7">
        <v>6.9050002098083496</v>
      </c>
      <c r="K450" s="7">
        <v>6.7325000762939453</v>
      </c>
      <c r="L450" s="7">
        <v>4.6510000228881836</v>
      </c>
      <c r="M450" s="7">
        <v>4.755000114440918</v>
      </c>
      <c r="N450" s="7">
        <v>6.0725002288818359</v>
      </c>
      <c r="O450" s="7">
        <v>5.7874999046325684</v>
      </c>
      <c r="P450" s="7">
        <v>11.342001914978027</v>
      </c>
      <c r="Q450" s="6"/>
    </row>
    <row r="451" spans="1:17" x14ac:dyDescent="0.3">
      <c r="A451" s="9">
        <v>39308</v>
      </c>
      <c r="B451" s="10">
        <v>5.1176509857177734</v>
      </c>
      <c r="C451" s="10">
        <v>5.1995000839233398</v>
      </c>
      <c r="D451" s="10">
        <v>5.4695000648498535</v>
      </c>
      <c r="E451" s="10">
        <v>1.1344754985607681</v>
      </c>
      <c r="F451" s="7">
        <v>1.4787499904632568</v>
      </c>
      <c r="G451" s="10">
        <v>1.9275000095367432</v>
      </c>
      <c r="H451" s="7">
        <v>3.1779999732971191</v>
      </c>
      <c r="I451" s="7">
        <v>3.4049999713897705</v>
      </c>
      <c r="J451" s="7">
        <v>6.9124999046325684</v>
      </c>
      <c r="K451" s="7">
        <v>6.7012500762939453</v>
      </c>
      <c r="L451" s="7">
        <v>4.6269998550415039</v>
      </c>
      <c r="M451" s="7">
        <v>4.7389998435974121</v>
      </c>
      <c r="N451" s="7">
        <v>6.0124998092651367</v>
      </c>
      <c r="O451" s="7">
        <v>5.742499828338623</v>
      </c>
      <c r="P451" s="7">
        <v>11.45994758605957</v>
      </c>
      <c r="Q451" s="6"/>
    </row>
    <row r="452" spans="1:17" x14ac:dyDescent="0.3">
      <c r="A452" s="9">
        <v>39309</v>
      </c>
      <c r="B452" s="10">
        <v>5.0596342086791992</v>
      </c>
      <c r="C452" s="10">
        <v>5.1449999809265137</v>
      </c>
      <c r="D452" s="10">
        <v>5.4475002288818359</v>
      </c>
      <c r="E452" s="10">
        <v>1.0676942778706848</v>
      </c>
      <c r="F452" s="7">
        <v>1.408750057220459</v>
      </c>
      <c r="G452" s="10">
        <v>1.8587499856948853</v>
      </c>
      <c r="H452" s="7">
        <v>3.1349999904632568</v>
      </c>
      <c r="I452" s="7">
        <v>3.4079999923706055</v>
      </c>
      <c r="J452" s="7">
        <v>6.8625001907348633</v>
      </c>
      <c r="K452" s="7">
        <v>6.6550002098083496</v>
      </c>
      <c r="L452" s="7">
        <v>4.6110000610351563</v>
      </c>
      <c r="M452" s="7">
        <v>4.7410001754760742</v>
      </c>
      <c r="N452" s="7">
        <v>5.9749999046325684</v>
      </c>
      <c r="O452" s="7">
        <v>5.7199997901916504</v>
      </c>
      <c r="P452" s="7">
        <v>11.791242599487305</v>
      </c>
      <c r="Q452" s="6"/>
    </row>
    <row r="453" spans="1:17" x14ac:dyDescent="0.3">
      <c r="A453" s="9">
        <v>39310</v>
      </c>
      <c r="B453" s="10">
        <v>4.9141011238098145</v>
      </c>
      <c r="C453" s="10">
        <v>5.0320000648498535</v>
      </c>
      <c r="D453" s="10">
        <v>5.380000114440918</v>
      </c>
      <c r="E453" s="10">
        <v>1.0601285363921049</v>
      </c>
      <c r="F453" s="7">
        <v>1.403749942779541</v>
      </c>
      <c r="G453" s="10">
        <v>1.8587499856948853</v>
      </c>
      <c r="H453" s="7">
        <v>3.0829999446868896</v>
      </c>
      <c r="I453" s="7">
        <v>3.380000114440918</v>
      </c>
      <c r="J453" s="7">
        <v>6.8249998092651367</v>
      </c>
      <c r="K453" s="7">
        <v>6.6312499046325684</v>
      </c>
      <c r="L453" s="7">
        <v>4.5500001907348633</v>
      </c>
      <c r="M453" s="7">
        <v>4.6960000991821289</v>
      </c>
      <c r="N453" s="7">
        <v>5.9475002288818359</v>
      </c>
      <c r="O453" s="7">
        <v>5.695000171661377</v>
      </c>
      <c r="P453" s="7">
        <v>12.693381309509277</v>
      </c>
      <c r="Q453" s="6"/>
    </row>
    <row r="454" spans="1:17" x14ac:dyDescent="0.3">
      <c r="A454" s="9">
        <v>39311</v>
      </c>
      <c r="B454" s="10">
        <v>4.9248800277709961</v>
      </c>
      <c r="C454" s="10">
        <v>5.0859999656677246</v>
      </c>
      <c r="D454" s="10">
        <v>5.4310002326965332</v>
      </c>
      <c r="E454" s="10">
        <v>0.98742461691938732</v>
      </c>
      <c r="F454" s="7">
        <v>1.3187500238418579</v>
      </c>
      <c r="G454" s="10">
        <v>1.7612500190734863</v>
      </c>
      <c r="H454" s="7">
        <v>3.0499999523162842</v>
      </c>
      <c r="I454" s="7">
        <v>3.3329999446868896</v>
      </c>
      <c r="J454" s="7">
        <v>6.7274999618530273</v>
      </c>
      <c r="K454" s="7">
        <v>6.554999828338623</v>
      </c>
      <c r="L454" s="7">
        <v>4.5199999809265137</v>
      </c>
      <c r="M454" s="7">
        <v>4.6960000991821289</v>
      </c>
      <c r="N454" s="7">
        <v>5.9099998474121094</v>
      </c>
      <c r="O454" s="7">
        <v>5.6750001907348633</v>
      </c>
      <c r="P454" s="7">
        <v>12.087204933166504</v>
      </c>
      <c r="Q454" s="6"/>
    </row>
    <row r="455" spans="1:17" x14ac:dyDescent="0.3">
      <c r="A455" s="9">
        <v>39314</v>
      </c>
      <c r="B455" s="10">
        <v>4.911262035369873</v>
      </c>
      <c r="C455" s="10">
        <v>5.0590000152587891</v>
      </c>
      <c r="D455" s="10">
        <v>5.3965001106262207</v>
      </c>
      <c r="E455" s="10">
        <v>1.0221843018199712</v>
      </c>
      <c r="F455" s="7">
        <v>1.3512500524520874</v>
      </c>
      <c r="G455" s="10">
        <v>1.7862499952316284</v>
      </c>
      <c r="H455" s="7">
        <v>3.0230000019073486</v>
      </c>
      <c r="I455" s="7">
        <v>3.3080000877380371</v>
      </c>
      <c r="J455" s="7">
        <v>6.7674999237060547</v>
      </c>
      <c r="K455" s="7">
        <v>6.6100001335144043</v>
      </c>
      <c r="L455" s="7">
        <v>4.5219998359680176</v>
      </c>
      <c r="M455" s="7">
        <v>4.6909999847412109</v>
      </c>
      <c r="N455" s="7">
        <v>5.9375</v>
      </c>
      <c r="O455" s="7">
        <v>5.679999828338623</v>
      </c>
      <c r="P455" s="7">
        <v>12.187708854675293</v>
      </c>
      <c r="Q455" s="6"/>
    </row>
    <row r="456" spans="1:17" x14ac:dyDescent="0.3">
      <c r="A456" s="9">
        <v>39315</v>
      </c>
      <c r="B456" s="10">
        <v>4.879152774810791</v>
      </c>
      <c r="C456" s="10">
        <v>5.0139999389648438</v>
      </c>
      <c r="D456" s="10">
        <v>5.3330001831054688</v>
      </c>
      <c r="E456" s="10">
        <v>1.0230391371867944</v>
      </c>
      <c r="F456" s="7">
        <v>1.34375</v>
      </c>
      <c r="G456" s="10">
        <v>1.7649999856948853</v>
      </c>
      <c r="H456" s="7">
        <v>2.9430000782012939</v>
      </c>
      <c r="I456" s="7">
        <v>3.2279999256134033</v>
      </c>
      <c r="J456" s="7">
        <v>6.7399997711181641</v>
      </c>
      <c r="K456" s="7">
        <v>6.5762500762939453</v>
      </c>
      <c r="L456" s="7">
        <v>4.4910001754760742</v>
      </c>
      <c r="M456" s="7">
        <v>4.6630001068115234</v>
      </c>
      <c r="N456" s="7">
        <v>5.8899998664855957</v>
      </c>
      <c r="O456" s="7">
        <v>5.6424999237060547</v>
      </c>
      <c r="P456" s="7">
        <v>12.391881942749023</v>
      </c>
      <c r="Q456" s="6"/>
    </row>
    <row r="457" spans="1:17" x14ac:dyDescent="0.3">
      <c r="A457" s="9">
        <v>39316</v>
      </c>
      <c r="B457" s="10">
        <v>4.9844331741333008</v>
      </c>
      <c r="C457" s="10">
        <v>5.0529999732971191</v>
      </c>
      <c r="D457" s="10">
        <v>5.3305001258850098</v>
      </c>
      <c r="E457" s="10">
        <v>1.0330278132498019</v>
      </c>
      <c r="F457" s="7">
        <v>1.3512500524520874</v>
      </c>
      <c r="G457" s="10">
        <v>1.7675000429153442</v>
      </c>
      <c r="H457" s="7">
        <v>3.0450000762939453</v>
      </c>
      <c r="I457" s="7">
        <v>3.2279999256134033</v>
      </c>
      <c r="J457" s="7">
        <v>6.757500171661377</v>
      </c>
      <c r="K457" s="7">
        <v>6.6050000190734863</v>
      </c>
      <c r="L457" s="7">
        <v>4.5529999732971191</v>
      </c>
      <c r="M457" s="7">
        <v>4.6919999122619629</v>
      </c>
      <c r="N457" s="7">
        <v>5.9675002098083496</v>
      </c>
      <c r="O457" s="7">
        <v>5.6999998092651367</v>
      </c>
      <c r="P457" s="7">
        <v>12.143546104431152</v>
      </c>
      <c r="Q457" s="6"/>
    </row>
    <row r="458" spans="1:17" x14ac:dyDescent="0.3">
      <c r="A458" s="9">
        <v>39317</v>
      </c>
      <c r="B458" s="10">
        <v>5.0434489250183105</v>
      </c>
      <c r="C458" s="10">
        <v>5.0780000686645508</v>
      </c>
      <c r="D458" s="10">
        <v>5.3229999542236328</v>
      </c>
      <c r="E458" s="10">
        <v>1.0832717379009904</v>
      </c>
      <c r="F458" s="7">
        <v>1.3925000429153442</v>
      </c>
      <c r="G458" s="10">
        <v>1.7899999618530273</v>
      </c>
      <c r="H458" s="7">
        <v>3.0729999542236328</v>
      </c>
      <c r="I458" s="7">
        <v>3.3329999446868896</v>
      </c>
      <c r="J458" s="7">
        <v>6.8125</v>
      </c>
      <c r="K458" s="7">
        <v>6.6374998092651367</v>
      </c>
      <c r="L458" s="7">
        <v>4.5320000648498535</v>
      </c>
      <c r="M458" s="7">
        <v>4.6609997749328613</v>
      </c>
      <c r="N458" s="7">
        <v>5.9524998664855957</v>
      </c>
      <c r="O458" s="7">
        <v>5.6649999618530273</v>
      </c>
      <c r="P458" s="7">
        <v>12.064994812011719</v>
      </c>
      <c r="Q458" s="6"/>
    </row>
    <row r="459" spans="1:17" x14ac:dyDescent="0.3">
      <c r="A459" s="9">
        <v>39318</v>
      </c>
      <c r="B459" s="10">
        <v>5.1155328750610352</v>
      </c>
      <c r="C459" s="10">
        <v>5.0834999084472656</v>
      </c>
      <c r="D459" s="10">
        <v>5.2934999465942383</v>
      </c>
      <c r="E459" s="10">
        <v>1.0664524207276636</v>
      </c>
      <c r="F459" s="7">
        <v>1.3787499666213989</v>
      </c>
      <c r="G459" s="10">
        <v>1.7825000286102295</v>
      </c>
      <c r="H459" s="7">
        <v>3.065000057220459</v>
      </c>
      <c r="I459" s="7">
        <v>3.315000057220459</v>
      </c>
      <c r="J459" s="7">
        <v>6.804999828338623</v>
      </c>
      <c r="K459" s="7">
        <v>6.6525001525878906</v>
      </c>
      <c r="L459" s="7">
        <v>4.5279998779296875</v>
      </c>
      <c r="M459" s="7">
        <v>4.6449999809265137</v>
      </c>
      <c r="N459" s="7">
        <v>5.9724998474121094</v>
      </c>
      <c r="O459" s="7">
        <v>5.6774997711181641</v>
      </c>
      <c r="P459" s="7">
        <v>11.902911186218262</v>
      </c>
      <c r="Q459" s="6"/>
    </row>
    <row r="460" spans="1:17" x14ac:dyDescent="0.3">
      <c r="A460" s="9">
        <v>39321</v>
      </c>
      <c r="B460" s="10">
        <v>5.0599899291992188</v>
      </c>
      <c r="C460" s="10">
        <v>5.0464000701904297</v>
      </c>
      <c r="D460" s="10">
        <v>5.2631850242614746</v>
      </c>
      <c r="E460" s="10">
        <v>1.0634693399179993</v>
      </c>
      <c r="F460" s="7">
        <v>1.3787499666213989</v>
      </c>
      <c r="G460" s="10">
        <v>1.7875000238418579</v>
      </c>
      <c r="H460" s="7">
        <v>3.0850000381469727</v>
      </c>
      <c r="I460" s="7">
        <v>3.3480000495910645</v>
      </c>
      <c r="J460" s="7">
        <v>6.8474998474121094</v>
      </c>
      <c r="K460" s="7">
        <v>6.684999942779541</v>
      </c>
      <c r="L460" s="7">
        <v>4.5279998779296875</v>
      </c>
      <c r="M460" s="7">
        <v>4.6449999809265137</v>
      </c>
      <c r="N460" s="7">
        <v>5.9724998474121094</v>
      </c>
      <c r="O460" s="7">
        <v>5.6774997711181641</v>
      </c>
      <c r="P460" s="7">
        <v>11.866788864135742</v>
      </c>
      <c r="Q460" s="6"/>
    </row>
    <row r="461" spans="1:17" x14ac:dyDescent="0.3">
      <c r="A461" s="9">
        <v>39322</v>
      </c>
      <c r="B461" s="10">
        <v>4.9914917945861816</v>
      </c>
      <c r="C461" s="10">
        <v>4.9640002250671387</v>
      </c>
      <c r="D461" s="10">
        <v>5.242499828338623</v>
      </c>
      <c r="E461" s="10">
        <v>1.0442736457841568</v>
      </c>
      <c r="F461" s="7">
        <v>1.3662500381469727</v>
      </c>
      <c r="G461" s="10">
        <v>1.7875000238418579</v>
      </c>
      <c r="H461" s="7">
        <v>3.062999963760376</v>
      </c>
      <c r="I461" s="7">
        <v>3.3199999332427979</v>
      </c>
      <c r="J461" s="7">
        <v>6.8000001907348633</v>
      </c>
      <c r="K461" s="7">
        <v>6.6149997711181641</v>
      </c>
      <c r="L461" s="7">
        <v>4.4759998321533203</v>
      </c>
      <c r="M461" s="7">
        <v>4.5929999351501465</v>
      </c>
      <c r="N461" s="7">
        <v>5.9375</v>
      </c>
      <c r="O461" s="7">
        <v>5.6475000381469727</v>
      </c>
      <c r="P461" s="7">
        <v>12.03756046295166</v>
      </c>
      <c r="Q461" s="6"/>
    </row>
    <row r="462" spans="1:17" x14ac:dyDescent="0.3">
      <c r="A462" s="9">
        <v>39323</v>
      </c>
      <c r="B462" s="10">
        <v>5.0230369567871094</v>
      </c>
      <c r="C462" s="10">
        <v>4.998499870300293</v>
      </c>
      <c r="D462" s="10">
        <v>5.2600002288818359</v>
      </c>
      <c r="E462" s="10">
        <v>1.0202273290819874</v>
      </c>
      <c r="F462" s="7">
        <v>1.3400000333786011</v>
      </c>
      <c r="G462" s="10">
        <v>1.7599999904632568</v>
      </c>
      <c r="H462" s="7">
        <v>3.0829999446868896</v>
      </c>
      <c r="I462" s="7">
        <v>3.3399999141693115</v>
      </c>
      <c r="J462" s="7">
        <v>6.7624998092651367</v>
      </c>
      <c r="K462" s="7">
        <v>6.5799999237060547</v>
      </c>
      <c r="L462" s="7">
        <v>4.4869999885559082</v>
      </c>
      <c r="M462" s="7">
        <v>4.6139998435974121</v>
      </c>
      <c r="N462" s="7">
        <v>5.9250001907348633</v>
      </c>
      <c r="O462" s="7">
        <v>5.630000114440918</v>
      </c>
      <c r="P462" s="7">
        <v>11.882599830627441</v>
      </c>
      <c r="Q462" s="6"/>
    </row>
    <row r="463" spans="1:17" x14ac:dyDescent="0.3">
      <c r="A463" s="9">
        <v>39324</v>
      </c>
      <c r="B463" s="10">
        <v>5.0143308639526367</v>
      </c>
      <c r="C463" s="10">
        <v>4.9340000152587891</v>
      </c>
      <c r="D463" s="10">
        <v>5.2100000381469727</v>
      </c>
      <c r="E463" s="10">
        <v>1.0154399942171675</v>
      </c>
      <c r="F463" s="7">
        <v>1.3387500047683716</v>
      </c>
      <c r="G463" s="10">
        <v>1.7649999856948853</v>
      </c>
      <c r="H463" s="7">
        <v>3.122999906539917</v>
      </c>
      <c r="I463" s="7">
        <v>3.3599998950958252</v>
      </c>
      <c r="J463" s="7">
        <v>6.809999942779541</v>
      </c>
      <c r="K463" s="7">
        <v>6.622499942779541</v>
      </c>
      <c r="L463" s="7">
        <v>4.5</v>
      </c>
      <c r="M463" s="7">
        <v>4.619999885559082</v>
      </c>
      <c r="N463" s="7">
        <v>5.9074997901916504</v>
      </c>
      <c r="O463" s="7">
        <v>5.6125001907348633</v>
      </c>
      <c r="P463" s="7">
        <v>11.903139114379883</v>
      </c>
      <c r="Q463" s="6"/>
    </row>
    <row r="464" spans="1:17" x14ac:dyDescent="0.3">
      <c r="A464" s="9">
        <v>39325</v>
      </c>
      <c r="B464" s="10">
        <v>5.0819940567016602</v>
      </c>
      <c r="C464" s="10">
        <v>4.9769001007080078</v>
      </c>
      <c r="D464" s="10">
        <v>5.2446780204772949</v>
      </c>
      <c r="E464" s="10">
        <v>1.0633364095825415</v>
      </c>
      <c r="F464" s="7">
        <v>1.3887499570846558</v>
      </c>
      <c r="G464" s="10">
        <v>1.8137500286102295</v>
      </c>
      <c r="H464" s="7">
        <v>3.1429998874664307</v>
      </c>
      <c r="I464" s="7">
        <v>3.3629999160766602</v>
      </c>
      <c r="J464" s="7">
        <v>6.8337497711181641</v>
      </c>
      <c r="K464" s="7">
        <v>6.6424999237060547</v>
      </c>
      <c r="L464" s="7">
        <v>4.5229997634887695</v>
      </c>
      <c r="M464" s="7">
        <v>4.6310000419616699</v>
      </c>
      <c r="N464" s="7">
        <v>5.9124999046325684</v>
      </c>
      <c r="O464" s="7">
        <v>5.6125001907348633</v>
      </c>
      <c r="P464" s="7">
        <v>11.849520683288574</v>
      </c>
      <c r="Q464" s="6"/>
    </row>
    <row r="465" spans="1:17" x14ac:dyDescent="0.3">
      <c r="A465" s="9">
        <v>39328</v>
      </c>
      <c r="B465" s="10">
        <v>5.0819940567016602</v>
      </c>
      <c r="C465" s="10">
        <v>4.9769001007080078</v>
      </c>
      <c r="D465" s="10">
        <v>5.2446780204772949</v>
      </c>
      <c r="E465" s="10">
        <v>1.0712083865563475</v>
      </c>
      <c r="F465" s="7">
        <v>1.4025000333786011</v>
      </c>
      <c r="G465" s="10">
        <v>1.8362499475479126</v>
      </c>
      <c r="H465" s="7">
        <v>3.1600000858306885</v>
      </c>
      <c r="I465" s="7">
        <v>3.3900001049041748</v>
      </c>
      <c r="J465" s="7">
        <v>6.8649997711181641</v>
      </c>
      <c r="K465" s="7">
        <v>6.6624999046325684</v>
      </c>
      <c r="L465" s="7">
        <v>4.5510001182556152</v>
      </c>
      <c r="M465" s="7">
        <v>4.6620001792907715</v>
      </c>
      <c r="N465" s="7">
        <v>5.945000171661377</v>
      </c>
      <c r="O465" s="7">
        <v>5.6525001525878906</v>
      </c>
      <c r="P465" s="7">
        <v>11.849520683288574</v>
      </c>
      <c r="Q465" s="6"/>
    </row>
    <row r="466" spans="1:17" x14ac:dyDescent="0.3">
      <c r="A466" s="9">
        <v>39329</v>
      </c>
      <c r="B466" s="10">
        <v>5.1088299751281738</v>
      </c>
      <c r="C466" s="10">
        <v>4.9939999580383301</v>
      </c>
      <c r="D466" s="10">
        <v>5.2560000419616699</v>
      </c>
      <c r="E466" s="10">
        <v>1.0586848820546586</v>
      </c>
      <c r="F466" s="7">
        <v>1.3899999856948853</v>
      </c>
      <c r="G466" s="10">
        <v>1.8250000476837158</v>
      </c>
      <c r="H466" s="7">
        <v>3.1480000019073486</v>
      </c>
      <c r="I466" s="7">
        <v>3.369999885559082</v>
      </c>
      <c r="J466" s="7">
        <v>6.9149999618530273</v>
      </c>
      <c r="K466" s="7">
        <v>6.6912498474121094</v>
      </c>
      <c r="L466" s="7">
        <v>4.5630002021789551</v>
      </c>
      <c r="M466" s="7">
        <v>4.6779999732971191</v>
      </c>
      <c r="N466" s="7">
        <v>5.942500114440918</v>
      </c>
      <c r="O466" s="7">
        <v>5.6574997901916504</v>
      </c>
      <c r="P466" s="7">
        <v>11.768535614013672</v>
      </c>
      <c r="Q466" s="6"/>
    </row>
    <row r="467" spans="1:17" x14ac:dyDescent="0.3">
      <c r="A467" s="9">
        <v>39330</v>
      </c>
      <c r="B467" s="10">
        <v>5.0247368812561035</v>
      </c>
      <c r="C467" s="10">
        <v>4.8909997940063477</v>
      </c>
      <c r="D467" s="10">
        <v>5.1735000610351563</v>
      </c>
      <c r="E467" s="10">
        <v>1.0306210352363152</v>
      </c>
      <c r="F467" s="7">
        <v>1.3624999523162842</v>
      </c>
      <c r="G467" s="10">
        <v>1.8012499809265137</v>
      </c>
      <c r="H467" s="7">
        <v>3.1129999160766602</v>
      </c>
      <c r="I467" s="7">
        <v>3.3250000476837158</v>
      </c>
      <c r="J467" s="7">
        <v>6.9499998092651367</v>
      </c>
      <c r="K467" s="7">
        <v>6.7074999809265137</v>
      </c>
      <c r="L467" s="7">
        <v>4.4980001449584961</v>
      </c>
      <c r="M467" s="7">
        <v>4.6230001449584961</v>
      </c>
      <c r="N467" s="7">
        <v>5.880000114440918</v>
      </c>
      <c r="O467" s="7">
        <v>5.6075000762939453</v>
      </c>
      <c r="P467" s="7">
        <v>11.988295555114746</v>
      </c>
      <c r="Q467" s="6"/>
    </row>
    <row r="468" spans="1:17" x14ac:dyDescent="0.3">
      <c r="A468" s="9">
        <v>39331</v>
      </c>
      <c r="B468" s="10">
        <v>5.0530538558959961</v>
      </c>
      <c r="C468" s="10">
        <v>4.9105000495910645</v>
      </c>
      <c r="D468" s="10">
        <v>5.1779999732971191</v>
      </c>
      <c r="E468" s="10">
        <v>1.0381990985957641</v>
      </c>
      <c r="F468" s="7">
        <v>1.3674999475479126</v>
      </c>
      <c r="G468" s="10">
        <v>1.8012499809265137</v>
      </c>
      <c r="H468" s="7">
        <v>3.130000114440918</v>
      </c>
      <c r="I468" s="7">
        <v>3.3399999141693115</v>
      </c>
      <c r="J468" s="7">
        <v>6.9074997901916504</v>
      </c>
      <c r="K468" s="7">
        <v>6.632500171661377</v>
      </c>
      <c r="L468" s="7">
        <v>4.4850001335144043</v>
      </c>
      <c r="M468" s="7">
        <v>4.6079998016357422</v>
      </c>
      <c r="N468" s="7">
        <v>5.8524999618530273</v>
      </c>
      <c r="O468" s="7">
        <v>5.5875000953674316</v>
      </c>
      <c r="P468" s="7">
        <v>11.924074172973633</v>
      </c>
      <c r="Q468" s="6"/>
    </row>
    <row r="469" spans="1:17" x14ac:dyDescent="0.3">
      <c r="A469" s="9">
        <v>39332</v>
      </c>
      <c r="B469" s="10">
        <v>4.8789148330688477</v>
      </c>
      <c r="C469" s="10">
        <v>4.7220001220703125</v>
      </c>
      <c r="D469" s="10">
        <v>5.0254998207092285</v>
      </c>
      <c r="E469" s="10">
        <v>1.0306777576860628</v>
      </c>
      <c r="F469" s="7">
        <v>1.3587499856948853</v>
      </c>
      <c r="G469" s="10">
        <v>1.7912499904632568</v>
      </c>
      <c r="H469" s="7">
        <v>3.0550000667572021</v>
      </c>
      <c r="I469" s="7">
        <v>3.2750000953674316</v>
      </c>
      <c r="J469" s="7">
        <v>6.932499885559082</v>
      </c>
      <c r="K469" s="7">
        <v>6.6774997711181641</v>
      </c>
      <c r="L469" s="7">
        <v>4.3889999389648438</v>
      </c>
      <c r="M469" s="7">
        <v>4.5329999923706055</v>
      </c>
      <c r="N469" s="7">
        <v>5.7600002288818359</v>
      </c>
      <c r="O469" s="7">
        <v>5.5149998664855957</v>
      </c>
      <c r="P469" s="7">
        <v>11.924036979675293</v>
      </c>
      <c r="Q469" s="6"/>
    </row>
    <row r="470" spans="1:17" x14ac:dyDescent="0.3">
      <c r="A470" s="9">
        <v>39335</v>
      </c>
      <c r="B470" s="10">
        <v>4.88037109375</v>
      </c>
      <c r="C470" s="10">
        <v>4.6735000610351563</v>
      </c>
      <c r="D470" s="10">
        <v>4.9790000915527344</v>
      </c>
      <c r="E470" s="10">
        <v>0.97242650994273094</v>
      </c>
      <c r="F470" s="7">
        <v>1.2937500476837158</v>
      </c>
      <c r="G470" s="10">
        <v>1.721250057220459</v>
      </c>
      <c r="H470" s="7">
        <v>3.0299999713897705</v>
      </c>
      <c r="I470" s="7">
        <v>3.2330000400543213</v>
      </c>
      <c r="J470" s="7">
        <v>6.8287501335144043</v>
      </c>
      <c r="K470" s="7">
        <v>6.5425000190734863</v>
      </c>
      <c r="L470" s="7">
        <v>4.3429999351501465</v>
      </c>
      <c r="M470" s="7">
        <v>4.4749999046325684</v>
      </c>
      <c r="N470" s="7">
        <v>5.7199997901916504</v>
      </c>
      <c r="O470" s="7">
        <v>5.4650001525878906</v>
      </c>
      <c r="P470" s="7">
        <v>12.001950263977051</v>
      </c>
      <c r="Q470" s="6"/>
    </row>
    <row r="471" spans="1:17" x14ac:dyDescent="0.3">
      <c r="A471" s="9">
        <v>39336</v>
      </c>
      <c r="B471" s="10">
        <v>4.9784688949584961</v>
      </c>
      <c r="C471" s="10">
        <v>4.7534999847412109</v>
      </c>
      <c r="D471" s="10">
        <v>5.0265002250671387</v>
      </c>
      <c r="E471" s="10">
        <v>0.97757824909507296</v>
      </c>
      <c r="F471" s="7">
        <v>1.3037500381469727</v>
      </c>
      <c r="G471" s="10">
        <v>1.7387499809265137</v>
      </c>
      <c r="H471" s="7">
        <v>3.0299999713897705</v>
      </c>
      <c r="I471" s="7">
        <v>3.2430000305175781</v>
      </c>
      <c r="J471" s="7">
        <v>6.8499999046325684</v>
      </c>
      <c r="K471" s="7">
        <v>6.5799999237060547</v>
      </c>
      <c r="L471" s="7">
        <v>4.3629999160766602</v>
      </c>
      <c r="M471" s="7">
        <v>4.494999885559082</v>
      </c>
      <c r="N471" s="7">
        <v>5.695000171661377</v>
      </c>
      <c r="O471" s="7">
        <v>5.4499998092651367</v>
      </c>
      <c r="P471" s="7">
        <v>11.961359024047852</v>
      </c>
      <c r="Q471" s="6"/>
    </row>
    <row r="472" spans="1:17" x14ac:dyDescent="0.3">
      <c r="A472" s="9">
        <v>39337</v>
      </c>
      <c r="B472" s="10">
        <v>5.00653076171875</v>
      </c>
      <c r="C472" s="10">
        <v>4.7849998474121094</v>
      </c>
      <c r="D472" s="10">
        <v>5.0605001449584961</v>
      </c>
      <c r="E472" s="10">
        <v>0.95533521566767365</v>
      </c>
      <c r="F472" s="7">
        <v>1.2799999713897705</v>
      </c>
      <c r="G472" s="10">
        <v>1.7150000333786011</v>
      </c>
      <c r="H472" s="7">
        <v>3.0329999923706055</v>
      </c>
      <c r="I472" s="7">
        <v>3.247999906539917</v>
      </c>
      <c r="J472" s="7">
        <v>6.8550000190734863</v>
      </c>
      <c r="K472" s="7">
        <v>6.5900001525878906</v>
      </c>
      <c r="L472" s="7">
        <v>4.3969998359680176</v>
      </c>
      <c r="M472" s="7">
        <v>4.5300002098083496</v>
      </c>
      <c r="N472" s="7">
        <v>5.6475000381469727</v>
      </c>
      <c r="O472" s="7">
        <v>5.4200000762939453</v>
      </c>
      <c r="P472" s="7">
        <v>11.881945610046387</v>
      </c>
      <c r="Q472" s="6"/>
    </row>
    <row r="473" spans="1:17" x14ac:dyDescent="0.3">
      <c r="A473" s="9">
        <v>39338</v>
      </c>
      <c r="B473" s="10">
        <v>5.0192642211914063</v>
      </c>
      <c r="C473" s="10">
        <v>4.8744997978210449</v>
      </c>
      <c r="D473" s="10">
        <v>5.1424999237060547</v>
      </c>
      <c r="E473" s="10">
        <v>0.97101620914389153</v>
      </c>
      <c r="F473" s="7">
        <v>1.2937500476837158</v>
      </c>
      <c r="G473" s="10">
        <v>1.7237499952316284</v>
      </c>
      <c r="H473" s="7">
        <v>3.0380001068115234</v>
      </c>
      <c r="I473" s="7">
        <v>3.2599999904632568</v>
      </c>
      <c r="J473" s="7">
        <v>6.8125</v>
      </c>
      <c r="K473" s="7">
        <v>6.554999828338623</v>
      </c>
      <c r="L473" s="7">
        <v>4.439000129699707</v>
      </c>
      <c r="M473" s="7">
        <v>4.5500001907348633</v>
      </c>
      <c r="N473" s="7">
        <v>5.679999828338623</v>
      </c>
      <c r="O473" s="7">
        <v>5.434999942779541</v>
      </c>
      <c r="P473" s="7">
        <v>11.880270957946777</v>
      </c>
      <c r="Q473" s="6"/>
    </row>
    <row r="474" spans="1:17" x14ac:dyDescent="0.3">
      <c r="A474" s="9">
        <v>39339</v>
      </c>
      <c r="B474" s="10">
        <v>4.9772801399230957</v>
      </c>
      <c r="C474" s="10">
        <v>4.8544998168945313</v>
      </c>
      <c r="D474" s="10">
        <v>5.132500171661377</v>
      </c>
      <c r="E474" s="10">
        <v>0.99406139381592051</v>
      </c>
      <c r="F474" s="7">
        <v>1.3137500286102295</v>
      </c>
      <c r="G474" s="10">
        <v>1.7362500429153442</v>
      </c>
      <c r="H474" s="7">
        <v>3.0299999713897705</v>
      </c>
      <c r="I474" s="7">
        <v>3.253000020980835</v>
      </c>
      <c r="J474" s="7">
        <v>6.8474998474121094</v>
      </c>
      <c r="K474" s="7">
        <v>6.6237502098083496</v>
      </c>
      <c r="L474" s="7">
        <v>4.4320001602172852</v>
      </c>
      <c r="M474" s="7">
        <v>4.5510001182556152</v>
      </c>
      <c r="N474" s="7">
        <v>5.6050000190734863</v>
      </c>
      <c r="O474" s="7">
        <v>5.372499942779541</v>
      </c>
      <c r="P474" s="7">
        <v>11.770953178405762</v>
      </c>
      <c r="Q474" s="6"/>
    </row>
    <row r="475" spans="1:17" x14ac:dyDescent="0.3">
      <c r="A475" s="9">
        <v>39342</v>
      </c>
      <c r="B475" s="10">
        <v>4.9875969886779785</v>
      </c>
      <c r="C475" s="10">
        <v>4.8864998817443848</v>
      </c>
      <c r="D475" s="10">
        <v>5.1504998207092285</v>
      </c>
      <c r="E475" s="10">
        <v>0.99406139381592051</v>
      </c>
      <c r="F475" s="7">
        <v>1.3137500286102295</v>
      </c>
      <c r="G475" s="10">
        <v>1.7362500429153442</v>
      </c>
      <c r="H475" s="7">
        <v>3.0350000858306885</v>
      </c>
      <c r="I475" s="7">
        <v>3.255000114440918</v>
      </c>
      <c r="J475" s="7">
        <v>6.8474998474121094</v>
      </c>
      <c r="K475" s="7">
        <v>6.6237502098083496</v>
      </c>
      <c r="L475" s="7">
        <v>4.4250001907348633</v>
      </c>
      <c r="M475" s="7">
        <v>4.5430002212524414</v>
      </c>
      <c r="N475" s="7">
        <v>5.570000171661377</v>
      </c>
      <c r="O475" s="7">
        <v>5.3575000762939453</v>
      </c>
      <c r="P475" s="7">
        <v>11.861303329467773</v>
      </c>
      <c r="Q475" s="6"/>
    </row>
    <row r="476" spans="1:17" x14ac:dyDescent="0.3">
      <c r="A476" s="9">
        <v>39343</v>
      </c>
      <c r="B476" s="10">
        <v>4.8472537994384766</v>
      </c>
      <c r="C476" s="10">
        <v>4.8105001449584961</v>
      </c>
      <c r="D476" s="10">
        <v>5.1135001182556152</v>
      </c>
      <c r="E476" s="10">
        <v>0.97266743937886535</v>
      </c>
      <c r="F476" s="7">
        <v>1.2925000190734863</v>
      </c>
      <c r="G476" s="10">
        <v>1.7174999713897705</v>
      </c>
      <c r="H476" s="7">
        <v>3.0580000877380371</v>
      </c>
      <c r="I476" s="7">
        <v>3.3029999732971191</v>
      </c>
      <c r="J476" s="7">
        <v>6.841249942779541</v>
      </c>
      <c r="K476" s="7">
        <v>6.6462497711181641</v>
      </c>
      <c r="L476" s="7">
        <v>4.4879999160766602</v>
      </c>
      <c r="M476" s="7">
        <v>4.5980000495910645</v>
      </c>
      <c r="N476" s="7">
        <v>5.6399998664855957</v>
      </c>
      <c r="O476" s="7">
        <v>5.4200000762939453</v>
      </c>
      <c r="P476" s="7">
        <v>11.54970645904541</v>
      </c>
      <c r="Q476" s="6"/>
    </row>
    <row r="477" spans="1:17" x14ac:dyDescent="0.3">
      <c r="A477" s="9">
        <v>39344</v>
      </c>
      <c r="B477" s="10">
        <v>4.7389087677001953</v>
      </c>
      <c r="C477" s="10">
        <v>4.8045001029968262</v>
      </c>
      <c r="D477" s="10">
        <v>5.1364998817443848</v>
      </c>
      <c r="E477" s="10">
        <v>0.99563302414326815</v>
      </c>
      <c r="F477" s="7">
        <v>1.3237500190734863</v>
      </c>
      <c r="G477" s="10">
        <v>1.7599999904632568</v>
      </c>
      <c r="H477" s="7">
        <v>3.0829999446868896</v>
      </c>
      <c r="I477" s="7">
        <v>3.3629999160766602</v>
      </c>
      <c r="J477" s="7">
        <v>6.8249998092651367</v>
      </c>
      <c r="K477" s="7">
        <v>6.6599998474121094</v>
      </c>
      <c r="L477" s="7">
        <v>4.505000114440918</v>
      </c>
      <c r="M477" s="7">
        <v>4.6399998664855957</v>
      </c>
      <c r="N477" s="7">
        <v>5.6024999618530273</v>
      </c>
      <c r="O477" s="7">
        <v>5.4149999618530273</v>
      </c>
      <c r="P477" s="7">
        <v>11.481179237365723</v>
      </c>
      <c r="Q477" s="6"/>
    </row>
    <row r="478" spans="1:17" x14ac:dyDescent="0.3">
      <c r="A478" s="9">
        <v>39345</v>
      </c>
      <c r="B478" s="10">
        <v>4.8136501312255859</v>
      </c>
      <c r="C478" s="10">
        <v>4.9724998474121094</v>
      </c>
      <c r="D478" s="10">
        <v>5.315000057220459</v>
      </c>
      <c r="E478" s="10">
        <v>1.0181328251264579</v>
      </c>
      <c r="F478" s="7">
        <v>1.3537499904632568</v>
      </c>
      <c r="G478" s="10">
        <v>1.7999999523162842</v>
      </c>
      <c r="H478" s="7">
        <v>3.1129999160766602</v>
      </c>
      <c r="I478" s="7">
        <v>3.4049999713897705</v>
      </c>
      <c r="J478" s="7">
        <v>6.9000000953674316</v>
      </c>
      <c r="K478" s="7">
        <v>6.7224998474121094</v>
      </c>
      <c r="L478" s="7">
        <v>4.5370001792907715</v>
      </c>
      <c r="M478" s="7">
        <v>4.6820001602172852</v>
      </c>
      <c r="N478" s="7">
        <v>5.6374998092651367</v>
      </c>
      <c r="O478" s="7">
        <v>5.4600000381469727</v>
      </c>
      <c r="P478" s="7">
        <v>11.454434394836426</v>
      </c>
      <c r="Q478" s="6"/>
    </row>
    <row r="479" spans="1:17" x14ac:dyDescent="0.3">
      <c r="A479" s="9">
        <v>39346</v>
      </c>
      <c r="B479" s="10">
        <v>4.7971940040588379</v>
      </c>
      <c r="C479" s="10">
        <v>4.945000171661377</v>
      </c>
      <c r="D479" s="10">
        <v>5.2769999504089355</v>
      </c>
      <c r="E479" s="10">
        <v>1.077643513359158</v>
      </c>
      <c r="F479" s="7">
        <v>1.4162499904632568</v>
      </c>
      <c r="G479" s="10">
        <v>1.8612500429153442</v>
      </c>
      <c r="H479" s="7">
        <v>3.1449999809265137</v>
      </c>
      <c r="I479" s="7">
        <v>3.4330000877380371</v>
      </c>
      <c r="J479" s="7">
        <v>6.9650001525878906</v>
      </c>
      <c r="K479" s="7">
        <v>6.7899999618530273</v>
      </c>
      <c r="L479" s="7">
        <v>4.5409998893737793</v>
      </c>
      <c r="M479" s="7">
        <v>4.6979999542236328</v>
      </c>
      <c r="N479" s="7">
        <v>5.6999998092651367</v>
      </c>
      <c r="O479" s="7">
        <v>5.5275001525878906</v>
      </c>
      <c r="P479" s="7">
        <v>11.397610664367676</v>
      </c>
      <c r="Q479" s="6"/>
    </row>
    <row r="480" spans="1:17" x14ac:dyDescent="0.3">
      <c r="A480" s="9">
        <v>39349</v>
      </c>
      <c r="B480" s="10">
        <v>4.8342747688293457</v>
      </c>
      <c r="C480" s="10">
        <v>4.9495000839233398</v>
      </c>
      <c r="D480" s="10">
        <v>5.2765002250671387</v>
      </c>
      <c r="E480" s="10">
        <v>1.077643513359158</v>
      </c>
      <c r="F480" s="7">
        <v>1.4162499904632568</v>
      </c>
      <c r="G480" s="10">
        <v>1.8612500429153442</v>
      </c>
      <c r="H480" s="7">
        <v>3.1549999713897705</v>
      </c>
      <c r="I480" s="7">
        <v>3.437999963760376</v>
      </c>
      <c r="J480" s="7">
        <v>6.9650001525878906</v>
      </c>
      <c r="K480" s="7">
        <v>6.7899999618530273</v>
      </c>
      <c r="L480" s="7">
        <v>4.560999870300293</v>
      </c>
      <c r="M480" s="7">
        <v>4.7259998321533203</v>
      </c>
      <c r="N480" s="7">
        <v>5.690000057220459</v>
      </c>
      <c r="O480" s="7">
        <v>5.5199999809265137</v>
      </c>
      <c r="P480" s="7">
        <v>11.477554321289063</v>
      </c>
      <c r="Q480" s="6"/>
    </row>
    <row r="481" spans="1:17" x14ac:dyDescent="0.3">
      <c r="A481" s="9">
        <v>39350</v>
      </c>
      <c r="B481" s="10">
        <v>4.8295779228210449</v>
      </c>
      <c r="C481" s="10">
        <v>4.9314999580383301</v>
      </c>
      <c r="D481" s="10">
        <v>5.2715001106262207</v>
      </c>
      <c r="E481" s="10">
        <v>1.095160130750723</v>
      </c>
      <c r="F481" s="7">
        <v>1.4325000047683716</v>
      </c>
      <c r="G481" s="10">
        <v>1.8737499713897705</v>
      </c>
      <c r="H481" s="7">
        <v>3.1480000019073486</v>
      </c>
      <c r="I481" s="7">
        <v>3.4279999732971191</v>
      </c>
      <c r="J481" s="7">
        <v>6.9887499809265137</v>
      </c>
      <c r="K481" s="7">
        <v>6.8225002288818359</v>
      </c>
      <c r="L481" s="7">
        <v>4.5170001983642578</v>
      </c>
      <c r="M481" s="7">
        <v>4.6840000152587891</v>
      </c>
      <c r="N481" s="7">
        <v>5.627500057220459</v>
      </c>
      <c r="O481" s="7">
        <v>5.4749999046325684</v>
      </c>
      <c r="P481" s="7">
        <v>11.402886390686035</v>
      </c>
      <c r="Q481" s="6"/>
    </row>
    <row r="482" spans="1:17" x14ac:dyDescent="0.3">
      <c r="A482" s="9">
        <v>39351</v>
      </c>
      <c r="B482" s="10">
        <v>4.8054161071777344</v>
      </c>
      <c r="C482" s="10">
        <v>4.9165000915527344</v>
      </c>
      <c r="D482" s="10">
        <v>5.2655000686645508</v>
      </c>
      <c r="E482" s="10">
        <v>1.0896569290516465</v>
      </c>
      <c r="F482" s="7">
        <v>1.4212499856948853</v>
      </c>
      <c r="G482" s="10">
        <v>1.8537499904632568</v>
      </c>
      <c r="H482" s="7">
        <v>3.1800000667572021</v>
      </c>
      <c r="I482" s="7">
        <v>3.4730000495910645</v>
      </c>
      <c r="J482" s="7">
        <v>6.9699997901916504</v>
      </c>
      <c r="K482" s="7">
        <v>6.8162498474121094</v>
      </c>
      <c r="L482" s="7">
        <v>4.5830001831054688</v>
      </c>
      <c r="M482" s="7">
        <v>4.7410001754760742</v>
      </c>
      <c r="N482" s="7">
        <v>5.6449999809265137</v>
      </c>
      <c r="O482" s="7">
        <v>5.507500171661377</v>
      </c>
      <c r="P482" s="7">
        <v>11.395337104797363</v>
      </c>
      <c r="Q482" s="6"/>
    </row>
    <row r="483" spans="1:17" x14ac:dyDescent="0.3">
      <c r="A483" s="9">
        <v>39352</v>
      </c>
      <c r="B483" s="10">
        <v>4.7819008827209473</v>
      </c>
      <c r="C483" s="10">
        <v>4.8524999618530273</v>
      </c>
      <c r="D483" s="10">
        <v>5.1985001564025879</v>
      </c>
      <c r="E483" s="10">
        <v>1.1255974468973362</v>
      </c>
      <c r="F483" s="7">
        <v>1.4600000381469727</v>
      </c>
      <c r="G483" s="10">
        <v>1.8937499523162842</v>
      </c>
      <c r="H483" s="7">
        <v>3.1800000667572021</v>
      </c>
      <c r="I483" s="7">
        <v>3.4700000286102295</v>
      </c>
      <c r="J483" s="7">
        <v>6.9774999618530273</v>
      </c>
      <c r="K483" s="7">
        <v>6.817500114440918</v>
      </c>
      <c r="L483" s="7">
        <v>4.5739998817443848</v>
      </c>
      <c r="M483" s="7">
        <v>4.7300000190734863</v>
      </c>
      <c r="N483" s="7">
        <v>5.6399998664855957</v>
      </c>
      <c r="O483" s="7">
        <v>5.502500057220459</v>
      </c>
      <c r="P483" s="7">
        <v>11.386592864990234</v>
      </c>
      <c r="Q483" s="6"/>
    </row>
    <row r="484" spans="1:17" x14ac:dyDescent="0.3">
      <c r="A484" s="9">
        <v>39353</v>
      </c>
      <c r="B484" s="10">
        <v>4.822700023651123</v>
      </c>
      <c r="C484" s="10">
        <v>4.8639998435974121</v>
      </c>
      <c r="D484" s="10">
        <v>5.2014999389648438</v>
      </c>
      <c r="E484" s="10">
        <v>1.0850952437229093</v>
      </c>
      <c r="F484" s="7">
        <v>1.4187500476837158</v>
      </c>
      <c r="G484" s="10">
        <v>1.8550000190734863</v>
      </c>
      <c r="H484" s="7">
        <v>3.1349999904632568</v>
      </c>
      <c r="I484" s="7">
        <v>3.4300000667572021</v>
      </c>
      <c r="J484" s="7">
        <v>6.9499998092651367</v>
      </c>
      <c r="K484" s="7">
        <v>6.7950000762939453</v>
      </c>
      <c r="L484" s="7">
        <v>4.5359997749328613</v>
      </c>
      <c r="M484" s="7">
        <v>4.690000057220459</v>
      </c>
      <c r="N484" s="7">
        <v>5.5774998664855957</v>
      </c>
      <c r="O484" s="7">
        <v>5.4475002288818359</v>
      </c>
      <c r="P484" s="7">
        <v>11.365124702453613</v>
      </c>
      <c r="Q484" s="6"/>
    </row>
    <row r="485" spans="1:17" x14ac:dyDescent="0.3">
      <c r="A485" s="9">
        <v>39356</v>
      </c>
      <c r="B485" s="10">
        <v>4.864098072052002</v>
      </c>
      <c r="C485" s="10">
        <v>4.8885002136230469</v>
      </c>
      <c r="D485" s="10">
        <v>5.1845002174377441</v>
      </c>
      <c r="E485" s="10">
        <v>1.0728396107583535</v>
      </c>
      <c r="F485" s="7">
        <v>1.4049999713897705</v>
      </c>
      <c r="G485" s="10">
        <v>1.8400000333786011</v>
      </c>
      <c r="H485" s="7">
        <v>3.1080000400543213</v>
      </c>
      <c r="I485" s="7">
        <v>3.3880000114440918</v>
      </c>
      <c r="J485" s="7">
        <v>6.9724998474121094</v>
      </c>
      <c r="K485" s="7">
        <v>6.804999828338623</v>
      </c>
      <c r="L485" s="7">
        <v>4.5139999389648438</v>
      </c>
      <c r="M485" s="7">
        <v>4.6710000038146973</v>
      </c>
      <c r="N485" s="7">
        <v>5.5625</v>
      </c>
      <c r="O485" s="7">
        <v>5.432499885559082</v>
      </c>
      <c r="P485" s="7">
        <v>11.233962059020996</v>
      </c>
      <c r="Q485" s="6"/>
    </row>
    <row r="486" spans="1:17" x14ac:dyDescent="0.3">
      <c r="A486" s="9">
        <v>39357</v>
      </c>
      <c r="B486" s="10">
        <v>4.8602309226989746</v>
      </c>
      <c r="C486" s="10">
        <v>4.8555002212524414</v>
      </c>
      <c r="D486" s="10">
        <v>5.1494998931884766</v>
      </c>
      <c r="E486" s="10">
        <v>1.0917337895075456</v>
      </c>
      <c r="F486" s="7">
        <v>1.4249999523162842</v>
      </c>
      <c r="G486" s="10">
        <v>1.8600000143051147</v>
      </c>
      <c r="H486" s="7">
        <v>3.119999885559082</v>
      </c>
      <c r="I486" s="7">
        <v>3.3829998970031738</v>
      </c>
      <c r="J486" s="7">
        <v>7.005000114440918</v>
      </c>
      <c r="K486" s="7">
        <v>6.815000057220459</v>
      </c>
      <c r="L486" s="7">
        <v>4.5139999389648438</v>
      </c>
      <c r="M486" s="7">
        <v>4.6669998168945313</v>
      </c>
      <c r="N486" s="7">
        <v>5.5450000762939453</v>
      </c>
      <c r="O486" s="7">
        <v>5.4124999046325684</v>
      </c>
      <c r="P486" s="7">
        <v>11.285224914550781</v>
      </c>
      <c r="Q486" s="6"/>
    </row>
    <row r="487" spans="1:17" x14ac:dyDescent="0.3">
      <c r="A487" s="9">
        <v>39358</v>
      </c>
      <c r="B487" s="10">
        <v>4.8917069435119629</v>
      </c>
      <c r="C487" s="10">
        <v>4.877500057220459</v>
      </c>
      <c r="D487" s="10">
        <v>5.1605000495910645</v>
      </c>
      <c r="E487" s="10">
        <v>1.0867257766689702</v>
      </c>
      <c r="F487" s="7">
        <v>1.4212499856948853</v>
      </c>
      <c r="G487" s="10">
        <v>1.8587499856948853</v>
      </c>
      <c r="H487" s="7">
        <v>3.1400001049041748</v>
      </c>
      <c r="I487" s="7">
        <v>3.4079999923706055</v>
      </c>
      <c r="J487" s="7">
        <v>7.0199999809265137</v>
      </c>
      <c r="K487" s="7">
        <v>6.8112502098083496</v>
      </c>
      <c r="L487" s="7">
        <v>4.5300002098083496</v>
      </c>
      <c r="M487" s="7">
        <v>4.6830000877380371</v>
      </c>
      <c r="N487" s="7">
        <v>5.565000057220459</v>
      </c>
      <c r="O487" s="7">
        <v>5.4225001335144043</v>
      </c>
      <c r="P487" s="7">
        <v>11.351691246032715</v>
      </c>
      <c r="Q487" s="6"/>
    </row>
    <row r="488" spans="1:17" x14ac:dyDescent="0.3">
      <c r="A488" s="9">
        <v>39359</v>
      </c>
      <c r="B488" s="10">
        <v>4.8855881690979004</v>
      </c>
      <c r="C488" s="10">
        <v>4.870999813079834</v>
      </c>
      <c r="D488" s="10">
        <v>5.1455001831054688</v>
      </c>
      <c r="E488" s="10">
        <v>1.1029788138586905</v>
      </c>
      <c r="F488" s="7">
        <v>1.440000057220459</v>
      </c>
      <c r="G488" s="10">
        <v>1.8799999952316284</v>
      </c>
      <c r="H488" s="7">
        <v>3.119999885559082</v>
      </c>
      <c r="I488" s="7">
        <v>3.372999906539917</v>
      </c>
      <c r="J488" s="7">
        <v>7.0100002288818359</v>
      </c>
      <c r="K488" s="7">
        <v>6.8087501525878906</v>
      </c>
      <c r="L488" s="7">
        <v>4.4840002059936523</v>
      </c>
      <c r="M488" s="7">
        <v>4.6360001564025879</v>
      </c>
      <c r="N488" s="7">
        <v>5.5850000381469727</v>
      </c>
      <c r="O488" s="7">
        <v>5.4149999618530273</v>
      </c>
      <c r="P488" s="7">
        <v>11.382265090942383</v>
      </c>
      <c r="Q488" s="6"/>
    </row>
    <row r="489" spans="1:17" x14ac:dyDescent="0.3">
      <c r="A489" s="9">
        <v>39360</v>
      </c>
      <c r="B489" s="10">
        <v>4.9696621894836426</v>
      </c>
      <c r="C489" s="10">
        <v>5.0039000511169434</v>
      </c>
      <c r="D489" s="10">
        <v>5.2721967697143555</v>
      </c>
      <c r="E489" s="10">
        <v>1.0873493553601905</v>
      </c>
      <c r="F489" s="7">
        <v>1.4249999523162842</v>
      </c>
      <c r="G489" s="10">
        <v>1.8674999475479126</v>
      </c>
      <c r="H489" s="7">
        <v>3.1449999809265137</v>
      </c>
      <c r="I489" s="7">
        <v>3.4049999713897705</v>
      </c>
      <c r="J489" s="7">
        <v>7.026249885559082</v>
      </c>
      <c r="K489" s="7">
        <v>6.8125</v>
      </c>
      <c r="L489" s="7">
        <v>4.5289998054504395</v>
      </c>
      <c r="M489" s="7">
        <v>4.679999828338623</v>
      </c>
      <c r="N489" s="7">
        <v>5.6100001335144043</v>
      </c>
      <c r="O489" s="7">
        <v>5.432499885559082</v>
      </c>
      <c r="P489" s="7">
        <v>11.339998245239258</v>
      </c>
      <c r="Q489" s="6"/>
    </row>
    <row r="490" spans="1:17" x14ac:dyDescent="0.3">
      <c r="A490" s="9">
        <v>39363</v>
      </c>
      <c r="B490" s="10">
        <v>4.9696621894836426</v>
      </c>
      <c r="C490" s="10">
        <v>5.0039000511169434</v>
      </c>
      <c r="D490" s="10">
        <v>5.2721967697143555</v>
      </c>
      <c r="E490" s="10">
        <v>1.0873493553601905</v>
      </c>
      <c r="F490" s="7">
        <v>1.4249999523162842</v>
      </c>
      <c r="G490" s="10">
        <v>1.8674999475479126</v>
      </c>
      <c r="H490" s="7">
        <v>3.1730000972747803</v>
      </c>
      <c r="I490" s="7">
        <v>3.4249999523162842</v>
      </c>
      <c r="J490" s="7">
        <v>7.026249885559082</v>
      </c>
      <c r="K490" s="7">
        <v>6.8125</v>
      </c>
      <c r="L490" s="7">
        <v>4.5320000648498535</v>
      </c>
      <c r="M490" s="7">
        <v>4.6830000877380371</v>
      </c>
      <c r="N490" s="7">
        <v>5.6374998092651367</v>
      </c>
      <c r="O490" s="7">
        <v>5.440000057220459</v>
      </c>
      <c r="P490" s="7">
        <v>11.339998245239258</v>
      </c>
      <c r="Q490" s="6"/>
    </row>
    <row r="491" spans="1:17" x14ac:dyDescent="0.3">
      <c r="A491" s="9">
        <v>39364</v>
      </c>
      <c r="B491" s="10">
        <v>5.0003437995910645</v>
      </c>
      <c r="C491" s="10">
        <v>5.0229997634887695</v>
      </c>
      <c r="D491" s="10">
        <v>5.2740001678466797</v>
      </c>
      <c r="E491" s="10">
        <v>1.1050571823809527</v>
      </c>
      <c r="F491" s="7">
        <v>1.4437500238418579</v>
      </c>
      <c r="G491" s="10">
        <v>1.8862500190734863</v>
      </c>
      <c r="H491" s="7">
        <v>3.1500000953674316</v>
      </c>
      <c r="I491" s="7">
        <v>3.3849999904632568</v>
      </c>
      <c r="J491" s="7">
        <v>7.1162500381469727</v>
      </c>
      <c r="K491" s="7">
        <v>6.9187498092651367</v>
      </c>
      <c r="L491" s="7">
        <v>4.5019998550415039</v>
      </c>
      <c r="M491" s="7">
        <v>4.6430001258850098</v>
      </c>
      <c r="N491" s="7">
        <v>5.6024999618530273</v>
      </c>
      <c r="O491" s="7">
        <v>5.3850002288818359</v>
      </c>
      <c r="P491" s="7">
        <v>11.27167797088623</v>
      </c>
      <c r="Q491" s="6"/>
    </row>
    <row r="492" spans="1:17" x14ac:dyDescent="0.3">
      <c r="A492" s="9">
        <v>39365</v>
      </c>
      <c r="B492" s="10">
        <v>5.0012397766113281</v>
      </c>
      <c r="C492" s="10">
        <v>5.0155000686645508</v>
      </c>
      <c r="D492" s="10">
        <v>5.2670001983642578</v>
      </c>
      <c r="E492" s="10">
        <v>1.1233728951440771</v>
      </c>
      <c r="F492" s="7">
        <v>1.4600000381469727</v>
      </c>
      <c r="G492" s="10">
        <v>1.8975000381469727</v>
      </c>
      <c r="H492" s="7">
        <v>3.1730000972747803</v>
      </c>
      <c r="I492" s="7">
        <v>3.4049999713897705</v>
      </c>
      <c r="J492" s="7">
        <v>7.1212501525878906</v>
      </c>
      <c r="K492" s="7">
        <v>6.9200000762939453</v>
      </c>
      <c r="L492" s="7">
        <v>4.5489997863769531</v>
      </c>
      <c r="M492" s="7">
        <v>4.6820001602172852</v>
      </c>
      <c r="N492" s="7">
        <v>5.7024998664855957</v>
      </c>
      <c r="O492" s="7">
        <v>5.4600000381469727</v>
      </c>
      <c r="P492" s="7">
        <v>11.319496154785156</v>
      </c>
      <c r="Q492" s="6"/>
    </row>
    <row r="493" spans="1:17" x14ac:dyDescent="0.3">
      <c r="A493" s="9">
        <v>39366</v>
      </c>
      <c r="B493" s="10">
        <v>4.9337029457092285</v>
      </c>
      <c r="C493" s="10">
        <v>4.9955000877380371</v>
      </c>
      <c r="D493" s="10">
        <v>5.2664999961853027</v>
      </c>
      <c r="E493" s="10">
        <v>1.1230776614614204</v>
      </c>
      <c r="F493" s="7">
        <v>1.4612499475479126</v>
      </c>
      <c r="G493" s="10">
        <v>1.9012500047683716</v>
      </c>
      <c r="H493" s="7">
        <v>3.1830000877380371</v>
      </c>
      <c r="I493" s="7">
        <v>3.4300000667572021</v>
      </c>
      <c r="J493" s="7">
        <v>7.1125001907348633</v>
      </c>
      <c r="K493" s="7">
        <v>6.9025001525878906</v>
      </c>
      <c r="L493" s="7">
        <v>4.5729999542236328</v>
      </c>
      <c r="M493" s="7">
        <v>4.7080001831054688</v>
      </c>
      <c r="N493" s="7">
        <v>5.690000057220459</v>
      </c>
      <c r="O493" s="7">
        <v>5.4774999618530273</v>
      </c>
      <c r="P493" s="7">
        <v>11.350521087646484</v>
      </c>
      <c r="Q493" s="6"/>
    </row>
    <row r="494" spans="1:17" x14ac:dyDescent="0.3">
      <c r="A494" s="9">
        <v>39367</v>
      </c>
      <c r="B494" s="10">
        <v>4.9692020416259766</v>
      </c>
      <c r="C494" s="10">
        <v>5.0485000610351563</v>
      </c>
      <c r="D494" s="10">
        <v>5.3045001029968262</v>
      </c>
      <c r="E494" s="10">
        <v>1.078098631595672</v>
      </c>
      <c r="F494" s="7">
        <v>1.4175000190734863</v>
      </c>
      <c r="G494" s="10">
        <v>1.8637499809265137</v>
      </c>
      <c r="H494" s="7">
        <v>3.187999963760376</v>
      </c>
      <c r="I494" s="7">
        <v>3.434999942779541</v>
      </c>
      <c r="J494" s="7">
        <v>7.0974998474121094</v>
      </c>
      <c r="K494" s="7">
        <v>6.9025001525878906</v>
      </c>
      <c r="L494" s="7">
        <v>4.6220002174377441</v>
      </c>
      <c r="M494" s="7">
        <v>4.7470002174377441</v>
      </c>
      <c r="N494" s="7">
        <v>5.7399997711181641</v>
      </c>
      <c r="O494" s="7">
        <v>5.5300002098083496</v>
      </c>
      <c r="P494" s="7">
        <v>11.350510597229004</v>
      </c>
      <c r="Q494" s="6"/>
    </row>
    <row r="495" spans="1:17" x14ac:dyDescent="0.3">
      <c r="A495" s="9">
        <v>39370</v>
      </c>
      <c r="B495" s="10">
        <v>4.951444149017334</v>
      </c>
      <c r="C495" s="10">
        <v>5.0300002098083496</v>
      </c>
      <c r="D495" s="10">
        <v>5.3010001182556152</v>
      </c>
      <c r="E495" s="10">
        <v>1.078098631595672</v>
      </c>
      <c r="F495" s="7">
        <v>1.4175000190734863</v>
      </c>
      <c r="G495" s="10">
        <v>1.8637499809265137</v>
      </c>
      <c r="H495" s="7">
        <v>3.2179999351501465</v>
      </c>
      <c r="I495" s="7">
        <v>3.4530000686645508</v>
      </c>
      <c r="J495" s="7">
        <v>7.117499828338623</v>
      </c>
      <c r="K495" s="7">
        <v>6.9099998474121094</v>
      </c>
      <c r="L495" s="7">
        <v>4.6399998664855957</v>
      </c>
      <c r="M495" s="7">
        <v>4.7569999694824219</v>
      </c>
      <c r="N495" s="7">
        <v>5.7750000953674316</v>
      </c>
      <c r="O495" s="7">
        <v>5.5425000190734863</v>
      </c>
      <c r="P495" s="7">
        <v>11.321524620056152</v>
      </c>
      <c r="Q495" s="6"/>
    </row>
    <row r="496" spans="1:17" x14ac:dyDescent="0.3">
      <c r="A496" s="9">
        <v>39371</v>
      </c>
      <c r="B496" s="10">
        <v>4.9006800651550293</v>
      </c>
      <c r="C496" s="10">
        <v>4.9805002212524414</v>
      </c>
      <c r="D496" s="10">
        <v>5.2849998474121094</v>
      </c>
      <c r="E496" s="10">
        <v>1.075214089476086</v>
      </c>
      <c r="F496" s="7">
        <v>1.4175000190734863</v>
      </c>
      <c r="G496" s="10">
        <v>1.8687499761581421</v>
      </c>
      <c r="H496" s="7">
        <v>3.2030000686645508</v>
      </c>
      <c r="I496" s="7">
        <v>3.4549999237060547</v>
      </c>
      <c r="J496" s="7">
        <v>7.132500171661377</v>
      </c>
      <c r="K496" s="7">
        <v>6.9475002288818359</v>
      </c>
      <c r="L496" s="7">
        <v>4.6339998245239258</v>
      </c>
      <c r="M496" s="7">
        <v>4.7649998664855957</v>
      </c>
      <c r="N496" s="7">
        <v>5.7274999618530273</v>
      </c>
      <c r="O496" s="7">
        <v>5.5275001525878906</v>
      </c>
      <c r="P496" s="7">
        <v>11.356246948242188</v>
      </c>
      <c r="Q496" s="6"/>
    </row>
    <row r="497" spans="1:17" x14ac:dyDescent="0.3">
      <c r="A497" s="9">
        <v>39372</v>
      </c>
      <c r="B497" s="10">
        <v>4.8173208236694336</v>
      </c>
      <c r="C497" s="10">
        <v>4.874000072479248</v>
      </c>
      <c r="D497" s="10">
        <v>5.183499813079834</v>
      </c>
      <c r="E497" s="10">
        <v>1.029624853908317</v>
      </c>
      <c r="F497" s="7">
        <v>1.3674999475479126</v>
      </c>
      <c r="G497" s="10">
        <v>1.8162499666213989</v>
      </c>
      <c r="H497" s="7">
        <v>3.184999942779541</v>
      </c>
      <c r="I497" s="7">
        <v>3.4449999332427979</v>
      </c>
      <c r="J497" s="7">
        <v>7.1024999618530273</v>
      </c>
      <c r="K497" s="7">
        <v>6.901249885559082</v>
      </c>
      <c r="L497" s="7">
        <v>4.6030001640319824</v>
      </c>
      <c r="M497" s="7">
        <v>4.7270002365112305</v>
      </c>
      <c r="N497" s="7">
        <v>5.690000057220459</v>
      </c>
      <c r="O497" s="7">
        <v>5.4899997711181641</v>
      </c>
      <c r="P497" s="7">
        <v>11.400678634643555</v>
      </c>
      <c r="Q497" s="6"/>
    </row>
    <row r="498" spans="1:17" x14ac:dyDescent="0.3">
      <c r="A498" s="9">
        <v>39373</v>
      </c>
      <c r="B498" s="10">
        <v>4.7609148025512695</v>
      </c>
      <c r="C498" s="10">
        <v>4.8264999389648438</v>
      </c>
      <c r="D498" s="10">
        <v>5.1459999084472656</v>
      </c>
      <c r="E498" s="10">
        <v>1.0270366831548263</v>
      </c>
      <c r="F498" s="7">
        <v>1.3662500381469727</v>
      </c>
      <c r="G498" s="10">
        <v>1.8174999952316284</v>
      </c>
      <c r="H498" s="7">
        <v>3.1129999160766602</v>
      </c>
      <c r="I498" s="7">
        <v>3.369999885559082</v>
      </c>
      <c r="J498" s="7">
        <v>7.0737500190734863</v>
      </c>
      <c r="K498" s="7">
        <v>6.867499828338623</v>
      </c>
      <c r="L498" s="7">
        <v>4.5430002212524414</v>
      </c>
      <c r="M498" s="7">
        <v>4.679999828338623</v>
      </c>
      <c r="N498" s="7">
        <v>5.6374998092651367</v>
      </c>
      <c r="O498" s="7">
        <v>5.4475002288818359</v>
      </c>
      <c r="P498" s="7">
        <v>11.450305938720703</v>
      </c>
      <c r="Q498" s="6"/>
    </row>
    <row r="499" spans="1:17" x14ac:dyDescent="0.3">
      <c r="A499" s="9">
        <v>39374</v>
      </c>
      <c r="B499" s="10">
        <v>4.6607780456542969</v>
      </c>
      <c r="C499" s="10">
        <v>4.7150001525878906</v>
      </c>
      <c r="D499" s="10">
        <v>5.0460000038146973</v>
      </c>
      <c r="E499" s="10">
        <v>0.99331814013236885</v>
      </c>
      <c r="F499" s="7">
        <v>1.3324999809265137</v>
      </c>
      <c r="G499" s="10">
        <v>1.7875000238418579</v>
      </c>
      <c r="H499" s="7">
        <v>3.0429999828338623</v>
      </c>
      <c r="I499" s="7">
        <v>3.309999942779541</v>
      </c>
      <c r="J499" s="7">
        <v>7.028749942779541</v>
      </c>
      <c r="K499" s="7">
        <v>6.820000171661377</v>
      </c>
      <c r="L499" s="7">
        <v>4.4549999237060547</v>
      </c>
      <c r="M499" s="7">
        <v>4.5920000076293945</v>
      </c>
      <c r="N499" s="7">
        <v>5.5999999046325684</v>
      </c>
      <c r="O499" s="7">
        <v>5.3899998664855957</v>
      </c>
      <c r="P499" s="7">
        <v>11.667509078979492</v>
      </c>
      <c r="Q499" s="6"/>
    </row>
    <row r="500" spans="1:17" x14ac:dyDescent="0.3">
      <c r="A500" s="9">
        <v>39377</v>
      </c>
      <c r="B500" s="10">
        <v>4.6544008255004883</v>
      </c>
      <c r="C500" s="10">
        <v>4.7265000343322754</v>
      </c>
      <c r="D500" s="10">
        <v>5.0304999351501465</v>
      </c>
      <c r="E500" s="10">
        <v>0.97229454050492103</v>
      </c>
      <c r="F500" s="7">
        <v>1.309999942779541</v>
      </c>
      <c r="G500" s="10">
        <v>1.7649999856948853</v>
      </c>
      <c r="H500" s="7">
        <v>3.0099999904632568</v>
      </c>
      <c r="I500" s="7">
        <v>3.2699999809265137</v>
      </c>
      <c r="J500" s="7">
        <v>7.0524997711181641</v>
      </c>
      <c r="K500" s="7">
        <v>6.7962498664855957</v>
      </c>
      <c r="L500" s="7">
        <v>4.4260001182556152</v>
      </c>
      <c r="M500" s="7">
        <v>4.5520000457763672</v>
      </c>
      <c r="N500" s="7">
        <v>5.567500114440918</v>
      </c>
      <c r="O500" s="7">
        <v>5.372499942779541</v>
      </c>
      <c r="P500" s="7">
        <v>11.937949180603027</v>
      </c>
      <c r="Q500" s="6"/>
    </row>
    <row r="501" spans="1:17" x14ac:dyDescent="0.3">
      <c r="A501" s="9">
        <v>39378</v>
      </c>
      <c r="B501" s="10">
        <v>4.6493849754333496</v>
      </c>
      <c r="C501" s="10">
        <v>4.7115001678466797</v>
      </c>
      <c r="D501" s="10">
        <v>5.0279998779296875</v>
      </c>
      <c r="E501" s="10">
        <v>0.97744086733112767</v>
      </c>
      <c r="F501" s="7">
        <v>1.3162499666213989</v>
      </c>
      <c r="G501" s="10">
        <v>1.7725000381469727</v>
      </c>
      <c r="H501" s="7">
        <v>3.0130000114440918</v>
      </c>
      <c r="I501" s="7">
        <v>3.2599999904632568</v>
      </c>
      <c r="J501" s="7">
        <v>7.0925002098083496</v>
      </c>
      <c r="K501" s="7">
        <v>6.8425002098083496</v>
      </c>
      <c r="L501" s="7">
        <v>4.4270000457763672</v>
      </c>
      <c r="M501" s="7">
        <v>4.554999828338623</v>
      </c>
      <c r="N501" s="7">
        <v>5.5900001525878906</v>
      </c>
      <c r="O501" s="7">
        <v>5.3850002288818359</v>
      </c>
      <c r="P501" s="7">
        <v>11.74554443359375</v>
      </c>
      <c r="Q501" s="6"/>
    </row>
    <row r="502" spans="1:17" x14ac:dyDescent="0.3">
      <c r="A502" s="9">
        <v>39379</v>
      </c>
      <c r="B502" s="10">
        <v>4.5664701461791992</v>
      </c>
      <c r="C502" s="10">
        <v>4.6230001449584961</v>
      </c>
      <c r="D502" s="10">
        <v>4.9514999389648438</v>
      </c>
      <c r="E502" s="10">
        <v>0.95693285825570495</v>
      </c>
      <c r="F502" s="7">
        <v>1.2949999570846558</v>
      </c>
      <c r="G502" s="10">
        <v>1.752500057220459</v>
      </c>
      <c r="H502" s="7">
        <v>2.9930000305175781</v>
      </c>
      <c r="I502" s="7">
        <v>3.2400000095367432</v>
      </c>
      <c r="J502" s="7">
        <v>7.1475000381469727</v>
      </c>
      <c r="K502" s="7">
        <v>6.8612499237060547</v>
      </c>
      <c r="L502" s="7">
        <v>4.374000072479248</v>
      </c>
      <c r="M502" s="7">
        <v>4.5100002288818359</v>
      </c>
      <c r="N502" s="7">
        <v>5.5349998474121094</v>
      </c>
      <c r="O502" s="7">
        <v>5.3274998664855957</v>
      </c>
      <c r="P502" s="7">
        <v>11.915471076965332</v>
      </c>
      <c r="Q502" s="6"/>
    </row>
    <row r="503" spans="1:17" x14ac:dyDescent="0.3">
      <c r="A503" s="9">
        <v>39380</v>
      </c>
      <c r="B503" s="10">
        <v>4.5484280586242676</v>
      </c>
      <c r="C503" s="10">
        <v>4.6490001678466797</v>
      </c>
      <c r="D503" s="10">
        <v>4.9724998474121094</v>
      </c>
      <c r="E503" s="10">
        <v>0.94153952709580535</v>
      </c>
      <c r="F503" s="7">
        <v>1.2849999666213989</v>
      </c>
      <c r="G503" s="10">
        <v>1.7537499666213989</v>
      </c>
      <c r="H503" s="7">
        <v>2.9930000305175781</v>
      </c>
      <c r="I503" s="7">
        <v>3.247999906539917</v>
      </c>
      <c r="J503" s="7">
        <v>7.1050000190734863</v>
      </c>
      <c r="K503" s="7">
        <v>6.8000001907348633</v>
      </c>
      <c r="L503" s="7">
        <v>4.3940000534057617</v>
      </c>
      <c r="M503" s="7">
        <v>4.5329999923706055</v>
      </c>
      <c r="N503" s="7">
        <v>5.5275001525878906</v>
      </c>
      <c r="O503" s="7">
        <v>5.3324999809265137</v>
      </c>
      <c r="P503" s="7">
        <v>11.946559906005859</v>
      </c>
      <c r="Q503" s="6"/>
    </row>
    <row r="504" spans="1:17" x14ac:dyDescent="0.3">
      <c r="A504" s="9">
        <v>39381</v>
      </c>
      <c r="B504" s="10">
        <v>4.5607738494873047</v>
      </c>
      <c r="C504" s="10">
        <v>4.6995000839233398</v>
      </c>
      <c r="D504" s="10">
        <v>5.0269999504089355</v>
      </c>
      <c r="E504" s="10">
        <v>0.96556034386160916</v>
      </c>
      <c r="F504" s="7">
        <v>1.3137500286102295</v>
      </c>
      <c r="G504" s="10">
        <v>1.7875000238418579</v>
      </c>
      <c r="H504" s="7">
        <v>3.0230000019073486</v>
      </c>
      <c r="I504" s="7">
        <v>3.2780001163482666</v>
      </c>
      <c r="J504" s="7">
        <v>7.125</v>
      </c>
      <c r="K504" s="7">
        <v>6.8162498474121094</v>
      </c>
      <c r="L504" s="7">
        <v>4.4229998588562012</v>
      </c>
      <c r="M504" s="7">
        <v>4.559999942779541</v>
      </c>
      <c r="N504" s="7">
        <v>5.5149998664855957</v>
      </c>
      <c r="O504" s="7">
        <v>5.3274998664855957</v>
      </c>
      <c r="P504" s="7">
        <v>11.771830558776855</v>
      </c>
      <c r="Q504" s="6"/>
    </row>
    <row r="505" spans="1:17" x14ac:dyDescent="0.3">
      <c r="A505" s="9">
        <v>39384</v>
      </c>
      <c r="B505" s="10">
        <v>4.5838470458984375</v>
      </c>
      <c r="C505" s="10">
        <v>4.6989998817443848</v>
      </c>
      <c r="D505" s="10">
        <v>5.0085000991821289</v>
      </c>
      <c r="E505" s="10">
        <v>0.94165353274291941</v>
      </c>
      <c r="F505" s="7">
        <v>1.2937500476837158</v>
      </c>
      <c r="G505" s="10">
        <v>1.7775000333786011</v>
      </c>
      <c r="H505" s="7">
        <v>3.0150001049041748</v>
      </c>
      <c r="I505" s="7">
        <v>3.2699999809265137</v>
      </c>
      <c r="J505" s="7">
        <v>7.1574997901916504</v>
      </c>
      <c r="K505" s="7">
        <v>6.8612499237060547</v>
      </c>
      <c r="L505" s="7">
        <v>4.4200000762939453</v>
      </c>
      <c r="M505" s="7">
        <v>4.5500001907348633</v>
      </c>
      <c r="N505" s="7">
        <v>5.5324997901916504</v>
      </c>
      <c r="O505" s="7">
        <v>5.3299999237060547</v>
      </c>
      <c r="P505" s="7">
        <v>11.757613182067871</v>
      </c>
      <c r="Q505" s="6"/>
    </row>
    <row r="506" spans="1:17" x14ac:dyDescent="0.3">
      <c r="A506" s="9">
        <v>39385</v>
      </c>
      <c r="B506" s="10">
        <v>4.5864019393920898</v>
      </c>
      <c r="C506" s="10">
        <v>4.7104997634887695</v>
      </c>
      <c r="D506" s="10">
        <v>5.0205001831054688</v>
      </c>
      <c r="E506" s="10">
        <v>0.92650134219444202</v>
      </c>
      <c r="F506" s="7">
        <v>1.283750057220459</v>
      </c>
      <c r="G506" s="10">
        <v>1.778749942779541</v>
      </c>
      <c r="H506" s="7">
        <v>3.0429999828338623</v>
      </c>
      <c r="I506" s="7">
        <v>3.2730000019073486</v>
      </c>
      <c r="J506" s="7">
        <v>7.179999828338623</v>
      </c>
      <c r="K506" s="7">
        <v>6.882500171661377</v>
      </c>
      <c r="L506" s="7">
        <v>4.440000057220459</v>
      </c>
      <c r="M506" s="7">
        <v>4.565000057220459</v>
      </c>
      <c r="N506" s="7">
        <v>5.5500001907348633</v>
      </c>
      <c r="O506" s="7">
        <v>5.3449997901916504</v>
      </c>
      <c r="P506" s="7">
        <v>11.787574768066406</v>
      </c>
      <c r="Q506" s="6"/>
    </row>
    <row r="507" spans="1:17" x14ac:dyDescent="0.3">
      <c r="A507" s="9">
        <v>39386</v>
      </c>
      <c r="B507" s="10">
        <v>4.6685857772827148</v>
      </c>
      <c r="C507" s="10">
        <v>4.8204998970031738</v>
      </c>
      <c r="D507" s="10">
        <v>5.1044998168945313</v>
      </c>
      <c r="E507" s="10">
        <v>0.93801772521048743</v>
      </c>
      <c r="F507" s="7">
        <v>1.2912499904632568</v>
      </c>
      <c r="G507" s="10">
        <v>1.7775000333786011</v>
      </c>
      <c r="H507" s="7">
        <v>3.0850000381469727</v>
      </c>
      <c r="I507" s="7">
        <v>3.3029999732971191</v>
      </c>
      <c r="J507" s="7">
        <v>7.223750114440918</v>
      </c>
      <c r="K507" s="7">
        <v>6.9175000190734863</v>
      </c>
      <c r="L507" s="7">
        <v>4.5100002288818359</v>
      </c>
      <c r="M507" s="7">
        <v>4.6139998435974121</v>
      </c>
      <c r="N507" s="7">
        <v>5.5999999046325684</v>
      </c>
      <c r="O507" s="7">
        <v>5.3975000381469727</v>
      </c>
      <c r="P507" s="7">
        <v>11.8079833984375</v>
      </c>
      <c r="Q507" s="6"/>
    </row>
    <row r="508" spans="1:17" x14ac:dyDescent="0.3">
      <c r="A508" s="9">
        <v>39387</v>
      </c>
      <c r="B508" s="10">
        <v>4.5957698822021484</v>
      </c>
      <c r="C508" s="10">
        <v>4.7080001831054688</v>
      </c>
      <c r="D508" s="10">
        <v>5.0085000991821289</v>
      </c>
      <c r="E508" s="10">
        <v>1.0082314611016123</v>
      </c>
      <c r="F508" s="7">
        <v>1.3624999523162842</v>
      </c>
      <c r="G508" s="10">
        <v>1.841249942779541</v>
      </c>
      <c r="H508" s="7">
        <v>3.0680000782012939</v>
      </c>
      <c r="I508" s="7">
        <v>3.2699999809265137</v>
      </c>
      <c r="J508" s="7">
        <v>7.3350000381469727</v>
      </c>
      <c r="K508" s="7">
        <v>7.0475001335144043</v>
      </c>
      <c r="L508" s="7">
        <v>4.4670000076293945</v>
      </c>
      <c r="M508" s="7">
        <v>4.5939998626708984</v>
      </c>
      <c r="N508" s="7">
        <v>5.5900001525878906</v>
      </c>
      <c r="O508" s="7">
        <v>5.3899998664855957</v>
      </c>
      <c r="P508" s="7">
        <v>11.87037467956543</v>
      </c>
      <c r="Q508" s="6"/>
    </row>
    <row r="509" spans="1:17" x14ac:dyDescent="0.3">
      <c r="A509" s="9">
        <v>39388</v>
      </c>
      <c r="B509" s="10">
        <v>4.5194568634033203</v>
      </c>
      <c r="C509" s="10">
        <v>4.6269998550415039</v>
      </c>
      <c r="D509" s="10">
        <v>4.9685001373291016</v>
      </c>
      <c r="E509" s="10">
        <v>0.93090905433843973</v>
      </c>
      <c r="F509" s="7">
        <v>1.2799999713897705</v>
      </c>
      <c r="G509" s="10">
        <v>1.7599999904632568</v>
      </c>
      <c r="H509" s="7">
        <v>3.0230000019073486</v>
      </c>
      <c r="I509" s="7">
        <v>3.2330000400543213</v>
      </c>
      <c r="J509" s="7">
        <v>7.2874999046325684</v>
      </c>
      <c r="K509" s="7">
        <v>6.9650001525878906</v>
      </c>
      <c r="L509" s="7">
        <v>4.4499998092651367</v>
      </c>
      <c r="M509" s="7">
        <v>4.5749998092651367</v>
      </c>
      <c r="N509" s="7">
        <v>5.5399999618530273</v>
      </c>
      <c r="O509" s="7">
        <v>5.3449997901916504</v>
      </c>
      <c r="P509" s="7">
        <v>11.870360374450684</v>
      </c>
      <c r="Q509" s="6"/>
    </row>
    <row r="510" spans="1:17" x14ac:dyDescent="0.3">
      <c r="A510" s="9">
        <v>39391</v>
      </c>
      <c r="B510" s="10">
        <v>4.5758709907531738</v>
      </c>
      <c r="C510" s="10">
        <v>4.6805000305175781</v>
      </c>
      <c r="D510" s="10">
        <v>5.0205001831054688</v>
      </c>
      <c r="E510" s="10">
        <v>0.94783333566453731</v>
      </c>
      <c r="F510" s="7">
        <v>1.2925000190734863</v>
      </c>
      <c r="G510" s="10">
        <v>1.7625000476837158</v>
      </c>
      <c r="H510" s="7">
        <v>3.0299999713897705</v>
      </c>
      <c r="I510" s="7">
        <v>3.244999885559082</v>
      </c>
      <c r="J510" s="7">
        <v>7.3600001335144043</v>
      </c>
      <c r="K510" s="7">
        <v>7.0450000762939453</v>
      </c>
      <c r="L510" s="7">
        <v>4.4429998397827148</v>
      </c>
      <c r="M510" s="7">
        <v>4.5710000991821289</v>
      </c>
      <c r="N510" s="7">
        <v>5.5174999237060547</v>
      </c>
      <c r="O510" s="7">
        <v>5.3400001525878906</v>
      </c>
      <c r="P510" s="7">
        <v>12.002188682556152</v>
      </c>
      <c r="Q510" s="6"/>
    </row>
    <row r="511" spans="1:17" x14ac:dyDescent="0.3">
      <c r="A511" s="9">
        <v>39392</v>
      </c>
      <c r="B511" s="10">
        <v>4.5946340560913086</v>
      </c>
      <c r="C511" s="10">
        <v>4.7239999771118164</v>
      </c>
      <c r="D511" s="10">
        <v>5.0714998245239258</v>
      </c>
      <c r="E511" s="10">
        <v>0.94618333343274585</v>
      </c>
      <c r="F511" s="7">
        <v>1.2899999618530273</v>
      </c>
      <c r="G511" s="10">
        <v>1.7587499618530273</v>
      </c>
      <c r="H511" s="7">
        <v>3.0450000762939453</v>
      </c>
      <c r="I511" s="7">
        <v>3.2750000953674316</v>
      </c>
      <c r="J511" s="7">
        <v>7.3375000953674316</v>
      </c>
      <c r="K511" s="7">
        <v>7.0037498474121094</v>
      </c>
      <c r="L511" s="7">
        <v>4.4520001411437988</v>
      </c>
      <c r="M511" s="7">
        <v>4.5770001411437988</v>
      </c>
      <c r="N511" s="7">
        <v>5.5275001525878906</v>
      </c>
      <c r="O511" s="7">
        <v>5.3524999618530273</v>
      </c>
      <c r="P511" s="7">
        <v>11.91826057434082</v>
      </c>
      <c r="Q511" s="6"/>
    </row>
    <row r="512" spans="1:17" x14ac:dyDescent="0.3">
      <c r="A512" s="9">
        <v>39393</v>
      </c>
      <c r="B512" s="10">
        <v>4.5571331977844238</v>
      </c>
      <c r="C512" s="10">
        <v>4.6979999542236328</v>
      </c>
      <c r="D512" s="10">
        <v>5.0669999122619629</v>
      </c>
      <c r="E512" s="10">
        <v>0.94270031608462079</v>
      </c>
      <c r="F512" s="7">
        <v>1.2862499952316284</v>
      </c>
      <c r="G512" s="10">
        <v>1.7549999952316284</v>
      </c>
      <c r="H512" s="7">
        <v>3.0179998874664307</v>
      </c>
      <c r="I512" s="7">
        <v>3.255000114440918</v>
      </c>
      <c r="J512" s="7">
        <v>7.375</v>
      </c>
      <c r="K512" s="7">
        <v>7.026249885559082</v>
      </c>
      <c r="L512" s="7">
        <v>4.4169998168945313</v>
      </c>
      <c r="M512" s="7">
        <v>4.5520000457763672</v>
      </c>
      <c r="N512" s="7">
        <v>5.5124998092651367</v>
      </c>
      <c r="O512" s="7">
        <v>5.3324999809265137</v>
      </c>
      <c r="P512" s="7">
        <v>12.238306999206543</v>
      </c>
      <c r="Q512" s="6"/>
    </row>
    <row r="513" spans="1:17" x14ac:dyDescent="0.3">
      <c r="A513" s="9">
        <v>39394</v>
      </c>
      <c r="B513" s="10">
        <v>4.4540848731994629</v>
      </c>
      <c r="C513" s="10">
        <v>4.625</v>
      </c>
      <c r="D513" s="10">
        <v>5.0349998474121094</v>
      </c>
      <c r="E513" s="10">
        <v>0.92333458188012085</v>
      </c>
      <c r="F513" s="7">
        <v>1.2625000476837158</v>
      </c>
      <c r="G513" s="10">
        <v>1.7262500524520874</v>
      </c>
      <c r="H513" s="7">
        <v>3.0079998970031738</v>
      </c>
      <c r="I513" s="7">
        <v>3.2630000114440918</v>
      </c>
      <c r="J513" s="7">
        <v>7.317500114440918</v>
      </c>
      <c r="K513" s="7">
        <v>6.8949999809265137</v>
      </c>
      <c r="L513" s="7">
        <v>4.3870000839233398</v>
      </c>
      <c r="M513" s="7">
        <v>4.5409998893737793</v>
      </c>
      <c r="N513" s="7">
        <v>5.4524998664855957</v>
      </c>
      <c r="O513" s="7">
        <v>5.2950000762939453</v>
      </c>
      <c r="P513" s="7">
        <v>12.4083251953125</v>
      </c>
      <c r="Q513" s="6"/>
    </row>
    <row r="514" spans="1:17" x14ac:dyDescent="0.3">
      <c r="A514" s="9">
        <v>39395</v>
      </c>
      <c r="B514" s="10">
        <v>4.415585994720459</v>
      </c>
      <c r="C514" s="10">
        <v>4.560823917388916</v>
      </c>
      <c r="D514" s="10">
        <v>4.9728469848632813</v>
      </c>
      <c r="E514" s="10">
        <v>0.91807250012104247</v>
      </c>
      <c r="F514" s="7">
        <v>1.252500057220459</v>
      </c>
      <c r="G514" s="10">
        <v>1.7087500095367432</v>
      </c>
      <c r="H514" s="7">
        <v>2.9779999256134033</v>
      </c>
      <c r="I514" s="7">
        <v>3.244999885559082</v>
      </c>
      <c r="J514" s="7">
        <v>7.3425002098083496</v>
      </c>
      <c r="K514" s="7">
        <v>6.9225001335144043</v>
      </c>
      <c r="L514" s="7">
        <v>4.3379998207092285</v>
      </c>
      <c r="M514" s="7">
        <v>4.5029997825622559</v>
      </c>
      <c r="N514" s="7">
        <v>5.4000000953674316</v>
      </c>
      <c r="O514" s="7">
        <v>5.252500057220459</v>
      </c>
      <c r="P514" s="7">
        <v>12.238692283630371</v>
      </c>
      <c r="Q514" s="6"/>
    </row>
    <row r="515" spans="1:17" x14ac:dyDescent="0.3">
      <c r="A515" s="9">
        <v>39398</v>
      </c>
      <c r="B515" s="10">
        <v>4.415585994720459</v>
      </c>
      <c r="C515" s="10">
        <v>4.560823917388916</v>
      </c>
      <c r="D515" s="10">
        <v>4.9728469848632813</v>
      </c>
      <c r="E515" s="10">
        <v>0.92396121584439239</v>
      </c>
      <c r="F515" s="7">
        <v>1.2537499666213989</v>
      </c>
      <c r="G515" s="10">
        <v>1.7012499570846558</v>
      </c>
      <c r="H515" s="7">
        <v>2.9630000591278076</v>
      </c>
      <c r="I515" s="7">
        <v>3.2379999160766602</v>
      </c>
      <c r="J515" s="7">
        <v>7.2649998664855957</v>
      </c>
      <c r="K515" s="7">
        <v>6.872499942779541</v>
      </c>
      <c r="L515" s="7">
        <v>4.3499999046325684</v>
      </c>
      <c r="M515" s="7">
        <v>4.5139999389648438</v>
      </c>
      <c r="N515" s="7">
        <v>5.4274997711181641</v>
      </c>
      <c r="O515" s="7">
        <v>5.2699999809265137</v>
      </c>
      <c r="P515" s="7">
        <v>12.238692283630371</v>
      </c>
      <c r="Q515" s="6"/>
    </row>
    <row r="516" spans="1:17" x14ac:dyDescent="0.3">
      <c r="A516" s="9">
        <v>39399</v>
      </c>
      <c r="B516" s="10">
        <v>4.4669299125671387</v>
      </c>
      <c r="C516" s="10">
        <v>4.6230001449584961</v>
      </c>
      <c r="D516" s="10">
        <v>4.9914999008178711</v>
      </c>
      <c r="E516" s="10">
        <v>0.91290976052257511</v>
      </c>
      <c r="F516" s="7">
        <v>1.2374999523162842</v>
      </c>
      <c r="G516" s="10">
        <v>1.6775000095367432</v>
      </c>
      <c r="H516" s="7">
        <v>2.9749999046325684</v>
      </c>
      <c r="I516" s="7">
        <v>3.25</v>
      </c>
      <c r="J516" s="7">
        <v>7.3299999237060547</v>
      </c>
      <c r="K516" s="7">
        <v>6.9050002098083496</v>
      </c>
      <c r="L516" s="7">
        <v>4.370999813079834</v>
      </c>
      <c r="M516" s="7">
        <v>4.5310001373291016</v>
      </c>
      <c r="N516" s="7">
        <v>5.434999942779541</v>
      </c>
      <c r="O516" s="7">
        <v>5.2624998092651367</v>
      </c>
      <c r="P516" s="7">
        <v>12.586874008178711</v>
      </c>
      <c r="Q516" s="6"/>
    </row>
    <row r="517" spans="1:17" x14ac:dyDescent="0.3">
      <c r="A517" s="9">
        <v>39400</v>
      </c>
      <c r="B517" s="10">
        <v>4.4815130233764648</v>
      </c>
      <c r="C517" s="10">
        <v>4.6244997978210449</v>
      </c>
      <c r="D517" s="10">
        <v>4.9819998741149902</v>
      </c>
      <c r="E517" s="10">
        <v>0.94719591749584742</v>
      </c>
      <c r="F517" s="7">
        <v>1.2749999761581421</v>
      </c>
      <c r="G517" s="10">
        <v>1.716249942779541</v>
      </c>
      <c r="H517" s="7">
        <v>2.9779999256134033</v>
      </c>
      <c r="I517" s="7">
        <v>3.2579998970031738</v>
      </c>
      <c r="J517" s="7">
        <v>7.4050002098083496</v>
      </c>
      <c r="K517" s="7">
        <v>7.0124998092651367</v>
      </c>
      <c r="L517" s="7">
        <v>4.4000000953674316</v>
      </c>
      <c r="M517" s="7">
        <v>4.5500001907348633</v>
      </c>
      <c r="N517" s="7">
        <v>5.4025001525878906</v>
      </c>
      <c r="O517" s="7">
        <v>5.25</v>
      </c>
      <c r="P517" s="7">
        <v>12.358025550842285</v>
      </c>
      <c r="Q517" s="6"/>
    </row>
    <row r="518" spans="1:17" x14ac:dyDescent="0.3">
      <c r="A518" s="9">
        <v>39401</v>
      </c>
      <c r="B518" s="10">
        <v>4.4015040397644043</v>
      </c>
      <c r="C518" s="10">
        <v>4.5044999122619629</v>
      </c>
      <c r="D518" s="10">
        <v>4.8959999084472656</v>
      </c>
      <c r="E518" s="10">
        <v>0.92182888002840768</v>
      </c>
      <c r="F518" s="7">
        <v>1.25</v>
      </c>
      <c r="G518" s="10">
        <v>1.6950000524520874</v>
      </c>
      <c r="H518" s="7">
        <v>2.9279999732971191</v>
      </c>
      <c r="I518" s="7">
        <v>3.2230000495910645</v>
      </c>
      <c r="J518" s="7">
        <v>7.4000000953674316</v>
      </c>
      <c r="K518" s="7">
        <v>6.9774999618530273</v>
      </c>
      <c r="L518" s="7">
        <v>4.375</v>
      </c>
      <c r="M518" s="7">
        <v>4.5419998168945313</v>
      </c>
      <c r="N518" s="7">
        <v>5.3575000762939453</v>
      </c>
      <c r="O518" s="7">
        <v>5.1999998092651367</v>
      </c>
      <c r="P518" s="7">
        <v>12.358096122741699</v>
      </c>
      <c r="Q518" s="6"/>
    </row>
    <row r="519" spans="1:17" x14ac:dyDescent="0.3">
      <c r="A519" s="9">
        <v>39402</v>
      </c>
      <c r="B519" s="10">
        <v>4.4132342338562012</v>
      </c>
      <c r="C519" s="10">
        <v>4.4939999580383301</v>
      </c>
      <c r="D519" s="10">
        <v>4.8880000114440918</v>
      </c>
      <c r="E519" s="10">
        <v>0.91271466885130192</v>
      </c>
      <c r="F519" s="7">
        <v>1.2387499809265137</v>
      </c>
      <c r="G519" s="10">
        <v>1.6812499761581421</v>
      </c>
      <c r="H519" s="7">
        <v>2.8929998874664307</v>
      </c>
      <c r="I519" s="7">
        <v>3.1979999542236328</v>
      </c>
      <c r="J519" s="7">
        <v>7.377500057220459</v>
      </c>
      <c r="K519" s="7">
        <v>6.945000171661377</v>
      </c>
      <c r="L519" s="7">
        <v>4.3610000610351563</v>
      </c>
      <c r="M519" s="7">
        <v>4.5390000343322754</v>
      </c>
      <c r="N519" s="7">
        <v>5.3249998092651367</v>
      </c>
      <c r="O519" s="7">
        <v>5.179999828338623</v>
      </c>
      <c r="P519" s="7">
        <v>12.31982421875</v>
      </c>
      <c r="Q519" s="6"/>
    </row>
    <row r="520" spans="1:17" x14ac:dyDescent="0.3">
      <c r="A520" s="9">
        <v>39405</v>
      </c>
      <c r="B520" s="10">
        <v>4.4217581748962402</v>
      </c>
      <c r="C520" s="10">
        <v>4.445000171661377</v>
      </c>
      <c r="D520" s="10">
        <v>4.8454999923706055</v>
      </c>
      <c r="E520" s="10">
        <v>0.9275101937008291</v>
      </c>
      <c r="F520" s="7">
        <v>1.2487499713897705</v>
      </c>
      <c r="G520" s="10">
        <v>1.6812499761581421</v>
      </c>
      <c r="H520" s="7">
        <v>2.8680000305175781</v>
      </c>
      <c r="I520" s="7">
        <v>3.1649999618530273</v>
      </c>
      <c r="J520" s="7">
        <v>7.3924999237060547</v>
      </c>
      <c r="K520" s="7">
        <v>6.9574999809265137</v>
      </c>
      <c r="L520" s="7">
        <v>4.3080000877380371</v>
      </c>
      <c r="M520" s="7">
        <v>4.4970002174377441</v>
      </c>
      <c r="N520" s="7">
        <v>5.2899999618530273</v>
      </c>
      <c r="O520" s="7">
        <v>5.1550002098083496</v>
      </c>
      <c r="P520" s="7">
        <v>12.398999214172363</v>
      </c>
      <c r="Q520" s="6"/>
    </row>
    <row r="521" spans="1:17" x14ac:dyDescent="0.3">
      <c r="A521" s="9">
        <v>39406</v>
      </c>
      <c r="B521" s="10">
        <v>4.4126691818237305</v>
      </c>
      <c r="C521" s="10">
        <v>4.4524998664855957</v>
      </c>
      <c r="D521" s="10">
        <v>4.8590002059936523</v>
      </c>
      <c r="E521" s="10">
        <v>0.93659595014547103</v>
      </c>
      <c r="F521" s="7">
        <v>1.2562500238418579</v>
      </c>
      <c r="G521" s="10">
        <v>1.684999942779541</v>
      </c>
      <c r="H521" s="7">
        <v>2.878000020980835</v>
      </c>
      <c r="I521" s="7">
        <v>3.1749999523162842</v>
      </c>
      <c r="J521" s="7">
        <v>7.3600001335144043</v>
      </c>
      <c r="K521" s="7">
        <v>6.940000057220459</v>
      </c>
      <c r="L521" s="7">
        <v>4.3590002059936523</v>
      </c>
      <c r="M521" s="7">
        <v>4.5370001792907715</v>
      </c>
      <c r="N521" s="7">
        <v>5.3324999809265137</v>
      </c>
      <c r="O521" s="7">
        <v>5.1774997711181641</v>
      </c>
      <c r="P521" s="7">
        <v>12.398999214172363</v>
      </c>
      <c r="Q521" s="6"/>
    </row>
    <row r="522" spans="1:17" x14ac:dyDescent="0.3">
      <c r="A522" s="9">
        <v>39407</v>
      </c>
      <c r="B522" s="10">
        <v>4.3036808967590332</v>
      </c>
      <c r="C522" s="10">
        <v>4.3877229690551758</v>
      </c>
      <c r="D522" s="10">
        <v>4.8308320045471191</v>
      </c>
      <c r="E522" s="10">
        <v>0.9188102807242382</v>
      </c>
      <c r="F522" s="7">
        <v>1.2350000143051147</v>
      </c>
      <c r="G522" s="10">
        <v>1.6599999666213989</v>
      </c>
      <c r="H522" s="7">
        <v>2.815000057220459</v>
      </c>
      <c r="I522" s="7">
        <v>3.125</v>
      </c>
      <c r="J522" s="7">
        <v>7.3425002098083496</v>
      </c>
      <c r="K522" s="7">
        <v>6.940000057220459</v>
      </c>
      <c r="L522" s="7">
        <v>4.3210000991821289</v>
      </c>
      <c r="M522" s="7">
        <v>4.5079998970031738</v>
      </c>
      <c r="N522" s="7">
        <v>5.2750000953674316</v>
      </c>
      <c r="O522" s="7">
        <v>5.1424999237060547</v>
      </c>
      <c r="P522" s="7">
        <v>12.358005523681641</v>
      </c>
      <c r="Q522" s="6"/>
    </row>
    <row r="523" spans="1:17" x14ac:dyDescent="0.3">
      <c r="A523" s="9">
        <v>39408</v>
      </c>
      <c r="B523" s="10">
        <v>4.3036808967590332</v>
      </c>
      <c r="C523" s="10">
        <v>4.3877229690551758</v>
      </c>
      <c r="D523" s="10">
        <v>4.8308320045471191</v>
      </c>
      <c r="E523" s="10">
        <v>0.92345268581775453</v>
      </c>
      <c r="F523" s="7">
        <v>1.2362500429153442</v>
      </c>
      <c r="G523" s="10">
        <v>1.6549999713897705</v>
      </c>
      <c r="H523" s="7">
        <v>2.8029999732971191</v>
      </c>
      <c r="I523" s="7">
        <v>3.1099998950958252</v>
      </c>
      <c r="J523" s="7">
        <v>7.2925000190734863</v>
      </c>
      <c r="K523" s="7">
        <v>6.9025001525878906</v>
      </c>
      <c r="L523" s="7">
        <v>4.314000129699707</v>
      </c>
      <c r="M523" s="7">
        <v>4.495999813079834</v>
      </c>
      <c r="N523" s="7">
        <v>5.2375001907348633</v>
      </c>
      <c r="O523" s="7">
        <v>5.1024999618530273</v>
      </c>
      <c r="P523" s="7">
        <v>12.358005523681641</v>
      </c>
      <c r="Q523" s="6"/>
    </row>
    <row r="524" spans="1:17" x14ac:dyDescent="0.3">
      <c r="A524" s="9">
        <v>39409</v>
      </c>
      <c r="B524" s="10">
        <v>4.3167829513549805</v>
      </c>
      <c r="C524" s="10">
        <v>4.3575000762939453</v>
      </c>
      <c r="D524" s="10">
        <v>4.7744998931884766</v>
      </c>
      <c r="E524" s="10">
        <v>0.92345268581775453</v>
      </c>
      <c r="F524" s="7">
        <v>1.2362500429153442</v>
      </c>
      <c r="G524" s="10">
        <v>1.6549999713897705</v>
      </c>
      <c r="H524" s="7">
        <v>2.8229999542236328</v>
      </c>
      <c r="I524" s="7">
        <v>3.1349999904632568</v>
      </c>
      <c r="J524" s="7">
        <v>7.2925000190734863</v>
      </c>
      <c r="K524" s="7">
        <v>6.9025001525878906</v>
      </c>
      <c r="L524" s="7">
        <v>4.3359999656677246</v>
      </c>
      <c r="M524" s="7">
        <v>4.5149998664855957</v>
      </c>
      <c r="N524" s="7">
        <v>5.2824997901916504</v>
      </c>
      <c r="O524" s="7">
        <v>5.1449999809265137</v>
      </c>
      <c r="P524" s="7">
        <v>12.340279579162598</v>
      </c>
      <c r="Q524" s="6"/>
    </row>
    <row r="525" spans="1:17" x14ac:dyDescent="0.3">
      <c r="A525" s="9">
        <v>39412</v>
      </c>
      <c r="B525" s="10">
        <v>4.2290329933166504</v>
      </c>
      <c r="C525" s="10">
        <v>4.1420001983642578</v>
      </c>
      <c r="D525" s="10">
        <v>4.5529999732971191</v>
      </c>
      <c r="E525" s="10">
        <v>0.9562499374151251</v>
      </c>
      <c r="F525" s="7">
        <v>1.2749999761581421</v>
      </c>
      <c r="G525" s="10">
        <v>1.7000000476837158</v>
      </c>
      <c r="H525" s="7">
        <v>2.815000057220459</v>
      </c>
      <c r="I525" s="7">
        <v>3.1080000400543213</v>
      </c>
      <c r="J525" s="7">
        <v>7.3474998474121094</v>
      </c>
      <c r="K525" s="7">
        <v>6.9250001907348633</v>
      </c>
      <c r="L525" s="7">
        <v>4.3390002250671387</v>
      </c>
      <c r="M525" s="7">
        <v>4.5149998664855957</v>
      </c>
      <c r="N525" s="7">
        <v>5.2775001525878906</v>
      </c>
      <c r="O525" s="7">
        <v>5.132500171661377</v>
      </c>
      <c r="P525" s="7">
        <v>12.409507751464844</v>
      </c>
      <c r="Q525" s="6"/>
    </row>
    <row r="526" spans="1:17" x14ac:dyDescent="0.3">
      <c r="A526" s="9">
        <v>39413</v>
      </c>
      <c r="B526" s="10">
        <v>4.3142838478088379</v>
      </c>
      <c r="C526" s="10">
        <v>4.2340002059936523</v>
      </c>
      <c r="D526" s="10">
        <v>4.6490001678466797</v>
      </c>
      <c r="E526" s="10">
        <v>0.94831997960281988</v>
      </c>
      <c r="F526" s="7">
        <v>1.2725000381469727</v>
      </c>
      <c r="G526" s="10">
        <v>1.7074999809265137</v>
      </c>
      <c r="H526" s="7">
        <v>2.815000057220459</v>
      </c>
      <c r="I526" s="7">
        <v>3.1080000400543213</v>
      </c>
      <c r="J526" s="7">
        <v>7.2899999618530273</v>
      </c>
      <c r="K526" s="7">
        <v>6.817500114440918</v>
      </c>
      <c r="L526" s="7">
        <v>4.3520002365112305</v>
      </c>
      <c r="M526" s="7">
        <v>4.5370001792907715</v>
      </c>
      <c r="N526" s="7">
        <v>5.2975001335144043</v>
      </c>
      <c r="O526" s="7">
        <v>5.1525001525878906</v>
      </c>
      <c r="P526" s="7">
        <v>12.573334693908691</v>
      </c>
      <c r="Q526" s="6"/>
    </row>
    <row r="527" spans="1:17" x14ac:dyDescent="0.3">
      <c r="A527" s="9">
        <v>39414</v>
      </c>
      <c r="B527" s="10">
        <v>4.3501749038696289</v>
      </c>
      <c r="C527" s="10">
        <v>4.3010001182556152</v>
      </c>
      <c r="D527" s="10">
        <v>4.7030000686645508</v>
      </c>
      <c r="E527" s="10">
        <v>0.93573621529028816</v>
      </c>
      <c r="F527" s="7">
        <v>1.2612500190734863</v>
      </c>
      <c r="G527" s="10">
        <v>1.7000000476837158</v>
      </c>
      <c r="H527" s="7">
        <v>2.8499999046325684</v>
      </c>
      <c r="I527" s="7">
        <v>3.1500000953674316</v>
      </c>
      <c r="J527" s="7">
        <v>7.2899999618530273</v>
      </c>
      <c r="K527" s="7">
        <v>6.8425002098083496</v>
      </c>
      <c r="L527" s="7">
        <v>4.4219999313354492</v>
      </c>
      <c r="M527" s="7">
        <v>4.5970001220703125</v>
      </c>
      <c r="N527" s="7">
        <v>5.3550000190734863</v>
      </c>
      <c r="O527" s="7">
        <v>5.2150001525878906</v>
      </c>
      <c r="P527" s="7">
        <v>12.575573921203613</v>
      </c>
      <c r="Q527" s="6"/>
    </row>
    <row r="528" spans="1:17" x14ac:dyDescent="0.3">
      <c r="A528" s="9">
        <v>39415</v>
      </c>
      <c r="B528" s="10">
        <v>4.2719779014587402</v>
      </c>
      <c r="C528" s="10">
        <v>4.2179999351501465</v>
      </c>
      <c r="D528" s="10">
        <v>4.6149997711181641</v>
      </c>
      <c r="E528" s="10">
        <v>0.94088221185142229</v>
      </c>
      <c r="F528" s="7">
        <v>1.2675000429153442</v>
      </c>
      <c r="G528" s="10">
        <v>1.7074999809265137</v>
      </c>
      <c r="H528" s="7">
        <v>2.7929999828338623</v>
      </c>
      <c r="I528" s="7">
        <v>3.0850000381469727</v>
      </c>
      <c r="J528" s="7">
        <v>7.320000171661377</v>
      </c>
      <c r="K528" s="7">
        <v>6.8924999237060547</v>
      </c>
      <c r="L528" s="7">
        <v>4.3680000305175781</v>
      </c>
      <c r="M528" s="7">
        <v>4.5510001182556152</v>
      </c>
      <c r="N528" s="7">
        <v>5.257500171661377</v>
      </c>
      <c r="O528" s="7">
        <v>5.1075000762939453</v>
      </c>
      <c r="P528" s="7">
        <v>12.75629997253418</v>
      </c>
      <c r="Q528" s="6"/>
    </row>
    <row r="529" spans="1:17" x14ac:dyDescent="0.3">
      <c r="A529" s="9">
        <v>39416</v>
      </c>
      <c r="B529" s="10">
        <v>4.2527937889099121</v>
      </c>
      <c r="C529" s="10">
        <v>4.1960000991821289</v>
      </c>
      <c r="D529" s="10">
        <v>4.6164999008178711</v>
      </c>
      <c r="E529" s="10">
        <v>0.93292409025556733</v>
      </c>
      <c r="F529" s="7">
        <v>1.2575000524520874</v>
      </c>
      <c r="G529" s="10">
        <v>1.6950000524520874</v>
      </c>
      <c r="H529" s="7">
        <v>2.8580000400543213</v>
      </c>
      <c r="I529" s="7">
        <v>3.1500000953674316</v>
      </c>
      <c r="J529" s="7">
        <v>7.34375</v>
      </c>
      <c r="K529" s="7">
        <v>6.945000171661377</v>
      </c>
      <c r="L529" s="7">
        <v>4.4109997749328613</v>
      </c>
      <c r="M529" s="7">
        <v>4.5939998626708984</v>
      </c>
      <c r="N529" s="7">
        <v>5.3249998092651367</v>
      </c>
      <c r="O529" s="7">
        <v>5.179999828338623</v>
      </c>
      <c r="P529" s="7">
        <v>12.637775421142578</v>
      </c>
      <c r="Q529" s="6"/>
    </row>
    <row r="530" spans="1:17" x14ac:dyDescent="0.3">
      <c r="A530" s="9">
        <v>39419</v>
      </c>
      <c r="B530" s="10">
        <v>4.2606658935546875</v>
      </c>
      <c r="C530" s="10">
        <v>4.1160001754760742</v>
      </c>
      <c r="D530" s="10">
        <v>4.566500186920166</v>
      </c>
      <c r="E530" s="10">
        <v>0.90941836485384753</v>
      </c>
      <c r="F530" s="7">
        <v>1.2337499856948853</v>
      </c>
      <c r="G530" s="10">
        <v>1.6737500429153442</v>
      </c>
      <c r="H530" s="7">
        <v>2.8229999542236328</v>
      </c>
      <c r="I530" s="7">
        <v>3.1080000400543213</v>
      </c>
      <c r="J530" s="7">
        <v>7.3274998664855957</v>
      </c>
      <c r="K530" s="7">
        <v>6.9225001335144043</v>
      </c>
      <c r="L530" s="7">
        <v>4.3619999885559082</v>
      </c>
      <c r="M530" s="7">
        <v>4.5450000762939453</v>
      </c>
      <c r="N530" s="7">
        <v>5.255000114440918</v>
      </c>
      <c r="O530" s="7">
        <v>5.117499828338623</v>
      </c>
      <c r="P530" s="7">
        <v>12.769104957580566</v>
      </c>
      <c r="Q530" s="6"/>
    </row>
    <row r="531" spans="1:17" x14ac:dyDescent="0.3">
      <c r="A531" s="9">
        <v>39420</v>
      </c>
      <c r="B531" s="10">
        <v>4.2469320297241211</v>
      </c>
      <c r="C531" s="10">
        <v>4.124000072479248</v>
      </c>
      <c r="D531" s="10">
        <v>4.5714998245239258</v>
      </c>
      <c r="E531" s="10">
        <v>0.87957254278911312</v>
      </c>
      <c r="F531" s="7">
        <v>1.1987500190734863</v>
      </c>
      <c r="G531" s="10">
        <v>1.6337499618530273</v>
      </c>
      <c r="H531" s="7">
        <v>2.8250000476837158</v>
      </c>
      <c r="I531" s="7">
        <v>3.122999906539917</v>
      </c>
      <c r="J531" s="7">
        <v>7.320000171661377</v>
      </c>
      <c r="K531" s="7">
        <v>6.934999942779541</v>
      </c>
      <c r="L531" s="7">
        <v>4.3299999237060547</v>
      </c>
      <c r="M531" s="7">
        <v>4.5120000839233398</v>
      </c>
      <c r="N531" s="7">
        <v>5.1975002288818359</v>
      </c>
      <c r="O531" s="7">
        <v>5.067500114440918</v>
      </c>
      <c r="P531" s="7">
        <v>12.834561347961426</v>
      </c>
      <c r="Q531" s="6"/>
    </row>
    <row r="532" spans="1:17" x14ac:dyDescent="0.3">
      <c r="A532" s="9">
        <v>39421</v>
      </c>
      <c r="B532" s="10">
        <v>4.2495899200439453</v>
      </c>
      <c r="C532" s="10">
        <v>4.123499870300293</v>
      </c>
      <c r="D532" s="10">
        <v>4.5890002250671387</v>
      </c>
      <c r="E532" s="10">
        <v>0.90806206981180559</v>
      </c>
      <c r="F532" s="7">
        <v>1.2337499856948853</v>
      </c>
      <c r="G532" s="10">
        <v>1.6762499809265137</v>
      </c>
      <c r="H532" s="7">
        <v>2.8949999809265137</v>
      </c>
      <c r="I532" s="7">
        <v>3.1830000877380371</v>
      </c>
      <c r="J532" s="7">
        <v>7.2199997901916504</v>
      </c>
      <c r="K532" s="7">
        <v>6.875</v>
      </c>
      <c r="L532" s="7">
        <v>4.3400001525878906</v>
      </c>
      <c r="M532" s="7">
        <v>4.5110001564025879</v>
      </c>
      <c r="N532" s="7">
        <v>5.1475000381469727</v>
      </c>
      <c r="O532" s="7">
        <v>5.0300002098083496</v>
      </c>
      <c r="P532" s="7">
        <v>12.984389305114746</v>
      </c>
      <c r="Q532" s="6"/>
    </row>
    <row r="533" spans="1:17" x14ac:dyDescent="0.3">
      <c r="A533" s="9">
        <v>39422</v>
      </c>
      <c r="B533" s="10">
        <v>4.3121228218078613</v>
      </c>
      <c r="C533" s="10">
        <v>4.2179999351501465</v>
      </c>
      <c r="D533" s="10">
        <v>4.6735000610351563</v>
      </c>
      <c r="E533" s="10">
        <v>0.95521306450869958</v>
      </c>
      <c r="F533" s="7">
        <v>1.2887500524520874</v>
      </c>
      <c r="G533" s="10">
        <v>1.7387499809265137</v>
      </c>
      <c r="H533" s="7">
        <v>2.9300000667572021</v>
      </c>
      <c r="I533" s="7">
        <v>3.2279999256134033</v>
      </c>
      <c r="J533" s="7">
        <v>7.2074999809265137</v>
      </c>
      <c r="K533" s="7">
        <v>6.8850002288818359</v>
      </c>
      <c r="L533" s="7">
        <v>4.3509998321533203</v>
      </c>
      <c r="M533" s="7">
        <v>4.5260000228881836</v>
      </c>
      <c r="N533" s="7">
        <v>5.192500114440918</v>
      </c>
      <c r="O533" s="7">
        <v>5.0850000381469727</v>
      </c>
      <c r="P533" s="7">
        <v>12.978863716125488</v>
      </c>
      <c r="Q533" s="6"/>
    </row>
    <row r="534" spans="1:17" x14ac:dyDescent="0.3">
      <c r="A534" s="9">
        <v>39423</v>
      </c>
      <c r="B534" s="10">
        <v>4.4102401733398438</v>
      </c>
      <c r="C534" s="10">
        <v>4.3854999542236328</v>
      </c>
      <c r="D534" s="10">
        <v>4.8340001106262207</v>
      </c>
      <c r="E534" s="10">
        <v>0.94849741274325916</v>
      </c>
      <c r="F534" s="7">
        <v>1.283750057220459</v>
      </c>
      <c r="G534" s="10">
        <v>1.7374999523162842</v>
      </c>
      <c r="H534" s="7">
        <v>2.9830000400543213</v>
      </c>
      <c r="I534" s="7">
        <v>3.2650001049041748</v>
      </c>
      <c r="J534" s="7">
        <v>7.2350001335144043</v>
      </c>
      <c r="K534" s="7">
        <v>6.9250001907348633</v>
      </c>
      <c r="L534" s="7">
        <v>4.4609999656677246</v>
      </c>
      <c r="M534" s="7">
        <v>4.620999813079834</v>
      </c>
      <c r="N534" s="7">
        <v>5.2600002288818359</v>
      </c>
      <c r="O534" s="7">
        <v>5.1599998474121094</v>
      </c>
      <c r="P534" s="7">
        <v>12.889371871948242</v>
      </c>
      <c r="Q534" s="6"/>
    </row>
    <row r="535" spans="1:17" x14ac:dyDescent="0.3">
      <c r="A535" s="9">
        <v>39426</v>
      </c>
      <c r="B535" s="10">
        <v>4.4270548820495605</v>
      </c>
      <c r="C535" s="10">
        <v>4.433499813079834</v>
      </c>
      <c r="D535" s="10">
        <v>4.8720002174377441</v>
      </c>
      <c r="E535" s="10">
        <v>0.94199502205389174</v>
      </c>
      <c r="F535" s="7">
        <v>1.2775000333786011</v>
      </c>
      <c r="G535" s="10">
        <v>1.7324999570846558</v>
      </c>
      <c r="H535" s="7">
        <v>3.0380001068115234</v>
      </c>
      <c r="I535" s="7">
        <v>3.3180000782012939</v>
      </c>
      <c r="J535" s="7">
        <v>7.3350000381469727</v>
      </c>
      <c r="K535" s="7">
        <v>7.0425000190734863</v>
      </c>
      <c r="L535" s="7">
        <v>4.5279998779296875</v>
      </c>
      <c r="M535" s="7">
        <v>4.6710000038146973</v>
      </c>
      <c r="N535" s="7">
        <v>5.2925000190734863</v>
      </c>
      <c r="O535" s="7">
        <v>5.1975002288818359</v>
      </c>
      <c r="P535" s="7">
        <v>12.960659027099609</v>
      </c>
      <c r="Q535" s="6"/>
    </row>
    <row r="536" spans="1:17" x14ac:dyDescent="0.3">
      <c r="A536" s="9">
        <v>39427</v>
      </c>
      <c r="B536" s="10">
        <v>4.3867850303649902</v>
      </c>
      <c r="C536" s="10">
        <v>4.2649998664855957</v>
      </c>
      <c r="D536" s="10">
        <v>4.7259998321533203</v>
      </c>
      <c r="E536" s="10">
        <v>0.94858733371753212</v>
      </c>
      <c r="F536" s="7">
        <v>1.2875000238418579</v>
      </c>
      <c r="G536" s="10">
        <v>1.747499942779541</v>
      </c>
      <c r="H536" s="7">
        <v>3.0329999923706055</v>
      </c>
      <c r="I536" s="7">
        <v>3.2929999828338623</v>
      </c>
      <c r="J536" s="7">
        <v>7.445000171661377</v>
      </c>
      <c r="K536" s="7">
        <v>7.1475000381469727</v>
      </c>
      <c r="L536" s="7">
        <v>4.5029997825622559</v>
      </c>
      <c r="M536" s="7">
        <v>4.6539998054504395</v>
      </c>
      <c r="N536" s="7">
        <v>5.25</v>
      </c>
      <c r="O536" s="7">
        <v>5.1550002098083496</v>
      </c>
      <c r="P536" s="7">
        <v>12.809149742126465</v>
      </c>
      <c r="Q536" s="6"/>
    </row>
    <row r="537" spans="1:17" x14ac:dyDescent="0.3">
      <c r="A537" s="9">
        <v>39428</v>
      </c>
      <c r="B537" s="10">
        <v>4.3420572280883789</v>
      </c>
      <c r="C537" s="10">
        <v>4.3064999580383301</v>
      </c>
      <c r="D537" s="10">
        <v>4.7740001678466797</v>
      </c>
      <c r="E537" s="10">
        <v>0.90116693626631161</v>
      </c>
      <c r="F537" s="7">
        <v>1.2350000143051147</v>
      </c>
      <c r="G537" s="10">
        <v>1.6924999952316284</v>
      </c>
      <c r="H537" s="7">
        <v>3.059999942779541</v>
      </c>
      <c r="I537" s="7">
        <v>3.3380000591278076</v>
      </c>
      <c r="J537" s="7">
        <v>7.445000171661377</v>
      </c>
      <c r="K537" s="7">
        <v>7.1475000381469727</v>
      </c>
      <c r="L537" s="7">
        <v>4.5669999122619629</v>
      </c>
      <c r="M537" s="7">
        <v>4.7129998207092285</v>
      </c>
      <c r="N537" s="7">
        <v>5.3449997901916504</v>
      </c>
      <c r="O537" s="7">
        <v>5.255000114440918</v>
      </c>
      <c r="P537" s="7">
        <v>12.92080020904541</v>
      </c>
      <c r="Q537" s="6"/>
    </row>
    <row r="538" spans="1:17" x14ac:dyDescent="0.3">
      <c r="A538" s="9">
        <v>39429</v>
      </c>
      <c r="B538" s="10">
        <v>4.3730068206787109</v>
      </c>
      <c r="C538" s="10">
        <v>4.3744997978210449</v>
      </c>
      <c r="D538" s="10">
        <v>4.8260002136230469</v>
      </c>
      <c r="E538" s="10">
        <v>0.86867999336413604</v>
      </c>
      <c r="F538" s="7">
        <v>1.2062499523162842</v>
      </c>
      <c r="G538" s="10">
        <v>1.6749999523162842</v>
      </c>
      <c r="H538" s="7">
        <v>3.0329999923706055</v>
      </c>
      <c r="I538" s="7">
        <v>3.3050000667572021</v>
      </c>
      <c r="J538" s="7">
        <v>7.4475002288818359</v>
      </c>
      <c r="K538" s="7">
        <v>7.130000114440918</v>
      </c>
      <c r="L538" s="7">
        <v>4.5590000152587891</v>
      </c>
      <c r="M538" s="7">
        <v>4.6999998092651367</v>
      </c>
      <c r="N538" s="7">
        <v>5.317500114440918</v>
      </c>
      <c r="O538" s="7">
        <v>5.2175002098083496</v>
      </c>
      <c r="P538" s="7">
        <v>13.268669128417969</v>
      </c>
      <c r="Q538" s="6"/>
    </row>
    <row r="539" spans="1:17" x14ac:dyDescent="0.3">
      <c r="A539" s="9">
        <v>39430</v>
      </c>
      <c r="B539" s="10">
        <v>4.4269928932189941</v>
      </c>
      <c r="C539" s="10">
        <v>4.4800000190734863</v>
      </c>
      <c r="D539" s="10">
        <v>4.9169998168945313</v>
      </c>
      <c r="E539" s="10">
        <v>0.88517390684644282</v>
      </c>
      <c r="F539" s="7">
        <v>1.2262500524520874</v>
      </c>
      <c r="G539" s="10">
        <v>1.6987500190734863</v>
      </c>
      <c r="H539" s="7">
        <v>3.0499999523162842</v>
      </c>
      <c r="I539" s="7">
        <v>3.309999942779541</v>
      </c>
      <c r="J539" s="7">
        <v>7.4650001525878906</v>
      </c>
      <c r="K539" s="7">
        <v>7.0999999046325684</v>
      </c>
      <c r="L539" s="7">
        <v>4.5960001945495605</v>
      </c>
      <c r="M539" s="7">
        <v>4.7350001335144043</v>
      </c>
      <c r="N539" s="7">
        <v>5.3499999046325684</v>
      </c>
      <c r="O539" s="7">
        <v>5.244999885559082</v>
      </c>
      <c r="P539" s="7">
        <v>13.14948558807373</v>
      </c>
      <c r="Q539" s="6"/>
    </row>
    <row r="540" spans="1:17" x14ac:dyDescent="0.3">
      <c r="A540" s="9">
        <v>39433</v>
      </c>
      <c r="B540" s="10">
        <v>4.3968591690063477</v>
      </c>
      <c r="C540" s="10">
        <v>4.433499813079834</v>
      </c>
      <c r="D540" s="10">
        <v>4.8639998435974121</v>
      </c>
      <c r="E540" s="10">
        <v>0.8845230288008249</v>
      </c>
      <c r="F540" s="7">
        <v>1.2262500524520874</v>
      </c>
      <c r="G540" s="10">
        <v>1.7000000476837158</v>
      </c>
      <c r="H540" s="7">
        <v>3.0380001068115234</v>
      </c>
      <c r="I540" s="7">
        <v>3.2999999523162842</v>
      </c>
      <c r="J540" s="7">
        <v>7.4699997901916504</v>
      </c>
      <c r="K540" s="7">
        <v>7.1125001907348633</v>
      </c>
      <c r="L540" s="7">
        <v>4.5840001106262207</v>
      </c>
      <c r="M540" s="7">
        <v>4.7140002250671387</v>
      </c>
      <c r="N540" s="7">
        <v>5.317500114440918</v>
      </c>
      <c r="O540" s="7">
        <v>5.2024998664855957</v>
      </c>
      <c r="P540" s="7">
        <v>13.09967041015625</v>
      </c>
      <c r="Q540" s="6"/>
    </row>
    <row r="541" spans="1:17" x14ac:dyDescent="0.3">
      <c r="A541" s="9">
        <v>39434</v>
      </c>
      <c r="B541" s="10">
        <v>4.309114933013916</v>
      </c>
      <c r="C541" s="10">
        <v>4.3249998092651367</v>
      </c>
      <c r="D541" s="10">
        <v>4.757500171661377</v>
      </c>
      <c r="E541" s="10">
        <v>0.86683984612598852</v>
      </c>
      <c r="F541" s="7">
        <v>1.2112499475479126</v>
      </c>
      <c r="G541" s="10">
        <v>1.6924999952316284</v>
      </c>
      <c r="H541" s="7">
        <v>3.0130000114440918</v>
      </c>
      <c r="I541" s="7">
        <v>3.2730000019073486</v>
      </c>
      <c r="J541" s="7">
        <v>7.507500171661377</v>
      </c>
      <c r="K541" s="7">
        <v>7.1500000953674316</v>
      </c>
      <c r="L541" s="7">
        <v>4.560999870300293</v>
      </c>
      <c r="M541" s="7">
        <v>4.690000057220459</v>
      </c>
      <c r="N541" s="7">
        <v>5.3125</v>
      </c>
      <c r="O541" s="7">
        <v>5.1999998092651367</v>
      </c>
      <c r="P541" s="7">
        <v>12.969685554504395</v>
      </c>
      <c r="Q541" s="6"/>
    </row>
    <row r="542" spans="1:17" x14ac:dyDescent="0.3">
      <c r="A542" s="9">
        <v>39435</v>
      </c>
      <c r="B542" s="10">
        <v>4.2568402290344238</v>
      </c>
      <c r="C542" s="10">
        <v>4.2544999122619629</v>
      </c>
      <c r="D542" s="10">
        <v>4.7055001258850098</v>
      </c>
      <c r="E542" s="10">
        <v>0.84045452573620105</v>
      </c>
      <c r="F542" s="7">
        <v>1.1825000047683716</v>
      </c>
      <c r="G542" s="10">
        <v>1.6637500524520874</v>
      </c>
      <c r="H542" s="7">
        <v>3.0130000114440918</v>
      </c>
      <c r="I542" s="7">
        <v>3.2799999713897705</v>
      </c>
      <c r="J542" s="7">
        <v>7.5300002098083496</v>
      </c>
      <c r="K542" s="7">
        <v>7.1475000381469727</v>
      </c>
      <c r="L542" s="7">
        <v>4.559999942779541</v>
      </c>
      <c r="M542" s="7">
        <v>4.7059998512268066</v>
      </c>
      <c r="N542" s="7">
        <v>5.2375001907348633</v>
      </c>
      <c r="O542" s="7">
        <v>5.1399998664855957</v>
      </c>
      <c r="P542" s="7">
        <v>12.874756813049316</v>
      </c>
      <c r="Q542" s="6"/>
    </row>
    <row r="543" spans="1:17" x14ac:dyDescent="0.3">
      <c r="A543" s="9">
        <v>39436</v>
      </c>
      <c r="B543" s="10">
        <v>4.2035660743713379</v>
      </c>
      <c r="C543" s="10">
        <v>4.2069997787475586</v>
      </c>
      <c r="D543" s="10">
        <v>4.6729998588562012</v>
      </c>
      <c r="E543" s="10">
        <v>0.85638071715037689</v>
      </c>
      <c r="F543" s="7">
        <v>1.2012499570846558</v>
      </c>
      <c r="G543" s="10">
        <v>1.684999942779541</v>
      </c>
      <c r="H543" s="7">
        <v>2.994999885559082</v>
      </c>
      <c r="I543" s="7">
        <v>3.255000114440918</v>
      </c>
      <c r="J543" s="7">
        <v>7.5100002288818359</v>
      </c>
      <c r="K543" s="7">
        <v>7.0999999046325684</v>
      </c>
      <c r="L543" s="7">
        <v>4.5229997634887695</v>
      </c>
      <c r="M543" s="7">
        <v>4.6659998893737793</v>
      </c>
      <c r="N543" s="7">
        <v>5.1675000190734863</v>
      </c>
      <c r="O543" s="7">
        <v>5.0725002288818359</v>
      </c>
      <c r="P543" s="7">
        <v>12.970049858093262</v>
      </c>
      <c r="Q543" s="6"/>
    </row>
    <row r="544" spans="1:17" x14ac:dyDescent="0.3">
      <c r="A544" s="9">
        <v>39437</v>
      </c>
      <c r="B544" s="10">
        <v>4.2442851066589355</v>
      </c>
      <c r="C544" s="10">
        <v>4.3594999313354492</v>
      </c>
      <c r="D544" s="10">
        <v>4.8179998397827148</v>
      </c>
      <c r="E544" s="10">
        <v>0.85638071715037689</v>
      </c>
      <c r="F544" s="7">
        <v>1.2012499570846558</v>
      </c>
      <c r="G544" s="10">
        <v>1.684999942779541</v>
      </c>
      <c r="H544" s="7">
        <v>3.0130000114440918</v>
      </c>
      <c r="I544" s="7">
        <v>3.2780001163482666</v>
      </c>
      <c r="J544" s="7">
        <v>7.5149998664855957</v>
      </c>
      <c r="K544" s="7">
        <v>7.119999885559082</v>
      </c>
      <c r="L544" s="7">
        <v>4.5799999237060547</v>
      </c>
      <c r="M544" s="7">
        <v>4.7369999885559082</v>
      </c>
      <c r="N544" s="7">
        <v>5.2125000953674316</v>
      </c>
      <c r="O544" s="7">
        <v>5.127500057220459</v>
      </c>
      <c r="P544" s="7">
        <v>12.940081596374512</v>
      </c>
      <c r="Q544" s="6"/>
    </row>
    <row r="545" spans="1:17" x14ac:dyDescent="0.3">
      <c r="A545" s="9">
        <v>39440</v>
      </c>
      <c r="B545" s="10">
        <v>4.2524209022521973</v>
      </c>
      <c r="C545" s="10">
        <v>4.4200000762939453</v>
      </c>
      <c r="D545" s="10">
        <v>4.8660001754760742</v>
      </c>
      <c r="E545" s="10">
        <v>0.85638071715037689</v>
      </c>
      <c r="F545" s="7">
        <v>1.2012499570846558</v>
      </c>
      <c r="G545" s="10">
        <v>1.684999942779541</v>
      </c>
      <c r="H545" s="7">
        <v>3.0130000114440918</v>
      </c>
      <c r="I545" s="7">
        <v>3.2780001163482666</v>
      </c>
      <c r="J545" s="7">
        <v>7.5774998664855957</v>
      </c>
      <c r="K545" s="7">
        <v>7.2175002098083496</v>
      </c>
      <c r="L545" s="7">
        <v>4.5799999237060547</v>
      </c>
      <c r="M545" s="7">
        <v>4.7369999885559082</v>
      </c>
      <c r="N545" s="7">
        <v>5.2125000953674316</v>
      </c>
      <c r="O545" s="7">
        <v>5.127500057220459</v>
      </c>
      <c r="P545" s="7">
        <v>12.940056800842285</v>
      </c>
      <c r="Q545" s="6"/>
    </row>
    <row r="546" spans="1:17" x14ac:dyDescent="0.3">
      <c r="A546" s="9">
        <v>39441</v>
      </c>
      <c r="B546" s="10">
        <v>4.2524209022521973</v>
      </c>
      <c r="C546" s="10">
        <v>4.4200000762939453</v>
      </c>
      <c r="D546" s="10">
        <v>4.8660001754760742</v>
      </c>
      <c r="E546" s="10">
        <v>0.92414980459822516</v>
      </c>
      <c r="F546" s="7">
        <v>1.2762500047683716</v>
      </c>
      <c r="G546" s="10">
        <v>1.7625000476837158</v>
      </c>
      <c r="H546" s="7">
        <v>3.0130000114440918</v>
      </c>
      <c r="I546" s="7">
        <v>3.2780001163482666</v>
      </c>
      <c r="J546" s="7">
        <v>7.5774998664855957</v>
      </c>
      <c r="K546" s="7">
        <v>7.2175002098083496</v>
      </c>
      <c r="L546" s="7">
        <v>4.5799999237060547</v>
      </c>
      <c r="M546" s="7">
        <v>4.7369999885559082</v>
      </c>
      <c r="N546" s="7">
        <v>5.2125000953674316</v>
      </c>
      <c r="O546" s="7">
        <v>5.127500057220459</v>
      </c>
      <c r="P546" s="7">
        <v>12.940056800842285</v>
      </c>
      <c r="Q546" s="6"/>
    </row>
    <row r="547" spans="1:17" x14ac:dyDescent="0.3">
      <c r="A547" s="9">
        <v>39442</v>
      </c>
      <c r="B547" s="10">
        <v>4.2784252166748047</v>
      </c>
      <c r="C547" s="10">
        <v>4.4814529418945313</v>
      </c>
      <c r="D547" s="10">
        <v>4.9446558952331543</v>
      </c>
      <c r="E547" s="10">
        <v>0.90829592271285942</v>
      </c>
      <c r="F547" s="7">
        <v>1.2562500238418579</v>
      </c>
      <c r="G547" s="10">
        <v>1.7374999523162842</v>
      </c>
      <c r="H547" s="7">
        <v>3.0130000114440918</v>
      </c>
      <c r="I547" s="7">
        <v>3.2780001163482666</v>
      </c>
      <c r="J547" s="7">
        <v>7.5774998664855957</v>
      </c>
      <c r="K547" s="7">
        <v>7.2175002098083496</v>
      </c>
      <c r="L547" s="7">
        <v>4.5799999237060547</v>
      </c>
      <c r="M547" s="7">
        <v>4.7369999885559082</v>
      </c>
      <c r="N547" s="7">
        <v>5.2125000953674316</v>
      </c>
      <c r="O547" s="7">
        <v>5.127500057220459</v>
      </c>
      <c r="P547" s="7">
        <v>13.070775985717773</v>
      </c>
      <c r="Q547" s="6"/>
    </row>
    <row r="548" spans="1:17" x14ac:dyDescent="0.3">
      <c r="A548" s="9">
        <v>39443</v>
      </c>
      <c r="B548" s="10">
        <v>4.243494987487793</v>
      </c>
      <c r="C548" s="10">
        <v>4.4070000648498535</v>
      </c>
      <c r="D548" s="10">
        <v>4.8664999008178711</v>
      </c>
      <c r="E548" s="10">
        <v>0.90202545171270443</v>
      </c>
      <c r="F548" s="7">
        <v>1.2487499713897705</v>
      </c>
      <c r="G548" s="10">
        <v>1.7287499904632568</v>
      </c>
      <c r="H548" s="7">
        <v>3.065000057220459</v>
      </c>
      <c r="I548" s="7">
        <v>3.3299999237060547</v>
      </c>
      <c r="J548" s="7">
        <v>7.5875000953674316</v>
      </c>
      <c r="K548" s="7">
        <v>7.2600002288818359</v>
      </c>
      <c r="L548" s="7">
        <v>4.6030001640319824</v>
      </c>
      <c r="M548" s="7">
        <v>4.7620000839233398</v>
      </c>
      <c r="N548" s="7">
        <v>5.182499885559082</v>
      </c>
      <c r="O548" s="7">
        <v>5.1125001907348633</v>
      </c>
      <c r="P548" s="7">
        <v>13.100197792053223</v>
      </c>
      <c r="Q548" s="6"/>
    </row>
    <row r="549" spans="1:17" x14ac:dyDescent="0.3">
      <c r="A549" s="9">
        <v>39444</v>
      </c>
      <c r="B549" s="10">
        <v>4.1363720893859863</v>
      </c>
      <c r="C549" s="10">
        <v>4.2690000534057617</v>
      </c>
      <c r="D549" s="10">
        <v>4.7435002326965332</v>
      </c>
      <c r="E549" s="10">
        <v>0.86186713307841056</v>
      </c>
      <c r="F549" s="7">
        <v>1.2037500143051147</v>
      </c>
      <c r="G549" s="10">
        <v>1.6812499761581421</v>
      </c>
      <c r="H549" s="7">
        <v>3.0480000972747803</v>
      </c>
      <c r="I549" s="7">
        <v>3.315000057220459</v>
      </c>
      <c r="J549" s="7">
        <v>7.5725002288818359</v>
      </c>
      <c r="K549" s="7">
        <v>7.2350001335144043</v>
      </c>
      <c r="L549" s="7">
        <v>4.554999828338623</v>
      </c>
      <c r="M549" s="7">
        <v>4.7210001945495605</v>
      </c>
      <c r="N549" s="7">
        <v>5.125</v>
      </c>
      <c r="O549" s="7">
        <v>5.0450000762939453</v>
      </c>
      <c r="P549" s="7">
        <v>13.054862976074219</v>
      </c>
      <c r="Q549" s="6"/>
    </row>
    <row r="550" spans="1:17" x14ac:dyDescent="0.3">
      <c r="A550" s="9">
        <v>39447</v>
      </c>
      <c r="B550" s="10">
        <v>4.082089900970459</v>
      </c>
      <c r="C550" s="10">
        <v>4.1919999122619629</v>
      </c>
      <c r="D550" s="10">
        <v>4.6725001335144043</v>
      </c>
      <c r="E550" s="10">
        <v>0.86186713307841056</v>
      </c>
      <c r="F550" s="7">
        <v>1.2037500143051147</v>
      </c>
      <c r="G550" s="10">
        <v>1.6812499761581421</v>
      </c>
      <c r="H550" s="7">
        <v>3.0380001068115234</v>
      </c>
      <c r="I550" s="7">
        <v>3.3029999732971191</v>
      </c>
      <c r="J550" s="7">
        <v>7.505000114440918</v>
      </c>
      <c r="K550" s="7">
        <v>7.1700000762939453</v>
      </c>
      <c r="L550" s="7">
        <v>4.554999828338623</v>
      </c>
      <c r="M550" s="7">
        <v>4.7210001945495605</v>
      </c>
      <c r="N550" s="7">
        <v>5.125</v>
      </c>
      <c r="O550" s="7">
        <v>5.0450000762939453</v>
      </c>
      <c r="P550" s="7">
        <v>13.054699897766113</v>
      </c>
      <c r="Q550" s="6"/>
    </row>
    <row r="551" spans="1:17" x14ac:dyDescent="0.3">
      <c r="A551" s="9">
        <v>39448</v>
      </c>
      <c r="B551" s="10">
        <v>4.082089900970459</v>
      </c>
      <c r="C551" s="10">
        <v>4.1919999122619629</v>
      </c>
      <c r="D551" s="10">
        <v>4.6725001335144043</v>
      </c>
      <c r="E551" s="10">
        <v>0.86186713307841056</v>
      </c>
      <c r="F551" s="7">
        <v>1.2037500143051147</v>
      </c>
      <c r="G551" s="10">
        <v>1.6812499761581421</v>
      </c>
      <c r="H551" s="7">
        <v>3.0380001068115234</v>
      </c>
      <c r="I551" s="7">
        <v>3.3029999732971191</v>
      </c>
      <c r="J551" s="7">
        <v>7.505000114440918</v>
      </c>
      <c r="K551" s="7">
        <v>7.1700000762939453</v>
      </c>
      <c r="L551" s="7">
        <v>4.554999828338623</v>
      </c>
      <c r="M551" s="7">
        <v>4.7210001945495605</v>
      </c>
      <c r="N551" s="7">
        <v>5.125</v>
      </c>
      <c r="O551" s="7">
        <v>5.0450000762939453</v>
      </c>
      <c r="P551" s="7">
        <v>13.054699897766113</v>
      </c>
      <c r="Q551" s="6"/>
    </row>
    <row r="552" spans="1:17" x14ac:dyDescent="0.3">
      <c r="A552" s="9">
        <v>39449</v>
      </c>
      <c r="B552" s="10">
        <v>3.9571399688720703</v>
      </c>
      <c r="C552" s="10">
        <v>4.0229997634887695</v>
      </c>
      <c r="D552" s="10">
        <v>4.5364999771118164</v>
      </c>
      <c r="E552" s="10">
        <v>0.86186713307841056</v>
      </c>
      <c r="F552" s="7">
        <v>1.2037500143051147</v>
      </c>
      <c r="G552" s="10">
        <v>1.6812499761581421</v>
      </c>
      <c r="H552" s="7">
        <v>2.9330000877380371</v>
      </c>
      <c r="I552" s="7">
        <v>3.2049999237060547</v>
      </c>
      <c r="J552" s="7">
        <v>7.5100002288818359</v>
      </c>
      <c r="K552" s="7">
        <v>7.1599998474121094</v>
      </c>
      <c r="L552" s="7">
        <v>4.4070000648498535</v>
      </c>
      <c r="M552" s="7">
        <v>4.5910000801086426</v>
      </c>
      <c r="N552" s="7">
        <v>4.9899997711181641</v>
      </c>
      <c r="O552" s="7">
        <v>4.942500114440918</v>
      </c>
      <c r="P552" s="7">
        <v>13.034999847412109</v>
      </c>
      <c r="Q552" s="6"/>
    </row>
    <row r="553" spans="1:17" x14ac:dyDescent="0.3">
      <c r="A553" s="9">
        <v>39450</v>
      </c>
      <c r="B553" s="10">
        <v>3.9280569553375244</v>
      </c>
      <c r="C553" s="10">
        <v>4.0190000534057617</v>
      </c>
      <c r="D553" s="10">
        <v>4.5504999160766602</v>
      </c>
      <c r="E553" s="10">
        <v>0.86186713307841056</v>
      </c>
      <c r="F553" s="7">
        <v>1.2037500143051147</v>
      </c>
      <c r="G553" s="10">
        <v>1.6812499761581421</v>
      </c>
      <c r="H553" s="7">
        <v>2.9200000762939453</v>
      </c>
      <c r="I553" s="7">
        <v>3.2000000476837158</v>
      </c>
      <c r="J553" s="7">
        <v>7.3649997711181641</v>
      </c>
      <c r="K553" s="7">
        <v>6.994999885559082</v>
      </c>
      <c r="L553" s="7">
        <v>4.3850002288818359</v>
      </c>
      <c r="M553" s="7">
        <v>4.565000057220459</v>
      </c>
      <c r="N553" s="7">
        <v>4.9875001907348633</v>
      </c>
      <c r="O553" s="7">
        <v>4.9499998092651367</v>
      </c>
      <c r="P553" s="7">
        <v>12.950152397155762</v>
      </c>
      <c r="Q553" s="6"/>
    </row>
    <row r="554" spans="1:17" x14ac:dyDescent="0.3">
      <c r="A554" s="9">
        <v>39451</v>
      </c>
      <c r="B554" s="10">
        <v>3.837986946105957</v>
      </c>
      <c r="C554" s="10">
        <v>3.9075000286102295</v>
      </c>
      <c r="D554" s="10">
        <v>4.4835000038146973</v>
      </c>
      <c r="E554" s="10">
        <v>0.82248186950537583</v>
      </c>
      <c r="F554" s="7">
        <v>1.158750057220459</v>
      </c>
      <c r="G554" s="10">
        <v>1.6325000524520874</v>
      </c>
      <c r="H554" s="7">
        <v>2.9449999332427979</v>
      </c>
      <c r="I554" s="7">
        <v>3.2249999046325684</v>
      </c>
      <c r="J554" s="7">
        <v>7.369999885559082</v>
      </c>
      <c r="K554" s="7">
        <v>6.9875001907348633</v>
      </c>
      <c r="L554" s="7">
        <v>4.3359999656677246</v>
      </c>
      <c r="M554" s="7">
        <v>4.5250000953674316</v>
      </c>
      <c r="N554" s="7">
        <v>4.9375</v>
      </c>
      <c r="O554" s="7">
        <v>4.8975000381469727</v>
      </c>
      <c r="P554" s="7">
        <v>12.999876022338867</v>
      </c>
      <c r="Q554" s="6"/>
    </row>
    <row r="555" spans="1:17" x14ac:dyDescent="0.3">
      <c r="A555" s="9">
        <v>39454</v>
      </c>
      <c r="B555" s="10">
        <v>3.8195230960845947</v>
      </c>
      <c r="C555" s="10">
        <v>3.8880000114440918</v>
      </c>
      <c r="D555" s="10">
        <v>4.4545001983642578</v>
      </c>
      <c r="E555" s="10">
        <v>0.82706207337089666</v>
      </c>
      <c r="F555" s="7">
        <v>1.1637500524520874</v>
      </c>
      <c r="G555" s="10">
        <v>1.6375000476837158</v>
      </c>
      <c r="H555" s="7">
        <v>2.9330000877380371</v>
      </c>
      <c r="I555" s="7">
        <v>3.2179999351501465</v>
      </c>
      <c r="J555" s="7">
        <v>7.2912502288818359</v>
      </c>
      <c r="K555" s="7">
        <v>6.945000171661377</v>
      </c>
      <c r="L555" s="7">
        <v>4.3340001106262207</v>
      </c>
      <c r="M555" s="7">
        <v>4.5199999809265137</v>
      </c>
      <c r="N555" s="7">
        <v>4.9274997711181641</v>
      </c>
      <c r="O555" s="7">
        <v>4.8874998092651367</v>
      </c>
      <c r="P555" s="7">
        <v>12.959826469421387</v>
      </c>
      <c r="Q555" s="6"/>
    </row>
    <row r="556" spans="1:17" x14ac:dyDescent="0.3">
      <c r="A556" s="9">
        <v>39455</v>
      </c>
      <c r="B556" s="10">
        <v>3.7882249355316162</v>
      </c>
      <c r="C556" s="10">
        <v>3.877000093460083</v>
      </c>
      <c r="D556" s="10">
        <v>4.445000171661377</v>
      </c>
      <c r="E556" s="10">
        <v>0.82465680599405089</v>
      </c>
      <c r="F556" s="7">
        <v>1.1625000238418579</v>
      </c>
      <c r="G556" s="10">
        <v>1.6387499570846558</v>
      </c>
      <c r="H556" s="7">
        <v>2.9549999237060547</v>
      </c>
      <c r="I556" s="7">
        <v>3.25</v>
      </c>
      <c r="J556" s="7">
        <v>7.3425002098083496</v>
      </c>
      <c r="K556" s="7">
        <v>6.9600000381469727</v>
      </c>
      <c r="L556" s="7">
        <v>4.3689999580383301</v>
      </c>
      <c r="M556" s="7">
        <v>4.5630002021789551</v>
      </c>
      <c r="N556" s="7">
        <v>4.9724998474121094</v>
      </c>
      <c r="O556" s="7">
        <v>4.9225001335144043</v>
      </c>
      <c r="P556" s="7">
        <v>12.894767761230469</v>
      </c>
      <c r="Q556" s="6"/>
    </row>
    <row r="557" spans="1:17" x14ac:dyDescent="0.3">
      <c r="A557" s="9">
        <v>39456</v>
      </c>
      <c r="B557" s="10">
        <v>3.7108919620513916</v>
      </c>
      <c r="C557" s="10">
        <v>3.8264999389648438</v>
      </c>
      <c r="D557" s="10">
        <v>4.4079999923706055</v>
      </c>
      <c r="E557" s="10">
        <v>0.813010777629121</v>
      </c>
      <c r="F557" s="7">
        <v>1.1525000333786011</v>
      </c>
      <c r="G557" s="10">
        <v>1.6337499618530273</v>
      </c>
      <c r="H557" s="7">
        <v>2.880000114440918</v>
      </c>
      <c r="I557" s="7">
        <v>3.1800000667572021</v>
      </c>
      <c r="J557" s="7">
        <v>7.3425002098083496</v>
      </c>
      <c r="K557" s="7">
        <v>6.9499998092651367</v>
      </c>
      <c r="L557" s="7">
        <v>4.3039999008178711</v>
      </c>
      <c r="M557" s="7">
        <v>4.5089998245239258</v>
      </c>
      <c r="N557" s="7">
        <v>4.9175000190734863</v>
      </c>
      <c r="O557" s="7">
        <v>4.872499942779541</v>
      </c>
      <c r="P557" s="7">
        <v>12.934816360473633</v>
      </c>
      <c r="Q557" s="6"/>
    </row>
    <row r="558" spans="1:17" x14ac:dyDescent="0.3">
      <c r="A558" s="9">
        <v>39457</v>
      </c>
      <c r="B558" s="10">
        <v>3.6485099792480469</v>
      </c>
      <c r="C558" s="10">
        <v>3.8680000305175781</v>
      </c>
      <c r="D558" s="10">
        <v>4.4994997978210449</v>
      </c>
      <c r="E558" s="10">
        <v>0.77625867529078907</v>
      </c>
      <c r="F558" s="7">
        <v>1.1174999475479126</v>
      </c>
      <c r="G558" s="10">
        <v>1.6087499856948853</v>
      </c>
      <c r="H558" s="7">
        <v>2.8849999904632568</v>
      </c>
      <c r="I558" s="7">
        <v>3.2030000686645508</v>
      </c>
      <c r="J558" s="7">
        <v>7.3274998664855957</v>
      </c>
      <c r="K558" s="7">
        <v>6.9337501525878906</v>
      </c>
      <c r="L558" s="7">
        <v>4.3220000267028809</v>
      </c>
      <c r="M558" s="7">
        <v>4.5289998054504395</v>
      </c>
      <c r="N558" s="7">
        <v>4.9175000190734863</v>
      </c>
      <c r="O558" s="7">
        <v>4.880000114440918</v>
      </c>
      <c r="P558" s="7">
        <v>13.009773254394531</v>
      </c>
      <c r="Q558" s="6"/>
    </row>
    <row r="559" spans="1:17" x14ac:dyDescent="0.3">
      <c r="A559" s="9">
        <v>39458</v>
      </c>
      <c r="B559" s="10">
        <v>3.4824008941650391</v>
      </c>
      <c r="C559" s="10">
        <v>3.7534999847412109</v>
      </c>
      <c r="D559" s="10">
        <v>4.4134998321533203</v>
      </c>
      <c r="E559" s="10">
        <v>0.74031688441608867</v>
      </c>
      <c r="F559" s="7">
        <v>1.0874999761581421</v>
      </c>
      <c r="G559" s="10">
        <v>1.5974999666213989</v>
      </c>
      <c r="H559" s="7">
        <v>2.8680000305175781</v>
      </c>
      <c r="I559" s="7">
        <v>3.2149999141693115</v>
      </c>
      <c r="J559" s="7">
        <v>7.320000171661377</v>
      </c>
      <c r="K559" s="7">
        <v>6.9625000953674316</v>
      </c>
      <c r="L559" s="7">
        <v>4.2909998893737793</v>
      </c>
      <c r="M559" s="7">
        <v>4.5149998664855957</v>
      </c>
      <c r="N559" s="7">
        <v>4.9124999046325684</v>
      </c>
      <c r="O559" s="7">
        <v>4.9025001525878906</v>
      </c>
      <c r="P559" s="7">
        <v>12.935683250427246</v>
      </c>
      <c r="Q559" s="6"/>
    </row>
    <row r="560" spans="1:17" x14ac:dyDescent="0.3">
      <c r="A560" s="9">
        <v>39461</v>
      </c>
      <c r="B560" s="10">
        <v>3.3934481143951416</v>
      </c>
      <c r="C560" s="10">
        <v>3.7170000076293945</v>
      </c>
      <c r="D560" s="10">
        <v>4.3810000419616699</v>
      </c>
      <c r="E560" s="10">
        <v>0.74031688441608867</v>
      </c>
      <c r="F560" s="7">
        <v>1.0874999761581421</v>
      </c>
      <c r="G560" s="10">
        <v>1.5974999666213989</v>
      </c>
      <c r="H560" s="7">
        <v>2.8080000877380371</v>
      </c>
      <c r="I560" s="7">
        <v>3.1749999523162842</v>
      </c>
      <c r="J560" s="7">
        <v>7.247499942779541</v>
      </c>
      <c r="K560" s="7">
        <v>6.9099998474121094</v>
      </c>
      <c r="L560" s="7">
        <v>4.2360000610351563</v>
      </c>
      <c r="M560" s="7">
        <v>4.4720001220703125</v>
      </c>
      <c r="N560" s="7">
        <v>4.875</v>
      </c>
      <c r="O560" s="7">
        <v>4.8924999237060547</v>
      </c>
      <c r="P560" s="7">
        <v>12.912556648254395</v>
      </c>
      <c r="Q560" s="6"/>
    </row>
    <row r="561" spans="1:17" x14ac:dyDescent="0.3">
      <c r="A561" s="9">
        <v>39462</v>
      </c>
      <c r="B561" s="10">
        <v>3.3735411167144775</v>
      </c>
      <c r="C561" s="10">
        <v>3.6305000782012939</v>
      </c>
      <c r="D561" s="10">
        <v>4.2769999504089355</v>
      </c>
      <c r="E561" s="10">
        <v>0.7363409452948112</v>
      </c>
      <c r="F561" s="7">
        <v>1.0850000381469727</v>
      </c>
      <c r="G561" s="10">
        <v>1.5987499952316284</v>
      </c>
      <c r="H561" s="7">
        <v>2.7579998970031738</v>
      </c>
      <c r="I561" s="7">
        <v>3.1530001163482666</v>
      </c>
      <c r="J561" s="7">
        <v>7.2399997711181641</v>
      </c>
      <c r="K561" s="7">
        <v>6.9025001525878906</v>
      </c>
      <c r="L561" s="7">
        <v>4.1939997673034668</v>
      </c>
      <c r="M561" s="7">
        <v>4.4380002021789551</v>
      </c>
      <c r="N561" s="7">
        <v>4.877500057220459</v>
      </c>
      <c r="O561" s="7">
        <v>4.875</v>
      </c>
      <c r="P561" s="7">
        <v>12.909393310546875</v>
      </c>
      <c r="Q561" s="6"/>
    </row>
    <row r="562" spans="1:17" x14ac:dyDescent="0.3">
      <c r="A562" s="9">
        <v>39463</v>
      </c>
      <c r="B562" s="10">
        <v>3.3691918849945068</v>
      </c>
      <c r="C562" s="10">
        <v>3.6489999294281006</v>
      </c>
      <c r="D562" s="10">
        <v>4.3169999122619629</v>
      </c>
      <c r="E562" s="10">
        <v>0.71459665817700568</v>
      </c>
      <c r="F562" s="7">
        <v>1.0562499761581421</v>
      </c>
      <c r="G562" s="10">
        <v>1.5612499713897705</v>
      </c>
      <c r="H562" s="7">
        <v>2.687999963760376</v>
      </c>
      <c r="I562" s="7">
        <v>3.0899999141693115</v>
      </c>
      <c r="J562" s="7">
        <v>7.1649999618530273</v>
      </c>
      <c r="K562" s="7">
        <v>6.8000001907348633</v>
      </c>
      <c r="L562" s="7">
        <v>4.1079998016357422</v>
      </c>
      <c r="M562" s="7">
        <v>4.3889999389648438</v>
      </c>
      <c r="N562" s="7">
        <v>4.875</v>
      </c>
      <c r="O562" s="7">
        <v>4.8550000190734863</v>
      </c>
      <c r="P562" s="7">
        <v>12.964582443237305</v>
      </c>
      <c r="Q562" s="6"/>
    </row>
    <row r="563" spans="1:17" x14ac:dyDescent="0.3">
      <c r="A563" s="9">
        <v>39464</v>
      </c>
      <c r="B563" s="10">
        <v>3.2912371158599854</v>
      </c>
      <c r="C563" s="10">
        <v>3.5704998970031738</v>
      </c>
      <c r="D563" s="10">
        <v>4.248499870300293</v>
      </c>
      <c r="E563" s="10">
        <v>0.72462030452540505</v>
      </c>
      <c r="F563" s="7">
        <v>1.0700000524520874</v>
      </c>
      <c r="G563" s="10">
        <v>1.5800000429153442</v>
      </c>
      <c r="H563" s="7">
        <v>2.687999963760376</v>
      </c>
      <c r="I563" s="7">
        <v>3.1129999160766602</v>
      </c>
      <c r="J563" s="7">
        <v>7.1725001335144043</v>
      </c>
      <c r="K563" s="7">
        <v>6.820000171661377</v>
      </c>
      <c r="L563" s="7">
        <v>4.0869998931884766</v>
      </c>
      <c r="M563" s="7">
        <v>4.3860001564025879</v>
      </c>
      <c r="N563" s="7">
        <v>4.9200000762939453</v>
      </c>
      <c r="O563" s="7">
        <v>4.8975000381469727</v>
      </c>
      <c r="P563" s="7">
        <v>13.069211006164551</v>
      </c>
      <c r="Q563" s="6"/>
    </row>
    <row r="564" spans="1:17" x14ac:dyDescent="0.3">
      <c r="A564" s="9">
        <v>39465</v>
      </c>
      <c r="B564" s="10">
        <v>3.2186288833618164</v>
      </c>
      <c r="C564" s="10">
        <v>3.5364511013031006</v>
      </c>
      <c r="D564" s="10">
        <v>4.2619338035583496</v>
      </c>
      <c r="E564" s="10">
        <v>0.72352774940891118</v>
      </c>
      <c r="F564" s="7">
        <v>1.0674999952316284</v>
      </c>
      <c r="G564" s="10">
        <v>1.5750000476837158</v>
      </c>
      <c r="H564" s="7">
        <v>2.690000057220459</v>
      </c>
      <c r="I564" s="7">
        <v>3.1180000305175781</v>
      </c>
      <c r="J564" s="7">
        <v>7.1750001907348633</v>
      </c>
      <c r="K564" s="7">
        <v>6.8299999237060547</v>
      </c>
      <c r="L564" s="7">
        <v>4.059999942779541</v>
      </c>
      <c r="M564" s="7">
        <v>4.3720002174377441</v>
      </c>
      <c r="N564" s="7">
        <v>4.940000057220459</v>
      </c>
      <c r="O564" s="7">
        <v>4.9200000762939453</v>
      </c>
      <c r="P564" s="7">
        <v>13.079176902770996</v>
      </c>
      <c r="Q564" s="6"/>
    </row>
    <row r="565" spans="1:17" x14ac:dyDescent="0.3">
      <c r="A565" s="9">
        <v>39468</v>
      </c>
      <c r="B565" s="10">
        <v>3.2186288833618164</v>
      </c>
      <c r="C565" s="10">
        <v>3.5364511013031006</v>
      </c>
      <c r="D565" s="10">
        <v>4.2619338035583496</v>
      </c>
      <c r="E565" s="10">
        <v>0.69948488773791684</v>
      </c>
      <c r="F565" s="7">
        <v>1.0412499904632568</v>
      </c>
      <c r="G565" s="10">
        <v>1.5499999523162842</v>
      </c>
      <c r="H565" s="7">
        <v>2.5999999046325684</v>
      </c>
      <c r="I565" s="7">
        <v>3.0550000667572021</v>
      </c>
      <c r="J565" s="7">
        <v>7.1774997711181641</v>
      </c>
      <c r="K565" s="7">
        <v>6.8350000381469727</v>
      </c>
      <c r="L565" s="7">
        <v>4.0159997940063477</v>
      </c>
      <c r="M565" s="7">
        <v>4.3379998207092285</v>
      </c>
      <c r="N565" s="7">
        <v>4.8575000762939453</v>
      </c>
      <c r="O565" s="7">
        <v>4.8575000762939453</v>
      </c>
      <c r="P565" s="7">
        <v>13.079176902770996</v>
      </c>
      <c r="Q565" s="6"/>
    </row>
    <row r="566" spans="1:17" x14ac:dyDescent="0.3">
      <c r="A566" s="9">
        <v>39469</v>
      </c>
      <c r="B566" s="10">
        <v>2.8716809749603271</v>
      </c>
      <c r="C566" s="10">
        <v>3.315500020980835</v>
      </c>
      <c r="D566" s="10">
        <v>4.0970001220703125</v>
      </c>
      <c r="E566" s="10">
        <v>0.66005061555771782</v>
      </c>
      <c r="F566" s="7">
        <v>0.99874997138977051</v>
      </c>
      <c r="G566" s="10">
        <v>1.5112500190734863</v>
      </c>
      <c r="H566" s="7">
        <v>2.6549999713897705</v>
      </c>
      <c r="I566" s="7">
        <v>3.1099998950958252</v>
      </c>
      <c r="J566" s="7">
        <v>7.0149998664855957</v>
      </c>
      <c r="K566" s="7">
        <v>6.7199997901916504</v>
      </c>
      <c r="L566" s="7">
        <v>4.0830001831054688</v>
      </c>
      <c r="M566" s="7">
        <v>4.4169998168945313</v>
      </c>
      <c r="N566" s="7">
        <v>4.9625000953674316</v>
      </c>
      <c r="O566" s="7">
        <v>4.9800000190734863</v>
      </c>
      <c r="P566" s="7">
        <v>13.258678436279297</v>
      </c>
      <c r="Q566" s="6"/>
    </row>
    <row r="567" spans="1:17" x14ac:dyDescent="0.3">
      <c r="A567" s="9">
        <v>39470</v>
      </c>
      <c r="B567" s="10">
        <v>2.7223029136657715</v>
      </c>
      <c r="C567" s="10">
        <v>3.2485001087188721</v>
      </c>
      <c r="D567" s="10">
        <v>4.0310001373291016</v>
      </c>
      <c r="E567" s="10">
        <v>0.65082886935185447</v>
      </c>
      <c r="F567" s="7">
        <v>0.9962499737739563</v>
      </c>
      <c r="G567" s="10">
        <v>1.5249999761581421</v>
      </c>
      <c r="H567" s="7">
        <v>2.5550000667572021</v>
      </c>
      <c r="I567" s="7">
        <v>3.0529999732971191</v>
      </c>
      <c r="J567" s="7">
        <v>7.0799999237060547</v>
      </c>
      <c r="K567" s="7">
        <v>6.8299999237060547</v>
      </c>
      <c r="L567" s="7">
        <v>3.9739999771118164</v>
      </c>
      <c r="M567" s="7">
        <v>4.3270001411437988</v>
      </c>
      <c r="N567" s="7">
        <v>4.880000114440918</v>
      </c>
      <c r="O567" s="7">
        <v>4.9074997901916504</v>
      </c>
      <c r="P567" s="7">
        <v>13.32890796661377</v>
      </c>
      <c r="Q567" s="6"/>
    </row>
    <row r="568" spans="1:17" x14ac:dyDescent="0.3">
      <c r="A568" s="9">
        <v>39471</v>
      </c>
      <c r="B568" s="10">
        <v>2.9048879146575928</v>
      </c>
      <c r="C568" s="10">
        <v>3.5420000553131104</v>
      </c>
      <c r="D568" s="10">
        <v>4.2740001678466797</v>
      </c>
      <c r="E568" s="10">
        <v>0.6839754004295856</v>
      </c>
      <c r="F568" s="7">
        <v>1.0375000238418579</v>
      </c>
      <c r="G568" s="10">
        <v>1.5737500190734863</v>
      </c>
      <c r="H568" s="7">
        <v>2.6679999828338623</v>
      </c>
      <c r="I568" s="7">
        <v>3.1080000400543213</v>
      </c>
      <c r="J568" s="7">
        <v>7.1750001907348633</v>
      </c>
      <c r="K568" s="7">
        <v>6.8949999809265137</v>
      </c>
      <c r="L568" s="7">
        <v>4.1230001449584961</v>
      </c>
      <c r="M568" s="7">
        <v>4.4320001602172852</v>
      </c>
      <c r="N568" s="7">
        <v>5.0149998664855957</v>
      </c>
      <c r="O568" s="7">
        <v>5.0174999237060547</v>
      </c>
      <c r="P568" s="7">
        <v>13.053276062011719</v>
      </c>
      <c r="Q568" s="6"/>
    </row>
    <row r="569" spans="1:17" x14ac:dyDescent="0.3">
      <c r="A569" s="9">
        <v>39472</v>
      </c>
      <c r="B569" s="10">
        <v>2.8879330158233643</v>
      </c>
      <c r="C569" s="10">
        <v>3.4820001125335693</v>
      </c>
      <c r="D569" s="10">
        <v>4.1770000457763672</v>
      </c>
      <c r="E569" s="10">
        <v>0.7670078130509943</v>
      </c>
      <c r="F569" s="7">
        <v>1.1262500286102295</v>
      </c>
      <c r="G569" s="10">
        <v>1.653749942779541</v>
      </c>
      <c r="H569" s="7">
        <v>2.7179999351501465</v>
      </c>
      <c r="I569" s="7">
        <v>3.1129999160766602</v>
      </c>
      <c r="J569" s="7">
        <v>7.315000057220459</v>
      </c>
      <c r="K569" s="7">
        <v>7.0250000953674316</v>
      </c>
      <c r="L569" s="7">
        <v>4.1160001754760742</v>
      </c>
      <c r="M569" s="7">
        <v>4.4109997749328613</v>
      </c>
      <c r="N569" s="7">
        <v>5.0399999618530273</v>
      </c>
      <c r="O569" s="7">
        <v>5.0174999237060547</v>
      </c>
      <c r="P569" s="7">
        <v>13.053171157836914</v>
      </c>
      <c r="Q569" s="6"/>
    </row>
    <row r="570" spans="1:17" x14ac:dyDescent="0.3">
      <c r="A570" s="9">
        <v>39475</v>
      </c>
      <c r="B570" s="10">
        <v>2.8249030113220215</v>
      </c>
      <c r="C570" s="10">
        <v>3.4830000400543213</v>
      </c>
      <c r="D570" s="10">
        <v>4.1855001449584961</v>
      </c>
      <c r="E570" s="10">
        <v>0.70833722039173908</v>
      </c>
      <c r="F570" s="7">
        <v>1.059999942779541</v>
      </c>
      <c r="G570" s="10">
        <v>1.5862499475479126</v>
      </c>
      <c r="H570" s="7">
        <v>2.7049999237060547</v>
      </c>
      <c r="I570" s="7">
        <v>3.1129999160766602</v>
      </c>
      <c r="J570" s="7">
        <v>7.315000057220459</v>
      </c>
      <c r="K570" s="7">
        <v>7.0250000953674316</v>
      </c>
      <c r="L570" s="7">
        <v>4.0960001945495605</v>
      </c>
      <c r="M570" s="7">
        <v>4.3889999389648438</v>
      </c>
      <c r="N570" s="7">
        <v>4.9875001907348633</v>
      </c>
      <c r="O570" s="7">
        <v>4.9699997901916504</v>
      </c>
      <c r="P570" s="7">
        <v>12.908794403076172</v>
      </c>
      <c r="Q570" s="6"/>
    </row>
    <row r="571" spans="1:17" x14ac:dyDescent="0.3">
      <c r="A571" s="9">
        <v>39476</v>
      </c>
      <c r="B571" s="10">
        <v>2.8624169826507568</v>
      </c>
      <c r="C571" s="10">
        <v>3.5520000457763672</v>
      </c>
      <c r="D571" s="10">
        <v>4.248499870300293</v>
      </c>
      <c r="E571" s="10">
        <v>0.75636526270347648</v>
      </c>
      <c r="F571" s="7">
        <v>1.1137499809265137</v>
      </c>
      <c r="G571" s="10">
        <v>1.6399999856948853</v>
      </c>
      <c r="H571" s="7">
        <v>2.7799999713897705</v>
      </c>
      <c r="I571" s="7">
        <v>3.1730000972747803</v>
      </c>
      <c r="J571" s="7">
        <v>7.25</v>
      </c>
      <c r="K571" s="7">
        <v>6.9250001907348633</v>
      </c>
      <c r="L571" s="7">
        <v>4.130000114440918</v>
      </c>
      <c r="M571" s="7">
        <v>4.4239997863769531</v>
      </c>
      <c r="N571" s="7">
        <v>5.070000171661377</v>
      </c>
      <c r="O571" s="7">
        <v>5.065000057220459</v>
      </c>
      <c r="P571" s="7">
        <v>12.938876152038574</v>
      </c>
      <c r="Q571" s="6"/>
    </row>
    <row r="572" spans="1:17" x14ac:dyDescent="0.3">
      <c r="A572" s="9">
        <v>39477</v>
      </c>
      <c r="B572" s="10">
        <v>2.8202030658721924</v>
      </c>
      <c r="C572" s="10">
        <v>3.6364998817443848</v>
      </c>
      <c r="D572" s="10">
        <v>4.3524999618530273</v>
      </c>
      <c r="E572" s="10">
        <v>0.73797761101547987</v>
      </c>
      <c r="F572" s="7">
        <v>1.0887500047683716</v>
      </c>
      <c r="G572" s="10">
        <v>1.6062500476837158</v>
      </c>
      <c r="H572" s="7">
        <v>2.8180000782012939</v>
      </c>
      <c r="I572" s="7">
        <v>3.2249999046325684</v>
      </c>
      <c r="J572" s="7">
        <v>7.25</v>
      </c>
      <c r="K572" s="7">
        <v>6.929999828338623</v>
      </c>
      <c r="L572" s="7">
        <v>4.1430001258850098</v>
      </c>
      <c r="M572" s="7">
        <v>4.4460000991821289</v>
      </c>
      <c r="N572" s="7">
        <v>5.054999828338623</v>
      </c>
      <c r="O572" s="7">
        <v>5.0524997711181641</v>
      </c>
      <c r="P572" s="7">
        <v>12.938822746276855</v>
      </c>
      <c r="Q572" s="6"/>
    </row>
    <row r="573" spans="1:17" x14ac:dyDescent="0.3">
      <c r="A573" s="9">
        <v>39478</v>
      </c>
      <c r="B573" s="10">
        <v>2.7283198833465576</v>
      </c>
      <c r="C573" s="10">
        <v>3.5390000343322754</v>
      </c>
      <c r="D573" s="10">
        <v>4.2680001258850098</v>
      </c>
      <c r="E573" s="10">
        <v>0.74016336226759993</v>
      </c>
      <c r="F573" s="7">
        <v>1.09375</v>
      </c>
      <c r="G573" s="10">
        <v>1.6162500381469727</v>
      </c>
      <c r="H573" s="7">
        <v>2.7829999923706055</v>
      </c>
      <c r="I573" s="7">
        <v>3.2000000476837158</v>
      </c>
      <c r="J573" s="7">
        <v>7.2925000190734863</v>
      </c>
      <c r="K573" s="7">
        <v>6.9675002098083496</v>
      </c>
      <c r="L573" s="7">
        <v>4.0450000762939453</v>
      </c>
      <c r="M573" s="7">
        <v>4.3610000610351563</v>
      </c>
      <c r="N573" s="7">
        <v>4.9625000953674316</v>
      </c>
      <c r="O573" s="7">
        <v>4.9800000190734863</v>
      </c>
      <c r="P573" s="7">
        <v>12.96827507019043</v>
      </c>
      <c r="Q573" s="6"/>
    </row>
    <row r="574" spans="1:17" x14ac:dyDescent="0.3">
      <c r="A574" s="9">
        <v>39479</v>
      </c>
      <c r="B574" s="10">
        <v>2.7592000961303711</v>
      </c>
      <c r="C574" s="10">
        <v>3.496999979019165</v>
      </c>
      <c r="D574" s="10">
        <v>4.2300000190734863</v>
      </c>
      <c r="E574" s="10">
        <v>0.73347356310843248</v>
      </c>
      <c r="F574" s="7">
        <v>1.0850000381469727</v>
      </c>
      <c r="G574" s="10">
        <v>1.6050000190734863</v>
      </c>
      <c r="H574" s="7">
        <v>2.7799999713897705</v>
      </c>
      <c r="I574" s="7">
        <v>3.2030000686645508</v>
      </c>
      <c r="J574" s="7">
        <v>7.3463001251220703</v>
      </c>
      <c r="K574" s="7">
        <v>7.0199999809265137</v>
      </c>
      <c r="L574" s="7">
        <v>4.0349998474121094</v>
      </c>
      <c r="M574" s="7">
        <v>4.3579998016357422</v>
      </c>
      <c r="N574" s="7">
        <v>4.929999828338623</v>
      </c>
      <c r="O574" s="7">
        <v>4.9699997901916504</v>
      </c>
      <c r="P574" s="7">
        <v>12.858048439025879</v>
      </c>
      <c r="Q574" s="6"/>
    </row>
    <row r="575" spans="1:17" x14ac:dyDescent="0.3">
      <c r="A575" s="9">
        <v>39482</v>
      </c>
      <c r="B575" s="10">
        <v>2.7739870548248291</v>
      </c>
      <c r="C575" s="10">
        <v>3.5169999599456787</v>
      </c>
      <c r="D575" s="10">
        <v>4.2709999084472656</v>
      </c>
      <c r="E575" s="10">
        <v>0.77854092992604018</v>
      </c>
      <c r="F575" s="7">
        <v>1.1312500238418579</v>
      </c>
      <c r="G575" s="10">
        <v>1.6437499523162842</v>
      </c>
      <c r="H575" s="7">
        <v>2.7950000762939453</v>
      </c>
      <c r="I575" s="7">
        <v>3.2079999446868896</v>
      </c>
      <c r="J575" s="7">
        <v>7.4412999153137207</v>
      </c>
      <c r="K575" s="7">
        <v>7.113800048828125</v>
      </c>
      <c r="L575" s="7">
        <v>4.0580000877380371</v>
      </c>
      <c r="M575" s="7">
        <v>4.3730001449584961</v>
      </c>
      <c r="N575" s="7">
        <v>4.9749999046325684</v>
      </c>
      <c r="O575" s="7">
        <v>5.0100002288818359</v>
      </c>
      <c r="P575" s="7">
        <v>12.857736587524414</v>
      </c>
      <c r="Q575" s="6"/>
    </row>
    <row r="576" spans="1:17" x14ac:dyDescent="0.3">
      <c r="A576" s="9">
        <v>39483</v>
      </c>
      <c r="B576" s="10">
        <v>2.6705179214477539</v>
      </c>
      <c r="C576" s="10">
        <v>3.436500072479248</v>
      </c>
      <c r="D576" s="10">
        <v>4.2220001220703125</v>
      </c>
      <c r="E576" s="10">
        <v>0.80447741595799549</v>
      </c>
      <c r="F576" s="7">
        <v>1.1512500047683716</v>
      </c>
      <c r="G576" s="10">
        <v>1.6475000381469727</v>
      </c>
      <c r="H576" s="7">
        <v>2.7149999141693115</v>
      </c>
      <c r="I576" s="7">
        <v>3.1400001049041748</v>
      </c>
      <c r="J576" s="7">
        <v>7.4200000762939453</v>
      </c>
      <c r="K576" s="7">
        <v>7.1037998199462891</v>
      </c>
      <c r="L576" s="7">
        <v>3.9579999446868896</v>
      </c>
      <c r="M576" s="7">
        <v>4.2979998588562012</v>
      </c>
      <c r="N576" s="7">
        <v>4.877500057220459</v>
      </c>
      <c r="O576" s="7">
        <v>4.9099998474121094</v>
      </c>
      <c r="P576" s="7">
        <v>12.857736587524414</v>
      </c>
      <c r="Q576" s="6"/>
    </row>
    <row r="577" spans="1:17" x14ac:dyDescent="0.3">
      <c r="A577" s="9">
        <v>39484</v>
      </c>
      <c r="B577" s="10">
        <v>2.6560540199279785</v>
      </c>
      <c r="C577" s="10">
        <v>3.4514999389648438</v>
      </c>
      <c r="D577" s="10">
        <v>4.2554998397827148</v>
      </c>
      <c r="E577" s="10">
        <v>0.73593778874658256</v>
      </c>
      <c r="F577" s="7">
        <v>1.0787500143051147</v>
      </c>
      <c r="G577" s="10">
        <v>1.5812499523162842</v>
      </c>
      <c r="H577" s="7">
        <v>2.7279999256134033</v>
      </c>
      <c r="I577" s="7">
        <v>3.1649999618530273</v>
      </c>
      <c r="J577" s="7">
        <v>7.382500171661377</v>
      </c>
      <c r="K577" s="7">
        <v>7.0749998092651367</v>
      </c>
      <c r="L577" s="7">
        <v>3.9920001029968262</v>
      </c>
      <c r="M577" s="7">
        <v>4.3470001220703125</v>
      </c>
      <c r="N577" s="7">
        <v>4.8949999809265137</v>
      </c>
      <c r="O577" s="7">
        <v>4.9600000381469727</v>
      </c>
      <c r="P577" s="7">
        <v>12.897499084472656</v>
      </c>
      <c r="Q577" s="6"/>
    </row>
    <row r="578" spans="1:17" x14ac:dyDescent="0.3">
      <c r="A578" s="9">
        <v>39485</v>
      </c>
      <c r="B578" s="10">
        <v>2.6564779281616211</v>
      </c>
      <c r="C578" s="10">
        <v>3.562000036239624</v>
      </c>
      <c r="D578" s="10">
        <v>4.3920001983642578</v>
      </c>
      <c r="E578" s="10">
        <v>0.76302095657096192</v>
      </c>
      <c r="F578" s="7">
        <v>1.1074999570846558</v>
      </c>
      <c r="G578" s="10">
        <v>1.6074999570846558</v>
      </c>
      <c r="H578" s="7">
        <v>2.6800000667572021</v>
      </c>
      <c r="I578" s="7">
        <v>3.1449999809265137</v>
      </c>
      <c r="J578" s="7">
        <v>7.3899998664855957</v>
      </c>
      <c r="K578" s="7">
        <v>7.0949997901916504</v>
      </c>
      <c r="L578" s="7">
        <v>3.9059998989105225</v>
      </c>
      <c r="M578" s="7">
        <v>4.3119997978210449</v>
      </c>
      <c r="N578" s="7">
        <v>4.8350000381469727</v>
      </c>
      <c r="O578" s="7">
        <v>4.9274997711181641</v>
      </c>
      <c r="P578" s="7">
        <v>12.852903366088867</v>
      </c>
      <c r="Q578" s="6"/>
    </row>
    <row r="579" spans="1:17" x14ac:dyDescent="0.3">
      <c r="A579" s="9">
        <v>39486</v>
      </c>
      <c r="B579" s="10">
        <v>2.6177139282226563</v>
      </c>
      <c r="C579" s="10">
        <v>3.5060000419616699</v>
      </c>
      <c r="D579" s="10">
        <v>4.3239998817443848</v>
      </c>
      <c r="E579" s="10">
        <v>0.75155282093232212</v>
      </c>
      <c r="F579" s="7">
        <v>1.1000000238418579</v>
      </c>
      <c r="G579" s="10">
        <v>1.6100000143051147</v>
      </c>
      <c r="H579" s="7">
        <v>2.6730000972747803</v>
      </c>
      <c r="I579" s="7">
        <v>3.128000020980835</v>
      </c>
      <c r="J579" s="7">
        <v>7.4337000846862793</v>
      </c>
      <c r="K579" s="7">
        <v>7.1599998474121094</v>
      </c>
      <c r="L579" s="7">
        <v>3.9140000343322754</v>
      </c>
      <c r="M579" s="7">
        <v>4.3179998397827148</v>
      </c>
      <c r="N579" s="7">
        <v>4.8575000762939453</v>
      </c>
      <c r="O579" s="7">
        <v>4.940000057220459</v>
      </c>
      <c r="P579" s="7">
        <v>12.777974128723145</v>
      </c>
      <c r="Q579" s="6"/>
    </row>
    <row r="580" spans="1:17" x14ac:dyDescent="0.3">
      <c r="A580" s="9">
        <v>39489</v>
      </c>
      <c r="B580" s="10">
        <v>2.620048999786377</v>
      </c>
      <c r="C580" s="10">
        <v>3.4895000457763672</v>
      </c>
      <c r="D580" s="10">
        <v>4.2954998016357422</v>
      </c>
      <c r="E580" s="10">
        <v>0.75155282093232212</v>
      </c>
      <c r="F580" s="7">
        <v>1.1000000238418579</v>
      </c>
      <c r="G580" s="10">
        <v>1.6100000143051147</v>
      </c>
      <c r="H580" s="7">
        <v>2.6429998874664307</v>
      </c>
      <c r="I580" s="7">
        <v>3.1150000095367432</v>
      </c>
      <c r="J580" s="7">
        <v>7.565000057220459</v>
      </c>
      <c r="K580" s="7">
        <v>7.2274999618530273</v>
      </c>
      <c r="L580" s="7">
        <v>3.9110000133514404</v>
      </c>
      <c r="M580" s="7">
        <v>4.314000129699707</v>
      </c>
      <c r="N580" s="7">
        <v>4.9149999618530273</v>
      </c>
      <c r="O580" s="7">
        <v>4.997499942779541</v>
      </c>
      <c r="P580" s="7">
        <v>12.74874210357666</v>
      </c>
      <c r="Q580" s="6"/>
    </row>
    <row r="581" spans="1:17" x14ac:dyDescent="0.3">
      <c r="A581" s="9">
        <v>39490</v>
      </c>
      <c r="B581" s="10">
        <v>2.620560884475708</v>
      </c>
      <c r="C581" s="10">
        <v>3.5490000247955322</v>
      </c>
      <c r="D581" s="10">
        <v>4.3590002059936523</v>
      </c>
      <c r="E581" s="10">
        <v>0.75335512059888965</v>
      </c>
      <c r="F581" s="7">
        <v>1.0987499952316284</v>
      </c>
      <c r="G581" s="10">
        <v>1.6024999618530273</v>
      </c>
      <c r="H581" s="7">
        <v>2.7179999351501465</v>
      </c>
      <c r="I581" s="7">
        <v>3.1949999332427979</v>
      </c>
      <c r="J581" s="7">
        <v>7.6024999618530273</v>
      </c>
      <c r="K581" s="7">
        <v>7.2562999725341797</v>
      </c>
      <c r="L581" s="7">
        <v>3.999000072479248</v>
      </c>
      <c r="M581" s="7">
        <v>4.4070000648498535</v>
      </c>
      <c r="N581" s="7">
        <v>5.0300002098083496</v>
      </c>
      <c r="O581" s="7">
        <v>5.122499942779541</v>
      </c>
      <c r="P581" s="7">
        <v>12.679404258728027</v>
      </c>
      <c r="Q581" s="6"/>
    </row>
    <row r="582" spans="1:17" x14ac:dyDescent="0.3">
      <c r="A582" s="9">
        <v>39491</v>
      </c>
      <c r="B582" s="10">
        <v>2.6106090545654297</v>
      </c>
      <c r="C582" s="10">
        <v>3.5420000553131104</v>
      </c>
      <c r="D582" s="10">
        <v>4.3814997673034668</v>
      </c>
      <c r="E582" s="10">
        <v>0.76629438658451976</v>
      </c>
      <c r="F582" s="7">
        <v>1.1137499809265137</v>
      </c>
      <c r="G582" s="10">
        <v>1.6187499761581421</v>
      </c>
      <c r="H582" s="7">
        <v>2.744999885559082</v>
      </c>
      <c r="I582" s="7">
        <v>3.2100000381469727</v>
      </c>
      <c r="J582" s="7">
        <v>7.625</v>
      </c>
      <c r="K582" s="7">
        <v>7.304999828338623</v>
      </c>
      <c r="L582" s="7">
        <v>3.9809999465942383</v>
      </c>
      <c r="M582" s="7">
        <v>4.4050002098083496</v>
      </c>
      <c r="N582" s="7">
        <v>5.0324997901916504</v>
      </c>
      <c r="O582" s="7">
        <v>5.1149997711181641</v>
      </c>
      <c r="P582" s="7">
        <v>12.579004287719727</v>
      </c>
      <c r="Q582" s="6"/>
    </row>
    <row r="583" spans="1:17" x14ac:dyDescent="0.3">
      <c r="A583" s="9">
        <v>39492</v>
      </c>
      <c r="B583" s="10">
        <v>2.6272609233856201</v>
      </c>
      <c r="C583" s="10">
        <v>3.6805000305175781</v>
      </c>
      <c r="D583" s="10">
        <v>4.5590000152587891</v>
      </c>
      <c r="E583" s="10">
        <v>0.81138913693485371</v>
      </c>
      <c r="F583" s="7">
        <v>1.1575000286102295</v>
      </c>
      <c r="G583" s="10">
        <v>1.6512500047683716</v>
      </c>
      <c r="H583" s="7">
        <v>2.7799999713897705</v>
      </c>
      <c r="I583" s="7">
        <v>3.247999906539917</v>
      </c>
      <c r="J583" s="7">
        <v>7.7562499046325684</v>
      </c>
      <c r="K583" s="7">
        <v>7.4074997901916504</v>
      </c>
      <c r="L583" s="7">
        <v>4.0240001678466797</v>
      </c>
      <c r="M583" s="7">
        <v>4.4289999008178711</v>
      </c>
      <c r="N583" s="7">
        <v>5.0374999046325684</v>
      </c>
      <c r="O583" s="7">
        <v>5.127500057220459</v>
      </c>
      <c r="P583" s="7">
        <v>12.659638404846191</v>
      </c>
      <c r="Q583" s="6"/>
    </row>
    <row r="584" spans="1:17" x14ac:dyDescent="0.3">
      <c r="A584" s="9">
        <v>39493</v>
      </c>
      <c r="B584" s="10">
        <v>2.6330111026763916</v>
      </c>
      <c r="C584" s="10">
        <v>3.6750938892364502</v>
      </c>
      <c r="D584" s="10">
        <v>4.5105948448181152</v>
      </c>
      <c r="E584" s="10">
        <v>0.81025095867750807</v>
      </c>
      <c r="F584" s="7">
        <v>1.15625</v>
      </c>
      <c r="G584" s="10">
        <v>1.6499999761581421</v>
      </c>
      <c r="H584" s="7">
        <v>2.7699999809265137</v>
      </c>
      <c r="I584" s="7">
        <v>3.2379999160766602</v>
      </c>
      <c r="J584" s="7">
        <v>7.755000114440918</v>
      </c>
      <c r="K584" s="7">
        <v>7.4175000190734863</v>
      </c>
      <c r="L584" s="7">
        <v>3.9920001029968262</v>
      </c>
      <c r="M584" s="7">
        <v>4.3979997634887695</v>
      </c>
      <c r="N584" s="7">
        <v>5.007500171661377</v>
      </c>
      <c r="O584" s="7">
        <v>5.1050000190734863</v>
      </c>
      <c r="P584" s="7">
        <v>12.739420890808105</v>
      </c>
      <c r="Q584" s="6"/>
    </row>
    <row r="585" spans="1:17" x14ac:dyDescent="0.3">
      <c r="A585" s="9">
        <v>39496</v>
      </c>
      <c r="B585" s="10">
        <v>2.6330111026763916</v>
      </c>
      <c r="C585" s="10">
        <v>3.6750938892364502</v>
      </c>
      <c r="D585" s="10">
        <v>4.5105948448181152</v>
      </c>
      <c r="E585" s="10">
        <v>0.81675258962367703</v>
      </c>
      <c r="F585" s="7">
        <v>1.1599999666213989</v>
      </c>
      <c r="G585" s="10">
        <v>1.6475000381469727</v>
      </c>
      <c r="H585" s="7">
        <v>2.8180000782012939</v>
      </c>
      <c r="I585" s="7">
        <v>3.2780001163482666</v>
      </c>
      <c r="J585" s="7">
        <v>7.7800002098083496</v>
      </c>
      <c r="K585" s="7">
        <v>7.434999942779541</v>
      </c>
      <c r="L585" s="7">
        <v>4.0689997673034668</v>
      </c>
      <c r="M585" s="7">
        <v>4.4499998092651367</v>
      </c>
      <c r="N585" s="7">
        <v>5.0475001335144043</v>
      </c>
      <c r="O585" s="7">
        <v>5.1475000381469727</v>
      </c>
      <c r="P585" s="7">
        <v>12.739420890808105</v>
      </c>
      <c r="Q585" s="6"/>
    </row>
    <row r="586" spans="1:17" x14ac:dyDescent="0.3">
      <c r="A586" s="9">
        <v>39497</v>
      </c>
      <c r="B586" s="10">
        <v>2.7497799396514893</v>
      </c>
      <c r="C586" s="10">
        <v>3.8445000648498535</v>
      </c>
      <c r="D586" s="10">
        <v>4.6284999847412109</v>
      </c>
      <c r="E586" s="10">
        <v>0.82173699925632115</v>
      </c>
      <c r="F586" s="7">
        <v>1.1675000190734863</v>
      </c>
      <c r="G586" s="10">
        <v>1.658750057220459</v>
      </c>
      <c r="H586" s="7">
        <v>2.8050000667572021</v>
      </c>
      <c r="I586" s="7">
        <v>3.255000114440918</v>
      </c>
      <c r="J586" s="7">
        <v>7.846250057220459</v>
      </c>
      <c r="K586" s="7">
        <v>7.505000114440918</v>
      </c>
      <c r="L586" s="7">
        <v>4.0229997634887695</v>
      </c>
      <c r="M586" s="7">
        <v>4.4050002098083496</v>
      </c>
      <c r="N586" s="7">
        <v>5.0349998474121094</v>
      </c>
      <c r="O586" s="7">
        <v>5.130000114440918</v>
      </c>
      <c r="P586" s="7">
        <v>12.609427452087402</v>
      </c>
      <c r="Q586" s="6"/>
    </row>
    <row r="587" spans="1:17" x14ac:dyDescent="0.3">
      <c r="A587" s="9">
        <v>39498</v>
      </c>
      <c r="B587" s="10">
        <v>2.8098690509796143</v>
      </c>
      <c r="C587" s="10">
        <v>3.9135000705718994</v>
      </c>
      <c r="D587" s="10">
        <v>4.6449999809265137</v>
      </c>
      <c r="E587" s="10">
        <v>0.79328052869592758</v>
      </c>
      <c r="F587" s="7">
        <v>1.1362500190734863</v>
      </c>
      <c r="G587" s="10">
        <v>1.627500057220459</v>
      </c>
      <c r="H587" s="7">
        <v>2.8429999351501465</v>
      </c>
      <c r="I587" s="7">
        <v>3.2750000953674316</v>
      </c>
      <c r="J587" s="7">
        <v>7.7824997901916504</v>
      </c>
      <c r="K587" s="7">
        <v>7.432499885559082</v>
      </c>
      <c r="L587" s="7">
        <v>4.0669999122619629</v>
      </c>
      <c r="M587" s="7">
        <v>4.4409999847412109</v>
      </c>
      <c r="N587" s="7">
        <v>5.0925002098083496</v>
      </c>
      <c r="O587" s="7">
        <v>5.1750001907348633</v>
      </c>
      <c r="P587" s="7">
        <v>12.559167861938477</v>
      </c>
      <c r="Q587" s="6"/>
    </row>
    <row r="588" spans="1:17" x14ac:dyDescent="0.3">
      <c r="A588" s="9">
        <v>39499</v>
      </c>
      <c r="B588" s="10">
        <v>2.7153420448303223</v>
      </c>
      <c r="C588" s="10">
        <v>3.7054998874664307</v>
      </c>
      <c r="D588" s="10">
        <v>4.4920001029968262</v>
      </c>
      <c r="E588" s="10">
        <v>0.84686443266981615</v>
      </c>
      <c r="F588" s="7">
        <v>1.1950000524520874</v>
      </c>
      <c r="G588" s="10">
        <v>1.6862499713897705</v>
      </c>
      <c r="H588" s="7">
        <v>2.8580000400543213</v>
      </c>
      <c r="I588" s="7">
        <v>3.2599999904632568</v>
      </c>
      <c r="J588" s="7">
        <v>7.7775001525878906</v>
      </c>
      <c r="K588" s="7">
        <v>7.445000171661377</v>
      </c>
      <c r="L588" s="7">
        <v>4.0929999351501465</v>
      </c>
      <c r="M588" s="7">
        <v>4.4310002326965332</v>
      </c>
      <c r="N588" s="7">
        <v>5.1350002288818359</v>
      </c>
      <c r="O588" s="7">
        <v>5.1725001335144043</v>
      </c>
      <c r="P588" s="7">
        <v>12.469589233398438</v>
      </c>
      <c r="Q588" s="6"/>
    </row>
    <row r="589" spans="1:17" x14ac:dyDescent="0.3">
      <c r="A589" s="9">
        <v>39500</v>
      </c>
      <c r="B589" s="10">
        <v>2.7684791088104248</v>
      </c>
      <c r="C589" s="10">
        <v>3.75</v>
      </c>
      <c r="D589" s="10">
        <v>4.5450000762939453</v>
      </c>
      <c r="E589" s="10">
        <v>0.81603723097565861</v>
      </c>
      <c r="F589" s="7">
        <v>1.1612499952316284</v>
      </c>
      <c r="G589" s="10">
        <v>1.6525000333786011</v>
      </c>
      <c r="H589" s="7">
        <v>2.8399999141693115</v>
      </c>
      <c r="I589" s="7">
        <v>3.2300000190734863</v>
      </c>
      <c r="J589" s="7">
        <v>7.7399997711181641</v>
      </c>
      <c r="K589" s="7">
        <v>7.4000000953674316</v>
      </c>
      <c r="L589" s="7">
        <v>4.0570001602172852</v>
      </c>
      <c r="M589" s="7">
        <v>4.4079999923706055</v>
      </c>
      <c r="N589" s="7">
        <v>5.1424999237060547</v>
      </c>
      <c r="O589" s="7">
        <v>5.184999942779541</v>
      </c>
      <c r="P589" s="7">
        <v>12.444685935974121</v>
      </c>
      <c r="Q589" s="6"/>
    </row>
    <row r="590" spans="1:17" x14ac:dyDescent="0.3">
      <c r="A590" s="9">
        <v>39503</v>
      </c>
      <c r="B590" s="10">
        <v>2.8262779712677002</v>
      </c>
      <c r="C590" s="10">
        <v>3.874500036239624</v>
      </c>
      <c r="D590" s="10">
        <v>4.6405000686645508</v>
      </c>
      <c r="E590" s="10">
        <v>0.84623711132473578</v>
      </c>
      <c r="F590" s="7">
        <v>1.1950000524520874</v>
      </c>
      <c r="G590" s="10">
        <v>1.6875</v>
      </c>
      <c r="H590" s="7">
        <v>2.880000114440918</v>
      </c>
      <c r="I590" s="7">
        <v>3.2780001163482666</v>
      </c>
      <c r="J590" s="7">
        <v>7.820000171661377</v>
      </c>
      <c r="K590" s="7">
        <v>7.4899997711181641</v>
      </c>
      <c r="L590" s="7">
        <v>4.0799999237060547</v>
      </c>
      <c r="M590" s="7">
        <v>4.4479999542236328</v>
      </c>
      <c r="N590" s="7">
        <v>5.1599998474121094</v>
      </c>
      <c r="O590" s="7">
        <v>5.2100000381469727</v>
      </c>
      <c r="P590" s="7">
        <v>12.448410987854004</v>
      </c>
      <c r="Q590" s="6"/>
    </row>
    <row r="591" spans="1:17" x14ac:dyDescent="0.3">
      <c r="A591" s="9">
        <v>39504</v>
      </c>
      <c r="B591" s="10">
        <v>2.7508139610290527</v>
      </c>
      <c r="C591" s="10">
        <v>3.7815001010894775</v>
      </c>
      <c r="D591" s="10">
        <v>4.5669999122619629</v>
      </c>
      <c r="E591" s="10">
        <v>0.84480247713528656</v>
      </c>
      <c r="F591" s="7">
        <v>1.190000057220459</v>
      </c>
      <c r="G591" s="10">
        <v>1.6762499809265137</v>
      </c>
      <c r="H591" s="7">
        <v>2.9100000858306885</v>
      </c>
      <c r="I591" s="7">
        <v>3.2929999828338623</v>
      </c>
      <c r="J591" s="7">
        <v>7.815000057220459</v>
      </c>
      <c r="K591" s="7">
        <v>7.4549999237060547</v>
      </c>
      <c r="L591" s="7">
        <v>4.1030001640319824</v>
      </c>
      <c r="M591" s="7">
        <v>4.4619998931884766</v>
      </c>
      <c r="N591" s="7">
        <v>5.1550002098083496</v>
      </c>
      <c r="O591" s="7">
        <v>5.1999998092651367</v>
      </c>
      <c r="P591" s="7">
        <v>12.397504806518555</v>
      </c>
      <c r="Q591" s="6"/>
    </row>
    <row r="592" spans="1:17" x14ac:dyDescent="0.3">
      <c r="A592" s="9">
        <v>39505</v>
      </c>
      <c r="B592" s="10">
        <v>2.6999928951263428</v>
      </c>
      <c r="C592" s="10">
        <v>3.7300000190734863</v>
      </c>
      <c r="D592" s="10">
        <v>4.5335001945495605</v>
      </c>
      <c r="E592" s="10">
        <v>0.84365771388033206</v>
      </c>
      <c r="F592" s="7">
        <v>1.1887500286102295</v>
      </c>
      <c r="G592" s="10">
        <v>1.6749999523162842</v>
      </c>
      <c r="H592" s="7">
        <v>2.9079999923706055</v>
      </c>
      <c r="I592" s="7">
        <v>3.3250000476837158</v>
      </c>
      <c r="J592" s="7">
        <v>7.8263001441955566</v>
      </c>
      <c r="K592" s="7">
        <v>7.4800000190734863</v>
      </c>
      <c r="L592" s="7">
        <v>4.1050000190734863</v>
      </c>
      <c r="M592" s="7">
        <v>4.4800000190734863</v>
      </c>
      <c r="N592" s="7">
        <v>5.125</v>
      </c>
      <c r="O592" s="7">
        <v>5.182499885559082</v>
      </c>
      <c r="P592" s="7">
        <v>12.34626579284668</v>
      </c>
      <c r="Q592" s="6"/>
    </row>
    <row r="593" spans="1:17" x14ac:dyDescent="0.3">
      <c r="A593" s="9">
        <v>39506</v>
      </c>
      <c r="B593" s="10">
        <v>2.6470611095428467</v>
      </c>
      <c r="C593" s="10">
        <v>3.6005001068115234</v>
      </c>
      <c r="D593" s="10">
        <v>4.4149999618530273</v>
      </c>
      <c r="E593" s="10">
        <v>0.80772852199157141</v>
      </c>
      <c r="F593" s="7">
        <v>1.1487499475479126</v>
      </c>
      <c r="G593" s="10">
        <v>1.6337499618530273</v>
      </c>
      <c r="H593" s="7">
        <v>2.8629999160766602</v>
      </c>
      <c r="I593" s="7">
        <v>3.2799999713897705</v>
      </c>
      <c r="J593" s="7">
        <v>7.8375000953674316</v>
      </c>
      <c r="K593" s="7">
        <v>7.5399999618530273</v>
      </c>
      <c r="L593" s="7">
        <v>4.004000186920166</v>
      </c>
      <c r="M593" s="7">
        <v>4.4019999504089355</v>
      </c>
      <c r="N593" s="7">
        <v>5.0225000381469727</v>
      </c>
      <c r="O593" s="7">
        <v>5.0900001525878906</v>
      </c>
      <c r="P593" s="7">
        <v>12.376753807067871</v>
      </c>
      <c r="Q593" s="6"/>
    </row>
    <row r="594" spans="1:17" x14ac:dyDescent="0.3">
      <c r="A594" s="9">
        <v>39507</v>
      </c>
      <c r="B594" s="10">
        <v>2.5123469829559326</v>
      </c>
      <c r="C594" s="10">
        <v>3.3694999217987061</v>
      </c>
      <c r="D594" s="10">
        <v>4.2239999771118164</v>
      </c>
      <c r="E594" s="10">
        <v>0.7727161235239326</v>
      </c>
      <c r="F594" s="7">
        <v>1.1062500476837158</v>
      </c>
      <c r="G594" s="10">
        <v>1.5837500095367432</v>
      </c>
      <c r="H594" s="7">
        <v>2.7980000972747803</v>
      </c>
      <c r="I594" s="7">
        <v>3.2379999160766602</v>
      </c>
      <c r="J594" s="7">
        <v>7.6875</v>
      </c>
      <c r="K594" s="7">
        <v>7.3449997901916504</v>
      </c>
      <c r="L594" s="7">
        <v>3.9249999523162842</v>
      </c>
      <c r="M594" s="7">
        <v>4.3189997673034668</v>
      </c>
      <c r="N594" s="7">
        <v>4.940000057220459</v>
      </c>
      <c r="O594" s="7">
        <v>5.0149998664855957</v>
      </c>
      <c r="P594" s="7">
        <v>12.487778663635254</v>
      </c>
      <c r="Q594" s="6"/>
    </row>
    <row r="595" spans="1:17" x14ac:dyDescent="0.3">
      <c r="A595" s="9">
        <v>39510</v>
      </c>
      <c r="B595" s="10">
        <v>2.5278201103210449</v>
      </c>
      <c r="C595" s="10">
        <v>3.374500036239624</v>
      </c>
      <c r="D595" s="10">
        <v>4.2369999885559082</v>
      </c>
      <c r="E595" s="10">
        <v>0.75795858142237937</v>
      </c>
      <c r="F595" s="7">
        <v>1.0900000333786011</v>
      </c>
      <c r="G595" s="10">
        <v>1.5674999952316284</v>
      </c>
      <c r="H595" s="7">
        <v>2.7829999923706055</v>
      </c>
      <c r="I595" s="7">
        <v>3.2300000190734863</v>
      </c>
      <c r="J595" s="7">
        <v>7.679999828338623</v>
      </c>
      <c r="K595" s="7">
        <v>7.3249998092651367</v>
      </c>
      <c r="L595" s="7">
        <v>3.937999963760376</v>
      </c>
      <c r="M595" s="7">
        <v>4.3090000152587891</v>
      </c>
      <c r="N595" s="7">
        <v>4.945000171661377</v>
      </c>
      <c r="O595" s="7">
        <v>5</v>
      </c>
      <c r="P595" s="7">
        <v>12.365026473999023</v>
      </c>
      <c r="Q595" s="6"/>
    </row>
    <row r="596" spans="1:17" x14ac:dyDescent="0.3">
      <c r="A596" s="9">
        <v>39511</v>
      </c>
      <c r="B596" s="10">
        <v>2.5332400798797607</v>
      </c>
      <c r="C596" s="10">
        <v>3.4595000743865967</v>
      </c>
      <c r="D596" s="10">
        <v>4.3220000267028809</v>
      </c>
      <c r="E596" s="10">
        <v>0.77892561525843029</v>
      </c>
      <c r="F596" s="7">
        <v>1.1137499809265137</v>
      </c>
      <c r="G596" s="10">
        <v>1.5924999713897705</v>
      </c>
      <c r="H596" s="7">
        <v>2.7750000953674316</v>
      </c>
      <c r="I596" s="7">
        <v>3.2149999141693115</v>
      </c>
      <c r="J596" s="7">
        <v>7.554999828338623</v>
      </c>
      <c r="K596" s="7">
        <v>7.2824997901916504</v>
      </c>
      <c r="L596" s="7">
        <v>3.9289999008178711</v>
      </c>
      <c r="M596" s="7">
        <v>4.3060002326965332</v>
      </c>
      <c r="N596" s="7">
        <v>4.9375</v>
      </c>
      <c r="O596" s="7">
        <v>4.992499828338623</v>
      </c>
      <c r="P596" s="7">
        <v>12.362950325012207</v>
      </c>
      <c r="Q596" s="6"/>
    </row>
    <row r="597" spans="1:17" x14ac:dyDescent="0.3">
      <c r="A597" s="9">
        <v>39512</v>
      </c>
      <c r="B597" s="10">
        <v>2.6069450378417969</v>
      </c>
      <c r="C597" s="10">
        <v>3.6124999523162842</v>
      </c>
      <c r="D597" s="10">
        <v>4.4840002059936523</v>
      </c>
      <c r="E597" s="10">
        <v>0.75395457214454709</v>
      </c>
      <c r="F597" s="7">
        <v>1.0862499475479126</v>
      </c>
      <c r="G597" s="10">
        <v>1.565000057220459</v>
      </c>
      <c r="H597" s="7">
        <v>2.8329999446868896</v>
      </c>
      <c r="I597" s="7">
        <v>3.2780001163482666</v>
      </c>
      <c r="J597" s="7">
        <v>7.5749998092651367</v>
      </c>
      <c r="K597" s="7">
        <v>7.3449997901916504</v>
      </c>
      <c r="L597" s="7">
        <v>3.997999906539917</v>
      </c>
      <c r="M597" s="7">
        <v>4.3649997711181641</v>
      </c>
      <c r="N597" s="7">
        <v>5.005000114440918</v>
      </c>
      <c r="O597" s="7">
        <v>5.054999828338623</v>
      </c>
      <c r="P597" s="7">
        <v>12.293075561523438</v>
      </c>
      <c r="Q597" s="6"/>
    </row>
    <row r="598" spans="1:17" x14ac:dyDescent="0.3">
      <c r="A598" s="9">
        <v>39513</v>
      </c>
      <c r="B598" s="10">
        <v>2.582089900970459</v>
      </c>
      <c r="C598" s="10">
        <v>3.624500036239624</v>
      </c>
      <c r="D598" s="10">
        <v>4.5089998245239258</v>
      </c>
      <c r="E598" s="10">
        <v>0.74470877417684433</v>
      </c>
      <c r="F598" s="7">
        <v>1.0800000429153442</v>
      </c>
      <c r="G598" s="10">
        <v>1.5662499666213989</v>
      </c>
      <c r="H598" s="7">
        <v>2.8380000591278076</v>
      </c>
      <c r="I598" s="7">
        <v>3.2950000762939453</v>
      </c>
      <c r="J598" s="7">
        <v>7.6149997711181641</v>
      </c>
      <c r="K598" s="7">
        <v>7.429999828338623</v>
      </c>
      <c r="L598" s="7">
        <v>3.9909999370574951</v>
      </c>
      <c r="M598" s="7">
        <v>4.3429999351501465</v>
      </c>
      <c r="N598" s="7">
        <v>4.9600000381469727</v>
      </c>
      <c r="O598" s="7">
        <v>5.0100002288818359</v>
      </c>
      <c r="P598" s="7">
        <v>12.562562942504883</v>
      </c>
      <c r="Q598" s="6"/>
    </row>
    <row r="599" spans="1:17" x14ac:dyDescent="0.3">
      <c r="A599" s="9">
        <v>39514</v>
      </c>
      <c r="B599" s="10">
        <v>2.4548799991607666</v>
      </c>
      <c r="C599" s="10">
        <v>3.5234999656677246</v>
      </c>
      <c r="D599" s="10">
        <v>4.4190001487731934</v>
      </c>
      <c r="E599" s="10">
        <v>0.77588054649788663</v>
      </c>
      <c r="F599" s="7">
        <v>1.1137499809265137</v>
      </c>
      <c r="G599" s="10">
        <v>1.5987499952316284</v>
      </c>
      <c r="H599" s="7">
        <v>2.8499999046325684</v>
      </c>
      <c r="I599" s="7">
        <v>3.3180000782012939</v>
      </c>
      <c r="J599" s="7">
        <v>7.5749998092651367</v>
      </c>
      <c r="K599" s="7">
        <v>7.4250001907348633</v>
      </c>
      <c r="L599" s="7">
        <v>3.9730000495910645</v>
      </c>
      <c r="M599" s="7">
        <v>4.3590002059936523</v>
      </c>
      <c r="N599" s="7">
        <v>4.940000057220459</v>
      </c>
      <c r="O599" s="7">
        <v>4.992499828338623</v>
      </c>
      <c r="P599" s="7">
        <v>12.809536933898926</v>
      </c>
      <c r="Q599" s="6"/>
    </row>
    <row r="600" spans="1:17" x14ac:dyDescent="0.3">
      <c r="A600" s="9">
        <v>39517</v>
      </c>
      <c r="B600" s="10">
        <v>2.4112820625305176</v>
      </c>
      <c r="C600" s="10">
        <v>3.440500020980835</v>
      </c>
      <c r="D600" s="10">
        <v>4.3029999732971191</v>
      </c>
      <c r="E600" s="10">
        <v>0.79329573122868569</v>
      </c>
      <c r="F600" s="7">
        <v>1.127500057220459</v>
      </c>
      <c r="G600" s="10">
        <v>1.6024999618530273</v>
      </c>
      <c r="H600" s="7">
        <v>2.8199999332427979</v>
      </c>
      <c r="I600" s="7">
        <v>3.2799999713897705</v>
      </c>
      <c r="J600" s="7">
        <v>7.6050000190734863</v>
      </c>
      <c r="K600" s="7">
        <v>7.4899997711181641</v>
      </c>
      <c r="L600" s="7">
        <v>3.9219999313354492</v>
      </c>
      <c r="M600" s="7">
        <v>4.3169999122619629</v>
      </c>
      <c r="N600" s="7">
        <v>4.9175000190734863</v>
      </c>
      <c r="O600" s="7">
        <v>4.9825000762939453</v>
      </c>
      <c r="P600" s="7">
        <v>12.910685539245605</v>
      </c>
      <c r="Q600" s="6"/>
    </row>
    <row r="601" spans="1:17" x14ac:dyDescent="0.3">
      <c r="A601" s="9">
        <v>39518</v>
      </c>
      <c r="B601" s="10">
        <v>2.5415740013122559</v>
      </c>
      <c r="C601" s="10">
        <v>3.5775001049041748</v>
      </c>
      <c r="D601" s="10">
        <v>4.3814997673034668</v>
      </c>
      <c r="E601" s="10">
        <v>0.78000391884337772</v>
      </c>
      <c r="F601" s="7">
        <v>1.1074999570846558</v>
      </c>
      <c r="G601" s="10">
        <v>1.5724999904632568</v>
      </c>
      <c r="H601" s="7">
        <v>2.8480000495910645</v>
      </c>
      <c r="I601" s="7">
        <v>3.2829999923706055</v>
      </c>
      <c r="J601" s="7">
        <v>7.565000057220459</v>
      </c>
      <c r="K601" s="7">
        <v>7.4699997901916504</v>
      </c>
      <c r="L601" s="7">
        <v>3.9909999370574951</v>
      </c>
      <c r="M601" s="7">
        <v>4.3379998207092285</v>
      </c>
      <c r="N601" s="7">
        <v>4.9650001525878906</v>
      </c>
      <c r="O601" s="7">
        <v>5.0149998664855957</v>
      </c>
      <c r="P601" s="7">
        <v>12.71079158782959</v>
      </c>
      <c r="Q601" s="6"/>
    </row>
    <row r="602" spans="1:17" x14ac:dyDescent="0.3">
      <c r="A602" s="9">
        <v>39519</v>
      </c>
      <c r="B602" s="10">
        <v>2.4654500484466553</v>
      </c>
      <c r="C602" s="10">
        <v>3.4314999580383301</v>
      </c>
      <c r="D602" s="10">
        <v>4.2280001640319824</v>
      </c>
      <c r="E602" s="10">
        <v>0.75637114860753019</v>
      </c>
      <c r="F602" s="7">
        <v>1.0862499475479126</v>
      </c>
      <c r="G602" s="10">
        <v>1.559999942779541</v>
      </c>
      <c r="H602" s="7">
        <v>2.8529999256134033</v>
      </c>
      <c r="I602" s="7">
        <v>3.2599999904632568</v>
      </c>
      <c r="J602" s="7">
        <v>7.565000057220459</v>
      </c>
      <c r="K602" s="7">
        <v>7.4000000953674316</v>
      </c>
      <c r="L602" s="7">
        <v>3.997999906539917</v>
      </c>
      <c r="M602" s="7">
        <v>4.3119997978210449</v>
      </c>
      <c r="N602" s="7">
        <v>5.0174999237060547</v>
      </c>
      <c r="O602" s="7">
        <v>5.0399999618530273</v>
      </c>
      <c r="P602" s="7">
        <v>12.750758171081543</v>
      </c>
      <c r="Q602" s="6"/>
    </row>
    <row r="603" spans="1:17" x14ac:dyDescent="0.3">
      <c r="A603" s="9">
        <v>39520</v>
      </c>
      <c r="B603" s="10">
        <v>2.4045689105987549</v>
      </c>
      <c r="C603" s="10">
        <v>3.4244999885559082</v>
      </c>
      <c r="D603" s="10">
        <v>4.254000186920166</v>
      </c>
      <c r="E603" s="10">
        <v>0.75661415737565485</v>
      </c>
      <c r="F603" s="7">
        <v>1.0824999809265137</v>
      </c>
      <c r="G603" s="10">
        <v>1.5487500429153442</v>
      </c>
      <c r="H603" s="7">
        <v>2.8450000286102295</v>
      </c>
      <c r="I603" s="7">
        <v>3.2679998874664307</v>
      </c>
      <c r="J603" s="7">
        <v>7.5300002098083496</v>
      </c>
      <c r="K603" s="7">
        <v>7.440000057220459</v>
      </c>
      <c r="L603" s="7">
        <v>3.9930000305175781</v>
      </c>
      <c r="M603" s="7">
        <v>4.3210000991821289</v>
      </c>
      <c r="N603" s="7">
        <v>4.9825000762939453</v>
      </c>
      <c r="O603" s="7">
        <v>5.0100002288818359</v>
      </c>
      <c r="P603" s="7">
        <v>12.904474258422852</v>
      </c>
      <c r="Q603" s="6"/>
    </row>
    <row r="604" spans="1:17" x14ac:dyDescent="0.3">
      <c r="A604" s="9">
        <v>39521</v>
      </c>
      <c r="B604" s="10">
        <v>2.2419788837432861</v>
      </c>
      <c r="C604" s="10">
        <v>3.2804999351501465</v>
      </c>
      <c r="D604" s="10">
        <v>4.1399998664855957</v>
      </c>
      <c r="E604" s="10">
        <v>0.7639115869644354</v>
      </c>
      <c r="F604" s="7">
        <v>1.0837500095367432</v>
      </c>
      <c r="G604" s="10">
        <v>1.5375000238418579</v>
      </c>
      <c r="H604" s="7">
        <v>2.8480000495910645</v>
      </c>
      <c r="I604" s="7">
        <v>3.2650001049041748</v>
      </c>
      <c r="J604" s="7">
        <v>7.5199999809265137</v>
      </c>
      <c r="K604" s="7">
        <v>7.3400001525878906</v>
      </c>
      <c r="L604" s="7">
        <v>4.0209999084472656</v>
      </c>
      <c r="M604" s="7">
        <v>4.3369998931884766</v>
      </c>
      <c r="N604" s="7">
        <v>4.9825000762939453</v>
      </c>
      <c r="O604" s="7">
        <v>5</v>
      </c>
      <c r="P604" s="7">
        <v>13.060284614562988</v>
      </c>
      <c r="Q604" s="6"/>
    </row>
    <row r="605" spans="1:17" x14ac:dyDescent="0.3">
      <c r="A605" s="9">
        <v>39524</v>
      </c>
      <c r="B605" s="10">
        <v>2.082542896270752</v>
      </c>
      <c r="C605" s="10">
        <v>3.062000036239624</v>
      </c>
      <c r="D605" s="10">
        <v>3.940500020980835</v>
      </c>
      <c r="E605" s="10">
        <v>0.76651250341275745</v>
      </c>
      <c r="F605" s="7">
        <v>1.0637500286102295</v>
      </c>
      <c r="G605" s="10">
        <v>1.4762500524520874</v>
      </c>
      <c r="H605" s="7">
        <v>2.8299999237060547</v>
      </c>
      <c r="I605" s="7">
        <v>3.2730000019073486</v>
      </c>
      <c r="J605" s="7">
        <v>7.380000114440918</v>
      </c>
      <c r="K605" s="7">
        <v>7.2300000190734863</v>
      </c>
      <c r="L605" s="7">
        <v>3.9549999237060547</v>
      </c>
      <c r="M605" s="7">
        <v>4.309999942779541</v>
      </c>
      <c r="N605" s="7">
        <v>4.9025001525878906</v>
      </c>
      <c r="O605" s="7">
        <v>4.9625000953674316</v>
      </c>
      <c r="P605" s="7">
        <v>13.165351867675781</v>
      </c>
      <c r="Q605" s="6"/>
    </row>
    <row r="606" spans="1:17" x14ac:dyDescent="0.3">
      <c r="A606" s="9">
        <v>39525</v>
      </c>
      <c r="B606" s="10">
        <v>2.2406790256500244</v>
      </c>
      <c r="C606" s="10">
        <v>3.2409999370574951</v>
      </c>
      <c r="D606" s="10">
        <v>4.0850000381469727</v>
      </c>
      <c r="E606" s="10">
        <v>0.77227665793591127</v>
      </c>
      <c r="F606" s="7">
        <v>1.0700000524520874</v>
      </c>
      <c r="G606" s="10">
        <v>1.4824999570846558</v>
      </c>
      <c r="H606" s="7">
        <v>2.8849999904632568</v>
      </c>
      <c r="I606" s="7">
        <v>3.3029999732971191</v>
      </c>
      <c r="J606" s="7">
        <v>7.3350000381469727</v>
      </c>
      <c r="K606" s="7">
        <v>7.1725001335144043</v>
      </c>
      <c r="L606" s="7">
        <v>4.0339999198913574</v>
      </c>
      <c r="M606" s="7">
        <v>4.3600001335144043</v>
      </c>
      <c r="N606" s="7">
        <v>4.997499942779541</v>
      </c>
      <c r="O606" s="7">
        <v>5.0225000381469727</v>
      </c>
      <c r="P606" s="7">
        <v>12.974570274353027</v>
      </c>
      <c r="Q606" s="6"/>
    </row>
    <row r="607" spans="1:17" x14ac:dyDescent="0.3">
      <c r="A607" s="9">
        <v>39526</v>
      </c>
      <c r="B607" s="10">
        <v>2.2175610065460205</v>
      </c>
      <c r="C607" s="10">
        <v>3.1614999771118164</v>
      </c>
      <c r="D607" s="10">
        <v>3.9525001049041748</v>
      </c>
      <c r="E607" s="10">
        <v>0.73839396812151736</v>
      </c>
      <c r="F607" s="7">
        <v>1.0325000286102295</v>
      </c>
      <c r="G607" s="10">
        <v>1.4437500238418579</v>
      </c>
      <c r="H607" s="7">
        <v>2.9000000953674316</v>
      </c>
      <c r="I607" s="7">
        <v>3.2850000858306885</v>
      </c>
      <c r="J607" s="7">
        <v>7.3899998664855957</v>
      </c>
      <c r="K607" s="7">
        <v>7.255000114440918</v>
      </c>
      <c r="L607" s="7">
        <v>4.0370001792907715</v>
      </c>
      <c r="M607" s="7">
        <v>4.3330001831054688</v>
      </c>
      <c r="N607" s="7">
        <v>4.9800000190734863</v>
      </c>
      <c r="O607" s="7">
        <v>4.994999885559082</v>
      </c>
      <c r="P607" s="7">
        <v>13.149435997009277</v>
      </c>
      <c r="Q607" s="6"/>
    </row>
    <row r="608" spans="1:17" x14ac:dyDescent="0.3">
      <c r="A608" s="9">
        <v>39527</v>
      </c>
      <c r="B608" s="10">
        <v>2.3217670917510986</v>
      </c>
      <c r="C608" s="10">
        <v>3.2174999713897705</v>
      </c>
      <c r="D608" s="10">
        <v>3.9414999485015869</v>
      </c>
      <c r="E608" s="10">
        <v>0.73839396812151736</v>
      </c>
      <c r="F608" s="7">
        <v>1.0325000286102295</v>
      </c>
      <c r="G608" s="10">
        <v>1.4437500238418579</v>
      </c>
      <c r="H608" s="7">
        <v>2.8949999809265137</v>
      </c>
      <c r="I608" s="7">
        <v>3.2379999160766602</v>
      </c>
      <c r="J608" s="7">
        <v>7.2975001335144043</v>
      </c>
      <c r="K608" s="7">
        <v>7.1374998092651367</v>
      </c>
      <c r="L608" s="7">
        <v>4.0590000152587891</v>
      </c>
      <c r="M608" s="7">
        <v>4.2919998168945313</v>
      </c>
      <c r="N608" s="7">
        <v>5</v>
      </c>
      <c r="O608" s="7">
        <v>4.9724998474121094</v>
      </c>
      <c r="P608" s="7">
        <v>13.199363708496094</v>
      </c>
      <c r="Q608" s="6"/>
    </row>
    <row r="609" spans="1:17" x14ac:dyDescent="0.3">
      <c r="A609" s="9">
        <v>39528</v>
      </c>
      <c r="B609" s="10">
        <v>2.3217670917510986</v>
      </c>
      <c r="C609" s="10">
        <v>3.2174999713897705</v>
      </c>
      <c r="D609" s="10">
        <v>3.9414999485015869</v>
      </c>
      <c r="E609" s="10">
        <v>0.74579959957411546</v>
      </c>
      <c r="F609" s="7">
        <v>1.0299999713897705</v>
      </c>
      <c r="G609" s="10">
        <v>1.4225000143051147</v>
      </c>
      <c r="H609" s="7">
        <v>2.9000000953674316</v>
      </c>
      <c r="I609" s="7">
        <v>3.2249999046325684</v>
      </c>
      <c r="J609" s="7">
        <v>7.2975001335144043</v>
      </c>
      <c r="K609" s="7">
        <v>7.1374998092651367</v>
      </c>
      <c r="L609" s="7">
        <v>4.0590000152587891</v>
      </c>
      <c r="M609" s="7">
        <v>4.2919998168945313</v>
      </c>
      <c r="N609" s="7">
        <v>5</v>
      </c>
      <c r="O609" s="7">
        <v>4.9724998474121094</v>
      </c>
      <c r="P609" s="7">
        <v>13.199363708496094</v>
      </c>
      <c r="Q609" s="6"/>
    </row>
    <row r="610" spans="1:17" x14ac:dyDescent="0.3">
      <c r="A610" s="9">
        <v>39531</v>
      </c>
      <c r="B610" s="10">
        <v>2.4364819526672363</v>
      </c>
      <c r="C610" s="10">
        <v>3.4661750793457031</v>
      </c>
      <c r="D610" s="10">
        <v>4.1369638442993164</v>
      </c>
      <c r="E610" s="10">
        <v>0.76554390110540371</v>
      </c>
      <c r="F610" s="7">
        <v>1.0412499904632568</v>
      </c>
      <c r="G610" s="10">
        <v>1.4162499904632568</v>
      </c>
      <c r="H610" s="7">
        <v>2.9000000953674316</v>
      </c>
      <c r="I610" s="7">
        <v>3.2249999046325684</v>
      </c>
      <c r="J610" s="7">
        <v>7.2975001335144043</v>
      </c>
      <c r="K610" s="7">
        <v>7.1374998092651367</v>
      </c>
      <c r="L610" s="7">
        <v>4.0590000152587891</v>
      </c>
      <c r="M610" s="7">
        <v>4.2919998168945313</v>
      </c>
      <c r="N610" s="7">
        <v>5</v>
      </c>
      <c r="O610" s="7">
        <v>4.9724998474121094</v>
      </c>
      <c r="P610" s="7">
        <v>13.320679664611816</v>
      </c>
      <c r="Q610" s="6"/>
    </row>
    <row r="611" spans="1:17" x14ac:dyDescent="0.3">
      <c r="A611" s="9">
        <v>39532</v>
      </c>
      <c r="B611" s="10">
        <v>2.4070920944213867</v>
      </c>
      <c r="C611" s="10">
        <v>3.4419999122619629</v>
      </c>
      <c r="D611" s="10">
        <v>4.117499828338623</v>
      </c>
      <c r="E611" s="10">
        <v>0.7932801322187184</v>
      </c>
      <c r="F611" s="7">
        <v>1.0724999904632568</v>
      </c>
      <c r="G611" s="10">
        <v>1.4500000476837158</v>
      </c>
      <c r="H611" s="7">
        <v>2.9730000495910645</v>
      </c>
      <c r="I611" s="7">
        <v>3.3029999732971191</v>
      </c>
      <c r="J611" s="7">
        <v>7.4074997901916504</v>
      </c>
      <c r="K611" s="7">
        <v>7.244999885559082</v>
      </c>
      <c r="L611" s="7">
        <v>4.1909999847412109</v>
      </c>
      <c r="M611" s="7">
        <v>4.3990001678466797</v>
      </c>
      <c r="N611" s="7">
        <v>5.1374998092651367</v>
      </c>
      <c r="O611" s="7">
        <v>5.054999828338623</v>
      </c>
      <c r="P611" s="7">
        <v>13.402763366699219</v>
      </c>
      <c r="Q611" s="6"/>
    </row>
    <row r="612" spans="1:17" x14ac:dyDescent="0.3">
      <c r="A612" s="9">
        <v>39533</v>
      </c>
      <c r="B612" s="10">
        <v>2.3933670520782471</v>
      </c>
      <c r="C612" s="10">
        <v>3.4084999561309814</v>
      </c>
      <c r="D612" s="10">
        <v>4.1395001411437988</v>
      </c>
      <c r="E612" s="10">
        <v>0.81427849903964722</v>
      </c>
      <c r="F612" s="7">
        <v>1.0950000286102295</v>
      </c>
      <c r="G612" s="10">
        <v>1.4724999666213989</v>
      </c>
      <c r="H612" s="7">
        <v>3.0150001049041748</v>
      </c>
      <c r="I612" s="7">
        <v>3.3450000286102295</v>
      </c>
      <c r="J612" s="7">
        <v>7.320000171661377</v>
      </c>
      <c r="K612" s="7">
        <v>7.1649999618530273</v>
      </c>
      <c r="L612" s="7">
        <v>4.1810002326965332</v>
      </c>
      <c r="M612" s="7">
        <v>4.4250001907348633</v>
      </c>
      <c r="N612" s="7">
        <v>5.125</v>
      </c>
      <c r="O612" s="7">
        <v>5.0300002098083496</v>
      </c>
      <c r="P612" s="7">
        <v>13.490266799926758</v>
      </c>
      <c r="Q612" s="6"/>
    </row>
    <row r="613" spans="1:17" x14ac:dyDescent="0.3">
      <c r="A613" s="9">
        <v>39534</v>
      </c>
      <c r="B613" s="10">
        <v>2.3853850364685059</v>
      </c>
      <c r="C613" s="10">
        <v>3.4560000896453857</v>
      </c>
      <c r="D613" s="10">
        <v>4.2010002136230469</v>
      </c>
      <c r="E613" s="10">
        <v>0.7957937081618901</v>
      </c>
      <c r="F613" s="7">
        <v>1.0824999809265137</v>
      </c>
      <c r="G613" s="10">
        <v>1.4724999666213989</v>
      </c>
      <c r="H613" s="7">
        <v>3.0199999809265137</v>
      </c>
      <c r="I613" s="7">
        <v>3.3880000114440918</v>
      </c>
      <c r="J613" s="7">
        <v>7.3000001907348633</v>
      </c>
      <c r="K613" s="7">
        <v>7.1024999618530273</v>
      </c>
      <c r="L613" s="7">
        <v>4.1729998588562012</v>
      </c>
      <c r="M613" s="7">
        <v>4.4499998092651367</v>
      </c>
      <c r="N613" s="7">
        <v>5.1424999237060547</v>
      </c>
      <c r="O613" s="7">
        <v>5.0725002288818359</v>
      </c>
      <c r="P613" s="7">
        <v>13.407524108886719</v>
      </c>
      <c r="Q613" s="6"/>
    </row>
    <row r="614" spans="1:17" x14ac:dyDescent="0.3">
      <c r="A614" s="9">
        <v>39535</v>
      </c>
      <c r="B614" s="10">
        <v>2.3694250583648682</v>
      </c>
      <c r="C614" s="10">
        <v>3.3924999237060547</v>
      </c>
      <c r="D614" s="10">
        <v>4.1455001831054688</v>
      </c>
      <c r="E614" s="10">
        <v>0.75283450725790346</v>
      </c>
      <c r="F614" s="7">
        <v>1.0475000143051147</v>
      </c>
      <c r="G614" s="10">
        <v>1.4574999809265137</v>
      </c>
      <c r="H614" s="7">
        <v>3.0299999713897705</v>
      </c>
      <c r="I614" s="7">
        <v>3.3829998970031738</v>
      </c>
      <c r="J614" s="7">
        <v>7.3850002288818359</v>
      </c>
      <c r="K614" s="7">
        <v>7.1999998092651367</v>
      </c>
      <c r="L614" s="7">
        <v>4.1789999008178711</v>
      </c>
      <c r="M614" s="7">
        <v>4.4330000877380371</v>
      </c>
      <c r="N614" s="7">
        <v>5.067500114440918</v>
      </c>
      <c r="O614" s="7">
        <v>5.0100002288818359</v>
      </c>
      <c r="P614" s="7">
        <v>13.241002082824707</v>
      </c>
      <c r="Q614" s="6"/>
    </row>
    <row r="615" spans="1:17" x14ac:dyDescent="0.3">
      <c r="A615" s="9">
        <v>39538</v>
      </c>
      <c r="B615" s="10">
        <v>2.3289179801940918</v>
      </c>
      <c r="C615" s="10">
        <v>3.312000036239624</v>
      </c>
      <c r="D615" s="10">
        <v>4.0799999237060547</v>
      </c>
      <c r="E615" s="10">
        <v>0.74272958356765995</v>
      </c>
      <c r="F615" s="7">
        <v>1.0399999618530273</v>
      </c>
      <c r="G615" s="10">
        <v>1.4562499523162842</v>
      </c>
      <c r="H615" s="7">
        <v>3.0079998970031738</v>
      </c>
      <c r="I615" s="7">
        <v>3.3550000190734863</v>
      </c>
      <c r="J615" s="7">
        <v>7.2975001335144043</v>
      </c>
      <c r="K615" s="7">
        <v>7.0900001525878906</v>
      </c>
      <c r="L615" s="7">
        <v>4.1420001983642578</v>
      </c>
      <c r="M615" s="7">
        <v>4.4099998474121094</v>
      </c>
      <c r="N615" s="7">
        <v>4.994999885559082</v>
      </c>
      <c r="O615" s="7">
        <v>4.9549999237060547</v>
      </c>
      <c r="P615" s="7">
        <v>13.310795783996582</v>
      </c>
      <c r="Q615" s="6"/>
    </row>
    <row r="616" spans="1:17" x14ac:dyDescent="0.3">
      <c r="A616" s="9">
        <v>39539</v>
      </c>
      <c r="B616" s="10">
        <v>2.4380619525909424</v>
      </c>
      <c r="C616" s="10">
        <v>3.4765000343322754</v>
      </c>
      <c r="D616" s="10">
        <v>4.190000057220459</v>
      </c>
      <c r="E616" s="10">
        <v>0.75346176023493383</v>
      </c>
      <c r="F616" s="7">
        <v>1.059999942779541</v>
      </c>
      <c r="G616" s="10">
        <v>1.4912500381469727</v>
      </c>
      <c r="H616" s="7">
        <v>3.0529999732971191</v>
      </c>
      <c r="I616" s="7">
        <v>3.4049999713897705</v>
      </c>
      <c r="J616" s="7">
        <v>7.2024998664855957</v>
      </c>
      <c r="K616" s="7">
        <v>7.054999828338623</v>
      </c>
      <c r="L616" s="7">
        <v>4.2069997787475586</v>
      </c>
      <c r="M616" s="7">
        <v>4.445000171661377</v>
      </c>
      <c r="N616" s="7">
        <v>5.0500001907348633</v>
      </c>
      <c r="O616" s="7">
        <v>5.0324997901916504</v>
      </c>
      <c r="P616" s="7">
        <v>13.240716934204102</v>
      </c>
      <c r="Q616" s="6"/>
    </row>
    <row r="617" spans="1:17" x14ac:dyDescent="0.3">
      <c r="A617" s="9">
        <v>39540</v>
      </c>
      <c r="B617" s="10">
        <v>2.5287699699401855</v>
      </c>
      <c r="C617" s="10">
        <v>3.5759999752044678</v>
      </c>
      <c r="D617" s="10">
        <v>4.245999813079834</v>
      </c>
      <c r="E617" s="10">
        <v>0.77309676976997888</v>
      </c>
      <c r="F617" s="7">
        <v>1.0862499475479126</v>
      </c>
      <c r="G617" s="10">
        <v>1.5262500047683716</v>
      </c>
      <c r="H617" s="7">
        <v>3.0399999618530273</v>
      </c>
      <c r="I617" s="7">
        <v>3.3650000095367432</v>
      </c>
      <c r="J617" s="7">
        <v>7.309999942779541</v>
      </c>
      <c r="K617" s="7">
        <v>7.1700000762939453</v>
      </c>
      <c r="L617" s="7">
        <v>4.2430000305175781</v>
      </c>
      <c r="M617" s="7">
        <v>4.4510002136230469</v>
      </c>
      <c r="N617" s="7">
        <v>5.0450000762939453</v>
      </c>
      <c r="O617" s="7">
        <v>5.0149998664855957</v>
      </c>
      <c r="P617" s="7">
        <v>13.266537666320801</v>
      </c>
      <c r="Q617" s="6"/>
    </row>
    <row r="618" spans="1:17" x14ac:dyDescent="0.3">
      <c r="A618" s="9">
        <v>39541</v>
      </c>
      <c r="B618" s="10">
        <v>2.5467050075531006</v>
      </c>
      <c r="C618" s="10">
        <v>3.6135001182556152</v>
      </c>
      <c r="D618" s="10">
        <v>4.2659997940063477</v>
      </c>
      <c r="E618" s="10">
        <v>0.76404963047091956</v>
      </c>
      <c r="F618" s="7">
        <v>1.0750000476837158</v>
      </c>
      <c r="G618" s="10">
        <v>1.5125000476837158</v>
      </c>
      <c r="H618" s="7">
        <v>3.0079998970031738</v>
      </c>
      <c r="I618" s="7">
        <v>3.3399999141693115</v>
      </c>
      <c r="J618" s="7">
        <v>7.320000171661377</v>
      </c>
      <c r="K618" s="7">
        <v>7.1374998092651367</v>
      </c>
      <c r="L618" s="7">
        <v>4.2109999656677246</v>
      </c>
      <c r="M618" s="7">
        <v>4.4520001411437988</v>
      </c>
      <c r="N618" s="7">
        <v>5.054999828338623</v>
      </c>
      <c r="O618" s="7">
        <v>5.0374999046325684</v>
      </c>
      <c r="P618" s="7">
        <v>13.198782920837402</v>
      </c>
      <c r="Q618" s="6"/>
    </row>
    <row r="619" spans="1:17" x14ac:dyDescent="0.3">
      <c r="A619" s="9">
        <v>39542</v>
      </c>
      <c r="B619" s="10">
        <v>2.4403839111328125</v>
      </c>
      <c r="C619" s="10">
        <v>3.440000057220459</v>
      </c>
      <c r="D619" s="10">
        <v>4.1104998588562012</v>
      </c>
      <c r="E619" s="10">
        <v>0.75374794458175676</v>
      </c>
      <c r="F619" s="7">
        <v>1.0637500286102295</v>
      </c>
      <c r="G619" s="10">
        <v>1.5012500286102295</v>
      </c>
      <c r="H619" s="7">
        <v>3.0099999904632568</v>
      </c>
      <c r="I619" s="7">
        <v>3.3229999542236328</v>
      </c>
      <c r="J619" s="7">
        <v>7.3575000762939453</v>
      </c>
      <c r="K619" s="7">
        <v>7.2024998664855957</v>
      </c>
      <c r="L619" s="7">
        <v>4.195000171661377</v>
      </c>
      <c r="M619" s="7">
        <v>4.4289999008178711</v>
      </c>
      <c r="N619" s="7">
        <v>5.0349998474121094</v>
      </c>
      <c r="O619" s="7">
        <v>5.0324997901916504</v>
      </c>
      <c r="P619" s="7">
        <v>13.190061569213867</v>
      </c>
      <c r="Q619" s="6"/>
    </row>
    <row r="620" spans="1:17" x14ac:dyDescent="0.3">
      <c r="A620" s="9">
        <v>39545</v>
      </c>
      <c r="B620" s="10">
        <v>2.5005800724029541</v>
      </c>
      <c r="C620" s="10">
        <v>3.5150001049041748</v>
      </c>
      <c r="D620" s="10">
        <v>4.1785001754760742</v>
      </c>
      <c r="E620" s="10">
        <v>0.74866345385432176</v>
      </c>
      <c r="F620" s="7">
        <v>1.065000057220459</v>
      </c>
      <c r="G620" s="10">
        <v>1.5149999856948853</v>
      </c>
      <c r="H620" s="7">
        <v>3.0450000762939453</v>
      </c>
      <c r="I620" s="7">
        <v>3.372999906539917</v>
      </c>
      <c r="J620" s="7">
        <v>7.3400001525878906</v>
      </c>
      <c r="K620" s="7">
        <v>7.1500000953674316</v>
      </c>
      <c r="L620" s="7">
        <v>4.2329998016357422</v>
      </c>
      <c r="M620" s="7">
        <v>4.4660000801086426</v>
      </c>
      <c r="N620" s="7">
        <v>5.0749998092651367</v>
      </c>
      <c r="O620" s="7">
        <v>5.0774998664855957</v>
      </c>
      <c r="P620" s="7">
        <v>13.280523300170898</v>
      </c>
      <c r="Q620" s="6"/>
    </row>
    <row r="621" spans="1:17" x14ac:dyDescent="0.3">
      <c r="A621" s="9">
        <v>39546</v>
      </c>
      <c r="B621" s="10">
        <v>2.5138139724731445</v>
      </c>
      <c r="C621" s="10">
        <v>3.5155000686645508</v>
      </c>
      <c r="D621" s="10">
        <v>4.2005000114440918</v>
      </c>
      <c r="E621" s="10">
        <v>0.74211469882973824</v>
      </c>
      <c r="F621" s="7">
        <v>1.0537500381469727</v>
      </c>
      <c r="G621" s="10">
        <v>1.4962500333786011</v>
      </c>
      <c r="H621" s="7">
        <v>3.0529999732971191</v>
      </c>
      <c r="I621" s="7">
        <v>3.3900001049041748</v>
      </c>
      <c r="J621" s="7">
        <v>7.3924999237060547</v>
      </c>
      <c r="K621" s="7">
        <v>7.2049999237060547</v>
      </c>
      <c r="L621" s="7">
        <v>4.2259998321533203</v>
      </c>
      <c r="M621" s="7">
        <v>4.4790000915527344</v>
      </c>
      <c r="N621" s="7">
        <v>5.0425000190734863</v>
      </c>
      <c r="O621" s="7">
        <v>5.0524997711181641</v>
      </c>
      <c r="P621" s="7">
        <v>13.304760932922363</v>
      </c>
      <c r="Q621" s="6"/>
    </row>
    <row r="622" spans="1:17" x14ac:dyDescent="0.3">
      <c r="A622" s="9">
        <v>39547</v>
      </c>
      <c r="B622" s="10">
        <v>2.4610669612884521</v>
      </c>
      <c r="C622" s="10">
        <v>3.3935000896453857</v>
      </c>
      <c r="D622" s="10">
        <v>4.1160001754760742</v>
      </c>
      <c r="E622" s="10">
        <v>0.77461768975425949</v>
      </c>
      <c r="F622" s="7">
        <v>1.0837500095367432</v>
      </c>
      <c r="G622" s="10">
        <v>1.5162500143051147</v>
      </c>
      <c r="H622" s="7">
        <v>3.0450000762939453</v>
      </c>
      <c r="I622" s="7">
        <v>3.3949999809265137</v>
      </c>
      <c r="J622" s="7">
        <v>7.3874998092651367</v>
      </c>
      <c r="K622" s="7">
        <v>7.1725001335144043</v>
      </c>
      <c r="L622" s="7">
        <v>4.2220001220703125</v>
      </c>
      <c r="M622" s="7">
        <v>4.4869999885559082</v>
      </c>
      <c r="N622" s="7">
        <v>5.0475001335144043</v>
      </c>
      <c r="O622" s="7">
        <v>5.0725002288818359</v>
      </c>
      <c r="P622" s="7">
        <v>13.359938621520996</v>
      </c>
      <c r="Q622" s="6"/>
    </row>
    <row r="623" spans="1:17" x14ac:dyDescent="0.3">
      <c r="A623" s="9">
        <v>39548</v>
      </c>
      <c r="B623" s="10">
        <v>2.5167100429534912</v>
      </c>
      <c r="C623" s="10">
        <v>3.4749999046325684</v>
      </c>
      <c r="D623" s="10">
        <v>4.1719999313354492</v>
      </c>
      <c r="E623" s="10">
        <v>0.76773090267528288</v>
      </c>
      <c r="F623" s="7">
        <v>1.0762499570846558</v>
      </c>
      <c r="G623" s="10">
        <v>1.5087499618530273</v>
      </c>
      <c r="H623" s="7">
        <v>3.0079998970031738</v>
      </c>
      <c r="I623" s="7">
        <v>3.3650000095367432</v>
      </c>
      <c r="J623" s="7">
        <v>7.3499999046325684</v>
      </c>
      <c r="K623" s="7">
        <v>7.1424999237060547</v>
      </c>
      <c r="L623" s="7">
        <v>4.2020001411437988</v>
      </c>
      <c r="M623" s="7">
        <v>4.4670000076293945</v>
      </c>
      <c r="N623" s="7">
        <v>5.0199999809265137</v>
      </c>
      <c r="O623" s="7">
        <v>5.0475001335144043</v>
      </c>
      <c r="P623" s="7">
        <v>13.339879035949707</v>
      </c>
      <c r="Q623" s="6"/>
    </row>
    <row r="624" spans="1:17" x14ac:dyDescent="0.3">
      <c r="A624" s="9">
        <v>39549</v>
      </c>
      <c r="B624" s="10">
        <v>2.4579188823699951</v>
      </c>
      <c r="C624" s="10">
        <v>3.3919999599456787</v>
      </c>
      <c r="D624" s="10">
        <v>4.1160001754760742</v>
      </c>
      <c r="E624" s="10">
        <v>0.79209657086946317</v>
      </c>
      <c r="F624" s="7">
        <v>1.1062500476837158</v>
      </c>
      <c r="G624" s="10">
        <v>1.5449999570846558</v>
      </c>
      <c r="H624" s="7">
        <v>2.9800000190734863</v>
      </c>
      <c r="I624" s="7">
        <v>3.3399999141693115</v>
      </c>
      <c r="J624" s="7">
        <v>7.3949999809265137</v>
      </c>
      <c r="K624" s="7">
        <v>7.184999942779541</v>
      </c>
      <c r="L624" s="7">
        <v>4.1360001564025879</v>
      </c>
      <c r="M624" s="7">
        <v>4.4099998474121094</v>
      </c>
      <c r="N624" s="7">
        <v>4.9650001525878906</v>
      </c>
      <c r="O624" s="7">
        <v>4.9749999046325684</v>
      </c>
      <c r="P624" s="7">
        <v>13.350465774536133</v>
      </c>
      <c r="Q624" s="6"/>
    </row>
    <row r="625" spans="1:17" x14ac:dyDescent="0.3">
      <c r="A625" s="9">
        <v>39552</v>
      </c>
      <c r="B625" s="10">
        <v>2.5097110271453857</v>
      </c>
      <c r="C625" s="10">
        <v>3.4460000991821289</v>
      </c>
      <c r="D625" s="10">
        <v>4.1735000610351563</v>
      </c>
      <c r="E625" s="10">
        <v>0.76887829569872368</v>
      </c>
      <c r="F625" s="7">
        <v>1.0774999856948853</v>
      </c>
      <c r="G625" s="10">
        <v>1.5099999904632568</v>
      </c>
      <c r="H625" s="7">
        <v>2.9879999160766602</v>
      </c>
      <c r="I625" s="7">
        <v>3.3480000495910645</v>
      </c>
      <c r="J625" s="7">
        <v>7.320000171661377</v>
      </c>
      <c r="K625" s="7">
        <v>7.065000057220459</v>
      </c>
      <c r="L625" s="7">
        <v>4.1510000228881836</v>
      </c>
      <c r="M625" s="7">
        <v>4.4169998168945313</v>
      </c>
      <c r="N625" s="7">
        <v>4.9800000190734863</v>
      </c>
      <c r="O625" s="7">
        <v>4.997499942779541</v>
      </c>
      <c r="P625" s="7">
        <v>13.369978904724121</v>
      </c>
      <c r="Q625" s="6"/>
    </row>
    <row r="626" spans="1:17" x14ac:dyDescent="0.3">
      <c r="A626" s="9">
        <v>39553</v>
      </c>
      <c r="B626" s="10">
        <v>2.5869269371032715</v>
      </c>
      <c r="C626" s="10">
        <v>3.5639998912811279</v>
      </c>
      <c r="D626" s="10">
        <v>4.2719998359680176</v>
      </c>
      <c r="E626" s="10">
        <v>0.77449019575734224</v>
      </c>
      <c r="F626" s="7">
        <v>1.0850000381469727</v>
      </c>
      <c r="G626" s="10">
        <v>1.5199999809265137</v>
      </c>
      <c r="H626" s="7">
        <v>3.0480000972747803</v>
      </c>
      <c r="I626" s="7">
        <v>3.4030001163482666</v>
      </c>
      <c r="J626" s="7">
        <v>7.3400001525878906</v>
      </c>
      <c r="K626" s="7">
        <v>7.054999828338623</v>
      </c>
      <c r="L626" s="7">
        <v>4.2140002250671387</v>
      </c>
      <c r="M626" s="7">
        <v>4.4619998931884766</v>
      </c>
      <c r="N626" s="7">
        <v>4.9600000381469727</v>
      </c>
      <c r="O626" s="7">
        <v>4.992499828338623</v>
      </c>
      <c r="P626" s="7">
        <v>13.420555114746094</v>
      </c>
      <c r="Q626" s="6"/>
    </row>
    <row r="627" spans="1:17" x14ac:dyDescent="0.3">
      <c r="A627" s="9">
        <v>39554</v>
      </c>
      <c r="B627" s="10">
        <v>2.7265830039978027</v>
      </c>
      <c r="C627" s="10">
        <v>3.7679998874664307</v>
      </c>
      <c r="D627" s="10">
        <v>4.4215002059936523</v>
      </c>
      <c r="E627" s="10">
        <v>0.79121638382993686</v>
      </c>
      <c r="F627" s="7">
        <v>1.1024999618530273</v>
      </c>
      <c r="G627" s="10">
        <v>1.5362499952316284</v>
      </c>
      <c r="H627" s="7">
        <v>3.0829999446868896</v>
      </c>
      <c r="I627" s="7">
        <v>3.4330000877380371</v>
      </c>
      <c r="J627" s="7">
        <v>7.3499999046325684</v>
      </c>
      <c r="K627" s="7">
        <v>7.1449999809265137</v>
      </c>
      <c r="L627" s="7">
        <v>4.3210000991821289</v>
      </c>
      <c r="M627" s="7">
        <v>4.554999828338623</v>
      </c>
      <c r="N627" s="7">
        <v>5.0450000762939453</v>
      </c>
      <c r="O627" s="7">
        <v>5.0824999809265137</v>
      </c>
      <c r="P627" s="7">
        <v>13.481012344360352</v>
      </c>
      <c r="Q627" s="6"/>
    </row>
    <row r="628" spans="1:17" x14ac:dyDescent="0.3">
      <c r="A628" s="9">
        <v>39555</v>
      </c>
      <c r="B628" s="10">
        <v>2.8763790130615234</v>
      </c>
      <c r="C628" s="10">
        <v>3.807499885559082</v>
      </c>
      <c r="D628" s="10">
        <v>4.4244999885559082</v>
      </c>
      <c r="E628" s="10">
        <v>0.83785803304072859</v>
      </c>
      <c r="F628" s="7">
        <v>1.1487499475479126</v>
      </c>
      <c r="G628" s="10">
        <v>1.5750000476837158</v>
      </c>
      <c r="H628" s="7">
        <v>3.1549999713897705</v>
      </c>
      <c r="I628" s="7">
        <v>3.494999885559082</v>
      </c>
      <c r="J628" s="7">
        <v>7.3899998664855957</v>
      </c>
      <c r="K628" s="7">
        <v>7.1649999618530273</v>
      </c>
      <c r="L628" s="7">
        <v>4.3720002174377441</v>
      </c>
      <c r="M628" s="7">
        <v>4.5960001945495605</v>
      </c>
      <c r="N628" s="7">
        <v>5.1424999237060547</v>
      </c>
      <c r="O628" s="7">
        <v>5.1649999618530273</v>
      </c>
      <c r="P628" s="7">
        <v>13.370486259460449</v>
      </c>
      <c r="Q628" s="6"/>
    </row>
    <row r="629" spans="1:17" x14ac:dyDescent="0.3">
      <c r="A629" s="9">
        <v>39556</v>
      </c>
      <c r="B629" s="10">
        <v>2.934952974319458</v>
      </c>
      <c r="C629" s="10">
        <v>3.815000057220459</v>
      </c>
      <c r="D629" s="10">
        <v>4.4149999618530273</v>
      </c>
      <c r="E629" s="10">
        <v>0.84663907259465454</v>
      </c>
      <c r="F629" s="7">
        <v>1.1575000286102295</v>
      </c>
      <c r="G629" s="10">
        <v>1.5824999809265137</v>
      </c>
      <c r="H629" s="7">
        <v>3.2579998970031738</v>
      </c>
      <c r="I629" s="7">
        <v>3.5729999542236328</v>
      </c>
      <c r="J629" s="7">
        <v>7.377500057220459</v>
      </c>
      <c r="K629" s="7">
        <v>7.1700000762939453</v>
      </c>
      <c r="L629" s="7">
        <v>4.4530000686645508</v>
      </c>
      <c r="M629" s="7">
        <v>4.6350002288818359</v>
      </c>
      <c r="N629" s="7">
        <v>5.304999828338623</v>
      </c>
      <c r="O629" s="7">
        <v>5.244999885559082</v>
      </c>
      <c r="P629" s="7">
        <v>13.575532913208008</v>
      </c>
      <c r="Q629" s="6"/>
    </row>
    <row r="630" spans="1:17" x14ac:dyDescent="0.3">
      <c r="A630" s="9">
        <v>39559</v>
      </c>
      <c r="B630" s="10">
        <v>2.9358301162719727</v>
      </c>
      <c r="C630" s="10">
        <v>3.7734999656677246</v>
      </c>
      <c r="D630" s="10">
        <v>4.3619999885559082</v>
      </c>
      <c r="E630" s="10">
        <v>0.87810920844740092</v>
      </c>
      <c r="F630" s="7">
        <v>1.1950000524520874</v>
      </c>
      <c r="G630" s="10">
        <v>1.6262500286102295</v>
      </c>
      <c r="H630" s="7">
        <v>3.2149999141693115</v>
      </c>
      <c r="I630" s="7">
        <v>3.5399999618530273</v>
      </c>
      <c r="J630" s="7">
        <v>7.5149998664855957</v>
      </c>
      <c r="K630" s="7">
        <v>7.2750000953674316</v>
      </c>
      <c r="L630" s="7">
        <v>4.3959999084472656</v>
      </c>
      <c r="M630" s="7">
        <v>4.6090002059936523</v>
      </c>
      <c r="N630" s="7">
        <v>5.25</v>
      </c>
      <c r="O630" s="7">
        <v>5.190000057220459</v>
      </c>
      <c r="P630" s="7">
        <v>13.575304985046387</v>
      </c>
      <c r="Q630" s="6"/>
    </row>
    <row r="631" spans="1:17" x14ac:dyDescent="0.3">
      <c r="A631" s="9">
        <v>39560</v>
      </c>
      <c r="B631" s="10">
        <v>2.9661109447479248</v>
      </c>
      <c r="C631" s="10">
        <v>3.7899999618530273</v>
      </c>
      <c r="D631" s="10">
        <v>4.3460001945495605</v>
      </c>
      <c r="E631" s="10">
        <v>0.89760186518502627</v>
      </c>
      <c r="F631" s="7">
        <v>1.2137500047683716</v>
      </c>
      <c r="G631" s="10">
        <v>1.6412500143051147</v>
      </c>
      <c r="H631" s="7">
        <v>3.255000114440918</v>
      </c>
      <c r="I631" s="7">
        <v>3.5429999828338623</v>
      </c>
      <c r="J631" s="7">
        <v>7.5250000953674316</v>
      </c>
      <c r="K631" s="7">
        <v>7.2150001525878906</v>
      </c>
      <c r="L631" s="7">
        <v>4.4520001411437988</v>
      </c>
      <c r="M631" s="7">
        <v>4.6310000419616699</v>
      </c>
      <c r="N631" s="7">
        <v>5.3299999237060547</v>
      </c>
      <c r="O631" s="7">
        <v>5.2125000953674316</v>
      </c>
      <c r="P631" s="7">
        <v>13.907835960388184</v>
      </c>
      <c r="Q631" s="6"/>
    </row>
    <row r="632" spans="1:17" x14ac:dyDescent="0.3">
      <c r="A632" s="9">
        <v>39561</v>
      </c>
      <c r="B632" s="10">
        <v>2.9506940841674805</v>
      </c>
      <c r="C632" s="10">
        <v>3.7920000553131104</v>
      </c>
      <c r="D632" s="10">
        <v>4.3654999732971191</v>
      </c>
      <c r="E632" s="10">
        <v>0.90756102609251543</v>
      </c>
      <c r="F632" s="7">
        <v>1.2200000286102295</v>
      </c>
      <c r="G632" s="10">
        <v>1.6399999856948853</v>
      </c>
      <c r="H632" s="7">
        <v>3.2079999446868896</v>
      </c>
      <c r="I632" s="7">
        <v>3.5150001049041748</v>
      </c>
      <c r="J632" s="7">
        <v>7.6750001907348633</v>
      </c>
      <c r="K632" s="7">
        <v>7.2874999046325684</v>
      </c>
      <c r="L632" s="7">
        <v>4.4419999122619629</v>
      </c>
      <c r="M632" s="7">
        <v>4.6380000114440918</v>
      </c>
      <c r="N632" s="7">
        <v>5.2849998474121094</v>
      </c>
      <c r="O632" s="7">
        <v>5.1624999046325684</v>
      </c>
      <c r="P632" s="7">
        <v>13.740776062011719</v>
      </c>
      <c r="Q632" s="6"/>
    </row>
    <row r="633" spans="1:17" x14ac:dyDescent="0.3">
      <c r="A633" s="9">
        <v>39562</v>
      </c>
      <c r="B633" s="10">
        <v>3.0318570137023926</v>
      </c>
      <c r="C633" s="10">
        <v>3.9419999122619629</v>
      </c>
      <c r="D633" s="10">
        <v>4.4819998741149902</v>
      </c>
      <c r="E633" s="10">
        <v>0.96568418936416234</v>
      </c>
      <c r="F633" s="7">
        <v>1.2775000333786011</v>
      </c>
      <c r="G633" s="10">
        <v>1.690000057220459</v>
      </c>
      <c r="H633" s="7">
        <v>3.2049999237060547</v>
      </c>
      <c r="I633" s="7">
        <v>3.5250000953674316</v>
      </c>
      <c r="J633" s="7">
        <v>7.619999885559082</v>
      </c>
      <c r="K633" s="7">
        <v>7.3000001907348633</v>
      </c>
      <c r="L633" s="7">
        <v>4.4850001335144043</v>
      </c>
      <c r="M633" s="7">
        <v>4.6929998397827148</v>
      </c>
      <c r="N633" s="7">
        <v>5.3550000190734863</v>
      </c>
      <c r="O633" s="7">
        <v>5.247499942779541</v>
      </c>
      <c r="P633" s="7">
        <v>13.82567310333252</v>
      </c>
      <c r="Q633" s="6"/>
    </row>
    <row r="634" spans="1:17" x14ac:dyDescent="0.3">
      <c r="A634" s="9">
        <v>39563</v>
      </c>
      <c r="B634" s="10">
        <v>3.052030086517334</v>
      </c>
      <c r="C634" s="10">
        <v>3.9609999656677246</v>
      </c>
      <c r="D634" s="10">
        <v>4.5104999542236328</v>
      </c>
      <c r="E634" s="10">
        <v>1.1228762132554078</v>
      </c>
      <c r="F634" s="7">
        <v>1.4325000047683716</v>
      </c>
      <c r="G634" s="10">
        <v>1.8274999856948853</v>
      </c>
      <c r="H634" s="7">
        <v>3.2300000190734863</v>
      </c>
      <c r="I634" s="7">
        <v>3.5380001068115234</v>
      </c>
      <c r="J634" s="7">
        <v>7.619999885559082</v>
      </c>
      <c r="K634" s="7">
        <v>7.3000001907348633</v>
      </c>
      <c r="L634" s="7">
        <v>4.4720001220703125</v>
      </c>
      <c r="M634" s="7">
        <v>4.6739997863769531</v>
      </c>
      <c r="N634" s="7">
        <v>5.3850002288818359</v>
      </c>
      <c r="O634" s="7">
        <v>5.2399997711181641</v>
      </c>
      <c r="P634" s="7">
        <v>13.741847991943359</v>
      </c>
      <c r="Q634" s="6"/>
    </row>
    <row r="635" spans="1:17" x14ac:dyDescent="0.3">
      <c r="A635" s="9">
        <v>39566</v>
      </c>
      <c r="B635" s="10">
        <v>2.9856059551239014</v>
      </c>
      <c r="C635" s="10">
        <v>3.9149999618530273</v>
      </c>
      <c r="D635" s="10">
        <v>4.4650001525878906</v>
      </c>
      <c r="E635" s="10">
        <v>1.1701016231729311</v>
      </c>
      <c r="F635" s="7">
        <v>1.4762500524520874</v>
      </c>
      <c r="G635" s="10">
        <v>1.8624999523162842</v>
      </c>
      <c r="H635" s="7">
        <v>3.25</v>
      </c>
      <c r="I635" s="7">
        <v>3.5580000877380371</v>
      </c>
      <c r="J635" s="7">
        <v>7.5900001525878906</v>
      </c>
      <c r="K635" s="7">
        <v>7.2950000762939453</v>
      </c>
      <c r="L635" s="7">
        <v>4.4559998512268066</v>
      </c>
      <c r="M635" s="7">
        <v>4.6719999313354492</v>
      </c>
      <c r="N635" s="7">
        <v>5.3499999046325684</v>
      </c>
      <c r="O635" s="7">
        <v>5.2100000381469727</v>
      </c>
      <c r="P635" s="7">
        <v>13.876358032226563</v>
      </c>
      <c r="Q635" s="6"/>
    </row>
    <row r="636" spans="1:17" x14ac:dyDescent="0.3">
      <c r="A636" s="9">
        <v>39567</v>
      </c>
      <c r="B636" s="10">
        <v>2.9360859394073486</v>
      </c>
      <c r="C636" s="10">
        <v>3.880000114440918</v>
      </c>
      <c r="D636" s="10">
        <v>4.4419999122619629</v>
      </c>
      <c r="E636" s="10">
        <v>1.1701016231729311</v>
      </c>
      <c r="F636" s="7">
        <v>1.4762500524520874</v>
      </c>
      <c r="G636" s="10">
        <v>1.8624999523162842</v>
      </c>
      <c r="H636" s="7">
        <v>3.2230000495910645</v>
      </c>
      <c r="I636" s="7">
        <v>3.5250000953674316</v>
      </c>
      <c r="J636" s="7">
        <v>7.567500114440918</v>
      </c>
      <c r="K636" s="7">
        <v>7.3225002288818359</v>
      </c>
      <c r="L636" s="7">
        <v>4.380000114440918</v>
      </c>
      <c r="M636" s="7">
        <v>4.6009998321533203</v>
      </c>
      <c r="N636" s="7">
        <v>5.307499885559082</v>
      </c>
      <c r="O636" s="7">
        <v>5.1700000762939453</v>
      </c>
      <c r="P636" s="7">
        <v>13.895464897155762</v>
      </c>
      <c r="Q636" s="6"/>
    </row>
    <row r="637" spans="1:17" x14ac:dyDescent="0.3">
      <c r="A637" s="9">
        <v>39568</v>
      </c>
      <c r="B637" s="10">
        <v>2.8589470386505127</v>
      </c>
      <c r="C637" s="10">
        <v>3.7955000400543213</v>
      </c>
      <c r="D637" s="10">
        <v>4.3705000877380371</v>
      </c>
      <c r="E637" s="10">
        <v>1.0872686831868021</v>
      </c>
      <c r="F637" s="7">
        <v>1.3975000381469727</v>
      </c>
      <c r="G637" s="10">
        <v>1.7962499856948853</v>
      </c>
      <c r="H637" s="7">
        <v>3.1779999732971191</v>
      </c>
      <c r="I637" s="7">
        <v>3.4900000095367432</v>
      </c>
      <c r="J637" s="7">
        <v>7.5100002288818359</v>
      </c>
      <c r="K637" s="7">
        <v>7.2624998092651367</v>
      </c>
      <c r="L637" s="7">
        <v>4.3769998550415039</v>
      </c>
      <c r="M637" s="7">
        <v>4.5830001831054688</v>
      </c>
      <c r="N637" s="7">
        <v>5.2874999046325684</v>
      </c>
      <c r="O637" s="7">
        <v>5.1550002098083496</v>
      </c>
      <c r="P637" s="7">
        <v>13.504706382751465</v>
      </c>
      <c r="Q637" s="6"/>
    </row>
    <row r="638" spans="1:17" x14ac:dyDescent="0.3">
      <c r="A638" s="9">
        <v>39569</v>
      </c>
      <c r="B638" s="10">
        <v>2.8642220497131348</v>
      </c>
      <c r="C638" s="10">
        <v>3.8125</v>
      </c>
      <c r="D638" s="10">
        <v>4.3569998741149902</v>
      </c>
      <c r="E638" s="10">
        <v>1.0380353928969799</v>
      </c>
      <c r="F638" s="7">
        <v>1.3550000190734863</v>
      </c>
      <c r="G638" s="10">
        <v>1.7687499523162842</v>
      </c>
      <c r="H638" s="7">
        <v>3.1830000877380371</v>
      </c>
      <c r="I638" s="7">
        <v>3.494999885559082</v>
      </c>
      <c r="J638" s="7">
        <v>7.3899998664855957</v>
      </c>
      <c r="K638" s="7">
        <v>7.132500171661377</v>
      </c>
      <c r="L638" s="7">
        <v>4.3769998550415039</v>
      </c>
      <c r="M638" s="7">
        <v>4.5830001831054688</v>
      </c>
      <c r="N638" s="7">
        <v>5.2325000762939453</v>
      </c>
      <c r="O638" s="7">
        <v>5.0999999046325684</v>
      </c>
      <c r="P638" s="7">
        <v>13.504635810852051</v>
      </c>
      <c r="Q638" s="6"/>
    </row>
    <row r="639" spans="1:17" x14ac:dyDescent="0.3">
      <c r="A639" s="9">
        <v>39570</v>
      </c>
      <c r="B639" s="10">
        <v>2.8598799705505371</v>
      </c>
      <c r="C639" s="10">
        <v>3.9135000705718994</v>
      </c>
      <c r="D639" s="10">
        <v>4.4489998817443848</v>
      </c>
      <c r="E639" s="10">
        <v>1.0825646009047221</v>
      </c>
      <c r="F639" s="7">
        <v>1.4012500047683716</v>
      </c>
      <c r="G639" s="10">
        <v>1.8137500286102295</v>
      </c>
      <c r="H639" s="7">
        <v>3.190000057220459</v>
      </c>
      <c r="I639" s="7">
        <v>3.505000114440918</v>
      </c>
      <c r="J639" s="7">
        <v>7.375</v>
      </c>
      <c r="K639" s="7">
        <v>7.1374998092651367</v>
      </c>
      <c r="L639" s="7">
        <v>4.4470000267028809</v>
      </c>
      <c r="M639" s="7">
        <v>4.6409997940063477</v>
      </c>
      <c r="N639" s="7">
        <v>5.3350000381469727</v>
      </c>
      <c r="O639" s="7">
        <v>5.2175002098083496</v>
      </c>
      <c r="P639" s="7">
        <v>12.986008644104004</v>
      </c>
      <c r="Q639" s="6"/>
    </row>
    <row r="640" spans="1:17" x14ac:dyDescent="0.3">
      <c r="A640" s="9">
        <v>39573</v>
      </c>
      <c r="B640" s="10">
        <v>2.8517460823059082</v>
      </c>
      <c r="C640" s="10">
        <v>3.8924150466918945</v>
      </c>
      <c r="D640" s="10">
        <v>4.4512991905212402</v>
      </c>
      <c r="E640" s="10">
        <v>1.0825646009047221</v>
      </c>
      <c r="F640" s="7">
        <v>1.4012500047683716</v>
      </c>
      <c r="G640" s="10">
        <v>1.8137500286102295</v>
      </c>
      <c r="H640" s="7">
        <v>3.1600000858306885</v>
      </c>
      <c r="I640" s="7">
        <v>3.4730000495910645</v>
      </c>
      <c r="J640" s="7">
        <v>7.4499998092651367</v>
      </c>
      <c r="K640" s="7">
        <v>7.2750000953674316</v>
      </c>
      <c r="L640" s="7">
        <v>4.4470000267028809</v>
      </c>
      <c r="M640" s="7">
        <v>4.6409997940063477</v>
      </c>
      <c r="N640" s="7">
        <v>5.3350000381469727</v>
      </c>
      <c r="O640" s="7">
        <v>5.2175002098083496</v>
      </c>
      <c r="P640" s="7">
        <v>13.008411407470703</v>
      </c>
      <c r="Q640" s="6"/>
    </row>
    <row r="641" spans="1:17" x14ac:dyDescent="0.3">
      <c r="A641" s="9">
        <v>39574</v>
      </c>
      <c r="B641" s="10">
        <v>2.842155933380127</v>
      </c>
      <c r="C641" s="10">
        <v>3.9224998950958252</v>
      </c>
      <c r="D641" s="10">
        <v>4.5130000114440918</v>
      </c>
      <c r="E641" s="10">
        <v>1.0825646009047221</v>
      </c>
      <c r="F641" s="7">
        <v>1.4012500047683716</v>
      </c>
      <c r="G641" s="10">
        <v>1.8137500286102295</v>
      </c>
      <c r="H641" s="7">
        <v>3.1129999160766602</v>
      </c>
      <c r="I641" s="7">
        <v>3.440000057220459</v>
      </c>
      <c r="J641" s="7">
        <v>7.4099998474121094</v>
      </c>
      <c r="K641" s="7">
        <v>7.2350001335144043</v>
      </c>
      <c r="L641" s="7">
        <v>4.375</v>
      </c>
      <c r="M641" s="7">
        <v>4.5720000267028809</v>
      </c>
      <c r="N641" s="7">
        <v>5.252500057220459</v>
      </c>
      <c r="O641" s="7">
        <v>5.1424999237060547</v>
      </c>
      <c r="P641" s="7">
        <v>13.26593017578125</v>
      </c>
      <c r="Q641" s="6"/>
    </row>
    <row r="642" spans="1:17" x14ac:dyDescent="0.3">
      <c r="A642" s="9">
        <v>39575</v>
      </c>
      <c r="B642" s="10">
        <v>2.8122050762176514</v>
      </c>
      <c r="C642" s="10">
        <v>3.8789999485015869</v>
      </c>
      <c r="D642" s="10">
        <v>4.4770002365112305</v>
      </c>
      <c r="E642" s="10">
        <v>1.0917408114750899</v>
      </c>
      <c r="F642" s="7">
        <v>1.4125000238418579</v>
      </c>
      <c r="G642" s="10">
        <v>1.8274999856948853</v>
      </c>
      <c r="H642" s="7">
        <v>3.1649999618530273</v>
      </c>
      <c r="I642" s="7">
        <v>3.4900000095367432</v>
      </c>
      <c r="J642" s="7">
        <v>7.4200000762939453</v>
      </c>
      <c r="K642" s="7">
        <v>7.2600002288818359</v>
      </c>
      <c r="L642" s="7">
        <v>4.3660001754760742</v>
      </c>
      <c r="M642" s="7">
        <v>4.5890002250671387</v>
      </c>
      <c r="N642" s="7">
        <v>5.2649998664855957</v>
      </c>
      <c r="O642" s="7">
        <v>5.1774997711181641</v>
      </c>
      <c r="P642" s="7">
        <v>13.545900344848633</v>
      </c>
      <c r="Q642" s="6"/>
    </row>
    <row r="643" spans="1:17" x14ac:dyDescent="0.3">
      <c r="A643" s="9">
        <v>39576</v>
      </c>
      <c r="B643" s="10">
        <v>2.7473299503326416</v>
      </c>
      <c r="C643" s="10">
        <v>3.7795000076293945</v>
      </c>
      <c r="D643" s="10">
        <v>4.3885002136230469</v>
      </c>
      <c r="E643" s="10">
        <v>1.073373227781997</v>
      </c>
      <c r="F643" s="7">
        <v>1.3962500095367432</v>
      </c>
      <c r="G643" s="10">
        <v>1.8162499666213989</v>
      </c>
      <c r="H643" s="7">
        <v>3.1080000400543213</v>
      </c>
      <c r="I643" s="7">
        <v>3.4279999732971191</v>
      </c>
      <c r="J643" s="7">
        <v>7.3649997711181641</v>
      </c>
      <c r="K643" s="7">
        <v>7.2325000762939453</v>
      </c>
      <c r="L643" s="7">
        <v>4.2960000038146973</v>
      </c>
      <c r="M643" s="7">
        <v>4.5149998664855957</v>
      </c>
      <c r="N643" s="7">
        <v>5.1725001335144043</v>
      </c>
      <c r="O643" s="7">
        <v>5.0949997901916504</v>
      </c>
      <c r="P643" s="7">
        <v>13.589982986450195</v>
      </c>
      <c r="Q643" s="6"/>
    </row>
    <row r="644" spans="1:17" x14ac:dyDescent="0.3">
      <c r="A644" s="9">
        <v>39577</v>
      </c>
      <c r="B644" s="10">
        <v>2.7607760429382324</v>
      </c>
      <c r="C644" s="10">
        <v>3.7585000991821289</v>
      </c>
      <c r="D644" s="10">
        <v>4.367499828338623</v>
      </c>
      <c r="E644" s="10">
        <v>1.0198713363146921</v>
      </c>
      <c r="F644" s="7">
        <v>1.3350000381469727</v>
      </c>
      <c r="G644" s="10">
        <v>1.747499942779541</v>
      </c>
      <c r="H644" s="7">
        <v>3.0899999141693115</v>
      </c>
      <c r="I644" s="7">
        <v>3.3929998874664307</v>
      </c>
      <c r="J644" s="7">
        <v>7.2800002098083496</v>
      </c>
      <c r="K644" s="7">
        <v>7.1599998474121094</v>
      </c>
      <c r="L644" s="7">
        <v>4.249000072479248</v>
      </c>
      <c r="M644" s="7">
        <v>4.4539999961853027</v>
      </c>
      <c r="N644" s="7">
        <v>5.1675000190734863</v>
      </c>
      <c r="O644" s="7">
        <v>5.0725002288818359</v>
      </c>
      <c r="P644" s="7">
        <v>13.630448341369629</v>
      </c>
      <c r="Q644" s="6"/>
    </row>
    <row r="645" spans="1:17" x14ac:dyDescent="0.3">
      <c r="A645" s="9">
        <v>39580</v>
      </c>
      <c r="B645" s="10">
        <v>2.798084020614624</v>
      </c>
      <c r="C645" s="10">
        <v>3.7804999351501465</v>
      </c>
      <c r="D645" s="10">
        <v>4.373499870300293</v>
      </c>
      <c r="E645" s="10">
        <v>1.0387694523960394</v>
      </c>
      <c r="F645" s="7">
        <v>1.3550000190734863</v>
      </c>
      <c r="G645" s="10">
        <v>1.7675000429153442</v>
      </c>
      <c r="H645" s="7">
        <v>3.0980000495910645</v>
      </c>
      <c r="I645" s="7">
        <v>3.3929998874664307</v>
      </c>
      <c r="J645" s="7">
        <v>7.2824997901916504</v>
      </c>
      <c r="K645" s="7">
        <v>7.1475000381469727</v>
      </c>
      <c r="L645" s="7">
        <v>4.2960000038146973</v>
      </c>
      <c r="M645" s="7">
        <v>4.4739999771118164</v>
      </c>
      <c r="N645" s="7">
        <v>5.2074999809265137</v>
      </c>
      <c r="O645" s="7">
        <v>5.0850000381469727</v>
      </c>
      <c r="P645" s="7">
        <v>13.438946723937988</v>
      </c>
      <c r="Q645" s="6"/>
    </row>
    <row r="646" spans="1:17" x14ac:dyDescent="0.3">
      <c r="A646" s="9">
        <v>39581</v>
      </c>
      <c r="B646" s="10">
        <v>2.9631679058074951</v>
      </c>
      <c r="C646" s="10">
        <v>4.0064997673034668</v>
      </c>
      <c r="D646" s="10">
        <v>4.5419998168945313</v>
      </c>
      <c r="E646" s="10">
        <v>1.0600855304549759</v>
      </c>
      <c r="F646" s="7">
        <v>1.3712500333786011</v>
      </c>
      <c r="G646" s="10">
        <v>1.7737499475479126</v>
      </c>
      <c r="H646" s="7">
        <v>3.1530001163482666</v>
      </c>
      <c r="I646" s="7">
        <v>3.4279999732971191</v>
      </c>
      <c r="J646" s="7">
        <v>7.2863001823425293</v>
      </c>
      <c r="K646" s="7">
        <v>7.130000114440918</v>
      </c>
      <c r="L646" s="7">
        <v>4.3569998741149902</v>
      </c>
      <c r="M646" s="7">
        <v>4.5349998474121094</v>
      </c>
      <c r="N646" s="7">
        <v>5.3024997711181641</v>
      </c>
      <c r="O646" s="7">
        <v>5.1725001335144043</v>
      </c>
      <c r="P646" s="7">
        <v>13.431768417358398</v>
      </c>
      <c r="Q646" s="6"/>
    </row>
    <row r="647" spans="1:17" x14ac:dyDescent="0.3">
      <c r="A647" s="9">
        <v>39582</v>
      </c>
      <c r="B647" s="10">
        <v>3.0187749862670898</v>
      </c>
      <c r="C647" s="10">
        <v>4.0630002021789551</v>
      </c>
      <c r="D647" s="10">
        <v>4.563499927520752</v>
      </c>
      <c r="E647" s="10">
        <v>1.1853152684334494</v>
      </c>
      <c r="F647" s="7">
        <v>1.4962500333786011</v>
      </c>
      <c r="G647" s="10">
        <v>1.8887499570846558</v>
      </c>
      <c r="H647" s="7">
        <v>3.2000000476837158</v>
      </c>
      <c r="I647" s="7">
        <v>3.4849998950958252</v>
      </c>
      <c r="J647" s="7">
        <v>7.3625001907348633</v>
      </c>
      <c r="K647" s="7">
        <v>7.190000057220459</v>
      </c>
      <c r="L647" s="7">
        <v>4.4310002326965332</v>
      </c>
      <c r="M647" s="7">
        <v>4.6079998016357422</v>
      </c>
      <c r="N647" s="7">
        <v>5.4574999809265137</v>
      </c>
      <c r="O647" s="7">
        <v>5.2775001525878906</v>
      </c>
      <c r="P647" s="7">
        <v>13.593066215515137</v>
      </c>
      <c r="Q647" s="6"/>
    </row>
    <row r="648" spans="1:17" x14ac:dyDescent="0.3">
      <c r="A648" s="9">
        <v>39583</v>
      </c>
      <c r="B648" s="10">
        <v>2.9161360263824463</v>
      </c>
      <c r="C648" s="10">
        <v>3.9110000133514404</v>
      </c>
      <c r="D648" s="10">
        <v>4.434999942779541</v>
      </c>
      <c r="E648" s="10">
        <v>1.1804934424289311</v>
      </c>
      <c r="F648" s="7">
        <v>1.4887499809265137</v>
      </c>
      <c r="G648" s="10">
        <v>1.877500057220459</v>
      </c>
      <c r="H648" s="7">
        <v>3.244999885559082</v>
      </c>
      <c r="I648" s="7">
        <v>3.5280001163482666</v>
      </c>
      <c r="J648" s="7">
        <v>7.4025001525878906</v>
      </c>
      <c r="K648" s="7">
        <v>7.25</v>
      </c>
      <c r="L648" s="7">
        <v>4.5</v>
      </c>
      <c r="M648" s="7">
        <v>4.6579999923706055</v>
      </c>
      <c r="N648" s="7">
        <v>5.4800000190734863</v>
      </c>
      <c r="O648" s="7">
        <v>5.2800002098083496</v>
      </c>
      <c r="P648" s="7">
        <v>13.438708305358887</v>
      </c>
      <c r="Q648" s="6"/>
    </row>
    <row r="649" spans="1:17" x14ac:dyDescent="0.3">
      <c r="A649" s="9">
        <v>39584</v>
      </c>
      <c r="B649" s="10">
        <v>2.8939850330352783</v>
      </c>
      <c r="C649" s="10">
        <v>3.9010000228881836</v>
      </c>
      <c r="D649" s="10">
        <v>4.439000129699707</v>
      </c>
      <c r="E649" s="10">
        <v>1.2064473143233019</v>
      </c>
      <c r="F649" s="7">
        <v>1.5175000429153442</v>
      </c>
      <c r="G649" s="10">
        <v>1.908750057220459</v>
      </c>
      <c r="H649" s="7">
        <v>3.2000000476837158</v>
      </c>
      <c r="I649" s="7">
        <v>3.4749999046325684</v>
      </c>
      <c r="J649" s="7">
        <v>7.4200000762939453</v>
      </c>
      <c r="K649" s="7">
        <v>7.2399997711181641</v>
      </c>
      <c r="L649" s="7">
        <v>4.4369997978210449</v>
      </c>
      <c r="M649" s="7">
        <v>4.5949997901916504</v>
      </c>
      <c r="N649" s="7">
        <v>5.4200000762939453</v>
      </c>
      <c r="O649" s="7">
        <v>5.2100000381469727</v>
      </c>
      <c r="P649" s="7">
        <v>13.307436943054199</v>
      </c>
      <c r="Q649" s="6"/>
    </row>
    <row r="650" spans="1:17" x14ac:dyDescent="0.3">
      <c r="A650" s="9">
        <v>39587</v>
      </c>
      <c r="B650" s="10">
        <v>2.8411478996276855</v>
      </c>
      <c r="C650" s="10">
        <v>3.8570001125335693</v>
      </c>
      <c r="D650" s="10">
        <v>4.4074997901916504</v>
      </c>
      <c r="E650" s="10">
        <v>1.1686293671869517</v>
      </c>
      <c r="F650" s="7">
        <v>1.4812500476837158</v>
      </c>
      <c r="G650" s="10">
        <v>1.877500057220459</v>
      </c>
      <c r="H650" s="7">
        <v>3.2100000381469727</v>
      </c>
      <c r="I650" s="7">
        <v>3.4900000095367432</v>
      </c>
      <c r="J650" s="7">
        <v>7.382500171661377</v>
      </c>
      <c r="K650" s="7">
        <v>7.179999828338623</v>
      </c>
      <c r="L650" s="7">
        <v>4.4899997711181641</v>
      </c>
      <c r="M650" s="7">
        <v>4.6360001564025879</v>
      </c>
      <c r="N650" s="7">
        <v>5.4200000762939453</v>
      </c>
      <c r="O650" s="7">
        <v>5.2100000381469727</v>
      </c>
      <c r="P650" s="7">
        <v>13.43266773223877</v>
      </c>
      <c r="Q650" s="6"/>
    </row>
    <row r="651" spans="1:17" x14ac:dyDescent="0.3">
      <c r="A651" s="9">
        <v>39588</v>
      </c>
      <c r="B651" s="10">
        <v>2.7801179885864258</v>
      </c>
      <c r="C651" s="10">
        <v>3.7874999046325684</v>
      </c>
      <c r="D651" s="10">
        <v>4.3575000762939453</v>
      </c>
      <c r="E651" s="10">
        <v>1.1392164670022571</v>
      </c>
      <c r="F651" s="7">
        <v>1.4512499570846558</v>
      </c>
      <c r="G651" s="10">
        <v>1.8487499952316284</v>
      </c>
      <c r="H651" s="7">
        <v>3.1949999332427979</v>
      </c>
      <c r="I651" s="7">
        <v>3.4630000591278076</v>
      </c>
      <c r="J651" s="7">
        <v>7.445000171661377</v>
      </c>
      <c r="K651" s="7">
        <v>7.2300000190734863</v>
      </c>
      <c r="L651" s="7">
        <v>4.4629998207092285</v>
      </c>
      <c r="M651" s="7">
        <v>4.6129999160766602</v>
      </c>
      <c r="N651" s="7">
        <v>5.432499885559082</v>
      </c>
      <c r="O651" s="7">
        <v>5.2150001525878906</v>
      </c>
      <c r="P651" s="7">
        <v>13.371626853942871</v>
      </c>
      <c r="Q651" s="6"/>
    </row>
    <row r="652" spans="1:17" x14ac:dyDescent="0.3">
      <c r="A652" s="9">
        <v>39589</v>
      </c>
      <c r="B652" s="10">
        <v>2.825563907623291</v>
      </c>
      <c r="C652" s="10">
        <v>3.8715000152587891</v>
      </c>
      <c r="D652" s="10">
        <v>4.4105000495910645</v>
      </c>
      <c r="E652" s="10">
        <v>1.1094359743662323</v>
      </c>
      <c r="F652" s="7">
        <v>1.4199999570846558</v>
      </c>
      <c r="G652" s="10">
        <v>1.8174999952316284</v>
      </c>
      <c r="H652" s="7">
        <v>3.2200000286102295</v>
      </c>
      <c r="I652" s="7">
        <v>3.5</v>
      </c>
      <c r="J652" s="7">
        <v>7.3850002288818359</v>
      </c>
      <c r="K652" s="7">
        <v>7.1449999809265137</v>
      </c>
      <c r="L652" s="7">
        <v>4.5219998359680176</v>
      </c>
      <c r="M652" s="7">
        <v>4.6700000762939453</v>
      </c>
      <c r="N652" s="7">
        <v>5.494999885559082</v>
      </c>
      <c r="O652" s="7">
        <v>5.2849998474121094</v>
      </c>
      <c r="P652" s="7">
        <v>13.499241828918457</v>
      </c>
      <c r="Q652" s="6"/>
    </row>
    <row r="653" spans="1:17" x14ac:dyDescent="0.3">
      <c r="A653" s="9">
        <v>39590</v>
      </c>
      <c r="B653" s="10">
        <v>2.9258019924163818</v>
      </c>
      <c r="C653" s="10">
        <v>4.0324997901916504</v>
      </c>
      <c r="D653" s="10">
        <v>4.5285000801086426</v>
      </c>
      <c r="E653" s="10">
        <v>1.1484060322270244</v>
      </c>
      <c r="F653" s="7">
        <v>1.4624999761581421</v>
      </c>
      <c r="G653" s="10">
        <v>1.8624999523162842</v>
      </c>
      <c r="H653" s="7">
        <v>3.2650001049041748</v>
      </c>
      <c r="I653" s="7">
        <v>3.5250000953674316</v>
      </c>
      <c r="J653" s="7">
        <v>7.5250000953674316</v>
      </c>
      <c r="K653" s="7">
        <v>7.2750000953674316</v>
      </c>
      <c r="L653" s="7">
        <v>4.5859999656677246</v>
      </c>
      <c r="M653" s="7">
        <v>4.7049999237060547</v>
      </c>
      <c r="N653" s="7">
        <v>5.6624999046325684</v>
      </c>
      <c r="O653" s="7">
        <v>5.3649997711181641</v>
      </c>
      <c r="P653" s="7">
        <v>13.499013900756836</v>
      </c>
      <c r="Q653" s="6"/>
    </row>
    <row r="654" spans="1:17" x14ac:dyDescent="0.3">
      <c r="A654" s="9">
        <v>39591</v>
      </c>
      <c r="B654" s="10">
        <v>2.8695480823516846</v>
      </c>
      <c r="C654" s="10">
        <v>3.932499885559082</v>
      </c>
      <c r="D654" s="10">
        <v>4.4460000991821289</v>
      </c>
      <c r="E654" s="10">
        <v>1.2356233710440727</v>
      </c>
      <c r="F654" s="7">
        <v>1.5512499809265137</v>
      </c>
      <c r="G654" s="10">
        <v>1.9474999904632568</v>
      </c>
      <c r="H654" s="7">
        <v>3.255000114440918</v>
      </c>
      <c r="I654" s="7">
        <v>3.505000114440918</v>
      </c>
      <c r="J654" s="7">
        <v>7.630000114440918</v>
      </c>
      <c r="K654" s="7">
        <v>7.369999885559082</v>
      </c>
      <c r="L654" s="7">
        <v>4.5729999542236328</v>
      </c>
      <c r="M654" s="7">
        <v>4.689000129699707</v>
      </c>
      <c r="N654" s="7">
        <v>5.6525001525878906</v>
      </c>
      <c r="O654" s="7">
        <v>5.3524999618530273</v>
      </c>
      <c r="P654" s="7">
        <v>13.514401435852051</v>
      </c>
      <c r="Q654" s="6"/>
    </row>
    <row r="655" spans="1:17" x14ac:dyDescent="0.3">
      <c r="A655" s="9">
        <v>39594</v>
      </c>
      <c r="B655" s="10">
        <v>2.8695480823516846</v>
      </c>
      <c r="C655" s="10">
        <v>3.932499885559082</v>
      </c>
      <c r="D655" s="10">
        <v>4.4460000991821289</v>
      </c>
      <c r="E655" s="10">
        <v>1.2205706669315639</v>
      </c>
      <c r="F655" s="7">
        <v>1.5437500476837158</v>
      </c>
      <c r="G655" s="10">
        <v>1.9524999856948853</v>
      </c>
      <c r="H655" s="7">
        <v>3.2799999713897705</v>
      </c>
      <c r="I655" s="7">
        <v>3.5299999713897705</v>
      </c>
      <c r="J655" s="7">
        <v>7.567500114440918</v>
      </c>
      <c r="K655" s="7">
        <v>7.3024997711181641</v>
      </c>
      <c r="L655" s="7">
        <v>4.5729999542236328</v>
      </c>
      <c r="M655" s="7">
        <v>4.689000129699707</v>
      </c>
      <c r="N655" s="7">
        <v>5.6525001525878906</v>
      </c>
      <c r="O655" s="7">
        <v>5.3524999618530273</v>
      </c>
      <c r="P655" s="7">
        <v>13.514401435852051</v>
      </c>
      <c r="Q655" s="6"/>
    </row>
    <row r="656" spans="1:17" x14ac:dyDescent="0.3">
      <c r="A656" s="9">
        <v>39595</v>
      </c>
      <c r="B656" s="10">
        <v>2.9346458911895752</v>
      </c>
      <c r="C656" s="10">
        <v>4.0560002326965332</v>
      </c>
      <c r="D656" s="10">
        <v>4.5605001449584961</v>
      </c>
      <c r="E656" s="10">
        <v>1.2413100026981569</v>
      </c>
      <c r="F656" s="7">
        <v>1.5662499666213989</v>
      </c>
      <c r="G656" s="10">
        <v>1.9762500524520874</v>
      </c>
      <c r="H656" s="7">
        <v>3.2980000972747803</v>
      </c>
      <c r="I656" s="7">
        <v>3.565000057220459</v>
      </c>
      <c r="J656" s="7">
        <v>7.6374998092651367</v>
      </c>
      <c r="K656" s="7">
        <v>7.3125</v>
      </c>
      <c r="L656" s="7">
        <v>4.620999813079834</v>
      </c>
      <c r="M656" s="7">
        <v>4.7369999885559082</v>
      </c>
      <c r="N656" s="7">
        <v>5.6750001907348633</v>
      </c>
      <c r="O656" s="7">
        <v>5.3649997711181641</v>
      </c>
      <c r="P656" s="7">
        <v>13.632613182067871</v>
      </c>
      <c r="Q656" s="6"/>
    </row>
    <row r="657" spans="1:17" x14ac:dyDescent="0.3">
      <c r="A657" s="9">
        <v>39596</v>
      </c>
      <c r="B657" s="10">
        <v>2.9921610355377197</v>
      </c>
      <c r="C657" s="10">
        <v>4.1634998321533203</v>
      </c>
      <c r="D657" s="10">
        <v>4.6430001258850098</v>
      </c>
      <c r="E657" s="10">
        <v>1.2158421065695346</v>
      </c>
      <c r="F657" s="7">
        <v>1.5412499904632568</v>
      </c>
      <c r="G657" s="10">
        <v>1.9537500143051147</v>
      </c>
      <c r="H657" s="7">
        <v>3.3250000476837158</v>
      </c>
      <c r="I657" s="7">
        <v>3.5850000381469727</v>
      </c>
      <c r="J657" s="7">
        <v>7.6350002288818359</v>
      </c>
      <c r="K657" s="7">
        <v>7.320000171661377</v>
      </c>
      <c r="L657" s="7">
        <v>4.6599998474121094</v>
      </c>
      <c r="M657" s="7">
        <v>4.7810001373291016</v>
      </c>
      <c r="N657" s="7">
        <v>5.7199997901916504</v>
      </c>
      <c r="O657" s="7">
        <v>5.4050002098083496</v>
      </c>
      <c r="P657" s="7">
        <v>13.611819267272949</v>
      </c>
      <c r="Q657" s="6"/>
    </row>
    <row r="658" spans="1:17" x14ac:dyDescent="0.3">
      <c r="A658" s="9">
        <v>39597</v>
      </c>
      <c r="B658" s="10">
        <v>3.027817964553833</v>
      </c>
      <c r="C658" s="10">
        <v>4.252500057220459</v>
      </c>
      <c r="D658" s="10">
        <v>4.7284998893737793</v>
      </c>
      <c r="E658" s="10">
        <v>1.2608977365813756</v>
      </c>
      <c r="F658" s="7">
        <v>1.5900000333786011</v>
      </c>
      <c r="G658" s="10">
        <v>2.005000114440918</v>
      </c>
      <c r="H658" s="7">
        <v>3.4049999713897705</v>
      </c>
      <c r="I658" s="7">
        <v>3.6649999618530273</v>
      </c>
      <c r="J658" s="7">
        <v>7.684999942779541</v>
      </c>
      <c r="K658" s="7">
        <v>7.3850002288818359</v>
      </c>
      <c r="L658" s="7">
        <v>4.7439999580383301</v>
      </c>
      <c r="M658" s="7">
        <v>4.8460001945495605</v>
      </c>
      <c r="N658" s="7">
        <v>5.8324999809265137</v>
      </c>
      <c r="O658" s="7">
        <v>5.4600000381469727</v>
      </c>
      <c r="P658" s="7">
        <v>13.368050575256348</v>
      </c>
      <c r="Q658" s="6"/>
    </row>
    <row r="659" spans="1:17" x14ac:dyDescent="0.3">
      <c r="A659" s="9">
        <v>39598</v>
      </c>
      <c r="B659" s="10">
        <v>3.0091791152954102</v>
      </c>
      <c r="C659" s="10">
        <v>4.2135000228881836</v>
      </c>
      <c r="D659" s="10">
        <v>4.6929998397827148</v>
      </c>
      <c r="E659" s="10">
        <v>1.2560504128330268</v>
      </c>
      <c r="F659" s="7">
        <v>1.5800000429153442</v>
      </c>
      <c r="G659" s="10">
        <v>1.9874999523162842</v>
      </c>
      <c r="H659" s="7">
        <v>3.3580000400543213</v>
      </c>
      <c r="I659" s="7">
        <v>3.6029999256134033</v>
      </c>
      <c r="J659" s="7">
        <v>7.5925002098083496</v>
      </c>
      <c r="K659" s="7">
        <v>7.2950000762939453</v>
      </c>
      <c r="L659" s="7">
        <v>4.7309999465942383</v>
      </c>
      <c r="M659" s="7">
        <v>4.8130002021789551</v>
      </c>
      <c r="N659" s="7">
        <v>5.8324999809265137</v>
      </c>
      <c r="O659" s="7">
        <v>5.4600000381469727</v>
      </c>
      <c r="P659" s="7">
        <v>13.392942428588867</v>
      </c>
      <c r="Q659" s="6"/>
    </row>
    <row r="660" spans="1:17" x14ac:dyDescent="0.3">
      <c r="A660" s="9">
        <v>39601</v>
      </c>
      <c r="B660" s="10">
        <v>2.938460111618042</v>
      </c>
      <c r="C660" s="10">
        <v>4.0964999198913574</v>
      </c>
      <c r="D660" s="10">
        <v>4.6164999008178711</v>
      </c>
      <c r="E660" s="10">
        <v>1.2984044542075321</v>
      </c>
      <c r="F660" s="7">
        <v>1.6200000047683716</v>
      </c>
      <c r="G660" s="10">
        <v>2.0212500095367432</v>
      </c>
      <c r="H660" s="7">
        <v>3.3299999237060547</v>
      </c>
      <c r="I660" s="7">
        <v>3.5880000591278076</v>
      </c>
      <c r="J660" s="7">
        <v>7.5925002098083496</v>
      </c>
      <c r="K660" s="7">
        <v>7.3499999046325684</v>
      </c>
      <c r="L660" s="7">
        <v>4.6729998588562012</v>
      </c>
      <c r="M660" s="7">
        <v>4.7630000114440918</v>
      </c>
      <c r="N660" s="7">
        <v>5.6675000190734863</v>
      </c>
      <c r="O660" s="7">
        <v>5.4200000762939453</v>
      </c>
      <c r="P660" s="7">
        <v>13.596003532409668</v>
      </c>
      <c r="Q660" s="6"/>
    </row>
    <row r="661" spans="1:17" x14ac:dyDescent="0.3">
      <c r="A661" s="9">
        <v>39602</v>
      </c>
      <c r="B661" s="10">
        <v>2.90659499168396</v>
      </c>
      <c r="C661" s="10">
        <v>4.0114998817443848</v>
      </c>
      <c r="D661" s="10">
        <v>4.5504999160766602</v>
      </c>
      <c r="E661" s="10">
        <v>1.1986510664515562</v>
      </c>
      <c r="F661" s="7">
        <v>1.5199999809265137</v>
      </c>
      <c r="G661" s="10">
        <v>1.9275000095367432</v>
      </c>
      <c r="H661" s="7">
        <v>3.3949999809265137</v>
      </c>
      <c r="I661" s="7">
        <v>3.6549999713897705</v>
      </c>
      <c r="J661" s="7">
        <v>7.5475001335144043</v>
      </c>
      <c r="K661" s="7">
        <v>7.315000057220459</v>
      </c>
      <c r="L661" s="7">
        <v>4.7630000114440918</v>
      </c>
      <c r="M661" s="7">
        <v>4.8470001220703125</v>
      </c>
      <c r="N661" s="7">
        <v>5.742499828338623</v>
      </c>
      <c r="O661" s="7">
        <v>5.4850001335144043</v>
      </c>
      <c r="P661" s="7">
        <v>13.461075782775879</v>
      </c>
      <c r="Q661" s="6"/>
    </row>
    <row r="662" spans="1:17" x14ac:dyDescent="0.3">
      <c r="A662" s="9">
        <v>39603</v>
      </c>
      <c r="B662" s="10">
        <v>2.9196829795837402</v>
      </c>
      <c r="C662" s="10">
        <v>4.054999828338623</v>
      </c>
      <c r="D662" s="10">
        <v>4.6189999580383301</v>
      </c>
      <c r="E662" s="10">
        <v>1.2297647334986463</v>
      </c>
      <c r="F662" s="7">
        <v>1.5549999475479126</v>
      </c>
      <c r="G662" s="10">
        <v>1.966249942779541</v>
      </c>
      <c r="H662" s="7">
        <v>3.3680000305175781</v>
      </c>
      <c r="I662" s="7">
        <v>3.6150000095367432</v>
      </c>
      <c r="J662" s="7">
        <v>7.6875</v>
      </c>
      <c r="K662" s="7">
        <v>7.4025001525878906</v>
      </c>
      <c r="L662" s="7">
        <v>4.7049999237060547</v>
      </c>
      <c r="M662" s="7">
        <v>4.7940001487731934</v>
      </c>
      <c r="N662" s="7">
        <v>5.6574997901916504</v>
      </c>
      <c r="O662" s="7">
        <v>5.3899998664855957</v>
      </c>
      <c r="P662" s="7">
        <v>13.506118774414063</v>
      </c>
      <c r="Q662" s="6"/>
    </row>
    <row r="663" spans="1:17" x14ac:dyDescent="0.3">
      <c r="A663" s="9">
        <v>39604</v>
      </c>
      <c r="B663" s="10">
        <v>2.9643049240112305</v>
      </c>
      <c r="C663" s="10">
        <v>4.1960000991821289</v>
      </c>
      <c r="D663" s="10">
        <v>4.755000114440918</v>
      </c>
      <c r="E663" s="10">
        <v>1.194005173301357</v>
      </c>
      <c r="F663" s="7">
        <v>1.5199999809265137</v>
      </c>
      <c r="G663" s="10">
        <v>1.934999942779541</v>
      </c>
      <c r="H663" s="7">
        <v>3.4830000400543213</v>
      </c>
      <c r="I663" s="7">
        <v>3.6830000877380371</v>
      </c>
      <c r="J663" s="7">
        <v>7.7100000381469727</v>
      </c>
      <c r="K663" s="7">
        <v>7.3899998664855957</v>
      </c>
      <c r="L663" s="7">
        <v>4.8509998321533203</v>
      </c>
      <c r="M663" s="7">
        <v>4.8540000915527344</v>
      </c>
      <c r="N663" s="7">
        <v>5.7950000762939453</v>
      </c>
      <c r="O663" s="7">
        <v>5.497499942779541</v>
      </c>
      <c r="P663" s="7">
        <v>13.689508438110352</v>
      </c>
    </row>
    <row r="664" spans="1:17" x14ac:dyDescent="0.3">
      <c r="A664" s="9">
        <v>39605</v>
      </c>
      <c r="B664" s="10">
        <v>2.9502921104431152</v>
      </c>
      <c r="C664" s="10">
        <v>4.1424999237060547</v>
      </c>
      <c r="D664" s="10">
        <v>4.6810002326965332</v>
      </c>
      <c r="E664" s="10">
        <v>1.2796089771712431</v>
      </c>
      <c r="F664" s="7">
        <v>1.6037499904632568</v>
      </c>
      <c r="G664" s="10">
        <v>2.0099999904632568</v>
      </c>
      <c r="H664" s="7">
        <v>3.5299999713897705</v>
      </c>
      <c r="I664" s="7">
        <v>3.6400001049041748</v>
      </c>
      <c r="J664" s="7">
        <v>7.809999942779541</v>
      </c>
      <c r="K664" s="7">
        <v>7.5100002288818359</v>
      </c>
      <c r="L664" s="7">
        <v>4.9120001792907715</v>
      </c>
      <c r="M664" s="7">
        <v>4.8039999008178711</v>
      </c>
      <c r="N664" s="7">
        <v>5.7725000381469727</v>
      </c>
      <c r="O664" s="7">
        <v>5.4549999237060547</v>
      </c>
      <c r="P664" s="7">
        <v>14.045722961425781</v>
      </c>
    </row>
    <row r="665" spans="1:17" x14ac:dyDescent="0.3">
      <c r="A665" s="9">
        <v>39608</v>
      </c>
      <c r="B665" s="10">
        <v>3.2243010997772217</v>
      </c>
      <c r="C665" s="10">
        <v>4.3480000495910645</v>
      </c>
      <c r="D665" s="10">
        <v>4.7404999732971191</v>
      </c>
      <c r="E665" s="10">
        <v>1.2233311568949472</v>
      </c>
      <c r="F665" s="7">
        <v>1.5449999570846558</v>
      </c>
      <c r="G665" s="10">
        <v>1.9512499570846558</v>
      </c>
      <c r="H665" s="7">
        <v>3.6129999160766602</v>
      </c>
      <c r="I665" s="7">
        <v>3.7249999046325684</v>
      </c>
      <c r="J665" s="7">
        <v>7.809999942779541</v>
      </c>
      <c r="K665" s="7">
        <v>7.5100002288818359</v>
      </c>
      <c r="L665" s="7">
        <v>5.1170001029968262</v>
      </c>
      <c r="M665" s="7">
        <v>4.9000000953674316</v>
      </c>
      <c r="N665" s="7">
        <v>6.0275001525878906</v>
      </c>
      <c r="O665" s="7">
        <v>5.6024999618530273</v>
      </c>
      <c r="P665" s="7">
        <v>14.356088638305664</v>
      </c>
    </row>
    <row r="666" spans="1:17" x14ac:dyDescent="0.3">
      <c r="A666" s="9">
        <v>39609</v>
      </c>
      <c r="B666" s="10">
        <v>3.3638119697570801</v>
      </c>
      <c r="C666" s="10">
        <v>4.5005002021789551</v>
      </c>
      <c r="D666" s="10">
        <v>4.8445000648498535</v>
      </c>
      <c r="E666" s="10">
        <v>1.373992124072791</v>
      </c>
      <c r="F666" s="7">
        <v>1.6762499809265137</v>
      </c>
      <c r="G666" s="10">
        <v>2.0450000762939453</v>
      </c>
      <c r="H666" s="7">
        <v>3.630000114440918</v>
      </c>
      <c r="I666" s="7">
        <v>3.7300000190734863</v>
      </c>
      <c r="J666" s="7">
        <v>8.0950002670288086</v>
      </c>
      <c r="K666" s="7">
        <v>7.684999942779541</v>
      </c>
      <c r="L666" s="7">
        <v>5.1079998016357422</v>
      </c>
      <c r="M666" s="7">
        <v>4.9369997978210449</v>
      </c>
      <c r="N666" s="7">
        <v>6.057499885559082</v>
      </c>
      <c r="O666" s="7">
        <v>5.6100001335144043</v>
      </c>
      <c r="P666" s="7">
        <v>14.347249984741211</v>
      </c>
    </row>
    <row r="667" spans="1:17" x14ac:dyDescent="0.3">
      <c r="A667" s="9">
        <v>39610</v>
      </c>
      <c r="B667" s="10">
        <v>3.293644905090332</v>
      </c>
      <c r="C667" s="10">
        <v>4.3975000381469727</v>
      </c>
      <c r="D667" s="10">
        <v>4.7804999351501465</v>
      </c>
      <c r="E667" s="10">
        <v>1.4913020133124548</v>
      </c>
      <c r="F667" s="7">
        <v>1.7712500095367432</v>
      </c>
      <c r="G667" s="10">
        <v>2.1037499904632568</v>
      </c>
      <c r="H667" s="7">
        <v>3.6029999256134033</v>
      </c>
      <c r="I667" s="7">
        <v>3.7149999141693115</v>
      </c>
      <c r="J667" s="7">
        <v>8.0349998474121094</v>
      </c>
      <c r="K667" s="7">
        <v>7.6350002288818359</v>
      </c>
      <c r="L667" s="7">
        <v>5.0269999504089355</v>
      </c>
      <c r="M667" s="7">
        <v>4.9689998626708984</v>
      </c>
      <c r="N667" s="7">
        <v>6.0100002288818359</v>
      </c>
      <c r="O667" s="7">
        <v>5.622499942779541</v>
      </c>
      <c r="P667" s="7">
        <v>14.366310119628906</v>
      </c>
    </row>
    <row r="668" spans="1:17" x14ac:dyDescent="0.3">
      <c r="A668" s="9">
        <v>39611</v>
      </c>
      <c r="B668" s="10">
        <v>3.4208359718322754</v>
      </c>
      <c r="C668" s="10">
        <v>4.5809998512268066</v>
      </c>
      <c r="D668" s="10">
        <v>4.9010000228881836</v>
      </c>
      <c r="E668" s="10">
        <v>1.4444465825196569</v>
      </c>
      <c r="F668" s="7">
        <v>1.7312500476837158</v>
      </c>
      <c r="G668" s="10">
        <v>2.0750000476837158</v>
      </c>
      <c r="H668" s="7">
        <v>3.6579999923706055</v>
      </c>
      <c r="I668" s="7">
        <v>3.7599999904632568</v>
      </c>
      <c r="J668" s="7">
        <v>7.8474998474121094</v>
      </c>
      <c r="K668" s="7">
        <v>7.5349998474121094</v>
      </c>
      <c r="L668" s="7">
        <v>5.0830001831054688</v>
      </c>
      <c r="M668" s="7">
        <v>4.995999813079834</v>
      </c>
      <c r="N668" s="7">
        <v>6.1125001907348633</v>
      </c>
      <c r="O668" s="7">
        <v>5.6574997901916504</v>
      </c>
      <c r="P668" s="7">
        <v>14.367650032043457</v>
      </c>
    </row>
    <row r="669" spans="1:17" x14ac:dyDescent="0.3">
      <c r="A669" s="9">
        <v>39612</v>
      </c>
      <c r="B669" s="10">
        <v>3.4866669178009033</v>
      </c>
      <c r="C669" s="10">
        <v>4.6630001068115234</v>
      </c>
      <c r="D669" s="10">
        <v>4.9619998931884766</v>
      </c>
      <c r="E669" s="10">
        <v>1.5062966574159518</v>
      </c>
      <c r="F669" s="7">
        <v>1.7975000143051147</v>
      </c>
      <c r="G669" s="10">
        <v>2.1449999809265137</v>
      </c>
      <c r="H669" s="7">
        <v>3.6600000858306885</v>
      </c>
      <c r="I669" s="7">
        <v>3.7630000114440918</v>
      </c>
      <c r="J669" s="7">
        <v>7.9650001525878906</v>
      </c>
      <c r="K669" s="7">
        <v>7.6449999809265137</v>
      </c>
      <c r="L669" s="7">
        <v>5.1409997940063477</v>
      </c>
      <c r="M669" s="7">
        <v>5.0419998168945313</v>
      </c>
      <c r="N669" s="7">
        <v>6.2375001907348633</v>
      </c>
      <c r="O669" s="7">
        <v>5.7624998092651367</v>
      </c>
      <c r="P669" s="7">
        <v>14.496227264404297</v>
      </c>
    </row>
    <row r="670" spans="1:17" x14ac:dyDescent="0.3">
      <c r="A670" s="9">
        <v>39615</v>
      </c>
      <c r="B670" s="10">
        <v>3.4952170848846436</v>
      </c>
      <c r="C670" s="10">
        <v>4.6484999656677246</v>
      </c>
      <c r="D670" s="10">
        <v>4.9524998664855957</v>
      </c>
      <c r="E670" s="10">
        <v>1.4686139582316322</v>
      </c>
      <c r="F670" s="7">
        <v>1.7712500095367432</v>
      </c>
      <c r="G670" s="10">
        <v>2.1362500190734863</v>
      </c>
      <c r="H670" s="7">
        <v>3.6579999923706055</v>
      </c>
      <c r="I670" s="7">
        <v>3.7650001049041748</v>
      </c>
      <c r="J670" s="7">
        <v>7.9274997711181641</v>
      </c>
      <c r="K670" s="7">
        <v>7.6624999046325684</v>
      </c>
      <c r="L670" s="7">
        <v>5.189000129699707</v>
      </c>
      <c r="M670" s="7">
        <v>5.0370001792907715</v>
      </c>
      <c r="N670" s="7">
        <v>6.2649998664855957</v>
      </c>
      <c r="O670" s="7">
        <v>5.7300000190734863</v>
      </c>
      <c r="P670" s="7">
        <v>14.590451240539551</v>
      </c>
    </row>
    <row r="671" spans="1:17" x14ac:dyDescent="0.3">
      <c r="A671" s="9">
        <v>39616</v>
      </c>
      <c r="B671" s="10">
        <v>3.388300895690918</v>
      </c>
      <c r="C671" s="10">
        <v>4.565000057220459</v>
      </c>
      <c r="D671" s="10">
        <v>4.9054999351501465</v>
      </c>
      <c r="E671" s="10">
        <v>1.3971392376509486</v>
      </c>
      <c r="F671" s="7">
        <v>1.7062499523162842</v>
      </c>
      <c r="G671" s="10">
        <v>2.0837500095367432</v>
      </c>
      <c r="H671" s="7">
        <v>3.6349999904632568</v>
      </c>
      <c r="I671" s="7">
        <v>3.755000114440918</v>
      </c>
      <c r="J671" s="7">
        <v>7.807499885559082</v>
      </c>
      <c r="K671" s="7">
        <v>7.5749998092651367</v>
      </c>
      <c r="L671" s="7">
        <v>5.1269998550415039</v>
      </c>
      <c r="M671" s="7">
        <v>5.0069999694824219</v>
      </c>
      <c r="N671" s="7">
        <v>6.1024999618530273</v>
      </c>
      <c r="O671" s="7">
        <v>5.6624999046325684</v>
      </c>
      <c r="P671" s="7">
        <v>14.478129386901855</v>
      </c>
    </row>
    <row r="672" spans="1:17" x14ac:dyDescent="0.3">
      <c r="A672" s="9">
        <v>39617</v>
      </c>
      <c r="B672" s="10">
        <v>3.3311460018157959</v>
      </c>
      <c r="C672" s="10">
        <v>4.436500072479248</v>
      </c>
      <c r="D672" s="10">
        <v>4.809999942779541</v>
      </c>
      <c r="E672" s="10">
        <v>1.3205387385336447</v>
      </c>
      <c r="F672" s="7">
        <v>1.6337499618530273</v>
      </c>
      <c r="G672" s="10">
        <v>2.0212500095367432</v>
      </c>
      <c r="H672" s="7">
        <v>3.6500000953674316</v>
      </c>
      <c r="I672" s="7">
        <v>3.75</v>
      </c>
      <c r="J672" s="7">
        <v>7.7600002288818359</v>
      </c>
      <c r="K672" s="7">
        <v>7.5149998664855957</v>
      </c>
      <c r="L672" s="7">
        <v>5.1180000305175781</v>
      </c>
      <c r="M672" s="7">
        <v>4.9889998435974121</v>
      </c>
      <c r="N672" s="7">
        <v>6.130000114440918</v>
      </c>
      <c r="O672" s="7">
        <v>5.6550002098083496</v>
      </c>
      <c r="P672" s="7">
        <v>14.265544891357422</v>
      </c>
    </row>
    <row r="673" spans="1:16" x14ac:dyDescent="0.3">
      <c r="A673" s="9">
        <v>39618</v>
      </c>
      <c r="B673" s="10">
        <v>3.3683478832244873</v>
      </c>
      <c r="C673" s="10">
        <v>4.4935002326965332</v>
      </c>
      <c r="D673" s="10">
        <v>4.8439998626708984</v>
      </c>
      <c r="E673" s="10">
        <v>1.3471645958645779</v>
      </c>
      <c r="F673" s="7">
        <v>1.65625</v>
      </c>
      <c r="G673" s="10">
        <v>2.036250114440918</v>
      </c>
      <c r="H673" s="7">
        <v>3.6679999828338623</v>
      </c>
      <c r="I673" s="7">
        <v>3.7899999618530273</v>
      </c>
      <c r="J673" s="7">
        <v>7.8324999809265137</v>
      </c>
      <c r="K673" s="7">
        <v>7.494999885559082</v>
      </c>
      <c r="L673" s="7">
        <v>5.189000129699707</v>
      </c>
      <c r="M673" s="7">
        <v>5.0409998893737793</v>
      </c>
      <c r="N673" s="7">
        <v>6.2674999237060547</v>
      </c>
      <c r="O673" s="7">
        <v>5.755000114440918</v>
      </c>
      <c r="P673" s="7">
        <v>14.316765785217285</v>
      </c>
    </row>
    <row r="674" spans="1:16" x14ac:dyDescent="0.3">
      <c r="A674" s="9">
        <v>39619</v>
      </c>
      <c r="B674" s="10">
        <v>3.310966968536377</v>
      </c>
      <c r="C674" s="10">
        <v>4.4375</v>
      </c>
      <c r="D674" s="10">
        <v>4.8204998970031738</v>
      </c>
      <c r="E674" s="10">
        <v>1.3331350953107113</v>
      </c>
      <c r="F674" s="7">
        <v>1.6399999856948853</v>
      </c>
      <c r="G674" s="10">
        <v>2.0174999237060547</v>
      </c>
      <c r="H674" s="7">
        <v>3.625</v>
      </c>
      <c r="I674" s="7">
        <v>3.75</v>
      </c>
      <c r="J674" s="7">
        <v>7.9200000762939453</v>
      </c>
      <c r="K674" s="7">
        <v>7.5799999237060547</v>
      </c>
      <c r="L674" s="7">
        <v>5.125</v>
      </c>
      <c r="M674" s="7">
        <v>4.994999885559082</v>
      </c>
      <c r="N674" s="7">
        <v>6.1550002098083496</v>
      </c>
      <c r="O674" s="7">
        <v>5.6649999618530273</v>
      </c>
      <c r="P674" s="7">
        <v>14.476614952087402</v>
      </c>
    </row>
    <row r="675" spans="1:16" x14ac:dyDescent="0.3">
      <c r="A675" s="9">
        <v>39622</v>
      </c>
      <c r="B675" s="10">
        <v>3.3759040832519531</v>
      </c>
      <c r="C675" s="10">
        <v>4.5320000648498535</v>
      </c>
      <c r="D675" s="10">
        <v>4.875999927520752</v>
      </c>
      <c r="E675" s="10">
        <v>1.2978454345319193</v>
      </c>
      <c r="F675" s="7">
        <v>1.6000000238418579</v>
      </c>
      <c r="G675" s="10">
        <v>1.9724999666213989</v>
      </c>
      <c r="H675" s="7">
        <v>3.5999999046325684</v>
      </c>
      <c r="I675" s="7">
        <v>3.7130000591278076</v>
      </c>
      <c r="J675" s="7">
        <v>7.867499828338623</v>
      </c>
      <c r="K675" s="7">
        <v>7.4762997627258301</v>
      </c>
      <c r="L675" s="7">
        <v>5.1149997711181641</v>
      </c>
      <c r="M675" s="7">
        <v>5.0089998245239258</v>
      </c>
      <c r="N675" s="7">
        <v>6.125</v>
      </c>
      <c r="O675" s="7">
        <v>5.6500000953674316</v>
      </c>
      <c r="P675" s="7">
        <v>14.357372283935547</v>
      </c>
    </row>
    <row r="676" spans="1:16" x14ac:dyDescent="0.3">
      <c r="A676" s="9">
        <v>39623</v>
      </c>
      <c r="B676" s="10">
        <v>3.3109920024871826</v>
      </c>
      <c r="C676" s="10">
        <v>4.441500186920166</v>
      </c>
      <c r="D676" s="10">
        <v>4.8105001449584961</v>
      </c>
      <c r="E676" s="10">
        <v>1.2981258631701389</v>
      </c>
      <c r="F676" s="7">
        <v>1.5900000333786011</v>
      </c>
      <c r="G676" s="10">
        <v>1.9474999904632568</v>
      </c>
      <c r="H676" s="7">
        <v>3.5929999351501465</v>
      </c>
      <c r="I676" s="7">
        <v>3.7200000286102295</v>
      </c>
      <c r="J676" s="7">
        <v>7.869999885559082</v>
      </c>
      <c r="K676" s="7">
        <v>7.4836997985839844</v>
      </c>
      <c r="L676" s="7">
        <v>5.0989999771118164</v>
      </c>
      <c r="M676" s="7">
        <v>5.0130000114440918</v>
      </c>
      <c r="N676" s="7">
        <v>6.0949997901916504</v>
      </c>
      <c r="O676" s="7">
        <v>5.6675000190734863</v>
      </c>
      <c r="P676" s="7">
        <v>14.273865699768066</v>
      </c>
    </row>
    <row r="677" spans="1:16" x14ac:dyDescent="0.3">
      <c r="A677" s="9">
        <v>39624</v>
      </c>
      <c r="B677" s="10">
        <v>3.2723119258880615</v>
      </c>
      <c r="C677" s="10">
        <v>4.434999942779541</v>
      </c>
      <c r="D677" s="10">
        <v>4.807499885559082</v>
      </c>
      <c r="E677" s="10">
        <v>1.2553885232306909</v>
      </c>
      <c r="F677" s="7">
        <v>1.5499999523162842</v>
      </c>
      <c r="G677" s="10">
        <v>1.9137500524520874</v>
      </c>
      <c r="H677" s="7">
        <v>3.6380000114440918</v>
      </c>
      <c r="I677" s="7">
        <v>3.755000114440918</v>
      </c>
      <c r="J677" s="7">
        <v>7.815000057220459</v>
      </c>
      <c r="K677" s="7">
        <v>7.440000057220459</v>
      </c>
      <c r="L677" s="7">
        <v>5.1110000610351563</v>
      </c>
      <c r="M677" s="7">
        <v>5.0260000228881836</v>
      </c>
      <c r="N677" s="7">
        <v>6.0799999237060547</v>
      </c>
      <c r="O677" s="7">
        <v>5.625</v>
      </c>
      <c r="P677" s="7">
        <v>14.33240795135498</v>
      </c>
    </row>
    <row r="678" spans="1:16" x14ac:dyDescent="0.3">
      <c r="A678" s="9">
        <v>39625</v>
      </c>
      <c r="B678" s="10">
        <v>3.1684110164642334</v>
      </c>
      <c r="C678" s="10">
        <v>4.3189997673034668</v>
      </c>
      <c r="D678" s="10">
        <v>4.7379999160766602</v>
      </c>
      <c r="E678" s="10">
        <v>1.2228798466550033</v>
      </c>
      <c r="F678" s="7">
        <v>1.5162500143051147</v>
      </c>
      <c r="G678" s="10">
        <v>1.8799999952316284</v>
      </c>
      <c r="H678" s="7">
        <v>3.6029999256134033</v>
      </c>
      <c r="I678" s="7">
        <v>3.7249999046325684</v>
      </c>
      <c r="J678" s="7">
        <v>7.8024997711181641</v>
      </c>
      <c r="K678" s="7">
        <v>7.497499942779541</v>
      </c>
      <c r="L678" s="7">
        <v>5.0120000839233398</v>
      </c>
      <c r="M678" s="7">
        <v>4.9600000381469727</v>
      </c>
      <c r="N678" s="7">
        <v>5.9549999237060547</v>
      </c>
      <c r="O678" s="7">
        <v>5.5199999809265137</v>
      </c>
      <c r="P678" s="7">
        <v>14.532199859619141</v>
      </c>
    </row>
    <row r="679" spans="1:16" x14ac:dyDescent="0.3">
      <c r="A679" s="9">
        <v>39626</v>
      </c>
      <c r="B679" s="10">
        <v>3.1154398918151855</v>
      </c>
      <c r="C679" s="10">
        <v>4.3004999160766602</v>
      </c>
      <c r="D679" s="10">
        <v>4.6985001564025879</v>
      </c>
      <c r="E679" s="10">
        <v>1.1840033286919036</v>
      </c>
      <c r="F679" s="7">
        <v>1.4774999618530273</v>
      </c>
      <c r="G679" s="10">
        <v>1.84375</v>
      </c>
      <c r="H679" s="7">
        <v>3.5980000495910645</v>
      </c>
      <c r="I679" s="7">
        <v>3.744999885559082</v>
      </c>
      <c r="J679" s="7">
        <v>7.7624998092651367</v>
      </c>
      <c r="K679" s="7">
        <v>7.4549999237060547</v>
      </c>
      <c r="L679" s="7">
        <v>5.000999927520752</v>
      </c>
      <c r="M679" s="7">
        <v>4.9699997901916504</v>
      </c>
      <c r="N679" s="7">
        <v>5.9699997901916504</v>
      </c>
      <c r="O679" s="7">
        <v>5.5625</v>
      </c>
      <c r="P679" s="7">
        <v>14.681076049804688</v>
      </c>
    </row>
    <row r="680" spans="1:16" x14ac:dyDescent="0.3">
      <c r="A680" s="9">
        <v>39629</v>
      </c>
      <c r="B680" s="10">
        <v>3.125648021697998</v>
      </c>
      <c r="C680" s="10">
        <v>4.2620000839233398</v>
      </c>
      <c r="D680" s="10">
        <v>4.6789999008178711</v>
      </c>
      <c r="E680" s="10">
        <v>1.1708000143246569</v>
      </c>
      <c r="F680" s="7">
        <v>1.4637500047683716</v>
      </c>
      <c r="G680" s="10">
        <v>1.8300000429153442</v>
      </c>
      <c r="H680" s="7">
        <v>3.622999906539917</v>
      </c>
      <c r="I680" s="7">
        <v>3.747999906539917</v>
      </c>
      <c r="J680" s="7">
        <v>7.7175002098083496</v>
      </c>
      <c r="K680" s="7">
        <v>7.4149999618530273</v>
      </c>
      <c r="L680" s="7">
        <v>5.119999885559082</v>
      </c>
      <c r="M680" s="7">
        <v>5.0339999198913574</v>
      </c>
      <c r="N680" s="7">
        <v>6.0524997711181641</v>
      </c>
      <c r="O680" s="7">
        <v>5.6599998474121094</v>
      </c>
      <c r="P680" s="7">
        <v>14.828171730041504</v>
      </c>
    </row>
    <row r="681" spans="1:16" x14ac:dyDescent="0.3">
      <c r="A681" s="9">
        <v>39630</v>
      </c>
      <c r="B681" s="10">
        <v>3.1378180980682373</v>
      </c>
      <c r="C681" s="10">
        <v>4.2835001945495605</v>
      </c>
      <c r="D681" s="10">
        <v>4.7024998664855957</v>
      </c>
      <c r="E681" s="10">
        <v>1.2312698551220242</v>
      </c>
      <c r="F681" s="7">
        <v>1.5275000333786011</v>
      </c>
      <c r="G681" s="10">
        <v>1.8949999809265137</v>
      </c>
      <c r="H681" s="7">
        <v>3.6029999256134033</v>
      </c>
      <c r="I681" s="7">
        <v>3.7330000400543213</v>
      </c>
      <c r="J681" s="7">
        <v>7.7049999237060547</v>
      </c>
      <c r="K681" s="7">
        <v>7.3949999809265137</v>
      </c>
      <c r="L681" s="7">
        <v>5.1560001373291016</v>
      </c>
      <c r="M681" s="7">
        <v>5.0669999122619629</v>
      </c>
      <c r="N681" s="7">
        <v>6.0399999618530273</v>
      </c>
      <c r="O681" s="7">
        <v>5.6725001335144043</v>
      </c>
      <c r="P681" s="7">
        <v>14.875038146972656</v>
      </c>
    </row>
    <row r="682" spans="1:16" x14ac:dyDescent="0.3">
      <c r="A682" s="9">
        <v>39631</v>
      </c>
      <c r="B682" s="10">
        <v>3.1171019077301025</v>
      </c>
      <c r="C682" s="10">
        <v>4.2610001564025879</v>
      </c>
      <c r="D682" s="10">
        <v>4.6814999580383301</v>
      </c>
      <c r="E682" s="10">
        <v>1.2490322306894923</v>
      </c>
      <c r="F682" s="7">
        <v>1.5399999618530273</v>
      </c>
      <c r="G682" s="10">
        <v>1.8987499475479126</v>
      </c>
      <c r="H682" s="7">
        <v>3.6180000305175781</v>
      </c>
      <c r="I682" s="7">
        <v>3.75</v>
      </c>
      <c r="J682" s="7">
        <v>7.7350001335144043</v>
      </c>
      <c r="K682" s="7">
        <v>7.429999828338623</v>
      </c>
      <c r="L682" s="7">
        <v>5.2100000381469727</v>
      </c>
      <c r="M682" s="7">
        <v>5.0980000495910645</v>
      </c>
      <c r="N682" s="7">
        <v>6.0124998092651367</v>
      </c>
      <c r="O682" s="7">
        <v>5.6525001525878906</v>
      </c>
      <c r="P682" s="7">
        <v>14.987430572509766</v>
      </c>
    </row>
    <row r="683" spans="1:16" x14ac:dyDescent="0.3">
      <c r="A683" s="9">
        <v>39632</v>
      </c>
      <c r="B683" s="10">
        <v>3.0942339897155762</v>
      </c>
      <c r="C683" s="10">
        <v>4.2665328979492188</v>
      </c>
      <c r="D683" s="10">
        <v>4.7278261184692383</v>
      </c>
      <c r="E683" s="10">
        <v>1.2450928105723491</v>
      </c>
      <c r="F683" s="7">
        <v>1.5325000286102295</v>
      </c>
      <c r="G683" s="10">
        <v>1.8862500190734863</v>
      </c>
      <c r="H683" s="7">
        <v>3.5829999446868896</v>
      </c>
      <c r="I683" s="7">
        <v>3.7179999351501465</v>
      </c>
      <c r="J683" s="7">
        <v>7.7274999618530273</v>
      </c>
      <c r="K683" s="7">
        <v>7.3899998664855957</v>
      </c>
      <c r="L683" s="7">
        <v>5.1040000915527344</v>
      </c>
      <c r="M683" s="7">
        <v>5.0289998054504395</v>
      </c>
      <c r="N683" s="7">
        <v>5.9175000190734863</v>
      </c>
      <c r="O683" s="7">
        <v>5.5774998664855957</v>
      </c>
      <c r="P683" s="7">
        <v>15.018964767456055</v>
      </c>
    </row>
    <row r="684" spans="1:16" x14ac:dyDescent="0.3">
      <c r="A684" s="9">
        <v>39633</v>
      </c>
      <c r="B684" s="10">
        <v>3.0942339897155762</v>
      </c>
      <c r="C684" s="10">
        <v>4.2665328979492188</v>
      </c>
      <c r="D684" s="10">
        <v>4.7278261184692383</v>
      </c>
      <c r="E684" s="10">
        <v>1.211395652899254</v>
      </c>
      <c r="F684" s="7">
        <v>1.4950000047683716</v>
      </c>
      <c r="G684" s="10">
        <v>1.8450000286102295</v>
      </c>
      <c r="H684" s="7">
        <v>3.5680000782012939</v>
      </c>
      <c r="I684" s="7">
        <v>3.7079999446868896</v>
      </c>
      <c r="J684" s="7">
        <v>7.6700000762939453</v>
      </c>
      <c r="K684" s="7">
        <v>7.3413000106811523</v>
      </c>
      <c r="L684" s="7">
        <v>5.0240001678466797</v>
      </c>
      <c r="M684" s="7">
        <v>4.9660000801086426</v>
      </c>
      <c r="N684" s="7">
        <v>5.8600001335144043</v>
      </c>
      <c r="O684" s="7">
        <v>5.5199999809265137</v>
      </c>
      <c r="P684" s="7">
        <v>15.018964767456055</v>
      </c>
    </row>
    <row r="685" spans="1:16" x14ac:dyDescent="0.3">
      <c r="A685" s="9">
        <v>39636</v>
      </c>
      <c r="B685" s="10">
        <v>3.0380311012268066</v>
      </c>
      <c r="C685" s="10">
        <v>4.2344999313354492</v>
      </c>
      <c r="D685" s="10">
        <v>4.7094998359680176</v>
      </c>
      <c r="E685" s="10">
        <v>1.250678903404046</v>
      </c>
      <c r="F685" s="7">
        <v>1.5399999618530273</v>
      </c>
      <c r="G685" s="10">
        <v>1.8962500095367432</v>
      </c>
      <c r="H685" s="7">
        <v>3.4879999160766602</v>
      </c>
      <c r="I685" s="7">
        <v>3.622999906539917</v>
      </c>
      <c r="J685" s="7">
        <v>7.625</v>
      </c>
      <c r="K685" s="7">
        <v>7.2775001525878906</v>
      </c>
      <c r="L685" s="7">
        <v>4.9730000495910645</v>
      </c>
      <c r="M685" s="7">
        <v>4.9180002212524414</v>
      </c>
      <c r="N685" s="7">
        <v>5.7800002098083496</v>
      </c>
      <c r="O685" s="7">
        <v>5.4749999046325684</v>
      </c>
      <c r="P685" s="7">
        <v>15.019177436828613</v>
      </c>
    </row>
    <row r="686" spans="1:16" x14ac:dyDescent="0.3">
      <c r="A686" s="9">
        <v>39637</v>
      </c>
      <c r="B686" s="10">
        <v>3.0171020030975342</v>
      </c>
      <c r="C686" s="10">
        <v>4.1484999656677246</v>
      </c>
      <c r="D686" s="10">
        <v>4.6255002021789551</v>
      </c>
      <c r="E686" s="10">
        <v>1.1784352190819702</v>
      </c>
      <c r="F686" s="7">
        <v>1.4650000333786011</v>
      </c>
      <c r="G686" s="10">
        <v>1.8212499618530273</v>
      </c>
      <c r="H686" s="7">
        <v>3.4749999046325684</v>
      </c>
      <c r="I686" s="7">
        <v>3.619999885559082</v>
      </c>
      <c r="J686" s="7">
        <v>7.6050000190734863</v>
      </c>
      <c r="K686" s="7">
        <v>7.315000057220459</v>
      </c>
      <c r="L686" s="7">
        <v>4.9590001106262207</v>
      </c>
      <c r="M686" s="7">
        <v>4.9079999923706055</v>
      </c>
      <c r="N686" s="7">
        <v>5.752500057220459</v>
      </c>
      <c r="O686" s="7">
        <v>5.4650001525878906</v>
      </c>
      <c r="P686" s="7">
        <v>14.829150199890137</v>
      </c>
    </row>
    <row r="687" spans="1:16" x14ac:dyDescent="0.3">
      <c r="A687" s="9">
        <v>39638</v>
      </c>
      <c r="B687" s="10">
        <v>2.997035026550293</v>
      </c>
      <c r="C687" s="10">
        <v>4.0430002212524414</v>
      </c>
      <c r="D687" s="10">
        <v>4.5409998893737793</v>
      </c>
      <c r="E687" s="10">
        <v>1.1592012264805678</v>
      </c>
      <c r="F687" s="7">
        <v>1.4474999904632568</v>
      </c>
      <c r="G687" s="10">
        <v>1.8075000047683716</v>
      </c>
      <c r="H687" s="7">
        <v>3.437999963760376</v>
      </c>
      <c r="I687" s="7">
        <v>3.5829999446868896</v>
      </c>
      <c r="J687" s="7">
        <v>7.570000171661377</v>
      </c>
      <c r="K687" s="7">
        <v>7.309999942779541</v>
      </c>
      <c r="L687" s="7">
        <v>4.9670000076293945</v>
      </c>
      <c r="M687" s="7">
        <v>4.9010000228881836</v>
      </c>
      <c r="N687" s="7">
        <v>5.75</v>
      </c>
      <c r="O687" s="7">
        <v>5.442500114440918</v>
      </c>
      <c r="P687" s="7">
        <v>14.829150199890137</v>
      </c>
    </row>
    <row r="688" spans="1:16" x14ac:dyDescent="0.3">
      <c r="A688" s="9">
        <v>39639</v>
      </c>
      <c r="B688" s="10">
        <v>3.0250101089477539</v>
      </c>
      <c r="C688" s="10">
        <v>4.0384998321533203</v>
      </c>
      <c r="D688" s="10">
        <v>4.5244998931884766</v>
      </c>
      <c r="E688" s="10">
        <v>1.1164652374608655</v>
      </c>
      <c r="F688" s="7">
        <v>1.40625</v>
      </c>
      <c r="G688" s="10">
        <v>1.7712500095367432</v>
      </c>
      <c r="H688" s="7">
        <v>3.378000020980835</v>
      </c>
      <c r="I688" s="7">
        <v>3.5299999713897705</v>
      </c>
      <c r="J688" s="7">
        <v>7.5275001525878906</v>
      </c>
      <c r="K688" s="7">
        <v>7.247499942779541</v>
      </c>
      <c r="L688" s="7">
        <v>4.9660000801086426</v>
      </c>
      <c r="M688" s="7">
        <v>4.9070000648498535</v>
      </c>
      <c r="N688" s="7">
        <v>5.7150001525878906</v>
      </c>
      <c r="O688" s="7">
        <v>5.4200000762939453</v>
      </c>
      <c r="P688" s="7">
        <v>14.76948356628418</v>
      </c>
    </row>
    <row r="689" spans="1:16" x14ac:dyDescent="0.3">
      <c r="A689" s="9">
        <v>39640</v>
      </c>
      <c r="B689" s="10">
        <v>3.0874769687652588</v>
      </c>
      <c r="C689" s="10">
        <v>4.1725001335144043</v>
      </c>
      <c r="D689" s="10">
        <v>4.624000072479248</v>
      </c>
      <c r="E689" s="10">
        <v>1.111029659351406</v>
      </c>
      <c r="F689" s="7">
        <v>1.408750057220459</v>
      </c>
      <c r="G689" s="10">
        <v>1.7862499952316284</v>
      </c>
      <c r="H689" s="7">
        <v>3.3849999904632568</v>
      </c>
      <c r="I689" s="7">
        <v>3.5399999618530273</v>
      </c>
      <c r="J689" s="7">
        <v>7.5199999809265137</v>
      </c>
      <c r="K689" s="7">
        <v>7.2674999237060547</v>
      </c>
      <c r="L689" s="7">
        <v>4.9819998741149902</v>
      </c>
      <c r="M689" s="7">
        <v>4.9260001182556152</v>
      </c>
      <c r="N689" s="7">
        <v>5.7300000190734863</v>
      </c>
      <c r="O689" s="7">
        <v>5.442500114440918</v>
      </c>
      <c r="P689" s="7">
        <v>14.618215560913086</v>
      </c>
    </row>
    <row r="690" spans="1:16" x14ac:dyDescent="0.3">
      <c r="A690" s="9">
        <v>39643</v>
      </c>
      <c r="B690" s="10">
        <v>3.0257859230041504</v>
      </c>
      <c r="C690" s="10">
        <v>4.1040000915527344</v>
      </c>
      <c r="D690" s="10">
        <v>4.5749998092651367</v>
      </c>
      <c r="E690" s="10">
        <v>1.0996541081469315</v>
      </c>
      <c r="F690" s="7">
        <v>1.4025000333786011</v>
      </c>
      <c r="G690" s="10">
        <v>1.7887500524520874</v>
      </c>
      <c r="H690" s="7">
        <v>3.375</v>
      </c>
      <c r="I690" s="7">
        <v>3.5299999713897705</v>
      </c>
      <c r="J690" s="7">
        <v>7.5524997711181641</v>
      </c>
      <c r="K690" s="7">
        <v>7.3324999809265137</v>
      </c>
      <c r="L690" s="7">
        <v>4.939000129699707</v>
      </c>
      <c r="M690" s="7">
        <v>4.8839998245239258</v>
      </c>
      <c r="N690" s="7">
        <v>5.7325000762939453</v>
      </c>
      <c r="O690" s="7">
        <v>5.4375</v>
      </c>
      <c r="P690" s="7">
        <v>14.658124923706055</v>
      </c>
    </row>
    <row r="691" spans="1:16" x14ac:dyDescent="0.3">
      <c r="A691" s="9">
        <v>39644</v>
      </c>
      <c r="B691" s="10">
        <v>2.9663619995117188</v>
      </c>
      <c r="C691" s="10">
        <v>4.0384998321533203</v>
      </c>
      <c r="D691" s="10">
        <v>4.5339999198913574</v>
      </c>
      <c r="E691" s="10">
        <v>1.0679373866570658</v>
      </c>
      <c r="F691" s="7">
        <v>1.3700000047683716</v>
      </c>
      <c r="G691" s="10">
        <v>1.7575000524520874</v>
      </c>
      <c r="H691" s="7">
        <v>3.3380000591278076</v>
      </c>
      <c r="I691" s="7">
        <v>3.5079998970031738</v>
      </c>
      <c r="J691" s="7">
        <v>7.5</v>
      </c>
      <c r="K691" s="7">
        <v>7.2874999046325684</v>
      </c>
      <c r="L691" s="7">
        <v>4.9190001487731934</v>
      </c>
      <c r="M691" s="7">
        <v>4.8819999694824219</v>
      </c>
      <c r="N691" s="7">
        <v>5.6649999618530273</v>
      </c>
      <c r="O691" s="7">
        <v>5.4000000953674316</v>
      </c>
      <c r="P691" s="7">
        <v>14.379919052124023</v>
      </c>
    </row>
    <row r="692" spans="1:16" x14ac:dyDescent="0.3">
      <c r="A692" s="9">
        <v>39645</v>
      </c>
      <c r="B692" s="10">
        <v>3.0024220943450928</v>
      </c>
      <c r="C692" s="10">
        <v>4.1145000457763672</v>
      </c>
      <c r="D692" s="10">
        <v>4.623499870300293</v>
      </c>
      <c r="E692" s="10">
        <v>1.073884727050767</v>
      </c>
      <c r="F692" s="7">
        <v>1.3762500286102295</v>
      </c>
      <c r="G692" s="10">
        <v>1.7637499570846558</v>
      </c>
      <c r="H692" s="7">
        <v>3.3529999256134033</v>
      </c>
      <c r="I692" s="7">
        <v>3.5280001163482666</v>
      </c>
      <c r="J692" s="7">
        <v>7.4699997901916504</v>
      </c>
      <c r="K692" s="7">
        <v>7.307499885559082</v>
      </c>
      <c r="L692" s="7">
        <v>4.9530000686645508</v>
      </c>
      <c r="M692" s="7">
        <v>4.9039998054504395</v>
      </c>
      <c r="N692" s="7">
        <v>5.6700000762939453</v>
      </c>
      <c r="O692" s="7">
        <v>5.4200000762939453</v>
      </c>
      <c r="P692" s="7">
        <v>14.4183349609375</v>
      </c>
    </row>
    <row r="693" spans="1:16" x14ac:dyDescent="0.3">
      <c r="A693" s="9">
        <v>39646</v>
      </c>
      <c r="B693" s="10">
        <v>3.1068189144134521</v>
      </c>
      <c r="C693" s="10">
        <v>4.3169999122619629</v>
      </c>
      <c r="D693" s="10">
        <v>4.7855000495910645</v>
      </c>
      <c r="E693" s="10">
        <v>1.0839270290156411</v>
      </c>
      <c r="F693" s="7">
        <v>1.3899999856948853</v>
      </c>
      <c r="G693" s="10">
        <v>1.7825000286102295</v>
      </c>
      <c r="H693" s="7">
        <v>3.3680000305175781</v>
      </c>
      <c r="I693" s="7">
        <v>3.5380001068115234</v>
      </c>
      <c r="J693" s="7">
        <v>7.4825000762939453</v>
      </c>
      <c r="K693" s="7">
        <v>7.2899999618530273</v>
      </c>
      <c r="L693" s="7">
        <v>4.9819998741149902</v>
      </c>
      <c r="M693" s="7">
        <v>4.935999870300293</v>
      </c>
      <c r="N693" s="7">
        <v>5.7024998664855957</v>
      </c>
      <c r="O693" s="7">
        <v>5.4250001907348633</v>
      </c>
      <c r="P693" s="7">
        <v>14.328346252441406</v>
      </c>
    </row>
    <row r="694" spans="1:16" x14ac:dyDescent="0.3">
      <c r="A694" s="9">
        <v>39647</v>
      </c>
      <c r="B694" s="10">
        <v>3.1543290615081787</v>
      </c>
      <c r="C694" s="10">
        <v>4.3914999961853027</v>
      </c>
      <c r="D694" s="10">
        <v>4.8390002250671387</v>
      </c>
      <c r="E694" s="10">
        <v>1.0786440592491251</v>
      </c>
      <c r="F694" s="7">
        <v>1.3812500238418579</v>
      </c>
      <c r="G694" s="10">
        <v>1.7687499523162842</v>
      </c>
      <c r="H694" s="7">
        <v>3.4649999141693115</v>
      </c>
      <c r="I694" s="7">
        <v>3.6400001049041748</v>
      </c>
      <c r="J694" s="7">
        <v>7.5300002098083496</v>
      </c>
      <c r="K694" s="7">
        <v>7.3600001335144043</v>
      </c>
      <c r="L694" s="7">
        <v>5.1129999160766602</v>
      </c>
      <c r="M694" s="7">
        <v>5.0390000343322754</v>
      </c>
      <c r="N694" s="7">
        <v>5.815000057220459</v>
      </c>
      <c r="O694" s="7">
        <v>5.5425000190734863</v>
      </c>
      <c r="P694" s="7">
        <v>14.098358154296875</v>
      </c>
    </row>
    <row r="695" spans="1:16" x14ac:dyDescent="0.3">
      <c r="A695" s="9">
        <v>39650</v>
      </c>
      <c r="B695" s="10">
        <v>3.1479411125183105</v>
      </c>
      <c r="C695" s="10">
        <v>4.374000072479248</v>
      </c>
      <c r="D695" s="10">
        <v>4.8105001449584961</v>
      </c>
      <c r="E695" s="10">
        <v>1.0786440592491251</v>
      </c>
      <c r="F695" s="7">
        <v>1.3812500238418579</v>
      </c>
      <c r="G695" s="10">
        <v>1.7687499523162842</v>
      </c>
      <c r="H695" s="7">
        <v>3.5</v>
      </c>
      <c r="I695" s="7">
        <v>3.6530001163482666</v>
      </c>
      <c r="J695" s="7">
        <v>7.567500114440918</v>
      </c>
      <c r="K695" s="7">
        <v>7.4099998474121094</v>
      </c>
      <c r="L695" s="7">
        <v>5.1979999542236328</v>
      </c>
      <c r="M695" s="7">
        <v>5.0929999351501465</v>
      </c>
      <c r="N695" s="7">
        <v>5.809999942779541</v>
      </c>
      <c r="O695" s="7">
        <v>5.5349998474121094</v>
      </c>
      <c r="P695" s="7">
        <v>14.236539840698242</v>
      </c>
    </row>
    <row r="696" spans="1:16" x14ac:dyDescent="0.3">
      <c r="A696" s="9">
        <v>39651</v>
      </c>
      <c r="B696" s="10">
        <v>3.1828498840332031</v>
      </c>
      <c r="C696" s="10">
        <v>4.4140000343322754</v>
      </c>
      <c r="D696" s="10">
        <v>4.8295001983642578</v>
      </c>
      <c r="E696" s="10">
        <v>1.1409492608533889</v>
      </c>
      <c r="F696" s="7">
        <v>1.4424999952316284</v>
      </c>
      <c r="G696" s="10">
        <v>1.8237500190734863</v>
      </c>
      <c r="H696" s="7">
        <v>3.5079998970031738</v>
      </c>
      <c r="I696" s="7">
        <v>3.6730000972747803</v>
      </c>
      <c r="J696" s="7">
        <v>7.6125001907348633</v>
      </c>
      <c r="K696" s="7">
        <v>7.4875001907348633</v>
      </c>
      <c r="L696" s="7">
        <v>5.1880002021789551</v>
      </c>
      <c r="M696" s="7">
        <v>5.0859999656677246</v>
      </c>
      <c r="N696" s="7">
        <v>5.757500171661377</v>
      </c>
      <c r="O696" s="7">
        <v>5.4800000190734863</v>
      </c>
      <c r="P696" s="7">
        <v>14.089264869689941</v>
      </c>
    </row>
    <row r="697" spans="1:16" x14ac:dyDescent="0.3">
      <c r="A697" s="9">
        <v>39652</v>
      </c>
      <c r="B697" s="10">
        <v>3.2362840175628662</v>
      </c>
      <c r="C697" s="10">
        <v>4.4559998512268066</v>
      </c>
      <c r="D697" s="10">
        <v>4.8530001640319824</v>
      </c>
      <c r="E697" s="10">
        <v>1.1640843990675904</v>
      </c>
      <c r="F697" s="7">
        <v>1.4674999713897705</v>
      </c>
      <c r="G697" s="10">
        <v>1.8500000238418579</v>
      </c>
      <c r="H697" s="7">
        <v>3.5179998874664307</v>
      </c>
      <c r="I697" s="7">
        <v>3.6830000877380371</v>
      </c>
      <c r="J697" s="7">
        <v>7.557499885559082</v>
      </c>
      <c r="K697" s="7">
        <v>7.4200000762939453</v>
      </c>
      <c r="L697" s="7">
        <v>5.1960000991821289</v>
      </c>
      <c r="M697" s="7">
        <v>5.1050000190734863</v>
      </c>
      <c r="N697" s="7">
        <v>5.7849998474121094</v>
      </c>
      <c r="O697" s="7">
        <v>5.4875001907348633</v>
      </c>
      <c r="P697" s="7">
        <v>13.901989936828613</v>
      </c>
    </row>
    <row r="698" spans="1:16" x14ac:dyDescent="0.3">
      <c r="A698" s="9">
        <v>39653</v>
      </c>
      <c r="B698" s="10">
        <v>3.0835781097412109</v>
      </c>
      <c r="C698" s="10">
        <v>4.25</v>
      </c>
      <c r="D698" s="10">
        <v>4.7034997940063477</v>
      </c>
      <c r="E698" s="10">
        <v>1.1932120603583711</v>
      </c>
      <c r="F698" s="7">
        <v>1.4962500333786011</v>
      </c>
      <c r="G698" s="10">
        <v>1.8762500286102295</v>
      </c>
      <c r="H698" s="7">
        <v>3.4230000972747803</v>
      </c>
      <c r="I698" s="7">
        <v>3.6180000305175781</v>
      </c>
      <c r="J698" s="7">
        <v>7.429999828338623</v>
      </c>
      <c r="K698" s="7">
        <v>7.3324999809265137</v>
      </c>
      <c r="L698" s="7">
        <v>5.065000057220459</v>
      </c>
      <c r="M698" s="7">
        <v>5.0279998779296875</v>
      </c>
      <c r="N698" s="7">
        <v>5.6999998092651367</v>
      </c>
      <c r="O698" s="7">
        <v>5.432499885559082</v>
      </c>
      <c r="P698" s="7">
        <v>13.595644950866699</v>
      </c>
    </row>
    <row r="699" spans="1:16" x14ac:dyDescent="0.3">
      <c r="A699" s="9">
        <v>39654</v>
      </c>
      <c r="B699" s="10">
        <v>3.1344830989837646</v>
      </c>
      <c r="C699" s="10">
        <v>4.3420000076293945</v>
      </c>
      <c r="D699" s="10">
        <v>4.8020000457763672</v>
      </c>
      <c r="E699" s="10">
        <v>1.1254157691432809</v>
      </c>
      <c r="F699" s="7">
        <v>1.4262499809265137</v>
      </c>
      <c r="G699" s="10">
        <v>1.8075000047683716</v>
      </c>
      <c r="H699" s="7">
        <v>3.4149999618530273</v>
      </c>
      <c r="I699" s="7">
        <v>3.622999906539917</v>
      </c>
      <c r="J699" s="7">
        <v>7.369999885559082</v>
      </c>
      <c r="K699" s="7">
        <v>7.244999885559082</v>
      </c>
      <c r="L699" s="7">
        <v>5.0809998512268066</v>
      </c>
      <c r="M699" s="7">
        <v>5.0619997978210449</v>
      </c>
      <c r="N699" s="7">
        <v>5.684999942779541</v>
      </c>
      <c r="O699" s="7">
        <v>5.4475002288818359</v>
      </c>
      <c r="P699" s="7">
        <v>13.645256042480469</v>
      </c>
    </row>
    <row r="700" spans="1:16" x14ac:dyDescent="0.3">
      <c r="A700" s="9">
        <v>39657</v>
      </c>
      <c r="B700" s="10">
        <v>3.0626580715179443</v>
      </c>
      <c r="C700" s="10">
        <v>4.2335000038146973</v>
      </c>
      <c r="D700" s="10">
        <v>4.7195000648498535</v>
      </c>
      <c r="E700" s="10">
        <v>1.1289992448794812</v>
      </c>
      <c r="F700" s="7">
        <v>1.4299999475479126</v>
      </c>
      <c r="G700" s="10">
        <v>1.8112499713897705</v>
      </c>
      <c r="H700" s="7">
        <v>3.4079999923706055</v>
      </c>
      <c r="I700" s="7">
        <v>3.6150000095367432</v>
      </c>
      <c r="J700" s="7">
        <v>7.369999885559082</v>
      </c>
      <c r="K700" s="7">
        <v>7.2274999618530273</v>
      </c>
      <c r="L700" s="7">
        <v>5.004000186920166</v>
      </c>
      <c r="M700" s="7">
        <v>4.9920001029968262</v>
      </c>
      <c r="N700" s="7">
        <v>5.6525001525878906</v>
      </c>
      <c r="O700" s="7">
        <v>5.4175000190734863</v>
      </c>
      <c r="P700" s="7">
        <v>13.696029663085938</v>
      </c>
    </row>
    <row r="701" spans="1:16" x14ac:dyDescent="0.3">
      <c r="A701" s="9">
        <v>39658</v>
      </c>
      <c r="B701" s="10">
        <v>3.0916531085968018</v>
      </c>
      <c r="C701" s="10">
        <v>4.2744998931884766</v>
      </c>
      <c r="D701" s="10">
        <v>4.7414999008178711</v>
      </c>
      <c r="E701" s="10">
        <v>1.0980391988200622</v>
      </c>
      <c r="F701" s="7">
        <v>1.3999999761581421</v>
      </c>
      <c r="G701" s="10">
        <v>1.7849999666213989</v>
      </c>
      <c r="H701" s="7">
        <v>3.3829998970031738</v>
      </c>
      <c r="I701" s="7">
        <v>3.5899999141693115</v>
      </c>
      <c r="J701" s="7">
        <v>7.4025001525878906</v>
      </c>
      <c r="K701" s="7">
        <v>7.2849998474121094</v>
      </c>
      <c r="L701" s="7">
        <v>4.9590001106262207</v>
      </c>
      <c r="M701" s="7">
        <v>4.9419999122619629</v>
      </c>
      <c r="N701" s="7">
        <v>5.619999885559082</v>
      </c>
      <c r="O701" s="7">
        <v>5.3649997711181641</v>
      </c>
      <c r="P701" s="7">
        <v>13.695279121398926</v>
      </c>
    </row>
    <row r="702" spans="1:16" x14ac:dyDescent="0.3">
      <c r="A702" s="9">
        <v>39659</v>
      </c>
      <c r="B702" s="10">
        <v>3.0538671016693115</v>
      </c>
      <c r="C702" s="10">
        <v>4.252500057220459</v>
      </c>
      <c r="D702" s="10">
        <v>4.7255001068115234</v>
      </c>
      <c r="E702" s="10">
        <v>1.0786440592491251</v>
      </c>
      <c r="F702" s="7">
        <v>1.3812500238418579</v>
      </c>
      <c r="G702" s="10">
        <v>1.7687499523162842</v>
      </c>
      <c r="H702" s="7">
        <v>3.3199999332427979</v>
      </c>
      <c r="I702" s="7">
        <v>3.5299999713897705</v>
      </c>
      <c r="J702" s="7">
        <v>7.304999828338623</v>
      </c>
      <c r="K702" s="7">
        <v>7.2199997901916504</v>
      </c>
      <c r="L702" s="7">
        <v>4.9169998168945313</v>
      </c>
      <c r="M702" s="7">
        <v>4.9070000648498535</v>
      </c>
      <c r="N702" s="7">
        <v>5.567500114440918</v>
      </c>
      <c r="O702" s="7">
        <v>5.3125</v>
      </c>
      <c r="P702" s="7">
        <v>13.62264347076416</v>
      </c>
    </row>
    <row r="703" spans="1:16" x14ac:dyDescent="0.3">
      <c r="A703" s="9">
        <v>39660</v>
      </c>
      <c r="B703" s="10">
        <v>3.0221049785614014</v>
      </c>
      <c r="C703" s="10">
        <v>4.1795001029968262</v>
      </c>
      <c r="D703" s="10">
        <v>4.682499885559082</v>
      </c>
      <c r="E703" s="10">
        <v>1.0665285648538032</v>
      </c>
      <c r="F703" s="7">
        <v>1.372499942779541</v>
      </c>
      <c r="G703" s="10">
        <v>1.7662500143051147</v>
      </c>
      <c r="H703" s="7">
        <v>3.2379999160766602</v>
      </c>
      <c r="I703" s="7">
        <v>3.4549999237060547</v>
      </c>
      <c r="J703" s="7">
        <v>7.2224998474121094</v>
      </c>
      <c r="K703" s="7">
        <v>7.1449999809265137</v>
      </c>
      <c r="L703" s="7">
        <v>4.8540000915527344</v>
      </c>
      <c r="M703" s="7">
        <v>4.8460001945495605</v>
      </c>
      <c r="N703" s="7">
        <v>5.502500057220459</v>
      </c>
      <c r="O703" s="7">
        <v>5.255000114440918</v>
      </c>
      <c r="P703" s="7">
        <v>13.652782440185547</v>
      </c>
    </row>
    <row r="704" spans="1:16" x14ac:dyDescent="0.3">
      <c r="A704" s="9">
        <v>39661</v>
      </c>
      <c r="B704" s="10">
        <v>3.0537889003753662</v>
      </c>
      <c r="C704" s="10">
        <v>4.1659998893737793</v>
      </c>
      <c r="D704" s="10">
        <v>4.6725001335144043</v>
      </c>
      <c r="E704" s="10">
        <v>1.0365528068740246</v>
      </c>
      <c r="F704" s="7">
        <v>1.3424999713897705</v>
      </c>
      <c r="G704" s="10">
        <v>1.7387499809265137</v>
      </c>
      <c r="H704" s="7">
        <v>3.2279999256134033</v>
      </c>
      <c r="I704" s="7">
        <v>3.4530000686645508</v>
      </c>
      <c r="J704" s="7">
        <v>7.059999942779541</v>
      </c>
      <c r="K704" s="7">
        <v>7</v>
      </c>
      <c r="L704" s="7">
        <v>4.8610000610351563</v>
      </c>
      <c r="M704" s="7">
        <v>4.8610000610351563</v>
      </c>
      <c r="N704" s="7">
        <v>5.5450000762939453</v>
      </c>
      <c r="O704" s="7">
        <v>5.315000057220459</v>
      </c>
      <c r="P704" s="7">
        <v>13.421395301818848</v>
      </c>
    </row>
    <row r="705" spans="1:16" x14ac:dyDescent="0.3">
      <c r="A705" s="9">
        <v>39664</v>
      </c>
      <c r="B705" s="10">
        <v>3.0899829864501953</v>
      </c>
      <c r="C705" s="10">
        <v>4.2249999046325684</v>
      </c>
      <c r="D705" s="10">
        <v>4.7220001220703125</v>
      </c>
      <c r="E705" s="10">
        <v>1.0065440331363382</v>
      </c>
      <c r="F705" s="7">
        <v>1.3162499666213989</v>
      </c>
      <c r="G705" s="10">
        <v>1.721250057220459</v>
      </c>
      <c r="H705" s="7">
        <v>3.2130000591278076</v>
      </c>
      <c r="I705" s="7">
        <v>3.4449999332427979</v>
      </c>
      <c r="J705" s="7">
        <v>7.059999942779541</v>
      </c>
      <c r="K705" s="7">
        <v>7</v>
      </c>
      <c r="L705" s="7">
        <v>4.8390002250671387</v>
      </c>
      <c r="M705" s="7">
        <v>4.8369998931884766</v>
      </c>
      <c r="N705" s="7">
        <v>5.4825000762939453</v>
      </c>
      <c r="O705" s="7">
        <v>5.2775001525878906</v>
      </c>
      <c r="P705" s="7">
        <v>13.471396446228027</v>
      </c>
    </row>
    <row r="706" spans="1:16" x14ac:dyDescent="0.3">
      <c r="A706" s="9">
        <v>39665</v>
      </c>
      <c r="B706" s="10">
        <v>3.0684859752655029</v>
      </c>
      <c r="C706" s="10">
        <v>4.2344999313354492</v>
      </c>
      <c r="D706" s="10">
        <v>4.7379999160766602</v>
      </c>
      <c r="E706" s="10">
        <v>1.0230850366372743</v>
      </c>
      <c r="F706" s="7">
        <v>1.3337500095367432</v>
      </c>
      <c r="G706" s="10">
        <v>1.7387499809265137</v>
      </c>
      <c r="H706" s="7">
        <v>3.2030000686645508</v>
      </c>
      <c r="I706" s="7">
        <v>3.4479999542236328</v>
      </c>
      <c r="J706" s="7">
        <v>6.8499999046325684</v>
      </c>
      <c r="K706" s="7">
        <v>6.9000000953674316</v>
      </c>
      <c r="L706" s="7">
        <v>4.8260002136230469</v>
      </c>
      <c r="M706" s="7">
        <v>4.8210000991821289</v>
      </c>
      <c r="N706" s="7">
        <v>5.440000057220459</v>
      </c>
      <c r="O706" s="7">
        <v>5.2274999618530273</v>
      </c>
      <c r="P706" s="7">
        <v>13.32234001159668</v>
      </c>
    </row>
    <row r="707" spans="1:16" x14ac:dyDescent="0.3">
      <c r="A707" s="9">
        <v>39666</v>
      </c>
      <c r="B707" s="10">
        <v>3.0806069374084473</v>
      </c>
      <c r="C707" s="10">
        <v>4.2829999923706055</v>
      </c>
      <c r="D707" s="10">
        <v>4.7859997749328613</v>
      </c>
      <c r="E707" s="10">
        <v>0.98385847353665956</v>
      </c>
      <c r="F707" s="7">
        <v>1.2937500476837158</v>
      </c>
      <c r="G707" s="10">
        <v>1.7012499570846558</v>
      </c>
      <c r="H707" s="7">
        <v>3.2130000591278076</v>
      </c>
      <c r="I707" s="7">
        <v>3.4530000686645508</v>
      </c>
      <c r="J707" s="7">
        <v>6.877500057220459</v>
      </c>
      <c r="K707" s="7">
        <v>6.869999885559082</v>
      </c>
      <c r="L707" s="7">
        <v>4.809999942779541</v>
      </c>
      <c r="M707" s="7">
        <v>4.8119997978210449</v>
      </c>
      <c r="N707" s="7">
        <v>5.4000000953674316</v>
      </c>
      <c r="O707" s="7">
        <v>5.190000057220459</v>
      </c>
      <c r="P707" s="7">
        <v>13.402279853820801</v>
      </c>
    </row>
    <row r="708" spans="1:16" x14ac:dyDescent="0.3">
      <c r="A708" s="9">
        <v>39667</v>
      </c>
      <c r="B708" s="10">
        <v>3.0103960037231445</v>
      </c>
      <c r="C708" s="10">
        <v>4.1684999465942383</v>
      </c>
      <c r="D708" s="10">
        <v>4.6855001449584961</v>
      </c>
      <c r="E708" s="10">
        <v>0.97960258007144996</v>
      </c>
      <c r="F708" s="7">
        <v>1.2899999618530273</v>
      </c>
      <c r="G708" s="10">
        <v>1.6987500190734863</v>
      </c>
      <c r="H708" s="7">
        <v>3.1579999923706055</v>
      </c>
      <c r="I708" s="7">
        <v>3.4249999523162842</v>
      </c>
      <c r="J708" s="7">
        <v>6.8649997711181641</v>
      </c>
      <c r="K708" s="7">
        <v>6.8350000381469727</v>
      </c>
      <c r="L708" s="7">
        <v>4.6570000648498535</v>
      </c>
      <c r="M708" s="7">
        <v>4.7560000419616699</v>
      </c>
      <c r="N708" s="7">
        <v>5.3425002098083496</v>
      </c>
      <c r="O708" s="7">
        <v>5.1374998092651367</v>
      </c>
      <c r="P708" s="7">
        <v>13.547211647033691</v>
      </c>
    </row>
    <row r="709" spans="1:16" x14ac:dyDescent="0.3">
      <c r="A709" s="9">
        <v>39668</v>
      </c>
      <c r="B709" s="10">
        <v>3.0451750755310059</v>
      </c>
      <c r="C709" s="10">
        <v>4.2074999809265137</v>
      </c>
      <c r="D709" s="10">
        <v>4.689000129699707</v>
      </c>
      <c r="E709" s="10">
        <v>0.93258533590124071</v>
      </c>
      <c r="F709" s="7">
        <v>1.2400000095367432</v>
      </c>
      <c r="G709" s="10">
        <v>1.6487499475479126</v>
      </c>
      <c r="H709" s="7">
        <v>3.122999906539917</v>
      </c>
      <c r="I709" s="7">
        <v>3.4249999523162842</v>
      </c>
      <c r="J709" s="7">
        <v>6.7899999618530273</v>
      </c>
      <c r="K709" s="7">
        <v>6.75</v>
      </c>
      <c r="L709" s="7">
        <v>4.625</v>
      </c>
      <c r="M709" s="7">
        <v>4.7470002174377441</v>
      </c>
      <c r="N709" s="7">
        <v>5.3625001907348633</v>
      </c>
      <c r="O709" s="7">
        <v>5.1399998664855957</v>
      </c>
      <c r="P709" s="7">
        <v>13.653929710388184</v>
      </c>
    </row>
    <row r="710" spans="1:16" x14ac:dyDescent="0.3">
      <c r="A710" s="9">
        <v>39671</v>
      </c>
      <c r="B710" s="10">
        <v>3.0826370716094971</v>
      </c>
      <c r="C710" s="10">
        <v>4.2554998397827148</v>
      </c>
      <c r="D710" s="10">
        <v>4.7375001907348633</v>
      </c>
      <c r="E710" s="10">
        <v>0.94201012591755073</v>
      </c>
      <c r="F710" s="7">
        <v>1.2462500333786011</v>
      </c>
      <c r="G710" s="10">
        <v>1.6487499475479126</v>
      </c>
      <c r="H710" s="7">
        <v>3.130000114440918</v>
      </c>
      <c r="I710" s="7">
        <v>3.440000057220459</v>
      </c>
      <c r="J710" s="7">
        <v>6.8000001907348633</v>
      </c>
      <c r="K710" s="7">
        <v>6.7399997711181641</v>
      </c>
      <c r="L710" s="7">
        <v>4.6599998474121094</v>
      </c>
      <c r="M710" s="7">
        <v>4.7630000114440918</v>
      </c>
      <c r="N710" s="7">
        <v>5.432499885559082</v>
      </c>
      <c r="O710" s="7">
        <v>5.1750001907348633</v>
      </c>
      <c r="P710" s="7">
        <v>13.793059349060059</v>
      </c>
    </row>
    <row r="711" spans="1:16" x14ac:dyDescent="0.3">
      <c r="A711" s="9">
        <v>39672</v>
      </c>
      <c r="B711" s="10">
        <v>3.0094130039215088</v>
      </c>
      <c r="C711" s="10">
        <v>4.1440000534057617</v>
      </c>
      <c r="D711" s="10">
        <v>4.6459999084472656</v>
      </c>
      <c r="E711" s="10">
        <v>0.94677180372961567</v>
      </c>
      <c r="F711" s="7">
        <v>1.247499942779541</v>
      </c>
      <c r="G711" s="10">
        <v>1.6437499523162842</v>
      </c>
      <c r="H711" s="7">
        <v>3.0799999237060547</v>
      </c>
      <c r="I711" s="7">
        <v>3.3900001049041748</v>
      </c>
      <c r="J711" s="7">
        <v>6.7725000381469727</v>
      </c>
      <c r="K711" s="7">
        <v>6.6999998092651367</v>
      </c>
      <c r="L711" s="7">
        <v>4.6230001449584961</v>
      </c>
      <c r="M711" s="7">
        <v>4.7290000915527344</v>
      </c>
      <c r="N711" s="7">
        <v>5.3649997711181641</v>
      </c>
      <c r="O711" s="7">
        <v>5.1125001907348633</v>
      </c>
      <c r="P711" s="7">
        <v>13.840279579162598</v>
      </c>
    </row>
    <row r="712" spans="1:16" x14ac:dyDescent="0.3">
      <c r="A712" s="9">
        <v>39673</v>
      </c>
      <c r="B712" s="10">
        <v>3.0378439426422119</v>
      </c>
      <c r="C712" s="10">
        <v>4.1845002174377441</v>
      </c>
      <c r="D712" s="10">
        <v>4.6624999046325684</v>
      </c>
      <c r="E712" s="10">
        <v>0.93143510895837955</v>
      </c>
      <c r="F712" s="7">
        <v>1.2350000143051147</v>
      </c>
      <c r="G712" s="10">
        <v>1.6375000476837158</v>
      </c>
      <c r="H712" s="7">
        <v>3.005000114440918</v>
      </c>
      <c r="I712" s="7">
        <v>3.3280000686645508</v>
      </c>
      <c r="J712" s="7">
        <v>6.7300000190734863</v>
      </c>
      <c r="K712" s="7">
        <v>6.627500057220459</v>
      </c>
      <c r="L712" s="7">
        <v>4.5809998512268066</v>
      </c>
      <c r="M712" s="7">
        <v>4.6979999542236328</v>
      </c>
      <c r="N712" s="7">
        <v>5.244999885559082</v>
      </c>
      <c r="O712" s="7">
        <v>5.0799999237060547</v>
      </c>
      <c r="P712" s="7">
        <v>13.865580558776855</v>
      </c>
    </row>
    <row r="713" spans="1:16" x14ac:dyDescent="0.3">
      <c r="A713" s="9">
        <v>39674</v>
      </c>
      <c r="B713" s="10">
        <v>3.0442640781402588</v>
      </c>
      <c r="C713" s="10">
        <v>4.1389999389648438</v>
      </c>
      <c r="D713" s="10">
        <v>4.6244997978210449</v>
      </c>
      <c r="E713" s="10">
        <v>0.92485543066024867</v>
      </c>
      <c r="F713" s="7">
        <v>1.2287499904632568</v>
      </c>
      <c r="G713" s="10">
        <v>1.6325000524520874</v>
      </c>
      <c r="H713" s="7">
        <v>3.0099999904632568</v>
      </c>
      <c r="I713" s="7">
        <v>3.3580000400543213</v>
      </c>
      <c r="J713" s="7">
        <v>6.7300000190734863</v>
      </c>
      <c r="K713" s="7">
        <v>6.679999828338623</v>
      </c>
      <c r="L713" s="7">
        <v>4.5900001525878906</v>
      </c>
      <c r="M713" s="7">
        <v>4.6960000991821289</v>
      </c>
      <c r="N713" s="7">
        <v>5.2925000190734863</v>
      </c>
      <c r="O713" s="7">
        <v>5.1125001907348633</v>
      </c>
      <c r="P713" s="7">
        <v>13.846016883850098</v>
      </c>
    </row>
    <row r="714" spans="1:16" x14ac:dyDescent="0.3">
      <c r="A714" s="9">
        <v>39675</v>
      </c>
      <c r="B714" s="10">
        <v>3.0547308921813965</v>
      </c>
      <c r="C714" s="10">
        <v>4.1119999885559082</v>
      </c>
      <c r="D714" s="10">
        <v>4.5945000648498535</v>
      </c>
      <c r="E714" s="10">
        <v>0.93424747345624726</v>
      </c>
      <c r="F714" s="7">
        <v>1.2387499809265137</v>
      </c>
      <c r="G714" s="10">
        <v>1.6425000429153442</v>
      </c>
      <c r="H714" s="7">
        <v>3.003000020980835</v>
      </c>
      <c r="I714" s="7">
        <v>3.3450000286102295</v>
      </c>
      <c r="J714" s="7">
        <v>6.6750001907348633</v>
      </c>
      <c r="K714" s="7">
        <v>6.627500057220459</v>
      </c>
      <c r="L714" s="7">
        <v>4.5590000152587891</v>
      </c>
      <c r="M714" s="7">
        <v>4.6649999618530273</v>
      </c>
      <c r="N714" s="7">
        <v>5.2925000190734863</v>
      </c>
      <c r="O714" s="7">
        <v>5.1125001907348633</v>
      </c>
      <c r="P714" s="7">
        <v>13.7662353515625</v>
      </c>
    </row>
    <row r="715" spans="1:16" x14ac:dyDescent="0.3">
      <c r="A715" s="9">
        <v>39678</v>
      </c>
      <c r="B715" s="10">
        <v>3.0472249984741211</v>
      </c>
      <c r="C715" s="10">
        <v>4.1075000762939453</v>
      </c>
      <c r="D715" s="10">
        <v>4.5815000534057617</v>
      </c>
      <c r="E715" s="10">
        <v>0.92578725848926779</v>
      </c>
      <c r="F715" s="7">
        <v>1.2312500476837158</v>
      </c>
      <c r="G715" s="10">
        <v>1.6375000476837158</v>
      </c>
      <c r="H715" s="7">
        <v>2.9779999256134033</v>
      </c>
      <c r="I715" s="7">
        <v>3.3229999542236328</v>
      </c>
      <c r="J715" s="7">
        <v>6.6875</v>
      </c>
      <c r="K715" s="7">
        <v>6.6050000190734863</v>
      </c>
      <c r="L715" s="7">
        <v>4.5329999923706055</v>
      </c>
      <c r="M715" s="7">
        <v>4.6430001258850098</v>
      </c>
      <c r="N715" s="7">
        <v>5.2975001335144043</v>
      </c>
      <c r="O715" s="7">
        <v>5.1050000190734863</v>
      </c>
      <c r="P715" s="7">
        <v>13.739479064941406</v>
      </c>
    </row>
    <row r="716" spans="1:16" x14ac:dyDescent="0.3">
      <c r="A716" s="9">
        <v>39679</v>
      </c>
      <c r="B716" s="10">
        <v>3.011012077331543</v>
      </c>
      <c r="C716" s="10">
        <v>4.0974998474121094</v>
      </c>
      <c r="D716" s="10">
        <v>4.5894999504089355</v>
      </c>
      <c r="E716" s="10">
        <v>0.92414786492235479</v>
      </c>
      <c r="F716" s="7">
        <v>1.2287499904632568</v>
      </c>
      <c r="G716" s="10">
        <v>1.6337499618530273</v>
      </c>
      <c r="H716" s="7">
        <v>2.9579999446868896</v>
      </c>
      <c r="I716" s="7">
        <v>3.3050000667572021</v>
      </c>
      <c r="J716" s="7">
        <v>6.7199997901916504</v>
      </c>
      <c r="K716" s="7">
        <v>6.6449999809265137</v>
      </c>
      <c r="L716" s="7">
        <v>4.5430002212524414</v>
      </c>
      <c r="M716" s="7">
        <v>4.6669998168945313</v>
      </c>
      <c r="N716" s="7">
        <v>5.2975001335144043</v>
      </c>
      <c r="O716" s="7">
        <v>5.125</v>
      </c>
      <c r="P716" s="7">
        <v>13.634371757507324</v>
      </c>
    </row>
    <row r="717" spans="1:16" x14ac:dyDescent="0.3">
      <c r="A717" s="9">
        <v>39680</v>
      </c>
      <c r="B717" s="10">
        <v>2.9569509029388428</v>
      </c>
      <c r="C717" s="10">
        <v>4.0124998092651367</v>
      </c>
      <c r="D717" s="10">
        <v>4.5100002288818359</v>
      </c>
      <c r="E717" s="10">
        <v>0.94151033421642427</v>
      </c>
      <c r="F717" s="7">
        <v>1.2487499713897705</v>
      </c>
      <c r="G717" s="10">
        <v>1.65625</v>
      </c>
      <c r="H717" s="7">
        <v>2.9300000667572021</v>
      </c>
      <c r="I717" s="7">
        <v>3.25</v>
      </c>
      <c r="J717" s="7">
        <v>6.752500057220459</v>
      </c>
      <c r="K717" s="7">
        <v>6.6875</v>
      </c>
      <c r="L717" s="7">
        <v>4.5469999313354492</v>
      </c>
      <c r="M717" s="7">
        <v>4.6510000228881836</v>
      </c>
      <c r="N717" s="7">
        <v>5.2824997901916504</v>
      </c>
      <c r="O717" s="7">
        <v>5.0974998474121094</v>
      </c>
      <c r="P717" s="7">
        <v>13.658428192138672</v>
      </c>
    </row>
    <row r="718" spans="1:16" x14ac:dyDescent="0.3">
      <c r="A718" s="9">
        <v>39681</v>
      </c>
      <c r="B718" s="10">
        <v>2.9902760982513428</v>
      </c>
      <c r="C718" s="10">
        <v>4.0564999580383301</v>
      </c>
      <c r="D718" s="10">
        <v>4.5384998321533203</v>
      </c>
      <c r="E718" s="10">
        <v>0.91921899552685904</v>
      </c>
      <c r="F718" s="7">
        <v>1.2250000238418579</v>
      </c>
      <c r="G718" s="10">
        <v>1.6325000524520874</v>
      </c>
      <c r="H718" s="7">
        <v>3.003000020980835</v>
      </c>
      <c r="I718" s="7">
        <v>3.3080000877380371</v>
      </c>
      <c r="J718" s="7">
        <v>6.6599998474121094</v>
      </c>
      <c r="K718" s="7">
        <v>6.5999999046325684</v>
      </c>
      <c r="L718" s="7">
        <v>4.625</v>
      </c>
      <c r="M718" s="7">
        <v>4.6979999542236328</v>
      </c>
      <c r="N718" s="7">
        <v>5.3249998092651367</v>
      </c>
      <c r="O718" s="7">
        <v>5.117499828338623</v>
      </c>
      <c r="P718" s="7">
        <v>13.611807823181152</v>
      </c>
    </row>
    <row r="719" spans="1:16" x14ac:dyDescent="0.3">
      <c r="A719" s="9">
        <v>39682</v>
      </c>
      <c r="B719" s="10">
        <v>3.0684139728546143</v>
      </c>
      <c r="C719" s="10">
        <v>4.1314997673034668</v>
      </c>
      <c r="D719" s="10">
        <v>4.5824999809265137</v>
      </c>
      <c r="E719" s="10">
        <v>0.94902108985300704</v>
      </c>
      <c r="F719" s="7">
        <v>1.2575000524520874</v>
      </c>
      <c r="G719" s="10">
        <v>1.6662499904632568</v>
      </c>
      <c r="H719" s="7">
        <v>3.0880000591278076</v>
      </c>
      <c r="I719" s="7">
        <v>3.3629999160766602</v>
      </c>
      <c r="J719" s="7">
        <v>6.7049999237060547</v>
      </c>
      <c r="K719" s="7">
        <v>6.6350002288818359</v>
      </c>
      <c r="L719" s="7">
        <v>4.7010002136230469</v>
      </c>
      <c r="M719" s="7">
        <v>4.7430000305175781</v>
      </c>
      <c r="N719" s="7">
        <v>5.3550000190734863</v>
      </c>
      <c r="O719" s="7">
        <v>5.1550002098083496</v>
      </c>
      <c r="P719" s="7">
        <v>13.629179000854492</v>
      </c>
    </row>
    <row r="720" spans="1:16" x14ac:dyDescent="0.3">
      <c r="A720" s="9">
        <v>39685</v>
      </c>
      <c r="B720" s="10">
        <v>3.0047929286956787</v>
      </c>
      <c r="C720" s="10">
        <v>4.0637688636779785</v>
      </c>
      <c r="D720" s="10">
        <v>4.5254430770874023</v>
      </c>
      <c r="E720" s="10">
        <v>0.93727895117446836</v>
      </c>
      <c r="F720" s="7">
        <v>1.2450000047683716</v>
      </c>
      <c r="G720" s="10">
        <v>1.653749942779541</v>
      </c>
      <c r="H720" s="7">
        <v>3.0580000877380371</v>
      </c>
      <c r="I720" s="7">
        <v>3.3429999351501465</v>
      </c>
      <c r="J720" s="7">
        <v>6.6999998092651367</v>
      </c>
      <c r="K720" s="7">
        <v>6.619999885559082</v>
      </c>
      <c r="L720" s="7">
        <v>4.7010002136230469</v>
      </c>
      <c r="M720" s="7">
        <v>4.7430000305175781</v>
      </c>
      <c r="N720" s="7">
        <v>5.3550000190734863</v>
      </c>
      <c r="O720" s="7">
        <v>5.1550002098083496</v>
      </c>
      <c r="P720" s="7">
        <v>13.629562377929688</v>
      </c>
    </row>
    <row r="721" spans="1:16" x14ac:dyDescent="0.3">
      <c r="A721" s="9">
        <v>39686</v>
      </c>
      <c r="B721" s="10">
        <v>3.0079739093780518</v>
      </c>
      <c r="C721" s="10">
        <v>4.0430002212524414</v>
      </c>
      <c r="D721" s="10">
        <v>4.4994997978210449</v>
      </c>
      <c r="E721" s="10">
        <v>0.91734395265715496</v>
      </c>
      <c r="F721" s="7">
        <v>1.2237499952316284</v>
      </c>
      <c r="G721" s="10">
        <v>1.6325000524520874</v>
      </c>
      <c r="H721" s="7">
        <v>2.997999906539917</v>
      </c>
      <c r="I721" s="7">
        <v>3.2980000972747803</v>
      </c>
      <c r="J721" s="7">
        <v>6.6599998474121094</v>
      </c>
      <c r="K721" s="7">
        <v>6.5949997901916504</v>
      </c>
      <c r="L721" s="7">
        <v>4.5890002250671387</v>
      </c>
      <c r="M721" s="7">
        <v>4.6630001068115234</v>
      </c>
      <c r="N721" s="7">
        <v>5.2649998664855957</v>
      </c>
      <c r="O721" s="7">
        <v>5.070000171661377</v>
      </c>
      <c r="P721" s="7">
        <v>13.549410820007324</v>
      </c>
    </row>
    <row r="722" spans="1:16" x14ac:dyDescent="0.3">
      <c r="A722" s="9">
        <v>39687</v>
      </c>
      <c r="B722" s="10">
        <v>2.9631819725036621</v>
      </c>
      <c r="C722" s="10">
        <v>4.0085000991821289</v>
      </c>
      <c r="D722" s="10">
        <v>4.4790000915527344</v>
      </c>
      <c r="E722" s="10">
        <v>0.95443497686304812</v>
      </c>
      <c r="F722" s="7">
        <v>1.2625000476837158</v>
      </c>
      <c r="G722" s="10">
        <v>1.6699999570846558</v>
      </c>
      <c r="H722" s="7">
        <v>3.0729999542236328</v>
      </c>
      <c r="I722" s="7">
        <v>3.3550000190734863</v>
      </c>
      <c r="J722" s="7">
        <v>6.6449999809265137</v>
      </c>
      <c r="K722" s="7">
        <v>6.5450000762939453</v>
      </c>
      <c r="L722" s="7">
        <v>4.6649999618530273</v>
      </c>
      <c r="M722" s="7">
        <v>4.7220001220703125</v>
      </c>
      <c r="N722" s="7">
        <v>5.2800002098083496</v>
      </c>
      <c r="O722" s="7">
        <v>5.0749998092651367</v>
      </c>
      <c r="P722" s="7">
        <v>13.509260177612305</v>
      </c>
    </row>
    <row r="723" spans="1:16" x14ac:dyDescent="0.3">
      <c r="A723" s="9">
        <v>39688</v>
      </c>
      <c r="B723" s="10">
        <v>2.9877629280090332</v>
      </c>
      <c r="C723" s="10">
        <v>4.0254998207092285</v>
      </c>
      <c r="D723" s="10">
        <v>4.4809999465942383</v>
      </c>
      <c r="E723" s="10">
        <v>0.95638554692181865</v>
      </c>
      <c r="F723" s="7">
        <v>1.2599999904632568</v>
      </c>
      <c r="G723" s="10">
        <v>1.6599999666213989</v>
      </c>
      <c r="H723" s="7">
        <v>3.1029999256134033</v>
      </c>
      <c r="I723" s="7">
        <v>3.3499999046325684</v>
      </c>
      <c r="J723" s="7">
        <v>6.7125000953674316</v>
      </c>
      <c r="K723" s="7">
        <v>6.5949997901916504</v>
      </c>
      <c r="L723" s="7">
        <v>4.6979999542236328</v>
      </c>
      <c r="M723" s="7">
        <v>4.695000171661377</v>
      </c>
      <c r="N723" s="7">
        <v>5.2824997901916504</v>
      </c>
      <c r="O723" s="7">
        <v>5.054999828338623</v>
      </c>
      <c r="P723" s="7">
        <v>13.449631690979004</v>
      </c>
    </row>
    <row r="724" spans="1:16" x14ac:dyDescent="0.3">
      <c r="A724" s="9">
        <v>39689</v>
      </c>
      <c r="B724" s="10">
        <v>2.9948999881744385</v>
      </c>
      <c r="C724" s="10">
        <v>4.0182738304138184</v>
      </c>
      <c r="D724" s="10">
        <v>4.4829530715942383</v>
      </c>
      <c r="E724" s="10">
        <v>0.95220416207195557</v>
      </c>
      <c r="F724" s="7">
        <v>1.252500057220459</v>
      </c>
      <c r="G724" s="10">
        <v>1.6475000381469727</v>
      </c>
      <c r="H724" s="7">
        <v>3.0799999237060547</v>
      </c>
      <c r="I724" s="7">
        <v>3.3280000686645508</v>
      </c>
      <c r="J724" s="7">
        <v>6.7074999809265137</v>
      </c>
      <c r="K724" s="7">
        <v>6.5900001525878906</v>
      </c>
      <c r="L724" s="7">
        <v>4.6789999008178711</v>
      </c>
      <c r="M724" s="7">
        <v>4.6810002326965332</v>
      </c>
      <c r="N724" s="7">
        <v>5.257500171661377</v>
      </c>
      <c r="O724" s="7">
        <v>5.0399999618530273</v>
      </c>
      <c r="P724" s="7">
        <v>13.429531097412109</v>
      </c>
    </row>
    <row r="725" spans="1:16" x14ac:dyDescent="0.3">
      <c r="A725" s="9">
        <v>39692</v>
      </c>
      <c r="B725" s="10">
        <v>2.9948999881744385</v>
      </c>
      <c r="C725" s="10">
        <v>4.0182738304138184</v>
      </c>
      <c r="D725" s="10">
        <v>4.4829530715942383</v>
      </c>
      <c r="E725" s="10">
        <v>0.99501831797164952</v>
      </c>
      <c r="F725" s="7">
        <v>1.3025000095367432</v>
      </c>
      <c r="G725" s="10">
        <v>1.7050000429153442</v>
      </c>
      <c r="H725" s="7">
        <v>3.0399999618530273</v>
      </c>
      <c r="I725" s="7">
        <v>3.3029999732971191</v>
      </c>
      <c r="J725" s="7">
        <v>6.6675000190734863</v>
      </c>
      <c r="K725" s="7">
        <v>6.5399999618530273</v>
      </c>
      <c r="L725" s="7">
        <v>4.6059999465942383</v>
      </c>
      <c r="M725" s="7">
        <v>4.6350002288818359</v>
      </c>
      <c r="N725" s="7">
        <v>5.192500114440918</v>
      </c>
      <c r="O725" s="7">
        <v>5.0124998092651367</v>
      </c>
      <c r="P725" s="7">
        <v>13.429531097412109</v>
      </c>
    </row>
    <row r="726" spans="1:16" x14ac:dyDescent="0.3">
      <c r="A726" s="9">
        <v>39693</v>
      </c>
      <c r="B726" s="10">
        <v>2.9463610649108887</v>
      </c>
      <c r="C726" s="10">
        <v>3.9514999389648438</v>
      </c>
      <c r="D726" s="10">
        <v>4.4369997978210449</v>
      </c>
      <c r="E726" s="10">
        <v>0.97995547198249155</v>
      </c>
      <c r="F726" s="7">
        <v>1.2849999666213989</v>
      </c>
      <c r="G726" s="10">
        <v>1.684999942779541</v>
      </c>
      <c r="H726" s="7">
        <v>3.0699999332427979</v>
      </c>
      <c r="I726" s="7">
        <v>3.3229999542236328</v>
      </c>
      <c r="J726" s="7">
        <v>6.6700000762939453</v>
      </c>
      <c r="K726" s="7">
        <v>6.4850001335144043</v>
      </c>
      <c r="L726" s="7">
        <v>4.6269998550415039</v>
      </c>
      <c r="M726" s="7">
        <v>4.6570000648498535</v>
      </c>
      <c r="N726" s="7">
        <v>5.1975002288818359</v>
      </c>
      <c r="O726" s="7">
        <v>5.0225000381469727</v>
      </c>
      <c r="P726" s="7">
        <v>13.579345703125</v>
      </c>
    </row>
    <row r="727" spans="1:16" x14ac:dyDescent="0.3">
      <c r="A727" s="9">
        <v>39694</v>
      </c>
      <c r="B727" s="10">
        <v>2.9440081119537354</v>
      </c>
      <c r="C727" s="10">
        <v>3.9054999351501465</v>
      </c>
      <c r="D727" s="10">
        <v>4.3905000686645508</v>
      </c>
      <c r="E727" s="10">
        <v>0.96634967563959573</v>
      </c>
      <c r="F727" s="7">
        <v>1.2675000429153442</v>
      </c>
      <c r="G727" s="10">
        <v>1.6625000238418579</v>
      </c>
      <c r="H727" s="7">
        <v>3.0350000858306885</v>
      </c>
      <c r="I727" s="7">
        <v>3.2980000972747803</v>
      </c>
      <c r="J727" s="7">
        <v>6.6125001907348633</v>
      </c>
      <c r="K727" s="7">
        <v>6.429999828338623</v>
      </c>
      <c r="L727" s="7">
        <v>4.6139998435974121</v>
      </c>
      <c r="M727" s="7">
        <v>4.6510000228881836</v>
      </c>
      <c r="N727" s="7">
        <v>5.1875</v>
      </c>
      <c r="O727" s="7">
        <v>5.0250000953674316</v>
      </c>
      <c r="P727" s="7">
        <v>13.657567977905273</v>
      </c>
    </row>
    <row r="728" spans="1:16" x14ac:dyDescent="0.3">
      <c r="A728" s="9">
        <v>39695</v>
      </c>
      <c r="B728" s="10">
        <v>2.9139819145202637</v>
      </c>
      <c r="C728" s="10">
        <v>3.8310000896453857</v>
      </c>
      <c r="D728" s="10">
        <v>4.3235001564025879</v>
      </c>
      <c r="E728" s="10">
        <v>1.0274324017928254</v>
      </c>
      <c r="F728" s="7">
        <v>1.3250000476837158</v>
      </c>
      <c r="G728" s="10">
        <v>1.7087500095367432</v>
      </c>
      <c r="H728" s="7">
        <v>2.994999885559082</v>
      </c>
      <c r="I728" s="7">
        <v>3.25</v>
      </c>
      <c r="J728" s="7">
        <v>6.6350002288818359</v>
      </c>
      <c r="K728" s="7">
        <v>6.4899997711181641</v>
      </c>
      <c r="L728" s="7">
        <v>4.559999942779541</v>
      </c>
      <c r="M728" s="7">
        <v>4.6009998321533203</v>
      </c>
      <c r="N728" s="7">
        <v>5.182499885559082</v>
      </c>
      <c r="O728" s="7">
        <v>4.994999885559082</v>
      </c>
      <c r="P728" s="7">
        <v>13.962635040283203</v>
      </c>
    </row>
    <row r="729" spans="1:16" x14ac:dyDescent="0.3">
      <c r="A729" s="9">
        <v>39696</v>
      </c>
      <c r="B729" s="10">
        <v>2.940619945526123</v>
      </c>
      <c r="C729" s="10">
        <v>3.8640000820159912</v>
      </c>
      <c r="D729" s="10">
        <v>4.3404998779296875</v>
      </c>
      <c r="E729" s="10">
        <v>0.97721943622924523</v>
      </c>
      <c r="F729" s="7">
        <v>1.2712500095367432</v>
      </c>
      <c r="G729" s="10">
        <v>1.653749942779541</v>
      </c>
      <c r="H729" s="7">
        <v>2.8929998874664307</v>
      </c>
      <c r="I729" s="7">
        <v>3.1949999332427979</v>
      </c>
      <c r="J729" s="7">
        <v>6.5199999809265137</v>
      </c>
      <c r="K729" s="7">
        <v>6.3600001335144043</v>
      </c>
      <c r="L729" s="7">
        <v>4.4850001335144043</v>
      </c>
      <c r="M729" s="7">
        <v>4.570000171661377</v>
      </c>
      <c r="N729" s="7">
        <v>5.1374998092651367</v>
      </c>
      <c r="O729" s="7">
        <v>4.9549999237060547</v>
      </c>
      <c r="P729" s="7">
        <v>13.843271255493164</v>
      </c>
    </row>
    <row r="730" spans="1:16" x14ac:dyDescent="0.3">
      <c r="A730" s="9">
        <v>39699</v>
      </c>
      <c r="B730" s="10">
        <v>2.9021329879760742</v>
      </c>
      <c r="C730" s="10">
        <v>3.809499979019165</v>
      </c>
      <c r="D730" s="10">
        <v>4.2705001831054688</v>
      </c>
      <c r="E730" s="10">
        <v>1.0424383885339839</v>
      </c>
      <c r="F730" s="7">
        <v>1.3400000333786011</v>
      </c>
      <c r="G730" s="10">
        <v>1.7224999666213989</v>
      </c>
      <c r="H730" s="7">
        <v>2.9230000972747803</v>
      </c>
      <c r="I730" s="7">
        <v>3.2000000476837158</v>
      </c>
      <c r="J730" s="7">
        <v>6.5850000381469727</v>
      </c>
      <c r="K730" s="7">
        <v>6.4800000190734863</v>
      </c>
      <c r="L730" s="7">
        <v>4.5469999313354492</v>
      </c>
      <c r="M730" s="7">
        <v>4.624000072479248</v>
      </c>
      <c r="N730" s="7">
        <v>5.2150001525878906</v>
      </c>
      <c r="O730" s="7">
        <v>5.0225000381469727</v>
      </c>
      <c r="P730" s="7">
        <v>13.843082427978516</v>
      </c>
    </row>
    <row r="731" spans="1:16" x14ac:dyDescent="0.3">
      <c r="A731" s="9">
        <v>39700</v>
      </c>
      <c r="B731" s="10">
        <v>2.8732070922851563</v>
      </c>
      <c r="C731" s="10">
        <v>3.7695000171661377</v>
      </c>
      <c r="D731" s="10">
        <v>4.2179999351501465</v>
      </c>
      <c r="E731" s="10">
        <v>1.0109572074955169</v>
      </c>
      <c r="F731" s="7">
        <v>1.309999942779541</v>
      </c>
      <c r="G731" s="10">
        <v>1.6974999904632568</v>
      </c>
      <c r="H731" s="7">
        <v>2.9230000972747803</v>
      </c>
      <c r="I731" s="7">
        <v>3.2100000381469727</v>
      </c>
      <c r="J731" s="7">
        <v>6.4800000190734863</v>
      </c>
      <c r="K731" s="7">
        <v>6.315000057220459</v>
      </c>
      <c r="L731" s="7">
        <v>4.495999813079834</v>
      </c>
      <c r="M731" s="7">
        <v>4.5799999237060547</v>
      </c>
      <c r="N731" s="7">
        <v>5.2150001525878906</v>
      </c>
      <c r="O731" s="7">
        <v>5.0225000381469727</v>
      </c>
      <c r="P731" s="7">
        <v>13.973072052001953</v>
      </c>
    </row>
    <row r="732" spans="1:16" x14ac:dyDescent="0.3">
      <c r="A732" s="9">
        <v>39701</v>
      </c>
      <c r="B732" s="10">
        <v>2.8784339427947998</v>
      </c>
      <c r="C732" s="10">
        <v>3.7934999465942383</v>
      </c>
      <c r="D732" s="10">
        <v>4.245999813079834</v>
      </c>
      <c r="E732" s="10">
        <v>1.0050342619452302</v>
      </c>
      <c r="F732" s="7">
        <v>1.3037500381469727</v>
      </c>
      <c r="G732" s="10">
        <v>1.6912499666213989</v>
      </c>
      <c r="H732" s="7">
        <v>2.940000057220459</v>
      </c>
      <c r="I732" s="7">
        <v>3.2300000190734863</v>
      </c>
      <c r="J732" s="7">
        <v>6.4600000381469727</v>
      </c>
      <c r="K732" s="7">
        <v>6.2950000762939453</v>
      </c>
      <c r="L732" s="7">
        <v>4.5269999504089355</v>
      </c>
      <c r="M732" s="7">
        <v>4.6119999885559082</v>
      </c>
      <c r="N732" s="7">
        <v>5.1624999046325684</v>
      </c>
      <c r="O732" s="7">
        <v>4.9774999618530273</v>
      </c>
      <c r="P732" s="7">
        <v>13.753000259399414</v>
      </c>
    </row>
    <row r="733" spans="1:16" x14ac:dyDescent="0.3">
      <c r="A733" s="9">
        <v>39702</v>
      </c>
      <c r="B733" s="10">
        <v>2.8700549602508545</v>
      </c>
      <c r="C733" s="10">
        <v>3.7620000839233398</v>
      </c>
      <c r="D733" s="10">
        <v>4.2195000648498535</v>
      </c>
      <c r="E733" s="10">
        <v>1.0031079428384662</v>
      </c>
      <c r="F733" s="7">
        <v>1.3025000095367432</v>
      </c>
      <c r="G733" s="10">
        <v>1.6912499666213989</v>
      </c>
      <c r="H733" s="7">
        <v>2.9249999523162842</v>
      </c>
      <c r="I733" s="7">
        <v>3.2349998950958252</v>
      </c>
      <c r="J733" s="7">
        <v>6.4650001525878906</v>
      </c>
      <c r="K733" s="7">
        <v>6.3375000953674316</v>
      </c>
      <c r="L733" s="7">
        <v>4.570000171661377</v>
      </c>
      <c r="M733" s="7">
        <v>4.6579999923706055</v>
      </c>
      <c r="N733" s="7">
        <v>5.1399998664855957</v>
      </c>
      <c r="O733" s="7">
        <v>4.9650001525878906</v>
      </c>
      <c r="P733" s="7">
        <v>13.878890991210938</v>
      </c>
    </row>
    <row r="734" spans="1:16" x14ac:dyDescent="0.3">
      <c r="A734" s="9">
        <v>39703</v>
      </c>
      <c r="B734" s="10">
        <v>2.9169840812683105</v>
      </c>
      <c r="C734" s="10">
        <v>3.8559999465942383</v>
      </c>
      <c r="D734" s="10">
        <v>4.3429999351501465</v>
      </c>
      <c r="E734" s="10">
        <v>1.0131660444336938</v>
      </c>
      <c r="F734" s="7">
        <v>1.3162499666213989</v>
      </c>
      <c r="G734" s="10">
        <v>1.7100000381469727</v>
      </c>
      <c r="H734" s="7">
        <v>2.937999963760376</v>
      </c>
      <c r="I734" s="7">
        <v>3.255000114440918</v>
      </c>
      <c r="J734" s="7">
        <v>6.4899997711181641</v>
      </c>
      <c r="K734" s="7">
        <v>6.375</v>
      </c>
      <c r="L734" s="7">
        <v>4.6529998779296875</v>
      </c>
      <c r="M734" s="7">
        <v>4.7369999885559082</v>
      </c>
      <c r="N734" s="7">
        <v>5.25</v>
      </c>
      <c r="O734" s="7">
        <v>5.0999999046325684</v>
      </c>
      <c r="P734" s="7">
        <v>13.832762718200684</v>
      </c>
    </row>
    <row r="735" spans="1:16" x14ac:dyDescent="0.3">
      <c r="A735" s="9">
        <v>39706</v>
      </c>
      <c r="B735" s="10">
        <v>2.5944409370422363</v>
      </c>
      <c r="C735" s="10">
        <v>3.5269999504089355</v>
      </c>
      <c r="D735" s="10">
        <v>4.1050000190734863</v>
      </c>
      <c r="E735" s="10">
        <v>1.0131660444336938</v>
      </c>
      <c r="F735" s="7">
        <v>1.3162499666213989</v>
      </c>
      <c r="G735" s="10">
        <v>1.7100000381469727</v>
      </c>
      <c r="H735" s="7">
        <v>2.9030001163482666</v>
      </c>
      <c r="I735" s="7">
        <v>3.2699999809265137</v>
      </c>
      <c r="J735" s="7">
        <v>6.3499999046325684</v>
      </c>
      <c r="K735" s="7">
        <v>6.2849998474121094</v>
      </c>
      <c r="L735" s="7">
        <v>4.6459999084472656</v>
      </c>
      <c r="M735" s="7">
        <v>4.7849998474121094</v>
      </c>
      <c r="N735" s="7">
        <v>5.1399998664855957</v>
      </c>
      <c r="O735" s="7">
        <v>5.054999828338623</v>
      </c>
      <c r="P735" s="7">
        <v>14.042984008789063</v>
      </c>
    </row>
    <row r="736" spans="1:16" x14ac:dyDescent="0.3">
      <c r="A736" s="9">
        <v>39707</v>
      </c>
      <c r="B736" s="10">
        <v>2.7723779678344727</v>
      </c>
      <c r="C736" s="10">
        <v>3.627000093460083</v>
      </c>
      <c r="D736" s="10">
        <v>4.1104998588562012</v>
      </c>
      <c r="E736" s="10">
        <v>0.93850912353624516</v>
      </c>
      <c r="F736" s="7">
        <v>1.2287499904632568</v>
      </c>
      <c r="G736" s="10">
        <v>1.6087499856948853</v>
      </c>
      <c r="H736" s="7">
        <v>2.9000000953674316</v>
      </c>
      <c r="I736" s="7">
        <v>3.2579998970031738</v>
      </c>
      <c r="J736" s="7">
        <v>6.3350000381469727</v>
      </c>
      <c r="K736" s="7">
        <v>6.25</v>
      </c>
      <c r="L736" s="7">
        <v>4.5749998092651367</v>
      </c>
      <c r="M736" s="7">
        <v>4.6719999313354492</v>
      </c>
      <c r="N736" s="7">
        <v>5.132500171661377</v>
      </c>
      <c r="O736" s="7">
        <v>5.0324997901916504</v>
      </c>
      <c r="P736" s="7">
        <v>14.193187713623047</v>
      </c>
    </row>
    <row r="737" spans="1:16" x14ac:dyDescent="0.3">
      <c r="A737" s="9">
        <v>39708</v>
      </c>
      <c r="B737" s="10">
        <v>2.939316987991333</v>
      </c>
      <c r="C737" s="10">
        <v>3.565000057220459</v>
      </c>
      <c r="D737" s="10">
        <v>4.0904998779296875</v>
      </c>
      <c r="E737" s="10">
        <v>0.9463245570175457</v>
      </c>
      <c r="F737" s="7">
        <v>1.2362500429153442</v>
      </c>
      <c r="G737" s="10">
        <v>1.6150000095367432</v>
      </c>
      <c r="H737" s="7">
        <v>2.9249999523162842</v>
      </c>
      <c r="I737" s="7">
        <v>3.2999999523162842</v>
      </c>
      <c r="J737" s="7">
        <v>6.5500001907348633</v>
      </c>
      <c r="K737" s="7">
        <v>6.4200000762939453</v>
      </c>
      <c r="L737" s="7">
        <v>4.7100000381469727</v>
      </c>
      <c r="M737" s="7">
        <v>4.7480001449584961</v>
      </c>
      <c r="N737" s="7">
        <v>5.2350001335144043</v>
      </c>
      <c r="O737" s="7">
        <v>5.0450000762939453</v>
      </c>
      <c r="P737" s="7">
        <v>14.749172210693359</v>
      </c>
    </row>
    <row r="738" spans="1:16" x14ac:dyDescent="0.3">
      <c r="A738" s="9">
        <v>39709</v>
      </c>
      <c r="B738" s="10">
        <v>3.0648810863494873</v>
      </c>
      <c r="C738" s="10">
        <v>3.6480000019073486</v>
      </c>
      <c r="D738" s="10">
        <v>4.125999927520752</v>
      </c>
      <c r="E738" s="10">
        <v>1.0287233145073584</v>
      </c>
      <c r="F738" s="7">
        <v>1.3200000524520874</v>
      </c>
      <c r="G738" s="10">
        <v>1.6937500238418579</v>
      </c>
      <c r="H738" s="7">
        <v>2.9430000782012939</v>
      </c>
      <c r="I738" s="7">
        <v>3.3380000591278076</v>
      </c>
      <c r="J738" s="7">
        <v>6.6449999809265137</v>
      </c>
      <c r="K738" s="7">
        <v>6.4800000190734863</v>
      </c>
      <c r="L738" s="7">
        <v>4.7639999389648438</v>
      </c>
      <c r="M738" s="7">
        <v>4.8229999542236328</v>
      </c>
      <c r="N738" s="7">
        <v>5.3125</v>
      </c>
      <c r="O738" s="7">
        <v>5.067500114440918</v>
      </c>
      <c r="P738" s="7">
        <v>15.311535835266113</v>
      </c>
    </row>
    <row r="739" spans="1:16" x14ac:dyDescent="0.3">
      <c r="A739" s="9">
        <v>39710</v>
      </c>
      <c r="B739" s="10">
        <v>3.15625</v>
      </c>
      <c r="C739" s="10">
        <v>4.0135002136230469</v>
      </c>
      <c r="D739" s="10">
        <v>4.433499813079834</v>
      </c>
      <c r="E739" s="10">
        <v>1.0307729787329234</v>
      </c>
      <c r="F739" s="7">
        <v>1.3237500190734863</v>
      </c>
      <c r="G739" s="10">
        <v>1.7000000476837158</v>
      </c>
      <c r="H739" s="7">
        <v>3.062999963760376</v>
      </c>
      <c r="I739" s="7">
        <v>3.4630000591278076</v>
      </c>
      <c r="J739" s="7">
        <v>6.5475001335144043</v>
      </c>
      <c r="K739" s="7">
        <v>6.4099998474121094</v>
      </c>
      <c r="L739" s="7">
        <v>4.8769998550415039</v>
      </c>
      <c r="M739" s="7">
        <v>4.9000000953674316</v>
      </c>
      <c r="N739" s="7">
        <v>5.3899998664855957</v>
      </c>
      <c r="O739" s="7">
        <v>5.1700000762939453</v>
      </c>
      <c r="P739" s="7">
        <v>14.492999076843262</v>
      </c>
    </row>
    <row r="740" spans="1:16" x14ac:dyDescent="0.3">
      <c r="A740" s="9">
        <v>39713</v>
      </c>
      <c r="B740" s="10">
        <v>3.1546359062194824</v>
      </c>
      <c r="C740" s="10">
        <v>4.0725002288818359</v>
      </c>
      <c r="D740" s="10">
        <v>4.501500129699707</v>
      </c>
      <c r="E740" s="10">
        <v>1.0177019298437875</v>
      </c>
      <c r="F740" s="7">
        <v>1.309999942779541</v>
      </c>
      <c r="G740" s="10">
        <v>1.6862499713897705</v>
      </c>
      <c r="H740" s="7">
        <v>3.1129999160766602</v>
      </c>
      <c r="I740" s="7">
        <v>3.505000114440918</v>
      </c>
      <c r="J740" s="7">
        <v>6.7224998474121094</v>
      </c>
      <c r="K740" s="7">
        <v>6.622499942779541</v>
      </c>
      <c r="L740" s="7">
        <v>4.8909997940063477</v>
      </c>
      <c r="M740" s="7">
        <v>4.9270000457763672</v>
      </c>
      <c r="N740" s="7">
        <v>5.4675002098083496</v>
      </c>
      <c r="O740" s="7">
        <v>5.2274999618530273</v>
      </c>
      <c r="P740" s="7">
        <v>14.533544540405273</v>
      </c>
    </row>
    <row r="741" spans="1:16" x14ac:dyDescent="0.3">
      <c r="A741" s="9">
        <v>39714</v>
      </c>
      <c r="B741" s="10">
        <v>3.2546639442443848</v>
      </c>
      <c r="C741" s="10">
        <v>4.1380000114440918</v>
      </c>
      <c r="D741" s="10">
        <v>4.5440001487731934</v>
      </c>
      <c r="E741" s="10">
        <v>1.0177019298437875</v>
      </c>
      <c r="F741" s="7">
        <v>1.309999942779541</v>
      </c>
      <c r="G741" s="10">
        <v>1.6862499713897705</v>
      </c>
      <c r="H741" s="7">
        <v>3.1029999256134033</v>
      </c>
      <c r="I741" s="7">
        <v>3.4730000495910645</v>
      </c>
      <c r="J741" s="7">
        <v>6.6999998092651367</v>
      </c>
      <c r="K741" s="7">
        <v>6.5850000381469727</v>
      </c>
      <c r="L741" s="7">
        <v>4.8819999694824219</v>
      </c>
      <c r="M741" s="7">
        <v>4.9470000267028809</v>
      </c>
      <c r="N741" s="7">
        <v>5.432499885559082</v>
      </c>
      <c r="O741" s="7">
        <v>5.2199997901916504</v>
      </c>
      <c r="P741" s="7">
        <v>14.809029579162598</v>
      </c>
    </row>
    <row r="742" spans="1:16" x14ac:dyDescent="0.3">
      <c r="A742" s="9">
        <v>39715</v>
      </c>
      <c r="B742" s="10">
        <v>3.4897170066833496</v>
      </c>
      <c r="C742" s="10">
        <v>4.1579999923706055</v>
      </c>
      <c r="D742" s="10">
        <v>4.5314998626708984</v>
      </c>
      <c r="E742" s="10">
        <v>1.0227787482508912</v>
      </c>
      <c r="F742" s="7">
        <v>1.3137500286102295</v>
      </c>
      <c r="G742" s="10">
        <v>1.6875</v>
      </c>
      <c r="H742" s="7">
        <v>3.0980000495910645</v>
      </c>
      <c r="I742" s="7">
        <v>3.4649999141693115</v>
      </c>
      <c r="J742" s="7">
        <v>6.6550002098083496</v>
      </c>
      <c r="K742" s="7">
        <v>6.5250000953674316</v>
      </c>
      <c r="L742" s="7">
        <v>4.8010001182556152</v>
      </c>
      <c r="M742" s="7">
        <v>4.8550000190734863</v>
      </c>
      <c r="N742" s="7">
        <v>5.367499828338623</v>
      </c>
      <c r="O742" s="7">
        <v>5.1500000953674316</v>
      </c>
      <c r="P742" s="7">
        <v>14.868762016296387</v>
      </c>
    </row>
    <row r="743" spans="1:16" x14ac:dyDescent="0.3">
      <c r="A743" s="9">
        <v>39716</v>
      </c>
      <c r="B743" s="10">
        <v>3.4739251136779785</v>
      </c>
      <c r="C743" s="10">
        <v>4.2185001373291016</v>
      </c>
      <c r="D743" s="10">
        <v>4.5749998092651367</v>
      </c>
      <c r="E743" s="10">
        <v>1.0348330238647274</v>
      </c>
      <c r="F743" s="7">
        <v>1.3200000524520874</v>
      </c>
      <c r="G743" s="10">
        <v>1.6837500333786011</v>
      </c>
      <c r="H743" s="7">
        <v>3.1329998970031738</v>
      </c>
      <c r="I743" s="7">
        <v>3.5</v>
      </c>
      <c r="J743" s="7">
        <v>6.6149997711181641</v>
      </c>
      <c r="K743" s="7">
        <v>6.5225000381469727</v>
      </c>
      <c r="L743" s="7">
        <v>4.8309998512268066</v>
      </c>
      <c r="M743" s="7">
        <v>4.8769998550415039</v>
      </c>
      <c r="N743" s="7">
        <v>5.3874998092651367</v>
      </c>
      <c r="O743" s="7">
        <v>5.192500114440918</v>
      </c>
      <c r="P743" s="7">
        <v>14.47889232635498</v>
      </c>
    </row>
    <row r="744" spans="1:16" x14ac:dyDescent="0.3">
      <c r="A744" s="9">
        <v>39717</v>
      </c>
      <c r="B744" s="10">
        <v>3.3074710369110107</v>
      </c>
      <c r="C744" s="10">
        <v>4.1360001564025879</v>
      </c>
      <c r="D744" s="10">
        <v>4.5</v>
      </c>
      <c r="E744" s="10">
        <v>1.0960035449773635</v>
      </c>
      <c r="F744" s="7">
        <v>1.372499942779541</v>
      </c>
      <c r="G744" s="10">
        <v>1.71875</v>
      </c>
      <c r="H744" s="7">
        <v>3.0399999618530273</v>
      </c>
      <c r="I744" s="7">
        <v>3.4179999828338623</v>
      </c>
      <c r="J744" s="7">
        <v>6.5</v>
      </c>
      <c r="K744" s="7">
        <v>6.4250001907348633</v>
      </c>
      <c r="L744" s="7">
        <v>4.7560000419616699</v>
      </c>
      <c r="M744" s="7">
        <v>4.8179998397827148</v>
      </c>
      <c r="N744" s="7">
        <v>5.2950000762939453</v>
      </c>
      <c r="O744" s="7">
        <v>5.119999885559082</v>
      </c>
      <c r="P744" s="7">
        <v>14.208926200866699</v>
      </c>
    </row>
    <row r="745" spans="1:16" x14ac:dyDescent="0.3">
      <c r="A745" s="9">
        <v>39720</v>
      </c>
      <c r="B745" s="10">
        <v>3.1202030181884766</v>
      </c>
      <c r="C745" s="10">
        <v>3.8125</v>
      </c>
      <c r="D745" s="10">
        <v>4.2639999389648438</v>
      </c>
      <c r="E745" s="10">
        <v>1.1067999629004166</v>
      </c>
      <c r="F745" s="7">
        <v>1.3837499618530273</v>
      </c>
      <c r="G745" s="10">
        <v>1.7300000190734863</v>
      </c>
      <c r="H745" s="7">
        <v>2.9449999332427979</v>
      </c>
      <c r="I745" s="7">
        <v>3.3180000782012939</v>
      </c>
      <c r="J745" s="7">
        <v>6.494999885559082</v>
      </c>
      <c r="K745" s="7">
        <v>6.4699997901916504</v>
      </c>
      <c r="L745" s="7">
        <v>4.5939998626708984</v>
      </c>
      <c r="M745" s="7">
        <v>4.6490001678466797</v>
      </c>
      <c r="N745" s="7">
        <v>5.1550002098083496</v>
      </c>
      <c r="O745" s="7">
        <v>4.9850001335144043</v>
      </c>
      <c r="P745" s="7">
        <v>14.578715324401855</v>
      </c>
    </row>
    <row r="746" spans="1:16" x14ac:dyDescent="0.3">
      <c r="A746" s="9">
        <v>39721</v>
      </c>
      <c r="B746" s="10">
        <v>3.413506031036377</v>
      </c>
      <c r="C746" s="10">
        <v>4.1154999732971191</v>
      </c>
      <c r="D746" s="10">
        <v>4.4965000152587891</v>
      </c>
      <c r="E746" s="10">
        <v>1.0768247983950772</v>
      </c>
      <c r="F746" s="7">
        <v>1.3524999618530273</v>
      </c>
      <c r="G746" s="10">
        <v>1.6987500190734863</v>
      </c>
      <c r="H746" s="7">
        <v>3.0079998970031738</v>
      </c>
      <c r="I746" s="7">
        <v>3.3329999446868896</v>
      </c>
      <c r="J746" s="7">
        <v>6.2824997901916504</v>
      </c>
      <c r="K746" s="7">
        <v>6.252500057220459</v>
      </c>
      <c r="L746" s="7">
        <v>4.6680002212524414</v>
      </c>
      <c r="M746" s="7">
        <v>4.6729998588562012</v>
      </c>
      <c r="N746" s="7">
        <v>5.192500114440918</v>
      </c>
      <c r="O746" s="7">
        <v>5.0374999046325684</v>
      </c>
      <c r="P746" s="7">
        <v>14.129314422607422</v>
      </c>
    </row>
    <row r="747" spans="1:16" x14ac:dyDescent="0.3">
      <c r="A747" s="9">
        <v>39722</v>
      </c>
      <c r="B747" s="10">
        <v>3.3157188892364502</v>
      </c>
      <c r="C747" s="10">
        <v>4.0199999809265137</v>
      </c>
      <c r="D747" s="10">
        <v>4.4295001029968262</v>
      </c>
      <c r="E747" s="10">
        <v>1.0892044050116851</v>
      </c>
      <c r="F747" s="7">
        <v>1.3587499856948853</v>
      </c>
      <c r="G747" s="10">
        <v>1.6950000524520874</v>
      </c>
      <c r="H747" s="7">
        <v>3.0150001049041748</v>
      </c>
      <c r="I747" s="7">
        <v>3.3199999332427979</v>
      </c>
      <c r="J747" s="7">
        <v>6.3375000953674316</v>
      </c>
      <c r="K747" s="7">
        <v>6.2899999618530273</v>
      </c>
      <c r="L747" s="7">
        <v>4.625</v>
      </c>
      <c r="M747" s="7">
        <v>4.630000114440918</v>
      </c>
      <c r="N747" s="7">
        <v>5.117499828338623</v>
      </c>
      <c r="O747" s="7">
        <v>4.9875001907348633</v>
      </c>
      <c r="P747" s="7">
        <v>13.909244537353516</v>
      </c>
    </row>
    <row r="748" spans="1:16" x14ac:dyDescent="0.3">
      <c r="A748" s="9">
        <v>39723</v>
      </c>
      <c r="B748" s="10">
        <v>3.2597630023956299</v>
      </c>
      <c r="C748" s="10">
        <v>3.8965001106262207</v>
      </c>
      <c r="D748" s="10">
        <v>4.3520002365112305</v>
      </c>
      <c r="E748" s="10">
        <v>1.0604197162073505</v>
      </c>
      <c r="F748" s="7">
        <v>1.3312499523162842</v>
      </c>
      <c r="G748" s="10">
        <v>1.6712499856948853</v>
      </c>
      <c r="H748" s="7">
        <v>2.9830000400543213</v>
      </c>
      <c r="I748" s="7">
        <v>3.3350000381469727</v>
      </c>
      <c r="J748" s="7">
        <v>6.2600002288818359</v>
      </c>
      <c r="K748" s="7">
        <v>6.255000114440918</v>
      </c>
      <c r="L748" s="7">
        <v>4.5260000228881836</v>
      </c>
      <c r="M748" s="7">
        <v>4.5489997863769531</v>
      </c>
      <c r="N748" s="7">
        <v>5.0174999237060547</v>
      </c>
      <c r="O748" s="7">
        <v>4.8874998092651367</v>
      </c>
      <c r="P748" s="7">
        <v>14.429251670837402</v>
      </c>
    </row>
    <row r="749" spans="1:16" x14ac:dyDescent="0.3">
      <c r="A749" s="9">
        <v>39724</v>
      </c>
      <c r="B749" s="10">
        <v>3.1153550148010254</v>
      </c>
      <c r="C749" s="10">
        <v>3.8275001049041748</v>
      </c>
      <c r="D749" s="10">
        <v>4.2925000190734863</v>
      </c>
      <c r="E749" s="10">
        <v>1.015357346759348</v>
      </c>
      <c r="F749" s="7">
        <v>1.2849999666213989</v>
      </c>
      <c r="G749" s="10">
        <v>1.6262500286102295</v>
      </c>
      <c r="H749" s="7">
        <v>3.0150001049041748</v>
      </c>
      <c r="I749" s="7">
        <v>3.369999885559082</v>
      </c>
      <c r="J749" s="7">
        <v>6.2100000381469727</v>
      </c>
      <c r="K749" s="7">
        <v>6.1999998092651367</v>
      </c>
      <c r="L749" s="7">
        <v>4.4869999885559082</v>
      </c>
      <c r="M749" s="7">
        <v>4.5450000762939453</v>
      </c>
      <c r="N749" s="7">
        <v>5.0425000190734863</v>
      </c>
      <c r="O749" s="7">
        <v>4.8975000381469727</v>
      </c>
      <c r="P749" s="7">
        <v>14.469415664672852</v>
      </c>
    </row>
    <row r="750" spans="1:16" x14ac:dyDescent="0.3">
      <c r="A750" s="9">
        <v>39727</v>
      </c>
      <c r="B750" s="10">
        <v>2.8176989555358887</v>
      </c>
      <c r="C750" s="10">
        <v>3.5174999237060547</v>
      </c>
      <c r="D750" s="10">
        <v>4.061500072479248</v>
      </c>
      <c r="E750" s="10">
        <v>0.95121164374731038</v>
      </c>
      <c r="F750" s="7">
        <v>1.2137500047683716</v>
      </c>
      <c r="G750" s="10">
        <v>1.5487500429153442</v>
      </c>
      <c r="H750" s="7">
        <v>2.9100000858306885</v>
      </c>
      <c r="I750" s="7">
        <v>3.2799999713897705</v>
      </c>
      <c r="J750" s="7">
        <v>6.2100000381469727</v>
      </c>
      <c r="K750" s="7">
        <v>6.1999998092651367</v>
      </c>
      <c r="L750" s="7">
        <v>4.320000171661377</v>
      </c>
      <c r="M750" s="7">
        <v>4.4169998168945313</v>
      </c>
      <c r="N750" s="7">
        <v>4.8949999809265137</v>
      </c>
      <c r="O750" s="7">
        <v>4.757500171661377</v>
      </c>
      <c r="P750" s="7">
        <v>14.954487800598145</v>
      </c>
    </row>
    <row r="751" spans="1:16" x14ac:dyDescent="0.3">
      <c r="A751" s="9">
        <v>39728</v>
      </c>
      <c r="B751" s="10">
        <v>2.8617479801177979</v>
      </c>
      <c r="C751" s="10">
        <v>3.5715000629425049</v>
      </c>
      <c r="D751" s="10">
        <v>4.1160001754760742</v>
      </c>
      <c r="E751" s="10">
        <v>0.97408166807179819</v>
      </c>
      <c r="F751" s="7">
        <v>1.2287499904632568</v>
      </c>
      <c r="G751" s="10">
        <v>1.5499999523162842</v>
      </c>
      <c r="H751" s="7">
        <v>2.9279999732971191</v>
      </c>
      <c r="I751" s="7">
        <v>3.2899999618530273</v>
      </c>
      <c r="J751" s="7">
        <v>5.630000114440918</v>
      </c>
      <c r="K751" s="7">
        <v>5.7750000953674316</v>
      </c>
      <c r="L751" s="7">
        <v>4.3309998512268066</v>
      </c>
      <c r="M751" s="7">
        <v>4.4109997749328613</v>
      </c>
      <c r="N751" s="7">
        <v>4.867499828338623</v>
      </c>
      <c r="O751" s="7">
        <v>4.757500171661377</v>
      </c>
      <c r="P751" s="7">
        <v>15.474303245544434</v>
      </c>
    </row>
    <row r="752" spans="1:16" x14ac:dyDescent="0.3">
      <c r="A752" s="9">
        <v>39729</v>
      </c>
      <c r="B752" s="10">
        <v>2.9470078945159912</v>
      </c>
      <c r="C752" s="10">
        <v>3.7604999542236328</v>
      </c>
      <c r="D752" s="10">
        <v>4.2420001029968262</v>
      </c>
      <c r="E752" s="10">
        <v>1.0001848536570013</v>
      </c>
      <c r="F752" s="7">
        <v>1.1775000095367432</v>
      </c>
      <c r="G752" s="10">
        <v>1.3862500190734863</v>
      </c>
      <c r="H752" s="7">
        <v>2.878000020980835</v>
      </c>
      <c r="I752" s="7">
        <v>3.2899999618530273</v>
      </c>
      <c r="J752" s="7">
        <v>5.505000114440918</v>
      </c>
      <c r="K752" s="7">
        <v>5.7175002098083496</v>
      </c>
      <c r="L752" s="7">
        <v>4.2960000038146973</v>
      </c>
      <c r="M752" s="7">
        <v>4.4409999847412109</v>
      </c>
      <c r="N752" s="7">
        <v>4.755000114440918</v>
      </c>
      <c r="O752" s="7">
        <v>4.7199997901916504</v>
      </c>
      <c r="P752" s="7">
        <v>15.651311874389648</v>
      </c>
    </row>
    <row r="753" spans="1:16" x14ac:dyDescent="0.3">
      <c r="A753" s="9">
        <v>39730</v>
      </c>
      <c r="B753" s="10">
        <v>3.0768001079559326</v>
      </c>
      <c r="C753" s="10">
        <v>4.0054998397827148</v>
      </c>
      <c r="D753" s="10">
        <v>4.4134998321533203</v>
      </c>
      <c r="E753" s="10">
        <v>1.0583491810616452</v>
      </c>
      <c r="F753" s="7">
        <v>1.2237499952316284</v>
      </c>
      <c r="G753" s="10">
        <v>1.4149999618530273</v>
      </c>
      <c r="H753" s="7">
        <v>2.9279999732971191</v>
      </c>
      <c r="I753" s="7">
        <v>3.3499999046325684</v>
      </c>
      <c r="J753" s="7">
        <v>5.5999999046325684</v>
      </c>
      <c r="K753" s="7">
        <v>5.7800002098083496</v>
      </c>
      <c r="L753" s="7">
        <v>4.380000114440918</v>
      </c>
      <c r="M753" s="7">
        <v>4.5279998779296875</v>
      </c>
      <c r="N753" s="7">
        <v>4.8524999618530273</v>
      </c>
      <c r="O753" s="7">
        <v>4.8274998664855957</v>
      </c>
      <c r="P753" s="7">
        <v>15.559185981750488</v>
      </c>
    </row>
    <row r="754" spans="1:16" x14ac:dyDescent="0.3">
      <c r="A754" s="9">
        <v>39731</v>
      </c>
      <c r="B754" s="10">
        <v>3.057218074798584</v>
      </c>
      <c r="C754" s="10">
        <v>4.0109138488769531</v>
      </c>
      <c r="D754" s="10">
        <v>4.4649271965026855</v>
      </c>
      <c r="E754" s="10">
        <v>1.1533152495954617</v>
      </c>
      <c r="F754" s="7">
        <v>1.2649999856948853</v>
      </c>
      <c r="G754" s="10">
        <v>1.3875000476837158</v>
      </c>
      <c r="H754" s="7">
        <v>2.9700000286102295</v>
      </c>
      <c r="I754" s="7">
        <v>3.4149999618530273</v>
      </c>
      <c r="J754" s="7">
        <v>5.5450000762939453</v>
      </c>
      <c r="K754" s="7">
        <v>5.804999828338623</v>
      </c>
      <c r="L754" s="7">
        <v>4.4200000762939453</v>
      </c>
      <c r="M754" s="7">
        <v>4.624000072479248</v>
      </c>
      <c r="N754" s="7">
        <v>4.8474998474121094</v>
      </c>
      <c r="O754" s="7">
        <v>4.867499828338623</v>
      </c>
      <c r="P754" s="7">
        <v>16.18919563293457</v>
      </c>
    </row>
    <row r="755" spans="1:16" x14ac:dyDescent="0.3">
      <c r="A755" s="9">
        <v>39734</v>
      </c>
      <c r="B755" s="10">
        <v>3.057218074798584</v>
      </c>
      <c r="C755" s="10">
        <v>4.0109138488769531</v>
      </c>
      <c r="D755" s="10">
        <v>4.4649271965026855</v>
      </c>
      <c r="E755" s="10">
        <v>1.1533152495954617</v>
      </c>
      <c r="F755" s="7">
        <v>1.2649999856948853</v>
      </c>
      <c r="G755" s="10">
        <v>1.3875000476837158</v>
      </c>
      <c r="H755" s="7">
        <v>3.0829999446868896</v>
      </c>
      <c r="I755" s="7">
        <v>3.5179998874664307</v>
      </c>
      <c r="J755" s="7">
        <v>5.7399997711181641</v>
      </c>
      <c r="K755" s="7">
        <v>6.0300002098083496</v>
      </c>
      <c r="L755" s="7">
        <v>4.4679999351501465</v>
      </c>
      <c r="M755" s="7">
        <v>4.6810002326965332</v>
      </c>
      <c r="N755" s="7">
        <v>4.9724998474121094</v>
      </c>
      <c r="O755" s="7">
        <v>4.942500114440918</v>
      </c>
      <c r="P755" s="7">
        <v>16.18919563293457</v>
      </c>
    </row>
    <row r="756" spans="1:16" x14ac:dyDescent="0.3">
      <c r="A756" s="9">
        <v>39735</v>
      </c>
      <c r="B756" s="10">
        <v>2.9511740207672119</v>
      </c>
      <c r="C756" s="10">
        <v>4.125</v>
      </c>
      <c r="D756" s="10">
        <v>4.6255002021789551</v>
      </c>
      <c r="E756" s="10">
        <v>1.2175413173872836</v>
      </c>
      <c r="F756" s="7">
        <v>1.3737499713897705</v>
      </c>
      <c r="G756" s="10">
        <v>1.5499999523162842</v>
      </c>
      <c r="H756" s="7">
        <v>3.0880000591278076</v>
      </c>
      <c r="I756" s="7">
        <v>3.5</v>
      </c>
      <c r="J756" s="7">
        <v>5.8000001907348633</v>
      </c>
      <c r="K756" s="7">
        <v>6.0250000953674316</v>
      </c>
      <c r="L756" s="7">
        <v>4.5219998359680176</v>
      </c>
      <c r="M756" s="7">
        <v>4.7220001220703125</v>
      </c>
      <c r="N756" s="7">
        <v>5.0475001335144043</v>
      </c>
      <c r="O756" s="7">
        <v>4.9749999046325684</v>
      </c>
      <c r="P756" s="7">
        <v>15.479454040527344</v>
      </c>
    </row>
    <row r="757" spans="1:16" x14ac:dyDescent="0.3">
      <c r="A757" s="9">
        <v>39736</v>
      </c>
      <c r="B757" s="10">
        <v>2.9553239345550537</v>
      </c>
      <c r="C757" s="10">
        <v>4.065000057220459</v>
      </c>
      <c r="D757" s="10">
        <v>4.5949997901916504</v>
      </c>
      <c r="E757" s="10">
        <v>1.1859347636419784</v>
      </c>
      <c r="F757" s="7">
        <v>1.3887499570846558</v>
      </c>
      <c r="G757" s="10">
        <v>1.6262500286102295</v>
      </c>
      <c r="H757" s="7">
        <v>3.1429998874664307</v>
      </c>
      <c r="I757" s="7">
        <v>3.5529999732971191</v>
      </c>
      <c r="J757" s="7">
        <v>5.7300000190734863</v>
      </c>
      <c r="K757" s="7">
        <v>5.8949999809265137</v>
      </c>
      <c r="L757" s="7">
        <v>4.504000186920166</v>
      </c>
      <c r="M757" s="7">
        <v>4.7080001831054688</v>
      </c>
      <c r="N757" s="7">
        <v>4.9600000381469727</v>
      </c>
      <c r="O757" s="7">
        <v>4.945000171661377</v>
      </c>
      <c r="P757" s="7">
        <v>15.739413261413574</v>
      </c>
    </row>
    <row r="758" spans="1:16" x14ac:dyDescent="0.3">
      <c r="A758" s="9">
        <v>39737</v>
      </c>
      <c r="B758" s="10">
        <v>2.9244968891143799</v>
      </c>
      <c r="C758" s="10">
        <v>3.9844999313354492</v>
      </c>
      <c r="D758" s="10">
        <v>4.5355000495910645</v>
      </c>
      <c r="E758" s="10">
        <v>1.1595992136583015</v>
      </c>
      <c r="F758" s="7">
        <v>1.3562500476837158</v>
      </c>
      <c r="G758" s="10">
        <v>1.5862499475479126</v>
      </c>
      <c r="H758" s="7">
        <v>3.1099998950958252</v>
      </c>
      <c r="I758" s="7">
        <v>3.5450000762939453</v>
      </c>
      <c r="J758" s="7">
        <v>5.5749998092651367</v>
      </c>
      <c r="K758" s="7">
        <v>5.8000001907348633</v>
      </c>
      <c r="L758" s="7">
        <v>4.3909997940063477</v>
      </c>
      <c r="M758" s="7">
        <v>4.6269998550415039</v>
      </c>
      <c r="N758" s="7">
        <v>4.929999828338623</v>
      </c>
      <c r="O758" s="7">
        <v>4.9549999237060547</v>
      </c>
      <c r="P758" s="7">
        <v>15.679368019104004</v>
      </c>
    </row>
    <row r="759" spans="1:16" x14ac:dyDescent="0.3">
      <c r="A759" s="9">
        <v>39738</v>
      </c>
      <c r="B759" s="10">
        <v>2.8056690692901611</v>
      </c>
      <c r="C759" s="10">
        <v>3.9219999313354492</v>
      </c>
      <c r="D759" s="10">
        <v>4.4805002212524414</v>
      </c>
      <c r="E759" s="10">
        <v>1.1104206110111066</v>
      </c>
      <c r="F759" s="7">
        <v>1.3350000381469727</v>
      </c>
      <c r="G759" s="10">
        <v>1.6050000190734863</v>
      </c>
      <c r="H759" s="7">
        <v>3.0880000591278076</v>
      </c>
      <c r="I759" s="7">
        <v>3.5150001049041748</v>
      </c>
      <c r="J759" s="7">
        <v>5.6350002288818359</v>
      </c>
      <c r="K759" s="7">
        <v>5.9549999237060547</v>
      </c>
      <c r="L759" s="7">
        <v>4.3730001449584961</v>
      </c>
      <c r="M759" s="7">
        <v>4.6069998741149902</v>
      </c>
      <c r="N759" s="7">
        <v>4.8874998092651367</v>
      </c>
      <c r="O759" s="7">
        <v>4.942500114440918</v>
      </c>
      <c r="P759" s="7">
        <v>15.889566421508789</v>
      </c>
    </row>
    <row r="760" spans="1:16" x14ac:dyDescent="0.3">
      <c r="A760" s="9">
        <v>39741</v>
      </c>
      <c r="B760" s="10">
        <v>2.7885260581970215</v>
      </c>
      <c r="C760" s="10">
        <v>3.8180000782012939</v>
      </c>
      <c r="D760" s="10">
        <v>4.3540000915527344</v>
      </c>
      <c r="E760" s="10">
        <v>1.0942077733283699</v>
      </c>
      <c r="F760" s="7">
        <v>1.3262499570846558</v>
      </c>
      <c r="G760" s="10">
        <v>1.6074999570846558</v>
      </c>
      <c r="H760" s="7">
        <v>3.1029999256134033</v>
      </c>
      <c r="I760" s="7">
        <v>3.5480000972747803</v>
      </c>
      <c r="J760" s="7">
        <v>5.6550002098083496</v>
      </c>
      <c r="K760" s="7">
        <v>5.8649997711181641</v>
      </c>
      <c r="L760" s="7">
        <v>4.309999942779541</v>
      </c>
      <c r="M760" s="7">
        <v>4.5840001106262207</v>
      </c>
      <c r="N760" s="7">
        <v>4.820000171661377</v>
      </c>
      <c r="O760" s="7">
        <v>4.869999885559082</v>
      </c>
      <c r="P760" s="7">
        <v>15.95237922668457</v>
      </c>
    </row>
    <row r="761" spans="1:16" x14ac:dyDescent="0.3">
      <c r="A761" s="9">
        <v>39742</v>
      </c>
      <c r="B761" s="10">
        <v>2.6002399921417236</v>
      </c>
      <c r="C761" s="10">
        <v>3.5464999675750732</v>
      </c>
      <c r="D761" s="10">
        <v>4.0925002098083496</v>
      </c>
      <c r="E761" s="10">
        <v>1.0488013424598657</v>
      </c>
      <c r="F761" s="7">
        <v>1.3125</v>
      </c>
      <c r="G761" s="10">
        <v>1.6425000429153442</v>
      </c>
      <c r="H761" s="7">
        <v>3.0450000762939453</v>
      </c>
      <c r="I761" s="7">
        <v>3.494999885559082</v>
      </c>
      <c r="J761" s="7">
        <v>5.6024999618530273</v>
      </c>
      <c r="K761" s="7">
        <v>5.7249999046325684</v>
      </c>
      <c r="L761" s="7">
        <v>4.2620000839233398</v>
      </c>
      <c r="M761" s="7">
        <v>4.5219998359680176</v>
      </c>
      <c r="N761" s="7">
        <v>4.8400001525878906</v>
      </c>
      <c r="O761" s="7">
        <v>4.882500171661377</v>
      </c>
      <c r="P761" s="7">
        <v>16.159269332885742</v>
      </c>
    </row>
    <row r="762" spans="1:16" x14ac:dyDescent="0.3">
      <c r="A762" s="9">
        <v>39743</v>
      </c>
      <c r="B762" s="10">
        <v>2.6115069389343262</v>
      </c>
      <c r="C762" s="10">
        <v>3.5195000171661377</v>
      </c>
      <c r="D762" s="10">
        <v>4.0279998779296875</v>
      </c>
      <c r="E762" s="10">
        <v>0.99081763429361025</v>
      </c>
      <c r="F762" s="7">
        <v>1.2437499761581421</v>
      </c>
      <c r="G762" s="10">
        <v>1.5612499713897705</v>
      </c>
      <c r="H762" s="7">
        <v>2.9200000762939453</v>
      </c>
      <c r="I762" s="7">
        <v>3.372999906539917</v>
      </c>
      <c r="J762" s="7">
        <v>5.5149998664855957</v>
      </c>
      <c r="K762" s="7">
        <v>5.7249999046325684</v>
      </c>
      <c r="L762" s="7">
        <v>4.1279997825622559</v>
      </c>
      <c r="M762" s="7">
        <v>4.3839998245239258</v>
      </c>
      <c r="N762" s="7">
        <v>4.6725001335144043</v>
      </c>
      <c r="O762" s="7">
        <v>4.7750000953674316</v>
      </c>
      <c r="P762" s="7">
        <v>17.669506072998047</v>
      </c>
    </row>
    <row r="763" spans="1:16" x14ac:dyDescent="0.3">
      <c r="A763" s="9">
        <v>39744</v>
      </c>
      <c r="B763" s="10">
        <v>2.6875040531158447</v>
      </c>
      <c r="C763" s="10">
        <v>3.494999885559082</v>
      </c>
      <c r="D763" s="10">
        <v>3.9340000152587891</v>
      </c>
      <c r="E763" s="10">
        <v>0.99041288634993996</v>
      </c>
      <c r="F763" s="7">
        <v>1.2424999475479126</v>
      </c>
      <c r="G763" s="10">
        <v>1.5587500333786011</v>
      </c>
      <c r="H763" s="7">
        <v>2.9149999618530273</v>
      </c>
      <c r="I763" s="7">
        <v>3.3429999351501465</v>
      </c>
      <c r="J763" s="7">
        <v>5.4699997901916504</v>
      </c>
      <c r="K763" s="7">
        <v>5.679999828338623</v>
      </c>
      <c r="L763" s="7">
        <v>4.125999927520752</v>
      </c>
      <c r="M763" s="7">
        <v>4.3540000915527344</v>
      </c>
      <c r="N763" s="7">
        <v>4.682499885559082</v>
      </c>
      <c r="O763" s="7">
        <v>4.7624998092651367</v>
      </c>
      <c r="P763" s="7">
        <v>17.190547943115234</v>
      </c>
    </row>
    <row r="764" spans="1:16" x14ac:dyDescent="0.3">
      <c r="A764" s="9">
        <v>39745</v>
      </c>
      <c r="B764" s="10">
        <v>2.7698800563812256</v>
      </c>
      <c r="C764" s="10">
        <v>3.7054998874664307</v>
      </c>
      <c r="D764" s="10">
        <v>4.1754999160766602</v>
      </c>
      <c r="E764" s="10">
        <v>0.99162153765541972</v>
      </c>
      <c r="F764" s="7">
        <v>1.2337499856948853</v>
      </c>
      <c r="G764" s="10">
        <v>1.5349999666213989</v>
      </c>
      <c r="H764" s="7">
        <v>2.9230000972747803</v>
      </c>
      <c r="I764" s="7">
        <v>3.3299999237060547</v>
      </c>
      <c r="J764" s="7">
        <v>5.375</v>
      </c>
      <c r="K764" s="7">
        <v>5.4800000190734863</v>
      </c>
      <c r="L764" s="7">
        <v>4.0749998092651367</v>
      </c>
      <c r="M764" s="7">
        <v>4.3260002136230469</v>
      </c>
      <c r="N764" s="7">
        <v>4.5275001525878906</v>
      </c>
      <c r="O764" s="7">
        <v>4.6574997901916504</v>
      </c>
      <c r="P764" s="7">
        <v>18.099771499633789</v>
      </c>
    </row>
    <row r="765" spans="1:16" x14ac:dyDescent="0.3">
      <c r="A765" s="9">
        <v>39748</v>
      </c>
      <c r="B765" s="10">
        <v>2.7405929565429688</v>
      </c>
      <c r="C765" s="10">
        <v>3.750999927520752</v>
      </c>
      <c r="D765" s="10">
        <v>4.2080001831054688</v>
      </c>
      <c r="E765" s="10">
        <v>0.97243030277016207</v>
      </c>
      <c r="F765" s="7">
        <v>1.2087500095367432</v>
      </c>
      <c r="G765" s="10">
        <v>1.502500057220459</v>
      </c>
      <c r="H765" s="7">
        <v>2.875</v>
      </c>
      <c r="I765" s="7">
        <v>3.2880001068115234</v>
      </c>
      <c r="J765" s="7">
        <v>5.4600000381469727</v>
      </c>
      <c r="K765" s="7">
        <v>5.6649999618530273</v>
      </c>
      <c r="L765" s="7">
        <v>4.0500001907348633</v>
      </c>
      <c r="M765" s="7">
        <v>4.3530001640319824</v>
      </c>
      <c r="N765" s="7">
        <v>4.5300002098083496</v>
      </c>
      <c r="O765" s="7">
        <v>4.6725001335144043</v>
      </c>
      <c r="P765" s="7">
        <v>18.199939727783203</v>
      </c>
    </row>
    <row r="766" spans="1:16" x14ac:dyDescent="0.3">
      <c r="A766" s="9">
        <v>39749</v>
      </c>
      <c r="B766" s="10">
        <v>2.6344530582427979</v>
      </c>
      <c r="C766" s="10">
        <v>3.8389999866485596</v>
      </c>
      <c r="D766" s="10">
        <v>4.3575000762939453</v>
      </c>
      <c r="E766" s="10">
        <v>1.0004556463403995</v>
      </c>
      <c r="F766" s="7">
        <v>1.2412500381469727</v>
      </c>
      <c r="G766" s="10">
        <v>1.5399999618530273</v>
      </c>
      <c r="H766" s="7">
        <v>2.8900001049041748</v>
      </c>
      <c r="I766" s="7">
        <v>3.3199999332427979</v>
      </c>
      <c r="J766" s="7">
        <v>5.6449999809265137</v>
      </c>
      <c r="K766" s="7">
        <v>5.9250001907348633</v>
      </c>
      <c r="L766" s="7">
        <v>4.0300002098083496</v>
      </c>
      <c r="M766" s="7">
        <v>4.3299999237060547</v>
      </c>
      <c r="N766" s="7">
        <v>4.5500001907348633</v>
      </c>
      <c r="O766" s="7">
        <v>4.7024998664855957</v>
      </c>
      <c r="P766" s="7">
        <v>17.349939346313477</v>
      </c>
    </row>
    <row r="767" spans="1:16" x14ac:dyDescent="0.3">
      <c r="A767" s="9">
        <v>39750</v>
      </c>
      <c r="B767" s="10">
        <v>2.5302689075469971</v>
      </c>
      <c r="C767" s="10">
        <v>3.809499979019165</v>
      </c>
      <c r="D767" s="10">
        <v>4.3639998435974121</v>
      </c>
      <c r="E767" s="10">
        <v>0.91854450822374745</v>
      </c>
      <c r="F767" s="7">
        <v>1.184999942779541</v>
      </c>
      <c r="G767" s="10">
        <v>1.528749942779541</v>
      </c>
      <c r="H767" s="7">
        <v>2.9230000972747803</v>
      </c>
      <c r="I767" s="7">
        <v>3.378000020980835</v>
      </c>
      <c r="J767" s="7">
        <v>5.6399998664855957</v>
      </c>
      <c r="K767" s="7">
        <v>5.8550000190734863</v>
      </c>
      <c r="L767" s="7">
        <v>3.9939999580383301</v>
      </c>
      <c r="M767" s="7">
        <v>4.3359999656677246</v>
      </c>
      <c r="N767" s="7">
        <v>4.554999828338623</v>
      </c>
      <c r="O767" s="7">
        <v>4.7100000381469727</v>
      </c>
      <c r="P767" s="7">
        <v>16.539939880371094</v>
      </c>
    </row>
    <row r="768" spans="1:16" x14ac:dyDescent="0.3">
      <c r="A768" s="9">
        <v>39751</v>
      </c>
      <c r="B768" s="10">
        <v>2.5085659027099609</v>
      </c>
      <c r="C768" s="10">
        <v>3.8459999561309814</v>
      </c>
      <c r="D768" s="10">
        <v>4.4254999160766602</v>
      </c>
      <c r="E768" s="10">
        <v>0.88870822734102572</v>
      </c>
      <c r="F768" s="7">
        <v>1.1675000190734863</v>
      </c>
      <c r="G768" s="10">
        <v>1.533750057220459</v>
      </c>
      <c r="H768" s="7">
        <v>2.9130001068115234</v>
      </c>
      <c r="I768" s="7">
        <v>3.372999906539917</v>
      </c>
      <c r="J768" s="7">
        <v>5.7350001335144043</v>
      </c>
      <c r="K768" s="7">
        <v>5.8874998092651367</v>
      </c>
      <c r="L768" s="7">
        <v>3.9179999828338623</v>
      </c>
      <c r="M768" s="7">
        <v>4.3159999847412109</v>
      </c>
      <c r="N768" s="7">
        <v>4.5475001335144043</v>
      </c>
      <c r="O768" s="7">
        <v>4.7399997711181641</v>
      </c>
      <c r="P768" s="7">
        <v>17.059959411621094</v>
      </c>
    </row>
    <row r="769" spans="1:16" x14ac:dyDescent="0.3">
      <c r="A769" s="9">
        <v>39752</v>
      </c>
      <c r="B769" s="10">
        <v>2.5276250839233398</v>
      </c>
      <c r="C769" s="10">
        <v>3.8610000610351563</v>
      </c>
      <c r="D769" s="10">
        <v>4.4699997901916504</v>
      </c>
      <c r="E769" s="10">
        <v>0.84426203204972106</v>
      </c>
      <c r="F769" s="7">
        <v>1.1337499618530273</v>
      </c>
      <c r="G769" s="10">
        <v>1.5225000381469727</v>
      </c>
      <c r="H769" s="7">
        <v>2.9049999713897705</v>
      </c>
      <c r="I769" s="7">
        <v>3.4030001163482666</v>
      </c>
      <c r="J769" s="7">
        <v>5.7150001525878906</v>
      </c>
      <c r="K769" s="7">
        <v>5.8249998092651367</v>
      </c>
      <c r="L769" s="7">
        <v>4.0460000038146973</v>
      </c>
      <c r="M769" s="7">
        <v>4.4790000915527344</v>
      </c>
      <c r="N769" s="7">
        <v>4.6050000190734863</v>
      </c>
      <c r="O769" s="7">
        <v>4.8375000953674316</v>
      </c>
      <c r="P769" s="7">
        <v>17.499767303466797</v>
      </c>
    </row>
    <row r="770" spans="1:16" x14ac:dyDescent="0.3">
      <c r="A770" s="9">
        <v>39755</v>
      </c>
      <c r="B770" s="10">
        <v>2.4128348827362061</v>
      </c>
      <c r="C770" s="10">
        <v>3.8064999580383301</v>
      </c>
      <c r="D770" s="10">
        <v>4.4289999008178711</v>
      </c>
      <c r="E770" s="10">
        <v>0.84426203204972106</v>
      </c>
      <c r="F770" s="7">
        <v>1.1337499618530273</v>
      </c>
      <c r="G770" s="10">
        <v>1.5225000381469727</v>
      </c>
      <c r="H770" s="7">
        <v>2.8980000019073486</v>
      </c>
      <c r="I770" s="7">
        <v>3.3550000190734863</v>
      </c>
      <c r="J770" s="7">
        <v>5.7725000381469727</v>
      </c>
      <c r="K770" s="7">
        <v>6</v>
      </c>
      <c r="L770" s="7">
        <v>4.000999927520752</v>
      </c>
      <c r="M770" s="7">
        <v>4.4190001487731934</v>
      </c>
      <c r="N770" s="7">
        <v>4.5850000381469727</v>
      </c>
      <c r="O770" s="7">
        <v>4.8024997711181641</v>
      </c>
      <c r="P770" s="7">
        <v>17.324443817138672</v>
      </c>
    </row>
    <row r="771" spans="1:16" x14ac:dyDescent="0.3">
      <c r="A771" s="9">
        <v>39756</v>
      </c>
      <c r="B771" s="10">
        <v>2.2604560852050781</v>
      </c>
      <c r="C771" s="10">
        <v>3.624000072479248</v>
      </c>
      <c r="D771" s="10">
        <v>4.2655000686645508</v>
      </c>
      <c r="E771" s="10">
        <v>0.85825482889977001</v>
      </c>
      <c r="F771" s="7">
        <v>1.1557999849319458</v>
      </c>
      <c r="G771" s="10">
        <v>1.5564999580383301</v>
      </c>
      <c r="H771" s="7">
        <v>2.872999906539917</v>
      </c>
      <c r="I771" s="7">
        <v>3.3450000286102295</v>
      </c>
      <c r="J771" s="7">
        <v>5.4850001335144043</v>
      </c>
      <c r="K771" s="7">
        <v>5.8499999046325684</v>
      </c>
      <c r="L771" s="7">
        <v>3.997999906539917</v>
      </c>
      <c r="M771" s="7">
        <v>4.4229998588562012</v>
      </c>
      <c r="N771" s="7">
        <v>4.5250000953674316</v>
      </c>
      <c r="O771" s="7">
        <v>4.755000114440918</v>
      </c>
      <c r="P771" s="7">
        <v>16.929740905761719</v>
      </c>
    </row>
    <row r="772" spans="1:16" x14ac:dyDescent="0.3">
      <c r="A772" s="9">
        <v>39757</v>
      </c>
      <c r="B772" s="10">
        <v>2.1661050319671631</v>
      </c>
      <c r="C772" s="10">
        <v>3.5074999332427979</v>
      </c>
      <c r="D772" s="10">
        <v>4.1009998321533203</v>
      </c>
      <c r="E772" s="10">
        <v>0.87283825950489635</v>
      </c>
      <c r="F772" s="7">
        <v>1.1713600158691406</v>
      </c>
      <c r="G772" s="10">
        <v>1.5719799995422363</v>
      </c>
      <c r="H772" s="7">
        <v>2.8399999141693115</v>
      </c>
      <c r="I772" s="7">
        <v>3.309999942779541</v>
      </c>
      <c r="J772" s="7">
        <v>5.5625</v>
      </c>
      <c r="K772" s="7">
        <v>5.9250001907348633</v>
      </c>
      <c r="L772" s="7">
        <v>3.9470000267028809</v>
      </c>
      <c r="M772" s="7">
        <v>4.3590002059936523</v>
      </c>
      <c r="N772" s="7">
        <v>4.3850002288818359</v>
      </c>
      <c r="O772" s="7">
        <v>4.632500171661377</v>
      </c>
      <c r="P772" s="7">
        <v>17.159580230712891</v>
      </c>
    </row>
    <row r="773" spans="1:16" x14ac:dyDescent="0.3">
      <c r="A773" s="9">
        <v>39758</v>
      </c>
      <c r="B773" s="10">
        <v>2.1041080951690674</v>
      </c>
      <c r="C773" s="10">
        <v>3.5155000686645508</v>
      </c>
      <c r="D773" s="10">
        <v>4.1294999122619629</v>
      </c>
      <c r="E773" s="10">
        <v>0.85792223454997141</v>
      </c>
      <c r="F773" s="7">
        <v>1.1535400152206421</v>
      </c>
      <c r="G773" s="10">
        <v>1.5510200262069702</v>
      </c>
      <c r="H773" s="7">
        <v>2.7000000476837158</v>
      </c>
      <c r="I773" s="7">
        <v>3.2079999446868896</v>
      </c>
      <c r="J773" s="7">
        <v>5.4099998474121094</v>
      </c>
      <c r="K773" s="7">
        <v>5.7649998664855957</v>
      </c>
      <c r="L773" s="7">
        <v>3.8599998950958252</v>
      </c>
      <c r="M773" s="7">
        <v>4.2940001487731934</v>
      </c>
      <c r="N773" s="7">
        <v>4.242499828338623</v>
      </c>
      <c r="O773" s="7">
        <v>4.5425000190734863</v>
      </c>
      <c r="P773" s="7">
        <v>17.249704360961914</v>
      </c>
    </row>
    <row r="774" spans="1:16" x14ac:dyDescent="0.3">
      <c r="A774" s="9">
        <v>39759</v>
      </c>
      <c r="B774" s="10">
        <v>2.080841064453125</v>
      </c>
      <c r="C774" s="10">
        <v>3.5855000019073486</v>
      </c>
      <c r="D774" s="10">
        <v>4.188499927520752</v>
      </c>
      <c r="E774" s="10">
        <v>0.89020754316520834</v>
      </c>
      <c r="F774" s="7">
        <v>1.1804300546646118</v>
      </c>
      <c r="G774" s="10">
        <v>1.565269947052002</v>
      </c>
      <c r="H774" s="7">
        <v>2.6480000019073486</v>
      </c>
      <c r="I774" s="7">
        <v>3.1449999809265137</v>
      </c>
      <c r="J774" s="7">
        <v>5.4050002098083496</v>
      </c>
      <c r="K774" s="7">
        <v>5.804999828338623</v>
      </c>
      <c r="L774" s="7">
        <v>3.809999942779541</v>
      </c>
      <c r="M774" s="7">
        <v>4.2129998207092285</v>
      </c>
      <c r="N774" s="7">
        <v>4.0999999046325684</v>
      </c>
      <c r="O774" s="7">
        <v>4.4050002098083496</v>
      </c>
      <c r="P774" s="7">
        <v>16.954233169555664</v>
      </c>
    </row>
    <row r="775" spans="1:16" x14ac:dyDescent="0.3">
      <c r="A775" s="9">
        <v>39762</v>
      </c>
      <c r="B775" s="10">
        <v>2.0098679065704346</v>
      </c>
      <c r="C775" s="10">
        <v>3.5088930130004883</v>
      </c>
      <c r="D775" s="10">
        <v>4.1779217720031738</v>
      </c>
      <c r="E775" s="10">
        <v>0.89311238284553041</v>
      </c>
      <c r="F775" s="7">
        <v>1.184689998626709</v>
      </c>
      <c r="G775" s="10">
        <v>1.5714600086212158</v>
      </c>
      <c r="H775" s="7">
        <v>2.5750000476837158</v>
      </c>
      <c r="I775" s="7">
        <v>3.0750000476837158</v>
      </c>
      <c r="J775" s="7">
        <v>5.4149999618530273</v>
      </c>
      <c r="K775" s="7">
        <v>5.7849998474121094</v>
      </c>
      <c r="L775" s="7">
        <v>3.7599999904632568</v>
      </c>
      <c r="M775" s="7">
        <v>4.1750001907348633</v>
      </c>
      <c r="N775" s="7">
        <v>4.1050000190734863</v>
      </c>
      <c r="O775" s="7">
        <v>4.3949999809265137</v>
      </c>
      <c r="P775" s="7">
        <v>16.944496154785156</v>
      </c>
    </row>
    <row r="776" spans="1:16" x14ac:dyDescent="0.3">
      <c r="A776" s="9">
        <v>39763</v>
      </c>
      <c r="B776" s="10">
        <v>2.0098679065704346</v>
      </c>
      <c r="C776" s="10">
        <v>3.5088930130004883</v>
      </c>
      <c r="D776" s="10">
        <v>4.1779217720031738</v>
      </c>
      <c r="E776" s="10">
        <v>0.86885771517864996</v>
      </c>
      <c r="F776" s="7">
        <v>1.1547600030899048</v>
      </c>
      <c r="G776" s="10">
        <v>1.5347399711608887</v>
      </c>
      <c r="H776" s="7">
        <v>2.503000020980835</v>
      </c>
      <c r="I776" s="7">
        <v>3.0150001049041748</v>
      </c>
      <c r="J776" s="7">
        <v>5.2699999809265137</v>
      </c>
      <c r="K776" s="7">
        <v>5.690000057220459</v>
      </c>
      <c r="L776" s="7">
        <v>3.752000093460083</v>
      </c>
      <c r="M776" s="7">
        <v>4.1760001182556152</v>
      </c>
      <c r="N776" s="7">
        <v>4.0875000953674316</v>
      </c>
      <c r="O776" s="7">
        <v>4.4074997901916504</v>
      </c>
      <c r="P776" s="7">
        <v>16.944496154785156</v>
      </c>
    </row>
    <row r="777" spans="1:16" x14ac:dyDescent="0.3">
      <c r="A777" s="9">
        <v>39764</v>
      </c>
      <c r="B777" s="10">
        <v>1.9840290546417236</v>
      </c>
      <c r="C777" s="10">
        <v>3.3519999980926514</v>
      </c>
      <c r="D777" s="10">
        <v>4.0295000076293945</v>
      </c>
      <c r="E777" s="10">
        <v>0.85830516555207415</v>
      </c>
      <c r="F777" s="7">
        <v>1.1416300535202026</v>
      </c>
      <c r="G777" s="10">
        <v>1.5184799432754517</v>
      </c>
      <c r="H777" s="7">
        <v>2.3599998950958252</v>
      </c>
      <c r="I777" s="7">
        <v>2.8900001049041748</v>
      </c>
      <c r="J777" s="7">
        <v>5.2699999809265137</v>
      </c>
      <c r="K777" s="7">
        <v>5.7350001335144043</v>
      </c>
      <c r="L777" s="7">
        <v>3.7079999446868896</v>
      </c>
      <c r="M777" s="7">
        <v>4.1510000228881836</v>
      </c>
      <c r="N777" s="7">
        <v>3.9525001049041748</v>
      </c>
      <c r="O777" s="7">
        <v>4.2899999618530273</v>
      </c>
      <c r="P777" s="7">
        <v>16.679590225219727</v>
      </c>
    </row>
    <row r="778" spans="1:16" x14ac:dyDescent="0.3">
      <c r="A778" s="9">
        <v>39765</v>
      </c>
      <c r="B778" s="10">
        <v>2.1378109455108643</v>
      </c>
      <c r="C778" s="10">
        <v>3.4409999847412109</v>
      </c>
      <c r="D778" s="10">
        <v>4.1374998092651367</v>
      </c>
      <c r="E778" s="10">
        <v>0.85482675581138456</v>
      </c>
      <c r="F778" s="7">
        <v>1.1234400272369385</v>
      </c>
      <c r="G778" s="10">
        <v>1.4764599800109863</v>
      </c>
      <c r="H778" s="7">
        <v>2.3880000114440918</v>
      </c>
      <c r="I778" s="7">
        <v>2.9330000877380371</v>
      </c>
      <c r="J778" s="7">
        <v>5.125</v>
      </c>
      <c r="K778" s="7">
        <v>5.554999828338623</v>
      </c>
      <c r="L778" s="7">
        <v>3.7360000610351563</v>
      </c>
      <c r="M778" s="7">
        <v>4.2069997787475586</v>
      </c>
      <c r="N778" s="7">
        <v>3.9500000476837158</v>
      </c>
      <c r="O778" s="7">
        <v>4.3000001907348633</v>
      </c>
      <c r="P778" s="7">
        <v>16.779634475708008</v>
      </c>
    </row>
    <row r="779" spans="1:16" x14ac:dyDescent="0.3">
      <c r="A779" s="9">
        <v>39766</v>
      </c>
      <c r="B779" s="10">
        <v>2.2326059341430664</v>
      </c>
      <c r="C779" s="10">
        <v>3.4195001125335693</v>
      </c>
      <c r="D779" s="10">
        <v>4.0764999389648438</v>
      </c>
      <c r="E779" s="10">
        <v>0.84574557115908255</v>
      </c>
      <c r="F779" s="7">
        <v>1.1100300550460815</v>
      </c>
      <c r="G779" s="10">
        <v>1.4569000005722046</v>
      </c>
      <c r="H779" s="7">
        <v>2.3529999256134033</v>
      </c>
      <c r="I779" s="7">
        <v>2.8949999809265137</v>
      </c>
      <c r="J779" s="7">
        <v>5.184999942779541</v>
      </c>
      <c r="K779" s="7">
        <v>5.6500000953674316</v>
      </c>
      <c r="L779" s="7">
        <v>3.7100000381469727</v>
      </c>
      <c r="M779" s="7">
        <v>4.190000057220459</v>
      </c>
      <c r="N779" s="7">
        <v>3.9725000858306885</v>
      </c>
      <c r="O779" s="7">
        <v>4.317500114440918</v>
      </c>
      <c r="P779" s="7">
        <v>16.679670333862305</v>
      </c>
    </row>
    <row r="780" spans="1:16" x14ac:dyDescent="0.3">
      <c r="A780" s="9">
        <v>39769</v>
      </c>
      <c r="B780" s="10">
        <v>2.1197359561920166</v>
      </c>
      <c r="C780" s="10">
        <v>3.3624999523162842</v>
      </c>
      <c r="D780" s="10">
        <v>4.0089998245239258</v>
      </c>
      <c r="E780" s="10">
        <v>0.83489255199345769</v>
      </c>
      <c r="F780" s="7">
        <v>1.1000499725341797</v>
      </c>
      <c r="G780" s="10">
        <v>1.4494199752807617</v>
      </c>
      <c r="H780" s="7">
        <v>2.2850000858306885</v>
      </c>
      <c r="I780" s="7">
        <v>2.8680000305175781</v>
      </c>
      <c r="J780" s="7">
        <v>5.1399998664855957</v>
      </c>
      <c r="K780" s="7">
        <v>5.5949997901916504</v>
      </c>
      <c r="L780" s="7">
        <v>3.7009999752044678</v>
      </c>
      <c r="M780" s="7">
        <v>4.190000057220459</v>
      </c>
      <c r="N780" s="7">
        <v>3.9574999809265137</v>
      </c>
      <c r="O780" s="7">
        <v>4.3375000953674316</v>
      </c>
      <c r="P780" s="7">
        <v>16.579660415649414</v>
      </c>
    </row>
    <row r="781" spans="1:16" x14ac:dyDescent="0.3">
      <c r="A781" s="9">
        <v>39770</v>
      </c>
      <c r="B781" s="10">
        <v>2.0573770999908447</v>
      </c>
      <c r="C781" s="10">
        <v>3.2395000457763672</v>
      </c>
      <c r="D781" s="10">
        <v>3.8529999256134033</v>
      </c>
      <c r="E781" s="10">
        <v>0.85119173739202203</v>
      </c>
      <c r="F781" s="7">
        <v>1.1100000143051147</v>
      </c>
      <c r="G781" s="10">
        <v>1.4474999904632568</v>
      </c>
      <c r="H781" s="7">
        <v>2.2929999828338623</v>
      </c>
      <c r="I781" s="7">
        <v>2.878000020980835</v>
      </c>
      <c r="J781" s="7">
        <v>5.1449999809265137</v>
      </c>
      <c r="K781" s="7">
        <v>5.5500001907348633</v>
      </c>
      <c r="L781" s="7">
        <v>3.7339999675750732</v>
      </c>
      <c r="M781" s="7">
        <v>4.2389998435974121</v>
      </c>
      <c r="N781" s="7">
        <v>3.9224998950958252</v>
      </c>
      <c r="O781" s="7">
        <v>4.3225002288818359</v>
      </c>
      <c r="P781" s="7">
        <v>16.104604721069336</v>
      </c>
    </row>
    <row r="782" spans="1:16" x14ac:dyDescent="0.3">
      <c r="A782" s="9">
        <v>39771</v>
      </c>
      <c r="B782" s="10">
        <v>2.0036900043487549</v>
      </c>
      <c r="C782" s="10">
        <v>3.0474998950958252</v>
      </c>
      <c r="D782" s="10">
        <v>3.6519999504089355</v>
      </c>
      <c r="E782" s="10">
        <v>0.85340260530607881</v>
      </c>
      <c r="F782" s="7">
        <v>1.1100000143051147</v>
      </c>
      <c r="G782" s="10">
        <v>1.4437500238418579</v>
      </c>
      <c r="H782" s="7">
        <v>2.2300000190734863</v>
      </c>
      <c r="I782" s="7">
        <v>2.7999999523162842</v>
      </c>
      <c r="J782" s="7">
        <v>5.059999942779541</v>
      </c>
      <c r="K782" s="7">
        <v>5.434999942779541</v>
      </c>
      <c r="L782" s="7">
        <v>3.6689999103546143</v>
      </c>
      <c r="M782" s="7">
        <v>4.1779999732971191</v>
      </c>
      <c r="N782" s="7">
        <v>3.9049999713897705</v>
      </c>
      <c r="O782" s="7">
        <v>4.2925000190734863</v>
      </c>
      <c r="P782" s="7">
        <v>16.200057983398438</v>
      </c>
    </row>
    <row r="783" spans="1:16" x14ac:dyDescent="0.3">
      <c r="A783" s="9">
        <v>39772</v>
      </c>
      <c r="B783" s="10">
        <v>1.9188790321350098</v>
      </c>
      <c r="C783" s="10">
        <v>2.8670001029968262</v>
      </c>
      <c r="D783" s="10">
        <v>3.2909998893737793</v>
      </c>
      <c r="E783" s="10">
        <v>0.8479972740499131</v>
      </c>
      <c r="F783" s="7">
        <v>1.0924999713897705</v>
      </c>
      <c r="G783" s="10">
        <v>1.4075000286102295</v>
      </c>
      <c r="H783" s="7">
        <v>1.875</v>
      </c>
      <c r="I783" s="7">
        <v>2.5380001068115234</v>
      </c>
      <c r="J783" s="7">
        <v>4.9899997711181641</v>
      </c>
      <c r="K783" s="7">
        <v>5.3350000381469727</v>
      </c>
      <c r="L783" s="7">
        <v>3.5550000667572021</v>
      </c>
      <c r="M783" s="7">
        <v>4.0859999656677246</v>
      </c>
      <c r="N783" s="7">
        <v>3.755000114440918</v>
      </c>
      <c r="O783" s="7">
        <v>4.1550002098083496</v>
      </c>
      <c r="P783" s="7">
        <v>16.200063705444336</v>
      </c>
    </row>
    <row r="784" spans="1:16" x14ac:dyDescent="0.3">
      <c r="A784" s="9">
        <v>39773</v>
      </c>
      <c r="B784" s="10">
        <v>2.0263381004333496</v>
      </c>
      <c r="C784" s="10">
        <v>3.0060000419616699</v>
      </c>
      <c r="D784" s="10">
        <v>3.4175000190734863</v>
      </c>
      <c r="E784" s="10">
        <v>0.85460982495663573</v>
      </c>
      <c r="F784" s="7">
        <v>1.0850000381469727</v>
      </c>
      <c r="G784" s="10">
        <v>1.377500057220459</v>
      </c>
      <c r="H784" s="7">
        <v>1.812999963760376</v>
      </c>
      <c r="I784" s="7">
        <v>2.4849998950958252</v>
      </c>
      <c r="J784" s="7">
        <v>4.8350000381469727</v>
      </c>
      <c r="K784" s="7">
        <v>5.179999828338623</v>
      </c>
      <c r="L784" s="7">
        <v>3.5309998989105225</v>
      </c>
      <c r="M784" s="7">
        <v>4.0300002098083496</v>
      </c>
      <c r="N784" s="7">
        <v>3.747499942779541</v>
      </c>
      <c r="O784" s="7">
        <v>4.1024999618530273</v>
      </c>
      <c r="P784" s="7">
        <v>16.210948944091797</v>
      </c>
    </row>
    <row r="785" spans="1:16" x14ac:dyDescent="0.3">
      <c r="A785" s="9">
        <v>39776</v>
      </c>
      <c r="B785" s="10">
        <v>2.1467499732971191</v>
      </c>
      <c r="C785" s="10">
        <v>3.2019999027252197</v>
      </c>
      <c r="D785" s="10">
        <v>3.5694999694824219</v>
      </c>
      <c r="E785" s="10">
        <v>0.85460982495663573</v>
      </c>
      <c r="F785" s="7">
        <v>1.0850000381469727</v>
      </c>
      <c r="G785" s="10">
        <v>1.377500057220459</v>
      </c>
      <c r="H785" s="7">
        <v>1.8600000143051147</v>
      </c>
      <c r="I785" s="7">
        <v>2.4900000095367432</v>
      </c>
      <c r="J785" s="7">
        <v>4.8400001525878906</v>
      </c>
      <c r="K785" s="7">
        <v>5.1599998474121094</v>
      </c>
      <c r="L785" s="7">
        <v>3.5889999866485596</v>
      </c>
      <c r="M785" s="7">
        <v>4.0879998207092285</v>
      </c>
      <c r="N785" s="7">
        <v>3.817500114440918</v>
      </c>
      <c r="O785" s="7">
        <v>4.1725001335144043</v>
      </c>
      <c r="P785" s="7">
        <v>16.225685119628906</v>
      </c>
    </row>
    <row r="786" spans="1:16" x14ac:dyDescent="0.3">
      <c r="A786" s="9">
        <v>39777</v>
      </c>
      <c r="B786" s="10">
        <v>1.9763909578323364</v>
      </c>
      <c r="C786" s="10">
        <v>2.8994998931884766</v>
      </c>
      <c r="D786" s="10">
        <v>3.249000072479248</v>
      </c>
      <c r="E786" s="10">
        <v>0.88493826723265923</v>
      </c>
      <c r="F786" s="7">
        <v>1.1200000047683716</v>
      </c>
      <c r="G786" s="10">
        <v>1.4175000190734863</v>
      </c>
      <c r="H786" s="7">
        <v>1.8500000238418579</v>
      </c>
      <c r="I786" s="7">
        <v>2.4700000286102295</v>
      </c>
      <c r="J786" s="7">
        <v>4.9149999618530273</v>
      </c>
      <c r="K786" s="7">
        <v>5.2274999618530273</v>
      </c>
      <c r="L786" s="7">
        <v>3.5209999084472656</v>
      </c>
      <c r="M786" s="7">
        <v>3.9930000305175781</v>
      </c>
      <c r="N786" s="7">
        <v>3.7699999809265137</v>
      </c>
      <c r="O786" s="7">
        <v>4.1350002288818359</v>
      </c>
      <c r="P786" s="7">
        <v>16.215524673461914</v>
      </c>
    </row>
    <row r="787" spans="1:16" x14ac:dyDescent="0.3">
      <c r="A787" s="9">
        <v>39778</v>
      </c>
      <c r="B787" s="10">
        <v>2.0078299045562744</v>
      </c>
      <c r="C787" s="10">
        <v>2.8512580394744873</v>
      </c>
      <c r="D787" s="10">
        <v>3.1926069259643555</v>
      </c>
      <c r="E787" s="10">
        <v>0.88171989411171203</v>
      </c>
      <c r="F787" s="7">
        <v>1.1150000095367432</v>
      </c>
      <c r="G787" s="10">
        <v>1.4099999666213989</v>
      </c>
      <c r="H787" s="7">
        <v>1.8250000476837158</v>
      </c>
      <c r="I787" s="7">
        <v>2.4300000667572021</v>
      </c>
      <c r="J787" s="7">
        <v>4.8449997901916504</v>
      </c>
      <c r="K787" s="7">
        <v>5.1399998664855957</v>
      </c>
      <c r="L787" s="7">
        <v>3.4440000057220459</v>
      </c>
      <c r="M787" s="7">
        <v>3.9179999828338623</v>
      </c>
      <c r="N787" s="7">
        <v>3.6974999904632568</v>
      </c>
      <c r="O787" s="7">
        <v>4.0425000190734863</v>
      </c>
      <c r="P787" s="7">
        <v>16.122127532958984</v>
      </c>
    </row>
    <row r="788" spans="1:16" x14ac:dyDescent="0.3">
      <c r="A788" s="9">
        <v>39779</v>
      </c>
      <c r="B788" s="10">
        <v>2.0078299045562744</v>
      </c>
      <c r="C788" s="10">
        <v>2.8512580394744873</v>
      </c>
      <c r="D788" s="10">
        <v>3.1926069259643555</v>
      </c>
      <c r="E788" s="10">
        <v>0.89282984998931259</v>
      </c>
      <c r="F788" s="7">
        <v>1.122499942779541</v>
      </c>
      <c r="G788" s="10">
        <v>1.4112499952316284</v>
      </c>
      <c r="H788" s="7">
        <v>1.8350000381469727</v>
      </c>
      <c r="I788" s="7">
        <v>2.437999963760376</v>
      </c>
      <c r="J788" s="7">
        <v>4.9099998474121094</v>
      </c>
      <c r="K788" s="7">
        <v>5.1750001907348633</v>
      </c>
      <c r="L788" s="7">
        <v>3.4440000057220459</v>
      </c>
      <c r="M788" s="7">
        <v>3.9249999523162842</v>
      </c>
      <c r="N788" s="7">
        <v>3.7125000953674316</v>
      </c>
      <c r="O788" s="7">
        <v>4.0275001525878906</v>
      </c>
      <c r="P788" s="7">
        <v>16.122127532958984</v>
      </c>
    </row>
    <row r="789" spans="1:16" x14ac:dyDescent="0.3">
      <c r="A789" s="9">
        <v>39780</v>
      </c>
      <c r="B789" s="10">
        <v>2.0346169471740723</v>
      </c>
      <c r="C789" s="10">
        <v>2.7834999561309814</v>
      </c>
      <c r="D789" s="10">
        <v>3.1500000953674316</v>
      </c>
      <c r="E789" s="10">
        <v>0.87916201640936853</v>
      </c>
      <c r="F789" s="7">
        <v>1.1212500333786011</v>
      </c>
      <c r="G789" s="10">
        <v>1.4299999475479126</v>
      </c>
      <c r="H789" s="7">
        <v>1.8730000257492065</v>
      </c>
      <c r="I789" s="7">
        <v>2.4800000190734863</v>
      </c>
      <c r="J789" s="7">
        <v>4.7800002098083496</v>
      </c>
      <c r="K789" s="7">
        <v>5.0949997901916504</v>
      </c>
      <c r="L789" s="7">
        <v>3.4900000095367432</v>
      </c>
      <c r="M789" s="7">
        <v>3.9489998817443848</v>
      </c>
      <c r="N789" s="7">
        <v>3.6600000858306885</v>
      </c>
      <c r="O789" s="7">
        <v>4.0250000953674316</v>
      </c>
      <c r="P789" s="7">
        <v>15.936870574951172</v>
      </c>
    </row>
    <row r="790" spans="1:16" x14ac:dyDescent="0.3">
      <c r="A790" s="9">
        <v>39783</v>
      </c>
      <c r="B790" s="10">
        <v>1.9679989814758301</v>
      </c>
      <c r="C790" s="10">
        <v>2.5859999656677246</v>
      </c>
      <c r="D790" s="10">
        <v>2.9314999580383301</v>
      </c>
      <c r="E790" s="10">
        <v>0.8703556216703594</v>
      </c>
      <c r="F790" s="7">
        <v>1.1200000047683716</v>
      </c>
      <c r="G790" s="10">
        <v>1.4412499666213989</v>
      </c>
      <c r="H790" s="7">
        <v>1.8500000238418579</v>
      </c>
      <c r="I790" s="7">
        <v>2.4700000286102295</v>
      </c>
      <c r="J790" s="7">
        <v>4.7699999809265137</v>
      </c>
      <c r="K790" s="7">
        <v>5.0399999618530273</v>
      </c>
      <c r="L790" s="7">
        <v>3.3599998950958252</v>
      </c>
      <c r="M790" s="7">
        <v>3.8180000782012939</v>
      </c>
      <c r="N790" s="7">
        <v>3.5125000476837158</v>
      </c>
      <c r="O790" s="7">
        <v>3.880000114440918</v>
      </c>
      <c r="P790" s="7">
        <v>15.251937866210938</v>
      </c>
    </row>
    <row r="791" spans="1:16" x14ac:dyDescent="0.3">
      <c r="A791" s="9">
        <v>39784</v>
      </c>
      <c r="B791" s="10">
        <v>1.9348889589309692</v>
      </c>
      <c r="C791" s="10">
        <v>2.5490000247955322</v>
      </c>
      <c r="D791" s="10">
        <v>2.9254999160766602</v>
      </c>
      <c r="E791" s="10">
        <v>0.83395230359332595</v>
      </c>
      <c r="F791" s="7">
        <v>1.0737500190734863</v>
      </c>
      <c r="G791" s="10">
        <v>1.3825000524520874</v>
      </c>
      <c r="H791" s="7">
        <v>1.8200000524520874</v>
      </c>
      <c r="I791" s="7">
        <v>2.4179999828338623</v>
      </c>
      <c r="J791" s="7">
        <v>4.695000171661377</v>
      </c>
      <c r="K791" s="7">
        <v>4.875</v>
      </c>
      <c r="L791" s="7">
        <v>3.2869999408721924</v>
      </c>
      <c r="M791" s="7">
        <v>3.6530001163482666</v>
      </c>
      <c r="N791" s="7">
        <v>3.3650000095367432</v>
      </c>
      <c r="O791" s="7">
        <v>3.7349998950958252</v>
      </c>
      <c r="P791" s="7">
        <v>14.511770248413086</v>
      </c>
    </row>
    <row r="792" spans="1:16" x14ac:dyDescent="0.3">
      <c r="A792" s="9">
        <v>39785</v>
      </c>
      <c r="B792" s="10">
        <v>1.9167189598083496</v>
      </c>
      <c r="C792" s="10">
        <v>2.5625</v>
      </c>
      <c r="D792" s="10">
        <v>2.9465000629425049</v>
      </c>
      <c r="E792" s="10">
        <v>0.84964103331087693</v>
      </c>
      <c r="F792" s="7">
        <v>1.0862499475479126</v>
      </c>
      <c r="G792" s="10">
        <v>1.3887499570846558</v>
      </c>
      <c r="H792" s="7">
        <v>1.8400000333786011</v>
      </c>
      <c r="I792" s="7">
        <v>2.3350000381469727</v>
      </c>
      <c r="J792" s="7">
        <v>4.7399997711181641</v>
      </c>
      <c r="K792" s="7">
        <v>4.8949999809265137</v>
      </c>
      <c r="L792" s="7">
        <v>3.2230000495910645</v>
      </c>
      <c r="M792" s="7">
        <v>3.4440000057220459</v>
      </c>
      <c r="N792" s="7">
        <v>3.3250000476837158</v>
      </c>
      <c r="O792" s="7">
        <v>3.630000114440918</v>
      </c>
      <c r="P792" s="7">
        <v>14.461666107177734</v>
      </c>
    </row>
    <row r="793" spans="1:16" x14ac:dyDescent="0.3">
      <c r="A793" s="9">
        <v>39786</v>
      </c>
      <c r="B793" s="10">
        <v>1.9363709688186646</v>
      </c>
      <c r="C793" s="10">
        <v>2.5364999771118164</v>
      </c>
      <c r="D793" s="10">
        <v>2.8829998970031738</v>
      </c>
      <c r="E793" s="10">
        <v>0.85174862643853888</v>
      </c>
      <c r="F793" s="7">
        <v>1.0787500143051147</v>
      </c>
      <c r="G793" s="10">
        <v>1.3662500381469727</v>
      </c>
      <c r="H793" s="7">
        <v>1.8880000114440918</v>
      </c>
      <c r="I793" s="7">
        <v>2.3480000495910645</v>
      </c>
      <c r="J793" s="7">
        <v>4.679999828338623</v>
      </c>
      <c r="K793" s="7">
        <v>4.815000057220459</v>
      </c>
      <c r="L793" s="7">
        <v>3.3429999351501465</v>
      </c>
      <c r="M793" s="7">
        <v>3.625999927520752</v>
      </c>
      <c r="N793" s="7">
        <v>3.4024999141693115</v>
      </c>
      <c r="O793" s="7">
        <v>3.6575000286102295</v>
      </c>
      <c r="P793" s="7">
        <v>14.486575126647949</v>
      </c>
    </row>
    <row r="794" spans="1:16" x14ac:dyDescent="0.3">
      <c r="A794" s="9">
        <v>39787</v>
      </c>
      <c r="B794" s="10">
        <v>2.0533881187438965</v>
      </c>
      <c r="C794" s="10">
        <v>2.6419999599456787</v>
      </c>
      <c r="D794" s="10">
        <v>2.9360001087188721</v>
      </c>
      <c r="E794" s="10">
        <v>0.86240012614711004</v>
      </c>
      <c r="F794" s="7">
        <v>1.0774999856948853</v>
      </c>
      <c r="G794" s="10">
        <v>1.346250057220459</v>
      </c>
      <c r="H794" s="7">
        <v>1.8700000047683716</v>
      </c>
      <c r="I794" s="7">
        <v>2.3229999542236328</v>
      </c>
      <c r="J794" s="7">
        <v>4.75</v>
      </c>
      <c r="K794" s="7">
        <v>4.8375000953674316</v>
      </c>
      <c r="L794" s="7">
        <v>3.2760000228881836</v>
      </c>
      <c r="M794" s="7">
        <v>3.5659999847412109</v>
      </c>
      <c r="N794" s="7">
        <v>3.4024999141693115</v>
      </c>
      <c r="O794" s="7">
        <v>3.6749999523162842</v>
      </c>
      <c r="P794" s="7">
        <v>14.001567840576172</v>
      </c>
    </row>
    <row r="795" spans="1:16" x14ac:dyDescent="0.3">
      <c r="A795" s="9">
        <v>39790</v>
      </c>
      <c r="B795" s="10">
        <v>2.0028030872344971</v>
      </c>
      <c r="C795" s="10">
        <v>2.6730000972747803</v>
      </c>
      <c r="D795" s="10">
        <v>2.9939999580383301</v>
      </c>
      <c r="E795" s="10">
        <v>0.86961501872536939</v>
      </c>
      <c r="F795" s="7">
        <v>1.0824999809265137</v>
      </c>
      <c r="G795" s="10">
        <v>1.3474999666213989</v>
      </c>
      <c r="H795" s="7">
        <v>1.9229999780654907</v>
      </c>
      <c r="I795" s="7">
        <v>2.3929998874664307</v>
      </c>
      <c r="J795" s="7">
        <v>4.7750000953674316</v>
      </c>
      <c r="K795" s="7">
        <v>4.875</v>
      </c>
      <c r="L795" s="7">
        <v>3.4820001125335693</v>
      </c>
      <c r="M795" s="7">
        <v>3.7990000247955322</v>
      </c>
      <c r="N795" s="7">
        <v>3.5150001049041748</v>
      </c>
      <c r="O795" s="7">
        <v>3.8424999713897705</v>
      </c>
      <c r="P795" s="7">
        <v>13.981088638305664</v>
      </c>
    </row>
    <row r="796" spans="1:16" x14ac:dyDescent="0.3">
      <c r="A796" s="9">
        <v>39791</v>
      </c>
      <c r="B796" s="10">
        <v>1.8862229585647583</v>
      </c>
      <c r="C796" s="10">
        <v>2.6034998893737793</v>
      </c>
      <c r="D796" s="10">
        <v>2.9719998836517334</v>
      </c>
      <c r="E796" s="10">
        <v>0.84962258224441445</v>
      </c>
      <c r="F796" s="7">
        <v>1.0674999952316284</v>
      </c>
      <c r="G796" s="10">
        <v>1.341249942779541</v>
      </c>
      <c r="H796" s="7">
        <v>1.9880000352859497</v>
      </c>
      <c r="I796" s="7">
        <v>2.503000020980835</v>
      </c>
      <c r="J796" s="7">
        <v>4.752500057220459</v>
      </c>
      <c r="K796" s="7">
        <v>4.8949999809265137</v>
      </c>
      <c r="L796" s="7">
        <v>3.5409998893737793</v>
      </c>
      <c r="M796" s="7">
        <v>3.8880000114440918</v>
      </c>
      <c r="N796" s="7">
        <v>3.5225000381469727</v>
      </c>
      <c r="O796" s="7">
        <v>3.8599998950958252</v>
      </c>
      <c r="P796" s="7">
        <v>14.35109806060791</v>
      </c>
    </row>
    <row r="797" spans="1:16" x14ac:dyDescent="0.3">
      <c r="A797" s="9">
        <v>39792</v>
      </c>
      <c r="B797" s="10">
        <v>1.807407021522522</v>
      </c>
      <c r="C797" s="10">
        <v>2.561500072479248</v>
      </c>
      <c r="D797" s="10">
        <v>2.934499979019165</v>
      </c>
      <c r="E797" s="10">
        <v>0.85125342082787581</v>
      </c>
      <c r="F797" s="7">
        <v>1.0724999904632568</v>
      </c>
      <c r="G797" s="10">
        <v>1.3512500524520874</v>
      </c>
      <c r="H797" s="7">
        <v>1.9299999475479126</v>
      </c>
      <c r="I797" s="7">
        <v>2.494999885559082</v>
      </c>
      <c r="J797" s="7">
        <v>4.7399997711181641</v>
      </c>
      <c r="K797" s="7">
        <v>4.9749999046325684</v>
      </c>
      <c r="L797" s="7">
        <v>3.4649999141693115</v>
      </c>
      <c r="M797" s="7">
        <v>3.8840000629425049</v>
      </c>
      <c r="N797" s="7">
        <v>3.4874999523162842</v>
      </c>
      <c r="O797" s="7">
        <v>3.8450000286102295</v>
      </c>
      <c r="P797" s="7">
        <v>14.52582836151123</v>
      </c>
    </row>
    <row r="798" spans="1:16" x14ac:dyDescent="0.3">
      <c r="A798" s="9">
        <v>39793</v>
      </c>
      <c r="B798" s="10">
        <v>1.695112943649292</v>
      </c>
      <c r="C798" s="10">
        <v>2.4514999389648438</v>
      </c>
      <c r="D798" s="10">
        <v>2.8429999351501465</v>
      </c>
      <c r="E798" s="10">
        <v>0.84858165716631362</v>
      </c>
      <c r="F798" s="7">
        <v>1.0762499570846558</v>
      </c>
      <c r="G798" s="10">
        <v>1.3650000095367432</v>
      </c>
      <c r="H798" s="7">
        <v>1.8630000352859497</v>
      </c>
      <c r="I798" s="7">
        <v>2.4579999446868896</v>
      </c>
      <c r="J798" s="7">
        <v>4.5949997901916504</v>
      </c>
      <c r="K798" s="7">
        <v>4.7874999046325684</v>
      </c>
      <c r="L798" s="7">
        <v>3.4479999542236328</v>
      </c>
      <c r="M798" s="7">
        <v>3.9170000553131104</v>
      </c>
      <c r="N798" s="7">
        <v>3.5099999904632568</v>
      </c>
      <c r="O798" s="7">
        <v>3.8650000095367432</v>
      </c>
      <c r="P798" s="7">
        <v>14.420957565307617</v>
      </c>
    </row>
    <row r="799" spans="1:16" x14ac:dyDescent="0.3">
      <c r="A799" s="9">
        <v>39794</v>
      </c>
      <c r="B799" s="10">
        <v>1.7026170492172241</v>
      </c>
      <c r="C799" s="10">
        <v>2.3924999237060547</v>
      </c>
      <c r="D799" s="10">
        <v>2.7739999294281006</v>
      </c>
      <c r="E799" s="10">
        <v>0.8195309012669747</v>
      </c>
      <c r="F799" s="7">
        <v>1.0449999570846558</v>
      </c>
      <c r="G799" s="10">
        <v>1.3324999809265137</v>
      </c>
      <c r="H799" s="7">
        <v>1.8350000381469727</v>
      </c>
      <c r="I799" s="7">
        <v>2.4279999732971191</v>
      </c>
      <c r="J799" s="7">
        <v>4.4800000190734863</v>
      </c>
      <c r="K799" s="7">
        <v>4.7899999618530273</v>
      </c>
      <c r="L799" s="7">
        <v>3.5239999294281006</v>
      </c>
      <c r="M799" s="7">
        <v>4.0029997825622559</v>
      </c>
      <c r="N799" s="7">
        <v>3.502500057220459</v>
      </c>
      <c r="O799" s="7">
        <v>3.869999885559082</v>
      </c>
      <c r="P799" s="7">
        <v>14.371067047119141</v>
      </c>
    </row>
    <row r="800" spans="1:16" x14ac:dyDescent="0.3">
      <c r="A800" s="9">
        <v>39797</v>
      </c>
      <c r="B800" s="10">
        <v>1.6587289571762085</v>
      </c>
      <c r="C800" s="10">
        <v>2.375499963760376</v>
      </c>
      <c r="D800" s="10">
        <v>2.7609999179840088</v>
      </c>
      <c r="E800" s="10">
        <v>0.82668376304574398</v>
      </c>
      <c r="F800" s="7">
        <v>1.0525000095367432</v>
      </c>
      <c r="G800" s="10">
        <v>1.3400000333786011</v>
      </c>
      <c r="H800" s="7">
        <v>1.8500000238418579</v>
      </c>
      <c r="I800" s="7">
        <v>2.4549999237060547</v>
      </c>
      <c r="J800" s="7">
        <v>4.5100002288818359</v>
      </c>
      <c r="K800" s="7">
        <v>4.820000171661377</v>
      </c>
      <c r="L800" s="7">
        <v>3.4549999237060547</v>
      </c>
      <c r="M800" s="7">
        <v>3.9539999961853027</v>
      </c>
      <c r="N800" s="7">
        <v>3.4900000095367432</v>
      </c>
      <c r="O800" s="7">
        <v>3.8299999237060547</v>
      </c>
      <c r="P800" s="7">
        <v>14.32070255279541</v>
      </c>
    </row>
    <row r="801" spans="1:16" x14ac:dyDescent="0.3">
      <c r="A801" s="9">
        <v>39798</v>
      </c>
      <c r="B801" s="10">
        <v>1.4115810394287109</v>
      </c>
      <c r="C801" s="10">
        <v>2.1029999256134033</v>
      </c>
      <c r="D801" s="10">
        <v>2.5255000591278076</v>
      </c>
      <c r="E801" s="10">
        <v>0.81008939821895309</v>
      </c>
      <c r="F801" s="7">
        <v>1.0375000238418579</v>
      </c>
      <c r="G801" s="10">
        <v>1.3287500143051147</v>
      </c>
      <c r="H801" s="7">
        <v>1.8300000429153442</v>
      </c>
      <c r="I801" s="7">
        <v>2.4479999542236328</v>
      </c>
      <c r="J801" s="7">
        <v>4.434999942779541</v>
      </c>
      <c r="K801" s="7">
        <v>4.6475000381469727</v>
      </c>
      <c r="L801" s="7">
        <v>3.437999963760376</v>
      </c>
      <c r="M801" s="7">
        <v>3.9170000553131104</v>
      </c>
      <c r="N801" s="7">
        <v>3.4500000476837158</v>
      </c>
      <c r="O801" s="7">
        <v>3.7874999046325684</v>
      </c>
      <c r="P801" s="7">
        <v>14.400806427001953</v>
      </c>
    </row>
    <row r="802" spans="1:16" x14ac:dyDescent="0.3">
      <c r="A802" s="9">
        <v>39799</v>
      </c>
      <c r="B802" s="10">
        <v>1.3772319555282593</v>
      </c>
      <c r="C802" s="10">
        <v>2.0399999618530273</v>
      </c>
      <c r="D802" s="10">
        <v>2.375999927520752</v>
      </c>
      <c r="E802" s="10">
        <v>0.77777893418996769</v>
      </c>
      <c r="F802" s="7">
        <v>0.99874997138977051</v>
      </c>
      <c r="G802" s="10">
        <v>1.2825000286102295</v>
      </c>
      <c r="H802" s="7">
        <v>1.7779999971389771</v>
      </c>
      <c r="I802" s="7">
        <v>2.3900001049041748</v>
      </c>
      <c r="J802" s="7">
        <v>4.3249998092651367</v>
      </c>
      <c r="K802" s="7">
        <v>4.5250000953674316</v>
      </c>
      <c r="L802" s="7">
        <v>3.244999885559082</v>
      </c>
      <c r="M802" s="7">
        <v>3.7320001125335693</v>
      </c>
      <c r="N802" s="7">
        <v>3.2850000858306885</v>
      </c>
      <c r="O802" s="7">
        <v>3.6324999332427979</v>
      </c>
      <c r="P802" s="7">
        <v>13.920783996582031</v>
      </c>
    </row>
    <row r="803" spans="1:16" x14ac:dyDescent="0.3">
      <c r="A803" s="9">
        <v>39800</v>
      </c>
      <c r="B803" s="10">
        <v>1.3671449422836304</v>
      </c>
      <c r="C803" s="10">
        <v>1.9924999475479126</v>
      </c>
      <c r="D803" s="10">
        <v>2.3034999370574951</v>
      </c>
      <c r="E803" s="10">
        <v>0.7772528498446678</v>
      </c>
      <c r="F803" s="7">
        <v>1.0037499666213989</v>
      </c>
      <c r="G803" s="10">
        <v>1.2962499856948853</v>
      </c>
      <c r="H803" s="7">
        <v>1.8300000429153442</v>
      </c>
      <c r="I803" s="7">
        <v>2.440000057220459</v>
      </c>
      <c r="J803" s="7">
        <v>4.320000171661377</v>
      </c>
      <c r="K803" s="7">
        <v>4.4549999237060547</v>
      </c>
      <c r="L803" s="7">
        <v>3.2799999713897705</v>
      </c>
      <c r="M803" s="7">
        <v>3.7899999618530273</v>
      </c>
      <c r="N803" s="7">
        <v>3.2599999904632568</v>
      </c>
      <c r="O803" s="7">
        <v>3.5875000953674316</v>
      </c>
      <c r="P803" s="7">
        <v>13.390787124633789</v>
      </c>
    </row>
    <row r="804" spans="1:16" x14ac:dyDescent="0.3">
      <c r="A804" s="9">
        <v>39801</v>
      </c>
      <c r="B804" s="10">
        <v>1.3380650281906128</v>
      </c>
      <c r="C804" s="10">
        <v>2.0724999904632568</v>
      </c>
      <c r="D804" s="10">
        <v>2.4254999160766602</v>
      </c>
      <c r="E804" s="10">
        <v>0.75192427318780497</v>
      </c>
      <c r="F804" s="7">
        <v>0.97624999284744263</v>
      </c>
      <c r="G804" s="10">
        <v>1.2675000429153442</v>
      </c>
      <c r="H804" s="7">
        <v>1.878000020980835</v>
      </c>
      <c r="I804" s="7">
        <v>2.4849998950958252</v>
      </c>
      <c r="J804" s="7">
        <v>4.3000001907348633</v>
      </c>
      <c r="K804" s="7">
        <v>4.4050002098083496</v>
      </c>
      <c r="L804" s="7">
        <v>3.3329999446868896</v>
      </c>
      <c r="M804" s="7">
        <v>3.8350000381469727</v>
      </c>
      <c r="N804" s="7">
        <v>3.3324999809265137</v>
      </c>
      <c r="O804" s="7">
        <v>3.6424999237060547</v>
      </c>
      <c r="P804" s="7">
        <v>13.420684814453125</v>
      </c>
    </row>
    <row r="805" spans="1:16" x14ac:dyDescent="0.3">
      <c r="A805" s="9">
        <v>39804</v>
      </c>
      <c r="B805" s="10">
        <v>1.3645470142364502</v>
      </c>
      <c r="C805" s="10">
        <v>2.1345000267028809</v>
      </c>
      <c r="D805" s="10">
        <v>2.4765000343322754</v>
      </c>
      <c r="E805" s="10">
        <v>0.69330665569144834</v>
      </c>
      <c r="F805" s="7">
        <v>0.93000000715255737</v>
      </c>
      <c r="G805" s="10">
        <v>1.247499942779541</v>
      </c>
      <c r="H805" s="7">
        <v>1.8600000143051147</v>
      </c>
      <c r="I805" s="7">
        <v>2.4849998950958252</v>
      </c>
      <c r="J805" s="7">
        <v>4.3499999046325684</v>
      </c>
      <c r="K805" s="7">
        <v>4.4600000381469727</v>
      </c>
      <c r="L805" s="7">
        <v>3.2170000076293945</v>
      </c>
      <c r="M805" s="7">
        <v>3.7139999866485596</v>
      </c>
      <c r="N805" s="7">
        <v>3.315000057220459</v>
      </c>
      <c r="O805" s="7">
        <v>3.5950000286102295</v>
      </c>
      <c r="P805" s="7">
        <v>13.150442123413086</v>
      </c>
    </row>
    <row r="806" spans="1:16" x14ac:dyDescent="0.3">
      <c r="A806" s="9">
        <v>39805</v>
      </c>
      <c r="B806" s="10">
        <v>1.3367819786071777</v>
      </c>
      <c r="C806" s="10">
        <v>2.1115000247955322</v>
      </c>
      <c r="D806" s="10">
        <v>2.5055000782012939</v>
      </c>
      <c r="E806" s="10">
        <v>0.69330665569144834</v>
      </c>
      <c r="F806" s="7">
        <v>0.93000000715255737</v>
      </c>
      <c r="G806" s="10">
        <v>1.247499942779541</v>
      </c>
      <c r="H806" s="7">
        <v>1.8730000257492065</v>
      </c>
      <c r="I806" s="7">
        <v>2.505000114440918</v>
      </c>
      <c r="J806" s="7">
        <v>4.3575000762939453</v>
      </c>
      <c r="K806" s="7">
        <v>4.4600000381469727</v>
      </c>
      <c r="L806" s="7">
        <v>3.2730000019073486</v>
      </c>
      <c r="M806" s="7">
        <v>3.7669999599456787</v>
      </c>
      <c r="N806" s="7">
        <v>3.2850000858306885</v>
      </c>
      <c r="O806" s="7">
        <v>3.5775001049041748</v>
      </c>
      <c r="P806" s="7">
        <v>12.95040225982666</v>
      </c>
    </row>
    <row r="807" spans="1:16" x14ac:dyDescent="0.3">
      <c r="A807" s="9">
        <v>39806</v>
      </c>
      <c r="B807" s="10">
        <v>1.3452409505844116</v>
      </c>
      <c r="C807" s="10">
        <v>2.1710000038146973</v>
      </c>
      <c r="D807" s="10">
        <v>2.5520000457763672</v>
      </c>
      <c r="E807" s="10">
        <v>0.70593754202127523</v>
      </c>
      <c r="F807" s="7">
        <v>0.9412500262260437</v>
      </c>
      <c r="G807" s="10">
        <v>1.2549999952316284</v>
      </c>
      <c r="H807" s="7">
        <v>1.8880000114440918</v>
      </c>
      <c r="I807" s="7">
        <v>2.5150001049041748</v>
      </c>
      <c r="J807" s="7">
        <v>4.3949999809265137</v>
      </c>
      <c r="K807" s="7">
        <v>4.4600000381469727</v>
      </c>
      <c r="L807" s="7">
        <v>3.2730000019073486</v>
      </c>
      <c r="M807" s="7">
        <v>3.7669999599456787</v>
      </c>
      <c r="N807" s="7">
        <v>3.2850000858306885</v>
      </c>
      <c r="O807" s="7">
        <v>3.5775001049041748</v>
      </c>
      <c r="P807" s="7">
        <v>12.950401306152344</v>
      </c>
    </row>
    <row r="808" spans="1:16" x14ac:dyDescent="0.3">
      <c r="A808" s="9">
        <v>39807</v>
      </c>
      <c r="B808" s="10">
        <v>1.3452409505844116</v>
      </c>
      <c r="C808" s="10">
        <v>2.1710000038146973</v>
      </c>
      <c r="D808" s="10">
        <v>2.5520000457763672</v>
      </c>
      <c r="E808" s="10">
        <v>0.72050618251928278</v>
      </c>
      <c r="F808" s="7">
        <v>0.95375001430511475</v>
      </c>
      <c r="G808" s="10">
        <v>1.2625000476837158</v>
      </c>
      <c r="H808" s="7">
        <v>1.8880000114440918</v>
      </c>
      <c r="I808" s="7">
        <v>2.5150001049041748</v>
      </c>
      <c r="J808" s="7">
        <v>4.3949999809265137</v>
      </c>
      <c r="K808" s="7">
        <v>4.4600000381469727</v>
      </c>
      <c r="L808" s="7">
        <v>3.2730000019073486</v>
      </c>
      <c r="M808" s="7">
        <v>3.7669999599456787</v>
      </c>
      <c r="N808" s="7">
        <v>3.2850000858306885</v>
      </c>
      <c r="O808" s="7">
        <v>3.5775001049041748</v>
      </c>
      <c r="P808" s="7">
        <v>12.950401306152344</v>
      </c>
    </row>
    <row r="809" spans="1:16" x14ac:dyDescent="0.3">
      <c r="A809" s="9">
        <v>39808</v>
      </c>
      <c r="B809" s="10">
        <v>1.3373470306396484</v>
      </c>
      <c r="C809" s="10">
        <v>2.1327259540557861</v>
      </c>
      <c r="D809" s="10">
        <v>2.5267190933227539</v>
      </c>
      <c r="E809" s="10">
        <v>0.73306131399723262</v>
      </c>
      <c r="F809" s="7">
        <v>0.96249997615814209</v>
      </c>
      <c r="G809" s="10">
        <v>1.2637499570846558</v>
      </c>
      <c r="H809" s="7">
        <v>1.8880000114440918</v>
      </c>
      <c r="I809" s="7">
        <v>2.5150001049041748</v>
      </c>
      <c r="J809" s="7">
        <v>4.3949999809265137</v>
      </c>
      <c r="K809" s="7">
        <v>4.4600000381469727</v>
      </c>
      <c r="L809" s="7">
        <v>3.2730000019073486</v>
      </c>
      <c r="M809" s="7">
        <v>3.7669999599456787</v>
      </c>
      <c r="N809" s="7">
        <v>3.2850000858306885</v>
      </c>
      <c r="O809" s="7">
        <v>3.5775001049041748</v>
      </c>
      <c r="P809" s="7">
        <v>12.890345573425293</v>
      </c>
    </row>
    <row r="810" spans="1:16" x14ac:dyDescent="0.3">
      <c r="A810" s="9">
        <v>39811</v>
      </c>
      <c r="B810" s="10">
        <v>1.2472939491271973</v>
      </c>
      <c r="C810" s="10">
        <v>2.0734999179840088</v>
      </c>
      <c r="D810" s="10">
        <v>2.4695000648498535</v>
      </c>
      <c r="E810" s="10">
        <v>0.70462269076939421</v>
      </c>
      <c r="F810" s="7">
        <v>0.94284999370574951</v>
      </c>
      <c r="G810" s="10">
        <v>1.261620044708252</v>
      </c>
      <c r="H810" s="7">
        <v>1.8600000143051147</v>
      </c>
      <c r="I810" s="7">
        <v>2.4900000095367432</v>
      </c>
      <c r="J810" s="7">
        <v>4.3350000381469727</v>
      </c>
      <c r="K810" s="7">
        <v>4.3550000190734863</v>
      </c>
      <c r="L810" s="7">
        <v>3.2309999465942383</v>
      </c>
      <c r="M810" s="7">
        <v>3.7249999046325684</v>
      </c>
      <c r="N810" s="7">
        <v>3.2374999523162842</v>
      </c>
      <c r="O810" s="7">
        <v>3.5425000190734863</v>
      </c>
      <c r="P810" s="7">
        <v>12.800188064575195</v>
      </c>
    </row>
    <row r="811" spans="1:16" x14ac:dyDescent="0.3">
      <c r="A811" s="9">
        <v>39812</v>
      </c>
      <c r="B811" s="10">
        <v>1.2182430028915405</v>
      </c>
      <c r="C811" s="10">
        <v>2.0780000686645508</v>
      </c>
      <c r="D811" s="10">
        <v>2.4769999980926514</v>
      </c>
      <c r="E811" s="10">
        <v>0.67435517980811011</v>
      </c>
      <c r="F811" s="7">
        <v>0.90750002861022949</v>
      </c>
      <c r="G811" s="10">
        <v>1.221250057220459</v>
      </c>
      <c r="H811" s="7">
        <v>1.9149999618530273</v>
      </c>
      <c r="I811" s="7">
        <v>2.5699999332427979</v>
      </c>
      <c r="J811" s="7">
        <v>4.369999885559082</v>
      </c>
      <c r="K811" s="7">
        <v>4.380000114440918</v>
      </c>
      <c r="L811" s="7">
        <v>3.2190001010894775</v>
      </c>
      <c r="M811" s="7">
        <v>3.7260000705718994</v>
      </c>
      <c r="N811" s="7">
        <v>3.2000000476837158</v>
      </c>
      <c r="O811" s="7">
        <v>3.5150001049041748</v>
      </c>
      <c r="P811" s="7">
        <v>12.677082061767578</v>
      </c>
    </row>
    <row r="812" spans="1:16" x14ac:dyDescent="0.3">
      <c r="A812" s="9">
        <v>39813</v>
      </c>
      <c r="B812" s="10">
        <v>1.2425400018692017</v>
      </c>
      <c r="C812" s="10">
        <v>2.1294999122619629</v>
      </c>
      <c r="D812" s="10">
        <v>2.5845000743865967</v>
      </c>
      <c r="E812" s="10">
        <v>0.67435517980811011</v>
      </c>
      <c r="F812" s="7">
        <v>0.90750002861022949</v>
      </c>
      <c r="G812" s="10">
        <v>1.221250057220459</v>
      </c>
      <c r="H812" s="7">
        <v>1.9149999618530273</v>
      </c>
      <c r="I812" s="7">
        <v>2.5699999332427979</v>
      </c>
      <c r="J812" s="7">
        <v>4.255000114440918</v>
      </c>
      <c r="K812" s="7">
        <v>4.3299999237060547</v>
      </c>
      <c r="L812" s="7">
        <v>3.2190001010894775</v>
      </c>
      <c r="M812" s="7">
        <v>3.7260000705718994</v>
      </c>
      <c r="N812" s="7">
        <v>3.2000000476837158</v>
      </c>
      <c r="O812" s="7">
        <v>3.5150001049041748</v>
      </c>
      <c r="P812" s="7">
        <v>12.677082061767578</v>
      </c>
    </row>
    <row r="813" spans="1:16" x14ac:dyDescent="0.3">
      <c r="A813" s="9">
        <v>39814</v>
      </c>
      <c r="B813" s="10">
        <v>1.2425400018692017</v>
      </c>
      <c r="C813" s="10">
        <v>2.1294999122619629</v>
      </c>
      <c r="D813" s="10">
        <v>2.5845000743865967</v>
      </c>
      <c r="E813" s="10">
        <v>0.67435517980811011</v>
      </c>
      <c r="F813" s="7">
        <v>0.90750002861022949</v>
      </c>
      <c r="G813" s="10">
        <v>1.221250057220459</v>
      </c>
      <c r="H813" s="7">
        <v>1.9149999618530273</v>
      </c>
      <c r="I813" s="7">
        <v>2.5699999332427979</v>
      </c>
      <c r="J813" s="7">
        <v>4.255000114440918</v>
      </c>
      <c r="K813" s="7">
        <v>4.3299999237060547</v>
      </c>
      <c r="L813" s="7">
        <v>3.2190001010894775</v>
      </c>
      <c r="M813" s="7">
        <v>3.7260000705718994</v>
      </c>
      <c r="N813" s="7">
        <v>3.2000000476837158</v>
      </c>
      <c r="O813" s="7">
        <v>3.5150001049041748</v>
      </c>
      <c r="P813" s="7">
        <v>12.677082061767578</v>
      </c>
    </row>
    <row r="814" spans="1:16" x14ac:dyDescent="0.3">
      <c r="A814" s="9">
        <v>39815</v>
      </c>
      <c r="B814" s="10">
        <v>1.357354998588562</v>
      </c>
      <c r="C814" s="10">
        <v>2.3469998836517334</v>
      </c>
      <c r="D814" s="10">
        <v>2.8039999008178711</v>
      </c>
      <c r="E814" s="10">
        <v>0.67435517980811011</v>
      </c>
      <c r="F814" s="7">
        <v>0.90750002861022949</v>
      </c>
      <c r="G814" s="10">
        <v>1.221250057220459</v>
      </c>
      <c r="H814" s="7">
        <v>1.8880000114440918</v>
      </c>
      <c r="I814" s="7">
        <v>2.5199999809265137</v>
      </c>
      <c r="J814" s="7">
        <v>4.2199997901916504</v>
      </c>
      <c r="K814" s="7">
        <v>4.2899999618530273</v>
      </c>
      <c r="L814" s="7">
        <v>3.1610000133514404</v>
      </c>
      <c r="M814" s="7">
        <v>3.6659998893737793</v>
      </c>
      <c r="N814" s="7">
        <v>3.1449999809265137</v>
      </c>
      <c r="O814" s="7">
        <v>3.4500000476837158</v>
      </c>
      <c r="P814" s="7">
        <v>12.494999885559082</v>
      </c>
    </row>
    <row r="815" spans="1:16" x14ac:dyDescent="0.3">
      <c r="A815" s="9">
        <v>39818</v>
      </c>
      <c r="B815" s="10">
        <v>1.2647110223770142</v>
      </c>
      <c r="C815" s="10">
        <v>2.3164999485015869</v>
      </c>
      <c r="D815" s="10">
        <v>2.8554999828338623</v>
      </c>
      <c r="E815" s="10">
        <v>0.69287351569473421</v>
      </c>
      <c r="F815" s="7">
        <v>0.93250000476837158</v>
      </c>
      <c r="G815" s="10">
        <v>1.2549999952316284</v>
      </c>
      <c r="H815" s="7">
        <v>1.9249999523162842</v>
      </c>
      <c r="I815" s="7">
        <v>2.6050000190734863</v>
      </c>
      <c r="J815" s="7">
        <v>4.440000057220459</v>
      </c>
      <c r="K815" s="7">
        <v>4.5500001907348633</v>
      </c>
      <c r="L815" s="7">
        <v>3.2269999980926514</v>
      </c>
      <c r="M815" s="7">
        <v>3.7569999694824219</v>
      </c>
      <c r="N815" s="7">
        <v>3.2074999809265137</v>
      </c>
      <c r="O815" s="7">
        <v>3.565000057220459</v>
      </c>
      <c r="P815" s="7">
        <v>12.29444694519043</v>
      </c>
    </row>
    <row r="816" spans="1:16" x14ac:dyDescent="0.3">
      <c r="A816" s="9">
        <v>39819</v>
      </c>
      <c r="B816" s="10">
        <v>1.2357670068740845</v>
      </c>
      <c r="C816" s="10">
        <v>2.2195000648498535</v>
      </c>
      <c r="D816" s="10">
        <v>2.7780001163482666</v>
      </c>
      <c r="E816" s="10">
        <v>0.72172433644988776</v>
      </c>
      <c r="F816" s="7">
        <v>0.98250001668930054</v>
      </c>
      <c r="G816" s="10">
        <v>1.3374999761581421</v>
      </c>
      <c r="H816" s="7">
        <v>1.9850000143051147</v>
      </c>
      <c r="I816" s="7">
        <v>2.7130000591278076</v>
      </c>
      <c r="J816" s="7">
        <v>4.4699997901916504</v>
      </c>
      <c r="K816" s="7">
        <v>4.5949997901916504</v>
      </c>
      <c r="L816" s="7">
        <v>3.3159999847412109</v>
      </c>
      <c r="M816" s="7">
        <v>3.8689999580383301</v>
      </c>
      <c r="N816" s="7">
        <v>3.2174999713897705</v>
      </c>
      <c r="O816" s="7">
        <v>3.6075000762939453</v>
      </c>
      <c r="P816" s="7">
        <v>12.294516563415527</v>
      </c>
    </row>
    <row r="817" spans="1:16" x14ac:dyDescent="0.3">
      <c r="A817" s="9">
        <v>39820</v>
      </c>
      <c r="B817" s="10">
        <v>1.180156946182251</v>
      </c>
      <c r="C817" s="10">
        <v>2.1630001068115234</v>
      </c>
      <c r="D817" s="10">
        <v>2.6935000419616699</v>
      </c>
      <c r="E817" s="10">
        <v>0.69177916906169312</v>
      </c>
      <c r="F817" s="7">
        <v>0.95875000953674316</v>
      </c>
      <c r="G817" s="10">
        <v>1.3287500143051147</v>
      </c>
      <c r="H817" s="7">
        <v>2.0099999904632568</v>
      </c>
      <c r="I817" s="7">
        <v>2.755000114440918</v>
      </c>
      <c r="J817" s="7">
        <v>4.4475002288818359</v>
      </c>
      <c r="K817" s="7">
        <v>4.5749998092651367</v>
      </c>
      <c r="L817" s="7">
        <v>3.2539999485015869</v>
      </c>
      <c r="M817" s="7">
        <v>3.8840000629425049</v>
      </c>
      <c r="N817" s="7">
        <v>3.1575000286102295</v>
      </c>
      <c r="O817" s="7">
        <v>3.5950000286102295</v>
      </c>
      <c r="P817" s="7">
        <v>12.570516586303711</v>
      </c>
    </row>
    <row r="818" spans="1:16" x14ac:dyDescent="0.3">
      <c r="A818" s="9">
        <v>39821</v>
      </c>
      <c r="B818" s="10">
        <v>1.1354869604110718</v>
      </c>
      <c r="C818" s="10">
        <v>2.0954999923706055</v>
      </c>
      <c r="D818" s="10">
        <v>2.5905001163482666</v>
      </c>
      <c r="E818" s="10">
        <v>0.72297709994279713</v>
      </c>
      <c r="F818" s="7">
        <v>0.99250000715255737</v>
      </c>
      <c r="G818" s="10">
        <v>1.3624999523162842</v>
      </c>
      <c r="H818" s="7">
        <v>1.940000057220459</v>
      </c>
      <c r="I818" s="7">
        <v>2.6930000782012939</v>
      </c>
      <c r="J818" s="7">
        <v>4.3375000953674316</v>
      </c>
      <c r="K818" s="7">
        <v>4.4875001907348633</v>
      </c>
      <c r="L818" s="7">
        <v>3.1310000419616699</v>
      </c>
      <c r="M818" s="7">
        <v>3.7579998970031738</v>
      </c>
      <c r="N818" s="7">
        <v>3.0299999713897705</v>
      </c>
      <c r="O818" s="7">
        <v>3.5</v>
      </c>
      <c r="P818" s="7">
        <v>12.457414627075195</v>
      </c>
    </row>
    <row r="819" spans="1:16" x14ac:dyDescent="0.3">
      <c r="A819" s="9">
        <v>39822</v>
      </c>
      <c r="B819" s="10">
        <v>1.0343019962310791</v>
      </c>
      <c r="C819" s="10">
        <v>2.0434999465942383</v>
      </c>
      <c r="D819" s="10">
        <v>2.5515000820159912</v>
      </c>
      <c r="E819" s="10">
        <v>0.70695033718493838</v>
      </c>
      <c r="F819" s="7">
        <v>0.96875</v>
      </c>
      <c r="G819" s="10">
        <v>1.3274999856948853</v>
      </c>
      <c r="H819" s="7">
        <v>1.8049999475479126</v>
      </c>
      <c r="I819" s="7">
        <v>2.5299999713897705</v>
      </c>
      <c r="J819" s="7">
        <v>4.3125</v>
      </c>
      <c r="K819" s="7">
        <v>4.4600000381469727</v>
      </c>
      <c r="L819" s="7">
        <v>3.0520000457763672</v>
      </c>
      <c r="M819" s="7">
        <v>3.6410000324249268</v>
      </c>
      <c r="N819" s="7">
        <v>2.9674999713897705</v>
      </c>
      <c r="O819" s="7">
        <v>3.4625000953674316</v>
      </c>
      <c r="P819" s="7">
        <v>12.244329452514648</v>
      </c>
    </row>
    <row r="820" spans="1:16" x14ac:dyDescent="0.3">
      <c r="A820" s="9">
        <v>39825</v>
      </c>
      <c r="B820" s="10">
        <v>0.95070099830627441</v>
      </c>
      <c r="C820" s="10">
        <v>1.9754999876022339</v>
      </c>
      <c r="D820" s="10">
        <v>2.4554998874664307</v>
      </c>
      <c r="E820" s="10">
        <v>0.70695033718493838</v>
      </c>
      <c r="F820" s="7">
        <v>0.96875</v>
      </c>
      <c r="G820" s="10">
        <v>1.3274999856948853</v>
      </c>
      <c r="H820" s="7">
        <v>1.7480000257492065</v>
      </c>
      <c r="I820" s="7">
        <v>2.4900000095367432</v>
      </c>
      <c r="J820" s="7">
        <v>4.195000171661377</v>
      </c>
      <c r="K820" s="7">
        <v>4.4600000381469727</v>
      </c>
      <c r="L820" s="7">
        <v>3.0299999713897705</v>
      </c>
      <c r="M820" s="7">
        <v>3.6159999370574951</v>
      </c>
      <c r="N820" s="7">
        <v>2.9749999046325684</v>
      </c>
      <c r="O820" s="7">
        <v>3.502500057220459</v>
      </c>
      <c r="P820" s="7">
        <v>12.239230155944824</v>
      </c>
    </row>
    <row r="821" spans="1:16" x14ac:dyDescent="0.3">
      <c r="A821" s="9">
        <v>39826</v>
      </c>
      <c r="B821" s="10">
        <v>0.93759399652481079</v>
      </c>
      <c r="C821" s="10">
        <v>1.9654999971389771</v>
      </c>
      <c r="D821" s="10">
        <v>2.4440000057220459</v>
      </c>
      <c r="E821" s="10">
        <v>0.66000123019696755</v>
      </c>
      <c r="F821" s="7">
        <v>0.90874999761581421</v>
      </c>
      <c r="G821" s="10">
        <v>1.2512500286102295</v>
      </c>
      <c r="H821" s="7">
        <v>1.7079999446868896</v>
      </c>
      <c r="I821" s="7">
        <v>2.437999963760376</v>
      </c>
      <c r="J821" s="7">
        <v>4.0949997901916504</v>
      </c>
      <c r="K821" s="7">
        <v>4.3425002098083496</v>
      </c>
      <c r="L821" s="7">
        <v>2.9649999141693115</v>
      </c>
      <c r="M821" s="7">
        <v>3.5789999961853027</v>
      </c>
      <c r="N821" s="7">
        <v>3.0125000476837158</v>
      </c>
      <c r="O821" s="7">
        <v>3.5474998950958252</v>
      </c>
      <c r="P821" s="7">
        <v>12.069267272949219</v>
      </c>
    </row>
    <row r="822" spans="1:16" x14ac:dyDescent="0.3">
      <c r="A822" s="9">
        <v>39827</v>
      </c>
      <c r="B822" s="10">
        <v>0.98272097110748291</v>
      </c>
      <c r="C822" s="10">
        <v>1.9029999971389771</v>
      </c>
      <c r="D822" s="10">
        <v>2.3510000705718994</v>
      </c>
      <c r="E822" s="10">
        <v>0.66743807513932751</v>
      </c>
      <c r="F822" s="7">
        <v>0.91750001907348633</v>
      </c>
      <c r="G822" s="10">
        <v>1.2612500190734863</v>
      </c>
      <c r="H822" s="7">
        <v>1.6950000524520874</v>
      </c>
      <c r="I822" s="7">
        <v>2.437999963760376</v>
      </c>
      <c r="J822" s="7">
        <v>4.1100001335144043</v>
      </c>
      <c r="K822" s="7">
        <v>4.369999885559082</v>
      </c>
      <c r="L822" s="7">
        <v>2.9719998836517334</v>
      </c>
      <c r="M822" s="7">
        <v>3.5710000991821289</v>
      </c>
      <c r="N822" s="7">
        <v>3.002500057220459</v>
      </c>
      <c r="O822" s="7">
        <v>3.505000114440918</v>
      </c>
      <c r="P822" s="7">
        <v>12.304360389709473</v>
      </c>
    </row>
    <row r="823" spans="1:16" x14ac:dyDescent="0.3">
      <c r="A823" s="9">
        <v>39828</v>
      </c>
      <c r="B823" s="10">
        <v>1.1112430095672607</v>
      </c>
      <c r="C823" s="10">
        <v>1.9455000162124634</v>
      </c>
      <c r="D823" s="10">
        <v>2.3710000514984131</v>
      </c>
      <c r="E823" s="10">
        <v>0.64961339738419921</v>
      </c>
      <c r="F823" s="7">
        <v>0.88749998807907104</v>
      </c>
      <c r="G823" s="10">
        <v>1.2124999761581421</v>
      </c>
      <c r="H823" s="7">
        <v>1.6799999475479126</v>
      </c>
      <c r="I823" s="7">
        <v>2.4279999732971191</v>
      </c>
      <c r="J823" s="7">
        <v>3.9849998950958252</v>
      </c>
      <c r="K823" s="7">
        <v>4.2699999809265137</v>
      </c>
      <c r="L823" s="7">
        <v>2.9869999885559082</v>
      </c>
      <c r="M823" s="7">
        <v>3.5439999103546143</v>
      </c>
      <c r="N823" s="7">
        <v>3.0174999237060547</v>
      </c>
      <c r="O823" s="7">
        <v>3.5350000858306885</v>
      </c>
      <c r="P823" s="7">
        <v>12.384200096130371</v>
      </c>
    </row>
    <row r="824" spans="1:16" x14ac:dyDescent="0.3">
      <c r="A824" s="9">
        <v>39829</v>
      </c>
      <c r="B824" s="10">
        <v>1.043516993522644</v>
      </c>
      <c r="C824" s="10">
        <v>1.996783971786499</v>
      </c>
      <c r="D824" s="10">
        <v>2.421457052230835</v>
      </c>
      <c r="E824" s="10">
        <v>0.67435517980811011</v>
      </c>
      <c r="F824" s="7">
        <v>0.90750002861022949</v>
      </c>
      <c r="G824" s="10">
        <v>1.221250057220459</v>
      </c>
      <c r="H824" s="7">
        <v>1.7200000286102295</v>
      </c>
      <c r="I824" s="7">
        <v>2.494999885559082</v>
      </c>
      <c r="J824" s="7">
        <v>4.0974998474121094</v>
      </c>
      <c r="K824" s="7">
        <v>4.375</v>
      </c>
      <c r="L824" s="7">
        <v>2.9519999027252197</v>
      </c>
      <c r="M824" s="7">
        <v>3.562999963760376</v>
      </c>
      <c r="N824" s="7">
        <v>3.067500114440918</v>
      </c>
      <c r="O824" s="7">
        <v>3.6475000381469727</v>
      </c>
      <c r="P824" s="7">
        <v>12.439149856567383</v>
      </c>
    </row>
    <row r="825" spans="1:16" x14ac:dyDescent="0.3">
      <c r="A825" s="9">
        <v>39832</v>
      </c>
      <c r="B825" s="10">
        <v>1.043516993522644</v>
      </c>
      <c r="C825" s="10">
        <v>1.996783971786499</v>
      </c>
      <c r="D825" s="10">
        <v>2.421457052230835</v>
      </c>
      <c r="E825" s="10">
        <v>0.68237310746682933</v>
      </c>
      <c r="F825" s="7">
        <v>0.92124998569488525</v>
      </c>
      <c r="G825" s="10">
        <v>1.2437499761581421</v>
      </c>
      <c r="H825" s="7">
        <v>1.7699999809265137</v>
      </c>
      <c r="I825" s="7">
        <v>2.5450000762939453</v>
      </c>
      <c r="J825" s="7">
        <v>4.1449999809265137</v>
      </c>
      <c r="K825" s="7">
        <v>4.440000057220459</v>
      </c>
      <c r="L825" s="7">
        <v>2.9800000190734863</v>
      </c>
      <c r="M825" s="7">
        <v>3.5850000381469727</v>
      </c>
      <c r="N825" s="7">
        <v>3.0975000858306885</v>
      </c>
      <c r="O825" s="7">
        <v>3.7149999141693115</v>
      </c>
      <c r="P825" s="7">
        <v>12.439149856567383</v>
      </c>
    </row>
    <row r="826" spans="1:16" x14ac:dyDescent="0.3">
      <c r="A826" s="9">
        <v>39833</v>
      </c>
      <c r="B826" s="10">
        <v>1.022258996963501</v>
      </c>
      <c r="C826" s="10">
        <v>1.9939999580383301</v>
      </c>
      <c r="D826" s="10">
        <v>2.4570000171661377</v>
      </c>
      <c r="E826" s="10">
        <v>0.6638545903062556</v>
      </c>
      <c r="F826" s="7">
        <v>0.89625000953674316</v>
      </c>
      <c r="G826" s="10">
        <v>1.2100000381469727</v>
      </c>
      <c r="H826" s="7">
        <v>1.75</v>
      </c>
      <c r="I826" s="7">
        <v>2.497999906539917</v>
      </c>
      <c r="J826" s="7">
        <v>4.054999828338623</v>
      </c>
      <c r="K826" s="7">
        <v>4.375</v>
      </c>
      <c r="L826" s="7">
        <v>2.9609999656677246</v>
      </c>
      <c r="M826" s="7">
        <v>3.5759999752044678</v>
      </c>
      <c r="N826" s="7">
        <v>2.9825000762939453</v>
      </c>
      <c r="O826" s="7">
        <v>3.6324999332427979</v>
      </c>
      <c r="P826" s="7">
        <v>12.143877029418945</v>
      </c>
    </row>
    <row r="827" spans="1:16" x14ac:dyDescent="0.3">
      <c r="A827" s="9">
        <v>39834</v>
      </c>
      <c r="B827" s="10">
        <v>1.1524490118026733</v>
      </c>
      <c r="C827" s="10">
        <v>2.1614999771118164</v>
      </c>
      <c r="D827" s="10">
        <v>2.6419999599456787</v>
      </c>
      <c r="E827" s="10">
        <v>0.68180655434850135</v>
      </c>
      <c r="F827" s="7">
        <v>0.91250002384185791</v>
      </c>
      <c r="G827" s="10">
        <v>1.221250057220459</v>
      </c>
      <c r="H827" s="7">
        <v>1.7200000286102295</v>
      </c>
      <c r="I827" s="7">
        <v>2.4449999332427979</v>
      </c>
      <c r="J827" s="7">
        <v>4.067500114440918</v>
      </c>
      <c r="K827" s="7">
        <v>4.4200000762939453</v>
      </c>
      <c r="L827" s="7">
        <v>2.9149999618530273</v>
      </c>
      <c r="M827" s="7">
        <v>3.5390000343322754</v>
      </c>
      <c r="N827" s="7">
        <v>2.9149999618530273</v>
      </c>
      <c r="O827" s="7">
        <v>3.6124999523162842</v>
      </c>
      <c r="P827" s="7">
        <v>12.32882022857666</v>
      </c>
    </row>
    <row r="828" spans="1:16" x14ac:dyDescent="0.3">
      <c r="A828" s="9">
        <v>39835</v>
      </c>
      <c r="B828" s="10">
        <v>1.1378480195999146</v>
      </c>
      <c r="C828" s="10">
        <v>2.2009999752044678</v>
      </c>
      <c r="D828" s="10">
        <v>2.7244999408721924</v>
      </c>
      <c r="E828" s="10">
        <v>0.69047162670124351</v>
      </c>
      <c r="F828" s="7">
        <v>0.91874998807907104</v>
      </c>
      <c r="G828" s="10">
        <v>1.2224999666213989</v>
      </c>
      <c r="H828" s="7">
        <v>1.7230000495910645</v>
      </c>
      <c r="I828" s="7">
        <v>2.4300000667572021</v>
      </c>
      <c r="J828" s="7">
        <v>4.1149997711181641</v>
      </c>
      <c r="K828" s="7">
        <v>4.494999885559082</v>
      </c>
      <c r="L828" s="7">
        <v>2.9479999542236328</v>
      </c>
      <c r="M828" s="7">
        <v>3.6129999160766602</v>
      </c>
      <c r="N828" s="7">
        <v>3.0174999237060547</v>
      </c>
      <c r="O828" s="7">
        <v>3.7300000190734863</v>
      </c>
      <c r="P828" s="7">
        <v>12.393829345703125</v>
      </c>
    </row>
    <row r="829" spans="1:16" x14ac:dyDescent="0.3">
      <c r="A829" s="9">
        <v>39836</v>
      </c>
      <c r="B829" s="10">
        <v>1.1880819797515869</v>
      </c>
      <c r="C829" s="10">
        <v>2.250999927520752</v>
      </c>
      <c r="D829" s="10">
        <v>2.7825000286102295</v>
      </c>
      <c r="E829" s="10">
        <v>0.69708546701158236</v>
      </c>
      <c r="F829" s="7">
        <v>0.92124998569488525</v>
      </c>
      <c r="G829" s="10">
        <v>1.2174999713897705</v>
      </c>
      <c r="H829" s="7">
        <v>1.7200000286102295</v>
      </c>
      <c r="I829" s="7">
        <v>2.4330000877380371</v>
      </c>
      <c r="J829" s="7">
        <v>4.0225000381469727</v>
      </c>
      <c r="K829" s="7">
        <v>4.4149999618530273</v>
      </c>
      <c r="L829" s="7">
        <v>3.0190000534057617</v>
      </c>
      <c r="M829" s="7">
        <v>3.7190001010894775</v>
      </c>
      <c r="N829" s="7">
        <v>3.0374999046325684</v>
      </c>
      <c r="O829" s="7">
        <v>3.8025000095367432</v>
      </c>
      <c r="P829" s="7">
        <v>12.693852424621582</v>
      </c>
    </row>
    <row r="830" spans="1:16" x14ac:dyDescent="0.3">
      <c r="A830" s="9">
        <v>39839</v>
      </c>
      <c r="B830" s="10">
        <v>1.2013449668884277</v>
      </c>
      <c r="C830" s="10">
        <v>2.2894999980926514</v>
      </c>
      <c r="D830" s="10">
        <v>2.8280000686645508</v>
      </c>
      <c r="E830" s="10">
        <v>0.71230105829456836</v>
      </c>
      <c r="F830" s="7">
        <v>0.93124997615814209</v>
      </c>
      <c r="G830" s="10">
        <v>1.2174999713897705</v>
      </c>
      <c r="H830" s="7">
        <v>1.809999942779541</v>
      </c>
      <c r="I830" s="7">
        <v>2.5179998874664307</v>
      </c>
      <c r="J830" s="7">
        <v>4.0225000381469727</v>
      </c>
      <c r="K830" s="7">
        <v>4.4149999618530273</v>
      </c>
      <c r="L830" s="7">
        <v>3.125</v>
      </c>
      <c r="M830" s="7">
        <v>3.7939999103546143</v>
      </c>
      <c r="N830" s="7">
        <v>3.0450000762939453</v>
      </c>
      <c r="O830" s="7">
        <v>3.7999999523162842</v>
      </c>
      <c r="P830" s="7">
        <v>13.081585884094238</v>
      </c>
    </row>
    <row r="831" spans="1:16" x14ac:dyDescent="0.3">
      <c r="A831" s="9">
        <v>39840</v>
      </c>
      <c r="B831" s="10">
        <v>1.1514110565185547</v>
      </c>
      <c r="C831" s="10">
        <v>2.2014999389648438</v>
      </c>
      <c r="D831" s="10">
        <v>2.7290000915527344</v>
      </c>
      <c r="E831" s="10">
        <v>0.74114633910982552</v>
      </c>
      <c r="F831" s="7">
        <v>0.96875</v>
      </c>
      <c r="G831" s="10">
        <v>1.2662500143051147</v>
      </c>
      <c r="H831" s="7">
        <v>1.7779999971389771</v>
      </c>
      <c r="I831" s="7">
        <v>2.4749999046325684</v>
      </c>
      <c r="J831" s="7">
        <v>4.0300002098083496</v>
      </c>
      <c r="K831" s="7">
        <v>4.4850001335144043</v>
      </c>
      <c r="L831" s="7">
        <v>3.1150000095367432</v>
      </c>
      <c r="M831" s="7">
        <v>3.7579998970031738</v>
      </c>
      <c r="N831" s="7">
        <v>3.059999942779541</v>
      </c>
      <c r="O831" s="7">
        <v>3.8050000667572021</v>
      </c>
      <c r="P831" s="7">
        <v>12.758463859558105</v>
      </c>
    </row>
    <row r="832" spans="1:16" x14ac:dyDescent="0.3">
      <c r="A832" s="9">
        <v>39841</v>
      </c>
      <c r="B832" s="10">
        <v>1.1249959468841553</v>
      </c>
      <c r="C832" s="10">
        <v>2.3039999008178711</v>
      </c>
      <c r="D832" s="10">
        <v>2.8710000514984131</v>
      </c>
      <c r="E832" s="10">
        <v>0.73115854213943587</v>
      </c>
      <c r="F832" s="7">
        <v>0.96125000715255737</v>
      </c>
      <c r="G832" s="10">
        <v>1.2637499570846558</v>
      </c>
      <c r="H832" s="7">
        <v>1.7330000400543213</v>
      </c>
      <c r="I832" s="7">
        <v>2.4279999732971191</v>
      </c>
      <c r="J832" s="7">
        <v>3.9925000667572021</v>
      </c>
      <c r="K832" s="7">
        <v>4.377500057220459</v>
      </c>
      <c r="L832" s="7">
        <v>3.0250000953674316</v>
      </c>
      <c r="M832" s="7">
        <v>3.6700000762939453</v>
      </c>
      <c r="N832" s="7">
        <v>3.0074999332427979</v>
      </c>
      <c r="O832" s="7">
        <v>3.7650001049041748</v>
      </c>
      <c r="P832" s="7">
        <v>12.54338264465332</v>
      </c>
    </row>
    <row r="833" spans="1:16" x14ac:dyDescent="0.3">
      <c r="A833" s="9">
        <v>39842</v>
      </c>
      <c r="B833" s="10">
        <v>1.1895010471343994</v>
      </c>
      <c r="C833" s="10">
        <v>2.440500020980835</v>
      </c>
      <c r="D833" s="10">
        <v>3.0255000591278076</v>
      </c>
      <c r="E833" s="10">
        <v>0.72435623257545745</v>
      </c>
      <c r="F833" s="7">
        <v>0.95249998569488525</v>
      </c>
      <c r="G833" s="10">
        <v>1.252500057220459</v>
      </c>
      <c r="H833" s="7">
        <v>1.7250000238418579</v>
      </c>
      <c r="I833" s="7">
        <v>2.4230000972747803</v>
      </c>
      <c r="J833" s="7">
        <v>3.9625000953674316</v>
      </c>
      <c r="K833" s="7">
        <v>4.4124999046325684</v>
      </c>
      <c r="L833" s="7">
        <v>3.0209999084472656</v>
      </c>
      <c r="M833" s="7">
        <v>3.6749999523162842</v>
      </c>
      <c r="N833" s="7">
        <v>2.9849998950958252</v>
      </c>
      <c r="O833" s="7">
        <v>3.75</v>
      </c>
      <c r="P833" s="7">
        <v>12.79316520690918</v>
      </c>
    </row>
    <row r="834" spans="1:16" x14ac:dyDescent="0.3">
      <c r="A834" s="9">
        <v>39843</v>
      </c>
      <c r="B834" s="10">
        <v>1.3177870512008667</v>
      </c>
      <c r="C834" s="10">
        <v>2.4895000457763672</v>
      </c>
      <c r="D834" s="10">
        <v>3.0569999217987061</v>
      </c>
      <c r="E834" s="10">
        <v>0.72889106674900739</v>
      </c>
      <c r="F834" s="7">
        <v>0.95499998331069946</v>
      </c>
      <c r="G834" s="10">
        <v>1.2512500286102295</v>
      </c>
      <c r="H834" s="7">
        <v>1.7200000286102295</v>
      </c>
      <c r="I834" s="7">
        <v>2.434999942779541</v>
      </c>
      <c r="J834" s="7">
        <v>3.880000114440918</v>
      </c>
      <c r="K834" s="7">
        <v>4.4099998474121094</v>
      </c>
      <c r="L834" s="7">
        <v>3.0179998874664307</v>
      </c>
      <c r="M834" s="7">
        <v>3.7100000381469727</v>
      </c>
      <c r="N834" s="7">
        <v>2.9625000953674316</v>
      </c>
      <c r="O834" s="7">
        <v>3.7349998950958252</v>
      </c>
      <c r="P834" s="7">
        <v>12.453145980834961</v>
      </c>
    </row>
    <row r="835" spans="1:16" x14ac:dyDescent="0.3">
      <c r="A835" s="9">
        <v>39846</v>
      </c>
      <c r="B835" s="10">
        <v>1.3520339727401733</v>
      </c>
      <c r="C835" s="10">
        <v>2.3929998874664307</v>
      </c>
      <c r="D835" s="10">
        <v>2.9465000629425049</v>
      </c>
      <c r="E835" s="10">
        <v>0.71349898603163964</v>
      </c>
      <c r="F835" s="7">
        <v>0.94249999523162842</v>
      </c>
      <c r="G835" s="10">
        <v>1.2450000047683716</v>
      </c>
      <c r="H835" s="7">
        <v>1.6649999618530273</v>
      </c>
      <c r="I835" s="7">
        <v>2.3680000305175781</v>
      </c>
      <c r="J835" s="7">
        <v>3.8299999237060547</v>
      </c>
      <c r="K835" s="7">
        <v>4.3899998664855957</v>
      </c>
      <c r="L835" s="7">
        <v>3.0150001049041748</v>
      </c>
      <c r="M835" s="7">
        <v>3.7269999980926514</v>
      </c>
      <c r="N835" s="7">
        <v>3.0099999904632568</v>
      </c>
      <c r="O835" s="7">
        <v>3.7774999141693115</v>
      </c>
      <c r="P835" s="7">
        <v>12.287907600402832</v>
      </c>
    </row>
    <row r="836" spans="1:16" x14ac:dyDescent="0.3">
      <c r="A836" s="9">
        <v>39847</v>
      </c>
      <c r="B836" s="10">
        <v>1.3238379955291748</v>
      </c>
      <c r="C836" s="10">
        <v>2.4925000667572021</v>
      </c>
      <c r="D836" s="10">
        <v>3.057499885559082</v>
      </c>
      <c r="E836" s="10">
        <v>0.71467529279570385</v>
      </c>
      <c r="F836" s="7">
        <v>0.94375002384185791</v>
      </c>
      <c r="G836" s="10">
        <v>1.2462500333786011</v>
      </c>
      <c r="H836" s="7">
        <v>1.6749999523162842</v>
      </c>
      <c r="I836" s="7">
        <v>2.3880000114440918</v>
      </c>
      <c r="J836" s="7">
        <v>3.9200000762939453</v>
      </c>
      <c r="K836" s="7">
        <v>4.494999885559082</v>
      </c>
      <c r="L836" s="7">
        <v>3.0220000743865967</v>
      </c>
      <c r="M836" s="7">
        <v>3.7369999885559082</v>
      </c>
      <c r="N836" s="7">
        <v>2.997499942779541</v>
      </c>
      <c r="O836" s="7">
        <v>3.7925000190734863</v>
      </c>
      <c r="P836" s="7">
        <v>12.181777954101563</v>
      </c>
    </row>
    <row r="837" spans="1:16" x14ac:dyDescent="0.3">
      <c r="A837" s="9">
        <v>39848</v>
      </c>
      <c r="B837" s="10">
        <v>1.3294320106506348</v>
      </c>
      <c r="C837" s="10">
        <v>2.5455000400543213</v>
      </c>
      <c r="D837" s="10">
        <v>3.130000114440918</v>
      </c>
      <c r="E837" s="10">
        <v>0.72853752507753589</v>
      </c>
      <c r="F837" s="7">
        <v>0.95999997854232788</v>
      </c>
      <c r="G837" s="10">
        <v>1.2649999856948853</v>
      </c>
      <c r="H837" s="7">
        <v>1.7000000476837158</v>
      </c>
      <c r="I837" s="7">
        <v>2.4300000667572021</v>
      </c>
      <c r="J837" s="7">
        <v>3.940000057220459</v>
      </c>
      <c r="K837" s="7">
        <v>4.565000057220459</v>
      </c>
      <c r="L837" s="7">
        <v>2.9920001029968262</v>
      </c>
      <c r="M837" s="7">
        <v>3.7239999771118164</v>
      </c>
      <c r="N837" s="7">
        <v>3.0625</v>
      </c>
      <c r="O837" s="7">
        <v>3.8224999904632568</v>
      </c>
      <c r="P837" s="7">
        <v>12.447835922241211</v>
      </c>
    </row>
    <row r="838" spans="1:16" x14ac:dyDescent="0.3">
      <c r="A838" s="9">
        <v>39849</v>
      </c>
      <c r="B838" s="10">
        <v>1.296314001083374</v>
      </c>
      <c r="C838" s="10">
        <v>2.5339999198913574</v>
      </c>
      <c r="D838" s="10">
        <v>3.1354999542236328</v>
      </c>
      <c r="E838" s="10">
        <v>0.70128171485080271</v>
      </c>
      <c r="F838" s="7">
        <v>0.92874997854232788</v>
      </c>
      <c r="G838" s="10">
        <v>1.2300000190734863</v>
      </c>
      <c r="H838" s="7">
        <v>1.6799999475479126</v>
      </c>
      <c r="I838" s="7">
        <v>2.437999963760376</v>
      </c>
      <c r="J838" s="7">
        <v>4.0850000381469727</v>
      </c>
      <c r="K838" s="7">
        <v>4.6574997901916504</v>
      </c>
      <c r="L838" s="7">
        <v>2.9800000190734863</v>
      </c>
      <c r="M838" s="7">
        <v>3.7290000915527344</v>
      </c>
      <c r="N838" s="7">
        <v>3.057499885559082</v>
      </c>
      <c r="O838" s="7">
        <v>3.7774999141693115</v>
      </c>
      <c r="P838" s="7">
        <v>12.537812232971191</v>
      </c>
    </row>
    <row r="839" spans="1:16" x14ac:dyDescent="0.3">
      <c r="A839" s="9">
        <v>39850</v>
      </c>
      <c r="B839" s="10">
        <v>1.2216329574584961</v>
      </c>
      <c r="C839" s="10">
        <v>2.5750000476837158</v>
      </c>
      <c r="D839" s="10">
        <v>3.2090001106262207</v>
      </c>
      <c r="E839" s="10">
        <v>0.70813318152807525</v>
      </c>
      <c r="F839" s="7">
        <v>0.9337499737739563</v>
      </c>
      <c r="G839" s="10">
        <v>1.2312500476837158</v>
      </c>
      <c r="H839" s="7">
        <v>1.6679999828338623</v>
      </c>
      <c r="I839" s="7">
        <v>2.440000057220459</v>
      </c>
      <c r="J839" s="7">
        <v>4.2750000953674316</v>
      </c>
      <c r="K839" s="7">
        <v>4.744999885559082</v>
      </c>
      <c r="L839" s="7">
        <v>2.9860000610351563</v>
      </c>
      <c r="M839" s="7">
        <v>3.749000072479248</v>
      </c>
      <c r="N839" s="7">
        <v>3.0850000381469727</v>
      </c>
      <c r="O839" s="7">
        <v>3.7999999523162842</v>
      </c>
      <c r="P839" s="7">
        <v>12.537830352783203</v>
      </c>
    </row>
    <row r="840" spans="1:16" x14ac:dyDescent="0.3">
      <c r="A840" s="9">
        <v>39853</v>
      </c>
      <c r="B840" s="10">
        <v>1.2544269561767578</v>
      </c>
      <c r="C840" s="10">
        <v>2.619999885559082</v>
      </c>
      <c r="D840" s="10">
        <v>3.2620000839233398</v>
      </c>
      <c r="E840" s="10">
        <v>0.68695387837336652</v>
      </c>
      <c r="F840" s="7">
        <v>0.91500002145767212</v>
      </c>
      <c r="G840" s="10">
        <v>1.21875</v>
      </c>
      <c r="H840" s="7">
        <v>1.7000000476837158</v>
      </c>
      <c r="I840" s="7">
        <v>2.4879999160766602</v>
      </c>
      <c r="J840" s="7">
        <v>4.2399997711181641</v>
      </c>
      <c r="K840" s="7">
        <v>4.6700000762939453</v>
      </c>
      <c r="L840" s="7">
        <v>3.0090000629425049</v>
      </c>
      <c r="M840" s="7">
        <v>3.755000114440918</v>
      </c>
      <c r="N840" s="7">
        <v>3.0799999237060547</v>
      </c>
      <c r="O840" s="7">
        <v>3.8350000381469727</v>
      </c>
      <c r="P840" s="7">
        <v>12.76047420501709</v>
      </c>
    </row>
    <row r="841" spans="1:16" x14ac:dyDescent="0.3">
      <c r="A841" s="9">
        <v>39854</v>
      </c>
      <c r="B841" s="10">
        <v>1.3036370277404785</v>
      </c>
      <c r="C841" s="10">
        <v>2.5074999332427979</v>
      </c>
      <c r="D841" s="10">
        <v>3.1140000820159912</v>
      </c>
      <c r="E841" s="10">
        <v>0.68910914874380624</v>
      </c>
      <c r="F841" s="7">
        <v>0.91124999523162842</v>
      </c>
      <c r="G841" s="10">
        <v>1.2050000429153442</v>
      </c>
      <c r="H841" s="7">
        <v>1.687999963760376</v>
      </c>
      <c r="I841" s="7">
        <v>2.4549999237060547</v>
      </c>
      <c r="J841" s="7">
        <v>4.190000057220459</v>
      </c>
      <c r="K841" s="7">
        <v>4.6449999809265137</v>
      </c>
      <c r="L841" s="7">
        <v>2.9549999237060547</v>
      </c>
      <c r="M841" s="7">
        <v>3.6830000877380371</v>
      </c>
      <c r="N841" s="7">
        <v>3.0550000667572021</v>
      </c>
      <c r="O841" s="7">
        <v>3.7599999904632568</v>
      </c>
      <c r="P841" s="7">
        <v>12.977560997009277</v>
      </c>
    </row>
    <row r="842" spans="1:16" x14ac:dyDescent="0.3">
      <c r="A842" s="9">
        <v>39855</v>
      </c>
      <c r="B842" s="10">
        <v>1.2817200422286987</v>
      </c>
      <c r="C842" s="10">
        <v>2.438499927520752</v>
      </c>
      <c r="D842" s="10">
        <v>3.0069999694824219</v>
      </c>
      <c r="E842" s="10">
        <v>0.68910914874380624</v>
      </c>
      <c r="F842" s="7">
        <v>0.91124999523162842</v>
      </c>
      <c r="G842" s="10">
        <v>1.2050000429153442</v>
      </c>
      <c r="H842" s="7">
        <v>1.6330000162124634</v>
      </c>
      <c r="I842" s="7">
        <v>2.3499999046325684</v>
      </c>
      <c r="J842" s="7">
        <v>4.0399999618530273</v>
      </c>
      <c r="K842" s="7">
        <v>4.559999942779541</v>
      </c>
      <c r="L842" s="7">
        <v>2.872999906539917</v>
      </c>
      <c r="M842" s="7">
        <v>3.5420000553131104</v>
      </c>
      <c r="N842" s="7">
        <v>2.8824999332427979</v>
      </c>
      <c r="O842" s="7">
        <v>3.6150000095367432</v>
      </c>
      <c r="P842" s="7">
        <v>12.917790412902832</v>
      </c>
    </row>
    <row r="843" spans="1:16" x14ac:dyDescent="0.3">
      <c r="A843" s="9">
        <v>39856</v>
      </c>
      <c r="B843" s="10">
        <v>1.2541899681091309</v>
      </c>
      <c r="C843" s="10">
        <v>2.3924999237060547</v>
      </c>
      <c r="D843" s="10">
        <v>2.9495000839233398</v>
      </c>
      <c r="E843" s="10">
        <v>0.65137348997286293</v>
      </c>
      <c r="F843" s="7">
        <v>0.86124998331069946</v>
      </c>
      <c r="G843" s="10">
        <v>1.1387499570846558</v>
      </c>
      <c r="H843" s="7">
        <v>1.5880000591278076</v>
      </c>
      <c r="I843" s="7">
        <v>2.2750000953674316</v>
      </c>
      <c r="J843" s="7">
        <v>3.9749999046325684</v>
      </c>
      <c r="K843" s="7">
        <v>4.497499942779541</v>
      </c>
      <c r="L843" s="7">
        <v>2.7969999313354492</v>
      </c>
      <c r="M843" s="7">
        <v>3.4579999446868896</v>
      </c>
      <c r="N843" s="7">
        <v>2.8450000286102295</v>
      </c>
      <c r="O843" s="7">
        <v>3.5625</v>
      </c>
      <c r="P843" s="7">
        <v>13.007613182067871</v>
      </c>
    </row>
    <row r="844" spans="1:16" x14ac:dyDescent="0.3">
      <c r="A844" s="9">
        <v>39857</v>
      </c>
      <c r="B844" s="10">
        <v>1.3465889692306519</v>
      </c>
      <c r="C844" s="10">
        <v>2.5645039081573486</v>
      </c>
      <c r="D844" s="10">
        <v>3.1255049705505371</v>
      </c>
      <c r="E844" s="10">
        <v>0.64642307498751339</v>
      </c>
      <c r="F844" s="7">
        <v>0.85750001668930054</v>
      </c>
      <c r="G844" s="10">
        <v>1.1375000476837158</v>
      </c>
      <c r="H844" s="7">
        <v>1.6579999923706055</v>
      </c>
      <c r="I844" s="7">
        <v>2.3529999256134033</v>
      </c>
      <c r="J844" s="7">
        <v>4.0450000762939453</v>
      </c>
      <c r="K844" s="7">
        <v>4.5799999237060547</v>
      </c>
      <c r="L844" s="7">
        <v>2.8489999771118164</v>
      </c>
      <c r="M844" s="7">
        <v>3.5120000839233398</v>
      </c>
      <c r="N844" s="7">
        <v>2.9024999141693115</v>
      </c>
      <c r="O844" s="7">
        <v>3.6449999809265137</v>
      </c>
      <c r="P844" s="7">
        <v>12.547252655029297</v>
      </c>
    </row>
    <row r="845" spans="1:16" x14ac:dyDescent="0.3">
      <c r="A845" s="9">
        <v>39860</v>
      </c>
      <c r="B845" s="10">
        <v>1.3465889692306519</v>
      </c>
      <c r="C845" s="10">
        <v>2.5645039081573486</v>
      </c>
      <c r="D845" s="10">
        <v>3.1255049705505371</v>
      </c>
      <c r="E845" s="10">
        <v>0.66774844552097401</v>
      </c>
      <c r="F845" s="7">
        <v>0.88625001907348633</v>
      </c>
      <c r="G845" s="10">
        <v>1.1762499809265137</v>
      </c>
      <c r="H845" s="7">
        <v>1.6130000352859497</v>
      </c>
      <c r="I845" s="7">
        <v>2.2999999523162842</v>
      </c>
      <c r="J845" s="7">
        <v>4.1550002098083496</v>
      </c>
      <c r="K845" s="7">
        <v>4.7350001335144043</v>
      </c>
      <c r="L845" s="7">
        <v>2.8039999008178711</v>
      </c>
      <c r="M845" s="7">
        <v>3.4839999675750732</v>
      </c>
      <c r="N845" s="7">
        <v>2.9000000953674316</v>
      </c>
      <c r="O845" s="7">
        <v>3.6150000095367432</v>
      </c>
      <c r="P845" s="7">
        <v>12.547252655029297</v>
      </c>
    </row>
    <row r="846" spans="1:16" x14ac:dyDescent="0.3">
      <c r="A846" s="9">
        <v>39861</v>
      </c>
      <c r="B846" s="10">
        <v>1.3377399444580078</v>
      </c>
      <c r="C846" s="10">
        <v>2.4070000648498535</v>
      </c>
      <c r="D846" s="10">
        <v>2.9519999027252197</v>
      </c>
      <c r="E846" s="10">
        <v>0.64172737565155935</v>
      </c>
      <c r="F846" s="7">
        <v>0.85250002145767212</v>
      </c>
      <c r="G846" s="10">
        <v>1.1325000524520874</v>
      </c>
      <c r="H846" s="7">
        <v>1.5950000286102295</v>
      </c>
      <c r="I846" s="7">
        <v>2.2899999618530273</v>
      </c>
      <c r="J846" s="7">
        <v>4.0149998664855957</v>
      </c>
      <c r="K846" s="7">
        <v>4.6500000953674316</v>
      </c>
      <c r="L846" s="7">
        <v>2.7139999866485596</v>
      </c>
      <c r="M846" s="7">
        <v>3.3880000114440918</v>
      </c>
      <c r="N846" s="7">
        <v>2.9200000762939453</v>
      </c>
      <c r="O846" s="7">
        <v>3.622499942779541</v>
      </c>
      <c r="P846" s="7">
        <v>12.714295387268066</v>
      </c>
    </row>
    <row r="847" spans="1:16" x14ac:dyDescent="0.3">
      <c r="A847" s="9">
        <v>39862</v>
      </c>
      <c r="B847" s="10">
        <v>1.3678900003433228</v>
      </c>
      <c r="C847" s="10">
        <v>2.4760000705718994</v>
      </c>
      <c r="D847" s="10">
        <v>3.0150001049041748</v>
      </c>
      <c r="E847" s="10">
        <v>0.62742401551367422</v>
      </c>
      <c r="F847" s="7">
        <v>0.83499997854232788</v>
      </c>
      <c r="G847" s="10">
        <v>1.1112500429153442</v>
      </c>
      <c r="H847" s="7">
        <v>1.5900000333786011</v>
      </c>
      <c r="I847" s="7">
        <v>2.2850000858306885</v>
      </c>
      <c r="J847" s="7">
        <v>3.9375</v>
      </c>
      <c r="K847" s="7">
        <v>4.5749998092651367</v>
      </c>
      <c r="L847" s="7">
        <v>2.7709999084472656</v>
      </c>
      <c r="M847" s="7">
        <v>3.4360001087188721</v>
      </c>
      <c r="N847" s="7">
        <v>3.0074999332427979</v>
      </c>
      <c r="O847" s="7">
        <v>3.6324999332427979</v>
      </c>
      <c r="P847" s="7">
        <v>12.716890335083008</v>
      </c>
    </row>
    <row r="848" spans="1:16" x14ac:dyDescent="0.3">
      <c r="A848" s="9">
        <v>39863</v>
      </c>
      <c r="B848" s="10">
        <v>1.3486729860305786</v>
      </c>
      <c r="C848" s="10">
        <v>2.5155000686645508</v>
      </c>
      <c r="D848" s="10">
        <v>3.1029999256134033</v>
      </c>
      <c r="E848" s="10">
        <v>0.62486079805764827</v>
      </c>
      <c r="F848" s="7">
        <v>0.83749997615814209</v>
      </c>
      <c r="G848" s="10">
        <v>1.122499942779541</v>
      </c>
      <c r="H848" s="7">
        <v>1.6529999971389771</v>
      </c>
      <c r="I848" s="7">
        <v>2.3380000591278076</v>
      </c>
      <c r="J848" s="7">
        <v>4.059999942779541</v>
      </c>
      <c r="K848" s="7">
        <v>4.7199997901916504</v>
      </c>
      <c r="L848" s="7">
        <v>2.8680000305175781</v>
      </c>
      <c r="M848" s="7">
        <v>3.5290000438690186</v>
      </c>
      <c r="N848" s="7">
        <v>3.0350000858306885</v>
      </c>
      <c r="O848" s="7">
        <v>3.682499885559082</v>
      </c>
      <c r="P848" s="7">
        <v>12.466983795166016</v>
      </c>
    </row>
    <row r="849" spans="1:16" x14ac:dyDescent="0.3">
      <c r="A849" s="9">
        <v>39864</v>
      </c>
      <c r="B849" s="10">
        <v>1.3106549978256226</v>
      </c>
      <c r="C849" s="10">
        <v>2.4530000686645508</v>
      </c>
      <c r="D849" s="10">
        <v>3.0274999141693115</v>
      </c>
      <c r="E849" s="10">
        <v>0.63360786034322392</v>
      </c>
      <c r="F849" s="7">
        <v>0.85500001907348633</v>
      </c>
      <c r="G849" s="10">
        <v>1.153749942779541</v>
      </c>
      <c r="H849" s="7">
        <v>1.6380000114440918</v>
      </c>
      <c r="I849" s="7">
        <v>2.3280000686645508</v>
      </c>
      <c r="J849" s="7">
        <v>4.0900001525878906</v>
      </c>
      <c r="K849" s="7">
        <v>4.7699999809265137</v>
      </c>
      <c r="L849" s="7">
        <v>2.7820000648498535</v>
      </c>
      <c r="M849" s="7">
        <v>3.4470000267028809</v>
      </c>
      <c r="N849" s="7">
        <v>3.0274999141693115</v>
      </c>
      <c r="O849" s="7">
        <v>3.6575000286102295</v>
      </c>
      <c r="P849" s="7">
        <v>12.627081871032715</v>
      </c>
    </row>
    <row r="850" spans="1:16" x14ac:dyDescent="0.3">
      <c r="A850" s="9">
        <v>39867</v>
      </c>
      <c r="B850" s="10">
        <v>1.2886780500411987</v>
      </c>
      <c r="C850" s="10">
        <v>2.4584999084472656</v>
      </c>
      <c r="D850" s="10">
        <v>3.0169999599456787</v>
      </c>
      <c r="E850" s="10">
        <v>0.61753517695246585</v>
      </c>
      <c r="F850" s="7">
        <v>0.84500002861022949</v>
      </c>
      <c r="G850" s="10">
        <v>1.15625</v>
      </c>
      <c r="H850" s="7">
        <v>1.6699999570846558</v>
      </c>
      <c r="I850" s="7">
        <v>2.3599998950958252</v>
      </c>
      <c r="J850" s="7">
        <v>4.0999999046325684</v>
      </c>
      <c r="K850" s="7">
        <v>4.695000171661377</v>
      </c>
      <c r="L850" s="7">
        <v>2.812999963760376</v>
      </c>
      <c r="M850" s="7">
        <v>3.4779999256134033</v>
      </c>
      <c r="N850" s="7">
        <v>3.1075000762939453</v>
      </c>
      <c r="O850" s="7">
        <v>3.7300000190734863</v>
      </c>
      <c r="P850" s="7">
        <v>12.626839637756348</v>
      </c>
    </row>
    <row r="851" spans="1:16" x14ac:dyDescent="0.3">
      <c r="A851" s="9">
        <v>39868</v>
      </c>
      <c r="B851" s="10">
        <v>1.3428570032119751</v>
      </c>
      <c r="C851" s="10">
        <v>2.5169999599456787</v>
      </c>
      <c r="D851" s="10">
        <v>3.0559999942779541</v>
      </c>
      <c r="E851" s="10">
        <v>0.62281150661341156</v>
      </c>
      <c r="F851" s="7">
        <v>0.85500001907348633</v>
      </c>
      <c r="G851" s="10">
        <v>1.1737500429153442</v>
      </c>
      <c r="H851" s="7">
        <v>1.7100000381469727</v>
      </c>
      <c r="I851" s="7">
        <v>2.4030001163482666</v>
      </c>
      <c r="J851" s="7">
        <v>4.0949997901916504</v>
      </c>
      <c r="K851" s="7">
        <v>4.6500000953674316</v>
      </c>
      <c r="L851" s="7">
        <v>2.7639999389648438</v>
      </c>
      <c r="M851" s="7">
        <v>3.4040000438690186</v>
      </c>
      <c r="N851" s="7">
        <v>3.0299999713897705</v>
      </c>
      <c r="O851" s="7">
        <v>3.682499885559082</v>
      </c>
      <c r="P851" s="7">
        <v>12.626839637756348</v>
      </c>
    </row>
    <row r="852" spans="1:16" x14ac:dyDescent="0.3">
      <c r="A852" s="9">
        <v>39869</v>
      </c>
      <c r="B852" s="10">
        <v>1.3970619440078735</v>
      </c>
      <c r="C852" s="10">
        <v>2.6789999008178711</v>
      </c>
      <c r="D852" s="10">
        <v>3.2444999217987061</v>
      </c>
      <c r="E852" s="10">
        <v>0.65206989932913684</v>
      </c>
      <c r="F852" s="7">
        <v>0.89875000715255737</v>
      </c>
      <c r="G852" s="10">
        <v>1.2387499809265137</v>
      </c>
      <c r="H852" s="7">
        <v>1.7430000305175781</v>
      </c>
      <c r="I852" s="7">
        <v>2.4449999332427979</v>
      </c>
      <c r="J852" s="7">
        <v>4.195000171661377</v>
      </c>
      <c r="K852" s="7">
        <v>4.7649998664855957</v>
      </c>
      <c r="L852" s="7">
        <v>2.7079999446868896</v>
      </c>
      <c r="M852" s="7">
        <v>3.3559999465942383</v>
      </c>
      <c r="N852" s="7">
        <v>3.0250000953674316</v>
      </c>
      <c r="O852" s="7">
        <v>3.6875</v>
      </c>
      <c r="P852" s="7">
        <v>12.663713455200195</v>
      </c>
    </row>
    <row r="853" spans="1:16" x14ac:dyDescent="0.3">
      <c r="A853" s="9">
        <v>39870</v>
      </c>
      <c r="B853" s="10">
        <v>1.3752720355987549</v>
      </c>
      <c r="C853" s="10">
        <v>2.6914999485015869</v>
      </c>
      <c r="D853" s="10">
        <v>3.2834999561309814</v>
      </c>
      <c r="E853" s="10">
        <v>0.62733594452078711</v>
      </c>
      <c r="F853" s="7">
        <v>0.8712499737739563</v>
      </c>
      <c r="G853" s="10">
        <v>1.2100000381469727</v>
      </c>
      <c r="H853" s="7">
        <v>1.815000057220459</v>
      </c>
      <c r="I853" s="7">
        <v>2.5450000762939453</v>
      </c>
      <c r="J853" s="7">
        <v>4.1675000190734863</v>
      </c>
      <c r="K853" s="7">
        <v>4.7649998664855957</v>
      </c>
      <c r="L853" s="7">
        <v>2.8259999752044678</v>
      </c>
      <c r="M853" s="7">
        <v>3.4930000305175781</v>
      </c>
      <c r="N853" s="7">
        <v>3.1075000762939453</v>
      </c>
      <c r="O853" s="7">
        <v>3.807499885559082</v>
      </c>
      <c r="P853" s="7">
        <v>12.446717262268066</v>
      </c>
    </row>
    <row r="854" spans="1:16" x14ac:dyDescent="0.3">
      <c r="A854" s="9">
        <v>39871</v>
      </c>
      <c r="B854" s="10">
        <v>1.3795510530471802</v>
      </c>
      <c r="C854" s="10">
        <v>2.6795001029968262</v>
      </c>
      <c r="D854" s="10">
        <v>3.3450000286102295</v>
      </c>
      <c r="E854" s="10">
        <v>0.6321632461516079</v>
      </c>
      <c r="F854" s="7">
        <v>0.87999999523162842</v>
      </c>
      <c r="G854" s="10">
        <v>1.2250000238418579</v>
      </c>
      <c r="H854" s="7">
        <v>1.7949999570846558</v>
      </c>
      <c r="I854" s="7">
        <v>2.5250000953674316</v>
      </c>
      <c r="J854" s="7">
        <v>4.2049999237060547</v>
      </c>
      <c r="K854" s="7">
        <v>4.9025001525878906</v>
      </c>
      <c r="L854" s="7">
        <v>2.812000036239624</v>
      </c>
      <c r="M854" s="7">
        <v>3.4609999656677246</v>
      </c>
      <c r="N854" s="7">
        <v>3.130000114440918</v>
      </c>
      <c r="O854" s="7">
        <v>3.8275001049041748</v>
      </c>
      <c r="P854" s="7">
        <v>12.326826095581055</v>
      </c>
    </row>
    <row r="855" spans="1:16" x14ac:dyDescent="0.3">
      <c r="A855" s="9">
        <v>39874</v>
      </c>
      <c r="B855" s="10">
        <v>1.3281240463256836</v>
      </c>
      <c r="C855" s="10">
        <v>2.559499979019165</v>
      </c>
      <c r="D855" s="10">
        <v>3.2344999313354492</v>
      </c>
      <c r="E855" s="10">
        <v>0.64404018590036138</v>
      </c>
      <c r="F855" s="7">
        <v>0.89499998092651367</v>
      </c>
      <c r="G855" s="10">
        <v>1.2437499761581421</v>
      </c>
      <c r="H855" s="7">
        <v>1.7749999761581421</v>
      </c>
      <c r="I855" s="7">
        <v>2.5079998970031738</v>
      </c>
      <c r="J855" s="7">
        <v>4.1550002098083496</v>
      </c>
      <c r="K855" s="7">
        <v>4.7950000762939453</v>
      </c>
      <c r="L855" s="7">
        <v>2.7309999465942383</v>
      </c>
      <c r="M855" s="7">
        <v>3.4019999504089355</v>
      </c>
      <c r="N855" s="7">
        <v>3.0525000095367432</v>
      </c>
      <c r="O855" s="7">
        <v>3.7349998950958252</v>
      </c>
      <c r="P855" s="7">
        <v>12.12117862701416</v>
      </c>
    </row>
    <row r="856" spans="1:16" x14ac:dyDescent="0.3">
      <c r="A856" s="9">
        <v>39875</v>
      </c>
      <c r="B856" s="10">
        <v>1.351809024810791</v>
      </c>
      <c r="C856" s="10">
        <v>2.5880000591278076</v>
      </c>
      <c r="D856" s="10">
        <v>3.2460000514984131</v>
      </c>
      <c r="E856" s="10">
        <v>0.63259658877278879</v>
      </c>
      <c r="F856" s="7">
        <v>0.87625002861022949</v>
      </c>
      <c r="G856" s="10">
        <v>1.2137500047683716</v>
      </c>
      <c r="H856" s="7">
        <v>1.7699999809265137</v>
      </c>
      <c r="I856" s="7">
        <v>2.5380001068115234</v>
      </c>
      <c r="J856" s="7">
        <v>4.2175002098083496</v>
      </c>
      <c r="K856" s="7">
        <v>4.7849998474121094</v>
      </c>
      <c r="L856" s="7">
        <v>2.7119998931884766</v>
      </c>
      <c r="M856" s="7">
        <v>3.4100000858306885</v>
      </c>
      <c r="N856" s="7">
        <v>3.065000057220459</v>
      </c>
      <c r="O856" s="7">
        <v>3.7400000095367432</v>
      </c>
      <c r="P856" s="7">
        <v>12.066179275512695</v>
      </c>
    </row>
    <row r="857" spans="1:16" x14ac:dyDescent="0.3">
      <c r="A857" s="9">
        <v>39876</v>
      </c>
      <c r="B857" s="10">
        <v>1.3882230520248413</v>
      </c>
      <c r="C857" s="10">
        <v>2.6630001068115234</v>
      </c>
      <c r="D857" s="10">
        <v>3.3034999370574951</v>
      </c>
      <c r="E857" s="10">
        <v>0.63662744106568059</v>
      </c>
      <c r="F857" s="7">
        <v>0.88625001907348633</v>
      </c>
      <c r="G857" s="10">
        <v>1.2337499856948853</v>
      </c>
      <c r="H857" s="7">
        <v>1.7630000114440918</v>
      </c>
      <c r="I857" s="7">
        <v>2.5399999618530273</v>
      </c>
      <c r="J857" s="7">
        <v>4.1475000381469727</v>
      </c>
      <c r="K857" s="7">
        <v>4.8249998092651367</v>
      </c>
      <c r="L857" s="7">
        <v>2.7439999580383301</v>
      </c>
      <c r="M857" s="7">
        <v>3.4549999237060547</v>
      </c>
      <c r="N857" s="7">
        <v>3.0474998950958252</v>
      </c>
      <c r="O857" s="7">
        <v>3.7599999904632568</v>
      </c>
      <c r="P857" s="7">
        <v>12.266193389892578</v>
      </c>
    </row>
    <row r="858" spans="1:16" x14ac:dyDescent="0.3">
      <c r="A858" s="9">
        <v>39877</v>
      </c>
      <c r="B858" s="10">
        <v>1.3917709589004517</v>
      </c>
      <c r="C858" s="10">
        <v>2.5164999961853027</v>
      </c>
      <c r="D858" s="10">
        <v>3.0915000438690186</v>
      </c>
      <c r="E858" s="10">
        <v>0.65218286186550178</v>
      </c>
      <c r="F858" s="7">
        <v>0.90874999761581421</v>
      </c>
      <c r="G858" s="10">
        <v>1.2662500143051147</v>
      </c>
      <c r="H858" s="7">
        <v>1.7200000286102295</v>
      </c>
      <c r="I858" s="7">
        <v>2.4549999237060547</v>
      </c>
      <c r="J858" s="7">
        <v>4.1700000762939453</v>
      </c>
      <c r="K858" s="7">
        <v>4.8850002288818359</v>
      </c>
      <c r="L858" s="7">
        <v>2.690000057220459</v>
      </c>
      <c r="M858" s="7">
        <v>3.3429999351501465</v>
      </c>
      <c r="N858" s="7">
        <v>3</v>
      </c>
      <c r="O858" s="7">
        <v>3.6800000667572021</v>
      </c>
      <c r="P858" s="7">
        <v>12.166337966918945</v>
      </c>
    </row>
    <row r="859" spans="1:16" x14ac:dyDescent="0.3">
      <c r="A859" s="9">
        <v>39878</v>
      </c>
      <c r="B859" s="10">
        <v>1.4577469825744629</v>
      </c>
      <c r="C859" s="10">
        <v>2.5439999103546143</v>
      </c>
      <c r="D859" s="10">
        <v>3.0829999446868896</v>
      </c>
      <c r="E859" s="10">
        <v>0.63954086168753543</v>
      </c>
      <c r="F859" s="7">
        <v>0.89499998092651367</v>
      </c>
      <c r="G859" s="10">
        <v>1.252500057220459</v>
      </c>
      <c r="H859" s="7">
        <v>1.6629999876022339</v>
      </c>
      <c r="I859" s="7">
        <v>2.3629999160766602</v>
      </c>
      <c r="J859" s="7">
        <v>4.070000171661377</v>
      </c>
      <c r="K859" s="7">
        <v>4.75</v>
      </c>
      <c r="L859" s="7">
        <v>2.6370000839233398</v>
      </c>
      <c r="M859" s="7">
        <v>3.255000114440918</v>
      </c>
      <c r="N859" s="7">
        <v>2.9275000095367432</v>
      </c>
      <c r="O859" s="7">
        <v>3.497499942779541</v>
      </c>
      <c r="P859" s="7">
        <v>12.167165756225586</v>
      </c>
    </row>
    <row r="860" spans="1:16" x14ac:dyDescent="0.3">
      <c r="A860" s="9">
        <v>39881</v>
      </c>
      <c r="B860" s="10">
        <v>1.5387409925460815</v>
      </c>
      <c r="C860" s="10">
        <v>2.5999999046325684</v>
      </c>
      <c r="D860" s="10">
        <v>3.1329998970031738</v>
      </c>
      <c r="E860" s="10">
        <v>0.6434840054681864</v>
      </c>
      <c r="F860" s="7">
        <v>0.88875001668930054</v>
      </c>
      <c r="G860" s="10">
        <v>1.2274999618530273</v>
      </c>
      <c r="H860" s="7">
        <v>1.6779999732971191</v>
      </c>
      <c r="I860" s="7">
        <v>2.3650000095367432</v>
      </c>
      <c r="J860" s="7">
        <v>3.9900000095367432</v>
      </c>
      <c r="K860" s="7">
        <v>4.690000057220459</v>
      </c>
      <c r="L860" s="7">
        <v>2.687000036239624</v>
      </c>
      <c r="M860" s="7">
        <v>3.2809998989105225</v>
      </c>
      <c r="N860" s="7">
        <v>2.9600000381469727</v>
      </c>
      <c r="O860" s="7">
        <v>3.5374999046325684</v>
      </c>
      <c r="P860" s="7">
        <v>12.165241241455078</v>
      </c>
    </row>
    <row r="861" spans="1:16" x14ac:dyDescent="0.3">
      <c r="A861" s="9">
        <v>39882</v>
      </c>
      <c r="B861" s="10">
        <v>1.5249650478363037</v>
      </c>
      <c r="C861" s="10">
        <v>2.6554999351501465</v>
      </c>
      <c r="D861" s="10">
        <v>3.2105000019073486</v>
      </c>
      <c r="E861" s="10">
        <v>0.65822775454312854</v>
      </c>
      <c r="F861" s="7">
        <v>0.89749997854232788</v>
      </c>
      <c r="G861" s="10">
        <v>1.2237499952316284</v>
      </c>
      <c r="H861" s="7">
        <v>1.718000054359436</v>
      </c>
      <c r="I861" s="7">
        <v>2.4330000877380371</v>
      </c>
      <c r="J861" s="7">
        <v>4.1149997711181641</v>
      </c>
      <c r="K861" s="7">
        <v>4.8524999618530273</v>
      </c>
      <c r="L861" s="7">
        <v>2.7300000190734863</v>
      </c>
      <c r="M861" s="7">
        <v>3.3399999141693115</v>
      </c>
      <c r="N861" s="7">
        <v>2.9474999904632568</v>
      </c>
      <c r="O861" s="7">
        <v>3.5399999618530273</v>
      </c>
      <c r="P861" s="7">
        <v>11.834980964660645</v>
      </c>
    </row>
    <row r="862" spans="1:16" x14ac:dyDescent="0.3">
      <c r="A862" s="9">
        <v>39883</v>
      </c>
      <c r="B862" s="10">
        <v>1.4859030246734619</v>
      </c>
      <c r="C862" s="10">
        <v>2.5685000419616699</v>
      </c>
      <c r="D862" s="10">
        <v>3.1170001029968262</v>
      </c>
      <c r="E862" s="10">
        <v>0.67411916259183324</v>
      </c>
      <c r="F862" s="7">
        <v>0.91750001907348633</v>
      </c>
      <c r="G862" s="10">
        <v>1.2487499713897705</v>
      </c>
      <c r="H862" s="7">
        <v>1.7150000333786011</v>
      </c>
      <c r="I862" s="7">
        <v>2.4579999446868896</v>
      </c>
      <c r="J862" s="7">
        <v>4.125</v>
      </c>
      <c r="K862" s="7">
        <v>4.8899998664855957</v>
      </c>
      <c r="L862" s="7">
        <v>2.7920000553131104</v>
      </c>
      <c r="M862" s="7">
        <v>3.4260001182556152</v>
      </c>
      <c r="N862" s="7">
        <v>2.932499885559082</v>
      </c>
      <c r="O862" s="7">
        <v>3.5350000858306885</v>
      </c>
      <c r="P862" s="7">
        <v>11.765159606933594</v>
      </c>
    </row>
    <row r="863" spans="1:16" x14ac:dyDescent="0.3">
      <c r="A863" s="9">
        <v>39884</v>
      </c>
      <c r="B863" s="10">
        <v>1.4593039751052856</v>
      </c>
      <c r="C863" s="10">
        <v>2.5109999179840088</v>
      </c>
      <c r="D863" s="10">
        <v>3.0699999332427979</v>
      </c>
      <c r="E863" s="10">
        <v>0.66639603319812302</v>
      </c>
      <c r="F863" s="7">
        <v>0.89749997854232788</v>
      </c>
      <c r="G863" s="10">
        <v>1.2087500095367432</v>
      </c>
      <c r="H863" s="7">
        <v>1.6449999809265137</v>
      </c>
      <c r="I863" s="7">
        <v>2.3550000190734863</v>
      </c>
      <c r="J863" s="7">
        <v>4.070000171661377</v>
      </c>
      <c r="K863" s="7">
        <v>4.8024997711181641</v>
      </c>
      <c r="L863" s="7">
        <v>2.7300000190734863</v>
      </c>
      <c r="M863" s="7">
        <v>3.3670001029968262</v>
      </c>
      <c r="N863" s="7">
        <v>2.9224998950958252</v>
      </c>
      <c r="O863" s="7">
        <v>3.4900000095367432</v>
      </c>
      <c r="P863" s="7">
        <v>11.855084419250488</v>
      </c>
    </row>
    <row r="864" spans="1:16" x14ac:dyDescent="0.3">
      <c r="A864" s="9">
        <v>39885</v>
      </c>
      <c r="B864" s="10">
        <v>1.4524420499801636</v>
      </c>
      <c r="C864" s="10">
        <v>2.5099999904632568</v>
      </c>
      <c r="D864" s="10">
        <v>3.1170001029968262</v>
      </c>
      <c r="E864" s="10">
        <v>0.67621414081757114</v>
      </c>
      <c r="F864" s="7">
        <v>0.90874999761581421</v>
      </c>
      <c r="G864" s="10">
        <v>1.221250057220459</v>
      </c>
      <c r="H864" s="7">
        <v>1.6430000066757202</v>
      </c>
      <c r="I864" s="7">
        <v>2.372999906539917</v>
      </c>
      <c r="J864" s="7">
        <v>4.1350002288818359</v>
      </c>
      <c r="K864" s="7">
        <v>4.7750000953674316</v>
      </c>
      <c r="L864" s="7">
        <v>2.7579998970031738</v>
      </c>
      <c r="M864" s="7">
        <v>3.4110000133514404</v>
      </c>
      <c r="N864" s="7">
        <v>2.9725000858306885</v>
      </c>
      <c r="O864" s="7">
        <v>3.5299999713897705</v>
      </c>
      <c r="P864" s="7">
        <v>12.02493953704834</v>
      </c>
    </row>
    <row r="865" spans="1:16" x14ac:dyDescent="0.3">
      <c r="A865" s="9">
        <v>39888</v>
      </c>
      <c r="B865" s="10">
        <v>1.4538190364837646</v>
      </c>
      <c r="C865" s="10">
        <v>2.5450000762939453</v>
      </c>
      <c r="D865" s="10">
        <v>3.1659998893737793</v>
      </c>
      <c r="E865" s="10">
        <v>0.66502063683401413</v>
      </c>
      <c r="F865" s="7">
        <v>0.89749997854232788</v>
      </c>
      <c r="G865" s="10">
        <v>1.2112499475479126</v>
      </c>
      <c r="H865" s="7">
        <v>1.6749999523162842</v>
      </c>
      <c r="I865" s="7">
        <v>2.4200000762939453</v>
      </c>
      <c r="J865" s="7">
        <v>4.179999828338623</v>
      </c>
      <c r="K865" s="7">
        <v>4.8225002288818359</v>
      </c>
      <c r="L865" s="7">
        <v>2.7639999389648438</v>
      </c>
      <c r="M865" s="7">
        <v>3.4619998931884766</v>
      </c>
      <c r="N865" s="7">
        <v>3.0299999713897705</v>
      </c>
      <c r="O865" s="7">
        <v>3.5975000858306885</v>
      </c>
      <c r="P865" s="7">
        <v>12.159852981567383</v>
      </c>
    </row>
    <row r="866" spans="1:16" x14ac:dyDescent="0.3">
      <c r="A866" s="9">
        <v>39889</v>
      </c>
      <c r="B866" s="10">
        <v>1.4525279998779297</v>
      </c>
      <c r="C866" s="10">
        <v>2.5999999046325684</v>
      </c>
      <c r="D866" s="10">
        <v>3.2209999561309814</v>
      </c>
      <c r="E866" s="10">
        <v>0.6751814780875065</v>
      </c>
      <c r="F866" s="7">
        <v>0.91500002145767212</v>
      </c>
      <c r="G866" s="10">
        <v>1.2400000095367432</v>
      </c>
      <c r="H866" s="7">
        <v>1.7000000476837158</v>
      </c>
      <c r="I866" s="7">
        <v>2.4330000877380371</v>
      </c>
      <c r="J866" s="7">
        <v>4.2249999046325684</v>
      </c>
      <c r="K866" s="7">
        <v>4.880000114440918</v>
      </c>
      <c r="L866" s="7">
        <v>2.8180000782012939</v>
      </c>
      <c r="M866" s="7">
        <v>3.5179998874664307</v>
      </c>
      <c r="N866" s="7">
        <v>3.0250000953674316</v>
      </c>
      <c r="O866" s="7">
        <v>3.625</v>
      </c>
      <c r="P866" s="7">
        <v>12.097504615783691</v>
      </c>
    </row>
    <row r="867" spans="1:16" x14ac:dyDescent="0.3">
      <c r="A867" s="9">
        <v>39890</v>
      </c>
      <c r="B867" s="10">
        <v>1.2600200176239014</v>
      </c>
      <c r="C867" s="10">
        <v>2.2379999160766602</v>
      </c>
      <c r="D867" s="10">
        <v>2.8810000419616699</v>
      </c>
      <c r="E867" s="10">
        <v>0.66452330769471146</v>
      </c>
      <c r="F867" s="7">
        <v>0.90499997138977051</v>
      </c>
      <c r="G867" s="10">
        <v>1.2324999570846558</v>
      </c>
      <c r="H867" s="7">
        <v>1.687999963760376</v>
      </c>
      <c r="I867" s="7">
        <v>2.4300000667572021</v>
      </c>
      <c r="J867" s="7">
        <v>4.2175002098083496</v>
      </c>
      <c r="K867" s="7">
        <v>4.9250001907348633</v>
      </c>
      <c r="L867" s="7">
        <v>2.8369998931884766</v>
      </c>
      <c r="M867" s="7">
        <v>3.5529999732971191</v>
      </c>
      <c r="N867" s="7">
        <v>3.0125000476837158</v>
      </c>
      <c r="O867" s="7">
        <v>3.6324999332427979</v>
      </c>
      <c r="P867" s="7">
        <v>11.638435363769531</v>
      </c>
    </row>
    <row r="868" spans="1:16" x14ac:dyDescent="0.3">
      <c r="A868" s="9">
        <v>39891</v>
      </c>
      <c r="B868" s="10">
        <v>1.2696820497512817</v>
      </c>
      <c r="C868" s="10">
        <v>2.3085000514984131</v>
      </c>
      <c r="D868" s="10">
        <v>2.8994998931884766</v>
      </c>
      <c r="E868" s="10">
        <v>0.63686256546939346</v>
      </c>
      <c r="F868" s="7">
        <v>0.87374997138977051</v>
      </c>
      <c r="G868" s="10">
        <v>1.1987500190734863</v>
      </c>
      <c r="H868" s="7">
        <v>1.684999942779541</v>
      </c>
      <c r="I868" s="7">
        <v>2.4100000858306885</v>
      </c>
      <c r="J868" s="7">
        <v>4.0799999237060547</v>
      </c>
      <c r="K868" s="7">
        <v>4.7224998474121094</v>
      </c>
      <c r="L868" s="7">
        <v>2.7369999885559082</v>
      </c>
      <c r="M868" s="7">
        <v>3.4010000228881836</v>
      </c>
      <c r="N868" s="7">
        <v>2.9549999237060547</v>
      </c>
      <c r="O868" s="7">
        <v>3.559999942779541</v>
      </c>
      <c r="P868" s="7">
        <v>11.76966381072998</v>
      </c>
    </row>
    <row r="869" spans="1:16" x14ac:dyDescent="0.3">
      <c r="A869" s="9">
        <v>39892</v>
      </c>
      <c r="B869" s="10">
        <v>1.280398964881897</v>
      </c>
      <c r="C869" s="10">
        <v>2.3199999332427979</v>
      </c>
      <c r="D869" s="10">
        <v>2.9495000839233398</v>
      </c>
      <c r="E869" s="10">
        <v>0.63686256546939346</v>
      </c>
      <c r="F869" s="7">
        <v>0.87374997138977051</v>
      </c>
      <c r="G869" s="10">
        <v>1.1987500190734863</v>
      </c>
      <c r="H869" s="7">
        <v>1.6799999475479126</v>
      </c>
      <c r="I869" s="7">
        <v>2.440000057220459</v>
      </c>
      <c r="J869" s="7">
        <v>4.1550002098083496</v>
      </c>
      <c r="K869" s="7">
        <v>4.804999828338623</v>
      </c>
      <c r="L869" s="7">
        <v>2.6949999332427979</v>
      </c>
      <c r="M869" s="7">
        <v>3.3880000114440918</v>
      </c>
      <c r="N869" s="7">
        <v>2.942500114440918</v>
      </c>
      <c r="O869" s="7">
        <v>3.5374999046325684</v>
      </c>
      <c r="P869" s="7">
        <v>11.774577140808105</v>
      </c>
    </row>
    <row r="870" spans="1:16" x14ac:dyDescent="0.3">
      <c r="A870" s="9">
        <v>39895</v>
      </c>
      <c r="B870" s="10">
        <v>1.2703449726104736</v>
      </c>
      <c r="C870" s="10">
        <v>2.311500072479248</v>
      </c>
      <c r="D870" s="10">
        <v>2.9360001087188721</v>
      </c>
      <c r="E870" s="10">
        <v>0.64661221152690573</v>
      </c>
      <c r="F870" s="7">
        <v>0.88999998569488525</v>
      </c>
      <c r="G870" s="10">
        <v>1.2250000238418579</v>
      </c>
      <c r="H870" s="7">
        <v>1.75</v>
      </c>
      <c r="I870" s="7">
        <v>2.5450000762939453</v>
      </c>
      <c r="J870" s="7">
        <v>4.2800002098083496</v>
      </c>
      <c r="K870" s="7">
        <v>4.9225001335144043</v>
      </c>
      <c r="L870" s="7">
        <v>2.755000114440918</v>
      </c>
      <c r="M870" s="7">
        <v>3.4660000801086426</v>
      </c>
      <c r="N870" s="7">
        <v>3.0125000476837158</v>
      </c>
      <c r="O870" s="7">
        <v>3.6175000667572021</v>
      </c>
      <c r="P870" s="7">
        <v>11.824421882629395</v>
      </c>
    </row>
    <row r="871" spans="1:16" x14ac:dyDescent="0.3">
      <c r="A871" s="9">
        <v>39896</v>
      </c>
      <c r="B871" s="10">
        <v>1.2830899953842163</v>
      </c>
      <c r="C871" s="10">
        <v>2.3064999580383301</v>
      </c>
      <c r="D871" s="10">
        <v>2.9070000648498535</v>
      </c>
      <c r="E871" s="10">
        <v>0.64785770107244156</v>
      </c>
      <c r="F871" s="7">
        <v>0.90125000476837158</v>
      </c>
      <c r="G871" s="10">
        <v>1.2537499666213989</v>
      </c>
      <c r="H871" s="7">
        <v>1.7749999761581421</v>
      </c>
      <c r="I871" s="7">
        <v>2.5899999141693115</v>
      </c>
      <c r="J871" s="7">
        <v>4.3274998664855957</v>
      </c>
      <c r="K871" s="7">
        <v>4.9600000381469727</v>
      </c>
      <c r="L871" s="7">
        <v>2.8329999446868896</v>
      </c>
      <c r="M871" s="7">
        <v>3.5610001087188721</v>
      </c>
      <c r="N871" s="7">
        <v>3.0924999713897705</v>
      </c>
      <c r="O871" s="7">
        <v>3.690000057220459</v>
      </c>
      <c r="P871" s="7">
        <v>11.912915229797363</v>
      </c>
    </row>
    <row r="872" spans="1:16" x14ac:dyDescent="0.3">
      <c r="A872" s="9">
        <v>39897</v>
      </c>
      <c r="B872" s="10">
        <v>1.3091570138931274</v>
      </c>
      <c r="C872" s="10">
        <v>2.371999979019165</v>
      </c>
      <c r="D872" s="10">
        <v>3.002000093460083</v>
      </c>
      <c r="E872" s="10">
        <v>0.67636367703272482</v>
      </c>
      <c r="F872" s="7">
        <v>0.93000000715255737</v>
      </c>
      <c r="G872" s="10">
        <v>1.278749942779541</v>
      </c>
      <c r="H872" s="7">
        <v>1.7330000400543213</v>
      </c>
      <c r="I872" s="7">
        <v>2.5199999809265137</v>
      </c>
      <c r="J872" s="7">
        <v>4.377500057220459</v>
      </c>
      <c r="K872" s="7">
        <v>5.007500171661377</v>
      </c>
      <c r="L872" s="7">
        <v>2.8210000991821289</v>
      </c>
      <c r="M872" s="7">
        <v>3.5130000114440918</v>
      </c>
      <c r="N872" s="7">
        <v>3.0850000381469727</v>
      </c>
      <c r="O872" s="7">
        <v>3.6600000858306885</v>
      </c>
      <c r="P872" s="7">
        <v>11.889437675476074</v>
      </c>
    </row>
    <row r="873" spans="1:16" x14ac:dyDescent="0.3">
      <c r="A873" s="9">
        <v>39898</v>
      </c>
      <c r="B873" s="10">
        <v>1.2625709772109985</v>
      </c>
      <c r="C873" s="10">
        <v>2.3080000877380371</v>
      </c>
      <c r="D873" s="10">
        <v>2.9375</v>
      </c>
      <c r="E873" s="10">
        <v>0.70632245724330123</v>
      </c>
      <c r="F873" s="7">
        <v>0.96375000476837158</v>
      </c>
      <c r="G873" s="10">
        <v>1.315000057220459</v>
      </c>
      <c r="H873" s="7">
        <v>1.7630000114440918</v>
      </c>
      <c r="I873" s="7">
        <v>2.565000057220459</v>
      </c>
      <c r="J873" s="7">
        <v>4.494999885559082</v>
      </c>
      <c r="K873" s="7">
        <v>5.070000171661377</v>
      </c>
      <c r="L873" s="7">
        <v>2.815000057220459</v>
      </c>
      <c r="M873" s="7">
        <v>3.500999927520752</v>
      </c>
      <c r="N873" s="7">
        <v>3.119999885559082</v>
      </c>
      <c r="O873" s="7">
        <v>3.6974999904632568</v>
      </c>
      <c r="P873" s="7">
        <v>11.73454761505127</v>
      </c>
    </row>
    <row r="874" spans="1:16" x14ac:dyDescent="0.3">
      <c r="A874" s="9">
        <v>39899</v>
      </c>
      <c r="B874" s="10">
        <v>1.2298229932785034</v>
      </c>
      <c r="C874" s="10">
        <v>2.3055000305175781</v>
      </c>
      <c r="D874" s="10">
        <v>2.9440000057220459</v>
      </c>
      <c r="E874" s="10">
        <v>0.71182977483496601</v>
      </c>
      <c r="F874" s="7">
        <v>0.96749997138977051</v>
      </c>
      <c r="G874" s="10">
        <v>1.315000057220459</v>
      </c>
      <c r="H874" s="7">
        <v>1.7150000333786011</v>
      </c>
      <c r="I874" s="7">
        <v>2.5150001049041748</v>
      </c>
      <c r="J874" s="7">
        <v>4.507500171661377</v>
      </c>
      <c r="K874" s="7">
        <v>5.1050000190734863</v>
      </c>
      <c r="L874" s="7">
        <v>2.750999927520752</v>
      </c>
      <c r="M874" s="7">
        <v>3.4430000782012939</v>
      </c>
      <c r="N874" s="7">
        <v>3.0899999141693115</v>
      </c>
      <c r="O874" s="7">
        <v>3.684999942779541</v>
      </c>
      <c r="P874" s="7">
        <v>11.744312286376953</v>
      </c>
    </row>
    <row r="875" spans="1:16" x14ac:dyDescent="0.3">
      <c r="A875" s="9">
        <v>39902</v>
      </c>
      <c r="B875" s="10">
        <v>1.2033629417419434</v>
      </c>
      <c r="C875" s="10">
        <v>2.2395000457763672</v>
      </c>
      <c r="D875" s="10">
        <v>2.8940000534057617</v>
      </c>
      <c r="E875" s="10">
        <v>0.69874642798327258</v>
      </c>
      <c r="F875" s="7">
        <v>0.95125001668930054</v>
      </c>
      <c r="G875" s="10">
        <v>1.2949999570846558</v>
      </c>
      <c r="H875" s="7">
        <v>1.6979999542236328</v>
      </c>
      <c r="I875" s="7">
        <v>2.4779999256134033</v>
      </c>
      <c r="J875" s="7">
        <v>4.434999942779541</v>
      </c>
      <c r="K875" s="7">
        <v>5.0225000381469727</v>
      </c>
      <c r="L875" s="7">
        <v>2.6579999923706055</v>
      </c>
      <c r="M875" s="7">
        <v>3.3610000610351563</v>
      </c>
      <c r="N875" s="7">
        <v>3.057499885559082</v>
      </c>
      <c r="O875" s="7">
        <v>3.6349999904632568</v>
      </c>
      <c r="P875" s="7">
        <v>11.754302024841309</v>
      </c>
    </row>
    <row r="876" spans="1:16" x14ac:dyDescent="0.3">
      <c r="A876" s="9">
        <v>39903</v>
      </c>
      <c r="B876" s="10">
        <v>1.1795109510421753</v>
      </c>
      <c r="C876" s="10">
        <v>2.2184998989105225</v>
      </c>
      <c r="D876" s="10">
        <v>2.878000020980835</v>
      </c>
      <c r="E876" s="10">
        <v>0.71221793192169525</v>
      </c>
      <c r="F876" s="7">
        <v>0.9649999737739563</v>
      </c>
      <c r="G876" s="10">
        <v>1.3075000047683716</v>
      </c>
      <c r="H876" s="7">
        <v>1.6929999589920044</v>
      </c>
      <c r="I876" s="7">
        <v>2.4630000591278076</v>
      </c>
      <c r="J876" s="7">
        <v>4.3850002288818359</v>
      </c>
      <c r="K876" s="7">
        <v>4.9749999046325684</v>
      </c>
      <c r="L876" s="7">
        <v>2.6500000953674316</v>
      </c>
      <c r="M876" s="7">
        <v>3.3629999160766602</v>
      </c>
      <c r="N876" s="7">
        <v>3.0099999904632568</v>
      </c>
      <c r="O876" s="7">
        <v>3.6150000095367432</v>
      </c>
      <c r="P876" s="7">
        <v>11.84432315826416</v>
      </c>
    </row>
    <row r="877" spans="1:16" x14ac:dyDescent="0.3">
      <c r="A877" s="9">
        <v>39904</v>
      </c>
      <c r="B877" s="10">
        <v>1.1844789981842041</v>
      </c>
      <c r="C877" s="10">
        <v>2.2170000076293945</v>
      </c>
      <c r="D877" s="10">
        <v>2.8545000553131104</v>
      </c>
      <c r="E877" s="10">
        <v>0.70339547603022057</v>
      </c>
      <c r="F877" s="7">
        <v>0.95625001192092896</v>
      </c>
      <c r="G877" s="10">
        <v>1.2999999523162842</v>
      </c>
      <c r="H877" s="7">
        <v>1.6929999589920044</v>
      </c>
      <c r="I877" s="7">
        <v>2.4579999446868896</v>
      </c>
      <c r="J877" s="7">
        <v>4.3400001525878906</v>
      </c>
      <c r="K877" s="7">
        <v>4.9549999237060547</v>
      </c>
      <c r="L877" s="7">
        <v>2.6370000839233398</v>
      </c>
      <c r="M877" s="7">
        <v>3.375999927520752</v>
      </c>
      <c r="N877" s="7">
        <v>2.9649999141693115</v>
      </c>
      <c r="O877" s="7">
        <v>3.5724999904632568</v>
      </c>
      <c r="P877" s="7">
        <v>11.794189453125</v>
      </c>
    </row>
    <row r="878" spans="1:16" x14ac:dyDescent="0.3">
      <c r="A878" s="9">
        <v>39905</v>
      </c>
      <c r="B878" s="10">
        <v>1.2111920118331909</v>
      </c>
      <c r="C878" s="10">
        <v>2.2964999675750732</v>
      </c>
      <c r="D878" s="10">
        <v>2.9419999122619629</v>
      </c>
      <c r="E878" s="10">
        <v>0.72026429542965054</v>
      </c>
      <c r="F878" s="7">
        <v>0.97874999046325684</v>
      </c>
      <c r="G878" s="10">
        <v>1.3300000429153442</v>
      </c>
      <c r="H878" s="7">
        <v>1.7380000352859497</v>
      </c>
      <c r="I878" s="7">
        <v>2.5130000114440918</v>
      </c>
      <c r="J878" s="7">
        <v>4.372499942779541</v>
      </c>
      <c r="K878" s="7">
        <v>4.940000057220459</v>
      </c>
      <c r="L878" s="7">
        <v>2.8159999847412109</v>
      </c>
      <c r="M878" s="7">
        <v>3.5120000839233398</v>
      </c>
      <c r="N878" s="7">
        <v>3.1175000667572021</v>
      </c>
      <c r="O878" s="7">
        <v>3.75</v>
      </c>
      <c r="P878" s="7">
        <v>11.953939437866211</v>
      </c>
    </row>
    <row r="879" spans="1:16" x14ac:dyDescent="0.3">
      <c r="A879" s="9">
        <v>39906</v>
      </c>
      <c r="B879" s="10">
        <v>1.2521070241928101</v>
      </c>
      <c r="C879" s="10">
        <v>2.4419999122619629</v>
      </c>
      <c r="D879" s="10">
        <v>3.0989999771118164</v>
      </c>
      <c r="E879" s="10">
        <v>0.73818641097321391</v>
      </c>
      <c r="F879" s="7">
        <v>1.0125000476837158</v>
      </c>
      <c r="G879" s="10">
        <v>1.3887499570846558</v>
      </c>
      <c r="H879" s="7">
        <v>1.7879999876022339</v>
      </c>
      <c r="I879" s="7">
        <v>2.5499999523162842</v>
      </c>
      <c r="J879" s="7">
        <v>4.4800000190734863</v>
      </c>
      <c r="K879" s="7">
        <v>5.0100002288818359</v>
      </c>
      <c r="L879" s="7">
        <v>2.8900001049041748</v>
      </c>
      <c r="M879" s="7">
        <v>3.5880000591278076</v>
      </c>
      <c r="N879" s="7">
        <v>3.2149999141693115</v>
      </c>
      <c r="O879" s="7">
        <v>3.807499885559082</v>
      </c>
      <c r="P879" s="7">
        <v>12.113895416259766</v>
      </c>
    </row>
    <row r="880" spans="1:16" x14ac:dyDescent="0.3">
      <c r="A880" s="9">
        <v>39909</v>
      </c>
      <c r="B880" s="10">
        <v>1.2533600330352783</v>
      </c>
      <c r="C880" s="10">
        <v>2.4795000553131104</v>
      </c>
      <c r="D880" s="10">
        <v>3.1510000228881836</v>
      </c>
      <c r="E880" s="10">
        <v>0.75191757107615531</v>
      </c>
      <c r="F880" s="7">
        <v>1.0387500524520874</v>
      </c>
      <c r="G880" s="10">
        <v>1.434999942779541</v>
      </c>
      <c r="H880" s="7">
        <v>1.7829999923706055</v>
      </c>
      <c r="I880" s="7">
        <v>2.5250000953674316</v>
      </c>
      <c r="J880" s="7">
        <v>4.5900001525878906</v>
      </c>
      <c r="K880" s="7">
        <v>5.2249999046325684</v>
      </c>
      <c r="L880" s="7">
        <v>2.8929998874664307</v>
      </c>
      <c r="M880" s="7">
        <v>3.6089999675750732</v>
      </c>
      <c r="N880" s="7">
        <v>3.2925000190734863</v>
      </c>
      <c r="O880" s="7">
        <v>3.8424999713897705</v>
      </c>
      <c r="P880" s="7">
        <v>12.143734931945801</v>
      </c>
    </row>
    <row r="881" spans="1:16" x14ac:dyDescent="0.3">
      <c r="A881" s="9">
        <v>39910</v>
      </c>
      <c r="B881" s="10">
        <v>1.227774977684021</v>
      </c>
      <c r="C881" s="10">
        <v>2.4595000743865967</v>
      </c>
      <c r="D881" s="10">
        <v>3.128000020980835</v>
      </c>
      <c r="E881" s="10">
        <v>0.74895485797278782</v>
      </c>
      <c r="F881" s="7">
        <v>1.0362499952316284</v>
      </c>
      <c r="G881" s="10">
        <v>1.4337500333786011</v>
      </c>
      <c r="H881" s="7">
        <v>1.7749999761581421</v>
      </c>
      <c r="I881" s="7">
        <v>2.505000114440918</v>
      </c>
      <c r="J881" s="7">
        <v>4.6750001907348633</v>
      </c>
      <c r="K881" s="7">
        <v>5.2350001335144043</v>
      </c>
      <c r="L881" s="7">
        <v>2.8650000095367432</v>
      </c>
      <c r="M881" s="7">
        <v>3.5950000286102295</v>
      </c>
      <c r="N881" s="7">
        <v>3.2349998950958252</v>
      </c>
      <c r="O881" s="7">
        <v>3.7950000762939453</v>
      </c>
      <c r="P881" s="7">
        <v>12.233471870422363</v>
      </c>
    </row>
    <row r="882" spans="1:16" x14ac:dyDescent="0.3">
      <c r="A882" s="9">
        <v>39911</v>
      </c>
      <c r="B882" s="10">
        <v>1.2093640565872192</v>
      </c>
      <c r="C882" s="10">
        <v>2.4179999828338623</v>
      </c>
      <c r="D882" s="10">
        <v>3.0569999217987061</v>
      </c>
      <c r="E882" s="10">
        <v>0.75554117482379457</v>
      </c>
      <c r="F882" s="7">
        <v>1.0412499904632568</v>
      </c>
      <c r="G882" s="10">
        <v>1.434999942779541</v>
      </c>
      <c r="H882" s="7">
        <v>1.7150000333786011</v>
      </c>
      <c r="I882" s="7">
        <v>2.4530000686645508</v>
      </c>
      <c r="J882" s="7">
        <v>4.632500171661377</v>
      </c>
      <c r="K882" s="7">
        <v>5.1624999046325684</v>
      </c>
      <c r="L882" s="7">
        <v>2.8619999885559082</v>
      </c>
      <c r="M882" s="7">
        <v>3.5880000591278076</v>
      </c>
      <c r="N882" s="7">
        <v>3.2300000190734863</v>
      </c>
      <c r="O882" s="7">
        <v>3.7725000381469727</v>
      </c>
      <c r="P882" s="7">
        <v>12.455168724060059</v>
      </c>
    </row>
    <row r="883" spans="1:16" x14ac:dyDescent="0.3">
      <c r="A883" s="9">
        <v>39912</v>
      </c>
      <c r="B883" s="10">
        <v>1.2120749950408936</v>
      </c>
      <c r="C883" s="10">
        <v>2.4670000076293945</v>
      </c>
      <c r="D883" s="10">
        <v>3.1215000152587891</v>
      </c>
      <c r="E883" s="10">
        <v>0.75542601774572904</v>
      </c>
      <c r="F883" s="7">
        <v>1.0475000143051147</v>
      </c>
      <c r="G883" s="10">
        <v>1.4524999856948853</v>
      </c>
      <c r="H883" s="7">
        <v>1.7280000448226929</v>
      </c>
      <c r="I883" s="7">
        <v>2.4749999046325684</v>
      </c>
      <c r="J883" s="7">
        <v>4.6399998664855957</v>
      </c>
      <c r="K883" s="7">
        <v>5.192500114440918</v>
      </c>
      <c r="L883" s="7">
        <v>2.8819999694824219</v>
      </c>
      <c r="M883" s="7">
        <v>3.6180000305175781</v>
      </c>
      <c r="N883" s="7">
        <v>3.2125000953674316</v>
      </c>
      <c r="O883" s="7">
        <v>3.7850000858306885</v>
      </c>
      <c r="P883" s="7">
        <v>12.433308601379395</v>
      </c>
    </row>
    <row r="884" spans="1:16" x14ac:dyDescent="0.3">
      <c r="A884" s="9">
        <v>39913</v>
      </c>
      <c r="B884" s="10">
        <v>1.2120749950408936</v>
      </c>
      <c r="C884" s="10">
        <v>2.4670000076293945</v>
      </c>
      <c r="D884" s="10">
        <v>3.1215000152587891</v>
      </c>
      <c r="E884" s="10">
        <v>0.73343208794981574</v>
      </c>
      <c r="F884" s="7">
        <v>1.03125</v>
      </c>
      <c r="G884" s="10">
        <v>1.4500000476837158</v>
      </c>
      <c r="H884" s="7">
        <v>1.7300000190734863</v>
      </c>
      <c r="I884" s="7">
        <v>2.4800000190734863</v>
      </c>
      <c r="J884" s="7">
        <v>4.6399998664855957</v>
      </c>
      <c r="K884" s="7">
        <v>5.192500114440918</v>
      </c>
      <c r="L884" s="7">
        <v>2.8819999694824219</v>
      </c>
      <c r="M884" s="7">
        <v>3.6180000305175781</v>
      </c>
      <c r="N884" s="7">
        <v>3.2125000953674316</v>
      </c>
      <c r="O884" s="7">
        <v>3.7850000858306885</v>
      </c>
      <c r="P884" s="7">
        <v>12.433308601379395</v>
      </c>
    </row>
    <row r="885" spans="1:16" x14ac:dyDescent="0.3">
      <c r="A885" s="9">
        <v>39916</v>
      </c>
      <c r="B885" s="10">
        <v>1.1837899684906006</v>
      </c>
      <c r="C885" s="10">
        <v>2.3860890865325928</v>
      </c>
      <c r="D885" s="10">
        <v>3.0446350574493408</v>
      </c>
      <c r="E885" s="10">
        <v>0.73445989641491616</v>
      </c>
      <c r="F885" s="7">
        <v>1.033750057220459</v>
      </c>
      <c r="G885" s="10">
        <v>1.4550000429153442</v>
      </c>
      <c r="H885" s="7">
        <v>1.7300000190734863</v>
      </c>
      <c r="I885" s="7">
        <v>2.4800000190734863</v>
      </c>
      <c r="J885" s="7">
        <v>4.6399998664855957</v>
      </c>
      <c r="K885" s="7">
        <v>5.192500114440918</v>
      </c>
      <c r="L885" s="7">
        <v>2.8819999694824219</v>
      </c>
      <c r="M885" s="7">
        <v>3.6180000305175781</v>
      </c>
      <c r="N885" s="7">
        <v>3.2125000953674316</v>
      </c>
      <c r="O885" s="7">
        <v>3.7850000858306885</v>
      </c>
      <c r="P885" s="7">
        <v>12.542971611022949</v>
      </c>
    </row>
    <row r="886" spans="1:16" x14ac:dyDescent="0.3">
      <c r="A886" s="9">
        <v>39917</v>
      </c>
      <c r="B886" s="10">
        <v>1.1584450006484985</v>
      </c>
      <c r="C886" s="10">
        <v>2.315000057220459</v>
      </c>
      <c r="D886" s="10">
        <v>2.9679999351501465</v>
      </c>
      <c r="E886" s="10">
        <v>0.73738306456907432</v>
      </c>
      <c r="F886" s="7">
        <v>1.0362499952316284</v>
      </c>
      <c r="G886" s="10">
        <v>1.4562499523162842</v>
      </c>
      <c r="H886" s="7">
        <v>1.7100000381469727</v>
      </c>
      <c r="I886" s="7">
        <v>2.4549999237060547</v>
      </c>
      <c r="J886" s="7">
        <v>4.690000057220459</v>
      </c>
      <c r="K886" s="7">
        <v>5.242499828338623</v>
      </c>
      <c r="L886" s="7">
        <v>2.8269999027252197</v>
      </c>
      <c r="M886" s="7">
        <v>3.5569999217987061</v>
      </c>
      <c r="N886" s="7">
        <v>3.1449999809265137</v>
      </c>
      <c r="O886" s="7">
        <v>3.6949999332427979</v>
      </c>
      <c r="P886" s="7">
        <v>12.202966690063477</v>
      </c>
    </row>
    <row r="887" spans="1:16" x14ac:dyDescent="0.3">
      <c r="A887" s="9">
        <v>39918</v>
      </c>
      <c r="B887" s="10">
        <v>1.1352629661560059</v>
      </c>
      <c r="C887" s="10">
        <v>2.2769999504089355</v>
      </c>
      <c r="D887" s="10">
        <v>2.9254999160766602</v>
      </c>
      <c r="E887" s="10">
        <v>0.71684183602895468</v>
      </c>
      <c r="F887" s="7">
        <v>1.0062500238418579</v>
      </c>
      <c r="G887" s="10">
        <v>1.4125000238418579</v>
      </c>
      <c r="H887" s="7">
        <v>1.6699999570846558</v>
      </c>
      <c r="I887" s="7">
        <v>2.4149999618530273</v>
      </c>
      <c r="J887" s="7">
        <v>4.6550002098083496</v>
      </c>
      <c r="K887" s="7">
        <v>5.1700000762939453</v>
      </c>
      <c r="L887" s="7">
        <v>2.746999979019165</v>
      </c>
      <c r="M887" s="7">
        <v>3.4879999160766602</v>
      </c>
      <c r="N887" s="7">
        <v>3.1575000286102295</v>
      </c>
      <c r="O887" s="7">
        <v>3.7325000762939453</v>
      </c>
      <c r="P887" s="7">
        <v>12.262799263000488</v>
      </c>
    </row>
    <row r="888" spans="1:16" x14ac:dyDescent="0.3">
      <c r="A888" s="9">
        <v>39919</v>
      </c>
      <c r="B888" s="10">
        <v>1.1656589508056641</v>
      </c>
      <c r="C888" s="10">
        <v>2.3359999656677246</v>
      </c>
      <c r="D888" s="10">
        <v>2.9730000495910645</v>
      </c>
      <c r="E888" s="10">
        <v>0.72462383880351466</v>
      </c>
      <c r="F888" s="7">
        <v>1.0175000429153442</v>
      </c>
      <c r="G888" s="10">
        <v>1.4287500381469727</v>
      </c>
      <c r="H888" s="7">
        <v>1.6829999685287476</v>
      </c>
      <c r="I888" s="7">
        <v>2.4230000972747803</v>
      </c>
      <c r="J888" s="7">
        <v>4.5999999046325684</v>
      </c>
      <c r="K888" s="7">
        <v>5.0949997901916504</v>
      </c>
      <c r="L888" s="7">
        <v>2.7590000629425049</v>
      </c>
      <c r="M888" s="7">
        <v>3.4939999580383301</v>
      </c>
      <c r="N888" s="7">
        <v>3.127500057220459</v>
      </c>
      <c r="O888" s="7">
        <v>3.6875</v>
      </c>
      <c r="P888" s="7">
        <v>12.40247631072998</v>
      </c>
    </row>
    <row r="889" spans="1:16" x14ac:dyDescent="0.3">
      <c r="A889" s="9">
        <v>39920</v>
      </c>
      <c r="B889" s="10">
        <v>1.2279469966888428</v>
      </c>
      <c r="C889" s="10">
        <v>2.4784998893737793</v>
      </c>
      <c r="D889" s="10">
        <v>3.1070001125335693</v>
      </c>
      <c r="E889" s="10">
        <v>0.71283816374103648</v>
      </c>
      <c r="F889" s="7">
        <v>1.0087499618530273</v>
      </c>
      <c r="G889" s="10">
        <v>1.4275000095367432</v>
      </c>
      <c r="H889" s="7">
        <v>1.6950000524520874</v>
      </c>
      <c r="I889" s="7">
        <v>2.4279999732971191</v>
      </c>
      <c r="J889" s="7">
        <v>4.627500057220459</v>
      </c>
      <c r="K889" s="7">
        <v>5.0850000381469727</v>
      </c>
      <c r="L889" s="7">
        <v>2.8289999961853027</v>
      </c>
      <c r="M889" s="7">
        <v>3.562000036239624</v>
      </c>
      <c r="N889" s="7">
        <v>3.25</v>
      </c>
      <c r="O889" s="7">
        <v>3.815000057220459</v>
      </c>
      <c r="P889" s="7">
        <v>12.662418365478516</v>
      </c>
    </row>
    <row r="890" spans="1:16" x14ac:dyDescent="0.3">
      <c r="A890" s="9">
        <v>39923</v>
      </c>
      <c r="B890" s="10">
        <v>1.219944953918457</v>
      </c>
      <c r="C890" s="10">
        <v>2.4224998950958252</v>
      </c>
      <c r="D890" s="10">
        <v>3.0280001163482666</v>
      </c>
      <c r="E890" s="10">
        <v>0.70498808052331441</v>
      </c>
      <c r="F890" s="7">
        <v>1.0062500238418579</v>
      </c>
      <c r="G890" s="10">
        <v>1.4362499713897705</v>
      </c>
      <c r="H890" s="7">
        <v>1.6549999713897705</v>
      </c>
      <c r="I890" s="7">
        <v>2.369999885559082</v>
      </c>
      <c r="J890" s="7">
        <v>4.7199997901916504</v>
      </c>
      <c r="K890" s="7">
        <v>5.192500114440918</v>
      </c>
      <c r="L890" s="7">
        <v>2.7409999370574951</v>
      </c>
      <c r="M890" s="7">
        <v>3.4409999847412109</v>
      </c>
      <c r="N890" s="7">
        <v>3.1949999332427979</v>
      </c>
      <c r="O890" s="7">
        <v>3.7249999046325684</v>
      </c>
      <c r="P890" s="7">
        <v>12.682258605957031</v>
      </c>
    </row>
    <row r="891" spans="1:16" x14ac:dyDescent="0.3">
      <c r="A891" s="9">
        <v>39924</v>
      </c>
      <c r="B891" s="10">
        <v>1.2670480012893677</v>
      </c>
      <c r="C891" s="10">
        <v>2.4909999370574951</v>
      </c>
      <c r="D891" s="10">
        <v>3.0659999847412109</v>
      </c>
      <c r="E891" s="10">
        <v>0.68713758132285441</v>
      </c>
      <c r="F891" s="7">
        <v>0.98124998807907104</v>
      </c>
      <c r="G891" s="10">
        <v>1.4012500047683716</v>
      </c>
      <c r="H891" s="7">
        <v>1.6230000257492065</v>
      </c>
      <c r="I891" s="7">
        <v>2.312999963760376</v>
      </c>
      <c r="J891" s="7">
        <v>4.5799999237060547</v>
      </c>
      <c r="K891" s="7">
        <v>4.992499828338623</v>
      </c>
      <c r="L891" s="7">
        <v>2.7630000114440918</v>
      </c>
      <c r="M891" s="7">
        <v>3.4309999942779541</v>
      </c>
      <c r="N891" s="7">
        <v>3.2249999046325684</v>
      </c>
      <c r="O891" s="7">
        <v>3.7725000381469727</v>
      </c>
      <c r="P891" s="7">
        <v>12.682262420654297</v>
      </c>
    </row>
    <row r="892" spans="1:16" x14ac:dyDescent="0.3">
      <c r="A892" s="9">
        <v>39925</v>
      </c>
      <c r="B892" s="10">
        <v>1.2404769659042358</v>
      </c>
      <c r="C892" s="10">
        <v>2.5204999446868896</v>
      </c>
      <c r="D892" s="10">
        <v>3.1110000610351563</v>
      </c>
      <c r="E892" s="10">
        <v>0.67655005096629062</v>
      </c>
      <c r="F892" s="7">
        <v>0.96625000238418579</v>
      </c>
      <c r="G892" s="10">
        <v>1.3799999952316284</v>
      </c>
      <c r="H892" s="7">
        <v>1.6699999570846558</v>
      </c>
      <c r="I892" s="7">
        <v>2.3650000095367432</v>
      </c>
      <c r="J892" s="7">
        <v>4.627500057220459</v>
      </c>
      <c r="K892" s="7">
        <v>5.070000171661377</v>
      </c>
      <c r="L892" s="7">
        <v>2.8210000991821289</v>
      </c>
      <c r="M892" s="7">
        <v>3.4849998950958252</v>
      </c>
      <c r="N892" s="7">
        <v>3.2674999237060547</v>
      </c>
      <c r="O892" s="7">
        <v>3.8125</v>
      </c>
      <c r="P892" s="7">
        <v>12.44237232208252</v>
      </c>
    </row>
    <row r="893" spans="1:16" x14ac:dyDescent="0.3">
      <c r="A893" s="9">
        <v>39926</v>
      </c>
      <c r="B893" s="10">
        <v>1.2039849758148193</v>
      </c>
      <c r="C893" s="10">
        <v>2.4779999256134033</v>
      </c>
      <c r="D893" s="10">
        <v>3.0690000057220459</v>
      </c>
      <c r="E893" s="10">
        <v>0.65940296530431508</v>
      </c>
      <c r="F893" s="7">
        <v>0.93999999761581421</v>
      </c>
      <c r="G893" s="10">
        <v>1.3400000333786011</v>
      </c>
      <c r="H893" s="7">
        <v>1.6829999685287476</v>
      </c>
      <c r="I893" s="7">
        <v>2.3849999904632568</v>
      </c>
      <c r="J893" s="7">
        <v>4.6075000762939453</v>
      </c>
      <c r="K893" s="7">
        <v>5.0799999237060547</v>
      </c>
      <c r="L893" s="7">
        <v>2.815000057220459</v>
      </c>
      <c r="M893" s="7">
        <v>3.4909999370574951</v>
      </c>
      <c r="N893" s="7">
        <v>3.2599999904632568</v>
      </c>
      <c r="O893" s="7">
        <v>3.8324999809265137</v>
      </c>
      <c r="P893" s="7">
        <v>12.462220191955566</v>
      </c>
    </row>
    <row r="894" spans="1:16" x14ac:dyDescent="0.3">
      <c r="A894" s="9">
        <v>39927</v>
      </c>
      <c r="B894" s="10">
        <v>1.1899789571762085</v>
      </c>
      <c r="C894" s="10">
        <v>2.5420000553131104</v>
      </c>
      <c r="D894" s="10">
        <v>3.1484999656677246</v>
      </c>
      <c r="E894" s="10">
        <v>0.65740926803831035</v>
      </c>
      <c r="F894" s="7">
        <v>0.9337499737739563</v>
      </c>
      <c r="G894" s="10">
        <v>1.3262499570846558</v>
      </c>
      <c r="H894" s="7">
        <v>1.6699999570846558</v>
      </c>
      <c r="I894" s="7">
        <v>2.3650000095367432</v>
      </c>
      <c r="J894" s="7">
        <v>4.5799999237060547</v>
      </c>
      <c r="K894" s="7">
        <v>5.0749998092651367</v>
      </c>
      <c r="L894" s="7">
        <v>2.7730000019073486</v>
      </c>
      <c r="M894" s="7">
        <v>3.4709999561309814</v>
      </c>
      <c r="N894" s="7">
        <v>3.1949999332427979</v>
      </c>
      <c r="O894" s="7">
        <v>3.752500057220459</v>
      </c>
      <c r="P894" s="7">
        <v>12.592453002929688</v>
      </c>
    </row>
    <row r="895" spans="1:16" x14ac:dyDescent="0.3">
      <c r="A895" s="9">
        <v>39930</v>
      </c>
      <c r="B895" s="10">
        <v>1.1268359422683716</v>
      </c>
      <c r="C895" s="10">
        <v>2.4305000305175781</v>
      </c>
      <c r="D895" s="10">
        <v>3.0580000877380371</v>
      </c>
      <c r="E895" s="10">
        <v>0.66751146435157283</v>
      </c>
      <c r="F895" s="7">
        <v>0.94585001468658447</v>
      </c>
      <c r="G895" s="10">
        <v>1.3402500152587891</v>
      </c>
      <c r="H895" s="7">
        <v>1.6380000114440918</v>
      </c>
      <c r="I895" s="7">
        <v>2.3399999141693115</v>
      </c>
      <c r="J895" s="7">
        <v>4.502500057220459</v>
      </c>
      <c r="K895" s="7">
        <v>5.0300002098083496</v>
      </c>
      <c r="L895" s="7">
        <v>2.7560000419616699</v>
      </c>
      <c r="M895" s="7">
        <v>3.4579999446868896</v>
      </c>
      <c r="N895" s="7">
        <v>3.1400001049041748</v>
      </c>
      <c r="O895" s="7">
        <v>3.7200000286102295</v>
      </c>
      <c r="P895" s="7">
        <v>12.731666564941406</v>
      </c>
    </row>
    <row r="896" spans="1:16" x14ac:dyDescent="0.3">
      <c r="A896" s="9">
        <v>39931</v>
      </c>
      <c r="B896" s="10">
        <v>1.1480200290679932</v>
      </c>
      <c r="C896" s="10">
        <v>2.4874999523162842</v>
      </c>
      <c r="D896" s="10">
        <v>3.1089999675750732</v>
      </c>
      <c r="E896" s="10">
        <v>0.63521384523272184</v>
      </c>
      <c r="F896" s="7">
        <v>0.90600001811981201</v>
      </c>
      <c r="G896" s="10">
        <v>1.2922199964523315</v>
      </c>
      <c r="H896" s="7">
        <v>1.6529999971389771</v>
      </c>
      <c r="I896" s="7">
        <v>2.3680000305175781</v>
      </c>
      <c r="J896" s="7">
        <v>4.429999828338623</v>
      </c>
      <c r="K896" s="7">
        <v>5.0100002288818359</v>
      </c>
      <c r="L896" s="7">
        <v>2.7030000686645508</v>
      </c>
      <c r="M896" s="7">
        <v>3.4300000667572021</v>
      </c>
      <c r="N896" s="7">
        <v>3.1150000095367432</v>
      </c>
      <c r="O896" s="7">
        <v>3.6875</v>
      </c>
      <c r="P896" s="7">
        <v>12.611799240112305</v>
      </c>
    </row>
    <row r="897" spans="1:16" x14ac:dyDescent="0.3">
      <c r="A897" s="9">
        <v>39932</v>
      </c>
      <c r="B897" s="10">
        <v>1.1176509857177734</v>
      </c>
      <c r="C897" s="10">
        <v>2.5569999217987061</v>
      </c>
      <c r="D897" s="10">
        <v>3.2054998874664307</v>
      </c>
      <c r="E897" s="10">
        <v>0.63521384523272184</v>
      </c>
      <c r="F897" s="7">
        <v>0.90600001811981201</v>
      </c>
      <c r="G897" s="10">
        <v>1.2922199964523315</v>
      </c>
      <c r="H897" s="7">
        <v>1.6629999876022339</v>
      </c>
      <c r="I897" s="7">
        <v>2.3849999904632568</v>
      </c>
      <c r="J897" s="7">
        <v>4.5450000762939453</v>
      </c>
      <c r="K897" s="7">
        <v>5.1424999237060547</v>
      </c>
      <c r="L897" s="7">
        <v>2.6840000152587891</v>
      </c>
      <c r="M897" s="7">
        <v>3.3929998874664307</v>
      </c>
      <c r="N897" s="7">
        <v>3.0625</v>
      </c>
      <c r="O897" s="7">
        <v>3.6700000762939453</v>
      </c>
      <c r="P897" s="7">
        <v>12.542072296142578</v>
      </c>
    </row>
    <row r="898" spans="1:16" x14ac:dyDescent="0.3">
      <c r="A898" s="9">
        <v>39933</v>
      </c>
      <c r="B898" s="10">
        <v>1.0949569940567017</v>
      </c>
      <c r="C898" s="10">
        <v>2.5664999485015869</v>
      </c>
      <c r="D898" s="10">
        <v>3.2365000247955322</v>
      </c>
      <c r="E898" s="10">
        <v>0.64829177838981211</v>
      </c>
      <c r="F898" s="7">
        <v>0.92374998331069946</v>
      </c>
      <c r="G898" s="10">
        <v>1.3162499666213989</v>
      </c>
      <c r="H898" s="7">
        <v>1.6979999542236328</v>
      </c>
      <c r="I898" s="7">
        <v>2.440000057220459</v>
      </c>
      <c r="J898" s="7">
        <v>4.5149998664855957</v>
      </c>
      <c r="K898" s="7">
        <v>5.1149997711181641</v>
      </c>
      <c r="L898" s="7">
        <v>2.7230000495910645</v>
      </c>
      <c r="M898" s="7">
        <v>3.4579999446868896</v>
      </c>
      <c r="N898" s="7">
        <v>3.0499999523162842</v>
      </c>
      <c r="O898" s="7">
        <v>3.6875</v>
      </c>
      <c r="P898" s="7">
        <v>12.642621994018555</v>
      </c>
    </row>
    <row r="899" spans="1:16" x14ac:dyDescent="0.3">
      <c r="A899" s="9">
        <v>39934</v>
      </c>
      <c r="B899" s="10">
        <v>1.1169860363006592</v>
      </c>
      <c r="C899" s="10">
        <v>2.6140000820159912</v>
      </c>
      <c r="D899" s="10">
        <v>3.3220000267028809</v>
      </c>
      <c r="E899" s="10">
        <v>0.63521580220885898</v>
      </c>
      <c r="F899" s="7">
        <v>0.90706998109817505</v>
      </c>
      <c r="G899" s="10">
        <v>1.2952699661254883</v>
      </c>
      <c r="H899" s="7">
        <v>1.718000054359436</v>
      </c>
      <c r="I899" s="7">
        <v>2.4700000286102295</v>
      </c>
      <c r="J899" s="7">
        <v>4.5850000381469727</v>
      </c>
      <c r="K899" s="7">
        <v>5.2074999809265137</v>
      </c>
      <c r="L899" s="7">
        <v>2.7230000495910645</v>
      </c>
      <c r="M899" s="7">
        <v>3.4579999446868896</v>
      </c>
      <c r="N899" s="7">
        <v>3.0799999237060547</v>
      </c>
      <c r="O899" s="7">
        <v>3.7225000858306885</v>
      </c>
      <c r="P899" s="7">
        <v>12.642362594604492</v>
      </c>
    </row>
    <row r="900" spans="1:16" x14ac:dyDescent="0.3">
      <c r="A900" s="9">
        <v>39937</v>
      </c>
      <c r="B900" s="10">
        <v>1.113381028175354</v>
      </c>
      <c r="C900" s="10">
        <v>2.6248879432678223</v>
      </c>
      <c r="D900" s="10">
        <v>3.314223051071167</v>
      </c>
      <c r="E900" s="10">
        <v>0.63521580220885898</v>
      </c>
      <c r="F900" s="7">
        <v>0.90706998109817505</v>
      </c>
      <c r="G900" s="10">
        <v>1.2952699661254883</v>
      </c>
      <c r="H900" s="7">
        <v>1.7350000143051147</v>
      </c>
      <c r="I900" s="7">
        <v>2.4879999160766602</v>
      </c>
      <c r="J900" s="7">
        <v>4.617499828338623</v>
      </c>
      <c r="K900" s="7">
        <v>5.195000171661377</v>
      </c>
      <c r="L900" s="7">
        <v>2.7230000495910645</v>
      </c>
      <c r="M900" s="7">
        <v>3.4579999446868896</v>
      </c>
      <c r="N900" s="7">
        <v>3.0799999237060547</v>
      </c>
      <c r="O900" s="7">
        <v>3.7225000858306885</v>
      </c>
      <c r="P900" s="7">
        <v>12.481781959533691</v>
      </c>
    </row>
    <row r="901" spans="1:16" x14ac:dyDescent="0.3">
      <c r="A901" s="9">
        <v>39938</v>
      </c>
      <c r="B901" s="10">
        <v>1.0771820545196533</v>
      </c>
      <c r="C901" s="10">
        <v>2.5894999504089355</v>
      </c>
      <c r="D901" s="10">
        <v>3.2925000190734863</v>
      </c>
      <c r="E901" s="10">
        <v>0.63521580220885898</v>
      </c>
      <c r="F901" s="7">
        <v>0.90706998109817505</v>
      </c>
      <c r="G901" s="10">
        <v>1.2952699661254883</v>
      </c>
      <c r="H901" s="7">
        <v>1.7130000591278076</v>
      </c>
      <c r="I901" s="7">
        <v>2.4830000400543213</v>
      </c>
      <c r="J901" s="7">
        <v>4.7300000190734863</v>
      </c>
      <c r="K901" s="7">
        <v>5.2874999046325684</v>
      </c>
      <c r="L901" s="7">
        <v>2.7160000801086426</v>
      </c>
      <c r="M901" s="7">
        <v>3.4590001106262207</v>
      </c>
      <c r="N901" s="7">
        <v>3.1324999332427979</v>
      </c>
      <c r="O901" s="7">
        <v>3.752500057220459</v>
      </c>
      <c r="P901" s="7">
        <v>12.471904754638672</v>
      </c>
    </row>
    <row r="902" spans="1:16" x14ac:dyDescent="0.3">
      <c r="A902" s="9">
        <v>39939</v>
      </c>
      <c r="B902" s="10">
        <v>1.0392489433288574</v>
      </c>
      <c r="C902" s="10">
        <v>2.5469999313354492</v>
      </c>
      <c r="D902" s="10">
        <v>3.2699999809265137</v>
      </c>
      <c r="E902" s="10">
        <v>0.63521580220885898</v>
      </c>
      <c r="F902" s="7">
        <v>0.90706998109817505</v>
      </c>
      <c r="G902" s="10">
        <v>1.2952699661254883</v>
      </c>
      <c r="H902" s="7">
        <v>1.7130000591278076</v>
      </c>
      <c r="I902" s="7">
        <v>2.494999885559082</v>
      </c>
      <c r="J902" s="7">
        <v>4.6999998092651367</v>
      </c>
      <c r="K902" s="7">
        <v>5.2375001907348633</v>
      </c>
      <c r="L902" s="7">
        <v>2.7039999961853027</v>
      </c>
      <c r="M902" s="7">
        <v>3.4679999351501465</v>
      </c>
      <c r="N902" s="7">
        <v>3.2000000476837158</v>
      </c>
      <c r="O902" s="7">
        <v>3.8599998950958252</v>
      </c>
      <c r="P902" s="7">
        <v>12.411995887756348</v>
      </c>
    </row>
    <row r="903" spans="1:16" x14ac:dyDescent="0.3">
      <c r="A903" s="9">
        <v>39940</v>
      </c>
      <c r="B903" s="10">
        <v>1.0184650421142578</v>
      </c>
      <c r="C903" s="10">
        <v>2.6454999446868896</v>
      </c>
      <c r="D903" s="10">
        <v>3.4170000553131104</v>
      </c>
      <c r="E903" s="10">
        <v>0.65127096949943009</v>
      </c>
      <c r="F903" s="7">
        <v>0.9337499737739563</v>
      </c>
      <c r="G903" s="10">
        <v>1.3387500047683716</v>
      </c>
      <c r="H903" s="7">
        <v>1.7680000066757202</v>
      </c>
      <c r="I903" s="7">
        <v>2.5829999446868896</v>
      </c>
      <c r="J903" s="7">
        <v>4.8524999618530273</v>
      </c>
      <c r="K903" s="7">
        <v>5.3474998474121094</v>
      </c>
      <c r="L903" s="7">
        <v>2.7890000343322754</v>
      </c>
      <c r="M903" s="7">
        <v>3.5920000076293945</v>
      </c>
      <c r="N903" s="7">
        <v>3.3299999237060547</v>
      </c>
      <c r="O903" s="7">
        <v>3.9900000095367432</v>
      </c>
      <c r="P903" s="7">
        <v>12.381539344787598</v>
      </c>
    </row>
    <row r="904" spans="1:16" x14ac:dyDescent="0.3">
      <c r="A904" s="9">
        <v>39941</v>
      </c>
      <c r="B904" s="10">
        <v>1.0032680034637451</v>
      </c>
      <c r="C904" s="10">
        <v>2.6484999656677246</v>
      </c>
      <c r="D904" s="10">
        <v>3.4195001125335693</v>
      </c>
      <c r="E904" s="10">
        <v>0.67221268638489617</v>
      </c>
      <c r="F904" s="7">
        <v>0.96749997138977051</v>
      </c>
      <c r="G904" s="10">
        <v>1.3925000429153442</v>
      </c>
      <c r="H904" s="7">
        <v>1.7680000066757202</v>
      </c>
      <c r="I904" s="7">
        <v>2.6150000095367432</v>
      </c>
      <c r="J904" s="7">
        <v>4.8550000190734863</v>
      </c>
      <c r="K904" s="7">
        <v>5.4000000953674316</v>
      </c>
      <c r="L904" s="7">
        <v>2.8010001182556152</v>
      </c>
      <c r="M904" s="7">
        <v>3.6429998874664307</v>
      </c>
      <c r="N904" s="7">
        <v>3.3499999046325684</v>
      </c>
      <c r="O904" s="7">
        <v>4.0174999237060547</v>
      </c>
      <c r="P904" s="7">
        <v>12.481876373291016</v>
      </c>
    </row>
    <row r="905" spans="1:16" x14ac:dyDescent="0.3">
      <c r="A905" s="9">
        <v>39944</v>
      </c>
      <c r="B905" s="10">
        <v>0.97330498695373535</v>
      </c>
      <c r="C905" s="10">
        <v>2.5364999771118164</v>
      </c>
      <c r="D905" s="10">
        <v>3.2999999523162842</v>
      </c>
      <c r="E905" s="10">
        <v>0.67954654249719704</v>
      </c>
      <c r="F905" s="7">
        <v>0.97624999284744263</v>
      </c>
      <c r="G905" s="10">
        <v>1.4025000333786011</v>
      </c>
      <c r="H905" s="7">
        <v>1.7400000095367432</v>
      </c>
      <c r="I905" s="7">
        <v>2.565000057220459</v>
      </c>
      <c r="J905" s="7">
        <v>4.8225002288818359</v>
      </c>
      <c r="K905" s="7">
        <v>5.3625001907348633</v>
      </c>
      <c r="L905" s="7">
        <v>2.7279999256134033</v>
      </c>
      <c r="M905" s="7">
        <v>3.5380001068115234</v>
      </c>
      <c r="N905" s="7">
        <v>3.3199999332427979</v>
      </c>
      <c r="O905" s="7">
        <v>3.9874999523162842</v>
      </c>
      <c r="P905" s="7">
        <v>12.461360931396484</v>
      </c>
    </row>
    <row r="906" spans="1:16" x14ac:dyDescent="0.3">
      <c r="A906" s="9">
        <v>39945</v>
      </c>
      <c r="B906" s="10">
        <v>0.95883697271347046</v>
      </c>
      <c r="C906" s="10">
        <v>2.497999906539917</v>
      </c>
      <c r="D906" s="10">
        <v>3.2730000019073486</v>
      </c>
      <c r="E906" s="10">
        <v>0.66956636191560348</v>
      </c>
      <c r="F906" s="7">
        <v>0.96125000715255737</v>
      </c>
      <c r="G906" s="10">
        <v>1.3799999952316284</v>
      </c>
      <c r="H906" s="7">
        <v>1.7380000352859497</v>
      </c>
      <c r="I906" s="7">
        <v>2.5729999542236328</v>
      </c>
      <c r="J906" s="7">
        <v>4.8274998664855957</v>
      </c>
      <c r="K906" s="7">
        <v>5.3625001907348633</v>
      </c>
      <c r="L906" s="7">
        <v>2.7100000381469727</v>
      </c>
      <c r="M906" s="7">
        <v>3.5250000953674316</v>
      </c>
      <c r="N906" s="7">
        <v>3.3299999237060547</v>
      </c>
      <c r="O906" s="7">
        <v>3.9900000095367432</v>
      </c>
      <c r="P906" s="7">
        <v>12.350992202758789</v>
      </c>
    </row>
    <row r="907" spans="1:16" x14ac:dyDescent="0.3">
      <c r="A907" s="9">
        <v>39946</v>
      </c>
      <c r="B907" s="10">
        <v>0.92889100313186646</v>
      </c>
      <c r="C907" s="10">
        <v>2.4275000095367432</v>
      </c>
      <c r="D907" s="10">
        <v>3.1930000782012939</v>
      </c>
      <c r="E907" s="10">
        <v>0.67366389423535422</v>
      </c>
      <c r="F907" s="7">
        <v>0.96375000476837158</v>
      </c>
      <c r="G907" s="10">
        <v>1.3787499666213989</v>
      </c>
      <c r="H907" s="7">
        <v>1.6549999713897705</v>
      </c>
      <c r="I907" s="7">
        <v>2.4849998950958252</v>
      </c>
      <c r="J907" s="7">
        <v>4.8400001525878906</v>
      </c>
      <c r="K907" s="7">
        <v>5.3550000190734863</v>
      </c>
      <c r="L907" s="7">
        <v>2.6679999828338623</v>
      </c>
      <c r="M907" s="7">
        <v>3.4869999885559082</v>
      </c>
      <c r="N907" s="7">
        <v>3.130000114440918</v>
      </c>
      <c r="O907" s="7">
        <v>3.8275001049041748</v>
      </c>
      <c r="P907" s="7">
        <v>12.311041831970215</v>
      </c>
    </row>
    <row r="908" spans="1:16" x14ac:dyDescent="0.3">
      <c r="A908" s="9">
        <v>39947</v>
      </c>
      <c r="B908" s="10">
        <v>0.91263002157211304</v>
      </c>
      <c r="C908" s="10">
        <v>2.4509999752044678</v>
      </c>
      <c r="D908" s="10">
        <v>3.2105000019073486</v>
      </c>
      <c r="E908" s="10">
        <v>0.65005707416173586</v>
      </c>
      <c r="F908" s="7">
        <v>0.9337499737739563</v>
      </c>
      <c r="G908" s="10">
        <v>1.341249942779541</v>
      </c>
      <c r="H908" s="7">
        <v>1.6430000066757202</v>
      </c>
      <c r="I908" s="7">
        <v>2.4800000190734863</v>
      </c>
      <c r="J908" s="7">
        <v>4.7824997901916504</v>
      </c>
      <c r="K908" s="7">
        <v>5.3249998092651367</v>
      </c>
      <c r="L908" s="7">
        <v>2.6459999084472656</v>
      </c>
      <c r="M908" s="7">
        <v>3.4679999351501465</v>
      </c>
      <c r="N908" s="7">
        <v>3.1024999618530273</v>
      </c>
      <c r="O908" s="7">
        <v>3.7574999332427979</v>
      </c>
      <c r="P908" s="7">
        <v>12.301018714904785</v>
      </c>
    </row>
    <row r="909" spans="1:16" x14ac:dyDescent="0.3">
      <c r="A909" s="9">
        <v>39948</v>
      </c>
      <c r="B909" s="10">
        <v>0.87931901216506958</v>
      </c>
      <c r="C909" s="10">
        <v>2.4479999542236328</v>
      </c>
      <c r="D909" s="10">
        <v>3.2200000286102295</v>
      </c>
      <c r="E909" s="10">
        <v>0.64438669895824485</v>
      </c>
      <c r="F909" s="7">
        <v>0.92750000953674316</v>
      </c>
      <c r="G909" s="10">
        <v>1.3350000381469727</v>
      </c>
      <c r="H909" s="7">
        <v>1.6679999828338623</v>
      </c>
      <c r="I909" s="7">
        <v>2.5130000114440918</v>
      </c>
      <c r="J909" s="7">
        <v>4.7600002288818359</v>
      </c>
      <c r="K909" s="7">
        <v>5.2975001335144043</v>
      </c>
      <c r="L909" s="7">
        <v>2.6979999542236328</v>
      </c>
      <c r="M909" s="7">
        <v>3.5360000133514404</v>
      </c>
      <c r="N909" s="7">
        <v>3.1549999713897705</v>
      </c>
      <c r="O909" s="7">
        <v>3.8275001049041748</v>
      </c>
      <c r="P909" s="7">
        <v>11.990424156188965</v>
      </c>
    </row>
    <row r="910" spans="1:16" x14ac:dyDescent="0.3">
      <c r="A910" s="9">
        <v>39951</v>
      </c>
      <c r="B910" s="10">
        <v>0.85975098609924316</v>
      </c>
      <c r="C910" s="10">
        <v>2.502000093460083</v>
      </c>
      <c r="D910" s="10">
        <v>3.2960000038146973</v>
      </c>
      <c r="E910" s="10">
        <v>0.63100403981257702</v>
      </c>
      <c r="F910" s="7">
        <v>0.90874999761581421</v>
      </c>
      <c r="G910" s="10">
        <v>1.3087500333786011</v>
      </c>
      <c r="H910" s="7">
        <v>1.6449999809265137</v>
      </c>
      <c r="I910" s="7">
        <v>2.4849998950958252</v>
      </c>
      <c r="J910" s="7">
        <v>4.7249999046325684</v>
      </c>
      <c r="K910" s="7">
        <v>5.2649998664855957</v>
      </c>
      <c r="L910" s="7">
        <v>2.6159999370574951</v>
      </c>
      <c r="M910" s="7">
        <v>3.4630000591278076</v>
      </c>
      <c r="N910" s="7">
        <v>3.1349999904632568</v>
      </c>
      <c r="O910" s="7">
        <v>3.7625000476837158</v>
      </c>
      <c r="P910" s="7">
        <v>11.800135612487793</v>
      </c>
    </row>
    <row r="911" spans="1:16" x14ac:dyDescent="0.3">
      <c r="A911" s="9">
        <v>39952</v>
      </c>
      <c r="B911" s="10">
        <v>0.82368797063827515</v>
      </c>
      <c r="C911" s="10">
        <v>2.5044999122619629</v>
      </c>
      <c r="D911" s="10">
        <v>3.3164999485015869</v>
      </c>
      <c r="E911" s="10">
        <v>0.63454321590393681</v>
      </c>
      <c r="F911" s="7">
        <v>0.92124998569488525</v>
      </c>
      <c r="G911" s="10">
        <v>1.3374999761581421</v>
      </c>
      <c r="H911" s="7">
        <v>1.7000000476837158</v>
      </c>
      <c r="I911" s="7">
        <v>2.5550000667572021</v>
      </c>
      <c r="J911" s="7">
        <v>4.8449997901916504</v>
      </c>
      <c r="K911" s="7">
        <v>5.3874998092651367</v>
      </c>
      <c r="L911" s="7">
        <v>2.6989998817443848</v>
      </c>
      <c r="M911" s="7">
        <v>3.5380001068115234</v>
      </c>
      <c r="N911" s="7">
        <v>3.1600000858306885</v>
      </c>
      <c r="O911" s="7">
        <v>3.7850000858306885</v>
      </c>
      <c r="P911" s="7">
        <v>11.780027389526367</v>
      </c>
    </row>
    <row r="912" spans="1:16" x14ac:dyDescent="0.3">
      <c r="A912" s="9">
        <v>39953</v>
      </c>
      <c r="B912" s="10">
        <v>0.76273602247238159</v>
      </c>
      <c r="C912" s="10">
        <v>2.4574999809265137</v>
      </c>
      <c r="D912" s="10">
        <v>3.2925000190734863</v>
      </c>
      <c r="E912" s="10">
        <v>0.62596265733955381</v>
      </c>
      <c r="F912" s="7">
        <v>0.91500002145767212</v>
      </c>
      <c r="G912" s="10">
        <v>1.3374999761581421</v>
      </c>
      <c r="H912" s="7">
        <v>1.7079999446868896</v>
      </c>
      <c r="I912" s="7">
        <v>2.5680000782012939</v>
      </c>
      <c r="J912" s="7">
        <v>4.929999828338623</v>
      </c>
      <c r="K912" s="7">
        <v>5.4699997901916504</v>
      </c>
      <c r="L912" s="7">
        <v>2.7349998950958252</v>
      </c>
      <c r="M912" s="7">
        <v>3.5729999542236328</v>
      </c>
      <c r="N912" s="7">
        <v>3.190000057220459</v>
      </c>
      <c r="O912" s="7">
        <v>3.8624999523162842</v>
      </c>
      <c r="P912" s="7">
        <v>11.619915008544922</v>
      </c>
    </row>
    <row r="913" spans="1:16" x14ac:dyDescent="0.3">
      <c r="A913" s="9">
        <v>39954</v>
      </c>
      <c r="B913" s="10">
        <v>0.80451101064682007</v>
      </c>
      <c r="C913" s="10">
        <v>2.5755000114440918</v>
      </c>
      <c r="D913" s="10">
        <v>3.4605000019073486</v>
      </c>
      <c r="E913" s="10">
        <v>0.62862883278892601</v>
      </c>
      <c r="F913" s="7">
        <v>0.92250001430511475</v>
      </c>
      <c r="G913" s="10">
        <v>1.3537499904632568</v>
      </c>
      <c r="H913" s="7">
        <v>1.7050000429153442</v>
      </c>
      <c r="I913" s="7">
        <v>2.5680000782012939</v>
      </c>
      <c r="J913" s="7">
        <v>4.9475002288818359</v>
      </c>
      <c r="K913" s="7">
        <v>5.5275001525878906</v>
      </c>
      <c r="L913" s="7">
        <v>2.6800000667572021</v>
      </c>
      <c r="M913" s="7">
        <v>3.5290000438690186</v>
      </c>
      <c r="N913" s="7">
        <v>3.2049999237060547</v>
      </c>
      <c r="O913" s="7">
        <v>3.9000000953674316</v>
      </c>
      <c r="P913" s="7">
        <v>11.789467811584473</v>
      </c>
    </row>
    <row r="914" spans="1:16" x14ac:dyDescent="0.3">
      <c r="A914" s="9">
        <v>39955</v>
      </c>
      <c r="B914" s="10">
        <v>0.84486299753189087</v>
      </c>
      <c r="C914" s="10">
        <v>2.6889998912811279</v>
      </c>
      <c r="D914" s="10">
        <v>3.5959999561309814</v>
      </c>
      <c r="E914" s="10">
        <v>0.62795169494009939</v>
      </c>
      <c r="F914" s="7">
        <v>0.92624998092651367</v>
      </c>
      <c r="G914" s="10">
        <v>1.3662500381469727</v>
      </c>
      <c r="H914" s="7">
        <v>1.7649999856948853</v>
      </c>
      <c r="I914" s="7">
        <v>2.6500000953674316</v>
      </c>
      <c r="J914" s="7">
        <v>4.992499828338623</v>
      </c>
      <c r="K914" s="7">
        <v>5.6125001907348633</v>
      </c>
      <c r="L914" s="7">
        <v>2.75</v>
      </c>
      <c r="M914" s="7">
        <v>3.6110000610351563</v>
      </c>
      <c r="N914" s="7">
        <v>3.2249999046325684</v>
      </c>
      <c r="O914" s="7">
        <v>3.934999942779541</v>
      </c>
      <c r="P914" s="7">
        <v>11.769885063171387</v>
      </c>
    </row>
    <row r="915" spans="1:16" x14ac:dyDescent="0.3">
      <c r="A915" s="9">
        <v>39958</v>
      </c>
      <c r="B915" s="10">
        <v>0.84486299753189087</v>
      </c>
      <c r="C915" s="10">
        <v>2.6889998912811279</v>
      </c>
      <c r="D915" s="10">
        <v>3.5959999561309814</v>
      </c>
      <c r="E915" s="10">
        <v>0.63513627814778295</v>
      </c>
      <c r="F915" s="7">
        <v>0.93875002861022949</v>
      </c>
      <c r="G915" s="10">
        <v>1.3875000476837158</v>
      </c>
      <c r="H915" s="7">
        <v>1.7879999876022339</v>
      </c>
      <c r="I915" s="7">
        <v>2.6779999732971191</v>
      </c>
      <c r="J915" s="7">
        <v>5.0174999237060547</v>
      </c>
      <c r="K915" s="7">
        <v>5.695000171661377</v>
      </c>
      <c r="L915" s="7">
        <v>2.75</v>
      </c>
      <c r="M915" s="7">
        <v>3.6110000610351563</v>
      </c>
      <c r="N915" s="7">
        <v>3.2249999046325684</v>
      </c>
      <c r="O915" s="7">
        <v>3.934999942779541</v>
      </c>
      <c r="P915" s="7">
        <v>11.769885063171387</v>
      </c>
    </row>
    <row r="916" spans="1:16" x14ac:dyDescent="0.3">
      <c r="A916" s="9">
        <v>39959</v>
      </c>
      <c r="B916" s="10">
        <v>0.88232797384262085</v>
      </c>
      <c r="C916" s="10">
        <v>2.749000072479248</v>
      </c>
      <c r="D916" s="10">
        <v>3.6614999771118164</v>
      </c>
      <c r="E916" s="10">
        <v>0.62509221343127885</v>
      </c>
      <c r="F916" s="7">
        <v>0.92624998092651367</v>
      </c>
      <c r="G916" s="10">
        <v>1.372499942779541</v>
      </c>
      <c r="H916" s="7">
        <v>1.7849999666213989</v>
      </c>
      <c r="I916" s="7">
        <v>2.6700000762939453</v>
      </c>
      <c r="J916" s="7">
        <v>4.9499998092651367</v>
      </c>
      <c r="K916" s="7">
        <v>5.6350002288818359</v>
      </c>
      <c r="L916" s="7">
        <v>2.8159999847412109</v>
      </c>
      <c r="M916" s="7">
        <v>3.6809999942779541</v>
      </c>
      <c r="N916" s="7">
        <v>3.2149999141693115</v>
      </c>
      <c r="O916" s="7">
        <v>3.9000000953674316</v>
      </c>
      <c r="P916" s="7">
        <v>11.679782867431641</v>
      </c>
    </row>
    <row r="917" spans="1:16" x14ac:dyDescent="0.3">
      <c r="A917" s="9">
        <v>39960</v>
      </c>
      <c r="B917" s="10">
        <v>0.89033597707748413</v>
      </c>
      <c r="C917" s="10">
        <v>2.9340000152587891</v>
      </c>
      <c r="D917" s="10">
        <v>3.9825000762939453</v>
      </c>
      <c r="E917" s="10">
        <v>0.6350399903869629</v>
      </c>
      <c r="F917" s="7">
        <v>0.94499999284744263</v>
      </c>
      <c r="G917" s="10">
        <v>1.40625</v>
      </c>
      <c r="H917" s="7">
        <v>1.8300000429153442</v>
      </c>
      <c r="I917" s="7">
        <v>2.7179999351501465</v>
      </c>
      <c r="J917" s="7">
        <v>5.0275001525878906</v>
      </c>
      <c r="K917" s="7">
        <v>5.7925000190734863</v>
      </c>
      <c r="L917" s="7">
        <v>2.8380000591278076</v>
      </c>
      <c r="M917" s="7">
        <v>3.6730000972747803</v>
      </c>
      <c r="N917" s="7">
        <v>3.2625000476837158</v>
      </c>
      <c r="O917" s="7">
        <v>3.9375</v>
      </c>
      <c r="P917" s="7">
        <v>11.759242057800293</v>
      </c>
    </row>
    <row r="918" spans="1:16" x14ac:dyDescent="0.3">
      <c r="A918" s="9">
        <v>39961</v>
      </c>
      <c r="B918" s="10">
        <v>0.88534098863601685</v>
      </c>
      <c r="C918" s="10">
        <v>2.9739999771118164</v>
      </c>
      <c r="D918" s="10">
        <v>3.9709999561309814</v>
      </c>
      <c r="E918" s="10">
        <v>0.62223450277152104</v>
      </c>
      <c r="F918" s="7">
        <v>0.9375</v>
      </c>
      <c r="G918" s="10">
        <v>1.4125000238418579</v>
      </c>
      <c r="H918" s="7">
        <v>1.8530000448226929</v>
      </c>
      <c r="I918" s="7">
        <v>2.7750000953674316</v>
      </c>
      <c r="J918" s="7">
        <v>5.0349998474121094</v>
      </c>
      <c r="K918" s="7">
        <v>5.7800002098083496</v>
      </c>
      <c r="L918" s="7">
        <v>2.8859999179840088</v>
      </c>
      <c r="M918" s="7">
        <v>3.7409999370574951</v>
      </c>
      <c r="N918" s="7">
        <v>3.309999942779541</v>
      </c>
      <c r="O918" s="7">
        <v>4</v>
      </c>
      <c r="P918" s="7">
        <v>11.829616546630859</v>
      </c>
    </row>
    <row r="919" spans="1:16" x14ac:dyDescent="0.3">
      <c r="A919" s="9">
        <v>39962</v>
      </c>
      <c r="B919" s="10">
        <v>0.84383100271224976</v>
      </c>
      <c r="C919" s="10">
        <v>2.7720000743865967</v>
      </c>
      <c r="D919" s="10">
        <v>3.6575000286102295</v>
      </c>
      <c r="E919" s="10">
        <v>0.61286095038165134</v>
      </c>
      <c r="F919" s="7">
        <v>0.93000000715255737</v>
      </c>
      <c r="G919" s="10">
        <v>1.4112499952316284</v>
      </c>
      <c r="H919" s="7">
        <v>1.8350000381469727</v>
      </c>
      <c r="I919" s="7">
        <v>2.7730000019073486</v>
      </c>
      <c r="J919" s="7">
        <v>4.9574999809265137</v>
      </c>
      <c r="K919" s="7">
        <v>5.7199997901916504</v>
      </c>
      <c r="L919" s="7">
        <v>2.8550000190734863</v>
      </c>
      <c r="M919" s="7">
        <v>3.7160000801086426</v>
      </c>
      <c r="N919" s="7">
        <v>3.2874999046325684</v>
      </c>
      <c r="O919" s="7">
        <v>3.9825000762939453</v>
      </c>
      <c r="P919" s="7">
        <v>11.719675064086914</v>
      </c>
    </row>
    <row r="920" spans="1:16" x14ac:dyDescent="0.3">
      <c r="A920" s="9">
        <v>39965</v>
      </c>
      <c r="B920" s="10">
        <v>0.90001702308654785</v>
      </c>
      <c r="C920" s="10">
        <v>3.062999963760376</v>
      </c>
      <c r="D920" s="10">
        <v>4.0285000801086426</v>
      </c>
      <c r="E920" s="10">
        <v>0.59801789537528438</v>
      </c>
      <c r="F920" s="7">
        <v>0.91500002145767212</v>
      </c>
      <c r="G920" s="10">
        <v>1.3999999761581421</v>
      </c>
      <c r="H920" s="7">
        <v>1.8400000333786011</v>
      </c>
      <c r="I920" s="7">
        <v>2.7780001163482666</v>
      </c>
      <c r="J920" s="7">
        <v>5.065000057220459</v>
      </c>
      <c r="K920" s="7">
        <v>5.815000057220459</v>
      </c>
      <c r="L920" s="7">
        <v>2.8810000419616699</v>
      </c>
      <c r="M920" s="7">
        <v>3.7460000514984131</v>
      </c>
      <c r="N920" s="7">
        <v>3.3599998950958252</v>
      </c>
      <c r="O920" s="7">
        <v>4.0349998474121094</v>
      </c>
      <c r="P920" s="7">
        <v>11.729476928710938</v>
      </c>
    </row>
    <row r="921" spans="1:16" x14ac:dyDescent="0.3">
      <c r="A921" s="9">
        <v>39966</v>
      </c>
      <c r="B921" s="10">
        <v>0.86562800407409668</v>
      </c>
      <c r="C921" s="10">
        <v>3.0174999237060547</v>
      </c>
      <c r="D921" s="10">
        <v>3.9725000858306885</v>
      </c>
      <c r="E921" s="10">
        <v>0.60592246815081752</v>
      </c>
      <c r="F921" s="7">
        <v>0.93124997615814209</v>
      </c>
      <c r="G921" s="10">
        <v>1.4312499761581421</v>
      </c>
      <c r="H921" s="7">
        <v>1.8480000495910645</v>
      </c>
      <c r="I921" s="7">
        <v>2.7899999618530273</v>
      </c>
      <c r="J921" s="7">
        <v>5.2199997901916504</v>
      </c>
      <c r="K921" s="7">
        <v>5.9650001525878906</v>
      </c>
      <c r="L921" s="7">
        <v>2.8819999694824219</v>
      </c>
      <c r="M921" s="7">
        <v>3.753000020980835</v>
      </c>
      <c r="N921" s="7">
        <v>3.4000000953674316</v>
      </c>
      <c r="O921" s="7">
        <v>4.1100001335144043</v>
      </c>
      <c r="P921" s="7">
        <v>11.789807319641113</v>
      </c>
    </row>
    <row r="922" spans="1:16" x14ac:dyDescent="0.3">
      <c r="A922" s="9">
        <v>39967</v>
      </c>
      <c r="B922" s="10">
        <v>0.82181799411773682</v>
      </c>
      <c r="C922" s="10">
        <v>2.8989999294281006</v>
      </c>
      <c r="D922" s="10">
        <v>3.8345000743865967</v>
      </c>
      <c r="E922" s="10">
        <v>0.6026313568781213</v>
      </c>
      <c r="F922" s="7">
        <v>0.92750000953674316</v>
      </c>
      <c r="G922" s="10">
        <v>1.4275000095367432</v>
      </c>
      <c r="H922" s="7">
        <v>1.8079999685287476</v>
      </c>
      <c r="I922" s="7">
        <v>2.7300000190734863</v>
      </c>
      <c r="J922" s="7">
        <v>5.2399997711181641</v>
      </c>
      <c r="K922" s="7">
        <v>5.9699997901916504</v>
      </c>
      <c r="L922" s="7">
        <v>2.8299999237060547</v>
      </c>
      <c r="M922" s="7">
        <v>3.6719999313354492</v>
      </c>
      <c r="N922" s="7">
        <v>3.377500057220459</v>
      </c>
      <c r="O922" s="7">
        <v>4.054999828338623</v>
      </c>
      <c r="P922" s="7">
        <v>11.849340438842773</v>
      </c>
    </row>
    <row r="923" spans="1:16" x14ac:dyDescent="0.3">
      <c r="A923" s="9">
        <v>39968</v>
      </c>
      <c r="B923" s="10">
        <v>0.8873940110206604</v>
      </c>
      <c r="C923" s="10">
        <v>3.0610001087188721</v>
      </c>
      <c r="D923" s="10">
        <v>4.0430002212524414</v>
      </c>
      <c r="E923" s="10">
        <v>0.59146037781639149</v>
      </c>
      <c r="F923" s="7">
        <v>0.90874999761581421</v>
      </c>
      <c r="G923" s="10">
        <v>1.3962500095367432</v>
      </c>
      <c r="H923" s="7">
        <v>1.8650000095367432</v>
      </c>
      <c r="I923" s="7">
        <v>2.7679998874664307</v>
      </c>
      <c r="J923" s="7">
        <v>5.1750001907348633</v>
      </c>
      <c r="K923" s="7">
        <v>5.9050002098083496</v>
      </c>
      <c r="L923" s="7">
        <v>2.9500000476837158</v>
      </c>
      <c r="M923" s="7">
        <v>3.7660000324249268</v>
      </c>
      <c r="N923" s="7">
        <v>3.4674999713897705</v>
      </c>
      <c r="O923" s="7">
        <v>4.1350002288818359</v>
      </c>
      <c r="P923" s="7">
        <v>11.819378852844238</v>
      </c>
    </row>
    <row r="924" spans="1:16" x14ac:dyDescent="0.3">
      <c r="A924" s="9">
        <v>39969</v>
      </c>
      <c r="B924" s="10">
        <v>1.1446969509124756</v>
      </c>
      <c r="C924" s="10">
        <v>3.3705000877380371</v>
      </c>
      <c r="D924" s="10">
        <v>4.2305002212524414</v>
      </c>
      <c r="E924" s="10">
        <v>0.5986178026665584</v>
      </c>
      <c r="F924" s="7">
        <v>0.91750001907348633</v>
      </c>
      <c r="G924" s="10">
        <v>1.40625</v>
      </c>
      <c r="H924" s="7">
        <v>1.9479999542236328</v>
      </c>
      <c r="I924" s="7">
        <v>2.8329999446868896</v>
      </c>
      <c r="J924" s="7">
        <v>5.320000171661377</v>
      </c>
      <c r="K924" s="7">
        <v>6.054999828338623</v>
      </c>
      <c r="L924" s="7">
        <v>3.1029999256134033</v>
      </c>
      <c r="M924" s="7">
        <v>3.869999885559082</v>
      </c>
      <c r="N924" s="7">
        <v>3.627500057220459</v>
      </c>
      <c r="O924" s="7">
        <v>4.2049999237060547</v>
      </c>
      <c r="P924" s="7">
        <v>11.959026336669922</v>
      </c>
    </row>
    <row r="925" spans="1:16" x14ac:dyDescent="0.3">
      <c r="A925" s="9">
        <v>39972</v>
      </c>
      <c r="B925" s="10">
        <v>1.1687350273132324</v>
      </c>
      <c r="C925" s="10">
        <v>3.5155000686645508</v>
      </c>
      <c r="D925" s="10">
        <v>4.3249998092651367</v>
      </c>
      <c r="E925" s="10">
        <v>0.63777972138203776</v>
      </c>
      <c r="F925" s="7">
        <v>0.95499998331069946</v>
      </c>
      <c r="G925" s="10">
        <v>1.4299999475479126</v>
      </c>
      <c r="H925" s="7">
        <v>1.9550000429153442</v>
      </c>
      <c r="I925" s="7">
        <v>2.7950000762939453</v>
      </c>
      <c r="J925" s="7">
        <v>5.320000171661377</v>
      </c>
      <c r="K925" s="7">
        <v>6.054999828338623</v>
      </c>
      <c r="L925" s="7">
        <v>3.0799999237060547</v>
      </c>
      <c r="M925" s="7">
        <v>3.7829999923706055</v>
      </c>
      <c r="N925" s="7">
        <v>3.7300000190734863</v>
      </c>
      <c r="O925" s="7">
        <v>4.2150001525878906</v>
      </c>
      <c r="P925" s="7">
        <v>12.088729858398438</v>
      </c>
    </row>
    <row r="926" spans="1:16" x14ac:dyDescent="0.3">
      <c r="A926" s="9">
        <v>39973</v>
      </c>
      <c r="B926" s="10">
        <v>1.0390150547027588</v>
      </c>
      <c r="C926" s="10">
        <v>3.3819999694824219</v>
      </c>
      <c r="D926" s="10">
        <v>4.2224998474121094</v>
      </c>
      <c r="E926" s="10">
        <v>0.64007092107440222</v>
      </c>
      <c r="F926" s="7">
        <v>0.94999998807907104</v>
      </c>
      <c r="G926" s="10">
        <v>1.4099999666213989</v>
      </c>
      <c r="H926" s="7">
        <v>1.9049999713897705</v>
      </c>
      <c r="I926" s="7">
        <v>2.7430000305175781</v>
      </c>
      <c r="J926" s="7">
        <v>5.4675002098083496</v>
      </c>
      <c r="K926" s="7">
        <v>6.0250000953674316</v>
      </c>
      <c r="L926" s="7">
        <v>3.0490000247955322</v>
      </c>
      <c r="M926" s="7">
        <v>3.755000114440918</v>
      </c>
      <c r="N926" s="7">
        <v>3.6775000095367432</v>
      </c>
      <c r="O926" s="7">
        <v>4.1750001907348633</v>
      </c>
      <c r="P926" s="7">
        <v>12.409059524536133</v>
      </c>
    </row>
    <row r="927" spans="1:16" x14ac:dyDescent="0.3">
      <c r="A927" s="9">
        <v>39974</v>
      </c>
      <c r="B927" s="10">
        <v>1.0592989921569824</v>
      </c>
      <c r="C927" s="10">
        <v>3.4649999141693115</v>
      </c>
      <c r="D927" s="10">
        <v>4.3309998512268066</v>
      </c>
      <c r="E927" s="10">
        <v>0.6394463415033651</v>
      </c>
      <c r="F927" s="7">
        <v>0.95749998092651367</v>
      </c>
      <c r="G927" s="10">
        <v>1.4337500333786011</v>
      </c>
      <c r="H927" s="7">
        <v>1.9249999523162842</v>
      </c>
      <c r="I927" s="7">
        <v>2.7780001163482666</v>
      </c>
      <c r="J927" s="7">
        <v>5.5174999237060547</v>
      </c>
      <c r="K927" s="7">
        <v>6.0799999237060547</v>
      </c>
      <c r="L927" s="7">
        <v>3.062000036239624</v>
      </c>
      <c r="M927" s="7">
        <v>3.7869999408721924</v>
      </c>
      <c r="N927" s="7">
        <v>3.690000057220459</v>
      </c>
      <c r="O927" s="7">
        <v>4.2074999809265137</v>
      </c>
      <c r="P927" s="7">
        <v>12.398798942565918</v>
      </c>
    </row>
    <row r="928" spans="1:16" x14ac:dyDescent="0.3">
      <c r="A928" s="9">
        <v>39975</v>
      </c>
      <c r="B928" s="10">
        <v>1.0230950117111206</v>
      </c>
      <c r="C928" s="10">
        <v>3.3689999580383301</v>
      </c>
      <c r="D928" s="10">
        <v>4.2144999504089355</v>
      </c>
      <c r="E928" s="10">
        <v>0.64389473398375119</v>
      </c>
      <c r="F928" s="7">
        <v>0.96875</v>
      </c>
      <c r="G928" s="10">
        <v>1.4574999809265137</v>
      </c>
      <c r="H928" s="7">
        <v>1.9630000591278076</v>
      </c>
      <c r="I928" s="7">
        <v>2.812999963760376</v>
      </c>
      <c r="J928" s="7">
        <v>5.619999885559082</v>
      </c>
      <c r="K928" s="7">
        <v>6.0850000381469727</v>
      </c>
      <c r="L928" s="7">
        <v>3.1189999580383301</v>
      </c>
      <c r="M928" s="7">
        <v>3.8399999141693115</v>
      </c>
      <c r="N928" s="7">
        <v>3.809999942779541</v>
      </c>
      <c r="O928" s="7">
        <v>4.2874999046325684</v>
      </c>
      <c r="P928" s="7">
        <v>12.398604393005371</v>
      </c>
    </row>
    <row r="929" spans="1:16" x14ac:dyDescent="0.3">
      <c r="A929" s="9">
        <v>39976</v>
      </c>
      <c r="B929" s="10">
        <v>0.98713898658752441</v>
      </c>
      <c r="C929" s="10">
        <v>3.2404999732971191</v>
      </c>
      <c r="D929" s="10">
        <v>4.0739998817443848</v>
      </c>
      <c r="E929" s="10">
        <v>0.6278589548901341</v>
      </c>
      <c r="F929" s="7">
        <v>0.95249998569488525</v>
      </c>
      <c r="G929" s="10">
        <v>1.4450000524520874</v>
      </c>
      <c r="H929" s="7">
        <v>1.9149999618530273</v>
      </c>
      <c r="I929" s="7">
        <v>2.7630000114440918</v>
      </c>
      <c r="J929" s="7">
        <v>5.5850000381469727</v>
      </c>
      <c r="K929" s="7">
        <v>6.0199999809265137</v>
      </c>
      <c r="L929" s="7">
        <v>3.0729999542236328</v>
      </c>
      <c r="M929" s="7">
        <v>3.7999999523162842</v>
      </c>
      <c r="N929" s="7">
        <v>3.752500057220459</v>
      </c>
      <c r="O929" s="7">
        <v>4.2775001525878906</v>
      </c>
      <c r="P929" s="7">
        <v>12.328326225280762</v>
      </c>
    </row>
    <row r="930" spans="1:16" x14ac:dyDescent="0.3">
      <c r="A930" s="9">
        <v>39979</v>
      </c>
      <c r="B930" s="10">
        <v>0.96301800012588501</v>
      </c>
      <c r="C930" s="10">
        <v>3.1310000419616699</v>
      </c>
      <c r="D930" s="10">
        <v>3.9489998817443848</v>
      </c>
      <c r="E930" s="10">
        <v>0.62226922788205463</v>
      </c>
      <c r="F930" s="7">
        <v>0.95042997598648071</v>
      </c>
      <c r="G930" s="10">
        <v>1.4516500234603882</v>
      </c>
      <c r="H930" s="7">
        <v>1.8650000095367432</v>
      </c>
      <c r="I930" s="7">
        <v>2.7079999446868896</v>
      </c>
      <c r="J930" s="7">
        <v>5.5100002288818359</v>
      </c>
      <c r="K930" s="7">
        <v>5.9825000762939453</v>
      </c>
      <c r="L930" s="7">
        <v>2.9869999885559082</v>
      </c>
      <c r="M930" s="7">
        <v>3.7249999046325684</v>
      </c>
      <c r="N930" s="7">
        <v>3.6624999046325684</v>
      </c>
      <c r="O930" s="7">
        <v>4.1999998092651367</v>
      </c>
      <c r="P930" s="7">
        <v>12.408265113830566</v>
      </c>
    </row>
    <row r="931" spans="1:16" x14ac:dyDescent="0.3">
      <c r="A931" s="9">
        <v>39980</v>
      </c>
      <c r="B931" s="10">
        <v>0.96123397350311279</v>
      </c>
      <c r="C931" s="10">
        <v>3.0959999561309814</v>
      </c>
      <c r="D931" s="10">
        <v>3.8910000324249268</v>
      </c>
      <c r="E931" s="10">
        <v>0.6047512342213478</v>
      </c>
      <c r="F931" s="7">
        <v>0.92602002620697021</v>
      </c>
      <c r="G931" s="10">
        <v>1.4179600477218628</v>
      </c>
      <c r="H931" s="7">
        <v>1.8630000352859497</v>
      </c>
      <c r="I931" s="7">
        <v>2.7100000381469727</v>
      </c>
      <c r="J931" s="7">
        <v>5.4225001335144043</v>
      </c>
      <c r="K931" s="7">
        <v>5.9175000190734863</v>
      </c>
      <c r="L931" s="7">
        <v>3.0060000419616699</v>
      </c>
      <c r="M931" s="7">
        <v>3.7369999885559082</v>
      </c>
      <c r="N931" s="7">
        <v>3.692500114440918</v>
      </c>
      <c r="O931" s="7">
        <v>4.2399997711181641</v>
      </c>
      <c r="P931" s="7">
        <v>12.238346099853516</v>
      </c>
    </row>
    <row r="932" spans="1:16" x14ac:dyDescent="0.3">
      <c r="A932" s="9">
        <v>39981</v>
      </c>
      <c r="B932" s="10">
        <v>0.9570540189743042</v>
      </c>
      <c r="C932" s="10">
        <v>3.0304999351501465</v>
      </c>
      <c r="D932" s="10">
        <v>3.8399999141693115</v>
      </c>
      <c r="E932" s="10">
        <v>0.61528502618316572</v>
      </c>
      <c r="F932" s="7">
        <v>0.93120002746582031</v>
      </c>
      <c r="G932" s="10">
        <v>1.4093199968338013</v>
      </c>
      <c r="H932" s="7">
        <v>1.8329999446868896</v>
      </c>
      <c r="I932" s="7">
        <v>2.6730000972747803</v>
      </c>
      <c r="J932" s="7">
        <v>5.4124999046325684</v>
      </c>
      <c r="K932" s="7">
        <v>5.934999942779541</v>
      </c>
      <c r="L932" s="7">
        <v>2.9679999351501465</v>
      </c>
      <c r="M932" s="7">
        <v>3.7139999866485596</v>
      </c>
      <c r="N932" s="7">
        <v>3.619999885559082</v>
      </c>
      <c r="O932" s="7">
        <v>4.1550002098083496</v>
      </c>
      <c r="P932" s="7">
        <v>12.298452377319336</v>
      </c>
    </row>
    <row r="933" spans="1:16" x14ac:dyDescent="0.3">
      <c r="A933" s="9">
        <v>39982</v>
      </c>
      <c r="B933" s="10">
        <v>1.0439250469207764</v>
      </c>
      <c r="C933" s="10">
        <v>3.2929999828338623</v>
      </c>
      <c r="D933" s="10">
        <v>4.1065001487731934</v>
      </c>
      <c r="E933" s="10">
        <v>0.615925511824715</v>
      </c>
      <c r="F933" s="7">
        <v>0.93101000785827637</v>
      </c>
      <c r="G933" s="10">
        <v>1.4072799682617188</v>
      </c>
      <c r="H933" s="7">
        <v>1.8400000333786011</v>
      </c>
      <c r="I933" s="7">
        <v>2.6949999332427979</v>
      </c>
      <c r="J933" s="7">
        <v>5.4825000762939453</v>
      </c>
      <c r="K933" s="7">
        <v>6.0100002288818359</v>
      </c>
      <c r="L933" s="7">
        <v>3.0079998970031738</v>
      </c>
      <c r="M933" s="7">
        <v>3.7699999809265137</v>
      </c>
      <c r="N933" s="7">
        <v>3.6875</v>
      </c>
      <c r="O933" s="7">
        <v>4.2350001335144043</v>
      </c>
      <c r="P933" s="7">
        <v>12.468398094177246</v>
      </c>
    </row>
    <row r="934" spans="1:16" x14ac:dyDescent="0.3">
      <c r="A934" s="9">
        <v>39983</v>
      </c>
      <c r="B934" s="10">
        <v>0.98530000448226929</v>
      </c>
      <c r="C934" s="10">
        <v>3.2409999370574951</v>
      </c>
      <c r="D934" s="10">
        <v>4.0469999313354492</v>
      </c>
      <c r="E934" s="10">
        <v>0.61498596149455176</v>
      </c>
      <c r="F934" s="7">
        <v>0.93026000261306763</v>
      </c>
      <c r="G934" s="10">
        <v>1.4071600437164307</v>
      </c>
      <c r="H934" s="7">
        <v>1.8480000495910645</v>
      </c>
      <c r="I934" s="7">
        <v>2.7079999446868896</v>
      </c>
      <c r="J934" s="7">
        <v>5.6550002098083496</v>
      </c>
      <c r="K934" s="7">
        <v>6.2350001335144043</v>
      </c>
      <c r="L934" s="7">
        <v>2.9530000686645508</v>
      </c>
      <c r="M934" s="7">
        <v>3.7349998950958252</v>
      </c>
      <c r="N934" s="7">
        <v>3.692500114440918</v>
      </c>
      <c r="O934" s="7">
        <v>4.2175002098083496</v>
      </c>
      <c r="P934" s="7">
        <v>12.508277893066406</v>
      </c>
    </row>
    <row r="935" spans="1:16" x14ac:dyDescent="0.3">
      <c r="A935" s="9">
        <v>39986</v>
      </c>
      <c r="B935" s="10">
        <v>0.92914497852325439</v>
      </c>
      <c r="C935" s="10">
        <v>3.1315000057220459</v>
      </c>
      <c r="D935" s="10">
        <v>3.937999963760376</v>
      </c>
      <c r="E935" s="10">
        <v>0.61021258024063585</v>
      </c>
      <c r="F935" s="7">
        <v>0.9257500171661377</v>
      </c>
      <c r="G935" s="10">
        <v>1.4044500589370728</v>
      </c>
      <c r="H935" s="7">
        <v>1.8450000286102295</v>
      </c>
      <c r="I935" s="7">
        <v>2.7030000686645508</v>
      </c>
      <c r="J935" s="7">
        <v>5.619999885559082</v>
      </c>
      <c r="K935" s="7">
        <v>6.0949997901916504</v>
      </c>
      <c r="L935" s="7">
        <v>2.9360001087188721</v>
      </c>
      <c r="M935" s="7">
        <v>3.7079999446868896</v>
      </c>
      <c r="N935" s="7">
        <v>3.6324999332427979</v>
      </c>
      <c r="O935" s="7">
        <v>4.179999828338623</v>
      </c>
      <c r="P935" s="7">
        <v>12.458291053771973</v>
      </c>
    </row>
    <row r="936" spans="1:16" x14ac:dyDescent="0.3">
      <c r="A936" s="9">
        <v>39987</v>
      </c>
      <c r="B936" s="10">
        <v>0.8993070125579834</v>
      </c>
      <c r="C936" s="10">
        <v>3.1045000553131104</v>
      </c>
      <c r="D936" s="10">
        <v>3.8884999752044678</v>
      </c>
      <c r="E936" s="10">
        <v>0.59033445780051286</v>
      </c>
      <c r="F936" s="7">
        <v>0.89499002695083618</v>
      </c>
      <c r="G936" s="10">
        <v>1.3568700551986694</v>
      </c>
      <c r="H936" s="7">
        <v>1.8799999952316284</v>
      </c>
      <c r="I936" s="7">
        <v>2.753000020980835</v>
      </c>
      <c r="J936" s="7">
        <v>5.5399999618530273</v>
      </c>
      <c r="K936" s="7">
        <v>6.0149998664855957</v>
      </c>
      <c r="L936" s="7">
        <v>2.9570000171661377</v>
      </c>
      <c r="M936" s="7">
        <v>3.7179999351501465</v>
      </c>
      <c r="N936" s="7">
        <v>3.6500000953674316</v>
      </c>
      <c r="O936" s="7">
        <v>4.190000057220459</v>
      </c>
      <c r="P936" s="7">
        <v>12.378296852111816</v>
      </c>
    </row>
    <row r="937" spans="1:16" x14ac:dyDescent="0.3">
      <c r="A937" s="9">
        <v>39988</v>
      </c>
      <c r="B937" s="10">
        <v>0.90883499383926392</v>
      </c>
      <c r="C937" s="10">
        <v>3.1189999580383301</v>
      </c>
      <c r="D937" s="10">
        <v>3.9295001029968262</v>
      </c>
      <c r="E937" s="10">
        <v>0.58156434432691539</v>
      </c>
      <c r="F937" s="7">
        <v>0.88905000686645508</v>
      </c>
      <c r="G937" s="10">
        <v>1.3591099977493286</v>
      </c>
      <c r="H937" s="7">
        <v>1.8630000352859497</v>
      </c>
      <c r="I937" s="7">
        <v>2.744999885559082</v>
      </c>
      <c r="J937" s="7">
        <v>5.570000171661377</v>
      </c>
      <c r="K937" s="7">
        <v>6.0399999618530273</v>
      </c>
      <c r="L937" s="7">
        <v>2.9230000972747803</v>
      </c>
      <c r="M937" s="7">
        <v>3.7060000896453857</v>
      </c>
      <c r="N937" s="7">
        <v>3.6400001049041748</v>
      </c>
      <c r="O937" s="7">
        <v>4.179999828338623</v>
      </c>
      <c r="P937" s="7">
        <v>12.338083267211914</v>
      </c>
    </row>
    <row r="938" spans="1:16" x14ac:dyDescent="0.3">
      <c r="A938" s="9">
        <v>39989</v>
      </c>
      <c r="B938" s="10">
        <v>0.83491700887680054</v>
      </c>
      <c r="C938" s="10">
        <v>2.9744999408721924</v>
      </c>
      <c r="D938" s="10">
        <v>3.7679998874664307</v>
      </c>
      <c r="E938" s="10">
        <v>0.58194093301758398</v>
      </c>
      <c r="F938" s="7">
        <v>0.90027999877929688</v>
      </c>
      <c r="G938" s="10">
        <v>1.3927600383758545</v>
      </c>
      <c r="H938" s="7">
        <v>1.8400000333786011</v>
      </c>
      <c r="I938" s="7">
        <v>2.7030000686645508</v>
      </c>
      <c r="J938" s="7">
        <v>5.6550002098083496</v>
      </c>
      <c r="K938" s="7">
        <v>6.0850000381469727</v>
      </c>
      <c r="L938" s="7">
        <v>2.8949999809265137</v>
      </c>
      <c r="M938" s="7">
        <v>3.6819999217987061</v>
      </c>
      <c r="N938" s="7">
        <v>3.627500057220459</v>
      </c>
      <c r="O938" s="7">
        <v>4.1624999046325684</v>
      </c>
      <c r="P938" s="7">
        <v>12.24803638458252</v>
      </c>
    </row>
    <row r="939" spans="1:16" x14ac:dyDescent="0.3">
      <c r="A939" s="9">
        <v>39990</v>
      </c>
      <c r="B939" s="10">
        <v>0.85453301668167114</v>
      </c>
      <c r="C939" s="10">
        <v>2.9024999141693115</v>
      </c>
      <c r="D939" s="10">
        <v>3.7019999027252197</v>
      </c>
      <c r="E939" s="10">
        <v>0.5762321923293614</v>
      </c>
      <c r="F939" s="7">
        <v>0.89701998233795166</v>
      </c>
      <c r="G939" s="10">
        <v>1.3963899612426758</v>
      </c>
      <c r="H939" s="7">
        <v>1.815000057220459</v>
      </c>
      <c r="I939" s="7">
        <v>2.6730000972747803</v>
      </c>
      <c r="J939" s="7">
        <v>5.6100001335144043</v>
      </c>
      <c r="K939" s="7">
        <v>6.0199999809265137</v>
      </c>
      <c r="L939" s="7">
        <v>2.880000114440918</v>
      </c>
      <c r="M939" s="7">
        <v>3.6459999084472656</v>
      </c>
      <c r="N939" s="7">
        <v>3.5975000858306885</v>
      </c>
      <c r="O939" s="7">
        <v>4.1449999809265137</v>
      </c>
      <c r="P939" s="7">
        <v>12.228134155273438</v>
      </c>
    </row>
    <row r="940" spans="1:16" x14ac:dyDescent="0.3">
      <c r="A940" s="9">
        <v>39993</v>
      </c>
      <c r="B940" s="10">
        <v>0.86737602949142456</v>
      </c>
      <c r="C940" s="10">
        <v>2.9149999618530273</v>
      </c>
      <c r="D940" s="10">
        <v>3.7054998874664307</v>
      </c>
      <c r="E940" s="10">
        <v>0.56122972063630705</v>
      </c>
      <c r="F940" s="7">
        <v>0.88125002384185791</v>
      </c>
      <c r="G940" s="10">
        <v>1.3837499618530273</v>
      </c>
      <c r="H940" s="7">
        <v>1.8250000476837158</v>
      </c>
      <c r="I940" s="7">
        <v>2.6649999618530273</v>
      </c>
      <c r="J940" s="7">
        <v>5.5</v>
      </c>
      <c r="K940" s="7">
        <v>5.9250001907348633</v>
      </c>
      <c r="L940" s="7">
        <v>2.877000093460083</v>
      </c>
      <c r="M940" s="7">
        <v>3.6359999179840088</v>
      </c>
      <c r="N940" s="7">
        <v>3.6349999904632568</v>
      </c>
      <c r="O940" s="7">
        <v>4.1350002288818359</v>
      </c>
      <c r="P940" s="7">
        <v>12.567957878112793</v>
      </c>
    </row>
    <row r="941" spans="1:16" x14ac:dyDescent="0.3">
      <c r="A941" s="9">
        <v>39994</v>
      </c>
      <c r="B941" s="10">
        <v>0.88004499673843384</v>
      </c>
      <c r="C941" s="10">
        <v>2.9725000858306885</v>
      </c>
      <c r="D941" s="10">
        <v>3.7590000629425049</v>
      </c>
      <c r="E941" s="10">
        <v>0.55681818181818177</v>
      </c>
      <c r="F941" s="7">
        <v>0.875</v>
      </c>
      <c r="G941" s="10">
        <v>1.375</v>
      </c>
      <c r="H941" s="7">
        <v>1.8530000448226929</v>
      </c>
      <c r="I941" s="7">
        <v>2.7000000476837158</v>
      </c>
      <c r="J941" s="7">
        <v>5.5450000762939453</v>
      </c>
      <c r="K941" s="7">
        <v>5.9699997901916504</v>
      </c>
      <c r="L941" s="7">
        <v>2.877000093460083</v>
      </c>
      <c r="M941" s="7">
        <v>3.627000093460083</v>
      </c>
      <c r="N941" s="7">
        <v>3.6724998950958252</v>
      </c>
      <c r="O941" s="7">
        <v>4.190000057220459</v>
      </c>
      <c r="P941" s="7">
        <v>12.537795066833496</v>
      </c>
    </row>
    <row r="942" spans="1:16" x14ac:dyDescent="0.3">
      <c r="A942" s="9">
        <v>39995</v>
      </c>
      <c r="B942" s="10">
        <v>0.84622800350189209</v>
      </c>
      <c r="C942" s="10">
        <v>2.9314999580383301</v>
      </c>
      <c r="D942" s="10">
        <v>3.7790000438690186</v>
      </c>
      <c r="E942" s="10">
        <v>0.55841026373776581</v>
      </c>
      <c r="F942" s="7">
        <v>0.87625002861022949</v>
      </c>
      <c r="G942" s="10">
        <v>1.375</v>
      </c>
      <c r="H942" s="7">
        <v>1.8700000047683716</v>
      </c>
      <c r="I942" s="7">
        <v>2.7079999446868896</v>
      </c>
      <c r="J942" s="7">
        <v>5.4800000190734863</v>
      </c>
      <c r="K942" s="7">
        <v>5.9600000381469727</v>
      </c>
      <c r="L942" s="7">
        <v>2.8680000305175781</v>
      </c>
      <c r="M942" s="7">
        <v>3.6319999694824219</v>
      </c>
      <c r="N942" s="7">
        <v>3.7125000953674316</v>
      </c>
      <c r="O942" s="7">
        <v>4.2249999046325684</v>
      </c>
      <c r="P942" s="7">
        <v>12.498290061950684</v>
      </c>
    </row>
    <row r="943" spans="1:16" x14ac:dyDescent="0.3">
      <c r="A943" s="9">
        <v>39996</v>
      </c>
      <c r="B943" s="10">
        <v>0.80497199296951294</v>
      </c>
      <c r="C943" s="10">
        <v>2.8389999866485596</v>
      </c>
      <c r="D943" s="10">
        <v>3.7135000228881836</v>
      </c>
      <c r="E943" s="10">
        <v>0.55226423788392776</v>
      </c>
      <c r="F943" s="7">
        <v>0.86624997854232788</v>
      </c>
      <c r="G943" s="10">
        <v>1.3587499856948853</v>
      </c>
      <c r="H943" s="7">
        <v>1.815000057220459</v>
      </c>
      <c r="I943" s="7">
        <v>2.6549999713897705</v>
      </c>
      <c r="J943" s="7">
        <v>5.4149999618530273</v>
      </c>
      <c r="K943" s="7">
        <v>5.8949999809265137</v>
      </c>
      <c r="L943" s="7">
        <v>2.7939999103546143</v>
      </c>
      <c r="M943" s="7">
        <v>3.5829999446868896</v>
      </c>
      <c r="N943" s="7">
        <v>3.6150000095367432</v>
      </c>
      <c r="O943" s="7">
        <v>4.1649999618530273</v>
      </c>
      <c r="P943" s="7">
        <v>12.547994613647461</v>
      </c>
    </row>
    <row r="944" spans="1:16" x14ac:dyDescent="0.3">
      <c r="A944" s="9">
        <v>39997</v>
      </c>
      <c r="B944" s="10">
        <v>0.80497199296951294</v>
      </c>
      <c r="C944" s="10">
        <v>2.8389999866485596</v>
      </c>
      <c r="D944" s="10">
        <v>3.7135000228881836</v>
      </c>
      <c r="E944" s="10">
        <v>0.53361100049876897</v>
      </c>
      <c r="F944" s="7">
        <v>0.84125000238418579</v>
      </c>
      <c r="G944" s="10">
        <v>1.3262499570846558</v>
      </c>
      <c r="H944" s="7">
        <v>1.809999942779541</v>
      </c>
      <c r="I944" s="7">
        <v>2.6549999713897705</v>
      </c>
      <c r="J944" s="7">
        <v>5.3575000762939453</v>
      </c>
      <c r="K944" s="7">
        <v>5.880000114440918</v>
      </c>
      <c r="L944" s="7">
        <v>2.8080000877380371</v>
      </c>
      <c r="M944" s="7">
        <v>3.5950000286102295</v>
      </c>
      <c r="N944" s="7">
        <v>3.5724999904632568</v>
      </c>
      <c r="O944" s="7">
        <v>4.1574997901916504</v>
      </c>
      <c r="P944" s="7">
        <v>12.547994613647461</v>
      </c>
    </row>
    <row r="945" spans="1:16" x14ac:dyDescent="0.3">
      <c r="A945" s="9">
        <v>40000</v>
      </c>
      <c r="B945" s="10">
        <v>0.77450299263000488</v>
      </c>
      <c r="C945" s="10">
        <v>2.811500072479248</v>
      </c>
      <c r="D945" s="10">
        <v>3.7125000953674316</v>
      </c>
      <c r="E945" s="10">
        <v>0.5146653333073411</v>
      </c>
      <c r="F945" s="7">
        <v>0.81875002384185791</v>
      </c>
      <c r="G945" s="10">
        <v>1.3025000095367432</v>
      </c>
      <c r="H945" s="7">
        <v>1.8049999475479126</v>
      </c>
      <c r="I945" s="7">
        <v>2.6480000019073486</v>
      </c>
      <c r="J945" s="7">
        <v>5.304999828338623</v>
      </c>
      <c r="K945" s="7">
        <v>5.8499999046325684</v>
      </c>
      <c r="L945" s="7">
        <v>2.7699999809265137</v>
      </c>
      <c r="M945" s="7">
        <v>3.562000036239624</v>
      </c>
      <c r="N945" s="7">
        <v>3.5525000095367432</v>
      </c>
      <c r="O945" s="7">
        <v>4.1350002288818359</v>
      </c>
      <c r="P945" s="7">
        <v>12.658428192138672</v>
      </c>
    </row>
    <row r="946" spans="1:16" x14ac:dyDescent="0.3">
      <c r="A946" s="9">
        <v>40001</v>
      </c>
      <c r="B946" s="10">
        <v>0.77671599388122559</v>
      </c>
      <c r="C946" s="10">
        <v>2.7764999866485596</v>
      </c>
      <c r="D946" s="10">
        <v>3.6510000228881836</v>
      </c>
      <c r="E946" s="10">
        <v>0.52047100599745033</v>
      </c>
      <c r="F946" s="7">
        <v>0.82375001907348633</v>
      </c>
      <c r="G946" s="10">
        <v>1.3037500381469727</v>
      </c>
      <c r="H946" s="7">
        <v>1.812999963760376</v>
      </c>
      <c r="I946" s="7">
        <v>2.6600000858306885</v>
      </c>
      <c r="J946" s="7">
        <v>5.3350000381469727</v>
      </c>
      <c r="K946" s="7">
        <v>5.872499942779541</v>
      </c>
      <c r="L946" s="7">
        <v>2.7829999923706055</v>
      </c>
      <c r="M946" s="7">
        <v>3.5880000591278076</v>
      </c>
      <c r="N946" s="7">
        <v>3.5499999523162842</v>
      </c>
      <c r="O946" s="7">
        <v>4.1475000381469727</v>
      </c>
      <c r="P946" s="7">
        <v>12.618401527404785</v>
      </c>
    </row>
    <row r="947" spans="1:16" x14ac:dyDescent="0.3">
      <c r="A947" s="9">
        <v>40002</v>
      </c>
      <c r="B947" s="10">
        <v>0.72696799039840698</v>
      </c>
      <c r="C947" s="10">
        <v>2.6205000877380371</v>
      </c>
      <c r="D947" s="10">
        <v>3.4449999332427979</v>
      </c>
      <c r="E947" s="10">
        <v>0.5069436424631415</v>
      </c>
      <c r="F947" s="7">
        <v>0.80750000476837158</v>
      </c>
      <c r="G947" s="10">
        <v>1.2862499952316284</v>
      </c>
      <c r="H947" s="7">
        <v>1.8049999475479126</v>
      </c>
      <c r="I947" s="7">
        <v>2.6500000953674316</v>
      </c>
      <c r="J947" s="7">
        <v>5.2199997901916504</v>
      </c>
      <c r="K947" s="7">
        <v>5.7350001335144043</v>
      </c>
      <c r="L947" s="7">
        <v>2.7690000534057617</v>
      </c>
      <c r="M947" s="7">
        <v>3.5529999732971191</v>
      </c>
      <c r="N947" s="7">
        <v>3.4725000858306885</v>
      </c>
      <c r="O947" s="7">
        <v>4.0824999809265137</v>
      </c>
      <c r="P947" s="7">
        <v>12.507838249206543</v>
      </c>
    </row>
    <row r="948" spans="1:16" x14ac:dyDescent="0.3">
      <c r="A948" s="9">
        <v>40003</v>
      </c>
      <c r="B948" s="10">
        <v>0.73266398906707764</v>
      </c>
      <c r="C948" s="10">
        <v>2.7309999465942383</v>
      </c>
      <c r="D948" s="10">
        <v>3.5859999656677246</v>
      </c>
      <c r="E948" s="10">
        <v>0.51174904614083483</v>
      </c>
      <c r="F948" s="7">
        <v>0.8125</v>
      </c>
      <c r="G948" s="10">
        <v>1.2899999618530273</v>
      </c>
      <c r="H948" s="7">
        <v>1.815000057220459</v>
      </c>
      <c r="I948" s="7">
        <v>2.6500000953674316</v>
      </c>
      <c r="J948" s="7">
        <v>5.1624999046325684</v>
      </c>
      <c r="K948" s="7">
        <v>5.6350002288818359</v>
      </c>
      <c r="L948" s="7">
        <v>2.7969999313354492</v>
      </c>
      <c r="M948" s="7">
        <v>3.5789999961853027</v>
      </c>
      <c r="N948" s="7">
        <v>3.5150001049041748</v>
      </c>
      <c r="O948" s="7">
        <v>4.1550002098083496</v>
      </c>
      <c r="P948" s="7">
        <v>12.507734298706055</v>
      </c>
    </row>
    <row r="949" spans="1:16" x14ac:dyDescent="0.3">
      <c r="A949" s="9">
        <v>40004</v>
      </c>
      <c r="B949" s="10">
        <v>0.7360299825668335</v>
      </c>
      <c r="C949" s="10">
        <v>2.6384999752044678</v>
      </c>
      <c r="D949" s="10">
        <v>3.4684998989105225</v>
      </c>
      <c r="E949" s="10">
        <v>0.50802058871240408</v>
      </c>
      <c r="F949" s="7">
        <v>0.8087499737739563</v>
      </c>
      <c r="G949" s="10">
        <v>1.2875000238418579</v>
      </c>
      <c r="H949" s="7">
        <v>1.8049999475479126</v>
      </c>
      <c r="I949" s="7">
        <v>2.622999906539917</v>
      </c>
      <c r="J949" s="7">
        <v>5.182499885559082</v>
      </c>
      <c r="K949" s="7">
        <v>5.692500114440918</v>
      </c>
      <c r="L949" s="7">
        <v>2.7769999504089355</v>
      </c>
      <c r="M949" s="7">
        <v>3.5559999942779541</v>
      </c>
      <c r="N949" s="7">
        <v>3.4625000953674316</v>
      </c>
      <c r="O949" s="7">
        <v>4.0949997901916504</v>
      </c>
      <c r="P949" s="7">
        <v>12.49781322479248</v>
      </c>
    </row>
    <row r="950" spans="1:16" x14ac:dyDescent="0.3">
      <c r="A950" s="9">
        <v>40007</v>
      </c>
      <c r="B950" s="10">
        <v>0.76758599281311035</v>
      </c>
      <c r="C950" s="10">
        <v>2.7049999237060547</v>
      </c>
      <c r="D950" s="10">
        <v>3.5415000915527344</v>
      </c>
      <c r="E950" s="10">
        <v>0.50937625642469386</v>
      </c>
      <c r="F950" s="7">
        <v>0.81375002861022949</v>
      </c>
      <c r="G950" s="10">
        <v>1.2999999523162842</v>
      </c>
      <c r="H950" s="7">
        <v>1.7749999761581421</v>
      </c>
      <c r="I950" s="7">
        <v>2.5750000476837158</v>
      </c>
      <c r="J950" s="7">
        <v>5.1374998092651367</v>
      </c>
      <c r="K950" s="7">
        <v>5.630000114440918</v>
      </c>
      <c r="L950" s="7">
        <v>2.7890000343322754</v>
      </c>
      <c r="M950" s="7">
        <v>3.562000036239624</v>
      </c>
      <c r="N950" s="7">
        <v>3.4224998950958252</v>
      </c>
      <c r="O950" s="7">
        <v>4.0225000381469727</v>
      </c>
      <c r="P950" s="7">
        <v>12.617301940917969</v>
      </c>
    </row>
    <row r="951" spans="1:16" x14ac:dyDescent="0.3">
      <c r="A951" s="9">
        <v>40008</v>
      </c>
      <c r="B951" s="10">
        <v>0.78572499752044678</v>
      </c>
      <c r="C951" s="10">
        <v>2.809999942779541</v>
      </c>
      <c r="D951" s="10">
        <v>3.6649999618530273</v>
      </c>
      <c r="E951" s="10">
        <v>0.52383075241954669</v>
      </c>
      <c r="F951" s="7">
        <v>0.83625000715255737</v>
      </c>
      <c r="G951" s="10">
        <v>1.3350000381469727</v>
      </c>
      <c r="H951" s="7">
        <v>1.8079999685287476</v>
      </c>
      <c r="I951" s="7">
        <v>2.625</v>
      </c>
      <c r="J951" s="7">
        <v>5.2325000762939453</v>
      </c>
      <c r="K951" s="7">
        <v>5.682499885559082</v>
      </c>
      <c r="L951" s="7">
        <v>2.8239998817443848</v>
      </c>
      <c r="M951" s="7">
        <v>3.5999999046325684</v>
      </c>
      <c r="N951" s="7">
        <v>3.4800000190734863</v>
      </c>
      <c r="O951" s="7">
        <v>4.0974998474121094</v>
      </c>
      <c r="P951" s="7">
        <v>12.477278709411621</v>
      </c>
    </row>
    <row r="952" spans="1:16" x14ac:dyDescent="0.3">
      <c r="A952" s="9">
        <v>40009</v>
      </c>
      <c r="B952" s="10">
        <v>0.8216630220413208</v>
      </c>
      <c r="C952" s="10">
        <v>2.9820001125335693</v>
      </c>
      <c r="D952" s="10">
        <v>3.8410000801086426</v>
      </c>
      <c r="E952" s="10">
        <v>0.52285165377824827</v>
      </c>
      <c r="F952" s="7">
        <v>0.83625000715255737</v>
      </c>
      <c r="G952" s="10">
        <v>1.3374999761581421</v>
      </c>
      <c r="H952" s="7">
        <v>1.8300000429153442</v>
      </c>
      <c r="I952" s="7">
        <v>2.6549999713897705</v>
      </c>
      <c r="J952" s="7">
        <v>5.3975000381469727</v>
      </c>
      <c r="K952" s="7">
        <v>5.882500171661377</v>
      </c>
      <c r="L952" s="7">
        <v>2.871999979019165</v>
      </c>
      <c r="M952" s="7">
        <v>3.6440000534057617</v>
      </c>
      <c r="N952" s="7">
        <v>3.5499999523162842</v>
      </c>
      <c r="O952" s="7">
        <v>4.1525001525878906</v>
      </c>
      <c r="P952" s="7">
        <v>12.656909942626953</v>
      </c>
    </row>
    <row r="953" spans="1:16" x14ac:dyDescent="0.3">
      <c r="A953" s="9">
        <v>40010</v>
      </c>
      <c r="B953" s="10">
        <v>0.7936750054359436</v>
      </c>
      <c r="C953" s="10">
        <v>2.9230000972747803</v>
      </c>
      <c r="D953" s="10">
        <v>3.7774999141693115</v>
      </c>
      <c r="E953" s="10">
        <v>0.52383075241954669</v>
      </c>
      <c r="F953" s="7">
        <v>0.83625000715255737</v>
      </c>
      <c r="G953" s="10">
        <v>1.3350000381469727</v>
      </c>
      <c r="H953" s="7">
        <v>1.7949999570846558</v>
      </c>
      <c r="I953" s="7">
        <v>2.619999885559082</v>
      </c>
      <c r="J953" s="7">
        <v>5.440000057220459</v>
      </c>
      <c r="K953" s="7">
        <v>5.9274997711181641</v>
      </c>
      <c r="L953" s="7">
        <v>2.8510000705718994</v>
      </c>
      <c r="M953" s="7">
        <v>3.6329998970031738</v>
      </c>
      <c r="N953" s="7">
        <v>3.5174999237060547</v>
      </c>
      <c r="O953" s="7">
        <v>4.1374998092651367</v>
      </c>
      <c r="P953" s="7">
        <v>12.726847648620605</v>
      </c>
    </row>
    <row r="954" spans="1:16" x14ac:dyDescent="0.3">
      <c r="A954" s="9">
        <v>40011</v>
      </c>
      <c r="B954" s="10">
        <v>0.79138302803039551</v>
      </c>
      <c r="C954" s="10">
        <v>3.0079998970031738</v>
      </c>
      <c r="D954" s="10">
        <v>3.8884999752044678</v>
      </c>
      <c r="E954" s="10">
        <v>0.51953124813735507</v>
      </c>
      <c r="F954" s="7">
        <v>0.83125001192092896</v>
      </c>
      <c r="G954" s="10">
        <v>1.3300000429153442</v>
      </c>
      <c r="H954" s="7">
        <v>1.8179999589920044</v>
      </c>
      <c r="I954" s="7">
        <v>2.6480000019073486</v>
      </c>
      <c r="J954" s="7">
        <v>5.3850002288818359</v>
      </c>
      <c r="K954" s="7">
        <v>5.9025001525878906</v>
      </c>
      <c r="L954" s="7">
        <v>2.869999885559082</v>
      </c>
      <c r="M954" s="7">
        <v>3.6519999504089355</v>
      </c>
      <c r="N954" s="7">
        <v>3.5399999618530273</v>
      </c>
      <c r="O954" s="7">
        <v>4.1599998474121094</v>
      </c>
      <c r="P954" s="7">
        <v>12.726812362670898</v>
      </c>
    </row>
    <row r="955" spans="1:16" x14ac:dyDescent="0.3">
      <c r="A955" s="9">
        <v>40014</v>
      </c>
      <c r="B955" s="10">
        <v>0.76745700836181641</v>
      </c>
      <c r="C955" s="10">
        <v>2.940500020980835</v>
      </c>
      <c r="D955" s="10">
        <v>3.8185000419616699</v>
      </c>
      <c r="E955" s="10">
        <v>0.51953124813735507</v>
      </c>
      <c r="F955" s="7">
        <v>0.83125001192092896</v>
      </c>
      <c r="G955" s="10">
        <v>1.3300000429153442</v>
      </c>
      <c r="H955" s="7">
        <v>1.812999963760376</v>
      </c>
      <c r="I955" s="7">
        <v>2.6380000114440918</v>
      </c>
      <c r="J955" s="7">
        <v>5.5149998664855957</v>
      </c>
      <c r="K955" s="7">
        <v>6.0725002288818359</v>
      </c>
      <c r="L955" s="7">
        <v>2.871999979019165</v>
      </c>
      <c r="M955" s="7">
        <v>3.6619999408721924</v>
      </c>
      <c r="N955" s="7">
        <v>3.5875000953674316</v>
      </c>
      <c r="O955" s="7">
        <v>4.2049999237060547</v>
      </c>
      <c r="P955" s="7">
        <v>12.676299095153809</v>
      </c>
    </row>
    <row r="956" spans="1:16" x14ac:dyDescent="0.3">
      <c r="A956" s="9">
        <v>40015</v>
      </c>
      <c r="B956" s="10">
        <v>0.73595601320266724</v>
      </c>
      <c r="C956" s="10">
        <v>2.812000036239624</v>
      </c>
      <c r="D956" s="10">
        <v>3.6779999732971191</v>
      </c>
      <c r="E956" s="10">
        <v>0.53917968022451834</v>
      </c>
      <c r="F956" s="7">
        <v>0.85750001668930054</v>
      </c>
      <c r="G956" s="10">
        <v>1.3637499809265137</v>
      </c>
      <c r="H956" s="7">
        <v>1.7849999666213989</v>
      </c>
      <c r="I956" s="7">
        <v>2.6180000305175781</v>
      </c>
      <c r="J956" s="7">
        <v>5.4850001335144043</v>
      </c>
      <c r="K956" s="7">
        <v>5.9749999046325684</v>
      </c>
      <c r="L956" s="7">
        <v>2.8350000381469727</v>
      </c>
      <c r="M956" s="7">
        <v>3.625</v>
      </c>
      <c r="N956" s="7">
        <v>3.5724999904632568</v>
      </c>
      <c r="O956" s="7">
        <v>4.195000171661377</v>
      </c>
      <c r="P956" s="7">
        <v>12.636301040649414</v>
      </c>
    </row>
    <row r="957" spans="1:16" x14ac:dyDescent="0.3">
      <c r="A957" s="9">
        <v>40016</v>
      </c>
      <c r="B957" s="10">
        <v>0.75227499008178711</v>
      </c>
      <c r="C957" s="10">
        <v>2.8619999885559082</v>
      </c>
      <c r="D957" s="10">
        <v>3.7539999485015869</v>
      </c>
      <c r="E957" s="10">
        <v>0.55157258695913414</v>
      </c>
      <c r="F957" s="7">
        <v>0.8787500262260437</v>
      </c>
      <c r="G957" s="10">
        <v>1.3999999761581421</v>
      </c>
      <c r="H957" s="7">
        <v>1.7280000448226929</v>
      </c>
      <c r="I957" s="7">
        <v>2.5680000782012939</v>
      </c>
      <c r="J957" s="7">
        <v>5.5925002098083496</v>
      </c>
      <c r="K957" s="7">
        <v>6.0174999237060547</v>
      </c>
      <c r="L957" s="7">
        <v>2.8310000896453857</v>
      </c>
      <c r="M957" s="7">
        <v>3.6289999485015869</v>
      </c>
      <c r="N957" s="7">
        <v>3.5999999046325684</v>
      </c>
      <c r="O957" s="7">
        <v>4.2199997901916504</v>
      </c>
      <c r="P957" s="7">
        <v>12.606654167175293</v>
      </c>
    </row>
    <row r="958" spans="1:16" x14ac:dyDescent="0.3">
      <c r="A958" s="9">
        <v>40017</v>
      </c>
      <c r="B958" s="10">
        <v>0.80610001087188721</v>
      </c>
      <c r="C958" s="10">
        <v>3.0434999465942383</v>
      </c>
      <c r="D958" s="10">
        <v>3.9470000267028809</v>
      </c>
      <c r="E958" s="10">
        <v>0.55471461949141354</v>
      </c>
      <c r="F958" s="7">
        <v>0.89375001192092896</v>
      </c>
      <c r="G958" s="10">
        <v>1.440000057220459</v>
      </c>
      <c r="H958" s="7">
        <v>1.753000020980835</v>
      </c>
      <c r="I958" s="7">
        <v>2.5899999141693115</v>
      </c>
      <c r="J958" s="7">
        <v>5.5799999237060547</v>
      </c>
      <c r="K958" s="7">
        <v>6.0399999618530273</v>
      </c>
      <c r="L958" s="7">
        <v>2.8840000629425049</v>
      </c>
      <c r="M958" s="7">
        <v>3.6930000782012939</v>
      </c>
      <c r="N958" s="7">
        <v>3.7174999713897705</v>
      </c>
      <c r="O958" s="7">
        <v>4.3350000381469727</v>
      </c>
      <c r="P958" s="7">
        <v>12.666284561157227</v>
      </c>
    </row>
    <row r="959" spans="1:16" x14ac:dyDescent="0.3">
      <c r="A959" s="9">
        <v>40018</v>
      </c>
      <c r="B959" s="10">
        <v>0.78703099489212036</v>
      </c>
      <c r="C959" s="10">
        <v>3</v>
      </c>
      <c r="D959" s="10">
        <v>3.8959999084472656</v>
      </c>
      <c r="E959" s="10">
        <v>0.55279519364249052</v>
      </c>
      <c r="F959" s="7">
        <v>0.89375001192092896</v>
      </c>
      <c r="G959" s="10">
        <v>1.4450000524520874</v>
      </c>
      <c r="H959" s="7">
        <v>1.7380000352859497</v>
      </c>
      <c r="I959" s="7">
        <v>2.5750000476837158</v>
      </c>
      <c r="J959" s="7">
        <v>5.630000114440918</v>
      </c>
      <c r="K959" s="7">
        <v>6.125</v>
      </c>
      <c r="L959" s="7">
        <v>2.9100000858306885</v>
      </c>
      <c r="M959" s="7">
        <v>3.7109999656677246</v>
      </c>
      <c r="N959" s="7">
        <v>3.7049999237060547</v>
      </c>
      <c r="O959" s="7">
        <v>4.3249998092651367</v>
      </c>
      <c r="P959" s="7">
        <v>12.506458282470703</v>
      </c>
    </row>
    <row r="960" spans="1:16" x14ac:dyDescent="0.3">
      <c r="A960" s="9">
        <v>40021</v>
      </c>
      <c r="B960" s="10">
        <v>0.77290600538253784</v>
      </c>
      <c r="C960" s="10">
        <v>3.0069999694824219</v>
      </c>
      <c r="D960" s="10">
        <v>3.9419999122619629</v>
      </c>
      <c r="E960" s="10">
        <v>0.55493201028452932</v>
      </c>
      <c r="F960" s="7">
        <v>0.89625000953674316</v>
      </c>
      <c r="G960" s="10">
        <v>1.4474999904632568</v>
      </c>
      <c r="H960" s="7">
        <v>1.7450000047683716</v>
      </c>
      <c r="I960" s="7">
        <v>2.5829999446868896</v>
      </c>
      <c r="J960" s="7">
        <v>5.6725001335144043</v>
      </c>
      <c r="K960" s="7">
        <v>6.130000114440918</v>
      </c>
      <c r="L960" s="7">
        <v>2.9270000457763672</v>
      </c>
      <c r="M960" s="7">
        <v>3.7149999141693115</v>
      </c>
      <c r="N960" s="7">
        <v>3.7374999523162842</v>
      </c>
      <c r="O960" s="7">
        <v>4.3299999237060547</v>
      </c>
      <c r="P960" s="7">
        <v>12.346030235290527</v>
      </c>
    </row>
    <row r="961" spans="1:16" x14ac:dyDescent="0.3">
      <c r="A961" s="9">
        <v>40022</v>
      </c>
      <c r="B961" s="10">
        <v>0.7940710186958313</v>
      </c>
      <c r="C961" s="10">
        <v>3.0090000629425049</v>
      </c>
      <c r="D961" s="10">
        <v>3.9130001068115234</v>
      </c>
      <c r="E961" s="10">
        <v>0.55327381514637919</v>
      </c>
      <c r="F961" s="7">
        <v>0.89375001192092896</v>
      </c>
      <c r="G961" s="10">
        <v>1.4437500238418579</v>
      </c>
      <c r="H961" s="7">
        <v>1.718000054359436</v>
      </c>
      <c r="I961" s="7">
        <v>2.5450000762939453</v>
      </c>
      <c r="J961" s="7">
        <v>5.7800002098083496</v>
      </c>
      <c r="K961" s="7">
        <v>6.179999828338623</v>
      </c>
      <c r="L961" s="7">
        <v>2.872999906539917</v>
      </c>
      <c r="M961" s="7">
        <v>3.6530001163482666</v>
      </c>
      <c r="N961" s="7">
        <v>3.7025001049041748</v>
      </c>
      <c r="O961" s="7">
        <v>4.2975001335144043</v>
      </c>
      <c r="P961" s="7">
        <v>12.355977058410645</v>
      </c>
    </row>
    <row r="962" spans="1:16" x14ac:dyDescent="0.3">
      <c r="A962" s="9">
        <v>40023</v>
      </c>
      <c r="B962" s="10">
        <v>0.80597901344299316</v>
      </c>
      <c r="C962" s="10">
        <v>3.0280001163482666</v>
      </c>
      <c r="D962" s="10">
        <v>3.9035000801086426</v>
      </c>
      <c r="E962" s="10">
        <v>0.55541165136171844</v>
      </c>
      <c r="F962" s="7">
        <v>0.89625000953674316</v>
      </c>
      <c r="G962" s="10">
        <v>1.4462499618530273</v>
      </c>
      <c r="H962" s="7">
        <v>1.7029999494552612</v>
      </c>
      <c r="I962" s="7">
        <v>2.5350000858306885</v>
      </c>
      <c r="J962" s="7">
        <v>5.7049999237060547</v>
      </c>
      <c r="K962" s="7">
        <v>6.057499885559082</v>
      </c>
      <c r="L962" s="7">
        <v>2.8589999675750732</v>
      </c>
      <c r="M962" s="7">
        <v>3.6349999904632568</v>
      </c>
      <c r="N962" s="7">
        <v>3.7049999237060547</v>
      </c>
      <c r="O962" s="7">
        <v>4.317500114440918</v>
      </c>
      <c r="P962" s="7">
        <v>12.366131782531738</v>
      </c>
    </row>
    <row r="963" spans="1:16" x14ac:dyDescent="0.3">
      <c r="A963" s="9">
        <v>40024</v>
      </c>
      <c r="B963" s="10">
        <v>0.82540297508239746</v>
      </c>
      <c r="C963" s="10">
        <v>3.0369999408721924</v>
      </c>
      <c r="D963" s="10">
        <v>3.8884999752044678</v>
      </c>
      <c r="E963" s="10">
        <v>0.55611124496520281</v>
      </c>
      <c r="F963" s="7">
        <v>0.89875000715255737</v>
      </c>
      <c r="G963" s="10">
        <v>1.4524999856948853</v>
      </c>
      <c r="H963" s="7">
        <v>1.6950000524520874</v>
      </c>
      <c r="I963" s="7">
        <v>2.5250000953674316</v>
      </c>
      <c r="J963" s="7">
        <v>5.757500171661377</v>
      </c>
      <c r="K963" s="7">
        <v>6.117499828338623</v>
      </c>
      <c r="L963" s="7">
        <v>2.8610000610351563</v>
      </c>
      <c r="M963" s="7">
        <v>3.627000093460083</v>
      </c>
      <c r="N963" s="7">
        <v>3.7049999237060547</v>
      </c>
      <c r="O963" s="7">
        <v>4.3024997711181641</v>
      </c>
      <c r="P963" s="7">
        <v>12.525976181030273</v>
      </c>
    </row>
    <row r="964" spans="1:16" x14ac:dyDescent="0.3">
      <c r="A964" s="9">
        <v>40025</v>
      </c>
      <c r="B964" s="10">
        <v>0.78105801343917847</v>
      </c>
      <c r="C964" s="10">
        <v>2.8935000896453857</v>
      </c>
      <c r="D964" s="10">
        <v>3.7374999523162842</v>
      </c>
      <c r="E964" s="10">
        <v>0.56036177455347325</v>
      </c>
      <c r="F964" s="7">
        <v>0.91374999284744263</v>
      </c>
      <c r="G964" s="10">
        <v>1.4900000095367432</v>
      </c>
      <c r="H964" s="7">
        <v>1.6380000114440918</v>
      </c>
      <c r="I964" s="7">
        <v>2.4549999237060547</v>
      </c>
      <c r="J964" s="7">
        <v>5.6999998092651367</v>
      </c>
      <c r="K964" s="7">
        <v>6.0850000381469727</v>
      </c>
      <c r="L964" s="7">
        <v>2.753000020980835</v>
      </c>
      <c r="M964" s="7">
        <v>3.5060000419616699</v>
      </c>
      <c r="N964" s="7">
        <v>3.622499942779541</v>
      </c>
      <c r="O964" s="7">
        <v>4.192500114440918</v>
      </c>
      <c r="P964" s="7">
        <v>12.515854835510254</v>
      </c>
    </row>
    <row r="965" spans="1:16" x14ac:dyDescent="0.3">
      <c r="A965" s="9">
        <v>40028</v>
      </c>
      <c r="B965" s="10">
        <v>0.82194298505783081</v>
      </c>
      <c r="C965" s="10">
        <v>3.0469999313354492</v>
      </c>
      <c r="D965" s="10">
        <v>3.8989999294281006</v>
      </c>
      <c r="E965" s="10">
        <v>0.56095481989332774</v>
      </c>
      <c r="F965" s="7">
        <v>0.91500002145767212</v>
      </c>
      <c r="G965" s="10">
        <v>1.4924999475479126</v>
      </c>
      <c r="H965" s="7">
        <v>1.6799999475479126</v>
      </c>
      <c r="I965" s="7">
        <v>2.5</v>
      </c>
      <c r="J965" s="7">
        <v>5.6999998092651367</v>
      </c>
      <c r="K965" s="7">
        <v>6.0850000381469727</v>
      </c>
      <c r="L965" s="7">
        <v>2.8320000171661377</v>
      </c>
      <c r="M965" s="7">
        <v>3.5550000667572021</v>
      </c>
      <c r="N965" s="7">
        <v>3.7000000476837158</v>
      </c>
      <c r="O965" s="7">
        <v>4.252500057220459</v>
      </c>
      <c r="P965" s="7">
        <v>12.40575122833252</v>
      </c>
    </row>
    <row r="966" spans="1:16" x14ac:dyDescent="0.3">
      <c r="A966" s="9">
        <v>40029</v>
      </c>
      <c r="B966" s="10">
        <v>0.81967300176620483</v>
      </c>
      <c r="C966" s="10">
        <v>3.0745000839233398</v>
      </c>
      <c r="D966" s="10">
        <v>3.9244999885559082</v>
      </c>
      <c r="E966" s="10">
        <v>0.56120418999989852</v>
      </c>
      <c r="F966" s="7">
        <v>0.91750001907348633</v>
      </c>
      <c r="G966" s="10">
        <v>1.5</v>
      </c>
      <c r="H966" s="7">
        <v>1.6950000524520874</v>
      </c>
      <c r="I966" s="7">
        <v>2.5079998970031738</v>
      </c>
      <c r="J966" s="7">
        <v>5.8024997711181641</v>
      </c>
      <c r="K966" s="7">
        <v>6.127500057220459</v>
      </c>
      <c r="L966" s="7">
        <v>2.8710000514984131</v>
      </c>
      <c r="M966" s="7">
        <v>3.5729999542236328</v>
      </c>
      <c r="N966" s="7">
        <v>3.7274999618530273</v>
      </c>
      <c r="O966" s="7">
        <v>4.2350001335144043</v>
      </c>
      <c r="P966" s="7">
        <v>12.395503044128418</v>
      </c>
    </row>
    <row r="967" spans="1:16" x14ac:dyDescent="0.3">
      <c r="A967" s="9">
        <v>40030</v>
      </c>
      <c r="B967" s="10">
        <v>0.85970401763916016</v>
      </c>
      <c r="C967" s="10">
        <v>3.1579999923706055</v>
      </c>
      <c r="D967" s="10">
        <v>4.0219998359680176</v>
      </c>
      <c r="E967" s="10">
        <v>0.55492503507813851</v>
      </c>
      <c r="F967" s="7">
        <v>0.90625</v>
      </c>
      <c r="G967" s="10">
        <v>1.4800000190734863</v>
      </c>
      <c r="H967" s="7">
        <v>1.7079999446868896</v>
      </c>
      <c r="I967" s="7">
        <v>2.5150001049041748</v>
      </c>
      <c r="J967" s="7">
        <v>5.7849998474121094</v>
      </c>
      <c r="K967" s="7">
        <v>6.0949997901916504</v>
      </c>
      <c r="L967" s="7">
        <v>2.8849999904632568</v>
      </c>
      <c r="M967" s="7">
        <v>3.562000036239624</v>
      </c>
      <c r="N967" s="7">
        <v>3.7225000858306885</v>
      </c>
      <c r="O967" s="7">
        <v>4.2199997901916504</v>
      </c>
      <c r="P967" s="7">
        <v>12.515647888183594</v>
      </c>
    </row>
    <row r="968" spans="1:16" x14ac:dyDescent="0.3">
      <c r="A968" s="9">
        <v>40031</v>
      </c>
      <c r="B968" s="10">
        <v>0.86337202787399292</v>
      </c>
      <c r="C968" s="10">
        <v>3.1554999351501465</v>
      </c>
      <c r="D968" s="10">
        <v>4.0384998321533203</v>
      </c>
      <c r="E968" s="10">
        <v>0.56721905912103432</v>
      </c>
      <c r="F968" s="7">
        <v>0.92124998569488525</v>
      </c>
      <c r="G968" s="10">
        <v>1.4962500333786011</v>
      </c>
      <c r="H968" s="7">
        <v>1.6829999685287476</v>
      </c>
      <c r="I968" s="7">
        <v>2.5</v>
      </c>
      <c r="J968" s="7">
        <v>5.8425002098083496</v>
      </c>
      <c r="K968" s="7">
        <v>6.1399998664855957</v>
      </c>
      <c r="L968" s="7">
        <v>2.9019999504089355</v>
      </c>
      <c r="M968" s="7">
        <v>3.5710000991821289</v>
      </c>
      <c r="N968" s="7">
        <v>3.6800000667572021</v>
      </c>
      <c r="O968" s="7">
        <v>4.2100000381469727</v>
      </c>
      <c r="P968" s="7">
        <v>12.495430946350098</v>
      </c>
    </row>
    <row r="969" spans="1:16" x14ac:dyDescent="0.3">
      <c r="A969" s="9">
        <v>40032</v>
      </c>
      <c r="B969" s="10">
        <v>0.92518597841262817</v>
      </c>
      <c r="C969" s="10">
        <v>3.3045001029968262</v>
      </c>
      <c r="D969" s="10">
        <v>4.1944999694824219</v>
      </c>
      <c r="E969" s="10">
        <v>0.56686511918387728</v>
      </c>
      <c r="F969" s="7">
        <v>0.92250001430511475</v>
      </c>
      <c r="G969" s="10">
        <v>1.5012500286102295</v>
      </c>
      <c r="H969" s="7">
        <v>1.7630000114440918</v>
      </c>
      <c r="I969" s="7">
        <v>2.5699999332427979</v>
      </c>
      <c r="J969" s="7">
        <v>5.815000057220459</v>
      </c>
      <c r="K969" s="7">
        <v>6.125</v>
      </c>
      <c r="L969" s="7">
        <v>3.0220000743865967</v>
      </c>
      <c r="M969" s="7">
        <v>3.6710000038146973</v>
      </c>
      <c r="N969" s="7">
        <v>3.7699999809265137</v>
      </c>
      <c r="O969" s="7">
        <v>4.2699999809265137</v>
      </c>
      <c r="P969" s="7">
        <v>12.545318603515625</v>
      </c>
    </row>
    <row r="970" spans="1:16" x14ac:dyDescent="0.3">
      <c r="A970" s="9">
        <v>40035</v>
      </c>
      <c r="B970" s="10">
        <v>0.87495702505111694</v>
      </c>
      <c r="C970" s="10">
        <v>3.188499927520752</v>
      </c>
      <c r="D970" s="10">
        <v>4.0789999961853027</v>
      </c>
      <c r="E970" s="10">
        <v>0.59065162722501996</v>
      </c>
      <c r="F970" s="7">
        <v>0.95875000953674316</v>
      </c>
      <c r="G970" s="10">
        <v>1.5562499761581421</v>
      </c>
      <c r="H970" s="7">
        <v>1.7450000047683716</v>
      </c>
      <c r="I970" s="7">
        <v>2.5429999828338623</v>
      </c>
      <c r="J970" s="7">
        <v>5.9124999046325684</v>
      </c>
      <c r="K970" s="7">
        <v>6.2049999237060547</v>
      </c>
      <c r="L970" s="7">
        <v>2.9830000400543213</v>
      </c>
      <c r="M970" s="7">
        <v>3.6519999504089355</v>
      </c>
      <c r="N970" s="7">
        <v>3.6749999523162842</v>
      </c>
      <c r="O970" s="7">
        <v>4.2224998474121094</v>
      </c>
      <c r="P970" s="7">
        <v>12.585284233093262</v>
      </c>
    </row>
    <row r="971" spans="1:16" x14ac:dyDescent="0.3">
      <c r="A971" s="9">
        <v>40036</v>
      </c>
      <c r="B971" s="10">
        <v>0.81967198848724365</v>
      </c>
      <c r="C971" s="10">
        <v>3.1064999103546143</v>
      </c>
      <c r="D971" s="10">
        <v>3.9755001068115234</v>
      </c>
      <c r="E971" s="10">
        <v>0.58970428940061004</v>
      </c>
      <c r="F971" s="7">
        <v>0.95875000953674316</v>
      </c>
      <c r="G971" s="10">
        <v>1.5587500333786011</v>
      </c>
      <c r="H971" s="7">
        <v>1.6829999685287476</v>
      </c>
      <c r="I971" s="7">
        <v>2.4749999046325684</v>
      </c>
      <c r="J971" s="7">
        <v>5.880000114440918</v>
      </c>
      <c r="K971" s="7">
        <v>6.2125000953674316</v>
      </c>
      <c r="L971" s="7">
        <v>2.9440000057220459</v>
      </c>
      <c r="M971" s="7">
        <v>3.6410000324249268</v>
      </c>
      <c r="N971" s="7">
        <v>3.6424999237060547</v>
      </c>
      <c r="O971" s="7">
        <v>4.2199997901916504</v>
      </c>
      <c r="P971" s="7">
        <v>12.635029792785645</v>
      </c>
    </row>
    <row r="972" spans="1:16" x14ac:dyDescent="0.3">
      <c r="A972" s="9">
        <v>40037</v>
      </c>
      <c r="B972" s="10">
        <v>0.7498360276222229</v>
      </c>
      <c r="C972" s="10">
        <v>3.0344998836517334</v>
      </c>
      <c r="D972" s="10">
        <v>3.9505000114440918</v>
      </c>
      <c r="E972" s="10">
        <v>0.57113710154736397</v>
      </c>
      <c r="F972" s="7">
        <v>0.93250000476837158</v>
      </c>
      <c r="G972" s="10">
        <v>1.5225000381469727</v>
      </c>
      <c r="H972" s="7">
        <v>1.687999963760376</v>
      </c>
      <c r="I972" s="7">
        <v>2.4930000305175781</v>
      </c>
      <c r="J972" s="7">
        <v>5.7175002098083496</v>
      </c>
      <c r="K972" s="7">
        <v>6.059999942779541</v>
      </c>
      <c r="L972" s="7">
        <v>2.9219999313354492</v>
      </c>
      <c r="M972" s="7">
        <v>3.621999979019165</v>
      </c>
      <c r="N972" s="7">
        <v>3.6024999618530273</v>
      </c>
      <c r="O972" s="7">
        <v>4.2024998664855957</v>
      </c>
      <c r="P972" s="7">
        <v>12.59490966796875</v>
      </c>
    </row>
    <row r="973" spans="1:16" x14ac:dyDescent="0.3">
      <c r="A973" s="9">
        <v>40038</v>
      </c>
      <c r="B973" s="10">
        <v>0.72763198614120483</v>
      </c>
      <c r="C973" s="10">
        <v>2.9235000610351563</v>
      </c>
      <c r="D973" s="10">
        <v>3.8090000152587891</v>
      </c>
      <c r="E973" s="10">
        <v>0.56639350681107525</v>
      </c>
      <c r="F973" s="7">
        <v>0.92250001430511475</v>
      </c>
      <c r="G973" s="10">
        <v>1.502500057220459</v>
      </c>
      <c r="H973" s="7">
        <v>1.6679999828338623</v>
      </c>
      <c r="I973" s="7">
        <v>2.4730000495910645</v>
      </c>
      <c r="J973" s="7">
        <v>5.7874999046325684</v>
      </c>
      <c r="K973" s="7">
        <v>6.1975002288818359</v>
      </c>
      <c r="L973" s="7">
        <v>2.8919999599456787</v>
      </c>
      <c r="M973" s="7">
        <v>3.6089999675750732</v>
      </c>
      <c r="N973" s="7">
        <v>3.622499942779541</v>
      </c>
      <c r="O973" s="7">
        <v>4.2199997901916504</v>
      </c>
      <c r="P973" s="7">
        <v>12.575153350830078</v>
      </c>
    </row>
    <row r="974" spans="1:16" x14ac:dyDescent="0.3">
      <c r="A974" s="9">
        <v>40039</v>
      </c>
      <c r="B974" s="10">
        <v>0.72398698329925537</v>
      </c>
      <c r="C974" s="10">
        <v>2.877000093460083</v>
      </c>
      <c r="D974" s="10">
        <v>3.7734999656677246</v>
      </c>
      <c r="E974" s="10">
        <v>0.54445195222067577</v>
      </c>
      <c r="F974" s="7">
        <v>0.89499998092651367</v>
      </c>
      <c r="G974" s="10">
        <v>1.471250057220459</v>
      </c>
      <c r="H974" s="7">
        <v>1.6200000047683716</v>
      </c>
      <c r="I974" s="7">
        <v>2.434999942779541</v>
      </c>
      <c r="J974" s="7">
        <v>5.804999828338623</v>
      </c>
      <c r="K974" s="7">
        <v>6.130000114440918</v>
      </c>
      <c r="L974" s="7">
        <v>2.8069999217987061</v>
      </c>
      <c r="M974" s="7">
        <v>3.5169999599456787</v>
      </c>
      <c r="N974" s="7">
        <v>3.5325000286102295</v>
      </c>
      <c r="O974" s="7">
        <v>4.130000114440918</v>
      </c>
      <c r="P974" s="7">
        <v>12.485217094421387</v>
      </c>
    </row>
    <row r="975" spans="1:16" x14ac:dyDescent="0.3">
      <c r="A975" s="9">
        <v>40042</v>
      </c>
      <c r="B975" s="10">
        <v>0.73036402463912964</v>
      </c>
      <c r="C975" s="10">
        <v>2.8204998970031738</v>
      </c>
      <c r="D975" s="10">
        <v>3.7039999961853027</v>
      </c>
      <c r="E975" s="10">
        <v>0.51841935361329861</v>
      </c>
      <c r="F975" s="7">
        <v>0.85874998569488525</v>
      </c>
      <c r="G975" s="10">
        <v>1.4225000143051147</v>
      </c>
      <c r="H975" s="7">
        <v>1.5980000495910645</v>
      </c>
      <c r="I975" s="7">
        <v>2.4279999732971191</v>
      </c>
      <c r="J975" s="7">
        <v>5.7600002288818359</v>
      </c>
      <c r="K975" s="7">
        <v>6.0500001907348633</v>
      </c>
      <c r="L975" s="7">
        <v>2.7980000972747803</v>
      </c>
      <c r="M975" s="7">
        <v>3.505000114440918</v>
      </c>
      <c r="N975" s="7">
        <v>3.4849998950958252</v>
      </c>
      <c r="O975" s="7">
        <v>4.0500001907348633</v>
      </c>
      <c r="P975" s="7">
        <v>12.39443302154541</v>
      </c>
    </row>
    <row r="976" spans="1:16" x14ac:dyDescent="0.3">
      <c r="A976" s="9">
        <v>40043</v>
      </c>
      <c r="B976" s="10">
        <v>0.73960697650909424</v>
      </c>
      <c r="C976" s="10">
        <v>2.9000000953674316</v>
      </c>
      <c r="D976" s="10">
        <v>3.7739999294281006</v>
      </c>
      <c r="E976" s="10">
        <v>0.50685005810051154</v>
      </c>
      <c r="F976" s="7">
        <v>0.84500002861022949</v>
      </c>
      <c r="G976" s="10">
        <v>1.408750057220459</v>
      </c>
      <c r="H976" s="7">
        <v>1.5950000286102295</v>
      </c>
      <c r="I976" s="7">
        <v>2.4300000667572021</v>
      </c>
      <c r="J976" s="7">
        <v>5.7325000762939453</v>
      </c>
      <c r="K976" s="7">
        <v>6.0949997901916504</v>
      </c>
      <c r="L976" s="7">
        <v>2.8080000877380371</v>
      </c>
      <c r="M976" s="7">
        <v>3.5130000114440918</v>
      </c>
      <c r="N976" s="7">
        <v>3.5399999618530273</v>
      </c>
      <c r="O976" s="7">
        <v>4.0999999046325684</v>
      </c>
      <c r="P976" s="7">
        <v>12.414366722106934</v>
      </c>
    </row>
    <row r="977" spans="1:16" x14ac:dyDescent="0.3">
      <c r="A977" s="9">
        <v>40044</v>
      </c>
      <c r="B977" s="10">
        <v>0.71059697866439819</v>
      </c>
      <c r="C977" s="10">
        <v>2.8529999256134033</v>
      </c>
      <c r="D977" s="10">
        <v>3.7155001163482666</v>
      </c>
      <c r="E977" s="10">
        <v>0.50151011541970814</v>
      </c>
      <c r="F977" s="7">
        <v>0.84500002861022949</v>
      </c>
      <c r="G977" s="10">
        <v>1.4237500429153442</v>
      </c>
      <c r="H977" s="7">
        <v>1.5829999446868896</v>
      </c>
      <c r="I977" s="7">
        <v>2.4230000972747803</v>
      </c>
      <c r="J977" s="7">
        <v>5.6649999618530273</v>
      </c>
      <c r="K977" s="7">
        <v>6.0199999809265137</v>
      </c>
      <c r="L977" s="7">
        <v>2.7760000228881836</v>
      </c>
      <c r="M977" s="7">
        <v>3.4749999046325684</v>
      </c>
      <c r="N977" s="7">
        <v>3.4774999618530273</v>
      </c>
      <c r="O977" s="7">
        <v>4.0450000762939453</v>
      </c>
      <c r="P977" s="7">
        <v>12.474391937255859</v>
      </c>
    </row>
    <row r="978" spans="1:16" x14ac:dyDescent="0.3">
      <c r="A978" s="9">
        <v>40045</v>
      </c>
      <c r="B978" s="10">
        <v>0.69845998287200928</v>
      </c>
      <c r="C978" s="10">
        <v>2.8269999027252197</v>
      </c>
      <c r="D978" s="10">
        <v>3.6805000305175781</v>
      </c>
      <c r="E978" s="10">
        <v>0.49939449343985287</v>
      </c>
      <c r="F978" s="7">
        <v>0.84874999523162842</v>
      </c>
      <c r="G978" s="10">
        <v>1.4424999952316284</v>
      </c>
      <c r="H978" s="7">
        <v>1.6030000448226929</v>
      </c>
      <c r="I978" s="7">
        <v>2.4500000476837158</v>
      </c>
      <c r="J978" s="7">
        <v>5.7150001525878906</v>
      </c>
      <c r="K978" s="7">
        <v>6.0324997901916504</v>
      </c>
      <c r="L978" s="7">
        <v>2.7799999713897705</v>
      </c>
      <c r="M978" s="7">
        <v>3.4890000820159912</v>
      </c>
      <c r="N978" s="7">
        <v>3.4825000762939453</v>
      </c>
      <c r="O978" s="7">
        <v>4.0749998092651367</v>
      </c>
      <c r="P978" s="7">
        <v>12.634020805358887</v>
      </c>
    </row>
    <row r="979" spans="1:16" x14ac:dyDescent="0.3">
      <c r="A979" s="9">
        <v>40046</v>
      </c>
      <c r="B979" s="10">
        <v>0.73873800039291382</v>
      </c>
      <c r="C979" s="10">
        <v>2.9690001010894775</v>
      </c>
      <c r="D979" s="10">
        <v>3.811500072479248</v>
      </c>
      <c r="E979" s="10">
        <v>0.47961002506256134</v>
      </c>
      <c r="F979" s="7">
        <v>0.82125002145767212</v>
      </c>
      <c r="G979" s="10">
        <v>1.40625</v>
      </c>
      <c r="H979" s="7">
        <v>1.6499999761581421</v>
      </c>
      <c r="I979" s="7">
        <v>2.494999885559082</v>
      </c>
      <c r="J979" s="7">
        <v>5.6774997711181641</v>
      </c>
      <c r="K979" s="7">
        <v>5.994999885559082</v>
      </c>
      <c r="L979" s="7">
        <v>2.8480000495910645</v>
      </c>
      <c r="M979" s="7">
        <v>3.5239999294281006</v>
      </c>
      <c r="N979" s="7">
        <v>3.4849998950958252</v>
      </c>
      <c r="O979" s="7">
        <v>4.0749998092651367</v>
      </c>
      <c r="P979" s="7">
        <v>12.674127578735352</v>
      </c>
    </row>
    <row r="980" spans="1:16" x14ac:dyDescent="0.3">
      <c r="A980" s="9">
        <v>40049</v>
      </c>
      <c r="B980" s="10">
        <v>0.68756002187728882</v>
      </c>
      <c r="C980" s="10">
        <v>2.9089999198913574</v>
      </c>
      <c r="D980" s="10">
        <v>3.7514998912811279</v>
      </c>
      <c r="E980" s="10">
        <v>0.48690275954259493</v>
      </c>
      <c r="F980" s="7">
        <v>0.83625000715255737</v>
      </c>
      <c r="G980" s="10">
        <v>1.4362499713897705</v>
      </c>
      <c r="H980" s="7">
        <v>1.6399999856948853</v>
      </c>
      <c r="I980" s="7">
        <v>2.4800000190734863</v>
      </c>
      <c r="J980" s="7">
        <v>5.875</v>
      </c>
      <c r="K980" s="7">
        <v>6.1599998474121094</v>
      </c>
      <c r="L980" s="7">
        <v>2.8380000591278076</v>
      </c>
      <c r="M980" s="7">
        <v>3.5250000953674316</v>
      </c>
      <c r="N980" s="7">
        <v>3.4749999046325684</v>
      </c>
      <c r="O980" s="7">
        <v>4.0500001907348633</v>
      </c>
      <c r="P980" s="7">
        <v>12.61421012878418</v>
      </c>
    </row>
    <row r="981" spans="1:16" x14ac:dyDescent="0.3">
      <c r="A981" s="9">
        <v>40050</v>
      </c>
      <c r="B981" s="10">
        <v>0.68084698915481567</v>
      </c>
      <c r="C981" s="10">
        <v>2.8615000247955322</v>
      </c>
      <c r="D981" s="10">
        <v>3.7005000114440918</v>
      </c>
      <c r="E981" s="10">
        <v>0.48544820056012006</v>
      </c>
      <c r="F981" s="7">
        <v>0.83499997854232788</v>
      </c>
      <c r="G981" s="10">
        <v>1.4362499713897705</v>
      </c>
      <c r="H981" s="7">
        <v>1.6150000095367432</v>
      </c>
      <c r="I981" s="7">
        <v>2.4600000381469727</v>
      </c>
      <c r="J981" s="7">
        <v>5.7699999809265137</v>
      </c>
      <c r="K981" s="7">
        <v>6.0199999809265137</v>
      </c>
      <c r="L981" s="7">
        <v>2.7950000762939453</v>
      </c>
      <c r="M981" s="7">
        <v>3.4849998950958252</v>
      </c>
      <c r="N981" s="7">
        <v>3.3975000381469727</v>
      </c>
      <c r="O981" s="7">
        <v>3.9700000286102295</v>
      </c>
      <c r="P981" s="7">
        <v>12.593957901000977</v>
      </c>
    </row>
    <row r="982" spans="1:16" x14ac:dyDescent="0.3">
      <c r="A982" s="9">
        <v>40051</v>
      </c>
      <c r="B982" s="10">
        <v>0.68350297212600708</v>
      </c>
      <c r="C982" s="10">
        <v>2.8440001010894775</v>
      </c>
      <c r="D982" s="10">
        <v>3.6770000457763672</v>
      </c>
      <c r="E982" s="10">
        <v>0.48939239686883018</v>
      </c>
      <c r="F982" s="7">
        <v>0.83875000476837158</v>
      </c>
      <c r="G982" s="10">
        <v>1.4375</v>
      </c>
      <c r="H982" s="7">
        <v>1.5829999446868896</v>
      </c>
      <c r="I982" s="7">
        <v>2.4300000667572021</v>
      </c>
      <c r="J982" s="7">
        <v>5.7249999046325684</v>
      </c>
      <c r="K982" s="7">
        <v>5.9699997901916504</v>
      </c>
      <c r="L982" s="7">
        <v>2.755000114440918</v>
      </c>
      <c r="M982" s="7">
        <v>3.4389998912811279</v>
      </c>
      <c r="N982" s="7">
        <v>3.3524999618530273</v>
      </c>
      <c r="O982" s="7">
        <v>3.932499885559082</v>
      </c>
      <c r="P982" s="7">
        <v>12.58399772644043</v>
      </c>
    </row>
    <row r="983" spans="1:16" x14ac:dyDescent="0.3">
      <c r="A983" s="9">
        <v>40052</v>
      </c>
      <c r="B983" s="10">
        <v>0.65748697519302368</v>
      </c>
      <c r="C983" s="10">
        <v>2.8570001125335693</v>
      </c>
      <c r="D983" s="10">
        <v>3.6889998912811279</v>
      </c>
      <c r="E983" s="10">
        <v>0.4849614057092182</v>
      </c>
      <c r="F983" s="7">
        <v>0.82875001430511475</v>
      </c>
      <c r="G983" s="10">
        <v>1.4162499904632568</v>
      </c>
      <c r="H983" s="7">
        <v>1.5800000429153442</v>
      </c>
      <c r="I983" s="7">
        <v>2.4279999732971191</v>
      </c>
      <c r="J983" s="7">
        <v>5.6500000953674316</v>
      </c>
      <c r="K983" s="7">
        <v>5.9000000953674316</v>
      </c>
      <c r="L983" s="7">
        <v>2.7660000324249268</v>
      </c>
      <c r="M983" s="7">
        <v>3.4590001106262207</v>
      </c>
      <c r="N983" s="7">
        <v>3.3224999904632568</v>
      </c>
      <c r="O983" s="7">
        <v>3.934999942779541</v>
      </c>
      <c r="P983" s="7">
        <v>12.573916435241699</v>
      </c>
    </row>
    <row r="984" spans="1:16" x14ac:dyDescent="0.3">
      <c r="A984" s="9">
        <v>40053</v>
      </c>
      <c r="B984" s="10">
        <v>0.64218300580978394</v>
      </c>
      <c r="C984" s="10">
        <v>2.8340001106262207</v>
      </c>
      <c r="D984" s="10">
        <v>3.6830000877380371</v>
      </c>
      <c r="E984" s="10">
        <v>0.48642540295475767</v>
      </c>
      <c r="F984" s="7">
        <v>0.82999998331069946</v>
      </c>
      <c r="G984" s="10">
        <v>1.4162499904632568</v>
      </c>
      <c r="H984" s="7">
        <v>1.6030000448226929</v>
      </c>
      <c r="I984" s="7">
        <v>2.440000057220459</v>
      </c>
      <c r="J984" s="7">
        <v>5.8449997901916504</v>
      </c>
      <c r="K984" s="7">
        <v>6.005000114440918</v>
      </c>
      <c r="L984" s="7">
        <v>2.7790000438690186</v>
      </c>
      <c r="M984" s="7">
        <v>3.4679999351501465</v>
      </c>
      <c r="N984" s="7">
        <v>3.3275001049041748</v>
      </c>
      <c r="O984" s="7">
        <v>3.9249999523162842</v>
      </c>
      <c r="P984" s="7">
        <v>12.613866806030273</v>
      </c>
    </row>
    <row r="985" spans="1:16" x14ac:dyDescent="0.3">
      <c r="A985" s="9">
        <v>40056</v>
      </c>
      <c r="B985" s="10">
        <v>0.62619197368621826</v>
      </c>
      <c r="C985" s="10">
        <v>2.7533540725708008</v>
      </c>
      <c r="D985" s="10">
        <v>3.6119699478149414</v>
      </c>
      <c r="E985" s="10">
        <v>0.48314104893339116</v>
      </c>
      <c r="F985" s="7">
        <v>0.82499998807907104</v>
      </c>
      <c r="G985" s="10">
        <v>1.408750057220459</v>
      </c>
      <c r="H985" s="7">
        <v>1.6080000400543213</v>
      </c>
      <c r="I985" s="7">
        <v>2.4630000591278076</v>
      </c>
      <c r="J985" s="7">
        <v>5.8125</v>
      </c>
      <c r="K985" s="7">
        <v>5.994999885559082</v>
      </c>
      <c r="L985" s="7">
        <v>2.7790000438690186</v>
      </c>
      <c r="M985" s="7">
        <v>3.4679999351501465</v>
      </c>
      <c r="N985" s="7">
        <v>3.3275001049041748</v>
      </c>
      <c r="O985" s="7">
        <v>3.9249999523162842</v>
      </c>
      <c r="P985" s="7">
        <v>12.59317684173584</v>
      </c>
    </row>
    <row r="986" spans="1:16" x14ac:dyDescent="0.3">
      <c r="A986" s="9">
        <v>40057</v>
      </c>
      <c r="B986" s="10">
        <v>0.61457401514053345</v>
      </c>
      <c r="C986" s="10">
        <v>2.7130000591278076</v>
      </c>
      <c r="D986" s="10">
        <v>3.5964999198913574</v>
      </c>
      <c r="E986" s="10">
        <v>0.47907258160666438</v>
      </c>
      <c r="F986" s="7">
        <v>0.81749999523162842</v>
      </c>
      <c r="G986" s="10">
        <v>1.3949999809265137</v>
      </c>
      <c r="H986" s="7">
        <v>1.625</v>
      </c>
      <c r="I986" s="7">
        <v>2.4679999351501465</v>
      </c>
      <c r="J986" s="7">
        <v>5.7049999237060547</v>
      </c>
      <c r="K986" s="7">
        <v>5.9274997711181641</v>
      </c>
      <c r="L986" s="7">
        <v>2.7409999370574951</v>
      </c>
      <c r="M986" s="7">
        <v>3.4570000171661377</v>
      </c>
      <c r="N986" s="7">
        <v>3.3475000858306885</v>
      </c>
      <c r="O986" s="7">
        <v>3.934999942779541</v>
      </c>
      <c r="P986" s="7">
        <v>12.563101768493652</v>
      </c>
    </row>
    <row r="987" spans="1:16" x14ac:dyDescent="0.3">
      <c r="A987" s="9">
        <v>40058</v>
      </c>
      <c r="B987" s="10">
        <v>0.59485501050949097</v>
      </c>
      <c r="C987" s="10">
        <v>2.624500036239624</v>
      </c>
      <c r="D987" s="10">
        <v>3.4944999217987061</v>
      </c>
      <c r="E987" s="10">
        <v>0.47007756428099878</v>
      </c>
      <c r="F987" s="7">
        <v>0.80250000953674316</v>
      </c>
      <c r="G987" s="10">
        <v>1.3700000047683716</v>
      </c>
      <c r="H987" s="7">
        <v>1.6030000448226929</v>
      </c>
      <c r="I987" s="7">
        <v>2.4479999542236328</v>
      </c>
      <c r="J987" s="7">
        <v>5.755000114440918</v>
      </c>
      <c r="K987" s="7">
        <v>5.9724998474121094</v>
      </c>
      <c r="L987" s="7">
        <v>2.7160000801086426</v>
      </c>
      <c r="M987" s="7">
        <v>3.437000036239624</v>
      </c>
      <c r="N987" s="7">
        <v>3.3475000858306885</v>
      </c>
      <c r="O987" s="7">
        <v>3.934999942779541</v>
      </c>
      <c r="P987" s="7">
        <v>12.603445053100586</v>
      </c>
    </row>
    <row r="988" spans="1:16" x14ac:dyDescent="0.3">
      <c r="A988" s="9">
        <v>40059</v>
      </c>
      <c r="B988" s="10">
        <v>0.60518097877502441</v>
      </c>
      <c r="C988" s="10">
        <v>2.6545000076293945</v>
      </c>
      <c r="D988" s="10">
        <v>3.5234999656677246</v>
      </c>
      <c r="E988" s="10">
        <v>0.47660036285497798</v>
      </c>
      <c r="F988" s="7">
        <v>0.80250000953674316</v>
      </c>
      <c r="G988" s="10">
        <v>1.3512500524520874</v>
      </c>
      <c r="H988" s="7">
        <v>1.6330000162124634</v>
      </c>
      <c r="I988" s="7">
        <v>2.4779999256134033</v>
      </c>
      <c r="J988" s="7">
        <v>5.7300000190734863</v>
      </c>
      <c r="K988" s="7">
        <v>5.9699997901916504</v>
      </c>
      <c r="L988" s="7">
        <v>2.7230000495910645</v>
      </c>
      <c r="M988" s="7">
        <v>3.4619998931884766</v>
      </c>
      <c r="N988" s="7">
        <v>3.3275001049041748</v>
      </c>
      <c r="O988" s="7">
        <v>3.9500000476837158</v>
      </c>
      <c r="P988" s="7">
        <v>12.623411178588867</v>
      </c>
    </row>
    <row r="989" spans="1:16" x14ac:dyDescent="0.3">
      <c r="A989" s="9">
        <v>40060</v>
      </c>
      <c r="B989" s="10">
        <v>0.61307501792907715</v>
      </c>
      <c r="C989" s="10">
        <v>2.7424330711364746</v>
      </c>
      <c r="D989" s="10">
        <v>3.643996000289917</v>
      </c>
      <c r="E989" s="10">
        <v>0.48768812659884198</v>
      </c>
      <c r="F989" s="7">
        <v>0.81999999284744263</v>
      </c>
      <c r="G989" s="10">
        <v>1.3787499666213989</v>
      </c>
      <c r="H989" s="7">
        <v>1.6299999952316284</v>
      </c>
      <c r="I989" s="7">
        <v>2.4700000286102295</v>
      </c>
      <c r="J989" s="7">
        <v>5.7624998092651367</v>
      </c>
      <c r="K989" s="7">
        <v>6.054999828338623</v>
      </c>
      <c r="L989" s="7">
        <v>2.7239999771118164</v>
      </c>
      <c r="M989" s="7">
        <v>3.4560000896453857</v>
      </c>
      <c r="N989" s="7">
        <v>3.3025000095367432</v>
      </c>
      <c r="O989" s="7">
        <v>3.942500114440918</v>
      </c>
      <c r="P989" s="7">
        <v>12.613550186157227</v>
      </c>
    </row>
    <row r="990" spans="1:16" x14ac:dyDescent="0.3">
      <c r="A990" s="9">
        <v>40063</v>
      </c>
      <c r="B990" s="10">
        <v>0.61307501792907715</v>
      </c>
      <c r="C990" s="10">
        <v>2.7424330711364746</v>
      </c>
      <c r="D990" s="10">
        <v>3.643996000289917</v>
      </c>
      <c r="E990" s="10">
        <v>0.50448201777216883</v>
      </c>
      <c r="F990" s="7">
        <v>0.8475000262260437</v>
      </c>
      <c r="G990" s="10">
        <v>1.4237500429153442</v>
      </c>
      <c r="H990" s="7">
        <v>1.6299999952316284</v>
      </c>
      <c r="I990" s="7">
        <v>2.4779999256134033</v>
      </c>
      <c r="J990" s="7">
        <v>5.820000171661377</v>
      </c>
      <c r="K990" s="7">
        <v>6.1050000190734863</v>
      </c>
      <c r="L990" s="7">
        <v>2.7039999961853027</v>
      </c>
      <c r="M990" s="7">
        <v>3.4519999027252197</v>
      </c>
      <c r="N990" s="7">
        <v>3.2825000286102295</v>
      </c>
      <c r="O990" s="7">
        <v>3.9474999904632568</v>
      </c>
      <c r="P990" s="7">
        <v>12.613550186157227</v>
      </c>
    </row>
    <row r="991" spans="1:16" x14ac:dyDescent="0.3">
      <c r="A991" s="9">
        <v>40064</v>
      </c>
      <c r="B991" s="10">
        <v>0.58776998519897461</v>
      </c>
      <c r="C991" s="10">
        <v>2.752500057220459</v>
      </c>
      <c r="D991" s="10">
        <v>3.6644999980926514</v>
      </c>
      <c r="E991" s="10">
        <v>0.49136112520429831</v>
      </c>
      <c r="F991" s="7">
        <v>0.83125001192092896</v>
      </c>
      <c r="G991" s="10">
        <v>1.40625</v>
      </c>
      <c r="H991" s="7">
        <v>1.6399999856948853</v>
      </c>
      <c r="I991" s="7">
        <v>2.4830000400543213</v>
      </c>
      <c r="J991" s="7">
        <v>5.7249999046325684</v>
      </c>
      <c r="K991" s="7">
        <v>6.0349998474121094</v>
      </c>
      <c r="L991" s="7">
        <v>2.7060000896453857</v>
      </c>
      <c r="M991" s="7">
        <v>3.4779999256134033</v>
      </c>
      <c r="N991" s="7">
        <v>3.3050000667572021</v>
      </c>
      <c r="O991" s="7">
        <v>3.9525001049041748</v>
      </c>
      <c r="P991" s="7">
        <v>12.583077430725098</v>
      </c>
    </row>
    <row r="992" spans="1:16" x14ac:dyDescent="0.3">
      <c r="A992" s="9">
        <v>40065</v>
      </c>
      <c r="B992" s="10">
        <v>0.58112400770187378</v>
      </c>
      <c r="C992" s="10">
        <v>2.7400000095367432</v>
      </c>
      <c r="D992" s="10">
        <v>3.6524999141693115</v>
      </c>
      <c r="E992" s="10">
        <v>0.48453374036612362</v>
      </c>
      <c r="F992" s="7">
        <v>0.82875001430511475</v>
      </c>
      <c r="G992" s="10">
        <v>1.4175000190734863</v>
      </c>
      <c r="H992" s="7">
        <v>1.6549999713897705</v>
      </c>
      <c r="I992" s="7">
        <v>2.5179998874664307</v>
      </c>
      <c r="J992" s="7">
        <v>5.6750001907348633</v>
      </c>
      <c r="K992" s="7">
        <v>5.994999885559082</v>
      </c>
      <c r="L992" s="7">
        <v>2.7599999904632568</v>
      </c>
      <c r="M992" s="7">
        <v>3.5569999217987061</v>
      </c>
      <c r="N992" s="7">
        <v>3.369999885559082</v>
      </c>
      <c r="O992" s="7">
        <v>4.0100002288818359</v>
      </c>
      <c r="P992" s="7">
        <v>12.612888336181641</v>
      </c>
    </row>
    <row r="993" spans="1:16" x14ac:dyDescent="0.3">
      <c r="A993" s="9">
        <v>40066</v>
      </c>
      <c r="B993" s="10">
        <v>0.57348597049713135</v>
      </c>
      <c r="C993" s="10">
        <v>2.6405000686645508</v>
      </c>
      <c r="D993" s="10">
        <v>3.5065000057220459</v>
      </c>
      <c r="E993" s="10">
        <v>0.48254567940705884</v>
      </c>
      <c r="F993" s="7">
        <v>0.83249998092651367</v>
      </c>
      <c r="G993" s="10">
        <v>1.4362499713897705</v>
      </c>
      <c r="H993" s="7">
        <v>1.6430000066757202</v>
      </c>
      <c r="I993" s="7">
        <v>2.5179998874664307</v>
      </c>
      <c r="J993" s="7">
        <v>5.6475000381469727</v>
      </c>
      <c r="K993" s="7">
        <v>6.0225000381469727</v>
      </c>
      <c r="L993" s="7">
        <v>2.7239999771118164</v>
      </c>
      <c r="M993" s="7">
        <v>3.5220000743865967</v>
      </c>
      <c r="N993" s="7">
        <v>3.3025000095367432</v>
      </c>
      <c r="O993" s="7">
        <v>3.9525001049041748</v>
      </c>
      <c r="P993" s="7">
        <v>12.642927169799805</v>
      </c>
    </row>
    <row r="994" spans="1:16" x14ac:dyDescent="0.3">
      <c r="A994" s="9">
        <v>40067</v>
      </c>
      <c r="B994" s="10">
        <v>0.57806497812271118</v>
      </c>
      <c r="C994" s="10">
        <v>2.6480000019073486</v>
      </c>
      <c r="D994" s="10">
        <v>3.5060000419616699</v>
      </c>
      <c r="E994" s="10">
        <v>0.47374672764172887</v>
      </c>
      <c r="F994" s="7">
        <v>0.81875002384185791</v>
      </c>
      <c r="G994" s="10">
        <v>1.4149999618530273</v>
      </c>
      <c r="H994" s="7">
        <v>1.6050000190734863</v>
      </c>
      <c r="I994" s="7">
        <v>2.4549999237060547</v>
      </c>
      <c r="J994" s="7">
        <v>5.6100001335144043</v>
      </c>
      <c r="K994" s="7">
        <v>5.9149999618530273</v>
      </c>
      <c r="L994" s="7">
        <v>2.6730000972747803</v>
      </c>
      <c r="M994" s="7">
        <v>3.440000057220459</v>
      </c>
      <c r="N994" s="7">
        <v>3.2650001049041748</v>
      </c>
      <c r="O994" s="7">
        <v>3.9100000858306885</v>
      </c>
      <c r="P994" s="7">
        <v>12.642792701721191</v>
      </c>
    </row>
    <row r="995" spans="1:16" x14ac:dyDescent="0.3">
      <c r="A995" s="9">
        <v>40070</v>
      </c>
      <c r="B995" s="10">
        <v>0.59321302175521851</v>
      </c>
      <c r="C995" s="10">
        <v>2.7160000801086426</v>
      </c>
      <c r="D995" s="10">
        <v>3.5915000438690186</v>
      </c>
      <c r="E995" s="10">
        <v>0.46431359651793108</v>
      </c>
      <c r="F995" s="7">
        <v>0.80624997615814209</v>
      </c>
      <c r="G995" s="10">
        <v>1.3999999761581421</v>
      </c>
      <c r="H995" s="7">
        <v>1.6180000305175781</v>
      </c>
      <c r="I995" s="7">
        <v>2.4649999141693115</v>
      </c>
      <c r="J995" s="7">
        <v>5.5999999046325684</v>
      </c>
      <c r="K995" s="7">
        <v>5.9149999618530273</v>
      </c>
      <c r="L995" s="7">
        <v>2.7139999866485596</v>
      </c>
      <c r="M995" s="7">
        <v>3.4570000171661377</v>
      </c>
      <c r="N995" s="7">
        <v>3.2850000858306885</v>
      </c>
      <c r="O995" s="7">
        <v>3.8900001049041748</v>
      </c>
      <c r="P995" s="7">
        <v>12.632247924804688</v>
      </c>
    </row>
    <row r="996" spans="1:16" x14ac:dyDescent="0.3">
      <c r="A996" s="9">
        <v>40071</v>
      </c>
      <c r="B996" s="10">
        <v>0.61418002843856812</v>
      </c>
      <c r="C996" s="10">
        <v>2.7795000076293945</v>
      </c>
      <c r="D996" s="10">
        <v>3.6614999771118164</v>
      </c>
      <c r="E996" s="10">
        <v>0.48010954284480145</v>
      </c>
      <c r="F996" s="7">
        <v>0.82749998569488525</v>
      </c>
      <c r="G996" s="10">
        <v>1.4262499809265137</v>
      </c>
      <c r="H996" s="7">
        <v>1.6430000066757202</v>
      </c>
      <c r="I996" s="7">
        <v>2.494999885559082</v>
      </c>
      <c r="J996" s="7">
        <v>5.5875000953674316</v>
      </c>
      <c r="K996" s="7">
        <v>5.9025001525878906</v>
      </c>
      <c r="L996" s="7">
        <v>2.7400000095367432</v>
      </c>
      <c r="M996" s="7">
        <v>3.4900000095367432</v>
      </c>
      <c r="N996" s="7">
        <v>3.252500057220459</v>
      </c>
      <c r="O996" s="7">
        <v>3.8900001049041748</v>
      </c>
      <c r="P996" s="7">
        <v>12.692103385925293</v>
      </c>
    </row>
    <row r="997" spans="1:16" x14ac:dyDescent="0.3">
      <c r="A997" s="9">
        <v>40072</v>
      </c>
      <c r="B997" s="10">
        <v>0.63099199533462524</v>
      </c>
      <c r="C997" s="10">
        <v>2.8139998912811279</v>
      </c>
      <c r="D997" s="10">
        <v>3.6784999370574951</v>
      </c>
      <c r="E997" s="10">
        <v>0.48483979928107762</v>
      </c>
      <c r="F997" s="7">
        <v>0.83375000953674316</v>
      </c>
      <c r="G997" s="10">
        <v>1.4337500333786011</v>
      </c>
      <c r="H997" s="7">
        <v>1.6579999923706055</v>
      </c>
      <c r="I997" s="7">
        <v>2.5099999904632568</v>
      </c>
      <c r="J997" s="7">
        <v>5.632500171661377</v>
      </c>
      <c r="K997" s="7">
        <v>5.9274997711181641</v>
      </c>
      <c r="L997" s="7">
        <v>2.755000114440918</v>
      </c>
      <c r="M997" s="7">
        <v>3.5209999084472656</v>
      </c>
      <c r="N997" s="7">
        <v>3.2950000762939453</v>
      </c>
      <c r="O997" s="7">
        <v>3.940000057220459</v>
      </c>
      <c r="P997" s="7">
        <v>12.78240966796875</v>
      </c>
    </row>
    <row r="998" spans="1:16" x14ac:dyDescent="0.3">
      <c r="A998" s="9">
        <v>40073</v>
      </c>
      <c r="B998" s="10">
        <v>0.62066900730133057</v>
      </c>
      <c r="C998" s="10">
        <v>2.7374999523162842</v>
      </c>
      <c r="D998" s="10">
        <v>3.5920000076293945</v>
      </c>
      <c r="E998" s="10">
        <v>0.49577655564932349</v>
      </c>
      <c r="F998" s="7">
        <v>0.8475000262260437</v>
      </c>
      <c r="G998" s="10">
        <v>1.4487500190734863</v>
      </c>
      <c r="H998" s="7">
        <v>1.6579999923706055</v>
      </c>
      <c r="I998" s="7">
        <v>2.503000020980835</v>
      </c>
      <c r="J998" s="7">
        <v>5.7249999046325684</v>
      </c>
      <c r="K998" s="7">
        <v>6.005000114440918</v>
      </c>
      <c r="L998" s="7">
        <v>2.8010001182556152</v>
      </c>
      <c r="M998" s="7">
        <v>3.5559999942779541</v>
      </c>
      <c r="N998" s="7">
        <v>3.3275001049041748</v>
      </c>
      <c r="O998" s="7">
        <v>3.9725000858306885</v>
      </c>
      <c r="P998" s="7">
        <v>12.711748123168945</v>
      </c>
    </row>
    <row r="999" spans="1:16" x14ac:dyDescent="0.3">
      <c r="A999" s="9">
        <v>40074</v>
      </c>
      <c r="B999" s="10">
        <v>0.65955102443695068</v>
      </c>
      <c r="C999" s="10">
        <v>2.8340001106262207</v>
      </c>
      <c r="D999" s="10">
        <v>3.6830000877380371</v>
      </c>
      <c r="E999" s="10">
        <v>0.50432607729731171</v>
      </c>
      <c r="F999" s="7">
        <v>0.85624998807907104</v>
      </c>
      <c r="G999" s="10">
        <v>1.4537500143051147</v>
      </c>
      <c r="H999" s="7">
        <v>1.6529999971389771</v>
      </c>
      <c r="I999" s="7">
        <v>2.5079998970031738</v>
      </c>
      <c r="J999" s="7">
        <v>5.679999828338623</v>
      </c>
      <c r="K999" s="7">
        <v>5.9600000381469727</v>
      </c>
      <c r="L999" s="7">
        <v>2.8039999008178711</v>
      </c>
      <c r="M999" s="7">
        <v>3.5639998912811279</v>
      </c>
      <c r="N999" s="7">
        <v>3.3250000476837158</v>
      </c>
      <c r="O999" s="7">
        <v>3.9749999046325684</v>
      </c>
      <c r="P999" s="7">
        <v>12.651410102844238</v>
      </c>
    </row>
    <row r="1000" spans="1:16" x14ac:dyDescent="0.3">
      <c r="A1000" s="9">
        <v>40077</v>
      </c>
      <c r="B1000" s="10">
        <v>0.64449602365493774</v>
      </c>
      <c r="C1000" s="10">
        <v>2.8534998893737793</v>
      </c>
      <c r="D1000" s="10">
        <v>3.7014999389648438</v>
      </c>
      <c r="E1000" s="10">
        <v>0.50432607729731171</v>
      </c>
      <c r="F1000" s="7">
        <v>0.85624998807907104</v>
      </c>
      <c r="G1000" s="10">
        <v>1.4537500143051147</v>
      </c>
      <c r="H1000" s="7">
        <v>1.6629999876022339</v>
      </c>
      <c r="I1000" s="7">
        <v>2.5179998874664307</v>
      </c>
      <c r="J1000" s="7">
        <v>5.7024998664855957</v>
      </c>
      <c r="K1000" s="7">
        <v>5.9850001335144043</v>
      </c>
      <c r="L1000" s="7">
        <v>2.7909998893737793</v>
      </c>
      <c r="M1000" s="7">
        <v>3.5699999332427979</v>
      </c>
      <c r="N1000" s="7">
        <v>3.3675000667572021</v>
      </c>
      <c r="O1000" s="7">
        <v>3.9925000667572021</v>
      </c>
      <c r="P1000" s="7">
        <v>12.72111701965332</v>
      </c>
    </row>
    <row r="1001" spans="1:16" x14ac:dyDescent="0.3">
      <c r="A1001" s="9">
        <v>40078</v>
      </c>
      <c r="B1001" s="10">
        <v>0.61432397365570068</v>
      </c>
      <c r="C1001" s="10">
        <v>2.811500072479248</v>
      </c>
      <c r="D1001" s="10">
        <v>3.6689999103546143</v>
      </c>
      <c r="E1001" s="10">
        <v>0.50432607729731171</v>
      </c>
      <c r="F1001" s="7">
        <v>0.85624998807907104</v>
      </c>
      <c r="G1001" s="10">
        <v>1.4537500143051147</v>
      </c>
      <c r="H1001" s="7">
        <v>1.6779999732971191</v>
      </c>
      <c r="I1001" s="7">
        <v>2.5380001068115234</v>
      </c>
      <c r="J1001" s="7">
        <v>5.7150001525878906</v>
      </c>
      <c r="K1001" s="7">
        <v>5.994999885559082</v>
      </c>
      <c r="L1001" s="7">
        <v>2.7980000972747803</v>
      </c>
      <c r="M1001" s="7">
        <v>3.5759999752044678</v>
      </c>
      <c r="N1001" s="7">
        <v>3.3900001049041748</v>
      </c>
      <c r="O1001" s="7">
        <v>4.0124998092651367</v>
      </c>
      <c r="P1001" s="7">
        <v>12.641138076782227</v>
      </c>
    </row>
    <row r="1002" spans="1:16" x14ac:dyDescent="0.3">
      <c r="A1002" s="9">
        <v>40079</v>
      </c>
      <c r="B1002" s="10">
        <v>0.5688440203666687</v>
      </c>
      <c r="C1002" s="10">
        <v>2.7409999370574951</v>
      </c>
      <c r="D1002" s="10">
        <v>3.6129999160766602</v>
      </c>
      <c r="E1002" s="10">
        <v>0.50432607729731171</v>
      </c>
      <c r="F1002" s="7">
        <v>0.85624998807907104</v>
      </c>
      <c r="G1002" s="10">
        <v>1.4537500143051147</v>
      </c>
      <c r="H1002" s="7">
        <v>1.6799999475479126</v>
      </c>
      <c r="I1002" s="7">
        <v>2.5280001163482666</v>
      </c>
      <c r="J1002" s="7">
        <v>5.7674999237060547</v>
      </c>
      <c r="K1002" s="7">
        <v>6.0324997901916504</v>
      </c>
      <c r="L1002" s="7">
        <v>2.7750000953674316</v>
      </c>
      <c r="M1002" s="7">
        <v>3.5490000247955322</v>
      </c>
      <c r="N1002" s="7">
        <v>3.4000000953674316</v>
      </c>
      <c r="O1002" s="7">
        <v>4.0174999237060547</v>
      </c>
      <c r="P1002" s="7">
        <v>12.681279182434082</v>
      </c>
    </row>
    <row r="1003" spans="1:16" x14ac:dyDescent="0.3">
      <c r="A1003" s="9">
        <v>40080</v>
      </c>
      <c r="B1003" s="10">
        <v>0.57893002033233643</v>
      </c>
      <c r="C1003" s="10">
        <v>2.6949999332427979</v>
      </c>
      <c r="D1003" s="10">
        <v>3.563499927520752</v>
      </c>
      <c r="E1003" s="10">
        <v>0.49351360923458742</v>
      </c>
      <c r="F1003" s="7">
        <v>0.83749997615814209</v>
      </c>
      <c r="G1003" s="10">
        <v>1.4212499856948853</v>
      </c>
      <c r="H1003" s="7">
        <v>1.6449999809265137</v>
      </c>
      <c r="I1003" s="7">
        <v>2.4849998950958252</v>
      </c>
      <c r="J1003" s="7">
        <v>5.7600002288818359</v>
      </c>
      <c r="K1003" s="7">
        <v>5.994999885559082</v>
      </c>
      <c r="L1003" s="7">
        <v>2.7219998836517334</v>
      </c>
      <c r="M1003" s="7">
        <v>3.5090000629425049</v>
      </c>
      <c r="N1003" s="7">
        <v>3.3125</v>
      </c>
      <c r="O1003" s="7">
        <v>3.9600000381469727</v>
      </c>
      <c r="P1003" s="7">
        <v>12.790929794311523</v>
      </c>
    </row>
    <row r="1004" spans="1:16" x14ac:dyDescent="0.3">
      <c r="A1004" s="9">
        <v>40081</v>
      </c>
      <c r="B1004" s="10">
        <v>0.63249999284744263</v>
      </c>
      <c r="C1004" s="10">
        <v>2.6944999694824219</v>
      </c>
      <c r="D1004" s="10">
        <v>3.4955000877380371</v>
      </c>
      <c r="E1004" s="10">
        <v>0.493343255769225</v>
      </c>
      <c r="F1004" s="7">
        <v>0.83625000715255737</v>
      </c>
      <c r="G1004" s="10">
        <v>1.4175000190734863</v>
      </c>
      <c r="H1004" s="7">
        <v>1.6529999971389771</v>
      </c>
      <c r="I1004" s="7">
        <v>2.4800000190734863</v>
      </c>
      <c r="J1004" s="7">
        <v>5.7150001525878906</v>
      </c>
      <c r="K1004" s="7">
        <v>5.934999942779541</v>
      </c>
      <c r="L1004" s="7">
        <v>2.7219998836517334</v>
      </c>
      <c r="M1004" s="7">
        <v>3.4849998950958252</v>
      </c>
      <c r="N1004" s="7">
        <v>3.2899999618530273</v>
      </c>
      <c r="O1004" s="7">
        <v>3.9175000190734863</v>
      </c>
      <c r="P1004" s="7">
        <v>12.690875053405762</v>
      </c>
    </row>
    <row r="1005" spans="1:16" x14ac:dyDescent="0.3">
      <c r="A1005" s="9">
        <v>40084</v>
      </c>
      <c r="B1005" s="10">
        <v>0.61529499292373657</v>
      </c>
      <c r="C1005" s="10">
        <v>2.6519999504089355</v>
      </c>
      <c r="D1005" s="10">
        <v>3.4454998970031738</v>
      </c>
      <c r="E1005" s="10">
        <v>0.49951006169421441</v>
      </c>
      <c r="F1005" s="7">
        <v>0.83625000715255737</v>
      </c>
      <c r="G1005" s="10">
        <v>1.3999999761581421</v>
      </c>
      <c r="H1005" s="7">
        <v>1.6330000162124634</v>
      </c>
      <c r="I1005" s="7">
        <v>2.4649999141693115</v>
      </c>
      <c r="J1005" s="7">
        <v>5.684999942779541</v>
      </c>
      <c r="K1005" s="7">
        <v>5.880000114440918</v>
      </c>
      <c r="L1005" s="7">
        <v>2.6960000991821289</v>
      </c>
      <c r="M1005" s="7">
        <v>3.4670000076293945</v>
      </c>
      <c r="N1005" s="7">
        <v>3.2750000953674316</v>
      </c>
      <c r="O1005" s="7">
        <v>3.9275000095367432</v>
      </c>
      <c r="P1005" s="7">
        <v>12.59040355682373</v>
      </c>
    </row>
    <row r="1006" spans="1:16" x14ac:dyDescent="0.3">
      <c r="A1006" s="9">
        <v>40085</v>
      </c>
      <c r="B1006" s="10">
        <v>0.62900799512863159</v>
      </c>
      <c r="C1006" s="10">
        <v>2.6500000953674316</v>
      </c>
      <c r="D1006" s="10">
        <v>3.434499979019165</v>
      </c>
      <c r="E1006" s="10">
        <v>0.49432112241956927</v>
      </c>
      <c r="F1006" s="7">
        <v>0.83375000953674316</v>
      </c>
      <c r="G1006" s="10">
        <v>1.40625</v>
      </c>
      <c r="H1006" s="7">
        <v>1.6299999952316284</v>
      </c>
      <c r="I1006" s="7">
        <v>2.4600000381469727</v>
      </c>
      <c r="J1006" s="7">
        <v>5.7725000381469727</v>
      </c>
      <c r="K1006" s="7">
        <v>5.940000057220459</v>
      </c>
      <c r="L1006" s="7">
        <v>2.7009999752044678</v>
      </c>
      <c r="M1006" s="7">
        <v>3.4530000686645508</v>
      </c>
      <c r="N1006" s="7">
        <v>3.3050000667572021</v>
      </c>
      <c r="O1006" s="7">
        <v>3.9075000286102295</v>
      </c>
      <c r="P1006" s="7">
        <v>12.600483894348145</v>
      </c>
    </row>
    <row r="1007" spans="1:16" x14ac:dyDescent="0.3">
      <c r="A1007" s="9">
        <v>40086</v>
      </c>
      <c r="B1007" s="10">
        <v>0.61461299657821655</v>
      </c>
      <c r="C1007" s="10">
        <v>2.6449999809265137</v>
      </c>
      <c r="D1007" s="10">
        <v>3.4530000686645508</v>
      </c>
      <c r="E1007" s="10">
        <v>0.5022771474116291</v>
      </c>
      <c r="F1007" s="7">
        <v>0.8475000262260437</v>
      </c>
      <c r="G1007" s="10">
        <v>1.4299999475479126</v>
      </c>
      <c r="H1007" s="7">
        <v>1.6200000047683716</v>
      </c>
      <c r="I1007" s="7">
        <v>2.4330000877380371</v>
      </c>
      <c r="J1007" s="7">
        <v>5.8299999237060547</v>
      </c>
      <c r="K1007" s="7">
        <v>6.0524997711181641</v>
      </c>
      <c r="L1007" s="7">
        <v>2.687000036239624</v>
      </c>
      <c r="M1007" s="7">
        <v>3.440000057220459</v>
      </c>
      <c r="N1007" s="7">
        <v>3.25</v>
      </c>
      <c r="O1007" s="7">
        <v>3.877500057220459</v>
      </c>
      <c r="P1007" s="7">
        <v>12.63018798828125</v>
      </c>
    </row>
    <row r="1008" spans="1:16" x14ac:dyDescent="0.3">
      <c r="A1008" s="9">
        <v>40087</v>
      </c>
      <c r="B1008" s="10">
        <v>0.58150899410247803</v>
      </c>
      <c r="C1008" s="10">
        <v>2.5394999980926514</v>
      </c>
      <c r="D1008" s="10">
        <v>3.3415000438690186</v>
      </c>
      <c r="E1008" s="10">
        <v>0.493343255769225</v>
      </c>
      <c r="F1008" s="7">
        <v>0.83625000715255737</v>
      </c>
      <c r="G1008" s="10">
        <v>1.4175000190734863</v>
      </c>
      <c r="H1008" s="7">
        <v>1.6499999761581421</v>
      </c>
      <c r="I1008" s="7">
        <v>2.4530000686645508</v>
      </c>
      <c r="J1008" s="7">
        <v>5.7624998092651367</v>
      </c>
      <c r="K1008" s="7">
        <v>5.9699997901916504</v>
      </c>
      <c r="L1008" s="7">
        <v>2.6589999198913574</v>
      </c>
      <c r="M1008" s="7">
        <v>3.4140000343322754</v>
      </c>
      <c r="N1008" s="7">
        <v>3.1475000381469727</v>
      </c>
      <c r="O1008" s="7">
        <v>3.7899999618530273</v>
      </c>
      <c r="P1008" s="7">
        <v>12.659956932067871</v>
      </c>
    </row>
    <row r="1009" spans="1:16" x14ac:dyDescent="0.3">
      <c r="A1009" s="9">
        <v>40088</v>
      </c>
      <c r="B1009" s="10">
        <v>0.58498102426528931</v>
      </c>
      <c r="C1009" s="10">
        <v>2.565000057220459</v>
      </c>
      <c r="D1009" s="10">
        <v>3.3835000991821289</v>
      </c>
      <c r="E1009" s="10">
        <v>0.47543478705031211</v>
      </c>
      <c r="F1009" s="7">
        <v>0.81000000238418579</v>
      </c>
      <c r="G1009" s="10">
        <v>1.3799999952316284</v>
      </c>
      <c r="H1009" s="7">
        <v>1.6430000066757202</v>
      </c>
      <c r="I1009" s="7">
        <v>2.4549999237060547</v>
      </c>
      <c r="J1009" s="7">
        <v>5.5799999237060547</v>
      </c>
      <c r="K1009" s="7">
        <v>5.804999828338623</v>
      </c>
      <c r="L1009" s="7">
        <v>2.6480000019073486</v>
      </c>
      <c r="M1009" s="7">
        <v>3.3949999809265137</v>
      </c>
      <c r="N1009" s="7">
        <v>3.1175000667572021</v>
      </c>
      <c r="O1009" s="7">
        <v>3.7599999904632568</v>
      </c>
      <c r="P1009" s="7">
        <v>12.549596786499023</v>
      </c>
    </row>
    <row r="1010" spans="1:16" x14ac:dyDescent="0.3">
      <c r="A1010" s="9">
        <v>40091</v>
      </c>
      <c r="B1010" s="10">
        <v>0.58461499214172363</v>
      </c>
      <c r="C1010" s="10">
        <v>2.5864999294281006</v>
      </c>
      <c r="D1010" s="10">
        <v>3.3919999599456787</v>
      </c>
      <c r="E1010" s="10">
        <v>0.47828984096471672</v>
      </c>
      <c r="F1010" s="7">
        <v>0.81499999761581421</v>
      </c>
      <c r="G1010" s="10">
        <v>1.3887499570846558</v>
      </c>
      <c r="H1010" s="7">
        <v>1.6430000066757202</v>
      </c>
      <c r="I1010" s="7">
        <v>2.4600000381469727</v>
      </c>
      <c r="J1010" s="7">
        <v>5.5799999237060547</v>
      </c>
      <c r="K1010" s="7">
        <v>5.804999828338623</v>
      </c>
      <c r="L1010" s="7">
        <v>2.6489999294281006</v>
      </c>
      <c r="M1010" s="7">
        <v>3.3970000743865967</v>
      </c>
      <c r="N1010" s="7">
        <v>3.0924999713897705</v>
      </c>
      <c r="O1010" s="7">
        <v>3.7349998950958252</v>
      </c>
      <c r="P1010" s="7">
        <v>12.5096435546875</v>
      </c>
    </row>
    <row r="1011" spans="1:16" x14ac:dyDescent="0.3">
      <c r="A1011" s="9">
        <v>40092</v>
      </c>
      <c r="B1011" s="10">
        <v>0.58819502592086792</v>
      </c>
      <c r="C1011" s="10">
        <v>2.6054999828338623</v>
      </c>
      <c r="D1011" s="10">
        <v>3.4210000038146973</v>
      </c>
      <c r="E1011" s="10">
        <v>0.46879437941313024</v>
      </c>
      <c r="F1011" s="7">
        <v>0.80250000953674316</v>
      </c>
      <c r="G1011" s="10">
        <v>1.3737499713897705</v>
      </c>
      <c r="H1011" s="7">
        <v>1.6549999713897705</v>
      </c>
      <c r="I1011" s="7">
        <v>2.4749999046325684</v>
      </c>
      <c r="J1011" s="7">
        <v>5.679999828338623</v>
      </c>
      <c r="K1011" s="7">
        <v>5.8375000953674316</v>
      </c>
      <c r="L1011" s="7">
        <v>2.6730000972747803</v>
      </c>
      <c r="M1011" s="7">
        <v>3.4219999313354492</v>
      </c>
      <c r="N1011" s="7">
        <v>3.1024999618530273</v>
      </c>
      <c r="O1011" s="7">
        <v>3.75</v>
      </c>
      <c r="P1011" s="7">
        <v>12.459458351135254</v>
      </c>
    </row>
    <row r="1012" spans="1:16" x14ac:dyDescent="0.3">
      <c r="A1012" s="9">
        <v>40093</v>
      </c>
      <c r="B1012" s="10">
        <v>0.58490598201751709</v>
      </c>
      <c r="C1012" s="10">
        <v>2.5250000953674316</v>
      </c>
      <c r="D1012" s="10">
        <v>3.3429999351501465</v>
      </c>
      <c r="E1012" s="10">
        <v>0.48045205852662842</v>
      </c>
      <c r="F1012" s="7">
        <v>0.81499999761581421</v>
      </c>
      <c r="G1012" s="10">
        <v>1.3825000524520874</v>
      </c>
      <c r="H1012" s="7">
        <v>1.6430000066757202</v>
      </c>
      <c r="I1012" s="7">
        <v>2.4579999446868896</v>
      </c>
      <c r="J1012" s="7">
        <v>5.6475000381469727</v>
      </c>
      <c r="K1012" s="7">
        <v>5.8274998664855957</v>
      </c>
      <c r="L1012" s="7">
        <v>2.6480000019073486</v>
      </c>
      <c r="M1012" s="7">
        <v>3.3810000419616699</v>
      </c>
      <c r="N1012" s="7">
        <v>3.0775001049041748</v>
      </c>
      <c r="O1012" s="7">
        <v>3.7374999523162842</v>
      </c>
      <c r="P1012" s="7">
        <v>12.459609985351563</v>
      </c>
    </row>
    <row r="1013" spans="1:16" x14ac:dyDescent="0.3">
      <c r="A1013" s="9">
        <v>40094</v>
      </c>
      <c r="B1013" s="10">
        <v>0.58829402923583984</v>
      </c>
      <c r="C1013" s="10">
        <v>2.5729999542236328</v>
      </c>
      <c r="D1013" s="10">
        <v>3.4144999980926514</v>
      </c>
      <c r="E1013" s="10">
        <v>0.48159207931865405</v>
      </c>
      <c r="F1013" s="7">
        <v>0.81375002861022949</v>
      </c>
      <c r="G1013" s="10">
        <v>1.375</v>
      </c>
      <c r="H1013" s="7">
        <v>1.6349999904632568</v>
      </c>
      <c r="I1013" s="7">
        <v>2.4500000476837158</v>
      </c>
      <c r="J1013" s="7">
        <v>5.7750000953674316</v>
      </c>
      <c r="K1013" s="7">
        <v>5.9200000762939453</v>
      </c>
      <c r="L1013" s="7">
        <v>2.6549999713897705</v>
      </c>
      <c r="M1013" s="7">
        <v>3.3819999694824219</v>
      </c>
      <c r="N1013" s="7">
        <v>3.0399999618530273</v>
      </c>
      <c r="O1013" s="7">
        <v>3.7025001049041748</v>
      </c>
      <c r="P1013" s="7">
        <v>12.519525527954102</v>
      </c>
    </row>
    <row r="1014" spans="1:16" x14ac:dyDescent="0.3">
      <c r="A1014" s="9">
        <v>40095</v>
      </c>
      <c r="B1014" s="10">
        <v>0.65079402923583984</v>
      </c>
      <c r="C1014" s="10">
        <v>2.7074759006500244</v>
      </c>
      <c r="D1014" s="10">
        <v>3.5521669387817383</v>
      </c>
      <c r="E1014" s="10">
        <v>0.49877774937947633</v>
      </c>
      <c r="F1014" s="7">
        <v>0.83749997615814209</v>
      </c>
      <c r="G1014" s="10">
        <v>1.40625</v>
      </c>
      <c r="H1014" s="7">
        <v>1.6829999685287476</v>
      </c>
      <c r="I1014" s="7">
        <v>2.494999885559082</v>
      </c>
      <c r="J1014" s="7">
        <v>5.7399997711181641</v>
      </c>
      <c r="K1014" s="7">
        <v>5.882500171661377</v>
      </c>
      <c r="L1014" s="7">
        <v>2.7239999771118164</v>
      </c>
      <c r="M1014" s="7">
        <v>3.4330000877380371</v>
      </c>
      <c r="N1014" s="7">
        <v>3.1324999332427979</v>
      </c>
      <c r="O1014" s="7">
        <v>3.7674999237060547</v>
      </c>
      <c r="P1014" s="7">
        <v>12.539400100708008</v>
      </c>
    </row>
    <row r="1015" spans="1:16" x14ac:dyDescent="0.3">
      <c r="A1015" s="9">
        <v>40098</v>
      </c>
      <c r="B1015" s="10">
        <v>0.65079402923583984</v>
      </c>
      <c r="C1015" s="10">
        <v>2.7074759006500244</v>
      </c>
      <c r="D1015" s="10">
        <v>3.5521669387817383</v>
      </c>
      <c r="E1015" s="10">
        <v>0.49877774937947633</v>
      </c>
      <c r="F1015" s="7">
        <v>0.83749997615814209</v>
      </c>
      <c r="G1015" s="10">
        <v>1.40625</v>
      </c>
      <c r="H1015" s="7">
        <v>1.6649999618530273</v>
      </c>
      <c r="I1015" s="7">
        <v>2.4600000381469727</v>
      </c>
      <c r="J1015" s="7">
        <v>5.8249998092651367</v>
      </c>
      <c r="K1015" s="7">
        <v>6.002500057220459</v>
      </c>
      <c r="L1015" s="7">
        <v>2.7030000686645508</v>
      </c>
      <c r="M1015" s="7">
        <v>3.4179999828338623</v>
      </c>
      <c r="N1015" s="7">
        <v>3.0799999237060547</v>
      </c>
      <c r="O1015" s="7">
        <v>3.7149999141693115</v>
      </c>
      <c r="P1015" s="7">
        <v>12.539400100708008</v>
      </c>
    </row>
    <row r="1016" spans="1:16" x14ac:dyDescent="0.3">
      <c r="A1016" s="9">
        <v>40099</v>
      </c>
      <c r="B1016" s="10">
        <v>0.59639400243759155</v>
      </c>
      <c r="C1016" s="10">
        <v>2.6205000877380371</v>
      </c>
      <c r="D1016" s="10">
        <v>3.4769999980926514</v>
      </c>
      <c r="E1016" s="10">
        <v>0.50625992621165838</v>
      </c>
      <c r="F1016" s="7">
        <v>0.8475000262260437</v>
      </c>
      <c r="G1016" s="10">
        <v>1.4187500476837158</v>
      </c>
      <c r="H1016" s="7">
        <v>1.6449999809265137</v>
      </c>
      <c r="I1016" s="7">
        <v>2.4430000782012939</v>
      </c>
      <c r="J1016" s="7">
        <v>5.7925000190734863</v>
      </c>
      <c r="K1016" s="7">
        <v>5.9875001907348633</v>
      </c>
      <c r="L1016" s="7">
        <v>2.6670000553131104</v>
      </c>
      <c r="M1016" s="7">
        <v>3.3910000324249268</v>
      </c>
      <c r="N1016" s="7">
        <v>3.0724999904632568</v>
      </c>
      <c r="O1016" s="7">
        <v>3.7300000190734863</v>
      </c>
      <c r="P1016" s="7">
        <v>12.559042930603027</v>
      </c>
    </row>
    <row r="1017" spans="1:16" x14ac:dyDescent="0.3">
      <c r="A1017" s="9">
        <v>40100</v>
      </c>
      <c r="B1017" s="10">
        <v>0.61911600828170776</v>
      </c>
      <c r="C1017" s="10">
        <v>2.7054998874664307</v>
      </c>
      <c r="D1017" s="10">
        <v>3.5910000801086426</v>
      </c>
      <c r="E1017" s="10">
        <v>0.49909809355367668</v>
      </c>
      <c r="F1017" s="7">
        <v>0.8399999737739563</v>
      </c>
      <c r="G1017" s="10">
        <v>1.4137500524520874</v>
      </c>
      <c r="H1017" s="7">
        <v>1.6480000019073486</v>
      </c>
      <c r="I1017" s="7">
        <v>2.4500000476837158</v>
      </c>
      <c r="J1017" s="7">
        <v>5.8449997901916504</v>
      </c>
      <c r="K1017" s="7">
        <v>6.0349998474121094</v>
      </c>
      <c r="L1017" s="7">
        <v>2.7119998931884766</v>
      </c>
      <c r="M1017" s="7">
        <v>3.4449999332427979</v>
      </c>
      <c r="N1017" s="7">
        <v>3.1375000476837158</v>
      </c>
      <c r="O1017" s="7">
        <v>3.817500114440918</v>
      </c>
      <c r="P1017" s="7">
        <v>12.573504447937012</v>
      </c>
    </row>
    <row r="1018" spans="1:16" x14ac:dyDescent="0.3">
      <c r="A1018" s="9">
        <v>40101</v>
      </c>
      <c r="B1018" s="10">
        <v>0.62988400459289551</v>
      </c>
      <c r="C1018" s="10">
        <v>2.7650001049041748</v>
      </c>
      <c r="D1018" s="10">
        <v>3.6480000019073486</v>
      </c>
      <c r="E1018" s="10">
        <v>0.50645039412171111</v>
      </c>
      <c r="F1018" s="7">
        <v>0.85250002145767212</v>
      </c>
      <c r="G1018" s="10">
        <v>1.434999942779541</v>
      </c>
      <c r="H1018" s="7">
        <v>1.6779999732971191</v>
      </c>
      <c r="I1018" s="7">
        <v>2.4830000400543213</v>
      </c>
      <c r="J1018" s="7">
        <v>5.994999885559082</v>
      </c>
      <c r="K1018" s="7">
        <v>6.2300000190734863</v>
      </c>
      <c r="L1018" s="7">
        <v>2.7769999504089355</v>
      </c>
      <c r="M1018" s="7">
        <v>3.5090000629425049</v>
      </c>
      <c r="N1018" s="7">
        <v>3.2125000953674316</v>
      </c>
      <c r="O1018" s="7">
        <v>3.875</v>
      </c>
      <c r="P1018" s="7">
        <v>12.721508979797363</v>
      </c>
    </row>
    <row r="1019" spans="1:16" x14ac:dyDescent="0.3">
      <c r="A1019" s="9">
        <v>40102</v>
      </c>
      <c r="B1019" s="10">
        <v>0.64523798227310181</v>
      </c>
      <c r="C1019" s="10">
        <v>2.744999885559082</v>
      </c>
      <c r="D1019" s="10">
        <v>3.6050000190734863</v>
      </c>
      <c r="E1019" s="10">
        <v>0.51171540033943597</v>
      </c>
      <c r="F1019" s="7">
        <v>0.86250001192092896</v>
      </c>
      <c r="G1019" s="10">
        <v>1.4537500143051147</v>
      </c>
      <c r="H1019" s="7">
        <v>1.7230000495910645</v>
      </c>
      <c r="I1019" s="7">
        <v>2.5179998874664307</v>
      </c>
      <c r="J1019" s="7">
        <v>6.0625</v>
      </c>
      <c r="K1019" s="7">
        <v>6.242499828338623</v>
      </c>
      <c r="L1019" s="7">
        <v>2.7880001068115234</v>
      </c>
      <c r="M1019" s="7">
        <v>3.5090000629425049</v>
      </c>
      <c r="N1019" s="7">
        <v>3.2674999237060547</v>
      </c>
      <c r="O1019" s="7">
        <v>3.9249999523162842</v>
      </c>
      <c r="P1019" s="7">
        <v>12.821408271789551</v>
      </c>
    </row>
    <row r="1020" spans="1:16" x14ac:dyDescent="0.3">
      <c r="A1020" s="9">
        <v>40105</v>
      </c>
      <c r="B1020" s="10">
        <v>0.63486701250076294</v>
      </c>
      <c r="C1020" s="10">
        <v>2.7209999561309814</v>
      </c>
      <c r="D1020" s="10">
        <v>3.5750000476837158</v>
      </c>
      <c r="E1020" s="10">
        <v>0.516655283994359</v>
      </c>
      <c r="F1020" s="7">
        <v>0.87000000476837158</v>
      </c>
      <c r="G1020" s="10">
        <v>1.4650000333786011</v>
      </c>
      <c r="H1020" s="7">
        <v>1.7380000352859497</v>
      </c>
      <c r="I1020" s="7">
        <v>2.5399999618530273</v>
      </c>
      <c r="J1020" s="7">
        <v>6.0725002288818359</v>
      </c>
      <c r="K1020" s="7">
        <v>6.25</v>
      </c>
      <c r="L1020" s="7">
        <v>2.7990000247955322</v>
      </c>
      <c r="M1020" s="7">
        <v>3.5250000953674316</v>
      </c>
      <c r="N1020" s="7">
        <v>3.2799999713897705</v>
      </c>
      <c r="O1020" s="7">
        <v>3.934999942779541</v>
      </c>
      <c r="P1020" s="7">
        <v>13.085161209106445</v>
      </c>
    </row>
    <row r="1021" spans="1:16" x14ac:dyDescent="0.3">
      <c r="A1021" s="9">
        <v>40106</v>
      </c>
      <c r="B1021" s="10">
        <v>0.61165702342987061</v>
      </c>
      <c r="C1021" s="10">
        <v>2.6545000076293945</v>
      </c>
      <c r="D1021" s="10">
        <v>3.5120000839233398</v>
      </c>
      <c r="E1021" s="10">
        <v>0.52077222776555987</v>
      </c>
      <c r="F1021" s="7">
        <v>0.88125002384185791</v>
      </c>
      <c r="G1021" s="10">
        <v>1.4912500381469727</v>
      </c>
      <c r="H1021" s="7">
        <v>1.7050000429153442</v>
      </c>
      <c r="I1021" s="7">
        <v>2.505000114440918</v>
      </c>
      <c r="J1021" s="7">
        <v>6.065000057220459</v>
      </c>
      <c r="K1021" s="7">
        <v>6.2249999046325684</v>
      </c>
      <c r="L1021" s="7">
        <v>2.7460000514984131</v>
      </c>
      <c r="M1021" s="7">
        <v>3.4820001125335693</v>
      </c>
      <c r="N1021" s="7">
        <v>3.2325000762939453</v>
      </c>
      <c r="O1021" s="7">
        <v>3.880000114440918</v>
      </c>
      <c r="P1021" s="7">
        <v>12.965083122253418</v>
      </c>
    </row>
    <row r="1022" spans="1:16" x14ac:dyDescent="0.3">
      <c r="A1022" s="9">
        <v>40107</v>
      </c>
      <c r="B1022" s="10">
        <v>0.62819898128509521</v>
      </c>
      <c r="C1022" s="10">
        <v>2.7255001068115234</v>
      </c>
      <c r="D1022" s="10">
        <v>3.5875000953674316</v>
      </c>
      <c r="E1022" s="10">
        <v>0.51163205864146555</v>
      </c>
      <c r="F1022" s="7">
        <v>0.87749999761581421</v>
      </c>
      <c r="G1022" s="10">
        <v>1.5049999952316284</v>
      </c>
      <c r="H1022" s="7">
        <v>1.7430000305175781</v>
      </c>
      <c r="I1022" s="7">
        <v>2.559999942779541</v>
      </c>
      <c r="J1022" s="7">
        <v>6.0524997711181641</v>
      </c>
      <c r="K1022" s="7">
        <v>6.2074999809265137</v>
      </c>
      <c r="L1022" s="7">
        <v>2.8010001182556152</v>
      </c>
      <c r="M1022" s="7">
        <v>3.5539999008178711</v>
      </c>
      <c r="N1022" s="7">
        <v>3.3650000095367432</v>
      </c>
      <c r="O1022" s="7">
        <v>4</v>
      </c>
      <c r="P1022" s="7">
        <v>12.955127716064453</v>
      </c>
    </row>
    <row r="1023" spans="1:16" x14ac:dyDescent="0.3">
      <c r="A1023" s="9">
        <v>40108</v>
      </c>
      <c r="B1023" s="10">
        <v>0.61538499593734741</v>
      </c>
      <c r="C1023" s="10">
        <v>2.7230000495910645</v>
      </c>
      <c r="D1023" s="10">
        <v>3.5985000133514404</v>
      </c>
      <c r="E1023" s="10">
        <v>0.51865314436573617</v>
      </c>
      <c r="F1023" s="7">
        <v>0.89625000953674316</v>
      </c>
      <c r="G1023" s="10">
        <v>1.5487500429153442</v>
      </c>
      <c r="H1023" s="7">
        <v>1.7250000238418579</v>
      </c>
      <c r="I1023" s="7">
        <v>2.5399999618530273</v>
      </c>
      <c r="J1023" s="7">
        <v>6.0900001525878906</v>
      </c>
      <c r="K1023" s="7">
        <v>6.25</v>
      </c>
      <c r="L1023" s="7">
        <v>2.8029999732971191</v>
      </c>
      <c r="M1023" s="7">
        <v>3.562000036239624</v>
      </c>
      <c r="N1023" s="7">
        <v>3.3475000858306885</v>
      </c>
      <c r="O1023" s="7">
        <v>4.0100002288818359</v>
      </c>
      <c r="P1023" s="7">
        <v>13.105151176452637</v>
      </c>
    </row>
    <row r="1024" spans="1:16" x14ac:dyDescent="0.3">
      <c r="A1024" s="9">
        <v>40109</v>
      </c>
      <c r="B1024" s="10">
        <v>0.64949500560760498</v>
      </c>
      <c r="C1024" s="10">
        <v>2.7894999980926514</v>
      </c>
      <c r="D1024" s="10">
        <v>3.6549999713897705</v>
      </c>
      <c r="E1024" s="10">
        <v>0.51771241133906332</v>
      </c>
      <c r="F1024" s="7">
        <v>0.88999998569488525</v>
      </c>
      <c r="G1024" s="10">
        <v>1.5299999713897705</v>
      </c>
      <c r="H1024" s="7">
        <v>1.7450000047683716</v>
      </c>
      <c r="I1024" s="7">
        <v>2.562999963760376</v>
      </c>
      <c r="J1024" s="7">
        <v>6.119999885559082</v>
      </c>
      <c r="K1024" s="7">
        <v>6.3249998092651367</v>
      </c>
      <c r="L1024" s="7">
        <v>2.8410000801086426</v>
      </c>
      <c r="M1024" s="7">
        <v>3.6080000400543213</v>
      </c>
      <c r="N1024" s="7">
        <v>3.2999999523162842</v>
      </c>
      <c r="O1024" s="7">
        <v>3.9725000858306885</v>
      </c>
      <c r="P1024" s="7">
        <v>13.095260620117188</v>
      </c>
    </row>
    <row r="1025" spans="1:16" x14ac:dyDescent="0.3">
      <c r="A1025" s="9">
        <v>40112</v>
      </c>
      <c r="B1025" s="10">
        <v>0.66120302677154541</v>
      </c>
      <c r="C1025" s="10">
        <v>2.8624999523162842</v>
      </c>
      <c r="D1025" s="10">
        <v>3.7409999370574951</v>
      </c>
      <c r="E1025" s="10">
        <v>0.53668273716459802</v>
      </c>
      <c r="F1025" s="7">
        <v>0.91500002145767212</v>
      </c>
      <c r="G1025" s="10">
        <v>1.559999942779541</v>
      </c>
      <c r="H1025" s="7">
        <v>1.7480000257492065</v>
      </c>
      <c r="I1025" s="7">
        <v>2.5699999332427979</v>
      </c>
      <c r="J1025" s="7">
        <v>6.1149997711181641</v>
      </c>
      <c r="K1025" s="7">
        <v>6.3225002288818359</v>
      </c>
      <c r="L1025" s="7">
        <v>2.8440001010894775</v>
      </c>
      <c r="M1025" s="7">
        <v>3.6010000705718994</v>
      </c>
      <c r="N1025" s="7">
        <v>3.3125</v>
      </c>
      <c r="O1025" s="7">
        <v>3.9900000095367432</v>
      </c>
      <c r="P1025" s="7">
        <v>13.025186538696289</v>
      </c>
    </row>
    <row r="1026" spans="1:16" x14ac:dyDescent="0.3">
      <c r="A1026" s="9">
        <v>40113</v>
      </c>
      <c r="B1026" s="10">
        <v>0.60761702060699463</v>
      </c>
      <c r="C1026" s="10">
        <v>2.747499942779541</v>
      </c>
      <c r="D1026" s="10">
        <v>3.6354999542236328</v>
      </c>
      <c r="E1026" s="10">
        <v>0.54230128122178789</v>
      </c>
      <c r="F1026" s="7">
        <v>0.92124998569488525</v>
      </c>
      <c r="G1026" s="10">
        <v>1.565000057220459</v>
      </c>
      <c r="H1026" s="7">
        <v>1.6950000524520874</v>
      </c>
      <c r="I1026" s="7">
        <v>2.494999885559082</v>
      </c>
      <c r="J1026" s="7">
        <v>6.065000057220459</v>
      </c>
      <c r="K1026" s="7">
        <v>6.2849998474121094</v>
      </c>
      <c r="L1026" s="7">
        <v>2.7809998989105225</v>
      </c>
      <c r="M1026" s="7">
        <v>3.5320000648498535</v>
      </c>
      <c r="N1026" s="7">
        <v>3.2349998950958252</v>
      </c>
      <c r="O1026" s="7">
        <v>3.8949999809265137</v>
      </c>
      <c r="P1026" s="7">
        <v>12.975226402282715</v>
      </c>
    </row>
    <row r="1027" spans="1:16" x14ac:dyDescent="0.3">
      <c r="A1027" s="9">
        <v>40114</v>
      </c>
      <c r="B1027" s="10">
        <v>0.58591198921203613</v>
      </c>
      <c r="C1027" s="10">
        <v>2.6930000782012939</v>
      </c>
      <c r="D1027" s="10">
        <v>3.5764999389648438</v>
      </c>
      <c r="E1027" s="10">
        <v>0.54619443914036714</v>
      </c>
      <c r="F1027" s="7">
        <v>0.92750000953674316</v>
      </c>
      <c r="G1027" s="10">
        <v>1.5750000476837158</v>
      </c>
      <c r="H1027" s="7">
        <v>1.6729999780654907</v>
      </c>
      <c r="I1027" s="7">
        <v>2.4779999256134033</v>
      </c>
      <c r="J1027" s="7">
        <v>6.0450000762939453</v>
      </c>
      <c r="K1027" s="7">
        <v>6.242499828338623</v>
      </c>
      <c r="L1027" s="7">
        <v>2.7669999599456787</v>
      </c>
      <c r="M1027" s="7">
        <v>3.5239999294281006</v>
      </c>
      <c r="N1027" s="7">
        <v>3.2200000286102295</v>
      </c>
      <c r="O1027" s="7">
        <v>3.872499942779541</v>
      </c>
      <c r="P1027" s="7">
        <v>13.065288543701172</v>
      </c>
    </row>
    <row r="1028" spans="1:16" x14ac:dyDescent="0.3">
      <c r="A1028" s="9">
        <v>40115</v>
      </c>
      <c r="B1028" s="10">
        <v>0.61169099807739258</v>
      </c>
      <c r="C1028" s="10">
        <v>2.7699999809265137</v>
      </c>
      <c r="D1028" s="10">
        <v>3.6665000915527344</v>
      </c>
      <c r="E1028" s="10">
        <v>0.52305599443927386</v>
      </c>
      <c r="F1028" s="7">
        <v>0.89749997854232788</v>
      </c>
      <c r="G1028" s="10">
        <v>1.5399999618530273</v>
      </c>
      <c r="H1028" s="7">
        <v>1.7130000591278076</v>
      </c>
      <c r="I1028" s="7">
        <v>2.5179998874664307</v>
      </c>
      <c r="J1028" s="7">
        <v>5.9200000762939453</v>
      </c>
      <c r="K1028" s="7">
        <v>6.1550002098083496</v>
      </c>
      <c r="L1028" s="7">
        <v>2.8299999237060547</v>
      </c>
      <c r="M1028" s="7">
        <v>3.5659999847412109</v>
      </c>
      <c r="N1028" s="7">
        <v>3.2699999809265137</v>
      </c>
      <c r="O1028" s="7">
        <v>3.9124999046325684</v>
      </c>
      <c r="P1028" s="7">
        <v>13.04506778717041</v>
      </c>
    </row>
    <row r="1029" spans="1:16" x14ac:dyDescent="0.3">
      <c r="A1029" s="9">
        <v>40116</v>
      </c>
      <c r="B1029" s="10">
        <v>0.58437502384185791</v>
      </c>
      <c r="C1029" s="10">
        <v>2.6605000495910645</v>
      </c>
      <c r="D1029" s="10">
        <v>3.560499906539917</v>
      </c>
      <c r="E1029" s="10">
        <v>0.52445620570638984</v>
      </c>
      <c r="F1029" s="7">
        <v>0.90125000476837158</v>
      </c>
      <c r="G1029" s="10">
        <v>1.5487500429153442</v>
      </c>
      <c r="H1029" s="7">
        <v>1.7000000476837158</v>
      </c>
      <c r="I1029" s="7">
        <v>2.4779999256134033</v>
      </c>
      <c r="J1029" s="7">
        <v>5.9250001907348633</v>
      </c>
      <c r="K1029" s="7">
        <v>6.1999998092651367</v>
      </c>
      <c r="L1029" s="7">
        <v>2.7620000839233398</v>
      </c>
      <c r="M1029" s="7">
        <v>3.5</v>
      </c>
      <c r="N1029" s="7">
        <v>3.247499942779541</v>
      </c>
      <c r="O1029" s="7">
        <v>3.8824999332427979</v>
      </c>
      <c r="P1029" s="7">
        <v>13.12503719329834</v>
      </c>
    </row>
    <row r="1030" spans="1:16" x14ac:dyDescent="0.3">
      <c r="A1030" s="9">
        <v>40119</v>
      </c>
      <c r="B1030" s="10">
        <v>0.59097802639007568</v>
      </c>
      <c r="C1030" s="10">
        <v>2.6919999122619629</v>
      </c>
      <c r="D1030" s="10">
        <v>3.5999999046325684</v>
      </c>
      <c r="E1030" s="10">
        <v>0.50558875319555951</v>
      </c>
      <c r="F1030" s="7">
        <v>0.87374997138977051</v>
      </c>
      <c r="G1030" s="10">
        <v>1.5099999904632568</v>
      </c>
      <c r="H1030" s="7">
        <v>1.7079999446868896</v>
      </c>
      <c r="I1030" s="7">
        <v>2.4630000591278076</v>
      </c>
      <c r="J1030" s="7">
        <v>5.9675002098083496</v>
      </c>
      <c r="K1030" s="7">
        <v>6.184999942779541</v>
      </c>
      <c r="L1030" s="7">
        <v>2.7690000534057617</v>
      </c>
      <c r="M1030" s="7">
        <v>3.5060000419616699</v>
      </c>
      <c r="N1030" s="7">
        <v>3.2950000762939453</v>
      </c>
      <c r="O1030" s="7">
        <v>3.9249999523162842</v>
      </c>
      <c r="P1030" s="7">
        <v>13.125038146972656</v>
      </c>
    </row>
    <row r="1031" spans="1:16" x14ac:dyDescent="0.3">
      <c r="A1031" s="9">
        <v>40120</v>
      </c>
      <c r="B1031" s="10">
        <v>0.59683501720428467</v>
      </c>
      <c r="C1031" s="10">
        <v>2.7369999885559082</v>
      </c>
      <c r="D1031" s="10">
        <v>3.6535000801086426</v>
      </c>
      <c r="E1031" s="10">
        <v>0.50558875319555951</v>
      </c>
      <c r="F1031" s="7">
        <v>0.87374997138977051</v>
      </c>
      <c r="G1031" s="10">
        <v>1.5099999904632568</v>
      </c>
      <c r="H1031" s="7">
        <v>1.7130000591278076</v>
      </c>
      <c r="I1031" s="7">
        <v>2.4900000095367432</v>
      </c>
      <c r="J1031" s="7">
        <v>5.8474998474121094</v>
      </c>
      <c r="K1031" s="7">
        <v>6.130000114440918</v>
      </c>
      <c r="L1031" s="7">
        <v>2.7820000648498535</v>
      </c>
      <c r="M1031" s="7">
        <v>3.5350000858306885</v>
      </c>
      <c r="N1031" s="7">
        <v>3.3675000667572021</v>
      </c>
      <c r="O1031" s="7">
        <v>3.9849998950958252</v>
      </c>
      <c r="P1031" s="7">
        <v>13.054927825927734</v>
      </c>
    </row>
    <row r="1032" spans="1:16" x14ac:dyDescent="0.3">
      <c r="A1032" s="9">
        <v>40121</v>
      </c>
      <c r="B1032" s="10">
        <v>0.57812398672103882</v>
      </c>
      <c r="C1032" s="10">
        <v>2.747999906539917</v>
      </c>
      <c r="D1032" s="10">
        <v>3.7130000591278076</v>
      </c>
      <c r="E1032" s="10">
        <v>0.51541701626038039</v>
      </c>
      <c r="F1032" s="7">
        <v>0.88875001668930054</v>
      </c>
      <c r="G1032" s="10">
        <v>1.5325000286102295</v>
      </c>
      <c r="H1032" s="7">
        <v>1.753000020980835</v>
      </c>
      <c r="I1032" s="7">
        <v>2.5450000762939453</v>
      </c>
      <c r="J1032" s="7">
        <v>5.9124999046325684</v>
      </c>
      <c r="K1032" s="7">
        <v>6.2300000190734863</v>
      </c>
      <c r="L1032" s="7">
        <v>2.8299999237060547</v>
      </c>
      <c r="M1032" s="7">
        <v>3.5880000591278076</v>
      </c>
      <c r="N1032" s="7">
        <v>3.4224998950958252</v>
      </c>
      <c r="O1032" s="7">
        <v>4.0425000190734863</v>
      </c>
      <c r="P1032" s="7">
        <v>13.065024375915527</v>
      </c>
    </row>
    <row r="1033" spans="1:16" x14ac:dyDescent="0.3">
      <c r="A1033" s="9">
        <v>40122</v>
      </c>
      <c r="B1033" s="10">
        <v>0.54866397380828857</v>
      </c>
      <c r="C1033" s="10">
        <v>2.7179999351501465</v>
      </c>
      <c r="D1033" s="10">
        <v>3.6954998970031738</v>
      </c>
      <c r="E1033" s="10">
        <v>0.51984100550079348</v>
      </c>
      <c r="F1033" s="7">
        <v>0.90125000476837158</v>
      </c>
      <c r="G1033" s="10">
        <v>1.5625</v>
      </c>
      <c r="H1033" s="7">
        <v>1.7230000495910645</v>
      </c>
      <c r="I1033" s="7">
        <v>2.503000020980835</v>
      </c>
      <c r="J1033" s="7">
        <v>5.9749999046325684</v>
      </c>
      <c r="K1033" s="7">
        <v>6.25</v>
      </c>
      <c r="L1033" s="7">
        <v>2.8459999561309814</v>
      </c>
      <c r="M1033" s="7">
        <v>3.5999999046325684</v>
      </c>
      <c r="N1033" s="7">
        <v>3.4500000476837158</v>
      </c>
      <c r="O1033" s="7">
        <v>4.0999999046325684</v>
      </c>
      <c r="P1033" s="7">
        <v>12.995023727416992</v>
      </c>
    </row>
    <row r="1034" spans="1:16" x14ac:dyDescent="0.3">
      <c r="A1034" s="9">
        <v>40123</v>
      </c>
      <c r="B1034" s="10">
        <v>0.52557098865509033</v>
      </c>
      <c r="C1034" s="10">
        <v>2.6649999618530273</v>
      </c>
      <c r="D1034" s="10">
        <v>3.6565001010894775</v>
      </c>
      <c r="E1034" s="10">
        <v>0.50450359857442117</v>
      </c>
      <c r="F1034" s="7">
        <v>0.88749998807907104</v>
      </c>
      <c r="G1034" s="10">
        <v>1.5612499713897705</v>
      </c>
      <c r="H1034" s="7">
        <v>1.7230000495910645</v>
      </c>
      <c r="I1034" s="7">
        <v>2.5130000114440918</v>
      </c>
      <c r="J1034" s="7">
        <v>6.0349998474121094</v>
      </c>
      <c r="K1034" s="7">
        <v>6.2874999046325684</v>
      </c>
      <c r="L1034" s="7">
        <v>2.8450000286102295</v>
      </c>
      <c r="M1034" s="7">
        <v>3.6089999675750732</v>
      </c>
      <c r="N1034" s="7">
        <v>3.4275000095367432</v>
      </c>
      <c r="O1034" s="7">
        <v>4.1075000762939453</v>
      </c>
      <c r="P1034" s="7">
        <v>12.965003967285156</v>
      </c>
    </row>
    <row r="1035" spans="1:16" x14ac:dyDescent="0.3">
      <c r="A1035" s="9">
        <v>40126</v>
      </c>
      <c r="B1035" s="10">
        <v>0.52336001396179199</v>
      </c>
      <c r="C1035" s="10">
        <v>2.6459999084472656</v>
      </c>
      <c r="D1035" s="10">
        <v>3.6329998970031738</v>
      </c>
      <c r="E1035" s="10">
        <v>0.50759184156471293</v>
      </c>
      <c r="F1035" s="7">
        <v>0.89625000953674316</v>
      </c>
      <c r="G1035" s="10">
        <v>1.5824999809265137</v>
      </c>
      <c r="H1035" s="7">
        <v>1.7130000591278076</v>
      </c>
      <c r="I1035" s="7">
        <v>2.503000020980835</v>
      </c>
      <c r="J1035" s="7">
        <v>6.0475001335144043</v>
      </c>
      <c r="K1035" s="7">
        <v>6.3125</v>
      </c>
      <c r="L1035" s="7">
        <v>2.7939999103546143</v>
      </c>
      <c r="M1035" s="7">
        <v>3.5729999542236328</v>
      </c>
      <c r="N1035" s="7">
        <v>3.3900001049041748</v>
      </c>
      <c r="O1035" s="7">
        <v>4.057499885559082</v>
      </c>
      <c r="P1035" s="7">
        <v>12.954970359802246</v>
      </c>
    </row>
    <row r="1036" spans="1:16" x14ac:dyDescent="0.3">
      <c r="A1036" s="9">
        <v>40127</v>
      </c>
      <c r="B1036" s="10">
        <v>0.50818300247192383</v>
      </c>
      <c r="C1036" s="10">
        <v>2.6254260540008545</v>
      </c>
      <c r="D1036" s="10">
        <v>3.6207349300384521</v>
      </c>
      <c r="E1036" s="10">
        <v>0.49812253128391115</v>
      </c>
      <c r="F1036" s="7">
        <v>0.88749998807907104</v>
      </c>
      <c r="G1036" s="10">
        <v>1.5812499523162842</v>
      </c>
      <c r="H1036" s="7">
        <v>1.718000054359436</v>
      </c>
      <c r="I1036" s="7">
        <v>2.4930000305175781</v>
      </c>
      <c r="J1036" s="7">
        <v>6.0250000953674316</v>
      </c>
      <c r="K1036" s="7">
        <v>6.2899999618530273</v>
      </c>
      <c r="L1036" s="7">
        <v>2.7579998970031738</v>
      </c>
      <c r="M1036" s="7">
        <v>3.5169999599456787</v>
      </c>
      <c r="N1036" s="7">
        <v>3.3624999523162842</v>
      </c>
      <c r="O1036" s="7">
        <v>4.0174999237060547</v>
      </c>
      <c r="P1036" s="7">
        <v>12.974971771240234</v>
      </c>
    </row>
    <row r="1037" spans="1:16" x14ac:dyDescent="0.3">
      <c r="A1037" s="9">
        <v>40128</v>
      </c>
      <c r="B1037" s="10">
        <v>0.50818300247192383</v>
      </c>
      <c r="C1037" s="10">
        <v>2.6254260540008545</v>
      </c>
      <c r="D1037" s="10">
        <v>3.6207349300384521</v>
      </c>
      <c r="E1037" s="10">
        <v>0.48272583194627561</v>
      </c>
      <c r="F1037" s="7">
        <v>0.86500000953674316</v>
      </c>
      <c r="G1037" s="10">
        <v>1.5499999523162842</v>
      </c>
      <c r="H1037" s="7">
        <v>1.6950000524520874</v>
      </c>
      <c r="I1037" s="7">
        <v>2.4679999351501465</v>
      </c>
      <c r="J1037" s="7">
        <v>5.9899997711181641</v>
      </c>
      <c r="K1037" s="7">
        <v>6.2224998474121094</v>
      </c>
      <c r="L1037" s="7">
        <v>2.7609999179840088</v>
      </c>
      <c r="M1037" s="7">
        <v>3.5179998874664307</v>
      </c>
      <c r="N1037" s="7">
        <v>3.3050000667572021</v>
      </c>
      <c r="O1037" s="7">
        <v>3.9900000095367432</v>
      </c>
      <c r="P1037" s="7">
        <v>12.974971771240234</v>
      </c>
    </row>
    <row r="1038" spans="1:16" x14ac:dyDescent="0.3">
      <c r="A1038" s="9">
        <v>40129</v>
      </c>
      <c r="B1038" s="10">
        <v>0.4792340099811554</v>
      </c>
      <c r="C1038" s="10">
        <v>2.5704998970031738</v>
      </c>
      <c r="D1038" s="10">
        <v>3.5585000514984131</v>
      </c>
      <c r="E1038" s="10">
        <v>0.4624228400151254</v>
      </c>
      <c r="F1038" s="7">
        <v>0.83249998092651367</v>
      </c>
      <c r="G1038" s="10">
        <v>1.4987499713897705</v>
      </c>
      <c r="H1038" s="7">
        <v>1.690000057220459</v>
      </c>
      <c r="I1038" s="7">
        <v>2.4579999446868896</v>
      </c>
      <c r="J1038" s="7">
        <v>6.0149998664855957</v>
      </c>
      <c r="K1038" s="7">
        <v>6.1975002288818359</v>
      </c>
      <c r="L1038" s="7">
        <v>2.7609999179840088</v>
      </c>
      <c r="M1038" s="7">
        <v>3.5369999408721924</v>
      </c>
      <c r="N1038" s="7">
        <v>3.2874999046325684</v>
      </c>
      <c r="O1038" s="7">
        <v>3.9900000095367432</v>
      </c>
      <c r="P1038" s="7">
        <v>13.065009117126465</v>
      </c>
    </row>
    <row r="1039" spans="1:16" x14ac:dyDescent="0.3">
      <c r="A1039" s="9">
        <v>40130</v>
      </c>
      <c r="B1039" s="10">
        <v>0.49077200889587402</v>
      </c>
      <c r="C1039" s="10">
        <v>2.5785000324249268</v>
      </c>
      <c r="D1039" s="10">
        <v>3.5420000553131104</v>
      </c>
      <c r="E1039" s="10">
        <v>0.45378308724165384</v>
      </c>
      <c r="F1039" s="7">
        <v>0.81499999761581421</v>
      </c>
      <c r="G1039" s="10">
        <v>1.4637500047683716</v>
      </c>
      <c r="H1039" s="7">
        <v>1.7100000381469727</v>
      </c>
      <c r="I1039" s="7">
        <v>2.4849998950958252</v>
      </c>
      <c r="J1039" s="7">
        <v>5.9600000381469727</v>
      </c>
      <c r="K1039" s="7">
        <v>6.1750001907348633</v>
      </c>
      <c r="L1039" s="7">
        <v>2.7809998989105225</v>
      </c>
      <c r="M1039" s="7">
        <v>3.5789999961853027</v>
      </c>
      <c r="N1039" s="7">
        <v>3.315000057220459</v>
      </c>
      <c r="O1039" s="7">
        <v>4.002500057220459</v>
      </c>
      <c r="P1039" s="7">
        <v>13.014925003051758</v>
      </c>
    </row>
    <row r="1040" spans="1:16" x14ac:dyDescent="0.3">
      <c r="A1040" s="9">
        <v>40133</v>
      </c>
      <c r="B1040" s="10">
        <v>0.45646798610687256</v>
      </c>
      <c r="C1040" s="10">
        <v>2.4679999351501465</v>
      </c>
      <c r="D1040" s="10">
        <v>3.4219999313354492</v>
      </c>
      <c r="E1040" s="10">
        <v>0.45998405733314635</v>
      </c>
      <c r="F1040" s="7">
        <v>0.82125002145767212</v>
      </c>
      <c r="G1040" s="10">
        <v>1.466249942779541</v>
      </c>
      <c r="H1040" s="7">
        <v>1.6950000524520874</v>
      </c>
      <c r="I1040" s="7">
        <v>2.4730000495910645</v>
      </c>
      <c r="J1040" s="7">
        <v>5.9375</v>
      </c>
      <c r="K1040" s="7">
        <v>6.1999998092651367</v>
      </c>
      <c r="L1040" s="7">
        <v>2.7430000305175781</v>
      </c>
      <c r="M1040" s="7">
        <v>3.5380001068115234</v>
      </c>
      <c r="N1040" s="7">
        <v>3.2899999618530273</v>
      </c>
      <c r="O1040" s="7">
        <v>3.9525001049041748</v>
      </c>
      <c r="P1040" s="7">
        <v>13.00496768951416</v>
      </c>
    </row>
    <row r="1041" spans="1:16" x14ac:dyDescent="0.3">
      <c r="A1041" s="9">
        <v>40134</v>
      </c>
      <c r="B1041" s="10">
        <v>0.46046200394630432</v>
      </c>
      <c r="C1041" s="10">
        <v>2.4514999389648438</v>
      </c>
      <c r="D1041" s="10">
        <v>3.4059998989105225</v>
      </c>
      <c r="E1041" s="10">
        <v>0.4524241268358748</v>
      </c>
      <c r="F1041" s="7">
        <v>0.80750000476837158</v>
      </c>
      <c r="G1041" s="10">
        <v>1.4412499666213989</v>
      </c>
      <c r="H1041" s="7">
        <v>1.6929999589920044</v>
      </c>
      <c r="I1041" s="7">
        <v>2.4700000286102295</v>
      </c>
      <c r="J1041" s="7">
        <v>5.8225002288818359</v>
      </c>
      <c r="K1041" s="7">
        <v>6.0850000381469727</v>
      </c>
      <c r="L1041" s="7">
        <v>2.7100000381469727</v>
      </c>
      <c r="M1041" s="7">
        <v>3.4900000095367432</v>
      </c>
      <c r="N1041" s="7">
        <v>3.2225000858306885</v>
      </c>
      <c r="O1041" s="7">
        <v>3.875</v>
      </c>
      <c r="P1041" s="7">
        <v>13.004850387573242</v>
      </c>
    </row>
    <row r="1042" spans="1:16" x14ac:dyDescent="0.3">
      <c r="A1042" s="9">
        <v>40135</v>
      </c>
      <c r="B1042" s="10">
        <v>0.44991299510002136</v>
      </c>
      <c r="C1042" s="10">
        <v>2.4814999103546143</v>
      </c>
      <c r="D1042" s="10">
        <v>3.4565000534057617</v>
      </c>
      <c r="E1042" s="10">
        <v>0.45197907335950355</v>
      </c>
      <c r="F1042" s="7">
        <v>0.80500000715255737</v>
      </c>
      <c r="G1042" s="10">
        <v>1.4337500333786011</v>
      </c>
      <c r="H1042" s="7">
        <v>1.7029999494552612</v>
      </c>
      <c r="I1042" s="7">
        <v>2.494999885559082</v>
      </c>
      <c r="J1042" s="7">
        <v>5.8524999618530273</v>
      </c>
      <c r="K1042" s="7">
        <v>6.1050000190734863</v>
      </c>
      <c r="L1042" s="7">
        <v>2.7130000591278076</v>
      </c>
      <c r="M1042" s="7">
        <v>3.4909999370574951</v>
      </c>
      <c r="N1042" s="7">
        <v>3.182499885559082</v>
      </c>
      <c r="O1042" s="7">
        <v>3.8650000095367432</v>
      </c>
      <c r="P1042" s="7">
        <v>13.024946212768555</v>
      </c>
    </row>
    <row r="1043" spans="1:16" x14ac:dyDescent="0.3">
      <c r="A1043" s="9">
        <v>40136</v>
      </c>
      <c r="B1043" s="10">
        <v>0.43806800246238708</v>
      </c>
      <c r="C1043" s="10">
        <v>2.4644999504089355</v>
      </c>
      <c r="D1043" s="10">
        <v>3.4595000743865967</v>
      </c>
      <c r="E1043" s="10">
        <v>0.4574293678489969</v>
      </c>
      <c r="F1043" s="7">
        <v>0.81124997138977051</v>
      </c>
      <c r="G1043" s="10">
        <v>1.4387500286102295</v>
      </c>
      <c r="H1043" s="7">
        <v>1.7079999446868896</v>
      </c>
      <c r="I1043" s="7">
        <v>2.505000114440918</v>
      </c>
      <c r="J1043" s="7">
        <v>5.7699999809265137</v>
      </c>
      <c r="K1043" s="7">
        <v>6.0399999618530273</v>
      </c>
      <c r="L1043" s="7">
        <v>2.6970000267028809</v>
      </c>
      <c r="M1043" s="7">
        <v>3.4790000915527344</v>
      </c>
      <c r="N1043" s="7">
        <v>3.1375000476837158</v>
      </c>
      <c r="O1043" s="7">
        <v>3.8125</v>
      </c>
      <c r="P1043" s="7">
        <v>13.004877090454102</v>
      </c>
    </row>
    <row r="1044" spans="1:16" x14ac:dyDescent="0.3">
      <c r="A1044" s="9">
        <v>40137</v>
      </c>
      <c r="B1044" s="10">
        <v>0.43936899304389954</v>
      </c>
      <c r="C1044" s="10">
        <v>2.4865000247955322</v>
      </c>
      <c r="D1044" s="10">
        <v>3.4730000495910645</v>
      </c>
      <c r="E1044" s="10">
        <v>0.45475440926315608</v>
      </c>
      <c r="F1044" s="7">
        <v>0.80500000715255737</v>
      </c>
      <c r="G1044" s="10">
        <v>1.4249999523162842</v>
      </c>
      <c r="H1044" s="7">
        <v>1.7150000333786011</v>
      </c>
      <c r="I1044" s="7">
        <v>2.5079998970031738</v>
      </c>
      <c r="J1044" s="7">
        <v>5.7375001907348633</v>
      </c>
      <c r="K1044" s="7">
        <v>6.0275001525878906</v>
      </c>
      <c r="L1044" s="7">
        <v>2.7309999465942383</v>
      </c>
      <c r="M1044" s="7">
        <v>3.4869999885559082</v>
      </c>
      <c r="N1044" s="7">
        <v>3.1075000762939453</v>
      </c>
      <c r="O1044" s="7">
        <v>3.7974998950958252</v>
      </c>
      <c r="P1044" s="7">
        <v>13.0048828125</v>
      </c>
    </row>
    <row r="1045" spans="1:16" x14ac:dyDescent="0.3">
      <c r="A1045" s="9">
        <v>40140</v>
      </c>
      <c r="B1045" s="10">
        <v>0.44684600830078125</v>
      </c>
      <c r="C1045" s="10">
        <v>2.4869999885559082</v>
      </c>
      <c r="D1045" s="10">
        <v>3.4719998836517334</v>
      </c>
      <c r="E1045" s="10">
        <v>0.45475440926315608</v>
      </c>
      <c r="F1045" s="7">
        <v>0.80500000715255737</v>
      </c>
      <c r="G1045" s="10">
        <v>1.4249999523162842</v>
      </c>
      <c r="H1045" s="7">
        <v>1.7130000591278076</v>
      </c>
      <c r="I1045" s="7">
        <v>2.4930000305175781</v>
      </c>
      <c r="J1045" s="7">
        <v>5.75</v>
      </c>
      <c r="K1045" s="7">
        <v>5.994999885559082</v>
      </c>
      <c r="L1045" s="7">
        <v>2.752000093460083</v>
      </c>
      <c r="M1045" s="7">
        <v>3.4960000514984131</v>
      </c>
      <c r="N1045" s="7">
        <v>3.1324999332427979</v>
      </c>
      <c r="O1045" s="7">
        <v>3.817500114440918</v>
      </c>
      <c r="P1045" s="7">
        <v>13.024881362915039</v>
      </c>
    </row>
    <row r="1046" spans="1:16" x14ac:dyDescent="0.3">
      <c r="A1046" s="9">
        <v>40141</v>
      </c>
      <c r="B1046" s="10">
        <v>0.44134899973869324</v>
      </c>
      <c r="C1046" s="10">
        <v>2.4249999523162842</v>
      </c>
      <c r="D1046" s="10">
        <v>3.4184999465942383</v>
      </c>
      <c r="E1046" s="10">
        <v>0.44644042211112084</v>
      </c>
      <c r="F1046" s="7">
        <v>0.79374998807907104</v>
      </c>
      <c r="G1046" s="10">
        <v>1.4112499952316284</v>
      </c>
      <c r="H1046" s="7">
        <v>1.6679999828338623</v>
      </c>
      <c r="I1046" s="7">
        <v>2.4330000877380371</v>
      </c>
      <c r="J1046" s="7">
        <v>5.7649998664855957</v>
      </c>
      <c r="K1046" s="7">
        <v>6.002500057220459</v>
      </c>
      <c r="L1046" s="7">
        <v>2.7219998836517334</v>
      </c>
      <c r="M1046" s="7">
        <v>3.4660000801086426</v>
      </c>
      <c r="N1046" s="7">
        <v>3.122499942779541</v>
      </c>
      <c r="O1046" s="7">
        <v>3.7925000190734863</v>
      </c>
      <c r="P1046" s="7">
        <v>13.024868011474609</v>
      </c>
    </row>
    <row r="1047" spans="1:16" x14ac:dyDescent="0.3">
      <c r="A1047" s="9">
        <v>40142</v>
      </c>
      <c r="B1047" s="10">
        <v>0.46246200799942017</v>
      </c>
      <c r="C1047" s="10">
        <v>2.4067258834838867</v>
      </c>
      <c r="D1047" s="10">
        <v>3.3595890998840332</v>
      </c>
      <c r="E1047" s="10">
        <v>0.44749782178938674</v>
      </c>
      <c r="F1047" s="7">
        <v>0.79750001430511475</v>
      </c>
      <c r="G1047" s="10">
        <v>1.4212499856948853</v>
      </c>
      <c r="H1047" s="7">
        <v>1.690000057220459</v>
      </c>
      <c r="I1047" s="7">
        <v>2.4500000476837158</v>
      </c>
      <c r="J1047" s="7">
        <v>5.8299999237060547</v>
      </c>
      <c r="K1047" s="7">
        <v>6.0524997711181641</v>
      </c>
      <c r="L1047" s="7">
        <v>2.752000093460083</v>
      </c>
      <c r="M1047" s="7">
        <v>3.4830000400543213</v>
      </c>
      <c r="N1047" s="7">
        <v>3.0999999046325684</v>
      </c>
      <c r="O1047" s="7">
        <v>3.7674999237060547</v>
      </c>
      <c r="P1047" s="7">
        <v>12.984959602355957</v>
      </c>
    </row>
    <row r="1048" spans="1:16" x14ac:dyDescent="0.3">
      <c r="A1048" s="9">
        <v>40143</v>
      </c>
      <c r="B1048" s="10">
        <v>0.46246200799942017</v>
      </c>
      <c r="C1048" s="10">
        <v>2.4067258834838867</v>
      </c>
      <c r="D1048" s="10">
        <v>3.3595890998840332</v>
      </c>
      <c r="E1048" s="10">
        <v>0.43827300655103546</v>
      </c>
      <c r="F1048" s="7">
        <v>0.78750002384185791</v>
      </c>
      <c r="G1048" s="10">
        <v>1.4149999618530273</v>
      </c>
      <c r="H1048" s="7">
        <v>1.6430000066757202</v>
      </c>
      <c r="I1048" s="7">
        <v>2.4149999618530273</v>
      </c>
      <c r="J1048" s="7">
        <v>5.8000001907348633</v>
      </c>
      <c r="K1048" s="7">
        <v>5.9850001335144043</v>
      </c>
      <c r="L1048" s="7">
        <v>2.6740000247955322</v>
      </c>
      <c r="M1048" s="7">
        <v>3.4219999313354492</v>
      </c>
      <c r="N1048" s="7">
        <v>3.0274999141693115</v>
      </c>
      <c r="O1048" s="7">
        <v>3.7125000953674316</v>
      </c>
      <c r="P1048" s="7">
        <v>12.984959602355957</v>
      </c>
    </row>
    <row r="1049" spans="1:16" x14ac:dyDescent="0.3">
      <c r="A1049" s="9">
        <v>40144</v>
      </c>
      <c r="B1049" s="10">
        <v>0.48508301377296448</v>
      </c>
      <c r="C1049" s="10">
        <v>2.3564999103546143</v>
      </c>
      <c r="D1049" s="10">
        <v>3.3064999580383301</v>
      </c>
      <c r="E1049" s="10">
        <v>0.42169084017844699</v>
      </c>
      <c r="F1049" s="7">
        <v>0.76249998807907104</v>
      </c>
      <c r="G1049" s="10">
        <v>1.3787499666213989</v>
      </c>
      <c r="H1049" s="7">
        <v>1.6399999856948853</v>
      </c>
      <c r="I1049" s="7">
        <v>2.4100000858306885</v>
      </c>
      <c r="J1049" s="7">
        <v>5.7399997711181641</v>
      </c>
      <c r="K1049" s="7">
        <v>5.945000171661377</v>
      </c>
      <c r="L1049" s="7">
        <v>2.6860001087188721</v>
      </c>
      <c r="M1049" s="7">
        <v>3.434999942779541</v>
      </c>
      <c r="N1049" s="7">
        <v>3.0299999713897705</v>
      </c>
      <c r="O1049" s="7">
        <v>3.7225000858306885</v>
      </c>
      <c r="P1049" s="7">
        <v>13.124924659729004</v>
      </c>
    </row>
    <row r="1050" spans="1:16" x14ac:dyDescent="0.3">
      <c r="A1050" s="9">
        <v>40147</v>
      </c>
      <c r="B1050" s="10">
        <v>0.47033399343490601</v>
      </c>
      <c r="C1050" s="10">
        <v>2.3310000896453857</v>
      </c>
      <c r="D1050" s="10">
        <v>3.2934999465942383</v>
      </c>
      <c r="E1050" s="10">
        <v>0.42178375351420394</v>
      </c>
      <c r="F1050" s="7">
        <v>0.76499998569488525</v>
      </c>
      <c r="G1050" s="10">
        <v>1.3875000476837158</v>
      </c>
      <c r="H1050" s="7">
        <v>1.6030000448226929</v>
      </c>
      <c r="I1050" s="7">
        <v>2.3580000400543213</v>
      </c>
      <c r="J1050" s="7">
        <v>5.679999828338623</v>
      </c>
      <c r="K1050" s="7">
        <v>5.8975000381469727</v>
      </c>
      <c r="L1050" s="7">
        <v>2.6689999103546143</v>
      </c>
      <c r="M1050" s="7">
        <v>3.4240000247955322</v>
      </c>
      <c r="N1050" s="7">
        <v>3.0125000476837158</v>
      </c>
      <c r="O1050" s="7">
        <v>3.6949999332427979</v>
      </c>
      <c r="P1050" s="7">
        <v>13.204854965209961</v>
      </c>
    </row>
    <row r="1051" spans="1:16" x14ac:dyDescent="0.3">
      <c r="A1051" s="9">
        <v>40148</v>
      </c>
      <c r="B1051" s="10">
        <v>0.46491599082946777</v>
      </c>
      <c r="C1051" s="10">
        <v>2.3784999847412109</v>
      </c>
      <c r="D1051" s="10">
        <v>3.3789999485015869</v>
      </c>
      <c r="E1051" s="10">
        <v>0.36158813113175081</v>
      </c>
      <c r="F1051" s="7">
        <v>0.69249999523162842</v>
      </c>
      <c r="G1051" s="10">
        <v>1.3262499570846558</v>
      </c>
      <c r="H1051" s="7">
        <v>1.593000054359436</v>
      </c>
      <c r="I1051" s="7">
        <v>2.3450000286102295</v>
      </c>
      <c r="J1051" s="7">
        <v>5.6149997711181641</v>
      </c>
      <c r="K1051" s="7">
        <v>5.9099998474121094</v>
      </c>
      <c r="L1051" s="7">
        <v>2.6289999485015869</v>
      </c>
      <c r="M1051" s="7">
        <v>3.3859999179840088</v>
      </c>
      <c r="N1051" s="7">
        <v>3.0199999809265137</v>
      </c>
      <c r="O1051" s="7">
        <v>3.7174999713897705</v>
      </c>
      <c r="P1051" s="7">
        <v>13.134884834289551</v>
      </c>
    </row>
    <row r="1052" spans="1:16" x14ac:dyDescent="0.3">
      <c r="A1052" s="9">
        <v>40149</v>
      </c>
      <c r="B1052" s="10">
        <v>0.51332700252532959</v>
      </c>
      <c r="C1052" s="10">
        <v>2.4314999580383301</v>
      </c>
      <c r="D1052" s="10">
        <v>3.4284999370574951</v>
      </c>
      <c r="E1052" s="10">
        <v>0.35941730794709487</v>
      </c>
      <c r="F1052" s="7">
        <v>0.69625002145767212</v>
      </c>
      <c r="G1052" s="10">
        <v>1.3487499952316284</v>
      </c>
      <c r="H1052" s="7">
        <v>1.6030000448226929</v>
      </c>
      <c r="I1052" s="7">
        <v>2.3629999160766602</v>
      </c>
      <c r="J1052" s="7">
        <v>5.684999942779541</v>
      </c>
      <c r="K1052" s="7">
        <v>6.0349998474121094</v>
      </c>
      <c r="L1052" s="7">
        <v>2.6349999904632568</v>
      </c>
      <c r="M1052" s="7">
        <v>3.4170000553131104</v>
      </c>
      <c r="N1052" s="7">
        <v>3.0250000953674316</v>
      </c>
      <c r="O1052" s="7">
        <v>3.7325000762939453</v>
      </c>
      <c r="P1052" s="7">
        <v>13.174885749816895</v>
      </c>
    </row>
    <row r="1053" spans="1:16" x14ac:dyDescent="0.3">
      <c r="A1053" s="9">
        <v>40150</v>
      </c>
      <c r="B1053" s="10">
        <v>0.51305097341537476</v>
      </c>
      <c r="C1053" s="10">
        <v>2.4869999885559082</v>
      </c>
      <c r="D1053" s="10">
        <v>3.5039999485015869</v>
      </c>
      <c r="E1053" s="10">
        <v>0.34847208301311516</v>
      </c>
      <c r="F1053" s="7">
        <v>0.68999999761581421</v>
      </c>
      <c r="G1053" s="10">
        <v>1.3662500381469727</v>
      </c>
      <c r="H1053" s="7">
        <v>1.628000020980835</v>
      </c>
      <c r="I1053" s="7">
        <v>2.3880000114440918</v>
      </c>
      <c r="J1053" s="7">
        <v>5.757500171661377</v>
      </c>
      <c r="K1053" s="7">
        <v>6.059999942779541</v>
      </c>
      <c r="L1053" s="7">
        <v>2.6630001068115234</v>
      </c>
      <c r="M1053" s="7">
        <v>3.4279999732971191</v>
      </c>
      <c r="N1053" s="7">
        <v>3.0325000286102295</v>
      </c>
      <c r="O1053" s="7">
        <v>3.752500057220459</v>
      </c>
      <c r="P1053" s="7">
        <v>13.144865989685059</v>
      </c>
    </row>
    <row r="1054" spans="1:16" x14ac:dyDescent="0.3">
      <c r="A1054" s="9">
        <v>40151</v>
      </c>
      <c r="B1054" s="10">
        <v>0.5898129940032959</v>
      </c>
      <c r="C1054" s="10">
        <v>2.624500036239624</v>
      </c>
      <c r="D1054" s="10">
        <v>3.622499942779541</v>
      </c>
      <c r="E1054" s="10">
        <v>0.35880470326636021</v>
      </c>
      <c r="F1054" s="7">
        <v>0.70875000953674316</v>
      </c>
      <c r="G1054" s="10">
        <v>1.3999999761581421</v>
      </c>
      <c r="H1054" s="7">
        <v>1.6649999618530273</v>
      </c>
      <c r="I1054" s="7">
        <v>2.4149999618530273</v>
      </c>
      <c r="J1054" s="7">
        <v>5.7899999618530273</v>
      </c>
      <c r="K1054" s="7">
        <v>6.0900001525878906</v>
      </c>
      <c r="L1054" s="7">
        <v>2.7400000095367432</v>
      </c>
      <c r="M1054" s="7">
        <v>3.4830000400543213</v>
      </c>
      <c r="N1054" s="7">
        <v>3.122499942779541</v>
      </c>
      <c r="O1054" s="7">
        <v>3.8125</v>
      </c>
      <c r="P1054" s="7">
        <v>13.144878387451172</v>
      </c>
    </row>
    <row r="1055" spans="1:16" x14ac:dyDescent="0.3">
      <c r="A1055" s="9">
        <v>40154</v>
      </c>
      <c r="B1055" s="10">
        <v>0.53960800170898438</v>
      </c>
      <c r="C1055" s="10">
        <v>2.5750000476837158</v>
      </c>
      <c r="D1055" s="10">
        <v>3.5959999561309814</v>
      </c>
      <c r="E1055" s="10">
        <v>0.37206065089528512</v>
      </c>
      <c r="F1055" s="7">
        <v>0.72750002145767212</v>
      </c>
      <c r="G1055" s="10">
        <v>1.4225000143051147</v>
      </c>
      <c r="H1055" s="7">
        <v>1.6380000114440918</v>
      </c>
      <c r="I1055" s="7">
        <v>2.369999885559082</v>
      </c>
      <c r="J1055" s="7">
        <v>5.8850002288818359</v>
      </c>
      <c r="K1055" s="7">
        <v>6.1599998474121094</v>
      </c>
      <c r="L1055" s="7">
        <v>2.6930000782012939</v>
      </c>
      <c r="M1055" s="7">
        <v>3.4260001182556152</v>
      </c>
      <c r="N1055" s="7">
        <v>3.0775001049041748</v>
      </c>
      <c r="O1055" s="7">
        <v>3.7825000286102295</v>
      </c>
      <c r="P1055" s="7">
        <v>13.104904174804688</v>
      </c>
    </row>
    <row r="1056" spans="1:16" x14ac:dyDescent="0.3">
      <c r="A1056" s="9">
        <v>40155</v>
      </c>
      <c r="B1056" s="10">
        <v>0.51872599124908447</v>
      </c>
      <c r="C1056" s="10">
        <v>2.4879999160766602</v>
      </c>
      <c r="D1056" s="10">
        <v>3.5225000381469727</v>
      </c>
      <c r="E1056" s="10">
        <v>0.37669486974963706</v>
      </c>
      <c r="F1056" s="7">
        <v>0.72750002145767212</v>
      </c>
      <c r="G1056" s="10">
        <v>1.4049999713897705</v>
      </c>
      <c r="H1056" s="7">
        <v>1.5980000495910645</v>
      </c>
      <c r="I1056" s="7">
        <v>2.3399999141693115</v>
      </c>
      <c r="J1056" s="7">
        <v>5.875</v>
      </c>
      <c r="K1056" s="7">
        <v>6.1999998092651367</v>
      </c>
      <c r="L1056" s="7">
        <v>2.6449999809265137</v>
      </c>
      <c r="M1056" s="7">
        <v>3.4049999713897705</v>
      </c>
      <c r="N1056" s="7">
        <v>3.0299999713897705</v>
      </c>
      <c r="O1056" s="7">
        <v>3.755000114440918</v>
      </c>
      <c r="P1056" s="7">
        <v>13.13490104675293</v>
      </c>
    </row>
    <row r="1057" spans="1:16" x14ac:dyDescent="0.3">
      <c r="A1057" s="9">
        <v>40156</v>
      </c>
      <c r="B1057" s="10">
        <v>0.51197898387908936</v>
      </c>
      <c r="C1057" s="10">
        <v>2.502000093460083</v>
      </c>
      <c r="D1057" s="10">
        <v>3.5429999828338623</v>
      </c>
      <c r="E1057" s="10">
        <v>0.3763945967486132</v>
      </c>
      <c r="F1057" s="7">
        <v>0.71875</v>
      </c>
      <c r="G1057" s="10">
        <v>1.372499942779541</v>
      </c>
      <c r="H1057" s="7">
        <v>1.5880000591278076</v>
      </c>
      <c r="I1057" s="7">
        <v>2.3399999141693115</v>
      </c>
      <c r="J1057" s="7">
        <v>5.8499999046325684</v>
      </c>
      <c r="K1057" s="7">
        <v>6.1525001525878906</v>
      </c>
      <c r="L1057" s="7">
        <v>2.630000114440918</v>
      </c>
      <c r="M1057" s="7">
        <v>3.4079999923706055</v>
      </c>
      <c r="N1057" s="7">
        <v>3.0174999237060547</v>
      </c>
      <c r="O1057" s="7">
        <v>3.75</v>
      </c>
      <c r="P1057" s="7">
        <v>13.154910087585449</v>
      </c>
    </row>
    <row r="1058" spans="1:16" x14ac:dyDescent="0.3">
      <c r="A1058" s="9">
        <v>40157</v>
      </c>
      <c r="B1058" s="10">
        <v>0.52847898006439209</v>
      </c>
      <c r="C1058" s="10">
        <v>2.5445001125335693</v>
      </c>
      <c r="D1058" s="10">
        <v>3.5994999408721924</v>
      </c>
      <c r="E1058" s="10">
        <v>0.37231026899757425</v>
      </c>
      <c r="F1058" s="7">
        <v>0.71125000715255737</v>
      </c>
      <c r="G1058" s="10">
        <v>1.3587499856948853</v>
      </c>
      <c r="H1058" s="7">
        <v>1.6130000352859497</v>
      </c>
      <c r="I1058" s="7">
        <v>2.372999906539917</v>
      </c>
      <c r="J1058" s="7">
        <v>5.934999942779541</v>
      </c>
      <c r="K1058" s="7">
        <v>6.1599998474121094</v>
      </c>
      <c r="L1058" s="7">
        <v>2.6809999942779541</v>
      </c>
      <c r="M1058" s="7">
        <v>3.4479999542236328</v>
      </c>
      <c r="N1058" s="7">
        <v>3.0724999904632568</v>
      </c>
      <c r="O1058" s="7">
        <v>3.8275001049041748</v>
      </c>
      <c r="P1058" s="7">
        <v>13.18492317199707</v>
      </c>
    </row>
    <row r="1059" spans="1:16" x14ac:dyDescent="0.3">
      <c r="A1059" s="9">
        <v>40158</v>
      </c>
      <c r="B1059" s="10">
        <v>0.55400800704956055</v>
      </c>
      <c r="C1059" s="10">
        <v>2.6145000457763672</v>
      </c>
      <c r="D1059" s="10">
        <v>3.6600000858306885</v>
      </c>
      <c r="E1059" s="10">
        <v>0.37827862019663827</v>
      </c>
      <c r="F1059" s="7">
        <v>0.73000001907348633</v>
      </c>
      <c r="G1059" s="10">
        <v>1.408750057220459</v>
      </c>
      <c r="H1059" s="7">
        <v>1.6330000162124634</v>
      </c>
      <c r="I1059" s="7">
        <v>2.3900001049041748</v>
      </c>
      <c r="J1059" s="7">
        <v>5.9800000190734863</v>
      </c>
      <c r="K1059" s="7">
        <v>6.2125000953674316</v>
      </c>
      <c r="L1059" s="7">
        <v>2.6930000782012939</v>
      </c>
      <c r="M1059" s="7">
        <v>3.4670000076293945</v>
      </c>
      <c r="N1059" s="7">
        <v>3.125</v>
      </c>
      <c r="O1059" s="7">
        <v>3.877500057220459</v>
      </c>
      <c r="P1059" s="7">
        <v>13.154928207397461</v>
      </c>
    </row>
    <row r="1060" spans="1:16" x14ac:dyDescent="0.3">
      <c r="A1060" s="9">
        <v>40161</v>
      </c>
      <c r="B1060" s="10">
        <v>0.56759399175643921</v>
      </c>
      <c r="C1060" s="10">
        <v>2.6594998836517334</v>
      </c>
      <c r="D1060" s="10">
        <v>3.6754999160766602</v>
      </c>
      <c r="E1060" s="10">
        <v>0.38035404722638749</v>
      </c>
      <c r="F1060" s="7">
        <v>0.73750001192092896</v>
      </c>
      <c r="G1060" s="10">
        <v>1.4299999475479126</v>
      </c>
      <c r="H1060" s="7">
        <v>1.628000020980835</v>
      </c>
      <c r="I1060" s="7">
        <v>2.380000114440918</v>
      </c>
      <c r="J1060" s="7">
        <v>5.9850001335144043</v>
      </c>
      <c r="K1060" s="7">
        <v>6.2350001335144043</v>
      </c>
      <c r="L1060" s="7">
        <v>2.6649999618530273</v>
      </c>
      <c r="M1060" s="7">
        <v>3.4430000782012939</v>
      </c>
      <c r="N1060" s="7">
        <v>3.119999885559082</v>
      </c>
      <c r="O1060" s="7">
        <v>3.8675000667572021</v>
      </c>
      <c r="P1060" s="7">
        <v>13.175061225891113</v>
      </c>
    </row>
    <row r="1061" spans="1:16" x14ac:dyDescent="0.3">
      <c r="A1061" s="9">
        <v>40162</v>
      </c>
      <c r="B1061" s="10">
        <v>0.59401100873947144</v>
      </c>
      <c r="C1061" s="10">
        <v>2.7374999523162842</v>
      </c>
      <c r="D1061" s="10">
        <v>3.7455000877380371</v>
      </c>
      <c r="E1061" s="10">
        <v>0.36858343612477978</v>
      </c>
      <c r="F1061" s="7">
        <v>0.7225000262260437</v>
      </c>
      <c r="G1061" s="10">
        <v>1.4162499904632568</v>
      </c>
      <c r="H1061" s="7">
        <v>1.6599999666213989</v>
      </c>
      <c r="I1061" s="7">
        <v>2.4200000762939453</v>
      </c>
      <c r="J1061" s="7">
        <v>5.9175000190734863</v>
      </c>
      <c r="K1061" s="7">
        <v>6.2350001335144043</v>
      </c>
      <c r="L1061" s="7">
        <v>2.7109999656677246</v>
      </c>
      <c r="M1061" s="7">
        <v>3.4879999160766602</v>
      </c>
      <c r="N1061" s="7">
        <v>3.182499885559082</v>
      </c>
      <c r="O1061" s="7">
        <v>3.9300000667572021</v>
      </c>
      <c r="P1061" s="7">
        <v>13.200234413146973</v>
      </c>
    </row>
    <row r="1062" spans="1:16" x14ac:dyDescent="0.3">
      <c r="A1062" s="9">
        <v>40163</v>
      </c>
      <c r="B1062" s="10">
        <v>0.57403099536895752</v>
      </c>
      <c r="C1062" s="10">
        <v>2.7135000228881836</v>
      </c>
      <c r="D1062" s="10">
        <v>3.7404999732971191</v>
      </c>
      <c r="E1062" s="10">
        <v>0.35941496439898279</v>
      </c>
      <c r="F1062" s="7">
        <v>0.71125000715255737</v>
      </c>
      <c r="G1062" s="10">
        <v>1.4075000286102295</v>
      </c>
      <c r="H1062" s="7">
        <v>1.6349999904632568</v>
      </c>
      <c r="I1062" s="7">
        <v>2.4030001163482666</v>
      </c>
      <c r="J1062" s="7">
        <v>5.747499942779541</v>
      </c>
      <c r="K1062" s="7">
        <v>6.127500057220459</v>
      </c>
      <c r="L1062" s="7">
        <v>2.6549999713897705</v>
      </c>
      <c r="M1062" s="7">
        <v>3.4530000686645508</v>
      </c>
      <c r="N1062" s="7">
        <v>3.1974999904632568</v>
      </c>
      <c r="O1062" s="7">
        <v>3.9449999332427979</v>
      </c>
      <c r="P1062" s="7">
        <v>13.300219535827637</v>
      </c>
    </row>
    <row r="1063" spans="1:16" x14ac:dyDescent="0.3">
      <c r="A1063" s="9">
        <v>40164</v>
      </c>
      <c r="B1063" s="10">
        <v>0.51536202430725098</v>
      </c>
      <c r="C1063" s="10">
        <v>2.5989999771118164</v>
      </c>
      <c r="D1063" s="10">
        <v>3.6289999485015869</v>
      </c>
      <c r="E1063" s="10">
        <v>0.36101807026087035</v>
      </c>
      <c r="F1063" s="7">
        <v>0.71125000715255737</v>
      </c>
      <c r="G1063" s="10">
        <v>1.4012500047683716</v>
      </c>
      <c r="H1063" s="7">
        <v>1.6030000448226929</v>
      </c>
      <c r="I1063" s="7">
        <v>2.378000020980835</v>
      </c>
      <c r="J1063" s="7">
        <v>5.757500171661377</v>
      </c>
      <c r="K1063" s="7">
        <v>6.130000114440918</v>
      </c>
      <c r="L1063" s="7">
        <v>2.6050000190734863</v>
      </c>
      <c r="M1063" s="7">
        <v>3.4079999923706055</v>
      </c>
      <c r="N1063" s="7">
        <v>3.1600000858306885</v>
      </c>
      <c r="O1063" s="7">
        <v>3.9175000190734863</v>
      </c>
      <c r="P1063" s="7">
        <v>13.380614280700684</v>
      </c>
    </row>
    <row r="1064" spans="1:16" x14ac:dyDescent="0.3">
      <c r="A1064" s="9">
        <v>40165</v>
      </c>
      <c r="B1064" s="10">
        <v>0.52463102340698242</v>
      </c>
      <c r="C1064" s="10">
        <v>2.6489999294281006</v>
      </c>
      <c r="D1064" s="10">
        <v>3.6779999732971191</v>
      </c>
      <c r="E1064" s="10">
        <v>0.340004565611357</v>
      </c>
      <c r="F1064" s="7">
        <v>0.68250000476837158</v>
      </c>
      <c r="G1064" s="10">
        <v>1.3700000047683716</v>
      </c>
      <c r="H1064" s="7">
        <v>1.5800000429153442</v>
      </c>
      <c r="I1064" s="7">
        <v>2.3550000190734863</v>
      </c>
      <c r="J1064" s="7">
        <v>5.7024998664855957</v>
      </c>
      <c r="K1064" s="7">
        <v>6.0149998664855957</v>
      </c>
      <c r="L1064" s="7">
        <v>2.6029999256134033</v>
      </c>
      <c r="M1064" s="7">
        <v>3.3970000743865967</v>
      </c>
      <c r="N1064" s="7">
        <v>3.1075000762939453</v>
      </c>
      <c r="O1064" s="7">
        <v>3.8575000762939453</v>
      </c>
      <c r="P1064" s="7">
        <v>13.350584983825684</v>
      </c>
    </row>
    <row r="1065" spans="1:16" x14ac:dyDescent="0.3">
      <c r="A1065" s="9">
        <v>40168</v>
      </c>
      <c r="B1065" s="10">
        <v>0.5580819845199585</v>
      </c>
      <c r="C1065" s="10">
        <v>2.7834999561309814</v>
      </c>
      <c r="D1065" s="10">
        <v>3.8375000953674316</v>
      </c>
      <c r="E1065" s="10">
        <v>0.32055517075965839</v>
      </c>
      <c r="F1065" s="7">
        <v>0.65874999761581421</v>
      </c>
      <c r="G1065" s="10">
        <v>1.3537499904632568</v>
      </c>
      <c r="H1065" s="7">
        <v>1.5950000286102295</v>
      </c>
      <c r="I1065" s="7">
        <v>2.369999885559082</v>
      </c>
      <c r="J1065" s="7">
        <v>5.7100000381469727</v>
      </c>
      <c r="K1065" s="7">
        <v>6.0349998474121094</v>
      </c>
      <c r="L1065" s="7">
        <v>2.6429998874664307</v>
      </c>
      <c r="M1065" s="7">
        <v>3.4519999027252197</v>
      </c>
      <c r="N1065" s="7">
        <v>3.1974999904632568</v>
      </c>
      <c r="O1065" s="7">
        <v>3.9549999237060547</v>
      </c>
      <c r="P1065" s="7">
        <v>13.340394020080566</v>
      </c>
    </row>
    <row r="1066" spans="1:16" x14ac:dyDescent="0.3">
      <c r="A1066" s="9">
        <v>40169</v>
      </c>
      <c r="B1066" s="10">
        <v>0.56633400917053223</v>
      </c>
      <c r="C1066" s="10">
        <v>2.8454999923706055</v>
      </c>
      <c r="D1066" s="10">
        <v>3.9114999771118164</v>
      </c>
      <c r="E1066" s="10">
        <v>0.32804990245729249</v>
      </c>
      <c r="F1066" s="7">
        <v>0.67374998331069946</v>
      </c>
      <c r="G1066" s="10">
        <v>1.3837499618530273</v>
      </c>
      <c r="H1066" s="7">
        <v>1.6100000143051147</v>
      </c>
      <c r="I1066" s="7">
        <v>2.4030001163482666</v>
      </c>
      <c r="J1066" s="7">
        <v>5.757500171661377</v>
      </c>
      <c r="K1066" s="7">
        <v>6.132500171661377</v>
      </c>
      <c r="L1066" s="7">
        <v>2.6749999523162842</v>
      </c>
      <c r="M1066" s="7">
        <v>3.4930000305175781</v>
      </c>
      <c r="N1066" s="7">
        <v>3.2674999237060547</v>
      </c>
      <c r="O1066" s="7">
        <v>4.002500057220459</v>
      </c>
      <c r="P1066" s="7">
        <v>13.160378456115723</v>
      </c>
    </row>
    <row r="1067" spans="1:16" x14ac:dyDescent="0.3">
      <c r="A1067" s="9">
        <v>40170</v>
      </c>
      <c r="B1067" s="10">
        <v>0.5885850191116333</v>
      </c>
      <c r="C1067" s="10">
        <v>2.8605000972747803</v>
      </c>
      <c r="D1067" s="10">
        <v>3.9024999141693115</v>
      </c>
      <c r="E1067" s="10">
        <v>0.32804990245729249</v>
      </c>
      <c r="F1067" s="7">
        <v>0.67374998331069946</v>
      </c>
      <c r="G1067" s="10">
        <v>1.3837499618530273</v>
      </c>
      <c r="H1067" s="7">
        <v>1.6080000400543213</v>
      </c>
      <c r="I1067" s="7">
        <v>2.3949999809265137</v>
      </c>
      <c r="J1067" s="7">
        <v>5.809999942779541</v>
      </c>
      <c r="K1067" s="7">
        <v>6.182499885559082</v>
      </c>
      <c r="L1067" s="7">
        <v>2.7170000076293945</v>
      </c>
      <c r="M1067" s="7">
        <v>3.5539999008178711</v>
      </c>
      <c r="N1067" s="7">
        <v>3.2999999523162842</v>
      </c>
      <c r="O1067" s="7">
        <v>4.054999828338623</v>
      </c>
      <c r="P1067" s="7">
        <v>13.180266380310059</v>
      </c>
    </row>
    <row r="1068" spans="1:16" x14ac:dyDescent="0.3">
      <c r="A1068" s="9">
        <v>40171</v>
      </c>
      <c r="B1068" s="10">
        <v>0.62596398591995239</v>
      </c>
      <c r="C1068" s="10">
        <v>2.9094998836517334</v>
      </c>
      <c r="D1068" s="10">
        <v>3.9509999752044678</v>
      </c>
      <c r="E1068" s="10">
        <v>0.33511241820334448</v>
      </c>
      <c r="F1068" s="7">
        <v>0.68250000476837158</v>
      </c>
      <c r="G1068" s="10">
        <v>1.3899999856948853</v>
      </c>
      <c r="H1068" s="7">
        <v>1.6130000352859497</v>
      </c>
      <c r="I1068" s="7">
        <v>2.4049999713897705</v>
      </c>
      <c r="J1068" s="7">
        <v>5.7950000762939453</v>
      </c>
      <c r="K1068" s="7">
        <v>6.2249999046325684</v>
      </c>
      <c r="L1068" s="7">
        <v>2.7209999561309814</v>
      </c>
      <c r="M1068" s="7">
        <v>3.5529999732971191</v>
      </c>
      <c r="N1068" s="7">
        <v>3.307499885559082</v>
      </c>
      <c r="O1068" s="7">
        <v>4.0425000190734863</v>
      </c>
      <c r="P1068" s="7">
        <v>13.180219650268555</v>
      </c>
    </row>
    <row r="1069" spans="1:16" x14ac:dyDescent="0.3">
      <c r="A1069" s="9">
        <v>40172</v>
      </c>
      <c r="B1069" s="10">
        <v>0.62596398591995239</v>
      </c>
      <c r="C1069" s="10">
        <v>2.9094998836517334</v>
      </c>
      <c r="D1069" s="10">
        <v>3.9509999752044678</v>
      </c>
      <c r="E1069" s="10">
        <v>0.34812946704821596</v>
      </c>
      <c r="F1069" s="7">
        <v>0.69875001907348633</v>
      </c>
      <c r="G1069" s="10">
        <v>1.4025000333786011</v>
      </c>
      <c r="H1069" s="7">
        <v>1.6130000352859497</v>
      </c>
      <c r="I1069" s="7">
        <v>2.4049999713897705</v>
      </c>
      <c r="J1069" s="7">
        <v>5.7950000762939453</v>
      </c>
      <c r="K1069" s="7">
        <v>6.2249999046325684</v>
      </c>
      <c r="L1069" s="7">
        <v>2.7209999561309814</v>
      </c>
      <c r="M1069" s="7">
        <v>3.5529999732971191</v>
      </c>
      <c r="N1069" s="7">
        <v>3.307499885559082</v>
      </c>
      <c r="O1069" s="7">
        <v>4.0425000190734863</v>
      </c>
      <c r="P1069" s="7">
        <v>13.180219650268555</v>
      </c>
    </row>
    <row r="1070" spans="1:16" x14ac:dyDescent="0.3">
      <c r="A1070" s="9">
        <v>40175</v>
      </c>
      <c r="B1070" s="10">
        <v>0.65504801273345947</v>
      </c>
      <c r="C1070" s="10">
        <v>2.9706830978393555</v>
      </c>
      <c r="D1070" s="10">
        <v>4.000950813293457</v>
      </c>
      <c r="E1070" s="10">
        <v>0.35938485578609253</v>
      </c>
      <c r="F1070" s="7">
        <v>0.7149999737739563</v>
      </c>
      <c r="G1070" s="10">
        <v>1.4225000143051147</v>
      </c>
      <c r="H1070" s="7">
        <v>1.625</v>
      </c>
      <c r="I1070" s="7">
        <v>2.4179999828338623</v>
      </c>
      <c r="J1070" s="7">
        <v>5.7950000762939453</v>
      </c>
      <c r="K1070" s="7">
        <v>6.2249999046325684</v>
      </c>
      <c r="L1070" s="7">
        <v>2.747999906539917</v>
      </c>
      <c r="M1070" s="7">
        <v>3.5610001087188721</v>
      </c>
      <c r="N1070" s="7">
        <v>3.307499885559082</v>
      </c>
      <c r="O1070" s="7">
        <v>4.0425000190734863</v>
      </c>
      <c r="P1070" s="7">
        <v>13.250099182128906</v>
      </c>
    </row>
    <row r="1071" spans="1:16" x14ac:dyDescent="0.3">
      <c r="A1071" s="9">
        <v>40176</v>
      </c>
      <c r="B1071" s="10">
        <v>0.65183699131011963</v>
      </c>
      <c r="C1071" s="10">
        <v>2.9519999027252197</v>
      </c>
      <c r="D1071" s="10">
        <v>3.9639999866485596</v>
      </c>
      <c r="E1071" s="10">
        <v>0.34939264618716992</v>
      </c>
      <c r="F1071" s="7">
        <v>0.70375001430511475</v>
      </c>
      <c r="G1071" s="10">
        <v>1.4175000190734863</v>
      </c>
      <c r="H1071" s="7">
        <v>1.6480000019073486</v>
      </c>
      <c r="I1071" s="7">
        <v>2.440000057220459</v>
      </c>
      <c r="J1071" s="7">
        <v>5.9749999046325684</v>
      </c>
      <c r="K1071" s="7">
        <v>6.375</v>
      </c>
      <c r="L1071" s="7">
        <v>2.7769999504089355</v>
      </c>
      <c r="M1071" s="7">
        <v>3.5739998817443848</v>
      </c>
      <c r="N1071" s="7">
        <v>3.3949999809265137</v>
      </c>
      <c r="O1071" s="7">
        <v>4.127500057220459</v>
      </c>
      <c r="P1071" s="7">
        <v>13.140371322631836</v>
      </c>
    </row>
    <row r="1072" spans="1:16" x14ac:dyDescent="0.3">
      <c r="A1072" s="9">
        <v>40177</v>
      </c>
      <c r="B1072" s="10">
        <v>0.64296197891235352</v>
      </c>
      <c r="C1072" s="10">
        <v>2.9224998950958252</v>
      </c>
      <c r="D1072" s="10">
        <v>3.9240000247955322</v>
      </c>
      <c r="E1072" s="10">
        <v>0.34627773100245657</v>
      </c>
      <c r="F1072" s="7">
        <v>0.69875001907348633</v>
      </c>
      <c r="G1072" s="10">
        <v>1.4099999666213989</v>
      </c>
      <c r="H1072" s="7">
        <v>1.6679999828338623</v>
      </c>
      <c r="I1072" s="7">
        <v>2.4579999446868896</v>
      </c>
      <c r="J1072" s="7">
        <v>5.9225001335144043</v>
      </c>
      <c r="K1072" s="7">
        <v>6.3249998092651367</v>
      </c>
      <c r="L1072" s="7">
        <v>2.8180000782012939</v>
      </c>
      <c r="M1072" s="7">
        <v>3.5899999141693115</v>
      </c>
      <c r="N1072" s="7">
        <v>3.4100000858306885</v>
      </c>
      <c r="O1072" s="7">
        <v>4.125</v>
      </c>
      <c r="P1072" s="7">
        <v>13.040428161621094</v>
      </c>
    </row>
    <row r="1073" spans="1:16" x14ac:dyDescent="0.3">
      <c r="A1073" s="9">
        <v>40178</v>
      </c>
      <c r="B1073" s="10">
        <v>0.66399002075195313</v>
      </c>
      <c r="C1073" s="10">
        <v>2.9769999980926514</v>
      </c>
      <c r="D1073" s="10">
        <v>3.9714999198913574</v>
      </c>
      <c r="E1073" s="10">
        <v>0.34627773100245657</v>
      </c>
      <c r="F1073" s="7">
        <v>0.69875001907348633</v>
      </c>
      <c r="G1073" s="10">
        <v>1.4099999666213989</v>
      </c>
      <c r="H1073" s="7">
        <v>1.6699999570846558</v>
      </c>
      <c r="I1073" s="7">
        <v>2.4600000381469727</v>
      </c>
      <c r="J1073" s="7">
        <v>5.8324999809265137</v>
      </c>
      <c r="K1073" s="7">
        <v>6.2375001907348633</v>
      </c>
      <c r="L1073" s="7">
        <v>2.8180000782012939</v>
      </c>
      <c r="M1073" s="7">
        <v>3.5899999141693115</v>
      </c>
      <c r="N1073" s="7">
        <v>3.3875000476837158</v>
      </c>
      <c r="O1073" s="7">
        <v>4.0875000953674316</v>
      </c>
      <c r="P1073" s="7">
        <v>13.040212631225586</v>
      </c>
    </row>
    <row r="1074" spans="1:16" x14ac:dyDescent="0.3">
      <c r="A1074" s="9">
        <v>40179</v>
      </c>
      <c r="B1074" s="10">
        <v>0.66399002075195313</v>
      </c>
      <c r="C1074" s="10">
        <v>2.9769999980926514</v>
      </c>
      <c r="D1074" s="10">
        <v>3.9714999198913574</v>
      </c>
      <c r="E1074" s="10">
        <v>0.34627773100245657</v>
      </c>
      <c r="F1074" s="7">
        <v>0.69875001907348633</v>
      </c>
      <c r="G1074" s="10">
        <v>1.4099999666213989</v>
      </c>
      <c r="H1074" s="7">
        <v>1.6699999570846558</v>
      </c>
      <c r="I1074" s="7">
        <v>2.4600000381469727</v>
      </c>
      <c r="J1074" s="7">
        <v>5.8324999809265137</v>
      </c>
      <c r="K1074" s="7">
        <v>6.2375001907348633</v>
      </c>
      <c r="L1074" s="7">
        <v>2.8180000782012939</v>
      </c>
      <c r="M1074" s="7">
        <v>3.5899999141693115</v>
      </c>
      <c r="N1074" s="7">
        <v>3.3875000476837158</v>
      </c>
      <c r="O1074" s="7">
        <v>4.0875000953674316</v>
      </c>
      <c r="P1074" s="7">
        <v>13.040212631225586</v>
      </c>
    </row>
    <row r="1075" spans="1:16" x14ac:dyDescent="0.3">
      <c r="A1075" s="9">
        <v>40182</v>
      </c>
      <c r="B1075" s="10">
        <v>0.62100499868392944</v>
      </c>
      <c r="C1075" s="10">
        <v>2.9375</v>
      </c>
      <c r="D1075" s="10">
        <v>3.9514999389648438</v>
      </c>
      <c r="E1075" s="10">
        <v>0.35687606338222722</v>
      </c>
      <c r="F1075" s="7">
        <v>0.7149999737739563</v>
      </c>
      <c r="G1075" s="10">
        <v>1.4325000047683716</v>
      </c>
      <c r="H1075" s="7">
        <v>1.6599999666213989</v>
      </c>
      <c r="I1075" s="7">
        <v>2.437999963760376</v>
      </c>
      <c r="J1075" s="7">
        <v>5.9549999237060547</v>
      </c>
      <c r="K1075" s="7">
        <v>6.3499999046325684</v>
      </c>
      <c r="L1075" s="7">
        <v>2.8139998912811279</v>
      </c>
      <c r="M1075" s="7">
        <v>3.5829999446868896</v>
      </c>
      <c r="N1075" s="7">
        <v>3.3399999141693115</v>
      </c>
      <c r="O1075" s="7">
        <v>4.0425000190734863</v>
      </c>
      <c r="P1075" s="7">
        <v>13.019582748413086</v>
      </c>
    </row>
    <row r="1076" spans="1:16" x14ac:dyDescent="0.3">
      <c r="A1076" s="9">
        <v>40183</v>
      </c>
      <c r="B1076" s="10">
        <v>0.59014201164245605</v>
      </c>
      <c r="C1076" s="10">
        <v>2.8359999656677246</v>
      </c>
      <c r="D1076" s="10">
        <v>3.8499999046325684</v>
      </c>
      <c r="E1076" s="10">
        <v>0.35500435989235857</v>
      </c>
      <c r="F1076" s="7">
        <v>0.71249997615814209</v>
      </c>
      <c r="G1076" s="10">
        <v>1.4299999475479126</v>
      </c>
      <c r="H1076" s="7">
        <v>1.6679999828338623</v>
      </c>
      <c r="I1076" s="7">
        <v>2.437999963760376</v>
      </c>
      <c r="J1076" s="7">
        <v>5.869999885559082</v>
      </c>
      <c r="K1076" s="7">
        <v>6.2249999046325684</v>
      </c>
      <c r="L1076" s="7">
        <v>2.7699999809265137</v>
      </c>
      <c r="M1076" s="7">
        <v>3.5510001182556152</v>
      </c>
      <c r="N1076" s="7">
        <v>3.3375000953674316</v>
      </c>
      <c r="O1076" s="7">
        <v>4.065000057220459</v>
      </c>
      <c r="P1076" s="7">
        <v>13.039572715759277</v>
      </c>
    </row>
    <row r="1077" spans="1:16" x14ac:dyDescent="0.3">
      <c r="A1077" s="9">
        <v>40184</v>
      </c>
      <c r="B1077" s="10">
        <v>0.5637199878692627</v>
      </c>
      <c r="C1077" s="10">
        <v>2.8580000400543213</v>
      </c>
      <c r="D1077" s="10">
        <v>3.9045000076293945</v>
      </c>
      <c r="E1077" s="10">
        <v>0.35563475651948395</v>
      </c>
      <c r="F1077" s="7">
        <v>0.7149999737739563</v>
      </c>
      <c r="G1077" s="10">
        <v>1.4375</v>
      </c>
      <c r="H1077" s="7">
        <v>1.6799999475479126</v>
      </c>
      <c r="I1077" s="7">
        <v>2.4500000476837158</v>
      </c>
      <c r="J1077" s="7">
        <v>5.880000114440918</v>
      </c>
      <c r="K1077" s="7">
        <v>6.255000114440918</v>
      </c>
      <c r="L1077" s="7">
        <v>2.7739999294281006</v>
      </c>
      <c r="M1077" s="7">
        <v>3.5590000152587891</v>
      </c>
      <c r="N1077" s="7">
        <v>3.3475000858306885</v>
      </c>
      <c r="O1077" s="7">
        <v>4.0900001525878906</v>
      </c>
      <c r="P1077" s="7">
        <v>13.049772262573242</v>
      </c>
    </row>
    <row r="1078" spans="1:16" x14ac:dyDescent="0.3">
      <c r="A1078" s="9">
        <v>40185</v>
      </c>
      <c r="B1078" s="10">
        <v>0.5662270188331604</v>
      </c>
      <c r="C1078" s="10">
        <v>2.8980000019073486</v>
      </c>
      <c r="D1078" s="10">
        <v>3.9305000305175781</v>
      </c>
      <c r="E1078" s="10">
        <v>0.36218991888856422</v>
      </c>
      <c r="F1078" s="7">
        <v>0.72624999284744263</v>
      </c>
      <c r="G1078" s="10">
        <v>1.4562499523162842</v>
      </c>
      <c r="H1078" s="7">
        <v>1.6679999828338623</v>
      </c>
      <c r="I1078" s="7">
        <v>2.4430000782012939</v>
      </c>
      <c r="J1078" s="7">
        <v>5.8949999809265137</v>
      </c>
      <c r="K1078" s="7">
        <v>6.2399997711181641</v>
      </c>
      <c r="L1078" s="7">
        <v>2.7369999885559082</v>
      </c>
      <c r="M1078" s="7">
        <v>3.5309998989105225</v>
      </c>
      <c r="N1078" s="7">
        <v>3.3299999237060547</v>
      </c>
      <c r="O1078" s="7">
        <v>4.0774998664855957</v>
      </c>
      <c r="P1078" s="7">
        <v>13.089646339416504</v>
      </c>
    </row>
    <row r="1079" spans="1:16" x14ac:dyDescent="0.3">
      <c r="A1079" s="9">
        <v>40186</v>
      </c>
      <c r="B1079" s="10">
        <v>0.52838701009750366</v>
      </c>
      <c r="C1079" s="10">
        <v>2.8580000400543213</v>
      </c>
      <c r="D1079" s="10">
        <v>3.9065001010894775</v>
      </c>
      <c r="E1079" s="10">
        <v>0.37439190613682216</v>
      </c>
      <c r="F1079" s="7">
        <v>0.74374997615814209</v>
      </c>
      <c r="G1079" s="10">
        <v>1.4774999618530273</v>
      </c>
      <c r="H1079" s="7">
        <v>1.6829999685287476</v>
      </c>
      <c r="I1079" s="7">
        <v>2.4630000591278076</v>
      </c>
      <c r="J1079" s="7">
        <v>5.8949999809265137</v>
      </c>
      <c r="K1079" s="7">
        <v>6.2800002098083496</v>
      </c>
      <c r="L1079" s="7">
        <v>2.7369999885559082</v>
      </c>
      <c r="M1079" s="7">
        <v>3.5360000133514404</v>
      </c>
      <c r="N1079" s="7">
        <v>3.3324999809265137</v>
      </c>
      <c r="O1079" s="7">
        <v>4.0875000953674316</v>
      </c>
      <c r="P1079" s="7">
        <v>13.039543151855469</v>
      </c>
    </row>
    <row r="1080" spans="1:16" x14ac:dyDescent="0.3">
      <c r="A1080" s="9">
        <v>40189</v>
      </c>
      <c r="B1080" s="10">
        <v>0.51360201835632324</v>
      </c>
      <c r="C1080" s="10">
        <v>2.8464999198913574</v>
      </c>
      <c r="D1080" s="10">
        <v>3.9149999618530273</v>
      </c>
      <c r="E1080" s="10">
        <v>0.37439190613682216</v>
      </c>
      <c r="F1080" s="7">
        <v>0.74374997615814209</v>
      </c>
      <c r="G1080" s="10">
        <v>1.4774999618530273</v>
      </c>
      <c r="H1080" s="7">
        <v>1.6749999523162842</v>
      </c>
      <c r="I1080" s="7">
        <v>2.4549999237060547</v>
      </c>
      <c r="J1080" s="7">
        <v>5.8975000381469727</v>
      </c>
      <c r="K1080" s="7">
        <v>6.2775001525878906</v>
      </c>
      <c r="L1080" s="7">
        <v>2.7009999752044678</v>
      </c>
      <c r="M1080" s="7">
        <v>3.4960000514984131</v>
      </c>
      <c r="N1080" s="7">
        <v>3.2699999809265137</v>
      </c>
      <c r="O1080" s="7">
        <v>4.0275001525878906</v>
      </c>
      <c r="P1080" s="7">
        <v>13.10915470123291</v>
      </c>
    </row>
    <row r="1081" spans="1:16" x14ac:dyDescent="0.3">
      <c r="A1081" s="9">
        <v>40190</v>
      </c>
      <c r="B1081" s="10">
        <v>0.50054699182510376</v>
      </c>
      <c r="C1081" s="10">
        <v>2.7674999237060547</v>
      </c>
      <c r="D1081" s="10">
        <v>3.8169999122619629</v>
      </c>
      <c r="E1081" s="10">
        <v>0.36750104385022087</v>
      </c>
      <c r="F1081" s="7">
        <v>0.73374998569488525</v>
      </c>
      <c r="G1081" s="10">
        <v>1.4650000333786011</v>
      </c>
      <c r="H1081" s="7">
        <v>1.6579999923706055</v>
      </c>
      <c r="I1081" s="7">
        <v>2.4300000667572021</v>
      </c>
      <c r="J1081" s="7">
        <v>5.8474998474121094</v>
      </c>
      <c r="K1081" s="7">
        <v>6.2150001525878906</v>
      </c>
      <c r="L1081" s="7">
        <v>2.6779999732971191</v>
      </c>
      <c r="M1081" s="7">
        <v>3.4739999771118164</v>
      </c>
      <c r="N1081" s="7">
        <v>3.2025001049041748</v>
      </c>
      <c r="O1081" s="7">
        <v>3.9674999713897705</v>
      </c>
      <c r="P1081" s="7">
        <v>13.109162330627441</v>
      </c>
    </row>
    <row r="1082" spans="1:16" x14ac:dyDescent="0.3">
      <c r="A1082" s="9">
        <v>40191</v>
      </c>
      <c r="B1082" s="10">
        <v>0.52959597110748291</v>
      </c>
      <c r="C1082" s="10">
        <v>2.8169999122619629</v>
      </c>
      <c r="D1082" s="10">
        <v>3.8880000114440918</v>
      </c>
      <c r="E1082" s="10">
        <v>0.35937937827533262</v>
      </c>
      <c r="F1082" s="7">
        <v>0.71625000238418579</v>
      </c>
      <c r="G1082" s="10">
        <v>1.4275000095367432</v>
      </c>
      <c r="H1082" s="7">
        <v>1.628000020980835</v>
      </c>
      <c r="I1082" s="7">
        <v>2.3829998970031738</v>
      </c>
      <c r="J1082" s="7">
        <v>5.7800002098083496</v>
      </c>
      <c r="K1082" s="7">
        <v>6.117499828338623</v>
      </c>
      <c r="L1082" s="7">
        <v>2.6689999103546143</v>
      </c>
      <c r="M1082" s="7">
        <v>3.4769999980926514</v>
      </c>
      <c r="N1082" s="7">
        <v>3.2225000858306885</v>
      </c>
      <c r="O1082" s="7">
        <v>3.997499942779541</v>
      </c>
      <c r="P1082" s="7">
        <v>13.069179534912109</v>
      </c>
    </row>
    <row r="1083" spans="1:16" x14ac:dyDescent="0.3">
      <c r="A1083" s="9">
        <v>40192</v>
      </c>
      <c r="B1083" s="10">
        <v>0.50597602128982544</v>
      </c>
      <c r="C1083" s="10">
        <v>2.7655000686645508</v>
      </c>
      <c r="D1083" s="10">
        <v>3.8294999599456787</v>
      </c>
      <c r="E1083" s="10">
        <v>0.37458952118618388</v>
      </c>
      <c r="F1083" s="7">
        <v>0.73124998807907104</v>
      </c>
      <c r="G1083" s="10">
        <v>1.4275000095367432</v>
      </c>
      <c r="H1083" s="7">
        <v>1.6299999952316284</v>
      </c>
      <c r="I1083" s="7">
        <v>2.4000000953674316</v>
      </c>
      <c r="J1083" s="7">
        <v>5.8924999237060547</v>
      </c>
      <c r="K1083" s="7">
        <v>6.182499885559082</v>
      </c>
      <c r="L1083" s="7">
        <v>2.6740000247955322</v>
      </c>
      <c r="M1083" s="7">
        <v>3.497999906539917</v>
      </c>
      <c r="N1083" s="7">
        <v>3.2425000667572021</v>
      </c>
      <c r="O1083" s="7">
        <v>4.0225000381469727</v>
      </c>
      <c r="P1083" s="7">
        <v>13.245684623718262</v>
      </c>
    </row>
    <row r="1084" spans="1:16" x14ac:dyDescent="0.3">
      <c r="A1084" s="9">
        <v>40193</v>
      </c>
      <c r="B1084" s="10">
        <v>0.48860999941825867</v>
      </c>
      <c r="C1084" s="10">
        <v>2.7077600955963135</v>
      </c>
      <c r="D1084" s="10">
        <v>3.7799770832061768</v>
      </c>
      <c r="E1084" s="10">
        <v>0.37785654272230224</v>
      </c>
      <c r="F1084" s="7">
        <v>0.73250001668930054</v>
      </c>
      <c r="G1084" s="10">
        <v>1.4199999570846558</v>
      </c>
      <c r="H1084" s="7">
        <v>1.628000020980835</v>
      </c>
      <c r="I1084" s="7">
        <v>2.4179999828338623</v>
      </c>
      <c r="J1084" s="7">
        <v>5.8425002098083496</v>
      </c>
      <c r="K1084" s="7">
        <v>6.1700000762939453</v>
      </c>
      <c r="L1084" s="7">
        <v>2.6359999179840088</v>
      </c>
      <c r="M1084" s="7">
        <v>3.4670000076293945</v>
      </c>
      <c r="N1084" s="7">
        <v>3.2125000953674316</v>
      </c>
      <c r="O1084" s="7">
        <v>3.9874999523162842</v>
      </c>
      <c r="P1084" s="7">
        <v>13.150813102722168</v>
      </c>
    </row>
    <row r="1085" spans="1:16" x14ac:dyDescent="0.3">
      <c r="A1085" s="9">
        <v>40196</v>
      </c>
      <c r="B1085" s="10">
        <v>0.48860999941825867</v>
      </c>
      <c r="C1085" s="10">
        <v>2.7077600955963135</v>
      </c>
      <c r="D1085" s="10">
        <v>3.7799770832061768</v>
      </c>
      <c r="E1085" s="10">
        <v>0.36761007300897652</v>
      </c>
      <c r="F1085" s="7">
        <v>0.7225000262260437</v>
      </c>
      <c r="G1085" s="10">
        <v>1.4199999570846558</v>
      </c>
      <c r="H1085" s="7">
        <v>1.6330000162124634</v>
      </c>
      <c r="I1085" s="7">
        <v>2.4200000762939453</v>
      </c>
      <c r="J1085" s="7">
        <v>5.7899999618530273</v>
      </c>
      <c r="K1085" s="7">
        <v>6.1125001907348633</v>
      </c>
      <c r="L1085" s="7">
        <v>2.630000114440918</v>
      </c>
      <c r="M1085" s="7">
        <v>3.4500000476837158</v>
      </c>
      <c r="N1085" s="7">
        <v>3.2025001049041748</v>
      </c>
      <c r="O1085" s="7">
        <v>3.9874999523162842</v>
      </c>
      <c r="P1085" s="7">
        <v>13.150813102722168</v>
      </c>
    </row>
    <row r="1086" spans="1:16" x14ac:dyDescent="0.3">
      <c r="A1086" s="9">
        <v>40197</v>
      </c>
      <c r="B1086" s="10">
        <v>0.49974900484085083</v>
      </c>
      <c r="C1086" s="10">
        <v>2.7434999942779541</v>
      </c>
      <c r="D1086" s="10">
        <v>3.8110001087188721</v>
      </c>
      <c r="E1086" s="10">
        <v>0.37170711070564894</v>
      </c>
      <c r="F1086" s="7">
        <v>0.72874999046325684</v>
      </c>
      <c r="G1086" s="10">
        <v>1.4287500381469727</v>
      </c>
      <c r="H1086" s="7">
        <v>1.6430000066757202</v>
      </c>
      <c r="I1086" s="7">
        <v>2.4249999523162842</v>
      </c>
      <c r="J1086" s="7">
        <v>5.744999885559082</v>
      </c>
      <c r="K1086" s="7">
        <v>6.0799999237060547</v>
      </c>
      <c r="L1086" s="7">
        <v>2.6540000438690186</v>
      </c>
      <c r="M1086" s="7">
        <v>3.4700000286102295</v>
      </c>
      <c r="N1086" s="7">
        <v>3.2874999046325684</v>
      </c>
      <c r="O1086" s="7">
        <v>4.0450000762939453</v>
      </c>
      <c r="P1086" s="7">
        <v>13.150983810424805</v>
      </c>
    </row>
    <row r="1087" spans="1:16" x14ac:dyDescent="0.3">
      <c r="A1087" s="9">
        <v>40198</v>
      </c>
      <c r="B1087" s="10">
        <v>0.49778199195861816</v>
      </c>
      <c r="C1087" s="10">
        <v>2.7135000228881836</v>
      </c>
      <c r="D1087" s="10">
        <v>3.7620000839233398</v>
      </c>
      <c r="E1087" s="10">
        <v>0.37138221544053801</v>
      </c>
      <c r="F1087" s="7">
        <v>0.72874999046325684</v>
      </c>
      <c r="G1087" s="10">
        <v>1.4299999475479126</v>
      </c>
      <c r="H1087" s="7">
        <v>1.6030000448226929</v>
      </c>
      <c r="I1087" s="7">
        <v>2.372999906539917</v>
      </c>
      <c r="J1087" s="7">
        <v>5.7950000762939453</v>
      </c>
      <c r="K1087" s="7">
        <v>6.122499942779541</v>
      </c>
      <c r="L1087" s="7">
        <v>2.6129999160766602</v>
      </c>
      <c r="M1087" s="7">
        <v>3.4340000152587891</v>
      </c>
      <c r="N1087" s="7">
        <v>3.2750000953674316</v>
      </c>
      <c r="O1087" s="7">
        <v>4.0425000190734863</v>
      </c>
      <c r="P1087" s="7">
        <v>13.185707092285156</v>
      </c>
    </row>
    <row r="1088" spans="1:16" x14ac:dyDescent="0.3">
      <c r="A1088" s="9">
        <v>40199</v>
      </c>
      <c r="B1088" s="10">
        <v>0.48340800404548645</v>
      </c>
      <c r="C1088" s="10">
        <v>2.6640000343322754</v>
      </c>
      <c r="D1088" s="10">
        <v>3.7165000438690186</v>
      </c>
      <c r="E1088" s="10">
        <v>0.37455935264487777</v>
      </c>
      <c r="F1088" s="7">
        <v>0.73250001668930054</v>
      </c>
      <c r="G1088" s="10">
        <v>1.4325000047683716</v>
      </c>
      <c r="H1088" s="7">
        <v>1.6130000352859497</v>
      </c>
      <c r="I1088" s="7">
        <v>2.3900001049041748</v>
      </c>
      <c r="J1088" s="7">
        <v>5.7899999618530273</v>
      </c>
      <c r="K1088" s="7">
        <v>6.1149997711181641</v>
      </c>
      <c r="L1088" s="7">
        <v>2.6129999160766602</v>
      </c>
      <c r="M1088" s="7">
        <v>3.4330000877380371</v>
      </c>
      <c r="N1088" s="7">
        <v>3.2174999713897705</v>
      </c>
      <c r="O1088" s="7">
        <v>3.9925000667572021</v>
      </c>
      <c r="P1088" s="7">
        <v>13.260791778564453</v>
      </c>
    </row>
    <row r="1089" spans="1:16" x14ac:dyDescent="0.3">
      <c r="A1089" s="9">
        <v>40200</v>
      </c>
      <c r="B1089" s="10">
        <v>0.48360300064086914</v>
      </c>
      <c r="C1089" s="10">
        <v>2.6575000286102295</v>
      </c>
      <c r="D1089" s="10">
        <v>3.7114999294281006</v>
      </c>
      <c r="E1089" s="10">
        <v>0.36953372031709758</v>
      </c>
      <c r="F1089" s="7">
        <v>0.72374999523162842</v>
      </c>
      <c r="G1089" s="10">
        <v>1.4175000190734863</v>
      </c>
      <c r="H1089" s="7">
        <v>1.6150000095367432</v>
      </c>
      <c r="I1089" s="7">
        <v>2.3929998874664307</v>
      </c>
      <c r="J1089" s="7">
        <v>5.7100000381469727</v>
      </c>
      <c r="K1089" s="7">
        <v>6.0199999809265137</v>
      </c>
      <c r="L1089" s="7">
        <v>2.6119999885559082</v>
      </c>
      <c r="M1089" s="7">
        <v>3.4409999847412109</v>
      </c>
      <c r="N1089" s="7">
        <v>3.1800000667572021</v>
      </c>
      <c r="O1089" s="7">
        <v>3.9825000762939453</v>
      </c>
      <c r="P1089" s="7">
        <v>13.291751861572266</v>
      </c>
    </row>
    <row r="1090" spans="1:16" x14ac:dyDescent="0.3">
      <c r="A1090" s="9">
        <v>40203</v>
      </c>
      <c r="B1090" s="10">
        <v>0.48112499713897705</v>
      </c>
      <c r="C1090" s="10">
        <v>2.6735000610351563</v>
      </c>
      <c r="D1090" s="10">
        <v>3.7425000667572021</v>
      </c>
      <c r="E1090" s="10">
        <v>0.36791152927742388</v>
      </c>
      <c r="F1090" s="7">
        <v>0.72374999523162842</v>
      </c>
      <c r="G1090" s="10">
        <v>1.4237500429153442</v>
      </c>
      <c r="H1090" s="7">
        <v>1.625</v>
      </c>
      <c r="I1090" s="7">
        <v>2.4049999713897705</v>
      </c>
      <c r="J1090" s="7">
        <v>5.7049999237060547</v>
      </c>
      <c r="K1090" s="7">
        <v>6.067500114440918</v>
      </c>
      <c r="L1090" s="7">
        <v>2.6019999980926514</v>
      </c>
      <c r="M1090" s="7">
        <v>3.4300000667572021</v>
      </c>
      <c r="N1090" s="7">
        <v>3.1575000286102295</v>
      </c>
      <c r="O1090" s="7">
        <v>3.9600000381469727</v>
      </c>
      <c r="P1090" s="7">
        <v>13.291751861572266</v>
      </c>
    </row>
    <row r="1091" spans="1:16" x14ac:dyDescent="0.3">
      <c r="A1091" s="9">
        <v>40204</v>
      </c>
      <c r="B1091" s="10">
        <v>0.48249000310897827</v>
      </c>
      <c r="C1091" s="10">
        <v>2.6705000400543213</v>
      </c>
      <c r="D1091" s="10">
        <v>3.747499942779541</v>
      </c>
      <c r="E1091" s="10">
        <v>0.36134041520681409</v>
      </c>
      <c r="F1091" s="7">
        <v>0.71125000715255737</v>
      </c>
      <c r="G1091" s="10">
        <v>1.3999999761581421</v>
      </c>
      <c r="H1091" s="7">
        <v>1.6200000047683716</v>
      </c>
      <c r="I1091" s="7">
        <v>2.4000000953674316</v>
      </c>
      <c r="J1091" s="7">
        <v>5.7049999237060547</v>
      </c>
      <c r="K1091" s="7">
        <v>6.067500114440918</v>
      </c>
      <c r="L1091" s="7">
        <v>2.5950000286102295</v>
      </c>
      <c r="M1091" s="7">
        <v>3.4189999103546143</v>
      </c>
      <c r="N1091" s="7">
        <v>3.0999999046325684</v>
      </c>
      <c r="O1091" s="7">
        <v>3.9124999046325684</v>
      </c>
      <c r="P1091" s="7">
        <v>13.273140907287598</v>
      </c>
    </row>
    <row r="1092" spans="1:16" x14ac:dyDescent="0.3">
      <c r="A1092" s="9">
        <v>40205</v>
      </c>
      <c r="B1092" s="10">
        <v>0.50963801145553589</v>
      </c>
      <c r="C1092" s="10">
        <v>2.7049999237060547</v>
      </c>
      <c r="D1092" s="10">
        <v>3.7625000476837158</v>
      </c>
      <c r="E1092" s="10">
        <v>0.35796294533077072</v>
      </c>
      <c r="F1092" s="7">
        <v>0.70125001668930054</v>
      </c>
      <c r="G1092" s="10">
        <v>1.3737499713897705</v>
      </c>
      <c r="H1092" s="7">
        <v>1.6150000095367432</v>
      </c>
      <c r="I1092" s="7">
        <v>2.3900001049041748</v>
      </c>
      <c r="J1092" s="7">
        <v>5.6999998092651367</v>
      </c>
      <c r="K1092" s="7">
        <v>6.0199999809265137</v>
      </c>
      <c r="L1092" s="7">
        <v>2.6089999675750732</v>
      </c>
      <c r="M1092" s="7">
        <v>3.4279999732971191</v>
      </c>
      <c r="N1092" s="7">
        <v>3.0924999713897705</v>
      </c>
      <c r="O1092" s="7">
        <v>3.9075000286102295</v>
      </c>
      <c r="P1092" s="7">
        <v>13.253379821777344</v>
      </c>
    </row>
    <row r="1093" spans="1:16" x14ac:dyDescent="0.3">
      <c r="A1093" s="9">
        <v>40206</v>
      </c>
      <c r="B1093" s="10">
        <v>0.49386298656463623</v>
      </c>
      <c r="C1093" s="10">
        <v>2.7065000534057617</v>
      </c>
      <c r="D1093" s="10">
        <v>3.7804999351501465</v>
      </c>
      <c r="E1093" s="10">
        <v>0.3636753428761178</v>
      </c>
      <c r="F1093" s="7">
        <v>0.70875000953674316</v>
      </c>
      <c r="G1093" s="10">
        <v>1.3812500238418579</v>
      </c>
      <c r="H1093" s="7">
        <v>1.6030000448226929</v>
      </c>
      <c r="I1093" s="7">
        <v>2.3629999160766602</v>
      </c>
      <c r="J1093" s="7">
        <v>5.7375001907348633</v>
      </c>
      <c r="K1093" s="7">
        <v>6.0824999809265137</v>
      </c>
      <c r="L1093" s="7">
        <v>2.6170001029968262</v>
      </c>
      <c r="M1093" s="7">
        <v>3.4440000057220459</v>
      </c>
      <c r="N1093" s="7">
        <v>3.1400001049041748</v>
      </c>
      <c r="O1093" s="7">
        <v>3.9600000381469727</v>
      </c>
      <c r="P1093" s="7">
        <v>13.293140411376953</v>
      </c>
    </row>
    <row r="1094" spans="1:16" x14ac:dyDescent="0.3">
      <c r="A1094" s="9">
        <v>40207</v>
      </c>
      <c r="B1094" s="10">
        <v>0.48838800191879272</v>
      </c>
      <c r="C1094" s="10">
        <v>2.6549999713897705</v>
      </c>
      <c r="D1094" s="10">
        <v>3.7355000972747803</v>
      </c>
      <c r="E1094" s="10">
        <v>0.36298828810647948</v>
      </c>
      <c r="F1094" s="7">
        <v>0.70999997854232788</v>
      </c>
      <c r="G1094" s="10">
        <v>1.3887499570846558</v>
      </c>
      <c r="H1094" s="7">
        <v>1.6180000305175781</v>
      </c>
      <c r="I1094" s="7">
        <v>2.3829998970031738</v>
      </c>
      <c r="J1094" s="7">
        <v>5.6024999618530273</v>
      </c>
      <c r="K1094" s="7">
        <v>6.005000114440918</v>
      </c>
      <c r="L1094" s="7">
        <v>2.6119999885559082</v>
      </c>
      <c r="M1094" s="7">
        <v>3.4319999217987061</v>
      </c>
      <c r="N1094" s="7">
        <v>3.1050000190734863</v>
      </c>
      <c r="O1094" s="7">
        <v>3.932499885559082</v>
      </c>
      <c r="P1094" s="7">
        <v>13.253744125366211</v>
      </c>
    </row>
    <row r="1095" spans="1:16" x14ac:dyDescent="0.3">
      <c r="A1095" s="9">
        <v>40210</v>
      </c>
      <c r="B1095" s="10">
        <v>0.50081902742385864</v>
      </c>
      <c r="C1095" s="10">
        <v>2.690000057220459</v>
      </c>
      <c r="D1095" s="10">
        <v>3.7744998931884766</v>
      </c>
      <c r="E1095" s="10">
        <v>0.3635604407302474</v>
      </c>
      <c r="F1095" s="7">
        <v>0.71375000476837158</v>
      </c>
      <c r="G1095" s="10">
        <v>1.4012500047683716</v>
      </c>
      <c r="H1095" s="7">
        <v>1.5980000495910645</v>
      </c>
      <c r="I1095" s="7">
        <v>2.3499999046325684</v>
      </c>
      <c r="J1095" s="7">
        <v>5.5974998474121094</v>
      </c>
      <c r="K1095" s="7">
        <v>6.0199999809265137</v>
      </c>
      <c r="L1095" s="7">
        <v>2.6010000705718994</v>
      </c>
      <c r="M1095" s="7">
        <v>3.4070000648498535</v>
      </c>
      <c r="N1095" s="7">
        <v>3.1099998950958252</v>
      </c>
      <c r="O1095" s="7">
        <v>3.9124999046325684</v>
      </c>
      <c r="P1095" s="7">
        <v>13.125287055969238</v>
      </c>
    </row>
    <row r="1096" spans="1:16" x14ac:dyDescent="0.3">
      <c r="A1096" s="9">
        <v>40211</v>
      </c>
      <c r="B1096" s="10">
        <v>0.50331699848175049</v>
      </c>
      <c r="C1096" s="10">
        <v>2.6770000457763672</v>
      </c>
      <c r="D1096" s="10">
        <v>3.7595000267028809</v>
      </c>
      <c r="E1096" s="10">
        <v>0.36953372031709758</v>
      </c>
      <c r="F1096" s="7">
        <v>0.72374999523162842</v>
      </c>
      <c r="G1096" s="10">
        <v>1.4175000190734863</v>
      </c>
      <c r="H1096" s="7">
        <v>1.5980000495910645</v>
      </c>
      <c r="I1096" s="7">
        <v>2.3480000495910645</v>
      </c>
      <c r="J1096" s="7">
        <v>5.5250000953674316</v>
      </c>
      <c r="K1096" s="7">
        <v>6.0799999237060547</v>
      </c>
      <c r="L1096" s="7">
        <v>2.5980000495910645</v>
      </c>
      <c r="M1096" s="7">
        <v>3.4010000228881836</v>
      </c>
      <c r="N1096" s="7">
        <v>3.127500057220459</v>
      </c>
      <c r="O1096" s="7">
        <v>3.9275000095367432</v>
      </c>
      <c r="P1096" s="7">
        <v>12.977614402770996</v>
      </c>
    </row>
    <row r="1097" spans="1:16" x14ac:dyDescent="0.3">
      <c r="A1097" s="9">
        <v>40212</v>
      </c>
      <c r="B1097" s="10">
        <v>0.51984798908233643</v>
      </c>
      <c r="C1097" s="10">
        <v>2.7170000076293945</v>
      </c>
      <c r="D1097" s="10">
        <v>3.811500072479248</v>
      </c>
      <c r="E1097" s="10">
        <v>0.36855870597717272</v>
      </c>
      <c r="F1097" s="7">
        <v>0.72374999523162842</v>
      </c>
      <c r="G1097" s="10">
        <v>1.4212499856948853</v>
      </c>
      <c r="H1097" s="7">
        <v>1.5950000286102295</v>
      </c>
      <c r="I1097" s="7">
        <v>2.3480000495910645</v>
      </c>
      <c r="J1097" s="7">
        <v>5.5799999237060547</v>
      </c>
      <c r="K1097" s="7">
        <v>6.0774998664855957</v>
      </c>
      <c r="L1097" s="7">
        <v>2.6110000610351563</v>
      </c>
      <c r="M1097" s="7">
        <v>3.4240000247955322</v>
      </c>
      <c r="N1097" s="7">
        <v>3.127500057220459</v>
      </c>
      <c r="O1097" s="7">
        <v>3.9375</v>
      </c>
      <c r="P1097" s="7">
        <v>12.986842155456543</v>
      </c>
    </row>
    <row r="1098" spans="1:16" x14ac:dyDescent="0.3">
      <c r="A1098" s="9">
        <v>40213</v>
      </c>
      <c r="B1098" s="10">
        <v>0.49427101016044617</v>
      </c>
      <c r="C1098" s="10">
        <v>2.6294999122619629</v>
      </c>
      <c r="D1098" s="10">
        <v>3.7160000801086426</v>
      </c>
      <c r="E1098" s="10">
        <v>0.37613579236891226</v>
      </c>
      <c r="F1098" s="7">
        <v>0.73500001430511475</v>
      </c>
      <c r="G1098" s="10">
        <v>1.4362499713897705</v>
      </c>
      <c r="H1098" s="7">
        <v>1.5679999589920044</v>
      </c>
      <c r="I1098" s="7">
        <v>2.3280000686645508</v>
      </c>
      <c r="J1098" s="7">
        <v>5.6100001335144043</v>
      </c>
      <c r="K1098" s="7">
        <v>6.0349998474121094</v>
      </c>
      <c r="L1098" s="7">
        <v>2.559999942779541</v>
      </c>
      <c r="M1098" s="7">
        <v>3.375</v>
      </c>
      <c r="N1098" s="7">
        <v>3.0950000286102295</v>
      </c>
      <c r="O1098" s="7">
        <v>3.9200000762939453</v>
      </c>
      <c r="P1098" s="7">
        <v>12.958880424499512</v>
      </c>
    </row>
    <row r="1099" spans="1:16" x14ac:dyDescent="0.3">
      <c r="A1099" s="9">
        <v>40214</v>
      </c>
      <c r="B1099" s="10">
        <v>0.48290398716926575</v>
      </c>
      <c r="C1099" s="10">
        <v>2.557499885559082</v>
      </c>
      <c r="D1099" s="10">
        <v>3.6424999237060547</v>
      </c>
      <c r="E1099" s="10">
        <v>0.37271570226488454</v>
      </c>
      <c r="F1099" s="7">
        <v>0.72750002145767212</v>
      </c>
      <c r="G1099" s="10">
        <v>1.4199999570846558</v>
      </c>
      <c r="H1099" s="7">
        <v>1.5529999732971191</v>
      </c>
      <c r="I1099" s="7">
        <v>2.312999963760376</v>
      </c>
      <c r="J1099" s="7">
        <v>5.5399999618530273</v>
      </c>
      <c r="K1099" s="7">
        <v>5.9574999809265137</v>
      </c>
      <c r="L1099" s="7">
        <v>2.503000020980835</v>
      </c>
      <c r="M1099" s="7">
        <v>3.3280000686645508</v>
      </c>
      <c r="N1099" s="7">
        <v>3.0250000953674316</v>
      </c>
      <c r="O1099" s="7">
        <v>3.8824999332427979</v>
      </c>
      <c r="P1099" s="7">
        <v>12.936742782592773</v>
      </c>
    </row>
    <row r="1100" spans="1:16" x14ac:dyDescent="0.3">
      <c r="A1100" s="9">
        <v>40217</v>
      </c>
      <c r="B1100" s="10">
        <v>0.50970602035522461</v>
      </c>
      <c r="C1100" s="10">
        <v>2.6045000553131104</v>
      </c>
      <c r="D1100" s="10">
        <v>3.687000036239624</v>
      </c>
      <c r="E1100" s="10">
        <v>0.36929657156192386</v>
      </c>
      <c r="F1100" s="7">
        <v>0.72000002861022949</v>
      </c>
      <c r="G1100" s="10">
        <v>1.403749942779541</v>
      </c>
      <c r="H1100" s="7">
        <v>1.5379999876022339</v>
      </c>
      <c r="I1100" s="7">
        <v>2.2980000972747803</v>
      </c>
      <c r="J1100" s="7">
        <v>5.570000171661377</v>
      </c>
      <c r="K1100" s="7">
        <v>6.0349998474121094</v>
      </c>
      <c r="L1100" s="7">
        <v>2.5369999408721924</v>
      </c>
      <c r="M1100" s="7">
        <v>3.375</v>
      </c>
      <c r="N1100" s="7">
        <v>3.0625</v>
      </c>
      <c r="O1100" s="7">
        <v>3.9100000858306885</v>
      </c>
      <c r="P1100" s="7">
        <v>12.880993843078613</v>
      </c>
    </row>
    <row r="1101" spans="1:16" x14ac:dyDescent="0.3">
      <c r="A1101" s="9">
        <v>40218</v>
      </c>
      <c r="B1101" s="10">
        <v>0.51658302545547485</v>
      </c>
      <c r="C1101" s="10">
        <v>2.6445000171661377</v>
      </c>
      <c r="D1101" s="10">
        <v>3.7349998950958252</v>
      </c>
      <c r="E1101" s="10">
        <v>0.36489215511628315</v>
      </c>
      <c r="F1101" s="7">
        <v>0.71249997615814209</v>
      </c>
      <c r="G1101" s="10">
        <v>1.3912500143051147</v>
      </c>
      <c r="H1101" s="7">
        <v>1.5379999876022339</v>
      </c>
      <c r="I1101" s="7">
        <v>2.2999999523162842</v>
      </c>
      <c r="J1101" s="7">
        <v>5.5799999237060547</v>
      </c>
      <c r="K1101" s="7">
        <v>6.002500057220459</v>
      </c>
      <c r="L1101" s="7">
        <v>2.5190000534057617</v>
      </c>
      <c r="M1101" s="7">
        <v>3.3650000095367432</v>
      </c>
      <c r="N1101" s="7">
        <v>3.0799999237060547</v>
      </c>
      <c r="O1101" s="7">
        <v>3.9149999618530273</v>
      </c>
      <c r="P1101" s="7">
        <v>12.884012222290039</v>
      </c>
    </row>
    <row r="1102" spans="1:16" x14ac:dyDescent="0.3">
      <c r="A1102" s="9">
        <v>40219</v>
      </c>
      <c r="B1102" s="10">
        <v>0.53926998376846313</v>
      </c>
      <c r="C1102" s="10">
        <v>2.7060000896453857</v>
      </c>
      <c r="D1102" s="10">
        <v>3.7999999523162842</v>
      </c>
      <c r="E1102" s="10">
        <v>0.36041369915996263</v>
      </c>
      <c r="F1102" s="7">
        <v>0.70875000953674316</v>
      </c>
      <c r="G1102" s="10">
        <v>1.3937499523162842</v>
      </c>
      <c r="H1102" s="7">
        <v>1.5449999570846558</v>
      </c>
      <c r="I1102" s="7">
        <v>2.3250000476837158</v>
      </c>
      <c r="J1102" s="7">
        <v>5.5999999046325684</v>
      </c>
      <c r="K1102" s="7">
        <v>6.0300002098083496</v>
      </c>
      <c r="L1102" s="7">
        <v>2.5460000038146973</v>
      </c>
      <c r="M1102" s="7">
        <v>3.4000000953674316</v>
      </c>
      <c r="N1102" s="7">
        <v>3.0199999809265137</v>
      </c>
      <c r="O1102" s="7">
        <v>3.8949999809265137</v>
      </c>
      <c r="P1102" s="7">
        <v>12.964030265808105</v>
      </c>
    </row>
    <row r="1103" spans="1:16" x14ac:dyDescent="0.3">
      <c r="A1103" s="9">
        <v>40220</v>
      </c>
      <c r="B1103" s="10">
        <v>0.5444139838218689</v>
      </c>
      <c r="C1103" s="10">
        <v>2.7119998931884766</v>
      </c>
      <c r="D1103" s="10">
        <v>3.8269999027252197</v>
      </c>
      <c r="E1103" s="10">
        <v>0.36041369915996263</v>
      </c>
      <c r="F1103" s="7">
        <v>0.70875000953674316</v>
      </c>
      <c r="G1103" s="10">
        <v>1.3937499523162842</v>
      </c>
      <c r="H1103" s="7">
        <v>1.5349999666213989</v>
      </c>
      <c r="I1103" s="7">
        <v>2.3180000782012939</v>
      </c>
      <c r="J1103" s="7">
        <v>5.692500114440918</v>
      </c>
      <c r="K1103" s="7">
        <v>6.0799999237060547</v>
      </c>
      <c r="L1103" s="7">
        <v>2.5710000991821289</v>
      </c>
      <c r="M1103" s="7">
        <v>3.4230000972747803</v>
      </c>
      <c r="N1103" s="7">
        <v>3.0799999237060547</v>
      </c>
      <c r="O1103" s="7">
        <v>3.9500000476837158</v>
      </c>
      <c r="P1103" s="7">
        <v>13.069740295410156</v>
      </c>
    </row>
    <row r="1104" spans="1:16" x14ac:dyDescent="0.3">
      <c r="A1104" s="9">
        <v>40221</v>
      </c>
      <c r="B1104" s="10">
        <v>0.51959401369094849</v>
      </c>
      <c r="C1104" s="10">
        <v>2.6659369468688965</v>
      </c>
      <c r="D1104" s="10">
        <v>3.7872529029846191</v>
      </c>
      <c r="E1104" s="10">
        <v>0.36101807026087035</v>
      </c>
      <c r="F1104" s="7">
        <v>0.71125000715255737</v>
      </c>
      <c r="G1104" s="10">
        <v>1.4012500047683716</v>
      </c>
      <c r="H1104" s="7">
        <v>1.5230000019073486</v>
      </c>
      <c r="I1104" s="7">
        <v>2.3180000782012939</v>
      </c>
      <c r="J1104" s="7">
        <v>5.7300000190734863</v>
      </c>
      <c r="K1104" s="7">
        <v>6.1075000762939453</v>
      </c>
      <c r="L1104" s="7">
        <v>2.5269999504089355</v>
      </c>
      <c r="M1104" s="7">
        <v>3.3980000019073486</v>
      </c>
      <c r="N1104" s="7">
        <v>3.057499885559082</v>
      </c>
      <c r="O1104" s="7">
        <v>3.942500114440918</v>
      </c>
      <c r="P1104" s="7">
        <v>13.105409622192383</v>
      </c>
    </row>
    <row r="1105" spans="1:16" x14ac:dyDescent="0.3">
      <c r="A1105" s="9">
        <v>40224</v>
      </c>
      <c r="B1105" s="10">
        <v>0.51959401369094849</v>
      </c>
      <c r="C1105" s="10">
        <v>2.6659369468688965</v>
      </c>
      <c r="D1105" s="10">
        <v>3.7872529029846191</v>
      </c>
      <c r="E1105" s="10">
        <v>0.35691525275354269</v>
      </c>
      <c r="F1105" s="7">
        <v>0.70625001192092896</v>
      </c>
      <c r="G1105" s="10">
        <v>1.3975000381469727</v>
      </c>
      <c r="H1105" s="7">
        <v>1.5080000162124634</v>
      </c>
      <c r="I1105" s="7">
        <v>2.3080000877380371</v>
      </c>
      <c r="J1105" s="7">
        <v>5.6675000190734863</v>
      </c>
      <c r="K1105" s="7">
        <v>6.054999828338623</v>
      </c>
      <c r="L1105" s="7">
        <v>2.5380001068115234</v>
      </c>
      <c r="M1105" s="7">
        <v>3.4179999828338623</v>
      </c>
      <c r="N1105" s="7">
        <v>3.0899999141693115</v>
      </c>
      <c r="O1105" s="7">
        <v>3.9674999713897705</v>
      </c>
      <c r="P1105" s="7">
        <v>13.105409622192383</v>
      </c>
    </row>
    <row r="1106" spans="1:16" x14ac:dyDescent="0.3">
      <c r="A1106" s="9">
        <v>40225</v>
      </c>
      <c r="B1106" s="10">
        <v>0.49681198596954346</v>
      </c>
      <c r="C1106" s="10">
        <v>2.6340000629425049</v>
      </c>
      <c r="D1106" s="10">
        <v>3.7614998817443848</v>
      </c>
      <c r="E1106" s="10">
        <v>0.35156950678015431</v>
      </c>
      <c r="F1106" s="7">
        <v>0.69999998807907104</v>
      </c>
      <c r="G1106" s="10">
        <v>1.3937499523162842</v>
      </c>
      <c r="H1106" s="7">
        <v>1.4850000143051147</v>
      </c>
      <c r="I1106" s="7">
        <v>2.2980000972747803</v>
      </c>
      <c r="J1106" s="7">
        <v>5.6649999618530273</v>
      </c>
      <c r="K1106" s="7">
        <v>6.0900001525878906</v>
      </c>
      <c r="L1106" s="7">
        <v>2.5339999198913574</v>
      </c>
      <c r="M1106" s="7">
        <v>3.4230000972747803</v>
      </c>
      <c r="N1106" s="7">
        <v>3.0350000858306885</v>
      </c>
      <c r="O1106" s="7">
        <v>3.9300000667572021</v>
      </c>
      <c r="P1106" s="7">
        <v>13.106451988220215</v>
      </c>
    </row>
    <row r="1107" spans="1:16" x14ac:dyDescent="0.3">
      <c r="A1107" s="9">
        <v>40226</v>
      </c>
      <c r="B1107" s="10">
        <v>0.51085400581359863</v>
      </c>
      <c r="C1107" s="10">
        <v>2.7155001163482666</v>
      </c>
      <c r="D1107" s="10">
        <v>3.8375000953674316</v>
      </c>
      <c r="E1107" s="10">
        <v>0.35439289382141909</v>
      </c>
      <c r="F1107" s="7">
        <v>0.70375001430511475</v>
      </c>
      <c r="G1107" s="10">
        <v>1.3975000381469727</v>
      </c>
      <c r="H1107" s="7">
        <v>1.4579999446868896</v>
      </c>
      <c r="I1107" s="7">
        <v>2.2699999809265137</v>
      </c>
      <c r="J1107" s="7">
        <v>5.6725001335144043</v>
      </c>
      <c r="K1107" s="7">
        <v>6.0774998664855957</v>
      </c>
      <c r="L1107" s="7">
        <v>2.5179998874664307</v>
      </c>
      <c r="M1107" s="7">
        <v>3.3989999294281006</v>
      </c>
      <c r="N1107" s="7">
        <v>3.0150001049041748</v>
      </c>
      <c r="O1107" s="7">
        <v>3.932499885559082</v>
      </c>
      <c r="P1107" s="7">
        <v>13.110177040100098</v>
      </c>
    </row>
    <row r="1108" spans="1:16" x14ac:dyDescent="0.3">
      <c r="A1108" s="9">
        <v>40227</v>
      </c>
      <c r="B1108" s="10">
        <v>0.51742398738861084</v>
      </c>
      <c r="C1108" s="10">
        <v>2.7599999904632568</v>
      </c>
      <c r="D1108" s="10">
        <v>3.8935000896453857</v>
      </c>
      <c r="E1108" s="10">
        <v>0.3550178463802654</v>
      </c>
      <c r="F1108" s="7">
        <v>0.70499998331069946</v>
      </c>
      <c r="G1108" s="10">
        <v>1.3999999761581421</v>
      </c>
      <c r="H1108" s="7">
        <v>1.4850000143051147</v>
      </c>
      <c r="I1108" s="7">
        <v>2.309999942779541</v>
      </c>
      <c r="J1108" s="7">
        <v>5.6599998474121094</v>
      </c>
      <c r="K1108" s="7">
        <v>6.0850000381469727</v>
      </c>
      <c r="L1108" s="7">
        <v>2.5420000553131104</v>
      </c>
      <c r="M1108" s="7">
        <v>3.4289999008178711</v>
      </c>
      <c r="N1108" s="7">
        <v>3.0350000858306885</v>
      </c>
      <c r="O1108" s="7">
        <v>3.9649999141693115</v>
      </c>
      <c r="P1108" s="7">
        <v>13.138101577758789</v>
      </c>
    </row>
    <row r="1109" spans="1:16" x14ac:dyDescent="0.3">
      <c r="A1109" s="9">
        <v>40228</v>
      </c>
      <c r="B1109" s="10">
        <v>0.5432320237159729</v>
      </c>
      <c r="C1109" s="10">
        <v>2.8034999370574951</v>
      </c>
      <c r="D1109" s="10">
        <v>3.8894999027252197</v>
      </c>
      <c r="E1109" s="10">
        <v>0.36448600745102511</v>
      </c>
      <c r="F1109" s="7">
        <v>0.71625000238418579</v>
      </c>
      <c r="G1109" s="10">
        <v>1.4075000286102295</v>
      </c>
      <c r="H1109" s="7">
        <v>1.5279999971389771</v>
      </c>
      <c r="I1109" s="7">
        <v>2.3529999256134033</v>
      </c>
      <c r="J1109" s="7">
        <v>5.692500114440918</v>
      </c>
      <c r="K1109" s="7">
        <v>6.1024999618530273</v>
      </c>
      <c r="L1109" s="7">
        <v>2.5840001106262207</v>
      </c>
      <c r="M1109" s="7">
        <v>3.4709999561309814</v>
      </c>
      <c r="N1109" s="7">
        <v>3.065000057220459</v>
      </c>
      <c r="O1109" s="7">
        <v>4.0174999237060547</v>
      </c>
      <c r="P1109" s="7">
        <v>13.092809677124023</v>
      </c>
    </row>
    <row r="1110" spans="1:16" x14ac:dyDescent="0.3">
      <c r="A1110" s="9">
        <v>40231</v>
      </c>
      <c r="B1110" s="10">
        <v>0.52099502086639404</v>
      </c>
      <c r="C1110" s="10">
        <v>2.7804999351501465</v>
      </c>
      <c r="D1110" s="10">
        <v>3.8910000324249268</v>
      </c>
      <c r="E1110" s="10">
        <v>0.37498785678825053</v>
      </c>
      <c r="F1110" s="7">
        <v>0.72874999046325684</v>
      </c>
      <c r="G1110" s="10">
        <v>1.4162499904632568</v>
      </c>
      <c r="H1110" s="7">
        <v>1.5299999713897705</v>
      </c>
      <c r="I1110" s="7">
        <v>2.3550000190734863</v>
      </c>
      <c r="J1110" s="7">
        <v>5.7100000381469727</v>
      </c>
      <c r="K1110" s="7">
        <v>6.1500000953674316</v>
      </c>
      <c r="L1110" s="7">
        <v>2.562000036239624</v>
      </c>
      <c r="M1110" s="7">
        <v>3.4479999542236328</v>
      </c>
      <c r="N1110" s="7">
        <v>3.0425000190734863</v>
      </c>
      <c r="O1110" s="7">
        <v>3.9874999523162842</v>
      </c>
      <c r="P1110" s="7">
        <v>13.11277961730957</v>
      </c>
    </row>
    <row r="1111" spans="1:16" x14ac:dyDescent="0.3">
      <c r="A1111" s="9">
        <v>40232</v>
      </c>
      <c r="B1111" s="10">
        <v>0.49744400382041931</v>
      </c>
      <c r="C1111" s="10">
        <v>2.687999963760376</v>
      </c>
      <c r="D1111" s="10">
        <v>3.7860000133514404</v>
      </c>
      <c r="E1111" s="10">
        <v>0.37337303287434775</v>
      </c>
      <c r="F1111" s="7">
        <v>0.72750002145767212</v>
      </c>
      <c r="G1111" s="10">
        <v>1.4175000190734863</v>
      </c>
      <c r="H1111" s="7">
        <v>1.503000020980835</v>
      </c>
      <c r="I1111" s="7">
        <v>2.3229999542236328</v>
      </c>
      <c r="J1111" s="7">
        <v>5.7175002098083496</v>
      </c>
      <c r="K1111" s="7">
        <v>6.1624999046325684</v>
      </c>
      <c r="L1111" s="7">
        <v>2.4839999675750732</v>
      </c>
      <c r="M1111" s="7">
        <v>3.3650000095367432</v>
      </c>
      <c r="N1111" s="7">
        <v>2.9925000667572021</v>
      </c>
      <c r="O1111" s="7">
        <v>3.9574999809265137</v>
      </c>
      <c r="P1111" s="7">
        <v>13.052572250366211</v>
      </c>
    </row>
    <row r="1112" spans="1:16" x14ac:dyDescent="0.3">
      <c r="A1112" s="9">
        <v>40233</v>
      </c>
      <c r="B1112" s="10">
        <v>0.4788919985294342</v>
      </c>
      <c r="C1112" s="10">
        <v>2.6800000667572021</v>
      </c>
      <c r="D1112" s="10">
        <v>3.7825000286102295</v>
      </c>
      <c r="E1112" s="10">
        <v>0.36992110866546629</v>
      </c>
      <c r="F1112" s="7">
        <v>0.72124999761581421</v>
      </c>
      <c r="G1112" s="10">
        <v>1.40625</v>
      </c>
      <c r="H1112" s="7">
        <v>1.4800000190734863</v>
      </c>
      <c r="I1112" s="7">
        <v>2.2899999618530273</v>
      </c>
      <c r="J1112" s="7">
        <v>5.6700000762939453</v>
      </c>
      <c r="K1112" s="7">
        <v>6.122499942779541</v>
      </c>
      <c r="L1112" s="7">
        <v>2.4530000686645508</v>
      </c>
      <c r="M1112" s="7">
        <v>3.3320000171661377</v>
      </c>
      <c r="N1112" s="7">
        <v>2.9249999523162842</v>
      </c>
      <c r="O1112" s="7">
        <v>3.9049999713897705</v>
      </c>
      <c r="P1112" s="7">
        <v>13.151760101318359</v>
      </c>
    </row>
    <row r="1113" spans="1:16" x14ac:dyDescent="0.3">
      <c r="A1113" s="9">
        <v>40234</v>
      </c>
      <c r="B1113" s="10">
        <v>0.46182501316070557</v>
      </c>
      <c r="C1113" s="10">
        <v>2.6145000457763672</v>
      </c>
      <c r="D1113" s="10">
        <v>3.7174999713897705</v>
      </c>
      <c r="E1113" s="10">
        <v>0.36103847168270359</v>
      </c>
      <c r="F1113" s="7">
        <v>0.70999997854232788</v>
      </c>
      <c r="G1113" s="10">
        <v>1.3962500095367432</v>
      </c>
      <c r="H1113" s="7">
        <v>1.4750000238418579</v>
      </c>
      <c r="I1113" s="7">
        <v>2.2880001068115234</v>
      </c>
      <c r="J1113" s="7">
        <v>5.6399998664855957</v>
      </c>
      <c r="K1113" s="7">
        <v>6.059999942779541</v>
      </c>
      <c r="L1113" s="7">
        <v>2.4509999752044678</v>
      </c>
      <c r="M1113" s="7">
        <v>3.3459999561309814</v>
      </c>
      <c r="N1113" s="7">
        <v>2.9024999141693115</v>
      </c>
      <c r="O1113" s="7">
        <v>3.8875000476837158</v>
      </c>
      <c r="P1113" s="7">
        <v>13.10258960723877</v>
      </c>
    </row>
    <row r="1114" spans="1:16" x14ac:dyDescent="0.3">
      <c r="A1114" s="9">
        <v>40235</v>
      </c>
      <c r="B1114" s="10">
        <v>0.46128401160240173</v>
      </c>
      <c r="C1114" s="10">
        <v>2.5694999694824219</v>
      </c>
      <c r="D1114" s="10">
        <v>3.6710000038146973</v>
      </c>
      <c r="E1114" s="10">
        <v>0.36453599670905601</v>
      </c>
      <c r="F1114" s="7">
        <v>0.71375000476837158</v>
      </c>
      <c r="G1114" s="10">
        <v>1.3975000381469727</v>
      </c>
      <c r="H1114" s="7">
        <v>1.468000054359436</v>
      </c>
      <c r="I1114" s="7">
        <v>2.2679998874664307</v>
      </c>
      <c r="J1114" s="7">
        <v>5.5949997901916504</v>
      </c>
      <c r="K1114" s="7">
        <v>6.0100002288818359</v>
      </c>
      <c r="L1114" s="7">
        <v>2.4460000991821289</v>
      </c>
      <c r="M1114" s="7">
        <v>3.3329999446868896</v>
      </c>
      <c r="N1114" s="7">
        <v>2.9049999713897705</v>
      </c>
      <c r="O1114" s="7">
        <v>3.8824999332427979</v>
      </c>
      <c r="P1114" s="7">
        <v>13.160927772521973</v>
      </c>
    </row>
    <row r="1115" spans="1:16" x14ac:dyDescent="0.3">
      <c r="A1115" s="9">
        <v>40238</v>
      </c>
      <c r="B1115" s="10">
        <v>0.4568139910697937</v>
      </c>
      <c r="C1115" s="10">
        <v>2.5729999542236328</v>
      </c>
      <c r="D1115" s="10">
        <v>3.6835000514984131</v>
      </c>
      <c r="E1115" s="10">
        <v>0.36709413374727462</v>
      </c>
      <c r="F1115" s="7">
        <v>0.71625000238418579</v>
      </c>
      <c r="G1115" s="10">
        <v>1.3975000381469727</v>
      </c>
      <c r="H1115" s="7">
        <v>1.4630000591278076</v>
      </c>
      <c r="I1115" s="7">
        <v>2.2579998970031738</v>
      </c>
      <c r="J1115" s="7">
        <v>5.6350002288818359</v>
      </c>
      <c r="K1115" s="7">
        <v>6.0174999237060547</v>
      </c>
      <c r="L1115" s="7">
        <v>2.4500000476837158</v>
      </c>
      <c r="M1115" s="7">
        <v>3.3429999351501465</v>
      </c>
      <c r="N1115" s="7">
        <v>2.9224998950958252</v>
      </c>
      <c r="O1115" s="7">
        <v>3.8975000381469727</v>
      </c>
      <c r="P1115" s="7">
        <v>12.981953620910645</v>
      </c>
    </row>
    <row r="1116" spans="1:16" x14ac:dyDescent="0.3">
      <c r="A1116" s="9">
        <v>40239</v>
      </c>
      <c r="B1116" s="10">
        <v>0.45188999176025391</v>
      </c>
      <c r="C1116" s="10">
        <v>2.5580000877380371</v>
      </c>
      <c r="D1116" s="10">
        <v>3.6744999885559082</v>
      </c>
      <c r="E1116" s="10">
        <v>0.36584492179999262</v>
      </c>
      <c r="F1116" s="7">
        <v>0.71375000476837158</v>
      </c>
      <c r="G1116" s="10">
        <v>1.3925000429153442</v>
      </c>
      <c r="H1116" s="7">
        <v>1.4750000238418579</v>
      </c>
      <c r="I1116" s="7">
        <v>2.2730000019073486</v>
      </c>
      <c r="J1116" s="7">
        <v>5.627500057220459</v>
      </c>
      <c r="K1116" s="7">
        <v>5.9699997901916504</v>
      </c>
      <c r="L1116" s="7">
        <v>2.4549999237060547</v>
      </c>
      <c r="M1116" s="7">
        <v>3.3540000915527344</v>
      </c>
      <c r="N1116" s="7">
        <v>2.9224998950958252</v>
      </c>
      <c r="O1116" s="7">
        <v>3.8849999904632568</v>
      </c>
      <c r="P1116" s="7">
        <v>12.92735767364502</v>
      </c>
    </row>
    <row r="1117" spans="1:16" x14ac:dyDescent="0.3">
      <c r="A1117" s="9">
        <v>40240</v>
      </c>
      <c r="B1117" s="10">
        <v>0.45936200022697449</v>
      </c>
      <c r="C1117" s="10">
        <v>2.5480000972747803</v>
      </c>
      <c r="D1117" s="10">
        <v>3.6659998893737793</v>
      </c>
      <c r="E1117" s="10">
        <v>0.36683282451816912</v>
      </c>
      <c r="F1117" s="7">
        <v>0.71375000476837158</v>
      </c>
      <c r="G1117" s="10">
        <v>1.3887499570846558</v>
      </c>
      <c r="H1117" s="7">
        <v>1.5099999904632568</v>
      </c>
      <c r="I1117" s="7">
        <v>2.312999963760376</v>
      </c>
      <c r="J1117" s="7">
        <v>5.617499828338623</v>
      </c>
      <c r="K1117" s="7">
        <v>5.997499942779541</v>
      </c>
      <c r="L1117" s="7">
        <v>2.4779999256134033</v>
      </c>
      <c r="M1117" s="7">
        <v>3.377000093460083</v>
      </c>
      <c r="N1117" s="7">
        <v>2.9925000667572021</v>
      </c>
      <c r="O1117" s="7">
        <v>3.9049999713897705</v>
      </c>
      <c r="P1117" s="7">
        <v>12.951373100280762</v>
      </c>
    </row>
    <row r="1118" spans="1:16" x14ac:dyDescent="0.3">
      <c r="A1118" s="9">
        <v>40241</v>
      </c>
      <c r="B1118" s="10">
        <v>0.49499499797821045</v>
      </c>
      <c r="C1118" s="10">
        <v>2.5520000457763672</v>
      </c>
      <c r="D1118" s="10">
        <v>3.6364998817443848</v>
      </c>
      <c r="E1118" s="10">
        <v>0.35826222098104193</v>
      </c>
      <c r="F1118" s="7">
        <v>0.70249998569488525</v>
      </c>
      <c r="G1118" s="10">
        <v>1.377500057220459</v>
      </c>
      <c r="H1118" s="7">
        <v>1.5049999952316284</v>
      </c>
      <c r="I1118" s="7">
        <v>2.2899999618530273</v>
      </c>
      <c r="J1118" s="7">
        <v>5.5850000381469727</v>
      </c>
      <c r="K1118" s="7">
        <v>5.9499998092651367</v>
      </c>
      <c r="L1118" s="7">
        <v>2.4670000076293945</v>
      </c>
      <c r="M1118" s="7">
        <v>3.3510000705718994</v>
      </c>
      <c r="N1118" s="7">
        <v>3.005000114440918</v>
      </c>
      <c r="O1118" s="7">
        <v>3.8949999809265137</v>
      </c>
      <c r="P1118" s="7">
        <v>12.922578811645508</v>
      </c>
    </row>
    <row r="1119" spans="1:16" x14ac:dyDescent="0.3">
      <c r="A1119" s="9">
        <v>40242</v>
      </c>
      <c r="B1119" s="10">
        <v>0.51183301210403442</v>
      </c>
      <c r="C1119" s="10">
        <v>2.6145000457763672</v>
      </c>
      <c r="D1119" s="10">
        <v>3.7249999046325684</v>
      </c>
      <c r="E1119" s="10">
        <v>0.34783562009342178</v>
      </c>
      <c r="F1119" s="7">
        <v>0.68999999761581421</v>
      </c>
      <c r="G1119" s="10">
        <v>1.3687499761581421</v>
      </c>
      <c r="H1119" s="7">
        <v>1.5080000162124634</v>
      </c>
      <c r="I1119" s="7">
        <v>2.2899999618530273</v>
      </c>
      <c r="J1119" s="7">
        <v>5.5875000953674316</v>
      </c>
      <c r="K1119" s="7">
        <v>5.9549999237060547</v>
      </c>
      <c r="L1119" s="7">
        <v>2.4800000190734863</v>
      </c>
      <c r="M1119" s="7">
        <v>3.3610000610351563</v>
      </c>
      <c r="N1119" s="7">
        <v>3.0325000286102295</v>
      </c>
      <c r="O1119" s="7">
        <v>3.9200000762939453</v>
      </c>
      <c r="P1119" s="7">
        <v>12.872971534729004</v>
      </c>
    </row>
    <row r="1120" spans="1:16" x14ac:dyDescent="0.3">
      <c r="A1120" s="9">
        <v>40245</v>
      </c>
      <c r="B1120" s="10">
        <v>0.50763702392578125</v>
      </c>
      <c r="C1120" s="10">
        <v>2.6324999332427979</v>
      </c>
      <c r="D1120" s="10">
        <v>3.7555000782012939</v>
      </c>
      <c r="E1120" s="10">
        <v>0.34875450785843137</v>
      </c>
      <c r="F1120" s="7">
        <v>0.69499999284744263</v>
      </c>
      <c r="G1120" s="10">
        <v>1.3849999904632568</v>
      </c>
      <c r="H1120" s="7">
        <v>1.5099999904632568</v>
      </c>
      <c r="I1120" s="7">
        <v>2.2980000972747803</v>
      </c>
      <c r="J1120" s="7">
        <v>5.6975002288818359</v>
      </c>
      <c r="K1120" s="7">
        <v>6.0425000190734863</v>
      </c>
      <c r="L1120" s="7">
        <v>2.4820001125335693</v>
      </c>
      <c r="M1120" s="7">
        <v>3.3640000820159912</v>
      </c>
      <c r="N1120" s="7">
        <v>3.0125000476837158</v>
      </c>
      <c r="O1120" s="7">
        <v>3.934999942779541</v>
      </c>
      <c r="P1120" s="7">
        <v>12.77017879486084</v>
      </c>
    </row>
    <row r="1121" spans="1:16" x14ac:dyDescent="0.3">
      <c r="A1121" s="9">
        <v>40246</v>
      </c>
      <c r="B1121" s="10">
        <v>0.49784800410270691</v>
      </c>
      <c r="C1121" s="10">
        <v>2.6105000972747803</v>
      </c>
      <c r="D1121" s="10">
        <v>3.7420001029968262</v>
      </c>
      <c r="E1121" s="10">
        <v>0.34469005748102072</v>
      </c>
      <c r="F1121" s="7">
        <v>0.6912500262260437</v>
      </c>
      <c r="G1121" s="10">
        <v>1.3862500190734863</v>
      </c>
      <c r="H1121" s="7">
        <v>1.5130000114440918</v>
      </c>
      <c r="I1121" s="7">
        <v>2.2899999618530273</v>
      </c>
      <c r="J1121" s="7">
        <v>5.6999998092651367</v>
      </c>
      <c r="K1121" s="7">
        <v>6.0199999809265137</v>
      </c>
      <c r="L1121" s="7">
        <v>2.4460000991821289</v>
      </c>
      <c r="M1121" s="7">
        <v>3.3239998817443848</v>
      </c>
      <c r="N1121" s="7">
        <v>2.9525001049041748</v>
      </c>
      <c r="O1121" s="7">
        <v>3.8875000476837158</v>
      </c>
      <c r="P1121" s="7">
        <v>12.703275680541992</v>
      </c>
    </row>
    <row r="1122" spans="1:16" x14ac:dyDescent="0.3">
      <c r="A1122" s="9">
        <v>40247</v>
      </c>
      <c r="B1122" s="10">
        <v>0.5110200047492981</v>
      </c>
      <c r="C1122" s="10">
        <v>2.6354999542236328</v>
      </c>
      <c r="D1122" s="10">
        <v>3.7455000877380371</v>
      </c>
      <c r="E1122" s="10">
        <v>0.34250110780542609</v>
      </c>
      <c r="F1122" s="7">
        <v>0.68624997138977051</v>
      </c>
      <c r="G1122" s="10">
        <v>1.375</v>
      </c>
      <c r="H1122" s="7">
        <v>1.5499999523162842</v>
      </c>
      <c r="I1122" s="7">
        <v>2.3280000686645508</v>
      </c>
      <c r="J1122" s="7">
        <v>5.7224998474121094</v>
      </c>
      <c r="K1122" s="7">
        <v>6.0324997901916504</v>
      </c>
      <c r="L1122" s="7">
        <v>2.4719998836517334</v>
      </c>
      <c r="M1122" s="7">
        <v>3.3540000915527344</v>
      </c>
      <c r="N1122" s="7">
        <v>2.9449999332427979</v>
      </c>
      <c r="O1122" s="7">
        <v>3.9000000953674316</v>
      </c>
      <c r="P1122" s="7">
        <v>12.663791656494141</v>
      </c>
    </row>
    <row r="1123" spans="1:16" x14ac:dyDescent="0.3">
      <c r="A1123" s="9">
        <v>40248</v>
      </c>
      <c r="B1123" s="10">
        <v>0.52966797351837158</v>
      </c>
      <c r="C1123" s="10">
        <v>2.6619999408721924</v>
      </c>
      <c r="D1123" s="10">
        <v>3.7534999847412109</v>
      </c>
      <c r="E1123" s="10">
        <v>0.34875114918613964</v>
      </c>
      <c r="F1123" s="7">
        <v>0.69625002145767212</v>
      </c>
      <c r="G1123" s="10">
        <v>1.3899999856948853</v>
      </c>
      <c r="H1123" s="7">
        <v>1.5529999732971191</v>
      </c>
      <c r="I1123" s="7">
        <v>2.3299999237060547</v>
      </c>
      <c r="J1123" s="7">
        <v>5.8125</v>
      </c>
      <c r="K1123" s="7">
        <v>6.125</v>
      </c>
      <c r="L1123" s="7">
        <v>2.497999906539917</v>
      </c>
      <c r="M1123" s="7">
        <v>3.3810000419616699</v>
      </c>
      <c r="N1123" s="7">
        <v>2.9625000953674316</v>
      </c>
      <c r="O1123" s="7">
        <v>3.932499885559082</v>
      </c>
      <c r="P1123" s="7">
        <v>12.72614860534668</v>
      </c>
    </row>
    <row r="1124" spans="1:16" x14ac:dyDescent="0.3">
      <c r="A1124" s="9">
        <v>40249</v>
      </c>
      <c r="B1124" s="10">
        <v>0.54310101270675659</v>
      </c>
      <c r="C1124" s="10">
        <v>2.6749999523162842</v>
      </c>
      <c r="D1124" s="10">
        <v>3.7555000782012939</v>
      </c>
      <c r="E1124" s="10">
        <v>0.355028021079621</v>
      </c>
      <c r="F1124" s="7">
        <v>0.70375001430511475</v>
      </c>
      <c r="G1124" s="10">
        <v>1.3949999809265137</v>
      </c>
      <c r="H1124" s="7">
        <v>1.5850000381469727</v>
      </c>
      <c r="I1124" s="7">
        <v>2.3580000400543213</v>
      </c>
      <c r="J1124" s="7">
        <v>5.8125</v>
      </c>
      <c r="K1124" s="7">
        <v>6.1449999809265137</v>
      </c>
      <c r="L1124" s="7">
        <v>2.4960000514984131</v>
      </c>
      <c r="M1124" s="7">
        <v>3.3589999675750732</v>
      </c>
      <c r="N1124" s="7">
        <v>2.9500000476837158</v>
      </c>
      <c r="O1124" s="7">
        <v>3.9100000858306885</v>
      </c>
      <c r="P1124" s="7">
        <v>12.686478614807129</v>
      </c>
    </row>
    <row r="1125" spans="1:16" x14ac:dyDescent="0.3">
      <c r="A1125" s="9">
        <v>40252</v>
      </c>
      <c r="B1125" s="10">
        <v>0.52380502223968506</v>
      </c>
      <c r="C1125" s="10">
        <v>2.6524999141693115</v>
      </c>
      <c r="D1125" s="10">
        <v>3.7395000457763672</v>
      </c>
      <c r="E1125" s="10">
        <v>0.35440302670878715</v>
      </c>
      <c r="F1125" s="7">
        <v>0.70249998569488525</v>
      </c>
      <c r="G1125" s="10">
        <v>1.3925000429153442</v>
      </c>
      <c r="H1125" s="7">
        <v>1.5800000429153442</v>
      </c>
      <c r="I1125" s="7">
        <v>2.3429999351501465</v>
      </c>
      <c r="J1125" s="7">
        <v>5.809999942779541</v>
      </c>
      <c r="K1125" s="7">
        <v>6.130000114440918</v>
      </c>
      <c r="L1125" s="7">
        <v>2.4830000400543213</v>
      </c>
      <c r="M1125" s="7">
        <v>3.3459999561309814</v>
      </c>
      <c r="N1125" s="7">
        <v>2.932499885559082</v>
      </c>
      <c r="O1125" s="7">
        <v>3.9000000953674316</v>
      </c>
      <c r="P1125" s="7">
        <v>12.591462135314941</v>
      </c>
    </row>
    <row r="1126" spans="1:16" x14ac:dyDescent="0.3">
      <c r="A1126" s="9">
        <v>40253</v>
      </c>
      <c r="B1126" s="10">
        <v>0.49467998743057251</v>
      </c>
      <c r="C1126" s="10">
        <v>2.6050000190734863</v>
      </c>
      <c r="D1126" s="10">
        <v>3.6914999485015869</v>
      </c>
      <c r="E1126" s="10">
        <v>0.35376791157627341</v>
      </c>
      <c r="F1126" s="7">
        <v>0.70249998569488525</v>
      </c>
      <c r="G1126" s="10">
        <v>1.3949999809265137</v>
      </c>
      <c r="H1126" s="7">
        <v>1.5900000333786011</v>
      </c>
      <c r="I1126" s="7">
        <v>2.3429999351501465</v>
      </c>
      <c r="J1126" s="7">
        <v>5.7600002288818359</v>
      </c>
      <c r="K1126" s="7">
        <v>6.065000057220459</v>
      </c>
      <c r="L1126" s="7">
        <v>2.4660000801086426</v>
      </c>
      <c r="M1126" s="7">
        <v>3.3289999961853027</v>
      </c>
      <c r="N1126" s="7">
        <v>2.9300000667572021</v>
      </c>
      <c r="O1126" s="7">
        <v>3.8849999904632568</v>
      </c>
      <c r="P1126" s="7">
        <v>12.537097930908203</v>
      </c>
    </row>
    <row r="1127" spans="1:16" x14ac:dyDescent="0.3">
      <c r="A1127" s="9">
        <v>40254</v>
      </c>
      <c r="B1127" s="10">
        <v>0.49516201019287109</v>
      </c>
      <c r="C1127" s="10">
        <v>2.5975000858306885</v>
      </c>
      <c r="D1127" s="10">
        <v>3.6749999523162842</v>
      </c>
      <c r="E1127" s="10">
        <v>0.35721000961303717</v>
      </c>
      <c r="F1127" s="7">
        <v>0.70875000953674316</v>
      </c>
      <c r="G1127" s="10">
        <v>1.40625</v>
      </c>
      <c r="H1127" s="7">
        <v>1.562999963760376</v>
      </c>
      <c r="I1127" s="7">
        <v>2.3180000782012939</v>
      </c>
      <c r="J1127" s="7">
        <v>5.7600002288818359</v>
      </c>
      <c r="K1127" s="7">
        <v>6.0824999809265137</v>
      </c>
      <c r="L1127" s="7">
        <v>2.4270000457763672</v>
      </c>
      <c r="M1127" s="7">
        <v>3.3020000457763672</v>
      </c>
      <c r="N1127" s="7">
        <v>2.9249999523162842</v>
      </c>
      <c r="O1127" s="7">
        <v>3.880000114440918</v>
      </c>
      <c r="P1127" s="7">
        <v>12.592768669128418</v>
      </c>
    </row>
    <row r="1128" spans="1:16" x14ac:dyDescent="0.3">
      <c r="A1128" s="9">
        <v>40255</v>
      </c>
      <c r="B1128" s="10">
        <v>0.53218501806259155</v>
      </c>
      <c r="C1128" s="10">
        <v>2.6394999027252197</v>
      </c>
      <c r="D1128" s="10">
        <v>3.7095000743865967</v>
      </c>
      <c r="E1128" s="10">
        <v>0.36474937302832922</v>
      </c>
      <c r="F1128" s="7">
        <v>0.72000002861022949</v>
      </c>
      <c r="G1128" s="10">
        <v>1.4212499856948853</v>
      </c>
      <c r="H1128" s="7">
        <v>1.5529999732971191</v>
      </c>
      <c r="I1128" s="7">
        <v>2.315000057220459</v>
      </c>
      <c r="J1128" s="7">
        <v>5.7600002288818359</v>
      </c>
      <c r="K1128" s="7">
        <v>6.0900001525878906</v>
      </c>
      <c r="L1128" s="7">
        <v>2.4419999122619629</v>
      </c>
      <c r="M1128" s="7">
        <v>3.3190000057220459</v>
      </c>
      <c r="N1128" s="7">
        <v>2.932499885559082</v>
      </c>
      <c r="O1128" s="7">
        <v>3.8650000095367432</v>
      </c>
      <c r="P1128" s="7">
        <v>12.583035469055176</v>
      </c>
    </row>
    <row r="1129" spans="1:16" x14ac:dyDescent="0.3">
      <c r="A1129" s="9">
        <v>40256</v>
      </c>
      <c r="B1129" s="10">
        <v>0.56952899694442749</v>
      </c>
      <c r="C1129" s="10">
        <v>2.6830000877380371</v>
      </c>
      <c r="D1129" s="10">
        <v>3.7295000553131104</v>
      </c>
      <c r="E1129" s="10">
        <v>0.36446456655207721</v>
      </c>
      <c r="F1129" s="7">
        <v>0.71749997138977051</v>
      </c>
      <c r="G1129" s="10">
        <v>1.4125000238418579</v>
      </c>
      <c r="H1129" s="7">
        <v>1.5729999542236328</v>
      </c>
      <c r="I1129" s="7">
        <v>2.3350000381469727</v>
      </c>
      <c r="J1129" s="7">
        <v>5.7975001335144043</v>
      </c>
      <c r="K1129" s="7">
        <v>6.117499828338623</v>
      </c>
      <c r="L1129" s="7">
        <v>2.4419999122619629</v>
      </c>
      <c r="M1129" s="7">
        <v>3.312000036239624</v>
      </c>
      <c r="N1129" s="7">
        <v>2.940000057220459</v>
      </c>
      <c r="O1129" s="7">
        <v>3.8575000762939453</v>
      </c>
      <c r="P1129" s="7">
        <v>12.701355934143066</v>
      </c>
    </row>
    <row r="1130" spans="1:16" x14ac:dyDescent="0.3">
      <c r="A1130" s="9">
        <v>40259</v>
      </c>
      <c r="B1130" s="10">
        <v>0.55073100328445435</v>
      </c>
      <c r="C1130" s="10">
        <v>2.6394999027252197</v>
      </c>
      <c r="D1130" s="10">
        <v>3.6909999847412109</v>
      </c>
      <c r="E1130" s="10">
        <v>0.36446456655207721</v>
      </c>
      <c r="F1130" s="7">
        <v>0.71749997138977051</v>
      </c>
      <c r="G1130" s="10">
        <v>1.4125000238418579</v>
      </c>
      <c r="H1130" s="7">
        <v>1.5399999618530273</v>
      </c>
      <c r="I1130" s="7">
        <v>2.2880001068115234</v>
      </c>
      <c r="J1130" s="7">
        <v>5.8225002288818359</v>
      </c>
      <c r="K1130" s="7">
        <v>6.1500000953674316</v>
      </c>
      <c r="L1130" s="7">
        <v>2.4130001068115234</v>
      </c>
      <c r="M1130" s="7">
        <v>3.2790000438690186</v>
      </c>
      <c r="N1130" s="7">
        <v>2.9149999618530273</v>
      </c>
      <c r="O1130" s="7">
        <v>3.8299999237060547</v>
      </c>
      <c r="P1130" s="7">
        <v>12.741084098815918</v>
      </c>
    </row>
    <row r="1131" spans="1:16" x14ac:dyDescent="0.3">
      <c r="A1131" s="9">
        <v>40260</v>
      </c>
      <c r="B1131" s="10">
        <v>0.5444909930229187</v>
      </c>
      <c r="C1131" s="10">
        <v>2.5975000858306885</v>
      </c>
      <c r="D1131" s="10">
        <v>3.6594998836517334</v>
      </c>
      <c r="E1131" s="10">
        <v>0.36228811011441836</v>
      </c>
      <c r="F1131" s="7">
        <v>0.71249997615814209</v>
      </c>
      <c r="G1131" s="10">
        <v>1.4012500047683716</v>
      </c>
      <c r="H1131" s="7">
        <v>1.5449999570846558</v>
      </c>
      <c r="I1131" s="7">
        <v>2.3050000667572021</v>
      </c>
      <c r="J1131" s="7">
        <v>5.815000057220459</v>
      </c>
      <c r="K1131" s="7">
        <v>6.130000114440918</v>
      </c>
      <c r="L1131" s="7">
        <v>2.4059998989105225</v>
      </c>
      <c r="M1131" s="7">
        <v>3.2709999084472656</v>
      </c>
      <c r="N1131" s="7">
        <v>2.8849999904632568</v>
      </c>
      <c r="O1131" s="7">
        <v>3.8125</v>
      </c>
      <c r="P1131" s="7">
        <v>12.678491592407227</v>
      </c>
    </row>
    <row r="1132" spans="1:16" x14ac:dyDescent="0.3">
      <c r="A1132" s="9">
        <v>40261</v>
      </c>
      <c r="B1132" s="10">
        <v>0.57433497905731201</v>
      </c>
      <c r="C1132" s="10">
        <v>2.6944999694824219</v>
      </c>
      <c r="D1132" s="10">
        <v>3.7465000152587891</v>
      </c>
      <c r="E1132" s="10">
        <v>0.36266185231512621</v>
      </c>
      <c r="F1132" s="7">
        <v>0.70999997854232788</v>
      </c>
      <c r="G1132" s="10">
        <v>1.3899999856948853</v>
      </c>
      <c r="H1132" s="7">
        <v>1.5449999570846558</v>
      </c>
      <c r="I1132" s="7">
        <v>2.3029999732971191</v>
      </c>
      <c r="J1132" s="7">
        <v>5.8449997901916504</v>
      </c>
      <c r="K1132" s="7">
        <v>6.1399998664855957</v>
      </c>
      <c r="L1132" s="7">
        <v>2.4089999198913574</v>
      </c>
      <c r="M1132" s="7">
        <v>3.2809998989105225</v>
      </c>
      <c r="N1132" s="7">
        <v>2.8875000476837158</v>
      </c>
      <c r="O1132" s="7">
        <v>3.8250000476837158</v>
      </c>
      <c r="P1132" s="7">
        <v>12.651388168334961</v>
      </c>
    </row>
    <row r="1133" spans="1:16" x14ac:dyDescent="0.3">
      <c r="A1133" s="9">
        <v>40262</v>
      </c>
      <c r="B1133" s="10">
        <v>0.57530897855758667</v>
      </c>
      <c r="C1133" s="10">
        <v>2.7485001087188721</v>
      </c>
      <c r="D1133" s="10">
        <v>3.8259999752044678</v>
      </c>
      <c r="E1133" s="10">
        <v>0.37373892215627036</v>
      </c>
      <c r="F1133" s="7">
        <v>0.72624999284744263</v>
      </c>
      <c r="G1133" s="10">
        <v>1.4112499952316284</v>
      </c>
      <c r="H1133" s="7">
        <v>1.5479999780654907</v>
      </c>
      <c r="I1133" s="7">
        <v>2.2999999523162842</v>
      </c>
      <c r="J1133" s="7">
        <v>5.867499828338623</v>
      </c>
      <c r="K1133" s="7">
        <v>6.1700000762939453</v>
      </c>
      <c r="L1133" s="7">
        <v>2.4449999332427979</v>
      </c>
      <c r="M1133" s="7">
        <v>3.3239998817443848</v>
      </c>
      <c r="N1133" s="7">
        <v>2.9024999141693115</v>
      </c>
      <c r="O1133" s="7">
        <v>3.8499999046325684</v>
      </c>
      <c r="P1133" s="7">
        <v>12.530762672424316</v>
      </c>
    </row>
    <row r="1134" spans="1:16" x14ac:dyDescent="0.3">
      <c r="A1134" s="9">
        <v>40263</v>
      </c>
      <c r="B1134" s="10">
        <v>0.57027798891067505</v>
      </c>
      <c r="C1134" s="10">
        <v>2.7084999084472656</v>
      </c>
      <c r="D1134" s="10">
        <v>3.7904999256134033</v>
      </c>
      <c r="E1134" s="10">
        <v>0.3823594109762215</v>
      </c>
      <c r="F1134" s="7">
        <v>0.73750001192092896</v>
      </c>
      <c r="G1134" s="10">
        <v>1.4225000143051147</v>
      </c>
      <c r="H1134" s="7">
        <v>1.5379999876022339</v>
      </c>
      <c r="I1134" s="7">
        <v>2.2929999828338623</v>
      </c>
      <c r="J1134" s="7">
        <v>5.8550000190734863</v>
      </c>
      <c r="K1134" s="7">
        <v>6.1649999618530273</v>
      </c>
      <c r="L1134" s="7">
        <v>2.4600000381469727</v>
      </c>
      <c r="M1134" s="7">
        <v>3.3369998931884766</v>
      </c>
      <c r="N1134" s="7">
        <v>2.9024999141693115</v>
      </c>
      <c r="O1134" s="7">
        <v>3.8550000190734863</v>
      </c>
      <c r="P1134" s="7">
        <v>12.53896427154541</v>
      </c>
    </row>
    <row r="1135" spans="1:16" x14ac:dyDescent="0.3">
      <c r="A1135" s="9">
        <v>40266</v>
      </c>
      <c r="B1135" s="10">
        <v>0.56749600172042847</v>
      </c>
      <c r="C1135" s="10">
        <v>2.7244999408721924</v>
      </c>
      <c r="D1135" s="10">
        <v>3.8125</v>
      </c>
      <c r="E1135" s="10">
        <v>0.39688425006420081</v>
      </c>
      <c r="F1135" s="7">
        <v>0.75499999523162842</v>
      </c>
      <c r="G1135" s="10">
        <v>1.4362499713897705</v>
      </c>
      <c r="H1135" s="7">
        <v>1.5399999618530273</v>
      </c>
      <c r="I1135" s="7">
        <v>2.3029999732971191</v>
      </c>
      <c r="J1135" s="7">
        <v>5.9175000190734863</v>
      </c>
      <c r="K1135" s="7">
        <v>6.2199997901916504</v>
      </c>
      <c r="L1135" s="7">
        <v>2.4430000782012939</v>
      </c>
      <c r="M1135" s="7">
        <v>3.3229999542236328</v>
      </c>
      <c r="N1135" s="7">
        <v>2.877500057220459</v>
      </c>
      <c r="O1135" s="7">
        <v>3.8125</v>
      </c>
      <c r="P1135" s="7">
        <v>12.478916168212891</v>
      </c>
    </row>
    <row r="1136" spans="1:16" x14ac:dyDescent="0.3">
      <c r="A1136" s="9">
        <v>40267</v>
      </c>
      <c r="B1136" s="10">
        <v>0.56951498985290527</v>
      </c>
      <c r="C1136" s="10">
        <v>2.7369999885559082</v>
      </c>
      <c r="D1136" s="10">
        <v>3.8210000991821289</v>
      </c>
      <c r="E1136" s="10">
        <v>0.3874520106508611</v>
      </c>
      <c r="F1136" s="7">
        <v>0.74500000476837158</v>
      </c>
      <c r="G1136" s="10">
        <v>1.4325000047683716</v>
      </c>
      <c r="H1136" s="7">
        <v>1.5379999876022339</v>
      </c>
      <c r="I1136" s="7">
        <v>2.2929999828338623</v>
      </c>
      <c r="J1136" s="7">
        <v>5.940000057220459</v>
      </c>
      <c r="K1136" s="7">
        <v>6.2325000762939453</v>
      </c>
      <c r="L1136" s="7">
        <v>2.4260001182556152</v>
      </c>
      <c r="M1136" s="7">
        <v>3.3020000457763672</v>
      </c>
      <c r="N1136" s="7">
        <v>2.880000114440918</v>
      </c>
      <c r="O1136" s="7">
        <v>3.8250000476837158</v>
      </c>
      <c r="P1136" s="7">
        <v>12.439295768737793</v>
      </c>
    </row>
    <row r="1137" spans="1:16" x14ac:dyDescent="0.3">
      <c r="A1137" s="9">
        <v>40268</v>
      </c>
      <c r="B1137" s="10">
        <v>0.55369400978088379</v>
      </c>
      <c r="C1137" s="10">
        <v>2.7249999046325684</v>
      </c>
      <c r="D1137" s="10">
        <v>3.8125</v>
      </c>
      <c r="E1137" s="10">
        <v>0.3892733422711423</v>
      </c>
      <c r="F1137" s="7">
        <v>0.75</v>
      </c>
      <c r="G1137" s="10">
        <v>1.4450000524520874</v>
      </c>
      <c r="H1137" s="7">
        <v>1.5230000019073486</v>
      </c>
      <c r="I1137" s="7">
        <v>2.2650001049041748</v>
      </c>
      <c r="J1137" s="7">
        <v>5.8625001907348633</v>
      </c>
      <c r="K1137" s="7">
        <v>6.1649999618530273</v>
      </c>
      <c r="L1137" s="7">
        <v>2.4019999504089355</v>
      </c>
      <c r="M1137" s="7">
        <v>3.2809998989105225</v>
      </c>
      <c r="N1137" s="7">
        <v>2.8475000858306885</v>
      </c>
      <c r="O1137" s="7">
        <v>3.7999999523162842</v>
      </c>
      <c r="P1137" s="7">
        <v>12.499581336975098</v>
      </c>
    </row>
    <row r="1138" spans="1:16" x14ac:dyDescent="0.3">
      <c r="A1138" s="9">
        <v>40269</v>
      </c>
      <c r="B1138" s="10">
        <v>0.56217199563980103</v>
      </c>
      <c r="C1138" s="10">
        <v>2.7685000896453857</v>
      </c>
      <c r="D1138" s="10">
        <v>3.8610000610351563</v>
      </c>
      <c r="E1138" s="10">
        <v>0.3772321254818411</v>
      </c>
      <c r="F1138" s="7">
        <v>0.73124998807907104</v>
      </c>
      <c r="G1138" s="10">
        <v>1.4175000190734863</v>
      </c>
      <c r="H1138" s="7">
        <v>1.5579999685287476</v>
      </c>
      <c r="I1138" s="7">
        <v>2.2999999523162842</v>
      </c>
      <c r="J1138" s="7">
        <v>5.8299999237060547</v>
      </c>
      <c r="K1138" s="7">
        <v>6.1624999046325684</v>
      </c>
      <c r="L1138" s="7">
        <v>2.3919999599456787</v>
      </c>
      <c r="M1138" s="7">
        <v>3.2739999294281006</v>
      </c>
      <c r="N1138" s="7">
        <v>2.8475000858306885</v>
      </c>
      <c r="O1138" s="7">
        <v>3.7950000762939453</v>
      </c>
      <c r="P1138" s="7">
        <v>12.522029876708984</v>
      </c>
    </row>
    <row r="1139" spans="1:16" x14ac:dyDescent="0.3">
      <c r="A1139" s="9">
        <v>40270</v>
      </c>
      <c r="B1139" s="10">
        <v>0.58611702919006348</v>
      </c>
      <c r="C1139" s="10">
        <v>2.871999979019165</v>
      </c>
      <c r="D1139" s="10">
        <v>3.9619998931884766</v>
      </c>
      <c r="E1139" s="10">
        <v>0.37919172361472925</v>
      </c>
      <c r="F1139" s="7">
        <v>0.73250001668930054</v>
      </c>
      <c r="G1139" s="10">
        <v>1.4149999618530273</v>
      </c>
      <c r="H1139" s="7">
        <v>1.5579999685287476</v>
      </c>
      <c r="I1139" s="7">
        <v>2.2999999523162842</v>
      </c>
      <c r="J1139" s="7">
        <v>5.8299999237060547</v>
      </c>
      <c r="K1139" s="7">
        <v>6.1624999046325684</v>
      </c>
      <c r="L1139" s="7">
        <v>2.3919999599456787</v>
      </c>
      <c r="M1139" s="7">
        <v>3.2739999294281006</v>
      </c>
      <c r="N1139" s="7">
        <v>2.8475000858306885</v>
      </c>
      <c r="O1139" s="7">
        <v>3.7950000762939453</v>
      </c>
      <c r="P1139" s="7">
        <v>12.522029876708984</v>
      </c>
    </row>
    <row r="1140" spans="1:16" x14ac:dyDescent="0.3">
      <c r="A1140" s="9">
        <v>40273</v>
      </c>
      <c r="B1140" s="10">
        <v>0.61919599771499634</v>
      </c>
      <c r="C1140" s="10">
        <v>2.9435000419616699</v>
      </c>
      <c r="D1140" s="10">
        <v>4.0265002250671387</v>
      </c>
      <c r="E1140" s="10">
        <v>0.38932395651311574</v>
      </c>
      <c r="F1140" s="7">
        <v>0.74874997138977051</v>
      </c>
      <c r="G1140" s="10">
        <v>1.440000057220459</v>
      </c>
      <c r="H1140" s="7">
        <v>1.5579999685287476</v>
      </c>
      <c r="I1140" s="7">
        <v>2.2999999523162842</v>
      </c>
      <c r="J1140" s="7">
        <v>5.8299999237060547</v>
      </c>
      <c r="K1140" s="7">
        <v>6.1624999046325684</v>
      </c>
      <c r="L1140" s="7">
        <v>2.3919999599456787</v>
      </c>
      <c r="M1140" s="7">
        <v>3.2739999294281006</v>
      </c>
      <c r="N1140" s="7">
        <v>2.8475000858306885</v>
      </c>
      <c r="O1140" s="7">
        <v>3.7950000762939453</v>
      </c>
      <c r="P1140" s="7">
        <v>12.429126739501953</v>
      </c>
    </row>
    <row r="1141" spans="1:16" x14ac:dyDescent="0.3">
      <c r="A1141" s="9">
        <v>40274</v>
      </c>
      <c r="B1141" s="10">
        <v>0.58784699440002441</v>
      </c>
      <c r="C1141" s="10">
        <v>2.8764998912811279</v>
      </c>
      <c r="D1141" s="10">
        <v>3.9549999237060547</v>
      </c>
      <c r="E1141" s="10">
        <v>0.39312067176158932</v>
      </c>
      <c r="F1141" s="7">
        <v>0.75499999523162842</v>
      </c>
      <c r="G1141" s="10">
        <v>1.4500000476837158</v>
      </c>
      <c r="H1141" s="7">
        <v>1.5980000495910645</v>
      </c>
      <c r="I1141" s="7">
        <v>2.3380000591278076</v>
      </c>
      <c r="J1141" s="7">
        <v>5.9124999046325684</v>
      </c>
      <c r="K1141" s="7">
        <v>6.2274999618530273</v>
      </c>
      <c r="L1141" s="7">
        <v>2.4560000896453857</v>
      </c>
      <c r="M1141" s="7">
        <v>3.3289999961853027</v>
      </c>
      <c r="N1141" s="7">
        <v>2.9224998950958252</v>
      </c>
      <c r="O1141" s="7">
        <v>3.8624999523162842</v>
      </c>
      <c r="P1141" s="7">
        <v>12.406708717346191</v>
      </c>
    </row>
    <row r="1142" spans="1:16" x14ac:dyDescent="0.3">
      <c r="A1142" s="9">
        <v>40275</v>
      </c>
      <c r="B1142" s="10">
        <v>0.55094999074935913</v>
      </c>
      <c r="C1142" s="10">
        <v>2.7660000324249268</v>
      </c>
      <c r="D1142" s="10">
        <v>3.8454999923706055</v>
      </c>
      <c r="E1142" s="10">
        <v>0.39924892762798686</v>
      </c>
      <c r="F1142" s="7">
        <v>0.76249998807907104</v>
      </c>
      <c r="G1142" s="10">
        <v>1.4562499523162842</v>
      </c>
      <c r="H1142" s="7">
        <v>1.6030000448226929</v>
      </c>
      <c r="I1142" s="7">
        <v>2.3380000591278076</v>
      </c>
      <c r="J1142" s="7">
        <v>5.9025001525878906</v>
      </c>
      <c r="K1142" s="7">
        <v>6.2375001907348633</v>
      </c>
      <c r="L1142" s="7">
        <v>2.4260001182556152</v>
      </c>
      <c r="M1142" s="7">
        <v>3.3059999942779541</v>
      </c>
      <c r="N1142" s="7">
        <v>2.934999942779541</v>
      </c>
      <c r="O1142" s="7">
        <v>3.8849999904632568</v>
      </c>
      <c r="P1142" s="7">
        <v>12.458324432373047</v>
      </c>
    </row>
    <row r="1143" spans="1:16" x14ac:dyDescent="0.3">
      <c r="A1143" s="9">
        <v>40276</v>
      </c>
      <c r="B1143" s="10">
        <v>0.55022901296615601</v>
      </c>
      <c r="C1143" s="10">
        <v>2.7829999923706055</v>
      </c>
      <c r="D1143" s="10">
        <v>3.8694999217987061</v>
      </c>
      <c r="E1143" s="10">
        <v>0.39260981251260568</v>
      </c>
      <c r="F1143" s="7">
        <v>0.75125002861022949</v>
      </c>
      <c r="G1143" s="10">
        <v>1.4375</v>
      </c>
      <c r="H1143" s="7">
        <v>1.5800000429153442</v>
      </c>
      <c r="I1143" s="7">
        <v>2.3050000667572021</v>
      </c>
      <c r="J1143" s="7">
        <v>5.8449997901916504</v>
      </c>
      <c r="K1143" s="7">
        <v>6.1750001907348633</v>
      </c>
      <c r="L1143" s="7">
        <v>2.4030001163482666</v>
      </c>
      <c r="M1143" s="7">
        <v>3.2890000343322754</v>
      </c>
      <c r="N1143" s="7">
        <v>2.8949999809265137</v>
      </c>
      <c r="O1143" s="7">
        <v>3.8399999141693115</v>
      </c>
      <c r="P1143" s="7">
        <v>12.508678436279297</v>
      </c>
    </row>
    <row r="1144" spans="1:16" x14ac:dyDescent="0.3">
      <c r="A1144" s="9">
        <v>40277</v>
      </c>
      <c r="B1144" s="10">
        <v>0.56115800142288208</v>
      </c>
      <c r="C1144" s="10">
        <v>2.7925000190734863</v>
      </c>
      <c r="D1144" s="10">
        <v>3.8735001087188721</v>
      </c>
      <c r="E1144" s="10">
        <v>0.39028621892607668</v>
      </c>
      <c r="F1144" s="7">
        <v>0.75</v>
      </c>
      <c r="G1144" s="10">
        <v>1.4412499666213989</v>
      </c>
      <c r="H1144" s="7">
        <v>1.6130000352859497</v>
      </c>
      <c r="I1144" s="7">
        <v>2.3329999446868896</v>
      </c>
      <c r="J1144" s="7">
        <v>5.9000000953674316</v>
      </c>
      <c r="K1144" s="7">
        <v>6.2249999046325684</v>
      </c>
      <c r="L1144" s="7">
        <v>2.4530000686645508</v>
      </c>
      <c r="M1144" s="7">
        <v>3.3350000381469727</v>
      </c>
      <c r="N1144" s="7">
        <v>2.9375</v>
      </c>
      <c r="O1144" s="7">
        <v>3.875</v>
      </c>
      <c r="P1144" s="7">
        <v>12.557462692260742</v>
      </c>
    </row>
    <row r="1145" spans="1:16" x14ac:dyDescent="0.3">
      <c r="A1145" s="9">
        <v>40280</v>
      </c>
      <c r="B1145" s="10">
        <v>0.55353397130966187</v>
      </c>
      <c r="C1145" s="10">
        <v>2.7260000705718994</v>
      </c>
      <c r="D1145" s="10">
        <v>3.8085000514984131</v>
      </c>
      <c r="E1145" s="10">
        <v>0.39052153640709131</v>
      </c>
      <c r="F1145" s="7">
        <v>0.75249999761581421</v>
      </c>
      <c r="G1145" s="10">
        <v>1.4500000476837158</v>
      </c>
      <c r="H1145" s="7">
        <v>1.6299999952316284</v>
      </c>
      <c r="I1145" s="7">
        <v>2.3475000858306885</v>
      </c>
      <c r="J1145" s="7">
        <v>5.9000000953674316</v>
      </c>
      <c r="K1145" s="7">
        <v>6.2399997711181641</v>
      </c>
      <c r="L1145" s="7">
        <v>2.4609999656677246</v>
      </c>
      <c r="M1145" s="7">
        <v>3.3340001106262207</v>
      </c>
      <c r="N1145" s="7">
        <v>2.9500000476837158</v>
      </c>
      <c r="O1145" s="7">
        <v>3.8824999332427979</v>
      </c>
      <c r="P1145" s="7">
        <v>12.494960784912109</v>
      </c>
    </row>
    <row r="1146" spans="1:16" x14ac:dyDescent="0.3">
      <c r="A1146" s="9">
        <v>40281</v>
      </c>
      <c r="B1146" s="10">
        <v>0.5601159930229187</v>
      </c>
      <c r="C1146" s="10">
        <v>2.688499927520752</v>
      </c>
      <c r="D1146" s="10">
        <v>3.7569999694824219</v>
      </c>
      <c r="E1146" s="10">
        <v>0.38002185267688898</v>
      </c>
      <c r="F1146" s="7">
        <v>0.73750001192092896</v>
      </c>
      <c r="G1146" s="10">
        <v>1.4312499761581421</v>
      </c>
      <c r="H1146" s="7">
        <v>1.5974999666213989</v>
      </c>
      <c r="I1146" s="7">
        <v>2.309999942779541</v>
      </c>
      <c r="J1146" s="7">
        <v>5.875</v>
      </c>
      <c r="K1146" s="7">
        <v>6.1975002288818359</v>
      </c>
      <c r="L1146" s="7">
        <v>2.4309999942779541</v>
      </c>
      <c r="M1146" s="7">
        <v>3.2980000972747803</v>
      </c>
      <c r="N1146" s="7">
        <v>2.932499885559082</v>
      </c>
      <c r="O1146" s="7">
        <v>3.8650000095367432</v>
      </c>
      <c r="P1146" s="7">
        <v>12.528853416442871</v>
      </c>
    </row>
    <row r="1147" spans="1:16" x14ac:dyDescent="0.3">
      <c r="A1147" s="9">
        <v>40282</v>
      </c>
      <c r="B1147" s="10">
        <v>0.56284201145172119</v>
      </c>
      <c r="C1147" s="10">
        <v>2.7360000610351563</v>
      </c>
      <c r="D1147" s="10">
        <v>3.815000057220459</v>
      </c>
      <c r="E1147" s="10">
        <v>0.37561234180560227</v>
      </c>
      <c r="F1147" s="7">
        <v>0.73000001907348633</v>
      </c>
      <c r="G1147" s="10">
        <v>1.4187500476837158</v>
      </c>
      <c r="H1147" s="7">
        <v>1.5750000476837158</v>
      </c>
      <c r="I1147" s="7">
        <v>2.3025000095367432</v>
      </c>
      <c r="J1147" s="7">
        <v>5.9149999618530273</v>
      </c>
      <c r="K1147" s="7">
        <v>6.25</v>
      </c>
      <c r="L1147" s="7">
        <v>2.4100000858306885</v>
      </c>
      <c r="M1147" s="7">
        <v>3.2809998989105225</v>
      </c>
      <c r="N1147" s="7">
        <v>2.9249999523162842</v>
      </c>
      <c r="O1147" s="7">
        <v>3.869999885559082</v>
      </c>
      <c r="P1147" s="7">
        <v>12.564853668212891</v>
      </c>
    </row>
    <row r="1148" spans="1:16" x14ac:dyDescent="0.3">
      <c r="A1148" s="9">
        <v>40283</v>
      </c>
      <c r="B1148" s="10">
        <v>0.54977697134017944</v>
      </c>
      <c r="C1148" s="10">
        <v>2.7190001010894775</v>
      </c>
      <c r="D1148" s="10">
        <v>3.8110001087188721</v>
      </c>
      <c r="E1148" s="10">
        <v>0.37794329110816222</v>
      </c>
      <c r="F1148" s="7">
        <v>0.73000001907348633</v>
      </c>
      <c r="G1148" s="10">
        <v>1.4099999666213989</v>
      </c>
      <c r="H1148" s="7">
        <v>1.5724999904632568</v>
      </c>
      <c r="I1148" s="7">
        <v>2.3025000095367432</v>
      </c>
      <c r="J1148" s="7">
        <v>5.9175000190734863</v>
      </c>
      <c r="K1148" s="7">
        <v>6.257500171661377</v>
      </c>
      <c r="L1148" s="7">
        <v>2.4040000438690186</v>
      </c>
      <c r="M1148" s="7">
        <v>3.2799999713897705</v>
      </c>
      <c r="N1148" s="7">
        <v>2.9175000190734863</v>
      </c>
      <c r="O1148" s="7">
        <v>3.8624999523162842</v>
      </c>
      <c r="P1148" s="7">
        <v>12.812623023986816</v>
      </c>
    </row>
    <row r="1149" spans="1:16" x14ac:dyDescent="0.3">
      <c r="A1149" s="9">
        <v>40284</v>
      </c>
      <c r="B1149" s="10">
        <v>0.51765602827072144</v>
      </c>
      <c r="C1149" s="10">
        <v>2.6289999485015869</v>
      </c>
      <c r="D1149" s="10">
        <v>3.7379999160766602</v>
      </c>
      <c r="E1149" s="10">
        <v>0.37069755164927781</v>
      </c>
      <c r="F1149" s="7">
        <v>0.71749997138977051</v>
      </c>
      <c r="G1149" s="10">
        <v>1.3887499570846558</v>
      </c>
      <c r="H1149" s="7">
        <v>1.5399999618530273</v>
      </c>
      <c r="I1149" s="7">
        <v>2.2850000858306885</v>
      </c>
      <c r="J1149" s="7">
        <v>5.882500171661377</v>
      </c>
      <c r="K1149" s="7">
        <v>6.2199997901916504</v>
      </c>
      <c r="L1149" s="7">
        <v>2.3550000190734863</v>
      </c>
      <c r="M1149" s="7">
        <v>3.2460000514984131</v>
      </c>
      <c r="N1149" s="7">
        <v>2.8650000095367432</v>
      </c>
      <c r="O1149" s="7">
        <v>3.8224999904632568</v>
      </c>
      <c r="P1149" s="7">
        <v>12.754487037658691</v>
      </c>
    </row>
    <row r="1150" spans="1:16" x14ac:dyDescent="0.3">
      <c r="A1150" s="9">
        <v>40287</v>
      </c>
      <c r="B1150" s="10">
        <v>0.52679598331451416</v>
      </c>
      <c r="C1150" s="10">
        <v>2.687000036239624</v>
      </c>
      <c r="D1150" s="10">
        <v>3.7904999256134033</v>
      </c>
      <c r="E1150" s="10">
        <v>0.37069755164927781</v>
      </c>
      <c r="F1150" s="7">
        <v>0.71749997138977051</v>
      </c>
      <c r="G1150" s="10">
        <v>1.3887499570846558</v>
      </c>
      <c r="H1150" s="7">
        <v>1.5325000286102295</v>
      </c>
      <c r="I1150" s="7">
        <v>2.2750000953674316</v>
      </c>
      <c r="J1150" s="7">
        <v>5.8274998664855957</v>
      </c>
      <c r="K1150" s="7">
        <v>6.1675000190734863</v>
      </c>
      <c r="L1150" s="7">
        <v>2.3540000915527344</v>
      </c>
      <c r="M1150" s="7">
        <v>3.2379999160766602</v>
      </c>
      <c r="N1150" s="7">
        <v>2.8875000476837158</v>
      </c>
      <c r="O1150" s="7">
        <v>3.8324999809265137</v>
      </c>
      <c r="P1150" s="7">
        <v>12.730564117431641</v>
      </c>
    </row>
    <row r="1151" spans="1:16" x14ac:dyDescent="0.3">
      <c r="A1151" s="9">
        <v>40288</v>
      </c>
      <c r="B1151" s="10">
        <v>0.55077099800109863</v>
      </c>
      <c r="C1151" s="10">
        <v>2.6974999904632568</v>
      </c>
      <c r="D1151" s="10">
        <v>3.7844998836517334</v>
      </c>
      <c r="E1151" s="10">
        <v>0.37069755164927781</v>
      </c>
      <c r="F1151" s="7">
        <v>0.71749997138977051</v>
      </c>
      <c r="G1151" s="10">
        <v>1.3887499570846558</v>
      </c>
      <c r="H1151" s="7">
        <v>1.5525000095367432</v>
      </c>
      <c r="I1151" s="7">
        <v>2.2925000190734863</v>
      </c>
      <c r="J1151" s="7">
        <v>5.9025001525878906</v>
      </c>
      <c r="K1151" s="7">
        <v>6.2199997901916504</v>
      </c>
      <c r="L1151" s="7">
        <v>2.3859999179840088</v>
      </c>
      <c r="M1151" s="7">
        <v>3.2709999084472656</v>
      </c>
      <c r="N1151" s="7">
        <v>2.9100000858306885</v>
      </c>
      <c r="O1151" s="7">
        <v>3.8475000858306885</v>
      </c>
      <c r="P1151" s="7">
        <v>12.777263641357422</v>
      </c>
    </row>
    <row r="1152" spans="1:16" x14ac:dyDescent="0.3">
      <c r="A1152" s="9">
        <v>40289</v>
      </c>
      <c r="B1152" s="10">
        <v>0.5651019811630249</v>
      </c>
      <c r="C1152" s="10">
        <v>2.6480000019073486</v>
      </c>
      <c r="D1152" s="10">
        <v>3.7235000133514404</v>
      </c>
      <c r="E1152" s="10">
        <v>0.36203715946310377</v>
      </c>
      <c r="F1152" s="7">
        <v>0.70875000953674316</v>
      </c>
      <c r="G1152" s="10">
        <v>1.3875000476837158</v>
      </c>
      <c r="H1152" s="7">
        <v>1.5499999523162842</v>
      </c>
      <c r="I1152" s="7">
        <v>2.2750000953674316</v>
      </c>
      <c r="J1152" s="7">
        <v>5.9625000953674316</v>
      </c>
      <c r="K1152" s="7">
        <v>6.242499828338623</v>
      </c>
      <c r="L1152" s="7">
        <v>2.3670001029968262</v>
      </c>
      <c r="M1152" s="7">
        <v>3.2420001029968262</v>
      </c>
      <c r="N1152" s="7">
        <v>2.9700000286102295</v>
      </c>
      <c r="O1152" s="7">
        <v>3.877500057220459</v>
      </c>
      <c r="P1152" s="7">
        <v>12.777263641357422</v>
      </c>
    </row>
    <row r="1153" spans="1:16" x14ac:dyDescent="0.3">
      <c r="A1153" s="9">
        <v>40290</v>
      </c>
      <c r="B1153" s="10">
        <v>0.59694302082061768</v>
      </c>
      <c r="C1153" s="10">
        <v>2.7049999237060547</v>
      </c>
      <c r="D1153" s="10">
        <v>3.7695000171661377</v>
      </c>
      <c r="E1153" s="10">
        <v>0.35511404014812237</v>
      </c>
      <c r="F1153" s="7">
        <v>0.69749999046325684</v>
      </c>
      <c r="G1153" s="10">
        <v>1.3700000047683716</v>
      </c>
      <c r="H1153" s="7">
        <v>1.5299999713897705</v>
      </c>
      <c r="I1153" s="7">
        <v>2.252500057220459</v>
      </c>
      <c r="J1153" s="7">
        <v>5.934999942779541</v>
      </c>
      <c r="K1153" s="7">
        <v>6.190000057220459</v>
      </c>
      <c r="L1153" s="7">
        <v>2.3629999160766602</v>
      </c>
      <c r="M1153" s="7">
        <v>3.2349998950958252</v>
      </c>
      <c r="N1153" s="7">
        <v>2.9825000762939453</v>
      </c>
      <c r="O1153" s="7">
        <v>3.8575000762939453</v>
      </c>
      <c r="P1153" s="7">
        <v>12.808099746704102</v>
      </c>
    </row>
    <row r="1154" spans="1:16" x14ac:dyDescent="0.3">
      <c r="A1154" s="9">
        <v>40291</v>
      </c>
      <c r="B1154" s="10">
        <v>0.62524497509002686</v>
      </c>
      <c r="C1154" s="10">
        <v>2.7579998970031738</v>
      </c>
      <c r="D1154" s="10">
        <v>3.8215000629425049</v>
      </c>
      <c r="E1154" s="10">
        <v>0.35603994414119172</v>
      </c>
      <c r="F1154" s="7">
        <v>0.69999998807907104</v>
      </c>
      <c r="G1154" s="10">
        <v>1.3762500286102295</v>
      </c>
      <c r="H1154" s="7">
        <v>1.5449999570846558</v>
      </c>
      <c r="I1154" s="7">
        <v>2.252500057220459</v>
      </c>
      <c r="J1154" s="7">
        <v>5.8949999809265137</v>
      </c>
      <c r="K1154" s="7">
        <v>6.190000057220459</v>
      </c>
      <c r="L1154" s="7">
        <v>2.371999979019165</v>
      </c>
      <c r="M1154" s="7">
        <v>3.2279999256134033</v>
      </c>
      <c r="N1154" s="7">
        <v>3.0724999904632568</v>
      </c>
      <c r="O1154" s="7">
        <v>3.9200000762939453</v>
      </c>
      <c r="P1154" s="7">
        <v>12.623459815979004</v>
      </c>
    </row>
    <row r="1155" spans="1:16" x14ac:dyDescent="0.3">
      <c r="A1155" s="9">
        <v>40294</v>
      </c>
      <c r="B1155" s="10">
        <v>0.63002097606658936</v>
      </c>
      <c r="C1155" s="10">
        <v>2.7599999904632568</v>
      </c>
      <c r="D1155" s="10">
        <v>3.8229999542236328</v>
      </c>
      <c r="E1155" s="10">
        <v>0.36108654003523033</v>
      </c>
      <c r="F1155" s="7">
        <v>0.70749998092651367</v>
      </c>
      <c r="G1155" s="10">
        <v>1.3862500190734863</v>
      </c>
      <c r="H1155" s="7">
        <v>1.5399999618530273</v>
      </c>
      <c r="I1155" s="7">
        <v>2.247499942779541</v>
      </c>
      <c r="J1155" s="7">
        <v>5.8949999809265137</v>
      </c>
      <c r="K1155" s="7">
        <v>6.190000057220459</v>
      </c>
      <c r="L1155" s="7">
        <v>2.378000020980835</v>
      </c>
      <c r="M1155" s="7">
        <v>3.2420001029968262</v>
      </c>
      <c r="N1155" s="7">
        <v>3.0625</v>
      </c>
      <c r="O1155" s="7">
        <v>3.8924999237060547</v>
      </c>
      <c r="P1155" s="7">
        <v>12.58470630645752</v>
      </c>
    </row>
    <row r="1156" spans="1:16" x14ac:dyDescent="0.3">
      <c r="A1156" s="9">
        <v>40295</v>
      </c>
      <c r="B1156" s="10">
        <v>0.63753801584243774</v>
      </c>
      <c r="C1156" s="10">
        <v>2.6419999599456787</v>
      </c>
      <c r="D1156" s="10">
        <v>3.7049999237060547</v>
      </c>
      <c r="E1156" s="10">
        <v>0.35606313748062579</v>
      </c>
      <c r="F1156" s="7">
        <v>0.69875001907348633</v>
      </c>
      <c r="G1156" s="10">
        <v>1.3712500333786011</v>
      </c>
      <c r="H1156" s="7">
        <v>1.4800000190734863</v>
      </c>
      <c r="I1156" s="7">
        <v>2.1875</v>
      </c>
      <c r="J1156" s="7">
        <v>5.8899998664855957</v>
      </c>
      <c r="K1156" s="7">
        <v>6.1750001907348633</v>
      </c>
      <c r="L1156" s="7">
        <v>2.3389999866485596</v>
      </c>
      <c r="M1156" s="7">
        <v>3.1930000782012939</v>
      </c>
      <c r="N1156" s="7">
        <v>3.0125000476837158</v>
      </c>
      <c r="O1156" s="7">
        <v>3.8550000190734863</v>
      </c>
      <c r="P1156" s="7">
        <v>12.541509628295898</v>
      </c>
    </row>
    <row r="1157" spans="1:16" x14ac:dyDescent="0.3">
      <c r="A1157" s="9">
        <v>40296</v>
      </c>
      <c r="B1157" s="10">
        <v>0.63157099485397339</v>
      </c>
      <c r="C1157" s="10">
        <v>2.7044999599456787</v>
      </c>
      <c r="D1157" s="10">
        <v>3.7715001106262207</v>
      </c>
      <c r="E1157" s="10">
        <v>0.35272853598986187</v>
      </c>
      <c r="F1157" s="7">
        <v>0.6875</v>
      </c>
      <c r="G1157" s="10">
        <v>1.3400000333786011</v>
      </c>
      <c r="H1157" s="7">
        <v>1.4900000095367432</v>
      </c>
      <c r="I1157" s="7">
        <v>2.192500114440918</v>
      </c>
      <c r="J1157" s="7">
        <v>5.8850002288818359</v>
      </c>
      <c r="K1157" s="7">
        <v>6.1374998092651367</v>
      </c>
      <c r="L1157" s="7">
        <v>2.3199999332427979</v>
      </c>
      <c r="M1157" s="7">
        <v>3.1830000877380371</v>
      </c>
      <c r="N1157" s="7">
        <v>2.9900000095367432</v>
      </c>
      <c r="O1157" s="7">
        <v>3.8424999713897705</v>
      </c>
      <c r="P1157" s="7">
        <v>12.536533355712891</v>
      </c>
    </row>
    <row r="1158" spans="1:16" x14ac:dyDescent="0.3">
      <c r="A1158" s="9">
        <v>40297</v>
      </c>
      <c r="B1158" s="10">
        <v>0.62692797183990479</v>
      </c>
      <c r="C1158" s="10">
        <v>2.6500000953674316</v>
      </c>
      <c r="D1158" s="10">
        <v>3.7109999656677246</v>
      </c>
      <c r="E1158" s="10">
        <v>0.35272853598986187</v>
      </c>
      <c r="F1158" s="7">
        <v>0.6875</v>
      </c>
      <c r="G1158" s="10">
        <v>1.3400000333786011</v>
      </c>
      <c r="H1158" s="7">
        <v>1.5049999952316284</v>
      </c>
      <c r="I1158" s="7">
        <v>2.2200000286102295</v>
      </c>
      <c r="J1158" s="7">
        <v>5.9200000762939453</v>
      </c>
      <c r="K1158" s="7">
        <v>6.1599998474121094</v>
      </c>
      <c r="L1158" s="7">
        <v>2.3220000267028809</v>
      </c>
      <c r="M1158" s="7">
        <v>3.1989998817443848</v>
      </c>
      <c r="N1158" s="7">
        <v>3.0125000476837158</v>
      </c>
      <c r="O1158" s="7">
        <v>3.872499942779541</v>
      </c>
      <c r="P1158" s="7">
        <v>12.336161613464355</v>
      </c>
    </row>
    <row r="1159" spans="1:16" x14ac:dyDescent="0.3">
      <c r="A1159" s="9">
        <v>40298</v>
      </c>
      <c r="B1159" s="10">
        <v>0.65601998567581177</v>
      </c>
      <c r="C1159" s="10">
        <v>2.6124999523162842</v>
      </c>
      <c r="D1159" s="10">
        <v>3.6630001068115234</v>
      </c>
      <c r="E1159" s="10">
        <v>0.35750349127135717</v>
      </c>
      <c r="F1159" s="7">
        <v>0.69375002384185791</v>
      </c>
      <c r="G1159" s="10">
        <v>1.346250057220459</v>
      </c>
      <c r="H1159" s="7">
        <v>1.5049999952316284</v>
      </c>
      <c r="I1159" s="7">
        <v>2.2149999141693115</v>
      </c>
      <c r="J1159" s="7">
        <v>5.8924999237060547</v>
      </c>
      <c r="K1159" s="7">
        <v>6.127500057220459</v>
      </c>
      <c r="L1159" s="7">
        <v>2.3050000667572021</v>
      </c>
      <c r="M1159" s="7">
        <v>3.1700000762939453</v>
      </c>
      <c r="N1159" s="7">
        <v>2.9749999046325684</v>
      </c>
      <c r="O1159" s="7">
        <v>3.8324999809265137</v>
      </c>
      <c r="P1159" s="7">
        <v>12.330085754394531</v>
      </c>
    </row>
    <row r="1160" spans="1:16" x14ac:dyDescent="0.3">
      <c r="A1160" s="9">
        <v>40301</v>
      </c>
      <c r="B1160" s="10">
        <v>0.68834799528121948</v>
      </c>
      <c r="C1160" s="10">
        <v>2.6875</v>
      </c>
      <c r="D1160" s="10">
        <v>3.7149999141693115</v>
      </c>
      <c r="E1160" s="10">
        <v>0.35750349127135717</v>
      </c>
      <c r="F1160" s="7">
        <v>0.69375002384185791</v>
      </c>
      <c r="G1160" s="10">
        <v>1.346250057220459</v>
      </c>
      <c r="H1160" s="7">
        <v>1.5425000190734863</v>
      </c>
      <c r="I1160" s="7">
        <v>2.2625000476837158</v>
      </c>
      <c r="J1160" s="7">
        <v>5.9724998474121094</v>
      </c>
      <c r="K1160" s="7">
        <v>6.2100000381469727</v>
      </c>
      <c r="L1160" s="7">
        <v>2.3050000667572021</v>
      </c>
      <c r="M1160" s="7">
        <v>3.1700000762939453</v>
      </c>
      <c r="N1160" s="7">
        <v>2.9749999046325684</v>
      </c>
      <c r="O1160" s="7">
        <v>3.8324999809265137</v>
      </c>
      <c r="P1160" s="7">
        <v>12.368321418762207</v>
      </c>
    </row>
    <row r="1161" spans="1:16" x14ac:dyDescent="0.3">
      <c r="A1161" s="9">
        <v>40302</v>
      </c>
      <c r="B1161" s="10">
        <v>0.69977700710296631</v>
      </c>
      <c r="C1161" s="10">
        <v>2.625</v>
      </c>
      <c r="D1161" s="10">
        <v>3.625999927520752</v>
      </c>
      <c r="E1161" s="10">
        <v>0.35750349127135717</v>
      </c>
      <c r="F1161" s="7">
        <v>0.69375002384185791</v>
      </c>
      <c r="G1161" s="10">
        <v>1.346250057220459</v>
      </c>
      <c r="H1161" s="7">
        <v>1.4724999666213989</v>
      </c>
      <c r="I1161" s="7">
        <v>2.182499885559082</v>
      </c>
      <c r="J1161" s="7">
        <v>5.932499885559082</v>
      </c>
      <c r="K1161" s="7">
        <v>6.1725001335144043</v>
      </c>
      <c r="L1161" s="7">
        <v>2.2980000972747803</v>
      </c>
      <c r="M1161" s="7">
        <v>3.1579999923706055</v>
      </c>
      <c r="N1161" s="7">
        <v>2.9200000762939453</v>
      </c>
      <c r="O1161" s="7">
        <v>3.7850000858306885</v>
      </c>
      <c r="P1161" s="7">
        <v>12.597208976745605</v>
      </c>
    </row>
    <row r="1162" spans="1:16" x14ac:dyDescent="0.3">
      <c r="A1162" s="9">
        <v>40303</v>
      </c>
      <c r="B1162" s="10">
        <v>0.68689298629760742</v>
      </c>
      <c r="C1162" s="10">
        <v>2.5460000038146973</v>
      </c>
      <c r="D1162" s="10">
        <v>3.5669999122619629</v>
      </c>
      <c r="E1162" s="10">
        <v>0.35750349127135717</v>
      </c>
      <c r="F1162" s="7">
        <v>0.69375002384185791</v>
      </c>
      <c r="G1162" s="10">
        <v>1.346250057220459</v>
      </c>
      <c r="H1162" s="7">
        <v>1.3674999475479126</v>
      </c>
      <c r="I1162" s="7">
        <v>2.0924999713897705</v>
      </c>
      <c r="J1162" s="7">
        <v>5.880000114440918</v>
      </c>
      <c r="K1162" s="7">
        <v>6.132500171661377</v>
      </c>
      <c r="L1162" s="7">
        <v>2.2130000591278076</v>
      </c>
      <c r="M1162" s="7">
        <v>3.0769999027252197</v>
      </c>
      <c r="N1162" s="7">
        <v>2.8624999523162842</v>
      </c>
      <c r="O1162" s="7">
        <v>3.7400000095367432</v>
      </c>
      <c r="P1162" s="7">
        <v>12.724751472473145</v>
      </c>
    </row>
    <row r="1163" spans="1:16" x14ac:dyDescent="0.3">
      <c r="A1163" s="9">
        <v>40304</v>
      </c>
      <c r="B1163" s="10">
        <v>0.78418397903442383</v>
      </c>
      <c r="C1163" s="10">
        <v>2.438499927520752</v>
      </c>
      <c r="D1163" s="10">
        <v>3.4360001087188721</v>
      </c>
      <c r="E1163" s="10">
        <v>0.35305788856507098</v>
      </c>
      <c r="F1163" s="7">
        <v>0.6875</v>
      </c>
      <c r="G1163" s="10">
        <v>1.3387500047683716</v>
      </c>
      <c r="H1163" s="7">
        <v>1.2949999570846558</v>
      </c>
      <c r="I1163" s="7">
        <v>2.0525000095367432</v>
      </c>
      <c r="J1163" s="7">
        <v>5.7975001335144043</v>
      </c>
      <c r="K1163" s="7">
        <v>6.0500001907348633</v>
      </c>
      <c r="L1163" s="7">
        <v>2.1589999198913574</v>
      </c>
      <c r="M1163" s="7">
        <v>3.0699999332427979</v>
      </c>
      <c r="N1163" s="7">
        <v>2.807499885559082</v>
      </c>
      <c r="O1163" s="7">
        <v>3.7100000381469727</v>
      </c>
      <c r="P1163" s="7">
        <v>12.843287467956543</v>
      </c>
    </row>
    <row r="1164" spans="1:16" x14ac:dyDescent="0.3">
      <c r="A1164" s="9">
        <v>40305</v>
      </c>
      <c r="B1164" s="10">
        <v>0.76601499319076538</v>
      </c>
      <c r="C1164" s="10">
        <v>2.4519999027252197</v>
      </c>
      <c r="D1164" s="10">
        <v>3.4725000858306885</v>
      </c>
      <c r="E1164" s="10">
        <v>0.35305788856507098</v>
      </c>
      <c r="F1164" s="7">
        <v>0.6875</v>
      </c>
      <c r="G1164" s="10">
        <v>1.3387500047683716</v>
      </c>
      <c r="H1164" s="7">
        <v>1.3174999952316284</v>
      </c>
      <c r="I1164" s="7">
        <v>2.0775001049041748</v>
      </c>
      <c r="J1164" s="7">
        <v>5.7049999237060547</v>
      </c>
      <c r="K1164" s="7">
        <v>6.0149998664855957</v>
      </c>
      <c r="L1164" s="7">
        <v>2.1979999542236328</v>
      </c>
      <c r="M1164" s="7">
        <v>3.0889999866485596</v>
      </c>
      <c r="N1164" s="7">
        <v>2.872499942779541</v>
      </c>
      <c r="O1164" s="7">
        <v>3.7274999618530273</v>
      </c>
      <c r="P1164" s="7">
        <v>12.841092109680176</v>
      </c>
    </row>
    <row r="1165" spans="1:16" x14ac:dyDescent="0.3">
      <c r="A1165" s="9">
        <v>40308</v>
      </c>
      <c r="B1165" s="10">
        <v>0.68274402618408203</v>
      </c>
      <c r="C1165" s="10">
        <v>2.5160000324249268</v>
      </c>
      <c r="D1165" s="10">
        <v>3.5815000534057617</v>
      </c>
      <c r="E1165" s="10">
        <v>0.36354051234090623</v>
      </c>
      <c r="F1165" s="7">
        <v>0.70249998569488525</v>
      </c>
      <c r="G1165" s="10">
        <v>1.3574999570846558</v>
      </c>
      <c r="H1165" s="7">
        <v>1.3875000476837158</v>
      </c>
      <c r="I1165" s="7">
        <v>2.1600000858306885</v>
      </c>
      <c r="J1165" s="7">
        <v>5.8024997711181641</v>
      </c>
      <c r="K1165" s="7">
        <v>6.0399999618530273</v>
      </c>
      <c r="L1165" s="7">
        <v>2.2430000305175781</v>
      </c>
      <c r="M1165" s="7">
        <v>3.1809999942779541</v>
      </c>
      <c r="N1165" s="7">
        <v>2.875</v>
      </c>
      <c r="O1165" s="7">
        <v>3.7750000953674316</v>
      </c>
      <c r="P1165" s="7">
        <v>12.62227725982666</v>
      </c>
    </row>
    <row r="1166" spans="1:16" x14ac:dyDescent="0.3">
      <c r="A1166" s="9">
        <v>40309</v>
      </c>
      <c r="B1166" s="10">
        <v>0.69769799709320068</v>
      </c>
      <c r="C1166" s="10">
        <v>2.5215001106262207</v>
      </c>
      <c r="D1166" s="10">
        <v>3.5845000743865967</v>
      </c>
      <c r="E1166" s="10">
        <v>0.35611686104457757</v>
      </c>
      <c r="F1166" s="7">
        <v>0.69625002145767212</v>
      </c>
      <c r="G1166" s="10">
        <v>1.3612500429153442</v>
      </c>
      <c r="H1166" s="7">
        <v>1.3700000047683716</v>
      </c>
      <c r="I1166" s="7">
        <v>2.1724998950958252</v>
      </c>
      <c r="J1166" s="7">
        <v>5.7350001335144043</v>
      </c>
      <c r="K1166" s="7">
        <v>5.994999885559082</v>
      </c>
      <c r="L1166" s="7">
        <v>2.2460000514984131</v>
      </c>
      <c r="M1166" s="7">
        <v>3.2090001106262207</v>
      </c>
      <c r="N1166" s="7">
        <v>2.8849999904632568</v>
      </c>
      <c r="O1166" s="7">
        <v>3.7799999713897705</v>
      </c>
      <c r="P1166" s="7">
        <v>12.523024559020996</v>
      </c>
    </row>
    <row r="1167" spans="1:16" x14ac:dyDescent="0.3">
      <c r="A1167" s="9">
        <v>40310</v>
      </c>
      <c r="B1167" s="10">
        <v>0.67115497589111328</v>
      </c>
      <c r="C1167" s="10">
        <v>2.5334999561309814</v>
      </c>
      <c r="D1167" s="10">
        <v>3.6024999618530273</v>
      </c>
      <c r="E1167" s="10">
        <v>0.35606313748062579</v>
      </c>
      <c r="F1167" s="7">
        <v>0.69875001907348633</v>
      </c>
      <c r="G1167" s="10">
        <v>1.3712500333786011</v>
      </c>
      <c r="H1167" s="7">
        <v>1.3624999523162842</v>
      </c>
      <c r="I1167" s="7">
        <v>2.1749999523162842</v>
      </c>
      <c r="J1167" s="7">
        <v>5.7074999809265137</v>
      </c>
      <c r="K1167" s="7">
        <v>5.9899997711181641</v>
      </c>
      <c r="L1167" s="7">
        <v>2.2230000495910645</v>
      </c>
      <c r="M1167" s="7">
        <v>3.1949999332427979</v>
      </c>
      <c r="N1167" s="7">
        <v>2.7999999523162842</v>
      </c>
      <c r="O1167" s="7">
        <v>3.7325000762939453</v>
      </c>
      <c r="P1167" s="7">
        <v>12.422704696655273</v>
      </c>
    </row>
    <row r="1168" spans="1:16" x14ac:dyDescent="0.3">
      <c r="A1168" s="9">
        <v>40311</v>
      </c>
      <c r="B1168" s="10">
        <v>0.70603102445602417</v>
      </c>
      <c r="C1168" s="10">
        <v>2.5369999408721924</v>
      </c>
      <c r="D1168" s="10">
        <v>3.6019999980926514</v>
      </c>
      <c r="E1168" s="10">
        <v>0.35914349068076296</v>
      </c>
      <c r="F1168" s="7">
        <v>0.70749998092651367</v>
      </c>
      <c r="G1168" s="10">
        <v>1.3937499523162842</v>
      </c>
      <c r="H1168" s="7">
        <v>1.3650000095367432</v>
      </c>
      <c r="I1168" s="7">
        <v>2.1749999523162842</v>
      </c>
      <c r="J1168" s="7">
        <v>5.7674999237060547</v>
      </c>
      <c r="K1168" s="7">
        <v>6.054999828338623</v>
      </c>
      <c r="L1168" s="7">
        <v>2.2070000171661377</v>
      </c>
      <c r="M1168" s="7">
        <v>3.184999942779541</v>
      </c>
      <c r="N1168" s="7">
        <v>2.7325000762939453</v>
      </c>
      <c r="O1168" s="7">
        <v>3.7100000381469727</v>
      </c>
      <c r="P1168" s="7">
        <v>12.405324935913086</v>
      </c>
    </row>
    <row r="1169" spans="1:16" x14ac:dyDescent="0.3">
      <c r="A1169" s="9">
        <v>40312</v>
      </c>
      <c r="B1169" s="10">
        <v>0.74894797801971436</v>
      </c>
      <c r="C1169" s="10">
        <v>2.4444999694824219</v>
      </c>
      <c r="D1169" s="10">
        <v>3.4849998950958252</v>
      </c>
      <c r="E1169" s="10">
        <v>0.35918698476602173</v>
      </c>
      <c r="F1169" s="7">
        <v>0.70499998331069946</v>
      </c>
      <c r="G1169" s="10">
        <v>1.3837499618530273</v>
      </c>
      <c r="H1169" s="7">
        <v>1.3250000476837158</v>
      </c>
      <c r="I1169" s="7">
        <v>2.125</v>
      </c>
      <c r="J1169" s="7">
        <v>5.7249999046325684</v>
      </c>
      <c r="K1169" s="7">
        <v>6.0250000953674316</v>
      </c>
      <c r="L1169" s="7">
        <v>2.1819999217987061</v>
      </c>
      <c r="M1169" s="7">
        <v>3.1459999084472656</v>
      </c>
      <c r="N1169" s="7">
        <v>2.6424999237060547</v>
      </c>
      <c r="O1169" s="7">
        <v>3.6375000476837158</v>
      </c>
      <c r="P1169" s="7">
        <v>12.485069274902344</v>
      </c>
    </row>
    <row r="1170" spans="1:16" x14ac:dyDescent="0.3">
      <c r="A1170" s="9">
        <v>40315</v>
      </c>
      <c r="B1170" s="10">
        <v>0.74178802967071533</v>
      </c>
      <c r="C1170" s="10">
        <v>2.4470000267028809</v>
      </c>
      <c r="D1170" s="10">
        <v>3.5085000991821289</v>
      </c>
      <c r="E1170" s="10">
        <v>0.35576325803054398</v>
      </c>
      <c r="F1170" s="7">
        <v>0.69749999046325684</v>
      </c>
      <c r="G1170" s="10">
        <v>1.3674999475479126</v>
      </c>
      <c r="H1170" s="7">
        <v>1.3174999952316284</v>
      </c>
      <c r="I1170" s="7">
        <v>2.0875000953674316</v>
      </c>
      <c r="J1170" s="7">
        <v>5.6675000190734863</v>
      </c>
      <c r="K1170" s="7">
        <v>6.0149998664855957</v>
      </c>
      <c r="L1170" s="7">
        <v>2.1840000152587891</v>
      </c>
      <c r="M1170" s="7">
        <v>3.125999927520752</v>
      </c>
      <c r="N1170" s="7">
        <v>2.6099998950958252</v>
      </c>
      <c r="O1170" s="7">
        <v>3.619999885559082</v>
      </c>
      <c r="P1170" s="7">
        <v>12.465537071228027</v>
      </c>
    </row>
    <row r="1171" spans="1:16" x14ac:dyDescent="0.3">
      <c r="A1171" s="9">
        <v>40316</v>
      </c>
      <c r="B1171" s="10">
        <v>0.7640799880027771</v>
      </c>
      <c r="C1171" s="10">
        <v>2.3959999084472656</v>
      </c>
      <c r="D1171" s="10">
        <v>3.4360001087188721</v>
      </c>
      <c r="E1171" s="10">
        <v>0.35891362174641017</v>
      </c>
      <c r="F1171" s="7">
        <v>0.70249998569488525</v>
      </c>
      <c r="G1171" s="10">
        <v>1.375</v>
      </c>
      <c r="H1171" s="7">
        <v>1.309999942779541</v>
      </c>
      <c r="I1171" s="7">
        <v>2.0775001049041748</v>
      </c>
      <c r="J1171" s="7">
        <v>5.6675000190734863</v>
      </c>
      <c r="K1171" s="7">
        <v>6.0300002098083496</v>
      </c>
      <c r="L1171" s="7">
        <v>2.1449999809265137</v>
      </c>
      <c r="M1171" s="7">
        <v>3.0720000267028809</v>
      </c>
      <c r="N1171" s="7">
        <v>2.625</v>
      </c>
      <c r="O1171" s="7">
        <v>3.6400001049041748</v>
      </c>
      <c r="P1171" s="7">
        <v>12.548613548278809</v>
      </c>
    </row>
    <row r="1172" spans="1:16" x14ac:dyDescent="0.3">
      <c r="A1172" s="9">
        <v>40317</v>
      </c>
      <c r="B1172" s="10">
        <v>0.76723098754882813</v>
      </c>
      <c r="C1172" s="10">
        <v>2.3965001106262207</v>
      </c>
      <c r="D1172" s="10">
        <v>3.4175000190734863</v>
      </c>
      <c r="E1172" s="10">
        <v>0.35451376657796624</v>
      </c>
      <c r="F1172" s="7">
        <v>0.69499999284744263</v>
      </c>
      <c r="G1172" s="10">
        <v>1.3624999523162842</v>
      </c>
      <c r="H1172" s="7">
        <v>1.2749999761581421</v>
      </c>
      <c r="I1172" s="7">
        <v>2.0350000858306885</v>
      </c>
      <c r="J1172" s="7">
        <v>5.5900001525878906</v>
      </c>
      <c r="K1172" s="7">
        <v>5.9699997901916504</v>
      </c>
      <c r="L1172" s="7">
        <v>2.1340000629425049</v>
      </c>
      <c r="M1172" s="7">
        <v>3.0439999103546143</v>
      </c>
      <c r="N1172" s="7">
        <v>2.5525000095367432</v>
      </c>
      <c r="O1172" s="7">
        <v>3.5750000476837158</v>
      </c>
      <c r="P1172" s="7">
        <v>12.545449256896973</v>
      </c>
    </row>
    <row r="1173" spans="1:16" x14ac:dyDescent="0.3">
      <c r="A1173" s="9">
        <v>40318</v>
      </c>
      <c r="B1173" s="10">
        <v>0.79975700378417969</v>
      </c>
      <c r="C1173" s="10">
        <v>2.3080000877380371</v>
      </c>
      <c r="D1173" s="10">
        <v>3.3169999122619629</v>
      </c>
      <c r="E1173" s="10">
        <v>0.34569947106592952</v>
      </c>
      <c r="F1173" s="7">
        <v>0.68124997615814209</v>
      </c>
      <c r="G1173" s="10">
        <v>1.3424999713897705</v>
      </c>
      <c r="H1173" s="7">
        <v>1.2250000238418579</v>
      </c>
      <c r="I1173" s="7">
        <v>1.9724999666213989</v>
      </c>
      <c r="J1173" s="7">
        <v>5.5399999618530273</v>
      </c>
      <c r="K1173" s="7">
        <v>5.8949999809265137</v>
      </c>
      <c r="L1173" s="7">
        <v>2.0810000896453857</v>
      </c>
      <c r="M1173" s="7">
        <v>2.9879999160766602</v>
      </c>
      <c r="N1173" s="7">
        <v>2.4674999713897705</v>
      </c>
      <c r="O1173" s="7">
        <v>3.4574999809265137</v>
      </c>
      <c r="P1173" s="7">
        <v>12.525197982788086</v>
      </c>
    </row>
    <row r="1174" spans="1:16" x14ac:dyDescent="0.3">
      <c r="A1174" s="9">
        <v>40319</v>
      </c>
      <c r="B1174" s="10">
        <v>0.86284399032592773</v>
      </c>
      <c r="C1174" s="10">
        <v>2.2715001106262207</v>
      </c>
      <c r="D1174" s="10">
        <v>3.2404999732971191</v>
      </c>
      <c r="E1174" s="10">
        <v>0.34199358248663086</v>
      </c>
      <c r="F1174" s="7">
        <v>0.67124998569488525</v>
      </c>
      <c r="G1174" s="10">
        <v>1.3174999952316284</v>
      </c>
      <c r="H1174" s="7">
        <v>1.2050000429153442</v>
      </c>
      <c r="I1174" s="7">
        <v>1.9450000524520874</v>
      </c>
      <c r="J1174" s="7">
        <v>5.4724998474121094</v>
      </c>
      <c r="K1174" s="7">
        <v>5.8499999046325684</v>
      </c>
      <c r="L1174" s="7">
        <v>2.1010000705718994</v>
      </c>
      <c r="M1174" s="7">
        <v>2.9679999351501465</v>
      </c>
      <c r="N1174" s="7">
        <v>2.4600000381469727</v>
      </c>
      <c r="O1174" s="7">
        <v>3.4224998950958252</v>
      </c>
      <c r="P1174" s="7">
        <v>12.397149085998535</v>
      </c>
    </row>
    <row r="1175" spans="1:16" x14ac:dyDescent="0.3">
      <c r="A1175" s="9">
        <v>40322</v>
      </c>
      <c r="B1175" s="10">
        <v>0.92527800798416138</v>
      </c>
      <c r="C1175" s="10">
        <v>2.3429999351501465</v>
      </c>
      <c r="D1175" s="10">
        <v>3.2890000343322754</v>
      </c>
      <c r="E1175" s="10">
        <v>0.34704447332257743</v>
      </c>
      <c r="F1175" s="7">
        <v>0.67874997854232788</v>
      </c>
      <c r="G1175" s="10">
        <v>1.3274999856948853</v>
      </c>
      <c r="H1175" s="7">
        <v>1.1950000524520874</v>
      </c>
      <c r="I1175" s="7">
        <v>1.9375</v>
      </c>
      <c r="J1175" s="7">
        <v>5.505000114440918</v>
      </c>
      <c r="K1175" s="7">
        <v>5.8324999809265137</v>
      </c>
      <c r="L1175" s="7">
        <v>2.1019999980926514</v>
      </c>
      <c r="M1175" s="7">
        <v>2.9630000591278076</v>
      </c>
      <c r="N1175" s="7">
        <v>2.5074999332427979</v>
      </c>
      <c r="O1175" s="7">
        <v>3.4549999237060547</v>
      </c>
      <c r="P1175" s="7">
        <v>12.286523818969727</v>
      </c>
    </row>
    <row r="1176" spans="1:16" x14ac:dyDescent="0.3">
      <c r="A1176" s="9">
        <v>40323</v>
      </c>
      <c r="B1176" s="10">
        <v>0.9541890025138855</v>
      </c>
      <c r="C1176" s="10">
        <v>2.3424999713897705</v>
      </c>
      <c r="D1176" s="10">
        <v>3.2409999370574951</v>
      </c>
      <c r="E1176" s="10">
        <v>0.34505810552087912</v>
      </c>
      <c r="F1176" s="7">
        <v>0.66750001907348633</v>
      </c>
      <c r="G1176" s="10">
        <v>1.2912499904632568</v>
      </c>
      <c r="H1176" s="7">
        <v>1.1024999618530273</v>
      </c>
      <c r="I1176" s="7">
        <v>1.8350000381469727</v>
      </c>
      <c r="J1176" s="7">
        <v>5.429999828338623</v>
      </c>
      <c r="K1176" s="7">
        <v>5.7925000190734863</v>
      </c>
      <c r="L1176" s="7">
        <v>2.0499999523162842</v>
      </c>
      <c r="M1176" s="7">
        <v>2.9019999504089355</v>
      </c>
      <c r="N1176" s="7">
        <v>2.4525001049041748</v>
      </c>
      <c r="O1176" s="7">
        <v>3.4000000953674316</v>
      </c>
      <c r="P1176" s="7">
        <v>12.316364288330078</v>
      </c>
    </row>
    <row r="1177" spans="1:16" x14ac:dyDescent="0.3">
      <c r="A1177" s="9">
        <v>40324</v>
      </c>
      <c r="B1177" s="10">
        <v>0.95057600736618042</v>
      </c>
      <c r="C1177" s="10">
        <v>2.3864998817443848</v>
      </c>
      <c r="D1177" s="10">
        <v>3.3004999160766602</v>
      </c>
      <c r="E1177" s="10">
        <v>0.3480362320410274</v>
      </c>
      <c r="F1177" s="7">
        <v>0.66874998807907104</v>
      </c>
      <c r="G1177" s="10">
        <v>1.2849999666213989</v>
      </c>
      <c r="H1177" s="7">
        <v>1.1799999475479126</v>
      </c>
      <c r="I1177" s="7">
        <v>1.9175000190734863</v>
      </c>
      <c r="J1177" s="7">
        <v>5.502500057220459</v>
      </c>
      <c r="K1177" s="7">
        <v>5.8600001335144043</v>
      </c>
      <c r="L1177" s="7">
        <v>2.0690000057220459</v>
      </c>
      <c r="M1177" s="7">
        <v>2.9240000247955322</v>
      </c>
      <c r="N1177" s="7">
        <v>2.5099999904632568</v>
      </c>
      <c r="O1177" s="7">
        <v>3.4900000095367432</v>
      </c>
      <c r="P1177" s="7">
        <v>12.331883430480957</v>
      </c>
    </row>
    <row r="1178" spans="1:16" x14ac:dyDescent="0.3">
      <c r="A1178" s="9">
        <v>40325</v>
      </c>
      <c r="B1178" s="10">
        <v>0.88770997524261475</v>
      </c>
      <c r="C1178" s="10">
        <v>2.4849998950958252</v>
      </c>
      <c r="D1178" s="10">
        <v>3.4254999160766602</v>
      </c>
      <c r="E1178" s="10">
        <v>0.35456231883137423</v>
      </c>
      <c r="F1178" s="7">
        <v>0.68250000476837158</v>
      </c>
      <c r="G1178" s="10">
        <v>1.3137500286102295</v>
      </c>
      <c r="H1178" s="7">
        <v>1.25</v>
      </c>
      <c r="I1178" s="7">
        <v>1.997499942779541</v>
      </c>
      <c r="J1178" s="7">
        <v>5.567500114440918</v>
      </c>
      <c r="K1178" s="7">
        <v>5.9025001525878906</v>
      </c>
      <c r="L1178" s="7">
        <v>2.1099998950958252</v>
      </c>
      <c r="M1178" s="7">
        <v>2.9649999141693115</v>
      </c>
      <c r="N1178" s="7">
        <v>2.5775001049041748</v>
      </c>
      <c r="O1178" s="7">
        <v>3.5374999046325684</v>
      </c>
      <c r="P1178" s="7">
        <v>12.35608959197998</v>
      </c>
    </row>
    <row r="1179" spans="1:16" x14ac:dyDescent="0.3">
      <c r="A1179" s="9">
        <v>40326</v>
      </c>
      <c r="B1179" s="10">
        <v>0.87149202823638916</v>
      </c>
      <c r="C1179" s="10">
        <v>2.4244999885559082</v>
      </c>
      <c r="D1179" s="10">
        <v>3.3789999485015869</v>
      </c>
      <c r="E1179" s="10">
        <v>0.35408947972675858</v>
      </c>
      <c r="F1179" s="7">
        <v>0.68624997138977051</v>
      </c>
      <c r="G1179" s="10">
        <v>1.3300000429153442</v>
      </c>
      <c r="H1179" s="7">
        <v>1.2575000524520874</v>
      </c>
      <c r="I1179" s="7">
        <v>1.9824999570846558</v>
      </c>
      <c r="J1179" s="7">
        <v>5.5875000953674316</v>
      </c>
      <c r="K1179" s="7">
        <v>5.929999828338623</v>
      </c>
      <c r="L1179" s="7">
        <v>2.125</v>
      </c>
      <c r="M1179" s="7">
        <v>2.9590001106262207</v>
      </c>
      <c r="N1179" s="7">
        <v>2.5724999904632568</v>
      </c>
      <c r="O1179" s="7">
        <v>3.5350000858306885</v>
      </c>
      <c r="P1179" s="7">
        <v>12.342544555664063</v>
      </c>
    </row>
    <row r="1180" spans="1:16" x14ac:dyDescent="0.3">
      <c r="A1180" s="9">
        <v>40329</v>
      </c>
      <c r="B1180" s="10">
        <v>0.87149202823638916</v>
      </c>
      <c r="C1180" s="10">
        <v>2.4244999885559082</v>
      </c>
      <c r="D1180" s="10">
        <v>3.3789999485015869</v>
      </c>
      <c r="E1180" s="10">
        <v>0.35434293200444683</v>
      </c>
      <c r="F1180" s="7">
        <v>0.68875002861022949</v>
      </c>
      <c r="G1180" s="10">
        <v>1.3387500047683716</v>
      </c>
      <c r="H1180" s="7">
        <v>1.2575000524520874</v>
      </c>
      <c r="I1180" s="7">
        <v>1.9824999570846558</v>
      </c>
      <c r="J1180" s="7">
        <v>5.5225000381469727</v>
      </c>
      <c r="K1180" s="7">
        <v>5.880000114440918</v>
      </c>
      <c r="L1180" s="7">
        <v>2.125</v>
      </c>
      <c r="M1180" s="7">
        <v>2.9590001106262207</v>
      </c>
      <c r="N1180" s="7">
        <v>2.5724999904632568</v>
      </c>
      <c r="O1180" s="7">
        <v>3.5350000858306885</v>
      </c>
      <c r="P1180" s="7">
        <v>12.342544555664063</v>
      </c>
    </row>
    <row r="1181" spans="1:16" x14ac:dyDescent="0.3">
      <c r="A1181" s="9">
        <v>40330</v>
      </c>
      <c r="B1181" s="10">
        <v>0.85522001981735229</v>
      </c>
      <c r="C1181" s="10">
        <v>2.4265000820159912</v>
      </c>
      <c r="D1181" s="10">
        <v>3.3894999027252197</v>
      </c>
      <c r="E1181" s="10">
        <v>0.35184498333223185</v>
      </c>
      <c r="F1181" s="7">
        <v>0.6837499737739563</v>
      </c>
      <c r="G1181" s="10">
        <v>1.3287500143051147</v>
      </c>
      <c r="H1181" s="7">
        <v>1.2699999809265137</v>
      </c>
      <c r="I1181" s="7">
        <v>1.9750000238418579</v>
      </c>
      <c r="J1181" s="7">
        <v>5.505000114440918</v>
      </c>
      <c r="K1181" s="7">
        <v>5.8425002098083496</v>
      </c>
      <c r="L1181" s="7">
        <v>2.119999885559082</v>
      </c>
      <c r="M1181" s="7">
        <v>2.9389998912811279</v>
      </c>
      <c r="N1181" s="7">
        <v>2.5975000858306885</v>
      </c>
      <c r="O1181" s="7">
        <v>3.5250000953674316</v>
      </c>
      <c r="P1181" s="7">
        <v>12.240594863891602</v>
      </c>
    </row>
    <row r="1182" spans="1:16" x14ac:dyDescent="0.3">
      <c r="A1182" s="9">
        <v>40331</v>
      </c>
      <c r="B1182" s="10">
        <v>0.85284000635147095</v>
      </c>
      <c r="C1182" s="10">
        <v>2.4625000953674316</v>
      </c>
      <c r="D1182" s="10">
        <v>3.4254999160766602</v>
      </c>
      <c r="E1182" s="10">
        <v>0.34424834206763499</v>
      </c>
      <c r="F1182" s="7">
        <v>0.67250001430511475</v>
      </c>
      <c r="G1182" s="10">
        <v>1.3137500286102295</v>
      </c>
      <c r="H1182" s="7">
        <v>1.2680000066757202</v>
      </c>
      <c r="I1182" s="7">
        <v>1.9550000429153442</v>
      </c>
      <c r="J1182" s="7">
        <v>5.4774999618530273</v>
      </c>
      <c r="K1182" s="7">
        <v>5.8350000381469727</v>
      </c>
      <c r="L1182" s="7">
        <v>2.124000072479248</v>
      </c>
      <c r="M1182" s="7">
        <v>2.9340000152587891</v>
      </c>
      <c r="N1182" s="7">
        <v>2.5775001049041748</v>
      </c>
      <c r="O1182" s="7">
        <v>3.497499942779541</v>
      </c>
      <c r="P1182" s="7">
        <v>12.260198593139648</v>
      </c>
    </row>
    <row r="1183" spans="1:16" x14ac:dyDescent="0.3">
      <c r="A1183" s="9">
        <v>40332</v>
      </c>
      <c r="B1183" s="10">
        <v>0.83261400461196899</v>
      </c>
      <c r="C1183" s="10">
        <v>2.499500036239624</v>
      </c>
      <c r="D1183" s="10">
        <v>3.4744999408721924</v>
      </c>
      <c r="E1183" s="10">
        <v>0.34421917103646882</v>
      </c>
      <c r="F1183" s="7">
        <v>0.67374998331069946</v>
      </c>
      <c r="G1183" s="10">
        <v>1.3187500238418579</v>
      </c>
      <c r="H1183" s="7">
        <v>1.3079999685287476</v>
      </c>
      <c r="I1183" s="7">
        <v>1.9950000047683716</v>
      </c>
      <c r="J1183" s="7">
        <v>5.5774998664855957</v>
      </c>
      <c r="K1183" s="7">
        <v>5.9250001907348633</v>
      </c>
      <c r="L1183" s="7">
        <v>2.1589999198913574</v>
      </c>
      <c r="M1183" s="7">
        <v>2.9800000190734863</v>
      </c>
      <c r="N1183" s="7">
        <v>2.5899999141693115</v>
      </c>
      <c r="O1183" s="7">
        <v>3.5225000381469727</v>
      </c>
      <c r="P1183" s="7">
        <v>12.260034561157227</v>
      </c>
    </row>
    <row r="1184" spans="1:16" x14ac:dyDescent="0.3">
      <c r="A1184" s="9">
        <v>40333</v>
      </c>
      <c r="B1184" s="10">
        <v>0.83853399753570557</v>
      </c>
      <c r="C1184" s="10">
        <v>2.3534998893737793</v>
      </c>
      <c r="D1184" s="10">
        <v>3.3055000305175781</v>
      </c>
      <c r="E1184" s="10">
        <v>0.33820118079412559</v>
      </c>
      <c r="F1184" s="7">
        <v>0.66624999046325684</v>
      </c>
      <c r="G1184" s="10">
        <v>1.3125</v>
      </c>
      <c r="H1184" s="7">
        <v>1.2779999971389771</v>
      </c>
      <c r="I1184" s="7">
        <v>1.9780000448226929</v>
      </c>
      <c r="J1184" s="7">
        <v>5.557499885559082</v>
      </c>
      <c r="K1184" s="7">
        <v>5.9050002098083496</v>
      </c>
      <c r="L1184" s="7">
        <v>2.1180000305175781</v>
      </c>
      <c r="M1184" s="7">
        <v>2.9460000991821289</v>
      </c>
      <c r="N1184" s="7">
        <v>2.5625</v>
      </c>
      <c r="O1184" s="7">
        <v>3.4749999046325684</v>
      </c>
      <c r="P1184" s="7">
        <v>12.194875717163086</v>
      </c>
    </row>
    <row r="1185" spans="1:16" x14ac:dyDescent="0.3">
      <c r="A1185" s="9">
        <v>40336</v>
      </c>
      <c r="B1185" s="10">
        <v>0.82687801122665405</v>
      </c>
      <c r="C1185" s="10">
        <v>2.3380000591278076</v>
      </c>
      <c r="D1185" s="10">
        <v>3.2915000915527344</v>
      </c>
      <c r="E1185" s="10">
        <v>0.32282755468442709</v>
      </c>
      <c r="F1185" s="7">
        <v>0.64125001430511475</v>
      </c>
      <c r="G1185" s="10">
        <v>1.2737499475479126</v>
      </c>
      <c r="H1185" s="7">
        <v>1.2450000047683716</v>
      </c>
      <c r="I1185" s="7">
        <v>1.937999963760376</v>
      </c>
      <c r="J1185" s="7">
        <v>5.4574999809265137</v>
      </c>
      <c r="K1185" s="7">
        <v>5.807499885559082</v>
      </c>
      <c r="L1185" s="7">
        <v>2.1010000705718994</v>
      </c>
      <c r="M1185" s="7">
        <v>2.9289999008178711</v>
      </c>
      <c r="N1185" s="7">
        <v>2.5299999713897705</v>
      </c>
      <c r="O1185" s="7">
        <v>3.4549999237060547</v>
      </c>
      <c r="P1185" s="7">
        <v>12.147031784057617</v>
      </c>
    </row>
    <row r="1186" spans="1:16" x14ac:dyDescent="0.3">
      <c r="A1186" s="9">
        <v>40337</v>
      </c>
      <c r="B1186" s="10">
        <v>0.79477500915527344</v>
      </c>
      <c r="C1186" s="10">
        <v>2.3255000114440918</v>
      </c>
      <c r="D1186" s="10">
        <v>3.2760000228881836</v>
      </c>
      <c r="E1186" s="10">
        <v>0.32628053450093875</v>
      </c>
      <c r="F1186" s="7">
        <v>0.64625000953674316</v>
      </c>
      <c r="G1186" s="10">
        <v>1.2799999713897705</v>
      </c>
      <c r="H1186" s="7">
        <v>1.218000054359436</v>
      </c>
      <c r="I1186" s="7">
        <v>1.9099999666213989</v>
      </c>
      <c r="J1186" s="7">
        <v>5.494999885559082</v>
      </c>
      <c r="K1186" s="7">
        <v>5.8499999046325684</v>
      </c>
      <c r="L1186" s="7">
        <v>2.0510001182556152</v>
      </c>
      <c r="M1186" s="7">
        <v>2.875</v>
      </c>
      <c r="N1186" s="7">
        <v>2.4800000190734863</v>
      </c>
      <c r="O1186" s="7">
        <v>3.4175000190734863</v>
      </c>
      <c r="P1186" s="7">
        <v>12.158376693725586</v>
      </c>
    </row>
    <row r="1187" spans="1:16" x14ac:dyDescent="0.3">
      <c r="A1187" s="9">
        <v>40338</v>
      </c>
      <c r="B1187" s="10">
        <v>0.75155597925186157</v>
      </c>
      <c r="C1187" s="10">
        <v>2.3110001087188721</v>
      </c>
      <c r="D1187" s="10">
        <v>3.2860000133514404</v>
      </c>
      <c r="E1187" s="10">
        <v>0.32126975446372841</v>
      </c>
      <c r="F1187" s="7">
        <v>0.63749998807907104</v>
      </c>
      <c r="G1187" s="10">
        <v>1.2649999856948853</v>
      </c>
      <c r="H1187" s="7">
        <v>1.2630000114440918</v>
      </c>
      <c r="I1187" s="7">
        <v>1.9650000333786011</v>
      </c>
      <c r="J1187" s="7">
        <v>5.4749999046325684</v>
      </c>
      <c r="K1187" s="7">
        <v>5.817500114440918</v>
      </c>
      <c r="L1187" s="7">
        <v>2.0729999542236328</v>
      </c>
      <c r="M1187" s="7">
        <v>2.8970000743865967</v>
      </c>
      <c r="N1187" s="7">
        <v>2.5125000476837158</v>
      </c>
      <c r="O1187" s="7">
        <v>3.4549999237060547</v>
      </c>
      <c r="P1187" s="7">
        <v>12.198068618774414</v>
      </c>
    </row>
    <row r="1188" spans="1:16" x14ac:dyDescent="0.3">
      <c r="A1188" s="9">
        <v>40339</v>
      </c>
      <c r="B1188" s="10">
        <v>0.75463098287582397</v>
      </c>
      <c r="C1188" s="10">
        <v>2.4144999980926514</v>
      </c>
      <c r="D1188" s="10">
        <v>3.4179999828338623</v>
      </c>
      <c r="E1188" s="10">
        <v>0.3253372387183962</v>
      </c>
      <c r="F1188" s="7">
        <v>0.64499998092651367</v>
      </c>
      <c r="G1188" s="10">
        <v>1.278749942779541</v>
      </c>
      <c r="H1188" s="7">
        <v>1.2999999523162842</v>
      </c>
      <c r="I1188" s="7">
        <v>2.005000114440918</v>
      </c>
      <c r="J1188" s="7">
        <v>5.5300002098083496</v>
      </c>
      <c r="K1188" s="7">
        <v>5.8625001907348633</v>
      </c>
      <c r="L1188" s="7">
        <v>2.1089999675750732</v>
      </c>
      <c r="M1188" s="7">
        <v>2.934999942779541</v>
      </c>
      <c r="N1188" s="7">
        <v>2.5425000190734863</v>
      </c>
      <c r="O1188" s="7">
        <v>3.4725000858306885</v>
      </c>
      <c r="P1188" s="7">
        <v>12.266386032104492</v>
      </c>
    </row>
    <row r="1189" spans="1:16" x14ac:dyDescent="0.3">
      <c r="A1189" s="9">
        <v>40340</v>
      </c>
      <c r="B1189" s="10">
        <v>0.75219601392745972</v>
      </c>
      <c r="C1189" s="10">
        <v>2.3315000534057617</v>
      </c>
      <c r="D1189" s="10">
        <v>3.3159999847412109</v>
      </c>
      <c r="E1189" s="10">
        <v>0.33252994390860147</v>
      </c>
      <c r="F1189" s="7">
        <v>0.65874999761581421</v>
      </c>
      <c r="G1189" s="10">
        <v>1.3049999475479126</v>
      </c>
      <c r="H1189" s="7">
        <v>1.2630000114440918</v>
      </c>
      <c r="I1189" s="7">
        <v>1.9700000286102295</v>
      </c>
      <c r="J1189" s="7">
        <v>5.6024999618530273</v>
      </c>
      <c r="K1189" s="7">
        <v>5.9200000762939453</v>
      </c>
      <c r="L1189" s="7">
        <v>2.0569999217987061</v>
      </c>
      <c r="M1189" s="7">
        <v>2.8840000629425049</v>
      </c>
      <c r="N1189" s="7">
        <v>2.505000114440918</v>
      </c>
      <c r="O1189" s="7">
        <v>3.4175000190734863</v>
      </c>
      <c r="P1189" s="7">
        <v>12.359938621520996</v>
      </c>
    </row>
    <row r="1190" spans="1:16" x14ac:dyDescent="0.3">
      <c r="A1190" s="9">
        <v>40343</v>
      </c>
      <c r="B1190" s="10">
        <v>0.75959700345993042</v>
      </c>
      <c r="C1190" s="10">
        <v>2.3499999046325684</v>
      </c>
      <c r="D1190" s="10">
        <v>3.3559999465942383</v>
      </c>
      <c r="E1190" s="10">
        <v>0.33441801498982732</v>
      </c>
      <c r="F1190" s="7">
        <v>0.66124999523162842</v>
      </c>
      <c r="G1190" s="10">
        <v>1.3075000047683716</v>
      </c>
      <c r="H1190" s="7">
        <v>1.2849999666213989</v>
      </c>
      <c r="I1190" s="7">
        <v>1.9900000095367432</v>
      </c>
      <c r="J1190" s="7">
        <v>5.6024999618530273</v>
      </c>
      <c r="K1190" s="7">
        <v>5.9200000762939453</v>
      </c>
      <c r="L1190" s="7">
        <v>2.0899999141693115</v>
      </c>
      <c r="M1190" s="7">
        <v>2.9260001182556152</v>
      </c>
      <c r="N1190" s="7">
        <v>2.5999999046325684</v>
      </c>
      <c r="O1190" s="7">
        <v>3.502500057220459</v>
      </c>
      <c r="P1190" s="7">
        <v>12.426054954528809</v>
      </c>
    </row>
    <row r="1191" spans="1:16" x14ac:dyDescent="0.3">
      <c r="A1191" s="9">
        <v>40344</v>
      </c>
      <c r="B1191" s="10">
        <v>0.76481497287750244</v>
      </c>
      <c r="C1191" s="10">
        <v>2.3670001029968262</v>
      </c>
      <c r="D1191" s="10">
        <v>3.3805000782012939</v>
      </c>
      <c r="E1191" s="10">
        <v>0.33222385702910262</v>
      </c>
      <c r="F1191" s="7">
        <v>0.65750002861022949</v>
      </c>
      <c r="G1191" s="10">
        <v>1.3012499809265137</v>
      </c>
      <c r="H1191" s="7">
        <v>1.2949999570846558</v>
      </c>
      <c r="I1191" s="7">
        <v>1.9950000047683716</v>
      </c>
      <c r="J1191" s="7">
        <v>5.5199999809265137</v>
      </c>
      <c r="K1191" s="7">
        <v>5.8600001335144043</v>
      </c>
      <c r="L1191" s="7">
        <v>2.0989999771118164</v>
      </c>
      <c r="M1191" s="7">
        <v>2.934999942779541</v>
      </c>
      <c r="N1191" s="7">
        <v>2.5824999809265137</v>
      </c>
      <c r="O1191" s="7">
        <v>3.5125000476837158</v>
      </c>
      <c r="P1191" s="7">
        <v>12.489485740661621</v>
      </c>
    </row>
    <row r="1192" spans="1:16" x14ac:dyDescent="0.3">
      <c r="A1192" s="9">
        <v>40345</v>
      </c>
      <c r="B1192" s="10">
        <v>0.75654500722885132</v>
      </c>
      <c r="C1192" s="10">
        <v>2.3454999923706055</v>
      </c>
      <c r="D1192" s="10">
        <v>3.3475000858306885</v>
      </c>
      <c r="E1192" s="10">
        <v>0.33664910354616923</v>
      </c>
      <c r="F1192" s="7">
        <v>0.66250002384185791</v>
      </c>
      <c r="G1192" s="10">
        <v>1.3037500381469727</v>
      </c>
      <c r="H1192" s="7">
        <v>1.2829999923706055</v>
      </c>
      <c r="I1192" s="7">
        <v>1.968000054359436</v>
      </c>
      <c r="J1192" s="7">
        <v>5.5799999237060547</v>
      </c>
      <c r="K1192" s="7">
        <v>5.9250001907348633</v>
      </c>
      <c r="L1192" s="7">
        <v>2.0880000591278076</v>
      </c>
      <c r="M1192" s="7">
        <v>2.9279999732971191</v>
      </c>
      <c r="N1192" s="7">
        <v>2.5875000953674316</v>
      </c>
      <c r="O1192" s="7">
        <v>3.5250000953674316</v>
      </c>
      <c r="P1192" s="7">
        <v>12.343006134033203</v>
      </c>
    </row>
    <row r="1193" spans="1:16" x14ac:dyDescent="0.3">
      <c r="A1193" s="9">
        <v>40346</v>
      </c>
      <c r="B1193" s="10">
        <v>0.75289297103881836</v>
      </c>
      <c r="C1193" s="10">
        <v>2.2555000782012939</v>
      </c>
      <c r="D1193" s="10">
        <v>3.249000072479248</v>
      </c>
      <c r="E1193" s="10">
        <v>0.34115720996643967</v>
      </c>
      <c r="F1193" s="7">
        <v>0.66500002145767212</v>
      </c>
      <c r="G1193" s="10">
        <v>1.2962499856948853</v>
      </c>
      <c r="H1193" s="7">
        <v>1.3029999732971191</v>
      </c>
      <c r="I1193" s="7">
        <v>1.9700000286102295</v>
      </c>
      <c r="J1193" s="7">
        <v>5.5450000762939453</v>
      </c>
      <c r="K1193" s="7">
        <v>5.8600001335144043</v>
      </c>
      <c r="L1193" s="7">
        <v>2.1010000705718994</v>
      </c>
      <c r="M1193" s="7">
        <v>2.9330000877380371</v>
      </c>
      <c r="N1193" s="7">
        <v>2.5699999332427979</v>
      </c>
      <c r="O1193" s="7">
        <v>3.505000114440918</v>
      </c>
      <c r="P1193" s="7">
        <v>12.23524284362793</v>
      </c>
    </row>
    <row r="1194" spans="1:16" x14ac:dyDescent="0.3">
      <c r="A1194" s="9">
        <v>40347</v>
      </c>
      <c r="B1194" s="10">
        <v>0.74725502729415894</v>
      </c>
      <c r="C1194" s="10">
        <v>2.2655000686645508</v>
      </c>
      <c r="D1194" s="10">
        <v>3.2774999141693115</v>
      </c>
      <c r="E1194" s="10">
        <v>0.34131246463535647</v>
      </c>
      <c r="F1194" s="7">
        <v>0.6600000262260437</v>
      </c>
      <c r="G1194" s="10">
        <v>1.2762500047683716</v>
      </c>
      <c r="H1194" s="7">
        <v>1.3380000591278076</v>
      </c>
      <c r="I1194" s="7">
        <v>2.0079998970031738</v>
      </c>
      <c r="J1194" s="7">
        <v>5.5749998092651367</v>
      </c>
      <c r="K1194" s="7">
        <v>5.8499999046325684</v>
      </c>
      <c r="L1194" s="7">
        <v>2.1530001163482666</v>
      </c>
      <c r="M1194" s="7">
        <v>2.9860000610351563</v>
      </c>
      <c r="N1194" s="7">
        <v>2.622499942779541</v>
      </c>
      <c r="O1194" s="7">
        <v>3.5625</v>
      </c>
      <c r="P1194" s="7">
        <v>12.186599731445313</v>
      </c>
    </row>
    <row r="1195" spans="1:16" x14ac:dyDescent="0.3">
      <c r="A1195" s="9">
        <v>40350</v>
      </c>
      <c r="B1195" s="10">
        <v>0.72455298900604248</v>
      </c>
      <c r="C1195" s="10">
        <v>2.247999906539917</v>
      </c>
      <c r="D1195" s="10">
        <v>3.2679998874664307</v>
      </c>
      <c r="E1195" s="10">
        <v>0.34185376145415075</v>
      </c>
      <c r="F1195" s="7">
        <v>0.66374999284744263</v>
      </c>
      <c r="G1195" s="10">
        <v>1.2887500524520874</v>
      </c>
      <c r="H1195" s="7">
        <v>1.3600000143051147</v>
      </c>
      <c r="I1195" s="7">
        <v>2.0299999713897705</v>
      </c>
      <c r="J1195" s="7">
        <v>5.6424999237060547</v>
      </c>
      <c r="K1195" s="7">
        <v>5.9074997901916504</v>
      </c>
      <c r="L1195" s="7">
        <v>2.1819999217987061</v>
      </c>
      <c r="M1195" s="7">
        <v>3.0060000419616699</v>
      </c>
      <c r="N1195" s="7">
        <v>2.622499942779541</v>
      </c>
      <c r="O1195" s="7">
        <v>3.5525000095367432</v>
      </c>
      <c r="P1195" s="7">
        <v>12.135580062866211</v>
      </c>
    </row>
    <row r="1196" spans="1:16" x14ac:dyDescent="0.3">
      <c r="A1196" s="9">
        <v>40351</v>
      </c>
      <c r="B1196" s="10">
        <v>0.74076598882675171</v>
      </c>
      <c r="C1196" s="10">
        <v>2.2100000381469727</v>
      </c>
      <c r="D1196" s="10">
        <v>3.2130000591278076</v>
      </c>
      <c r="E1196" s="10">
        <v>0.33110066533139748</v>
      </c>
      <c r="F1196" s="7">
        <v>0.64749997854232788</v>
      </c>
      <c r="G1196" s="10">
        <v>1.2662500143051147</v>
      </c>
      <c r="H1196" s="7">
        <v>1.315000057220459</v>
      </c>
      <c r="I1196" s="7">
        <v>1.9830000400543213</v>
      </c>
      <c r="J1196" s="7">
        <v>5.6050000190734863</v>
      </c>
      <c r="K1196" s="7">
        <v>5.872499942779541</v>
      </c>
      <c r="L1196" s="7">
        <v>2.1129999160766602</v>
      </c>
      <c r="M1196" s="7">
        <v>2.9389998912811279</v>
      </c>
      <c r="N1196" s="7">
        <v>2.5450000762939453</v>
      </c>
      <c r="O1196" s="7">
        <v>3.497499942779541</v>
      </c>
      <c r="P1196" s="7">
        <v>12.243277549743652</v>
      </c>
    </row>
    <row r="1197" spans="1:16" x14ac:dyDescent="0.3">
      <c r="A1197" s="9">
        <v>40352</v>
      </c>
      <c r="B1197" s="10">
        <v>0.76246398687362671</v>
      </c>
      <c r="C1197" s="10">
        <v>2.1805000305175781</v>
      </c>
      <c r="D1197" s="10">
        <v>3.1724998950958252</v>
      </c>
      <c r="E1197" s="10">
        <v>0.33110066533139748</v>
      </c>
      <c r="F1197" s="7">
        <v>0.64749997854232788</v>
      </c>
      <c r="G1197" s="10">
        <v>1.2662500143051147</v>
      </c>
      <c r="H1197" s="7">
        <v>1.2899999618530273</v>
      </c>
      <c r="I1197" s="7">
        <v>1.9579999446868896</v>
      </c>
      <c r="J1197" s="7">
        <v>5.5500001907348633</v>
      </c>
      <c r="K1197" s="7">
        <v>5.8350000381469727</v>
      </c>
      <c r="L1197" s="7">
        <v>2.0980000495910645</v>
      </c>
      <c r="M1197" s="7">
        <v>2.9170000553131104</v>
      </c>
      <c r="N1197" s="7">
        <v>2.5450000762939453</v>
      </c>
      <c r="O1197" s="7">
        <v>3.4700000286102295</v>
      </c>
      <c r="P1197" s="7">
        <v>12.246849060058594</v>
      </c>
    </row>
    <row r="1198" spans="1:16" x14ac:dyDescent="0.3">
      <c r="A1198" s="9">
        <v>40353</v>
      </c>
      <c r="B1198" s="10">
        <v>0.79184001684188843</v>
      </c>
      <c r="C1198" s="10">
        <v>2.2084999084472656</v>
      </c>
      <c r="D1198" s="10">
        <v>3.1930000782012939</v>
      </c>
      <c r="E1198" s="10">
        <v>0.33110066533139748</v>
      </c>
      <c r="F1198" s="7">
        <v>0.64749997854232788</v>
      </c>
      <c r="G1198" s="10">
        <v>1.2662500143051147</v>
      </c>
      <c r="H1198" s="7">
        <v>1.2779999971389771</v>
      </c>
      <c r="I1198" s="7">
        <v>1.9450000524520874</v>
      </c>
      <c r="J1198" s="7">
        <v>5.5450000762939453</v>
      </c>
      <c r="K1198" s="7">
        <v>5.820000171661377</v>
      </c>
      <c r="L1198" s="7">
        <v>2.0569999217987061</v>
      </c>
      <c r="M1198" s="7">
        <v>2.8810000419616699</v>
      </c>
      <c r="N1198" s="7">
        <v>2.497499942779541</v>
      </c>
      <c r="O1198" s="7">
        <v>3.4300000667572021</v>
      </c>
      <c r="P1198" s="7">
        <v>12.174351692199707</v>
      </c>
    </row>
    <row r="1199" spans="1:16" x14ac:dyDescent="0.3">
      <c r="A1199" s="9">
        <v>40354</v>
      </c>
      <c r="B1199" s="10">
        <v>0.75144302845001221</v>
      </c>
      <c r="C1199" s="10">
        <v>2.1835000514984131</v>
      </c>
      <c r="D1199" s="10">
        <v>3.1805000305175781</v>
      </c>
      <c r="E1199" s="10">
        <v>0.33181481744074887</v>
      </c>
      <c r="F1199" s="7">
        <v>0.63625001907348633</v>
      </c>
      <c r="G1199" s="10">
        <v>1.2200000286102295</v>
      </c>
      <c r="H1199" s="7">
        <v>1.2899999618530273</v>
      </c>
      <c r="I1199" s="7">
        <v>1.9650000333786011</v>
      </c>
      <c r="J1199" s="7">
        <v>5.4899997711181641</v>
      </c>
      <c r="K1199" s="7">
        <v>5.7824997901916504</v>
      </c>
      <c r="L1199" s="7">
        <v>2.0999999046325684</v>
      </c>
      <c r="M1199" s="7">
        <v>2.9170000553131104</v>
      </c>
      <c r="N1199" s="7">
        <v>2.4749999046325684</v>
      </c>
      <c r="O1199" s="7">
        <v>3.4175000190734863</v>
      </c>
      <c r="P1199" s="7">
        <v>12.157493591308594</v>
      </c>
    </row>
    <row r="1200" spans="1:16" x14ac:dyDescent="0.3">
      <c r="A1200" s="9">
        <v>40357</v>
      </c>
      <c r="B1200" s="10">
        <v>0.72423797845840454</v>
      </c>
      <c r="C1200" s="10">
        <v>2.0920000076293945</v>
      </c>
      <c r="D1200" s="10">
        <v>3.0894999504089355</v>
      </c>
      <c r="E1200" s="10">
        <v>0.33698466981217018</v>
      </c>
      <c r="F1200" s="7">
        <v>0.64249998331069946</v>
      </c>
      <c r="G1200" s="10">
        <v>1.2250000238418579</v>
      </c>
      <c r="H1200" s="7">
        <v>1.2599999904632568</v>
      </c>
      <c r="I1200" s="7">
        <v>1.9450000524520874</v>
      </c>
      <c r="J1200" s="7">
        <v>5.4549999237060547</v>
      </c>
      <c r="K1200" s="7">
        <v>5.744999885559082</v>
      </c>
      <c r="L1200" s="7">
        <v>2.0869998931884766</v>
      </c>
      <c r="M1200" s="7">
        <v>2.9200000762939453</v>
      </c>
      <c r="N1200" s="7">
        <v>2.4674999713897705</v>
      </c>
      <c r="O1200" s="7">
        <v>3.4175000190734863</v>
      </c>
      <c r="P1200" s="7">
        <v>12.091159820556641</v>
      </c>
    </row>
    <row r="1201" spans="1:16" x14ac:dyDescent="0.3">
      <c r="A1201" s="9">
        <v>40358</v>
      </c>
      <c r="B1201" s="10">
        <v>0.72539198398590088</v>
      </c>
      <c r="C1201" s="10">
        <v>2.0534999370574951</v>
      </c>
      <c r="D1201" s="10">
        <v>3.0225000381469727</v>
      </c>
      <c r="E1201" s="10">
        <v>0.32398870155587073</v>
      </c>
      <c r="F1201" s="7">
        <v>0.6212499737739563</v>
      </c>
      <c r="G1201" s="10">
        <v>1.1912499666213989</v>
      </c>
      <c r="H1201" s="7">
        <v>1.2350000143051147</v>
      </c>
      <c r="I1201" s="7">
        <v>1.9249999523162842</v>
      </c>
      <c r="J1201" s="7">
        <v>5.380000114440918</v>
      </c>
      <c r="K1201" s="7">
        <v>5.6599998474121094</v>
      </c>
      <c r="L1201" s="7">
        <v>2.065000057220459</v>
      </c>
      <c r="M1201" s="7">
        <v>2.8940000534057617</v>
      </c>
      <c r="N1201" s="7">
        <v>2.4600000381469727</v>
      </c>
      <c r="O1201" s="7">
        <v>3.4149999618530273</v>
      </c>
      <c r="P1201" s="7">
        <v>12.111146926879883</v>
      </c>
    </row>
    <row r="1202" spans="1:16" x14ac:dyDescent="0.3">
      <c r="A1202" s="9">
        <v>40359</v>
      </c>
      <c r="B1202" s="10">
        <v>0.72401899099349976</v>
      </c>
      <c r="C1202" s="10">
        <v>2.0580000877380371</v>
      </c>
      <c r="D1202" s="10">
        <v>3.0160000324249268</v>
      </c>
      <c r="E1202" s="10">
        <v>0.32098930421148691</v>
      </c>
      <c r="F1202" s="7">
        <v>0.61250001192092896</v>
      </c>
      <c r="G1202" s="10">
        <v>1.1687500476837158</v>
      </c>
      <c r="H1202" s="7">
        <v>1.2380000352859497</v>
      </c>
      <c r="I1202" s="7">
        <v>1.940000057220459</v>
      </c>
      <c r="J1202" s="7">
        <v>5.2699999809265137</v>
      </c>
      <c r="K1202" s="7">
        <v>5.5925002098083496</v>
      </c>
      <c r="L1202" s="7">
        <v>2.0669999122619629</v>
      </c>
      <c r="M1202" s="7">
        <v>2.8959999084472656</v>
      </c>
      <c r="N1202" s="7">
        <v>2.442500114440918</v>
      </c>
      <c r="O1202" s="7">
        <v>3.3900001049041748</v>
      </c>
      <c r="P1202" s="7">
        <v>12.141752243041992</v>
      </c>
    </row>
    <row r="1203" spans="1:16" x14ac:dyDescent="0.3">
      <c r="A1203" s="9">
        <v>40360</v>
      </c>
      <c r="B1203" s="10">
        <v>0.71934300661087036</v>
      </c>
      <c r="C1203" s="10">
        <v>2.0580000877380371</v>
      </c>
      <c r="D1203" s="10">
        <v>3.000999927520752</v>
      </c>
      <c r="E1203" s="10">
        <v>0.31338415238118217</v>
      </c>
      <c r="F1203" s="7">
        <v>0.60000002384185791</v>
      </c>
      <c r="G1203" s="10">
        <v>1.1487499475479126</v>
      </c>
      <c r="H1203" s="7">
        <v>1.2280000448226929</v>
      </c>
      <c r="I1203" s="7">
        <v>1.8949999809265137</v>
      </c>
      <c r="J1203" s="7">
        <v>5.2600002288818359</v>
      </c>
      <c r="K1203" s="7">
        <v>5.5949997901916504</v>
      </c>
      <c r="L1203" s="7">
        <v>2.0720000267028809</v>
      </c>
      <c r="M1203" s="7">
        <v>2.877000093460083</v>
      </c>
      <c r="N1203" s="7">
        <v>2.4549999237060547</v>
      </c>
      <c r="O1203" s="7">
        <v>3.3650000095367432</v>
      </c>
      <c r="P1203" s="7">
        <v>12.058691024780273</v>
      </c>
    </row>
    <row r="1204" spans="1:16" x14ac:dyDescent="0.3">
      <c r="A1204" s="9">
        <v>40361</v>
      </c>
      <c r="B1204" s="10">
        <v>0.70854300260543823</v>
      </c>
      <c r="C1204" s="10">
        <v>2.0889999866485596</v>
      </c>
      <c r="D1204" s="10">
        <v>3.061500072479248</v>
      </c>
      <c r="E1204" s="10">
        <v>0.31656218212230819</v>
      </c>
      <c r="F1204" s="7">
        <v>0.60500001907348633</v>
      </c>
      <c r="G1204" s="10">
        <v>1.15625</v>
      </c>
      <c r="H1204" s="7">
        <v>1.2400000095367432</v>
      </c>
      <c r="I1204" s="7">
        <v>1.9149999618530273</v>
      </c>
      <c r="J1204" s="7">
        <v>5.2849998474121094</v>
      </c>
      <c r="K1204" s="7">
        <v>5.5925002098083496</v>
      </c>
      <c r="L1204" s="7">
        <v>2.0950000286102295</v>
      </c>
      <c r="M1204" s="7">
        <v>2.8980000019073486</v>
      </c>
      <c r="N1204" s="7">
        <v>2.4825000762939453</v>
      </c>
      <c r="O1204" s="7">
        <v>3.4000000953674316</v>
      </c>
      <c r="P1204" s="7">
        <v>12.014472007751465</v>
      </c>
    </row>
    <row r="1205" spans="1:16" x14ac:dyDescent="0.3">
      <c r="A1205" s="9">
        <v>40364</v>
      </c>
      <c r="B1205" s="10">
        <v>0.70854300260543823</v>
      </c>
      <c r="C1205" s="10">
        <v>2.0889999866485596</v>
      </c>
      <c r="D1205" s="10">
        <v>3.061500072479248</v>
      </c>
      <c r="E1205" s="10">
        <v>0.30963730020829722</v>
      </c>
      <c r="F1205" s="7">
        <v>0.60124999284744263</v>
      </c>
      <c r="G1205" s="10">
        <v>1.1675000190734863</v>
      </c>
      <c r="H1205" s="7">
        <v>1.2430000305175781</v>
      </c>
      <c r="I1205" s="7">
        <v>1.9079999923706055</v>
      </c>
      <c r="J1205" s="7">
        <v>5.2800002098083496</v>
      </c>
      <c r="K1205" s="7">
        <v>5.5625</v>
      </c>
      <c r="L1205" s="7">
        <v>2.0610001087188721</v>
      </c>
      <c r="M1205" s="7">
        <v>2.8540000915527344</v>
      </c>
      <c r="N1205" s="7">
        <v>2.4549999237060547</v>
      </c>
      <c r="O1205" s="7">
        <v>3.377500057220459</v>
      </c>
      <c r="P1205" s="7">
        <v>12.014472007751465</v>
      </c>
    </row>
    <row r="1206" spans="1:16" x14ac:dyDescent="0.3">
      <c r="A1206" s="9">
        <v>40365</v>
      </c>
      <c r="B1206" s="10">
        <v>0.68859899044036865</v>
      </c>
      <c r="C1206" s="10">
        <v>2.0380001068115234</v>
      </c>
      <c r="D1206" s="10">
        <v>3.0074999332427979</v>
      </c>
      <c r="E1206" s="10">
        <v>0.30538673174713232</v>
      </c>
      <c r="F1206" s="7">
        <v>0.60124999284744263</v>
      </c>
      <c r="G1206" s="10">
        <v>1.1837500333786011</v>
      </c>
      <c r="H1206" s="7">
        <v>1.2380000352859497</v>
      </c>
      <c r="I1206" s="7">
        <v>1.8999999761581421</v>
      </c>
      <c r="J1206" s="7">
        <v>5.2849998474121094</v>
      </c>
      <c r="K1206" s="7">
        <v>5.5524997711181641</v>
      </c>
      <c r="L1206" s="7">
        <v>2.0889999866485596</v>
      </c>
      <c r="M1206" s="7">
        <v>2.8880000114440918</v>
      </c>
      <c r="N1206" s="7">
        <v>2.4574999809265137</v>
      </c>
      <c r="O1206" s="7">
        <v>3.3949999809265137</v>
      </c>
      <c r="P1206" s="7">
        <v>12.004244804382324</v>
      </c>
    </row>
    <row r="1207" spans="1:16" x14ac:dyDescent="0.3">
      <c r="A1207" s="9">
        <v>40366</v>
      </c>
      <c r="B1207" s="10">
        <v>0.66497498750686646</v>
      </c>
      <c r="C1207" s="10">
        <v>2.0374999046325684</v>
      </c>
      <c r="D1207" s="10">
        <v>3.0325000286102295</v>
      </c>
      <c r="E1207" s="10">
        <v>0.30314595836022001</v>
      </c>
      <c r="F1207" s="7">
        <v>0.60124999284744263</v>
      </c>
      <c r="G1207" s="10">
        <v>1.1924999952316284</v>
      </c>
      <c r="H1207" s="7">
        <v>1.2400000095367432</v>
      </c>
      <c r="I1207" s="7">
        <v>1.8999999761581421</v>
      </c>
      <c r="J1207" s="7">
        <v>5.2674999237060547</v>
      </c>
      <c r="K1207" s="7">
        <v>5.5500001907348633</v>
      </c>
      <c r="L1207" s="7">
        <v>2.0840001106262207</v>
      </c>
      <c r="M1207" s="7">
        <v>2.8819999694824219</v>
      </c>
      <c r="N1207" s="7">
        <v>2.4449999332427979</v>
      </c>
      <c r="O1207" s="7">
        <v>3.3924999237060547</v>
      </c>
      <c r="P1207" s="7">
        <v>12.017190933227539</v>
      </c>
    </row>
    <row r="1208" spans="1:16" x14ac:dyDescent="0.3">
      <c r="A1208" s="9">
        <v>40367</v>
      </c>
      <c r="B1208" s="10">
        <v>0.64303499460220337</v>
      </c>
      <c r="C1208" s="10">
        <v>2.0520000457763672</v>
      </c>
      <c r="D1208" s="10">
        <v>3.0669999122619629</v>
      </c>
      <c r="E1208" s="10">
        <v>0.3040890208221555</v>
      </c>
      <c r="F1208" s="7">
        <v>0.60250002145767212</v>
      </c>
      <c r="G1208" s="10">
        <v>1.1937500238418579</v>
      </c>
      <c r="H1208" s="7">
        <v>1.2580000162124634</v>
      </c>
      <c r="I1208" s="7">
        <v>1.9149999618530273</v>
      </c>
      <c r="J1208" s="7">
        <v>5.3899998664855957</v>
      </c>
      <c r="K1208" s="7">
        <v>5.6525001525878906</v>
      </c>
      <c r="L1208" s="7">
        <v>2.0829999446868896</v>
      </c>
      <c r="M1208" s="7">
        <v>2.8829998970031738</v>
      </c>
      <c r="N1208" s="7">
        <v>2.4649999141693115</v>
      </c>
      <c r="O1208" s="7">
        <v>3.4075000286102295</v>
      </c>
      <c r="P1208" s="7">
        <v>12.052658081054688</v>
      </c>
    </row>
    <row r="1209" spans="1:16" x14ac:dyDescent="0.3">
      <c r="A1209" s="9">
        <v>40368</v>
      </c>
      <c r="B1209" s="10">
        <v>0.64081299304962158</v>
      </c>
      <c r="C1209" s="10">
        <v>2.1064999103546143</v>
      </c>
      <c r="D1209" s="10">
        <v>3.1089999675750732</v>
      </c>
      <c r="E1209" s="10">
        <v>0.3112962973988142</v>
      </c>
      <c r="F1209" s="7">
        <v>0.61500000953674316</v>
      </c>
      <c r="G1209" s="10">
        <v>1.2150000333786011</v>
      </c>
      <c r="H1209" s="7">
        <v>1.2549999952316284</v>
      </c>
      <c r="I1209" s="7">
        <v>1.9079999923706055</v>
      </c>
      <c r="J1209" s="7">
        <v>5.3550000190734863</v>
      </c>
      <c r="K1209" s="7">
        <v>5.627500057220459</v>
      </c>
      <c r="L1209" s="7">
        <v>2.0639998912811279</v>
      </c>
      <c r="M1209" s="7">
        <v>2.8619999885559082</v>
      </c>
      <c r="N1209" s="7">
        <v>2.432499885559082</v>
      </c>
      <c r="O1209" s="7">
        <v>3.377500057220459</v>
      </c>
      <c r="P1209" s="7">
        <v>12.05268669128418</v>
      </c>
    </row>
    <row r="1210" spans="1:16" x14ac:dyDescent="0.3">
      <c r="A1210" s="9">
        <v>40371</v>
      </c>
      <c r="B1210" s="10">
        <v>0.64694398641586304</v>
      </c>
      <c r="C1210" s="10">
        <v>2.1050000190734863</v>
      </c>
      <c r="D1210" s="10">
        <v>3.1080000400543213</v>
      </c>
      <c r="E1210" s="10">
        <v>0.30953490198980244</v>
      </c>
      <c r="F1210" s="7">
        <v>0.60500001907348633</v>
      </c>
      <c r="G1210" s="10">
        <v>1.1825000047683716</v>
      </c>
      <c r="H1210" s="7">
        <v>1.218000054359436</v>
      </c>
      <c r="I1210" s="7">
        <v>1.8700000047683716</v>
      </c>
      <c r="J1210" s="7">
        <v>5.3400001525878906</v>
      </c>
      <c r="K1210" s="7">
        <v>5.6374998092651367</v>
      </c>
      <c r="L1210" s="7">
        <v>2.0109999179840088</v>
      </c>
      <c r="M1210" s="7">
        <v>2.8110001087188721</v>
      </c>
      <c r="N1210" s="7">
        <v>2.432499885559082</v>
      </c>
      <c r="O1210" s="7">
        <v>3.375</v>
      </c>
      <c r="P1210" s="7">
        <v>12.085996627807617</v>
      </c>
    </row>
    <row r="1211" spans="1:16" x14ac:dyDescent="0.3">
      <c r="A1211" s="9">
        <v>40372</v>
      </c>
      <c r="B1211" s="10">
        <v>0.64361399412155151</v>
      </c>
      <c r="C1211" s="10">
        <v>2.1349999904632568</v>
      </c>
      <c r="D1211" s="10">
        <v>3.1500000953674316</v>
      </c>
      <c r="E1211" s="10">
        <v>0.31084927398253004</v>
      </c>
      <c r="F1211" s="7">
        <v>0.60500001907348633</v>
      </c>
      <c r="G1211" s="10">
        <v>1.1775000095367432</v>
      </c>
      <c r="H1211" s="7">
        <v>1.2250000238418579</v>
      </c>
      <c r="I1211" s="7">
        <v>1.8949999809265137</v>
      </c>
      <c r="J1211" s="7">
        <v>5.3125</v>
      </c>
      <c r="K1211" s="7">
        <v>5.630000114440918</v>
      </c>
      <c r="L1211" s="7">
        <v>2.0350000858306885</v>
      </c>
      <c r="M1211" s="7">
        <v>2.8420000076293945</v>
      </c>
      <c r="N1211" s="7">
        <v>2.4474999904632568</v>
      </c>
      <c r="O1211" s="7">
        <v>3.3875000476837158</v>
      </c>
      <c r="P1211" s="7">
        <v>11.994117736816406</v>
      </c>
    </row>
    <row r="1212" spans="1:16" x14ac:dyDescent="0.3">
      <c r="A1212" s="9">
        <v>40373</v>
      </c>
      <c r="B1212" s="10">
        <v>0.6250460147857666</v>
      </c>
      <c r="C1212" s="10">
        <v>2.059499979019165</v>
      </c>
      <c r="D1212" s="10">
        <v>3.0834999084472656</v>
      </c>
      <c r="E1212" s="10">
        <v>0.3142670216631861</v>
      </c>
      <c r="F1212" s="7">
        <v>0.61250001192092896</v>
      </c>
      <c r="G1212" s="10">
        <v>1.1937500238418579</v>
      </c>
      <c r="H1212" s="7">
        <v>1.2300000190734863</v>
      </c>
      <c r="I1212" s="7">
        <v>1.9129999876022339</v>
      </c>
      <c r="J1212" s="7">
        <v>5.4074997901916504</v>
      </c>
      <c r="K1212" s="7">
        <v>5.6975002288818359</v>
      </c>
      <c r="L1212" s="7">
        <v>2.0859999656677246</v>
      </c>
      <c r="M1212" s="7">
        <v>2.8840000629425049</v>
      </c>
      <c r="N1212" s="7">
        <v>2.4674999713897705</v>
      </c>
      <c r="O1212" s="7">
        <v>3.4075000286102295</v>
      </c>
      <c r="P1212" s="7">
        <v>12.055050849914551</v>
      </c>
    </row>
    <row r="1213" spans="1:16" x14ac:dyDescent="0.3">
      <c r="A1213" s="9">
        <v>40374</v>
      </c>
      <c r="B1213" s="10">
        <v>0.61370700597763062</v>
      </c>
      <c r="C1213" s="10">
        <v>1.971500039100647</v>
      </c>
      <c r="D1213" s="10">
        <v>2.9960000514984131</v>
      </c>
      <c r="E1213" s="10">
        <v>0.29986853941281072</v>
      </c>
      <c r="F1213" s="7">
        <v>0.58499997854232788</v>
      </c>
      <c r="G1213" s="10">
        <v>1.1412500143051147</v>
      </c>
      <c r="H1213" s="7">
        <v>1.2230000495910645</v>
      </c>
      <c r="I1213" s="7">
        <v>1.9099999666213989</v>
      </c>
      <c r="J1213" s="7">
        <v>5.3274998664855957</v>
      </c>
      <c r="K1213" s="7">
        <v>5.6024999618530273</v>
      </c>
      <c r="L1213" s="7">
        <v>2.0840001106262207</v>
      </c>
      <c r="M1213" s="7">
        <v>2.8829998970031738</v>
      </c>
      <c r="N1213" s="7">
        <v>2.434999942779541</v>
      </c>
      <c r="O1213" s="7">
        <v>3.372499942779541</v>
      </c>
      <c r="P1213" s="7">
        <v>12.068352699279785</v>
      </c>
    </row>
    <row r="1214" spans="1:16" x14ac:dyDescent="0.3">
      <c r="A1214" s="9">
        <v>40375</v>
      </c>
      <c r="B1214" s="10">
        <v>0.59381401538848877</v>
      </c>
      <c r="C1214" s="10">
        <v>1.9155000448226929</v>
      </c>
      <c r="D1214" s="10">
        <v>2.9584999084472656</v>
      </c>
      <c r="E1214" s="10">
        <v>0.29796376778626255</v>
      </c>
      <c r="F1214" s="7">
        <v>0.58249998092651367</v>
      </c>
      <c r="G1214" s="10">
        <v>1.1387499570846558</v>
      </c>
      <c r="H1214" s="7">
        <v>1.2130000591278076</v>
      </c>
      <c r="I1214" s="7">
        <v>1.8999999761581421</v>
      </c>
      <c r="J1214" s="7">
        <v>5.3350000381469727</v>
      </c>
      <c r="K1214" s="7">
        <v>5.6100001335144043</v>
      </c>
      <c r="L1214" s="7">
        <v>2.0690000057220459</v>
      </c>
      <c r="M1214" s="7">
        <v>2.8570001125335693</v>
      </c>
      <c r="N1214" s="7">
        <v>2.3949999809265137</v>
      </c>
      <c r="O1214" s="7">
        <v>3.3375000953674316</v>
      </c>
      <c r="P1214" s="7">
        <v>12.009366989135742</v>
      </c>
    </row>
    <row r="1215" spans="1:16" x14ac:dyDescent="0.3">
      <c r="A1215" s="9">
        <v>40378</v>
      </c>
      <c r="B1215" s="10">
        <v>0.5772089958190918</v>
      </c>
      <c r="C1215" s="10">
        <v>1.9359999895095825</v>
      </c>
      <c r="D1215" s="10">
        <v>2.9909999370574951</v>
      </c>
      <c r="E1215" s="10">
        <v>0.29796376778626255</v>
      </c>
      <c r="F1215" s="7">
        <v>0.58249998092651367</v>
      </c>
      <c r="G1215" s="10">
        <v>1.1387499570846558</v>
      </c>
      <c r="H1215" s="7">
        <v>1.2100000381469727</v>
      </c>
      <c r="I1215" s="7">
        <v>1.9049999713897705</v>
      </c>
      <c r="J1215" s="7">
        <v>5.2975001335144043</v>
      </c>
      <c r="K1215" s="7">
        <v>5.5850000381469727</v>
      </c>
      <c r="L1215" s="7">
        <v>2.1089999675750732</v>
      </c>
      <c r="M1215" s="7">
        <v>2.8980000019073486</v>
      </c>
      <c r="N1215" s="7">
        <v>2.3924999237060547</v>
      </c>
      <c r="O1215" s="7">
        <v>3.3475000858306885</v>
      </c>
      <c r="P1215" s="7">
        <v>12.068824768066406</v>
      </c>
    </row>
    <row r="1216" spans="1:16" x14ac:dyDescent="0.3">
      <c r="A1216" s="9">
        <v>40379</v>
      </c>
      <c r="B1216" s="10">
        <v>0.5534369945526123</v>
      </c>
      <c r="C1216" s="10">
        <v>1.8954999446868896</v>
      </c>
      <c r="D1216" s="10">
        <v>2.9549999237060547</v>
      </c>
      <c r="E1216" s="10">
        <v>0.29698574620056301</v>
      </c>
      <c r="F1216" s="7">
        <v>0.58249998092651367</v>
      </c>
      <c r="G1216" s="10">
        <v>1.1425000429153442</v>
      </c>
      <c r="H1216" s="7">
        <v>1.1829999685287476</v>
      </c>
      <c r="I1216" s="7">
        <v>1.8730000257492065</v>
      </c>
      <c r="J1216" s="7">
        <v>5.3899998664855957</v>
      </c>
      <c r="K1216" s="7">
        <v>5.6725001335144043</v>
      </c>
      <c r="L1216" s="7">
        <v>2.0929999351501465</v>
      </c>
      <c r="M1216" s="7">
        <v>2.8819999694824219</v>
      </c>
      <c r="N1216" s="7">
        <v>2.4075000286102295</v>
      </c>
      <c r="O1216" s="7">
        <v>3.3499999046325684</v>
      </c>
      <c r="P1216" s="7">
        <v>12.043417930603027</v>
      </c>
    </row>
    <row r="1217" spans="1:16" x14ac:dyDescent="0.3">
      <c r="A1217" s="9">
        <v>40380</v>
      </c>
      <c r="B1217" s="10">
        <v>0.5486379861831665</v>
      </c>
      <c r="C1217" s="10">
        <v>1.8645000457763672</v>
      </c>
      <c r="D1217" s="10">
        <v>2.8984999656677246</v>
      </c>
      <c r="E1217" s="10">
        <v>0.29444198512414221</v>
      </c>
      <c r="F1217" s="7">
        <v>0.57999998331069946</v>
      </c>
      <c r="G1217" s="10">
        <v>1.1425000429153442</v>
      </c>
      <c r="H1217" s="7">
        <v>1.184999942779541</v>
      </c>
      <c r="I1217" s="7">
        <v>1.8880000114440918</v>
      </c>
      <c r="J1217" s="7">
        <v>5.3625001907348633</v>
      </c>
      <c r="K1217" s="7">
        <v>5.627500057220459</v>
      </c>
      <c r="L1217" s="7">
        <v>2.0780000686645508</v>
      </c>
      <c r="M1217" s="7">
        <v>2.8910000324249268</v>
      </c>
      <c r="N1217" s="7">
        <v>2.3975000381469727</v>
      </c>
      <c r="O1217" s="7">
        <v>3.3550000190734863</v>
      </c>
      <c r="P1217" s="7">
        <v>11.849687576293945</v>
      </c>
    </row>
    <row r="1218" spans="1:16" x14ac:dyDescent="0.3">
      <c r="A1218" s="9">
        <v>40381</v>
      </c>
      <c r="B1218" s="10">
        <v>0.52979898452758789</v>
      </c>
      <c r="C1218" s="10">
        <v>1.8700000047683716</v>
      </c>
      <c r="D1218" s="10">
        <v>2.937000036239624</v>
      </c>
      <c r="E1218" s="10">
        <v>0.29166295655170038</v>
      </c>
      <c r="F1218" s="7">
        <v>0.57249999046325684</v>
      </c>
      <c r="G1218" s="10">
        <v>1.1237499713897705</v>
      </c>
      <c r="H1218" s="7">
        <v>1.1929999589920044</v>
      </c>
      <c r="I1218" s="7">
        <v>1.9029999971389771</v>
      </c>
      <c r="J1218" s="7">
        <v>5.3400001525878906</v>
      </c>
      <c r="K1218" s="7">
        <v>5.5974998474121094</v>
      </c>
      <c r="L1218" s="7">
        <v>2.0920000076293945</v>
      </c>
      <c r="M1218" s="7">
        <v>2.9219999313354492</v>
      </c>
      <c r="N1218" s="7">
        <v>2.3924999237060547</v>
      </c>
      <c r="O1218" s="7">
        <v>3.3624999523162842</v>
      </c>
      <c r="P1218" s="7">
        <v>11.911535263061523</v>
      </c>
    </row>
    <row r="1219" spans="1:16" x14ac:dyDescent="0.3">
      <c r="A1219" s="9">
        <v>40382</v>
      </c>
      <c r="B1219" s="10">
        <v>0.55005699396133423</v>
      </c>
      <c r="C1219" s="10">
        <v>1.9420000314712524</v>
      </c>
      <c r="D1219" s="10">
        <v>3.0079998970031738</v>
      </c>
      <c r="E1219" s="10">
        <v>0.29993920055538653</v>
      </c>
      <c r="F1219" s="7">
        <v>0.58249998092651367</v>
      </c>
      <c r="G1219" s="10">
        <v>1.1312500238418579</v>
      </c>
      <c r="H1219" s="7">
        <v>1.2250000238418579</v>
      </c>
      <c r="I1219" s="7">
        <v>1.9229999780654907</v>
      </c>
      <c r="J1219" s="7">
        <v>5.3850002288818359</v>
      </c>
      <c r="K1219" s="7">
        <v>5.6424999237060547</v>
      </c>
      <c r="L1219" s="7">
        <v>2.1480000019073486</v>
      </c>
      <c r="M1219" s="7">
        <v>2.9500000476837158</v>
      </c>
      <c r="N1219" s="7">
        <v>2.494999885559082</v>
      </c>
      <c r="O1219" s="7">
        <v>3.442500114440918</v>
      </c>
      <c r="P1219" s="7">
        <v>11.955328941345215</v>
      </c>
    </row>
    <row r="1220" spans="1:16" x14ac:dyDescent="0.3">
      <c r="A1220" s="9">
        <v>40385</v>
      </c>
      <c r="B1220" s="10">
        <v>0.54934501647949219</v>
      </c>
      <c r="C1220" s="10">
        <v>1.937000036239624</v>
      </c>
      <c r="D1220" s="10">
        <v>3.0034999847412109</v>
      </c>
      <c r="E1220" s="10">
        <v>0.30189509077385029</v>
      </c>
      <c r="F1220" s="7">
        <v>0.58375000953674316</v>
      </c>
      <c r="G1220" s="10">
        <v>1.1287499666213989</v>
      </c>
      <c r="H1220" s="7">
        <v>1.2599999904632568</v>
      </c>
      <c r="I1220" s="7">
        <v>1.968000054359436</v>
      </c>
      <c r="J1220" s="7">
        <v>5.4099998474121094</v>
      </c>
      <c r="K1220" s="7">
        <v>5.679999828338623</v>
      </c>
      <c r="L1220" s="7">
        <v>2.2109999656677246</v>
      </c>
      <c r="M1220" s="7">
        <v>3.0039999485015869</v>
      </c>
      <c r="N1220" s="7">
        <v>2.5450000762939453</v>
      </c>
      <c r="O1220" s="7">
        <v>3.4749999046325684</v>
      </c>
      <c r="P1220" s="7">
        <v>11.869976043701172</v>
      </c>
    </row>
    <row r="1221" spans="1:16" x14ac:dyDescent="0.3">
      <c r="A1221" s="9">
        <v>40386</v>
      </c>
      <c r="B1221" s="10">
        <v>0.54737001657485962</v>
      </c>
      <c r="C1221" s="10">
        <v>1.9744999408721924</v>
      </c>
      <c r="D1221" s="10">
        <v>3.0374999046325684</v>
      </c>
      <c r="E1221" s="10">
        <v>0.30232804672556346</v>
      </c>
      <c r="F1221" s="7">
        <v>0.58125001192092896</v>
      </c>
      <c r="G1221" s="10">
        <v>1.1174999475479126</v>
      </c>
      <c r="H1221" s="7">
        <v>1.2699999809265137</v>
      </c>
      <c r="I1221" s="7">
        <v>1.9630000591278076</v>
      </c>
      <c r="J1221" s="7">
        <v>5.432499885559082</v>
      </c>
      <c r="K1221" s="7">
        <v>5.7049999237060547</v>
      </c>
      <c r="L1221" s="7">
        <v>2.2179999351501465</v>
      </c>
      <c r="M1221" s="7">
        <v>2.9960000514984131</v>
      </c>
      <c r="N1221" s="7">
        <v>2.5824999809265137</v>
      </c>
      <c r="O1221" s="7">
        <v>3.5250000953674316</v>
      </c>
      <c r="P1221" s="7">
        <v>11.892128944396973</v>
      </c>
    </row>
    <row r="1222" spans="1:16" x14ac:dyDescent="0.3">
      <c r="A1222" s="9">
        <v>40387</v>
      </c>
      <c r="B1222" s="10">
        <v>0.51366198062896729</v>
      </c>
      <c r="C1222" s="10">
        <v>1.8899999856948853</v>
      </c>
      <c r="D1222" s="10">
        <v>2.9765000343322754</v>
      </c>
      <c r="E1222" s="10">
        <v>0.31015402983554996</v>
      </c>
      <c r="F1222" s="7">
        <v>0.59624999761581421</v>
      </c>
      <c r="G1222" s="10">
        <v>1.1462500095367432</v>
      </c>
      <c r="H1222" s="7">
        <v>1.2549999952316284</v>
      </c>
      <c r="I1222" s="7">
        <v>1.9600000381469727</v>
      </c>
      <c r="J1222" s="7">
        <v>5.3375000953674316</v>
      </c>
      <c r="K1222" s="7">
        <v>5.6399998664855957</v>
      </c>
      <c r="L1222" s="7">
        <v>2.2000000476837158</v>
      </c>
      <c r="M1222" s="7">
        <v>2.9939999580383301</v>
      </c>
      <c r="N1222" s="7">
        <v>2.5525000095367432</v>
      </c>
      <c r="O1222" s="7">
        <v>3.5199999809265137</v>
      </c>
      <c r="P1222" s="7">
        <v>11.911487579345703</v>
      </c>
    </row>
    <row r="1223" spans="1:16" x14ac:dyDescent="0.3">
      <c r="A1223" s="9">
        <v>40388</v>
      </c>
      <c r="B1223" s="10">
        <v>0.50452500581741333</v>
      </c>
      <c r="C1223" s="10">
        <v>1.8559999465942383</v>
      </c>
      <c r="D1223" s="10">
        <v>2.9644999504089355</v>
      </c>
      <c r="E1223" s="10">
        <v>0.3031436228889835</v>
      </c>
      <c r="F1223" s="7">
        <v>0.58625000715255737</v>
      </c>
      <c r="G1223" s="10">
        <v>1.1337499618530273</v>
      </c>
      <c r="H1223" s="7">
        <v>1.2580000162124634</v>
      </c>
      <c r="I1223" s="7">
        <v>1.9579999446868896</v>
      </c>
      <c r="J1223" s="7">
        <v>5.3524999618530273</v>
      </c>
      <c r="K1223" s="7">
        <v>5.6750001907348633</v>
      </c>
      <c r="L1223" s="7">
        <v>2.1840000152587891</v>
      </c>
      <c r="M1223" s="7">
        <v>2.9860000610351563</v>
      </c>
      <c r="N1223" s="7">
        <v>2.5</v>
      </c>
      <c r="O1223" s="7">
        <v>3.4549999237060547</v>
      </c>
      <c r="P1223" s="7">
        <v>11.91755199432373</v>
      </c>
    </row>
    <row r="1224" spans="1:16" x14ac:dyDescent="0.3">
      <c r="A1224" s="9">
        <v>40389</v>
      </c>
      <c r="B1224" s="10">
        <v>0.4827289879322052</v>
      </c>
      <c r="C1224" s="10">
        <v>1.7710000276565552</v>
      </c>
      <c r="D1224" s="10">
        <v>2.8880000114440918</v>
      </c>
      <c r="E1224" s="10">
        <v>0.29839785847005162</v>
      </c>
      <c r="F1224" s="7">
        <v>0.57875001430511475</v>
      </c>
      <c r="G1224" s="10">
        <v>1.122499942779541</v>
      </c>
      <c r="H1224" s="7">
        <v>1.25</v>
      </c>
      <c r="I1224" s="7">
        <v>1.940000057220459</v>
      </c>
      <c r="J1224" s="7">
        <v>5.2750000953674316</v>
      </c>
      <c r="K1224" s="7">
        <v>5.6100001335144043</v>
      </c>
      <c r="L1224" s="7">
        <v>2.1400001049041748</v>
      </c>
      <c r="M1224" s="7">
        <v>2.9489998817443848</v>
      </c>
      <c r="N1224" s="7">
        <v>2.4200000762939453</v>
      </c>
      <c r="O1224" s="7">
        <v>3.3849999904632568</v>
      </c>
      <c r="P1224" s="7">
        <v>11.801684379577637</v>
      </c>
    </row>
    <row r="1225" spans="1:16" x14ac:dyDescent="0.3">
      <c r="A1225" s="9">
        <v>40392</v>
      </c>
      <c r="B1225" s="10">
        <v>0.47711899876594543</v>
      </c>
      <c r="C1225" s="10">
        <v>1.7920000553131104</v>
      </c>
      <c r="D1225" s="10">
        <v>2.9254999160766602</v>
      </c>
      <c r="E1225" s="10">
        <v>0.2963237879433277</v>
      </c>
      <c r="F1225" s="7">
        <v>0.57125002145767212</v>
      </c>
      <c r="G1225" s="10">
        <v>1.1012500524520874</v>
      </c>
      <c r="H1225" s="7">
        <v>1.2879999876022339</v>
      </c>
      <c r="I1225" s="7">
        <v>1.9900000095367432</v>
      </c>
      <c r="J1225" s="7">
        <v>5.2750000953674316</v>
      </c>
      <c r="K1225" s="7">
        <v>5.6100001335144043</v>
      </c>
      <c r="L1225" s="7">
        <v>2.1549999713897705</v>
      </c>
      <c r="M1225" s="7">
        <v>2.9660000801086426</v>
      </c>
      <c r="N1225" s="7">
        <v>2.4449999332427979</v>
      </c>
      <c r="O1225" s="7">
        <v>3.4000000953674316</v>
      </c>
      <c r="P1225" s="7">
        <v>11.747312545776367</v>
      </c>
    </row>
    <row r="1226" spans="1:16" x14ac:dyDescent="0.3">
      <c r="A1226" s="9">
        <v>40393</v>
      </c>
      <c r="B1226" s="10">
        <v>0.46417999267578125</v>
      </c>
      <c r="C1226" s="10">
        <v>1.7120000123977661</v>
      </c>
      <c r="D1226" s="10">
        <v>2.874500036239624</v>
      </c>
      <c r="E1226" s="10">
        <v>0.30000571868527381</v>
      </c>
      <c r="F1226" s="7">
        <v>0.57249999046325684</v>
      </c>
      <c r="G1226" s="10">
        <v>1.0924999713897705</v>
      </c>
      <c r="H1226" s="7">
        <v>1.2649999856948853</v>
      </c>
      <c r="I1226" s="7">
        <v>1.9429999589920044</v>
      </c>
      <c r="J1226" s="7">
        <v>5.2750000953674316</v>
      </c>
      <c r="K1226" s="7">
        <v>5.5900001525878906</v>
      </c>
      <c r="L1226" s="7">
        <v>2.1070001125335693</v>
      </c>
      <c r="M1226" s="7">
        <v>2.9070000648498535</v>
      </c>
      <c r="N1226" s="7">
        <v>2.4075000286102295</v>
      </c>
      <c r="O1226" s="7">
        <v>3.3499999046325684</v>
      </c>
      <c r="P1226" s="7">
        <v>11.795138359069824</v>
      </c>
    </row>
    <row r="1227" spans="1:16" x14ac:dyDescent="0.3">
      <c r="A1227" s="9">
        <v>40394</v>
      </c>
      <c r="B1227" s="10">
        <v>0.48455899953842163</v>
      </c>
      <c r="C1227" s="10">
        <v>1.7795000076293945</v>
      </c>
      <c r="D1227" s="10">
        <v>2.9179999828338623</v>
      </c>
      <c r="E1227" s="10">
        <v>0.29363134023704573</v>
      </c>
      <c r="F1227" s="7">
        <v>0.55624997615814209</v>
      </c>
      <c r="G1227" s="10">
        <v>1.0537500381469727</v>
      </c>
      <c r="H1227" s="7">
        <v>1.2480000257492065</v>
      </c>
      <c r="I1227" s="7">
        <v>1.9129999876022339</v>
      </c>
      <c r="J1227" s="7">
        <v>5.2624998092651367</v>
      </c>
      <c r="K1227" s="7">
        <v>5.5625</v>
      </c>
      <c r="L1227" s="7">
        <v>2.0789999961853027</v>
      </c>
      <c r="M1227" s="7">
        <v>2.877000093460083</v>
      </c>
      <c r="N1227" s="7">
        <v>2.4200000762939453</v>
      </c>
      <c r="O1227" s="7">
        <v>3.3450000286102295</v>
      </c>
      <c r="P1227" s="7">
        <v>11.883173942565918</v>
      </c>
    </row>
    <row r="1228" spans="1:16" x14ac:dyDescent="0.3">
      <c r="A1228" s="9">
        <v>40395</v>
      </c>
      <c r="B1228" s="10">
        <v>0.47477900981903076</v>
      </c>
      <c r="C1228" s="10">
        <v>1.7549999952316284</v>
      </c>
      <c r="D1228" s="10">
        <v>2.9014999866485596</v>
      </c>
      <c r="E1228" s="10">
        <v>0.29751154758658727</v>
      </c>
      <c r="F1228" s="7">
        <v>0.56749999523162842</v>
      </c>
      <c r="G1228" s="10">
        <v>1.0824999809265137</v>
      </c>
      <c r="H1228" s="7">
        <v>1.2400000095367432</v>
      </c>
      <c r="I1228" s="7">
        <v>1.8980000019073486</v>
      </c>
      <c r="J1228" s="7">
        <v>5.2899999618530273</v>
      </c>
      <c r="K1228" s="7">
        <v>5.5725002288818359</v>
      </c>
      <c r="L1228" s="7">
        <v>2.0720000267028809</v>
      </c>
      <c r="M1228" s="7">
        <v>2.8499999046325684</v>
      </c>
      <c r="N1228" s="7">
        <v>2.3924999237060547</v>
      </c>
      <c r="O1228" s="7">
        <v>3.2999999523162842</v>
      </c>
      <c r="P1228" s="7">
        <v>11.801634788513184</v>
      </c>
    </row>
    <row r="1229" spans="1:16" x14ac:dyDescent="0.3">
      <c r="A1229" s="9">
        <v>40396</v>
      </c>
      <c r="B1229" s="10">
        <v>0.47349900007247925</v>
      </c>
      <c r="C1229" s="10">
        <v>1.7174999713897705</v>
      </c>
      <c r="D1229" s="10">
        <v>2.8364999294281006</v>
      </c>
      <c r="E1229" s="10">
        <v>0.30381096657382234</v>
      </c>
      <c r="F1229" s="7">
        <v>0.57875001430511475</v>
      </c>
      <c r="G1229" s="10">
        <v>1.1024999618530273</v>
      </c>
      <c r="H1229" s="7">
        <v>1.2250000238418579</v>
      </c>
      <c r="I1229" s="7">
        <v>1.8630000352859497</v>
      </c>
      <c r="J1229" s="7">
        <v>5.315000057220459</v>
      </c>
      <c r="K1229" s="7">
        <v>5.5900001525878906</v>
      </c>
      <c r="L1229" s="7">
        <v>2.0360000133514404</v>
      </c>
      <c r="M1229" s="7">
        <v>2.7929999828338623</v>
      </c>
      <c r="N1229" s="7">
        <v>2.3424999713897705</v>
      </c>
      <c r="O1229" s="7">
        <v>3.2725000381469727</v>
      </c>
      <c r="P1229" s="7">
        <v>11.816279411315918</v>
      </c>
    </row>
    <row r="1230" spans="1:16" x14ac:dyDescent="0.3">
      <c r="A1230" s="9">
        <v>40399</v>
      </c>
      <c r="B1230" s="10">
        <v>0.48730400204658508</v>
      </c>
      <c r="C1230" s="10">
        <v>1.7239999771118164</v>
      </c>
      <c r="D1230" s="10">
        <v>2.814500093460083</v>
      </c>
      <c r="E1230" s="10">
        <v>0.29605262497455476</v>
      </c>
      <c r="F1230" s="7">
        <v>0.5625</v>
      </c>
      <c r="G1230" s="10">
        <v>1.0687500238418579</v>
      </c>
      <c r="H1230" s="7">
        <v>1.2050000429153442</v>
      </c>
      <c r="I1230" s="7">
        <v>1.8450000286102295</v>
      </c>
      <c r="J1230" s="7">
        <v>5.2925000190734863</v>
      </c>
      <c r="K1230" s="7">
        <v>5.559999942779541</v>
      </c>
      <c r="L1230" s="7">
        <v>2.0339999198913574</v>
      </c>
      <c r="M1230" s="7">
        <v>2.7990000247955322</v>
      </c>
      <c r="N1230" s="7">
        <v>2.3550000190734863</v>
      </c>
      <c r="O1230" s="7">
        <v>3.2850000858306885</v>
      </c>
      <c r="P1230" s="7">
        <v>11.687748908996582</v>
      </c>
    </row>
    <row r="1231" spans="1:16" x14ac:dyDescent="0.3">
      <c r="A1231" s="9">
        <v>40400</v>
      </c>
      <c r="B1231" s="10">
        <v>0.45909500122070313</v>
      </c>
      <c r="C1231" s="10">
        <v>1.6809999942779541</v>
      </c>
      <c r="D1231" s="10">
        <v>2.7790000438690186</v>
      </c>
      <c r="E1231" s="10">
        <v>0.30110872816036377</v>
      </c>
      <c r="F1231" s="7">
        <v>0.57125002145767212</v>
      </c>
      <c r="G1231" s="10">
        <v>1.0837500095367432</v>
      </c>
      <c r="H1231" s="7">
        <v>1.187999963760376</v>
      </c>
      <c r="I1231" s="7">
        <v>1.843000054359436</v>
      </c>
      <c r="J1231" s="7">
        <v>5.2800002098083496</v>
      </c>
      <c r="K1231" s="7">
        <v>5.5425000190734863</v>
      </c>
      <c r="L1231" s="7">
        <v>2.0329999923706055</v>
      </c>
      <c r="M1231" s="7">
        <v>2.809999942779541</v>
      </c>
      <c r="N1231" s="7">
        <v>2.3450000286102295</v>
      </c>
      <c r="O1231" s="7">
        <v>3.307499885559082</v>
      </c>
      <c r="P1231" s="7">
        <v>11.623148918151855</v>
      </c>
    </row>
    <row r="1232" spans="1:16" x14ac:dyDescent="0.3">
      <c r="A1232" s="9">
        <v>40401</v>
      </c>
      <c r="B1232" s="10">
        <v>0.44500100612640381</v>
      </c>
      <c r="C1232" s="10">
        <v>1.6174999475479126</v>
      </c>
      <c r="D1232" s="10">
        <v>2.6784999370574951</v>
      </c>
      <c r="E1232" s="10">
        <v>0.2961236398710721</v>
      </c>
      <c r="F1232" s="7">
        <v>0.56124997138977051</v>
      </c>
      <c r="G1232" s="10">
        <v>1.0637500286102295</v>
      </c>
      <c r="H1232" s="7">
        <v>1.0729999542236328</v>
      </c>
      <c r="I1232" s="7">
        <v>1.7100000381469727</v>
      </c>
      <c r="J1232" s="7">
        <v>5.2350001335144043</v>
      </c>
      <c r="K1232" s="7">
        <v>5.494999885559082</v>
      </c>
      <c r="L1232" s="7">
        <v>1.9290000200271606</v>
      </c>
      <c r="M1232" s="7">
        <v>2.6960000991821289</v>
      </c>
      <c r="N1232" s="7">
        <v>2.2100000381469727</v>
      </c>
      <c r="O1232" s="7">
        <v>3.2200000286102295</v>
      </c>
      <c r="P1232" s="7">
        <v>11.570718765258789</v>
      </c>
    </row>
    <row r="1233" spans="1:16" x14ac:dyDescent="0.3">
      <c r="A1233" s="9">
        <v>40402</v>
      </c>
      <c r="B1233" s="10">
        <v>0.48168998956680298</v>
      </c>
      <c r="C1233" s="10">
        <v>1.6744999885559082</v>
      </c>
      <c r="D1233" s="10">
        <v>2.7279999256134033</v>
      </c>
      <c r="E1233" s="10">
        <v>0.29584907509330938</v>
      </c>
      <c r="F1233" s="7">
        <v>0.56000000238418579</v>
      </c>
      <c r="G1233" s="10">
        <v>1.059999942779541</v>
      </c>
      <c r="H1233" s="7">
        <v>1.0850000381469727</v>
      </c>
      <c r="I1233" s="7">
        <v>1.7150000333786011</v>
      </c>
      <c r="J1233" s="7">
        <v>5.2074999809265137</v>
      </c>
      <c r="K1233" s="7">
        <v>5.4650001525878906</v>
      </c>
      <c r="L1233" s="7">
        <v>1.9149999618530273</v>
      </c>
      <c r="M1233" s="7">
        <v>2.6830000877380371</v>
      </c>
      <c r="N1233" s="7">
        <v>2.1749999523162842</v>
      </c>
      <c r="O1233" s="7">
        <v>3.1800000667572021</v>
      </c>
      <c r="P1233" s="7">
        <v>11.610079765319824</v>
      </c>
    </row>
    <row r="1234" spans="1:16" x14ac:dyDescent="0.3">
      <c r="A1234" s="9">
        <v>40403</v>
      </c>
      <c r="B1234" s="10">
        <v>0.48815301060676575</v>
      </c>
      <c r="C1234" s="10">
        <v>1.6799999475479126</v>
      </c>
      <c r="D1234" s="10">
        <v>2.6614999771118164</v>
      </c>
      <c r="E1234" s="10">
        <v>0.28769377356746578</v>
      </c>
      <c r="F1234" s="7">
        <v>0.55124998092651367</v>
      </c>
      <c r="G1234" s="10">
        <v>1.0562499761581421</v>
      </c>
      <c r="H1234" s="7">
        <v>1.0829999446868896</v>
      </c>
      <c r="I1234" s="7">
        <v>1.7100000381469727</v>
      </c>
      <c r="J1234" s="7">
        <v>5.25</v>
      </c>
      <c r="K1234" s="7">
        <v>5.492499828338623</v>
      </c>
      <c r="L1234" s="7">
        <v>1.8960000276565552</v>
      </c>
      <c r="M1234" s="7">
        <v>2.6419999599456787</v>
      </c>
      <c r="N1234" s="7">
        <v>2.184999942779541</v>
      </c>
      <c r="O1234" s="7">
        <v>3.1724998950958252</v>
      </c>
      <c r="P1234" s="7">
        <v>11.614148139953613</v>
      </c>
    </row>
    <row r="1235" spans="1:16" x14ac:dyDescent="0.3">
      <c r="A1235" s="9">
        <v>40406</v>
      </c>
      <c r="B1235" s="10">
        <v>0.46611800789833069</v>
      </c>
      <c r="C1235" s="10">
        <v>1.6130000352859497</v>
      </c>
      <c r="D1235" s="10">
        <v>2.5699999332427979</v>
      </c>
      <c r="E1235" s="10">
        <v>0.28089286653903656</v>
      </c>
      <c r="F1235" s="7">
        <v>0.53624999523162842</v>
      </c>
      <c r="G1235" s="10">
        <v>1.0237499475479126</v>
      </c>
      <c r="H1235" s="7">
        <v>1.0379999876022339</v>
      </c>
      <c r="I1235" s="7">
        <v>1.6330000162124634</v>
      </c>
      <c r="J1235" s="7">
        <v>5.2024998664855957</v>
      </c>
      <c r="K1235" s="7">
        <v>5.4274997711181641</v>
      </c>
      <c r="L1235" s="7">
        <v>1.8480000495910645</v>
      </c>
      <c r="M1235" s="7">
        <v>2.562000036239624</v>
      </c>
      <c r="N1235" s="7">
        <v>2.122499942779541</v>
      </c>
      <c r="O1235" s="7">
        <v>3.0899999141693115</v>
      </c>
      <c r="P1235" s="7">
        <v>11.468161582946777</v>
      </c>
    </row>
    <row r="1236" spans="1:16" x14ac:dyDescent="0.3">
      <c r="A1236" s="9">
        <v>40407</v>
      </c>
      <c r="B1236" s="10">
        <v>0.44931301474571228</v>
      </c>
      <c r="C1236" s="10">
        <v>1.6419999599456787</v>
      </c>
      <c r="D1236" s="10">
        <v>2.6335000991821289</v>
      </c>
      <c r="E1236" s="10">
        <v>0.27777499567369096</v>
      </c>
      <c r="F1236" s="7">
        <v>0.52999997138977051</v>
      </c>
      <c r="G1236" s="10">
        <v>1.0112500190734863</v>
      </c>
      <c r="H1236" s="7">
        <v>1.0579999685287476</v>
      </c>
      <c r="I1236" s="7">
        <v>1.6480000019073486</v>
      </c>
      <c r="J1236" s="7">
        <v>5.179999828338623</v>
      </c>
      <c r="K1236" s="7">
        <v>5.4025001525878906</v>
      </c>
      <c r="L1236" s="7">
        <v>1.8890000581741333</v>
      </c>
      <c r="M1236" s="7">
        <v>2.6010000705718994</v>
      </c>
      <c r="N1236" s="7">
        <v>2.1349999904632568</v>
      </c>
      <c r="O1236" s="7">
        <v>3.1050000190734863</v>
      </c>
      <c r="P1236" s="7">
        <v>11.438132286071777</v>
      </c>
    </row>
    <row r="1237" spans="1:16" x14ac:dyDescent="0.3">
      <c r="A1237" s="9">
        <v>40408</v>
      </c>
      <c r="B1237" s="10">
        <v>0.43469199538230896</v>
      </c>
      <c r="C1237" s="10">
        <v>1.6610000133514404</v>
      </c>
      <c r="D1237" s="10">
        <v>2.6535000801086426</v>
      </c>
      <c r="E1237" s="10">
        <v>0.27266538804066293</v>
      </c>
      <c r="F1237" s="7">
        <v>0.52249997854232788</v>
      </c>
      <c r="G1237" s="10">
        <v>1.0012500286102295</v>
      </c>
      <c r="H1237" s="7">
        <v>1.0379999876022339</v>
      </c>
      <c r="I1237" s="7">
        <v>1.6330000162124634</v>
      </c>
      <c r="J1237" s="7">
        <v>5.1649999618530273</v>
      </c>
      <c r="K1237" s="7">
        <v>5.4025001525878906</v>
      </c>
      <c r="L1237" s="7">
        <v>1.8660000562667847</v>
      </c>
      <c r="M1237" s="7">
        <v>2.5720000267028809</v>
      </c>
      <c r="N1237" s="7">
        <v>2.0950000286102295</v>
      </c>
      <c r="O1237" s="7">
        <v>3.065000057220459</v>
      </c>
      <c r="P1237" s="7">
        <v>11.298030853271484</v>
      </c>
    </row>
    <row r="1238" spans="1:16" x14ac:dyDescent="0.3">
      <c r="A1238" s="9">
        <v>40409</v>
      </c>
      <c r="B1238" s="10">
        <v>0.4304099977016449</v>
      </c>
      <c r="C1238" s="10">
        <v>1.6184999942779541</v>
      </c>
      <c r="D1238" s="10">
        <v>2.5924999713897705</v>
      </c>
      <c r="E1238" s="10">
        <v>0.26718203171230032</v>
      </c>
      <c r="F1238" s="7">
        <v>0.51625001430511475</v>
      </c>
      <c r="G1238" s="10">
        <v>0.99750000238418579</v>
      </c>
      <c r="H1238" s="7">
        <v>1.0449999570846558</v>
      </c>
      <c r="I1238" s="7">
        <v>1.628000020980835</v>
      </c>
      <c r="J1238" s="7">
        <v>5.1399998664855957</v>
      </c>
      <c r="K1238" s="7">
        <v>5.3975000381469727</v>
      </c>
      <c r="L1238" s="7">
        <v>1.8600000143051147</v>
      </c>
      <c r="M1238" s="7">
        <v>2.5429999828338623</v>
      </c>
      <c r="N1238" s="7">
        <v>2.0850000381469727</v>
      </c>
      <c r="O1238" s="7">
        <v>3.057499885559082</v>
      </c>
      <c r="P1238" s="7">
        <v>11.270506858825684</v>
      </c>
    </row>
    <row r="1239" spans="1:16" x14ac:dyDescent="0.3">
      <c r="A1239" s="9">
        <v>40410</v>
      </c>
      <c r="B1239" s="10">
        <v>0.42718899250030518</v>
      </c>
      <c r="C1239" s="10">
        <v>1.6725000143051147</v>
      </c>
      <c r="D1239" s="10">
        <v>2.6284999847412109</v>
      </c>
      <c r="E1239" s="10">
        <v>0.25920514951588125</v>
      </c>
      <c r="F1239" s="7">
        <v>0.50625002384185791</v>
      </c>
      <c r="G1239" s="10">
        <v>0.98874998092651367</v>
      </c>
      <c r="H1239" s="7">
        <v>1.0199999809265137</v>
      </c>
      <c r="I1239" s="7">
        <v>1.6000000238418579</v>
      </c>
      <c r="J1239" s="7">
        <v>5.127500057220459</v>
      </c>
      <c r="K1239" s="7">
        <v>5.3874998092651367</v>
      </c>
      <c r="L1239" s="7">
        <v>1.8079999685287476</v>
      </c>
      <c r="M1239" s="7">
        <v>2.4830000400543213</v>
      </c>
      <c r="N1239" s="7">
        <v>2.0699999332427979</v>
      </c>
      <c r="O1239" s="7">
        <v>3.0250000953674316</v>
      </c>
      <c r="P1239" s="7">
        <v>11.245532989501953</v>
      </c>
    </row>
    <row r="1240" spans="1:16" x14ac:dyDescent="0.3">
      <c r="A1240" s="9">
        <v>40413</v>
      </c>
      <c r="B1240" s="10">
        <v>0.40645399689674377</v>
      </c>
      <c r="C1240" s="10">
        <v>1.6380000114440918</v>
      </c>
      <c r="D1240" s="10">
        <v>2.6154999732971191</v>
      </c>
      <c r="E1240" s="10">
        <v>0.26265623778104796</v>
      </c>
      <c r="F1240" s="7">
        <v>0.51249998807907104</v>
      </c>
      <c r="G1240" s="10">
        <v>1</v>
      </c>
      <c r="H1240" s="7">
        <v>1.0279999971389771</v>
      </c>
      <c r="I1240" s="7">
        <v>1.6130000352859497</v>
      </c>
      <c r="J1240" s="7">
        <v>5.1500000953674316</v>
      </c>
      <c r="K1240" s="7">
        <v>5.3899998664855957</v>
      </c>
      <c r="L1240" s="7">
        <v>1.8209999799728394</v>
      </c>
      <c r="M1240" s="7">
        <v>2.502000093460083</v>
      </c>
      <c r="N1240" s="7">
        <v>2.0724999904632568</v>
      </c>
      <c r="O1240" s="7">
        <v>3.0225000381469727</v>
      </c>
      <c r="P1240" s="7">
        <v>11.107419967651367</v>
      </c>
    </row>
    <row r="1241" spans="1:16" x14ac:dyDescent="0.3">
      <c r="A1241" s="9">
        <v>40414</v>
      </c>
      <c r="B1241" s="10">
        <v>0.43362000584602356</v>
      </c>
      <c r="C1241" s="10">
        <v>1.5585000514984131</v>
      </c>
      <c r="D1241" s="10">
        <v>2.5174999237060547</v>
      </c>
      <c r="E1241" s="10">
        <v>0.2669421843132993</v>
      </c>
      <c r="F1241" s="7">
        <v>0.51375001668930054</v>
      </c>
      <c r="G1241" s="10">
        <v>0.98874998092651367</v>
      </c>
      <c r="H1241" s="7">
        <v>0.94499999284744263</v>
      </c>
      <c r="I1241" s="7">
        <v>1.5149999856948853</v>
      </c>
      <c r="J1241" s="7">
        <v>5.0999999046325684</v>
      </c>
      <c r="K1241" s="7">
        <v>5.320000171661377</v>
      </c>
      <c r="L1241" s="7">
        <v>1.7439999580383301</v>
      </c>
      <c r="M1241" s="7">
        <v>2.374000072479248</v>
      </c>
      <c r="N1241" s="7">
        <v>2.0074999332427979</v>
      </c>
      <c r="O1241" s="7">
        <v>2.9500000476837158</v>
      </c>
      <c r="P1241" s="7">
        <v>11.021615982055664</v>
      </c>
    </row>
    <row r="1242" spans="1:16" x14ac:dyDescent="0.3">
      <c r="A1242" s="9">
        <v>40415</v>
      </c>
      <c r="B1242" s="10">
        <v>0.47628900408744812</v>
      </c>
      <c r="C1242" s="10">
        <v>1.6180000305175781</v>
      </c>
      <c r="D1242" s="10">
        <v>2.562999963760376</v>
      </c>
      <c r="E1242" s="10">
        <v>0.26483931701230523</v>
      </c>
      <c r="F1242" s="7">
        <v>0.50749999284744263</v>
      </c>
      <c r="G1242" s="10">
        <v>0.9725000262260437</v>
      </c>
      <c r="H1242" s="7">
        <v>0.9779999852180481</v>
      </c>
      <c r="I1242" s="7">
        <v>1.5399999618530273</v>
      </c>
      <c r="J1242" s="7">
        <v>5.0199999809265137</v>
      </c>
      <c r="K1242" s="7">
        <v>5.2399997711181641</v>
      </c>
      <c r="L1242" s="7">
        <v>1.7369999885559082</v>
      </c>
      <c r="M1242" s="7">
        <v>2.3469998836517334</v>
      </c>
      <c r="N1242" s="7">
        <v>2.002500057220459</v>
      </c>
      <c r="O1242" s="7">
        <v>2.9249999523162842</v>
      </c>
      <c r="P1242" s="7">
        <v>11.060212135314941</v>
      </c>
    </row>
    <row r="1243" spans="1:16" x14ac:dyDescent="0.3">
      <c r="A1243" s="9">
        <v>40416</v>
      </c>
      <c r="B1243" s="10">
        <v>0.45095500349998474</v>
      </c>
      <c r="C1243" s="10">
        <v>1.593500018119812</v>
      </c>
      <c r="D1243" s="10">
        <v>2.5044999122619629</v>
      </c>
      <c r="E1243" s="10">
        <v>0.26876561016581091</v>
      </c>
      <c r="F1243" s="7">
        <v>0.51875001192092896</v>
      </c>
      <c r="G1243" s="10">
        <v>1.0012500286102295</v>
      </c>
      <c r="H1243" s="7">
        <v>1.0149999856948853</v>
      </c>
      <c r="I1243" s="7">
        <v>1.5880000591278076</v>
      </c>
      <c r="J1243" s="7">
        <v>5.0174999237060547</v>
      </c>
      <c r="K1243" s="7">
        <v>5.2375001907348633</v>
      </c>
      <c r="L1243" s="7">
        <v>1.7539999485015869</v>
      </c>
      <c r="M1243" s="7">
        <v>2.3640000820159912</v>
      </c>
      <c r="N1243" s="7">
        <v>2.0374999046325684</v>
      </c>
      <c r="O1243" s="7">
        <v>2.9674999713897705</v>
      </c>
      <c r="P1243" s="7">
        <v>11.225276947021484</v>
      </c>
    </row>
    <row r="1244" spans="1:16" x14ac:dyDescent="0.3">
      <c r="A1244" s="9">
        <v>40417</v>
      </c>
      <c r="B1244" s="10">
        <v>0.45380899310112</v>
      </c>
      <c r="C1244" s="10">
        <v>1.7209999561309814</v>
      </c>
      <c r="D1244" s="10">
        <v>2.6809999942779541</v>
      </c>
      <c r="E1244" s="10">
        <v>0.26906577868621606</v>
      </c>
      <c r="F1244" s="7">
        <v>0.53624999523162842</v>
      </c>
      <c r="G1244" s="10">
        <v>1.0687500238418579</v>
      </c>
      <c r="H1244" s="7">
        <v>1.0529999732971191</v>
      </c>
      <c r="I1244" s="7">
        <v>1.6399999856948853</v>
      </c>
      <c r="J1244" s="7">
        <v>5.0300002098083496</v>
      </c>
      <c r="K1244" s="7">
        <v>5.2600002288818359</v>
      </c>
      <c r="L1244" s="7">
        <v>1.7890000343322754</v>
      </c>
      <c r="M1244" s="7">
        <v>2.4010000228881836</v>
      </c>
      <c r="N1244" s="7">
        <v>2.0625</v>
      </c>
      <c r="O1244" s="7">
        <v>2.9749999046325684</v>
      </c>
      <c r="P1244" s="7">
        <v>11.328764915466309</v>
      </c>
    </row>
    <row r="1245" spans="1:16" x14ac:dyDescent="0.3">
      <c r="A1245" s="9">
        <v>40420</v>
      </c>
      <c r="B1245" s="10">
        <v>0.42710399627685547</v>
      </c>
      <c r="C1245" s="10">
        <v>1.6154999732971191</v>
      </c>
      <c r="D1245" s="10">
        <v>2.5559999942779541</v>
      </c>
      <c r="E1245" s="10">
        <v>0.26846636746450558</v>
      </c>
      <c r="F1245" s="7">
        <v>0.54250001907348633</v>
      </c>
      <c r="G1245" s="10">
        <v>1.096250057220459</v>
      </c>
      <c r="H1245" s="7">
        <v>1.0529999732971191</v>
      </c>
      <c r="I1245" s="7">
        <v>1.6399999856948853</v>
      </c>
      <c r="J1245" s="7">
        <v>5.054999828338623</v>
      </c>
      <c r="K1245" s="7">
        <v>5.2925000190734863</v>
      </c>
      <c r="L1245" s="7">
        <v>1.7890000343322754</v>
      </c>
      <c r="M1245" s="7">
        <v>2.4010000228881836</v>
      </c>
      <c r="N1245" s="7">
        <v>2.0625</v>
      </c>
      <c r="O1245" s="7">
        <v>2.9749999046325684</v>
      </c>
      <c r="P1245" s="7">
        <v>11.340278625488281</v>
      </c>
    </row>
    <row r="1246" spans="1:16" x14ac:dyDescent="0.3">
      <c r="A1246" s="9">
        <v>40421</v>
      </c>
      <c r="B1246" s="10">
        <v>0.43443399667739868</v>
      </c>
      <c r="C1246" s="10">
        <v>1.5659999847412109</v>
      </c>
      <c r="D1246" s="10">
        <v>2.4825000762939453</v>
      </c>
      <c r="E1246" s="10">
        <v>0.25194842491655933</v>
      </c>
      <c r="F1246" s="7">
        <v>0.51249998807907104</v>
      </c>
      <c r="G1246" s="10">
        <v>1.0425000190734863</v>
      </c>
      <c r="H1246" s="7">
        <v>1.0349999666213989</v>
      </c>
      <c r="I1246" s="7">
        <v>1.6080000400543213</v>
      </c>
      <c r="J1246" s="7">
        <v>4.9574999809265137</v>
      </c>
      <c r="K1246" s="7">
        <v>5.2199997901916504</v>
      </c>
      <c r="L1246" s="7">
        <v>1.7230000495910645</v>
      </c>
      <c r="M1246" s="7">
        <v>2.3399999141693115</v>
      </c>
      <c r="N1246" s="7">
        <v>2.0274999141693115</v>
      </c>
      <c r="O1246" s="7">
        <v>2.934999942779541</v>
      </c>
      <c r="P1246" s="7">
        <v>11.266655921936035</v>
      </c>
    </row>
    <row r="1247" spans="1:16" x14ac:dyDescent="0.3">
      <c r="A1247" s="9">
        <v>40422</v>
      </c>
      <c r="B1247" s="10">
        <v>0.4446139931678772</v>
      </c>
      <c r="C1247" s="10">
        <v>1.6204999685287476</v>
      </c>
      <c r="D1247" s="10">
        <v>2.5845000743865967</v>
      </c>
      <c r="E1247" s="10">
        <v>0.25440568898882249</v>
      </c>
      <c r="F1247" s="7">
        <v>0.5274999737739563</v>
      </c>
      <c r="G1247" s="10">
        <v>1.09375</v>
      </c>
      <c r="H1247" s="7">
        <v>1.0729999542236328</v>
      </c>
      <c r="I1247" s="7">
        <v>1.6679999828338623</v>
      </c>
      <c r="J1247" s="7">
        <v>5.0149998664855957</v>
      </c>
      <c r="K1247" s="7">
        <v>5.257500171661377</v>
      </c>
      <c r="L1247" s="7">
        <v>1.7829999923706055</v>
      </c>
      <c r="M1247" s="7">
        <v>2.4419999122619629</v>
      </c>
      <c r="N1247" s="7">
        <v>2.0899999141693115</v>
      </c>
      <c r="O1247" s="7">
        <v>3.0125000476837158</v>
      </c>
      <c r="P1247" s="7">
        <v>11.38494873046875</v>
      </c>
    </row>
    <row r="1248" spans="1:16" x14ac:dyDescent="0.3">
      <c r="A1248" s="9">
        <v>40423</v>
      </c>
      <c r="B1248" s="10">
        <v>0.4448699951171875</v>
      </c>
      <c r="C1248" s="10">
        <v>1.6460000276565552</v>
      </c>
      <c r="D1248" s="10">
        <v>2.625499963760376</v>
      </c>
      <c r="E1248" s="10">
        <v>0.26328004960670076</v>
      </c>
      <c r="F1248" s="7">
        <v>0.54874998331069946</v>
      </c>
      <c r="G1248" s="10">
        <v>1.1437499523162842</v>
      </c>
      <c r="H1248" s="7">
        <v>1.0850000381469727</v>
      </c>
      <c r="I1248" s="7">
        <v>1.6979999542236328</v>
      </c>
      <c r="J1248" s="7">
        <v>5.0399999618530273</v>
      </c>
      <c r="K1248" s="7">
        <v>5.2750000953674316</v>
      </c>
      <c r="L1248" s="7">
        <v>1.8350000381469727</v>
      </c>
      <c r="M1248" s="7">
        <v>2.5199999809265137</v>
      </c>
      <c r="N1248" s="7">
        <v>2.0999999046325684</v>
      </c>
      <c r="O1248" s="7">
        <v>3.0325000286102295</v>
      </c>
      <c r="P1248" s="7">
        <v>11.430532455444336</v>
      </c>
    </row>
    <row r="1249" spans="1:16" x14ac:dyDescent="0.3">
      <c r="A1249" s="9">
        <v>40424</v>
      </c>
      <c r="B1249" s="10">
        <v>0.43312698602676392</v>
      </c>
      <c r="C1249" s="10">
        <v>1.6790000200271606</v>
      </c>
      <c r="D1249" s="10">
        <v>2.687000036239624</v>
      </c>
      <c r="E1249" s="10">
        <v>0.27834924537230055</v>
      </c>
      <c r="F1249" s="7">
        <v>0.57249999046325684</v>
      </c>
      <c r="G1249" s="10">
        <v>1.1775000095367432</v>
      </c>
      <c r="H1249" s="7">
        <v>1.128000020980835</v>
      </c>
      <c r="I1249" s="7">
        <v>1.7450000047683716</v>
      </c>
      <c r="J1249" s="7">
        <v>5.0875000953674316</v>
      </c>
      <c r="K1249" s="7">
        <v>5.304999828338623</v>
      </c>
      <c r="L1249" s="7">
        <v>1.9079999923706055</v>
      </c>
      <c r="M1249" s="7">
        <v>2.6140000820159912</v>
      </c>
      <c r="N1249" s="7">
        <v>2.125</v>
      </c>
      <c r="O1249" s="7">
        <v>3.0850000381469727</v>
      </c>
      <c r="P1249" s="7">
        <v>11.427014350891113</v>
      </c>
    </row>
    <row r="1250" spans="1:16" x14ac:dyDescent="0.3">
      <c r="A1250" s="9">
        <v>40427</v>
      </c>
      <c r="B1250" s="10">
        <v>0.43312698602676392</v>
      </c>
      <c r="C1250" s="10">
        <v>1.6790000200271606</v>
      </c>
      <c r="D1250" s="10">
        <v>2.687000036239624</v>
      </c>
      <c r="E1250" s="10">
        <v>0.32163291203170474</v>
      </c>
      <c r="F1250" s="7">
        <v>0.63375002145767212</v>
      </c>
      <c r="G1250" s="10">
        <v>1.2487499713897705</v>
      </c>
      <c r="H1250" s="7">
        <v>1.1499999761581421</v>
      </c>
      <c r="I1250" s="7">
        <v>1.7829999923706055</v>
      </c>
      <c r="J1250" s="7">
        <v>5.190000057220459</v>
      </c>
      <c r="K1250" s="7">
        <v>5.3924999237060547</v>
      </c>
      <c r="L1250" s="7">
        <v>1.8890000581741333</v>
      </c>
      <c r="M1250" s="7">
        <v>2.6080000400543213</v>
      </c>
      <c r="N1250" s="7">
        <v>2.1050000190734863</v>
      </c>
      <c r="O1250" s="7">
        <v>3.0625</v>
      </c>
      <c r="P1250" s="7">
        <v>11.427014350891113</v>
      </c>
    </row>
    <row r="1251" spans="1:16" x14ac:dyDescent="0.3">
      <c r="A1251" s="9">
        <v>40428</v>
      </c>
      <c r="B1251" s="10">
        <v>0.45772799849510193</v>
      </c>
      <c r="C1251" s="10">
        <v>1.5894999504089355</v>
      </c>
      <c r="D1251" s="10">
        <v>2.5625</v>
      </c>
      <c r="E1251" s="10">
        <v>0.30786758240282985</v>
      </c>
      <c r="F1251" s="7">
        <v>0.60750001668930054</v>
      </c>
      <c r="G1251" s="10">
        <v>1.1987500190734863</v>
      </c>
      <c r="H1251" s="7">
        <v>1.1430000066757202</v>
      </c>
      <c r="I1251" s="7">
        <v>1.7580000162124634</v>
      </c>
      <c r="J1251" s="7">
        <v>5.1550002098083496</v>
      </c>
      <c r="K1251" s="7">
        <v>5.3400001525878906</v>
      </c>
      <c r="L1251" s="7">
        <v>1.8200000524520874</v>
      </c>
      <c r="M1251" s="7">
        <v>2.5230000019073486</v>
      </c>
      <c r="N1251" s="7">
        <v>2.065000057220459</v>
      </c>
      <c r="O1251" s="7">
        <v>3.002500057220459</v>
      </c>
      <c r="P1251" s="7">
        <v>11.371265411376953</v>
      </c>
    </row>
    <row r="1252" spans="1:16" x14ac:dyDescent="0.3">
      <c r="A1252" s="9">
        <v>40429</v>
      </c>
      <c r="B1252" s="10">
        <v>0.48457801342010498</v>
      </c>
      <c r="C1252" s="10">
        <v>1.6414999961853027</v>
      </c>
      <c r="D1252" s="10">
        <v>2.6189999580383301</v>
      </c>
      <c r="E1252" s="10">
        <v>0.28663672077031133</v>
      </c>
      <c r="F1252" s="7">
        <v>0.58249998092651367</v>
      </c>
      <c r="G1252" s="10">
        <v>1.1837500333786011</v>
      </c>
      <c r="H1252" s="7">
        <v>1.1699999570846558</v>
      </c>
      <c r="I1252" s="7">
        <v>1.8029999732971191</v>
      </c>
      <c r="J1252" s="7">
        <v>5.1525001525878906</v>
      </c>
      <c r="K1252" s="7">
        <v>5.369999885559082</v>
      </c>
      <c r="L1252" s="7">
        <v>1.8700000047683716</v>
      </c>
      <c r="M1252" s="7">
        <v>2.5550000667572021</v>
      </c>
      <c r="N1252" s="7">
        <v>2.119999885559082</v>
      </c>
      <c r="O1252" s="7">
        <v>3.0699999332427979</v>
      </c>
      <c r="P1252" s="7">
        <v>11.371622085571289</v>
      </c>
    </row>
    <row r="1253" spans="1:16" x14ac:dyDescent="0.3">
      <c r="A1253" s="9">
        <v>40430</v>
      </c>
      <c r="B1253" s="10">
        <v>0.48715698719024658</v>
      </c>
      <c r="C1253" s="10">
        <v>1.753000020980835</v>
      </c>
      <c r="D1253" s="10">
        <v>2.7385001182556152</v>
      </c>
      <c r="E1253" s="10">
        <v>0.28815815289282248</v>
      </c>
      <c r="F1253" s="7">
        <v>0.58249998092651367</v>
      </c>
      <c r="G1253" s="10">
        <v>1.1775000095367432</v>
      </c>
      <c r="H1253" s="7">
        <v>1.1950000524520874</v>
      </c>
      <c r="I1253" s="7">
        <v>1.8380000591278076</v>
      </c>
      <c r="J1253" s="7">
        <v>5.25</v>
      </c>
      <c r="K1253" s="7">
        <v>5.4200000762939453</v>
      </c>
      <c r="L1253" s="7">
        <v>1.906000018119812</v>
      </c>
      <c r="M1253" s="7">
        <v>2.5850000381469727</v>
      </c>
      <c r="N1253" s="7">
        <v>2.1649999618530273</v>
      </c>
      <c r="O1253" s="7">
        <v>3.130000114440918</v>
      </c>
      <c r="P1253" s="7">
        <v>11.417851448059082</v>
      </c>
    </row>
    <row r="1254" spans="1:16" x14ac:dyDescent="0.3">
      <c r="A1254" s="9">
        <v>40431</v>
      </c>
      <c r="B1254" s="10">
        <v>0.49020400643348694</v>
      </c>
      <c r="C1254" s="10">
        <v>1.7730000019073486</v>
      </c>
      <c r="D1254" s="10">
        <v>2.7774999141693115</v>
      </c>
      <c r="E1254" s="10">
        <v>0.30817176672927693</v>
      </c>
      <c r="F1254" s="7">
        <v>0.60874998569488525</v>
      </c>
      <c r="G1254" s="10">
        <v>1.2024999856948853</v>
      </c>
      <c r="H1254" s="7">
        <v>1.2450000047683716</v>
      </c>
      <c r="I1254" s="7">
        <v>1.9029999971389771</v>
      </c>
      <c r="J1254" s="7">
        <v>5.2674999237060547</v>
      </c>
      <c r="K1254" s="7">
        <v>5.4499998092651367</v>
      </c>
      <c r="L1254" s="7">
        <v>1.9759999513626099</v>
      </c>
      <c r="M1254" s="7">
        <v>2.6740000247955322</v>
      </c>
      <c r="N1254" s="7">
        <v>2.244999885559082</v>
      </c>
      <c r="O1254" s="7">
        <v>3.2025001049041748</v>
      </c>
      <c r="P1254" s="7">
        <v>11.490945816040039</v>
      </c>
    </row>
    <row r="1255" spans="1:16" x14ac:dyDescent="0.3">
      <c r="A1255" s="9">
        <v>40434</v>
      </c>
      <c r="B1255" s="10">
        <v>0.45057201385498047</v>
      </c>
      <c r="C1255" s="10">
        <v>1.6940000057220459</v>
      </c>
      <c r="D1255" s="10">
        <v>2.7214999198913574</v>
      </c>
      <c r="E1255" s="10">
        <v>0.30470346402112208</v>
      </c>
      <c r="F1255" s="7">
        <v>0.60500001907348633</v>
      </c>
      <c r="G1255" s="10">
        <v>1.2012499570846558</v>
      </c>
      <c r="H1255" s="7">
        <v>1.2779999971389771</v>
      </c>
      <c r="I1255" s="7">
        <v>1.9479999542236328</v>
      </c>
      <c r="J1255" s="7">
        <v>5.3550000190734863</v>
      </c>
      <c r="K1255" s="7">
        <v>5.5399999618530273</v>
      </c>
      <c r="L1255" s="7">
        <v>1.9850000143051147</v>
      </c>
      <c r="M1255" s="7">
        <v>2.6979999542236328</v>
      </c>
      <c r="N1255" s="7">
        <v>2.252500057220459</v>
      </c>
      <c r="O1255" s="7">
        <v>3.192500114440918</v>
      </c>
      <c r="P1255" s="7">
        <v>11.541784286499023</v>
      </c>
    </row>
    <row r="1256" spans="1:16" x14ac:dyDescent="0.3">
      <c r="A1256" s="9">
        <v>40435</v>
      </c>
      <c r="B1256" s="10">
        <v>0.43482500314712524</v>
      </c>
      <c r="C1256" s="10">
        <v>1.6130000352859497</v>
      </c>
      <c r="D1256" s="10">
        <v>2.6435000896453857</v>
      </c>
      <c r="E1256" s="10">
        <v>0.29562628723947693</v>
      </c>
      <c r="F1256" s="7">
        <v>0.59249997138977051</v>
      </c>
      <c r="G1256" s="10">
        <v>1.1875</v>
      </c>
      <c r="H1256" s="7">
        <v>1.2430000305175781</v>
      </c>
      <c r="I1256" s="7">
        <v>1.8849999904632568</v>
      </c>
      <c r="J1256" s="7">
        <v>5.3425002098083496</v>
      </c>
      <c r="K1256" s="7">
        <v>5.5124998092651367</v>
      </c>
      <c r="L1256" s="7">
        <v>1.937000036239624</v>
      </c>
      <c r="M1256" s="7">
        <v>2.6429998874664307</v>
      </c>
      <c r="N1256" s="7">
        <v>2.1700000762939453</v>
      </c>
      <c r="O1256" s="7">
        <v>3.1349999904632568</v>
      </c>
      <c r="P1256" s="7">
        <v>11.521291732788086</v>
      </c>
    </row>
    <row r="1257" spans="1:16" x14ac:dyDescent="0.3">
      <c r="A1257" s="9">
        <v>40436</v>
      </c>
      <c r="B1257" s="10">
        <v>0.43653398752212524</v>
      </c>
      <c r="C1257" s="10">
        <v>1.6505000591278076</v>
      </c>
      <c r="D1257" s="10">
        <v>2.7109999656677246</v>
      </c>
      <c r="E1257" s="10">
        <v>0.26020456532555197</v>
      </c>
      <c r="F1257" s="7">
        <v>0.5350000262260437</v>
      </c>
      <c r="G1257" s="10">
        <v>1.1000000238418579</v>
      </c>
      <c r="H1257" s="7">
        <v>1.2649999856948853</v>
      </c>
      <c r="I1257" s="7">
        <v>1.9129999876022339</v>
      </c>
      <c r="J1257" s="7">
        <v>5.369999885559082</v>
      </c>
      <c r="K1257" s="7">
        <v>5.5450000762939453</v>
      </c>
      <c r="L1257" s="7">
        <v>1.9759999513626099</v>
      </c>
      <c r="M1257" s="7">
        <v>2.6819999217987061</v>
      </c>
      <c r="N1257" s="7">
        <v>2.184999942779541</v>
      </c>
      <c r="O1257" s="7">
        <v>3.1424999237060547</v>
      </c>
      <c r="P1257" s="7">
        <v>11.58383846282959</v>
      </c>
    </row>
    <row r="1258" spans="1:16" x14ac:dyDescent="0.3">
      <c r="A1258" s="9">
        <v>40437</v>
      </c>
      <c r="B1258" s="10">
        <v>0.4339199960231781</v>
      </c>
      <c r="C1258" s="10">
        <v>1.6855000257492065</v>
      </c>
      <c r="D1258" s="10">
        <v>2.7685000896453857</v>
      </c>
      <c r="E1258" s="10">
        <v>0.24700142413916543</v>
      </c>
      <c r="F1258" s="7">
        <v>0.52125000953674316</v>
      </c>
      <c r="G1258" s="10">
        <v>1.1000000238418579</v>
      </c>
      <c r="H1258" s="7">
        <v>1.2280000448226929</v>
      </c>
      <c r="I1258" s="7">
        <v>1.8880000114440918</v>
      </c>
      <c r="J1258" s="7">
        <v>5.3499999046325684</v>
      </c>
      <c r="K1258" s="7">
        <v>5.5399999618530273</v>
      </c>
      <c r="L1258" s="7">
        <v>2.0420000553131104</v>
      </c>
      <c r="M1258" s="7">
        <v>2.7650001049041748</v>
      </c>
      <c r="N1258" s="7">
        <v>2.255000114440918</v>
      </c>
      <c r="O1258" s="7">
        <v>3.2174999713897705</v>
      </c>
      <c r="P1258" s="7">
        <v>11.709136009216309</v>
      </c>
    </row>
    <row r="1259" spans="1:16" x14ac:dyDescent="0.3">
      <c r="A1259" s="9">
        <v>40438</v>
      </c>
      <c r="B1259" s="10">
        <v>0.44606900215148926</v>
      </c>
      <c r="C1259" s="10">
        <v>1.6825000047683716</v>
      </c>
      <c r="D1259" s="10">
        <v>2.7604999542236328</v>
      </c>
      <c r="E1259" s="10">
        <v>0.25031179439205697</v>
      </c>
      <c r="F1259" s="7">
        <v>0.53125</v>
      </c>
      <c r="G1259" s="10">
        <v>1.127500057220459</v>
      </c>
      <c r="H1259" s="7">
        <v>1.2079999446868896</v>
      </c>
      <c r="I1259" s="7">
        <v>1.8830000162124634</v>
      </c>
      <c r="J1259" s="7">
        <v>5.4225001335144043</v>
      </c>
      <c r="K1259" s="7">
        <v>5.5925002098083496</v>
      </c>
      <c r="L1259" s="7">
        <v>2.0230000019073486</v>
      </c>
      <c r="M1259" s="7">
        <v>2.744999885559082</v>
      </c>
      <c r="N1259" s="7">
        <v>2.244999885559082</v>
      </c>
      <c r="O1259" s="7">
        <v>3.2025001049041748</v>
      </c>
      <c r="P1259" s="7">
        <v>11.630677223205566</v>
      </c>
    </row>
    <row r="1260" spans="1:16" x14ac:dyDescent="0.3">
      <c r="A1260" s="9">
        <v>40441</v>
      </c>
      <c r="B1260" s="10">
        <v>0.43873998522758484</v>
      </c>
      <c r="C1260" s="10">
        <v>1.656999945640564</v>
      </c>
      <c r="D1260" s="10">
        <v>2.7209999561309814</v>
      </c>
      <c r="E1260" s="10">
        <v>0.25031179439205697</v>
      </c>
      <c r="F1260" s="7">
        <v>0.53125</v>
      </c>
      <c r="G1260" s="10">
        <v>1.127500057220459</v>
      </c>
      <c r="H1260" s="7">
        <v>1.2150000333786011</v>
      </c>
      <c r="I1260" s="7">
        <v>1.9129999876022339</v>
      </c>
      <c r="J1260" s="7">
        <v>5.4800000190734863</v>
      </c>
      <c r="K1260" s="7">
        <v>5.625</v>
      </c>
      <c r="L1260" s="7">
        <v>2.0539999008178711</v>
      </c>
      <c r="M1260" s="7">
        <v>2.7760000228881836</v>
      </c>
      <c r="N1260" s="7">
        <v>2.2725000381469727</v>
      </c>
      <c r="O1260" s="7">
        <v>3.2274999618530273</v>
      </c>
      <c r="P1260" s="7">
        <v>11.650242805480957</v>
      </c>
    </row>
    <row r="1261" spans="1:16" x14ac:dyDescent="0.3">
      <c r="A1261" s="9">
        <v>40442</v>
      </c>
      <c r="B1261" s="10">
        <v>0.40135300159454346</v>
      </c>
      <c r="C1261" s="10">
        <v>1.5440000295639038</v>
      </c>
      <c r="D1261" s="10">
        <v>2.6094999313354492</v>
      </c>
      <c r="E1261" s="10">
        <v>0.24532874308841743</v>
      </c>
      <c r="F1261" s="7">
        <v>0.52125000953674316</v>
      </c>
      <c r="G1261" s="10">
        <v>1.1074999570846558</v>
      </c>
      <c r="H1261" s="7">
        <v>1.1729999780654907</v>
      </c>
      <c r="I1261" s="7">
        <v>1.8400000333786011</v>
      </c>
      <c r="J1261" s="7">
        <v>5.5199999809265137</v>
      </c>
      <c r="K1261" s="7">
        <v>5.6374998092651367</v>
      </c>
      <c r="L1261" s="7">
        <v>2.0429999828338623</v>
      </c>
      <c r="M1261" s="7">
        <v>2.75</v>
      </c>
      <c r="N1261" s="7">
        <v>2.2400000095367432</v>
      </c>
      <c r="O1261" s="7">
        <v>3.1949999332427979</v>
      </c>
      <c r="P1261" s="7">
        <v>11.610674858093262</v>
      </c>
    </row>
    <row r="1262" spans="1:16" x14ac:dyDescent="0.3">
      <c r="A1262" s="9">
        <v>40443</v>
      </c>
      <c r="B1262" s="10">
        <v>0.40416398644447327</v>
      </c>
      <c r="C1262" s="10">
        <v>1.5464999675750732</v>
      </c>
      <c r="D1262" s="10">
        <v>2.5864999294281006</v>
      </c>
      <c r="E1262" s="10">
        <v>0.24027713150618443</v>
      </c>
      <c r="F1262" s="7">
        <v>0.50999999046325684</v>
      </c>
      <c r="G1262" s="10">
        <v>1.0824999809265137</v>
      </c>
      <c r="H1262" s="7">
        <v>1.1349999904632568</v>
      </c>
      <c r="I1262" s="7">
        <v>1.7829999923706055</v>
      </c>
      <c r="J1262" s="7">
        <v>5.5124998092651367</v>
      </c>
      <c r="K1262" s="7">
        <v>5.617499828338623</v>
      </c>
      <c r="L1262" s="7">
        <v>1.9630000591278076</v>
      </c>
      <c r="M1262" s="7">
        <v>2.6570000648498535</v>
      </c>
      <c r="N1262" s="7">
        <v>2.1075000762939453</v>
      </c>
      <c r="O1262" s="7">
        <v>3.0550000667572021</v>
      </c>
      <c r="P1262" s="7">
        <v>11.640649795532227</v>
      </c>
    </row>
    <row r="1263" spans="1:16" x14ac:dyDescent="0.3">
      <c r="A1263" s="9">
        <v>40444</v>
      </c>
      <c r="B1263" s="10">
        <v>0.40742099285125732</v>
      </c>
      <c r="C1263" s="10">
        <v>1.5585000514984131</v>
      </c>
      <c r="D1263" s="10">
        <v>2.5929999351501465</v>
      </c>
      <c r="E1263" s="10">
        <v>0.24027713150618443</v>
      </c>
      <c r="F1263" s="7">
        <v>0.50999999046325684</v>
      </c>
      <c r="G1263" s="10">
        <v>1.0824999809265137</v>
      </c>
      <c r="H1263" s="7">
        <v>1.1349999904632568</v>
      </c>
      <c r="I1263" s="7">
        <v>1.7749999761581421</v>
      </c>
      <c r="J1263" s="7">
        <v>5.5225000381469727</v>
      </c>
      <c r="K1263" s="7">
        <v>5.630000114440918</v>
      </c>
      <c r="L1263" s="7">
        <v>1.9179999828338623</v>
      </c>
      <c r="M1263" s="7">
        <v>2.6040000915527344</v>
      </c>
      <c r="N1263" s="7">
        <v>2.0724999904632568</v>
      </c>
      <c r="O1263" s="7">
        <v>3.0299999713897705</v>
      </c>
      <c r="P1263" s="7">
        <v>11.549762725830078</v>
      </c>
    </row>
    <row r="1264" spans="1:16" x14ac:dyDescent="0.3">
      <c r="A1264" s="9">
        <v>40445</v>
      </c>
      <c r="B1264" s="10">
        <v>0.41627100110054016</v>
      </c>
      <c r="C1264" s="10">
        <v>1.5850000381469727</v>
      </c>
      <c r="D1264" s="10">
        <v>2.6449999809265137</v>
      </c>
      <c r="E1264" s="10">
        <v>0.23709505543399567</v>
      </c>
      <c r="F1264" s="7">
        <v>0.50249999761581421</v>
      </c>
      <c r="G1264" s="10">
        <v>1.065000057220459</v>
      </c>
      <c r="H1264" s="7">
        <v>1.1679999828338623</v>
      </c>
      <c r="I1264" s="7">
        <v>1.8200000524520874</v>
      </c>
      <c r="J1264" s="7">
        <v>5.4899997711181641</v>
      </c>
      <c r="K1264" s="7">
        <v>5.5875000953674316</v>
      </c>
      <c r="L1264" s="7">
        <v>1.9750000238418579</v>
      </c>
      <c r="M1264" s="7">
        <v>2.6530001163482666</v>
      </c>
      <c r="N1264" s="7">
        <v>2.1324999332427979</v>
      </c>
      <c r="O1264" s="7">
        <v>3.1099998950958252</v>
      </c>
      <c r="P1264" s="7">
        <v>11.409825325012207</v>
      </c>
    </row>
    <row r="1265" spans="1:16" x14ac:dyDescent="0.3">
      <c r="A1265" s="9">
        <v>40448</v>
      </c>
      <c r="B1265" s="10">
        <v>0.41025099158287048</v>
      </c>
      <c r="C1265" s="10">
        <v>1.5110000371932983</v>
      </c>
      <c r="D1265" s="10">
        <v>2.5474998950958252</v>
      </c>
      <c r="E1265" s="10">
        <v>0.23980264881641267</v>
      </c>
      <c r="F1265" s="7">
        <v>0.50625002384185791</v>
      </c>
      <c r="G1265" s="10">
        <v>1.0687500238418579</v>
      </c>
      <c r="H1265" s="7">
        <v>1.1330000162124634</v>
      </c>
      <c r="I1265" s="7">
        <v>1.7630000114440918</v>
      </c>
      <c r="J1265" s="7">
        <v>5.567500114440918</v>
      </c>
      <c r="K1265" s="7">
        <v>5.6700000762939453</v>
      </c>
      <c r="L1265" s="7">
        <v>1.9309999942779541</v>
      </c>
      <c r="M1265" s="7">
        <v>2.5910000801086426</v>
      </c>
      <c r="N1265" s="7">
        <v>2.0975000858306885</v>
      </c>
      <c r="O1265" s="7">
        <v>3.057499885559082</v>
      </c>
      <c r="P1265" s="7">
        <v>11.544219017028809</v>
      </c>
    </row>
    <row r="1266" spans="1:16" x14ac:dyDescent="0.3">
      <c r="A1266" s="9">
        <v>40449</v>
      </c>
      <c r="B1266" s="10">
        <v>0.4077950119972229</v>
      </c>
      <c r="C1266" s="10">
        <v>1.4524999856948853</v>
      </c>
      <c r="D1266" s="10">
        <v>2.4779999256134033</v>
      </c>
      <c r="E1266" s="10">
        <v>0.23588446916780273</v>
      </c>
      <c r="F1266" s="7">
        <v>0.49500000476837158</v>
      </c>
      <c r="G1266" s="10">
        <v>1.0387500524520874</v>
      </c>
      <c r="H1266" s="7">
        <v>1.1100000143051147</v>
      </c>
      <c r="I1266" s="7">
        <v>1.7250000238418579</v>
      </c>
      <c r="J1266" s="7">
        <v>5.5124998092651367</v>
      </c>
      <c r="K1266" s="7">
        <v>5.6125001907348633</v>
      </c>
      <c r="L1266" s="7">
        <v>1.9270000457763672</v>
      </c>
      <c r="M1266" s="7">
        <v>2.5680000782012939</v>
      </c>
      <c r="N1266" s="7">
        <v>2.0550000667572021</v>
      </c>
      <c r="O1266" s="7">
        <v>3.0150001049041748</v>
      </c>
      <c r="P1266" s="7">
        <v>11.650436401367188</v>
      </c>
    </row>
    <row r="1267" spans="1:16" x14ac:dyDescent="0.3">
      <c r="A1267" s="9">
        <v>40450</v>
      </c>
      <c r="B1267" s="10">
        <v>0.40425801277160645</v>
      </c>
      <c r="C1267" s="10">
        <v>1.5019999742507935</v>
      </c>
      <c r="D1267" s="10">
        <v>2.5399999618530273</v>
      </c>
      <c r="E1267" s="10">
        <v>0.23136023038993922</v>
      </c>
      <c r="F1267" s="7">
        <v>0.48249998688697815</v>
      </c>
      <c r="G1267" s="10">
        <v>1.0062500238418579</v>
      </c>
      <c r="H1267" s="7">
        <v>1.1299999952316284</v>
      </c>
      <c r="I1267" s="7">
        <v>1.7580000162124634</v>
      </c>
      <c r="J1267" s="7">
        <v>5.5199999809265137</v>
      </c>
      <c r="K1267" s="7">
        <v>5.5974998474121094</v>
      </c>
      <c r="L1267" s="7">
        <v>1.9470000267028809</v>
      </c>
      <c r="M1267" s="7">
        <v>2.565000057220459</v>
      </c>
      <c r="N1267" s="7">
        <v>2.0399999618530273</v>
      </c>
      <c r="O1267" s="7">
        <v>2.9849998950958252</v>
      </c>
      <c r="P1267" s="7">
        <v>11.610004425048828</v>
      </c>
    </row>
    <row r="1268" spans="1:16" x14ac:dyDescent="0.3">
      <c r="A1268" s="9">
        <v>40451</v>
      </c>
      <c r="B1268" s="10">
        <v>0.40288001298904419</v>
      </c>
      <c r="C1268" s="10">
        <v>1.5084999799728394</v>
      </c>
      <c r="D1268" s="10">
        <v>2.5704998970031738</v>
      </c>
      <c r="E1268" s="10">
        <v>0.23084000845019001</v>
      </c>
      <c r="F1268" s="7">
        <v>0.48374998569488525</v>
      </c>
      <c r="G1268" s="10">
        <v>1.0137499570846558</v>
      </c>
      <c r="H1268" s="7">
        <v>1.1599999666213989</v>
      </c>
      <c r="I1268" s="7">
        <v>1.7899999618530273</v>
      </c>
      <c r="J1268" s="7">
        <v>5.4200000762939453</v>
      </c>
      <c r="K1268" s="7">
        <v>5.505000114440918</v>
      </c>
      <c r="L1268" s="7">
        <v>1.9639999866485596</v>
      </c>
      <c r="M1268" s="7">
        <v>2.5859999656677246</v>
      </c>
      <c r="N1268" s="7">
        <v>2.0699999332427979</v>
      </c>
      <c r="O1268" s="7">
        <v>3.0125000476837158</v>
      </c>
      <c r="P1268" s="7">
        <v>11.648331642150879</v>
      </c>
    </row>
    <row r="1269" spans="1:16" x14ac:dyDescent="0.3">
      <c r="A1269" s="9">
        <v>40452</v>
      </c>
      <c r="B1269" s="10">
        <v>0.4197160005569458</v>
      </c>
      <c r="C1269" s="10">
        <v>1.534000039100647</v>
      </c>
      <c r="D1269" s="10">
        <v>2.5989999771118164</v>
      </c>
      <c r="E1269" s="10">
        <v>0.22955250662132409</v>
      </c>
      <c r="F1269" s="7">
        <v>0.48625001311302185</v>
      </c>
      <c r="G1269" s="10">
        <v>1.0299999713897705</v>
      </c>
      <c r="H1269" s="7">
        <v>1.184999942779541</v>
      </c>
      <c r="I1269" s="7">
        <v>1.8250000476837158</v>
      </c>
      <c r="J1269" s="7">
        <v>5.492499828338623</v>
      </c>
      <c r="K1269" s="7">
        <v>5.5999999046325684</v>
      </c>
      <c r="L1269" s="7">
        <v>1.9739999771118164</v>
      </c>
      <c r="M1269" s="7">
        <v>2.5999999046325684</v>
      </c>
      <c r="N1269" s="7">
        <v>2.0799999237060547</v>
      </c>
      <c r="O1269" s="7">
        <v>3.0299999713897705</v>
      </c>
      <c r="P1269" s="7">
        <v>11.68012809753418</v>
      </c>
    </row>
    <row r="1270" spans="1:16" x14ac:dyDescent="0.3">
      <c r="A1270" s="9">
        <v>40455</v>
      </c>
      <c r="B1270" s="10">
        <v>0.41020199656486511</v>
      </c>
      <c r="C1270" s="10">
        <v>1.4884999990463257</v>
      </c>
      <c r="D1270" s="10">
        <v>2.5504999160766602</v>
      </c>
      <c r="E1270" s="10">
        <v>0.22840148541575486</v>
      </c>
      <c r="F1270" s="7">
        <v>0.47999998927116394</v>
      </c>
      <c r="G1270" s="10">
        <v>1.0087499618530273</v>
      </c>
      <c r="H1270" s="7">
        <v>1.1649999618530273</v>
      </c>
      <c r="I1270" s="7">
        <v>1.809999942779541</v>
      </c>
      <c r="J1270" s="7">
        <v>5.492499828338623</v>
      </c>
      <c r="K1270" s="7">
        <v>5.5999999046325684</v>
      </c>
      <c r="L1270" s="7">
        <v>1.9450000524520874</v>
      </c>
      <c r="M1270" s="7">
        <v>2.5750000476837158</v>
      </c>
      <c r="N1270" s="7">
        <v>2.059999942779541</v>
      </c>
      <c r="O1270" s="7">
        <v>3.0074999332427979</v>
      </c>
      <c r="P1270" s="7">
        <v>11.596942901611328</v>
      </c>
    </row>
    <row r="1271" spans="1:16" x14ac:dyDescent="0.3">
      <c r="A1271" s="9">
        <v>40456</v>
      </c>
      <c r="B1271" s="10">
        <v>0.39436900615692139</v>
      </c>
      <c r="C1271" s="10">
        <v>1.4880000352859497</v>
      </c>
      <c r="D1271" s="10">
        <v>2.5669999122619629</v>
      </c>
      <c r="E1271" s="10">
        <v>0.21230928202332902</v>
      </c>
      <c r="F1271" s="7">
        <v>0.45875000953674316</v>
      </c>
      <c r="G1271" s="10">
        <v>0.99124997854232788</v>
      </c>
      <c r="H1271" s="7">
        <v>1.1699999570846558</v>
      </c>
      <c r="I1271" s="7">
        <v>1.8200000524520874</v>
      </c>
      <c r="J1271" s="7">
        <v>5.4025001525878906</v>
      </c>
      <c r="K1271" s="7">
        <v>5.5275001525878906</v>
      </c>
      <c r="L1271" s="7">
        <v>1.9529999494552612</v>
      </c>
      <c r="M1271" s="7">
        <v>2.5989999771118164</v>
      </c>
      <c r="N1271" s="7">
        <v>2.0899999141693115</v>
      </c>
      <c r="O1271" s="7">
        <v>3.0474998950958252</v>
      </c>
      <c r="P1271" s="7">
        <v>11.657782554626465</v>
      </c>
    </row>
    <row r="1272" spans="1:16" x14ac:dyDescent="0.3">
      <c r="A1272" s="9">
        <v>40457</v>
      </c>
      <c r="B1272" s="10">
        <v>0.37948399782180786</v>
      </c>
      <c r="C1272" s="10">
        <v>1.4529999494552612</v>
      </c>
      <c r="D1272" s="10">
        <v>2.5039999485015869</v>
      </c>
      <c r="E1272" s="10">
        <v>0.2025723498779573</v>
      </c>
      <c r="F1272" s="7">
        <v>0.43375000357627869</v>
      </c>
      <c r="G1272" s="10">
        <v>0.92874997854232788</v>
      </c>
      <c r="H1272" s="7">
        <v>1.1449999809265137</v>
      </c>
      <c r="I1272" s="7">
        <v>1.809999942779541</v>
      </c>
      <c r="J1272" s="7">
        <v>5.4600000381469727</v>
      </c>
      <c r="K1272" s="7">
        <v>5.567500114440918</v>
      </c>
      <c r="L1272" s="7">
        <v>1.9099999666213989</v>
      </c>
      <c r="M1272" s="7">
        <v>2.562999963760376</v>
      </c>
      <c r="N1272" s="7">
        <v>2.0350000858306885</v>
      </c>
      <c r="O1272" s="7">
        <v>2.997499942779541</v>
      </c>
      <c r="P1272" s="7">
        <v>11.637763023376465</v>
      </c>
    </row>
    <row r="1273" spans="1:16" x14ac:dyDescent="0.3">
      <c r="A1273" s="9">
        <v>40458</v>
      </c>
      <c r="B1273" s="10">
        <v>0.36874198913574219</v>
      </c>
      <c r="C1273" s="10">
        <v>1.4155000448226929</v>
      </c>
      <c r="D1273" s="10">
        <v>2.4914999008178711</v>
      </c>
      <c r="E1273" s="10">
        <v>0.21428570455434379</v>
      </c>
      <c r="F1273" s="7">
        <v>0.44999998807907104</v>
      </c>
      <c r="G1273" s="10">
        <v>0.94499999284744263</v>
      </c>
      <c r="H1273" s="7">
        <v>1.2000000476837158</v>
      </c>
      <c r="I1273" s="7">
        <v>1.8730000257492065</v>
      </c>
      <c r="J1273" s="7">
        <v>5.5774998664855957</v>
      </c>
      <c r="K1273" s="7">
        <v>5.6449999809265137</v>
      </c>
      <c r="L1273" s="7">
        <v>1.9440000057220459</v>
      </c>
      <c r="M1273" s="7">
        <v>2.6050000190734863</v>
      </c>
      <c r="N1273" s="7">
        <v>2.0699999332427979</v>
      </c>
      <c r="O1273" s="7">
        <v>3.0350000858306885</v>
      </c>
      <c r="P1273" s="7">
        <v>11.587843894958496</v>
      </c>
    </row>
    <row r="1274" spans="1:16" x14ac:dyDescent="0.3">
      <c r="A1274" s="9">
        <v>40459</v>
      </c>
      <c r="B1274" s="10">
        <v>0.36001700162887573</v>
      </c>
      <c r="C1274" s="10">
        <v>1.3734999895095825</v>
      </c>
      <c r="D1274" s="10">
        <v>2.4879999160766602</v>
      </c>
      <c r="E1274" s="10">
        <v>0.21163142607503008</v>
      </c>
      <c r="F1274" s="7">
        <v>0.44749999046325684</v>
      </c>
      <c r="G1274" s="10">
        <v>0.94625002145767212</v>
      </c>
      <c r="H1274" s="7">
        <v>1.1480000019073486</v>
      </c>
      <c r="I1274" s="7">
        <v>1.812999963760376</v>
      </c>
      <c r="J1274" s="7">
        <v>5.5275001525878906</v>
      </c>
      <c r="K1274" s="7">
        <v>5.5999999046325684</v>
      </c>
      <c r="L1274" s="7">
        <v>1.9129999876022339</v>
      </c>
      <c r="M1274" s="7">
        <v>2.5859999656677246</v>
      </c>
      <c r="N1274" s="7">
        <v>2.0250000953674316</v>
      </c>
      <c r="O1274" s="7">
        <v>2.9925000667572021</v>
      </c>
      <c r="P1274" s="7">
        <v>11.577943801879883</v>
      </c>
    </row>
    <row r="1275" spans="1:16" x14ac:dyDescent="0.3">
      <c r="A1275" s="9">
        <v>40462</v>
      </c>
      <c r="B1275" s="10">
        <v>0.36001700162887573</v>
      </c>
      <c r="C1275" s="10">
        <v>1.3734999895095825</v>
      </c>
      <c r="D1275" s="10">
        <v>2.4879999160766602</v>
      </c>
      <c r="E1275" s="10">
        <v>0.21163142607503008</v>
      </c>
      <c r="F1275" s="7">
        <v>0.44749999046325684</v>
      </c>
      <c r="G1275" s="10">
        <v>0.94625002145767212</v>
      </c>
      <c r="H1275" s="7">
        <v>1.1549999713897705</v>
      </c>
      <c r="I1275" s="7">
        <v>1.8079999685287476</v>
      </c>
      <c r="J1275" s="7">
        <v>5.5199999809265137</v>
      </c>
      <c r="K1275" s="7">
        <v>5.6075000762939453</v>
      </c>
      <c r="L1275" s="7">
        <v>1.9179999828338623</v>
      </c>
      <c r="M1275" s="7">
        <v>2.5940001010894775</v>
      </c>
      <c r="N1275" s="7">
        <v>2.0374999046325684</v>
      </c>
      <c r="O1275" s="7">
        <v>3.002500057220459</v>
      </c>
      <c r="P1275" s="7">
        <v>11.577943801879883</v>
      </c>
    </row>
    <row r="1276" spans="1:16" x14ac:dyDescent="0.3">
      <c r="A1276" s="9">
        <v>40463</v>
      </c>
      <c r="B1276" s="10">
        <v>0.36567500233650208</v>
      </c>
      <c r="C1276" s="10">
        <v>1.3875000476837158</v>
      </c>
      <c r="D1276" s="10">
        <v>2.5065000057220459</v>
      </c>
      <c r="E1276" s="10">
        <v>0.21384060150416853</v>
      </c>
      <c r="F1276" s="7">
        <v>0.44624999165534973</v>
      </c>
      <c r="G1276" s="10">
        <v>0.93124997615814209</v>
      </c>
      <c r="H1276" s="7">
        <v>1.125</v>
      </c>
      <c r="I1276" s="7">
        <v>1.75</v>
      </c>
      <c r="J1276" s="7">
        <v>5.4800000190734863</v>
      </c>
      <c r="K1276" s="7">
        <v>5.5875000953674316</v>
      </c>
      <c r="L1276" s="7">
        <v>1.8819999694824219</v>
      </c>
      <c r="M1276" s="7">
        <v>2.5490000247955322</v>
      </c>
      <c r="N1276" s="7">
        <v>2</v>
      </c>
      <c r="O1276" s="7">
        <v>2.9674999713897705</v>
      </c>
      <c r="P1276" s="7">
        <v>11.558048248291016</v>
      </c>
    </row>
    <row r="1277" spans="1:16" x14ac:dyDescent="0.3">
      <c r="A1277" s="9">
        <v>40464</v>
      </c>
      <c r="B1277" s="10">
        <v>0.36182299256324768</v>
      </c>
      <c r="C1277" s="10">
        <v>1.3645000457763672</v>
      </c>
      <c r="D1277" s="10">
        <v>2.5014998912811279</v>
      </c>
      <c r="E1277" s="10">
        <v>0.21701087888562615</v>
      </c>
      <c r="F1277" s="7">
        <v>0.45375001430511475</v>
      </c>
      <c r="G1277" s="10">
        <v>0.94875001907348633</v>
      </c>
      <c r="H1277" s="7">
        <v>1.1380000114440918</v>
      </c>
      <c r="I1277" s="7">
        <v>1.7699999809265137</v>
      </c>
      <c r="J1277" s="7">
        <v>5.4825000762939453</v>
      </c>
      <c r="K1277" s="7">
        <v>5.5999999046325684</v>
      </c>
      <c r="L1277" s="7">
        <v>1.909000039100647</v>
      </c>
      <c r="M1277" s="7">
        <v>2.5899999141693115</v>
      </c>
      <c r="N1277" s="7">
        <v>2.0099999904632568</v>
      </c>
      <c r="O1277" s="7">
        <v>2.997499942779541</v>
      </c>
      <c r="P1277" s="7">
        <v>11.47817325592041</v>
      </c>
    </row>
    <row r="1278" spans="1:16" x14ac:dyDescent="0.3">
      <c r="A1278" s="9">
        <v>40465</v>
      </c>
      <c r="B1278" s="10">
        <v>0.38634601235389709</v>
      </c>
      <c r="C1278" s="10">
        <v>1.4340000152587891</v>
      </c>
      <c r="D1278" s="10">
        <v>2.5829999446868896</v>
      </c>
      <c r="E1278" s="10">
        <v>0.21400262581681997</v>
      </c>
      <c r="F1278" s="7">
        <v>0.44999998807907104</v>
      </c>
      <c r="G1278" s="10">
        <v>0.94625002145767212</v>
      </c>
      <c r="H1278" s="7">
        <v>1.125</v>
      </c>
      <c r="I1278" s="7">
        <v>1.753000020980835</v>
      </c>
      <c r="J1278" s="7">
        <v>5.4650001525878906</v>
      </c>
      <c r="K1278" s="7">
        <v>5.5999999046325684</v>
      </c>
      <c r="L1278" s="7">
        <v>1.9270000457763672</v>
      </c>
      <c r="M1278" s="7">
        <v>2.6070001125335693</v>
      </c>
      <c r="N1278" s="7">
        <v>2.0125000476837158</v>
      </c>
      <c r="O1278" s="7">
        <v>3</v>
      </c>
      <c r="P1278" s="7">
        <v>11.297280311584473</v>
      </c>
    </row>
    <row r="1279" spans="1:16" x14ac:dyDescent="0.3">
      <c r="A1279" s="9">
        <v>40466</v>
      </c>
      <c r="B1279" s="10">
        <v>0.38902801275253296</v>
      </c>
      <c r="C1279" s="10">
        <v>1.4375</v>
      </c>
      <c r="D1279" s="10">
        <v>2.6454999446868896</v>
      </c>
      <c r="E1279" s="10">
        <v>0.22119551394509304</v>
      </c>
      <c r="F1279" s="7">
        <v>0.45750001072883606</v>
      </c>
      <c r="G1279" s="10">
        <v>0.94625002145767212</v>
      </c>
      <c r="H1279" s="7">
        <v>1.1779999732971191</v>
      </c>
      <c r="I1279" s="7">
        <v>1.8279999494552612</v>
      </c>
      <c r="J1279" s="7">
        <v>5.492499828338623</v>
      </c>
      <c r="K1279" s="7">
        <v>5.6350002288818359</v>
      </c>
      <c r="L1279" s="7">
        <v>1.965999960899353</v>
      </c>
      <c r="M1279" s="7">
        <v>2.6689999103546143</v>
      </c>
      <c r="N1279" s="7">
        <v>2.0425000190734863</v>
      </c>
      <c r="O1279" s="7">
        <v>3.0525000095367432</v>
      </c>
      <c r="P1279" s="7">
        <v>11.209369659423828</v>
      </c>
    </row>
    <row r="1280" spans="1:16" x14ac:dyDescent="0.3">
      <c r="A1280" s="9">
        <v>40469</v>
      </c>
      <c r="B1280" s="10">
        <v>0.40859699249267578</v>
      </c>
      <c r="C1280" s="10">
        <v>1.378000020980835</v>
      </c>
      <c r="D1280" s="10">
        <v>2.559999942779541</v>
      </c>
      <c r="E1280" s="10">
        <v>0.22090370651565913</v>
      </c>
      <c r="F1280" s="7">
        <v>0.45750001072883606</v>
      </c>
      <c r="G1280" s="10">
        <v>0.94749999046325684</v>
      </c>
      <c r="H1280" s="7">
        <v>1.190000057220459</v>
      </c>
      <c r="I1280" s="7">
        <v>1.8350000381469727</v>
      </c>
      <c r="J1280" s="7">
        <v>5.5225000381469727</v>
      </c>
      <c r="K1280" s="7">
        <v>5.6875</v>
      </c>
      <c r="L1280" s="7">
        <v>2.0150001049041748</v>
      </c>
      <c r="M1280" s="7">
        <v>2.6989998817443848</v>
      </c>
      <c r="N1280" s="7">
        <v>2.0499999523162842</v>
      </c>
      <c r="O1280" s="7">
        <v>3.0775001049041748</v>
      </c>
      <c r="P1280" s="7">
        <v>11.299020767211914</v>
      </c>
    </row>
    <row r="1281" spans="1:16" x14ac:dyDescent="0.3">
      <c r="A1281" s="9">
        <v>40470</v>
      </c>
      <c r="B1281" s="10">
        <v>0.41243600845336914</v>
      </c>
      <c r="C1281" s="10">
        <v>1.3489999771118164</v>
      </c>
      <c r="D1281" s="10">
        <v>2.5355000495910645</v>
      </c>
      <c r="E1281" s="10">
        <v>0.22398561178177265</v>
      </c>
      <c r="F1281" s="7">
        <v>0.46250000596046448</v>
      </c>
      <c r="G1281" s="10">
        <v>0.95499998331069946</v>
      </c>
      <c r="H1281" s="7">
        <v>1.2100000381469727</v>
      </c>
      <c r="I1281" s="7">
        <v>1.8730000257492065</v>
      </c>
      <c r="J1281" s="7">
        <v>5.5399999618530273</v>
      </c>
      <c r="K1281" s="7">
        <v>5.684999942779541</v>
      </c>
      <c r="L1281" s="7">
        <v>2.0450000762939453</v>
      </c>
      <c r="M1281" s="7">
        <v>2.7400000095367432</v>
      </c>
      <c r="N1281" s="7">
        <v>2.0350000858306885</v>
      </c>
      <c r="O1281" s="7">
        <v>3.1099998950958252</v>
      </c>
      <c r="P1281" s="7">
        <v>11.628976821899414</v>
      </c>
    </row>
    <row r="1282" spans="1:16" x14ac:dyDescent="0.3">
      <c r="A1282" s="9">
        <v>40471</v>
      </c>
      <c r="B1282" s="10">
        <v>0.39004901051521301</v>
      </c>
      <c r="C1282" s="10">
        <v>1.3344999551773071</v>
      </c>
      <c r="D1282" s="10">
        <v>2.5225000381469727</v>
      </c>
      <c r="E1282" s="10">
        <v>0.228287343317189</v>
      </c>
      <c r="F1282" s="7">
        <v>0.46875</v>
      </c>
      <c r="G1282" s="10">
        <v>0.96249997615814209</v>
      </c>
      <c r="H1282" s="7">
        <v>1.184999942779541</v>
      </c>
      <c r="I1282" s="7">
        <v>1.8450000286102295</v>
      </c>
      <c r="J1282" s="7">
        <v>5.507500171661377</v>
      </c>
      <c r="K1282" s="7">
        <v>5.6649999618530273</v>
      </c>
      <c r="L1282" s="7">
        <v>2.0920000076293945</v>
      </c>
      <c r="M1282" s="7">
        <v>2.7590000629425049</v>
      </c>
      <c r="N1282" s="7">
        <v>1.997499942779541</v>
      </c>
      <c r="O1282" s="7">
        <v>3.1075000762939453</v>
      </c>
      <c r="P1282" s="7">
        <v>11.549482345581055</v>
      </c>
    </row>
    <row r="1283" spans="1:16" x14ac:dyDescent="0.3">
      <c r="A1283" s="9">
        <v>40472</v>
      </c>
      <c r="B1283" s="10">
        <v>0.3904539942741394</v>
      </c>
      <c r="C1283" s="10">
        <v>1.3760000467300415</v>
      </c>
      <c r="D1283" s="10">
        <v>2.5929999351501465</v>
      </c>
      <c r="E1283" s="10">
        <v>0.22644694748153918</v>
      </c>
      <c r="F1283" s="7">
        <v>0.46625000238418579</v>
      </c>
      <c r="G1283" s="10">
        <v>0.95999997854232788</v>
      </c>
      <c r="H1283" s="7">
        <v>1.1929999589920044</v>
      </c>
      <c r="I1283" s="7">
        <v>1.8580000400543213</v>
      </c>
      <c r="J1283" s="7">
        <v>5.5225000381469727</v>
      </c>
      <c r="K1283" s="7">
        <v>5.6725001335144043</v>
      </c>
      <c r="L1283" s="7">
        <v>2.128000020980835</v>
      </c>
      <c r="M1283" s="7">
        <v>2.7920000553131104</v>
      </c>
      <c r="N1283" s="7">
        <v>1.9650000333786011</v>
      </c>
      <c r="O1283" s="7">
        <v>3.0775001049041748</v>
      </c>
      <c r="P1283" s="7">
        <v>11.747901916503906</v>
      </c>
    </row>
    <row r="1284" spans="1:16" x14ac:dyDescent="0.3">
      <c r="A1284" s="9">
        <v>40473</v>
      </c>
      <c r="B1284" s="10">
        <v>0.38721299171447754</v>
      </c>
      <c r="C1284" s="10">
        <v>1.4019999504089355</v>
      </c>
      <c r="D1284" s="10">
        <v>2.6284999847412109</v>
      </c>
      <c r="E1284" s="10">
        <v>0.23197836136322697</v>
      </c>
      <c r="F1284" s="7">
        <v>0.47374999523162842</v>
      </c>
      <c r="G1284" s="10">
        <v>0.96749997138977051</v>
      </c>
      <c r="H1284" s="7">
        <v>1.187999963760376</v>
      </c>
      <c r="I1284" s="7">
        <v>1.8500000238418579</v>
      </c>
      <c r="J1284" s="7">
        <v>5.5500001907348633</v>
      </c>
      <c r="K1284" s="7">
        <v>5.690000057220459</v>
      </c>
      <c r="L1284" s="7">
        <v>2.1319999694824219</v>
      </c>
      <c r="M1284" s="7">
        <v>2.7799999713897705</v>
      </c>
      <c r="N1284" s="7">
        <v>1.9824999570846558</v>
      </c>
      <c r="O1284" s="7">
        <v>3.0999999046325684</v>
      </c>
      <c r="P1284" s="7">
        <v>11.840263366699219</v>
      </c>
    </row>
    <row r="1285" spans="1:16" x14ac:dyDescent="0.3">
      <c r="A1285" s="9">
        <v>40476</v>
      </c>
      <c r="B1285" s="10">
        <v>0.37553501129150391</v>
      </c>
      <c r="C1285" s="10">
        <v>1.4249999523162842</v>
      </c>
      <c r="D1285" s="10">
        <v>2.6319999694824219</v>
      </c>
      <c r="E1285" s="10">
        <v>0.23818223377578301</v>
      </c>
      <c r="F1285" s="7">
        <v>0.48374998569488525</v>
      </c>
      <c r="G1285" s="10">
        <v>0.98250001668930054</v>
      </c>
      <c r="H1285" s="7">
        <v>1.2000000476837158</v>
      </c>
      <c r="I1285" s="7">
        <v>1.8550000190734863</v>
      </c>
      <c r="J1285" s="7">
        <v>5.6050000190734863</v>
      </c>
      <c r="K1285" s="7">
        <v>5.7300000190734863</v>
      </c>
      <c r="L1285" s="7">
        <v>2.124000072479248</v>
      </c>
      <c r="M1285" s="7">
        <v>2.7739999294281006</v>
      </c>
      <c r="N1285" s="7">
        <v>1.9900000095367432</v>
      </c>
      <c r="O1285" s="7">
        <v>3.0850000381469727</v>
      </c>
      <c r="P1285" s="7">
        <v>11.848432540893555</v>
      </c>
    </row>
    <row r="1286" spans="1:16" x14ac:dyDescent="0.3">
      <c r="A1286" s="9">
        <v>40477</v>
      </c>
      <c r="B1286" s="10">
        <v>0.3959139883518219</v>
      </c>
      <c r="C1286" s="10">
        <v>1.5019999742507935</v>
      </c>
      <c r="D1286" s="10">
        <v>2.7235000133514404</v>
      </c>
      <c r="E1286" s="10">
        <v>0.23697624894665789</v>
      </c>
      <c r="F1286" s="7">
        <v>0.48374998569488525</v>
      </c>
      <c r="G1286" s="10">
        <v>0.98750001192092896</v>
      </c>
      <c r="H1286" s="7">
        <v>1.2280000448226929</v>
      </c>
      <c r="I1286" s="7">
        <v>1.8899999856948853</v>
      </c>
      <c r="J1286" s="7">
        <v>5.5850000381469727</v>
      </c>
      <c r="K1286" s="7">
        <v>5.7074999809265137</v>
      </c>
      <c r="L1286" s="7">
        <v>2.1589999198913574</v>
      </c>
      <c r="M1286" s="7">
        <v>2.8029999732971191</v>
      </c>
      <c r="N1286" s="7">
        <v>2.130000114440918</v>
      </c>
      <c r="O1286" s="7">
        <v>3.2049999237060547</v>
      </c>
      <c r="P1286" s="7">
        <v>11.738189697265625</v>
      </c>
    </row>
    <row r="1287" spans="1:16" x14ac:dyDescent="0.3">
      <c r="A1287" s="9">
        <v>40478</v>
      </c>
      <c r="B1287" s="10">
        <v>0.40140599012374878</v>
      </c>
      <c r="C1287" s="10">
        <v>1.5614999532699585</v>
      </c>
      <c r="D1287" s="10">
        <v>2.7985000610351563</v>
      </c>
      <c r="E1287" s="10">
        <v>0.23692920095013453</v>
      </c>
      <c r="F1287" s="7">
        <v>0.49250000715255737</v>
      </c>
      <c r="G1287" s="10">
        <v>1.0237499475479126</v>
      </c>
      <c r="H1287" s="7">
        <v>1.2300000190734863</v>
      </c>
      <c r="I1287" s="7">
        <v>1.9029999971389771</v>
      </c>
      <c r="J1287" s="7">
        <v>5.5199999809265137</v>
      </c>
      <c r="K1287" s="7">
        <v>5.7074999809265137</v>
      </c>
      <c r="L1287" s="7">
        <v>2.1930000782012939</v>
      </c>
      <c r="M1287" s="7">
        <v>2.8540000915527344</v>
      </c>
      <c r="N1287" s="7">
        <v>2.1749999523162842</v>
      </c>
      <c r="O1287" s="7">
        <v>3.2699999809265137</v>
      </c>
      <c r="P1287" s="7">
        <v>11.874043464660645</v>
      </c>
    </row>
    <row r="1288" spans="1:16" x14ac:dyDescent="0.3">
      <c r="A1288" s="9">
        <v>40479</v>
      </c>
      <c r="B1288" s="10">
        <v>0.3702009916305542</v>
      </c>
      <c r="C1288" s="10">
        <v>1.4815000295639038</v>
      </c>
      <c r="D1288" s="10">
        <v>2.7390000820159912</v>
      </c>
      <c r="E1288" s="10">
        <v>0.22173149781136525</v>
      </c>
      <c r="F1288" s="7">
        <v>0.4699999988079071</v>
      </c>
      <c r="G1288" s="10">
        <v>0.9962499737739563</v>
      </c>
      <c r="H1288" s="7">
        <v>1.2250000238418579</v>
      </c>
      <c r="I1288" s="7">
        <v>1.8880000114440918</v>
      </c>
      <c r="J1288" s="7">
        <v>5.5250000953674316</v>
      </c>
      <c r="K1288" s="7">
        <v>5.7100000381469727</v>
      </c>
      <c r="L1288" s="7">
        <v>2.2009999752044678</v>
      </c>
      <c r="M1288" s="7">
        <v>2.8519999980926514</v>
      </c>
      <c r="N1288" s="7">
        <v>2.1700000762939453</v>
      </c>
      <c r="O1288" s="7">
        <v>3.255000114440918</v>
      </c>
      <c r="P1288" s="7">
        <v>11.81787109375</v>
      </c>
    </row>
    <row r="1289" spans="1:16" x14ac:dyDescent="0.3">
      <c r="A1289" s="9">
        <v>40480</v>
      </c>
      <c r="B1289" s="10">
        <v>0.36715099215507507</v>
      </c>
      <c r="C1289" s="10">
        <v>1.434499979019165</v>
      </c>
      <c r="D1289" s="10">
        <v>2.6949999332427979</v>
      </c>
      <c r="E1289" s="10">
        <v>0.23027212336111444</v>
      </c>
      <c r="F1289" s="7">
        <v>0.48374998569488525</v>
      </c>
      <c r="G1289" s="10">
        <v>1.0162500143051147</v>
      </c>
      <c r="H1289" s="7">
        <v>1.187999963760376</v>
      </c>
      <c r="I1289" s="7">
        <v>1.8400000333786011</v>
      </c>
      <c r="J1289" s="7">
        <v>5.5174999237060547</v>
      </c>
      <c r="K1289" s="7">
        <v>5.7150001525878906</v>
      </c>
      <c r="L1289" s="7">
        <v>2.1659998893737793</v>
      </c>
      <c r="M1289" s="7">
        <v>2.8050000667572021</v>
      </c>
      <c r="N1289" s="7">
        <v>2.1050000190734863</v>
      </c>
      <c r="O1289" s="7">
        <v>3.1800000667572021</v>
      </c>
      <c r="P1289" s="7">
        <v>11.598426818847656</v>
      </c>
    </row>
    <row r="1290" spans="1:16" x14ac:dyDescent="0.3">
      <c r="A1290" s="9">
        <v>40483</v>
      </c>
      <c r="B1290" s="10">
        <v>0.37825900316238403</v>
      </c>
      <c r="C1290" s="10">
        <v>1.4214999675750732</v>
      </c>
      <c r="D1290" s="10">
        <v>2.7155001163482666</v>
      </c>
      <c r="E1290" s="10">
        <v>0.23004890474356207</v>
      </c>
      <c r="F1290" s="7">
        <v>0.48500001430511475</v>
      </c>
      <c r="G1290" s="10">
        <v>1.0225000381469727</v>
      </c>
      <c r="H1290" s="7">
        <v>1.1829999685287476</v>
      </c>
      <c r="I1290" s="7">
        <v>1.8229999542236328</v>
      </c>
      <c r="J1290" s="7">
        <v>5.5500001907348633</v>
      </c>
      <c r="K1290" s="7">
        <v>5.742499828338623</v>
      </c>
      <c r="L1290" s="7">
        <v>2.1429998874664307</v>
      </c>
      <c r="M1290" s="7">
        <v>2.7620000839233398</v>
      </c>
      <c r="N1290" s="7">
        <v>2.0899999141693115</v>
      </c>
      <c r="O1290" s="7">
        <v>3.1600000858306885</v>
      </c>
      <c r="P1290" s="7">
        <v>11.558285713195801</v>
      </c>
    </row>
    <row r="1291" spans="1:16" x14ac:dyDescent="0.3">
      <c r="A1291" s="9">
        <v>40484</v>
      </c>
      <c r="B1291" s="10">
        <v>0.38039100170135498</v>
      </c>
      <c r="C1291" s="10">
        <v>1.4305000305175781</v>
      </c>
      <c r="D1291" s="10">
        <v>2.6949999332427979</v>
      </c>
      <c r="E1291" s="10">
        <v>0.23305032053052682</v>
      </c>
      <c r="F1291" s="7">
        <v>0.48875001072883606</v>
      </c>
      <c r="G1291" s="10">
        <v>1.0249999761581421</v>
      </c>
      <c r="H1291" s="7">
        <v>1.184999942779541</v>
      </c>
      <c r="I1291" s="7">
        <v>1.8200000524520874</v>
      </c>
      <c r="J1291" s="7">
        <v>5.630000114440918</v>
      </c>
      <c r="K1291" s="7">
        <v>5.7800002098083496</v>
      </c>
      <c r="L1291" s="7">
        <v>2.1429998874664307</v>
      </c>
      <c r="M1291" s="7">
        <v>2.7409999370574951</v>
      </c>
      <c r="N1291" s="7">
        <v>2.1024999618530273</v>
      </c>
      <c r="O1291" s="7">
        <v>3.1575000286102295</v>
      </c>
      <c r="P1291" s="7">
        <v>11.558285713195801</v>
      </c>
    </row>
    <row r="1292" spans="1:16" x14ac:dyDescent="0.3">
      <c r="A1292" s="9">
        <v>40485</v>
      </c>
      <c r="B1292" s="10">
        <v>0.36682900786399841</v>
      </c>
      <c r="C1292" s="10">
        <v>1.4040000438690186</v>
      </c>
      <c r="D1292" s="10">
        <v>2.7179999351501465</v>
      </c>
      <c r="E1292" s="10">
        <v>0.23305032053052682</v>
      </c>
      <c r="F1292" s="7">
        <v>0.48875001072883606</v>
      </c>
      <c r="G1292" s="10">
        <v>1.0249999761581421</v>
      </c>
      <c r="H1292" s="7">
        <v>1.1649999618530273</v>
      </c>
      <c r="I1292" s="7">
        <v>1.809999942779541</v>
      </c>
      <c r="J1292" s="7">
        <v>5.617499828338623</v>
      </c>
      <c r="K1292" s="7">
        <v>5.7775001525878906</v>
      </c>
      <c r="L1292" s="7">
        <v>2.1029999256134033</v>
      </c>
      <c r="M1292" s="7">
        <v>2.7060000896453857</v>
      </c>
      <c r="N1292" s="7">
        <v>2.0899999141693115</v>
      </c>
      <c r="O1292" s="7">
        <v>3.1324999332427979</v>
      </c>
      <c r="P1292" s="7">
        <v>11.568277359008789</v>
      </c>
    </row>
    <row r="1293" spans="1:16" x14ac:dyDescent="0.3">
      <c r="A1293" s="9">
        <v>40486</v>
      </c>
      <c r="B1293" s="10">
        <v>0.36425501108169556</v>
      </c>
      <c r="C1293" s="10">
        <v>1.3029999732971191</v>
      </c>
      <c r="D1293" s="10">
        <v>2.622499942779541</v>
      </c>
      <c r="E1293" s="10">
        <v>0.2286299653728249</v>
      </c>
      <c r="F1293" s="7">
        <v>0.47874999046325684</v>
      </c>
      <c r="G1293" s="10">
        <v>1.002500057220459</v>
      </c>
      <c r="H1293" s="7">
        <v>1.1330000162124634</v>
      </c>
      <c r="I1293" s="7">
        <v>1.7879999876022339</v>
      </c>
      <c r="J1293" s="7">
        <v>5.6399998664855957</v>
      </c>
      <c r="K1293" s="7">
        <v>5.757500171661377</v>
      </c>
      <c r="L1293" s="7">
        <v>2.0639998912811279</v>
      </c>
      <c r="M1293" s="7">
        <v>2.6979999542236328</v>
      </c>
      <c r="N1293" s="7">
        <v>2.0425000190734863</v>
      </c>
      <c r="O1293" s="7">
        <v>3.0950000286102295</v>
      </c>
      <c r="P1293" s="7">
        <v>11.648225784301758</v>
      </c>
    </row>
    <row r="1294" spans="1:16" x14ac:dyDescent="0.3">
      <c r="A1294" s="9">
        <v>40487</v>
      </c>
      <c r="B1294" s="10">
        <v>0.40552198886871338</v>
      </c>
      <c r="C1294" s="10">
        <v>1.3554999828338623</v>
      </c>
      <c r="D1294" s="10">
        <v>2.6684999465942383</v>
      </c>
      <c r="E1294" s="10">
        <v>0.23534638064442792</v>
      </c>
      <c r="F1294" s="7">
        <v>0.48875001072883606</v>
      </c>
      <c r="G1294" s="10">
        <v>1.0149999856948853</v>
      </c>
      <c r="H1294" s="7">
        <v>1.1180000305175781</v>
      </c>
      <c r="I1294" s="7">
        <v>1.7899999618530273</v>
      </c>
      <c r="J1294" s="7">
        <v>5.6700000762939453</v>
      </c>
      <c r="K1294" s="7">
        <v>5.7899999618530273</v>
      </c>
      <c r="L1294" s="7">
        <v>2.0780000686645508</v>
      </c>
      <c r="M1294" s="7">
        <v>2.7320001125335693</v>
      </c>
      <c r="N1294" s="7">
        <v>2.057499885559082</v>
      </c>
      <c r="O1294" s="7">
        <v>3.1175000667572021</v>
      </c>
      <c r="P1294" s="7">
        <v>11.728986740112305</v>
      </c>
    </row>
    <row r="1295" spans="1:16" x14ac:dyDescent="0.3">
      <c r="A1295" s="9">
        <v>40490</v>
      </c>
      <c r="B1295" s="10">
        <v>0.43858399987220764</v>
      </c>
      <c r="C1295" s="10">
        <v>1.3990000486373901</v>
      </c>
      <c r="D1295" s="10">
        <v>2.6989998817443848</v>
      </c>
      <c r="E1295" s="10">
        <v>0.2464009694767772</v>
      </c>
      <c r="F1295" s="7">
        <v>0.50499999523162842</v>
      </c>
      <c r="G1295" s="10">
        <v>1.0349999666213989</v>
      </c>
      <c r="H1295" s="7">
        <v>1.1150000095367432</v>
      </c>
      <c r="I1295" s="7">
        <v>1.7799999713897705</v>
      </c>
      <c r="J1295" s="7">
        <v>5.7100000381469727</v>
      </c>
      <c r="K1295" s="7">
        <v>5.8274998664855957</v>
      </c>
      <c r="L1295" s="7">
        <v>2.0810000896453857</v>
      </c>
      <c r="M1295" s="7">
        <v>2.7160000801086426</v>
      </c>
      <c r="N1295" s="7">
        <v>2.0975000858306885</v>
      </c>
      <c r="O1295" s="7">
        <v>3.1500000953674316</v>
      </c>
      <c r="P1295" s="7">
        <v>11.887502670288086</v>
      </c>
    </row>
    <row r="1296" spans="1:16" x14ac:dyDescent="0.3">
      <c r="A1296" s="9">
        <v>40491</v>
      </c>
      <c r="B1296" s="10">
        <v>0.45034199953079224</v>
      </c>
      <c r="C1296" s="10">
        <v>1.5405000448226929</v>
      </c>
      <c r="D1296" s="10">
        <v>2.8359999656677246</v>
      </c>
      <c r="E1296" s="10">
        <v>0.25720580984212432</v>
      </c>
      <c r="F1296" s="7">
        <v>0.51875001192092896</v>
      </c>
      <c r="G1296" s="10">
        <v>1.0462499856948853</v>
      </c>
      <c r="H1296" s="7">
        <v>1.1349999904632568</v>
      </c>
      <c r="I1296" s="7">
        <v>1.7929999828338623</v>
      </c>
      <c r="J1296" s="7">
        <v>5.7150001525878906</v>
      </c>
      <c r="K1296" s="7">
        <v>5.8575000762939453</v>
      </c>
      <c r="L1296" s="7">
        <v>2.0999999046325684</v>
      </c>
      <c r="M1296" s="7">
        <v>2.7390000820159912</v>
      </c>
      <c r="N1296" s="7">
        <v>2.122499942779541</v>
      </c>
      <c r="O1296" s="7">
        <v>3.1749999523162842</v>
      </c>
      <c r="P1296" s="7">
        <v>11.883871078491211</v>
      </c>
    </row>
    <row r="1297" spans="1:16" x14ac:dyDescent="0.3">
      <c r="A1297" s="9">
        <v>40492</v>
      </c>
      <c r="B1297" s="10">
        <v>0.45572799444198608</v>
      </c>
      <c r="C1297" s="10">
        <v>1.5180000066757202</v>
      </c>
      <c r="D1297" s="10">
        <v>2.807499885559082</v>
      </c>
      <c r="E1297" s="10">
        <v>0.26625582824725602</v>
      </c>
      <c r="F1297" s="7">
        <v>0.5350000262260437</v>
      </c>
      <c r="G1297" s="10">
        <v>1.0750000476837158</v>
      </c>
      <c r="H1297" s="7">
        <v>1.1729999780654907</v>
      </c>
      <c r="I1297" s="7">
        <v>1.843000054359436</v>
      </c>
      <c r="J1297" s="7">
        <v>5.7775001525878906</v>
      </c>
      <c r="K1297" s="7">
        <v>5.934999942779541</v>
      </c>
      <c r="L1297" s="7">
        <v>2.124000072479248</v>
      </c>
      <c r="M1297" s="7">
        <v>2.7750000953674316</v>
      </c>
      <c r="N1297" s="7">
        <v>2.2574999332427979</v>
      </c>
      <c r="O1297" s="7">
        <v>3.2750000953674316</v>
      </c>
      <c r="P1297" s="7">
        <v>11.808255195617676</v>
      </c>
    </row>
    <row r="1298" spans="1:16" x14ac:dyDescent="0.3">
      <c r="A1298" s="9">
        <v>40493</v>
      </c>
      <c r="B1298" s="10">
        <v>0.45572799444198608</v>
      </c>
      <c r="C1298" s="10">
        <v>1.5180000066757202</v>
      </c>
      <c r="D1298" s="10">
        <v>2.807499885559082</v>
      </c>
      <c r="E1298" s="10">
        <v>0.26877284292701398</v>
      </c>
      <c r="F1298" s="7">
        <v>0.54250001907348633</v>
      </c>
      <c r="G1298" s="10">
        <v>1.0950000286102295</v>
      </c>
      <c r="H1298" s="7">
        <v>1.1579999923706055</v>
      </c>
      <c r="I1298" s="7">
        <v>1.8250000476837158</v>
      </c>
      <c r="J1298" s="7">
        <v>5.75</v>
      </c>
      <c r="K1298" s="7">
        <v>5.9074997901916504</v>
      </c>
      <c r="L1298" s="7">
        <v>2.1319999694824219</v>
      </c>
      <c r="M1298" s="7">
        <v>2.7899999618530273</v>
      </c>
      <c r="N1298" s="7">
        <v>2.2850000858306885</v>
      </c>
      <c r="O1298" s="7">
        <v>3.2799999713897705</v>
      </c>
      <c r="P1298" s="7">
        <v>11.808255195617676</v>
      </c>
    </row>
    <row r="1299" spans="1:16" x14ac:dyDescent="0.3">
      <c r="A1299" s="9">
        <v>40494</v>
      </c>
      <c r="B1299" s="10">
        <v>0.46979200839996338</v>
      </c>
      <c r="C1299" s="10">
        <v>1.6475000381469727</v>
      </c>
      <c r="D1299" s="10">
        <v>2.8984999656677246</v>
      </c>
      <c r="E1299" s="10">
        <v>0.27437499165534973</v>
      </c>
      <c r="F1299" s="7">
        <v>0.54874998331069946</v>
      </c>
      <c r="G1299" s="10">
        <v>1.0974999666213989</v>
      </c>
      <c r="H1299" s="7">
        <v>1.1779999732971191</v>
      </c>
      <c r="I1299" s="7">
        <v>1.8630000352859497</v>
      </c>
      <c r="J1299" s="7">
        <v>5.752500057220459</v>
      </c>
      <c r="K1299" s="7">
        <v>5.9175000190734863</v>
      </c>
      <c r="L1299" s="7">
        <v>2.1830000877380371</v>
      </c>
      <c r="M1299" s="7">
        <v>2.8429999351501465</v>
      </c>
      <c r="N1299" s="7">
        <v>2.3350000381469727</v>
      </c>
      <c r="O1299" s="7">
        <v>3.3275001049041748</v>
      </c>
      <c r="P1299" s="7">
        <v>11.808131217956543</v>
      </c>
    </row>
    <row r="1300" spans="1:16" x14ac:dyDescent="0.3">
      <c r="A1300" s="9">
        <v>40497</v>
      </c>
      <c r="B1300" s="10">
        <v>0.45238900184631348</v>
      </c>
      <c r="C1300" s="10">
        <v>1.7584999799728394</v>
      </c>
      <c r="D1300" s="10">
        <v>3.0360000133514404</v>
      </c>
      <c r="E1300" s="10">
        <v>0.29506688383059759</v>
      </c>
      <c r="F1300" s="7">
        <v>0.58125001192092896</v>
      </c>
      <c r="G1300" s="10">
        <v>1.1449999809265137</v>
      </c>
      <c r="H1300" s="7">
        <v>1.184999942779541</v>
      </c>
      <c r="I1300" s="7">
        <v>1.8630000352859497</v>
      </c>
      <c r="J1300" s="7">
        <v>5.7824997901916504</v>
      </c>
      <c r="K1300" s="7">
        <v>5.9600000381469727</v>
      </c>
      <c r="L1300" s="7">
        <v>2.2339999675750732</v>
      </c>
      <c r="M1300" s="7">
        <v>2.8929998874664307</v>
      </c>
      <c r="N1300" s="7">
        <v>2.3824999332427979</v>
      </c>
      <c r="O1300" s="7">
        <v>3.3900001049041748</v>
      </c>
      <c r="P1300" s="7">
        <v>11.808221817016602</v>
      </c>
    </row>
    <row r="1301" spans="1:16" x14ac:dyDescent="0.3">
      <c r="A1301" s="9">
        <v>40498</v>
      </c>
      <c r="B1301" s="10">
        <v>0.45369601249694824</v>
      </c>
      <c r="C1301" s="10">
        <v>1.7419999837875366</v>
      </c>
      <c r="D1301" s="10">
        <v>3.002000093460083</v>
      </c>
      <c r="E1301" s="10">
        <v>0.27688058210192229</v>
      </c>
      <c r="F1301" s="7">
        <v>0.55624997615814209</v>
      </c>
      <c r="G1301" s="10">
        <v>1.1174999475479126</v>
      </c>
      <c r="H1301" s="7">
        <v>1.1979999542236328</v>
      </c>
      <c r="I1301" s="7">
        <v>1.8700000047683716</v>
      </c>
      <c r="J1301" s="7">
        <v>5.7975001335144043</v>
      </c>
      <c r="K1301" s="7">
        <v>5.9749999046325684</v>
      </c>
      <c r="L1301" s="7">
        <v>2.2909998893737793</v>
      </c>
      <c r="M1301" s="7">
        <v>2.9690001010894775</v>
      </c>
      <c r="N1301" s="7">
        <v>2.3949999809265137</v>
      </c>
      <c r="O1301" s="7">
        <v>3.4200000762939453</v>
      </c>
      <c r="P1301" s="7">
        <v>12.067923545837402</v>
      </c>
    </row>
    <row r="1302" spans="1:16" x14ac:dyDescent="0.3">
      <c r="A1302" s="9">
        <v>40499</v>
      </c>
      <c r="B1302" s="10">
        <v>0.42743700742721558</v>
      </c>
      <c r="C1302" s="10">
        <v>1.7254999876022339</v>
      </c>
      <c r="D1302" s="10">
        <v>3.0209999084472656</v>
      </c>
      <c r="E1302" s="10">
        <v>0.29064688775598069</v>
      </c>
      <c r="F1302" s="7">
        <v>0.57625001668930054</v>
      </c>
      <c r="G1302" s="10">
        <v>1.1425000429153442</v>
      </c>
      <c r="H1302" s="7">
        <v>1.1979999542236328</v>
      </c>
      <c r="I1302" s="7">
        <v>1.8700000047683716</v>
      </c>
      <c r="J1302" s="7">
        <v>5.8024997711181641</v>
      </c>
      <c r="K1302" s="7">
        <v>5.9899997711181641</v>
      </c>
      <c r="L1302" s="7">
        <v>2.2720000743865967</v>
      </c>
      <c r="M1302" s="7">
        <v>2.9500000476837158</v>
      </c>
      <c r="N1302" s="7">
        <v>2.3824999332427979</v>
      </c>
      <c r="O1302" s="7">
        <v>3.3975000381469727</v>
      </c>
      <c r="P1302" s="7">
        <v>12.077392578125</v>
      </c>
    </row>
    <row r="1303" spans="1:16" x14ac:dyDescent="0.3">
      <c r="A1303" s="9">
        <v>40500</v>
      </c>
      <c r="B1303" s="10">
        <v>0.42259401082992554</v>
      </c>
      <c r="C1303" s="10">
        <v>1.7450000047683716</v>
      </c>
      <c r="D1303" s="10">
        <v>3.0469999313354492</v>
      </c>
      <c r="E1303" s="10">
        <v>0.29688030784545943</v>
      </c>
      <c r="F1303" s="7">
        <v>0.59125000238418579</v>
      </c>
      <c r="G1303" s="10">
        <v>1.1775000095367432</v>
      </c>
      <c r="H1303" s="7">
        <v>1.2200000286102295</v>
      </c>
      <c r="I1303" s="7">
        <v>1.9179999828338623</v>
      </c>
      <c r="J1303" s="7">
        <v>5.8375000953674316</v>
      </c>
      <c r="K1303" s="7">
        <v>6.0199999809265137</v>
      </c>
      <c r="L1303" s="7">
        <v>2.3599998950958252</v>
      </c>
      <c r="M1303" s="7">
        <v>3.0490000247955322</v>
      </c>
      <c r="N1303" s="7">
        <v>2.5</v>
      </c>
      <c r="O1303" s="7">
        <v>3.5174999237060547</v>
      </c>
      <c r="P1303" s="7">
        <v>12.098841667175293</v>
      </c>
    </row>
    <row r="1304" spans="1:16" x14ac:dyDescent="0.3">
      <c r="A1304" s="9">
        <v>40501</v>
      </c>
      <c r="B1304" s="10">
        <v>0.42872801423072815</v>
      </c>
      <c r="C1304" s="10">
        <v>1.7649999856948853</v>
      </c>
      <c r="D1304" s="10">
        <v>3.0325000286102295</v>
      </c>
      <c r="E1304" s="10">
        <v>0.28096509653950386</v>
      </c>
      <c r="F1304" s="7">
        <v>0.56749999523162842</v>
      </c>
      <c r="G1304" s="10">
        <v>1.1462500095367432</v>
      </c>
      <c r="H1304" s="7">
        <v>1.2000000476837158</v>
      </c>
      <c r="I1304" s="7">
        <v>1.9049999713897705</v>
      </c>
      <c r="J1304" s="7">
        <v>5.8474998474121094</v>
      </c>
      <c r="K1304" s="7">
        <v>6.0250000953674316</v>
      </c>
      <c r="L1304" s="7">
        <v>2.3550000190734863</v>
      </c>
      <c r="M1304" s="7">
        <v>3.0409998893737793</v>
      </c>
      <c r="N1304" s="7">
        <v>2.4625000953674316</v>
      </c>
      <c r="O1304" s="7">
        <v>3.502500057220459</v>
      </c>
      <c r="P1304" s="7">
        <v>12.086343765258789</v>
      </c>
    </row>
    <row r="1305" spans="1:16" x14ac:dyDescent="0.3">
      <c r="A1305" s="9">
        <v>40504</v>
      </c>
      <c r="B1305" s="10">
        <v>0.43569600582122803</v>
      </c>
      <c r="C1305" s="10">
        <v>1.6655000448226929</v>
      </c>
      <c r="D1305" s="10">
        <v>2.9560000896453857</v>
      </c>
      <c r="E1305" s="10">
        <v>0.284562903004552</v>
      </c>
      <c r="F1305" s="7">
        <v>0.58375000953674316</v>
      </c>
      <c r="G1305" s="10">
        <v>1.1974999904632568</v>
      </c>
      <c r="H1305" s="7">
        <v>1.187999963760376</v>
      </c>
      <c r="I1305" s="7">
        <v>1.8849999904632568</v>
      </c>
      <c r="J1305" s="7">
        <v>5.869999885559082</v>
      </c>
      <c r="K1305" s="7">
        <v>6.0300002098083496</v>
      </c>
      <c r="L1305" s="7">
        <v>2.3029999732971191</v>
      </c>
      <c r="M1305" s="7">
        <v>2.9839999675750732</v>
      </c>
      <c r="N1305" s="7">
        <v>2.3949999809265137</v>
      </c>
      <c r="O1305" s="7">
        <v>3.4500000476837158</v>
      </c>
      <c r="P1305" s="7">
        <v>12.408392906188965</v>
      </c>
    </row>
    <row r="1306" spans="1:16" x14ac:dyDescent="0.3">
      <c r="A1306" s="9">
        <v>40505</v>
      </c>
      <c r="B1306" s="10">
        <v>0.44672200083732605</v>
      </c>
      <c r="C1306" s="10">
        <v>1.628000020980835</v>
      </c>
      <c r="D1306" s="10">
        <v>2.8954999446868896</v>
      </c>
      <c r="E1306" s="10">
        <v>0.284562903004552</v>
      </c>
      <c r="F1306" s="7">
        <v>0.58375000953674316</v>
      </c>
      <c r="G1306" s="10">
        <v>1.1974999904632568</v>
      </c>
      <c r="H1306" s="7">
        <v>1.1599999666213989</v>
      </c>
      <c r="I1306" s="7">
        <v>1.8580000400543213</v>
      </c>
      <c r="J1306" s="7">
        <v>5.809999942779541</v>
      </c>
      <c r="K1306" s="7">
        <v>5.9749999046325684</v>
      </c>
      <c r="L1306" s="7">
        <v>2.2279999256134033</v>
      </c>
      <c r="M1306" s="7">
        <v>2.9049999713897705</v>
      </c>
      <c r="N1306" s="7">
        <v>2.3324999809265137</v>
      </c>
      <c r="O1306" s="7">
        <v>3.3900001049041748</v>
      </c>
      <c r="P1306" s="7">
        <v>12.328417778015137</v>
      </c>
    </row>
    <row r="1307" spans="1:16" x14ac:dyDescent="0.3">
      <c r="A1307" s="9">
        <v>40506</v>
      </c>
      <c r="B1307" s="10">
        <v>0.51214998960494995</v>
      </c>
      <c r="C1307" s="10">
        <v>1.7890000343322754</v>
      </c>
      <c r="D1307" s="10">
        <v>3.0520000457763672</v>
      </c>
      <c r="E1307" s="10">
        <v>0.26944460233886669</v>
      </c>
      <c r="F1307" s="7">
        <v>0.5662500262260437</v>
      </c>
      <c r="G1307" s="10">
        <v>1.190000057220459</v>
      </c>
      <c r="H1307" s="7">
        <v>1.218000054359436</v>
      </c>
      <c r="I1307" s="7">
        <v>1.9630000591278076</v>
      </c>
      <c r="J1307" s="7">
        <v>5.807499885559082</v>
      </c>
      <c r="K1307" s="7">
        <v>5.997499942779541</v>
      </c>
      <c r="L1307" s="7">
        <v>2.3080000877380371</v>
      </c>
      <c r="M1307" s="7">
        <v>3.0120000839233398</v>
      </c>
      <c r="N1307" s="7">
        <v>2.3949999809265137</v>
      </c>
      <c r="O1307" s="7">
        <v>3.4525001049041748</v>
      </c>
      <c r="P1307" s="7">
        <v>12.138704299926758</v>
      </c>
    </row>
    <row r="1308" spans="1:16" x14ac:dyDescent="0.3">
      <c r="A1308" s="9">
        <v>40507</v>
      </c>
      <c r="B1308" s="10">
        <v>0.51214998960494995</v>
      </c>
      <c r="C1308" s="10">
        <v>1.7890000343322754</v>
      </c>
      <c r="D1308" s="10">
        <v>3.0520000457763672</v>
      </c>
      <c r="E1308" s="10">
        <v>0.28012899275355146</v>
      </c>
      <c r="F1308" s="7">
        <v>0.58249998092651367</v>
      </c>
      <c r="G1308" s="10">
        <v>1.2112499475479126</v>
      </c>
      <c r="H1308" s="7">
        <v>1.2549999952316284</v>
      </c>
      <c r="I1308" s="7">
        <v>2.0150001049041748</v>
      </c>
      <c r="J1308" s="7">
        <v>5.8449997901916504</v>
      </c>
      <c r="K1308" s="7">
        <v>6.059999942779541</v>
      </c>
      <c r="L1308" s="7">
        <v>2.3599998950958252</v>
      </c>
      <c r="M1308" s="7">
        <v>3.0799999237060547</v>
      </c>
      <c r="N1308" s="7">
        <v>2.4375</v>
      </c>
      <c r="O1308" s="7">
        <v>3.4900000095367432</v>
      </c>
      <c r="P1308" s="7">
        <v>12.138704299926758</v>
      </c>
    </row>
    <row r="1309" spans="1:16" x14ac:dyDescent="0.3">
      <c r="A1309" s="9">
        <v>40508</v>
      </c>
      <c r="B1309" s="10">
        <v>0.54784798622131348</v>
      </c>
      <c r="C1309" s="10">
        <v>1.7875000238418579</v>
      </c>
      <c r="D1309" s="10">
        <v>3.0179998874664307</v>
      </c>
      <c r="E1309" s="10">
        <v>0.30752000473022462</v>
      </c>
      <c r="F1309" s="7">
        <v>0.62000000476837158</v>
      </c>
      <c r="G1309" s="10">
        <v>1.25</v>
      </c>
      <c r="H1309" s="7">
        <v>1.2450000047683716</v>
      </c>
      <c r="I1309" s="7">
        <v>2.005000114440918</v>
      </c>
      <c r="J1309" s="7">
        <v>5.815000057220459</v>
      </c>
      <c r="K1309" s="7">
        <v>6.0450000762939453</v>
      </c>
      <c r="L1309" s="7">
        <v>2.3459999561309814</v>
      </c>
      <c r="M1309" s="7">
        <v>3.0750000476837158</v>
      </c>
      <c r="N1309" s="7">
        <v>2.4175000190734863</v>
      </c>
      <c r="O1309" s="7">
        <v>3.4725000858306885</v>
      </c>
      <c r="P1309" s="7">
        <v>12.088503837585449</v>
      </c>
    </row>
    <row r="1310" spans="1:16" x14ac:dyDescent="0.3">
      <c r="A1310" s="9">
        <v>40511</v>
      </c>
      <c r="B1310" s="10">
        <v>0.53984898328781128</v>
      </c>
      <c r="C1310" s="10">
        <v>1.7645000219345093</v>
      </c>
      <c r="D1310" s="10">
        <v>2.9719998836517334</v>
      </c>
      <c r="E1310" s="10">
        <v>0.30844029907725096</v>
      </c>
      <c r="F1310" s="7">
        <v>0.61874997615814209</v>
      </c>
      <c r="G1310" s="10">
        <v>1.2412500381469727</v>
      </c>
      <c r="H1310" s="7">
        <v>1.2549999952316284</v>
      </c>
      <c r="I1310" s="7">
        <v>2.0179998874664307</v>
      </c>
      <c r="J1310" s="7">
        <v>5.804999828338623</v>
      </c>
      <c r="K1310" s="7">
        <v>6.0399999618530273</v>
      </c>
      <c r="L1310" s="7">
        <v>2.380000114440918</v>
      </c>
      <c r="M1310" s="7">
        <v>3.1180000305175781</v>
      </c>
      <c r="N1310" s="7">
        <v>2.3949999809265137</v>
      </c>
      <c r="O1310" s="7">
        <v>3.4674999713897705</v>
      </c>
      <c r="P1310" s="7">
        <v>12.248699188232422</v>
      </c>
    </row>
    <row r="1311" spans="1:16" x14ac:dyDescent="0.3">
      <c r="A1311" s="9">
        <v>40512</v>
      </c>
      <c r="B1311" s="10">
        <v>0.55853402614593506</v>
      </c>
      <c r="C1311" s="10">
        <v>1.7389999628067017</v>
      </c>
      <c r="D1311" s="10">
        <v>2.9500000476837158</v>
      </c>
      <c r="E1311" s="10">
        <v>0.29678965292814646</v>
      </c>
      <c r="F1311" s="7">
        <v>0.61000001430511475</v>
      </c>
      <c r="G1311" s="10">
        <v>1.2537499666213989</v>
      </c>
      <c r="H1311" s="7">
        <v>1.1749999523162842</v>
      </c>
      <c r="I1311" s="7">
        <v>1.9329999685287476</v>
      </c>
      <c r="J1311" s="7">
        <v>5.7249999046325684</v>
      </c>
      <c r="K1311" s="7">
        <v>5.9524998664855957</v>
      </c>
      <c r="L1311" s="7">
        <v>2.2820000648498535</v>
      </c>
      <c r="M1311" s="7">
        <v>3.0350000858306885</v>
      </c>
      <c r="N1311" s="7">
        <v>2.317500114440918</v>
      </c>
      <c r="O1311" s="7">
        <v>3.372499942779541</v>
      </c>
      <c r="P1311" s="7">
        <v>12.138724327087402</v>
      </c>
    </row>
    <row r="1312" spans="1:16" x14ac:dyDescent="0.3">
      <c r="A1312" s="9">
        <v>40513</v>
      </c>
      <c r="B1312" s="10">
        <v>0.54137599468231201</v>
      </c>
      <c r="C1312" s="10">
        <v>1.8799999952316284</v>
      </c>
      <c r="D1312" s="10">
        <v>3.1319999694824219</v>
      </c>
      <c r="E1312" s="10">
        <v>0.28095765519934435</v>
      </c>
      <c r="F1312" s="7">
        <v>0.58125001192092896</v>
      </c>
      <c r="G1312" s="10">
        <v>1.2024999856948853</v>
      </c>
      <c r="H1312" s="7">
        <v>1.2330000400543213</v>
      </c>
      <c r="I1312" s="7">
        <v>2.0130000114440918</v>
      </c>
      <c r="J1312" s="7">
        <v>5.6700000762939453</v>
      </c>
      <c r="K1312" s="7">
        <v>5.9099998474121094</v>
      </c>
      <c r="L1312" s="7">
        <v>2.3640000820159912</v>
      </c>
      <c r="M1312" s="7">
        <v>3.1400001049041748</v>
      </c>
      <c r="N1312" s="7">
        <v>2.4224998950958252</v>
      </c>
      <c r="O1312" s="7">
        <v>3.4900000095367432</v>
      </c>
      <c r="P1312" s="7">
        <v>12.029879570007324</v>
      </c>
    </row>
    <row r="1313" spans="1:16" x14ac:dyDescent="0.3">
      <c r="A1313" s="9">
        <v>40514</v>
      </c>
      <c r="B1313" s="10">
        <v>0.52091497182846069</v>
      </c>
      <c r="C1313" s="10">
        <v>1.937999963760376</v>
      </c>
      <c r="D1313" s="10">
        <v>3.1684999465942383</v>
      </c>
      <c r="E1313" s="10">
        <v>0.29393220376660845</v>
      </c>
      <c r="F1313" s="7">
        <v>0.60250002145767212</v>
      </c>
      <c r="G1313" s="10">
        <v>1.2350000143051147</v>
      </c>
      <c r="H1313" s="7">
        <v>1.2630000114440918</v>
      </c>
      <c r="I1313" s="7">
        <v>2.0499999523162842</v>
      </c>
      <c r="J1313" s="7">
        <v>5.6649999618530273</v>
      </c>
      <c r="K1313" s="7">
        <v>5.940000057220459</v>
      </c>
      <c r="L1313" s="7">
        <v>2.4219999313354492</v>
      </c>
      <c r="M1313" s="7">
        <v>3.2000000476837158</v>
      </c>
      <c r="N1313" s="7">
        <v>2.4774999618530273</v>
      </c>
      <c r="O1313" s="7">
        <v>3.5499999523162842</v>
      </c>
      <c r="P1313" s="7">
        <v>11.999916076660156</v>
      </c>
    </row>
    <row r="1314" spans="1:16" x14ac:dyDescent="0.3">
      <c r="A1314" s="9">
        <v>40515</v>
      </c>
      <c r="B1314" s="10">
        <v>0.47036299109458923</v>
      </c>
      <c r="C1314" s="10">
        <v>1.8765000104904175</v>
      </c>
      <c r="D1314" s="10">
        <v>3.1749999523162842</v>
      </c>
      <c r="E1314" s="10">
        <v>0.30167499246235963</v>
      </c>
      <c r="F1314" s="7">
        <v>0.61500000953674316</v>
      </c>
      <c r="G1314" s="10">
        <v>1.2537499666213989</v>
      </c>
      <c r="H1314" s="7">
        <v>1.2699999809265137</v>
      </c>
      <c r="I1314" s="7">
        <v>2.0799999237060547</v>
      </c>
      <c r="J1314" s="7">
        <v>5.7100000381469727</v>
      </c>
      <c r="K1314" s="7">
        <v>5.9899997711181641</v>
      </c>
      <c r="L1314" s="7">
        <v>2.4360001087188721</v>
      </c>
      <c r="M1314" s="7">
        <v>3.2290000915527344</v>
      </c>
      <c r="N1314" s="7">
        <v>2.4774999618530273</v>
      </c>
      <c r="O1314" s="7">
        <v>3.559999942779541</v>
      </c>
      <c r="P1314" s="7">
        <v>12.049677848815918</v>
      </c>
    </row>
    <row r="1315" spans="1:16" x14ac:dyDescent="0.3">
      <c r="A1315" s="9">
        <v>40518</v>
      </c>
      <c r="B1315" s="10">
        <v>0.45388001203536987</v>
      </c>
      <c r="C1315" s="10">
        <v>1.781499981880188</v>
      </c>
      <c r="D1315" s="10">
        <v>3.0945000648498535</v>
      </c>
      <c r="E1315" s="10">
        <v>0.27653382337498189</v>
      </c>
      <c r="F1315" s="7">
        <v>0.57875001430511475</v>
      </c>
      <c r="G1315" s="10">
        <v>1.2112499475479126</v>
      </c>
      <c r="H1315" s="7">
        <v>1.2250000238418579</v>
      </c>
      <c r="I1315" s="7">
        <v>2.0199999809265137</v>
      </c>
      <c r="J1315" s="7">
        <v>5.6725001335144043</v>
      </c>
      <c r="K1315" s="7">
        <v>5.932499885559082</v>
      </c>
      <c r="L1315" s="7">
        <v>2.3840000629425049</v>
      </c>
      <c r="M1315" s="7">
        <v>3.2009999752044678</v>
      </c>
      <c r="N1315" s="7">
        <v>2.4449999332427979</v>
      </c>
      <c r="O1315" s="7">
        <v>3.5399999618530273</v>
      </c>
      <c r="P1315" s="7">
        <v>12.019784927368164</v>
      </c>
    </row>
    <row r="1316" spans="1:16" x14ac:dyDescent="0.3">
      <c r="A1316" s="9">
        <v>40519</v>
      </c>
      <c r="B1316" s="10">
        <v>0.4882810115814209</v>
      </c>
      <c r="C1316" s="10">
        <v>1.9900000095367432</v>
      </c>
      <c r="D1316" s="10">
        <v>3.3259999752044678</v>
      </c>
      <c r="E1316" s="10">
        <v>0.28363211155494478</v>
      </c>
      <c r="F1316" s="7">
        <v>0.59125000238418579</v>
      </c>
      <c r="G1316" s="10">
        <v>1.2324999570846558</v>
      </c>
      <c r="H1316" s="7">
        <v>1.2350000143051147</v>
      </c>
      <c r="I1316" s="7">
        <v>2.0380001068115234</v>
      </c>
      <c r="J1316" s="7">
        <v>5.6700000762939453</v>
      </c>
      <c r="K1316" s="7">
        <v>5.9650001525878906</v>
      </c>
      <c r="L1316" s="7">
        <v>2.4619998931884766</v>
      </c>
      <c r="M1316" s="7">
        <v>3.2929999828338623</v>
      </c>
      <c r="N1316" s="7">
        <v>2.5099999904632568</v>
      </c>
      <c r="O1316" s="7">
        <v>3.5950000286102295</v>
      </c>
      <c r="P1316" s="7">
        <v>12.00975227355957</v>
      </c>
    </row>
    <row r="1317" spans="1:16" x14ac:dyDescent="0.3">
      <c r="A1317" s="9">
        <v>40520</v>
      </c>
      <c r="B1317" s="10">
        <v>0.51831299066543579</v>
      </c>
      <c r="C1317" s="10">
        <v>2.0750000476837158</v>
      </c>
      <c r="D1317" s="10">
        <v>3.3570001125335693</v>
      </c>
      <c r="E1317" s="10">
        <v>0.34223689777672572</v>
      </c>
      <c r="F1317" s="7">
        <v>0.67624998092651367</v>
      </c>
      <c r="G1317" s="10">
        <v>1.3362499475479126</v>
      </c>
      <c r="H1317" s="7">
        <v>1.2899999618530273</v>
      </c>
      <c r="I1317" s="7">
        <v>2.0899999141693115</v>
      </c>
      <c r="J1317" s="7">
        <v>5.7649998664855957</v>
      </c>
      <c r="K1317" s="7">
        <v>6.1050000190734863</v>
      </c>
      <c r="L1317" s="7">
        <v>2.5480000972747803</v>
      </c>
      <c r="M1317" s="7">
        <v>3.3369998931884766</v>
      </c>
      <c r="N1317" s="7">
        <v>2.6324999332427979</v>
      </c>
      <c r="O1317" s="7">
        <v>3.682499885559082</v>
      </c>
      <c r="P1317" s="7">
        <v>12.099837303161621</v>
      </c>
    </row>
    <row r="1318" spans="1:16" x14ac:dyDescent="0.3">
      <c r="A1318" s="9">
        <v>40521</v>
      </c>
      <c r="B1318" s="10">
        <v>0.49518299102783203</v>
      </c>
      <c r="C1318" s="10">
        <v>2.0810000896453857</v>
      </c>
      <c r="D1318" s="10">
        <v>3.3180000782012939</v>
      </c>
      <c r="E1318" s="10">
        <v>0.35196789737904044</v>
      </c>
      <c r="F1318" s="7">
        <v>0.69249999523162842</v>
      </c>
      <c r="G1318" s="10">
        <v>1.3624999523162842</v>
      </c>
      <c r="H1318" s="7">
        <v>1.2949999570846558</v>
      </c>
      <c r="I1318" s="7">
        <v>2.0850000381469727</v>
      </c>
      <c r="J1318" s="7">
        <v>5.8299999237060547</v>
      </c>
      <c r="K1318" s="7">
        <v>6.117499828338623</v>
      </c>
      <c r="L1318" s="7">
        <v>2.5499999523162842</v>
      </c>
      <c r="M1318" s="7">
        <v>3.2990000247955322</v>
      </c>
      <c r="N1318" s="7">
        <v>2.5975000858306885</v>
      </c>
      <c r="O1318" s="7">
        <v>3.625</v>
      </c>
      <c r="P1318" s="7">
        <v>12.090535163879395</v>
      </c>
    </row>
    <row r="1319" spans="1:16" x14ac:dyDescent="0.3">
      <c r="A1319" s="9">
        <v>40522</v>
      </c>
      <c r="B1319" s="10">
        <v>0.5151519775390625</v>
      </c>
      <c r="C1319" s="10">
        <v>2.1635000705718994</v>
      </c>
      <c r="D1319" s="10">
        <v>3.3989999294281006</v>
      </c>
      <c r="E1319" s="10">
        <v>0.32968780274518739</v>
      </c>
      <c r="F1319" s="7">
        <v>0.65874999761581421</v>
      </c>
      <c r="G1319" s="10">
        <v>1.3162499666213989</v>
      </c>
      <c r="H1319" s="7">
        <v>1.2999999523162842</v>
      </c>
      <c r="I1319" s="7">
        <v>2.0880000591278076</v>
      </c>
      <c r="J1319" s="7">
        <v>5.8225002288818359</v>
      </c>
      <c r="K1319" s="7">
        <v>6.0900001525878906</v>
      </c>
      <c r="L1319" s="7">
        <v>2.562999963760376</v>
      </c>
      <c r="M1319" s="7">
        <v>3.2939999103546143</v>
      </c>
      <c r="N1319" s="7">
        <v>2.630000114440918</v>
      </c>
      <c r="O1319" s="7">
        <v>3.6400001049041748</v>
      </c>
      <c r="P1319" s="7">
        <v>12.029759407043457</v>
      </c>
    </row>
    <row r="1320" spans="1:16" x14ac:dyDescent="0.3">
      <c r="A1320" s="9">
        <v>40525</v>
      </c>
      <c r="B1320" s="10">
        <v>0.49099600315093994</v>
      </c>
      <c r="C1320" s="10">
        <v>2.1019999980926514</v>
      </c>
      <c r="D1320" s="10">
        <v>3.3835000991821289</v>
      </c>
      <c r="E1320" s="10">
        <v>0.37877130043505186</v>
      </c>
      <c r="F1320" s="7">
        <v>0.72624999284744263</v>
      </c>
      <c r="G1320" s="10">
        <v>1.3925000429153442</v>
      </c>
      <c r="H1320" s="7">
        <v>1.3300000429153442</v>
      </c>
      <c r="I1320" s="7">
        <v>2.1349999904632568</v>
      </c>
      <c r="J1320" s="7">
        <v>5.9274997711181641</v>
      </c>
      <c r="K1320" s="7">
        <v>6.1750001907348633</v>
      </c>
      <c r="L1320" s="7">
        <v>2.5859999656677246</v>
      </c>
      <c r="M1320" s="7">
        <v>3.3459999561309814</v>
      </c>
      <c r="N1320" s="7">
        <v>2.6700000762939453</v>
      </c>
      <c r="O1320" s="7">
        <v>3.6800000667572021</v>
      </c>
      <c r="P1320" s="7">
        <v>12.069964408874512</v>
      </c>
    </row>
    <row r="1321" spans="1:16" x14ac:dyDescent="0.3">
      <c r="A1321" s="9">
        <v>40526</v>
      </c>
      <c r="B1321" s="10">
        <v>0.50200998783111572</v>
      </c>
      <c r="C1321" s="10">
        <v>2.2590000629425049</v>
      </c>
      <c r="D1321" s="10">
        <v>3.562000036239624</v>
      </c>
      <c r="E1321" s="10">
        <v>0.3727103710828697</v>
      </c>
      <c r="F1321" s="7">
        <v>0.71749997138977051</v>
      </c>
      <c r="G1321" s="10">
        <v>1.3812500238418579</v>
      </c>
      <c r="H1321" s="7">
        <v>1.4229999780654907</v>
      </c>
      <c r="I1321" s="7">
        <v>2.247999906539917</v>
      </c>
      <c r="J1321" s="7">
        <v>5.8874998092651367</v>
      </c>
      <c r="K1321" s="7">
        <v>6.1525001525878906</v>
      </c>
      <c r="L1321" s="7">
        <v>2.628000020980835</v>
      </c>
      <c r="M1321" s="7">
        <v>3.3980000019073486</v>
      </c>
      <c r="N1321" s="7">
        <v>2.747499942779541</v>
      </c>
      <c r="O1321" s="7">
        <v>3.7374999523162842</v>
      </c>
      <c r="P1321" s="7">
        <v>12.089808464050293</v>
      </c>
    </row>
    <row r="1322" spans="1:16" x14ac:dyDescent="0.3">
      <c r="A1322" s="9">
        <v>40527</v>
      </c>
      <c r="B1322" s="10">
        <v>0.54948598146438599</v>
      </c>
      <c r="C1322" s="10">
        <v>2.3364999294281006</v>
      </c>
      <c r="D1322" s="10">
        <v>3.6410000324249268</v>
      </c>
      <c r="E1322" s="10">
        <v>0.39404443182442228</v>
      </c>
      <c r="F1322" s="7">
        <v>0.73874998092651367</v>
      </c>
      <c r="G1322" s="10">
        <v>1.3849999904632568</v>
      </c>
      <c r="H1322" s="7">
        <v>1.4500000476837158</v>
      </c>
      <c r="I1322" s="7">
        <v>2.2850000858306885</v>
      </c>
      <c r="J1322" s="7">
        <v>5.875</v>
      </c>
      <c r="K1322" s="7">
        <v>6.1550002098083496</v>
      </c>
      <c r="L1322" s="7">
        <v>2.627000093460083</v>
      </c>
      <c r="M1322" s="7">
        <v>3.3959999084472656</v>
      </c>
      <c r="N1322" s="7">
        <v>2.7425000667572021</v>
      </c>
      <c r="O1322" s="7">
        <v>3.7400000095367432</v>
      </c>
      <c r="P1322" s="7">
        <v>12.219939231872559</v>
      </c>
    </row>
    <row r="1323" spans="1:16" x14ac:dyDescent="0.3">
      <c r="A1323" s="9">
        <v>40528</v>
      </c>
      <c r="B1323" s="10">
        <v>0.51861298084259033</v>
      </c>
      <c r="C1323" s="10">
        <v>2.309999942779541</v>
      </c>
      <c r="D1323" s="10">
        <v>3.6080000400543213</v>
      </c>
      <c r="E1323" s="10">
        <v>0.37964093665209736</v>
      </c>
      <c r="F1323" s="7">
        <v>0.7225000262260437</v>
      </c>
      <c r="G1323" s="10">
        <v>1.375</v>
      </c>
      <c r="H1323" s="7">
        <v>1.5149999856948853</v>
      </c>
      <c r="I1323" s="7">
        <v>2.315000057220459</v>
      </c>
      <c r="J1323" s="7">
        <v>5.9000000953674316</v>
      </c>
      <c r="K1323" s="7">
        <v>6.1750001907348633</v>
      </c>
      <c r="L1323" s="7">
        <v>2.6789999008178711</v>
      </c>
      <c r="M1323" s="7">
        <v>3.4409999847412109</v>
      </c>
      <c r="N1323" s="7">
        <v>2.7699999809265137</v>
      </c>
      <c r="O1323" s="7">
        <v>3.7599999904632568</v>
      </c>
      <c r="P1323" s="7">
        <v>12.209948539733887</v>
      </c>
    </row>
    <row r="1324" spans="1:16" x14ac:dyDescent="0.3">
      <c r="A1324" s="9">
        <v>40529</v>
      </c>
      <c r="B1324" s="10">
        <v>0.489982008934021</v>
      </c>
      <c r="C1324" s="10">
        <v>2.1659998893737793</v>
      </c>
      <c r="D1324" s="10">
        <v>3.4275000095367432</v>
      </c>
      <c r="E1324" s="10">
        <v>0.32506054189433853</v>
      </c>
      <c r="F1324" s="7">
        <v>0.64125001430511475</v>
      </c>
      <c r="G1324" s="10">
        <v>1.2649999856948853</v>
      </c>
      <c r="H1324" s="7">
        <v>1.4579999446868896</v>
      </c>
      <c r="I1324" s="7">
        <v>2.2349998950958252</v>
      </c>
      <c r="J1324" s="7">
        <v>5.867499828338623</v>
      </c>
      <c r="K1324" s="7">
        <v>6.122499942779541</v>
      </c>
      <c r="L1324" s="7">
        <v>2.6419999599456787</v>
      </c>
      <c r="M1324" s="7">
        <v>3.3980000019073486</v>
      </c>
      <c r="N1324" s="7">
        <v>2.7174999713897705</v>
      </c>
      <c r="O1324" s="7">
        <v>3.692500114440918</v>
      </c>
      <c r="P1324" s="7">
        <v>12.189940452575684</v>
      </c>
    </row>
    <row r="1325" spans="1:16" x14ac:dyDescent="0.3">
      <c r="A1325" s="9">
        <v>40532</v>
      </c>
      <c r="B1325" s="10">
        <v>0.49083000421524048</v>
      </c>
      <c r="C1325" s="10">
        <v>2.1500000953674316</v>
      </c>
      <c r="D1325" s="10">
        <v>3.436500072479248</v>
      </c>
      <c r="E1325" s="10">
        <v>0.31156279136946746</v>
      </c>
      <c r="F1325" s="7">
        <v>0.62374997138977051</v>
      </c>
      <c r="G1325" s="10">
        <v>1.2487499713897705</v>
      </c>
      <c r="H1325" s="7">
        <v>1.3999999761581421</v>
      </c>
      <c r="I1325" s="7">
        <v>2.1679999828338623</v>
      </c>
      <c r="J1325" s="7">
        <v>5.8375000953674316</v>
      </c>
      <c r="K1325" s="7">
        <v>6.0725002288818359</v>
      </c>
      <c r="L1325" s="7">
        <v>2.5580000877380371</v>
      </c>
      <c r="M1325" s="7">
        <v>3.3069999217987061</v>
      </c>
      <c r="N1325" s="7">
        <v>2.6875</v>
      </c>
      <c r="O1325" s="7">
        <v>3.619999885559082</v>
      </c>
      <c r="P1325" s="7">
        <v>12.18000316619873</v>
      </c>
    </row>
    <row r="1326" spans="1:16" x14ac:dyDescent="0.3">
      <c r="A1326" s="9">
        <v>40533</v>
      </c>
      <c r="B1326" s="10">
        <v>0.48019799590110779</v>
      </c>
      <c r="C1326" s="10">
        <v>2.1405000686645508</v>
      </c>
      <c r="D1326" s="10">
        <v>3.4065001010894775</v>
      </c>
      <c r="E1326" s="10">
        <v>0.31846280398725457</v>
      </c>
      <c r="F1326" s="7">
        <v>0.63125002384185791</v>
      </c>
      <c r="G1326" s="10">
        <v>1.2512500286102295</v>
      </c>
      <c r="H1326" s="7">
        <v>1.3930000066757202</v>
      </c>
      <c r="I1326" s="7">
        <v>2.1480000019073486</v>
      </c>
      <c r="J1326" s="7">
        <v>5.882500171661377</v>
      </c>
      <c r="K1326" s="7">
        <v>6.125</v>
      </c>
      <c r="L1326" s="7">
        <v>2.5669999122619629</v>
      </c>
      <c r="M1326" s="7">
        <v>3.315000057220459</v>
      </c>
      <c r="N1326" s="7">
        <v>2.7025001049041748</v>
      </c>
      <c r="O1326" s="7">
        <v>3.6449999809265137</v>
      </c>
      <c r="P1326" s="7">
        <v>12.199954986572266</v>
      </c>
    </row>
    <row r="1327" spans="1:16" x14ac:dyDescent="0.3">
      <c r="A1327" s="9">
        <v>40534</v>
      </c>
      <c r="B1327" s="10">
        <v>0.48825401067733765</v>
      </c>
      <c r="C1327" s="10">
        <v>2.1869199275970459</v>
      </c>
      <c r="D1327" s="10">
        <v>3.4307999610900879</v>
      </c>
      <c r="E1327" s="10">
        <v>0.31036712442047287</v>
      </c>
      <c r="F1327" s="7">
        <v>0.61250001192092896</v>
      </c>
      <c r="G1327" s="10">
        <v>1.2087500095367432</v>
      </c>
      <c r="H1327" s="7">
        <v>1.343000054359436</v>
      </c>
      <c r="I1327" s="7">
        <v>2.0680000782012939</v>
      </c>
      <c r="J1327" s="7">
        <v>5.9074997901916504</v>
      </c>
      <c r="K1327" s="7">
        <v>6.1475000381469727</v>
      </c>
      <c r="L1327" s="7">
        <v>2.5069999694824219</v>
      </c>
      <c r="M1327" s="7">
        <v>3.2829999923706055</v>
      </c>
      <c r="N1327" s="7">
        <v>2.7100000381469727</v>
      </c>
      <c r="O1327" s="7">
        <v>3.6424999237060547</v>
      </c>
      <c r="P1327" s="7">
        <v>11.980013847351074</v>
      </c>
    </row>
    <row r="1328" spans="1:16" x14ac:dyDescent="0.3">
      <c r="A1328" s="9">
        <v>40535</v>
      </c>
      <c r="B1328" s="10">
        <v>0.50612497329711914</v>
      </c>
      <c r="C1328" s="10">
        <v>2.2604000568389893</v>
      </c>
      <c r="D1328" s="10">
        <v>3.4767000675201416</v>
      </c>
      <c r="E1328" s="10">
        <v>0.31036712442047287</v>
      </c>
      <c r="F1328" s="7">
        <v>0.61250001192092896</v>
      </c>
      <c r="G1328" s="10">
        <v>1.2087500095367432</v>
      </c>
      <c r="H1328" s="7">
        <v>1.3550000190734863</v>
      </c>
      <c r="I1328" s="7">
        <v>2.0899999141693115</v>
      </c>
      <c r="J1328" s="7">
        <v>5.945000171661377</v>
      </c>
      <c r="K1328" s="7">
        <v>6.179999828338623</v>
      </c>
      <c r="L1328" s="7">
        <v>2.5460000038146973</v>
      </c>
      <c r="M1328" s="7">
        <v>3.3289999961853027</v>
      </c>
      <c r="N1328" s="7">
        <v>2.7300000190734863</v>
      </c>
      <c r="O1328" s="7">
        <v>3.6400001049041748</v>
      </c>
      <c r="P1328" s="7">
        <v>12.049957275390625</v>
      </c>
    </row>
    <row r="1329" spans="1:16" x14ac:dyDescent="0.3">
      <c r="A1329" s="9">
        <v>40536</v>
      </c>
      <c r="B1329" s="10">
        <v>0.50612497329711914</v>
      </c>
      <c r="C1329" s="10">
        <v>2.2604000568389893</v>
      </c>
      <c r="D1329" s="10">
        <v>3.4767000675201416</v>
      </c>
      <c r="E1329" s="10">
        <v>0.31637859699794718</v>
      </c>
      <c r="F1329" s="7">
        <v>0.62000000476837158</v>
      </c>
      <c r="G1329" s="10">
        <v>1.2150000333786011</v>
      </c>
      <c r="H1329" s="7">
        <v>1.3580000400543213</v>
      </c>
      <c r="I1329" s="7">
        <v>2.0929999351501465</v>
      </c>
      <c r="J1329" s="7">
        <v>5.9600000381469727</v>
      </c>
      <c r="K1329" s="7">
        <v>6.1999998092651367</v>
      </c>
      <c r="L1329" s="7">
        <v>2.5360000133514404</v>
      </c>
      <c r="M1329" s="7">
        <v>3.3259999752044678</v>
      </c>
      <c r="N1329" s="7">
        <v>2.7249999046325684</v>
      </c>
      <c r="O1329" s="7">
        <v>3.6524999141693115</v>
      </c>
      <c r="P1329" s="7">
        <v>12.049957275390625</v>
      </c>
    </row>
    <row r="1330" spans="1:16" x14ac:dyDescent="0.3">
      <c r="A1330" s="9">
        <v>40539</v>
      </c>
      <c r="B1330" s="10">
        <v>0.49540999531745911</v>
      </c>
      <c r="C1330" s="10">
        <v>2.2379000186920166</v>
      </c>
      <c r="D1330" s="10">
        <v>3.4286000728607178</v>
      </c>
      <c r="E1330" s="10">
        <v>0.31224177095172623</v>
      </c>
      <c r="F1330" s="7">
        <v>0.61624997854232788</v>
      </c>
      <c r="G1330" s="10">
        <v>1.216249942779541</v>
      </c>
      <c r="H1330" s="7">
        <v>1.3580000400543213</v>
      </c>
      <c r="I1330" s="7">
        <v>2.0929999351501465</v>
      </c>
      <c r="J1330" s="7">
        <v>5.9600000381469727</v>
      </c>
      <c r="K1330" s="7">
        <v>6.1999998092651367</v>
      </c>
      <c r="L1330" s="7">
        <v>2.5360000133514404</v>
      </c>
      <c r="M1330" s="7">
        <v>3.3259999752044678</v>
      </c>
      <c r="N1330" s="7">
        <v>2.7249999046325684</v>
      </c>
      <c r="O1330" s="7">
        <v>3.6524999141693115</v>
      </c>
      <c r="P1330" s="7">
        <v>12.070080757141113</v>
      </c>
    </row>
    <row r="1331" spans="1:16" x14ac:dyDescent="0.3">
      <c r="A1331" s="9">
        <v>40540</v>
      </c>
      <c r="B1331" s="10">
        <v>0.50551801919937134</v>
      </c>
      <c r="C1331" s="10">
        <v>2.340980052947998</v>
      </c>
      <c r="D1331" s="10">
        <v>3.547529935836792</v>
      </c>
      <c r="E1331" s="10">
        <v>0.29593780785140356</v>
      </c>
      <c r="F1331" s="7">
        <v>0.59249997138977051</v>
      </c>
      <c r="G1331" s="10">
        <v>1.1862499713897705</v>
      </c>
      <c r="H1331" s="7">
        <v>1.3580000400543213</v>
      </c>
      <c r="I1331" s="7">
        <v>2.0929999351501465</v>
      </c>
      <c r="J1331" s="7">
        <v>5.9600000381469727</v>
      </c>
      <c r="K1331" s="7">
        <v>6.1999998092651367</v>
      </c>
      <c r="L1331" s="7">
        <v>2.5360000133514404</v>
      </c>
      <c r="M1331" s="7">
        <v>3.3259999752044678</v>
      </c>
      <c r="N1331" s="7">
        <v>2.7249999046325684</v>
      </c>
      <c r="O1331" s="7">
        <v>3.6524999141693115</v>
      </c>
      <c r="P1331" s="7">
        <v>12.02997875213623</v>
      </c>
    </row>
    <row r="1332" spans="1:16" x14ac:dyDescent="0.3">
      <c r="A1332" s="9">
        <v>40541</v>
      </c>
      <c r="B1332" s="10">
        <v>0.45600599050521851</v>
      </c>
      <c r="C1332" s="10">
        <v>2.198390007019043</v>
      </c>
      <c r="D1332" s="10">
        <v>3.4098200798034668</v>
      </c>
      <c r="E1332" s="10">
        <v>0.30250000953674316</v>
      </c>
      <c r="F1332" s="7">
        <v>0.60500001907348633</v>
      </c>
      <c r="G1332" s="10">
        <v>1.2100000381469727</v>
      </c>
      <c r="H1332" s="7">
        <v>1.4079999923706055</v>
      </c>
      <c r="I1332" s="7">
        <v>2.1500000953674316</v>
      </c>
      <c r="J1332" s="7">
        <v>5.994999885559082</v>
      </c>
      <c r="K1332" s="7">
        <v>6.2399997711181641</v>
      </c>
      <c r="L1332" s="7">
        <v>2.5520000457763672</v>
      </c>
      <c r="M1332" s="7">
        <v>3.3659999370574951</v>
      </c>
      <c r="N1332" s="7">
        <v>2.7625000476837158</v>
      </c>
      <c r="O1332" s="7">
        <v>3.690000057220459</v>
      </c>
      <c r="P1332" s="7">
        <v>11.979974746704102</v>
      </c>
    </row>
    <row r="1333" spans="1:16" x14ac:dyDescent="0.3">
      <c r="A1333" s="9">
        <v>40542</v>
      </c>
      <c r="B1333" s="10">
        <v>0.45882800221443176</v>
      </c>
      <c r="C1333" s="10">
        <v>2.2404599189758301</v>
      </c>
      <c r="D1333" s="10">
        <v>3.4465899467468262</v>
      </c>
      <c r="E1333" s="10">
        <v>0.28198292729819507</v>
      </c>
      <c r="F1333" s="7">
        <v>0.57499998807907104</v>
      </c>
      <c r="G1333" s="10">
        <v>1.1725000143051147</v>
      </c>
      <c r="H1333" s="7">
        <v>1.3980000019073486</v>
      </c>
      <c r="I1333" s="7">
        <v>2.1400001049041748</v>
      </c>
      <c r="J1333" s="7">
        <v>5.929999828338623</v>
      </c>
      <c r="K1333" s="7">
        <v>6.1675000190734863</v>
      </c>
      <c r="L1333" s="7">
        <v>2.502000093460083</v>
      </c>
      <c r="M1333" s="7">
        <v>3.2980000972747803</v>
      </c>
      <c r="N1333" s="7">
        <v>2.7000000476837158</v>
      </c>
      <c r="O1333" s="7">
        <v>3.6150000095367432</v>
      </c>
      <c r="P1333" s="7">
        <v>11.899903297424316</v>
      </c>
    </row>
    <row r="1334" spans="1:16" x14ac:dyDescent="0.3">
      <c r="A1334" s="9">
        <v>40543</v>
      </c>
      <c r="B1334" s="10">
        <v>0.43691998720169067</v>
      </c>
      <c r="C1334" s="10">
        <v>2.1842300891876221</v>
      </c>
      <c r="D1334" s="10">
        <v>3.3859999179840088</v>
      </c>
      <c r="E1334" s="10">
        <v>0.28198292729819507</v>
      </c>
      <c r="F1334" s="7">
        <v>0.57499998807907104</v>
      </c>
      <c r="G1334" s="10">
        <v>1.1725000143051147</v>
      </c>
      <c r="H1334" s="7">
        <v>1.3799999952316284</v>
      </c>
      <c r="I1334" s="7">
        <v>2.1150000095367432</v>
      </c>
      <c r="J1334" s="7">
        <v>5.8550000190734863</v>
      </c>
      <c r="K1334" s="7">
        <v>6.065000057220459</v>
      </c>
      <c r="L1334" s="7">
        <v>2.4809999465942383</v>
      </c>
      <c r="M1334" s="7">
        <v>3.2890000343322754</v>
      </c>
      <c r="N1334" s="7">
        <v>2.630000114440918</v>
      </c>
      <c r="O1334" s="7">
        <v>3.5350000858306885</v>
      </c>
      <c r="P1334" s="7">
        <v>11.899951934814453</v>
      </c>
    </row>
    <row r="1335" spans="1:16" x14ac:dyDescent="0.3">
      <c r="A1335" s="9">
        <v>40546</v>
      </c>
      <c r="B1335" s="10">
        <v>0.43716299533843994</v>
      </c>
      <c r="C1335" s="10">
        <v>2.188270092010498</v>
      </c>
      <c r="D1335" s="10">
        <v>3.4151101112365723</v>
      </c>
      <c r="E1335" s="10">
        <v>0.28198292729819507</v>
      </c>
      <c r="F1335" s="7">
        <v>0.57499998807907104</v>
      </c>
      <c r="G1335" s="10">
        <v>1.1725000143051147</v>
      </c>
      <c r="H1335" s="7">
        <v>1.3799999952316284</v>
      </c>
      <c r="I1335" s="7">
        <v>2.1150000095367432</v>
      </c>
      <c r="J1335" s="7">
        <v>5.8550000190734863</v>
      </c>
      <c r="K1335" s="7">
        <v>6.065000057220459</v>
      </c>
      <c r="L1335" s="7">
        <v>2.4809999465942383</v>
      </c>
      <c r="M1335" s="7">
        <v>3.2890000343322754</v>
      </c>
      <c r="N1335" s="7">
        <v>2.630000114440918</v>
      </c>
      <c r="O1335" s="7">
        <v>3.5350000858306885</v>
      </c>
      <c r="P1335" s="7">
        <v>11.75</v>
      </c>
    </row>
    <row r="1336" spans="1:16" x14ac:dyDescent="0.3">
      <c r="A1336" s="9">
        <v>40547</v>
      </c>
      <c r="B1336" s="10">
        <v>0.45412799715995789</v>
      </c>
      <c r="C1336" s="10">
        <v>2.1857600212097168</v>
      </c>
      <c r="D1336" s="10">
        <v>3.4136099815368652</v>
      </c>
      <c r="E1336" s="10">
        <v>0.29443817596707306</v>
      </c>
      <c r="F1336" s="7">
        <v>0.5975000262260437</v>
      </c>
      <c r="G1336" s="10">
        <v>1.2124999761581421</v>
      </c>
      <c r="H1336" s="7">
        <v>1.3329999446868896</v>
      </c>
      <c r="I1336" s="7">
        <v>2.0550000667572021</v>
      </c>
      <c r="J1336" s="7">
        <v>5.8400001525878906</v>
      </c>
      <c r="K1336" s="7">
        <v>6.067500114440918</v>
      </c>
      <c r="L1336" s="7">
        <v>2.4140000343322754</v>
      </c>
      <c r="M1336" s="7">
        <v>3.1919999122619629</v>
      </c>
      <c r="N1336" s="7">
        <v>2.6775000095367432</v>
      </c>
      <c r="O1336" s="7">
        <v>3.5999999046325684</v>
      </c>
      <c r="P1336" s="7">
        <v>11.789999961853027</v>
      </c>
    </row>
    <row r="1337" spans="1:16" x14ac:dyDescent="0.3">
      <c r="A1337" s="9">
        <v>40548</v>
      </c>
      <c r="B1337" s="10">
        <v>0.49704998731613159</v>
      </c>
      <c r="C1337" s="10">
        <v>2.3415400981903076</v>
      </c>
      <c r="D1337" s="10">
        <v>3.5656099319458008</v>
      </c>
      <c r="E1337" s="10">
        <v>0.28920501556254458</v>
      </c>
      <c r="F1337" s="7">
        <v>0.59125000238418579</v>
      </c>
      <c r="G1337" s="10">
        <v>1.2087500095367432</v>
      </c>
      <c r="H1337" s="7">
        <v>1.3730000257492065</v>
      </c>
      <c r="I1337" s="7">
        <v>2.1080000400543213</v>
      </c>
      <c r="J1337" s="7">
        <v>5.804999828338623</v>
      </c>
      <c r="K1337" s="7">
        <v>6.057499885559082</v>
      </c>
      <c r="L1337" s="7">
        <v>2.4769999980926514</v>
      </c>
      <c r="M1337" s="7">
        <v>3.2369999885559082</v>
      </c>
      <c r="N1337" s="7">
        <v>2.7574999332427979</v>
      </c>
      <c r="O1337" s="7">
        <v>3.684999942779541</v>
      </c>
      <c r="P1337" s="7">
        <v>11.839981079101563</v>
      </c>
    </row>
    <row r="1338" spans="1:16" x14ac:dyDescent="0.3">
      <c r="A1338" s="9">
        <v>40549</v>
      </c>
      <c r="B1338" s="10">
        <v>0.50687098503112793</v>
      </c>
      <c r="C1338" s="10">
        <v>2.2901499271392822</v>
      </c>
      <c r="D1338" s="10">
        <v>3.4960699081420898</v>
      </c>
      <c r="E1338" s="10">
        <v>0.32691903241811404</v>
      </c>
      <c r="F1338" s="7">
        <v>0.64625000953674316</v>
      </c>
      <c r="G1338" s="10">
        <v>1.2775000333786011</v>
      </c>
      <c r="H1338" s="7">
        <v>1.4029999971389771</v>
      </c>
      <c r="I1338" s="7">
        <v>2.1630001068115234</v>
      </c>
      <c r="J1338" s="7">
        <v>5.8299999237060547</v>
      </c>
      <c r="K1338" s="7">
        <v>6.1075000762939453</v>
      </c>
      <c r="L1338" s="7">
        <v>2.4749999046325684</v>
      </c>
      <c r="M1338" s="7">
        <v>3.2269999980926514</v>
      </c>
      <c r="N1338" s="7">
        <v>2.747499942779541</v>
      </c>
      <c r="O1338" s="7">
        <v>3.6675000190734863</v>
      </c>
      <c r="P1338" s="7">
        <v>11.879976272583008</v>
      </c>
    </row>
    <row r="1339" spans="1:16" x14ac:dyDescent="0.3">
      <c r="A1339" s="9">
        <v>40550</v>
      </c>
      <c r="B1339" s="10">
        <v>0.4850429892539978</v>
      </c>
      <c r="C1339" s="10">
        <v>2.1818299293518066</v>
      </c>
      <c r="D1339" s="10">
        <v>3.4075601100921631</v>
      </c>
      <c r="E1339" s="10">
        <v>0.32565554953054898</v>
      </c>
      <c r="F1339" s="7">
        <v>0.64499998092651367</v>
      </c>
      <c r="G1339" s="10">
        <v>1.2775000333786011</v>
      </c>
      <c r="H1339" s="7">
        <v>1.3880000114440918</v>
      </c>
      <c r="I1339" s="7">
        <v>2.1329998970031738</v>
      </c>
      <c r="J1339" s="7">
        <v>5.8375000953674316</v>
      </c>
      <c r="K1339" s="7">
        <v>6.1449999809265137</v>
      </c>
      <c r="L1339" s="7">
        <v>2.4330000877380371</v>
      </c>
      <c r="M1339" s="7">
        <v>3.1889998912811279</v>
      </c>
      <c r="N1339" s="7">
        <v>2.75</v>
      </c>
      <c r="O1339" s="7">
        <v>3.6524999141693115</v>
      </c>
      <c r="P1339" s="7">
        <v>12.029930114746094</v>
      </c>
    </row>
    <row r="1340" spans="1:16" x14ac:dyDescent="0.3">
      <c r="A1340" s="9">
        <v>40553</v>
      </c>
      <c r="B1340" s="10">
        <v>0.47703900933265686</v>
      </c>
      <c r="C1340" s="10">
        <v>2.1570699214935303</v>
      </c>
      <c r="D1340" s="10">
        <v>3.3819699287414551</v>
      </c>
      <c r="E1340" s="10">
        <v>0.32565554953054898</v>
      </c>
      <c r="F1340" s="7">
        <v>0.64499998092651367</v>
      </c>
      <c r="G1340" s="10">
        <v>1.2775000333786011</v>
      </c>
      <c r="H1340" s="7">
        <v>1.3580000400543213</v>
      </c>
      <c r="I1340" s="7">
        <v>2.0880000591278076</v>
      </c>
      <c r="J1340" s="7">
        <v>5.7725000381469727</v>
      </c>
      <c r="K1340" s="7">
        <v>6.067500114440918</v>
      </c>
      <c r="L1340" s="7">
        <v>2.4240000247955322</v>
      </c>
      <c r="M1340" s="7">
        <v>3.1689999103546143</v>
      </c>
      <c r="N1340" s="7">
        <v>2.7825000286102295</v>
      </c>
      <c r="O1340" s="7">
        <v>3.6549999713897705</v>
      </c>
      <c r="P1340" s="7">
        <v>12.170063972473145</v>
      </c>
    </row>
    <row r="1341" spans="1:16" x14ac:dyDescent="0.3">
      <c r="A1341" s="9">
        <v>40554</v>
      </c>
      <c r="B1341" s="10">
        <v>0.4764690101146698</v>
      </c>
      <c r="C1341" s="10">
        <v>2.1798999309539795</v>
      </c>
      <c r="D1341" s="10">
        <v>3.4114999771118164</v>
      </c>
      <c r="E1341" s="10">
        <v>0.30876992385708452</v>
      </c>
      <c r="F1341" s="7">
        <v>0.62250000238418579</v>
      </c>
      <c r="G1341" s="10">
        <v>1.2549999952316284</v>
      </c>
      <c r="H1341" s="7">
        <v>1.3630000352859497</v>
      </c>
      <c r="I1341" s="7">
        <v>2.0880000591278076</v>
      </c>
      <c r="J1341" s="7">
        <v>5.630000114440918</v>
      </c>
      <c r="K1341" s="7">
        <v>5.945000171661377</v>
      </c>
      <c r="L1341" s="7">
        <v>2.4630000591278076</v>
      </c>
      <c r="M1341" s="7">
        <v>3.2209999561309814</v>
      </c>
      <c r="N1341" s="7">
        <v>2.8050000667572021</v>
      </c>
      <c r="O1341" s="7">
        <v>3.7000000476837158</v>
      </c>
      <c r="P1341" s="7">
        <v>12.120022773742676</v>
      </c>
    </row>
    <row r="1342" spans="1:16" x14ac:dyDescent="0.3">
      <c r="A1342" s="9">
        <v>40555</v>
      </c>
      <c r="B1342" s="10">
        <v>0.4609299898147583</v>
      </c>
      <c r="C1342" s="10">
        <v>2.1822600364685059</v>
      </c>
      <c r="D1342" s="10">
        <v>3.4208400249481201</v>
      </c>
      <c r="E1342" s="10">
        <v>0.30442008294386891</v>
      </c>
      <c r="F1342" s="7">
        <v>0.61624997854232788</v>
      </c>
      <c r="G1342" s="10">
        <v>1.247499942779541</v>
      </c>
      <c r="H1342" s="7">
        <v>1.4079999923706055</v>
      </c>
      <c r="I1342" s="7">
        <v>2.1749999523162842</v>
      </c>
      <c r="J1342" s="7">
        <v>5.6875</v>
      </c>
      <c r="K1342" s="7">
        <v>6.0275001525878906</v>
      </c>
      <c r="L1342" s="7">
        <v>2.5659999847412109</v>
      </c>
      <c r="M1342" s="7">
        <v>3.3329999446868896</v>
      </c>
      <c r="N1342" s="7">
        <v>2.8849999904632568</v>
      </c>
      <c r="O1342" s="7">
        <v>3.7799999713897705</v>
      </c>
      <c r="P1342" s="7">
        <v>12.169844627380371</v>
      </c>
    </row>
    <row r="1343" spans="1:16" x14ac:dyDescent="0.3">
      <c r="A1343" s="9">
        <v>40556</v>
      </c>
      <c r="B1343" s="10">
        <v>0.44964799284934998</v>
      </c>
      <c r="C1343" s="10">
        <v>2.1252999305725098</v>
      </c>
      <c r="D1343" s="10">
        <v>3.3666601181030273</v>
      </c>
      <c r="E1343" s="10">
        <v>0.31499999761581421</v>
      </c>
      <c r="F1343" s="7">
        <v>0.62999999523162842</v>
      </c>
      <c r="G1343" s="10">
        <v>1.2599999904632568</v>
      </c>
      <c r="H1343" s="7">
        <v>1.437999963760376</v>
      </c>
      <c r="I1343" s="7">
        <v>2.190000057220459</v>
      </c>
      <c r="J1343" s="7">
        <v>5.7849998474121094</v>
      </c>
      <c r="K1343" s="7">
        <v>6.0774998664855957</v>
      </c>
      <c r="L1343" s="7">
        <v>2.6210000514984131</v>
      </c>
      <c r="M1343" s="7">
        <v>3.3259999752044678</v>
      </c>
      <c r="N1343" s="7">
        <v>2.8550000190734863</v>
      </c>
      <c r="O1343" s="7">
        <v>3.744999885559082</v>
      </c>
      <c r="P1343" s="7">
        <v>12.200033187866211</v>
      </c>
    </row>
    <row r="1344" spans="1:16" x14ac:dyDescent="0.3">
      <c r="A1344" s="9">
        <v>40557</v>
      </c>
      <c r="B1344" s="10">
        <v>0.45011100172996521</v>
      </c>
      <c r="C1344" s="10">
        <v>2.151249885559082</v>
      </c>
      <c r="D1344" s="10">
        <v>3.4008700847625732</v>
      </c>
      <c r="E1344" s="10">
        <v>0.315626224601668</v>
      </c>
      <c r="F1344" s="7">
        <v>0.62999999523162842</v>
      </c>
      <c r="G1344" s="10">
        <v>1.2575000524520874</v>
      </c>
      <c r="H1344" s="7">
        <v>1.5130000114440918</v>
      </c>
      <c r="I1344" s="7">
        <v>2.247999906539917</v>
      </c>
      <c r="J1344" s="7">
        <v>5.7350001335144043</v>
      </c>
      <c r="K1344" s="7">
        <v>6.0149998664855957</v>
      </c>
      <c r="L1344" s="7">
        <v>2.6410000324249268</v>
      </c>
      <c r="M1344" s="7">
        <v>3.3020000457763672</v>
      </c>
      <c r="N1344" s="7">
        <v>2.8675000667572021</v>
      </c>
      <c r="O1344" s="7">
        <v>3.747499942779541</v>
      </c>
      <c r="P1344" s="7">
        <v>12.289973258972168</v>
      </c>
    </row>
    <row r="1345" spans="1:16" x14ac:dyDescent="0.3">
      <c r="A1345" s="9">
        <v>40560</v>
      </c>
      <c r="B1345" s="10">
        <v>0.45011100172996521</v>
      </c>
      <c r="C1345" s="10">
        <v>2.151249885559082</v>
      </c>
      <c r="D1345" s="10">
        <v>3.4008700847625732</v>
      </c>
      <c r="E1345" s="10">
        <v>0.32725661535830142</v>
      </c>
      <c r="F1345" s="7">
        <v>0.64499998092651367</v>
      </c>
      <c r="G1345" s="10">
        <v>1.2712500095367432</v>
      </c>
      <c r="H1345" s="7">
        <v>1.5180000066757202</v>
      </c>
      <c r="I1345" s="7">
        <v>2.2679998874664307</v>
      </c>
      <c r="J1345" s="7">
        <v>5.744999885559082</v>
      </c>
      <c r="K1345" s="7">
        <v>6.0349998474121094</v>
      </c>
      <c r="L1345" s="7">
        <v>2.6449999809265137</v>
      </c>
      <c r="M1345" s="7">
        <v>3.3269999027252197</v>
      </c>
      <c r="N1345" s="7">
        <v>2.8849999904632568</v>
      </c>
      <c r="O1345" s="7">
        <v>3.7625000476837158</v>
      </c>
      <c r="P1345" s="7">
        <v>12.289973258972168</v>
      </c>
    </row>
    <row r="1346" spans="1:16" x14ac:dyDescent="0.3">
      <c r="A1346" s="9">
        <v>40561</v>
      </c>
      <c r="B1346" s="10">
        <v>0.44676300883293152</v>
      </c>
      <c r="C1346" s="10">
        <v>2.1676599979400635</v>
      </c>
      <c r="D1346" s="10">
        <v>3.4321999549865723</v>
      </c>
      <c r="E1346" s="10">
        <v>0.32753041456260723</v>
      </c>
      <c r="F1346" s="7">
        <v>0.64875000715255737</v>
      </c>
      <c r="G1346" s="10">
        <v>1.2849999666213989</v>
      </c>
      <c r="H1346" s="7">
        <v>1.5180000066757202</v>
      </c>
      <c r="I1346" s="7">
        <v>2.2750000953674316</v>
      </c>
      <c r="J1346" s="7">
        <v>5.7325000762939453</v>
      </c>
      <c r="K1346" s="7">
        <v>6.0225000381469727</v>
      </c>
      <c r="L1346" s="7">
        <v>2.6979999542236328</v>
      </c>
      <c r="M1346" s="7">
        <v>3.3789999485015869</v>
      </c>
      <c r="N1346" s="7">
        <v>2.9100000858306885</v>
      </c>
      <c r="O1346" s="7">
        <v>3.7999999523162842</v>
      </c>
      <c r="P1346" s="7">
        <v>12.319918632507324</v>
      </c>
    </row>
    <row r="1347" spans="1:16" x14ac:dyDescent="0.3">
      <c r="A1347" s="9">
        <v>40562</v>
      </c>
      <c r="B1347" s="10">
        <v>0.4421670138835907</v>
      </c>
      <c r="C1347" s="10">
        <v>2.1435298919677734</v>
      </c>
      <c r="D1347" s="10">
        <v>3.4026000499725342</v>
      </c>
      <c r="E1347" s="10">
        <v>0.35638549692320926</v>
      </c>
      <c r="F1347" s="7">
        <v>0.6875</v>
      </c>
      <c r="G1347" s="10">
        <v>1.3262499570846558</v>
      </c>
      <c r="H1347" s="7">
        <v>1.4850000143051147</v>
      </c>
      <c r="I1347" s="7">
        <v>2.2379999160766602</v>
      </c>
      <c r="J1347" s="7">
        <v>5.7975001335144043</v>
      </c>
      <c r="K1347" s="7">
        <v>6.117499828338623</v>
      </c>
      <c r="L1347" s="7">
        <v>2.6670000553131104</v>
      </c>
      <c r="M1347" s="7">
        <v>3.3499999046325684</v>
      </c>
      <c r="N1347" s="7">
        <v>2.8550000190734863</v>
      </c>
      <c r="O1347" s="7">
        <v>3.7699999809265137</v>
      </c>
      <c r="P1347" s="7">
        <v>12.299984931945801</v>
      </c>
    </row>
    <row r="1348" spans="1:16" x14ac:dyDescent="0.3">
      <c r="A1348" s="9">
        <v>40563</v>
      </c>
      <c r="B1348" s="10">
        <v>0.46390101313591003</v>
      </c>
      <c r="C1348" s="10">
        <v>2.2638800144195557</v>
      </c>
      <c r="D1348" s="10">
        <v>3.5286200046539307</v>
      </c>
      <c r="E1348" s="10">
        <v>0.33172538924007283</v>
      </c>
      <c r="F1348" s="7">
        <v>0.64875000715255737</v>
      </c>
      <c r="G1348" s="10">
        <v>1.2687499523162842</v>
      </c>
      <c r="H1348" s="7">
        <v>1.5399999618530273</v>
      </c>
      <c r="I1348" s="7">
        <v>2.2950000762939453</v>
      </c>
      <c r="J1348" s="7">
        <v>5.755000114440918</v>
      </c>
      <c r="K1348" s="7">
        <v>6.054999828338623</v>
      </c>
      <c r="L1348" s="7">
        <v>2.7439999580383301</v>
      </c>
      <c r="M1348" s="7">
        <v>3.4110000133514404</v>
      </c>
      <c r="N1348" s="7">
        <v>2.9175000190734863</v>
      </c>
      <c r="O1348" s="7">
        <v>3.8199999332427979</v>
      </c>
      <c r="P1348" s="7">
        <v>12.300097465515137</v>
      </c>
    </row>
    <row r="1349" spans="1:16" x14ac:dyDescent="0.3">
      <c r="A1349" s="9">
        <v>40564</v>
      </c>
      <c r="B1349" s="10">
        <v>0.45574799180030823</v>
      </c>
      <c r="C1349" s="10">
        <v>2.2328898906707764</v>
      </c>
      <c r="D1349" s="10">
        <v>3.4859600067138672</v>
      </c>
      <c r="E1349" s="10">
        <v>0.33455111894362005</v>
      </c>
      <c r="F1349" s="7">
        <v>0.65375000238418579</v>
      </c>
      <c r="G1349" s="10">
        <v>1.2775000333786011</v>
      </c>
      <c r="H1349" s="7">
        <v>1.5299999713897705</v>
      </c>
      <c r="I1349" s="7">
        <v>2.2730000019073486</v>
      </c>
      <c r="J1349" s="7">
        <v>5.8425002098083496</v>
      </c>
      <c r="K1349" s="7">
        <v>6.1500000953674316</v>
      </c>
      <c r="L1349" s="7">
        <v>2.755000114440918</v>
      </c>
      <c r="M1349" s="7">
        <v>3.3980000019073486</v>
      </c>
      <c r="N1349" s="7">
        <v>2.9075000286102295</v>
      </c>
      <c r="O1349" s="7">
        <v>3.8250000476837158</v>
      </c>
      <c r="P1349" s="7">
        <v>12.350194931030273</v>
      </c>
    </row>
    <row r="1350" spans="1:16" x14ac:dyDescent="0.3">
      <c r="A1350" s="9">
        <v>40567</v>
      </c>
      <c r="B1350" s="10">
        <v>0.44873899221420288</v>
      </c>
      <c r="C1350" s="10">
        <v>2.2336599826812744</v>
      </c>
      <c r="D1350" s="10">
        <v>3.4838399887084961</v>
      </c>
      <c r="E1350" s="10">
        <v>0.33797220489125257</v>
      </c>
      <c r="F1350" s="7">
        <v>0.66124999523162842</v>
      </c>
      <c r="G1350" s="10">
        <v>1.2937500476837158</v>
      </c>
      <c r="H1350" s="7">
        <v>1.5080000162124634</v>
      </c>
      <c r="I1350" s="7">
        <v>2.2379999160766602</v>
      </c>
      <c r="J1350" s="7">
        <v>5.8299999237060547</v>
      </c>
      <c r="K1350" s="7">
        <v>6.122499942779541</v>
      </c>
      <c r="L1350" s="7">
        <v>2.7390000820159912</v>
      </c>
      <c r="M1350" s="7">
        <v>3.4000000953674316</v>
      </c>
      <c r="N1350" s="7">
        <v>2.8849999904632568</v>
      </c>
      <c r="O1350" s="7">
        <v>3.807499885559082</v>
      </c>
      <c r="P1350" s="7">
        <v>12.399995803833008</v>
      </c>
    </row>
    <row r="1351" spans="1:16" x14ac:dyDescent="0.3">
      <c r="A1351" s="9">
        <v>40568</v>
      </c>
      <c r="B1351" s="10">
        <v>0.4386959969997406</v>
      </c>
      <c r="C1351" s="10">
        <v>2.1637001037597656</v>
      </c>
      <c r="D1351" s="10">
        <v>3.4016799926757813</v>
      </c>
      <c r="E1351" s="10">
        <v>0.33797220489125257</v>
      </c>
      <c r="F1351" s="7">
        <v>0.66124999523162842</v>
      </c>
      <c r="G1351" s="10">
        <v>1.2937500476837158</v>
      </c>
      <c r="H1351" s="7">
        <v>1.5080000162124634</v>
      </c>
      <c r="I1351" s="7">
        <v>2.244999885559082</v>
      </c>
      <c r="J1351" s="7">
        <v>5.7649998664855957</v>
      </c>
      <c r="K1351" s="7">
        <v>6.0625</v>
      </c>
      <c r="L1351" s="7">
        <v>2.7239999771118164</v>
      </c>
      <c r="M1351" s="7">
        <v>3.3870000839233398</v>
      </c>
      <c r="N1351" s="7">
        <v>2.7850000858306885</v>
      </c>
      <c r="O1351" s="7">
        <v>3.7599999904632568</v>
      </c>
      <c r="P1351" s="7">
        <v>12.399995803833008</v>
      </c>
    </row>
    <row r="1352" spans="1:16" x14ac:dyDescent="0.3">
      <c r="A1352" s="9">
        <v>40569</v>
      </c>
      <c r="B1352" s="10">
        <v>0.44593098759651184</v>
      </c>
      <c r="C1352" s="10">
        <v>2.2343499660491943</v>
      </c>
      <c r="D1352" s="10">
        <v>3.5088698863983154</v>
      </c>
      <c r="E1352" s="10">
        <v>0.34152253180855102</v>
      </c>
      <c r="F1352" s="7">
        <v>0.66374999284744263</v>
      </c>
      <c r="G1352" s="10">
        <v>1.2899999618530273</v>
      </c>
      <c r="H1352" s="7">
        <v>1.5149999856948853</v>
      </c>
      <c r="I1352" s="7">
        <v>2.25</v>
      </c>
      <c r="J1352" s="7">
        <v>5.7649998664855957</v>
      </c>
      <c r="K1352" s="7">
        <v>6.0625</v>
      </c>
      <c r="L1352" s="7">
        <v>2.7720000743865967</v>
      </c>
      <c r="M1352" s="7">
        <v>3.4319999217987061</v>
      </c>
      <c r="N1352" s="7">
        <v>2.8650000095367432</v>
      </c>
      <c r="O1352" s="7">
        <v>3.8199999332427979</v>
      </c>
      <c r="P1352" s="7">
        <v>12.509682655334473</v>
      </c>
    </row>
    <row r="1353" spans="1:16" x14ac:dyDescent="0.3">
      <c r="A1353" s="9">
        <v>40570</v>
      </c>
      <c r="B1353" s="10">
        <v>0.4265730082988739</v>
      </c>
      <c r="C1353" s="10">
        <v>2.1952099800109863</v>
      </c>
      <c r="D1353" s="10">
        <v>3.4683899879455566</v>
      </c>
      <c r="E1353" s="10">
        <v>0.33137253090676244</v>
      </c>
      <c r="F1353" s="7">
        <v>0.64999997615814209</v>
      </c>
      <c r="G1353" s="10">
        <v>1.2749999761581421</v>
      </c>
      <c r="H1353" s="7">
        <v>1.5249999761581421</v>
      </c>
      <c r="I1353" s="7">
        <v>2.2430000305175781</v>
      </c>
      <c r="J1353" s="7">
        <v>5.7249999046325684</v>
      </c>
      <c r="K1353" s="7">
        <v>6.0250000953674316</v>
      </c>
      <c r="L1353" s="7">
        <v>2.8229999542236328</v>
      </c>
      <c r="M1353" s="7">
        <v>3.4549999237060547</v>
      </c>
      <c r="N1353" s="7">
        <v>2.8975000381469727</v>
      </c>
      <c r="O1353" s="7">
        <v>3.8324999809265137</v>
      </c>
      <c r="P1353" s="7">
        <v>12.530001640319824</v>
      </c>
    </row>
    <row r="1354" spans="1:16" x14ac:dyDescent="0.3">
      <c r="A1354" s="9">
        <v>40571</v>
      </c>
      <c r="B1354" s="10">
        <v>0.4325999915599823</v>
      </c>
      <c r="C1354" s="10">
        <v>2.1542699337005615</v>
      </c>
      <c r="D1354" s="10">
        <v>3.424220085144043</v>
      </c>
      <c r="E1354" s="10">
        <v>0.32190591639694693</v>
      </c>
      <c r="F1354" s="7">
        <v>0.63749998807907104</v>
      </c>
      <c r="G1354" s="10">
        <v>1.2625000476837158</v>
      </c>
      <c r="H1354" s="7">
        <v>1.5149999856948853</v>
      </c>
      <c r="I1354" s="7">
        <v>2.2149999141693115</v>
      </c>
      <c r="J1354" s="7">
        <v>5.6975002288818359</v>
      </c>
      <c r="K1354" s="7">
        <v>5.994999885559082</v>
      </c>
      <c r="L1354" s="7">
        <v>2.8190000057220459</v>
      </c>
      <c r="M1354" s="7">
        <v>3.4330000877380371</v>
      </c>
      <c r="N1354" s="7">
        <v>2.877500057220459</v>
      </c>
      <c r="O1354" s="7">
        <v>3.7999999523162842</v>
      </c>
      <c r="P1354" s="7">
        <v>12.540128707885742</v>
      </c>
    </row>
    <row r="1355" spans="1:16" x14ac:dyDescent="0.3">
      <c r="A1355" s="9">
        <v>40574</v>
      </c>
      <c r="B1355" s="10">
        <v>0.44176098704338074</v>
      </c>
      <c r="C1355" s="10">
        <v>2.189690113067627</v>
      </c>
      <c r="D1355" s="10">
        <v>3.4757599830627441</v>
      </c>
      <c r="E1355" s="10">
        <v>0.32001983407958989</v>
      </c>
      <c r="F1355" s="7">
        <v>0.63499999046325684</v>
      </c>
      <c r="G1355" s="10">
        <v>1.2599999904632568</v>
      </c>
      <c r="H1355" s="7">
        <v>1.5130000114440918</v>
      </c>
      <c r="I1355" s="7">
        <v>2.2179999351501465</v>
      </c>
      <c r="J1355" s="7">
        <v>5.682499885559082</v>
      </c>
      <c r="K1355" s="7">
        <v>6.0100002288818359</v>
      </c>
      <c r="L1355" s="7">
        <v>2.8190000057220459</v>
      </c>
      <c r="M1355" s="7">
        <v>3.4340000152587891</v>
      </c>
      <c r="N1355" s="7">
        <v>2.9100000858306885</v>
      </c>
      <c r="O1355" s="7">
        <v>3.8050000667572021</v>
      </c>
      <c r="P1355" s="7">
        <v>12.720070838928223</v>
      </c>
    </row>
    <row r="1356" spans="1:16" x14ac:dyDescent="0.3">
      <c r="A1356" s="9">
        <v>40575</v>
      </c>
      <c r="B1356" s="10">
        <v>0.45124700665473938</v>
      </c>
      <c r="C1356" s="10">
        <v>2.2564699649810791</v>
      </c>
      <c r="D1356" s="10">
        <v>3.5458199977874756</v>
      </c>
      <c r="E1356" s="10">
        <v>0.33357195365254472</v>
      </c>
      <c r="F1356" s="7">
        <v>0.65375000238418579</v>
      </c>
      <c r="G1356" s="10">
        <v>1.28125</v>
      </c>
      <c r="H1356" s="7">
        <v>1.5579999685287476</v>
      </c>
      <c r="I1356" s="7">
        <v>2.2880001068115234</v>
      </c>
      <c r="J1356" s="7">
        <v>5.6999998092651367</v>
      </c>
      <c r="K1356" s="7">
        <v>6.0250000953674316</v>
      </c>
      <c r="L1356" s="7">
        <v>2.8689999580383301</v>
      </c>
      <c r="M1356" s="7">
        <v>3.5079998970031738</v>
      </c>
      <c r="N1356" s="7">
        <v>2.997499942779541</v>
      </c>
      <c r="O1356" s="7">
        <v>3.8650000095367432</v>
      </c>
      <c r="P1356" s="7">
        <v>12.659541130065918</v>
      </c>
    </row>
    <row r="1357" spans="1:16" x14ac:dyDescent="0.3">
      <c r="A1357" s="9">
        <v>40576</v>
      </c>
      <c r="B1357" s="10">
        <v>0.46330100297927856</v>
      </c>
      <c r="C1357" s="10">
        <v>2.3293900489807129</v>
      </c>
      <c r="D1357" s="10">
        <v>3.5920100212097168</v>
      </c>
      <c r="E1357" s="10">
        <v>0.33806944826349294</v>
      </c>
      <c r="F1357" s="7">
        <v>0.65750002861022949</v>
      </c>
      <c r="G1357" s="10">
        <v>1.278749942779541</v>
      </c>
      <c r="H1357" s="7">
        <v>1.5429999828338623</v>
      </c>
      <c r="I1357" s="7">
        <v>2.2650001049041748</v>
      </c>
      <c r="J1357" s="7">
        <v>5.7199997901916504</v>
      </c>
      <c r="K1357" s="7">
        <v>6.0324997901916504</v>
      </c>
      <c r="L1357" s="7">
        <v>2.880000114440918</v>
      </c>
      <c r="M1357" s="7">
        <v>3.5160000324249268</v>
      </c>
      <c r="N1357" s="7">
        <v>3.0625</v>
      </c>
      <c r="O1357" s="7">
        <v>3.9024999141693115</v>
      </c>
      <c r="P1357" s="7">
        <v>12.519667625427246</v>
      </c>
    </row>
    <row r="1358" spans="1:16" x14ac:dyDescent="0.3">
      <c r="A1358" s="9">
        <v>40577</v>
      </c>
      <c r="B1358" s="10">
        <v>0.46347299218177795</v>
      </c>
      <c r="C1358" s="10">
        <v>2.3985300064086914</v>
      </c>
      <c r="D1358" s="10">
        <v>3.6583600044250488</v>
      </c>
      <c r="E1358" s="10">
        <v>0.35768903653077955</v>
      </c>
      <c r="F1358" s="7">
        <v>0.68124997615814209</v>
      </c>
      <c r="G1358" s="10">
        <v>1.2975000143051147</v>
      </c>
      <c r="H1358" s="7">
        <v>1.5080000162124634</v>
      </c>
      <c r="I1358" s="7">
        <v>2.2349998950958252</v>
      </c>
      <c r="J1358" s="7">
        <v>5.7725000381469727</v>
      </c>
      <c r="K1358" s="7">
        <v>6.0824999809265137</v>
      </c>
      <c r="L1358" s="7">
        <v>2.812000036239624</v>
      </c>
      <c r="M1358" s="7">
        <v>3.4849998950958252</v>
      </c>
      <c r="N1358" s="7">
        <v>3.0525000095367432</v>
      </c>
      <c r="O1358" s="7">
        <v>3.9200000762939453</v>
      </c>
      <c r="P1358" s="7">
        <v>12.59974193572998</v>
      </c>
    </row>
    <row r="1359" spans="1:16" x14ac:dyDescent="0.3">
      <c r="A1359" s="9">
        <v>40578</v>
      </c>
      <c r="B1359" s="10">
        <v>0.47609999775886536</v>
      </c>
      <c r="C1359" s="10">
        <v>2.4960401058197021</v>
      </c>
      <c r="D1359" s="10">
        <v>3.7522299289703369</v>
      </c>
      <c r="E1359" s="10">
        <v>0.37619399774125123</v>
      </c>
      <c r="F1359" s="7">
        <v>0.70999997854232788</v>
      </c>
      <c r="G1359" s="10">
        <v>1.3400000333786011</v>
      </c>
      <c r="H1359" s="7">
        <v>1.5479999780654907</v>
      </c>
      <c r="I1359" s="7">
        <v>2.2780001163482666</v>
      </c>
      <c r="J1359" s="7">
        <v>5.8850002288818359</v>
      </c>
      <c r="K1359" s="7">
        <v>6.1475000381469727</v>
      </c>
      <c r="L1359" s="7">
        <v>2.878000020980835</v>
      </c>
      <c r="M1359" s="7">
        <v>3.5320000648498535</v>
      </c>
      <c r="N1359" s="7">
        <v>3.1624999046325684</v>
      </c>
      <c r="O1359" s="7">
        <v>3.9749999046325684</v>
      </c>
      <c r="P1359" s="7">
        <v>12.754332542419434</v>
      </c>
    </row>
    <row r="1360" spans="1:16" x14ac:dyDescent="0.3">
      <c r="A1360" s="9">
        <v>40581</v>
      </c>
      <c r="B1360" s="10">
        <v>0.47458899021148682</v>
      </c>
      <c r="C1360" s="10">
        <v>2.4928200244903564</v>
      </c>
      <c r="D1360" s="10">
        <v>3.7539401054382324</v>
      </c>
      <c r="E1360" s="10">
        <v>0.38863219918361286</v>
      </c>
      <c r="F1360" s="7">
        <v>0.72500002384185791</v>
      </c>
      <c r="G1360" s="10">
        <v>1.3524999618530273</v>
      </c>
      <c r="H1360" s="7">
        <v>1.5479999780654907</v>
      </c>
      <c r="I1360" s="7">
        <v>2.2829999923706055</v>
      </c>
      <c r="J1360" s="7">
        <v>5.942500114440918</v>
      </c>
      <c r="K1360" s="7">
        <v>6.1999998092651367</v>
      </c>
      <c r="L1360" s="7">
        <v>2.8499999046325684</v>
      </c>
      <c r="M1360" s="7">
        <v>3.5169999599456787</v>
      </c>
      <c r="N1360" s="7">
        <v>3.1974999904632568</v>
      </c>
      <c r="O1360" s="7">
        <v>3.9925000667572021</v>
      </c>
      <c r="P1360" s="7">
        <v>12.71965503692627</v>
      </c>
    </row>
    <row r="1361" spans="1:16" x14ac:dyDescent="0.3">
      <c r="A1361" s="9">
        <v>40582</v>
      </c>
      <c r="B1361" s="10">
        <v>0.49933299422264099</v>
      </c>
      <c r="C1361" s="10">
        <v>2.6001100540161133</v>
      </c>
      <c r="D1361" s="10">
        <v>3.8305399417877197</v>
      </c>
      <c r="E1361" s="10">
        <v>0.38863219918361286</v>
      </c>
      <c r="F1361" s="7">
        <v>0.72500002384185791</v>
      </c>
      <c r="G1361" s="10">
        <v>1.3524999618530273</v>
      </c>
      <c r="H1361" s="7">
        <v>1.5429999828338623</v>
      </c>
      <c r="I1361" s="7">
        <v>2.2799999713897705</v>
      </c>
      <c r="J1361" s="7">
        <v>5.9625000953674316</v>
      </c>
      <c r="K1361" s="7">
        <v>6.2274999618530273</v>
      </c>
      <c r="L1361" s="7">
        <v>2.878000020980835</v>
      </c>
      <c r="M1361" s="7">
        <v>3.5280001163482666</v>
      </c>
      <c r="N1361" s="7">
        <v>3.1724998950958252</v>
      </c>
      <c r="O1361" s="7">
        <v>3.997499942779541</v>
      </c>
      <c r="P1361" s="7">
        <v>12.479594230651855</v>
      </c>
    </row>
    <row r="1362" spans="1:16" x14ac:dyDescent="0.3">
      <c r="A1362" s="9">
        <v>40583</v>
      </c>
      <c r="B1362" s="10">
        <v>0.48043599724769592</v>
      </c>
      <c r="C1362" s="10">
        <v>2.5368399620056152</v>
      </c>
      <c r="D1362" s="10">
        <v>3.7604200839996338</v>
      </c>
      <c r="E1362" s="10">
        <v>0.43017006907265842</v>
      </c>
      <c r="F1362" s="7">
        <v>0.77499997615814209</v>
      </c>
      <c r="G1362" s="10">
        <v>1.3962500095367432</v>
      </c>
      <c r="H1362" s="7">
        <v>1.6080000400543213</v>
      </c>
      <c r="I1362" s="7">
        <v>2.3329999446868896</v>
      </c>
      <c r="J1362" s="7">
        <v>5.9699997901916504</v>
      </c>
      <c r="K1362" s="7">
        <v>6.2399997711181641</v>
      </c>
      <c r="L1362" s="7">
        <v>2.9219999313354492</v>
      </c>
      <c r="M1362" s="7">
        <v>3.5669999122619629</v>
      </c>
      <c r="N1362" s="7">
        <v>3.2074999809265137</v>
      </c>
      <c r="O1362" s="7">
        <v>4.0475001335144043</v>
      </c>
      <c r="P1362" s="7">
        <v>12.439455986022949</v>
      </c>
    </row>
    <row r="1363" spans="1:16" x14ac:dyDescent="0.3">
      <c r="A1363" s="9">
        <v>40584</v>
      </c>
      <c r="B1363" s="10">
        <v>0.49744498729705811</v>
      </c>
      <c r="C1363" s="10">
        <v>2.6156699657440186</v>
      </c>
      <c r="D1363" s="10">
        <v>3.8204100131988525</v>
      </c>
      <c r="E1363" s="10">
        <v>0.41494085872343012</v>
      </c>
      <c r="F1363" s="7">
        <v>0.75499999523162842</v>
      </c>
      <c r="G1363" s="10">
        <v>1.3737499713897705</v>
      </c>
      <c r="H1363" s="7">
        <v>1.5729999542236328</v>
      </c>
      <c r="I1363" s="7">
        <v>2.2999999523162842</v>
      </c>
      <c r="J1363" s="7">
        <v>5.9149999618530273</v>
      </c>
      <c r="K1363" s="7">
        <v>6.2024998664855957</v>
      </c>
      <c r="L1363" s="7">
        <v>2.9170000553131104</v>
      </c>
      <c r="M1363" s="7">
        <v>3.562000036239624</v>
      </c>
      <c r="N1363" s="7">
        <v>3.2100000381469727</v>
      </c>
      <c r="O1363" s="7">
        <v>4.0500001907348633</v>
      </c>
      <c r="P1363" s="7">
        <v>12.559394836425781</v>
      </c>
    </row>
    <row r="1364" spans="1:16" x14ac:dyDescent="0.3">
      <c r="A1364" s="9">
        <v>40585</v>
      </c>
      <c r="B1364" s="10">
        <v>0.50172102451324463</v>
      </c>
      <c r="C1364" s="10">
        <v>2.5798699855804443</v>
      </c>
      <c r="D1364" s="10">
        <v>3.7631700038909912</v>
      </c>
      <c r="E1364" s="10">
        <v>0.41494085872343012</v>
      </c>
      <c r="F1364" s="7">
        <v>0.75499999523162842</v>
      </c>
      <c r="G1364" s="10">
        <v>1.3737499713897705</v>
      </c>
      <c r="H1364" s="7">
        <v>1.5449999570846558</v>
      </c>
      <c r="I1364" s="7">
        <v>2.2679998874664307</v>
      </c>
      <c r="J1364" s="7">
        <v>5.882500171661377</v>
      </c>
      <c r="K1364" s="7">
        <v>6.184999942779541</v>
      </c>
      <c r="L1364" s="7">
        <v>2.878000020980835</v>
      </c>
      <c r="M1364" s="7">
        <v>3.5280001163482666</v>
      </c>
      <c r="N1364" s="7">
        <v>3.1800000667572021</v>
      </c>
      <c r="O1364" s="7">
        <v>4.0124998092651367</v>
      </c>
      <c r="P1364" s="7">
        <v>12.589484214782715</v>
      </c>
    </row>
    <row r="1365" spans="1:16" x14ac:dyDescent="0.3">
      <c r="A1365" s="9">
        <v>40588</v>
      </c>
      <c r="B1365" s="10">
        <v>0.49918898940086365</v>
      </c>
      <c r="C1365" s="10">
        <v>2.5573000907897949</v>
      </c>
      <c r="D1365" s="10">
        <v>3.724370002746582</v>
      </c>
      <c r="E1365" s="10">
        <v>0.40524836862306762</v>
      </c>
      <c r="F1365" s="7">
        <v>0.74374997615814209</v>
      </c>
      <c r="G1365" s="10">
        <v>1.3650000095367432</v>
      </c>
      <c r="H1365" s="7">
        <v>1.5449999570846558</v>
      </c>
      <c r="I1365" s="7">
        <v>2.2630000114440918</v>
      </c>
      <c r="J1365" s="7">
        <v>5.9050002098083496</v>
      </c>
      <c r="K1365" s="7">
        <v>6.2150001525878906</v>
      </c>
      <c r="L1365" s="7">
        <v>2.8889999389648438</v>
      </c>
      <c r="M1365" s="7">
        <v>3.5480000972747803</v>
      </c>
      <c r="N1365" s="7">
        <v>3.1749999523162842</v>
      </c>
      <c r="O1365" s="7">
        <v>3.997499942779541</v>
      </c>
      <c r="P1365" s="7">
        <v>12.659563064575195</v>
      </c>
    </row>
    <row r="1366" spans="1:16" x14ac:dyDescent="0.3">
      <c r="A1366" s="9">
        <v>40589</v>
      </c>
      <c r="B1366" s="10">
        <v>0.49566000699996948</v>
      </c>
      <c r="C1366" s="10">
        <v>2.5448200702667236</v>
      </c>
      <c r="D1366" s="10">
        <v>3.7162299156188965</v>
      </c>
      <c r="E1366" s="10">
        <v>0.39696886457385716</v>
      </c>
      <c r="F1366" s="7">
        <v>0.73374998569488525</v>
      </c>
      <c r="G1366" s="10">
        <v>1.3562500476837158</v>
      </c>
      <c r="H1366" s="7">
        <v>1.5479999780654907</v>
      </c>
      <c r="I1366" s="7">
        <v>2.2650001049041748</v>
      </c>
      <c r="J1366" s="7">
        <v>5.880000114440918</v>
      </c>
      <c r="K1366" s="7">
        <v>6.190000057220459</v>
      </c>
      <c r="L1366" s="7">
        <v>2.8919999599456787</v>
      </c>
      <c r="M1366" s="7">
        <v>3.5429999828338623</v>
      </c>
      <c r="N1366" s="7">
        <v>3.2125000953674316</v>
      </c>
      <c r="O1366" s="7">
        <v>4.0149998664855957</v>
      </c>
      <c r="P1366" s="7">
        <v>12.55905818939209</v>
      </c>
    </row>
    <row r="1367" spans="1:16" x14ac:dyDescent="0.3">
      <c r="A1367" s="9">
        <v>40590</v>
      </c>
      <c r="B1367" s="10">
        <v>0.49094700813293457</v>
      </c>
      <c r="C1367" s="10">
        <v>2.5518500804901123</v>
      </c>
      <c r="D1367" s="10">
        <v>3.7237200736999512</v>
      </c>
      <c r="E1367" s="10">
        <v>0.42401908595317239</v>
      </c>
      <c r="F1367" s="7">
        <v>0.76875001192092896</v>
      </c>
      <c r="G1367" s="10">
        <v>1.3937499523162842</v>
      </c>
      <c r="H1367" s="7">
        <v>1.5729999542236328</v>
      </c>
      <c r="I1367" s="7">
        <v>2.2850000858306885</v>
      </c>
      <c r="J1367" s="7">
        <v>5.877500057220459</v>
      </c>
      <c r="K1367" s="7">
        <v>6.190000057220459</v>
      </c>
      <c r="L1367" s="7">
        <v>2.8559999465942383</v>
      </c>
      <c r="M1367" s="7">
        <v>3.5060000419616699</v>
      </c>
      <c r="N1367" s="7">
        <v>3.1649999618530273</v>
      </c>
      <c r="O1367" s="7">
        <v>3.9849998950958252</v>
      </c>
      <c r="P1367" s="7">
        <v>12.41932201385498</v>
      </c>
    </row>
    <row r="1368" spans="1:16" x14ac:dyDescent="0.3">
      <c r="A1368" s="9">
        <v>40591</v>
      </c>
      <c r="B1368" s="10">
        <v>0.46099001169204712</v>
      </c>
      <c r="C1368" s="10">
        <v>2.4834098815917969</v>
      </c>
      <c r="D1368" s="10">
        <v>3.6743900775909424</v>
      </c>
      <c r="E1368" s="10">
        <v>0.41817192798852837</v>
      </c>
      <c r="F1368" s="7">
        <v>0.75999999046325684</v>
      </c>
      <c r="G1368" s="10">
        <v>1.3812500238418579</v>
      </c>
      <c r="H1368" s="7">
        <v>1.5299999713897705</v>
      </c>
      <c r="I1368" s="7">
        <v>2.2379999160766602</v>
      </c>
      <c r="J1368" s="7">
        <v>5.8625001907348633</v>
      </c>
      <c r="K1368" s="7">
        <v>6.1624999046325684</v>
      </c>
      <c r="L1368" s="7">
        <v>2.7850000858306885</v>
      </c>
      <c r="M1368" s="7">
        <v>3.4470000267028809</v>
      </c>
      <c r="N1368" s="7">
        <v>3.1075000762939453</v>
      </c>
      <c r="O1368" s="7">
        <v>3.9200000762939453</v>
      </c>
      <c r="P1368" s="7">
        <v>12.309277534484863</v>
      </c>
    </row>
    <row r="1369" spans="1:16" x14ac:dyDescent="0.3">
      <c r="A1369" s="9">
        <v>40592</v>
      </c>
      <c r="B1369" s="10">
        <v>0.45556598901748657</v>
      </c>
      <c r="C1369" s="10">
        <v>2.4822099208831787</v>
      </c>
      <c r="D1369" s="10">
        <v>3.6898999214172363</v>
      </c>
      <c r="E1369" s="10">
        <v>0.39770197252079476</v>
      </c>
      <c r="F1369" s="7">
        <v>0.73374998569488525</v>
      </c>
      <c r="G1369" s="10">
        <v>1.3537499904632568</v>
      </c>
      <c r="H1369" s="7">
        <v>1.5729999542236328</v>
      </c>
      <c r="I1369" s="7">
        <v>2.2850000858306885</v>
      </c>
      <c r="J1369" s="7">
        <v>5.8324999809265137</v>
      </c>
      <c r="K1369" s="7">
        <v>6.125</v>
      </c>
      <c r="L1369" s="7">
        <v>2.8619999885559082</v>
      </c>
      <c r="M1369" s="7">
        <v>3.5179998874664307</v>
      </c>
      <c r="N1369" s="7">
        <v>3.1575000286102295</v>
      </c>
      <c r="O1369" s="7">
        <v>3.9625000953674316</v>
      </c>
      <c r="P1369" s="7">
        <v>12.279223442077637</v>
      </c>
    </row>
    <row r="1370" spans="1:16" x14ac:dyDescent="0.3">
      <c r="A1370" s="9">
        <v>40595</v>
      </c>
      <c r="B1370" s="10">
        <v>0.45556598901748657</v>
      </c>
      <c r="C1370" s="10">
        <v>2.4822099208831787</v>
      </c>
      <c r="D1370" s="10">
        <v>3.6898999214172363</v>
      </c>
      <c r="E1370" s="10">
        <v>0.39251278296625897</v>
      </c>
      <c r="F1370" s="7">
        <v>0.72624999284744263</v>
      </c>
      <c r="G1370" s="10">
        <v>1.34375</v>
      </c>
      <c r="H1370" s="7">
        <v>1.5379999876022339</v>
      </c>
      <c r="I1370" s="7">
        <v>2.2379999160766602</v>
      </c>
      <c r="J1370" s="7">
        <v>5.8350000381469727</v>
      </c>
      <c r="K1370" s="7">
        <v>6.122499942779541</v>
      </c>
      <c r="L1370" s="7">
        <v>2.8229999542236328</v>
      </c>
      <c r="M1370" s="7">
        <v>3.4600000381469727</v>
      </c>
      <c r="N1370" s="7">
        <v>3.1075000762939453</v>
      </c>
      <c r="O1370" s="7">
        <v>3.8924999237060547</v>
      </c>
      <c r="P1370" s="7">
        <v>12.279223442077637</v>
      </c>
    </row>
    <row r="1371" spans="1:16" x14ac:dyDescent="0.3">
      <c r="A1371" s="9">
        <v>40596</v>
      </c>
      <c r="B1371" s="10">
        <v>0.45156100392341614</v>
      </c>
      <c r="C1371" s="10">
        <v>2.3722600936889648</v>
      </c>
      <c r="D1371" s="10">
        <v>3.578279972076416</v>
      </c>
      <c r="E1371" s="10">
        <v>0.36934407038461631</v>
      </c>
      <c r="F1371" s="7">
        <v>0.69625002145767212</v>
      </c>
      <c r="G1371" s="10">
        <v>1.3125</v>
      </c>
      <c r="H1371" s="7">
        <v>1.5579999685287476</v>
      </c>
      <c r="I1371" s="7">
        <v>2.247999906539917</v>
      </c>
      <c r="J1371" s="7">
        <v>5.7824997901916504</v>
      </c>
      <c r="K1371" s="7">
        <v>6.0925002098083496</v>
      </c>
      <c r="L1371" s="7">
        <v>2.8199999332427979</v>
      </c>
      <c r="M1371" s="7">
        <v>3.4270000457763672</v>
      </c>
      <c r="N1371" s="7">
        <v>3.0775001049041748</v>
      </c>
      <c r="O1371" s="7">
        <v>3.8550000190734863</v>
      </c>
      <c r="P1371" s="7">
        <v>12.269209861755371</v>
      </c>
    </row>
    <row r="1372" spans="1:16" x14ac:dyDescent="0.3">
      <c r="A1372" s="9">
        <v>40597</v>
      </c>
      <c r="B1372" s="10">
        <v>0.44234099984169006</v>
      </c>
      <c r="C1372" s="10">
        <v>2.4060599803924561</v>
      </c>
      <c r="D1372" s="10">
        <v>3.6035299301147461</v>
      </c>
      <c r="E1372" s="10">
        <v>0.35166949720615309</v>
      </c>
      <c r="F1372" s="7">
        <v>0.67124998569488525</v>
      </c>
      <c r="G1372" s="10">
        <v>1.28125</v>
      </c>
      <c r="H1372" s="7">
        <v>1.5499999523162842</v>
      </c>
      <c r="I1372" s="7">
        <v>2.2249999046325684</v>
      </c>
      <c r="J1372" s="7">
        <v>5.757500171661377</v>
      </c>
      <c r="K1372" s="7">
        <v>6.059999942779541</v>
      </c>
      <c r="L1372" s="7">
        <v>2.8250000476837158</v>
      </c>
      <c r="M1372" s="7">
        <v>3.4119999408721924</v>
      </c>
      <c r="N1372" s="7">
        <v>3.0824999809265137</v>
      </c>
      <c r="O1372" s="7">
        <v>3.8475000858306885</v>
      </c>
      <c r="P1372" s="7">
        <v>12.348508834838867</v>
      </c>
    </row>
    <row r="1373" spans="1:16" x14ac:dyDescent="0.3">
      <c r="A1373" s="9">
        <v>40598</v>
      </c>
      <c r="B1373" s="10">
        <v>0.43454301357269287</v>
      </c>
      <c r="C1373" s="10">
        <v>2.3938500881195068</v>
      </c>
      <c r="D1373" s="10">
        <v>3.5559999942779541</v>
      </c>
      <c r="E1373" s="10">
        <v>0.3517336107239698</v>
      </c>
      <c r="F1373" s="7">
        <v>0.67000001668930054</v>
      </c>
      <c r="G1373" s="10">
        <v>1.2762500047683716</v>
      </c>
      <c r="H1373" s="7">
        <v>1.5429999828338623</v>
      </c>
      <c r="I1373" s="7">
        <v>2.2249999046325684</v>
      </c>
      <c r="J1373" s="7">
        <v>5.807499885559082</v>
      </c>
      <c r="K1373" s="7">
        <v>6.070000171661377</v>
      </c>
      <c r="L1373" s="7">
        <v>2.809999942779541</v>
      </c>
      <c r="M1373" s="7">
        <v>3.4040000438690186</v>
      </c>
      <c r="N1373" s="7">
        <v>3.0174999237060547</v>
      </c>
      <c r="O1373" s="7">
        <v>3.8025000095367432</v>
      </c>
      <c r="P1373" s="7">
        <v>12.289660453796387</v>
      </c>
    </row>
    <row r="1374" spans="1:16" x14ac:dyDescent="0.3">
      <c r="A1374" s="9">
        <v>40599</v>
      </c>
      <c r="B1374" s="10">
        <v>0.43216800689697266</v>
      </c>
      <c r="C1374" s="10">
        <v>2.3772499561309814</v>
      </c>
      <c r="D1374" s="10">
        <v>3.547260046005249</v>
      </c>
      <c r="E1374" s="10">
        <v>0.36253594337131451</v>
      </c>
      <c r="F1374" s="7">
        <v>0.6875</v>
      </c>
      <c r="G1374" s="10">
        <v>1.3037500381469727</v>
      </c>
      <c r="H1374" s="7">
        <v>1.5750000476837158</v>
      </c>
      <c r="I1374" s="7">
        <v>2.255000114440918</v>
      </c>
      <c r="J1374" s="7">
        <v>5.7750000953674316</v>
      </c>
      <c r="K1374" s="7">
        <v>6.0374999046325684</v>
      </c>
      <c r="L1374" s="7">
        <v>2.8180000782012939</v>
      </c>
      <c r="M1374" s="7">
        <v>3.4140000343322754</v>
      </c>
      <c r="N1374" s="7">
        <v>2.9674999713897705</v>
      </c>
      <c r="O1374" s="7">
        <v>3.7874999046325684</v>
      </c>
      <c r="P1374" s="7">
        <v>12.239275932312012</v>
      </c>
    </row>
    <row r="1375" spans="1:16" x14ac:dyDescent="0.3">
      <c r="A1375" s="9">
        <v>40602</v>
      </c>
      <c r="B1375" s="10">
        <v>0.42343199253082275</v>
      </c>
      <c r="C1375" s="10">
        <v>2.3449299335479736</v>
      </c>
      <c r="D1375" s="10">
        <v>3.527440071105957</v>
      </c>
      <c r="E1375" s="10">
        <v>0.36731936809107413</v>
      </c>
      <c r="F1375" s="7">
        <v>0.69499999284744263</v>
      </c>
      <c r="G1375" s="10">
        <v>1.315000057220459</v>
      </c>
      <c r="H1375" s="7">
        <v>1.5779999494552612</v>
      </c>
      <c r="I1375" s="7">
        <v>2.2650001049041748</v>
      </c>
      <c r="J1375" s="7">
        <v>5.7350001335144043</v>
      </c>
      <c r="K1375" s="7">
        <v>6.0124998092651367</v>
      </c>
      <c r="L1375" s="7">
        <v>2.8250000476837158</v>
      </c>
      <c r="M1375" s="7">
        <v>3.4260001182556152</v>
      </c>
      <c r="N1375" s="7">
        <v>2.9449999332427979</v>
      </c>
      <c r="O1375" s="7">
        <v>3.7699999809265137</v>
      </c>
      <c r="P1375" s="7">
        <v>12.249483108520508</v>
      </c>
    </row>
    <row r="1376" spans="1:16" x14ac:dyDescent="0.3">
      <c r="A1376" s="9">
        <v>40603</v>
      </c>
      <c r="B1376" s="10">
        <v>0.41318699717521667</v>
      </c>
      <c r="C1376" s="10">
        <v>2.3317000865936279</v>
      </c>
      <c r="D1376" s="10">
        <v>3.5280299186706543</v>
      </c>
      <c r="E1376" s="10">
        <v>0.37716801062906957</v>
      </c>
      <c r="F1376" s="7">
        <v>0.71125000715255737</v>
      </c>
      <c r="G1376" s="10">
        <v>1.341249942779541</v>
      </c>
      <c r="H1376" s="7">
        <v>1.593000054359436</v>
      </c>
      <c r="I1376" s="7">
        <v>2.2599999904632568</v>
      </c>
      <c r="J1376" s="7">
        <v>5.75</v>
      </c>
      <c r="K1376" s="7">
        <v>6.0475001335144043</v>
      </c>
      <c r="L1376" s="7">
        <v>2.8369998931884766</v>
      </c>
      <c r="M1376" s="7">
        <v>3.4330000877380371</v>
      </c>
      <c r="N1376" s="7">
        <v>2.9725000858306885</v>
      </c>
      <c r="O1376" s="7">
        <v>3.8025000095367432</v>
      </c>
      <c r="P1376" s="7">
        <v>12.259404182434082</v>
      </c>
    </row>
    <row r="1377" spans="1:16" x14ac:dyDescent="0.3">
      <c r="A1377" s="9">
        <v>40604</v>
      </c>
      <c r="B1377" s="10">
        <v>0.43089699745178223</v>
      </c>
      <c r="C1377" s="10">
        <v>2.3798298835754395</v>
      </c>
      <c r="D1377" s="10">
        <v>3.5891199111938477</v>
      </c>
      <c r="E1377" s="10">
        <v>0.35722178774580504</v>
      </c>
      <c r="F1377" s="7">
        <v>0.6837499737739563</v>
      </c>
      <c r="G1377" s="10">
        <v>1.3087500333786011</v>
      </c>
      <c r="H1377" s="7">
        <v>1.5850000381469727</v>
      </c>
      <c r="I1377" s="7">
        <v>2.2349998950958252</v>
      </c>
      <c r="J1377" s="7">
        <v>5.7024998664855957</v>
      </c>
      <c r="K1377" s="7">
        <v>6.0225000381469727</v>
      </c>
      <c r="L1377" s="7">
        <v>2.8480000495910645</v>
      </c>
      <c r="M1377" s="7">
        <v>3.4489998817443848</v>
      </c>
      <c r="N1377" s="7">
        <v>2.9774999618530273</v>
      </c>
      <c r="O1377" s="7">
        <v>3.815000057220459</v>
      </c>
      <c r="P1377" s="7">
        <v>12.319340705871582</v>
      </c>
    </row>
    <row r="1378" spans="1:16" x14ac:dyDescent="0.3">
      <c r="A1378" s="9">
        <v>40605</v>
      </c>
      <c r="B1378" s="10">
        <v>0.461232990026474</v>
      </c>
      <c r="C1378" s="10">
        <v>2.5174500942230225</v>
      </c>
      <c r="D1378" s="10">
        <v>3.7053399085998535</v>
      </c>
      <c r="E1378" s="10">
        <v>0.3622119212787171</v>
      </c>
      <c r="F1378" s="7">
        <v>0.69375002384185791</v>
      </c>
      <c r="G1378" s="10">
        <v>1.3287500143051147</v>
      </c>
      <c r="H1378" s="7">
        <v>1.6230000257492065</v>
      </c>
      <c r="I1378" s="7">
        <v>2.2679998874664307</v>
      </c>
      <c r="J1378" s="7">
        <v>5.7300000190734863</v>
      </c>
      <c r="K1378" s="7">
        <v>6.0425000190734863</v>
      </c>
      <c r="L1378" s="7">
        <v>2.9900000095367432</v>
      </c>
      <c r="M1378" s="7">
        <v>3.5469999313354492</v>
      </c>
      <c r="N1378" s="7">
        <v>3.0525000095367432</v>
      </c>
      <c r="O1378" s="7">
        <v>3.880000114440918</v>
      </c>
      <c r="P1378" s="7">
        <v>12.469453811645508</v>
      </c>
    </row>
    <row r="1379" spans="1:16" x14ac:dyDescent="0.3">
      <c r="A1379" s="9">
        <v>40606</v>
      </c>
      <c r="B1379" s="10">
        <v>0.42648199200630188</v>
      </c>
      <c r="C1379" s="10">
        <v>2.3906900882720947</v>
      </c>
      <c r="D1379" s="10">
        <v>3.6105899810791016</v>
      </c>
      <c r="E1379" s="10">
        <v>0.38036260814017159</v>
      </c>
      <c r="F1379" s="7">
        <v>0.71625000238418579</v>
      </c>
      <c r="G1379" s="10">
        <v>1.3487499952316284</v>
      </c>
      <c r="H1379" s="7">
        <v>1.6130000352859497</v>
      </c>
      <c r="I1379" s="7">
        <v>2.2400000095367432</v>
      </c>
      <c r="J1379" s="7">
        <v>5.7750000953674316</v>
      </c>
      <c r="K1379" s="7">
        <v>6.0925002098083496</v>
      </c>
      <c r="L1379" s="7">
        <v>2.9879999160766602</v>
      </c>
      <c r="M1379" s="7">
        <v>3.5220000743865967</v>
      </c>
      <c r="N1379" s="7">
        <v>2.9774999618530273</v>
      </c>
      <c r="O1379" s="7">
        <v>3.8025000095367432</v>
      </c>
      <c r="P1379" s="7">
        <v>12.436450004577637</v>
      </c>
    </row>
    <row r="1380" spans="1:16" x14ac:dyDescent="0.3">
      <c r="A1380" s="9">
        <v>40609</v>
      </c>
      <c r="B1380" s="10">
        <v>0.4308370053768158</v>
      </c>
      <c r="C1380" s="10">
        <v>2.3898799419403076</v>
      </c>
      <c r="D1380" s="10">
        <v>3.6073598861694336</v>
      </c>
      <c r="E1380" s="10">
        <v>0.36255299492801552</v>
      </c>
      <c r="F1380" s="7">
        <v>0.69375002384185791</v>
      </c>
      <c r="G1380" s="10">
        <v>1.3274999856948853</v>
      </c>
      <c r="H1380" s="7">
        <v>1.628000020980835</v>
      </c>
      <c r="I1380" s="7">
        <v>2.2650001049041748</v>
      </c>
      <c r="J1380" s="7">
        <v>5.7300000190734863</v>
      </c>
      <c r="K1380" s="7">
        <v>6.0450000762939453</v>
      </c>
      <c r="L1380" s="7">
        <v>3.0120000839233398</v>
      </c>
      <c r="M1380" s="7">
        <v>3.5380001068115234</v>
      </c>
      <c r="N1380" s="7">
        <v>2.9774999618530273</v>
      </c>
      <c r="O1380" s="7">
        <v>3.807499885559082</v>
      </c>
      <c r="P1380" s="7">
        <v>12.436450004577637</v>
      </c>
    </row>
    <row r="1381" spans="1:16" x14ac:dyDescent="0.3">
      <c r="A1381" s="9">
        <v>40610</v>
      </c>
      <c r="B1381" s="10">
        <v>0.44036400318145752</v>
      </c>
      <c r="C1381" s="10">
        <v>2.4116199016571045</v>
      </c>
      <c r="D1381" s="10">
        <v>3.6458799839019775</v>
      </c>
      <c r="E1381" s="10">
        <v>0.36794501469174024</v>
      </c>
      <c r="F1381" s="7">
        <v>0.70249998569488525</v>
      </c>
      <c r="G1381" s="10">
        <v>1.341249942779541</v>
      </c>
      <c r="H1381" s="7">
        <v>1.6230000257492065</v>
      </c>
      <c r="I1381" s="7">
        <v>2.2630000114440918</v>
      </c>
      <c r="J1381" s="7">
        <v>5.7399997711181641</v>
      </c>
      <c r="K1381" s="7">
        <v>6.067500114440918</v>
      </c>
      <c r="L1381" s="7">
        <v>3.0150001049041748</v>
      </c>
      <c r="M1381" s="7">
        <v>3.5539999008178711</v>
      </c>
      <c r="N1381" s="7">
        <v>2.9925000667572021</v>
      </c>
      <c r="O1381" s="7">
        <v>3.8399999141693115</v>
      </c>
      <c r="P1381" s="7">
        <v>12.436183929443359</v>
      </c>
    </row>
    <row r="1382" spans="1:16" x14ac:dyDescent="0.3">
      <c r="A1382" s="9">
        <v>40611</v>
      </c>
      <c r="B1382" s="10">
        <v>0.43249198794364929</v>
      </c>
      <c r="C1382" s="10">
        <v>2.3449199199676514</v>
      </c>
      <c r="D1382" s="10">
        <v>3.5718700885772705</v>
      </c>
      <c r="E1382" s="10">
        <v>0.38187849546016822</v>
      </c>
      <c r="F1382" s="7">
        <v>0.72000002861022949</v>
      </c>
      <c r="G1382" s="10">
        <v>1.3574999570846558</v>
      </c>
      <c r="H1382" s="7">
        <v>1.6100000143051147</v>
      </c>
      <c r="I1382" s="7">
        <v>2.25</v>
      </c>
      <c r="J1382" s="7">
        <v>5.747499942779541</v>
      </c>
      <c r="K1382" s="7">
        <v>6.0774998664855957</v>
      </c>
      <c r="L1382" s="7">
        <v>3.000999927520752</v>
      </c>
      <c r="M1382" s="7">
        <v>3.5399999618530273</v>
      </c>
      <c r="N1382" s="7">
        <v>2.9900000095367432</v>
      </c>
      <c r="O1382" s="7">
        <v>3.8299999237060547</v>
      </c>
      <c r="P1382" s="7">
        <v>12.439143180847168</v>
      </c>
    </row>
    <row r="1383" spans="1:16" x14ac:dyDescent="0.3">
      <c r="A1383" s="9">
        <v>40612</v>
      </c>
      <c r="B1383" s="10">
        <v>0.42638799548149109</v>
      </c>
      <c r="C1383" s="10">
        <v>2.2743101119995117</v>
      </c>
      <c r="D1383" s="10">
        <v>3.5022099018096924</v>
      </c>
      <c r="E1383" s="10">
        <v>0.38214989359832341</v>
      </c>
      <c r="F1383" s="7">
        <v>0.72124999761581421</v>
      </c>
      <c r="G1383" s="10">
        <v>1.3612500429153442</v>
      </c>
      <c r="H1383" s="7">
        <v>1.5679999589920044</v>
      </c>
      <c r="I1383" s="7">
        <v>2.2000000476837158</v>
      </c>
      <c r="J1383" s="7">
        <v>5.6975002288818359</v>
      </c>
      <c r="K1383" s="7">
        <v>6.0100002288818359</v>
      </c>
      <c r="L1383" s="7">
        <v>2.9670000076293945</v>
      </c>
      <c r="M1383" s="7">
        <v>3.5069999694824219</v>
      </c>
      <c r="N1383" s="7">
        <v>2.9049999713897705</v>
      </c>
      <c r="O1383" s="7">
        <v>3.7574999332427979</v>
      </c>
      <c r="P1383" s="7">
        <v>12.397439956665039</v>
      </c>
    </row>
    <row r="1384" spans="1:16" x14ac:dyDescent="0.3">
      <c r="A1384" s="9">
        <v>40613</v>
      </c>
      <c r="B1384" s="10">
        <v>0.42361798882484436</v>
      </c>
      <c r="C1384" s="10">
        <v>2.2567400932312012</v>
      </c>
      <c r="D1384" s="10">
        <v>3.5075600147247314</v>
      </c>
      <c r="E1384" s="10">
        <v>0.38214989359832341</v>
      </c>
      <c r="F1384" s="7">
        <v>0.72124999761581421</v>
      </c>
      <c r="G1384" s="10">
        <v>1.3612500429153442</v>
      </c>
      <c r="H1384" s="7">
        <v>1.5279999971389771</v>
      </c>
      <c r="I1384" s="7">
        <v>2.1730000972747803</v>
      </c>
      <c r="J1384" s="7">
        <v>5.6725001335144043</v>
      </c>
      <c r="K1384" s="7">
        <v>5.9875001907348633</v>
      </c>
      <c r="L1384" s="7">
        <v>2.9270000457763672</v>
      </c>
      <c r="M1384" s="7">
        <v>3.4709999561309814</v>
      </c>
      <c r="N1384" s="7">
        <v>2.8424999713897705</v>
      </c>
      <c r="O1384" s="7">
        <v>3.7225000858306885</v>
      </c>
      <c r="P1384" s="7">
        <v>12.349189758300781</v>
      </c>
    </row>
    <row r="1385" spans="1:16" x14ac:dyDescent="0.3">
      <c r="A1385" s="9">
        <v>40616</v>
      </c>
      <c r="B1385" s="10">
        <v>0.41344699263572693</v>
      </c>
      <c r="C1385" s="10">
        <v>2.1912600994110107</v>
      </c>
      <c r="D1385" s="10">
        <v>3.4645800590515137</v>
      </c>
      <c r="E1385" s="10">
        <v>0.28407223636047346</v>
      </c>
      <c r="F1385" s="7">
        <v>0.59500002861022949</v>
      </c>
      <c r="G1385" s="10">
        <v>1.2462500333786011</v>
      </c>
      <c r="H1385" s="7">
        <v>1.5429999828338623</v>
      </c>
      <c r="I1385" s="7">
        <v>2.1949999332427979</v>
      </c>
      <c r="J1385" s="7">
        <v>5.6125001907348633</v>
      </c>
      <c r="K1385" s="7">
        <v>5.9475002288818359</v>
      </c>
      <c r="L1385" s="7">
        <v>2.9249999523162842</v>
      </c>
      <c r="M1385" s="7">
        <v>3.4879999160766602</v>
      </c>
      <c r="N1385" s="7">
        <v>2.8025000095367432</v>
      </c>
      <c r="O1385" s="7">
        <v>3.684999942779541</v>
      </c>
      <c r="P1385" s="7">
        <v>12.349184036254883</v>
      </c>
    </row>
    <row r="1386" spans="1:16" x14ac:dyDescent="0.3">
      <c r="A1386" s="9">
        <v>40617</v>
      </c>
      <c r="B1386" s="10">
        <v>0.4202989935874939</v>
      </c>
      <c r="C1386" s="10">
        <v>2.1936800479888916</v>
      </c>
      <c r="D1386" s="10">
        <v>3.4394600391387939</v>
      </c>
      <c r="E1386" s="10">
        <v>0.25722339072435252</v>
      </c>
      <c r="F1386" s="7">
        <v>0.55500000715255737</v>
      </c>
      <c r="G1386" s="10">
        <v>1.1974999904632568</v>
      </c>
      <c r="H1386" s="7">
        <v>1.4930000305175781</v>
      </c>
      <c r="I1386" s="7">
        <v>2.1679999828338623</v>
      </c>
      <c r="J1386" s="7">
        <v>5.494999885559082</v>
      </c>
      <c r="K1386" s="7">
        <v>5.877500057220459</v>
      </c>
      <c r="L1386" s="7">
        <v>2.8429999351501465</v>
      </c>
      <c r="M1386" s="7">
        <v>3.4170000553131104</v>
      </c>
      <c r="N1386" s="7">
        <v>2.7574999332427979</v>
      </c>
      <c r="O1386" s="7">
        <v>3.6524999141693115</v>
      </c>
      <c r="P1386" s="7">
        <v>12.44975471496582</v>
      </c>
    </row>
    <row r="1387" spans="1:16" x14ac:dyDescent="0.3">
      <c r="A1387" s="9">
        <v>40618</v>
      </c>
      <c r="B1387" s="10">
        <v>0.42447701096534729</v>
      </c>
      <c r="C1387" s="10">
        <v>2.0903999805450439</v>
      </c>
      <c r="D1387" s="10">
        <v>3.3260200023651123</v>
      </c>
      <c r="E1387" s="10">
        <v>0.28857719047915781</v>
      </c>
      <c r="F1387" s="7">
        <v>0.60000002384185791</v>
      </c>
      <c r="G1387" s="10">
        <v>1.247499942779541</v>
      </c>
      <c r="H1387" s="7">
        <v>1.4329999685287476</v>
      </c>
      <c r="I1387" s="7">
        <v>2.125</v>
      </c>
      <c r="J1387" s="7">
        <v>5.5524997711181641</v>
      </c>
      <c r="K1387" s="7">
        <v>5.8949999809265137</v>
      </c>
      <c r="L1387" s="7">
        <v>2.7820000648498535</v>
      </c>
      <c r="M1387" s="7">
        <v>3.369999885559082</v>
      </c>
      <c r="N1387" s="7">
        <v>2.7000000476837158</v>
      </c>
      <c r="O1387" s="7">
        <v>3.6050000190734863</v>
      </c>
      <c r="P1387" s="7">
        <v>12.500386238098145</v>
      </c>
    </row>
    <row r="1388" spans="1:16" x14ac:dyDescent="0.3">
      <c r="A1388" s="9">
        <v>40619</v>
      </c>
      <c r="B1388" s="10">
        <v>0.42480000853538513</v>
      </c>
      <c r="C1388" s="10">
        <v>2.132349967956543</v>
      </c>
      <c r="D1388" s="10">
        <v>3.3586699962615967</v>
      </c>
      <c r="E1388" s="10">
        <v>0.28420858528329362</v>
      </c>
      <c r="F1388" s="7">
        <v>0.59125000238418579</v>
      </c>
      <c r="G1388" s="10">
        <v>1.2300000190734863</v>
      </c>
      <c r="H1388" s="7">
        <v>1.4880000352859497</v>
      </c>
      <c r="I1388" s="7">
        <v>2.1579999923706055</v>
      </c>
      <c r="J1388" s="7">
        <v>5.5124998092651367</v>
      </c>
      <c r="K1388" s="7">
        <v>5.8550000190734863</v>
      </c>
      <c r="L1388" s="7">
        <v>2.8929998874664307</v>
      </c>
      <c r="M1388" s="7">
        <v>3.4700000286102295</v>
      </c>
      <c r="N1388" s="7">
        <v>2.7999999523162842</v>
      </c>
      <c r="O1388" s="7">
        <v>3.6749999523162842</v>
      </c>
      <c r="P1388" s="7">
        <v>12.56702709197998</v>
      </c>
    </row>
    <row r="1389" spans="1:16" x14ac:dyDescent="0.3">
      <c r="A1389" s="9">
        <v>40620</v>
      </c>
      <c r="B1389" s="10">
        <v>0.41780701279640198</v>
      </c>
      <c r="C1389" s="10">
        <v>2.1658699512481689</v>
      </c>
      <c r="D1389" s="10">
        <v>3.375770092010498</v>
      </c>
      <c r="E1389" s="10">
        <v>0.27626638156519645</v>
      </c>
      <c r="F1389" s="7">
        <v>0.58499997854232788</v>
      </c>
      <c r="G1389" s="10">
        <v>1.2387499809265137</v>
      </c>
      <c r="H1389" s="7">
        <v>1.5130000114440918</v>
      </c>
      <c r="I1389" s="7">
        <v>2.1800000667572021</v>
      </c>
      <c r="J1389" s="7">
        <v>5.5850000381469727</v>
      </c>
      <c r="K1389" s="7">
        <v>5.9025001525878906</v>
      </c>
      <c r="L1389" s="7">
        <v>2.937000036239624</v>
      </c>
      <c r="M1389" s="7">
        <v>3.4879999160766602</v>
      </c>
      <c r="N1389" s="7">
        <v>2.755000114440918</v>
      </c>
      <c r="O1389" s="7">
        <v>3.630000114440918</v>
      </c>
      <c r="P1389" s="7">
        <v>12.52967357635498</v>
      </c>
    </row>
    <row r="1390" spans="1:16" x14ac:dyDescent="0.3">
      <c r="A1390" s="9">
        <v>40623</v>
      </c>
      <c r="B1390" s="10">
        <v>0.43022501468658447</v>
      </c>
      <c r="C1390" s="10">
        <v>2.2472000122070313</v>
      </c>
      <c r="D1390" s="10">
        <v>3.4289999008178711</v>
      </c>
      <c r="E1390" s="10">
        <v>0.27626638156519645</v>
      </c>
      <c r="F1390" s="7">
        <v>0.58499997854232788</v>
      </c>
      <c r="G1390" s="10">
        <v>1.2387499809265137</v>
      </c>
      <c r="H1390" s="7">
        <v>1.562999963760376</v>
      </c>
      <c r="I1390" s="7">
        <v>2.2249999046325684</v>
      </c>
      <c r="J1390" s="7">
        <v>5.6125001907348633</v>
      </c>
      <c r="K1390" s="7">
        <v>5.9250001907348633</v>
      </c>
      <c r="L1390" s="7">
        <v>2.9800000190734863</v>
      </c>
      <c r="M1390" s="7">
        <v>3.5250000953674316</v>
      </c>
      <c r="N1390" s="7">
        <v>2.8025000095367432</v>
      </c>
      <c r="O1390" s="7">
        <v>3.6575000286102295</v>
      </c>
      <c r="P1390" s="7">
        <v>12.588607788085938</v>
      </c>
    </row>
    <row r="1391" spans="1:16" x14ac:dyDescent="0.3">
      <c r="A1391" s="9">
        <v>40624</v>
      </c>
      <c r="B1391" s="10">
        <v>0.4430919885635376</v>
      </c>
      <c r="C1391" s="10">
        <v>2.2671399116516113</v>
      </c>
      <c r="D1391" s="10">
        <v>3.4461300373077393</v>
      </c>
      <c r="E1391" s="10">
        <v>0.29030974828624656</v>
      </c>
      <c r="F1391" s="7">
        <v>0.60750001668930054</v>
      </c>
      <c r="G1391" s="10">
        <v>1.2712500095367432</v>
      </c>
      <c r="H1391" s="7">
        <v>1.5900000333786011</v>
      </c>
      <c r="I1391" s="7">
        <v>2.2300000190734863</v>
      </c>
      <c r="J1391" s="7">
        <v>5.5999999046325684</v>
      </c>
      <c r="K1391" s="7">
        <v>5.9149999618530273</v>
      </c>
      <c r="L1391" s="7">
        <v>2.9869999885559082</v>
      </c>
      <c r="M1391" s="7">
        <v>3.5429999828338623</v>
      </c>
      <c r="N1391" s="7">
        <v>2.8650000095367432</v>
      </c>
      <c r="O1391" s="7">
        <v>3.7049999237060547</v>
      </c>
      <c r="P1391" s="7">
        <v>12.577540397644043</v>
      </c>
    </row>
    <row r="1392" spans="1:16" x14ac:dyDescent="0.3">
      <c r="A1392" s="9">
        <v>40625</v>
      </c>
      <c r="B1392" s="10">
        <v>0.44960001111030579</v>
      </c>
      <c r="C1392" s="10">
        <v>2.2712600231170654</v>
      </c>
      <c r="D1392" s="10">
        <v>3.4614500999450684</v>
      </c>
      <c r="E1392" s="10">
        <v>0.28469595019185179</v>
      </c>
      <c r="F1392" s="7">
        <v>0.59624999761581421</v>
      </c>
      <c r="G1392" s="10">
        <v>1.2487499713897705</v>
      </c>
      <c r="H1392" s="7">
        <v>1.5800000429153442</v>
      </c>
      <c r="I1392" s="7">
        <v>2.2149999141693115</v>
      </c>
      <c r="J1392" s="7">
        <v>5.622499942779541</v>
      </c>
      <c r="K1392" s="7">
        <v>5.9375</v>
      </c>
      <c r="L1392" s="7">
        <v>2.9590001106262207</v>
      </c>
      <c r="M1392" s="7">
        <v>3.5139999389648438</v>
      </c>
      <c r="N1392" s="7">
        <v>2.8275001049041748</v>
      </c>
      <c r="O1392" s="7">
        <v>3.6700000762939453</v>
      </c>
      <c r="P1392" s="7">
        <v>12.528353691101074</v>
      </c>
    </row>
    <row r="1393" spans="1:16" x14ac:dyDescent="0.3">
      <c r="A1393" s="9">
        <v>40626</v>
      </c>
      <c r="B1393" s="10">
        <v>0.45435601472854614</v>
      </c>
      <c r="C1393" s="10">
        <v>2.3331298828125</v>
      </c>
      <c r="D1393" s="10">
        <v>3.5168099403381348</v>
      </c>
      <c r="E1393" s="10">
        <v>0.2801609527149263</v>
      </c>
      <c r="F1393" s="7">
        <v>0.5899999737739563</v>
      </c>
      <c r="G1393" s="10">
        <v>1.2424999475479126</v>
      </c>
      <c r="H1393" s="7">
        <v>1.5750000476837158</v>
      </c>
      <c r="I1393" s="7">
        <v>2.2149999141693115</v>
      </c>
      <c r="J1393" s="7">
        <v>5.6024999618530273</v>
      </c>
      <c r="K1393" s="7">
        <v>5.9175000190734863</v>
      </c>
      <c r="L1393" s="7">
        <v>2.9700000286102295</v>
      </c>
      <c r="M1393" s="7">
        <v>3.5350000858306885</v>
      </c>
      <c r="N1393" s="7">
        <v>2.8375000953674316</v>
      </c>
      <c r="O1393" s="7">
        <v>3.7025001049041748</v>
      </c>
      <c r="P1393" s="7">
        <v>12.597080230712891</v>
      </c>
    </row>
    <row r="1394" spans="1:16" x14ac:dyDescent="0.3">
      <c r="A1394" s="9">
        <v>40627</v>
      </c>
      <c r="B1394" s="10">
        <v>0.47409000992774963</v>
      </c>
      <c r="C1394" s="10">
        <v>2.3893799781799316</v>
      </c>
      <c r="D1394" s="10">
        <v>3.5543699264526367</v>
      </c>
      <c r="E1394" s="10">
        <v>0.28390160353788563</v>
      </c>
      <c r="F1394" s="7">
        <v>0.5975000262260437</v>
      </c>
      <c r="G1394" s="10">
        <v>1.2575000524520874</v>
      </c>
      <c r="H1394" s="7">
        <v>1.5950000286102295</v>
      </c>
      <c r="I1394" s="7">
        <v>2.2349998950958252</v>
      </c>
      <c r="J1394" s="7">
        <v>5.6500000953674316</v>
      </c>
      <c r="K1394" s="7">
        <v>5.9524998664855957</v>
      </c>
      <c r="L1394" s="7">
        <v>2.9920001029968262</v>
      </c>
      <c r="M1394" s="7">
        <v>3.5550000667572021</v>
      </c>
      <c r="N1394" s="7">
        <v>2.8675000667572021</v>
      </c>
      <c r="O1394" s="7">
        <v>3.7200000286102295</v>
      </c>
      <c r="P1394" s="7">
        <v>12.536507606506348</v>
      </c>
    </row>
    <row r="1395" spans="1:16" x14ac:dyDescent="0.3">
      <c r="A1395" s="9">
        <v>40630</v>
      </c>
      <c r="B1395" s="10">
        <v>0.48457100987434387</v>
      </c>
      <c r="C1395" s="10">
        <v>2.4205400943756104</v>
      </c>
      <c r="D1395" s="10">
        <v>3.558690071105957</v>
      </c>
      <c r="E1395" s="10">
        <v>0.29577714850807302</v>
      </c>
      <c r="F1395" s="7">
        <v>0.61500000953674316</v>
      </c>
      <c r="G1395" s="10">
        <v>1.278749942779541</v>
      </c>
      <c r="H1395" s="7">
        <v>1.6299999952316284</v>
      </c>
      <c r="I1395" s="7">
        <v>2.2750000953674316</v>
      </c>
      <c r="J1395" s="7">
        <v>5.6975002288818359</v>
      </c>
      <c r="K1395" s="7">
        <v>5.997499942779541</v>
      </c>
      <c r="L1395" s="7">
        <v>3.0250000953674316</v>
      </c>
      <c r="M1395" s="7">
        <v>3.5889999866485596</v>
      </c>
      <c r="N1395" s="7">
        <v>2.8975000381469727</v>
      </c>
      <c r="O1395" s="7">
        <v>3.7425000667572021</v>
      </c>
      <c r="P1395" s="7">
        <v>12.556610107421875</v>
      </c>
    </row>
    <row r="1396" spans="1:16" x14ac:dyDescent="0.3">
      <c r="A1396" s="9">
        <v>40631</v>
      </c>
      <c r="B1396" s="10">
        <v>0.4853689968585968</v>
      </c>
      <c r="C1396" s="10">
        <v>2.4568500518798828</v>
      </c>
      <c r="D1396" s="10">
        <v>3.6009500026702881</v>
      </c>
      <c r="E1396" s="10">
        <v>0.29304043065408525</v>
      </c>
      <c r="F1396" s="7">
        <v>0.61124998331069946</v>
      </c>
      <c r="G1396" s="10">
        <v>1.2749999761581421</v>
      </c>
      <c r="H1396" s="7">
        <v>1.6430000066757202</v>
      </c>
      <c r="I1396" s="7">
        <v>2.2899999618530273</v>
      </c>
      <c r="J1396" s="7">
        <v>5.6774997711181641</v>
      </c>
      <c r="K1396" s="7">
        <v>5.9724998474121094</v>
      </c>
      <c r="L1396" s="7">
        <v>3.0499999523162842</v>
      </c>
      <c r="M1396" s="7">
        <v>3.6080000400543213</v>
      </c>
      <c r="N1396" s="7">
        <v>2.9024999141693115</v>
      </c>
      <c r="O1396" s="7">
        <v>3.752500057220459</v>
      </c>
      <c r="P1396" s="7">
        <v>12.686721801757813</v>
      </c>
    </row>
    <row r="1397" spans="1:16" x14ac:dyDescent="0.3">
      <c r="A1397" s="9">
        <v>40632</v>
      </c>
      <c r="B1397" s="10">
        <v>0.47749200463294983</v>
      </c>
      <c r="C1397" s="10">
        <v>2.4134700298309326</v>
      </c>
      <c r="D1397" s="10">
        <v>3.5579099655151367</v>
      </c>
      <c r="E1397" s="10">
        <v>0.3010597269312571</v>
      </c>
      <c r="F1397" s="7">
        <v>0.625</v>
      </c>
      <c r="G1397" s="10">
        <v>1.2975000143051147</v>
      </c>
      <c r="H1397" s="7">
        <v>1.6579999923706055</v>
      </c>
      <c r="I1397" s="7">
        <v>2.3050000667572021</v>
      </c>
      <c r="J1397" s="7">
        <v>5.7150001525878906</v>
      </c>
      <c r="K1397" s="7">
        <v>6.0324997901916504</v>
      </c>
      <c r="L1397" s="7">
        <v>3.0520000457763672</v>
      </c>
      <c r="M1397" s="7">
        <v>3.6089999675750732</v>
      </c>
      <c r="N1397" s="7">
        <v>2.9500000476837158</v>
      </c>
      <c r="O1397" s="7">
        <v>3.7899999618530273</v>
      </c>
      <c r="P1397" s="7">
        <v>12.67710018157959</v>
      </c>
    </row>
    <row r="1398" spans="1:16" x14ac:dyDescent="0.3">
      <c r="A1398" s="9">
        <v>40633</v>
      </c>
      <c r="B1398" s="10">
        <v>0.45521301031112671</v>
      </c>
      <c r="C1398" s="10">
        <v>2.4250900745391846</v>
      </c>
      <c r="D1398" s="10">
        <v>3.5566399097442627</v>
      </c>
      <c r="E1398" s="10">
        <v>0.30355639965153508</v>
      </c>
      <c r="F1398" s="7">
        <v>0.62999999523162842</v>
      </c>
      <c r="G1398" s="10">
        <v>1.3075000047683716</v>
      </c>
      <c r="H1398" s="7">
        <v>1.6779999732971191</v>
      </c>
      <c r="I1398" s="7">
        <v>2.3250000476837158</v>
      </c>
      <c r="J1398" s="7">
        <v>5.6750001907348633</v>
      </c>
      <c r="K1398" s="7">
        <v>5.997499942779541</v>
      </c>
      <c r="L1398" s="7">
        <v>3.0810000896453857</v>
      </c>
      <c r="M1398" s="7">
        <v>3.6319999694824219</v>
      </c>
      <c r="N1398" s="7">
        <v>2.9700000286102295</v>
      </c>
      <c r="O1398" s="7">
        <v>3.809999942779541</v>
      </c>
      <c r="P1398" s="7">
        <v>12.705495834350586</v>
      </c>
    </row>
    <row r="1399" spans="1:16" x14ac:dyDescent="0.3">
      <c r="A1399" s="9">
        <v>40634</v>
      </c>
      <c r="B1399" s="10">
        <v>0.45274299383163452</v>
      </c>
      <c r="C1399" s="10">
        <v>2.445810079574585</v>
      </c>
      <c r="D1399" s="10">
        <v>3.5502700805664063</v>
      </c>
      <c r="E1399" s="10">
        <v>0.31891850457620835</v>
      </c>
      <c r="F1399" s="7">
        <v>0.6524999737739563</v>
      </c>
      <c r="G1399" s="10">
        <v>1.3350000381469727</v>
      </c>
      <c r="H1399" s="7">
        <v>1.7200000286102295</v>
      </c>
      <c r="I1399" s="7">
        <v>2.3599998950958252</v>
      </c>
      <c r="J1399" s="7">
        <v>5.7150001525878906</v>
      </c>
      <c r="K1399" s="7">
        <v>6.0524997711181641</v>
      </c>
      <c r="L1399" s="7">
        <v>3.1150000095367432</v>
      </c>
      <c r="M1399" s="7">
        <v>3.6610000133514404</v>
      </c>
      <c r="N1399" s="7">
        <v>3.0350000858306885</v>
      </c>
      <c r="O1399" s="7">
        <v>3.8475000858306885</v>
      </c>
      <c r="P1399" s="7">
        <v>12.595808982849121</v>
      </c>
    </row>
    <row r="1400" spans="1:16" x14ac:dyDescent="0.3">
      <c r="A1400" s="9">
        <v>40637</v>
      </c>
      <c r="B1400" s="10">
        <v>0.42858898639678955</v>
      </c>
      <c r="C1400" s="10">
        <v>2.4009199142456055</v>
      </c>
      <c r="D1400" s="10">
        <v>3.5315799713134766</v>
      </c>
      <c r="E1400" s="10">
        <v>0.3149684477464515</v>
      </c>
      <c r="F1400" s="7">
        <v>0.64875000715255737</v>
      </c>
      <c r="G1400" s="10">
        <v>1.3362499475479126</v>
      </c>
      <c r="H1400" s="7">
        <v>1.7250000238418579</v>
      </c>
      <c r="I1400" s="7">
        <v>2.3629999160766602</v>
      </c>
      <c r="J1400" s="7">
        <v>5.7224998474121094</v>
      </c>
      <c r="K1400" s="7">
        <v>6.0824999809265137</v>
      </c>
      <c r="L1400" s="7">
        <v>3.0959999561309814</v>
      </c>
      <c r="M1400" s="7">
        <v>3.6500000953674316</v>
      </c>
      <c r="N1400" s="7">
        <v>3.0225000381469727</v>
      </c>
      <c r="O1400" s="7">
        <v>3.8324999809265137</v>
      </c>
      <c r="P1400" s="7">
        <v>12.533243179321289</v>
      </c>
    </row>
    <row r="1401" spans="1:16" x14ac:dyDescent="0.3">
      <c r="A1401" s="9">
        <v>40638</v>
      </c>
      <c r="B1401" s="10">
        <v>0.4503059983253479</v>
      </c>
      <c r="C1401" s="10">
        <v>2.4757900238037109</v>
      </c>
      <c r="D1401" s="10">
        <v>3.5994400978088379</v>
      </c>
      <c r="E1401" s="10">
        <v>0.31493426270764391</v>
      </c>
      <c r="F1401" s="7">
        <v>0.64749997854232788</v>
      </c>
      <c r="G1401" s="10">
        <v>1.3312499523162842</v>
      </c>
      <c r="H1401" s="7">
        <v>1.7250000238418579</v>
      </c>
      <c r="I1401" s="7">
        <v>2.369999885559082</v>
      </c>
      <c r="J1401" s="7">
        <v>5.6725001335144043</v>
      </c>
      <c r="K1401" s="7">
        <v>6.0349998474121094</v>
      </c>
      <c r="L1401" s="7">
        <v>3.124000072479248</v>
      </c>
      <c r="M1401" s="7">
        <v>3.6740000247955322</v>
      </c>
      <c r="N1401" s="7">
        <v>3.0750000476837158</v>
      </c>
      <c r="O1401" s="7">
        <v>3.880000114440918</v>
      </c>
      <c r="P1401" s="7">
        <v>12.600384712219238</v>
      </c>
    </row>
    <row r="1402" spans="1:16" x14ac:dyDescent="0.3">
      <c r="A1402" s="9">
        <v>40639</v>
      </c>
      <c r="B1402" s="10">
        <v>0.45054799318313599</v>
      </c>
      <c r="C1402" s="10">
        <v>2.5167200565338135</v>
      </c>
      <c r="D1402" s="10">
        <v>3.6501600742340088</v>
      </c>
      <c r="E1402" s="10">
        <v>0.32757408942868849</v>
      </c>
      <c r="F1402" s="7">
        <v>0.66500002145767212</v>
      </c>
      <c r="G1402" s="10">
        <v>1.3500000238418579</v>
      </c>
      <c r="H1402" s="7">
        <v>1.753000020980835</v>
      </c>
      <c r="I1402" s="7">
        <v>2.4030001163482666</v>
      </c>
      <c r="J1402" s="7">
        <v>5.7074999809265137</v>
      </c>
      <c r="K1402" s="7">
        <v>6.070000171661377</v>
      </c>
      <c r="L1402" s="7">
        <v>3.1410000324249268</v>
      </c>
      <c r="M1402" s="7">
        <v>3.7009999752044678</v>
      </c>
      <c r="N1402" s="7">
        <v>3.0399999618530273</v>
      </c>
      <c r="O1402" s="7">
        <v>3.872499942779541</v>
      </c>
      <c r="P1402" s="7">
        <v>12.599081039428711</v>
      </c>
    </row>
    <row r="1403" spans="1:16" x14ac:dyDescent="0.3">
      <c r="A1403" s="9">
        <v>40640</v>
      </c>
      <c r="B1403" s="10">
        <v>0.42598998546600342</v>
      </c>
      <c r="C1403" s="10">
        <v>2.482490062713623</v>
      </c>
      <c r="D1403" s="10">
        <v>3.6520600318908691</v>
      </c>
      <c r="E1403" s="10">
        <v>0.3403150791763076</v>
      </c>
      <c r="F1403" s="7">
        <v>0.68250000476837158</v>
      </c>
      <c r="G1403" s="10">
        <v>1.3687499761581421</v>
      </c>
      <c r="H1403" s="7">
        <v>1.7630000114440918</v>
      </c>
      <c r="I1403" s="7">
        <v>2.4000000953674316</v>
      </c>
      <c r="J1403" s="7">
        <v>5.7849998474121094</v>
      </c>
      <c r="K1403" s="7">
        <v>6.119999885559082</v>
      </c>
      <c r="L1403" s="7">
        <v>3.1400001049041748</v>
      </c>
      <c r="M1403" s="7">
        <v>3.690000057220459</v>
      </c>
      <c r="N1403" s="7">
        <v>3.0199999809265137</v>
      </c>
      <c r="O1403" s="7">
        <v>3.8550000190734863</v>
      </c>
      <c r="P1403" s="7">
        <v>12.586188316345215</v>
      </c>
    </row>
    <row r="1404" spans="1:16" x14ac:dyDescent="0.3">
      <c r="A1404" s="9">
        <v>40641</v>
      </c>
      <c r="B1404" s="10">
        <v>0.42355701327323914</v>
      </c>
      <c r="C1404" s="10">
        <v>2.5000998973846436</v>
      </c>
      <c r="D1404" s="10">
        <v>3.6671099662780762</v>
      </c>
      <c r="E1404" s="10">
        <v>0.34750115443653984</v>
      </c>
      <c r="F1404" s="7">
        <v>0.69375002384185791</v>
      </c>
      <c r="G1404" s="10">
        <v>1.3849999904632568</v>
      </c>
      <c r="H1404" s="7">
        <v>1.815000057220459</v>
      </c>
      <c r="I1404" s="7">
        <v>2.4630000591278076</v>
      </c>
      <c r="J1404" s="7">
        <v>5.8249998092651367</v>
      </c>
      <c r="K1404" s="7">
        <v>6.1675000190734863</v>
      </c>
      <c r="L1404" s="7">
        <v>3.2149999141693115</v>
      </c>
      <c r="M1404" s="7">
        <v>3.7650001049041748</v>
      </c>
      <c r="N1404" s="7">
        <v>3.065000057220459</v>
      </c>
      <c r="O1404" s="7">
        <v>3.9049999713897705</v>
      </c>
      <c r="P1404" s="7">
        <v>12.59888744354248</v>
      </c>
    </row>
    <row r="1405" spans="1:16" x14ac:dyDescent="0.3">
      <c r="A1405" s="9">
        <v>40644</v>
      </c>
      <c r="B1405" s="10">
        <v>0.42777600884437561</v>
      </c>
      <c r="C1405" s="10">
        <v>2.4950900077819824</v>
      </c>
      <c r="D1405" s="10">
        <v>3.6608099937438965</v>
      </c>
      <c r="E1405" s="10">
        <v>0.34562501311302185</v>
      </c>
      <c r="F1405" s="7">
        <v>0.6912500262260437</v>
      </c>
      <c r="G1405" s="10">
        <v>1.3825000524520874</v>
      </c>
      <c r="H1405" s="7">
        <v>1.843000054359436</v>
      </c>
      <c r="I1405" s="7">
        <v>2.505000114440918</v>
      </c>
      <c r="J1405" s="7">
        <v>5.8524999618530273</v>
      </c>
      <c r="K1405" s="7">
        <v>6.190000057220459</v>
      </c>
      <c r="L1405" s="7">
        <v>3.2320001125335693</v>
      </c>
      <c r="M1405" s="7">
        <v>3.7850000858306885</v>
      </c>
      <c r="N1405" s="7">
        <v>3.0699999332427979</v>
      </c>
      <c r="O1405" s="7">
        <v>3.9124999046325684</v>
      </c>
      <c r="P1405" s="7">
        <v>12.615848541259766</v>
      </c>
    </row>
    <row r="1406" spans="1:16" x14ac:dyDescent="0.3">
      <c r="A1406" s="9">
        <v>40645</v>
      </c>
      <c r="B1406" s="10">
        <v>0.40818199515342712</v>
      </c>
      <c r="C1406" s="10">
        <v>2.4056599140167236</v>
      </c>
      <c r="D1406" s="10">
        <v>3.5879499912261963</v>
      </c>
      <c r="E1406" s="10">
        <v>0.34531278929166381</v>
      </c>
      <c r="F1406" s="7">
        <v>0.68999999761581421</v>
      </c>
      <c r="G1406" s="10">
        <v>1.3787499666213989</v>
      </c>
      <c r="H1406" s="7">
        <v>1.8049999475479126</v>
      </c>
      <c r="I1406" s="7">
        <v>2.4679999351501465</v>
      </c>
      <c r="J1406" s="7">
        <v>5.815000057220459</v>
      </c>
      <c r="K1406" s="7">
        <v>6.1449999809265137</v>
      </c>
      <c r="L1406" s="7">
        <v>3.1649999618530273</v>
      </c>
      <c r="M1406" s="7">
        <v>3.7300000190734863</v>
      </c>
      <c r="N1406" s="7">
        <v>2.9300000667572021</v>
      </c>
      <c r="O1406" s="7">
        <v>3.7925000190734863</v>
      </c>
      <c r="P1406" s="7">
        <v>12.56717586517334</v>
      </c>
    </row>
    <row r="1407" spans="1:16" x14ac:dyDescent="0.3">
      <c r="A1407" s="9">
        <v>40646</v>
      </c>
      <c r="B1407" s="10">
        <v>0.39693701267242432</v>
      </c>
      <c r="C1407" s="10">
        <v>2.3614499568939209</v>
      </c>
      <c r="D1407" s="10">
        <v>3.5472800731658936</v>
      </c>
      <c r="E1407" s="10">
        <v>0.34156276513561779</v>
      </c>
      <c r="F1407" s="7">
        <v>0.6837499737739563</v>
      </c>
      <c r="G1407" s="10">
        <v>1.3687499761581421</v>
      </c>
      <c r="H1407" s="7">
        <v>1.7949999570846558</v>
      </c>
      <c r="I1407" s="7">
        <v>2.4549999237060547</v>
      </c>
      <c r="J1407" s="7">
        <v>5.8249998092651367</v>
      </c>
      <c r="K1407" s="7">
        <v>6.1350002288818359</v>
      </c>
      <c r="L1407" s="7">
        <v>3.1670000553131104</v>
      </c>
      <c r="M1407" s="7">
        <v>3.7260000705718994</v>
      </c>
      <c r="N1407" s="7">
        <v>2.9500000476837158</v>
      </c>
      <c r="O1407" s="7">
        <v>3.8125</v>
      </c>
      <c r="P1407" s="7">
        <v>12.494891166687012</v>
      </c>
    </row>
    <row r="1408" spans="1:16" x14ac:dyDescent="0.3">
      <c r="A1408" s="9">
        <v>40647</v>
      </c>
      <c r="B1408" s="10">
        <v>0.41338399052619934</v>
      </c>
      <c r="C1408" s="10">
        <v>2.4089400768280029</v>
      </c>
      <c r="D1408" s="10">
        <v>3.577239990234375</v>
      </c>
      <c r="E1408" s="10">
        <v>0.33219481414459973</v>
      </c>
      <c r="F1408" s="7">
        <v>0.66750001907348633</v>
      </c>
      <c r="G1408" s="10">
        <v>1.341249942779541</v>
      </c>
      <c r="H1408" s="7">
        <v>1.7749999761581421</v>
      </c>
      <c r="I1408" s="7">
        <v>2.4449999332427979</v>
      </c>
      <c r="J1408" s="7">
        <v>5.820000171661377</v>
      </c>
      <c r="K1408" s="7">
        <v>6.117499828338623</v>
      </c>
      <c r="L1408" s="7">
        <v>3.1559998989105225</v>
      </c>
      <c r="M1408" s="7">
        <v>3.7139999866485596</v>
      </c>
      <c r="N1408" s="7">
        <v>2.9275000095367432</v>
      </c>
      <c r="O1408" s="7">
        <v>3.7950000762939453</v>
      </c>
      <c r="P1408" s="7">
        <v>12.475948333740234</v>
      </c>
    </row>
    <row r="1409" spans="1:16" x14ac:dyDescent="0.3">
      <c r="A1409" s="9">
        <v>40648</v>
      </c>
      <c r="B1409" s="10">
        <v>0.39141899347305298</v>
      </c>
      <c r="C1409" s="10">
        <v>2.3204100131988525</v>
      </c>
      <c r="D1409" s="10">
        <v>3.4960401058197021</v>
      </c>
      <c r="E1409" s="10">
        <v>0.32781987014630209</v>
      </c>
      <c r="F1409" s="7">
        <v>0.65874999761581421</v>
      </c>
      <c r="G1409" s="10">
        <v>1.3237500190734863</v>
      </c>
      <c r="H1409" s="7">
        <v>1.7549999952316284</v>
      </c>
      <c r="I1409" s="7">
        <v>2.4179999828338623</v>
      </c>
      <c r="J1409" s="7">
        <v>5.804999828338623</v>
      </c>
      <c r="K1409" s="7">
        <v>6.0974998474121094</v>
      </c>
      <c r="L1409" s="7">
        <v>3.1289999485015869</v>
      </c>
      <c r="M1409" s="7">
        <v>3.6749999523162842</v>
      </c>
      <c r="N1409" s="7">
        <v>2.8650000095367432</v>
      </c>
      <c r="O1409" s="7">
        <v>3.7225000858306885</v>
      </c>
      <c r="P1409" s="7">
        <v>12.458736419677734</v>
      </c>
    </row>
    <row r="1410" spans="1:16" x14ac:dyDescent="0.3">
      <c r="A1410" s="9">
        <v>40651</v>
      </c>
      <c r="B1410" s="10">
        <v>0.38936600089073181</v>
      </c>
      <c r="C1410" s="10">
        <v>2.2379999160766602</v>
      </c>
      <c r="D1410" s="10">
        <v>3.4399800300598145</v>
      </c>
      <c r="E1410" s="10">
        <v>0.31815508593680469</v>
      </c>
      <c r="F1410" s="7">
        <v>0.64249998331069946</v>
      </c>
      <c r="G1410" s="10">
        <v>1.2975000143051147</v>
      </c>
      <c r="H1410" s="7">
        <v>1.6699999570846558</v>
      </c>
      <c r="I1410" s="7">
        <v>2.3480000495910645</v>
      </c>
      <c r="J1410" s="7">
        <v>5.809999942779541</v>
      </c>
      <c r="K1410" s="7">
        <v>6.125</v>
      </c>
      <c r="L1410" s="7">
        <v>3.0109999179840088</v>
      </c>
      <c r="M1410" s="7">
        <v>3.5610001087188721</v>
      </c>
      <c r="N1410" s="7">
        <v>2.7925000190734863</v>
      </c>
      <c r="O1410" s="7">
        <v>3.682499885559082</v>
      </c>
      <c r="P1410" s="7">
        <v>12.476613998413086</v>
      </c>
    </row>
    <row r="1411" spans="1:16" x14ac:dyDescent="0.3">
      <c r="A1411" s="9">
        <v>40652</v>
      </c>
      <c r="B1411" s="10">
        <v>0.39099499583244324</v>
      </c>
      <c r="C1411" s="10">
        <v>2.2412099838256836</v>
      </c>
      <c r="D1411" s="10">
        <v>3.4307000637054443</v>
      </c>
      <c r="E1411" s="10">
        <v>0.30482300889777192</v>
      </c>
      <c r="F1411" s="7">
        <v>0.62250000238418579</v>
      </c>
      <c r="G1411" s="10">
        <v>1.2712500095367432</v>
      </c>
      <c r="H1411" s="7">
        <v>1.6749999523162842</v>
      </c>
      <c r="I1411" s="7">
        <v>2.3550000190734863</v>
      </c>
      <c r="J1411" s="7">
        <v>5.7249999046325684</v>
      </c>
      <c r="K1411" s="7">
        <v>6.0324997901916504</v>
      </c>
      <c r="L1411" s="7">
        <v>3.0559999942779541</v>
      </c>
      <c r="M1411" s="7">
        <v>3.5999999046325684</v>
      </c>
      <c r="N1411" s="7">
        <v>2.8224999904632568</v>
      </c>
      <c r="O1411" s="7">
        <v>3.6974999904632568</v>
      </c>
      <c r="P1411" s="7">
        <v>12.49531078338623</v>
      </c>
    </row>
    <row r="1412" spans="1:16" x14ac:dyDescent="0.3">
      <c r="A1412" s="9">
        <v>40653</v>
      </c>
      <c r="B1412" s="10">
        <v>0.39362499117851257</v>
      </c>
      <c r="C1412" s="10">
        <v>2.3060300350189209</v>
      </c>
      <c r="D1412" s="10">
        <v>3.4784200191497803</v>
      </c>
      <c r="E1412" s="10">
        <v>0.30365972824096743</v>
      </c>
      <c r="F1412" s="7">
        <v>0.62374997138977051</v>
      </c>
      <c r="G1412" s="10">
        <v>1.28125</v>
      </c>
      <c r="H1412" s="7">
        <v>1.684999942779541</v>
      </c>
      <c r="I1412" s="7">
        <v>2.3550000190734863</v>
      </c>
      <c r="J1412" s="7">
        <v>5.75</v>
      </c>
      <c r="K1412" s="7">
        <v>6.0500001907348633</v>
      </c>
      <c r="L1412" s="7">
        <v>3.0920000076293945</v>
      </c>
      <c r="M1412" s="7">
        <v>3.6289999485015869</v>
      </c>
      <c r="N1412" s="7">
        <v>2.8324999809265137</v>
      </c>
      <c r="O1412" s="7">
        <v>3.7074999809265137</v>
      </c>
      <c r="P1412" s="7">
        <v>12.525298118591309</v>
      </c>
    </row>
    <row r="1413" spans="1:16" x14ac:dyDescent="0.3">
      <c r="A1413" s="9">
        <v>40654</v>
      </c>
      <c r="B1413" s="10">
        <v>0.39198499917984009</v>
      </c>
      <c r="C1413" s="10">
        <v>2.3065500259399414</v>
      </c>
      <c r="D1413" s="10">
        <v>3.4781899452209473</v>
      </c>
      <c r="E1413" s="10">
        <v>0.30270708794607121</v>
      </c>
      <c r="F1413" s="7">
        <v>0.6212499737739563</v>
      </c>
      <c r="G1413" s="10">
        <v>1.2749999761581421</v>
      </c>
      <c r="H1413" s="7">
        <v>1.6950000524520874</v>
      </c>
      <c r="I1413" s="7">
        <v>2.375</v>
      </c>
      <c r="J1413" s="7">
        <v>5.7600002288818359</v>
      </c>
      <c r="K1413" s="7">
        <v>6.0500001907348633</v>
      </c>
      <c r="L1413" s="7">
        <v>3.0429999828338623</v>
      </c>
      <c r="M1413" s="7">
        <v>3.5820000171661377</v>
      </c>
      <c r="N1413" s="7">
        <v>2.815000057220459</v>
      </c>
      <c r="O1413" s="7">
        <v>3.6749999523162842</v>
      </c>
      <c r="P1413" s="7">
        <v>12.525111198425293</v>
      </c>
    </row>
    <row r="1414" spans="1:16" x14ac:dyDescent="0.3">
      <c r="A1414" s="9">
        <v>40655</v>
      </c>
      <c r="B1414" s="10">
        <v>0.39198499917984009</v>
      </c>
      <c r="C1414" s="10">
        <v>2.3065500259399414</v>
      </c>
      <c r="D1414" s="10">
        <v>3.4781899452209473</v>
      </c>
      <c r="E1414" s="10">
        <v>0.29627345339775901</v>
      </c>
      <c r="F1414" s="7">
        <v>0.61250001192092896</v>
      </c>
      <c r="G1414" s="10">
        <v>1.2662500143051147</v>
      </c>
      <c r="H1414" s="7">
        <v>1.6950000524520874</v>
      </c>
      <c r="I1414" s="7">
        <v>2.375</v>
      </c>
      <c r="J1414" s="7">
        <v>5.7600002288818359</v>
      </c>
      <c r="K1414" s="7">
        <v>6.0500001907348633</v>
      </c>
      <c r="L1414" s="7">
        <v>3.0429999828338623</v>
      </c>
      <c r="M1414" s="7">
        <v>3.5820000171661377</v>
      </c>
      <c r="N1414" s="7">
        <v>2.815000057220459</v>
      </c>
      <c r="O1414" s="7">
        <v>3.6749999523162842</v>
      </c>
      <c r="P1414" s="7">
        <v>12.525111198425293</v>
      </c>
    </row>
    <row r="1415" spans="1:16" x14ac:dyDescent="0.3">
      <c r="A1415" s="9">
        <v>40658</v>
      </c>
      <c r="B1415" s="10">
        <v>0.39317101240158081</v>
      </c>
      <c r="C1415" s="10">
        <v>2.2589099407196045</v>
      </c>
      <c r="D1415" s="10">
        <v>3.4408800601959229</v>
      </c>
      <c r="E1415" s="10">
        <v>0.30123046237201279</v>
      </c>
      <c r="F1415" s="7">
        <v>0.6212499737739563</v>
      </c>
      <c r="G1415" s="10">
        <v>1.28125</v>
      </c>
      <c r="H1415" s="7">
        <v>1.6950000524520874</v>
      </c>
      <c r="I1415" s="7">
        <v>2.375</v>
      </c>
      <c r="J1415" s="7">
        <v>5.7600002288818359</v>
      </c>
      <c r="K1415" s="7">
        <v>6.0500001907348633</v>
      </c>
      <c r="L1415" s="7">
        <v>3.0429999828338623</v>
      </c>
      <c r="M1415" s="7">
        <v>3.5820000171661377</v>
      </c>
      <c r="N1415" s="7">
        <v>2.815000057220459</v>
      </c>
      <c r="O1415" s="7">
        <v>3.6749999523162842</v>
      </c>
      <c r="P1415" s="7">
        <v>12.657017707824707</v>
      </c>
    </row>
    <row r="1416" spans="1:16" x14ac:dyDescent="0.3">
      <c r="A1416" s="9">
        <v>40659</v>
      </c>
      <c r="B1416" s="10">
        <v>0.38960498571395874</v>
      </c>
      <c r="C1416" s="10">
        <v>2.2146599292755127</v>
      </c>
      <c r="D1416" s="10">
        <v>3.3906199932098389</v>
      </c>
      <c r="E1416" s="10">
        <v>0.29328081295523872</v>
      </c>
      <c r="F1416" s="7">
        <v>0.61000001430511475</v>
      </c>
      <c r="G1416" s="10">
        <v>1.2687499523162842</v>
      </c>
      <c r="H1416" s="7">
        <v>1.684999942779541</v>
      </c>
      <c r="I1416" s="7">
        <v>2.372999906539917</v>
      </c>
      <c r="J1416" s="7">
        <v>5.7600002288818359</v>
      </c>
      <c r="K1416" s="7">
        <v>6.0500001907348633</v>
      </c>
      <c r="L1416" s="7">
        <v>3.0239999294281006</v>
      </c>
      <c r="M1416" s="7">
        <v>3.5699999332427979</v>
      </c>
      <c r="N1416" s="7">
        <v>2.7774999141693115</v>
      </c>
      <c r="O1416" s="7">
        <v>3.625</v>
      </c>
      <c r="P1416" s="7">
        <v>12.545170783996582</v>
      </c>
    </row>
    <row r="1417" spans="1:16" x14ac:dyDescent="0.3">
      <c r="A1417" s="9">
        <v>40660</v>
      </c>
      <c r="B1417" s="10">
        <v>0.39552301168441772</v>
      </c>
      <c r="C1417" s="10">
        <v>2.2411899566650391</v>
      </c>
      <c r="D1417" s="10">
        <v>3.4456899166107178</v>
      </c>
      <c r="E1417" s="10">
        <v>0.29054470529814158</v>
      </c>
      <c r="F1417" s="7">
        <v>0.60624998807907104</v>
      </c>
      <c r="G1417" s="10">
        <v>1.2649999856948853</v>
      </c>
      <c r="H1417" s="7">
        <v>1.7200000286102295</v>
      </c>
      <c r="I1417" s="7">
        <v>2.4149999618530273</v>
      </c>
      <c r="J1417" s="7">
        <v>5.7624998092651367</v>
      </c>
      <c r="K1417" s="7">
        <v>6.0174999237060547</v>
      </c>
      <c r="L1417" s="7">
        <v>3.0859999656677246</v>
      </c>
      <c r="M1417" s="7">
        <v>3.625999927520752</v>
      </c>
      <c r="N1417" s="7">
        <v>2.8524999618530273</v>
      </c>
      <c r="O1417" s="7">
        <v>3.6974999904632568</v>
      </c>
      <c r="P1417" s="7">
        <v>12.476218223571777</v>
      </c>
    </row>
    <row r="1418" spans="1:16" x14ac:dyDescent="0.3">
      <c r="A1418" s="9">
        <v>40661</v>
      </c>
      <c r="B1418" s="10">
        <v>0.3815230131149292</v>
      </c>
      <c r="C1418" s="10">
        <v>2.169990062713623</v>
      </c>
      <c r="D1418" s="10">
        <v>3.3842599391937256</v>
      </c>
      <c r="E1418" s="10">
        <v>0.28209166166636795</v>
      </c>
      <c r="F1418" s="7">
        <v>0.59500002861022949</v>
      </c>
      <c r="G1418" s="10">
        <v>1.2549999952316284</v>
      </c>
      <c r="H1418" s="7">
        <v>1.6799999475479126</v>
      </c>
      <c r="I1418" s="7">
        <v>2.372999906539917</v>
      </c>
      <c r="J1418" s="7">
        <v>5.75</v>
      </c>
      <c r="K1418" s="7">
        <v>6.007500171661377</v>
      </c>
      <c r="L1418" s="7">
        <v>3.0450000762939453</v>
      </c>
      <c r="M1418" s="7">
        <v>3.5739998817443848</v>
      </c>
      <c r="N1418" s="7">
        <v>2.7650001049041748</v>
      </c>
      <c r="O1418" s="7">
        <v>3.619999885559082</v>
      </c>
      <c r="P1418" s="7">
        <v>12.385437965393066</v>
      </c>
    </row>
    <row r="1419" spans="1:16" x14ac:dyDescent="0.3">
      <c r="A1419" s="9">
        <v>40662</v>
      </c>
      <c r="B1419" s="10">
        <v>0.38797500729560852</v>
      </c>
      <c r="C1419" s="10">
        <v>2.1544399261474609</v>
      </c>
      <c r="D1419" s="10">
        <v>3.3736701011657715</v>
      </c>
      <c r="E1419" s="10">
        <v>0.28209166166636795</v>
      </c>
      <c r="F1419" s="7">
        <v>0.59500002861022949</v>
      </c>
      <c r="G1419" s="10">
        <v>1.2549999952316284</v>
      </c>
      <c r="H1419" s="7">
        <v>1.6799999475479126</v>
      </c>
      <c r="I1419" s="7">
        <v>2.372999906539917</v>
      </c>
      <c r="J1419" s="7">
        <v>5.7125000953674316</v>
      </c>
      <c r="K1419" s="7">
        <v>5.9800000190734863</v>
      </c>
      <c r="L1419" s="7">
        <v>3.0450000762939453</v>
      </c>
      <c r="M1419" s="7">
        <v>3.5739998817443848</v>
      </c>
      <c r="N1419" s="7">
        <v>2.7650001049041748</v>
      </c>
      <c r="O1419" s="7">
        <v>3.619999885559082</v>
      </c>
      <c r="P1419" s="7">
        <v>12.386128425598145</v>
      </c>
    </row>
    <row r="1420" spans="1:16" x14ac:dyDescent="0.3">
      <c r="A1420" s="9">
        <v>40665</v>
      </c>
      <c r="B1420" s="10">
        <v>0.38160800933837891</v>
      </c>
      <c r="C1420" s="10">
        <v>2.1444699764251709</v>
      </c>
      <c r="D1420" s="10">
        <v>3.3586800098419189</v>
      </c>
      <c r="E1420" s="10">
        <v>0.27792411429167563</v>
      </c>
      <c r="F1420" s="7">
        <v>0.5899999737739563</v>
      </c>
      <c r="G1420" s="10">
        <v>1.252500057220459</v>
      </c>
      <c r="H1420" s="7">
        <v>1.6799999475479126</v>
      </c>
      <c r="I1420" s="7">
        <v>2.372999906539917</v>
      </c>
      <c r="J1420" s="7">
        <v>5.7300000190734863</v>
      </c>
      <c r="K1420" s="7">
        <v>5.9850001335144043</v>
      </c>
      <c r="L1420" s="7">
        <v>3.0450000762939453</v>
      </c>
      <c r="M1420" s="7">
        <v>3.5739998817443848</v>
      </c>
      <c r="N1420" s="7">
        <v>2.7650001049041748</v>
      </c>
      <c r="O1420" s="7">
        <v>3.619999885559082</v>
      </c>
      <c r="P1420" s="7">
        <v>12.365212440490723</v>
      </c>
    </row>
    <row r="1421" spans="1:16" x14ac:dyDescent="0.3">
      <c r="A1421" s="9">
        <v>40666</v>
      </c>
      <c r="B1421" s="10">
        <v>0.38178399205207825</v>
      </c>
      <c r="C1421" s="10">
        <v>2.1296501159667969</v>
      </c>
      <c r="D1421" s="10">
        <v>3.332859992980957</v>
      </c>
      <c r="E1421" s="10">
        <v>0.27792411429167563</v>
      </c>
      <c r="F1421" s="7">
        <v>0.5899999737739563</v>
      </c>
      <c r="G1421" s="10">
        <v>1.252500057220459</v>
      </c>
      <c r="H1421" s="7">
        <v>1.7079999446868896</v>
      </c>
      <c r="I1421" s="7">
        <v>2.3829998970031738</v>
      </c>
      <c r="J1421" s="7">
        <v>5.695000171661377</v>
      </c>
      <c r="K1421" s="7">
        <v>5.9499998092651367</v>
      </c>
      <c r="L1421" s="7">
        <v>3.0729999542236328</v>
      </c>
      <c r="M1421" s="7">
        <v>3.5829999446868896</v>
      </c>
      <c r="N1421" s="7">
        <v>2.6475000381469727</v>
      </c>
      <c r="O1421" s="7">
        <v>3.5525000095367432</v>
      </c>
      <c r="P1421" s="7">
        <v>12.384897232055664</v>
      </c>
    </row>
    <row r="1422" spans="1:16" x14ac:dyDescent="0.3">
      <c r="A1422" s="9">
        <v>40667</v>
      </c>
      <c r="B1422" s="10">
        <v>0.37051799893379211</v>
      </c>
      <c r="C1422" s="10">
        <v>2.1197299957275391</v>
      </c>
      <c r="D1422" s="10">
        <v>3.3032999038696289</v>
      </c>
      <c r="E1422" s="10">
        <v>0.27792411429167563</v>
      </c>
      <c r="F1422" s="7">
        <v>0.5899999737739563</v>
      </c>
      <c r="G1422" s="10">
        <v>1.252500057220459</v>
      </c>
      <c r="H1422" s="7">
        <v>1.684999942779541</v>
      </c>
      <c r="I1422" s="7">
        <v>2.3580000400543213</v>
      </c>
      <c r="J1422" s="7">
        <v>5.7024998664855957</v>
      </c>
      <c r="K1422" s="7">
        <v>5.945000171661377</v>
      </c>
      <c r="L1422" s="7">
        <v>3.1010000705718994</v>
      </c>
      <c r="M1422" s="7">
        <v>3.5980000495910645</v>
      </c>
      <c r="N1422" s="7">
        <v>2.6324999332427979</v>
      </c>
      <c r="O1422" s="7">
        <v>3.5199999809265137</v>
      </c>
      <c r="P1422" s="7">
        <v>12.4583740234375</v>
      </c>
    </row>
    <row r="1423" spans="1:16" x14ac:dyDescent="0.3">
      <c r="A1423" s="9">
        <v>40668</v>
      </c>
      <c r="B1423" s="10">
        <v>0.36776700615882874</v>
      </c>
      <c r="C1423" s="10">
        <v>2.0769200325012207</v>
      </c>
      <c r="D1423" s="10">
        <v>3.2556500434875488</v>
      </c>
      <c r="E1423" s="10">
        <v>0.27792411429167563</v>
      </c>
      <c r="F1423" s="7">
        <v>0.5899999737739563</v>
      </c>
      <c r="G1423" s="10">
        <v>1.252500057220459</v>
      </c>
      <c r="H1423" s="7">
        <v>1.6230000257492065</v>
      </c>
      <c r="I1423" s="7">
        <v>2.3050000667572021</v>
      </c>
      <c r="J1423" s="7">
        <v>5.6574997901916504</v>
      </c>
      <c r="K1423" s="7">
        <v>5.9149999618530273</v>
      </c>
      <c r="L1423" s="7">
        <v>3.0150001049041748</v>
      </c>
      <c r="M1423" s="7">
        <v>3.5469999313354492</v>
      </c>
      <c r="N1423" s="7">
        <v>2.627500057220459</v>
      </c>
      <c r="O1423" s="7">
        <v>3.5274999141693115</v>
      </c>
      <c r="P1423" s="7">
        <v>12.416789054870605</v>
      </c>
    </row>
    <row r="1424" spans="1:16" x14ac:dyDescent="0.3">
      <c r="A1424" s="9">
        <v>40669</v>
      </c>
      <c r="B1424" s="10">
        <v>0.37011599540710449</v>
      </c>
      <c r="C1424" s="10">
        <v>2.0603899955749512</v>
      </c>
      <c r="D1424" s="10">
        <v>3.2493400573730469</v>
      </c>
      <c r="E1424" s="10">
        <v>0.25402428519267639</v>
      </c>
      <c r="F1424" s="7">
        <v>0.55124998092651367</v>
      </c>
      <c r="G1424" s="10">
        <v>1.1962499618530273</v>
      </c>
      <c r="H1424" s="7">
        <v>1.6100000143051147</v>
      </c>
      <c r="I1424" s="7">
        <v>2.2780001163482666</v>
      </c>
      <c r="J1424" s="7">
        <v>5.7325000762939453</v>
      </c>
      <c r="K1424" s="7">
        <v>5.9549999237060547</v>
      </c>
      <c r="L1424" s="7">
        <v>2.9879999160766602</v>
      </c>
      <c r="M1424" s="7">
        <v>3.5060000419616699</v>
      </c>
      <c r="N1424" s="7">
        <v>2.622499942779541</v>
      </c>
      <c r="O1424" s="7">
        <v>3.5299999713897705</v>
      </c>
      <c r="P1424" s="7">
        <v>12.376297950744629</v>
      </c>
    </row>
    <row r="1425" spans="1:16" x14ac:dyDescent="0.3">
      <c r="A1425" s="9">
        <v>40672</v>
      </c>
      <c r="B1425" s="10">
        <v>0.36157500743865967</v>
      </c>
      <c r="C1425" s="10">
        <v>2.0273499488830566</v>
      </c>
      <c r="D1425" s="10">
        <v>3.2270998954772949</v>
      </c>
      <c r="E1425" s="10">
        <v>0.26141204910077193</v>
      </c>
      <c r="F1425" s="7">
        <v>0.56124997138977051</v>
      </c>
      <c r="G1425" s="10">
        <v>1.2050000429153442</v>
      </c>
      <c r="H1425" s="7">
        <v>1.562999963760376</v>
      </c>
      <c r="I1425" s="7">
        <v>2.2200000286102295</v>
      </c>
      <c r="J1425" s="7">
        <v>5.744999885559082</v>
      </c>
      <c r="K1425" s="7">
        <v>5.9375</v>
      </c>
      <c r="L1425" s="7">
        <v>2.9030001163482666</v>
      </c>
      <c r="M1425" s="7">
        <v>3.4219999313354492</v>
      </c>
      <c r="N1425" s="7">
        <v>2.5924999713897705</v>
      </c>
      <c r="O1425" s="7">
        <v>3.502500057220459</v>
      </c>
      <c r="P1425" s="7">
        <v>12.287030220031738</v>
      </c>
    </row>
    <row r="1426" spans="1:16" x14ac:dyDescent="0.3">
      <c r="A1426" s="9">
        <v>40673</v>
      </c>
      <c r="B1426" s="10">
        <v>0.36273801326751709</v>
      </c>
      <c r="C1426" s="10">
        <v>2.0849099159240723</v>
      </c>
      <c r="D1426" s="10">
        <v>3.2807900905609131</v>
      </c>
      <c r="E1426" s="10">
        <v>0.26051920992193639</v>
      </c>
      <c r="F1426" s="7">
        <v>0.56000000238418579</v>
      </c>
      <c r="G1426" s="10">
        <v>1.2037500143051147</v>
      </c>
      <c r="H1426" s="7">
        <v>1.5379999876022339</v>
      </c>
      <c r="I1426" s="7">
        <v>2.2249999046325684</v>
      </c>
      <c r="J1426" s="7">
        <v>5.690000057220459</v>
      </c>
      <c r="K1426" s="7">
        <v>5.9124999046325684</v>
      </c>
      <c r="L1426" s="7">
        <v>2.9230000972747803</v>
      </c>
      <c r="M1426" s="7">
        <v>3.4470000267028809</v>
      </c>
      <c r="N1426" s="7">
        <v>2.6099998950958252</v>
      </c>
      <c r="O1426" s="7">
        <v>3.5199999809265137</v>
      </c>
      <c r="P1426" s="7">
        <v>12.317341804504395</v>
      </c>
    </row>
    <row r="1427" spans="1:16" x14ac:dyDescent="0.3">
      <c r="A1427" s="9">
        <v>40674</v>
      </c>
      <c r="B1427" s="10">
        <v>0.3547079861164093</v>
      </c>
      <c r="C1427" s="10">
        <v>2.046989917755127</v>
      </c>
      <c r="D1427" s="10">
        <v>3.2446799278259277</v>
      </c>
      <c r="E1427" s="10">
        <v>0.26079002611303065</v>
      </c>
      <c r="F1427" s="7">
        <v>0.56000000238418579</v>
      </c>
      <c r="G1427" s="10">
        <v>1.2024999856948853</v>
      </c>
      <c r="H1427" s="7">
        <v>1.5</v>
      </c>
      <c r="I1427" s="7">
        <v>2.2100000381469727</v>
      </c>
      <c r="J1427" s="7">
        <v>5.7300000190734863</v>
      </c>
      <c r="K1427" s="7">
        <v>5.9600000381469727</v>
      </c>
      <c r="L1427" s="7">
        <v>2.9200000762939453</v>
      </c>
      <c r="M1427" s="7">
        <v>3.4590001106262207</v>
      </c>
      <c r="N1427" s="7">
        <v>2.692500114440918</v>
      </c>
      <c r="O1427" s="7">
        <v>3.5799999237060547</v>
      </c>
      <c r="P1427" s="7">
        <v>12.24183177947998</v>
      </c>
    </row>
    <row r="1428" spans="1:16" x14ac:dyDescent="0.3">
      <c r="A1428" s="9">
        <v>40675</v>
      </c>
      <c r="B1428" s="10">
        <v>0.35464900732040405</v>
      </c>
      <c r="C1428" s="10">
        <v>2.0890800952911377</v>
      </c>
      <c r="D1428" s="10">
        <v>3.3006000518798828</v>
      </c>
      <c r="E1428" s="10">
        <v>0.25954593552564281</v>
      </c>
      <c r="F1428" s="7">
        <v>0.55750000476837158</v>
      </c>
      <c r="G1428" s="10">
        <v>1.1974999904632568</v>
      </c>
      <c r="H1428" s="7">
        <v>1.4730000495910645</v>
      </c>
      <c r="I1428" s="7">
        <v>2.1930000782012939</v>
      </c>
      <c r="J1428" s="7">
        <v>5.6449999809265137</v>
      </c>
      <c r="K1428" s="7">
        <v>5.8850002288818359</v>
      </c>
      <c r="L1428" s="7">
        <v>2.8789999485015869</v>
      </c>
      <c r="M1428" s="7">
        <v>3.4200000762939453</v>
      </c>
      <c r="N1428" s="7">
        <v>2.625</v>
      </c>
      <c r="O1428" s="7">
        <v>3.5199999809265137</v>
      </c>
      <c r="P1428" s="7">
        <v>12.235243797302246</v>
      </c>
    </row>
    <row r="1429" spans="1:16" x14ac:dyDescent="0.3">
      <c r="A1429" s="9">
        <v>40676</v>
      </c>
      <c r="B1429" s="10">
        <v>0.36483201384544373</v>
      </c>
      <c r="C1429" s="10">
        <v>2.0633499622344971</v>
      </c>
      <c r="D1429" s="10">
        <v>3.2612800598144531</v>
      </c>
      <c r="E1429" s="10">
        <v>0.2543001111035601</v>
      </c>
      <c r="F1429" s="7">
        <v>0.54750001430511475</v>
      </c>
      <c r="G1429" s="10">
        <v>1.1787500381469727</v>
      </c>
      <c r="H1429" s="7">
        <v>1.5249999761581421</v>
      </c>
      <c r="I1429" s="7">
        <v>2.2300000190734863</v>
      </c>
      <c r="J1429" s="7">
        <v>5.6350002288818359</v>
      </c>
      <c r="K1429" s="7">
        <v>5.8924999237060547</v>
      </c>
      <c r="L1429" s="7">
        <v>2.8789999485015869</v>
      </c>
      <c r="M1429" s="7">
        <v>3.4119999408721924</v>
      </c>
      <c r="N1429" s="7">
        <v>2.6175000667572021</v>
      </c>
      <c r="O1429" s="7">
        <v>3.5150001049041748</v>
      </c>
      <c r="P1429" s="7">
        <v>12.256146430969238</v>
      </c>
    </row>
    <row r="1430" spans="1:16" x14ac:dyDescent="0.3">
      <c r="A1430" s="9">
        <v>40679</v>
      </c>
      <c r="B1430" s="10">
        <v>0.35474801063537598</v>
      </c>
      <c r="C1430" s="10">
        <v>2.0236899852752686</v>
      </c>
      <c r="D1430" s="10">
        <v>3.223829984664917</v>
      </c>
      <c r="E1430" s="10">
        <v>0.26090767179472607</v>
      </c>
      <c r="F1430" s="7">
        <v>0.55750000476837158</v>
      </c>
      <c r="G1430" s="10">
        <v>1.1912499666213989</v>
      </c>
      <c r="H1430" s="7">
        <v>1.5379999876022339</v>
      </c>
      <c r="I1430" s="7">
        <v>2.2430000305175781</v>
      </c>
      <c r="J1430" s="7">
        <v>5.619999885559082</v>
      </c>
      <c r="K1430" s="7">
        <v>5.867499828338623</v>
      </c>
      <c r="L1430" s="7">
        <v>2.9100000858306885</v>
      </c>
      <c r="M1430" s="7">
        <v>3.4419999122619629</v>
      </c>
      <c r="N1430" s="7">
        <v>2.6124999523162842</v>
      </c>
      <c r="O1430" s="7">
        <v>3.5274999141693115</v>
      </c>
      <c r="P1430" s="7">
        <v>12.214399337768555</v>
      </c>
    </row>
    <row r="1431" spans="1:16" x14ac:dyDescent="0.3">
      <c r="A1431" s="9">
        <v>40680</v>
      </c>
      <c r="B1431" s="10">
        <v>0.35797500610351563</v>
      </c>
      <c r="C1431" s="10">
        <v>1.9996800422668457</v>
      </c>
      <c r="D1431" s="10">
        <v>3.1894800662994385</v>
      </c>
      <c r="E1431" s="10">
        <v>0.26499097693586082</v>
      </c>
      <c r="F1431" s="7">
        <v>0.5662500262260437</v>
      </c>
      <c r="G1431" s="10">
        <v>1.2100000381469727</v>
      </c>
      <c r="H1431" s="7">
        <v>1.5080000162124634</v>
      </c>
      <c r="I1431" s="7">
        <v>2.2130000591278076</v>
      </c>
      <c r="J1431" s="7">
        <v>5.6599998474121094</v>
      </c>
      <c r="K1431" s="7">
        <v>5.932499885559082</v>
      </c>
      <c r="L1431" s="7">
        <v>2.8919999599456787</v>
      </c>
      <c r="M1431" s="7">
        <v>3.4170000553131104</v>
      </c>
      <c r="N1431" s="7">
        <v>2.6050000190734863</v>
      </c>
      <c r="O1431" s="7">
        <v>3.5150001049041748</v>
      </c>
      <c r="P1431" s="7">
        <v>12.174809455871582</v>
      </c>
    </row>
    <row r="1432" spans="1:16" x14ac:dyDescent="0.3">
      <c r="A1432" s="9">
        <v>40681</v>
      </c>
      <c r="B1432" s="10">
        <v>0.37452501058578491</v>
      </c>
      <c r="C1432" s="10">
        <v>2.0631399154663086</v>
      </c>
      <c r="D1432" s="10">
        <v>3.2534000873565674</v>
      </c>
      <c r="E1432" s="10">
        <v>0.26491700077748198</v>
      </c>
      <c r="F1432" s="7">
        <v>0.56499999761581421</v>
      </c>
      <c r="G1432" s="10">
        <v>1.2050000429153442</v>
      </c>
      <c r="H1432" s="7">
        <v>1.5329999923706055</v>
      </c>
      <c r="I1432" s="7">
        <v>2.2379999160766602</v>
      </c>
      <c r="J1432" s="7">
        <v>5.6125001907348633</v>
      </c>
      <c r="K1432" s="7">
        <v>5.8899998664855957</v>
      </c>
      <c r="L1432" s="7">
        <v>2.9000000953674316</v>
      </c>
      <c r="M1432" s="7">
        <v>3.4289999008178711</v>
      </c>
      <c r="N1432" s="7">
        <v>2.6124999523162842</v>
      </c>
      <c r="O1432" s="7">
        <v>3.5174999237060547</v>
      </c>
      <c r="P1432" s="7">
        <v>12.173940658569336</v>
      </c>
    </row>
    <row r="1433" spans="1:16" x14ac:dyDescent="0.3">
      <c r="A1433" s="9">
        <v>40682</v>
      </c>
      <c r="B1433" s="10">
        <v>0.35868701338768005</v>
      </c>
      <c r="C1433" s="10">
        <v>2.0482299327850342</v>
      </c>
      <c r="D1433" s="10">
        <v>3.2634000778198242</v>
      </c>
      <c r="E1433" s="10">
        <v>0.26928333084412137</v>
      </c>
      <c r="F1433" s="7">
        <v>0.56875002384185791</v>
      </c>
      <c r="G1433" s="10">
        <v>1.2012499570846558</v>
      </c>
      <c r="H1433" s="7">
        <v>1.5529999732971191</v>
      </c>
      <c r="I1433" s="7">
        <v>2.25</v>
      </c>
      <c r="J1433" s="7">
        <v>5.632500171661377</v>
      </c>
      <c r="K1433" s="7">
        <v>5.8874998092651367</v>
      </c>
      <c r="L1433" s="7">
        <v>2.9179999828338623</v>
      </c>
      <c r="M1433" s="7">
        <v>3.4470000267028809</v>
      </c>
      <c r="N1433" s="7">
        <v>2.6375000476837158</v>
      </c>
      <c r="O1433" s="7">
        <v>3.5350000858306885</v>
      </c>
      <c r="P1433" s="7">
        <v>12.224165916442871</v>
      </c>
    </row>
    <row r="1434" spans="1:16" x14ac:dyDescent="0.3">
      <c r="A1434" s="9">
        <v>40683</v>
      </c>
      <c r="B1434" s="10">
        <v>0.36100399494171143</v>
      </c>
      <c r="C1434" s="10">
        <v>2.0289499759674072</v>
      </c>
      <c r="D1434" s="10">
        <v>3.2431600093841553</v>
      </c>
      <c r="E1434" s="10">
        <v>0.26152582941959196</v>
      </c>
      <c r="F1434" s="7">
        <v>0.55374997854232788</v>
      </c>
      <c r="G1434" s="10">
        <v>1.1725000143051147</v>
      </c>
      <c r="H1434" s="7">
        <v>1.5149999856948853</v>
      </c>
      <c r="I1434" s="7">
        <v>2.2130000591278076</v>
      </c>
      <c r="J1434" s="7">
        <v>5.622499942779541</v>
      </c>
      <c r="K1434" s="7">
        <v>5.8649997711181641</v>
      </c>
      <c r="L1434" s="7">
        <v>2.8559999465942383</v>
      </c>
      <c r="M1434" s="7">
        <v>3.3870000839233398</v>
      </c>
      <c r="N1434" s="7">
        <v>2.5999999046325684</v>
      </c>
      <c r="O1434" s="7">
        <v>3.502500057220459</v>
      </c>
      <c r="P1434" s="7">
        <v>12.254569053649902</v>
      </c>
    </row>
    <row r="1435" spans="1:16" x14ac:dyDescent="0.3">
      <c r="A1435" s="9">
        <v>40686</v>
      </c>
      <c r="B1435" s="10">
        <v>0.37340399622917175</v>
      </c>
      <c r="C1435" s="10">
        <v>2.0206298828125</v>
      </c>
      <c r="D1435" s="10">
        <v>3.2291100025177002</v>
      </c>
      <c r="E1435" s="10">
        <v>0.25951648500572616</v>
      </c>
      <c r="F1435" s="7">
        <v>0.55250000953674316</v>
      </c>
      <c r="G1435" s="10">
        <v>1.1762499809265137</v>
      </c>
      <c r="H1435" s="7">
        <v>1.4800000190734863</v>
      </c>
      <c r="I1435" s="7">
        <v>2.1779999732971191</v>
      </c>
      <c r="J1435" s="7">
        <v>5.565000057220459</v>
      </c>
      <c r="K1435" s="7">
        <v>5.8324999809265137</v>
      </c>
      <c r="L1435" s="7">
        <v>2.8020000457763672</v>
      </c>
      <c r="M1435" s="7">
        <v>3.3529999256134033</v>
      </c>
      <c r="N1435" s="7">
        <v>2.5499999523162842</v>
      </c>
      <c r="O1435" s="7">
        <v>3.4649999141693115</v>
      </c>
      <c r="P1435" s="7">
        <v>12.264382362365723</v>
      </c>
    </row>
    <row r="1436" spans="1:16" x14ac:dyDescent="0.3">
      <c r="A1436" s="9">
        <v>40687</v>
      </c>
      <c r="B1436" s="10">
        <v>0.37547200918197632</v>
      </c>
      <c r="C1436" s="10">
        <v>2.0147099494934082</v>
      </c>
      <c r="D1436" s="10">
        <v>3.2130899429321289</v>
      </c>
      <c r="E1436" s="10">
        <v>0.25737312412713603</v>
      </c>
      <c r="F1436" s="7">
        <v>0.54874998331069946</v>
      </c>
      <c r="G1436" s="10">
        <v>1.1699999570846558</v>
      </c>
      <c r="H1436" s="7">
        <v>1.5230000019073486</v>
      </c>
      <c r="I1436" s="7">
        <v>2.2300000190734863</v>
      </c>
      <c r="J1436" s="7">
        <v>5.565000057220459</v>
      </c>
      <c r="K1436" s="7">
        <v>5.8350000381469727</v>
      </c>
      <c r="L1436" s="7">
        <v>2.8420000076293945</v>
      </c>
      <c r="M1436" s="7">
        <v>3.4030001163482666</v>
      </c>
      <c r="N1436" s="7">
        <v>2.5699999332427979</v>
      </c>
      <c r="O1436" s="7">
        <v>3.497499942779541</v>
      </c>
      <c r="P1436" s="7">
        <v>12.342304229736328</v>
      </c>
    </row>
    <row r="1437" spans="1:16" x14ac:dyDescent="0.3">
      <c r="A1437" s="9">
        <v>40688</v>
      </c>
      <c r="B1437" s="10">
        <v>0.37595900893211365</v>
      </c>
      <c r="C1437" s="10">
        <v>2.0014200210571289</v>
      </c>
      <c r="D1437" s="10">
        <v>3.2185900211334229</v>
      </c>
      <c r="E1437" s="10">
        <v>0.25647593876737973</v>
      </c>
      <c r="F1437" s="7">
        <v>0.54750001430511475</v>
      </c>
      <c r="G1437" s="10">
        <v>1.1687500476837158</v>
      </c>
      <c r="H1437" s="7">
        <v>1.4880000352859497</v>
      </c>
      <c r="I1437" s="7">
        <v>2.1949999332427979</v>
      </c>
      <c r="J1437" s="7">
        <v>5.557499885559082</v>
      </c>
      <c r="K1437" s="7">
        <v>5.820000171661377</v>
      </c>
      <c r="L1437" s="7">
        <v>2.8029999732971191</v>
      </c>
      <c r="M1437" s="7">
        <v>3.3810000419616699</v>
      </c>
      <c r="N1437" s="7">
        <v>2.5474998950958252</v>
      </c>
      <c r="O1437" s="7">
        <v>3.4774999618530273</v>
      </c>
      <c r="P1437" s="7">
        <v>12.295140266418457</v>
      </c>
    </row>
    <row r="1438" spans="1:16" x14ac:dyDescent="0.3">
      <c r="A1438" s="9">
        <v>40689</v>
      </c>
      <c r="B1438" s="10">
        <v>0.36893099546432495</v>
      </c>
      <c r="C1438" s="10">
        <v>1.9395699501037598</v>
      </c>
      <c r="D1438" s="10">
        <v>3.144010066986084</v>
      </c>
      <c r="E1438" s="10">
        <v>0.2685383719225452</v>
      </c>
      <c r="F1438" s="7">
        <v>0.56499999761581421</v>
      </c>
      <c r="G1438" s="10">
        <v>1.1887500286102295</v>
      </c>
      <c r="H1438" s="7">
        <v>1.4600000381469727</v>
      </c>
      <c r="I1438" s="7">
        <v>2.1649999618530273</v>
      </c>
      <c r="J1438" s="7">
        <v>5.5850000381469727</v>
      </c>
      <c r="K1438" s="7">
        <v>5.8324999809265137</v>
      </c>
      <c r="L1438" s="7">
        <v>2.7539999485015869</v>
      </c>
      <c r="M1438" s="7">
        <v>3.3259999752044678</v>
      </c>
      <c r="N1438" s="7">
        <v>2.5425000190734863</v>
      </c>
      <c r="O1438" s="7">
        <v>3.4600000381469727</v>
      </c>
      <c r="P1438" s="7">
        <v>12.274323463439941</v>
      </c>
    </row>
    <row r="1439" spans="1:16" x14ac:dyDescent="0.3">
      <c r="A1439" s="9">
        <v>40690</v>
      </c>
      <c r="B1439" s="10">
        <v>0.36274901032447815</v>
      </c>
      <c r="C1439" s="10">
        <v>1.9463900327682495</v>
      </c>
      <c r="D1439" s="10">
        <v>3.1619100570678711</v>
      </c>
      <c r="E1439" s="10">
        <v>0.25730152401663092</v>
      </c>
      <c r="F1439" s="7">
        <v>0.54750001430511475</v>
      </c>
      <c r="G1439" s="10">
        <v>1.1649999618530273</v>
      </c>
      <c r="H1439" s="7">
        <v>1.4579999446868896</v>
      </c>
      <c r="I1439" s="7">
        <v>2.1600000858306885</v>
      </c>
      <c r="J1439" s="7">
        <v>5.5500001907348633</v>
      </c>
      <c r="K1439" s="7">
        <v>5.7849998474121094</v>
      </c>
      <c r="L1439" s="7">
        <v>2.7360000610351563</v>
      </c>
      <c r="M1439" s="7">
        <v>3.312999963760376</v>
      </c>
      <c r="N1439" s="7">
        <v>2.5374999046325684</v>
      </c>
      <c r="O1439" s="7">
        <v>3.4474999904632568</v>
      </c>
      <c r="P1439" s="7">
        <v>12.224308013916016</v>
      </c>
    </row>
    <row r="1440" spans="1:16" x14ac:dyDescent="0.3">
      <c r="A1440" s="9">
        <v>40693</v>
      </c>
      <c r="B1440" s="10">
        <v>0.36274901032447815</v>
      </c>
      <c r="C1440" s="10">
        <v>1.9463900327682495</v>
      </c>
      <c r="D1440" s="10">
        <v>3.1619100570678711</v>
      </c>
      <c r="E1440" s="10">
        <v>0.25730152401663092</v>
      </c>
      <c r="F1440" s="7">
        <v>0.54750001430511475</v>
      </c>
      <c r="G1440" s="10">
        <v>1.1649999618530273</v>
      </c>
      <c r="H1440" s="7">
        <v>1.4579999446868896</v>
      </c>
      <c r="I1440" s="7">
        <v>2.1600000858306885</v>
      </c>
      <c r="J1440" s="7">
        <v>5.492499828338623</v>
      </c>
      <c r="K1440" s="7">
        <v>5.752500057220459</v>
      </c>
      <c r="L1440" s="7">
        <v>2.7360000610351563</v>
      </c>
      <c r="M1440" s="7">
        <v>3.312999963760376</v>
      </c>
      <c r="N1440" s="7">
        <v>2.5374999046325684</v>
      </c>
      <c r="O1440" s="7">
        <v>3.4474999904632568</v>
      </c>
      <c r="P1440" s="7">
        <v>12.224308013916016</v>
      </c>
    </row>
    <row r="1441" spans="1:16" x14ac:dyDescent="0.3">
      <c r="A1441" s="9">
        <v>40694</v>
      </c>
      <c r="B1441" s="10">
        <v>0.36306101083755493</v>
      </c>
      <c r="C1441" s="10">
        <v>1.9235700368881226</v>
      </c>
      <c r="D1441" s="10">
        <v>3.1479499340057373</v>
      </c>
      <c r="E1441" s="10">
        <v>0.26838019315877787</v>
      </c>
      <c r="F1441" s="7">
        <v>0.56749999523162842</v>
      </c>
      <c r="G1441" s="10">
        <v>1.2000000476837158</v>
      </c>
      <c r="H1441" s="7">
        <v>1.4600000381469727</v>
      </c>
      <c r="I1441" s="7">
        <v>2.1549999713897705</v>
      </c>
      <c r="J1441" s="7">
        <v>5.4699997901916504</v>
      </c>
      <c r="K1441" s="7">
        <v>5.755000114440918</v>
      </c>
      <c r="L1441" s="7">
        <v>2.7660000324249268</v>
      </c>
      <c r="M1441" s="7">
        <v>3.3459999561309814</v>
      </c>
      <c r="N1441" s="7">
        <v>2.5499999523162842</v>
      </c>
      <c r="O1441" s="7">
        <v>3.4574999809265137</v>
      </c>
      <c r="P1441" s="7">
        <v>12.184103012084961</v>
      </c>
    </row>
    <row r="1442" spans="1:16" x14ac:dyDescent="0.3">
      <c r="A1442" s="9">
        <v>40695</v>
      </c>
      <c r="B1442" s="10">
        <v>0.36196699738502502</v>
      </c>
      <c r="C1442" s="10">
        <v>1.8519500494003296</v>
      </c>
      <c r="D1442" s="10">
        <v>3.0786199569702148</v>
      </c>
      <c r="E1442" s="10">
        <v>0.27143374265641157</v>
      </c>
      <c r="F1442" s="7">
        <v>0.57249999046325684</v>
      </c>
      <c r="G1442" s="10">
        <v>1.2074999809265137</v>
      </c>
      <c r="H1442" s="7">
        <v>1.4500000476837158</v>
      </c>
      <c r="I1442" s="7">
        <v>2.1349999904632568</v>
      </c>
      <c r="J1442" s="7">
        <v>5.559999942779541</v>
      </c>
      <c r="K1442" s="7">
        <v>5.8299999237060547</v>
      </c>
      <c r="L1442" s="7">
        <v>2.7430000305175781</v>
      </c>
      <c r="M1442" s="7">
        <v>3.3199999332427979</v>
      </c>
      <c r="N1442" s="7">
        <v>2.4849998950958252</v>
      </c>
      <c r="O1442" s="7">
        <v>3.4100000858306885</v>
      </c>
      <c r="P1442" s="7">
        <v>12.183998107910156</v>
      </c>
    </row>
    <row r="1443" spans="1:16" x14ac:dyDescent="0.3">
      <c r="A1443" s="9">
        <v>40696</v>
      </c>
      <c r="B1443" s="10">
        <v>0.36747199296951294</v>
      </c>
      <c r="C1443" s="10">
        <v>1.8976399898529053</v>
      </c>
      <c r="D1443" s="10">
        <v>3.1471600532531738</v>
      </c>
      <c r="E1443" s="10">
        <v>0.25200133003724362</v>
      </c>
      <c r="F1443" s="7">
        <v>0.54124999046325684</v>
      </c>
      <c r="G1443" s="10">
        <v>1.1625000238418579</v>
      </c>
      <c r="H1443" s="7">
        <v>1.4429999589920044</v>
      </c>
      <c r="I1443" s="7">
        <v>2.125</v>
      </c>
      <c r="J1443" s="7">
        <v>5.5374999046325684</v>
      </c>
      <c r="K1443" s="7">
        <v>5.7925000190734863</v>
      </c>
      <c r="L1443" s="7">
        <v>2.747999906539917</v>
      </c>
      <c r="M1443" s="7">
        <v>3.3180000782012939</v>
      </c>
      <c r="N1443" s="7">
        <v>2.4549999237060547</v>
      </c>
      <c r="O1443" s="7">
        <v>3.4049999713897705</v>
      </c>
      <c r="P1443" s="7">
        <v>12.186077117919922</v>
      </c>
    </row>
    <row r="1444" spans="1:16" x14ac:dyDescent="0.3">
      <c r="A1444" s="9">
        <v>40697</v>
      </c>
      <c r="B1444" s="10">
        <v>0.36137300729751587</v>
      </c>
      <c r="C1444" s="10">
        <v>1.8675099611282349</v>
      </c>
      <c r="D1444" s="10">
        <v>3.1174900531768799</v>
      </c>
      <c r="E1444" s="10">
        <v>0.25316667927636044</v>
      </c>
      <c r="F1444" s="7">
        <v>0.54250001907348633</v>
      </c>
      <c r="G1444" s="10">
        <v>1.1625000238418579</v>
      </c>
      <c r="H1444" s="7">
        <v>1.4579999446868896</v>
      </c>
      <c r="I1444" s="7">
        <v>2.1630001068115234</v>
      </c>
      <c r="J1444" s="7">
        <v>5.5349998474121094</v>
      </c>
      <c r="K1444" s="7">
        <v>5.7800002098083496</v>
      </c>
      <c r="L1444" s="7">
        <v>2.7950000762939453</v>
      </c>
      <c r="M1444" s="7">
        <v>3.3599998950958252</v>
      </c>
      <c r="N1444" s="7">
        <v>2.4800000190734863</v>
      </c>
      <c r="O1444" s="7">
        <v>3.4300000667572021</v>
      </c>
      <c r="P1444" s="7">
        <v>12.17290210723877</v>
      </c>
    </row>
    <row r="1445" spans="1:16" x14ac:dyDescent="0.3">
      <c r="A1445" s="9">
        <v>40700</v>
      </c>
      <c r="B1445" s="10">
        <v>0.35983100533485413</v>
      </c>
      <c r="C1445" s="10">
        <v>1.8601399660110474</v>
      </c>
      <c r="D1445" s="10">
        <v>3.1272299289703369</v>
      </c>
      <c r="E1445" s="10">
        <v>0.25882353007174702</v>
      </c>
      <c r="F1445" s="7">
        <v>0.55000001192092896</v>
      </c>
      <c r="G1445" s="10">
        <v>1.1687500476837158</v>
      </c>
      <c r="H1445" s="7">
        <v>1.4550000429153442</v>
      </c>
      <c r="I1445" s="7">
        <v>2.1549999713897705</v>
      </c>
      <c r="J1445" s="7">
        <v>5.5324997901916504</v>
      </c>
      <c r="K1445" s="7">
        <v>5.7600002288818359</v>
      </c>
      <c r="L1445" s="7">
        <v>2.7890000343322754</v>
      </c>
      <c r="M1445" s="7">
        <v>3.3469998836517334</v>
      </c>
      <c r="N1445" s="7">
        <v>2.4749999046325684</v>
      </c>
      <c r="O1445" s="7">
        <v>3.4275000095367432</v>
      </c>
      <c r="P1445" s="7">
        <v>12.211230278015137</v>
      </c>
    </row>
    <row r="1446" spans="1:16" x14ac:dyDescent="0.3">
      <c r="A1446" s="9">
        <v>40701</v>
      </c>
      <c r="B1446" s="10">
        <v>0.36112698912620544</v>
      </c>
      <c r="C1446" s="10">
        <v>1.8510299921035767</v>
      </c>
      <c r="D1446" s="10">
        <v>3.1344699859619141</v>
      </c>
      <c r="E1446" s="10">
        <v>0.26367443924356537</v>
      </c>
      <c r="F1446" s="7">
        <v>0.55750000476837158</v>
      </c>
      <c r="G1446" s="10">
        <v>1.1787500381469727</v>
      </c>
      <c r="H1446" s="7">
        <v>1.4800000190734863</v>
      </c>
      <c r="I1446" s="7">
        <v>2.190000057220459</v>
      </c>
      <c r="J1446" s="7">
        <v>5.4875001907348633</v>
      </c>
      <c r="K1446" s="7">
        <v>5.757500171661377</v>
      </c>
      <c r="L1446" s="7">
        <v>2.8399999141693115</v>
      </c>
      <c r="M1446" s="7">
        <v>3.4030001163482666</v>
      </c>
      <c r="N1446" s="7">
        <v>2.5125000476837158</v>
      </c>
      <c r="O1446" s="7">
        <v>3.4849998950958252</v>
      </c>
      <c r="P1446" s="7">
        <v>12.144125938415527</v>
      </c>
    </row>
    <row r="1447" spans="1:16" x14ac:dyDescent="0.3">
      <c r="A1447" s="9">
        <v>40702</v>
      </c>
      <c r="B1447" s="10">
        <v>0.35608699917793274</v>
      </c>
      <c r="C1447" s="10">
        <v>1.7717499732971191</v>
      </c>
      <c r="D1447" s="10">
        <v>3.0778799057006836</v>
      </c>
      <c r="E1447" s="10">
        <v>0.26270789269191658</v>
      </c>
      <c r="F1447" s="7">
        <v>0.55500000715255737</v>
      </c>
      <c r="G1447" s="10">
        <v>1.1725000143051147</v>
      </c>
      <c r="H1447" s="7">
        <v>1.4179999828338623</v>
      </c>
      <c r="I1447" s="7">
        <v>2.1080000400543213</v>
      </c>
      <c r="J1447" s="7">
        <v>5.505000114440918</v>
      </c>
      <c r="K1447" s="7">
        <v>5.7824997901916504</v>
      </c>
      <c r="L1447" s="7">
        <v>2.8020000457763672</v>
      </c>
      <c r="M1447" s="7">
        <v>3.3689999580383301</v>
      </c>
      <c r="N1447" s="7">
        <v>2.4625000953674316</v>
      </c>
      <c r="O1447" s="7">
        <v>3.4449999332427979</v>
      </c>
      <c r="P1447" s="7">
        <v>12.073291778564453</v>
      </c>
    </row>
    <row r="1448" spans="1:16" x14ac:dyDescent="0.3">
      <c r="A1448" s="9">
        <v>40703</v>
      </c>
      <c r="B1448" s="10">
        <v>0.3681969940662384</v>
      </c>
      <c r="C1448" s="10">
        <v>1.8284599781036377</v>
      </c>
      <c r="D1448" s="10">
        <v>3.1034901142120361</v>
      </c>
      <c r="E1448" s="10">
        <v>0.25391251718783653</v>
      </c>
      <c r="F1448" s="7">
        <v>0.54124999046325684</v>
      </c>
      <c r="G1448" s="10">
        <v>1.153749942779541</v>
      </c>
      <c r="H1448" s="7">
        <v>1.375</v>
      </c>
      <c r="I1448" s="7">
        <v>2.0829999446868896</v>
      </c>
      <c r="J1448" s="7">
        <v>5.445000171661377</v>
      </c>
      <c r="K1448" s="7">
        <v>5.7300000190734863</v>
      </c>
      <c r="L1448" s="7">
        <v>2.7599999904632568</v>
      </c>
      <c r="M1448" s="7">
        <v>3.3450000286102295</v>
      </c>
      <c r="N1448" s="7">
        <v>2.432499885559082</v>
      </c>
      <c r="O1448" s="7">
        <v>3.434999942779541</v>
      </c>
      <c r="P1448" s="7">
        <v>12.061651229858398</v>
      </c>
    </row>
    <row r="1449" spans="1:16" x14ac:dyDescent="0.3">
      <c r="A1449" s="9">
        <v>40704</v>
      </c>
      <c r="B1449" s="10">
        <v>0.36297300457954407</v>
      </c>
      <c r="C1449" s="10">
        <v>1.806939959526062</v>
      </c>
      <c r="D1449" s="10">
        <v>3.0761001110076904</v>
      </c>
      <c r="E1449" s="10">
        <v>0.25336350458506002</v>
      </c>
      <c r="F1449" s="7">
        <v>0.54124999046325684</v>
      </c>
      <c r="G1449" s="10">
        <v>1.15625</v>
      </c>
      <c r="H1449" s="7">
        <v>1.2949999570846558</v>
      </c>
      <c r="I1449" s="7">
        <v>2.005000114440918</v>
      </c>
      <c r="J1449" s="7">
        <v>5.4250001907348633</v>
      </c>
      <c r="K1449" s="7">
        <v>5.7074999809265137</v>
      </c>
      <c r="L1449" s="7">
        <v>2.6789999008178711</v>
      </c>
      <c r="M1449" s="7">
        <v>3.2790000438690186</v>
      </c>
      <c r="N1449" s="7">
        <v>2.3675000667572021</v>
      </c>
      <c r="O1449" s="7">
        <v>3.380000114440918</v>
      </c>
      <c r="P1449" s="7">
        <v>12.011155128479004</v>
      </c>
    </row>
    <row r="1450" spans="1:16" x14ac:dyDescent="0.3">
      <c r="A1450" s="9">
        <v>40707</v>
      </c>
      <c r="B1450" s="10">
        <v>0.35849100351333618</v>
      </c>
      <c r="C1450" s="10">
        <v>1.8322299718856812</v>
      </c>
      <c r="D1450" s="10">
        <v>3.098560094833374</v>
      </c>
      <c r="E1450" s="10">
        <v>0.25048676630865307</v>
      </c>
      <c r="F1450" s="7">
        <v>0.53874999284744263</v>
      </c>
      <c r="G1450" s="10">
        <v>1.158750057220459</v>
      </c>
      <c r="H1450" s="7">
        <v>1.309999942779541</v>
      </c>
      <c r="I1450" s="7">
        <v>2.0280001163482666</v>
      </c>
      <c r="J1450" s="7">
        <v>5.4250001907348633</v>
      </c>
      <c r="K1450" s="7">
        <v>5.7074999809265137</v>
      </c>
      <c r="L1450" s="7">
        <v>2.6809999942779541</v>
      </c>
      <c r="M1450" s="7">
        <v>3.2839999198913574</v>
      </c>
      <c r="N1450" s="7">
        <v>2.4049999713897705</v>
      </c>
      <c r="O1450" s="7">
        <v>3.4149999618530273</v>
      </c>
      <c r="P1450" s="7">
        <v>12.026169776916504</v>
      </c>
    </row>
    <row r="1451" spans="1:16" x14ac:dyDescent="0.3">
      <c r="A1451" s="9">
        <v>40708</v>
      </c>
      <c r="B1451" s="10">
        <v>0.3717930018901825</v>
      </c>
      <c r="C1451" s="10">
        <v>1.9297800064086914</v>
      </c>
      <c r="D1451" s="10">
        <v>3.2021698951721191</v>
      </c>
      <c r="E1451" s="10">
        <v>0.2552309386070396</v>
      </c>
      <c r="F1451" s="7">
        <v>0.54500001668930054</v>
      </c>
      <c r="G1451" s="10">
        <v>1.1637500524520874</v>
      </c>
      <c r="H1451" s="7">
        <v>1.3530000448226929</v>
      </c>
      <c r="I1451" s="7">
        <v>2.0799999237060547</v>
      </c>
      <c r="J1451" s="7">
        <v>5.4274997711181641</v>
      </c>
      <c r="K1451" s="7">
        <v>5.7224998474121094</v>
      </c>
      <c r="L1451" s="7">
        <v>2.7330000400543213</v>
      </c>
      <c r="M1451" s="7">
        <v>3.3369998931884766</v>
      </c>
      <c r="N1451" s="7">
        <v>2.4449999332427979</v>
      </c>
      <c r="O1451" s="7">
        <v>3.4500000476837158</v>
      </c>
      <c r="P1451" s="7">
        <v>12.063687324523926</v>
      </c>
    </row>
    <row r="1452" spans="1:16" x14ac:dyDescent="0.3">
      <c r="A1452" s="9">
        <v>40709</v>
      </c>
      <c r="B1452" s="10">
        <v>0.40239799022674561</v>
      </c>
      <c r="C1452" s="10">
        <v>1.8377799987792969</v>
      </c>
      <c r="D1452" s="10">
        <v>3.0984799861907959</v>
      </c>
      <c r="E1452" s="10">
        <v>0.26187036168681788</v>
      </c>
      <c r="F1452" s="7">
        <v>0.55500000715255737</v>
      </c>
      <c r="G1452" s="10">
        <v>1.1762499809265137</v>
      </c>
      <c r="H1452" s="7">
        <v>1.3350000381469727</v>
      </c>
      <c r="I1452" s="7">
        <v>2.0780000686645508</v>
      </c>
      <c r="J1452" s="7">
        <v>5.4549999237060547</v>
      </c>
      <c r="K1452" s="7">
        <v>5.7274999618530273</v>
      </c>
      <c r="L1452" s="7">
        <v>2.6809999942779541</v>
      </c>
      <c r="M1452" s="7">
        <v>3.3059999942779541</v>
      </c>
      <c r="N1452" s="7">
        <v>2.4075000286102295</v>
      </c>
      <c r="O1452" s="7">
        <v>3.4200000762939453</v>
      </c>
      <c r="P1452" s="7">
        <v>12.046286582946777</v>
      </c>
    </row>
    <row r="1453" spans="1:16" x14ac:dyDescent="0.3">
      <c r="A1453" s="9">
        <v>40710</v>
      </c>
      <c r="B1453" s="10">
        <v>0.43374699354171753</v>
      </c>
      <c r="C1453" s="10">
        <v>1.8261699676513672</v>
      </c>
      <c r="D1453" s="10">
        <v>3.0650100708007813</v>
      </c>
      <c r="E1453" s="10">
        <v>0.25572824425721064</v>
      </c>
      <c r="F1453" s="7">
        <v>0.53874999284744263</v>
      </c>
      <c r="G1453" s="10">
        <v>1.1349999904632568</v>
      </c>
      <c r="H1453" s="7">
        <v>1.2999999523162842</v>
      </c>
      <c r="I1453" s="7">
        <v>2.0680000782012939</v>
      </c>
      <c r="J1453" s="7">
        <v>5.3499999046325684</v>
      </c>
      <c r="K1453" s="7">
        <v>5.630000114440918</v>
      </c>
      <c r="L1453" s="7">
        <v>2.6679999828338623</v>
      </c>
      <c r="M1453" s="7">
        <v>3.3180000782012939</v>
      </c>
      <c r="N1453" s="7">
        <v>2.3475000858306885</v>
      </c>
      <c r="O1453" s="7">
        <v>3.3624999523162842</v>
      </c>
      <c r="P1453" s="7">
        <v>12.085363388061523</v>
      </c>
    </row>
    <row r="1454" spans="1:16" x14ac:dyDescent="0.3">
      <c r="A1454" s="9">
        <v>40711</v>
      </c>
      <c r="B1454" s="10">
        <v>0.41312700510025024</v>
      </c>
      <c r="C1454" s="10">
        <v>1.8327800035476685</v>
      </c>
      <c r="D1454" s="10">
        <v>3.0903799533843994</v>
      </c>
      <c r="E1454" s="10">
        <v>0.25516619131942625</v>
      </c>
      <c r="F1454" s="7">
        <v>0.53874999284744263</v>
      </c>
      <c r="G1454" s="10">
        <v>1.1375000476837158</v>
      </c>
      <c r="H1454" s="7">
        <v>1.309999942779541</v>
      </c>
      <c r="I1454" s="7">
        <v>2.0680000782012939</v>
      </c>
      <c r="J1454" s="7">
        <v>5.3550000190734863</v>
      </c>
      <c r="K1454" s="7">
        <v>5.6725001335144043</v>
      </c>
      <c r="L1454" s="7">
        <v>2.7139999866485596</v>
      </c>
      <c r="M1454" s="7">
        <v>3.3389999866485596</v>
      </c>
      <c r="N1454" s="7">
        <v>2.3624999523162842</v>
      </c>
      <c r="O1454" s="7">
        <v>3.380000114440918</v>
      </c>
      <c r="P1454" s="7">
        <v>12.093942642211914</v>
      </c>
    </row>
    <row r="1455" spans="1:16" x14ac:dyDescent="0.3">
      <c r="A1455" s="9">
        <v>40714</v>
      </c>
      <c r="B1455" s="10">
        <v>0.41875100135803223</v>
      </c>
      <c r="C1455" s="10">
        <v>1.849810004234314</v>
      </c>
      <c r="D1455" s="10">
        <v>3.1041800975799561</v>
      </c>
      <c r="E1455" s="10">
        <v>0.2530165940592104</v>
      </c>
      <c r="F1455" s="7">
        <v>0.5350000262260437</v>
      </c>
      <c r="G1455" s="10">
        <v>1.1312500238418579</v>
      </c>
      <c r="H1455" s="7">
        <v>1.315000057220459</v>
      </c>
      <c r="I1455" s="7">
        <v>2.0729999542236328</v>
      </c>
      <c r="J1455" s="7">
        <v>5.320000171661377</v>
      </c>
      <c r="K1455" s="7">
        <v>5.632500171661377</v>
      </c>
      <c r="L1455" s="7">
        <v>2.7070000171661377</v>
      </c>
      <c r="M1455" s="7">
        <v>3.3350000381469727</v>
      </c>
      <c r="N1455" s="7">
        <v>2.3650000095367432</v>
      </c>
      <c r="O1455" s="7">
        <v>3.3900001049041748</v>
      </c>
      <c r="P1455" s="7">
        <v>12.093626022338867</v>
      </c>
    </row>
    <row r="1456" spans="1:16" x14ac:dyDescent="0.3">
      <c r="A1456" s="9">
        <v>40715</v>
      </c>
      <c r="B1456" s="10">
        <v>0.40349000692367554</v>
      </c>
      <c r="C1456" s="10">
        <v>1.8595399856567383</v>
      </c>
      <c r="D1456" s="10">
        <v>3.1234800815582275</v>
      </c>
      <c r="E1456" s="10">
        <v>0.2566935802886699</v>
      </c>
      <c r="F1456" s="7">
        <v>0.54124999046325684</v>
      </c>
      <c r="G1456" s="10">
        <v>1.1412500143051147</v>
      </c>
      <c r="H1456" s="7">
        <v>1.3329999446868896</v>
      </c>
      <c r="I1456" s="7">
        <v>2.0980000495910645</v>
      </c>
      <c r="J1456" s="7">
        <v>5.3449997901916504</v>
      </c>
      <c r="K1456" s="7">
        <v>5.6574997901916504</v>
      </c>
      <c r="L1456" s="7">
        <v>2.7320001125335693</v>
      </c>
      <c r="M1456" s="7">
        <v>3.3610000610351563</v>
      </c>
      <c r="N1456" s="7">
        <v>2.3900001049041748</v>
      </c>
      <c r="O1456" s="7">
        <v>3.4100000858306885</v>
      </c>
      <c r="P1456" s="7">
        <v>12.162714004516602</v>
      </c>
    </row>
    <row r="1457" spans="1:16" x14ac:dyDescent="0.3">
      <c r="A1457" s="9">
        <v>40716</v>
      </c>
      <c r="B1457" s="10">
        <v>0.39854800701141357</v>
      </c>
      <c r="C1457" s="10">
        <v>1.8487299680709839</v>
      </c>
      <c r="D1457" s="10">
        <v>3.1139099597930908</v>
      </c>
      <c r="E1457" s="10">
        <v>0.25488611699815145</v>
      </c>
      <c r="F1457" s="7">
        <v>0.53874999284744263</v>
      </c>
      <c r="G1457" s="10">
        <v>1.1387499570846558</v>
      </c>
      <c r="H1457" s="7">
        <v>1.3279999494552612</v>
      </c>
      <c r="I1457" s="7">
        <v>2.0780000686645508</v>
      </c>
      <c r="J1457" s="7">
        <v>5.380000114440918</v>
      </c>
      <c r="K1457" s="7">
        <v>5.695000171661377</v>
      </c>
      <c r="L1457" s="7">
        <v>2.7009999752044678</v>
      </c>
      <c r="M1457" s="7">
        <v>3.3359999656677246</v>
      </c>
      <c r="N1457" s="7">
        <v>2.3299999237060547</v>
      </c>
      <c r="O1457" s="7">
        <v>3.377500057220459</v>
      </c>
      <c r="P1457" s="7">
        <v>12.154289245605469</v>
      </c>
    </row>
    <row r="1458" spans="1:16" x14ac:dyDescent="0.3">
      <c r="A1458" s="9">
        <v>40717</v>
      </c>
      <c r="B1458" s="10">
        <v>0.41426798701286316</v>
      </c>
      <c r="C1458" s="10">
        <v>1.7777899503707886</v>
      </c>
      <c r="D1458" s="10">
        <v>3.0364298820495605</v>
      </c>
      <c r="E1458" s="10">
        <v>0.25211421341332385</v>
      </c>
      <c r="F1458" s="7">
        <v>0.53374999761581421</v>
      </c>
      <c r="G1458" s="10">
        <v>1.1299999952316284</v>
      </c>
      <c r="H1458" s="7">
        <v>1.2730000019073486</v>
      </c>
      <c r="I1458" s="7">
        <v>2.0329999923706055</v>
      </c>
      <c r="J1458" s="7">
        <v>5.369999885559082</v>
      </c>
      <c r="K1458" s="7">
        <v>5.695000171661377</v>
      </c>
      <c r="L1458" s="7">
        <v>2.6170001029968262</v>
      </c>
      <c r="M1458" s="7">
        <v>3.2790000438690186</v>
      </c>
      <c r="N1458" s="7">
        <v>2.2950000762939453</v>
      </c>
      <c r="O1458" s="7">
        <v>3.3424999713897705</v>
      </c>
      <c r="P1458" s="7">
        <v>12.154203414916992</v>
      </c>
    </row>
    <row r="1459" spans="1:16" x14ac:dyDescent="0.3">
      <c r="A1459" s="9">
        <v>40718</v>
      </c>
      <c r="B1459" s="10">
        <v>0.44670099020004272</v>
      </c>
      <c r="C1459" s="10">
        <v>1.7535099983215332</v>
      </c>
      <c r="D1459" s="10">
        <v>3.0090000629425049</v>
      </c>
      <c r="E1459" s="10">
        <v>0.25329648607936212</v>
      </c>
      <c r="F1459" s="7">
        <v>0.5350000262260437</v>
      </c>
      <c r="G1459" s="10">
        <v>1.1299999952316284</v>
      </c>
      <c r="H1459" s="7">
        <v>1.2699999809265137</v>
      </c>
      <c r="I1459" s="7">
        <v>2.0299999713897705</v>
      </c>
      <c r="J1459" s="7">
        <v>5.3550000190734863</v>
      </c>
      <c r="K1459" s="7">
        <v>5.6774997711181641</v>
      </c>
      <c r="L1459" s="7">
        <v>2.622999906539917</v>
      </c>
      <c r="M1459" s="7">
        <v>3.2709999084472656</v>
      </c>
      <c r="N1459" s="7">
        <v>2.3025000095367432</v>
      </c>
      <c r="O1459" s="7">
        <v>3.3375000953674316</v>
      </c>
      <c r="P1459" s="7">
        <v>12.111411094665527</v>
      </c>
    </row>
    <row r="1460" spans="1:16" x14ac:dyDescent="0.3">
      <c r="A1460" s="9">
        <v>40721</v>
      </c>
      <c r="B1460" s="10">
        <v>0.44411298632621765</v>
      </c>
      <c r="C1460" s="10">
        <v>1.788100004196167</v>
      </c>
      <c r="D1460" s="10">
        <v>3.0568399429321289</v>
      </c>
      <c r="E1460" s="10">
        <v>0.2510227338353806</v>
      </c>
      <c r="F1460" s="7">
        <v>0.52875000238418579</v>
      </c>
      <c r="G1460" s="10">
        <v>1.1137499809265137</v>
      </c>
      <c r="H1460" s="7">
        <v>1.2929999828338623</v>
      </c>
      <c r="I1460" s="7">
        <v>2.0699999332427979</v>
      </c>
      <c r="J1460" s="7">
        <v>5.2750000953674316</v>
      </c>
      <c r="K1460" s="7">
        <v>5.6449999809265137</v>
      </c>
      <c r="L1460" s="7">
        <v>2.6689999103546143</v>
      </c>
      <c r="M1460" s="7">
        <v>3.3289999961853027</v>
      </c>
      <c r="N1460" s="7">
        <v>2.3299999237060547</v>
      </c>
      <c r="O1460" s="7">
        <v>3.369999885559082</v>
      </c>
      <c r="P1460" s="7">
        <v>12.101987838745117</v>
      </c>
    </row>
    <row r="1461" spans="1:16" x14ac:dyDescent="0.3">
      <c r="A1461" s="9">
        <v>40722</v>
      </c>
      <c r="B1461" s="10">
        <v>0.44670999050140381</v>
      </c>
      <c r="C1461" s="10">
        <v>1.9174400568008423</v>
      </c>
      <c r="D1461" s="10">
        <v>3.1617999076843262</v>
      </c>
      <c r="E1461" s="10">
        <v>0.25158745037058666</v>
      </c>
      <c r="F1461" s="7">
        <v>0.52875000238418579</v>
      </c>
      <c r="G1461" s="10">
        <v>1.1112500429153442</v>
      </c>
      <c r="H1461" s="7">
        <v>1.2899999618530273</v>
      </c>
      <c r="I1461" s="7">
        <v>2.065000057220459</v>
      </c>
      <c r="J1461" s="7">
        <v>5.3249998092651367</v>
      </c>
      <c r="K1461" s="7">
        <v>5.7074999809265137</v>
      </c>
      <c r="L1461" s="7">
        <v>2.7049999237060547</v>
      </c>
      <c r="M1461" s="7">
        <v>3.3550000190734863</v>
      </c>
      <c r="N1461" s="7">
        <v>2.3900001049041748</v>
      </c>
      <c r="O1461" s="7">
        <v>3.4474999904632568</v>
      </c>
      <c r="P1461" s="7">
        <v>12.140834808349609</v>
      </c>
    </row>
    <row r="1462" spans="1:16" x14ac:dyDescent="0.3">
      <c r="A1462" s="9">
        <v>40723</v>
      </c>
      <c r="B1462" s="10">
        <v>0.41344299912452698</v>
      </c>
      <c r="C1462" s="10">
        <v>1.9622100591659546</v>
      </c>
      <c r="D1462" s="10">
        <v>3.2224299907684326</v>
      </c>
      <c r="E1462" s="10">
        <v>0.26054826484079885</v>
      </c>
      <c r="F1462" s="7">
        <v>0.54500001668930054</v>
      </c>
      <c r="G1462" s="10">
        <v>1.1399999856948853</v>
      </c>
      <c r="H1462" s="7">
        <v>1.3380000591278076</v>
      </c>
      <c r="I1462" s="7">
        <v>2.1150000095367432</v>
      </c>
      <c r="J1462" s="7">
        <v>5.432499885559082</v>
      </c>
      <c r="K1462" s="7">
        <v>5.7874999046325684</v>
      </c>
      <c r="L1462" s="7">
        <v>2.7790000438690186</v>
      </c>
      <c r="M1462" s="7">
        <v>3.4119999408721924</v>
      </c>
      <c r="N1462" s="7">
        <v>2.4700000286102295</v>
      </c>
      <c r="O1462" s="7">
        <v>3.5074999332427979</v>
      </c>
      <c r="P1462" s="7">
        <v>12.171791076660156</v>
      </c>
    </row>
    <row r="1463" spans="1:16" x14ac:dyDescent="0.3">
      <c r="A1463" s="9">
        <v>40724</v>
      </c>
      <c r="B1463" s="10">
        <v>0.38827100396156311</v>
      </c>
      <c r="C1463" s="10">
        <v>2.0191500186920166</v>
      </c>
      <c r="D1463" s="10">
        <v>3.2674698829650879</v>
      </c>
      <c r="E1463" s="10">
        <v>0.26553880758849369</v>
      </c>
      <c r="F1463" s="7">
        <v>0.55500000715255737</v>
      </c>
      <c r="G1463" s="10">
        <v>1.1599999666213989</v>
      </c>
      <c r="H1463" s="7">
        <v>1.3550000190734863</v>
      </c>
      <c r="I1463" s="7">
        <v>2.125</v>
      </c>
      <c r="J1463" s="7">
        <v>5.4699997901916504</v>
      </c>
      <c r="K1463" s="7">
        <v>5.7975001335144043</v>
      </c>
      <c r="L1463" s="7">
        <v>2.8210000991821289</v>
      </c>
      <c r="M1463" s="7">
        <v>3.434999942779541</v>
      </c>
      <c r="N1463" s="7">
        <v>2.5099999904632568</v>
      </c>
      <c r="O1463" s="7">
        <v>3.5499999523162842</v>
      </c>
      <c r="P1463" s="7">
        <v>12.220568656921387</v>
      </c>
    </row>
    <row r="1464" spans="1:16" x14ac:dyDescent="0.3">
      <c r="A1464" s="9">
        <v>40725</v>
      </c>
      <c r="B1464" s="10">
        <v>0.3987480103969574</v>
      </c>
      <c r="C1464" s="10">
        <v>2.0677399635314941</v>
      </c>
      <c r="D1464" s="10">
        <v>3.3191099166870117</v>
      </c>
      <c r="E1464" s="10">
        <v>0.26559145588621774</v>
      </c>
      <c r="F1464" s="7">
        <v>0.55624997615814209</v>
      </c>
      <c r="G1464" s="10">
        <v>1.1649999618530273</v>
      </c>
      <c r="H1464" s="7">
        <v>1.3380000591278076</v>
      </c>
      <c r="I1464" s="7">
        <v>2.0829999446868896</v>
      </c>
      <c r="J1464" s="7">
        <v>5.5475001335144043</v>
      </c>
      <c r="K1464" s="7">
        <v>5.8600001335144043</v>
      </c>
      <c r="L1464" s="7">
        <v>2.8350000381469727</v>
      </c>
      <c r="M1464" s="7">
        <v>3.4200000762939453</v>
      </c>
      <c r="N1464" s="7">
        <v>2.5325000286102295</v>
      </c>
      <c r="O1464" s="7">
        <v>3.5550000667572021</v>
      </c>
      <c r="P1464" s="7">
        <v>12.140649795532227</v>
      </c>
    </row>
    <row r="1465" spans="1:16" x14ac:dyDescent="0.3">
      <c r="A1465" s="9">
        <v>40728</v>
      </c>
      <c r="B1465" s="10">
        <v>0.3987480103969574</v>
      </c>
      <c r="C1465" s="10">
        <v>2.0677399635314941</v>
      </c>
      <c r="D1465" s="10">
        <v>3.3191099166870117</v>
      </c>
      <c r="E1465" s="10">
        <v>0.26689363012490902</v>
      </c>
      <c r="F1465" s="7">
        <v>0.56000000238418579</v>
      </c>
      <c r="G1465" s="10">
        <v>1.1749999523162842</v>
      </c>
      <c r="H1465" s="7">
        <v>1.3500000238418579</v>
      </c>
      <c r="I1465" s="7">
        <v>2.0980000495910645</v>
      </c>
      <c r="J1465" s="7">
        <v>5.5</v>
      </c>
      <c r="K1465" s="7">
        <v>5.815000057220459</v>
      </c>
      <c r="L1465" s="7">
        <v>2.8389999866485596</v>
      </c>
      <c r="M1465" s="7">
        <v>3.4130001068115234</v>
      </c>
      <c r="N1465" s="7">
        <v>2.4900000095367432</v>
      </c>
      <c r="O1465" s="7">
        <v>3.5299999713897705</v>
      </c>
      <c r="P1465" s="7">
        <v>12.140649795532227</v>
      </c>
    </row>
    <row r="1466" spans="1:16" x14ac:dyDescent="0.3">
      <c r="A1466" s="9">
        <v>40729</v>
      </c>
      <c r="B1466" s="10">
        <v>0.40221500396728516</v>
      </c>
      <c r="C1466" s="10">
        <v>1.9803099632263184</v>
      </c>
      <c r="D1466" s="10">
        <v>3.2589800357818604</v>
      </c>
      <c r="E1466" s="10">
        <v>0.27302519010374621</v>
      </c>
      <c r="F1466" s="7">
        <v>0.56999999284744263</v>
      </c>
      <c r="G1466" s="10">
        <v>1.190000057220459</v>
      </c>
      <c r="H1466" s="7">
        <v>1.3400000333786011</v>
      </c>
      <c r="I1466" s="7">
        <v>2.0850000381469727</v>
      </c>
      <c r="J1466" s="7">
        <v>5.4600000381469727</v>
      </c>
      <c r="K1466" s="7">
        <v>5.820000171661377</v>
      </c>
      <c r="L1466" s="7">
        <v>2.8220000267028809</v>
      </c>
      <c r="M1466" s="7">
        <v>3.3980000019073486</v>
      </c>
      <c r="N1466" s="7">
        <v>2.442500114440918</v>
      </c>
      <c r="O1466" s="7">
        <v>3.5</v>
      </c>
      <c r="P1466" s="7">
        <v>12.163193702697754</v>
      </c>
    </row>
    <row r="1467" spans="1:16" x14ac:dyDescent="0.3">
      <c r="A1467" s="9">
        <v>40730</v>
      </c>
      <c r="B1467" s="10">
        <v>0.4121209979057312</v>
      </c>
      <c r="C1467" s="10">
        <v>1.9475899934768677</v>
      </c>
      <c r="D1467" s="10">
        <v>3.2325799465179443</v>
      </c>
      <c r="E1467" s="10">
        <v>0.2785020761032112</v>
      </c>
      <c r="F1467" s="7">
        <v>0.57749998569488525</v>
      </c>
      <c r="G1467" s="10">
        <v>1.1974999904632568</v>
      </c>
      <c r="H1467" s="7">
        <v>1.2979999780654907</v>
      </c>
      <c r="I1467" s="7">
        <v>2.0480000972747803</v>
      </c>
      <c r="J1467" s="7">
        <v>5.4724998474121094</v>
      </c>
      <c r="K1467" s="7">
        <v>5.8125</v>
      </c>
      <c r="L1467" s="7">
        <v>2.7409999370574951</v>
      </c>
      <c r="M1467" s="7">
        <v>3.3299999237060547</v>
      </c>
      <c r="N1467" s="7">
        <v>2.369999885559082</v>
      </c>
      <c r="O1467" s="7">
        <v>3.432499885559082</v>
      </c>
      <c r="P1467" s="7">
        <v>12.110554695129395</v>
      </c>
    </row>
    <row r="1468" spans="1:16" x14ac:dyDescent="0.3">
      <c r="A1468" s="9">
        <v>40731</v>
      </c>
      <c r="B1468" s="10">
        <v>0.40962898731231689</v>
      </c>
      <c r="C1468" s="10">
        <v>2.0276598930358887</v>
      </c>
      <c r="D1468" s="10">
        <v>3.2869799137115479</v>
      </c>
      <c r="E1468" s="10">
        <v>0.27542539774828695</v>
      </c>
      <c r="F1468" s="7">
        <v>0.57249999046325684</v>
      </c>
      <c r="G1468" s="10">
        <v>1.190000057220459</v>
      </c>
      <c r="H1468" s="7">
        <v>1.3400000333786011</v>
      </c>
      <c r="I1468" s="7">
        <v>2.1050000190734863</v>
      </c>
      <c r="J1468" s="7">
        <v>5.4774999618530273</v>
      </c>
      <c r="K1468" s="7">
        <v>5.807499885559082</v>
      </c>
      <c r="L1468" s="7">
        <v>2.7899999618530273</v>
      </c>
      <c r="M1468" s="7">
        <v>3.3959999084472656</v>
      </c>
      <c r="N1468" s="7">
        <v>2.4275000095367432</v>
      </c>
      <c r="O1468" s="7">
        <v>3.4874999523162842</v>
      </c>
      <c r="P1468" s="7">
        <v>12.169885635375977</v>
      </c>
    </row>
    <row r="1469" spans="1:16" x14ac:dyDescent="0.3">
      <c r="A1469" s="9">
        <v>40732</v>
      </c>
      <c r="B1469" s="10">
        <v>0.39919799566268921</v>
      </c>
      <c r="C1469" s="10">
        <v>1.8738499879837036</v>
      </c>
      <c r="D1469" s="10">
        <v>3.1564400196075439</v>
      </c>
      <c r="E1469" s="10">
        <v>0.27758753799251273</v>
      </c>
      <c r="F1469" s="7">
        <v>0.57625001668930054</v>
      </c>
      <c r="G1469" s="10">
        <v>1.1962499618530273</v>
      </c>
      <c r="H1469" s="7">
        <v>1.2799999713897705</v>
      </c>
      <c r="I1469" s="7">
        <v>2.0429999828338623</v>
      </c>
      <c r="J1469" s="7">
        <v>5.502500057220459</v>
      </c>
      <c r="K1469" s="7">
        <v>5.8425002098083496</v>
      </c>
      <c r="L1469" s="7">
        <v>2.6640000343322754</v>
      </c>
      <c r="M1469" s="7">
        <v>3.2829999923706055</v>
      </c>
      <c r="N1469" s="7">
        <v>2.3475000858306885</v>
      </c>
      <c r="O1469" s="7">
        <v>3.3900001049041748</v>
      </c>
      <c r="P1469" s="7">
        <v>12.176969528198242</v>
      </c>
    </row>
    <row r="1470" spans="1:16" x14ac:dyDescent="0.3">
      <c r="A1470" s="9">
        <v>40735</v>
      </c>
      <c r="B1470" s="10">
        <v>0.43821901082992554</v>
      </c>
      <c r="C1470" s="10">
        <v>1.8205100297927856</v>
      </c>
      <c r="D1470" s="10">
        <v>3.0795400142669678</v>
      </c>
      <c r="E1470" s="10">
        <v>0.26405945317094698</v>
      </c>
      <c r="F1470" s="7">
        <v>0.55374997854232788</v>
      </c>
      <c r="G1470" s="10">
        <v>1.1612499952316284</v>
      </c>
      <c r="H1470" s="7">
        <v>1.2130000591278076</v>
      </c>
      <c r="I1470" s="7">
        <v>1.9650000333786011</v>
      </c>
      <c r="J1470" s="7">
        <v>5.3924999237060547</v>
      </c>
      <c r="K1470" s="7">
        <v>5.742499828338623</v>
      </c>
      <c r="L1470" s="7">
        <v>2.5299999713897705</v>
      </c>
      <c r="M1470" s="7">
        <v>3.1449999809265137</v>
      </c>
      <c r="N1470" s="7">
        <v>2.244999885559082</v>
      </c>
      <c r="O1470" s="7">
        <v>3.2999999523162842</v>
      </c>
      <c r="P1470" s="7">
        <v>12.164776802062988</v>
      </c>
    </row>
    <row r="1471" spans="1:16" x14ac:dyDescent="0.3">
      <c r="A1471" s="9">
        <v>40736</v>
      </c>
      <c r="B1471" s="10">
        <v>0.45000600814819336</v>
      </c>
      <c r="C1471" s="10">
        <v>1.8114399909973145</v>
      </c>
      <c r="D1471" s="10">
        <v>3.0653998851776123</v>
      </c>
      <c r="E1471" s="10">
        <v>0.25114711429177006</v>
      </c>
      <c r="F1471" s="7">
        <v>0.53125</v>
      </c>
      <c r="G1471" s="10">
        <v>1.1237499713897705</v>
      </c>
      <c r="H1471" s="7">
        <v>1.2029999494552612</v>
      </c>
      <c r="I1471" s="7">
        <v>1.9500000476837158</v>
      </c>
      <c r="J1471" s="7">
        <v>5.25</v>
      </c>
      <c r="K1471" s="7">
        <v>5.5999999046325684</v>
      </c>
      <c r="L1471" s="7">
        <v>2.5529999732971191</v>
      </c>
      <c r="M1471" s="7">
        <v>3.1670000553131104</v>
      </c>
      <c r="N1471" s="7">
        <v>2.2325000762939453</v>
      </c>
      <c r="O1471" s="7">
        <v>3.3050000667572021</v>
      </c>
      <c r="P1471" s="7">
        <v>12.214908599853516</v>
      </c>
    </row>
    <row r="1472" spans="1:16" x14ac:dyDescent="0.3">
      <c r="A1472" s="9">
        <v>40737</v>
      </c>
      <c r="B1472" s="10">
        <v>0.44389200210571289</v>
      </c>
      <c r="C1472" s="10">
        <v>1.7842899560928345</v>
      </c>
      <c r="D1472" s="10">
        <v>3.039680004119873</v>
      </c>
      <c r="E1472" s="10">
        <v>0.25198800115931036</v>
      </c>
      <c r="F1472" s="7">
        <v>0.53125</v>
      </c>
      <c r="G1472" s="10">
        <v>1.1200000047683716</v>
      </c>
      <c r="H1472" s="7">
        <v>1.184999942779541</v>
      </c>
      <c r="I1472" s="7">
        <v>1.940000057220459</v>
      </c>
      <c r="J1472" s="7">
        <v>5.2699999809265137</v>
      </c>
      <c r="K1472" s="7">
        <v>5.6149997711181641</v>
      </c>
      <c r="L1472" s="7">
        <v>2.5780000686645508</v>
      </c>
      <c r="M1472" s="7">
        <v>3.2139999866485596</v>
      </c>
      <c r="N1472" s="7">
        <v>2.2650001049041748</v>
      </c>
      <c r="O1472" s="7">
        <v>3.3350000381469727</v>
      </c>
      <c r="P1472" s="7">
        <v>12.205835342407227</v>
      </c>
    </row>
    <row r="1473" spans="1:16" x14ac:dyDescent="0.3">
      <c r="A1473" s="9">
        <v>40738</v>
      </c>
      <c r="B1473" s="10">
        <v>0.43882900476455688</v>
      </c>
      <c r="C1473" s="10">
        <v>1.8101999759674072</v>
      </c>
      <c r="D1473" s="10">
        <v>3.0842299461364746</v>
      </c>
      <c r="E1473" s="10">
        <v>0.23924630558126483</v>
      </c>
      <c r="F1473" s="7">
        <v>0.51125001907348633</v>
      </c>
      <c r="G1473" s="10">
        <v>1.0924999713897705</v>
      </c>
      <c r="H1473" s="7">
        <v>1.1779999732971191</v>
      </c>
      <c r="I1473" s="7">
        <v>1.9229999780654907</v>
      </c>
      <c r="J1473" s="7">
        <v>5.247499942779541</v>
      </c>
      <c r="K1473" s="7">
        <v>5.570000171661377</v>
      </c>
      <c r="L1473" s="7">
        <v>2.5810000896453857</v>
      </c>
      <c r="M1473" s="7">
        <v>3.2200000286102295</v>
      </c>
      <c r="N1473" s="7">
        <v>2.2625000476837158</v>
      </c>
      <c r="O1473" s="7">
        <v>3.3199999332427979</v>
      </c>
      <c r="P1473" s="7">
        <v>12.245382308959961</v>
      </c>
    </row>
    <row r="1474" spans="1:16" x14ac:dyDescent="0.3">
      <c r="A1474" s="9">
        <v>40739</v>
      </c>
      <c r="B1474" s="10">
        <v>0.47008299827575684</v>
      </c>
      <c r="C1474" s="10">
        <v>1.7809799909591675</v>
      </c>
      <c r="D1474" s="10">
        <v>3.0458099842071533</v>
      </c>
      <c r="E1474" s="10">
        <v>0.23885889148632106</v>
      </c>
      <c r="F1474" s="7">
        <v>0.51375001668930054</v>
      </c>
      <c r="G1474" s="10">
        <v>1.1050000190734863</v>
      </c>
      <c r="H1474" s="7">
        <v>1.184999942779541</v>
      </c>
      <c r="I1474" s="7">
        <v>1.9229999780654907</v>
      </c>
      <c r="J1474" s="7">
        <v>5.1700000762939453</v>
      </c>
      <c r="K1474" s="7">
        <v>5.554999828338623</v>
      </c>
      <c r="L1474" s="7">
        <v>2.5450000762939453</v>
      </c>
      <c r="M1474" s="7">
        <v>3.1779999732971191</v>
      </c>
      <c r="N1474" s="7">
        <v>2.2225000858306885</v>
      </c>
      <c r="O1474" s="7">
        <v>3.2899999618530273</v>
      </c>
      <c r="P1474" s="7">
        <v>12.322284698486328</v>
      </c>
    </row>
    <row r="1475" spans="1:16" x14ac:dyDescent="0.3">
      <c r="A1475" s="9">
        <v>40742</v>
      </c>
      <c r="B1475" s="10">
        <v>0.47125899791717529</v>
      </c>
      <c r="C1475" s="10">
        <v>1.7628400325775146</v>
      </c>
      <c r="D1475" s="10">
        <v>3.0250799655914307</v>
      </c>
      <c r="E1475" s="10">
        <v>0.23885889148632106</v>
      </c>
      <c r="F1475" s="7">
        <v>0.51375001668930054</v>
      </c>
      <c r="G1475" s="10">
        <v>1.1050000190734863</v>
      </c>
      <c r="H1475" s="7">
        <v>1.1649999618530273</v>
      </c>
      <c r="I1475" s="7">
        <v>1.8980000019073486</v>
      </c>
      <c r="J1475" s="7">
        <v>5.117499828338623</v>
      </c>
      <c r="K1475" s="7">
        <v>5.5425000190734863</v>
      </c>
      <c r="L1475" s="7">
        <v>2.5179998874664307</v>
      </c>
      <c r="M1475" s="7">
        <v>3.1489999294281006</v>
      </c>
      <c r="N1475" s="7">
        <v>2.184999942779541</v>
      </c>
      <c r="O1475" s="7">
        <v>3.25</v>
      </c>
      <c r="P1475" s="7">
        <v>12.278777122497559</v>
      </c>
    </row>
    <row r="1476" spans="1:16" x14ac:dyDescent="0.3">
      <c r="A1476" s="9">
        <v>40743</v>
      </c>
      <c r="B1476" s="10">
        <v>0.47653800249099731</v>
      </c>
      <c r="C1476" s="10">
        <v>1.7808200120925903</v>
      </c>
      <c r="D1476" s="10">
        <v>3.0275099277496338</v>
      </c>
      <c r="E1476" s="10">
        <v>0.23531717918319284</v>
      </c>
      <c r="F1476" s="7">
        <v>0.50499999523162842</v>
      </c>
      <c r="G1476" s="10">
        <v>1.0837500095367432</v>
      </c>
      <c r="H1476" s="7">
        <v>1.2029999494552612</v>
      </c>
      <c r="I1476" s="7">
        <v>1.9550000429153442</v>
      </c>
      <c r="J1476" s="7">
        <v>5.1149997711181641</v>
      </c>
      <c r="K1476" s="7">
        <v>5.5425000190734863</v>
      </c>
      <c r="L1476" s="7">
        <v>2.5460000038146973</v>
      </c>
      <c r="M1476" s="7">
        <v>3.1860001087188721</v>
      </c>
      <c r="N1476" s="7">
        <v>2.2149999141693115</v>
      </c>
      <c r="O1476" s="7">
        <v>3.2725000381469727</v>
      </c>
      <c r="P1476" s="7">
        <v>12.255472183227539</v>
      </c>
    </row>
    <row r="1477" spans="1:16" x14ac:dyDescent="0.3">
      <c r="A1477" s="9">
        <v>40744</v>
      </c>
      <c r="B1477" s="10">
        <v>0.44398298859596252</v>
      </c>
      <c r="C1477" s="10">
        <v>1.7978399991989136</v>
      </c>
      <c r="D1477" s="10">
        <v>3.0680000782012939</v>
      </c>
      <c r="E1477" s="10">
        <v>0.23753423148549149</v>
      </c>
      <c r="F1477" s="7">
        <v>0.50999999046325684</v>
      </c>
      <c r="G1477" s="10">
        <v>1.0950000286102295</v>
      </c>
      <c r="H1477" s="7">
        <v>1.2200000286102295</v>
      </c>
      <c r="I1477" s="7">
        <v>1.9830000400543213</v>
      </c>
      <c r="J1477" s="7">
        <v>5.182499885559082</v>
      </c>
      <c r="K1477" s="7">
        <v>5.622499942779541</v>
      </c>
      <c r="L1477" s="7">
        <v>2.6089999675750732</v>
      </c>
      <c r="M1477" s="7">
        <v>3.2720000743865967</v>
      </c>
      <c r="N1477" s="7">
        <v>2.2374999523162842</v>
      </c>
      <c r="O1477" s="7">
        <v>3.2925000190734863</v>
      </c>
      <c r="P1477" s="7">
        <v>12.286966323852539</v>
      </c>
    </row>
    <row r="1478" spans="1:16" x14ac:dyDescent="0.3">
      <c r="A1478" s="9">
        <v>40745</v>
      </c>
      <c r="B1478" s="10">
        <v>0.42989400029182434</v>
      </c>
      <c r="C1478" s="10">
        <v>1.8536499738693237</v>
      </c>
      <c r="D1478" s="10">
        <v>3.1306099891662598</v>
      </c>
      <c r="E1478" s="10">
        <v>0.24477618823468772</v>
      </c>
      <c r="F1478" s="7">
        <v>0.52125000953674316</v>
      </c>
      <c r="G1478" s="10">
        <v>1.1100000143051147</v>
      </c>
      <c r="H1478" s="7">
        <v>1.2699999809265137</v>
      </c>
      <c r="I1478" s="7">
        <v>2.0350000858306885</v>
      </c>
      <c r="J1478" s="7">
        <v>5.1700000762939453</v>
      </c>
      <c r="K1478" s="7">
        <v>5.5999999046325684</v>
      </c>
      <c r="L1478" s="7">
        <v>2.690000057220459</v>
      </c>
      <c r="M1478" s="7">
        <v>3.3399999141693115</v>
      </c>
      <c r="N1478" s="7">
        <v>2.315000057220459</v>
      </c>
      <c r="O1478" s="7">
        <v>3.372499942779541</v>
      </c>
      <c r="P1478" s="7">
        <v>12.326470375061035</v>
      </c>
    </row>
    <row r="1479" spans="1:16" x14ac:dyDescent="0.3">
      <c r="A1479" s="9">
        <v>40746</v>
      </c>
      <c r="B1479" s="10">
        <v>0.4153130054473877</v>
      </c>
      <c r="C1479" s="10">
        <v>1.7848800420761108</v>
      </c>
      <c r="D1479" s="10">
        <v>3.0620999336242676</v>
      </c>
      <c r="E1479" s="10">
        <v>0.24636869795748581</v>
      </c>
      <c r="F1479" s="7">
        <v>0.52499997615814209</v>
      </c>
      <c r="G1479" s="10">
        <v>1.1187499761581421</v>
      </c>
      <c r="H1479" s="7">
        <v>1.2480000257492065</v>
      </c>
      <c r="I1479" s="7">
        <v>2.003000020980835</v>
      </c>
      <c r="J1479" s="7">
        <v>5.2249999046325684</v>
      </c>
      <c r="K1479" s="7">
        <v>5.627500057220459</v>
      </c>
      <c r="L1479" s="7">
        <v>2.6310000419616699</v>
      </c>
      <c r="M1479" s="7">
        <v>3.2750000953674316</v>
      </c>
      <c r="N1479" s="7">
        <v>2.2774999141693115</v>
      </c>
      <c r="O1479" s="7">
        <v>3.315000057220459</v>
      </c>
      <c r="P1479" s="7">
        <v>12.284335136413574</v>
      </c>
    </row>
    <row r="1480" spans="1:16" x14ac:dyDescent="0.3">
      <c r="A1480" s="9">
        <v>40749</v>
      </c>
      <c r="B1480" s="10">
        <v>0.43122699856758118</v>
      </c>
      <c r="C1480" s="10">
        <v>1.7905399799346924</v>
      </c>
      <c r="D1480" s="10">
        <v>3.0924699306488037</v>
      </c>
      <c r="E1480" s="10">
        <v>0.24278337579735126</v>
      </c>
      <c r="F1480" s="7">
        <v>0.51999998092651367</v>
      </c>
      <c r="G1480" s="10">
        <v>1.1137499809265137</v>
      </c>
      <c r="H1480" s="7">
        <v>1.218000054359436</v>
      </c>
      <c r="I1480" s="7">
        <v>1.9650000333786011</v>
      </c>
      <c r="J1480" s="7">
        <v>5.1774997711181641</v>
      </c>
      <c r="K1480" s="7">
        <v>5.6125001907348633</v>
      </c>
      <c r="L1480" s="7">
        <v>2.5980000495910645</v>
      </c>
      <c r="M1480" s="7">
        <v>3.2309999465942383</v>
      </c>
      <c r="N1480" s="7">
        <v>2.2174999713897705</v>
      </c>
      <c r="O1480" s="7">
        <v>3.2574999332427979</v>
      </c>
      <c r="P1480" s="7">
        <v>12.362253189086914</v>
      </c>
    </row>
    <row r="1481" spans="1:16" x14ac:dyDescent="0.3">
      <c r="A1481" s="9">
        <v>40750</v>
      </c>
      <c r="B1481" s="10">
        <v>0.42970600724220276</v>
      </c>
      <c r="C1481" s="10">
        <v>1.7451800107955933</v>
      </c>
      <c r="D1481" s="10">
        <v>3.0460200309753418</v>
      </c>
      <c r="E1481" s="10">
        <v>0.24099547571128946</v>
      </c>
      <c r="F1481" s="7">
        <v>0.51749998331069946</v>
      </c>
      <c r="G1481" s="10">
        <v>1.1112500429153442</v>
      </c>
      <c r="H1481" s="7">
        <v>1.2150000333786011</v>
      </c>
      <c r="I1481" s="7">
        <v>1.9579999446868896</v>
      </c>
      <c r="J1481" s="7">
        <v>5.2150001525878906</v>
      </c>
      <c r="K1481" s="7">
        <v>5.617499828338623</v>
      </c>
      <c r="L1481" s="7">
        <v>2.6010000705718994</v>
      </c>
      <c r="M1481" s="7">
        <v>3.2349998950958252</v>
      </c>
      <c r="N1481" s="7">
        <v>2.244999885559082</v>
      </c>
      <c r="O1481" s="7">
        <v>3.2899999618530273</v>
      </c>
      <c r="P1481" s="7">
        <v>12.342446327209473</v>
      </c>
    </row>
    <row r="1482" spans="1:16" x14ac:dyDescent="0.3">
      <c r="A1482" s="9">
        <v>40751</v>
      </c>
      <c r="B1482" s="10">
        <v>0.45570099353790283</v>
      </c>
      <c r="C1482" s="10">
        <v>1.7839100360870361</v>
      </c>
      <c r="D1482" s="10">
        <v>3.0710000991821289</v>
      </c>
      <c r="E1482" s="10">
        <v>0.23583288583594866</v>
      </c>
      <c r="F1482" s="7">
        <v>0.50875002145767212</v>
      </c>
      <c r="G1482" s="10">
        <v>1.0974999666213989</v>
      </c>
      <c r="H1482" s="7">
        <v>1.1679999828338623</v>
      </c>
      <c r="I1482" s="7">
        <v>1.9099999666213989</v>
      </c>
      <c r="J1482" s="7">
        <v>5.304999828338623</v>
      </c>
      <c r="K1482" s="7">
        <v>5.6649999618530273</v>
      </c>
      <c r="L1482" s="7">
        <v>2.5199999809265137</v>
      </c>
      <c r="M1482" s="7">
        <v>3.1610000133514404</v>
      </c>
      <c r="N1482" s="7">
        <v>2.184999942779541</v>
      </c>
      <c r="O1482" s="7">
        <v>3.2249999046325684</v>
      </c>
      <c r="P1482" s="7">
        <v>12.381332397460938</v>
      </c>
    </row>
    <row r="1483" spans="1:16" x14ac:dyDescent="0.3">
      <c r="A1483" s="9">
        <v>40752</v>
      </c>
      <c r="B1483" s="10">
        <v>0.45336100459098816</v>
      </c>
      <c r="C1483" s="10">
        <v>1.7626999616622925</v>
      </c>
      <c r="D1483" s="10">
        <v>3.0590999126434326</v>
      </c>
      <c r="E1483" s="10">
        <v>0.23218965805951827</v>
      </c>
      <c r="F1483" s="7">
        <v>0.50249999761581421</v>
      </c>
      <c r="G1483" s="10">
        <v>1.0874999761581421</v>
      </c>
      <c r="H1483" s="7">
        <v>1.1699999570846558</v>
      </c>
      <c r="I1483" s="7">
        <v>1.9249999523162842</v>
      </c>
      <c r="J1483" s="7">
        <v>5.2950000762939453</v>
      </c>
      <c r="K1483" s="7">
        <v>5.6075000762939453</v>
      </c>
      <c r="L1483" s="7">
        <v>2.5260000228881836</v>
      </c>
      <c r="M1483" s="7">
        <v>3.1770000457763672</v>
      </c>
      <c r="N1483" s="7">
        <v>2.1749999523162842</v>
      </c>
      <c r="O1483" s="7">
        <v>3.2200000286102295</v>
      </c>
      <c r="P1483" s="7">
        <v>12.575017929077148</v>
      </c>
    </row>
    <row r="1484" spans="1:16" x14ac:dyDescent="0.3">
      <c r="A1484" s="9">
        <v>40753</v>
      </c>
      <c r="B1484" s="10">
        <v>0.44974398612976074</v>
      </c>
      <c r="C1484" s="10">
        <v>1.6367900371551514</v>
      </c>
      <c r="D1484" s="10">
        <v>2.9233100414276123</v>
      </c>
      <c r="E1484" s="10">
        <v>0.23281108362553343</v>
      </c>
      <c r="F1484" s="7">
        <v>0.5037500262260437</v>
      </c>
      <c r="G1484" s="10">
        <v>1.0900000333786011</v>
      </c>
      <c r="H1484" s="7">
        <v>1.1399999856948853</v>
      </c>
      <c r="I1484" s="7">
        <v>1.8930000066757202</v>
      </c>
      <c r="J1484" s="7">
        <v>5.1649999618530273</v>
      </c>
      <c r="K1484" s="7">
        <v>5.5300002098083496</v>
      </c>
      <c r="L1484" s="7">
        <v>2.4790000915527344</v>
      </c>
      <c r="M1484" s="7">
        <v>3.1340000629425049</v>
      </c>
      <c r="N1484" s="7">
        <v>2.1050000190734863</v>
      </c>
      <c r="O1484" s="7">
        <v>3.1375000476837158</v>
      </c>
      <c r="P1484" s="7">
        <v>12.546296119689941</v>
      </c>
    </row>
    <row r="1485" spans="1:16" x14ac:dyDescent="0.3">
      <c r="A1485" s="9">
        <v>40756</v>
      </c>
      <c r="B1485" s="10">
        <v>0.43947800993919373</v>
      </c>
      <c r="C1485" s="10">
        <v>1.5769399404525757</v>
      </c>
      <c r="D1485" s="10">
        <v>2.8608300685882568</v>
      </c>
      <c r="E1485" s="10">
        <v>0.23423650430954585</v>
      </c>
      <c r="F1485" s="7">
        <v>0.50499999523162842</v>
      </c>
      <c r="G1485" s="10">
        <v>1.0887500047683716</v>
      </c>
      <c r="H1485" s="7">
        <v>1.125</v>
      </c>
      <c r="I1485" s="7">
        <v>1.875</v>
      </c>
      <c r="J1485" s="7">
        <v>5.1649999618530273</v>
      </c>
      <c r="K1485" s="7">
        <v>5.5300002098083496</v>
      </c>
      <c r="L1485" s="7">
        <v>2.4440000057220459</v>
      </c>
      <c r="M1485" s="7">
        <v>3.1180000305175781</v>
      </c>
      <c r="N1485" s="7">
        <v>2.059999942779541</v>
      </c>
      <c r="O1485" s="7">
        <v>3.0975000858306885</v>
      </c>
      <c r="P1485" s="7">
        <v>12.423338890075684</v>
      </c>
    </row>
    <row r="1486" spans="1:16" x14ac:dyDescent="0.3">
      <c r="A1486" s="9">
        <v>40757</v>
      </c>
      <c r="B1486" s="10">
        <v>0.4646260142326355</v>
      </c>
      <c r="C1486" s="10">
        <v>1.5156199932098389</v>
      </c>
      <c r="D1486" s="10">
        <v>2.7463300228118896</v>
      </c>
      <c r="E1486" s="10">
        <v>0.22686398515439557</v>
      </c>
      <c r="F1486" s="7">
        <v>0.49125000834465027</v>
      </c>
      <c r="G1486" s="10">
        <v>1.0637500286102295</v>
      </c>
      <c r="H1486" s="7">
        <v>1.1080000400543213</v>
      </c>
      <c r="I1486" s="7">
        <v>1.8550000190734863</v>
      </c>
      <c r="J1486" s="7">
        <v>5.0349998474121094</v>
      </c>
      <c r="K1486" s="7">
        <v>5.4899997711181641</v>
      </c>
      <c r="L1486" s="7">
        <v>2.3970000743865967</v>
      </c>
      <c r="M1486" s="7">
        <v>3.0899999141693115</v>
      </c>
      <c r="N1486" s="7">
        <v>1.9950000047683716</v>
      </c>
      <c r="O1486" s="7">
        <v>3.057499885559082</v>
      </c>
      <c r="P1486" s="7">
        <v>12.271899223327637</v>
      </c>
    </row>
    <row r="1487" spans="1:16" x14ac:dyDescent="0.3">
      <c r="A1487" s="9">
        <v>40758</v>
      </c>
      <c r="B1487" s="10">
        <v>0.45607000589370728</v>
      </c>
      <c r="C1487" s="10">
        <v>1.5042300224304199</v>
      </c>
      <c r="D1487" s="10">
        <v>2.7188498973846436</v>
      </c>
      <c r="E1487" s="10">
        <v>0.22225605175133917</v>
      </c>
      <c r="F1487" s="7">
        <v>0.47874999046325684</v>
      </c>
      <c r="G1487" s="10">
        <v>1.03125</v>
      </c>
      <c r="H1487" s="7">
        <v>1.0399999618530273</v>
      </c>
      <c r="I1487" s="7">
        <v>1.809999942779541</v>
      </c>
      <c r="J1487" s="7">
        <v>4.875</v>
      </c>
      <c r="K1487" s="7">
        <v>5.3575000762939453</v>
      </c>
      <c r="L1487" s="7">
        <v>2.4140000343322754</v>
      </c>
      <c r="M1487" s="7">
        <v>3.1019999980926514</v>
      </c>
      <c r="N1487" s="7">
        <v>1.9700000286102295</v>
      </c>
      <c r="O1487" s="7">
        <v>3.0350000858306885</v>
      </c>
      <c r="P1487" s="7">
        <v>12.29049015045166</v>
      </c>
    </row>
    <row r="1488" spans="1:16" x14ac:dyDescent="0.3">
      <c r="A1488" s="9">
        <v>40759</v>
      </c>
      <c r="B1488" s="10">
        <v>0.40606498718261719</v>
      </c>
      <c r="C1488" s="10">
        <v>1.4090900421142578</v>
      </c>
      <c r="D1488" s="10">
        <v>2.6027400493621826</v>
      </c>
      <c r="E1488" s="10">
        <v>0.22180503303603419</v>
      </c>
      <c r="F1488" s="7">
        <v>0.47999998927116394</v>
      </c>
      <c r="G1488" s="10">
        <v>1.0387500524520874</v>
      </c>
      <c r="H1488" s="7">
        <v>0.99800002574920654</v>
      </c>
      <c r="I1488" s="7">
        <v>1.7749999761581421</v>
      </c>
      <c r="J1488" s="7">
        <v>4.9699997901916504</v>
      </c>
      <c r="K1488" s="7">
        <v>5.4499998092651367</v>
      </c>
      <c r="L1488" s="7">
        <v>2.2850000858306885</v>
      </c>
      <c r="M1488" s="7">
        <v>3.0130000114440918</v>
      </c>
      <c r="N1488" s="7">
        <v>1.9500000476837158</v>
      </c>
      <c r="O1488" s="7">
        <v>3.0099999904632568</v>
      </c>
      <c r="P1488" s="7">
        <v>12.240694999694824</v>
      </c>
    </row>
    <row r="1489" spans="1:16" x14ac:dyDescent="0.3">
      <c r="A1489" s="9">
        <v>40760</v>
      </c>
      <c r="B1489" s="10">
        <v>0.39842799305915833</v>
      </c>
      <c r="C1489" s="10">
        <v>1.5415699481964111</v>
      </c>
      <c r="D1489" s="10">
        <v>2.71875</v>
      </c>
      <c r="E1489" s="10">
        <v>0.21286566726385123</v>
      </c>
      <c r="F1489" s="7">
        <v>0.46625000238418579</v>
      </c>
      <c r="G1489" s="10">
        <v>1.0212500095367432</v>
      </c>
      <c r="H1489" s="7">
        <v>0.95800000429153442</v>
      </c>
      <c r="I1489" s="7">
        <v>1.7480000257492065</v>
      </c>
      <c r="J1489" s="7">
        <v>4.619999885559082</v>
      </c>
      <c r="K1489" s="7">
        <v>5.179999828338623</v>
      </c>
      <c r="L1489" s="7">
        <v>2.2929999828338623</v>
      </c>
      <c r="M1489" s="7">
        <v>3.0250000953674316</v>
      </c>
      <c r="N1489" s="7">
        <v>1.9175000190734863</v>
      </c>
      <c r="O1489" s="7">
        <v>3</v>
      </c>
      <c r="P1489" s="7">
        <v>12.163629531860352</v>
      </c>
    </row>
    <row r="1490" spans="1:16" x14ac:dyDescent="0.3">
      <c r="A1490" s="9">
        <v>40763</v>
      </c>
      <c r="B1490" s="10">
        <v>0.44130399823188782</v>
      </c>
      <c r="C1490" s="10">
        <v>1.4309699535369873</v>
      </c>
      <c r="D1490" s="10">
        <v>2.558650016784668</v>
      </c>
      <c r="E1490" s="10">
        <v>0.21033159794537989</v>
      </c>
      <c r="F1490" s="7">
        <v>0.46375000476837158</v>
      </c>
      <c r="G1490" s="10">
        <v>1.0225000381469727</v>
      </c>
      <c r="H1490" s="7">
        <v>0.89999997615814209</v>
      </c>
      <c r="I1490" s="7">
        <v>1.690000057220459</v>
      </c>
      <c r="J1490" s="7">
        <v>4.8000001907348633</v>
      </c>
      <c r="K1490" s="7">
        <v>5.3024997711181641</v>
      </c>
      <c r="L1490" s="7">
        <v>2.2349998950958252</v>
      </c>
      <c r="M1490" s="7">
        <v>2.9769999980926514</v>
      </c>
      <c r="N1490" s="7">
        <v>1.8799999952316284</v>
      </c>
      <c r="O1490" s="7">
        <v>2.9774999618530273</v>
      </c>
      <c r="P1490" s="7">
        <v>12.024977684020996</v>
      </c>
    </row>
    <row r="1491" spans="1:16" x14ac:dyDescent="0.3">
      <c r="A1491" s="9">
        <v>40764</v>
      </c>
      <c r="B1491" s="10">
        <v>0.39697998762130737</v>
      </c>
      <c r="C1491" s="10">
        <v>1.2577600479125977</v>
      </c>
      <c r="D1491" s="10">
        <v>2.3970000743865967</v>
      </c>
      <c r="E1491" s="10">
        <v>0.21675364351629917</v>
      </c>
      <c r="F1491" s="7">
        <v>0.47249999642372131</v>
      </c>
      <c r="G1491" s="10">
        <v>1.0299999713897705</v>
      </c>
      <c r="H1491" s="7">
        <v>0.88300001621246338</v>
      </c>
      <c r="I1491" s="7">
        <v>1.6950000524520874</v>
      </c>
      <c r="J1491" s="7">
        <v>4.7800002098083496</v>
      </c>
      <c r="K1491" s="7">
        <v>5.255000114440918</v>
      </c>
      <c r="L1491" s="7">
        <v>2.2720000743865967</v>
      </c>
      <c r="M1491" s="7">
        <v>3.0150001049041748</v>
      </c>
      <c r="N1491" s="7">
        <v>1.9099999666213989</v>
      </c>
      <c r="O1491" s="7">
        <v>3.0225000381469727</v>
      </c>
      <c r="P1491" s="7">
        <v>11.998069763183594</v>
      </c>
    </row>
    <row r="1492" spans="1:16" x14ac:dyDescent="0.3">
      <c r="A1492" s="9">
        <v>40765</v>
      </c>
      <c r="B1492" s="10">
        <v>0.40992200374603271</v>
      </c>
      <c r="C1492" s="10">
        <v>1.2083799839019775</v>
      </c>
      <c r="D1492" s="10">
        <v>2.3391900062561035</v>
      </c>
      <c r="E1492" s="10">
        <v>0.20992719352621783</v>
      </c>
      <c r="F1492" s="7">
        <v>0.46500000357627869</v>
      </c>
      <c r="G1492" s="10">
        <v>1.0299999713897705</v>
      </c>
      <c r="H1492" s="7">
        <v>0.73299998044967651</v>
      </c>
      <c r="I1492" s="7">
        <v>1.5479999780654907</v>
      </c>
      <c r="J1492" s="7">
        <v>4.8000001907348633</v>
      </c>
      <c r="K1492" s="7">
        <v>5.2674999237060547</v>
      </c>
      <c r="L1492" s="7">
        <v>2.0969998836517334</v>
      </c>
      <c r="M1492" s="7">
        <v>2.8480000495910645</v>
      </c>
      <c r="N1492" s="7">
        <v>1.7224999666213989</v>
      </c>
      <c r="O1492" s="7">
        <v>2.8475000858306885</v>
      </c>
      <c r="P1492" s="7">
        <v>12.02592945098877</v>
      </c>
    </row>
    <row r="1493" spans="1:16" x14ac:dyDescent="0.3">
      <c r="A1493" s="9">
        <v>40766</v>
      </c>
      <c r="B1493" s="10">
        <v>0.42266499996185303</v>
      </c>
      <c r="C1493" s="10">
        <v>1.2478499412536621</v>
      </c>
      <c r="D1493" s="10">
        <v>2.4938399791717529</v>
      </c>
      <c r="E1493" s="10">
        <v>0.21152977271222323</v>
      </c>
      <c r="F1493" s="7">
        <v>0.46875</v>
      </c>
      <c r="G1493" s="10">
        <v>1.0387500524520874</v>
      </c>
      <c r="H1493" s="7">
        <v>0.73500001430511475</v>
      </c>
      <c r="I1493" s="7">
        <v>1.5529999732971191</v>
      </c>
      <c r="J1493" s="7">
        <v>4.6599998474121094</v>
      </c>
      <c r="K1493" s="7">
        <v>5.1374998092651367</v>
      </c>
      <c r="L1493" s="7">
        <v>2.1419999599456787</v>
      </c>
      <c r="M1493" s="7">
        <v>2.8889999389648438</v>
      </c>
      <c r="N1493" s="7">
        <v>1.7575000524520874</v>
      </c>
      <c r="O1493" s="7">
        <v>2.8550000190734863</v>
      </c>
      <c r="P1493" s="7">
        <v>12.14640998840332</v>
      </c>
    </row>
    <row r="1494" spans="1:16" x14ac:dyDescent="0.3">
      <c r="A1494" s="9">
        <v>40767</v>
      </c>
      <c r="B1494" s="10">
        <v>0.44283199310302734</v>
      </c>
      <c r="C1494" s="10">
        <v>1.2264900207519531</v>
      </c>
      <c r="D1494" s="10">
        <v>2.4011299610137939</v>
      </c>
      <c r="E1494" s="10">
        <v>0.2118683165250598</v>
      </c>
      <c r="F1494" s="7">
        <v>0.47249999642372131</v>
      </c>
      <c r="G1494" s="10">
        <v>1.0537500381469727</v>
      </c>
      <c r="H1494" s="7">
        <v>0.7929999828338623</v>
      </c>
      <c r="I1494" s="7">
        <v>1.6130000352859497</v>
      </c>
      <c r="J1494" s="7">
        <v>4.6624999046325684</v>
      </c>
      <c r="K1494" s="7">
        <v>5.130000114440918</v>
      </c>
      <c r="L1494" s="7">
        <v>2.1789999008178711</v>
      </c>
      <c r="M1494" s="7">
        <v>2.9179999828338623</v>
      </c>
      <c r="N1494" s="7">
        <v>1.7925000190734863</v>
      </c>
      <c r="O1494" s="7">
        <v>2.9124999046325684</v>
      </c>
      <c r="P1494" s="7">
        <v>11.896183967590332</v>
      </c>
    </row>
    <row r="1495" spans="1:16" x14ac:dyDescent="0.3">
      <c r="A1495" s="9">
        <v>40770</v>
      </c>
      <c r="B1495" s="10">
        <v>0.4316059947013855</v>
      </c>
      <c r="C1495" s="10">
        <v>1.2446800470352173</v>
      </c>
      <c r="D1495" s="10">
        <v>2.4281198978424072</v>
      </c>
      <c r="E1495" s="10">
        <v>0.21038096086778918</v>
      </c>
      <c r="F1495" s="7">
        <v>0.4699999988079071</v>
      </c>
      <c r="G1495" s="10">
        <v>1.0499999523162842</v>
      </c>
      <c r="H1495" s="7">
        <v>0.79799997806549072</v>
      </c>
      <c r="I1495" s="7">
        <v>1.5950000286102295</v>
      </c>
      <c r="J1495" s="7">
        <v>4.7649998664855957</v>
      </c>
      <c r="K1495" s="7">
        <v>5.2399997711181641</v>
      </c>
      <c r="L1495" s="7">
        <v>2.2030000686645508</v>
      </c>
      <c r="M1495" s="7">
        <v>2.9309999942779541</v>
      </c>
      <c r="N1495" s="7">
        <v>1.809999942779541</v>
      </c>
      <c r="O1495" s="7">
        <v>2.9224998950958252</v>
      </c>
      <c r="P1495" s="7">
        <v>11.834257125854492</v>
      </c>
    </row>
    <row r="1496" spans="1:16" x14ac:dyDescent="0.3">
      <c r="A1496" s="9">
        <v>40771</v>
      </c>
      <c r="B1496" s="10">
        <v>0.42017200589179993</v>
      </c>
      <c r="C1496" s="10">
        <v>1.19746994972229</v>
      </c>
      <c r="D1496" s="10">
        <v>2.3443100452423096</v>
      </c>
      <c r="E1496" s="10">
        <v>0.20753132387063852</v>
      </c>
      <c r="F1496" s="7">
        <v>0.46625000238418579</v>
      </c>
      <c r="G1496" s="10">
        <v>1.0475000143051147</v>
      </c>
      <c r="H1496" s="7">
        <v>0.79500001668930054</v>
      </c>
      <c r="I1496" s="7">
        <v>1.5750000476837158</v>
      </c>
      <c r="J1496" s="7">
        <v>4.755000114440918</v>
      </c>
      <c r="K1496" s="7">
        <v>5.25</v>
      </c>
      <c r="L1496" s="7">
        <v>2.1970000267028809</v>
      </c>
      <c r="M1496" s="7">
        <v>2.940000057220459</v>
      </c>
      <c r="N1496" s="7">
        <v>1.8450000286102295</v>
      </c>
      <c r="O1496" s="7">
        <v>2.942500114440918</v>
      </c>
      <c r="P1496" s="7">
        <v>11.742717742919922</v>
      </c>
    </row>
    <row r="1497" spans="1:16" x14ac:dyDescent="0.3">
      <c r="A1497" s="9">
        <v>40772</v>
      </c>
      <c r="B1497" s="10">
        <v>0.42124000191688538</v>
      </c>
      <c r="C1497" s="10">
        <v>1.1762399673461914</v>
      </c>
      <c r="D1497" s="10">
        <v>2.2734301090240479</v>
      </c>
      <c r="E1497" s="10">
        <v>0.20197562609592609</v>
      </c>
      <c r="F1497" s="7">
        <v>0.45500001311302185</v>
      </c>
      <c r="G1497" s="10">
        <v>1.0249999761581421</v>
      </c>
      <c r="H1497" s="7">
        <v>0.65299999713897705</v>
      </c>
      <c r="I1497" s="7">
        <v>1.4650000333786011</v>
      </c>
      <c r="J1497" s="7">
        <v>4.747499942779541</v>
      </c>
      <c r="K1497" s="7">
        <v>5.252500057220459</v>
      </c>
      <c r="L1497" s="7">
        <v>2.1170001029968262</v>
      </c>
      <c r="M1497" s="7">
        <v>2.8559999465942383</v>
      </c>
      <c r="N1497" s="7">
        <v>1.7849999666213989</v>
      </c>
      <c r="O1497" s="7">
        <v>2.8324999809265137</v>
      </c>
      <c r="P1497" s="7">
        <v>11.593632698059082</v>
      </c>
    </row>
    <row r="1498" spans="1:16" x14ac:dyDescent="0.3">
      <c r="A1498" s="9">
        <v>40773</v>
      </c>
      <c r="B1498" s="10">
        <v>0.44991600513458252</v>
      </c>
      <c r="C1498" s="10">
        <v>1.1618200540542603</v>
      </c>
      <c r="D1498" s="10">
        <v>2.1979999542236328</v>
      </c>
      <c r="E1498" s="10">
        <v>0.19346890505669032</v>
      </c>
      <c r="F1498" s="7">
        <v>0.4387499988079071</v>
      </c>
      <c r="G1498" s="10">
        <v>0.99500000476837158</v>
      </c>
      <c r="H1498" s="7">
        <v>0.58300000429153442</v>
      </c>
      <c r="I1498" s="7">
        <v>1.309999942779541</v>
      </c>
      <c r="J1498" s="7">
        <v>4.6525001525878906</v>
      </c>
      <c r="K1498" s="7">
        <v>5.1350002288818359</v>
      </c>
      <c r="L1498" s="7">
        <v>1.9889999628067017</v>
      </c>
      <c r="M1498" s="7">
        <v>2.7149999141693115</v>
      </c>
      <c r="N1498" s="7">
        <v>1.7074999809265137</v>
      </c>
      <c r="O1498" s="7">
        <v>2.6775000095367432</v>
      </c>
      <c r="P1498" s="7">
        <v>11.462305068969727</v>
      </c>
    </row>
    <row r="1499" spans="1:16" x14ac:dyDescent="0.3">
      <c r="A1499" s="9">
        <v>40774</v>
      </c>
      <c r="B1499" s="10">
        <v>0.46810799837112427</v>
      </c>
      <c r="C1499" s="10">
        <v>1.1863199472427368</v>
      </c>
      <c r="D1499" s="10">
        <v>2.2092700004577637</v>
      </c>
      <c r="E1499" s="10">
        <v>0.1838422463761743</v>
      </c>
      <c r="F1499" s="7">
        <v>0.42500001192092896</v>
      </c>
      <c r="G1499" s="10">
        <v>0.98250001668930054</v>
      </c>
      <c r="H1499" s="7">
        <v>0.72000002861022949</v>
      </c>
      <c r="I1499" s="7">
        <v>1.3830000162124634</v>
      </c>
      <c r="J1499" s="7">
        <v>4.5625</v>
      </c>
      <c r="K1499" s="7">
        <v>5.0100002288818359</v>
      </c>
      <c r="L1499" s="7">
        <v>2.0499999523162842</v>
      </c>
      <c r="M1499" s="7">
        <v>2.744999885559082</v>
      </c>
      <c r="N1499" s="7">
        <v>1.7625000476837158</v>
      </c>
      <c r="O1499" s="7">
        <v>2.7400000095367432</v>
      </c>
      <c r="P1499" s="7">
        <v>11.506434440612793</v>
      </c>
    </row>
    <row r="1500" spans="1:16" x14ac:dyDescent="0.3">
      <c r="A1500" s="9">
        <v>40777</v>
      </c>
      <c r="B1500" s="10">
        <v>0.50159502029418945</v>
      </c>
      <c r="C1500" s="10">
        <v>1.2297400236129761</v>
      </c>
      <c r="D1500" s="10">
        <v>2.242609977722168</v>
      </c>
      <c r="E1500" s="10">
        <v>0.17938777357235614</v>
      </c>
      <c r="F1500" s="7">
        <v>0.41874998807907104</v>
      </c>
      <c r="G1500" s="10">
        <v>0.97750002145767212</v>
      </c>
      <c r="H1500" s="7">
        <v>0.80500000715255737</v>
      </c>
      <c r="I1500" s="7">
        <v>1.4579999446868896</v>
      </c>
      <c r="J1500" s="7">
        <v>4.5875000953674316</v>
      </c>
      <c r="K1500" s="7">
        <v>5.0349998474121094</v>
      </c>
      <c r="L1500" s="7">
        <v>2.0810000896453857</v>
      </c>
      <c r="M1500" s="7">
        <v>2.7669999599456787</v>
      </c>
      <c r="N1500" s="7">
        <v>1.7649999856948853</v>
      </c>
      <c r="O1500" s="7">
        <v>2.75</v>
      </c>
      <c r="P1500" s="7">
        <v>11.549185752868652</v>
      </c>
    </row>
    <row r="1501" spans="1:16" x14ac:dyDescent="0.3">
      <c r="A1501" s="9">
        <v>40778</v>
      </c>
      <c r="B1501" s="10">
        <v>0.52680397033691406</v>
      </c>
      <c r="C1501" s="10">
        <v>1.2549300193786621</v>
      </c>
      <c r="D1501" s="10">
        <v>2.293950080871582</v>
      </c>
      <c r="E1501" s="10">
        <v>0.18889732370426016</v>
      </c>
      <c r="F1501" s="7">
        <v>0.4362500011920929</v>
      </c>
      <c r="G1501" s="10">
        <v>1.0075000524520874</v>
      </c>
      <c r="H1501" s="7">
        <v>0.82300001382827759</v>
      </c>
      <c r="I1501" s="7">
        <v>1.4800000190734863</v>
      </c>
      <c r="J1501" s="7">
        <v>4.692500114440918</v>
      </c>
      <c r="K1501" s="7">
        <v>5.130000114440918</v>
      </c>
      <c r="L1501" s="7">
        <v>2.0780000686645508</v>
      </c>
      <c r="M1501" s="7">
        <v>2.7679998874664307</v>
      </c>
      <c r="N1501" s="7">
        <v>1.7699999809265137</v>
      </c>
      <c r="O1501" s="7">
        <v>2.7374999523162842</v>
      </c>
      <c r="P1501" s="7">
        <v>11.607121467590332</v>
      </c>
    </row>
    <row r="1502" spans="1:16" x14ac:dyDescent="0.3">
      <c r="A1502" s="9">
        <v>40779</v>
      </c>
      <c r="B1502" s="10">
        <v>0.48237600922584534</v>
      </c>
      <c r="C1502" s="10">
        <v>1.3135600090026855</v>
      </c>
      <c r="D1502" s="10">
        <v>2.4128899574279785</v>
      </c>
      <c r="E1502" s="10">
        <v>0.18398010649600488</v>
      </c>
      <c r="F1502" s="7">
        <v>0.43000000715255737</v>
      </c>
      <c r="G1502" s="10">
        <v>1.0049999952316284</v>
      </c>
      <c r="H1502" s="7">
        <v>0.82999998331069946</v>
      </c>
      <c r="I1502" s="7">
        <v>1.4880000352859497</v>
      </c>
      <c r="J1502" s="7">
        <v>4.6449999809265137</v>
      </c>
      <c r="K1502" s="7">
        <v>5.0900001525878906</v>
      </c>
      <c r="L1502" s="7">
        <v>2.1500000953674316</v>
      </c>
      <c r="M1502" s="7">
        <v>2.8280000686645508</v>
      </c>
      <c r="N1502" s="7">
        <v>1.8200000524520874</v>
      </c>
      <c r="O1502" s="7">
        <v>2.7950000762939453</v>
      </c>
      <c r="P1502" s="7">
        <v>11.6541748046875</v>
      </c>
    </row>
    <row r="1503" spans="1:16" x14ac:dyDescent="0.3">
      <c r="A1503" s="9">
        <v>40780</v>
      </c>
      <c r="B1503" s="10">
        <v>0.48193401098251343</v>
      </c>
      <c r="C1503" s="10">
        <v>1.3032399415969849</v>
      </c>
      <c r="D1503" s="10">
        <v>2.4085900783538818</v>
      </c>
      <c r="E1503" s="10">
        <v>0.19650330673341254</v>
      </c>
      <c r="F1503" s="7">
        <v>0.45124998688697815</v>
      </c>
      <c r="G1503" s="10">
        <v>1.0362499952316284</v>
      </c>
      <c r="H1503" s="7">
        <v>0.86000001430511475</v>
      </c>
      <c r="I1503" s="7">
        <v>1.5529999732971191</v>
      </c>
      <c r="J1503" s="7">
        <v>4.75</v>
      </c>
      <c r="K1503" s="7">
        <v>5.1649999618530273</v>
      </c>
      <c r="L1503" s="7">
        <v>2.1310000419616699</v>
      </c>
      <c r="M1503" s="7">
        <v>2.8359999656677246</v>
      </c>
      <c r="N1503" s="7">
        <v>1.8374999761581421</v>
      </c>
      <c r="O1503" s="7">
        <v>2.7950000762939453</v>
      </c>
      <c r="P1503" s="7">
        <v>11.648167610168457</v>
      </c>
    </row>
    <row r="1504" spans="1:16" x14ac:dyDescent="0.3">
      <c r="A1504" s="9">
        <v>40781</v>
      </c>
      <c r="B1504" s="10">
        <v>0.46847200393676758</v>
      </c>
      <c r="C1504" s="10">
        <v>1.254080057144165</v>
      </c>
      <c r="D1504" s="10">
        <v>2.3513400554656982</v>
      </c>
      <c r="E1504" s="10">
        <v>0.19930204715190533</v>
      </c>
      <c r="F1504" s="7">
        <v>0.45500001311302185</v>
      </c>
      <c r="G1504" s="10">
        <v>1.0387500524520874</v>
      </c>
      <c r="H1504" s="7">
        <v>0.85500001907348633</v>
      </c>
      <c r="I1504" s="7">
        <v>1.5479999780654907</v>
      </c>
      <c r="J1504" s="7">
        <v>4.742499828338623</v>
      </c>
      <c r="K1504" s="7">
        <v>5.125</v>
      </c>
      <c r="L1504" s="7">
        <v>2.1180000305175781</v>
      </c>
      <c r="M1504" s="7">
        <v>2.8050000667572021</v>
      </c>
      <c r="N1504" s="7">
        <v>1.8825000524520874</v>
      </c>
      <c r="O1504" s="7">
        <v>2.8550000190734863</v>
      </c>
      <c r="P1504" s="7">
        <v>11.42694091796875</v>
      </c>
    </row>
    <row r="1505" spans="1:16" x14ac:dyDescent="0.3">
      <c r="A1505" s="9">
        <v>40784</v>
      </c>
      <c r="B1505" s="10">
        <v>0.46759098768234253</v>
      </c>
      <c r="C1505" s="10">
        <v>1.2994699478149414</v>
      </c>
      <c r="D1505" s="10">
        <v>2.4286899566650391</v>
      </c>
      <c r="E1505" s="10">
        <v>0.19328988115520743</v>
      </c>
      <c r="F1505" s="7">
        <v>0.44374999403953552</v>
      </c>
      <c r="G1505" s="10">
        <v>1.0187499523162842</v>
      </c>
      <c r="H1505" s="7">
        <v>0.85500001907348633</v>
      </c>
      <c r="I1505" s="7">
        <v>1.5479999780654907</v>
      </c>
      <c r="J1505" s="7">
        <v>4.7874999046325684</v>
      </c>
      <c r="K1505" s="7">
        <v>5.1500000953674316</v>
      </c>
      <c r="L1505" s="7">
        <v>2.1180000305175781</v>
      </c>
      <c r="M1505" s="7">
        <v>2.8050000667572021</v>
      </c>
      <c r="N1505" s="7">
        <v>1.8825000524520874</v>
      </c>
      <c r="O1505" s="7">
        <v>2.8550000190734863</v>
      </c>
      <c r="P1505" s="7">
        <v>11.113176345825195</v>
      </c>
    </row>
    <row r="1506" spans="1:16" x14ac:dyDescent="0.3">
      <c r="A1506" s="9">
        <v>40785</v>
      </c>
      <c r="B1506" s="10">
        <v>0.46423798799514771</v>
      </c>
      <c r="C1506" s="10">
        <v>1.2512799501419067</v>
      </c>
      <c r="D1506" s="10">
        <v>2.3547999858856201</v>
      </c>
      <c r="E1506" s="10">
        <v>0.19976218713812005</v>
      </c>
      <c r="F1506" s="7">
        <v>0.45249998569488525</v>
      </c>
      <c r="G1506" s="10">
        <v>1.0249999761581421</v>
      </c>
      <c r="H1506" s="7">
        <v>0.9179999828338623</v>
      </c>
      <c r="I1506" s="7">
        <v>1.6330000162124634</v>
      </c>
      <c r="J1506" s="7">
        <v>4.7800002098083496</v>
      </c>
      <c r="K1506" s="7">
        <v>5.1550002098083496</v>
      </c>
      <c r="L1506" s="7">
        <v>2.1159999370574951</v>
      </c>
      <c r="M1506" s="7">
        <v>2.8090000152587891</v>
      </c>
      <c r="N1506" s="7">
        <v>1.8674999475479126</v>
      </c>
      <c r="O1506" s="7">
        <v>2.8424999713897705</v>
      </c>
      <c r="P1506" s="7">
        <v>11.263442039489746</v>
      </c>
    </row>
    <row r="1507" spans="1:16" x14ac:dyDescent="0.3">
      <c r="A1507" s="9">
        <v>40786</v>
      </c>
      <c r="B1507" s="10">
        <v>0.4609220027923584</v>
      </c>
      <c r="C1507" s="10">
        <v>1.2625700235366821</v>
      </c>
      <c r="D1507" s="10">
        <v>2.398859977722168</v>
      </c>
      <c r="E1507" s="10">
        <v>0.20296364588304011</v>
      </c>
      <c r="F1507" s="7">
        <v>0.45750001072883606</v>
      </c>
      <c r="G1507" s="10">
        <v>1.03125</v>
      </c>
      <c r="H1507" s="7">
        <v>0.98500001430511475</v>
      </c>
      <c r="I1507" s="7">
        <v>1.7000000476837158</v>
      </c>
      <c r="J1507" s="7">
        <v>4.7300000190734863</v>
      </c>
      <c r="K1507" s="7">
        <v>5.1075000762939453</v>
      </c>
      <c r="L1507" s="7">
        <v>2.1710000038146973</v>
      </c>
      <c r="M1507" s="7">
        <v>2.8540000915527344</v>
      </c>
      <c r="N1507" s="7">
        <v>1.9199999570846558</v>
      </c>
      <c r="O1507" s="7">
        <v>2.940000057220459</v>
      </c>
      <c r="P1507" s="7">
        <v>11.35700798034668</v>
      </c>
    </row>
    <row r="1508" spans="1:16" x14ac:dyDescent="0.3">
      <c r="A1508" s="9">
        <v>40787</v>
      </c>
      <c r="B1508" s="10">
        <v>0.46736699342727661</v>
      </c>
      <c r="C1508" s="10">
        <v>1.2127000093460083</v>
      </c>
      <c r="D1508" s="10">
        <v>2.3324599266052246</v>
      </c>
      <c r="E1508" s="10">
        <v>0.21633800687451404</v>
      </c>
      <c r="F1508" s="7">
        <v>0.47999998927116394</v>
      </c>
      <c r="G1508" s="10">
        <v>1.065000057220459</v>
      </c>
      <c r="H1508" s="7">
        <v>0.93300002813339233</v>
      </c>
      <c r="I1508" s="7">
        <v>1.6480000019073486</v>
      </c>
      <c r="J1508" s="7">
        <v>4.7849998474121094</v>
      </c>
      <c r="K1508" s="7">
        <v>5.1399998664855957</v>
      </c>
      <c r="L1508" s="7">
        <v>2.0969998836517334</v>
      </c>
      <c r="M1508" s="7">
        <v>2.7899999618530273</v>
      </c>
      <c r="N1508" s="7">
        <v>1.8674999475479126</v>
      </c>
      <c r="O1508" s="7">
        <v>2.872499942779541</v>
      </c>
      <c r="P1508" s="7">
        <v>11.125486373901367</v>
      </c>
    </row>
    <row r="1509" spans="1:16" x14ac:dyDescent="0.3">
      <c r="A1509" s="9">
        <v>40788</v>
      </c>
      <c r="B1509" s="10">
        <v>0.49677601456642151</v>
      </c>
      <c r="C1509" s="10">
        <v>1.1608599424362183</v>
      </c>
      <c r="D1509" s="10">
        <v>2.1918900012969971</v>
      </c>
      <c r="E1509" s="10">
        <v>0.21063169472238474</v>
      </c>
      <c r="F1509" s="7">
        <v>0.4699999988079071</v>
      </c>
      <c r="G1509" s="10">
        <v>1.0487500429153442</v>
      </c>
      <c r="H1509" s="7">
        <v>0.84799998998641968</v>
      </c>
      <c r="I1509" s="7">
        <v>1.5750000476837158</v>
      </c>
      <c r="J1509" s="7">
        <v>4.747499942779541</v>
      </c>
      <c r="K1509" s="7">
        <v>5.132500171661377</v>
      </c>
      <c r="L1509" s="7">
        <v>2.0220000743865967</v>
      </c>
      <c r="M1509" s="7">
        <v>2.7200000286102295</v>
      </c>
      <c r="N1509" s="7">
        <v>1.809999942779541</v>
      </c>
      <c r="O1509" s="7">
        <v>2.7925000190734863</v>
      </c>
      <c r="P1509" s="7">
        <v>11.400778770446777</v>
      </c>
    </row>
    <row r="1510" spans="1:16" x14ac:dyDescent="0.3">
      <c r="A1510" s="9">
        <v>40791</v>
      </c>
      <c r="B1510" s="10">
        <v>0.49677601456642151</v>
      </c>
      <c r="C1510" s="10">
        <v>1.1608599424362183</v>
      </c>
      <c r="D1510" s="10">
        <v>2.1918900012969971</v>
      </c>
      <c r="E1510" s="10">
        <v>0.19655085193520747</v>
      </c>
      <c r="F1510" s="7">
        <v>0.44499999284744263</v>
      </c>
      <c r="G1510" s="10">
        <v>1.0075000524520874</v>
      </c>
      <c r="H1510" s="7">
        <v>0.79000002145767212</v>
      </c>
      <c r="I1510" s="7">
        <v>1.4950000047683716</v>
      </c>
      <c r="J1510" s="7">
        <v>4.6075000762939453</v>
      </c>
      <c r="K1510" s="7">
        <v>4.9774999618530273</v>
      </c>
      <c r="L1510" s="7">
        <v>1.9589999914169312</v>
      </c>
      <c r="M1510" s="7">
        <v>2.6600000858306885</v>
      </c>
      <c r="N1510" s="7">
        <v>1.7150000333786011</v>
      </c>
      <c r="O1510" s="7">
        <v>2.6724998950958252</v>
      </c>
      <c r="P1510" s="7">
        <v>11.400778770446777</v>
      </c>
    </row>
    <row r="1511" spans="1:16" x14ac:dyDescent="0.3">
      <c r="A1511" s="9">
        <v>40792</v>
      </c>
      <c r="B1511" s="10">
        <v>0.49949800968170166</v>
      </c>
      <c r="C1511" s="10">
        <v>1.1835999488830566</v>
      </c>
      <c r="D1511" s="10">
        <v>2.1853499412536621</v>
      </c>
      <c r="E1511" s="10">
        <v>0.19395064035890228</v>
      </c>
      <c r="F1511" s="7">
        <v>0.4362500011920929</v>
      </c>
      <c r="G1511" s="10">
        <v>0.98124998807907104</v>
      </c>
      <c r="H1511" s="7">
        <v>0.83300000429153442</v>
      </c>
      <c r="I1511" s="7">
        <v>1.5299999713897705</v>
      </c>
      <c r="J1511" s="7">
        <v>4.5875000953674316</v>
      </c>
      <c r="K1511" s="7">
        <v>4.9549999237060547</v>
      </c>
      <c r="L1511" s="7">
        <v>1.9479999542236328</v>
      </c>
      <c r="M1511" s="7">
        <v>2.627000093460083</v>
      </c>
      <c r="N1511" s="7">
        <v>1.7250000238418579</v>
      </c>
      <c r="O1511" s="7">
        <v>2.6675000190734863</v>
      </c>
      <c r="P1511" s="7">
        <v>11.149996757507324</v>
      </c>
    </row>
    <row r="1512" spans="1:16" x14ac:dyDescent="0.3">
      <c r="A1512" s="9">
        <v>40793</v>
      </c>
      <c r="B1512" s="10">
        <v>0.49182400107383728</v>
      </c>
      <c r="C1512" s="10">
        <v>1.1991900205612183</v>
      </c>
      <c r="D1512" s="10">
        <v>2.2334299087524414</v>
      </c>
      <c r="E1512" s="10">
        <v>0.20199499023732473</v>
      </c>
      <c r="F1512" s="7">
        <v>0.44999998807907104</v>
      </c>
      <c r="G1512" s="10">
        <v>1.002500057220459</v>
      </c>
      <c r="H1512" s="7">
        <v>0.89800000190734863</v>
      </c>
      <c r="I1512" s="7">
        <v>1.6180000305175781</v>
      </c>
      <c r="J1512" s="7">
        <v>4.6975002288818359</v>
      </c>
      <c r="K1512" s="7">
        <v>5.057499885559082</v>
      </c>
      <c r="L1512" s="7">
        <v>2.0150001049041748</v>
      </c>
      <c r="M1512" s="7">
        <v>2.6819999217987061</v>
      </c>
      <c r="N1512" s="7">
        <v>1.7350000143051147</v>
      </c>
      <c r="O1512" s="7">
        <v>2.6949999332427979</v>
      </c>
      <c r="P1512" s="7">
        <v>11.149996757507324</v>
      </c>
    </row>
    <row r="1513" spans="1:16" x14ac:dyDescent="0.3">
      <c r="A1513" s="9">
        <v>40794</v>
      </c>
      <c r="B1513" s="10">
        <v>0.4746519923210144</v>
      </c>
      <c r="C1513" s="10">
        <v>1.1492400169372559</v>
      </c>
      <c r="D1513" s="10">
        <v>2.1756401062011719</v>
      </c>
      <c r="E1513" s="10">
        <v>0.20723392256754633</v>
      </c>
      <c r="F1513" s="7">
        <v>0.45750001072883606</v>
      </c>
      <c r="G1513" s="10">
        <v>1.0099999904632568</v>
      </c>
      <c r="H1513" s="7">
        <v>0.89499998092651367</v>
      </c>
      <c r="I1513" s="7">
        <v>1.6150000095367432</v>
      </c>
      <c r="J1513" s="7">
        <v>4.5999999046325684</v>
      </c>
      <c r="K1513" s="7">
        <v>4.997499942779541</v>
      </c>
      <c r="L1513" s="7">
        <v>1.968999981880188</v>
      </c>
      <c r="M1513" s="7">
        <v>2.6429998874664307</v>
      </c>
      <c r="N1513" s="7">
        <v>1.7450000047683716</v>
      </c>
      <c r="O1513" s="7">
        <v>2.6949999332427979</v>
      </c>
      <c r="P1513" s="7">
        <v>11.264432907104492</v>
      </c>
    </row>
    <row r="1514" spans="1:16" x14ac:dyDescent="0.3">
      <c r="A1514" s="9">
        <v>40795</v>
      </c>
      <c r="B1514" s="10">
        <v>0.50691497325897217</v>
      </c>
      <c r="C1514" s="10">
        <v>1.1296600103378296</v>
      </c>
      <c r="D1514" s="10">
        <v>2.1348299980163574</v>
      </c>
      <c r="E1514" s="10">
        <v>0.20614676483584291</v>
      </c>
      <c r="F1514" s="7">
        <v>0.45375001430511475</v>
      </c>
      <c r="G1514" s="10">
        <v>0.99874997138977051</v>
      </c>
      <c r="H1514" s="7">
        <v>0.86000001430511475</v>
      </c>
      <c r="I1514" s="7">
        <v>1.5679999589920044</v>
      </c>
      <c r="J1514" s="7">
        <v>4.625</v>
      </c>
      <c r="K1514" s="7">
        <v>5.0199999809265137</v>
      </c>
      <c r="L1514" s="7">
        <v>1.8530000448226929</v>
      </c>
      <c r="M1514" s="7">
        <v>2.5369999408721924</v>
      </c>
      <c r="N1514" s="7">
        <v>1.6950000524520874</v>
      </c>
      <c r="O1514" s="7">
        <v>2.6050000190734863</v>
      </c>
      <c r="P1514" s="7">
        <v>11.13007640838623</v>
      </c>
    </row>
    <row r="1515" spans="1:16" x14ac:dyDescent="0.3">
      <c r="A1515" s="9">
        <v>40798</v>
      </c>
      <c r="B1515" s="10">
        <v>0.51772499084472656</v>
      </c>
      <c r="C1515" s="10">
        <v>1.1734199523925781</v>
      </c>
      <c r="D1515" s="10">
        <v>2.1527600288391113</v>
      </c>
      <c r="E1515" s="10">
        <v>0.20761089025982449</v>
      </c>
      <c r="F1515" s="7">
        <v>0.45249998569488525</v>
      </c>
      <c r="G1515" s="10">
        <v>0.98624998331069946</v>
      </c>
      <c r="H1515" s="7">
        <v>0.84799998998641968</v>
      </c>
      <c r="I1515" s="7">
        <v>1.5379999876022339</v>
      </c>
      <c r="J1515" s="7">
        <v>4.4749999046325684</v>
      </c>
      <c r="K1515" s="7">
        <v>4.8949999809265137</v>
      </c>
      <c r="L1515" s="7">
        <v>1.8500000238418579</v>
      </c>
      <c r="M1515" s="7">
        <v>2.4760000705718994</v>
      </c>
      <c r="N1515" s="7">
        <v>1.6325000524520874</v>
      </c>
      <c r="O1515" s="7">
        <v>2.5425000190734863</v>
      </c>
      <c r="P1515" s="7">
        <v>11.149353981018066</v>
      </c>
    </row>
    <row r="1516" spans="1:16" x14ac:dyDescent="0.3">
      <c r="A1516" s="9">
        <v>40799</v>
      </c>
      <c r="B1516" s="10">
        <v>0.51703298091888428</v>
      </c>
      <c r="C1516" s="10">
        <v>1.1970700025558472</v>
      </c>
      <c r="D1516" s="10">
        <v>2.2031500339508057</v>
      </c>
      <c r="E1516" s="10">
        <v>0.21160261896299626</v>
      </c>
      <c r="F1516" s="7">
        <v>0.45625001192092896</v>
      </c>
      <c r="G1516" s="10">
        <v>0.98374998569488525</v>
      </c>
      <c r="H1516" s="7">
        <v>0.86500000953674316</v>
      </c>
      <c r="I1516" s="7">
        <v>1.5429999828338623</v>
      </c>
      <c r="J1516" s="7">
        <v>4.4899997711181641</v>
      </c>
      <c r="K1516" s="7">
        <v>4.9000000953674316</v>
      </c>
      <c r="L1516" s="7">
        <v>1.9210000038146973</v>
      </c>
      <c r="M1516" s="7">
        <v>2.505000114440918</v>
      </c>
      <c r="N1516" s="7">
        <v>1.6599999666213989</v>
      </c>
      <c r="O1516" s="7">
        <v>2.5550000667572021</v>
      </c>
      <c r="P1516" s="7">
        <v>11.289813041687012</v>
      </c>
    </row>
    <row r="1517" spans="1:16" x14ac:dyDescent="0.3">
      <c r="A1517" s="9">
        <v>40800</v>
      </c>
      <c r="B1517" s="10">
        <v>0.51888501644134521</v>
      </c>
      <c r="C1517" s="10">
        <v>1.2006100416183472</v>
      </c>
      <c r="D1517" s="10">
        <v>2.2146899700164795</v>
      </c>
      <c r="E1517" s="10">
        <v>0.20903224698958872</v>
      </c>
      <c r="F1517" s="7">
        <v>0.44999998807907104</v>
      </c>
      <c r="G1517" s="10">
        <v>0.96875</v>
      </c>
      <c r="H1517" s="7">
        <v>0.87300002574920654</v>
      </c>
      <c r="I1517" s="7">
        <v>1.5349999666213989</v>
      </c>
      <c r="J1517" s="7">
        <v>4.4200000762939453</v>
      </c>
      <c r="K1517" s="7">
        <v>4.8499999046325684</v>
      </c>
      <c r="L1517" s="7">
        <v>1.9809999465942383</v>
      </c>
      <c r="M1517" s="7">
        <v>2.5720000267028809</v>
      </c>
      <c r="N1517" s="7">
        <v>1.7024999856948853</v>
      </c>
      <c r="O1517" s="7">
        <v>2.5775001049041748</v>
      </c>
      <c r="P1517" s="7">
        <v>11.43134880065918</v>
      </c>
    </row>
    <row r="1518" spans="1:16" x14ac:dyDescent="0.3">
      <c r="A1518" s="9">
        <v>40801</v>
      </c>
      <c r="B1518" s="10">
        <v>0.46689000725746155</v>
      </c>
      <c r="C1518" s="10">
        <v>1.2308800220489502</v>
      </c>
      <c r="D1518" s="10">
        <v>2.2671000957489014</v>
      </c>
      <c r="E1518" s="10">
        <v>0.20591900880634861</v>
      </c>
      <c r="F1518" s="7">
        <v>0.44749999046325684</v>
      </c>
      <c r="G1518" s="10">
        <v>0.9725000262260437</v>
      </c>
      <c r="H1518" s="7">
        <v>0.86799997091293335</v>
      </c>
      <c r="I1518" s="7">
        <v>1.5299999713897705</v>
      </c>
      <c r="J1518" s="7">
        <v>4.442500114440918</v>
      </c>
      <c r="K1518" s="7">
        <v>4.8850002288818359</v>
      </c>
      <c r="L1518" s="7">
        <v>2.0360000133514404</v>
      </c>
      <c r="M1518" s="7">
        <v>2.6289999485015869</v>
      </c>
      <c r="N1518" s="7">
        <v>1.7374999523162842</v>
      </c>
      <c r="O1518" s="7">
        <v>2.6624999046325684</v>
      </c>
      <c r="P1518" s="7">
        <v>11.399307250976563</v>
      </c>
    </row>
    <row r="1519" spans="1:16" x14ac:dyDescent="0.3">
      <c r="A1519" s="9">
        <v>40802</v>
      </c>
      <c r="B1519" s="10">
        <v>0.46982300281524658</v>
      </c>
      <c r="C1519" s="10">
        <v>1.2295999526977539</v>
      </c>
      <c r="D1519" s="10">
        <v>2.2648100852966309</v>
      </c>
      <c r="E1519" s="10">
        <v>0.20938054708112977</v>
      </c>
      <c r="F1519" s="7">
        <v>0.45500001311302185</v>
      </c>
      <c r="G1519" s="10">
        <v>0.98874998092651367</v>
      </c>
      <c r="H1519" s="7">
        <v>0.87000000476837158</v>
      </c>
      <c r="I1519" s="7">
        <v>1.5299999713897705</v>
      </c>
      <c r="J1519" s="7">
        <v>4.554999828338623</v>
      </c>
      <c r="K1519" s="7">
        <v>4.9574999809265137</v>
      </c>
      <c r="L1519" s="7">
        <v>1.9520000219345093</v>
      </c>
      <c r="M1519" s="7">
        <v>2.5360000133514404</v>
      </c>
      <c r="N1519" s="7">
        <v>1.7074999809265137</v>
      </c>
      <c r="O1519" s="7">
        <v>2.6324999332427979</v>
      </c>
      <c r="P1519" s="7">
        <v>11.45223331451416</v>
      </c>
    </row>
    <row r="1520" spans="1:16" x14ac:dyDescent="0.3">
      <c r="A1520" s="9">
        <v>40805</v>
      </c>
      <c r="B1520" s="10">
        <v>0.46265101432800293</v>
      </c>
      <c r="C1520" s="10">
        <v>1.1403199434280396</v>
      </c>
      <c r="D1520" s="10">
        <v>2.1385300159454346</v>
      </c>
      <c r="E1520" s="10">
        <v>0.20938054708112977</v>
      </c>
      <c r="F1520" s="7">
        <v>0.45500001311302185</v>
      </c>
      <c r="G1520" s="10">
        <v>0.98874998092651367</v>
      </c>
      <c r="H1520" s="7">
        <v>0.8529999852180481</v>
      </c>
      <c r="I1520" s="7">
        <v>1.5049999952316284</v>
      </c>
      <c r="J1520" s="7">
        <v>4.502500057220459</v>
      </c>
      <c r="K1520" s="7">
        <v>4.8975000381469727</v>
      </c>
      <c r="L1520" s="7">
        <v>1.9119999408721924</v>
      </c>
      <c r="M1520" s="7">
        <v>2.4769999980926514</v>
      </c>
      <c r="N1520" s="7">
        <v>1.6599999666213989</v>
      </c>
      <c r="O1520" s="7">
        <v>2.565000057220459</v>
      </c>
      <c r="P1520" s="7">
        <v>11.551617622375488</v>
      </c>
    </row>
    <row r="1521" spans="1:16" x14ac:dyDescent="0.3">
      <c r="A1521" s="9">
        <v>40806</v>
      </c>
      <c r="B1521" s="10">
        <v>0.4469819962978363</v>
      </c>
      <c r="C1521" s="10">
        <v>1.1464999914169312</v>
      </c>
      <c r="D1521" s="10">
        <v>2.1478900909423828</v>
      </c>
      <c r="E1521" s="10">
        <v>0.20248231557817764</v>
      </c>
      <c r="F1521" s="7">
        <v>0.44374999403953552</v>
      </c>
      <c r="G1521" s="10">
        <v>0.9725000262260437</v>
      </c>
      <c r="H1521" s="7">
        <v>0.81300002336502075</v>
      </c>
      <c r="I1521" s="7">
        <v>1.4579999446868896</v>
      </c>
      <c r="J1521" s="7">
        <v>4.507500171661377</v>
      </c>
      <c r="K1521" s="7">
        <v>4.880000114440918</v>
      </c>
      <c r="L1521" s="7">
        <v>1.9210000038146973</v>
      </c>
      <c r="M1521" s="7">
        <v>2.4820001125335693</v>
      </c>
      <c r="N1521" s="7">
        <v>1.6725000143051147</v>
      </c>
      <c r="O1521" s="7">
        <v>2.565000057220459</v>
      </c>
      <c r="P1521" s="7">
        <v>11.630682945251465</v>
      </c>
    </row>
    <row r="1522" spans="1:16" x14ac:dyDescent="0.3">
      <c r="A1522" s="9">
        <v>40807</v>
      </c>
      <c r="B1522" s="10">
        <v>0.47803699970245361</v>
      </c>
      <c r="C1522" s="10">
        <v>1.1418000459671021</v>
      </c>
      <c r="D1522" s="10">
        <v>2.0905399322509766</v>
      </c>
      <c r="E1522" s="10">
        <v>0.20601181427144327</v>
      </c>
      <c r="F1522" s="7">
        <v>0.44874998927116394</v>
      </c>
      <c r="G1522" s="10">
        <v>0.97750002145767212</v>
      </c>
      <c r="H1522" s="7">
        <v>0.80500000715255737</v>
      </c>
      <c r="I1522" s="7">
        <v>1.4529999494552612</v>
      </c>
      <c r="J1522" s="7">
        <v>4.567500114440918</v>
      </c>
      <c r="K1522" s="7">
        <v>4.9099998474121094</v>
      </c>
      <c r="L1522" s="7">
        <v>1.9079999923706055</v>
      </c>
      <c r="M1522" s="7">
        <v>2.4539999961853027</v>
      </c>
      <c r="N1522" s="7">
        <v>1.6749999523162842</v>
      </c>
      <c r="O1522" s="7">
        <v>2.5824999809265137</v>
      </c>
      <c r="P1522" s="7">
        <v>11.799222946166992</v>
      </c>
    </row>
    <row r="1523" spans="1:16" x14ac:dyDescent="0.3">
      <c r="A1523" s="9">
        <v>40808</v>
      </c>
      <c r="B1523" s="10">
        <v>0.50185501575469971</v>
      </c>
      <c r="C1523" s="10">
        <v>1.0655299425125122</v>
      </c>
      <c r="D1523" s="10">
        <v>1.9012900590896606</v>
      </c>
      <c r="E1523" s="10">
        <v>0.21116827738179259</v>
      </c>
      <c r="F1523" s="7">
        <v>0.45375001430511475</v>
      </c>
      <c r="G1523" s="10">
        <v>0.97500002384185791</v>
      </c>
      <c r="H1523" s="7">
        <v>0.76499998569488525</v>
      </c>
      <c r="I1523" s="7">
        <v>1.4029999971389771</v>
      </c>
      <c r="J1523" s="7">
        <v>4.4574999809265137</v>
      </c>
      <c r="K1523" s="7">
        <v>4.804999828338623</v>
      </c>
      <c r="L1523" s="7">
        <v>1.8710000514984131</v>
      </c>
      <c r="M1523" s="7">
        <v>2.4040000438690186</v>
      </c>
      <c r="N1523" s="7">
        <v>1.6675000190734863</v>
      </c>
      <c r="O1523" s="7">
        <v>2.4925000667572021</v>
      </c>
      <c r="P1523" s="7">
        <v>11.958402633666992</v>
      </c>
    </row>
    <row r="1524" spans="1:16" x14ac:dyDescent="0.3">
      <c r="A1524" s="9">
        <v>40809</v>
      </c>
      <c r="B1524" s="10">
        <v>0.48627099394798279</v>
      </c>
      <c r="C1524" s="10">
        <v>1.1357500553131104</v>
      </c>
      <c r="D1524" s="10">
        <v>1.9894599914550781</v>
      </c>
      <c r="E1524" s="10">
        <v>0.21116827738179259</v>
      </c>
      <c r="F1524" s="7">
        <v>0.45375001430511475</v>
      </c>
      <c r="G1524" s="10">
        <v>0.97500002384185791</v>
      </c>
      <c r="H1524" s="7">
        <v>0.76800000667572021</v>
      </c>
      <c r="I1524" s="7">
        <v>1.3999999761581421</v>
      </c>
      <c r="J1524" s="7">
        <v>4.3924999237060547</v>
      </c>
      <c r="K1524" s="7">
        <v>4.7175002098083496</v>
      </c>
      <c r="L1524" s="7">
        <v>1.8880000114440918</v>
      </c>
      <c r="M1524" s="7">
        <v>2.4360001087188721</v>
      </c>
      <c r="N1524" s="7">
        <v>1.6950000524520874</v>
      </c>
      <c r="O1524" s="7">
        <v>2.494999885559082</v>
      </c>
      <c r="P1524" s="7">
        <v>11.581497192382813</v>
      </c>
    </row>
    <row r="1525" spans="1:16" x14ac:dyDescent="0.3">
      <c r="A1525" s="9">
        <v>40812</v>
      </c>
      <c r="B1525" s="10">
        <v>0.47459599375724792</v>
      </c>
      <c r="C1525" s="10">
        <v>1.1932100057601929</v>
      </c>
      <c r="D1525" s="10">
        <v>2.0886900424957275</v>
      </c>
      <c r="E1525" s="10">
        <v>0.20957308022923976</v>
      </c>
      <c r="F1525" s="7">
        <v>0.44999998807907104</v>
      </c>
      <c r="G1525" s="10">
        <v>0.96625000238418579</v>
      </c>
      <c r="H1525" s="7">
        <v>0.75300002098083496</v>
      </c>
      <c r="I1525" s="7">
        <v>1.3980000019073486</v>
      </c>
      <c r="J1525" s="7">
        <v>4.3649997711181641</v>
      </c>
      <c r="K1525" s="7">
        <v>4.7024998664855957</v>
      </c>
      <c r="L1525" s="7">
        <v>1.8990000486373901</v>
      </c>
      <c r="M1525" s="7">
        <v>2.4630000591278076</v>
      </c>
      <c r="N1525" s="7">
        <v>1.7324999570846558</v>
      </c>
      <c r="O1525" s="7">
        <v>2.5474998950958252</v>
      </c>
      <c r="P1525" s="7">
        <v>11.249421119689941</v>
      </c>
    </row>
    <row r="1526" spans="1:16" x14ac:dyDescent="0.3">
      <c r="A1526" s="9">
        <v>40813</v>
      </c>
      <c r="B1526" s="10">
        <v>0.48833900690078735</v>
      </c>
      <c r="C1526" s="10">
        <v>1.2540199756622314</v>
      </c>
      <c r="D1526" s="10">
        <v>2.1902799606323242</v>
      </c>
      <c r="E1526" s="10">
        <v>0.21813367768633557</v>
      </c>
      <c r="F1526" s="7">
        <v>0.46500000357627869</v>
      </c>
      <c r="G1526" s="10">
        <v>0.99124997854232788</v>
      </c>
      <c r="H1526" s="7">
        <v>0.7630000114440918</v>
      </c>
      <c r="I1526" s="7">
        <v>1.4079999923706055</v>
      </c>
      <c r="J1526" s="7">
        <v>4.5100002288818359</v>
      </c>
      <c r="K1526" s="7">
        <v>4.8449997901916504</v>
      </c>
      <c r="L1526" s="7">
        <v>1.968999981880188</v>
      </c>
      <c r="M1526" s="7">
        <v>2.5469999313354492</v>
      </c>
      <c r="N1526" s="7">
        <v>1.8025000095367432</v>
      </c>
      <c r="O1526" s="7">
        <v>2.6575000286102295</v>
      </c>
      <c r="P1526" s="7">
        <v>11.397001266479492</v>
      </c>
    </row>
    <row r="1527" spans="1:16" x14ac:dyDescent="0.3">
      <c r="A1527" s="9">
        <v>40814</v>
      </c>
      <c r="B1527" s="10">
        <v>0.50774598121643066</v>
      </c>
      <c r="C1527" s="10">
        <v>1.2534799575805664</v>
      </c>
      <c r="D1527" s="10">
        <v>2.177299976348877</v>
      </c>
      <c r="E1527" s="10">
        <v>0.21793389895103593</v>
      </c>
      <c r="F1527" s="7">
        <v>0.46625000238418579</v>
      </c>
      <c r="G1527" s="10">
        <v>0.99750000238418579</v>
      </c>
      <c r="H1527" s="7">
        <v>0.75999999046325684</v>
      </c>
      <c r="I1527" s="7">
        <v>1.4099999666213989</v>
      </c>
      <c r="J1527" s="7">
        <v>4.5774998664855957</v>
      </c>
      <c r="K1527" s="7">
        <v>4.9175000190734863</v>
      </c>
      <c r="L1527" s="7">
        <v>2.0169999599456787</v>
      </c>
      <c r="M1527" s="7">
        <v>2.5920000076293945</v>
      </c>
      <c r="N1527" s="7">
        <v>1.7975000143051147</v>
      </c>
      <c r="O1527" s="7">
        <v>2.6624999046325684</v>
      </c>
      <c r="P1527" s="7">
        <v>11.348527908325195</v>
      </c>
    </row>
    <row r="1528" spans="1:16" x14ac:dyDescent="0.3">
      <c r="A1528" s="9">
        <v>40815</v>
      </c>
      <c r="B1528" s="10">
        <v>0.52125197649002075</v>
      </c>
      <c r="C1528" s="10">
        <v>1.249519944190979</v>
      </c>
      <c r="D1528" s="10">
        <v>2.1311399936676025</v>
      </c>
      <c r="E1528" s="10">
        <v>0.21703890491142885</v>
      </c>
      <c r="F1528" s="7">
        <v>0.46500000357627869</v>
      </c>
      <c r="G1528" s="10">
        <v>0.9962499737739563</v>
      </c>
      <c r="H1528" s="7">
        <v>0.80299997329711914</v>
      </c>
      <c r="I1528" s="7">
        <v>1.4700000286102295</v>
      </c>
      <c r="J1528" s="7">
        <v>4.5524997711181641</v>
      </c>
      <c r="K1528" s="7">
        <v>4.8949999809265137</v>
      </c>
      <c r="L1528" s="7">
        <v>2.0559999942779541</v>
      </c>
      <c r="M1528" s="7">
        <v>2.6449999809265137</v>
      </c>
      <c r="N1528" s="7">
        <v>1.815000057220459</v>
      </c>
      <c r="O1528" s="7">
        <v>2.6974999904632568</v>
      </c>
      <c r="P1528" s="7">
        <v>11.349658012390137</v>
      </c>
    </row>
    <row r="1529" spans="1:16" x14ac:dyDescent="0.3">
      <c r="A1529" s="9">
        <v>40816</v>
      </c>
      <c r="B1529" s="10">
        <v>0.53397101163864136</v>
      </c>
      <c r="C1529" s="10">
        <v>1.2580399513244629</v>
      </c>
      <c r="D1529" s="10">
        <v>2.1090700626373291</v>
      </c>
      <c r="E1529" s="10">
        <v>0.22955250662132409</v>
      </c>
      <c r="F1529" s="7">
        <v>0.48625001311302185</v>
      </c>
      <c r="G1529" s="10">
        <v>1.0299999713897705</v>
      </c>
      <c r="H1529" s="7">
        <v>0.77799999713897705</v>
      </c>
      <c r="I1529" s="7">
        <v>1.4630000591278076</v>
      </c>
      <c r="J1529" s="7">
        <v>4.5100002288818359</v>
      </c>
      <c r="K1529" s="7">
        <v>4.880000114440918</v>
      </c>
      <c r="L1529" s="7">
        <v>1.9789999723434448</v>
      </c>
      <c r="M1529" s="7">
        <v>2.5409998893737793</v>
      </c>
      <c r="N1529" s="7">
        <v>1.7825000286102295</v>
      </c>
      <c r="O1529" s="7">
        <v>2.6075000762939453</v>
      </c>
      <c r="P1529" s="7">
        <v>11.247492790222168</v>
      </c>
    </row>
    <row r="1530" spans="1:16" x14ac:dyDescent="0.3">
      <c r="A1530" s="9">
        <v>40819</v>
      </c>
      <c r="B1530" s="10">
        <v>0.55984997749328613</v>
      </c>
      <c r="C1530" s="10">
        <v>1.2042100429534912</v>
      </c>
      <c r="D1530" s="10">
        <v>1.9982099533081055</v>
      </c>
      <c r="E1530" s="10">
        <v>0.22408474930141023</v>
      </c>
      <c r="F1530" s="7">
        <v>0.47749999165534973</v>
      </c>
      <c r="G1530" s="10">
        <v>1.0175000429153442</v>
      </c>
      <c r="H1530" s="7">
        <v>0.7630000114440918</v>
      </c>
      <c r="I1530" s="7">
        <v>1.4450000524520874</v>
      </c>
      <c r="J1530" s="7">
        <v>4.5100002288818359</v>
      </c>
      <c r="K1530" s="7">
        <v>4.880000114440918</v>
      </c>
      <c r="L1530" s="7">
        <v>1.9190000295639038</v>
      </c>
      <c r="M1530" s="7">
        <v>2.4809999465942383</v>
      </c>
      <c r="N1530" s="7">
        <v>1.7450000047683716</v>
      </c>
      <c r="O1530" s="7">
        <v>2.5374999046325684</v>
      </c>
      <c r="P1530" s="7">
        <v>11.130661010742188</v>
      </c>
    </row>
    <row r="1531" spans="1:16" x14ac:dyDescent="0.3">
      <c r="A1531" s="9">
        <v>40820</v>
      </c>
      <c r="B1531" s="10">
        <v>0.59237700700759888</v>
      </c>
      <c r="C1531" s="10">
        <v>1.2451299428939819</v>
      </c>
      <c r="D1531" s="10">
        <v>2.0214200019836426</v>
      </c>
      <c r="E1531" s="10">
        <v>0.21634008560282109</v>
      </c>
      <c r="F1531" s="7">
        <v>0.46250000596046448</v>
      </c>
      <c r="G1531" s="10">
        <v>0.98874998092651367</v>
      </c>
      <c r="H1531" s="7">
        <v>0.72500002384185791</v>
      </c>
      <c r="I1531" s="7">
        <v>1.4079999923706055</v>
      </c>
      <c r="J1531" s="7">
        <v>4.2975001335144043</v>
      </c>
      <c r="K1531" s="7">
        <v>4.6374998092651367</v>
      </c>
      <c r="L1531" s="7">
        <v>1.8940000534057617</v>
      </c>
      <c r="M1531" s="7">
        <v>2.4489998817443848</v>
      </c>
      <c r="N1531" s="7">
        <v>1.6924999952316284</v>
      </c>
      <c r="O1531" s="7">
        <v>2.4774999618530273</v>
      </c>
      <c r="P1531" s="7">
        <v>11.240462303161621</v>
      </c>
    </row>
    <row r="1532" spans="1:16" x14ac:dyDescent="0.3">
      <c r="A1532" s="9">
        <v>40821</v>
      </c>
      <c r="B1532" s="10">
        <v>0.57791101932525635</v>
      </c>
      <c r="C1532" s="10">
        <v>1.3106600046157837</v>
      </c>
      <c r="D1532" s="10">
        <v>2.1373999118804932</v>
      </c>
      <c r="E1532" s="10">
        <v>0.21253065856195286</v>
      </c>
      <c r="F1532" s="7">
        <v>0.45375001430511475</v>
      </c>
      <c r="G1532" s="10">
        <v>0.96875</v>
      </c>
      <c r="H1532" s="7">
        <v>0.75999999046325684</v>
      </c>
      <c r="I1532" s="7">
        <v>1.4450000524520874</v>
      </c>
      <c r="J1532" s="7">
        <v>4.3249998092651367</v>
      </c>
      <c r="K1532" s="7">
        <v>4.692500114440918</v>
      </c>
      <c r="L1532" s="7">
        <v>1.9589999914169312</v>
      </c>
      <c r="M1532" s="7">
        <v>2.5390000343322754</v>
      </c>
      <c r="N1532" s="7">
        <v>1.747499942779541</v>
      </c>
      <c r="O1532" s="7">
        <v>2.5550000667572021</v>
      </c>
      <c r="P1532" s="7">
        <v>11.138827323913574</v>
      </c>
    </row>
    <row r="1533" spans="1:16" x14ac:dyDescent="0.3">
      <c r="A1533" s="9">
        <v>40822</v>
      </c>
      <c r="B1533" s="10">
        <v>0.57676702737808228</v>
      </c>
      <c r="C1533" s="10">
        <v>1.3564399480819702</v>
      </c>
      <c r="D1533" s="10">
        <v>2.19461989402771</v>
      </c>
      <c r="E1533" s="10">
        <v>0.21287918390732266</v>
      </c>
      <c r="F1533" s="7">
        <v>0.45500001311302185</v>
      </c>
      <c r="G1533" s="10">
        <v>0.9725000262260437</v>
      </c>
      <c r="H1533" s="7">
        <v>0.7929999828338623</v>
      </c>
      <c r="I1533" s="7">
        <v>1.4750000238418579</v>
      </c>
      <c r="J1533" s="7">
        <v>4.4074997901916504</v>
      </c>
      <c r="K1533" s="7">
        <v>4.7849998474121094</v>
      </c>
      <c r="L1533" s="7">
        <v>2.0520000457763672</v>
      </c>
      <c r="M1533" s="7">
        <v>2.6210000514984131</v>
      </c>
      <c r="N1533" s="7">
        <v>1.7999999523162842</v>
      </c>
      <c r="O1533" s="7">
        <v>2.6124999523162842</v>
      </c>
      <c r="P1533" s="7">
        <v>11.229975700378418</v>
      </c>
    </row>
    <row r="1534" spans="1:16" x14ac:dyDescent="0.3">
      <c r="A1534" s="9">
        <v>40823</v>
      </c>
      <c r="B1534" s="10">
        <v>0.60278397798538208</v>
      </c>
      <c r="C1534" s="10">
        <v>1.4228099584579468</v>
      </c>
      <c r="D1534" s="10">
        <v>2.2692201137542725</v>
      </c>
      <c r="E1534" s="10">
        <v>0.21357781198286901</v>
      </c>
      <c r="F1534" s="7">
        <v>0.45750001072883606</v>
      </c>
      <c r="G1534" s="10">
        <v>0.98000001907348633</v>
      </c>
      <c r="H1534" s="7">
        <v>0.7929999828338623</v>
      </c>
      <c r="I1534" s="7">
        <v>1.4780000448226929</v>
      </c>
      <c r="J1534" s="7">
        <v>4.4774999618530273</v>
      </c>
      <c r="K1534" s="7">
        <v>4.877500057220459</v>
      </c>
      <c r="L1534" s="7">
        <v>2.0480000972747803</v>
      </c>
      <c r="M1534" s="7">
        <v>2.6370000839233398</v>
      </c>
      <c r="N1534" s="7">
        <v>1.872499942779541</v>
      </c>
      <c r="O1534" s="7">
        <v>2.684999942779541</v>
      </c>
      <c r="P1534" s="7">
        <v>11.221068382263184</v>
      </c>
    </row>
    <row r="1535" spans="1:16" x14ac:dyDescent="0.3">
      <c r="A1535" s="9">
        <v>40826</v>
      </c>
      <c r="B1535" s="10">
        <v>0.60278397798538208</v>
      </c>
      <c r="C1535" s="10">
        <v>1.4228099584579468</v>
      </c>
      <c r="D1535" s="10">
        <v>2.2692201137542725</v>
      </c>
      <c r="E1535" s="10">
        <v>0.21357781198286901</v>
      </c>
      <c r="F1535" s="7">
        <v>0.45750001072883606</v>
      </c>
      <c r="G1535" s="10">
        <v>0.98000001907348633</v>
      </c>
      <c r="H1535" s="7">
        <v>0.82300001382827759</v>
      </c>
      <c r="I1535" s="7">
        <v>1.5</v>
      </c>
      <c r="J1535" s="7">
        <v>4.5450000762939453</v>
      </c>
      <c r="K1535" s="7">
        <v>4.9225001335144043</v>
      </c>
      <c r="L1535" s="7">
        <v>2.0710000991821289</v>
      </c>
      <c r="M1535" s="7">
        <v>2.6619999408721924</v>
      </c>
      <c r="N1535" s="7">
        <v>1.9099999666213989</v>
      </c>
      <c r="O1535" s="7">
        <v>2.7400000095367432</v>
      </c>
      <c r="P1535" s="7">
        <v>11.221068382263184</v>
      </c>
    </row>
    <row r="1536" spans="1:16" x14ac:dyDescent="0.3">
      <c r="A1536" s="9">
        <v>40827</v>
      </c>
      <c r="B1536" s="10">
        <v>0.58529102802276611</v>
      </c>
      <c r="C1536" s="10">
        <v>1.4762400388717651</v>
      </c>
      <c r="D1536" s="10">
        <v>2.3459999561309814</v>
      </c>
      <c r="E1536" s="10">
        <v>0.21813367768633557</v>
      </c>
      <c r="F1536" s="7">
        <v>0.46500000357627869</v>
      </c>
      <c r="G1536" s="10">
        <v>0.99124997854232788</v>
      </c>
      <c r="H1536" s="7">
        <v>0.80299997329711914</v>
      </c>
      <c r="I1536" s="7">
        <v>1.4900000095367432</v>
      </c>
      <c r="J1536" s="7">
        <v>4.5925002098083496</v>
      </c>
      <c r="K1536" s="7">
        <v>4.9574999809265137</v>
      </c>
      <c r="L1536" s="7">
        <v>2.062000036239624</v>
      </c>
      <c r="M1536" s="7">
        <v>2.6570000648498535</v>
      </c>
      <c r="N1536" s="7">
        <v>1.9049999713897705</v>
      </c>
      <c r="O1536" s="7">
        <v>2.7599999904632568</v>
      </c>
      <c r="P1536" s="7">
        <v>11.140872001647949</v>
      </c>
    </row>
    <row r="1537" spans="1:16" x14ac:dyDescent="0.3">
      <c r="A1537" s="9">
        <v>40828</v>
      </c>
      <c r="B1537" s="10">
        <v>0.55950599908828735</v>
      </c>
      <c r="C1537" s="10">
        <v>1.4723900556564331</v>
      </c>
      <c r="D1537" s="10">
        <v>2.3904299736022949</v>
      </c>
      <c r="E1537" s="10">
        <v>0.21661392701892704</v>
      </c>
      <c r="F1537" s="7">
        <v>0.46250000596046448</v>
      </c>
      <c r="G1537" s="10">
        <v>0.98750001192092896</v>
      </c>
      <c r="H1537" s="7">
        <v>0.82800000905990601</v>
      </c>
      <c r="I1537" s="7">
        <v>1.5329999923706055</v>
      </c>
      <c r="J1537" s="7">
        <v>4.5824999809265137</v>
      </c>
      <c r="K1537" s="7">
        <v>4.9524998664855957</v>
      </c>
      <c r="L1537" s="7">
        <v>2.1510000228881836</v>
      </c>
      <c r="M1537" s="7">
        <v>2.7620000839233398</v>
      </c>
      <c r="N1537" s="7">
        <v>1.9600000381469727</v>
      </c>
      <c r="O1537" s="7">
        <v>2.8499999046325684</v>
      </c>
      <c r="P1537" s="7">
        <v>11.140854835510254</v>
      </c>
    </row>
    <row r="1538" spans="1:16" x14ac:dyDescent="0.3">
      <c r="A1538" s="9">
        <v>40829</v>
      </c>
      <c r="B1538" s="10">
        <v>0.580066978931427</v>
      </c>
      <c r="C1538" s="10">
        <v>1.4207999706268311</v>
      </c>
      <c r="D1538" s="10">
        <v>2.344170093536377</v>
      </c>
      <c r="E1538" s="10">
        <v>0.22339108561186355</v>
      </c>
      <c r="F1538" s="7">
        <v>0.47499999403953552</v>
      </c>
      <c r="G1538" s="10">
        <v>1.0099999904632568</v>
      </c>
      <c r="H1538" s="7">
        <v>0.81000000238418579</v>
      </c>
      <c r="I1538" s="7">
        <v>1.5</v>
      </c>
      <c r="J1538" s="7">
        <v>4.752500057220459</v>
      </c>
      <c r="K1538" s="7">
        <v>5.1100001335144043</v>
      </c>
      <c r="L1538" s="7">
        <v>2.0920000076293945</v>
      </c>
      <c r="M1538" s="7">
        <v>2.6970000267028809</v>
      </c>
      <c r="N1538" s="7">
        <v>1.8825000524520874</v>
      </c>
      <c r="O1538" s="7">
        <v>2.755000114440918</v>
      </c>
      <c r="P1538" s="7">
        <v>11.210633277893066</v>
      </c>
    </row>
    <row r="1539" spans="1:16" x14ac:dyDescent="0.3">
      <c r="A1539" s="9">
        <v>40830</v>
      </c>
      <c r="B1539" s="10">
        <v>0.56843000650405884</v>
      </c>
      <c r="C1539" s="10">
        <v>1.447350025177002</v>
      </c>
      <c r="D1539" s="10">
        <v>2.4173200130462646</v>
      </c>
      <c r="E1539" s="10">
        <v>0.22456837408796046</v>
      </c>
      <c r="F1539" s="7">
        <v>0.47624999284744263</v>
      </c>
      <c r="G1539" s="10">
        <v>1.0099999904632568</v>
      </c>
      <c r="H1539" s="7">
        <v>0.81800001859664917</v>
      </c>
      <c r="I1539" s="7">
        <v>1.5349999666213989</v>
      </c>
      <c r="J1539" s="7">
        <v>4.692500114440918</v>
      </c>
      <c r="K1539" s="7">
        <v>5.0949997901916504</v>
      </c>
      <c r="L1539" s="7">
        <v>2.1579999923706055</v>
      </c>
      <c r="M1539" s="7">
        <v>2.7780001163482666</v>
      </c>
      <c r="N1539" s="7">
        <v>1.9474999904632568</v>
      </c>
      <c r="O1539" s="7">
        <v>2.8125</v>
      </c>
      <c r="P1539" s="7">
        <v>11.340045928955078</v>
      </c>
    </row>
    <row r="1540" spans="1:16" x14ac:dyDescent="0.3">
      <c r="A1540" s="9">
        <v>40833</v>
      </c>
      <c r="B1540" s="10">
        <v>0.57658600807189941</v>
      </c>
      <c r="C1540" s="10">
        <v>1.4084399938583374</v>
      </c>
      <c r="D1540" s="10">
        <v>2.3482201099395752</v>
      </c>
      <c r="E1540" s="10">
        <v>0.22796204178400847</v>
      </c>
      <c r="F1540" s="7">
        <v>0.48249998688697815</v>
      </c>
      <c r="G1540" s="10">
        <v>1.0212500095367432</v>
      </c>
      <c r="H1540" s="7">
        <v>0.79000002145767212</v>
      </c>
      <c r="I1540" s="7">
        <v>1.4850000143051147</v>
      </c>
      <c r="J1540" s="7">
        <v>4.7849998474121094</v>
      </c>
      <c r="K1540" s="7">
        <v>5.2224998474121094</v>
      </c>
      <c r="L1540" s="7">
        <v>2.0490000247955322</v>
      </c>
      <c r="M1540" s="7">
        <v>2.6579999923706055</v>
      </c>
      <c r="N1540" s="7">
        <v>1.8925000429153442</v>
      </c>
      <c r="O1540" s="7">
        <v>2.752500057220459</v>
      </c>
      <c r="P1540" s="7">
        <v>11.371187210083008</v>
      </c>
    </row>
    <row r="1541" spans="1:16" x14ac:dyDescent="0.3">
      <c r="A1541" s="9">
        <v>40834</v>
      </c>
      <c r="B1541" s="10">
        <v>0.57239198684692383</v>
      </c>
      <c r="C1541" s="10">
        <v>1.3864500522613525</v>
      </c>
      <c r="D1541" s="10">
        <v>2.3489499092102051</v>
      </c>
      <c r="E1541" s="10">
        <v>0.22768335321320629</v>
      </c>
      <c r="F1541" s="7">
        <v>0.48249998688697815</v>
      </c>
      <c r="G1541" s="10">
        <v>1.0225000381469727</v>
      </c>
      <c r="H1541" s="7">
        <v>0.77799999713897705</v>
      </c>
      <c r="I1541" s="7">
        <v>1.4930000305175781</v>
      </c>
      <c r="J1541" s="7">
        <v>4.7100000381469727</v>
      </c>
      <c r="K1541" s="7">
        <v>5.1350002288818359</v>
      </c>
      <c r="L1541" s="7">
        <v>2.0079998970031738</v>
      </c>
      <c r="M1541" s="7">
        <v>2.5969998836517334</v>
      </c>
      <c r="N1541" s="7">
        <v>1.8374999761581421</v>
      </c>
      <c r="O1541" s="7">
        <v>2.6800000667572021</v>
      </c>
      <c r="P1541" s="7">
        <v>11.230921745300293</v>
      </c>
    </row>
    <row r="1542" spans="1:16" x14ac:dyDescent="0.3">
      <c r="A1542" s="9">
        <v>40835</v>
      </c>
      <c r="B1542" s="10">
        <v>0.56878501176834106</v>
      </c>
      <c r="C1542" s="10">
        <v>1.3864699602127075</v>
      </c>
      <c r="D1542" s="10">
        <v>2.3510599136352539</v>
      </c>
      <c r="E1542" s="10">
        <v>0.22892944645704802</v>
      </c>
      <c r="F1542" s="7">
        <v>0.48500001430511475</v>
      </c>
      <c r="G1542" s="10">
        <v>1.0275000333786011</v>
      </c>
      <c r="H1542" s="7">
        <v>0.79500001668930054</v>
      </c>
      <c r="I1542" s="7">
        <v>1.5</v>
      </c>
      <c r="J1542" s="7">
        <v>4.7150001525878906</v>
      </c>
      <c r="K1542" s="7">
        <v>5.132500171661377</v>
      </c>
      <c r="L1542" s="7">
        <v>2.0420000553131104</v>
      </c>
      <c r="M1542" s="7">
        <v>2.6359999179840088</v>
      </c>
      <c r="N1542" s="7">
        <v>1.8600000143051147</v>
      </c>
      <c r="O1542" s="7">
        <v>2.7125000953674316</v>
      </c>
      <c r="P1542" s="7">
        <v>11.139557838439941</v>
      </c>
    </row>
    <row r="1543" spans="1:16" x14ac:dyDescent="0.3">
      <c r="A1543" s="9">
        <v>40836</v>
      </c>
      <c r="B1543" s="10">
        <v>0.57304400205612183</v>
      </c>
      <c r="C1543" s="10">
        <v>1.4027700424194336</v>
      </c>
      <c r="D1543" s="10">
        <v>2.3681399822235107</v>
      </c>
      <c r="E1543" s="10">
        <v>0.22256473873144381</v>
      </c>
      <c r="F1543" s="7">
        <v>0.47499999403953552</v>
      </c>
      <c r="G1543" s="10">
        <v>1.0137499570846558</v>
      </c>
      <c r="H1543" s="7">
        <v>0.77999997138977051</v>
      </c>
      <c r="I1543" s="7">
        <v>1.4930000305175781</v>
      </c>
      <c r="J1543" s="7">
        <v>4.7024998664855957</v>
      </c>
      <c r="K1543" s="7">
        <v>5.0875000953674316</v>
      </c>
      <c r="L1543" s="7">
        <v>2.0320000648498535</v>
      </c>
      <c r="M1543" s="7">
        <v>2.6029999256134033</v>
      </c>
      <c r="N1543" s="7">
        <v>1.8574999570846558</v>
      </c>
      <c r="O1543" s="7">
        <v>2.7025001049041748</v>
      </c>
      <c r="P1543" s="7">
        <v>11.289958000183105</v>
      </c>
    </row>
    <row r="1544" spans="1:16" x14ac:dyDescent="0.3">
      <c r="A1544" s="9">
        <v>40837</v>
      </c>
      <c r="B1544" s="10">
        <v>0.58684802055358887</v>
      </c>
      <c r="C1544" s="10">
        <v>1.4128600358963013</v>
      </c>
      <c r="D1544" s="10">
        <v>2.3963699340820313</v>
      </c>
      <c r="E1544" s="10">
        <v>0.22256473873144381</v>
      </c>
      <c r="F1544" s="7">
        <v>0.47499999403953552</v>
      </c>
      <c r="G1544" s="10">
        <v>1.0137499570846558</v>
      </c>
      <c r="H1544" s="7">
        <v>0.79000002145767212</v>
      </c>
      <c r="I1544" s="7">
        <v>1.5049999952316284</v>
      </c>
      <c r="J1544" s="7">
        <v>4.755000114440918</v>
      </c>
      <c r="K1544" s="7">
        <v>5.1449999809265137</v>
      </c>
      <c r="L1544" s="7">
        <v>2.0729999542236328</v>
      </c>
      <c r="M1544" s="7">
        <v>2.6349999904632568</v>
      </c>
      <c r="N1544" s="7">
        <v>1.9149999618530273</v>
      </c>
      <c r="O1544" s="7">
        <v>2.7625000476837158</v>
      </c>
      <c r="P1544" s="7">
        <v>11.270563125610352</v>
      </c>
    </row>
    <row r="1545" spans="1:16" x14ac:dyDescent="0.3">
      <c r="A1545" s="9">
        <v>40840</v>
      </c>
      <c r="B1545" s="10">
        <v>0.5770149827003479</v>
      </c>
      <c r="C1545" s="10">
        <v>1.4330600500106812</v>
      </c>
      <c r="D1545" s="10">
        <v>2.4286000728607178</v>
      </c>
      <c r="E1545" s="10">
        <v>0.22450668806800117</v>
      </c>
      <c r="F1545" s="7">
        <v>0.47999998927116394</v>
      </c>
      <c r="G1545" s="10">
        <v>1.0262500047683716</v>
      </c>
      <c r="H1545" s="7">
        <v>0.80299997329711914</v>
      </c>
      <c r="I1545" s="7">
        <v>1.5279999971389771</v>
      </c>
      <c r="J1545" s="7">
        <v>4.7849998474121094</v>
      </c>
      <c r="K1545" s="7">
        <v>5.1574997901916504</v>
      </c>
      <c r="L1545" s="7">
        <v>2.0780000686645508</v>
      </c>
      <c r="M1545" s="7">
        <v>2.6459999084472656</v>
      </c>
      <c r="N1545" s="7">
        <v>1.9299999475479126</v>
      </c>
      <c r="O1545" s="7">
        <v>2.7774999141693115</v>
      </c>
      <c r="P1545" s="7">
        <v>11.289493560791016</v>
      </c>
    </row>
    <row r="1546" spans="1:16" x14ac:dyDescent="0.3">
      <c r="A1546" s="9">
        <v>40841</v>
      </c>
      <c r="B1546" s="10">
        <v>0.57411497831344604</v>
      </c>
      <c r="C1546" s="10">
        <v>1.3433400392532349</v>
      </c>
      <c r="D1546" s="10">
        <v>2.319119930267334</v>
      </c>
      <c r="E1546" s="10">
        <v>0.22236672542009595</v>
      </c>
      <c r="F1546" s="7">
        <v>0.47624999284744263</v>
      </c>
      <c r="G1546" s="10">
        <v>1.0199999809265137</v>
      </c>
      <c r="H1546" s="7">
        <v>0.79500001668930054</v>
      </c>
      <c r="I1546" s="7">
        <v>1.5049999952316284</v>
      </c>
      <c r="J1546" s="7">
        <v>4.8000001907348633</v>
      </c>
      <c r="K1546" s="7">
        <v>5.1750001907348633</v>
      </c>
      <c r="L1546" s="7">
        <v>2.002000093460083</v>
      </c>
      <c r="M1546" s="7">
        <v>2.5789999961853027</v>
      </c>
      <c r="N1546" s="7">
        <v>1.8949999809265137</v>
      </c>
      <c r="O1546" s="7">
        <v>2.7300000190734863</v>
      </c>
      <c r="P1546" s="7">
        <v>11.280736923217773</v>
      </c>
    </row>
    <row r="1547" spans="1:16" x14ac:dyDescent="0.3">
      <c r="A1547" s="9">
        <v>40842</v>
      </c>
      <c r="B1547" s="10">
        <v>0.59070801734924316</v>
      </c>
      <c r="C1547" s="10">
        <v>1.4019800424575806</v>
      </c>
      <c r="D1547" s="10">
        <v>2.3939299583435059</v>
      </c>
      <c r="E1547" s="10">
        <v>0.21026673876018984</v>
      </c>
      <c r="F1547" s="7">
        <v>0.45625001192092896</v>
      </c>
      <c r="G1547" s="10">
        <v>0.99000000953674316</v>
      </c>
      <c r="H1547" s="7">
        <v>0.78299999237060547</v>
      </c>
      <c r="I1547" s="7">
        <v>1.4930000305175781</v>
      </c>
      <c r="J1547" s="7">
        <v>4.6350002288818359</v>
      </c>
      <c r="K1547" s="7">
        <v>5.0475001335144043</v>
      </c>
      <c r="L1547" s="7">
        <v>1.940000057220459</v>
      </c>
      <c r="M1547" s="7">
        <v>2.5329999923706055</v>
      </c>
      <c r="N1547" s="7">
        <v>1.8624999523162842</v>
      </c>
      <c r="O1547" s="7">
        <v>2.6800000667572021</v>
      </c>
      <c r="P1547" s="7">
        <v>11.188876152038574</v>
      </c>
    </row>
    <row r="1548" spans="1:16" x14ac:dyDescent="0.3">
      <c r="A1548" s="9">
        <v>40843</v>
      </c>
      <c r="B1548" s="10">
        <v>0.5558590292930603</v>
      </c>
      <c r="C1548" s="10">
        <v>1.4885799884796143</v>
      </c>
      <c r="D1548" s="10">
        <v>2.5520899295806885</v>
      </c>
      <c r="E1548" s="10">
        <v>0.21514925806154309</v>
      </c>
      <c r="F1548" s="7">
        <v>0.46500000357627869</v>
      </c>
      <c r="G1548" s="10">
        <v>1.0049999952316284</v>
      </c>
      <c r="H1548" s="7">
        <v>0.83300000429153442</v>
      </c>
      <c r="I1548" s="7">
        <v>1.559999942779541</v>
      </c>
      <c r="J1548" s="7">
        <v>4.755000114440918</v>
      </c>
      <c r="K1548" s="7">
        <v>5.1675000190734863</v>
      </c>
      <c r="L1548" s="7">
        <v>2.0820000171661377</v>
      </c>
      <c r="M1548" s="7">
        <v>2.690000057220459</v>
      </c>
      <c r="N1548" s="7">
        <v>1.9500000476837158</v>
      </c>
      <c r="O1548" s="7">
        <v>2.8350000381469727</v>
      </c>
      <c r="P1548" s="7">
        <v>11.330327033996582</v>
      </c>
    </row>
    <row r="1549" spans="1:16" x14ac:dyDescent="0.3">
      <c r="A1549" s="9">
        <v>40844</v>
      </c>
      <c r="B1549" s="10">
        <v>0.53017199039459229</v>
      </c>
      <c r="C1549" s="10">
        <v>1.3992099761962891</v>
      </c>
      <c r="D1549" s="10">
        <v>2.4465100765228271</v>
      </c>
      <c r="E1549" s="10">
        <v>0.22707234325853018</v>
      </c>
      <c r="F1549" s="7">
        <v>0.48625001311302185</v>
      </c>
      <c r="G1549" s="10">
        <v>1.0412499904632568</v>
      </c>
      <c r="H1549" s="7">
        <v>0.82499998807907104</v>
      </c>
      <c r="I1549" s="7">
        <v>1.5549999475479126</v>
      </c>
      <c r="J1549" s="7">
        <v>4.809999942779541</v>
      </c>
      <c r="K1549" s="7">
        <v>5.2100000381469727</v>
      </c>
      <c r="L1549" s="7">
        <v>2.0859999656677246</v>
      </c>
      <c r="M1549" s="7">
        <v>2.7090001106262207</v>
      </c>
      <c r="N1549" s="7">
        <v>1.9474999904632568</v>
      </c>
      <c r="O1549" s="7">
        <v>2.8550000190734863</v>
      </c>
      <c r="P1549" s="7">
        <v>11.260336875915527</v>
      </c>
    </row>
    <row r="1550" spans="1:16" x14ac:dyDescent="0.3">
      <c r="A1550" s="9">
        <v>40847</v>
      </c>
      <c r="B1550" s="10">
        <v>0.52790701389312744</v>
      </c>
      <c r="C1550" s="10">
        <v>1.3105299472808838</v>
      </c>
      <c r="D1550" s="10">
        <v>2.3354198932647705</v>
      </c>
      <c r="E1550" s="10">
        <v>0.22859003138512654</v>
      </c>
      <c r="F1550" s="7">
        <v>0.48875001072883606</v>
      </c>
      <c r="G1550" s="10">
        <v>1.0449999570846558</v>
      </c>
      <c r="H1550" s="7">
        <v>0.77799999713897705</v>
      </c>
      <c r="I1550" s="7">
        <v>1.5</v>
      </c>
      <c r="J1550" s="7">
        <v>4.7249999046325684</v>
      </c>
      <c r="K1550" s="7">
        <v>5.1649999618530273</v>
      </c>
      <c r="L1550" s="7">
        <v>1.9769999980926514</v>
      </c>
      <c r="M1550" s="7">
        <v>2.5899999141693115</v>
      </c>
      <c r="N1550" s="7">
        <v>1.8224999904632568</v>
      </c>
      <c r="O1550" s="7">
        <v>2.7049999237060547</v>
      </c>
      <c r="P1550" s="7">
        <v>11.190648078918457</v>
      </c>
    </row>
    <row r="1551" spans="1:16" x14ac:dyDescent="0.3">
      <c r="A1551" s="9">
        <v>40848</v>
      </c>
      <c r="B1551" s="10">
        <v>0.54587799310684204</v>
      </c>
      <c r="C1551" s="10">
        <v>1.2369999885559082</v>
      </c>
      <c r="D1551" s="10">
        <v>2.1709599494934082</v>
      </c>
      <c r="E1551" s="10">
        <v>0.22039072615141628</v>
      </c>
      <c r="F1551" s="7">
        <v>0.47499999403953552</v>
      </c>
      <c r="G1551" s="10">
        <v>1.0237499475479126</v>
      </c>
      <c r="H1551" s="7">
        <v>0.69999998807907104</v>
      </c>
      <c r="I1551" s="7">
        <v>1.4229999780654907</v>
      </c>
      <c r="J1551" s="7">
        <v>4.6374998092651367</v>
      </c>
      <c r="K1551" s="7">
        <v>5.0850000381469727</v>
      </c>
      <c r="L1551" s="7">
        <v>1.875</v>
      </c>
      <c r="M1551" s="7">
        <v>2.4749999046325684</v>
      </c>
      <c r="N1551" s="7">
        <v>1.7649999856948853</v>
      </c>
      <c r="O1551" s="7">
        <v>2.5525000095367432</v>
      </c>
      <c r="P1551" s="7">
        <v>11.180275917053223</v>
      </c>
    </row>
    <row r="1552" spans="1:16" x14ac:dyDescent="0.3">
      <c r="A1552" s="9">
        <v>40849</v>
      </c>
      <c r="B1552" s="10">
        <v>0.54106199741363525</v>
      </c>
      <c r="C1552" s="10">
        <v>1.2125500440597534</v>
      </c>
      <c r="D1552" s="10">
        <v>2.1747000217437744</v>
      </c>
      <c r="E1552" s="10">
        <v>0.21355239618456082</v>
      </c>
      <c r="F1552" s="7">
        <v>0.46125000715255737</v>
      </c>
      <c r="G1552" s="10">
        <v>0.9962499737739563</v>
      </c>
      <c r="H1552" s="7">
        <v>0.7149999737739563</v>
      </c>
      <c r="I1552" s="7">
        <v>1.440000057220459</v>
      </c>
      <c r="J1552" s="7">
        <v>4.5399999618530273</v>
      </c>
      <c r="K1552" s="7">
        <v>4.940000057220459</v>
      </c>
      <c r="L1552" s="7">
        <v>1.8890000581741333</v>
      </c>
      <c r="M1552" s="7">
        <v>2.496999979019165</v>
      </c>
      <c r="N1552" s="7">
        <v>1.815000057220459</v>
      </c>
      <c r="O1552" s="7">
        <v>2.6400001049041748</v>
      </c>
      <c r="P1552" s="7">
        <v>11.180269241333008</v>
      </c>
    </row>
    <row r="1553" spans="1:16" x14ac:dyDescent="0.3">
      <c r="A1553" s="9">
        <v>40850</v>
      </c>
      <c r="B1553" s="10">
        <v>0.54838502407073975</v>
      </c>
      <c r="C1553" s="10">
        <v>1.2382999658584595</v>
      </c>
      <c r="D1553" s="10">
        <v>2.2320799827575684</v>
      </c>
      <c r="E1553" s="10">
        <v>0.21355239618456082</v>
      </c>
      <c r="F1553" s="7">
        <v>0.46125000715255737</v>
      </c>
      <c r="G1553" s="10">
        <v>0.9962499737739563</v>
      </c>
      <c r="H1553" s="7">
        <v>0.69999998807907104</v>
      </c>
      <c r="I1553" s="7">
        <v>1.4249999523162842</v>
      </c>
      <c r="J1553" s="7">
        <v>4.502500057220459</v>
      </c>
      <c r="K1553" s="7">
        <v>4.9124999046325684</v>
      </c>
      <c r="L1553" s="7">
        <v>1.8940000534057617</v>
      </c>
      <c r="M1553" s="7">
        <v>2.5429999828338623</v>
      </c>
      <c r="N1553" s="7">
        <v>1.8474999666213989</v>
      </c>
      <c r="O1553" s="7">
        <v>2.7074999809265137</v>
      </c>
      <c r="P1553" s="7">
        <v>11.180229187011719</v>
      </c>
    </row>
    <row r="1554" spans="1:16" x14ac:dyDescent="0.3">
      <c r="A1554" s="9">
        <v>40851</v>
      </c>
      <c r="B1554" s="10">
        <v>0.55238598585128784</v>
      </c>
      <c r="C1554" s="10">
        <v>1.2167999744415283</v>
      </c>
      <c r="D1554" s="10">
        <v>2.2058300971984863</v>
      </c>
      <c r="E1554" s="10">
        <v>0.21257734264915801</v>
      </c>
      <c r="F1554" s="7">
        <v>0.45875000953674316</v>
      </c>
      <c r="G1554" s="10">
        <v>0.99000000953674316</v>
      </c>
      <c r="H1554" s="7">
        <v>0.6679999828338623</v>
      </c>
      <c r="I1554" s="7">
        <v>1.3830000162124634</v>
      </c>
      <c r="J1554" s="7">
        <v>4.5774998664855957</v>
      </c>
      <c r="K1554" s="7">
        <v>4.992499828338623</v>
      </c>
      <c r="L1554" s="7">
        <v>1.8949999809265137</v>
      </c>
      <c r="M1554" s="7">
        <v>2.5350000858306885</v>
      </c>
      <c r="N1554" s="7">
        <v>1.8274999856948853</v>
      </c>
      <c r="O1554" s="7">
        <v>2.6600000858306885</v>
      </c>
      <c r="P1554" s="7">
        <v>11.110390663146973</v>
      </c>
    </row>
    <row r="1555" spans="1:16" x14ac:dyDescent="0.3">
      <c r="A1555" s="9">
        <v>40854</v>
      </c>
      <c r="B1555" s="10">
        <v>0.56852000951766968</v>
      </c>
      <c r="C1555" s="10">
        <v>1.2057199478149414</v>
      </c>
      <c r="D1555" s="10">
        <v>2.1589999198913574</v>
      </c>
      <c r="E1555" s="10">
        <v>0.21026673876018984</v>
      </c>
      <c r="F1555" s="7">
        <v>0.45625001192092896</v>
      </c>
      <c r="G1555" s="10">
        <v>0.99000000953674316</v>
      </c>
      <c r="H1555" s="7">
        <v>0.6679999828338623</v>
      </c>
      <c r="I1555" s="7">
        <v>1.3830000162124634</v>
      </c>
      <c r="J1555" s="7">
        <v>4.5149998664855957</v>
      </c>
      <c r="K1555" s="7">
        <v>4.9549999237060547</v>
      </c>
      <c r="L1555" s="7">
        <v>1.8830000162124634</v>
      </c>
      <c r="M1555" s="7">
        <v>2.5280001163482666</v>
      </c>
      <c r="N1555" s="7">
        <v>1.815000057220459</v>
      </c>
      <c r="O1555" s="7">
        <v>2.6424999237060547</v>
      </c>
      <c r="P1555" s="7">
        <v>10.99034595489502</v>
      </c>
    </row>
    <row r="1556" spans="1:16" x14ac:dyDescent="0.3">
      <c r="A1556" s="9">
        <v>40855</v>
      </c>
      <c r="B1556" s="10">
        <v>0.57440102100372314</v>
      </c>
      <c r="C1556" s="10">
        <v>1.2587699890136719</v>
      </c>
      <c r="D1556" s="10">
        <v>2.2302300930023193</v>
      </c>
      <c r="E1556" s="10">
        <v>0.20751750638399938</v>
      </c>
      <c r="F1556" s="7">
        <v>0.45124998688697815</v>
      </c>
      <c r="G1556" s="10">
        <v>0.98124998807907104</v>
      </c>
      <c r="H1556" s="7">
        <v>0.67299997806549072</v>
      </c>
      <c r="I1556" s="7">
        <v>1.3580000400543213</v>
      </c>
      <c r="J1556" s="7">
        <v>4.4524998664855957</v>
      </c>
      <c r="K1556" s="7">
        <v>4.9050002098083496</v>
      </c>
      <c r="L1556" s="7">
        <v>1.8760000467300415</v>
      </c>
      <c r="M1556" s="7">
        <v>2.503000020980835</v>
      </c>
      <c r="N1556" s="7">
        <v>1.8125</v>
      </c>
      <c r="O1556" s="7">
        <v>2.627500057220459</v>
      </c>
      <c r="P1556" s="7">
        <v>10.89990234375</v>
      </c>
    </row>
    <row r="1557" spans="1:16" x14ac:dyDescent="0.3">
      <c r="A1557" s="9">
        <v>40856</v>
      </c>
      <c r="B1557" s="10">
        <v>0.62352198362350464</v>
      </c>
      <c r="C1557" s="10">
        <v>1.252560019493103</v>
      </c>
      <c r="D1557" s="10">
        <v>2.1560900211334229</v>
      </c>
      <c r="E1557" s="10">
        <v>0.20964557917334684</v>
      </c>
      <c r="F1557" s="7">
        <v>0.45500001311302185</v>
      </c>
      <c r="G1557" s="10">
        <v>0.98750001192092896</v>
      </c>
      <c r="H1557" s="7">
        <v>0.65499997138977051</v>
      </c>
      <c r="I1557" s="7">
        <v>1.3329999446868896</v>
      </c>
      <c r="J1557" s="7">
        <v>4.4600000381469727</v>
      </c>
      <c r="K1557" s="7">
        <v>4.9074997901916504</v>
      </c>
      <c r="L1557" s="7">
        <v>1.8389999866485596</v>
      </c>
      <c r="M1557" s="7">
        <v>2.4119999408721924</v>
      </c>
      <c r="N1557" s="7">
        <v>1.8049999475479126</v>
      </c>
      <c r="O1557" s="7">
        <v>2.559999942779541</v>
      </c>
      <c r="P1557" s="7">
        <v>10.83954906463623</v>
      </c>
    </row>
    <row r="1558" spans="1:16" x14ac:dyDescent="0.3">
      <c r="A1558" s="9">
        <v>40857</v>
      </c>
      <c r="B1558" s="10">
        <v>0.63924002647399902</v>
      </c>
      <c r="C1558" s="10">
        <v>1.3089699745178223</v>
      </c>
      <c r="D1558" s="10">
        <v>2.2245900630950928</v>
      </c>
      <c r="E1558" s="10">
        <v>0.20680519009704107</v>
      </c>
      <c r="F1558" s="7">
        <v>0.44874998927116394</v>
      </c>
      <c r="G1558" s="10">
        <v>0.97374999523162842</v>
      </c>
      <c r="H1558" s="7">
        <v>0.67299997806549072</v>
      </c>
      <c r="I1558" s="7">
        <v>1.3700000047683716</v>
      </c>
      <c r="J1558" s="7">
        <v>4.3249998092651367</v>
      </c>
      <c r="K1558" s="7">
        <v>4.7925000190734863</v>
      </c>
      <c r="L1558" s="7">
        <v>1.843000054359436</v>
      </c>
      <c r="M1558" s="7">
        <v>2.4319999217987061</v>
      </c>
      <c r="N1558" s="7">
        <v>1.8200000524520874</v>
      </c>
      <c r="O1558" s="7">
        <v>2.5775001049041748</v>
      </c>
      <c r="P1558" s="7">
        <v>10.939850807189941</v>
      </c>
    </row>
    <row r="1559" spans="1:16" x14ac:dyDescent="0.3">
      <c r="A1559" s="9">
        <v>40858</v>
      </c>
      <c r="B1559" s="10">
        <v>0.63924002647399902</v>
      </c>
      <c r="C1559" s="10">
        <v>1.3089699745178223</v>
      </c>
      <c r="D1559" s="10">
        <v>2.2245900630950928</v>
      </c>
      <c r="E1559" s="10">
        <v>0.20973750428069746</v>
      </c>
      <c r="F1559" s="7">
        <v>0.45249998569488525</v>
      </c>
      <c r="G1559" s="10">
        <v>0.97624999284744263</v>
      </c>
      <c r="H1559" s="7">
        <v>0.68999999761581421</v>
      </c>
      <c r="I1559" s="7">
        <v>1.3899999856948853</v>
      </c>
      <c r="J1559" s="7">
        <v>4.3850002288818359</v>
      </c>
      <c r="K1559" s="7">
        <v>4.8474998474121094</v>
      </c>
      <c r="L1559" s="7">
        <v>1.9179999828338623</v>
      </c>
      <c r="M1559" s="7">
        <v>2.5239999294281006</v>
      </c>
      <c r="N1559" s="7">
        <v>1.875</v>
      </c>
      <c r="O1559" s="7">
        <v>2.6549999713897705</v>
      </c>
      <c r="P1559" s="7">
        <v>10.939850807189941</v>
      </c>
    </row>
    <row r="1560" spans="1:16" x14ac:dyDescent="0.3">
      <c r="A1560" s="9">
        <v>40861</v>
      </c>
      <c r="B1560" s="10">
        <v>0.65683001279830933</v>
      </c>
      <c r="C1560" s="10">
        <v>1.3300600051879883</v>
      </c>
      <c r="D1560" s="10">
        <v>2.2358899116516113</v>
      </c>
      <c r="E1560" s="10">
        <v>0.21276367253925679</v>
      </c>
      <c r="F1560" s="7">
        <v>0.45750001072883606</v>
      </c>
      <c r="G1560" s="10">
        <v>0.98374998569488525</v>
      </c>
      <c r="H1560" s="7">
        <v>0.67799997329711914</v>
      </c>
      <c r="I1560" s="7">
        <v>1.3730000257492065</v>
      </c>
      <c r="J1560" s="7">
        <v>4.4600000381469727</v>
      </c>
      <c r="K1560" s="7">
        <v>4.9274997711181641</v>
      </c>
      <c r="L1560" s="7">
        <v>1.8639999628067017</v>
      </c>
      <c r="M1560" s="7">
        <v>2.4619998931884766</v>
      </c>
      <c r="N1560" s="7">
        <v>1.8224999904632568</v>
      </c>
      <c r="O1560" s="7">
        <v>2.5724999904632568</v>
      </c>
      <c r="P1560" s="7">
        <v>10.99985408782959</v>
      </c>
    </row>
    <row r="1561" spans="1:16" x14ac:dyDescent="0.3">
      <c r="A1561" s="9">
        <v>40862</v>
      </c>
      <c r="B1561" s="10">
        <v>0.67132699489593506</v>
      </c>
      <c r="C1561" s="10">
        <v>1.3353899717330933</v>
      </c>
      <c r="D1561" s="10">
        <v>2.2498199939727783</v>
      </c>
      <c r="E1561" s="10">
        <v>0.2100063918430039</v>
      </c>
      <c r="F1561" s="7">
        <v>0.45249998569488525</v>
      </c>
      <c r="G1561" s="10">
        <v>0.97500002384185791</v>
      </c>
      <c r="H1561" s="7">
        <v>0.65799999237060547</v>
      </c>
      <c r="I1561" s="7">
        <v>1.3530000448226929</v>
      </c>
      <c r="J1561" s="7">
        <v>4.3499999046325684</v>
      </c>
      <c r="K1561" s="7">
        <v>4.820000171661377</v>
      </c>
      <c r="L1561" s="7">
        <v>1.8669999837875366</v>
      </c>
      <c r="M1561" s="7">
        <v>2.4709999561309814</v>
      </c>
      <c r="N1561" s="7">
        <v>1.7975000143051147</v>
      </c>
      <c r="O1561" s="7">
        <v>2.5199999809265137</v>
      </c>
      <c r="P1561" s="7">
        <v>10.99985408782959</v>
      </c>
    </row>
    <row r="1562" spans="1:16" x14ac:dyDescent="0.3">
      <c r="A1562" s="9">
        <v>40863</v>
      </c>
      <c r="B1562" s="10">
        <v>0.7142149806022644</v>
      </c>
      <c r="C1562" s="10">
        <v>1.3324400186538696</v>
      </c>
      <c r="D1562" s="10">
        <v>2.2158100605010986</v>
      </c>
      <c r="E1562" s="10">
        <v>0.21038960445427859</v>
      </c>
      <c r="F1562" s="7">
        <v>0.44999998807907104</v>
      </c>
      <c r="G1562" s="10">
        <v>0.96249997615814209</v>
      </c>
      <c r="H1562" s="7">
        <v>0.64499998092651367</v>
      </c>
      <c r="I1562" s="7">
        <v>1.3400000333786011</v>
      </c>
      <c r="J1562" s="7">
        <v>4.3000001907348633</v>
      </c>
      <c r="K1562" s="7">
        <v>4.7624998092651367</v>
      </c>
      <c r="L1562" s="7">
        <v>1.9359999895095825</v>
      </c>
      <c r="M1562" s="7">
        <v>2.5220000743865967</v>
      </c>
      <c r="N1562" s="7">
        <v>1.8125</v>
      </c>
      <c r="O1562" s="7">
        <v>2.5299999713897705</v>
      </c>
      <c r="P1562" s="7">
        <v>10.939669609069824</v>
      </c>
    </row>
    <row r="1563" spans="1:16" x14ac:dyDescent="0.3">
      <c r="A1563" s="9">
        <v>40864</v>
      </c>
      <c r="B1563" s="10">
        <v>0.76588600873947144</v>
      </c>
      <c r="C1563" s="10">
        <v>1.3258899450302124</v>
      </c>
      <c r="D1563" s="10">
        <v>2.1559898853302002</v>
      </c>
      <c r="E1563" s="10">
        <v>0.2153706219946937</v>
      </c>
      <c r="F1563" s="7">
        <v>0.45500001311302185</v>
      </c>
      <c r="G1563" s="10">
        <v>0.96125000715255737</v>
      </c>
      <c r="H1563" s="7">
        <v>0.65799999237060547</v>
      </c>
      <c r="I1563" s="7">
        <v>1.3480000495910645</v>
      </c>
      <c r="J1563" s="7">
        <v>4.317500114440918</v>
      </c>
      <c r="K1563" s="7">
        <v>4.804999828338623</v>
      </c>
      <c r="L1563" s="7">
        <v>2.0520000457763672</v>
      </c>
      <c r="M1563" s="7">
        <v>2.6310000419616699</v>
      </c>
      <c r="N1563" s="7">
        <v>1.872499942779541</v>
      </c>
      <c r="O1563" s="7">
        <v>2.5875000953674316</v>
      </c>
      <c r="P1563" s="7">
        <v>10.860210418701172</v>
      </c>
    </row>
    <row r="1564" spans="1:16" x14ac:dyDescent="0.3">
      <c r="A1564" s="9">
        <v>40865</v>
      </c>
      <c r="B1564" s="10">
        <v>0.74295198917388916</v>
      </c>
      <c r="C1564" s="10">
        <v>1.3396799564361572</v>
      </c>
      <c r="D1564" s="10">
        <v>2.1786599159240723</v>
      </c>
      <c r="E1564" s="10">
        <v>0.22032238151929745</v>
      </c>
      <c r="F1564" s="7">
        <v>0.45750001072883606</v>
      </c>
      <c r="G1564" s="10">
        <v>0.94999998807907104</v>
      </c>
      <c r="H1564" s="7">
        <v>0.67000001668930054</v>
      </c>
      <c r="I1564" s="7">
        <v>1.3650000095367432</v>
      </c>
      <c r="J1564" s="7">
        <v>4.246300220489502</v>
      </c>
      <c r="K1564" s="7">
        <v>4.7649998664855957</v>
      </c>
      <c r="L1564" s="7">
        <v>2.0829999446868896</v>
      </c>
      <c r="M1564" s="7">
        <v>2.6679999828338623</v>
      </c>
      <c r="N1564" s="7">
        <v>1.8624999523162842</v>
      </c>
      <c r="O1564" s="7">
        <v>2.5975000858306885</v>
      </c>
      <c r="P1564" s="7">
        <v>10.820406913757324</v>
      </c>
    </row>
    <row r="1565" spans="1:16" x14ac:dyDescent="0.3">
      <c r="A1565" s="9">
        <v>40868</v>
      </c>
      <c r="B1565" s="10">
        <v>0.76973700523376465</v>
      </c>
      <c r="C1565" s="10">
        <v>1.3500800132751465</v>
      </c>
      <c r="D1565" s="10">
        <v>2.1493899822235107</v>
      </c>
      <c r="E1565" s="10">
        <v>0.22825718586764196</v>
      </c>
      <c r="F1565" s="7">
        <v>0.4675000011920929</v>
      </c>
      <c r="G1565" s="10">
        <v>0.95749998092651367</v>
      </c>
      <c r="H1565" s="7">
        <v>0.64499998092651367</v>
      </c>
      <c r="I1565" s="7">
        <v>1.3350000381469727</v>
      </c>
      <c r="J1565" s="7">
        <v>4.3125</v>
      </c>
      <c r="K1565" s="7">
        <v>4.7975001335144043</v>
      </c>
      <c r="L1565" s="7">
        <v>2.0429999828338623</v>
      </c>
      <c r="M1565" s="7">
        <v>2.621999979019165</v>
      </c>
      <c r="N1565" s="7">
        <v>1.8274999856948853</v>
      </c>
      <c r="O1565" s="7">
        <v>2.5374999046325684</v>
      </c>
      <c r="P1565" s="7">
        <v>10.899319648742676</v>
      </c>
    </row>
    <row r="1566" spans="1:16" x14ac:dyDescent="0.3">
      <c r="A1566" s="9">
        <v>40869</v>
      </c>
      <c r="B1566" s="10">
        <v>0.74327301979064941</v>
      </c>
      <c r="C1566" s="10">
        <v>1.3175499439239502</v>
      </c>
      <c r="D1566" s="10">
        <v>2.1252100467681885</v>
      </c>
      <c r="E1566" s="10">
        <v>0.22832041903021422</v>
      </c>
      <c r="F1566" s="7">
        <v>0.4699999988079071</v>
      </c>
      <c r="G1566" s="10">
        <v>0.96749997138977051</v>
      </c>
      <c r="H1566" s="7">
        <v>0.64499998092651367</v>
      </c>
      <c r="I1566" s="7">
        <v>1.3380000591278076</v>
      </c>
      <c r="J1566" s="7">
        <v>4.2899999618530273</v>
      </c>
      <c r="K1566" s="7">
        <v>4.7350001335144043</v>
      </c>
      <c r="L1566" s="7">
        <v>2.003000020980835</v>
      </c>
      <c r="M1566" s="7">
        <v>2.5869998931884766</v>
      </c>
      <c r="N1566" s="7">
        <v>1.8025000095367432</v>
      </c>
      <c r="O1566" s="7">
        <v>2.5225000381469727</v>
      </c>
      <c r="P1566" s="7">
        <v>10.940279006958008</v>
      </c>
    </row>
    <row r="1567" spans="1:16" x14ac:dyDescent="0.3">
      <c r="A1567" s="9">
        <v>40870</v>
      </c>
      <c r="B1567" s="10">
        <v>0.76625102758407593</v>
      </c>
      <c r="C1567" s="10">
        <v>1.3224999904632568</v>
      </c>
      <c r="D1567" s="10">
        <v>2.0891900062561035</v>
      </c>
      <c r="E1567" s="10">
        <v>0.22832041903021422</v>
      </c>
      <c r="F1567" s="7">
        <v>0.4699999988079071</v>
      </c>
      <c r="G1567" s="10">
        <v>0.96749997138977051</v>
      </c>
      <c r="H1567" s="7">
        <v>0.67299997806549072</v>
      </c>
      <c r="I1567" s="7">
        <v>1.3730000257492065</v>
      </c>
      <c r="J1567" s="7">
        <v>4.2375001907348633</v>
      </c>
      <c r="K1567" s="7">
        <v>4.6649999618530273</v>
      </c>
      <c r="L1567" s="7">
        <v>2.0320000648498535</v>
      </c>
      <c r="M1567" s="7">
        <v>2.6110000610351563</v>
      </c>
      <c r="N1567" s="7">
        <v>1.7649999856948853</v>
      </c>
      <c r="O1567" s="7">
        <v>2.4700000286102295</v>
      </c>
      <c r="P1567" s="7">
        <v>10.96950626373291</v>
      </c>
    </row>
    <row r="1568" spans="1:16" x14ac:dyDescent="0.3">
      <c r="A1568" s="9">
        <v>40871</v>
      </c>
      <c r="B1568" s="10">
        <v>0.76625102758407593</v>
      </c>
      <c r="C1568" s="10">
        <v>1.3224999904632568</v>
      </c>
      <c r="D1568" s="10">
        <v>2.0891900062561035</v>
      </c>
      <c r="E1568" s="10">
        <v>0.23755738042335373</v>
      </c>
      <c r="F1568" s="7">
        <v>0.48249998688697815</v>
      </c>
      <c r="G1568" s="10">
        <v>0.98000001907348633</v>
      </c>
      <c r="H1568" s="7">
        <v>0.64999997615814209</v>
      </c>
      <c r="I1568" s="7">
        <v>1.3530000448226929</v>
      </c>
      <c r="J1568" s="7">
        <v>4.2199997901916504</v>
      </c>
      <c r="K1568" s="7">
        <v>4.630000114440918</v>
      </c>
      <c r="L1568" s="7">
        <v>2.0859999656677246</v>
      </c>
      <c r="M1568" s="7">
        <v>2.6730000972747803</v>
      </c>
      <c r="N1568" s="7">
        <v>1.7350000143051147</v>
      </c>
      <c r="O1568" s="7">
        <v>2.442500114440918</v>
      </c>
      <c r="P1568" s="7">
        <v>10.96950626373291</v>
      </c>
    </row>
    <row r="1569" spans="1:16" x14ac:dyDescent="0.3">
      <c r="A1569" s="9">
        <v>40872</v>
      </c>
      <c r="B1569" s="10">
        <v>0.77159202098846436</v>
      </c>
      <c r="C1569" s="10">
        <v>1.3653899431228638</v>
      </c>
      <c r="D1569" s="10">
        <v>2.152400016784668</v>
      </c>
      <c r="E1569" s="10">
        <v>0.25189934396606728</v>
      </c>
      <c r="F1569" s="7">
        <v>0.50875002145767212</v>
      </c>
      <c r="G1569" s="10">
        <v>1.0275000333786011</v>
      </c>
      <c r="H1569" s="7">
        <v>0.66299998760223389</v>
      </c>
      <c r="I1569" s="7">
        <v>1.3730000257492065</v>
      </c>
      <c r="J1569" s="7">
        <v>4.2125000953674316</v>
      </c>
      <c r="K1569" s="7">
        <v>4.6350002288818359</v>
      </c>
      <c r="L1569" s="7">
        <v>2.1050000190734863</v>
      </c>
      <c r="M1569" s="7">
        <v>2.7049999237060547</v>
      </c>
      <c r="N1569" s="7">
        <v>1.7799999713897705</v>
      </c>
      <c r="O1569" s="7">
        <v>2.5199999809265137</v>
      </c>
      <c r="P1569" s="7">
        <v>10.890266418457031</v>
      </c>
    </row>
    <row r="1570" spans="1:16" x14ac:dyDescent="0.3">
      <c r="A1570" s="9">
        <v>40875</v>
      </c>
      <c r="B1570" s="10">
        <v>0.75772601366043091</v>
      </c>
      <c r="C1570" s="10">
        <v>1.3484499454498291</v>
      </c>
      <c r="D1570" s="10">
        <v>2.1466100215911865</v>
      </c>
      <c r="E1570" s="10">
        <v>0.26531286007928384</v>
      </c>
      <c r="F1570" s="7">
        <v>0.53125</v>
      </c>
      <c r="G1570" s="10">
        <v>1.0637500286102295</v>
      </c>
      <c r="H1570" s="7">
        <v>0.67500001192092896</v>
      </c>
      <c r="I1570" s="7">
        <v>1.3880000114440918</v>
      </c>
      <c r="J1570" s="7">
        <v>4.2824997901916504</v>
      </c>
      <c r="K1570" s="7">
        <v>4.682499885559082</v>
      </c>
      <c r="L1570" s="7">
        <v>2.1440000534057617</v>
      </c>
      <c r="M1570" s="7">
        <v>2.7439999580383301</v>
      </c>
      <c r="N1570" s="7">
        <v>1.7324999570846558</v>
      </c>
      <c r="O1570" s="7">
        <v>2.4825000762939453</v>
      </c>
      <c r="P1570" s="7">
        <v>10.889512062072754</v>
      </c>
    </row>
    <row r="1571" spans="1:16" x14ac:dyDescent="0.3">
      <c r="A1571" s="9">
        <v>40876</v>
      </c>
      <c r="B1571" s="10">
        <v>0.73350101709365845</v>
      </c>
      <c r="C1571" s="10">
        <v>1.3453899621963501</v>
      </c>
      <c r="D1571" s="10">
        <v>2.1722500324249268</v>
      </c>
      <c r="E1571" s="10">
        <v>0.26781285427501439</v>
      </c>
      <c r="F1571" s="7">
        <v>0.53624999523162842</v>
      </c>
      <c r="G1571" s="10">
        <v>1.0737500190734863</v>
      </c>
      <c r="H1571" s="7">
        <v>0.68500000238418579</v>
      </c>
      <c r="I1571" s="7">
        <v>1.4029999971389771</v>
      </c>
      <c r="J1571" s="7">
        <v>4.3449997901916504</v>
      </c>
      <c r="K1571" s="7">
        <v>4.7725000381469727</v>
      </c>
      <c r="L1571" s="7">
        <v>2.1579999923706055</v>
      </c>
      <c r="M1571" s="7">
        <v>2.7920000553131104</v>
      </c>
      <c r="N1571" s="7">
        <v>1.7300000190734863</v>
      </c>
      <c r="O1571" s="7">
        <v>2.4725000858306885</v>
      </c>
      <c r="P1571" s="7">
        <v>10.940078735351563</v>
      </c>
    </row>
    <row r="1572" spans="1:16" x14ac:dyDescent="0.3">
      <c r="A1572" s="9">
        <v>40877</v>
      </c>
      <c r="B1572" s="10">
        <v>0.61057800054550171</v>
      </c>
      <c r="C1572" s="10">
        <v>1.3079099655151367</v>
      </c>
      <c r="D1572" s="10">
        <v>2.2147400379180908</v>
      </c>
      <c r="E1572" s="10">
        <v>0.26594661042978657</v>
      </c>
      <c r="F1572" s="7">
        <v>0.5350000262260437</v>
      </c>
      <c r="G1572" s="10">
        <v>1.0762499570846558</v>
      </c>
      <c r="H1572" s="7">
        <v>0.6600000262260437</v>
      </c>
      <c r="I1572" s="7">
        <v>1.3949999809265137</v>
      </c>
      <c r="J1572" s="7">
        <v>4.3249998092651367</v>
      </c>
      <c r="K1572" s="7">
        <v>4.7300000190734863</v>
      </c>
      <c r="L1572" s="7">
        <v>2.0309998989105225</v>
      </c>
      <c r="M1572" s="7">
        <v>2.7209999561309814</v>
      </c>
      <c r="N1572" s="7">
        <v>1.747499942779541</v>
      </c>
      <c r="O1572" s="7">
        <v>2.5225000381469727</v>
      </c>
      <c r="P1572" s="7">
        <v>10.830099105834961</v>
      </c>
    </row>
    <row r="1573" spans="1:16" x14ac:dyDescent="0.3">
      <c r="A1573" s="9">
        <v>40878</v>
      </c>
      <c r="B1573" s="10">
        <v>0.61186397075653076</v>
      </c>
      <c r="C1573" s="10">
        <v>1.3622599840164185</v>
      </c>
      <c r="D1573" s="10">
        <v>2.2803900241851807</v>
      </c>
      <c r="E1573" s="10">
        <v>0.25541862762347289</v>
      </c>
      <c r="F1573" s="7">
        <v>0.52125000953674316</v>
      </c>
      <c r="G1573" s="10">
        <v>1.0637500286102295</v>
      </c>
      <c r="H1573" s="7">
        <v>0.64999997615814209</v>
      </c>
      <c r="I1573" s="7">
        <v>1.3730000257492065</v>
      </c>
      <c r="J1573" s="7">
        <v>4.369999885559082</v>
      </c>
      <c r="K1573" s="7">
        <v>4.7950000762939453</v>
      </c>
      <c r="L1573" s="7">
        <v>1.9720000028610229</v>
      </c>
      <c r="M1573" s="7">
        <v>2.6519999504089355</v>
      </c>
      <c r="N1573" s="7">
        <v>1.7224999666213989</v>
      </c>
      <c r="O1573" s="7">
        <v>2.497499942779541</v>
      </c>
      <c r="P1573" s="7">
        <v>10.879091262817383</v>
      </c>
    </row>
    <row r="1574" spans="1:16" x14ac:dyDescent="0.3">
      <c r="A1574" s="9">
        <v>40879</v>
      </c>
      <c r="B1574" s="10">
        <v>0.63656002283096313</v>
      </c>
      <c r="C1574" s="10">
        <v>1.3407000303268433</v>
      </c>
      <c r="D1574" s="10">
        <v>2.2193000316619873</v>
      </c>
      <c r="E1574" s="10">
        <v>0.24433531356467456</v>
      </c>
      <c r="F1574" s="7">
        <v>0.50499999523162842</v>
      </c>
      <c r="G1574" s="10">
        <v>1.0437500476837158</v>
      </c>
      <c r="H1574" s="7">
        <v>0.64300000667572021</v>
      </c>
      <c r="I1574" s="7">
        <v>1.3700000047683716</v>
      </c>
      <c r="J1574" s="7">
        <v>4.372499942779541</v>
      </c>
      <c r="K1574" s="7">
        <v>4.7899999618530273</v>
      </c>
      <c r="L1574" s="7">
        <v>1.9859999418258667</v>
      </c>
      <c r="M1574" s="7">
        <v>2.6700000762939453</v>
      </c>
      <c r="N1574" s="7">
        <v>1.7024999856948853</v>
      </c>
      <c r="O1574" s="7">
        <v>2.5199999809265137</v>
      </c>
      <c r="P1574" s="7">
        <v>10.930333137512207</v>
      </c>
    </row>
    <row r="1575" spans="1:16" x14ac:dyDescent="0.3">
      <c r="A1575" s="9">
        <v>40882</v>
      </c>
      <c r="B1575" s="10">
        <v>0.6308019757270813</v>
      </c>
      <c r="C1575" s="10">
        <v>1.3219900131225586</v>
      </c>
      <c r="D1575" s="10">
        <v>2.2015500068664551</v>
      </c>
      <c r="E1575" s="10">
        <v>0.24275516839090222</v>
      </c>
      <c r="F1575" s="7">
        <v>0.50125002861022949</v>
      </c>
      <c r="G1575" s="10">
        <v>1.0349999666213989</v>
      </c>
      <c r="H1575" s="7">
        <v>0.6679999828338623</v>
      </c>
      <c r="I1575" s="7">
        <v>1.4129999876022339</v>
      </c>
      <c r="J1575" s="7">
        <v>4.367499828338623</v>
      </c>
      <c r="K1575" s="7">
        <v>4.7600002288818359</v>
      </c>
      <c r="L1575" s="7">
        <v>2.0169999599456787</v>
      </c>
      <c r="M1575" s="7">
        <v>2.7160000801086426</v>
      </c>
      <c r="N1575" s="7">
        <v>1.7150000333786011</v>
      </c>
      <c r="O1575" s="7">
        <v>2.5550000667572021</v>
      </c>
      <c r="P1575" s="7">
        <v>11.019233703613281</v>
      </c>
    </row>
    <row r="1576" spans="1:16" x14ac:dyDescent="0.3">
      <c r="A1576" s="9">
        <v>40883</v>
      </c>
      <c r="B1576" s="10">
        <v>0.63885498046875</v>
      </c>
      <c r="C1576" s="10">
        <v>1.3233100175857544</v>
      </c>
      <c r="D1576" s="10">
        <v>2.2283999919891357</v>
      </c>
      <c r="E1576" s="10">
        <v>0.24271845334391326</v>
      </c>
      <c r="F1576" s="7">
        <v>0.5</v>
      </c>
      <c r="G1576" s="10">
        <v>1.0299999713897705</v>
      </c>
      <c r="H1576" s="7">
        <v>0.6380000114440918</v>
      </c>
      <c r="I1576" s="7">
        <v>1.3830000162124634</v>
      </c>
      <c r="J1576" s="7">
        <v>4.2699999809265137</v>
      </c>
      <c r="K1576" s="7">
        <v>4.7375001907348633</v>
      </c>
      <c r="L1576" s="7">
        <v>2.0230000019073486</v>
      </c>
      <c r="M1576" s="7">
        <v>2.7209999561309814</v>
      </c>
      <c r="N1576" s="7">
        <v>1.6399999856948853</v>
      </c>
      <c r="O1576" s="7">
        <v>2.4700000286102295</v>
      </c>
      <c r="P1576" s="7">
        <v>11.020969390869141</v>
      </c>
    </row>
    <row r="1577" spans="1:16" x14ac:dyDescent="0.3">
      <c r="A1577" s="9">
        <v>40884</v>
      </c>
      <c r="B1577" s="10">
        <v>0.62909597158432007</v>
      </c>
      <c r="C1577" s="10">
        <v>1.245710015296936</v>
      </c>
      <c r="D1577" s="10">
        <v>2.1431300640106201</v>
      </c>
      <c r="E1577" s="10">
        <v>0.24459188731683343</v>
      </c>
      <c r="F1577" s="7">
        <v>0.5037500262260437</v>
      </c>
      <c r="G1577" s="10">
        <v>1.0375000238418579</v>
      </c>
      <c r="H1577" s="7">
        <v>0.61299997568130493</v>
      </c>
      <c r="I1577" s="7">
        <v>1.3450000286102295</v>
      </c>
      <c r="J1577" s="7">
        <v>4.3425002098083496</v>
      </c>
      <c r="K1577" s="7">
        <v>4.7725000381469727</v>
      </c>
      <c r="L1577" s="7">
        <v>1.9800000190734863</v>
      </c>
      <c r="M1577" s="7">
        <v>2.6679999828338623</v>
      </c>
      <c r="N1577" s="7">
        <v>1.6299999952316284</v>
      </c>
      <c r="O1577" s="7">
        <v>2.494999885559082</v>
      </c>
      <c r="P1577" s="7">
        <v>10.95062255859375</v>
      </c>
    </row>
    <row r="1578" spans="1:16" x14ac:dyDescent="0.3">
      <c r="A1578" s="9">
        <v>40885</v>
      </c>
      <c r="B1578" s="10">
        <v>0.61814999580383301</v>
      </c>
      <c r="C1578" s="10">
        <v>1.2096500396728516</v>
      </c>
      <c r="D1578" s="10">
        <v>2.1020998954772949</v>
      </c>
      <c r="E1578" s="10">
        <v>0.23963324751042048</v>
      </c>
      <c r="F1578" s="7">
        <v>0.49500000476837158</v>
      </c>
      <c r="G1578" s="10">
        <v>1.0225000381469727</v>
      </c>
      <c r="H1578" s="7">
        <v>0.57999998331069946</v>
      </c>
      <c r="I1578" s="7">
        <v>1.3049999475479126</v>
      </c>
      <c r="J1578" s="7">
        <v>4.309999942779541</v>
      </c>
      <c r="K1578" s="7">
        <v>4.755000114440918</v>
      </c>
      <c r="L1578" s="7">
        <v>1.875</v>
      </c>
      <c r="M1578" s="7">
        <v>2.559999942779541</v>
      </c>
      <c r="N1578" s="7">
        <v>1.5724999904632568</v>
      </c>
      <c r="O1578" s="7">
        <v>2.4175000190734863</v>
      </c>
      <c r="P1578" s="7">
        <v>10.960685729980469</v>
      </c>
    </row>
    <row r="1579" spans="1:16" x14ac:dyDescent="0.3">
      <c r="A1579" s="9">
        <v>40886</v>
      </c>
      <c r="B1579" s="10">
        <v>0.62137901782989502</v>
      </c>
      <c r="C1579" s="10">
        <v>1.2498199939727783</v>
      </c>
      <c r="D1579" s="10">
        <v>2.1798698902130127</v>
      </c>
      <c r="E1579" s="10">
        <v>0.23401404865980169</v>
      </c>
      <c r="F1579" s="7">
        <v>0.48374998569488525</v>
      </c>
      <c r="G1579" s="10">
        <v>1</v>
      </c>
      <c r="H1579" s="7">
        <v>0.59799998998641968</v>
      </c>
      <c r="I1579" s="7">
        <v>1.312999963760376</v>
      </c>
      <c r="J1579" s="7">
        <v>4.2600002288818359</v>
      </c>
      <c r="K1579" s="7">
        <v>4.6675000190734863</v>
      </c>
      <c r="L1579" s="7">
        <v>1.9470000267028809</v>
      </c>
      <c r="M1579" s="7">
        <v>2.6540000438690186</v>
      </c>
      <c r="N1579" s="7">
        <v>1.6124999523162842</v>
      </c>
      <c r="O1579" s="7">
        <v>2.4525001049041748</v>
      </c>
      <c r="P1579" s="7">
        <v>10.959735870361328</v>
      </c>
    </row>
    <row r="1580" spans="1:16" x14ac:dyDescent="0.3">
      <c r="A1580" s="9">
        <v>40889</v>
      </c>
      <c r="B1580" s="10">
        <v>0.64251697063446045</v>
      </c>
      <c r="C1580" s="10">
        <v>1.2513799667358398</v>
      </c>
      <c r="D1580" s="10">
        <v>2.1536500453948975</v>
      </c>
      <c r="E1580" s="10">
        <v>0.23618013017831829</v>
      </c>
      <c r="F1580" s="7">
        <v>0.48750001192092896</v>
      </c>
      <c r="G1580" s="10">
        <v>1.0062500238418579</v>
      </c>
      <c r="H1580" s="7">
        <v>0.55000001192092896</v>
      </c>
      <c r="I1580" s="7">
        <v>1.2599999904632568</v>
      </c>
      <c r="J1580" s="7">
        <v>4.3649997711181641</v>
      </c>
      <c r="K1580" s="7">
        <v>4.807499885559082</v>
      </c>
      <c r="L1580" s="7">
        <v>1.8739999532699585</v>
      </c>
      <c r="M1580" s="7">
        <v>2.559999942779541</v>
      </c>
      <c r="N1580" s="7">
        <v>1.5824999809265137</v>
      </c>
      <c r="O1580" s="7">
        <v>2.4000000953674316</v>
      </c>
      <c r="P1580" s="7">
        <v>10.90986442565918</v>
      </c>
    </row>
    <row r="1581" spans="1:16" x14ac:dyDescent="0.3">
      <c r="A1581" s="9">
        <v>40890</v>
      </c>
      <c r="B1581" s="10">
        <v>0.65546298027038574</v>
      </c>
      <c r="C1581" s="10">
        <v>1.2484899759292603</v>
      </c>
      <c r="D1581" s="10">
        <v>2.1073899269104004</v>
      </c>
      <c r="E1581" s="10">
        <v>0.23180941369404015</v>
      </c>
      <c r="F1581" s="7">
        <v>0.47874999046325684</v>
      </c>
      <c r="G1581" s="10">
        <v>0.98874998092651367</v>
      </c>
      <c r="H1581" s="7">
        <v>0.55299997329711914</v>
      </c>
      <c r="I1581" s="7">
        <v>1.2400000095367432</v>
      </c>
      <c r="J1581" s="7">
        <v>4.3024997711181641</v>
      </c>
      <c r="K1581" s="7">
        <v>4.7249999046325684</v>
      </c>
      <c r="L1581" s="7">
        <v>1.8880000114440918</v>
      </c>
      <c r="M1581" s="7">
        <v>2.5469999313354492</v>
      </c>
      <c r="N1581" s="7">
        <v>1.6000000238418579</v>
      </c>
      <c r="O1581" s="7">
        <v>2.4075000286102295</v>
      </c>
      <c r="P1581" s="7">
        <v>10.96006965637207</v>
      </c>
    </row>
    <row r="1582" spans="1:16" x14ac:dyDescent="0.3">
      <c r="A1582" s="9">
        <v>40891</v>
      </c>
      <c r="B1582" s="10">
        <v>0.69605398178100586</v>
      </c>
      <c r="C1582" s="10">
        <v>1.2493599653244019</v>
      </c>
      <c r="D1582" s="10">
        <v>2.0492401123046875</v>
      </c>
      <c r="E1582" s="10">
        <v>0.22964375623915026</v>
      </c>
      <c r="F1582" s="7">
        <v>0.47499999403953552</v>
      </c>
      <c r="G1582" s="10">
        <v>0.98250001668930054</v>
      </c>
      <c r="H1582" s="7">
        <v>0.55500000715255737</v>
      </c>
      <c r="I1582" s="7">
        <v>1.2350000143051147</v>
      </c>
      <c r="J1582" s="7">
        <v>4.3000001907348633</v>
      </c>
      <c r="K1582" s="7">
        <v>4.7350001335144043</v>
      </c>
      <c r="L1582" s="7">
        <v>1.8500000238418579</v>
      </c>
      <c r="M1582" s="7">
        <v>2.4849998950958252</v>
      </c>
      <c r="N1582" s="7">
        <v>1.5874999761581421</v>
      </c>
      <c r="O1582" s="7">
        <v>2.377500057220459</v>
      </c>
      <c r="P1582" s="7">
        <v>11.020913124084473</v>
      </c>
    </row>
    <row r="1583" spans="1:16" x14ac:dyDescent="0.3">
      <c r="A1583" s="9">
        <v>40892</v>
      </c>
      <c r="B1583" s="10">
        <v>0.68497198820114136</v>
      </c>
      <c r="C1583" s="10">
        <v>1.2615100145339966</v>
      </c>
      <c r="D1583" s="10">
        <v>2.0772800445556641</v>
      </c>
      <c r="E1583" s="10">
        <v>0.23111395235914425</v>
      </c>
      <c r="F1583" s="7">
        <v>0.47499999403953552</v>
      </c>
      <c r="G1583" s="10">
        <v>0.97624999284744263</v>
      </c>
      <c r="H1583" s="7">
        <v>0.58499997854232788</v>
      </c>
      <c r="I1583" s="7">
        <v>1.2580000162124634</v>
      </c>
      <c r="J1583" s="7">
        <v>4.1675000190734863</v>
      </c>
      <c r="K1583" s="7">
        <v>4.5749998092651367</v>
      </c>
      <c r="L1583" s="7">
        <v>1.8450000286102295</v>
      </c>
      <c r="M1583" s="7">
        <v>2.4920001029968262</v>
      </c>
      <c r="N1583" s="7">
        <v>1.6050000190734863</v>
      </c>
      <c r="O1583" s="7">
        <v>2.3949999809265137</v>
      </c>
      <c r="P1583" s="7">
        <v>11.040407180786133</v>
      </c>
    </row>
    <row r="1584" spans="1:16" x14ac:dyDescent="0.3">
      <c r="A1584" s="9">
        <v>40893</v>
      </c>
      <c r="B1584" s="10">
        <v>0.68629997968673706</v>
      </c>
      <c r="C1584" s="10">
        <v>1.2320400476455688</v>
      </c>
      <c r="D1584" s="10">
        <v>2.0300600528717041</v>
      </c>
      <c r="E1584" s="10">
        <v>0.23081840346264262</v>
      </c>
      <c r="F1584" s="7">
        <v>0.47499999403953552</v>
      </c>
      <c r="G1584" s="10">
        <v>0.97750002145767212</v>
      </c>
      <c r="H1584" s="7">
        <v>0.57800000905990601</v>
      </c>
      <c r="I1584" s="7">
        <v>1.2480000257492065</v>
      </c>
      <c r="J1584" s="7">
        <v>4.2150001525878906</v>
      </c>
      <c r="K1584" s="7">
        <v>4.627500057220459</v>
      </c>
      <c r="L1584" s="7">
        <v>1.7749999761581421</v>
      </c>
      <c r="M1584" s="7">
        <v>2.4130001068115234</v>
      </c>
      <c r="N1584" s="7">
        <v>1.5549999475479126</v>
      </c>
      <c r="O1584" s="7">
        <v>2.3275001049041748</v>
      </c>
      <c r="P1584" s="7">
        <v>11.130313873291016</v>
      </c>
    </row>
    <row r="1585" spans="1:16" x14ac:dyDescent="0.3">
      <c r="A1585" s="9">
        <v>40896</v>
      </c>
      <c r="B1585" s="10">
        <v>0.69495898485183716</v>
      </c>
      <c r="C1585" s="10">
        <v>1.2414400577545166</v>
      </c>
      <c r="D1585" s="10">
        <v>1.9980100393295288</v>
      </c>
      <c r="E1585" s="10">
        <v>0.22960516936590844</v>
      </c>
      <c r="F1585" s="7">
        <v>0.47374999523162842</v>
      </c>
      <c r="G1585" s="10">
        <v>0.97750002145767212</v>
      </c>
      <c r="H1585" s="7">
        <v>0.57999998331069946</v>
      </c>
      <c r="I1585" s="7">
        <v>1.2580000162124634</v>
      </c>
      <c r="J1585" s="7">
        <v>4.1750001907348633</v>
      </c>
      <c r="K1585" s="7">
        <v>4.6149997711181641</v>
      </c>
      <c r="L1585" s="7">
        <v>1.7920000553131104</v>
      </c>
      <c r="M1585" s="7">
        <v>2.437000036239624</v>
      </c>
      <c r="N1585" s="7">
        <v>1.5874999761581421</v>
      </c>
      <c r="O1585" s="7">
        <v>2.3650000095367432</v>
      </c>
      <c r="P1585" s="7">
        <v>11.169992446899414</v>
      </c>
    </row>
    <row r="1586" spans="1:16" x14ac:dyDescent="0.3">
      <c r="A1586" s="9">
        <v>40897</v>
      </c>
      <c r="B1586" s="10">
        <v>0.69260400533676147</v>
      </c>
      <c r="C1586" s="10">
        <v>1.2788000106811523</v>
      </c>
      <c r="D1586" s="10">
        <v>2.0950601100921631</v>
      </c>
      <c r="E1586" s="10">
        <v>0.22989916479009978</v>
      </c>
      <c r="F1586" s="7">
        <v>0.47374999523162842</v>
      </c>
      <c r="G1586" s="10">
        <v>0.97624999284744263</v>
      </c>
      <c r="H1586" s="7">
        <v>0.62300002574920654</v>
      </c>
      <c r="I1586" s="7">
        <v>1.3029999732971191</v>
      </c>
      <c r="J1586" s="7">
        <v>4.195000171661377</v>
      </c>
      <c r="K1586" s="7">
        <v>4.6024999618530273</v>
      </c>
      <c r="L1586" s="7">
        <v>1.8389999866485596</v>
      </c>
      <c r="M1586" s="7">
        <v>2.5120000839233398</v>
      </c>
      <c r="N1586" s="7">
        <v>1.6150000095367432</v>
      </c>
      <c r="O1586" s="7">
        <v>2.3824999332427979</v>
      </c>
      <c r="P1586" s="7">
        <v>11.109891891479492</v>
      </c>
    </row>
    <row r="1587" spans="1:16" x14ac:dyDescent="0.3">
      <c r="A1587" s="9">
        <v>40898</v>
      </c>
      <c r="B1587" s="10">
        <v>0.69329899549484253</v>
      </c>
      <c r="C1587" s="10">
        <v>1.3026100397109985</v>
      </c>
      <c r="D1587" s="10">
        <v>2.1250200271606445</v>
      </c>
      <c r="E1587" s="10">
        <v>0.23298760528740325</v>
      </c>
      <c r="F1587" s="7">
        <v>0.47874999046325684</v>
      </c>
      <c r="G1587" s="10">
        <v>0.98374998569488525</v>
      </c>
      <c r="H1587" s="7">
        <v>0.6029999852180481</v>
      </c>
      <c r="I1587" s="7">
        <v>1.2730000019073486</v>
      </c>
      <c r="J1587" s="7">
        <v>4.2874999046325684</v>
      </c>
      <c r="K1587" s="7">
        <v>4.6700000762939453</v>
      </c>
      <c r="L1587" s="7">
        <v>1.8270000219345093</v>
      </c>
      <c r="M1587" s="7">
        <v>2.496999979019165</v>
      </c>
      <c r="N1587" s="7">
        <v>1.5900000333786011</v>
      </c>
      <c r="O1587" s="7">
        <v>2.3224999904632568</v>
      </c>
      <c r="P1587" s="7">
        <v>11.090033531188965</v>
      </c>
    </row>
    <row r="1588" spans="1:16" x14ac:dyDescent="0.3">
      <c r="A1588" s="9">
        <v>40899</v>
      </c>
      <c r="B1588" s="10">
        <v>0.70374602079391479</v>
      </c>
      <c r="C1588" s="10">
        <v>1.3117200136184692</v>
      </c>
      <c r="D1588" s="10">
        <v>2.1160800457000732</v>
      </c>
      <c r="E1588" s="10">
        <v>0.23390861558804865</v>
      </c>
      <c r="F1588" s="7">
        <v>0.47999998927116394</v>
      </c>
      <c r="G1588" s="10">
        <v>0.98500001430511475</v>
      </c>
      <c r="H1588" s="7">
        <v>0.60799998044967651</v>
      </c>
      <c r="I1588" s="7">
        <v>1.2680000066757202</v>
      </c>
      <c r="J1588" s="7">
        <v>4.2950000762939453</v>
      </c>
      <c r="K1588" s="7">
        <v>4.6374998092651367</v>
      </c>
      <c r="L1588" s="7">
        <v>1.8200000524520874</v>
      </c>
      <c r="M1588" s="7">
        <v>2.4639999866485596</v>
      </c>
      <c r="N1588" s="7">
        <v>1.6000000238418579</v>
      </c>
      <c r="O1588" s="7">
        <v>2.3324999809265137</v>
      </c>
      <c r="P1588" s="7">
        <v>11.190038681030273</v>
      </c>
    </row>
    <row r="1589" spans="1:16" x14ac:dyDescent="0.3">
      <c r="A1589" s="9">
        <v>40900</v>
      </c>
      <c r="B1589" s="10">
        <v>0.72058701515197754</v>
      </c>
      <c r="C1589" s="10">
        <v>1.3734300136566162</v>
      </c>
      <c r="D1589" s="10">
        <v>2.1964499950408936</v>
      </c>
      <c r="E1589" s="10">
        <v>0.23390861558804865</v>
      </c>
      <c r="F1589" s="7">
        <v>0.47999998927116394</v>
      </c>
      <c r="G1589" s="10">
        <v>0.98500001430511475</v>
      </c>
      <c r="H1589" s="7">
        <v>0.60000002384185791</v>
      </c>
      <c r="I1589" s="7">
        <v>1.2649999856948853</v>
      </c>
      <c r="J1589" s="7">
        <v>4.3225002288818359</v>
      </c>
      <c r="K1589" s="7">
        <v>4.6449999809265137</v>
      </c>
      <c r="L1589" s="7">
        <v>1.812000036239624</v>
      </c>
      <c r="M1589" s="7">
        <v>2.4519999027252197</v>
      </c>
      <c r="N1589" s="7">
        <v>1.5974999666213989</v>
      </c>
      <c r="O1589" s="7">
        <v>2.3275001049041748</v>
      </c>
      <c r="P1589" s="7">
        <v>11.220044136047363</v>
      </c>
    </row>
    <row r="1590" spans="1:16" x14ac:dyDescent="0.3">
      <c r="A1590" s="9">
        <v>40903</v>
      </c>
      <c r="B1590" s="10">
        <v>0.72058701515197754</v>
      </c>
      <c r="C1590" s="10">
        <v>1.3734300136566162</v>
      </c>
      <c r="D1590" s="10">
        <v>2.1964499950408936</v>
      </c>
      <c r="E1590" s="10">
        <v>0.23328401982210828</v>
      </c>
      <c r="F1590" s="7">
        <v>0.47874999046325684</v>
      </c>
      <c r="G1590" s="10">
        <v>0.98250001668930054</v>
      </c>
      <c r="H1590" s="7">
        <v>0.60000002384185791</v>
      </c>
      <c r="I1590" s="7">
        <v>1.2649999856948853</v>
      </c>
      <c r="J1590" s="7">
        <v>4.3225002288818359</v>
      </c>
      <c r="K1590" s="7">
        <v>4.6449999809265137</v>
      </c>
      <c r="L1590" s="7">
        <v>1.812000036239624</v>
      </c>
      <c r="M1590" s="7">
        <v>2.4519999027252197</v>
      </c>
      <c r="N1590" s="7">
        <v>1.5974999666213989</v>
      </c>
      <c r="O1590" s="7">
        <v>2.3275001049041748</v>
      </c>
      <c r="P1590" s="7">
        <v>11.220044136047363</v>
      </c>
    </row>
    <row r="1591" spans="1:16" x14ac:dyDescent="0.3">
      <c r="A1591" s="9">
        <v>40904</v>
      </c>
      <c r="B1591" s="10">
        <v>0.7169489860534668</v>
      </c>
      <c r="C1591" s="10">
        <v>1.3565900325775146</v>
      </c>
      <c r="D1591" s="10">
        <v>2.1686599254608154</v>
      </c>
      <c r="E1591" s="10">
        <v>0.23760102182830464</v>
      </c>
      <c r="F1591" s="7">
        <v>0.48500001430511475</v>
      </c>
      <c r="G1591" s="10">
        <v>0.99000000953674316</v>
      </c>
      <c r="H1591" s="7">
        <v>0.60000002384185791</v>
      </c>
      <c r="I1591" s="7">
        <v>1.2649999856948853</v>
      </c>
      <c r="J1591" s="7">
        <v>4.3225002288818359</v>
      </c>
      <c r="K1591" s="7">
        <v>4.6449999809265137</v>
      </c>
      <c r="L1591" s="7">
        <v>1.812000036239624</v>
      </c>
      <c r="M1591" s="7">
        <v>2.4519999027252197</v>
      </c>
      <c r="N1591" s="7">
        <v>1.5974999666213989</v>
      </c>
      <c r="O1591" s="7">
        <v>2.3275001049041748</v>
      </c>
      <c r="P1591" s="7">
        <v>11.180027961730957</v>
      </c>
    </row>
    <row r="1592" spans="1:16" x14ac:dyDescent="0.3">
      <c r="A1592" s="9">
        <v>40905</v>
      </c>
      <c r="B1592" s="10">
        <v>0.7207300066947937</v>
      </c>
      <c r="C1592" s="10">
        <v>1.2997699975967407</v>
      </c>
      <c r="D1592" s="10">
        <v>2.0708000659942627</v>
      </c>
      <c r="E1592" s="10">
        <v>0.23950124253529911</v>
      </c>
      <c r="F1592" s="7">
        <v>0.49000000953674316</v>
      </c>
      <c r="G1592" s="10">
        <v>1.002500057220459</v>
      </c>
      <c r="H1592" s="7">
        <v>0.60500001907348633</v>
      </c>
      <c r="I1592" s="7">
        <v>1.2599999904632568</v>
      </c>
      <c r="J1592" s="7">
        <v>4.4149999618530273</v>
      </c>
      <c r="K1592" s="7">
        <v>4.695000171661377</v>
      </c>
      <c r="L1592" s="7">
        <v>1.7649999856948853</v>
      </c>
      <c r="M1592" s="7">
        <v>2.4140000343322754</v>
      </c>
      <c r="N1592" s="7">
        <v>1.5874999761581421</v>
      </c>
      <c r="O1592" s="7">
        <v>2.315000057220459</v>
      </c>
      <c r="P1592" s="7">
        <v>11.160271644592285</v>
      </c>
    </row>
    <row r="1593" spans="1:16" x14ac:dyDescent="0.3">
      <c r="A1593" s="9">
        <v>40906</v>
      </c>
      <c r="B1593" s="10">
        <v>0.70707899332046509</v>
      </c>
      <c r="C1593" s="10">
        <v>1.2683900594711304</v>
      </c>
      <c r="D1593" s="10">
        <v>2.0603699684143066</v>
      </c>
      <c r="E1593" s="10">
        <v>0.2358145496879557</v>
      </c>
      <c r="F1593" s="7">
        <v>0.48500001430511475</v>
      </c>
      <c r="G1593" s="10">
        <v>0.99750000238418579</v>
      </c>
      <c r="H1593" s="7">
        <v>0.58799999952316284</v>
      </c>
      <c r="I1593" s="7">
        <v>1.2380000352859497</v>
      </c>
      <c r="J1593" s="7">
        <v>4.369999885559082</v>
      </c>
      <c r="K1593" s="7">
        <v>4.6475000381469727</v>
      </c>
      <c r="L1593" s="7">
        <v>1.7410000562667847</v>
      </c>
      <c r="M1593" s="7">
        <v>2.375999927520752</v>
      </c>
      <c r="N1593" s="7">
        <v>1.5575000047683716</v>
      </c>
      <c r="O1593" s="7">
        <v>2.2774999141693115</v>
      </c>
      <c r="P1593" s="7">
        <v>11.219808578491211</v>
      </c>
    </row>
    <row r="1594" spans="1:16" x14ac:dyDescent="0.3">
      <c r="A1594" s="9">
        <v>40907</v>
      </c>
      <c r="B1594" s="10">
        <v>0.68203198909759521</v>
      </c>
      <c r="C1594" s="10">
        <v>1.2322700023651123</v>
      </c>
      <c r="D1594" s="10">
        <v>2.0377299785614014</v>
      </c>
      <c r="E1594" s="10">
        <v>0.23243379035339778</v>
      </c>
      <c r="F1594" s="7">
        <v>0.47999998927116394</v>
      </c>
      <c r="G1594" s="10">
        <v>0.99124997854232788</v>
      </c>
      <c r="H1594" s="7">
        <v>0.58300000429153442</v>
      </c>
      <c r="I1594" s="7">
        <v>1.2330000400543213</v>
      </c>
      <c r="J1594" s="7">
        <v>4.3000001907348633</v>
      </c>
      <c r="K1594" s="7">
        <v>4.570000171661377</v>
      </c>
      <c r="L1594" s="7">
        <v>1.7380000352859497</v>
      </c>
      <c r="M1594" s="7">
        <v>2.3949999809265137</v>
      </c>
      <c r="N1594" s="7">
        <v>1.5625</v>
      </c>
      <c r="O1594" s="7">
        <v>2.2899999618530273</v>
      </c>
      <c r="P1594" s="7">
        <v>11.219873428344727</v>
      </c>
    </row>
    <row r="1595" spans="1:16" x14ac:dyDescent="0.3">
      <c r="A1595" s="9">
        <v>40910</v>
      </c>
      <c r="B1595" s="10">
        <v>0.68203198909759521</v>
      </c>
      <c r="C1595" s="10">
        <v>1.2322700023651123</v>
      </c>
      <c r="D1595" s="10">
        <v>2.0377299785614014</v>
      </c>
      <c r="E1595" s="10">
        <v>0.23243379035339778</v>
      </c>
      <c r="F1595" s="7">
        <v>0.47999998927116394</v>
      </c>
      <c r="G1595" s="10">
        <v>0.99124997854232788</v>
      </c>
      <c r="H1595" s="7">
        <v>0.58300000429153442</v>
      </c>
      <c r="I1595" s="7">
        <v>1.2330000400543213</v>
      </c>
      <c r="J1595" s="7">
        <v>4.3000001907348633</v>
      </c>
      <c r="K1595" s="7">
        <v>4.570000171661377</v>
      </c>
      <c r="L1595" s="7">
        <v>1.7380000352859497</v>
      </c>
      <c r="M1595" s="7">
        <v>2.3949999809265137</v>
      </c>
      <c r="N1595" s="7">
        <v>1.5625</v>
      </c>
      <c r="O1595" s="7">
        <v>2.2899999618530273</v>
      </c>
      <c r="P1595" s="7">
        <v>11.219873428344727</v>
      </c>
    </row>
    <row r="1596" spans="1:16" x14ac:dyDescent="0.3">
      <c r="A1596" s="9">
        <v>40911</v>
      </c>
      <c r="B1596" s="10">
        <v>0.69147402048110962</v>
      </c>
      <c r="C1596" s="10">
        <v>1.2837300300598145</v>
      </c>
      <c r="D1596" s="10">
        <v>2.1163899898529053</v>
      </c>
      <c r="E1596" s="10">
        <v>0.23243379035339778</v>
      </c>
      <c r="F1596" s="7">
        <v>0.47999998927116394</v>
      </c>
      <c r="G1596" s="10">
        <v>0.99124997854232788</v>
      </c>
      <c r="H1596" s="7">
        <v>0.56800001859664917</v>
      </c>
      <c r="I1596" s="7">
        <v>1.2100000381469727</v>
      </c>
      <c r="J1596" s="7">
        <v>4.442500114440918</v>
      </c>
      <c r="K1596" s="7">
        <v>4.75</v>
      </c>
      <c r="L1596" s="7">
        <v>1.7200000286102295</v>
      </c>
      <c r="M1596" s="7">
        <v>2.3810000419616699</v>
      </c>
      <c r="N1596" s="7">
        <v>1.6124999523162842</v>
      </c>
      <c r="O1596" s="7">
        <v>2.3375000953674316</v>
      </c>
      <c r="P1596" s="7">
        <v>11.140000343322754</v>
      </c>
    </row>
    <row r="1597" spans="1:16" x14ac:dyDescent="0.3">
      <c r="A1597" s="9">
        <v>40912</v>
      </c>
      <c r="B1597" s="10">
        <v>0.68008100986480713</v>
      </c>
      <c r="C1597" s="10">
        <v>1.2678400278091431</v>
      </c>
      <c r="D1597" s="10">
        <v>2.1296300888061523</v>
      </c>
      <c r="E1597" s="10">
        <v>0.23614388863548871</v>
      </c>
      <c r="F1597" s="7">
        <v>0.48625001311302185</v>
      </c>
      <c r="G1597" s="10">
        <v>1.0012500286102295</v>
      </c>
      <c r="H1597" s="7">
        <v>0.52999997138977051</v>
      </c>
      <c r="I1597" s="7">
        <v>1.1749999523162842</v>
      </c>
      <c r="J1597" s="7">
        <v>4.372499942779541</v>
      </c>
      <c r="K1597" s="7">
        <v>4.7024998664855957</v>
      </c>
      <c r="L1597" s="7">
        <v>1.7170000076293945</v>
      </c>
      <c r="M1597" s="7">
        <v>2.3840000629425049</v>
      </c>
      <c r="N1597" s="7">
        <v>1.622499942779541</v>
      </c>
      <c r="O1597" s="7">
        <v>2.3475000858306885</v>
      </c>
      <c r="P1597" s="7">
        <v>11.275200843811035</v>
      </c>
    </row>
    <row r="1598" spans="1:16" x14ac:dyDescent="0.3">
      <c r="A1598" s="9">
        <v>40913</v>
      </c>
      <c r="B1598" s="10">
        <v>0.67677700519561768</v>
      </c>
      <c r="C1598" s="10">
        <v>1.2440999746322632</v>
      </c>
      <c r="D1598" s="10">
        <v>2.1228699684143066</v>
      </c>
      <c r="E1598" s="10">
        <v>0.23309761603495407</v>
      </c>
      <c r="F1598" s="7">
        <v>0.48249998688697815</v>
      </c>
      <c r="G1598" s="10">
        <v>0.99874997138977051</v>
      </c>
      <c r="H1598" s="7">
        <v>0.43500000238418579</v>
      </c>
      <c r="I1598" s="7">
        <v>1.0850000381469727</v>
      </c>
      <c r="J1598" s="7">
        <v>4.3324999809265137</v>
      </c>
      <c r="K1598" s="7">
        <v>4.682499885559082</v>
      </c>
      <c r="L1598" s="7">
        <v>1.7109999656677246</v>
      </c>
      <c r="M1598" s="7">
        <v>2.378000020980835</v>
      </c>
      <c r="N1598" s="7">
        <v>1.6074999570846558</v>
      </c>
      <c r="O1598" s="7">
        <v>2.3324999809265137</v>
      </c>
      <c r="P1598" s="7">
        <v>11.320215225219727</v>
      </c>
    </row>
    <row r="1599" spans="1:16" x14ac:dyDescent="0.3">
      <c r="A1599" s="9">
        <v>40914</v>
      </c>
      <c r="B1599" s="10">
        <v>0.63916099071502686</v>
      </c>
      <c r="C1599" s="10">
        <v>1.2115999460220337</v>
      </c>
      <c r="D1599" s="10">
        <v>2.0970799922943115</v>
      </c>
      <c r="E1599" s="10">
        <v>0.23155777748358189</v>
      </c>
      <c r="F1599" s="7">
        <v>0.47999998927116394</v>
      </c>
      <c r="G1599" s="10">
        <v>0.99500000476837158</v>
      </c>
      <c r="H1599" s="7">
        <v>0.52499997615814209</v>
      </c>
      <c r="I1599" s="7">
        <v>1.2000000476837158</v>
      </c>
      <c r="J1599" s="7">
        <v>4.315000057220459</v>
      </c>
      <c r="K1599" s="7">
        <v>4.7049999237060547</v>
      </c>
      <c r="L1599" s="7">
        <v>1.7230000495910645</v>
      </c>
      <c r="M1599" s="7">
        <v>2.3910000324249268</v>
      </c>
      <c r="N1599" s="7">
        <v>1.5824999809265137</v>
      </c>
      <c r="O1599" s="7">
        <v>2.3125</v>
      </c>
      <c r="P1599" s="7">
        <v>11.320113182067871</v>
      </c>
    </row>
    <row r="1600" spans="1:16" x14ac:dyDescent="0.3">
      <c r="A1600" s="9">
        <v>40917</v>
      </c>
      <c r="B1600" s="10">
        <v>0.60580199956893921</v>
      </c>
      <c r="C1600" s="10">
        <v>1.1912300586700439</v>
      </c>
      <c r="D1600" s="10">
        <v>2.0953199863433838</v>
      </c>
      <c r="E1600" s="10">
        <v>0.23155777748358189</v>
      </c>
      <c r="F1600" s="7">
        <v>0.47999998927116394</v>
      </c>
      <c r="G1600" s="10">
        <v>0.99500000476837158</v>
      </c>
      <c r="H1600" s="7">
        <v>0.53299999237060547</v>
      </c>
      <c r="I1600" s="7">
        <v>1.2050000429153442</v>
      </c>
      <c r="J1600" s="7">
        <v>4.2824997901916504</v>
      </c>
      <c r="K1600" s="7">
        <v>4.6574997901916504</v>
      </c>
      <c r="L1600" s="7">
        <v>1.6970000267028809</v>
      </c>
      <c r="M1600" s="7">
        <v>2.3629999160766602</v>
      </c>
      <c r="N1600" s="7">
        <v>1.5525000095367432</v>
      </c>
      <c r="O1600" s="7">
        <v>2.2799999713897705</v>
      </c>
      <c r="P1600" s="7">
        <v>11.380409240722656</v>
      </c>
    </row>
    <row r="1601" spans="1:16" x14ac:dyDescent="0.3">
      <c r="A1601" s="9">
        <v>40918</v>
      </c>
      <c r="B1601" s="10">
        <v>0.60201400518417358</v>
      </c>
      <c r="C1601" s="10">
        <v>1.199970006942749</v>
      </c>
      <c r="D1601" s="10">
        <v>2.1093199253082275</v>
      </c>
      <c r="E1601" s="10">
        <v>0.22972920945864758</v>
      </c>
      <c r="F1601" s="7">
        <v>0.47749999165534973</v>
      </c>
      <c r="G1601" s="10">
        <v>0.99250000715255737</v>
      </c>
      <c r="H1601" s="7">
        <v>0.52999997138977051</v>
      </c>
      <c r="I1601" s="7">
        <v>1.2150000333786011</v>
      </c>
      <c r="J1601" s="7">
        <v>4.317500114440918</v>
      </c>
      <c r="K1601" s="7">
        <v>4.6875</v>
      </c>
      <c r="L1601" s="7">
        <v>1.7089999914169312</v>
      </c>
      <c r="M1601" s="7">
        <v>2.3689999580383301</v>
      </c>
      <c r="N1601" s="7">
        <v>1.5824999809265137</v>
      </c>
      <c r="O1601" s="7">
        <v>2.3250000476837158</v>
      </c>
      <c r="P1601" s="7">
        <v>11.330516815185547</v>
      </c>
    </row>
    <row r="1602" spans="1:16" x14ac:dyDescent="0.3">
      <c r="A1602" s="9">
        <v>40919</v>
      </c>
      <c r="B1602" s="10">
        <v>0.57464998960494995</v>
      </c>
      <c r="C1602" s="10">
        <v>1.1570899486541748</v>
      </c>
      <c r="D1602" s="10">
        <v>2.0469698905944824</v>
      </c>
      <c r="E1602" s="10">
        <v>0.22574491840631447</v>
      </c>
      <c r="F1602" s="7">
        <v>0.47124999761581421</v>
      </c>
      <c r="G1602" s="10">
        <v>0.98374998569488525</v>
      </c>
      <c r="H1602" s="7">
        <v>0.49500000476837158</v>
      </c>
      <c r="I1602" s="7">
        <v>1.1699999570846558</v>
      </c>
      <c r="J1602" s="7">
        <v>4.315000057220459</v>
      </c>
      <c r="K1602" s="7">
        <v>4.682499885559082</v>
      </c>
      <c r="L1602" s="7">
        <v>1.6390000581741333</v>
      </c>
      <c r="M1602" s="7">
        <v>2.2990000247955322</v>
      </c>
      <c r="N1602" s="7">
        <v>1.5349999666213989</v>
      </c>
      <c r="O1602" s="7">
        <v>2.2799999713897705</v>
      </c>
      <c r="P1602" s="7">
        <v>11.39072322845459</v>
      </c>
    </row>
    <row r="1603" spans="1:16" x14ac:dyDescent="0.3">
      <c r="A1603" s="9">
        <v>40920</v>
      </c>
      <c r="B1603" s="10">
        <v>0.5422859787940979</v>
      </c>
      <c r="C1603" s="10">
        <v>1.1565300226211548</v>
      </c>
      <c r="D1603" s="10">
        <v>2.0690701007843018</v>
      </c>
      <c r="E1603" s="10">
        <v>0.21939102593101539</v>
      </c>
      <c r="F1603" s="7">
        <v>0.46250000596046448</v>
      </c>
      <c r="G1603" s="10">
        <v>0.97500002384185791</v>
      </c>
      <c r="H1603" s="7">
        <v>0.46799999475479126</v>
      </c>
      <c r="I1603" s="7">
        <v>1.1549999713897705</v>
      </c>
      <c r="J1603" s="7">
        <v>4.304999828338623</v>
      </c>
      <c r="K1603" s="7">
        <v>4.6475000381469727</v>
      </c>
      <c r="L1603" s="7">
        <v>1.6160000562667847</v>
      </c>
      <c r="M1603" s="7">
        <v>2.2739999294281006</v>
      </c>
      <c r="N1603" s="7">
        <v>1.5175000429153442</v>
      </c>
      <c r="O1603" s="7">
        <v>2.2850000858306885</v>
      </c>
      <c r="P1603" s="7">
        <v>11.475823402404785</v>
      </c>
    </row>
    <row r="1604" spans="1:16" x14ac:dyDescent="0.3">
      <c r="A1604" s="9">
        <v>40921</v>
      </c>
      <c r="B1604" s="10">
        <v>0.54171997308731079</v>
      </c>
      <c r="C1604" s="10">
        <v>1.1090500354766846</v>
      </c>
      <c r="D1604" s="10">
        <v>2.0014400482177734</v>
      </c>
      <c r="E1604" s="10">
        <v>0.21481194387397862</v>
      </c>
      <c r="F1604" s="7">
        <v>0.45500001311302185</v>
      </c>
      <c r="G1604" s="10">
        <v>0.96375000476837158</v>
      </c>
      <c r="H1604" s="7">
        <v>0.45500001311302185</v>
      </c>
      <c r="I1604" s="7">
        <v>1.1299999952316284</v>
      </c>
      <c r="J1604" s="7">
        <v>4.3474998474121094</v>
      </c>
      <c r="K1604" s="7">
        <v>4.6999998092651367</v>
      </c>
      <c r="L1604" s="7">
        <v>1.5729999542236328</v>
      </c>
      <c r="M1604" s="7">
        <v>2.2290000915527344</v>
      </c>
      <c r="N1604" s="7">
        <v>1.4900000095367432</v>
      </c>
      <c r="O1604" s="7">
        <v>2.2274999618530273</v>
      </c>
      <c r="P1604" s="7">
        <v>11.451026916503906</v>
      </c>
    </row>
    <row r="1605" spans="1:16" x14ac:dyDescent="0.3">
      <c r="A1605" s="9">
        <v>40924</v>
      </c>
      <c r="B1605" s="10">
        <v>0.54171997308731079</v>
      </c>
      <c r="C1605" s="10">
        <v>1.1090500354766846</v>
      </c>
      <c r="D1605" s="10">
        <v>2.0014400482177734</v>
      </c>
      <c r="E1605" s="10">
        <v>0.21406207315947615</v>
      </c>
      <c r="F1605" s="7">
        <v>0.45124998688697815</v>
      </c>
      <c r="G1605" s="10">
        <v>0.95125001668930054</v>
      </c>
      <c r="H1605" s="7">
        <v>0.42800000309944153</v>
      </c>
      <c r="I1605" s="7">
        <v>1.0950000286102295</v>
      </c>
      <c r="J1605" s="7">
        <v>4.2150001525878906</v>
      </c>
      <c r="K1605" s="7">
        <v>4.5799999237060547</v>
      </c>
      <c r="L1605" s="7">
        <v>1.5809999704360962</v>
      </c>
      <c r="M1605" s="7">
        <v>2.246999979019165</v>
      </c>
      <c r="N1605" s="7">
        <v>1.4824999570846558</v>
      </c>
      <c r="O1605" s="7">
        <v>2.2300000190734863</v>
      </c>
      <c r="P1605" s="7">
        <v>11.451026916503906</v>
      </c>
    </row>
    <row r="1606" spans="1:16" x14ac:dyDescent="0.3">
      <c r="A1606" s="9">
        <v>40925</v>
      </c>
      <c r="B1606" s="10">
        <v>0.53030002117156982</v>
      </c>
      <c r="C1606" s="10">
        <v>1.0982799530029297</v>
      </c>
      <c r="D1606" s="10">
        <v>1.9854400157928467</v>
      </c>
      <c r="E1606" s="10">
        <v>0.2184258143763389</v>
      </c>
      <c r="F1606" s="7">
        <v>0.46000000834465027</v>
      </c>
      <c r="G1606" s="10">
        <v>0.96875</v>
      </c>
      <c r="H1606" s="7">
        <v>0.43299999833106995</v>
      </c>
      <c r="I1606" s="7">
        <v>1.0980000495910645</v>
      </c>
      <c r="J1606" s="7">
        <v>4.3024997711181641</v>
      </c>
      <c r="K1606" s="7">
        <v>4.682499885559082</v>
      </c>
      <c r="L1606" s="7">
        <v>1.6260000467300415</v>
      </c>
      <c r="M1606" s="7">
        <v>2.2939999103546143</v>
      </c>
      <c r="N1606" s="7">
        <v>1.4824999570846558</v>
      </c>
      <c r="O1606" s="7">
        <v>2.2200000286102295</v>
      </c>
      <c r="P1606" s="7">
        <v>11.420851707458496</v>
      </c>
    </row>
    <row r="1607" spans="1:16" x14ac:dyDescent="0.3">
      <c r="A1607" s="9">
        <v>40926</v>
      </c>
      <c r="B1607" s="10">
        <v>0.55111998319625854</v>
      </c>
      <c r="C1607" s="10">
        <v>1.1273699998855591</v>
      </c>
      <c r="D1607" s="10">
        <v>2.0323200225830078</v>
      </c>
      <c r="E1607" s="10">
        <v>0.22176922875748589</v>
      </c>
      <c r="F1607" s="7">
        <v>0.46500000357627869</v>
      </c>
      <c r="G1607" s="10">
        <v>0.97500002384185791</v>
      </c>
      <c r="H1607" s="7">
        <v>0.43999999761581421</v>
      </c>
      <c r="I1607" s="7">
        <v>1.1050000190734863</v>
      </c>
      <c r="J1607" s="7">
        <v>4.2824997901916504</v>
      </c>
      <c r="K1607" s="7">
        <v>4.6475000381469727</v>
      </c>
      <c r="L1607" s="7">
        <v>1.6109999418258667</v>
      </c>
      <c r="M1607" s="7">
        <v>2.2620000839233398</v>
      </c>
      <c r="N1607" s="7">
        <v>1.4900000095367432</v>
      </c>
      <c r="O1607" s="7">
        <v>2.2174999713897705</v>
      </c>
      <c r="P1607" s="7">
        <v>11.371040344238281</v>
      </c>
    </row>
    <row r="1608" spans="1:16" x14ac:dyDescent="0.3">
      <c r="A1608" s="9">
        <v>40927</v>
      </c>
      <c r="B1608" s="10">
        <v>0.54949301481246948</v>
      </c>
      <c r="C1608" s="10">
        <v>1.1657299995422363</v>
      </c>
      <c r="D1608" s="10">
        <v>2.0974900722503662</v>
      </c>
      <c r="E1608" s="10">
        <v>0.22057852478324391</v>
      </c>
      <c r="F1608" s="7">
        <v>0.46375000476837158</v>
      </c>
      <c r="G1608" s="10">
        <v>0.97500002384185791</v>
      </c>
      <c r="H1608" s="7">
        <v>0.47299998998641968</v>
      </c>
      <c r="I1608" s="7">
        <v>1.1399999856948853</v>
      </c>
      <c r="J1608" s="7">
        <v>4.2325000762939453</v>
      </c>
      <c r="K1608" s="7">
        <v>4.622499942779541</v>
      </c>
      <c r="L1608" s="7">
        <v>1.6499999761581421</v>
      </c>
      <c r="M1608" s="7">
        <v>2.3199999332427979</v>
      </c>
      <c r="N1608" s="7">
        <v>1.5275000333786011</v>
      </c>
      <c r="O1608" s="7">
        <v>2.2950000762939453</v>
      </c>
      <c r="P1608" s="7">
        <v>11.430471420288086</v>
      </c>
    </row>
    <row r="1609" spans="1:16" x14ac:dyDescent="0.3">
      <c r="A1609" s="9">
        <v>40928</v>
      </c>
      <c r="B1609" s="10">
        <v>0.5517839789390564</v>
      </c>
      <c r="C1609" s="10">
        <v>1.2086900472640991</v>
      </c>
      <c r="D1609" s="10">
        <v>2.1556000709533691</v>
      </c>
      <c r="E1609" s="10">
        <v>0.22699273052997287</v>
      </c>
      <c r="F1609" s="7">
        <v>0.47374999523162842</v>
      </c>
      <c r="G1609" s="10">
        <v>0.98874998092651367</v>
      </c>
      <c r="H1609" s="7">
        <v>0.49000000953674316</v>
      </c>
      <c r="I1609" s="7">
        <v>1.1699999570846558</v>
      </c>
      <c r="J1609" s="7">
        <v>4.2725000381469727</v>
      </c>
      <c r="K1609" s="7">
        <v>4.6750001907348633</v>
      </c>
      <c r="L1609" s="7">
        <v>1.6610000133514404</v>
      </c>
      <c r="M1609" s="7">
        <v>2.3689999580383301</v>
      </c>
      <c r="N1609" s="7">
        <v>1.5700000524520874</v>
      </c>
      <c r="O1609" s="7">
        <v>2.3650000095367432</v>
      </c>
      <c r="P1609" s="7">
        <v>11.40102481842041</v>
      </c>
    </row>
    <row r="1610" spans="1:16" x14ac:dyDescent="0.3">
      <c r="A1610" s="9">
        <v>40931</v>
      </c>
      <c r="B1610" s="10">
        <v>0.54086899757385254</v>
      </c>
      <c r="C1610" s="10">
        <v>1.2297999858856201</v>
      </c>
      <c r="D1610" s="10">
        <v>2.1895599365234375</v>
      </c>
      <c r="E1610" s="10">
        <v>0.23251558621084625</v>
      </c>
      <c r="F1610" s="7">
        <v>0.48249998688697815</v>
      </c>
      <c r="G1610" s="10">
        <v>1.0012500286102295</v>
      </c>
      <c r="H1610" s="7">
        <v>0.49799999594688416</v>
      </c>
      <c r="I1610" s="7">
        <v>1.1929999589920044</v>
      </c>
      <c r="J1610" s="7">
        <v>4.2750000953674316</v>
      </c>
      <c r="K1610" s="7">
        <v>4.682499885559082</v>
      </c>
      <c r="L1610" s="7">
        <v>1.6809999942779541</v>
      </c>
      <c r="M1610" s="7">
        <v>2.4230000972747803</v>
      </c>
      <c r="N1610" s="7">
        <v>1.6174999475479126</v>
      </c>
      <c r="O1610" s="7">
        <v>2.432499885559082</v>
      </c>
      <c r="P1610" s="7">
        <v>11.501192092895508</v>
      </c>
    </row>
    <row r="1611" spans="1:16" x14ac:dyDescent="0.3">
      <c r="A1611" s="9">
        <v>40932</v>
      </c>
      <c r="B1611" s="10">
        <v>0.54201602935791016</v>
      </c>
      <c r="C1611" s="10">
        <v>1.2159500122070313</v>
      </c>
      <c r="D1611" s="10">
        <v>2.1742498874664307</v>
      </c>
      <c r="E1611" s="10">
        <v>0.23588709602991095</v>
      </c>
      <c r="F1611" s="7">
        <v>0.48750001192092896</v>
      </c>
      <c r="G1611" s="10">
        <v>1.0075000524520874</v>
      </c>
      <c r="H1611" s="7">
        <v>0.49000000953674316</v>
      </c>
      <c r="I1611" s="7">
        <v>1.187999963760376</v>
      </c>
      <c r="J1611" s="7">
        <v>4.2899999618530273</v>
      </c>
      <c r="K1611" s="7">
        <v>4.7074999809265137</v>
      </c>
      <c r="L1611" s="7">
        <v>1.715999960899353</v>
      </c>
      <c r="M1611" s="7">
        <v>2.4530000686645508</v>
      </c>
      <c r="N1611" s="7">
        <v>1.6375000476837158</v>
      </c>
      <c r="O1611" s="7">
        <v>2.4549999237060547</v>
      </c>
      <c r="P1611" s="7">
        <v>11.449241638183594</v>
      </c>
    </row>
    <row r="1612" spans="1:16" x14ac:dyDescent="0.3">
      <c r="A1612" s="9">
        <v>40933</v>
      </c>
      <c r="B1612" s="10">
        <v>0.52824699878692627</v>
      </c>
      <c r="C1612" s="10">
        <v>1.1104700565338135</v>
      </c>
      <c r="D1612" s="10">
        <v>2.1126599311828613</v>
      </c>
      <c r="E1612" s="10">
        <v>0.23376398340630442</v>
      </c>
      <c r="F1612" s="7">
        <v>0.48500001430511475</v>
      </c>
      <c r="G1612" s="10">
        <v>1.0062500238418579</v>
      </c>
      <c r="H1612" s="7">
        <v>0.4830000102519989</v>
      </c>
      <c r="I1612" s="7">
        <v>1.1779999732971191</v>
      </c>
      <c r="J1612" s="7">
        <v>4.434999942779541</v>
      </c>
      <c r="K1612" s="7">
        <v>4.815000057220459</v>
      </c>
      <c r="L1612" s="7">
        <v>1.7079999446868896</v>
      </c>
      <c r="M1612" s="7">
        <v>2.4330000877380371</v>
      </c>
      <c r="N1612" s="7">
        <v>1.6050000190734863</v>
      </c>
      <c r="O1612" s="7">
        <v>2.4249999523162842</v>
      </c>
      <c r="P1612" s="7">
        <v>11.449196815490723</v>
      </c>
    </row>
    <row r="1613" spans="1:16" x14ac:dyDescent="0.3">
      <c r="A1613" s="9">
        <v>40934</v>
      </c>
      <c r="B1613" s="10">
        <v>0.50823402404785156</v>
      </c>
      <c r="C1613" s="10">
        <v>1.055590033531189</v>
      </c>
      <c r="D1613" s="10">
        <v>2.0388200283050537</v>
      </c>
      <c r="E1613" s="10">
        <v>0.2221664592556275</v>
      </c>
      <c r="F1613" s="7">
        <v>0.4675000011920929</v>
      </c>
      <c r="G1613" s="10">
        <v>0.98374998569488525</v>
      </c>
      <c r="H1613" s="7">
        <v>0.45800000429153442</v>
      </c>
      <c r="I1613" s="7">
        <v>1.1399999856948853</v>
      </c>
      <c r="J1613" s="7">
        <v>4.434999942779541</v>
      </c>
      <c r="K1613" s="7">
        <v>4.815000057220459</v>
      </c>
      <c r="L1613" s="7">
        <v>1.6440000534057617</v>
      </c>
      <c r="M1613" s="7">
        <v>2.3640000820159912</v>
      </c>
      <c r="N1613" s="7">
        <v>1.5275000333786011</v>
      </c>
      <c r="O1613" s="7">
        <v>2.3475000858306885</v>
      </c>
      <c r="P1613" s="7">
        <v>11.350147247314453</v>
      </c>
    </row>
    <row r="1614" spans="1:16" x14ac:dyDescent="0.3">
      <c r="A1614" s="9">
        <v>40935</v>
      </c>
      <c r="B1614" s="10">
        <v>0.51166898012161255</v>
      </c>
      <c r="C1614" s="10">
        <v>1.0456000566482544</v>
      </c>
      <c r="D1614" s="10">
        <v>2.0137600898742676</v>
      </c>
      <c r="E1614" s="10">
        <v>0.21876767440701658</v>
      </c>
      <c r="F1614" s="7">
        <v>0.46125000715255737</v>
      </c>
      <c r="G1614" s="10">
        <v>0.9725000262260437</v>
      </c>
      <c r="H1614" s="7">
        <v>0.45800000429153442</v>
      </c>
      <c r="I1614" s="7">
        <v>1.1330000162124634</v>
      </c>
      <c r="J1614" s="7">
        <v>4.3375000953674316</v>
      </c>
      <c r="K1614" s="7">
        <v>4.692500114440918</v>
      </c>
      <c r="L1614" s="7">
        <v>1.6360000371932983</v>
      </c>
      <c r="M1614" s="7">
        <v>2.3440001010894775</v>
      </c>
      <c r="N1614" s="7">
        <v>1.5125000476837158</v>
      </c>
      <c r="O1614" s="7">
        <v>2.3275001049041748</v>
      </c>
      <c r="P1614" s="7">
        <v>11.350147247314453</v>
      </c>
    </row>
    <row r="1615" spans="1:16" x14ac:dyDescent="0.3">
      <c r="A1615" s="9">
        <v>40938</v>
      </c>
      <c r="B1615" s="10">
        <v>0.51330101490020752</v>
      </c>
      <c r="C1615" s="10">
        <v>1.0324399471282959</v>
      </c>
      <c r="D1615" s="10">
        <v>1.9602600336074829</v>
      </c>
      <c r="E1615" s="10">
        <v>0.21689768446140234</v>
      </c>
      <c r="F1615" s="7">
        <v>0.45750001072883606</v>
      </c>
      <c r="G1615" s="10">
        <v>0.9649999737739563</v>
      </c>
      <c r="H1615" s="7">
        <v>0.43799999356269836</v>
      </c>
      <c r="I1615" s="7">
        <v>1.0980000495910645</v>
      </c>
      <c r="J1615" s="7">
        <v>4.2849998474121094</v>
      </c>
      <c r="K1615" s="7">
        <v>4.6449999809265137</v>
      </c>
      <c r="L1615" s="7">
        <v>1.5950000286102295</v>
      </c>
      <c r="M1615" s="7">
        <v>2.2829999923706055</v>
      </c>
      <c r="N1615" s="7">
        <v>1.4750000238418579</v>
      </c>
      <c r="O1615" s="7">
        <v>2.2599999904632568</v>
      </c>
      <c r="P1615" s="7">
        <v>11.350147247314453</v>
      </c>
    </row>
    <row r="1616" spans="1:16" x14ac:dyDescent="0.3">
      <c r="A1616" s="9">
        <v>40939</v>
      </c>
      <c r="B1616" s="10">
        <v>0.4906420111656189</v>
      </c>
      <c r="C1616" s="10">
        <v>0.99422001838684082</v>
      </c>
      <c r="D1616" s="10">
        <v>1.9120700359344482</v>
      </c>
      <c r="E1616" s="10">
        <v>0.22052190639613126</v>
      </c>
      <c r="F1616" s="7">
        <v>0.46250000596046448</v>
      </c>
      <c r="G1616" s="10">
        <v>0.97000002861022949</v>
      </c>
      <c r="H1616" s="7">
        <v>0.41999998688697815</v>
      </c>
      <c r="I1616" s="7">
        <v>1.0729999542236328</v>
      </c>
      <c r="J1616" s="7">
        <v>4.2074999809265137</v>
      </c>
      <c r="K1616" s="7">
        <v>4.5949997901916504</v>
      </c>
      <c r="L1616" s="7">
        <v>1.5499999523162842</v>
      </c>
      <c r="M1616" s="7">
        <v>2.2579998970031738</v>
      </c>
      <c r="N1616" s="7">
        <v>1.4700000286102295</v>
      </c>
      <c r="O1616" s="7">
        <v>2.25</v>
      </c>
      <c r="P1616" s="7">
        <v>11.350147247314453</v>
      </c>
    </row>
    <row r="1617" spans="1:16" x14ac:dyDescent="0.3">
      <c r="A1617" s="9">
        <v>40940</v>
      </c>
      <c r="B1617" s="10">
        <v>0.47093901038169861</v>
      </c>
      <c r="C1617" s="10">
        <v>0.98251998424530029</v>
      </c>
      <c r="D1617" s="10">
        <v>1.9456100463867188</v>
      </c>
      <c r="E1617" s="10">
        <v>0.21627436730829147</v>
      </c>
      <c r="F1617" s="7">
        <v>0.45625001192092896</v>
      </c>
      <c r="G1617" s="10">
        <v>0.96249997615814209</v>
      </c>
      <c r="H1617" s="7">
        <v>0.41800001263618469</v>
      </c>
      <c r="I1617" s="7">
        <v>1.0700000524520874</v>
      </c>
      <c r="J1617" s="7">
        <v>4.1875</v>
      </c>
      <c r="K1617" s="7">
        <v>4.5749998092651367</v>
      </c>
      <c r="L1617" s="7">
        <v>1.5369999408721924</v>
      </c>
      <c r="M1617" s="7">
        <v>2.2679998874664307</v>
      </c>
      <c r="N1617" s="7">
        <v>1.5249999761581421</v>
      </c>
      <c r="O1617" s="7">
        <v>2.317500114440918</v>
      </c>
      <c r="P1617" s="7">
        <v>11.350147247314453</v>
      </c>
    </row>
    <row r="1618" spans="1:16" x14ac:dyDescent="0.3">
      <c r="A1618" s="9">
        <v>40941</v>
      </c>
      <c r="B1618" s="10">
        <v>0.45687299966812134</v>
      </c>
      <c r="C1618" s="10">
        <v>0.9706299901008606</v>
      </c>
      <c r="D1618" s="10">
        <v>1.9347100257873535</v>
      </c>
      <c r="E1618" s="10">
        <v>0.21474740384240001</v>
      </c>
      <c r="F1618" s="7">
        <v>0.45375001430511475</v>
      </c>
      <c r="G1618" s="10">
        <v>0.95875000953674316</v>
      </c>
      <c r="H1618" s="7">
        <v>0.41299998760223389</v>
      </c>
      <c r="I1618" s="7">
        <v>1.0779999494552612</v>
      </c>
      <c r="J1618" s="7">
        <v>4.1999998092651367</v>
      </c>
      <c r="K1618" s="7">
        <v>4.5850000381469727</v>
      </c>
      <c r="L1618" s="7">
        <v>1.5499999523162842</v>
      </c>
      <c r="M1618" s="7">
        <v>2.2769999504089355</v>
      </c>
      <c r="N1618" s="7">
        <v>1.559999942779541</v>
      </c>
      <c r="O1618" s="7">
        <v>2.375</v>
      </c>
      <c r="P1618" s="7">
        <v>11.364836692810059</v>
      </c>
    </row>
    <row r="1619" spans="1:16" x14ac:dyDescent="0.3">
      <c r="A1619" s="9">
        <v>40942</v>
      </c>
      <c r="B1619" s="10">
        <v>0.46635100245475769</v>
      </c>
      <c r="C1619" s="10">
        <v>1.0562100410461426</v>
      </c>
      <c r="D1619" s="10">
        <v>2.061959981918335</v>
      </c>
      <c r="E1619" s="10">
        <v>0.21565105891689559</v>
      </c>
      <c r="F1619" s="7">
        <v>0.45500001311302185</v>
      </c>
      <c r="G1619" s="10">
        <v>0.95999997854232788</v>
      </c>
      <c r="H1619" s="7">
        <v>0.44999998807907104</v>
      </c>
      <c r="I1619" s="7">
        <v>1.1330000162124634</v>
      </c>
      <c r="J1619" s="7">
        <v>4.1700000762939453</v>
      </c>
      <c r="K1619" s="7">
        <v>4.565000057220459</v>
      </c>
      <c r="L1619" s="7">
        <v>1.6059999465942383</v>
      </c>
      <c r="M1619" s="7">
        <v>2.3529999256134033</v>
      </c>
      <c r="N1619" s="7">
        <v>1.6100000143051147</v>
      </c>
      <c r="O1619" s="7">
        <v>2.4500000476837158</v>
      </c>
      <c r="P1619" s="7">
        <v>11.326096534729004</v>
      </c>
    </row>
    <row r="1620" spans="1:16" x14ac:dyDescent="0.3">
      <c r="A1620" s="9">
        <v>40945</v>
      </c>
      <c r="B1620" s="10">
        <v>0.4789080023765564</v>
      </c>
      <c r="C1620" s="10">
        <v>1.0383100509643555</v>
      </c>
      <c r="D1620" s="10">
        <v>2.0113000869750977</v>
      </c>
      <c r="E1620" s="10">
        <v>0.22301657842949307</v>
      </c>
      <c r="F1620" s="7">
        <v>0.4675000011920929</v>
      </c>
      <c r="G1620" s="10">
        <v>0.98000001907348633</v>
      </c>
      <c r="H1620" s="7">
        <v>0.43500000238418579</v>
      </c>
      <c r="I1620" s="7">
        <v>1.1200000047683716</v>
      </c>
      <c r="J1620" s="7">
        <v>4.3024997711181641</v>
      </c>
      <c r="K1620" s="7">
        <v>4.679999828338623</v>
      </c>
      <c r="L1620" s="7">
        <v>1.5759999752044678</v>
      </c>
      <c r="M1620" s="7">
        <v>2.3280000686645508</v>
      </c>
      <c r="N1620" s="7">
        <v>1.6100000143051147</v>
      </c>
      <c r="O1620" s="7">
        <v>2.440000057220459</v>
      </c>
      <c r="P1620" s="7">
        <v>11.437788009643555</v>
      </c>
    </row>
    <row r="1621" spans="1:16" x14ac:dyDescent="0.3">
      <c r="A1621" s="9">
        <v>40946</v>
      </c>
      <c r="B1621" s="10">
        <v>0.49362701177597046</v>
      </c>
      <c r="C1621" s="10">
        <v>1.0977100133895874</v>
      </c>
      <c r="D1621" s="10">
        <v>2.0787999629974365</v>
      </c>
      <c r="E1621" s="10">
        <v>0.22483460063827018</v>
      </c>
      <c r="F1621" s="7">
        <v>0.4699999988079071</v>
      </c>
      <c r="G1621" s="10">
        <v>0.98250001668930054</v>
      </c>
      <c r="H1621" s="7">
        <v>0.46000000834465027</v>
      </c>
      <c r="I1621" s="7">
        <v>1.1430000066757202</v>
      </c>
      <c r="J1621" s="7">
        <v>4.4175000190734863</v>
      </c>
      <c r="K1621" s="7">
        <v>4.7600002288818359</v>
      </c>
      <c r="L1621" s="7">
        <v>1.6050000190734863</v>
      </c>
      <c r="M1621" s="7">
        <v>2.3559999465942383</v>
      </c>
      <c r="N1621" s="7">
        <v>1.6475000381469727</v>
      </c>
      <c r="O1621" s="7">
        <v>2.4874999523162842</v>
      </c>
      <c r="P1621" s="7">
        <v>11.467638969421387</v>
      </c>
    </row>
    <row r="1622" spans="1:16" x14ac:dyDescent="0.3">
      <c r="A1622" s="9">
        <v>40947</v>
      </c>
      <c r="B1622" s="10">
        <v>0.48310500383377075</v>
      </c>
      <c r="C1622" s="10">
        <v>1.1037900447845459</v>
      </c>
      <c r="D1622" s="10">
        <v>2.0926198959350586</v>
      </c>
      <c r="E1622" s="10">
        <v>0.23193648327536681</v>
      </c>
      <c r="F1622" s="7">
        <v>0.48249998688697815</v>
      </c>
      <c r="G1622" s="10">
        <v>1.0037499666213989</v>
      </c>
      <c r="H1622" s="7">
        <v>0.46299999952316284</v>
      </c>
      <c r="I1622" s="7">
        <v>1.1529999971389771</v>
      </c>
      <c r="J1622" s="7">
        <v>4.4800000190734863</v>
      </c>
      <c r="K1622" s="7">
        <v>4.817500114440918</v>
      </c>
      <c r="L1622" s="7">
        <v>1.6319999694824219</v>
      </c>
      <c r="M1622" s="7">
        <v>2.3810000419616699</v>
      </c>
      <c r="N1622" s="7">
        <v>1.6150000095367432</v>
      </c>
      <c r="O1622" s="7">
        <v>2.4600000381469727</v>
      </c>
      <c r="P1622" s="7">
        <v>11.498801231384277</v>
      </c>
    </row>
    <row r="1623" spans="1:16" x14ac:dyDescent="0.3">
      <c r="A1623" s="9">
        <v>40948</v>
      </c>
      <c r="B1623" s="10">
        <v>0.47701600193977356</v>
      </c>
      <c r="C1623" s="10">
        <v>1.1297999620437622</v>
      </c>
      <c r="D1623" s="10">
        <v>2.1293699741363525</v>
      </c>
      <c r="E1623" s="10">
        <v>0.22925372218257156</v>
      </c>
      <c r="F1623" s="7">
        <v>0.47999998927116394</v>
      </c>
      <c r="G1623" s="10">
        <v>1.0049999952316284</v>
      </c>
      <c r="H1623" s="7">
        <v>0.4699999988079071</v>
      </c>
      <c r="I1623" s="7">
        <v>1.184999942779541</v>
      </c>
      <c r="J1623" s="7">
        <v>4.570000171661377</v>
      </c>
      <c r="K1623" s="7">
        <v>4.8924999237060547</v>
      </c>
      <c r="L1623" s="7">
        <v>1.6660000085830688</v>
      </c>
      <c r="M1623" s="7">
        <v>2.4319999217987061</v>
      </c>
      <c r="N1623" s="7">
        <v>1.6325000524520874</v>
      </c>
      <c r="O1623" s="7">
        <v>2.5250000953674316</v>
      </c>
      <c r="P1623" s="7">
        <v>11.477667808532715</v>
      </c>
    </row>
    <row r="1624" spans="1:16" x14ac:dyDescent="0.3">
      <c r="A1624" s="9">
        <v>40949</v>
      </c>
      <c r="B1624" s="10">
        <v>0.49031400680541992</v>
      </c>
      <c r="C1624" s="10">
        <v>1.0917099714279175</v>
      </c>
      <c r="D1624" s="10">
        <v>2.0521500110626221</v>
      </c>
      <c r="E1624" s="10">
        <v>0.22613506938491071</v>
      </c>
      <c r="F1624" s="7">
        <v>0.47374999523162842</v>
      </c>
      <c r="G1624" s="10">
        <v>0.99250000715255737</v>
      </c>
      <c r="H1624" s="7">
        <v>0.45300000905990601</v>
      </c>
      <c r="I1624" s="7">
        <v>1.1549999713897705</v>
      </c>
      <c r="J1624" s="7">
        <v>4.4749999046325684</v>
      </c>
      <c r="K1624" s="7">
        <v>4.807499885559082</v>
      </c>
      <c r="L1624" s="7">
        <v>1.6130000352859497</v>
      </c>
      <c r="M1624" s="7">
        <v>2.3529999256134033</v>
      </c>
      <c r="N1624" s="7">
        <v>1.5750000476837158</v>
      </c>
      <c r="O1624" s="7">
        <v>2.440000057220459</v>
      </c>
      <c r="P1624" s="7">
        <v>11.346482276916504</v>
      </c>
    </row>
    <row r="1625" spans="1:16" x14ac:dyDescent="0.3">
      <c r="A1625" s="9">
        <v>40952</v>
      </c>
      <c r="B1625" s="10">
        <v>0.5056380033493042</v>
      </c>
      <c r="C1625" s="10">
        <v>1.1295499801635742</v>
      </c>
      <c r="D1625" s="10">
        <v>2.0721199512481689</v>
      </c>
      <c r="E1625" s="10">
        <v>0.22613506938491071</v>
      </c>
      <c r="F1625" s="7">
        <v>0.47374999523162842</v>
      </c>
      <c r="G1625" s="10">
        <v>0.99250000715255737</v>
      </c>
      <c r="H1625" s="7">
        <v>0.45300000905990601</v>
      </c>
      <c r="I1625" s="7">
        <v>1.1430000066757202</v>
      </c>
      <c r="J1625" s="7">
        <v>4.4875001907348633</v>
      </c>
      <c r="K1625" s="7">
        <v>4.8225002288818359</v>
      </c>
      <c r="L1625" s="7">
        <v>1.6019999980926514</v>
      </c>
      <c r="M1625" s="7">
        <v>2.3359999656677246</v>
      </c>
      <c r="N1625" s="7">
        <v>1.5674999952316284</v>
      </c>
      <c r="O1625" s="7">
        <v>2.4275000095367432</v>
      </c>
      <c r="P1625" s="7">
        <v>11.26795482635498</v>
      </c>
    </row>
    <row r="1626" spans="1:16" x14ac:dyDescent="0.3">
      <c r="A1626" s="9">
        <v>40953</v>
      </c>
      <c r="B1626" s="10">
        <v>0.50696098804473877</v>
      </c>
      <c r="C1626" s="10">
        <v>1.0878399610519409</v>
      </c>
      <c r="D1626" s="10">
        <v>2.0048799514770508</v>
      </c>
      <c r="E1626" s="10">
        <v>0.21681688833925397</v>
      </c>
      <c r="F1626" s="7">
        <v>0.46125000715255737</v>
      </c>
      <c r="G1626" s="10">
        <v>0.98124998807907104</v>
      </c>
      <c r="H1626" s="7">
        <v>0.43299999833106995</v>
      </c>
      <c r="I1626" s="7">
        <v>1.1130000352859497</v>
      </c>
      <c r="J1626" s="7">
        <v>4.4625000953674316</v>
      </c>
      <c r="K1626" s="7">
        <v>4.7874999046325684</v>
      </c>
      <c r="L1626" s="7">
        <v>1.5770000219345093</v>
      </c>
      <c r="M1626" s="7">
        <v>2.3039999008178711</v>
      </c>
      <c r="N1626" s="7">
        <v>1.5499999523162842</v>
      </c>
      <c r="O1626" s="7">
        <v>2.3975000381469727</v>
      </c>
      <c r="P1626" s="7">
        <v>11.124732971191406</v>
      </c>
    </row>
    <row r="1627" spans="1:16" x14ac:dyDescent="0.3">
      <c r="A1627" s="9">
        <v>40954</v>
      </c>
      <c r="B1627" s="10">
        <v>0.50252097845077515</v>
      </c>
      <c r="C1627" s="10">
        <v>1.0671299695968628</v>
      </c>
      <c r="D1627" s="10">
        <v>2.0109500885009766</v>
      </c>
      <c r="E1627" s="10">
        <v>0.20946929162061176</v>
      </c>
      <c r="F1627" s="7">
        <v>0.45249998569488525</v>
      </c>
      <c r="G1627" s="10">
        <v>0.97750002145767212</v>
      </c>
      <c r="H1627" s="7">
        <v>0.40999999642372131</v>
      </c>
      <c r="I1627" s="7">
        <v>1.0829999446868896</v>
      </c>
      <c r="J1627" s="7">
        <v>4.4825000762939453</v>
      </c>
      <c r="K1627" s="7">
        <v>4.7849998474121094</v>
      </c>
      <c r="L1627" s="7">
        <v>1.5520000457763672</v>
      </c>
      <c r="M1627" s="7">
        <v>2.2750000953674316</v>
      </c>
      <c r="N1627" s="7">
        <v>1.5499999523162842</v>
      </c>
      <c r="O1627" s="7">
        <v>2.377500057220459</v>
      </c>
      <c r="P1627" s="7">
        <v>11.101876258850098</v>
      </c>
    </row>
    <row r="1628" spans="1:16" x14ac:dyDescent="0.3">
      <c r="A1628" s="9">
        <v>40955</v>
      </c>
      <c r="B1628" s="10">
        <v>0.51978200674057007</v>
      </c>
      <c r="C1628" s="10">
        <v>1.1370699405670166</v>
      </c>
      <c r="D1628" s="10">
        <v>2.0705699920654297</v>
      </c>
      <c r="E1628" s="10">
        <v>0.19964145824883514</v>
      </c>
      <c r="F1628" s="7">
        <v>0.4375</v>
      </c>
      <c r="G1628" s="10">
        <v>0.95875000953674316</v>
      </c>
      <c r="H1628" s="7">
        <v>0.41800001263618469</v>
      </c>
      <c r="I1628" s="7">
        <v>1.1030000448226929</v>
      </c>
      <c r="J1628" s="7">
        <v>4.4549999237060547</v>
      </c>
      <c r="K1628" s="7">
        <v>4.7399997711181641</v>
      </c>
      <c r="L1628" s="7">
        <v>1.5820000171661377</v>
      </c>
      <c r="M1628" s="7">
        <v>2.2990000247955322</v>
      </c>
      <c r="N1628" s="7">
        <v>1.5924999713897705</v>
      </c>
      <c r="O1628" s="7">
        <v>2.4224998950958252</v>
      </c>
      <c r="P1628" s="7">
        <v>11.144756317138672</v>
      </c>
    </row>
    <row r="1629" spans="1:16" x14ac:dyDescent="0.3">
      <c r="A1629" s="9">
        <v>40956</v>
      </c>
      <c r="B1629" s="10">
        <v>0.52066802978515625</v>
      </c>
      <c r="C1629" s="10">
        <v>1.1477700471878052</v>
      </c>
      <c r="D1629" s="10">
        <v>2.0911600589752197</v>
      </c>
      <c r="E1629" s="10">
        <v>0.20582848676093018</v>
      </c>
      <c r="F1629" s="7">
        <v>0.44624999165534973</v>
      </c>
      <c r="G1629" s="10">
        <v>0.96749997138977051</v>
      </c>
      <c r="H1629" s="7">
        <v>0.42800000309944153</v>
      </c>
      <c r="I1629" s="7">
        <v>1.1150000095367432</v>
      </c>
      <c r="J1629" s="7">
        <v>4.5450000762939453</v>
      </c>
      <c r="K1629" s="7">
        <v>4.8600001335144043</v>
      </c>
      <c r="L1629" s="7">
        <v>1.6189999580383301</v>
      </c>
      <c r="M1629" s="7">
        <v>2.3380000591278076</v>
      </c>
      <c r="N1629" s="7">
        <v>1.6575000286102295</v>
      </c>
      <c r="O1629" s="7">
        <v>2.4774999618530273</v>
      </c>
      <c r="P1629" s="7">
        <v>11.071872711181641</v>
      </c>
    </row>
    <row r="1630" spans="1:16" x14ac:dyDescent="0.3">
      <c r="A1630" s="9">
        <v>40959</v>
      </c>
      <c r="B1630" s="10">
        <v>0.52066802978515625</v>
      </c>
      <c r="C1630" s="10">
        <v>1.1477700471878052</v>
      </c>
      <c r="D1630" s="10">
        <v>2.0911600589752197</v>
      </c>
      <c r="E1630" s="10">
        <v>0.20467700205693024</v>
      </c>
      <c r="F1630" s="7">
        <v>0.44499999284744263</v>
      </c>
      <c r="G1630" s="10">
        <v>0.96749997138977051</v>
      </c>
      <c r="H1630" s="7">
        <v>0.44999998807907104</v>
      </c>
      <c r="I1630" s="7">
        <v>1.1480000019073486</v>
      </c>
      <c r="J1630" s="7">
        <v>4.5900001525878906</v>
      </c>
      <c r="K1630" s="7">
        <v>4.9124999046325684</v>
      </c>
      <c r="L1630" s="7">
        <v>1.6319999694824219</v>
      </c>
      <c r="M1630" s="7">
        <v>2.3689999580383301</v>
      </c>
      <c r="N1630" s="7">
        <v>1.6924999952316284</v>
      </c>
      <c r="O1630" s="7">
        <v>2.5225000381469727</v>
      </c>
      <c r="P1630" s="7">
        <v>11.071872711181641</v>
      </c>
    </row>
    <row r="1631" spans="1:16" x14ac:dyDescent="0.3">
      <c r="A1631" s="9">
        <v>40960</v>
      </c>
      <c r="B1631" s="10">
        <v>0.52175301313400269</v>
      </c>
      <c r="C1631" s="10">
        <v>1.1842900514602661</v>
      </c>
      <c r="D1631" s="10">
        <v>2.1326799392700195</v>
      </c>
      <c r="E1631" s="10">
        <v>0.20955630736340319</v>
      </c>
      <c r="F1631" s="7">
        <v>0.45375001430511475</v>
      </c>
      <c r="G1631" s="10">
        <v>0.98250001668930054</v>
      </c>
      <c r="H1631" s="7">
        <v>0.47299998998641968</v>
      </c>
      <c r="I1631" s="7">
        <v>1.1629999876022339</v>
      </c>
      <c r="J1631" s="7">
        <v>4.554999828338623</v>
      </c>
      <c r="K1631" s="7">
        <v>4.875</v>
      </c>
      <c r="L1631" s="7">
        <v>1.6360000371932983</v>
      </c>
      <c r="M1631" s="7">
        <v>2.377000093460083</v>
      </c>
      <c r="N1631" s="7">
        <v>1.6875</v>
      </c>
      <c r="O1631" s="7">
        <v>2.5099999904632568</v>
      </c>
      <c r="P1631" s="7">
        <v>11.071995735168457</v>
      </c>
    </row>
    <row r="1632" spans="1:16" x14ac:dyDescent="0.3">
      <c r="A1632" s="9">
        <v>40961</v>
      </c>
      <c r="B1632" s="10">
        <v>0.52241700887680054</v>
      </c>
      <c r="C1632" s="10">
        <v>1.14628005027771</v>
      </c>
      <c r="D1632" s="10">
        <v>2.0926799774169922</v>
      </c>
      <c r="E1632" s="10">
        <v>0.21239650012285893</v>
      </c>
      <c r="F1632" s="7">
        <v>0.46000000834465027</v>
      </c>
      <c r="G1632" s="10">
        <v>0.9962499737739563</v>
      </c>
      <c r="H1632" s="7">
        <v>0.44299998879432678</v>
      </c>
      <c r="I1632" s="7">
        <v>1.125</v>
      </c>
      <c r="J1632" s="7">
        <v>4.5725002288818359</v>
      </c>
      <c r="K1632" s="7">
        <v>4.8850002288818359</v>
      </c>
      <c r="L1632" s="7">
        <v>1.6130000352859497</v>
      </c>
      <c r="M1632" s="7">
        <v>2.3299999237060547</v>
      </c>
      <c r="N1632" s="7">
        <v>1.6299999952316284</v>
      </c>
      <c r="O1632" s="7">
        <v>2.4525001049041748</v>
      </c>
      <c r="P1632" s="7">
        <v>11.07968807220459</v>
      </c>
    </row>
    <row r="1633" spans="1:16" x14ac:dyDescent="0.3">
      <c r="A1633" s="9">
        <v>40962</v>
      </c>
      <c r="B1633" s="10">
        <v>0.53470498323440552</v>
      </c>
      <c r="C1633" s="10">
        <v>1.1569000482559204</v>
      </c>
      <c r="D1633" s="10">
        <v>2.0818700790405273</v>
      </c>
      <c r="E1633" s="10">
        <v>0.21452773530901664</v>
      </c>
      <c r="F1633" s="7">
        <v>0.46375000476837158</v>
      </c>
      <c r="G1633" s="10">
        <v>1.002500057220459</v>
      </c>
      <c r="H1633" s="7">
        <v>0.41800001263618469</v>
      </c>
      <c r="I1633" s="7">
        <v>1.0950000286102295</v>
      </c>
      <c r="J1633" s="7">
        <v>4.5399999618530273</v>
      </c>
      <c r="K1633" s="7">
        <v>4.8425002098083496</v>
      </c>
      <c r="L1633" s="7">
        <v>1.593000054359436</v>
      </c>
      <c r="M1633" s="7">
        <v>2.3029999732971191</v>
      </c>
      <c r="N1633" s="7">
        <v>1.5874999761581421</v>
      </c>
      <c r="O1633" s="7">
        <v>2.4100000858306885</v>
      </c>
      <c r="P1633" s="7">
        <v>11.199209213256836</v>
      </c>
    </row>
    <row r="1634" spans="1:16" x14ac:dyDescent="0.3">
      <c r="A1634" s="9">
        <v>40963</v>
      </c>
      <c r="B1634" s="10">
        <v>0.54606401920318604</v>
      </c>
      <c r="C1634" s="10">
        <v>1.1767100095748901</v>
      </c>
      <c r="D1634" s="10">
        <v>2.0806798934936523</v>
      </c>
      <c r="E1634" s="10">
        <v>0.21452773530901664</v>
      </c>
      <c r="F1634" s="7">
        <v>0.46375000476837158</v>
      </c>
      <c r="G1634" s="10">
        <v>1.002500057220459</v>
      </c>
      <c r="H1634" s="7">
        <v>0.42300000786781311</v>
      </c>
      <c r="I1634" s="7">
        <v>1.1000000238418579</v>
      </c>
      <c r="J1634" s="7">
        <v>4.6024999618530273</v>
      </c>
      <c r="K1634" s="7">
        <v>4.9050002098083496</v>
      </c>
      <c r="L1634" s="7">
        <v>1.5789999961853027</v>
      </c>
      <c r="M1634" s="7">
        <v>2.3010001182556152</v>
      </c>
      <c r="N1634" s="7">
        <v>1.5700000524520874</v>
      </c>
      <c r="O1634" s="7">
        <v>2.3949999809265137</v>
      </c>
      <c r="P1634" s="7">
        <v>11.374972343444824</v>
      </c>
    </row>
    <row r="1635" spans="1:16" x14ac:dyDescent="0.3">
      <c r="A1635" s="9">
        <v>40966</v>
      </c>
      <c r="B1635" s="10">
        <v>0.52386999130249023</v>
      </c>
      <c r="C1635" s="10">
        <v>1.1196199655532837</v>
      </c>
      <c r="D1635" s="10">
        <v>2.024590015411377</v>
      </c>
      <c r="E1635" s="10">
        <v>0.21434945378212833</v>
      </c>
      <c r="F1635" s="7">
        <v>0.46500000357627869</v>
      </c>
      <c r="G1635" s="10">
        <v>1.0087499618530273</v>
      </c>
      <c r="H1635" s="7">
        <v>0.37799999117851257</v>
      </c>
      <c r="I1635" s="7">
        <v>1.0449999570846558</v>
      </c>
      <c r="J1635" s="7">
        <v>4.5875000953674316</v>
      </c>
      <c r="K1635" s="7">
        <v>4.877500057220459</v>
      </c>
      <c r="L1635" s="7">
        <v>1.5299999713897705</v>
      </c>
      <c r="M1635" s="7">
        <v>2.2460000514984131</v>
      </c>
      <c r="N1635" s="7">
        <v>1.5225000381469727</v>
      </c>
      <c r="O1635" s="7">
        <v>2.3399999141693115</v>
      </c>
      <c r="P1635" s="7">
        <v>11.372827529907227</v>
      </c>
    </row>
    <row r="1636" spans="1:16" x14ac:dyDescent="0.3">
      <c r="A1636" s="9">
        <v>40967</v>
      </c>
      <c r="B1636" s="10">
        <v>0.50531202554702759</v>
      </c>
      <c r="C1636" s="10">
        <v>1.1000299453735352</v>
      </c>
      <c r="D1636" s="10">
        <v>2.0264699459075928</v>
      </c>
      <c r="E1636" s="10">
        <v>0.21275156909823423</v>
      </c>
      <c r="F1636" s="7">
        <v>0.46125000715255737</v>
      </c>
      <c r="G1636" s="10">
        <v>1</v>
      </c>
      <c r="H1636" s="7">
        <v>0.37799999117851257</v>
      </c>
      <c r="I1636" s="7">
        <v>1.0299999713897705</v>
      </c>
      <c r="J1636" s="7">
        <v>4.5324997901916504</v>
      </c>
      <c r="K1636" s="7">
        <v>4.8249998092651367</v>
      </c>
      <c r="L1636" s="7">
        <v>1.5399999618530273</v>
      </c>
      <c r="M1636" s="7">
        <v>2.2460000514984131</v>
      </c>
      <c r="N1636" s="7">
        <v>1.5199999809265137</v>
      </c>
      <c r="O1636" s="7">
        <v>2.3350000381469727</v>
      </c>
      <c r="P1636" s="7">
        <v>11.29351806640625</v>
      </c>
    </row>
    <row r="1637" spans="1:16" x14ac:dyDescent="0.3">
      <c r="A1637" s="9">
        <v>40968</v>
      </c>
      <c r="B1637" s="10">
        <v>0.48852699995040894</v>
      </c>
      <c r="C1637" s="10">
        <v>1.1233999729156494</v>
      </c>
      <c r="D1637" s="10">
        <v>2.067389965057373</v>
      </c>
      <c r="E1637" s="10">
        <v>0.2097371001286561</v>
      </c>
      <c r="F1637" s="7">
        <v>0.45625001192092896</v>
      </c>
      <c r="G1637" s="10">
        <v>0.99250000715255737</v>
      </c>
      <c r="H1637" s="7">
        <v>0.38299998641014099</v>
      </c>
      <c r="I1637" s="7">
        <v>1.0349999666213989</v>
      </c>
      <c r="J1637" s="7">
        <v>4.502500057220459</v>
      </c>
      <c r="K1637" s="7">
        <v>4.7950000762939453</v>
      </c>
      <c r="L1637" s="7">
        <v>1.5460000038146973</v>
      </c>
      <c r="M1637" s="7">
        <v>2.2560000419616699</v>
      </c>
      <c r="N1637" s="7">
        <v>1.5199999809265137</v>
      </c>
      <c r="O1637" s="7">
        <v>2.3350000381469727</v>
      </c>
      <c r="P1637" s="7">
        <v>11.308349609375</v>
      </c>
    </row>
    <row r="1638" spans="1:16" x14ac:dyDescent="0.3">
      <c r="A1638" s="9">
        <v>40969</v>
      </c>
      <c r="B1638" s="10">
        <v>0.47394299507141113</v>
      </c>
      <c r="C1638" s="10">
        <v>1.1515400409698486</v>
      </c>
      <c r="D1638" s="10">
        <v>2.1215300559997559</v>
      </c>
      <c r="E1638" s="10">
        <v>0.21124374081811748</v>
      </c>
      <c r="F1638" s="7">
        <v>0.45875000953674316</v>
      </c>
      <c r="G1638" s="10">
        <v>0.9962499737739563</v>
      </c>
      <c r="H1638" s="7">
        <v>0.41499999165534973</v>
      </c>
      <c r="I1638" s="7">
        <v>1.065000057220459</v>
      </c>
      <c r="J1638" s="7">
        <v>4.5749998092651367</v>
      </c>
      <c r="K1638" s="7">
        <v>4.8600001335144043</v>
      </c>
      <c r="L1638" s="7">
        <v>1.5670000314712524</v>
      </c>
      <c r="M1638" s="7">
        <v>2.2869999408721924</v>
      </c>
      <c r="N1638" s="7">
        <v>1.6200000047683716</v>
      </c>
      <c r="O1638" s="7">
        <v>2.4574999809265137</v>
      </c>
      <c r="P1638" s="7">
        <v>11.347273826599121</v>
      </c>
    </row>
    <row r="1639" spans="1:16" x14ac:dyDescent="0.3">
      <c r="A1639" s="9">
        <v>40970</v>
      </c>
      <c r="B1639" s="10">
        <v>0.45743599534034729</v>
      </c>
      <c r="C1639" s="10">
        <v>1.102929949760437</v>
      </c>
      <c r="D1639" s="10">
        <v>2.0743000507354736</v>
      </c>
      <c r="E1639" s="10">
        <v>0.21417642146509511</v>
      </c>
      <c r="F1639" s="7">
        <v>0.46625000238418579</v>
      </c>
      <c r="G1639" s="10">
        <v>1.0149999856948853</v>
      </c>
      <c r="H1639" s="7">
        <v>0.40000000596046448</v>
      </c>
      <c r="I1639" s="7">
        <v>1.0299999713897705</v>
      </c>
      <c r="J1639" s="7">
        <v>4.6449999809265137</v>
      </c>
      <c r="K1639" s="7">
        <v>4.934999942779541</v>
      </c>
      <c r="L1639" s="7">
        <v>1.5</v>
      </c>
      <c r="M1639" s="7">
        <v>2.2230000495910645</v>
      </c>
      <c r="N1639" s="7">
        <v>1.5199999809265137</v>
      </c>
      <c r="O1639" s="7">
        <v>2.3675000667572021</v>
      </c>
      <c r="P1639" s="7">
        <v>11.344991683959961</v>
      </c>
    </row>
    <row r="1640" spans="1:16" x14ac:dyDescent="0.3">
      <c r="A1640" s="9">
        <v>40973</v>
      </c>
      <c r="B1640" s="10">
        <v>0.47974199056625366</v>
      </c>
      <c r="C1640" s="10">
        <v>1.1267800331115723</v>
      </c>
      <c r="D1640" s="10">
        <v>2.0851700305938721</v>
      </c>
      <c r="E1640" s="10">
        <v>0.2121470540340602</v>
      </c>
      <c r="F1640" s="7">
        <v>0.46375000476837158</v>
      </c>
      <c r="G1640" s="10">
        <v>1.0137499570846558</v>
      </c>
      <c r="H1640" s="7">
        <v>0.40999999642372131</v>
      </c>
      <c r="I1640" s="7">
        <v>1.0379999876022339</v>
      </c>
      <c r="J1640" s="7">
        <v>4.6024999618530273</v>
      </c>
      <c r="K1640" s="7">
        <v>4.877500057220459</v>
      </c>
      <c r="L1640" s="7">
        <v>1.5299999713897705</v>
      </c>
      <c r="M1640" s="7">
        <v>2.250999927520752</v>
      </c>
      <c r="N1640" s="7">
        <v>1.5575000047683716</v>
      </c>
      <c r="O1640" s="7">
        <v>2.3975000381469727</v>
      </c>
      <c r="P1640" s="7">
        <v>11.344766616821289</v>
      </c>
    </row>
    <row r="1641" spans="1:16" x14ac:dyDescent="0.3">
      <c r="A1641" s="9">
        <v>40974</v>
      </c>
      <c r="B1641" s="10">
        <v>0.48368701338768005</v>
      </c>
      <c r="C1641" s="10">
        <v>1.0891599655151367</v>
      </c>
      <c r="D1641" s="10">
        <v>2.0293900966644287</v>
      </c>
      <c r="E1641" s="10">
        <v>0.21126542759457687</v>
      </c>
      <c r="F1641" s="7">
        <v>0.46250000596046448</v>
      </c>
      <c r="G1641" s="10">
        <v>1.0125000476837158</v>
      </c>
      <c r="H1641" s="7">
        <v>0.40299999713897705</v>
      </c>
      <c r="I1641" s="7">
        <v>1.0299999713897705</v>
      </c>
      <c r="J1641" s="7">
        <v>4.5524997711181641</v>
      </c>
      <c r="K1641" s="7">
        <v>4.8499999046325684</v>
      </c>
      <c r="L1641" s="7">
        <v>1.5240000486373901</v>
      </c>
      <c r="M1641" s="7">
        <v>2.253000020980835</v>
      </c>
      <c r="N1641" s="7">
        <v>1.5349999666213989</v>
      </c>
      <c r="O1641" s="7">
        <v>2.3675000667572021</v>
      </c>
      <c r="P1641" s="7">
        <v>11.354722023010254</v>
      </c>
    </row>
    <row r="1642" spans="1:16" x14ac:dyDescent="0.3">
      <c r="A1642" s="9">
        <v>40975</v>
      </c>
      <c r="B1642" s="10">
        <v>0.48232200741767883</v>
      </c>
      <c r="C1642" s="10">
        <v>1.1101900339126587</v>
      </c>
      <c r="D1642" s="10">
        <v>2.0546200275421143</v>
      </c>
      <c r="E1642" s="10">
        <v>0.20904494765149681</v>
      </c>
      <c r="F1642" s="7">
        <v>0.45750001072883606</v>
      </c>
      <c r="G1642" s="10">
        <v>1.0012500286102295</v>
      </c>
      <c r="H1642" s="7">
        <v>0.42300000786781311</v>
      </c>
      <c r="I1642" s="7">
        <v>1.0479999780654907</v>
      </c>
      <c r="J1642" s="7">
        <v>4.5</v>
      </c>
      <c r="K1642" s="7">
        <v>4.815000057220459</v>
      </c>
      <c r="L1642" s="7">
        <v>1.5230000019073486</v>
      </c>
      <c r="M1642" s="7">
        <v>2.246999979019165</v>
      </c>
      <c r="N1642" s="7">
        <v>1.5549999475479126</v>
      </c>
      <c r="O1642" s="7">
        <v>2.375</v>
      </c>
      <c r="P1642" s="7">
        <v>11.395626068115234</v>
      </c>
    </row>
    <row r="1643" spans="1:16" x14ac:dyDescent="0.3">
      <c r="A1643" s="9">
        <v>40976</v>
      </c>
      <c r="B1643" s="10">
        <v>0.47633698582649231</v>
      </c>
      <c r="C1643" s="10">
        <v>1.1382100582122803</v>
      </c>
      <c r="D1643" s="10">
        <v>2.0963799953460693</v>
      </c>
      <c r="E1643" s="10">
        <v>0.2126715083968134</v>
      </c>
      <c r="F1643" s="7">
        <v>0.46375000476837158</v>
      </c>
      <c r="G1643" s="10">
        <v>1.0112500190734863</v>
      </c>
      <c r="H1643" s="7">
        <v>0.43500000238418579</v>
      </c>
      <c r="I1643" s="7">
        <v>1.059999942779541</v>
      </c>
      <c r="J1643" s="7">
        <v>4.4875001907348633</v>
      </c>
      <c r="K1643" s="7">
        <v>4.7925000190734863</v>
      </c>
      <c r="L1643" s="7">
        <v>1.5329999923706055</v>
      </c>
      <c r="M1643" s="7">
        <v>2.2620000839233398</v>
      </c>
      <c r="N1643" s="7">
        <v>1.5700000524520874</v>
      </c>
      <c r="O1643" s="7">
        <v>2.377500057220459</v>
      </c>
      <c r="P1643" s="7">
        <v>11.275973320007324</v>
      </c>
    </row>
    <row r="1644" spans="1:16" x14ac:dyDescent="0.3">
      <c r="A1644" s="9">
        <v>40977</v>
      </c>
      <c r="B1644" s="10">
        <v>0.4901140034198761</v>
      </c>
      <c r="C1644" s="10">
        <v>1.1582800149917603</v>
      </c>
      <c r="D1644" s="10">
        <v>2.1140999794006348</v>
      </c>
      <c r="E1644" s="10">
        <v>0.2121470540340602</v>
      </c>
      <c r="F1644" s="7">
        <v>0.46375000476837158</v>
      </c>
      <c r="G1644" s="10">
        <v>1.0137499570846558</v>
      </c>
      <c r="H1644" s="7">
        <v>0.43999999761581421</v>
      </c>
      <c r="I1644" s="7">
        <v>1.062999963760376</v>
      </c>
      <c r="J1644" s="7">
        <v>4.5324997901916504</v>
      </c>
      <c r="K1644" s="7">
        <v>4.8425002098083496</v>
      </c>
      <c r="L1644" s="7">
        <v>1.5180000066757202</v>
      </c>
      <c r="M1644" s="7">
        <v>2.253000020980835</v>
      </c>
      <c r="N1644" s="7">
        <v>1.5774999856948853</v>
      </c>
      <c r="O1644" s="7">
        <v>2.3900001049041748</v>
      </c>
      <c r="P1644" s="7">
        <v>11.187976837158203</v>
      </c>
    </row>
    <row r="1645" spans="1:16" x14ac:dyDescent="0.3">
      <c r="A1645" s="9">
        <v>40980</v>
      </c>
      <c r="B1645" s="10">
        <v>0.49087399244308472</v>
      </c>
      <c r="C1645" s="10">
        <v>1.1572400331497192</v>
      </c>
      <c r="D1645" s="10">
        <v>2.1013600826263428</v>
      </c>
      <c r="E1645" s="10">
        <v>0.20914441367808254</v>
      </c>
      <c r="F1645" s="7">
        <v>0.45875000953674316</v>
      </c>
      <c r="G1645" s="10">
        <v>1.0062500238418579</v>
      </c>
      <c r="H1645" s="7">
        <v>0.43299999833106995</v>
      </c>
      <c r="I1645" s="7">
        <v>1.0499999523162842</v>
      </c>
      <c r="J1645" s="7">
        <v>4.4850001335144043</v>
      </c>
      <c r="K1645" s="7">
        <v>4.7674999237060547</v>
      </c>
      <c r="L1645" s="7">
        <v>1.5010000467300415</v>
      </c>
      <c r="M1645" s="7">
        <v>2.2260000705718994</v>
      </c>
      <c r="N1645" s="7">
        <v>1.5299999713897705</v>
      </c>
      <c r="O1645" s="7">
        <v>2.3399999141693115</v>
      </c>
      <c r="P1645" s="7">
        <v>11.244907379150391</v>
      </c>
    </row>
    <row r="1646" spans="1:16" x14ac:dyDescent="0.3">
      <c r="A1646" s="9">
        <v>40981</v>
      </c>
      <c r="B1646" s="10">
        <v>0.50979399681091309</v>
      </c>
      <c r="C1646" s="10">
        <v>1.2187399864196777</v>
      </c>
      <c r="D1646" s="10">
        <v>2.1768701076507568</v>
      </c>
      <c r="E1646" s="10">
        <v>0.21018882919991141</v>
      </c>
      <c r="F1646" s="7">
        <v>0.45875000953674316</v>
      </c>
      <c r="G1646" s="10">
        <v>1.0012500286102295</v>
      </c>
      <c r="H1646" s="7">
        <v>0.44800001382827759</v>
      </c>
      <c r="I1646" s="7">
        <v>1.0679999589920044</v>
      </c>
      <c r="J1646" s="7">
        <v>4.4800000190734863</v>
      </c>
      <c r="K1646" s="7">
        <v>4.7674999237060547</v>
      </c>
      <c r="L1646" s="7">
        <v>1.5360000133514404</v>
      </c>
      <c r="M1646" s="7">
        <v>2.2650001049041748</v>
      </c>
      <c r="N1646" s="7">
        <v>1.5874999761581421</v>
      </c>
      <c r="O1646" s="7">
        <v>2.4024999141693115</v>
      </c>
      <c r="P1646" s="7">
        <v>11.379336357116699</v>
      </c>
    </row>
    <row r="1647" spans="1:16" x14ac:dyDescent="0.3">
      <c r="A1647" s="9">
        <v>40982</v>
      </c>
      <c r="B1647" s="10">
        <v>0.51955097913742065</v>
      </c>
      <c r="C1647" s="10">
        <v>1.3428900241851807</v>
      </c>
      <c r="D1647" s="10">
        <v>2.3289999961853027</v>
      </c>
      <c r="E1647" s="10">
        <v>0.22420506631748122</v>
      </c>
      <c r="F1647" s="7">
        <v>0.48374998569488525</v>
      </c>
      <c r="G1647" s="10">
        <v>1.0437500476837158</v>
      </c>
      <c r="H1647" s="7">
        <v>0.50499999523162842</v>
      </c>
      <c r="I1647" s="7">
        <v>1.1430000066757202</v>
      </c>
      <c r="J1647" s="7">
        <v>4.557499885559082</v>
      </c>
      <c r="K1647" s="7">
        <v>4.8924999237060547</v>
      </c>
      <c r="L1647" s="7">
        <v>1.6369999647140503</v>
      </c>
      <c r="M1647" s="7">
        <v>2.3710000514984131</v>
      </c>
      <c r="N1647" s="7">
        <v>1.690000057220459</v>
      </c>
      <c r="O1647" s="7">
        <v>2.5325000286102295</v>
      </c>
      <c r="P1647" s="7">
        <v>11.541155815124512</v>
      </c>
    </row>
    <row r="1648" spans="1:16" x14ac:dyDescent="0.3">
      <c r="A1648" s="9">
        <v>40983</v>
      </c>
      <c r="B1648" s="10">
        <v>0.50898301601409912</v>
      </c>
      <c r="C1648" s="10">
        <v>1.3309099674224854</v>
      </c>
      <c r="D1648" s="10">
        <v>2.3487401008605957</v>
      </c>
      <c r="E1648" s="10">
        <v>0.2497759378505385</v>
      </c>
      <c r="F1648" s="7">
        <v>0.52625000476837158</v>
      </c>
      <c r="G1648" s="10">
        <v>1.1087499856948853</v>
      </c>
      <c r="H1648" s="7">
        <v>0.55500000715255737</v>
      </c>
      <c r="I1648" s="7">
        <v>1.184999942779541</v>
      </c>
      <c r="J1648" s="7">
        <v>4.692500114440918</v>
      </c>
      <c r="K1648" s="7">
        <v>5.065000057220459</v>
      </c>
      <c r="L1648" s="7">
        <v>1.6629999876022339</v>
      </c>
      <c r="M1648" s="7">
        <v>2.3810000419616699</v>
      </c>
      <c r="N1648" s="7">
        <v>1.7150000333786011</v>
      </c>
      <c r="O1648" s="7">
        <v>2.5775001049041748</v>
      </c>
      <c r="P1648" s="7">
        <v>11.34419059753418</v>
      </c>
    </row>
    <row r="1649" spans="1:16" x14ac:dyDescent="0.3">
      <c r="A1649" s="9">
        <v>40984</v>
      </c>
      <c r="B1649" s="10">
        <v>0.49785000085830688</v>
      </c>
      <c r="C1649" s="10">
        <v>1.3508000373840332</v>
      </c>
      <c r="D1649" s="10">
        <v>2.3601200580596924</v>
      </c>
      <c r="E1649" s="10">
        <v>0.24869709799298478</v>
      </c>
      <c r="F1649" s="7">
        <v>0.52125000953674316</v>
      </c>
      <c r="G1649" s="10">
        <v>1.0924999713897705</v>
      </c>
      <c r="H1649" s="7">
        <v>0.57300001382827759</v>
      </c>
      <c r="I1649" s="7">
        <v>1.2150000333786011</v>
      </c>
      <c r="J1649" s="7">
        <v>4.679999828338623</v>
      </c>
      <c r="K1649" s="7">
        <v>5.0275001525878906</v>
      </c>
      <c r="L1649" s="7">
        <v>1.7460000514984131</v>
      </c>
      <c r="M1649" s="7">
        <v>2.4590001106262207</v>
      </c>
      <c r="N1649" s="7">
        <v>1.7625000476837158</v>
      </c>
      <c r="O1649" s="7">
        <v>2.6375000476837158</v>
      </c>
      <c r="P1649" s="7">
        <v>11.510476112365723</v>
      </c>
    </row>
    <row r="1650" spans="1:16" x14ac:dyDescent="0.3">
      <c r="A1650" s="9">
        <v>40987</v>
      </c>
      <c r="B1650" s="10">
        <v>0.50318902730941772</v>
      </c>
      <c r="C1650" s="10">
        <v>1.4306700229644775</v>
      </c>
      <c r="D1650" s="10">
        <v>2.4539699554443359</v>
      </c>
      <c r="E1650" s="10">
        <v>0.24139210554585971</v>
      </c>
      <c r="F1650" s="7">
        <v>0.50999999046325684</v>
      </c>
      <c r="G1650" s="10">
        <v>1.0774999856948853</v>
      </c>
      <c r="H1650" s="7">
        <v>0.57499998807907104</v>
      </c>
      <c r="I1650" s="7">
        <v>1.2079999446868896</v>
      </c>
      <c r="J1650" s="7">
        <v>4.684999942779541</v>
      </c>
      <c r="K1650" s="7">
        <v>5.059999942779541</v>
      </c>
      <c r="L1650" s="7">
        <v>1.718000054359436</v>
      </c>
      <c r="M1650" s="7">
        <v>2.4260001182556152</v>
      </c>
      <c r="N1650" s="7">
        <v>1.75</v>
      </c>
      <c r="O1650" s="7">
        <v>2.6175000667572021</v>
      </c>
      <c r="P1650" s="7">
        <v>11.60643196105957</v>
      </c>
    </row>
    <row r="1651" spans="1:16" x14ac:dyDescent="0.3">
      <c r="A1651" s="9">
        <v>40988</v>
      </c>
      <c r="B1651" s="10">
        <v>0.52409100532531738</v>
      </c>
      <c r="C1651" s="10">
        <v>1.4590100049972534</v>
      </c>
      <c r="D1651" s="10">
        <v>2.4568099975585938</v>
      </c>
      <c r="E1651" s="10">
        <v>0.24139210554585971</v>
      </c>
      <c r="F1651" s="7">
        <v>0.50999999046325684</v>
      </c>
      <c r="G1651" s="10">
        <v>1.0774999856948853</v>
      </c>
      <c r="H1651" s="7">
        <v>0.59500002861022949</v>
      </c>
      <c r="I1651" s="7">
        <v>1.2250000238418579</v>
      </c>
      <c r="J1651" s="7">
        <v>4.679999828338623</v>
      </c>
      <c r="K1651" s="7">
        <v>5.059999942779541</v>
      </c>
      <c r="L1651" s="7">
        <v>1.7070000171661377</v>
      </c>
      <c r="M1651" s="7">
        <v>2.4210000038146973</v>
      </c>
      <c r="N1651" s="7">
        <v>1.75</v>
      </c>
      <c r="O1651" s="7">
        <v>2.619999885559082</v>
      </c>
      <c r="P1651" s="7">
        <v>11.551759719848633</v>
      </c>
    </row>
    <row r="1652" spans="1:16" x14ac:dyDescent="0.3">
      <c r="A1652" s="9">
        <v>40989</v>
      </c>
      <c r="B1652" s="10">
        <v>0.51945501565933228</v>
      </c>
      <c r="C1652" s="10">
        <v>1.3875199556350708</v>
      </c>
      <c r="D1652" s="10">
        <v>2.3717401027679443</v>
      </c>
      <c r="E1652" s="10">
        <v>0.24133015070833147</v>
      </c>
      <c r="F1652" s="7">
        <v>0.50875002145767212</v>
      </c>
      <c r="G1652" s="10">
        <v>1.0724999904632568</v>
      </c>
      <c r="H1652" s="7">
        <v>0.59799998998641968</v>
      </c>
      <c r="I1652" s="7">
        <v>1.2079999446868896</v>
      </c>
      <c r="J1652" s="7">
        <v>4.679999828338623</v>
      </c>
      <c r="K1652" s="7">
        <v>5.0725002288818359</v>
      </c>
      <c r="L1652" s="7">
        <v>1.656999945640564</v>
      </c>
      <c r="M1652" s="7">
        <v>2.374000072479248</v>
      </c>
      <c r="N1652" s="7">
        <v>1.7374999523162842</v>
      </c>
      <c r="O1652" s="7">
        <v>2.5699999332427979</v>
      </c>
      <c r="P1652" s="7">
        <v>11.482072830200195</v>
      </c>
    </row>
    <row r="1653" spans="1:16" x14ac:dyDescent="0.3">
      <c r="A1653" s="9">
        <v>40990</v>
      </c>
      <c r="B1653" s="10">
        <v>0.51855701208114624</v>
      </c>
      <c r="C1653" s="10">
        <v>1.3638900518417358</v>
      </c>
      <c r="D1653" s="10">
        <v>2.3520300388336182</v>
      </c>
      <c r="E1653" s="10">
        <v>0.24014568301199254</v>
      </c>
      <c r="F1653" s="7">
        <v>0.50749999284744263</v>
      </c>
      <c r="G1653" s="10">
        <v>1.0724999904632568</v>
      </c>
      <c r="H1653" s="7">
        <v>0.56300002336502075</v>
      </c>
      <c r="I1653" s="7">
        <v>1.1629999876022339</v>
      </c>
      <c r="J1653" s="7">
        <v>4.632500171661377</v>
      </c>
      <c r="K1653" s="7">
        <v>5.007500171661377</v>
      </c>
      <c r="L1653" s="7">
        <v>1.6289999485015869</v>
      </c>
      <c r="M1653" s="7">
        <v>2.3480000495910645</v>
      </c>
      <c r="N1653" s="7">
        <v>1.7100000381469727</v>
      </c>
      <c r="O1653" s="7">
        <v>2.5350000858306885</v>
      </c>
      <c r="P1653" s="7">
        <v>11.378792762756348</v>
      </c>
    </row>
    <row r="1654" spans="1:16" x14ac:dyDescent="0.3">
      <c r="A1654" s="9">
        <v>40991</v>
      </c>
      <c r="B1654" s="10">
        <v>0.50582599639892578</v>
      </c>
      <c r="C1654" s="10">
        <v>1.3363499641418457</v>
      </c>
      <c r="D1654" s="10">
        <v>2.3120501041412354</v>
      </c>
      <c r="E1654" s="10">
        <v>0.23924302988684157</v>
      </c>
      <c r="F1654" s="7">
        <v>0.50625002384185791</v>
      </c>
      <c r="G1654" s="10">
        <v>1.0712499618530273</v>
      </c>
      <c r="H1654" s="7">
        <v>0.52799999713897705</v>
      </c>
      <c r="I1654" s="7">
        <v>1.1380000114440918</v>
      </c>
      <c r="J1654" s="7">
        <v>4.617499828338623</v>
      </c>
      <c r="K1654" s="7">
        <v>4.9774999618530273</v>
      </c>
      <c r="L1654" s="7">
        <v>1.6109999418258667</v>
      </c>
      <c r="M1654" s="7">
        <v>2.3299999237060547</v>
      </c>
      <c r="N1654" s="7">
        <v>1.684999942779541</v>
      </c>
      <c r="O1654" s="7">
        <v>2.5074999332427979</v>
      </c>
      <c r="P1654" s="7">
        <v>11.348342895507813</v>
      </c>
    </row>
    <row r="1655" spans="1:16" x14ac:dyDescent="0.3">
      <c r="A1655" s="9">
        <v>40994</v>
      </c>
      <c r="B1655" s="10">
        <v>0.49176600575447083</v>
      </c>
      <c r="C1655" s="10">
        <v>1.3256800174713135</v>
      </c>
      <c r="D1655" s="10">
        <v>2.3192799091339111</v>
      </c>
      <c r="E1655" s="10">
        <v>0.23314941690714497</v>
      </c>
      <c r="F1655" s="7">
        <v>0.49625000357627869</v>
      </c>
      <c r="G1655" s="10">
        <v>1.0562499761581421</v>
      </c>
      <c r="H1655" s="7">
        <v>0.54799997806549072</v>
      </c>
      <c r="I1655" s="7">
        <v>1.1679999828338623</v>
      </c>
      <c r="J1655" s="7">
        <v>4.625</v>
      </c>
      <c r="K1655" s="7">
        <v>4.9825000762939453</v>
      </c>
      <c r="L1655" s="7">
        <v>1.6480000019073486</v>
      </c>
      <c r="M1655" s="7">
        <v>2.375</v>
      </c>
      <c r="N1655" s="7">
        <v>1.7050000429153442</v>
      </c>
      <c r="O1655" s="7">
        <v>2.5425000190734863</v>
      </c>
      <c r="P1655" s="7">
        <v>11.36528205871582</v>
      </c>
    </row>
    <row r="1656" spans="1:16" x14ac:dyDescent="0.3">
      <c r="A1656" s="9">
        <v>40995</v>
      </c>
      <c r="B1656" s="10">
        <v>0.47558099031448364</v>
      </c>
      <c r="C1656" s="10">
        <v>1.2522100210189819</v>
      </c>
      <c r="D1656" s="10">
        <v>2.2471199035644531</v>
      </c>
      <c r="E1656" s="10">
        <v>0.23259887441381966</v>
      </c>
      <c r="F1656" s="7">
        <v>0.49625000357627869</v>
      </c>
      <c r="G1656" s="10">
        <v>1.0587500333786011</v>
      </c>
      <c r="H1656" s="7">
        <v>0.53299999237060547</v>
      </c>
      <c r="I1656" s="7">
        <v>1.1599999666213989</v>
      </c>
      <c r="J1656" s="7">
        <v>4.619999885559082</v>
      </c>
      <c r="K1656" s="7">
        <v>4.9724998474121094</v>
      </c>
      <c r="L1656" s="7">
        <v>1.6150000095367432</v>
      </c>
      <c r="M1656" s="7">
        <v>2.3469998836517334</v>
      </c>
      <c r="N1656" s="7">
        <v>1.6549999713897705</v>
      </c>
      <c r="O1656" s="7">
        <v>2.4800000190734863</v>
      </c>
      <c r="P1656" s="7">
        <v>11.266310691833496</v>
      </c>
    </row>
    <row r="1657" spans="1:16" x14ac:dyDescent="0.3">
      <c r="A1657" s="9">
        <v>40996</v>
      </c>
      <c r="B1657" s="10">
        <v>0.4792340099811554</v>
      </c>
      <c r="C1657" s="10">
        <v>1.2649999856948853</v>
      </c>
      <c r="D1657" s="10">
        <v>2.2611000537872314</v>
      </c>
      <c r="E1657" s="10">
        <v>0.22968902091286361</v>
      </c>
      <c r="F1657" s="7">
        <v>0.48875001072883606</v>
      </c>
      <c r="G1657" s="10">
        <v>1.0399999618530273</v>
      </c>
      <c r="H1657" s="7">
        <v>0.50999999046325684</v>
      </c>
      <c r="I1657" s="7">
        <v>1.1380000114440918</v>
      </c>
      <c r="J1657" s="7">
        <v>4.5425000190734863</v>
      </c>
      <c r="K1657" s="7">
        <v>4.9050002098083496</v>
      </c>
      <c r="L1657" s="7">
        <v>1.5889999866485596</v>
      </c>
      <c r="M1657" s="7">
        <v>2.315000057220459</v>
      </c>
      <c r="N1657" s="7">
        <v>1.6174999475479126</v>
      </c>
      <c r="O1657" s="7">
        <v>2.442500114440918</v>
      </c>
      <c r="P1657" s="7">
        <v>11.197643280029297</v>
      </c>
    </row>
    <row r="1658" spans="1:16" x14ac:dyDescent="0.3">
      <c r="A1658" s="9">
        <v>40997</v>
      </c>
      <c r="B1658" s="10">
        <v>0.49248799681663513</v>
      </c>
      <c r="C1658" s="10">
        <v>1.2378599643707275</v>
      </c>
      <c r="D1658" s="10">
        <v>2.22871994972229</v>
      </c>
      <c r="E1658" s="10">
        <v>0.22727055213713487</v>
      </c>
      <c r="F1658" s="7">
        <v>0.48500001430511475</v>
      </c>
      <c r="G1658" s="10">
        <v>1.0349999666213989</v>
      </c>
      <c r="H1658" s="7">
        <v>0.49000000953674316</v>
      </c>
      <c r="I1658" s="7">
        <v>1.1200000047683716</v>
      </c>
      <c r="J1658" s="7">
        <v>4.440000057220459</v>
      </c>
      <c r="K1658" s="7">
        <v>4.7925000190734863</v>
      </c>
      <c r="L1658" s="7">
        <v>1.5659999847412109</v>
      </c>
      <c r="M1658" s="7">
        <v>2.2909998893737793</v>
      </c>
      <c r="N1658" s="7">
        <v>1.6124999523162842</v>
      </c>
      <c r="O1658" s="7">
        <v>2.4449999332427979</v>
      </c>
      <c r="P1658" s="7">
        <v>11.207734107971191</v>
      </c>
    </row>
    <row r="1659" spans="1:16" x14ac:dyDescent="0.3">
      <c r="A1659" s="9">
        <v>40998</v>
      </c>
      <c r="B1659" s="10">
        <v>0.4938569962978363</v>
      </c>
      <c r="C1659" s="10">
        <v>1.274340033531189</v>
      </c>
      <c r="D1659" s="10">
        <v>2.2916600704193115</v>
      </c>
      <c r="E1659" s="10">
        <v>0.22423355933402916</v>
      </c>
      <c r="F1659" s="7">
        <v>0.47999998927116394</v>
      </c>
      <c r="G1659" s="10">
        <v>1.0275000333786011</v>
      </c>
      <c r="H1659" s="7">
        <v>0.48500001430511475</v>
      </c>
      <c r="I1659" s="7">
        <v>1.125</v>
      </c>
      <c r="J1659" s="7">
        <v>4.372499942779541</v>
      </c>
      <c r="K1659" s="7">
        <v>4.7600002288818359</v>
      </c>
      <c r="L1659" s="7">
        <v>1.562000036239624</v>
      </c>
      <c r="M1659" s="7">
        <v>2.2780001163482666</v>
      </c>
      <c r="N1659" s="7">
        <v>1.6050000190734863</v>
      </c>
      <c r="O1659" s="7">
        <v>2.4449999332427979</v>
      </c>
      <c r="P1659" s="7">
        <v>11.196713447570801</v>
      </c>
    </row>
    <row r="1660" spans="1:16" x14ac:dyDescent="0.3">
      <c r="A1660" s="9">
        <v>41001</v>
      </c>
      <c r="B1660" s="10">
        <v>0.49553200602531433</v>
      </c>
      <c r="C1660" s="10">
        <v>1.2610900402069092</v>
      </c>
      <c r="D1660" s="10">
        <v>2.2820401191711426</v>
      </c>
      <c r="E1660" s="10">
        <v>0.23370254532328541</v>
      </c>
      <c r="F1660" s="7">
        <v>0.49625000357627869</v>
      </c>
      <c r="G1660" s="10">
        <v>1.0537500381469727</v>
      </c>
      <c r="H1660" s="7">
        <v>0.49500000476837158</v>
      </c>
      <c r="I1660" s="7">
        <v>1.1299999952316284</v>
      </c>
      <c r="J1660" s="7">
        <v>4.4149999618530273</v>
      </c>
      <c r="K1660" s="7">
        <v>4.7975001335144043</v>
      </c>
      <c r="L1660" s="7">
        <v>1.5670000314712524</v>
      </c>
      <c r="M1660" s="7">
        <v>2.2829999923706055</v>
      </c>
      <c r="N1660" s="7">
        <v>1.6200000047683716</v>
      </c>
      <c r="O1660" s="7">
        <v>2.4649999141693115</v>
      </c>
      <c r="P1660" s="7">
        <v>11.131097793579102</v>
      </c>
    </row>
    <row r="1661" spans="1:16" x14ac:dyDescent="0.3">
      <c r="A1661" s="9">
        <v>41002</v>
      </c>
      <c r="B1661" s="10">
        <v>0.51591098308563232</v>
      </c>
      <c r="C1661" s="10">
        <v>1.3516499996185303</v>
      </c>
      <c r="D1661" s="10">
        <v>2.3743500709533691</v>
      </c>
      <c r="E1661" s="10">
        <v>0.23626315038216686</v>
      </c>
      <c r="F1661" s="7">
        <v>0.50249999761581421</v>
      </c>
      <c r="G1661" s="10">
        <v>1.0687500238418579</v>
      </c>
      <c r="H1661" s="7">
        <v>0.52300000190734863</v>
      </c>
      <c r="I1661" s="7">
        <v>1.1599999666213989</v>
      </c>
      <c r="J1661" s="7">
        <v>4.372499942779541</v>
      </c>
      <c r="K1661" s="7">
        <v>4.7674999237060547</v>
      </c>
      <c r="L1661" s="7">
        <v>1.5800000429153442</v>
      </c>
      <c r="M1661" s="7">
        <v>2.3029999732971191</v>
      </c>
      <c r="N1661" s="7">
        <v>1.5874999761581421</v>
      </c>
      <c r="O1661" s="7">
        <v>2.432499885559082</v>
      </c>
      <c r="P1661" s="7">
        <v>11.234884262084961</v>
      </c>
    </row>
    <row r="1662" spans="1:16" x14ac:dyDescent="0.3">
      <c r="A1662" s="9">
        <v>41003</v>
      </c>
      <c r="B1662" s="10">
        <v>0.52669602632522583</v>
      </c>
      <c r="C1662" s="10">
        <v>1.3183599710464478</v>
      </c>
      <c r="D1662" s="10">
        <v>2.343019962310791</v>
      </c>
      <c r="E1662" s="10">
        <v>0.23750872237841711</v>
      </c>
      <c r="F1662" s="7">
        <v>0.50499999523162842</v>
      </c>
      <c r="G1662" s="10">
        <v>1.0737500190734863</v>
      </c>
      <c r="H1662" s="7">
        <v>0.52799999713897705</v>
      </c>
      <c r="I1662" s="7">
        <v>1.1699999570846558</v>
      </c>
      <c r="J1662" s="7">
        <v>4.369999885559082</v>
      </c>
      <c r="K1662" s="7">
        <v>4.7750000953674316</v>
      </c>
      <c r="L1662" s="7">
        <v>1.5709999799728394</v>
      </c>
      <c r="M1662" s="7">
        <v>2.3020000457763672</v>
      </c>
      <c r="N1662" s="7">
        <v>1.6375000476837158</v>
      </c>
      <c r="O1662" s="7">
        <v>2.4674999713897705</v>
      </c>
      <c r="P1662" s="7">
        <v>11.227642059326172</v>
      </c>
    </row>
    <row r="1663" spans="1:16" x14ac:dyDescent="0.3">
      <c r="A1663" s="9">
        <v>41004</v>
      </c>
      <c r="B1663" s="10">
        <v>0.53754502534866333</v>
      </c>
      <c r="C1663" s="10">
        <v>1.2857199907302856</v>
      </c>
      <c r="D1663" s="10">
        <v>2.2833800315856934</v>
      </c>
      <c r="E1663" s="10">
        <v>0.23045724926124225</v>
      </c>
      <c r="F1663" s="7">
        <v>0.49250000715255737</v>
      </c>
      <c r="G1663" s="10">
        <v>1.0525000095367432</v>
      </c>
      <c r="H1663" s="7">
        <v>0.4779999852180481</v>
      </c>
      <c r="I1663" s="7">
        <v>1.125</v>
      </c>
      <c r="J1663" s="7">
        <v>4.3649997711181641</v>
      </c>
      <c r="K1663" s="7">
        <v>4.752500057220459</v>
      </c>
      <c r="L1663" s="7">
        <v>1.5279999971389771</v>
      </c>
      <c r="M1663" s="7">
        <v>2.2639999389648438</v>
      </c>
      <c r="N1663" s="7">
        <v>1.6050000190734863</v>
      </c>
      <c r="O1663" s="7">
        <v>2.4200000762939453</v>
      </c>
      <c r="P1663" s="7">
        <v>11.124735832214355</v>
      </c>
    </row>
    <row r="1664" spans="1:16" x14ac:dyDescent="0.3">
      <c r="A1664" s="9">
        <v>41005</v>
      </c>
      <c r="B1664" s="10">
        <v>0.54243099689483643</v>
      </c>
      <c r="C1664" s="10">
        <v>1.1842700242996216</v>
      </c>
      <c r="D1664" s="10">
        <v>2.1509199142456055</v>
      </c>
      <c r="E1664" s="10">
        <v>0.22020782717221904</v>
      </c>
      <c r="F1664" s="7">
        <v>0.47624999284744263</v>
      </c>
      <c r="G1664" s="10">
        <v>1.0299999713897705</v>
      </c>
      <c r="H1664" s="7">
        <v>0.4779999852180481</v>
      </c>
      <c r="I1664" s="7">
        <v>1.125</v>
      </c>
      <c r="J1664" s="7">
        <v>4.3649997711181641</v>
      </c>
      <c r="K1664" s="7">
        <v>4.752500057220459</v>
      </c>
      <c r="L1664" s="7">
        <v>1.5279999971389771</v>
      </c>
      <c r="M1664" s="7">
        <v>2.2639999389648438</v>
      </c>
      <c r="N1664" s="7">
        <v>1.6050000190734863</v>
      </c>
      <c r="O1664" s="7">
        <v>2.4200000762939453</v>
      </c>
      <c r="P1664" s="7">
        <v>11.126967430114746</v>
      </c>
    </row>
    <row r="1665" spans="1:16" x14ac:dyDescent="0.3">
      <c r="A1665" s="9">
        <v>41008</v>
      </c>
      <c r="B1665" s="10">
        <v>0.53647500276565552</v>
      </c>
      <c r="C1665" s="10">
        <v>1.1792700290679932</v>
      </c>
      <c r="D1665" s="10">
        <v>2.1232900619506836</v>
      </c>
      <c r="E1665" s="10">
        <v>0.21160000767707832</v>
      </c>
      <c r="F1665" s="7">
        <v>0.46000000834465027</v>
      </c>
      <c r="G1665" s="10">
        <v>1</v>
      </c>
      <c r="H1665" s="7">
        <v>0.4779999852180481</v>
      </c>
      <c r="I1665" s="7">
        <v>1.125</v>
      </c>
      <c r="J1665" s="7">
        <v>4.3649997711181641</v>
      </c>
      <c r="K1665" s="7">
        <v>4.752500057220459</v>
      </c>
      <c r="L1665" s="7">
        <v>1.5279999971389771</v>
      </c>
      <c r="M1665" s="7">
        <v>2.2639999389648438</v>
      </c>
      <c r="N1665" s="7">
        <v>1.6050000190734863</v>
      </c>
      <c r="O1665" s="7">
        <v>2.4200000762939453</v>
      </c>
      <c r="P1665" s="7">
        <v>10.964932441711426</v>
      </c>
    </row>
    <row r="1666" spans="1:16" x14ac:dyDescent="0.3">
      <c r="A1666" s="9">
        <v>41009</v>
      </c>
      <c r="B1666" s="10">
        <v>0.5388140082359314</v>
      </c>
      <c r="C1666" s="10">
        <v>1.1519800424575806</v>
      </c>
      <c r="D1666" s="10">
        <v>2.10260009765625</v>
      </c>
      <c r="E1666" s="10">
        <v>0.2084032911712633</v>
      </c>
      <c r="F1666" s="7">
        <v>0.45249998569488525</v>
      </c>
      <c r="G1666" s="10">
        <v>0.98250001668930054</v>
      </c>
      <c r="H1666" s="7">
        <v>0.41499999165534973</v>
      </c>
      <c r="I1666" s="7">
        <v>1.0449999570846558</v>
      </c>
      <c r="J1666" s="7">
        <v>4.244999885559082</v>
      </c>
      <c r="K1666" s="7">
        <v>4.625</v>
      </c>
      <c r="L1666" s="7">
        <v>1.4700000286102295</v>
      </c>
      <c r="M1666" s="7">
        <v>2.2060000896453857</v>
      </c>
      <c r="N1666" s="7">
        <v>1.502500057220459</v>
      </c>
      <c r="O1666" s="7">
        <v>2.2899999618530273</v>
      </c>
      <c r="P1666" s="7">
        <v>10.831069946289063</v>
      </c>
    </row>
    <row r="1667" spans="1:16" x14ac:dyDescent="0.3">
      <c r="A1667" s="9">
        <v>41010</v>
      </c>
      <c r="B1667" s="10">
        <v>0.52348697185516357</v>
      </c>
      <c r="C1667" s="10">
        <v>1.1650700569152832</v>
      </c>
      <c r="D1667" s="10">
        <v>2.1337599754333496</v>
      </c>
      <c r="E1667" s="10">
        <v>0.20930232068150026</v>
      </c>
      <c r="F1667" s="7">
        <v>0.44999998807907104</v>
      </c>
      <c r="G1667" s="10">
        <v>0.96749997138977051</v>
      </c>
      <c r="H1667" s="7">
        <v>0.43299999833106995</v>
      </c>
      <c r="I1667" s="7">
        <v>1.0829999446868896</v>
      </c>
      <c r="J1667" s="7">
        <v>4.247499942779541</v>
      </c>
      <c r="K1667" s="7">
        <v>4.6475000381469727</v>
      </c>
      <c r="L1667" s="7">
        <v>1.5110000371932983</v>
      </c>
      <c r="M1667" s="7">
        <v>2.2309999465942383</v>
      </c>
      <c r="N1667" s="7">
        <v>1.5549999475479126</v>
      </c>
      <c r="O1667" s="7">
        <v>2.3375000953674316</v>
      </c>
      <c r="P1667" s="7">
        <v>10.861132621765137</v>
      </c>
    </row>
    <row r="1668" spans="1:16" x14ac:dyDescent="0.3">
      <c r="A1668" s="9">
        <v>41011</v>
      </c>
      <c r="B1668" s="10">
        <v>0.50564199686050415</v>
      </c>
      <c r="C1668" s="10">
        <v>1.1703499555587769</v>
      </c>
      <c r="D1668" s="10">
        <v>2.1541900634765625</v>
      </c>
      <c r="E1668" s="10">
        <v>0.20895102658834097</v>
      </c>
      <c r="F1668" s="7">
        <v>0.44874998927116394</v>
      </c>
      <c r="G1668" s="10">
        <v>0.96375000476837158</v>
      </c>
      <c r="H1668" s="7">
        <v>0.44800001382827759</v>
      </c>
      <c r="I1668" s="7">
        <v>1.0900000333786011</v>
      </c>
      <c r="J1668" s="7">
        <v>4.3125</v>
      </c>
      <c r="K1668" s="7">
        <v>4.6599998474121094</v>
      </c>
      <c r="L1668" s="7">
        <v>1.5089999437332153</v>
      </c>
      <c r="M1668" s="7">
        <v>2.2439999580383301</v>
      </c>
      <c r="N1668" s="7">
        <v>1.5800000429153442</v>
      </c>
      <c r="O1668" s="7">
        <v>2.380000114440918</v>
      </c>
      <c r="P1668" s="7">
        <v>10.886220932006836</v>
      </c>
    </row>
    <row r="1669" spans="1:16" x14ac:dyDescent="0.3">
      <c r="A1669" s="9">
        <v>41012</v>
      </c>
      <c r="B1669" s="10">
        <v>0.50856101512908936</v>
      </c>
      <c r="C1669" s="10">
        <v>1.1481800079345703</v>
      </c>
      <c r="D1669" s="10">
        <v>2.1088600158691406</v>
      </c>
      <c r="E1669" s="10">
        <v>0.20654497174910835</v>
      </c>
      <c r="F1669" s="7">
        <v>0.44499999284744263</v>
      </c>
      <c r="G1669" s="10">
        <v>0.95875000953674316</v>
      </c>
      <c r="H1669" s="7">
        <v>0.44299998879432678</v>
      </c>
      <c r="I1669" s="7">
        <v>1.0779999494552612</v>
      </c>
      <c r="J1669" s="7">
        <v>4.2350001335144043</v>
      </c>
      <c r="K1669" s="7">
        <v>4.6100001335144043</v>
      </c>
      <c r="L1669" s="7">
        <v>1.4769999980926514</v>
      </c>
      <c r="M1669" s="7">
        <v>2.2019999027252197</v>
      </c>
      <c r="N1669" s="7">
        <v>1.5449999570846558</v>
      </c>
      <c r="O1669" s="7">
        <v>2.3375000953674316</v>
      </c>
      <c r="P1669" s="7">
        <v>10.866801261901855</v>
      </c>
    </row>
    <row r="1670" spans="1:16" x14ac:dyDescent="0.3">
      <c r="A1670" s="9">
        <v>41015</v>
      </c>
      <c r="B1670" s="10">
        <v>0.51128298044204712</v>
      </c>
      <c r="C1670" s="10">
        <v>1.1332399845123291</v>
      </c>
      <c r="D1670" s="10">
        <v>2.0817699432373047</v>
      </c>
      <c r="E1670" s="10">
        <v>0.20611184024951135</v>
      </c>
      <c r="F1670" s="7">
        <v>0.44249999523162842</v>
      </c>
      <c r="G1670" s="10">
        <v>0.94999998807907104</v>
      </c>
      <c r="H1670" s="7">
        <v>0.44299998879432678</v>
      </c>
      <c r="I1670" s="7">
        <v>1.0800000429153442</v>
      </c>
      <c r="J1670" s="7">
        <v>4.2150001525878906</v>
      </c>
      <c r="K1670" s="7">
        <v>4.6050000190734863</v>
      </c>
      <c r="L1670" s="7">
        <v>1.4900000095367432</v>
      </c>
      <c r="M1670" s="7">
        <v>2.2049999237060547</v>
      </c>
      <c r="N1670" s="7">
        <v>1.5525000095367432</v>
      </c>
      <c r="O1670" s="7">
        <v>2.3424999713897705</v>
      </c>
      <c r="P1670" s="7">
        <v>10.889991760253906</v>
      </c>
    </row>
    <row r="1671" spans="1:16" x14ac:dyDescent="0.3">
      <c r="A1671" s="9">
        <v>41016</v>
      </c>
      <c r="B1671" s="10">
        <v>0.50195801258087158</v>
      </c>
      <c r="C1671" s="10">
        <v>1.1476700305938721</v>
      </c>
      <c r="D1671" s="10">
        <v>2.1144099235534668</v>
      </c>
      <c r="E1671" s="10">
        <v>0.20548977446294173</v>
      </c>
      <c r="F1671" s="7">
        <v>0.44124999642372131</v>
      </c>
      <c r="G1671" s="10">
        <v>0.94749999046325684</v>
      </c>
      <c r="H1671" s="7">
        <v>0.47499999403953552</v>
      </c>
      <c r="I1671" s="7">
        <v>1.1150000095367432</v>
      </c>
      <c r="J1671" s="7">
        <v>4.2024998664855957</v>
      </c>
      <c r="K1671" s="7">
        <v>4.5949997901916504</v>
      </c>
      <c r="L1671" s="7">
        <v>1.5130000114440918</v>
      </c>
      <c r="M1671" s="7">
        <v>2.2330000400543213</v>
      </c>
      <c r="N1671" s="7">
        <v>1.5900000333786011</v>
      </c>
      <c r="O1671" s="7">
        <v>2.3949999809265137</v>
      </c>
      <c r="P1671" s="7">
        <v>10.858907699584961</v>
      </c>
    </row>
    <row r="1672" spans="1:16" x14ac:dyDescent="0.3">
      <c r="A1672" s="9">
        <v>41017</v>
      </c>
      <c r="B1672" s="10">
        <v>0.504830002784729</v>
      </c>
      <c r="C1672" s="10">
        <v>1.1381100416183472</v>
      </c>
      <c r="D1672" s="10">
        <v>2.0930399894714355</v>
      </c>
      <c r="E1672" s="10">
        <v>0.20681461888135749</v>
      </c>
      <c r="F1672" s="7">
        <v>0.44499999284744263</v>
      </c>
      <c r="G1672" s="10">
        <v>0.95749998092651367</v>
      </c>
      <c r="H1672" s="7">
        <v>0.46299999952316284</v>
      </c>
      <c r="I1672" s="7">
        <v>1.0980000495910645</v>
      </c>
      <c r="J1672" s="7">
        <v>4.25</v>
      </c>
      <c r="K1672" s="7">
        <v>4.6350002288818359</v>
      </c>
      <c r="L1672" s="7">
        <v>1.4750000238418579</v>
      </c>
      <c r="M1672" s="7">
        <v>2.1949999332427979</v>
      </c>
      <c r="N1672" s="7">
        <v>1.6475000381469727</v>
      </c>
      <c r="O1672" s="7">
        <v>2.4300000667572021</v>
      </c>
      <c r="P1672" s="7">
        <v>10.845980644226074</v>
      </c>
    </row>
    <row r="1673" spans="1:16" x14ac:dyDescent="0.3">
      <c r="A1673" s="9">
        <v>41018</v>
      </c>
      <c r="B1673" s="10">
        <v>0.51313197612762451</v>
      </c>
      <c r="C1673" s="10">
        <v>1.1285500526428223</v>
      </c>
      <c r="D1673" s="10">
        <v>2.0699601173400879</v>
      </c>
      <c r="E1673" s="10">
        <v>0.20619273366628305</v>
      </c>
      <c r="F1673" s="7">
        <v>0.44374999403953552</v>
      </c>
      <c r="G1673" s="10">
        <v>0.95499998331069946</v>
      </c>
      <c r="H1673" s="7">
        <v>0.46799999475479126</v>
      </c>
      <c r="I1673" s="7">
        <v>1.0980000495910645</v>
      </c>
      <c r="J1673" s="7">
        <v>4.2150001525878906</v>
      </c>
      <c r="K1673" s="7">
        <v>4.6050000190734863</v>
      </c>
      <c r="L1673" s="7">
        <v>1.4930000305175781</v>
      </c>
      <c r="M1673" s="7">
        <v>2.2030000686645508</v>
      </c>
      <c r="N1673" s="7">
        <v>1.6775000095367432</v>
      </c>
      <c r="O1673" s="7">
        <v>2.4574999809265137</v>
      </c>
      <c r="P1673" s="7">
        <v>10.833161354064941</v>
      </c>
    </row>
    <row r="1674" spans="1:16" x14ac:dyDescent="0.3">
      <c r="A1674" s="9">
        <v>41019</v>
      </c>
      <c r="B1674" s="10">
        <v>0.51164698600769043</v>
      </c>
      <c r="C1674" s="10">
        <v>1.1395599842071533</v>
      </c>
      <c r="D1674" s="10">
        <v>2.0849699974060059</v>
      </c>
      <c r="E1674" s="10">
        <v>0.20423076279769997</v>
      </c>
      <c r="F1674" s="7">
        <v>0.44249999523162842</v>
      </c>
      <c r="G1674" s="10">
        <v>0.95875000953674316</v>
      </c>
      <c r="H1674" s="7">
        <v>0.50300002098083496</v>
      </c>
      <c r="I1674" s="7">
        <v>1.1380000114440918</v>
      </c>
      <c r="J1674" s="7">
        <v>4.2224998474121094</v>
      </c>
      <c r="K1674" s="7">
        <v>4.6024999618530273</v>
      </c>
      <c r="L1674" s="7">
        <v>1.534000039100647</v>
      </c>
      <c r="M1674" s="7">
        <v>2.2409999370574951</v>
      </c>
      <c r="N1674" s="7">
        <v>1.7250000238418579</v>
      </c>
      <c r="O1674" s="7">
        <v>2.4674999713897705</v>
      </c>
      <c r="P1674" s="7">
        <v>10.859744071960449</v>
      </c>
    </row>
    <row r="1675" spans="1:16" x14ac:dyDescent="0.3">
      <c r="A1675" s="9">
        <v>41022</v>
      </c>
      <c r="B1675" s="10">
        <v>0.52024197578430176</v>
      </c>
      <c r="C1675" s="10">
        <v>1.1213500499725342</v>
      </c>
      <c r="D1675" s="10">
        <v>2.0581400394439697</v>
      </c>
      <c r="E1675" s="10">
        <v>0.1973226191849424</v>
      </c>
      <c r="F1675" s="7">
        <v>0.43125000596046448</v>
      </c>
      <c r="G1675" s="10">
        <v>0.94249999523162842</v>
      </c>
      <c r="H1675" s="7">
        <v>0.46000000834465027</v>
      </c>
      <c r="I1675" s="7">
        <v>1.0829999446868896</v>
      </c>
      <c r="J1675" s="7">
        <v>4.179999828338623</v>
      </c>
      <c r="K1675" s="7">
        <v>4.5349998474121094</v>
      </c>
      <c r="L1675" s="7">
        <v>1.4960000514984131</v>
      </c>
      <c r="M1675" s="7">
        <v>2.2039999961853027</v>
      </c>
      <c r="N1675" s="7">
        <v>1.6875</v>
      </c>
      <c r="O1675" s="7">
        <v>2.434999942779541</v>
      </c>
      <c r="P1675" s="7">
        <v>10.848015785217285</v>
      </c>
    </row>
    <row r="1676" spans="1:16" x14ac:dyDescent="0.3">
      <c r="A1676" s="9">
        <v>41023</v>
      </c>
      <c r="B1676" s="10">
        <v>0.51996302604675293</v>
      </c>
      <c r="C1676" s="10">
        <v>1.1454299688339233</v>
      </c>
      <c r="D1676" s="10">
        <v>2.088670015335083</v>
      </c>
      <c r="E1676" s="10">
        <v>0.20121550238302655</v>
      </c>
      <c r="F1676" s="7">
        <v>0.4375</v>
      </c>
      <c r="G1676" s="10">
        <v>0.95125001668930054</v>
      </c>
      <c r="H1676" s="7">
        <v>0.49300000071525574</v>
      </c>
      <c r="I1676" s="7">
        <v>1.1180000305175781</v>
      </c>
      <c r="J1676" s="7">
        <v>4.0925002098083496</v>
      </c>
      <c r="K1676" s="7">
        <v>4.4574999809265137</v>
      </c>
      <c r="L1676" s="7">
        <v>1.5349999666213989</v>
      </c>
      <c r="M1676" s="7">
        <v>2.2439999580383301</v>
      </c>
      <c r="N1676" s="7">
        <v>1.6825000047683716</v>
      </c>
      <c r="O1676" s="7">
        <v>2.440000057220459</v>
      </c>
      <c r="P1676" s="7">
        <v>10.757787704467773</v>
      </c>
    </row>
    <row r="1677" spans="1:16" x14ac:dyDescent="0.3">
      <c r="A1677" s="9">
        <v>41024</v>
      </c>
      <c r="B1677" s="10">
        <v>0.50173401832580566</v>
      </c>
      <c r="C1677" s="10">
        <v>1.1419600248336792</v>
      </c>
      <c r="D1677" s="10">
        <v>2.1090099811553955</v>
      </c>
      <c r="E1677" s="10">
        <v>0.2017457139942091</v>
      </c>
      <c r="F1677" s="7">
        <v>0.4375</v>
      </c>
      <c r="G1677" s="10">
        <v>0.94875001907348633</v>
      </c>
      <c r="H1677" s="7">
        <v>0.4830000102519989</v>
      </c>
      <c r="I1677" s="7">
        <v>1.1050000190734863</v>
      </c>
      <c r="J1677" s="7">
        <v>4.0925002098083496</v>
      </c>
      <c r="K1677" s="7">
        <v>4.4574999809265137</v>
      </c>
      <c r="L1677" s="7">
        <v>1.5329999923706055</v>
      </c>
      <c r="M1677" s="7">
        <v>2.2579998970031738</v>
      </c>
      <c r="N1677" s="7">
        <v>1.6649999618530273</v>
      </c>
      <c r="O1677" s="7">
        <v>2.4474999904632568</v>
      </c>
      <c r="P1677" s="7">
        <v>10.647391319274902</v>
      </c>
    </row>
    <row r="1678" spans="1:16" x14ac:dyDescent="0.3">
      <c r="A1678" s="9">
        <v>41025</v>
      </c>
      <c r="B1678" s="10">
        <v>0.50371301174163818</v>
      </c>
      <c r="C1678" s="10">
        <v>1.1266299486160278</v>
      </c>
      <c r="D1678" s="10">
        <v>2.0893900394439697</v>
      </c>
      <c r="E1678" s="10">
        <v>0.2008591719848479</v>
      </c>
      <c r="F1678" s="7">
        <v>0.4362500011920929</v>
      </c>
      <c r="G1678" s="10">
        <v>0.94749999046325684</v>
      </c>
      <c r="H1678" s="7">
        <v>0.44999998807907104</v>
      </c>
      <c r="I1678" s="7">
        <v>1.0700000524520874</v>
      </c>
      <c r="J1678" s="7">
        <v>4.1525001525878906</v>
      </c>
      <c r="K1678" s="7">
        <v>4.5250000953674316</v>
      </c>
      <c r="L1678" s="7">
        <v>1.4880000352859497</v>
      </c>
      <c r="M1678" s="7">
        <v>2.2279999256134033</v>
      </c>
      <c r="N1678" s="7">
        <v>1.625</v>
      </c>
      <c r="O1678" s="7">
        <v>2.4149999618530273</v>
      </c>
      <c r="P1678" s="7">
        <v>10.690102577209473</v>
      </c>
    </row>
    <row r="1679" spans="1:16" x14ac:dyDescent="0.3">
      <c r="A1679" s="9">
        <v>41026</v>
      </c>
      <c r="B1679" s="10">
        <v>0.50388002395629883</v>
      </c>
      <c r="C1679" s="10">
        <v>1.1197600364685059</v>
      </c>
      <c r="D1679" s="10">
        <v>2.0620300769805908</v>
      </c>
      <c r="E1679" s="10">
        <v>0.19333951845157704</v>
      </c>
      <c r="F1679" s="7">
        <v>0.42375001311302185</v>
      </c>
      <c r="G1679" s="10">
        <v>0.92874997854232788</v>
      </c>
      <c r="H1679" s="7">
        <v>0.46299999952316284</v>
      </c>
      <c r="I1679" s="7">
        <v>1.0850000381469727</v>
      </c>
      <c r="J1679" s="7">
        <v>4.0974998474121094</v>
      </c>
      <c r="K1679" s="7">
        <v>4.4724998474121094</v>
      </c>
      <c r="L1679" s="7">
        <v>1.4730000495910645</v>
      </c>
      <c r="M1679" s="7">
        <v>2.2200000286102295</v>
      </c>
      <c r="N1679" s="7">
        <v>1.6599999666213989</v>
      </c>
      <c r="O1679" s="7">
        <v>2.442500114440918</v>
      </c>
      <c r="P1679" s="7">
        <v>10.678314208984375</v>
      </c>
    </row>
    <row r="1680" spans="1:16" x14ac:dyDescent="0.3">
      <c r="A1680" s="9">
        <v>41029</v>
      </c>
      <c r="B1680" s="10">
        <v>0.50054401159286499</v>
      </c>
      <c r="C1680" s="10">
        <v>1.096060037612915</v>
      </c>
      <c r="D1680" s="10">
        <v>2.0404999256134033</v>
      </c>
      <c r="E1680" s="10">
        <v>0.19333951845157704</v>
      </c>
      <c r="F1680" s="7">
        <v>0.42375001311302185</v>
      </c>
      <c r="G1680" s="10">
        <v>0.92874997854232788</v>
      </c>
      <c r="H1680" s="7">
        <v>0.46000000834465027</v>
      </c>
      <c r="I1680" s="7">
        <v>1.0779999494552612</v>
      </c>
      <c r="J1680" s="7">
        <v>4.0974998474121094</v>
      </c>
      <c r="K1680" s="7">
        <v>4.4774999618530273</v>
      </c>
      <c r="L1680" s="7">
        <v>1.4220000505447388</v>
      </c>
      <c r="M1680" s="7">
        <v>2.184999942779541</v>
      </c>
      <c r="N1680" s="7">
        <v>1.690000057220459</v>
      </c>
      <c r="O1680" s="7">
        <v>2.440000057220459</v>
      </c>
      <c r="P1680" s="7">
        <v>10.782794952392578</v>
      </c>
    </row>
    <row r="1681" spans="1:16" x14ac:dyDescent="0.3">
      <c r="A1681" s="9">
        <v>41030</v>
      </c>
      <c r="B1681" s="10">
        <v>0.49569401144981384</v>
      </c>
      <c r="C1681" s="10">
        <v>1.1199899911880493</v>
      </c>
      <c r="D1681" s="10">
        <v>2.0833199024200439</v>
      </c>
      <c r="E1681" s="10">
        <v>0.19367154411452858</v>
      </c>
      <c r="F1681" s="7">
        <v>0.42124998569488525</v>
      </c>
      <c r="G1681" s="10">
        <v>0.91624999046325684</v>
      </c>
      <c r="H1681" s="7">
        <v>0.46000000834465027</v>
      </c>
      <c r="I1681" s="7">
        <v>1.0779999494552612</v>
      </c>
      <c r="J1681" s="7">
        <v>3.9049999713897705</v>
      </c>
      <c r="K1681" s="7">
        <v>4.3474998474121094</v>
      </c>
      <c r="L1681" s="7">
        <v>1.4220000505447388</v>
      </c>
      <c r="M1681" s="7">
        <v>2.184999942779541</v>
      </c>
      <c r="N1681" s="7">
        <v>1.6875</v>
      </c>
      <c r="O1681" s="7">
        <v>2.440000057220459</v>
      </c>
      <c r="P1681" s="7">
        <v>10.782794952392578</v>
      </c>
    </row>
    <row r="1682" spans="1:16" x14ac:dyDescent="0.3">
      <c r="A1682" s="9">
        <v>41031</v>
      </c>
      <c r="B1682" s="10">
        <v>0.4977630078792572</v>
      </c>
      <c r="C1682" s="10">
        <v>1.1014800071716309</v>
      </c>
      <c r="D1682" s="10">
        <v>2.0499598979949951</v>
      </c>
      <c r="E1682" s="10">
        <v>0.19873142409348593</v>
      </c>
      <c r="F1682" s="7">
        <v>0.42875000834465027</v>
      </c>
      <c r="G1682" s="10">
        <v>0.92500001192092896</v>
      </c>
      <c r="H1682" s="7">
        <v>0.43999999761581421</v>
      </c>
      <c r="I1682" s="7">
        <v>1.0549999475479126</v>
      </c>
      <c r="J1682" s="7">
        <v>3.9625000953674316</v>
      </c>
      <c r="K1682" s="7">
        <v>4.4175000190734863</v>
      </c>
      <c r="L1682" s="7">
        <v>1.3580000400543213</v>
      </c>
      <c r="M1682" s="7">
        <v>2.1180000305175781</v>
      </c>
      <c r="N1682" s="7">
        <v>1.6625000238418579</v>
      </c>
      <c r="O1682" s="7">
        <v>2.4000000953674316</v>
      </c>
      <c r="P1682" s="7">
        <v>10.584286689758301</v>
      </c>
    </row>
    <row r="1683" spans="1:16" x14ac:dyDescent="0.3">
      <c r="A1683" s="9">
        <v>41032</v>
      </c>
      <c r="B1683" s="10">
        <v>0.49612700939178467</v>
      </c>
      <c r="C1683" s="10">
        <v>1.1019500494003296</v>
      </c>
      <c r="D1683" s="10">
        <v>2.054189920425415</v>
      </c>
      <c r="E1683" s="10">
        <v>0.19873142409348593</v>
      </c>
      <c r="F1683" s="7">
        <v>0.42875000834465027</v>
      </c>
      <c r="G1683" s="10">
        <v>0.92500001192092896</v>
      </c>
      <c r="H1683" s="7">
        <v>0.42800000309944153</v>
      </c>
      <c r="I1683" s="7">
        <v>1.0299999713897705</v>
      </c>
      <c r="J1683" s="7">
        <v>3.9000000953674316</v>
      </c>
      <c r="K1683" s="7">
        <v>4.3499999046325684</v>
      </c>
      <c r="L1683" s="7">
        <v>1.3619999885559082</v>
      </c>
      <c r="M1683" s="7">
        <v>2.1050000190734863</v>
      </c>
      <c r="N1683" s="7">
        <v>1.6625000238418579</v>
      </c>
      <c r="O1683" s="7">
        <v>2.3975000381469727</v>
      </c>
      <c r="P1683" s="7">
        <v>10.571459770202637</v>
      </c>
    </row>
    <row r="1684" spans="1:16" x14ac:dyDescent="0.3">
      <c r="A1684" s="9">
        <v>41033</v>
      </c>
      <c r="B1684" s="10">
        <v>0.49889799952507019</v>
      </c>
      <c r="C1684" s="10">
        <v>1.0795600414276123</v>
      </c>
      <c r="D1684" s="10">
        <v>2.0186200141906738</v>
      </c>
      <c r="E1684" s="10">
        <v>0.19873142409348593</v>
      </c>
      <c r="F1684" s="7">
        <v>0.42875000834465027</v>
      </c>
      <c r="G1684" s="10">
        <v>0.92500001192092896</v>
      </c>
      <c r="H1684" s="7">
        <v>0.41999998688697815</v>
      </c>
      <c r="I1684" s="7">
        <v>1.0230000019073486</v>
      </c>
      <c r="J1684" s="7">
        <v>3.869999885559082</v>
      </c>
      <c r="K1684" s="7">
        <v>4.3249998092651367</v>
      </c>
      <c r="L1684" s="7">
        <v>1.3289999961853027</v>
      </c>
      <c r="M1684" s="7">
        <v>2.0699999332427979</v>
      </c>
      <c r="N1684" s="7">
        <v>1.6299999952316284</v>
      </c>
      <c r="O1684" s="7">
        <v>2.375</v>
      </c>
      <c r="P1684" s="7">
        <v>10.238167762756348</v>
      </c>
    </row>
    <row r="1685" spans="1:16" x14ac:dyDescent="0.3">
      <c r="A1685" s="9">
        <v>41036</v>
      </c>
      <c r="B1685" s="10">
        <v>0.50199401378631592</v>
      </c>
      <c r="C1685" s="10">
        <v>1.0770100355148315</v>
      </c>
      <c r="D1685" s="10">
        <v>2.0151000022888184</v>
      </c>
      <c r="E1685" s="10">
        <v>0.19421308658360192</v>
      </c>
      <c r="F1685" s="7">
        <v>0.41749998927116394</v>
      </c>
      <c r="G1685" s="10">
        <v>0.89749997854232788</v>
      </c>
      <c r="H1685" s="7">
        <v>0.41999998688697815</v>
      </c>
      <c r="I1685" s="7">
        <v>1.0230000019073486</v>
      </c>
      <c r="J1685" s="7">
        <v>3.7400000095367432</v>
      </c>
      <c r="K1685" s="7">
        <v>4.1875</v>
      </c>
      <c r="L1685" s="7">
        <v>1.3289999961853027</v>
      </c>
      <c r="M1685" s="7">
        <v>2.0699999332427979</v>
      </c>
      <c r="N1685" s="7">
        <v>1.6299999952316284</v>
      </c>
      <c r="O1685" s="7">
        <v>2.375</v>
      </c>
      <c r="P1685" s="7">
        <v>10.026369094848633</v>
      </c>
    </row>
    <row r="1686" spans="1:16" x14ac:dyDescent="0.3">
      <c r="A1686" s="9">
        <v>41037</v>
      </c>
      <c r="B1686" s="10">
        <v>0.51934701204299927</v>
      </c>
      <c r="C1686" s="10">
        <v>1.0736700296401978</v>
      </c>
      <c r="D1686" s="10">
        <v>1.9874600172042847</v>
      </c>
      <c r="E1686" s="10">
        <v>0.19993295419313362</v>
      </c>
      <c r="F1686" s="7">
        <v>0.42625001072883606</v>
      </c>
      <c r="G1686" s="10">
        <v>0.90874999761581421</v>
      </c>
      <c r="H1686" s="7">
        <v>0.39500001072883606</v>
      </c>
      <c r="I1686" s="7">
        <v>1</v>
      </c>
      <c r="J1686" s="7">
        <v>3.7750000953674316</v>
      </c>
      <c r="K1686" s="7">
        <v>4.195000171661377</v>
      </c>
      <c r="L1686" s="7">
        <v>1.3309999704360962</v>
      </c>
      <c r="M1686" s="7">
        <v>2.0469999313354492</v>
      </c>
      <c r="N1686" s="7">
        <v>1.5774999856948853</v>
      </c>
      <c r="O1686" s="7">
        <v>2.309999942779541</v>
      </c>
      <c r="P1686" s="7">
        <v>10.29213809967041</v>
      </c>
    </row>
    <row r="1687" spans="1:16" x14ac:dyDescent="0.3">
      <c r="A1687" s="9">
        <v>41038</v>
      </c>
      <c r="B1687" s="10">
        <v>0.54307901859283447</v>
      </c>
      <c r="C1687" s="10">
        <v>1.0920100212097168</v>
      </c>
      <c r="D1687" s="10">
        <v>1.9981800317764282</v>
      </c>
      <c r="E1687" s="10">
        <v>0.19910412072901401</v>
      </c>
      <c r="F1687" s="7">
        <v>0.42124998569488525</v>
      </c>
      <c r="G1687" s="10">
        <v>0.89125001430511475</v>
      </c>
      <c r="H1687" s="7">
        <v>0.375</v>
      </c>
      <c r="I1687" s="7">
        <v>0.96799999475479126</v>
      </c>
      <c r="J1687" s="7">
        <v>3.744999885559082</v>
      </c>
      <c r="K1687" s="7">
        <v>4.1750001907348633</v>
      </c>
      <c r="L1687" s="7">
        <v>1.3639999628067017</v>
      </c>
      <c r="M1687" s="7">
        <v>2.062000036239624</v>
      </c>
      <c r="N1687" s="7">
        <v>1.5724999904632568</v>
      </c>
      <c r="O1687" s="7">
        <v>2.307499885559082</v>
      </c>
      <c r="P1687" s="7">
        <v>10.500330924987793</v>
      </c>
    </row>
    <row r="1688" spans="1:16" x14ac:dyDescent="0.3">
      <c r="A1688" s="9">
        <v>41039</v>
      </c>
      <c r="B1688" s="10">
        <v>0.53487598896026611</v>
      </c>
      <c r="C1688" s="10">
        <v>1.0997500419616699</v>
      </c>
      <c r="D1688" s="10">
        <v>2.0192899703979492</v>
      </c>
      <c r="E1688" s="10">
        <v>0.20784028786660005</v>
      </c>
      <c r="F1688" s="7">
        <v>0.43250000476837158</v>
      </c>
      <c r="G1688" s="10">
        <v>0.89999997615814209</v>
      </c>
      <c r="H1688" s="7">
        <v>0.39500001072883606</v>
      </c>
      <c r="I1688" s="7">
        <v>0.98500001430511475</v>
      </c>
      <c r="J1688" s="7">
        <v>3.7999999523162842</v>
      </c>
      <c r="K1688" s="7">
        <v>4.190000057220459</v>
      </c>
      <c r="L1688" s="7">
        <v>1.3589999675750732</v>
      </c>
      <c r="M1688" s="7">
        <v>2.0450000762939453</v>
      </c>
      <c r="N1688" s="7">
        <v>1.625</v>
      </c>
      <c r="O1688" s="7">
        <v>2.3575000762939453</v>
      </c>
      <c r="P1688" s="7">
        <v>10.277340888977051</v>
      </c>
    </row>
    <row r="1689" spans="1:16" x14ac:dyDescent="0.3">
      <c r="A1689" s="9">
        <v>41040</v>
      </c>
      <c r="B1689" s="10">
        <v>0.55739301443099976</v>
      </c>
      <c r="C1689" s="10">
        <v>1.0939500331878662</v>
      </c>
      <c r="D1689" s="10">
        <v>1.9893200397491455</v>
      </c>
      <c r="E1689" s="10">
        <v>0.20505610683934289</v>
      </c>
      <c r="F1689" s="7">
        <v>0.42750000953674316</v>
      </c>
      <c r="G1689" s="10">
        <v>0.89125001430511475</v>
      </c>
      <c r="H1689" s="7">
        <v>0.4050000011920929</v>
      </c>
      <c r="I1689" s="7">
        <v>0.98299998044967651</v>
      </c>
      <c r="J1689" s="7">
        <v>3.755000114440918</v>
      </c>
      <c r="K1689" s="7">
        <v>4.1350002288818359</v>
      </c>
      <c r="L1689" s="7">
        <v>1.3660000562667847</v>
      </c>
      <c r="M1689" s="7">
        <v>2.0199999809265137</v>
      </c>
      <c r="N1689" s="7">
        <v>1.6024999618530273</v>
      </c>
      <c r="O1689" s="7">
        <v>2.3324999809265137</v>
      </c>
      <c r="P1689" s="7">
        <v>10.393209457397461</v>
      </c>
    </row>
    <row r="1690" spans="1:16" x14ac:dyDescent="0.3">
      <c r="A1690" s="9">
        <v>41043</v>
      </c>
      <c r="B1690" s="10">
        <v>0.58472901582717896</v>
      </c>
      <c r="C1690" s="10">
        <v>1.0916600227355957</v>
      </c>
      <c r="D1690" s="10">
        <v>1.9476900100708008</v>
      </c>
      <c r="E1690" s="10">
        <v>0.20746143414691701</v>
      </c>
      <c r="F1690" s="7">
        <v>0.43000000715255737</v>
      </c>
      <c r="G1690" s="10">
        <v>0.89125001430511475</v>
      </c>
      <c r="H1690" s="7">
        <v>0.36500000953674316</v>
      </c>
      <c r="I1690" s="7">
        <v>0.9100000262260437</v>
      </c>
      <c r="J1690" s="7">
        <v>3.7200000286102295</v>
      </c>
      <c r="K1690" s="7">
        <v>4.127500057220459</v>
      </c>
      <c r="L1690" s="7">
        <v>1.3480000495910645</v>
      </c>
      <c r="M1690" s="7">
        <v>1.9630000591278076</v>
      </c>
      <c r="N1690" s="7">
        <v>1.5824999809265137</v>
      </c>
      <c r="O1690" s="7">
        <v>2.2650001049041748</v>
      </c>
      <c r="P1690" s="7">
        <v>10.407477378845215</v>
      </c>
    </row>
    <row r="1691" spans="1:16" x14ac:dyDescent="0.3">
      <c r="A1691" s="9">
        <v>41044</v>
      </c>
      <c r="B1691" s="10">
        <v>0.59908300638198853</v>
      </c>
      <c r="C1691" s="10">
        <v>1.1134899854660034</v>
      </c>
      <c r="D1691" s="10">
        <v>1.9349000453948975</v>
      </c>
      <c r="E1691" s="10">
        <v>0.21568802807128382</v>
      </c>
      <c r="F1691" s="7">
        <v>0.4387499988079071</v>
      </c>
      <c r="G1691" s="10">
        <v>0.89249998331069946</v>
      </c>
      <c r="H1691" s="7">
        <v>0.3880000114440918</v>
      </c>
      <c r="I1691" s="7">
        <v>0.93999999761581421</v>
      </c>
      <c r="J1691" s="7">
        <v>3.7000000476837158</v>
      </c>
      <c r="K1691" s="7">
        <v>4.0974998474121094</v>
      </c>
      <c r="L1691" s="7">
        <v>1.3450000286102295</v>
      </c>
      <c r="M1691" s="7">
        <v>1.9630000591278076</v>
      </c>
      <c r="N1691" s="7">
        <v>1.5924999713897705</v>
      </c>
      <c r="O1691" s="7">
        <v>2.2599999904632568</v>
      </c>
      <c r="P1691" s="7">
        <v>10.38214111328125</v>
      </c>
    </row>
    <row r="1692" spans="1:16" x14ac:dyDescent="0.3">
      <c r="A1692" s="9">
        <v>41045</v>
      </c>
      <c r="B1692" s="10">
        <v>0.58397102355957031</v>
      </c>
      <c r="C1692" s="10">
        <v>1.0973199605941772</v>
      </c>
      <c r="D1692" s="10">
        <v>1.9054100513458252</v>
      </c>
      <c r="E1692" s="10">
        <v>0.21129490649195981</v>
      </c>
      <c r="F1692" s="7">
        <v>0.42875000834465027</v>
      </c>
      <c r="G1692" s="10">
        <v>0.87000000476837158</v>
      </c>
      <c r="H1692" s="7">
        <v>0.39800000190734863</v>
      </c>
      <c r="I1692" s="7">
        <v>0.9649999737739563</v>
      </c>
      <c r="J1692" s="7">
        <v>3.6724998950958252</v>
      </c>
      <c r="K1692" s="7">
        <v>4.0725002288818359</v>
      </c>
      <c r="L1692" s="7">
        <v>1.3710000514984131</v>
      </c>
      <c r="M1692" s="7">
        <v>1.9910000562667847</v>
      </c>
      <c r="N1692" s="7">
        <v>1.5700000524520874</v>
      </c>
      <c r="O1692" s="7">
        <v>2.244999885559082</v>
      </c>
      <c r="P1692" s="7">
        <v>10.332862854003906</v>
      </c>
    </row>
    <row r="1693" spans="1:16" x14ac:dyDescent="0.3">
      <c r="A1693" s="9">
        <v>41046</v>
      </c>
      <c r="B1693" s="10">
        <v>0.58464497327804565</v>
      </c>
      <c r="C1693" s="10">
        <v>1.0751299858093262</v>
      </c>
      <c r="D1693" s="10">
        <v>1.8346899747848511</v>
      </c>
      <c r="E1693" s="10">
        <v>0.21441926754434873</v>
      </c>
      <c r="F1693" s="7">
        <v>0.43500000238418579</v>
      </c>
      <c r="G1693" s="10">
        <v>0.88249999284744263</v>
      </c>
      <c r="H1693" s="7">
        <v>0.36800000071525574</v>
      </c>
      <c r="I1693" s="7">
        <v>0.93999999761581421</v>
      </c>
      <c r="J1693" s="7">
        <v>3.7049999237060547</v>
      </c>
      <c r="K1693" s="7">
        <v>4.0900001525878906</v>
      </c>
      <c r="L1693" s="7">
        <v>1.3600000143051147</v>
      </c>
      <c r="M1693" s="7">
        <v>1.9720000028610229</v>
      </c>
      <c r="N1693" s="7">
        <v>1.5275000333786011</v>
      </c>
      <c r="O1693" s="7">
        <v>2.2274999618530273</v>
      </c>
      <c r="P1693" s="7">
        <v>10.214794158935547</v>
      </c>
    </row>
    <row r="1694" spans="1:16" x14ac:dyDescent="0.3">
      <c r="A1694" s="9">
        <v>41047</v>
      </c>
      <c r="B1694" s="10">
        <v>0.59380799531936646</v>
      </c>
      <c r="C1694" s="10">
        <v>1.0798900127410889</v>
      </c>
      <c r="D1694" s="10">
        <v>1.8304500579833984</v>
      </c>
      <c r="E1694" s="10">
        <v>0.21093797647354504</v>
      </c>
      <c r="F1694" s="7">
        <v>0.42250001430511475</v>
      </c>
      <c r="G1694" s="10">
        <v>0.84624999761581421</v>
      </c>
      <c r="H1694" s="7">
        <v>0.36000001430511475</v>
      </c>
      <c r="I1694" s="7">
        <v>0.93000000715255737</v>
      </c>
      <c r="J1694" s="7">
        <v>3.5899999141693115</v>
      </c>
      <c r="K1694" s="7">
        <v>3.9774999618530273</v>
      </c>
      <c r="L1694" s="7">
        <v>1.3550000190734863</v>
      </c>
      <c r="M1694" s="7">
        <v>1.9600000381469727</v>
      </c>
      <c r="N1694" s="7">
        <v>1.5075000524520874</v>
      </c>
      <c r="O1694" s="7">
        <v>2.2125000953674316</v>
      </c>
      <c r="P1694" s="7">
        <v>10.173480033874512</v>
      </c>
    </row>
    <row r="1695" spans="1:16" x14ac:dyDescent="0.3">
      <c r="A1695" s="9">
        <v>41050</v>
      </c>
      <c r="B1695" s="10">
        <v>0.57267600297927856</v>
      </c>
      <c r="C1695" s="10">
        <v>1.0769599676132202</v>
      </c>
      <c r="D1695" s="10">
        <v>1.8578699827194214</v>
      </c>
      <c r="E1695" s="10">
        <v>0.21501607497419631</v>
      </c>
      <c r="F1695" s="7">
        <v>0.43375000357627869</v>
      </c>
      <c r="G1695" s="10">
        <v>0.875</v>
      </c>
      <c r="H1695" s="7">
        <v>0.38299998641014099</v>
      </c>
      <c r="I1695" s="7">
        <v>0.95499998331069946</v>
      </c>
      <c r="J1695" s="7">
        <v>3.6449999809265137</v>
      </c>
      <c r="K1695" s="7">
        <v>4.0374999046325684</v>
      </c>
      <c r="L1695" s="7">
        <v>1.3619999885559082</v>
      </c>
      <c r="M1695" s="7">
        <v>1.9709999561309814</v>
      </c>
      <c r="N1695" s="7">
        <v>1.497499942779541</v>
      </c>
      <c r="O1695" s="7">
        <v>2.2274999618530273</v>
      </c>
      <c r="P1695" s="7">
        <v>10.285799026489258</v>
      </c>
    </row>
    <row r="1696" spans="1:16" x14ac:dyDescent="0.3">
      <c r="A1696" s="9">
        <v>41051</v>
      </c>
      <c r="B1696" s="10">
        <v>0.56352001428604126</v>
      </c>
      <c r="C1696" s="10">
        <v>1.1049699783325195</v>
      </c>
      <c r="D1696" s="10">
        <v>1.9229099750518799</v>
      </c>
      <c r="E1696" s="10">
        <v>0.21071225829467416</v>
      </c>
      <c r="F1696" s="7">
        <v>0.43000000715255737</v>
      </c>
      <c r="G1696" s="10">
        <v>0.87749999761581421</v>
      </c>
      <c r="H1696" s="7">
        <v>0.39800000190734863</v>
      </c>
      <c r="I1696" s="7">
        <v>0.98799997568130493</v>
      </c>
      <c r="J1696" s="7">
        <v>3.6974999904632568</v>
      </c>
      <c r="K1696" s="7">
        <v>4.0999999046325684</v>
      </c>
      <c r="L1696" s="7">
        <v>1.3509999513626099</v>
      </c>
      <c r="M1696" s="7">
        <v>1.9759999513626099</v>
      </c>
      <c r="N1696" s="7">
        <v>1.4924999475479126</v>
      </c>
      <c r="O1696" s="7">
        <v>2.244999885559082</v>
      </c>
      <c r="P1696" s="7">
        <v>10.583521842956543</v>
      </c>
    </row>
    <row r="1697" spans="1:16" x14ac:dyDescent="0.3">
      <c r="A1697" s="9">
        <v>41052</v>
      </c>
      <c r="B1697" s="10">
        <v>0.58070999383926392</v>
      </c>
      <c r="C1697" s="10">
        <v>1.0864399671554565</v>
      </c>
      <c r="D1697" s="10">
        <v>1.8658900260925293</v>
      </c>
      <c r="E1697" s="10">
        <v>0.20712853197149542</v>
      </c>
      <c r="F1697" s="7">
        <v>0.42875000834465027</v>
      </c>
      <c r="G1697" s="10">
        <v>0.88749998807907104</v>
      </c>
      <c r="H1697" s="7">
        <v>0.33500000834465027</v>
      </c>
      <c r="I1697" s="7">
        <v>0.9179999828338623</v>
      </c>
      <c r="J1697" s="7">
        <v>3.6800000667572021</v>
      </c>
      <c r="K1697" s="7">
        <v>4.0949997901916504</v>
      </c>
      <c r="L1697" s="7">
        <v>1.2899999618530273</v>
      </c>
      <c r="M1697" s="7">
        <v>1.8990000486373901</v>
      </c>
      <c r="N1697" s="7">
        <v>1.4275000095367432</v>
      </c>
      <c r="O1697" s="7">
        <v>2.1624999046325684</v>
      </c>
      <c r="P1697" s="7">
        <v>10.452360153198242</v>
      </c>
    </row>
    <row r="1698" spans="1:16" x14ac:dyDescent="0.3">
      <c r="A1698" s="9">
        <v>41053</v>
      </c>
      <c r="B1698" s="10">
        <v>0.57480299472808838</v>
      </c>
      <c r="C1698" s="10">
        <v>1.1093200445175171</v>
      </c>
      <c r="D1698" s="10">
        <v>1.9035500288009644</v>
      </c>
      <c r="E1698" s="10">
        <v>0.21047116805853711</v>
      </c>
      <c r="F1698" s="7">
        <v>0.43250000476837158</v>
      </c>
      <c r="G1698" s="10">
        <v>0.88875001668930054</v>
      </c>
      <c r="H1698" s="7">
        <v>0.34000000357627869</v>
      </c>
      <c r="I1698" s="7">
        <v>0.93300002813339233</v>
      </c>
      <c r="J1698" s="7">
        <v>3.6624999046325684</v>
      </c>
      <c r="K1698" s="7">
        <v>4.0822501182556152</v>
      </c>
      <c r="L1698" s="7">
        <v>1.2669999599456787</v>
      </c>
      <c r="M1698" s="7">
        <v>1.8739999532699585</v>
      </c>
      <c r="N1698" s="7">
        <v>1.4299999475479126</v>
      </c>
      <c r="O1698" s="7">
        <v>2.1724998950958252</v>
      </c>
      <c r="P1698" s="7">
        <v>10.629299163818359</v>
      </c>
    </row>
    <row r="1699" spans="1:16" x14ac:dyDescent="0.3">
      <c r="A1699" s="9">
        <v>41054</v>
      </c>
      <c r="B1699" s="10">
        <v>0.57225900888442993</v>
      </c>
      <c r="C1699" s="10">
        <v>1.0981099605560303</v>
      </c>
      <c r="D1699" s="10">
        <v>1.8913899660110474</v>
      </c>
      <c r="E1699" s="10">
        <v>0.21208449369765894</v>
      </c>
      <c r="F1699" s="7">
        <v>0.4375</v>
      </c>
      <c r="G1699" s="10">
        <v>0.9024999737739563</v>
      </c>
      <c r="H1699" s="7">
        <v>0.34000000357627869</v>
      </c>
      <c r="I1699" s="7">
        <v>0.95499998331069946</v>
      </c>
      <c r="J1699" s="7">
        <v>3.682499885559082</v>
      </c>
      <c r="K1699" s="7">
        <v>4.1050000190734863</v>
      </c>
      <c r="L1699" s="7">
        <v>1.2599999904632568</v>
      </c>
      <c r="M1699" s="7">
        <v>1.8580000400543213</v>
      </c>
      <c r="N1699" s="7">
        <v>1.4249999523162842</v>
      </c>
      <c r="O1699" s="7">
        <v>2.1600000858306885</v>
      </c>
      <c r="P1699" s="7">
        <v>10.540032386779785</v>
      </c>
    </row>
    <row r="1700" spans="1:16" x14ac:dyDescent="0.3">
      <c r="A1700" s="9">
        <v>41057</v>
      </c>
      <c r="B1700" s="10">
        <v>0.57225900888442993</v>
      </c>
      <c r="C1700" s="10">
        <v>1.0981099605560303</v>
      </c>
      <c r="D1700" s="10">
        <v>1.8913899660110474</v>
      </c>
      <c r="E1700" s="10">
        <v>0.20991806259468576</v>
      </c>
      <c r="F1700" s="7">
        <v>0.43375000357627869</v>
      </c>
      <c r="G1700" s="10">
        <v>0.89625000953674316</v>
      </c>
      <c r="H1700" s="7">
        <v>0.33300000429153442</v>
      </c>
      <c r="I1700" s="7">
        <v>0.94800001382827759</v>
      </c>
      <c r="J1700" s="7">
        <v>3.7025001049041748</v>
      </c>
      <c r="K1700" s="7">
        <v>4.0999999046325684</v>
      </c>
      <c r="L1700" s="7">
        <v>1.2430000305175781</v>
      </c>
      <c r="M1700" s="7">
        <v>1.8320000171661377</v>
      </c>
      <c r="N1700" s="7">
        <v>1.4149999618530273</v>
      </c>
      <c r="O1700" s="7">
        <v>2.1700000762939453</v>
      </c>
      <c r="P1700" s="7">
        <v>10.540032386779785</v>
      </c>
    </row>
    <row r="1701" spans="1:16" x14ac:dyDescent="0.3">
      <c r="A1701" s="9">
        <v>41058</v>
      </c>
      <c r="B1701" s="10">
        <v>0.56361502408981323</v>
      </c>
      <c r="C1701" s="10">
        <v>1.089709997177124</v>
      </c>
      <c r="D1701" s="10">
        <v>1.8793900012969971</v>
      </c>
      <c r="E1701" s="10">
        <v>0.20455509969435037</v>
      </c>
      <c r="F1701" s="7">
        <v>0.42124998569488525</v>
      </c>
      <c r="G1701" s="10">
        <v>0.86750000715255737</v>
      </c>
      <c r="H1701" s="7">
        <v>0.31999999284744263</v>
      </c>
      <c r="I1701" s="7">
        <v>0.92500001192092896</v>
      </c>
      <c r="J1701" s="7">
        <v>3.6649999618530273</v>
      </c>
      <c r="K1701" s="7">
        <v>4.067500114440918</v>
      </c>
      <c r="L1701" s="7">
        <v>1.2569999694824219</v>
      </c>
      <c r="M1701" s="7">
        <v>1.8289999961853027</v>
      </c>
      <c r="N1701" s="7">
        <v>1.4474999904632568</v>
      </c>
      <c r="O1701" s="7">
        <v>2.192500114440918</v>
      </c>
      <c r="P1701" s="7">
        <v>10.286054611206055</v>
      </c>
    </row>
    <row r="1702" spans="1:16" x14ac:dyDescent="0.3">
      <c r="A1702" s="9">
        <v>41059</v>
      </c>
      <c r="B1702" s="10">
        <v>0.56345099210739136</v>
      </c>
      <c r="C1702" s="10">
        <v>1.0302799940109253</v>
      </c>
      <c r="D1702" s="10">
        <v>1.7862299680709839</v>
      </c>
      <c r="E1702" s="10">
        <v>0.20422575152574113</v>
      </c>
      <c r="F1702" s="7">
        <v>0.41999998688697815</v>
      </c>
      <c r="G1702" s="10">
        <v>0.86374998092651367</v>
      </c>
      <c r="H1702" s="7">
        <v>0.31299999356269836</v>
      </c>
      <c r="I1702" s="7">
        <v>0.89999997615814209</v>
      </c>
      <c r="J1702" s="7">
        <v>3.5699999332427979</v>
      </c>
      <c r="K1702" s="7">
        <v>3.994999885559082</v>
      </c>
      <c r="L1702" s="7">
        <v>1.1859999895095825</v>
      </c>
      <c r="M1702" s="7">
        <v>1.718000054359436</v>
      </c>
      <c r="N1702" s="7">
        <v>1.375</v>
      </c>
      <c r="O1702" s="7">
        <v>2.0924999713897705</v>
      </c>
      <c r="P1702" s="7">
        <v>10.320204734802246</v>
      </c>
    </row>
    <row r="1703" spans="1:16" x14ac:dyDescent="0.3">
      <c r="A1703" s="9">
        <v>41060</v>
      </c>
      <c r="B1703" s="10">
        <v>0.56448602676391602</v>
      </c>
      <c r="C1703" s="10">
        <v>1.01118004322052</v>
      </c>
      <c r="D1703" s="10">
        <v>1.7572100162506104</v>
      </c>
      <c r="E1703" s="10">
        <v>0.20381655294994319</v>
      </c>
      <c r="F1703" s="7">
        <v>0.41499999165534973</v>
      </c>
      <c r="G1703" s="10">
        <v>0.84500002861022949</v>
      </c>
      <c r="H1703" s="7">
        <v>0.29499998688697815</v>
      </c>
      <c r="I1703" s="7">
        <v>0.87999999523162842</v>
      </c>
      <c r="J1703" s="7">
        <v>3.4449999332427979</v>
      </c>
      <c r="K1703" s="7">
        <v>3.875</v>
      </c>
      <c r="L1703" s="7">
        <v>1.1629999876022339</v>
      </c>
      <c r="M1703" s="7">
        <v>1.6720000505447388</v>
      </c>
      <c r="N1703" s="7">
        <v>1.3500000238418579</v>
      </c>
      <c r="O1703" s="7">
        <v>2.0125000476837158</v>
      </c>
      <c r="P1703" s="7">
        <v>10.500937461853027</v>
      </c>
    </row>
    <row r="1704" spans="1:16" x14ac:dyDescent="0.3">
      <c r="A1704" s="9">
        <v>41061</v>
      </c>
      <c r="B1704" s="10">
        <v>0.57791399955749512</v>
      </c>
      <c r="C1704" s="10">
        <v>0.97772002220153809</v>
      </c>
      <c r="D1704" s="10">
        <v>1.6753699779510498</v>
      </c>
      <c r="E1704" s="10">
        <v>0.19854323023540482</v>
      </c>
      <c r="F1704" s="7">
        <v>0.40625</v>
      </c>
      <c r="G1704" s="10">
        <v>0.83125001192092896</v>
      </c>
      <c r="H1704" s="7">
        <v>0.28499999642372131</v>
      </c>
      <c r="I1704" s="7">
        <v>0.85799998044967651</v>
      </c>
      <c r="J1704" s="7">
        <v>3.3924999237060547</v>
      </c>
      <c r="K1704" s="7">
        <v>3.8275001049041748</v>
      </c>
      <c r="L1704" s="7">
        <v>1.1619999408721924</v>
      </c>
      <c r="M1704" s="7">
        <v>1.6499999761581421</v>
      </c>
      <c r="N1704" s="7">
        <v>1.3300000429153442</v>
      </c>
      <c r="O1704" s="7">
        <v>2.002500057220459</v>
      </c>
      <c r="P1704" s="7">
        <v>10.598828315734863</v>
      </c>
    </row>
    <row r="1705" spans="1:16" x14ac:dyDescent="0.3">
      <c r="A1705" s="9">
        <v>41064</v>
      </c>
      <c r="B1705" s="10">
        <v>0.57616597414016724</v>
      </c>
      <c r="C1705" s="10">
        <v>1.0267699956893921</v>
      </c>
      <c r="D1705" s="10">
        <v>1.7331099510192871</v>
      </c>
      <c r="E1705" s="10">
        <v>0.20069256982442657</v>
      </c>
      <c r="F1705" s="7">
        <v>0.40874999761581421</v>
      </c>
      <c r="G1705" s="10">
        <v>0.83249998092651367</v>
      </c>
      <c r="H1705" s="7">
        <v>0.28499999642372131</v>
      </c>
      <c r="I1705" s="7">
        <v>0.85799998044967651</v>
      </c>
      <c r="J1705" s="7">
        <v>3.3524999618530273</v>
      </c>
      <c r="K1705" s="7">
        <v>3.7699999809265137</v>
      </c>
      <c r="L1705" s="7">
        <v>1.1619999408721924</v>
      </c>
      <c r="M1705" s="7">
        <v>1.6499999761581421</v>
      </c>
      <c r="N1705" s="7">
        <v>1.3300000429153442</v>
      </c>
      <c r="O1705" s="7">
        <v>2.002500057220459</v>
      </c>
      <c r="P1705" s="7">
        <v>11.007937431335449</v>
      </c>
    </row>
    <row r="1706" spans="1:16" x14ac:dyDescent="0.3">
      <c r="A1706" s="9">
        <v>41065</v>
      </c>
      <c r="B1706" s="10">
        <v>0.56359899044036865</v>
      </c>
      <c r="C1706" s="10">
        <v>1.0072000026702881</v>
      </c>
      <c r="D1706" s="10">
        <v>1.7542300224304199</v>
      </c>
      <c r="E1706" s="10">
        <v>0.20883801224197196</v>
      </c>
      <c r="F1706" s="7">
        <v>0.42625001072883606</v>
      </c>
      <c r="G1706" s="10">
        <v>0.87000000476837158</v>
      </c>
      <c r="H1706" s="7">
        <v>0.28499999642372131</v>
      </c>
      <c r="I1706" s="7">
        <v>0.85799998044967651</v>
      </c>
      <c r="J1706" s="7">
        <v>3.494999885559082</v>
      </c>
      <c r="K1706" s="7">
        <v>3.9122500419616699</v>
      </c>
      <c r="L1706" s="7">
        <v>1.1619999408721924</v>
      </c>
      <c r="M1706" s="7">
        <v>1.6499999761581421</v>
      </c>
      <c r="N1706" s="7">
        <v>1.3300000429153442</v>
      </c>
      <c r="O1706" s="7">
        <v>2.002500057220459</v>
      </c>
      <c r="P1706" s="7">
        <v>10.923103332519531</v>
      </c>
    </row>
    <row r="1707" spans="1:16" x14ac:dyDescent="0.3">
      <c r="A1707" s="9">
        <v>41066</v>
      </c>
      <c r="B1707" s="10">
        <v>0.54285299777984619</v>
      </c>
      <c r="C1707" s="10">
        <v>1.0407899618148804</v>
      </c>
      <c r="D1707" s="10">
        <v>1.8190000057220459</v>
      </c>
      <c r="E1707" s="10">
        <v>0.20242603966500863</v>
      </c>
      <c r="F1707" s="7">
        <v>0.41874998807907104</v>
      </c>
      <c r="G1707" s="10">
        <v>0.86624997854232788</v>
      </c>
      <c r="H1707" s="7">
        <v>0.36500000953674316</v>
      </c>
      <c r="I1707" s="7">
        <v>0.97299998998641968</v>
      </c>
      <c r="J1707" s="7">
        <v>3.5625</v>
      </c>
      <c r="K1707" s="7">
        <v>3.9625000953674316</v>
      </c>
      <c r="L1707" s="7">
        <v>1.2669999599456787</v>
      </c>
      <c r="M1707" s="7">
        <v>1.7690000534057617</v>
      </c>
      <c r="N1707" s="7">
        <v>1.3925000429153442</v>
      </c>
      <c r="O1707" s="7">
        <v>2.1150000095367432</v>
      </c>
      <c r="P1707" s="7">
        <v>10.804579734802246</v>
      </c>
    </row>
    <row r="1708" spans="1:16" x14ac:dyDescent="0.3">
      <c r="A1708" s="9">
        <v>41067</v>
      </c>
      <c r="B1708" s="10">
        <v>0.5310249924659729</v>
      </c>
      <c r="C1708" s="10">
        <v>1.0163999795913696</v>
      </c>
      <c r="D1708" s="10">
        <v>1.8323800563812256</v>
      </c>
      <c r="E1708" s="10">
        <v>0.19920713261876802</v>
      </c>
      <c r="F1708" s="7">
        <v>0.41749998927116394</v>
      </c>
      <c r="G1708" s="10">
        <v>0.875</v>
      </c>
      <c r="H1708" s="7">
        <v>0.37000000476837158</v>
      </c>
      <c r="I1708" s="7">
        <v>0.99000000953674316</v>
      </c>
      <c r="J1708" s="7">
        <v>3.6475000381469727</v>
      </c>
      <c r="K1708" s="7">
        <v>4.0349998474121094</v>
      </c>
      <c r="L1708" s="7">
        <v>1.3090000152587891</v>
      </c>
      <c r="M1708" s="7">
        <v>1.8459999561309814</v>
      </c>
      <c r="N1708" s="7">
        <v>1.4474999904632568</v>
      </c>
      <c r="O1708" s="7">
        <v>2.1775000095367432</v>
      </c>
      <c r="P1708" s="7">
        <v>10.805462837219238</v>
      </c>
    </row>
    <row r="1709" spans="1:16" x14ac:dyDescent="0.3">
      <c r="A1709" s="9">
        <v>41068</v>
      </c>
      <c r="B1709" s="10">
        <v>0.53511297702789307</v>
      </c>
      <c r="C1709" s="10">
        <v>1.0149300098419189</v>
      </c>
      <c r="D1709" s="10">
        <v>1.8277699947357178</v>
      </c>
      <c r="E1709" s="10">
        <v>0.19507342193682012</v>
      </c>
      <c r="F1709" s="7">
        <v>0.4074999988079071</v>
      </c>
      <c r="G1709" s="10">
        <v>0.85124999284744263</v>
      </c>
      <c r="H1709" s="7">
        <v>0.33500000834465027</v>
      </c>
      <c r="I1709" s="7">
        <v>0.94999998807907104</v>
      </c>
      <c r="J1709" s="7">
        <v>3.5924999713897705</v>
      </c>
      <c r="K1709" s="7">
        <v>4.005000114440918</v>
      </c>
      <c r="L1709" s="7">
        <v>1.2740000486373901</v>
      </c>
      <c r="M1709" s="7">
        <v>1.809999942779541</v>
      </c>
      <c r="N1709" s="7">
        <v>1.3875000476837158</v>
      </c>
      <c r="O1709" s="7">
        <v>2.0950000286102295</v>
      </c>
      <c r="P1709" s="7">
        <v>10.491806030273438</v>
      </c>
    </row>
    <row r="1710" spans="1:16" x14ac:dyDescent="0.3">
      <c r="A1710" s="9">
        <v>41071</v>
      </c>
      <c r="B1710" s="10">
        <v>0.53161400556564331</v>
      </c>
      <c r="C1710" s="10">
        <v>0.99320000410079956</v>
      </c>
      <c r="D1710" s="10">
        <v>1.7895599603652954</v>
      </c>
      <c r="E1710" s="10">
        <v>0.19972801513786204</v>
      </c>
      <c r="F1710" s="7">
        <v>0.41624999046325684</v>
      </c>
      <c r="G1710" s="10">
        <v>0.86750000715255737</v>
      </c>
      <c r="H1710" s="7">
        <v>0.28799998760223389</v>
      </c>
      <c r="I1710" s="7">
        <v>0.88999998569488525</v>
      </c>
      <c r="J1710" s="7">
        <v>3.5924999713897705</v>
      </c>
      <c r="K1710" s="7">
        <v>4.005000114440918</v>
      </c>
      <c r="L1710" s="7">
        <v>1.2599999904632568</v>
      </c>
      <c r="M1710" s="7">
        <v>1.781999945640564</v>
      </c>
      <c r="N1710" s="7">
        <v>1.4049999713897705</v>
      </c>
      <c r="O1710" s="7">
        <v>2.0899999141693115</v>
      </c>
      <c r="P1710" s="7">
        <v>10.647676467895508</v>
      </c>
    </row>
    <row r="1711" spans="1:16" x14ac:dyDescent="0.3">
      <c r="A1711" s="9">
        <v>41072</v>
      </c>
      <c r="B1711" s="10">
        <v>0.54009699821472168</v>
      </c>
      <c r="C1711" s="10">
        <v>1.0379400253295898</v>
      </c>
      <c r="D1711" s="10">
        <v>1.830780029296875</v>
      </c>
      <c r="E1711" s="10">
        <v>0.19564801173651453</v>
      </c>
      <c r="F1711" s="7">
        <v>0.4074999988079071</v>
      </c>
      <c r="G1711" s="10">
        <v>0.84874999523162842</v>
      </c>
      <c r="H1711" s="7">
        <v>0.29499998688697815</v>
      </c>
      <c r="I1711" s="7">
        <v>0.9100000262260437</v>
      </c>
      <c r="J1711" s="7">
        <v>3.557499885559082</v>
      </c>
      <c r="K1711" s="7">
        <v>3.942500114440918</v>
      </c>
      <c r="L1711" s="7">
        <v>1.3400000333786011</v>
      </c>
      <c r="M1711" s="7">
        <v>1.8880000114440918</v>
      </c>
      <c r="N1711" s="7">
        <v>1.4424999952316284</v>
      </c>
      <c r="O1711" s="7">
        <v>2.1375000476837158</v>
      </c>
      <c r="P1711" s="7">
        <v>10.533743858337402</v>
      </c>
    </row>
    <row r="1712" spans="1:16" x14ac:dyDescent="0.3">
      <c r="A1712" s="9">
        <v>41073</v>
      </c>
      <c r="B1712" s="10">
        <v>0.5433189868927002</v>
      </c>
      <c r="C1712" s="10">
        <v>0.99685001373291016</v>
      </c>
      <c r="D1712" s="10">
        <v>1.7619800567626953</v>
      </c>
      <c r="E1712" s="10">
        <v>0.19564801173651453</v>
      </c>
      <c r="F1712" s="7">
        <v>0.4074999988079071</v>
      </c>
      <c r="G1712" s="10">
        <v>0.84874999523162842</v>
      </c>
      <c r="H1712" s="7">
        <v>0.30000001192092896</v>
      </c>
      <c r="I1712" s="7">
        <v>0.90799999237060547</v>
      </c>
      <c r="J1712" s="7">
        <v>3.6075000762939453</v>
      </c>
      <c r="K1712" s="7">
        <v>4.002500057220459</v>
      </c>
      <c r="L1712" s="7">
        <v>1.3869999647140503</v>
      </c>
      <c r="M1712" s="7">
        <v>1.9579999446868896</v>
      </c>
      <c r="N1712" s="7">
        <v>1.4450000524520874</v>
      </c>
      <c r="O1712" s="7">
        <v>2.1724998950958252</v>
      </c>
      <c r="P1712" s="7">
        <v>10.487221717834473</v>
      </c>
    </row>
    <row r="1713" spans="1:16" x14ac:dyDescent="0.3">
      <c r="A1713" s="9">
        <v>41074</v>
      </c>
      <c r="B1713" s="10">
        <v>0.54635798931121826</v>
      </c>
      <c r="C1713" s="10">
        <v>1.0031700134277344</v>
      </c>
      <c r="D1713" s="10">
        <v>1.7688299417495728</v>
      </c>
      <c r="E1713" s="10">
        <v>0.19461649873165454</v>
      </c>
      <c r="F1713" s="7">
        <v>0.40999999642372131</v>
      </c>
      <c r="G1713" s="10">
        <v>0.86374998092651367</v>
      </c>
      <c r="H1713" s="7">
        <v>0.28999999165534973</v>
      </c>
      <c r="I1713" s="7">
        <v>0.89499998092651367</v>
      </c>
      <c r="J1713" s="7">
        <v>3.5</v>
      </c>
      <c r="K1713" s="7">
        <v>3.8499999046325684</v>
      </c>
      <c r="L1713" s="7">
        <v>1.3730000257492065</v>
      </c>
      <c r="M1713" s="7">
        <v>1.9600000381469727</v>
      </c>
      <c r="N1713" s="7">
        <v>1.3400000333786011</v>
      </c>
      <c r="O1713" s="7">
        <v>2.0975000858306885</v>
      </c>
      <c r="P1713" s="7">
        <v>10.439634323120117</v>
      </c>
    </row>
    <row r="1714" spans="1:16" x14ac:dyDescent="0.3">
      <c r="A1714" s="9">
        <v>41075</v>
      </c>
      <c r="B1714" s="10">
        <v>0.50860899686813354</v>
      </c>
      <c r="C1714" s="10">
        <v>0.95142000913619995</v>
      </c>
      <c r="D1714" s="10">
        <v>1.739050030708313</v>
      </c>
      <c r="E1714" s="10">
        <v>0.19603497818748084</v>
      </c>
      <c r="F1714" s="7">
        <v>0.40999999642372131</v>
      </c>
      <c r="G1714" s="10">
        <v>0.85750001668930054</v>
      </c>
      <c r="H1714" s="7">
        <v>0.31499999761581421</v>
      </c>
      <c r="I1714" s="7">
        <v>0.92500001192092896</v>
      </c>
      <c r="J1714" s="7">
        <v>3.502500057220459</v>
      </c>
      <c r="K1714" s="7">
        <v>3.8875000476837158</v>
      </c>
      <c r="L1714" s="7">
        <v>1.2920000553131104</v>
      </c>
      <c r="M1714" s="7">
        <v>1.8799999952316284</v>
      </c>
      <c r="N1714" s="7">
        <v>1.1549999713897705</v>
      </c>
      <c r="O1714" s="7">
        <v>1.9774999618530273</v>
      </c>
      <c r="P1714" s="7">
        <v>10.562535285949707</v>
      </c>
    </row>
    <row r="1715" spans="1:16" x14ac:dyDescent="0.3">
      <c r="A1715" s="9">
        <v>41078</v>
      </c>
      <c r="B1715" s="10">
        <v>0.49992001056671143</v>
      </c>
      <c r="C1715" s="10">
        <v>0.95860999822616577</v>
      </c>
      <c r="D1715" s="10">
        <v>1.7439999580383301</v>
      </c>
      <c r="E1715" s="10">
        <v>0.19382570331191934</v>
      </c>
      <c r="F1715" s="7">
        <v>0.4050000011920929</v>
      </c>
      <c r="G1715" s="10">
        <v>0.84624999761581421</v>
      </c>
      <c r="H1715" s="7">
        <v>0.30300000309944153</v>
      </c>
      <c r="I1715" s="7">
        <v>0.88999998569488525</v>
      </c>
      <c r="J1715" s="7">
        <v>3.565000057220459</v>
      </c>
      <c r="K1715" s="7">
        <v>3.942500114440918</v>
      </c>
      <c r="L1715" s="7">
        <v>1.2630000114440918</v>
      </c>
      <c r="M1715" s="7">
        <v>1.8710000514984131</v>
      </c>
      <c r="N1715" s="7">
        <v>1.1124999523162842</v>
      </c>
      <c r="O1715" s="7">
        <v>1.9424999952316284</v>
      </c>
      <c r="P1715" s="7">
        <v>10.467988014221191</v>
      </c>
    </row>
    <row r="1716" spans="1:16" x14ac:dyDescent="0.3">
      <c r="A1716" s="9">
        <v>41079</v>
      </c>
      <c r="B1716" s="10">
        <v>0.4937720000743866</v>
      </c>
      <c r="C1716" s="10">
        <v>0.96654999256134033</v>
      </c>
      <c r="D1716" s="10">
        <v>1.7762500047683716</v>
      </c>
      <c r="E1716" s="10">
        <v>0.18907204053668331</v>
      </c>
      <c r="F1716" s="7">
        <v>0.39375001192092896</v>
      </c>
      <c r="G1716" s="10">
        <v>0.81999999284744263</v>
      </c>
      <c r="H1716" s="7">
        <v>0.33000001311302185</v>
      </c>
      <c r="I1716" s="7">
        <v>0.93000000715255737</v>
      </c>
      <c r="J1716" s="7">
        <v>3.4874999523162842</v>
      </c>
      <c r="K1716" s="7">
        <v>3.8824999332427979</v>
      </c>
      <c r="L1716" s="7">
        <v>1.3470000028610229</v>
      </c>
      <c r="M1716" s="7">
        <v>1.9720000028610229</v>
      </c>
      <c r="N1716" s="7">
        <v>1.1725000143051147</v>
      </c>
      <c r="O1716" s="7">
        <v>2.0225000381469727</v>
      </c>
      <c r="P1716" s="7">
        <v>10.283000946044922</v>
      </c>
    </row>
    <row r="1717" spans="1:16" x14ac:dyDescent="0.3">
      <c r="A1717" s="9">
        <v>41080</v>
      </c>
      <c r="B1717" s="10">
        <v>0.48647499084472656</v>
      </c>
      <c r="C1717" s="10">
        <v>0.99610000848770142</v>
      </c>
      <c r="D1717" s="10">
        <v>1.7900899648666382</v>
      </c>
      <c r="E1717" s="10">
        <v>0.19156815831482304</v>
      </c>
      <c r="F1717" s="7">
        <v>0.39875000715255737</v>
      </c>
      <c r="G1717" s="10">
        <v>0.82999998331069946</v>
      </c>
      <c r="H1717" s="7">
        <v>0.34299999475479126</v>
      </c>
      <c r="I1717" s="7">
        <v>0.93800002336502075</v>
      </c>
      <c r="J1717" s="7">
        <v>3.5999999046325684</v>
      </c>
      <c r="K1717" s="7">
        <v>3.9925000667572021</v>
      </c>
      <c r="L1717" s="7">
        <v>1.3689999580383301</v>
      </c>
      <c r="M1717" s="7">
        <v>2.0060000419616699</v>
      </c>
      <c r="N1717" s="7">
        <v>1.2350000143051147</v>
      </c>
      <c r="O1717" s="7">
        <v>2.0875000953674316</v>
      </c>
      <c r="P1717" s="7">
        <v>10.301328659057617</v>
      </c>
    </row>
    <row r="1718" spans="1:16" x14ac:dyDescent="0.3">
      <c r="A1718" s="9">
        <v>41081</v>
      </c>
      <c r="B1718" s="10">
        <v>0.50470399856567383</v>
      </c>
      <c r="C1718" s="10">
        <v>0.99748998880386353</v>
      </c>
      <c r="D1718" s="10">
        <v>1.7761800289154053</v>
      </c>
      <c r="E1718" s="10">
        <v>0.18979730961452662</v>
      </c>
      <c r="F1718" s="7">
        <v>0.39750000834465027</v>
      </c>
      <c r="G1718" s="10">
        <v>0.83249998092651367</v>
      </c>
      <c r="H1718" s="7">
        <v>0.30000001192092896</v>
      </c>
      <c r="I1718" s="7">
        <v>0.88499999046325684</v>
      </c>
      <c r="J1718" s="7">
        <v>3.6424999237060547</v>
      </c>
      <c r="K1718" s="7">
        <v>4.005000114440918</v>
      </c>
      <c r="L1718" s="7">
        <v>1.2960000038146973</v>
      </c>
      <c r="M1718" s="7">
        <v>1.9179999828338623</v>
      </c>
      <c r="N1718" s="7">
        <v>1.1974999904632568</v>
      </c>
      <c r="O1718" s="7">
        <v>2.0325000286102295</v>
      </c>
      <c r="P1718" s="7">
        <v>10.220582962036133</v>
      </c>
    </row>
    <row r="1719" spans="1:16" x14ac:dyDescent="0.3">
      <c r="A1719" s="9">
        <v>41082</v>
      </c>
      <c r="B1719" s="10">
        <v>0.48178300261497498</v>
      </c>
      <c r="C1719" s="10">
        <v>1.0102100372314453</v>
      </c>
      <c r="D1719" s="10">
        <v>1.8057700395584106</v>
      </c>
      <c r="E1719" s="10">
        <v>0.19195417634731371</v>
      </c>
      <c r="F1719" s="7">
        <v>0.40125000476837158</v>
      </c>
      <c r="G1719" s="10">
        <v>0.83875000476837158</v>
      </c>
      <c r="H1719" s="7">
        <v>0.32499998807907104</v>
      </c>
      <c r="I1719" s="7">
        <v>0.92500001192092896</v>
      </c>
      <c r="J1719" s="7">
        <v>3.5775001049041748</v>
      </c>
      <c r="K1719" s="7">
        <v>3.9549999237060547</v>
      </c>
      <c r="L1719" s="7">
        <v>1.3250000476837158</v>
      </c>
      <c r="M1719" s="7">
        <v>1.9570000171661377</v>
      </c>
      <c r="N1719" s="7">
        <v>1.2350000143051147</v>
      </c>
      <c r="O1719" s="7">
        <v>2.0625</v>
      </c>
      <c r="P1719" s="7">
        <v>10.200002670288086</v>
      </c>
    </row>
    <row r="1720" spans="1:16" x14ac:dyDescent="0.3">
      <c r="A1720" s="9">
        <v>41085</v>
      </c>
      <c r="B1720" s="10">
        <v>0.4726879894733429</v>
      </c>
      <c r="C1720" s="10">
        <v>0.96487998962402344</v>
      </c>
      <c r="D1720" s="10">
        <v>1.7458200454711914</v>
      </c>
      <c r="E1720" s="10">
        <v>0.1920074108194422</v>
      </c>
      <c r="F1720" s="7">
        <v>0.40250000357627869</v>
      </c>
      <c r="G1720" s="10">
        <v>0.84375</v>
      </c>
      <c r="H1720" s="7">
        <v>0.31999999284744263</v>
      </c>
      <c r="I1720" s="7">
        <v>0.92299997806549072</v>
      </c>
      <c r="J1720" s="7">
        <v>3.5450000762939453</v>
      </c>
      <c r="K1720" s="7">
        <v>3.9224998950958252</v>
      </c>
      <c r="L1720" s="7">
        <v>1.2510000467300415</v>
      </c>
      <c r="M1720" s="7">
        <v>1.8860000371932983</v>
      </c>
      <c r="N1720" s="7">
        <v>1.1950000524520874</v>
      </c>
      <c r="O1720" s="7">
        <v>2.0225000381469727</v>
      </c>
      <c r="P1720" s="7">
        <v>10.099014282226563</v>
      </c>
    </row>
    <row r="1721" spans="1:16" x14ac:dyDescent="0.3">
      <c r="A1721" s="9">
        <v>41086</v>
      </c>
      <c r="B1721" s="10">
        <v>0.48186400532722473</v>
      </c>
      <c r="C1721" s="10">
        <v>0.97363001108169556</v>
      </c>
      <c r="D1721" s="10">
        <v>1.7629499435424805</v>
      </c>
      <c r="E1721" s="10">
        <v>0.19013640280323232</v>
      </c>
      <c r="F1721" s="7">
        <v>0.39875000715255737</v>
      </c>
      <c r="G1721" s="10">
        <v>0.83625000715255737</v>
      </c>
      <c r="H1721" s="7">
        <v>0.3529999852180481</v>
      </c>
      <c r="I1721" s="7">
        <v>0.97000002861022949</v>
      </c>
      <c r="J1721" s="7">
        <v>3.5</v>
      </c>
      <c r="K1721" s="7">
        <v>3.8675000667572021</v>
      </c>
      <c r="L1721" s="7">
        <v>1.284000039100647</v>
      </c>
      <c r="M1721" s="7">
        <v>1.9309999942779541</v>
      </c>
      <c r="N1721" s="7">
        <v>1.2124999761581421</v>
      </c>
      <c r="O1721" s="7">
        <v>2.0299999713897705</v>
      </c>
      <c r="P1721" s="7">
        <v>10.119745254516602</v>
      </c>
    </row>
    <row r="1722" spans="1:16" x14ac:dyDescent="0.3">
      <c r="A1722" s="9">
        <v>41087</v>
      </c>
      <c r="B1722" s="10">
        <v>0.48687499761581421</v>
      </c>
      <c r="C1722" s="10">
        <v>0.97219997644424438</v>
      </c>
      <c r="D1722" s="10">
        <v>1.7518899440765381</v>
      </c>
      <c r="E1722" s="10">
        <v>0.18821131204599187</v>
      </c>
      <c r="F1722" s="7">
        <v>0.39375001192092896</v>
      </c>
      <c r="G1722" s="10">
        <v>0.82375001907348633</v>
      </c>
      <c r="H1722" s="7">
        <v>0.3580000102519989</v>
      </c>
      <c r="I1722" s="7">
        <v>0.98500001430511475</v>
      </c>
      <c r="J1722" s="7">
        <v>3.5225000381469727</v>
      </c>
      <c r="K1722" s="7">
        <v>3.8900001049041748</v>
      </c>
      <c r="L1722" s="7">
        <v>1.315000057220459</v>
      </c>
      <c r="M1722" s="7">
        <v>1.9639999866485596</v>
      </c>
      <c r="N1722" s="7">
        <v>1.2074999809265137</v>
      </c>
      <c r="O1722" s="7">
        <v>2.0299999713897705</v>
      </c>
      <c r="P1722" s="7">
        <v>10.19779109954834</v>
      </c>
    </row>
    <row r="1723" spans="1:16" x14ac:dyDescent="0.3">
      <c r="A1723" s="9">
        <v>41088</v>
      </c>
      <c r="B1723" s="10">
        <v>0.5043720006942749</v>
      </c>
      <c r="C1723" s="10">
        <v>0.94602000713348389</v>
      </c>
      <c r="D1723" s="10">
        <v>1.7125699520111084</v>
      </c>
      <c r="E1723" s="10">
        <v>0.19094412007912337</v>
      </c>
      <c r="F1723" s="7">
        <v>0.39750000834465027</v>
      </c>
      <c r="G1723" s="10">
        <v>0.82749998569488525</v>
      </c>
      <c r="H1723" s="7">
        <v>0.33500000834465027</v>
      </c>
      <c r="I1723" s="7">
        <v>0.9649999737739563</v>
      </c>
      <c r="J1723" s="7">
        <v>3.5274999141693115</v>
      </c>
      <c r="K1723" s="7">
        <v>3.9024999141693115</v>
      </c>
      <c r="L1723" s="7">
        <v>1.281999945640564</v>
      </c>
      <c r="M1723" s="7">
        <v>1.940000057220459</v>
      </c>
      <c r="N1723" s="7">
        <v>1.1974999904632568</v>
      </c>
      <c r="O1723" s="7">
        <v>2.0099999904632568</v>
      </c>
      <c r="P1723" s="7">
        <v>10.263136863708496</v>
      </c>
    </row>
    <row r="1724" spans="1:16" x14ac:dyDescent="0.3">
      <c r="A1724" s="9">
        <v>41089</v>
      </c>
      <c r="B1724" s="10">
        <v>0.49764299392700195</v>
      </c>
      <c r="C1724" s="10">
        <v>0.97266000509262085</v>
      </c>
      <c r="D1724" s="10">
        <v>1.7861100435256958</v>
      </c>
      <c r="E1724" s="10">
        <v>0.1904762020997724</v>
      </c>
      <c r="F1724" s="7">
        <v>0.40000000596046448</v>
      </c>
      <c r="G1724" s="10">
        <v>0.8399999737739563</v>
      </c>
      <c r="H1724" s="7">
        <v>0.37799999117851257</v>
      </c>
      <c r="I1724" s="7">
        <v>1.0149999856948853</v>
      </c>
      <c r="J1724" s="7">
        <v>3.565000057220459</v>
      </c>
      <c r="K1724" s="7">
        <v>3.9525001049041748</v>
      </c>
      <c r="L1724" s="7">
        <v>1.3009999990463257</v>
      </c>
      <c r="M1724" s="7">
        <v>1.9809999465942383</v>
      </c>
      <c r="N1724" s="7">
        <v>1.2599999904632568</v>
      </c>
      <c r="O1724" s="7">
        <v>2.0999999046325684</v>
      </c>
      <c r="P1724" s="7">
        <v>10.198879241943359</v>
      </c>
    </row>
    <row r="1725" spans="1:16" x14ac:dyDescent="0.3">
      <c r="A1725" s="9">
        <v>41092</v>
      </c>
      <c r="B1725" s="10">
        <v>0.49821698665618896</v>
      </c>
      <c r="C1725" s="10">
        <v>0.92553001642227173</v>
      </c>
      <c r="D1725" s="10">
        <v>1.723289966583252</v>
      </c>
      <c r="E1725" s="10">
        <v>0.19042104465887053</v>
      </c>
      <c r="F1725" s="7">
        <v>0.39875000715255737</v>
      </c>
      <c r="G1725" s="10">
        <v>0.83499997854232788</v>
      </c>
      <c r="H1725" s="7">
        <v>0.36000001430511475</v>
      </c>
      <c r="I1725" s="7">
        <v>0.9779999852180481</v>
      </c>
      <c r="J1725" s="7">
        <v>3.5975000858306885</v>
      </c>
      <c r="K1725" s="7">
        <v>3.9849998950958252</v>
      </c>
      <c r="L1725" s="7">
        <v>1.2539999485015869</v>
      </c>
      <c r="M1725" s="7">
        <v>1.9320000410079956</v>
      </c>
      <c r="N1725" s="7">
        <v>1.2124999761581421</v>
      </c>
      <c r="O1725" s="7">
        <v>2.057499885559082</v>
      </c>
      <c r="P1725" s="7">
        <v>10.075617790222168</v>
      </c>
    </row>
    <row r="1726" spans="1:16" x14ac:dyDescent="0.3">
      <c r="A1726" s="9">
        <v>41093</v>
      </c>
      <c r="B1726" s="10">
        <v>0.49418801069259644</v>
      </c>
      <c r="C1726" s="10">
        <v>0.9473000168800354</v>
      </c>
      <c r="D1726" s="10">
        <v>1.7676999568939209</v>
      </c>
      <c r="E1726" s="10">
        <v>0.18854986244472269</v>
      </c>
      <c r="F1726" s="7">
        <v>0.39500001072883606</v>
      </c>
      <c r="G1726" s="10">
        <v>0.82749998569488525</v>
      </c>
      <c r="H1726" s="7">
        <v>0.375</v>
      </c>
      <c r="I1726" s="7">
        <v>1.0049999952316284</v>
      </c>
      <c r="J1726" s="7">
        <v>3.622499942779541</v>
      </c>
      <c r="K1726" s="7">
        <v>3.994999885559082</v>
      </c>
      <c r="L1726" s="7">
        <v>1.2430000305175781</v>
      </c>
      <c r="M1726" s="7">
        <v>1.9470000267028809</v>
      </c>
      <c r="N1726" s="7">
        <v>1.247499942779541</v>
      </c>
      <c r="O1726" s="7">
        <v>2.1050000190734863</v>
      </c>
      <c r="P1726" s="7">
        <v>10.074838638305664</v>
      </c>
    </row>
    <row r="1727" spans="1:16" x14ac:dyDescent="0.3">
      <c r="A1727" s="9">
        <v>41094</v>
      </c>
      <c r="B1727" s="10">
        <v>0.49418801069259644</v>
      </c>
      <c r="C1727" s="10">
        <v>0.9473000168800354</v>
      </c>
      <c r="D1727" s="10">
        <v>1.7676999568939209</v>
      </c>
      <c r="E1727" s="10">
        <v>0.18860549388016018</v>
      </c>
      <c r="F1727" s="7">
        <v>0.39625000953674316</v>
      </c>
      <c r="G1727" s="10">
        <v>0.83249998092651367</v>
      </c>
      <c r="H1727" s="7">
        <v>0.35499998927116394</v>
      </c>
      <c r="I1727" s="7">
        <v>0.97299998998641968</v>
      </c>
      <c r="J1727" s="7">
        <v>3.6624999046325684</v>
      </c>
      <c r="K1727" s="7">
        <v>4.0349998474121094</v>
      </c>
      <c r="L1727" s="7">
        <v>1.2029999494552612</v>
      </c>
      <c r="M1727" s="7">
        <v>1.8999999761581421</v>
      </c>
      <c r="N1727" s="7">
        <v>1.2350000143051147</v>
      </c>
      <c r="O1727" s="7">
        <v>2.0750000476837158</v>
      </c>
      <c r="P1727" s="7">
        <v>10.074838638305664</v>
      </c>
    </row>
    <row r="1728" spans="1:16" x14ac:dyDescent="0.3">
      <c r="A1728" s="9">
        <v>41095</v>
      </c>
      <c r="B1728" s="10">
        <v>0.48711898922920227</v>
      </c>
      <c r="C1728" s="10">
        <v>0.92676001787185669</v>
      </c>
      <c r="D1728" s="10">
        <v>1.7444100379943848</v>
      </c>
      <c r="E1728" s="10">
        <v>0.1870182175740612</v>
      </c>
      <c r="F1728" s="7">
        <v>0.39250001311302185</v>
      </c>
      <c r="G1728" s="10">
        <v>0.82375001907348633</v>
      </c>
      <c r="H1728" s="7">
        <v>0.32300001382827759</v>
      </c>
      <c r="I1728" s="7">
        <v>0.93000000715255737</v>
      </c>
      <c r="J1728" s="7">
        <v>3.5799999237060547</v>
      </c>
      <c r="K1728" s="7">
        <v>3.942500114440918</v>
      </c>
      <c r="L1728" s="7">
        <v>1.1410000324249268</v>
      </c>
      <c r="M1728" s="7">
        <v>1.8459999561309814</v>
      </c>
      <c r="N1728" s="7">
        <v>1.1749999523162842</v>
      </c>
      <c r="O1728" s="7">
        <v>2.0125000476837158</v>
      </c>
      <c r="P1728" s="7">
        <v>10.165092468261719</v>
      </c>
    </row>
    <row r="1729" spans="1:16" x14ac:dyDescent="0.3">
      <c r="A1729" s="9">
        <v>41096</v>
      </c>
      <c r="B1729" s="10">
        <v>0.47787699103355408</v>
      </c>
      <c r="C1729" s="10">
        <v>0.90224999189376831</v>
      </c>
      <c r="D1729" s="10">
        <v>1.6964999437332153</v>
      </c>
      <c r="E1729" s="10">
        <v>0.17772307246281555</v>
      </c>
      <c r="F1729" s="7">
        <v>0.37999999523162842</v>
      </c>
      <c r="G1729" s="10">
        <v>0.8125</v>
      </c>
      <c r="H1729" s="7">
        <v>0.28799998760223389</v>
      </c>
      <c r="I1729" s="7">
        <v>0.89999997615814209</v>
      </c>
      <c r="J1729" s="7">
        <v>3.5924999713897705</v>
      </c>
      <c r="K1729" s="7">
        <v>3.9700000286102295</v>
      </c>
      <c r="L1729" s="7">
        <v>1.1050000190734863</v>
      </c>
      <c r="M1729" s="7">
        <v>1.8079999685287476</v>
      </c>
      <c r="N1729" s="7">
        <v>1.1425000429153442</v>
      </c>
      <c r="O1729" s="7">
        <v>1.9724999666213989</v>
      </c>
      <c r="P1729" s="7">
        <v>10.101314544677734</v>
      </c>
    </row>
    <row r="1730" spans="1:16" x14ac:dyDescent="0.3">
      <c r="A1730" s="9">
        <v>41099</v>
      </c>
      <c r="B1730" s="10">
        <v>0.47958299517631531</v>
      </c>
      <c r="C1730" s="10">
        <v>0.8787500262260437</v>
      </c>
      <c r="D1730" s="10">
        <v>1.654229998588562</v>
      </c>
      <c r="E1730" s="10">
        <v>0.16757862159126116</v>
      </c>
      <c r="F1730" s="7">
        <v>0.36500000953674316</v>
      </c>
      <c r="G1730" s="10">
        <v>0.79500001668930054</v>
      </c>
      <c r="H1730" s="7">
        <v>0.29300001263618469</v>
      </c>
      <c r="I1730" s="7">
        <v>0.90799999237060547</v>
      </c>
      <c r="J1730" s="7">
        <v>3.5174999237060547</v>
      </c>
      <c r="K1730" s="7">
        <v>3.9100000858306885</v>
      </c>
      <c r="L1730" s="7">
        <v>1.1310000419616699</v>
      </c>
      <c r="M1730" s="7">
        <v>1.8240000009536743</v>
      </c>
      <c r="N1730" s="7">
        <v>1.1325000524520874</v>
      </c>
      <c r="O1730" s="7">
        <v>1.9524999856948853</v>
      </c>
      <c r="P1730" s="7">
        <v>10.101428985595703</v>
      </c>
    </row>
    <row r="1731" spans="1:16" x14ac:dyDescent="0.3">
      <c r="A1731" s="9">
        <v>41100</v>
      </c>
      <c r="B1731" s="10">
        <v>0.48251399397850037</v>
      </c>
      <c r="C1731" s="10">
        <v>0.8639100193977356</v>
      </c>
      <c r="D1731" s="10">
        <v>1.6314300298690796</v>
      </c>
      <c r="E1731" s="10">
        <v>0.1695280508425932</v>
      </c>
      <c r="F1731" s="7">
        <v>0.36625000834465027</v>
      </c>
      <c r="G1731" s="10">
        <v>0.79124999046325684</v>
      </c>
      <c r="H1731" s="7">
        <v>0.29499998688697815</v>
      </c>
      <c r="I1731" s="7">
        <v>0.9100000262260437</v>
      </c>
      <c r="J1731" s="7">
        <v>3.5274999141693115</v>
      </c>
      <c r="K1731" s="7">
        <v>3.9049999713897705</v>
      </c>
      <c r="L1731" s="7">
        <v>1.1299999952316284</v>
      </c>
      <c r="M1731" s="7">
        <v>1.8170000314712524</v>
      </c>
      <c r="N1731" s="7">
        <v>1.1449999809265137</v>
      </c>
      <c r="O1731" s="7">
        <v>1.9600000381469727</v>
      </c>
      <c r="P1731" s="7">
        <v>10.000276565551758</v>
      </c>
    </row>
    <row r="1732" spans="1:16" x14ac:dyDescent="0.3">
      <c r="A1732" s="9">
        <v>41101</v>
      </c>
      <c r="B1732" s="10">
        <v>0.45372200012207031</v>
      </c>
      <c r="C1732" s="10">
        <v>0.85680997371673584</v>
      </c>
      <c r="D1732" s="10">
        <v>1.6255600452423096</v>
      </c>
      <c r="E1732" s="10">
        <v>0.1706061296355737</v>
      </c>
      <c r="F1732" s="7">
        <v>0.36625000834465027</v>
      </c>
      <c r="G1732" s="10">
        <v>0.78624999523162842</v>
      </c>
      <c r="H1732" s="7">
        <v>0.28299999237060547</v>
      </c>
      <c r="I1732" s="7">
        <v>0.89800000190734863</v>
      </c>
      <c r="J1732" s="7">
        <v>3.5125000476837158</v>
      </c>
      <c r="K1732" s="7">
        <v>3.8849999904632568</v>
      </c>
      <c r="L1732" s="7">
        <v>1.1130000352859497</v>
      </c>
      <c r="M1732" s="7">
        <v>1.7790000438690186</v>
      </c>
      <c r="N1732" s="7">
        <v>1.1299999952316284</v>
      </c>
      <c r="O1732" s="7">
        <v>1.9450000524520874</v>
      </c>
      <c r="P1732" s="7">
        <v>9.8797693252563477</v>
      </c>
    </row>
    <row r="1733" spans="1:16" x14ac:dyDescent="0.3">
      <c r="A1733" s="9">
        <v>41102</v>
      </c>
      <c r="B1733" s="10">
        <v>0.43769899010658264</v>
      </c>
      <c r="C1733" s="10">
        <v>0.8426399827003479</v>
      </c>
      <c r="D1733" s="10">
        <v>1.5994000434875488</v>
      </c>
      <c r="E1733" s="10">
        <v>0.16111020107689467</v>
      </c>
      <c r="F1733" s="7">
        <v>0.35249999165534973</v>
      </c>
      <c r="G1733" s="10">
        <v>0.77125000953674316</v>
      </c>
      <c r="H1733" s="7">
        <v>0.26499998569488525</v>
      </c>
      <c r="I1733" s="7">
        <v>0.88499999046325684</v>
      </c>
      <c r="J1733" s="7">
        <v>3.3900001049041748</v>
      </c>
      <c r="K1733" s="7">
        <v>3.7750000953674316</v>
      </c>
      <c r="L1733" s="7">
        <v>1.0850000381469727</v>
      </c>
      <c r="M1733" s="7">
        <v>1.7669999599456787</v>
      </c>
      <c r="N1733" s="7">
        <v>1.0874999761581421</v>
      </c>
      <c r="O1733" s="7">
        <v>1.9125000238418579</v>
      </c>
      <c r="P1733" s="7">
        <v>9.9367904663085938</v>
      </c>
    </row>
    <row r="1734" spans="1:16" x14ac:dyDescent="0.3">
      <c r="A1734" s="9">
        <v>41103</v>
      </c>
      <c r="B1734" s="10">
        <v>0.44004398584365845</v>
      </c>
      <c r="C1734" s="10">
        <v>0.86063998937606812</v>
      </c>
      <c r="D1734" s="10">
        <v>1.6253000497817993</v>
      </c>
      <c r="E1734" s="10">
        <v>0.15960911855562143</v>
      </c>
      <c r="F1734" s="7">
        <v>0.34999999403953552</v>
      </c>
      <c r="G1734" s="10">
        <v>0.76749998331069946</v>
      </c>
      <c r="H1734" s="7">
        <v>0.27500000596046448</v>
      </c>
      <c r="I1734" s="7">
        <v>0.90299999713897705</v>
      </c>
      <c r="J1734" s="7">
        <v>3.3675000667572021</v>
      </c>
      <c r="K1734" s="7">
        <v>3.7625000476837158</v>
      </c>
      <c r="L1734" s="7">
        <v>1.0820000171661377</v>
      </c>
      <c r="M1734" s="7">
        <v>1.7769999504089355</v>
      </c>
      <c r="N1734" s="7">
        <v>1.1050000190734863</v>
      </c>
      <c r="O1734" s="7">
        <v>1.9249999523162842</v>
      </c>
      <c r="P1734" s="7">
        <v>9.8716487884521484</v>
      </c>
    </row>
    <row r="1735" spans="1:16" x14ac:dyDescent="0.3">
      <c r="A1735" s="9">
        <v>41106</v>
      </c>
      <c r="B1735" s="10">
        <v>0.43138799071311951</v>
      </c>
      <c r="C1735" s="10">
        <v>0.83293002843856812</v>
      </c>
      <c r="D1735" s="10">
        <v>1.6047199964523315</v>
      </c>
      <c r="E1735" s="10">
        <v>0.15960911855562143</v>
      </c>
      <c r="F1735" s="7">
        <v>0.34999999403953552</v>
      </c>
      <c r="G1735" s="10">
        <v>0.76749998331069946</v>
      </c>
      <c r="H1735" s="7">
        <v>0.27300000190734863</v>
      </c>
      <c r="I1735" s="7">
        <v>0.90499997138977051</v>
      </c>
      <c r="J1735" s="7">
        <v>3.3924999237060547</v>
      </c>
      <c r="K1735" s="7">
        <v>3.7825000286102295</v>
      </c>
      <c r="L1735" s="7">
        <v>1.0679999589920044</v>
      </c>
      <c r="M1735" s="7">
        <v>1.7719999551773071</v>
      </c>
      <c r="N1735" s="7">
        <v>1.0774999856948853</v>
      </c>
      <c r="O1735" s="7">
        <v>1.8825000524520874</v>
      </c>
      <c r="P1735" s="7">
        <v>9.8561496734619141</v>
      </c>
    </row>
    <row r="1736" spans="1:16" x14ac:dyDescent="0.3">
      <c r="A1736" s="9">
        <v>41107</v>
      </c>
      <c r="B1736" s="10">
        <v>0.43268498778343201</v>
      </c>
      <c r="C1736" s="10">
        <v>0.85841000080108643</v>
      </c>
      <c r="D1736" s="10">
        <v>1.6485600471496582</v>
      </c>
      <c r="E1736" s="10">
        <v>0.16225485148184304</v>
      </c>
      <c r="F1736" s="7">
        <v>0.35374999046325684</v>
      </c>
      <c r="G1736" s="10">
        <v>0.77125000953674316</v>
      </c>
      <c r="H1736" s="7">
        <v>0.29300001263618469</v>
      </c>
      <c r="I1736" s="7">
        <v>0.92799997329711914</v>
      </c>
      <c r="J1736" s="7">
        <v>3.4124999046325684</v>
      </c>
      <c r="K1736" s="7">
        <v>3.7950000762939453</v>
      </c>
      <c r="L1736" s="7">
        <v>1.0640000104904175</v>
      </c>
      <c r="M1736" s="7">
        <v>1.7660000324249268</v>
      </c>
      <c r="N1736" s="7">
        <v>1.0974999666213989</v>
      </c>
      <c r="O1736" s="7">
        <v>1.8899999856948853</v>
      </c>
      <c r="P1736" s="7">
        <v>9.9599685668945313</v>
      </c>
    </row>
    <row r="1737" spans="1:16" x14ac:dyDescent="0.3">
      <c r="A1737" s="9">
        <v>41108</v>
      </c>
      <c r="B1737" s="10">
        <v>0.42785999178886414</v>
      </c>
      <c r="C1737" s="10">
        <v>0.82646000385284424</v>
      </c>
      <c r="D1737" s="10">
        <v>1.6147899627685547</v>
      </c>
      <c r="E1737" s="10">
        <v>0.16260501349087766</v>
      </c>
      <c r="F1737" s="7">
        <v>0.35124999284744263</v>
      </c>
      <c r="G1737" s="10">
        <v>0.75875002145767212</v>
      </c>
      <c r="H1737" s="7">
        <v>0.29800000786781311</v>
      </c>
      <c r="I1737" s="7">
        <v>0.93000000715255737</v>
      </c>
      <c r="J1737" s="7">
        <v>3.4049999713897705</v>
      </c>
      <c r="K1737" s="7">
        <v>3.7899999618530273</v>
      </c>
      <c r="L1737" s="7">
        <v>1.0379999876022339</v>
      </c>
      <c r="M1737" s="7">
        <v>1.7309999465942383</v>
      </c>
      <c r="N1737" s="7">
        <v>1.0475000143051147</v>
      </c>
      <c r="O1737" s="7">
        <v>1.8700000047683716</v>
      </c>
      <c r="P1737" s="7">
        <v>9.8694620132446289</v>
      </c>
    </row>
    <row r="1738" spans="1:16" x14ac:dyDescent="0.3">
      <c r="A1738" s="9">
        <v>41109</v>
      </c>
      <c r="B1738" s="10">
        <v>0.4152739942073822</v>
      </c>
      <c r="C1738" s="10">
        <v>0.83595997095108032</v>
      </c>
      <c r="D1738" s="10">
        <v>1.6428099870681763</v>
      </c>
      <c r="E1738" s="10">
        <v>0.16353151337540295</v>
      </c>
      <c r="F1738" s="7">
        <v>0.34874999523162842</v>
      </c>
      <c r="G1738" s="10">
        <v>0.74374997615814209</v>
      </c>
      <c r="H1738" s="7">
        <v>0.30500000715255737</v>
      </c>
      <c r="I1738" s="7">
        <v>0.93999999761581421</v>
      </c>
      <c r="J1738" s="7">
        <v>3.4100000858306885</v>
      </c>
      <c r="K1738" s="7">
        <v>3.7950000762939453</v>
      </c>
      <c r="L1738" s="7">
        <v>1.0479999780654907</v>
      </c>
      <c r="M1738" s="7">
        <v>1.7510000467300415</v>
      </c>
      <c r="N1738" s="7">
        <v>1.0700000524520874</v>
      </c>
      <c r="O1738" s="7">
        <v>1.9099999666213989</v>
      </c>
      <c r="P1738" s="7">
        <v>9.7346248626708984</v>
      </c>
    </row>
    <row r="1739" spans="1:16" x14ac:dyDescent="0.3">
      <c r="A1739" s="9">
        <v>41110</v>
      </c>
      <c r="B1739" s="10">
        <v>0.41719898581504822</v>
      </c>
      <c r="C1739" s="10">
        <v>0.80891001224517822</v>
      </c>
      <c r="D1739" s="10">
        <v>1.5959000587463379</v>
      </c>
      <c r="E1739" s="10">
        <v>0.16450207663377134</v>
      </c>
      <c r="F1739" s="7">
        <v>0.35124999284744263</v>
      </c>
      <c r="G1739" s="10">
        <v>0.75</v>
      </c>
      <c r="H1739" s="7">
        <v>0.2800000011920929</v>
      </c>
      <c r="I1739" s="7">
        <v>0.90799999237060547</v>
      </c>
      <c r="J1739" s="7">
        <v>3.3975000381469727</v>
      </c>
      <c r="K1739" s="7">
        <v>3.7750000953674316</v>
      </c>
      <c r="L1739" s="7">
        <v>0.99900001287460327</v>
      </c>
      <c r="M1739" s="7">
        <v>1.6959999799728394</v>
      </c>
      <c r="N1739" s="7">
        <v>1.0325000286102295</v>
      </c>
      <c r="O1739" s="7">
        <v>1.8949999809265137</v>
      </c>
      <c r="P1739" s="7">
        <v>9.647944450378418</v>
      </c>
    </row>
    <row r="1740" spans="1:16" x14ac:dyDescent="0.3">
      <c r="A1740" s="9">
        <v>41113</v>
      </c>
      <c r="B1740" s="10">
        <v>0.42070698738098145</v>
      </c>
      <c r="C1740" s="10">
        <v>0.79122000932693481</v>
      </c>
      <c r="D1740" s="10">
        <v>1.5721900463104248</v>
      </c>
      <c r="E1740" s="10">
        <v>0.16214622853701124</v>
      </c>
      <c r="F1740" s="7">
        <v>0.34375</v>
      </c>
      <c r="G1740" s="10">
        <v>0.72874999046325684</v>
      </c>
      <c r="H1740" s="7">
        <v>0.27300000190734863</v>
      </c>
      <c r="I1740" s="7">
        <v>0.91500002145767212</v>
      </c>
      <c r="J1740" s="7">
        <v>3.2974998950958252</v>
      </c>
      <c r="K1740" s="7">
        <v>3.6800000667572021</v>
      </c>
      <c r="L1740" s="7">
        <v>1.0260000228881836</v>
      </c>
      <c r="M1740" s="7">
        <v>1.7139999866485596</v>
      </c>
      <c r="N1740" s="7">
        <v>1.0075000524520874</v>
      </c>
      <c r="O1740" s="7">
        <v>1.8875000476837158</v>
      </c>
      <c r="P1740" s="7">
        <v>9.620417594909668</v>
      </c>
    </row>
    <row r="1741" spans="1:16" x14ac:dyDescent="0.3">
      <c r="A1741" s="9">
        <v>41114</v>
      </c>
      <c r="B1741" s="10">
        <v>0.41744199395179749</v>
      </c>
      <c r="C1741" s="10">
        <v>0.78311997652053833</v>
      </c>
      <c r="D1741" s="10">
        <v>1.5467900037765503</v>
      </c>
      <c r="E1741" s="10">
        <v>0.16672507552069496</v>
      </c>
      <c r="F1741" s="7">
        <v>0.35124999284744263</v>
      </c>
      <c r="G1741" s="10">
        <v>0.74000000953674316</v>
      </c>
      <c r="H1741" s="7">
        <v>0.28499999642372131</v>
      </c>
      <c r="I1741" s="7">
        <v>0.93300002813339233</v>
      </c>
      <c r="J1741" s="7">
        <v>3.317500114440918</v>
      </c>
      <c r="K1741" s="7">
        <v>3.690000057220459</v>
      </c>
      <c r="L1741" s="7">
        <v>1.0449999570846558</v>
      </c>
      <c r="M1741" s="7">
        <v>1.7480000257492065</v>
      </c>
      <c r="N1741" s="7">
        <v>1.0275000333786011</v>
      </c>
      <c r="O1741" s="7">
        <v>1.8875000476837158</v>
      </c>
      <c r="P1741" s="7">
        <v>9.7331447601318359</v>
      </c>
    </row>
    <row r="1742" spans="1:16" x14ac:dyDescent="0.3">
      <c r="A1742" s="9">
        <v>41115</v>
      </c>
      <c r="B1742" s="10">
        <v>0.41621300578117371</v>
      </c>
      <c r="C1742" s="10">
        <v>0.78030997514724731</v>
      </c>
      <c r="D1742" s="10">
        <v>1.541700005531311</v>
      </c>
      <c r="E1742" s="10">
        <v>0.16208117663481439</v>
      </c>
      <c r="F1742" s="7">
        <v>0.3425000011920929</v>
      </c>
      <c r="G1742" s="10">
        <v>0.72374999523162842</v>
      </c>
      <c r="H1742" s="7">
        <v>0.30000001192092896</v>
      </c>
      <c r="I1742" s="7">
        <v>0.94999998807907104</v>
      </c>
      <c r="J1742" s="7">
        <v>3.3050000667572021</v>
      </c>
      <c r="K1742" s="7">
        <v>3.6600000858306885</v>
      </c>
      <c r="L1742" s="7">
        <v>1.0679999589920044</v>
      </c>
      <c r="M1742" s="7">
        <v>1.7680000066757202</v>
      </c>
      <c r="N1742" s="7">
        <v>1.0175000429153442</v>
      </c>
      <c r="O1742" s="7">
        <v>1.8849999904632568</v>
      </c>
      <c r="P1742" s="7">
        <v>9.6243534088134766</v>
      </c>
    </row>
    <row r="1743" spans="1:16" x14ac:dyDescent="0.3">
      <c r="A1743" s="9">
        <v>41116</v>
      </c>
      <c r="B1743" s="10">
        <v>0.40847200155258179</v>
      </c>
      <c r="C1743" s="10">
        <v>0.79097002744674683</v>
      </c>
      <c r="D1743" s="10">
        <v>1.5610100030899048</v>
      </c>
      <c r="E1743" s="10">
        <v>0.1648549416562084</v>
      </c>
      <c r="F1743" s="7">
        <v>0.34749999642372131</v>
      </c>
      <c r="G1743" s="10">
        <v>0.73250001668930054</v>
      </c>
      <c r="H1743" s="7">
        <v>0.31799998879432678</v>
      </c>
      <c r="I1743" s="7">
        <v>0.96799999475479126</v>
      </c>
      <c r="J1743" s="7">
        <v>3.3424999713897705</v>
      </c>
      <c r="K1743" s="7">
        <v>3.6675000190734863</v>
      </c>
      <c r="L1743" s="7">
        <v>1.0900000333786011</v>
      </c>
      <c r="M1743" s="7">
        <v>1.8059999942779541</v>
      </c>
      <c r="N1743" s="7">
        <v>1.0625</v>
      </c>
      <c r="O1743" s="7">
        <v>1.9199999570846558</v>
      </c>
      <c r="P1743" s="7">
        <v>9.6447238922119141</v>
      </c>
    </row>
    <row r="1744" spans="1:16" x14ac:dyDescent="0.3">
      <c r="A1744" s="9">
        <v>41117</v>
      </c>
      <c r="B1744" s="10">
        <v>0.41105198860168457</v>
      </c>
      <c r="C1744" s="10">
        <v>0.86068999767303467</v>
      </c>
      <c r="D1744" s="10">
        <v>1.6773500442504883</v>
      </c>
      <c r="E1744" s="10">
        <v>0.16650753565675783</v>
      </c>
      <c r="F1744" s="7">
        <v>0.35249999165534973</v>
      </c>
      <c r="G1744" s="10">
        <v>0.7462499737739563</v>
      </c>
      <c r="H1744" s="7">
        <v>0.32800000905990601</v>
      </c>
      <c r="I1744" s="7">
        <v>0.98000001907348633</v>
      </c>
      <c r="J1744" s="7">
        <v>3.4849998950958252</v>
      </c>
      <c r="K1744" s="7">
        <v>3.8025000095367432</v>
      </c>
      <c r="L1744" s="7">
        <v>1.1319999694824219</v>
      </c>
      <c r="M1744" s="7">
        <v>1.8630000352859497</v>
      </c>
      <c r="N1744" s="7">
        <v>1.1174999475479126</v>
      </c>
      <c r="O1744" s="7">
        <v>1.9850000143051147</v>
      </c>
      <c r="P1744" s="7">
        <v>9.8512868881225586</v>
      </c>
    </row>
    <row r="1745" spans="1:16" x14ac:dyDescent="0.3">
      <c r="A1745" s="9">
        <v>41120</v>
      </c>
      <c r="B1745" s="10">
        <v>0.38768500089645386</v>
      </c>
      <c r="C1745" s="10">
        <v>0.80849999189376831</v>
      </c>
      <c r="D1745" s="10">
        <v>1.6211299896240234</v>
      </c>
      <c r="E1745" s="10">
        <v>0.17017887430012468</v>
      </c>
      <c r="F1745" s="7">
        <v>0.36375001072883606</v>
      </c>
      <c r="G1745" s="10">
        <v>0.7774999737739563</v>
      </c>
      <c r="H1745" s="7">
        <v>0.30000001192092896</v>
      </c>
      <c r="I1745" s="7">
        <v>0.95999997854232788</v>
      </c>
      <c r="J1745" s="7">
        <v>3.5625</v>
      </c>
      <c r="K1745" s="7">
        <v>3.8824999332427979</v>
      </c>
      <c r="L1745" s="7">
        <v>1.0729999542236328</v>
      </c>
      <c r="M1745" s="7">
        <v>1.8459999561309814</v>
      </c>
      <c r="N1745" s="7">
        <v>1.0850000381469727</v>
      </c>
      <c r="O1745" s="7">
        <v>1.9850000143051147</v>
      </c>
      <c r="P1745" s="7">
        <v>9.8332109451293945</v>
      </c>
    </row>
    <row r="1746" spans="1:16" x14ac:dyDescent="0.3">
      <c r="A1746" s="9">
        <v>41121</v>
      </c>
      <c r="B1746" s="10">
        <v>0.39031600952148438</v>
      </c>
      <c r="C1746" s="10">
        <v>0.80102998018264771</v>
      </c>
      <c r="D1746" s="10">
        <v>1.6099699735641479</v>
      </c>
      <c r="E1746" s="10">
        <v>0.17041798360462415</v>
      </c>
      <c r="F1746" s="7">
        <v>0.36750000715255737</v>
      </c>
      <c r="G1746" s="10">
        <v>0.79250001907348633</v>
      </c>
      <c r="H1746" s="7">
        <v>0.26499998569488525</v>
      </c>
      <c r="I1746" s="7">
        <v>0.90299999713897705</v>
      </c>
      <c r="J1746" s="7">
        <v>3.5374999046325684</v>
      </c>
      <c r="K1746" s="7">
        <v>3.872499942779541</v>
      </c>
      <c r="L1746" s="7">
        <v>1.0199999809265137</v>
      </c>
      <c r="M1746" s="7">
        <v>1.7669999599456787</v>
      </c>
      <c r="N1746" s="7">
        <v>1.0275000333786011</v>
      </c>
      <c r="O1746" s="7">
        <v>1.9199999570846558</v>
      </c>
      <c r="P1746" s="7">
        <v>9.7379074096679688</v>
      </c>
    </row>
    <row r="1747" spans="1:16" x14ac:dyDescent="0.3">
      <c r="A1747" s="9">
        <v>41122</v>
      </c>
      <c r="B1747" s="10">
        <v>0.39391699433326721</v>
      </c>
      <c r="C1747" s="10">
        <v>0.84987998008728027</v>
      </c>
      <c r="D1747" s="10">
        <v>1.6718200445175171</v>
      </c>
      <c r="E1747" s="10">
        <v>0.16642055846279974</v>
      </c>
      <c r="F1747" s="7">
        <v>0.36000001430511475</v>
      </c>
      <c r="G1747" s="10">
        <v>0.77875000238418579</v>
      </c>
      <c r="H1747" s="7">
        <v>0.28799998760223389</v>
      </c>
      <c r="I1747" s="7">
        <v>0.93800002336502075</v>
      </c>
      <c r="J1747" s="7">
        <v>3.567500114440918</v>
      </c>
      <c r="K1747" s="7">
        <v>3.8900001049041748</v>
      </c>
      <c r="L1747" s="7">
        <v>1.0609999895095825</v>
      </c>
      <c r="M1747" s="7">
        <v>1.8270000219345093</v>
      </c>
      <c r="N1747" s="7">
        <v>1.0625</v>
      </c>
      <c r="O1747" s="7">
        <v>1.9624999761581421</v>
      </c>
      <c r="P1747" s="7">
        <v>9.6776895523071289</v>
      </c>
    </row>
    <row r="1748" spans="1:16" x14ac:dyDescent="0.3">
      <c r="A1748" s="9">
        <v>41123</v>
      </c>
      <c r="B1748" s="10">
        <v>0.40100300312042236</v>
      </c>
      <c r="C1748" s="10">
        <v>0.83270001411437988</v>
      </c>
      <c r="D1748" s="10">
        <v>1.6287399530410767</v>
      </c>
      <c r="E1748" s="10">
        <v>0.16411716241785393</v>
      </c>
      <c r="F1748" s="7">
        <v>0.35749998688697815</v>
      </c>
      <c r="G1748" s="10">
        <v>0.77875000238418579</v>
      </c>
      <c r="H1748" s="7">
        <v>0.25799998641014099</v>
      </c>
      <c r="I1748" s="7">
        <v>0.89300000667572021</v>
      </c>
      <c r="J1748" s="7">
        <v>3.5999999046325684</v>
      </c>
      <c r="K1748" s="7">
        <v>3.9124999046325684</v>
      </c>
      <c r="L1748" s="7">
        <v>1.0099999904632568</v>
      </c>
      <c r="M1748" s="7">
        <v>1.7330000400543213</v>
      </c>
      <c r="N1748" s="7">
        <v>1.0375000238418579</v>
      </c>
      <c r="O1748" s="7">
        <v>1.9099999666213989</v>
      </c>
      <c r="P1748" s="7">
        <v>9.6687440872192383</v>
      </c>
    </row>
    <row r="1749" spans="1:16" x14ac:dyDescent="0.3">
      <c r="A1749" s="9">
        <v>41124</v>
      </c>
      <c r="B1749" s="10">
        <v>0.40392899513244629</v>
      </c>
      <c r="C1749" s="10">
        <v>0.89153999090194702</v>
      </c>
      <c r="D1749" s="10">
        <v>1.7250699996948242</v>
      </c>
      <c r="E1749" s="10">
        <v>0.15516778750600249</v>
      </c>
      <c r="F1749" s="7">
        <v>0.34000000357627869</v>
      </c>
      <c r="G1749" s="10">
        <v>0.74500000476837158</v>
      </c>
      <c r="H1749" s="7">
        <v>0.32300001382827759</v>
      </c>
      <c r="I1749" s="7">
        <v>0.95499998331069946</v>
      </c>
      <c r="J1749" s="7">
        <v>3.5775001049041748</v>
      </c>
      <c r="K1749" s="7">
        <v>3.8875000476837158</v>
      </c>
      <c r="L1749" s="7">
        <v>1.1150000095367432</v>
      </c>
      <c r="M1749" s="7">
        <v>1.878000020980835</v>
      </c>
      <c r="N1749" s="7">
        <v>1.0924999713897705</v>
      </c>
      <c r="O1749" s="7">
        <v>1.9924999475479126</v>
      </c>
      <c r="P1749" s="7">
        <v>9.7558116912841797</v>
      </c>
    </row>
    <row r="1750" spans="1:16" x14ac:dyDescent="0.3">
      <c r="A1750" s="9">
        <v>41127</v>
      </c>
      <c r="B1750" s="10">
        <v>0.40127301216125488</v>
      </c>
      <c r="C1750" s="10">
        <v>0.85526001453399658</v>
      </c>
      <c r="D1750" s="10">
        <v>1.6986600160598755</v>
      </c>
      <c r="E1750" s="10">
        <v>0.15552797138817731</v>
      </c>
      <c r="F1750" s="7">
        <v>0.34125000238418579</v>
      </c>
      <c r="G1750" s="10">
        <v>0.74874997138977051</v>
      </c>
      <c r="H1750" s="7">
        <v>0.31000000238418579</v>
      </c>
      <c r="I1750" s="7">
        <v>0.93999999761581421</v>
      </c>
      <c r="J1750" s="7">
        <v>3.5775001049041748</v>
      </c>
      <c r="K1750" s="7">
        <v>3.8875000476837158</v>
      </c>
      <c r="L1750" s="7">
        <v>1.0829999446868896</v>
      </c>
      <c r="M1750" s="7">
        <v>1.8580000400543213</v>
      </c>
      <c r="N1750" s="7">
        <v>1.0449999570846558</v>
      </c>
      <c r="O1750" s="7">
        <v>1.940000057220459</v>
      </c>
      <c r="P1750" s="7">
        <v>9.760228157043457</v>
      </c>
    </row>
    <row r="1751" spans="1:16" x14ac:dyDescent="0.3">
      <c r="A1751" s="9">
        <v>41128</v>
      </c>
      <c r="B1751" s="10">
        <v>0.40546101331710815</v>
      </c>
      <c r="C1751" s="10">
        <v>0.90904998779296875</v>
      </c>
      <c r="D1751" s="10">
        <v>1.7673900127410889</v>
      </c>
      <c r="E1751" s="10">
        <v>0.16447482112513481</v>
      </c>
      <c r="F1751" s="7">
        <v>0.35874998569488525</v>
      </c>
      <c r="G1751" s="10">
        <v>0.78250002861022949</v>
      </c>
      <c r="H1751" s="7">
        <v>0.31999999284744263</v>
      </c>
      <c r="I1751" s="7">
        <v>0.96799999475479126</v>
      </c>
      <c r="J1751" s="7">
        <v>3.7200000286102295</v>
      </c>
      <c r="K1751" s="7">
        <v>4.0149998664855957</v>
      </c>
      <c r="L1751" s="7">
        <v>1.1200000047683716</v>
      </c>
      <c r="M1751" s="7">
        <v>1.9079999923706055</v>
      </c>
      <c r="N1751" s="7">
        <v>1.0924999713897705</v>
      </c>
      <c r="O1751" s="7">
        <v>2</v>
      </c>
      <c r="P1751" s="7">
        <v>9.7412357330322266</v>
      </c>
    </row>
    <row r="1752" spans="1:16" x14ac:dyDescent="0.3">
      <c r="A1752" s="9">
        <v>41129</v>
      </c>
      <c r="B1752" s="10">
        <v>0.41407701373100281</v>
      </c>
      <c r="C1752" s="10">
        <v>0.91776001453399658</v>
      </c>
      <c r="D1752" s="10">
        <v>1.7754100561141968</v>
      </c>
      <c r="E1752" s="10">
        <v>0.16549690158769753</v>
      </c>
      <c r="F1752" s="7">
        <v>0.36500000953674316</v>
      </c>
      <c r="G1752" s="10">
        <v>0.80500000715255737</v>
      </c>
      <c r="H1752" s="7">
        <v>0.31299999356269836</v>
      </c>
      <c r="I1752" s="7">
        <v>0.95499998331069946</v>
      </c>
      <c r="J1752" s="7">
        <v>3.744999885559082</v>
      </c>
      <c r="K1752" s="7">
        <v>4.059999942779541</v>
      </c>
      <c r="L1752" s="7">
        <v>1.0880000591278076</v>
      </c>
      <c r="M1752" s="7">
        <v>1.8739999532699585</v>
      </c>
      <c r="N1752" s="7">
        <v>1.1150000095367432</v>
      </c>
      <c r="O1752" s="7">
        <v>2.002500057220459</v>
      </c>
      <c r="P1752" s="7">
        <v>9.8134841918945313</v>
      </c>
    </row>
    <row r="1753" spans="1:16" x14ac:dyDescent="0.3">
      <c r="A1753" s="9">
        <v>41130</v>
      </c>
      <c r="B1753" s="10">
        <v>0.42272698879241943</v>
      </c>
      <c r="C1753" s="10">
        <v>0.93093997240066528</v>
      </c>
      <c r="D1753" s="10">
        <v>1.7938599586486816</v>
      </c>
      <c r="E1753" s="10">
        <v>0.16498452777104033</v>
      </c>
      <c r="F1753" s="7">
        <v>0.36500000953674316</v>
      </c>
      <c r="G1753" s="10">
        <v>0.80750000476837158</v>
      </c>
      <c r="H1753" s="7">
        <v>0.31299999356269836</v>
      </c>
      <c r="I1753" s="7">
        <v>0.96799999475479126</v>
      </c>
      <c r="J1753" s="7">
        <v>3.7825000286102295</v>
      </c>
      <c r="K1753" s="7">
        <v>4.0774998664855957</v>
      </c>
      <c r="L1753" s="7">
        <v>1.0700000524520874</v>
      </c>
      <c r="M1753" s="7">
        <v>1.8600000143051147</v>
      </c>
      <c r="N1753" s="7">
        <v>1.1375000476837158</v>
      </c>
      <c r="O1753" s="7">
        <v>2.0299999713897705</v>
      </c>
      <c r="P1753" s="7">
        <v>9.8988409042358398</v>
      </c>
    </row>
    <row r="1754" spans="1:16" x14ac:dyDescent="0.3">
      <c r="A1754" s="9">
        <v>41131</v>
      </c>
      <c r="B1754" s="10">
        <v>0.41683998703956604</v>
      </c>
      <c r="C1754" s="10">
        <v>0.90403002500534058</v>
      </c>
      <c r="D1754" s="10">
        <v>1.7596100568771362</v>
      </c>
      <c r="E1754" s="10">
        <v>0.16637404350898938</v>
      </c>
      <c r="F1754" s="7">
        <v>0.36625000834465027</v>
      </c>
      <c r="G1754" s="10">
        <v>0.80624997615814209</v>
      </c>
      <c r="H1754" s="7">
        <v>0.29800000786781311</v>
      </c>
      <c r="I1754" s="7">
        <v>0.94999998807907104</v>
      </c>
      <c r="J1754" s="7">
        <v>3.7000000476837158</v>
      </c>
      <c r="K1754" s="7">
        <v>4.0199999809265137</v>
      </c>
      <c r="L1754" s="7">
        <v>1.0230000019073486</v>
      </c>
      <c r="M1754" s="7">
        <v>1.8040000200271606</v>
      </c>
      <c r="N1754" s="7">
        <v>1.0974999666213989</v>
      </c>
      <c r="O1754" s="7">
        <v>1.9700000286102295</v>
      </c>
      <c r="P1754" s="7">
        <v>10.049810409545898</v>
      </c>
    </row>
    <row r="1755" spans="1:16" x14ac:dyDescent="0.3">
      <c r="A1755" s="9">
        <v>41134</v>
      </c>
      <c r="B1755" s="10">
        <v>0.41640201210975647</v>
      </c>
      <c r="C1755" s="10">
        <v>0.90309000015258789</v>
      </c>
      <c r="D1755" s="10">
        <v>1.761430025100708</v>
      </c>
      <c r="E1755" s="10">
        <v>0.16301887745787647</v>
      </c>
      <c r="F1755" s="7">
        <v>0.36000001430511475</v>
      </c>
      <c r="G1755" s="10">
        <v>0.79500001668930054</v>
      </c>
      <c r="H1755" s="7">
        <v>0.29499998688697815</v>
      </c>
      <c r="I1755" s="7">
        <v>0.94999998807907104</v>
      </c>
      <c r="J1755" s="7">
        <v>3.7000000476837158</v>
      </c>
      <c r="K1755" s="7">
        <v>4.0399999618530273</v>
      </c>
      <c r="L1755" s="7">
        <v>1.0360000133514404</v>
      </c>
      <c r="M1755" s="7">
        <v>1.8109999895095825</v>
      </c>
      <c r="N1755" s="7">
        <v>1.1124999523162842</v>
      </c>
      <c r="O1755" s="7">
        <v>1.9900000095367432</v>
      </c>
      <c r="P1755" s="7">
        <v>9.9782447814941406</v>
      </c>
    </row>
    <row r="1756" spans="1:16" x14ac:dyDescent="0.3">
      <c r="A1756" s="9">
        <v>41135</v>
      </c>
      <c r="B1756" s="10">
        <v>0.41474398970603943</v>
      </c>
      <c r="C1756" s="10">
        <v>0.93933999538421631</v>
      </c>
      <c r="D1756" s="10">
        <v>1.8240499496459961</v>
      </c>
      <c r="E1756" s="10">
        <v>0.16565142168367414</v>
      </c>
      <c r="F1756" s="7">
        <v>0.36375001072883606</v>
      </c>
      <c r="G1756" s="10">
        <v>0.79874998331069946</v>
      </c>
      <c r="H1756" s="7">
        <v>0.30500000715255737</v>
      </c>
      <c r="I1756" s="7">
        <v>0.96799999475479126</v>
      </c>
      <c r="J1756" s="7">
        <v>3.7400000095367432</v>
      </c>
      <c r="K1756" s="7">
        <v>4.0725002288818359</v>
      </c>
      <c r="L1756" s="7">
        <v>1.0720000267028809</v>
      </c>
      <c r="M1756" s="7">
        <v>1.8600000143051147</v>
      </c>
      <c r="N1756" s="7">
        <v>1.1349999904632568</v>
      </c>
      <c r="O1756" s="7">
        <v>2.0225000381469727</v>
      </c>
      <c r="P1756" s="7">
        <v>9.9983348846435547</v>
      </c>
    </row>
    <row r="1757" spans="1:16" x14ac:dyDescent="0.3">
      <c r="A1757" s="9">
        <v>41136</v>
      </c>
      <c r="B1757" s="10">
        <v>0.42258501052856445</v>
      </c>
      <c r="C1757" s="10">
        <v>0.99722999334335327</v>
      </c>
      <c r="D1757" s="10">
        <v>1.9175900220870972</v>
      </c>
      <c r="E1757" s="10">
        <v>0.16993957997704554</v>
      </c>
      <c r="F1757" s="7">
        <v>0.375</v>
      </c>
      <c r="G1757" s="10">
        <v>0.82749998569488525</v>
      </c>
      <c r="H1757" s="7">
        <v>0.33799999952316284</v>
      </c>
      <c r="I1757" s="7">
        <v>1.0149999856948853</v>
      </c>
      <c r="J1757" s="7">
        <v>3.7599999904632568</v>
      </c>
      <c r="K1757" s="7">
        <v>4.0999999046325684</v>
      </c>
      <c r="L1757" s="7">
        <v>1.1310000419616699</v>
      </c>
      <c r="M1757" s="7">
        <v>1.934999942779541</v>
      </c>
      <c r="N1757" s="7">
        <v>1.1775000095367432</v>
      </c>
      <c r="O1757" s="7">
        <v>2.0875000953674316</v>
      </c>
      <c r="P1757" s="7">
        <v>9.9456157684326172</v>
      </c>
    </row>
    <row r="1758" spans="1:16" x14ac:dyDescent="0.3">
      <c r="A1758" s="9">
        <v>41137</v>
      </c>
      <c r="B1758" s="10">
        <v>0.42678499221801758</v>
      </c>
      <c r="C1758" s="10">
        <v>1.0235199928283691</v>
      </c>
      <c r="D1758" s="10">
        <v>1.9538500308990479</v>
      </c>
      <c r="E1758" s="10">
        <v>0.18400179008756368</v>
      </c>
      <c r="F1758" s="7">
        <v>0.40125000476837158</v>
      </c>
      <c r="G1758" s="10">
        <v>0.875</v>
      </c>
      <c r="H1758" s="7">
        <v>0.31799998879432678</v>
      </c>
      <c r="I1758" s="7">
        <v>0.97000002861022949</v>
      </c>
      <c r="J1758" s="7">
        <v>3.815000057220459</v>
      </c>
      <c r="K1758" s="7">
        <v>4.192500114440918</v>
      </c>
      <c r="L1758" s="7">
        <v>1.093000054359436</v>
      </c>
      <c r="M1758" s="7">
        <v>1.8919999599456787</v>
      </c>
      <c r="N1758" s="7">
        <v>1.1950000524520874</v>
      </c>
      <c r="O1758" s="7">
        <v>2.0924999713897705</v>
      </c>
      <c r="P1758" s="7">
        <v>10.086212158203125</v>
      </c>
    </row>
    <row r="1759" spans="1:16" x14ac:dyDescent="0.3">
      <c r="A1759" s="9">
        <v>41138</v>
      </c>
      <c r="B1759" s="10">
        <v>0.43058499693870544</v>
      </c>
      <c r="C1759" s="10">
        <v>1.006119966506958</v>
      </c>
      <c r="D1759" s="10">
        <v>1.9239300489425659</v>
      </c>
      <c r="E1759" s="10">
        <v>0.181883393173189</v>
      </c>
      <c r="F1759" s="7">
        <v>0.38999998569488525</v>
      </c>
      <c r="G1759" s="10">
        <v>0.83625000715255737</v>
      </c>
      <c r="H1759" s="7">
        <v>0.32300001382827759</v>
      </c>
      <c r="I1759" s="7">
        <v>0.96799999475479126</v>
      </c>
      <c r="J1759" s="7">
        <v>3.8199999332427979</v>
      </c>
      <c r="K1759" s="7">
        <v>4.192500114440918</v>
      </c>
      <c r="L1759" s="7">
        <v>1.062000036239624</v>
      </c>
      <c r="M1759" s="7">
        <v>1.8609999418258667</v>
      </c>
      <c r="N1759" s="7">
        <v>1.1875</v>
      </c>
      <c r="O1759" s="7">
        <v>2.0799999237060547</v>
      </c>
      <c r="P1759" s="7">
        <v>10.019243240356445</v>
      </c>
    </row>
    <row r="1760" spans="1:16" x14ac:dyDescent="0.3">
      <c r="A1760" s="9">
        <v>41141</v>
      </c>
      <c r="B1760" s="10">
        <v>0.42989501357078552</v>
      </c>
      <c r="C1760" s="10">
        <v>0.99768000841140747</v>
      </c>
      <c r="D1760" s="10">
        <v>1.9197499752044678</v>
      </c>
      <c r="E1760" s="10">
        <v>0.18851252508662078</v>
      </c>
      <c r="F1760" s="7">
        <v>0.40000000596046448</v>
      </c>
      <c r="G1760" s="10">
        <v>0.84874999523162842</v>
      </c>
      <c r="H1760" s="7">
        <v>0.32300001382827759</v>
      </c>
      <c r="I1760" s="7">
        <v>0.9649999737739563</v>
      </c>
      <c r="J1760" s="7">
        <v>3.7950000762939453</v>
      </c>
      <c r="K1760" s="7">
        <v>4.1700000762939453</v>
      </c>
      <c r="L1760" s="7">
        <v>1.0499999523162842</v>
      </c>
      <c r="M1760" s="7">
        <v>1.8509999513626099</v>
      </c>
      <c r="N1760" s="7">
        <v>1.1875</v>
      </c>
      <c r="O1760" s="7">
        <v>2.065000057220459</v>
      </c>
      <c r="P1760" s="7">
        <v>10.143326759338379</v>
      </c>
    </row>
    <row r="1761" spans="1:16" x14ac:dyDescent="0.3">
      <c r="A1761" s="9">
        <v>41142</v>
      </c>
      <c r="B1761" s="10">
        <v>0.43354299664497375</v>
      </c>
      <c r="C1761" s="10">
        <v>0.99580001831054688</v>
      </c>
      <c r="D1761" s="10">
        <v>1.9111200571060181</v>
      </c>
      <c r="E1761" s="10">
        <v>0.18422273121202831</v>
      </c>
      <c r="F1761" s="7">
        <v>0.39250001311302185</v>
      </c>
      <c r="G1761" s="10">
        <v>0.83625000715255737</v>
      </c>
      <c r="H1761" s="7">
        <v>0.33799999952316284</v>
      </c>
      <c r="I1761" s="7">
        <v>0.99299997091293335</v>
      </c>
      <c r="J1761" s="7">
        <v>3.815000057220459</v>
      </c>
      <c r="K1761" s="7">
        <v>4.179999828338623</v>
      </c>
      <c r="L1761" s="7">
        <v>1.0829999446868896</v>
      </c>
      <c r="M1761" s="7">
        <v>1.8949999809265137</v>
      </c>
      <c r="N1761" s="7">
        <v>1.2200000286102295</v>
      </c>
      <c r="O1761" s="7">
        <v>2.1124999523162842</v>
      </c>
      <c r="P1761" s="7">
        <v>10.054789543151855</v>
      </c>
    </row>
    <row r="1762" spans="1:16" x14ac:dyDescent="0.3">
      <c r="A1762" s="9">
        <v>41143</v>
      </c>
      <c r="B1762" s="10">
        <v>0.42042100429534912</v>
      </c>
      <c r="C1762" s="10">
        <v>0.91541999578475952</v>
      </c>
      <c r="D1762" s="10">
        <v>1.8223600387573242</v>
      </c>
      <c r="E1762" s="10">
        <v>0.18429607304408394</v>
      </c>
      <c r="F1762" s="7">
        <v>0.39375001192092896</v>
      </c>
      <c r="G1762" s="10">
        <v>0.84125000238418579</v>
      </c>
      <c r="H1762" s="7">
        <v>0.31499999761581421</v>
      </c>
      <c r="I1762" s="7">
        <v>0.96299999952316284</v>
      </c>
      <c r="J1762" s="7">
        <v>3.755000114440918</v>
      </c>
      <c r="K1762" s="7">
        <v>4.1350002288818359</v>
      </c>
      <c r="L1762" s="7">
        <v>1.031000018119812</v>
      </c>
      <c r="M1762" s="7">
        <v>1.8250000476837158</v>
      </c>
      <c r="N1762" s="7">
        <v>1.1799999475479126</v>
      </c>
      <c r="O1762" s="7">
        <v>2.0450000762939453</v>
      </c>
      <c r="P1762" s="7">
        <v>10.143320083618164</v>
      </c>
    </row>
    <row r="1763" spans="1:16" x14ac:dyDescent="0.3">
      <c r="A1763" s="9">
        <v>41144</v>
      </c>
      <c r="B1763" s="10">
        <v>0.40104100108146667</v>
      </c>
      <c r="C1763" s="10">
        <v>0.88046002388000488</v>
      </c>
      <c r="D1763" s="10">
        <v>1.7692300081253052</v>
      </c>
      <c r="E1763" s="10">
        <v>0.18231509476644453</v>
      </c>
      <c r="F1763" s="7">
        <v>0.39250001311302185</v>
      </c>
      <c r="G1763" s="10">
        <v>0.84500002861022949</v>
      </c>
      <c r="H1763" s="7">
        <v>0.29300001263618469</v>
      </c>
      <c r="I1763" s="7">
        <v>0.93500000238418579</v>
      </c>
      <c r="J1763" s="7">
        <v>3.684999942779541</v>
      </c>
      <c r="K1763" s="7">
        <v>4.0749998092651367</v>
      </c>
      <c r="L1763" s="7">
        <v>0.98000001907348633</v>
      </c>
      <c r="M1763" s="7">
        <v>1.7619999647140503</v>
      </c>
      <c r="N1763" s="7">
        <v>1.1375000476837158</v>
      </c>
      <c r="O1763" s="7">
        <v>1.9824999570846558</v>
      </c>
      <c r="P1763" s="7">
        <v>10.102348327636719</v>
      </c>
    </row>
    <row r="1764" spans="1:16" x14ac:dyDescent="0.3">
      <c r="A1764" s="9">
        <v>41145</v>
      </c>
      <c r="B1764" s="10">
        <v>0.40025898814201355</v>
      </c>
      <c r="C1764" s="10">
        <v>0.89701002836227417</v>
      </c>
      <c r="D1764" s="10">
        <v>1.7829500436782837</v>
      </c>
      <c r="E1764" s="10">
        <v>0.172996958907781</v>
      </c>
      <c r="F1764" s="7">
        <v>0.37749999761581421</v>
      </c>
      <c r="G1764" s="10">
        <v>0.82375001907348633</v>
      </c>
      <c r="H1764" s="7">
        <v>0.29800000786781311</v>
      </c>
      <c r="I1764" s="7">
        <v>0.93000000715255737</v>
      </c>
      <c r="J1764" s="7">
        <v>3.6649999618530273</v>
      </c>
      <c r="K1764" s="7">
        <v>4.0349998474121094</v>
      </c>
      <c r="L1764" s="7">
        <v>0.96799999475479126</v>
      </c>
      <c r="M1764" s="7">
        <v>1.7560000419616699</v>
      </c>
      <c r="N1764" s="7">
        <v>1.1050000190734863</v>
      </c>
      <c r="O1764" s="7">
        <v>1.9550000429153442</v>
      </c>
      <c r="P1764" s="7">
        <v>10.005392074584961</v>
      </c>
    </row>
    <row r="1765" spans="1:16" x14ac:dyDescent="0.3">
      <c r="A1765" s="9">
        <v>41148</v>
      </c>
      <c r="B1765" s="10">
        <v>0.40051001310348511</v>
      </c>
      <c r="C1765" s="10">
        <v>0.87011998891830444</v>
      </c>
      <c r="D1765" s="10">
        <v>1.7463699579238892</v>
      </c>
      <c r="E1765" s="10">
        <v>0.17476549889176846</v>
      </c>
      <c r="F1765" s="7">
        <v>0.37999999523162842</v>
      </c>
      <c r="G1765" s="10">
        <v>0.82625001668930054</v>
      </c>
      <c r="H1765" s="7">
        <v>0.29800000786781311</v>
      </c>
      <c r="I1765" s="7">
        <v>0.93000000715255737</v>
      </c>
      <c r="J1765" s="7">
        <v>3.627500057220459</v>
      </c>
      <c r="K1765" s="7">
        <v>3.994999885559082</v>
      </c>
      <c r="L1765" s="7">
        <v>0.96799999475479126</v>
      </c>
      <c r="M1765" s="7">
        <v>1.7560000419616699</v>
      </c>
      <c r="N1765" s="7">
        <v>1.1050000190734863</v>
      </c>
      <c r="O1765" s="7">
        <v>1.9550000429153442</v>
      </c>
      <c r="P1765" s="7">
        <v>9.9638948440551758</v>
      </c>
    </row>
    <row r="1766" spans="1:16" x14ac:dyDescent="0.3">
      <c r="A1766" s="9">
        <v>41149</v>
      </c>
      <c r="B1766" s="10">
        <v>0.3956579864025116</v>
      </c>
      <c r="C1766" s="10">
        <v>0.85047000646591187</v>
      </c>
      <c r="D1766" s="10">
        <v>1.7175899744033813</v>
      </c>
      <c r="E1766" s="10">
        <v>0.17529589442492718</v>
      </c>
      <c r="F1766" s="7">
        <v>0.37999999523162842</v>
      </c>
      <c r="G1766" s="10">
        <v>0.82375001907348633</v>
      </c>
      <c r="H1766" s="7">
        <v>0.30500000715255737</v>
      </c>
      <c r="I1766" s="7">
        <v>0.94300001859664917</v>
      </c>
      <c r="J1766" s="7">
        <v>3.6150000095367432</v>
      </c>
      <c r="K1766" s="7">
        <v>3.9874999523162842</v>
      </c>
      <c r="L1766" s="7">
        <v>0.94800001382827759</v>
      </c>
      <c r="M1766" s="7">
        <v>1.715999960899353</v>
      </c>
      <c r="N1766" s="7">
        <v>1.0525000095367432</v>
      </c>
      <c r="O1766" s="7">
        <v>1.9075000286102295</v>
      </c>
      <c r="P1766" s="7">
        <v>9.9203863143920898</v>
      </c>
    </row>
    <row r="1767" spans="1:16" x14ac:dyDescent="0.3">
      <c r="A1767" s="9">
        <v>41150</v>
      </c>
      <c r="B1767" s="10">
        <v>0.39300099015235901</v>
      </c>
      <c r="C1767" s="10">
        <v>0.86781001091003418</v>
      </c>
      <c r="D1767" s="10">
        <v>1.7473000288009644</v>
      </c>
      <c r="E1767" s="10">
        <v>0.17369823560377787</v>
      </c>
      <c r="F1767" s="7">
        <v>0.3762499988079071</v>
      </c>
      <c r="G1767" s="10">
        <v>0.81499999761581421</v>
      </c>
      <c r="H1767" s="7">
        <v>0.31000000238418579</v>
      </c>
      <c r="I1767" s="7">
        <v>0.93999999761581421</v>
      </c>
      <c r="J1767" s="7">
        <v>3.5799999237060547</v>
      </c>
      <c r="K1767" s="7">
        <v>3.9649999141693115</v>
      </c>
      <c r="L1767" s="7">
        <v>0.96700000762939453</v>
      </c>
      <c r="M1767" s="7">
        <v>1.7369999885559082</v>
      </c>
      <c r="N1767" s="7">
        <v>1.0674999952316284</v>
      </c>
      <c r="O1767" s="7">
        <v>1.9149999618530273</v>
      </c>
      <c r="P1767" s="7">
        <v>9.9112777709960938</v>
      </c>
    </row>
    <row r="1768" spans="1:16" x14ac:dyDescent="0.3">
      <c r="A1768" s="9">
        <v>41151</v>
      </c>
      <c r="B1768" s="10">
        <v>0.39066401124000549</v>
      </c>
      <c r="C1768" s="10">
        <v>0.83932000398635864</v>
      </c>
      <c r="D1768" s="10">
        <v>1.7231500148773193</v>
      </c>
      <c r="E1768" s="10">
        <v>0.17467464967166824</v>
      </c>
      <c r="F1768" s="7">
        <v>0.37874999642372131</v>
      </c>
      <c r="G1768" s="10">
        <v>0.82125002145767212</v>
      </c>
      <c r="H1768" s="7">
        <v>0.27300000190734863</v>
      </c>
      <c r="I1768" s="7">
        <v>0.89999997615814209</v>
      </c>
      <c r="J1768" s="7">
        <v>3.5150001049041748</v>
      </c>
      <c r="K1768" s="7">
        <v>3.9024999141693115</v>
      </c>
      <c r="L1768" s="7">
        <v>0.92400002479553223</v>
      </c>
      <c r="M1768" s="7">
        <v>1.6929999589920044</v>
      </c>
      <c r="N1768" s="7">
        <v>1.0325000286102295</v>
      </c>
      <c r="O1768" s="7">
        <v>1.8700000047683716</v>
      </c>
      <c r="P1768" s="7">
        <v>9.8028745651245117</v>
      </c>
    </row>
    <row r="1769" spans="1:16" x14ac:dyDescent="0.3">
      <c r="A1769" s="9">
        <v>41152</v>
      </c>
      <c r="B1769" s="10">
        <v>0.37052398920059204</v>
      </c>
      <c r="C1769" s="10">
        <v>0.77224999666213989</v>
      </c>
      <c r="D1769" s="10">
        <v>1.6669800281524658</v>
      </c>
      <c r="E1769" s="10">
        <v>0.17228177088114027</v>
      </c>
      <c r="F1769" s="7">
        <v>0.375</v>
      </c>
      <c r="G1769" s="10">
        <v>0.8162500262260437</v>
      </c>
      <c r="H1769" s="7">
        <v>0.28799998760223389</v>
      </c>
      <c r="I1769" s="7">
        <v>0.92000001668930054</v>
      </c>
      <c r="J1769" s="7">
        <v>3.4449999332427979</v>
      </c>
      <c r="K1769" s="7">
        <v>3.8575000762939453</v>
      </c>
      <c r="L1769" s="7">
        <v>0.94199997186660767</v>
      </c>
      <c r="M1769" s="7">
        <v>1.7109999656677246</v>
      </c>
      <c r="N1769" s="7">
        <v>1.0299999713897705</v>
      </c>
      <c r="O1769" s="7">
        <v>1.8825000524520874</v>
      </c>
      <c r="P1769" s="7">
        <v>9.7340545654296875</v>
      </c>
    </row>
    <row r="1770" spans="1:16" x14ac:dyDescent="0.3">
      <c r="A1770" s="9">
        <v>41155</v>
      </c>
      <c r="B1770" s="10">
        <v>0.37052398920059204</v>
      </c>
      <c r="C1770" s="10">
        <v>0.77224999666213989</v>
      </c>
      <c r="D1770" s="10">
        <v>1.6669800281524658</v>
      </c>
      <c r="E1770" s="10">
        <v>0.16855695285129293</v>
      </c>
      <c r="F1770" s="7">
        <v>0.36750000715255737</v>
      </c>
      <c r="G1770" s="10">
        <v>0.80124998092651367</v>
      </c>
      <c r="H1770" s="7">
        <v>0.28999999165534973</v>
      </c>
      <c r="I1770" s="7">
        <v>0.92799997329711914</v>
      </c>
      <c r="J1770" s="7">
        <v>3.4300000667572021</v>
      </c>
      <c r="K1770" s="7">
        <v>3.8450000286102295</v>
      </c>
      <c r="L1770" s="7">
        <v>0.96299999952316284</v>
      </c>
      <c r="M1770" s="7">
        <v>1.7380000352859497</v>
      </c>
      <c r="N1770" s="7">
        <v>1.0325000286102295</v>
      </c>
      <c r="O1770" s="7">
        <v>1.8899999856948853</v>
      </c>
      <c r="P1770" s="7">
        <v>9.7340545654296875</v>
      </c>
    </row>
    <row r="1771" spans="1:16" x14ac:dyDescent="0.3">
      <c r="A1771" s="9">
        <v>41156</v>
      </c>
      <c r="B1771" s="10">
        <v>0.36856698989868164</v>
      </c>
      <c r="C1771" s="10">
        <v>0.78930997848510742</v>
      </c>
      <c r="D1771" s="10">
        <v>1.6789499521255493</v>
      </c>
      <c r="E1771" s="10">
        <v>0.16917769272286415</v>
      </c>
      <c r="F1771" s="7">
        <v>0.36875000596046448</v>
      </c>
      <c r="G1771" s="10">
        <v>0.80374997854232788</v>
      </c>
      <c r="H1771" s="7">
        <v>0.28999999165534973</v>
      </c>
      <c r="I1771" s="7">
        <v>0.9179999828338623</v>
      </c>
      <c r="J1771" s="7">
        <v>3.4275000095367432</v>
      </c>
      <c r="K1771" s="7">
        <v>3.8624999523162842</v>
      </c>
      <c r="L1771" s="7">
        <v>0.95499998331069946</v>
      </c>
      <c r="M1771" s="7">
        <v>1.7389999628067017</v>
      </c>
      <c r="N1771" s="7">
        <v>1.0249999761581421</v>
      </c>
      <c r="O1771" s="7">
        <v>1.872499942779541</v>
      </c>
      <c r="P1771" s="7">
        <v>9.7425251007080078</v>
      </c>
    </row>
    <row r="1772" spans="1:16" x14ac:dyDescent="0.3">
      <c r="A1772" s="9">
        <v>41157</v>
      </c>
      <c r="B1772" s="10">
        <v>0.36689099669456482</v>
      </c>
      <c r="C1772" s="10">
        <v>0.7886199951171875</v>
      </c>
      <c r="D1772" s="10">
        <v>1.6892600059509277</v>
      </c>
      <c r="E1772" s="10">
        <v>0.16607426252951812</v>
      </c>
      <c r="F1772" s="7">
        <v>0.36250001192092896</v>
      </c>
      <c r="G1772" s="10">
        <v>0.79124999046325684</v>
      </c>
      <c r="H1772" s="7">
        <v>0.30000001192092896</v>
      </c>
      <c r="I1772" s="7">
        <v>0.92299997806549072</v>
      </c>
      <c r="J1772" s="7">
        <v>3.375</v>
      </c>
      <c r="K1772" s="7">
        <v>3.7999999523162842</v>
      </c>
      <c r="L1772" s="7">
        <v>0.96200001239776611</v>
      </c>
      <c r="M1772" s="7">
        <v>1.7630000114440918</v>
      </c>
      <c r="N1772" s="7">
        <v>1.0249999761581421</v>
      </c>
      <c r="O1772" s="7">
        <v>1.8700000047683716</v>
      </c>
      <c r="P1772" s="7">
        <v>9.7325229644775391</v>
      </c>
    </row>
    <row r="1773" spans="1:16" x14ac:dyDescent="0.3">
      <c r="A1773" s="9">
        <v>41158</v>
      </c>
      <c r="B1773" s="10">
        <v>0.3793259859085083</v>
      </c>
      <c r="C1773" s="10">
        <v>0.84701997041702271</v>
      </c>
      <c r="D1773" s="10">
        <v>1.7779300212860107</v>
      </c>
      <c r="E1773" s="10">
        <v>0.16819945605811143</v>
      </c>
      <c r="F1773" s="7">
        <v>0.36625000834465027</v>
      </c>
      <c r="G1773" s="10">
        <v>0.79750001430511475</v>
      </c>
      <c r="H1773" s="7">
        <v>0.33500000834465027</v>
      </c>
      <c r="I1773" s="7">
        <v>0.9649999737739563</v>
      </c>
      <c r="J1773" s="7">
        <v>3.4200000762939453</v>
      </c>
      <c r="K1773" s="7">
        <v>3.8424999713897705</v>
      </c>
      <c r="L1773" s="7">
        <v>1.0410000085830688</v>
      </c>
      <c r="M1773" s="7">
        <v>1.8530000448226929</v>
      </c>
      <c r="N1773" s="7">
        <v>1.0724999904632568</v>
      </c>
      <c r="O1773" s="7">
        <v>1.9299999475479126</v>
      </c>
      <c r="P1773" s="7">
        <v>9.7938756942749023</v>
      </c>
    </row>
    <row r="1774" spans="1:16" x14ac:dyDescent="0.3">
      <c r="A1774" s="9">
        <v>41159</v>
      </c>
      <c r="B1774" s="10">
        <v>0.37406501173973083</v>
      </c>
      <c r="C1774" s="10">
        <v>0.81028002500534058</v>
      </c>
      <c r="D1774" s="10">
        <v>1.7634400129318237</v>
      </c>
      <c r="E1774" s="10">
        <v>0.17192500109672545</v>
      </c>
      <c r="F1774" s="7">
        <v>0.3737500011920929</v>
      </c>
      <c r="G1774" s="10">
        <v>0.8125</v>
      </c>
      <c r="H1774" s="7">
        <v>0.36000001430511475</v>
      </c>
      <c r="I1774" s="7">
        <v>0.98500001430511475</v>
      </c>
      <c r="J1774" s="7">
        <v>3.5</v>
      </c>
      <c r="K1774" s="7">
        <v>3.9175000190734863</v>
      </c>
      <c r="L1774" s="7">
        <v>1.0180000066757202</v>
      </c>
      <c r="M1774" s="7">
        <v>1.8279999494552612</v>
      </c>
      <c r="N1774" s="7">
        <v>1.065000057220459</v>
      </c>
      <c r="O1774" s="7">
        <v>1.9099999666213989</v>
      </c>
      <c r="P1774" s="7">
        <v>9.794647216796875</v>
      </c>
    </row>
    <row r="1775" spans="1:16" x14ac:dyDescent="0.3">
      <c r="A1775" s="9">
        <v>41162</v>
      </c>
      <c r="B1775" s="10">
        <v>0.36465001106262207</v>
      </c>
      <c r="C1775" s="10">
        <v>0.819100022315979</v>
      </c>
      <c r="D1775" s="10">
        <v>1.7807899713516235</v>
      </c>
      <c r="E1775" s="10">
        <v>0.16467074931648351</v>
      </c>
      <c r="F1775" s="7">
        <v>0.36125001311302185</v>
      </c>
      <c r="G1775" s="10">
        <v>0.79250001907348633</v>
      </c>
      <c r="H1775" s="7">
        <v>0.34799998998641968</v>
      </c>
      <c r="I1775" s="7">
        <v>0.99500000476837158</v>
      </c>
      <c r="J1775" s="7">
        <v>3.4300000667572021</v>
      </c>
      <c r="K1775" s="7">
        <v>3.8550000190734863</v>
      </c>
      <c r="L1775" s="7">
        <v>1.0099999904632568</v>
      </c>
      <c r="M1775" s="7">
        <v>1.8270000219345093</v>
      </c>
      <c r="N1775" s="7">
        <v>1.0850000381469727</v>
      </c>
      <c r="O1775" s="7">
        <v>1.934999942779541</v>
      </c>
      <c r="P1775" s="7">
        <v>9.834625244140625</v>
      </c>
    </row>
    <row r="1776" spans="1:16" x14ac:dyDescent="0.3">
      <c r="A1776" s="9">
        <v>41163</v>
      </c>
      <c r="B1776" s="10">
        <v>0.35679399967193604</v>
      </c>
      <c r="C1776" s="10">
        <v>0.82432997226715088</v>
      </c>
      <c r="D1776" s="10">
        <v>1.7928600311279297</v>
      </c>
      <c r="E1776" s="10">
        <v>0.16281049217110122</v>
      </c>
      <c r="F1776" s="7">
        <v>0.35749998688697815</v>
      </c>
      <c r="G1776" s="10">
        <v>0.7850000262260437</v>
      </c>
      <c r="H1776" s="7">
        <v>0.34000000357627869</v>
      </c>
      <c r="I1776" s="7">
        <v>0.9649999737739563</v>
      </c>
      <c r="J1776" s="7">
        <v>3.434999942779541</v>
      </c>
      <c r="K1776" s="7">
        <v>3.8499999046325684</v>
      </c>
      <c r="L1776" s="7">
        <v>1.0019999742507935</v>
      </c>
      <c r="M1776" s="7">
        <v>1.8200000524520874</v>
      </c>
      <c r="N1776" s="7">
        <v>1.0800000429153442</v>
      </c>
      <c r="O1776" s="7">
        <v>1.9175000190734863</v>
      </c>
      <c r="P1776" s="7">
        <v>9.8141946792602539</v>
      </c>
    </row>
    <row r="1777" spans="1:16" x14ac:dyDescent="0.3">
      <c r="A1777" s="9">
        <v>41164</v>
      </c>
      <c r="B1777" s="10">
        <v>0.35318198800086975</v>
      </c>
      <c r="C1777" s="10">
        <v>0.85645997524261475</v>
      </c>
      <c r="D1777" s="10">
        <v>1.8570699691772461</v>
      </c>
      <c r="E1777" s="10">
        <v>0.16513456905450272</v>
      </c>
      <c r="F1777" s="7">
        <v>0.36375001072883606</v>
      </c>
      <c r="G1777" s="10">
        <v>0.80124998092651367</v>
      </c>
      <c r="H1777" s="7">
        <v>0.36000001430511475</v>
      </c>
      <c r="I1777" s="7">
        <v>0.98799997568130493</v>
      </c>
      <c r="J1777" s="7">
        <v>3.4900000095367432</v>
      </c>
      <c r="K1777" s="7">
        <v>3.872499942779541</v>
      </c>
      <c r="L1777" s="7">
        <v>1.0559999942779541</v>
      </c>
      <c r="M1777" s="7">
        <v>1.8880000114440918</v>
      </c>
      <c r="N1777" s="7">
        <v>1.1375000476837158</v>
      </c>
      <c r="O1777" s="7">
        <v>2.002500057220459</v>
      </c>
      <c r="P1777" s="7">
        <v>9.8831472396850586</v>
      </c>
    </row>
    <row r="1778" spans="1:16" x14ac:dyDescent="0.3">
      <c r="A1778" s="9">
        <v>41165</v>
      </c>
      <c r="B1778" s="10">
        <v>0.34542500972747803</v>
      </c>
      <c r="C1778" s="10">
        <v>0.80813997983932495</v>
      </c>
      <c r="D1778" s="10">
        <v>1.8224600553512573</v>
      </c>
      <c r="E1778" s="10">
        <v>0.16870061201832562</v>
      </c>
      <c r="F1778" s="7">
        <v>0.37250000238418579</v>
      </c>
      <c r="G1778" s="10">
        <v>0.82249999046325684</v>
      </c>
      <c r="H1778" s="7">
        <v>0.34000000357627869</v>
      </c>
      <c r="I1778" s="7">
        <v>0.95300000905990601</v>
      </c>
      <c r="J1778" s="7">
        <v>3.5</v>
      </c>
      <c r="K1778" s="7">
        <v>3.9200000762939453</v>
      </c>
      <c r="L1778" s="7">
        <v>1.0169999599456787</v>
      </c>
      <c r="M1778" s="7">
        <v>1.8380000591278076</v>
      </c>
      <c r="N1778" s="7">
        <v>1.0974999666213989</v>
      </c>
      <c r="O1778" s="7">
        <v>1.9624999761581421</v>
      </c>
      <c r="P1778" s="7">
        <v>10.003707885742188</v>
      </c>
    </row>
    <row r="1779" spans="1:16" x14ac:dyDescent="0.3">
      <c r="A1779" s="9">
        <v>41166</v>
      </c>
      <c r="B1779" s="10">
        <v>0.34105899930000305</v>
      </c>
      <c r="C1779" s="10">
        <v>0.85593998432159424</v>
      </c>
      <c r="D1779" s="10">
        <v>1.9027500152587891</v>
      </c>
      <c r="E1779" s="10">
        <v>0.15938970962188553</v>
      </c>
      <c r="F1779" s="7">
        <v>0.35624998807907104</v>
      </c>
      <c r="G1779" s="10">
        <v>0.79624998569488525</v>
      </c>
      <c r="H1779" s="7">
        <v>0.37000000476837158</v>
      </c>
      <c r="I1779" s="7">
        <v>1.0080000162124634</v>
      </c>
      <c r="J1779" s="7">
        <v>3.5199999809265137</v>
      </c>
      <c r="K1779" s="7">
        <v>3.9375</v>
      </c>
      <c r="L1779" s="7">
        <v>1.0950000286102295</v>
      </c>
      <c r="M1779" s="7">
        <v>1.940000057220459</v>
      </c>
      <c r="N1779" s="7">
        <v>1.1675000190734863</v>
      </c>
      <c r="O1779" s="7">
        <v>2.0724999904632568</v>
      </c>
      <c r="P1779" s="7">
        <v>10.054780960083008</v>
      </c>
    </row>
    <row r="1780" spans="1:16" x14ac:dyDescent="0.3">
      <c r="A1780" s="9">
        <v>41169</v>
      </c>
      <c r="B1780" s="10">
        <v>0.3411639928817749</v>
      </c>
      <c r="C1780" s="10">
        <v>0.86009997129440308</v>
      </c>
      <c r="D1780" s="10">
        <v>1.8737499713897705</v>
      </c>
      <c r="E1780" s="10">
        <v>0.15938970962188553</v>
      </c>
      <c r="F1780" s="7">
        <v>0.35624998807907104</v>
      </c>
      <c r="G1780" s="10">
        <v>0.79624998569488525</v>
      </c>
      <c r="H1780" s="7">
        <v>0.35499998927116394</v>
      </c>
      <c r="I1780" s="7">
        <v>0.98000001907348633</v>
      </c>
      <c r="J1780" s="7">
        <v>3.5924999713897705</v>
      </c>
      <c r="K1780" s="7">
        <v>4.0399999618530273</v>
      </c>
      <c r="L1780" s="7">
        <v>1.0729999542236328</v>
      </c>
      <c r="M1780" s="7">
        <v>1.9099999666213989</v>
      </c>
      <c r="N1780" s="7">
        <v>1.1525000333786011</v>
      </c>
      <c r="O1780" s="7">
        <v>2.0399999618530273</v>
      </c>
      <c r="P1780" s="7">
        <v>10.053365707397461</v>
      </c>
    </row>
    <row r="1781" spans="1:16" x14ac:dyDescent="0.3">
      <c r="A1781" s="9">
        <v>41170</v>
      </c>
      <c r="B1781" s="10">
        <v>0.35475999116897583</v>
      </c>
      <c r="C1781" s="10">
        <v>0.84902000427246094</v>
      </c>
      <c r="D1781" s="10">
        <v>1.8500699996948242</v>
      </c>
      <c r="E1781" s="10">
        <v>0.16408448855641861</v>
      </c>
      <c r="F1781" s="7">
        <v>0.36625000834465027</v>
      </c>
      <c r="G1781" s="10">
        <v>0.81749999523162842</v>
      </c>
      <c r="H1781" s="7">
        <v>0.32499998807907104</v>
      </c>
      <c r="I1781" s="7">
        <v>0.94999998807907104</v>
      </c>
      <c r="J1781" s="7">
        <v>3.497499942779541</v>
      </c>
      <c r="K1781" s="7">
        <v>3.9674999713897705</v>
      </c>
      <c r="L1781" s="7">
        <v>1.0410000085830688</v>
      </c>
      <c r="M1781" s="7">
        <v>1.8739999532699585</v>
      </c>
      <c r="N1781" s="7">
        <v>1.122499942779541</v>
      </c>
      <c r="O1781" s="7">
        <v>2</v>
      </c>
      <c r="P1781" s="7">
        <v>10.049324989318848</v>
      </c>
    </row>
    <row r="1782" spans="1:16" x14ac:dyDescent="0.3">
      <c r="A1782" s="9">
        <v>41171</v>
      </c>
      <c r="B1782" s="10">
        <v>0.35414600372314453</v>
      </c>
      <c r="C1782" s="10">
        <v>0.82937997579574585</v>
      </c>
      <c r="D1782" s="10">
        <v>1.8114500045776367</v>
      </c>
      <c r="E1782" s="10">
        <v>0.15818372589073385</v>
      </c>
      <c r="F1782" s="7">
        <v>0.36125001311302185</v>
      </c>
      <c r="G1782" s="10">
        <v>0.82499998807907104</v>
      </c>
      <c r="H1782" s="7">
        <v>0.32800000905990601</v>
      </c>
      <c r="I1782" s="7">
        <v>0.95499998331069946</v>
      </c>
      <c r="J1782" s="7">
        <v>3.4925000667572021</v>
      </c>
      <c r="K1782" s="7">
        <v>3.9625000953674316</v>
      </c>
      <c r="L1782" s="7">
        <v>1.003000020980835</v>
      </c>
      <c r="M1782" s="7">
        <v>1.8450000286102295</v>
      </c>
      <c r="N1782" s="7">
        <v>1.0774999856948853</v>
      </c>
      <c r="O1782" s="7">
        <v>1.9474999904632568</v>
      </c>
      <c r="P1782" s="7">
        <v>10.056076049804688</v>
      </c>
    </row>
    <row r="1783" spans="1:16" x14ac:dyDescent="0.3">
      <c r="A1783" s="9">
        <v>41172</v>
      </c>
      <c r="B1783" s="10">
        <v>0.35726499557495117</v>
      </c>
      <c r="C1783" s="10">
        <v>0.82103002071380615</v>
      </c>
      <c r="D1783" s="10">
        <v>1.7795200347900391</v>
      </c>
      <c r="E1783" s="10">
        <v>0.14770507592402285</v>
      </c>
      <c r="F1783" s="7">
        <v>0.34375</v>
      </c>
      <c r="G1783" s="10">
        <v>0.80000001192092896</v>
      </c>
      <c r="H1783" s="7">
        <v>0.31499999761581421</v>
      </c>
      <c r="I1783" s="7">
        <v>0.94300001859664917</v>
      </c>
      <c r="J1783" s="7">
        <v>3.3499999046325684</v>
      </c>
      <c r="K1783" s="7">
        <v>3.8250000476837158</v>
      </c>
      <c r="L1783" s="7">
        <v>0.94499999284744263</v>
      </c>
      <c r="M1783" s="7">
        <v>1.7910000085830688</v>
      </c>
      <c r="N1783" s="7">
        <v>1.0549999475479126</v>
      </c>
      <c r="O1783" s="7">
        <v>1.9049999713897705</v>
      </c>
      <c r="P1783" s="7">
        <v>10.004125595092773</v>
      </c>
    </row>
    <row r="1784" spans="1:16" x14ac:dyDescent="0.3">
      <c r="A1784" s="9">
        <v>41173</v>
      </c>
      <c r="B1784" s="10">
        <v>0.35040301084518433</v>
      </c>
      <c r="C1784" s="10">
        <v>0.80264002084732056</v>
      </c>
      <c r="D1784" s="10">
        <v>1.7747199535369873</v>
      </c>
      <c r="E1784" s="10">
        <v>0.141163526081755</v>
      </c>
      <c r="F1784" s="7">
        <v>0.33500000834465027</v>
      </c>
      <c r="G1784" s="10">
        <v>0.79500001668930054</v>
      </c>
      <c r="H1784" s="7">
        <v>0.31000000238418579</v>
      </c>
      <c r="I1784" s="7">
        <v>0.94800001382827759</v>
      </c>
      <c r="J1784" s="7">
        <v>3.4049999713897705</v>
      </c>
      <c r="K1784" s="7">
        <v>3.8550000190734863</v>
      </c>
      <c r="L1784" s="7">
        <v>0.93900001049041748</v>
      </c>
      <c r="M1784" s="7">
        <v>1.8070000410079956</v>
      </c>
      <c r="N1784" s="7">
        <v>1.0724999904632568</v>
      </c>
      <c r="O1784" s="7">
        <v>1.934999942779541</v>
      </c>
      <c r="P1784" s="7">
        <v>10.043779373168945</v>
      </c>
    </row>
    <row r="1785" spans="1:16" x14ac:dyDescent="0.3">
      <c r="A1785" s="9">
        <v>41176</v>
      </c>
      <c r="B1785" s="10">
        <v>0.35613900423049927</v>
      </c>
      <c r="C1785" s="10">
        <v>0.79636001586914063</v>
      </c>
      <c r="D1785" s="10">
        <v>1.7380800247192383</v>
      </c>
      <c r="E1785" s="10">
        <v>0.14334588695452877</v>
      </c>
      <c r="F1785" s="7">
        <v>0.33625000715255737</v>
      </c>
      <c r="G1785" s="10">
        <v>0.78874999284744263</v>
      </c>
      <c r="H1785" s="7">
        <v>0.30000001192092896</v>
      </c>
      <c r="I1785" s="7">
        <v>0.93800002336502075</v>
      </c>
      <c r="J1785" s="7">
        <v>3.3524999618530273</v>
      </c>
      <c r="K1785" s="7">
        <v>3.7899999618530273</v>
      </c>
      <c r="L1785" s="7">
        <v>0.92599999904632568</v>
      </c>
      <c r="M1785" s="7">
        <v>1.7760000228881836</v>
      </c>
      <c r="N1785" s="7">
        <v>1.065000057220459</v>
      </c>
      <c r="O1785" s="7">
        <v>1.9075000286102295</v>
      </c>
      <c r="P1785" s="7">
        <v>10.017182350158691</v>
      </c>
    </row>
    <row r="1786" spans="1:16" x14ac:dyDescent="0.3">
      <c r="A1786" s="9">
        <v>41177</v>
      </c>
      <c r="B1786" s="10">
        <v>0.35926300287246704</v>
      </c>
      <c r="C1786" s="10">
        <v>0.79256999492645264</v>
      </c>
      <c r="D1786" s="10">
        <v>1.7142699956893921</v>
      </c>
      <c r="E1786" s="10">
        <v>0.14825434721067585</v>
      </c>
      <c r="F1786" s="7">
        <v>0.3425000011920929</v>
      </c>
      <c r="G1786" s="10">
        <v>0.79124999046325684</v>
      </c>
      <c r="H1786" s="7">
        <v>0.33799999952316284</v>
      </c>
      <c r="I1786" s="7">
        <v>0.98000001907348633</v>
      </c>
      <c r="J1786" s="7">
        <v>3.3275001049041748</v>
      </c>
      <c r="K1786" s="7">
        <v>3.755000114440918</v>
      </c>
      <c r="L1786" s="7">
        <v>0.98400002717971802</v>
      </c>
      <c r="M1786" s="7">
        <v>1.812000036239624</v>
      </c>
      <c r="N1786" s="7">
        <v>1.0824999809265137</v>
      </c>
      <c r="O1786" s="7">
        <v>1.9249999523162842</v>
      </c>
      <c r="P1786" s="7">
        <v>9.9726572036743164</v>
      </c>
    </row>
    <row r="1787" spans="1:16" x14ac:dyDescent="0.3">
      <c r="A1787" s="9">
        <v>41178</v>
      </c>
      <c r="B1787" s="10">
        <v>0.37981900572776794</v>
      </c>
      <c r="C1787" s="10">
        <v>0.77547001838684082</v>
      </c>
      <c r="D1787" s="10">
        <v>1.6688499450683594</v>
      </c>
      <c r="E1787" s="10">
        <v>0.15259615838880386</v>
      </c>
      <c r="F1787" s="7">
        <v>0.3449999988079071</v>
      </c>
      <c r="G1787" s="10">
        <v>0.77999997138977051</v>
      </c>
      <c r="H1787" s="7">
        <v>0.30500000715255737</v>
      </c>
      <c r="I1787" s="7">
        <v>0.93500000238418579</v>
      </c>
      <c r="J1787" s="7">
        <v>3.2799999713897705</v>
      </c>
      <c r="K1787" s="7">
        <v>3.7049999237060547</v>
      </c>
      <c r="L1787" s="7">
        <v>0.94700002670288086</v>
      </c>
      <c r="M1787" s="7">
        <v>1.7439999580383301</v>
      </c>
      <c r="N1787" s="7">
        <v>1.0525000095367432</v>
      </c>
      <c r="O1787" s="7">
        <v>1.8500000238418579</v>
      </c>
      <c r="P1787" s="7">
        <v>9.9475469589233398</v>
      </c>
    </row>
    <row r="1788" spans="1:16" x14ac:dyDescent="0.3">
      <c r="A1788" s="9">
        <v>41179</v>
      </c>
      <c r="B1788" s="10">
        <v>0.35976299643516541</v>
      </c>
      <c r="C1788" s="10">
        <v>0.77863001823425293</v>
      </c>
      <c r="D1788" s="10">
        <v>1.6954100131988525</v>
      </c>
      <c r="E1788" s="10">
        <v>0.15272491317653644</v>
      </c>
      <c r="F1788" s="7">
        <v>0.34624999761581421</v>
      </c>
      <c r="G1788" s="10">
        <v>0.7850000262260437</v>
      </c>
      <c r="H1788" s="7">
        <v>0.30000001192092896</v>
      </c>
      <c r="I1788" s="7">
        <v>0.93300002813339233</v>
      </c>
      <c r="J1788" s="7">
        <v>3.2699999809265137</v>
      </c>
      <c r="K1788" s="7">
        <v>3.690000057220459</v>
      </c>
      <c r="L1788" s="7">
        <v>0.94599997997283936</v>
      </c>
      <c r="M1788" s="7">
        <v>1.7380000352859497</v>
      </c>
      <c r="N1788" s="7">
        <v>1.065000057220459</v>
      </c>
      <c r="O1788" s="7">
        <v>1.8949999809265137</v>
      </c>
      <c r="P1788" s="7">
        <v>9.9074420928955078</v>
      </c>
    </row>
    <row r="1789" spans="1:16" x14ac:dyDescent="0.3">
      <c r="A1789" s="9">
        <v>41180</v>
      </c>
      <c r="B1789" s="10">
        <v>0.33563700318336487</v>
      </c>
      <c r="C1789" s="10">
        <v>0.77358001470565796</v>
      </c>
      <c r="D1789" s="10">
        <v>1.7052500247955322</v>
      </c>
      <c r="E1789" s="10">
        <v>0.14953651848562949</v>
      </c>
      <c r="F1789" s="7">
        <v>0.34125000238418579</v>
      </c>
      <c r="G1789" s="10">
        <v>0.77875000238418579</v>
      </c>
      <c r="H1789" s="7">
        <v>0.29300001263618469</v>
      </c>
      <c r="I1789" s="7">
        <v>0.92500001192092896</v>
      </c>
      <c r="J1789" s="7">
        <v>3.2325000762939453</v>
      </c>
      <c r="K1789" s="7">
        <v>3.6424999237060547</v>
      </c>
      <c r="L1789" s="7">
        <v>0.92799997329711914</v>
      </c>
      <c r="M1789" s="7">
        <v>1.7250000238418579</v>
      </c>
      <c r="N1789" s="7">
        <v>1.002500057220459</v>
      </c>
      <c r="O1789" s="7">
        <v>1.8550000190734863</v>
      </c>
      <c r="P1789" s="7">
        <v>9.8418970108032227</v>
      </c>
    </row>
    <row r="1790" spans="1:16" x14ac:dyDescent="0.3">
      <c r="A1790" s="6"/>
      <c r="B1790" s="6"/>
    </row>
    <row r="1791" spans="1:16" x14ac:dyDescent="0.3">
      <c r="A1791" s="6"/>
      <c r="B1791" s="6"/>
    </row>
    <row r="1792" spans="1:16" x14ac:dyDescent="0.3">
      <c r="A1792" s="6"/>
      <c r="B1792" s="6"/>
    </row>
    <row r="1793" spans="1:2" x14ac:dyDescent="0.3">
      <c r="A1793" s="6"/>
      <c r="B1793" s="6"/>
    </row>
    <row r="1794" spans="1:2" x14ac:dyDescent="0.3">
      <c r="A1794" s="6"/>
      <c r="B1794" s="6"/>
    </row>
    <row r="1795" spans="1:2" x14ac:dyDescent="0.3">
      <c r="A1795" s="6"/>
      <c r="B1795" s="6"/>
    </row>
    <row r="1796" spans="1:2" x14ac:dyDescent="0.3">
      <c r="A1796" s="6"/>
      <c r="B1796" s="6"/>
    </row>
    <row r="1797" spans="1:2" x14ac:dyDescent="0.3">
      <c r="A1797" s="6"/>
      <c r="B1797" s="6"/>
    </row>
    <row r="1798" spans="1:2" x14ac:dyDescent="0.3">
      <c r="A1798" s="6"/>
      <c r="B1798" s="6"/>
    </row>
    <row r="1799" spans="1:2" x14ac:dyDescent="0.3">
      <c r="A1799" s="6"/>
      <c r="B1799" s="6"/>
    </row>
    <row r="1800" spans="1:2" x14ac:dyDescent="0.3">
      <c r="A1800" s="6"/>
      <c r="B1800" s="6"/>
    </row>
    <row r="1801" spans="1:2" x14ac:dyDescent="0.3">
      <c r="A1801" s="6"/>
      <c r="B1801" s="6"/>
    </row>
    <row r="1802" spans="1:2" x14ac:dyDescent="0.3">
      <c r="A1802" s="6"/>
      <c r="B1802" s="6"/>
    </row>
    <row r="1803" spans="1:2" x14ac:dyDescent="0.3">
      <c r="A1803" s="6"/>
      <c r="B1803" s="6"/>
    </row>
    <row r="1804" spans="1:2" x14ac:dyDescent="0.3">
      <c r="A1804" s="6"/>
      <c r="B1804" s="6"/>
    </row>
    <row r="1805" spans="1:2" x14ac:dyDescent="0.3">
      <c r="A1805" s="6"/>
      <c r="B1805" s="6"/>
    </row>
    <row r="1806" spans="1:2" x14ac:dyDescent="0.3">
      <c r="A1806" s="6"/>
      <c r="B1806" s="6"/>
    </row>
    <row r="1807" spans="1:2" x14ac:dyDescent="0.3">
      <c r="A1807" s="6"/>
      <c r="B1807" s="6"/>
    </row>
    <row r="1808" spans="1:2" x14ac:dyDescent="0.3">
      <c r="A1808" s="6"/>
      <c r="B1808" s="6"/>
    </row>
    <row r="1809" spans="1:2" x14ac:dyDescent="0.3">
      <c r="A1809" s="6"/>
      <c r="B1809" s="6"/>
    </row>
    <row r="1810" spans="1:2" x14ac:dyDescent="0.3">
      <c r="A1810" s="6"/>
      <c r="B1810" s="6"/>
    </row>
    <row r="1811" spans="1:2" x14ac:dyDescent="0.3">
      <c r="A1811" s="6"/>
      <c r="B1811" s="6"/>
    </row>
    <row r="1812" spans="1:2" x14ac:dyDescent="0.3">
      <c r="A1812" s="6"/>
      <c r="B1812" s="6"/>
    </row>
    <row r="1813" spans="1:2" x14ac:dyDescent="0.3">
      <c r="A1813" s="6"/>
      <c r="B1813" s="6"/>
    </row>
    <row r="1814" spans="1:2" x14ac:dyDescent="0.3">
      <c r="A1814" s="6"/>
      <c r="B1814" s="6"/>
    </row>
    <row r="1815" spans="1:2" x14ac:dyDescent="0.3">
      <c r="A1815" s="6"/>
      <c r="B1815" s="6"/>
    </row>
    <row r="1816" spans="1:2" x14ac:dyDescent="0.3">
      <c r="A1816" s="6"/>
      <c r="B1816" s="6"/>
    </row>
    <row r="1817" spans="1:2" x14ac:dyDescent="0.3">
      <c r="A1817" s="6"/>
      <c r="B1817" s="6"/>
    </row>
    <row r="1818" spans="1:2" x14ac:dyDescent="0.3">
      <c r="A1818" s="6"/>
      <c r="B1818" s="6"/>
    </row>
    <row r="1819" spans="1:2" x14ac:dyDescent="0.3">
      <c r="A1819" s="6"/>
      <c r="B1819" s="6"/>
    </row>
    <row r="1820" spans="1:2" x14ac:dyDescent="0.3">
      <c r="A1820" s="6"/>
      <c r="B1820" s="6"/>
    </row>
    <row r="1821" spans="1:2" x14ac:dyDescent="0.3">
      <c r="A1821" s="6"/>
      <c r="B1821" s="6"/>
    </row>
    <row r="1822" spans="1:2" x14ac:dyDescent="0.3">
      <c r="A1822" s="6"/>
      <c r="B1822" s="6"/>
    </row>
    <row r="1823" spans="1:2" x14ac:dyDescent="0.3">
      <c r="A1823" s="6"/>
      <c r="B1823" s="6"/>
    </row>
    <row r="1824" spans="1:2" x14ac:dyDescent="0.3">
      <c r="A1824" s="6"/>
      <c r="B1824" s="6"/>
    </row>
    <row r="1825" spans="1:2" x14ac:dyDescent="0.3">
      <c r="A1825" s="6"/>
      <c r="B1825" s="6"/>
    </row>
    <row r="1826" spans="1:2" x14ac:dyDescent="0.3">
      <c r="A1826" s="6"/>
      <c r="B1826" s="6"/>
    </row>
    <row r="1827" spans="1:2" x14ac:dyDescent="0.3">
      <c r="A1827" s="6"/>
      <c r="B1827" s="6"/>
    </row>
    <row r="1828" spans="1:2" x14ac:dyDescent="0.3">
      <c r="A1828" s="6"/>
      <c r="B1828" s="6"/>
    </row>
    <row r="1829" spans="1:2" x14ac:dyDescent="0.3">
      <c r="A1829" s="6"/>
      <c r="B1829" s="6"/>
    </row>
    <row r="1830" spans="1:2" x14ac:dyDescent="0.3">
      <c r="A1830" s="6"/>
      <c r="B1830" s="6"/>
    </row>
    <row r="1831" spans="1:2" x14ac:dyDescent="0.3">
      <c r="A1831" s="6"/>
      <c r="B1831" s="6"/>
    </row>
    <row r="1832" spans="1:2" x14ac:dyDescent="0.3">
      <c r="A1832" s="6"/>
      <c r="B1832" s="6"/>
    </row>
    <row r="1833" spans="1:2" x14ac:dyDescent="0.3">
      <c r="A1833" s="6"/>
      <c r="B1833" s="6"/>
    </row>
    <row r="1834" spans="1:2" x14ac:dyDescent="0.3">
      <c r="A1834" s="6"/>
      <c r="B1834" s="6"/>
    </row>
    <row r="1835" spans="1:2" x14ac:dyDescent="0.3">
      <c r="A1835" s="6"/>
      <c r="B1835" s="6"/>
    </row>
    <row r="1836" spans="1:2" x14ac:dyDescent="0.3">
      <c r="A1836" s="6"/>
      <c r="B1836" s="6"/>
    </row>
    <row r="1837" spans="1:2" x14ac:dyDescent="0.3">
      <c r="A1837" s="6"/>
      <c r="B1837" s="6"/>
    </row>
    <row r="1838" spans="1:2" x14ac:dyDescent="0.3">
      <c r="A1838" s="6"/>
      <c r="B1838" s="6"/>
    </row>
    <row r="1839" spans="1:2" x14ac:dyDescent="0.3">
      <c r="A1839" s="6"/>
      <c r="B1839" s="6"/>
    </row>
    <row r="1840" spans="1:2" x14ac:dyDescent="0.3">
      <c r="A1840" s="6"/>
      <c r="B1840" s="6"/>
    </row>
    <row r="1841" spans="1:2" x14ac:dyDescent="0.3">
      <c r="A1841" s="6"/>
      <c r="B1841" s="6"/>
    </row>
    <row r="1842" spans="1:2" x14ac:dyDescent="0.3">
      <c r="A1842" s="6"/>
      <c r="B1842" s="6"/>
    </row>
    <row r="1843" spans="1:2" x14ac:dyDescent="0.3">
      <c r="A1843" s="6"/>
      <c r="B1843" s="6"/>
    </row>
    <row r="1844" spans="1:2" x14ac:dyDescent="0.3">
      <c r="A1844" s="6"/>
      <c r="B1844" s="6"/>
    </row>
    <row r="1845" spans="1:2" x14ac:dyDescent="0.3">
      <c r="A1845" s="6"/>
      <c r="B1845" s="6"/>
    </row>
    <row r="1846" spans="1:2" x14ac:dyDescent="0.3">
      <c r="A1846" s="6"/>
      <c r="B1846" s="6"/>
    </row>
    <row r="1847" spans="1:2" x14ac:dyDescent="0.3">
      <c r="A1847" s="6"/>
      <c r="B1847" s="6"/>
    </row>
    <row r="1848" spans="1:2" x14ac:dyDescent="0.3">
      <c r="A1848" s="6"/>
      <c r="B1848" s="6"/>
    </row>
    <row r="1849" spans="1:2" x14ac:dyDescent="0.3">
      <c r="A1849" s="6"/>
      <c r="B1849" s="6"/>
    </row>
    <row r="1850" spans="1:2" x14ac:dyDescent="0.3">
      <c r="A1850" s="6"/>
      <c r="B1850" s="6"/>
    </row>
    <row r="1851" spans="1:2" x14ac:dyDescent="0.3">
      <c r="A1851" s="6"/>
      <c r="B1851" s="6"/>
    </row>
    <row r="1852" spans="1:2" x14ac:dyDescent="0.3">
      <c r="A1852" s="6"/>
      <c r="B1852" s="6"/>
    </row>
    <row r="1853" spans="1:2" x14ac:dyDescent="0.3">
      <c r="A1853" s="6"/>
      <c r="B1853" s="6"/>
    </row>
    <row r="1854" spans="1:2" x14ac:dyDescent="0.3">
      <c r="A1854" s="6"/>
      <c r="B1854" s="6"/>
    </row>
    <row r="1855" spans="1:2" x14ac:dyDescent="0.3">
      <c r="A1855" s="6"/>
      <c r="B1855" s="6"/>
    </row>
    <row r="1856" spans="1:2" x14ac:dyDescent="0.3">
      <c r="A1856" s="6"/>
      <c r="B1856" s="6"/>
    </row>
    <row r="1857" spans="1:2" x14ac:dyDescent="0.3">
      <c r="A1857" s="6"/>
      <c r="B1857" s="6"/>
    </row>
    <row r="1858" spans="1:2" x14ac:dyDescent="0.3">
      <c r="A1858" s="6"/>
      <c r="B1858" s="6"/>
    </row>
    <row r="1859" spans="1:2" x14ac:dyDescent="0.3">
      <c r="A1859" s="6"/>
      <c r="B1859" s="6"/>
    </row>
    <row r="1860" spans="1:2" x14ac:dyDescent="0.3">
      <c r="A1860" s="6"/>
      <c r="B1860" s="6"/>
    </row>
    <row r="1861" spans="1:2" x14ac:dyDescent="0.3">
      <c r="A1861" s="6"/>
      <c r="B1861" s="6"/>
    </row>
    <row r="1862" spans="1:2" x14ac:dyDescent="0.3">
      <c r="A1862" s="6"/>
      <c r="B1862" s="6"/>
    </row>
    <row r="1863" spans="1:2" x14ac:dyDescent="0.3">
      <c r="A1863" s="6"/>
      <c r="B1863" s="6"/>
    </row>
    <row r="1864" spans="1:2" x14ac:dyDescent="0.3">
      <c r="A1864" s="6"/>
      <c r="B1864" s="6"/>
    </row>
    <row r="1865" spans="1:2" x14ac:dyDescent="0.3">
      <c r="A1865" s="6"/>
      <c r="B1865" s="6"/>
    </row>
    <row r="1866" spans="1:2" x14ac:dyDescent="0.3">
      <c r="A1866" s="6"/>
      <c r="B1866" s="6"/>
    </row>
    <row r="1867" spans="1:2" x14ac:dyDescent="0.3">
      <c r="A1867" s="6"/>
      <c r="B1867" s="6"/>
    </row>
    <row r="1868" spans="1:2" x14ac:dyDescent="0.3">
      <c r="A1868" s="6"/>
      <c r="B1868" s="6"/>
    </row>
    <row r="1869" spans="1:2" x14ac:dyDescent="0.3">
      <c r="A1869" s="6"/>
      <c r="B1869" s="6"/>
    </row>
    <row r="1870" spans="1:2" x14ac:dyDescent="0.3">
      <c r="A1870" s="6"/>
      <c r="B1870" s="6"/>
    </row>
    <row r="1871" spans="1:2" x14ac:dyDescent="0.3">
      <c r="A1871" s="6"/>
      <c r="B1871" s="6"/>
    </row>
    <row r="1872" spans="1:2" x14ac:dyDescent="0.3">
      <c r="A1872" s="6"/>
      <c r="B1872" s="6"/>
    </row>
    <row r="1873" spans="1:2" x14ac:dyDescent="0.3">
      <c r="A1873" s="6"/>
      <c r="B1873" s="6"/>
    </row>
    <row r="1874" spans="1:2" x14ac:dyDescent="0.3">
      <c r="A1874" s="6"/>
      <c r="B1874" s="6"/>
    </row>
    <row r="1875" spans="1:2" x14ac:dyDescent="0.3">
      <c r="A1875" s="6"/>
      <c r="B1875" s="6"/>
    </row>
    <row r="1876" spans="1:2" x14ac:dyDescent="0.3">
      <c r="A1876" s="6"/>
      <c r="B1876" s="6"/>
    </row>
    <row r="1877" spans="1:2" x14ac:dyDescent="0.3">
      <c r="A1877" s="6"/>
      <c r="B1877" s="6"/>
    </row>
    <row r="1878" spans="1:2" x14ac:dyDescent="0.3">
      <c r="A1878" s="6"/>
      <c r="B1878" s="6"/>
    </row>
    <row r="1879" spans="1:2" x14ac:dyDescent="0.3">
      <c r="A1879" s="6"/>
      <c r="B1879" s="6"/>
    </row>
    <row r="1880" spans="1:2" x14ac:dyDescent="0.3">
      <c r="A1880" s="6"/>
      <c r="B1880" s="6"/>
    </row>
    <row r="1881" spans="1:2" x14ac:dyDescent="0.3">
      <c r="A1881" s="6"/>
      <c r="B1881" s="6"/>
    </row>
    <row r="1882" spans="1:2" x14ac:dyDescent="0.3">
      <c r="A1882" s="6"/>
      <c r="B1882" s="6"/>
    </row>
    <row r="1883" spans="1:2" x14ac:dyDescent="0.3">
      <c r="A1883" s="6"/>
      <c r="B1883" s="6"/>
    </row>
    <row r="1884" spans="1:2" x14ac:dyDescent="0.3">
      <c r="A1884" s="6"/>
      <c r="B1884" s="6"/>
    </row>
    <row r="1885" spans="1:2" x14ac:dyDescent="0.3">
      <c r="A1885" s="6"/>
      <c r="B1885" s="6"/>
    </row>
    <row r="1886" spans="1:2" x14ac:dyDescent="0.3">
      <c r="A1886" s="6"/>
      <c r="B1886" s="6"/>
    </row>
    <row r="1887" spans="1:2" x14ac:dyDescent="0.3">
      <c r="A1887" s="6"/>
      <c r="B1887" s="6"/>
    </row>
    <row r="1888" spans="1:2" x14ac:dyDescent="0.3">
      <c r="A1888" s="6"/>
      <c r="B1888" s="6"/>
    </row>
    <row r="1889" spans="1:2" x14ac:dyDescent="0.3">
      <c r="A1889" s="6"/>
      <c r="B1889" s="6"/>
    </row>
    <row r="1890" spans="1:2" x14ac:dyDescent="0.3">
      <c r="A1890" s="6"/>
      <c r="B1890" s="6"/>
    </row>
    <row r="1891" spans="1:2" x14ac:dyDescent="0.3">
      <c r="A1891" s="6"/>
      <c r="B1891" s="6"/>
    </row>
    <row r="1892" spans="1:2" x14ac:dyDescent="0.3">
      <c r="A1892" s="6"/>
      <c r="B1892" s="6"/>
    </row>
    <row r="1893" spans="1:2" x14ac:dyDescent="0.3">
      <c r="A1893" s="6"/>
      <c r="B1893" s="6"/>
    </row>
    <row r="1894" spans="1:2" x14ac:dyDescent="0.3">
      <c r="A1894" s="6"/>
      <c r="B1894" s="6"/>
    </row>
    <row r="1895" spans="1:2" x14ac:dyDescent="0.3">
      <c r="A1895" s="6"/>
      <c r="B1895" s="6"/>
    </row>
    <row r="1896" spans="1:2" x14ac:dyDescent="0.3">
      <c r="A1896" s="6"/>
      <c r="B1896" s="6"/>
    </row>
    <row r="1897" spans="1:2" x14ac:dyDescent="0.3">
      <c r="A1897" s="6"/>
      <c r="B1897" s="6"/>
    </row>
    <row r="1898" spans="1:2" x14ac:dyDescent="0.3">
      <c r="A1898" s="6"/>
      <c r="B1898" s="6"/>
    </row>
    <row r="1899" spans="1:2" x14ac:dyDescent="0.3">
      <c r="A1899" s="6"/>
      <c r="B1899" s="6"/>
    </row>
    <row r="1900" spans="1:2" x14ac:dyDescent="0.3">
      <c r="A1900" s="6"/>
      <c r="B1900" s="6"/>
    </row>
    <row r="1901" spans="1:2" x14ac:dyDescent="0.3">
      <c r="A1901" s="6"/>
      <c r="B1901" s="6"/>
    </row>
    <row r="1902" spans="1:2" x14ac:dyDescent="0.3">
      <c r="A1902" s="6"/>
      <c r="B1902" s="6"/>
    </row>
    <row r="1903" spans="1:2" x14ac:dyDescent="0.3">
      <c r="A1903" s="6"/>
      <c r="B1903" s="6"/>
    </row>
    <row r="1904" spans="1:2" x14ac:dyDescent="0.3">
      <c r="A1904" s="6"/>
      <c r="B1904" s="6"/>
    </row>
    <row r="1905" spans="1:2" x14ac:dyDescent="0.3">
      <c r="A1905" s="6"/>
      <c r="B1905" s="6"/>
    </row>
    <row r="1906" spans="1:2" x14ac:dyDescent="0.3">
      <c r="A1906" s="6"/>
      <c r="B1906" s="6"/>
    </row>
    <row r="1907" spans="1:2" x14ac:dyDescent="0.3">
      <c r="A1907" s="6"/>
      <c r="B1907" s="6"/>
    </row>
    <row r="1908" spans="1:2" x14ac:dyDescent="0.3">
      <c r="A1908" s="6"/>
      <c r="B1908" s="6"/>
    </row>
    <row r="1909" spans="1:2" x14ac:dyDescent="0.3">
      <c r="A1909" s="6"/>
      <c r="B1909" s="6"/>
    </row>
    <row r="1910" spans="1:2" x14ac:dyDescent="0.3">
      <c r="A1910" s="6"/>
      <c r="B1910" s="6"/>
    </row>
    <row r="1911" spans="1:2" x14ac:dyDescent="0.3">
      <c r="A1911" s="6"/>
      <c r="B1911" s="6"/>
    </row>
    <row r="1912" spans="1:2" x14ac:dyDescent="0.3">
      <c r="A1912" s="6"/>
      <c r="B1912" s="6"/>
    </row>
    <row r="1913" spans="1:2" x14ac:dyDescent="0.3">
      <c r="A1913" s="6"/>
      <c r="B1913" s="6"/>
    </row>
    <row r="1914" spans="1:2" x14ac:dyDescent="0.3">
      <c r="A1914" s="6"/>
      <c r="B1914" s="6"/>
    </row>
    <row r="1915" spans="1:2" x14ac:dyDescent="0.3">
      <c r="A1915" s="6"/>
      <c r="B1915" s="6"/>
    </row>
    <row r="1916" spans="1:2" x14ac:dyDescent="0.3">
      <c r="A1916" s="6"/>
      <c r="B1916" s="6"/>
    </row>
    <row r="1917" spans="1:2" x14ac:dyDescent="0.3">
      <c r="A1917" s="6"/>
      <c r="B1917" s="6"/>
    </row>
    <row r="1918" spans="1:2" x14ac:dyDescent="0.3">
      <c r="A1918" s="6"/>
      <c r="B1918" s="6"/>
    </row>
    <row r="1919" spans="1:2" x14ac:dyDescent="0.3">
      <c r="A1919" s="6"/>
      <c r="B1919" s="6"/>
    </row>
    <row r="1920" spans="1:2" x14ac:dyDescent="0.3">
      <c r="A1920" s="6"/>
      <c r="B1920" s="6"/>
    </row>
    <row r="1921" spans="1:2" x14ac:dyDescent="0.3">
      <c r="A1921" s="6"/>
      <c r="B1921" s="6"/>
    </row>
    <row r="1922" spans="1:2" x14ac:dyDescent="0.3">
      <c r="A1922" s="6"/>
      <c r="B1922" s="6"/>
    </row>
    <row r="1923" spans="1:2" x14ac:dyDescent="0.3">
      <c r="A1923" s="6"/>
      <c r="B1923" s="6"/>
    </row>
    <row r="1924" spans="1:2" x14ac:dyDescent="0.3">
      <c r="A1924" s="6"/>
      <c r="B1924" s="6"/>
    </row>
    <row r="1925" spans="1:2" x14ac:dyDescent="0.3">
      <c r="A1925" s="6"/>
      <c r="B1925" s="6"/>
    </row>
    <row r="1926" spans="1:2" x14ac:dyDescent="0.3">
      <c r="A1926" s="6"/>
      <c r="B1926" s="6"/>
    </row>
    <row r="1927" spans="1:2" x14ac:dyDescent="0.3">
      <c r="A1927" s="6"/>
      <c r="B1927" s="6"/>
    </row>
    <row r="1928" spans="1:2" x14ac:dyDescent="0.3">
      <c r="A1928" s="6"/>
      <c r="B1928" s="6"/>
    </row>
    <row r="1929" spans="1:2" x14ac:dyDescent="0.3">
      <c r="A1929" s="6"/>
      <c r="B1929" s="6"/>
    </row>
    <row r="1930" spans="1:2" x14ac:dyDescent="0.3">
      <c r="A1930" s="6"/>
      <c r="B1930" s="6"/>
    </row>
    <row r="1931" spans="1:2" x14ac:dyDescent="0.3">
      <c r="A1931" s="6"/>
      <c r="B1931" s="6"/>
    </row>
    <row r="1932" spans="1:2" x14ac:dyDescent="0.3">
      <c r="A1932" s="6"/>
      <c r="B1932" s="6"/>
    </row>
    <row r="1933" spans="1:2" x14ac:dyDescent="0.3">
      <c r="A1933" s="6"/>
      <c r="B1933" s="6"/>
    </row>
    <row r="1934" spans="1:2" x14ac:dyDescent="0.3">
      <c r="A1934" s="6"/>
      <c r="B1934" s="6"/>
    </row>
    <row r="1935" spans="1:2" x14ac:dyDescent="0.3">
      <c r="A1935" s="6"/>
      <c r="B1935" s="6"/>
    </row>
    <row r="1936" spans="1:2" x14ac:dyDescent="0.3">
      <c r="A1936" s="6"/>
      <c r="B1936" s="6"/>
    </row>
    <row r="1937" spans="1:2" x14ac:dyDescent="0.3">
      <c r="A1937" s="6"/>
      <c r="B1937" s="6"/>
    </row>
    <row r="1938" spans="1:2" x14ac:dyDescent="0.3">
      <c r="A1938" s="6"/>
      <c r="B1938" s="6"/>
    </row>
  </sheetData>
  <phoneticPr fontId="0" type="noConversion"/>
  <pageMargins left="0.75" right="0.75" top="1" bottom="1" header="0.5" footer="0.5"/>
  <pageSetup orientation="portrait" horizontalDpi="4294967293" verticalDpi="4294967293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31" r:id="rId4" name="SpinButton1">
          <controlPr defaultSize="0" autoLine="0" linkedCell="#REF!" r:id="rId5">
            <anchor moveWithCells="1">
              <from>
                <xdr:col>16</xdr:col>
                <xdr:colOff>0</xdr:colOff>
                <xdr:row>23</xdr:row>
                <xdr:rowOff>38100</xdr:rowOff>
              </from>
              <to>
                <xdr:col>17</xdr:col>
                <xdr:colOff>83820</xdr:colOff>
                <xdr:row>27</xdr:row>
                <xdr:rowOff>68580</xdr:rowOff>
              </to>
            </anchor>
          </controlPr>
        </control>
      </mc:Choice>
      <mc:Fallback>
        <control shapeId="1031" r:id="rId4" name="Spin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1767"/>
  <sheetViews>
    <sheetView topLeftCell="R1741" workbookViewId="0">
      <selection activeCell="R7" sqref="R7:R1767"/>
    </sheetView>
  </sheetViews>
  <sheetFormatPr defaultRowHeight="15.6" x14ac:dyDescent="0.3"/>
  <cols>
    <col min="1" max="1" width="9.5" bestFit="1" customWidth="1"/>
    <col min="3" max="3" width="11.8984375" bestFit="1" customWidth="1"/>
    <col min="18" max="18" width="9.5" bestFit="1" customWidth="1"/>
  </cols>
  <sheetData>
    <row r="1" spans="1:33" x14ac:dyDescent="0.3">
      <c r="A1" s="11" t="s">
        <v>42</v>
      </c>
    </row>
    <row r="2" spans="1:33" x14ac:dyDescent="0.3">
      <c r="A2" s="2">
        <v>1</v>
      </c>
      <c r="B2" s="2" t="s">
        <v>4</v>
      </c>
    </row>
    <row r="4" spans="1:33" x14ac:dyDescent="0.3">
      <c r="A4" s="12" t="s">
        <v>43</v>
      </c>
    </row>
    <row r="5" spans="1:33" x14ac:dyDescent="0.3">
      <c r="B5" s="13" t="s">
        <v>44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S5" s="13" t="s">
        <v>77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</row>
    <row r="6" spans="1:33" x14ac:dyDescent="0.3">
      <c r="A6" s="7" t="s">
        <v>10</v>
      </c>
      <c r="B6" s="7" t="s">
        <v>26</v>
      </c>
      <c r="C6" s="7" t="s">
        <v>27</v>
      </c>
      <c r="D6" s="7" t="s">
        <v>28</v>
      </c>
      <c r="E6" s="7" t="s">
        <v>29</v>
      </c>
      <c r="F6" s="7" t="s">
        <v>30</v>
      </c>
      <c r="G6" s="7" t="s">
        <v>31</v>
      </c>
      <c r="H6" s="7" t="s">
        <v>32</v>
      </c>
      <c r="I6" s="7" t="s">
        <v>33</v>
      </c>
      <c r="J6" s="7" t="s">
        <v>34</v>
      </c>
      <c r="K6" s="7" t="s">
        <v>35</v>
      </c>
      <c r="L6" s="7" t="s">
        <v>36</v>
      </c>
      <c r="M6" s="7" t="s">
        <v>37</v>
      </c>
      <c r="N6" s="7" t="s">
        <v>38</v>
      </c>
      <c r="O6" s="7" t="s">
        <v>39</v>
      </c>
      <c r="P6" s="8" t="s">
        <v>40</v>
      </c>
      <c r="R6" s="7" t="s">
        <v>10</v>
      </c>
      <c r="S6" s="7" t="s">
        <v>26</v>
      </c>
      <c r="T6" s="7" t="s">
        <v>27</v>
      </c>
      <c r="U6" s="7" t="s">
        <v>28</v>
      </c>
      <c r="V6" s="7" t="s">
        <v>29</v>
      </c>
      <c r="W6" s="7" t="s">
        <v>30</v>
      </c>
      <c r="X6" s="7" t="s">
        <v>31</v>
      </c>
      <c r="Y6" s="7" t="s">
        <v>32</v>
      </c>
      <c r="Z6" s="7" t="s">
        <v>33</v>
      </c>
      <c r="AA6" s="7" t="s">
        <v>34</v>
      </c>
      <c r="AB6" s="7" t="s">
        <v>35</v>
      </c>
      <c r="AC6" s="7" t="s">
        <v>36</v>
      </c>
      <c r="AD6" s="7" t="s">
        <v>37</v>
      </c>
      <c r="AE6" s="7" t="s">
        <v>38</v>
      </c>
      <c r="AF6" s="7" t="s">
        <v>39</v>
      </c>
      <c r="AG6" s="8" t="s">
        <v>40</v>
      </c>
    </row>
    <row r="7" spans="1:33" x14ac:dyDescent="0.3">
      <c r="A7" s="9">
        <v>38716</v>
      </c>
      <c r="R7" s="9">
        <v>38716</v>
      </c>
    </row>
    <row r="8" spans="1:33" x14ac:dyDescent="0.3">
      <c r="A8" s="9">
        <v>38719</v>
      </c>
      <c r="B8">
        <f>'EDA &amp; Statistics'!B30/'EDA &amp; Statistics'!B29-1</f>
        <v>1.6835620753319347E-4</v>
      </c>
      <c r="C8">
        <f>'EDA &amp; Statistics'!C30/'EDA &amp; Statistics'!C29-1</f>
        <v>-4.8583041859506793E-5</v>
      </c>
      <c r="D8">
        <f>'EDA &amp; Statistics'!D30/'EDA &amp; Statistics'!D29-1</f>
        <v>-2.7107272061122067E-5</v>
      </c>
      <c r="E8">
        <f>'EDA &amp; Statistics'!E30/'EDA &amp; Statistics'!E29-1</f>
        <v>0</v>
      </c>
      <c r="F8">
        <f>'EDA &amp; Statistics'!F30/'EDA &amp; Statistics'!F29-1</f>
        <v>0</v>
      </c>
      <c r="G8">
        <f>'EDA &amp; Statistics'!G30/'EDA &amp; Statistics'!G29-1</f>
        <v>0</v>
      </c>
      <c r="H8">
        <f>'EDA &amp; Statistics'!H30/'EDA &amp; Statistics'!H29-1</f>
        <v>0</v>
      </c>
      <c r="I8">
        <f>'EDA &amp; Statistics'!I30/'EDA &amp; Statistics'!I29-1</f>
        <v>0</v>
      </c>
      <c r="J8">
        <f>'EDA &amp; Statistics'!J30/'EDA &amp; Statistics'!J29-1</f>
        <v>0</v>
      </c>
      <c r="K8">
        <f>'EDA &amp; Statistics'!K30/'EDA &amp; Statistics'!K29-1</f>
        <v>0</v>
      </c>
      <c r="L8">
        <f>'EDA &amp; Statistics'!L30/'EDA &amp; Statistics'!L29-1</f>
        <v>0</v>
      </c>
      <c r="M8">
        <f>'EDA &amp; Statistics'!M30/'EDA &amp; Statistics'!M29-1</f>
        <v>0</v>
      </c>
      <c r="N8">
        <f>'EDA &amp; Statistics'!N30/'EDA &amp; Statistics'!N29-1</f>
        <v>0</v>
      </c>
      <c r="O8">
        <f>'EDA &amp; Statistics'!O30/'EDA &amp; Statistics'!O29-1</f>
        <v>0</v>
      </c>
      <c r="P8">
        <f>'EDA &amp; Statistics'!P30/'EDA &amp; Statistics'!P29-1</f>
        <v>4.2260565750149581E-3</v>
      </c>
      <c r="R8" s="9">
        <v>38719</v>
      </c>
      <c r="S8">
        <f>LN('EDA &amp; Statistics'!B30/'EDA &amp; Statistics'!B29)</f>
        <v>1.6834203721730412E-4</v>
      </c>
      <c r="T8">
        <f>LN('EDA &amp; Statistics'!C30/'EDA &amp; Statistics'!C29)</f>
        <v>-4.8584222053710056E-5</v>
      </c>
      <c r="U8">
        <f>LN('EDA &amp; Statistics'!D30/'EDA &amp; Statistics'!D29)</f>
        <v>-2.7107639469861012E-5</v>
      </c>
      <c r="V8">
        <f>LN('EDA &amp; Statistics'!E30/'EDA &amp; Statistics'!E29)</f>
        <v>0</v>
      </c>
      <c r="W8">
        <f>LN('EDA &amp; Statistics'!F30/'EDA &amp; Statistics'!F29)</f>
        <v>0</v>
      </c>
      <c r="X8">
        <f>LN('EDA &amp; Statistics'!G30/'EDA &amp; Statistics'!G29)</f>
        <v>0</v>
      </c>
      <c r="Y8">
        <f>LN('EDA &amp; Statistics'!H30/'EDA &amp; Statistics'!H29)</f>
        <v>0</v>
      </c>
      <c r="Z8">
        <f>LN('EDA &amp; Statistics'!I30/'EDA &amp; Statistics'!I29)</f>
        <v>0</v>
      </c>
      <c r="AA8">
        <f>LN('EDA &amp; Statistics'!J30/'EDA &amp; Statistics'!J29)</f>
        <v>0</v>
      </c>
      <c r="AB8">
        <f>LN('EDA &amp; Statistics'!K30/'EDA &amp; Statistics'!K29)</f>
        <v>0</v>
      </c>
      <c r="AC8">
        <f>LN('EDA &amp; Statistics'!L30/'EDA &amp; Statistics'!L29)</f>
        <v>0</v>
      </c>
      <c r="AD8">
        <f>LN('EDA &amp; Statistics'!M30/'EDA &amp; Statistics'!M29)</f>
        <v>0</v>
      </c>
      <c r="AE8">
        <f>LN('EDA &amp; Statistics'!N30/'EDA &amp; Statistics'!N29)</f>
        <v>0</v>
      </c>
      <c r="AF8">
        <f>LN('EDA &amp; Statistics'!O30/'EDA &amp; Statistics'!O29)</f>
        <v>0</v>
      </c>
      <c r="AG8">
        <f>LN('EDA &amp; Statistics'!P30/'EDA &amp; Statistics'!P29)</f>
        <v>4.2171518769505215E-3</v>
      </c>
    </row>
    <row r="9" spans="1:33" x14ac:dyDescent="0.3">
      <c r="A9" s="9">
        <v>38720</v>
      </c>
      <c r="B9">
        <f>'EDA &amp; Statistics'!B31/'EDA &amp; Statistics'!B30-1</f>
        <v>-7.93430555369945E-3</v>
      </c>
      <c r="C9">
        <f>'EDA &amp; Statistics'!C31/'EDA &amp; Statistics'!C30-1</f>
        <v>-1.0406954066754626E-2</v>
      </c>
      <c r="D9">
        <f>'EDA &amp; Statistics'!D31/'EDA &amp; Statistics'!D30-1</f>
        <v>-4.2214209013923254E-3</v>
      </c>
      <c r="E9">
        <f>'EDA &amp; Statistics'!E31/'EDA &amp; Statistics'!E30-1</f>
        <v>0</v>
      </c>
      <c r="F9">
        <f>'EDA &amp; Statistics'!F31/'EDA &amp; Statistics'!F30-1</f>
        <v>0</v>
      </c>
      <c r="G9">
        <f>'EDA &amp; Statistics'!G31/'EDA &amp; Statistics'!G30-1</f>
        <v>0</v>
      </c>
      <c r="H9">
        <f>'EDA &amp; Statistics'!H31/'EDA &amp; Statistics'!H30-1</f>
        <v>4.7505892506634062E-3</v>
      </c>
      <c r="I9">
        <f>'EDA &amp; Statistics'!I31/'EDA &amp; Statistics'!I30-1</f>
        <v>-6.3158336438631224E-3</v>
      </c>
      <c r="J9">
        <f>'EDA &amp; Statistics'!J31/'EDA &amp; Statistics'!J30-1</f>
        <v>4.8415763061624428E-3</v>
      </c>
      <c r="K9">
        <f>'EDA &amp; Statistics'!K31/'EDA &amp; Statistics'!K30-1</f>
        <v>3.9508406442081423E-3</v>
      </c>
      <c r="L9">
        <f>'EDA &amp; Statistics'!L31/'EDA &amp; Statistics'!L30-1</f>
        <v>7.4813492083840583E-3</v>
      </c>
      <c r="M9">
        <f>'EDA &amp; Statistics'!M31/'EDA &amp; Statistics'!M30-1</f>
        <v>8.7183875393206378E-3</v>
      </c>
      <c r="N9">
        <f>'EDA &amp; Statistics'!N31/'EDA &amp; Statistics'!N30-1</f>
        <v>2.7458070797936607E-3</v>
      </c>
      <c r="O9">
        <f>'EDA &amp; Statistics'!O31/'EDA &amp; Statistics'!O30-1</f>
        <v>3.9105975595528086E-3</v>
      </c>
      <c r="P9">
        <f>'EDA &amp; Statistics'!P31/'EDA &amp; Statistics'!P30-1</f>
        <v>-7.3567399318408278E-5</v>
      </c>
      <c r="R9" s="9">
        <v>38720</v>
      </c>
      <c r="S9">
        <f>LN('EDA &amp; Statistics'!B31/'EDA &amp; Statistics'!B30)</f>
        <v>-7.9659496497701196E-3</v>
      </c>
      <c r="T9">
        <f>LN('EDA &amp; Statistics'!C31/'EDA &amp; Statistics'!C30)</f>
        <v>-1.0461485077654757E-2</v>
      </c>
      <c r="U9">
        <f>LN('EDA &amp; Statistics'!D31/'EDA &amp; Statistics'!D30)</f>
        <v>-4.2303562540615264E-3</v>
      </c>
      <c r="V9">
        <f>LN('EDA &amp; Statistics'!E31/'EDA &amp; Statistics'!E30)</f>
        <v>0</v>
      </c>
      <c r="W9">
        <f>LN('EDA &amp; Statistics'!F31/'EDA &amp; Statistics'!F30)</f>
        <v>0</v>
      </c>
      <c r="X9">
        <f>LN('EDA &amp; Statistics'!G31/'EDA &amp; Statistics'!G30)</f>
        <v>0</v>
      </c>
      <c r="Y9">
        <f>LN('EDA &amp; Statistics'!H31/'EDA &amp; Statistics'!H30)</f>
        <v>4.739340811956338E-3</v>
      </c>
      <c r="Z9">
        <f>LN('EDA &amp; Statistics'!I31/'EDA &amp; Statistics'!I30)</f>
        <v>-6.3358629000083927E-3</v>
      </c>
      <c r="AA9">
        <f>LN('EDA &amp; Statistics'!J31/'EDA &amp; Statistics'!J30)</f>
        <v>4.8298935689989582E-3</v>
      </c>
      <c r="AB9">
        <f>LN('EDA &amp; Statistics'!K31/'EDA &amp; Statistics'!K30)</f>
        <v>3.9430565690013507E-3</v>
      </c>
      <c r="AC9">
        <f>LN('EDA &amp; Statistics'!L31/'EDA &amp; Statistics'!L30)</f>
        <v>7.4535027153765764E-3</v>
      </c>
      <c r="AD9">
        <f>LN('EDA &amp; Statistics'!M31/'EDA &amp; Statistics'!M30)</f>
        <v>8.680601859984996E-3</v>
      </c>
      <c r="AE9">
        <f>LN('EDA &amp; Statistics'!N31/'EDA &amp; Statistics'!N30)</f>
        <v>2.7420442379852616E-3</v>
      </c>
      <c r="AF9">
        <f>LN('EDA &amp; Statistics'!O31/'EDA &amp; Statistics'!O30)</f>
        <v>3.9029710492587888E-3</v>
      </c>
      <c r="AG9">
        <f>LN('EDA &amp; Statistics'!P31/'EDA &amp; Statistics'!P30)</f>
        <v>-7.3570105532256411E-5</v>
      </c>
    </row>
    <row r="10" spans="1:33" x14ac:dyDescent="0.3">
      <c r="A10" s="9">
        <v>38721</v>
      </c>
      <c r="B10">
        <f>'EDA &amp; Statistics'!B32/'EDA &amp; Statistics'!B31-1</f>
        <v>-5.7437609847398319E-3</v>
      </c>
      <c r="C10">
        <f>'EDA &amp; Statistics'!C32/'EDA &amp; Statistics'!C31-1</f>
        <v>-6.4222366734292269E-3</v>
      </c>
      <c r="D10">
        <f>'EDA &amp; Statistics'!D32/'EDA &amp; Statistics'!D31-1</f>
        <v>-5.2824102500808046E-3</v>
      </c>
      <c r="E10">
        <f>'EDA &amp; Statistics'!E32/'EDA &amp; Statistics'!E31-1</f>
        <v>-3.7879102087771344E-2</v>
      </c>
      <c r="F10">
        <f>'EDA &amp; Statistics'!F32/'EDA &amp; Statistics'!F31-1</f>
        <v>-3.0195019918936916E-2</v>
      </c>
      <c r="G10">
        <f>'EDA &amp; Statistics'!G32/'EDA &amp; Statistics'!G31-1</f>
        <v>-2.2449568000307507E-2</v>
      </c>
      <c r="H10">
        <f>'EDA &amp; Statistics'!H32/'EDA &amp; Statistics'!H31-1</f>
        <v>-7.0922481496632495E-3</v>
      </c>
      <c r="I10">
        <f>'EDA &amp; Statistics'!I32/'EDA &amp; Statistics'!I31-1</f>
        <v>4.2372842829514479E-3</v>
      </c>
      <c r="J10">
        <f>'EDA &amp; Statistics'!J32/'EDA &amp; Statistics'!J31-1</f>
        <v>-9.6364132321371532E-3</v>
      </c>
      <c r="K10">
        <f>'EDA &amp; Statistics'!K32/'EDA &amp; Statistics'!K31-1</f>
        <v>-6.5588771479876407E-3</v>
      </c>
      <c r="L10">
        <f>'EDA &amp; Statistics'!L32/'EDA &amp; Statistics'!L31-1</f>
        <v>-2.8465347904111149E-2</v>
      </c>
      <c r="M10">
        <f>'EDA &amp; Statistics'!M32/'EDA &amp; Statistics'!M31-1</f>
        <v>-1.5557447853748463E-2</v>
      </c>
      <c r="N10">
        <f>'EDA &amp; Statistics'!N32/'EDA &amp; Statistics'!N31-1</f>
        <v>-8.214655895404599E-3</v>
      </c>
      <c r="O10">
        <f>'EDA &amp; Statistics'!O32/'EDA &amp; Statistics'!O31-1</f>
        <v>-1.0016605715359228E-2</v>
      </c>
      <c r="P10">
        <f>'EDA &amp; Statistics'!P32/'EDA &amp; Statistics'!P31-1</f>
        <v>3.9677313348073451E-2</v>
      </c>
      <c r="R10" s="9">
        <v>38721</v>
      </c>
      <c r="S10">
        <f>LN('EDA &amp; Statistics'!B32/'EDA &amp; Statistics'!B31)</f>
        <v>-5.760319816957073E-3</v>
      </c>
      <c r="T10">
        <f>LN('EDA &amp; Statistics'!C32/'EDA &amp; Statistics'!C31)</f>
        <v>-6.4429479581766154E-3</v>
      </c>
      <c r="U10">
        <f>LN('EDA &amp; Statistics'!D32/'EDA &amp; Statistics'!D31)</f>
        <v>-5.2964115077970423E-3</v>
      </c>
      <c r="V10">
        <f>LN('EDA &amp; Statistics'!E32/'EDA &amp; Statistics'!E31)</f>
        <v>-3.8615162707248796E-2</v>
      </c>
      <c r="W10">
        <f>LN('EDA &amp; Statistics'!F32/'EDA &amp; Statistics'!F31)</f>
        <v>-3.0660279161084814E-2</v>
      </c>
      <c r="X10">
        <f>LN('EDA &amp; Statistics'!G32/'EDA &amp; Statistics'!G31)</f>
        <v>-2.270539561492084E-2</v>
      </c>
      <c r="Y10">
        <f>LN('EDA &amp; Statistics'!H32/'EDA &amp; Statistics'!H31)</f>
        <v>-7.11751769102607E-3</v>
      </c>
      <c r="Z10">
        <f>LN('EDA &amp; Statistics'!I32/'EDA &amp; Statistics'!I31)</f>
        <v>4.2283322731352085E-3</v>
      </c>
      <c r="AA10">
        <f>LN('EDA &amp; Statistics'!J32/'EDA &amp; Statistics'!J31)</f>
        <v>-9.68314391523575E-3</v>
      </c>
      <c r="AB10">
        <f>LN('EDA &amp; Statistics'!K32/'EDA &amp; Statistics'!K31)</f>
        <v>-6.5804810996321385E-3</v>
      </c>
      <c r="AC10">
        <f>LN('EDA &amp; Statistics'!L32/'EDA &amp; Statistics'!L31)</f>
        <v>-2.8878342148268871E-2</v>
      </c>
      <c r="AD10">
        <f>LN('EDA &amp; Statistics'!M32/'EDA &amp; Statistics'!M31)</f>
        <v>-1.5679734920144517E-2</v>
      </c>
      <c r="AE10">
        <f>LN('EDA &amp; Statistics'!N32/'EDA &amp; Statistics'!N31)</f>
        <v>-8.2485821036424184E-3</v>
      </c>
      <c r="AF10">
        <f>LN('EDA &amp; Statistics'!O32/'EDA &amp; Statistics'!O31)</f>
        <v>-1.0067109444035131E-2</v>
      </c>
      <c r="AG10">
        <f>LN('EDA &amp; Statistics'!P32/'EDA &amp; Statistics'!P31)</f>
        <v>3.891038938098737E-2</v>
      </c>
    </row>
    <row r="11" spans="1:33" x14ac:dyDescent="0.3">
      <c r="A11" s="9">
        <v>38722</v>
      </c>
      <c r="B11">
        <f>'EDA &amp; Statistics'!B33/'EDA &amp; Statistics'!B32-1</f>
        <v>4.5358382025773025E-4</v>
      </c>
      <c r="C11">
        <f>'EDA &amp; Statistics'!C33/'EDA &amp; Statistics'!C32-1</f>
        <v>-1.0425593071186068E-3</v>
      </c>
      <c r="D11">
        <f>'EDA &amp; Statistics'!D33/'EDA &amp; Statistics'!D32-1</f>
        <v>-1.5318004420872278E-3</v>
      </c>
      <c r="E11">
        <f>'EDA &amp; Statistics'!E33/'EDA &amp; Statistics'!E32-1</f>
        <v>-2.8914603105332115E-2</v>
      </c>
      <c r="F11">
        <f>'EDA &amp; Statistics'!F33/'EDA &amp; Statistics'!F32-1</f>
        <v>-2.1621665160441172E-2</v>
      </c>
      <c r="G11">
        <f>'EDA &amp; Statistics'!G33/'EDA &amp; Statistics'!G32-1</f>
        <v>-1.4273956601103754E-2</v>
      </c>
      <c r="H11">
        <f>'EDA &amp; Statistics'!H33/'EDA &amp; Statistics'!H32-1</f>
        <v>2.3810069847565174E-3</v>
      </c>
      <c r="I11">
        <f>'EDA &amp; Statistics'!I33/'EDA &amp; Statistics'!I32-1</f>
        <v>0</v>
      </c>
      <c r="J11">
        <f>'EDA &amp; Statistics'!J33/'EDA &amp; Statistics'!J32-1</f>
        <v>-2.6537537227462327E-3</v>
      </c>
      <c r="K11">
        <f>'EDA &amp; Statistics'!K33/'EDA &amp; Statistics'!K32-1</f>
        <v>-1.3203688469850539E-3</v>
      </c>
      <c r="L11">
        <f>'EDA &amp; Statistics'!L33/'EDA &amp; Statistics'!L32-1</f>
        <v>-2.8662619878414564E-3</v>
      </c>
      <c r="M11">
        <f>'EDA &amp; Statistics'!M33/'EDA &amp; Statistics'!M32-1</f>
        <v>-1.4633053438624088E-3</v>
      </c>
      <c r="N11">
        <f>'EDA &amp; Statistics'!N33/'EDA &amp; Statistics'!N32-1</f>
        <v>2.2086696206873313E-3</v>
      </c>
      <c r="O11">
        <f>'EDA &amp; Statistics'!O33/'EDA &amp; Statistics'!O32-1</f>
        <v>0</v>
      </c>
      <c r="P11">
        <f>'EDA &amp; Statistics'!P33/'EDA &amp; Statistics'!P32-1</f>
        <v>1.7762271797306273E-2</v>
      </c>
      <c r="R11" s="9">
        <v>38722</v>
      </c>
      <c r="S11">
        <f>LN('EDA &amp; Statistics'!B33/'EDA &amp; Statistics'!B32)</f>
        <v>4.5348098221267087E-4</v>
      </c>
      <c r="T11">
        <f>LN('EDA &amp; Statistics'!C33/'EDA &amp; Statistics'!C32)</f>
        <v>-1.0431031500982681E-3</v>
      </c>
      <c r="U11">
        <f>LN('EDA &amp; Statistics'!D33/'EDA &amp; Statistics'!D32)</f>
        <v>-1.5329748478411355E-3</v>
      </c>
      <c r="V11">
        <f>LN('EDA &amp; Statistics'!E33/'EDA &amp; Statistics'!E32)</f>
        <v>-2.9340867189605168E-2</v>
      </c>
      <c r="W11">
        <f>LN('EDA &amp; Statistics'!F33/'EDA &amp; Statistics'!F32)</f>
        <v>-2.1858838313503472E-2</v>
      </c>
      <c r="X11">
        <f>LN('EDA &amp; Statistics'!G33/'EDA &amp; Statistics'!G32)</f>
        <v>-1.4376809437401886E-2</v>
      </c>
      <c r="Y11">
        <f>LN('EDA &amp; Statistics'!H33/'EDA &amp; Statistics'!H32)</f>
        <v>2.3781768790698331E-3</v>
      </c>
      <c r="Z11">
        <f>LN('EDA &amp; Statistics'!I33/'EDA &amp; Statistics'!I32)</f>
        <v>0</v>
      </c>
      <c r="AA11">
        <f>LN('EDA &amp; Statistics'!J33/'EDA &amp; Statistics'!J32)</f>
        <v>-2.6572811691881978E-3</v>
      </c>
      <c r="AB11">
        <f>LN('EDA &amp; Statistics'!K33/'EDA &amp; Statistics'!K32)</f>
        <v>-1.3212413019905985E-3</v>
      </c>
      <c r="AC11">
        <f>LN('EDA &amp; Statistics'!L33/'EDA &amp; Statistics'!L32)</f>
        <v>-2.8703775828632675E-3</v>
      </c>
      <c r="AD11">
        <f>LN('EDA &amp; Statistics'!M33/'EDA &amp; Statistics'!M32)</f>
        <v>-1.4643770207149924E-3</v>
      </c>
      <c r="AE11">
        <f>LN('EDA &amp; Statistics'!N33/'EDA &amp; Statistics'!N32)</f>
        <v>2.206234095461761E-3</v>
      </c>
      <c r="AF11">
        <f>LN('EDA &amp; Statistics'!O33/'EDA &amp; Statistics'!O32)</f>
        <v>0</v>
      </c>
      <c r="AG11">
        <f>LN('EDA &amp; Statistics'!P33/'EDA &amp; Statistics'!P32)</f>
        <v>1.7606366100112646E-2</v>
      </c>
    </row>
    <row r="12" spans="1:33" x14ac:dyDescent="0.3">
      <c r="A12" s="9">
        <v>38723</v>
      </c>
      <c r="B12">
        <f>'EDA &amp; Statistics'!B34/'EDA &amp; Statistics'!B33-1</f>
        <v>4.1414448295122863E-3</v>
      </c>
      <c r="C12">
        <f>'EDA &amp; Statistics'!C34/'EDA &amp; Statistics'!C33-1</f>
        <v>4.2788945061211781E-3</v>
      </c>
      <c r="D12">
        <f>'EDA &amp; Statistics'!D34/'EDA &amp; Statistics'!D33-1</f>
        <v>1.2272813464939691E-3</v>
      </c>
      <c r="E12">
        <f>'EDA &amp; Statistics'!E34/'EDA &amp; Statistics'!E33-1</f>
        <v>1.4906030875501575E-2</v>
      </c>
      <c r="F12">
        <f>'EDA &amp; Statistics'!F34/'EDA &amp; Statistics'!F33-1</f>
        <v>1.1049779429876505E-2</v>
      </c>
      <c r="G12">
        <f>'EDA &amp; Statistics'!G34/'EDA &amp; Statistics'!G33-1</f>
        <v>7.2081802523036309E-3</v>
      </c>
      <c r="H12">
        <f>'EDA &amp; Statistics'!H34/'EDA &amp; Statistics'!H33-1</f>
        <v>1.4251881014972767E-3</v>
      </c>
      <c r="I12">
        <f>'EDA &amp; Statistics'!I34/'EDA &amp; Statistics'!I33-1</f>
        <v>4.2195060610632495E-3</v>
      </c>
      <c r="J12">
        <f>'EDA &amp; Statistics'!J34/'EDA &amp; Statistics'!J33-1</f>
        <v>-1.7737919969847971E-3</v>
      </c>
      <c r="K12">
        <f>'EDA &amp; Statistics'!K34/'EDA &amp; Statistics'!K33-1</f>
        <v>-1.7629314493537995E-3</v>
      </c>
      <c r="L12">
        <f>'EDA &amp; Statistics'!L34/'EDA &amp; Statistics'!L33-1</f>
        <v>-3.1936362419382469E-4</v>
      </c>
      <c r="M12">
        <f>'EDA &amp; Statistics'!M34/'EDA &amp; Statistics'!M33-1</f>
        <v>-4.3962094799336882E-3</v>
      </c>
      <c r="N12">
        <f>'EDA &amp; Statistics'!N34/'EDA &amp; Statistics'!N33-1</f>
        <v>4.407709387739045E-3</v>
      </c>
      <c r="O12">
        <f>'EDA &amp; Statistics'!O34/'EDA &amp; Statistics'!O33-1</f>
        <v>0</v>
      </c>
      <c r="P12">
        <f>'EDA &amp; Statistics'!P34/'EDA &amp; Statistics'!P33-1</f>
        <v>-7.4248065551444364E-2</v>
      </c>
      <c r="R12" s="9">
        <v>38723</v>
      </c>
      <c r="S12">
        <f>LN('EDA &amp; Statistics'!B34/'EDA &amp; Statistics'!B33)</f>
        <v>4.1328926509935594E-3</v>
      </c>
      <c r="T12">
        <f>LN('EDA &amp; Statistics'!C34/'EDA &amp; Statistics'!C33)</f>
        <v>4.2697660675104871E-3</v>
      </c>
      <c r="U12">
        <f>LN('EDA &amp; Statistics'!D34/'EDA &amp; Statistics'!D33)</f>
        <v>1.2265288523606586E-3</v>
      </c>
      <c r="V12">
        <f>LN('EDA &amp; Statistics'!E34/'EDA &amp; Statistics'!E33)</f>
        <v>1.4796027789694161E-2</v>
      </c>
      <c r="W12">
        <f>LN('EDA &amp; Statistics'!F34/'EDA &amp; Statistics'!F33)</f>
        <v>1.098917664011634E-2</v>
      </c>
      <c r="X12">
        <f>LN('EDA &amp; Statistics'!G34/'EDA &amp; Statistics'!G33)</f>
        <v>7.1823254905388064E-3</v>
      </c>
      <c r="Y12">
        <f>LN('EDA &amp; Statistics'!H34/'EDA &amp; Statistics'!H33)</f>
        <v>1.4241734848336118E-3</v>
      </c>
      <c r="Z12">
        <f>LN('EDA &amp; Statistics'!I34/'EDA &amp; Statistics'!I33)</f>
        <v>4.2106289080699162E-3</v>
      </c>
      <c r="AA12">
        <f>LN('EDA &amp; Statistics'!J34/'EDA &amp; Statistics'!J33)</f>
        <v>-1.7753670288038754E-3</v>
      </c>
      <c r="AB12">
        <f>LN('EDA &amp; Statistics'!K34/'EDA &amp; Statistics'!K33)</f>
        <v>-1.7644872417738305E-3</v>
      </c>
      <c r="AC12">
        <f>LN('EDA &amp; Statistics'!L34/'EDA &amp; Statistics'!L33)</f>
        <v>-3.1941463161628641E-4</v>
      </c>
      <c r="AD12">
        <f>LN('EDA &amp; Statistics'!M34/'EDA &amp; Statistics'!M33)</f>
        <v>-4.4059012238843644E-3</v>
      </c>
      <c r="AE12">
        <f>LN('EDA &amp; Statistics'!N34/'EDA &amp; Statistics'!N33)</f>
        <v>4.3980238868684121E-3</v>
      </c>
      <c r="AF12">
        <f>LN('EDA &amp; Statistics'!O34/'EDA &amp; Statistics'!O33)</f>
        <v>0</v>
      </c>
      <c r="AG12">
        <f>LN('EDA &amp; Statistics'!P34/'EDA &amp; Statistics'!P33)</f>
        <v>-7.7148969589133837E-2</v>
      </c>
    </row>
    <row r="13" spans="1:33" x14ac:dyDescent="0.3">
      <c r="A13" s="9">
        <v>38726</v>
      </c>
      <c r="B13">
        <f>'EDA &amp; Statistics'!B35/'EDA &amp; Statistics'!B34-1</f>
        <v>1.5599001148247638E-4</v>
      </c>
      <c r="C13">
        <f>'EDA &amp; Statistics'!C35/'EDA &amp; Statistics'!C34-1</f>
        <v>-3.1175031195347369E-3</v>
      </c>
      <c r="D13">
        <f>'EDA &amp; Statistics'!D35/'EDA &amp; Statistics'!D34-1</f>
        <v>-2.5538481622600084E-3</v>
      </c>
      <c r="E13">
        <f>'EDA &amp; Statistics'!E35/'EDA &amp; Statistics'!E34-1</f>
        <v>0</v>
      </c>
      <c r="F13">
        <f>'EDA &amp; Statistics'!F35/'EDA &amp; Statistics'!F34-1</f>
        <v>0</v>
      </c>
      <c r="G13">
        <f>'EDA &amp; Statistics'!G35/'EDA &amp; Statistics'!G34-1</f>
        <v>0</v>
      </c>
      <c r="H13">
        <f>'EDA &amp; Statistics'!H35/'EDA &amp; Statistics'!H34-1</f>
        <v>-3.7951305833688886E-3</v>
      </c>
      <c r="I13">
        <f>'EDA &amp; Statistics'!I35/'EDA &amp; Statistics'!I34-1</f>
        <v>-1.0504241245931412E-2</v>
      </c>
      <c r="J13">
        <f>'EDA &amp; Statistics'!J35/'EDA &amp; Statistics'!J34-1</f>
        <v>-1.7770286592898588E-3</v>
      </c>
      <c r="K13">
        <f>'EDA &amp; Statistics'!K35/'EDA &amp; Statistics'!K34-1</f>
        <v>-4.415112163469459E-4</v>
      </c>
      <c r="L13">
        <f>'EDA &amp; Statistics'!L35/'EDA &amp; Statistics'!L34-1</f>
        <v>4.1532819649223729E-3</v>
      </c>
      <c r="M13">
        <f>'EDA &amp; Statistics'!M35/'EDA &amp; Statistics'!M34-1</f>
        <v>-2.6494149971809655E-3</v>
      </c>
      <c r="N13">
        <f>'EDA &amp; Statistics'!N35/'EDA &amp; Statistics'!N34-1</f>
        <v>6.0340435059642594E-3</v>
      </c>
      <c r="O13">
        <f>'EDA &amp; Statistics'!O35/'EDA &amp; Statistics'!O34-1</f>
        <v>5.0589230246023131E-3</v>
      </c>
      <c r="P13">
        <f>'EDA &amp; Statistics'!P35/'EDA &amp; Statistics'!P34-1</f>
        <v>2.8278039365993823E-2</v>
      </c>
      <c r="R13" s="9">
        <v>38726</v>
      </c>
      <c r="S13">
        <f>LN('EDA &amp; Statistics'!B35/'EDA &amp; Statistics'!B34)</f>
        <v>1.5597784630571617E-4</v>
      </c>
      <c r="T13">
        <f>LN('EDA &amp; Statistics'!C35/'EDA &amp; Statistics'!C34)</f>
        <v>-3.1223726555476439E-3</v>
      </c>
      <c r="U13">
        <f>LN('EDA &amp; Statistics'!D35/'EDA &amp; Statistics'!D34)</f>
        <v>-2.5571147953197559E-3</v>
      </c>
      <c r="V13">
        <f>LN('EDA &amp; Statistics'!E35/'EDA &amp; Statistics'!E34)</f>
        <v>0</v>
      </c>
      <c r="W13">
        <f>LN('EDA &amp; Statistics'!F35/'EDA &amp; Statistics'!F34)</f>
        <v>0</v>
      </c>
      <c r="X13">
        <f>LN('EDA &amp; Statistics'!G35/'EDA &amp; Statistics'!G34)</f>
        <v>0</v>
      </c>
      <c r="Y13">
        <f>LN('EDA &amp; Statistics'!H35/'EDA &amp; Statistics'!H34)</f>
        <v>-3.8023503639033301E-3</v>
      </c>
      <c r="Z13">
        <f>LN('EDA &amp; Statistics'!I35/'EDA &amp; Statistics'!I34)</f>
        <v>-1.0559800200275565E-2</v>
      </c>
      <c r="AA13">
        <f>LN('EDA &amp; Statistics'!J35/'EDA &amp; Statistics'!J34)</f>
        <v>-1.7786094477329948E-3</v>
      </c>
      <c r="AB13">
        <f>LN('EDA &amp; Statistics'!K35/'EDA &amp; Statistics'!K34)</f>
        <v>-4.4160871112177314E-4</v>
      </c>
      <c r="AC13">
        <f>LN('EDA &amp; Statistics'!L35/'EDA &amp; Statistics'!L34)</f>
        <v>4.1446808962668199E-3</v>
      </c>
      <c r="AD13">
        <f>LN('EDA &amp; Statistics'!M35/'EDA &amp; Statistics'!M34)</f>
        <v>-2.6529309085398267E-3</v>
      </c>
      <c r="AE13">
        <f>LN('EDA &amp; Statistics'!N35/'EDA &amp; Statistics'!N34)</f>
        <v>6.0159115681570558E-3</v>
      </c>
      <c r="AF13">
        <f>LN('EDA &amp; Statistics'!O35/'EDA &amp; Statistics'!O34)</f>
        <v>5.0461696676012977E-3</v>
      </c>
      <c r="AG13">
        <f>LN('EDA &amp; Statistics'!P35/'EDA &amp; Statistics'!P34)</f>
        <v>2.788559677288735E-2</v>
      </c>
    </row>
    <row r="14" spans="1:33" x14ac:dyDescent="0.3">
      <c r="A14" s="9">
        <v>38727</v>
      </c>
      <c r="B14">
        <f>'EDA &amp; Statistics'!B36/'EDA &amp; Statistics'!B35-1</f>
        <v>7.4302328717357202E-3</v>
      </c>
      <c r="C14">
        <f>'EDA &amp; Statistics'!C36/'EDA &amp; Statistics'!C35-1</f>
        <v>1.2196353709467811E-2</v>
      </c>
      <c r="D14">
        <f>'EDA &amp; Statistics'!D36/'EDA &amp; Statistics'!D35-1</f>
        <v>1.2085214180172166E-2</v>
      </c>
      <c r="E14">
        <f>'EDA &amp; Statistics'!E36/'EDA &amp; Statistics'!E35-1</f>
        <v>-2.1577382499300413E-2</v>
      </c>
      <c r="F14">
        <f>'EDA &amp; Statistics'!F36/'EDA &amp; Statistics'!F35-1</f>
        <v>-1.6393491746189981E-2</v>
      </c>
      <c r="G14">
        <f>'EDA &amp; Statistics'!G36/'EDA &amp; Statistics'!G35-1</f>
        <v>-1.1182135639295376E-2</v>
      </c>
      <c r="H14">
        <f>'EDA &amp; Statistics'!H36/'EDA &amp; Statistics'!H35-1</f>
        <v>4.7619004368508744E-3</v>
      </c>
      <c r="I14">
        <f>'EDA &amp; Statistics'!I36/'EDA &amp; Statistics'!I35-1</f>
        <v>2.123089588893512E-3</v>
      </c>
      <c r="J14">
        <f>'EDA &amp; Statistics'!J36/'EDA &amp; Statistics'!J35-1</f>
        <v>1.7801921116913366E-3</v>
      </c>
      <c r="K14">
        <f>'EDA &amp; Statistics'!K36/'EDA &amp; Statistics'!K35-1</f>
        <v>2.6502374076233792E-3</v>
      </c>
      <c r="L14">
        <f>'EDA &amp; Statistics'!L36/'EDA &amp; Statistics'!L35-1</f>
        <v>1.2408538252832502E-2</v>
      </c>
      <c r="M14">
        <f>'EDA &amp; Statistics'!M36/'EDA &amp; Statistics'!M35-1</f>
        <v>6.7886664196159519E-3</v>
      </c>
      <c r="N14">
        <f>'EDA &amp; Statistics'!N36/'EDA &amp; Statistics'!N35-1</f>
        <v>5.9978522048180771E-3</v>
      </c>
      <c r="O14">
        <f>'EDA &amp; Statistics'!O36/'EDA &amp; Statistics'!O35-1</f>
        <v>7.2707535915601529E-3</v>
      </c>
      <c r="P14">
        <f>'EDA &amp; Statistics'!P36/'EDA &amp; Statistics'!P35-1</f>
        <v>0</v>
      </c>
      <c r="R14" s="9">
        <v>38727</v>
      </c>
      <c r="S14">
        <f>LN('EDA &amp; Statistics'!B36/'EDA &amp; Statistics'!B35)</f>
        <v>7.4027646709741183E-3</v>
      </c>
      <c r="T14">
        <f>LN('EDA &amp; Statistics'!C36/'EDA &amp; Statistics'!C35)</f>
        <v>1.2122577449391842E-2</v>
      </c>
      <c r="U14">
        <f>LN('EDA &amp; Statistics'!D36/'EDA &amp; Statistics'!D35)</f>
        <v>1.2012771055686265E-2</v>
      </c>
      <c r="V14">
        <f>LN('EDA &amp; Statistics'!E36/'EDA &amp; Statistics'!E35)</f>
        <v>-2.1813578052263964E-2</v>
      </c>
      <c r="W14">
        <f>LN('EDA &amp; Statistics'!F36/'EDA &amp; Statistics'!F35)</f>
        <v>-1.6529351893171625E-2</v>
      </c>
      <c r="X14">
        <f>LN('EDA &amp; Statistics'!G36/'EDA &amp; Statistics'!G35)</f>
        <v>-1.1245125734079381E-2</v>
      </c>
      <c r="Y14">
        <f>LN('EDA &amp; Statistics'!H36/'EDA &amp; Statistics'!H35)</f>
        <v>4.7505984540418041E-3</v>
      </c>
      <c r="Z14">
        <f>LN('EDA &amp; Statistics'!I36/'EDA &amp; Statistics'!I35)</f>
        <v>2.1208390190702413E-3</v>
      </c>
      <c r="AA14">
        <f>LN('EDA &amp; Statistics'!J36/'EDA &amp; Statistics'!J35)</f>
        <v>1.7786094477329555E-3</v>
      </c>
      <c r="AB14">
        <f>LN('EDA &amp; Statistics'!K36/'EDA &amp; Statistics'!K35)</f>
        <v>2.6467317210334697E-3</v>
      </c>
      <c r="AC14">
        <f>LN('EDA &amp; Statistics'!L36/'EDA &amp; Statistics'!L35)</f>
        <v>1.2332183328527983E-2</v>
      </c>
      <c r="AD14">
        <f>LN('EDA &amp; Statistics'!M36/'EDA &amp; Statistics'!M35)</f>
        <v>6.7657271831002624E-3</v>
      </c>
      <c r="AE14">
        <f>LN('EDA &amp; Statistics'!N36/'EDA &amp; Statistics'!N35)</f>
        <v>5.9799366899980786E-3</v>
      </c>
      <c r="AF14">
        <f>LN('EDA &amp; Statistics'!O36/'EDA &amp; Statistics'!O35)</f>
        <v>7.2444490880859387E-3</v>
      </c>
      <c r="AG14">
        <f>LN('EDA &amp; Statistics'!P36/'EDA &amp; Statistics'!P35)</f>
        <v>0</v>
      </c>
    </row>
    <row r="15" spans="1:33" x14ac:dyDescent="0.3">
      <c r="A15" s="9">
        <v>38728</v>
      </c>
      <c r="B15">
        <f>'EDA &amp; Statistics'!B37/'EDA &amp; Statistics'!B36-1</f>
        <v>5.3749376260396886E-3</v>
      </c>
      <c r="C15">
        <f>'EDA &amp; Statistics'!C37/'EDA &amp; Statistics'!C36-1</f>
        <v>6.4881282280426777E-3</v>
      </c>
      <c r="D15">
        <f>'EDA &amp; Statistics'!D37/'EDA &amp; Statistics'!D36-1</f>
        <v>5.970452888179878E-3</v>
      </c>
      <c r="E15">
        <f>'EDA &amp; Statistics'!E37/'EDA &amp; Statistics'!E36-1</f>
        <v>5.0401886997468948E-2</v>
      </c>
      <c r="F15">
        <f>'EDA &amp; Statistics'!F37/'EDA &amp; Statistics'!F36-1</f>
        <v>3.4777787917926295E-2</v>
      </c>
      <c r="G15">
        <f>'EDA &amp; Statistics'!G37/'EDA &amp; Statistics'!G36-1</f>
        <v>1.9386087956349218E-2</v>
      </c>
      <c r="H15">
        <f>'EDA &amp; Statistics'!H37/'EDA &amp; Statistics'!H36-1</f>
        <v>2.369722601664348E-3</v>
      </c>
      <c r="I15">
        <f>'EDA &amp; Statistics'!I37/'EDA &amp; Statistics'!I36-1</f>
        <v>4.2372842829514479E-3</v>
      </c>
      <c r="J15">
        <f>'EDA &amp; Statistics'!J37/'EDA &amp; Statistics'!J36-1</f>
        <v>4.8867440796569461E-3</v>
      </c>
      <c r="K15">
        <f>'EDA &amp; Statistics'!K37/'EDA &amp; Statistics'!K36-1</f>
        <v>3.9647642979301345E-3</v>
      </c>
      <c r="L15">
        <f>'EDA &amp; Statistics'!L37/'EDA &amp; Statistics'!L36-1</f>
        <v>8.1709690531628354E-3</v>
      </c>
      <c r="M15">
        <f>'EDA &amp; Statistics'!M37/'EDA &amp; Statistics'!M36-1</f>
        <v>6.7428911806863834E-3</v>
      </c>
      <c r="N15">
        <f>'EDA &amp; Statistics'!N37/'EDA &amp; Statistics'!N36-1</f>
        <v>-4.8780568491181286E-3</v>
      </c>
      <c r="O15">
        <f>'EDA &amp; Statistics'!O37/'EDA &amp; Statistics'!O36-1</f>
        <v>-4.4419723869720817E-3</v>
      </c>
      <c r="P15">
        <f>'EDA &amp; Statistics'!P37/'EDA &amp; Statistics'!P36-1</f>
        <v>-3.7955837696741379E-2</v>
      </c>
      <c r="R15" s="9">
        <v>38728</v>
      </c>
      <c r="S15">
        <f>LN('EDA &amp; Statistics'!B37/'EDA &amp; Statistics'!B36)</f>
        <v>5.3605442016014179E-3</v>
      </c>
      <c r="T15">
        <f>LN('EDA &amp; Statistics'!C37/'EDA &amp; Statistics'!C36)</f>
        <v>6.4671709243636043E-3</v>
      </c>
      <c r="U15">
        <f>LN('EDA &amp; Statistics'!D37/'EDA &amp; Statistics'!D36)</f>
        <v>5.9527003597134153E-3</v>
      </c>
      <c r="V15">
        <f>LN('EDA &amp; Statistics'!E37/'EDA &amp; Statistics'!E36)</f>
        <v>4.9172840460918146E-2</v>
      </c>
      <c r="W15">
        <f>LN('EDA &amp; Statistics'!F37/'EDA &amp; Statistics'!F36)</f>
        <v>3.4186706002650273E-2</v>
      </c>
      <c r="X15">
        <f>LN('EDA &amp; Statistics'!G37/'EDA &amp; Statistics'!G36)</f>
        <v>1.9200571544382601E-2</v>
      </c>
      <c r="Y15">
        <f>LN('EDA &amp; Statistics'!H37/'EDA &amp; Statistics'!H36)</f>
        <v>2.366919236984209E-3</v>
      </c>
      <c r="Z15">
        <f>LN('EDA &amp; Statistics'!I37/'EDA &amp; Statistics'!I36)</f>
        <v>4.2283322731352085E-3</v>
      </c>
      <c r="AA15">
        <f>LN('EDA &amp; Statistics'!J37/'EDA &amp; Statistics'!J36)</f>
        <v>4.8748427027141428E-3</v>
      </c>
      <c r="AB15">
        <f>LN('EDA &amp; Statistics'!K37/'EDA &amp; Statistics'!K36)</f>
        <v>3.9569253328955549E-3</v>
      </c>
      <c r="AC15">
        <f>LN('EDA &amp; Statistics'!L37/'EDA &amp; Statistics'!L36)</f>
        <v>8.1377674225769445E-3</v>
      </c>
      <c r="AD15">
        <f>LN('EDA &amp; Statistics'!M37/'EDA &amp; Statistics'!M36)</f>
        <v>6.72025956798922E-3</v>
      </c>
      <c r="AE15">
        <f>LN('EDA &amp; Statistics'!N37/'EDA &amp; Statistics'!N36)</f>
        <v>-4.8899934023742542E-3</v>
      </c>
      <c r="AF15">
        <f>LN('EDA &amp; Statistics'!O37/'EDA &amp; Statistics'!O36)</f>
        <v>-4.4518672590199296E-3</v>
      </c>
      <c r="AG15">
        <f>LN('EDA &amp; Statistics'!P37/'EDA &amp; Statistics'!P36)</f>
        <v>-3.8694922609969533E-2</v>
      </c>
    </row>
    <row r="16" spans="1:33" x14ac:dyDescent="0.3">
      <c r="A16" s="9">
        <v>38729</v>
      </c>
      <c r="B16">
        <f>'EDA &amp; Statistics'!B38/'EDA &amp; Statistics'!B37-1</f>
        <v>-5.5712610603398938E-3</v>
      </c>
      <c r="C16">
        <f>'EDA &amp; Statistics'!C38/'EDA &amp; Statistics'!C37-1</f>
        <v>-1.1767090340858766E-2</v>
      </c>
      <c r="D16">
        <f>'EDA &amp; Statistics'!D38/'EDA &amp; Statistics'!D37-1</f>
        <v>-1.1165884841116025E-2</v>
      </c>
      <c r="E16">
        <f>'EDA &amp; Statistics'!E38/'EDA &amp; Statistics'!E37-1</f>
        <v>-1.1792881018074852E-2</v>
      </c>
      <c r="F16">
        <f>'EDA &amp; Statistics'!F38/'EDA &amp; Statistics'!F37-1</f>
        <v>-9.4491251979808011E-3</v>
      </c>
      <c r="G16">
        <f>'EDA &amp; Statistics'!G38/'EDA &amp; Statistics'!G37-1</f>
        <v>-7.0998106329246413E-3</v>
      </c>
      <c r="H16">
        <f>'EDA &amp; Statistics'!H38/'EDA &amp; Statistics'!H37-1</f>
        <v>-7.0922481496632495E-3</v>
      </c>
      <c r="I16">
        <f>'EDA &amp; Statistics'!I38/'EDA &amp; Statistics'!I37-1</f>
        <v>-1.2658216387505639E-2</v>
      </c>
      <c r="J16">
        <f>'EDA &amp; Statistics'!J38/'EDA &amp; Statistics'!J37-1</f>
        <v>0</v>
      </c>
      <c r="K16">
        <f>'EDA &amp; Statistics'!K38/'EDA &amp; Statistics'!K37-1</f>
        <v>4.387152756273327E-4</v>
      </c>
      <c r="L16">
        <f>'EDA &amp; Statistics'!L38/'EDA &amp; Statistics'!L37-1</f>
        <v>-9.9750084111668302E-3</v>
      </c>
      <c r="M16">
        <f>'EDA &amp; Statistics'!M38/'EDA &amp; Statistics'!M37-1</f>
        <v>-8.1537903971606873E-3</v>
      </c>
      <c r="N16">
        <f>'EDA &amp; Statistics'!N38/'EDA &amp; Statistics'!N37-1</f>
        <v>-7.0806679626109759E-3</v>
      </c>
      <c r="O16">
        <f>'EDA &amp; Statistics'!O38/'EDA &amp; Statistics'!O37-1</f>
        <v>-1.0039057563419052E-2</v>
      </c>
      <c r="P16">
        <f>'EDA &amp; Statistics'!P38/'EDA &amp; Statistics'!P37-1</f>
        <v>1.7599999157144941E-2</v>
      </c>
      <c r="R16" s="9">
        <v>38729</v>
      </c>
      <c r="S16">
        <f>LN('EDA &amp; Statistics'!B38/'EDA &amp; Statistics'!B37)</f>
        <v>-5.5868384192045177E-3</v>
      </c>
      <c r="T16">
        <f>LN('EDA &amp; Statistics'!C38/'EDA &amp; Statistics'!C37)</f>
        <v>-1.1836870494830362E-2</v>
      </c>
      <c r="U16">
        <f>LN('EDA &amp; Statistics'!D38/'EDA &amp; Statistics'!D37)</f>
        <v>-1.1228691297335192E-2</v>
      </c>
      <c r="V16">
        <f>LN('EDA &amp; Statistics'!E38/'EDA &amp; Statistics'!E37)</f>
        <v>-1.1862968607440724E-2</v>
      </c>
      <c r="W16">
        <f>LN('EDA &amp; Statistics'!F38/'EDA &amp; Statistics'!F37)</f>
        <v>-9.4940514144258147E-3</v>
      </c>
      <c r="X16">
        <f>LN('EDA &amp; Statistics'!G38/'EDA &amp; Statistics'!G37)</f>
        <v>-7.1251342214109694E-3</v>
      </c>
      <c r="Y16">
        <f>LN('EDA &amp; Statistics'!H38/'EDA &amp; Statistics'!H37)</f>
        <v>-7.11751769102607E-3</v>
      </c>
      <c r="Z16">
        <f>LN('EDA &amp; Statistics'!I38/'EDA &amp; Statistics'!I37)</f>
        <v>-1.2739014169903484E-2</v>
      </c>
      <c r="AA16">
        <f>LN('EDA &amp; Statistics'!J38/'EDA &amp; Statistics'!J37)</f>
        <v>0</v>
      </c>
      <c r="AB16">
        <f>LN('EDA &amp; Statistics'!K38/'EDA &amp; Statistics'!K37)</f>
        <v>4.3861906821820985E-4</v>
      </c>
      <c r="AC16">
        <f>LN('EDA &amp; Statistics'!L38/'EDA &amp; Statistics'!L37)</f>
        <v>-1.0025092143002168E-2</v>
      </c>
      <c r="AD16">
        <f>LN('EDA &amp; Statistics'!M38/'EDA &amp; Statistics'!M37)</f>
        <v>-8.1872143580555366E-3</v>
      </c>
      <c r="AE16">
        <f>LN('EDA &amp; Statistics'!N38/'EDA &amp; Statistics'!N37)</f>
        <v>-7.1058548557808845E-3</v>
      </c>
      <c r="AF16">
        <f>LN('EDA &amp; Statistics'!O38/'EDA &amp; Statistics'!O37)</f>
        <v>-1.0089788716017055E-2</v>
      </c>
      <c r="AG16">
        <f>LN('EDA &amp; Statistics'!P38/'EDA &amp; Statistics'!P37)</f>
        <v>1.7446912775443267E-2</v>
      </c>
    </row>
    <row r="17" spans="1:33" x14ac:dyDescent="0.3">
      <c r="A17" s="9">
        <v>38730</v>
      </c>
      <c r="B17">
        <f>'EDA &amp; Statistics'!B39/'EDA &amp; Statistics'!B38-1</f>
        <v>-6.1193966524157872E-3</v>
      </c>
      <c r="C17">
        <f>'EDA &amp; Statistics'!C39/'EDA &amp; Statistics'!C38-1</f>
        <v>-1.2356589669331397E-2</v>
      </c>
      <c r="D17">
        <f>'EDA &amp; Statistics'!D39/'EDA &amp; Statistics'!D38-1</f>
        <v>-1.2234972159112845E-2</v>
      </c>
      <c r="E17">
        <f>'EDA &amp; Statistics'!E39/'EDA &amp; Statistics'!E38-1</f>
        <v>-3.9427383006979122E-3</v>
      </c>
      <c r="F17">
        <f>'EDA &amp; Statistics'!F39/'EDA &amp; Statistics'!F38-1</f>
        <v>0</v>
      </c>
      <c r="G17">
        <f>'EDA &amp; Statistics'!G39/'EDA &amp; Statistics'!G38-1</f>
        <v>3.9583450192124392E-3</v>
      </c>
      <c r="H17">
        <f>'EDA &amp; Statistics'!H39/'EDA &amp; Statistics'!H38-1</f>
        <v>0</v>
      </c>
      <c r="I17">
        <f>'EDA &amp; Statistics'!I39/'EDA &amp; Statistics'!I38-1</f>
        <v>1.0683801830952966E-2</v>
      </c>
      <c r="J17">
        <f>'EDA &amp; Statistics'!J39/'EDA &amp; Statistics'!J38-1</f>
        <v>-7.9575728778744637E-3</v>
      </c>
      <c r="K17">
        <f>'EDA &amp; Statistics'!K39/'EDA &amp; Statistics'!K38-1</f>
        <v>-9.2104864692851285E-3</v>
      </c>
      <c r="L17">
        <f>'EDA &amp; Statistics'!L39/'EDA &amp; Statistics'!L38-1</f>
        <v>6.2967725662499419E-4</v>
      </c>
      <c r="M17">
        <f>'EDA &amp; Statistics'!M39/'EDA &amp; Statistics'!M38-1</f>
        <v>0</v>
      </c>
      <c r="N17">
        <f>'EDA &amp; Statistics'!N39/'EDA &amp; Statistics'!N38-1</f>
        <v>-4.9369256636223602E-3</v>
      </c>
      <c r="O17">
        <f>'EDA &amp; Statistics'!O39/'EDA &amp; Statistics'!O38-1</f>
        <v>-4.5070379552706319E-3</v>
      </c>
      <c r="P17">
        <f>'EDA &amp; Statistics'!P39/'EDA &amp; Statistics'!P38-1</f>
        <v>-4.6261815894643066E-2</v>
      </c>
      <c r="R17" s="9">
        <v>38730</v>
      </c>
      <c r="S17">
        <f>LN('EDA &amp; Statistics'!B39/'EDA &amp; Statistics'!B38)</f>
        <v>-6.1381968967855506E-3</v>
      </c>
      <c r="T17">
        <f>LN('EDA &amp; Statistics'!C39/'EDA &amp; Statistics'!C38)</f>
        <v>-1.243356709977419E-2</v>
      </c>
      <c r="U17">
        <f>LN('EDA &amp; Statistics'!D39/'EDA &amp; Statistics'!D38)</f>
        <v>-1.2310435591350768E-2</v>
      </c>
      <c r="V17">
        <f>LN('EDA &amp; Statistics'!E39/'EDA &amp; Statistics'!E38)</f>
        <v>-3.9505313841553553E-3</v>
      </c>
      <c r="W17">
        <f>LN('EDA &amp; Statistics'!F39/'EDA &amp; Statistics'!F38)</f>
        <v>0</v>
      </c>
      <c r="X17">
        <f>LN('EDA &amp; Statistics'!G39/'EDA &amp; Statistics'!G38)</f>
        <v>3.9505313841552564E-3</v>
      </c>
      <c r="Y17">
        <f>LN('EDA &amp; Statistics'!H39/'EDA &amp; Statistics'!H38)</f>
        <v>0</v>
      </c>
      <c r="Z17">
        <f>LN('EDA &amp; Statistics'!I39/'EDA &amp; Statistics'!I38)</f>
        <v>1.0627133286517935E-2</v>
      </c>
      <c r="AA17">
        <f>LN('EDA &amp; Statistics'!J39/'EDA &amp; Statistics'!J38)</f>
        <v>-7.9894033355074542E-3</v>
      </c>
      <c r="AB17">
        <f>LN('EDA &amp; Statistics'!K39/'EDA &amp; Statistics'!K38)</f>
        <v>-9.2531652635606185E-3</v>
      </c>
      <c r="AC17">
        <f>LN('EDA &amp; Statistics'!L39/'EDA &amp; Statistics'!L38)</f>
        <v>6.2947909308292554E-4</v>
      </c>
      <c r="AD17">
        <f>LN('EDA &amp; Statistics'!M39/'EDA &amp; Statistics'!M38)</f>
        <v>0</v>
      </c>
      <c r="AE17">
        <f>LN('EDA &amp; Statistics'!N39/'EDA &amp; Statistics'!N38)</f>
        <v>-4.9491525398455295E-3</v>
      </c>
      <c r="AF17">
        <f>LN('EDA &amp; Statistics'!O39/'EDA &amp; Statistics'!O38)</f>
        <v>-4.5172252721091839E-3</v>
      </c>
      <c r="AG17">
        <f>LN('EDA &amp; Statistics'!P39/'EDA &amp; Statistics'!P38)</f>
        <v>-4.7366085340572808E-2</v>
      </c>
    </row>
    <row r="18" spans="1:33" x14ac:dyDescent="0.3">
      <c r="A18" s="9">
        <v>38733</v>
      </c>
      <c r="B18">
        <f>'EDA &amp; Statistics'!B40/'EDA &amp; Statistics'!B39-1</f>
        <v>0</v>
      </c>
      <c r="C18">
        <f>'EDA &amp; Statistics'!C40/'EDA &amp; Statistics'!C39-1</f>
        <v>0</v>
      </c>
      <c r="D18">
        <f>'EDA &amp; Statistics'!D40/'EDA &amp; Statistics'!D39-1</f>
        <v>0</v>
      </c>
      <c r="E18">
        <f>'EDA &amp; Statistics'!E40/'EDA &amp; Statistics'!E39-1</f>
        <v>5.243925377229397E-3</v>
      </c>
      <c r="F18">
        <f>'EDA &amp; Statistics'!F40/'EDA &amp; Statistics'!F39-1</f>
        <v>5.420048947527345E-3</v>
      </c>
      <c r="G18">
        <f>'EDA &amp; Statistics'!G40/'EDA &amp; Statistics'!G39-1</f>
        <v>5.5962033755219132E-3</v>
      </c>
      <c r="H18">
        <f>'EDA &amp; Statistics'!H40/'EDA &amp; Statistics'!H39-1</f>
        <v>-2.380893452094579E-3</v>
      </c>
      <c r="I18">
        <f>'EDA &amp; Statistics'!I40/'EDA &amp; Statistics'!I39-1</f>
        <v>0</v>
      </c>
      <c r="J18">
        <f>'EDA &amp; Statistics'!J40/'EDA &amp; Statistics'!J39-1</f>
        <v>-3.1194159161439527E-3</v>
      </c>
      <c r="K18">
        <f>'EDA &amp; Statistics'!K40/'EDA &amp; Statistics'!K39-1</f>
        <v>-3.0987027158652092E-3</v>
      </c>
      <c r="L18">
        <f>'EDA &amp; Statistics'!L40/'EDA &amp; Statistics'!L39-1</f>
        <v>0</v>
      </c>
      <c r="M18">
        <f>'EDA &amp; Statistics'!M40/'EDA &amp; Statistics'!M39-1</f>
        <v>3.8167973663916221E-3</v>
      </c>
      <c r="N18">
        <f>'EDA &amp; Statistics'!N40/'EDA &amp; Statistics'!N39-1</f>
        <v>-1.6537365108177937E-3</v>
      </c>
      <c r="O18">
        <f>'EDA &amp; Statistics'!O40/'EDA &amp; Statistics'!O39-1</f>
        <v>-1.6978317213340866E-3</v>
      </c>
      <c r="P18">
        <f>'EDA &amp; Statistics'!P40/'EDA &amp; Statistics'!P39-1</f>
        <v>1.9201713350459615E-2</v>
      </c>
      <c r="R18" s="9">
        <v>38733</v>
      </c>
      <c r="S18">
        <f>LN('EDA &amp; Statistics'!B40/'EDA &amp; Statistics'!B39)</f>
        <v>0</v>
      </c>
      <c r="T18">
        <f>LN('EDA &amp; Statistics'!C40/'EDA &amp; Statistics'!C39)</f>
        <v>0</v>
      </c>
      <c r="U18">
        <f>LN('EDA &amp; Statistics'!D40/'EDA &amp; Statistics'!D39)</f>
        <v>0</v>
      </c>
      <c r="V18">
        <f>LN('EDA &amp; Statistics'!E40/'EDA &amp; Statistics'!E39)</f>
        <v>5.23022387942955E-3</v>
      </c>
      <c r="W18">
        <f>LN('EDA &amp; Statistics'!F40/'EDA &amp; Statistics'!F39)</f>
        <v>5.4054133422114167E-3</v>
      </c>
      <c r="X18">
        <f>LN('EDA &amp; Statistics'!G40/'EDA &amp; Statistics'!G39)</f>
        <v>5.5806028049933468E-3</v>
      </c>
      <c r="Y18">
        <f>LN('EDA &amp; Statistics'!H40/'EDA &amp; Statistics'!H39)</f>
        <v>-2.3837322857785362E-3</v>
      </c>
      <c r="Z18">
        <f>LN('EDA &amp; Statistics'!I40/'EDA &amp; Statistics'!I39)</f>
        <v>0</v>
      </c>
      <c r="AA18">
        <f>LN('EDA &amp; Statistics'!J40/'EDA &amp; Statistics'!J39)</f>
        <v>-3.1242914357953867E-3</v>
      </c>
      <c r="AB18">
        <f>LN('EDA &amp; Statistics'!K40/'EDA &amp; Statistics'!K39)</f>
        <v>-3.1035136361042019E-3</v>
      </c>
      <c r="AC18">
        <f>LN('EDA &amp; Statistics'!L40/'EDA &amp; Statistics'!L39)</f>
        <v>0</v>
      </c>
      <c r="AD18">
        <f>LN('EDA &amp; Statistics'!M40/'EDA &amp; Statistics'!M39)</f>
        <v>3.8095318767232236E-3</v>
      </c>
      <c r="AE18">
        <f>LN('EDA &amp; Statistics'!N40/'EDA &amp; Statistics'!N39)</f>
        <v>-1.655105442484425E-3</v>
      </c>
      <c r="AF18">
        <f>LN('EDA &amp; Statistics'!O40/'EDA &amp; Statistics'!O39)</f>
        <v>-1.6992746710996192E-3</v>
      </c>
      <c r="AG18">
        <f>LN('EDA &amp; Statistics'!P40/'EDA &amp; Statistics'!P39)</f>
        <v>1.9019686908190697E-2</v>
      </c>
    </row>
    <row r="19" spans="1:33" x14ac:dyDescent="0.3">
      <c r="A19" s="9">
        <v>38734</v>
      </c>
      <c r="B19">
        <f>'EDA &amp; Statistics'!B41/'EDA &amp; Statistics'!B40-1</f>
        <v>-1.7155259756085339E-4</v>
      </c>
      <c r="C19">
        <f>'EDA &amp; Statistics'!C41/'EDA &amp; Statistics'!C40-1</f>
        <v>-3.7384485718370275E-3</v>
      </c>
      <c r="D19">
        <f>'EDA &amp; Statistics'!D41/'EDA &amp; Statistics'!D40-1</f>
        <v>-4.1948103353275368E-3</v>
      </c>
      <c r="E19">
        <f>'EDA &amp; Statistics'!E41/'EDA &amp; Statistics'!E40-1</f>
        <v>-4.882236628893899E-2</v>
      </c>
      <c r="F19">
        <f>'EDA &amp; Statistics'!F41/'EDA &amp; Statistics'!F40-1</f>
        <v>-3.3638804724774984E-2</v>
      </c>
      <c r="G19">
        <f>'EDA &amp; Statistics'!G41/'EDA &amp; Statistics'!G40-1</f>
        <v>-1.8212869356179384E-2</v>
      </c>
      <c r="H19">
        <f>'EDA &amp; Statistics'!H41/'EDA &amp; Statistics'!H40-1</f>
        <v>-9.5465301448139916E-3</v>
      </c>
      <c r="I19">
        <f>'EDA &amp; Statistics'!I41/'EDA &amp; Statistics'!I40-1</f>
        <v>-6.3425390459567188E-3</v>
      </c>
      <c r="J19">
        <f>'EDA &amp; Statistics'!J41/'EDA &amp; Statistics'!J40-1</f>
        <v>2.6821396375253936E-3</v>
      </c>
      <c r="K19">
        <f>'EDA &amp; Statistics'!K41/'EDA &amp; Statistics'!K40-1</f>
        <v>1.776154856378831E-3</v>
      </c>
      <c r="L19">
        <f>'EDA &amp; Statistics'!L41/'EDA &amp; Statistics'!L40-1</f>
        <v>-5.0346232093662069E-3</v>
      </c>
      <c r="M19">
        <f>'EDA &amp; Statistics'!M41/'EDA &amp; Statistics'!M40-1</f>
        <v>-2.9248291095216317E-3</v>
      </c>
      <c r="N19">
        <f>'EDA &amp; Statistics'!N41/'EDA &amp; Statistics'!N40-1</f>
        <v>-7.1784132376520038E-3</v>
      </c>
      <c r="O19">
        <f>'EDA &amp; Statistics'!O41/'EDA &amp; Statistics'!O40-1</f>
        <v>-1.2471616834839216E-2</v>
      </c>
      <c r="P19">
        <f>'EDA &amp; Statistics'!P41/'EDA &amp; Statistics'!P40-1</f>
        <v>6.1008456214319828E-3</v>
      </c>
      <c r="R19" s="9">
        <v>38734</v>
      </c>
      <c r="S19">
        <f>LN('EDA &amp; Statistics'!B41/'EDA &amp; Statistics'!B40)</f>
        <v>-1.7156731439088268E-4</v>
      </c>
      <c r="T19">
        <f>LN('EDA &amp; Statistics'!C41/'EDA &amp; Statistics'!C40)</f>
        <v>-3.7454540358607029E-3</v>
      </c>
      <c r="U19">
        <f>LN('EDA &amp; Statistics'!D41/'EDA &amp; Statistics'!D40)</f>
        <v>-4.203633234438911E-3</v>
      </c>
      <c r="V19">
        <f>LN('EDA &amp; Statistics'!E41/'EDA &amp; Statistics'!E40)</f>
        <v>-5.0054447642466672E-2</v>
      </c>
      <c r="W19">
        <f>LN('EDA &amp; Statistics'!F41/'EDA &amp; Statistics'!F40)</f>
        <v>-3.4217606503445276E-2</v>
      </c>
      <c r="X19">
        <f>LN('EDA &amp; Statistics'!G41/'EDA &amp; Statistics'!G40)</f>
        <v>-1.8380765364423853E-2</v>
      </c>
      <c r="Y19">
        <f>LN('EDA &amp; Statistics'!H41/'EDA &amp; Statistics'!H40)</f>
        <v>-9.5923903677697479E-3</v>
      </c>
      <c r="Z19">
        <f>LN('EDA &amp; Statistics'!I41/'EDA &amp; Statistics'!I40)</f>
        <v>-6.3627384021648576E-3</v>
      </c>
      <c r="AA19">
        <f>LN('EDA &amp; Statistics'!J41/'EDA &amp; Statistics'!J40)</f>
        <v>2.6785491197548862E-3</v>
      </c>
      <c r="AB19">
        <f>LN('EDA &amp; Statistics'!K41/'EDA &amp; Statistics'!K40)</f>
        <v>1.7745793586180468E-3</v>
      </c>
      <c r="AC19">
        <f>LN('EDA &amp; Statistics'!L41/'EDA &amp; Statistics'!L40)</f>
        <v>-5.0473396243236506E-3</v>
      </c>
      <c r="AD19">
        <f>LN('EDA &amp; Statistics'!M41/'EDA &amp; Statistics'!M40)</f>
        <v>-2.9291147807922868E-3</v>
      </c>
      <c r="AE19">
        <f>LN('EDA &amp; Statistics'!N41/'EDA &amp; Statistics'!N40)</f>
        <v>-7.2043020139117182E-3</v>
      </c>
      <c r="AF19">
        <f>LN('EDA &amp; Statistics'!O41/'EDA &amp; Statistics'!O40)</f>
        <v>-1.2550040174183858E-2</v>
      </c>
      <c r="AG19">
        <f>LN('EDA &amp; Statistics'!P41/'EDA &amp; Statistics'!P40)</f>
        <v>6.0823108099307887E-3</v>
      </c>
    </row>
    <row r="20" spans="1:33" x14ac:dyDescent="0.3">
      <c r="A20" s="9">
        <v>38735</v>
      </c>
      <c r="B20">
        <f>'EDA &amp; Statistics'!B42/'EDA &amp; Statistics'!B41-1</f>
        <v>-2.6777496243668431E-4</v>
      </c>
      <c r="C20">
        <f>'EDA &amp; Statistics'!C42/'EDA &amp; Statistics'!C41-1</f>
        <v>0</v>
      </c>
      <c r="D20">
        <f>'EDA &amp; Statistics'!D42/'EDA &amp; Statistics'!D41-1</f>
        <v>1.1377219581127918E-3</v>
      </c>
      <c r="E20">
        <f>'EDA &amp; Statistics'!E42/'EDA &amp; Statistics'!E41-1</f>
        <v>-1.0882456125129059E-2</v>
      </c>
      <c r="F20">
        <f>'EDA &amp; Statistics'!F42/'EDA &amp; Statistics'!F41-1</f>
        <v>-4.2396903351565873E-3</v>
      </c>
      <c r="G20">
        <f>'EDA &amp; Statistics'!G42/'EDA &amp; Statistics'!G41-1</f>
        <v>2.4476872783685266E-3</v>
      </c>
      <c r="H20">
        <f>'EDA &amp; Statistics'!H42/'EDA &amp; Statistics'!H41-1</f>
        <v>-1.6867510856088175E-2</v>
      </c>
      <c r="I20">
        <f>'EDA &amp; Statistics'!I42/'EDA &amp; Statistics'!I41-1</f>
        <v>-2.3404183221540364E-2</v>
      </c>
      <c r="J20">
        <f>'EDA &amp; Statistics'!J42/'EDA &amp; Statistics'!J41-1</f>
        <v>-7.5791383852419347E-3</v>
      </c>
      <c r="K20">
        <f>'EDA &amp; Statistics'!K42/'EDA &amp; Statistics'!K41-1</f>
        <v>-8.4219251421443486E-3</v>
      </c>
      <c r="L20">
        <f>'EDA &amp; Statistics'!L42/'EDA &amp; Statistics'!L41-1</f>
        <v>5.0600989007334451E-3</v>
      </c>
      <c r="M20">
        <f>'EDA &amp; Statistics'!M42/'EDA &amp; Statistics'!M41-1</f>
        <v>3.5201185700592941E-3</v>
      </c>
      <c r="N20">
        <f>'EDA &amp; Statistics'!N42/'EDA &amp; Statistics'!N41-1</f>
        <v>-5.5618627010223243E-4</v>
      </c>
      <c r="O20">
        <f>'EDA &amp; Statistics'!O42/'EDA &amp; Statistics'!O41-1</f>
        <v>-4.0183521537108247E-3</v>
      </c>
      <c r="P20">
        <f>'EDA &amp; Statistics'!P42/'EDA &amp; Statistics'!P41-1</f>
        <v>1.2693024473884096E-2</v>
      </c>
      <c r="R20" s="9">
        <v>38735</v>
      </c>
      <c r="S20">
        <f>LN('EDA &amp; Statistics'!B42/'EDA &amp; Statistics'!B41)</f>
        <v>-2.6781082055335172E-4</v>
      </c>
      <c r="T20">
        <f>LN('EDA &amp; Statistics'!C42/'EDA &amp; Statistics'!C41)</f>
        <v>0</v>
      </c>
      <c r="U20">
        <f>LN('EDA &amp; Statistics'!D42/'EDA &amp; Statistics'!D41)</f>
        <v>1.1370752429606804E-3</v>
      </c>
      <c r="V20">
        <f>LN('EDA &amp; Statistics'!E42/'EDA &amp; Statistics'!E41)</f>
        <v>-1.0942103183179439E-2</v>
      </c>
      <c r="W20">
        <f>LN('EDA &amp; Statistics'!F42/'EDA &amp; Statistics'!F41)</f>
        <v>-4.2487033060501708E-3</v>
      </c>
      <c r="X20">
        <f>LN('EDA &amp; Statistics'!G42/'EDA &amp; Statistics'!G41)</f>
        <v>2.4446965710788354E-3</v>
      </c>
      <c r="Y20">
        <f>LN('EDA &amp; Statistics'!H42/'EDA &amp; Statistics'!H41)</f>
        <v>-1.7011387506136958E-2</v>
      </c>
      <c r="Z20">
        <f>LN('EDA &amp; Statistics'!I42/'EDA &amp; Statistics'!I41)</f>
        <v>-2.3682410818123872E-2</v>
      </c>
      <c r="AA20">
        <f>LN('EDA &amp; Statistics'!J42/'EDA &amp; Statistics'!J41)</f>
        <v>-7.6080060082121901E-3</v>
      </c>
      <c r="AB20">
        <f>LN('EDA &amp; Statistics'!K42/'EDA &amp; Statistics'!K41)</f>
        <v>-8.4575899390321729E-3</v>
      </c>
      <c r="AC20">
        <f>LN('EDA &amp; Statistics'!L42/'EDA &amp; Statistics'!L41)</f>
        <v>5.0473396243235673E-3</v>
      </c>
      <c r="AD20">
        <f>LN('EDA &amp; Statistics'!M42/'EDA &amp; Statistics'!M41)</f>
        <v>3.5139374539462759E-3</v>
      </c>
      <c r="AE20">
        <f>LN('EDA &amp; Statistics'!N42/'EDA &amp; Statistics'!N41)</f>
        <v>-5.5634099906049894E-4</v>
      </c>
      <c r="AF20">
        <f>LN('EDA &amp; Statistics'!O42/'EDA &amp; Statistics'!O41)</f>
        <v>-4.0264474244363913E-3</v>
      </c>
      <c r="AG20">
        <f>LN('EDA &amp; Statistics'!P42/'EDA &amp; Statistics'!P41)</f>
        <v>1.2613143284472073E-2</v>
      </c>
    </row>
    <row r="21" spans="1:33" x14ac:dyDescent="0.3">
      <c r="A21" s="9">
        <v>38736</v>
      </c>
      <c r="B21">
        <f>'EDA &amp; Statistics'!B43/'EDA &amp; Statistics'!B42-1</f>
        <v>6.7287685176395939E-3</v>
      </c>
      <c r="C21">
        <f>'EDA &amp; Statistics'!C43/'EDA &amp; Statistics'!C42-1</f>
        <v>9.6811538585823698E-3</v>
      </c>
      <c r="D21">
        <f>'EDA &amp; Statistics'!D43/'EDA &amp; Statistics'!D42-1</f>
        <v>8.1611071133855795E-3</v>
      </c>
      <c r="E21">
        <f>'EDA &amp; Statistics'!E43/'EDA &amp; Statistics'!E42-1</f>
        <v>5.3419391002359706E-2</v>
      </c>
      <c r="F21">
        <f>'EDA &amp; Statistics'!F43/'EDA &amp; Statistics'!F42-1</f>
        <v>4.0672273621721766E-2</v>
      </c>
      <c r="G21">
        <f>'EDA &amp; Statistics'!G43/'EDA &amp; Statistics'!G42-1</f>
        <v>2.8079405349182629E-2</v>
      </c>
      <c r="H21">
        <f>'EDA &amp; Statistics'!H43/'EDA &amp; Statistics'!H42-1</f>
        <v>2.352945988841082E-2</v>
      </c>
      <c r="I21">
        <f>'EDA &amp; Statistics'!I43/'EDA &amp; Statistics'!I42-1</f>
        <v>2.5272264658534827E-2</v>
      </c>
      <c r="J21">
        <f>'EDA &amp; Statistics'!J43/'EDA &amp; Statistics'!J42-1</f>
        <v>4.9416266496187244E-3</v>
      </c>
      <c r="K21">
        <f>'EDA &amp; Statistics'!K43/'EDA &amp; Statistics'!K42-1</f>
        <v>4.9172417915162026E-3</v>
      </c>
      <c r="L21">
        <f>'EDA &amp; Statistics'!L43/'EDA &amp; Statistics'!L42-1</f>
        <v>2.5487756553172591E-2</v>
      </c>
      <c r="M21">
        <f>'EDA &amp; Statistics'!M43/'EDA &amp; Statistics'!M42-1</f>
        <v>2.1338776422751282E-2</v>
      </c>
      <c r="N21">
        <f>'EDA &amp; Statistics'!N43/'EDA &amp; Statistics'!N42-1</f>
        <v>1.1129703426912219E-2</v>
      </c>
      <c r="O21">
        <f>'EDA &amp; Statistics'!O43/'EDA &amp; Statistics'!O42-1</f>
        <v>1.5561985696094904E-2</v>
      </c>
      <c r="P21">
        <f>'EDA &amp; Statistics'!P43/'EDA &amp; Statistics'!P42-1</f>
        <v>-3.7509145504436292E-3</v>
      </c>
      <c r="R21" s="9">
        <v>38736</v>
      </c>
      <c r="S21">
        <f>LN('EDA &amp; Statistics'!B43/'EDA &amp; Statistics'!B42)</f>
        <v>6.7062313963196594E-3</v>
      </c>
      <c r="T21">
        <f>LN('EDA &amp; Statistics'!C43/'EDA &amp; Statistics'!C42)</f>
        <v>9.6345917638991432E-3</v>
      </c>
      <c r="U21">
        <f>LN('EDA &amp; Statistics'!D43/'EDA &amp; Statistics'!D42)</f>
        <v>8.1279853634668355E-3</v>
      </c>
      <c r="V21">
        <f>LN('EDA &amp; Statistics'!E43/'EDA &amp; Statistics'!E42)</f>
        <v>5.2041435912117712E-2</v>
      </c>
      <c r="W21">
        <f>LN('EDA &amp; Statistics'!F43/'EDA &amp; Statistics'!F42)</f>
        <v>3.9866921259804337E-2</v>
      </c>
      <c r="X21">
        <f>LN('EDA &amp; Statistics'!G43/'EDA &amp; Statistics'!G42)</f>
        <v>2.7692406607491279E-2</v>
      </c>
      <c r="Y21">
        <f>LN('EDA &amp; Statistics'!H43/'EDA &amp; Statistics'!H42)</f>
        <v>2.3256909181679029E-2</v>
      </c>
      <c r="Z21">
        <f>LN('EDA &amp; Statistics'!I43/'EDA &amp; Statistics'!I42)</f>
        <v>2.4958201375654684E-2</v>
      </c>
      <c r="AA21">
        <f>LN('EDA &amp; Statistics'!J43/'EDA &amp; Statistics'!J42)</f>
        <v>4.9294568884572822E-3</v>
      </c>
      <c r="AB21">
        <f>LN('EDA &amp; Statistics'!K43/'EDA &amp; Statistics'!K42)</f>
        <v>4.9051916442785885E-3</v>
      </c>
      <c r="AC21">
        <f>LN('EDA &amp; Statistics'!L43/'EDA &amp; Statistics'!L42)</f>
        <v>2.5168359456758261E-2</v>
      </c>
      <c r="AD21">
        <f>LN('EDA &amp; Statistics'!M43/'EDA &amp; Statistics'!M42)</f>
        <v>2.1114292591678203E-2</v>
      </c>
      <c r="AE21">
        <f>LN('EDA &amp; Statistics'!N43/'EDA &amp; Statistics'!N42)</f>
        <v>1.1068224022166147E-2</v>
      </c>
      <c r="AF21">
        <f>LN('EDA &amp; Statistics'!O43/'EDA &amp; Statistics'!O42)</f>
        <v>1.5442139758027952E-2</v>
      </c>
      <c r="AG21">
        <f>LN('EDA &amp; Statistics'!P43/'EDA &amp; Statistics'!P42)</f>
        <v>-3.757966871050681E-3</v>
      </c>
    </row>
    <row r="22" spans="1:33" x14ac:dyDescent="0.3">
      <c r="A22" s="9">
        <v>38737</v>
      </c>
      <c r="B22">
        <f>'EDA &amp; Statistics'!B44/'EDA &amp; Statistics'!B43-1</f>
        <v>-1.2404156189607107E-3</v>
      </c>
      <c r="C22">
        <f>'EDA &amp; Statistics'!C44/'EDA &amp; Statistics'!C43-1</f>
        <v>-4.3772606280017001E-3</v>
      </c>
      <c r="D22">
        <f>'EDA &amp; Statistics'!D44/'EDA &amp; Statistics'!D43-1</f>
        <v>-4.816060270576128E-3</v>
      </c>
      <c r="E22">
        <f>'EDA &amp; Statistics'!E44/'EDA &amp; Statistics'!E43-1</f>
        <v>3.0083636792621604E-3</v>
      </c>
      <c r="F22">
        <f>'EDA &amp; Statistics'!F44/'EDA &amp; Statistics'!F43-1</f>
        <v>2.6916426046921238E-3</v>
      </c>
      <c r="G22">
        <f>'EDA &amp; Statistics'!G44/'EDA &amp; Statistics'!G43-1</f>
        <v>2.3750215414908293E-3</v>
      </c>
      <c r="H22">
        <f>'EDA &amp; Statistics'!H44/'EDA &amp; Statistics'!H43-1</f>
        <v>3.3524757108225334E-3</v>
      </c>
      <c r="I22">
        <f>'EDA &amp; Statistics'!I44/'EDA &amp; Statistics'!I43-1</f>
        <v>2.9749127512603835E-3</v>
      </c>
      <c r="J22">
        <f>'EDA &amp; Statistics'!J44/'EDA &amp; Statistics'!J43-1</f>
        <v>6.2583542421197347E-3</v>
      </c>
      <c r="K22">
        <f>'EDA &amp; Statistics'!K44/'EDA &amp; Statistics'!K43-1</f>
        <v>6.2278158295345776E-3</v>
      </c>
      <c r="L22">
        <f>'EDA &amp; Statistics'!L44/'EDA &amp; Statistics'!L43-1</f>
        <v>8.8984483918159718E-3</v>
      </c>
      <c r="M22">
        <f>'EDA &amp; Statistics'!M44/'EDA &amp; Statistics'!M43-1</f>
        <v>8.0137712319798826E-3</v>
      </c>
      <c r="N22">
        <f>'EDA &amp; Statistics'!N44/'EDA &amp; Statistics'!N43-1</f>
        <v>2.7517466621136411E-3</v>
      </c>
      <c r="O22">
        <f>'EDA &amp; Statistics'!O44/'EDA &amp; Statistics'!O43-1</f>
        <v>5.674416036882679E-4</v>
      </c>
      <c r="P22">
        <f>'EDA &amp; Statistics'!P44/'EDA &amp; Statistics'!P43-1</f>
        <v>2.9432857257627454E-3</v>
      </c>
      <c r="R22" s="9">
        <v>38737</v>
      </c>
      <c r="S22">
        <f>LN('EDA &amp; Statistics'!B44/'EDA &amp; Statistics'!B43)</f>
        <v>-1.241185571187629E-3</v>
      </c>
      <c r="T22">
        <f>LN('EDA &amp; Statistics'!C44/'EDA &amp; Statistics'!C43)</f>
        <v>-4.3868688821109879E-3</v>
      </c>
      <c r="U22">
        <f>LN('EDA &amp; Statistics'!D44/'EDA &amp; Statistics'!D43)</f>
        <v>-4.8276948591248793E-3</v>
      </c>
      <c r="V22">
        <f>LN('EDA &amp; Statistics'!E44/'EDA &amp; Statistics'!E43)</f>
        <v>3.0038476083043631E-3</v>
      </c>
      <c r="W22">
        <f>LN('EDA &amp; Statistics'!F44/'EDA &amp; Statistics'!F43)</f>
        <v>2.6880266219053094E-3</v>
      </c>
      <c r="X22">
        <f>LN('EDA &amp; Statistics'!G44/'EDA &amp; Statistics'!G43)</f>
        <v>2.3722056355064895E-3</v>
      </c>
      <c r="Y22">
        <f>LN('EDA &amp; Statistics'!H44/'EDA &amp; Statistics'!H43)</f>
        <v>3.3468686922277289E-3</v>
      </c>
      <c r="Z22">
        <f>LN('EDA &amp; Statistics'!I44/'EDA &amp; Statistics'!I43)</f>
        <v>2.9704964548845788E-3</v>
      </c>
      <c r="AA22">
        <f>LN('EDA &amp; Statistics'!J44/'EDA &amp; Statistics'!J43)</f>
        <v>6.2388520685888651E-3</v>
      </c>
      <c r="AB22">
        <f>LN('EDA &amp; Statistics'!K44/'EDA &amp; Statistics'!K43)</f>
        <v>6.2085031270242988E-3</v>
      </c>
      <c r="AC22">
        <f>LN('EDA &amp; Statistics'!L44/'EDA &amp; Statistics'!L43)</f>
        <v>8.8590905103240677E-3</v>
      </c>
      <c r="AD22">
        <f>LN('EDA &amp; Statistics'!M44/'EDA &amp; Statistics'!M43)</f>
        <v>7.9818314923414471E-3</v>
      </c>
      <c r="AE22">
        <f>LN('EDA &amp; Statistics'!N44/'EDA &amp; Statistics'!N43)</f>
        <v>2.7479675384738766E-3</v>
      </c>
      <c r="AF22">
        <f>LN('EDA &amp; Statistics'!O44/'EDA &amp; Statistics'!O43)</f>
        <v>5.6728066957906448E-4</v>
      </c>
      <c r="AG22">
        <f>LN('EDA &amp; Statistics'!P44/'EDA &amp; Statistics'!P43)</f>
        <v>2.938962740773733E-3</v>
      </c>
    </row>
    <row r="23" spans="1:33" x14ac:dyDescent="0.3">
      <c r="A23" s="9">
        <v>38740</v>
      </c>
      <c r="B23">
        <f>'EDA &amp; Statistics'!B45/'EDA &amp; Statistics'!B44-1</f>
        <v>-8.9160271279020709E-4</v>
      </c>
      <c r="C23">
        <f>'EDA &amp; Statistics'!C45/'EDA &amp; Statistics'!C44-1</f>
        <v>-1.4656015889712437E-3</v>
      </c>
      <c r="D23">
        <f>'EDA &amp; Statistics'!D45/'EDA &amp; Statistics'!D44-1</f>
        <v>-3.089229234359836E-4</v>
      </c>
      <c r="E23">
        <f>'EDA &amp; Statistics'!E45/'EDA &amp; Statistics'!E44-1</f>
        <v>-3.8705186717703732E-2</v>
      </c>
      <c r="F23">
        <f>'EDA &amp; Statistics'!F45/'EDA &amp; Statistics'!F44-1</f>
        <v>-2.9528588245436471E-2</v>
      </c>
      <c r="G23">
        <f>'EDA &amp; Statistics'!G45/'EDA &amp; Statistics'!G44-1</f>
        <v>-2.0264389217795942E-2</v>
      </c>
      <c r="H23">
        <f>'EDA &amp; Statistics'!H45/'EDA &amp; Statistics'!H44-1</f>
        <v>9.5465301448138806E-3</v>
      </c>
      <c r="I23">
        <f>'EDA &amp; Statistics'!I45/'EDA &amp; Statistics'!I44-1</f>
        <v>1.2711953873680848E-2</v>
      </c>
      <c r="J23">
        <f>'EDA &amp; Statistics'!J45/'EDA &amp; Statistics'!J44-1</f>
        <v>-8.8849738296687963E-3</v>
      </c>
      <c r="K23">
        <f>'EDA &amp; Statistics'!K45/'EDA &amp; Statistics'!K44-1</f>
        <v>-8.3996696290156159E-3</v>
      </c>
      <c r="L23">
        <f>'EDA &amp; Statistics'!L45/'EDA &amp; Statistics'!L44-1</f>
        <v>3.9537746416615782E-3</v>
      </c>
      <c r="M23">
        <f>'EDA &amp; Statistics'!M45/'EDA &amp; Statistics'!M44-1</f>
        <v>4.2589057833022359E-3</v>
      </c>
      <c r="N23">
        <f>'EDA &amp; Statistics'!N45/'EDA &amp; Statistics'!N44-1</f>
        <v>-1.6464753253249143E-3</v>
      </c>
      <c r="O23">
        <f>'EDA &amp; Statistics'!O45/'EDA &amp; Statistics'!O44-1</f>
        <v>-4.5377156843027233E-3</v>
      </c>
      <c r="P23">
        <f>'EDA &amp; Statistics'!P45/'EDA &amp; Statistics'!P44-1</f>
        <v>9.7056105603654519E-3</v>
      </c>
      <c r="R23" s="9">
        <v>38740</v>
      </c>
      <c r="S23">
        <f>LN('EDA &amp; Statistics'!B45/'EDA &amp; Statistics'!B44)</f>
        <v>-8.9200042690849878E-4</v>
      </c>
      <c r="T23">
        <f>LN('EDA &amp; Statistics'!C45/'EDA &amp; Statistics'!C44)</f>
        <v>-1.4666766334997423E-3</v>
      </c>
      <c r="U23">
        <f>LN('EDA &amp; Statistics'!D45/'EDA &amp; Statistics'!D44)</f>
        <v>-3.0897064995175864E-4</v>
      </c>
      <c r="V23">
        <f>LN('EDA &amp; Statistics'!E45/'EDA &amp; Statistics'!E44)</f>
        <v>-3.9474139449424427E-2</v>
      </c>
      <c r="W23">
        <f>LN('EDA &amp; Statistics'!F45/'EDA &amp; Statistics'!F44)</f>
        <v>-2.997333404077953E-2</v>
      </c>
      <c r="X23">
        <f>LN('EDA &amp; Statistics'!G45/'EDA &amp; Statistics'!G44)</f>
        <v>-2.0472528632134897E-2</v>
      </c>
      <c r="Y23">
        <f>LN('EDA &amp; Statistics'!H45/'EDA &amp; Statistics'!H44)</f>
        <v>9.5012499768045364E-3</v>
      </c>
      <c r="Z23">
        <f>LN('EDA &amp; Statistics'!I45/'EDA &amp; Statistics'!I44)</f>
        <v>1.2631835249782387E-2</v>
      </c>
      <c r="AA23">
        <f>LN('EDA &amp; Statistics'!J45/'EDA &amp; Statistics'!J44)</f>
        <v>-8.9246805802444436E-3</v>
      </c>
      <c r="AB23">
        <f>LN('EDA &amp; Statistics'!K45/'EDA &amp; Statistics'!K44)</f>
        <v>-8.4351456515480133E-3</v>
      </c>
      <c r="AC23">
        <f>LN('EDA &amp; Statistics'!L45/'EDA &amp; Statistics'!L44)</f>
        <v>3.9459790160450018E-3</v>
      </c>
      <c r="AD23">
        <f>LN('EDA &amp; Statistics'!M45/'EDA &amp; Statistics'!M44)</f>
        <v>4.2498623118363624E-3</v>
      </c>
      <c r="AE23">
        <f>LN('EDA &amp; Statistics'!N45/'EDA &amp; Statistics'!N44)</f>
        <v>-1.6478322554625655E-3</v>
      </c>
      <c r="AF23">
        <f>LN('EDA &amp; Statistics'!O45/'EDA &amp; Statistics'!O44)</f>
        <v>-4.5480423676622856E-3</v>
      </c>
      <c r="AG23">
        <f>LN('EDA &amp; Statistics'!P45/'EDA &amp; Statistics'!P44)</f>
        <v>9.6588136734562409E-3</v>
      </c>
    </row>
    <row r="24" spans="1:33" x14ac:dyDescent="0.3">
      <c r="A24" s="9">
        <v>38741</v>
      </c>
      <c r="B24">
        <f>'EDA &amp; Statistics'!B46/'EDA &amp; Statistics'!B45-1</f>
        <v>2.3594748747983729E-3</v>
      </c>
      <c r="C24">
        <f>'EDA &amp; Statistics'!C46/'EDA &amp; Statistics'!C45-1</f>
        <v>6.8141877631753278E-3</v>
      </c>
      <c r="D24">
        <f>'EDA &amp; Statistics'!D46/'EDA &amp; Statistics'!D45-1</f>
        <v>8.3428088494379438E-3</v>
      </c>
      <c r="E24">
        <f>'EDA &amp; Statistics'!E46/'EDA &amp; Statistics'!E45-1</f>
        <v>1.1385383357414902E-2</v>
      </c>
      <c r="F24">
        <f>'EDA &amp; Statistics'!F46/'EDA &amp; Statistics'!F45-1</f>
        <v>6.859941880525966E-3</v>
      </c>
      <c r="G24">
        <f>'EDA &amp; Statistics'!G46/'EDA &amp; Statistics'!G45-1</f>
        <v>2.3547494806925862E-3</v>
      </c>
      <c r="H24">
        <f>'EDA &amp; Statistics'!H46/'EDA &amp; Statistics'!H45-1</f>
        <v>4.7281278572888219E-3</v>
      </c>
      <c r="I24">
        <f>'EDA &amp; Statistics'!I46/'EDA &amp; Statistics'!I45-1</f>
        <v>7.5313333373900893E-3</v>
      </c>
      <c r="J24">
        <f>'EDA &amp; Statistics'!J46/'EDA &amp; Statistics'!J45-1</f>
        <v>3.1375928507340056E-3</v>
      </c>
      <c r="K24">
        <f>'EDA &amp; Statistics'!K46/'EDA &amp; Statistics'!K45-1</f>
        <v>5.3499300156976126E-3</v>
      </c>
      <c r="L24">
        <f>'EDA &amp; Statistics'!L46/'EDA &amp; Statistics'!L45-1</f>
        <v>-4.8470257048587317E-3</v>
      </c>
      <c r="M24">
        <f>'EDA &amp; Statistics'!M46/'EDA &amp; Statistics'!M45-1</f>
        <v>-2.5444796930662594E-3</v>
      </c>
      <c r="N24">
        <f>'EDA &amp; Statistics'!N46/'EDA &amp; Statistics'!N45-1</f>
        <v>5.4975469232392271E-3</v>
      </c>
      <c r="O24">
        <f>'EDA &amp; Statistics'!O46/'EDA &amp; Statistics'!O45-1</f>
        <v>4.5584004093355279E-3</v>
      </c>
      <c r="P24">
        <f>'EDA &amp; Statistics'!P46/'EDA &amp; Statistics'!P45-1</f>
        <v>2.2613483511353394E-3</v>
      </c>
      <c r="R24" s="9">
        <v>38741</v>
      </c>
      <c r="S24">
        <f>LN('EDA &amp; Statistics'!B46/'EDA &amp; Statistics'!B45)</f>
        <v>2.3566956847169362E-3</v>
      </c>
      <c r="T24">
        <f>LN('EDA &amp; Statistics'!C46/'EDA &amp; Statistics'!C45)</f>
        <v>6.7910761177302744E-3</v>
      </c>
      <c r="U24">
        <f>LN('EDA &amp; Statistics'!D46/'EDA &amp; Statistics'!D45)</f>
        <v>8.3081999765957891E-3</v>
      </c>
      <c r="V24">
        <f>LN('EDA &amp; Statistics'!E46/'EDA &amp; Statistics'!E45)</f>
        <v>1.1321057668288633E-2</v>
      </c>
      <c r="W24">
        <f>LN('EDA &amp; Statistics'!F46/'EDA &amp; Statistics'!F45)</f>
        <v>6.8365195354957971E-3</v>
      </c>
      <c r="X24">
        <f>LN('EDA &amp; Statistics'!G46/'EDA &amp; Statistics'!G45)</f>
        <v>2.3519814027026858E-3</v>
      </c>
      <c r="Y24">
        <f>LN('EDA &amp; Statistics'!H46/'EDA &amp; Statistics'!H45)</f>
        <v>4.7169853690404301E-3</v>
      </c>
      <c r="Z24">
        <f>LN('EDA &amp; Statistics'!I46/'EDA &amp; Statistics'!I45)</f>
        <v>7.5031144418428669E-3</v>
      </c>
      <c r="AA24">
        <f>LN('EDA &amp; Statistics'!J46/'EDA &amp; Statistics'!J45)</f>
        <v>3.1326808781170106E-3</v>
      </c>
      <c r="AB24">
        <f>LN('EDA &amp; Statistics'!K46/'EDA &amp; Statistics'!K45)</f>
        <v>5.3356699776379024E-3</v>
      </c>
      <c r="AC24">
        <f>LN('EDA &amp; Statistics'!L46/'EDA &amp; Statistics'!L45)</f>
        <v>-4.8588106305974474E-3</v>
      </c>
      <c r="AD24">
        <f>LN('EDA &amp; Statistics'!M46/'EDA &amp; Statistics'!M45)</f>
        <v>-2.5477223833280951E-3</v>
      </c>
      <c r="AE24">
        <f>LN('EDA &amp; Statistics'!N46/'EDA &amp; Statistics'!N45)</f>
        <v>5.4824905689554509E-3</v>
      </c>
      <c r="AF24">
        <f>LN('EDA &amp; Statistics'!O46/'EDA &amp; Statistics'!O45)</f>
        <v>4.5480423676623159E-3</v>
      </c>
      <c r="AG24">
        <f>LN('EDA &amp; Statistics'!P46/'EDA &amp; Statistics'!P45)</f>
        <v>2.2587953510433611E-3</v>
      </c>
    </row>
    <row r="25" spans="1:33" x14ac:dyDescent="0.3">
      <c r="A25" s="9">
        <v>38742</v>
      </c>
      <c r="B25">
        <f>'EDA &amp; Statistics'!B47/'EDA &amp; Statistics'!B46-1</f>
        <v>9.8022303006495282E-3</v>
      </c>
      <c r="C25">
        <f>'EDA &amp; Statistics'!C47/'EDA &amp; Statistics'!C46-1</f>
        <v>1.9471082140313678E-2</v>
      </c>
      <c r="D25">
        <f>'EDA &amp; Statistics'!D47/'EDA &amp; Statistics'!D46-1</f>
        <v>1.9305427010842813E-2</v>
      </c>
      <c r="E25">
        <f>'EDA &amp; Statistics'!E47/'EDA &amp; Statistics'!E46-1</f>
        <v>2.1387190437556436E-2</v>
      </c>
      <c r="F25">
        <f>'EDA &amp; Statistics'!F47/'EDA &amp; Statistics'!F46-1</f>
        <v>1.5054888343801087E-2</v>
      </c>
      <c r="G25">
        <f>'EDA &amp; Statistics'!G47/'EDA &amp; Statistics'!G46-1</f>
        <v>8.7618446724953003E-3</v>
      </c>
      <c r="H25">
        <f>'EDA &amp; Statistics'!H47/'EDA &amp; Statistics'!H46-1</f>
        <v>7.0588728960823133E-3</v>
      </c>
      <c r="I25">
        <f>'EDA &amp; Statistics'!I47/'EDA &amp; Statistics'!I46-1</f>
        <v>4.9834235719934394E-3</v>
      </c>
      <c r="J25">
        <f>'EDA &amp; Statistics'!J47/'EDA &amp; Statistics'!J46-1</f>
        <v>1.5638980991710572E-2</v>
      </c>
      <c r="K25">
        <f>'EDA &amp; Statistics'!K47/'EDA &amp; Statistics'!K46-1</f>
        <v>1.4190758891332145E-2</v>
      </c>
      <c r="L25">
        <f>'EDA &amp; Statistics'!L47/'EDA &amp; Statistics'!L46-1</f>
        <v>1.5220685238929166E-2</v>
      </c>
      <c r="M25">
        <f>'EDA &amp; Statistics'!M47/'EDA &amp; Statistics'!M46-1</f>
        <v>1.6723292203651985E-2</v>
      </c>
      <c r="N25">
        <f>'EDA &amp; Statistics'!N47/'EDA &amp; Statistics'!N46-1</f>
        <v>1.0388114663662185E-2</v>
      </c>
      <c r="O25">
        <f>'EDA &amp; Statistics'!O47/'EDA &amp; Statistics'!O46-1</f>
        <v>1.5314831004900054E-2</v>
      </c>
      <c r="P25">
        <f>'EDA &amp; Statistics'!P47/'EDA &amp; Statistics'!P46-1</f>
        <v>0</v>
      </c>
      <c r="R25" s="9">
        <v>38742</v>
      </c>
      <c r="S25">
        <f>LN('EDA &amp; Statistics'!B47/'EDA &amp; Statistics'!B46)</f>
        <v>9.7545000960616631E-3</v>
      </c>
      <c r="T25">
        <f>LN('EDA &amp; Statistics'!C47/'EDA &amp; Statistics'!C46)</f>
        <v>1.9283945882968237E-2</v>
      </c>
      <c r="U25">
        <f>LN('EDA &amp; Statistics'!D47/'EDA &amp; Statistics'!D46)</f>
        <v>1.9121441430820726E-2</v>
      </c>
      <c r="V25">
        <f>LN('EDA &amp; Statistics'!E47/'EDA &amp; Statistics'!E46)</f>
        <v>2.1161693971598616E-2</v>
      </c>
      <c r="W25">
        <f>LN('EDA &amp; Statistics'!F47/'EDA &amp; Statistics'!F46)</f>
        <v>1.4942688217643265E-2</v>
      </c>
      <c r="X25">
        <f>LN('EDA &amp; Statistics'!G47/'EDA &amp; Statistics'!G46)</f>
        <v>8.7236824636881018E-3</v>
      </c>
      <c r="Y25">
        <f>LN('EDA &amp; Statistics'!H47/'EDA &amp; Statistics'!H46)</f>
        <v>7.0340756780212449E-3</v>
      </c>
      <c r="Z25">
        <f>LN('EDA &amp; Statistics'!I47/'EDA &amp; Statistics'!I46)</f>
        <v>4.9710474167967656E-3</v>
      </c>
      <c r="AA25">
        <f>LN('EDA &amp; Statistics'!J47/'EDA &amp; Statistics'!J46)</f>
        <v>1.5517952340746538E-2</v>
      </c>
      <c r="AB25">
        <f>LN('EDA &amp; Statistics'!K47/'EDA &amp; Statistics'!K46)</f>
        <v>1.4091012615057205E-2</v>
      </c>
      <c r="AC25">
        <f>LN('EDA &amp; Statistics'!L47/'EDA &amp; Statistics'!L46)</f>
        <v>1.5106012741322635E-2</v>
      </c>
      <c r="AD25">
        <f>LN('EDA &amp; Statistics'!M47/'EDA &amp; Statistics'!M46)</f>
        <v>1.658499764967011E-2</v>
      </c>
      <c r="AE25">
        <f>LN('EDA &amp; Statistics'!N47/'EDA &amp; Statistics'!N46)</f>
        <v>1.0334528983833557E-2</v>
      </c>
      <c r="AF25">
        <f>LN('EDA &amp; Statistics'!O47/'EDA &amp; Statistics'!O46)</f>
        <v>1.5198742728348428E-2</v>
      </c>
      <c r="AG25">
        <f>LN('EDA &amp; Statistics'!P47/'EDA &amp; Statistics'!P46)</f>
        <v>0</v>
      </c>
    </row>
    <row r="26" spans="1:33" x14ac:dyDescent="0.3">
      <c r="A26" s="9">
        <v>38743</v>
      </c>
      <c r="B26">
        <f>'EDA &amp; Statistics'!B48/'EDA &amp; Statistics'!B47-1</f>
        <v>5.5929140894053209E-3</v>
      </c>
      <c r="C26">
        <f>'EDA &amp; Statistics'!C48/'EDA &amp; Statistics'!C47-1</f>
        <v>9.7027177817639032E-3</v>
      </c>
      <c r="D26">
        <f>'EDA &amp; Statistics'!D48/'EDA &amp; Statistics'!D47-1</f>
        <v>1.0221488683778368E-2</v>
      </c>
      <c r="E26">
        <f>'EDA &amp; Statistics'!E48/'EDA &amp; Statistics'!E47-1</f>
        <v>7.4634146592157169E-2</v>
      </c>
      <c r="F26">
        <f>'EDA &amp; Statistics'!F48/'EDA &amp; Statistics'!F47-1</f>
        <v>5.2831062609463908E-2</v>
      </c>
      <c r="G26">
        <f>'EDA &amp; Statistics'!G48/'EDA &amp; Statistics'!G47-1</f>
        <v>3.1470337984756735E-2</v>
      </c>
      <c r="H26">
        <f>'EDA &amp; Statistics'!H48/'EDA &amp; Statistics'!H47-1</f>
        <v>7.0092830608843304E-3</v>
      </c>
      <c r="I26">
        <f>'EDA &amp; Statistics'!I48/'EDA &amp; Statistics'!I47-1</f>
        <v>1.0330519074667865E-2</v>
      </c>
      <c r="J26">
        <f>'EDA &amp; Statistics'!J48/'EDA &amp; Statistics'!J47-1</f>
        <v>0</v>
      </c>
      <c r="K26">
        <f>'EDA &amp; Statistics'!K48/'EDA &amp; Statistics'!K47-1</f>
        <v>0</v>
      </c>
      <c r="L26">
        <f>'EDA &amp; Statistics'!L48/'EDA &amp; Statistics'!L47-1</f>
        <v>1.2893547928639393E-2</v>
      </c>
      <c r="M26">
        <f>'EDA &amp; Statistics'!M48/'EDA &amp; Statistics'!M47-1</f>
        <v>1.6448290219028605E-2</v>
      </c>
      <c r="N26">
        <f>'EDA &amp; Statistics'!N48/'EDA &amp; Statistics'!N47-1</f>
        <v>9.1991385554641703E-3</v>
      </c>
      <c r="O26">
        <f>'EDA &amp; Statistics'!O48/'EDA &amp; Statistics'!O47-1</f>
        <v>1.3407808728091553E-2</v>
      </c>
      <c r="P26">
        <f>'EDA &amp; Statistics'!P48/'EDA &amp; Statistics'!P47-1</f>
        <v>-6.3926760069753508E-3</v>
      </c>
      <c r="R26" s="9">
        <v>38743</v>
      </c>
      <c r="S26">
        <f>LN('EDA &amp; Statistics'!B48/'EDA &amp; Statistics'!B47)</f>
        <v>5.5773318186022299E-3</v>
      </c>
      <c r="T26">
        <f>LN('EDA &amp; Statistics'!C48/'EDA &amp; Statistics'!C47)</f>
        <v>9.6559486970560233E-3</v>
      </c>
      <c r="U26">
        <f>LN('EDA &amp; Statistics'!D48/'EDA &amp; Statistics'!D47)</f>
        <v>1.0169602537888263E-2</v>
      </c>
      <c r="V26">
        <f>LN('EDA &amp; Statistics'!E48/'EDA &amp; Statistics'!E47)</f>
        <v>7.1980274903172145E-2</v>
      </c>
      <c r="W26">
        <f>LN('EDA &amp; Statistics'!F48/'EDA &amp; Statistics'!F47)</f>
        <v>5.1482785911888283E-2</v>
      </c>
      <c r="X26">
        <f>LN('EDA &amp; Statistics'!G48/'EDA &amp; Statistics'!G47)</f>
        <v>3.098529692060447E-2</v>
      </c>
      <c r="Y26">
        <f>LN('EDA &amp; Statistics'!H48/'EDA &amp; Statistics'!H47)</f>
        <v>6.9848322251010123E-3</v>
      </c>
      <c r="Z26">
        <f>LN('EDA &amp; Statistics'!I48/'EDA &amp; Statistics'!I47)</f>
        <v>1.0277523928257497E-2</v>
      </c>
      <c r="AA26">
        <f>LN('EDA &amp; Statistics'!J48/'EDA &amp; Statistics'!J47)</f>
        <v>0</v>
      </c>
      <c r="AB26">
        <f>LN('EDA &amp; Statistics'!K48/'EDA &amp; Statistics'!K47)</f>
        <v>0</v>
      </c>
      <c r="AC26">
        <f>LN('EDA &amp; Statistics'!L48/'EDA &amp; Statistics'!L47)</f>
        <v>1.2811133790671477E-2</v>
      </c>
      <c r="AD26">
        <f>LN('EDA &amp; Statistics'!M48/'EDA &amp; Statistics'!M47)</f>
        <v>1.6314482373263668E-2</v>
      </c>
      <c r="AE26">
        <f>LN('EDA &amp; Statistics'!N48/'EDA &amp; Statistics'!N47)</f>
        <v>9.1570841929072347E-3</v>
      </c>
      <c r="AF26">
        <f>LN('EDA &amp; Statistics'!O48/'EDA &amp; Statistics'!O47)</f>
        <v>1.3318719504715488E-2</v>
      </c>
      <c r="AG26">
        <f>LN('EDA &amp; Statistics'!P48/'EDA &amp; Statistics'!P47)</f>
        <v>-6.413196661586594E-3</v>
      </c>
    </row>
    <row r="27" spans="1:33" x14ac:dyDescent="0.3">
      <c r="A27" s="9">
        <v>38744</v>
      </c>
      <c r="B27">
        <f>'EDA &amp; Statistics'!B49/'EDA &amp; Statistics'!B48-1</f>
        <v>1.83946378094757E-3</v>
      </c>
      <c r="C27">
        <f>'EDA &amp; Statistics'!C49/'EDA &amp; Statistics'!C48-1</f>
        <v>-1.9219152358496139E-3</v>
      </c>
      <c r="D27">
        <f>'EDA &amp; Statistics'!D49/'EDA &amp; Statistics'!D48-1</f>
        <v>-4.9598441729706844E-3</v>
      </c>
      <c r="E27">
        <f>'EDA &amp; Statistics'!E49/'EDA &amp; Statistics'!E48-1</f>
        <v>4.9144987399517115E-2</v>
      </c>
      <c r="F27">
        <f>'EDA &amp; Statistics'!F49/'EDA &amp; Statistics'!F48-1</f>
        <v>3.4755727914273171E-2</v>
      </c>
      <c r="G27">
        <f>'EDA &amp; Statistics'!G49/'EDA &amp; Statistics'!G48-1</f>
        <v>2.0563820359430496E-2</v>
      </c>
      <c r="H27">
        <f>'EDA &amp; Statistics'!H49/'EDA &amp; Statistics'!H48-1</f>
        <v>6.9606056163895591E-3</v>
      </c>
      <c r="I27">
        <f>'EDA &amp; Statistics'!I49/'EDA &amp; Statistics'!I48-1</f>
        <v>1.2269927283794058E-2</v>
      </c>
      <c r="J27">
        <f>'EDA &amp; Statistics'!J49/'EDA &amp; Statistics'!J48-1</f>
        <v>1.3638424088613821E-2</v>
      </c>
      <c r="K27">
        <f>'EDA &amp; Statistics'!K49/'EDA &amp; Statistics'!K48-1</f>
        <v>1.7927408498768171E-2</v>
      </c>
      <c r="L27">
        <f>'EDA &amp; Statistics'!L49/'EDA &amp; Statistics'!L48-1</f>
        <v>2.6643170179412312E-3</v>
      </c>
      <c r="M27">
        <f>'EDA &amp; Statistics'!M49/'EDA &amp; Statistics'!M48-1</f>
        <v>2.7427292140320692E-3</v>
      </c>
      <c r="N27">
        <f>'EDA &amp; Statistics'!N49/'EDA &amp; Statistics'!N48-1</f>
        <v>1.0724106258854782E-3</v>
      </c>
      <c r="O27">
        <f>'EDA &amp; Statistics'!O49/'EDA &amp; Statistics'!O48-1</f>
        <v>4.4101392722044608E-3</v>
      </c>
      <c r="P27">
        <f>'EDA &amp; Statistics'!P49/'EDA &amp; Statistics'!P48-1</f>
        <v>-1.0569469866257952E-2</v>
      </c>
      <c r="R27" s="9">
        <v>38744</v>
      </c>
      <c r="S27">
        <f>LN('EDA &amp; Statistics'!B49/'EDA &amp; Statistics'!B48)</f>
        <v>1.8377740392752728E-3</v>
      </c>
      <c r="T27">
        <f>LN('EDA &amp; Statistics'!C49/'EDA &amp; Statistics'!C48)</f>
        <v>-1.9237644847160951E-3</v>
      </c>
      <c r="U27">
        <f>LN('EDA &amp; Statistics'!D49/'EDA &amp; Statistics'!D48)</f>
        <v>-4.9721850227860808E-3</v>
      </c>
      <c r="V27">
        <f>LN('EDA &amp; Statistics'!E49/'EDA &amp; Statistics'!E48)</f>
        <v>4.7975534734210568E-2</v>
      </c>
      <c r="W27">
        <f>LN('EDA &amp; Statistics'!F49/'EDA &amp; Statistics'!F48)</f>
        <v>3.4165387185162953E-2</v>
      </c>
      <c r="X27">
        <f>LN('EDA &amp; Statistics'!G49/'EDA &amp; Statistics'!G48)</f>
        <v>2.035523963611573E-2</v>
      </c>
      <c r="Y27">
        <f>LN('EDA &amp; Statistics'!H49/'EDA &amp; Statistics'!H48)</f>
        <v>6.9364924313653469E-3</v>
      </c>
      <c r="Z27">
        <f>LN('EDA &amp; Statistics'!I49/'EDA &amp; Statistics'!I48)</f>
        <v>1.2195261865081434E-2</v>
      </c>
      <c r="AA27">
        <f>LN('EDA &amp; Statistics'!J49/'EDA &amp; Statistics'!J48)</f>
        <v>1.3546257838852839E-2</v>
      </c>
      <c r="AB27">
        <f>LN('EDA &amp; Statistics'!K49/'EDA &amp; Statistics'!K48)</f>
        <v>1.776860762780965E-2</v>
      </c>
      <c r="AC27">
        <f>LN('EDA &amp; Statistics'!L49/'EDA &amp; Statistics'!L48)</f>
        <v>2.6607740170782584E-3</v>
      </c>
      <c r="AD27">
        <f>LN('EDA &amp; Statistics'!M49/'EDA &amp; Statistics'!M48)</f>
        <v>2.7389747955966436E-3</v>
      </c>
      <c r="AE27">
        <f>LN('EDA &amp; Statistics'!N49/'EDA &amp; Statistics'!N48)</f>
        <v>1.0718360043936582E-3</v>
      </c>
      <c r="AF27">
        <f>LN('EDA &amp; Statistics'!O49/'EDA &amp; Statistics'!O48)</f>
        <v>4.4004431051833407E-3</v>
      </c>
      <c r="AG27">
        <f>LN('EDA &amp; Statistics'!P49/'EDA &amp; Statistics'!P48)</f>
        <v>-1.0625723444326078E-2</v>
      </c>
    </row>
    <row r="28" spans="1:33" x14ac:dyDescent="0.3">
      <c r="A28" s="9">
        <v>38747</v>
      </c>
      <c r="B28">
        <f>'EDA &amp; Statistics'!B50/'EDA &amp; Statistics'!B49-1</f>
        <v>4.3804507151412597E-3</v>
      </c>
      <c r="C28">
        <f>'EDA &amp; Statistics'!C50/'EDA &amp; Statistics'!C49-1</f>
        <v>5.9795294916569208E-3</v>
      </c>
      <c r="D28">
        <f>'EDA &amp; Statistics'!D50/'EDA &amp; Statistics'!D49-1</f>
        <v>6.479870351253636E-3</v>
      </c>
      <c r="E28">
        <f>'EDA &amp; Statistics'!E50/'EDA &amp; Statistics'!E49-1</f>
        <v>1.9005869666047559E-2</v>
      </c>
      <c r="F28">
        <f>'EDA &amp; Statistics'!F50/'EDA &amp; Statistics'!F49-1</f>
        <v>1.3614239060180999E-2</v>
      </c>
      <c r="G28">
        <f>'EDA &amp; Statistics'!G50/'EDA &amp; Statistics'!G49-1</f>
        <v>8.2511359451322708E-3</v>
      </c>
      <c r="H28">
        <f>'EDA &amp; Statistics'!H50/'EDA &amp; Statistics'!H49-1</f>
        <v>-9.217020229321804E-4</v>
      </c>
      <c r="I28">
        <f>'EDA &amp; Statistics'!I50/'EDA &amp; Statistics'!I49-1</f>
        <v>-8.0802227012644057E-4</v>
      </c>
      <c r="J28">
        <f>'EDA &amp; Statistics'!J50/'EDA &amp; Statistics'!J49-1</f>
        <v>8.6799260505077136E-4</v>
      </c>
      <c r="K28">
        <f>'EDA &amp; Statistics'!K50/'EDA &amp; Statistics'!K49-1</f>
        <v>8.5904423647686912E-4</v>
      </c>
      <c r="L28">
        <f>'EDA &amp; Statistics'!L50/'EDA &amp; Statistics'!L49-1</f>
        <v>8.8574576513145153E-4</v>
      </c>
      <c r="M28">
        <f>'EDA &amp; Statistics'!M50/'EDA &amp; Statistics'!M49-1</f>
        <v>-3.555801915630763E-3</v>
      </c>
      <c r="N28">
        <f>'EDA &amp; Statistics'!N50/'EDA &amp; Statistics'!N49-1</f>
        <v>-3.2136832189179065E-3</v>
      </c>
      <c r="O28">
        <f>'EDA &amp; Statistics'!O50/'EDA &amp; Statistics'!O49-1</f>
        <v>-3.2930553349914682E-3</v>
      </c>
      <c r="P28">
        <f>'EDA &amp; Statistics'!P50/'EDA &amp; Statistics'!P49-1</f>
        <v>-3.5079267168528494E-3</v>
      </c>
      <c r="R28" s="9">
        <v>38747</v>
      </c>
      <c r="S28">
        <f>LN('EDA &amp; Statistics'!B50/'EDA &amp; Statistics'!B49)</f>
        <v>4.3708844670521758E-3</v>
      </c>
      <c r="T28">
        <f>LN('EDA &amp; Statistics'!C50/'EDA &amp; Statistics'!C49)</f>
        <v>5.9617230526795382E-3</v>
      </c>
      <c r="U28">
        <f>LN('EDA &amp; Statistics'!D50/'EDA &amp; Statistics'!D49)</f>
        <v>6.4589662466986676E-3</v>
      </c>
      <c r="V28">
        <f>LN('EDA &amp; Statistics'!E50/'EDA &amp; Statistics'!E49)</f>
        <v>1.8827514445830484E-2</v>
      </c>
      <c r="W28">
        <f>LN('EDA &amp; Statistics'!F50/'EDA &amp; Statistics'!F49)</f>
        <v>1.3522397933401879E-2</v>
      </c>
      <c r="X28">
        <f>LN('EDA &amp; Statistics'!G50/'EDA &amp; Statistics'!G49)</f>
        <v>8.2172814209733672E-3</v>
      </c>
      <c r="Y28">
        <f>LN('EDA &amp; Statistics'!H50/'EDA &amp; Statistics'!H49)</f>
        <v>-9.2212705142820514E-4</v>
      </c>
      <c r="Z28">
        <f>LN('EDA &amp; Statistics'!I50/'EDA &amp; Statistics'!I49)</f>
        <v>-8.0834889608016631E-4</v>
      </c>
      <c r="AA28">
        <f>LN('EDA &amp; Statistics'!J50/'EDA &amp; Statistics'!J49)</f>
        <v>8.6761611731285722E-4</v>
      </c>
      <c r="AB28">
        <f>LN('EDA &amp; Statistics'!K50/'EDA &amp; Statistics'!K49)</f>
        <v>8.5867546915327465E-4</v>
      </c>
      <c r="AC28">
        <f>LN('EDA &amp; Statistics'!L50/'EDA &amp; Statistics'!L49)</f>
        <v>8.8535372383342762E-4</v>
      </c>
      <c r="AD28">
        <f>LN('EDA &amp; Statistics'!M50/'EDA &amp; Statistics'!M49)</f>
        <v>-3.5621388055388924E-3</v>
      </c>
      <c r="AE28">
        <f>LN('EDA &amp; Statistics'!N50/'EDA &amp; Statistics'!N49)</f>
        <v>-3.2188581889508994E-3</v>
      </c>
      <c r="AF28">
        <f>LN('EDA &amp; Statistics'!O50/'EDA &amp; Statistics'!O49)</f>
        <v>-3.298489374719671E-3</v>
      </c>
      <c r="AG28">
        <f>LN('EDA &amp; Statistics'!P50/'EDA &amp; Statistics'!P49)</f>
        <v>-3.514093918730473E-3</v>
      </c>
    </row>
    <row r="29" spans="1:33" x14ac:dyDescent="0.3">
      <c r="A29" s="9">
        <v>38748</v>
      </c>
      <c r="B29">
        <f>'EDA &amp; Statistics'!B51/'EDA &amp; Statistics'!B50-1</f>
        <v>5.3385171750863769E-4</v>
      </c>
      <c r="C29">
        <f>'EDA &amp; Statistics'!C51/'EDA &amp; Statistics'!C50-1</f>
        <v>5.0373913172974127E-4</v>
      </c>
      <c r="D29">
        <f>'EDA &amp; Statistics'!D51/'EDA &amp; Statistics'!D50-1</f>
        <v>-1.1885978861793101E-3</v>
      </c>
      <c r="E29">
        <f>'EDA &amp; Statistics'!E51/'EDA &amp; Statistics'!E50-1</f>
        <v>1.2107695609942626E-2</v>
      </c>
      <c r="F29">
        <f>'EDA &amp; Statistics'!F51/'EDA &amp; Statistics'!F50-1</f>
        <v>8.6274803129360311E-3</v>
      </c>
      <c r="G29">
        <f>'EDA &amp; Statistics'!G51/'EDA &amp; Statistics'!G50-1</f>
        <v>5.1592320215811949E-3</v>
      </c>
      <c r="H29">
        <f>'EDA &amp; Statistics'!H51/'EDA &amp; Statistics'!H50-1</f>
        <v>5.5350941044076674E-3</v>
      </c>
      <c r="I29">
        <f>'EDA &amp; Statistics'!I51/'EDA &amp; Statistics'!I50-1</f>
        <v>2.0217856538926604E-3</v>
      </c>
      <c r="J29">
        <f>'EDA &amp; Statistics'!J51/'EDA &amp; Statistics'!J50-1</f>
        <v>-3.0355462465471161E-3</v>
      </c>
      <c r="K29">
        <f>'EDA &amp; Statistics'!K51/'EDA &amp; Statistics'!K50-1</f>
        <v>-1.7166956861993654E-3</v>
      </c>
      <c r="L29">
        <f>'EDA &amp; Statistics'!L51/'EDA &amp; Statistics'!L50-1</f>
        <v>-2.3599218802912159E-3</v>
      </c>
      <c r="M29">
        <f>'EDA &amp; Statistics'!M51/'EDA &amp; Statistics'!M50-1</f>
        <v>-1.3724612069138109E-3</v>
      </c>
      <c r="N29">
        <f>'EDA &amp; Statistics'!N51/'EDA &amp; Statistics'!N50-1</f>
        <v>-1.0747155888080062E-3</v>
      </c>
      <c r="O29">
        <f>'EDA &amp; Statistics'!O51/'EDA &amp; Statistics'!O50-1</f>
        <v>-5.5066289818266334E-3</v>
      </c>
      <c r="P29">
        <f>'EDA &amp; Statistics'!P51/'EDA &amp; Statistics'!P50-1</f>
        <v>-2.0091927394414455E-3</v>
      </c>
      <c r="R29" s="9">
        <v>38748</v>
      </c>
      <c r="S29">
        <f>LN('EDA &amp; Statistics'!B51/'EDA &amp; Statistics'!B50)</f>
        <v>5.3370926937569313E-4</v>
      </c>
      <c r="T29">
        <f>LN('EDA &amp; Statistics'!C51/'EDA &amp; Statistics'!C50)</f>
        <v>5.0361229776568978E-4</v>
      </c>
      <c r="U29">
        <f>LN('EDA &amp; Statistics'!D51/'EDA &amp; Statistics'!D50)</f>
        <v>-1.189304828882748E-3</v>
      </c>
      <c r="V29">
        <f>LN('EDA &amp; Statistics'!E51/'EDA &amp; Statistics'!E50)</f>
        <v>1.2034983790117505E-2</v>
      </c>
      <c r="W29">
        <f>LN('EDA &amp; Statistics'!F51/'EDA &amp; Statistics'!F50)</f>
        <v>8.590476286681175E-3</v>
      </c>
      <c r="X29">
        <f>LN('EDA &amp; Statistics'!G51/'EDA &amp; Statistics'!G50)</f>
        <v>5.145968783244876E-3</v>
      </c>
      <c r="Y29">
        <f>LN('EDA &amp; Statistics'!H51/'EDA &amp; Statistics'!H50)</f>
        <v>5.5198317641273163E-3</v>
      </c>
      <c r="Z29">
        <f>LN('EDA &amp; Statistics'!I51/'EDA &amp; Statistics'!I50)</f>
        <v>2.0197445958690667E-3</v>
      </c>
      <c r="AA29">
        <f>LN('EDA &amp; Statistics'!J51/'EDA &amp; Statistics'!J50)</f>
        <v>-3.0401628620549972E-3</v>
      </c>
      <c r="AB29">
        <f>LN('EDA &amp; Statistics'!K51/'EDA &amp; Statistics'!K50)</f>
        <v>-1.7181708968057458E-3</v>
      </c>
      <c r="AC29">
        <f>LN('EDA &amp; Statistics'!L51/'EDA &amp; Statistics'!L50)</f>
        <v>-2.3627108846840925E-3</v>
      </c>
      <c r="AD29">
        <f>LN('EDA &amp; Statistics'!M51/'EDA &amp; Statistics'!M50)</f>
        <v>-1.3734038944294715E-3</v>
      </c>
      <c r="AE29">
        <f>LN('EDA &amp; Statistics'!N51/'EDA &amp; Statistics'!N50)</f>
        <v>-1.0752935097105933E-3</v>
      </c>
      <c r="AF29">
        <f>LN('EDA &amp; Statistics'!O51/'EDA &amp; Statistics'!O50)</f>
        <v>-5.5218463531880348E-3</v>
      </c>
      <c r="AG29">
        <f>LN('EDA &amp; Statistics'!P51/'EDA &amp; Statistics'!P50)</f>
        <v>-2.0112138748610638E-3</v>
      </c>
    </row>
    <row r="30" spans="1:33" x14ac:dyDescent="0.3">
      <c r="A30" s="9">
        <v>38749</v>
      </c>
      <c r="B30">
        <f>'EDA &amp; Statistics'!B52/'EDA &amp; Statistics'!B51-1</f>
        <v>9.4233319369276813E-3</v>
      </c>
      <c r="C30">
        <f>'EDA &amp; Statistics'!C52/'EDA &amp; Statistics'!C51-1</f>
        <v>1.1177128563482741E-2</v>
      </c>
      <c r="D30">
        <f>'EDA &amp; Statistics'!D52/'EDA &amp; Statistics'!D51-1</f>
        <v>8.2308792264682573E-3</v>
      </c>
      <c r="E30">
        <f>'EDA &amp; Statistics'!E52/'EDA &amp; Statistics'!E51-1</f>
        <v>-1.2407663837375349E-2</v>
      </c>
      <c r="F30">
        <f>'EDA &amp; Statistics'!F52/'EDA &amp; Statistics'!F51-1</f>
        <v>-1.0983638849621058E-2</v>
      </c>
      <c r="G30">
        <f>'EDA &amp; Statistics'!G52/'EDA &amp; Statistics'!G51-1</f>
        <v>-9.5575605377457018E-3</v>
      </c>
      <c r="H30">
        <f>'EDA &amp; Statistics'!H52/'EDA &amp; Statistics'!H51-1</f>
        <v>9.1743028963591211E-3</v>
      </c>
      <c r="I30">
        <f>'EDA &amp; Statistics'!I52/'EDA &amp; Statistics'!I51-1</f>
        <v>8.8781578075112222E-3</v>
      </c>
      <c r="J30">
        <f>'EDA &amp; Statistics'!J52/'EDA &amp; Statistics'!J51-1</f>
        <v>8.6996337376210597E-4</v>
      </c>
      <c r="K30">
        <f>'EDA &amp; Statistics'!K52/'EDA &amp; Statistics'!K51-1</f>
        <v>4.2993244984668166E-4</v>
      </c>
      <c r="L30">
        <f>'EDA &amp; Statistics'!L52/'EDA &amp; Statistics'!L51-1</f>
        <v>1.3305758929628819E-2</v>
      </c>
      <c r="M30">
        <f>'EDA &amp; Statistics'!M52/'EDA &amp; Statistics'!M51-1</f>
        <v>1.2369454687297443E-2</v>
      </c>
      <c r="N30">
        <f>'EDA &amp; Statistics'!N52/'EDA &amp; Statistics'!N51-1</f>
        <v>9.1447054813649231E-3</v>
      </c>
      <c r="O30">
        <f>'EDA &amp; Statistics'!O52/'EDA &amp; Statistics'!O51-1</f>
        <v>9.4130720554301828E-3</v>
      </c>
      <c r="P30">
        <f>'EDA &amp; Statistics'!P52/'EDA &amp; Statistics'!P51-1</f>
        <v>2.9002334369692129E-3</v>
      </c>
      <c r="R30" s="9">
        <v>38749</v>
      </c>
      <c r="S30">
        <f>LN('EDA &amp; Statistics'!B52/'EDA &amp; Statistics'!B51)</f>
        <v>9.3792093160171789E-3</v>
      </c>
      <c r="T30">
        <f>LN('EDA &amp; Statistics'!C52/'EDA &amp; Statistics'!C51)</f>
        <v>1.1115126041018093E-2</v>
      </c>
      <c r="U30">
        <f>LN('EDA &amp; Statistics'!D52/'EDA &amp; Statistics'!D51)</f>
        <v>8.1971902736065298E-3</v>
      </c>
      <c r="V30">
        <f>LN('EDA &amp; Statistics'!E52/'EDA &amp; Statistics'!E51)</f>
        <v>-1.2485281603368011E-2</v>
      </c>
      <c r="W30">
        <f>LN('EDA &amp; Statistics'!F52/'EDA &amp; Statistics'!F51)</f>
        <v>-1.1044404371509711E-2</v>
      </c>
      <c r="X30">
        <f>LN('EDA &amp; Statistics'!G52/'EDA &amp; Statistics'!G51)</f>
        <v>-9.6035271396515427E-3</v>
      </c>
      <c r="Y30">
        <f>LN('EDA &amp; Statistics'!H52/'EDA &amp; Statistics'!H51)</f>
        <v>9.1324746151192539E-3</v>
      </c>
      <c r="Z30">
        <f>LN('EDA &amp; Statistics'!I52/'EDA &amp; Statistics'!I51)</f>
        <v>8.8389786860090334E-3</v>
      </c>
      <c r="AA30">
        <f>LN('EDA &amp; Statistics'!J52/'EDA &amp; Statistics'!J51)</f>
        <v>8.6958517495644026E-4</v>
      </c>
      <c r="AB30">
        <f>LN('EDA &amp; Statistics'!K52/'EDA &amp; Statistics'!K51)</f>
        <v>4.2984005537227265E-4</v>
      </c>
      <c r="AC30">
        <f>LN('EDA &amp; Statistics'!L52/'EDA &amp; Statistics'!L51)</f>
        <v>1.3218014797175669E-2</v>
      </c>
      <c r="AD30">
        <f>LN('EDA &amp; Statistics'!M52/'EDA &amp; Statistics'!M51)</f>
        <v>1.2293578043725217E-2</v>
      </c>
      <c r="AE30">
        <f>LN('EDA &amp; Statistics'!N52/'EDA &amp; Statistics'!N51)</f>
        <v>9.1031458371872553E-3</v>
      </c>
      <c r="AF30">
        <f>LN('EDA &amp; Statistics'!O52/'EDA &amp; Statistics'!O51)</f>
        <v>9.3690451625698789E-3</v>
      </c>
      <c r="AG30">
        <f>LN('EDA &amp; Statistics'!P52/'EDA &amp; Statistics'!P51)</f>
        <v>2.8960358739580062E-3</v>
      </c>
    </row>
    <row r="31" spans="1:33" x14ac:dyDescent="0.3">
      <c r="A31" s="9">
        <v>38750</v>
      </c>
      <c r="B31">
        <f>'EDA &amp; Statistics'!B53/'EDA &amp; Statistics'!B52-1</f>
        <v>9.9308909546413915E-4</v>
      </c>
      <c r="C31">
        <f>'EDA &amp; Statistics'!C53/'EDA &amp; Statistics'!C52-1</f>
        <v>-1.2945165150335392E-3</v>
      </c>
      <c r="D31">
        <f>'EDA &amp; Statistics'!D53/'EDA &amp; Statistics'!D52-1</f>
        <v>-4.9179841949142933E-4</v>
      </c>
      <c r="E31">
        <f>'EDA &amp; Statistics'!E53/'EDA &amp; Statistics'!E52-1</f>
        <v>3.6652726655259871E-2</v>
      </c>
      <c r="F31">
        <f>'EDA &amp; Statistics'!F53/'EDA &amp; Statistics'!F52-1</f>
        <v>2.4570000101928224E-2</v>
      </c>
      <c r="G31">
        <f>'EDA &amp; Statistics'!G53/'EDA &amp; Statistics'!G52-1</f>
        <v>1.2628104009182906E-2</v>
      </c>
      <c r="H31">
        <f>'EDA &amp; Statistics'!H53/'EDA &amp; Statistics'!H52-1</f>
        <v>-2.2727792420651483E-3</v>
      </c>
      <c r="I31">
        <f>'EDA &amp; Statistics'!I53/'EDA &amp; Statistics'!I52-1</f>
        <v>-2.0000457763671431E-3</v>
      </c>
      <c r="J31">
        <f>'EDA &amp; Statistics'!J53/'EDA &amp; Statistics'!J52-1</f>
        <v>9.1264268745667732E-3</v>
      </c>
      <c r="K31">
        <f>'EDA &amp; Statistics'!K53/'EDA &amp; Statistics'!K52-1</f>
        <v>6.8757990659482626E-3</v>
      </c>
      <c r="L31">
        <f>'EDA &amp; Statistics'!L53/'EDA &amp; Statistics'!L52-1</f>
        <v>8.7540733608459931E-4</v>
      </c>
      <c r="M31">
        <f>'EDA &amp; Statistics'!M53/'EDA &amp; Statistics'!M52-1</f>
        <v>8.1455903050975387E-4</v>
      </c>
      <c r="N31">
        <f>'EDA &amp; Statistics'!N53/'EDA &amp; Statistics'!N52-1</f>
        <v>3.7313269706922281E-3</v>
      </c>
      <c r="O31">
        <f>'EDA &amp; Statistics'!O53/'EDA &amp; Statistics'!O52-1</f>
        <v>4.9369256636224712E-3</v>
      </c>
      <c r="P31">
        <f>'EDA &amp; Statistics'!P53/'EDA &amp; Statistics'!P52-1</f>
        <v>4.7679254212957822E-3</v>
      </c>
      <c r="R31" s="9">
        <v>38750</v>
      </c>
      <c r="S31">
        <f>LN('EDA &amp; Statistics'!B53/'EDA &amp; Statistics'!B52)</f>
        <v>9.9259630871548622E-4</v>
      </c>
      <c r="T31">
        <f>LN('EDA &amp; Statistics'!C53/'EDA &amp; Statistics'!C52)</f>
        <v>-1.295355125345446E-3</v>
      </c>
      <c r="U31">
        <f>LN('EDA &amp; Statistics'!D53/'EDA &amp; Statistics'!D52)</f>
        <v>-4.9191939199848755E-4</v>
      </c>
      <c r="V31">
        <f>LN('EDA &amp; Statistics'!E53/'EDA &amp; Statistics'!E52)</f>
        <v>3.5996990476280986E-2</v>
      </c>
      <c r="W31">
        <f>LN('EDA &amp; Statistics'!F53/'EDA &amp; Statistics'!F52)</f>
        <v>2.427301247487473E-2</v>
      </c>
      <c r="X31">
        <f>LN('EDA &amp; Statistics'!G53/'EDA &amp; Statistics'!G52)</f>
        <v>1.2549034473468803E-2</v>
      </c>
      <c r="Y31">
        <f>LN('EDA &amp; Statistics'!H53/'EDA &amp; Statistics'!H52)</f>
        <v>-2.2753659248559086E-3</v>
      </c>
      <c r="Z31">
        <f>LN('EDA &amp; Statistics'!I53/'EDA &amp; Statistics'!I52)</f>
        <v>-2.002048538777479E-3</v>
      </c>
      <c r="AA31">
        <f>LN('EDA &amp; Statistics'!J53/'EDA &amp; Statistics'!J52)</f>
        <v>9.0850327041144836E-3</v>
      </c>
      <c r="AB31">
        <f>LN('EDA &amp; Statistics'!K53/'EDA &amp; Statistics'!K52)</f>
        <v>6.8522685586672001E-3</v>
      </c>
      <c r="AC31">
        <f>LN('EDA &amp; Statistics'!L53/'EDA &amp; Statistics'!L52)</f>
        <v>8.7502439055515177E-4</v>
      </c>
      <c r="AD31">
        <f>LN('EDA &amp; Statistics'!M53/'EDA &amp; Statistics'!M52)</f>
        <v>8.1422745734771997E-4</v>
      </c>
      <c r="AE31">
        <f>LN('EDA &amp; Statistics'!N53/'EDA &amp; Statistics'!N52)</f>
        <v>3.7243828387351473E-3</v>
      </c>
      <c r="AF31">
        <f>LN('EDA &amp; Statistics'!O53/'EDA &amp; Statistics'!O52)</f>
        <v>4.9247790078053881E-3</v>
      </c>
      <c r="AG31">
        <f>LN('EDA &amp; Statistics'!P53/'EDA &amp; Statistics'!P52)</f>
        <v>4.7565948661053604E-3</v>
      </c>
    </row>
    <row r="32" spans="1:33" x14ac:dyDescent="0.3">
      <c r="A32" s="9">
        <v>38751</v>
      </c>
      <c r="B32">
        <f>'EDA &amp; Statistics'!B54/'EDA &amp; Statistics'!B53-1</f>
        <v>2.354984359645762E-3</v>
      </c>
      <c r="C32">
        <f>'EDA &amp; Statistics'!C54/'EDA &amp; Statistics'!C53-1</f>
        <v>-8.9738002498818137E-4</v>
      </c>
      <c r="D32">
        <f>'EDA &amp; Statistics'!D54/'EDA &amp; Statistics'!D53-1</f>
        <v>-6.0027427756728091E-3</v>
      </c>
      <c r="E32">
        <f>'EDA &amp; Statistics'!E54/'EDA &amp; Statistics'!E53-1</f>
        <v>3.7031388497484663E-2</v>
      </c>
      <c r="F32">
        <f>'EDA &amp; Statistics'!F54/'EDA &amp; Statistics'!F53-1</f>
        <v>2.8776950446900429E-2</v>
      </c>
      <c r="G32">
        <f>'EDA &amp; Statistics'!G54/'EDA &amp; Statistics'!G53-1</f>
        <v>2.0588215082162575E-2</v>
      </c>
      <c r="H32">
        <f>'EDA &amp; Statistics'!H54/'EDA &amp; Statistics'!H53-1</f>
        <v>-6.8336523652807735E-3</v>
      </c>
      <c r="I32">
        <f>'EDA &amp; Statistics'!I54/'EDA &amp; Statistics'!I53-1</f>
        <v>-8.8175699307047051E-3</v>
      </c>
      <c r="J32">
        <f>'EDA &amp; Statistics'!J54/'EDA &amp; Statistics'!J53-1</f>
        <v>-5.1679128093579108E-3</v>
      </c>
      <c r="K32">
        <f>'EDA &amp; Statistics'!K54/'EDA &amp; Statistics'!K53-1</f>
        <v>-5.9752192840352158E-3</v>
      </c>
      <c r="L32">
        <f>'EDA &amp; Statistics'!L54/'EDA &amp; Statistics'!L53-1</f>
        <v>-1.1370272178783614E-2</v>
      </c>
      <c r="M32">
        <f>'EDA &amp; Statistics'!M54/'EDA &amp; Statistics'!M53-1</f>
        <v>-9.4954109599452163E-3</v>
      </c>
      <c r="N32">
        <f>'EDA &amp; Statistics'!N54/'EDA &amp; Statistics'!N53-1</f>
        <v>-8.4970710600310584E-3</v>
      </c>
      <c r="O32">
        <f>'EDA &amp; Statistics'!O54/'EDA &amp; Statistics'!O53-1</f>
        <v>-6.5501601464910131E-3</v>
      </c>
      <c r="P32">
        <f>'EDA &amp; Statistics'!P54/'EDA &amp; Statistics'!P53-1</f>
        <v>-1.0618422431669883E-2</v>
      </c>
      <c r="R32" s="9">
        <v>38751</v>
      </c>
      <c r="S32">
        <f>LN('EDA &amp; Statistics'!B54/'EDA &amp; Statistics'!B53)</f>
        <v>2.3522157298466219E-3</v>
      </c>
      <c r="T32">
        <f>LN('EDA &amp; Statistics'!C54/'EDA &amp; Statistics'!C53)</f>
        <v>-8.9778291148903721E-4</v>
      </c>
      <c r="U32">
        <f>LN('EDA &amp; Statistics'!D54/'EDA &amp; Statistics'!D53)</f>
        <v>-6.0208316610327649E-3</v>
      </c>
      <c r="V32">
        <f>LN('EDA &amp; Statistics'!E54/'EDA &amp; Statistics'!E53)</f>
        <v>3.6362197350044013E-2</v>
      </c>
      <c r="W32">
        <f>LN('EDA &amp; Statistics'!F54/'EDA &amp; Statistics'!F53)</f>
        <v>2.8370669941237249E-2</v>
      </c>
      <c r="X32">
        <f>LN('EDA &amp; Statistics'!G54/'EDA &amp; Statistics'!G53)</f>
        <v>2.0379142532430814E-2</v>
      </c>
      <c r="Y32">
        <f>LN('EDA &amp; Statistics'!H54/'EDA &amp; Statistics'!H53)</f>
        <v>-6.8571086902633419E-3</v>
      </c>
      <c r="Z32">
        <f>LN('EDA &amp; Statistics'!I54/'EDA &amp; Statistics'!I53)</f>
        <v>-8.856674743100373E-3</v>
      </c>
      <c r="AA32">
        <f>LN('EDA &amp; Statistics'!J54/'EDA &amp; Statistics'!J53)</f>
        <v>-5.1813126568597129E-3</v>
      </c>
      <c r="AB32">
        <f>LN('EDA &amp; Statistics'!K54/'EDA &amp; Statistics'!K53)</f>
        <v>-5.9931423385664326E-3</v>
      </c>
      <c r="AC32">
        <f>LN('EDA &amp; Statistics'!L54/'EDA &amp; Statistics'!L53)</f>
        <v>-1.1435407935033498E-2</v>
      </c>
      <c r="AD32">
        <f>LN('EDA &amp; Statistics'!M54/'EDA &amp; Statistics'!M53)</f>
        <v>-9.5407798001955601E-3</v>
      </c>
      <c r="AE32">
        <f>LN('EDA &amp; Statistics'!N54/'EDA &amp; Statistics'!N53)</f>
        <v>-8.5333769772608335E-3</v>
      </c>
      <c r="AF32">
        <f>LN('EDA &amp; Statistics'!O54/'EDA &amp; Statistics'!O53)</f>
        <v>-6.5717065854184204E-3</v>
      </c>
      <c r="AG32">
        <f>LN('EDA &amp; Statistics'!P54/'EDA &amp; Statistics'!P53)</f>
        <v>-1.0675200163445978E-2</v>
      </c>
    </row>
    <row r="33" spans="1:33" x14ac:dyDescent="0.3">
      <c r="A33" s="9">
        <v>38754</v>
      </c>
      <c r="B33">
        <f>'EDA &amp; Statistics'!B55/'EDA &amp; Statistics'!B54-1</f>
        <v>5.8377975603531862E-3</v>
      </c>
      <c r="C33">
        <f>'EDA &amp; Statistics'!C55/'EDA &amp; Statistics'!C54-1</f>
        <v>3.0937307623339905E-3</v>
      </c>
      <c r="D33">
        <f>'EDA &amp; Statistics'!D55/'EDA &amp; Statistics'!D54-1</f>
        <v>1.9800473315529921E-3</v>
      </c>
      <c r="E33">
        <f>'EDA &amp; Statistics'!E55/'EDA &amp; Statistics'!E54-1</f>
        <v>-1.7236744231838519E-2</v>
      </c>
      <c r="F33">
        <f>'EDA &amp; Statistics'!F55/'EDA &amp; Statistics'!F54-1</f>
        <v>-1.5104845265785038E-2</v>
      </c>
      <c r="G33">
        <f>'EDA &amp; Statistics'!G55/'EDA &amp; Statistics'!G54-1</f>
        <v>-1.2968321591619203E-2</v>
      </c>
      <c r="H33">
        <f>'EDA &amp; Statistics'!H55/'EDA &amp; Statistics'!H54-1</f>
        <v>-7.7981465252735527E-3</v>
      </c>
      <c r="I33">
        <f>'EDA &amp; Statistics'!I55/'EDA &amp; Statistics'!I54-1</f>
        <v>-4.0436677164282786E-3</v>
      </c>
      <c r="J33">
        <f>'EDA &amp; Statistics'!J55/'EDA &amp; Statistics'!J54-1</f>
        <v>-6.4934898724330337E-3</v>
      </c>
      <c r="K33">
        <f>'EDA &amp; Statistics'!K55/'EDA &amp; Statistics'!K54-1</f>
        <v>-8.1580303387169817E-3</v>
      </c>
      <c r="L33">
        <f>'EDA &amp; Statistics'!L55/'EDA &amp; Statistics'!L54-1</f>
        <v>1.7694019181058174E-3</v>
      </c>
      <c r="M33">
        <f>'EDA &amp; Statistics'!M55/'EDA &amp; Statistics'!M54-1</f>
        <v>8.2169842838331064E-4</v>
      </c>
      <c r="N33">
        <f>'EDA &amp; Statistics'!N55/'EDA &amp; Statistics'!N54-1</f>
        <v>1.6068926900327796E-3</v>
      </c>
      <c r="O33">
        <f>'EDA &amp; Statistics'!O55/'EDA &amp; Statistics'!O54-1</f>
        <v>1.6482845076557506E-3</v>
      </c>
      <c r="P33">
        <f>'EDA &amp; Statistics'!P55/'EDA &amp; Statistics'!P54-1</f>
        <v>-7.8893955964480789E-3</v>
      </c>
      <c r="R33" s="9">
        <v>38754</v>
      </c>
      <c r="S33">
        <f>LN('EDA &amp; Statistics'!B55/'EDA &amp; Statistics'!B54)</f>
        <v>5.8208236483127422E-3</v>
      </c>
      <c r="T33">
        <f>LN('EDA &amp; Statistics'!C55/'EDA &amp; Statistics'!C54)</f>
        <v>3.0889550246815142E-3</v>
      </c>
      <c r="U33">
        <f>LN('EDA &amp; Statistics'!D55/'EDA &amp; Statistics'!D54)</f>
        <v>1.9780896216482855E-3</v>
      </c>
      <c r="V33">
        <f>LN('EDA &amp; Statistics'!E55/'EDA &amp; Statistics'!E54)</f>
        <v>-1.7387026327318259E-2</v>
      </c>
      <c r="W33">
        <f>LN('EDA &amp; Statistics'!F55/'EDA &amp; Statistics'!F54)</f>
        <v>-1.5220085369586623E-2</v>
      </c>
      <c r="X33">
        <f>LN('EDA &amp; Statistics'!G55/'EDA &amp; Statistics'!G54)</f>
        <v>-1.3053144411854971E-2</v>
      </c>
      <c r="Y33">
        <f>LN('EDA &amp; Statistics'!H55/'EDA &amp; Statistics'!H54)</f>
        <v>-7.8287110714521293E-3</v>
      </c>
      <c r="Z33">
        <f>LN('EDA &amp; Statistics'!I55/'EDA &amp; Statistics'!I54)</f>
        <v>-4.0518654474585407E-3</v>
      </c>
      <c r="AA33">
        <f>LN('EDA &amp; Statistics'!J55/'EDA &amp; Statistics'!J54)</f>
        <v>-6.5146642914859082E-3</v>
      </c>
      <c r="AB33">
        <f>LN('EDA &amp; Statistics'!K55/'EDA &amp; Statistics'!K54)</f>
        <v>-8.1914891645504511E-3</v>
      </c>
      <c r="AC33">
        <f>LN('EDA &amp; Statistics'!L55/'EDA &amp; Statistics'!L54)</f>
        <v>1.7678383706228342E-3</v>
      </c>
      <c r="AD33">
        <f>LN('EDA &amp; Statistics'!M55/'EDA &amp; Statistics'!M54)</f>
        <v>8.2136101904953555E-4</v>
      </c>
      <c r="AE33">
        <f>LN('EDA &amp; Statistics'!N55/'EDA &amp; Statistics'!N54)</f>
        <v>1.6056030193642072E-3</v>
      </c>
      <c r="AF33">
        <f>LN('EDA &amp; Statistics'!O55/'EDA &amp; Statistics'!O54)</f>
        <v>1.6469275776132104E-3</v>
      </c>
      <c r="AG33">
        <f>LN('EDA &amp; Statistics'!P55/'EDA &amp; Statistics'!P54)</f>
        <v>-7.9206815379747383E-3</v>
      </c>
    </row>
    <row r="34" spans="1:33" x14ac:dyDescent="0.3">
      <c r="A34" s="9">
        <v>38755</v>
      </c>
      <c r="B34">
        <f>'EDA &amp; Statistics'!B56/'EDA &amp; Statistics'!B55-1</f>
        <v>-1.3482908672263205E-3</v>
      </c>
      <c r="C34">
        <f>'EDA &amp; Statistics'!C56/'EDA &amp; Statistics'!C55-1</f>
        <v>1.2934522679393101E-3</v>
      </c>
      <c r="D34">
        <f>'EDA &amp; Statistics'!D56/'EDA &amp; Statistics'!D55-1</f>
        <v>4.2485195481085647E-3</v>
      </c>
      <c r="E34">
        <f>'EDA &amp; Statistics'!E56/'EDA &amp; Statistics'!E55-1</f>
        <v>2.366530245652676E-2</v>
      </c>
      <c r="F34">
        <f>'EDA &amp; Statistics'!F56/'EDA &amp; Statistics'!F55-1</f>
        <v>1.6567190169562096E-2</v>
      </c>
      <c r="G34">
        <f>'EDA &amp; Statistics'!G56/'EDA &amp; Statistics'!G55-1</f>
        <v>9.518296311626262E-3</v>
      </c>
      <c r="H34">
        <f>'EDA &amp; Statistics'!H56/'EDA &amp; Statistics'!H55-1</f>
        <v>-3.6986292310201563E-3</v>
      </c>
      <c r="I34">
        <f>'EDA &amp; Statistics'!I56/'EDA &amp; Statistics'!I55-1</f>
        <v>-5.278120638249284E-3</v>
      </c>
      <c r="J34">
        <f>'EDA &amp; Statistics'!J56/'EDA &amp; Statistics'!J55-1</f>
        <v>3.4858353397200226E-3</v>
      </c>
      <c r="K34">
        <f>'EDA &amp; Statistics'!K56/'EDA &amp; Statistics'!K55-1</f>
        <v>2.1644691010764827E-3</v>
      </c>
      <c r="L34">
        <f>'EDA &amp; Statistics'!L56/'EDA &amp; Statistics'!L55-1</f>
        <v>6.4762541908363058E-3</v>
      </c>
      <c r="M34">
        <f>'EDA &amp; Statistics'!M56/'EDA &amp; Statistics'!M55-1</f>
        <v>8.7575436413980245E-3</v>
      </c>
      <c r="N34">
        <f>'EDA &amp; Statistics'!N56/'EDA &amp; Statistics'!N55-1</f>
        <v>-5.3477157614101323E-4</v>
      </c>
      <c r="O34">
        <f>'EDA &amp; Statistics'!O56/'EDA &amp; Statistics'!O55-1</f>
        <v>3.8398078212804609E-3</v>
      </c>
      <c r="P34">
        <f>'EDA &amp; Statistics'!P56/'EDA &amp; Statistics'!P55-1</f>
        <v>2.5919785906524107E-2</v>
      </c>
      <c r="R34" s="9">
        <v>38755</v>
      </c>
      <c r="S34">
        <f>LN('EDA &amp; Statistics'!B56/'EDA &amp; Statistics'!B55)</f>
        <v>-1.3492006291987624E-3</v>
      </c>
      <c r="T34">
        <f>LN('EDA &amp; Statistics'!C56/'EDA &amp; Statistics'!C55)</f>
        <v>1.292616479178874E-3</v>
      </c>
      <c r="U34">
        <f>LN('EDA &amp; Statistics'!D56/'EDA &amp; Statistics'!D55)</f>
        <v>4.2395200695695212E-3</v>
      </c>
      <c r="V34">
        <f>LN('EDA &amp; Statistics'!E56/'EDA &amp; Statistics'!E55)</f>
        <v>2.3389620119410925E-2</v>
      </c>
      <c r="W34">
        <f>LN('EDA &amp; Statistics'!F56/'EDA &amp; Statistics'!F55)</f>
        <v>1.6431451429147419E-2</v>
      </c>
      <c r="X34">
        <f>LN('EDA &amp; Statistics'!G56/'EDA &amp; Statistics'!G55)</f>
        <v>9.4732827388837905E-3</v>
      </c>
      <c r="Y34">
        <f>LN('EDA &amp; Statistics'!H56/'EDA &amp; Statistics'!H55)</f>
        <v>-3.7054860726123814E-3</v>
      </c>
      <c r="Z34">
        <f>LN('EDA &amp; Statistics'!I56/'EDA &amp; Statistics'!I55)</f>
        <v>-5.2920991254419838E-3</v>
      </c>
      <c r="AA34">
        <f>LN('EDA &amp; Statistics'!J56/'EDA &amp; Statistics'!J55)</f>
        <v>3.4797738977537097E-3</v>
      </c>
      <c r="AB34">
        <f>LN('EDA &amp; Statistics'!K56/'EDA &amp; Statistics'!K55)</f>
        <v>2.1621300124802846E-3</v>
      </c>
      <c r="AC34">
        <f>LN('EDA &amp; Statistics'!L56/'EDA &amp; Statistics'!L55)</f>
        <v>6.4553733612172154E-3</v>
      </c>
      <c r="AD34">
        <f>LN('EDA &amp; Statistics'!M56/'EDA &amp; Statistics'!M55)</f>
        <v>8.7194187811458716E-3</v>
      </c>
      <c r="AE34">
        <f>LN('EDA &amp; Statistics'!N56/'EDA &amp; Statistics'!N55)</f>
        <v>-5.3491461745889797E-4</v>
      </c>
      <c r="AF34">
        <f>LN('EDA &amp; Statistics'!O56/'EDA &amp; Statistics'!O55)</f>
        <v>3.8324545765817441E-3</v>
      </c>
      <c r="AG34">
        <f>LN('EDA &amp; Statistics'!P56/'EDA &amp; Statistics'!P55)</f>
        <v>2.5589562314597771E-2</v>
      </c>
    </row>
    <row r="35" spans="1:33" x14ac:dyDescent="0.3">
      <c r="A35" s="9">
        <v>38756</v>
      </c>
      <c r="B35">
        <f>'EDA &amp; Statistics'!B57/'EDA &amp; Statistics'!B56-1</f>
        <v>5.1577484168197074E-3</v>
      </c>
      <c r="C35">
        <f>'EDA &amp; Statistics'!C57/'EDA &amp; Statistics'!C56-1</f>
        <v>6.0611953014861886E-3</v>
      </c>
      <c r="D35">
        <f>'EDA &amp; Statistics'!D57/'EDA &amp; Statistics'!D56-1</f>
        <v>5.0177683306926735E-3</v>
      </c>
      <c r="E35">
        <f>'EDA &amp; Statistics'!E57/'EDA &amp; Statistics'!E56-1</f>
        <v>2.7688538313778155E-2</v>
      </c>
      <c r="F35">
        <f>'EDA &amp; Statistics'!F57/'EDA &amp; Statistics'!F56-1</f>
        <v>1.6297302515063006E-2</v>
      </c>
      <c r="G35">
        <f>'EDA &amp; Statistics'!G57/'EDA &amp; Statistics'!G56-1</f>
        <v>5.0323308987185733E-3</v>
      </c>
      <c r="H35">
        <f>'EDA &amp; Statistics'!H57/'EDA &amp; Statistics'!H56-1</f>
        <v>8.3527267396674709E-3</v>
      </c>
      <c r="I35">
        <f>'EDA &amp; Statistics'!I57/'EDA &amp; Statistics'!I56-1</f>
        <v>1.0204023045831345E-2</v>
      </c>
      <c r="J35">
        <f>'EDA &amp; Statistics'!J57/'EDA &amp; Statistics'!J56-1</f>
        <v>-7.8159053325672634E-3</v>
      </c>
      <c r="K35">
        <f>'EDA &amp; Statistics'!K57/'EDA &amp; Statistics'!K56-1</f>
        <v>-7.7753912804258141E-3</v>
      </c>
      <c r="L35">
        <f>'EDA &amp; Statistics'!L57/'EDA &amp; Statistics'!L56-1</f>
        <v>-5.8496582190431523E-3</v>
      </c>
      <c r="M35">
        <f>'EDA &amp; Statistics'!M57/'EDA &amp; Statistics'!M56-1</f>
        <v>-4.8833763847244693E-3</v>
      </c>
      <c r="N35">
        <f>'EDA &amp; Statistics'!N57/'EDA &amp; Statistics'!N56-1</f>
        <v>-3.210346258775032E-3</v>
      </c>
      <c r="O35">
        <f>'EDA &amp; Statistics'!O57/'EDA &amp; Statistics'!O56-1</f>
        <v>-1.6392776255488295E-3</v>
      </c>
      <c r="P35">
        <f>'EDA &amp; Statistics'!P57/'EDA &amp; Statistics'!P56-1</f>
        <v>-2.7006414511101418E-2</v>
      </c>
      <c r="R35" s="9">
        <v>38756</v>
      </c>
      <c r="S35">
        <f>LN('EDA &amp; Statistics'!B57/'EDA &amp; Statistics'!B56)</f>
        <v>5.1444927923678906E-3</v>
      </c>
      <c r="T35">
        <f>LN('EDA &amp; Statistics'!C57/'EDA &amp; Statistics'!C56)</f>
        <v>6.0429001470273776E-3</v>
      </c>
      <c r="U35">
        <f>LN('EDA &amp; Statistics'!D57/'EDA &amp; Statistics'!D56)</f>
        <v>5.0052212857884214E-3</v>
      </c>
      <c r="V35">
        <f>LN('EDA &amp; Statistics'!E57/'EDA &amp; Statistics'!E56)</f>
        <v>2.7312142831787106E-2</v>
      </c>
      <c r="W35">
        <f>LN('EDA &amp; Statistics'!F57/'EDA &amp; Statistics'!F56)</f>
        <v>1.6165926936928723E-2</v>
      </c>
      <c r="X35">
        <f>LN('EDA &amp; Statistics'!G57/'EDA &amp; Statistics'!G56)</f>
        <v>5.0197110420703538E-3</v>
      </c>
      <c r="Y35">
        <f>LN('EDA &amp; Statistics'!H57/'EDA &amp; Statistics'!H56)</f>
        <v>8.3180357599895467E-3</v>
      </c>
      <c r="Z35">
        <f>LN('EDA &amp; Statistics'!I57/'EDA &amp; Statistics'!I56)</f>
        <v>1.0152313468980687E-2</v>
      </c>
      <c r="AA35">
        <f>LN('EDA &amp; Statistics'!J57/'EDA &amp; Statistics'!J56)</f>
        <v>-7.8466096131252459E-3</v>
      </c>
      <c r="AB35">
        <f>LN('EDA &amp; Statistics'!K57/'EDA &amp; Statistics'!K56)</f>
        <v>-7.8057772462061439E-3</v>
      </c>
      <c r="AC35">
        <f>LN('EDA &amp; Statistics'!L57/'EDA &amp; Statistics'!L56)</f>
        <v>-5.866834485965095E-3</v>
      </c>
      <c r="AD35">
        <f>LN('EDA &amp; Statistics'!M57/'EDA &amp; Statistics'!M56)</f>
        <v>-4.895339028466705E-3</v>
      </c>
      <c r="AE35">
        <f>LN('EDA &amp; Statistics'!N57/'EDA &amp; Statistics'!N56)</f>
        <v>-3.2155104759043749E-3</v>
      </c>
      <c r="AF35">
        <f>LN('EDA &amp; Statistics'!O57/'EDA &amp; Statistics'!O56)</f>
        <v>-1.6406227112959395E-3</v>
      </c>
      <c r="AG35">
        <f>LN('EDA &amp; Statistics'!P57/'EDA &amp; Statistics'!P56)</f>
        <v>-2.7377789326702772E-2</v>
      </c>
    </row>
    <row r="36" spans="1:33" x14ac:dyDescent="0.3">
      <c r="A36" s="9">
        <v>38757</v>
      </c>
      <c r="B36">
        <f>'EDA &amp; Statistics'!B58/'EDA &amp; Statistics'!B57-1</f>
        <v>2.9491860792392188E-3</v>
      </c>
      <c r="C36">
        <f>'EDA &amp; Statistics'!C58/'EDA &amp; Statistics'!C57-1</f>
        <v>-2.7654200424382935E-3</v>
      </c>
      <c r="D36">
        <f>'EDA &amp; Statistics'!D58/'EDA &amp; Statistics'!D57-1</f>
        <v>-6.1673739011972595E-3</v>
      </c>
      <c r="E36">
        <f>'EDA &amp; Statistics'!E58/'EDA &amp; Statistics'!E57-1</f>
        <v>-9.4030709258289269E-3</v>
      </c>
      <c r="F36">
        <f>'EDA &amp; Statistics'!F58/'EDA &amp; Statistics'!F57-1</f>
        <v>-5.7729061417743921E-3</v>
      </c>
      <c r="G36">
        <f>'EDA &amp; Statistics'!G58/'EDA &amp; Statistics'!G57-1</f>
        <v>-2.1294381705480037E-3</v>
      </c>
      <c r="H36">
        <f>'EDA &amp; Statistics'!H58/'EDA &amp; Statistics'!H57-1</f>
        <v>-2.3010189678264181E-3</v>
      </c>
      <c r="I36">
        <f>'EDA &amp; Statistics'!I58/'EDA &amp; Statistics'!I57-1</f>
        <v>-4.0404003428603508E-3</v>
      </c>
      <c r="J36">
        <f>'EDA &amp; Statistics'!J58/'EDA &amp; Statistics'!J57-1</f>
        <v>-6.5645346182101605E-3</v>
      </c>
      <c r="K36">
        <f>'EDA &amp; Statistics'!K58/'EDA &amp; Statistics'!K57-1</f>
        <v>-3.9181608741087892E-3</v>
      </c>
      <c r="L36">
        <f>'EDA &amp; Statistics'!L58/'EDA &amp; Statistics'!L57-1</f>
        <v>-7.3550625089476851E-3</v>
      </c>
      <c r="M36">
        <f>'EDA &amp; Statistics'!M58/'EDA &amp; Statistics'!M57-1</f>
        <v>-6.8157294123313283E-3</v>
      </c>
      <c r="N36">
        <f>'EDA &amp; Statistics'!N58/'EDA &amp; Statistics'!N57-1</f>
        <v>-8.0515096772608707E-3</v>
      </c>
      <c r="O36">
        <f>'EDA &amp; Statistics'!O58/'EDA &amp; Statistics'!O57-1</f>
        <v>-1.0946948983488691E-2</v>
      </c>
      <c r="P36">
        <f>'EDA &amp; Statistics'!P58/'EDA &amp; Statistics'!P57-1</f>
        <v>-3.9621313632096644E-3</v>
      </c>
      <c r="R36" s="9">
        <v>38757</v>
      </c>
      <c r="S36">
        <f>LN('EDA &amp; Statistics'!B58/'EDA &amp; Statistics'!B57)</f>
        <v>2.9448457614833935E-3</v>
      </c>
      <c r="T36">
        <f>LN('EDA &amp; Statistics'!C58/'EDA &amp; Statistics'!C57)</f>
        <v>-2.7692508806583713E-3</v>
      </c>
      <c r="U36">
        <f>LN('EDA &amp; Statistics'!D58/'EDA &amp; Statistics'!D57)</f>
        <v>-6.1864707102109928E-3</v>
      </c>
      <c r="V36">
        <f>LN('EDA &amp; Statistics'!E58/'EDA &amp; Statistics'!E57)</f>
        <v>-9.4475588992585322E-3</v>
      </c>
      <c r="W36">
        <f>LN('EDA &amp; Statistics'!F58/'EDA &amp; Statistics'!F57)</f>
        <v>-5.7896337735337481E-3</v>
      </c>
      <c r="X36">
        <f>LN('EDA &amp; Statistics'!G58/'EDA &amp; Statistics'!G57)</f>
        <v>-2.131708647809016E-3</v>
      </c>
      <c r="Y36">
        <f>LN('EDA &amp; Statistics'!H58/'EDA &amp; Statistics'!H57)</f>
        <v>-2.3036703800523185E-3</v>
      </c>
      <c r="Z36">
        <f>LN('EDA &amp; Statistics'!I58/'EDA &amp; Statistics'!I57)</f>
        <v>-4.0485848134563344E-3</v>
      </c>
      <c r="AA36">
        <f>LN('EDA &amp; Statistics'!J58/'EDA &amp; Statistics'!J57)</f>
        <v>-6.5861759377071737E-3</v>
      </c>
      <c r="AB36">
        <f>LN('EDA &amp; Statistics'!K58/'EDA &amp; Statistics'!K57)</f>
        <v>-3.9258569760478191E-3</v>
      </c>
      <c r="AC36">
        <f>LN('EDA &amp; Statistics'!L58/'EDA &amp; Statistics'!L57)</f>
        <v>-7.3822443459570473E-3</v>
      </c>
      <c r="AD36">
        <f>LN('EDA &amp; Statistics'!M58/'EDA &amp; Statistics'!M57)</f>
        <v>-6.839062578176674E-3</v>
      </c>
      <c r="AE36">
        <f>LN('EDA &amp; Statistics'!N58/'EDA &amp; Statistics'!N57)</f>
        <v>-8.0840981233017261E-3</v>
      </c>
      <c r="AF36">
        <f>LN('EDA &amp; Statistics'!O58/'EDA &amp; Statistics'!O57)</f>
        <v>-1.10073077297934E-2</v>
      </c>
      <c r="AG36">
        <f>LN('EDA &amp; Statistics'!P58/'EDA &amp; Statistics'!P57)</f>
        <v>-3.9700014006390488E-3</v>
      </c>
    </row>
    <row r="37" spans="1:33" x14ac:dyDescent="0.3">
      <c r="A37" s="9">
        <v>38758</v>
      </c>
      <c r="B37">
        <f>'EDA &amp; Statistics'!B59/'EDA &amp; Statistics'!B58-1</f>
        <v>3.2753927880915246E-3</v>
      </c>
      <c r="C37">
        <f>'EDA &amp; Statistics'!C59/'EDA &amp; Statistics'!C58-1</f>
        <v>8.0222172016133353E-3</v>
      </c>
      <c r="D37">
        <f>'EDA &amp; Statistics'!D59/'EDA &amp; Statistics'!D58-1</f>
        <v>7.4861364017246856E-3</v>
      </c>
      <c r="E37">
        <f>'EDA &amp; Statistics'!E59/'EDA &amp; Statistics'!E58-1</f>
        <v>0.10177278367911957</v>
      </c>
      <c r="F37">
        <f>'EDA &amp; Statistics'!F59/'EDA &amp; Statistics'!F58-1</f>
        <v>6.8018401079365853E-2</v>
      </c>
      <c r="G37">
        <f>'EDA &amp; Statistics'!G59/'EDA &amp; Statistics'!G58-1</f>
        <v>3.5298132193045895E-2</v>
      </c>
      <c r="H37">
        <f>'EDA &amp; Statistics'!H59/'EDA &amp; Statistics'!H58-1</f>
        <v>-6.9187576588395361E-3</v>
      </c>
      <c r="I37">
        <f>'EDA &amp; Statistics'!I59/'EDA &amp; Statistics'!I58-1</f>
        <v>-6.0851387455932437E-3</v>
      </c>
      <c r="J37">
        <f>'EDA &amp; Statistics'!J59/'EDA &amp; Statistics'!J58-1</f>
        <v>-2.2026935122756441E-3</v>
      </c>
      <c r="K37">
        <f>'EDA &amp; Statistics'!K59/'EDA &amp; Statistics'!K58-1</f>
        <v>-3.0594273335573519E-3</v>
      </c>
      <c r="L37">
        <f>'EDA &amp; Statistics'!L59/'EDA &amp; Statistics'!L58-1</f>
        <v>-4.4457927036002376E-3</v>
      </c>
      <c r="M37">
        <f>'EDA &amp; Statistics'!M59/'EDA &amp; Statistics'!M58-1</f>
        <v>-4.3919282186624109E-3</v>
      </c>
      <c r="N37">
        <f>'EDA &amp; Statistics'!N59/'EDA &amp; Statistics'!N58-1</f>
        <v>-1.0822758798213483E-3</v>
      </c>
      <c r="O37">
        <f>'EDA &amp; Statistics'!O59/'EDA &amp; Statistics'!O58-1</f>
        <v>-3.873807194599399E-3</v>
      </c>
      <c r="P37">
        <f>'EDA &amp; Statistics'!P59/'EDA &amp; Statistics'!P58-1</f>
        <v>-1.4477587125263147E-2</v>
      </c>
      <c r="R37" s="9">
        <v>38758</v>
      </c>
      <c r="S37">
        <f>LN('EDA &amp; Statistics'!B59/'EDA &amp; Statistics'!B58)</f>
        <v>3.2700403734557113E-3</v>
      </c>
      <c r="T37">
        <f>LN('EDA &amp; Statistics'!C59/'EDA &amp; Statistics'!C58)</f>
        <v>7.9902102808967704E-3</v>
      </c>
      <c r="U37">
        <f>LN('EDA &amp; Statistics'!D59/'EDA &amp; Statistics'!D58)</f>
        <v>7.4582543487154013E-3</v>
      </c>
      <c r="V37">
        <f>LN('EDA &amp; Statistics'!E59/'EDA &amp; Statistics'!E58)</f>
        <v>9.6920504062441612E-2</v>
      </c>
      <c r="W37">
        <f>LN('EDA &amp; Statistics'!F59/'EDA &amp; Statistics'!F58)</f>
        <v>6.580496986463906E-2</v>
      </c>
      <c r="X37">
        <f>LN('EDA &amp; Statistics'!G59/'EDA &amp; Statistics'!G58)</f>
        <v>3.4689435666836597E-2</v>
      </c>
      <c r="Y37">
        <f>LN('EDA &amp; Statistics'!H59/'EDA &amp; Statistics'!H58)</f>
        <v>-6.9428032371469731E-3</v>
      </c>
      <c r="Z37">
        <f>LN('EDA &amp; Statistics'!I59/'EDA &amp; Statistics'!I58)</f>
        <v>-6.1037286555243259E-3</v>
      </c>
      <c r="AA37">
        <f>LN('EDA &amp; Statistics'!J59/'EDA &amp; Statistics'!J58)</f>
        <v>-2.2051230099115779E-3</v>
      </c>
      <c r="AB37">
        <f>LN('EDA &amp; Statistics'!K59/'EDA &amp; Statistics'!K58)</f>
        <v>-3.0641169488293874E-3</v>
      </c>
      <c r="AC37">
        <f>LN('EDA &amp; Statistics'!L59/'EDA &amp; Statistics'!L58)</f>
        <v>-4.4557046284671971E-3</v>
      </c>
      <c r="AD37">
        <f>LN('EDA &amp; Statistics'!M59/'EDA &amp; Statistics'!M58)</f>
        <v>-4.4016010674295548E-3</v>
      </c>
      <c r="AE37">
        <f>LN('EDA &amp; Statistics'!N59/'EDA &amp; Statistics'!N58)</f>
        <v>-1.0828619632688495E-3</v>
      </c>
      <c r="AF37">
        <f>LN('EDA &amp; Statistics'!O59/'EDA &amp; Statistics'!O58)</f>
        <v>-3.8813298194398612E-3</v>
      </c>
      <c r="AG37">
        <f>LN('EDA &amp; Statistics'!P59/'EDA &amp; Statistics'!P58)</f>
        <v>-1.4583410004910903E-2</v>
      </c>
    </row>
    <row r="38" spans="1:33" x14ac:dyDescent="0.3">
      <c r="A38" s="9">
        <v>38761</v>
      </c>
      <c r="B38">
        <f>'EDA &amp; Statistics'!B60/'EDA &amp; Statistics'!B59-1</f>
        <v>-8.9573897670403024E-4</v>
      </c>
      <c r="C38">
        <f>'EDA &amp; Statistics'!C60/'EDA &amp; Statistics'!C59-1</f>
        <v>-1.473800614987808E-3</v>
      </c>
      <c r="D38">
        <f>'EDA &amp; Statistics'!D60/'EDA &amp; Statistics'!D59-1</f>
        <v>-6.8439281350252124E-4</v>
      </c>
      <c r="E38">
        <f>'EDA &amp; Statistics'!E60/'EDA &amp; Statistics'!E59-1</f>
        <v>5.2991187153641484E-3</v>
      </c>
      <c r="F38">
        <f>'EDA &amp; Statistics'!F60/'EDA &amp; Statistics'!F59-1</f>
        <v>-6.4722578648760409E-3</v>
      </c>
      <c r="G38">
        <f>'EDA &amp; Statistics'!G60/'EDA &amp; Statistics'!G59-1</f>
        <v>-1.810579954203706E-2</v>
      </c>
      <c r="H38">
        <f>'EDA &amp; Statistics'!H60/'EDA &amp; Statistics'!H59-1</f>
        <v>9.2886898905319981E-4</v>
      </c>
      <c r="I38">
        <f>'EDA &amp; Statistics'!I60/'EDA &amp; Statistics'!I59-1</f>
        <v>2.0407656836847199E-3</v>
      </c>
      <c r="J38">
        <f>'EDA &amp; Statistics'!J60/'EDA &amp; Statistics'!J59-1</f>
        <v>0</v>
      </c>
      <c r="K38">
        <f>'EDA &amp; Statistics'!K60/'EDA &amp; Statistics'!K59-1</f>
        <v>0</v>
      </c>
      <c r="L38">
        <f>'EDA &amp; Statistics'!L60/'EDA &amp; Statistics'!L59-1</f>
        <v>1.2503737933475145E-2</v>
      </c>
      <c r="M38">
        <f>'EDA &amp; Statistics'!M60/'EDA &amp; Statistics'!M59-1</f>
        <v>1.2406902871744174E-2</v>
      </c>
      <c r="N38">
        <f>'EDA &amp; Statistics'!N60/'EDA &amp; Statistics'!N59-1</f>
        <v>3.7920696448858759E-3</v>
      </c>
      <c r="O38">
        <f>'EDA &amp; Statistics'!O60/'EDA &amp; Statistics'!O59-1</f>
        <v>9.4444486829969865E-3</v>
      </c>
      <c r="P38">
        <f>'EDA &amp; Statistics'!P60/'EDA &amp; Statistics'!P59-1</f>
        <v>-1.8133133926299227E-2</v>
      </c>
      <c r="R38" s="9">
        <v>38761</v>
      </c>
      <c r="S38">
        <f>LN('EDA &amp; Statistics'!B60/'EDA &amp; Statistics'!B59)</f>
        <v>-8.9614039058716582E-4</v>
      </c>
      <c r="T38">
        <f>LN('EDA &amp; Statistics'!C60/'EDA &amp; Statistics'!C59)</f>
        <v>-1.4748877273700624E-3</v>
      </c>
      <c r="U38">
        <f>LN('EDA &amp; Statistics'!D60/'EDA &amp; Statistics'!D59)</f>
        <v>-6.8462711717404005E-4</v>
      </c>
      <c r="V38">
        <f>LN('EDA &amp; Statistics'!E60/'EDA &amp; Statistics'!E59)</f>
        <v>5.2851277904010516E-3</v>
      </c>
      <c r="W38">
        <f>LN('EDA &amp; Statistics'!F60/'EDA &amp; Statistics'!F59)</f>
        <v>-6.4932937413470539E-3</v>
      </c>
      <c r="X38">
        <f>LN('EDA &amp; Statistics'!G60/'EDA &amp; Statistics'!G59)</f>
        <v>-1.827171527309528E-2</v>
      </c>
      <c r="Y38">
        <f>LN('EDA &amp; Statistics'!H60/'EDA &amp; Statistics'!H59)</f>
        <v>9.2843785720979853E-4</v>
      </c>
      <c r="Z38">
        <f>LN('EDA &amp; Statistics'!I60/'EDA &amp; Statistics'!I59)</f>
        <v>2.0386861501433674E-3</v>
      </c>
      <c r="AA38">
        <f>LN('EDA &amp; Statistics'!J60/'EDA &amp; Statistics'!J59)</f>
        <v>0</v>
      </c>
      <c r="AB38">
        <f>LN('EDA &amp; Statistics'!K60/'EDA &amp; Statistics'!K59)</f>
        <v>0</v>
      </c>
      <c r="AC38">
        <f>LN('EDA &amp; Statistics'!L60/'EDA &amp; Statistics'!L59)</f>
        <v>1.2426211777890819E-2</v>
      </c>
      <c r="AD38">
        <f>LN('EDA &amp; Statistics'!M60/'EDA &amp; Statistics'!M59)</f>
        <v>1.2330567990107391E-2</v>
      </c>
      <c r="AE38">
        <f>LN('EDA &amp; Statistics'!N60/'EDA &amp; Statistics'!N59)</f>
        <v>3.7848978736429238E-3</v>
      </c>
      <c r="AF38">
        <f>LN('EDA &amp; Statistics'!O60/'EDA &amp; Statistics'!O59)</f>
        <v>9.4001287108114156E-3</v>
      </c>
      <c r="AG38">
        <f>LN('EDA &amp; Statistics'!P60/'EDA &amp; Statistics'!P59)</f>
        <v>-1.8299554081726118E-2</v>
      </c>
    </row>
    <row r="39" spans="1:33" x14ac:dyDescent="0.3">
      <c r="A39" s="9">
        <v>38762</v>
      </c>
      <c r="B39">
        <f>'EDA &amp; Statistics'!B61/'EDA &amp; Statistics'!B60-1</f>
        <v>1.9993589841424964E-3</v>
      </c>
      <c r="C39">
        <f>'EDA &amp; Statistics'!C61/'EDA &amp; Statistics'!C60-1</f>
        <v>4.4278338896981406E-3</v>
      </c>
      <c r="D39">
        <f>'EDA &amp; Statistics'!D61/'EDA &amp; Statistics'!D60-1</f>
        <v>6.0659697065406082E-3</v>
      </c>
      <c r="E39">
        <f>'EDA &amp; Statistics'!E61/'EDA &amp; Statistics'!E60-1</f>
        <v>2.8616591097729405E-2</v>
      </c>
      <c r="F39">
        <f>'EDA &amp; Statistics'!F61/'EDA &amp; Statistics'!F60-1</f>
        <v>2.3886071823366883E-2</v>
      </c>
      <c r="G39">
        <f>'EDA &amp; Statistics'!G61/'EDA &amp; Statistics'!G60-1</f>
        <v>1.9177307800473997E-2</v>
      </c>
      <c r="H39">
        <f>'EDA &amp; Statistics'!H61/'EDA &amp; Statistics'!H60-1</f>
        <v>-2.3201281154144882E-3</v>
      </c>
      <c r="I39">
        <f>'EDA &amp; Statistics'!I61/'EDA &amp; Statistics'!I60-1</f>
        <v>0</v>
      </c>
      <c r="J39">
        <f>'EDA &amp; Statistics'!J61/'EDA &amp; Statistics'!J60-1</f>
        <v>7.5055222585904691E-3</v>
      </c>
      <c r="K39">
        <f>'EDA &amp; Statistics'!K61/'EDA &amp; Statistics'!K60-1</f>
        <v>6.5760465603796892E-3</v>
      </c>
      <c r="L39">
        <f>'EDA &amp; Statistics'!L61/'EDA &amp; Statistics'!L60-1</f>
        <v>-7.0567272174609785E-3</v>
      </c>
      <c r="M39">
        <f>'EDA &amp; Statistics'!M61/'EDA &amp; Statistics'!M60-1</f>
        <v>-5.1742416509993339E-3</v>
      </c>
      <c r="N39">
        <f>'EDA &amp; Statistics'!N61/'EDA &amp; Statistics'!N60-1</f>
        <v>-1.1872704401013845E-2</v>
      </c>
      <c r="O39">
        <f>'EDA &amp; Statistics'!O61/'EDA &amp; Statistics'!O60-1</f>
        <v>-9.3560856125554093E-3</v>
      </c>
      <c r="P39">
        <f>'EDA &amp; Statistics'!P61/'EDA &amp; Statistics'!P60-1</f>
        <v>-4.9592701327803024E-3</v>
      </c>
      <c r="R39" s="9">
        <v>38762</v>
      </c>
      <c r="S39">
        <f>LN('EDA &amp; Statistics'!B61/'EDA &amp; Statistics'!B60)</f>
        <v>1.9973629260836906E-3</v>
      </c>
      <c r="T39">
        <f>LN('EDA &amp; Statistics'!C61/'EDA &amp; Statistics'!C60)</f>
        <v>4.418059874410663E-3</v>
      </c>
      <c r="U39">
        <f>LN('EDA &amp; Statistics'!D61/'EDA &amp; Statistics'!D60)</f>
        <v>6.0476457765655679E-3</v>
      </c>
      <c r="V39">
        <f>LN('EDA &amp; Statistics'!E61/'EDA &amp; Statistics'!E60)</f>
        <v>2.821478401444916E-2</v>
      </c>
      <c r="W39">
        <f>LN('EDA &amp; Statistics'!F61/'EDA &amp; Statistics'!F60)</f>
        <v>2.360526244269405E-2</v>
      </c>
      <c r="X39">
        <f>LN('EDA &amp; Statistics'!G61/'EDA &amp; Statistics'!G60)</f>
        <v>1.8995740870938995E-2</v>
      </c>
      <c r="Y39">
        <f>LN('EDA &amp; Statistics'!H61/'EDA &amp; Statistics'!H60)</f>
        <v>-2.3228237829870258E-3</v>
      </c>
      <c r="Z39">
        <f>LN('EDA &amp; Statistics'!I61/'EDA &amp; Statistics'!I60)</f>
        <v>0</v>
      </c>
      <c r="AA39">
        <f>LN('EDA &amp; Statistics'!J61/'EDA &amp; Statistics'!J60)</f>
        <v>7.4774959736452736E-3</v>
      </c>
      <c r="AB39">
        <f>LN('EDA &amp; Statistics'!K61/'EDA &amp; Statistics'!K60)</f>
        <v>6.5545186934948601E-3</v>
      </c>
      <c r="AC39">
        <f>LN('EDA &amp; Statistics'!L61/'EDA &amp; Statistics'!L60)</f>
        <v>-7.0817436759912557E-3</v>
      </c>
      <c r="AD39">
        <f>LN('EDA &amp; Statistics'!M61/'EDA &amp; Statistics'!M60)</f>
        <v>-5.1876743955432082E-3</v>
      </c>
      <c r="AE39">
        <f>LN('EDA &amp; Statistics'!N61/'EDA &amp; Statistics'!N60)</f>
        <v>-1.1943747834269424E-2</v>
      </c>
      <c r="AF39">
        <f>LN('EDA &amp; Statistics'!O61/'EDA &amp; Statistics'!O60)</f>
        <v>-9.4001287108113445E-3</v>
      </c>
      <c r="AG39">
        <f>LN('EDA &amp; Statistics'!P61/'EDA &amp; Statistics'!P60)</f>
        <v>-4.9716081214204039E-3</v>
      </c>
    </row>
    <row r="40" spans="1:33" x14ac:dyDescent="0.3">
      <c r="A40" s="9">
        <v>38763</v>
      </c>
      <c r="B40">
        <f>'EDA &amp; Statistics'!B62/'EDA &amp; Statistics'!B61-1</f>
        <v>8.7129796484086697E-4</v>
      </c>
      <c r="C40">
        <f>'EDA &amp; Statistics'!C62/'EDA &amp; Statistics'!C61-1</f>
        <v>2.9391255344801692E-4</v>
      </c>
      <c r="D40">
        <f>'EDA &amp; Statistics'!D62/'EDA &amp; Statistics'!D61-1</f>
        <v>-1.9450022151620283E-3</v>
      </c>
      <c r="E40">
        <f>'EDA &amp; Statistics'!E62/'EDA &amp; Statistics'!E61-1</f>
        <v>6.5407173906904204E-2</v>
      </c>
      <c r="F40">
        <f>'EDA &amp; Statistics'!F62/'EDA &amp; Statistics'!F61-1</f>
        <v>3.181203279651057E-2</v>
      </c>
      <c r="G40">
        <f>'EDA &amp; Statistics'!G62/'EDA &amp; Statistics'!G61-1</f>
        <v>-7.2376355455638919E-4</v>
      </c>
      <c r="H40">
        <f>'EDA &amp; Statistics'!H62/'EDA &amp; Statistics'!H61-1</f>
        <v>-2.3256345205246998E-3</v>
      </c>
      <c r="I40">
        <f>'EDA &amp; Statistics'!I62/'EDA &amp; Statistics'!I61-1</f>
        <v>0</v>
      </c>
      <c r="J40">
        <f>'EDA &amp; Statistics'!J62/'EDA &amp; Statistics'!J61-1</f>
        <v>-1.7528049392473433E-3</v>
      </c>
      <c r="K40">
        <f>'EDA &amp; Statistics'!K62/'EDA &amp; Statistics'!K61-1</f>
        <v>-2.1776672061960545E-3</v>
      </c>
      <c r="L40">
        <f>'EDA &amp; Statistics'!L62/'EDA &amp; Statistics'!L61-1</f>
        <v>1.7766666796101838E-3</v>
      </c>
      <c r="M40">
        <f>'EDA &amp; Statistics'!M62/'EDA &amp; Statistics'!M61-1</f>
        <v>2.1899525727830937E-3</v>
      </c>
      <c r="N40">
        <f>'EDA &amp; Statistics'!N62/'EDA &amp; Statistics'!N61-1</f>
        <v>7.6461660885069893E-3</v>
      </c>
      <c r="O40">
        <f>'EDA &amp; Statistics'!O62/'EDA &amp; Statistics'!O61-1</f>
        <v>6.11114501953125E-3</v>
      </c>
      <c r="P40">
        <f>'EDA &amp; Statistics'!P62/'EDA &amp; Statistics'!P61-1</f>
        <v>1.5244685302409966E-2</v>
      </c>
      <c r="R40" s="9">
        <v>38763</v>
      </c>
      <c r="S40">
        <f>LN('EDA &amp; Statistics'!B62/'EDA &amp; Statistics'!B61)</f>
        <v>8.7091860511001444E-4</v>
      </c>
      <c r="T40">
        <f>LN('EDA &amp; Statistics'!C62/'EDA &amp; Statistics'!C61)</f>
        <v>2.9386936961478636E-4</v>
      </c>
      <c r="U40">
        <f>LN('EDA &amp; Statistics'!D62/'EDA &amp; Statistics'!D61)</f>
        <v>-1.9468961882235212E-3</v>
      </c>
      <c r="V40">
        <f>LN('EDA &amp; Statistics'!E62/'EDA &amp; Statistics'!E61)</f>
        <v>6.3357049011885644E-2</v>
      </c>
      <c r="W40">
        <f>LN('EDA &amp; Statistics'!F62/'EDA &amp; Statistics'!F61)</f>
        <v>3.1316511707020933E-2</v>
      </c>
      <c r="X40">
        <f>LN('EDA &amp; Statistics'!G62/'EDA &amp; Statistics'!G61)</f>
        <v>-7.2402559784372417E-4</v>
      </c>
      <c r="Y40">
        <f>LN('EDA &amp; Statistics'!H62/'EDA &amp; Statistics'!H61)</f>
        <v>-2.3283430086033252E-3</v>
      </c>
      <c r="Z40">
        <f>LN('EDA &amp; Statistics'!I62/'EDA &amp; Statistics'!I61)</f>
        <v>0</v>
      </c>
      <c r="AA40">
        <f>LN('EDA &amp; Statistics'!J62/'EDA &amp; Statistics'!J61)</f>
        <v>-1.754342899250213E-3</v>
      </c>
      <c r="AB40">
        <f>LN('EDA &amp; Statistics'!K62/'EDA &amp; Statistics'!K61)</f>
        <v>-2.1800417713946914E-3</v>
      </c>
      <c r="AC40">
        <f>LN('EDA &amp; Statistics'!L62/'EDA &amp; Statistics'!L61)</f>
        <v>1.7750902742533635E-3</v>
      </c>
      <c r="AD40">
        <f>LN('EDA &amp; Statistics'!M62/'EDA &amp; Statistics'!M61)</f>
        <v>2.1875581218330233E-3</v>
      </c>
      <c r="AE40">
        <f>LN('EDA &amp; Statistics'!N62/'EDA &amp; Statistics'!N61)</f>
        <v>7.6170823193860695E-3</v>
      </c>
      <c r="AF40">
        <f>LN('EDA &amp; Statistics'!O62/'EDA &amp; Statistics'!O61)</f>
        <v>6.0925477016174111E-3</v>
      </c>
      <c r="AG40">
        <f>LN('EDA &amp; Statistics'!P62/'EDA &amp; Statistics'!P61)</f>
        <v>1.5129652704682877E-2</v>
      </c>
    </row>
    <row r="41" spans="1:33" x14ac:dyDescent="0.3">
      <c r="A41" s="9">
        <v>38764</v>
      </c>
      <c r="B41">
        <f>'EDA &amp; Statistics'!B63/'EDA &amp; Statistics'!B62-1</f>
        <v>9.6549212929253336E-4</v>
      </c>
      <c r="C41">
        <f>'EDA &amp; Statistics'!C63/'EDA &amp; Statistics'!C62-1</f>
        <v>-1.17521138020793E-3</v>
      </c>
      <c r="D41">
        <f>'EDA &amp; Statistics'!D63/'EDA &amp; Statistics'!D62-1</f>
        <v>-1.4615015422985156E-3</v>
      </c>
      <c r="E41">
        <f>'EDA &amp; Statistics'!E63/'EDA &amp; Statistics'!E62-1</f>
        <v>-2.6550244959831604E-2</v>
      </c>
      <c r="F41">
        <f>'EDA &amp; Statistics'!F63/'EDA &amp; Statistics'!F62-1</f>
        <v>-1.9567553432968787E-2</v>
      </c>
      <c r="G41">
        <f>'EDA &amp; Statistics'!G63/'EDA &amp; Statistics'!G62-1</f>
        <v>-1.2534774081123801E-2</v>
      </c>
      <c r="H41">
        <f>'EDA &amp; Statistics'!H63/'EDA &amp; Statistics'!H62-1</f>
        <v>6.9930559615649646E-3</v>
      </c>
      <c r="I41">
        <f>'EDA &amp; Statistics'!I63/'EDA &amp; Statistics'!I62-1</f>
        <v>6.1100225541068642E-3</v>
      </c>
      <c r="J41">
        <f>'EDA &amp; Statistics'!J63/'EDA &amp; Statistics'!J62-1</f>
        <v>0</v>
      </c>
      <c r="K41">
        <f>'EDA &amp; Statistics'!K63/'EDA &amp; Statistics'!K62-1</f>
        <v>4.3650060883626551E-4</v>
      </c>
      <c r="L41">
        <f>'EDA &amp; Statistics'!L63/'EDA &amp; Statistics'!L62-1</f>
        <v>4.1383913123451688E-3</v>
      </c>
      <c r="M41">
        <f>'EDA &amp; Statistics'!M63/'EDA &amp; Statistics'!M62-1</f>
        <v>2.1851671603383416E-3</v>
      </c>
      <c r="N41">
        <f>'EDA &amp; Statistics'!N63/'EDA &amp; Statistics'!N62-1</f>
        <v>-6.504110258599205E-3</v>
      </c>
      <c r="O41">
        <f>'EDA &amp; Statistics'!O63/'EDA &amp; Statistics'!O62-1</f>
        <v>-6.0740257672153852E-3</v>
      </c>
      <c r="P41">
        <f>'EDA &amp; Statistics'!P63/'EDA &amp; Statistics'!P62-1</f>
        <v>-2.9987825437857163E-3</v>
      </c>
      <c r="R41" s="9">
        <v>38764</v>
      </c>
      <c r="S41">
        <f>LN('EDA &amp; Statistics'!B63/'EDA &amp; Statistics'!B62)</f>
        <v>9.6502634155215907E-4</v>
      </c>
      <c r="T41">
        <f>LN('EDA &amp; Statistics'!C63/'EDA &amp; Statistics'!C62)</f>
        <v>-1.1759024826160194E-3</v>
      </c>
      <c r="U41">
        <f>LN('EDA &amp; Statistics'!D63/'EDA &amp; Statistics'!D62)</f>
        <v>-1.4625705774021782E-3</v>
      </c>
      <c r="V41">
        <f>LN('EDA &amp; Statistics'!E63/'EDA &amp; Statistics'!E62)</f>
        <v>-2.6909068198146823E-2</v>
      </c>
      <c r="W41">
        <f>LN('EDA &amp; Statistics'!F63/'EDA &amp; Statistics'!F62)</f>
        <v>-1.9761532642204736E-2</v>
      </c>
      <c r="X41">
        <f>LN('EDA &amp; Statistics'!G63/'EDA &amp; Statistics'!G62)</f>
        <v>-1.261399708626258E-2</v>
      </c>
      <c r="Y41">
        <f>LN('EDA &amp; Statistics'!H63/'EDA &amp; Statistics'!H62)</f>
        <v>6.9687179445906992E-3</v>
      </c>
      <c r="Z41">
        <f>LN('EDA &amp; Statistics'!I63/'EDA &amp; Statistics'!I62)</f>
        <v>6.0914320534546009E-3</v>
      </c>
      <c r="AA41">
        <f>LN('EDA &amp; Statistics'!J63/'EDA &amp; Statistics'!J62)</f>
        <v>0</v>
      </c>
      <c r="AB41">
        <f>LN('EDA &amp; Statistics'!K63/'EDA &amp; Statistics'!K62)</f>
        <v>4.3640537015899417E-4</v>
      </c>
      <c r="AC41">
        <f>LN('EDA &amp; Statistics'!L63/'EDA &amp; Statistics'!L62)</f>
        <v>4.1298517230191137E-3</v>
      </c>
      <c r="AD41">
        <f>LN('EDA &amp; Statistics'!M63/'EDA &amp; Statistics'!M62)</f>
        <v>2.1827831549142578E-3</v>
      </c>
      <c r="AE41">
        <f>LN('EDA &amp; Statistics'!N63/'EDA &amp; Statistics'!N62)</f>
        <v>-6.5253541488982329E-3</v>
      </c>
      <c r="AF41">
        <f>LN('EDA &amp; Statistics'!O63/'EDA &amp; Statistics'!O62)</f>
        <v>-6.0925477016173686E-3</v>
      </c>
      <c r="AG41">
        <f>LN('EDA &amp; Statistics'!P63/'EDA &amp; Statistics'!P62)</f>
        <v>-3.0032879014712851E-3</v>
      </c>
    </row>
    <row r="42" spans="1:33" x14ac:dyDescent="0.3">
      <c r="A42" s="9">
        <v>38765</v>
      </c>
      <c r="B42">
        <f>'EDA &amp; Statistics'!B64/'EDA &amp; Statistics'!B63-1</f>
        <v>-3.0433895681358791E-3</v>
      </c>
      <c r="C42">
        <f>'EDA &amp; Statistics'!C64/'EDA &amp; Statistics'!C63-1</f>
        <v>-8.4300916729806996E-3</v>
      </c>
      <c r="D42">
        <f>'EDA &amp; Statistics'!D64/'EDA &amp; Statistics'!D63-1</f>
        <v>-1.0744749091436301E-2</v>
      </c>
      <c r="E42">
        <f>'EDA &amp; Statistics'!E64/'EDA &amp; Statistics'!E63-1</f>
        <v>3.5813216771457324E-2</v>
      </c>
      <c r="F42">
        <f>'EDA &amp; Statistics'!F64/'EDA &amp; Statistics'!F63-1</f>
        <v>9.4758639924465982E-3</v>
      </c>
      <c r="G42">
        <f>'EDA &amp; Statistics'!G64/'EDA &amp; Statistics'!G63-1</f>
        <v>-1.6191815779718177E-2</v>
      </c>
      <c r="H42">
        <f>'EDA &amp; Statistics'!H64/'EDA &amp; Statistics'!H63-1</f>
        <v>-9.2592500610120254E-3</v>
      </c>
      <c r="I42">
        <f>'EDA &amp; Statistics'!I64/'EDA &amp; Statistics'!I63-1</f>
        <v>-8.0971581760534983E-3</v>
      </c>
      <c r="J42">
        <f>'EDA &amp; Statistics'!J64/'EDA &amp; Statistics'!J63-1</f>
        <v>-3.9508406442082533E-3</v>
      </c>
      <c r="K42">
        <f>'EDA &amp; Statistics'!K64/'EDA &amp; Statistics'!K63-1</f>
        <v>-6.1081757932993641E-3</v>
      </c>
      <c r="L42">
        <f>'EDA &amp; Statistics'!L64/'EDA &amp; Statistics'!L63-1</f>
        <v>-1.5013281465654504E-2</v>
      </c>
      <c r="M42">
        <f>'EDA &amp; Statistics'!M64/'EDA &amp; Statistics'!M63-1</f>
        <v>-1.1992344352595441E-2</v>
      </c>
      <c r="N42">
        <f>'EDA &amp; Statistics'!N64/'EDA &amp; Statistics'!N63-1</f>
        <v>-5.4555582043618323E-3</v>
      </c>
      <c r="O42">
        <f>'EDA &amp; Statistics'!O64/'EDA &amp; Statistics'!O63-1</f>
        <v>-8.3333121405707589E-3</v>
      </c>
      <c r="P42">
        <f>'EDA &amp; Statistics'!P64/'EDA &amp; Statistics'!P63-1</f>
        <v>-1.4674172335486735E-2</v>
      </c>
      <c r="R42" s="9">
        <v>38765</v>
      </c>
      <c r="S42">
        <f>LN('EDA &amp; Statistics'!B64/'EDA &amp; Statistics'!B63)</f>
        <v>-3.0480300958484353E-3</v>
      </c>
      <c r="T42">
        <f>LN('EDA &amp; Statistics'!C64/'EDA &amp; Statistics'!C63)</f>
        <v>-8.4658258658572433E-3</v>
      </c>
      <c r="U42">
        <f>LN('EDA &amp; Statistics'!D64/'EDA &amp; Statistics'!D63)</f>
        <v>-1.0802890761457646E-2</v>
      </c>
      <c r="V42">
        <f>LN('EDA &amp; Statistics'!E64/'EDA &amp; Statistics'!E63)</f>
        <v>3.518683489096671E-2</v>
      </c>
      <c r="W42">
        <f>LN('EDA &amp; Statistics'!F64/'EDA &amp; Statistics'!F63)</f>
        <v>9.4312496116760128E-3</v>
      </c>
      <c r="X42">
        <f>LN('EDA &amp; Statistics'!G64/'EDA &amp; Statistics'!G63)</f>
        <v>-1.6324335667614636E-2</v>
      </c>
      <c r="Y42">
        <f>LN('EDA &amp; Statistics'!H64/'EDA &amp; Statistics'!H63)</f>
        <v>-9.3023833781014018E-3</v>
      </c>
      <c r="Z42">
        <f>LN('EDA &amp; Statistics'!I64/'EDA &amp; Statistics'!I63)</f>
        <v>-8.1301182035980555E-3</v>
      </c>
      <c r="AA42">
        <f>LN('EDA &amp; Statistics'!J64/'EDA &amp; Statistics'!J63)</f>
        <v>-3.9586658326213105E-3</v>
      </c>
      <c r="AB42">
        <f>LN('EDA &amp; Statistics'!K64/'EDA &amp; Statistics'!K63)</f>
        <v>-6.1269070137375719E-3</v>
      </c>
      <c r="AC42">
        <f>LN('EDA &amp; Statistics'!L64/'EDA &amp; Statistics'!L63)</f>
        <v>-1.5127121622431015E-2</v>
      </c>
      <c r="AD42">
        <f>LN('EDA &amp; Statistics'!M64/'EDA &amp; Statistics'!M63)</f>
        <v>-1.206483263331345E-2</v>
      </c>
      <c r="AE42">
        <f>LN('EDA &amp; Statistics'!N64/'EDA &amp; Statistics'!N63)</f>
        <v>-5.4704941092568087E-3</v>
      </c>
      <c r="AF42">
        <f>LN('EDA &amp; Statistics'!O64/'EDA &amp; Statistics'!O63)</f>
        <v>-8.3682282996638217E-3</v>
      </c>
      <c r="AG42">
        <f>LN('EDA &amp; Statistics'!P64/'EDA &amp; Statistics'!P63)</f>
        <v>-1.4782903001714923E-2</v>
      </c>
    </row>
    <row r="43" spans="1:33" x14ac:dyDescent="0.3">
      <c r="A43" s="9">
        <v>38768</v>
      </c>
      <c r="B43">
        <f>'EDA &amp; Statistics'!B65/'EDA &amp; Statistics'!B64-1</f>
        <v>0</v>
      </c>
      <c r="C43">
        <f>'EDA &amp; Statistics'!C65/'EDA &amp; Statistics'!C64-1</f>
        <v>0</v>
      </c>
      <c r="D43">
        <f>'EDA &amp; Statistics'!D65/'EDA &amp; Statistics'!D64-1</f>
        <v>0</v>
      </c>
      <c r="E43">
        <f>'EDA &amp; Statistics'!E65/'EDA &amp; Statistics'!E64-1</f>
        <v>-3.1486003965076392E-2</v>
      </c>
      <c r="F43">
        <f>'EDA &amp; Statistics'!F65/'EDA &amp; Statistics'!F64-1</f>
        <v>-1.977073947590291E-2</v>
      </c>
      <c r="G43">
        <f>'EDA &amp; Statistics'!G65/'EDA &amp; Statistics'!G64-1</f>
        <v>-7.9137657056935762E-3</v>
      </c>
      <c r="H43">
        <f>'EDA &amp; Statistics'!H65/'EDA &amp; Statistics'!H64-1</f>
        <v>-7.0093944714298972E-3</v>
      </c>
      <c r="I43">
        <f>'EDA &amp; Statistics'!I65/'EDA &amp; Statistics'!I64-1</f>
        <v>-1.0204120359535218E-2</v>
      </c>
      <c r="J43">
        <f>'EDA &amp; Statistics'!J65/'EDA &amp; Statistics'!J64-1</f>
        <v>-6.6108248126801605E-3</v>
      </c>
      <c r="K43">
        <f>'EDA &amp; Statistics'!K65/'EDA &amp; Statistics'!K64-1</f>
        <v>-7.4626896913837504E-3</v>
      </c>
      <c r="L43">
        <f>'EDA &amp; Statistics'!L65/'EDA &amp; Statistics'!L64-1</f>
        <v>-4.4829248900948304E-3</v>
      </c>
      <c r="M43">
        <f>'EDA &amp; Statistics'!M65/'EDA &amp; Statistics'!M64-1</f>
        <v>-3.8620521282327624E-3</v>
      </c>
      <c r="N43">
        <f>'EDA &amp; Statistics'!N65/'EDA &amp; Statistics'!N64-1</f>
        <v>0</v>
      </c>
      <c r="O43">
        <f>'EDA &amp; Statistics'!O65/'EDA &amp; Statistics'!O64-1</f>
        <v>-2.8011845008746317E-3</v>
      </c>
      <c r="P43">
        <f>'EDA &amp; Statistics'!P65/'EDA &amp; Statistics'!P64-1</f>
        <v>-2.828865499177935E-3</v>
      </c>
      <c r="R43" s="9">
        <v>38768</v>
      </c>
      <c r="S43">
        <f>LN('EDA &amp; Statistics'!B65/'EDA &amp; Statistics'!B64)</f>
        <v>0</v>
      </c>
      <c r="T43">
        <f>LN('EDA &amp; Statistics'!C65/'EDA &amp; Statistics'!C64)</f>
        <v>0</v>
      </c>
      <c r="U43">
        <f>LN('EDA &amp; Statistics'!D65/'EDA &amp; Statistics'!D64)</f>
        <v>0</v>
      </c>
      <c r="V43">
        <f>LN('EDA &amp; Statistics'!E65/'EDA &amp; Statistics'!E64)</f>
        <v>-3.1992344990228988E-2</v>
      </c>
      <c r="W43">
        <f>LN('EDA &amp; Statistics'!F65/'EDA &amp; Statistics'!F64)</f>
        <v>-1.996879536674985E-2</v>
      </c>
      <c r="X43">
        <f>LN('EDA &amp; Statistics'!G65/'EDA &amp; Statistics'!G64)</f>
        <v>-7.9452457432707367E-3</v>
      </c>
      <c r="Y43">
        <f>LN('EDA &amp; Statistics'!H65/'EDA &amp; Statistics'!H64)</f>
        <v>-7.0340756780211547E-3</v>
      </c>
      <c r="Z43">
        <f>LN('EDA &amp; Statistics'!I65/'EDA &amp; Statistics'!I64)</f>
        <v>-1.0256539293318228E-2</v>
      </c>
      <c r="AA43">
        <f>LN('EDA &amp; Statistics'!J65/'EDA &amp; Statistics'!J64)</f>
        <v>-6.6327730993621815E-3</v>
      </c>
      <c r="AB43">
        <f>LN('EDA &amp; Statistics'!K65/'EDA &amp; Statistics'!K64)</f>
        <v>-7.4906748768675526E-3</v>
      </c>
      <c r="AC43">
        <f>LN('EDA &amp; Statistics'!L65/'EDA &amp; Statistics'!L64)</f>
        <v>-4.4930033297512833E-3</v>
      </c>
      <c r="AD43">
        <f>LN('EDA &amp; Statistics'!M65/'EDA &amp; Statistics'!M64)</f>
        <v>-3.8695291087542014E-3</v>
      </c>
      <c r="AE43">
        <f>LN('EDA &amp; Statistics'!N65/'EDA &amp; Statistics'!N64)</f>
        <v>0</v>
      </c>
      <c r="AF43">
        <f>LN('EDA &amp; Statistics'!O65/'EDA &amp; Statistics'!O64)</f>
        <v>-2.8051151602293441E-3</v>
      </c>
      <c r="AG43">
        <f>LN('EDA &amp; Statistics'!P65/'EDA &amp; Statistics'!P64)</f>
        <v>-2.8328743012102655E-3</v>
      </c>
    </row>
    <row r="44" spans="1:33" x14ac:dyDescent="0.3">
      <c r="A44" s="9">
        <v>38769</v>
      </c>
      <c r="B44">
        <f>'EDA &amp; Statistics'!B66/'EDA &amp; Statistics'!B65-1</f>
        <v>5.6359689316733963E-3</v>
      </c>
      <c r="C44">
        <f>'EDA &amp; Statistics'!C66/'EDA &amp; Statistics'!C65-1</f>
        <v>6.0296454108306197E-3</v>
      </c>
      <c r="D44">
        <f>'EDA &amp; Statistics'!D66/'EDA &amp; Statistics'!D65-1</f>
        <v>5.2389639998546844E-3</v>
      </c>
      <c r="E44">
        <f>'EDA &amp; Statistics'!E66/'EDA &amp; Statistics'!E65-1</f>
        <v>-4.4616377475057534E-2</v>
      </c>
      <c r="F44">
        <f>'EDA &amp; Statistics'!F66/'EDA &amp; Statistics'!F65-1</f>
        <v>-2.6440621597673242E-2</v>
      </c>
      <c r="G44">
        <f>'EDA &amp; Statistics'!G66/'EDA &amp; Statistics'!G65-1</f>
        <v>-7.9190799082597962E-3</v>
      </c>
      <c r="H44">
        <f>'EDA &amp; Statistics'!H66/'EDA &amp; Statistics'!H65-1</f>
        <v>1.1764750761144249E-2</v>
      </c>
      <c r="I44">
        <f>'EDA &amp; Statistics'!I66/'EDA &amp; Statistics'!I65-1</f>
        <v>8.2474149772293615E-3</v>
      </c>
      <c r="J44">
        <f>'EDA &amp; Statistics'!J66/'EDA &amp; Statistics'!J65-1</f>
        <v>1.3309129582248502E-3</v>
      </c>
      <c r="K44">
        <f>'EDA &amp; Statistics'!K66/'EDA &amp; Statistics'!K65-1</f>
        <v>2.2113770769938146E-3</v>
      </c>
      <c r="L44">
        <f>'EDA &amp; Statistics'!L66/'EDA &amp; Statistics'!L65-1</f>
        <v>5.1035603386875295E-3</v>
      </c>
      <c r="M44">
        <f>'EDA &amp; Statistics'!M66/'EDA &amp; Statistics'!M65-1</f>
        <v>1.9385127012196968E-3</v>
      </c>
      <c r="N44">
        <f>'EDA &amp; Statistics'!N66/'EDA &amp; Statistics'!N65-1</f>
        <v>3.2913535270255867E-3</v>
      </c>
      <c r="O44">
        <f>'EDA &amp; Statistics'!O66/'EDA &amp; Statistics'!O65-1</f>
        <v>2.8090531770965654E-3</v>
      </c>
      <c r="P44">
        <f>'EDA &amp; Statistics'!P66/'EDA &amp; Statistics'!P65-1</f>
        <v>1.25690475807827E-2</v>
      </c>
      <c r="R44" s="9">
        <v>38769</v>
      </c>
      <c r="S44">
        <f>LN('EDA &amp; Statistics'!B66/'EDA &amp; Statistics'!B65)</f>
        <v>5.6201462815786956E-3</v>
      </c>
      <c r="T44">
        <f>LN('EDA &amp; Statistics'!C66/'EDA &amp; Statistics'!C65)</f>
        <v>6.0115398425920315E-3</v>
      </c>
      <c r="U44">
        <f>LN('EDA &amp; Statistics'!D66/'EDA &amp; Statistics'!D65)</f>
        <v>5.2252883712479705E-3</v>
      </c>
      <c r="V44">
        <f>LN('EDA &amp; Statistics'!E66/'EDA &amp; Statistics'!E65)</f>
        <v>-4.5642320181844505E-2</v>
      </c>
      <c r="W44">
        <f>LN('EDA &amp; Statistics'!F66/'EDA &amp; Statistics'!F65)</f>
        <v>-2.67964612664265E-2</v>
      </c>
      <c r="X44">
        <f>LN('EDA &amp; Statistics'!G66/'EDA &amp; Statistics'!G65)</f>
        <v>-7.9506023510086347E-3</v>
      </c>
      <c r="Y44">
        <f>LN('EDA &amp; Statistics'!H66/'EDA &amp; Statistics'!H65)</f>
        <v>1.1696084120135192E-2</v>
      </c>
      <c r="Z44">
        <f>LN('EDA &amp; Statistics'!I66/'EDA &amp; Statistics'!I65)</f>
        <v>8.2135908972175119E-3</v>
      </c>
      <c r="AA44">
        <f>LN('EDA &amp; Statistics'!J66/'EDA &amp; Statistics'!J65)</f>
        <v>1.3300280786184711E-3</v>
      </c>
      <c r="AB44">
        <f>LN('EDA &amp; Statistics'!K66/'EDA &amp; Statistics'!K65)</f>
        <v>2.2089355814211989E-3</v>
      </c>
      <c r="AC44">
        <f>LN('EDA &amp; Statistics'!L66/'EDA &amp; Statistics'!L65)</f>
        <v>5.0905813153780174E-3</v>
      </c>
      <c r="AD44">
        <f>LN('EDA &amp; Statistics'!M66/'EDA &amp; Statistics'!M65)</f>
        <v>1.9366362101498026E-3</v>
      </c>
      <c r="AE44">
        <f>LN('EDA &amp; Statistics'!N66/'EDA &amp; Statistics'!N65)</f>
        <v>3.285948878830585E-3</v>
      </c>
      <c r="AF44">
        <f>LN('EDA &amp; Statistics'!O66/'EDA &amp; Statistics'!O65)</f>
        <v>2.8051151602294625E-3</v>
      </c>
      <c r="AG44">
        <f>LN('EDA &amp; Statistics'!P66/'EDA &amp; Statistics'!P65)</f>
        <v>1.2490712814887978E-2</v>
      </c>
    </row>
    <row r="45" spans="1:33" x14ac:dyDescent="0.3">
      <c r="A45" s="9">
        <v>38770</v>
      </c>
      <c r="B45">
        <f>'EDA &amp; Statistics'!B67/'EDA &amp; Statistics'!B66-1</f>
        <v>-1.1596910914140057E-3</v>
      </c>
      <c r="C45">
        <f>'EDA &amp; Statistics'!C67/'EDA &amp; Statistics'!C66-1</f>
        <v>-4.6196119837138561E-3</v>
      </c>
      <c r="D45">
        <f>'EDA &amp; Statistics'!D67/'EDA &amp; Statistics'!D66-1</f>
        <v>-7.1631787197462549E-3</v>
      </c>
      <c r="E45">
        <f>'EDA &amp; Statistics'!E67/'EDA &amp; Statistics'!E66-1</f>
        <v>3.6361864987162207E-3</v>
      </c>
      <c r="F45">
        <f>'EDA &amp; Statistics'!F67/'EDA &amp; Statistics'!F66-1</f>
        <v>4.3523634787485665E-3</v>
      </c>
      <c r="G45">
        <f>'EDA &amp; Statistics'!G67/'EDA &amp; Statistics'!G66-1</f>
        <v>5.0690515099705014E-3</v>
      </c>
      <c r="H45">
        <f>'EDA &amp; Statistics'!H67/'EDA &amp; Statistics'!H66-1</f>
        <v>-3.2559105072060834E-3</v>
      </c>
      <c r="I45">
        <f>'EDA &amp; Statistics'!I67/'EDA &amp; Statistics'!I66-1</f>
        <v>-4.9079124058892809E-3</v>
      </c>
      <c r="J45">
        <f>'EDA &amp; Statistics'!J67/'EDA &amp; Statistics'!J66-1</f>
        <v>3.1014486384894902E-3</v>
      </c>
      <c r="K45">
        <f>'EDA &amp; Statistics'!K67/'EDA &amp; Statistics'!K66-1</f>
        <v>3.9717631594851088E-3</v>
      </c>
      <c r="L45">
        <f>'EDA &amp; Statistics'!L67/'EDA &amp; Statistics'!L66-1</f>
        <v>-1.7921272021494961E-3</v>
      </c>
      <c r="M45">
        <f>'EDA &amp; Statistics'!M67/'EDA &amp; Statistics'!M66-1</f>
        <v>-6.0807280820971421E-3</v>
      </c>
      <c r="N45">
        <f>'EDA &amp; Statistics'!N67/'EDA &amp; Statistics'!N66-1</f>
        <v>1.0934144020768866E-3</v>
      </c>
      <c r="O45">
        <f>'EDA &amp; Statistics'!O67/'EDA &amp; Statistics'!O66-1</f>
        <v>-2.8011845008746317E-3</v>
      </c>
      <c r="P45">
        <f>'EDA &amp; Statistics'!P67/'EDA &amp; Statistics'!P66-1</f>
        <v>-3.0669216866918703E-3</v>
      </c>
      <c r="R45" s="9">
        <v>38770</v>
      </c>
      <c r="S45">
        <f>LN('EDA &amp; Statistics'!B67/'EDA &amp; Statistics'!B66)</f>
        <v>-1.160364053463466E-3</v>
      </c>
      <c r="T45">
        <f>LN('EDA &amp; Statistics'!C67/'EDA &amp; Statistics'!C66)</f>
        <v>-4.6303153675286163E-3</v>
      </c>
      <c r="U45">
        <f>LN('EDA &amp; Statistics'!D67/'EDA &amp; Statistics'!D66)</f>
        <v>-7.1889574633643098E-3</v>
      </c>
      <c r="V45">
        <f>LN('EDA &amp; Statistics'!E67/'EDA &amp; Statistics'!E66)</f>
        <v>3.6295915547187871E-3</v>
      </c>
      <c r="W45">
        <f>LN('EDA &amp; Statistics'!F67/'EDA &amp; Statistics'!F66)</f>
        <v>4.3429193377965015E-3</v>
      </c>
      <c r="X45">
        <f>LN('EDA &amp; Statistics'!G67/'EDA &amp; Statistics'!G66)</f>
        <v>5.056247120874509E-3</v>
      </c>
      <c r="Y45">
        <f>LN('EDA &amp; Statistics'!H67/'EDA &amp; Statistics'!H66)</f>
        <v>-3.2612225172416525E-3</v>
      </c>
      <c r="Z45">
        <f>LN('EDA &amp; Statistics'!I67/'EDA &amp; Statistics'!I66)</f>
        <v>-4.9199957602233902E-3</v>
      </c>
      <c r="AA45">
        <f>LN('EDA &amp; Statistics'!J67/'EDA &amp; Statistics'!J66)</f>
        <v>3.0966490678481845E-3</v>
      </c>
      <c r="AB45">
        <f>LN('EDA &amp; Statistics'!K67/'EDA &amp; Statistics'!K66)</f>
        <v>3.9638965308983771E-3</v>
      </c>
      <c r="AC45">
        <f>LN('EDA &amp; Statistics'!L67/'EDA &amp; Statistics'!L66)</f>
        <v>-1.7937349832898651E-3</v>
      </c>
      <c r="AD45">
        <f>LN('EDA &amp; Statistics'!M67/'EDA &amp; Statistics'!M66)</f>
        <v>-6.0992909980533069E-3</v>
      </c>
      <c r="AE45">
        <f>LN('EDA &amp; Statistics'!N67/'EDA &amp; Statistics'!N66)</f>
        <v>1.0928170599382313E-3</v>
      </c>
      <c r="AF45">
        <f>LN('EDA &amp; Statistics'!O67/'EDA &amp; Statistics'!O66)</f>
        <v>-2.8051151602293441E-3</v>
      </c>
      <c r="AG45">
        <f>LN('EDA &amp; Statistics'!P67/'EDA &amp; Statistics'!P66)</f>
        <v>-3.0716343290112971E-3</v>
      </c>
    </row>
    <row r="46" spans="1:33" x14ac:dyDescent="0.3">
      <c r="A46" s="9">
        <v>38771</v>
      </c>
      <c r="B46">
        <f>'EDA &amp; Statistics'!B68/'EDA &amp; Statistics'!B67-1</f>
        <v>5.3570728329603856E-3</v>
      </c>
      <c r="C46">
        <f>'EDA &amp; Statistics'!C68/'EDA &amp; Statistics'!C67-1</f>
        <v>8.8871486003909705E-3</v>
      </c>
      <c r="D46">
        <f>'EDA &amp; Statistics'!D68/'EDA &amp; Statistics'!D67-1</f>
        <v>7.5113869730991656E-3</v>
      </c>
      <c r="E46">
        <f>'EDA &amp; Statistics'!E68/'EDA &amp; Statistics'!E67-1</f>
        <v>3.2448082323431215E-2</v>
      </c>
      <c r="F46">
        <f>'EDA &amp; Statistics'!F68/'EDA &amp; Statistics'!F67-1</f>
        <v>2.6001015004376571E-2</v>
      </c>
      <c r="G46">
        <f>'EDA &amp; Statistics'!G68/'EDA &amp; Statistics'!G67-1</f>
        <v>1.9594206055431052E-2</v>
      </c>
      <c r="H46">
        <f>'EDA &amp; Statistics'!H68/'EDA &amp; Statistics'!H67-1</f>
        <v>1.026601751837064E-2</v>
      </c>
      <c r="I46">
        <f>'EDA &amp; Statistics'!I68/'EDA &amp; Statistics'!I67-1</f>
        <v>1.3152414828321968E-2</v>
      </c>
      <c r="J46">
        <f>'EDA &amp; Statistics'!J68/'EDA &amp; Statistics'!J67-1</f>
        <v>-4.8586000869427215E-3</v>
      </c>
      <c r="K46">
        <f>'EDA &amp; Statistics'!K68/'EDA &amp; Statistics'!K67-1</f>
        <v>-7.4725308261074375E-3</v>
      </c>
      <c r="L46">
        <f>'EDA &amp; Statistics'!L68/'EDA &amp; Statistics'!L67-1</f>
        <v>1.9748648890048015E-2</v>
      </c>
      <c r="M46">
        <f>'EDA &amp; Statistics'!M68/'EDA &amp; Statistics'!M67-1</f>
        <v>1.6129056853615875E-2</v>
      </c>
      <c r="N46">
        <f>'EDA &amp; Statistics'!N68/'EDA &amp; Statistics'!N67-1</f>
        <v>5.461517443281938E-3</v>
      </c>
      <c r="O46">
        <f>'EDA &amp; Statistics'!O68/'EDA &amp; Statistics'!O67-1</f>
        <v>5.6179991997706846E-3</v>
      </c>
      <c r="P46">
        <f>'EDA &amp; Statistics'!P68/'EDA &amp; Statistics'!P67-1</f>
        <v>3.6887080261553962E-3</v>
      </c>
      <c r="R46" s="9">
        <v>38771</v>
      </c>
      <c r="S46">
        <f>LN('EDA &amp; Statistics'!B68/'EDA &amp; Statistics'!B67)</f>
        <v>5.3427747594412024E-3</v>
      </c>
      <c r="T46">
        <f>LN('EDA &amp; Statistics'!C68/'EDA &amp; Statistics'!C67)</f>
        <v>8.8478903199351953E-3</v>
      </c>
      <c r="U46">
        <f>LN('EDA &amp; Statistics'!D68/'EDA &amp; Statistics'!D67)</f>
        <v>7.4833169813815804E-3</v>
      </c>
      <c r="V46">
        <f>LN('EDA &amp; Statistics'!E68/'EDA &amp; Statistics'!E67)</f>
        <v>3.1932761124805878E-2</v>
      </c>
      <c r="W46">
        <f>LN('EDA &amp; Statistics'!F68/'EDA &amp; Statistics'!F67)</f>
        <v>2.5668736031106552E-2</v>
      </c>
      <c r="X46">
        <f>LN('EDA &amp; Statistics'!G68/'EDA &amp; Statistics'!G67)</f>
        <v>1.9404710937407428E-2</v>
      </c>
      <c r="Y46">
        <f>LN('EDA &amp; Statistics'!H68/'EDA &amp; Statistics'!H67)</f>
        <v>1.0213679855330508E-2</v>
      </c>
      <c r="Z46">
        <f>LN('EDA &amp; Statistics'!I68/'EDA &amp; Statistics'!I67)</f>
        <v>1.306667281184846E-2</v>
      </c>
      <c r="AA46">
        <f>LN('EDA &amp; Statistics'!J68/'EDA &amp; Statistics'!J67)</f>
        <v>-4.8704414548957119E-3</v>
      </c>
      <c r="AB46">
        <f>LN('EDA &amp; Statistics'!K68/'EDA &amp; Statistics'!K67)</f>
        <v>-7.500590054271822E-3</v>
      </c>
      <c r="AC46">
        <f>LN('EDA &amp; Statistics'!L68/'EDA &amp; Statistics'!L67)</f>
        <v>1.955617427231229E-2</v>
      </c>
      <c r="AD46">
        <f>LN('EDA &amp; Statistics'!M68/'EDA &amp; Statistics'!M67)</f>
        <v>1.6000365551586623E-2</v>
      </c>
      <c r="AE46">
        <f>LN('EDA &amp; Statistics'!N68/'EDA &amp; Statistics'!N67)</f>
        <v>5.4466574377897564E-3</v>
      </c>
      <c r="AF46">
        <f>LN('EDA &amp; Statistics'!O68/'EDA &amp; Statistics'!O67)</f>
        <v>5.6022770992795708E-3</v>
      </c>
      <c r="AG46">
        <f>LN('EDA &amp; Statistics'!P68/'EDA &amp; Statistics'!P67)</f>
        <v>3.6819214267732985E-3</v>
      </c>
    </row>
    <row r="47" spans="1:33" x14ac:dyDescent="0.3">
      <c r="A47" s="9">
        <v>38772</v>
      </c>
      <c r="B47">
        <f>'EDA &amp; Statistics'!B69/'EDA &amp; Statistics'!B68-1</f>
        <v>-5.5217901791970725E-5</v>
      </c>
      <c r="C47">
        <f>'EDA &amp; Statistics'!C69/'EDA &amp; Statistics'!C68-1</f>
        <v>-1.8596509143167239E-3</v>
      </c>
      <c r="D47">
        <f>'EDA &amp; Statistics'!D69/'EDA &amp; Statistics'!D68-1</f>
        <v>-1.4714874400141298E-3</v>
      </c>
      <c r="E47">
        <f>'EDA &amp; Statistics'!E69/'EDA &amp; Statistics'!E68-1</f>
        <v>0.14228060529750186</v>
      </c>
      <c r="F47">
        <f>'EDA &amp; Statistics'!F69/'EDA &amp; Statistics'!F68-1</f>
        <v>8.7599293243376897E-2</v>
      </c>
      <c r="G47">
        <f>'EDA &amp; Statistics'!G69/'EDA &amp; Statistics'!G68-1</f>
        <v>3.5535591848221193E-2</v>
      </c>
      <c r="H47">
        <f>'EDA &amp; Statistics'!H69/'EDA &amp; Statistics'!H68-1</f>
        <v>0</v>
      </c>
      <c r="I47">
        <f>'EDA &amp; Statistics'!I69/'EDA &amp; Statistics'!I68-1</f>
        <v>0</v>
      </c>
      <c r="J47">
        <f>'EDA &amp; Statistics'!J69/'EDA &amp; Statistics'!J68-1</f>
        <v>3.5508176328407082E-3</v>
      </c>
      <c r="K47">
        <f>'EDA &amp; Statistics'!K69/'EDA &amp; Statistics'!K68-1</f>
        <v>6.20015013824049E-3</v>
      </c>
      <c r="L47">
        <f>'EDA &amp; Statistics'!L69/'EDA &amp; Statistics'!L68-1</f>
        <v>3.2276754720170775E-3</v>
      </c>
      <c r="M47">
        <f>'EDA &amp; Statistics'!M69/'EDA &amp; Statistics'!M68-1</f>
        <v>2.7367242318554474E-3</v>
      </c>
      <c r="N47">
        <f>'EDA &amp; Statistics'!N69/'EDA &amp; Statistics'!N68-1</f>
        <v>7.0614377616906587E-3</v>
      </c>
      <c r="O47">
        <f>'EDA &amp; Statistics'!O69/'EDA &amp; Statistics'!O68-1</f>
        <v>8.938539152060887E-3</v>
      </c>
      <c r="P47">
        <f>'EDA &amp; Statistics'!P69/'EDA &amp; Statistics'!P68-1</f>
        <v>3.2611445238179826E-3</v>
      </c>
      <c r="R47" s="9">
        <v>38772</v>
      </c>
      <c r="S47">
        <f>LN('EDA &amp; Statistics'!B69/'EDA &amp; Statistics'!B68)</f>
        <v>-5.5219426356432304E-5</v>
      </c>
      <c r="T47">
        <f>LN('EDA &amp; Statistics'!C69/'EDA &amp; Statistics'!C68)</f>
        <v>-1.8613822118172308E-3</v>
      </c>
      <c r="U47">
        <f>LN('EDA &amp; Statistics'!D69/'EDA &amp; Statistics'!D68)</f>
        <v>-1.4725711408891378E-3</v>
      </c>
      <c r="V47">
        <f>LN('EDA &amp; Statistics'!E69/'EDA &amp; Statistics'!E68)</f>
        <v>0.13302679497185185</v>
      </c>
      <c r="W47">
        <f>LN('EDA &amp; Statistics'!F69/'EDA &amp; Statistics'!F68)</f>
        <v>8.3972783944574386E-2</v>
      </c>
      <c r="X47">
        <f>LN('EDA &amp; Statistics'!G69/'EDA &amp; Statistics'!G68)</f>
        <v>3.4918772917296927E-2</v>
      </c>
      <c r="Y47">
        <f>LN('EDA &amp; Statistics'!H69/'EDA &amp; Statistics'!H68)</f>
        <v>0</v>
      </c>
      <c r="Z47">
        <f>LN('EDA &amp; Statistics'!I69/'EDA &amp; Statistics'!I68)</f>
        <v>0</v>
      </c>
      <c r="AA47">
        <f>LN('EDA &amp; Statistics'!J69/'EDA &amp; Statistics'!J68)</f>
        <v>3.5445283635450035E-3</v>
      </c>
      <c r="AB47">
        <f>LN('EDA &amp; Statistics'!K69/'EDA &amp; Statistics'!K68)</f>
        <v>6.1810082881891349E-3</v>
      </c>
      <c r="AC47">
        <f>LN('EDA &amp; Statistics'!L69/'EDA &amp; Statistics'!L68)</f>
        <v>3.2224777089990657E-3</v>
      </c>
      <c r="AD47">
        <f>LN('EDA &amp; Statistics'!M69/'EDA &amp; Statistics'!M68)</f>
        <v>2.7329862204792852E-3</v>
      </c>
      <c r="AE47">
        <f>LN('EDA &amp; Statistics'!N69/'EDA &amp; Statistics'!N68)</f>
        <v>7.036622562231463E-3</v>
      </c>
      <c r="AF47">
        <f>LN('EDA &amp; Statistics'!O69/'EDA &amp; Statistics'!O68)</f>
        <v>8.8988268819910274E-3</v>
      </c>
      <c r="AG47">
        <f>LN('EDA &amp; Statistics'!P69/'EDA &amp; Statistics'!P68)</f>
        <v>3.255838524639273E-3</v>
      </c>
    </row>
    <row r="48" spans="1:33" x14ac:dyDescent="0.3">
      <c r="A48" s="9">
        <v>38775</v>
      </c>
      <c r="B48">
        <f>'EDA &amp; Statistics'!B70/'EDA &amp; Statistics'!B69-1</f>
        <v>9.2532153927482597E-4</v>
      </c>
      <c r="C48">
        <f>'EDA &amp; Statistics'!C70/'EDA &amp; Statistics'!C69-1</f>
        <v>2.6476198634333148E-3</v>
      </c>
      <c r="D48">
        <f>'EDA &amp; Statistics'!D70/'EDA &amp; Statistics'!D69-1</f>
        <v>4.3225928249099876E-3</v>
      </c>
      <c r="E48">
        <f>'EDA &amp; Statistics'!E70/'EDA &amp; Statistics'!E69-1</f>
        <v>-3.6605386211383539E-3</v>
      </c>
      <c r="F48">
        <f>'EDA &amp; Statistics'!F70/'EDA &amp; Statistics'!F69-1</f>
        <v>-2.873800280046912E-3</v>
      </c>
      <c r="G48">
        <f>'EDA &amp; Statistics'!G70/'EDA &amp; Statistics'!G69-1</f>
        <v>-2.0864407076972569E-3</v>
      </c>
      <c r="H48">
        <f>'EDA &amp; Statistics'!H70/'EDA &amp; Statistics'!H69-1</f>
        <v>3.4642054967762181E-2</v>
      </c>
      <c r="I48">
        <f>'EDA &amp; Statistics'!I70/'EDA &amp; Statistics'!I69-1</f>
        <v>1.9472656773278585E-2</v>
      </c>
      <c r="J48">
        <f>'EDA &amp; Statistics'!J70/'EDA &amp; Statistics'!J69-1</f>
        <v>1.0172469527976347E-2</v>
      </c>
      <c r="K48">
        <f>'EDA &amp; Statistics'!K70/'EDA &amp; Statistics'!K69-1</f>
        <v>1.1883823324104092E-2</v>
      </c>
      <c r="L48">
        <f>'EDA &amp; Statistics'!L70/'EDA &amp; Statistics'!L69-1</f>
        <v>1.4331683556683794E-2</v>
      </c>
      <c r="M48">
        <f>'EDA &amp; Statistics'!M70/'EDA &amp; Statistics'!M69-1</f>
        <v>1.0371143023165885E-2</v>
      </c>
      <c r="N48">
        <f>'EDA &amp; Statistics'!N70/'EDA &amp; Statistics'!N69-1</f>
        <v>1.078742425645296E-2</v>
      </c>
      <c r="O48">
        <f>'EDA &amp; Statistics'!O70/'EDA &amp; Statistics'!O69-1</f>
        <v>1.107423969289778E-2</v>
      </c>
      <c r="P48">
        <f>'EDA &amp; Statistics'!P70/'EDA &amp; Statistics'!P69-1</f>
        <v>0</v>
      </c>
      <c r="R48" s="9">
        <v>38775</v>
      </c>
      <c r="S48">
        <f>LN('EDA &amp; Statistics'!B70/'EDA &amp; Statistics'!B69)</f>
        <v>9.2489369320908148E-4</v>
      </c>
      <c r="T48">
        <f>LN('EDA &amp; Statistics'!C70/'EDA &amp; Statistics'!C69)</f>
        <v>2.6441210922128438E-3</v>
      </c>
      <c r="U48">
        <f>LN('EDA &amp; Statistics'!D70/'EDA &amp; Statistics'!D69)</f>
        <v>4.3132772558386098E-3</v>
      </c>
      <c r="V48">
        <f>LN('EDA &amp; Statistics'!E70/'EDA &amp; Statistics'!E69)</f>
        <v>-3.6672547875037805E-3</v>
      </c>
      <c r="W48">
        <f>LN('EDA &amp; Statistics'!F70/'EDA &amp; Statistics'!F69)</f>
        <v>-2.877937572474315E-3</v>
      </c>
      <c r="X48">
        <f>LN('EDA &amp; Statistics'!G70/'EDA &amp; Statistics'!G69)</f>
        <v>-2.0886203574449944E-3</v>
      </c>
      <c r="Y48">
        <f>LN('EDA &amp; Statistics'!H70/'EDA &amp; Statistics'!H69)</f>
        <v>3.405552628981879E-2</v>
      </c>
      <c r="Z48">
        <f>LN('EDA &amp; Statistics'!I70/'EDA &amp; Statistics'!I69)</f>
        <v>1.9285490440510318E-2</v>
      </c>
      <c r="AA48">
        <f>LN('EDA &amp; Statistics'!J70/'EDA &amp; Statistics'!J69)</f>
        <v>1.0121078183900364E-2</v>
      </c>
      <c r="AB48">
        <f>LN('EDA &amp; Statistics'!K70/'EDA &amp; Statistics'!K69)</f>
        <v>1.1813765188500618E-2</v>
      </c>
      <c r="AC48">
        <f>LN('EDA &amp; Statistics'!L70/'EDA &amp; Statistics'!L69)</f>
        <v>1.4229955781402751E-2</v>
      </c>
      <c r="AD48">
        <f>LN('EDA &amp; Statistics'!M70/'EDA &amp; Statistics'!M69)</f>
        <v>1.0317731692981478E-2</v>
      </c>
      <c r="AE48">
        <f>LN('EDA &amp; Statistics'!N70/'EDA &amp; Statistics'!N69)</f>
        <v>1.0729655077828632E-2</v>
      </c>
      <c r="AF48">
        <f>LN('EDA &amp; Statistics'!O70/'EDA &amp; Statistics'!O69)</f>
        <v>1.1013369283882156E-2</v>
      </c>
      <c r="AG48">
        <f>LN('EDA &amp; Statistics'!P70/'EDA &amp; Statistics'!P69)</f>
        <v>0</v>
      </c>
    </row>
    <row r="49" spans="1:33" x14ac:dyDescent="0.3">
      <c r="A49" s="9">
        <v>38776</v>
      </c>
      <c r="B49">
        <f>'EDA &amp; Statistics'!B71/'EDA &amp; Statistics'!B70-1</f>
        <v>-5.3778619849019771E-3</v>
      </c>
      <c r="C49">
        <f>'EDA &amp; Statistics'!C71/'EDA &amp; Statistics'!C70-1</f>
        <v>-8.215216071347009E-3</v>
      </c>
      <c r="D49">
        <f>'EDA &amp; Statistics'!D71/'EDA &amp; Statistics'!D70-1</f>
        <v>-8.1188724346971108E-3</v>
      </c>
      <c r="E49">
        <f>'EDA &amp; Statistics'!E71/'EDA &amp; Statistics'!E70-1</f>
        <v>-2.9330556413615927E-3</v>
      </c>
      <c r="F49">
        <f>'EDA &amp; Statistics'!F71/'EDA &amp; Statistics'!F70-1</f>
        <v>-4.9072850172643401E-3</v>
      </c>
      <c r="G49">
        <f>'EDA &amp; Statistics'!G71/'EDA &amp; Statistics'!G70-1</f>
        <v>-6.8776053460857245E-3</v>
      </c>
      <c r="H49">
        <f>'EDA &amp; Statistics'!H71/'EDA &amp; Statistics'!H70-1</f>
        <v>-4.4642814378045292E-3</v>
      </c>
      <c r="I49">
        <f>'EDA &amp; Statistics'!I71/'EDA &amp; Statistics'!I70-1</f>
        <v>-3.1834050802795888E-3</v>
      </c>
      <c r="J49">
        <f>'EDA &amp; Statistics'!J71/'EDA &amp; Statistics'!J70-1</f>
        <v>8.7567677889910378E-4</v>
      </c>
      <c r="K49">
        <f>'EDA &amp; Statistics'!K71/'EDA &amp; Statistics'!K70-1</f>
        <v>4.3498168688094196E-4</v>
      </c>
      <c r="L49">
        <f>'EDA &amp; Statistics'!L71/'EDA &amp; Statistics'!L70-1</f>
        <v>-1.2687402300285644E-2</v>
      </c>
      <c r="M49">
        <f>'EDA &amp; Statistics'!M71/'EDA &amp; Statistics'!M70-1</f>
        <v>-1.2155548097729452E-2</v>
      </c>
      <c r="N49">
        <f>'EDA &amp; Statistics'!N71/'EDA &amp; Statistics'!N70-1</f>
        <v>-4.268939417456652E-3</v>
      </c>
      <c r="O49">
        <f>'EDA &amp; Statistics'!O71/'EDA &amp; Statistics'!O70-1</f>
        <v>-6.0241297356379286E-3</v>
      </c>
      <c r="P49">
        <f>'EDA &amp; Statistics'!P71/'EDA &amp; Statistics'!P70-1</f>
        <v>0</v>
      </c>
      <c r="R49" s="9">
        <v>38776</v>
      </c>
      <c r="S49">
        <f>LN('EDA &amp; Statistics'!B71/'EDA &amp; Statistics'!B70)</f>
        <v>-5.3923747397802103E-3</v>
      </c>
      <c r="T49">
        <f>LN('EDA &amp; Statistics'!C71/'EDA &amp; Statistics'!C70)</f>
        <v>-8.2491469195110304E-3</v>
      </c>
      <c r="U49">
        <f>LN('EDA &amp; Statistics'!D71/'EDA &amp; Statistics'!D70)</f>
        <v>-8.1520099609461751E-3</v>
      </c>
      <c r="V49">
        <f>LN('EDA &amp; Statistics'!E71/'EDA &amp; Statistics'!E70)</f>
        <v>-2.9373654784502919E-3</v>
      </c>
      <c r="W49">
        <f>LN('EDA &amp; Statistics'!F71/'EDA &amp; Statistics'!F70)</f>
        <v>-4.9193652774419637E-3</v>
      </c>
      <c r="X49">
        <f>LN('EDA &amp; Statistics'!G71/'EDA &amp; Statistics'!G70)</f>
        <v>-6.901365076433544E-3</v>
      </c>
      <c r="Y49">
        <f>LN('EDA &amp; Statistics'!H71/'EDA &amp; Statistics'!H70)</f>
        <v>-4.4742760992628723E-3</v>
      </c>
      <c r="Z49">
        <f>LN('EDA &amp; Statistics'!I71/'EDA &amp; Statistics'!I70)</f>
        <v>-3.1884828935869751E-3</v>
      </c>
      <c r="AA49">
        <f>LN('EDA &amp; Statistics'!J71/'EDA &amp; Statistics'!J70)</f>
        <v>8.7529359766750714E-4</v>
      </c>
      <c r="AB49">
        <f>LN('EDA &amp; Statistics'!K71/'EDA &amp; Statistics'!K70)</f>
        <v>4.3488710977219401E-4</v>
      </c>
      <c r="AC49">
        <f>LN('EDA &amp; Statistics'!L71/'EDA &amp; Statistics'!L70)</f>
        <v>-1.2768574697617439E-2</v>
      </c>
      <c r="AD49">
        <f>LN('EDA &amp; Statistics'!M71/'EDA &amp; Statistics'!M70)</f>
        <v>-1.2230030974709117E-2</v>
      </c>
      <c r="AE49">
        <f>LN('EDA &amp; Statistics'!N71/'EDA &amp; Statistics'!N70)</f>
        <v>-4.2780773548049328E-3</v>
      </c>
      <c r="AF49">
        <f>LN('EDA &amp; Statistics'!O71/'EDA &amp; Statistics'!O70)</f>
        <v>-6.0423480081807385E-3</v>
      </c>
      <c r="AG49">
        <f>LN('EDA &amp; Statistics'!P71/'EDA &amp; Statistics'!P70)</f>
        <v>0</v>
      </c>
    </row>
    <row r="50" spans="1:33" x14ac:dyDescent="0.3">
      <c r="A50" s="9">
        <v>38777</v>
      </c>
      <c r="B50">
        <f>'EDA &amp; Statistics'!B72/'EDA &amp; Statistics'!B71-1</f>
        <v>3.747360956063428E-3</v>
      </c>
      <c r="C50">
        <f>'EDA &amp; Statistics'!C72/'EDA &amp; Statistics'!C71-1</f>
        <v>6.6068820096731873E-3</v>
      </c>
      <c r="D50">
        <f>'EDA &amp; Statistics'!D72/'EDA &amp; Statistics'!D71-1</f>
        <v>1.0256418938014988E-2</v>
      </c>
      <c r="E50">
        <f>'EDA &amp; Statistics'!E72/'EDA &amp; Statistics'!E71-1</f>
        <v>1.5184712488718999E-2</v>
      </c>
      <c r="F50">
        <f>'EDA &amp; Statistics'!F72/'EDA &amp; Statistics'!F71-1</f>
        <v>1.1741671470031134E-2</v>
      </c>
      <c r="G50">
        <f>'EDA &amp; Statistics'!G72/'EDA &amp; Statistics'!G71-1</f>
        <v>8.3103076676276366E-3</v>
      </c>
      <c r="H50">
        <f>'EDA &amp; Statistics'!H72/'EDA &amp; Statistics'!H71-1</f>
        <v>1.1210805001615531E-2</v>
      </c>
      <c r="I50">
        <f>'EDA &amp; Statistics'!I72/'EDA &amp; Statistics'!I71-1</f>
        <v>1.1976035935817197E-2</v>
      </c>
      <c r="J50">
        <f>'EDA &amp; Statistics'!J72/'EDA &amp; Statistics'!J71-1</f>
        <v>-6.1242910437051545E-3</v>
      </c>
      <c r="K50">
        <f>'EDA &amp; Statistics'!K72/'EDA &amp; Statistics'!K71-1</f>
        <v>-6.9565151048742724E-3</v>
      </c>
      <c r="L50">
        <f>'EDA &amp; Statistics'!L72/'EDA &amp; Statistics'!L71-1</f>
        <v>7.8854994782155963E-3</v>
      </c>
      <c r="M50">
        <f>'EDA &amp; Statistics'!M72/'EDA &amp; Statistics'!M71-1</f>
        <v>8.2034374782002928E-3</v>
      </c>
      <c r="N50">
        <f>'EDA &amp; Statistics'!N72/'EDA &amp; Statistics'!N71-1</f>
        <v>-1.6077538526705348E-3</v>
      </c>
      <c r="O50">
        <f>'EDA &amp; Statistics'!O72/'EDA &amp; Statistics'!O71-1</f>
        <v>-4.4077093877389339E-3</v>
      </c>
      <c r="P50">
        <f>'EDA &amp; Statistics'!P72/'EDA &amp; Statistics'!P71-1</f>
        <v>0</v>
      </c>
      <c r="R50" s="9">
        <v>38777</v>
      </c>
      <c r="S50">
        <f>LN('EDA &amp; Statistics'!B72/'EDA &amp; Statistics'!B71)</f>
        <v>3.7403570908833483E-3</v>
      </c>
      <c r="T50">
        <f>LN('EDA &amp; Statistics'!C72/'EDA &amp; Statistics'!C71)</f>
        <v>6.5851522229752749E-3</v>
      </c>
      <c r="U50">
        <f>LN('EDA &amp; Statistics'!D72/'EDA &amp; Statistics'!D71)</f>
        <v>1.020417876770828E-2</v>
      </c>
      <c r="V50">
        <f>LN('EDA &amp; Statistics'!E72/'EDA &amp; Statistics'!E71)</f>
        <v>1.507057868440554E-2</v>
      </c>
      <c r="W50">
        <f>LN('EDA &amp; Statistics'!F72/'EDA &amp; Statistics'!F71)</f>
        <v>1.1673272933710918E-2</v>
      </c>
      <c r="X50">
        <f>LN('EDA &amp; Statistics'!G72/'EDA &amp; Statistics'!G71)</f>
        <v>8.2759671830162432E-3</v>
      </c>
      <c r="Y50">
        <f>LN('EDA &amp; Statistics'!H72/'EDA &amp; Statistics'!H71)</f>
        <v>1.1148429679332961E-2</v>
      </c>
      <c r="Z50">
        <f>LN('EDA &amp; Statistics'!I72/'EDA &amp; Statistics'!I71)</f>
        <v>1.1904890679581443E-2</v>
      </c>
      <c r="AA50">
        <f>LN('EDA &amp; Statistics'!J72/'EDA &amp; Statistics'!J71)</f>
        <v>-6.1431214353309263E-3</v>
      </c>
      <c r="AB50">
        <f>LN('EDA &amp; Statistics'!K72/'EDA &amp; Statistics'!K71)</f>
        <v>-6.9808244606094343E-3</v>
      </c>
      <c r="AC50">
        <f>LN('EDA &amp; Statistics'!L72/'EDA &amp; Statistics'!L71)</f>
        <v>7.85457140965665E-3</v>
      </c>
      <c r="AD50">
        <f>LN('EDA &amp; Statistics'!M72/'EDA &amp; Statistics'!M71)</f>
        <v>8.1699721807162E-3</v>
      </c>
      <c r="AE50">
        <f>LN('EDA &amp; Statistics'!N72/'EDA &amp; Statistics'!N71)</f>
        <v>-1.6090476758480131E-3</v>
      </c>
      <c r="AF50">
        <f>LN('EDA &amp; Statistics'!O72/'EDA &amp; Statistics'!O71)</f>
        <v>-4.4174519776391972E-3</v>
      </c>
      <c r="AG50">
        <f>LN('EDA &amp; Statistics'!P72/'EDA &amp; Statistics'!P71)</f>
        <v>0</v>
      </c>
    </row>
    <row r="51" spans="1:33" x14ac:dyDescent="0.3">
      <c r="A51" s="9">
        <v>38778</v>
      </c>
      <c r="B51">
        <f>'EDA &amp; Statistics'!B73/'EDA &amp; Statistics'!B72-1</f>
        <v>2.6304663074074863E-3</v>
      </c>
      <c r="C51">
        <f>'EDA &amp; Statistics'!C73/'EDA &amp; Statistics'!C72-1</f>
        <v>9.1104483390296309E-3</v>
      </c>
      <c r="D51">
        <f>'EDA &amp; Statistics'!D73/'EDA &amp; Statistics'!D72-1</f>
        <v>1.151894040494672E-2</v>
      </c>
      <c r="E51">
        <f>'EDA &amp; Statistics'!E73/'EDA &amp; Statistics'!E72-1</f>
        <v>-1.1567891221151649E-2</v>
      </c>
      <c r="F51">
        <f>'EDA &amp; Statistics'!F73/'EDA &amp; Statistics'!F72-1</f>
        <v>0</v>
      </c>
      <c r="G51">
        <f>'EDA &amp; Statistics'!G73/'EDA &amp; Statistics'!G72-1</f>
        <v>1.1703273414947146E-2</v>
      </c>
      <c r="H51">
        <f>'EDA &amp; Statistics'!H73/'EDA &amp; Statistics'!H72-1</f>
        <v>1.7738341384938128E-2</v>
      </c>
      <c r="I51">
        <f>'EDA &amp; Statistics'!I73/'EDA &amp; Statistics'!I72-1</f>
        <v>1.7751414734418214E-2</v>
      </c>
      <c r="J51">
        <f>'EDA &amp; Statistics'!J73/'EDA &amp; Statistics'!J72-1</f>
        <v>3.081056526780257E-3</v>
      </c>
      <c r="K51">
        <f>'EDA &amp; Statistics'!K73/'EDA &amp; Statistics'!K72-1</f>
        <v>3.9404619959118037E-3</v>
      </c>
      <c r="L51">
        <f>'EDA &amp; Statistics'!L73/'EDA &amp; Statistics'!L72-1</f>
        <v>2.2022595117510813E-2</v>
      </c>
      <c r="M51">
        <f>'EDA &amp; Statistics'!M73/'EDA &amp; Statistics'!M72-1</f>
        <v>1.8443199764827556E-2</v>
      </c>
      <c r="N51">
        <f>'EDA &amp; Statistics'!N73/'EDA &amp; Statistics'!N72-1</f>
        <v>1.0198633527463752E-2</v>
      </c>
      <c r="O51">
        <f>'EDA &amp; Statistics'!O73/'EDA &amp; Statistics'!O72-1</f>
        <v>1.2174943243974612E-2</v>
      </c>
      <c r="P51">
        <f>'EDA &amp; Statistics'!P73/'EDA &amp; Statistics'!P72-1</f>
        <v>-1.5673530798077873E-2</v>
      </c>
      <c r="R51" s="9">
        <v>38778</v>
      </c>
      <c r="S51">
        <f>LN('EDA &amp; Statistics'!B73/'EDA &amp; Statistics'!B72)</f>
        <v>2.6270126860076953E-3</v>
      </c>
      <c r="T51">
        <f>LN('EDA &amp; Statistics'!C73/'EDA &amp; Statistics'!C72)</f>
        <v>9.0691985513113981E-3</v>
      </c>
      <c r="U51">
        <f>LN('EDA &amp; Statistics'!D73/'EDA &amp; Statistics'!D72)</f>
        <v>1.1453102517031133E-2</v>
      </c>
      <c r="V51">
        <f>LN('EDA &amp; Statistics'!E73/'EDA &amp; Statistics'!E72)</f>
        <v>-1.1635319783381174E-2</v>
      </c>
      <c r="W51">
        <f>LN('EDA &amp; Statistics'!F73/'EDA &amp; Statistics'!F72)</f>
        <v>0</v>
      </c>
      <c r="X51">
        <f>LN('EDA &amp; Statistics'!G73/'EDA &amp; Statistics'!G72)</f>
        <v>1.1635319783381167E-2</v>
      </c>
      <c r="Y51">
        <f>LN('EDA &amp; Statistics'!H73/'EDA &amp; Statistics'!H72)</f>
        <v>1.758285305156403E-2</v>
      </c>
      <c r="Z51">
        <f>LN('EDA &amp; Statistics'!I73/'EDA &amp; Statistics'!I72)</f>
        <v>1.7595698460823362E-2</v>
      </c>
      <c r="AA51">
        <f>LN('EDA &amp; Statistics'!J73/'EDA &amp; Statistics'!J72)</f>
        <v>3.0763197990429461E-3</v>
      </c>
      <c r="AB51">
        <f>LN('EDA &amp; Statistics'!K73/'EDA &amp; Statistics'!K72)</f>
        <v>3.9327187102907871E-3</v>
      </c>
      <c r="AC51">
        <f>LN('EDA &amp; Statistics'!L73/'EDA &amp; Statistics'!L72)</f>
        <v>2.1783600262667163E-2</v>
      </c>
      <c r="AD51">
        <f>LN('EDA &amp; Statistics'!M73/'EDA &amp; Statistics'!M72)</f>
        <v>1.8275186612004959E-2</v>
      </c>
      <c r="AE51">
        <f>LN('EDA &amp; Statistics'!N73/'EDA &amp; Statistics'!N72)</f>
        <v>1.0146978375651572E-2</v>
      </c>
      <c r="AF51">
        <f>LN('EDA &amp; Statistics'!O73/'EDA &amp; Statistics'!O72)</f>
        <v>1.2101424743338146E-2</v>
      </c>
      <c r="AG51">
        <f>LN('EDA &amp; Statistics'!P73/'EDA &amp; Statistics'!P72)</f>
        <v>-1.5797659311685829E-2</v>
      </c>
    </row>
    <row r="52" spans="1:33" x14ac:dyDescent="0.3">
      <c r="A52" s="9">
        <v>38779</v>
      </c>
      <c r="B52">
        <f>'EDA &amp; Statistics'!B74/'EDA &amp; Statistics'!B73-1</f>
        <v>2.8780610956828934E-3</v>
      </c>
      <c r="C52">
        <f>'EDA &amp; Statistics'!C74/'EDA &amp; Statistics'!C73-1</f>
        <v>7.8633463628401401E-3</v>
      </c>
      <c r="D52">
        <f>'EDA &amp; Statistics'!D74/'EDA &amp; Statistics'!D73-1</f>
        <v>8.9750486523898498E-3</v>
      </c>
      <c r="E52">
        <f>'EDA &amp; Statistics'!E74/'EDA &amp; Statistics'!E73-1</f>
        <v>-9.7890141540568631E-4</v>
      </c>
      <c r="F52">
        <f>'EDA &amp; Statistics'!F74/'EDA &amp; Statistics'!F73-1</f>
        <v>-8.6654315016514438E-3</v>
      </c>
      <c r="G52">
        <f>'EDA &amp; Statistics'!G74/'EDA &amp; Statistics'!G73-1</f>
        <v>-1.6292820950276621E-2</v>
      </c>
      <c r="H52">
        <f>'EDA &amp; Statistics'!H74/'EDA &amp; Statistics'!H73-1</f>
        <v>5.6644928156537322E-3</v>
      </c>
      <c r="I52">
        <f>'EDA &amp; Statistics'!I74/'EDA &amp; Statistics'!I73-1</f>
        <v>-7.7513763590786322E-4</v>
      </c>
      <c r="J52">
        <f>'EDA &amp; Statistics'!J74/'EDA &amp; Statistics'!J73-1</f>
        <v>7.0206161028760761E-3</v>
      </c>
      <c r="K52">
        <f>'EDA &amp; Statistics'!K74/'EDA &amp; Statistics'!K73-1</f>
        <v>6.9777516477396162E-3</v>
      </c>
      <c r="L52">
        <f>'EDA &amp; Statistics'!L74/'EDA &amp; Statistics'!L73-1</f>
        <v>9.6399656331138672E-3</v>
      </c>
      <c r="M52">
        <f>'EDA &amp; Statistics'!M74/'EDA &amp; Statistics'!M73-1</f>
        <v>4.7935784068839915E-3</v>
      </c>
      <c r="N52">
        <f>'EDA &amp; Statistics'!N74/'EDA &amp; Statistics'!N73-1</f>
        <v>5.8448784343931859E-3</v>
      </c>
      <c r="O52">
        <f>'EDA &amp; Statistics'!O74/'EDA &amp; Statistics'!O73-1</f>
        <v>7.1076628900679228E-3</v>
      </c>
      <c r="P52">
        <f>'EDA &amp; Statistics'!P74/'EDA &amp; Statistics'!P73-1</f>
        <v>7.6857570736550418E-3</v>
      </c>
      <c r="R52" s="9">
        <v>38779</v>
      </c>
      <c r="S52">
        <f>LN('EDA &amp; Statistics'!B74/'EDA &amp; Statistics'!B73)</f>
        <v>2.8739274072868293E-3</v>
      </c>
      <c r="T52">
        <f>LN('EDA &amp; Statistics'!C74/'EDA &amp; Statistics'!C73)</f>
        <v>7.8325913743739276E-3</v>
      </c>
      <c r="U52">
        <f>LN('EDA &amp; Statistics'!D74/'EDA &amp; Statistics'!D73)</f>
        <v>8.9350122771968445E-3</v>
      </c>
      <c r="V52">
        <f>LN('EDA &amp; Statistics'!E74/'EDA &amp; Statistics'!E73)</f>
        <v>-9.7938085230273595E-4</v>
      </c>
      <c r="W52">
        <f>LN('EDA &amp; Statistics'!F74/'EDA &amp; Statistics'!F73)</f>
        <v>-8.7031946675581919E-3</v>
      </c>
      <c r="X52">
        <f>LN('EDA &amp; Statistics'!G74/'EDA &amp; Statistics'!G73)</f>
        <v>-1.6427008482813702E-2</v>
      </c>
      <c r="Y52">
        <f>LN('EDA &amp; Statistics'!H74/'EDA &amp; Statistics'!H73)</f>
        <v>5.6485099045427839E-3</v>
      </c>
      <c r="Z52">
        <f>LN('EDA &amp; Statistics'!I74/'EDA &amp; Statistics'!I73)</f>
        <v>-7.7543821041961189E-4</v>
      </c>
      <c r="AA52">
        <f>LN('EDA &amp; Statistics'!J74/'EDA &amp; Statistics'!J73)</f>
        <v>6.9960863201832856E-3</v>
      </c>
      <c r="AB52">
        <f>LN('EDA &amp; Statistics'!K74/'EDA &amp; Statistics'!K73)</f>
        <v>6.9535197959702533E-3</v>
      </c>
      <c r="AC52">
        <f>LN('EDA &amp; Statistics'!L74/'EDA &amp; Statistics'!L73)</f>
        <v>9.5937976325679332E-3</v>
      </c>
      <c r="AD52">
        <f>LN('EDA &amp; Statistics'!M74/'EDA &amp; Statistics'!M73)</f>
        <v>4.7821257946594102E-3</v>
      </c>
      <c r="AE52">
        <f>LN('EDA &amp; Statistics'!N74/'EDA &amp; Statistics'!N73)</f>
        <v>5.8278634007791963E-3</v>
      </c>
      <c r="AF52">
        <f>LN('EDA &amp; Statistics'!O74/'EDA &amp; Statistics'!O73)</f>
        <v>7.0825225101260282E-3</v>
      </c>
      <c r="AG52">
        <f>LN('EDA &amp; Statistics'!P74/'EDA &amp; Statistics'!P73)</f>
        <v>7.6563721105099309E-3</v>
      </c>
    </row>
    <row r="53" spans="1:33" x14ac:dyDescent="0.3">
      <c r="A53" s="9">
        <v>38782</v>
      </c>
      <c r="B53">
        <f>'EDA &amp; Statistics'!B75/'EDA &amp; Statistics'!B74-1</f>
        <v>3.6825524691801448E-3</v>
      </c>
      <c r="C53">
        <f>'EDA &amp; Statistics'!C75/'EDA &amp; Statistics'!C74-1</f>
        <v>1.0017346547720907E-2</v>
      </c>
      <c r="D53">
        <f>'EDA &amp; Statistics'!D75/'EDA &amp; Statistics'!D74-1</f>
        <v>1.2625535193273363E-2</v>
      </c>
      <c r="E53">
        <f>'EDA &amp; Statistics'!E75/'EDA &amp; Statistics'!E74-1</f>
        <v>2.0197302761951086E-2</v>
      </c>
      <c r="F53">
        <f>'EDA &amp; Statistics'!F75/'EDA &amp; Statistics'!F74-1</f>
        <v>1.5609225736889387E-2</v>
      </c>
      <c r="G53">
        <f>'EDA &amp; Statistics'!G75/'EDA &amp; Statistics'!G74-1</f>
        <v>1.1041782417416712E-2</v>
      </c>
      <c r="H53">
        <f>'EDA &amp; Statistics'!H75/'EDA &amp; Statistics'!H74-1</f>
        <v>1.9497019457972442E-3</v>
      </c>
      <c r="I53">
        <f>'EDA &amp; Statistics'!I75/'EDA &amp; Statistics'!I74-1</f>
        <v>-1.9393473508899639E-4</v>
      </c>
      <c r="J53">
        <f>'EDA &amp; Statistics'!J75/'EDA &amp; Statistics'!J74-1</f>
        <v>8.278806988791132E-3</v>
      </c>
      <c r="K53">
        <f>'EDA &amp; Statistics'!K75/'EDA &amp; Statistics'!K74-1</f>
        <v>9.527904369885265E-3</v>
      </c>
      <c r="L53">
        <f>'EDA &amp; Statistics'!L75/'EDA &amp; Statistics'!L74-1</f>
        <v>-3.6506630292603148E-3</v>
      </c>
      <c r="M53">
        <f>'EDA &amp; Statistics'!M75/'EDA &amp; Statistics'!M74-1</f>
        <v>-4.2406658936756658E-3</v>
      </c>
      <c r="N53">
        <f>'EDA &amp; Statistics'!N75/'EDA &amp; Statistics'!N74-1</f>
        <v>-5.2827410040245937E-4</v>
      </c>
      <c r="O53">
        <f>'EDA &amp; Statistics'!O75/'EDA &amp; Statistics'!O74-1</f>
        <v>0</v>
      </c>
      <c r="P53">
        <f>'EDA &amp; Statistics'!P75/'EDA &amp; Statistics'!P74-1</f>
        <v>5.828032901598057E-3</v>
      </c>
      <c r="R53" s="9">
        <v>38782</v>
      </c>
      <c r="S53">
        <f>LN('EDA &amp; Statistics'!B75/'EDA &amp; Statistics'!B74)</f>
        <v>3.6757884735957665E-3</v>
      </c>
      <c r="T53">
        <f>LN('EDA &amp; Statistics'!C75/'EDA &amp; Statistics'!C74)</f>
        <v>9.9675055054065688E-3</v>
      </c>
      <c r="U53">
        <f>LN('EDA &amp; Statistics'!D75/'EDA &amp; Statistics'!D74)</f>
        <v>1.2546497689078128E-2</v>
      </c>
      <c r="V53">
        <f>LN('EDA &amp; Statistics'!E75/'EDA &amp; Statistics'!E74)</f>
        <v>1.9996042670564405E-2</v>
      </c>
      <c r="W53">
        <f>LN('EDA &amp; Statistics'!F75/'EDA &amp; Statistics'!F74)</f>
        <v>1.5488654833209303E-2</v>
      </c>
      <c r="X53">
        <f>LN('EDA &amp; Statistics'!G75/'EDA &amp; Statistics'!G74)</f>
        <v>1.098126699585421E-2</v>
      </c>
      <c r="Y53">
        <f>LN('EDA &amp; Statistics'!H75/'EDA &amp; Statistics'!H74)</f>
        <v>1.9478037438434271E-3</v>
      </c>
      <c r="Z53">
        <f>LN('EDA &amp; Statistics'!I75/'EDA &amp; Statistics'!I74)</f>
        <v>-1.9395354286142629E-4</v>
      </c>
      <c r="AA53">
        <f>LN('EDA &amp; Statistics'!J75/'EDA &amp; Statistics'!J74)</f>
        <v>8.2447256389554108E-3</v>
      </c>
      <c r="AB53">
        <f>LN('EDA &amp; Statistics'!K75/'EDA &amp; Statistics'!K74)</f>
        <v>9.4828001617697378E-3</v>
      </c>
      <c r="AC53">
        <f>LN('EDA &amp; Statistics'!L75/'EDA &amp; Statistics'!L74)</f>
        <v>-3.6573429619479797E-3</v>
      </c>
      <c r="AD53">
        <f>LN('EDA &amp; Statistics'!M75/'EDA &amp; Statistics'!M74)</f>
        <v>-4.2496830187254931E-3</v>
      </c>
      <c r="AE53">
        <f>LN('EDA &amp; Statistics'!N75/'EDA &amp; Statistics'!N74)</f>
        <v>-5.2841368632695462E-4</v>
      </c>
      <c r="AF53">
        <f>LN('EDA &amp; Statistics'!O75/'EDA &amp; Statistics'!O74)</f>
        <v>0</v>
      </c>
      <c r="AG53">
        <f>LN('EDA &amp; Statistics'!P75/'EDA &amp; Statistics'!P74)</f>
        <v>5.8111156156888909E-3</v>
      </c>
    </row>
    <row r="54" spans="1:33" x14ac:dyDescent="0.3">
      <c r="A54" s="9">
        <v>38783</v>
      </c>
      <c r="B54">
        <f>'EDA &amp; Statistics'!B76/'EDA &amp; Statistics'!B75-1</f>
        <v>2.0430722779769539E-3</v>
      </c>
      <c r="C54">
        <f>'EDA &amp; Statistics'!C76/'EDA &amp; Statistics'!C75-1</f>
        <v>-3.8143334538687235E-4</v>
      </c>
      <c r="D54">
        <f>'EDA &amp; Statistics'!D76/'EDA &amp; Statistics'!D75-1</f>
        <v>-9.445762711558503E-4</v>
      </c>
      <c r="E54">
        <f>'EDA &amp; Statistics'!E76/'EDA &amp; Statistics'!E75-1</f>
        <v>-1.171727982223858E-2</v>
      </c>
      <c r="F54">
        <f>'EDA &amp; Statistics'!F76/'EDA &amp; Statistics'!F75-1</f>
        <v>-3.8423077261321437E-3</v>
      </c>
      <c r="G54">
        <f>'EDA &amp; Statistics'!G76/'EDA &amp; Statistics'!G75-1</f>
        <v>4.0954148200715856E-3</v>
      </c>
      <c r="H54">
        <f>'EDA &amp; Statistics'!H76/'EDA &amp; Statistics'!H75-1</f>
        <v>3.2432143752638698E-3</v>
      </c>
      <c r="I54">
        <f>'EDA &amp; Statistics'!I76/'EDA &amp; Statistics'!I75-1</f>
        <v>4.0736969141745849E-3</v>
      </c>
      <c r="J54">
        <f>'EDA &amp; Statistics'!J76/'EDA &amp; Statistics'!J75-1</f>
        <v>-8.6424161376530417E-4</v>
      </c>
      <c r="K54">
        <f>'EDA &amp; Statistics'!K76/'EDA &amp; Statistics'!K75-1</f>
        <v>0</v>
      </c>
      <c r="L54">
        <f>'EDA &amp; Statistics'!L76/'EDA &amp; Statistics'!L75-1</f>
        <v>2.8184865245459712E-3</v>
      </c>
      <c r="M54">
        <f>'EDA &amp; Statistics'!M76/'EDA &amp; Statistics'!M75-1</f>
        <v>5.0572407665947505E-3</v>
      </c>
      <c r="N54">
        <f>'EDA &amp; Statistics'!N76/'EDA &amp; Statistics'!N75-1</f>
        <v>1.5856599642987135E-3</v>
      </c>
      <c r="O54">
        <f>'EDA &amp; Statistics'!O76/'EDA &amp; Statistics'!O75-1</f>
        <v>5.4290058851336198E-4</v>
      </c>
      <c r="P54">
        <f>'EDA &amp; Statistics'!P76/'EDA &amp; Statistics'!P75-1</f>
        <v>2.5499009503314962E-2</v>
      </c>
      <c r="R54" s="9">
        <v>38783</v>
      </c>
      <c r="S54">
        <f>LN('EDA &amp; Statistics'!B76/'EDA &amp; Statistics'!B75)</f>
        <v>2.0409880441545291E-3</v>
      </c>
      <c r="T54">
        <f>LN('EDA &amp; Statistics'!C76/'EDA &amp; Statistics'!C75)</f>
        <v>-3.8150610958907581E-4</v>
      </c>
      <c r="U54">
        <f>LN('EDA &amp; Statistics'!D76/'EDA &amp; Statistics'!D75)</f>
        <v>-9.4502266444567644E-4</v>
      </c>
      <c r="V54">
        <f>LN('EDA &amp; Statistics'!E76/'EDA &amp; Statistics'!E75)</f>
        <v>-1.178646814244943E-2</v>
      </c>
      <c r="W54">
        <f>LN('EDA &amp; Statistics'!F76/'EDA &amp; Statistics'!F75)</f>
        <v>-3.8497083535375489E-3</v>
      </c>
      <c r="X54">
        <f>LN('EDA &amp; Statistics'!G76/'EDA &amp; Statistics'!G75)</f>
        <v>4.0870514353744088E-3</v>
      </c>
      <c r="Y54">
        <f>LN('EDA &amp; Statistics'!H76/'EDA &amp; Statistics'!H75)</f>
        <v>3.2379664991188024E-3</v>
      </c>
      <c r="Z54">
        <f>LN('EDA &amp; Statistics'!I76/'EDA &amp; Statistics'!I75)</f>
        <v>4.0654218766176843E-3</v>
      </c>
      <c r="AA54">
        <f>LN('EDA &amp; Statistics'!J76/'EDA &amp; Statistics'!J75)</f>
        <v>-8.6461528585961463E-4</v>
      </c>
      <c r="AB54">
        <f>LN('EDA &amp; Statistics'!K76/'EDA &amp; Statistics'!K75)</f>
        <v>0</v>
      </c>
      <c r="AC54">
        <f>LN('EDA &amp; Statistics'!L76/'EDA &amp; Statistics'!L75)</f>
        <v>2.8145220388873797E-3</v>
      </c>
      <c r="AD54">
        <f>LN('EDA &amp; Statistics'!M76/'EDA &amp; Statistics'!M75)</f>
        <v>5.0444958757698945E-3</v>
      </c>
      <c r="AE54">
        <f>LN('EDA &amp; Statistics'!N76/'EDA &amp; Statistics'!N75)</f>
        <v>1.5844041329099552E-3</v>
      </c>
      <c r="AF54">
        <f>LN('EDA &amp; Statistics'!O76/'EDA &amp; Statistics'!O75)</f>
        <v>5.4275327130551222E-4</v>
      </c>
      <c r="AG54">
        <f>LN('EDA &amp; Statistics'!P76/'EDA &amp; Statistics'!P75)</f>
        <v>2.5179332662757164E-2</v>
      </c>
    </row>
    <row r="55" spans="1:33" x14ac:dyDescent="0.3">
      <c r="A55" s="9">
        <v>38784</v>
      </c>
      <c r="B55">
        <f>'EDA &amp; Statistics'!B77/'EDA &amp; Statistics'!B76-1</f>
        <v>-1.9204487171611273E-3</v>
      </c>
      <c r="C55">
        <f>'EDA &amp; Statistics'!C77/'EDA &amp; Statistics'!C76-1</f>
        <v>-2.671234210285478E-3</v>
      </c>
      <c r="D55">
        <f>'EDA &amp; Statistics'!D77/'EDA &amp; Statistics'!D76-1</f>
        <v>-1.7963556782439882E-3</v>
      </c>
      <c r="E55">
        <f>'EDA &amp; Statistics'!E77/'EDA &amp; Statistics'!E76-1</f>
        <v>-5.1432684018728358E-2</v>
      </c>
      <c r="F55">
        <f>'EDA &amp; Statistics'!F77/'EDA &amp; Statistics'!F76-1</f>
        <v>-3.5717080677455937E-2</v>
      </c>
      <c r="G55">
        <f>'EDA &amp; Statistics'!G77/'EDA &amp; Statistics'!G76-1</f>
        <v>-1.9741105526804192E-2</v>
      </c>
      <c r="H55">
        <f>'EDA &amp; Statistics'!H77/'EDA &amp; Statistics'!H76-1</f>
        <v>8.6206816818992227E-3</v>
      </c>
      <c r="I55">
        <f>'EDA &amp; Statistics'!I77/'EDA &amp; Statistics'!I76-1</f>
        <v>1.0432747214864868E-2</v>
      </c>
      <c r="J55">
        <f>'EDA &amp; Statistics'!J77/'EDA &amp; Statistics'!J76-1</f>
        <v>-1.2976075067695492E-3</v>
      </c>
      <c r="K55">
        <f>'EDA &amp; Statistics'!K77/'EDA &amp; Statistics'!K76-1</f>
        <v>-2.1449694640104378E-3</v>
      </c>
      <c r="L55">
        <f>'EDA &amp; Statistics'!L77/'EDA &amp; Statistics'!L76-1</f>
        <v>8.9937677465370403E-3</v>
      </c>
      <c r="M55">
        <f>'EDA &amp; Statistics'!M77/'EDA &amp; Statistics'!M76-1</f>
        <v>1.0063524407470492E-2</v>
      </c>
      <c r="N55">
        <f>'EDA &amp; Statistics'!N77/'EDA &amp; Statistics'!N76-1</f>
        <v>-1.0554330848780991E-3</v>
      </c>
      <c r="O55">
        <f>'EDA &amp; Statistics'!O77/'EDA &amp; Statistics'!O76-1</f>
        <v>4.3407445676268974E-3</v>
      </c>
      <c r="P55">
        <f>'EDA &amp; Statistics'!P77/'EDA &amp; Statistics'!P76-1</f>
        <v>1.2375905058407355E-2</v>
      </c>
      <c r="R55" s="9">
        <v>38784</v>
      </c>
      <c r="S55">
        <f>LN('EDA &amp; Statistics'!B77/'EDA &amp; Statistics'!B76)</f>
        <v>-1.922295143155084E-3</v>
      </c>
      <c r="T55">
        <f>LN('EDA &amp; Statistics'!C77/'EDA &amp; Statistics'!C76)</f>
        <v>-2.6748083226682813E-3</v>
      </c>
      <c r="U55">
        <f>LN('EDA &amp; Statistics'!D77/'EDA &amp; Statistics'!D76)</f>
        <v>-1.7979710599286126E-3</v>
      </c>
      <c r="V55">
        <f>LN('EDA &amp; Statistics'!E77/'EDA &amp; Statistics'!E76)</f>
        <v>-5.2802521138281822E-2</v>
      </c>
      <c r="W55">
        <f>LN('EDA &amp; Statistics'!F77/'EDA &amp; Statistics'!F76)</f>
        <v>-3.6370542655400129E-2</v>
      </c>
      <c r="X55">
        <f>LN('EDA &amp; Statistics'!G77/'EDA &amp; Statistics'!G76)</f>
        <v>-1.9938564172518519E-2</v>
      </c>
      <c r="Y55">
        <f>LN('EDA &amp; Statistics'!H77/'EDA &amp; Statistics'!H76)</f>
        <v>8.5837357862658843E-3</v>
      </c>
      <c r="Z55">
        <f>LN('EDA &amp; Statistics'!I77/'EDA &amp; Statistics'!I76)</f>
        <v>1.0378701678258783E-2</v>
      </c>
      <c r="AA55">
        <f>LN('EDA &amp; Statistics'!J77/'EDA &amp; Statistics'!J76)</f>
        <v>-1.2984501283973377E-3</v>
      </c>
      <c r="AB55">
        <f>LN('EDA &amp; Statistics'!K77/'EDA &amp; Statistics'!K76)</f>
        <v>-2.1472732059047402E-3</v>
      </c>
      <c r="AC55">
        <f>LN('EDA &amp; Statistics'!L77/'EDA &amp; Statistics'!L76)</f>
        <v>8.9535646889047048E-3</v>
      </c>
      <c r="AD55">
        <f>LN('EDA &amp; Statistics'!M77/'EDA &amp; Statistics'!M76)</f>
        <v>1.0013224328273094E-2</v>
      </c>
      <c r="AE55">
        <f>LN('EDA &amp; Statistics'!N77/'EDA &amp; Statistics'!N76)</f>
        <v>-1.0559904465829277E-3</v>
      </c>
      <c r="AF55">
        <f>LN('EDA &amp; Statistics'!O77/'EDA &amp; Statistics'!O76)</f>
        <v>4.3313507103389208E-3</v>
      </c>
      <c r="AG55">
        <f>LN('EDA &amp; Statistics'!P77/'EDA &amp; Statistics'!P76)</f>
        <v>1.2299949581833836E-2</v>
      </c>
    </row>
    <row r="56" spans="1:33" x14ac:dyDescent="0.3">
      <c r="A56" s="9">
        <v>38785</v>
      </c>
      <c r="B56">
        <f>'EDA &amp; Statistics'!B78/'EDA &amp; Statistics'!B77-1</f>
        <v>9.8421073904919609E-4</v>
      </c>
      <c r="C56">
        <f>'EDA &amp; Statistics'!C78/'EDA &amp; Statistics'!C77-1</f>
        <v>-1.147893952588519E-3</v>
      </c>
      <c r="D56">
        <f>'EDA &amp; Statistics'!D78/'EDA &amp; Statistics'!D77-1</f>
        <v>-1.2312497713593551E-3</v>
      </c>
      <c r="E56">
        <f>'EDA &amp; Statistics'!E78/'EDA &amp; Statistics'!E77-1</f>
        <v>-1.4091599309584701E-3</v>
      </c>
      <c r="F56">
        <f>'EDA &amp; Statistics'!F78/'EDA &amp; Statistics'!F77-1</f>
        <v>1.0399818420410156E-3</v>
      </c>
      <c r="G56">
        <f>'EDA &amp; Statistics'!G78/'EDA &amp; Statistics'!G77-1</f>
        <v>3.495130374950195E-3</v>
      </c>
      <c r="H56">
        <f>'EDA &amp; Statistics'!H78/'EDA &amp; Statistics'!H77-1</f>
        <v>1.6239362480922725E-2</v>
      </c>
      <c r="I56">
        <f>'EDA &amp; Statistics'!I78/'EDA &amp; Statistics'!I77-1</f>
        <v>1.8355677667199588E-2</v>
      </c>
      <c r="J56">
        <f>'EDA &amp; Statistics'!J78/'EDA &amp; Statistics'!J77-1</f>
        <v>5.1970087090413841E-3</v>
      </c>
      <c r="K56">
        <f>'EDA &amp; Statistics'!K78/'EDA &amp; Statistics'!K77-1</f>
        <v>4.7291749470825817E-3</v>
      </c>
      <c r="L56">
        <f>'EDA &amp; Statistics'!L78/'EDA &amp; Statistics'!L77-1</f>
        <v>2.7859776134908643E-4</v>
      </c>
      <c r="M56">
        <f>'EDA &amp; Statistics'!M78/'EDA &amp; Statistics'!M77-1</f>
        <v>2.3597438906799439E-3</v>
      </c>
      <c r="N56">
        <f>'EDA &amp; Statistics'!N78/'EDA &amp; Statistics'!N77-1</f>
        <v>1.5847215432254202E-3</v>
      </c>
      <c r="O56">
        <f>'EDA &amp; Statistics'!O78/'EDA &amp; Statistics'!O77-1</f>
        <v>4.3219839393209281E-3</v>
      </c>
      <c r="P56">
        <f>'EDA &amp; Statistics'!P78/'EDA &amp; Statistics'!P77-1</f>
        <v>-4.3544306294993618E-3</v>
      </c>
      <c r="R56" s="9">
        <v>38785</v>
      </c>
      <c r="S56">
        <f>LN('EDA &amp; Statistics'!B78/'EDA &amp; Statistics'!B77)</f>
        <v>9.8372672121743113E-4</v>
      </c>
      <c r="T56">
        <f>LN('EDA &amp; Statistics'!C78/'EDA &amp; Statistics'!C77)</f>
        <v>-1.1485532874643532E-3</v>
      </c>
      <c r="U56">
        <f>LN('EDA &amp; Statistics'!D78/'EDA &amp; Statistics'!D77)</f>
        <v>-1.2320083821159046E-3</v>
      </c>
      <c r="V56">
        <f>LN('EDA &amp; Statistics'!E78/'EDA &amp; Statistics'!E77)</f>
        <v>-1.4101537305387284E-3</v>
      </c>
      <c r="W56">
        <f>LN('EDA &amp; Statistics'!F78/'EDA &amp; Statistics'!F77)</f>
        <v>1.0394414355679544E-3</v>
      </c>
      <c r="X56">
        <f>LN('EDA &amp; Statistics'!G78/'EDA &amp; Statistics'!G77)</f>
        <v>3.4890366016746997E-3</v>
      </c>
      <c r="Y56">
        <f>LN('EDA &amp; Statistics'!H78/'EDA &amp; Statistics'!H77)</f>
        <v>1.6108914401653164E-2</v>
      </c>
      <c r="Z56">
        <f>LN('EDA &amp; Statistics'!I78/'EDA &amp; Statistics'!I77)</f>
        <v>1.8189245777441871E-2</v>
      </c>
      <c r="AA56">
        <f>LN('EDA &amp; Statistics'!J78/'EDA &amp; Statistics'!J77)</f>
        <v>5.1835508661605949E-3</v>
      </c>
      <c r="AB56">
        <f>LN('EDA &amp; Statistics'!K78/'EDA &amp; Statistics'!K77)</f>
        <v>4.7180275308144563E-3</v>
      </c>
      <c r="AC56">
        <f>LN('EDA &amp; Statistics'!L78/'EDA &amp; Statistics'!L77)</f>
        <v>2.785589601992138E-4</v>
      </c>
      <c r="AD56">
        <f>LN('EDA &amp; Statistics'!M78/'EDA &amp; Statistics'!M77)</f>
        <v>2.356964067320398E-3</v>
      </c>
      <c r="AE56">
        <f>LN('EDA &amp; Statistics'!N78/'EDA &amp; Statistics'!N77)</f>
        <v>1.5834671970587101E-3</v>
      </c>
      <c r="AF56">
        <f>LN('EDA &amp; Statistics'!O78/'EDA &amp; Statistics'!O77)</f>
        <v>4.3126709907023051E-3</v>
      </c>
      <c r="AG56">
        <f>LN('EDA &amp; Statistics'!P78/'EDA &amp; Statistics'!P77)</f>
        <v>-4.363938774296681E-3</v>
      </c>
    </row>
    <row r="57" spans="1:33" x14ac:dyDescent="0.3">
      <c r="A57" s="9">
        <v>38786</v>
      </c>
      <c r="B57">
        <f>'EDA &amp; Statistics'!B79/'EDA &amp; Statistics'!B78-1</f>
        <v>4.3915557466855937E-3</v>
      </c>
      <c r="C57">
        <f>'EDA &amp; Statistics'!C79/'EDA &amp; Statistics'!C78-1</f>
        <v>3.3518335671245403E-3</v>
      </c>
      <c r="D57">
        <f>'EDA &amp; Statistics'!D79/'EDA &amp; Statistics'!D78-1</f>
        <v>3.7932633061759091E-3</v>
      </c>
      <c r="E57">
        <f>'EDA &amp; Statistics'!E79/'EDA &amp; Statistics'!E78-1</f>
        <v>1.7470532649080495E-2</v>
      </c>
      <c r="F57">
        <f>'EDA &amp; Statistics'!F79/'EDA &amp; Statistics'!F78-1</f>
        <v>2.4934110024469769E-2</v>
      </c>
      <c r="G57">
        <f>'EDA &amp; Statistics'!G79/'EDA &amp; Statistics'!G78-1</f>
        <v>3.2452435901609844E-2</v>
      </c>
      <c r="H57">
        <f>'EDA &amp; Statistics'!H79/'EDA &amp; Statistics'!H78-1</f>
        <v>1.6820841673722553E-2</v>
      </c>
      <c r="I57">
        <f>'EDA &amp; Statistics'!I79/'EDA &amp; Statistics'!I78-1</f>
        <v>1.7649241250584646E-2</v>
      </c>
      <c r="J57">
        <f>'EDA &amp; Statistics'!J79/'EDA &amp; Statistics'!J78-1</f>
        <v>0</v>
      </c>
      <c r="K57">
        <f>'EDA &amp; Statistics'!K79/'EDA &amp; Statistics'!K78-1</f>
        <v>-1.7116351771879756E-3</v>
      </c>
      <c r="L57">
        <f>'EDA &amp; Statistics'!L79/'EDA &amp; Statistics'!L78-1</f>
        <v>1.05819736968078E-2</v>
      </c>
      <c r="M57">
        <f>'EDA &amp; Statistics'!M79/'EDA &amp; Statistics'!M78-1</f>
        <v>1.1509324954237066E-2</v>
      </c>
      <c r="N57">
        <f>'EDA &amp; Statistics'!N79/'EDA &amp; Statistics'!N78-1</f>
        <v>6.3291584930336153E-3</v>
      </c>
      <c r="O57">
        <f>'EDA &amp; Statistics'!O79/'EDA &amp; Statistics'!O78-1</f>
        <v>8.6067695588392112E-3</v>
      </c>
      <c r="P57">
        <f>'EDA &amp; Statistics'!P79/'EDA &amp; Statistics'!P78-1</f>
        <v>-4.517413794661751E-3</v>
      </c>
      <c r="R57" s="9">
        <v>38786</v>
      </c>
      <c r="S57">
        <f>LN('EDA &amp; Statistics'!B79/'EDA &amp; Statistics'!B78)</f>
        <v>4.3819410045872718E-3</v>
      </c>
      <c r="T57">
        <f>LN('EDA &amp; Statistics'!C79/'EDA &amp; Statistics'!C78)</f>
        <v>3.3462286939030888E-3</v>
      </c>
      <c r="U57">
        <f>LN('EDA &amp; Statistics'!D79/'EDA &amp; Statistics'!D78)</f>
        <v>3.7860870248789301E-3</v>
      </c>
      <c r="V57">
        <f>LN('EDA &amp; Statistics'!E79/'EDA &amp; Statistics'!E78)</f>
        <v>1.7319677373804195E-2</v>
      </c>
      <c r="W57">
        <f>LN('EDA &amp; Statistics'!F79/'EDA &amp; Statistics'!F78)</f>
        <v>2.4628327621180821E-2</v>
      </c>
      <c r="X57">
        <f>LN('EDA &amp; Statistics'!G79/'EDA &amp; Statistics'!G78)</f>
        <v>3.1936977868557169E-2</v>
      </c>
      <c r="Y57">
        <f>LN('EDA &amp; Statistics'!H79/'EDA &amp; Statistics'!H78)</f>
        <v>1.6680938001807338E-2</v>
      </c>
      <c r="Z57">
        <f>LN('EDA &amp; Statistics'!I79/'EDA &amp; Statistics'!I78)</f>
        <v>1.7495302026716935E-2</v>
      </c>
      <c r="AA57">
        <f>LN('EDA &amp; Statistics'!J79/'EDA &amp; Statistics'!J78)</f>
        <v>0</v>
      </c>
      <c r="AB57">
        <f>LN('EDA &amp; Statistics'!K79/'EDA &amp; Statistics'!K78)</f>
        <v>-1.7131016983495853E-3</v>
      </c>
      <c r="AC57">
        <f>LN('EDA &amp; Statistics'!L79/'EDA &amp; Statistics'!L78)</f>
        <v>1.0526376488016536E-2</v>
      </c>
      <c r="AD57">
        <f>LN('EDA &amp; Statistics'!M79/'EDA &amp; Statistics'!M78)</f>
        <v>1.1443596519636657E-2</v>
      </c>
      <c r="AE57">
        <f>LN('EDA &amp; Statistics'!N79/'EDA &amp; Statistics'!N78)</f>
        <v>6.3092134819386549E-3</v>
      </c>
      <c r="AF57">
        <f>LN('EDA &amp; Statistics'!O79/'EDA &amp; Statistics'!O78)</f>
        <v>8.5699424750042569E-3</v>
      </c>
      <c r="AG57">
        <f>LN('EDA &amp; Statistics'!P79/'EDA &amp; Statistics'!P78)</f>
        <v>-4.5276481418429007E-3</v>
      </c>
    </row>
    <row r="58" spans="1:33" x14ac:dyDescent="0.3">
      <c r="A58" s="9">
        <v>38789</v>
      </c>
      <c r="B58">
        <f>'EDA &amp; Statistics'!B80/'EDA &amp; Statistics'!B79-1</f>
        <v>2.9963140211652917E-3</v>
      </c>
      <c r="C58">
        <f>'EDA &amp; Statistics'!C80/'EDA &amp; Statistics'!C79-1</f>
        <v>4.581405071631961E-3</v>
      </c>
      <c r="D58">
        <f>'EDA &amp; Statistics'!D80/'EDA &amp; Statistics'!D79-1</f>
        <v>4.7236835668085231E-3</v>
      </c>
      <c r="E58">
        <f>'EDA &amp; Statistics'!E80/'EDA &amp; Statistics'!E79-1</f>
        <v>9.3688376443223254E-2</v>
      </c>
      <c r="F58">
        <f>'EDA &amp; Statistics'!F80/'EDA &amp; Statistics'!F79-1</f>
        <v>6.1442464904135186E-2</v>
      </c>
      <c r="G58">
        <f>'EDA &amp; Statistics'!G80/'EDA &amp; Statistics'!G79-1</f>
        <v>3.0147280129071641E-2</v>
      </c>
      <c r="H58">
        <f>'EDA &amp; Statistics'!H80/'EDA &amp; Statistics'!H79-1</f>
        <v>8.2716851707287375E-4</v>
      </c>
      <c r="I58">
        <f>'EDA &amp; Statistics'!I80/'EDA &amp; Statistics'!I79-1</f>
        <v>1.8449726759994789E-3</v>
      </c>
      <c r="J58">
        <f>'EDA &amp; Statistics'!J80/'EDA &amp; Statistics'!J79-1</f>
        <v>9.9095846039403135E-3</v>
      </c>
      <c r="K58">
        <f>'EDA &amp; Statistics'!K80/'EDA &amp; Statistics'!K79-1</f>
        <v>1.1573101527931007E-2</v>
      </c>
      <c r="L58">
        <f>'EDA &amp; Statistics'!L80/'EDA &amp; Statistics'!L79-1</f>
        <v>3.0311811955605616E-3</v>
      </c>
      <c r="M58">
        <f>'EDA &amp; Statistics'!M80/'EDA &amp; Statistics'!M79-1</f>
        <v>2.0687604836042706E-3</v>
      </c>
      <c r="N58">
        <f>'EDA &amp; Statistics'!N80/'EDA &amp; Statistics'!N79-1</f>
        <v>4.1928681355316577E-3</v>
      </c>
      <c r="O58">
        <f>'EDA &amp; Statistics'!O80/'EDA &amp; Statistics'!O79-1</f>
        <v>1.0666910807290986E-3</v>
      </c>
      <c r="P58">
        <f>'EDA &amp; Statistics'!P80/'EDA &amp; Statistics'!P79-1</f>
        <v>4.6188851471984371E-4</v>
      </c>
      <c r="R58" s="9">
        <v>38789</v>
      </c>
      <c r="S58">
        <f>LN('EDA &amp; Statistics'!B80/'EDA &amp; Statistics'!B79)</f>
        <v>2.9918340190730288E-3</v>
      </c>
      <c r="T58">
        <f>LN('EDA &amp; Statistics'!C80/'EDA &amp; Statistics'!C79)</f>
        <v>4.5709423791345707E-3</v>
      </c>
      <c r="U58">
        <f>LN('EDA &amp; Statistics'!D80/'EDA &amp; Statistics'!D79)</f>
        <v>4.7125619830651715E-3</v>
      </c>
      <c r="V58">
        <f>LN('EDA &amp; Statistics'!E80/'EDA &amp; Statistics'!E79)</f>
        <v>8.9555815564818633E-2</v>
      </c>
      <c r="W58">
        <f>LN('EDA &amp; Statistics'!F80/'EDA &amp; Statistics'!F79)</f>
        <v>5.9628799000390947E-2</v>
      </c>
      <c r="X58">
        <f>LN('EDA &amp; Statistics'!G80/'EDA &amp; Statistics'!G79)</f>
        <v>2.9701782435963629E-2</v>
      </c>
      <c r="Y58">
        <f>LN('EDA &amp; Statistics'!H80/'EDA &amp; Statistics'!H79)</f>
        <v>8.2682660172980272E-4</v>
      </c>
      <c r="Z58">
        <f>LN('EDA &amp; Statistics'!I80/'EDA &amp; Statistics'!I79)</f>
        <v>1.8432728044018452E-3</v>
      </c>
      <c r="AA58">
        <f>LN('EDA &amp; Statistics'!J80/'EDA &amp; Statistics'!J79)</f>
        <v>9.8608066518778535E-3</v>
      </c>
      <c r="AB58">
        <f>LN('EDA &amp; Statistics'!K80/'EDA &amp; Statistics'!K79)</f>
        <v>1.1506645432404849E-2</v>
      </c>
      <c r="AC58">
        <f>LN('EDA &amp; Statistics'!L80/'EDA &amp; Statistics'!L79)</f>
        <v>3.0265964283440086E-3</v>
      </c>
      <c r="AD58">
        <f>LN('EDA &amp; Statistics'!M80/'EDA &amp; Statistics'!M79)</f>
        <v>2.0666235453364427E-3</v>
      </c>
      <c r="AE58">
        <f>LN('EDA &amp; Statistics'!N80/'EDA &amp; Statistics'!N79)</f>
        <v>4.1841025573310054E-3</v>
      </c>
      <c r="AF58">
        <f>LN('EDA &amp; Statistics'!O80/'EDA &amp; Statistics'!O79)</f>
        <v>1.066122570045845E-3</v>
      </c>
      <c r="AG58">
        <f>LN('EDA &amp; Statistics'!P80/'EDA &amp; Statistics'!P79)</f>
        <v>4.6178187705504017E-4</v>
      </c>
    </row>
    <row r="59" spans="1:33" x14ac:dyDescent="0.3">
      <c r="A59" s="9">
        <v>38790</v>
      </c>
      <c r="B59">
        <f>'EDA &amp; Statistics'!B81/'EDA &amp; Statistics'!B80-1</f>
        <v>-1.3086987257270533E-2</v>
      </c>
      <c r="C59">
        <f>'EDA &amp; Statistics'!C81/'EDA &amp; Statistics'!C80-1</f>
        <v>-1.8337277603594382E-2</v>
      </c>
      <c r="D59">
        <f>'EDA &amp; Statistics'!D81/'EDA &amp; Statistics'!D80-1</f>
        <v>-1.6267073998130877E-2</v>
      </c>
      <c r="E59">
        <f>'EDA &amp; Statistics'!E81/'EDA &amp; Statistics'!E80-1</f>
        <v>1.9774361160540543E-2</v>
      </c>
      <c r="F59">
        <f>'EDA &amp; Statistics'!F81/'EDA &amp; Statistics'!F80-1</f>
        <v>9.1824342619393207E-3</v>
      </c>
      <c r="G59">
        <f>'EDA &amp; Statistics'!G81/'EDA &amp; Statistics'!G80-1</f>
        <v>-1.2994791673121009E-3</v>
      </c>
      <c r="H59">
        <f>'EDA &amp; Statistics'!H81/'EDA &amp; Statistics'!H80-1</f>
        <v>-1.3223166876448755E-2</v>
      </c>
      <c r="I59">
        <f>'EDA &amp; Statistics'!I81/'EDA &amp; Statistics'!I80-1</f>
        <v>-1.1049713568388575E-2</v>
      </c>
      <c r="J59">
        <f>'EDA &amp; Statistics'!J81/'EDA &amp; Statistics'!J80-1</f>
        <v>-2.5597854916358243E-3</v>
      </c>
      <c r="K59">
        <f>'EDA &amp; Statistics'!K81/'EDA &amp; Statistics'!K80-1</f>
        <v>-2.9660887157942906E-3</v>
      </c>
      <c r="L59">
        <f>'EDA &amp; Statistics'!L81/'EDA &amp; Statistics'!L80-1</f>
        <v>-1.0989065691980104E-2</v>
      </c>
      <c r="M59">
        <f>'EDA &amp; Statistics'!M81/'EDA &amp; Statistics'!M80-1</f>
        <v>-8.7741728751890014E-3</v>
      </c>
      <c r="N59">
        <f>'EDA &amp; Statistics'!N81/'EDA &amp; Statistics'!N80-1</f>
        <v>-8.3507227915620152E-3</v>
      </c>
      <c r="O59">
        <f>'EDA &amp; Statistics'!O81/'EDA &amp; Statistics'!O80-1</f>
        <v>-9.0570097042075304E-3</v>
      </c>
      <c r="P59">
        <f>'EDA &amp; Statistics'!P81/'EDA &amp; Statistics'!P80-1</f>
        <v>-1.7251584185457358E-2</v>
      </c>
      <c r="R59" s="9">
        <v>38790</v>
      </c>
      <c r="S59">
        <f>LN('EDA &amp; Statistics'!B81/'EDA &amp; Statistics'!B80)</f>
        <v>-1.317337641868499E-2</v>
      </c>
      <c r="T59">
        <f>LN('EDA &amp; Statistics'!C81/'EDA &amp; Statistics'!C80)</f>
        <v>-1.8507489504985784E-2</v>
      </c>
      <c r="U59">
        <f>LN('EDA &amp; Statistics'!D81/'EDA &amp; Statistics'!D80)</f>
        <v>-1.6400835434819912E-2</v>
      </c>
      <c r="V59">
        <f>LN('EDA &amp; Statistics'!E81/'EDA &amp; Statistics'!E80)</f>
        <v>1.9581388276142777E-2</v>
      </c>
      <c r="W59">
        <f>LN('EDA &amp; Statistics'!F81/'EDA &amp; Statistics'!F80)</f>
        <v>9.1405320268052488E-3</v>
      </c>
      <c r="X59">
        <f>LN('EDA &amp; Statistics'!G81/'EDA &amp; Statistics'!G80)</f>
        <v>-1.300324222532342E-3</v>
      </c>
      <c r="Y59">
        <f>LN('EDA &amp; Statistics'!H81/'EDA &amp; Statistics'!H80)</f>
        <v>-1.3311371372329343E-2</v>
      </c>
      <c r="Z59">
        <f>LN('EDA &amp; Statistics'!I81/'EDA &amp; Statistics'!I80)</f>
        <v>-1.1111215122715117E-2</v>
      </c>
      <c r="AA59">
        <f>LN('EDA &amp; Statistics'!J81/'EDA &amp; Statistics'!J80)</f>
        <v>-2.5630673442729158E-3</v>
      </c>
      <c r="AB59">
        <f>LN('EDA &amp; Statistics'!K81/'EDA &amp; Statistics'!K80)</f>
        <v>-2.970496274560472E-3</v>
      </c>
      <c r="AC59">
        <f>LN('EDA &amp; Statistics'!L81/'EDA &amp; Statistics'!L80)</f>
        <v>-1.1049891497366387E-2</v>
      </c>
      <c r="AD59">
        <f>LN('EDA &amp; Statistics'!M81/'EDA &amp; Statistics'!M80)</f>
        <v>-8.8128925853484079E-3</v>
      </c>
      <c r="AE59">
        <f>LN('EDA &amp; Statistics'!N81/'EDA &amp; Statistics'!N80)</f>
        <v>-8.3857854123965958E-3</v>
      </c>
      <c r="AF59">
        <f>LN('EDA &amp; Statistics'!O81/'EDA &amp; Statistics'!O80)</f>
        <v>-9.0982737581853015E-3</v>
      </c>
      <c r="AG59">
        <f>LN('EDA &amp; Statistics'!P81/'EDA &amp; Statistics'!P80)</f>
        <v>-1.7402126673791572E-2</v>
      </c>
    </row>
    <row r="60" spans="1:33" x14ac:dyDescent="0.3">
      <c r="A60" s="9">
        <v>38791</v>
      </c>
      <c r="B60">
        <f>'EDA &amp; Statistics'!B82/'EDA &amp; Statistics'!B81-1</f>
        <v>2.0951521015997177E-3</v>
      </c>
      <c r="C60">
        <f>'EDA &amp; Statistics'!C82/'EDA &amp; Statistics'!C81-1</f>
        <v>2.9036669848965246E-3</v>
      </c>
      <c r="D60">
        <f>'EDA &amp; Statistics'!D82/'EDA &amp; Statistics'!D81-1</f>
        <v>6.7864748525141572E-3</v>
      </c>
      <c r="E60">
        <f>'EDA &amp; Statistics'!E82/'EDA &amp; Statistics'!E81-1</f>
        <v>4.261320018271908E-2</v>
      </c>
      <c r="F60">
        <f>'EDA &amp; Statistics'!F82/'EDA &amp; Statistics'!F81-1</f>
        <v>3.3629288449507078E-2</v>
      </c>
      <c r="G60">
        <f>'EDA &amp; Statistics'!G82/'EDA &amp; Statistics'!G81-1</f>
        <v>2.4722788617483227E-2</v>
      </c>
      <c r="H60">
        <f>'EDA &amp; Statistics'!H82/'EDA &amp; Statistics'!H81-1</f>
        <v>-1.2562901869589416E-3</v>
      </c>
      <c r="I60">
        <f>'EDA &amp; Statistics'!I82/'EDA &amp; Statistics'!I81-1</f>
        <v>0</v>
      </c>
      <c r="J60">
        <f>'EDA &amp; Statistics'!J82/'EDA &amp; Statistics'!J81-1</f>
        <v>-1.3259173527370605E-2</v>
      </c>
      <c r="K60">
        <f>'EDA &amp; Statistics'!K82/'EDA &amp; Statistics'!K81-1</f>
        <v>-1.4449644822189023E-2</v>
      </c>
      <c r="L60">
        <f>'EDA &amp; Statistics'!L82/'EDA &amp; Statistics'!L81-1</f>
        <v>7.7778103027823509E-3</v>
      </c>
      <c r="M60">
        <f>'EDA &amp; Statistics'!M82/'EDA &amp; Statistics'!M81-1</f>
        <v>3.3845381861392632E-3</v>
      </c>
      <c r="N60">
        <f>'EDA &amp; Statistics'!N82/'EDA &amp; Statistics'!N81-1</f>
        <v>1.0526556717722624E-3</v>
      </c>
      <c r="O60">
        <f>'EDA &amp; Statistics'!O82/'EDA &amp; Statistics'!O81-1</f>
        <v>2.1504842665789337E-3</v>
      </c>
      <c r="P60">
        <f>'EDA &amp; Statistics'!P82/'EDA &amp; Statistics'!P81-1</f>
        <v>-2.20190431788303E-3</v>
      </c>
      <c r="R60" s="9">
        <v>38791</v>
      </c>
      <c r="S60">
        <f>LN('EDA &amp; Statistics'!B82/'EDA &amp; Statistics'!B81)</f>
        <v>2.0929603312961598E-3</v>
      </c>
      <c r="T60">
        <f>LN('EDA &amp; Statistics'!C82/'EDA &amp; Statistics'!C81)</f>
        <v>2.8994594867315111E-3</v>
      </c>
      <c r="U60">
        <f>LN('EDA &amp; Statistics'!D82/'EDA &amp; Statistics'!D81)</f>
        <v>6.7635503911277406E-3</v>
      </c>
      <c r="V60">
        <f>LN('EDA &amp; Statistics'!E82/'EDA &amp; Statistics'!E81)</f>
        <v>4.1730254103026311E-2</v>
      </c>
      <c r="W60">
        <f>LN('EDA &amp; Statistics'!F82/'EDA &amp; Statistics'!F81)</f>
        <v>3.307618999294093E-2</v>
      </c>
      <c r="X60">
        <f>LN('EDA &amp; Statistics'!G82/'EDA &amp; Statistics'!G81)</f>
        <v>2.4422125882855424E-2</v>
      </c>
      <c r="Y60">
        <f>LN('EDA &amp; Statistics'!H82/'EDA &amp; Statistics'!H81)</f>
        <v>-1.2570799810188477E-3</v>
      </c>
      <c r="Z60">
        <f>LN('EDA &amp; Statistics'!I82/'EDA &amp; Statistics'!I81)</f>
        <v>0</v>
      </c>
      <c r="AA60">
        <f>LN('EDA &amp; Statistics'!J82/'EDA &amp; Statistics'!J81)</f>
        <v>-1.3347861191156921E-2</v>
      </c>
      <c r="AB60">
        <f>LN('EDA &amp; Statistics'!K82/'EDA &amp; Statistics'!K81)</f>
        <v>-1.455505762388379E-2</v>
      </c>
      <c r="AC60">
        <f>LN('EDA &amp; Statistics'!L82/'EDA &amp; Statistics'!L81)</f>
        <v>7.7477190648100238E-3</v>
      </c>
      <c r="AD60">
        <f>LN('EDA &amp; Statistics'!M82/'EDA &amp; Statistics'!M81)</f>
        <v>3.3788235274626608E-3</v>
      </c>
      <c r="AE60">
        <f>LN('EDA &amp; Statistics'!N82/'EDA &amp; Statistics'!N81)</f>
        <v>1.0521020182941907E-3</v>
      </c>
      <c r="AF60">
        <f>LN('EDA &amp; Statistics'!O82/'EDA &amp; Statistics'!O81)</f>
        <v>2.1481752849817162E-3</v>
      </c>
      <c r="AG60">
        <f>LN('EDA &amp; Statistics'!P82/'EDA &amp; Statistics'!P81)</f>
        <v>-2.2043320736408727E-3</v>
      </c>
    </row>
    <row r="61" spans="1:33" x14ac:dyDescent="0.3">
      <c r="A61" s="9">
        <v>38792</v>
      </c>
      <c r="B61">
        <f>'EDA &amp; Statistics'!B83/'EDA &amp; Statistics'!B82-1</f>
        <v>-1.184567935293479E-2</v>
      </c>
      <c r="C61">
        <f>'EDA &amp; Statistics'!C83/'EDA &amp; Statistics'!C82-1</f>
        <v>-1.7853735891497191E-2</v>
      </c>
      <c r="D61">
        <f>'EDA &amp; Statistics'!D83/'EDA &amp; Statistics'!D82-1</f>
        <v>-1.7089177376451326E-2</v>
      </c>
      <c r="E61">
        <f>'EDA &amp; Statistics'!E83/'EDA &amp; Statistics'!E82-1</f>
        <v>-3.0758832546555315E-2</v>
      </c>
      <c r="F61">
        <f>'EDA &amp; Statistics'!F83/'EDA &amp; Statistics'!F82-1</f>
        <v>-2.0211264052530042E-2</v>
      </c>
      <c r="G61">
        <f>'EDA &amp; Statistics'!G83/'EDA &amp; Statistics'!G82-1</f>
        <v>-9.5489138046214173E-3</v>
      </c>
      <c r="H61">
        <f>'EDA &amp; Statistics'!H83/'EDA &amp; Statistics'!H82-1</f>
        <v>-2.1802954291109566E-2</v>
      </c>
      <c r="I61">
        <f>'EDA &amp; Statistics'!I83/'EDA &amp; Statistics'!I82-1</f>
        <v>-1.7504630293136758E-2</v>
      </c>
      <c r="J61">
        <f>'EDA &amp; Statistics'!J83/'EDA &amp; Statistics'!J82-1</f>
        <v>8.6694659853669975E-4</v>
      </c>
      <c r="K61">
        <f>'EDA &amp; Statistics'!K83/'EDA &amp; Statistics'!K82-1</f>
        <v>4.7433678512158739E-3</v>
      </c>
      <c r="L61">
        <f>'EDA &amp; Statistics'!L83/'EDA &amp; Statistics'!L82-1</f>
        <v>-3.5832445890056075E-3</v>
      </c>
      <c r="M61">
        <f>'EDA &amp; Statistics'!M83/'EDA &amp; Statistics'!M82-1</f>
        <v>-4.6705047891573148E-3</v>
      </c>
      <c r="N61">
        <f>'EDA &amp; Statistics'!N83/'EDA &amp; Statistics'!N82-1</f>
        <v>-4.206094730844212E-3</v>
      </c>
      <c r="O61">
        <f>'EDA &amp; Statistics'!O83/'EDA &amp; Statistics'!O82-1</f>
        <v>-4.2918415410722055E-3</v>
      </c>
      <c r="P61">
        <f>'EDA &amp; Statistics'!P83/'EDA &amp; Statistics'!P82-1</f>
        <v>-2.1575429306347149E-2</v>
      </c>
      <c r="R61" s="9">
        <v>38792</v>
      </c>
      <c r="S61">
        <f>LN('EDA &amp; Statistics'!B83/'EDA &amp; Statistics'!B82)</f>
        <v>-1.1916398444528024E-2</v>
      </c>
      <c r="T61">
        <f>LN('EDA &amp; Statistics'!C83/'EDA &amp; Statistics'!C82)</f>
        <v>-1.8015036598219382E-2</v>
      </c>
      <c r="U61">
        <f>LN('EDA &amp; Statistics'!D83/'EDA &amp; Statistics'!D82)</f>
        <v>-1.723688256006143E-2</v>
      </c>
      <c r="V61">
        <f>LN('EDA &amp; Statistics'!E83/'EDA &amp; Statistics'!E82)</f>
        <v>-3.1241815236669877E-2</v>
      </c>
      <c r="W61">
        <f>LN('EDA &amp; Statistics'!F83/'EDA &amp; Statistics'!F82)</f>
        <v>-2.0418306121077479E-2</v>
      </c>
      <c r="X61">
        <f>LN('EDA &amp; Statistics'!G83/'EDA &amp; Statistics'!G82)</f>
        <v>-9.5947970054849722E-3</v>
      </c>
      <c r="Y61">
        <f>LN('EDA &amp; Statistics'!H83/'EDA &amp; Statistics'!H82)</f>
        <v>-2.2044151011383149E-2</v>
      </c>
      <c r="Z61">
        <f>LN('EDA &amp; Statistics'!I83/'EDA &amp; Statistics'!I82)</f>
        <v>-1.7659648016377278E-2</v>
      </c>
      <c r="AA61">
        <f>LN('EDA &amp; Statistics'!J83/'EDA &amp; Statistics'!J82)</f>
        <v>8.665710173911983E-4</v>
      </c>
      <c r="AB61">
        <f>LN('EDA &amp; Statistics'!K83/'EDA &amp; Statistics'!K82)</f>
        <v>4.7321535303802564E-3</v>
      </c>
      <c r="AC61">
        <f>LN('EDA &amp; Statistics'!L83/'EDA &amp; Statistics'!L82)</f>
        <v>-3.5896797870895079E-3</v>
      </c>
      <c r="AD61">
        <f>LN('EDA &amp; Statistics'!M83/'EDA &amp; Statistics'!M82)</f>
        <v>-4.6814456762525021E-3</v>
      </c>
      <c r="AE61">
        <f>LN('EDA &amp; Statistics'!N83/'EDA &amp; Statistics'!N82)</f>
        <v>-4.2149652294629107E-3</v>
      </c>
      <c r="AF61">
        <f>LN('EDA &amp; Statistics'!O83/'EDA &amp; Statistics'!O82)</f>
        <v>-4.3010779298639969E-3</v>
      </c>
      <c r="AG61">
        <f>LN('EDA &amp; Statistics'!P83/'EDA &amp; Statistics'!P82)</f>
        <v>-2.1811581787082861E-2</v>
      </c>
    </row>
    <row r="62" spans="1:33" x14ac:dyDescent="0.3">
      <c r="A62" s="9">
        <v>38793</v>
      </c>
      <c r="B62">
        <f>'EDA &amp; Statistics'!B84/'EDA &amp; Statistics'!B83-1</f>
        <v>2.6498742178993062E-3</v>
      </c>
      <c r="C62">
        <f>'EDA &amp; Statistics'!C84/'EDA &amp; Statistics'!C83-1</f>
        <v>4.1269349224344332E-3</v>
      </c>
      <c r="D62">
        <f>'EDA &amp; Statistics'!D84/'EDA &amp; Statistics'!D83-1</f>
        <v>5.8919996274839903E-3</v>
      </c>
      <c r="E62">
        <f>'EDA &amp; Statistics'!E84/'EDA &amp; Statistics'!E83-1</f>
        <v>-1.2803352852088112E-2</v>
      </c>
      <c r="F62">
        <f>'EDA &amp; Statistics'!F84/'EDA &amp; Statistics'!F83-1</f>
        <v>-9.9187135369764867E-3</v>
      </c>
      <c r="G62">
        <f>'EDA &amp; Statistics'!G84/'EDA &amp; Statistics'!G83-1</f>
        <v>-7.0256451576026224E-3</v>
      </c>
      <c r="H62">
        <f>'EDA &amp; Statistics'!H84/'EDA &amp; Statistics'!H83-1</f>
        <v>2.0145808344773197E-2</v>
      </c>
      <c r="I62">
        <f>'EDA &amp; Statistics'!I84/'EDA &amp; Statistics'!I83-1</f>
        <v>2.1607248503195953E-2</v>
      </c>
      <c r="J62">
        <f>'EDA &amp; Statistics'!J84/'EDA &amp; Statistics'!J83-1</f>
        <v>-1.3425702204148293E-2</v>
      </c>
      <c r="K62">
        <f>'EDA &amp; Statistics'!K84/'EDA &amp; Statistics'!K83-1</f>
        <v>-1.7167366164289044E-2</v>
      </c>
      <c r="L62">
        <f>'EDA &amp; Statistics'!L84/'EDA &amp; Statistics'!L83-1</f>
        <v>1.0235115013715879E-2</v>
      </c>
      <c r="M62">
        <f>'EDA &amp; Statistics'!M84/'EDA &amp; Statistics'!M83-1</f>
        <v>9.6454486974302256E-3</v>
      </c>
      <c r="N62">
        <f>'EDA &amp; Statistics'!N84/'EDA &amp; Statistics'!N83-1</f>
        <v>7.3917310296107708E-3</v>
      </c>
      <c r="O62">
        <f>'EDA &amp; Statistics'!O84/'EDA &amp; Statistics'!O83-1</f>
        <v>1.1314708936637663E-2</v>
      </c>
      <c r="P62">
        <f>'EDA &amp; Statistics'!P84/'EDA &amp; Statistics'!P83-1</f>
        <v>3.0261134248138255E-2</v>
      </c>
      <c r="R62" s="9">
        <v>38793</v>
      </c>
      <c r="S62">
        <f>LN('EDA &amp; Statistics'!B84/'EDA &amp; Statistics'!B83)</f>
        <v>2.6463694912385702E-3</v>
      </c>
      <c r="T62">
        <f>LN('EDA &amp; Statistics'!C84/'EDA &amp; Statistics'!C83)</f>
        <v>4.1184424836509881E-3</v>
      </c>
      <c r="U62">
        <f>LN('EDA &amp; Statistics'!D84/'EDA &amp; Statistics'!D83)</f>
        <v>5.8747096793490055E-3</v>
      </c>
      <c r="V62">
        <f>LN('EDA &amp; Statistics'!E84/'EDA &amp; Statistics'!E83)</f>
        <v>-1.2886022161829946E-2</v>
      </c>
      <c r="W62">
        <f>LN('EDA &amp; Statistics'!F84/'EDA &amp; Statistics'!F83)</f>
        <v>-9.9682316857332819E-3</v>
      </c>
      <c r="X62">
        <f>LN('EDA &amp; Statistics'!G84/'EDA &amp; Statistics'!G83)</f>
        <v>-7.0504412096366294E-3</v>
      </c>
      <c r="Y62">
        <f>LN('EDA &amp; Statistics'!H84/'EDA &amp; Statistics'!H83)</f>
        <v>1.9945566437514668E-2</v>
      </c>
      <c r="Z62">
        <f>LN('EDA &amp; Statistics'!I84/'EDA &amp; Statistics'!I83)</f>
        <v>2.1377120956906186E-2</v>
      </c>
      <c r="AA62">
        <f>LN('EDA &amp; Statistics'!J84/'EDA &amp; Statistics'!J83)</f>
        <v>-1.3516641813293737E-2</v>
      </c>
      <c r="AB62">
        <f>LN('EDA &amp; Statistics'!K84/'EDA &amp; Statistics'!K83)</f>
        <v>-1.7316433925344658E-2</v>
      </c>
      <c r="AC62">
        <f>LN('EDA &amp; Statistics'!L84/'EDA &amp; Statistics'!L83)</f>
        <v>1.0183090904738391E-2</v>
      </c>
      <c r="AD62">
        <f>LN('EDA &amp; Statistics'!M84/'EDA &amp; Statistics'!M83)</f>
        <v>9.5992283302567885E-3</v>
      </c>
      <c r="AE62">
        <f>LN('EDA &amp; Statistics'!N84/'EDA &amp; Statistics'!N83)</f>
        <v>7.3645460662343891E-3</v>
      </c>
      <c r="AF62">
        <f>LN('EDA &amp; Statistics'!O84/'EDA &amp; Statistics'!O83)</f>
        <v>1.1251176403067704E-2</v>
      </c>
      <c r="AG62">
        <f>LN('EDA &amp; Statistics'!P84/'EDA &amp; Statistics'!P83)</f>
        <v>2.9812298504902236E-2</v>
      </c>
    </row>
    <row r="63" spans="1:33" x14ac:dyDescent="0.3">
      <c r="A63" s="9">
        <v>38796</v>
      </c>
      <c r="B63">
        <f>'EDA &amp; Statistics'!B85/'EDA &amp; Statistics'!B84-1</f>
        <v>-2.6013131518043409E-4</v>
      </c>
      <c r="C63">
        <f>'EDA &amp; Statistics'!C85/'EDA &amp; Statistics'!C84-1</f>
        <v>-2.7399822199791757E-3</v>
      </c>
      <c r="D63">
        <f>'EDA &amp; Statistics'!D85/'EDA &amp; Statistics'!D84-1</f>
        <v>-3.5528811240427283E-3</v>
      </c>
      <c r="E63">
        <f>'EDA &amp; Statistics'!E85/'EDA &amp; Statistics'!E84-1</f>
        <v>1.9583510456778974E-2</v>
      </c>
      <c r="F63">
        <f>'EDA &amp; Statistics'!F85/'EDA &amp; Statistics'!F84-1</f>
        <v>1.3647840455659033E-2</v>
      </c>
      <c r="G63">
        <f>'EDA &amp; Statistics'!G85/'EDA &amp; Statistics'!G84-1</f>
        <v>7.746725915666941E-3</v>
      </c>
      <c r="H63">
        <f>'EDA &amp; Statistics'!H85/'EDA &amp; Statistics'!H84-1</f>
        <v>-1.0504241245931412E-2</v>
      </c>
      <c r="I63">
        <f>'EDA &amp; Statistics'!I85/'EDA &amp; Statistics'!I84-1</f>
        <v>-9.2763849974464296E-3</v>
      </c>
      <c r="J63">
        <f>'EDA &amp; Statistics'!J85/'EDA &amp; Statistics'!J84-1</f>
        <v>0</v>
      </c>
      <c r="K63">
        <f>'EDA &amp; Statistics'!K85/'EDA &amp; Statistics'!K84-1</f>
        <v>8.7338244964363376E-4</v>
      </c>
      <c r="L63">
        <f>'EDA &amp; Statistics'!L85/'EDA &amp; Statistics'!L84-1</f>
        <v>-7.9408664465537848E-3</v>
      </c>
      <c r="M63">
        <f>'EDA &amp; Statistics'!M85/'EDA &amp; Statistics'!M84-1</f>
        <v>-8.7787040309361686E-3</v>
      </c>
      <c r="N63">
        <f>'EDA &amp; Statistics'!N85/'EDA &amp; Statistics'!N84-1</f>
        <v>-1.5723630380225506E-3</v>
      </c>
      <c r="O63">
        <f>'EDA &amp; Statistics'!O85/'EDA &amp; Statistics'!O84-1</f>
        <v>-4.262116236282032E-3</v>
      </c>
      <c r="P63">
        <f>'EDA &amp; Statistics'!P85/'EDA &amp; Statistics'!P84-1</f>
        <v>3.7116943977753003E-3</v>
      </c>
      <c r="R63" s="9">
        <v>38796</v>
      </c>
      <c r="S63">
        <f>LN('EDA &amp; Statistics'!B85/'EDA &amp; Statistics'!B84)</f>
        <v>-2.601651551996959E-4</v>
      </c>
      <c r="T63">
        <f>LN('EDA &amp; Statistics'!C85/'EDA &amp; Statistics'!C84)</f>
        <v>-2.7437428421915313E-3</v>
      </c>
      <c r="U63">
        <f>LN('EDA &amp; Statistics'!D85/'EDA &amp; Statistics'!D84)</f>
        <v>-3.5592075954290589E-3</v>
      </c>
      <c r="V63">
        <f>LN('EDA &amp; Statistics'!E85/'EDA &amp; Statistics'!E84)</f>
        <v>1.9394220828021114E-2</v>
      </c>
      <c r="W63">
        <f>LN('EDA &amp; Statistics'!F85/'EDA &amp; Statistics'!F84)</f>
        <v>1.3555547466282339E-2</v>
      </c>
      <c r="X63">
        <f>LN('EDA &amp; Statistics'!G85/'EDA &amp; Statistics'!G84)</f>
        <v>7.7168741045435555E-3</v>
      </c>
      <c r="Y63">
        <f>LN('EDA &amp; Statistics'!H85/'EDA &amp; Statistics'!H84)</f>
        <v>-1.0559800200275565E-2</v>
      </c>
      <c r="Z63">
        <f>LN('EDA &amp; Statistics'!I85/'EDA &amp; Statistics'!I84)</f>
        <v>-9.3196786035296287E-3</v>
      </c>
      <c r="AA63">
        <f>LN('EDA &amp; Statistics'!J85/'EDA &amp; Statistics'!J84)</f>
        <v>0</v>
      </c>
      <c r="AB63">
        <f>LN('EDA &amp; Statistics'!K85/'EDA &amp; Statistics'!K84)</f>
        <v>8.7300127311774043E-4</v>
      </c>
      <c r="AC63">
        <f>LN('EDA &amp; Statistics'!L85/'EDA &amp; Statistics'!L84)</f>
        <v>-7.9725630369540026E-3</v>
      </c>
      <c r="AD63">
        <f>LN('EDA &amp; Statistics'!M85/'EDA &amp; Statistics'!M84)</f>
        <v>-8.8174638606115813E-3</v>
      </c>
      <c r="AE63">
        <f>LN('EDA &amp; Statistics'!N85/'EDA &amp; Statistics'!N84)</f>
        <v>-1.5736004981120003E-3</v>
      </c>
      <c r="AF63">
        <f>LN('EDA &amp; Statistics'!O85/'EDA &amp; Statistics'!O84)</f>
        <v>-4.2712249444833783E-3</v>
      </c>
      <c r="AG63">
        <f>LN('EDA &amp; Statistics'!P85/'EDA &amp; Statistics'!P84)</f>
        <v>3.7048230577515057E-3</v>
      </c>
    </row>
    <row r="64" spans="1:33" x14ac:dyDescent="0.3">
      <c r="A64" s="9">
        <v>38797</v>
      </c>
      <c r="B64">
        <f>'EDA &amp; Statistics'!B86/'EDA &amp; Statistics'!B85-1</f>
        <v>1.1218780304628195E-2</v>
      </c>
      <c r="C64">
        <f>'EDA &amp; Statistics'!C86/'EDA &amp; Statistics'!C85-1</f>
        <v>1.5307637872895352E-2</v>
      </c>
      <c r="D64">
        <f>'EDA &amp; Statistics'!D86/'EDA &amp; Statistics'!D85-1</f>
        <v>1.1853150879513441E-2</v>
      </c>
      <c r="E64">
        <f>'EDA &amp; Statistics'!E86/'EDA &amp; Statistics'!E85-1</f>
        <v>0</v>
      </c>
      <c r="F64">
        <f>'EDA &amp; Statistics'!F86/'EDA &amp; Statistics'!F85-1</f>
        <v>0</v>
      </c>
      <c r="G64">
        <f>'EDA &amp; Statistics'!G86/'EDA &amp; Statistics'!G85-1</f>
        <v>0</v>
      </c>
      <c r="H64">
        <f>'EDA &amp; Statistics'!H86/'EDA &amp; Statistics'!H85-1</f>
        <v>4.2462804170979584E-3</v>
      </c>
      <c r="I64">
        <f>'EDA &amp; Statistics'!I86/'EDA &amp; Statistics'!I85-1</f>
        <v>4.8689180047276626E-3</v>
      </c>
      <c r="J64">
        <f>'EDA &amp; Statistics'!J86/'EDA &amp; Statistics'!J85-1</f>
        <v>8.7789946497940363E-4</v>
      </c>
      <c r="K64">
        <f>'EDA &amp; Statistics'!K86/'EDA &amp; Statistics'!K85-1</f>
        <v>0</v>
      </c>
      <c r="L64">
        <f>'EDA &amp; Statistics'!L86/'EDA &amp; Statistics'!L85-1</f>
        <v>5.2442875782205967E-3</v>
      </c>
      <c r="M64">
        <f>'EDA &amp; Statistics'!M86/'EDA &amp; Statistics'!M85-1</f>
        <v>5.2096850732143984E-3</v>
      </c>
      <c r="N64">
        <f>'EDA &amp; Statistics'!N86/'EDA &amp; Statistics'!N85-1</f>
        <v>5.2493640669120101E-3</v>
      </c>
      <c r="O64">
        <f>'EDA &amp; Statistics'!O86/'EDA &amp; Statistics'!O85-1</f>
        <v>3.2102442069517068E-3</v>
      </c>
      <c r="P64">
        <f>'EDA &amp; Statistics'!P86/'EDA &amp; Statistics'!P85-1</f>
        <v>5.0975040354535039E-3</v>
      </c>
      <c r="R64" s="9">
        <v>38797</v>
      </c>
      <c r="S64">
        <f>LN('EDA &amp; Statistics'!B86/'EDA &amp; Statistics'!B85)</f>
        <v>1.1156316532918025E-2</v>
      </c>
      <c r="T64">
        <f>LN('EDA &amp; Statistics'!C86/'EDA &amp; Statistics'!C85)</f>
        <v>1.5191658071190363E-2</v>
      </c>
      <c r="U64">
        <f>LN('EDA &amp; Statistics'!D86/'EDA &amp; Statistics'!D85)</f>
        <v>1.1783452509546802E-2</v>
      </c>
      <c r="V64">
        <f>LN('EDA &amp; Statistics'!E86/'EDA &amp; Statistics'!E85)</f>
        <v>0</v>
      </c>
      <c r="W64">
        <f>LN('EDA &amp; Statistics'!F86/'EDA &amp; Statistics'!F85)</f>
        <v>0</v>
      </c>
      <c r="X64">
        <f>LN('EDA &amp; Statistics'!G86/'EDA &amp; Statistics'!G85)</f>
        <v>0</v>
      </c>
      <c r="Y64">
        <f>LN('EDA &amp; Statistics'!H86/'EDA &amp; Statistics'!H85)</f>
        <v>4.2372904088199426E-3</v>
      </c>
      <c r="Z64">
        <f>LN('EDA &amp; Statistics'!I86/'EDA &amp; Statistics'!I85)</f>
        <v>4.8571031582848832E-3</v>
      </c>
      <c r="AA64">
        <f>LN('EDA &amp; Statistics'!J86/'EDA &amp; Statistics'!J85)</f>
        <v>8.7751433663026351E-4</v>
      </c>
      <c r="AB64">
        <f>LN('EDA &amp; Statistics'!K86/'EDA &amp; Statistics'!K85)</f>
        <v>0</v>
      </c>
      <c r="AC64">
        <f>LN('EDA &amp; Statistics'!L86/'EDA &amp; Statistics'!L85)</f>
        <v>5.2305841909089865E-3</v>
      </c>
      <c r="AD64">
        <f>LN('EDA &amp; Statistics'!M86/'EDA &amp; Statistics'!M85)</f>
        <v>5.1961616122473313E-3</v>
      </c>
      <c r="AE64">
        <f>LN('EDA &amp; Statistics'!N86/'EDA &amp; Statistics'!N85)</f>
        <v>5.2356341831706083E-3</v>
      </c>
      <c r="AF64">
        <f>LN('EDA &amp; Statistics'!O86/'EDA &amp; Statistics'!O85)</f>
        <v>3.2051023744374082E-3</v>
      </c>
      <c r="AG64">
        <f>LN('EDA &amp; Statistics'!P86/'EDA &amp; Statistics'!P85)</f>
        <v>5.0845557457557767E-3</v>
      </c>
    </row>
    <row r="65" spans="1:33" x14ac:dyDescent="0.3">
      <c r="A65" s="9">
        <v>38798</v>
      </c>
      <c r="B65">
        <f>'EDA &amp; Statistics'!B87/'EDA &amp; Statistics'!B86-1</f>
        <v>1.9200939640409143E-3</v>
      </c>
      <c r="C65">
        <f>'EDA &amp; Statistics'!C87/'EDA &amp; Statistics'!C86-1</f>
        <v>5.7983618959411842E-4</v>
      </c>
      <c r="D65">
        <f>'EDA &amp; Statistics'!D87/'EDA &amp; Statistics'!D86-1</f>
        <v>-2.2857302711123406E-3</v>
      </c>
      <c r="E65">
        <f>'EDA &amp; Statistics'!E87/'EDA &amp; Statistics'!E86-1</f>
        <v>2.8332596419499145E-2</v>
      </c>
      <c r="F65">
        <f>'EDA &amp; Statistics'!F87/'EDA &amp; Statistics'!F86-1</f>
        <v>1.6973429466867307E-2</v>
      </c>
      <c r="G65">
        <f>'EDA &amp; Statistics'!G87/'EDA &amp; Statistics'!G86-1</f>
        <v>5.739738137887862E-3</v>
      </c>
      <c r="H65">
        <f>'EDA &amp; Statistics'!H87/'EDA &amp; Statistics'!H86-1</f>
        <v>-7.1881437112588653E-3</v>
      </c>
      <c r="I65">
        <f>'EDA &amp; Statistics'!I87/'EDA &amp; Statistics'!I86-1</f>
        <v>-6.7089546389784704E-3</v>
      </c>
      <c r="J65">
        <f>'EDA &amp; Statistics'!J87/'EDA &amp; Statistics'!J86-1</f>
        <v>9.2105701249296512E-3</v>
      </c>
      <c r="K65">
        <f>'EDA &amp; Statistics'!K87/'EDA &amp; Statistics'!K86-1</f>
        <v>1.0471194167507747E-2</v>
      </c>
      <c r="L65">
        <f>'EDA &amp; Statistics'!L87/'EDA &amp; Statistics'!L86-1</f>
        <v>-8.2372245249058285E-3</v>
      </c>
      <c r="M65">
        <f>'EDA &amp; Statistics'!M87/'EDA &amp; Statistics'!M86-1</f>
        <v>-8.0331430865500097E-3</v>
      </c>
      <c r="N65">
        <f>'EDA &amp; Statistics'!N87/'EDA &amp; Statistics'!N86-1</f>
        <v>-3.1331314432155866E-3</v>
      </c>
      <c r="O65">
        <f>'EDA &amp; Statistics'!O87/'EDA &amp; Statistics'!O86-1</f>
        <v>-5.8666992187500488E-3</v>
      </c>
      <c r="P65">
        <f>'EDA &amp; Statistics'!P87/'EDA &amp; Statistics'!P86-1</f>
        <v>5.4745656031423007E-3</v>
      </c>
      <c r="R65" s="9">
        <v>38798</v>
      </c>
      <c r="S65">
        <f>LN('EDA &amp; Statistics'!B87/'EDA &amp; Statistics'!B86)</f>
        <v>1.9182529398751071E-3</v>
      </c>
      <c r="T65">
        <f>LN('EDA &amp; Statistics'!C87/'EDA &amp; Statistics'!C86)</f>
        <v>5.7966814954473378E-4</v>
      </c>
      <c r="U65">
        <f>LN('EDA &amp; Statistics'!D87/'EDA &amp; Statistics'!D86)</f>
        <v>-2.2883465400321667E-3</v>
      </c>
      <c r="V65">
        <f>LN('EDA &amp; Statistics'!E87/'EDA &amp; Statistics'!E86)</f>
        <v>2.7938652079097303E-2</v>
      </c>
      <c r="W65">
        <f>LN('EDA &amp; Statistics'!F87/'EDA &amp; Statistics'!F86)</f>
        <v>1.6830990340528384E-2</v>
      </c>
      <c r="X65">
        <f>LN('EDA &amp; Statistics'!G87/'EDA &amp; Statistics'!G86)</f>
        <v>5.7233286019595228E-3</v>
      </c>
      <c r="Y65">
        <f>LN('EDA &amp; Statistics'!H87/'EDA &amp; Statistics'!H86)</f>
        <v>-7.2141028899404651E-3</v>
      </c>
      <c r="Z65">
        <f>LN('EDA &amp; Statistics'!I87/'EDA &amp; Statistics'!I86)</f>
        <v>-6.7315608412072472E-3</v>
      </c>
      <c r="AA65">
        <f>LN('EDA &amp; Statistics'!J87/'EDA &amp; Statistics'!J86)</f>
        <v>9.1684114961959971E-3</v>
      </c>
      <c r="AB65">
        <f>LN('EDA &amp; Statistics'!K87/'EDA &amp; Statistics'!K86)</f>
        <v>1.041675094112599E-2</v>
      </c>
      <c r="AC65">
        <f>LN('EDA &amp; Statistics'!L87/'EDA &amp; Statistics'!L86)</f>
        <v>-8.27133792113878E-3</v>
      </c>
      <c r="AD65">
        <f>LN('EDA &amp; Statistics'!M87/'EDA &amp; Statistics'!M86)</f>
        <v>-8.0655826249091435E-3</v>
      </c>
      <c r="AE65">
        <f>LN('EDA &amp; Statistics'!N87/'EDA &amp; Statistics'!N86)</f>
        <v>-3.1380499758288144E-3</v>
      </c>
      <c r="AF65">
        <f>LN('EDA &amp; Statistics'!O87/'EDA &amp; Statistics'!O86)</f>
        <v>-5.883975903157819E-3</v>
      </c>
      <c r="AG65">
        <f>LN('EDA &amp; Statistics'!P87/'EDA &amp; Statistics'!P86)</f>
        <v>5.4596346377818895E-3</v>
      </c>
    </row>
    <row r="66" spans="1:33" x14ac:dyDescent="0.3">
      <c r="A66" s="9">
        <v>38799</v>
      </c>
      <c r="B66">
        <f>'EDA &amp; Statistics'!B88/'EDA &amp; Statistics'!B87-1</f>
        <v>3.9795954520063237E-3</v>
      </c>
      <c r="C66">
        <f>'EDA &amp; Statistics'!C88/'EDA &amp; Statistics'!C87-1</f>
        <v>6.8579253672678142E-3</v>
      </c>
      <c r="D66">
        <f>'EDA &amp; Statistics'!D88/'EDA &amp; Statistics'!D87-1</f>
        <v>6.1092144640242374E-3</v>
      </c>
      <c r="E66">
        <f>'EDA &amp; Statistics'!E88/'EDA &amp; Statistics'!E87-1</f>
        <v>4.1571390580210643E-3</v>
      </c>
      <c r="F66">
        <f>'EDA &amp; Statistics'!F88/'EDA &amp; Statistics'!F87-1</f>
        <v>-1.7605197793821858E-3</v>
      </c>
      <c r="G66">
        <f>'EDA &amp; Statistics'!G88/'EDA &amp; Statistics'!G87-1</f>
        <v>-7.6433049055367741E-3</v>
      </c>
      <c r="H66">
        <f>'EDA &amp; Statistics'!H88/'EDA &amp; Statistics'!H87-1</f>
        <v>2.2146526694249324E-2</v>
      </c>
      <c r="I66">
        <f>'EDA &amp; Statistics'!I88/'EDA &amp; Statistics'!I87-1</f>
        <v>1.6885582340742555E-2</v>
      </c>
      <c r="J66">
        <f>'EDA &amp; Statistics'!J88/'EDA &amp; Statistics'!J87-1</f>
        <v>-3.476745889191224E-3</v>
      </c>
      <c r="K66">
        <f>'EDA &amp; Statistics'!K88/'EDA &amp; Statistics'!K87-1</f>
        <v>-3.4542281620522086E-3</v>
      </c>
      <c r="L66">
        <f>'EDA &amp; Statistics'!L88/'EDA &amp; Statistics'!L87-1</f>
        <v>5.5370932973091147E-3</v>
      </c>
      <c r="M66">
        <f>'EDA &amp; Statistics'!M88/'EDA &amp; Statistics'!M87-1</f>
        <v>7.0532784547088223E-3</v>
      </c>
      <c r="N66">
        <f>'EDA &amp; Statistics'!N88/'EDA &amp; Statistics'!N87-1</f>
        <v>3.1429788089472055E-3</v>
      </c>
      <c r="O66">
        <f>'EDA &amp; Statistics'!O88/'EDA &amp; Statistics'!O87-1</f>
        <v>2.6824649166536929E-3</v>
      </c>
      <c r="P66">
        <f>'EDA &amp; Statistics'!P88/'EDA &amp; Statistics'!P87-1</f>
        <v>-7.3111221375754543E-4</v>
      </c>
      <c r="R66" s="9">
        <v>38799</v>
      </c>
      <c r="S66">
        <f>LN('EDA &amp; Statistics'!B88/'EDA &amp; Statistics'!B87)</f>
        <v>3.9716978080435276E-3</v>
      </c>
      <c r="T66">
        <f>LN('EDA &amp; Statistics'!C88/'EDA &amp; Statistics'!C87)</f>
        <v>6.8345167591476802E-3</v>
      </c>
      <c r="U66">
        <f>LN('EDA &amp; Statistics'!D88/'EDA &amp; Statistics'!D87)</f>
        <v>6.0906288705133375E-3</v>
      </c>
      <c r="V66">
        <f>LN('EDA &amp; Statistics'!E88/'EDA &amp; Statistics'!E87)</f>
        <v>4.1485220286518534E-3</v>
      </c>
      <c r="W66">
        <f>LN('EDA &amp; Statistics'!F88/'EDA &amp; Statistics'!F87)</f>
        <v>-1.7620713156031986E-3</v>
      </c>
      <c r="X66">
        <f>LN('EDA &amp; Statistics'!G88/'EDA &amp; Statistics'!G87)</f>
        <v>-7.6726646598583555E-3</v>
      </c>
      <c r="Y66">
        <f>LN('EDA &amp; Statistics'!H88/'EDA &amp; Statistics'!H87)</f>
        <v>2.1904854003923668E-2</v>
      </c>
      <c r="Z66">
        <f>LN('EDA &amp; Statistics'!I88/'EDA &amp; Statistics'!I87)</f>
        <v>1.674460566423629E-2</v>
      </c>
      <c r="AA66">
        <f>LN('EDA &amp; Statistics'!J88/'EDA &amp; Statistics'!J87)</f>
        <v>-3.4828038155028766E-3</v>
      </c>
      <c r="AB66">
        <f>LN('EDA &amp; Statistics'!K88/'EDA &amp; Statistics'!K87)</f>
        <v>-3.4602077821023229E-3</v>
      </c>
      <c r="AC66">
        <f>LN('EDA &amp; Statistics'!L88/'EDA &amp; Statistics'!L87)</f>
        <v>5.5218199502441272E-3</v>
      </c>
      <c r="AD66">
        <f>LN('EDA &amp; Statistics'!M88/'EDA &amp; Statistics'!M87)</f>
        <v>7.0285204348638532E-3</v>
      </c>
      <c r="AE66">
        <f>LN('EDA &amp; Statistics'!N88/'EDA &amp; Statistics'!N87)</f>
        <v>3.1380499758287602E-3</v>
      </c>
      <c r="AF66">
        <f>LN('EDA &amp; Statistics'!O88/'EDA &amp; Statistics'!O87)</f>
        <v>2.6788735287202789E-3</v>
      </c>
      <c r="AG66">
        <f>LN('EDA &amp; Statistics'!P88/'EDA &amp; Statistics'!P87)</f>
        <v>-7.3137960662950476E-4</v>
      </c>
    </row>
    <row r="67" spans="1:33" x14ac:dyDescent="0.3">
      <c r="A67" s="9">
        <v>38800</v>
      </c>
      <c r="B67">
        <f>'EDA &amp; Statistics'!B89/'EDA &amp; Statistics'!B88-1</f>
        <v>-9.4782652658124134E-3</v>
      </c>
      <c r="C67">
        <f>'EDA &amp; Statistics'!C89/'EDA &amp; Statistics'!C88-1</f>
        <v>-1.3622429132225888E-2</v>
      </c>
      <c r="D67">
        <f>'EDA &amp; Statistics'!D89/'EDA &amp; Statistics'!D88-1</f>
        <v>-1.2239061722001066E-2</v>
      </c>
      <c r="E67">
        <f>'EDA &amp; Statistics'!E89/'EDA &amp; Statistics'!E88-1</f>
        <v>1.2470461553868883E-2</v>
      </c>
      <c r="F67">
        <f>'EDA &amp; Statistics'!F89/'EDA &amp; Statistics'!F88-1</f>
        <v>1.2345625023337359E-2</v>
      </c>
      <c r="G67">
        <f>'EDA &amp; Statistics'!G89/'EDA &amp; Statistics'!G88-1</f>
        <v>1.2220803885016895E-2</v>
      </c>
      <c r="H67">
        <f>'EDA &amp; Statistics'!H89/'EDA &amp; Statistics'!H88-1</f>
        <v>2.0832815931923765E-3</v>
      </c>
      <c r="I67">
        <f>'EDA &amp; Statistics'!I89/'EDA &amp; Statistics'!I88-1</f>
        <v>5.5350060053327432E-3</v>
      </c>
      <c r="J67">
        <f>'EDA &amp; Statistics'!J89/'EDA &amp; Statistics'!J88-1</f>
        <v>4.3611155751774877E-3</v>
      </c>
      <c r="K67">
        <f>'EDA &amp; Statistics'!K89/'EDA &amp; Statistics'!K88-1</f>
        <v>3.4662012118935603E-3</v>
      </c>
      <c r="L67">
        <f>'EDA &amp; Statistics'!L89/'EDA &amp; Statistics'!L88-1</f>
        <v>-1.0187208475518017E-2</v>
      </c>
      <c r="M67">
        <f>'EDA &amp; Statistics'!M89/'EDA &amp; Statistics'!M88-1</f>
        <v>-7.263324568023255E-3</v>
      </c>
      <c r="N67">
        <f>'EDA &amp; Statistics'!N89/'EDA &amp; Statistics'!N88-1</f>
        <v>-1.0444103478894906E-3</v>
      </c>
      <c r="O67">
        <f>'EDA &amp; Statistics'!O89/'EDA &amp; Statistics'!O88-1</f>
        <v>-1.6051731293875715E-3</v>
      </c>
      <c r="P67">
        <f>'EDA &amp; Statistics'!P89/'EDA &amp; Statistics'!P88-1</f>
        <v>7.2251579800930443E-3</v>
      </c>
      <c r="R67" s="9">
        <v>38800</v>
      </c>
      <c r="S67">
        <f>LN('EDA &amp; Statistics'!B89/'EDA &amp; Statistics'!B88)</f>
        <v>-9.523469889744127E-3</v>
      </c>
      <c r="T67">
        <f>LN('EDA &amp; Statistics'!C89/'EDA &amp; Statistics'!C88)</f>
        <v>-1.3716065764637094E-2</v>
      </c>
      <c r="U67">
        <f>LN('EDA &amp; Statistics'!D89/'EDA &amp; Statistics'!D88)</f>
        <v>-1.2314575818265894E-2</v>
      </c>
      <c r="V67">
        <f>LN('EDA &amp; Statistics'!E89/'EDA &amp; Statistics'!E88)</f>
        <v>1.2393345799037675E-2</v>
      </c>
      <c r="W67">
        <f>LN('EDA &amp; Statistics'!F89/'EDA &amp; Statistics'!F88)</f>
        <v>1.2270039261207146E-2</v>
      </c>
      <c r="X67">
        <f>LN('EDA &amp; Statistics'!G89/'EDA &amp; Statistics'!G88)</f>
        <v>1.2146732723376307E-2</v>
      </c>
      <c r="Y67">
        <f>LN('EDA &amp; Statistics'!H89/'EDA &amp; Statistics'!H88)</f>
        <v>2.0811145712501381E-3</v>
      </c>
      <c r="Z67">
        <f>LN('EDA &amp; Statistics'!I89/'EDA &amp; Statistics'!I88)</f>
        <v>5.5197441500009674E-3</v>
      </c>
      <c r="AA67">
        <f>LN('EDA &amp; Statistics'!J89/'EDA &amp; Statistics'!J88)</f>
        <v>4.3516334690255091E-3</v>
      </c>
      <c r="AB67">
        <f>LN('EDA &amp; Statistics'!K89/'EDA &amp; Statistics'!K88)</f>
        <v>3.4602077821022123E-3</v>
      </c>
      <c r="AC67">
        <f>LN('EDA &amp; Statistics'!L89/'EDA &amp; Statistics'!L88)</f>
        <v>-1.0239453205280778E-2</v>
      </c>
      <c r="AD67">
        <f>LN('EDA &amp; Statistics'!M89/'EDA &amp; Statistics'!M88)</f>
        <v>-7.2898309374792129E-3</v>
      </c>
      <c r="AE67">
        <f>LN('EDA &amp; Statistics'!N89/'EDA &amp; Statistics'!N88)</f>
        <v>-1.0449561244197428E-3</v>
      </c>
      <c r="AF67">
        <f>LN('EDA &amp; Statistics'!O89/'EDA &amp; Statistics'!O88)</f>
        <v>-1.6064628000564604E-3</v>
      </c>
      <c r="AG67">
        <f>LN('EDA &amp; Statistics'!P89/'EDA &amp; Statistics'!P88)</f>
        <v>7.1991815735548996E-3</v>
      </c>
    </row>
    <row r="68" spans="1:33" x14ac:dyDescent="0.3">
      <c r="A68" s="9">
        <v>38803</v>
      </c>
      <c r="B68">
        <f>'EDA &amp; Statistics'!B90/'EDA &amp; Statistics'!B89-1</f>
        <v>1.2885679718912524E-3</v>
      </c>
      <c r="C68">
        <f>'EDA &amp; Statistics'!C90/'EDA &amp; Statistics'!C89-1</f>
        <v>3.8902901629815911E-3</v>
      </c>
      <c r="D68">
        <f>'EDA &amp; Statistics'!D90/'EDA &amp; Statistics'!D89-1</f>
        <v>4.5144491594319991E-3</v>
      </c>
      <c r="E68">
        <f>'EDA &amp; Statistics'!E90/'EDA &amp; Statistics'!E89-1</f>
        <v>-1.715312414862491E-2</v>
      </c>
      <c r="F68">
        <f>'EDA &amp; Statistics'!F90/'EDA &amp; Statistics'!F89-1</f>
        <v>-1.6515679303571784E-2</v>
      </c>
      <c r="G68">
        <f>'EDA &amp; Statistics'!G90/'EDA &amp; Statistics'!G89-1</f>
        <v>-1.5877821031014872E-2</v>
      </c>
      <c r="H68">
        <f>'EDA &amp; Statistics'!H90/'EDA &amp; Statistics'!H89-1</f>
        <v>-2.0789505537704978E-3</v>
      </c>
      <c r="I68">
        <f>'EDA &amp; Statistics'!I90/'EDA &amp; Statistics'!I89-1</f>
        <v>0</v>
      </c>
      <c r="J68">
        <f>'EDA &amp; Statistics'!J90/'EDA &amp; Statistics'!J89-1</f>
        <v>-9.9870361583763723E-3</v>
      </c>
      <c r="K68">
        <f>'EDA &amp; Statistics'!K90/'EDA &amp; Statistics'!K89-1</f>
        <v>-1.2521546204203204E-2</v>
      </c>
      <c r="L68">
        <f>'EDA &amp; Statistics'!L90/'EDA &amp; Statistics'!L89-1</f>
        <v>-3.61613667333327E-3</v>
      </c>
      <c r="M68">
        <f>'EDA &amp; Statistics'!M90/'EDA &amp; Statistics'!M89-1</f>
        <v>-1.8291010348437942E-3</v>
      </c>
      <c r="N68">
        <f>'EDA &amp; Statistics'!N90/'EDA &amp; Statistics'!N89-1</f>
        <v>-5.2265143606011755E-4</v>
      </c>
      <c r="O68">
        <f>'EDA &amp; Statistics'!O90/'EDA &amp; Statistics'!O89-1</f>
        <v>2.1436718035605651E-3</v>
      </c>
      <c r="P68">
        <f>'EDA &amp; Statistics'!P90/'EDA &amp; Statistics'!P89-1</f>
        <v>1.1287324524402065E-2</v>
      </c>
      <c r="R68" s="9">
        <v>38803</v>
      </c>
      <c r="S68">
        <f>LN('EDA &amp; Statistics'!B90/'EDA &amp; Statistics'!B89)</f>
        <v>1.2877384806762385E-3</v>
      </c>
      <c r="T68">
        <f>LN('EDA &amp; Statistics'!C90/'EDA &amp; Statistics'!C89)</f>
        <v>3.8827425528017078E-3</v>
      </c>
      <c r="U68">
        <f>LN('EDA &amp; Statistics'!D90/'EDA &amp; Statistics'!D89)</f>
        <v>4.5042895988963915E-3</v>
      </c>
      <c r="V68">
        <f>LN('EDA &amp; Statistics'!E90/'EDA &amp; Statistics'!E89)</f>
        <v>-1.7301943246071462E-2</v>
      </c>
      <c r="W68">
        <f>LN('EDA &amp; Statistics'!F90/'EDA &amp; Statistics'!F89)</f>
        <v>-1.6653583632490098E-2</v>
      </c>
      <c r="X68">
        <f>LN('EDA &amp; Statistics'!G90/'EDA &amp; Statistics'!G89)</f>
        <v>-1.6005224018908727E-2</v>
      </c>
      <c r="Y68">
        <f>LN('EDA &amp; Statistics'!H90/'EDA &amp; Statistics'!H89)</f>
        <v>-2.0811145712500865E-3</v>
      </c>
      <c r="Z68">
        <f>LN('EDA &amp; Statistics'!I90/'EDA &amp; Statistics'!I89)</f>
        <v>0</v>
      </c>
      <c r="AA68">
        <f>LN('EDA &amp; Statistics'!J90/'EDA &amp; Statistics'!J89)</f>
        <v>-1.0037241149718634E-2</v>
      </c>
      <c r="AB68">
        <f>LN('EDA &amp; Statistics'!K90/'EDA &amp; Statistics'!K89)</f>
        <v>-1.2600601385861943E-2</v>
      </c>
      <c r="AC68">
        <f>LN('EDA &amp; Statistics'!L90/'EDA &amp; Statistics'!L89)</f>
        <v>-3.6226907004958727E-3</v>
      </c>
      <c r="AD68">
        <f>LN('EDA &amp; Statistics'!M90/'EDA &amp; Statistics'!M89)</f>
        <v>-1.8307758827639403E-3</v>
      </c>
      <c r="AE68">
        <f>LN('EDA &amp; Statistics'!N90/'EDA &amp; Statistics'!N89)</f>
        <v>-5.2278806593053148E-4</v>
      </c>
      <c r="AF68">
        <f>LN('EDA &amp; Statistics'!O90/'EDA &amp; Statistics'!O89)</f>
        <v>2.1413774175152436E-3</v>
      </c>
      <c r="AG68">
        <f>LN('EDA &amp; Statistics'!P90/'EDA &amp; Statistics'!P89)</f>
        <v>1.1224098004268299E-2</v>
      </c>
    </row>
    <row r="69" spans="1:33" x14ac:dyDescent="0.3">
      <c r="A69" s="9">
        <v>38804</v>
      </c>
      <c r="B69">
        <f>'EDA &amp; Statistics'!B91/'EDA &amp; Statistics'!B90-1</f>
        <v>1.2387646588656986E-2</v>
      </c>
      <c r="C69">
        <f>'EDA &amp; Statistics'!C91/'EDA &amp; Statistics'!C90-1</f>
        <v>1.6372857293192711E-2</v>
      </c>
      <c r="D69">
        <f>'EDA &amp; Statistics'!D91/'EDA &amp; Statistics'!D90-1</f>
        <v>1.5203618308503808E-2</v>
      </c>
      <c r="E69">
        <f>'EDA &amp; Statistics'!E91/'EDA &amp; Statistics'!E90-1</f>
        <v>1.2308064781356265E-2</v>
      </c>
      <c r="F69">
        <f>'EDA &amp; Statistics'!F91/'EDA &amp; Statistics'!F90-1</f>
        <v>9.707368338896627E-3</v>
      </c>
      <c r="G69">
        <f>'EDA &amp; Statistics'!G91/'EDA &amp; Statistics'!G90-1</f>
        <v>7.1133532834783963E-3</v>
      </c>
      <c r="H69">
        <f>'EDA &amp; Statistics'!H91/'EDA &amp; Statistics'!H90-1</f>
        <v>2.2916594230469212E-2</v>
      </c>
      <c r="I69">
        <f>'EDA &amp; Statistics'!I91/'EDA &amp; Statistics'!I90-1</f>
        <v>2.0183511442954716E-2</v>
      </c>
      <c r="J69">
        <f>'EDA &amp; Statistics'!J91/'EDA &amp; Statistics'!J90-1</f>
        <v>8.7721308916366425E-4</v>
      </c>
      <c r="K69">
        <f>'EDA &amp; Statistics'!K91/'EDA &amp; Statistics'!K90-1</f>
        <v>2.1862367829377227E-3</v>
      </c>
      <c r="L69">
        <f>'EDA &amp; Statistics'!L91/'EDA &amp; Statistics'!L90-1</f>
        <v>3.1546598418516814E-2</v>
      </c>
      <c r="M69">
        <f>'EDA &amp; Statistics'!M91/'EDA &amp; Statistics'!M90-1</f>
        <v>2.6178048376628515E-2</v>
      </c>
      <c r="N69">
        <f>'EDA &amp; Statistics'!N91/'EDA &amp; Statistics'!N90-1</f>
        <v>8.8912169891286474E-3</v>
      </c>
      <c r="O69">
        <f>'EDA &amp; Statistics'!O91/'EDA &amp; Statistics'!O90-1</f>
        <v>1.176466868335635E-2</v>
      </c>
      <c r="P69">
        <f>'EDA &amp; Statistics'!P91/'EDA &amp; Statistics'!P90-1</f>
        <v>-5.353097264401141E-4</v>
      </c>
      <c r="R69" s="9">
        <v>38804</v>
      </c>
      <c r="S69">
        <f>LN('EDA &amp; Statistics'!B91/'EDA &amp; Statistics'!B90)</f>
        <v>1.2311547509147583E-2</v>
      </c>
      <c r="T69">
        <f>LN('EDA &amp; Statistics'!C91/'EDA &amp; Statistics'!C90)</f>
        <v>1.6240267358368889E-2</v>
      </c>
      <c r="U69">
        <f>LN('EDA &amp; Statistics'!D91/'EDA &amp; Statistics'!D90)</f>
        <v>1.5089201545361338E-2</v>
      </c>
      <c r="V69">
        <f>LN('EDA &amp; Statistics'!E91/'EDA &amp; Statistics'!E90)</f>
        <v>1.2232936380675487E-2</v>
      </c>
      <c r="W69">
        <f>LN('EDA &amp; Statistics'!F91/'EDA &amp; Statistics'!F90)</f>
        <v>9.6605545541473548E-3</v>
      </c>
      <c r="X69">
        <f>LN('EDA &amp; Statistics'!G91/'EDA &amp; Statistics'!G90)</f>
        <v>7.0881727276193391E-3</v>
      </c>
      <c r="Y69">
        <f>LN('EDA &amp; Statistics'!H91/'EDA &amp; Statistics'!H90)</f>
        <v>2.2657953079190871E-2</v>
      </c>
      <c r="Z69">
        <f>LN('EDA &amp; Statistics'!I91/'EDA &amp; Statistics'!I90)</f>
        <v>1.9982524293111953E-2</v>
      </c>
      <c r="AA69">
        <f>LN('EDA &amp; Statistics'!J91/'EDA &amp; Statistics'!J90)</f>
        <v>8.7682856261981159E-4</v>
      </c>
      <c r="AB69">
        <f>LN('EDA &amp; Statistics'!K91/'EDA &amp; Statistics'!K90)</f>
        <v>2.1838504447361708E-3</v>
      </c>
      <c r="AC69">
        <f>LN('EDA &amp; Statistics'!L91/'EDA &amp; Statistics'!L90)</f>
        <v>3.1059227902409951E-2</v>
      </c>
      <c r="AD69">
        <f>LN('EDA &amp; Statistics'!M91/'EDA &amp; Statistics'!M90)</f>
        <v>2.5841268122335892E-2</v>
      </c>
      <c r="AE69">
        <f>LN('EDA &amp; Statistics'!N91/'EDA &amp; Statistics'!N90)</f>
        <v>8.8519228626634389E-3</v>
      </c>
      <c r="AF69">
        <f>LN('EDA &amp; Statistics'!O91/'EDA &amp; Statistics'!O90)</f>
        <v>1.1696002996740482E-2</v>
      </c>
      <c r="AG69">
        <f>LN('EDA &amp; Statistics'!P91/'EDA &amp; Statistics'!P90)</f>
        <v>-5.3545305584442335E-4</v>
      </c>
    </row>
    <row r="70" spans="1:33" x14ac:dyDescent="0.3">
      <c r="A70" s="9">
        <v>38805</v>
      </c>
      <c r="B70">
        <f>'EDA &amp; Statistics'!B92/'EDA &amp; Statistics'!B91-1</f>
        <v>1.5033430284436822E-3</v>
      </c>
      <c r="C70">
        <f>'EDA &amp; Statistics'!C92/'EDA &amp; Statistics'!C91-1</f>
        <v>4.6706496575508183E-3</v>
      </c>
      <c r="D70">
        <f>'EDA &amp; Statistics'!D92/'EDA &amp; Statistics'!D91-1</f>
        <v>6.4990342441579863E-3</v>
      </c>
      <c r="E70">
        <f>'EDA &amp; Statistics'!E92/'EDA &amp; Statistics'!E91-1</f>
        <v>8.4289268978671839E-2</v>
      </c>
      <c r="F70">
        <f>'EDA &amp; Statistics'!F92/'EDA &amp; Statistics'!F91-1</f>
        <v>6.1403577751145466E-2</v>
      </c>
      <c r="G70">
        <f>'EDA &amp; Statistics'!G92/'EDA &amp; Statistics'!G91-1</f>
        <v>3.9000926315625017E-2</v>
      </c>
      <c r="H70">
        <f>'EDA &amp; Statistics'!H92/'EDA &amp; Statistics'!H91-1</f>
        <v>1.0183338551673637E-2</v>
      </c>
      <c r="I70">
        <f>'EDA &amp; Statistics'!I92/'EDA &amp; Statistics'!I91-1</f>
        <v>1.0791356726084E-2</v>
      </c>
      <c r="J70">
        <f>'EDA &amp; Statistics'!J92/'EDA &amp; Statistics'!J91-1</f>
        <v>1.2708191034424887E-2</v>
      </c>
      <c r="K70">
        <f>'EDA &amp; Statistics'!K92/'EDA &amp; Statistics'!K91-1</f>
        <v>1.5270522700902234E-2</v>
      </c>
      <c r="L70">
        <f>'EDA &amp; Statistics'!L92/'EDA &amp; Statistics'!L91-1</f>
        <v>7.5778394733807541E-3</v>
      </c>
      <c r="M70">
        <f>'EDA &amp; Statistics'!M92/'EDA &amp; Statistics'!M91-1</f>
        <v>7.1428258634522734E-3</v>
      </c>
      <c r="N70">
        <f>'EDA &amp; Statistics'!N92/'EDA &amp; Statistics'!N91-1</f>
        <v>2.0735617563665265E-3</v>
      </c>
      <c r="O70">
        <f>'EDA &amp; Statistics'!O92/'EDA &amp; Statistics'!O91-1</f>
        <v>-1.057106642865846E-3</v>
      </c>
      <c r="P70">
        <f>'EDA &amp; Statistics'!P92/'EDA &amp; Statistics'!P91-1</f>
        <v>1.3409747815600781E-2</v>
      </c>
      <c r="R70" s="9">
        <v>38805</v>
      </c>
      <c r="S70">
        <f>LN('EDA &amp; Statistics'!B92/'EDA &amp; Statistics'!B91)</f>
        <v>1.5022141395762756E-3</v>
      </c>
      <c r="T70">
        <f>LN('EDA &amp; Statistics'!C92/'EDA &amp; Statistics'!C91)</f>
        <v>4.6597760182665957E-3</v>
      </c>
      <c r="U70">
        <f>LN('EDA &amp; Statistics'!D92/'EDA &amp; Statistics'!D91)</f>
        <v>6.4780065782800668E-3</v>
      </c>
      <c r="V70">
        <f>LN('EDA &amp; Statistics'!E92/'EDA &amp; Statistics'!E91)</f>
        <v>8.0924720719803028E-2</v>
      </c>
      <c r="W70">
        <f>LN('EDA &amp; Statistics'!F92/'EDA &amp; Statistics'!F91)</f>
        <v>5.9592162190926022E-2</v>
      </c>
      <c r="X70">
        <f>LN('EDA &amp; Statistics'!G92/'EDA &amp; Statistics'!G91)</f>
        <v>3.8259603662049044E-2</v>
      </c>
      <c r="Y70">
        <f>LN('EDA &amp; Statistics'!H92/'EDA &amp; Statistics'!H91)</f>
        <v>1.0131837698292758E-2</v>
      </c>
      <c r="Z70">
        <f>LN('EDA &amp; Statistics'!I92/'EDA &amp; Statistics'!I91)</f>
        <v>1.0733545571405274E-2</v>
      </c>
      <c r="AA70">
        <f>LN('EDA &amp; Statistics'!J92/'EDA &amp; Statistics'!J91)</f>
        <v>1.2628119636243709E-2</v>
      </c>
      <c r="AB70">
        <f>LN('EDA &amp; Statistics'!K92/'EDA &amp; Statistics'!K91)</f>
        <v>1.515510181079331E-2</v>
      </c>
      <c r="AC70">
        <f>LN('EDA &amp; Statistics'!L92/'EDA &amp; Statistics'!L91)</f>
        <v>7.5492718775058221E-3</v>
      </c>
      <c r="AD70">
        <f>LN('EDA &amp; Statistics'!M92/'EDA &amp; Statistics'!M91)</f>
        <v>7.1174367112983791E-3</v>
      </c>
      <c r="AE70">
        <f>LN('EDA &amp; Statistics'!N92/'EDA &amp; Statistics'!N91)</f>
        <v>2.0714148944427266E-3</v>
      </c>
      <c r="AF70">
        <f>LN('EDA &amp; Statistics'!O92/'EDA &amp; Statistics'!O91)</f>
        <v>-1.0576657741687161E-3</v>
      </c>
      <c r="AG70">
        <f>LN('EDA &amp; Statistics'!P92/'EDA &amp; Statistics'!P91)</f>
        <v>1.3320632935456177E-2</v>
      </c>
    </row>
    <row r="71" spans="1:33" x14ac:dyDescent="0.3">
      <c r="A71" s="9">
        <v>38806</v>
      </c>
      <c r="B71">
        <f>'EDA &amp; Statistics'!B93/'EDA &amp; Statistics'!B92-1</f>
        <v>8.974607356950548E-3</v>
      </c>
      <c r="C71">
        <f>'EDA &amp; Statistics'!C93/'EDA &amp; Statistics'!C92-1</f>
        <v>9.013308099870887E-3</v>
      </c>
      <c r="D71">
        <f>'EDA &amp; Statistics'!D93/'EDA &amp; Statistics'!D92-1</f>
        <v>9.8259870096455426E-3</v>
      </c>
      <c r="E71">
        <f>'EDA &amp; Statistics'!E93/'EDA &amp; Statistics'!E92-1</f>
        <v>2.375306104390229E-2</v>
      </c>
      <c r="F71">
        <f>'EDA &amp; Statistics'!F93/'EDA &amp; Statistics'!F92-1</f>
        <v>1.242968622539653E-2</v>
      </c>
      <c r="G71">
        <f>'EDA &amp; Statistics'!G93/'EDA &amp; Statistics'!G92-1</f>
        <v>1.2315552983714895E-3</v>
      </c>
      <c r="H71">
        <f>'EDA &amp; Statistics'!H93/'EDA &amp; Statistics'!H92-1</f>
        <v>-2.0161751622832513E-3</v>
      </c>
      <c r="I71">
        <f>'EDA &amp; Statistics'!I93/'EDA &amp; Statistics'!I92-1</f>
        <v>-1.7793153466733047E-3</v>
      </c>
      <c r="J71">
        <f>'EDA &amp; Statistics'!J93/'EDA &amp; Statistics'!J92-1</f>
        <v>2.1635324855053817E-3</v>
      </c>
      <c r="K71">
        <f>'EDA &amp; Statistics'!K93/'EDA &amp; Statistics'!K92-1</f>
        <v>1.2891610961214273E-3</v>
      </c>
      <c r="L71">
        <f>'EDA &amp; Statistics'!L93/'EDA &amp; Statistics'!L92-1</f>
        <v>5.909168862469949E-3</v>
      </c>
      <c r="M71">
        <f>'EDA &amp; Statistics'!M93/'EDA &amp; Statistics'!M92-1</f>
        <v>4.0526931637396846E-3</v>
      </c>
      <c r="N71">
        <f>'EDA &amp; Statistics'!N93/'EDA &amp; Statistics'!N92-1</f>
        <v>0</v>
      </c>
      <c r="O71">
        <f>'EDA &amp; Statistics'!O93/'EDA &amp; Statistics'!O92-1</f>
        <v>5.2911264993005247E-4</v>
      </c>
      <c r="P71">
        <f>'EDA &amp; Statistics'!P93/'EDA &amp; Statistics'!P92-1</f>
        <v>1.1319995936844851E-3</v>
      </c>
      <c r="R71" s="9">
        <v>38806</v>
      </c>
      <c r="S71">
        <f>LN('EDA &amp; Statistics'!B93/'EDA &amp; Statistics'!B92)</f>
        <v>8.9345749070791243E-3</v>
      </c>
      <c r="T71">
        <f>LN('EDA &amp; Statistics'!C93/'EDA &amp; Statistics'!C92)</f>
        <v>8.9729306798056636E-3</v>
      </c>
      <c r="U71">
        <f>LN('EDA &amp; Statistics'!D93/'EDA &amp; Statistics'!D92)</f>
        <v>9.7780259200657953E-3</v>
      </c>
      <c r="V71">
        <f>LN('EDA &amp; Statistics'!E93/'EDA &amp; Statistics'!E92)</f>
        <v>2.3475346211345782E-2</v>
      </c>
      <c r="W71">
        <f>LN('EDA &amp; Statistics'!F93/'EDA &amp; Statistics'!F92)</f>
        <v>1.2353071883780585E-2</v>
      </c>
      <c r="X71">
        <f>LN('EDA &amp; Statistics'!G93/'EDA &amp; Statistics'!G92)</f>
        <v>1.2307975562154533E-3</v>
      </c>
      <c r="Y71">
        <f>LN('EDA &amp; Statistics'!H93/'EDA &amp; Statistics'!H92)</f>
        <v>-2.0182103794554075E-3</v>
      </c>
      <c r="Z71">
        <f>LN('EDA &amp; Statistics'!I93/'EDA &amp; Statistics'!I92)</f>
        <v>-1.780900208483073E-3</v>
      </c>
      <c r="AA71">
        <f>LN('EDA &amp; Statistics'!J93/'EDA &amp; Statistics'!J92)</f>
        <v>2.1611954193694167E-3</v>
      </c>
      <c r="AB71">
        <f>LN('EDA &amp; Statistics'!K93/'EDA &amp; Statistics'!K92)</f>
        <v>1.2883308414336418E-3</v>
      </c>
      <c r="AC71">
        <f>LN('EDA &amp; Statistics'!L93/'EDA &amp; Statistics'!L92)</f>
        <v>5.8917782000908071E-3</v>
      </c>
      <c r="AD71">
        <f>LN('EDA &amp; Statistics'!M93/'EDA &amp; Statistics'!M92)</f>
        <v>4.0445031231573E-3</v>
      </c>
      <c r="AE71">
        <f>LN('EDA &amp; Statistics'!N93/'EDA &amp; Statistics'!N92)</f>
        <v>0</v>
      </c>
      <c r="AF71">
        <f>LN('EDA &amp; Statistics'!O93/'EDA &amp; Statistics'!O92)</f>
        <v>5.2897271918913549E-4</v>
      </c>
      <c r="AG71">
        <f>LN('EDA &amp; Statistics'!P93/'EDA &amp; Statistics'!P92)</f>
        <v>1.131359365257763E-3</v>
      </c>
    </row>
    <row r="72" spans="1:33" x14ac:dyDescent="0.3">
      <c r="A72" s="9">
        <v>38807</v>
      </c>
      <c r="B72">
        <f>'EDA &amp; Statistics'!B94/'EDA &amp; Statistics'!B93-1</f>
        <v>-2.6076577916800403E-4</v>
      </c>
      <c r="C72">
        <f>'EDA &amp; Statistics'!C94/'EDA &amp; Statistics'!C93-1</f>
        <v>-2.0686706470799399E-3</v>
      </c>
      <c r="D72">
        <f>'EDA &amp; Statistics'!D94/'EDA &amp; Statistics'!D93-1</f>
        <v>-4.6335967669641764E-4</v>
      </c>
      <c r="E72">
        <f>'EDA &amp; Statistics'!E94/'EDA &amp; Statistics'!E93-1</f>
        <v>2.1084709898946397E-3</v>
      </c>
      <c r="F72">
        <f>'EDA &amp; Statistics'!F94/'EDA &amp; Statistics'!F93-1</f>
        <v>-3.2651964991563531E-3</v>
      </c>
      <c r="G72">
        <f>'EDA &amp; Statistics'!G94/'EDA &amp; Statistics'!G93-1</f>
        <v>-8.6100484426663293E-3</v>
      </c>
      <c r="H72">
        <f>'EDA &amp; Statistics'!H94/'EDA &amp; Statistics'!H93-1</f>
        <v>0</v>
      </c>
      <c r="I72">
        <f>'EDA &amp; Statistics'!I94/'EDA &amp; Statistics'!I93-1</f>
        <v>1.0695261709221526E-3</v>
      </c>
      <c r="J72">
        <f>'EDA &amp; Statistics'!J94/'EDA &amp; Statistics'!J93-1</f>
        <v>4.7495946060576166E-3</v>
      </c>
      <c r="K72">
        <f>'EDA &amp; Statistics'!K94/'EDA &amp; Statistics'!K93-1</f>
        <v>5.1502507795162522E-3</v>
      </c>
      <c r="L72">
        <f>'EDA &amp; Statistics'!L94/'EDA &amp; Statistics'!L93-1</f>
        <v>-5.3400670296821495E-4</v>
      </c>
      <c r="M72">
        <f>'EDA &amp; Statistics'!M94/'EDA &amp; Statistics'!M93-1</f>
        <v>2.0181374949845843E-3</v>
      </c>
      <c r="N72">
        <f>'EDA &amp; Statistics'!N94/'EDA &amp; Statistics'!N93-1</f>
        <v>-5.1734241703604855E-4</v>
      </c>
      <c r="O72">
        <f>'EDA &amp; Statistics'!O94/'EDA &amp; Statistics'!O93-1</f>
        <v>1.5864985133573484E-3</v>
      </c>
      <c r="P72">
        <f>'EDA &amp; Statistics'!P94/'EDA &amp; Statistics'!P93-1</f>
        <v>-6.7193599634574053E-3</v>
      </c>
      <c r="R72" s="9">
        <v>38807</v>
      </c>
      <c r="S72">
        <f>LN('EDA &amp; Statistics'!B94/'EDA &amp; Statistics'!B93)</f>
        <v>-2.6079978447553871E-4</v>
      </c>
      <c r="T72">
        <f>LN('EDA &amp; Statistics'!C94/'EDA &amp; Statistics'!C93)</f>
        <v>-2.0708133016774E-3</v>
      </c>
      <c r="U72">
        <f>LN('EDA &amp; Statistics'!D94/'EDA &amp; Statistics'!D93)</f>
        <v>-4.6346706096438606E-4</v>
      </c>
      <c r="V72">
        <f>LN('EDA &amp; Statistics'!E94/'EDA &amp; Statistics'!E93)</f>
        <v>2.1062512845123542E-3</v>
      </c>
      <c r="W72">
        <f>LN('EDA &amp; Statistics'!F94/'EDA &amp; Statistics'!F93)</f>
        <v>-3.2705388857098353E-3</v>
      </c>
      <c r="X72">
        <f>LN('EDA &amp; Statistics'!G94/'EDA &amp; Statistics'!G93)</f>
        <v>-8.6473290559320615E-3</v>
      </c>
      <c r="Y72">
        <f>LN('EDA &amp; Statistics'!H94/'EDA &amp; Statistics'!H93)</f>
        <v>0</v>
      </c>
      <c r="Z72">
        <f>LN('EDA &amp; Statistics'!I94/'EDA &amp; Statistics'!I93)</f>
        <v>1.0689546352855895E-3</v>
      </c>
      <c r="AA72">
        <f>LN('EDA &amp; Statistics'!J94/'EDA &amp; Statistics'!J93)</f>
        <v>4.7383508696674246E-3</v>
      </c>
      <c r="AB72">
        <f>LN('EDA &amp; Statistics'!K94/'EDA &amp; Statistics'!K93)</f>
        <v>5.1370335997402063E-3</v>
      </c>
      <c r="AC72">
        <f>LN('EDA &amp; Statistics'!L94/'EDA &amp; Statistics'!L93)</f>
        <v>-5.3414933532764004E-4</v>
      </c>
      <c r="AD72">
        <f>LN('EDA &amp; Statistics'!M94/'EDA &amp; Statistics'!M93)</f>
        <v>2.0161037912464243E-3</v>
      </c>
      <c r="AE72">
        <f>LN('EDA &amp; Statistics'!N94/'EDA &amp; Statistics'!N93)</f>
        <v>-5.1747628479658584E-4</v>
      </c>
      <c r="AF72">
        <f>LN('EDA &amp; Statistics'!O94/'EDA &amp; Statistics'!O93)</f>
        <v>1.5852413540694908E-3</v>
      </c>
      <c r="AG72">
        <f>LN('EDA &amp; Statistics'!P94/'EDA &amp; Statistics'!P93)</f>
        <v>-6.7420365009133783E-3</v>
      </c>
    </row>
    <row r="73" spans="1:33" x14ac:dyDescent="0.3">
      <c r="A73" s="9">
        <v>38810</v>
      </c>
      <c r="B73">
        <f>'EDA &amp; Statistics'!B95/'EDA &amp; Statistics'!B94-1</f>
        <v>4.6140723347816159E-3</v>
      </c>
      <c r="C73">
        <f>'EDA &amp; Statistics'!C95/'EDA &amp; Statistics'!C94-1</f>
        <v>5.7476557790121507E-3</v>
      </c>
      <c r="D73">
        <f>'EDA &amp; Statistics'!D95/'EDA &amp; Statistics'!D94-1</f>
        <v>5.1918926898026907E-3</v>
      </c>
      <c r="E73">
        <f>'EDA &amp; Statistics'!E95/'EDA &amp; Statistics'!E94-1</f>
        <v>3.56271356900002E-2</v>
      </c>
      <c r="F73">
        <f>'EDA &amp; Statistics'!F95/'EDA &amp; Statistics'!F94-1</f>
        <v>3.5183182265643653E-2</v>
      </c>
      <c r="G73">
        <f>'EDA &amp; Statistics'!G95/'EDA &amp; Statistics'!G94-1</f>
        <v>3.4739419155576989E-2</v>
      </c>
      <c r="H73">
        <f>'EDA &amp; Statistics'!H95/'EDA &amp; Statistics'!H94-1</f>
        <v>1.6161697702184341E-2</v>
      </c>
      <c r="I73">
        <f>'EDA &amp; Statistics'!I95/'EDA &amp; Statistics'!I94-1</f>
        <v>1.4957199281415923E-2</v>
      </c>
      <c r="J73">
        <f>'EDA &amp; Statistics'!J95/'EDA &amp; Statistics'!J94-1</f>
        <v>0</v>
      </c>
      <c r="K73">
        <f>'EDA &amp; Statistics'!K95/'EDA &amp; Statistics'!K94-1</f>
        <v>-8.5399050804946253E-4</v>
      </c>
      <c r="L73">
        <f>'EDA &amp; Statistics'!L95/'EDA &amp; Statistics'!L94-1</f>
        <v>1.7098554838183677E-2</v>
      </c>
      <c r="M73">
        <f>'EDA &amp; Statistics'!M95/'EDA &amp; Statistics'!M94-1</f>
        <v>1.5357530338795167E-2</v>
      </c>
      <c r="N73">
        <f>'EDA &amp; Statistics'!N95/'EDA &amp; Statistics'!N94-1</f>
        <v>2.5880509937366014E-3</v>
      </c>
      <c r="O73">
        <f>'EDA &amp; Statistics'!O95/'EDA &amp; Statistics'!O94-1</f>
        <v>3.6958655148053854E-3</v>
      </c>
      <c r="P73">
        <f>'EDA &amp; Statistics'!P95/'EDA &amp; Statistics'!P94-1</f>
        <v>-1.0286322591606112E-3</v>
      </c>
      <c r="R73" s="9">
        <v>38810</v>
      </c>
      <c r="S73">
        <f>LN('EDA &amp; Statistics'!B95/'EDA &amp; Statistics'!B94)</f>
        <v>4.6034601341463453E-3</v>
      </c>
      <c r="T73">
        <f>LN('EDA &amp; Statistics'!C95/'EDA &amp; Statistics'!C94)</f>
        <v>5.7312010262643171E-3</v>
      </c>
      <c r="U73">
        <f>LN('EDA &amp; Statistics'!D95/'EDA &amp; Statistics'!D94)</f>
        <v>5.1784612845028914E-3</v>
      </c>
      <c r="V73">
        <f>LN('EDA &amp; Statistics'!E95/'EDA &amp; Statistics'!E94)</f>
        <v>3.5007171419859234E-2</v>
      </c>
      <c r="W73">
        <f>LN('EDA &amp; Statistics'!F95/'EDA &amp; Statistics'!F94)</f>
        <v>3.4578398753131921E-2</v>
      </c>
      <c r="X73">
        <f>LN('EDA &amp; Statistics'!G95/'EDA &amp; Statistics'!G94)</f>
        <v>3.4149626086404532E-2</v>
      </c>
      <c r="Y73">
        <f>LN('EDA &amp; Statistics'!H95/'EDA &amp; Statistics'!H94)</f>
        <v>1.6032487774745981E-2</v>
      </c>
      <c r="Z73">
        <f>LN('EDA &amp; Statistics'!I95/'EDA &amp; Statistics'!I94)</f>
        <v>1.4846443408997961E-2</v>
      </c>
      <c r="AA73">
        <f>LN('EDA &amp; Statistics'!J95/'EDA &amp; Statistics'!J94)</f>
        <v>0</v>
      </c>
      <c r="AB73">
        <f>LN('EDA &amp; Statistics'!K95/'EDA &amp; Statistics'!K94)</f>
        <v>-8.5435536568147436E-4</v>
      </c>
      <c r="AC73">
        <f>LN('EDA &amp; Statistics'!L95/'EDA &amp; Statistics'!L94)</f>
        <v>1.6954019783379636E-2</v>
      </c>
      <c r="AD73">
        <f>LN('EDA &amp; Statistics'!M95/'EDA &amp; Statistics'!M94)</f>
        <v>1.5240797108675102E-2</v>
      </c>
      <c r="AE73">
        <f>LN('EDA &amp; Statistics'!N95/'EDA &amp; Statistics'!N94)</f>
        <v>2.5847077568328953E-3</v>
      </c>
      <c r="AF73">
        <f>LN('EDA &amp; Statistics'!O95/'EDA &amp; Statistics'!O94)</f>
        <v>3.6890525851416165E-3</v>
      </c>
      <c r="AG73">
        <f>LN('EDA &amp; Statistics'!P95/'EDA &amp; Statistics'!P94)</f>
        <v>-1.0291616643962433E-3</v>
      </c>
    </row>
    <row r="74" spans="1:33" x14ac:dyDescent="0.3">
      <c r="A74" s="9">
        <v>38811</v>
      </c>
      <c r="B74">
        <f>'EDA &amp; Statistics'!B96/'EDA &amp; Statistics'!B95-1</f>
        <v>-3.2837561102786461E-3</v>
      </c>
      <c r="C74">
        <f>'EDA &amp; Statistics'!C96/'EDA &amp; Statistics'!C95-1</f>
        <v>-4.0285012285011801E-3</v>
      </c>
      <c r="D74">
        <f>'EDA &amp; Statistics'!D96/'EDA &amp; Statistics'!D95-1</f>
        <v>-1.1989978415224423E-3</v>
      </c>
      <c r="E74">
        <f>'EDA &amp; Statistics'!E96/'EDA &amp; Statistics'!E95-1</f>
        <v>-5.1259784271282527E-2</v>
      </c>
      <c r="F74">
        <f>'EDA &amp; Statistics'!F96/'EDA &amp; Statistics'!F95-1</f>
        <v>-3.0063299376542951E-2</v>
      </c>
      <c r="G74">
        <f>'EDA &amp; Statistics'!G96/'EDA &amp; Statistics'!G95-1</f>
        <v>-8.3932486263201822E-3</v>
      </c>
      <c r="H74">
        <f>'EDA &amp; Statistics'!H96/'EDA &amp; Statistics'!H95-1</f>
        <v>-6.7595219304794618E-3</v>
      </c>
      <c r="I74">
        <f>'EDA &amp; Statistics'!I96/'EDA &amp; Statistics'!I95-1</f>
        <v>-1.7543425226828058E-3</v>
      </c>
      <c r="J74">
        <f>'EDA &amp; Statistics'!J96/'EDA &amp; Statistics'!J95-1</f>
        <v>6.4460513785777884E-3</v>
      </c>
      <c r="K74">
        <f>'EDA &amp; Statistics'!K96/'EDA &amp; Statistics'!K95-1</f>
        <v>8.5470412905936932E-3</v>
      </c>
      <c r="L74">
        <f>'EDA &amp; Statistics'!L96/'EDA &amp; Statistics'!L95-1</f>
        <v>2.3640827757760441E-3</v>
      </c>
      <c r="M74">
        <f>'EDA &amp; Statistics'!M96/'EDA &amp; Statistics'!M95-1</f>
        <v>5.2070192132387394E-3</v>
      </c>
      <c r="N74">
        <f>'EDA &amp; Statistics'!N96/'EDA &amp; Statistics'!N95-1</f>
        <v>2.0649977514557438E-3</v>
      </c>
      <c r="O74">
        <f>'EDA &amp; Statistics'!O96/'EDA &amp; Statistics'!O95-1</f>
        <v>1.5781528818672452E-3</v>
      </c>
      <c r="P74">
        <f>'EDA &amp; Statistics'!P96/'EDA &amp; Statistics'!P95-1</f>
        <v>1.9598113312537802E-3</v>
      </c>
      <c r="R74" s="9">
        <v>38811</v>
      </c>
      <c r="S74">
        <f>LN('EDA &amp; Statistics'!B96/'EDA &amp; Statistics'!B95)</f>
        <v>-3.2891594694930428E-3</v>
      </c>
      <c r="T74">
        <f>LN('EDA &amp; Statistics'!C96/'EDA &amp; Statistics'!C95)</f>
        <v>-4.0366374982417673E-3</v>
      </c>
      <c r="U74">
        <f>LN('EDA &amp; Statistics'!D96/'EDA &amp; Statistics'!D95)</f>
        <v>-1.1997172145096931E-3</v>
      </c>
      <c r="V74">
        <f>LN('EDA &amp; Statistics'!E96/'EDA &amp; Statistics'!E95)</f>
        <v>-5.2620263127880505E-2</v>
      </c>
      <c r="W74">
        <f>LN('EDA &amp; Statistics'!F96/'EDA &amp; Statistics'!F95)</f>
        <v>-3.0524466703264568E-2</v>
      </c>
      <c r="X74">
        <f>LN('EDA &amp; Statistics'!G96/'EDA &amp; Statistics'!G95)</f>
        <v>-8.4286702786486711E-3</v>
      </c>
      <c r="Y74">
        <f>LN('EDA &amp; Statistics'!H96/'EDA &amp; Statistics'!H95)</f>
        <v>-6.7824709736823549E-3</v>
      </c>
      <c r="Z74">
        <f>LN('EDA &amp; Statistics'!I96/'EDA &amp; Statistics'!I95)</f>
        <v>-1.7558831836880042E-3</v>
      </c>
      <c r="AA74">
        <f>LN('EDA &amp; Statistics'!J96/'EDA &amp; Statistics'!J95)</f>
        <v>6.4253644411737367E-3</v>
      </c>
      <c r="AB74">
        <f>LN('EDA &amp; Statistics'!K96/'EDA &amp; Statistics'!K95)</f>
        <v>8.5107221340052514E-3</v>
      </c>
      <c r="AC74">
        <f>LN('EDA &amp; Statistics'!L96/'EDA &amp; Statistics'!L95)</f>
        <v>2.361292728493964E-3</v>
      </c>
      <c r="AD74">
        <f>LN('EDA &amp; Statistics'!M96/'EDA &amp; Statistics'!M95)</f>
        <v>5.1935095650672853E-3</v>
      </c>
      <c r="AE74">
        <f>LN('EDA &amp; Statistics'!N96/'EDA &amp; Statistics'!N95)</f>
        <v>2.0628685742592181E-3</v>
      </c>
      <c r="AF74">
        <f>LN('EDA &amp; Statistics'!O96/'EDA &amp; Statistics'!O95)</f>
        <v>1.5769089072241067E-3</v>
      </c>
      <c r="AG74">
        <f>LN('EDA &amp; Statistics'!P96/'EDA &amp; Statistics'!P95)</f>
        <v>1.9578934064650587E-3</v>
      </c>
    </row>
    <row r="75" spans="1:33" x14ac:dyDescent="0.3">
      <c r="A75" s="9">
        <v>38812</v>
      </c>
      <c r="B75">
        <f>'EDA &amp; Statistics'!B97/'EDA &amp; Statistics'!B96-1</f>
        <v>-4.9273702989618418E-3</v>
      </c>
      <c r="C75">
        <f>'EDA &amp; Statistics'!C97/'EDA &amp; Statistics'!C96-1</f>
        <v>-7.3369502568803036E-3</v>
      </c>
      <c r="D75">
        <f>'EDA &amp; Statistics'!D97/'EDA &amp; Statistics'!D96-1</f>
        <v>-7.3876511114457921E-3</v>
      </c>
      <c r="E75">
        <f>'EDA &amp; Statistics'!E97/'EDA &amp; Statistics'!E96-1</f>
        <v>-3.5638872602646865E-2</v>
      </c>
      <c r="F75">
        <f>'EDA &amp; Statistics'!F97/'EDA &amp; Statistics'!F96-1</f>
        <v>-2.0358923801112372E-2</v>
      </c>
      <c r="G75">
        <f>'EDA &amp; Statistics'!G97/'EDA &amp; Statistics'!G96-1</f>
        <v>-4.8368698081258099E-3</v>
      </c>
      <c r="H75">
        <f>'EDA &amp; Statistics'!H97/'EDA &amp; Statistics'!H96-1</f>
        <v>4.0031988940736341E-3</v>
      </c>
      <c r="I75">
        <f>'EDA &amp; Statistics'!I97/'EDA &amp; Statistics'!I96-1</f>
        <v>7.0298702022451032E-3</v>
      </c>
      <c r="J75">
        <f>'EDA &amp; Statistics'!J97/'EDA &amp; Statistics'!J96-1</f>
        <v>2.5618900831310132E-3</v>
      </c>
      <c r="K75">
        <f>'EDA &amp; Statistics'!K97/'EDA &amp; Statistics'!K96-1</f>
        <v>-1.2712155152787563E-3</v>
      </c>
      <c r="L75">
        <f>'EDA &amp; Statistics'!L97/'EDA &amp; Statistics'!L96-1</f>
        <v>-1.3102400530219382E-3</v>
      </c>
      <c r="M75">
        <f>'EDA &amp; Statistics'!M97/'EDA &amp; Statistics'!M96-1</f>
        <v>3.2067123241590334E-3</v>
      </c>
      <c r="N75">
        <f>'EDA &amp; Statistics'!N97/'EDA &amp; Statistics'!N96-1</f>
        <v>-9.7887962674533258E-3</v>
      </c>
      <c r="O75">
        <f>'EDA &amp; Statistics'!O97/'EDA &amp; Statistics'!O96-1</f>
        <v>-7.3530089424994616E-3</v>
      </c>
      <c r="P75">
        <f>'EDA &amp; Statistics'!P97/'EDA &amp; Statistics'!P96-1</f>
        <v>-8.6802770815269659E-3</v>
      </c>
      <c r="R75" s="9">
        <v>38812</v>
      </c>
      <c r="S75">
        <f>LN('EDA &amp; Statistics'!B97/'EDA &amp; Statistics'!B96)</f>
        <v>-4.9395498131156821E-3</v>
      </c>
      <c r="T75">
        <f>LN('EDA &amp; Statistics'!C97/'EDA &amp; Statistics'!C96)</f>
        <v>-7.363998056530572E-3</v>
      </c>
      <c r="U75">
        <f>LN('EDA &amp; Statistics'!D97/'EDA &amp; Statistics'!D96)</f>
        <v>-7.4150749545886007E-3</v>
      </c>
      <c r="V75">
        <f>LN('EDA &amp; Statistics'!E97/'EDA &amp; Statistics'!E96)</f>
        <v>-3.628944103897179E-2</v>
      </c>
      <c r="W75">
        <f>LN('EDA &amp; Statistics'!F97/'EDA &amp; Statistics'!F96)</f>
        <v>-2.0569023179628401E-2</v>
      </c>
      <c r="X75">
        <f>LN('EDA &amp; Statistics'!G97/'EDA &amp; Statistics'!G96)</f>
        <v>-4.8486053202850656E-3</v>
      </c>
      <c r="Y75">
        <f>LN('EDA &amp; Statistics'!H97/'EDA &amp; Statistics'!H96)</f>
        <v>3.9952074139374205E-3</v>
      </c>
      <c r="Z75">
        <f>LN('EDA &amp; Statistics'!I97/'EDA &amp; Statistics'!I96)</f>
        <v>7.0052758607951193E-3</v>
      </c>
      <c r="AA75">
        <f>LN('EDA &amp; Statistics'!J97/'EDA &amp; Statistics'!J96)</f>
        <v>2.5586140367861812E-3</v>
      </c>
      <c r="AB75">
        <f>LN('EDA &amp; Statistics'!K97/'EDA &amp; Statistics'!K96)</f>
        <v>-1.2720241951321336E-3</v>
      </c>
      <c r="AC75">
        <f>LN('EDA &amp; Statistics'!L97/'EDA &amp; Statistics'!L96)</f>
        <v>-1.3110991680334695E-3</v>
      </c>
      <c r="AD75">
        <f>LN('EDA &amp; Statistics'!M97/'EDA &amp; Statistics'!M96)</f>
        <v>3.2015817873718129E-3</v>
      </c>
      <c r="AE75">
        <f>LN('EDA &amp; Statistics'!N97/'EDA &amp; Statistics'!N96)</f>
        <v>-9.8370215030428258E-3</v>
      </c>
      <c r="AF75">
        <f>LN('EDA &amp; Statistics'!O97/'EDA &amp; Statistics'!O96)</f>
        <v>-7.3801755656243478E-3</v>
      </c>
      <c r="AG75">
        <f>LN('EDA &amp; Statistics'!P97/'EDA &amp; Statistics'!P96)</f>
        <v>-8.7181701274152805E-3</v>
      </c>
    </row>
    <row r="76" spans="1:33" x14ac:dyDescent="0.3">
      <c r="A76" s="9">
        <v>38813</v>
      </c>
      <c r="B76">
        <f>'EDA &amp; Statistics'!B98/'EDA &amp; Statistics'!B97-1</f>
        <v>4.0851962697912025E-3</v>
      </c>
      <c r="C76">
        <f>'EDA &amp; Statistics'!C98/'EDA &amp; Statistics'!C97-1</f>
        <v>8.2440907303638067E-3</v>
      </c>
      <c r="D76">
        <f>'EDA &amp; Statistics'!D98/'EDA &amp; Statistics'!D97-1</f>
        <v>1.0884787816107133E-2</v>
      </c>
      <c r="E76">
        <f>'EDA &amp; Statistics'!E98/'EDA &amp; Statistics'!E97-1</f>
        <v>5.6840715199716785E-2</v>
      </c>
      <c r="F76">
        <f>'EDA &amp; Statistics'!F98/'EDA &amp; Statistics'!F97-1</f>
        <v>4.0764686353628843E-2</v>
      </c>
      <c r="G76">
        <f>'EDA &amp; Statistics'!G98/'EDA &amp; Statistics'!G97-1</f>
        <v>2.4933196443014838E-2</v>
      </c>
      <c r="H76">
        <f>'EDA &amp; Statistics'!H98/'EDA &amp; Statistics'!H97-1</f>
        <v>-1.196085600258745E-3</v>
      </c>
      <c r="I76">
        <f>'EDA &amp; Statistics'!I98/'EDA &amp; Statistics'!I97-1</f>
        <v>5.2356386925807019E-3</v>
      </c>
      <c r="J76">
        <f>'EDA &amp; Statistics'!J98/'EDA &amp; Statistics'!J97-1</f>
        <v>1.3628607370651524E-2</v>
      </c>
      <c r="K76">
        <f>'EDA &amp; Statistics'!K98/'EDA &amp; Statistics'!K97-1</f>
        <v>1.0606703573903697E-2</v>
      </c>
      <c r="L76">
        <f>'EDA &amp; Statistics'!L98/'EDA &amp; Statistics'!L97-1</f>
        <v>2.3615387738604721E-3</v>
      </c>
      <c r="M76">
        <f>'EDA &amp; Statistics'!M98/'EDA &amp; Statistics'!M97-1</f>
        <v>7.6223599699711819E-3</v>
      </c>
      <c r="N76">
        <f>'EDA &amp; Statistics'!N98/'EDA &amp; Statistics'!N97-1</f>
        <v>5.7232369553277262E-3</v>
      </c>
      <c r="O76">
        <f>'EDA &amp; Statistics'!O98/'EDA &amp; Statistics'!O97-1</f>
        <v>7.9364879131111898E-3</v>
      </c>
      <c r="P76">
        <f>'EDA &amp; Statistics'!P98/'EDA &amp; Statistics'!P97-1</f>
        <v>-1.5100314173006613E-3</v>
      </c>
      <c r="R76" s="9">
        <v>38813</v>
      </c>
      <c r="S76">
        <f>LN('EDA &amp; Statistics'!B98/'EDA &amp; Statistics'!B97)</f>
        <v>4.0768745118207796E-3</v>
      </c>
      <c r="T76">
        <f>LN('EDA &amp; Statistics'!C98/'EDA &amp; Statistics'!C97)</f>
        <v>8.2102938370948696E-3</v>
      </c>
      <c r="U76">
        <f>LN('EDA &amp; Statistics'!D98/'EDA &amp; Statistics'!D97)</f>
        <v>1.0825974905689977E-2</v>
      </c>
      <c r="V76">
        <f>LN('EDA &amp; Statistics'!E98/'EDA &amp; Statistics'!E97)</f>
        <v>5.5284000357150219E-2</v>
      </c>
      <c r="W76">
        <f>LN('EDA &amp; Statistics'!F98/'EDA &amp; Statistics'!F97)</f>
        <v>3.9955718310827101E-2</v>
      </c>
      <c r="X76">
        <f>LN('EDA &amp; Statistics'!G98/'EDA &amp; Statistics'!G97)</f>
        <v>2.4627436264504175E-2</v>
      </c>
      <c r="Y76">
        <f>LN('EDA &amp; Statistics'!H98/'EDA &amp; Statistics'!H97)</f>
        <v>-1.1968014815341085E-3</v>
      </c>
      <c r="Z76">
        <f>LN('EDA &amp; Statistics'!I98/'EDA &amp; Statistics'!I97)</f>
        <v>5.2219803888745231E-3</v>
      </c>
      <c r="AA76">
        <f>LN('EDA &amp; Statistics'!J98/'EDA &amp; Statistics'!J97)</f>
        <v>1.3536573157150787E-2</v>
      </c>
      <c r="AB76">
        <f>LN('EDA &amp; Statistics'!K98/'EDA &amp; Statistics'!K97)</f>
        <v>1.0550847115004734E-2</v>
      </c>
      <c r="AC76">
        <f>LN('EDA &amp; Statistics'!L98/'EDA &amp; Statistics'!L97)</f>
        <v>2.3587547234041636E-3</v>
      </c>
      <c r="AD76">
        <f>LN('EDA &amp; Statistics'!M98/'EDA &amp; Statistics'!M97)</f>
        <v>7.5934565660642772E-3</v>
      </c>
      <c r="AE76">
        <f>LN('EDA &amp; Statistics'!N98/'EDA &amp; Statistics'!N97)</f>
        <v>5.7069214567474751E-3</v>
      </c>
      <c r="AF76">
        <f>LN('EDA &amp; Statistics'!O98/'EDA &amp; Statistics'!O97)</f>
        <v>7.9051596413808739E-3</v>
      </c>
      <c r="AG76">
        <f>LN('EDA &amp; Statistics'!P98/'EDA &amp; Statistics'!P97)</f>
        <v>-1.5111726637646425E-3</v>
      </c>
    </row>
    <row r="77" spans="1:33" x14ac:dyDescent="0.3">
      <c r="A77" s="9">
        <v>38814</v>
      </c>
      <c r="B77">
        <f>'EDA &amp; Statistics'!B99/'EDA &amp; Statistics'!B98-1</f>
        <v>7.5239184879551946E-3</v>
      </c>
      <c r="C77">
        <f>'EDA &amp; Statistics'!C99/'EDA &amp; Statistics'!C98-1</f>
        <v>1.287594732168551E-2</v>
      </c>
      <c r="D77">
        <f>'EDA &amp; Statistics'!D99/'EDA &amp; Statistics'!D98-1</f>
        <v>1.3896559953034293E-2</v>
      </c>
      <c r="E77">
        <f>'EDA &amp; Statistics'!E99/'EDA &amp; Statistics'!E98-1</f>
        <v>2.9638120916480881E-2</v>
      </c>
      <c r="F77">
        <f>'EDA &amp; Statistics'!F99/'EDA &amp; Statistics'!F98-1</f>
        <v>1.9199981689453027E-2</v>
      </c>
      <c r="G77">
        <f>'EDA &amp; Statistics'!G99/'EDA &amp; Statistics'!G98-1</f>
        <v>8.8676609517659433E-3</v>
      </c>
      <c r="H77">
        <f>'EDA &amp; Statistics'!H99/'EDA &amp; Statistics'!H98-1</f>
        <v>-5.9880655564451546E-3</v>
      </c>
      <c r="I77">
        <f>'EDA &amp; Statistics'!I99/'EDA &amp; Statistics'!I98-1</f>
        <v>-5.2083695514320016E-3</v>
      </c>
      <c r="J77">
        <f>'EDA &amp; Statistics'!J99/'EDA &amp; Statistics'!J98-1</f>
        <v>4.2017769758007084E-4</v>
      </c>
      <c r="K77">
        <f>'EDA &amp; Statistics'!K99/'EDA &amp; Statistics'!K98-1</f>
        <v>5.0378186721586893E-3</v>
      </c>
      <c r="L77">
        <f>'EDA &amp; Statistics'!L99/'EDA &amp; Statistics'!L98-1</f>
        <v>-7.0680499687902909E-3</v>
      </c>
      <c r="M77">
        <f>'EDA &amp; Statistics'!M99/'EDA &amp; Statistics'!M98-1</f>
        <v>4.8800756888800478E-4</v>
      </c>
      <c r="N77">
        <f>'EDA &amp; Statistics'!N99/'EDA &amp; Statistics'!N98-1</f>
        <v>-2.0692709951672938E-3</v>
      </c>
      <c r="O77">
        <f>'EDA &amp; Statistics'!O99/'EDA &amp; Statistics'!O98-1</f>
        <v>-3.1495783908305208E-3</v>
      </c>
      <c r="P77">
        <f>'EDA &amp; Statistics'!P99/'EDA &amp; Statistics'!P98-1</f>
        <v>1.0998228932591836E-2</v>
      </c>
      <c r="R77" s="9">
        <v>38814</v>
      </c>
      <c r="S77">
        <f>LN('EDA &amp; Statistics'!B99/'EDA &amp; Statistics'!B98)</f>
        <v>7.4957549915963175E-3</v>
      </c>
      <c r="T77">
        <f>LN('EDA &amp; Statistics'!C99/'EDA &amp; Statistics'!C98)</f>
        <v>1.2793757078270986E-2</v>
      </c>
      <c r="U77">
        <f>LN('EDA &amp; Statistics'!D99/'EDA &amp; Statistics'!D98)</f>
        <v>1.3800888084788847E-2</v>
      </c>
      <c r="V77">
        <f>LN('EDA &amp; Statistics'!E99/'EDA &amp; Statistics'!E98)</f>
        <v>2.920740159152934E-2</v>
      </c>
      <c r="W77">
        <f>LN('EDA &amp; Statistics'!F99/'EDA &amp; Statistics'!F98)</f>
        <v>1.9017987870154376E-2</v>
      </c>
      <c r="X77">
        <f>LN('EDA &amp; Statistics'!G99/'EDA &amp; Statistics'!G98)</f>
        <v>8.8285741487796332E-3</v>
      </c>
      <c r="Y77">
        <f>LN('EDA &amp; Statistics'!H99/'EDA &amp; Statistics'!H98)</f>
        <v>-6.0060659151907067E-3</v>
      </c>
      <c r="Z77">
        <f>LN('EDA &amp; Statistics'!I99/'EDA &amp; Statistics'!I98)</f>
        <v>-5.2219803888745595E-3</v>
      </c>
      <c r="AA77">
        <f>LN('EDA &amp; Statistics'!J99/'EDA &amp; Statistics'!J98)</f>
        <v>4.2008944765086831E-4</v>
      </c>
      <c r="AB77">
        <f>LN('EDA &amp; Statistics'!K99/'EDA &amp; Statistics'!K98)</f>
        <v>5.025171322589719E-3</v>
      </c>
      <c r="AC77">
        <f>LN('EDA &amp; Statistics'!L99/'EDA &amp; Statistics'!L98)</f>
        <v>-7.0931469617559993E-3</v>
      </c>
      <c r="AD77">
        <f>LN('EDA &amp; Statistics'!M99/'EDA &amp; Statistics'!M98)</f>
        <v>4.8788853192007847E-4</v>
      </c>
      <c r="AE77">
        <f>LN('EDA &amp; Statistics'!N99/'EDA &amp; Statistics'!N98)</f>
        <v>-2.0714148944426317E-3</v>
      </c>
      <c r="AF77">
        <f>LN('EDA &amp; Statistics'!O99/'EDA &amp; Statistics'!O98)</f>
        <v>-3.1545487519556324E-3</v>
      </c>
      <c r="AG77">
        <f>LN('EDA &amp; Statistics'!P99/'EDA &amp; Statistics'!P98)</f>
        <v>1.0938188239165777E-2</v>
      </c>
    </row>
    <row r="78" spans="1:33" x14ac:dyDescent="0.3">
      <c r="A78" s="9">
        <v>38817</v>
      </c>
      <c r="B78">
        <f>'EDA &amp; Statistics'!B100/'EDA &amp; Statistics'!B99-1</f>
        <v>2.7079547881978527E-3</v>
      </c>
      <c r="C78">
        <f>'EDA &amp; Statistics'!C100/'EDA &amp; Statistics'!C99-1</f>
        <v>-3.7122238087783366E-4</v>
      </c>
      <c r="D78">
        <f>'EDA &amp; Statistics'!D100/'EDA &amp; Statistics'!D99-1</f>
        <v>-9.0805513288327866E-5</v>
      </c>
      <c r="E78">
        <f>'EDA &amp; Statistics'!E100/'EDA &amp; Statistics'!E99-1</f>
        <v>-1.577433046803467E-2</v>
      </c>
      <c r="F78">
        <f>'EDA &amp; Statistics'!F100/'EDA &amp; Statistics'!F99-1</f>
        <v>-7.0329364980150633E-3</v>
      </c>
      <c r="G78">
        <f>'EDA &amp; Statistics'!G100/'EDA &amp; Statistics'!G99-1</f>
        <v>1.7860941064722358E-3</v>
      </c>
      <c r="H78">
        <f>'EDA &amp; Statistics'!H100/'EDA &amp; Statistics'!H99-1</f>
        <v>2.0079823305980682E-3</v>
      </c>
      <c r="I78">
        <f>'EDA &amp; Statistics'!I100/'EDA &amp; Statistics'!I99-1</f>
        <v>1.0471277385162292E-3</v>
      </c>
      <c r="J78">
        <f>'EDA &amp; Statistics'!J100/'EDA &amp; Statistics'!J99-1</f>
        <v>5.0399345621592317E-3</v>
      </c>
      <c r="K78">
        <f>'EDA &amp; Statistics'!K100/'EDA &amp; Statistics'!K99-1</f>
        <v>5.8479275908649431E-3</v>
      </c>
      <c r="L78">
        <f>'EDA &amp; Statistics'!L100/'EDA &amp; Statistics'!L99-1</f>
        <v>7.6456746639244066E-3</v>
      </c>
      <c r="M78">
        <f>'EDA &amp; Statistics'!M100/'EDA &amp; Statistics'!M99-1</f>
        <v>2.439080271815719E-3</v>
      </c>
      <c r="N78">
        <f>'EDA &amp; Statistics'!N100/'EDA &amp; Statistics'!N99-1</f>
        <v>5.7023689881936512E-3</v>
      </c>
      <c r="O78">
        <f>'EDA &amp; Statistics'!O100/'EDA &amp; Statistics'!O99-1</f>
        <v>7.372269159337419E-3</v>
      </c>
      <c r="P78">
        <f>'EDA &amp; Statistics'!P100/'EDA &amp; Statistics'!P99-1</f>
        <v>1.2884493844442346E-2</v>
      </c>
      <c r="R78" s="9">
        <v>38817</v>
      </c>
      <c r="S78">
        <f>LN('EDA &amp; Statistics'!B100/'EDA &amp; Statistics'!B99)</f>
        <v>2.7042948843775819E-3</v>
      </c>
      <c r="T78">
        <f>LN('EDA &amp; Statistics'!C100/'EDA &amp; Statistics'!C99)</f>
        <v>-3.7129130096284573E-4</v>
      </c>
      <c r="U78">
        <f>LN('EDA &amp; Statistics'!D100/'EDA &amp; Statistics'!D99)</f>
        <v>-9.080963635854987E-5</v>
      </c>
      <c r="V78">
        <f>LN('EDA &amp; Statistics'!E100/'EDA &amp; Statistics'!E99)</f>
        <v>-1.5900069268792401E-2</v>
      </c>
      <c r="W78">
        <f>LN('EDA &amp; Statistics'!F100/'EDA &amp; Statistics'!F99)</f>
        <v>-7.0577841658236778E-3</v>
      </c>
      <c r="X78">
        <f>LN('EDA &amp; Statistics'!G100/'EDA &amp; Statistics'!G99)</f>
        <v>1.7845009371451242E-3</v>
      </c>
      <c r="Y78">
        <f>LN('EDA &amp; Statistics'!H100/'EDA &amp; Statistics'!H99)</f>
        <v>2.0059690287439406E-3</v>
      </c>
      <c r="Z78">
        <f>LN('EDA &amp; Statistics'!I100/'EDA &amp; Statistics'!I99)</f>
        <v>1.0465798826825167E-3</v>
      </c>
      <c r="AA78">
        <f>LN('EDA &amp; Statistics'!J100/'EDA &amp; Statistics'!J99)</f>
        <v>5.0272766043353021E-3</v>
      </c>
      <c r="AB78">
        <f>LN('EDA &amp; Statistics'!K100/'EDA &amp; Statistics'!K99)</f>
        <v>5.8308948342690684E-3</v>
      </c>
      <c r="AC78">
        <f>LN('EDA &amp; Statistics'!L100/'EDA &amp; Statistics'!L99)</f>
        <v>7.616594623685977E-3</v>
      </c>
      <c r="AD78">
        <f>LN('EDA &amp; Statistics'!M100/'EDA &amp; Statistics'!M99)</f>
        <v>2.4361105434864867E-3</v>
      </c>
      <c r="AE78">
        <f>LN('EDA &amp; Statistics'!N100/'EDA &amp; Statistics'!N99)</f>
        <v>5.6861720270164808E-3</v>
      </c>
      <c r="AF78">
        <f>LN('EDA &amp; Statistics'!O100/'EDA &amp; Statistics'!O99)</f>
        <v>7.3452268107065634E-3</v>
      </c>
      <c r="AG78">
        <f>LN('EDA &amp; Statistics'!P100/'EDA &amp; Statistics'!P99)</f>
        <v>1.2802194919768145E-2</v>
      </c>
    </row>
    <row r="79" spans="1:33" x14ac:dyDescent="0.3">
      <c r="A79" s="9">
        <v>38818</v>
      </c>
      <c r="B79">
        <f>'EDA &amp; Statistics'!B101/'EDA &amp; Statistics'!B100-1</f>
        <v>-2.4212587085323811E-3</v>
      </c>
      <c r="C79">
        <f>'EDA &amp; Statistics'!C101/'EDA &amp; Statistics'!C100-1</f>
        <v>-5.5694298022478383E-3</v>
      </c>
      <c r="D79">
        <f>'EDA &amp; Statistics'!D101/'EDA &amp; Statistics'!D100-1</f>
        <v>-6.989802627677566E-3</v>
      </c>
      <c r="E79">
        <f>'EDA &amp; Statistics'!E101/'EDA &amp; Statistics'!E100-1</f>
        <v>-1.5395892132492373E-2</v>
      </c>
      <c r="F79">
        <f>'EDA &amp; Statistics'!F101/'EDA &amp; Statistics'!F100-1</f>
        <v>-7.1459986222291993E-3</v>
      </c>
      <c r="G79">
        <f>'EDA &amp; Statistics'!G101/'EDA &amp; Statistics'!G100-1</f>
        <v>1.1730198717576634E-3</v>
      </c>
      <c r="H79">
        <f>'EDA &amp; Statistics'!H101/'EDA &amp; Statistics'!H100-1</f>
        <v>-1.0019983204628713E-2</v>
      </c>
      <c r="I79">
        <f>'EDA &amp; Statistics'!I101/'EDA &amp; Statistics'!I100-1</f>
        <v>-9.7629414401413372E-3</v>
      </c>
      <c r="J79">
        <f>'EDA &amp; Statistics'!J101/'EDA &amp; Statistics'!J100-1</f>
        <v>5.0145812935409317E-3</v>
      </c>
      <c r="K79">
        <f>'EDA &amp; Statistics'!K101/'EDA &amp; Statistics'!K100-1</f>
        <v>1.2458756952060668E-3</v>
      </c>
      <c r="L79">
        <f>'EDA &amp; Statistics'!L101/'EDA &amp; Statistics'!L100-1</f>
        <v>-5.494481501974624E-3</v>
      </c>
      <c r="M79">
        <f>'EDA &amp; Statistics'!M101/'EDA &amp; Statistics'!M100-1</f>
        <v>-5.5961653476299666E-3</v>
      </c>
      <c r="N79">
        <f>'EDA &amp; Statistics'!N101/'EDA &amp; Statistics'!N100-1</f>
        <v>2.0619029027781899E-3</v>
      </c>
      <c r="O79">
        <f>'EDA &amp; Statistics'!O101/'EDA &amp; Statistics'!O100-1</f>
        <v>3.1365068438722332E-3</v>
      </c>
      <c r="P79">
        <f>'EDA &amp; Statistics'!P101/'EDA &amp; Statistics'!P100-1</f>
        <v>8.7496233945196789E-3</v>
      </c>
      <c r="R79" s="9">
        <v>38818</v>
      </c>
      <c r="S79">
        <f>LN('EDA &amp; Statistics'!B101/'EDA &amp; Statistics'!B100)</f>
        <v>-2.4241946955460901E-3</v>
      </c>
      <c r="T79">
        <f>LN('EDA &amp; Statistics'!C101/'EDA &amp; Statistics'!C100)</f>
        <v>-5.5849969032323796E-3</v>
      </c>
      <c r="U79">
        <f>LN('EDA &amp; Statistics'!D101/'EDA &amp; Statistics'!D100)</f>
        <v>-7.01434573257063E-3</v>
      </c>
      <c r="V79">
        <f>LN('EDA &amp; Statistics'!E101/'EDA &amp; Statistics'!E100)</f>
        <v>-1.5515639548613319E-2</v>
      </c>
      <c r="W79">
        <f>LN('EDA &amp; Statistics'!F101/'EDA &amp; Statistics'!F100)</f>
        <v>-7.1716535635613313E-3</v>
      </c>
      <c r="X79">
        <f>LN('EDA &amp; Statistics'!G101/'EDA &amp; Statistics'!G100)</f>
        <v>1.1723324214905923E-3</v>
      </c>
      <c r="Y79">
        <f>LN('EDA &amp; Statistics'!H101/'EDA &amp; Statistics'!H100)</f>
        <v>-1.0070521112402926E-2</v>
      </c>
      <c r="Z79">
        <f>LN('EDA &amp; Statistics'!I101/'EDA &amp; Statistics'!I100)</f>
        <v>-9.8109114270507058E-3</v>
      </c>
      <c r="AA79">
        <f>LN('EDA &amp; Statistics'!J101/'EDA &amp; Statistics'!J100)</f>
        <v>5.002050155580153E-3</v>
      </c>
      <c r="AB79">
        <f>LN('EDA &amp; Statistics'!K101/'EDA &amp; Statistics'!K100)</f>
        <v>1.2451002360990573E-3</v>
      </c>
      <c r="AC79">
        <f>LN('EDA &amp; Statistics'!L101/'EDA &amp; Statistics'!L100)</f>
        <v>-5.5096316858836052E-3</v>
      </c>
      <c r="AD79">
        <f>LN('EDA &amp; Statistics'!M101/'EDA &amp; Statistics'!M100)</f>
        <v>-5.611882545715775E-3</v>
      </c>
      <c r="AE79">
        <f>LN('EDA &amp; Statistics'!N101/'EDA &amp; Statistics'!N100)</f>
        <v>2.0597800984979817E-3</v>
      </c>
      <c r="AF79">
        <f>LN('EDA &amp; Statistics'!O101/'EDA &amp; Statistics'!O100)</f>
        <v>3.1315982674588383E-3</v>
      </c>
      <c r="AG79">
        <f>LN('EDA &amp; Statistics'!P101/'EDA &amp; Statistics'!P100)</f>
        <v>8.7115672631856919E-3</v>
      </c>
    </row>
    <row r="80" spans="1:33" x14ac:dyDescent="0.3">
      <c r="A80" s="9">
        <v>38819</v>
      </c>
      <c r="B80">
        <f>'EDA &amp; Statistics'!B102/'EDA &amp; Statistics'!B101-1</f>
        <v>4.2849416949364283E-3</v>
      </c>
      <c r="C80">
        <f>'EDA &amp; Statistics'!C102/'EDA &amp; Statistics'!C101-1</f>
        <v>8.4010221308874478E-3</v>
      </c>
      <c r="D80">
        <f>'EDA &amp; Statistics'!D102/'EDA &amp; Statistics'!D101-1</f>
        <v>8.9587322051341012E-3</v>
      </c>
      <c r="E80">
        <f>'EDA &amp; Statistics'!E102/'EDA &amp; Statistics'!E101-1</f>
        <v>-3.5403469703252366E-3</v>
      </c>
      <c r="F80">
        <f>'EDA &amp; Statistics'!F102/'EDA &amp; Statistics'!F101-1</f>
        <v>-2.3566992391486075E-3</v>
      </c>
      <c r="G80">
        <f>'EDA &amp; Statistics'!G102/'EDA &amp; Statistics'!G101-1</f>
        <v>-1.1716455082937394E-3</v>
      </c>
      <c r="H80">
        <f>'EDA &amp; Statistics'!H102/'EDA &amp; Statistics'!H101-1</f>
        <v>2.0242412811437571E-3</v>
      </c>
      <c r="I80">
        <f>'EDA &amp; Statistics'!I102/'EDA &amp; Statistics'!I101-1</f>
        <v>1.76060372958875E-3</v>
      </c>
      <c r="J80">
        <f>'EDA &amp; Statistics'!J102/'EDA &amp; Statistics'!J101-1</f>
        <v>-4.1579408437983911E-3</v>
      </c>
      <c r="K80">
        <f>'EDA &amp; Statistics'!K102/'EDA &amp; Statistics'!K101-1</f>
        <v>-3.3181220108184917E-3</v>
      </c>
      <c r="L80">
        <f>'EDA &amp; Statistics'!L102/'EDA &amp; Statistics'!L101-1</f>
        <v>5.5248376200796034E-3</v>
      </c>
      <c r="M80">
        <f>'EDA &amp; Statistics'!M102/'EDA &amp; Statistics'!M101-1</f>
        <v>3.9149183414886046E-3</v>
      </c>
      <c r="N80">
        <f>'EDA &amp; Statistics'!N102/'EDA &amp; Statistics'!N101-1</f>
        <v>1.5431470407791803E-3</v>
      </c>
      <c r="O80">
        <f>'EDA &amp; Statistics'!O102/'EDA &amp; Statistics'!O101-1</f>
        <v>1.5632505712355194E-3</v>
      </c>
      <c r="P80">
        <f>'EDA &amp; Statistics'!P102/'EDA &amp; Statistics'!P101-1</f>
        <v>1.4305413909359022E-3</v>
      </c>
      <c r="R80" s="9">
        <v>38819</v>
      </c>
      <c r="S80">
        <f>LN('EDA &amp; Statistics'!B102/'EDA &amp; Statistics'!B101)</f>
        <v>4.2757874731599145E-3</v>
      </c>
      <c r="T80">
        <f>LN('EDA &amp; Statistics'!C102/'EDA &amp; Statistics'!C101)</f>
        <v>8.365929947622773E-3</v>
      </c>
      <c r="U80">
        <f>LN('EDA &amp; Statistics'!D102/'EDA &amp; Statistics'!D101)</f>
        <v>8.9188408374688572E-3</v>
      </c>
      <c r="V80">
        <f>LN('EDA &amp; Statistics'!E102/'EDA &amp; Statistics'!E101)</f>
        <v>-3.5466288296841144E-3</v>
      </c>
      <c r="W80">
        <f>LN('EDA &amp; Statistics'!F102/'EDA &amp; Statistics'!F101)</f>
        <v>-2.3594806255873425E-3</v>
      </c>
      <c r="X80">
        <f>LN('EDA &amp; Statistics'!G102/'EDA &amp; Statistics'!G101)</f>
        <v>-1.1723324214905524E-3</v>
      </c>
      <c r="Y80">
        <f>LN('EDA &amp; Statistics'!H102/'EDA &amp; Statistics'!H101)</f>
        <v>2.0221952653827341E-3</v>
      </c>
      <c r="Z80">
        <f>LN('EDA &amp; Statistics'!I102/'EDA &amp; Statistics'!I101)</f>
        <v>1.7590556835731538E-3</v>
      </c>
      <c r="AA80">
        <f>LN('EDA &amp; Statistics'!J102/'EDA &amp; Statistics'!J101)</f>
        <v>-4.1666091162822589E-3</v>
      </c>
      <c r="AB80">
        <f>LN('EDA &amp; Statistics'!K102/'EDA &amp; Statistics'!K101)</f>
        <v>-3.3236391854775831E-3</v>
      </c>
      <c r="AC80">
        <f>LN('EDA &amp; Statistics'!L102/'EDA &amp; Statistics'!L101)</f>
        <v>5.5096316858836434E-3</v>
      </c>
      <c r="AD80">
        <f>LN('EDA &amp; Statistics'!M102/'EDA &amp; Statistics'!M101)</f>
        <v>3.9072749909126667E-3</v>
      </c>
      <c r="AE80">
        <f>LN('EDA &amp; Statistics'!N102/'EDA &amp; Statistics'!N101)</f>
        <v>1.5419576128686623E-3</v>
      </c>
      <c r="AF80">
        <f>LN('EDA &amp; Statistics'!O102/'EDA &amp; Statistics'!O101)</f>
        <v>1.5620299669692535E-3</v>
      </c>
      <c r="AG80">
        <f>LN('EDA &amp; Statistics'!P102/'EDA &amp; Statistics'!P101)</f>
        <v>1.4295191413976967E-3</v>
      </c>
    </row>
    <row r="81" spans="1:33" x14ac:dyDescent="0.3">
      <c r="A81" s="9">
        <v>38820</v>
      </c>
      <c r="B81">
        <f>'EDA &amp; Statistics'!B103/'EDA &amp; Statistics'!B102-1</f>
        <v>4.4878473419829312E-3</v>
      </c>
      <c r="C81">
        <f>'EDA &amp; Statistics'!C103/'EDA &amp; Statistics'!C102-1</f>
        <v>1.0182324548165589E-2</v>
      </c>
      <c r="D81">
        <f>'EDA &amp; Statistics'!D103/'EDA &amp; Statistics'!D102-1</f>
        <v>1.1416182636110772E-2</v>
      </c>
      <c r="E81">
        <f>'EDA &amp; Statistics'!E103/'EDA &amp; Statistics'!E102-1</f>
        <v>1.3481871012796631E-2</v>
      </c>
      <c r="F81">
        <f>'EDA &amp; Statistics'!F103/'EDA &amp; Statistics'!F102-1</f>
        <v>1.4365012093315199E-2</v>
      </c>
      <c r="G81">
        <f>'EDA &amp; Statistics'!G103/'EDA &amp; Statistics'!G102-1</f>
        <v>1.5248922736852411E-2</v>
      </c>
      <c r="H81">
        <f>'EDA &amp; Statistics'!H103/'EDA &amp; Statistics'!H102-1</f>
        <v>3.2323299073625744E-2</v>
      </c>
      <c r="I81">
        <f>'EDA &amp; Statistics'!I103/'EDA &amp; Statistics'!I102-1</f>
        <v>2.8119480808980635E-2</v>
      </c>
      <c r="J81">
        <f>'EDA &amp; Statistics'!J103/'EDA &amp; Statistics'!J102-1</f>
        <v>6.263031889434556E-3</v>
      </c>
      <c r="K81">
        <f>'EDA &amp; Statistics'!K103/'EDA &amp; Statistics'!K102-1</f>
        <v>7.0744931933530708E-3</v>
      </c>
      <c r="L81">
        <f>'EDA &amp; Statistics'!L103/'EDA &amp; Statistics'!L102-1</f>
        <v>1.8053376567234158E-2</v>
      </c>
      <c r="M81">
        <f>'EDA &amp; Statistics'!M103/'EDA &amp; Statistics'!M102-1</f>
        <v>1.8522967035712767E-2</v>
      </c>
      <c r="N81">
        <f>'EDA &amp; Statistics'!N103/'EDA &amp; Statistics'!N102-1</f>
        <v>1.3867512444054375E-2</v>
      </c>
      <c r="O81">
        <f>'EDA &amp; Statistics'!O103/'EDA &amp; Statistics'!O102-1</f>
        <v>1.5608800995155603E-2</v>
      </c>
      <c r="P81">
        <f>'EDA &amp; Statistics'!P103/'EDA &amp; Statistics'!P102-1</f>
        <v>-4.9144614559217814E-3</v>
      </c>
      <c r="R81" s="9">
        <v>38820</v>
      </c>
      <c r="S81">
        <f>LN('EDA &amp; Statistics'!B103/'EDA &amp; Statistics'!B102)</f>
        <v>4.4778069836231794E-3</v>
      </c>
      <c r="T81">
        <f>LN('EDA &amp; Statistics'!C103/'EDA &amp; Statistics'!C102)</f>
        <v>1.0130833916129392E-2</v>
      </c>
      <c r="U81">
        <f>LN('EDA &amp; Statistics'!D103/'EDA &amp; Statistics'!D102)</f>
        <v>1.1351509769192681E-2</v>
      </c>
      <c r="V81">
        <f>LN('EDA &amp; Statistics'!E103/'EDA &amp; Statistics'!E102)</f>
        <v>1.3391799244060264E-2</v>
      </c>
      <c r="W81">
        <f>LN('EDA &amp; Statistics'!F103/'EDA &amp; Statistics'!F102)</f>
        <v>1.4262812873057572E-2</v>
      </c>
      <c r="X81">
        <f>LN('EDA &amp; Statistics'!G103/'EDA &amp; Statistics'!G102)</f>
        <v>1.5133826502054781E-2</v>
      </c>
      <c r="Y81">
        <f>LN('EDA &amp; Statistics'!H103/'EDA &amp; Statistics'!H102)</f>
        <v>3.1811892295373574E-2</v>
      </c>
      <c r="Z81">
        <f>LN('EDA &amp; Statistics'!I103/'EDA &amp; Statistics'!I102)</f>
        <v>2.7731386747080748E-2</v>
      </c>
      <c r="AA81">
        <f>LN('EDA &amp; Statistics'!J103/'EDA &amp; Statistics'!J102)</f>
        <v>6.2435006127952155E-3</v>
      </c>
      <c r="AB81">
        <f>LN('EDA &amp; Statistics'!K103/'EDA &amp; Statistics'!K102)</f>
        <v>7.0495863661753254E-3</v>
      </c>
      <c r="AC81">
        <f>LN('EDA &amp; Statistics'!L103/'EDA &amp; Statistics'!L102)</f>
        <v>1.7892349531024754E-2</v>
      </c>
      <c r="AD81">
        <f>LN('EDA &amp; Statistics'!M103/'EDA &amp; Statistics'!M102)</f>
        <v>1.8353506293721889E-2</v>
      </c>
      <c r="AE81">
        <f>LN('EDA &amp; Statistics'!N103/'EDA &amp; Statistics'!N102)</f>
        <v>1.3772238293250163E-2</v>
      </c>
      <c r="AF81">
        <f>LN('EDA &amp; Statistics'!O103/'EDA &amp; Statistics'!O102)</f>
        <v>1.5488236619380757E-2</v>
      </c>
      <c r="AG81">
        <f>LN('EDA &amp; Statistics'!P103/'EDA &amp; Statistics'!P102)</f>
        <v>-4.9265771326059476E-3</v>
      </c>
    </row>
    <row r="82" spans="1:33" x14ac:dyDescent="0.3">
      <c r="A82" s="9">
        <v>38821</v>
      </c>
      <c r="B82">
        <f>'EDA &amp; Statistics'!B104/'EDA &amp; Statistics'!B103-1</f>
        <v>3.8244763830164175E-4</v>
      </c>
      <c r="C82">
        <f>'EDA &amp; Statistics'!C104/'EDA &amp; Statistics'!C103-1</f>
        <v>-5.9948737712089972E-5</v>
      </c>
      <c r="D82">
        <f>'EDA &amp; Statistics'!D104/'EDA &amp; Statistics'!D103-1</f>
        <v>-3.4599847213878654E-5</v>
      </c>
      <c r="E82">
        <f>'EDA &amp; Statistics'!E104/'EDA &amp; Statistics'!E103-1</f>
        <v>2.6542257312052842E-2</v>
      </c>
      <c r="F82">
        <f>'EDA &amp; Statistics'!F104/'EDA &amp; Statistics'!F103-1</f>
        <v>2.2784521399598745E-2</v>
      </c>
      <c r="G82">
        <f>'EDA &amp; Statistics'!G104/'EDA &amp; Statistics'!G103-1</f>
        <v>1.9040540964902153E-2</v>
      </c>
      <c r="H82">
        <f>'EDA &amp; Statistics'!H104/'EDA &amp; Statistics'!H103-1</f>
        <v>1.9568985877502776E-3</v>
      </c>
      <c r="I82">
        <f>'EDA &amp; Statistics'!I104/'EDA &amp; Statistics'!I103-1</f>
        <v>1.7094408623694601E-3</v>
      </c>
      <c r="J82">
        <f>'EDA &amp; Statistics'!J104/'EDA &amp; Statistics'!J103-1</f>
        <v>0</v>
      </c>
      <c r="K82">
        <f>'EDA &amp; Statistics'!K104/'EDA &amp; Statistics'!K103-1</f>
        <v>0</v>
      </c>
      <c r="L82">
        <f>'EDA &amp; Statistics'!L104/'EDA &amp; Statistics'!L103-1</f>
        <v>0</v>
      </c>
      <c r="M82">
        <f>'EDA &amp; Statistics'!M104/'EDA &amp; Statistics'!M103-1</f>
        <v>0</v>
      </c>
      <c r="N82">
        <f>'EDA &amp; Statistics'!N104/'EDA &amp; Statistics'!N103-1</f>
        <v>0</v>
      </c>
      <c r="O82">
        <f>'EDA &amp; Statistics'!O104/'EDA &amp; Statistics'!O103-1</f>
        <v>0</v>
      </c>
      <c r="P82">
        <f>'EDA &amp; Statistics'!P104/'EDA &amp; Statistics'!P103-1</f>
        <v>0</v>
      </c>
      <c r="R82" s="9">
        <v>38821</v>
      </c>
      <c r="S82">
        <f>LN('EDA &amp; Statistics'!B104/'EDA &amp; Statistics'!B103)</f>
        <v>3.8237452384466079E-4</v>
      </c>
      <c r="T82">
        <f>LN('EDA &amp; Statistics'!C104/'EDA &amp; Statistics'!C103)</f>
        <v>-5.995053470948545E-5</v>
      </c>
      <c r="U82">
        <f>LN('EDA &amp; Statistics'!D104/'EDA &amp; Statistics'!D103)</f>
        <v>-3.4600445802399689E-5</v>
      </c>
      <c r="V82">
        <f>LN('EDA &amp; Statistics'!E104/'EDA &amp; Statistics'!E103)</f>
        <v>2.6196123031927639E-2</v>
      </c>
      <c r="W82">
        <f>LN('EDA &amp; Statistics'!F104/'EDA &amp; Statistics'!F103)</f>
        <v>2.2528830765041585E-2</v>
      </c>
      <c r="X82">
        <f>LN('EDA &amp; Statistics'!G104/'EDA &amp; Statistics'!G103)</f>
        <v>1.8861538498155382E-2</v>
      </c>
      <c r="Y82">
        <f>LN('EDA &amp; Statistics'!H104/'EDA &amp; Statistics'!H103)</f>
        <v>1.9549863559982531E-3</v>
      </c>
      <c r="Z82">
        <f>LN('EDA &amp; Statistics'!I104/'EDA &amp; Statistics'!I103)</f>
        <v>1.7079814313091706E-3</v>
      </c>
      <c r="AA82">
        <f>LN('EDA &amp; Statistics'!J104/'EDA &amp; Statistics'!J103)</f>
        <v>0</v>
      </c>
      <c r="AB82">
        <f>LN('EDA &amp; Statistics'!K104/'EDA &amp; Statistics'!K103)</f>
        <v>0</v>
      </c>
      <c r="AC82">
        <f>LN('EDA &amp; Statistics'!L104/'EDA &amp; Statistics'!L103)</f>
        <v>0</v>
      </c>
      <c r="AD82">
        <f>LN('EDA &amp; Statistics'!M104/'EDA &amp; Statistics'!M103)</f>
        <v>0</v>
      </c>
      <c r="AE82">
        <f>LN('EDA &amp; Statistics'!N104/'EDA &amp; Statistics'!N103)</f>
        <v>0</v>
      </c>
      <c r="AF82">
        <f>LN('EDA &amp; Statistics'!O104/'EDA &amp; Statistics'!O103)</f>
        <v>0</v>
      </c>
      <c r="AG82">
        <f>LN('EDA &amp; Statistics'!P104/'EDA &amp; Statistics'!P103)</f>
        <v>0</v>
      </c>
    </row>
    <row r="83" spans="1:33" x14ac:dyDescent="0.3">
      <c r="A83" s="9">
        <v>38824</v>
      </c>
      <c r="B83">
        <f>'EDA &amp; Statistics'!B105/'EDA &amp; Statistics'!B104-1</f>
        <v>-5.3168774831102716E-3</v>
      </c>
      <c r="C83">
        <f>'EDA &amp; Statistics'!C105/'EDA &amp; Statistics'!C104-1</f>
        <v>-7.0402914627180069E-3</v>
      </c>
      <c r="D83">
        <f>'EDA &amp; Statistics'!D105/'EDA &amp; Statistics'!D104-1</f>
        <v>-5.6764508452864515E-3</v>
      </c>
      <c r="E83">
        <f>'EDA &amp; Statistics'!E105/'EDA &amp; Statistics'!E104-1</f>
        <v>-2.1134436955395852E-2</v>
      </c>
      <c r="F83">
        <f>'EDA &amp; Statistics'!F105/'EDA &amp; Statistics'!F104-1</f>
        <v>-1.2307680570162294E-2</v>
      </c>
      <c r="G83">
        <f>'EDA &amp; Statistics'!G105/'EDA &amp; Statistics'!G104-1</f>
        <v>-3.4013303865300104E-3</v>
      </c>
      <c r="H83">
        <f>'EDA &amp; Statistics'!H105/'EDA &amp; Statistics'!H104-1</f>
        <v>0</v>
      </c>
      <c r="I83">
        <f>'EDA &amp; Statistics'!I105/'EDA &amp; Statistics'!I104-1</f>
        <v>0</v>
      </c>
      <c r="J83">
        <f>'EDA &amp; Statistics'!J105/'EDA &amp; Statistics'!J104-1</f>
        <v>0</v>
      </c>
      <c r="K83">
        <f>'EDA &amp; Statistics'!K105/'EDA &amp; Statistics'!K104-1</f>
        <v>0</v>
      </c>
      <c r="L83">
        <f>'EDA &amp; Statistics'!L105/'EDA &amp; Statistics'!L104-1</f>
        <v>0</v>
      </c>
      <c r="M83">
        <f>'EDA &amp; Statistics'!M105/'EDA &amp; Statistics'!M104-1</f>
        <v>0</v>
      </c>
      <c r="N83">
        <f>'EDA &amp; Statistics'!N105/'EDA &amp; Statistics'!N104-1</f>
        <v>0</v>
      </c>
      <c r="O83">
        <f>'EDA &amp; Statistics'!O105/'EDA &amp; Statistics'!O104-1</f>
        <v>0</v>
      </c>
      <c r="P83">
        <f>'EDA &amp; Statistics'!P105/'EDA &amp; Statistics'!P104-1</f>
        <v>-1.9500228571411871E-4</v>
      </c>
      <c r="R83" s="9">
        <v>38824</v>
      </c>
      <c r="S83">
        <f>LN('EDA &amp; Statistics'!B105/'EDA &amp; Statistics'!B104)</f>
        <v>-5.3310623781022432E-3</v>
      </c>
      <c r="T83">
        <f>LN('EDA &amp; Statistics'!C105/'EDA &amp; Statistics'!C104)</f>
        <v>-7.0651912513280688E-3</v>
      </c>
      <c r="U83">
        <f>LN('EDA &amp; Statistics'!D105/'EDA &amp; Statistics'!D104)</f>
        <v>-5.6926231221807178E-3</v>
      </c>
      <c r="V83">
        <f>LN('EDA &amp; Statistics'!E105/'EDA &amp; Statistics'!E104)</f>
        <v>-2.1360966570859247E-2</v>
      </c>
      <c r="W83">
        <f>LN('EDA &amp; Statistics'!F105/'EDA &amp; Statistics'!F104)</f>
        <v>-1.2384047315929621E-2</v>
      </c>
      <c r="X83">
        <f>LN('EDA &amp; Statistics'!G105/'EDA &amp; Statistics'!G104)</f>
        <v>-3.4071280609998247E-3</v>
      </c>
      <c r="Y83">
        <f>LN('EDA &amp; Statistics'!H105/'EDA &amp; Statistics'!H104)</f>
        <v>0</v>
      </c>
      <c r="Z83">
        <f>LN('EDA &amp; Statistics'!I105/'EDA &amp; Statistics'!I104)</f>
        <v>0</v>
      </c>
      <c r="AA83">
        <f>LN('EDA &amp; Statistics'!J105/'EDA &amp; Statistics'!J104)</f>
        <v>0</v>
      </c>
      <c r="AB83">
        <f>LN('EDA &amp; Statistics'!K105/'EDA &amp; Statistics'!K104)</f>
        <v>0</v>
      </c>
      <c r="AC83">
        <f>LN('EDA &amp; Statistics'!L105/'EDA &amp; Statistics'!L104)</f>
        <v>0</v>
      </c>
      <c r="AD83">
        <f>LN('EDA &amp; Statistics'!M105/'EDA &amp; Statistics'!M104)</f>
        <v>0</v>
      </c>
      <c r="AE83">
        <f>LN('EDA &amp; Statistics'!N105/'EDA &amp; Statistics'!N104)</f>
        <v>0</v>
      </c>
      <c r="AF83">
        <f>LN('EDA &amp; Statistics'!O105/'EDA &amp; Statistics'!O104)</f>
        <v>0</v>
      </c>
      <c r="AG83">
        <f>LN('EDA &amp; Statistics'!P105/'EDA &amp; Statistics'!P104)</f>
        <v>-1.9502130113190904E-4</v>
      </c>
    </row>
    <row r="84" spans="1:33" x14ac:dyDescent="0.3">
      <c r="A84" s="9">
        <v>38825</v>
      </c>
      <c r="B84">
        <f>'EDA &amp; Statistics'!B106/'EDA &amp; Statistics'!B105-1</f>
        <v>-1.139294230123955E-2</v>
      </c>
      <c r="C84">
        <f>'EDA &amp; Statistics'!C106/'EDA &amp; Statistics'!C105-1</f>
        <v>-1.1860991847641889E-2</v>
      </c>
      <c r="D84">
        <f>'EDA &amp; Statistics'!D106/'EDA &amp; Statistics'!D105-1</f>
        <v>-7.8608696190123339E-3</v>
      </c>
      <c r="E84">
        <f>'EDA &amp; Statistics'!E106/'EDA &amp; Statistics'!E105-1</f>
        <v>1.6466083149866861E-2</v>
      </c>
      <c r="F84">
        <f>'EDA &amp; Statistics'!F106/'EDA &amp; Statistics'!F105-1</f>
        <v>9.3457853686158554E-3</v>
      </c>
      <c r="G84">
        <f>'EDA &amp; Statistics'!G106/'EDA &amp; Statistics'!G105-1</f>
        <v>2.2753649431705991E-3</v>
      </c>
      <c r="H84">
        <f>'EDA &amp; Statistics'!H106/'EDA &amp; Statistics'!H105-1</f>
        <v>-3.9062463620210819E-3</v>
      </c>
      <c r="I84">
        <f>'EDA &amp; Statistics'!I106/'EDA &amp; Statistics'!I105-1</f>
        <v>1.0238979223489153E-3</v>
      </c>
      <c r="J84">
        <f>'EDA &amp; Statistics'!J106/'EDA &amp; Statistics'!J105-1</f>
        <v>4.1494724993973442E-4</v>
      </c>
      <c r="K84">
        <f>'EDA &amp; Statistics'!K106/'EDA &amp; Statistics'!K105-1</f>
        <v>1.6528515255240794E-3</v>
      </c>
      <c r="L84">
        <f>'EDA &amp; Statistics'!L106/'EDA &amp; Statistics'!L105-1</f>
        <v>-2.3130462265495977E-3</v>
      </c>
      <c r="M84">
        <f>'EDA &amp; Statistics'!M106/'EDA &amp; Statistics'!M105-1</f>
        <v>1.4357602546235526E-3</v>
      </c>
      <c r="N84">
        <f>'EDA &amp; Statistics'!N106/'EDA &amp; Statistics'!N105-1</f>
        <v>-5.0659721366697053E-4</v>
      </c>
      <c r="O84">
        <f>'EDA &amp; Statistics'!O106/'EDA &amp; Statistics'!O105-1</f>
        <v>-1.024613590913992E-3</v>
      </c>
      <c r="P84">
        <f>'EDA &amp; Statistics'!P106/'EDA &amp; Statistics'!P105-1</f>
        <v>-2.2677525813820321E-2</v>
      </c>
      <c r="R84" s="9">
        <v>38825</v>
      </c>
      <c r="S84">
        <f>LN('EDA &amp; Statistics'!B106/'EDA &amp; Statistics'!B105)</f>
        <v>-1.1458339050439555E-2</v>
      </c>
      <c r="T84">
        <f>LN('EDA &amp; Statistics'!C106/'EDA &amp; Statistics'!C105)</f>
        <v>-1.1931894620611061E-2</v>
      </c>
      <c r="U84">
        <f>LN('EDA &amp; Statistics'!D106/'EDA &amp; Statistics'!D105)</f>
        <v>-7.8919291315234334E-3</v>
      </c>
      <c r="V84">
        <f>LN('EDA &amp; Statistics'!E106/'EDA &amp; Statistics'!E105)</f>
        <v>1.6331987223513925E-2</v>
      </c>
      <c r="W84">
        <f>LN('EDA &amp; Statistics'!F106/'EDA &amp; Statistics'!F105)</f>
        <v>9.3023837219606692E-3</v>
      </c>
      <c r="X84">
        <f>LN('EDA &amp; Statistics'!G106/'EDA &amp; Statistics'!G105)</f>
        <v>2.2727802204074677E-3</v>
      </c>
      <c r="Y84">
        <f>LN('EDA &amp; Statistics'!H106/'EDA &amp; Statistics'!H105)</f>
        <v>-3.9138956688908339E-3</v>
      </c>
      <c r="Z84">
        <f>LN('EDA &amp; Statistics'!I106/'EDA &amp; Statistics'!I105)</f>
        <v>1.0233740964035924E-3</v>
      </c>
      <c r="AA84">
        <f>LN('EDA &amp; Statistics'!J106/'EDA &amp; Statistics'!J105)</f>
        <v>4.1486118313758364E-4</v>
      </c>
      <c r="AB84">
        <f>LN('EDA &amp; Statistics'!K106/'EDA &amp; Statistics'!K105)</f>
        <v>1.6514870697296878E-3</v>
      </c>
      <c r="AC84">
        <f>LN('EDA &amp; Statistics'!L106/'EDA &amp; Statistics'!L105)</f>
        <v>-2.3157254502154715E-3</v>
      </c>
      <c r="AD84">
        <f>LN('EDA &amp; Statistics'!M106/'EDA &amp; Statistics'!M105)</f>
        <v>1.434730536370366E-3</v>
      </c>
      <c r="AE84">
        <f>LN('EDA &amp; Statistics'!N106/'EDA &amp; Statistics'!N105)</f>
        <v>-5.0672557738971826E-4</v>
      </c>
      <c r="AF84">
        <f>LN('EDA &amp; Statistics'!O106/'EDA &amp; Statistics'!O105)</f>
        <v>-1.0251388662528217E-3</v>
      </c>
      <c r="AG84">
        <f>LN('EDA &amp; Statistics'!P106/'EDA &amp; Statistics'!P105)</f>
        <v>-2.2938615701837722E-2</v>
      </c>
    </row>
    <row r="85" spans="1:33" x14ac:dyDescent="0.3">
      <c r="A85" s="9">
        <v>38826</v>
      </c>
      <c r="B85">
        <f>'EDA &amp; Statistics'!B107/'EDA &amp; Statistics'!B106-1</f>
        <v>2.8596884455598381E-3</v>
      </c>
      <c r="C85">
        <f>'EDA &amp; Statistics'!C107/'EDA &amp; Statistics'!C106-1</f>
        <v>6.6311852665821291E-3</v>
      </c>
      <c r="D85">
        <f>'EDA &amp; Statistics'!D107/'EDA &amp; Statistics'!D106-1</f>
        <v>9.0810371147489466E-3</v>
      </c>
      <c r="E85">
        <f>'EDA &amp; Statistics'!E107/'EDA &amp; Statistics'!E106-1</f>
        <v>-3.088241764263866E-2</v>
      </c>
      <c r="F85">
        <f>'EDA &amp; Statistics'!F107/'EDA &amp; Statistics'!F106-1</f>
        <v>-3.1604958076226985E-2</v>
      </c>
      <c r="G85">
        <f>'EDA &amp; Statistics'!G107/'EDA &amp; Statistics'!G106-1</f>
        <v>-3.2326959808745559E-2</v>
      </c>
      <c r="H85">
        <f>'EDA &amp; Statistics'!H107/'EDA &amp; Statistics'!H106-1</f>
        <v>3.1373080671965869E-3</v>
      </c>
      <c r="I85">
        <f>'EDA &amp; Statistics'!I107/'EDA &amp; Statistics'!I106-1</f>
        <v>5.7960993648620285E-3</v>
      </c>
      <c r="J85">
        <f>'EDA &amp; Statistics'!J107/'EDA &amp; Statistics'!J106-1</f>
        <v>-4.1476722910903652E-3</v>
      </c>
      <c r="K85">
        <f>'EDA &amp; Statistics'!K107/'EDA &amp; Statistics'!K106-1</f>
        <v>-2.8877762163852516E-3</v>
      </c>
      <c r="L85">
        <f>'EDA &amp; Statistics'!L107/'EDA &amp; Statistics'!L106-1</f>
        <v>-2.0607668897638654E-3</v>
      </c>
      <c r="M85">
        <f>'EDA &amp; Statistics'!M107/'EDA &amp; Statistics'!M106-1</f>
        <v>-1.1947704920629576E-3</v>
      </c>
      <c r="N85">
        <f>'EDA &amp; Statistics'!N107/'EDA &amp; Statistics'!N106-1</f>
        <v>5.0685398448324648E-4</v>
      </c>
      <c r="O85">
        <f>'EDA &amp; Statistics'!O107/'EDA &amp; Statistics'!O106-1</f>
        <v>0</v>
      </c>
      <c r="P85">
        <f>'EDA &amp; Statistics'!P107/'EDA &amp; Statistics'!P106-1</f>
        <v>7.2253254152698787E-4</v>
      </c>
      <c r="R85" s="9">
        <v>38826</v>
      </c>
      <c r="S85">
        <f>LN('EDA &amp; Statistics'!B107/'EDA &amp; Statistics'!B106)</f>
        <v>2.8556073152132058E-3</v>
      </c>
      <c r="T85">
        <f>LN('EDA &amp; Statistics'!C107/'EDA &amp; Statistics'!C106)</f>
        <v>6.6092956735737457E-3</v>
      </c>
      <c r="U85">
        <f>LN('EDA &amp; Statistics'!D107/'EDA &amp; Statistics'!D106)</f>
        <v>9.0400524326256851E-3</v>
      </c>
      <c r="V85">
        <f>LN('EDA &amp; Statistics'!E107/'EDA &amp; Statistics'!E106)</f>
        <v>-3.1369330430916421E-2</v>
      </c>
      <c r="W85">
        <f>LN('EDA &amp; Statistics'!F107/'EDA &amp; Statistics'!F106)</f>
        <v>-3.2115173795267259E-2</v>
      </c>
      <c r="X85">
        <f>LN('EDA &amp; Statistics'!G107/'EDA &amp; Statistics'!G106)</f>
        <v>-3.2861017159617922E-2</v>
      </c>
      <c r="Y85">
        <f>LN('EDA &amp; Statistics'!H107/'EDA &amp; Statistics'!H106)</f>
        <v>3.132396985279306E-3</v>
      </c>
      <c r="Z85">
        <f>LN('EDA &amp; Statistics'!I107/'EDA &amp; Statistics'!I106)</f>
        <v>5.7793666062924565E-3</v>
      </c>
      <c r="AA85">
        <f>LN('EDA &amp; Statistics'!J107/'EDA &amp; Statistics'!J106)</f>
        <v>-4.1562977424331017E-3</v>
      </c>
      <c r="AB85">
        <f>LN('EDA &amp; Statistics'!K107/'EDA &amp; Statistics'!K106)</f>
        <v>-2.8919538868466105E-3</v>
      </c>
      <c r="AC85">
        <f>LN('EDA &amp; Statistics'!L107/'EDA &amp; Statistics'!L106)</f>
        <v>-2.0628931915612795E-3</v>
      </c>
      <c r="AD85">
        <f>LN('EDA &amp; Statistics'!M107/'EDA &amp; Statistics'!M106)</f>
        <v>-1.1954847993394977E-3</v>
      </c>
      <c r="AE85">
        <f>LN('EDA &amp; Statistics'!N107/'EDA &amp; Statistics'!N106)</f>
        <v>5.0672557738971901E-4</v>
      </c>
      <c r="AF85">
        <f>LN('EDA &amp; Statistics'!O107/'EDA &amp; Statistics'!O106)</f>
        <v>0</v>
      </c>
      <c r="AG85">
        <f>LN('EDA &amp; Statistics'!P107/'EDA &amp; Statistics'!P106)</f>
        <v>7.2227164055560251E-4</v>
      </c>
    </row>
    <row r="86" spans="1:33" x14ac:dyDescent="0.3">
      <c r="A86" s="9">
        <v>38827</v>
      </c>
      <c r="B86">
        <f>'EDA &amp; Statistics'!B108/'EDA &amp; Statistics'!B107-1</f>
        <v>3.7364462990596703E-3</v>
      </c>
      <c r="C86">
        <f>'EDA &amp; Statistics'!C108/'EDA &amp; Statistics'!C107-1</f>
        <v>3.7112601879811802E-3</v>
      </c>
      <c r="D86">
        <f>'EDA &amp; Statistics'!D108/'EDA &amp; Statistics'!D107-1</f>
        <v>1.9797838561448344E-3</v>
      </c>
      <c r="E86">
        <f>'EDA &amp; Statistics'!E108/'EDA &amp; Statistics'!E107-1</f>
        <v>7.397551618098186E-3</v>
      </c>
      <c r="F86">
        <f>'EDA &amp; Statistics'!F108/'EDA &amp; Statistics'!F107-1</f>
        <v>9.5614392895830846E-3</v>
      </c>
      <c r="G86">
        <f>'EDA &amp; Statistics'!G108/'EDA &amp; Statistics'!G107-1</f>
        <v>1.1729974986911751E-2</v>
      </c>
      <c r="H86">
        <f>'EDA &amp; Statistics'!H108/'EDA &amp; Statistics'!H107-1</f>
        <v>2.7365008765936061E-3</v>
      </c>
      <c r="I86">
        <f>'EDA &amp; Statistics'!I108/'EDA &amp; Statistics'!I107-1</f>
        <v>3.3898272208872093E-3</v>
      </c>
      <c r="J86">
        <f>'EDA &amp; Statistics'!J108/'EDA &amp; Statistics'!J107-1</f>
        <v>6.6638836271082358E-3</v>
      </c>
      <c r="K86">
        <f>'EDA &amp; Statistics'!K108/'EDA &amp; Statistics'!K107-1</f>
        <v>7.8610067628410718E-3</v>
      </c>
      <c r="L86">
        <f>'EDA &amp; Statistics'!L108/'EDA &amp; Statistics'!L107-1</f>
        <v>-4.9045051756032576E-3</v>
      </c>
      <c r="M86">
        <f>'EDA &amp; Statistics'!M108/'EDA &amp; Statistics'!M107-1</f>
        <v>-5.7415531088814697E-3</v>
      </c>
      <c r="N86">
        <f>'EDA &amp; Statistics'!N108/'EDA &amp; Statistics'!N107-1</f>
        <v>-3.5460838721302901E-3</v>
      </c>
      <c r="O86">
        <f>'EDA &amp; Statistics'!O108/'EDA &amp; Statistics'!O107-1</f>
        <v>0</v>
      </c>
      <c r="P86">
        <f>'EDA &amp; Statistics'!P108/'EDA &amp; Statistics'!P107-1</f>
        <v>-1.6399680033114539E-3</v>
      </c>
      <c r="R86" s="9">
        <v>38827</v>
      </c>
      <c r="S86">
        <f>LN('EDA &amp; Statistics'!B108/'EDA &amp; Statistics'!B107)</f>
        <v>3.7294831232185344E-3</v>
      </c>
      <c r="T86">
        <f>LN('EDA &amp; Statistics'!C108/'EDA &amp; Statistics'!C107)</f>
        <v>3.7043904535580263E-3</v>
      </c>
      <c r="U86">
        <f>LN('EDA &amp; Statistics'!D108/'EDA &amp; Statistics'!D107)</f>
        <v>1.9778266668683971E-3</v>
      </c>
      <c r="V86">
        <f>LN('EDA &amp; Statistics'!E108/'EDA &amp; Statistics'!E107)</f>
        <v>7.3703239294953867E-3</v>
      </c>
      <c r="W86">
        <f>LN('EDA &amp; Statistics'!F108/'EDA &amp; Statistics'!F107)</f>
        <v>9.516018027840115E-3</v>
      </c>
      <c r="X86">
        <f>LN('EDA &amp; Statistics'!G108/'EDA &amp; Statistics'!G107)</f>
        <v>1.1661712126184907E-2</v>
      </c>
      <c r="Y86">
        <f>LN('EDA &amp; Statistics'!H108/'EDA &amp; Statistics'!H107)</f>
        <v>2.7327634747861041E-3</v>
      </c>
      <c r="Z86">
        <f>LN('EDA &amp; Statistics'!I108/'EDA &amp; Statistics'!I107)</f>
        <v>3.3840947077598891E-3</v>
      </c>
      <c r="AA86">
        <f>LN('EDA &amp; Statistics'!J108/'EDA &amp; Statistics'!J107)</f>
        <v>6.641778106014162E-3</v>
      </c>
      <c r="AB86">
        <f>LN('EDA &amp; Statistics'!K108/'EDA &amp; Statistics'!K107)</f>
        <v>7.8302700252316781E-3</v>
      </c>
      <c r="AC86">
        <f>LN('EDA &amp; Statistics'!L108/'EDA &amp; Statistics'!L107)</f>
        <v>-4.9165717309347682E-3</v>
      </c>
      <c r="AD86">
        <f>LN('EDA &amp; Statistics'!M108/'EDA &amp; Statistics'!M107)</f>
        <v>-5.7580991887927341E-3</v>
      </c>
      <c r="AE86">
        <f>LN('EDA &amp; Statistics'!N108/'EDA &amp; Statistics'!N107)</f>
        <v>-3.5523861308474503E-3</v>
      </c>
      <c r="AF86">
        <f>LN('EDA &amp; Statistics'!O108/'EDA &amp; Statistics'!O107)</f>
        <v>0</v>
      </c>
      <c r="AG86">
        <f>LN('EDA &amp; Statistics'!P108/'EDA &amp; Statistics'!P107)</f>
        <v>-1.6413142228767282E-3</v>
      </c>
    </row>
    <row r="87" spans="1:33" x14ac:dyDescent="0.3">
      <c r="A87" s="9">
        <v>38828</v>
      </c>
      <c r="B87">
        <f>'EDA &amp; Statistics'!B109/'EDA &amp; Statistics'!B108-1</f>
        <v>3.3342565328295937E-3</v>
      </c>
      <c r="C87">
        <f>'EDA &amp; Statistics'!C109/'EDA &amp; Statistics'!C108-1</f>
        <v>-1.2941337744671877E-3</v>
      </c>
      <c r="D87">
        <f>'EDA &amp; Statistics'!D109/'EDA &amp; Statistics'!D108-1</f>
        <v>-5.8379361781676353E-3</v>
      </c>
      <c r="E87">
        <f>'EDA &amp; Statistics'!E109/'EDA &amp; Statistics'!E108-1</f>
        <v>-1.08447427320294E-2</v>
      </c>
      <c r="F87">
        <f>'EDA &amp; Statistics'!F109/'EDA &amp; Statistics'!F108-1</f>
        <v>-6.3139226714201691E-3</v>
      </c>
      <c r="G87">
        <f>'EDA &amp; Statistics'!G109/'EDA &amp; Statistics'!G108-1</f>
        <v>-1.7623492151525033E-3</v>
      </c>
      <c r="H87">
        <f>'EDA &amp; Statistics'!H109/'EDA &amp; Statistics'!H108-1</f>
        <v>5.8479010335190651E-3</v>
      </c>
      <c r="I87">
        <f>'EDA &amp; Statistics'!I109/'EDA &amp; Statistics'!I108-1</f>
        <v>6.7567502259338053E-3</v>
      </c>
      <c r="J87">
        <f>'EDA &amp; Statistics'!J109/'EDA &amp; Statistics'!J108-1</f>
        <v>4.9648671433433211E-3</v>
      </c>
      <c r="K87">
        <f>'EDA &amp; Statistics'!K109/'EDA &amp; Statistics'!K108-1</f>
        <v>1.6419953684940758E-3</v>
      </c>
      <c r="L87">
        <f>'EDA &amp; Statistics'!L109/'EDA &amp; Statistics'!L108-1</f>
        <v>1.5564311107609807E-3</v>
      </c>
      <c r="M87">
        <f>'EDA &amp; Statistics'!M109/'EDA &amp; Statistics'!M108-1</f>
        <v>2.8874118206962951E-3</v>
      </c>
      <c r="N87">
        <f>'EDA &amp; Statistics'!N109/'EDA &amp; Statistics'!N108-1</f>
        <v>3.0503032897641891E-3</v>
      </c>
      <c r="O87">
        <f>'EDA &amp; Statistics'!O109/'EDA &amp; Statistics'!O108-1</f>
        <v>5.6410569411058376E-3</v>
      </c>
      <c r="P87">
        <f>'EDA &amp; Statistics'!P109/'EDA &amp; Statistics'!P108-1</f>
        <v>0</v>
      </c>
      <c r="R87" s="9">
        <v>38828</v>
      </c>
      <c r="S87">
        <f>LN('EDA &amp; Statistics'!B109/'EDA &amp; Statistics'!B108)</f>
        <v>3.3287102246396471E-3</v>
      </c>
      <c r="T87">
        <f>LN('EDA &amp; Statistics'!C109/'EDA &amp; Statistics'!C108)</f>
        <v>-1.2949718887463278E-3</v>
      </c>
      <c r="U87">
        <f>LN('EDA &amp; Statistics'!D109/'EDA &amp; Statistics'!D108)</f>
        <v>-5.8550435411994523E-3</v>
      </c>
      <c r="V87">
        <f>LN('EDA &amp; Statistics'!E109/'EDA &amp; Statistics'!E108)</f>
        <v>-1.0903975587144715E-2</v>
      </c>
      <c r="W87">
        <f>LN('EDA &amp; Statistics'!F109/'EDA &amp; Statistics'!F108)</f>
        <v>-6.3339397833178553E-3</v>
      </c>
      <c r="X87">
        <f>LN('EDA &amp; Statistics'!G109/'EDA &amp; Statistics'!G108)</f>
        <v>-1.7639039794909101E-3</v>
      </c>
      <c r="Y87">
        <f>LN('EDA &amp; Statistics'!H109/'EDA &amp; Statistics'!H108)</f>
        <v>5.830868431325343E-3</v>
      </c>
      <c r="Z87">
        <f>LN('EDA &amp; Statistics'!I109/'EDA &amp; Statistics'!I108)</f>
        <v>6.7340256943521316E-3</v>
      </c>
      <c r="AA87">
        <f>LN('EDA &amp; Statistics'!J109/'EDA &amp; Statistics'!J108)</f>
        <v>4.952582833666579E-3</v>
      </c>
      <c r="AB87">
        <f>LN('EDA &amp; Statistics'!K109/'EDA &amp; Statistics'!K108)</f>
        <v>1.6406487679720193E-3</v>
      </c>
      <c r="AC87">
        <f>LN('EDA &amp; Statistics'!L109/'EDA &amp; Statistics'!L108)</f>
        <v>1.5552211272010388E-3</v>
      </c>
      <c r="AD87">
        <f>LN('EDA &amp; Statistics'!M109/'EDA &amp; Statistics'!M108)</f>
        <v>2.8832512541071393E-3</v>
      </c>
      <c r="AE87">
        <f>LN('EDA &amp; Statistics'!N109/'EDA &amp; Statistics'!N108)</f>
        <v>3.0456605534576629E-3</v>
      </c>
      <c r="AF87">
        <f>LN('EDA &amp; Statistics'!O109/'EDA &amp; Statistics'!O108)</f>
        <v>5.6252057630593677E-3</v>
      </c>
      <c r="AG87">
        <f>LN('EDA &amp; Statistics'!P109/'EDA &amp; Statistics'!P108)</f>
        <v>0</v>
      </c>
    </row>
    <row r="88" spans="1:33" x14ac:dyDescent="0.3">
      <c r="A88" s="9">
        <v>38831</v>
      </c>
      <c r="B88">
        <f>'EDA &amp; Statistics'!B110/'EDA &amp; Statistics'!B109-1</f>
        <v>-1.5593776937816717E-3</v>
      </c>
      <c r="C88">
        <f>'EDA &amp; Statistics'!C110/'EDA &amp; Statistics'!C109-1</f>
        <v>-5.0907354387903503E-3</v>
      </c>
      <c r="D88">
        <f>'EDA &amp; Statistics'!D110/'EDA &amp; Statistics'!D109-1</f>
        <v>-6.2336473591777519E-3</v>
      </c>
      <c r="E88">
        <f>'EDA &amp; Statistics'!E110/'EDA &amp; Statistics'!E109-1</f>
        <v>-2.091945251767513E-2</v>
      </c>
      <c r="F88">
        <f>'EDA &amp; Statistics'!F110/'EDA &amp; Statistics'!F109-1</f>
        <v>-1.5122643243735023E-2</v>
      </c>
      <c r="G88">
        <f>'EDA &amp; Statistics'!G110/'EDA &amp; Statistics'!G109-1</f>
        <v>-9.2915129960560172E-3</v>
      </c>
      <c r="H88">
        <f>'EDA &amp; Statistics'!H110/'EDA &amp; Statistics'!H109-1</f>
        <v>-7.7513763590786322E-4</v>
      </c>
      <c r="I88">
        <f>'EDA &amp; Statistics'!I110/'EDA &amp; Statistics'!I109-1</f>
        <v>1.0067184435011978E-3</v>
      </c>
      <c r="J88">
        <f>'EDA &amp; Statistics'!J110/'EDA &amp; Statistics'!J109-1</f>
        <v>-3.7052346313564133E-3</v>
      </c>
      <c r="K88">
        <f>'EDA &amp; Statistics'!K110/'EDA &amp; Statistics'!K109-1</f>
        <v>-3.6885309014325074E-3</v>
      </c>
      <c r="L88">
        <f>'EDA &amp; Statistics'!L110/'EDA &amp; Statistics'!L109-1</f>
        <v>1.5540123975188447E-3</v>
      </c>
      <c r="M88">
        <f>'EDA &amp; Statistics'!M110/'EDA &amp; Statistics'!M109-1</f>
        <v>-1.9194753876303761E-3</v>
      </c>
      <c r="N88">
        <f>'EDA &amp; Statistics'!N110/'EDA &amp; Statistics'!N109-1</f>
        <v>8.6163243911903109E-3</v>
      </c>
      <c r="O88">
        <f>'EDA &amp; Statistics'!O110/'EDA &amp; Statistics'!O109-1</f>
        <v>9.6888638855365805E-3</v>
      </c>
      <c r="P88">
        <f>'EDA &amp; Statistics'!P110/'EDA &amp; Statistics'!P109-1</f>
        <v>0</v>
      </c>
      <c r="R88" s="9">
        <v>38831</v>
      </c>
      <c r="S88">
        <f>LN('EDA &amp; Statistics'!B110/'EDA &amp; Statistics'!B109)</f>
        <v>-1.5605947886158508E-3</v>
      </c>
      <c r="T88">
        <f>LN('EDA &amp; Statistics'!C110/'EDA &amp; Statistics'!C109)</f>
        <v>-5.1037373775016052E-3</v>
      </c>
      <c r="U88">
        <f>LN('EDA &amp; Statistics'!D110/'EDA &amp; Statistics'!D109)</f>
        <v>-6.2531576613655748E-3</v>
      </c>
      <c r="V88">
        <f>LN('EDA &amp; Statistics'!E110/'EDA &amp; Statistics'!E109)</f>
        <v>-2.1141364573205867E-2</v>
      </c>
      <c r="W88">
        <f>LN('EDA &amp; Statistics'!F110/'EDA &amp; Statistics'!F109)</f>
        <v>-1.5238156469519886E-2</v>
      </c>
      <c r="X88">
        <f>LN('EDA &amp; Statistics'!G110/'EDA &amp; Statistics'!G109)</f>
        <v>-9.3349483658339352E-3</v>
      </c>
      <c r="Y88">
        <f>LN('EDA &amp; Statistics'!H110/'EDA &amp; Statistics'!H109)</f>
        <v>-7.7543821041961189E-4</v>
      </c>
      <c r="Z88">
        <f>LN('EDA &amp; Statistics'!I110/'EDA &amp; Statistics'!I109)</f>
        <v>1.0062120423293907E-3</v>
      </c>
      <c r="AA88">
        <f>LN('EDA &amp; Statistics'!J110/'EDA &amp; Statistics'!J109)</f>
        <v>-3.7121160165498267E-3</v>
      </c>
      <c r="AB88">
        <f>LN('EDA &amp; Statistics'!K110/'EDA &amp; Statistics'!K109)</f>
        <v>-3.6953503057582378E-3</v>
      </c>
      <c r="AC88">
        <f>LN('EDA &amp; Statistics'!L110/'EDA &amp; Statistics'!L109)</f>
        <v>1.5528061697532597E-3</v>
      </c>
      <c r="AD88">
        <f>LN('EDA &amp; Statistics'!M110/'EDA &amp; Statistics'!M109)</f>
        <v>-1.921319941273727E-3</v>
      </c>
      <c r="AE88">
        <f>LN('EDA &amp; Statistics'!N110/'EDA &amp; Statistics'!N109)</f>
        <v>8.5794157279923157E-3</v>
      </c>
      <c r="AF88">
        <f>LN('EDA &amp; Statistics'!O110/'EDA &amp; Statistics'!O109)</f>
        <v>9.642227835432839E-3</v>
      </c>
      <c r="AG88">
        <f>LN('EDA &amp; Statistics'!P110/'EDA &amp; Statistics'!P109)</f>
        <v>0</v>
      </c>
    </row>
    <row r="89" spans="1:33" x14ac:dyDescent="0.3">
      <c r="A89" s="9">
        <v>38832</v>
      </c>
      <c r="B89">
        <f>'EDA &amp; Statistics'!B111/'EDA &amp; Statistics'!B110-1</f>
        <v>7.0545109771327219E-3</v>
      </c>
      <c r="C89">
        <f>'EDA &amp; Statistics'!C111/'EDA &amp; Statistics'!C110-1</f>
        <v>1.3303619695003377E-2</v>
      </c>
      <c r="D89">
        <f>'EDA &amp; Statistics'!D111/'EDA &amp; Statistics'!D110-1</f>
        <v>1.5636357394131828E-2</v>
      </c>
      <c r="E89">
        <f>'EDA &amp; Statistics'!E111/'EDA &amp; Statistics'!E110-1</f>
        <v>-5.5386431050917784E-3</v>
      </c>
      <c r="F89">
        <f>'EDA &amp; Statistics'!F111/'EDA &amp; Statistics'!F110-1</f>
        <v>1.6129401918516528E-3</v>
      </c>
      <c r="G89">
        <f>'EDA &amp; Statistics'!G111/'EDA &amp; Statistics'!G110-1</f>
        <v>8.8159534848413212E-3</v>
      </c>
      <c r="H89">
        <f>'EDA &amp; Statistics'!H111/'EDA &amp; Statistics'!H110-1</f>
        <v>1.6291627531370922E-2</v>
      </c>
      <c r="I89">
        <f>'EDA &amp; Statistics'!I111/'EDA &amp; Statistics'!I110-1</f>
        <v>1.4079803804610602E-2</v>
      </c>
      <c r="J89">
        <f>'EDA &amp; Statistics'!J111/'EDA &amp; Statistics'!J110-1</f>
        <v>0</v>
      </c>
      <c r="K89">
        <f>'EDA &amp; Statistics'!K111/'EDA &amp; Statistics'!K110-1</f>
        <v>0</v>
      </c>
      <c r="L89">
        <f>'EDA &amp; Statistics'!L111/'EDA &amp; Statistics'!L110-1</f>
        <v>1.7584649074618985E-2</v>
      </c>
      <c r="M89">
        <f>'EDA &amp; Statistics'!M111/'EDA &amp; Statistics'!M110-1</f>
        <v>1.3701962093278564E-2</v>
      </c>
      <c r="N89">
        <f>'EDA &amp; Statistics'!N111/'EDA &amp; Statistics'!N110-1</f>
        <v>1.2060290237125626E-2</v>
      </c>
      <c r="O89">
        <f>'EDA &amp; Statistics'!O111/'EDA &amp; Statistics'!O110-1</f>
        <v>1.1616235275123454E-2</v>
      </c>
      <c r="P89">
        <f>'EDA &amp; Statistics'!P111/'EDA &amp; Statistics'!P110-1</f>
        <v>2.7243963013832806E-2</v>
      </c>
      <c r="R89" s="9">
        <v>38832</v>
      </c>
      <c r="S89">
        <f>LN('EDA &amp; Statistics'!B111/'EDA &amp; Statistics'!B110)</f>
        <v>7.0297443241019242E-3</v>
      </c>
      <c r="T89">
        <f>LN('EDA &amp; Statistics'!C111/'EDA &amp; Statistics'!C110)</f>
        <v>1.3215903650698201E-2</v>
      </c>
      <c r="U89">
        <f>LN('EDA &amp; Statistics'!D111/'EDA &amp; Statistics'!D110)</f>
        <v>1.5515369138431061E-2</v>
      </c>
      <c r="V89">
        <f>LN('EDA &amp; Statistics'!E111/'EDA &amp; Statistics'!E110)</f>
        <v>-5.5540382606443705E-3</v>
      </c>
      <c r="W89">
        <f>LN('EDA &amp; Statistics'!F111/'EDA &amp; Statistics'!F110)</f>
        <v>1.611640800859403E-3</v>
      </c>
      <c r="X89">
        <f>LN('EDA &amp; Statistics'!G111/'EDA &amp; Statistics'!G110)</f>
        <v>8.7773198623632975E-3</v>
      </c>
      <c r="Y89">
        <f>LN('EDA &amp; Statistics'!H111/'EDA &amp; Statistics'!H110)</f>
        <v>1.616034294145555E-2</v>
      </c>
      <c r="Z89">
        <f>LN('EDA &amp; Statistics'!I111/'EDA &amp; Statistics'!I110)</f>
        <v>1.3981604049086851E-2</v>
      </c>
      <c r="AA89">
        <f>LN('EDA &amp; Statistics'!J111/'EDA &amp; Statistics'!J110)</f>
        <v>0</v>
      </c>
      <c r="AB89">
        <f>LN('EDA &amp; Statistics'!K111/'EDA &amp; Statistics'!K110)</f>
        <v>0</v>
      </c>
      <c r="AC89">
        <f>LN('EDA &amp; Statistics'!L111/'EDA &amp; Statistics'!L110)</f>
        <v>1.743182806797991E-2</v>
      </c>
      <c r="AD89">
        <f>LN('EDA &amp; Statistics'!M111/'EDA &amp; Statistics'!M110)</f>
        <v>1.3608938980232563E-2</v>
      </c>
      <c r="AE89">
        <f>LN('EDA &amp; Statistics'!N111/'EDA &amp; Statistics'!N110)</f>
        <v>1.198814442386221E-2</v>
      </c>
      <c r="AF89">
        <f>LN('EDA &amp; Statistics'!O111/'EDA &amp; Statistics'!O110)</f>
        <v>1.1549284790387174E-2</v>
      </c>
      <c r="AG89">
        <f>LN('EDA &amp; Statistics'!P111/'EDA &amp; Statistics'!P110)</f>
        <v>2.6879451921896592E-2</v>
      </c>
    </row>
    <row r="90" spans="1:33" x14ac:dyDescent="0.3">
      <c r="A90" s="9">
        <v>38833</v>
      </c>
      <c r="B90">
        <f>'EDA &amp; Statistics'!B112/'EDA &amp; Statistics'!B111-1</f>
        <v>7.8802312009931264E-3</v>
      </c>
      <c r="C90">
        <f>'EDA &amp; Statistics'!C112/'EDA &amp; Statistics'!C111-1</f>
        <v>8.9056298479393003E-3</v>
      </c>
      <c r="D90">
        <f>'EDA &amp; Statistics'!D112/'EDA &amp; Statistics'!D111-1</f>
        <v>6.5341885671590383E-3</v>
      </c>
      <c r="E90">
        <f>'EDA &amp; Statistics'!E112/'EDA &amp; Statistics'!E111-1</f>
        <v>3.6534479456164171E-2</v>
      </c>
      <c r="F90">
        <f>'EDA &amp; Statistics'!F112/'EDA &amp; Statistics'!F111-1</f>
        <v>2.5764870600524459E-2</v>
      </c>
      <c r="G90">
        <f>'EDA &amp; Statistics'!G112/'EDA &amp; Statistics'!G111-1</f>
        <v>1.5107158143125687E-2</v>
      </c>
      <c r="H90">
        <f>'EDA &amp; Statistics'!H112/'EDA &amp; Statistics'!H111-1</f>
        <v>8.7786270656422527E-3</v>
      </c>
      <c r="I90">
        <f>'EDA &amp; Statistics'!I112/'EDA &amp; Statistics'!I111-1</f>
        <v>1.6528515255240794E-3</v>
      </c>
      <c r="J90">
        <f>'EDA &amp; Statistics'!J112/'EDA &amp; Statistics'!J111-1</f>
        <v>1.1570197126839377E-2</v>
      </c>
      <c r="K90">
        <f>'EDA &amp; Statistics'!K112/'EDA &amp; Statistics'!K111-1</f>
        <v>1.1106559592563237E-2</v>
      </c>
      <c r="L90">
        <f>'EDA &amp; Statistics'!L112/'EDA &amp; Statistics'!L111-1</f>
        <v>2.0330712930334283E-3</v>
      </c>
      <c r="M90">
        <f>'EDA &amp; Statistics'!M112/'EDA &amp; Statistics'!M111-1</f>
        <v>-2.1341770233918034E-3</v>
      </c>
      <c r="N90">
        <f>'EDA &amp; Statistics'!N112/'EDA &amp; Statistics'!N111-1</f>
        <v>7.9443819394724446E-3</v>
      </c>
      <c r="O90">
        <f>'EDA &amp; Statistics'!O112/'EDA &amp; Statistics'!O111-1</f>
        <v>7.9880100812370625E-3</v>
      </c>
      <c r="P90">
        <f>'EDA &amp; Statistics'!P112/'EDA &amp; Statistics'!P111-1</f>
        <v>-8.0459323246221404E-3</v>
      </c>
      <c r="R90" s="9">
        <v>38833</v>
      </c>
      <c r="S90">
        <f>LN('EDA &amp; Statistics'!B112/'EDA &amp; Statistics'!B111)</f>
        <v>7.8493443367460437E-3</v>
      </c>
      <c r="T90">
        <f>LN('EDA &amp; Statistics'!C112/'EDA &amp; Statistics'!C111)</f>
        <v>8.8662086009264254E-3</v>
      </c>
      <c r="U90">
        <f>LN('EDA &amp; Statistics'!D112/'EDA &amp; Statistics'!D111)</f>
        <v>6.5129332974283288E-3</v>
      </c>
      <c r="V90">
        <f>LN('EDA &amp; Statistics'!E112/'EDA &amp; Statistics'!E111)</f>
        <v>3.588291761409531E-2</v>
      </c>
      <c r="W90">
        <f>LN('EDA &amp; Statistics'!F112/'EDA &amp; Statistics'!F111)</f>
        <v>2.5438549530247382E-2</v>
      </c>
      <c r="X90">
        <f>LN('EDA &amp; Statistics'!G112/'EDA &amp; Statistics'!G111)</f>
        <v>1.4994181446399659E-2</v>
      </c>
      <c r="Y90">
        <f>LN('EDA &amp; Statistics'!H112/'EDA &amp; Statistics'!H111)</f>
        <v>8.7403189509183982E-3</v>
      </c>
      <c r="Z90">
        <f>LN('EDA &amp; Statistics'!I112/'EDA &amp; Statistics'!I111)</f>
        <v>1.6514870697296878E-3</v>
      </c>
      <c r="AA90">
        <f>LN('EDA &amp; Statistics'!J112/'EDA &amp; Statistics'!J111)</f>
        <v>1.1503774255564767E-2</v>
      </c>
      <c r="AB90">
        <f>LN('EDA &amp; Statistics'!K112/'EDA &amp; Statistics'!K111)</f>
        <v>1.104533467459265E-2</v>
      </c>
      <c r="AC90">
        <f>LN('EDA &amp; Statistics'!L112/'EDA &amp; Statistics'!L111)</f>
        <v>2.0310074004791963E-3</v>
      </c>
      <c r="AD90">
        <f>LN('EDA &amp; Statistics'!M112/'EDA &amp; Statistics'!M111)</f>
        <v>-2.1364576245575351E-3</v>
      </c>
      <c r="AE90">
        <f>LN('EDA &amp; Statistics'!N112/'EDA &amp; Statistics'!N111)</f>
        <v>7.9129914795409047E-3</v>
      </c>
      <c r="AF90">
        <f>LN('EDA &amp; Statistics'!O112/'EDA &amp; Statistics'!O111)</f>
        <v>7.9562748177561295E-3</v>
      </c>
      <c r="AG90">
        <f>LN('EDA &amp; Statistics'!P112/'EDA &amp; Statistics'!P111)</f>
        <v>-8.0784755158644205E-3</v>
      </c>
    </row>
    <row r="91" spans="1:33" x14ac:dyDescent="0.3">
      <c r="A91" s="9">
        <v>38834</v>
      </c>
      <c r="B91">
        <f>'EDA &amp; Statistics'!B113/'EDA &amp; Statistics'!B112-1</f>
        <v>-1.2132020675392319E-2</v>
      </c>
      <c r="C91">
        <f>'EDA &amp; Statistics'!C113/'EDA &amp; Statistics'!C112-1</f>
        <v>-1.1102073957358627E-2</v>
      </c>
      <c r="D91">
        <f>'EDA &amp; Statistics'!D113/'EDA &amp; Statistics'!D112-1</f>
        <v>-5.0689338192422273E-3</v>
      </c>
      <c r="E91">
        <f>'EDA &amp; Statistics'!E113/'EDA &amp; Statistics'!E112-1</f>
        <v>3.4621627122933374E-2</v>
      </c>
      <c r="F91">
        <f>'EDA &amp; Statistics'!F113/'EDA &amp; Statistics'!F112-1</f>
        <v>2.3547896085129416E-2</v>
      </c>
      <c r="G91">
        <f>'EDA &amp; Statistics'!G113/'EDA &amp; Statistics'!G112-1</f>
        <v>1.2592689071841301E-2</v>
      </c>
      <c r="H91">
        <f>'EDA &amp; Statistics'!H113/'EDA &amp; Statistics'!H112-1</f>
        <v>6.4321600787331512E-3</v>
      </c>
      <c r="I91">
        <f>'EDA &amp; Statistics'!I113/'EDA &amp; Statistics'!I112-1</f>
        <v>3.300326916725993E-3</v>
      </c>
      <c r="J91">
        <f>'EDA &amp; Statistics'!J113/'EDA &amp; Statistics'!J112-1</f>
        <v>4.4934890689753981E-3</v>
      </c>
      <c r="K91">
        <f>'EDA &amp; Statistics'!K113/'EDA &amp; Statistics'!K112-1</f>
        <v>4.4752079207890372E-3</v>
      </c>
      <c r="L91">
        <f>'EDA &amp; Statistics'!L113/'EDA &amp; Statistics'!L112-1</f>
        <v>-3.8042365221097052E-3</v>
      </c>
      <c r="M91">
        <f>'EDA &amp; Statistics'!M113/'EDA &amp; Statistics'!M112-1</f>
        <v>-1.1882400720876207E-3</v>
      </c>
      <c r="N91">
        <f>'EDA &amp; Statistics'!N113/'EDA &amp; Statistics'!N112-1</f>
        <v>-1.9703945656158739E-3</v>
      </c>
      <c r="O91">
        <f>'EDA &amp; Statistics'!O113/'EDA &amp; Statistics'!O112-1</f>
        <v>-5.4482717900877775E-3</v>
      </c>
      <c r="P91">
        <f>'EDA &amp; Statistics'!P113/'EDA &amp; Statistics'!P112-1</f>
        <v>-2.1021716940077262E-3</v>
      </c>
      <c r="R91" s="9">
        <v>38834</v>
      </c>
      <c r="S91">
        <f>LN('EDA &amp; Statistics'!B113/'EDA &amp; Statistics'!B112)</f>
        <v>-1.220621432815025E-2</v>
      </c>
      <c r="T91">
        <f>LN('EDA &amp; Statistics'!C113/'EDA &amp; Statistics'!C112)</f>
        <v>-1.1164161945076962E-2</v>
      </c>
      <c r="U91">
        <f>LN('EDA &amp; Statistics'!D113/'EDA &amp; Statistics'!D112)</f>
        <v>-5.0818244438735425E-3</v>
      </c>
      <c r="V91">
        <f>LN('EDA &amp; Statistics'!E113/'EDA &amp; Statistics'!E112)</f>
        <v>3.4035782218527856E-2</v>
      </c>
      <c r="W91">
        <f>LN('EDA &amp; Statistics'!F113/'EDA &amp; Statistics'!F112)</f>
        <v>2.3274921394715625E-2</v>
      </c>
      <c r="X91">
        <f>LN('EDA &amp; Statistics'!G113/'EDA &amp; Statistics'!G112)</f>
        <v>1.2514060570903507E-2</v>
      </c>
      <c r="Y91">
        <f>LN('EDA &amp; Statistics'!H113/'EDA &amp; Statistics'!H112)</f>
        <v>6.4115620166000208E-3</v>
      </c>
      <c r="Z91">
        <f>LN('EDA &amp; Statistics'!I113/'EDA &amp; Statistics'!I112)</f>
        <v>3.2948927908261552E-3</v>
      </c>
      <c r="AA91">
        <f>LN('EDA &amp; Statistics'!J113/'EDA &amp; Statistics'!J112)</f>
        <v>4.4834234887546421E-3</v>
      </c>
      <c r="AB91">
        <f>LN('EDA &amp; Statistics'!K113/'EDA &amp; Statistics'!K112)</f>
        <v>4.4652239536257391E-3</v>
      </c>
      <c r="AC91">
        <f>LN('EDA &amp; Statistics'!L113/'EDA &amp; Statistics'!L112)</f>
        <v>-3.8114910342991739E-3</v>
      </c>
      <c r="AD91">
        <f>LN('EDA &amp; Statistics'!M113/'EDA &amp; Statistics'!M112)</f>
        <v>-1.1889465890520447E-3</v>
      </c>
      <c r="AE91">
        <f>LN('EDA &amp; Statistics'!N113/'EDA &amp; Statistics'!N112)</f>
        <v>-1.9723383467515347E-3</v>
      </c>
      <c r="AF91">
        <f>LN('EDA &amp; Statistics'!O113/'EDA &amp; Statistics'!O112)</f>
        <v>-5.4631677523073931E-3</v>
      </c>
      <c r="AG91">
        <f>LN('EDA &amp; Statistics'!P113/'EDA &amp; Statistics'!P112)</f>
        <v>-2.1043843584007413E-3</v>
      </c>
    </row>
    <row r="92" spans="1:33" x14ac:dyDescent="0.3">
      <c r="A92" s="9">
        <v>38835</v>
      </c>
      <c r="B92">
        <f>'EDA &amp; Statistics'!B114/'EDA &amp; Statistics'!B113-1</f>
        <v>-7.0462820064745024E-3</v>
      </c>
      <c r="C92">
        <f>'EDA &amp; Statistics'!C114/'EDA &amp; Statistics'!C113-1</f>
        <v>-5.0611349400497829E-3</v>
      </c>
      <c r="D92">
        <f>'EDA &amp; Statistics'!D114/'EDA &amp; Statistics'!D113-1</f>
        <v>-3.4858382599688431E-3</v>
      </c>
      <c r="E92">
        <f>'EDA &amp; Statistics'!E114/'EDA &amp; Statistics'!E113-1</f>
        <v>-4.0419388179270266E-2</v>
      </c>
      <c r="F92">
        <f>'EDA &amp; Statistics'!F114/'EDA &amp; Statistics'!F113-1</f>
        <v>-2.9877285371901152E-2</v>
      </c>
      <c r="G92">
        <f>'EDA &amp; Statistics'!G114/'EDA &amp; Statistics'!G113-1</f>
        <v>-1.9219365372904695E-2</v>
      </c>
      <c r="H92">
        <f>'EDA &amp; Statistics'!H114/'EDA &amp; Statistics'!H113-1</f>
        <v>8.6466169793997238E-3</v>
      </c>
      <c r="I92">
        <f>'EDA &amp; Statistics'!I114/'EDA &amp; Statistics'!I113-1</f>
        <v>9.868490192368462E-4</v>
      </c>
      <c r="J92">
        <f>'EDA &amp; Statistics'!J114/'EDA &amp; Statistics'!J113-1</f>
        <v>-4.0667092659291137E-3</v>
      </c>
      <c r="K92">
        <f>'EDA &amp; Statistics'!K114/'EDA &amp; Statistics'!K113-1</f>
        <v>-4.050238125016814E-3</v>
      </c>
      <c r="L92">
        <f>'EDA &amp; Statistics'!L114/'EDA &amp; Statistics'!L113-1</f>
        <v>-5.0916448733389075E-3</v>
      </c>
      <c r="M92">
        <f>'EDA &amp; Statistics'!M114/'EDA &amp; Statistics'!M113-1</f>
        <v>-6.6618790083874391E-3</v>
      </c>
      <c r="N92">
        <f>'EDA &amp; Statistics'!N114/'EDA &amp; Statistics'!N113-1</f>
        <v>-1.9743788289953157E-3</v>
      </c>
      <c r="O92">
        <f>'EDA &amp; Statistics'!O114/'EDA &amp; Statistics'!O113-1</f>
        <v>-3.9840599606580929E-3</v>
      </c>
      <c r="P92">
        <f>'EDA &amp; Statistics'!P114/'EDA &amp; Statistics'!P113-1</f>
        <v>1.2599162527775487E-3</v>
      </c>
      <c r="R92" s="9">
        <v>38835</v>
      </c>
      <c r="S92">
        <f>LN('EDA &amp; Statistics'!B114/'EDA &amp; Statistics'!B113)</f>
        <v>-7.0712242874881384E-3</v>
      </c>
      <c r="T92">
        <f>LN('EDA &amp; Statistics'!C114/'EDA &amp; Statistics'!C113)</f>
        <v>-5.0739858619943531E-3</v>
      </c>
      <c r="U92">
        <f>LN('EDA &amp; Statistics'!D114/'EDA &amp; Statistics'!D113)</f>
        <v>-3.4919279500578724E-3</v>
      </c>
      <c r="V92">
        <f>LN('EDA &amp; Statistics'!E114/'EDA &amp; Statistics'!E113)</f>
        <v>-4.1258952659299235E-2</v>
      </c>
      <c r="W92">
        <f>LN('EDA &amp; Statistics'!F114/'EDA &amp; Statistics'!F113)</f>
        <v>-3.0332705560539262E-2</v>
      </c>
      <c r="X92">
        <f>LN('EDA &amp; Statistics'!G114/'EDA &amp; Statistics'!G113)</f>
        <v>-1.9406458461779304E-2</v>
      </c>
      <c r="Y92">
        <f>LN('EDA &amp; Statistics'!H114/'EDA &amp; Statistics'!H113)</f>
        <v>8.6094490841705715E-3</v>
      </c>
      <c r="Z92">
        <f>LN('EDA &amp; Statistics'!I114/'EDA &amp; Statistics'!I113)</f>
        <v>9.8636240386108538E-4</v>
      </c>
      <c r="AA92">
        <f>LN('EDA &amp; Statistics'!J114/'EDA &amp; Statistics'!J113)</f>
        <v>-4.0750008152375602E-3</v>
      </c>
      <c r="AB92">
        <f>LN('EDA &amp; Statistics'!K114/'EDA &amp; Statistics'!K113)</f>
        <v>-4.058462554227607E-3</v>
      </c>
      <c r="AC92">
        <f>LN('EDA &amp; Statistics'!L114/'EDA &amp; Statistics'!L113)</f>
        <v>-5.1046514658477527E-3</v>
      </c>
      <c r="AD92">
        <f>LN('EDA &amp; Statistics'!M114/'EDA &amp; Statistics'!M113)</f>
        <v>-6.6841683721977734E-3</v>
      </c>
      <c r="AE92">
        <f>LN('EDA &amp; Statistics'!N114/'EDA &amp; Statistics'!N113)</f>
        <v>-1.9763304841697196E-3</v>
      </c>
      <c r="AF92">
        <f>LN('EDA &amp; Statistics'!O114/'EDA &amp; Statistics'!O113)</f>
        <v>-3.9920174700381851E-3</v>
      </c>
      <c r="AG92">
        <f>LN('EDA &amp; Statistics'!P114/'EDA &amp; Statistics'!P113)</f>
        <v>1.2591232243252773E-3</v>
      </c>
    </row>
    <row r="93" spans="1:33" x14ac:dyDescent="0.3">
      <c r="A93" s="9">
        <v>38838</v>
      </c>
      <c r="B93">
        <f>'EDA &amp; Statistics'!B115/'EDA &amp; Statistics'!B114-1</f>
        <v>8.6200314367590458E-3</v>
      </c>
      <c r="C93">
        <f>'EDA &amp; Statistics'!C115/'EDA &amp; Statistics'!C114-1</f>
        <v>1.2152202606568574E-2</v>
      </c>
      <c r="D93">
        <f>'EDA &amp; Statistics'!D115/'EDA &amp; Statistics'!D114-1</f>
        <v>1.1438873745634792E-2</v>
      </c>
      <c r="E93">
        <f>'EDA &amp; Statistics'!E115/'EDA &amp; Statistics'!E114-1</f>
        <v>-3.8385204043722698E-2</v>
      </c>
      <c r="F93">
        <f>'EDA &amp; Statistics'!F115/'EDA &amp; Statistics'!F114-1</f>
        <v>-3.1619598359762247E-2</v>
      </c>
      <c r="G93">
        <f>'EDA &amp; Statistics'!G115/'EDA &amp; Statistics'!G114-1</f>
        <v>-2.4806392097624919E-2</v>
      </c>
      <c r="H93">
        <f>'EDA &amp; Statistics'!H115/'EDA &amp; Statistics'!H114-1</f>
        <v>-6.7089546389784704E-3</v>
      </c>
      <c r="I93">
        <f>'EDA &amp; Statistics'!I115/'EDA &amp; Statistics'!I114-1</f>
        <v>-5.915178300352042E-3</v>
      </c>
      <c r="J93">
        <f>'EDA &amp; Statistics'!J115/'EDA &amp; Statistics'!J114-1</f>
        <v>1.6333571213225095E-3</v>
      </c>
      <c r="K93">
        <f>'EDA &amp; Statistics'!K115/'EDA &amp; Statistics'!K114-1</f>
        <v>-8.1335736639132072E-4</v>
      </c>
      <c r="L93">
        <f>'EDA &amp; Statistics'!L115/'EDA &amp; Statistics'!L114-1</f>
        <v>0</v>
      </c>
      <c r="M93">
        <f>'EDA &amp; Statistics'!M115/'EDA &amp; Statistics'!M114-1</f>
        <v>0</v>
      </c>
      <c r="N93">
        <f>'EDA &amp; Statistics'!N115/'EDA &amp; Statistics'!N114-1</f>
        <v>0</v>
      </c>
      <c r="O93">
        <f>'EDA &amp; Statistics'!O115/'EDA &amp; Statistics'!O114-1</f>
        <v>0</v>
      </c>
      <c r="P93">
        <f>'EDA &amp; Statistics'!P115/'EDA &amp; Statistics'!P114-1</f>
        <v>0</v>
      </c>
      <c r="R93" s="9">
        <v>38838</v>
      </c>
      <c r="S93">
        <f>LN('EDA &amp; Statistics'!B115/'EDA &amp; Statistics'!B114)</f>
        <v>8.5830910985635715E-3</v>
      </c>
      <c r="T93">
        <f>LN('EDA &amp; Statistics'!C115/'EDA &amp; Statistics'!C114)</f>
        <v>1.2078957389231268E-2</v>
      </c>
      <c r="U93">
        <f>LN('EDA &amp; Statistics'!D115/'EDA &amp; Statistics'!D114)</f>
        <v>1.1373944505140158E-2</v>
      </c>
      <c r="V93">
        <f>LN('EDA &amp; Statistics'!E115/'EDA &amp; Statistics'!E114)</f>
        <v>-3.9141328509797096E-2</v>
      </c>
      <c r="W93">
        <f>LN('EDA &amp; Statistics'!F115/'EDA &amp; Statistics'!F114)</f>
        <v>-3.2130291999687075E-2</v>
      </c>
      <c r="X93">
        <f>LN('EDA &amp; Statistics'!G115/'EDA &amp; Statistics'!G114)</f>
        <v>-2.5119255489576924E-2</v>
      </c>
      <c r="Y93">
        <f>LN('EDA &amp; Statistics'!H115/'EDA &amp; Statistics'!H114)</f>
        <v>-6.7315608412072472E-3</v>
      </c>
      <c r="Z93">
        <f>LN('EDA &amp; Statistics'!I115/'EDA &amp; Statistics'!I114)</f>
        <v>-5.932742264417124E-3</v>
      </c>
      <c r="AA93">
        <f>LN('EDA &amp; Statistics'!J115/'EDA &amp; Statistics'!J114)</f>
        <v>1.6320246443228329E-3</v>
      </c>
      <c r="AB93">
        <f>LN('EDA &amp; Statistics'!K115/'EDA &amp; Statistics'!K114)</f>
        <v>-8.1368832096244664E-4</v>
      </c>
      <c r="AC93">
        <f>LN('EDA &amp; Statistics'!L115/'EDA &amp; Statistics'!L114)</f>
        <v>0</v>
      </c>
      <c r="AD93">
        <f>LN('EDA &amp; Statistics'!M115/'EDA &amp; Statistics'!M114)</f>
        <v>0</v>
      </c>
      <c r="AE93">
        <f>LN('EDA &amp; Statistics'!N115/'EDA &amp; Statistics'!N114)</f>
        <v>0</v>
      </c>
      <c r="AF93">
        <f>LN('EDA &amp; Statistics'!O115/'EDA &amp; Statistics'!O114)</f>
        <v>0</v>
      </c>
      <c r="AG93">
        <f>LN('EDA &amp; Statistics'!P115/'EDA &amp; Statistics'!P114)</f>
        <v>0</v>
      </c>
    </row>
    <row r="94" spans="1:33" x14ac:dyDescent="0.3">
      <c r="A94" s="9">
        <v>38839</v>
      </c>
      <c r="B94">
        <f>'EDA &amp; Statistics'!B116/'EDA &amp; Statistics'!B115-1</f>
        <v>1.5724593577477464E-3</v>
      </c>
      <c r="C94">
        <f>'EDA &amp; Statistics'!C116/'EDA &amp; Statistics'!C115-1</f>
        <v>-8.5804101028186253E-4</v>
      </c>
      <c r="D94">
        <f>'EDA &amp; Statistics'!D116/'EDA &amp; Statistics'!D115-1</f>
        <v>-2.7962752301383675E-3</v>
      </c>
      <c r="E94">
        <f>'EDA &amp; Statistics'!E116/'EDA &amp; Statistics'!E115-1</f>
        <v>2.800827353208879E-2</v>
      </c>
      <c r="F94">
        <f>'EDA &amp; Statistics'!F116/'EDA &amp; Statistics'!F115-1</f>
        <v>2.2856453342519512E-2</v>
      </c>
      <c r="G94">
        <f>'EDA &amp; Statistics'!G116/'EDA &amp; Statistics'!G115-1</f>
        <v>1.7730451282968129E-2</v>
      </c>
      <c r="H94">
        <f>'EDA &amp; Statistics'!H116/'EDA &amp; Statistics'!H115-1</f>
        <v>0</v>
      </c>
      <c r="I94">
        <f>'EDA &amp; Statistics'!I116/'EDA &amp; Statistics'!I115-1</f>
        <v>0</v>
      </c>
      <c r="J94">
        <f>'EDA &amp; Statistics'!J116/'EDA &amp; Statistics'!J115-1</f>
        <v>6.9302923577370112E-3</v>
      </c>
      <c r="K94">
        <f>'EDA &amp; Statistics'!K116/'EDA &amp; Statistics'!K115-1</f>
        <v>8.1400392927797327E-3</v>
      </c>
      <c r="L94">
        <f>'EDA &amp; Statistics'!L116/'EDA &amp; Statistics'!L115-1</f>
        <v>4.3500409362504655E-3</v>
      </c>
      <c r="M94">
        <f>'EDA &amp; Statistics'!M116/'EDA &amp; Statistics'!M115-1</f>
        <v>3.5927822276231591E-3</v>
      </c>
      <c r="N94">
        <f>'EDA &amp; Statistics'!N116/'EDA &amp; Statistics'!N115-1</f>
        <v>6.923902163765483E-3</v>
      </c>
      <c r="O94">
        <f>'EDA &amp; Statistics'!O116/'EDA &amp; Statistics'!O115-1</f>
        <v>1.5000343322753018E-3</v>
      </c>
      <c r="P94">
        <f>'EDA &amp; Statistics'!P116/'EDA &amp; Statistics'!P115-1</f>
        <v>-1.163930240057065E-2</v>
      </c>
      <c r="R94" s="9">
        <v>38839</v>
      </c>
      <c r="S94">
        <f>LN('EDA &amp; Statistics'!B116/'EDA &amp; Statistics'!B115)</f>
        <v>1.5712243380412148E-3</v>
      </c>
      <c r="T94">
        <f>LN('EDA &amp; Statistics'!C116/'EDA &amp; Statistics'!C115)</f>
        <v>-8.5840933817822433E-4</v>
      </c>
      <c r="U94">
        <f>LN('EDA &amp; Statistics'!D116/'EDA &amp; Statistics'!D115)</f>
        <v>-2.8001921112087466E-3</v>
      </c>
      <c r="V94">
        <f>LN('EDA &amp; Statistics'!E116/'EDA &amp; Statistics'!E115)</f>
        <v>2.7623215183552662E-2</v>
      </c>
      <c r="W94">
        <f>LN('EDA &amp; Statistics'!F116/'EDA &amp; Statistics'!F115)</f>
        <v>2.2599157810538395E-2</v>
      </c>
      <c r="X94">
        <f>LN('EDA &amp; Statistics'!G116/'EDA &amp; Statistics'!G115)</f>
        <v>1.7575100437524003E-2</v>
      </c>
      <c r="Y94">
        <f>LN('EDA &amp; Statistics'!H116/'EDA &amp; Statistics'!H115)</f>
        <v>0</v>
      </c>
      <c r="Z94">
        <f>LN('EDA &amp; Statistics'!I116/'EDA &amp; Statistics'!I115)</f>
        <v>0</v>
      </c>
      <c r="AA94">
        <f>LN('EDA &amp; Statistics'!J116/'EDA &amp; Statistics'!J115)</f>
        <v>6.9063882596991149E-3</v>
      </c>
      <c r="AB94">
        <f>LN('EDA &amp; Statistics'!K116/'EDA &amp; Statistics'!K115)</f>
        <v>8.1070878694152505E-3</v>
      </c>
      <c r="AC94">
        <f>LN('EDA &amp; Statistics'!L116/'EDA &amp; Statistics'!L115)</f>
        <v>4.3406068573683433E-3</v>
      </c>
      <c r="AD94">
        <f>LN('EDA &amp; Statistics'!M116/'EDA &amp; Statistics'!M115)</f>
        <v>3.5863436026653964E-3</v>
      </c>
      <c r="AE94">
        <f>LN('EDA &amp; Statistics'!N116/'EDA &amp; Statistics'!N115)</f>
        <v>6.9000420267007843E-3</v>
      </c>
      <c r="AF94">
        <f>LN('EDA &amp; Statistics'!O116/'EDA &amp; Statistics'!O115)</f>
        <v>1.4989104045893251E-3</v>
      </c>
      <c r="AG94">
        <f>LN('EDA &amp; Statistics'!P116/'EDA &amp; Statistics'!P115)</f>
        <v>-1.170756931729252E-2</v>
      </c>
    </row>
    <row r="95" spans="1:33" x14ac:dyDescent="0.3">
      <c r="A95" s="9">
        <v>38840</v>
      </c>
      <c r="B95">
        <f>'EDA &amp; Statistics'!B117/'EDA &amp; Statistics'!B116-1</f>
        <v>4.9451551308281605E-3</v>
      </c>
      <c r="C95">
        <f>'EDA &amp; Statistics'!C117/'EDA &amp; Statistics'!C116-1</f>
        <v>6.4020207359183345E-3</v>
      </c>
      <c r="D95">
        <f>'EDA &amp; Statistics'!D117/'EDA &amp; Statistics'!D116-1</f>
        <v>8.1814147234933188E-3</v>
      </c>
      <c r="E95">
        <f>'EDA &amp; Statistics'!E117/'EDA &amp; Statistics'!E116-1</f>
        <v>0</v>
      </c>
      <c r="F95">
        <f>'EDA &amp; Statistics'!F117/'EDA &amp; Statistics'!F116-1</f>
        <v>0</v>
      </c>
      <c r="G95">
        <f>'EDA &amp; Statistics'!G117/'EDA &amp; Statistics'!G116-1</f>
        <v>0</v>
      </c>
      <c r="H95">
        <f>'EDA &amp; Statistics'!H117/'EDA &amp; Statistics'!H116-1</f>
        <v>0</v>
      </c>
      <c r="I95">
        <f>'EDA &amp; Statistics'!I117/'EDA &amp; Statistics'!I116-1</f>
        <v>0</v>
      </c>
      <c r="J95">
        <f>'EDA &amp; Statistics'!J117/'EDA &amp; Statistics'!J116-1</f>
        <v>4.8582562015468955E-3</v>
      </c>
      <c r="K95">
        <f>'EDA &amp; Statistics'!K117/'EDA &amp; Statistics'!K116-1</f>
        <v>4.8445268335532976E-3</v>
      </c>
      <c r="L95">
        <f>'EDA &amp; Statistics'!L117/'EDA &amp; Statistics'!L116-1</f>
        <v>4.5860193894746715E-3</v>
      </c>
      <c r="M95">
        <f>'EDA &amp; Statistics'!M117/'EDA &amp; Statistics'!M116-1</f>
        <v>5.4892036216407369E-3</v>
      </c>
      <c r="N95">
        <f>'EDA &amp; Statistics'!N117/'EDA &amp; Statistics'!N116-1</f>
        <v>6.3850273511536493E-3</v>
      </c>
      <c r="O95">
        <f>'EDA &amp; Statistics'!O117/'EDA &amp; Statistics'!O116-1</f>
        <v>4.4932675737696659E-3</v>
      </c>
      <c r="P95">
        <f>'EDA &amp; Statistics'!P117/'EDA &amp; Statistics'!P116-1</f>
        <v>3.5215924289908607E-3</v>
      </c>
      <c r="R95" s="9">
        <v>38840</v>
      </c>
      <c r="S95">
        <f>LN('EDA &amp; Statistics'!B117/'EDA &amp; Statistics'!B116)</f>
        <v>4.9329680128065989E-3</v>
      </c>
      <c r="T95">
        <f>LN('EDA &amp; Statistics'!C117/'EDA &amp; Statistics'!C116)</f>
        <v>6.3816148474746719E-3</v>
      </c>
      <c r="U95">
        <f>LN('EDA &amp; Statistics'!D117/'EDA &amp; Statistics'!D116)</f>
        <v>8.1481283797336605E-3</v>
      </c>
      <c r="V95">
        <f>LN('EDA &amp; Statistics'!E117/'EDA &amp; Statistics'!E116)</f>
        <v>0</v>
      </c>
      <c r="W95">
        <f>LN('EDA &amp; Statistics'!F117/'EDA &amp; Statistics'!F116)</f>
        <v>0</v>
      </c>
      <c r="X95">
        <f>LN('EDA &amp; Statistics'!G117/'EDA &amp; Statistics'!G116)</f>
        <v>0</v>
      </c>
      <c r="Y95">
        <f>LN('EDA &amp; Statistics'!H117/'EDA &amp; Statistics'!H116)</f>
        <v>0</v>
      </c>
      <c r="Z95">
        <f>LN('EDA &amp; Statistics'!I117/'EDA &amp; Statistics'!I116)</f>
        <v>0</v>
      </c>
      <c r="AA95">
        <f>LN('EDA &amp; Statistics'!J117/'EDA &amp; Statistics'!J116)</f>
        <v>4.8464929587337148E-3</v>
      </c>
      <c r="AB95">
        <f>LN('EDA &amp; Statistics'!K117/'EDA &amp; Statistics'!K116)</f>
        <v>4.8328298757050123E-3</v>
      </c>
      <c r="AC95">
        <f>LN('EDA &amp; Statistics'!L117/'EDA &amp; Statistics'!L116)</f>
        <v>4.575535642778546E-3</v>
      </c>
      <c r="AD95">
        <f>LN('EDA &amp; Statistics'!M117/'EDA &amp; Statistics'!M116)</f>
        <v>5.4741928498419088E-3</v>
      </c>
      <c r="AE95">
        <f>LN('EDA &amp; Statistics'!N117/'EDA &amp; Statistics'!N116)</f>
        <v>6.3647294200955169E-3</v>
      </c>
      <c r="AF95">
        <f>LN('EDA &amp; Statistics'!O117/'EDA &amp; Statistics'!O116)</f>
        <v>4.4832029843585829E-3</v>
      </c>
      <c r="AG95">
        <f>LN('EDA &amp; Statistics'!P117/'EDA &amp; Statistics'!P116)</f>
        <v>3.5154061418399955E-3</v>
      </c>
    </row>
    <row r="96" spans="1:33" x14ac:dyDescent="0.3">
      <c r="A96" s="9">
        <v>38841</v>
      </c>
      <c r="B96">
        <f>'EDA &amp; Statistics'!B118/'EDA &amp; Statistics'!B117-1</f>
        <v>2.8913877193972315E-3</v>
      </c>
      <c r="C96">
        <f>'EDA &amp; Statistics'!C118/'EDA &amp; Statistics'!C117-1</f>
        <v>3.6350384321053308E-3</v>
      </c>
      <c r="D96">
        <f>'EDA &amp; Statistics'!D118/'EDA &amp; Statistics'!D117-1</f>
        <v>1.2348892208471351E-3</v>
      </c>
      <c r="E96">
        <f>'EDA &amp; Statistics'!E118/'EDA &amp; Statistics'!E117-1</f>
        <v>0</v>
      </c>
      <c r="F96">
        <f>'EDA &amp; Statistics'!F118/'EDA &amp; Statistics'!F117-1</f>
        <v>0</v>
      </c>
      <c r="G96">
        <f>'EDA &amp; Statistics'!G118/'EDA &amp; Statistics'!G117-1</f>
        <v>0</v>
      </c>
      <c r="H96">
        <f>'EDA &amp; Statistics'!H118/'EDA &amp; Statistics'!H117-1</f>
        <v>2.4390265722654236E-2</v>
      </c>
      <c r="I96">
        <f>'EDA &amp; Statistics'!I118/'EDA &amp; Statistics'!I117-1</f>
        <v>1.8181760861049723E-2</v>
      </c>
      <c r="J96">
        <f>'EDA &amp; Statistics'!J118/'EDA &amp; Statistics'!J117-1</f>
        <v>3.6261141698021859E-3</v>
      </c>
      <c r="K96">
        <f>'EDA &amp; Statistics'!K118/'EDA &amp; Statistics'!K117-1</f>
        <v>4.0176932069879712E-3</v>
      </c>
      <c r="L96">
        <f>'EDA &amp; Statistics'!L118/'EDA &amp; Statistics'!L117-1</f>
        <v>7.8620081906424222E-3</v>
      </c>
      <c r="M96">
        <f>'EDA &amp; Statistics'!M118/'EDA &amp; Statistics'!M117-1</f>
        <v>5.6966932988473662E-3</v>
      </c>
      <c r="N96">
        <f>'EDA &amp; Statistics'!N118/'EDA &amp; Statistics'!N117-1</f>
        <v>7.3206256811044756E-3</v>
      </c>
      <c r="O96">
        <f>'EDA &amp; Statistics'!O118/'EDA &amp; Statistics'!O117-1</f>
        <v>6.9582198712161425E-3</v>
      </c>
      <c r="P96">
        <f>'EDA &amp; Statistics'!P118/'EDA &amp; Statistics'!P117-1</f>
        <v>7.0117037573700358E-3</v>
      </c>
      <c r="R96" s="9">
        <v>38841</v>
      </c>
      <c r="S96">
        <f>LN('EDA &amp; Statistics'!B118/'EDA &amp; Statistics'!B117)</f>
        <v>2.8872156979449677E-3</v>
      </c>
      <c r="T96">
        <f>LN('EDA &amp; Statistics'!C118/'EDA &amp; Statistics'!C117)</f>
        <v>3.6284476469133739E-3</v>
      </c>
      <c r="U96">
        <f>LN('EDA &amp; Statistics'!D118/'EDA &amp; Statistics'!D117)</f>
        <v>1.2341273722878011E-3</v>
      </c>
      <c r="V96">
        <f>LN('EDA &amp; Statistics'!E118/'EDA &amp; Statistics'!E117)</f>
        <v>0</v>
      </c>
      <c r="W96">
        <f>LN('EDA &amp; Statistics'!F118/'EDA &amp; Statistics'!F117)</f>
        <v>0</v>
      </c>
      <c r="X96">
        <f>LN('EDA &amp; Statistics'!G118/'EDA &amp; Statistics'!G117)</f>
        <v>0</v>
      </c>
      <c r="Y96">
        <f>LN('EDA &amp; Statistics'!H118/'EDA &amp; Statistics'!H117)</f>
        <v>2.4097572879746555E-2</v>
      </c>
      <c r="Z96">
        <f>LN('EDA &amp; Statistics'!I118/'EDA &amp; Statistics'!I117)</f>
        <v>1.8018449205493423E-2</v>
      </c>
      <c r="AA96">
        <f>LN('EDA &amp; Statistics'!J118/'EDA &amp; Statistics'!J117)</f>
        <v>3.6195556676194632E-3</v>
      </c>
      <c r="AB96">
        <f>LN('EDA &amp; Statistics'!K118/'EDA &amp; Statistics'!K117)</f>
        <v>4.0096438303826925E-3</v>
      </c>
      <c r="AC96">
        <f>LN('EDA &amp; Statistics'!L118/'EDA &amp; Statistics'!L117)</f>
        <v>7.8312636417096574E-3</v>
      </c>
      <c r="AD96">
        <f>LN('EDA &amp; Statistics'!M118/'EDA &amp; Statistics'!M117)</f>
        <v>5.680528503110442E-3</v>
      </c>
      <c r="AE96">
        <f>LN('EDA &amp; Statistics'!N118/'EDA &amp; Statistics'!N117)</f>
        <v>7.2939599616731335E-3</v>
      </c>
      <c r="AF96">
        <f>LN('EDA &amp; Statistics'!O118/'EDA &amp; Statistics'!O117)</f>
        <v>6.9341231748260819E-3</v>
      </c>
      <c r="AG96">
        <f>LN('EDA &amp; Statistics'!P118/'EDA &amp; Statistics'!P117)</f>
        <v>6.9872360694517412E-3</v>
      </c>
    </row>
    <row r="97" spans="1:33" x14ac:dyDescent="0.3">
      <c r="A97" s="9">
        <v>38842</v>
      </c>
      <c r="B97">
        <f>'EDA &amp; Statistics'!B119/'EDA &amp; Statistics'!B118-1</f>
        <v>-4.7194594004881241E-3</v>
      </c>
      <c r="C97">
        <f>'EDA &amp; Statistics'!C119/'EDA &amp; Statistics'!C118-1</f>
        <v>-7.5153234241813749E-3</v>
      </c>
      <c r="D97">
        <f>'EDA &amp; Statistics'!D119/'EDA &amp; Statistics'!D118-1</f>
        <v>-7.5763800636275969E-3</v>
      </c>
      <c r="E97">
        <f>'EDA &amp; Statistics'!E119/'EDA &amp; Statistics'!E118-1</f>
        <v>0</v>
      </c>
      <c r="F97">
        <f>'EDA &amp; Statistics'!F119/'EDA &amp; Statistics'!F118-1</f>
        <v>0</v>
      </c>
      <c r="G97">
        <f>'EDA &amp; Statistics'!G119/'EDA &amp; Statistics'!G118-1</f>
        <v>0</v>
      </c>
      <c r="H97">
        <f>'EDA &amp; Statistics'!H119/'EDA &amp; Statistics'!H118-1</f>
        <v>-1.0989000432297447E-2</v>
      </c>
      <c r="I97">
        <f>'EDA &amp; Statistics'!I119/'EDA &amp; Statistics'!I118-1</f>
        <v>-9.7402506924976207E-3</v>
      </c>
      <c r="J97">
        <f>'EDA &amp; Statistics'!J119/'EDA &amp; Statistics'!J118-1</f>
        <v>-4.8172995832929111E-3</v>
      </c>
      <c r="K97">
        <f>'EDA &amp; Statistics'!K119/'EDA &amp; Statistics'!K118-1</f>
        <v>-2.4009390352907056E-3</v>
      </c>
      <c r="L97">
        <f>'EDA &amp; Statistics'!L119/'EDA &amp; Statistics'!L118-1</f>
        <v>-9.8137983283581587E-3</v>
      </c>
      <c r="M97">
        <f>'EDA &amp; Statistics'!M119/'EDA &amp; Statistics'!M118-1</f>
        <v>-7.5525288969283677E-3</v>
      </c>
      <c r="N97">
        <f>'EDA &amp; Statistics'!N119/'EDA &amp; Statistics'!N118-1</f>
        <v>-1.4534292724796005E-3</v>
      </c>
      <c r="O97">
        <f>'EDA &amp; Statistics'!O119/'EDA &amp; Statistics'!O118-1</f>
        <v>-2.4679735362440613E-3</v>
      </c>
      <c r="P97">
        <f>'EDA &amp; Statistics'!P119/'EDA &amp; Statistics'!P118-1</f>
        <v>7.7485430262562716E-3</v>
      </c>
      <c r="R97" s="9">
        <v>38842</v>
      </c>
      <c r="S97">
        <f>LN('EDA &amp; Statistics'!B119/'EDA &amp; Statistics'!B118)</f>
        <v>-4.7306312128066264E-3</v>
      </c>
      <c r="T97">
        <f>LN('EDA &amp; Statistics'!C119/'EDA &amp; Statistics'!C118)</f>
        <v>-7.5437057582962977E-3</v>
      </c>
      <c r="U97">
        <f>LN('EDA &amp; Statistics'!D119/'EDA &amp; Statistics'!D118)</f>
        <v>-7.6052266251018475E-3</v>
      </c>
      <c r="V97">
        <f>LN('EDA &amp; Statistics'!E119/'EDA &amp; Statistics'!E118)</f>
        <v>0</v>
      </c>
      <c r="W97">
        <f>LN('EDA &amp; Statistics'!F119/'EDA &amp; Statistics'!F118)</f>
        <v>0</v>
      </c>
      <c r="X97">
        <f>LN('EDA &amp; Statistics'!G119/'EDA &amp; Statistics'!G118)</f>
        <v>0</v>
      </c>
      <c r="Y97">
        <f>LN('EDA &amp; Statistics'!H119/'EDA &amp; Statistics'!H118)</f>
        <v>-1.1049825512574671E-2</v>
      </c>
      <c r="Z97">
        <f>LN('EDA &amp; Statistics'!I119/'EDA &amp; Statistics'!I118)</f>
        <v>-9.7879972294063859E-3</v>
      </c>
      <c r="AA97">
        <f>LN('EDA &amp; Statistics'!J119/'EDA &amp; Statistics'!J118)</f>
        <v>-4.8289401701060684E-3</v>
      </c>
      <c r="AB97">
        <f>LN('EDA &amp; Statistics'!K119/'EDA &amp; Statistics'!K118)</f>
        <v>-2.4038259111506342E-3</v>
      </c>
      <c r="AC97">
        <f>LN('EDA &amp; Statistics'!L119/'EDA &amp; Statistics'!L118)</f>
        <v>-9.8622710421887912E-3</v>
      </c>
      <c r="AD97">
        <f>LN('EDA &amp; Statistics'!M119/'EDA &amp; Statistics'!M118)</f>
        <v>-7.5811936621471739E-3</v>
      </c>
      <c r="AE97">
        <f>LN('EDA &amp; Statistics'!N119/'EDA &amp; Statistics'!N118)</f>
        <v>-1.4544865253570119E-3</v>
      </c>
      <c r="AF97">
        <f>LN('EDA &amp; Statistics'!O119/'EDA &amp; Statistics'!O118)</f>
        <v>-2.4710240029461781E-3</v>
      </c>
      <c r="AG97">
        <f>LN('EDA &amp; Statistics'!P119/'EDA &amp; Statistics'!P118)</f>
        <v>7.7186772450592717E-3</v>
      </c>
    </row>
    <row r="98" spans="1:33" x14ac:dyDescent="0.3">
      <c r="A98" s="9">
        <v>38845</v>
      </c>
      <c r="B98">
        <f>'EDA &amp; Statistics'!B120/'EDA &amp; Statistics'!B119-1</f>
        <v>4.2569852356217908E-3</v>
      </c>
      <c r="C98">
        <f>'EDA &amp; Statistics'!C120/'EDA &amp; Statistics'!C119-1</f>
        <v>2.5545002097717706E-3</v>
      </c>
      <c r="D98">
        <f>'EDA &amp; Statistics'!D120/'EDA &amp; Statistics'!D119-1</f>
        <v>3.5505636583299527E-4</v>
      </c>
      <c r="E98">
        <f>'EDA &amp; Statistics'!E120/'EDA &amp; Statistics'!E119-1</f>
        <v>3.075363991202118E-2</v>
      </c>
      <c r="F98">
        <f>'EDA &amp; Statistics'!F120/'EDA &amp; Statistics'!F119-1</f>
        <v>2.5537866929313147E-2</v>
      </c>
      <c r="G98">
        <f>'EDA &amp; Statistics'!G120/'EDA &amp; Statistics'!G119-1</f>
        <v>2.034848656532029E-2</v>
      </c>
      <c r="H98">
        <f>'EDA &amp; Statistics'!H120/'EDA &amp; Statistics'!H119-1</f>
        <v>2.9629247636631106E-3</v>
      </c>
      <c r="I98">
        <f>'EDA &amp; Statistics'!I120/'EDA &amp; Statistics'!I119-1</f>
        <v>-1.639303639510481E-3</v>
      </c>
      <c r="J98">
        <f>'EDA &amp; Statistics'!J120/'EDA &amp; Statistics'!J119-1</f>
        <v>-4.8406952320132479E-3</v>
      </c>
      <c r="K98">
        <f>'EDA &amp; Statistics'!K120/'EDA &amp; Statistics'!K119-1</f>
        <v>-4.0112467005852803E-3</v>
      </c>
      <c r="L98">
        <f>'EDA &amp; Statistics'!L120/'EDA &amp; Statistics'!L119-1</f>
        <v>5.3367591286446192E-3</v>
      </c>
      <c r="M98">
        <f>'EDA &amp; Statistics'!M120/'EDA &amp; Statistics'!M119-1</f>
        <v>2.6159706544994776E-3</v>
      </c>
      <c r="N98">
        <f>'EDA &amp; Statistics'!N120/'EDA &amp; Statistics'!N119-1</f>
        <v>2.9111821526219828E-3</v>
      </c>
      <c r="O98">
        <f>'EDA &amp; Statistics'!O120/'EDA &amp; Statistics'!O119-1</f>
        <v>3.4637112985638208E-3</v>
      </c>
      <c r="P98">
        <f>'EDA &amp; Statistics'!P120/'EDA &amp; Statistics'!P119-1</f>
        <v>6.6270585769419021E-3</v>
      </c>
      <c r="R98" s="9">
        <v>38845</v>
      </c>
      <c r="S98">
        <f>LN('EDA &amp; Statistics'!B120/'EDA &amp; Statistics'!B119)</f>
        <v>4.2479499070711994E-3</v>
      </c>
      <c r="T98">
        <f>LN('EDA &amp; Statistics'!C120/'EDA &amp; Statistics'!C119)</f>
        <v>2.5512430199264601E-3</v>
      </c>
      <c r="U98">
        <f>LN('EDA &amp; Statistics'!D120/'EDA &amp; Statistics'!D119)</f>
        <v>3.54993348237627E-4</v>
      </c>
      <c r="V98">
        <f>LN('EDA &amp; Statistics'!E120/'EDA &amp; Statistics'!E119)</f>
        <v>3.0290223922451134E-2</v>
      </c>
      <c r="W98">
        <f>LN('EDA &amp; Statistics'!F120/'EDA &amp; Statistics'!F119)</f>
        <v>2.521722318188856E-2</v>
      </c>
      <c r="X98">
        <f>LN('EDA &amp; Statistics'!G120/'EDA &amp; Statistics'!G119)</f>
        <v>2.0144222441326302E-2</v>
      </c>
      <c r="Y98">
        <f>LN('EDA &amp; Statistics'!H120/'EDA &amp; Statistics'!H119)</f>
        <v>2.9585439532933363E-3</v>
      </c>
      <c r="Z98">
        <f>LN('EDA &amp; Statistics'!I120/'EDA &amp; Statistics'!I119)</f>
        <v>-1.6406487679720562E-3</v>
      </c>
      <c r="AA98">
        <f>LN('EDA &amp; Statistics'!J120/'EDA &amp; Statistics'!J119)</f>
        <v>-4.8524493445700253E-3</v>
      </c>
      <c r="AB98">
        <f>LN('EDA &amp; Statistics'!K120/'EDA &amp; Statistics'!K119)</f>
        <v>-4.019313329349951E-3</v>
      </c>
      <c r="AC98">
        <f>LN('EDA &amp; Statistics'!L120/'EDA &amp; Statistics'!L119)</f>
        <v>5.3225690931248742E-3</v>
      </c>
      <c r="AD98">
        <f>LN('EDA &amp; Statistics'!M120/'EDA &amp; Statistics'!M119)</f>
        <v>2.612554958876437E-3</v>
      </c>
      <c r="AE98">
        <f>LN('EDA &amp; Statistics'!N120/'EDA &amp; Statistics'!N119)</f>
        <v>2.9069528680161546E-3</v>
      </c>
      <c r="AF98">
        <f>LN('EDA &amp; Statistics'!O120/'EDA &amp; Statistics'!O119)</f>
        <v>3.4577264664227563E-3</v>
      </c>
      <c r="AG98">
        <f>LN('EDA &amp; Statistics'!P120/'EDA &amp; Statistics'!P119)</f>
        <v>6.6051961601080967E-3</v>
      </c>
    </row>
    <row r="99" spans="1:33" x14ac:dyDescent="0.3">
      <c r="A99" s="9">
        <v>38846</v>
      </c>
      <c r="B99">
        <f>'EDA &amp; Statistics'!B121/'EDA &amp; Statistics'!B120-1</f>
        <v>-3.2207093107505802E-4</v>
      </c>
      <c r="C99">
        <f>'EDA &amp; Statistics'!C121/'EDA &amp; Statistics'!C120-1</f>
        <v>-1.0010585966850893E-3</v>
      </c>
      <c r="D99">
        <f>'EDA &amp; Statistics'!D121/'EDA &amp; Statistics'!D120-1</f>
        <v>-7.9863559155857189E-4</v>
      </c>
      <c r="E99">
        <f>'EDA &amp; Statistics'!E121/'EDA &amp; Statistics'!E120-1</f>
        <v>3.9500181876221285E-2</v>
      </c>
      <c r="F99">
        <f>'EDA &amp; Statistics'!F121/'EDA &amp; Statistics'!F120-1</f>
        <v>1.8676443663981246E-2</v>
      </c>
      <c r="G99">
        <f>'EDA &amp; Statistics'!G121/'EDA &amp; Statistics'!G120-1</f>
        <v>-1.7301439977420729E-3</v>
      </c>
      <c r="H99">
        <f>'EDA &amp; Statistics'!H121/'EDA &amp; Statistics'!H120-1</f>
        <v>6.277681053514339E-3</v>
      </c>
      <c r="I99">
        <f>'EDA &amp; Statistics'!I121/'EDA &amp; Statistics'!I120-1</f>
        <v>1.1494202474604753E-2</v>
      </c>
      <c r="J99">
        <f>'EDA &amp; Statistics'!J121/'EDA &amp; Statistics'!J120-1</f>
        <v>4.8642415428572505E-3</v>
      </c>
      <c r="K99">
        <f>'EDA &amp; Statistics'!K121/'EDA &amp; Statistics'!K120-1</f>
        <v>3.6246537601460904E-3</v>
      </c>
      <c r="L99">
        <f>'EDA &amp; Statistics'!L121/'EDA &amp; Statistics'!L120-1</f>
        <v>2.5278033965245861E-3</v>
      </c>
      <c r="M99">
        <f>'EDA &amp; Statistics'!M121/'EDA &amp; Statistics'!M120-1</f>
        <v>3.3206685718285556E-3</v>
      </c>
      <c r="N99">
        <f>'EDA &amp; Statistics'!N121/'EDA &amp; Statistics'!N120-1</f>
        <v>3.3865357796731832E-3</v>
      </c>
      <c r="O99">
        <f>'EDA &amp; Statistics'!O121/'EDA &amp; Statistics'!O120-1</f>
        <v>2.4654455309496282E-3</v>
      </c>
      <c r="P99">
        <f>'EDA &amp; Statistics'!P121/'EDA &amp; Statistics'!P120-1</f>
        <v>-8.9203277005815984E-3</v>
      </c>
      <c r="R99" s="9">
        <v>38846</v>
      </c>
      <c r="S99">
        <f>LN('EDA &amp; Statistics'!B121/'EDA &amp; Statistics'!B120)</f>
        <v>-3.2212280705617584E-4</v>
      </c>
      <c r="T99">
        <f>LN('EDA &amp; Statistics'!C121/'EDA &amp; Statistics'!C120)</f>
        <v>-1.0015599904864005E-3</v>
      </c>
      <c r="U99">
        <f>LN('EDA &amp; Statistics'!D121/'EDA &amp; Statistics'!D120)</f>
        <v>-7.9895467085932593E-4</v>
      </c>
      <c r="V99">
        <f>LN('EDA &amp; Statistics'!E121/'EDA &amp; Statistics'!E120)</f>
        <v>3.8740003281015095E-2</v>
      </c>
      <c r="W99">
        <f>LN('EDA &amp; Statistics'!F121/'EDA &amp; Statistics'!F120)</f>
        <v>1.8504180427783342E-2</v>
      </c>
      <c r="X99">
        <f>LN('EDA &amp; Statistics'!G121/'EDA &amp; Statistics'!G120)</f>
        <v>-1.7316424254484211E-3</v>
      </c>
      <c r="Y99">
        <f>LN('EDA &amp; Statistics'!H121/'EDA &amp; Statistics'!H120)</f>
        <v>6.2580584937720635E-3</v>
      </c>
      <c r="Z99">
        <f>LN('EDA &amp; Statistics'!I121/'EDA &amp; Statistics'!I120)</f>
        <v>1.1428645997378485E-2</v>
      </c>
      <c r="AA99">
        <f>LN('EDA &amp; Statistics'!J121/'EDA &amp; Statistics'!J120)</f>
        <v>4.852449344570158E-3</v>
      </c>
      <c r="AB99">
        <f>LN('EDA &amp; Statistics'!K121/'EDA &amp; Statistics'!K120)</f>
        <v>3.6181005333836926E-3</v>
      </c>
      <c r="AC99">
        <f>LN('EDA &amp; Statistics'!L121/'EDA &amp; Statistics'!L120)</f>
        <v>2.5246138753763879E-3</v>
      </c>
      <c r="AD99">
        <f>LN('EDA &amp; Statistics'!M121/'EDA &amp; Statistics'!M120)</f>
        <v>3.3151673271227386E-3</v>
      </c>
      <c r="AE99">
        <f>LN('EDA &amp; Statistics'!N121/'EDA &amp; Statistics'!N120)</f>
        <v>3.3808143808886802E-3</v>
      </c>
      <c r="AF99">
        <f>LN('EDA &amp; Statistics'!O121/'EDA &amp; Statistics'!O120)</f>
        <v>2.462411306237144E-3</v>
      </c>
      <c r="AG99">
        <f>LN('EDA &amp; Statistics'!P121/'EDA &amp; Statistics'!P120)</f>
        <v>-8.9603520215451836E-3</v>
      </c>
    </row>
    <row r="100" spans="1:33" x14ac:dyDescent="0.3">
      <c r="A100" s="9">
        <v>38847</v>
      </c>
      <c r="B100">
        <f>'EDA &amp; Statistics'!B122/'EDA &amp; Statistics'!B121-1</f>
        <v>1.9235231535832398E-3</v>
      </c>
      <c r="C100">
        <f>'EDA &amp; Statistics'!C122/'EDA &amp; Statistics'!C121-1</f>
        <v>1.6396978716590738E-3</v>
      </c>
      <c r="D100">
        <f>'EDA &amp; Statistics'!D122/'EDA &amp; Statistics'!D121-1</f>
        <v>0</v>
      </c>
      <c r="E100">
        <f>'EDA &amp; Statistics'!E122/'EDA &amp; Statistics'!E121-1</f>
        <v>7.955363309269381E-2</v>
      </c>
      <c r="F100">
        <f>'EDA &amp; Statistics'!F122/'EDA &amp; Statistics'!F121-1</f>
        <v>4.9624155242655288E-2</v>
      </c>
      <c r="G100">
        <f>'EDA &amp; Statistics'!G122/'EDA &amp; Statistics'!G121-1</f>
        <v>2.0524440376980868E-2</v>
      </c>
      <c r="H100">
        <f>'EDA &amp; Statistics'!H122/'EDA &amp; Statistics'!H121-1</f>
        <v>2.9358296153156882E-3</v>
      </c>
      <c r="I100">
        <f>'EDA &amp; Statistics'!I122/'EDA &amp; Statistics'!I121-1</f>
        <v>3.2467502308324292E-3</v>
      </c>
      <c r="J100">
        <f>'EDA &amp; Statistics'!J122/'EDA &amp; Statistics'!J121-1</f>
        <v>6.8575297566380033E-3</v>
      </c>
      <c r="K100">
        <f>'EDA &amp; Statistics'!K122/'EDA &amp; Statistics'!K121-1</f>
        <v>5.6179530184519155E-3</v>
      </c>
      <c r="L100">
        <f>'EDA &amp; Statistics'!L122/'EDA &amp; Statistics'!L121-1</f>
        <v>-7.5642891537582857E-3</v>
      </c>
      <c r="M100">
        <f>'EDA &amp; Statistics'!M122/'EDA &amp; Statistics'!M121-1</f>
        <v>-5.9101880034760912E-3</v>
      </c>
      <c r="N100">
        <f>'EDA &amp; Statistics'!N122/'EDA &amp; Statistics'!N121-1</f>
        <v>-6.7502117258166905E-3</v>
      </c>
      <c r="O100">
        <f>'EDA &amp; Statistics'!O122/'EDA &amp; Statistics'!O121-1</f>
        <v>-4.918857936301313E-3</v>
      </c>
      <c r="P100">
        <f>'EDA &amp; Statistics'!P122/'EDA &amp; Statistics'!P121-1</f>
        <v>1.9874085177220557E-3</v>
      </c>
      <c r="R100" s="9">
        <v>38847</v>
      </c>
      <c r="S100">
        <f>LN('EDA &amp; Statistics'!B122/'EDA &amp; Statistics'!B121)</f>
        <v>1.9216755518125211E-3</v>
      </c>
      <c r="T100">
        <f>LN('EDA &amp; Statistics'!C122/'EDA &amp; Statistics'!C121)</f>
        <v>1.6383550348013367E-3</v>
      </c>
      <c r="U100">
        <f>LN('EDA &amp; Statistics'!D122/'EDA &amp; Statistics'!D121)</f>
        <v>0</v>
      </c>
      <c r="V100">
        <f>LN('EDA &amp; Statistics'!E122/'EDA &amp; Statistics'!E121)</f>
        <v>7.6547653011079936E-2</v>
      </c>
      <c r="W100">
        <f>LN('EDA &amp; Statistics'!F122/'EDA &amp; Statistics'!F121)</f>
        <v>4.8432152703026789E-2</v>
      </c>
      <c r="X100">
        <f>LN('EDA &amp; Statistics'!G122/'EDA &amp; Statistics'!G121)</f>
        <v>2.0316652394973787E-2</v>
      </c>
      <c r="Y100">
        <f>LN('EDA &amp; Statistics'!H122/'EDA &amp; Statistics'!H121)</f>
        <v>2.931528483753889E-3</v>
      </c>
      <c r="Z100">
        <f>LN('EDA &amp; Statistics'!I122/'EDA &amp; Statistics'!I121)</f>
        <v>3.2414909180104338E-3</v>
      </c>
      <c r="AA100">
        <f>LN('EDA &amp; Statistics'!J122/'EDA &amp; Statistics'!J121)</f>
        <v>6.8341238430295621E-3</v>
      </c>
      <c r="AB100">
        <f>LN('EDA &amp; Statistics'!K122/'EDA &amp; Statistics'!K121)</f>
        <v>5.6022311759569314E-3</v>
      </c>
      <c r="AC100">
        <f>LN('EDA &amp; Statistics'!L122/'EDA &amp; Statistics'!L121)</f>
        <v>-7.5930434847835933E-3</v>
      </c>
      <c r="AD100">
        <f>LN('EDA &amp; Statistics'!M122/'EDA &amp; Statistics'!M121)</f>
        <v>-5.9277222859993491E-3</v>
      </c>
      <c r="AE100">
        <f>LN('EDA &amp; Statistics'!N122/'EDA &amp; Statistics'!N121)</f>
        <v>-6.773097452129717E-3</v>
      </c>
      <c r="AF100">
        <f>LN('EDA &amp; Statistics'!O122/'EDA &amp; Statistics'!O121)</f>
        <v>-4.9309953357869951E-3</v>
      </c>
      <c r="AG100">
        <f>LN('EDA &amp; Statistics'!P122/'EDA &amp; Statistics'!P121)</f>
        <v>1.9854362341370372E-3</v>
      </c>
    </row>
    <row r="101" spans="1:33" x14ac:dyDescent="0.3">
      <c r="A101" s="9">
        <v>38848</v>
      </c>
      <c r="B101">
        <f>'EDA &amp; Statistics'!B123/'EDA &amp; Statistics'!B122-1</f>
        <v>-1.1194168786093917E-3</v>
      </c>
      <c r="C101">
        <f>'EDA &amp; Statistics'!C123/'EDA &amp; Statistics'!C122-1</f>
        <v>2.6372615358942753E-3</v>
      </c>
      <c r="D101">
        <f>'EDA &amp; Statistics'!D123/'EDA &amp; Statistics'!D122-1</f>
        <v>4.0852154567057042E-3</v>
      </c>
      <c r="E101">
        <f>'EDA &amp; Statistics'!E123/'EDA &amp; Statistics'!E122-1</f>
        <v>-2.3021710802516582E-3</v>
      </c>
      <c r="F101">
        <f>'EDA &amp; Statistics'!F123/'EDA &amp; Statistics'!F122-1</f>
        <v>-5.0655099304983686E-3</v>
      </c>
      <c r="G101">
        <f>'EDA &amp; Statistics'!G123/'EDA &amp; Statistics'!G122-1</f>
        <v>-7.8211951191053952E-3</v>
      </c>
      <c r="H101">
        <f>'EDA &amp; Statistics'!H123/'EDA &amp; Statistics'!H122-1</f>
        <v>2.4515152316145317E-2</v>
      </c>
      <c r="I101">
        <f>'EDA &amp; Statistics'!I123/'EDA &amp; Statistics'!I122-1</f>
        <v>2.2653777865943692E-2</v>
      </c>
      <c r="J101">
        <f>'EDA &amp; Statistics'!J123/'EDA &amp; Statistics'!J122-1</f>
        <v>-4.0057379406810423E-4</v>
      </c>
      <c r="K101">
        <f>'EDA &amp; Statistics'!K123/'EDA &amp; Statistics'!K122-1</f>
        <v>-3.9905144034124707E-4</v>
      </c>
      <c r="L101">
        <f>'EDA &amp; Statistics'!L123/'EDA &amp; Statistics'!L122-1</f>
        <v>1.5751980718624825E-2</v>
      </c>
      <c r="M101">
        <f>'EDA &amp; Statistics'!M123/'EDA &amp; Statistics'!M122-1</f>
        <v>1.6409095218202108E-2</v>
      </c>
      <c r="N101">
        <f>'EDA &amp; Statistics'!N123/'EDA &amp; Statistics'!N122-1</f>
        <v>8.7378787302205829E-3</v>
      </c>
      <c r="O101">
        <f>'EDA &amp; Statistics'!O123/'EDA &amp; Statistics'!O122-1</f>
        <v>6.9204794940689318E-3</v>
      </c>
      <c r="P101">
        <f>'EDA &amp; Statistics'!P123/'EDA &amp; Statistics'!P122-1</f>
        <v>1.3299286591969883E-2</v>
      </c>
      <c r="R101" s="9">
        <v>38848</v>
      </c>
      <c r="S101">
        <f>LN('EDA &amp; Statistics'!B123/'EDA &amp; Statistics'!B122)</f>
        <v>-1.1200438936546091E-3</v>
      </c>
      <c r="T101">
        <f>LN('EDA &amp; Statistics'!C123/'EDA &amp; Statistics'!C122)</f>
        <v>2.6337900638036499E-3</v>
      </c>
      <c r="U101">
        <f>LN('EDA &amp; Statistics'!D123/'EDA &amp; Statistics'!D122)</f>
        <v>4.076893620671691E-3</v>
      </c>
      <c r="V101">
        <f>LN('EDA &amp; Statistics'!E123/'EDA &amp; Statistics'!E122)</f>
        <v>-2.304825150290994E-3</v>
      </c>
      <c r="W101">
        <f>LN('EDA &amp; Statistics'!F123/'EDA &amp; Statistics'!F122)</f>
        <v>-5.0783831171636977E-3</v>
      </c>
      <c r="X101">
        <f>LN('EDA &amp; Statistics'!G123/'EDA &amp; Statistics'!G122)</f>
        <v>-7.8519410840364873E-3</v>
      </c>
      <c r="Y101">
        <f>LN('EDA &amp; Statistics'!H123/'EDA &amp; Statistics'!H122)</f>
        <v>2.4219478549521473E-2</v>
      </c>
      <c r="Z101">
        <f>LN('EDA &amp; Statistics'!I123/'EDA &amp; Statistics'!I122)</f>
        <v>2.2400991627698687E-2</v>
      </c>
      <c r="AA101">
        <f>LN('EDA &amp; Statistics'!J123/'EDA &amp; Statistics'!J122)</f>
        <v>-4.0065404518206232E-4</v>
      </c>
      <c r="AB101">
        <f>LN('EDA &amp; Statistics'!K123/'EDA &amp; Statistics'!K122)</f>
        <v>-3.991310825555312E-4</v>
      </c>
      <c r="AC101">
        <f>LN('EDA &amp; Statistics'!L123/'EDA &amp; Statistics'!L122)</f>
        <v>1.5629205889827674E-2</v>
      </c>
      <c r="AD101">
        <f>LN('EDA &amp; Statistics'!M123/'EDA &amp; Statistics'!M122)</f>
        <v>1.6275920887237016E-2</v>
      </c>
      <c r="AE101">
        <f>LN('EDA &amp; Statistics'!N123/'EDA &amp; Statistics'!N122)</f>
        <v>8.6999244011735522E-3</v>
      </c>
      <c r="AF101">
        <f>LN('EDA &amp; Statistics'!O123/'EDA &amp; Statistics'!O122)</f>
        <v>6.8966428865013443E-3</v>
      </c>
      <c r="AG101">
        <f>LN('EDA &amp; Statistics'!P123/'EDA &amp; Statistics'!P122)</f>
        <v>1.321162742764527E-2</v>
      </c>
    </row>
    <row r="102" spans="1:33" x14ac:dyDescent="0.3">
      <c r="A102" s="9">
        <v>38849</v>
      </c>
      <c r="B102">
        <f>'EDA &amp; Statistics'!B124/'EDA &amp; Statistics'!B123-1</f>
        <v>-6.8763063263599378E-4</v>
      </c>
      <c r="C102">
        <f>'EDA &amp; Statistics'!C124/'EDA &amp; Statistics'!C123-1</f>
        <v>5.6236078733278294E-3</v>
      </c>
      <c r="D102">
        <f>'EDA &amp; Statistics'!D124/'EDA &amp; Statistics'!D123-1</f>
        <v>8.9332950941358735E-3</v>
      </c>
      <c r="E102">
        <f>'EDA &amp; Statistics'!E124/'EDA &amp; Statistics'!E123-1</f>
        <v>-9.7463598336274826E-3</v>
      </c>
      <c r="F102">
        <f>'EDA &amp; Statistics'!F124/'EDA &amp; Statistics'!F123-1</f>
        <v>7.0229397661702997E-4</v>
      </c>
      <c r="G102">
        <f>'EDA &amp; Statistics'!G124/'EDA &amp; Statistics'!G123-1</f>
        <v>1.1261196678678864E-2</v>
      </c>
      <c r="H102">
        <f>'EDA &amp; Statistics'!H124/'EDA &amp; Statistics'!H123-1</f>
        <v>7.1428504525397063E-3</v>
      </c>
      <c r="I102">
        <f>'EDA &amp; Statistics'!I124/'EDA &amp; Statistics'!I123-1</f>
        <v>8.8607206231536839E-3</v>
      </c>
      <c r="J102">
        <f>'EDA &amp; Statistics'!J124/'EDA &amp; Statistics'!J123-1</f>
        <v>-1.603243058283188E-3</v>
      </c>
      <c r="K102">
        <f>'EDA &amp; Statistics'!K124/'EDA &amp; Statistics'!K123-1</f>
        <v>3.9921074596449557E-4</v>
      </c>
      <c r="L102">
        <f>'EDA &amp; Statistics'!L124/'EDA &amp; Statistics'!L123-1</f>
        <v>-3.001462177408154E-3</v>
      </c>
      <c r="M102">
        <f>'EDA &amp; Statistics'!M124/'EDA &amp; Statistics'!M123-1</f>
        <v>1.1697794589180521E-3</v>
      </c>
      <c r="N102">
        <f>'EDA &amp; Statistics'!N124/'EDA &amp; Statistics'!N123-1</f>
        <v>2.8873659268424667E-3</v>
      </c>
      <c r="O102">
        <f>'EDA &amp; Statistics'!O124/'EDA &amp; Statistics'!O123-1</f>
        <v>9.8176483019685179E-4</v>
      </c>
      <c r="P102">
        <f>'EDA &amp; Statistics'!P124/'EDA &amp; Statistics'!P123-1</f>
        <v>1.1558814999666822E-2</v>
      </c>
      <c r="R102" s="9">
        <v>38849</v>
      </c>
      <c r="S102">
        <f>LN('EDA &amp; Statistics'!B124/'EDA &amp; Statistics'!B123)</f>
        <v>-6.87867159014201E-4</v>
      </c>
      <c r="T102">
        <f>LN('EDA &amp; Statistics'!C124/'EDA &amp; Statistics'!C123)</f>
        <v>5.6078544237913898E-3</v>
      </c>
      <c r="U102">
        <f>LN('EDA &amp; Statistics'!D124/'EDA &amp; Statistics'!D123)</f>
        <v>8.8936292695004551E-3</v>
      </c>
      <c r="V102">
        <f>LN('EDA &amp; Statistics'!E124/'EDA &amp; Statistics'!E123)</f>
        <v>-9.7941664794224167E-3</v>
      </c>
      <c r="W102">
        <f>LN('EDA &amp; Statistics'!F124/'EDA &amp; Statistics'!F123)</f>
        <v>7.0204748360252166E-4</v>
      </c>
      <c r="X102">
        <f>LN('EDA &amp; Statistics'!G124/'EDA &amp; Statistics'!G123)</f>
        <v>1.1198261446627535E-2</v>
      </c>
      <c r="Y102">
        <f>LN('EDA &amp; Statistics'!H124/'EDA &amp; Statistics'!H123)</f>
        <v>7.1174611259955806E-3</v>
      </c>
      <c r="Z102">
        <f>LN('EDA &amp; Statistics'!I124/'EDA &amp; Statistics'!I123)</f>
        <v>8.8216948000271814E-3</v>
      </c>
      <c r="AA102">
        <f>LN('EDA &amp; Statistics'!J124/'EDA &amp; Statistics'!J123)</f>
        <v>-1.6045296277414018E-3</v>
      </c>
      <c r="AB102">
        <f>LN('EDA &amp; Statistics'!K124/'EDA &amp; Statistics'!K123)</f>
        <v>3.9913108255560287E-4</v>
      </c>
      <c r="AC102">
        <f>LN('EDA &amp; Statistics'!L124/'EDA &amp; Statistics'!L123)</f>
        <v>-3.0059755985137201E-3</v>
      </c>
      <c r="AD102">
        <f>LN('EDA &amp; Statistics'!M124/'EDA &amp; Statistics'!M123)</f>
        <v>1.169095800028276E-3</v>
      </c>
      <c r="AE102">
        <f>LN('EDA &amp; Statistics'!N124/'EDA &amp; Statistics'!N123)</f>
        <v>2.8832054923851975E-3</v>
      </c>
      <c r="AF102">
        <f>LN('EDA &amp; Statistics'!O124/'EDA &amp; Statistics'!O123)</f>
        <v>9.812832143025346E-4</v>
      </c>
      <c r="AG102">
        <f>LN('EDA &amp; Statistics'!P124/'EDA &amp; Statistics'!P123)</f>
        <v>1.149252225225262E-2</v>
      </c>
    </row>
    <row r="103" spans="1:33" x14ac:dyDescent="0.3">
      <c r="A103" s="9">
        <v>38852</v>
      </c>
      <c r="B103">
        <f>'EDA &amp; Statistics'!B125/'EDA &amp; Statistics'!B124-1</f>
        <v>-2.019513646510096E-3</v>
      </c>
      <c r="C103">
        <f>'EDA &amp; Statistics'!C125/'EDA &amp; Statistics'!C124-1</f>
        <v>-6.043062692367096E-3</v>
      </c>
      <c r="D103">
        <f>'EDA &amp; Statistics'!D125/'EDA &amp; Statistics'!D124-1</f>
        <v>-6.2241735839478896E-3</v>
      </c>
      <c r="E103">
        <f>'EDA &amp; Statistics'!E125/'EDA &amp; Statistics'!E124-1</f>
        <v>-1.1822275905477464E-2</v>
      </c>
      <c r="F103">
        <f>'EDA &amp; Statistics'!F125/'EDA &amp; Statistics'!F124-1</f>
        <v>-5.0877268810667342E-3</v>
      </c>
      <c r="G103">
        <f>'EDA &amp; Statistics'!G125/'EDA &amp; Statistics'!G124-1</f>
        <v>1.6927188980027097E-3</v>
      </c>
      <c r="H103">
        <f>'EDA &amp; Statistics'!H125/'EDA &amp; Statistics'!H124-1</f>
        <v>-1.4184383971608927E-2</v>
      </c>
      <c r="I103">
        <f>'EDA &amp; Statistics'!I125/'EDA &amp; Statistics'!I124-1</f>
        <v>-9.4102797148041262E-3</v>
      </c>
      <c r="J103">
        <f>'EDA &amp; Statistics'!J125/'EDA &amp; Statistics'!J124-1</f>
        <v>2.4086497916464555E-3</v>
      </c>
      <c r="K103">
        <f>'EDA &amp; Statistics'!K125/'EDA &amp; Statistics'!K124-1</f>
        <v>2.3943086420477044E-3</v>
      </c>
      <c r="L103">
        <f>'EDA &amp; Statistics'!L125/'EDA &amp; Statistics'!L124-1</f>
        <v>-1.856500728295174E-2</v>
      </c>
      <c r="M103">
        <f>'EDA &amp; Statistics'!M125/'EDA &amp; Statistics'!M124-1</f>
        <v>-1.2152271863385855E-2</v>
      </c>
      <c r="N103">
        <f>'EDA &amp; Statistics'!N125/'EDA &amp; Statistics'!N124-1</f>
        <v>-8.6372506649635694E-3</v>
      </c>
      <c r="O103">
        <f>'EDA &amp; Statistics'!O125/'EDA &amp; Statistics'!O124-1</f>
        <v>-1.1280017122172858E-2</v>
      </c>
      <c r="P103">
        <f>'EDA &amp; Statistics'!P125/'EDA &amp; Statistics'!P124-1</f>
        <v>7.7927530918189269E-3</v>
      </c>
      <c r="R103" s="9">
        <v>38852</v>
      </c>
      <c r="S103">
        <f>LN('EDA &amp; Statistics'!B125/'EDA &amp; Statistics'!B124)</f>
        <v>-2.0215556138447489E-3</v>
      </c>
      <c r="T103">
        <f>LN('EDA &amp; Statistics'!C125/'EDA &amp; Statistics'!C124)</f>
        <v>-6.0613958921510863E-3</v>
      </c>
      <c r="U103">
        <f>LN('EDA &amp; Statistics'!D125/'EDA &amp; Statistics'!D124)</f>
        <v>-6.243624504957866E-3</v>
      </c>
      <c r="V103">
        <f>LN('EDA &amp; Statistics'!E125/'EDA &amp; Statistics'!E124)</f>
        <v>-1.1892714724456096E-2</v>
      </c>
      <c r="W103">
        <f>LN('EDA &amp; Statistics'!F125/'EDA &amp; Statistics'!F124)</f>
        <v>-5.100713430211211E-3</v>
      </c>
      <c r="X103">
        <f>LN('EDA &amp; Statistics'!G125/'EDA &amp; Statistics'!G124)</f>
        <v>1.6912878640334532E-3</v>
      </c>
      <c r="Y103">
        <f>LN('EDA &amp; Statistics'!H125/'EDA &amp; Statistics'!H124)</f>
        <v>-1.4285943866159048E-2</v>
      </c>
      <c r="Z103">
        <f>LN('EDA &amp; Statistics'!I125/'EDA &amp; Statistics'!I124)</f>
        <v>-9.4548361429019449E-3</v>
      </c>
      <c r="AA103">
        <f>LN('EDA &amp; Statistics'!J125/'EDA &amp; Statistics'!J124)</f>
        <v>2.4057536443411963E-3</v>
      </c>
      <c r="AB103">
        <f>LN('EDA &amp; Statistics'!K125/'EDA &amp; Statistics'!K124)</f>
        <v>2.3914468522061726E-3</v>
      </c>
      <c r="AC103">
        <f>LN('EDA &amp; Statistics'!L125/'EDA &amp; Statistics'!L124)</f>
        <v>-1.8739500044884692E-2</v>
      </c>
      <c r="AD103">
        <f>LN('EDA &amp; Statistics'!M125/'EDA &amp; Statistics'!M124)</f>
        <v>-1.2226714431396651E-2</v>
      </c>
      <c r="AE103">
        <f>LN('EDA &amp; Statistics'!N125/'EDA &amp; Statistics'!N124)</f>
        <v>-8.6747679012169048E-3</v>
      </c>
      <c r="AF103">
        <f>LN('EDA &amp; Statistics'!O125/'EDA &amp; Statistics'!O124)</f>
        <v>-1.1344119018171617E-2</v>
      </c>
      <c r="AG103">
        <f>LN('EDA &amp; Statistics'!P125/'EDA &amp; Statistics'!P124)</f>
        <v>7.7625464187198595E-3</v>
      </c>
    </row>
    <row r="104" spans="1:33" x14ac:dyDescent="0.3">
      <c r="A104" s="9">
        <v>38853</v>
      </c>
      <c r="B104">
        <f>'EDA &amp; Statistics'!B126/'EDA &amp; Statistics'!B125-1</f>
        <v>-4.7128389095373313E-3</v>
      </c>
      <c r="C104">
        <f>'EDA &amp; Statistics'!C126/'EDA &amp; Statistics'!C125-1</f>
        <v>-8.1669826542053459E-3</v>
      </c>
      <c r="D104">
        <f>'EDA &amp; Statistics'!D126/'EDA &amp; Statistics'!D125-1</f>
        <v>-8.5568205966722877E-3</v>
      </c>
      <c r="E104">
        <f>'EDA &amp; Statistics'!E126/'EDA &amp; Statistics'!E125-1</f>
        <v>-2.0804680093347239E-2</v>
      </c>
      <c r="F104">
        <f>'EDA &amp; Statistics'!F126/'EDA &amp; Statistics'!F125-1</f>
        <v>-1.7633557249852272E-2</v>
      </c>
      <c r="G104">
        <f>'EDA &amp; Statistics'!G126/'EDA &amp; Statistics'!G125-1</f>
        <v>-1.4452164728914974E-2</v>
      </c>
      <c r="H104">
        <f>'EDA &amp; Statistics'!H126/'EDA &amp; Statistics'!H125-1</f>
        <v>-1.6187077970165942E-2</v>
      </c>
      <c r="I104">
        <f>'EDA &amp; Statistics'!I126/'EDA &amp; Statistics'!I125-1</f>
        <v>-1.5199524189595803E-2</v>
      </c>
      <c r="J104">
        <f>'EDA &amp; Statistics'!J126/'EDA &amp; Statistics'!J125-1</f>
        <v>-7.2085864147733991E-3</v>
      </c>
      <c r="K104">
        <f>'EDA &amp; Statistics'!K126/'EDA &amp; Statistics'!K125-1</f>
        <v>-9.1561083559255074E-3</v>
      </c>
      <c r="L104">
        <f>'EDA &amp; Statistics'!L126/'EDA &amp; Statistics'!L125-1</f>
        <v>-1.2014297557727094E-2</v>
      </c>
      <c r="M104">
        <f>'EDA &amp; Statistics'!M126/'EDA &amp; Statistics'!M125-1</f>
        <v>-1.1119092865582436E-2</v>
      </c>
      <c r="N104">
        <f>'EDA &amp; Statistics'!N126/'EDA &amp; Statistics'!N125-1</f>
        <v>-8.2284645474108853E-3</v>
      </c>
      <c r="O104">
        <f>'EDA &amp; Statistics'!O126/'EDA &amp; Statistics'!O125-1</f>
        <v>-1.1904750641601458E-2</v>
      </c>
      <c r="P104">
        <f>'EDA &amp; Statistics'!P126/'EDA &amp; Statistics'!P125-1</f>
        <v>-1.6200432226712413E-2</v>
      </c>
      <c r="R104" s="9">
        <v>38853</v>
      </c>
      <c r="S104">
        <f>LN('EDA &amp; Statistics'!B126/'EDA &amp; Statistics'!B125)</f>
        <v>-4.7239793506818704E-3</v>
      </c>
      <c r="T104">
        <f>LN('EDA &amp; Statistics'!C126/'EDA &amp; Statistics'!C125)</f>
        <v>-8.2005151547424552E-3</v>
      </c>
      <c r="U104">
        <f>LN('EDA &amp; Statistics'!D126/'EDA &amp; Statistics'!D125)</f>
        <v>-8.5936403766622739E-3</v>
      </c>
      <c r="V104">
        <f>LN('EDA &amp; Statistics'!E126/'EDA &amp; Statistics'!E125)</f>
        <v>-2.1024146742592106E-2</v>
      </c>
      <c r="W104">
        <f>LN('EDA &amp; Statistics'!F126/'EDA &amp; Statistics'!F125)</f>
        <v>-1.7790880611039318E-2</v>
      </c>
      <c r="X104">
        <f>LN('EDA &amp; Statistics'!G126/'EDA &amp; Statistics'!G125)</f>
        <v>-1.4557614479486582E-2</v>
      </c>
      <c r="Y104">
        <f>LN('EDA &amp; Statistics'!H126/'EDA &amp; Statistics'!H125)</f>
        <v>-1.6319519893340621E-2</v>
      </c>
      <c r="Z104">
        <f>LN('EDA &amp; Statistics'!I126/'EDA &amp; Statistics'!I125)</f>
        <v>-1.5316220957659695E-2</v>
      </c>
      <c r="AA104">
        <f>LN('EDA &amp; Statistics'!J126/'EDA &amp; Statistics'!J125)</f>
        <v>-7.2346938144473068E-3</v>
      </c>
      <c r="AB104">
        <f>LN('EDA &amp; Statistics'!K126/'EDA &amp; Statistics'!K125)</f>
        <v>-9.1982831514290115E-3</v>
      </c>
      <c r="AC104">
        <f>LN('EDA &amp; Statistics'!L126/'EDA &amp; Statistics'!L125)</f>
        <v>-1.2087052551252626E-2</v>
      </c>
      <c r="AD104">
        <f>LN('EDA &amp; Statistics'!M126/'EDA &amp; Statistics'!M125)</f>
        <v>-1.1181372067805286E-2</v>
      </c>
      <c r="AE104">
        <f>LN('EDA &amp; Statistics'!N126/'EDA &amp; Statistics'!N125)</f>
        <v>-8.2625052254331997E-3</v>
      </c>
      <c r="AF104">
        <f>LN('EDA &amp; Statistics'!O126/'EDA &amp; Statistics'!O125)</f>
        <v>-1.1976179647854582E-2</v>
      </c>
      <c r="AG104">
        <f>LN('EDA &amp; Statistics'!P126/'EDA &amp; Statistics'!P125)</f>
        <v>-1.6333093965080744E-2</v>
      </c>
    </row>
    <row r="105" spans="1:33" x14ac:dyDescent="0.3">
      <c r="A105" s="9">
        <v>38854</v>
      </c>
      <c r="B105">
        <f>'EDA &amp; Statistics'!B127/'EDA &amp; Statistics'!B126-1</f>
        <v>7.3197584826836248E-3</v>
      </c>
      <c r="C105">
        <f>'EDA &amp; Statistics'!C127/'EDA &amp; Statistics'!C126-1</f>
        <v>8.0511748778633319E-3</v>
      </c>
      <c r="D105">
        <f>'EDA &amp; Statistics'!D127/'EDA &amp; Statistics'!D126-1</f>
        <v>9.9652556744851406E-3</v>
      </c>
      <c r="E105">
        <f>'EDA &amp; Statistics'!E127/'EDA &amp; Statistics'!E126-1</f>
        <v>-3.7436641537306414E-2</v>
      </c>
      <c r="F105">
        <f>'EDA &amp; Statistics'!F127/'EDA &amp; Statistics'!F126-1</f>
        <v>-2.9198892629687778E-2</v>
      </c>
      <c r="G105">
        <f>'EDA &amp; Statistics'!G127/'EDA &amp; Statistics'!G126-1</f>
        <v>-2.0890643939931786E-2</v>
      </c>
      <c r="H105">
        <f>'EDA &amp; Statistics'!H127/'EDA &amp; Statistics'!H126-1</f>
        <v>1.8281606088731195E-2</v>
      </c>
      <c r="I105">
        <f>'EDA &amp; Statistics'!I127/'EDA &amp; Statistics'!I126-1</f>
        <v>1.7684909521679337E-2</v>
      </c>
      <c r="J105">
        <f>'EDA &amp; Statistics'!J127/'EDA &amp; Statistics'!J126-1</f>
        <v>-1.6135907240846237E-3</v>
      </c>
      <c r="K105">
        <f>'EDA &amp; Statistics'!K127/'EDA &amp; Statistics'!K126-1</f>
        <v>-8.0347733649832609E-4</v>
      </c>
      <c r="L105">
        <f>'EDA &amp; Statistics'!L127/'EDA &amp; Statistics'!L126-1</f>
        <v>1.8628726138479657E-2</v>
      </c>
      <c r="M105">
        <f>'EDA &amp; Statistics'!M127/'EDA &amp; Statistics'!M126-1</f>
        <v>2.2488120423061808E-2</v>
      </c>
      <c r="N105">
        <f>'EDA &amp; Statistics'!N127/'EDA &amp; Statistics'!N126-1</f>
        <v>1.3177182078071725E-2</v>
      </c>
      <c r="O105">
        <f>'EDA &amp; Statistics'!O127/'EDA &amp; Statistics'!O126-1</f>
        <v>1.656626116677451E-2</v>
      </c>
      <c r="P105">
        <f>'EDA &amp; Statistics'!P127/'EDA &amp; Statistics'!P126-1</f>
        <v>1.727438461073505E-2</v>
      </c>
      <c r="R105" s="9">
        <v>38854</v>
      </c>
      <c r="S105">
        <f>LN('EDA &amp; Statistics'!B127/'EDA &amp; Statistics'!B126)</f>
        <v>7.2930990651799751E-3</v>
      </c>
      <c r="T105">
        <f>LN('EDA &amp; Statistics'!C127/'EDA &amp; Statistics'!C126)</f>
        <v>8.0189370885276369E-3</v>
      </c>
      <c r="U105">
        <f>LN('EDA &amp; Statistics'!D127/'EDA &amp; Statistics'!D126)</f>
        <v>9.9159299391714858E-3</v>
      </c>
      <c r="V105">
        <f>LN('EDA &amp; Statistics'!E127/'EDA &amp; Statistics'!E126)</f>
        <v>-3.8155388012470856E-2</v>
      </c>
      <c r="W105">
        <f>LN('EDA &amp; Statistics'!F127/'EDA &amp; Statistics'!F126)</f>
        <v>-2.9633664452228183E-2</v>
      </c>
      <c r="X105">
        <f>LN('EDA &amp; Statistics'!G127/'EDA &amp; Statistics'!G126)</f>
        <v>-2.111194089198546E-2</v>
      </c>
      <c r="Y105">
        <f>LN('EDA &amp; Statistics'!H127/'EDA &amp; Statistics'!H126)</f>
        <v>1.8116506680409875E-2</v>
      </c>
      <c r="Z105">
        <f>LN('EDA &amp; Statistics'!I127/'EDA &amp; Statistics'!I126)</f>
        <v>1.7530351083487106E-2</v>
      </c>
      <c r="AA105">
        <f>LN('EDA &amp; Statistics'!J127/'EDA &amp; Statistics'!J126)</f>
        <v>-1.6148939637159775E-3</v>
      </c>
      <c r="AB105">
        <f>LN('EDA &amp; Statistics'!K127/'EDA &amp; Statistics'!K126)</f>
        <v>-8.0380029741956795E-4</v>
      </c>
      <c r="AC105">
        <f>LN('EDA &amp; Statistics'!L127/'EDA &amp; Statistics'!L126)</f>
        <v>1.8457336659635497E-2</v>
      </c>
      <c r="AD105">
        <f>LN('EDA &amp; Statistics'!M127/'EDA &amp; Statistics'!M126)</f>
        <v>2.2238990699173608E-2</v>
      </c>
      <c r="AE105">
        <f>LN('EDA &amp; Statistics'!N127/'EDA &amp; Statistics'!N126)</f>
        <v>1.3091118242432708E-2</v>
      </c>
      <c r="AF105">
        <f>LN('EDA &amp; Statistics'!O127/'EDA &amp; Statistics'!O126)</f>
        <v>1.6430537566078592E-2</v>
      </c>
      <c r="AG105">
        <f>LN('EDA &amp; Statistics'!P127/'EDA &amp; Statistics'!P126)</f>
        <v>1.712687872146286E-2</v>
      </c>
    </row>
    <row r="106" spans="1:33" x14ac:dyDescent="0.3">
      <c r="A106" s="9">
        <v>38855</v>
      </c>
      <c r="B106">
        <f>'EDA &amp; Statistics'!B128/'EDA &amp; Statistics'!B127-1</f>
        <v>-2.4061194757303284E-3</v>
      </c>
      <c r="C106">
        <f>'EDA &amp; Statistics'!C128/'EDA &amp; Statistics'!C127-1</f>
        <v>-1.161729077892637E-2</v>
      </c>
      <c r="D106">
        <f>'EDA &amp; Statistics'!D128/'EDA &amp; Statistics'!D127-1</f>
        <v>-1.3655161242460134E-2</v>
      </c>
      <c r="E106">
        <f>'EDA &amp; Statistics'!E128/'EDA &amp; Statistics'!E127-1</f>
        <v>1.5513293564710651E-2</v>
      </c>
      <c r="F106">
        <f>'EDA &amp; Statistics'!F128/'EDA &amp; Statistics'!F127-1</f>
        <v>1.4668731148767655E-2</v>
      </c>
      <c r="G106">
        <f>'EDA &amp; Statistics'!G128/'EDA &amp; Statistics'!G127-1</f>
        <v>1.382487112212738E-2</v>
      </c>
      <c r="H106">
        <f>'EDA &amp; Statistics'!H128/'EDA &amp; Statistics'!H127-1</f>
        <v>-1.4362728559728422E-2</v>
      </c>
      <c r="I106">
        <f>'EDA &amp; Statistics'!I128/'EDA &amp; Statistics'!I127-1</f>
        <v>-9.4786640604590522E-3</v>
      </c>
      <c r="J106">
        <f>'EDA &amp; Statistics'!J128/'EDA &amp; Statistics'!J127-1</f>
        <v>6.0605906476878246E-3</v>
      </c>
      <c r="K106">
        <f>'EDA &amp; Statistics'!K128/'EDA &amp; Statistics'!K127-1</f>
        <v>7.2375710395311543E-3</v>
      </c>
      <c r="L106">
        <f>'EDA &amp; Statistics'!L128/'EDA &amp; Statistics'!L127-1</f>
        <v>-1.8796067940513472E-2</v>
      </c>
      <c r="M106">
        <f>'EDA &amp; Statistics'!M128/'EDA &amp; Statistics'!M127-1</f>
        <v>-1.7314074795375056E-2</v>
      </c>
      <c r="N106">
        <f>'EDA &amp; Statistics'!N128/'EDA &amp; Statistics'!N127-1</f>
        <v>-1.6377656495151327E-2</v>
      </c>
      <c r="O106">
        <f>'EDA &amp; Statistics'!O128/'EDA &amp; Statistics'!O127-1</f>
        <v>-2.2716004171489224E-2</v>
      </c>
      <c r="P106">
        <f>'EDA &amp; Statistics'!P128/'EDA &amp; Statistics'!P127-1</f>
        <v>-9.4952153951377571E-4</v>
      </c>
      <c r="R106" s="9">
        <v>38855</v>
      </c>
      <c r="S106">
        <f>LN('EDA &amp; Statistics'!B128/'EDA &amp; Statistics'!B127)</f>
        <v>-2.4090188329296859E-3</v>
      </c>
      <c r="T106">
        <f>LN('EDA &amp; Statistics'!C128/'EDA &amp; Statistics'!C127)</f>
        <v>-1.1685298726613686E-2</v>
      </c>
      <c r="U106">
        <f>LN('EDA &amp; Statistics'!D128/'EDA &amp; Statistics'!D127)</f>
        <v>-1.374925047433324E-2</v>
      </c>
      <c r="V106">
        <f>LN('EDA &amp; Statistics'!E128/'EDA &amp; Statistics'!E127)</f>
        <v>1.5394192612108965E-2</v>
      </c>
      <c r="W106">
        <f>LN('EDA &amp; Statistics'!F128/'EDA &amp; Statistics'!F127)</f>
        <v>1.456218596996383E-2</v>
      </c>
      <c r="X106">
        <f>LN('EDA &amp; Statistics'!G128/'EDA &amp; Statistics'!G127)</f>
        <v>1.3730179327818448E-2</v>
      </c>
      <c r="Y106">
        <f>LN('EDA &amp; Statistics'!H128/'EDA &amp; Statistics'!H127)</f>
        <v>-1.4466870927352979E-2</v>
      </c>
      <c r="Z106">
        <f>LN('EDA &amp; Statistics'!I128/'EDA &amp; Statistics'!I127)</f>
        <v>-9.5238725005228047E-3</v>
      </c>
      <c r="AA106">
        <f>LN('EDA &amp; Statistics'!J128/'EDA &amp; Statistics'!J127)</f>
        <v>6.0422991358931744E-3</v>
      </c>
      <c r="AB106">
        <f>LN('EDA &amp; Statistics'!K128/'EDA &amp; Statistics'!K127)</f>
        <v>7.2115055140869813E-3</v>
      </c>
      <c r="AC106">
        <f>LN('EDA &amp; Statistics'!L128/'EDA &amp; Statistics'!L127)</f>
        <v>-1.8974959207252586E-2</v>
      </c>
      <c r="AD106">
        <f>LN('EDA &amp; Statistics'!M128/'EDA &amp; Statistics'!M127)</f>
        <v>-1.7465716292263744E-2</v>
      </c>
      <c r="AE106">
        <f>LN('EDA &amp; Statistics'!N128/'EDA &amp; Statistics'!N127)</f>
        <v>-1.6513252850068591E-2</v>
      </c>
      <c r="AF106">
        <f>LN('EDA &amp; Statistics'!O128/'EDA &amp; Statistics'!O127)</f>
        <v>-2.2977987675955443E-2</v>
      </c>
      <c r="AG106">
        <f>LN('EDA &amp; Statistics'!P128/'EDA &amp; Statistics'!P127)</f>
        <v>-9.4997262065422072E-4</v>
      </c>
    </row>
    <row r="107" spans="1:33" x14ac:dyDescent="0.3">
      <c r="A107" s="9">
        <v>38856</v>
      </c>
      <c r="B107">
        <f>'EDA &amp; Statistics'!B129/'EDA &amp; Statistics'!B128-1</f>
        <v>4.8604221130035263E-3</v>
      </c>
      <c r="C107">
        <f>'EDA &amp; Statistics'!C129/'EDA &amp; Statistics'!C128-1</f>
        <v>3.0303022341813257E-3</v>
      </c>
      <c r="D107">
        <f>'EDA &amp; Statistics'!D129/'EDA &amp; Statistics'!D128-1</f>
        <v>-1.1611725764631986E-3</v>
      </c>
      <c r="E107">
        <f>'EDA &amp; Statistics'!E129/'EDA &amp; Statistics'!E128-1</f>
        <v>-2.2692564525025993E-2</v>
      </c>
      <c r="F107">
        <f>'EDA &amp; Statistics'!F129/'EDA &amp; Statistics'!F128-1</f>
        <v>-1.9012299997863913E-2</v>
      </c>
      <c r="G107">
        <f>'EDA &amp; Statistics'!G129/'EDA &amp; Statistics'!G128-1</f>
        <v>-1.5318176631100022E-2</v>
      </c>
      <c r="H107">
        <f>'EDA &amp; Statistics'!H129/'EDA &amp; Statistics'!H128-1</f>
        <v>-1.2750400317405042E-2</v>
      </c>
      <c r="I107">
        <f>'EDA &amp; Statistics'!I129/'EDA &amp; Statistics'!I128-1</f>
        <v>-1.5948948155784737E-2</v>
      </c>
      <c r="J107">
        <f>'EDA &amp; Statistics'!J129/'EDA &amp; Statistics'!J128-1</f>
        <v>-1.1244931067729946E-2</v>
      </c>
      <c r="K107">
        <f>'EDA &amp; Statistics'!K129/'EDA &amp; Statistics'!K128-1</f>
        <v>-1.3173650050169794E-2</v>
      </c>
      <c r="L107">
        <f>'EDA &amp; Statistics'!L129/'EDA &amp; Statistics'!L128-1</f>
        <v>-4.918409370942789E-3</v>
      </c>
      <c r="M107">
        <f>'EDA &amp; Statistics'!M129/'EDA &amp; Statistics'!M128-1</f>
        <v>-6.1904819211724416E-3</v>
      </c>
      <c r="N107">
        <f>'EDA &amp; Statistics'!N129/'EDA &amp; Statistics'!N128-1</f>
        <v>1.95881528057118E-3</v>
      </c>
      <c r="O107">
        <f>'EDA &amp; Statistics'!O129/'EDA &amp; Statistics'!O128-1</f>
        <v>5.5582970143586152E-3</v>
      </c>
      <c r="P107">
        <f>'EDA &amp; Statistics'!P129/'EDA &amp; Statistics'!P128-1</f>
        <v>1.6046762673002757E-2</v>
      </c>
      <c r="R107" s="9">
        <v>38856</v>
      </c>
      <c r="S107">
        <f>LN('EDA &amp; Statistics'!B129/'EDA &amp; Statistics'!B128)</f>
        <v>4.8486483961887204E-3</v>
      </c>
      <c r="T107">
        <f>LN('EDA &amp; Statistics'!C129/'EDA &amp; Statistics'!C128)</f>
        <v>3.0257201228204777E-3</v>
      </c>
      <c r="U107">
        <f>LN('EDA &amp; Statistics'!D129/'EDA &amp; Statistics'!D128)</f>
        <v>-1.1618472596723601E-3</v>
      </c>
      <c r="V107">
        <f>LN('EDA &amp; Statistics'!E129/'EDA &amp; Statistics'!E128)</f>
        <v>-2.2954003485613706E-2</v>
      </c>
      <c r="W107">
        <f>LN('EDA &amp; Statistics'!F129/'EDA &amp; Statistics'!F128)</f>
        <v>-1.9195357719500393E-2</v>
      </c>
      <c r="X107">
        <f>LN('EDA &amp; Statistics'!G129/'EDA &amp; Statistics'!G128)</f>
        <v>-1.5436711953387063E-2</v>
      </c>
      <c r="Y107">
        <f>LN('EDA &amp; Statistics'!H129/'EDA &amp; Statistics'!H128)</f>
        <v>-1.283238430282946E-2</v>
      </c>
      <c r="Z107">
        <f>LN('EDA &amp; Statistics'!I129/'EDA &amp; Statistics'!I128)</f>
        <v>-1.6077501320202418E-2</v>
      </c>
      <c r="AA107">
        <f>LN('EDA &amp; Statistics'!J129/'EDA &amp; Statistics'!J128)</f>
        <v>-1.1308633306820186E-2</v>
      </c>
      <c r="AB107">
        <f>LN('EDA &amp; Statistics'!K129/'EDA &amp; Statistics'!K128)</f>
        <v>-1.3261192261640799E-2</v>
      </c>
      <c r="AC107">
        <f>LN('EDA &amp; Statistics'!L129/'EDA &amp; Statistics'!L128)</f>
        <v>-4.9305445531940394E-3</v>
      </c>
      <c r="AD107">
        <f>LN('EDA &amp; Statistics'!M129/'EDA &amp; Statistics'!M128)</f>
        <v>-6.2097224007066016E-3</v>
      </c>
      <c r="AE107">
        <f>LN('EDA &amp; Statistics'!N129/'EDA &amp; Statistics'!N128)</f>
        <v>1.9568993035415441E-3</v>
      </c>
      <c r="AF107">
        <f>LN('EDA &amp; Statistics'!O129/'EDA &amp; Statistics'!O128)</f>
        <v>5.5429066845208144E-3</v>
      </c>
      <c r="AG107">
        <f>LN('EDA &amp; Statistics'!P129/'EDA &amp; Statistics'!P128)</f>
        <v>1.5919374350070136E-2</v>
      </c>
    </row>
    <row r="108" spans="1:33" x14ac:dyDescent="0.3">
      <c r="A108" s="9">
        <v>38859</v>
      </c>
      <c r="B108">
        <f>'EDA &amp; Statistics'!B130/'EDA &amp; Statistics'!B129-1</f>
        <v>-8.494094841259292E-4</v>
      </c>
      <c r="C108">
        <f>'EDA &amp; Statistics'!C130/'EDA &amp; Statistics'!C129-1</f>
        <v>-2.3803004750647672E-3</v>
      </c>
      <c r="D108">
        <f>'EDA &amp; Statistics'!D130/'EDA &amp; Statistics'!D129-1</f>
        <v>-9.8360725638468871E-4</v>
      </c>
      <c r="E108">
        <f>'EDA &amp; Statistics'!E130/'EDA &amp; Statistics'!E129-1</f>
        <v>-3.8883007967929539E-2</v>
      </c>
      <c r="F108">
        <f>'EDA &amp; Statistics'!F130/'EDA &amp; Statistics'!F129-1</f>
        <v>-3.5603717912586985E-2</v>
      </c>
      <c r="G108">
        <f>'EDA &amp; Statistics'!G130/'EDA &amp; Statistics'!G129-1</f>
        <v>-3.2313239059880483E-2</v>
      </c>
      <c r="H108">
        <f>'EDA &amp; Statistics'!H130/'EDA &amp; Statistics'!H129-1</f>
        <v>-1.6605193970666954E-2</v>
      </c>
      <c r="I108">
        <f>'EDA &amp; Statistics'!I130/'EDA &amp; Statistics'!I129-1</f>
        <v>-1.6207439772453647E-2</v>
      </c>
      <c r="J108">
        <f>'EDA &amp; Statistics'!J130/'EDA &amp; Statistics'!J129-1</f>
        <v>-4.0617537798930403E-3</v>
      </c>
      <c r="K108">
        <f>'EDA &amp; Statistics'!K130/'EDA &amp; Statistics'!K129-1</f>
        <v>-4.8543258583320092E-3</v>
      </c>
      <c r="L108">
        <f>'EDA &amp; Statistics'!L130/'EDA &amp; Statistics'!L129-1</f>
        <v>-1.4047902657740696E-2</v>
      </c>
      <c r="M108">
        <f>'EDA &amp; Statistics'!M130/'EDA &amp; Statistics'!M129-1</f>
        <v>-1.2697646384673966E-2</v>
      </c>
      <c r="N108">
        <f>'EDA &amp; Statistics'!N130/'EDA &amp; Statistics'!N129-1</f>
        <v>-9.2863458069837312E-3</v>
      </c>
      <c r="O108">
        <f>'EDA &amp; Statistics'!O130/'EDA &amp; Statistics'!O129-1</f>
        <v>-8.5427175654639864E-3</v>
      </c>
      <c r="P108">
        <f>'EDA &amp; Statistics'!P130/'EDA &amp; Statistics'!P129-1</f>
        <v>4.0178486867486818E-2</v>
      </c>
      <c r="R108" s="9">
        <v>38859</v>
      </c>
      <c r="S108">
        <f>LN('EDA &amp; Statistics'!B130/'EDA &amp; Statistics'!B129)</f>
        <v>-8.4977043677400045E-4</v>
      </c>
      <c r="T108">
        <f>LN('EDA &amp; Statistics'!C130/'EDA &amp; Statistics'!C129)</f>
        <v>-2.3831378937408444E-3</v>
      </c>
      <c r="U108">
        <f>LN('EDA &amp; Statistics'!D130/'EDA &amp; Statistics'!D129)</f>
        <v>-9.8409131544412859E-4</v>
      </c>
      <c r="V108">
        <f>LN('EDA &amp; Statistics'!E130/'EDA &amp; Statistics'!E129)</f>
        <v>-3.9659137533852938E-2</v>
      </c>
      <c r="W108">
        <f>LN('EDA &amp; Statistics'!F130/'EDA &amp; Statistics'!F129)</f>
        <v>-3.6252987838697973E-2</v>
      </c>
      <c r="X108">
        <f>LN('EDA &amp; Statistics'!G130/'EDA &amp; Statistics'!G129)</f>
        <v>-3.2846838143543201E-2</v>
      </c>
      <c r="Y108">
        <f>LN('EDA &amp; Statistics'!H130/'EDA &amp; Statistics'!H129)</f>
        <v>-1.6744605664236387E-2</v>
      </c>
      <c r="Z108">
        <f>LN('EDA &amp; Statistics'!I130/'EDA &amp; Statistics'!I129)</f>
        <v>-1.6340216930904341E-2</v>
      </c>
      <c r="AA108">
        <f>LN('EDA &amp; Statistics'!J130/'EDA &amp; Statistics'!J129)</f>
        <v>-4.0700251067702746E-3</v>
      </c>
      <c r="AB108">
        <f>LN('EDA &amp; Statistics'!K130/'EDA &amp; Statistics'!K129)</f>
        <v>-4.8661463673513698E-3</v>
      </c>
      <c r="AC108">
        <f>LN('EDA &amp; Statistics'!L130/'EDA &amp; Statistics'!L129)</f>
        <v>-1.4147508376866156E-2</v>
      </c>
      <c r="AD108">
        <f>LN('EDA &amp; Statistics'!M130/'EDA &amp; Statistics'!M129)</f>
        <v>-1.2778950476836158E-2</v>
      </c>
      <c r="AE108">
        <f>LN('EDA &amp; Statistics'!N130/'EDA &amp; Statistics'!N129)</f>
        <v>-9.3297327290800466E-3</v>
      </c>
      <c r="AF108">
        <f>LN('EDA &amp; Statistics'!O130/'EDA &amp; Statistics'!O129)</f>
        <v>-8.5794157279923469E-3</v>
      </c>
      <c r="AG108">
        <f>LN('EDA &amp; Statistics'!P130/'EDA &amp; Statistics'!P129)</f>
        <v>3.939232041588079E-2</v>
      </c>
    </row>
    <row r="109" spans="1:33" x14ac:dyDescent="0.3">
      <c r="A109" s="9">
        <v>38860</v>
      </c>
      <c r="B109">
        <f>'EDA &amp; Statistics'!B131/'EDA &amp; Statistics'!B130-1</f>
        <v>1.5387021066208817E-3</v>
      </c>
      <c r="C109">
        <f>'EDA &amp; Statistics'!C131/'EDA &amp; Statistics'!C130-1</f>
        <v>4.4966307213345491E-3</v>
      </c>
      <c r="D109">
        <f>'EDA &amp; Statistics'!D131/'EDA &amp; Statistics'!D130-1</f>
        <v>4.1174794964715655E-3</v>
      </c>
      <c r="E109">
        <f>'EDA &amp; Statistics'!E131/'EDA &amp; Statistics'!E130-1</f>
        <v>-4.129611361287111E-2</v>
      </c>
      <c r="F109">
        <f>'EDA &amp; Statistics'!F131/'EDA &amp; Statistics'!F130-1</f>
        <v>-2.9662945015164977E-2</v>
      </c>
      <c r="G109">
        <f>'EDA &amp; Statistics'!G131/'EDA &amp; Statistics'!G130-1</f>
        <v>-1.7888616447686911E-2</v>
      </c>
      <c r="H109">
        <f>'EDA &amp; Statistics'!H131/'EDA &amp; Statistics'!H130-1</f>
        <v>1.8762155769191935E-3</v>
      </c>
      <c r="I109">
        <f>'EDA &amp; Statistics'!I131/'EDA &amp; Statistics'!I130-1</f>
        <v>9.8847475980012867E-4</v>
      </c>
      <c r="J109">
        <f>'EDA &amp; Statistics'!J131/'EDA &amp; Statistics'!J130-1</f>
        <v>-2.8547998987518142E-3</v>
      </c>
      <c r="K109">
        <f>'EDA &amp; Statistics'!K131/'EDA &amp; Statistics'!K130-1</f>
        <v>-3.6585427313929886E-3</v>
      </c>
      <c r="L109">
        <f>'EDA &amp; Statistics'!L131/'EDA &amp; Statistics'!L130-1</f>
        <v>7.3878935699451809E-3</v>
      </c>
      <c r="M109">
        <f>'EDA &amp; Statistics'!M131/'EDA &amp; Statistics'!M130-1</f>
        <v>4.8531865648318018E-3</v>
      </c>
      <c r="N109">
        <f>'EDA &amp; Statistics'!N131/'EDA &amp; Statistics'!N130-1</f>
        <v>7.4000796814397418E-3</v>
      </c>
      <c r="O109">
        <f>'EDA &amp; Statistics'!O131/'EDA &amp; Statistics'!O130-1</f>
        <v>1.2671059594543843E-2</v>
      </c>
      <c r="P109">
        <f>'EDA &amp; Statistics'!P131/'EDA &amp; Statistics'!P130-1</f>
        <v>-3.3882406900920259E-4</v>
      </c>
      <c r="R109" s="9">
        <v>38860</v>
      </c>
      <c r="S109">
        <f>LN('EDA &amp; Statistics'!B131/'EDA &amp; Statistics'!B130)</f>
        <v>1.5375195174806002E-3</v>
      </c>
      <c r="T109">
        <f>LN('EDA &amp; Statistics'!C131/'EDA &amp; Statistics'!C130)</f>
        <v>4.4865510823930629E-3</v>
      </c>
      <c r="U109">
        <f>LN('EDA &amp; Statistics'!D131/'EDA &amp; Statistics'!D130)</f>
        <v>4.1090258749005302E-3</v>
      </c>
      <c r="V109">
        <f>LN('EDA &amp; Statistics'!E131/'EDA &amp; Statistics'!E130)</f>
        <v>-4.2173025097943247E-2</v>
      </c>
      <c r="W109">
        <f>LN('EDA &amp; Statistics'!F131/'EDA &amp; Statistics'!F130)</f>
        <v>-3.0111788475872613E-2</v>
      </c>
      <c r="X109">
        <f>LN('EDA &amp; Statistics'!G131/'EDA &amp; Statistics'!G130)</f>
        <v>-1.8050551853801996E-2</v>
      </c>
      <c r="Y109">
        <f>LN('EDA &amp; Statistics'!H131/'EDA &amp; Statistics'!H130)</f>
        <v>1.8744576829222825E-3</v>
      </c>
      <c r="Z109">
        <f>LN('EDA &amp; Statistics'!I131/'EDA &amp; Statistics'!I130)</f>
        <v>9.8798654032667787E-4</v>
      </c>
      <c r="AA109">
        <f>LN('EDA &amp; Statistics'!J131/'EDA &amp; Statistics'!J130)</f>
        <v>-2.8588826120538066E-3</v>
      </c>
      <c r="AB109">
        <f>LN('EDA &amp; Statistics'!K131/'EDA &amp; Statistics'!K130)</f>
        <v>-3.6652515668910987E-3</v>
      </c>
      <c r="AC109">
        <f>LN('EDA &amp; Statistics'!L131/'EDA &amp; Statistics'!L130)</f>
        <v>7.360736756651603E-3</v>
      </c>
      <c r="AD109">
        <f>LN('EDA &amp; Statistics'!M131/'EDA &amp; Statistics'!M130)</f>
        <v>4.8414478198075756E-3</v>
      </c>
      <c r="AE109">
        <f>LN('EDA &amp; Statistics'!N131/'EDA &amp; Statistics'!N130)</f>
        <v>7.3728334255383481E-3</v>
      </c>
      <c r="AF109">
        <f>LN('EDA &amp; Statistics'!O131/'EDA &amp; Statistics'!O130)</f>
        <v>1.259145347619129E-2</v>
      </c>
      <c r="AG109">
        <f>LN('EDA &amp; Statistics'!P131/'EDA &amp; Statistics'!P130)</f>
        <v>-3.3888148285323366E-4</v>
      </c>
    </row>
    <row r="110" spans="1:33" x14ac:dyDescent="0.3">
      <c r="A110" s="9">
        <v>38861</v>
      </c>
      <c r="B110">
        <f>'EDA &amp; Statistics'!B132/'EDA &amp; Statistics'!B131-1</f>
        <v>-3.2295082356106342E-3</v>
      </c>
      <c r="C110">
        <f>'EDA &amp; Statistics'!C132/'EDA &amp; Statistics'!C131-1</f>
        <v>-5.7555019889414805E-3</v>
      </c>
      <c r="D110">
        <f>'EDA &amp; Statistics'!D132/'EDA &amp; Statistics'!D131-1</f>
        <v>-4.9028617539547126E-3</v>
      </c>
      <c r="E110">
        <f>'EDA &amp; Statistics'!E132/'EDA &amp; Statistics'!E131-1</f>
        <v>1.8996606805599114E-2</v>
      </c>
      <c r="F110">
        <f>'EDA &amp; Statistics'!F132/'EDA &amp; Statistics'!F131-1</f>
        <v>1.4027698866269311E-2</v>
      </c>
      <c r="G110">
        <f>'EDA &amp; Statistics'!G132/'EDA &amp; Statistics'!G131-1</f>
        <v>9.083020689771848E-3</v>
      </c>
      <c r="H110">
        <f>'EDA &amp; Statistics'!H132/'EDA &amp; Statistics'!H131-1</f>
        <v>-7.4906293464509499E-3</v>
      </c>
      <c r="I110">
        <f>'EDA &amp; Statistics'!I132/'EDA &amp; Statistics'!I131-1</f>
        <v>-9.2166278353602582E-3</v>
      </c>
      <c r="J110">
        <f>'EDA &amp; Statistics'!J132/'EDA &amp; Statistics'!J131-1</f>
        <v>1.6359512037047441E-3</v>
      </c>
      <c r="K110">
        <f>'EDA &amp; Statistics'!K132/'EDA &amp; Statistics'!K131-1</f>
        <v>1.6319464628800073E-3</v>
      </c>
      <c r="L110">
        <f>'EDA &amp; Statistics'!L132/'EDA &amp; Statistics'!L131-1</f>
        <v>-9.1671254881632303E-3</v>
      </c>
      <c r="M110">
        <f>'EDA &amp; Statistics'!M132/'EDA &amp; Statistics'!M131-1</f>
        <v>-1.0625374094372031E-2</v>
      </c>
      <c r="N110">
        <f>'EDA &amp; Statistics'!N132/'EDA &amp; Statistics'!N131-1</f>
        <v>-6.8559935908603098E-3</v>
      </c>
      <c r="O110">
        <f>'EDA &amp; Statistics'!O132/'EDA &amp; Statistics'!O131-1</f>
        <v>-7.5074885869333974E-3</v>
      </c>
      <c r="P110">
        <f>'EDA &amp; Statistics'!P132/'EDA &amp; Statistics'!P131-1</f>
        <v>4.8917205357021043E-2</v>
      </c>
      <c r="R110" s="9">
        <v>38861</v>
      </c>
      <c r="S110">
        <f>LN('EDA &amp; Statistics'!B132/'EDA &amp; Statistics'!B131)</f>
        <v>-3.2347343522237245E-3</v>
      </c>
      <c r="T110">
        <f>LN('EDA &amp; Statistics'!C132/'EDA &amp; Statistics'!C131)</f>
        <v>-5.7721287179880506E-3</v>
      </c>
      <c r="U110">
        <f>LN('EDA &amp; Statistics'!D132/'EDA &amp; Statistics'!D131)</f>
        <v>-4.9149202107540207E-3</v>
      </c>
      <c r="V110">
        <f>LN('EDA &amp; Statistics'!E132/'EDA &amp; Statistics'!E131)</f>
        <v>1.881842430923306E-2</v>
      </c>
      <c r="W110">
        <f>LN('EDA &amp; Statistics'!F132/'EDA &amp; Statistics'!F131)</f>
        <v>1.3930221232067401E-2</v>
      </c>
      <c r="X110">
        <f>LN('EDA &amp; Statistics'!G132/'EDA &amp; Statistics'!G131)</f>
        <v>9.0420181549020588E-3</v>
      </c>
      <c r="Y110">
        <f>LN('EDA &amp; Statistics'!H132/'EDA &amp; Statistics'!H131)</f>
        <v>-7.5188250008288715E-3</v>
      </c>
      <c r="Z110">
        <f>LN('EDA &amp; Statistics'!I132/'EDA &amp; Statistics'!I131)</f>
        <v>-9.2593637396494698E-3</v>
      </c>
      <c r="AA110">
        <f>LN('EDA &amp; Statistics'!J132/'EDA &amp; Statistics'!J131)</f>
        <v>1.6346144931978252E-3</v>
      </c>
      <c r="AB110">
        <f>LN('EDA &amp; Statistics'!K132/'EDA &amp; Statistics'!K131)</f>
        <v>1.6306162852403104E-3</v>
      </c>
      <c r="AC110">
        <f>LN('EDA &amp; Statistics'!L132/'EDA &amp; Statistics'!L131)</f>
        <v>-9.2094021516877737E-3</v>
      </c>
      <c r="AD110">
        <f>LN('EDA &amp; Statistics'!M132/'EDA &amp; Statistics'!M131)</f>
        <v>-1.0682226458741954E-2</v>
      </c>
      <c r="AE110">
        <f>LN('EDA &amp; Statistics'!N132/'EDA &amp; Statistics'!N131)</f>
        <v>-6.8796038915142389E-3</v>
      </c>
      <c r="AF110">
        <f>LN('EDA &amp; Statistics'!O132/'EDA &amp; Statistics'!O131)</f>
        <v>-7.5358116250080895E-3</v>
      </c>
      <c r="AG110">
        <f>LN('EDA &amp; Statistics'!P132/'EDA &amp; Statistics'!P131)</f>
        <v>4.7758399089540521E-2</v>
      </c>
    </row>
    <row r="111" spans="1:33" x14ac:dyDescent="0.3">
      <c r="A111" s="9">
        <v>38862</v>
      </c>
      <c r="B111">
        <f>'EDA &amp; Statistics'!B133/'EDA &amp; Statistics'!B132-1</f>
        <v>2.7055443297101522E-3</v>
      </c>
      <c r="C111">
        <f>'EDA &amp; Statistics'!C133/'EDA &amp; Statistics'!C132-1</f>
        <v>7.9941091794502039E-3</v>
      </c>
      <c r="D111">
        <f>'EDA &amp; Statistics'!D133/'EDA &amp; Statistics'!D132-1</f>
        <v>8.0623624228914892E-3</v>
      </c>
      <c r="E111">
        <f>'EDA &amp; Statistics'!E133/'EDA &amp; Statistics'!E132-1</f>
        <v>3.3758685745758577E-2</v>
      </c>
      <c r="F111">
        <f>'EDA &amp; Statistics'!F133/'EDA &amp; Statistics'!F132-1</f>
        <v>2.2838476977477873E-2</v>
      </c>
      <c r="G111">
        <f>'EDA &amp; Statistics'!G133/'EDA &amp; Statistics'!G132-1</f>
        <v>1.2033624879169702E-2</v>
      </c>
      <c r="H111">
        <f>'EDA &amp; Statistics'!H133/'EDA &amp; Statistics'!H132-1</f>
        <v>0</v>
      </c>
      <c r="I111">
        <f>'EDA &amp; Statistics'!I133/'EDA &amp; Statistics'!I132-1</f>
        <v>-6.6448287920928273E-4</v>
      </c>
      <c r="J111">
        <f>'EDA &amp; Statistics'!J133/'EDA &amp; Statistics'!J132-1</f>
        <v>1.2250178409918266E-3</v>
      </c>
      <c r="K111">
        <f>'EDA &amp; Statistics'!K133/'EDA &amp; Statistics'!K132-1</f>
        <v>3.2586527980533742E-3</v>
      </c>
      <c r="L111">
        <f>'EDA &amp; Statistics'!L133/'EDA &amp; Statistics'!L132-1</f>
        <v>-3.1721078370449129E-3</v>
      </c>
      <c r="M111">
        <f>'EDA &amp; Statistics'!M133/'EDA &amp; Statistics'!M132-1</f>
        <v>-4.6375525603256085E-3</v>
      </c>
      <c r="N111">
        <f>'EDA &amp; Statistics'!N133/'EDA &amp; Statistics'!N132-1</f>
        <v>-7.8895385599010437E-3</v>
      </c>
      <c r="O111">
        <f>'EDA &amp; Statistics'!O133/'EDA &amp; Statistics'!O132-1</f>
        <v>-6.5556813548542925E-3</v>
      </c>
      <c r="P111">
        <f>'EDA &amp; Statistics'!P133/'EDA &amp; Statistics'!P132-1</f>
        <v>-2.3849485834396278E-3</v>
      </c>
      <c r="R111" s="9">
        <v>38862</v>
      </c>
      <c r="S111">
        <f>LN('EDA &amp; Statistics'!B133/'EDA &amp; Statistics'!B132)</f>
        <v>2.701890932784794E-3</v>
      </c>
      <c r="T111">
        <f>LN('EDA &amp; Statistics'!C133/'EDA &amp; Statistics'!C132)</f>
        <v>7.9623255640944909E-3</v>
      </c>
      <c r="U111">
        <f>LN('EDA &amp; Statistics'!D133/'EDA &amp; Statistics'!D132)</f>
        <v>8.0300352184903469E-3</v>
      </c>
      <c r="V111">
        <f>LN('EDA &amp; Statistics'!E133/'EDA &amp; Statistics'!E132)</f>
        <v>3.3201369492904732E-2</v>
      </c>
      <c r="W111">
        <f>LN('EDA &amp; Statistics'!F133/'EDA &amp; Statistics'!F132)</f>
        <v>2.2581582985694605E-2</v>
      </c>
      <c r="X111">
        <f>LN('EDA &amp; Statistics'!G133/'EDA &amp; Statistics'!G132)</f>
        <v>1.1961796478484454E-2</v>
      </c>
      <c r="Y111">
        <f>LN('EDA &amp; Statistics'!H133/'EDA &amp; Statistics'!H132)</f>
        <v>0</v>
      </c>
      <c r="Z111">
        <f>LN('EDA &amp; Statistics'!I133/'EDA &amp; Statistics'!I132)</f>
        <v>-6.647037458044643E-4</v>
      </c>
      <c r="AA111">
        <f>LN('EDA &amp; Statistics'!J133/'EDA &amp; Statistics'!J132)</f>
        <v>1.2242681188559834E-3</v>
      </c>
      <c r="AB111">
        <f>LN('EDA &amp; Statistics'!K133/'EDA &amp; Statistics'!K132)</f>
        <v>3.2533548952547683E-3</v>
      </c>
      <c r="AC111">
        <f>LN('EDA &amp; Statistics'!L133/'EDA &amp; Statistics'!L132)</f>
        <v>-3.1771496360197466E-3</v>
      </c>
      <c r="AD111">
        <f>LN('EDA &amp; Statistics'!M133/'EDA &amp; Statistics'!M132)</f>
        <v>-4.6483393697178584E-3</v>
      </c>
      <c r="AE111">
        <f>LN('EDA &amp; Statistics'!N133/'EDA &amp; Statistics'!N132)</f>
        <v>-7.9208256383024953E-3</v>
      </c>
      <c r="AF111">
        <f>LN('EDA &amp; Statistics'!O133/'EDA &amp; Statistics'!O132)</f>
        <v>-6.5772642124713541E-3</v>
      </c>
      <c r="AG111">
        <f>LN('EDA &amp; Statistics'!P133/'EDA &amp; Statistics'!P132)</f>
        <v>-2.3877971032626069E-3</v>
      </c>
    </row>
    <row r="112" spans="1:33" x14ac:dyDescent="0.3">
      <c r="A112" s="9">
        <v>38863</v>
      </c>
      <c r="B112">
        <f>'EDA &amp; Statistics'!B134/'EDA &amp; Statistics'!B133-1</f>
        <v>-2.0197711828513487E-3</v>
      </c>
      <c r="C112">
        <f>'EDA &amp; Statistics'!C134/'EDA &amp; Statistics'!C133-1</f>
        <v>-5.3783057267663414E-3</v>
      </c>
      <c r="D112">
        <f>'EDA &amp; Statistics'!D134/'EDA &amp; Statistics'!D133-1</f>
        <v>-4.7987114167855616E-3</v>
      </c>
      <c r="E112">
        <f>'EDA &amp; Statistics'!E134/'EDA &amp; Statistics'!E133-1</f>
        <v>-7.1559082783361205E-3</v>
      </c>
      <c r="F112">
        <f>'EDA &amp; Statistics'!F134/'EDA &amp; Statistics'!F133-1</f>
        <v>-7.1451044376047435E-3</v>
      </c>
      <c r="G112">
        <f>'EDA &amp; Statistics'!G134/'EDA &amp; Statistics'!G133-1</f>
        <v>-7.1343004793091858E-3</v>
      </c>
      <c r="H112">
        <f>'EDA &amp; Statistics'!H134/'EDA &amp; Statistics'!H133-1</f>
        <v>-3.7735811710868372E-3</v>
      </c>
      <c r="I112">
        <f>'EDA &amp; Statistics'!I134/'EDA &amp; Statistics'!I133-1</f>
        <v>-2.6595403181841615E-3</v>
      </c>
      <c r="J112">
        <f>'EDA &amp; Statistics'!J134/'EDA &amp; Statistics'!J133-1</f>
        <v>5.3017601280442861E-3</v>
      </c>
      <c r="K112">
        <f>'EDA &amp; Statistics'!K134/'EDA &amp; Statistics'!K133-1</f>
        <v>2.8421276718659794E-3</v>
      </c>
      <c r="L112">
        <f>'EDA &amp; Statistics'!L134/'EDA &amp; Statistics'!L133-1</f>
        <v>1.5911010626730171E-3</v>
      </c>
      <c r="M112">
        <f>'EDA &amp; Statistics'!M134/'EDA &amp; Statistics'!M133-1</f>
        <v>1.4713197304174752E-3</v>
      </c>
      <c r="N112">
        <f>'EDA &amp; Statistics'!N134/'EDA &amp; Statistics'!N133-1</f>
        <v>-9.9405849549827341E-4</v>
      </c>
      <c r="O112">
        <f>'EDA &amp; Statistics'!O134/'EDA &amp; Statistics'!O133-1</f>
        <v>0</v>
      </c>
      <c r="P112">
        <f>'EDA &amp; Statistics'!P134/'EDA &amp; Statistics'!P133-1</f>
        <v>-7.6748394571609091E-2</v>
      </c>
      <c r="R112" s="9">
        <v>38863</v>
      </c>
      <c r="S112">
        <f>LN('EDA &amp; Statistics'!B134/'EDA &amp; Statistics'!B133)</f>
        <v>-2.0218136713699248E-3</v>
      </c>
      <c r="T112">
        <f>LN('EDA &amp; Statistics'!C134/'EDA &amp; Statistics'!C133)</f>
        <v>-5.3928208810296255E-3</v>
      </c>
      <c r="U112">
        <f>LN('EDA &amp; Statistics'!D134/'EDA &amp; Statistics'!D133)</f>
        <v>-4.8102621998142858E-3</v>
      </c>
      <c r="V112">
        <f>LN('EDA &amp; Statistics'!E134/'EDA &amp; Statistics'!E133)</f>
        <v>-7.1816345935491639E-3</v>
      </c>
      <c r="W112">
        <f>LN('EDA &amp; Statistics'!F134/'EDA &amp; Statistics'!F133)</f>
        <v>-7.170752943509889E-3</v>
      </c>
      <c r="X112">
        <f>LN('EDA &amp; Statistics'!G134/'EDA &amp; Statistics'!G133)</f>
        <v>-7.1598712934706878E-3</v>
      </c>
      <c r="Y112">
        <f>LN('EDA &amp; Statistics'!H134/'EDA &amp; Statistics'!H133)</f>
        <v>-3.7807190911864001E-3</v>
      </c>
      <c r="Z112">
        <f>LN('EDA &amp; Statistics'!I134/'EDA &amp; Statistics'!I133)</f>
        <v>-2.6630831785169388E-3</v>
      </c>
      <c r="AA112">
        <f>LN('EDA &amp; Statistics'!J134/'EDA &amp; Statistics'!J133)</f>
        <v>5.2877552762516091E-3</v>
      </c>
      <c r="AB112">
        <f>LN('EDA &amp; Statistics'!K134/'EDA &amp; Statistics'!K133)</f>
        <v>2.8380964633475969E-3</v>
      </c>
      <c r="AC112">
        <f>LN('EDA &amp; Statistics'!L134/'EDA &amp; Statistics'!L133)</f>
        <v>1.5898366024555059E-3</v>
      </c>
      <c r="AD112">
        <f>LN('EDA &amp; Statistics'!M134/'EDA &amp; Statistics'!M133)</f>
        <v>1.4702384000680911E-3</v>
      </c>
      <c r="AE112">
        <f>LN('EDA &amp; Statistics'!N134/'EDA &amp; Statistics'!N133)</f>
        <v>-9.9455289931587557E-4</v>
      </c>
      <c r="AF112">
        <f>LN('EDA &amp; Statistics'!O134/'EDA &amp; Statistics'!O133)</f>
        <v>0</v>
      </c>
      <c r="AG112">
        <f>LN('EDA &amp; Statistics'!P134/'EDA &amp; Statistics'!P133)</f>
        <v>-7.9853486362927689E-2</v>
      </c>
    </row>
    <row r="113" spans="1:33" x14ac:dyDescent="0.3">
      <c r="A113" s="9">
        <v>38866</v>
      </c>
      <c r="B113">
        <f>'EDA &amp; Statistics'!B135/'EDA &amp; Statistics'!B134-1</f>
        <v>-6.6672127985112351E-4</v>
      </c>
      <c r="C113">
        <f>'EDA &amp; Statistics'!C135/'EDA &amp; Statistics'!C134-1</f>
        <v>-1.3495308501088044E-4</v>
      </c>
      <c r="D113">
        <f>'EDA &amp; Statistics'!D135/'EDA &amp; Statistics'!D134-1</f>
        <v>-1.337817932942631E-4</v>
      </c>
      <c r="E113">
        <f>'EDA &amp; Statistics'!E135/'EDA &amp; Statistics'!E134-1</f>
        <v>-9.266277208953122E-3</v>
      </c>
      <c r="F113">
        <f>'EDA &amp; Statistics'!F135/'EDA &amp; Statistics'!F134-1</f>
        <v>-4.0481215479727384E-3</v>
      </c>
      <c r="G113">
        <f>'EDA &amp; Statistics'!G135/'EDA &amp; Statistics'!G134-1</f>
        <v>1.1975179342158526E-3</v>
      </c>
      <c r="H113">
        <f>'EDA &amp; Statistics'!H135/'EDA &amp; Statistics'!H134-1</f>
        <v>0</v>
      </c>
      <c r="I113">
        <f>'EDA &amp; Statistics'!I135/'EDA &amp; Statistics'!I134-1</f>
        <v>0</v>
      </c>
      <c r="J113">
        <f>'EDA &amp; Statistics'!J135/'EDA &amp; Statistics'!J134-1</f>
        <v>0</v>
      </c>
      <c r="K113">
        <f>'EDA &amp; Statistics'!K135/'EDA &amp; Statistics'!K134-1</f>
        <v>2.1050332843919328E-4</v>
      </c>
      <c r="L113">
        <f>'EDA &amp; Statistics'!L135/'EDA &amp; Statistics'!L134-1</f>
        <v>0</v>
      </c>
      <c r="M113">
        <f>'EDA &amp; Statistics'!M135/'EDA &amp; Statistics'!M134-1</f>
        <v>0</v>
      </c>
      <c r="N113">
        <f>'EDA &amp; Statistics'!N135/'EDA &amp; Statistics'!N134-1</f>
        <v>0</v>
      </c>
      <c r="O113">
        <f>'EDA &amp; Statistics'!O135/'EDA &amp; Statistics'!O134-1</f>
        <v>0</v>
      </c>
      <c r="P113">
        <f>'EDA &amp; Statistics'!P135/'EDA &amp; Statistics'!P134-1</f>
        <v>0</v>
      </c>
      <c r="R113" s="9">
        <v>38866</v>
      </c>
      <c r="S113">
        <f>LN('EDA &amp; Statistics'!B135/'EDA &amp; Statistics'!B134)</f>
        <v>-6.6694363732275851E-4</v>
      </c>
      <c r="T113">
        <f>LN('EDA &amp; Statistics'!C135/'EDA &amp; Statistics'!C134)</f>
        <v>-1.3496219199781061E-4</v>
      </c>
      <c r="U113">
        <f>LN('EDA &amp; Statistics'!D135/'EDA &amp; Statistics'!D134)</f>
        <v>-1.3379074287657463E-4</v>
      </c>
      <c r="V113">
        <f>LN('EDA &amp; Statistics'!E135/'EDA &amp; Statistics'!E134)</f>
        <v>-9.3094762254106525E-3</v>
      </c>
      <c r="W113">
        <f>LN('EDA &amp; Statistics'!F135/'EDA &amp; Statistics'!F134)</f>
        <v>-4.0563373719382555E-3</v>
      </c>
      <c r="X113">
        <f>LN('EDA &amp; Statistics'!G135/'EDA &amp; Statistics'!G134)</f>
        <v>1.1968014815340491E-3</v>
      </c>
      <c r="Y113">
        <f>LN('EDA &amp; Statistics'!H135/'EDA &amp; Statistics'!H134)</f>
        <v>0</v>
      </c>
      <c r="Z113">
        <f>LN('EDA &amp; Statistics'!I135/'EDA &amp; Statistics'!I134)</f>
        <v>0</v>
      </c>
      <c r="AA113">
        <f>LN('EDA &amp; Statistics'!J135/'EDA &amp; Statistics'!J134)</f>
        <v>0</v>
      </c>
      <c r="AB113">
        <f>LN('EDA &amp; Statistics'!K135/'EDA &amp; Statistics'!K134)</f>
        <v>2.1048117572231053E-4</v>
      </c>
      <c r="AC113">
        <f>LN('EDA &amp; Statistics'!L135/'EDA &amp; Statistics'!L134)</f>
        <v>0</v>
      </c>
      <c r="AD113">
        <f>LN('EDA &amp; Statistics'!M135/'EDA &amp; Statistics'!M134)</f>
        <v>0</v>
      </c>
      <c r="AE113">
        <f>LN('EDA &amp; Statistics'!N135/'EDA &amp; Statistics'!N134)</f>
        <v>0</v>
      </c>
      <c r="AF113">
        <f>LN('EDA &amp; Statistics'!O135/'EDA &amp; Statistics'!O134)</f>
        <v>0</v>
      </c>
      <c r="AG113">
        <f>LN('EDA &amp; Statistics'!P135/'EDA &amp; Statistics'!P134)</f>
        <v>0</v>
      </c>
    </row>
    <row r="114" spans="1:33" x14ac:dyDescent="0.3">
      <c r="A114" s="9">
        <v>38867</v>
      </c>
      <c r="B114">
        <f>'EDA &amp; Statistics'!B136/'EDA &amp; Statistics'!B135-1</f>
        <v>4.8324367710501637E-3</v>
      </c>
      <c r="C114">
        <f>'EDA &amp; Statistics'!C136/'EDA &amp; Statistics'!C135-1</f>
        <v>7.3763039176031331E-3</v>
      </c>
      <c r="D114">
        <f>'EDA &amp; Statistics'!D136/'EDA &amp; Statistics'!D135-1</f>
        <v>6.3851666474754598E-3</v>
      </c>
      <c r="E114">
        <f>'EDA &amp; Statistics'!E136/'EDA &amp; Statistics'!E135-1</f>
        <v>-2.0064176629835284E-2</v>
      </c>
      <c r="F114">
        <f>'EDA &amp; Statistics'!F136/'EDA &amp; Statistics'!F135-1</f>
        <v>-1.6903185595333547E-2</v>
      </c>
      <c r="G114">
        <f>'EDA &amp; Statistics'!G136/'EDA &amp; Statistics'!G135-1</f>
        <v>-1.3731998113184929E-2</v>
      </c>
      <c r="H114">
        <f>'EDA &amp; Statistics'!H136/'EDA &amp; Statistics'!H135-1</f>
        <v>1.1363625074878314E-2</v>
      </c>
      <c r="I114">
        <f>'EDA &amp; Statistics'!I136/'EDA &amp; Statistics'!I135-1</f>
        <v>8.3333651224772876E-3</v>
      </c>
      <c r="J114">
        <f>'EDA &amp; Statistics'!J136/'EDA &amp; Statistics'!J135-1</f>
        <v>4.4624994748021507E-3</v>
      </c>
      <c r="K114">
        <f>'EDA &amp; Statistics'!K136/'EDA &amp; Statistics'!K135-1</f>
        <v>4.6467747115646052E-3</v>
      </c>
      <c r="L114">
        <f>'EDA &amp; Statistics'!L136/'EDA &amp; Statistics'!L135-1</f>
        <v>1.5885608569585763E-2</v>
      </c>
      <c r="M114">
        <f>'EDA &amp; Statistics'!M136/'EDA &amp; Statistics'!M135-1</f>
        <v>1.2732625947062814E-2</v>
      </c>
      <c r="N114">
        <f>'EDA &amp; Statistics'!N136/'EDA &amp; Statistics'!N135-1</f>
        <v>4.477619446756842E-3</v>
      </c>
      <c r="O114">
        <f>'EDA &amp; Statistics'!O136/'EDA &amp; Statistics'!O135-1</f>
        <v>5.0760644796123966E-3</v>
      </c>
      <c r="P114">
        <f>'EDA &amp; Statistics'!P136/'EDA &amp; Statistics'!P135-1</f>
        <v>2.7679589951825623E-3</v>
      </c>
      <c r="R114" s="9">
        <v>38867</v>
      </c>
      <c r="S114">
        <f>LN('EDA &amp; Statistics'!B136/'EDA &amp; Statistics'!B135)</f>
        <v>4.8207980290727115E-3</v>
      </c>
      <c r="T114">
        <f>LN('EDA &amp; Statistics'!C136/'EDA &amp; Statistics'!C135)</f>
        <v>7.3492320333131316E-3</v>
      </c>
      <c r="U114">
        <f>LN('EDA &amp; Statistics'!D136/'EDA &amp; Statistics'!D135)</f>
        <v>6.3648678326398067E-3</v>
      </c>
      <c r="V114">
        <f>LN('EDA &amp; Statistics'!E136/'EDA &amp; Statistics'!E135)</f>
        <v>-2.0268195818819321E-2</v>
      </c>
      <c r="W114">
        <f>LN('EDA &amp; Statistics'!F136/'EDA &amp; Statistics'!F135)</f>
        <v>-1.7047674971881571E-2</v>
      </c>
      <c r="X114">
        <f>LN('EDA &amp; Statistics'!G136/'EDA &amp; Statistics'!G135)</f>
        <v>-1.3827154124943723E-2</v>
      </c>
      <c r="Y114">
        <f>LN('EDA &amp; Statistics'!H136/'EDA &amp; Statistics'!H135)</f>
        <v>1.1299544092015232E-2</v>
      </c>
      <c r="Z114">
        <f>LN('EDA &amp; Statistics'!I136/'EDA &amp; Statistics'!I135)</f>
        <v>8.2988343411183538E-3</v>
      </c>
      <c r="AA114">
        <f>LN('EDA &amp; Statistics'!J136/'EDA &amp; Statistics'!J135)</f>
        <v>4.4525720471576867E-3</v>
      </c>
      <c r="AB114">
        <f>LN('EDA &amp; Statistics'!K136/'EDA &amp; Statistics'!K135)</f>
        <v>4.636011783011598E-3</v>
      </c>
      <c r="AC114">
        <f>LN('EDA &amp; Statistics'!L136/'EDA &amp; Statistics'!L135)</f>
        <v>1.5760752826996179E-2</v>
      </c>
      <c r="AD114">
        <f>LN('EDA &amp; Statistics'!M136/'EDA &amp; Statistics'!M135)</f>
        <v>1.2652247630934295E-2</v>
      </c>
      <c r="AE114">
        <f>LN('EDA &amp; Statistics'!N136/'EDA &amp; Statistics'!N135)</f>
        <v>4.467624732713186E-3</v>
      </c>
      <c r="AF114">
        <f>LN('EDA &amp; Statistics'!O136/'EDA &amp; Statistics'!O135)</f>
        <v>5.0632246963601196E-3</v>
      </c>
      <c r="AG114">
        <f>LN('EDA &amp; Statistics'!P136/'EDA &amp; Statistics'!P135)</f>
        <v>2.7641352510359039E-3</v>
      </c>
    </row>
    <row r="115" spans="1:33" x14ac:dyDescent="0.3">
      <c r="A115" s="9">
        <v>38868</v>
      </c>
      <c r="B115">
        <f>'EDA &amp; Statistics'!B137/'EDA &amp; Statistics'!B136-1</f>
        <v>8.8846977914134317E-3</v>
      </c>
      <c r="C115">
        <f>'EDA &amp; Statistics'!C137/'EDA &amp; Statistics'!C136-1</f>
        <v>9.9181263206307158E-3</v>
      </c>
      <c r="D115">
        <f>'EDA &amp; Statistics'!D137/'EDA &amp; Statistics'!D136-1</f>
        <v>6.7441843342681551E-3</v>
      </c>
      <c r="E115">
        <f>'EDA &amp; Statistics'!E137/'EDA &amp; Statistics'!E136-1</f>
        <v>-2.1739627749335688E-2</v>
      </c>
      <c r="F115">
        <f>'EDA &amp; Statistics'!F137/'EDA &amp; Statistics'!F136-1</f>
        <v>-1.7259530386751099E-2</v>
      </c>
      <c r="G115">
        <f>'EDA &amp; Statistics'!G137/'EDA &amp; Statistics'!G136-1</f>
        <v>-1.2758915713082963E-2</v>
      </c>
      <c r="H115">
        <f>'EDA &amp; Statistics'!H137/'EDA &amp; Statistics'!H136-1</f>
        <v>-3.745314673225475E-3</v>
      </c>
      <c r="I115">
        <f>'EDA &amp; Statistics'!I137/'EDA &amp; Statistics'!I136-1</f>
        <v>-6.6115637342102351E-3</v>
      </c>
      <c r="J115">
        <f>'EDA &amp; Statistics'!J137/'EDA &amp; Statistics'!J136-1</f>
        <v>-4.4426740442130574E-3</v>
      </c>
      <c r="K115">
        <f>'EDA &amp; Statistics'!K137/'EDA &amp; Statistics'!K136-1</f>
        <v>-5.6405878875829263E-3</v>
      </c>
      <c r="L115">
        <f>'EDA &amp; Statistics'!L137/'EDA &amp; Statistics'!L136-1</f>
        <v>1.146733124785948E-2</v>
      </c>
      <c r="M115">
        <f>'EDA &amp; Statistics'!M137/'EDA &amp; Statistics'!M136-1</f>
        <v>7.7369592939489085E-3</v>
      </c>
      <c r="N115">
        <f>'EDA &amp; Statistics'!N137/'EDA &amp; Statistics'!N136-1</f>
        <v>4.9529657664466598E-3</v>
      </c>
      <c r="O115">
        <f>'EDA &amp; Statistics'!O137/'EDA &amp; Statistics'!O136-1</f>
        <v>7.0707728480627896E-3</v>
      </c>
      <c r="P115">
        <f>'EDA &amp; Statistics'!P137/'EDA &amp; Statistics'!P136-1</f>
        <v>3.9108900171249239E-2</v>
      </c>
      <c r="R115" s="9">
        <v>38868</v>
      </c>
      <c r="S115">
        <f>LN('EDA &amp; Statistics'!B137/'EDA &amp; Statistics'!B136)</f>
        <v>8.8454610968474387E-3</v>
      </c>
      <c r="T115">
        <f>LN('EDA &amp; Statistics'!C137/'EDA &amp; Statistics'!C136)</f>
        <v>9.8692645185010849E-3</v>
      </c>
      <c r="U115">
        <f>LN('EDA &amp; Statistics'!D137/'EDA &amp; Statistics'!D136)</f>
        <v>6.721544059553628E-3</v>
      </c>
      <c r="V115">
        <f>LN('EDA &amp; Statistics'!E137/'EDA &amp; Statistics'!E136)</f>
        <v>-2.1979415084892054E-2</v>
      </c>
      <c r="W115">
        <f>LN('EDA &amp; Statistics'!F137/'EDA &amp; Statistics'!F136)</f>
        <v>-1.7410212398776024E-2</v>
      </c>
      <c r="X115">
        <f>LN('EDA &amp; Statistics'!G137/'EDA &amp; Statistics'!G136)</f>
        <v>-1.2841009712660065E-2</v>
      </c>
      <c r="Y115">
        <f>LN('EDA &amp; Statistics'!H137/'EDA &amp; Statistics'!H136)</f>
        <v>-3.7523459258858071E-3</v>
      </c>
      <c r="Z115">
        <f>LN('EDA &amp; Statistics'!I137/'EDA &amp; Statistics'!I136)</f>
        <v>-6.6335169385576855E-3</v>
      </c>
      <c r="AA115">
        <f>LN('EDA &amp; Statistics'!J137/'EDA &amp; Statistics'!J136)</f>
        <v>-4.4525720471576113E-3</v>
      </c>
      <c r="AB115">
        <f>LN('EDA &amp; Statistics'!K137/'EDA &amp; Statistics'!K136)</f>
        <v>-5.6565560784076242E-3</v>
      </c>
      <c r="AC115">
        <f>LN('EDA &amp; Statistics'!L137/'EDA &amp; Statistics'!L136)</f>
        <v>1.1402079771279851E-2</v>
      </c>
      <c r="AD115">
        <f>LN('EDA &amp; Statistics'!M137/'EDA &amp; Statistics'!M136)</f>
        <v>7.7071825135971439E-3</v>
      </c>
      <c r="AE115">
        <f>LN('EDA &amp; Statistics'!N137/'EDA &amp; Statistics'!N136)</f>
        <v>4.9407401834826448E-3</v>
      </c>
      <c r="AF115">
        <f>LN('EDA &amp; Statistics'!O137/'EDA &amp; Statistics'!O136)</f>
        <v>7.0458921487293342E-3</v>
      </c>
      <c r="AG115">
        <f>LN('EDA &amp; Statistics'!P137/'EDA &amp; Statistics'!P136)</f>
        <v>3.8363519109004915E-2</v>
      </c>
    </row>
    <row r="116" spans="1:33" x14ac:dyDescent="0.3">
      <c r="A116" s="9">
        <v>38869</v>
      </c>
      <c r="B116">
        <f>'EDA &amp; Statistics'!B138/'EDA &amp; Statistics'!B137-1</f>
        <v>1.8386922513298209E-3</v>
      </c>
      <c r="C116">
        <f>'EDA &amp; Statistics'!C138/'EDA &amp; Statistics'!C137-1</f>
        <v>-1.7118707491614593E-3</v>
      </c>
      <c r="D116">
        <f>'EDA &amp; Statistics'!D138/'EDA &amp; Statistics'!D137-1</f>
        <v>-7.9328552772994776E-4</v>
      </c>
      <c r="E116">
        <f>'EDA &amp; Statistics'!E138/'EDA &amp; Statistics'!E137-1</f>
        <v>6.9657591133169827E-2</v>
      </c>
      <c r="F116">
        <f>'EDA &amp; Statistics'!F138/'EDA &amp; Statistics'!F137-1</f>
        <v>5.843078378021227E-2</v>
      </c>
      <c r="G116">
        <f>'EDA &amp; Statistics'!G138/'EDA &amp; Statistics'!G137-1</f>
        <v>4.7321809652003832E-2</v>
      </c>
      <c r="H116">
        <f>'EDA &amp; Statistics'!H138/'EDA &amp; Statistics'!H137-1</f>
        <v>1.3157836948407109E-2</v>
      </c>
      <c r="I116">
        <f>'EDA &amp; Statistics'!I138/'EDA &amp; Statistics'!I137-1</f>
        <v>7.6539104929878032E-3</v>
      </c>
      <c r="J116">
        <f>'EDA &amp; Statistics'!J138/'EDA &amp; Statistics'!J137-1</f>
        <v>4.4624994748021507E-3</v>
      </c>
      <c r="K116">
        <f>'EDA &amp; Statistics'!K138/'EDA &amp; Statistics'!K137-1</f>
        <v>4.6677488371200671E-3</v>
      </c>
      <c r="L116">
        <f>'EDA &amp; Statistics'!L138/'EDA &amp; Statistics'!L137-1</f>
        <v>6.4416018238990791E-3</v>
      </c>
      <c r="M116">
        <f>'EDA &amp; Statistics'!M138/'EDA &amp; Statistics'!M137-1</f>
        <v>6.9577264661768723E-3</v>
      </c>
      <c r="N116">
        <f>'EDA &amp; Statistics'!N138/'EDA &amp; Statistics'!N137-1</f>
        <v>5.9141905603825595E-3</v>
      </c>
      <c r="O116">
        <f>'EDA &amp; Statistics'!O138/'EDA &amp; Statistics'!O137-1</f>
        <v>6.5195164134805861E-3</v>
      </c>
      <c r="P116">
        <f>'EDA &amp; Statistics'!P138/'EDA &amp; Statistics'!P137-1</f>
        <v>-1.5322504948844462E-2</v>
      </c>
      <c r="R116" s="9">
        <v>38869</v>
      </c>
      <c r="S116">
        <f>LN('EDA &amp; Statistics'!B138/'EDA &amp; Statistics'!B137)</f>
        <v>1.8370039259559992E-3</v>
      </c>
      <c r="T116">
        <f>LN('EDA &amp; Statistics'!C138/'EDA &amp; Statistics'!C137)</f>
        <v>-1.713337674255525E-3</v>
      </c>
      <c r="U116">
        <f>LN('EDA &amp; Statistics'!D138/'EDA &amp; Statistics'!D137)</f>
        <v>-7.9360034519863952E-4</v>
      </c>
      <c r="V116">
        <f>LN('EDA &amp; Statistics'!E138/'EDA &amp; Statistics'!E137)</f>
        <v>6.7338588973479704E-2</v>
      </c>
      <c r="W116">
        <f>LN('EDA &amp; Statistics'!F138/'EDA &amp; Statistics'!F137)</f>
        <v>5.6787418599924713E-2</v>
      </c>
      <c r="X116">
        <f>LN('EDA &amp; Statistics'!G138/'EDA &amp; Statistics'!G137)</f>
        <v>4.6236248226369882E-2</v>
      </c>
      <c r="Y116">
        <f>LN('EDA &amp; Statistics'!H138/'EDA &amp; Statistics'!H137)</f>
        <v>1.3072024529415303E-2</v>
      </c>
      <c r="Z116">
        <f>LN('EDA &amp; Statistics'!I138/'EDA &amp; Statistics'!I137)</f>
        <v>7.6247679286616755E-3</v>
      </c>
      <c r="AA116">
        <f>LN('EDA &amp; Statistics'!J138/'EDA &amp; Statistics'!J137)</f>
        <v>4.4525720471576867E-3</v>
      </c>
      <c r="AB116">
        <f>LN('EDA &amp; Statistics'!K138/'EDA &amp; Statistics'!K137)</f>
        <v>4.6568886793963218E-3</v>
      </c>
      <c r="AC116">
        <f>LN('EDA &amp; Statistics'!L138/'EDA &amp; Statistics'!L137)</f>
        <v>6.4209433750783314E-3</v>
      </c>
      <c r="AD116">
        <f>LN('EDA &amp; Statistics'!M138/'EDA &amp; Statistics'!M137)</f>
        <v>6.9336331791634842E-3</v>
      </c>
      <c r="AE116">
        <f>LN('EDA &amp; Statistics'!N138/'EDA &amp; Statistics'!N137)</f>
        <v>5.8967703858004523E-3</v>
      </c>
      <c r="AF116">
        <f>LN('EDA &amp; Statistics'!O138/'EDA &amp; Statistics'!O137)</f>
        <v>6.4983562857545609E-3</v>
      </c>
      <c r="AG116">
        <f>LN('EDA &amp; Statistics'!P138/'EDA &amp; Statistics'!P137)</f>
        <v>-1.5441107614152431E-2</v>
      </c>
    </row>
    <row r="117" spans="1:33" x14ac:dyDescent="0.3">
      <c r="A117" s="9">
        <v>38870</v>
      </c>
      <c r="B117">
        <f>'EDA &amp; Statistics'!B139/'EDA &amp; Statistics'!B138-1</f>
        <v>-1.773107627534054E-2</v>
      </c>
      <c r="C117">
        <f>'EDA &amp; Statistics'!C139/'EDA &amp; Statistics'!C138-1</f>
        <v>-2.4277983326536523E-2</v>
      </c>
      <c r="D117">
        <f>'EDA &amp; Statistics'!D139/'EDA &amp; Statistics'!D138-1</f>
        <v>-2.1877217296905505E-2</v>
      </c>
      <c r="E117">
        <f>'EDA &amp; Statistics'!E139/'EDA &amp; Statistics'!E138-1</f>
        <v>-1.3705066149076517E-2</v>
      </c>
      <c r="F117">
        <f>'EDA &amp; Statistics'!F139/'EDA &amp; Statistics'!F138-1</f>
        <v>-1.4195607322052495E-2</v>
      </c>
      <c r="G117">
        <f>'EDA &amp; Statistics'!G139/'EDA &amp; Statistics'!G138-1</f>
        <v>-1.4685904520701842E-2</v>
      </c>
      <c r="H117">
        <f>'EDA &amp; Statistics'!H139/'EDA &amp; Statistics'!H138-1</f>
        <v>-1.5584348027791739E-2</v>
      </c>
      <c r="I117">
        <f>'EDA &amp; Statistics'!I139/'EDA &amp; Statistics'!I138-1</f>
        <v>-1.585207907213293E-2</v>
      </c>
      <c r="J117">
        <f>'EDA &amp; Statistics'!J139/'EDA &amp; Statistics'!J138-1</f>
        <v>-3.2310146593915734E-3</v>
      </c>
      <c r="K117">
        <f>'EDA &amp; Statistics'!K139/'EDA &amp; Statistics'!K138-1</f>
        <v>-3.0328867478687238E-3</v>
      </c>
      <c r="L117">
        <f>'EDA &amp; Statistics'!L139/'EDA &amp; Statistics'!L138-1</f>
        <v>-1.3056805211710598E-2</v>
      </c>
      <c r="M117">
        <f>'EDA &amp; Statistics'!M139/'EDA &amp; Statistics'!M138-1</f>
        <v>-1.4057663779701968E-2</v>
      </c>
      <c r="N117">
        <f>'EDA &amp; Statistics'!N139/'EDA &amp; Statistics'!N138-1</f>
        <v>-6.3693856804748483E-3</v>
      </c>
      <c r="O117">
        <f>'EDA &amp; Statistics'!O139/'EDA &amp; Statistics'!O138-1</f>
        <v>-8.4703576920225343E-3</v>
      </c>
      <c r="P117">
        <f>'EDA &amp; Statistics'!P139/'EDA &amp; Statistics'!P138-1</f>
        <v>-8.7209636643508226E-3</v>
      </c>
      <c r="R117" s="9">
        <v>38870</v>
      </c>
      <c r="S117">
        <f>LN('EDA &amp; Statistics'!B139/'EDA &amp; Statistics'!B138)</f>
        <v>-1.7890155038480109E-2</v>
      </c>
      <c r="T117">
        <f>LN('EDA &amp; Statistics'!C139/'EDA &amp; Statistics'!C138)</f>
        <v>-2.4577552119781271E-2</v>
      </c>
      <c r="U117">
        <f>LN('EDA &amp; Statistics'!D139/'EDA &amp; Statistics'!D138)</f>
        <v>-2.2120072141203616E-2</v>
      </c>
      <c r="V117">
        <f>LN('EDA &amp; Statistics'!E139/'EDA &amp; Statistics'!E138)</f>
        <v>-1.3799847554773365E-2</v>
      </c>
      <c r="W117">
        <f>LN('EDA &amp; Statistics'!F139/'EDA &amp; Statistics'!F138)</f>
        <v>-1.4297328768314766E-2</v>
      </c>
      <c r="X117">
        <f>LN('EDA &amp; Statistics'!G139/'EDA &amp; Statistics'!G138)</f>
        <v>-1.4794809981856206E-2</v>
      </c>
      <c r="Y117">
        <f>LN('EDA &amp; Statistics'!H139/'EDA &amp; Statistics'!H138)</f>
        <v>-1.5707060579238381E-2</v>
      </c>
      <c r="Z117">
        <f>LN('EDA &amp; Statistics'!I139/'EDA &amp; Statistics'!I138)</f>
        <v>-1.5979067081520148E-2</v>
      </c>
      <c r="AA117">
        <f>LN('EDA &amp; Statistics'!J139/'EDA &amp; Statistics'!J138)</f>
        <v>-3.2362456579171812E-3</v>
      </c>
      <c r="AB117">
        <f>LN('EDA &amp; Statistics'!K139/'EDA &amp; Statistics'!K138)</f>
        <v>-3.0374952693227272E-3</v>
      </c>
      <c r="AC117">
        <f>LN('EDA &amp; Statistics'!L139/'EDA &amp; Statistics'!L138)</f>
        <v>-1.3142794610904736E-2</v>
      </c>
      <c r="AD117">
        <f>LN('EDA &amp; Statistics'!M139/'EDA &amp; Statistics'!M138)</f>
        <v>-1.4157408624866467E-2</v>
      </c>
      <c r="AE117">
        <f>LN('EDA &amp; Statistics'!N139/'EDA &amp; Statistics'!N138)</f>
        <v>-6.3897567643779627E-3</v>
      </c>
      <c r="AF117">
        <f>LN('EDA &amp; Statistics'!O139/'EDA &amp; Statistics'!O138)</f>
        <v>-8.5064350415635006E-3</v>
      </c>
      <c r="AG117">
        <f>LN('EDA &amp; Statistics'!P139/'EDA &amp; Statistics'!P138)</f>
        <v>-8.7592138157961564E-3</v>
      </c>
    </row>
    <row r="118" spans="1:33" x14ac:dyDescent="0.3">
      <c r="A118" s="9">
        <v>38873</v>
      </c>
      <c r="B118">
        <f>'EDA &amp; Statistics'!B140/'EDA &amp; Statistics'!B139-1</f>
        <v>9.4277640640703098E-3</v>
      </c>
      <c r="C118">
        <f>'EDA &amp; Statistics'!C140/'EDA &amp; Statistics'!C139-1</f>
        <v>9.9898069495345521E-3</v>
      </c>
      <c r="D118">
        <f>'EDA &amp; Statistics'!D140/'EDA &amp; Statistics'!D139-1</f>
        <v>5.4112071006762186E-3</v>
      </c>
      <c r="E118">
        <f>'EDA &amp; Statistics'!E140/'EDA &amp; Statistics'!E139-1</f>
        <v>-3.6725225662374461E-2</v>
      </c>
      <c r="F118">
        <f>'EDA &amp; Statistics'!F140/'EDA &amp; Statistics'!F139-1</f>
        <v>-2.8799972534179652E-2</v>
      </c>
      <c r="G118">
        <f>'EDA &amp; Statistics'!G140/'EDA &amp; Statistics'!G139-1</f>
        <v>-2.0809515126978373E-2</v>
      </c>
      <c r="H118">
        <f>'EDA &amp; Statistics'!H140/'EDA &amp; Statistics'!H139-1</f>
        <v>1.0177138795643748E-2</v>
      </c>
      <c r="I118">
        <f>'EDA &amp; Statistics'!I140/'EDA &amp; Statistics'!I139-1</f>
        <v>1.0067104428777007E-2</v>
      </c>
      <c r="J118">
        <f>'EDA &amp; Statistics'!J140/'EDA &amp; Statistics'!J139-1</f>
        <v>-1.7828222391283455E-2</v>
      </c>
      <c r="K118">
        <f>'EDA &amp; Statistics'!K140/'EDA &amp; Statistics'!K139-1</f>
        <v>-1.9417457749564604E-2</v>
      </c>
      <c r="L118">
        <f>'EDA &amp; Statistics'!L140/'EDA &amp; Statistics'!L139-1</f>
        <v>1.2191940623321962E-2</v>
      </c>
      <c r="M118">
        <f>'EDA &amp; Statistics'!M140/'EDA &amp; Statistics'!M139-1</f>
        <v>8.6998005880376539E-3</v>
      </c>
      <c r="N118">
        <f>'EDA &amp; Statistics'!N140/'EDA &amp; Statistics'!N139-1</f>
        <v>4.9310791633350171E-4</v>
      </c>
      <c r="O118">
        <f>'EDA &amp; Statistics'!O140/'EDA &amp; Statistics'!O139-1</f>
        <v>2.5126203702345862E-3</v>
      </c>
      <c r="P118">
        <f>'EDA &amp; Statistics'!P140/'EDA &amp; Statistics'!P139-1</f>
        <v>1.3133021554192048E-2</v>
      </c>
      <c r="R118" s="9">
        <v>38873</v>
      </c>
      <c r="S118">
        <f>LN('EDA &amp; Statistics'!B140/'EDA &amp; Statistics'!B139)</f>
        <v>9.3836000580104009E-3</v>
      </c>
      <c r="T118">
        <f>LN('EDA &amp; Statistics'!C140/'EDA &amp; Statistics'!C139)</f>
        <v>9.9402386730684938E-3</v>
      </c>
      <c r="U118">
        <f>LN('EDA &amp; Statistics'!D140/'EDA &amp; Statistics'!D139)</f>
        <v>5.3966191215878926E-3</v>
      </c>
      <c r="V118">
        <f>LN('EDA &amp; Statistics'!E140/'EDA &amp; Statistics'!E139)</f>
        <v>-3.7416576276245027E-2</v>
      </c>
      <c r="W118">
        <f>LN('EDA &amp; Statistics'!F140/'EDA &amp; Statistics'!F139)</f>
        <v>-2.9222830396610857E-2</v>
      </c>
      <c r="X118">
        <f>LN('EDA &amp; Statistics'!G140/'EDA &amp; Statistics'!G139)</f>
        <v>-2.1029084516976854E-2</v>
      </c>
      <c r="Y118">
        <f>LN('EDA &amp; Statistics'!H140/'EDA &amp; Statistics'!H139)</f>
        <v>1.0125700421208375E-2</v>
      </c>
      <c r="Z118">
        <f>LN('EDA &amp; Statistics'!I140/'EDA &amp; Statistics'!I139)</f>
        <v>1.0016768674619233E-2</v>
      </c>
      <c r="AA118">
        <f>LN('EDA &amp; Statistics'!J140/'EDA &amp; Statistics'!J139)</f>
        <v>-1.7989059643700483E-2</v>
      </c>
      <c r="AB118">
        <f>LN('EDA &amp; Statistics'!K140/'EDA &amp; Statistics'!K139)</f>
        <v>-1.9608453053774056E-2</v>
      </c>
      <c r="AC118">
        <f>LN('EDA &amp; Statistics'!L140/'EDA &amp; Statistics'!L139)</f>
        <v>1.2118217528759807E-2</v>
      </c>
      <c r="AD118">
        <f>LN('EDA &amp; Statistics'!M140/'EDA &amp; Statistics'!M139)</f>
        <v>8.6621753865915325E-3</v>
      </c>
      <c r="AE118">
        <f>LN('EDA &amp; Statistics'!N140/'EDA &amp; Statistics'!N139)</f>
        <v>4.9298637857743801E-4</v>
      </c>
      <c r="AF118">
        <f>LN('EDA &amp; Statistics'!O140/'EDA &amp; Statistics'!O139)</f>
        <v>2.5094690173372998E-3</v>
      </c>
      <c r="AG118">
        <f>LN('EDA &amp; Statistics'!P140/'EDA &amp; Statistics'!P139)</f>
        <v>1.3047531111688847E-2</v>
      </c>
    </row>
    <row r="119" spans="1:33" x14ac:dyDescent="0.3">
      <c r="A119" s="9">
        <v>38874</v>
      </c>
      <c r="B119">
        <f>'EDA &amp; Statistics'!B141/'EDA &amp; Statistics'!B140-1</f>
        <v>5.0845290147440991E-3</v>
      </c>
      <c r="C119">
        <f>'EDA &amp; Statistics'!C141/'EDA &amp; Statistics'!C140-1</f>
        <v>-1.2821631454781324E-3</v>
      </c>
      <c r="D119">
        <f>'EDA &amp; Statistics'!D141/'EDA &amp; Statistics'!D140-1</f>
        <v>-3.2292159005605781E-3</v>
      </c>
      <c r="E119">
        <f>'EDA &amp; Statistics'!E141/'EDA &amp; Statistics'!E140-1</f>
        <v>5.319299733830074E-2</v>
      </c>
      <c r="F119">
        <f>'EDA &amp; Statistics'!F141/'EDA &amp; Statistics'!F140-1</f>
        <v>4.4481049965541253E-2</v>
      </c>
      <c r="G119">
        <f>'EDA &amp; Statistics'!G141/'EDA &amp; Statistics'!G140-1</f>
        <v>3.584116728293596E-2</v>
      </c>
      <c r="H119">
        <f>'EDA &amp; Statistics'!H141/'EDA &amp; Statistics'!H140-1</f>
        <v>4.8507504180108629E-3</v>
      </c>
      <c r="I119">
        <f>'EDA &amp; Statistics'!I141/'EDA &amp; Statistics'!I140-1</f>
        <v>2.6577730991761417E-3</v>
      </c>
      <c r="J119">
        <f>'EDA &amp; Statistics'!J141/'EDA &amp; Statistics'!J140-1</f>
        <v>6.600653833452208E-3</v>
      </c>
      <c r="K119">
        <f>'EDA &amp; Statistics'!K141/'EDA &amp; Statistics'!K140-1</f>
        <v>5.9901291559880665E-3</v>
      </c>
      <c r="L119">
        <f>'EDA &amp; Statistics'!L141/'EDA &amp; Statistics'!L140-1</f>
        <v>1.0251143608762892E-2</v>
      </c>
      <c r="M119">
        <f>'EDA &amp; Statistics'!M141/'EDA &amp; Statistics'!M140-1</f>
        <v>1.0301922245608441E-2</v>
      </c>
      <c r="N119">
        <f>'EDA &amp; Statistics'!N141/'EDA &amp; Statistics'!N140-1</f>
        <v>9.3641507213331199E-3</v>
      </c>
      <c r="O119">
        <f>'EDA &amp; Statistics'!O141/'EDA &amp; Statistics'!O140-1</f>
        <v>1.1027534082263202E-2</v>
      </c>
      <c r="P119">
        <f>'EDA &amp; Statistics'!P141/'EDA &amp; Statistics'!P140-1</f>
        <v>1.2379235750421547E-3</v>
      </c>
      <c r="R119" s="9">
        <v>38874</v>
      </c>
      <c r="S119">
        <f>LN('EDA &amp; Statistics'!B141/'EDA &amp; Statistics'!B140)</f>
        <v>5.0716464465020202E-3</v>
      </c>
      <c r="T119">
        <f>LN('EDA &amp; Statistics'!C141/'EDA &amp; Statistics'!C140)</f>
        <v>-1.282985819921031E-3</v>
      </c>
      <c r="U119">
        <f>LN('EDA &amp; Statistics'!D141/'EDA &amp; Statistics'!D140)</f>
        <v>-3.2344410700593717E-3</v>
      </c>
      <c r="V119">
        <f>LN('EDA &amp; Statistics'!E141/'EDA &amp; Statistics'!E140)</f>
        <v>5.1826499679725323E-2</v>
      </c>
      <c r="W119">
        <f>LN('EDA &amp; Statistics'!F141/'EDA &amp; Statistics'!F140)</f>
        <v>4.3520159164925666E-2</v>
      </c>
      <c r="X119">
        <f>LN('EDA &amp; Statistics'!G141/'EDA &amp; Statistics'!G140)</f>
        <v>3.521381865012603E-2</v>
      </c>
      <c r="Y119">
        <f>LN('EDA &amp; Statistics'!H141/'EDA &amp; Statistics'!H140)</f>
        <v>4.8390234360203817E-3</v>
      </c>
      <c r="Z119">
        <f>LN('EDA &amp; Statistics'!I141/'EDA &amp; Statistics'!I140)</f>
        <v>2.6542474657602795E-3</v>
      </c>
      <c r="AA119">
        <f>LN('EDA &amp; Statistics'!J141/'EDA &amp; Statistics'!J140)</f>
        <v>6.5789649063572788E-3</v>
      </c>
      <c r="AB119">
        <f>LN('EDA &amp; Statistics'!K141/'EDA &amp; Statistics'!K140)</f>
        <v>5.9722596572308892E-3</v>
      </c>
      <c r="AC119">
        <f>LN('EDA &amp; Statistics'!L141/'EDA &amp; Statistics'!L140)</f>
        <v>1.0198956981509709E-2</v>
      </c>
      <c r="AD119">
        <f>LN('EDA &amp; Statistics'!M141/'EDA &amp; Statistics'!M140)</f>
        <v>1.0249219098070125E-2</v>
      </c>
      <c r="AE119">
        <f>LN('EDA &amp; Statistics'!N141/'EDA &amp; Statistics'!N140)</f>
        <v>9.3205788597458868E-3</v>
      </c>
      <c r="AF119">
        <f>LN('EDA &amp; Statistics'!O141/'EDA &amp; Statistics'!O140)</f>
        <v>1.0967174170215165E-2</v>
      </c>
      <c r="AG119">
        <f>LN('EDA &amp; Statistics'!P141/'EDA &amp; Statistics'!P140)</f>
        <v>1.2371579794207741E-3</v>
      </c>
    </row>
    <row r="120" spans="1:33" x14ac:dyDescent="0.3">
      <c r="A120" s="9">
        <v>38875</v>
      </c>
      <c r="B120">
        <f>'EDA &amp; Statistics'!B142/'EDA &amp; Statistics'!B141-1</f>
        <v>3.2190906251867712E-3</v>
      </c>
      <c r="C120">
        <f>'EDA &amp; Statistics'!C142/'EDA &amp; Statistics'!C141-1</f>
        <v>5.5937525716631686E-3</v>
      </c>
      <c r="D120">
        <f>'EDA &amp; Statistics'!D142/'EDA &amp; Statistics'!D141-1</f>
        <v>4.1396260845019128E-3</v>
      </c>
      <c r="E120">
        <f>'EDA &amp; Statistics'!E142/'EDA &amp; Statistics'!E141-1</f>
        <v>-4.049809227663248E-2</v>
      </c>
      <c r="F120">
        <f>'EDA &amp; Statistics'!F142/'EDA &amp; Statistics'!F141-1</f>
        <v>-3.2302858676300117E-2</v>
      </c>
      <c r="G120">
        <f>'EDA &amp; Statistics'!G142/'EDA &amp; Statistics'!G141-1</f>
        <v>-2.4037628494175234E-2</v>
      </c>
      <c r="H120">
        <f>'EDA &amp; Statistics'!H142/'EDA &amp; Statistics'!H141-1</f>
        <v>-4.8273342245035433E-3</v>
      </c>
      <c r="I120">
        <f>'EDA &amp; Statistics'!I142/'EDA &amp; Statistics'!I141-1</f>
        <v>-2.650728065430652E-3</v>
      </c>
      <c r="J120">
        <f>'EDA &amp; Statistics'!J142/'EDA &amp; Statistics'!J141-1</f>
        <v>-1.2294581871260535E-3</v>
      </c>
      <c r="K120">
        <f>'EDA &amp; Statistics'!K142/'EDA &amp; Statistics'!K141-1</f>
        <v>1.9679514876491666E-4</v>
      </c>
      <c r="L120">
        <f>'EDA &amp; Statistics'!L142/'EDA &amp; Statistics'!L141-1</f>
        <v>7.6104034693225131E-4</v>
      </c>
      <c r="M120">
        <f>'EDA &amp; Statistics'!M142/'EDA &amp; Statistics'!M141-1</f>
        <v>-7.1135464947325033E-4</v>
      </c>
      <c r="N120">
        <f>'EDA &amp; Statistics'!N142/'EDA &amp; Statistics'!N141-1</f>
        <v>-2.9296614884509742E-3</v>
      </c>
      <c r="O120">
        <f>'EDA &amp; Statistics'!O142/'EDA &amp; Statistics'!O141-1</f>
        <v>-5.4536742655171278E-3</v>
      </c>
      <c r="P120">
        <f>'EDA &amp; Statistics'!P142/'EDA &amp; Statistics'!P141-1</f>
        <v>3.0734141072372712E-3</v>
      </c>
      <c r="R120" s="9">
        <v>38875</v>
      </c>
      <c r="S120">
        <f>LN('EDA &amp; Statistics'!B142/'EDA &amp; Statistics'!B141)</f>
        <v>3.2139204455067906E-3</v>
      </c>
      <c r="T120">
        <f>LN('EDA &amp; Statistics'!C142/'EDA &amp; Statistics'!C141)</f>
        <v>5.5781656370356425E-3</v>
      </c>
      <c r="U120">
        <f>LN('EDA &amp; Statistics'!D142/'EDA &amp; Statistics'!D141)</f>
        <v>4.1310814055093344E-3</v>
      </c>
      <c r="V120">
        <f>LN('EDA &amp; Statistics'!E142/'EDA &amp; Statistics'!E141)</f>
        <v>-4.1340975288972334E-2</v>
      </c>
      <c r="W120">
        <f>LN('EDA &amp; Statistics'!F142/'EDA &amp; Statistics'!F141)</f>
        <v>-3.28361111931244E-2</v>
      </c>
      <c r="X120">
        <f>LN('EDA &amp; Statistics'!G142/'EDA &amp; Statistics'!G141)</f>
        <v>-2.4331247097276448E-2</v>
      </c>
      <c r="Y120">
        <f>LN('EDA &amp; Statistics'!H142/'EDA &amp; Statistics'!H141)</f>
        <v>-4.8390234360204511E-3</v>
      </c>
      <c r="Z120">
        <f>LN('EDA &amp; Statistics'!I142/'EDA &amp; Statistics'!I141)</f>
        <v>-2.6542474657603229E-3</v>
      </c>
      <c r="AA120">
        <f>LN('EDA &amp; Statistics'!J142/'EDA &amp; Statistics'!J141)</f>
        <v>-1.2302145908844229E-3</v>
      </c>
      <c r="AB120">
        <f>LN('EDA &amp; Statistics'!K142/'EDA &amp; Statistics'!K141)</f>
        <v>1.9677578713976892E-4</v>
      </c>
      <c r="AC120">
        <f>LN('EDA &amp; Statistics'!L142/'EDA &amp; Statistics'!L141)</f>
        <v>7.6075090257067058E-4</v>
      </c>
      <c r="AD120">
        <f>LN('EDA &amp; Statistics'!M142/'EDA &amp; Statistics'!M141)</f>
        <v>-7.1160778224381503E-4</v>
      </c>
      <c r="AE120">
        <f>LN('EDA &amp; Statistics'!N142/'EDA &amp; Statistics'!N141)</f>
        <v>-2.9339613468092282E-3</v>
      </c>
      <c r="AF120">
        <f>LN('EDA &amp; Statistics'!O142/'EDA &amp; Statistics'!O141)</f>
        <v>-5.4685998378887456E-3</v>
      </c>
      <c r="AG120">
        <f>LN('EDA &amp; Statistics'!P142/'EDA &amp; Statistics'!P141)</f>
        <v>3.0687008248763085E-3</v>
      </c>
    </row>
    <row r="121" spans="1:33" x14ac:dyDescent="0.3">
      <c r="A121" s="9">
        <v>38876</v>
      </c>
      <c r="B121">
        <f>'EDA &amp; Statistics'!B143/'EDA &amp; Statistics'!B142-1</f>
        <v>-8.9273080659146853E-4</v>
      </c>
      <c r="C121">
        <f>'EDA &amp; Statistics'!C143/'EDA &amp; Statistics'!C142-1</f>
        <v>-4.0123721984185456E-3</v>
      </c>
      <c r="D121">
        <f>'EDA &amp; Statistics'!D143/'EDA &amp; Statistics'!D142-1</f>
        <v>-4.8395680995513279E-3</v>
      </c>
      <c r="E121">
        <f>'EDA &amp; Statistics'!E143/'EDA &amp; Statistics'!E142-1</f>
        <v>-5.9917525696209673E-2</v>
      </c>
      <c r="F121">
        <f>'EDA &amp; Statistics'!F143/'EDA &amp; Statistics'!F142-1</f>
        <v>-3.8336146723333964E-2</v>
      </c>
      <c r="G121">
        <f>'EDA &amp; Statistics'!G143/'EDA &amp; Statistics'!G142-1</f>
        <v>-1.6259326200273261E-2</v>
      </c>
      <c r="H121">
        <f>'EDA &amp; Statistics'!H143/'EDA &amp; Statistics'!H142-1</f>
        <v>-9.3283935614530966E-3</v>
      </c>
      <c r="I121">
        <f>'EDA &amp; Statistics'!I143/'EDA &amp; Statistics'!I142-1</f>
        <v>-9.9667679351564953E-3</v>
      </c>
      <c r="J121">
        <f>'EDA &amp; Statistics'!J143/'EDA &amp; Statistics'!J142-1</f>
        <v>1.2720535710581959E-2</v>
      </c>
      <c r="K121">
        <f>'EDA &amp; Statistics'!K143/'EDA &amp; Statistics'!K142-1</f>
        <v>9.8400892629797454E-3</v>
      </c>
      <c r="L121">
        <f>'EDA &amp; Statistics'!L143/'EDA &amp; Statistics'!L142-1</f>
        <v>-1.6476506945958258E-2</v>
      </c>
      <c r="M121">
        <f>'EDA &amp; Statistics'!M143/'EDA &amp; Statistics'!M142-1</f>
        <v>-1.2102542840942254E-2</v>
      </c>
      <c r="N121">
        <f>'EDA &amp; Statistics'!N143/'EDA &amp; Statistics'!N142-1</f>
        <v>-6.8559935908603098E-3</v>
      </c>
      <c r="O121">
        <f>'EDA &amp; Statistics'!O143/'EDA &amp; Statistics'!O142-1</f>
        <v>-4.985064014558227E-3</v>
      </c>
      <c r="P121">
        <f>'EDA &amp; Statistics'!P143/'EDA &amp; Statistics'!P142-1</f>
        <v>-7.4127902192827611E-3</v>
      </c>
      <c r="R121" s="9">
        <v>38876</v>
      </c>
      <c r="S121">
        <f>LN('EDA &amp; Statistics'!B143/'EDA &amp; Statistics'!B142)</f>
        <v>-8.9312952805627275E-4</v>
      </c>
      <c r="T121">
        <f>LN('EDA &amp; Statistics'!C143/'EDA &amp; Statistics'!C142)</f>
        <v>-4.0204433606534778E-3</v>
      </c>
      <c r="U121">
        <f>LN('EDA &amp; Statistics'!D143/'EDA &amp; Statistics'!D142)</f>
        <v>-4.8513167301049674E-3</v>
      </c>
      <c r="V121">
        <f>LN('EDA &amp; Statistics'!E143/'EDA &amp; Statistics'!E142)</f>
        <v>-6.1787668945841617E-2</v>
      </c>
      <c r="W121">
        <f>LN('EDA &amp; Statistics'!F143/'EDA &amp; Statistics'!F142)</f>
        <v>-3.9090314247855446E-2</v>
      </c>
      <c r="X121">
        <f>LN('EDA &amp; Statistics'!G143/'EDA &amp; Statistics'!G142)</f>
        <v>-1.6392959549869347E-2</v>
      </c>
      <c r="Y121">
        <f>LN('EDA &amp; Statistics'!H143/'EDA &amp; Statistics'!H142)</f>
        <v>-9.3721755142477086E-3</v>
      </c>
      <c r="Z121">
        <f>LN('EDA &amp; Statistics'!I143/'EDA &amp; Statistics'!I142)</f>
        <v>-1.0016768674619328E-2</v>
      </c>
      <c r="AA121">
        <f>LN('EDA &amp; Statistics'!J143/'EDA &amp; Statistics'!J142)</f>
        <v>1.2640309328227651E-2</v>
      </c>
      <c r="AB121">
        <f>LN('EDA &amp; Statistics'!K143/'EDA &amp; Statistics'!K142)</f>
        <v>9.7919908556559979E-3</v>
      </c>
      <c r="AC121">
        <f>LN('EDA &amp; Statistics'!L143/'EDA &amp; Statistics'!L142)</f>
        <v>-1.6613754245596087E-2</v>
      </c>
      <c r="AD121">
        <f>LN('EDA &amp; Statistics'!M143/'EDA &amp; Statistics'!M142)</f>
        <v>-1.2176374921196442E-2</v>
      </c>
      <c r="AE121">
        <f>LN('EDA &amp; Statistics'!N143/'EDA &amp; Statistics'!N142)</f>
        <v>-6.8796038915142389E-3</v>
      </c>
      <c r="AF121">
        <f>LN('EDA &amp; Statistics'!O143/'EDA &amp; Statistics'!O142)</f>
        <v>-4.9975308955638271E-3</v>
      </c>
      <c r="AG121">
        <f>LN('EDA &amp; Statistics'!P143/'EDA &amp; Statistics'!P142)</f>
        <v>-7.4404014843357296E-3</v>
      </c>
    </row>
    <row r="122" spans="1:33" x14ac:dyDescent="0.3">
      <c r="A122" s="9">
        <v>38877</v>
      </c>
      <c r="B122">
        <f>'EDA &amp; Statistics'!B144/'EDA &amp; Statistics'!B143-1</f>
        <v>1.5589830457227727E-3</v>
      </c>
      <c r="C122">
        <f>'EDA &amp; Statistics'!C144/'EDA &amp; Statistics'!C143-1</f>
        <v>-9.1595345559358776E-5</v>
      </c>
      <c r="D122">
        <f>'EDA &amp; Statistics'!D144/'EDA &amp; Statistics'!D143-1</f>
        <v>-1.6210058446906039E-3</v>
      </c>
      <c r="E122">
        <f>'EDA &amp; Statistics'!E144/'EDA &amp; Statistics'!E143-1</f>
        <v>-2.4066425820127302E-2</v>
      </c>
      <c r="F122">
        <f>'EDA &amp; Statistics'!F144/'EDA &amp; Statistics'!F143-1</f>
        <v>-1.6949136104436047E-2</v>
      </c>
      <c r="G122">
        <f>'EDA &amp; Statistics'!G144/'EDA &amp; Statistics'!G143-1</f>
        <v>-9.7799414084905889E-3</v>
      </c>
      <c r="H122">
        <f>'EDA &amp; Statistics'!H144/'EDA &amp; Statistics'!H143-1</f>
        <v>-3.7664747913432883E-3</v>
      </c>
      <c r="I122">
        <f>'EDA &amp; Statistics'!I144/'EDA &amp; Statistics'!I143-1</f>
        <v>1.6778107350123861E-3</v>
      </c>
      <c r="J122">
        <f>'EDA &amp; Statistics'!J144/'EDA &amp; Statistics'!J143-1</f>
        <v>-2.0259782735372323E-3</v>
      </c>
      <c r="K122">
        <f>'EDA &amp; Statistics'!K144/'EDA &amp; Statistics'!K143-1</f>
        <v>-6.090118702448466E-3</v>
      </c>
      <c r="L122">
        <f>'EDA &amp; Statistics'!L144/'EDA &amp; Statistics'!L143-1</f>
        <v>-6.7010366292038492E-3</v>
      </c>
      <c r="M122">
        <f>'EDA &amp; Statistics'!M144/'EDA &amp; Statistics'!M143-1</f>
        <v>-4.3238350764290834E-3</v>
      </c>
      <c r="N122">
        <f>'EDA &amp; Statistics'!N144/'EDA &amp; Statistics'!N143-1</f>
        <v>-6.9034167779521427E-3</v>
      </c>
      <c r="O122">
        <f>'EDA &amp; Statistics'!O144/'EDA &amp; Statistics'!O143-1</f>
        <v>-7.5150112931098301E-3</v>
      </c>
      <c r="P122">
        <f>'EDA &amp; Statistics'!P144/'EDA &amp; Statistics'!P143-1</f>
        <v>-1.2591001129068635E-3</v>
      </c>
      <c r="R122" s="9">
        <v>38877</v>
      </c>
      <c r="S122">
        <f>LN('EDA &amp; Statistics'!B144/'EDA &amp; Statistics'!B143)</f>
        <v>1.5577690931781944E-3</v>
      </c>
      <c r="T122">
        <f>LN('EDA &amp; Statistics'!C144/'EDA &amp; Statistics'!C143)</f>
        <v>-9.1599540669193161E-5</v>
      </c>
      <c r="U122">
        <f>LN('EDA &amp; Statistics'!D144/'EDA &amp; Statistics'!D143)</f>
        <v>-1.6223210962106333E-3</v>
      </c>
      <c r="V122">
        <f>LN('EDA &amp; Statistics'!E144/'EDA &amp; Statistics'!E143)</f>
        <v>-2.4360754127113571E-2</v>
      </c>
      <c r="W122">
        <f>LN('EDA &amp; Statistics'!F144/'EDA &amp; Statistics'!F143)</f>
        <v>-1.7094416637950714E-2</v>
      </c>
      <c r="X122">
        <f>LN('EDA &amp; Statistics'!G144/'EDA &amp; Statistics'!G143)</f>
        <v>-9.8280791487877165E-3</v>
      </c>
      <c r="Y122">
        <f>LN('EDA &amp; Statistics'!H144/'EDA &amp; Statistics'!H143)</f>
        <v>-3.7735858188063507E-3</v>
      </c>
      <c r="Z122">
        <f>LN('EDA &amp; Statistics'!I144/'EDA &amp; Statistics'!I143)</f>
        <v>1.6764047829757221E-3</v>
      </c>
      <c r="AA122">
        <f>LN('EDA &amp; Statistics'!J144/'EDA &amp; Statistics'!J143)</f>
        <v>-2.0280333436737494E-3</v>
      </c>
      <c r="AB122">
        <f>LN('EDA &amp; Statistics'!K144/'EDA &amp; Statistics'!K143)</f>
        <v>-6.1087391141916624E-3</v>
      </c>
      <c r="AC122">
        <f>LN('EDA &amp; Statistics'!L144/'EDA &amp; Statistics'!L143)</f>
        <v>-6.7235893828390281E-3</v>
      </c>
      <c r="AD122">
        <f>LN('EDA &amp; Statistics'!M144/'EDA &amp; Statistics'!M143)</f>
        <v>-4.3332098844886943E-3</v>
      </c>
      <c r="AE122">
        <f>LN('EDA &amp; Statistics'!N144/'EDA &amp; Statistics'!N143)</f>
        <v>-6.9273555962658271E-3</v>
      </c>
      <c r="AF122">
        <f>LN('EDA &amp; Statistics'!O144/'EDA &amp; Statistics'!O143)</f>
        <v>-7.5433912637455705E-3</v>
      </c>
      <c r="AG122">
        <f>LN('EDA &amp; Statistics'!P144/'EDA &amp; Statistics'!P143)</f>
        <v>-1.2598934454473376E-3</v>
      </c>
    </row>
    <row r="123" spans="1:33" x14ac:dyDescent="0.3">
      <c r="A123" s="9">
        <v>38880</v>
      </c>
      <c r="B123">
        <f>'EDA &amp; Statistics'!B145/'EDA &amp; Statistics'!B144-1</f>
        <v>1.2873709516889598E-3</v>
      </c>
      <c r="C123">
        <f>'EDA &amp; Statistics'!C145/'EDA &amp; Statistics'!C144-1</f>
        <v>2.0144962693964263E-3</v>
      </c>
      <c r="D123">
        <f>'EDA &amp; Statistics'!D145/'EDA &amp; Statistics'!D144-1</f>
        <v>3.6078927686777895E-4</v>
      </c>
      <c r="E123">
        <f>'EDA &amp; Statistics'!E145/'EDA &amp; Statistics'!E144-1</f>
        <v>-2.3753439822299383E-3</v>
      </c>
      <c r="F123">
        <f>'EDA &amp; Statistics'!F145/'EDA &amp; Statistics'!F144-1</f>
        <v>-4.275913755616978E-3</v>
      </c>
      <c r="G123">
        <f>'EDA &amp; Statistics'!G145/'EDA &amp; Statistics'!G144-1</f>
        <v>-6.1728627629756838E-3</v>
      </c>
      <c r="H123">
        <f>'EDA &amp; Statistics'!H145/'EDA &amp; Statistics'!H144-1</f>
        <v>-7.5614295163465295E-3</v>
      </c>
      <c r="I123">
        <f>'EDA &amp; Statistics'!I145/'EDA &amp; Statistics'!I144-1</f>
        <v>-6.7001613498789414E-3</v>
      </c>
      <c r="J123">
        <f>'EDA &amp; Statistics'!J145/'EDA &amp; Statistics'!J144-1</f>
        <v>0</v>
      </c>
      <c r="K123">
        <f>'EDA &amp; Statistics'!K145/'EDA &amp; Statistics'!K144-1</f>
        <v>0</v>
      </c>
      <c r="L123">
        <f>'EDA &amp; Statistics'!L145/'EDA &amp; Statistics'!L144-1</f>
        <v>-6.4867915862865111E-3</v>
      </c>
      <c r="M123">
        <f>'EDA &amp; Statistics'!M145/'EDA &amp; Statistics'!M144-1</f>
        <v>-4.1013747750265894E-3</v>
      </c>
      <c r="N123">
        <f>'EDA &amp; Statistics'!N145/'EDA &amp; Statistics'!N144-1</f>
        <v>-1.4895124233367252E-3</v>
      </c>
      <c r="O123">
        <f>'EDA &amp; Statistics'!O145/'EDA &amp; Statistics'!O144-1</f>
        <v>-4.5431678452400037E-3</v>
      </c>
      <c r="P123">
        <f>'EDA &amp; Statistics'!P145/'EDA &amp; Statistics'!P144-1</f>
        <v>1.4885408111987797E-2</v>
      </c>
      <c r="R123" s="9">
        <v>38880</v>
      </c>
      <c r="S123">
        <f>LN('EDA &amp; Statistics'!B145/'EDA &amp; Statistics'!B144)</f>
        <v>1.2865430002162702E-3</v>
      </c>
      <c r="T123">
        <f>LN('EDA &amp; Statistics'!C145/'EDA &amp; Statistics'!C144)</f>
        <v>2.0124698927491509E-3</v>
      </c>
      <c r="U123">
        <f>LN('EDA &amp; Statistics'!D145/'EDA &amp; Statistics'!D144)</f>
        <v>3.6072420806690749E-4</v>
      </c>
      <c r="V123">
        <f>LN('EDA &amp; Statistics'!E145/'EDA &amp; Statistics'!E144)</f>
        <v>-2.3781695871561695E-3</v>
      </c>
      <c r="W123">
        <f>LN('EDA &amp; Statistics'!F145/'EDA &amp; Statistics'!F144)</f>
        <v>-4.2850816181662912E-3</v>
      </c>
      <c r="X123">
        <f>LN('EDA &amp; Statistics'!G145/'EDA &amp; Statistics'!G144)</f>
        <v>-6.1919936491763887E-3</v>
      </c>
      <c r="Y123">
        <f>LN('EDA &amp; Statistics'!H145/'EDA &amp; Statistics'!H144)</f>
        <v>-7.5901620555276885E-3</v>
      </c>
      <c r="Z123">
        <f>LN('EDA &amp; Statistics'!I145/'EDA &amp; Statistics'!I144)</f>
        <v>-6.722708199054947E-3</v>
      </c>
      <c r="AA123">
        <f>LN('EDA &amp; Statistics'!J145/'EDA &amp; Statistics'!J144)</f>
        <v>0</v>
      </c>
      <c r="AB123">
        <f>LN('EDA &amp; Statistics'!K145/'EDA &amp; Statistics'!K144)</f>
        <v>0</v>
      </c>
      <c r="AC123">
        <f>LN('EDA &amp; Statistics'!L145/'EDA &amp; Statistics'!L144)</f>
        <v>-6.5079222485317847E-3</v>
      </c>
      <c r="AD123">
        <f>LN('EDA &amp; Statistics'!M145/'EDA &amp; Statistics'!M144)</f>
        <v>-4.1098084803053072E-3</v>
      </c>
      <c r="AE123">
        <f>LN('EDA &amp; Statistics'!N145/'EDA &amp; Statistics'!N144)</f>
        <v>-1.4906228497659814E-3</v>
      </c>
      <c r="AF123">
        <f>LN('EDA &amp; Statistics'!O145/'EDA &amp; Statistics'!O144)</f>
        <v>-4.5535193967311104E-3</v>
      </c>
      <c r="AG123">
        <f>LN('EDA &amp; Statistics'!P145/'EDA &amp; Statistics'!P144)</f>
        <v>1.4775707708410564E-2</v>
      </c>
    </row>
    <row r="124" spans="1:33" x14ac:dyDescent="0.3">
      <c r="A124" s="9">
        <v>38881</v>
      </c>
      <c r="B124">
        <f>'EDA &amp; Statistics'!B146/'EDA &amp; Statistics'!B145-1</f>
        <v>-4.1335241806828016E-4</v>
      </c>
      <c r="C124">
        <f>'EDA &amp; Statistics'!C146/'EDA &amp; Statistics'!C145-1</f>
        <v>-5.3001564242032284E-3</v>
      </c>
      <c r="D124">
        <f>'EDA &amp; Statistics'!D146/'EDA &amp; Statistics'!D145-1</f>
        <v>-4.688912990161942E-3</v>
      </c>
      <c r="E124">
        <f>'EDA &amp; Statistics'!E146/'EDA &amp; Statistics'!E145-1</f>
        <v>-3.0300247416182424E-2</v>
      </c>
      <c r="F124">
        <f>'EDA &amp; Statistics'!F146/'EDA &amp; Statistics'!F145-1</f>
        <v>-2.943622377197419E-2</v>
      </c>
      <c r="G124">
        <f>'EDA &amp; Statistics'!G146/'EDA &amp; Statistics'!G145-1</f>
        <v>-2.8571430263840791E-2</v>
      </c>
      <c r="H124">
        <f>'EDA &amp; Statistics'!H146/'EDA &amp; Statistics'!H145-1</f>
        <v>-9.5238458542596938E-3</v>
      </c>
      <c r="I124">
        <f>'EDA &amp; Statistics'!I146/'EDA &amp; Statistics'!I145-1</f>
        <v>-6.7453563256230087E-3</v>
      </c>
      <c r="J124">
        <f>'EDA &amp; Statistics'!J146/'EDA &amp; Statistics'!J145-1</f>
        <v>-4.0594079877720457E-4</v>
      </c>
      <c r="K124">
        <f>'EDA &amp; Statistics'!K146/'EDA &amp; Statistics'!K145-1</f>
        <v>4.0850608941322974E-4</v>
      </c>
      <c r="L124">
        <f>'EDA &amp; Statistics'!L146/'EDA &amp; Statistics'!L145-1</f>
        <v>-1.1491227578597552E-2</v>
      </c>
      <c r="M124">
        <f>'EDA &amp; Statistics'!M146/'EDA &amp; Statistics'!M145-1</f>
        <v>-1.1870103914234931E-2</v>
      </c>
      <c r="N124">
        <f>'EDA &amp; Statistics'!N146/'EDA &amp; Statistics'!N145-1</f>
        <v>-3.4808400149021201E-3</v>
      </c>
      <c r="O124">
        <f>'EDA &amp; Statistics'!O146/'EDA &amp; Statistics'!O145-1</f>
        <v>-4.5639024199631839E-3</v>
      </c>
      <c r="P124">
        <f>'EDA &amp; Statistics'!P146/'EDA &amp; Statistics'!P145-1</f>
        <v>1.4701315452802399E-2</v>
      </c>
      <c r="R124" s="9">
        <v>38881</v>
      </c>
      <c r="S124">
        <f>LN('EDA &amp; Statistics'!B146/'EDA &amp; Statistics'!B145)</f>
        <v>-4.1343787172817088E-4</v>
      </c>
      <c r="T124">
        <f>LN('EDA &amp; Statistics'!C146/'EDA &amp; Statistics'!C145)</f>
        <v>-5.3142520814500318E-3</v>
      </c>
      <c r="U124">
        <f>LN('EDA &amp; Statistics'!D146/'EDA &amp; Statistics'!D145)</f>
        <v>-4.6999404273085832E-3</v>
      </c>
      <c r="V124">
        <f>LN('EDA &amp; Statistics'!E146/'EDA &amp; Statistics'!E145)</f>
        <v>-3.0768788818809831E-2</v>
      </c>
      <c r="W124">
        <f>LN('EDA &amp; Statistics'!F146/'EDA &amp; Statistics'!F145)</f>
        <v>-2.9878163717125587E-2</v>
      </c>
      <c r="X124">
        <f>LN('EDA &amp; Statistics'!G146/'EDA &amp; Statistics'!G145)</f>
        <v>-2.898753861544134E-2</v>
      </c>
      <c r="Y124">
        <f>LN('EDA &amp; Statistics'!H146/'EDA &amp; Statistics'!H145)</f>
        <v>-9.5694876959328008E-3</v>
      </c>
      <c r="Z124">
        <f>LN('EDA &amp; Statistics'!I146/'EDA &amp; Statistics'!I145)</f>
        <v>-6.7682090661632891E-3</v>
      </c>
      <c r="AA124">
        <f>LN('EDA &amp; Statistics'!J146/'EDA &amp; Statistics'!J145)</f>
        <v>-4.0602321504809976E-4</v>
      </c>
      <c r="AB124">
        <f>LN('EDA &amp; Statistics'!K146/'EDA &amp; Statistics'!K145)</f>
        <v>4.0842267351718037E-4</v>
      </c>
      <c r="AC124">
        <f>LN('EDA &amp; Statistics'!L146/'EDA &amp; Statistics'!L145)</f>
        <v>-1.1557761932945118E-2</v>
      </c>
      <c r="AD124">
        <f>LN('EDA &amp; Statistics'!M146/'EDA &amp; Statistics'!M145)</f>
        <v>-1.1941116105170745E-2</v>
      </c>
      <c r="AE124">
        <f>LN('EDA &amp; Statistics'!N146/'EDA &amp; Statistics'!N145)</f>
        <v>-3.486912233549523E-3</v>
      </c>
      <c r="AF124">
        <f>LN('EDA &amp; Statistics'!O146/'EDA &amp; Statistics'!O145)</f>
        <v>-4.5743488189609553E-3</v>
      </c>
      <c r="AG124">
        <f>LN('EDA &amp; Statistics'!P146/'EDA &amp; Statistics'!P145)</f>
        <v>1.4594298697844199E-2</v>
      </c>
    </row>
    <row r="125" spans="1:33" x14ac:dyDescent="0.3">
      <c r="A125" s="9">
        <v>38882</v>
      </c>
      <c r="B125">
        <f>'EDA &amp; Statistics'!B147/'EDA &amp; Statistics'!B146-1</f>
        <v>1.4456242365072702E-2</v>
      </c>
      <c r="C125">
        <f>'EDA &amp; Statistics'!C147/'EDA &amp; Statistics'!C146-1</f>
        <v>1.95681524477056E-2</v>
      </c>
      <c r="D125">
        <f>'EDA &amp; Statistics'!D147/'EDA &amp; Statistics'!D146-1</f>
        <v>1.7938027931477141E-2</v>
      </c>
      <c r="E125">
        <f>'EDA &amp; Statistics'!E147/'EDA &amp; Statistics'!E146-1</f>
        <v>-2.7527479780297792E-2</v>
      </c>
      <c r="F125">
        <f>'EDA &amp; Statistics'!F147/'EDA &amp; Statistics'!F146-1</f>
        <v>-1.6056461632012908E-2</v>
      </c>
      <c r="G125">
        <f>'EDA &amp; Statistics'!G147/'EDA &amp; Statistics'!G146-1</f>
        <v>-4.4501345113691082E-3</v>
      </c>
      <c r="H125">
        <f>'EDA &amp; Statistics'!H147/'EDA &amp; Statistics'!H146-1</f>
        <v>-6.538446372782114E-3</v>
      </c>
      <c r="I125">
        <f>'EDA &amp; Statistics'!I147/'EDA &amp; Statistics'!I146-1</f>
        <v>-1.0865815672884804E-2</v>
      </c>
      <c r="J125">
        <f>'EDA &amp; Statistics'!J147/'EDA &amp; Statistics'!J146-1</f>
        <v>-5.686486280454095E-3</v>
      </c>
      <c r="K125">
        <f>'EDA &amp; Statistics'!K147/'EDA &amp; Statistics'!K146-1</f>
        <v>-4.8999155984592591E-3</v>
      </c>
      <c r="L125">
        <f>'EDA &amp; Statistics'!L147/'EDA &amp; Statistics'!L146-1</f>
        <v>1.2153237191962152E-2</v>
      </c>
      <c r="M125">
        <f>'EDA &amp; Statistics'!M147/'EDA &amp; Statistics'!M146-1</f>
        <v>7.3547952528576488E-3</v>
      </c>
      <c r="N125">
        <f>'EDA &amp; Statistics'!N147/'EDA &amp; Statistics'!N146-1</f>
        <v>2.993985189686077E-3</v>
      </c>
      <c r="O125">
        <f>'EDA &amp; Statistics'!O147/'EDA &amp; Statistics'!O146-1</f>
        <v>3.0566161923704094E-3</v>
      </c>
      <c r="P125">
        <f>'EDA &amp; Statistics'!P147/'EDA &amp; Statistics'!P146-1</f>
        <v>-9.0710741533052142E-3</v>
      </c>
      <c r="R125" s="9">
        <v>38882</v>
      </c>
      <c r="S125">
        <f>LN('EDA &amp; Statistics'!B147/'EDA &amp; Statistics'!B146)</f>
        <v>1.4352747135741891E-2</v>
      </c>
      <c r="T125">
        <f>LN('EDA &amp; Statistics'!C147/'EDA &amp; Statistics'!C146)</f>
        <v>1.937915769235244E-2</v>
      </c>
      <c r="U125">
        <f>LN('EDA &amp; Statistics'!D147/'EDA &amp; Statistics'!D146)</f>
        <v>1.7779039980085041E-2</v>
      </c>
      <c r="V125">
        <f>LN('EDA &amp; Statistics'!E147/'EDA &amp; Statistics'!E146)</f>
        <v>-2.791346073226169E-2</v>
      </c>
      <c r="W125">
        <f>LN('EDA &amp; Statistics'!F147/'EDA &amp; Statistics'!F146)</f>
        <v>-1.6186763283492202E-2</v>
      </c>
      <c r="X125">
        <f>LN('EDA &amp; Statistics'!G147/'EDA &amp; Statistics'!G146)</f>
        <v>-4.460065834722784E-3</v>
      </c>
      <c r="Y125">
        <f>LN('EDA &amp; Statistics'!H147/'EDA &amp; Statistics'!H146)</f>
        <v>-6.55991564824078E-3</v>
      </c>
      <c r="Z125">
        <f>LN('EDA &amp; Statistics'!I147/'EDA &amp; Statistics'!I146)</f>
        <v>-1.0925279791082852E-2</v>
      </c>
      <c r="AA125">
        <f>LN('EDA &amp; Statistics'!J147/'EDA &amp; Statistics'!J146)</f>
        <v>-5.702715899143472E-3</v>
      </c>
      <c r="AB125">
        <f>LN('EDA &amp; Statistics'!K147/'EDA &amp; Statistics'!K146)</f>
        <v>-4.9119595438794723E-3</v>
      </c>
      <c r="AC125">
        <f>LN('EDA &amp; Statistics'!L147/'EDA &amp; Statistics'!L146)</f>
        <v>1.2079979552560219E-2</v>
      </c>
      <c r="AD125">
        <f>LN('EDA &amp; Statistics'!M147/'EDA &amp; Statistics'!M146)</f>
        <v>7.3278806333618848E-3</v>
      </c>
      <c r="AE125">
        <f>LN('EDA &amp; Statistics'!N147/'EDA &amp; Statistics'!N146)</f>
        <v>2.9895121419631228E-3</v>
      </c>
      <c r="AF125">
        <f>LN('EDA &amp; Statistics'!O147/'EDA &amp; Statistics'!O146)</f>
        <v>3.0519542385498521E-3</v>
      </c>
      <c r="AG125">
        <f>LN('EDA &amp; Statistics'!P147/'EDA &amp; Statistics'!P146)</f>
        <v>-9.1124668540996882E-3</v>
      </c>
    </row>
    <row r="126" spans="1:33" x14ac:dyDescent="0.3">
      <c r="A126" s="9">
        <v>38883</v>
      </c>
      <c r="B126">
        <f>'EDA &amp; Statistics'!B148/'EDA &amp; Statistics'!B147-1</f>
        <v>8.5528081908192721E-3</v>
      </c>
      <c r="C126">
        <f>'EDA &amp; Statistics'!C148/'EDA &amp; Statistics'!C147-1</f>
        <v>8.5601253096132535E-3</v>
      </c>
      <c r="D126">
        <f>'EDA &amp; Statistics'!D148/'EDA &amp; Statistics'!D147-1</f>
        <v>8.9889490570200792E-3</v>
      </c>
      <c r="E126">
        <f>'EDA &amp; Statistics'!E148/'EDA &amp; Statistics'!E147-1</f>
        <v>3.6295391639946661E-3</v>
      </c>
      <c r="F126">
        <f>'EDA &amp; Statistics'!F148/'EDA &amp; Statistics'!F147-1</f>
        <v>1.81312586928839E-3</v>
      </c>
      <c r="G126">
        <f>'EDA &amp; Statistics'!G148/'EDA &amp; Statistics'!G147-1</f>
        <v>0</v>
      </c>
      <c r="H126">
        <f>'EDA &amp; Statistics'!H148/'EDA &amp; Statistics'!H147-1</f>
        <v>1.4324406374184973E-2</v>
      </c>
      <c r="I126">
        <f>'EDA &amp; Statistics'!I148/'EDA &amp; Statistics'!I147-1</f>
        <v>1.9567428667586428E-2</v>
      </c>
      <c r="J126">
        <f>'EDA &amp; Statistics'!J148/'EDA &amp; Statistics'!J147-1</f>
        <v>1.1029430670447038E-2</v>
      </c>
      <c r="K126">
        <f>'EDA &amp; Statistics'!K148/'EDA &amp; Statistics'!K147-1</f>
        <v>1.1079135868570233E-2</v>
      </c>
      <c r="L126">
        <f>'EDA &amp; Statistics'!L148/'EDA &amp; Statistics'!L147-1</f>
        <v>1.6444782637999866E-2</v>
      </c>
      <c r="M126">
        <f>'EDA &amp; Statistics'!M148/'EDA &amp; Statistics'!M147-1</f>
        <v>1.4845428873747624E-2</v>
      </c>
      <c r="N126">
        <f>'EDA &amp; Statistics'!N148/'EDA &amp; Statistics'!N147-1</f>
        <v>1.6417906340453703E-2</v>
      </c>
      <c r="O126">
        <f>'EDA &amp; Statistics'!O148/'EDA &amp; Statistics'!O147-1</f>
        <v>1.6759772206976775E-2</v>
      </c>
      <c r="P126">
        <f>'EDA &amp; Statistics'!P148/'EDA &amp; Statistics'!P147-1</f>
        <v>-3.3813311940744661E-5</v>
      </c>
      <c r="R126" s="9">
        <v>38883</v>
      </c>
      <c r="S126">
        <f>LN('EDA &amp; Statistics'!B148/'EDA &amp; Statistics'!B147)</f>
        <v>8.5164401456615177E-3</v>
      </c>
      <c r="T126">
        <f>LN('EDA &amp; Statistics'!C148/'EDA &amp; Statistics'!C147)</f>
        <v>8.5236951869360946E-3</v>
      </c>
      <c r="U126">
        <f>LN('EDA &amp; Statistics'!D148/'EDA &amp; Statistics'!D147)</f>
        <v>8.9487889398590405E-3</v>
      </c>
      <c r="V126">
        <f>LN('EDA &amp; Statistics'!E148/'EDA &amp; Statistics'!E147)</f>
        <v>3.6229682814405226E-3</v>
      </c>
      <c r="W126">
        <f>LN('EDA &amp; Statistics'!F148/'EDA &amp; Statistics'!F147)</f>
        <v>1.8114841407202598E-3</v>
      </c>
      <c r="X126">
        <f>LN('EDA &amp; Statistics'!G148/'EDA &amp; Statistics'!G147)</f>
        <v>0</v>
      </c>
      <c r="Y126">
        <f>LN('EDA &amp; Statistics'!H148/'EDA &amp; Statistics'!H147)</f>
        <v>1.4222781393851334E-2</v>
      </c>
      <c r="Z126">
        <f>LN('EDA &amp; Statistics'!I148/'EDA &amp; Statistics'!I147)</f>
        <v>1.9378447803195607E-2</v>
      </c>
      <c r="AA126">
        <f>LN('EDA &amp; Statistics'!J148/'EDA &amp; Statistics'!J147)</f>
        <v>1.0969050070070508E-2</v>
      </c>
      <c r="AB126">
        <f>LN('EDA &amp; Statistics'!K148/'EDA &amp; Statistics'!K147)</f>
        <v>1.1018211820290754E-2</v>
      </c>
      <c r="AC126">
        <f>LN('EDA &amp; Statistics'!L148/'EDA &amp; Statistics'!L147)</f>
        <v>1.6311031546384896E-2</v>
      </c>
      <c r="AD126">
        <f>LN('EDA &amp; Statistics'!M148/'EDA &amp; Statistics'!M147)</f>
        <v>1.4736314073040945E-2</v>
      </c>
      <c r="AE126">
        <f>LN('EDA &amp; Statistics'!N148/'EDA &amp; Statistics'!N147)</f>
        <v>1.6284589723537298E-2</v>
      </c>
      <c r="AF126">
        <f>LN('EDA &amp; Statistics'!O148/'EDA &amp; Statistics'!O147)</f>
        <v>1.6620876978066954E-2</v>
      </c>
      <c r="AG126">
        <f>LN('EDA &amp; Statistics'!P148/'EDA &amp; Statistics'!P147)</f>
        <v>-3.3813883623663893E-5</v>
      </c>
    </row>
    <row r="127" spans="1:33" x14ac:dyDescent="0.3">
      <c r="A127" s="9">
        <v>38884</v>
      </c>
      <c r="B127">
        <f>'EDA &amp; Statistics'!B149/'EDA &amp; Statistics'!B148-1</f>
        <v>3.2471982738537797E-3</v>
      </c>
      <c r="C127">
        <f>'EDA &amp; Statistics'!C149/'EDA &amp; Statistics'!C148-1</f>
        <v>5.4498232085633536E-3</v>
      </c>
      <c r="D127">
        <f>'EDA &amp; Statistics'!D149/'EDA &amp; Statistics'!D148-1</f>
        <v>5.7334863429496785E-3</v>
      </c>
      <c r="E127">
        <f>'EDA &amp; Statistics'!E149/'EDA &amp; Statistics'!E148-1</f>
        <v>5.1506378114773987E-2</v>
      </c>
      <c r="F127">
        <f>'EDA &amp; Statistics'!F149/'EDA &amp; Statistics'!F148-1</f>
        <v>3.9817612286125792E-2</v>
      </c>
      <c r="G127">
        <f>'EDA &amp; Statistics'!G149/'EDA &amp; Statistics'!G148-1</f>
        <v>2.825878123432779E-2</v>
      </c>
      <c r="H127">
        <f>'EDA &amp; Statistics'!H149/'EDA &amp; Statistics'!H148-1</f>
        <v>-1.9083497102031499E-3</v>
      </c>
      <c r="I127">
        <f>'EDA &amp; Statistics'!I149/'EDA &amp; Statistics'!I148-1</f>
        <v>0</v>
      </c>
      <c r="J127">
        <f>'EDA &amp; Statistics'!J149/'EDA &amp; Statistics'!J148-1</f>
        <v>5.6565409958964086E-3</v>
      </c>
      <c r="K127">
        <f>'EDA &amp; Statistics'!K149/'EDA &amp; Statistics'!K148-1</f>
        <v>8.1169142813970474E-3</v>
      </c>
      <c r="L127">
        <f>'EDA &amp; Statistics'!L149/'EDA &amp; Statistics'!L148-1</f>
        <v>-4.6225284124653543E-3</v>
      </c>
      <c r="M127">
        <f>'EDA &amp; Statistics'!M149/'EDA &amp; Statistics'!M148-1</f>
        <v>-4.0767861038906172E-3</v>
      </c>
      <c r="N127">
        <f>'EDA &amp; Statistics'!N149/'EDA &amp; Statistics'!N148-1</f>
        <v>-9.7897491262421976E-4</v>
      </c>
      <c r="O127">
        <f>'EDA &amp; Statistics'!O149/'EDA &amp; Statistics'!O148-1</f>
        <v>-2.4975596036906911E-3</v>
      </c>
      <c r="P127">
        <f>'EDA &amp; Statistics'!P149/'EDA &amp; Statistics'!P148-1</f>
        <v>-2.0714433206399319E-2</v>
      </c>
      <c r="R127" s="9">
        <v>38884</v>
      </c>
      <c r="S127">
        <f>LN('EDA &amp; Statistics'!B149/'EDA &amp; Statistics'!B148)</f>
        <v>3.2419375109559887E-3</v>
      </c>
      <c r="T127">
        <f>LN('EDA &amp; Statistics'!C149/'EDA &amp; Statistics'!C148)</f>
        <v>5.4350266567778733E-3</v>
      </c>
      <c r="U127">
        <f>LN('EDA &amp; Statistics'!D149/'EDA &amp; Statistics'!D148)</f>
        <v>5.7171124665796273E-3</v>
      </c>
      <c r="V127">
        <f>LN('EDA &amp; Statistics'!E149/'EDA &amp; Statistics'!E148)</f>
        <v>5.0223781871915667E-2</v>
      </c>
      <c r="W127">
        <f>LN('EDA &amp; Statistics'!F149/'EDA &amp; Statistics'!F148)</f>
        <v>3.9045324971871229E-2</v>
      </c>
      <c r="X127">
        <f>LN('EDA &amp; Statistics'!G149/'EDA &amp; Statistics'!G148)</f>
        <v>2.7866868071826725E-2</v>
      </c>
      <c r="Y127">
        <f>LN('EDA &amp; Statistics'!H149/'EDA &amp; Statistics'!H148)</f>
        <v>-1.9101729294405552E-3</v>
      </c>
      <c r="Z127">
        <f>LN('EDA &amp; Statistics'!I149/'EDA &amp; Statistics'!I148)</f>
        <v>0</v>
      </c>
      <c r="AA127">
        <f>LN('EDA &amp; Statistics'!J149/'EDA &amp; Statistics'!J148)</f>
        <v>5.6406028428418516E-3</v>
      </c>
      <c r="AB127">
        <f>LN('EDA &amp; Statistics'!K149/'EDA &amp; Statistics'!K148)</f>
        <v>8.0841493135504275E-3</v>
      </c>
      <c r="AC127">
        <f>LN('EDA &amp; Statistics'!L149/'EDA &amp; Statistics'!L148)</f>
        <v>-4.6332453358694983E-3</v>
      </c>
      <c r="AD127">
        <f>LN('EDA &amp; Statistics'!M149/'EDA &amp; Statistics'!M148)</f>
        <v>-4.085118851289018E-3</v>
      </c>
      <c r="AE127">
        <f>LN('EDA &amp; Statistics'!N149/'EDA &amp; Statistics'!N148)</f>
        <v>-9.794544215410044E-4</v>
      </c>
      <c r="AF127">
        <f>LN('EDA &amp; Statistics'!O149/'EDA &amp; Statistics'!O148)</f>
        <v>-2.5006837085204516E-3</v>
      </c>
      <c r="AG127">
        <f>LN('EDA &amp; Statistics'!P149/'EDA &amp; Statistics'!P148)</f>
        <v>-2.0931986652979132E-2</v>
      </c>
    </row>
    <row r="128" spans="1:33" x14ac:dyDescent="0.3">
      <c r="A128" s="9">
        <v>38887</v>
      </c>
      <c r="B128">
        <f>'EDA &amp; Statistics'!B150/'EDA &amp; Statistics'!B149-1</f>
        <v>2.7351116442495549E-3</v>
      </c>
      <c r="C128">
        <f>'EDA &amp; Statistics'!C150/'EDA &amp; Statistics'!C149-1</f>
        <v>4.6205835361607939E-3</v>
      </c>
      <c r="D128">
        <f>'EDA &amp; Statistics'!D150/'EDA &amp; Statistics'!D149-1</f>
        <v>3.4204136146078756E-3</v>
      </c>
      <c r="E128">
        <f>'EDA &amp; Statistics'!E150/'EDA &amp; Statistics'!E149-1</f>
        <v>1.3125259597042138E-2</v>
      </c>
      <c r="F128">
        <f>'EDA &amp; Statistics'!F150/'EDA &amp; Statistics'!F149-1</f>
        <v>7.797779618108569E-3</v>
      </c>
      <c r="G128">
        <f>'EDA &amp; Statistics'!G150/'EDA &amp; Statistics'!G149-1</f>
        <v>2.4983139865197845E-3</v>
      </c>
      <c r="H128">
        <f>'EDA &amp; Statistics'!H150/'EDA &amp; Statistics'!H149-1</f>
        <v>1.1472264351955141E-2</v>
      </c>
      <c r="I128">
        <f>'EDA &amp; Statistics'!I150/'EDA &amp; Statistics'!I149-1</f>
        <v>1.1784540570212165E-2</v>
      </c>
      <c r="J128">
        <f>'EDA &amp; Statistics'!J150/'EDA &amp; Statistics'!J149-1</f>
        <v>7.6336094301647783E-3</v>
      </c>
      <c r="K128">
        <f>'EDA &amp; Statistics'!K150/'EDA &amp; Statistics'!K149-1</f>
        <v>8.4540693712829018E-3</v>
      </c>
      <c r="L128">
        <f>'EDA &amp; Statistics'!L150/'EDA &amp; Statistics'!L149-1</f>
        <v>1.1351947780179117E-2</v>
      </c>
      <c r="M128">
        <f>'EDA &amp; Statistics'!M150/'EDA &amp; Statistics'!M149-1</f>
        <v>7.7052891380786637E-3</v>
      </c>
      <c r="N128">
        <f>'EDA &amp; Statistics'!N150/'EDA &amp; Statistics'!N149-1</f>
        <v>1.0289122655134042E-2</v>
      </c>
      <c r="O128">
        <f>'EDA &amp; Statistics'!O150/'EDA &amp; Statistics'!O149-1</f>
        <v>1.1016586292819985E-2</v>
      </c>
      <c r="P128">
        <f>'EDA &amp; Statistics'!P150/'EDA &amp; Statistics'!P149-1</f>
        <v>5.5646243860740796E-3</v>
      </c>
      <c r="R128" s="9">
        <v>38887</v>
      </c>
      <c r="S128">
        <f>LN('EDA &amp; Statistics'!B150/'EDA &amp; Statistics'!B149)</f>
        <v>2.7313780327430678E-3</v>
      </c>
      <c r="T128">
        <f>LN('EDA &amp; Statistics'!C150/'EDA &amp; Statistics'!C149)</f>
        <v>4.6099414093524792E-3</v>
      </c>
      <c r="U128">
        <f>LN('EDA &amp; Statistics'!D150/'EDA &amp; Statistics'!D149)</f>
        <v>3.4145773045701393E-3</v>
      </c>
      <c r="V128">
        <f>LN('EDA &amp; Statistics'!E150/'EDA &amp; Statistics'!E149)</f>
        <v>1.3039869741741934E-2</v>
      </c>
      <c r="W128">
        <f>LN('EDA &amp; Statistics'!F150/'EDA &amp; Statistics'!F149)</f>
        <v>7.7675340649784423E-3</v>
      </c>
      <c r="X128">
        <f>LN('EDA &amp; Statistics'!G150/'EDA &amp; Statistics'!G149)</f>
        <v>2.4951983882151359E-3</v>
      </c>
      <c r="Y128">
        <f>LN('EDA &amp; Statistics'!H150/'EDA &amp; Statistics'!H149)</f>
        <v>1.1406956935290485E-2</v>
      </c>
      <c r="Z128">
        <f>LN('EDA &amp; Statistics'!I150/'EDA &amp; Statistics'!I149)</f>
        <v>1.1715643622988247E-2</v>
      </c>
      <c r="AA128">
        <f>LN('EDA &amp; Statistics'!J150/'EDA &amp; Statistics'!J149)</f>
        <v>7.6046208651553366E-3</v>
      </c>
      <c r="AB128">
        <f>LN('EDA &amp; Statistics'!K150/'EDA &amp; Statistics'!K149)</f>
        <v>8.4185338661007993E-3</v>
      </c>
      <c r="AC128">
        <f>LN('EDA &amp; Statistics'!L150/'EDA &amp; Statistics'!L149)</f>
        <v>1.1287997936088975E-2</v>
      </c>
      <c r="AD128">
        <f>LN('EDA &amp; Statistics'!M150/'EDA &amp; Statistics'!M149)</f>
        <v>7.6757550133574421E-3</v>
      </c>
      <c r="AE128">
        <f>LN('EDA &amp; Statistics'!N150/'EDA &amp; Statistics'!N149)</f>
        <v>1.0236549943164315E-2</v>
      </c>
      <c r="AF128">
        <f>LN('EDA &amp; Statistics'!O150/'EDA &amp; Statistics'!O149)</f>
        <v>1.0956345732464467E-2</v>
      </c>
      <c r="AG128">
        <f>LN('EDA &amp; Statistics'!P150/'EDA &amp; Statistics'!P149)</f>
        <v>5.5491990614294114E-3</v>
      </c>
    </row>
    <row r="129" spans="1:33" x14ac:dyDescent="0.3">
      <c r="A129" s="9">
        <v>38888</v>
      </c>
      <c r="B129">
        <f>'EDA &amp; Statistics'!B151/'EDA &amp; Statistics'!B150-1</f>
        <v>1.9447493787816406E-3</v>
      </c>
      <c r="C129">
        <f>'EDA &amp; Statistics'!C151/'EDA &amp; Statistics'!C150-1</f>
        <v>1.8574127808894669E-3</v>
      </c>
      <c r="D129">
        <f>'EDA &amp; Statistics'!D151/'EDA &amp; Statistics'!D150-1</f>
        <v>1.6606986654228439E-3</v>
      </c>
      <c r="E129">
        <f>'EDA &amp; Statistics'!E151/'EDA &amp; Statistics'!E150-1</f>
        <v>4.5855840173560702E-2</v>
      </c>
      <c r="F129">
        <f>'EDA &amp; Statistics'!F151/'EDA &amp; Statistics'!F150-1</f>
        <v>3.2815208717143385E-2</v>
      </c>
      <c r="G129">
        <f>'EDA &amp; Statistics'!G151/'EDA &amp; Statistics'!G150-1</f>
        <v>1.9937179086187751E-2</v>
      </c>
      <c r="H129">
        <f>'EDA &amp; Statistics'!H151/'EDA &amp; Statistics'!H150-1</f>
        <v>9.4518319651082372E-3</v>
      </c>
      <c r="I129">
        <f>'EDA &amp; Statistics'!I151/'EDA &amp; Statistics'!I150-1</f>
        <v>6.6555674425439193E-3</v>
      </c>
      <c r="J129">
        <f>'EDA &amp; Statistics'!J151/'EDA &amp; Statistics'!J150-1</f>
        <v>-1.5948567902865918E-3</v>
      </c>
      <c r="K129">
        <f>'EDA &amp; Statistics'!K151/'EDA &amp; Statistics'!K150-1</f>
        <v>-1.9959775881579489E-3</v>
      </c>
      <c r="L129">
        <f>'EDA &amp; Statistics'!L151/'EDA &amp; Statistics'!L150-1</f>
        <v>7.9081373232601226E-3</v>
      </c>
      <c r="M129">
        <f>'EDA &amp; Statistics'!M151/'EDA &amp; Statistics'!M150-1</f>
        <v>6.6905324522157361E-3</v>
      </c>
      <c r="N129">
        <f>'EDA &amp; Statistics'!N151/'EDA &amp; Statistics'!N150-1</f>
        <v>8.2444262548471148E-3</v>
      </c>
      <c r="O129">
        <f>'EDA &amp; Statistics'!O151/'EDA &amp; Statistics'!O150-1</f>
        <v>8.4200134619698552E-3</v>
      </c>
      <c r="P129">
        <f>'EDA &amp; Statistics'!P151/'EDA &amp; Statistics'!P150-1</f>
        <v>6.1856747937527601E-4</v>
      </c>
      <c r="R129" s="9">
        <v>38888</v>
      </c>
      <c r="S129">
        <f>LN('EDA &amp; Statistics'!B151/'EDA &amp; Statistics'!B150)</f>
        <v>1.9428608018513076E-3</v>
      </c>
      <c r="T129">
        <f>LN('EDA &amp; Statistics'!C151/'EDA &amp; Statistics'!C150)</f>
        <v>1.8556899228126828E-3</v>
      </c>
      <c r="U129">
        <f>LN('EDA &amp; Statistics'!D151/'EDA &amp; Statistics'!D150)</f>
        <v>1.6593212301865535E-3</v>
      </c>
      <c r="V129">
        <f>LN('EDA &amp; Statistics'!E151/'EDA &amp; Statistics'!E150)</f>
        <v>4.4835536042909831E-2</v>
      </c>
      <c r="W129">
        <f>LN('EDA &amp; Statistics'!F151/'EDA &amp; Statistics'!F150)</f>
        <v>3.2288286155606381E-2</v>
      </c>
      <c r="X129">
        <f>LN('EDA &amp; Statistics'!G151/'EDA &amp; Statistics'!G150)</f>
        <v>1.9741036268302814E-2</v>
      </c>
      <c r="Y129">
        <f>LN('EDA &amp; Statistics'!H151/'EDA &amp; Statistics'!H150)</f>
        <v>9.4074428875544746E-3</v>
      </c>
      <c r="Z129">
        <f>LN('EDA &amp; Statistics'!I151/'EDA &amp; Statistics'!I150)</f>
        <v>6.633516938557656E-3</v>
      </c>
      <c r="AA129">
        <f>LN('EDA &amp; Statistics'!J151/'EDA &amp; Statistics'!J150)</f>
        <v>-1.5961299282058498E-3</v>
      </c>
      <c r="AB129">
        <f>LN('EDA &amp; Statistics'!K151/'EDA &amp; Statistics'!K150)</f>
        <v>-1.9979722060077848E-3</v>
      </c>
      <c r="AC129">
        <f>LN('EDA &amp; Statistics'!L151/'EDA &amp; Statistics'!L150)</f>
        <v>7.8770318883804539E-3</v>
      </c>
      <c r="AD129">
        <f>LN('EDA &amp; Statistics'!M151/'EDA &amp; Statistics'!M150)</f>
        <v>6.668250171633837E-3</v>
      </c>
      <c r="AE129">
        <f>LN('EDA &amp; Statistics'!N151/'EDA &amp; Statistics'!N150)</f>
        <v>8.210626618045995E-3</v>
      </c>
      <c r="AF129">
        <f>LN('EDA &amp; Statistics'!O151/'EDA &amp; Statistics'!O150)</f>
        <v>8.3847628839595224E-3</v>
      </c>
      <c r="AG129">
        <f>LN('EDA &amp; Statistics'!P151/'EDA &amp; Statistics'!P150)</f>
        <v>6.183762453687002E-4</v>
      </c>
    </row>
    <row r="130" spans="1:33" x14ac:dyDescent="0.3">
      <c r="A130" s="9">
        <v>38889</v>
      </c>
      <c r="B130">
        <f>'EDA &amp; Statistics'!B152/'EDA &amp; Statistics'!B151-1</f>
        <v>1.1655597435096254E-3</v>
      </c>
      <c r="C130">
        <f>'EDA &amp; Statistics'!C152/'EDA &amp; Statistics'!C151-1</f>
        <v>7.0631006245558403E-4</v>
      </c>
      <c r="D130">
        <f>'EDA &amp; Statistics'!D152/'EDA &amp; Statistics'!D151-1</f>
        <v>4.3631015918621507E-4</v>
      </c>
      <c r="E130">
        <f>'EDA &amp; Statistics'!E152/'EDA &amp; Statistics'!E151-1</f>
        <v>1.5904891345092098E-2</v>
      </c>
      <c r="F130">
        <f>'EDA &amp; Statistics'!F152/'EDA &amp; Statistics'!F151-1</f>
        <v>6.6889568102752595E-3</v>
      </c>
      <c r="G130">
        <f>'EDA &amp; Statistics'!G152/'EDA &amp; Statistics'!G151-1</f>
        <v>-2.4433739836071666E-3</v>
      </c>
      <c r="H130">
        <f>'EDA &amp; Statistics'!H152/'EDA &amp; Statistics'!H151-1</f>
        <v>6.7415306936675634E-3</v>
      </c>
      <c r="I130">
        <f>'EDA &amp; Statistics'!I152/'EDA &amp; Statistics'!I151-1</f>
        <v>1.6528515255240794E-3</v>
      </c>
      <c r="J130">
        <f>'EDA &amp; Statistics'!J152/'EDA &amp; Statistics'!J151-1</f>
        <v>0</v>
      </c>
      <c r="K130">
        <f>'EDA &amp; Statistics'!K152/'EDA &amp; Statistics'!K151-1</f>
        <v>-4.0000915527338421E-4</v>
      </c>
      <c r="L130">
        <f>'EDA &amp; Statistics'!L152/'EDA &amp; Statistics'!L151-1</f>
        <v>4.0496159264336029E-3</v>
      </c>
      <c r="M130">
        <f>'EDA &amp; Statistics'!M152/'EDA &amp; Statistics'!M151-1</f>
        <v>2.8483466494237941E-3</v>
      </c>
      <c r="N130">
        <f>'EDA &amp; Statistics'!N152/'EDA &amp; Statistics'!N151-1</f>
        <v>-9.6202293809111161E-4</v>
      </c>
      <c r="O130">
        <f>'EDA &amp; Statistics'!O152/'EDA &amp; Statistics'!O151-1</f>
        <v>-4.911703625760655E-4</v>
      </c>
      <c r="P130">
        <f>'EDA &amp; Statistics'!P152/'EDA &amp; Statistics'!P151-1</f>
        <v>-1.1764385392293408E-2</v>
      </c>
      <c r="R130" s="9">
        <v>38889</v>
      </c>
      <c r="S130">
        <f>LN('EDA &amp; Statistics'!B152/'EDA &amp; Statistics'!B151)</f>
        <v>1.1648810061065807E-3</v>
      </c>
      <c r="T130">
        <f>LN('EDA &amp; Statistics'!C152/'EDA &amp; Statistics'!C151)</f>
        <v>7.0606074289445689E-4</v>
      </c>
      <c r="U130">
        <f>LN('EDA &amp; Statistics'!D152/'EDA &amp; Statistics'!D151)</f>
        <v>4.3621500358594111E-4</v>
      </c>
      <c r="V130">
        <f>LN('EDA &amp; Statistics'!E152/'EDA &amp; Statistics'!E151)</f>
        <v>1.5779733893703324E-2</v>
      </c>
      <c r="W130">
        <f>LN('EDA &amp; Statistics'!F152/'EDA &amp; Statistics'!F151)</f>
        <v>6.6666850002899541E-3</v>
      </c>
      <c r="X130">
        <f>LN('EDA &amp; Statistics'!G152/'EDA &amp; Statistics'!G151)</f>
        <v>-2.4463638931234281E-3</v>
      </c>
      <c r="Y130">
        <f>LN('EDA &amp; Statistics'!H152/'EDA &amp; Statistics'!H151)</f>
        <v>6.7189081922308181E-3</v>
      </c>
      <c r="Z130">
        <f>LN('EDA &amp; Statistics'!I152/'EDA &amp; Statistics'!I151)</f>
        <v>1.6514870697296878E-3</v>
      </c>
      <c r="AA130">
        <f>LN('EDA &amp; Statistics'!J152/'EDA &amp; Statistics'!J151)</f>
        <v>0</v>
      </c>
      <c r="AB130">
        <f>LN('EDA &amp; Statistics'!K152/'EDA &amp; Statistics'!K151)</f>
        <v>-4.0008918027673631E-4</v>
      </c>
      <c r="AC130">
        <f>LN('EDA &amp; Statistics'!L152/'EDA &amp; Statistics'!L151)</f>
        <v>4.0414383019157186E-3</v>
      </c>
      <c r="AD130">
        <f>LN('EDA &amp; Statistics'!M152/'EDA &amp; Statistics'!M151)</f>
        <v>2.844297796641498E-3</v>
      </c>
      <c r="AE130">
        <f>LN('EDA &amp; Statistics'!N152/'EDA &amp; Statistics'!N151)</f>
        <v>-9.6248597915238646E-4</v>
      </c>
      <c r="AF130">
        <f>LN('EDA &amp; Statistics'!O152/'EDA &amp; Statistics'!O151)</f>
        <v>-4.9129102625116708E-4</v>
      </c>
      <c r="AG130">
        <f>LN('EDA &amp; Statistics'!P152/'EDA &amp; Statistics'!P151)</f>
        <v>-1.1834133341638043E-2</v>
      </c>
    </row>
    <row r="131" spans="1:33" x14ac:dyDescent="0.3">
      <c r="A131" s="9">
        <v>38890</v>
      </c>
      <c r="B131">
        <f>'EDA &amp; Statistics'!B153/'EDA &amp; Statistics'!B152-1</f>
        <v>7.0352502943666906E-3</v>
      </c>
      <c r="C131">
        <f>'EDA &amp; Statistics'!C153/'EDA &amp; Statistics'!C152-1</f>
        <v>8.6457496624698926E-3</v>
      </c>
      <c r="D131">
        <f>'EDA &amp; Statistics'!D153/'EDA &amp; Statistics'!D152-1</f>
        <v>8.809405216669175E-3</v>
      </c>
      <c r="E131">
        <f>'EDA &amp; Statistics'!E153/'EDA &amp; Statistics'!E152-1</f>
        <v>-6.8759095360482192E-4</v>
      </c>
      <c r="F131">
        <f>'EDA &amp; Statistics'!F153/'EDA &amp; Statistics'!F152-1</f>
        <v>3.3222559783854244E-3</v>
      </c>
      <c r="G131">
        <f>'EDA &amp; Statistics'!G153/'EDA &amp; Statistics'!G152-1</f>
        <v>7.3481928460878976E-3</v>
      </c>
      <c r="H131">
        <f>'EDA &amp; Statistics'!H153/'EDA &amp; Statistics'!H152-1</f>
        <v>1.302086543994041E-2</v>
      </c>
      <c r="I131">
        <f>'EDA &amp; Statistics'!I153/'EDA &amp; Statistics'!I152-1</f>
        <v>1.4851510468267382E-2</v>
      </c>
      <c r="J131">
        <f>'EDA &amp; Statistics'!J153/'EDA &amp; Statistics'!J152-1</f>
        <v>3.9935491399716305E-3</v>
      </c>
      <c r="K131">
        <f>'EDA &amp; Statistics'!K153/'EDA &amp; Statistics'!K152-1</f>
        <v>4.401785168429484E-3</v>
      </c>
      <c r="L131">
        <f>'EDA &amp; Statistics'!L153/'EDA &amp; Statistics'!L152-1</f>
        <v>1.0083176651398684E-2</v>
      </c>
      <c r="M131">
        <f>'EDA &amp; Statistics'!M153/'EDA &amp; Statistics'!M152-1</f>
        <v>1.1597695697077803E-2</v>
      </c>
      <c r="N131">
        <f>'EDA &amp; Statistics'!N153/'EDA &amp; Statistics'!N152-1</f>
        <v>-4.8147465871128947E-4</v>
      </c>
      <c r="O131">
        <f>'EDA &amp; Statistics'!O153/'EDA &amp; Statistics'!O152-1</f>
        <v>-1.4742351883603177E-3</v>
      </c>
      <c r="P131">
        <f>'EDA &amp; Statistics'!P153/'EDA &amp; Statistics'!P152-1</f>
        <v>9.942835853827825E-3</v>
      </c>
      <c r="R131" s="9">
        <v>38890</v>
      </c>
      <c r="S131">
        <f>LN('EDA &amp; Statistics'!B153/'EDA &amp; Statistics'!B152)</f>
        <v>7.0106183813192554E-3</v>
      </c>
      <c r="T131">
        <f>LN('EDA &amp; Statistics'!C153/'EDA &amp; Statistics'!C152)</f>
        <v>8.608589201940138E-3</v>
      </c>
      <c r="U131">
        <f>LN('EDA &amp; Statistics'!D153/'EDA &amp; Statistics'!D152)</f>
        <v>8.7708287978612298E-3</v>
      </c>
      <c r="V131">
        <f>LN('EDA &amp; Statistics'!E153/'EDA &amp; Statistics'!E152)</f>
        <v>-6.8782745268052556E-4</v>
      </c>
      <c r="W131">
        <f>LN('EDA &amp; Statistics'!F153/'EDA &amp; Statistics'!F152)</f>
        <v>3.316749478623086E-3</v>
      </c>
      <c r="X131">
        <f>LN('EDA &amp; Statistics'!G153/'EDA &amp; Statistics'!G152)</f>
        <v>7.3213264099266928E-3</v>
      </c>
      <c r="Y131">
        <f>LN('EDA &amp; Statistics'!H153/'EDA &amp; Statistics'!H152)</f>
        <v>1.2936822724644685E-2</v>
      </c>
      <c r="Z131">
        <f>LN('EDA &amp; Statistics'!I153/'EDA &amp; Statistics'!I152)</f>
        <v>1.4742306686422672E-2</v>
      </c>
      <c r="AA131">
        <f>LN('EDA &amp; Statistics'!J153/'EDA &amp; Statistics'!J152)</f>
        <v>3.9855960895052219E-3</v>
      </c>
      <c r="AB131">
        <f>LN('EDA &amp; Statistics'!K153/'EDA &amp; Statistics'!K152)</f>
        <v>4.3921256478112666E-3</v>
      </c>
      <c r="AC131">
        <f>LN('EDA &amp; Statistics'!L153/'EDA &amp; Statistics'!L152)</f>
        <v>1.0032680582532759E-2</v>
      </c>
      <c r="AD131">
        <f>LN('EDA &amp; Statistics'!M153/'EDA &amp; Statistics'!M152)</f>
        <v>1.1530957931558892E-2</v>
      </c>
      <c r="AE131">
        <f>LN('EDA &amp; Statistics'!N153/'EDA &amp; Statistics'!N152)</f>
        <v>-4.8159060485302634E-4</v>
      </c>
      <c r="AF131">
        <f>LN('EDA &amp; Statistics'!O153/'EDA &amp; Statistics'!O152)</f>
        <v>-1.4753229422571066E-3</v>
      </c>
      <c r="AG131">
        <f>LN('EDA &amp; Statistics'!P153/'EDA &amp; Statistics'!P152)</f>
        <v>9.8937310869046252E-3</v>
      </c>
    </row>
    <row r="132" spans="1:33" x14ac:dyDescent="0.3">
      <c r="A132" s="9">
        <v>38891</v>
      </c>
      <c r="B132">
        <f>'EDA &amp; Statistics'!B154/'EDA &amp; Statistics'!B153-1</f>
        <v>4.3085848751622802E-3</v>
      </c>
      <c r="C132">
        <f>'EDA &amp; Statistics'!C154/'EDA &amp; Statistics'!C153-1</f>
        <v>4.9855822756206258E-3</v>
      </c>
      <c r="D132">
        <f>'EDA &amp; Statistics'!D154/'EDA &amp; Statistics'!D153-1</f>
        <v>5.6198841837327151E-3</v>
      </c>
      <c r="E132">
        <f>'EDA &amp; Statistics'!E154/'EDA &amp; Statistics'!E153-1</f>
        <v>2.948610780185712E-3</v>
      </c>
      <c r="F132">
        <f>'EDA &amp; Statistics'!F154/'EDA &amp; Statistics'!F153-1</f>
        <v>6.6225102823933568E-3</v>
      </c>
      <c r="G132">
        <f>'EDA &amp; Statistics'!G154/'EDA &amp; Statistics'!G153-1</f>
        <v>1.0309867640175385E-2</v>
      </c>
      <c r="H132">
        <f>'EDA &amp; Statistics'!H154/'EDA &amp; Statistics'!H153-1</f>
        <v>9.9155159446251417E-3</v>
      </c>
      <c r="I132">
        <f>'EDA &amp; Statistics'!I154/'EDA &amp; Statistics'!I153-1</f>
        <v>9.7560881055491766E-3</v>
      </c>
      <c r="J132">
        <f>'EDA &amp; Statistics'!J154/'EDA &amp; Statistics'!J153-1</f>
        <v>5.9666479522935134E-3</v>
      </c>
      <c r="K132">
        <f>'EDA &amp; Statistics'!K154/'EDA &amp; Statistics'!K153-1</f>
        <v>5.5776648414631591E-3</v>
      </c>
      <c r="L132">
        <f>'EDA &amp; Statistics'!L154/'EDA &amp; Statistics'!L153-1</f>
        <v>7.986040702163244E-3</v>
      </c>
      <c r="M132">
        <f>'EDA &amp; Statistics'!M154/'EDA &amp; Statistics'!M153-1</f>
        <v>6.5512112377370535E-3</v>
      </c>
      <c r="N132">
        <f>'EDA &amp; Statistics'!N154/'EDA &amp; Statistics'!N153-1</f>
        <v>3.8535608296745849E-3</v>
      </c>
      <c r="O132">
        <f>'EDA &amp; Statistics'!O154/'EDA &amp; Statistics'!O153-1</f>
        <v>3.4448669230073836E-3</v>
      </c>
      <c r="P132">
        <f>'EDA &amp; Statistics'!P154/'EDA &amp; Statistics'!P153-1</f>
        <v>-3.1146526565588584E-3</v>
      </c>
      <c r="R132" s="9">
        <v>38891</v>
      </c>
      <c r="S132">
        <f>LN('EDA &amp; Statistics'!B154/'EDA &amp; Statistics'!B153)</f>
        <v>4.2993294988751098E-3</v>
      </c>
      <c r="T132">
        <f>LN('EDA &amp; Statistics'!C154/'EDA &amp; Statistics'!C153)</f>
        <v>4.9731954137269743E-3</v>
      </c>
      <c r="U132">
        <f>LN('EDA &amp; Statistics'!D154/'EDA &amp; Statistics'!D153)</f>
        <v>5.6041515508077613E-3</v>
      </c>
      <c r="V132">
        <f>LN('EDA &amp; Statistics'!E154/'EDA &amp; Statistics'!E153)</f>
        <v>2.9442721539402698E-3</v>
      </c>
      <c r="W132">
        <f>LN('EDA &amp; Statistics'!F154/'EDA &amp; Statistics'!F153)</f>
        <v>6.6006777987296511E-3</v>
      </c>
      <c r="X132">
        <f>LN('EDA &amp; Statistics'!G154/'EDA &amp; Statistics'!G153)</f>
        <v>1.0257083443519117E-2</v>
      </c>
      <c r="Y132">
        <f>LN('EDA &amp; Statistics'!H154/'EDA &amp; Statistics'!H153)</f>
        <v>9.8666797749351262E-3</v>
      </c>
      <c r="Z132">
        <f>LN('EDA &amp; Statistics'!I154/'EDA &amp; Statistics'!I153)</f>
        <v>9.7088047628911961E-3</v>
      </c>
      <c r="AA132">
        <f>LN('EDA &amp; Statistics'!J154/'EDA &amp; Statistics'!J153)</f>
        <v>5.9489179990374489E-3</v>
      </c>
      <c r="AB132">
        <f>LN('EDA &amp; Statistics'!K154/'EDA &amp; Statistics'!K153)</f>
        <v>5.5621672690585903E-3</v>
      </c>
      <c r="AC132">
        <f>LN('EDA &amp; Statistics'!L154/'EDA &amp; Statistics'!L153)</f>
        <v>7.9543210435266912E-3</v>
      </c>
      <c r="AD132">
        <f>LN('EDA &amp; Statistics'!M154/'EDA &amp; Statistics'!M153)</f>
        <v>6.5298453177331517E-3</v>
      </c>
      <c r="AE132">
        <f>LN('EDA &amp; Statistics'!N154/'EDA &amp; Statistics'!N153)</f>
        <v>3.8461548842174467E-3</v>
      </c>
      <c r="AF132">
        <f>LN('EDA &amp; Statistics'!O154/'EDA &amp; Statistics'!O153)</f>
        <v>3.4389469607078622E-3</v>
      </c>
      <c r="AG132">
        <f>LN('EDA &amp; Statistics'!P154/'EDA &amp; Statistics'!P153)</f>
        <v>-3.1195132825427695E-3</v>
      </c>
    </row>
    <row r="133" spans="1:33" x14ac:dyDescent="0.3">
      <c r="A133" s="9">
        <v>38894</v>
      </c>
      <c r="B133">
        <f>'EDA &amp; Statistics'!B155/'EDA &amp; Statistics'!B154-1</f>
        <v>1.6077190435228594E-3</v>
      </c>
      <c r="C133">
        <f>'EDA &amp; Statistics'!C155/'EDA &amp; Statistics'!C154-1</f>
        <v>1.5666321219096613E-3</v>
      </c>
      <c r="D133">
        <f>'EDA &amp; Statistics'!D155/'EDA &amp; Statistics'!D154-1</f>
        <v>1.9775357254807613E-3</v>
      </c>
      <c r="E133">
        <f>'EDA &amp; Statistics'!E155/'EDA &amp; Statistics'!E154-1</f>
        <v>2.122211793329476E-2</v>
      </c>
      <c r="F133">
        <f>'EDA &amp; Statistics'!F155/'EDA &amp; Statistics'!F154-1</f>
        <v>1.4802656861388819E-2</v>
      </c>
      <c r="G133">
        <f>'EDA &amp; Statistics'!G155/'EDA &amp; Statistics'!G154-1</f>
        <v>8.4235488916435397E-3</v>
      </c>
      <c r="H133">
        <f>'EDA &amp; Statistics'!H155/'EDA &amp; Statistics'!H154-1</f>
        <v>7.2727203369140625E-3</v>
      </c>
      <c r="I133">
        <f>'EDA &amp; Statistics'!I155/'EDA &amp; Statistics'!I154-1</f>
        <v>4.8308748449128469E-3</v>
      </c>
      <c r="J133">
        <f>'EDA &amp; Statistics'!J155/'EDA &amp; Statistics'!J154-1</f>
        <v>1.1861913092481302E-3</v>
      </c>
      <c r="K133">
        <f>'EDA &amp; Statistics'!K155/'EDA &amp; Statistics'!K154-1</f>
        <v>-3.9620558528208338E-4</v>
      </c>
      <c r="L133">
        <f>'EDA &amp; Statistics'!L155/'EDA &amp; Statistics'!L154-1</f>
        <v>5.6944202261122179E-3</v>
      </c>
      <c r="M133">
        <f>'EDA &amp; Statistics'!M155/'EDA &amp; Statistics'!M154-1</f>
        <v>2.7894197572408963E-3</v>
      </c>
      <c r="N133">
        <f>'EDA &amp; Statistics'!N155/'EDA &amp; Statistics'!N154-1</f>
        <v>1.4395722853093318E-3</v>
      </c>
      <c r="O133">
        <f>'EDA &amp; Statistics'!O155/'EDA &amp; Statistics'!O154-1</f>
        <v>-1.4712496417289556E-3</v>
      </c>
      <c r="P133">
        <f>'EDA &amp; Statistics'!P155/'EDA &amp; Statistics'!P154-1</f>
        <v>1.8303011439204653E-3</v>
      </c>
      <c r="R133" s="9">
        <v>38894</v>
      </c>
      <c r="S133">
        <f>LN('EDA &amp; Statistics'!B155/'EDA &amp; Statistics'!B154)</f>
        <v>1.6064280467828769E-3</v>
      </c>
      <c r="T133">
        <f>LN('EDA &amp; Statistics'!C155/'EDA &amp; Statistics'!C154)</f>
        <v>1.5654062339835509E-3</v>
      </c>
      <c r="U133">
        <f>LN('EDA &amp; Statistics'!D155/'EDA &amp; Statistics'!D154)</f>
        <v>1.9755829757058096E-3</v>
      </c>
      <c r="V133">
        <f>LN('EDA &amp; Statistics'!E155/'EDA &amp; Statistics'!E154)</f>
        <v>2.1000064918069335E-2</v>
      </c>
      <c r="W133">
        <f>LN('EDA &amp; Statistics'!F155/'EDA &amp; Statistics'!F154)</f>
        <v>1.4694166852874307E-2</v>
      </c>
      <c r="X133">
        <f>LN('EDA &amp; Statistics'!G155/'EDA &amp; Statistics'!G154)</f>
        <v>8.388268787679256E-3</v>
      </c>
      <c r="Y133">
        <f>LN('EDA &amp; Statistics'!H155/'EDA &amp; Statistics'!H154)</f>
        <v>7.2464016350320464E-3</v>
      </c>
      <c r="Z133">
        <f>LN('EDA &amp; Statistics'!I155/'EDA &amp; Statistics'!I154)</f>
        <v>4.8192436133372108E-3</v>
      </c>
      <c r="AA133">
        <f>LN('EDA &amp; Statistics'!J155/'EDA &amp; Statistics'!J154)</f>
        <v>1.1854883401860078E-3</v>
      </c>
      <c r="AB133">
        <f>LN('EDA &amp; Statistics'!K155/'EDA &amp; Statistics'!K154)</f>
        <v>-3.9628409545311807E-4</v>
      </c>
      <c r="AC133">
        <f>LN('EDA &amp; Statistics'!L155/'EDA &amp; Statistics'!L154)</f>
        <v>5.678268303470636E-3</v>
      </c>
      <c r="AD133">
        <f>LN('EDA &amp; Statistics'!M155/'EDA &amp; Statistics'!M154)</f>
        <v>2.7855365455453662E-3</v>
      </c>
      <c r="AE133">
        <f>LN('EDA &amp; Statistics'!N155/'EDA &amp; Statistics'!N154)</f>
        <v>1.4385370944959279E-3</v>
      </c>
      <c r="AF133">
        <f>LN('EDA &amp; Statistics'!O155/'EDA &amp; Statistics'!O154)</f>
        <v>-1.4723329921994734E-3</v>
      </c>
      <c r="AG133">
        <f>LN('EDA &amp; Statistics'!P155/'EDA &amp; Statistics'!P154)</f>
        <v>1.8286281838178868E-3</v>
      </c>
    </row>
    <row r="134" spans="1:33" x14ac:dyDescent="0.3">
      <c r="A134" s="9">
        <v>38895</v>
      </c>
      <c r="B134">
        <f>'EDA &amp; Statistics'!B156/'EDA &amp; Statistics'!B155-1</f>
        <v>-2.2685249333879165E-3</v>
      </c>
      <c r="C134">
        <f>'EDA &amp; Statistics'!C156/'EDA &amp; Statistics'!C155-1</f>
        <v>-4.605530797058055E-3</v>
      </c>
      <c r="D134">
        <f>'EDA &amp; Statistics'!D156/'EDA &amp; Statistics'!D155-1</f>
        <v>-5.8348925807102381E-3</v>
      </c>
      <c r="E134">
        <f>'EDA &amp; Statistics'!E156/'EDA &amp; Statistics'!E155-1</f>
        <v>8.0649727056893994E-3</v>
      </c>
      <c r="F134">
        <f>'EDA &amp; Statistics'!F156/'EDA &amp; Statistics'!F155-1</f>
        <v>7.3257488661786496E-3</v>
      </c>
      <c r="G134">
        <f>'EDA &amp; Statistics'!G156/'EDA &amp; Statistics'!G155-1</f>
        <v>6.5870671066921016E-3</v>
      </c>
      <c r="H134">
        <f>'EDA &amp; Statistics'!H156/'EDA &amp; Statistics'!H155-1</f>
        <v>3.6101048852397177E-3</v>
      </c>
      <c r="I134">
        <f>'EDA &amp; Statistics'!I156/'EDA &amp; Statistics'!I155-1</f>
        <v>1.6026008411285098E-3</v>
      </c>
      <c r="J134">
        <f>'EDA &amp; Statistics'!J156/'EDA &amp; Statistics'!J155-1</f>
        <v>3.949537520682167E-4</v>
      </c>
      <c r="K134">
        <f>'EDA &amp; Statistics'!K156/'EDA &amp; Statistics'!K155-1</f>
        <v>3.5671880388752353E-3</v>
      </c>
      <c r="L134">
        <f>'EDA &amp; Statistics'!L156/'EDA &amp; Statistics'!L155-1</f>
        <v>-2.461663147517168E-4</v>
      </c>
      <c r="M134">
        <f>'EDA &amp; Statistics'!M156/'EDA &amp; Statistics'!M155-1</f>
        <v>-1.622616891972406E-3</v>
      </c>
      <c r="N134">
        <f>'EDA &amp; Statistics'!N156/'EDA &amp; Statistics'!N155-1</f>
        <v>-2.8750057919604277E-3</v>
      </c>
      <c r="O134">
        <f>'EDA &amp; Statistics'!O156/'EDA &amp; Statistics'!O155-1</f>
        <v>-2.4558518128804385E-3</v>
      </c>
      <c r="P134">
        <f>'EDA &amp; Statistics'!P156/'EDA &amp; Statistics'!P155-1</f>
        <v>3.1015208277505035E-3</v>
      </c>
      <c r="R134" s="9">
        <v>38895</v>
      </c>
      <c r="S134">
        <f>LN('EDA &amp; Statistics'!B156/'EDA &amp; Statistics'!B155)</f>
        <v>-2.2711019341392475E-3</v>
      </c>
      <c r="T134">
        <f>LN('EDA &amp; Statistics'!C156/'EDA &amp; Statistics'!C155)</f>
        <v>-4.6161689294168711E-3</v>
      </c>
      <c r="U134">
        <f>LN('EDA &amp; Statistics'!D156/'EDA &amp; Statistics'!D155)</f>
        <v>-5.851982075761146E-3</v>
      </c>
      <c r="V134">
        <f>LN('EDA &amp; Statistics'!E156/'EDA &amp; Statistics'!E155)</f>
        <v>8.0326246212055735E-3</v>
      </c>
      <c r="W134">
        <f>LN('EDA &amp; Statistics'!F156/'EDA &amp; Statistics'!F155)</f>
        <v>7.2990459014578126E-3</v>
      </c>
      <c r="X134">
        <f>LN('EDA &amp; Statistics'!G156/'EDA &amp; Statistics'!G155)</f>
        <v>6.5654671817099537E-3</v>
      </c>
      <c r="Y134">
        <f>LN('EDA &amp; Statistics'!H156/'EDA &amp; Statistics'!H155)</f>
        <v>3.6036040975841789E-3</v>
      </c>
      <c r="Z134">
        <f>LN('EDA &amp; Statistics'!I156/'EDA &amp; Statistics'!I155)</f>
        <v>1.6013180467558648E-3</v>
      </c>
      <c r="AA134">
        <f>LN('EDA &amp; Statistics'!J156/'EDA &amp; Statistics'!J155)</f>
        <v>3.9487577836507583E-4</v>
      </c>
      <c r="AB134">
        <f>LN('EDA &amp; Statistics'!K156/'EDA &amp; Statistics'!K155)</f>
        <v>3.5608407138787964E-3</v>
      </c>
      <c r="AC134">
        <f>LN('EDA &amp; Statistics'!L156/'EDA &amp; Statistics'!L155)</f>
        <v>-2.4619661865227775E-4</v>
      </c>
      <c r="AD134">
        <f>LN('EDA &amp; Statistics'!M156/'EDA &amp; Statistics'!M155)</f>
        <v>-1.6239347605516085E-3</v>
      </c>
      <c r="AE134">
        <f>LN('EDA &amp; Statistics'!N156/'EDA &amp; Statistics'!N155)</f>
        <v>-2.8791465595038191E-3</v>
      </c>
      <c r="AF134">
        <f>LN('EDA &amp; Statistics'!O156/'EDA &amp; Statistics'!O155)</f>
        <v>-2.4588723633067609E-3</v>
      </c>
      <c r="AG134">
        <f>LN('EDA &amp; Statistics'!P156/'EDA &amp; Statistics'!P155)</f>
        <v>3.0967210339075632E-3</v>
      </c>
    </row>
    <row r="135" spans="1:33" x14ac:dyDescent="0.3">
      <c r="A135" s="9">
        <v>38896</v>
      </c>
      <c r="B135">
        <f>'EDA &amp; Statistics'!B157/'EDA &amp; Statistics'!B156-1</f>
        <v>3.2697376584971405E-3</v>
      </c>
      <c r="C135">
        <f>'EDA &amp; Statistics'!C157/'EDA &amp; Statistics'!C156-1</f>
        <v>6.3727590318494176E-3</v>
      </c>
      <c r="D135">
        <f>'EDA &amp; Statistics'!D157/'EDA &amp; Statistics'!D156-1</f>
        <v>6.904878357553379E-3</v>
      </c>
      <c r="E135">
        <f>'EDA &amp; Statistics'!E157/'EDA &amp; Statistics'!E156-1</f>
        <v>1.3530485595243835E-2</v>
      </c>
      <c r="F135">
        <f>'EDA &amp; Statistics'!F157/'EDA &amp; Statistics'!F156-1</f>
        <v>8.8170990528853022E-3</v>
      </c>
      <c r="G135">
        <f>'EDA &amp; Statistics'!G157/'EDA &amp; Statistics'!G156-1</f>
        <v>4.1256319426636878E-3</v>
      </c>
      <c r="H135">
        <f>'EDA &amp; Statistics'!H157/'EDA &amp; Statistics'!H156-1</f>
        <v>1.7986023353870895E-3</v>
      </c>
      <c r="I135">
        <f>'EDA &amp; Statistics'!I157/'EDA &amp; Statistics'!I156-1</f>
        <v>-1.6000366210937589E-3</v>
      </c>
      <c r="J135">
        <f>'EDA &amp; Statistics'!J157/'EDA &amp; Statistics'!J156-1</f>
        <v>-2.7635094763149848E-3</v>
      </c>
      <c r="K135">
        <f>'EDA &amp; Statistics'!K157/'EDA &amp; Statistics'!K156-1</f>
        <v>-3.9494621909560435E-3</v>
      </c>
      <c r="L135">
        <f>'EDA &amp; Statistics'!L157/'EDA &amp; Statistics'!L156-1</f>
        <v>2.2162771850613439E-3</v>
      </c>
      <c r="M135">
        <f>'EDA &amp; Statistics'!M157/'EDA &amp; Statistics'!M156-1</f>
        <v>2.3217440614566875E-3</v>
      </c>
      <c r="N135">
        <f>'EDA &amp; Statistics'!N157/'EDA &amp; Statistics'!N156-1</f>
        <v>2.4027460688316182E-3</v>
      </c>
      <c r="O135">
        <f>'EDA &amp; Statistics'!O157/'EDA &amp; Statistics'!O156-1</f>
        <v>3.9389426789600002E-3</v>
      </c>
      <c r="P135">
        <f>'EDA &amp; Statistics'!P157/'EDA &amp; Statistics'!P156-1</f>
        <v>-6.819232601916414E-3</v>
      </c>
      <c r="R135" s="9">
        <v>38896</v>
      </c>
      <c r="S135">
        <f>LN('EDA &amp; Statistics'!B157/'EDA &amp; Statistics'!B156)</f>
        <v>3.264403690274665E-3</v>
      </c>
      <c r="T135">
        <f>LN('EDA &amp; Statistics'!C157/'EDA &amp; Statistics'!C156)</f>
        <v>6.3525388630524563E-3</v>
      </c>
      <c r="U135">
        <f>LN('EDA &amp; Statistics'!D157/'EDA &amp; Statistics'!D156)</f>
        <v>6.8811488552487947E-3</v>
      </c>
      <c r="V135">
        <f>LN('EDA &amp; Statistics'!E157/'EDA &amp; Statistics'!E156)</f>
        <v>1.3439765979238806E-2</v>
      </c>
      <c r="W135">
        <f>LN('EDA &amp; Statistics'!F157/'EDA &amp; Statistics'!F156)</f>
        <v>8.7784554187446129E-3</v>
      </c>
      <c r="X135">
        <f>LN('EDA &amp; Statistics'!G157/'EDA &amp; Statistics'!G156)</f>
        <v>4.1171448582504339E-3</v>
      </c>
      <c r="Y135">
        <f>LN('EDA &amp; Statistics'!H157/'EDA &amp; Statistics'!H156)</f>
        <v>1.796986787069242E-3</v>
      </c>
      <c r="Z135">
        <f>LN('EDA &amp; Statistics'!I157/'EDA &amp; Statistics'!I156)</f>
        <v>-1.6013180467559151E-3</v>
      </c>
      <c r="AA135">
        <f>LN('EDA &amp; Statistics'!J157/'EDA &amp; Statistics'!J156)</f>
        <v>-2.7673350182008142E-3</v>
      </c>
      <c r="AB135">
        <f>LN('EDA &amp; Statistics'!K157/'EDA &amp; Statistics'!K156)</f>
        <v>-3.9572819126757657E-3</v>
      </c>
      <c r="AC135">
        <f>LN('EDA &amp; Statistics'!L157/'EDA &amp; Statistics'!L156)</f>
        <v>2.2138248654590838E-3</v>
      </c>
      <c r="AD135">
        <f>LN('EDA &amp; Statistics'!M157/'EDA &amp; Statistics'!M156)</f>
        <v>2.3190529782459676E-3</v>
      </c>
      <c r="AE135">
        <f>LN('EDA &amp; Statistics'!N157/'EDA &amp; Statistics'!N156)</f>
        <v>2.3998640900149944E-3</v>
      </c>
      <c r="AF135">
        <f>LN('EDA &amp; Statistics'!O157/'EDA &amp; Statistics'!O156)</f>
        <v>3.9312053555063649E-3</v>
      </c>
      <c r="AG135">
        <f>LN('EDA &amp; Statistics'!P157/'EDA &amp; Statistics'!P156)</f>
        <v>-6.8425898146292864E-3</v>
      </c>
    </row>
    <row r="136" spans="1:33" x14ac:dyDescent="0.3">
      <c r="A136" s="9">
        <v>38897</v>
      </c>
      <c r="B136">
        <f>'EDA &amp; Statistics'!B158/'EDA &amp; Statistics'!B157-1</f>
        <v>-1.0335574603704489E-2</v>
      </c>
      <c r="C136">
        <f>'EDA &amp; Statistics'!C158/'EDA &amp; Statistics'!C157-1</f>
        <v>-1.0322647680539587E-2</v>
      </c>
      <c r="D136">
        <f>'EDA &amp; Statistics'!D158/'EDA &amp; Statistics'!D157-1</f>
        <v>-7.543313456535472E-3</v>
      </c>
      <c r="E136">
        <f>'EDA &amp; Statistics'!E158/'EDA &amp; Statistics'!E157-1</f>
        <v>2.0333889071963984E-2</v>
      </c>
      <c r="F136">
        <f>'EDA &amp; Statistics'!F158/'EDA &amp; Statistics'!F157-1</f>
        <v>1.518342298049391E-2</v>
      </c>
      <c r="G136">
        <f>'EDA &amp; Statistics'!G158/'EDA &amp; Statistics'!G157-1</f>
        <v>1.0058955536371927E-2</v>
      </c>
      <c r="H136">
        <f>'EDA &amp; Statistics'!H158/'EDA &amp; Statistics'!H157-1</f>
        <v>-3.5906607379059263E-3</v>
      </c>
      <c r="I136">
        <f>'EDA &amp; Statistics'!I158/'EDA &amp; Statistics'!I157-1</f>
        <v>-1.6025244249144865E-3</v>
      </c>
      <c r="J136">
        <f>'EDA &amp; Statistics'!J158/'EDA &amp; Statistics'!J157-1</f>
        <v>4.3547351288535374E-3</v>
      </c>
      <c r="K136">
        <f>'EDA &amp; Statistics'!K158/'EDA &amp; Statistics'!K157-1</f>
        <v>6.344165415079317E-3</v>
      </c>
      <c r="L136">
        <f>'EDA &amp; Statistics'!L158/'EDA &amp; Statistics'!L157-1</f>
        <v>-1.0073799626942326E-2</v>
      </c>
      <c r="M136">
        <f>'EDA &amp; Statistics'!M158/'EDA &amp; Statistics'!M157-1</f>
        <v>-8.1074468666760824E-3</v>
      </c>
      <c r="N136">
        <f>'EDA &amp; Statistics'!N158/'EDA &amp; Statistics'!N157-1</f>
        <v>-7.1908687195564314E-3</v>
      </c>
      <c r="O136">
        <f>'EDA &amp; Statistics'!O158/'EDA &amp; Statistics'!O157-1</f>
        <v>-5.8851856535947489E-3</v>
      </c>
      <c r="P136">
        <f>'EDA &amp; Statistics'!P158/'EDA &amp; Statistics'!P157-1</f>
        <v>-1.6300836165341503E-2</v>
      </c>
      <c r="R136" s="9">
        <v>38897</v>
      </c>
      <c r="S136">
        <f>LN('EDA &amp; Statistics'!B158/'EDA &amp; Statistics'!B157)</f>
        <v>-1.0389357561032948E-2</v>
      </c>
      <c r="T136">
        <f>LN('EDA &amp; Statistics'!C158/'EDA &amp; Statistics'!C157)</f>
        <v>-1.0376295720667001E-2</v>
      </c>
      <c r="U136">
        <f>LN('EDA &amp; Statistics'!D158/'EDA &amp; Statistics'!D157)</f>
        <v>-7.5719081353297097E-3</v>
      </c>
      <c r="V136">
        <f>LN('EDA &amp; Statistics'!E158/'EDA &amp; Statistics'!E157)</f>
        <v>2.0129915958817482E-2</v>
      </c>
      <c r="W136">
        <f>LN('EDA &amp; Statistics'!F158/'EDA &amp; Statistics'!F157)</f>
        <v>1.5069308463303699E-2</v>
      </c>
      <c r="X136">
        <f>LN('EDA &amp; Statistics'!G158/'EDA &amp; Statistics'!G157)</f>
        <v>1.0008700967789825E-2</v>
      </c>
      <c r="Y136">
        <f>LN('EDA &amp; Statistics'!H158/'EDA &amp; Statistics'!H157)</f>
        <v>-3.5971226331262761E-3</v>
      </c>
      <c r="Z136">
        <f>LN('EDA &amp; Statistics'!I158/'EDA &amp; Statistics'!I157)</f>
        <v>-1.6038098406376542E-3</v>
      </c>
      <c r="AA136">
        <f>LN('EDA &amp; Statistics'!J158/'EDA &amp; Statistics'!J157)</f>
        <v>4.3452807075617756E-3</v>
      </c>
      <c r="AB136">
        <f>LN('EDA &amp; Statistics'!K158/'EDA &amp; Statistics'!K157)</f>
        <v>6.3241259089755865E-3</v>
      </c>
      <c r="AC136">
        <f>LN('EDA &amp; Statistics'!L158/'EDA &amp; Statistics'!L157)</f>
        <v>-1.0124883709843357E-2</v>
      </c>
      <c r="AD136">
        <f>LN('EDA &amp; Statistics'!M158/'EDA &amp; Statistics'!M157)</f>
        <v>-8.1404909372467266E-3</v>
      </c>
      <c r="AE136">
        <f>LN('EDA &amp; Statistics'!N158/'EDA &amp; Statistics'!N157)</f>
        <v>-7.2168476315750745E-3</v>
      </c>
      <c r="AF136">
        <f>LN('EDA &amp; Statistics'!O158/'EDA &amp; Statistics'!O157)</f>
        <v>-5.9025716052782716E-3</v>
      </c>
      <c r="AG136">
        <f>LN('EDA &amp; Statistics'!P158/'EDA &amp; Statistics'!P157)</f>
        <v>-1.6435156484464624E-2</v>
      </c>
    </row>
    <row r="137" spans="1:33" x14ac:dyDescent="0.3">
      <c r="A137" s="9">
        <v>38898</v>
      </c>
      <c r="B137">
        <f>'EDA &amp; Statistics'!B159/'EDA &amp; Statistics'!B158-1</f>
        <v>-5.2058629304848614E-3</v>
      </c>
      <c r="C137">
        <f>'EDA &amp; Statistics'!C159/'EDA &amp; Statistics'!C158-1</f>
        <v>-9.4662767599716924E-3</v>
      </c>
      <c r="D137">
        <f>'EDA &amp; Statistics'!D159/'EDA &amp; Statistics'!D158-1</f>
        <v>-1.0105339908947131E-2</v>
      </c>
      <c r="E137">
        <f>'EDA &amp; Statistics'!E159/'EDA &amp; Statistics'!E158-1</f>
        <v>1.973262099470352E-3</v>
      </c>
      <c r="F137">
        <f>'EDA &amp; Statistics'!F159/'EDA &amp; Statistics'!F158-1</f>
        <v>1.5710035784510801E-3</v>
      </c>
      <c r="G137">
        <f>'EDA &amp; Statistics'!G159/'EDA &amp; Statistics'!G158-1</f>
        <v>1.1689065506812479E-3</v>
      </c>
      <c r="H137">
        <f>'EDA &amp; Statistics'!H159/'EDA &amp; Statistics'!H158-1</f>
        <v>3.6036000430956783E-3</v>
      </c>
      <c r="I137">
        <f>'EDA &amp; Statistics'!I159/'EDA &amp; Statistics'!I158-1</f>
        <v>6.4205396036220996E-3</v>
      </c>
      <c r="J137">
        <f>'EDA &amp; Statistics'!J159/'EDA &amp; Statistics'!J158-1</f>
        <v>-1.3401661069797788E-2</v>
      </c>
      <c r="K137">
        <f>'EDA &amp; Statistics'!K159/'EDA &amp; Statistics'!K158-1</f>
        <v>-1.4972386656104342E-2</v>
      </c>
      <c r="L137">
        <f>'EDA &amp; Statistics'!L159/'EDA &amp; Statistics'!L158-1</f>
        <v>5.4604899149941488E-3</v>
      </c>
      <c r="M137">
        <f>'EDA &amp; Statistics'!M159/'EDA &amp; Statistics'!M158-1</f>
        <v>3.2694859301303225E-3</v>
      </c>
      <c r="N137">
        <f>'EDA &amp; Statistics'!N159/'EDA &amp; Statistics'!N158-1</f>
        <v>-4.345642164066299E-3</v>
      </c>
      <c r="O137">
        <f>'EDA &amp; Statistics'!O159/'EDA &amp; Statistics'!O158-1</f>
        <v>-2.4667559585588306E-3</v>
      </c>
      <c r="P137">
        <f>'EDA &amp; Statistics'!P159/'EDA &amp; Statistics'!P158-1</f>
        <v>-1.9643472936993533E-2</v>
      </c>
      <c r="R137" s="9">
        <v>38898</v>
      </c>
      <c r="S137">
        <f>LN('EDA &amp; Statistics'!B159/'EDA &amp; Statistics'!B158)</f>
        <v>-5.2194606473403519E-3</v>
      </c>
      <c r="T137">
        <f>LN('EDA &amp; Statistics'!C159/'EDA &amp; Statistics'!C158)</f>
        <v>-9.5113667395848416E-3</v>
      </c>
      <c r="U137">
        <f>LN('EDA &amp; Statistics'!D159/'EDA &amp; Statistics'!D158)</f>
        <v>-1.01567454632346E-2</v>
      </c>
      <c r="V137">
        <f>LN('EDA &amp; Statistics'!E159/'EDA &amp; Statistics'!E158)</f>
        <v>1.971317775167898E-3</v>
      </c>
      <c r="W137">
        <f>LN('EDA &amp; Statistics'!F159/'EDA &amp; Statistics'!F158)</f>
        <v>1.5697708432480535E-3</v>
      </c>
      <c r="X137">
        <f>LN('EDA &amp; Statistics'!G159/'EDA &amp; Statistics'!G158)</f>
        <v>1.1682239113284239E-3</v>
      </c>
      <c r="Y137">
        <f>LN('EDA &amp; Statistics'!H159/'EDA &amp; Statistics'!H158)</f>
        <v>3.5971226331261686E-3</v>
      </c>
      <c r="Z137">
        <f>LN('EDA &amp; Statistics'!I159/'EDA &amp; Statistics'!I158)</f>
        <v>6.4000157418894919E-3</v>
      </c>
      <c r="AA137">
        <f>LN('EDA &amp; Statistics'!J159/'EDA &amp; Statistics'!J158)</f>
        <v>-1.3492273814362245E-2</v>
      </c>
      <c r="AB137">
        <f>LN('EDA &amp; Statistics'!K159/'EDA &amp; Statistics'!K158)</f>
        <v>-1.5085604351318527E-2</v>
      </c>
      <c r="AC137">
        <f>LN('EDA &amp; Statistics'!L159/'EDA &amp; Statistics'!L158)</f>
        <v>5.4456354903606374E-3</v>
      </c>
      <c r="AD137">
        <f>LN('EDA &amp; Statistics'!M159/'EDA &amp; Statistics'!M158)</f>
        <v>3.2641527822795872E-3</v>
      </c>
      <c r="AE137">
        <f>LN('EDA &amp; Statistics'!N159/'EDA &amp; Statistics'!N158)</f>
        <v>-4.3551119116899528E-3</v>
      </c>
      <c r="AF137">
        <f>LN('EDA &amp; Statistics'!O159/'EDA &amp; Statistics'!O158)</f>
        <v>-2.4698034136218772E-3</v>
      </c>
      <c r="AG137">
        <f>LN('EDA &amp; Statistics'!P159/'EDA &amp; Statistics'!P158)</f>
        <v>-1.9838970352313981E-2</v>
      </c>
    </row>
    <row r="138" spans="1:33" x14ac:dyDescent="0.3">
      <c r="A138" s="9">
        <v>38901</v>
      </c>
      <c r="B138">
        <f>'EDA &amp; Statistics'!B160/'EDA &amp; Statistics'!B159-1</f>
        <v>3.2928597551034056E-3</v>
      </c>
      <c r="C138">
        <f>'EDA &amp; Statistics'!C160/'EDA &amp; Statistics'!C159-1</f>
        <v>2.3598397867603538E-3</v>
      </c>
      <c r="D138">
        <f>'EDA &amp; Statistics'!D160/'EDA &amp; Statistics'!D159-1</f>
        <v>3.4605536985770069E-3</v>
      </c>
      <c r="E138">
        <f>'EDA &amp; Statistics'!E160/'EDA &amp; Statistics'!E159-1</f>
        <v>4.7933302624771468E-2</v>
      </c>
      <c r="F138">
        <f>'EDA &amp; Statistics'!F160/'EDA &amp; Statistics'!F159-1</f>
        <v>3.5261657218605968E-2</v>
      </c>
      <c r="G138">
        <f>'EDA &amp; Statistics'!G160/'EDA &amp; Statistics'!G159-1</f>
        <v>2.2743237782926418E-2</v>
      </c>
      <c r="H138">
        <f>'EDA &amp; Statistics'!H160/'EDA &amp; Statistics'!H159-1</f>
        <v>0</v>
      </c>
      <c r="I138">
        <f>'EDA &amp; Statistics'!I160/'EDA &amp; Statistics'!I159-1</f>
        <v>0</v>
      </c>
      <c r="J138">
        <f>'EDA &amp; Statistics'!J160/'EDA &amp; Statistics'!J159-1</f>
        <v>-5.5933397185948808E-3</v>
      </c>
      <c r="K138">
        <f>'EDA &amp; Statistics'!K160/'EDA &amp; Statistics'!K159-1</f>
        <v>-5.5999755859375E-3</v>
      </c>
      <c r="L138">
        <f>'EDA &amp; Statistics'!L160/'EDA &amp; Statistics'!L159-1</f>
        <v>3.9495910983180504E-3</v>
      </c>
      <c r="M138">
        <f>'EDA &amp; Statistics'!M160/'EDA &amp; Statistics'!M159-1</f>
        <v>2.7933156221331412E-3</v>
      </c>
      <c r="N138">
        <f>'EDA &amp; Statistics'!N160/'EDA &amp; Statistics'!N159-1</f>
        <v>5.8195405916980913E-3</v>
      </c>
      <c r="O138">
        <f>'EDA &amp; Statistics'!O160/'EDA &amp; Statistics'!O159-1</f>
        <v>4.9456174513160533E-3</v>
      </c>
      <c r="P138">
        <f>'EDA &amp; Statistics'!P160/'EDA &amp; Statistics'!P159-1</f>
        <v>-3.2317319529308053E-3</v>
      </c>
      <c r="R138" s="9">
        <v>38901</v>
      </c>
      <c r="S138">
        <f>LN('EDA &amp; Statistics'!B160/'EDA &amp; Statistics'!B159)</f>
        <v>3.2874501645158297E-3</v>
      </c>
      <c r="T138">
        <f>LN('EDA &amp; Statistics'!C160/'EDA &amp; Statistics'!C159)</f>
        <v>2.3570597376387716E-3</v>
      </c>
      <c r="U138">
        <f>LN('EDA &amp; Statistics'!D160/'EDA &amp; Statistics'!D159)</f>
        <v>3.4545797607479201E-3</v>
      </c>
      <c r="V138">
        <f>LN('EDA &amp; Statistics'!E160/'EDA &amp; Statistics'!E159)</f>
        <v>4.6819941339963436E-2</v>
      </c>
      <c r="W138">
        <f>LN('EDA &amp; Statistics'!F160/'EDA &amp; Statistics'!F159)</f>
        <v>3.4654203673411217E-2</v>
      </c>
      <c r="X138">
        <f>LN('EDA &amp; Statistics'!G160/'EDA &amp; Statistics'!G159)</f>
        <v>2.2488466006858658E-2</v>
      </c>
      <c r="Y138">
        <f>LN('EDA &amp; Statistics'!H160/'EDA &amp; Statistics'!H159)</f>
        <v>0</v>
      </c>
      <c r="Z138">
        <f>LN('EDA &amp; Statistics'!I160/'EDA &amp; Statistics'!I159)</f>
        <v>0</v>
      </c>
      <c r="AA138">
        <f>LN('EDA &amp; Statistics'!J160/'EDA &amp; Statistics'!J159)</f>
        <v>-5.609041019042132E-3</v>
      </c>
      <c r="AB138">
        <f>LN('EDA &amp; Statistics'!K160/'EDA &amp; Statistics'!K159)</f>
        <v>-5.6157142340848096E-3</v>
      </c>
      <c r="AC138">
        <f>LN('EDA &amp; Statistics'!L160/'EDA &amp; Statistics'!L159)</f>
        <v>3.9418119396658138E-3</v>
      </c>
      <c r="AD138">
        <f>LN('EDA &amp; Statistics'!M160/'EDA &amp; Statistics'!M159)</f>
        <v>2.7894215659172764E-3</v>
      </c>
      <c r="AE138">
        <f>LN('EDA &amp; Statistics'!N160/'EDA &amp; Statistics'!N159)</f>
        <v>5.8026724768290667E-3</v>
      </c>
      <c r="AF138">
        <f>LN('EDA &amp; Statistics'!O160/'EDA &amp; Statistics'!O159)</f>
        <v>4.9334280581923478E-3</v>
      </c>
      <c r="AG138">
        <f>LN('EDA &amp; Statistics'!P160/'EDA &amp; Statistics'!P159)</f>
        <v>-3.2369652768137057E-3</v>
      </c>
    </row>
    <row r="139" spans="1:33" x14ac:dyDescent="0.3">
      <c r="A139" s="9">
        <v>38902</v>
      </c>
      <c r="B139">
        <f>'EDA &amp; Statistics'!B161/'EDA &amp; Statistics'!B160-1</f>
        <v>0</v>
      </c>
      <c r="C139">
        <f>'EDA &amp; Statistics'!C161/'EDA &amp; Statistics'!C160-1</f>
        <v>0</v>
      </c>
      <c r="D139">
        <f>'EDA &amp; Statistics'!D161/'EDA &amp; Statistics'!D160-1</f>
        <v>0</v>
      </c>
      <c r="E139">
        <f>'EDA &amp; Statistics'!E161/'EDA &amp; Statistics'!E160-1</f>
        <v>-1.0031205319870118E-2</v>
      </c>
      <c r="F139">
        <f>'EDA &amp; Statistics'!F161/'EDA &amp; Statistics'!F160-1</f>
        <v>-7.5757143363911483E-3</v>
      </c>
      <c r="G139">
        <f>'EDA &amp; Statistics'!G161/'EDA &amp; Statistics'!G160-1</f>
        <v>-5.114132821571693E-3</v>
      </c>
      <c r="H139">
        <f>'EDA &amp; Statistics'!H161/'EDA &amp; Statistics'!H160-1</f>
        <v>1.7952875649005495E-3</v>
      </c>
      <c r="I139">
        <f>'EDA &amp; Statistics'!I161/'EDA &amp; Statistics'!I160-1</f>
        <v>1.5949328408704222E-3</v>
      </c>
      <c r="J139">
        <f>'EDA &amp; Statistics'!J161/'EDA &amp; Statistics'!J160-1</f>
        <v>7.6336094301647783E-3</v>
      </c>
      <c r="K139">
        <f>'EDA &amp; Statistics'!K161/'EDA &amp; Statistics'!K160-1</f>
        <v>7.2405591615645193E-3</v>
      </c>
      <c r="L139">
        <f>'EDA &amp; Statistics'!L161/'EDA &amp; Statistics'!L160-1</f>
        <v>-3.1964621894622347E-3</v>
      </c>
      <c r="M139">
        <f>'EDA &amp; Statistics'!M161/'EDA &amp; Statistics'!M160-1</f>
        <v>-2.7855347444156742E-3</v>
      </c>
      <c r="N139">
        <f>'EDA &amp; Statistics'!N161/'EDA &amp; Statistics'!N160-1</f>
        <v>-7.7145539622869297E-3</v>
      </c>
      <c r="O139">
        <f>'EDA &amp; Statistics'!O161/'EDA &amp; Statistics'!O160-1</f>
        <v>-7.8740083570406627E-3</v>
      </c>
      <c r="P139">
        <f>'EDA &amp; Statistics'!P161/'EDA &amp; Statistics'!P160-1</f>
        <v>0</v>
      </c>
      <c r="R139" s="9">
        <v>38902</v>
      </c>
      <c r="S139">
        <f>LN('EDA &amp; Statistics'!B161/'EDA &amp; Statistics'!B160)</f>
        <v>0</v>
      </c>
      <c r="T139">
        <f>LN('EDA &amp; Statistics'!C161/'EDA &amp; Statistics'!C160)</f>
        <v>0</v>
      </c>
      <c r="U139">
        <f>LN('EDA &amp; Statistics'!D161/'EDA &amp; Statistics'!D160)</f>
        <v>0</v>
      </c>
      <c r="V139">
        <f>LN('EDA &amp; Statistics'!E161/'EDA &amp; Statistics'!E160)</f>
        <v>-1.0081856875404964E-2</v>
      </c>
      <c r="W139">
        <f>LN('EDA &amp; Statistics'!F161/'EDA &amp; Statistics'!F160)</f>
        <v>-7.6045558157823321E-3</v>
      </c>
      <c r="X139">
        <f>LN('EDA &amp; Statistics'!G161/'EDA &amp; Statistics'!G160)</f>
        <v>-5.1272547561595433E-3</v>
      </c>
      <c r="Y139">
        <f>LN('EDA &amp; Statistics'!H161/'EDA &amp; Statistics'!H160)</f>
        <v>1.7936779623585538E-3</v>
      </c>
      <c r="Z139">
        <f>LN('EDA &amp; Statistics'!I161/'EDA &amp; Statistics'!I160)</f>
        <v>1.5936622862737411E-3</v>
      </c>
      <c r="AA139">
        <f>LN('EDA &amp; Statistics'!J161/'EDA &amp; Statistics'!J160)</f>
        <v>7.6046208651553366E-3</v>
      </c>
      <c r="AB139">
        <f>LN('EDA &amp; Statistics'!K161/'EDA &amp; Statistics'!K160)</f>
        <v>7.2144721603747417E-3</v>
      </c>
      <c r="AC139">
        <f>LN('EDA &amp; Statistics'!L161/'EDA &amp; Statistics'!L160)</f>
        <v>-3.2015817873716711E-3</v>
      </c>
      <c r="AD139">
        <f>LN('EDA &amp; Statistics'!M161/'EDA &amp; Statistics'!M160)</f>
        <v>-2.7894215659173801E-3</v>
      </c>
      <c r="AE139">
        <f>LN('EDA &amp; Statistics'!N161/'EDA &amp; Statistics'!N160)</f>
        <v>-7.744465066898105E-3</v>
      </c>
      <c r="AF139">
        <f>LN('EDA &amp; Statistics'!O161/'EDA &amp; Statistics'!O160)</f>
        <v>-7.9051720574638135E-3</v>
      </c>
      <c r="AG139">
        <f>LN('EDA &amp; Statistics'!P161/'EDA &amp; Statistics'!P160)</f>
        <v>0</v>
      </c>
    </row>
    <row r="140" spans="1:33" x14ac:dyDescent="0.3">
      <c r="A140" s="9">
        <v>38903</v>
      </c>
      <c r="B140">
        <f>'EDA &amp; Statistics'!B162/'EDA &amp; Statistics'!B161-1</f>
        <v>1.1063076373891034E-2</v>
      </c>
      <c r="C140">
        <f>'EDA &amp; Statistics'!C162/'EDA &amp; Statistics'!C161-1</f>
        <v>1.4595399312724799E-2</v>
      </c>
      <c r="D140">
        <f>'EDA &amp; Statistics'!D162/'EDA &amp; Statistics'!D161-1</f>
        <v>1.3680790240376828E-2</v>
      </c>
      <c r="E140">
        <f>'EDA &amp; Statistics'!E162/'EDA &amp; Statistics'!E161-1</f>
        <v>2.2141518866860999E-2</v>
      </c>
      <c r="F140">
        <f>'EDA &amp; Statistics'!F162/'EDA &amp; Statistics'!F161-1</f>
        <v>1.6793840225049594E-2</v>
      </c>
      <c r="G140">
        <f>'EDA &amp; Statistics'!G162/'EDA &amp; Statistics'!G161-1</f>
        <v>1.1474139770532465E-2</v>
      </c>
      <c r="H140">
        <f>'EDA &amp; Statistics'!H162/'EDA &amp; Statistics'!H161-1</f>
        <v>1.4336904085998858E-2</v>
      </c>
      <c r="I140">
        <f>'EDA &amp; Statistics'!I162/'EDA &amp; Statistics'!I161-1</f>
        <v>1.1146447848025653E-2</v>
      </c>
      <c r="J140">
        <f>'EDA &amp; Statistics'!J162/'EDA &amp; Statistics'!J161-1</f>
        <v>3.9873321021755004E-4</v>
      </c>
      <c r="K140">
        <f>'EDA &amp; Statistics'!K162/'EDA &amp; Statistics'!K161-1</f>
        <v>-7.9874029682125425E-4</v>
      </c>
      <c r="L140">
        <f>'EDA &amp; Statistics'!L162/'EDA &amp; Statistics'!L161-1</f>
        <v>1.6033561620794723E-2</v>
      </c>
      <c r="M140">
        <f>'EDA &amp; Statistics'!M162/'EDA &amp; Statistics'!M161-1</f>
        <v>1.4199224917627484E-2</v>
      </c>
      <c r="N140">
        <f>'EDA &amp; Statistics'!N162/'EDA &amp; Statistics'!N161-1</f>
        <v>5.3450248182389526E-3</v>
      </c>
      <c r="O140">
        <f>'EDA &amp; Statistics'!O162/'EDA &amp; Statistics'!O161-1</f>
        <v>6.9444142216306126E-3</v>
      </c>
      <c r="P140">
        <f>'EDA &amp; Statistics'!P162/'EDA &amp; Statistics'!P161-1</f>
        <v>3.227199675235326E-3</v>
      </c>
      <c r="R140" s="9">
        <v>38903</v>
      </c>
      <c r="S140">
        <f>LN('EDA &amp; Statistics'!B162/'EDA &amp; Statistics'!B161)</f>
        <v>1.1002328175132359E-2</v>
      </c>
      <c r="T140">
        <f>LN('EDA &amp; Statistics'!C162/'EDA &amp; Statistics'!C161)</f>
        <v>1.4489911656360209E-2</v>
      </c>
      <c r="U140">
        <f>LN('EDA &amp; Statistics'!D162/'EDA &amp; Statistics'!D161)</f>
        <v>1.3588053083992068E-2</v>
      </c>
      <c r="V140">
        <f>LN('EDA &amp; Statistics'!E162/'EDA &amp; Statistics'!E161)</f>
        <v>2.1899954667551569E-2</v>
      </c>
      <c r="W140">
        <f>LN('EDA &amp; Statistics'!F162/'EDA &amp; Statistics'!F161)</f>
        <v>1.6654382874216171E-2</v>
      </c>
      <c r="X140">
        <f>LN('EDA &amp; Statistics'!G162/'EDA &amp; Statistics'!G161)</f>
        <v>1.14088110808808E-2</v>
      </c>
      <c r="Y140">
        <f>LN('EDA &amp; Statistics'!H162/'EDA &amp; Statistics'!H161)</f>
        <v>1.42351025356305E-2</v>
      </c>
      <c r="Z140">
        <f>LN('EDA &amp; Statistics'!I162/'EDA &amp; Statistics'!I161)</f>
        <v>1.1084783997027406E-2</v>
      </c>
      <c r="AA140">
        <f>LN('EDA &amp; Statistics'!J162/'EDA &amp; Statistics'!J161)</f>
        <v>3.9865373725605574E-4</v>
      </c>
      <c r="AB140">
        <f>LN('EDA &amp; Statistics'!K162/'EDA &amp; Statistics'!K161)</f>
        <v>-7.9905945981568441E-4</v>
      </c>
      <c r="AC140">
        <f>LN('EDA &amp; Statistics'!L162/'EDA &amp; Statistics'!L161)</f>
        <v>1.590638170204299E-2</v>
      </c>
      <c r="AD140">
        <f>LN('EDA &amp; Statistics'!M162/'EDA &amp; Statistics'!M161)</f>
        <v>1.4099360148187388E-2</v>
      </c>
      <c r="AE140">
        <f>LN('EDA &amp; Statistics'!N162/'EDA &amp; Statistics'!N161)</f>
        <v>5.330790871091306E-3</v>
      </c>
      <c r="AF140">
        <f>LN('EDA &amp; Statistics'!O162/'EDA &amp; Statistics'!O161)</f>
        <v>6.9204128301926975E-3</v>
      </c>
      <c r="AG140">
        <f>LN('EDA &amp; Statistics'!P162/'EDA &amp; Statistics'!P161)</f>
        <v>3.2220034428816018E-3</v>
      </c>
    </row>
    <row r="141" spans="1:33" x14ac:dyDescent="0.3">
      <c r="A141" s="9">
        <v>38904</v>
      </c>
      <c r="B141">
        <f>'EDA &amp; Statistics'!B163/'EDA &amp; Statistics'!B162-1</f>
        <v>-1.2644510766942618E-3</v>
      </c>
      <c r="C141">
        <f>'EDA &amp; Statistics'!C163/'EDA &amp; Statistics'!C162-1</f>
        <v>-5.4815735817029809E-3</v>
      </c>
      <c r="D141">
        <f>'EDA &amp; Statistics'!D163/'EDA &amp; Statistics'!D162-1</f>
        <v>-5.8328907039986166E-3</v>
      </c>
      <c r="E141">
        <f>'EDA &amp; Statistics'!E163/'EDA &amp; Statistics'!E162-1</f>
        <v>9.4533865832053809E-3</v>
      </c>
      <c r="F141">
        <f>'EDA &amp; Statistics'!F163/'EDA &amp; Statistics'!F162-1</f>
        <v>5.2853032770312502E-3</v>
      </c>
      <c r="G141">
        <f>'EDA &amp; Statistics'!G163/'EDA &amp; Statistics'!G162-1</f>
        <v>1.1344301944078428E-3</v>
      </c>
      <c r="H141">
        <f>'EDA &amp; Statistics'!H163/'EDA &amp; Statistics'!H162-1</f>
        <v>-3.5335656299810836E-3</v>
      </c>
      <c r="I141">
        <f>'EDA &amp; Statistics'!I163/'EDA &amp; Statistics'!I162-1</f>
        <v>-6.2992066856325524E-3</v>
      </c>
      <c r="J141">
        <f>'EDA &amp; Statistics'!J163/'EDA &amp; Statistics'!J162-1</f>
        <v>8.7684062182757927E-3</v>
      </c>
      <c r="K141">
        <f>'EDA &amp; Statistics'!K163/'EDA &amp; Statistics'!K162-1</f>
        <v>1.0391695608509055E-2</v>
      </c>
      <c r="L141">
        <f>'EDA &amp; Statistics'!L163/'EDA &amp; Statistics'!L162-1</f>
        <v>-1.9421939996774329E-3</v>
      </c>
      <c r="M141">
        <f>'EDA &amp; Statistics'!M163/'EDA &amp; Statistics'!M162-1</f>
        <v>-4.3608110981689929E-3</v>
      </c>
      <c r="N141">
        <f>'EDA &amp; Statistics'!N163/'EDA &amp; Statistics'!N162-1</f>
        <v>-7.2498605441484454E-3</v>
      </c>
      <c r="O141">
        <f>'EDA &amp; Statistics'!O163/'EDA &amp; Statistics'!O162-1</f>
        <v>-8.374388309512093E-3</v>
      </c>
      <c r="P141">
        <f>'EDA &amp; Statistics'!P163/'EDA &amp; Statistics'!P162-1</f>
        <v>-1.1631589113195617E-2</v>
      </c>
      <c r="R141" s="9">
        <v>38904</v>
      </c>
      <c r="S141">
        <f>LN('EDA &amp; Statistics'!B163/'EDA &amp; Statistics'!B162)</f>
        <v>-1.2652511694801771E-3</v>
      </c>
      <c r="T141">
        <f>LN('EDA &amp; Statistics'!C163/'EDA &amp; Statistics'!C162)</f>
        <v>-5.4966525356779823E-3</v>
      </c>
      <c r="U141">
        <f>LN('EDA &amp; Statistics'!D163/'EDA &amp; Statistics'!D162)</f>
        <v>-5.8499684517854412E-3</v>
      </c>
      <c r="V141">
        <f>LN('EDA &amp; Statistics'!E163/'EDA &amp; Statistics'!E162)</f>
        <v>9.4089829480613896E-3</v>
      </c>
      <c r="W141">
        <f>LN('EDA &amp; Statistics'!F163/'EDA &amp; Statistics'!F162)</f>
        <v>5.2713850813837157E-3</v>
      </c>
      <c r="X141">
        <f>LN('EDA &amp; Statistics'!G163/'EDA &amp; Statistics'!G162)</f>
        <v>1.1337872147059666E-3</v>
      </c>
      <c r="Y141">
        <f>LN('EDA &amp; Statistics'!H163/'EDA &amp; Statistics'!H162)</f>
        <v>-3.5398234188993853E-3</v>
      </c>
      <c r="Z141">
        <f>LN('EDA &amp; Statistics'!I163/'EDA &amp; Statistics'!I162)</f>
        <v>-6.3191304012038185E-3</v>
      </c>
      <c r="AA141">
        <f>LN('EDA &amp; Statistics'!J163/'EDA &amp; Statistics'!J162)</f>
        <v>8.7301869964232313E-3</v>
      </c>
      <c r="AB141">
        <f>LN('EDA &amp; Statistics'!K163/'EDA &amp; Statistics'!K162)</f>
        <v>1.0338073105591575E-2</v>
      </c>
      <c r="AC141">
        <f>LN('EDA &amp; Statistics'!L163/'EDA &amp; Statistics'!L162)</f>
        <v>-1.9440825040677239E-3</v>
      </c>
      <c r="AD141">
        <f>LN('EDA &amp; Statistics'!M163/'EDA &amp; Statistics'!M162)</f>
        <v>-4.3703471683178242E-3</v>
      </c>
      <c r="AE141">
        <f>LN('EDA &amp; Statistics'!N163/'EDA &amp; Statistics'!N162)</f>
        <v>-7.2762684964959154E-3</v>
      </c>
      <c r="AF141">
        <f>LN('EDA &amp; Statistics'!O163/'EDA &amp; Statistics'!O162)</f>
        <v>-8.4096505034978487E-3</v>
      </c>
      <c r="AG141">
        <f>LN('EDA &amp; Statistics'!P163/'EDA &amp; Statistics'!P162)</f>
        <v>-1.1699765225834607E-2</v>
      </c>
    </row>
    <row r="142" spans="1:33" x14ac:dyDescent="0.3">
      <c r="A142" s="9">
        <v>38905</v>
      </c>
      <c r="B142">
        <f>'EDA &amp; Statistics'!B164/'EDA &amp; Statistics'!B163-1</f>
        <v>-5.9525108923379477E-3</v>
      </c>
      <c r="C142">
        <f>'EDA &amp; Statistics'!C164/'EDA &amp; Statistics'!C163-1</f>
        <v>-9.7988156082856603E-3</v>
      </c>
      <c r="D142">
        <f>'EDA &amp; Statistics'!D164/'EDA &amp; Statistics'!D163-1</f>
        <v>-1.0008643136227513E-2</v>
      </c>
      <c r="E142">
        <f>'EDA &amp; Statistics'!E164/'EDA &amp; Statistics'!E163-1</f>
        <v>-2.3889684782626097E-2</v>
      </c>
      <c r="F142">
        <f>'EDA &amp; Statistics'!F164/'EDA &amp; Statistics'!F163-1</f>
        <v>-1.792327132285132E-2</v>
      </c>
      <c r="G142">
        <f>'EDA &amp; Statistics'!G164/'EDA &amp; Statistics'!G163-1</f>
        <v>-1.1920388532696502E-2</v>
      </c>
      <c r="H142">
        <f>'EDA &amp; Statistics'!H164/'EDA &amp; Statistics'!H163-1</f>
        <v>-5.3191017165545862E-3</v>
      </c>
      <c r="I142">
        <f>'EDA &amp; Statistics'!I164/'EDA &amp; Statistics'!I163-1</f>
        <v>-6.3391382275366226E-3</v>
      </c>
      <c r="J142">
        <f>'EDA &amp; Statistics'!J164/'EDA &amp; Statistics'!J163-1</f>
        <v>0</v>
      </c>
      <c r="K142">
        <f>'EDA &amp; Statistics'!K164/'EDA &amp; Statistics'!K163-1</f>
        <v>-7.911573267573857E-4</v>
      </c>
      <c r="L142">
        <f>'EDA &amp; Statistics'!L164/'EDA &amp; Statistics'!L163-1</f>
        <v>-1.2649001460553033E-2</v>
      </c>
      <c r="M142">
        <f>'EDA &amp; Statistics'!M164/'EDA &amp; Statistics'!M163-1</f>
        <v>-1.1525983394238715E-2</v>
      </c>
      <c r="N142">
        <f>'EDA &amp; Statistics'!N164/'EDA &amp; Statistics'!N163-1</f>
        <v>-6.8160316824151801E-3</v>
      </c>
      <c r="O142">
        <f>'EDA &amp; Statistics'!O164/'EDA &amp; Statistics'!O163-1</f>
        <v>-5.464416671080552E-3</v>
      </c>
      <c r="P142">
        <f>'EDA &amp; Statistics'!P164/'EDA &amp; Statistics'!P163-1</f>
        <v>-4.582896947052828E-3</v>
      </c>
      <c r="R142" s="9">
        <v>38905</v>
      </c>
      <c r="S142">
        <f>LN('EDA &amp; Statistics'!B164/'EDA &amp; Statistics'!B163)</f>
        <v>-5.970297704552931E-3</v>
      </c>
      <c r="T142">
        <f>LN('EDA &amp; Statistics'!C164/'EDA &amp; Statistics'!C163)</f>
        <v>-9.8471399419018234E-3</v>
      </c>
      <c r="U142">
        <f>LN('EDA &amp; Statistics'!D164/'EDA &amp; Statistics'!D163)</f>
        <v>-1.0059066332245811E-2</v>
      </c>
      <c r="V142">
        <f>LN('EDA &amp; Statistics'!E164/'EDA &amp; Statistics'!E163)</f>
        <v>-2.4179671069561277E-2</v>
      </c>
      <c r="W142">
        <f>LN('EDA &amp; Statistics'!F164/'EDA &amp; Statistics'!F163)</f>
        <v>-1.8085838570947095E-2</v>
      </c>
      <c r="X142">
        <f>LN('EDA &amp; Statistics'!G164/'EDA &amp; Statistics'!G163)</f>
        <v>-1.1992006072332865E-2</v>
      </c>
      <c r="Y142">
        <f>LN('EDA &amp; Statistics'!H164/'EDA &amp; Statistics'!H163)</f>
        <v>-5.3332985032367684E-3</v>
      </c>
      <c r="Z142">
        <f>LN('EDA &amp; Statistics'!I164/'EDA &amp; Statistics'!I163)</f>
        <v>-6.3593158820972788E-3</v>
      </c>
      <c r="AA142">
        <f>LN('EDA &amp; Statistics'!J164/'EDA &amp; Statistics'!J163)</f>
        <v>0</v>
      </c>
      <c r="AB142">
        <f>LN('EDA &amp; Statistics'!K164/'EDA &amp; Statistics'!K163)</f>
        <v>-7.9147045688291535E-4</v>
      </c>
      <c r="AC142">
        <f>LN('EDA &amp; Statistics'!L164/'EDA &amp; Statistics'!L163)</f>
        <v>-1.2729681146522875E-2</v>
      </c>
      <c r="AD142">
        <f>LN('EDA &amp; Statistics'!M164/'EDA &amp; Statistics'!M163)</f>
        <v>-1.1592922396493561E-2</v>
      </c>
      <c r="AE142">
        <f>LN('EDA &amp; Statistics'!N164/'EDA &amp; Statistics'!N163)</f>
        <v>-6.8393669226360062E-3</v>
      </c>
      <c r="AF142">
        <f>LN('EDA &amp; Statistics'!O164/'EDA &amp; Statistics'!O163)</f>
        <v>-5.47940120862625E-3</v>
      </c>
      <c r="AG142">
        <f>LN('EDA &amp; Statistics'!P164/'EDA &amp; Statistics'!P163)</f>
        <v>-4.5934306147299066E-3</v>
      </c>
    </row>
    <row r="143" spans="1:33" x14ac:dyDescent="0.3">
      <c r="A143" s="9">
        <v>38908</v>
      </c>
      <c r="B143">
        <f>'EDA &amp; Statistics'!B165/'EDA &amp; Statistics'!B164-1</f>
        <v>4.511532463953305E-4</v>
      </c>
      <c r="C143">
        <f>'EDA &amp; Statistics'!C165/'EDA &amp; Statistics'!C164-1</f>
        <v>4.4178428270891246E-4</v>
      </c>
      <c r="D143">
        <f>'EDA &amp; Statistics'!D165/'EDA &amp; Statistics'!D164-1</f>
        <v>-3.4858899171918978E-4</v>
      </c>
      <c r="E143">
        <f>'EDA &amp; Statistics'!E165/'EDA &amp; Statistics'!E164-1</f>
        <v>6.9843078197060482E-3</v>
      </c>
      <c r="F143">
        <f>'EDA &amp; Statistics'!F165/'EDA &amp; Statistics'!F164-1</f>
        <v>6.0834592652767583E-3</v>
      </c>
      <c r="G143">
        <f>'EDA &amp; Statistics'!G165/'EDA &amp; Statistics'!G164-1</f>
        <v>5.1834166103157386E-3</v>
      </c>
      <c r="H143">
        <f>'EDA &amp; Statistics'!H165/'EDA &amp; Statistics'!H164-1</f>
        <v>3.5650589038371816E-3</v>
      </c>
      <c r="I143">
        <f>'EDA &amp; Statistics'!I165/'EDA &amp; Statistics'!I164-1</f>
        <v>3.189789631157014E-3</v>
      </c>
      <c r="J143">
        <f>'EDA &amp; Statistics'!J165/'EDA &amp; Statistics'!J164-1</f>
        <v>-7.5068601627056308E-3</v>
      </c>
      <c r="K143">
        <f>'EDA &amp; Statistics'!K165/'EDA &amp; Statistics'!K164-1</f>
        <v>-9.8970703774640123E-3</v>
      </c>
      <c r="L143">
        <f>'EDA &amp; Statistics'!L165/'EDA &amp; Statistics'!L164-1</f>
        <v>8.8691241186324987E-3</v>
      </c>
      <c r="M143">
        <f>'EDA &amp; Statistics'!M165/'EDA &amp; Statistics'!M164-1</f>
        <v>7.4627015048394085E-3</v>
      </c>
      <c r="N143">
        <f>'EDA &amp; Statistics'!N165/'EDA &amp; Statistics'!N164-1</f>
        <v>2.9411503462912769E-3</v>
      </c>
      <c r="O143">
        <f>'EDA &amp; Statistics'!O165/'EDA &amp; Statistics'!O164-1</f>
        <v>3.4964881730097375E-3</v>
      </c>
      <c r="P143">
        <f>'EDA &amp; Statistics'!P165/'EDA &amp; Statistics'!P164-1</f>
        <v>-1.9897080655867372E-3</v>
      </c>
      <c r="R143" s="9">
        <v>38908</v>
      </c>
      <c r="S143">
        <f>LN('EDA &amp; Statistics'!B165/'EDA &amp; Statistics'!B164)</f>
        <v>4.5105150736824204E-4</v>
      </c>
      <c r="T143">
        <f>LN('EDA &amp; Statistics'!C165/'EDA &amp; Statistics'!C164)</f>
        <v>4.4168672476467487E-4</v>
      </c>
      <c r="U143">
        <f>LN('EDA &amp; Statistics'!D165/'EDA &amp; Statistics'!D164)</f>
        <v>-3.4864976298497021E-4</v>
      </c>
      <c r="V143">
        <f>LN('EDA &amp; Statistics'!E165/'EDA &amp; Statistics'!E164)</f>
        <v>6.9600305164037738E-3</v>
      </c>
      <c r="W143">
        <f>LN('EDA &amp; Statistics'!F165/'EDA &amp; Statistics'!F164)</f>
        <v>6.0650297327318132E-3</v>
      </c>
      <c r="X143">
        <f>LN('EDA &amp; Statistics'!G165/'EDA &amp; Statistics'!G164)</f>
        <v>5.1700289490600607E-3</v>
      </c>
      <c r="Y143">
        <f>LN('EDA &amp; Statistics'!H165/'EDA &amp; Statistics'!H164)</f>
        <v>3.5587191446186765E-3</v>
      </c>
      <c r="Z143">
        <f>LN('EDA &amp; Statistics'!I165/'EDA &amp; Statistics'!I164)</f>
        <v>3.1847130448416812E-3</v>
      </c>
      <c r="AA143">
        <f>LN('EDA &amp; Statistics'!J165/'EDA &amp; Statistics'!J164)</f>
        <v>-7.5351784474056507E-3</v>
      </c>
      <c r="AB143">
        <f>LN('EDA &amp; Statistics'!K165/'EDA &amp; Statistics'!K164)</f>
        <v>-9.9463719422432338E-3</v>
      </c>
      <c r="AC143">
        <f>LN('EDA &amp; Statistics'!L165/'EDA &amp; Statistics'!L164)</f>
        <v>8.83002445377222E-3</v>
      </c>
      <c r="AD143">
        <f>LN('EDA &amp; Statistics'!M165/'EDA &amp; Statistics'!M164)</f>
        <v>7.434993314543753E-3</v>
      </c>
      <c r="AE143">
        <f>LN('EDA &amp; Statistics'!N165/'EDA &amp; Statistics'!N164)</f>
        <v>2.93683362562326E-3</v>
      </c>
      <c r="AF143">
        <f>LN('EDA &amp; Statistics'!O165/'EDA &amp; Statistics'!O164)</f>
        <v>3.4903896696666082E-3</v>
      </c>
      <c r="AG143">
        <f>LN('EDA &amp; Statistics'!P165/'EDA &amp; Statistics'!P164)</f>
        <v>-1.9916901643148265E-3</v>
      </c>
    </row>
    <row r="144" spans="1:33" x14ac:dyDescent="0.3">
      <c r="A144" s="9">
        <v>38909</v>
      </c>
      <c r="B144">
        <f>'EDA &amp; Statistics'!B166/'EDA &amp; Statistics'!B165-1</f>
        <v>-3.1900337340162732E-3</v>
      </c>
      <c r="C144">
        <f>'EDA &amp; Statistics'!C166/'EDA &amp; Statistics'!C165-1</f>
        <v>-5.6522237886112991E-3</v>
      </c>
      <c r="D144">
        <f>'EDA &amp; Statistics'!D166/'EDA &amp; Statistics'!D165-1</f>
        <v>-5.667003709186047E-3</v>
      </c>
      <c r="E144">
        <f>'EDA &amp; Statistics'!E166/'EDA &amp; Statistics'!E165-1</f>
        <v>-1.9627257036167967E-2</v>
      </c>
      <c r="F144">
        <f>'EDA &amp; Statistics'!F166/'EDA &amp; Statistics'!F165-1</f>
        <v>-1.4391108535379282E-2</v>
      </c>
      <c r="G144">
        <f>'EDA &amp; Statistics'!G166/'EDA &amp; Statistics'!G165-1</f>
        <v>-9.1269938846550991E-3</v>
      </c>
      <c r="H144">
        <f>'EDA &amp; Statistics'!H166/'EDA &amp; Statistics'!H165-1</f>
        <v>-1.0657183225563638E-2</v>
      </c>
      <c r="I144">
        <f>'EDA &amp; Statistics'!I166/'EDA &amp; Statistics'!I165-1</f>
        <v>-7.9491559679013557E-3</v>
      </c>
      <c r="J144">
        <f>'EDA &amp; Statistics'!J166/'EDA &amp; Statistics'!J165-1</f>
        <v>5.9713221942252481E-3</v>
      </c>
      <c r="K144">
        <f>'EDA &amp; Statistics'!K166/'EDA &amp; Statistics'!K165-1</f>
        <v>4.3982650677680812E-3</v>
      </c>
      <c r="L144">
        <f>'EDA &amp; Statistics'!L166/'EDA &amp; Statistics'!L165-1</f>
        <v>-1.3675154756663366E-2</v>
      </c>
      <c r="M144">
        <f>'EDA &amp; Statistics'!M166/'EDA &amp; Statistics'!M165-1</f>
        <v>-9.9537545240199199E-3</v>
      </c>
      <c r="N144">
        <f>'EDA &amp; Statistics'!N166/'EDA &amp; Statistics'!N165-1</f>
        <v>-4.3987414108712652E-3</v>
      </c>
      <c r="O144">
        <f>'EDA &amp; Statistics'!O166/'EDA &amp; Statistics'!O165-1</f>
        <v>-5.4753912153352458E-3</v>
      </c>
      <c r="P144">
        <f>'EDA &amp; Statistics'!P166/'EDA &amp; Statistics'!P165-1</f>
        <v>1.9726677223763645E-3</v>
      </c>
      <c r="R144" s="9">
        <v>38909</v>
      </c>
      <c r="S144">
        <f>LN('EDA &amp; Statistics'!B166/'EDA &amp; Statistics'!B165)</f>
        <v>-3.1951327385135661E-3</v>
      </c>
      <c r="T144">
        <f>LN('EDA &amp; Statistics'!C166/'EDA &amp; Statistics'!C165)</f>
        <v>-5.6682580535368171E-3</v>
      </c>
      <c r="U144">
        <f>LN('EDA &amp; Statistics'!D166/'EDA &amp; Statistics'!D165)</f>
        <v>-5.6831220988671528E-3</v>
      </c>
      <c r="V144">
        <f>LN('EDA &amp; Statistics'!E166/'EDA &amp; Statistics'!E165)</f>
        <v>-1.9822429669136731E-2</v>
      </c>
      <c r="W144">
        <f>LN('EDA &amp; Statistics'!F166/'EDA &amp; Statistics'!F165)</f>
        <v>-1.4495664871191022E-2</v>
      </c>
      <c r="X144">
        <f>LN('EDA &amp; Statistics'!G166/'EDA &amp; Statistics'!G165)</f>
        <v>-9.1689000732452196E-3</v>
      </c>
      <c r="Y144">
        <f>LN('EDA &amp; Statistics'!H166/'EDA &amp; Statistics'!H165)</f>
        <v>-1.0714377720471636E-2</v>
      </c>
      <c r="Z144">
        <f>LN('EDA &amp; Statistics'!I166/'EDA &amp; Statistics'!I165)</f>
        <v>-7.9809189460933808E-3</v>
      </c>
      <c r="AA144">
        <f>LN('EDA &amp; Statistics'!J166/'EDA &amp; Statistics'!J165)</f>
        <v>5.9535645060382614E-3</v>
      </c>
      <c r="AB144">
        <f>LN('EDA &amp; Statistics'!K166/'EDA &amp; Statistics'!K165)</f>
        <v>4.3886209678298095E-3</v>
      </c>
      <c r="AC144">
        <f>LN('EDA &amp; Statistics'!L166/'EDA &amp; Statistics'!L165)</f>
        <v>-1.3769520988313428E-2</v>
      </c>
      <c r="AD144">
        <f>LN('EDA &amp; Statistics'!M166/'EDA &amp; Statistics'!M165)</f>
        <v>-1.0003624342500978E-2</v>
      </c>
      <c r="AE144">
        <f>LN('EDA &amp; Statistics'!N166/'EDA &amp; Statistics'!N165)</f>
        <v>-4.4084443381042799E-3</v>
      </c>
      <c r="AF144">
        <f>LN('EDA &amp; Statistics'!O166/'EDA &amp; Statistics'!O165)</f>
        <v>-5.4904361127466163E-3</v>
      </c>
      <c r="AG144">
        <f>LN('EDA &amp; Statistics'!P166/'EDA &amp; Statistics'!P165)</f>
        <v>1.9707245684499495E-3</v>
      </c>
    </row>
    <row r="145" spans="1:33" x14ac:dyDescent="0.3">
      <c r="A145" s="9">
        <v>38910</v>
      </c>
      <c r="B145">
        <f>'EDA &amp; Statistics'!B167/'EDA &amp; Statistics'!B166-1</f>
        <v>1.5063018932104377E-4</v>
      </c>
      <c r="C145">
        <f>'EDA &amp; Statistics'!C167/'EDA &amp; Statistics'!C166-1</f>
        <v>2.6647654731104531E-4</v>
      </c>
      <c r="D145">
        <f>'EDA &amp; Statistics'!D167/'EDA &amp; Statistics'!D166-1</f>
        <v>-4.3841425322110883E-4</v>
      </c>
      <c r="E145">
        <f>'EDA &amp; Statistics'!E167/'EDA &amp; Statistics'!E166-1</f>
        <v>-3.4209249896608007E-2</v>
      </c>
      <c r="F145">
        <f>'EDA &amp; Statistics'!F167/'EDA &amp; Statistics'!F166-1</f>
        <v>-2.6073631409702536E-2</v>
      </c>
      <c r="G145">
        <f>'EDA &amp; Statistics'!G167/'EDA &amp; Statistics'!G166-1</f>
        <v>-1.7869480180940256E-2</v>
      </c>
      <c r="H145">
        <f>'EDA &amp; Statistics'!H167/'EDA &amp; Statistics'!H166-1</f>
        <v>5.3859483028064759E-3</v>
      </c>
      <c r="I145">
        <f>'EDA &amp; Statistics'!I167/'EDA &amp; Statistics'!I166-1</f>
        <v>3.2052016822570195E-3</v>
      </c>
      <c r="J145">
        <f>'EDA &amp; Statistics'!J167/'EDA &amp; Statistics'!J166-1</f>
        <v>3.1658061834927143E-3</v>
      </c>
      <c r="K145">
        <f>'EDA &amp; Statistics'!K167/'EDA &amp; Statistics'!K166-1</f>
        <v>1.5923171513687606E-3</v>
      </c>
      <c r="L145">
        <f>'EDA &amp; Statistics'!L167/'EDA &amp; Statistics'!L166-1</f>
        <v>1.0893822332058267E-2</v>
      </c>
      <c r="M145">
        <f>'EDA &amp; Statistics'!M167/'EDA &amp; Statistics'!M166-1</f>
        <v>1.0287619659426595E-2</v>
      </c>
      <c r="N145">
        <f>'EDA &amp; Statistics'!N167/'EDA &amp; Statistics'!N166-1</f>
        <v>5.4000342892017716E-3</v>
      </c>
      <c r="O145">
        <f>'EDA &amp; Statistics'!O167/'EDA &amp; Statistics'!O166-1</f>
        <v>6.5065601147997754E-3</v>
      </c>
      <c r="P145">
        <f>'EDA &amp; Statistics'!P167/'EDA &amp; Statistics'!P166-1</f>
        <v>9.1770191379094701E-3</v>
      </c>
      <c r="R145" s="9">
        <v>38910</v>
      </c>
      <c r="S145">
        <f>LN('EDA &amp; Statistics'!B167/'EDA &amp; Statistics'!B166)</f>
        <v>1.5061884573318654E-4</v>
      </c>
      <c r="T145">
        <f>LN('EDA &amp; Statistics'!C167/'EDA &amp; Statistics'!C166)</f>
        <v>2.6644104874212928E-4</v>
      </c>
      <c r="U145">
        <f>LN('EDA &amp; Statistics'!D167/'EDA &amp; Statistics'!D166)</f>
        <v>-4.3851038484783283E-4</v>
      </c>
      <c r="V145">
        <f>LN('EDA &amp; Statistics'!E167/'EDA &amp; Statistics'!E166)</f>
        <v>-3.4808083033794603E-2</v>
      </c>
      <c r="W145">
        <f>LN('EDA &amp; Statistics'!F167/'EDA &amp; Statistics'!F166)</f>
        <v>-2.6419575127073273E-2</v>
      </c>
      <c r="X145">
        <f>LN('EDA &amp; Statistics'!G167/'EDA &amp; Statistics'!G166)</f>
        <v>-1.8031067220351894E-2</v>
      </c>
      <c r="Y145">
        <f>LN('EDA &amp; Statistics'!H167/'EDA &amp; Statistics'!H166)</f>
        <v>5.3714959530940494E-3</v>
      </c>
      <c r="Z145">
        <f>LN('EDA &amp; Statistics'!I167/'EDA &amp; Statistics'!I166)</f>
        <v>3.200075973045783E-3</v>
      </c>
      <c r="AA145">
        <f>LN('EDA &amp; Statistics'!J167/'EDA &amp; Statistics'!J166)</f>
        <v>3.1608055702988108E-3</v>
      </c>
      <c r="AB145">
        <f>LN('EDA &amp; Statistics'!K167/'EDA &amp; Statistics'!K166)</f>
        <v>1.5910507585679082E-3</v>
      </c>
      <c r="AC145">
        <f>LN('EDA &amp; Statistics'!L167/'EDA &amp; Statistics'!L166)</f>
        <v>1.0834912101786371E-2</v>
      </c>
      <c r="AD145">
        <f>LN('EDA &amp; Statistics'!M167/'EDA &amp; Statistics'!M166)</f>
        <v>1.0235062253361724E-2</v>
      </c>
      <c r="AE145">
        <f>LN('EDA &amp; Statistics'!N167/'EDA &amp; Statistics'!N166)</f>
        <v>5.3855063813718195E-3</v>
      </c>
      <c r="AF145">
        <f>LN('EDA &amp; Statistics'!O167/'EDA &amp; Statistics'!O166)</f>
        <v>6.4854838258971764E-3</v>
      </c>
      <c r="AG145">
        <f>LN('EDA &amp; Statistics'!P167/'EDA &amp; Statistics'!P166)</f>
        <v>9.1351661599664725E-3</v>
      </c>
    </row>
    <row r="146" spans="1:33" x14ac:dyDescent="0.3">
      <c r="A146" s="9">
        <v>38911</v>
      </c>
      <c r="B146">
        <f>'EDA &amp; Statistics'!B168/'EDA &amp; Statistics'!B167-1</f>
        <v>-5.9971757116560331E-3</v>
      </c>
      <c r="C146">
        <f>'EDA &amp; Statistics'!C168/'EDA &amp; Statistics'!C167-1</f>
        <v>-5.5940086016985635E-3</v>
      </c>
      <c r="D146">
        <f>'EDA &amp; Statistics'!D168/'EDA &amp; Statistics'!D167-1</f>
        <v>-4.298227018999734E-3</v>
      </c>
      <c r="E146">
        <f>'EDA &amp; Statistics'!E168/'EDA &amp; Statistics'!E167-1</f>
        <v>-1.3273023735550171E-2</v>
      </c>
      <c r="F146">
        <f>'EDA &amp; Statistics'!F168/'EDA &amp; Statistics'!F167-1</f>
        <v>-1.1023574153623428E-2</v>
      </c>
      <c r="G146">
        <f>'EDA &amp; Statistics'!G168/'EDA &amp; Statistics'!G167-1</f>
        <v>-8.7689964830324207E-3</v>
      </c>
      <c r="H146">
        <f>'EDA &amp; Statistics'!H168/'EDA &amp; Statistics'!H167-1</f>
        <v>-9.6428395959792246E-3</v>
      </c>
      <c r="I146">
        <f>'EDA &amp; Statistics'!I168/'EDA &amp; Statistics'!I167-1</f>
        <v>-4.7923656088600941E-3</v>
      </c>
      <c r="J146">
        <f>'EDA &amp; Statistics'!J168/'EDA &amp; Statistics'!J167-1</f>
        <v>1.1439802911825447E-2</v>
      </c>
      <c r="K146">
        <f>'EDA &amp; Statistics'!K168/'EDA &amp; Statistics'!K167-1</f>
        <v>1.112880319330789E-2</v>
      </c>
      <c r="L146">
        <f>'EDA &amp; Statistics'!L168/'EDA &amp; Statistics'!L167-1</f>
        <v>-1.5184979641868823E-2</v>
      </c>
      <c r="M146">
        <f>'EDA &amp; Statistics'!M168/'EDA &amp; Statistics'!M167-1</f>
        <v>-1.1108617123717468E-2</v>
      </c>
      <c r="N146">
        <f>'EDA &amp; Statistics'!N168/'EDA &amp; Statistics'!N167-1</f>
        <v>-4.3945387988062468E-3</v>
      </c>
      <c r="O146">
        <f>'EDA &amp; Statistics'!O168/'EDA &amp; Statistics'!O167-1</f>
        <v>-5.4699456495759247E-3</v>
      </c>
      <c r="P146">
        <f>'EDA &amp; Statistics'!P168/'EDA &amp; Statistics'!P167-1</f>
        <v>1.1694927604763317E-2</v>
      </c>
      <c r="R146" s="9">
        <v>38911</v>
      </c>
      <c r="S146">
        <f>LN('EDA &amp; Statistics'!B168/'EDA &amp; Statistics'!B167)</f>
        <v>-6.0152309932374652E-3</v>
      </c>
      <c r="T146">
        <f>LN('EDA &amp; Statistics'!C168/'EDA &amp; Statistics'!C167)</f>
        <v>-5.6097136647064866E-3</v>
      </c>
      <c r="U146">
        <f>LN('EDA &amp; Statistics'!D168/'EDA &amp; Statistics'!D167)</f>
        <v>-4.307490951941207E-3</v>
      </c>
      <c r="V146">
        <f>LN('EDA &amp; Statistics'!E168/'EDA &amp; Statistics'!E167)</f>
        <v>-1.3361897607824661E-2</v>
      </c>
      <c r="W146">
        <f>LN('EDA &amp; Statistics'!F168/'EDA &amp; Statistics'!F167)</f>
        <v>-1.1084783997027387E-2</v>
      </c>
      <c r="X146">
        <f>LN('EDA &amp; Statistics'!G168/'EDA &amp; Statistics'!G167)</f>
        <v>-8.8076703862300376E-3</v>
      </c>
      <c r="Y146">
        <f>LN('EDA &amp; Statistics'!H168/'EDA &amp; Statistics'!H167)</f>
        <v>-9.6896328297899782E-3</v>
      </c>
      <c r="Z146">
        <f>LN('EDA &amp; Statistics'!I168/'EDA &amp; Statistics'!I167)</f>
        <v>-4.8038858136835345E-3</v>
      </c>
      <c r="AA146">
        <f>LN('EDA &amp; Statistics'!J168/'EDA &amp; Statistics'!J167)</f>
        <v>1.1374863162498484E-2</v>
      </c>
      <c r="AB146">
        <f>LN('EDA &amp; Statistics'!K168/'EDA &amp; Statistics'!K167)</f>
        <v>1.1067333697213742E-2</v>
      </c>
      <c r="AC146">
        <f>LN('EDA &amp; Statistics'!L168/'EDA &amp; Statistics'!L167)</f>
        <v>-1.5301452036765705E-2</v>
      </c>
      <c r="AD146">
        <f>LN('EDA &amp; Statistics'!M168/'EDA &amp; Statistics'!M167)</f>
        <v>-1.1170778591581582E-2</v>
      </c>
      <c r="AE146">
        <f>LN('EDA &amp; Statistics'!N168/'EDA &amp; Statistics'!N167)</f>
        <v>-4.4042231670693936E-3</v>
      </c>
      <c r="AF146">
        <f>LN('EDA &amp; Statistics'!O168/'EDA &amp; Statistics'!O167)</f>
        <v>-5.4849605812187377E-3</v>
      </c>
      <c r="AG146">
        <f>LN('EDA &amp; Statistics'!P168/'EDA &amp; Statistics'!P167)</f>
        <v>1.1627070482596308E-2</v>
      </c>
    </row>
    <row r="147" spans="1:33" x14ac:dyDescent="0.3">
      <c r="A147" s="9">
        <v>38912</v>
      </c>
      <c r="B147">
        <f>'EDA &amp; Statistics'!B169/'EDA &amp; Statistics'!B168-1</f>
        <v>-4.5502858509667288E-3</v>
      </c>
      <c r="C147">
        <f>'EDA &amp; Statistics'!C169/'EDA &amp; Statistics'!C168-1</f>
        <v>-3.0360206839766812E-3</v>
      </c>
      <c r="D147">
        <f>'EDA &amp; Statistics'!D169/'EDA &amp; Statistics'!D168-1</f>
        <v>-1.2333661502827997E-3</v>
      </c>
      <c r="E147">
        <f>'EDA &amp; Statistics'!E169/'EDA &amp; Statistics'!E168-1</f>
        <v>-5.7740910715812555E-2</v>
      </c>
      <c r="F147">
        <f>'EDA &amp; Statistics'!F169/'EDA &amp; Statistics'!F168-1</f>
        <v>-4.3758008187475994E-2</v>
      </c>
      <c r="G147">
        <f>'EDA &amp; Statistics'!G169/'EDA &amp; Statistics'!G168-1</f>
        <v>-2.9567602685338867E-2</v>
      </c>
      <c r="H147">
        <f>'EDA &amp; Statistics'!H169/'EDA &amp; Statistics'!H168-1</f>
        <v>-4.6880675929138471E-3</v>
      </c>
      <c r="I147">
        <f>'EDA &amp; Statistics'!I169/'EDA &amp; Statistics'!I168-1</f>
        <v>-4.815442972151307E-3</v>
      </c>
      <c r="J147">
        <f>'EDA &amp; Statistics'!J169/'EDA &amp; Statistics'!J168-1</f>
        <v>-6.240243807365542E-3</v>
      </c>
      <c r="K147">
        <f>'EDA &amp; Statistics'!K169/'EDA &amp; Statistics'!K168-1</f>
        <v>-6.2893020461186611E-3</v>
      </c>
      <c r="L147">
        <f>'EDA &amp; Statistics'!L169/'EDA &amp; Statistics'!L168-1</f>
        <v>-1.2186029821237621E-2</v>
      </c>
      <c r="M147">
        <f>'EDA &amp; Statistics'!M169/'EDA &amp; Statistics'!M168-1</f>
        <v>-1.1701314454761857E-2</v>
      </c>
      <c r="N147">
        <f>'EDA &amp; Statistics'!N169/'EDA &amp; Statistics'!N168-1</f>
        <v>-9.8086739371044951E-3</v>
      </c>
      <c r="O147">
        <f>'EDA &amp; Statistics'!O169/'EDA &amp; Statistics'!O168-1</f>
        <v>-1.0499954223632813E-2</v>
      </c>
      <c r="P147">
        <f>'EDA &amp; Statistics'!P169/'EDA &amp; Statistics'!P168-1</f>
        <v>-3.224057268515601E-3</v>
      </c>
      <c r="R147" s="9">
        <v>38912</v>
      </c>
      <c r="S147">
        <f>LN('EDA &amp; Statistics'!B169/'EDA &amp; Statistics'!B168)</f>
        <v>-4.5606699139062838E-3</v>
      </c>
      <c r="T147">
        <f>LN('EDA &amp; Statistics'!C169/'EDA &amp; Statistics'!C168)</f>
        <v>-3.0406387441595868E-3</v>
      </c>
      <c r="U147">
        <f>LN('EDA &amp; Statistics'!D169/'EDA &amp; Statistics'!D168)</f>
        <v>-1.2341273722878078E-3</v>
      </c>
      <c r="V147">
        <f>LN('EDA &amp; Statistics'!E169/'EDA &amp; Statistics'!E168)</f>
        <v>-5.9475000519850087E-2</v>
      </c>
      <c r="W147">
        <f>LN('EDA &amp; Statistics'!F169/'EDA &amp; Statistics'!F168)</f>
        <v>-4.4744268451596701E-2</v>
      </c>
      <c r="X147">
        <f>LN('EDA &amp; Statistics'!G169/'EDA &amp; Statistics'!G168)</f>
        <v>-3.0013536383343184E-2</v>
      </c>
      <c r="Y147">
        <f>LN('EDA &amp; Statistics'!H169/'EDA &amp; Statistics'!H168)</f>
        <v>-4.6990910477526862E-3</v>
      </c>
      <c r="Z147">
        <f>LN('EDA &amp; Statistics'!I169/'EDA &amp; Statistics'!I168)</f>
        <v>-4.8270745735588382E-3</v>
      </c>
      <c r="AA147">
        <f>LN('EDA &amp; Statistics'!J169/'EDA &amp; Statistics'!J168)</f>
        <v>-6.2597955094506859E-3</v>
      </c>
      <c r="AB147">
        <f>LN('EDA &amp; Statistics'!K169/'EDA &amp; Statistics'!K168)</f>
        <v>-6.3091630244854185E-3</v>
      </c>
      <c r="AC147">
        <f>LN('EDA &amp; Statistics'!L169/'EDA &amp; Statistics'!L168)</f>
        <v>-1.2260888255674193E-2</v>
      </c>
      <c r="AD147">
        <f>LN('EDA &amp; Statistics'!M169/'EDA &amp; Statistics'!M168)</f>
        <v>-1.1770313616831771E-2</v>
      </c>
      <c r="AE147">
        <f>LN('EDA &amp; Statistics'!N169/'EDA &amp; Statistics'!N168)</f>
        <v>-9.8570958761591727E-3</v>
      </c>
      <c r="AF147">
        <f>LN('EDA &amp; Statistics'!O169/'EDA &amp; Statistics'!O168)</f>
        <v>-1.0555467677398263E-2</v>
      </c>
      <c r="AG147">
        <f>LN('EDA &amp; Statistics'!P169/'EDA &amp; Statistics'!P168)</f>
        <v>-3.2292657391021795E-3</v>
      </c>
    </row>
    <row r="148" spans="1:33" x14ac:dyDescent="0.3">
      <c r="A148" s="9">
        <v>38915</v>
      </c>
      <c r="B148">
        <f>'EDA &amp; Statistics'!B170/'EDA &amp; Statistics'!B169-1</f>
        <v>1.1291707549681007E-3</v>
      </c>
      <c r="C148">
        <f>'EDA &amp; Statistics'!C170/'EDA &amp; Statistics'!C169-1</f>
        <v>2.4183096586067876E-3</v>
      </c>
      <c r="D148">
        <f>'EDA &amp; Statistics'!D170/'EDA &amp; Statistics'!D169-1</f>
        <v>6.174446104236786E-4</v>
      </c>
      <c r="E148">
        <f>'EDA &amp; Statistics'!E170/'EDA &amp; Statistics'!E169-1</f>
        <v>0</v>
      </c>
      <c r="F148">
        <f>'EDA &amp; Statistics'!F170/'EDA &amp; Statistics'!F169-1</f>
        <v>0</v>
      </c>
      <c r="G148">
        <f>'EDA &amp; Statistics'!G170/'EDA &amp; Statistics'!G169-1</f>
        <v>0</v>
      </c>
      <c r="H148">
        <f>'EDA &amp; Statistics'!H170/'EDA &amp; Statistics'!H169-1</f>
        <v>-1.8115492897156082E-3</v>
      </c>
      <c r="I148">
        <f>'EDA &amp; Statistics'!I170/'EDA &amp; Statistics'!I169-1</f>
        <v>-1.6128632826301059E-3</v>
      </c>
      <c r="J148">
        <f>'EDA &amp; Statistics'!J170/'EDA &amp; Statistics'!J169-1</f>
        <v>0</v>
      </c>
      <c r="K148">
        <f>'EDA &amp; Statistics'!K170/'EDA &amp; Statistics'!K169-1</f>
        <v>0</v>
      </c>
      <c r="L148">
        <f>'EDA &amp; Statistics'!L170/'EDA &amp; Statistics'!L169-1</f>
        <v>2.517681061118715E-3</v>
      </c>
      <c r="M148">
        <f>'EDA &amp; Statistics'!M170/'EDA &amp; Statistics'!M169-1</f>
        <v>2.367926101645601E-3</v>
      </c>
      <c r="N148">
        <f>'EDA &amp; Statistics'!N170/'EDA &amp; Statistics'!N169-1</f>
        <v>4.9529657664466598E-3</v>
      </c>
      <c r="O148">
        <f>'EDA &amp; Statistics'!O170/'EDA &amp; Statistics'!O169-1</f>
        <v>6.5689315185732955E-3</v>
      </c>
      <c r="P148">
        <f>'EDA &amp; Statistics'!P170/'EDA &amp; Statistics'!P169-1</f>
        <v>-1.3098202387182845E-3</v>
      </c>
      <c r="R148" s="9">
        <v>38915</v>
      </c>
      <c r="S148">
        <f>LN('EDA &amp; Statistics'!B170/'EDA &amp; Statistics'!B169)</f>
        <v>1.1285337211726872E-3</v>
      </c>
      <c r="T148">
        <f>LN('EDA &amp; Statistics'!C170/'EDA &amp; Statistics'!C169)</f>
        <v>2.4153902535406814E-3</v>
      </c>
      <c r="U148">
        <f>LN('EDA &amp; Statistics'!D170/'EDA &amp; Statistics'!D169)</f>
        <v>6.1725406992830828E-4</v>
      </c>
      <c r="V148">
        <f>LN('EDA &amp; Statistics'!E170/'EDA &amp; Statistics'!E169)</f>
        <v>0</v>
      </c>
      <c r="W148">
        <f>LN('EDA &amp; Statistics'!F170/'EDA &amp; Statistics'!F169)</f>
        <v>0</v>
      </c>
      <c r="X148">
        <f>LN('EDA &amp; Statistics'!G170/'EDA &amp; Statistics'!G169)</f>
        <v>0</v>
      </c>
      <c r="Y148">
        <f>LN('EDA &amp; Statistics'!H170/'EDA &amp; Statistics'!H169)</f>
        <v>-1.8131921294867643E-3</v>
      </c>
      <c r="Z148">
        <f>LN('EDA &amp; Statistics'!I170/'EDA &amp; Statistics'!I169)</f>
        <v>-1.6141653468370355E-3</v>
      </c>
      <c r="AA148">
        <f>LN('EDA &amp; Statistics'!J170/'EDA &amp; Statistics'!J169)</f>
        <v>0</v>
      </c>
      <c r="AB148">
        <f>LN('EDA &amp; Statistics'!K170/'EDA &amp; Statistics'!K169)</f>
        <v>0</v>
      </c>
      <c r="AC148">
        <f>LN('EDA &amp; Statistics'!L170/'EDA &amp; Statistics'!L169)</f>
        <v>2.514517011754668E-3</v>
      </c>
      <c r="AD148">
        <f>LN('EDA &amp; Statistics'!M170/'EDA &amp; Statistics'!M169)</f>
        <v>2.3651269825015245E-3</v>
      </c>
      <c r="AE148">
        <f>LN('EDA &amp; Statistics'!N170/'EDA &amp; Statistics'!N169)</f>
        <v>4.9407401834826448E-3</v>
      </c>
      <c r="AF148">
        <f>LN('EDA &amp; Statistics'!O170/'EDA &amp; Statistics'!O169)</f>
        <v>6.5474501098767915E-3</v>
      </c>
      <c r="AG148">
        <f>LN('EDA &amp; Statistics'!P170/'EDA &amp; Statistics'!P169)</f>
        <v>-1.3106788030390008E-3</v>
      </c>
    </row>
    <row r="149" spans="1:33" x14ac:dyDescent="0.3">
      <c r="A149" s="9">
        <v>38916</v>
      </c>
      <c r="B149">
        <f>'EDA &amp; Statistics'!B171/'EDA &amp; Statistics'!B170-1</f>
        <v>1.0187414658724858E-2</v>
      </c>
      <c r="C149">
        <f>'EDA &amp; Statistics'!C171/'EDA &amp; Statistics'!C170-1</f>
        <v>1.2598265645494378E-2</v>
      </c>
      <c r="D149">
        <f>'EDA &amp; Statistics'!D171/'EDA &amp; Statistics'!D170-1</f>
        <v>1.2341356225104239E-2</v>
      </c>
      <c r="E149">
        <f>'EDA &amp; Statistics'!E171/'EDA &amp; Statistics'!E170-1</f>
        <v>-1.5868681386307038E-2</v>
      </c>
      <c r="F149">
        <f>'EDA &amp; Statistics'!F171/'EDA &amp; Statistics'!F170-1</f>
        <v>-1.2522494173132781E-2</v>
      </c>
      <c r="G149">
        <f>'EDA &amp; Statistics'!G171/'EDA &amp; Statistics'!G170-1</f>
        <v>-9.1649294449320795E-3</v>
      </c>
      <c r="H149">
        <f>'EDA &amp; Statistics'!H171/'EDA &amp; Statistics'!H170-1</f>
        <v>6.5335341991750173E-3</v>
      </c>
      <c r="I149">
        <f>'EDA &amp; Statistics'!I171/'EDA &amp; Statistics'!I170-1</f>
        <v>6.4620293187831468E-3</v>
      </c>
      <c r="J149">
        <f>'EDA &amp; Statistics'!J171/'EDA &amp; Statistics'!J170-1</f>
        <v>5.8869553071079217E-3</v>
      </c>
      <c r="K149">
        <f>'EDA &amp; Statistics'!K171/'EDA &amp; Statistics'!K170-1</f>
        <v>7.5157682574491513E-3</v>
      </c>
      <c r="L149">
        <f>'EDA &amp; Statistics'!L171/'EDA &amp; Statistics'!L170-1</f>
        <v>6.7804397858688414E-3</v>
      </c>
      <c r="M149">
        <f>'EDA &amp; Statistics'!M171/'EDA &amp; Statistics'!M170-1</f>
        <v>3.5436673814530639E-3</v>
      </c>
      <c r="N149">
        <f>'EDA &amp; Statistics'!N171/'EDA &amp; Statistics'!N170-1</f>
        <v>1.281411088228368E-2</v>
      </c>
      <c r="O149">
        <f>'EDA &amp; Statistics'!O171/'EDA &amp; Statistics'!O170-1</f>
        <v>9.5381793840316753E-3</v>
      </c>
      <c r="P149">
        <f>'EDA &amp; Statistics'!P171/'EDA &amp; Statistics'!P170-1</f>
        <v>4.5163981058529146E-3</v>
      </c>
      <c r="R149" s="9">
        <v>38916</v>
      </c>
      <c r="S149">
        <f>LN('EDA &amp; Statistics'!B171/'EDA &amp; Statistics'!B170)</f>
        <v>1.0135872707258067E-2</v>
      </c>
      <c r="T149">
        <f>LN('EDA &amp; Statistics'!C171/'EDA &amp; Statistics'!C170)</f>
        <v>1.2519567778646165E-2</v>
      </c>
      <c r="U149">
        <f>LN('EDA &amp; Statistics'!D171/'EDA &amp; Statistics'!D170)</f>
        <v>1.226582251237371E-2</v>
      </c>
      <c r="V149">
        <f>LN('EDA &amp; Statistics'!E171/'EDA &amp; Statistics'!E170)</f>
        <v>-1.5995936958355678E-2</v>
      </c>
      <c r="W149">
        <f>LN('EDA &amp; Statistics'!F171/'EDA &amp; Statistics'!F170)</f>
        <v>-1.2601561375804968E-2</v>
      </c>
      <c r="X149">
        <f>LN('EDA &amp; Statistics'!G171/'EDA &amp; Statistics'!G170)</f>
        <v>-9.2071857932543456E-3</v>
      </c>
      <c r="Y149">
        <f>LN('EDA &amp; Statistics'!H171/'EDA &amp; Statistics'!H170)</f>
        <v>6.5122831772395041E-3</v>
      </c>
      <c r="Z149">
        <f>LN('EDA &amp; Statistics'!I171/'EDA &amp; Statistics'!I170)</f>
        <v>6.4412399203959752E-3</v>
      </c>
      <c r="AA149">
        <f>LN('EDA &amp; Statistics'!J171/'EDA &amp; Statistics'!J170)</f>
        <v>5.8696948934415316E-3</v>
      </c>
      <c r="AB149">
        <f>LN('EDA &amp; Statistics'!K171/'EDA &amp; Statistics'!K170)</f>
        <v>7.4876655921073659E-3</v>
      </c>
      <c r="AC149">
        <f>LN('EDA &amp; Statistics'!L171/'EDA &amp; Statistics'!L170)</f>
        <v>6.7575559872651621E-3</v>
      </c>
      <c r="AD149">
        <f>LN('EDA &amp; Statistics'!M171/'EDA &amp; Statistics'!M170)</f>
        <v>3.5374033861799012E-3</v>
      </c>
      <c r="AE149">
        <f>LN('EDA &amp; Statistics'!N171/'EDA &amp; Statistics'!N170)</f>
        <v>1.2732704856416411E-2</v>
      </c>
      <c r="AF149">
        <f>LN('EDA &amp; Statistics'!O171/'EDA &amp; Statistics'!O170)</f>
        <v>9.4929781487402241E-3</v>
      </c>
      <c r="AG149">
        <f>LN('EDA &amp; Statistics'!P171/'EDA &amp; Statistics'!P170)</f>
        <v>4.5062297845571229E-3</v>
      </c>
    </row>
    <row r="150" spans="1:33" x14ac:dyDescent="0.3">
      <c r="A150" s="9">
        <v>38917</v>
      </c>
      <c r="B150">
        <f>'EDA &amp; Statistics'!B172/'EDA &amp; Statistics'!B171-1</f>
        <v>-8.7291393430519726E-3</v>
      </c>
      <c r="C150">
        <f>'EDA &amp; Statistics'!C172/'EDA &amp; Statistics'!C171-1</f>
        <v>-1.6147583307022373E-2</v>
      </c>
      <c r="D150">
        <f>'EDA &amp; Statistics'!D172/'EDA &amp; Statistics'!D171-1</f>
        <v>-1.4367812512482536E-2</v>
      </c>
      <c r="E150">
        <f>'EDA &amp; Statistics'!E172/'EDA &amp; Statistics'!E171-1</f>
        <v>1.7675975257884557E-2</v>
      </c>
      <c r="F150">
        <f>'EDA &amp; Statistics'!F172/'EDA &amp; Statistics'!F171-1</f>
        <v>1.436767491058899E-2</v>
      </c>
      <c r="G150">
        <f>'EDA &amp; Statistics'!G172/'EDA &amp; Statistics'!G171-1</f>
        <v>1.1070129313778043E-2</v>
      </c>
      <c r="H150">
        <f>'EDA &amp; Statistics'!H172/'EDA &amp; Statistics'!H171-1</f>
        <v>-6.4911242171113992E-3</v>
      </c>
      <c r="I150">
        <f>'EDA &amp; Statistics'!I172/'EDA &amp; Statistics'!I171-1</f>
        <v>-7.0626241795320732E-3</v>
      </c>
      <c r="J150">
        <f>'EDA &amp; Statistics'!J172/'EDA &amp; Statistics'!J171-1</f>
        <v>3.9017671514973706E-4</v>
      </c>
      <c r="K150">
        <f>'EDA &amp; Statistics'!K172/'EDA &amp; Statistics'!K171-1</f>
        <v>0</v>
      </c>
      <c r="L150">
        <f>'EDA &amp; Statistics'!L172/'EDA &amp; Statistics'!L171-1</f>
        <v>-5.4876121055031923E-3</v>
      </c>
      <c r="M150">
        <f>'EDA &amp; Statistics'!M172/'EDA &amp; Statistics'!M171-1</f>
        <v>-5.4143690068430006E-3</v>
      </c>
      <c r="N150">
        <f>'EDA &amp; Statistics'!N172/'EDA &amp; Statistics'!N171-1</f>
        <v>-2.4330529886530394E-3</v>
      </c>
      <c r="O150">
        <f>'EDA &amp; Statistics'!O172/'EDA &amp; Statistics'!O171-1</f>
        <v>-4.9726692409075568E-3</v>
      </c>
      <c r="P150">
        <f>'EDA &amp; Statistics'!P172/'EDA &amp; Statistics'!P171-1</f>
        <v>-1.5436899131591297E-2</v>
      </c>
      <c r="R150" s="9">
        <v>38917</v>
      </c>
      <c r="S150">
        <f>LN('EDA &amp; Statistics'!B172/'EDA &amp; Statistics'!B171)</f>
        <v>-8.7674614555792452E-3</v>
      </c>
      <c r="T150">
        <f>LN('EDA &amp; Statistics'!C172/'EDA &amp; Statistics'!C171)</f>
        <v>-1.6279376214055698E-2</v>
      </c>
      <c r="U150">
        <f>LN('EDA &amp; Statistics'!D172/'EDA &amp; Statistics'!D171)</f>
        <v>-1.4472028976884058E-2</v>
      </c>
      <c r="V150">
        <f>LN('EDA &amp; Statistics'!E172/'EDA &amp; Statistics'!E171)</f>
        <v>1.7521572037115872E-2</v>
      </c>
      <c r="W150">
        <f>LN('EDA &amp; Statistics'!F172/'EDA &amp; Statistics'!F171)</f>
        <v>1.426543797718376E-2</v>
      </c>
      <c r="X150">
        <f>LN('EDA &amp; Statistics'!G172/'EDA &amp; Statistics'!G171)</f>
        <v>1.1009303917251818E-2</v>
      </c>
      <c r="Y150">
        <f>LN('EDA &amp; Statistics'!H172/'EDA &amp; Statistics'!H171)</f>
        <v>-6.5122831772394764E-3</v>
      </c>
      <c r="Z150">
        <f>LN('EDA &amp; Statistics'!I172/'EDA &amp; Statistics'!I171)</f>
        <v>-7.0876825646905943E-3</v>
      </c>
      <c r="AA150">
        <f>LN('EDA &amp; Statistics'!J172/'EDA &amp; Statistics'!J171)</f>
        <v>3.9010061600931284E-4</v>
      </c>
      <c r="AB150">
        <f>LN('EDA &amp; Statistics'!K172/'EDA &amp; Statistics'!K171)</f>
        <v>0</v>
      </c>
      <c r="AC150">
        <f>LN('EDA &amp; Statistics'!L172/'EDA &amp; Statistics'!L171)</f>
        <v>-5.502724360967744E-3</v>
      </c>
      <c r="AD150">
        <f>LN('EDA &amp; Statistics'!M172/'EDA &amp; Statistics'!M171)</f>
        <v>-5.4290798266131693E-3</v>
      </c>
      <c r="AE150">
        <f>LN('EDA &amp; Statistics'!N172/'EDA &amp; Statistics'!N171)</f>
        <v>-2.4360176718730255E-3</v>
      </c>
      <c r="AF150">
        <f>LN('EDA &amp; Statistics'!O172/'EDA &amp; Statistics'!O171)</f>
        <v>-4.9850741011952266E-3</v>
      </c>
      <c r="AG150">
        <f>LN('EDA &amp; Statistics'!P172/'EDA &amp; Statistics'!P171)</f>
        <v>-1.5557288626378712E-2</v>
      </c>
    </row>
    <row r="151" spans="1:33" x14ac:dyDescent="0.3">
      <c r="A151" s="9">
        <v>38918</v>
      </c>
      <c r="B151">
        <f>'EDA &amp; Statistics'!B173/'EDA &amp; Statistics'!B172-1</f>
        <v>-7.8664227272167153E-3</v>
      </c>
      <c r="C151">
        <f>'EDA &amp; Statistics'!C173/'EDA &amp; Statistics'!C172-1</f>
        <v>-9.3273627902099587E-3</v>
      </c>
      <c r="D151">
        <f>'EDA &amp; Statistics'!D173/'EDA &amp; Statistics'!D172-1</f>
        <v>-7.3328192698320915E-3</v>
      </c>
      <c r="E151">
        <f>'EDA &amp; Statistics'!E173/'EDA &amp; Statistics'!E172-1</f>
        <v>-1.1620496668724223E-2</v>
      </c>
      <c r="F151">
        <f>'EDA &amp; Statistics'!F173/'EDA &amp; Statistics'!F172-1</f>
        <v>-1.2501675612648033E-2</v>
      </c>
      <c r="G151">
        <f>'EDA &amp; Statistics'!G173/'EDA &amp; Statistics'!G172-1</f>
        <v>-1.3382068951114934E-2</v>
      </c>
      <c r="H151">
        <f>'EDA &amp; Statistics'!H173/'EDA &amp; Statistics'!H172-1</f>
        <v>1.8148369563149025E-3</v>
      </c>
      <c r="I151">
        <f>'EDA &amp; Statistics'!I173/'EDA &amp; Statistics'!I172-1</f>
        <v>6.4665163337163101E-4</v>
      </c>
      <c r="J151">
        <f>'EDA &amp; Statistics'!J173/'EDA &amp; Statistics'!J172-1</f>
        <v>-6.6302683440225829E-3</v>
      </c>
      <c r="K151">
        <f>'EDA &amp; Statistics'!K173/'EDA &amp; Statistics'!K172-1</f>
        <v>-7.8523306235802615E-3</v>
      </c>
      <c r="L151">
        <f>'EDA &amp; Statistics'!L173/'EDA &amp; Statistics'!L172-1</f>
        <v>1.0032476832375625E-3</v>
      </c>
      <c r="M151">
        <f>'EDA &amp; Statistics'!M173/'EDA &amp; Statistics'!M172-1</f>
        <v>4.7345134291454372E-4</v>
      </c>
      <c r="N151">
        <f>'EDA &amp; Statistics'!N173/'EDA &amp; Statistics'!N172-1</f>
        <v>-9.7563208603279605E-4</v>
      </c>
      <c r="O151">
        <f>'EDA &amp; Statistics'!O173/'EDA &amp; Statistics'!O172-1</f>
        <v>0</v>
      </c>
      <c r="P151">
        <f>'EDA &amp; Statistics'!P173/'EDA &amp; Statistics'!P172-1</f>
        <v>-7.7453580307307313E-5</v>
      </c>
      <c r="R151" s="9">
        <v>38918</v>
      </c>
      <c r="S151">
        <f>LN('EDA &amp; Statistics'!B173/'EDA &amp; Statistics'!B172)</f>
        <v>-7.8975262535147563E-3</v>
      </c>
      <c r="T151">
        <f>LN('EDA &amp; Statistics'!C173/'EDA &amp; Statistics'!C172)</f>
        <v>-9.3711350375648272E-3</v>
      </c>
      <c r="U151">
        <f>LN('EDA &amp; Statistics'!D173/'EDA &amp; Statistics'!D172)</f>
        <v>-7.359836545276866E-3</v>
      </c>
      <c r="V151">
        <f>LN('EDA &amp; Statistics'!E173/'EDA &amp; Statistics'!E172)</f>
        <v>-1.1688542303182985E-2</v>
      </c>
      <c r="W151">
        <f>LN('EDA &amp; Statistics'!F173/'EDA &amp; Statistics'!F172)</f>
        <v>-1.2580479031234441E-2</v>
      </c>
      <c r="X151">
        <f>LN('EDA &amp; Statistics'!G173/'EDA &amp; Statistics'!G172)</f>
        <v>-1.3472415759285794E-2</v>
      </c>
      <c r="Y151">
        <f>LN('EDA &amp; Statistics'!H173/'EDA &amp; Statistics'!H172)</f>
        <v>1.8131921294868966E-3</v>
      </c>
      <c r="Z151">
        <f>LN('EDA &amp; Statistics'!I173/'EDA &amp; Statistics'!I172)</f>
        <v>6.4644264429472521E-4</v>
      </c>
      <c r="AA151">
        <f>LN('EDA &amp; Statistics'!J173/'EDA &amp; Statistics'!J172)</f>
        <v>-6.6523462154318477E-3</v>
      </c>
      <c r="AB151">
        <f>LN('EDA &amp; Statistics'!K173/'EDA &amp; Statistics'!K172)</f>
        <v>-7.8833225173654698E-3</v>
      </c>
      <c r="AC151">
        <f>LN('EDA &amp; Statistics'!L173/'EDA &amp; Statistics'!L172)</f>
        <v>1.0027447666191168E-3</v>
      </c>
      <c r="AD151">
        <f>LN('EDA &amp; Statistics'!M173/'EDA &amp; Statistics'!M172)</f>
        <v>4.7333930019061372E-4</v>
      </c>
      <c r="AE151">
        <f>LN('EDA &amp; Statistics'!N173/'EDA &amp; Statistics'!N172)</f>
        <v>-9.7610832479752118E-4</v>
      </c>
      <c r="AF151">
        <f>LN('EDA &amp; Statistics'!O173/'EDA &amp; Statistics'!O172)</f>
        <v>0</v>
      </c>
      <c r="AG151">
        <f>LN('EDA &amp; Statistics'!P173/'EDA &amp; Statistics'!P172)</f>
        <v>-7.7456579990750344E-5</v>
      </c>
    </row>
    <row r="152" spans="1:33" x14ac:dyDescent="0.3">
      <c r="A152" s="9">
        <v>38919</v>
      </c>
      <c r="B152">
        <f>'EDA &amp; Statistics'!B174/'EDA &amp; Statistics'!B173-1</f>
        <v>1.2892541567728344E-3</v>
      </c>
      <c r="C152">
        <f>'EDA &amp; Statistics'!C174/'EDA &amp; Statistics'!C173-1</f>
        <v>1.539036673208205E-3</v>
      </c>
      <c r="D152">
        <f>'EDA &amp; Statistics'!D174/'EDA &amp; Statistics'!D173-1</f>
        <v>2.0469707514980673E-3</v>
      </c>
      <c r="E152">
        <f>'EDA &amp; Statistics'!E174/'EDA &amp; Statistics'!E173-1</f>
        <v>-4.3877353424421894E-3</v>
      </c>
      <c r="F152">
        <f>'EDA &amp; Statistics'!F174/'EDA &amp; Statistics'!F173-1</f>
        <v>-2.4915945410334261E-3</v>
      </c>
      <c r="G152">
        <f>'EDA &amp; Statistics'!G174/'EDA &amp; Statistics'!G173-1</f>
        <v>-5.9184254471833508E-4</v>
      </c>
      <c r="H152">
        <f>'EDA &amp; Statistics'!H174/'EDA &amp; Statistics'!H173-1</f>
        <v>-3.623184962974757E-3</v>
      </c>
      <c r="I152">
        <f>'EDA &amp; Statistics'!I174/'EDA &amp; Statistics'!I173-1</f>
        <v>-1.6155458464287564E-3</v>
      </c>
      <c r="J152">
        <f>'EDA &amp; Statistics'!J174/'EDA &amp; Statistics'!J173-1</f>
        <v>-4.7113833969303354E-3</v>
      </c>
      <c r="K152">
        <f>'EDA &amp; Statistics'!K174/'EDA &amp; Statistics'!K173-1</f>
        <v>-6.7273475747688938E-3</v>
      </c>
      <c r="L152">
        <f>'EDA &amp; Statistics'!L174/'EDA &amp; Statistics'!L173-1</f>
        <v>-1.127532913682372E-2</v>
      </c>
      <c r="M152">
        <f>'EDA &amp; Statistics'!M174/'EDA &amp; Statistics'!M173-1</f>
        <v>-9.6996366020497549E-3</v>
      </c>
      <c r="N152">
        <f>'EDA &amp; Statistics'!N174/'EDA &amp; Statistics'!N173-1</f>
        <v>-3.9062463620210819E-3</v>
      </c>
      <c r="O152">
        <f>'EDA &amp; Statistics'!O174/'EDA &amp; Statistics'!O173-1</f>
        <v>-2.9984740257914533E-3</v>
      </c>
      <c r="P152">
        <f>'EDA &amp; Statistics'!P174/'EDA &amp; Statistics'!P173-1</f>
        <v>5.8660687750160534E-3</v>
      </c>
      <c r="R152" s="9">
        <v>38919</v>
      </c>
      <c r="S152">
        <f>LN('EDA &amp; Statistics'!B174/'EDA &amp; Statistics'!B173)</f>
        <v>1.2884237822650203E-3</v>
      </c>
      <c r="T152">
        <f>LN('EDA &amp; Statistics'!C174/'EDA &amp; Statistics'!C173)</f>
        <v>1.5378535700047195E-3</v>
      </c>
      <c r="U152">
        <f>LN('EDA &amp; Statistics'!D174/'EDA &amp; Statistics'!D173)</f>
        <v>2.0448785614840051E-3</v>
      </c>
      <c r="V152">
        <f>LN('EDA &amp; Statistics'!E174/'EDA &amp; Statistics'!E173)</f>
        <v>-4.3973897040324476E-3</v>
      </c>
      <c r="W152">
        <f>LN('EDA &amp; Statistics'!F174/'EDA &amp; Statistics'!F173)</f>
        <v>-2.4947037283417216E-3</v>
      </c>
      <c r="X152">
        <f>LN('EDA &amp; Statistics'!G174/'EDA &amp; Statistics'!G173)</f>
        <v>-5.9201775265095417E-4</v>
      </c>
      <c r="Y152">
        <f>LN('EDA &amp; Statistics'!H174/'EDA &amp; Statistics'!H173)</f>
        <v>-3.6297645952370152E-3</v>
      </c>
      <c r="Z152">
        <f>LN('EDA &amp; Statistics'!I174/'EDA &amp; Statistics'!I173)</f>
        <v>-1.6168522478435567E-3</v>
      </c>
      <c r="AA152">
        <f>LN('EDA &amp; Statistics'!J174/'EDA &amp; Statistics'!J173)</f>
        <v>-4.7225169470664873E-3</v>
      </c>
      <c r="AB152">
        <f>LN('EDA &amp; Statistics'!K174/'EDA &amp; Statistics'!K173)</f>
        <v>-6.7500781792734221E-3</v>
      </c>
      <c r="AC152">
        <f>LN('EDA &amp; Statistics'!L174/'EDA &amp; Statistics'!L173)</f>
        <v>-1.1339377560209415E-2</v>
      </c>
      <c r="AD152">
        <f>LN('EDA &amp; Statistics'!M174/'EDA &amp; Statistics'!M173)</f>
        <v>-9.7469844975099727E-3</v>
      </c>
      <c r="AE152">
        <f>LN('EDA &amp; Statistics'!N174/'EDA &amp; Statistics'!N173)</f>
        <v>-3.9138956688908339E-3</v>
      </c>
      <c r="AF152">
        <f>LN('EDA &amp; Statistics'!O174/'EDA &amp; Statistics'!O173)</f>
        <v>-3.0029784555637711E-3</v>
      </c>
      <c r="AG152">
        <f>LN('EDA &amp; Statistics'!P174/'EDA &amp; Statistics'!P173)</f>
        <v>5.8489303842372787E-3</v>
      </c>
    </row>
    <row r="153" spans="1:33" x14ac:dyDescent="0.3">
      <c r="A153" s="9">
        <v>38922</v>
      </c>
      <c r="B153">
        <f>'EDA &amp; Statistics'!B175/'EDA &amp; Statistics'!B174-1</f>
        <v>8.1634282830633786E-4</v>
      </c>
      <c r="C153">
        <f>'EDA &amp; Statistics'!C175/'EDA &amp; Statistics'!C174-1</f>
        <v>0</v>
      </c>
      <c r="D153">
        <f>'EDA &amp; Statistics'!D175/'EDA &amp; Statistics'!D174-1</f>
        <v>-8.8819868884393305E-4</v>
      </c>
      <c r="E153">
        <f>'EDA &amp; Statistics'!E175/'EDA &amp; Statistics'!E174-1</f>
        <v>3.1053397702514918E-2</v>
      </c>
      <c r="F153">
        <f>'EDA &amp; Statistics'!F175/'EDA &amp; Statistics'!F174-1</f>
        <v>2.4438025131890306E-2</v>
      </c>
      <c r="G153">
        <f>'EDA &amp; Statistics'!G175/'EDA &amp; Statistics'!G174-1</f>
        <v>1.7865097651253992E-2</v>
      </c>
      <c r="H153">
        <f>'EDA &amp; Statistics'!H175/'EDA &amp; Statistics'!H174-1</f>
        <v>-4.3636668812144785E-3</v>
      </c>
      <c r="I153">
        <f>'EDA &amp; Statistics'!I175/'EDA &amp; Statistics'!I174-1</f>
        <v>-7.1196882133026662E-3</v>
      </c>
      <c r="J153">
        <f>'EDA &amp; Statistics'!J175/'EDA &amp; Statistics'!J174-1</f>
        <v>1.0650905471426997E-2</v>
      </c>
      <c r="K153">
        <f>'EDA &amp; Statistics'!K175/'EDA &amp; Statistics'!K174-1</f>
        <v>9.3545950269571243E-3</v>
      </c>
      <c r="L153">
        <f>'EDA &amp; Statistics'!L175/'EDA &amp; Statistics'!L174-1</f>
        <v>2.0273433355544324E-3</v>
      </c>
      <c r="M153">
        <f>'EDA &amp; Statistics'!M175/'EDA &amp; Statistics'!M174-1</f>
        <v>9.5561085621320707E-4</v>
      </c>
      <c r="N153">
        <f>'EDA &amp; Statistics'!N175/'EDA &amp; Statistics'!N174-1</f>
        <v>-3.9215649608830283E-3</v>
      </c>
      <c r="O153">
        <f>'EDA &amp; Statistics'!O175/'EDA &amp; Statistics'!O174-1</f>
        <v>-2.0050583457446036E-3</v>
      </c>
      <c r="P153">
        <f>'EDA &amp; Statistics'!P175/'EDA &amp; Statistics'!P174-1</f>
        <v>-3.0006441669218065E-3</v>
      </c>
      <c r="R153" s="9">
        <v>38922</v>
      </c>
      <c r="S153">
        <f>LN('EDA &amp; Statistics'!B175/'EDA &amp; Statistics'!B174)</f>
        <v>8.1600980172992152E-4</v>
      </c>
      <c r="T153">
        <f>LN('EDA &amp; Statistics'!C175/'EDA &amp; Statistics'!C174)</f>
        <v>0</v>
      </c>
      <c r="U153">
        <f>LN('EDA &amp; Statistics'!D175/'EDA &amp; Statistics'!D174)</f>
        <v>-8.8859337102079928E-4</v>
      </c>
      <c r="V153">
        <f>LN('EDA &amp; Statistics'!E175/'EDA &amp; Statistics'!E174)</f>
        <v>3.0580995839645238E-2</v>
      </c>
      <c r="W153">
        <f>LN('EDA &amp; Statistics'!F175/'EDA &amp; Statistics'!F174)</f>
        <v>2.414419407241351E-2</v>
      </c>
      <c r="X153">
        <f>LN('EDA &amp; Statistics'!G175/'EDA &amp; Statistics'!G174)</f>
        <v>1.770739230518183E-2</v>
      </c>
      <c r="Y153">
        <f>LN('EDA &amp; Statistics'!H175/'EDA &amp; Statistics'!H174)</f>
        <v>-4.3732154635526196E-3</v>
      </c>
      <c r="Z153">
        <f>LN('EDA &amp; Statistics'!I175/'EDA &amp; Statistics'!I174)</f>
        <v>-7.1451541383827991E-3</v>
      </c>
      <c r="AA153">
        <f>LN('EDA &amp; Statistics'!J175/'EDA &amp; Statistics'!J174)</f>
        <v>1.0594584140243415E-2</v>
      </c>
      <c r="AB153">
        <f>LN('EDA &amp; Statistics'!K175/'EDA &amp; Statistics'!K174)</f>
        <v>9.3111117713798701E-3</v>
      </c>
      <c r="AC153">
        <f>LN('EDA &amp; Statistics'!L175/'EDA &amp; Statistics'!L174)</f>
        <v>2.0252910483800277E-3</v>
      </c>
      <c r="AD153">
        <f>LN('EDA &amp; Statistics'!M175/'EDA &amp; Statistics'!M174)</f>
        <v>9.5515455083606095E-4</v>
      </c>
      <c r="AE153">
        <f>LN('EDA &amp; Statistics'!N175/'EDA &amp; Statistics'!N174)</f>
        <v>-3.9292744588863117E-3</v>
      </c>
      <c r="AF153">
        <f>LN('EDA &amp; Statistics'!O175/'EDA &amp; Statistics'!O174)</f>
        <v>-2.007071166227903E-3</v>
      </c>
      <c r="AG153">
        <f>LN('EDA &amp; Statistics'!P175/'EDA &amp; Statistics'!P174)</f>
        <v>-3.0051551257449668E-3</v>
      </c>
    </row>
    <row r="154" spans="1:33" x14ac:dyDescent="0.3">
      <c r="A154" s="9">
        <v>38923</v>
      </c>
      <c r="B154">
        <f>'EDA &amp; Statistics'!B176/'EDA &amp; Statistics'!B175-1</f>
        <v>2.3725002862806654E-3</v>
      </c>
      <c r="C154">
        <f>'EDA &amp; Statistics'!C176/'EDA &amp; Statistics'!C175-1</f>
        <v>3.7060803786352903E-3</v>
      </c>
      <c r="D154">
        <f>'EDA &amp; Statistics'!D176/'EDA &amp; Statistics'!D175-1</f>
        <v>3.2892397064592238E-3</v>
      </c>
      <c r="E154">
        <f>'EDA &amp; Statistics'!E176/'EDA &amp; Statistics'!E175-1</f>
        <v>1.5455107350927921E-2</v>
      </c>
      <c r="F154">
        <f>'EDA &amp; Statistics'!F176/'EDA &amp; Statistics'!F175-1</f>
        <v>1.3179558722180129E-2</v>
      </c>
      <c r="G154">
        <f>'EDA &amp; Statistics'!G176/'EDA &amp; Statistics'!G175-1</f>
        <v>1.0909109404592776E-2</v>
      </c>
      <c r="H154">
        <f>'EDA &amp; Statistics'!H176/'EDA &amp; Statistics'!H175-1</f>
        <v>-1.0956979812963841E-3</v>
      </c>
      <c r="I154">
        <f>'EDA &amp; Statistics'!I176/'EDA &amp; Statistics'!I175-1</f>
        <v>-9.7784253727717374E-4</v>
      </c>
      <c r="J154">
        <f>'EDA &amp; Statistics'!J176/'EDA &amp; Statistics'!J175-1</f>
        <v>1.1709125025061162E-3</v>
      </c>
      <c r="K154">
        <f>'EDA &amp; Statistics'!K176/'EDA &amp; Statistics'!K175-1</f>
        <v>2.9682146714997693E-3</v>
      </c>
      <c r="L154">
        <f>'EDA &amp; Statistics'!L176/'EDA &amp; Statistics'!L175-1</f>
        <v>0</v>
      </c>
      <c r="M154">
        <f>'EDA &amp; Statistics'!M176/'EDA &amp; Statistics'!M175-1</f>
        <v>9.5458473231180285E-4</v>
      </c>
      <c r="N154">
        <f>'EDA &amp; Statistics'!N176/'EDA &amp; Statistics'!N175-1</f>
        <v>4.4291414340333901E-3</v>
      </c>
      <c r="O154">
        <f>'EDA &amp; Statistics'!O176/'EDA &amp; Statistics'!O175-1</f>
        <v>5.0226209058823468E-3</v>
      </c>
      <c r="P154">
        <f>'EDA &amp; Statistics'!P176/'EDA &amp; Statistics'!P175-1</f>
        <v>-1.7103918016730058E-2</v>
      </c>
      <c r="R154" s="9">
        <v>38923</v>
      </c>
      <c r="S154">
        <f>LN('EDA &amp; Statistics'!B176/'EDA &amp; Statistics'!B175)</f>
        <v>2.3696903509804195E-3</v>
      </c>
      <c r="T154">
        <f>LN('EDA &amp; Statistics'!C176/'EDA &amp; Statistics'!C175)</f>
        <v>3.6992297834360483E-3</v>
      </c>
      <c r="U154">
        <f>LN('EDA &amp; Statistics'!D176/'EDA &amp; Statistics'!D175)</f>
        <v>3.2838419905515978E-3</v>
      </c>
      <c r="V154">
        <f>LN('EDA &amp; Statistics'!E176/'EDA &amp; Statistics'!E175)</f>
        <v>1.5336893627277477E-2</v>
      </c>
      <c r="W154">
        <f>LN('EDA &amp; Statistics'!F176/'EDA &amp; Statistics'!F175)</f>
        <v>1.309346397362658E-2</v>
      </c>
      <c r="X154">
        <f>LN('EDA &amp; Statistics'!G176/'EDA &amp; Statistics'!G175)</f>
        <v>1.0850034319975726E-2</v>
      </c>
      <c r="Y154">
        <f>LN('EDA &amp; Statistics'!H176/'EDA &amp; Statistics'!H175)</f>
        <v>-1.0962986971716968E-3</v>
      </c>
      <c r="Z154">
        <f>LN('EDA &amp; Statistics'!I176/'EDA &amp; Statistics'!I175)</f>
        <v>-9.7832093718297291E-4</v>
      </c>
      <c r="AA154">
        <f>LN('EDA &amp; Statistics'!J176/'EDA &amp; Statistics'!J175)</f>
        <v>1.1702275191134575E-3</v>
      </c>
      <c r="AB154">
        <f>LN('EDA &amp; Statistics'!K176/'EDA &amp; Statistics'!K175)</f>
        <v>2.9638182199246028E-3</v>
      </c>
      <c r="AC154">
        <f>LN('EDA &amp; Statistics'!L176/'EDA &amp; Statistics'!L175)</f>
        <v>0</v>
      </c>
      <c r="AD154">
        <f>LN('EDA &amp; Statistics'!M176/'EDA &amp; Statistics'!M175)</f>
        <v>9.5412940604818234E-4</v>
      </c>
      <c r="AE154">
        <f>LN('EDA &amp; Statistics'!N176/'EDA &amp; Statistics'!N175)</f>
        <v>4.4193616538318074E-3</v>
      </c>
      <c r="AF154">
        <f>LN('EDA &amp; Statistics'!O176/'EDA &amp; Statistics'!O175)</f>
        <v>5.0100496217916849E-3</v>
      </c>
      <c r="AG154">
        <f>LN('EDA &amp; Statistics'!P176/'EDA &amp; Statistics'!P175)</f>
        <v>-1.7251879597913383E-2</v>
      </c>
    </row>
    <row r="155" spans="1:33" x14ac:dyDescent="0.3">
      <c r="A155" s="9">
        <v>38924</v>
      </c>
      <c r="B155">
        <f>'EDA &amp; Statistics'!B177/'EDA &amp; Statistics'!B176-1</f>
        <v>-5.3594287702225518E-3</v>
      </c>
      <c r="C155">
        <f>'EDA &amp; Statistics'!C177/'EDA &amp; Statistics'!C176-1</f>
        <v>-6.6642973677421002E-3</v>
      </c>
      <c r="D155">
        <f>'EDA &amp; Statistics'!D177/'EDA &amp; Statistics'!D176-1</f>
        <v>-5.6707538784317446E-3</v>
      </c>
      <c r="E155">
        <f>'EDA &amp; Statistics'!E177/'EDA &amp; Statistics'!E176-1</f>
        <v>-4.7455051879797816E-3</v>
      </c>
      <c r="F155">
        <f>'EDA &amp; Statistics'!F177/'EDA &amp; Statistics'!F176-1</f>
        <v>-5.6585450574279106E-3</v>
      </c>
      <c r="G155">
        <f>'EDA &amp; Statistics'!G177/'EDA &amp; Statistics'!G176-1</f>
        <v>-6.5707473101581648E-3</v>
      </c>
      <c r="H155">
        <f>'EDA &amp; Statistics'!H177/'EDA &amp; Statistics'!H176-1</f>
        <v>5.4844992612510524E-3</v>
      </c>
      <c r="I155">
        <f>'EDA &amp; Statistics'!I177/'EDA &amp; Statistics'!I176-1</f>
        <v>6.5252791364223128E-3</v>
      </c>
      <c r="J155">
        <f>'EDA &amp; Statistics'!J177/'EDA &amp; Statistics'!J176-1</f>
        <v>9.3567163620844607E-3</v>
      </c>
      <c r="K155">
        <f>'EDA &amp; Statistics'!K177/'EDA &amp; Statistics'!K176-1</f>
        <v>8.6579816873513238E-3</v>
      </c>
      <c r="L155">
        <f>'EDA &amp; Statistics'!L177/'EDA &amp; Statistics'!L176-1</f>
        <v>6.0697848890376438E-3</v>
      </c>
      <c r="M155">
        <f>'EDA &amp; Statistics'!M177/'EDA &amp; Statistics'!M176-1</f>
        <v>5.2456638115936371E-3</v>
      </c>
      <c r="N155">
        <f>'EDA &amp; Statistics'!N177/'EDA &amp; Statistics'!N176-1</f>
        <v>3.919643522986016E-3</v>
      </c>
      <c r="O155">
        <f>'EDA &amp; Statistics'!O177/'EDA &amp; Statistics'!O176-1</f>
        <v>4.497758698572385E-3</v>
      </c>
      <c r="P155">
        <f>'EDA &amp; Statistics'!P177/'EDA &amp; Statistics'!P176-1</f>
        <v>-3.3274260792025556E-3</v>
      </c>
      <c r="R155" s="9">
        <v>38924</v>
      </c>
      <c r="S155">
        <f>LN('EDA &amp; Statistics'!B177/'EDA &amp; Statistics'!B176)</f>
        <v>-5.3738420295511525E-3</v>
      </c>
      <c r="T155">
        <f>LN('EDA &amp; Statistics'!C177/'EDA &amp; Statistics'!C176)</f>
        <v>-6.6866029533815636E-3</v>
      </c>
      <c r="U155">
        <f>LN('EDA &amp; Statistics'!D177/'EDA &amp; Statistics'!D176)</f>
        <v>-5.6868936485709905E-3</v>
      </c>
      <c r="V155">
        <f>LN('EDA &amp; Statistics'!E177/'EDA &amp; Statistics'!E176)</f>
        <v>-4.7568008476332338E-3</v>
      </c>
      <c r="W155">
        <f>LN('EDA &amp; Statistics'!F177/'EDA &amp; Statistics'!F176)</f>
        <v>-5.6746152748840305E-3</v>
      </c>
      <c r="X155">
        <f>LN('EDA &amp; Statistics'!G177/'EDA &amp; Statistics'!G176)</f>
        <v>-6.592429702134632E-3</v>
      </c>
      <c r="Y155">
        <f>LN('EDA &amp; Statistics'!H177/'EDA &amp; Statistics'!H176)</f>
        <v>5.4695141607243444E-3</v>
      </c>
      <c r="Z155">
        <f>LN('EDA &amp; Statistics'!I177/'EDA &amp; Statistics'!I176)</f>
        <v>6.5040816654922421E-3</v>
      </c>
      <c r="AA155">
        <f>LN('EDA &amp; Statistics'!J177/'EDA &amp; Statistics'!J176)</f>
        <v>9.3132134439819596E-3</v>
      </c>
      <c r="AB155">
        <f>LN('EDA &amp; Statistics'!K177/'EDA &amp; Statistics'!K176)</f>
        <v>8.6207163047571211E-3</v>
      </c>
      <c r="AC155">
        <f>LN('EDA &amp; Statistics'!L177/'EDA &amp; Statistics'!L176)</f>
        <v>6.0514379486278419E-3</v>
      </c>
      <c r="AD155">
        <f>LN('EDA &amp; Statistics'!M177/'EDA &amp; Statistics'!M176)</f>
        <v>5.2319532436337609E-3</v>
      </c>
      <c r="AE155">
        <f>LN('EDA &amp; Statistics'!N177/'EDA &amp; Statistics'!N176)</f>
        <v>3.9119817347721131E-3</v>
      </c>
      <c r="AF155">
        <f>LN('EDA &amp; Statistics'!O177/'EDA &amp; Statistics'!O176)</f>
        <v>4.4876740096085653E-3</v>
      </c>
      <c r="AG155">
        <f>LN('EDA &amp; Statistics'!P177/'EDA &amp; Statistics'!P176)</f>
        <v>-3.3329742722457358E-3</v>
      </c>
    </row>
    <row r="156" spans="1:33" x14ac:dyDescent="0.3">
      <c r="A156" s="9">
        <v>38925</v>
      </c>
      <c r="B156">
        <f>'EDA &amp; Statistics'!B178/'EDA &amp; Statistics'!B177-1</f>
        <v>-1.2430756006226451E-3</v>
      </c>
      <c r="C156">
        <f>'EDA &amp; Statistics'!C178/'EDA &amp; Statistics'!C177-1</f>
        <v>-1.6318811861840699E-3</v>
      </c>
      <c r="D156">
        <f>'EDA &amp; Statistics'!D178/'EDA &amp; Statistics'!D177-1</f>
        <v>2.6735513872555572E-4</v>
      </c>
      <c r="E156">
        <f>'EDA &amp; Statistics'!E178/'EDA &amp; Statistics'!E177-1</f>
        <v>6.4336681613985647E-4</v>
      </c>
      <c r="F156">
        <f>'EDA &amp; Statistics'!F178/'EDA &amp; Statistics'!F177-1</f>
        <v>2.4202105594102186E-3</v>
      </c>
      <c r="G156">
        <f>'EDA &amp; Statistics'!G178/'EDA &amp; Statistics'!G177-1</f>
        <v>4.2002094464541617E-3</v>
      </c>
      <c r="H156">
        <f>'EDA &amp; Statistics'!H178/'EDA &amp; Statistics'!H177-1</f>
        <v>-1.0909080505371094E-2</v>
      </c>
      <c r="I156">
        <f>'EDA &amp; Statistics'!I178/'EDA &amp; Statistics'!I177-1</f>
        <v>-1.0372792367637884E-2</v>
      </c>
      <c r="J156">
        <f>'EDA &amp; Statistics'!J178/'EDA &amp; Statistics'!J177-1</f>
        <v>-5.7937281601577739E-3</v>
      </c>
      <c r="K156">
        <f>'EDA &amp; Statistics'!K178/'EDA &amp; Statistics'!K177-1</f>
        <v>-6.2426786051960059E-3</v>
      </c>
      <c r="L156">
        <f>'EDA &amp; Statistics'!L178/'EDA &amp; Statistics'!L177-1</f>
        <v>-8.2956241799116981E-3</v>
      </c>
      <c r="M156">
        <f>'EDA &amp; Statistics'!M178/'EDA &amp; Statistics'!M177-1</f>
        <v>-6.8786247003226331E-3</v>
      </c>
      <c r="N156">
        <f>'EDA &amp; Statistics'!N178/'EDA &amp; Statistics'!N177-1</f>
        <v>-6.8325715574567569E-3</v>
      </c>
      <c r="O156">
        <f>'EDA &amp; Statistics'!O178/'EDA &amp; Statistics'!O177-1</f>
        <v>-7.4626674469399079E-3</v>
      </c>
      <c r="P156">
        <f>'EDA &amp; Statistics'!P178/'EDA &amp; Statistics'!P177-1</f>
        <v>7.9838606427602432E-3</v>
      </c>
      <c r="R156" s="9">
        <v>38925</v>
      </c>
      <c r="S156">
        <f>LN('EDA &amp; Statistics'!B178/'EDA &amp; Statistics'!B177)</f>
        <v>-1.2438488599767264E-3</v>
      </c>
      <c r="T156">
        <f>LN('EDA &amp; Statistics'!C178/'EDA &amp; Statistics'!C177)</f>
        <v>-1.6332141546484664E-3</v>
      </c>
      <c r="U156">
        <f>LN('EDA &amp; Statistics'!D178/'EDA &amp; Statistics'!D177)</f>
        <v>2.6731940570924936E-4</v>
      </c>
      <c r="V156">
        <f>LN('EDA &amp; Statistics'!E178/'EDA &amp; Statistics'!E177)</f>
        <v>6.4315994443463957E-4</v>
      </c>
      <c r="W156">
        <f>LN('EDA &amp; Statistics'!F178/'EDA &amp; Statistics'!F177)</f>
        <v>2.4172865666694061E-3</v>
      </c>
      <c r="X156">
        <f>LN('EDA &amp; Statistics'!G178/'EDA &amp; Statistics'!G177)</f>
        <v>4.1914131889045575E-3</v>
      </c>
      <c r="Y156">
        <f>LN('EDA &amp; Statistics'!H178/'EDA &amp; Statistics'!H177)</f>
        <v>-1.0969020852107306E-2</v>
      </c>
      <c r="Z156">
        <f>LN('EDA &amp; Statistics'!I178/'EDA &amp; Statistics'!I177)</f>
        <v>-1.0426964716357331E-2</v>
      </c>
      <c r="AA156">
        <f>LN('EDA &amp; Statistics'!J178/'EDA &amp; Statistics'!J177)</f>
        <v>-5.8105769127340225E-3</v>
      </c>
      <c r="AB156">
        <f>LN('EDA &amp; Statistics'!K178/'EDA &amp; Statistics'!K177)</f>
        <v>-6.262245599422663E-3</v>
      </c>
      <c r="AC156">
        <f>LN('EDA &amp; Statistics'!L178/'EDA &amp; Statistics'!L177)</f>
        <v>-8.3302243564241946E-3</v>
      </c>
      <c r="AD156">
        <f>LN('EDA &amp; Statistics'!M178/'EDA &amp; Statistics'!M177)</f>
        <v>-6.9023914904642169E-3</v>
      </c>
      <c r="AE156">
        <f>LN('EDA &amp; Statistics'!N178/'EDA &amp; Statistics'!N177)</f>
        <v>-6.8560204463468024E-3</v>
      </c>
      <c r="AF156">
        <f>LN('EDA &amp; Statistics'!O178/'EDA &amp; Statistics'!O177)</f>
        <v>-7.490652465172434E-3</v>
      </c>
      <c r="AG156">
        <f>LN('EDA &amp; Statistics'!P178/'EDA &amp; Statistics'!P177)</f>
        <v>7.9521582538922345E-3</v>
      </c>
    </row>
    <row r="157" spans="1:33" x14ac:dyDescent="0.3">
      <c r="A157" s="9">
        <v>38926</v>
      </c>
      <c r="B157">
        <f>'EDA &amp; Statistics'!B179/'EDA &amp; Statistics'!B178-1</f>
        <v>-9.7198217768404982E-3</v>
      </c>
      <c r="C157">
        <f>'EDA &amp; Statistics'!C179/'EDA &amp; Statistics'!C178-1</f>
        <v>-1.2168527379468053E-2</v>
      </c>
      <c r="D157">
        <f>'EDA &amp; Statistics'!D179/'EDA &amp; Statistics'!D178-1</f>
        <v>-9.3541641284912158E-3</v>
      </c>
      <c r="E157">
        <f>'EDA &amp; Statistics'!E179/'EDA &amp; Statistics'!E178-1</f>
        <v>2.9376048711030833E-2</v>
      </c>
      <c r="F157">
        <f>'EDA &amp; Statistics'!F179/'EDA &amp; Statistics'!F178-1</f>
        <v>2.6101116545689029E-2</v>
      </c>
      <c r="G157">
        <f>'EDA &amp; Statistics'!G179/'EDA &amp; Statistics'!G178-1</f>
        <v>2.2836603488797458E-2</v>
      </c>
      <c r="H157">
        <f>'EDA &amp; Statistics'!H179/'EDA &amp; Statistics'!H178-1</f>
        <v>-1.8382773486487203E-3</v>
      </c>
      <c r="I157">
        <f>'EDA &amp; Statistics'!I179/'EDA &amp; Statistics'!I178-1</f>
        <v>-4.9131564417920215E-3</v>
      </c>
      <c r="J157">
        <f>'EDA &amp; Statistics'!J179/'EDA &amp; Statistics'!J178-1</f>
        <v>2.7194908875936008E-3</v>
      </c>
      <c r="K157">
        <f>'EDA &amp; Statistics'!K179/'EDA &amp; Statistics'!K178-1</f>
        <v>3.1409472266499261E-3</v>
      </c>
      <c r="L157">
        <f>'EDA &amp; Statistics'!L179/'EDA &amp; Statistics'!L178-1</f>
        <v>-7.0975610655261701E-3</v>
      </c>
      <c r="M157">
        <f>'EDA &amp; Statistics'!M179/'EDA &amp; Statistics'!M178-1</f>
        <v>-6.4485196352258578E-3</v>
      </c>
      <c r="N157">
        <f>'EDA &amp; Statistics'!N179/'EDA &amp; Statistics'!N178-1</f>
        <v>-5.896847026237384E-3</v>
      </c>
      <c r="O157">
        <f>'EDA &amp; Statistics'!O179/'EDA &amp; Statistics'!O178-1</f>
        <v>-5.0125502579174697E-3</v>
      </c>
      <c r="P157">
        <f>'EDA &amp; Statistics'!P179/'EDA &amp; Statistics'!P178-1</f>
        <v>-1.2137167396503945E-2</v>
      </c>
      <c r="R157" s="9">
        <v>38926</v>
      </c>
      <c r="S157">
        <f>LN('EDA &amp; Statistics'!B179/'EDA &amp; Statistics'!B178)</f>
        <v>-9.7673675865762935E-3</v>
      </c>
      <c r="T157">
        <f>LN('EDA &amp; Statistics'!C179/'EDA &amp; Statistics'!C178)</f>
        <v>-1.2243170054431336E-2</v>
      </c>
      <c r="U157">
        <f>LN('EDA &amp; Statistics'!D179/'EDA &amp; Statistics'!D178)</f>
        <v>-9.3981890812705939E-3</v>
      </c>
      <c r="V157">
        <f>LN('EDA &amp; Statistics'!E179/'EDA &amp; Statistics'!E178)</f>
        <v>2.8952840733492431E-2</v>
      </c>
      <c r="W157">
        <f>LN('EDA &amp; Statistics'!F179/'EDA &amp; Statistics'!F178)</f>
        <v>2.5766296030536252E-2</v>
      </c>
      <c r="X157">
        <f>LN('EDA &amp; Statistics'!G179/'EDA &amp; Statistics'!G178)</f>
        <v>2.2579751327580073E-2</v>
      </c>
      <c r="Y157">
        <f>LN('EDA &amp; Statistics'!H179/'EDA &amp; Statistics'!H178)</f>
        <v>-1.8399690539876417E-3</v>
      </c>
      <c r="Z157">
        <f>LN('EDA &amp; Statistics'!I179/'EDA &amp; Statistics'!I178)</f>
        <v>-4.925265674220235E-3</v>
      </c>
      <c r="AA157">
        <f>LN('EDA &amp; Statistics'!J179/'EDA &amp; Statistics'!J178)</f>
        <v>2.7157997627223459E-3</v>
      </c>
      <c r="AB157">
        <f>LN('EDA &amp; Statistics'!K179/'EDA &amp; Statistics'!K178)</f>
        <v>3.136024756695101E-3</v>
      </c>
      <c r="AC157">
        <f>LN('EDA &amp; Statistics'!L179/'EDA &amp; Statistics'!L178)</f>
        <v>-7.1228685708710701E-3</v>
      </c>
      <c r="AD157">
        <f>LN('EDA &amp; Statistics'!M179/'EDA &amp; Statistics'!M178)</f>
        <v>-6.4694011563081466E-3</v>
      </c>
      <c r="AE157">
        <f>LN('EDA &amp; Statistics'!N179/'EDA &amp; Statistics'!N178)</f>
        <v>-5.914302082353164E-3</v>
      </c>
      <c r="AF157">
        <f>LN('EDA &amp; Statistics'!O179/'EDA &amp; Statistics'!O178)</f>
        <v>-5.0251552276330998E-3</v>
      </c>
      <c r="AG157">
        <f>LN('EDA &amp; Statistics'!P179/'EDA &amp; Statistics'!P178)</f>
        <v>-1.2211424269788621E-2</v>
      </c>
    </row>
    <row r="158" spans="1:33" x14ac:dyDescent="0.3">
      <c r="A158" s="9">
        <v>38929</v>
      </c>
      <c r="B158">
        <f>'EDA &amp; Statistics'!B180/'EDA &amp; Statistics'!B179-1</f>
        <v>-1.7221277010417424E-3</v>
      </c>
      <c r="C158">
        <f>'EDA &amp; Statistics'!C180/'EDA &amp; Statistics'!C179-1</f>
        <v>-2.9417669538444047E-3</v>
      </c>
      <c r="D158">
        <f>'EDA &amp; Statistics'!D180/'EDA &amp; Statistics'!D179-1</f>
        <v>-2.6978177410010851E-3</v>
      </c>
      <c r="E158">
        <f>'EDA &amp; Statistics'!E180/'EDA &amp; Statistics'!E179-1</f>
        <v>-1.4404102561194065E-3</v>
      </c>
      <c r="F158">
        <f>'EDA &amp; Statistics'!F180/'EDA &amp; Statistics'!F179-1</f>
        <v>-1.5897857083184697E-3</v>
      </c>
      <c r="G158">
        <f>'EDA &amp; Statistics'!G180/'EDA &amp; Statistics'!G179-1</f>
        <v>-1.7391388153056297E-3</v>
      </c>
      <c r="H158">
        <f>'EDA &amp; Statistics'!H180/'EDA &amp; Statistics'!H179-1</f>
        <v>0</v>
      </c>
      <c r="I158">
        <f>'EDA &amp; Statistics'!I180/'EDA &amp; Statistics'!I179-1</f>
        <v>0</v>
      </c>
      <c r="J158">
        <f>'EDA &amp; Statistics'!J180/'EDA &amp; Statistics'!J179-1</f>
        <v>-6.1991418335066717E-3</v>
      </c>
      <c r="K158">
        <f>'EDA &amp; Statistics'!K180/'EDA &amp; Statistics'!K179-1</f>
        <v>-9.9725595604154282E-3</v>
      </c>
      <c r="L158">
        <f>'EDA &amp; Statistics'!L180/'EDA &amp; Statistics'!L179-1</f>
        <v>1.021176524151679E-3</v>
      </c>
      <c r="M158">
        <f>'EDA &amp; Statistics'!M180/'EDA &amp; Statistics'!M179-1</f>
        <v>2.4036720130515832E-4</v>
      </c>
      <c r="N158">
        <f>'EDA &amp; Statistics'!N180/'EDA &amp; Statistics'!N179-1</f>
        <v>4.4488460021951948E-3</v>
      </c>
      <c r="O158">
        <f>'EDA &amp; Statistics'!O180/'EDA &amp; Statistics'!O179-1</f>
        <v>3.0226430624351597E-3</v>
      </c>
      <c r="P158">
        <f>'EDA &amp; Statistics'!P180/'EDA &amp; Statistics'!P179-1</f>
        <v>7.0608729614463073E-4</v>
      </c>
      <c r="R158" s="9">
        <v>38929</v>
      </c>
      <c r="S158">
        <f>LN('EDA &amp; Statistics'!B180/'EDA &amp; Statistics'!B179)</f>
        <v>-1.7236122676047173E-3</v>
      </c>
      <c r="T158">
        <f>LN('EDA &amp; Statistics'!C180/'EDA &amp; Statistics'!C179)</f>
        <v>-2.946102455026862E-3</v>
      </c>
      <c r="U158">
        <f>LN('EDA &amp; Statistics'!D180/'EDA &amp; Statistics'!D179)</f>
        <v>-2.7014634096588718E-3</v>
      </c>
      <c r="V158">
        <f>LN('EDA &amp; Statistics'!E180/'EDA &amp; Statistics'!E179)</f>
        <v>-1.4414486442287445E-3</v>
      </c>
      <c r="W158">
        <f>LN('EDA &amp; Statistics'!F180/'EDA &amp; Statistics'!F179)</f>
        <v>-1.5910507585679737E-3</v>
      </c>
      <c r="X158">
        <f>LN('EDA &amp; Statistics'!G180/'EDA &amp; Statistics'!G179)</f>
        <v>-1.7406528729072923E-3</v>
      </c>
      <c r="Y158">
        <f>LN('EDA &amp; Statistics'!H180/'EDA &amp; Statistics'!H179)</f>
        <v>0</v>
      </c>
      <c r="Z158">
        <f>LN('EDA &amp; Statistics'!I180/'EDA &amp; Statistics'!I179)</f>
        <v>0</v>
      </c>
      <c r="AA158">
        <f>LN('EDA &amp; Statistics'!J180/'EDA &amp; Statistics'!J179)</f>
        <v>-6.2184362939703749E-3</v>
      </c>
      <c r="AB158">
        <f>LN('EDA &amp; Statistics'!K180/'EDA &amp; Statistics'!K179)</f>
        <v>-1.0022618621885462E-2</v>
      </c>
      <c r="AC158">
        <f>LN('EDA &amp; Statistics'!L180/'EDA &amp; Statistics'!L179)</f>
        <v>1.0206554780947711E-3</v>
      </c>
      <c r="AD158">
        <f>LN('EDA &amp; Statistics'!M180/'EDA &amp; Statistics'!M179)</f>
        <v>2.4033831773777548E-4</v>
      </c>
      <c r="AE158">
        <f>LN('EDA &amp; Statistics'!N180/'EDA &amp; Statistics'!N179)</f>
        <v>4.4389791400959531E-3</v>
      </c>
      <c r="AF158">
        <f>LN('EDA &amp; Statistics'!O180/'EDA &amp; Statistics'!O179)</f>
        <v>3.0180840614052887E-3</v>
      </c>
      <c r="AG158">
        <f>LN('EDA &amp; Statistics'!P180/'EDA &amp; Statistics'!P179)</f>
        <v>7.058381337897593E-4</v>
      </c>
    </row>
    <row r="159" spans="1:33" x14ac:dyDescent="0.3">
      <c r="A159" s="9">
        <v>38930</v>
      </c>
      <c r="B159">
        <f>'EDA &amp; Statistics'!B181/'EDA &amp; Statistics'!B180-1</f>
        <v>9.6572749617362952E-4</v>
      </c>
      <c r="C159">
        <f>'EDA &amp; Statistics'!C181/'EDA &amp; Statistics'!C180-1</f>
        <v>-9.2149244846573275E-5</v>
      </c>
      <c r="D159">
        <f>'EDA &amp; Statistics'!D181/'EDA &amp; Statistics'!D180-1</f>
        <v>-2.7053736322213418E-4</v>
      </c>
      <c r="E159">
        <f>'EDA &amp; Statistics'!E181/'EDA &amp; Statistics'!E180-1</f>
        <v>8.041544382210386E-3</v>
      </c>
      <c r="F159">
        <f>'EDA &amp; Statistics'!F181/'EDA &amp; Statistics'!F180-1</f>
        <v>4.0127212252891731E-3</v>
      </c>
      <c r="G159">
        <f>'EDA &amp; Statistics'!G181/'EDA &amp; Statistics'!G180-1</f>
        <v>0</v>
      </c>
      <c r="H159">
        <f>'EDA &amp; Statistics'!H181/'EDA &amp; Statistics'!H180-1</f>
        <v>3.683237856129562E-3</v>
      </c>
      <c r="I159">
        <f>'EDA &amp; Statistics'!I181/'EDA &amp; Statistics'!I180-1</f>
        <v>2.3041373391419206E-3</v>
      </c>
      <c r="J159">
        <f>'EDA &amp; Statistics'!J181/'EDA &amp; Statistics'!J180-1</f>
        <v>-2.3391605003781901E-3</v>
      </c>
      <c r="K159">
        <f>'EDA &amp; Statistics'!K181/'EDA &amp; Statistics'!K180-1</f>
        <v>2.1664202226365781E-3</v>
      </c>
      <c r="L159">
        <f>'EDA &amp; Statistics'!L181/'EDA &amp; Statistics'!L180-1</f>
        <v>1.2752140872362983E-3</v>
      </c>
      <c r="M159">
        <f>'EDA &amp; Statistics'!M181/'EDA &amp; Statistics'!M180-1</f>
        <v>2.8839424591253771E-3</v>
      </c>
      <c r="N159">
        <f>'EDA &amp; Statistics'!N181/'EDA &amp; Statistics'!N180-1</f>
        <v>2.9527296674942693E-3</v>
      </c>
      <c r="O159">
        <f>'EDA &amp; Statistics'!O181/'EDA &amp; Statistics'!O180-1</f>
        <v>2.511262553678284E-3</v>
      </c>
      <c r="P159">
        <f>'EDA &amp; Statistics'!P181/'EDA &amp; Statistics'!P180-1</f>
        <v>8.0709265555733989E-3</v>
      </c>
      <c r="R159" s="9">
        <v>38930</v>
      </c>
      <c r="S159">
        <f>LN('EDA &amp; Statistics'!B181/'EDA &amp; Statistics'!B180)</f>
        <v>9.6526148137993019E-4</v>
      </c>
      <c r="T159">
        <f>LN('EDA &amp; Statistics'!C181/'EDA &amp; Statistics'!C180)</f>
        <v>-9.215349084908212E-5</v>
      </c>
      <c r="U159">
        <f>LN('EDA &amp; Statistics'!D181/'EDA &amp; Statistics'!D180)</f>
        <v>-2.7057396505617508E-4</v>
      </c>
      <c r="V159">
        <f>LN('EDA &amp; Statistics'!E181/'EDA &amp; Statistics'!E180)</f>
        <v>8.0093834647671641E-3</v>
      </c>
      <c r="W159">
        <f>LN('EDA &amp; Statistics'!F181/'EDA &amp; Statistics'!F180)</f>
        <v>4.0046917323835057E-3</v>
      </c>
      <c r="X159">
        <f>LN('EDA &amp; Statistics'!G181/'EDA &amp; Statistics'!G180)</f>
        <v>0</v>
      </c>
      <c r="Y159">
        <f>LN('EDA &amp; Statistics'!H181/'EDA &amp; Statistics'!H180)</f>
        <v>3.6764713455991853E-3</v>
      </c>
      <c r="Z159">
        <f>LN('EDA &amp; Statistics'!I181/'EDA &amp; Statistics'!I180)</f>
        <v>2.3014868852621554E-3</v>
      </c>
      <c r="AA159">
        <f>LN('EDA &amp; Statistics'!J181/'EDA &amp; Statistics'!J180)</f>
        <v>-2.3419006101731716E-3</v>
      </c>
      <c r="AB159">
        <f>LN('EDA &amp; Statistics'!K181/'EDA &amp; Statistics'!K180)</f>
        <v>2.1640769181239475E-3</v>
      </c>
      <c r="AC159">
        <f>LN('EDA &amp; Statistics'!L181/'EDA &amp; Statistics'!L180)</f>
        <v>1.2744016923304301E-3</v>
      </c>
      <c r="AD159">
        <f>LN('EDA &amp; Statistics'!M181/'EDA &amp; Statistics'!M180)</f>
        <v>2.8797918751868861E-3</v>
      </c>
      <c r="AE159">
        <f>LN('EDA &amp; Statistics'!N181/'EDA &amp; Statistics'!N180)</f>
        <v>2.9483789235261E-3</v>
      </c>
      <c r="AF159">
        <f>LN('EDA &amp; Statistics'!O181/'EDA &amp; Statistics'!O180)</f>
        <v>2.5081146029905517E-3</v>
      </c>
      <c r="AG159">
        <f>LN('EDA &amp; Statistics'!P181/'EDA &amp; Statistics'!P180)</f>
        <v>8.0385308201738059E-3</v>
      </c>
    </row>
    <row r="160" spans="1:33" x14ac:dyDescent="0.3">
      <c r="A160" s="9">
        <v>38931</v>
      </c>
      <c r="B160">
        <f>'EDA &amp; Statistics'!B182/'EDA &amp; Statistics'!B181-1</f>
        <v>6.5000304110096607E-4</v>
      </c>
      <c r="C160">
        <f>'EDA &amp; Statistics'!C182/'EDA &amp; Statistics'!C181-1</f>
        <v>-2.9507183862688136E-3</v>
      </c>
      <c r="D160">
        <f>'EDA &amp; Statistics'!D182/'EDA &amp; Statistics'!D181-1</f>
        <v>-3.6078255829696815E-3</v>
      </c>
      <c r="E160">
        <f>'EDA &amp; Statistics'!E182/'EDA &amp; Statistics'!E181-1</f>
        <v>-1.8974567014312216E-2</v>
      </c>
      <c r="F160">
        <f>'EDA &amp; Statistics'!F182/'EDA &amp; Statistics'!F181-1</f>
        <v>-1.7445938554013996E-2</v>
      </c>
      <c r="G160">
        <f>'EDA &amp; Statistics'!G182/'EDA &amp; Statistics'!G181-1</f>
        <v>-1.5914928193215383E-2</v>
      </c>
      <c r="H160">
        <f>'EDA &amp; Statistics'!H182/'EDA &amp; Statistics'!H181-1</f>
        <v>-6.2385176295890465E-3</v>
      </c>
      <c r="I160">
        <f>'EDA &amp; Statistics'!I182/'EDA &amp; Statistics'!I181-1</f>
        <v>-6.5681380707404147E-3</v>
      </c>
      <c r="J160">
        <f>'EDA &amp; Statistics'!J182/'EDA &amp; Statistics'!J181-1</f>
        <v>7.8157317875793275E-4</v>
      </c>
      <c r="K160">
        <f>'EDA &amp; Statistics'!K182/'EDA &amp; Statistics'!K181-1</f>
        <v>7.889726809744424E-4</v>
      </c>
      <c r="L160">
        <f>'EDA &amp; Statistics'!L182/'EDA &amp; Statistics'!L181-1</f>
        <v>3.0565066590197976E-3</v>
      </c>
      <c r="M160">
        <f>'EDA &amp; Statistics'!M182/'EDA &amp; Statistics'!M181-1</f>
        <v>7.1896944665517104E-4</v>
      </c>
      <c r="N160">
        <f>'EDA &amp; Statistics'!N182/'EDA &amp; Statistics'!N181-1</f>
        <v>4.4161018790005446E-3</v>
      </c>
      <c r="O160">
        <f>'EDA &amp; Statistics'!O182/'EDA &amp; Statistics'!O181-1</f>
        <v>7.0140933576485764E-3</v>
      </c>
      <c r="P160">
        <f>'EDA &amp; Statistics'!P182/'EDA &amp; Statistics'!P181-1</f>
        <v>-2.0548312985775308E-3</v>
      </c>
      <c r="R160" s="9">
        <v>38931</v>
      </c>
      <c r="S160">
        <f>LN('EDA &amp; Statistics'!B182/'EDA &amp; Statistics'!B181)</f>
        <v>6.4979188062259312E-4</v>
      </c>
      <c r="T160">
        <f>LN('EDA &amp; Statistics'!C182/'EDA &amp; Statistics'!C181)</f>
        <v>-2.9550803384746317E-3</v>
      </c>
      <c r="U160">
        <f>LN('EDA &amp; Statistics'!D182/'EDA &amp; Statistics'!D181)</f>
        <v>-3.6143494818077489E-3</v>
      </c>
      <c r="V160">
        <f>LN('EDA &amp; Statistics'!E182/'EDA &amp; Statistics'!E181)</f>
        <v>-1.915689418128861E-2</v>
      </c>
      <c r="W160">
        <f>LN('EDA &amp; Statistics'!F182/'EDA &amp; Statistics'!F181)</f>
        <v>-1.7599912380001168E-2</v>
      </c>
      <c r="X160">
        <f>LN('EDA &amp; Statistics'!G182/'EDA &amp; Statistics'!G181)</f>
        <v>-1.6042930578713629E-2</v>
      </c>
      <c r="Y160">
        <f>LN('EDA &amp; Statistics'!H182/'EDA &amp; Statistics'!H181)</f>
        <v>-6.2580584937720575E-3</v>
      </c>
      <c r="Z160">
        <f>LN('EDA &amp; Statistics'!I182/'EDA &amp; Statistics'!I181)</f>
        <v>-6.5898032081149411E-3</v>
      </c>
      <c r="AA160">
        <f>LN('EDA &amp; Statistics'!J182/'EDA &amp; Statistics'!J181)</f>
        <v>7.8126790949088136E-4</v>
      </c>
      <c r="AB160">
        <f>LN('EDA &amp; Statistics'!K182/'EDA &amp; Statistics'!K181)</f>
        <v>7.8866160563798872E-4</v>
      </c>
      <c r="AC160">
        <f>LN('EDA &amp; Statistics'!L182/'EDA &amp; Statistics'!L181)</f>
        <v>3.05184503897445E-3</v>
      </c>
      <c r="AD160">
        <f>LN('EDA &amp; Statistics'!M182/'EDA &amp; Statistics'!M181)</f>
        <v>7.1871111193832224E-4</v>
      </c>
      <c r="AE160">
        <f>LN('EDA &amp; Statistics'!N182/'EDA &amp; Statistics'!N181)</f>
        <v>4.4063795138920246E-3</v>
      </c>
      <c r="AF160">
        <f>LN('EDA &amp; Statistics'!O182/'EDA &amp; Statistics'!O181)</f>
        <v>6.9896090284098291E-3</v>
      </c>
      <c r="AG160">
        <f>LN('EDA &amp; Statistics'!P182/'EDA &amp; Statistics'!P181)</f>
        <v>-2.0569453609344513E-3</v>
      </c>
    </row>
    <row r="161" spans="1:33" x14ac:dyDescent="0.3">
      <c r="A161" s="9">
        <v>38932</v>
      </c>
      <c r="B161">
        <f>'EDA &amp; Statistics'!B183/'EDA &amp; Statistics'!B182-1</f>
        <v>4.4192157798976783E-3</v>
      </c>
      <c r="C161">
        <f>'EDA &amp; Statistics'!C183/'EDA &amp; Statistics'!C182-1</f>
        <v>3.0518813658402255E-3</v>
      </c>
      <c r="D161">
        <f>'EDA &amp; Statistics'!D183/'EDA &amp; Statistics'!D182-1</f>
        <v>-9.0524386204349216E-4</v>
      </c>
      <c r="E161">
        <f>'EDA &amp; Statistics'!E183/'EDA &amp; Statistics'!E182-1</f>
        <v>-1.1259668937702139E-2</v>
      </c>
      <c r="F161">
        <f>'EDA &amp; Statistics'!F183/'EDA &amp; Statistics'!F182-1</f>
        <v>-8.9101401478848263E-3</v>
      </c>
      <c r="G161">
        <f>'EDA &amp; Statistics'!G183/'EDA &amp; Statistics'!G182-1</f>
        <v>-6.5550282081131561E-3</v>
      </c>
      <c r="H161">
        <f>'EDA &amp; Statistics'!H183/'EDA &amp; Statistics'!H182-1</f>
        <v>1.2924699610632917E-2</v>
      </c>
      <c r="I161">
        <f>'EDA &amp; Statistics'!I183/'EDA &amp; Statistics'!I182-1</f>
        <v>9.9173456013152972E-3</v>
      </c>
      <c r="J161">
        <f>'EDA &amp; Statistics'!J183/'EDA &amp; Statistics'!J182-1</f>
        <v>-7.8094790383805845E-3</v>
      </c>
      <c r="K161">
        <f>'EDA &amp; Statistics'!K183/'EDA &amp; Statistics'!K182-1</f>
        <v>-8.6717072694338926E-3</v>
      </c>
      <c r="L161">
        <f>'EDA &amp; Statistics'!L183/'EDA &amp; Statistics'!L182-1</f>
        <v>1.5744041851239787E-2</v>
      </c>
      <c r="M161">
        <f>'EDA &amp; Statistics'!M183/'EDA &amp; Statistics'!M182-1</f>
        <v>1.0536319609687705E-2</v>
      </c>
      <c r="N161">
        <f>'EDA &amp; Statistics'!N183/'EDA &amp; Statistics'!N182-1</f>
        <v>1.9540866599734086E-2</v>
      </c>
      <c r="O161">
        <f>'EDA &amp; Statistics'!O183/'EDA &amp; Statistics'!O182-1</f>
        <v>1.6915430155978406E-2</v>
      </c>
      <c r="P161">
        <f>'EDA &amp; Statistics'!P183/'EDA &amp; Statistics'!P182-1</f>
        <v>-2.7217483225938643E-3</v>
      </c>
      <c r="R161" s="9">
        <v>38932</v>
      </c>
      <c r="S161">
        <f>LN('EDA &amp; Statistics'!B183/'EDA &amp; Statistics'!B182)</f>
        <v>4.4094797191400739E-3</v>
      </c>
      <c r="T161">
        <f>LN('EDA &amp; Statistics'!C183/'EDA &amp; Statistics'!C182)</f>
        <v>3.0472338293237749E-3</v>
      </c>
      <c r="U161">
        <f>LN('EDA &amp; Statistics'!D183/'EDA &amp; Statistics'!D182)</f>
        <v>-9.0565384270870346E-4</v>
      </c>
      <c r="V161">
        <f>LN('EDA &amp; Statistics'!E183/'EDA &amp; Statistics'!E182)</f>
        <v>-1.1323538898987436E-2</v>
      </c>
      <c r="W161">
        <f>LN('EDA &amp; Statistics'!F183/'EDA &amp; Statistics'!F182)</f>
        <v>-8.9500728274282161E-3</v>
      </c>
      <c r="X161">
        <f>LN('EDA &amp; Statistics'!G183/'EDA &amp; Statistics'!G182)</f>
        <v>-6.5766067558689347E-3</v>
      </c>
      <c r="Y161">
        <f>LN('EDA &amp; Statistics'!H183/'EDA &amp; Statistics'!H182)</f>
        <v>1.2841888456874942E-2</v>
      </c>
      <c r="Z161">
        <f>LN('EDA &amp; Statistics'!I183/'EDA &amp; Statistics'!I182)</f>
        <v>9.8684914661151136E-3</v>
      </c>
      <c r="AA161">
        <f>LN('EDA &amp; Statistics'!J183/'EDA &amp; Statistics'!J182)</f>
        <v>-7.8401327169423506E-3</v>
      </c>
      <c r="AB161">
        <f>LN('EDA &amp; Statistics'!K183/'EDA &amp; Statistics'!K182)</f>
        <v>-8.7095253129797542E-3</v>
      </c>
      <c r="AC161">
        <f>LN('EDA &amp; Statistics'!L183/'EDA &amp; Statistics'!L182)</f>
        <v>1.5621390105502349E-2</v>
      </c>
      <c r="AD161">
        <f>LN('EDA &amp; Statistics'!M183/'EDA &amp; Statistics'!M182)</f>
        <v>1.048119943204801E-2</v>
      </c>
      <c r="AE161">
        <f>LN('EDA &amp; Statistics'!N183/'EDA &amp; Statistics'!N182)</f>
        <v>1.9352395172331918E-2</v>
      </c>
      <c r="AF161">
        <f>LN('EDA &amp; Statistics'!O183/'EDA &amp; Statistics'!O182)</f>
        <v>1.6773957419943551E-2</v>
      </c>
      <c r="AG161">
        <f>LN('EDA &amp; Statistics'!P183/'EDA &amp; Statistics'!P182)</f>
        <v>-2.7254590141346457E-3</v>
      </c>
    </row>
    <row r="162" spans="1:33" x14ac:dyDescent="0.3">
      <c r="A162" s="9">
        <v>38933</v>
      </c>
      <c r="B162">
        <f>'EDA &amp; Statistics'!B184/'EDA &amp; Statistics'!B183-1</f>
        <v>-1.0158305227963127E-2</v>
      </c>
      <c r="C162">
        <f>'EDA &amp; Statistics'!C184/'EDA &amp; Statistics'!C183-1</f>
        <v>-1.309231499038721E-2</v>
      </c>
      <c r="D162">
        <f>'EDA &amp; Statistics'!D184/'EDA &amp; Statistics'!D183-1</f>
        <v>-1.0872509630711069E-2</v>
      </c>
      <c r="E162">
        <f>'EDA &amp; Statistics'!E184/'EDA &amp; Statistics'!E183-1</f>
        <v>1.0055599967625284E-2</v>
      </c>
      <c r="F162">
        <f>'EDA &amp; Statistics'!F184/'EDA &amp; Statistics'!F183-1</f>
        <v>6.5146519092551536E-3</v>
      </c>
      <c r="G162">
        <f>'EDA &amp; Statistics'!G184/'EDA &amp; Statistics'!G183-1</f>
        <v>2.9861173389669204E-3</v>
      </c>
      <c r="H162">
        <f>'EDA &amp; Statistics'!H184/'EDA &amp; Statistics'!H183-1</f>
        <v>-4.7393406122707704E-3</v>
      </c>
      <c r="I162">
        <f>'EDA &amp; Statistics'!I184/'EDA &amp; Statistics'!I183-1</f>
        <v>-1.1456656322708425E-2</v>
      </c>
      <c r="J162">
        <f>'EDA &amp; Statistics'!J184/'EDA &amp; Statistics'!J183-1</f>
        <v>5.9031727442355741E-3</v>
      </c>
      <c r="K162">
        <f>'EDA &amp; Statistics'!K184/'EDA &amp; Statistics'!K183-1</f>
        <v>5.5666520525081697E-3</v>
      </c>
      <c r="L162">
        <f>'EDA &amp; Statistics'!L184/'EDA &amp; Statistics'!L183-1</f>
        <v>-1.6499996185302734E-2</v>
      </c>
      <c r="M162">
        <f>'EDA &amp; Statistics'!M184/'EDA &amp; Statistics'!M183-1</f>
        <v>-1.7061618550367474E-2</v>
      </c>
      <c r="N162">
        <f>'EDA &amp; Statistics'!N184/'EDA &amp; Statistics'!N183-1</f>
        <v>9.5824387210585726E-4</v>
      </c>
      <c r="O162">
        <f>'EDA &amp; Statistics'!O184/'EDA &amp; Statistics'!O183-1</f>
        <v>-5.3816344167054719E-3</v>
      </c>
      <c r="P162">
        <f>'EDA &amp; Statistics'!P184/'EDA &amp; Statistics'!P183-1</f>
        <v>-6.5873787238737158E-3</v>
      </c>
      <c r="R162" s="9">
        <v>38933</v>
      </c>
      <c r="S162">
        <f>LN('EDA &amp; Statistics'!B184/'EDA &amp; Statistics'!B183)</f>
        <v>-1.0210252910222203E-2</v>
      </c>
      <c r="T162">
        <f>LN('EDA &amp; Statistics'!C184/'EDA &amp; Statistics'!C183)</f>
        <v>-1.3178774814925092E-2</v>
      </c>
      <c r="U162">
        <f>LN('EDA &amp; Statistics'!D184/'EDA &amp; Statistics'!D183)</f>
        <v>-1.0932047306130947E-2</v>
      </c>
      <c r="V162">
        <f>LN('EDA &amp; Statistics'!E184/'EDA &amp; Statistics'!E183)</f>
        <v>1.0005378810897777E-2</v>
      </c>
      <c r="W162">
        <f>LN('EDA &amp; Statistics'!F184/'EDA &amp; Statistics'!F183)</f>
        <v>6.4935232786432163E-3</v>
      </c>
      <c r="X162">
        <f>LN('EDA &amp; Statistics'!G184/'EDA &amp; Statistics'!G183)</f>
        <v>2.9816677463888309E-3</v>
      </c>
      <c r="Y162">
        <f>LN('EDA &amp; Statistics'!H184/'EDA &amp; Statistics'!H183)</f>
        <v>-4.750606897593693E-3</v>
      </c>
      <c r="Z162">
        <f>LN('EDA &amp; Statistics'!I184/'EDA &amp; Statistics'!I183)</f>
        <v>-1.1522789404288797E-2</v>
      </c>
      <c r="AA162">
        <f>LN('EDA &amp; Statistics'!J184/'EDA &amp; Statistics'!J183)</f>
        <v>5.8858172880212403E-3</v>
      </c>
      <c r="AB162">
        <f>LN('EDA &amp; Statistics'!K184/'EDA &amp; Statistics'!K183)</f>
        <v>5.551215505067722E-3</v>
      </c>
      <c r="AC162">
        <f>LN('EDA &amp; Statistics'!L184/'EDA &amp; Statistics'!L183)</f>
        <v>-1.6637637274327554E-2</v>
      </c>
      <c r="AD162">
        <f>LN('EDA &amp; Statistics'!M184/'EDA &amp; Statistics'!M183)</f>
        <v>-1.7208844981158069E-2</v>
      </c>
      <c r="AE162">
        <f>LN('EDA &amp; Statistics'!N184/'EDA &amp; Statistics'!N183)</f>
        <v>9.5778504953252864E-4</v>
      </c>
      <c r="AF162">
        <f>LN('EDA &amp; Statistics'!O184/'EDA &amp; Statistics'!O183)</f>
        <v>-5.3961675760880127E-3</v>
      </c>
      <c r="AG162">
        <f>LN('EDA &amp; Statistics'!P184/'EDA &amp; Statistics'!P183)</f>
        <v>-6.6091712596122194E-3</v>
      </c>
    </row>
    <row r="163" spans="1:33" x14ac:dyDescent="0.3">
      <c r="A163" s="9">
        <v>38936</v>
      </c>
      <c r="B163">
        <f>'EDA &amp; Statistics'!B185/'EDA &amp; Statistics'!B184-1</f>
        <v>1.5107376592711219E-3</v>
      </c>
      <c r="C163">
        <f>'EDA &amp; Statistics'!C185/'EDA &amp; Statistics'!C184-1</f>
        <v>5.5118702332992431E-3</v>
      </c>
      <c r="D163">
        <f>'EDA &amp; Statistics'!D185/'EDA &amp; Statistics'!D184-1</f>
        <v>2.747983280604771E-3</v>
      </c>
      <c r="E163">
        <f>'EDA &amp; Statistics'!E185/'EDA &amp; Statistics'!E184-1</f>
        <v>-3.7200279213081444E-2</v>
      </c>
      <c r="F163">
        <f>'EDA &amp; Statistics'!F185/'EDA &amp; Statistics'!F184-1</f>
        <v>-2.9126186624346961E-2</v>
      </c>
      <c r="G163">
        <f>'EDA &amp; Statistics'!G185/'EDA &amp; Statistics'!G184-1</f>
        <v>-2.0984384241224396E-2</v>
      </c>
      <c r="H163">
        <f>'EDA &amp; Statistics'!H185/'EDA &amp; Statistics'!H184-1</f>
        <v>-3.6630001440991489E-3</v>
      </c>
      <c r="I163">
        <f>'EDA &amp; Statistics'!I185/'EDA &amp; Statistics'!I184-1</f>
        <v>-1.6555880973233572E-3</v>
      </c>
      <c r="J163">
        <f>'EDA &amp; Statistics'!J185/'EDA &amp; Statistics'!J184-1</f>
        <v>-1.2519550137338853E-2</v>
      </c>
      <c r="K163">
        <f>'EDA &amp; Statistics'!K185/'EDA &amp; Statistics'!K184-1</f>
        <v>-1.1862441026049497E-2</v>
      </c>
      <c r="L163">
        <f>'EDA &amp; Statistics'!L185/'EDA &amp; Statistics'!L184-1</f>
        <v>-1.7793516663119346E-3</v>
      </c>
      <c r="M163">
        <f>'EDA &amp; Statistics'!M185/'EDA &amp; Statistics'!M184-1</f>
        <v>7.2330269298048755E-4</v>
      </c>
      <c r="N163">
        <f>'EDA &amp; Statistics'!N185/'EDA &amp; Statistics'!N184-1</f>
        <v>-1.9147443440583611E-3</v>
      </c>
      <c r="O163">
        <f>'EDA &amp; Statistics'!O185/'EDA &amp; Statistics'!O184-1</f>
        <v>-4.918857936301313E-3</v>
      </c>
      <c r="P163">
        <f>'EDA &amp; Statistics'!P185/'EDA &amp; Statistics'!P184-1</f>
        <v>-8.0200457106738288E-3</v>
      </c>
      <c r="R163" s="9">
        <v>38936</v>
      </c>
      <c r="S163">
        <f>LN('EDA &amp; Statistics'!B185/'EDA &amp; Statistics'!B184)</f>
        <v>1.5095976431659603E-3</v>
      </c>
      <c r="T163">
        <f>LN('EDA &amp; Statistics'!C185/'EDA &amp; Statistics'!C184)</f>
        <v>5.4967354650141782E-3</v>
      </c>
      <c r="U163">
        <f>LN('EDA &amp; Statistics'!D185/'EDA &amp; Statistics'!D184)</f>
        <v>2.7442144773762497E-3</v>
      </c>
      <c r="V163">
        <f>LN('EDA &amp; Statistics'!E185/'EDA &amp; Statistics'!E184)</f>
        <v>-3.7909863074385444E-2</v>
      </c>
      <c r="W163">
        <f>LN('EDA &amp; Statistics'!F185/'EDA &amp; Statistics'!F184)</f>
        <v>-2.955877446462216E-2</v>
      </c>
      <c r="X163">
        <f>LN('EDA &amp; Statistics'!G185/'EDA &amp; Statistics'!G184)</f>
        <v>-2.1207685854858948E-2</v>
      </c>
      <c r="Y163">
        <f>LN('EDA &amp; Statistics'!H185/'EDA &amp; Statistics'!H184)</f>
        <v>-3.6697253571207579E-3</v>
      </c>
      <c r="Z163">
        <f>LN('EDA &amp; Statistics'!I185/'EDA &amp; Statistics'!I184)</f>
        <v>-1.6569600978182568E-3</v>
      </c>
      <c r="AA163">
        <f>LN('EDA &amp; Statistics'!J185/'EDA &amp; Statistics'!J184)</f>
        <v>-1.2598580010267084E-2</v>
      </c>
      <c r="AB163">
        <f>LN('EDA &amp; Statistics'!K185/'EDA &amp; Statistics'!K184)</f>
        <v>-1.1933361195109505E-2</v>
      </c>
      <c r="AC163">
        <f>LN('EDA &amp; Statistics'!L185/'EDA &amp; Statistics'!L184)</f>
        <v>-1.780936592861647E-3</v>
      </c>
      <c r="AD163">
        <f>LN('EDA &amp; Statistics'!M185/'EDA &amp; Statistics'!M184)</f>
        <v>7.2304123565524652E-4</v>
      </c>
      <c r="AE163">
        <f>LN('EDA &amp; Statistics'!N185/'EDA &amp; Statistics'!N184)</f>
        <v>-1.9165798103499439E-3</v>
      </c>
      <c r="AF163">
        <f>LN('EDA &amp; Statistics'!O185/'EDA &amp; Statistics'!O184)</f>
        <v>-4.9309953357869951E-3</v>
      </c>
      <c r="AG163">
        <f>LN('EDA &amp; Statistics'!P185/'EDA &amp; Statistics'!P184)</f>
        <v>-8.0523792710667785E-3</v>
      </c>
    </row>
    <row r="164" spans="1:33" x14ac:dyDescent="0.3">
      <c r="A164" s="9">
        <v>38937</v>
      </c>
      <c r="B164">
        <f>'EDA &amp; Statistics'!B186/'EDA &amp; Statistics'!B185-1</f>
        <v>-3.2972352906031066E-3</v>
      </c>
      <c r="C164">
        <f>'EDA &amp; Statistics'!C186/'EDA &amp; Statistics'!C185-1</f>
        <v>-4.6454742379000713E-3</v>
      </c>
      <c r="D164">
        <f>'EDA &amp; Statistics'!D186/'EDA &amp; Statistics'!D185-1</f>
        <v>-9.1342610931610668E-4</v>
      </c>
      <c r="E164">
        <f>'EDA &amp; Statistics'!E186/'EDA &amp; Statistics'!E185-1</f>
        <v>1.7007219706613563E-2</v>
      </c>
      <c r="F164">
        <f>'EDA &amp; Statistics'!F186/'EDA &amp; Statistics'!F185-1</f>
        <v>9.9999904632568359E-3</v>
      </c>
      <c r="G164">
        <f>'EDA &amp; Statistics'!G186/'EDA &amp; Statistics'!G185-1</f>
        <v>3.0410413704413664E-3</v>
      </c>
      <c r="H164">
        <f>'EDA &amp; Statistics'!H186/'EDA &amp; Statistics'!H185-1</f>
        <v>-7.3532847023716208E-4</v>
      </c>
      <c r="I164">
        <f>'EDA &amp; Statistics'!I186/'EDA &amp; Statistics'!I185-1</f>
        <v>-6.6338089236872566E-4</v>
      </c>
      <c r="J164">
        <f>'EDA &amp; Statistics'!J186/'EDA &amp; Statistics'!J185-1</f>
        <v>7.9241117056416677E-4</v>
      </c>
      <c r="K164">
        <f>'EDA &amp; Statistics'!K186/'EDA &amp; Statistics'!K185-1</f>
        <v>0</v>
      </c>
      <c r="L164">
        <f>'EDA &amp; Statistics'!L186/'EDA &amp; Statistics'!L185-1</f>
        <v>-1.5278945484411555E-3</v>
      </c>
      <c r="M164">
        <f>'EDA &amp; Statistics'!M186/'EDA &amp; Statistics'!M185-1</f>
        <v>-1.6863332796493991E-3</v>
      </c>
      <c r="N164">
        <f>'EDA &amp; Statistics'!N186/'EDA &amp; Statistics'!N185-1</f>
        <v>2.8776721748027256E-3</v>
      </c>
      <c r="O164">
        <f>'EDA &amp; Statistics'!O186/'EDA &amp; Statistics'!O185-1</f>
        <v>4.9432669837479182E-4</v>
      </c>
      <c r="P164">
        <f>'EDA &amp; Statistics'!P186/'EDA &amp; Statistics'!P185-1</f>
        <v>-1.4669965661137319E-2</v>
      </c>
      <c r="R164" s="9">
        <v>38937</v>
      </c>
      <c r="S164">
        <f>LN('EDA &amp; Statistics'!B186/'EDA &amp; Statistics'!B185)</f>
        <v>-3.3026831494283901E-3</v>
      </c>
      <c r="T164">
        <f>LN('EDA &amp; Statistics'!C186/'EDA &amp; Statistics'!C185)</f>
        <v>-4.6562979873226145E-3</v>
      </c>
      <c r="U164">
        <f>LN('EDA &amp; Statistics'!D186/'EDA &amp; Statistics'!D185)</f>
        <v>-9.1384353715704759E-4</v>
      </c>
      <c r="V164">
        <f>LN('EDA &amp; Statistics'!E186/'EDA &amp; Statistics'!E185)</f>
        <v>1.6864216064443795E-2</v>
      </c>
      <c r="W164">
        <f>LN('EDA &amp; Statistics'!F186/'EDA &amp; Statistics'!F185)</f>
        <v>9.9503214108480741E-3</v>
      </c>
      <c r="X164">
        <f>LN('EDA &amp; Statistics'!G186/'EDA &amp; Statistics'!G185)</f>
        <v>3.0364267572523785E-3</v>
      </c>
      <c r="Y164">
        <f>LN('EDA &amp; Statistics'!H186/'EDA &amp; Statistics'!H185)</f>
        <v>-7.3559895682251918E-4</v>
      </c>
      <c r="Z164">
        <f>LN('EDA &amp; Statistics'!I186/'EDA &amp; Statistics'!I185)</f>
        <v>-6.6360102683362136E-4</v>
      </c>
      <c r="AA164">
        <f>LN('EDA &amp; Statistics'!J186/'EDA &amp; Statistics'!J185)</f>
        <v>7.920973785897847E-4</v>
      </c>
      <c r="AB164">
        <f>LN('EDA &amp; Statistics'!K186/'EDA &amp; Statistics'!K185)</f>
        <v>0</v>
      </c>
      <c r="AC164">
        <f>LN('EDA &amp; Statistics'!L186/'EDA &amp; Statistics'!L185)</f>
        <v>-1.5290629696179565E-3</v>
      </c>
      <c r="AD164">
        <f>LN('EDA &amp; Statistics'!M186/'EDA &amp; Statistics'!M185)</f>
        <v>-1.6877567401253613E-3</v>
      </c>
      <c r="AE164">
        <f>LN('EDA &amp; Statistics'!N186/'EDA &amp; Statistics'!N185)</f>
        <v>2.8735396024572417E-3</v>
      </c>
      <c r="AF164">
        <f>LN('EDA &amp; Statistics'!O186/'EDA &amp; Statistics'!O185)</f>
        <v>4.9420455918188042E-4</v>
      </c>
      <c r="AG164">
        <f>LN('EDA &amp; Statistics'!P186/'EDA &amp; Statistics'!P185)</f>
        <v>-1.4778633687695636E-2</v>
      </c>
    </row>
    <row r="165" spans="1:33" x14ac:dyDescent="0.3">
      <c r="A165" s="9">
        <v>38938</v>
      </c>
      <c r="B165">
        <f>'EDA &amp; Statistics'!B187/'EDA &amp; Statistics'!B186-1</f>
        <v>-1.2902399717956703E-3</v>
      </c>
      <c r="C165">
        <f>'EDA &amp; Statistics'!C187/'EDA &amp; Statistics'!C186-1</f>
        <v>7.4670213234728777E-4</v>
      </c>
      <c r="D165">
        <f>'EDA &amp; Statistics'!D187/'EDA &amp; Statistics'!D186-1</f>
        <v>7.3140897550771911E-4</v>
      </c>
      <c r="E165">
        <f>'EDA &amp; Statistics'!E187/'EDA &amp; Statistics'!E186-1</f>
        <v>8.9033705039189837E-3</v>
      </c>
      <c r="F165">
        <f>'EDA &amp; Statistics'!F187/'EDA &amp; Statistics'!F186-1</f>
        <v>6.600653833452208E-3</v>
      </c>
      <c r="G165">
        <f>'EDA &amp; Statistics'!G187/'EDA &amp; Statistics'!G186-1</f>
        <v>4.3031928735115521E-3</v>
      </c>
      <c r="H165">
        <f>'EDA &amp; Statistics'!H187/'EDA &amp; Statistics'!H186-1</f>
        <v>-1.1037605049351029E-3</v>
      </c>
      <c r="I165">
        <f>'EDA &amp; Statistics'!I187/'EDA &amp; Statistics'!I186-1</f>
        <v>6.6382125870756425E-4</v>
      </c>
      <c r="J165">
        <f>'EDA &amp; Statistics'!J187/'EDA &amp; Statistics'!J186-1</f>
        <v>3.9589187613708887E-4</v>
      </c>
      <c r="K165">
        <f>'EDA &amp; Statistics'!K187/'EDA &amp; Statistics'!K186-1</f>
        <v>4.0016159418017061E-3</v>
      </c>
      <c r="L165">
        <f>'EDA &amp; Statistics'!L187/'EDA &amp; Statistics'!L186-1</f>
        <v>8.4162183979852312E-3</v>
      </c>
      <c r="M165">
        <f>'EDA &amp; Statistics'!M187/'EDA &amp; Statistics'!M186-1</f>
        <v>6.515431964520646E-3</v>
      </c>
      <c r="N165">
        <f>'EDA &amp; Statistics'!N187/'EDA &amp; Statistics'!N186-1</f>
        <v>-9.5650205211006423E-4</v>
      </c>
      <c r="O165">
        <f>'EDA &amp; Statistics'!O187/'EDA &amp; Statistics'!O186-1</f>
        <v>1.9763298408936869E-3</v>
      </c>
      <c r="P165">
        <f>'EDA &amp; Statistics'!P187/'EDA &amp; Statistics'!P186-1</f>
        <v>-1.0280698349924844E-2</v>
      </c>
      <c r="R165" s="9">
        <v>38938</v>
      </c>
      <c r="S165">
        <f>LN('EDA &amp; Statistics'!B187/'EDA &amp; Statistics'!B186)</f>
        <v>-1.2910730480440297E-3</v>
      </c>
      <c r="T165">
        <f>LN('EDA &amp; Statistics'!C187/'EDA &amp; Statistics'!C186)</f>
        <v>7.4642348901048322E-4</v>
      </c>
      <c r="U165">
        <f>LN('EDA &amp; Statistics'!D187/'EDA &amp; Statistics'!D186)</f>
        <v>7.3114162631611555E-4</v>
      </c>
      <c r="V165">
        <f>LN('EDA &amp; Statistics'!E187/'EDA &amp; Statistics'!E186)</f>
        <v>8.863969197672775E-3</v>
      </c>
      <c r="W165">
        <f>LN('EDA &amp; Statistics'!F187/'EDA &amp; Statistics'!F186)</f>
        <v>6.5789649063572788E-3</v>
      </c>
      <c r="X165">
        <f>LN('EDA &amp; Statistics'!G187/'EDA &amp; Statistics'!G186)</f>
        <v>4.2939606150415354E-3</v>
      </c>
      <c r="Y165">
        <f>LN('EDA &amp; Statistics'!H187/'EDA &amp; Statistics'!H186)</f>
        <v>-1.104370097165065E-3</v>
      </c>
      <c r="Z165">
        <f>LN('EDA &amp; Statistics'!I187/'EDA &amp; Statistics'!I186)</f>
        <v>6.6360102683348519E-4</v>
      </c>
      <c r="AA165">
        <f>LN('EDA &amp; Statistics'!J187/'EDA &amp; Statistics'!J186)</f>
        <v>3.9581353162491511E-4</v>
      </c>
      <c r="AB165">
        <f>LN('EDA &amp; Statistics'!K187/'EDA &amp; Statistics'!K186)</f>
        <v>3.9936307720287627E-3</v>
      </c>
      <c r="AC165">
        <f>LN('EDA &amp; Statistics'!L187/'EDA &amp; Statistics'!L186)</f>
        <v>8.3809995005725349E-3</v>
      </c>
      <c r="AD165">
        <f>LN('EDA &amp; Statistics'!M187/'EDA &amp; Statistics'!M186)</f>
        <v>6.4942982847116717E-3</v>
      </c>
      <c r="AE165">
        <f>LN('EDA &amp; Statistics'!N187/'EDA &amp; Statistics'!N186)</f>
        <v>-9.5695979210735178E-4</v>
      </c>
      <c r="AF165">
        <f>LN('EDA &amp; Statistics'!O187/'EDA &amp; Statistics'!O186)</f>
        <v>1.9743794703678923E-3</v>
      </c>
      <c r="AG165">
        <f>LN('EDA &amp; Statistics'!P187/'EDA &amp; Statistics'!P186)</f>
        <v>-1.0333909743569488E-2</v>
      </c>
    </row>
    <row r="166" spans="1:33" x14ac:dyDescent="0.3">
      <c r="A166" s="9">
        <v>38939</v>
      </c>
      <c r="B166">
        <f>'EDA &amp; Statistics'!B188/'EDA &amp; Statistics'!B187-1</f>
        <v>1.3940572111559302E-3</v>
      </c>
      <c r="C166">
        <f>'EDA &amp; Statistics'!C188/'EDA &amp; Statistics'!C187-1</f>
        <v>2.798488460415971E-4</v>
      </c>
      <c r="D166">
        <f>'EDA &amp; Statistics'!D188/'EDA &amp; Statistics'!D187-1</f>
        <v>1.2791173462951555E-3</v>
      </c>
      <c r="E166">
        <f>'EDA &amp; Statistics'!E188/'EDA &amp; Statistics'!E187-1</f>
        <v>3.9312898230150939E-2</v>
      </c>
      <c r="F166">
        <f>'EDA &amp; Statistics'!F188/'EDA &amp; Statistics'!F187-1</f>
        <v>3.3639376806655852E-2</v>
      </c>
      <c r="G166">
        <f>'EDA &amp; Statistics'!G188/'EDA &amp; Statistics'!G187-1</f>
        <v>2.7996826657930685E-2</v>
      </c>
      <c r="H166">
        <f>'EDA &amp; Statistics'!H188/'EDA &amp; Statistics'!H187-1</f>
        <v>-9.2080507326651739E-3</v>
      </c>
      <c r="I166">
        <f>'EDA &amp; Statistics'!I188/'EDA &amp; Statistics'!I187-1</f>
        <v>-6.6335716912780951E-3</v>
      </c>
      <c r="J166">
        <f>'EDA &amp; Statistics'!J188/'EDA &amp; Statistics'!J187-1</f>
        <v>1.3850430357321031E-2</v>
      </c>
      <c r="K166">
        <f>'EDA &amp; Statistics'!K188/'EDA &amp; Statistics'!K187-1</f>
        <v>1.0761277645342071E-2</v>
      </c>
      <c r="L166">
        <f>'EDA &amp; Statistics'!L188/'EDA &amp; Statistics'!L187-1</f>
        <v>-1.7703514135496423E-3</v>
      </c>
      <c r="M166">
        <f>'EDA &amp; Statistics'!M188/'EDA &amp; Statistics'!M187-1</f>
        <v>-4.794665642950946E-4</v>
      </c>
      <c r="N166">
        <f>'EDA &amp; Statistics'!N188/'EDA &amp; Statistics'!N187-1</f>
        <v>1.9148356484475215E-3</v>
      </c>
      <c r="O166">
        <f>'EDA &amp; Statistics'!O188/'EDA &amp; Statistics'!O187-1</f>
        <v>3.9447692799505774E-3</v>
      </c>
      <c r="P166">
        <f>'EDA &amp; Statistics'!P188/'EDA &amp; Statistics'!P187-1</f>
        <v>-1.3943930042848995E-3</v>
      </c>
      <c r="R166" s="9">
        <v>38939</v>
      </c>
      <c r="S166">
        <f>LN('EDA &amp; Statistics'!B188/'EDA &amp; Statistics'!B187)</f>
        <v>1.3930864155269715E-3</v>
      </c>
      <c r="T166">
        <f>LN('EDA &amp; Statistics'!C188/'EDA &amp; Statistics'!C187)</f>
        <v>2.7980969565723798E-4</v>
      </c>
      <c r="U166">
        <f>LN('EDA &amp; Statistics'!D188/'EDA &amp; Statistics'!D187)</f>
        <v>1.2782999726393273E-3</v>
      </c>
      <c r="V166">
        <f>LN('EDA &amp; Statistics'!E188/'EDA &amp; Statistics'!E187)</f>
        <v>3.8559820032824779E-2</v>
      </c>
      <c r="W166">
        <f>LN('EDA &amp; Statistics'!F188/'EDA &amp; Statistics'!F187)</f>
        <v>3.3085950076202873E-2</v>
      </c>
      <c r="X166">
        <f>LN('EDA &amp; Statistics'!G188/'EDA &amp; Statistics'!G187)</f>
        <v>2.7612080119581113E-2</v>
      </c>
      <c r="Y166">
        <f>LN('EDA &amp; Statistics'!H188/'EDA &amp; Statistics'!H187)</f>
        <v>-9.2507068870914342E-3</v>
      </c>
      <c r="Z166">
        <f>LN('EDA &amp; Statistics'!I188/'EDA &amp; Statistics'!I187)</f>
        <v>-6.6556716164811484E-3</v>
      </c>
      <c r="AA166">
        <f>LN('EDA &amp; Statistics'!J188/'EDA &amp; Statistics'!J187)</f>
        <v>1.3755389710542305E-2</v>
      </c>
      <c r="AB166">
        <f>LN('EDA &amp; Statistics'!K188/'EDA &amp; Statistics'!K187)</f>
        <v>1.0703787176562885E-2</v>
      </c>
      <c r="AC166">
        <f>LN('EDA &amp; Statistics'!L188/'EDA &amp; Statistics'!L187)</f>
        <v>-1.771920337584731E-3</v>
      </c>
      <c r="AD166">
        <f>LN('EDA &amp; Statistics'!M188/'EDA &amp; Statistics'!M187)</f>
        <v>-4.7958154514268325E-4</v>
      </c>
      <c r="AE166">
        <f>LN('EDA &amp; Statistics'!N188/'EDA &amp; Statistics'!N187)</f>
        <v>1.9130046876206944E-3</v>
      </c>
      <c r="AF166">
        <f>LN('EDA &amp; Statistics'!O188/'EDA &amp; Statistics'!O187)</f>
        <v>3.9370090790545867E-3</v>
      </c>
      <c r="AG166">
        <f>LN('EDA &amp; Statistics'!P188/'EDA &amp; Statistics'!P187)</f>
        <v>-1.395366074877171E-3</v>
      </c>
    </row>
    <row r="167" spans="1:33" x14ac:dyDescent="0.3">
      <c r="A167" s="9">
        <v>38940</v>
      </c>
      <c r="B167">
        <f>'EDA &amp; Statistics'!B189/'EDA &amp; Statistics'!B188-1</f>
        <v>5.4484156596756872E-3</v>
      </c>
      <c r="C167">
        <f>'EDA &amp; Statistics'!C189/'EDA &amp; Statistics'!C188-1</f>
        <v>8.5788892041915865E-3</v>
      </c>
      <c r="D167">
        <f>'EDA &amp; Statistics'!D189/'EDA &amp; Statistics'!D188-1</f>
        <v>6.47870257821892E-3</v>
      </c>
      <c r="E167">
        <f>'EDA &amp; Statistics'!E189/'EDA &amp; Statistics'!E188-1</f>
        <v>-3.7825854270736814E-2</v>
      </c>
      <c r="F167">
        <f>'EDA &amp; Statistics'!F189/'EDA &amp; Statistics'!F188-1</f>
        <v>-3.2544596850191621E-2</v>
      </c>
      <c r="G167">
        <f>'EDA &amp; Statistics'!G189/'EDA &amp; Statistics'!G188-1</f>
        <v>-2.72343512469293E-2</v>
      </c>
      <c r="H167">
        <f>'EDA &amp; Statistics'!H189/'EDA &amp; Statistics'!H188-1</f>
        <v>1.8586899315924388E-3</v>
      </c>
      <c r="I167">
        <f>'EDA &amp; Statistics'!I189/'EDA &amp; Statistics'!I188-1</f>
        <v>1.669487356252386E-3</v>
      </c>
      <c r="J167">
        <f>'EDA &amp; Statistics'!J189/'EDA &amp; Statistics'!J188-1</f>
        <v>1.1709125025061162E-3</v>
      </c>
      <c r="K167">
        <f>'EDA &amp; Statistics'!K189/'EDA &amp; Statistics'!K188-1</f>
        <v>2.7602402657531666E-3</v>
      </c>
      <c r="L167">
        <f>'EDA &amp; Statistics'!L189/'EDA &amp; Statistics'!L188-1</f>
        <v>1.2667836832535251E-2</v>
      </c>
      <c r="M167">
        <f>'EDA &amp; Statistics'!M189/'EDA &amp; Statistics'!M188-1</f>
        <v>9.8344657977151861E-3</v>
      </c>
      <c r="N167">
        <f>'EDA &amp; Statistics'!N189/'EDA &amp; Statistics'!N188-1</f>
        <v>8.60011001200367E-3</v>
      </c>
      <c r="O167">
        <f>'EDA &amp; Statistics'!O189/'EDA &amp; Statistics'!O188-1</f>
        <v>1.0314296570594683E-2</v>
      </c>
      <c r="P167">
        <f>'EDA &amp; Statistics'!P189/'EDA &amp; Statistics'!P188-1</f>
        <v>1.3747369475303195E-3</v>
      </c>
      <c r="R167" s="9">
        <v>38940</v>
      </c>
      <c r="S167">
        <f>LN('EDA &amp; Statistics'!B189/'EDA &amp; Statistics'!B188)</f>
        <v>5.4336267362245002E-3</v>
      </c>
      <c r="T167">
        <f>LN('EDA &amp; Statistics'!C189/'EDA &amp; Statistics'!C188)</f>
        <v>8.5422996504300464E-3</v>
      </c>
      <c r="U167">
        <f>LN('EDA &amp; Statistics'!D189/'EDA &amp; Statistics'!D188)</f>
        <v>6.4578059912911096E-3</v>
      </c>
      <c r="V167">
        <f>LN('EDA &amp; Statistics'!E189/'EDA &amp; Statistics'!E188)</f>
        <v>-3.8559820032824654E-2</v>
      </c>
      <c r="W167">
        <f>LN('EDA &amp; Statistics'!F189/'EDA &amp; Statistics'!F188)</f>
        <v>-3.308595007620295E-2</v>
      </c>
      <c r="X167">
        <f>LN('EDA &amp; Statistics'!G189/'EDA &amp; Statistics'!G188)</f>
        <v>-2.7612080119581207E-2</v>
      </c>
      <c r="Y167">
        <f>LN('EDA &amp; Statistics'!H189/'EDA &amp; Statistics'!H188)</f>
        <v>1.8569647049050592E-3</v>
      </c>
      <c r="Z167">
        <f>LN('EDA &amp; Statistics'!I189/'EDA &amp; Statistics'!I188)</f>
        <v>1.668095311354922E-3</v>
      </c>
      <c r="AA167">
        <f>LN('EDA &amp; Statistics'!J189/'EDA &amp; Statistics'!J188)</f>
        <v>1.1702275191134575E-3</v>
      </c>
      <c r="AB167">
        <f>LN('EDA &amp; Statistics'!K189/'EDA &amp; Statistics'!K188)</f>
        <v>2.7564377981331941E-3</v>
      </c>
      <c r="AC167">
        <f>LN('EDA &amp; Statistics'!L189/'EDA &amp; Statistics'!L188)</f>
        <v>1.2588271033969615E-2</v>
      </c>
      <c r="AD167">
        <f>LN('EDA &amp; Statistics'!M189/'EDA &amp; Statistics'!M188)</f>
        <v>9.7864221710870069E-3</v>
      </c>
      <c r="AE167">
        <f>LN('EDA &amp; Statistics'!N189/'EDA &amp; Statistics'!N188)</f>
        <v>8.5633397344494731E-3</v>
      </c>
      <c r="AF167">
        <f>LN('EDA &amp; Statistics'!O189/'EDA &amp; Statistics'!O188)</f>
        <v>1.0261467168605405E-2</v>
      </c>
      <c r="AG167">
        <f>LN('EDA &amp; Statistics'!P189/'EDA &amp; Statistics'!P188)</f>
        <v>1.3737928618401357E-3</v>
      </c>
    </row>
    <row r="168" spans="1:33" x14ac:dyDescent="0.3">
      <c r="A168" s="9">
        <v>38943</v>
      </c>
      <c r="B168">
        <f>'EDA &amp; Statistics'!B190/'EDA &amp; Statistics'!B189-1</f>
        <v>8.135238658714794E-3</v>
      </c>
      <c r="C168">
        <f>'EDA &amp; Statistics'!C190/'EDA &amp; Statistics'!C189-1</f>
        <v>8.690815717780076E-3</v>
      </c>
      <c r="D168">
        <f>'EDA &amp; Statistics'!D190/'EDA &amp; Statistics'!D189-1</f>
        <v>7.0716292432346783E-3</v>
      </c>
      <c r="E168">
        <f>'EDA &amp; Statistics'!E190/'EDA &amp; Statistics'!E189-1</f>
        <v>2.9729940826471957E-2</v>
      </c>
      <c r="F168">
        <f>'EDA &amp; Statistics'!F190/'EDA &amp; Statistics'!F189-1</f>
        <v>2.4590179952874491E-2</v>
      </c>
      <c r="G168">
        <f>'EDA &amp; Statistics'!G190/'EDA &amp; Statistics'!G189-1</f>
        <v>1.947607351622227E-2</v>
      </c>
      <c r="H168">
        <f>'EDA &amp; Statistics'!H190/'EDA &amp; Statistics'!H189-1</f>
        <v>1.4842286769520152E-2</v>
      </c>
      <c r="I168">
        <f>'EDA &amp; Statistics'!I190/'EDA &amp; Statistics'!I189-1</f>
        <v>1.1666695276896233E-2</v>
      </c>
      <c r="J168">
        <f>'EDA &amp; Statistics'!J190/'EDA &amp; Statistics'!J189-1</f>
        <v>8.966843885259479E-3</v>
      </c>
      <c r="K168">
        <f>'EDA &amp; Statistics'!K190/'EDA &amp; Statistics'!K189-1</f>
        <v>1.003536882856837E-2</v>
      </c>
      <c r="L168">
        <f>'EDA &amp; Statistics'!L190/'EDA &amp; Statistics'!L189-1</f>
        <v>7.5056221033886761E-3</v>
      </c>
      <c r="M168">
        <f>'EDA &amp; Statistics'!M190/'EDA &amp; Statistics'!M189-1</f>
        <v>4.9881017237494163E-3</v>
      </c>
      <c r="N168">
        <f>'EDA &amp; Statistics'!N190/'EDA &amp; Statistics'!N189-1</f>
        <v>5.2107389778563995E-3</v>
      </c>
      <c r="O168">
        <f>'EDA &amp; Statistics'!O190/'EDA &amp; Statistics'!O189-1</f>
        <v>3.8891553180813165E-3</v>
      </c>
      <c r="P168">
        <f>'EDA &amp; Statistics'!P190/'EDA &amp; Statistics'!P189-1</f>
        <v>1.2701415660065329E-2</v>
      </c>
      <c r="R168" s="9">
        <v>38943</v>
      </c>
      <c r="S168">
        <f>LN('EDA &amp; Statistics'!B190/'EDA &amp; Statistics'!B189)</f>
        <v>8.1023259858396847E-3</v>
      </c>
      <c r="T168">
        <f>LN('EDA &amp; Statistics'!C190/'EDA &amp; Statistics'!C189)</f>
        <v>8.6532679690740563E-3</v>
      </c>
      <c r="U168">
        <f>LN('EDA &amp; Statistics'!D190/'EDA &amp; Statistics'!D189)</f>
        <v>7.0467425306794881E-3</v>
      </c>
      <c r="V168">
        <f>LN('EDA &amp; Statistics'!E190/'EDA &amp; Statistics'!E189)</f>
        <v>2.9296574490495449E-2</v>
      </c>
      <c r="W168">
        <f>LN('EDA &amp; Statistics'!F190/'EDA &amp; Statistics'!F189)</f>
        <v>2.4292708203049948E-2</v>
      </c>
      <c r="X168">
        <f>LN('EDA &amp; Statistics'!G190/'EDA &amp; Statistics'!G189)</f>
        <v>1.9288841915604253E-2</v>
      </c>
      <c r="Y168">
        <f>LN('EDA &amp; Statistics'!H190/'EDA &amp; Statistics'!H189)</f>
        <v>1.4733217927556833E-2</v>
      </c>
      <c r="Z168">
        <f>LN('EDA &amp; Statistics'!I190/'EDA &amp; Statistics'!I189)</f>
        <v>1.159916412364431E-2</v>
      </c>
      <c r="AA168">
        <f>LN('EDA &amp; Statistics'!J190/'EDA &amp; Statistics'!J189)</f>
        <v>8.9268804601601321E-3</v>
      </c>
      <c r="AB168">
        <f>LN('EDA &amp; Statistics'!K190/'EDA &amp; Statistics'!K189)</f>
        <v>9.9853488821766492E-3</v>
      </c>
      <c r="AC168">
        <f>LN('EDA &amp; Statistics'!L190/'EDA &amp; Statistics'!L189)</f>
        <v>7.4775950746338573E-3</v>
      </c>
      <c r="AD168">
        <f>LN('EDA &amp; Statistics'!M190/'EDA &amp; Statistics'!M189)</f>
        <v>4.9757023601102509E-3</v>
      </c>
      <c r="AE168">
        <f>LN('EDA &amp; Statistics'!N190/'EDA &amp; Statistics'!N189)</f>
        <v>5.197210054284025E-3</v>
      </c>
      <c r="AF168">
        <f>LN('EDA &amp; Statistics'!O190/'EDA &amp; Statistics'!O189)</f>
        <v>3.8816121050298381E-3</v>
      </c>
      <c r="AG168">
        <f>LN('EDA &amp; Statistics'!P190/'EDA &amp; Statistics'!P189)</f>
        <v>1.2621429261776057E-2</v>
      </c>
    </row>
    <row r="169" spans="1:33" x14ac:dyDescent="0.3">
      <c r="A169" s="9">
        <v>38944</v>
      </c>
      <c r="B169">
        <f>'EDA &amp; Statistics'!B191/'EDA &amp; Statistics'!B190-1</f>
        <v>-8.5972486305579965E-3</v>
      </c>
      <c r="C169">
        <f>'EDA &amp; Statistics'!C191/'EDA &amp; Statistics'!C190-1</f>
        <v>-1.4482125992704153E-2</v>
      </c>
      <c r="D169">
        <f>'EDA &amp; Statistics'!D191/'EDA &amp; Statistics'!D190-1</f>
        <v>-1.3593808569023147E-2</v>
      </c>
      <c r="E169">
        <f>'EDA &amp; Statistics'!E191/'EDA &amp; Statistics'!E190-1</f>
        <v>-3.0058824193549549E-3</v>
      </c>
      <c r="F169">
        <f>'EDA &amp; Statistics'!F191/'EDA &amp; Statistics'!F190-1</f>
        <v>-4.8000335693358931E-3</v>
      </c>
      <c r="G169">
        <f>'EDA &amp; Statistics'!G191/'EDA &amp; Statistics'!G190-1</f>
        <v>-6.5909560359251884E-3</v>
      </c>
      <c r="H169">
        <f>'EDA &amp; Statistics'!H191/'EDA &amp; Statistics'!H190-1</f>
        <v>-9.1407158712072389E-3</v>
      </c>
      <c r="I169">
        <f>'EDA &amp; Statistics'!I191/'EDA &amp; Statistics'!I190-1</f>
        <v>-1.3179637278546652E-2</v>
      </c>
      <c r="J169">
        <f>'EDA &amp; Statistics'!J191/'EDA &amp; Statistics'!J190-1</f>
        <v>1.5456304800807175E-3</v>
      </c>
      <c r="K169">
        <f>'EDA &amp; Statistics'!K191/'EDA &amp; Statistics'!K190-1</f>
        <v>-2.0242911973333833E-4</v>
      </c>
      <c r="L169">
        <f>'EDA &amp; Statistics'!L191/'EDA &amp; Statistics'!L190-1</f>
        <v>-7.9463782577409159E-3</v>
      </c>
      <c r="M169">
        <f>'EDA &amp; Statistics'!M191/'EDA &amp; Statistics'!M190-1</f>
        <v>-7.56323924693314E-3</v>
      </c>
      <c r="N169">
        <f>'EDA &amp; Statistics'!N191/'EDA &amp; Statistics'!N190-1</f>
        <v>-4.7124635889201905E-3</v>
      </c>
      <c r="O169">
        <f>'EDA &amp; Statistics'!O191/'EDA &amp; Statistics'!O190-1</f>
        <v>-5.811086397167986E-3</v>
      </c>
      <c r="P169">
        <f>'EDA &amp; Statistics'!P191/'EDA &amp; Statistics'!P190-1</f>
        <v>-8.1972398126519685E-3</v>
      </c>
      <c r="R169" s="9">
        <v>38944</v>
      </c>
      <c r="S169">
        <f>LN('EDA &amp; Statistics'!B191/'EDA &amp; Statistics'!B190)</f>
        <v>-8.6344181630388026E-3</v>
      </c>
      <c r="T169">
        <f>LN('EDA &amp; Statistics'!C191/'EDA &amp; Statistics'!C190)</f>
        <v>-1.4588015560130877E-2</v>
      </c>
      <c r="U169">
        <f>LN('EDA &amp; Statistics'!D191/'EDA &amp; Statistics'!D190)</f>
        <v>-1.3687050356307294E-2</v>
      </c>
      <c r="V169">
        <f>LN('EDA &amp; Statistics'!E191/'EDA &amp; Statistics'!E190)</f>
        <v>-3.0104091574185937E-3</v>
      </c>
      <c r="W169">
        <f>LN('EDA &amp; Statistics'!F191/'EDA &amp; Statistics'!F190)</f>
        <v>-4.8115907284684966E-3</v>
      </c>
      <c r="X169">
        <f>LN('EDA &amp; Statistics'!G191/'EDA &amp; Statistics'!G190)</f>
        <v>-6.61277229951838E-3</v>
      </c>
      <c r="Y169">
        <f>LN('EDA &amp; Statistics'!H191/'EDA &amp; Statistics'!H190)</f>
        <v>-9.1827485497724595E-3</v>
      </c>
      <c r="Z169">
        <f>LN('EDA &amp; Statistics'!I191/'EDA &amp; Statistics'!I190)</f>
        <v>-1.3267259434999066E-2</v>
      </c>
      <c r="AA169">
        <f>LN('EDA &amp; Statistics'!J191/'EDA &amp; Statistics'!J190)</f>
        <v>1.5444372226886645E-3</v>
      </c>
      <c r="AB169">
        <f>LN('EDA &amp; Statistics'!K191/'EDA &amp; Statistics'!K190)</f>
        <v>-2.0244961127303254E-4</v>
      </c>
      <c r="AC169">
        <f>LN('EDA &amp; Statistics'!L191/'EDA &amp; Statistics'!L190)</f>
        <v>-7.978118982474169E-3</v>
      </c>
      <c r="AD169">
        <f>LN('EDA &amp; Statistics'!M191/'EDA &amp; Statistics'!M190)</f>
        <v>-7.5919855761872792E-3</v>
      </c>
      <c r="AE169">
        <f>LN('EDA &amp; Statistics'!N191/'EDA &amp; Statistics'!N190)</f>
        <v>-4.7236022529345591E-3</v>
      </c>
      <c r="AF169">
        <f>LN('EDA &amp; Statistics'!O191/'EDA &amp; Statistics'!O190)</f>
        <v>-5.8280364571321741E-3</v>
      </c>
      <c r="AG169">
        <f>LN('EDA &amp; Statistics'!P191/'EDA &amp; Statistics'!P190)</f>
        <v>-8.2310219229623713E-3</v>
      </c>
    </row>
    <row r="170" spans="1:33" x14ac:dyDescent="0.3">
      <c r="A170" s="9">
        <v>38945</v>
      </c>
      <c r="B170">
        <f>'EDA &amp; Statistics'!B192/'EDA &amp; Statistics'!B191-1</f>
        <v>-9.1210849075129552E-3</v>
      </c>
      <c r="C170">
        <f>'EDA &amp; Statistics'!C192/'EDA &amp; Statistics'!C191-1</f>
        <v>-1.3485817154412105E-2</v>
      </c>
      <c r="D170">
        <f>'EDA &amp; Statistics'!D192/'EDA &amp; Statistics'!D191-1</f>
        <v>-1.2412127618111057E-2</v>
      </c>
      <c r="E170">
        <f>'EDA &amp; Statistics'!E192/'EDA &amp; Statistics'!E191-1</f>
        <v>-2.2128360901333299E-2</v>
      </c>
      <c r="F170">
        <f>'EDA &amp; Statistics'!F192/'EDA &amp; Statistics'!F191-1</f>
        <v>-1.7684832859754307E-2</v>
      </c>
      <c r="G170">
        <f>'EDA &amp; Statistics'!G192/'EDA &amp; Statistics'!G191-1</f>
        <v>-1.3221113066347323E-2</v>
      </c>
      <c r="H170">
        <f>'EDA &amp; Statistics'!H192/'EDA &amp; Statistics'!H191-1</f>
        <v>-1.1070099987999904E-2</v>
      </c>
      <c r="I170">
        <f>'EDA &amp; Statistics'!I192/'EDA &amp; Statistics'!I191-1</f>
        <v>-1.6694475534829833E-2</v>
      </c>
      <c r="J170">
        <f>'EDA &amp; Statistics'!J192/'EDA &amp; Statistics'!J191-1</f>
        <v>-7.3302674960787906E-3</v>
      </c>
      <c r="K170">
        <f>'EDA &amp; Statistics'!K192/'EDA &amp; Statistics'!K191-1</f>
        <v>-5.0623468290625917E-3</v>
      </c>
      <c r="L170">
        <f>'EDA &amp; Statistics'!L192/'EDA &amp; Statistics'!L191-1</f>
        <v>-8.5106184894419012E-3</v>
      </c>
      <c r="M170">
        <f>'EDA &amp; Statistics'!M192/'EDA &amp; Statistics'!M191-1</f>
        <v>-9.2879341344667132E-3</v>
      </c>
      <c r="N170">
        <f>'EDA &amp; Statistics'!N192/'EDA &amp; Statistics'!N191-1</f>
        <v>-1.136371538494263E-2</v>
      </c>
      <c r="O170">
        <f>'EDA &amp; Statistics'!O192/'EDA &amp; Statistics'!O191-1</f>
        <v>-9.7418780443369046E-3</v>
      </c>
      <c r="P170">
        <f>'EDA &amp; Statistics'!P192/'EDA &amp; Statistics'!P191-1</f>
        <v>-2.7482529971820657E-3</v>
      </c>
      <c r="R170" s="9">
        <v>38945</v>
      </c>
      <c r="S170">
        <f>LN('EDA &amp; Statistics'!B192/'EDA &amp; Statistics'!B191)</f>
        <v>-9.1629366859221888E-3</v>
      </c>
      <c r="T170">
        <f>LN('EDA &amp; Statistics'!C192/'EDA &amp; Statistics'!C191)</f>
        <v>-1.3577576688614553E-2</v>
      </c>
      <c r="U170">
        <f>LN('EDA &amp; Statistics'!D192/'EDA &amp; Statistics'!D191)</f>
        <v>-1.2489801475242391E-2</v>
      </c>
      <c r="V170">
        <f>LN('EDA &amp; Statistics'!E192/'EDA &amp; Statistics'!E191)</f>
        <v>-2.2376865926511603E-2</v>
      </c>
      <c r="W170">
        <f>LN('EDA &amp; Statistics'!F192/'EDA &amp; Statistics'!F191)</f>
        <v>-1.7843077984553226E-2</v>
      </c>
      <c r="X170">
        <f>LN('EDA &amp; Statistics'!G192/'EDA &amp; Statistics'!G191)</f>
        <v>-1.3309290042594834E-2</v>
      </c>
      <c r="Y170">
        <f>LN('EDA &amp; Statistics'!H192/'EDA &amp; Statistics'!H191)</f>
        <v>-1.1131829535814333E-2</v>
      </c>
      <c r="Z170">
        <f>LN('EDA &amp; Statistics'!I192/'EDA &amp; Statistics'!I191)</f>
        <v>-1.6835398921185463E-2</v>
      </c>
      <c r="AA170">
        <f>LN('EDA &amp; Statistics'!J192/'EDA &amp; Statistics'!J191)</f>
        <v>-7.3572659249088145E-3</v>
      </c>
      <c r="AB170">
        <f>LN('EDA &amp; Statistics'!K192/'EDA &amp; Statistics'!K191)</f>
        <v>-5.0752039164833687E-3</v>
      </c>
      <c r="AC170">
        <f>LN('EDA &amp; Statistics'!L192/'EDA &amp; Statistics'!L191)</f>
        <v>-8.547040599998711E-3</v>
      </c>
      <c r="AD170">
        <f>LN('EDA &amp; Statistics'!M192/'EDA &amp; Statistics'!M191)</f>
        <v>-9.3313359458616837E-3</v>
      </c>
      <c r="AE170">
        <f>LN('EDA &amp; Statistics'!N192/'EDA &amp; Statistics'!N191)</f>
        <v>-1.142877575322309E-2</v>
      </c>
      <c r="AF170">
        <f>LN('EDA &amp; Statistics'!O192/'EDA &amp; Statistics'!O191)</f>
        <v>-9.7896405893203725E-3</v>
      </c>
      <c r="AG170">
        <f>LN('EDA &amp; Statistics'!P192/'EDA &amp; Statistics'!P191)</f>
        <v>-2.7520363778316564E-3</v>
      </c>
    </row>
    <row r="171" spans="1:33" x14ac:dyDescent="0.3">
      <c r="A171" s="9">
        <v>38946</v>
      </c>
      <c r="B171">
        <f>'EDA &amp; Statistics'!B193/'EDA &amp; Statistics'!B192-1</f>
        <v>2.5790398264169401E-3</v>
      </c>
      <c r="C171">
        <f>'EDA &amp; Statistics'!C193/'EDA &amp; Statistics'!C192-1</f>
        <v>-5.6571307629771361E-4</v>
      </c>
      <c r="D171">
        <f>'EDA &amp; Statistics'!D193/'EDA &amp; Statistics'!D192-1</f>
        <v>-2.9572628586733707E-3</v>
      </c>
      <c r="E171">
        <f>'EDA &amp; Statistics'!E193/'EDA &amp; Statistics'!E192-1</f>
        <v>-9.4308313019452195E-3</v>
      </c>
      <c r="F171">
        <f>'EDA &amp; Statistics'!F193/'EDA &amp; Statistics'!F192-1</f>
        <v>-6.5466384580944448E-3</v>
      </c>
      <c r="G171">
        <f>'EDA &amp; Statistics'!G193/'EDA &amp; Statistics'!G192-1</f>
        <v>-3.6540478479659688E-3</v>
      </c>
      <c r="H171">
        <f>'EDA &amp; Statistics'!H193/'EDA &amp; Statistics'!H192-1</f>
        <v>-3.7313396321504433E-3</v>
      </c>
      <c r="I171">
        <f>'EDA &amp; Statistics'!I193/'EDA &amp; Statistics'!I192-1</f>
        <v>-5.093333387304666E-3</v>
      </c>
      <c r="J171">
        <f>'EDA &amp; Statistics'!J193/'EDA &amp; Statistics'!J192-1</f>
        <v>-1.2048172229210952E-2</v>
      </c>
      <c r="K171">
        <f>'EDA &amp; Statistics'!K193/'EDA &amp; Statistics'!K192-1</f>
        <v>-1.4481367629478381E-2</v>
      </c>
      <c r="L171">
        <f>'EDA &amp; Statistics'!L193/'EDA &amp; Statistics'!L192-1</f>
        <v>-1.5147796045634765E-3</v>
      </c>
      <c r="M171">
        <f>'EDA &amp; Statistics'!M193/'EDA &amp; Statistics'!M192-1</f>
        <v>-2.6441538386767771E-3</v>
      </c>
      <c r="N171">
        <f>'EDA &amp; Statistics'!N193/'EDA &amp; Statistics'!N192-1</f>
        <v>-7.6628282491862931E-3</v>
      </c>
      <c r="O171">
        <f>'EDA &amp; Statistics'!O193/'EDA &amp; Statistics'!O192-1</f>
        <v>-5.9026482874439123E-3</v>
      </c>
      <c r="P171">
        <f>'EDA &amp; Statistics'!P193/'EDA &amp; Statistics'!P192-1</f>
        <v>-5.1648697697337376E-3</v>
      </c>
      <c r="R171" s="9">
        <v>38946</v>
      </c>
      <c r="S171">
        <f>LN('EDA &amp; Statistics'!B193/'EDA &amp; Statistics'!B192)</f>
        <v>2.5757198102812329E-3</v>
      </c>
      <c r="T171">
        <f>LN('EDA &amp; Statistics'!C193/'EDA &amp; Statistics'!C192)</f>
        <v>-5.6587315231430488E-4</v>
      </c>
      <c r="U171">
        <f>LN('EDA &amp; Statistics'!D193/'EDA &amp; Statistics'!D192)</f>
        <v>-2.9616442004659822E-3</v>
      </c>
      <c r="V171">
        <f>LN('EDA &amp; Statistics'!E193/'EDA &amp; Statistics'!E192)</f>
        <v>-9.4755831786456322E-3</v>
      </c>
      <c r="W171">
        <f>LN('EDA &amp; Statistics'!F193/'EDA &amp; Statistics'!F192)</f>
        <v>-6.568161683589183E-3</v>
      </c>
      <c r="X171">
        <f>LN('EDA &amp; Statistics'!G193/'EDA &amp; Statistics'!G192)</f>
        <v>-3.6607401885326296E-3</v>
      </c>
      <c r="Y171">
        <f>LN('EDA &amp; Statistics'!H193/'EDA &amp; Statistics'!H192)</f>
        <v>-3.7383184454997352E-3</v>
      </c>
      <c r="Z171">
        <f>LN('EDA &amp; Statistics'!I193/'EDA &amp; Statistics'!I192)</f>
        <v>-5.1063486225656493E-3</v>
      </c>
      <c r="AA171">
        <f>LN('EDA &amp; Statistics'!J193/'EDA &amp; Statistics'!J192)</f>
        <v>-1.212133973996099E-2</v>
      </c>
      <c r="AB171">
        <f>LN('EDA &amp; Statistics'!K193/'EDA &amp; Statistics'!K192)</f>
        <v>-1.4587246053099101E-2</v>
      </c>
      <c r="AC171">
        <f>LN('EDA &amp; Statistics'!L193/'EDA &amp; Statistics'!L192)</f>
        <v>-1.515928043089364E-3</v>
      </c>
      <c r="AD171">
        <f>LN('EDA &amp; Statistics'!M193/'EDA &amp; Statistics'!M192)</f>
        <v>-2.6476557879285896E-3</v>
      </c>
      <c r="AE171">
        <f>LN('EDA &amp; Statistics'!N193/'EDA &amp; Statistics'!N192)</f>
        <v>-7.6923385692468918E-3</v>
      </c>
      <c r="AF171">
        <f>LN('EDA &amp; Statistics'!O193/'EDA &amp; Statistics'!O192)</f>
        <v>-5.920137772659922E-3</v>
      </c>
      <c r="AG171">
        <f>LN('EDA &amp; Statistics'!P193/'EDA &amp; Statistics'!P192)</f>
        <v>-5.1782538140567238E-3</v>
      </c>
    </row>
    <row r="172" spans="1:33" x14ac:dyDescent="0.3">
      <c r="A172" s="9">
        <v>38947</v>
      </c>
      <c r="B172">
        <f>'EDA &amp; Statistics'!B194/'EDA &amp; Statistics'!B193-1</f>
        <v>-2.3074840438915833E-3</v>
      </c>
      <c r="C172">
        <f>'EDA &amp; Statistics'!C194/'EDA &amp; Statistics'!C193-1</f>
        <v>-6.8861386076264353E-3</v>
      </c>
      <c r="D172">
        <f>'EDA &amp; Statistics'!D194/'EDA &amp; Statistics'!D193-1</f>
        <v>-5.9318916164873281E-3</v>
      </c>
      <c r="E172">
        <f>'EDA &amp; Statistics'!E194/'EDA &amp; Statistics'!E193-1</f>
        <v>1.8514656203431956E-2</v>
      </c>
      <c r="F172">
        <f>'EDA &amp; Statistics'!F194/'EDA &amp; Statistics'!F193-1</f>
        <v>1.568370001743169E-2</v>
      </c>
      <c r="G172">
        <f>'EDA &amp; Statistics'!G194/'EDA &amp; Statistics'!G193-1</f>
        <v>1.2860612459416387E-2</v>
      </c>
      <c r="H172">
        <f>'EDA &amp; Statistics'!H194/'EDA &amp; Statistics'!H193-1</f>
        <v>-4.4944133260087504E-3</v>
      </c>
      <c r="I172">
        <f>'EDA &amp; Statistics'!I194/'EDA &amp; Statistics'!I193-1</f>
        <v>-5.1194896117446875E-3</v>
      </c>
      <c r="J172">
        <f>'EDA &amp; Statistics'!J194/'EDA &amp; Statistics'!J193-1</f>
        <v>0</v>
      </c>
      <c r="K172">
        <f>'EDA &amp; Statistics'!K194/'EDA &amp; Statistics'!K193-1</f>
        <v>0</v>
      </c>
      <c r="L172">
        <f>'EDA &amp; Statistics'!L194/'EDA &amp; Statistics'!L193-1</f>
        <v>-2.2755561814252756E-3</v>
      </c>
      <c r="M172">
        <f>'EDA &amp; Statistics'!M194/'EDA &amp; Statistics'!M193-1</f>
        <v>-4.8204338677801939E-3</v>
      </c>
      <c r="N172">
        <f>'EDA &amp; Statistics'!N194/'EDA &amp; Statistics'!N193-1</f>
        <v>-6.2740909785076182E-3</v>
      </c>
      <c r="O172">
        <f>'EDA &amp; Statistics'!O194/'EDA &amp; Statistics'!O193-1</f>
        <v>-9.8960348664478559E-3</v>
      </c>
      <c r="P172">
        <f>'EDA &amp; Statistics'!P194/'EDA &amp; Statistics'!P193-1</f>
        <v>2.7830446077659055E-3</v>
      </c>
      <c r="R172" s="9">
        <v>38947</v>
      </c>
      <c r="S172">
        <f>LN('EDA &amp; Statistics'!B194/'EDA &amp; Statistics'!B193)</f>
        <v>-2.3101503876848516E-3</v>
      </c>
      <c r="T172">
        <f>LN('EDA &amp; Statistics'!C194/'EDA &amp; Statistics'!C193)</f>
        <v>-6.909957469724913E-3</v>
      </c>
      <c r="U172">
        <f>LN('EDA &amp; Statistics'!D194/'EDA &amp; Statistics'!D193)</f>
        <v>-5.9495551724009993E-3</v>
      </c>
      <c r="V172">
        <f>LN('EDA &amp; Statistics'!E194/'EDA &amp; Statistics'!E193)</f>
        <v>1.8345346569830643E-2</v>
      </c>
      <c r="W172">
        <f>LN('EDA &amp; Statistics'!F194/'EDA &amp; Statistics'!F193)</f>
        <v>1.556198180602689E-2</v>
      </c>
      <c r="X172">
        <f>LN('EDA &amp; Statistics'!G194/'EDA &amp; Statistics'!G193)</f>
        <v>1.277861704222299E-2</v>
      </c>
      <c r="Y172">
        <f>LN('EDA &amp; Statistics'!H194/'EDA &amp; Statistics'!H193)</f>
        <v>-4.5045435659671323E-3</v>
      </c>
      <c r="Z172">
        <f>LN('EDA &amp; Statistics'!I194/'EDA &amp; Statistics'!I193)</f>
        <v>-5.1326390969880968E-3</v>
      </c>
      <c r="AA172">
        <f>LN('EDA &amp; Statistics'!J194/'EDA &amp; Statistics'!J193)</f>
        <v>0</v>
      </c>
      <c r="AB172">
        <f>LN('EDA &amp; Statistics'!K194/'EDA &amp; Statistics'!K193)</f>
        <v>0</v>
      </c>
      <c r="AC172">
        <f>LN('EDA &amp; Statistics'!L194/'EDA &amp; Statistics'!L193)</f>
        <v>-2.2781491938364865E-3</v>
      </c>
      <c r="AD172">
        <f>LN('EDA &amp; Statistics'!M194/'EDA &amp; Statistics'!M193)</f>
        <v>-4.8320896314277204E-3</v>
      </c>
      <c r="AE172">
        <f>LN('EDA &amp; Statistics'!N194/'EDA &amp; Statistics'!N193)</f>
        <v>-6.2938558015451221E-3</v>
      </c>
      <c r="AF172">
        <f>LN('EDA &amp; Statistics'!O194/'EDA &amp; Statistics'!O193)</f>
        <v>-9.945326080804312E-3</v>
      </c>
      <c r="AG172">
        <f>LN('EDA &amp; Statistics'!P194/'EDA &amp; Statistics'!P193)</f>
        <v>2.779179109363642E-3</v>
      </c>
    </row>
    <row r="173" spans="1:33" x14ac:dyDescent="0.3">
      <c r="A173" s="9">
        <v>38950</v>
      </c>
      <c r="B173">
        <f>'EDA &amp; Statistics'!B195/'EDA &amp; Statistics'!B194-1</f>
        <v>-1.2192450870029958E-6</v>
      </c>
      <c r="C173">
        <f>'EDA &amp; Statistics'!C195/'EDA &amp; Statistics'!C194-1</f>
        <v>-1.3297814520488727E-3</v>
      </c>
      <c r="D173">
        <f>'EDA &amp; Statistics'!D195/'EDA &amp; Statistics'!D194-1</f>
        <v>-2.0513111443042353E-3</v>
      </c>
      <c r="E173">
        <f>'EDA &amp; Statistics'!E195/'EDA &amp; Statistics'!E194-1</f>
        <v>-3.108791955722412E-2</v>
      </c>
      <c r="F173">
        <f>'EDA &amp; Statistics'!F195/'EDA &amp; Statistics'!F194-1</f>
        <v>-2.4330125492657673E-2</v>
      </c>
      <c r="G173">
        <f>'EDA &amp; Statistics'!G195/'EDA &amp; Statistics'!G194-1</f>
        <v>-1.7525198379034546E-2</v>
      </c>
      <c r="H173">
        <f>'EDA &amp; Statistics'!H195/'EDA &amp; Statistics'!H194-1</f>
        <v>-1.3167827664089971E-2</v>
      </c>
      <c r="I173">
        <f>'EDA &amp; Statistics'!I195/'EDA &amp; Statistics'!I194-1</f>
        <v>-1.4408252440048619E-2</v>
      </c>
      <c r="J173">
        <f>'EDA &amp; Statistics'!J195/'EDA &amp; Statistics'!J194-1</f>
        <v>-8.2612506369396099E-3</v>
      </c>
      <c r="K173">
        <f>'EDA &amp; Statistics'!K195/'EDA &amp; Statistics'!K194-1</f>
        <v>-1.231133686200403E-2</v>
      </c>
      <c r="L173">
        <f>'EDA &amp; Statistics'!L195/'EDA &amp; Statistics'!L194-1</f>
        <v>-1.0390300750589554E-2</v>
      </c>
      <c r="M173">
        <f>'EDA &amp; Statistics'!M195/'EDA &amp; Statistics'!M194-1</f>
        <v>-8.7188786970902044E-3</v>
      </c>
      <c r="N173">
        <f>'EDA &amp; Statistics'!N195/'EDA &amp; Statistics'!N194-1</f>
        <v>-6.7993874993168557E-3</v>
      </c>
      <c r="O173">
        <f>'EDA &amp; Statistics'!O195/'EDA &amp; Statistics'!O194-1</f>
        <v>-7.9959942819576302E-3</v>
      </c>
      <c r="P173">
        <f>'EDA &amp; Statistics'!P195/'EDA &amp; Statistics'!P194-1</f>
        <v>-9.2564391766352117E-3</v>
      </c>
      <c r="R173" s="9">
        <v>38950</v>
      </c>
      <c r="S173">
        <f>LN('EDA &amp; Statistics'!B195/'EDA &amp; Statistics'!B194)</f>
        <v>-1.2192458302828911E-6</v>
      </c>
      <c r="T173">
        <f>LN('EDA &amp; Statistics'!C195/'EDA &amp; Statistics'!C194)</f>
        <v>-1.3306663960123569E-3</v>
      </c>
      <c r="U173">
        <f>LN('EDA &amp; Statistics'!D195/'EDA &amp; Statistics'!D194)</f>
        <v>-2.0534179646653854E-3</v>
      </c>
      <c r="V173">
        <f>LN('EDA &amp; Statistics'!E195/'EDA &amp; Statistics'!E194)</f>
        <v>-3.1581403464988299E-2</v>
      </c>
      <c r="W173">
        <f>LN('EDA &amp; Statistics'!F195/'EDA &amp; Statistics'!F194)</f>
        <v>-2.4630993118864245E-2</v>
      </c>
      <c r="X173">
        <f>LN('EDA &amp; Statistics'!G195/'EDA &amp; Statistics'!G194)</f>
        <v>-1.768058277274016E-2</v>
      </c>
      <c r="Y173">
        <f>LN('EDA &amp; Statistics'!H195/'EDA &amp; Statistics'!H194)</f>
        <v>-1.3255292166954613E-2</v>
      </c>
      <c r="Z173">
        <f>LN('EDA &amp; Statistics'!I195/'EDA &amp; Statistics'!I194)</f>
        <v>-1.4513059249348542E-2</v>
      </c>
      <c r="AA173">
        <f>LN('EDA &amp; Statistics'!J195/'EDA &amp; Statistics'!J194)</f>
        <v>-8.2955638788545592E-3</v>
      </c>
      <c r="AB173">
        <f>LN('EDA &amp; Statistics'!K195/'EDA &amp; Statistics'!K194)</f>
        <v>-1.2387749175848296E-2</v>
      </c>
      <c r="AC173">
        <f>LN('EDA &amp; Statistics'!L195/'EDA &amp; Statistics'!L194)</f>
        <v>-1.0444656770190049E-2</v>
      </c>
      <c r="AD173">
        <f>LN('EDA &amp; Statistics'!M195/'EDA &amp; Statistics'!M194)</f>
        <v>-8.7571105078560821E-3</v>
      </c>
      <c r="AE173">
        <f>LN('EDA &amp; Statistics'!N195/'EDA &amp; Statistics'!N194)</f>
        <v>-6.8226086541119347E-3</v>
      </c>
      <c r="AF173">
        <f>LN('EDA &amp; Statistics'!O195/'EDA &amp; Statistics'!O194)</f>
        <v>-8.0281336831969172E-3</v>
      </c>
      <c r="AG173">
        <f>LN('EDA &amp; Statistics'!P195/'EDA &amp; Statistics'!P194)</f>
        <v>-9.2995462278281961E-3</v>
      </c>
    </row>
    <row r="174" spans="1:33" x14ac:dyDescent="0.3">
      <c r="A174" s="9">
        <v>38951</v>
      </c>
      <c r="B174">
        <f>'EDA &amp; Statistics'!B196/'EDA &amp; Statistics'!B195-1</f>
        <v>-4.8769862941888675E-5</v>
      </c>
      <c r="C174">
        <f>'EDA &amp; Statistics'!C196/'EDA &amp; Statistics'!C195-1</f>
        <v>-7.6092580243247721E-4</v>
      </c>
      <c r="D174">
        <f>'EDA &amp; Statistics'!D196/'EDA &amp; Statistics'!D195-1</f>
        <v>-5.6063895733271529E-4</v>
      </c>
      <c r="E174">
        <f>'EDA &amp; Statistics'!E196/'EDA &amp; Statistics'!E195-1</f>
        <v>-1.8609803302650607E-2</v>
      </c>
      <c r="F174">
        <f>'EDA &amp; Statistics'!F196/'EDA &amp; Statistics'!F195-1</f>
        <v>-1.329962792084749E-2</v>
      </c>
      <c r="G174">
        <f>'EDA &amp; Statistics'!G196/'EDA &amp; Statistics'!G195-1</f>
        <v>-7.960719867085464E-3</v>
      </c>
      <c r="H174">
        <f>'EDA &amp; Statistics'!H196/'EDA &amp; Statistics'!H195-1</f>
        <v>-2.4018286696579128E-2</v>
      </c>
      <c r="I174">
        <f>'EDA &amp; Statistics'!I196/'EDA &amp; Statistics'!I195-1</f>
        <v>-2.0187905049154686E-2</v>
      </c>
      <c r="J174">
        <f>'EDA &amp; Statistics'!J196/'EDA &amp; Statistics'!J195-1</f>
        <v>1.1900312469264041E-3</v>
      </c>
      <c r="K174">
        <f>'EDA &amp; Statistics'!K196/'EDA &amp; Statistics'!K195-1</f>
        <v>3.2167238040399226E-3</v>
      </c>
      <c r="L174">
        <f>'EDA &amp; Statistics'!L196/'EDA &amp; Statistics'!L195-1</f>
        <v>-1.9462221705835225E-2</v>
      </c>
      <c r="M174">
        <f>'EDA &amp; Statistics'!M196/'EDA &amp; Statistics'!M195-1</f>
        <v>-1.4903462317806038E-2</v>
      </c>
      <c r="N174">
        <f>'EDA &amp; Statistics'!N196/'EDA &amp; Statistics'!N195-1</f>
        <v>-8.8019705848612073E-3</v>
      </c>
      <c r="O174">
        <f>'EDA &amp; Statistics'!O196/'EDA &amp; Statistics'!O195-1</f>
        <v>-7.052961929802426E-3</v>
      </c>
      <c r="P174">
        <f>'EDA &amp; Statistics'!P196/'EDA &amp; Statistics'!P195-1</f>
        <v>-1.5112157639856072E-3</v>
      </c>
      <c r="R174" s="9">
        <v>38951</v>
      </c>
      <c r="S174">
        <f>LN('EDA &amp; Statistics'!B196/'EDA &amp; Statistics'!B195)</f>
        <v>-4.8771052230322143E-5</v>
      </c>
      <c r="T174">
        <f>LN('EDA &amp; Statistics'!C196/'EDA &amp; Statistics'!C195)</f>
        <v>-7.6121545341547312E-4</v>
      </c>
      <c r="U174">
        <f>LN('EDA &amp; Statistics'!D196/'EDA &amp; Statistics'!D195)</f>
        <v>-5.6079617411693703E-4</v>
      </c>
      <c r="V174">
        <f>LN('EDA &amp; Statistics'!E196/'EDA &amp; Statistics'!E195)</f>
        <v>-1.8785144476134333E-2</v>
      </c>
      <c r="W174">
        <f>LN('EDA &amp; Statistics'!F196/'EDA &amp; Statistics'!F195)</f>
        <v>-1.3388860024577688E-2</v>
      </c>
      <c r="X174">
        <f>LN('EDA &amp; Statistics'!G196/'EDA &amp; Statistics'!G195)</f>
        <v>-7.9925755730211583E-3</v>
      </c>
      <c r="Y174">
        <f>LN('EDA &amp; Statistics'!H196/'EDA &amp; Statistics'!H195)</f>
        <v>-2.4311429114018356E-2</v>
      </c>
      <c r="Z174">
        <f>LN('EDA &amp; Statistics'!I196/'EDA &amp; Statistics'!I195)</f>
        <v>-2.0394465548030004E-2</v>
      </c>
      <c r="AA174">
        <f>LN('EDA &amp; Statistics'!J196/'EDA &amp; Statistics'!J195)</f>
        <v>1.1893237210050794E-3</v>
      </c>
      <c r="AB174">
        <f>LN('EDA &amp; Statistics'!K196/'EDA &amp; Statistics'!K195)</f>
        <v>3.2115612161411375E-3</v>
      </c>
      <c r="AC174">
        <f>LN('EDA &amp; Statistics'!L196/'EDA &amp; Statistics'!L195)</f>
        <v>-1.9654104466193222E-2</v>
      </c>
      <c r="AD174">
        <f>LN('EDA &amp; Statistics'!M196/'EDA &amp; Statistics'!M195)</f>
        <v>-1.5015634813317051E-2</v>
      </c>
      <c r="AE174">
        <f>LN('EDA &amp; Statistics'!N196/'EDA &amp; Statistics'!N195)</f>
        <v>-8.8409367491454928E-3</v>
      </c>
      <c r="AF174">
        <f>LN('EDA &amp; Statistics'!O196/'EDA &amp; Statistics'!O195)</f>
        <v>-7.077951636080511E-3</v>
      </c>
      <c r="AG174">
        <f>LN('EDA &amp; Statistics'!P196/'EDA &amp; Statistics'!P195)</f>
        <v>-1.512358802258379E-3</v>
      </c>
    </row>
    <row r="175" spans="1:33" x14ac:dyDescent="0.3">
      <c r="A175" s="9">
        <v>38952</v>
      </c>
      <c r="B175">
        <f>'EDA &amp; Statistics'!B197/'EDA &amp; Statistics'!B196-1</f>
        <v>-1.2042389000257447E-3</v>
      </c>
      <c r="C175">
        <f>'EDA &amp; Statistics'!C197/'EDA &amp; Statistics'!C196-1</f>
        <v>2.1892935575058559E-3</v>
      </c>
      <c r="D175">
        <f>'EDA &amp; Statistics'!D197/'EDA &amp; Statistics'!D196-1</f>
        <v>1.7762040016164882E-3</v>
      </c>
      <c r="E175">
        <f>'EDA &amp; Statistics'!E197/'EDA &amp; Statistics'!E196-1</f>
        <v>3.1547133282490147E-3</v>
      </c>
      <c r="F175">
        <f>'EDA &amp; Statistics'!F197/'EDA &amp; Statistics'!F196-1</f>
        <v>2.4935291724916819E-3</v>
      </c>
      <c r="G175">
        <f>'EDA &amp; Statistics'!G197/'EDA &amp; Statistics'!G196-1</f>
        <v>1.8327808064306783E-3</v>
      </c>
      <c r="H175">
        <f>'EDA &amp; Statistics'!H197/'EDA &amp; Statistics'!H196-1</f>
        <v>5.8594161091614083E-3</v>
      </c>
      <c r="I175">
        <f>'EDA &amp; Statistics'!I197/'EDA &amp; Statistics'!I196-1</f>
        <v>8.8809436734211822E-3</v>
      </c>
      <c r="J175">
        <f>'EDA &amp; Statistics'!J197/'EDA &amp; Statistics'!J196-1</f>
        <v>3.9620558528219441E-4</v>
      </c>
      <c r="K175">
        <f>'EDA &amp; Statistics'!K197/'EDA &amp; Statistics'!K196-1</f>
        <v>-4.0080311988713868E-3</v>
      </c>
      <c r="L175">
        <f>'EDA &amp; Statistics'!L197/'EDA &amp; Statistics'!L196-1</f>
        <v>4.7009369246182597E-3</v>
      </c>
      <c r="M175">
        <f>'EDA &amp; Statistics'!M197/'EDA &amp; Statistics'!M196-1</f>
        <v>4.9603126500095129E-3</v>
      </c>
      <c r="N175">
        <f>'EDA &amp; Statistics'!N197/'EDA &amp; Statistics'!N196-1</f>
        <v>4.9334178199993417E-3</v>
      </c>
      <c r="O175">
        <f>'EDA &amp; Statistics'!O197/'EDA &amp; Statistics'!O196-1</f>
        <v>5.0735863071909026E-3</v>
      </c>
      <c r="P175">
        <f>'EDA &amp; Statistics'!P197/'EDA &amp; Statistics'!P196-1</f>
        <v>1.871078671054005E-2</v>
      </c>
      <c r="R175" s="9">
        <v>38952</v>
      </c>
      <c r="S175">
        <f>LN('EDA &amp; Statistics'!B197/'EDA &amp; Statistics'!B196)</f>
        <v>-1.2049645783417863E-3</v>
      </c>
      <c r="T175">
        <f>LN('EDA &amp; Statistics'!C197/'EDA &amp; Statistics'!C196)</f>
        <v>2.186900546398125E-3</v>
      </c>
      <c r="U175">
        <f>LN('EDA &amp; Statistics'!D197/'EDA &amp; Statistics'!D196)</f>
        <v>1.7746284167197129E-3</v>
      </c>
      <c r="V175">
        <f>LN('EDA &amp; Statistics'!E197/'EDA &amp; Statistics'!E196)</f>
        <v>3.149747660920989E-3</v>
      </c>
      <c r="W175">
        <f>LN('EDA &amp; Statistics'!F197/'EDA &amp; Statistics'!F196)</f>
        <v>2.490425486974228E-3</v>
      </c>
      <c r="X175">
        <f>LN('EDA &amp; Statistics'!G197/'EDA &amp; Statistics'!G196)</f>
        <v>1.8311033130275348E-3</v>
      </c>
      <c r="Y175">
        <f>LN('EDA &amp; Statistics'!H197/'EDA &amp; Statistics'!H196)</f>
        <v>5.8423164939180906E-3</v>
      </c>
      <c r="Z175">
        <f>LN('EDA &amp; Statistics'!I197/'EDA &amp; Statistics'!I196)</f>
        <v>8.8417400324035736E-3</v>
      </c>
      <c r="AA175">
        <f>LN('EDA &amp; Statistics'!J197/'EDA &amp; Statistics'!J196)</f>
        <v>3.9612711657509915E-4</v>
      </c>
      <c r="AB175">
        <f>LN('EDA &amp; Statistics'!K197/'EDA &amp; Statistics'!K196)</f>
        <v>-4.0160848827307432E-3</v>
      </c>
      <c r="AC175">
        <f>LN('EDA &amp; Statistics'!L197/'EDA &amp; Statistics'!L196)</f>
        <v>4.6899220273691252E-3</v>
      </c>
      <c r="AD175">
        <f>LN('EDA &amp; Statistics'!M197/'EDA &amp; Statistics'!M196)</f>
        <v>4.9480508308043783E-3</v>
      </c>
      <c r="AE175">
        <f>LN('EDA &amp; Statistics'!N197/'EDA &amp; Statistics'!N196)</f>
        <v>4.9212883909757936E-3</v>
      </c>
      <c r="AF175">
        <f>LN('EDA &amp; Statistics'!O197/'EDA &amp; Statistics'!O196)</f>
        <v>5.0607590367307232E-3</v>
      </c>
      <c r="AG175">
        <f>LN('EDA &amp; Statistics'!P197/'EDA &amp; Statistics'!P196)</f>
        <v>1.8537893259639802E-2</v>
      </c>
    </row>
    <row r="176" spans="1:33" x14ac:dyDescent="0.3">
      <c r="A176" s="9">
        <v>38953</v>
      </c>
      <c r="B176">
        <f>'EDA &amp; Statistics'!B198/'EDA &amp; Statistics'!B197-1</f>
        <v>-1.5983447670642192E-4</v>
      </c>
      <c r="C176">
        <f>'EDA &amp; Statistics'!C198/'EDA &amp; Statistics'!C197-1</f>
        <v>4.7488976226262025E-4</v>
      </c>
      <c r="D176">
        <f>'EDA &amp; Statistics'!D198/'EDA &amp; Statistics'!D197-1</f>
        <v>0</v>
      </c>
      <c r="E176">
        <f>'EDA &amp; Statistics'!E198/'EDA &amp; Statistics'!E197-1</f>
        <v>3.5111399036669155E-4</v>
      </c>
      <c r="F176">
        <f>'EDA &amp; Statistics'!F198/'EDA &amp; Statistics'!F197-1</f>
        <v>-1.680630649618875E-3</v>
      </c>
      <c r="G176">
        <f>'EDA &amp; Statistics'!G198/'EDA &amp; Statistics'!G197-1</f>
        <v>-3.7082487522073215E-3</v>
      </c>
      <c r="H176">
        <f>'EDA &amp; Statistics'!H198/'EDA &amp; Statistics'!H197-1</f>
        <v>-3.8834913701272233E-3</v>
      </c>
      <c r="I176">
        <f>'EDA &amp; Statistics'!I198/'EDA &amp; Statistics'!I197-1</f>
        <v>-2.4647780612589987E-3</v>
      </c>
      <c r="J176">
        <f>'EDA &amp; Statistics'!J198/'EDA &amp; Statistics'!J197-1</f>
        <v>-1.1881460057626692E-3</v>
      </c>
      <c r="K176">
        <f>'EDA &amp; Statistics'!K198/'EDA &amp; Statistics'!K197-1</f>
        <v>-4.0242369128062894E-4</v>
      </c>
      <c r="L176">
        <f>'EDA &amp; Statistics'!L198/'EDA &amp; Statistics'!L197-1</f>
        <v>-3.3791976653695377E-3</v>
      </c>
      <c r="M176">
        <f>'EDA &amp; Statistics'!M198/'EDA &amp; Statistics'!M197-1</f>
        <v>-4.1955079398328099E-3</v>
      </c>
      <c r="N176">
        <f>'EDA &amp; Statistics'!N198/'EDA &amp; Statistics'!N197-1</f>
        <v>-1.4727876980605847E-3</v>
      </c>
      <c r="O176">
        <f>'EDA &amp; Statistics'!O198/'EDA &amp; Statistics'!O197-1</f>
        <v>-2.0191322189320182E-3</v>
      </c>
      <c r="P176">
        <f>'EDA &amp; Statistics'!P198/'EDA &amp; Statistics'!P197-1</f>
        <v>6.8956805884481387E-3</v>
      </c>
      <c r="R176" s="9">
        <v>38953</v>
      </c>
      <c r="S176">
        <f>LN('EDA &amp; Statistics'!B198/'EDA &amp; Statistics'!B197)</f>
        <v>-1.5984725159765744E-4</v>
      </c>
      <c r="T176">
        <f>LN('EDA &amp; Statistics'!C198/'EDA &amp; Statistics'!C197)</f>
        <v>4.7477703780585102E-4</v>
      </c>
      <c r="U176">
        <f>LN('EDA &amp; Statistics'!D198/'EDA &amp; Statistics'!D197)</f>
        <v>0</v>
      </c>
      <c r="V176">
        <f>LN('EDA &amp; Statistics'!E198/'EDA &amp; Statistics'!E197)</f>
        <v>3.5105236427434276E-4</v>
      </c>
      <c r="W176">
        <f>LN('EDA &amp; Statistics'!F198/'EDA &amp; Statistics'!F197)</f>
        <v>-1.6820444936308707E-3</v>
      </c>
      <c r="X176">
        <f>LN('EDA &amp; Statistics'!G198/'EDA &amp; Statistics'!G197)</f>
        <v>-3.7151413515360623E-3</v>
      </c>
      <c r="Y176">
        <f>LN('EDA &amp; Statistics'!H198/'EDA &amp; Statistics'!H197)</f>
        <v>-3.8910517027434606E-3</v>
      </c>
      <c r="Z176">
        <f>LN('EDA &amp; Statistics'!I198/'EDA &amp; Statistics'!I197)</f>
        <v>-2.4678206272327786E-3</v>
      </c>
      <c r="AA176">
        <f>LN('EDA &amp; Statistics'!J198/'EDA &amp; Statistics'!J197)</f>
        <v>-1.1888524108251797E-3</v>
      </c>
      <c r="AB176">
        <f>LN('EDA &amp; Statistics'!K198/'EDA &amp; Statistics'!K197)</f>
        <v>-4.0250468542431792E-4</v>
      </c>
      <c r="AC176">
        <f>LN('EDA &amp; Statistics'!L198/'EDA &amp; Statistics'!L197)</f>
        <v>-3.3849200488136394E-3</v>
      </c>
      <c r="AD176">
        <f>LN('EDA &amp; Statistics'!M198/'EDA &amp; Statistics'!M197)</f>
        <v>-4.204333777835214E-3</v>
      </c>
      <c r="AE176">
        <f>LN('EDA &amp; Statistics'!N198/'EDA &amp; Statistics'!N197)</f>
        <v>-1.4738733159163719E-3</v>
      </c>
      <c r="AF176">
        <f>LN('EDA &amp; Statistics'!O198/'EDA &amp; Statistics'!O197)</f>
        <v>-2.0211734144827348E-3</v>
      </c>
      <c r="AG176">
        <f>LN('EDA &amp; Statistics'!P198/'EDA &amp; Statistics'!P197)</f>
        <v>6.8720141183807922E-3</v>
      </c>
    </row>
    <row r="177" spans="1:33" x14ac:dyDescent="0.3">
      <c r="A177" s="9">
        <v>38954</v>
      </c>
      <c r="B177">
        <f>'EDA &amp; Statistics'!B199/'EDA &amp; Statistics'!B198-1</f>
        <v>-3.5564277554335222E-3</v>
      </c>
      <c r="C177">
        <f>'EDA &amp; Statistics'!C199/'EDA &amp; Statistics'!C198-1</f>
        <v>-3.4175289931828168E-3</v>
      </c>
      <c r="D177">
        <f>'EDA &amp; Statistics'!D199/'EDA &amp; Statistics'!D198-1</f>
        <v>-2.7061711167316593E-3</v>
      </c>
      <c r="E177">
        <f>'EDA &amp; Statistics'!E199/'EDA &amp; Statistics'!E198-1</f>
        <v>-0.10677251969496737</v>
      </c>
      <c r="F177">
        <f>'EDA &amp; Statistics'!F199/'EDA &amp; Statistics'!F198-1</f>
        <v>-7.7441083117131049E-2</v>
      </c>
      <c r="G177">
        <f>'EDA &amp; Statistics'!G199/'EDA &amp; Statistics'!G198-1</f>
        <v>-4.7146472890152502E-2</v>
      </c>
      <c r="H177">
        <f>'EDA &amp; Statistics'!H199/'EDA &amp; Statistics'!H198-1</f>
        <v>-1.949362311646996E-3</v>
      </c>
      <c r="I177">
        <f>'EDA &amp; Statistics'!I199/'EDA &amp; Statistics'!I198-1</f>
        <v>-1.0589555380899895E-3</v>
      </c>
      <c r="J177">
        <f>'EDA &amp; Statistics'!J199/'EDA &amp; Statistics'!J198-1</f>
        <v>-5.5511258310901868E-3</v>
      </c>
      <c r="K177">
        <f>'EDA &amp; Statistics'!K199/'EDA &amp; Statistics'!K198-1</f>
        <v>-9.2592407738920635E-3</v>
      </c>
      <c r="L177">
        <f>'EDA &amp; Statistics'!L199/'EDA &amp; Statistics'!L198-1</f>
        <v>-4.6948683791430135E-3</v>
      </c>
      <c r="M177">
        <f>'EDA &amp; Statistics'!M199/'EDA &amp; Statistics'!M198-1</f>
        <v>-3.469625649136665E-3</v>
      </c>
      <c r="N177">
        <f>'EDA &amp; Statistics'!N199/'EDA &amp; Statistics'!N198-1</f>
        <v>-9.8330666733681404E-4</v>
      </c>
      <c r="O177">
        <f>'EDA &amp; Statistics'!O199/'EDA &amp; Statistics'!O198-1</f>
        <v>-1.5174853794061027E-3</v>
      </c>
      <c r="P177">
        <f>'EDA &amp; Statistics'!P199/'EDA &amp; Statistics'!P198-1</f>
        <v>3.1760615067488729E-3</v>
      </c>
      <c r="R177" s="9">
        <v>38954</v>
      </c>
      <c r="S177">
        <f>LN('EDA &amp; Statistics'!B199/'EDA &amp; Statistics'!B198)</f>
        <v>-3.5627668788424439E-3</v>
      </c>
      <c r="T177">
        <f>LN('EDA &amp; Statistics'!C199/'EDA &amp; Statistics'!C198)</f>
        <v>-3.4233820846036422E-3</v>
      </c>
      <c r="U177">
        <f>LN('EDA &amp; Statistics'!D199/'EDA &amp; Statistics'!D198)</f>
        <v>-2.7098394173155193E-3</v>
      </c>
      <c r="V177">
        <f>LN('EDA &amp; Statistics'!E199/'EDA &amp; Statistics'!E198)</f>
        <v>-0.11291399336195823</v>
      </c>
      <c r="W177">
        <f>LN('EDA &amp; Statistics'!F199/'EDA &amp; Statistics'!F198)</f>
        <v>-8.0604038567140074E-2</v>
      </c>
      <c r="X177">
        <f>LN('EDA &amp; Statistics'!G199/'EDA &amp; Statistics'!G198)</f>
        <v>-4.8294083772322069E-2</v>
      </c>
      <c r="Y177">
        <f>LN('EDA &amp; Statistics'!H199/'EDA &amp; Statistics'!H198)</f>
        <v>-1.9512647911746782E-3</v>
      </c>
      <c r="Z177">
        <f>LN('EDA &amp; Statistics'!I199/'EDA &amp; Statistics'!I198)</f>
        <v>-1.0595166276533908E-3</v>
      </c>
      <c r="AA177">
        <f>LN('EDA &amp; Statistics'!J199/'EDA &amp; Statistics'!J198)</f>
        <v>-5.5665905878470876E-3</v>
      </c>
      <c r="AB177">
        <f>LN('EDA &amp; Statistics'!K199/'EDA &amp; Statistics'!K198)</f>
        <v>-9.3023740041860564E-3</v>
      </c>
      <c r="AC177">
        <f>LN('EDA &amp; Statistics'!L199/'EDA &amp; Statistics'!L198)</f>
        <v>-4.7059238900427364E-3</v>
      </c>
      <c r="AD177">
        <f>LN('EDA &amp; Statistics'!M199/'EDA &amp; Statistics'!M198)</f>
        <v>-3.4756587593409057E-3</v>
      </c>
      <c r="AE177">
        <f>LN('EDA &amp; Statistics'!N199/'EDA &amp; Statistics'!N198)</f>
        <v>-9.8379043048885009E-4</v>
      </c>
      <c r="AF177">
        <f>LN('EDA &amp; Statistics'!O199/'EDA &amp; Statistics'!O198)</f>
        <v>-1.5186379264742413E-3</v>
      </c>
      <c r="AG177">
        <f>LN('EDA &amp; Statistics'!P199/'EDA &amp; Statistics'!P198)</f>
        <v>3.1710284773929583E-3</v>
      </c>
    </row>
    <row r="178" spans="1:33" x14ac:dyDescent="0.3">
      <c r="A178" s="9">
        <v>38957</v>
      </c>
      <c r="B178">
        <f>'EDA &amp; Statistics'!B200/'EDA &amp; Statistics'!B199-1</f>
        <v>1.6103449984079532E-3</v>
      </c>
      <c r="C178">
        <f>'EDA &amp; Statistics'!C200/'EDA &amp; Statistics'!C199-1</f>
        <v>3.8851008693625566E-3</v>
      </c>
      <c r="D178">
        <f>'EDA &amp; Statistics'!D200/'EDA &amp; Statistics'!D199-1</f>
        <v>2.9016256456733114E-3</v>
      </c>
      <c r="E178">
        <f>'EDA &amp; Statistics'!E200/'EDA &amp; Statistics'!E199-1</f>
        <v>-5.5075256875420697E-2</v>
      </c>
      <c r="F178">
        <f>'EDA &amp; Statistics'!F200/'EDA &amp; Statistics'!F199-1</f>
        <v>-3.6496315432303805E-2</v>
      </c>
      <c r="G178">
        <f>'EDA &amp; Statistics'!G200/'EDA &amp; Statistics'!G199-1</f>
        <v>-1.7552078162552665E-2</v>
      </c>
      <c r="H178">
        <f>'EDA &amp; Statistics'!H200/'EDA &amp; Statistics'!H199-1</f>
        <v>1.9531697471404375E-3</v>
      </c>
      <c r="I178">
        <f>'EDA &amp; Statistics'!I200/'EDA &amp; Statistics'!I199-1</f>
        <v>3.5335656299810836E-3</v>
      </c>
      <c r="J178">
        <f>'EDA &amp; Statistics'!J200/'EDA &amp; Statistics'!J199-1</f>
        <v>1.5949328408704222E-3</v>
      </c>
      <c r="K178">
        <f>'EDA &amp; Statistics'!K200/'EDA &amp; Statistics'!K199-1</f>
        <v>2.4380115584858864E-3</v>
      </c>
      <c r="L178">
        <f>'EDA &amp; Statistics'!L200/'EDA &amp; Statistics'!L199-1</f>
        <v>0</v>
      </c>
      <c r="M178">
        <f>'EDA &amp; Statistics'!M200/'EDA &amp; Statistics'!M199-1</f>
        <v>0</v>
      </c>
      <c r="N178">
        <f>'EDA &amp; Statistics'!N200/'EDA &amp; Statistics'!N199-1</f>
        <v>0</v>
      </c>
      <c r="O178">
        <f>'EDA &amp; Statistics'!O200/'EDA &amp; Statistics'!O199-1</f>
        <v>0</v>
      </c>
      <c r="P178">
        <f>'EDA &amp; Statistics'!P200/'EDA &amp; Statistics'!P199-1</f>
        <v>-4.0706255709409556E-3</v>
      </c>
      <c r="R178" s="9">
        <v>38957</v>
      </c>
      <c r="S178">
        <f>LN('EDA &amp; Statistics'!B200/'EDA &amp; Statistics'!B199)</f>
        <v>1.6090497832101102E-3</v>
      </c>
      <c r="T178">
        <f>LN('EDA &amp; Statistics'!C200/'EDA &amp; Statistics'!C199)</f>
        <v>3.8775733554480356E-3</v>
      </c>
      <c r="U178">
        <f>LN('EDA &amp; Statistics'!D200/'EDA &amp; Statistics'!D199)</f>
        <v>2.8974240556448407E-3</v>
      </c>
      <c r="V178">
        <f>LN('EDA &amp; Statistics'!E200/'EDA &amp; Statistics'!E199)</f>
        <v>-5.6649991564788081E-2</v>
      </c>
      <c r="W178">
        <f>LN('EDA &amp; Statistics'!F200/'EDA &amp; Statistics'!F199)</f>
        <v>-3.7178966985888212E-2</v>
      </c>
      <c r="X178">
        <f>LN('EDA &amp; Statistics'!G200/'EDA &amp; Statistics'!G199)</f>
        <v>-1.7707942406988253E-2</v>
      </c>
      <c r="Y178">
        <f>LN('EDA &amp; Statistics'!H200/'EDA &amp; Statistics'!H199)</f>
        <v>1.951264791174795E-3</v>
      </c>
      <c r="Z178">
        <f>LN('EDA &amp; Statistics'!I200/'EDA &amp; Statistics'!I199)</f>
        <v>3.5273372548861801E-3</v>
      </c>
      <c r="AA178">
        <f>LN('EDA &amp; Statistics'!J200/'EDA &amp; Statistics'!J199)</f>
        <v>1.5936622862737411E-3</v>
      </c>
      <c r="AB178">
        <f>LN('EDA &amp; Statistics'!K200/'EDA &amp; Statistics'!K199)</f>
        <v>2.4350444299235281E-3</v>
      </c>
      <c r="AC178">
        <f>LN('EDA &amp; Statistics'!L200/'EDA &amp; Statistics'!L199)</f>
        <v>0</v>
      </c>
      <c r="AD178">
        <f>LN('EDA &amp; Statistics'!M200/'EDA &amp; Statistics'!M199)</f>
        <v>0</v>
      </c>
      <c r="AE178">
        <f>LN('EDA &amp; Statistics'!N200/'EDA &amp; Statistics'!N199)</f>
        <v>0</v>
      </c>
      <c r="AF178">
        <f>LN('EDA &amp; Statistics'!O200/'EDA &amp; Statistics'!O199)</f>
        <v>0</v>
      </c>
      <c r="AG178">
        <f>LN('EDA &amp; Statistics'!P200/'EDA &amp; Statistics'!P199)</f>
        <v>-4.0789331194875881E-3</v>
      </c>
    </row>
    <row r="179" spans="1:33" x14ac:dyDescent="0.3">
      <c r="A179" s="9">
        <v>38958</v>
      </c>
      <c r="B179">
        <f>'EDA &amp; Statistics'!B201/'EDA &amp; Statistics'!B200-1</f>
        <v>-4.1076902010949157E-3</v>
      </c>
      <c r="C179">
        <f>'EDA &amp; Statistics'!C201/'EDA &amp; Statistics'!C200-1</f>
        <v>-5.2934117041082418E-3</v>
      </c>
      <c r="D179">
        <f>'EDA &amp; Statistics'!D201/'EDA &amp; Statistics'!D200-1</f>
        <v>-4.8525409817977705E-3</v>
      </c>
      <c r="E179">
        <f>'EDA &amp; Statistics'!E201/'EDA &amp; Statistics'!E200-1</f>
        <v>2.8469790407774642E-2</v>
      </c>
      <c r="F179">
        <f>'EDA &amp; Statistics'!F201/'EDA &amp; Statistics'!F200-1</f>
        <v>2.0833267482244899E-2</v>
      </c>
      <c r="G179">
        <f>'EDA &amp; Statistics'!G201/'EDA &amp; Statistics'!G200-1</f>
        <v>1.3253446739837971E-2</v>
      </c>
      <c r="H179">
        <f>'EDA &amp; Statistics'!H201/'EDA &amp; Statistics'!H200-1</f>
        <v>7.7972633451659501E-3</v>
      </c>
      <c r="I179">
        <f>'EDA &amp; Statistics'!I201/'EDA &amp; Statistics'!I200-1</f>
        <v>1.76060372958875E-3</v>
      </c>
      <c r="J179">
        <f>'EDA &amp; Statistics'!J201/'EDA &amp; Statistics'!J200-1</f>
        <v>1.1942188811562282E-3</v>
      </c>
      <c r="K179">
        <f>'EDA &amp; Statistics'!K201/'EDA &amp; Statistics'!K200-1</f>
        <v>3.2428019237393801E-3</v>
      </c>
      <c r="L179">
        <f>'EDA &amp; Statistics'!L201/'EDA &amp; Statistics'!L200-1</f>
        <v>1.3626846431943562E-2</v>
      </c>
      <c r="M179">
        <f>'EDA &amp; Statistics'!M201/'EDA &amp; Statistics'!M200-1</f>
        <v>1.0942588852279833E-2</v>
      </c>
      <c r="N179">
        <f>'EDA &amp; Statistics'!N201/'EDA &amp; Statistics'!N200-1</f>
        <v>5.9055532005722888E-3</v>
      </c>
      <c r="O179">
        <f>'EDA &amp; Statistics'!O201/'EDA &amp; Statistics'!O200-1</f>
        <v>5.0658755131314237E-3</v>
      </c>
      <c r="P179">
        <f>'EDA &amp; Statistics'!P201/'EDA &amp; Statistics'!P200-1</f>
        <v>-4.1449652170044704E-3</v>
      </c>
      <c r="R179" s="9">
        <v>38958</v>
      </c>
      <c r="S179">
        <f>LN('EDA &amp; Statistics'!B201/'EDA &amp; Statistics'!B200)</f>
        <v>-4.1161499350808022E-3</v>
      </c>
      <c r="T179">
        <f>LN('EDA &amp; Statistics'!C201/'EDA &amp; Statistics'!C200)</f>
        <v>-5.3074714457921222E-3</v>
      </c>
      <c r="U179">
        <f>LN('EDA &amp; Statistics'!D201/'EDA &amp; Statistics'!D200)</f>
        <v>-4.8643527857884315E-3</v>
      </c>
      <c r="V179">
        <f>LN('EDA &amp; Statistics'!E201/'EDA &amp; Statistics'!E200)</f>
        <v>2.8072057202854082E-2</v>
      </c>
      <c r="W179">
        <f>LN('EDA &amp; Statistics'!F201/'EDA &amp; Statistics'!F200)</f>
        <v>2.061922269554493E-2</v>
      </c>
      <c r="X179">
        <f>LN('EDA &amp; Statistics'!G201/'EDA &amp; Statistics'!G200)</f>
        <v>1.316638818823563E-2</v>
      </c>
      <c r="Y179">
        <f>LN('EDA &amp; Statistics'!H201/'EDA &amp; Statistics'!H200)</f>
        <v>7.7670217865379674E-3</v>
      </c>
      <c r="Z179">
        <f>LN('EDA &amp; Statistics'!I201/'EDA &amp; Statistics'!I200)</f>
        <v>1.7590556835731538E-3</v>
      </c>
      <c r="AA179">
        <f>LN('EDA &amp; Statistics'!J201/'EDA &amp; Statistics'!J200)</f>
        <v>1.1935063689954063E-3</v>
      </c>
      <c r="AB179">
        <f>LN('EDA &amp; Statistics'!K201/'EDA &amp; Statistics'!K200)</f>
        <v>3.2375553808541954E-3</v>
      </c>
      <c r="AC179">
        <f>LN('EDA &amp; Statistics'!L201/'EDA &amp; Statistics'!L200)</f>
        <v>1.3534835893398793E-2</v>
      </c>
      <c r="AD179">
        <f>LN('EDA &amp; Statistics'!M201/'EDA &amp; Statistics'!M200)</f>
        <v>1.0883151929658949E-2</v>
      </c>
      <c r="AE179">
        <f>LN('EDA &amp; Statistics'!N201/'EDA &amp; Statistics'!N200)</f>
        <v>5.8881837717788829E-3</v>
      </c>
      <c r="AF179">
        <f>LN('EDA &amp; Statistics'!O201/'EDA &amp; Statistics'!O200)</f>
        <v>5.0530871371377122E-3</v>
      </c>
      <c r="AG179">
        <f>LN('EDA &amp; Statistics'!P201/'EDA &amp; Statistics'!P200)</f>
        <v>-4.1535793972214746E-3</v>
      </c>
    </row>
    <row r="180" spans="1:33" x14ac:dyDescent="0.3">
      <c r="A180" s="9">
        <v>38959</v>
      </c>
      <c r="B180">
        <f>'EDA &amp; Statistics'!B202/'EDA &amp; Statistics'!B201-1</f>
        <v>-3.2910724001707914E-3</v>
      </c>
      <c r="C180">
        <f>'EDA &amp; Statistics'!C202/'EDA &amp; Statistics'!C201-1</f>
        <v>-4.7696453001040418E-3</v>
      </c>
      <c r="D180">
        <f>'EDA &amp; Statistics'!D202/'EDA &amp; Statistics'!D201-1</f>
        <v>-2.4376544154779411E-3</v>
      </c>
      <c r="E180">
        <f>'EDA &amp; Statistics'!E202/'EDA &amp; Statistics'!E201-1</f>
        <v>-4.458944259619857E-2</v>
      </c>
      <c r="F180">
        <f>'EDA &amp; Statistics'!F202/'EDA &amp; Statistics'!F201-1</f>
        <v>-3.1539903618734044E-2</v>
      </c>
      <c r="G180">
        <f>'EDA &amp; Statistics'!G202/'EDA &amp; Statistics'!G201-1</f>
        <v>-1.8312126640648074E-2</v>
      </c>
      <c r="H180">
        <f>'EDA &amp; Statistics'!H202/'EDA &amp; Statistics'!H201-1</f>
        <v>-5.8027484266218732E-3</v>
      </c>
      <c r="I180">
        <f>'EDA &amp; Statistics'!I202/'EDA &amp; Statistics'!I201-1</f>
        <v>-7.7328907435348926E-3</v>
      </c>
      <c r="J180">
        <f>'EDA &amp; Statistics'!J202/'EDA &amp; Statistics'!J201-1</f>
        <v>-4.3737059511477216E-3</v>
      </c>
      <c r="K180">
        <f>'EDA &amp; Statistics'!K202/'EDA &amp; Statistics'!K201-1</f>
        <v>-3.6363698015309254E-3</v>
      </c>
      <c r="L180">
        <f>'EDA &amp; Statistics'!L202/'EDA &amp; Statistics'!L201-1</f>
        <v>-7.4974259669635668E-3</v>
      </c>
      <c r="M180">
        <f>'EDA &amp; Statistics'!M202/'EDA &amp; Statistics'!M201-1</f>
        <v>-6.888038754133019E-3</v>
      </c>
      <c r="N180">
        <f>'EDA &amp; Statistics'!N202/'EDA &amp; Statistics'!N201-1</f>
        <v>-2.4462398778252181E-3</v>
      </c>
      <c r="O180">
        <f>'EDA &amp; Statistics'!O202/'EDA &amp; Statistics'!O201-1</f>
        <v>-3.528210397472642E-3</v>
      </c>
      <c r="P180">
        <f>'EDA &amp; Statistics'!P202/'EDA &amp; Statistics'!P201-1</f>
        <v>-4.7804844743958297E-3</v>
      </c>
      <c r="R180" s="9">
        <v>38959</v>
      </c>
      <c r="S180">
        <f>LN('EDA &amp; Statistics'!B202/'EDA &amp; Statistics'!B201)</f>
        <v>-3.2964998903895152E-3</v>
      </c>
      <c r="T180">
        <f>LN('EDA &amp; Statistics'!C202/'EDA &amp; Statistics'!C201)</f>
        <v>-4.7810563571703832E-3</v>
      </c>
      <c r="U180">
        <f>LN('EDA &amp; Statistics'!D202/'EDA &amp; Statistics'!D201)</f>
        <v>-2.4406303321572349E-3</v>
      </c>
      <c r="V180">
        <f>LN('EDA &amp; Statistics'!E202/'EDA &amp; Statistics'!E201)</f>
        <v>-4.5614127842613331E-2</v>
      </c>
      <c r="W180">
        <f>LN('EDA &amp; Statistics'!F202/'EDA &amp; Statistics'!F201)</f>
        <v>-3.2047998448767843E-2</v>
      </c>
      <c r="X180">
        <f>LN('EDA &amp; Statistics'!G202/'EDA &amp; Statistics'!G201)</f>
        <v>-1.8481869054922457E-2</v>
      </c>
      <c r="Y180">
        <f>LN('EDA &amp; Statistics'!H202/'EDA &amp; Statistics'!H201)</f>
        <v>-5.8196497858786821E-3</v>
      </c>
      <c r="Z180">
        <f>LN('EDA &amp; Statistics'!I202/'EDA &amp; Statistics'!I201)</f>
        <v>-7.7629445787654704E-3</v>
      </c>
      <c r="AA180">
        <f>LN('EDA &amp; Statistics'!J202/'EDA &amp; Statistics'!J201)</f>
        <v>-4.3832985834749852E-3</v>
      </c>
      <c r="AB180">
        <f>LN('EDA &amp; Statistics'!K202/'EDA &amp; Statistics'!K201)</f>
        <v>-3.6429974661689873E-3</v>
      </c>
      <c r="AC180">
        <f>LN('EDA &amp; Statistics'!L202/'EDA &amp; Statistics'!L201)</f>
        <v>-7.5256729399869569E-3</v>
      </c>
      <c r="AD180">
        <f>LN('EDA &amp; Statistics'!M202/'EDA &amp; Statistics'!M201)</f>
        <v>-6.9118707934617482E-3</v>
      </c>
      <c r="AE180">
        <f>LN('EDA &amp; Statistics'!N202/'EDA &amp; Statistics'!N201)</f>
        <v>-2.4492368110711916E-3</v>
      </c>
      <c r="AF180">
        <f>LN('EDA &amp; Statistics'!O202/'EDA &amp; Statistics'!O201)</f>
        <v>-3.5344492106634874E-3</v>
      </c>
      <c r="AG180">
        <f>LN('EDA &amp; Statistics'!P202/'EDA &amp; Statistics'!P201)</f>
        <v>-4.7919475375553149E-3</v>
      </c>
    </row>
    <row r="181" spans="1:33" x14ac:dyDescent="0.3">
      <c r="A181" s="9">
        <v>38960</v>
      </c>
      <c r="B181">
        <f>'EDA &amp; Statistics'!B203/'EDA &amp; Statistics'!B202-1</f>
        <v>-6.0833398991230192E-3</v>
      </c>
      <c r="C181">
        <f>'EDA &amp; Statistics'!C203/'EDA &amp; Statistics'!C202-1</f>
        <v>-6.2301910100127644E-3</v>
      </c>
      <c r="D181">
        <f>'EDA &amp; Statistics'!D203/'EDA &amp; Statistics'!D202-1</f>
        <v>-5.7330703319548038E-3</v>
      </c>
      <c r="E181">
        <f>'EDA &amp; Statistics'!E203/'EDA &amp; Statistics'!E202-1</f>
        <v>-5.6724768805144654E-2</v>
      </c>
      <c r="F181">
        <f>'EDA &amp; Statistics'!F203/'EDA &amp; Statistics'!F202-1</f>
        <v>-4.214555537052489E-2</v>
      </c>
      <c r="G181">
        <f>'EDA &amp; Statistics'!G203/'EDA &amp; Statistics'!G202-1</f>
        <v>-2.7341006363271636E-2</v>
      </c>
      <c r="H181">
        <f>'EDA &amp; Statistics'!H203/'EDA &amp; Statistics'!H202-1</f>
        <v>-3.8910469739347198E-3</v>
      </c>
      <c r="I181">
        <f>'EDA &amp; Statistics'!I203/'EDA &amp; Statistics'!I202-1</f>
        <v>-6.3761557769422827E-3</v>
      </c>
      <c r="J181">
        <f>'EDA &amp; Statistics'!J203/'EDA &amp; Statistics'!J202-1</f>
        <v>-3.9936253120388399E-3</v>
      </c>
      <c r="K181">
        <f>'EDA &amp; Statistics'!K203/'EDA &amp; Statistics'!K202-1</f>
        <v>-4.0552428806628349E-4</v>
      </c>
      <c r="L181">
        <f>'EDA &amp; Statistics'!L203/'EDA &amp; Statistics'!L202-1</f>
        <v>-9.1169799302978083E-3</v>
      </c>
      <c r="M181">
        <f>'EDA &amp; Statistics'!M203/'EDA &amp; Statistics'!M202-1</f>
        <v>-7.6790032084040893E-3</v>
      </c>
      <c r="N181">
        <f>'EDA &amp; Statistics'!N203/'EDA &amp; Statistics'!N202-1</f>
        <v>-2.94259282679743E-3</v>
      </c>
      <c r="O181">
        <f>'EDA &amp; Statistics'!O203/'EDA &amp; Statistics'!O202-1</f>
        <v>-7.0815019603144291E-3</v>
      </c>
      <c r="P181">
        <f>'EDA &amp; Statistics'!P203/'EDA &amp; Statistics'!P202-1</f>
        <v>-1.090476302811616E-2</v>
      </c>
      <c r="R181" s="9">
        <v>38960</v>
      </c>
      <c r="S181">
        <f>LN('EDA &amp; Statistics'!B203/'EDA &amp; Statistics'!B202)</f>
        <v>-6.1019187974444026E-3</v>
      </c>
      <c r="T181">
        <f>LN('EDA &amp; Statistics'!C203/'EDA &amp; Statistics'!C202)</f>
        <v>-6.249679637436536E-3</v>
      </c>
      <c r="U181">
        <f>LN('EDA &amp; Statistics'!D203/'EDA &amp; Statistics'!D202)</f>
        <v>-5.7495674626938742E-3</v>
      </c>
      <c r="V181">
        <f>LN('EDA &amp; Statistics'!E203/'EDA &amp; Statistics'!E202)</f>
        <v>-5.8397171282796388E-2</v>
      </c>
      <c r="W181">
        <f>LN('EDA &amp; Statistics'!F203/'EDA &amp; Statistics'!F202)</f>
        <v>-4.3059449267275771E-2</v>
      </c>
      <c r="X181">
        <f>LN('EDA &amp; Statistics'!G203/'EDA &amp; Statistics'!G202)</f>
        <v>-2.7721727251755059E-2</v>
      </c>
      <c r="Y181">
        <f>LN('EDA &amp; Statistics'!H203/'EDA &amp; Statistics'!H202)</f>
        <v>-3.8986367918339817E-3</v>
      </c>
      <c r="Z181">
        <f>LN('EDA &amp; Statistics'!I203/'EDA &amp; Statistics'!I202)</f>
        <v>-6.396570281830001E-3</v>
      </c>
      <c r="AA181">
        <f>LN('EDA &amp; Statistics'!J203/'EDA &amp; Statistics'!J202)</f>
        <v>-4.0016211289029503E-3</v>
      </c>
      <c r="AB181">
        <f>LN('EDA &amp; Statistics'!K203/'EDA &amp; Statistics'!K202)</f>
        <v>-4.0560653527663517E-4</v>
      </c>
      <c r="AC181">
        <f>LN('EDA &amp; Statistics'!L203/'EDA &amp; Statistics'!L202)</f>
        <v>-9.1587939307886702E-3</v>
      </c>
      <c r="AD181">
        <f>LN('EDA &amp; Statistics'!M203/'EDA &amp; Statistics'!M202)</f>
        <v>-7.708638564353892E-3</v>
      </c>
      <c r="AE181">
        <f>LN('EDA &amp; Statistics'!N203/'EDA &amp; Statistics'!N202)</f>
        <v>-2.9469307650168831E-3</v>
      </c>
      <c r="AF181">
        <f>LN('EDA &amp; Statistics'!O203/'EDA &amp; Statistics'!O202)</f>
        <v>-7.1066948012092788E-3</v>
      </c>
      <c r="AG181">
        <f>LN('EDA &amp; Statistics'!P203/'EDA &amp; Statistics'!P202)</f>
        <v>-1.0964655765190862E-2</v>
      </c>
    </row>
    <row r="182" spans="1:33" x14ac:dyDescent="0.3">
      <c r="A182" s="9">
        <v>38961</v>
      </c>
      <c r="B182">
        <f>'EDA &amp; Statistics'!B204/'EDA &amp; Statistics'!B203-1</f>
        <v>-2.1677049342080368E-3</v>
      </c>
      <c r="C182">
        <f>'EDA &amp; Statistics'!C204/'EDA &amp; Statistics'!C203-1</f>
        <v>-3.6057130683919691E-3</v>
      </c>
      <c r="D182">
        <f>'EDA &amp; Statistics'!D204/'EDA &amp; Statistics'!D203-1</f>
        <v>-2.0161570217164249E-3</v>
      </c>
      <c r="E182">
        <f>'EDA &amp; Statistics'!E204/'EDA &amp; Statistics'!E203-1</f>
        <v>1.1188168076078808E-2</v>
      </c>
      <c r="F182">
        <f>'EDA &amp; Statistics'!F204/'EDA &amp; Statistics'!F203-1</f>
        <v>7.9999923706055576E-3</v>
      </c>
      <c r="G182">
        <f>'EDA &amp; Statistics'!G204/'EDA &amp; Statistics'!G203-1</f>
        <v>4.8218686659859955E-3</v>
      </c>
      <c r="H182">
        <f>'EDA &amp; Statistics'!H204/'EDA &amp; Statistics'!H203-1</f>
        <v>-9.7655693389230303E-3</v>
      </c>
      <c r="I182">
        <f>'EDA &amp; Statistics'!I204/'EDA &amp; Statistics'!I203-1</f>
        <v>-8.9126897584476117E-3</v>
      </c>
      <c r="J182">
        <f>'EDA &amp; Statistics'!J204/'EDA &amp; Statistics'!J203-1</f>
        <v>-3.2076953485549176E-3</v>
      </c>
      <c r="K182">
        <f>'EDA &amp; Statistics'!K204/'EDA &amp; Statistics'!K203-1</f>
        <v>-7.3022437306842214E-3</v>
      </c>
      <c r="L182">
        <f>'EDA &amp; Statistics'!L204/'EDA &amp; Statistics'!L203-1</f>
        <v>-3.1545336008501623E-3</v>
      </c>
      <c r="M182">
        <f>'EDA &amp; Statistics'!M204/'EDA &amp; Statistics'!M203-1</f>
        <v>-5.9909958004763508E-3</v>
      </c>
      <c r="N182">
        <f>'EDA &amp; Statistics'!N204/'EDA &amp; Statistics'!N203-1</f>
        <v>-5.9026482874439123E-3</v>
      </c>
      <c r="O182">
        <f>'EDA &amp; Statistics'!O204/'EDA &amp; Statistics'!O203-1</f>
        <v>-2.547082995320582E-3</v>
      </c>
      <c r="P182">
        <f>'EDA &amp; Statistics'!P204/'EDA &amp; Statistics'!P203-1</f>
        <v>-9.2605141614979791E-3</v>
      </c>
      <c r="R182" s="9">
        <v>38961</v>
      </c>
      <c r="S182">
        <f>LN('EDA &amp; Statistics'!B204/'EDA &amp; Statistics'!B203)</f>
        <v>-2.170057807387066E-3</v>
      </c>
      <c r="T182">
        <f>LN('EDA &amp; Statistics'!C204/'EDA &amp; Statistics'!C203)</f>
        <v>-3.6122293202965313E-3</v>
      </c>
      <c r="U182">
        <f>LN('EDA &amp; Statistics'!D204/'EDA &amp; Statistics'!D203)</f>
        <v>-2.0181922022402959E-3</v>
      </c>
      <c r="V182">
        <f>LN('EDA &amp; Statistics'!E204/'EDA &amp; Statistics'!E203)</f>
        <v>1.1126043467869237E-2</v>
      </c>
      <c r="W182">
        <f>LN('EDA &amp; Statistics'!F204/'EDA &amp; Statistics'!F203)</f>
        <v>7.9681620803331524E-3</v>
      </c>
      <c r="X182">
        <f>LN('EDA &amp; Statistics'!G204/'EDA &amp; Statistics'!G203)</f>
        <v>4.8102806927968417E-3</v>
      </c>
      <c r="Y182">
        <f>LN('EDA &amp; Statistics'!H204/'EDA &amp; Statistics'!H203)</f>
        <v>-9.8135652383234233E-3</v>
      </c>
      <c r="Z182">
        <f>LN('EDA &amp; Statistics'!I204/'EDA &amp; Statistics'!I203)</f>
        <v>-8.9526453629222725E-3</v>
      </c>
      <c r="AA182">
        <f>LN('EDA &amp; Statistics'!J204/'EDA &amp; Statistics'!J203)</f>
        <v>-3.2128510314717485E-3</v>
      </c>
      <c r="AB182">
        <f>LN('EDA &amp; Statistics'!K204/'EDA &amp; Statistics'!K203)</f>
        <v>-7.3290356193810996E-3</v>
      </c>
      <c r="AC182">
        <f>LN('EDA &amp; Statistics'!L204/'EDA &amp; Statistics'!L203)</f>
        <v>-3.1595196304626868E-3</v>
      </c>
      <c r="AD182">
        <f>LN('EDA &amp; Statistics'!M204/'EDA &amp; Statistics'!M203)</f>
        <v>-6.009013815762819E-3</v>
      </c>
      <c r="AE182">
        <f>LN('EDA &amp; Statistics'!N204/'EDA &amp; Statistics'!N203)</f>
        <v>-5.920137772659922E-3</v>
      </c>
      <c r="AF182">
        <f>LN('EDA &amp; Statistics'!O204/'EDA &amp; Statistics'!O203)</f>
        <v>-2.5503323299358024E-3</v>
      </c>
      <c r="AG182">
        <f>LN('EDA &amp; Statistics'!P204/'EDA &amp; Statistics'!P203)</f>
        <v>-9.3036592934127218E-3</v>
      </c>
    </row>
    <row r="183" spans="1:33" x14ac:dyDescent="0.3">
      <c r="A183" s="9">
        <v>38964</v>
      </c>
      <c r="B183">
        <f>'EDA &amp; Statistics'!B205/'EDA &amp; Statistics'!B204-1</f>
        <v>0</v>
      </c>
      <c r="C183">
        <f>'EDA &amp; Statistics'!C205/'EDA &amp; Statistics'!C204-1</f>
        <v>0</v>
      </c>
      <c r="D183">
        <f>'EDA &amp; Statistics'!D205/'EDA &amp; Statistics'!D204-1</f>
        <v>0</v>
      </c>
      <c r="E183">
        <f>'EDA &amp; Statistics'!E205/'EDA &amp; Statistics'!E204-1</f>
        <v>3.8296279295333191E-2</v>
      </c>
      <c r="F183">
        <f>'EDA &amp; Statistics'!F205/'EDA &amp; Statistics'!F204-1</f>
        <v>2.4841323919457592E-2</v>
      </c>
      <c r="G183">
        <f>'EDA &amp; Statistics'!G205/'EDA &amp; Statistics'!G204-1</f>
        <v>1.156072708437339E-2</v>
      </c>
      <c r="H183">
        <f>'EDA &amp; Statistics'!H205/'EDA &amp; Statistics'!H204-1</f>
        <v>1.9723376146161264E-3</v>
      </c>
      <c r="I183">
        <f>'EDA &amp; Statistics'!I205/'EDA &amp; Statistics'!I204-1</f>
        <v>1.7986023353870895E-3</v>
      </c>
      <c r="J183">
        <f>'EDA &amp; Statistics'!J205/'EDA &amp; Statistics'!J204-1</f>
        <v>5.6315119151744142E-3</v>
      </c>
      <c r="K183">
        <f>'EDA &amp; Statistics'!K205/'EDA &amp; Statistics'!K204-1</f>
        <v>2.0433651741824654E-3</v>
      </c>
      <c r="L183">
        <f>'EDA &amp; Statistics'!L205/'EDA &amp; Statistics'!L204-1</f>
        <v>2.3734342856600588E-3</v>
      </c>
      <c r="M183">
        <f>'EDA &amp; Statistics'!M205/'EDA &amp; Statistics'!M204-1</f>
        <v>2.2601266372641593E-3</v>
      </c>
      <c r="N183">
        <f>'EDA &amp; Statistics'!N205/'EDA &amp; Statistics'!N204-1</f>
        <v>2.9688953987689892E-3</v>
      </c>
      <c r="O183">
        <f>'EDA &amp; Statistics'!O205/'EDA &amp; Statistics'!O204-1</f>
        <v>4.5965348793961525E-3</v>
      </c>
      <c r="P183">
        <f>'EDA &amp; Statistics'!P205/'EDA &amp; Statistics'!P204-1</f>
        <v>0</v>
      </c>
      <c r="R183" s="9">
        <v>38964</v>
      </c>
      <c r="S183">
        <f>LN('EDA &amp; Statistics'!B205/'EDA &amp; Statistics'!B204)</f>
        <v>0</v>
      </c>
      <c r="T183">
        <f>LN('EDA &amp; Statistics'!C205/'EDA &amp; Statistics'!C204)</f>
        <v>0</v>
      </c>
      <c r="U183">
        <f>LN('EDA &amp; Statistics'!D205/'EDA &amp; Statistics'!D204)</f>
        <v>0</v>
      </c>
      <c r="V183">
        <f>LN('EDA &amp; Statistics'!E205/'EDA &amp; Statistics'!E204)</f>
        <v>3.7581176862633514E-2</v>
      </c>
      <c r="W183">
        <f>LN('EDA &amp; Statistics'!F205/'EDA &amp; Statistics'!F204)</f>
        <v>2.4537794674459899E-2</v>
      </c>
      <c r="X183">
        <f>LN('EDA &amp; Statistics'!G205/'EDA &amp; Statistics'!G204)</f>
        <v>1.1494412486286541E-2</v>
      </c>
      <c r="Y183">
        <f>LN('EDA &amp; Statistics'!H205/'EDA &amp; Statistics'!H204)</f>
        <v>1.9703951105463058E-3</v>
      </c>
      <c r="Z183">
        <f>LN('EDA &amp; Statistics'!I205/'EDA &amp; Statistics'!I204)</f>
        <v>1.796986787069242E-3</v>
      </c>
      <c r="AA183">
        <f>LN('EDA &amp; Statistics'!J205/'EDA &amp; Statistics'!J204)</f>
        <v>5.6157142340848313E-3</v>
      </c>
      <c r="AB183">
        <f>LN('EDA &amp; Statistics'!K205/'EDA &amp; Statistics'!K204)</f>
        <v>2.0412803431293018E-3</v>
      </c>
      <c r="AC183">
        <f>LN('EDA &amp; Statistics'!L205/'EDA &amp; Statistics'!L204)</f>
        <v>2.3706221392567157E-3</v>
      </c>
      <c r="AD183">
        <f>LN('EDA &amp; Statistics'!M205/'EDA &amp; Statistics'!M204)</f>
        <v>2.2575763929165221E-3</v>
      </c>
      <c r="AE183">
        <f>LN('EDA &amp; Statistics'!N205/'EDA &amp; Statistics'!N204)</f>
        <v>2.9644969323984914E-3</v>
      </c>
      <c r="AF183">
        <f>LN('EDA &amp; Statistics'!O205/'EDA &amp; Statistics'!O204)</f>
        <v>4.5860030738233111E-3</v>
      </c>
      <c r="AG183">
        <f>LN('EDA &amp; Statistics'!P205/'EDA &amp; Statistics'!P204)</f>
        <v>0</v>
      </c>
    </row>
    <row r="184" spans="1:33" x14ac:dyDescent="0.3">
      <c r="A184" s="9">
        <v>38965</v>
      </c>
      <c r="B184">
        <f>'EDA &amp; Statistics'!B206/'EDA &amp; Statistics'!B205-1</f>
        <v>3.2044749919402093E-3</v>
      </c>
      <c r="C184">
        <f>'EDA &amp; Statistics'!C206/'EDA &amp; Statistics'!C205-1</f>
        <v>5.8451303104860575E-3</v>
      </c>
      <c r="D184">
        <f>'EDA &amp; Statistics'!D206/'EDA &amp; Statistics'!D205-1</f>
        <v>7.1349848846318231E-3</v>
      </c>
      <c r="E184">
        <f>'EDA &amp; Statistics'!E206/'EDA &amp; Statistics'!E205-1</f>
        <v>2.8884498759673694E-2</v>
      </c>
      <c r="F184">
        <f>'EDA &amp; Statistics'!F206/'EDA &amp; Statistics'!F205-1</f>
        <v>1.7424237528629982E-2</v>
      </c>
      <c r="G184">
        <f>'EDA &amp; Statistics'!G206/'EDA &amp; Statistics'!G205-1</f>
        <v>6.0916267652935119E-3</v>
      </c>
      <c r="H184">
        <f>'EDA &amp; Statistics'!H206/'EDA &amp; Statistics'!H205-1</f>
        <v>5.9055532005722888E-3</v>
      </c>
      <c r="I184">
        <f>'EDA &amp; Statistics'!I206/'EDA &amp; Statistics'!I205-1</f>
        <v>3.5906607379059263E-3</v>
      </c>
      <c r="J184">
        <f>'EDA &amp; Statistics'!J206/'EDA &amp; Statistics'!J205-1</f>
        <v>4.4000244140625089E-3</v>
      </c>
      <c r="K184">
        <f>'EDA &amp; Statistics'!K206/'EDA &amp; Statistics'!K205-1</f>
        <v>1.6312808903740095E-3</v>
      </c>
      <c r="L184">
        <f>'EDA &amp; Statistics'!L206/'EDA &amp; Statistics'!L205-1</f>
        <v>9.7342645938072181E-3</v>
      </c>
      <c r="M184">
        <f>'EDA &amp; Statistics'!M206/'EDA &amp; Statistics'!M205-1</f>
        <v>9.7720554662821257E-3</v>
      </c>
      <c r="N184">
        <f>'EDA &amp; Statistics'!N206/'EDA &amp; Statistics'!N205-1</f>
        <v>9.8670238342357663E-4</v>
      </c>
      <c r="O184">
        <f>'EDA &amp; Statistics'!O206/'EDA &amp; Statistics'!O205-1</f>
        <v>3.5587033326238693E-3</v>
      </c>
      <c r="P184">
        <f>'EDA &amp; Statistics'!P206/'EDA &amp; Statistics'!P205-1</f>
        <v>5.9861098165387983E-3</v>
      </c>
      <c r="R184" s="9">
        <v>38965</v>
      </c>
      <c r="S184">
        <f>LN('EDA &amp; Statistics'!B206/'EDA &amp; Statistics'!B205)</f>
        <v>3.1993516042139749E-3</v>
      </c>
      <c r="T184">
        <f>LN('EDA &amp; Statistics'!C206/'EDA &amp; Statistics'!C205)</f>
        <v>5.8281138132103135E-3</v>
      </c>
      <c r="U184">
        <f>LN('EDA &amp; Statistics'!D206/'EDA &amp; Statistics'!D205)</f>
        <v>7.1096513117088573E-3</v>
      </c>
      <c r="V184">
        <f>LN('EDA &amp; Statistics'!E206/'EDA &amp; Statistics'!E205)</f>
        <v>2.8475204448517512E-2</v>
      </c>
      <c r="W184">
        <f>LN('EDA &amp; Statistics'!F206/'EDA &amp; Statistics'!F205)</f>
        <v>1.7274176131050048E-2</v>
      </c>
      <c r="X184">
        <f>LN('EDA &amp; Statistics'!G206/'EDA &amp; Statistics'!G205)</f>
        <v>6.0731478135822329E-3</v>
      </c>
      <c r="Y184">
        <f>LN('EDA &amp; Statistics'!H206/'EDA &amp; Statistics'!H205)</f>
        <v>5.8881837717788829E-3</v>
      </c>
      <c r="Z184">
        <f>LN('EDA &amp; Statistics'!I206/'EDA &amp; Statistics'!I205)</f>
        <v>3.5842297054781026E-3</v>
      </c>
      <c r="AA184">
        <f>LN('EDA &amp; Statistics'!J206/'EDA &amp; Statistics'!J205)</f>
        <v>4.3903726084038187E-3</v>
      </c>
      <c r="AB184">
        <f>LN('EDA &amp; Statistics'!K206/'EDA &amp; Statistics'!K205)</f>
        <v>1.6299517969225398E-3</v>
      </c>
      <c r="AC184">
        <f>LN('EDA &amp; Statistics'!L206/'EDA &amp; Statistics'!L205)</f>
        <v>9.6871918725759364E-3</v>
      </c>
      <c r="AD184">
        <f>LN('EDA &amp; Statistics'!M206/'EDA &amp; Statistics'!M205)</f>
        <v>9.7246177247299354E-3</v>
      </c>
      <c r="AE184">
        <f>LN('EDA &amp; Statistics'!N206/'EDA &amp; Statistics'!N205)</f>
        <v>9.8621591260183105E-4</v>
      </c>
      <c r="AF184">
        <f>LN('EDA &amp; Statistics'!O206/'EDA &amp; Statistics'!O205)</f>
        <v>3.5523861308475158E-3</v>
      </c>
      <c r="AG184">
        <f>LN('EDA &amp; Statistics'!P206/'EDA &amp; Statistics'!P205)</f>
        <v>5.9682642428006217E-3</v>
      </c>
    </row>
    <row r="185" spans="1:33" x14ac:dyDescent="0.3">
      <c r="A185" s="9">
        <v>38966</v>
      </c>
      <c r="B185">
        <f>'EDA &amp; Statistics'!B207/'EDA &amp; Statistics'!B206-1</f>
        <v>2.0598290076481174E-3</v>
      </c>
      <c r="C185">
        <f>'EDA &amp; Statistics'!C207/'EDA &amp; Statistics'!C206-1</f>
        <v>3.9457575809582757E-3</v>
      </c>
      <c r="D185">
        <f>'EDA &amp; Statistics'!D207/'EDA &amp; Statistics'!D206-1</f>
        <v>1.7868948309742727E-3</v>
      </c>
      <c r="E185">
        <f>'EDA &amp; Statistics'!E207/'EDA &amp; Statistics'!E206-1</f>
        <v>-1.542577670426093E-3</v>
      </c>
      <c r="F185">
        <f>'EDA &amp; Statistics'!F207/'EDA &amp; Statistics'!F206-1</f>
        <v>-4.7952295958434421E-3</v>
      </c>
      <c r="G185">
        <f>'EDA &amp; Statistics'!G207/'EDA &amp; Statistics'!G206-1</f>
        <v>-8.0372854314213482E-3</v>
      </c>
      <c r="H185">
        <f>'EDA &amp; Statistics'!H207/'EDA &amp; Statistics'!H206-1</f>
        <v>1.1741671470031134E-2</v>
      </c>
      <c r="I185">
        <f>'EDA &amp; Statistics'!I207/'EDA &amp; Statistics'!I206-1</f>
        <v>1.0733442064713383E-2</v>
      </c>
      <c r="J185">
        <f>'EDA &amp; Statistics'!J207/'EDA &amp; Statistics'!J206-1</f>
        <v>3.9825681556182602E-4</v>
      </c>
      <c r="K185">
        <f>'EDA &amp; Statistics'!K207/'EDA &amp; Statistics'!K206-1</f>
        <v>4.4788523104042355E-3</v>
      </c>
      <c r="L185">
        <f>'EDA &amp; Statistics'!L207/'EDA &amp; Statistics'!L206-1</f>
        <v>1.3288139408894617E-2</v>
      </c>
      <c r="M185">
        <f>'EDA &amp; Statistics'!M207/'EDA &amp; Statistics'!M206-1</f>
        <v>1.0173669290138632E-2</v>
      </c>
      <c r="N185">
        <f>'EDA &amp; Statistics'!N207/'EDA &amp; Statistics'!N206-1</f>
        <v>3.9428250417097299E-3</v>
      </c>
      <c r="O185">
        <f>'EDA &amp; Statistics'!O207/'EDA &amp; Statistics'!O206-1</f>
        <v>2.5329860683349636E-3</v>
      </c>
      <c r="P185">
        <f>'EDA &amp; Statistics'!P207/'EDA &amp; Statistics'!P206-1</f>
        <v>2.789569015619886E-3</v>
      </c>
      <c r="R185" s="9">
        <v>38966</v>
      </c>
      <c r="S185">
        <f>LN('EDA &amp; Statistics'!B207/'EDA &amp; Statistics'!B206)</f>
        <v>2.0577104685977096E-3</v>
      </c>
      <c r="T185">
        <f>LN('EDA &amp; Statistics'!C207/'EDA &amp; Statistics'!C206)</f>
        <v>3.9379934962770176E-3</v>
      </c>
      <c r="U185">
        <f>LN('EDA &amp; Statistics'!D207/'EDA &amp; Statistics'!D206)</f>
        <v>1.7853002337082722E-3</v>
      </c>
      <c r="V185">
        <f>LN('EDA &amp; Statistics'!E207/'EDA &amp; Statistics'!E206)</f>
        <v>-1.5437686683228249E-3</v>
      </c>
      <c r="W185">
        <f>LN('EDA &amp; Statistics'!F207/'EDA &amp; Statistics'!F206)</f>
        <v>-4.8067635961736854E-3</v>
      </c>
      <c r="X185">
        <f>LN('EDA &amp; Statistics'!G207/'EDA &amp; Statistics'!G206)</f>
        <v>-8.0697585240246048E-3</v>
      </c>
      <c r="Y185">
        <f>LN('EDA &amp; Statistics'!H207/'EDA &amp; Statistics'!H206)</f>
        <v>1.1673272933710918E-2</v>
      </c>
      <c r="Z185">
        <f>LN('EDA &amp; Statistics'!I207/'EDA &amp; Statistics'!I206)</f>
        <v>1.0676247573951962E-2</v>
      </c>
      <c r="AA185">
        <f>LN('EDA &amp; Statistics'!J207/'EDA &amp; Statistics'!J206)</f>
        <v>3.9817753236560569E-4</v>
      </c>
      <c r="AB185">
        <f>LN('EDA &amp; Statistics'!K207/'EDA &amp; Statistics'!K206)</f>
        <v>4.4688520999207147E-3</v>
      </c>
      <c r="AC185">
        <f>LN('EDA &amp; Statistics'!L207/'EDA &amp; Statistics'!L206)</f>
        <v>1.3200626487905527E-2</v>
      </c>
      <c r="AD185">
        <f>LN('EDA &amp; Statistics'!M207/'EDA &amp; Statistics'!M206)</f>
        <v>1.0122265863713474E-2</v>
      </c>
      <c r="AE185">
        <f>LN('EDA &amp; Statistics'!N207/'EDA &amp; Statistics'!N206)</f>
        <v>3.9350724783740049E-3</v>
      </c>
      <c r="AF185">
        <f>LN('EDA &amp; Statistics'!O207/'EDA &amp; Statistics'!O206)</f>
        <v>2.5297834660816874E-3</v>
      </c>
      <c r="AG185">
        <f>LN('EDA &amp; Statistics'!P207/'EDA &amp; Statistics'!P206)</f>
        <v>2.785685388727136E-3</v>
      </c>
    </row>
    <row r="186" spans="1:33" x14ac:dyDescent="0.3">
      <c r="A186" s="9">
        <v>38967</v>
      </c>
      <c r="B186">
        <f>'EDA &amp; Statistics'!B208/'EDA &amp; Statistics'!B207-1</f>
        <v>1.3942372175868023E-4</v>
      </c>
      <c r="C186">
        <f>'EDA &amp; Statistics'!C208/'EDA &amp; Statistics'!C207-1</f>
        <v>-6.710093342517931E-4</v>
      </c>
      <c r="D186">
        <f>'EDA &amp; Statistics'!D208/'EDA &amp; Statistics'!D207-1</f>
        <v>-1.4082184304448075E-3</v>
      </c>
      <c r="E186">
        <f>'EDA &amp; Statistics'!E208/'EDA &amp; Statistics'!E207-1</f>
        <v>-9.6637606512384178E-3</v>
      </c>
      <c r="F186">
        <f>'EDA &amp; Statistics'!F208/'EDA &amp; Statistics'!F207-1</f>
        <v>-2.8298416180370101E-3</v>
      </c>
      <c r="G186">
        <f>'EDA &amp; Statistics'!G208/'EDA &amp; Statistics'!G207-1</f>
        <v>4.0512355898294494E-3</v>
      </c>
      <c r="H186">
        <f>'EDA &amp; Statistics'!H208/'EDA &amp; Statistics'!H207-1</f>
        <v>-3.868468207228859E-3</v>
      </c>
      <c r="I186">
        <f>'EDA &amp; Statistics'!I208/'EDA &amp; Statistics'!I207-1</f>
        <v>-6.0176848349497991E-3</v>
      </c>
      <c r="J186">
        <f>'EDA &amp; Statistics'!J208/'EDA &amp; Statistics'!J207-1</f>
        <v>7.9612061094369579E-4</v>
      </c>
      <c r="K186">
        <f>'EDA &amp; Statistics'!K208/'EDA &amp; Statistics'!K207-1</f>
        <v>0</v>
      </c>
      <c r="L186">
        <f>'EDA &amp; Statistics'!L208/'EDA &amp; Statistics'!L207-1</f>
        <v>-3.8569983854482848E-3</v>
      </c>
      <c r="M186">
        <f>'EDA &amp; Statistics'!M208/'EDA &amp; Statistics'!M207-1</f>
        <v>-5.8953984922528457E-3</v>
      </c>
      <c r="N186">
        <f>'EDA &amp; Statistics'!N208/'EDA &amp; Statistics'!N207-1</f>
        <v>0</v>
      </c>
      <c r="O186">
        <f>'EDA &amp; Statistics'!O208/'EDA &amp; Statistics'!O207-1</f>
        <v>-1.0106345042146803E-3</v>
      </c>
      <c r="P186">
        <f>'EDA &amp; Statistics'!P208/'EDA &amp; Statistics'!P207-1</f>
        <v>-6.04900035949818E-6</v>
      </c>
      <c r="R186" s="9">
        <v>38967</v>
      </c>
      <c r="S186">
        <f>LN('EDA &amp; Statistics'!B208/'EDA &amp; Statistics'!B207)</f>
        <v>1.3941400317490929E-4</v>
      </c>
      <c r="T186">
        <f>LN('EDA &amp; Statistics'!C208/'EDA &amp; Statistics'!C207)</f>
        <v>-6.7123456177393525E-4</v>
      </c>
      <c r="U186">
        <f>LN('EDA &amp; Statistics'!D208/'EDA &amp; Statistics'!D207)</f>
        <v>-1.4092109018725243E-3</v>
      </c>
      <c r="V186">
        <f>LN('EDA &amp; Statistics'!E208/'EDA &amp; Statistics'!E207)</f>
        <v>-9.7107578108320547E-3</v>
      </c>
      <c r="W186">
        <f>LN('EDA &amp; Statistics'!F208/'EDA &amp; Statistics'!F207)</f>
        <v>-2.8338531896909469E-3</v>
      </c>
      <c r="X186">
        <f>LN('EDA &amp; Statistics'!G208/'EDA &amp; Statistics'!G207)</f>
        <v>4.0430514314501479E-3</v>
      </c>
      <c r="Y186">
        <f>LN('EDA &amp; Statistics'!H208/'EDA &amp; Statistics'!H207)</f>
        <v>-3.8759700837945848E-3</v>
      </c>
      <c r="Z186">
        <f>LN('EDA &amp; Statistics'!I208/'EDA &amp; Statistics'!I207)</f>
        <v>-6.0358640682916702E-3</v>
      </c>
      <c r="AA186">
        <f>LN('EDA &amp; Statistics'!J208/'EDA &amp; Statistics'!J207)</f>
        <v>7.9580387502562486E-4</v>
      </c>
      <c r="AB186">
        <f>LN('EDA &amp; Statistics'!K208/'EDA &amp; Statistics'!K207)</f>
        <v>0</v>
      </c>
      <c r="AC186">
        <f>LN('EDA &amp; Statistics'!L208/'EDA &amp; Statistics'!L207)</f>
        <v>-3.8644557853498977E-3</v>
      </c>
      <c r="AD186">
        <f>LN('EDA &amp; Statistics'!M208/'EDA &amp; Statistics'!M207)</f>
        <v>-5.9128449569785411E-3</v>
      </c>
      <c r="AE186">
        <f>LN('EDA &amp; Statistics'!N208/'EDA &amp; Statistics'!N207)</f>
        <v>0</v>
      </c>
      <c r="AF186">
        <f>LN('EDA &amp; Statistics'!O208/'EDA &amp; Statistics'!O207)</f>
        <v>-1.0111455396075823E-3</v>
      </c>
      <c r="AG186">
        <f>LN('EDA &amp; Statistics'!P208/'EDA &amp; Statistics'!P207)</f>
        <v>-6.0490186547746338E-6</v>
      </c>
    </row>
    <row r="187" spans="1:33" x14ac:dyDescent="0.3">
      <c r="A187" s="9">
        <v>38968</v>
      </c>
      <c r="B187">
        <f>'EDA &amp; Statistics'!B209/'EDA &amp; Statistics'!B208-1</f>
        <v>-1.5483675484481152E-3</v>
      </c>
      <c r="C187">
        <f>'EDA &amp; Statistics'!C209/'EDA &amp; Statistics'!C208-1</f>
        <v>-4.2206834345630551E-3</v>
      </c>
      <c r="D187">
        <f>'EDA &amp; Statistics'!D209/'EDA &amp; Statistics'!D208-1</f>
        <v>-3.1964272313866893E-3</v>
      </c>
      <c r="E187">
        <f>'EDA &amp; Statistics'!E209/'EDA &amp; Statistics'!E208-1</f>
        <v>4.3383763014985588E-2</v>
      </c>
      <c r="F187">
        <f>'EDA &amp; Statistics'!F209/'EDA &amp; Statistics'!F208-1</f>
        <v>3.0679523129921504E-2</v>
      </c>
      <c r="G187">
        <f>'EDA &amp; Statistics'!G209/'EDA &amp; Statistics'!G208-1</f>
        <v>1.8129970059793887E-2</v>
      </c>
      <c r="H187">
        <f>'EDA &amp; Statistics'!H209/'EDA &amp; Statistics'!H208-1</f>
        <v>-5.8252833500597179E-3</v>
      </c>
      <c r="I187">
        <f>'EDA &amp; Statistics'!I209/'EDA &amp; Statistics'!I208-1</f>
        <v>-8.1908836142081665E-3</v>
      </c>
      <c r="J187">
        <f>'EDA &amp; Statistics'!J209/'EDA &amp; Statistics'!J208-1</f>
        <v>-1.5910504832860051E-3</v>
      </c>
      <c r="K187">
        <f>'EDA &amp; Statistics'!K209/'EDA &amp; Statistics'!K208-1</f>
        <v>-3.2428019237392691E-3</v>
      </c>
      <c r="L187">
        <f>'EDA &amp; Statistics'!L209/'EDA &amp; Statistics'!L208-1</f>
        <v>-2.8394827560104252E-3</v>
      </c>
      <c r="M187">
        <f>'EDA &amp; Statistics'!M209/'EDA &amp; Statistics'!M208-1</f>
        <v>-6.6715964583735632E-3</v>
      </c>
      <c r="N187">
        <f>'EDA &amp; Statistics'!N209/'EDA &amp; Statistics'!N208-1</f>
        <v>-4.4182694590049199E-3</v>
      </c>
      <c r="O187">
        <f>'EDA &amp; Statistics'!O209/'EDA &amp; Statistics'!O208-1</f>
        <v>-5.0581881211063662E-3</v>
      </c>
      <c r="P187">
        <f>'EDA &amp; Statistics'!P209/'EDA &amp; Statistics'!P208-1</f>
        <v>-1.0839940687530913E-2</v>
      </c>
      <c r="R187" s="9">
        <v>38968</v>
      </c>
      <c r="S187">
        <f>LN('EDA &amp; Statistics'!B209/'EDA &amp; Statistics'!B208)</f>
        <v>-1.5495675082932041E-3</v>
      </c>
      <c r="T187">
        <f>LN('EDA &amp; Statistics'!C209/'EDA &amp; Statistics'!C208)</f>
        <v>-4.2296156611509456E-3</v>
      </c>
      <c r="U187">
        <f>LN('EDA &amp; Statistics'!D209/'EDA &amp; Statistics'!D208)</f>
        <v>-3.201546717196249E-3</v>
      </c>
      <c r="V187">
        <f>LN('EDA &amp; Statistics'!E209/'EDA &amp; Statistics'!E208)</f>
        <v>4.2469049873979196E-2</v>
      </c>
      <c r="W187">
        <f>LN('EDA &amp; Statistics'!F209/'EDA &amp; Statistics'!F208)</f>
        <v>3.0218315908686337E-2</v>
      </c>
      <c r="X187">
        <f>LN('EDA &amp; Statistics'!G209/'EDA &amp; Statistics'!G208)</f>
        <v>1.7967581943393447E-2</v>
      </c>
      <c r="Y187">
        <f>LN('EDA &amp; Statistics'!H209/'EDA &amp; Statistics'!H208)</f>
        <v>-5.8423164939181696E-3</v>
      </c>
      <c r="Z187">
        <f>LN('EDA &amp; Statistics'!I209/'EDA &amp; Statistics'!I208)</f>
        <v>-8.2246132111383589E-3</v>
      </c>
      <c r="AA187">
        <f>LN('EDA &amp; Statistics'!J209/'EDA &amp; Statistics'!J208)</f>
        <v>-1.5923175482607601E-3</v>
      </c>
      <c r="AB187">
        <f>LN('EDA &amp; Statistics'!K209/'EDA &amp; Statistics'!K208)</f>
        <v>-3.2480712004617288E-3</v>
      </c>
      <c r="AC187">
        <f>LN('EDA &amp; Statistics'!L209/'EDA &amp; Statistics'!L208)</f>
        <v>-2.8435217347234443E-3</v>
      </c>
      <c r="AD187">
        <f>LN('EDA &amp; Statistics'!M209/'EDA &amp; Statistics'!M208)</f>
        <v>-6.6939510406690047E-3</v>
      </c>
      <c r="AE187">
        <f>LN('EDA &amp; Statistics'!N209/'EDA &amp; Statistics'!N208)</f>
        <v>-4.4280588569515023E-3</v>
      </c>
      <c r="AF187">
        <f>LN('EDA &amp; Statistics'!O209/'EDA &amp; Statistics'!O208)</f>
        <v>-5.071024057321771E-3</v>
      </c>
      <c r="AG187">
        <f>LN('EDA &amp; Statistics'!P209/'EDA &amp; Statistics'!P208)</f>
        <v>-1.0899120906540213E-2</v>
      </c>
    </row>
    <row r="188" spans="1:33" x14ac:dyDescent="0.3">
      <c r="A188" s="9">
        <v>38971</v>
      </c>
      <c r="B188">
        <f>'EDA &amp; Statistics'!B210/'EDA &amp; Statistics'!B209-1</f>
        <v>4.7992657325035548E-3</v>
      </c>
      <c r="C188">
        <f>'EDA &amp; Statistics'!C210/'EDA &amp; Statistics'!C209-1</f>
        <v>6.2614908756946086E-3</v>
      </c>
      <c r="D188">
        <f>'EDA &amp; Statistics'!D210/'EDA &amp; Statistics'!D209-1</f>
        <v>5.6588155603891632E-3</v>
      </c>
      <c r="E188">
        <f>'EDA &amp; Statistics'!E210/'EDA &amp; Statistics'!E209-1</f>
        <v>-6.4270115206335188E-2</v>
      </c>
      <c r="F188">
        <f>'EDA &amp; Statistics'!F210/'EDA &amp; Statistics'!F209-1</f>
        <v>-4.7477288092350522E-2</v>
      </c>
      <c r="G188">
        <f>'EDA &amp; Statistics'!G210/'EDA &amp; Statistics'!G209-1</f>
        <v>-3.0383092979905268E-2</v>
      </c>
      <c r="H188">
        <f>'EDA &amp; Statistics'!H210/'EDA &amp; Statistics'!H209-1</f>
        <v>9.7656624711826012E-3</v>
      </c>
      <c r="I188">
        <f>'EDA &amp; Statistics'!I210/'EDA &amp; Statistics'!I209-1</f>
        <v>6.4631550849887365E-3</v>
      </c>
      <c r="J188">
        <f>'EDA &amp; Statistics'!J210/'EDA &amp; Statistics'!J209-1</f>
        <v>3.9841548724517395E-4</v>
      </c>
      <c r="K188">
        <f>'EDA &amp; Statistics'!K210/'EDA &amp; Statistics'!K209-1</f>
        <v>0</v>
      </c>
      <c r="L188">
        <f>'EDA &amp; Statistics'!L210/'EDA &amp; Statistics'!L209-1</f>
        <v>5.6950750361237645E-3</v>
      </c>
      <c r="M188">
        <f>'EDA &amp; Statistics'!M210/'EDA &amp; Statistics'!M209-1</f>
        <v>3.731310088747497E-3</v>
      </c>
      <c r="N188">
        <f>'EDA &amp; Statistics'!N210/'EDA &amp; Statistics'!N209-1</f>
        <v>6.4102148109002055E-3</v>
      </c>
      <c r="O188">
        <f>'EDA &amp; Statistics'!O210/'EDA &amp; Statistics'!O209-1</f>
        <v>6.6090066223880584E-3</v>
      </c>
      <c r="P188">
        <f>'EDA &amp; Statistics'!P210/'EDA &amp; Statistics'!P209-1</f>
        <v>1.1207109047162156E-2</v>
      </c>
      <c r="R188" s="9">
        <v>38971</v>
      </c>
      <c r="S188">
        <f>LN('EDA &amp; Statistics'!B210/'EDA &amp; Statistics'!B209)</f>
        <v>4.7877859716810032E-3</v>
      </c>
      <c r="T188">
        <f>LN('EDA &amp; Statistics'!C210/'EDA &amp; Statistics'!C209)</f>
        <v>6.2419691892299217E-3</v>
      </c>
      <c r="U188">
        <f>LN('EDA &amp; Statistics'!D210/'EDA &amp; Statistics'!D209)</f>
        <v>5.6428646109781527E-3</v>
      </c>
      <c r="V188">
        <f>LN('EDA &amp; Statistics'!E210/'EDA &amp; Statistics'!E209)</f>
        <v>-6.6428428775252998E-2</v>
      </c>
      <c r="W188">
        <f>LN('EDA &amp; Statistics'!F210/'EDA &amp; Statistics'!F209)</f>
        <v>-4.8641327743090483E-2</v>
      </c>
      <c r="X188">
        <f>LN('EDA &amp; Statistics'!G210/'EDA &amp; Statistics'!G209)</f>
        <v>-3.0854226710928141E-2</v>
      </c>
      <c r="Y188">
        <f>LN('EDA &amp; Statistics'!H210/'EDA &amp; Statistics'!H209)</f>
        <v>9.7182865777127106E-3</v>
      </c>
      <c r="Z188">
        <f>LN('EDA &amp; Statistics'!I210/'EDA &amp; Statistics'!I209)</f>
        <v>6.4423584579494939E-3</v>
      </c>
      <c r="AA188">
        <f>LN('EDA &amp; Statistics'!J210/'EDA &amp; Statistics'!J209)</f>
        <v>3.9833614086945261E-4</v>
      </c>
      <c r="AB188">
        <f>LN('EDA &amp; Statistics'!K210/'EDA &amp; Statistics'!K209)</f>
        <v>0</v>
      </c>
      <c r="AC188">
        <f>LN('EDA &amp; Statistics'!L210/'EDA &amp; Statistics'!L209)</f>
        <v>5.678919405619761E-3</v>
      </c>
      <c r="AD188">
        <f>LN('EDA &amp; Statistics'!M210/'EDA &amp; Statistics'!M209)</f>
        <v>3.7243660195481606E-3</v>
      </c>
      <c r="AE188">
        <f>LN('EDA &amp; Statistics'!N210/'EDA &amp; Statistics'!N209)</f>
        <v>6.3897567643780044E-3</v>
      </c>
      <c r="AF188">
        <f>LN('EDA &amp; Statistics'!O210/'EDA &amp; Statistics'!O209)</f>
        <v>6.5872628885296934E-3</v>
      </c>
      <c r="AG188">
        <f>LN('EDA &amp; Statistics'!P210/'EDA &amp; Statistics'!P209)</f>
        <v>1.1144774693459166E-2</v>
      </c>
    </row>
    <row r="189" spans="1:33" x14ac:dyDescent="0.3">
      <c r="A189" s="9">
        <v>38972</v>
      </c>
      <c r="B189">
        <f>'EDA &amp; Statistics'!B211/'EDA &amp; Statistics'!B210-1</f>
        <v>-1.3145590806217244E-3</v>
      </c>
      <c r="C189">
        <f>'EDA &amp; Statistics'!C211/'EDA &amp; Statistics'!C210-1</f>
        <v>-4.8822172060337676E-3</v>
      </c>
      <c r="D189">
        <f>'EDA &amp; Statistics'!D211/'EDA &amp; Statistics'!D210-1</f>
        <v>-6.1896261915115325E-3</v>
      </c>
      <c r="E189">
        <f>'EDA &amp; Statistics'!E211/'EDA &amp; Statistics'!E210-1</f>
        <v>8.633423992873368E-3</v>
      </c>
      <c r="F189">
        <f>'EDA &amp; Statistics'!F211/'EDA &amp; Statistics'!F210-1</f>
        <v>9.7656624711826012E-3</v>
      </c>
      <c r="G189">
        <f>'EDA &amp; Statistics'!G211/'EDA &amp; Statistics'!G210-1</f>
        <v>1.089917194045964E-2</v>
      </c>
      <c r="H189">
        <f>'EDA &amp; Statistics'!H211/'EDA &amp; Statistics'!H210-1</f>
        <v>-2.7079185219044399E-3</v>
      </c>
      <c r="I189">
        <f>'EDA &amp; Statistics'!I211/'EDA &amp; Statistics'!I210-1</f>
        <v>-2.8540481910043214E-3</v>
      </c>
      <c r="J189">
        <f>'EDA &amp; Statistics'!J211/'EDA &amp; Statistics'!J210-1</f>
        <v>1.5929513025270126E-3</v>
      </c>
      <c r="K189">
        <f>'EDA &amp; Statistics'!K211/'EDA &amp; Statistics'!K210-1</f>
        <v>1.6266371667550406E-3</v>
      </c>
      <c r="L189">
        <f>'EDA &amp; Statistics'!L211/'EDA &amp; Statistics'!L210-1</f>
        <v>6.4350309984042564E-3</v>
      </c>
      <c r="M189">
        <f>'EDA &amp; Statistics'!M211/'EDA &amp; Statistics'!M210-1</f>
        <v>8.1784370801822881E-3</v>
      </c>
      <c r="N189">
        <f>'EDA &amp; Statistics'!N211/'EDA &amp; Statistics'!N210-1</f>
        <v>1.0289122655134042E-2</v>
      </c>
      <c r="O189">
        <f>'EDA &amp; Statistics'!O211/'EDA &amp; Statistics'!O210-1</f>
        <v>9.0909248541215515E-3</v>
      </c>
      <c r="P189">
        <f>'EDA &amp; Statistics'!P211/'EDA &amp; Statistics'!P210-1</f>
        <v>-7.3106918777333663E-3</v>
      </c>
      <c r="R189" s="9">
        <v>38972</v>
      </c>
      <c r="S189">
        <f>LN('EDA &amp; Statistics'!B211/'EDA &amp; Statistics'!B210)</f>
        <v>-1.3154238713720507E-3</v>
      </c>
      <c r="T189">
        <f>LN('EDA &amp; Statistics'!C211/'EDA &amp; Statistics'!C210)</f>
        <v>-4.8941741619696038E-3</v>
      </c>
      <c r="U189">
        <f>LN('EDA &amp; Statistics'!D211/'EDA &amp; Statistics'!D210)</f>
        <v>-6.2088613410398097E-3</v>
      </c>
      <c r="V189">
        <f>LN('EDA &amp; Statistics'!E211/'EDA &amp; Statistics'!E210)</f>
        <v>8.5963691088983378E-3</v>
      </c>
      <c r="W189">
        <f>LN('EDA &amp; Statistics'!F211/'EDA &amp; Statistics'!F210)</f>
        <v>9.7182865777127106E-3</v>
      </c>
      <c r="X189">
        <f>LN('EDA &amp; Statistics'!G211/'EDA &amp; Statistics'!G210)</f>
        <v>1.0840204046527043E-2</v>
      </c>
      <c r="Y189">
        <f>LN('EDA &amp; Statistics'!H211/'EDA &amp; Statistics'!H210)</f>
        <v>-2.7115915656323241E-3</v>
      </c>
      <c r="Z189">
        <f>LN('EDA &amp; Statistics'!I211/'EDA &amp; Statistics'!I210)</f>
        <v>-2.8581287524713952E-3</v>
      </c>
      <c r="AA189">
        <f>LN('EDA &amp; Statistics'!J211/'EDA &amp; Statistics'!J210)</f>
        <v>1.5916839013612768E-3</v>
      </c>
      <c r="AB189">
        <f>LN('EDA &amp; Statistics'!K211/'EDA &amp; Statistics'!K210)</f>
        <v>1.625315625436962E-3</v>
      </c>
      <c r="AC189">
        <f>LN('EDA &amp; Statistics'!L211/'EDA &amp; Statistics'!L210)</f>
        <v>6.41441458400619E-3</v>
      </c>
      <c r="AD189">
        <f>LN('EDA &amp; Statistics'!M211/'EDA &amp; Statistics'!M210)</f>
        <v>8.1451748957031504E-3</v>
      </c>
      <c r="AE189">
        <f>LN('EDA &amp; Statistics'!N211/'EDA &amp; Statistics'!N210)</f>
        <v>1.0236549943164315E-2</v>
      </c>
      <c r="AF189">
        <f>LN('EDA &amp; Statistics'!O211/'EDA &amp; Statistics'!O210)</f>
        <v>9.0498511411193239E-3</v>
      </c>
      <c r="AG189">
        <f>LN('EDA &amp; Statistics'!P211/'EDA &amp; Statistics'!P210)</f>
        <v>-7.3375459468640533E-3</v>
      </c>
    </row>
    <row r="190" spans="1:33" x14ac:dyDescent="0.3">
      <c r="A190" s="9">
        <v>38973</v>
      </c>
      <c r="B190">
        <f>'EDA &amp; Statistics'!B212/'EDA &amp; Statistics'!B211-1</f>
        <v>-2.4836613747214464E-3</v>
      </c>
      <c r="C190">
        <f>'EDA &amp; Statistics'!C212/'EDA &amp; Statistics'!C211-1</f>
        <v>-1.7316596372752846E-3</v>
      </c>
      <c r="D190">
        <f>'EDA &amp; Statistics'!D212/'EDA &amp; Statistics'!D211-1</f>
        <v>-1.8871897881167499E-4</v>
      </c>
      <c r="E190">
        <f>'EDA &amp; Statistics'!E212/'EDA &amp; Statistics'!E211-1</f>
        <v>-2.5046583782119214E-2</v>
      </c>
      <c r="F190">
        <f>'EDA &amp; Statistics'!F212/'EDA &amp; Statistics'!F211-1</f>
        <v>-2.027083612333791E-2</v>
      </c>
      <c r="G190">
        <f>'EDA &amp; Statistics'!G212/'EDA &amp; Statistics'!G211-1</f>
        <v>-1.5471694766641564E-2</v>
      </c>
      <c r="H190">
        <f>'EDA &amp; Statistics'!H212/'EDA &amp; Statistics'!H211-1</f>
        <v>-1.0861177502904829E-2</v>
      </c>
      <c r="I190">
        <f>'EDA &amp; Statistics'!I212/'EDA &amp; Statistics'!I211-1</f>
        <v>-1.4311256086284474E-2</v>
      </c>
      <c r="J190">
        <f>'EDA &amp; Statistics'!J212/'EDA &amp; Statistics'!J211-1</f>
        <v>-7.9522408995769123E-3</v>
      </c>
      <c r="K190">
        <f>'EDA &amp; Statistics'!K212/'EDA &amp; Statistics'!K211-1</f>
        <v>-5.2780822247724402E-3</v>
      </c>
      <c r="L190">
        <f>'EDA &amp; Statistics'!L212/'EDA &amp; Statistics'!L211-1</f>
        <v>-7.1611549190843116E-3</v>
      </c>
      <c r="M190">
        <f>'EDA &amp; Statistics'!M212/'EDA &amp; Statistics'!M211-1</f>
        <v>-9.3411090144966957E-3</v>
      </c>
      <c r="N190">
        <f>'EDA &amp; Statistics'!N212/'EDA &amp; Statistics'!N211-1</f>
        <v>-6.3046102242577673E-3</v>
      </c>
      <c r="O190">
        <f>'EDA &amp; Statistics'!O212/'EDA &amp; Statistics'!O211-1</f>
        <v>-9.0090244894787119E-3</v>
      </c>
      <c r="P190">
        <f>'EDA &amp; Statistics'!P212/'EDA &amp; Statistics'!P211-1</f>
        <v>-7.9875983822090824E-3</v>
      </c>
      <c r="R190" s="9">
        <v>38973</v>
      </c>
      <c r="S190">
        <f>LN('EDA &amp; Statistics'!B212/'EDA &amp; Statistics'!B211)</f>
        <v>-2.4867507780482025E-3</v>
      </c>
      <c r="T190">
        <f>LN('EDA &amp; Statistics'!C212/'EDA &amp; Statistics'!C211)</f>
        <v>-1.7331606929536173E-3</v>
      </c>
      <c r="U190">
        <f>LN('EDA &amp; Statistics'!D212/'EDA &amp; Statistics'!D211)</f>
        <v>-1.8873678847887356E-4</v>
      </c>
      <c r="V190">
        <f>LN('EDA &amp; Statistics'!E212/'EDA &amp; Statistics'!E211)</f>
        <v>-2.5365587363777236E-2</v>
      </c>
      <c r="W190">
        <f>LN('EDA &amp; Statistics'!F212/'EDA &amp; Statistics'!F211)</f>
        <v>-2.0479108904079935E-2</v>
      </c>
      <c r="X190">
        <f>LN('EDA &amp; Statistics'!G212/'EDA &amp; Statistics'!G211)</f>
        <v>-1.5592630444382758E-2</v>
      </c>
      <c r="Y190">
        <f>LN('EDA &amp; Statistics'!H212/'EDA &amp; Statistics'!H211)</f>
        <v>-1.0920590680971167E-2</v>
      </c>
      <c r="Z190">
        <f>LN('EDA &amp; Statistics'!I212/'EDA &amp; Statistics'!I211)</f>
        <v>-1.4414649759413487E-2</v>
      </c>
      <c r="AA190">
        <f>LN('EDA &amp; Statistics'!J212/'EDA &amp; Statistics'!J211)</f>
        <v>-7.9840286017029242E-3</v>
      </c>
      <c r="AB190">
        <f>LN('EDA &amp; Statistics'!K212/'EDA &amp; Statistics'!K211)</f>
        <v>-5.292060508139098E-3</v>
      </c>
      <c r="AC190">
        <f>LN('EDA &amp; Statistics'!L212/'EDA &amp; Statistics'!L211)</f>
        <v>-7.1869190633413564E-3</v>
      </c>
      <c r="AD190">
        <f>LN('EDA &amp; Statistics'!M212/'EDA &amp; Statistics'!M211)</f>
        <v>-9.3850107813172913E-3</v>
      </c>
      <c r="AE190">
        <f>LN('EDA &amp; Statistics'!N212/'EDA &amp; Statistics'!N211)</f>
        <v>-6.324568208392143E-3</v>
      </c>
      <c r="AF190">
        <f>LN('EDA &amp; Statistics'!O212/'EDA &amp; Statistics'!O211)</f>
        <v>-9.0498511411192754E-3</v>
      </c>
      <c r="AG190">
        <f>LN('EDA &amp; Statistics'!P212/'EDA &amp; Statistics'!P211)</f>
        <v>-8.0196701445713753E-3</v>
      </c>
    </row>
    <row r="191" spans="1:33" x14ac:dyDescent="0.3">
      <c r="A191" s="9">
        <v>38974</v>
      </c>
      <c r="B191">
        <f>'EDA &amp; Statistics'!B213/'EDA &amp; Statistics'!B212-1</f>
        <v>4.5545282835861567E-3</v>
      </c>
      <c r="C191">
        <f>'EDA &amp; Statistics'!C213/'EDA &amp; Statistics'!C212-1</f>
        <v>6.9384701306571817E-3</v>
      </c>
      <c r="D191">
        <f>'EDA &amp; Statistics'!D213/'EDA &amp; Statistics'!D212-1</f>
        <v>5.379911163821971E-3</v>
      </c>
      <c r="E191">
        <f>'EDA &amp; Statistics'!E213/'EDA &amp; Statistics'!E212-1</f>
        <v>1.0324316260691413E-2</v>
      </c>
      <c r="F191">
        <f>'EDA &amp; Statistics'!F213/'EDA &amp; Statistics'!F212-1</f>
        <v>7.8970155219668658E-3</v>
      </c>
      <c r="G191">
        <f>'EDA &amp; Statistics'!G213/'EDA &amp; Statistics'!G212-1</f>
        <v>5.4755463650240088E-3</v>
      </c>
      <c r="H191">
        <f>'EDA &amp; Statistics'!H213/'EDA &amp; Statistics'!H212-1</f>
        <v>3.9215649608830283E-3</v>
      </c>
      <c r="I191">
        <f>'EDA &amp; Statistics'!I213/'EDA &amp; Statistics'!I212-1</f>
        <v>8.3484576958052781E-3</v>
      </c>
      <c r="J191">
        <f>'EDA &amp; Statistics'!J213/'EDA &amp; Statistics'!J212-1</f>
        <v>1.6031666114466603E-3</v>
      </c>
      <c r="K191">
        <f>'EDA &amp; Statistics'!K213/'EDA &amp; Statistics'!K212-1</f>
        <v>-1.224517822265625E-3</v>
      </c>
      <c r="L191">
        <f>'EDA &amp; Statistics'!L213/'EDA &amp; Statistics'!L212-1</f>
        <v>1.5456058755378699E-3</v>
      </c>
      <c r="M191">
        <f>'EDA &amp; Statistics'!M213/'EDA &amp; Statistics'!M212-1</f>
        <v>-1.2407231217379522E-3</v>
      </c>
      <c r="N191">
        <f>'EDA &amp; Statistics'!N213/'EDA &amp; Statistics'!N212-1</f>
        <v>2.9282316550807153E-3</v>
      </c>
      <c r="O191">
        <f>'EDA &amp; Statistics'!O213/'EDA &amp; Statistics'!O212-1</f>
        <v>1.5151862526012749E-3</v>
      </c>
      <c r="P191">
        <f>'EDA &amp; Statistics'!P213/'EDA &amp; Statistics'!P212-1</f>
        <v>-4.3146580544917157E-3</v>
      </c>
      <c r="R191" s="9">
        <v>38974</v>
      </c>
      <c r="S191">
        <f>LN('EDA &amp; Statistics'!B213/'EDA &amp; Statistics'!B212)</f>
        <v>4.5441878050898723E-3</v>
      </c>
      <c r="T191">
        <f>LN('EDA &amp; Statistics'!C213/'EDA &amp; Statistics'!C212)</f>
        <v>6.9145097153495922E-3</v>
      </c>
      <c r="U191">
        <f>LN('EDA &amp; Statistics'!D213/'EDA &amp; Statistics'!D212)</f>
        <v>5.3654911376093415E-3</v>
      </c>
      <c r="V191">
        <f>LN('EDA &amp; Statistics'!E213/'EDA &amp; Statistics'!E212)</f>
        <v>1.0271384518529519E-2</v>
      </c>
      <c r="W191">
        <f>LN('EDA &amp; Statistics'!F213/'EDA &amp; Statistics'!F212)</f>
        <v>7.8659972888531406E-3</v>
      </c>
      <c r="X191">
        <f>LN('EDA &amp; Statistics'!G213/'EDA &amp; Statistics'!G212)</f>
        <v>5.4606100591768521E-3</v>
      </c>
      <c r="Y191">
        <f>LN('EDA &amp; Statistics'!H213/'EDA &amp; Statistics'!H212)</f>
        <v>3.9138956688909016E-3</v>
      </c>
      <c r="Z191">
        <f>LN('EDA &amp; Statistics'!I213/'EDA &amp; Statistics'!I212)</f>
        <v>8.3138020699464743E-3</v>
      </c>
      <c r="AA191">
        <f>LN('EDA &amp; Statistics'!J213/'EDA &amp; Statistics'!J212)</f>
        <v>1.6018829116612508E-3</v>
      </c>
      <c r="AB191">
        <f>LN('EDA &amp; Statistics'!K213/'EDA &amp; Statistics'!K212)</f>
        <v>-1.2252681568087074E-3</v>
      </c>
      <c r="AC191">
        <f>LN('EDA &amp; Statistics'!L213/'EDA &amp; Statistics'!L212)</f>
        <v>1.5444126561163576E-3</v>
      </c>
      <c r="AD191">
        <f>LN('EDA &amp; Statistics'!M213/'EDA &amp; Statistics'!M212)</f>
        <v>-1.2414934559172356E-3</v>
      </c>
      <c r="AE191">
        <f>LN('EDA &amp; Statistics'!N213/'EDA &amp; Statistics'!N212)</f>
        <v>2.9239527358438364E-3</v>
      </c>
      <c r="AF191">
        <f>LN('EDA &amp; Statistics'!O213/'EDA &amp; Statistics'!O212)</f>
        <v>1.5140395161113412E-3</v>
      </c>
      <c r="AG191">
        <f>LN('EDA &amp; Statistics'!P213/'EDA &amp; Statistics'!P212)</f>
        <v>-4.3239930527825708E-3</v>
      </c>
    </row>
    <row r="192" spans="1:33" x14ac:dyDescent="0.3">
      <c r="A192" s="9">
        <v>38975</v>
      </c>
      <c r="B192">
        <f>'EDA &amp; Statistics'!B214/'EDA &amp; Statistics'!B213-1</f>
        <v>4.4777756057650109E-3</v>
      </c>
      <c r="C192">
        <f>'EDA &amp; Statistics'!C214/'EDA &amp; Statistics'!C213-1</f>
        <v>4.880815357286572E-3</v>
      </c>
      <c r="D192">
        <f>'EDA &amp; Statistics'!D214/'EDA &amp; Statistics'!D213-1</f>
        <v>2.8163473308222553E-3</v>
      </c>
      <c r="E192">
        <f>'EDA &amp; Statistics'!E214/'EDA &amp; Statistics'!E213-1</f>
        <v>-8.3418821294773959E-3</v>
      </c>
      <c r="F192">
        <f>'EDA &amp; Statistics'!F214/'EDA &amp; Statistics'!F213-1</f>
        <v>-6.8948608213046381E-3</v>
      </c>
      <c r="G192">
        <f>'EDA &amp; Statistics'!G214/'EDA &amp; Statistics'!G213-1</f>
        <v>-5.4457280287114607E-3</v>
      </c>
      <c r="H192">
        <f>'EDA &amp; Statistics'!H214/'EDA &amp; Statistics'!H213-1</f>
        <v>-3.9062463620210819E-3</v>
      </c>
      <c r="I192">
        <f>'EDA &amp; Statistics'!I214/'EDA &amp; Statistics'!I213-1</f>
        <v>-6.4795266850713462E-3</v>
      </c>
      <c r="J192">
        <f>'EDA &amp; Statistics'!J214/'EDA &amp; Statistics'!J213-1</f>
        <v>6.0023857504645228E-3</v>
      </c>
      <c r="K192">
        <f>'EDA &amp; Statistics'!K214/'EDA &amp; Statistics'!K213-1</f>
        <v>8.5819778387439261E-3</v>
      </c>
      <c r="L192">
        <f>'EDA &amp; Statistics'!L214/'EDA &amp; Statistics'!L213-1</f>
        <v>-3.6008073363260618E-3</v>
      </c>
      <c r="M192">
        <f>'EDA &amp; Statistics'!M214/'EDA &amp; Statistics'!M213-1</f>
        <v>-4.4720808592593198E-3</v>
      </c>
      <c r="N192">
        <f>'EDA &amp; Statistics'!N214/'EDA &amp; Statistics'!N213-1</f>
        <v>1.9465166429399883E-3</v>
      </c>
      <c r="O192">
        <f>'EDA &amp; Statistics'!O214/'EDA &amp; Statistics'!O213-1</f>
        <v>-5.0429797883566607E-4</v>
      </c>
      <c r="P192">
        <f>'EDA &amp; Statistics'!P214/'EDA &amp; Statistics'!P213-1</f>
        <v>-9.295820832054269E-3</v>
      </c>
      <c r="R192" s="9">
        <v>38975</v>
      </c>
      <c r="S192">
        <f>LN('EDA &amp; Statistics'!B214/'EDA &amp; Statistics'!B213)</f>
        <v>4.4677801956055467E-3</v>
      </c>
      <c r="T192">
        <f>LN('EDA &amp; Statistics'!C214/'EDA &amp; Statistics'!C213)</f>
        <v>4.8689427941973071E-3</v>
      </c>
      <c r="U192">
        <f>LN('EDA &amp; Statistics'!D214/'EDA &amp; Statistics'!D213)</f>
        <v>2.8123888552314051E-3</v>
      </c>
      <c r="V192">
        <f>LN('EDA &amp; Statistics'!E214/'EDA &amp; Statistics'!E213)</f>
        <v>-8.3768703424416165E-3</v>
      </c>
      <c r="W192">
        <f>LN('EDA &amp; Statistics'!F214/'EDA &amp; Statistics'!F213)</f>
        <v>-6.9187402008092005E-3</v>
      </c>
      <c r="X192">
        <f>LN('EDA &amp; Statistics'!G214/'EDA &amp; Statistics'!G213)</f>
        <v>-5.4606100591768243E-3</v>
      </c>
      <c r="Y192">
        <f>LN('EDA &amp; Statistics'!H214/'EDA &amp; Statistics'!H213)</f>
        <v>-3.9138956688908339E-3</v>
      </c>
      <c r="Z192">
        <f>LN('EDA &amp; Statistics'!I214/'EDA &amp; Statistics'!I213)</f>
        <v>-6.5006099404597076E-3</v>
      </c>
      <c r="AA192">
        <f>LN('EDA &amp; Statistics'!J214/'EDA &amp; Statistics'!J213)</f>
        <v>5.9844431960719155E-3</v>
      </c>
      <c r="AB192">
        <f>LN('EDA &amp; Statistics'!K214/'EDA &amp; Statistics'!K213)</f>
        <v>8.5453620086215071E-3</v>
      </c>
      <c r="AC192">
        <f>LN('EDA &amp; Statistics'!L214/'EDA &amp; Statistics'!L213)</f>
        <v>-3.6073058476776693E-3</v>
      </c>
      <c r="AD192">
        <f>LN('EDA &amp; Statistics'!M214/'EDA &amp; Statistics'!M213)</f>
        <v>-4.482110526357155E-3</v>
      </c>
      <c r="AE192">
        <f>LN('EDA &amp; Statistics'!N214/'EDA &amp; Statistics'!N213)</f>
        <v>1.9446246342391363E-3</v>
      </c>
      <c r="AF192">
        <f>LN('EDA &amp; Statistics'!O214/'EDA &amp; Statistics'!O213)</f>
        <v>-5.044251798279948E-4</v>
      </c>
      <c r="AG192">
        <f>LN('EDA &amp; Statistics'!P214/'EDA &amp; Statistics'!P213)</f>
        <v>-9.3392966129929502E-3</v>
      </c>
    </row>
    <row r="193" spans="1:33" x14ac:dyDescent="0.3">
      <c r="A193" s="9">
        <v>38978</v>
      </c>
      <c r="B193">
        <f>'EDA &amp; Statistics'!B215/'EDA &amp; Statistics'!B214-1</f>
        <v>1.975424372630874E-3</v>
      </c>
      <c r="C193">
        <f>'EDA &amp; Statistics'!C215/'EDA &amp; Statistics'!C214-1</f>
        <v>3.4285954066686219E-3</v>
      </c>
      <c r="D193">
        <f>'EDA &amp; Statistics'!D215/'EDA &amp; Statistics'!D214-1</f>
        <v>3.0893083575775915E-3</v>
      </c>
      <c r="E193">
        <f>'EDA &amp; Statistics'!E215/'EDA &amp; Statistics'!E214-1</f>
        <v>0</v>
      </c>
      <c r="F193">
        <f>'EDA &amp; Statistics'!F215/'EDA &amp; Statistics'!F214-1</f>
        <v>0</v>
      </c>
      <c r="G193">
        <f>'EDA &amp; Statistics'!G215/'EDA &amp; Statistics'!G214-1</f>
        <v>0</v>
      </c>
      <c r="H193">
        <f>'EDA &amp; Statistics'!H215/'EDA &amp; Statistics'!H214-1</f>
        <v>1.7647089072715394E-2</v>
      </c>
      <c r="I193">
        <f>'EDA &amp; Statistics'!I215/'EDA &amp; Statistics'!I214-1</f>
        <v>1.5579703979145654E-2</v>
      </c>
      <c r="J193">
        <f>'EDA &amp; Statistics'!J215/'EDA &amp; Statistics'!J214-1</f>
        <v>0</v>
      </c>
      <c r="K193">
        <f>'EDA &amp; Statistics'!K215/'EDA &amp; Statistics'!K214-1</f>
        <v>0</v>
      </c>
      <c r="L193">
        <f>'EDA &amp; Statistics'!L215/'EDA &amp; Statistics'!L214-1</f>
        <v>1.781104915619891E-2</v>
      </c>
      <c r="M193">
        <f>'EDA &amp; Statistics'!M215/'EDA &amp; Statistics'!M214-1</f>
        <v>1.4973781691166588E-2</v>
      </c>
      <c r="N193">
        <f>'EDA &amp; Statistics'!N215/'EDA &amp; Statistics'!N214-1</f>
        <v>1.3113183864145617E-2</v>
      </c>
      <c r="O193">
        <f>'EDA &amp; Statistics'!O215/'EDA &amp; Statistics'!O214-1</f>
        <v>1.6649845044762079E-2</v>
      </c>
      <c r="P193">
        <f>'EDA &amp; Statistics'!P215/'EDA &amp; Statistics'!P214-1</f>
        <v>-4.2383511533313767E-3</v>
      </c>
      <c r="R193" s="9">
        <v>38978</v>
      </c>
      <c r="S193">
        <f>LN('EDA &amp; Statistics'!B215/'EDA &amp; Statistics'!B214)</f>
        <v>1.9734757876710318E-3</v>
      </c>
      <c r="T193">
        <f>LN('EDA &amp; Statistics'!C215/'EDA &amp; Statistics'!C214)</f>
        <v>3.4227311736694213E-3</v>
      </c>
      <c r="U193">
        <f>LN('EDA &amp; Statistics'!D215/'EDA &amp; Statistics'!D214)</f>
        <v>3.084546249739078E-3</v>
      </c>
      <c r="V193">
        <f>LN('EDA &amp; Statistics'!E215/'EDA &amp; Statistics'!E214)</f>
        <v>0</v>
      </c>
      <c r="W193">
        <f>LN('EDA &amp; Statistics'!F215/'EDA &amp; Statistics'!F214)</f>
        <v>0</v>
      </c>
      <c r="X193">
        <f>LN('EDA &amp; Statistics'!G215/'EDA &amp; Statistics'!G214)</f>
        <v>0</v>
      </c>
      <c r="Y193">
        <f>LN('EDA &amp; Statistics'!H215/'EDA &amp; Statistics'!H214)</f>
        <v>1.7493187172150364E-2</v>
      </c>
      <c r="Z193">
        <f>LN('EDA &amp; Statistics'!I215/'EDA &amp; Statistics'!I214)</f>
        <v>1.5459586382398142E-2</v>
      </c>
      <c r="AA193">
        <f>LN('EDA &amp; Statistics'!J215/'EDA &amp; Statistics'!J214)</f>
        <v>0</v>
      </c>
      <c r="AB193">
        <f>LN('EDA &amp; Statistics'!K215/'EDA &amp; Statistics'!K214)</f>
        <v>0</v>
      </c>
      <c r="AC193">
        <f>LN('EDA &amp; Statistics'!L215/'EDA &amp; Statistics'!L214)</f>
        <v>1.7654291034478683E-2</v>
      </c>
      <c r="AD193">
        <f>LN('EDA &amp; Statistics'!M215/'EDA &amp; Statistics'!M214)</f>
        <v>1.486278131398731E-2</v>
      </c>
      <c r="AE193">
        <f>LN('EDA &amp; Statistics'!N215/'EDA &amp; Statistics'!N214)</f>
        <v>1.3027950381574198E-2</v>
      </c>
      <c r="AF193">
        <f>LN('EDA &amp; Statistics'!O215/'EDA &amp; Statistics'!O214)</f>
        <v>1.6512755956715284E-2</v>
      </c>
      <c r="AG193">
        <f>LN('EDA &amp; Statistics'!P215/'EDA &amp; Statistics'!P214)</f>
        <v>-4.2473584232388239E-3</v>
      </c>
    </row>
    <row r="194" spans="1:33" x14ac:dyDescent="0.3">
      <c r="A194" s="9">
        <v>38979</v>
      </c>
      <c r="B194">
        <f>'EDA &amp; Statistics'!B216/'EDA &amp; Statistics'!B215-1</f>
        <v>-8.8202912831474301E-3</v>
      </c>
      <c r="C194">
        <f>'EDA &amp; Statistics'!C216/'EDA &amp; Statistics'!C215-1</f>
        <v>-1.4901341869333784E-2</v>
      </c>
      <c r="D194">
        <f>'EDA &amp; Statistics'!D216/'EDA &amp; Statistics'!D215-1</f>
        <v>-1.3532473700306191E-2</v>
      </c>
      <c r="E194">
        <f>'EDA &amp; Statistics'!E216/'EDA &amp; Statistics'!E215-1</f>
        <v>4.3429924250367513E-2</v>
      </c>
      <c r="F194">
        <f>'EDA &amp; Statistics'!F216/'EDA &amp; Statistics'!F215-1</f>
        <v>3.1558154239604175E-2</v>
      </c>
      <c r="G194">
        <f>'EDA &amp; Statistics'!G216/'EDA &amp; Statistics'!G215-1</f>
        <v>1.982145695381532E-2</v>
      </c>
      <c r="H194">
        <f>'EDA &amp; Statistics'!H216/'EDA &amp; Statistics'!H215-1</f>
        <v>-1.0404605052507621E-2</v>
      </c>
      <c r="I194">
        <f>'EDA &amp; Statistics'!I216/'EDA &amp; Statistics'!I215-1</f>
        <v>-9.9892537268745363E-3</v>
      </c>
      <c r="J194">
        <f>'EDA &amp; Statistics'!J216/'EDA &amp; Statistics'!J215-1</f>
        <v>6.3643536713047233E-3</v>
      </c>
      <c r="K194">
        <f>'EDA &amp; Statistics'!K216/'EDA &amp; Statistics'!K215-1</f>
        <v>7.2933672183963516E-3</v>
      </c>
      <c r="L194">
        <f>'EDA &amp; Statistics'!L216/'EDA &amp; Statistics'!L215-1</f>
        <v>-1.3187939321596009E-2</v>
      </c>
      <c r="M194">
        <f>'EDA &amp; Statistics'!M216/'EDA &amp; Statistics'!M215-1</f>
        <v>-1.2048140505048766E-2</v>
      </c>
      <c r="N194">
        <f>'EDA &amp; Statistics'!N216/'EDA &amp; Statistics'!N215-1</f>
        <v>-5.2732793448230231E-3</v>
      </c>
      <c r="O194">
        <f>'EDA &amp; Statistics'!O216/'EDA &amp; Statistics'!O215-1</f>
        <v>-6.4515713760635585E-3</v>
      </c>
      <c r="P194">
        <f>'EDA &amp; Statistics'!P216/'EDA &amp; Statistics'!P215-1</f>
        <v>4.9909814825133125E-3</v>
      </c>
      <c r="R194" s="9">
        <v>38979</v>
      </c>
      <c r="S194">
        <f>LN('EDA &amp; Statistics'!B216/'EDA &amp; Statistics'!B215)</f>
        <v>-8.8594203084937807E-3</v>
      </c>
      <c r="T194">
        <f>LN('EDA &amp; Statistics'!C216/'EDA &amp; Statistics'!C215)</f>
        <v>-1.5013482287032589E-2</v>
      </c>
      <c r="U194">
        <f>LN('EDA &amp; Statistics'!D216/'EDA &amp; Statistics'!D215)</f>
        <v>-1.3624872155862444E-2</v>
      </c>
      <c r="V194">
        <f>LN('EDA &amp; Statistics'!E216/'EDA &amp; Statistics'!E215)</f>
        <v>4.2513290752473669E-2</v>
      </c>
      <c r="W194">
        <f>LN('EDA &amp; Statistics'!F216/'EDA &amp; Statistics'!F215)</f>
        <v>3.1070430262418663E-2</v>
      </c>
      <c r="X194">
        <f>LN('EDA &amp; Statistics'!G216/'EDA &amp; Statistics'!G215)</f>
        <v>1.9627569772363618E-2</v>
      </c>
      <c r="Y194">
        <f>LN('EDA &amp; Statistics'!H216/'EDA &amp; Statistics'!H215)</f>
        <v>-1.0459111363056909E-2</v>
      </c>
      <c r="Z194">
        <f>LN('EDA &amp; Statistics'!I216/'EDA &amp; Statistics'!I215)</f>
        <v>-1.0039481091075735E-2</v>
      </c>
      <c r="AA194">
        <f>LN('EDA &amp; Statistics'!J216/'EDA &amp; Statistics'!J215)</f>
        <v>6.3441866937684558E-3</v>
      </c>
      <c r="AB194">
        <f>LN('EDA &amp; Statistics'!K216/'EDA &amp; Statistics'!K215)</f>
        <v>7.2668992316217585E-3</v>
      </c>
      <c r="AC194">
        <f>LN('EDA &amp; Statistics'!L216/'EDA &amp; Statistics'!L215)</f>
        <v>-1.3275672392701804E-2</v>
      </c>
      <c r="AD194">
        <f>LN('EDA &amp; Statistics'!M216/'EDA &amp; Statistics'!M215)</f>
        <v>-1.2121307628919961E-2</v>
      </c>
      <c r="AE194">
        <f>LN('EDA &amp; Statistics'!N216/'EDA &amp; Statistics'!N215)</f>
        <v>-5.2872321553415957E-3</v>
      </c>
      <c r="AF194">
        <f>LN('EDA &amp; Statistics'!O216/'EDA &amp; Statistics'!O215)</f>
        <v>-6.4724727087991894E-3</v>
      </c>
      <c r="AG194">
        <f>LN('EDA &amp; Statistics'!P216/'EDA &amp; Statistics'!P215)</f>
        <v>4.9785678215351573E-3</v>
      </c>
    </row>
    <row r="195" spans="1:33" x14ac:dyDescent="0.3">
      <c r="A195" s="9">
        <v>38980</v>
      </c>
      <c r="B195">
        <f>'EDA &amp; Statistics'!B217/'EDA &amp; Statistics'!B216-1</f>
        <v>1.8202693381574875E-4</v>
      </c>
      <c r="C195">
        <f>'EDA &amp; Statistics'!C217/'EDA &amp; Statistics'!C216-1</f>
        <v>-9.634141523103823E-4</v>
      </c>
      <c r="D195">
        <f>'EDA &amp; Statistics'!D217/'EDA &amp; Statistics'!D216-1</f>
        <v>-2.0813017754042207E-3</v>
      </c>
      <c r="E195">
        <f>'EDA &amp; Statistics'!E217/'EDA &amp; Statistics'!E216-1</f>
        <v>-4.6672586433790131E-2</v>
      </c>
      <c r="F195">
        <f>'EDA &amp; Statistics'!F217/'EDA &amp; Statistics'!F216-1</f>
        <v>-3.1510548084650924E-2</v>
      </c>
      <c r="G195">
        <f>'EDA &amp; Statistics'!G217/'EDA &amp; Statistics'!G216-1</f>
        <v>-1.6107367601519318E-2</v>
      </c>
      <c r="H195">
        <f>'EDA &amp; Statistics'!H217/'EDA &amp; Statistics'!H216-1</f>
        <v>-1.0903471766199768E-2</v>
      </c>
      <c r="I195">
        <f>'EDA &amp; Statistics'!I217/'EDA &amp; Statistics'!I216-1</f>
        <v>-1.2612643109136235E-2</v>
      </c>
      <c r="J195">
        <f>'EDA &amp; Statistics'!J217/'EDA &amp; Statistics'!J216-1</f>
        <v>-1.1857677711748504E-2</v>
      </c>
      <c r="K195">
        <f>'EDA &amp; Statistics'!K217/'EDA &amp; Statistics'!K216-1</f>
        <v>-1.5687903757921728E-2</v>
      </c>
      <c r="L195">
        <f>'EDA &amp; Statistics'!L217/'EDA &amp; Statistics'!L216-1</f>
        <v>-2.0560615150566619E-3</v>
      </c>
      <c r="M195">
        <f>'EDA &amp; Statistics'!M217/'EDA &amp; Statistics'!M216-1</f>
        <v>-2.4888572843519974E-3</v>
      </c>
      <c r="N195">
        <f>'EDA &amp; Statistics'!N217/'EDA &amp; Statistics'!N216-1</f>
        <v>-1.4458162238798478E-3</v>
      </c>
      <c r="O195">
        <f>'EDA &amp; Statistics'!O217/'EDA &amp; Statistics'!O216-1</f>
        <v>-2.4975596036906911E-3</v>
      </c>
      <c r="P195">
        <f>'EDA &amp; Statistics'!P217/'EDA &amp; Statistics'!P216-1</f>
        <v>1.2224343996187548E-2</v>
      </c>
      <c r="R195" s="9">
        <v>38980</v>
      </c>
      <c r="S195">
        <f>LN('EDA &amp; Statistics'!B217/'EDA &amp; Statistics'!B216)</f>
        <v>1.8201036892357211E-4</v>
      </c>
      <c r="T195">
        <f>LN('EDA &amp; Statistics'!C217/'EDA &amp; Statistics'!C216)</f>
        <v>-9.6387853401004402E-4</v>
      </c>
      <c r="U195">
        <f>LN('EDA &amp; Statistics'!D217/'EDA &amp; Statistics'!D216)</f>
        <v>-2.0834706939162153E-3</v>
      </c>
      <c r="V195">
        <f>LN('EDA &amp; Statistics'!E217/'EDA &amp; Statistics'!E216)</f>
        <v>-4.7796873401561482E-2</v>
      </c>
      <c r="W195">
        <f>LN('EDA &amp; Statistics'!F217/'EDA &amp; Statistics'!F216)</f>
        <v>-3.2017687350462593E-2</v>
      </c>
      <c r="X195">
        <f>LN('EDA &amp; Statistics'!G217/'EDA &amp; Statistics'!G216)</f>
        <v>-1.6238501299363654E-2</v>
      </c>
      <c r="Y195">
        <f>LN('EDA &amp; Statistics'!H217/'EDA &amp; Statistics'!H216)</f>
        <v>-1.0963350267979618E-2</v>
      </c>
      <c r="Z195">
        <f>LN('EDA &amp; Statistics'!I217/'EDA &amp; Statistics'!I216)</f>
        <v>-1.2692857684497209E-2</v>
      </c>
      <c r="AA195">
        <f>LN('EDA &amp; Statistics'!J217/'EDA &amp; Statistics'!J216)</f>
        <v>-1.1928540709563742E-2</v>
      </c>
      <c r="AB195">
        <f>LN('EDA &amp; Statistics'!K217/'EDA &amp; Statistics'!K216)</f>
        <v>-1.5812261240243364E-2</v>
      </c>
      <c r="AC195">
        <f>LN('EDA &amp; Statistics'!L217/'EDA &amp; Statistics'!L216)</f>
        <v>-2.0581781112658216E-3</v>
      </c>
      <c r="AD195">
        <f>LN('EDA &amp; Statistics'!M217/'EDA &amp; Statistics'!M216)</f>
        <v>-2.4919596382560532E-3</v>
      </c>
      <c r="AE195">
        <f>LN('EDA &amp; Statistics'!N217/'EDA &amp; Statistics'!N216)</f>
        <v>-1.4468624246874572E-3</v>
      </c>
      <c r="AF195">
        <f>LN('EDA &amp; Statistics'!O217/'EDA &amp; Statistics'!O216)</f>
        <v>-2.5006837085204516E-3</v>
      </c>
      <c r="AG195">
        <f>LN('EDA &amp; Statistics'!P217/'EDA &amp; Statistics'!P216)</f>
        <v>1.2150230087752281E-2</v>
      </c>
    </row>
    <row r="196" spans="1:33" x14ac:dyDescent="0.3">
      <c r="A196" s="9">
        <v>38981</v>
      </c>
      <c r="B196">
        <f>'EDA &amp; Statistics'!B218/'EDA &amp; Statistics'!B217-1</f>
        <v>-1.3962758691195676E-2</v>
      </c>
      <c r="C196">
        <f>'EDA &amp; Statistics'!C218/'EDA &amp; Statistics'!C217-1</f>
        <v>-1.9577592839303271E-2</v>
      </c>
      <c r="D196">
        <f>'EDA &amp; Statistics'!D218/'EDA &amp; Statistics'!D217-1</f>
        <v>-1.6401244803523896E-2</v>
      </c>
      <c r="E196">
        <f>'EDA &amp; Statistics'!E218/'EDA &amp; Statistics'!E217-1</f>
        <v>1.7950076717042629E-2</v>
      </c>
      <c r="F196">
        <f>'EDA &amp; Statistics'!F218/'EDA &amp; Statistics'!F217-1</f>
        <v>1.5794031043933732E-2</v>
      </c>
      <c r="G196">
        <f>'EDA &amp; Statistics'!G218/'EDA &amp; Statistics'!G217-1</f>
        <v>1.3642551933616964E-2</v>
      </c>
      <c r="H196">
        <f>'EDA &amp; Statistics'!H218/'EDA &amp; Statistics'!H217-1</f>
        <v>-2.7558935384058847E-3</v>
      </c>
      <c r="I196">
        <f>'EDA &amp; Statistics'!I218/'EDA &amp; Statistics'!I217-1</f>
        <v>-3.6496315432303916E-3</v>
      </c>
      <c r="J196">
        <f>'EDA &amp; Statistics'!J218/'EDA &amp; Statistics'!J217-1</f>
        <v>1.6000366210937589E-3</v>
      </c>
      <c r="K196">
        <f>'EDA &amp; Statistics'!K218/'EDA &amp; Statistics'!K217-1</f>
        <v>1.2260191045094793E-3</v>
      </c>
      <c r="L196">
        <f>'EDA &amp; Statistics'!L218/'EDA &amp; Statistics'!L217-1</f>
        <v>-2.5753259666513317E-3</v>
      </c>
      <c r="M196">
        <f>'EDA &amp; Statistics'!M218/'EDA &amp; Statistics'!M217-1</f>
        <v>-1.7464994167429859E-3</v>
      </c>
      <c r="N196">
        <f>'EDA &amp; Statistics'!N218/'EDA &amp; Statistics'!N217-1</f>
        <v>-2.4130906716932632E-3</v>
      </c>
      <c r="O196">
        <f>'EDA &amp; Statistics'!O218/'EDA &amp; Statistics'!O217-1</f>
        <v>-5.5081976357089779E-3</v>
      </c>
      <c r="P196">
        <f>'EDA &amp; Statistics'!P218/'EDA &amp; Statistics'!P217-1</f>
        <v>2.4007681485530341E-2</v>
      </c>
      <c r="R196" s="9">
        <v>38981</v>
      </c>
      <c r="S196">
        <f>LN('EDA &amp; Statistics'!B218/'EDA &amp; Statistics'!B217)</f>
        <v>-1.4061155002708289E-2</v>
      </c>
      <c r="T196">
        <f>LN('EDA &amp; Statistics'!C218/'EDA &amp; Statistics'!C217)</f>
        <v>-1.9771772468284148E-2</v>
      </c>
      <c r="U196">
        <f>LN('EDA &amp; Statistics'!D218/'EDA &amp; Statistics'!D217)</f>
        <v>-1.6537234199586723E-2</v>
      </c>
      <c r="V196">
        <f>LN('EDA &amp; Statistics'!E218/'EDA &amp; Statistics'!E217)</f>
        <v>1.7790876372800454E-2</v>
      </c>
      <c r="W196">
        <f>LN('EDA &amp; Statistics'!F218/'EDA &amp; Statistics'!F217)</f>
        <v>1.567060325426977E-2</v>
      </c>
      <c r="X196">
        <f>LN('EDA &amp; Statistics'!G218/'EDA &amp; Statistics'!G217)</f>
        <v>1.3550330135739133E-2</v>
      </c>
      <c r="Y196">
        <f>LN('EDA &amp; Statistics'!H218/'EDA &amp; Statistics'!H217)</f>
        <v>-2.7596980044132156E-3</v>
      </c>
      <c r="Z196">
        <f>LN('EDA &amp; Statistics'!I218/'EDA &amp; Statistics'!I217)</f>
        <v>-3.6563076970486936E-3</v>
      </c>
      <c r="AA196">
        <f>LN('EDA &amp; Statistics'!J218/'EDA &amp; Statistics'!J217)</f>
        <v>1.5987579262899685E-3</v>
      </c>
      <c r="AB196">
        <f>LN('EDA &amp; Statistics'!K218/'EDA &amp; Statistics'!K217)</f>
        <v>1.2252681568086516E-3</v>
      </c>
      <c r="AC196">
        <f>LN('EDA &amp; Statistics'!L218/'EDA &amp; Statistics'!L217)</f>
        <v>-2.5786478230362493E-3</v>
      </c>
      <c r="AD196">
        <f>LN('EDA &amp; Statistics'!M218/'EDA &amp; Statistics'!M217)</f>
        <v>-1.7480263249378316E-3</v>
      </c>
      <c r="AE196">
        <f>LN('EDA &amp; Statistics'!N218/'EDA &amp; Statistics'!N217)</f>
        <v>-2.4160068672957127E-3</v>
      </c>
      <c r="AF196">
        <f>LN('EDA &amp; Statistics'!O218/'EDA &amp; Statistics'!O217)</f>
        <v>-5.5234236941389256E-3</v>
      </c>
      <c r="AG196">
        <f>LN('EDA &amp; Statistics'!P218/'EDA &amp; Statistics'!P217)</f>
        <v>2.3724028039893524E-2</v>
      </c>
    </row>
    <row r="197" spans="1:33" x14ac:dyDescent="0.3">
      <c r="A197" s="9">
        <v>38982</v>
      </c>
      <c r="B197">
        <f>'EDA &amp; Statistics'!B219/'EDA &amp; Statistics'!B218-1</f>
        <v>-5.4927056050838585E-3</v>
      </c>
      <c r="C197">
        <f>'EDA &amp; Statistics'!C219/'EDA &amp; Statistics'!C218-1</f>
        <v>-1.0033467719542055E-2</v>
      </c>
      <c r="D197">
        <f>'EDA &amp; Statistics'!D219/'EDA &amp; Statistics'!D218-1</f>
        <v>-1.0698801063629526E-2</v>
      </c>
      <c r="E197">
        <f>'EDA &amp; Statistics'!E219/'EDA &amp; Statistics'!E218-1</f>
        <v>-5.3887324517231106E-2</v>
      </c>
      <c r="F197">
        <f>'EDA &amp; Statistics'!F219/'EDA &amp; Statistics'!F218-1</f>
        <v>-4.1825382247295817E-2</v>
      </c>
      <c r="G197">
        <f>'EDA &amp; Statistics'!G219/'EDA &amp; Statistics'!G218-1</f>
        <v>-2.9609662890240362E-2</v>
      </c>
      <c r="H197">
        <f>'EDA &amp; Statistics'!H219/'EDA &amp; Statistics'!H218-1</f>
        <v>-1.8949900283993903E-2</v>
      </c>
      <c r="I197">
        <f>'EDA &amp; Statistics'!I219/'EDA &amp; Statistics'!I218-1</f>
        <v>-1.3553091799885619E-2</v>
      </c>
      <c r="J197">
        <f>'EDA &amp; Statistics'!J219/'EDA &amp; Statistics'!J218-1</f>
        <v>-1.5175760951334327E-2</v>
      </c>
      <c r="K197">
        <f>'EDA &amp; Statistics'!K219/'EDA &amp; Statistics'!K218-1</f>
        <v>-1.2244866818797884E-2</v>
      </c>
      <c r="L197">
        <f>'EDA &amp; Statistics'!L219/'EDA &amp; Statistics'!L218-1</f>
        <v>-2.5045155174917566E-2</v>
      </c>
      <c r="M197">
        <f>'EDA &amp; Statistics'!M219/'EDA &amp; Statistics'!M218-1</f>
        <v>-1.8245427529629543E-2</v>
      </c>
      <c r="N197">
        <f>'EDA &amp; Statistics'!N219/'EDA &amp; Statistics'!N218-1</f>
        <v>-1.4513751134650921E-2</v>
      </c>
      <c r="O197">
        <f>'EDA &amp; Statistics'!O219/'EDA &amp; Statistics'!O218-1</f>
        <v>-1.51057973408526E-2</v>
      </c>
      <c r="P197">
        <f>'EDA &amp; Statistics'!P219/'EDA &amp; Statistics'!P218-1</f>
        <v>-2.2768067048758334E-2</v>
      </c>
      <c r="R197" s="9">
        <v>38982</v>
      </c>
      <c r="S197">
        <f>LN('EDA &amp; Statistics'!B219/'EDA &amp; Statistics'!B218)</f>
        <v>-5.5078459790452632E-3</v>
      </c>
      <c r="T197">
        <f>LN('EDA &amp; Statistics'!C219/'EDA &amp; Statistics'!C218)</f>
        <v>-1.0084142202244817E-2</v>
      </c>
      <c r="U197">
        <f>LN('EDA &amp; Statistics'!D219/'EDA &amp; Statistics'!D218)</f>
        <v>-1.0756444749954021E-2</v>
      </c>
      <c r="V197">
        <f>LN('EDA &amp; Statistics'!E219/'EDA &amp; Statistics'!E218)</f>
        <v>-5.5393609747312916E-2</v>
      </c>
      <c r="W197">
        <f>LN('EDA &amp; Statistics'!F219/'EDA &amp; Statistics'!F218)</f>
        <v>-4.2725244392730607E-2</v>
      </c>
      <c r="X197">
        <f>LN('EDA &amp; Statistics'!G219/'EDA &amp; Statistics'!G218)</f>
        <v>-3.005687903814834E-2</v>
      </c>
      <c r="Y197">
        <f>LN('EDA &amp; Statistics'!H219/'EDA &amp; Statistics'!H218)</f>
        <v>-1.9131750673907273E-2</v>
      </c>
      <c r="Z197">
        <f>LN('EDA &amp; Statistics'!I219/'EDA &amp; Statistics'!I218)</f>
        <v>-1.3645773315304166E-2</v>
      </c>
      <c r="AA197">
        <f>LN('EDA &amp; Statistics'!J219/'EDA &amp; Statistics'!J218)</f>
        <v>-1.5292091245960449E-2</v>
      </c>
      <c r="AB197">
        <f>LN('EDA &amp; Statistics'!K219/'EDA &amp; Statistics'!K218)</f>
        <v>-1.2320452861617454E-2</v>
      </c>
      <c r="AC197">
        <f>LN('EDA &amp; Statistics'!L219/'EDA &amp; Statistics'!L218)</f>
        <v>-2.5364122056685423E-2</v>
      </c>
      <c r="AD197">
        <f>LN('EDA &amp; Statistics'!M219/'EDA &amp; Statistics'!M218)</f>
        <v>-1.8413928065680978E-2</v>
      </c>
      <c r="AE197">
        <f>LN('EDA &amp; Statistics'!N219/'EDA &amp; Statistics'!N218)</f>
        <v>-1.4620105946530871E-2</v>
      </c>
      <c r="AF197">
        <f>LN('EDA &amp; Statistics'!O219/'EDA &amp; Statistics'!O218)</f>
        <v>-1.5221052046621391E-2</v>
      </c>
      <c r="AG197">
        <f>LN('EDA &amp; Statistics'!P219/'EDA &amp; Statistics'!P218)</f>
        <v>-2.3031262122599556E-2</v>
      </c>
    </row>
    <row r="198" spans="1:33" x14ac:dyDescent="0.3">
      <c r="A198" s="9">
        <v>38985</v>
      </c>
      <c r="B198">
        <f>'EDA &amp; Statistics'!B220/'EDA &amp; Statistics'!B219-1</f>
        <v>-4.4959591640185703E-3</v>
      </c>
      <c r="C198">
        <f>'EDA &amp; Statistics'!C220/'EDA &amp; Statistics'!C219-1</f>
        <v>-8.9427813422112701E-3</v>
      </c>
      <c r="D198">
        <f>'EDA &amp; Statistics'!D220/'EDA &amp; Statistics'!D219-1</f>
        <v>-1.0327352613461627E-2</v>
      </c>
      <c r="E198">
        <f>'EDA &amp; Statistics'!E220/'EDA &amp; Statistics'!E219-1</f>
        <v>-5.3327108434836346E-3</v>
      </c>
      <c r="F198">
        <f>'EDA &amp; Statistics'!F220/'EDA &amp; Statistics'!F219-1</f>
        <v>-3.0019463274784108E-3</v>
      </c>
      <c r="G198">
        <f>'EDA &amp; Statistics'!G220/'EDA &amp; Statistics'!G219-1</f>
        <v>-6.6572022317301638E-4</v>
      </c>
      <c r="H198">
        <f>'EDA &amp; Statistics'!H220/'EDA &amp; Statistics'!H219-1</f>
        <v>-1.2877194278529513E-2</v>
      </c>
      <c r="I198">
        <f>'EDA &amp; Statistics'!I220/'EDA &amp; Statistics'!I219-1</f>
        <v>-7.4266544172817417E-3</v>
      </c>
      <c r="J198">
        <f>'EDA &amp; Statistics'!J220/'EDA &amp; Statistics'!J219-1</f>
        <v>-9.3268265879760115E-3</v>
      </c>
      <c r="K198">
        <f>'EDA &amp; Statistics'!K220/'EDA &amp; Statistics'!K219-1</f>
        <v>-9.5041918319768159E-3</v>
      </c>
      <c r="L198">
        <f>'EDA &amp; Statistics'!L220/'EDA &amp; Statistics'!L219-1</f>
        <v>-1.0328398860136923E-2</v>
      </c>
      <c r="M198">
        <f>'EDA &amp; Statistics'!M220/'EDA &amp; Statistics'!M219-1</f>
        <v>-7.892031344516881E-3</v>
      </c>
      <c r="N198">
        <f>'EDA &amp; Statistics'!N220/'EDA &amp; Statistics'!N219-1</f>
        <v>-6.3819863897525142E-3</v>
      </c>
      <c r="O198">
        <f>'EDA &amp; Statistics'!O220/'EDA &amp; Statistics'!O219-1</f>
        <v>-7.1574332040347244E-3</v>
      </c>
      <c r="P198">
        <f>'EDA &amp; Statistics'!P220/'EDA &amp; Statistics'!P219-1</f>
        <v>2.8456940553582832E-3</v>
      </c>
      <c r="R198" s="9">
        <v>38985</v>
      </c>
      <c r="S198">
        <f>LN('EDA &amp; Statistics'!B220/'EDA &amp; Statistics'!B219)</f>
        <v>-4.5060963841840425E-3</v>
      </c>
      <c r="T198">
        <f>LN('EDA &amp; Statistics'!C220/'EDA &amp; Statistics'!C219)</f>
        <v>-8.9830080164293603E-3</v>
      </c>
      <c r="U198">
        <f>LN('EDA &amp; Statistics'!D220/'EDA &amp; Statistics'!D219)</f>
        <v>-1.0381049738827253E-2</v>
      </c>
      <c r="V198">
        <f>LN('EDA &amp; Statistics'!E220/'EDA &amp; Statistics'!E219)</f>
        <v>-5.3469804991942219E-3</v>
      </c>
      <c r="W198">
        <f>LN('EDA &amp; Statistics'!F220/'EDA &amp; Statistics'!F219)</f>
        <v>-3.0064612062347378E-3</v>
      </c>
      <c r="X198">
        <f>LN('EDA &amp; Statistics'!G220/'EDA &amp; Statistics'!G219)</f>
        <v>-6.6594191327530366E-4</v>
      </c>
      <c r="Y198">
        <f>LN('EDA &amp; Statistics'!H220/'EDA &amp; Statistics'!H219)</f>
        <v>-1.2960824065208362E-2</v>
      </c>
      <c r="Z198">
        <f>LN('EDA &amp; Statistics'!I220/'EDA &amp; Statistics'!I219)</f>
        <v>-7.4543693197954347E-3</v>
      </c>
      <c r="AA198">
        <f>LN('EDA &amp; Statistics'!J220/'EDA &amp; Statistics'!J219)</f>
        <v>-9.3705937870359468E-3</v>
      </c>
      <c r="AB198">
        <f>LN('EDA &amp; Statistics'!K220/'EDA &amp; Statistics'!K219)</f>
        <v>-9.5496448888083962E-3</v>
      </c>
      <c r="AC198">
        <f>LN('EDA &amp; Statistics'!L220/'EDA &amp; Statistics'!L219)</f>
        <v>-1.0382106903770718E-2</v>
      </c>
      <c r="AD198">
        <f>LN('EDA &amp; Statistics'!M220/'EDA &amp; Statistics'!M219)</f>
        <v>-7.9233382493921114E-3</v>
      </c>
      <c r="AE198">
        <f>LN('EDA &amp; Statistics'!N220/'EDA &amp; Statistics'!N219)</f>
        <v>-6.4024383273195472E-3</v>
      </c>
      <c r="AF198">
        <f>LN('EDA &amp; Statistics'!O220/'EDA &amp; Statistics'!O219)</f>
        <v>-7.1831705113054346E-3</v>
      </c>
      <c r="AG198">
        <f>LN('EDA &amp; Statistics'!P220/'EDA &amp; Statistics'!P219)</f>
        <v>2.8416527331256488E-3</v>
      </c>
    </row>
    <row r="199" spans="1:33" x14ac:dyDescent="0.3">
      <c r="A199" s="9">
        <v>38986</v>
      </c>
      <c r="B199">
        <f>'EDA &amp; Statistics'!B221/'EDA &amp; Statistics'!B220-1</f>
        <v>4.0311889000925749E-3</v>
      </c>
      <c r="C199">
        <f>'EDA &amp; Statistics'!C221/'EDA &amp; Statistics'!C220-1</f>
        <v>9.2239831402161077E-3</v>
      </c>
      <c r="D199">
        <f>'EDA &amp; Statistics'!D221/'EDA &amp; Statistics'!D220-1</f>
        <v>7.1864495253457505E-3</v>
      </c>
      <c r="E199">
        <f>'EDA &amp; Statistics'!E221/'EDA &amp; Statistics'!E220-1</f>
        <v>-4.1522132416031199E-2</v>
      </c>
      <c r="F199">
        <f>'EDA &amp; Statistics'!F221/'EDA &amp; Statistics'!F220-1</f>
        <v>-2.8483141412983137E-2</v>
      </c>
      <c r="G199">
        <f>'EDA &amp; Statistics'!G221/'EDA &amp; Statistics'!G220-1</f>
        <v>-1.5266769906819189E-2</v>
      </c>
      <c r="H199">
        <f>'EDA &amp; Statistics'!H221/'EDA &amp; Statistics'!H220-1</f>
        <v>-2.0383670203646398E-3</v>
      </c>
      <c r="I199">
        <f>'EDA &amp; Statistics'!I221/'EDA &amp; Statistics'!I220-1</f>
        <v>-7.4822222965514884E-3</v>
      </c>
      <c r="J199">
        <f>'EDA &amp; Statistics'!J221/'EDA &amp; Statistics'!J220-1</f>
        <v>0</v>
      </c>
      <c r="K199">
        <f>'EDA &amp; Statistics'!K221/'EDA &amp; Statistics'!K220-1</f>
        <v>-1.6687112776188062E-3</v>
      </c>
      <c r="L199">
        <f>'EDA &amp; Statistics'!L221/'EDA &amp; Statistics'!L220-1</f>
        <v>4.2815179218422816E-3</v>
      </c>
      <c r="M199">
        <f>'EDA &amp; Statistics'!M221/'EDA &amp; Statistics'!M220-1</f>
        <v>-1.7962456630241652E-3</v>
      </c>
      <c r="N199">
        <f>'EDA &amp; Statistics'!N221/'EDA &amp; Statistics'!N220-1</f>
        <v>-4.9408246022342173E-4</v>
      </c>
      <c r="O199">
        <f>'EDA &amp; Statistics'!O221/'EDA &amp; Statistics'!O220-1</f>
        <v>1.5448345276851683E-3</v>
      </c>
      <c r="P199">
        <f>'EDA &amp; Statistics'!P221/'EDA &amp; Statistics'!P220-1</f>
        <v>-1.3306269035683327E-2</v>
      </c>
      <c r="R199" s="9">
        <v>38986</v>
      </c>
      <c r="S199">
        <f>LN('EDA &amp; Statistics'!B221/'EDA &amp; Statistics'!B220)</f>
        <v>4.0230854285679381E-3</v>
      </c>
      <c r="T199">
        <f>LN('EDA &amp; Statistics'!C221/'EDA &amp; Statistics'!C220)</f>
        <v>9.1817020091481821E-3</v>
      </c>
      <c r="U199">
        <f>LN('EDA &amp; Statistics'!D221/'EDA &amp; Statistics'!D220)</f>
        <v>7.1607500488279413E-3</v>
      </c>
      <c r="V199">
        <f>LN('EDA &amp; Statistics'!E221/'EDA &amp; Statistics'!E220)</f>
        <v>-4.2408807442250479E-2</v>
      </c>
      <c r="W199">
        <f>LN('EDA &amp; Statistics'!F221/'EDA &amp; Statistics'!F220)</f>
        <v>-2.8896657163362042E-2</v>
      </c>
      <c r="X199">
        <f>LN('EDA &amp; Statistics'!G221/'EDA &amp; Statistics'!G220)</f>
        <v>-1.5384506884473691E-2</v>
      </c>
      <c r="Y199">
        <f>LN('EDA &amp; Statistics'!H221/'EDA &amp; Statistics'!H220)</f>
        <v>-2.0404473178400571E-3</v>
      </c>
      <c r="Z199">
        <f>LN('EDA &amp; Statistics'!I221/'EDA &amp; Statistics'!I220)</f>
        <v>-7.5103545374334765E-3</v>
      </c>
      <c r="AA199">
        <f>LN('EDA &amp; Statistics'!J221/'EDA &amp; Statistics'!J220)</f>
        <v>0</v>
      </c>
      <c r="AB199">
        <f>LN('EDA &amp; Statistics'!K221/'EDA &amp; Statistics'!K220)</f>
        <v>-1.6701051271202411E-3</v>
      </c>
      <c r="AC199">
        <f>LN('EDA &amp; Statistics'!L221/'EDA &amp; Statistics'!L220)</f>
        <v>4.2723783023278939E-3</v>
      </c>
      <c r="AD199">
        <f>LN('EDA &amp; Statistics'!M221/'EDA &amp; Statistics'!M220)</f>
        <v>-1.7978608467327519E-3</v>
      </c>
      <c r="AE199">
        <f>LN('EDA &amp; Statistics'!N221/'EDA &amp; Statistics'!N220)</f>
        <v>-4.9420455918179748E-4</v>
      </c>
      <c r="AF199">
        <f>LN('EDA &amp; Statistics'!O221/'EDA &amp; Statistics'!O220)</f>
        <v>1.5436424983270305E-3</v>
      </c>
      <c r="AG199">
        <f>LN('EDA &amp; Statistics'!P221/'EDA &amp; Statistics'!P220)</f>
        <v>-1.3395590676935085E-2</v>
      </c>
    </row>
    <row r="200" spans="1:33" x14ac:dyDescent="0.3">
      <c r="A200" s="9">
        <v>38987</v>
      </c>
      <c r="B200">
        <f>'EDA &amp; Statistics'!B222/'EDA &amp; Statistics'!B221-1</f>
        <v>2.9582912406178608E-5</v>
      </c>
      <c r="C200">
        <f>'EDA &amp; Statistics'!C222/'EDA &amp; Statistics'!C221-1</f>
        <v>-3.9734850874939553E-4</v>
      </c>
      <c r="D200">
        <f>'EDA &amp; Statistics'!D222/'EDA &amp; Statistics'!D221-1</f>
        <v>7.8197379357769492E-4</v>
      </c>
      <c r="E200">
        <f>'EDA &amp; Statistics'!E222/'EDA &amp; Statistics'!E221-1</f>
        <v>5.52743732849863E-2</v>
      </c>
      <c r="F200">
        <f>'EDA &amp; Statistics'!F222/'EDA &amp; Statistics'!F221-1</f>
        <v>3.7694821016304614E-2</v>
      </c>
      <c r="G200">
        <f>'EDA &amp; Statistics'!G222/'EDA &amp; Statistics'!G221-1</f>
        <v>2.0408122119021987E-2</v>
      </c>
      <c r="H200">
        <f>'EDA &amp; Statistics'!H222/'EDA &amp; Statistics'!H221-1</f>
        <v>8.9869586593083195E-3</v>
      </c>
      <c r="I200">
        <f>'EDA &amp; Statistics'!I222/'EDA &amp; Statistics'!I221-1</f>
        <v>4.5231228716560157E-3</v>
      </c>
      <c r="J200">
        <f>'EDA &amp; Statistics'!J222/'EDA &amp; Statistics'!J221-1</f>
        <v>4.0933434392360635E-3</v>
      </c>
      <c r="K200">
        <f>'EDA &amp; Statistics'!K222/'EDA &amp; Statistics'!K221-1</f>
        <v>5.0145812935409317E-3</v>
      </c>
      <c r="L200">
        <f>'EDA &amp; Statistics'!L222/'EDA &amp; Statistics'!L221-1</f>
        <v>7.4606655404094724E-3</v>
      </c>
      <c r="M200">
        <f>'EDA &amp; Statistics'!M222/'EDA &amp; Statistics'!M221-1</f>
        <v>5.3984339025572314E-3</v>
      </c>
      <c r="N200">
        <f>'EDA &amp; Statistics'!N222/'EDA &amp; Statistics'!N221-1</f>
        <v>-1.482885811946888E-3</v>
      </c>
      <c r="O200">
        <f>'EDA &amp; Statistics'!O222/'EDA &amp; Statistics'!O221-1</f>
        <v>1.5423536308560859E-3</v>
      </c>
      <c r="P200">
        <f>'EDA &amp; Statistics'!P222/'EDA &amp; Statistics'!P221-1</f>
        <v>4.4935554130935973E-3</v>
      </c>
      <c r="R200" s="9">
        <v>38987</v>
      </c>
      <c r="S200">
        <f>LN('EDA &amp; Statistics'!B222/'EDA &amp; Statistics'!B221)</f>
        <v>2.9582474840455017E-5</v>
      </c>
      <c r="T200">
        <f>LN('EDA &amp; Statistics'!C222/'EDA &amp; Statistics'!C221)</f>
        <v>-3.9742747258623284E-4</v>
      </c>
      <c r="U200">
        <f>LN('EDA &amp; Statistics'!D222/'EDA &amp; Statistics'!D221)</f>
        <v>7.816682113652517E-4</v>
      </c>
      <c r="V200">
        <f>LN('EDA &amp; Statistics'!E222/'EDA &amp; Statistics'!E221)</f>
        <v>5.3800802580270861E-2</v>
      </c>
      <c r="W200">
        <f>LN('EDA &amp; Statistics'!F222/'EDA &amp; Statistics'!F221)</f>
        <v>3.7001734787215419E-2</v>
      </c>
      <c r="X200">
        <f>LN('EDA &amp; Statistics'!G222/'EDA &amp; Statistics'!G221)</f>
        <v>2.0202666994160182E-2</v>
      </c>
      <c r="Y200">
        <f>LN('EDA &amp; Statistics'!H222/'EDA &amp; Statistics'!H221)</f>
        <v>8.9468162723914564E-3</v>
      </c>
      <c r="Z200">
        <f>LN('EDA &amp; Statistics'!I222/'EDA &amp; Statistics'!I221)</f>
        <v>4.5129242927864624E-3</v>
      </c>
      <c r="AA200">
        <f>LN('EDA &amp; Statistics'!J222/'EDA &amp; Statistics'!J221)</f>
        <v>4.0849885009744394E-3</v>
      </c>
      <c r="AB200">
        <f>LN('EDA &amp; Statistics'!K222/'EDA &amp; Statistics'!K221)</f>
        <v>5.002050155580153E-3</v>
      </c>
      <c r="AC200">
        <f>LN('EDA &amp; Statistics'!L222/'EDA &amp; Statistics'!L221)</f>
        <v>7.4329724293197928E-3</v>
      </c>
      <c r="AD200">
        <f>LN('EDA &amp; Statistics'!M222/'EDA &amp; Statistics'!M221)</f>
        <v>5.3839145891859232E-3</v>
      </c>
      <c r="AE200">
        <f>LN('EDA &amp; Statistics'!N222/'EDA &amp; Statistics'!N221)</f>
        <v>-1.4839863752535553E-3</v>
      </c>
      <c r="AF200">
        <f>LN('EDA &amp; Statistics'!O222/'EDA &amp; Statistics'!O221)</f>
        <v>1.5411654250935239E-3</v>
      </c>
      <c r="AG200">
        <f>LN('EDA &amp; Statistics'!P222/'EDA &amp; Statistics'!P221)</f>
        <v>4.4834895360876805E-3</v>
      </c>
    </row>
    <row r="201" spans="1:33" x14ac:dyDescent="0.3">
      <c r="A201" s="9">
        <v>38988</v>
      </c>
      <c r="B201">
        <f>'EDA &amp; Statistics'!B223/'EDA &amp; Statistics'!B222-1</f>
        <v>1.6810509697602338E-3</v>
      </c>
      <c r="C201">
        <f>'EDA &amp; Statistics'!C223/'EDA &amp; Statistics'!C222-1</f>
        <v>4.571608598877841E-3</v>
      </c>
      <c r="D201">
        <f>'EDA &amp; Statistics'!D223/'EDA &amp; Statistics'!D222-1</f>
        <v>7.2272099415351398E-3</v>
      </c>
      <c r="E201">
        <f>'EDA &amp; Statistics'!E223/'EDA &amp; Statistics'!E222-1</f>
        <v>8.7573781756695723E-3</v>
      </c>
      <c r="F201">
        <f>'EDA &amp; Statistics'!F223/'EDA &amp; Statistics'!F222-1</f>
        <v>4.0361600214322557E-3</v>
      </c>
      <c r="G201">
        <f>'EDA &amp; Statistics'!G223/'EDA &amp; Statistics'!G222-1</f>
        <v>-6.6296173842717021E-4</v>
      </c>
      <c r="H201">
        <f>'EDA &amp; Statistics'!H223/'EDA &amp; Statistics'!H222-1</f>
        <v>1.2145833789820593E-3</v>
      </c>
      <c r="I201">
        <f>'EDA &amp; Statistics'!I223/'EDA &amp; Statistics'!I222-1</f>
        <v>-2.6266302373808559E-3</v>
      </c>
      <c r="J201">
        <f>'EDA &amp; Statistics'!J223/'EDA &amp; Statistics'!J222-1</f>
        <v>1.2229424564673685E-3</v>
      </c>
      <c r="K201">
        <f>'EDA &amp; Statistics'!K223/'EDA &amp; Statistics'!K222-1</f>
        <v>-4.1573063826949586E-4</v>
      </c>
      <c r="L201">
        <f>'EDA &amp; Statistics'!L223/'EDA &amp; Statistics'!L222-1</f>
        <v>6.0830474801059076E-3</v>
      </c>
      <c r="M201">
        <f>'EDA &amp; Statistics'!M223/'EDA &amp; Statistics'!M222-1</f>
        <v>5.1137767471842732E-3</v>
      </c>
      <c r="N201">
        <f>'EDA &amp; Statistics'!N223/'EDA &amp; Statistics'!N222-1</f>
        <v>0</v>
      </c>
      <c r="O201">
        <f>'EDA &amp; Statistics'!O223/'EDA &amp; Statistics'!O222-1</f>
        <v>2.566793921158439E-3</v>
      </c>
      <c r="P201">
        <f>'EDA &amp; Statistics'!P223/'EDA &amp; Statistics'!P222-1</f>
        <v>7.0550210156783422E-4</v>
      </c>
      <c r="R201" s="9">
        <v>38988</v>
      </c>
      <c r="S201">
        <f>LN('EDA &amp; Statistics'!B223/'EDA &amp; Statistics'!B222)</f>
        <v>1.6796395850970887E-3</v>
      </c>
      <c r="T201">
        <f>LN('EDA &amp; Statistics'!C223/'EDA &amp; Statistics'!C222)</f>
        <v>4.5611905357582413E-3</v>
      </c>
      <c r="U201">
        <f>LN('EDA &amp; Statistics'!D223/'EDA &amp; Statistics'!D222)</f>
        <v>7.2012188135261905E-3</v>
      </c>
      <c r="V201">
        <f>LN('EDA &amp; Statistics'!E223/'EDA &amp; Statistics'!E222)</f>
        <v>8.7192547518971531E-3</v>
      </c>
      <c r="W201">
        <f>LN('EDA &amp; Statistics'!F223/'EDA &amp; Statistics'!F222)</f>
        <v>4.0280365785802727E-3</v>
      </c>
      <c r="X201">
        <f>LN('EDA &amp; Statistics'!G223/'EDA &amp; Statistics'!G222)</f>
        <v>-6.6318159473673045E-4</v>
      </c>
      <c r="Y201">
        <f>LN('EDA &amp; Statistics'!H223/'EDA &amp; Statistics'!H222)</f>
        <v>1.2138463693025839E-3</v>
      </c>
      <c r="Z201">
        <f>LN('EDA &amp; Statistics'!I223/'EDA &amp; Statistics'!I222)</f>
        <v>-2.6300858830447778E-3</v>
      </c>
      <c r="AA201">
        <f>LN('EDA &amp; Statistics'!J223/'EDA &amp; Statistics'!J222)</f>
        <v>1.222195271455594E-3</v>
      </c>
      <c r="AB201">
        <f>LN('EDA &amp; Statistics'!K223/'EDA &amp; Statistics'!K222)</f>
        <v>-4.1581707820927821E-4</v>
      </c>
      <c r="AC201">
        <f>LN('EDA &amp; Statistics'!L223/'EDA &amp; Statistics'!L222)</f>
        <v>6.0646204374081207E-3</v>
      </c>
      <c r="AD201">
        <f>LN('EDA &amp; Statistics'!M223/'EDA &amp; Statistics'!M222)</f>
        <v>5.1007457969078022E-3</v>
      </c>
      <c r="AE201">
        <f>LN('EDA &amp; Statistics'!N223/'EDA &amp; Statistics'!N222)</f>
        <v>0</v>
      </c>
      <c r="AF201">
        <f>LN('EDA &amp; Statistics'!O223/'EDA &amp; Statistics'!O222)</f>
        <v>2.5635053318602136E-3</v>
      </c>
      <c r="AG201">
        <f>LN('EDA &amp; Statistics'!P223/'EDA &amp; Statistics'!P222)</f>
        <v>7.0525335194888603E-4</v>
      </c>
    </row>
    <row r="202" spans="1:33" x14ac:dyDescent="0.3">
      <c r="A202" s="9">
        <v>38989</v>
      </c>
      <c r="B202">
        <f>'EDA &amp; Statistics'!B224/'EDA &amp; Statistics'!B223-1</f>
        <v>7.1631758900791986E-4</v>
      </c>
      <c r="C202">
        <f>'EDA &amp; Statistics'!C224/'EDA &amp; Statistics'!C223-1</f>
        <v>4.1551066203755482E-3</v>
      </c>
      <c r="D202">
        <f>'EDA &amp; Statistics'!D224/'EDA &amp; Statistics'!D223-1</f>
        <v>2.3271762325083323E-3</v>
      </c>
      <c r="E202">
        <f>'EDA &amp; Statistics'!E224/'EDA &amp; Statistics'!E223-1</f>
        <v>1.9610672998702672E-2</v>
      </c>
      <c r="F202">
        <f>'EDA &amp; Statistics'!F224/'EDA &amp; Statistics'!F223-1</f>
        <v>1.7044493394561488E-2</v>
      </c>
      <c r="G202">
        <f>'EDA &amp; Statistics'!G224/'EDA &amp; Statistics'!G223-1</f>
        <v>1.4484772410298774E-2</v>
      </c>
      <c r="H202">
        <f>'EDA &amp; Statistics'!H224/'EDA &amp; Statistics'!H223-1</f>
        <v>1.0917893193491901E-2</v>
      </c>
      <c r="I202">
        <f>'EDA &amp; Statistics'!I224/'EDA &amp; Statistics'!I223-1</f>
        <v>1.3167827664089859E-2</v>
      </c>
      <c r="J202">
        <f>'EDA &amp; Statistics'!J224/'EDA &amp; Statistics'!J223-1</f>
        <v>-1.9539451402716956E-4</v>
      </c>
      <c r="K202">
        <f>'EDA &amp; Statistics'!K224/'EDA &amp; Statistics'!K223-1</f>
        <v>8.3188642485132469E-4</v>
      </c>
      <c r="L202">
        <f>'EDA &amp; Statistics'!L224/'EDA &amp; Statistics'!L223-1</f>
        <v>6.0462677463275494E-3</v>
      </c>
      <c r="M202">
        <f>'EDA &amp; Statistics'!M224/'EDA &amp; Statistics'!M223-1</f>
        <v>6.6140989381913151E-3</v>
      </c>
      <c r="N202">
        <f>'EDA &amp; Statistics'!N224/'EDA &amp; Statistics'!N223-1</f>
        <v>7.425723409153262E-3</v>
      </c>
      <c r="O202">
        <f>'EDA &amp; Statistics'!O224/'EDA &amp; Statistics'!O223-1</f>
        <v>7.6804717489253882E-3</v>
      </c>
      <c r="P202">
        <f>'EDA &amp; Statistics'!P224/'EDA &amp; Statistics'!P223-1</f>
        <v>-2.8526567278417403E-3</v>
      </c>
      <c r="R202" s="9">
        <v>38989</v>
      </c>
      <c r="S202">
        <f>LN('EDA &amp; Statistics'!B224/'EDA &amp; Statistics'!B223)</f>
        <v>7.1606115601476061E-4</v>
      </c>
      <c r="T202">
        <f>LN('EDA &amp; Statistics'!C224/'EDA &amp; Statistics'!C223)</f>
        <v>4.1464980031051387E-3</v>
      </c>
      <c r="U202">
        <f>LN('EDA &amp; Statistics'!D224/'EDA &amp; Statistics'!D223)</f>
        <v>2.3244725517150831E-3</v>
      </c>
      <c r="V202">
        <f>LN('EDA &amp; Statistics'!E224/'EDA &amp; Statistics'!E223)</f>
        <v>1.9420861294285368E-2</v>
      </c>
      <c r="W202">
        <f>LN('EDA &amp; Statistics'!F224/'EDA &amp; Statistics'!F223)</f>
        <v>1.6900865759937791E-2</v>
      </c>
      <c r="X202">
        <f>LN('EDA &amp; Statistics'!G224/'EDA &amp; Statistics'!G223)</f>
        <v>1.4380870225590425E-2</v>
      </c>
      <c r="Y202">
        <f>LN('EDA &amp; Statistics'!H224/'EDA &amp; Statistics'!H223)</f>
        <v>1.08587232818779E-2</v>
      </c>
      <c r="Z202">
        <f>LN('EDA &amp; Statistics'!I224/'EDA &amp; Statistics'!I223)</f>
        <v>1.3081885447487169E-2</v>
      </c>
      <c r="AA202">
        <f>LN('EDA &amp; Statistics'!J224/'EDA &amp; Statistics'!J223)</f>
        <v>-1.9541360602224676E-4</v>
      </c>
      <c r="AB202">
        <f>LN('EDA &amp; Statistics'!K224/'EDA &amp; Statistics'!K223)</f>
        <v>8.3154059911793091E-4</v>
      </c>
      <c r="AC202">
        <f>LN('EDA &amp; Statistics'!L224/'EDA &amp; Statistics'!L223)</f>
        <v>6.0280624155114853E-3</v>
      </c>
      <c r="AD202">
        <f>LN('EDA &amp; Statistics'!M224/'EDA &amp; Statistics'!M223)</f>
        <v>6.5923217573547162E-3</v>
      </c>
      <c r="AE202">
        <f>LN('EDA &amp; Statistics'!N224/'EDA &amp; Statistics'!N223)</f>
        <v>7.3982884576066985E-3</v>
      </c>
      <c r="AF202">
        <f>LN('EDA &amp; Statistics'!O224/'EDA &amp; Statistics'!O223)</f>
        <v>7.6511270839196479E-3</v>
      </c>
      <c r="AG202">
        <f>LN('EDA &amp; Statistics'!P224/'EDA &amp; Statistics'!P223)</f>
        <v>-2.8567333076127948E-3</v>
      </c>
    </row>
    <row r="203" spans="1:33" x14ac:dyDescent="0.3">
      <c r="A203" s="9">
        <v>38992</v>
      </c>
      <c r="B203">
        <f>'EDA &amp; Statistics'!B225/'EDA &amp; Statistics'!B224-1</f>
        <v>-5.4449606172785048E-3</v>
      </c>
      <c r="C203">
        <f>'EDA &amp; Statistics'!C225/'EDA &amp; Statistics'!C224-1</f>
        <v>-5.2216254632367898E-3</v>
      </c>
      <c r="D203">
        <f>'EDA &amp; Statistics'!D225/'EDA &amp; Statistics'!D224-1</f>
        <v>-2.0315283606709977E-3</v>
      </c>
      <c r="E203">
        <f>'EDA &amp; Statistics'!E225/'EDA &amp; Statistics'!E224-1</f>
        <v>6.7062775277008546E-2</v>
      </c>
      <c r="F203">
        <f>'EDA &amp; Statistics'!F225/'EDA &amp; Statistics'!F224-1</f>
        <v>4.940711518322094E-2</v>
      </c>
      <c r="G203">
        <f>'EDA &amp; Statistics'!G225/'EDA &amp; Statistics'!G224-1</f>
        <v>3.2043586293491577E-2</v>
      </c>
      <c r="H203">
        <f>'EDA &amp; Statistics'!H225/'EDA &amp; Statistics'!H224-1</f>
        <v>-3.9999961853027788E-3</v>
      </c>
      <c r="I203">
        <f>'EDA &amp; Statistics'!I225/'EDA &amp; Statistics'!I224-1</f>
        <v>-2.9707148865351085E-3</v>
      </c>
      <c r="J203">
        <f>'EDA &amp; Statistics'!J225/'EDA &amp; Statistics'!J224-1</f>
        <v>0</v>
      </c>
      <c r="K203">
        <f>'EDA &amp; Statistics'!K225/'EDA &amp; Statistics'!K224-1</f>
        <v>0</v>
      </c>
      <c r="L203">
        <f>'EDA &amp; Statistics'!L225/'EDA &amp; Statistics'!L224-1</f>
        <v>-6.0099300998074368E-3</v>
      </c>
      <c r="M203">
        <f>'EDA &amp; Statistics'!M225/'EDA &amp; Statistics'!M224-1</f>
        <v>-6.0651830487704617E-3</v>
      </c>
      <c r="N203">
        <f>'EDA &amp; Statistics'!N225/'EDA &amp; Statistics'!N224-1</f>
        <v>4.4226118378769552E-3</v>
      </c>
      <c r="O203">
        <f>'EDA &amp; Statistics'!O225/'EDA &amp; Statistics'!O224-1</f>
        <v>1.5243281926671237E-3</v>
      </c>
      <c r="P203">
        <f>'EDA &amp; Statistics'!P225/'EDA &amp; Statistics'!P224-1</f>
        <v>-1.9763397498096191E-2</v>
      </c>
      <c r="R203" s="9">
        <v>38992</v>
      </c>
      <c r="S203">
        <f>LN('EDA &amp; Statistics'!B225/'EDA &amp; Statistics'!B224)</f>
        <v>-5.4598384460446802E-3</v>
      </c>
      <c r="T203">
        <f>LN('EDA &amp; Statistics'!C225/'EDA &amp; Statistics'!C224)</f>
        <v>-5.2353057926268964E-3</v>
      </c>
      <c r="U203">
        <f>LN('EDA &amp; Statistics'!D225/'EDA &amp; Statistics'!D224)</f>
        <v>-2.0335947134549207E-3</v>
      </c>
      <c r="V203">
        <f>LN('EDA &amp; Statistics'!E225/'EDA &amp; Statistics'!E224)</f>
        <v>6.4909804025744075E-2</v>
      </c>
      <c r="W203">
        <f>LN('EDA &amp; Statistics'!F225/'EDA &amp; Statistics'!F224)</f>
        <v>4.8225352486883449E-2</v>
      </c>
      <c r="X203">
        <f>LN('EDA &amp; Statistics'!G225/'EDA &amp; Statistics'!G224)</f>
        <v>3.1540900948022851E-2</v>
      </c>
      <c r="Y203">
        <f>LN('EDA &amp; Statistics'!H225/'EDA &amp; Statistics'!H224)</f>
        <v>-4.008017567521535E-3</v>
      </c>
      <c r="Z203">
        <f>LN('EDA &amp; Statistics'!I225/'EDA &amp; Statistics'!I224)</f>
        <v>-2.9751362185193031E-3</v>
      </c>
      <c r="AA203">
        <f>LN('EDA &amp; Statistics'!J225/'EDA &amp; Statistics'!J224)</f>
        <v>0</v>
      </c>
      <c r="AB203">
        <f>LN('EDA &amp; Statistics'!K225/'EDA &amp; Statistics'!K224)</f>
        <v>0</v>
      </c>
      <c r="AC203">
        <f>LN('EDA &amp; Statistics'!L225/'EDA &amp; Statistics'!L224)</f>
        <v>-6.0280624155115217E-3</v>
      </c>
      <c r="AD203">
        <f>LN('EDA &amp; Statistics'!M225/'EDA &amp; Statistics'!M224)</f>
        <v>-6.0836509836135746E-3</v>
      </c>
      <c r="AE203">
        <f>LN('EDA &amp; Statistics'!N225/'EDA &amp; Statistics'!N224)</f>
        <v>4.4128608295217779E-3</v>
      </c>
      <c r="AF203">
        <f>LN('EDA &amp; Statistics'!O225/'EDA &amp; Statistics'!O224)</f>
        <v>1.5231675837305604E-3</v>
      </c>
      <c r="AG203">
        <f>LN('EDA &amp; Statistics'!P225/'EDA &amp; Statistics'!P224)</f>
        <v>-1.9961305332931643E-2</v>
      </c>
    </row>
    <row r="204" spans="1:33" x14ac:dyDescent="0.3">
      <c r="A204" s="9">
        <v>38993</v>
      </c>
      <c r="B204">
        <f>'EDA &amp; Statistics'!B226/'EDA &amp; Statistics'!B225-1</f>
        <v>2.2304219817681492E-4</v>
      </c>
      <c r="C204">
        <f>'EDA &amp; Statistics'!C226/'EDA &amp; Statistics'!C225-1</f>
        <v>3.9612855646753431E-4</v>
      </c>
      <c r="D204">
        <f>'EDA &amp; Statistics'!D226/'EDA &amp; Statistics'!D225-1</f>
        <v>-7.7553061769730647E-4</v>
      </c>
      <c r="E204">
        <f>'EDA &amp; Statistics'!E226/'EDA &amp; Statistics'!E225-1</f>
        <v>-3.853935082350457E-2</v>
      </c>
      <c r="F204">
        <f>'EDA &amp; Statistics'!F226/'EDA &amp; Statistics'!F225-1</f>
        <v>-2.8248605834996221E-2</v>
      </c>
      <c r="G204">
        <f>'EDA &amp; Statistics'!G226/'EDA &amp; Statistics'!G225-1</f>
        <v>-1.7847716523359147E-2</v>
      </c>
      <c r="H204">
        <f>'EDA &amp; Statistics'!H226/'EDA &amp; Statistics'!H225-1</f>
        <v>6.0241384926602581E-3</v>
      </c>
      <c r="I204">
        <f>'EDA &amp; Statistics'!I226/'EDA &amp; Statistics'!I225-1</f>
        <v>1.2290500213733235E-2</v>
      </c>
      <c r="J204">
        <f>'EDA &amp; Statistics'!J226/'EDA &amp; Statistics'!J225-1</f>
        <v>-4.2842172481475371E-3</v>
      </c>
      <c r="K204">
        <f>'EDA &amp; Statistics'!K226/'EDA &amp; Statistics'!K225-1</f>
        <v>-3.3250176841981283E-3</v>
      </c>
      <c r="L204">
        <f>'EDA &amp; Statistics'!L226/'EDA &amp; Statistics'!L225-1</f>
        <v>1.104102429237197E-2</v>
      </c>
      <c r="M204">
        <f>'EDA &amp; Statistics'!M226/'EDA &amp; Statistics'!M225-1</f>
        <v>1.1695907141754613E-2</v>
      </c>
      <c r="N204">
        <f>'EDA &amp; Statistics'!N226/'EDA &amp; Statistics'!N225-1</f>
        <v>5.8707890777605076E-3</v>
      </c>
      <c r="O204">
        <f>'EDA &amp; Statistics'!O226/'EDA &amp; Statistics'!O225-1</f>
        <v>5.0735863071909026E-3</v>
      </c>
      <c r="P204">
        <f>'EDA &amp; Statistics'!P226/'EDA &amp; Statistics'!P225-1</f>
        <v>4.8040901305426154E-3</v>
      </c>
      <c r="R204" s="9">
        <v>38993</v>
      </c>
      <c r="S204">
        <f>LN('EDA &amp; Statistics'!B226/'EDA &amp; Statistics'!B225)</f>
        <v>2.2301732796373375E-4</v>
      </c>
      <c r="T204">
        <f>LN('EDA &amp; Statistics'!C226/'EDA &amp; Statistics'!C225)</f>
        <v>3.960501182646342E-4</v>
      </c>
      <c r="U204">
        <f>LN('EDA &amp; Statistics'!D226/'EDA &amp; Statistics'!D225)</f>
        <v>-7.7583149713766929E-4</v>
      </c>
      <c r="V204">
        <f>LN('EDA &amp; Statistics'!E226/'EDA &amp; Statistics'!E225)</f>
        <v>-3.9301641284318907E-2</v>
      </c>
      <c r="W204">
        <f>LN('EDA &amp; Statistics'!F226/'EDA &amp; Statistics'!F225)</f>
        <v>-2.8655274555692153E-2</v>
      </c>
      <c r="X204">
        <f>LN('EDA &amp; Statistics'!G226/'EDA &amp; Statistics'!G225)</f>
        <v>-1.8008907827065466E-2</v>
      </c>
      <c r="Y204">
        <f>LN('EDA &amp; Statistics'!H226/'EDA &amp; Statistics'!H225)</f>
        <v>6.0060659151906564E-3</v>
      </c>
      <c r="Z204">
        <f>LN('EDA &amp; Statistics'!I226/'EDA &amp; Statistics'!I225)</f>
        <v>1.2215585219880297E-2</v>
      </c>
      <c r="AA204">
        <f>LN('EDA &amp; Statistics'!J226/'EDA &amp; Statistics'!J225)</f>
        <v>-4.2934208029540228E-3</v>
      </c>
      <c r="AB204">
        <f>LN('EDA &amp; Statistics'!K226/'EDA &amp; Statistics'!K225)</f>
        <v>-3.3305578396503328E-3</v>
      </c>
      <c r="AC204">
        <f>LN('EDA &amp; Statistics'!L226/'EDA &amp; Statistics'!L225)</f>
        <v>1.0980517150158251E-2</v>
      </c>
      <c r="AD204">
        <f>LN('EDA &amp; Statistics'!M226/'EDA &amp; Statistics'!M225)</f>
        <v>1.1628038695928577E-2</v>
      </c>
      <c r="AE204">
        <f>LN('EDA &amp; Statistics'!N226/'EDA &amp; Statistics'!N225)</f>
        <v>5.8536231478321168E-3</v>
      </c>
      <c r="AF204">
        <f>LN('EDA &amp; Statistics'!O226/'EDA &amp; Statistics'!O225)</f>
        <v>5.0607590367307232E-3</v>
      </c>
      <c r="AG204">
        <f>LN('EDA &amp; Statistics'!P226/'EDA &amp; Statistics'!P225)</f>
        <v>4.7925873152147858E-3</v>
      </c>
    </row>
    <row r="205" spans="1:33" x14ac:dyDescent="0.3">
      <c r="A205" s="9">
        <v>38994</v>
      </c>
      <c r="B205">
        <f>'EDA &amp; Statistics'!B227/'EDA &amp; Statistics'!B226-1</f>
        <v>-8.4761481474268097E-3</v>
      </c>
      <c r="C205">
        <f>'EDA &amp; Statistics'!C227/'EDA &amp; Statistics'!C226-1</f>
        <v>-1.3859953665457336E-2</v>
      </c>
      <c r="D205">
        <f>'EDA &amp; Statistics'!D227/'EDA &amp; Statistics'!D226-1</f>
        <v>-1.0477280336868677E-2</v>
      </c>
      <c r="E205">
        <f>'EDA &amp; Statistics'!E227/'EDA &amp; Statistics'!E226-1</f>
        <v>-1.2409395154549641E-2</v>
      </c>
      <c r="F205">
        <f>'EDA &amp; Statistics'!F227/'EDA &amp; Statistics'!F226-1</f>
        <v>-3.8759654104533192E-3</v>
      </c>
      <c r="G205">
        <f>'EDA &amp; Statistics'!G227/'EDA &amp; Statistics'!G226-1</f>
        <v>4.7311987564291336E-3</v>
      </c>
      <c r="H205">
        <f>'EDA &amp; Statistics'!H227/'EDA &amp; Statistics'!H226-1</f>
        <v>-1.1976131112890309E-2</v>
      </c>
      <c r="I205">
        <f>'EDA &amp; Statistics'!I227/'EDA &amp; Statistics'!I226-1</f>
        <v>0</v>
      </c>
      <c r="J205">
        <f>'EDA &amp; Statistics'!J227/'EDA &amp; Statistics'!J226-1</f>
        <v>2.8629731141081027E-3</v>
      </c>
      <c r="K205">
        <f>'EDA &amp; Statistics'!K227/'EDA &amp; Statistics'!K226-1</f>
        <v>2.9190865788353282E-3</v>
      </c>
      <c r="L205">
        <f>'EDA &amp; Statistics'!L227/'EDA &amp; Statistics'!L226-1</f>
        <v>-1.0140414658638908E-2</v>
      </c>
      <c r="M205">
        <f>'EDA &amp; Statistics'!M227/'EDA &amp; Statistics'!M226-1</f>
        <v>-1.0052827180508372E-2</v>
      </c>
      <c r="N205">
        <f>'EDA &amp; Statistics'!N227/'EDA &amp; Statistics'!N226-1</f>
        <v>-3.4046545059581712E-3</v>
      </c>
      <c r="O205">
        <f>'EDA &amp; Statistics'!O227/'EDA &amp; Statistics'!O226-1</f>
        <v>-4.5431678452400037E-3</v>
      </c>
      <c r="P205">
        <f>'EDA &amp; Statistics'!P227/'EDA &amp; Statistics'!P226-1</f>
        <v>-8.2263500209337481E-3</v>
      </c>
      <c r="R205" s="9">
        <v>38994</v>
      </c>
      <c r="S205">
        <f>LN('EDA &amp; Statistics'!B227/'EDA &amp; Statistics'!B226)</f>
        <v>-8.5122749802452775E-3</v>
      </c>
      <c r="T205">
        <f>LN('EDA &amp; Statistics'!C227/'EDA &amp; Statistics'!C226)</f>
        <v>-1.395689964344056E-2</v>
      </c>
      <c r="U205">
        <f>LN('EDA &amp; Statistics'!D227/'EDA &amp; Statistics'!D226)</f>
        <v>-1.0532553452093642E-2</v>
      </c>
      <c r="V205">
        <f>LN('EDA &amp; Statistics'!E227/'EDA &amp; Statistics'!E226)</f>
        <v>-1.2487034673565557E-2</v>
      </c>
      <c r="W205">
        <f>LN('EDA &amp; Statistics'!F227/'EDA &amp; Statistics'!F226)</f>
        <v>-3.8834964306659449E-3</v>
      </c>
      <c r="X205">
        <f>LN('EDA &amp; Statistics'!G227/'EDA &amp; Statistics'!G226)</f>
        <v>4.7200418122335238E-3</v>
      </c>
      <c r="Y205">
        <f>LN('EDA &amp; Statistics'!H227/'EDA &amp; Statistics'!H226)</f>
        <v>-1.2048422733467023E-2</v>
      </c>
      <c r="Z205">
        <f>LN('EDA &amp; Statistics'!I227/'EDA &amp; Statistics'!I226)</f>
        <v>0</v>
      </c>
      <c r="AA205">
        <f>LN('EDA &amp; Statistics'!J227/'EDA &amp; Statistics'!J226)</f>
        <v>2.8588826120538101E-3</v>
      </c>
      <c r="AB205">
        <f>LN('EDA &amp; Statistics'!K227/'EDA &amp; Statistics'!K226)</f>
        <v>2.9148343187416791E-3</v>
      </c>
      <c r="AC205">
        <f>LN('EDA &amp; Statistics'!L227/'EDA &amp; Statistics'!L226)</f>
        <v>-1.0192178901275073E-2</v>
      </c>
      <c r="AD205">
        <f>LN('EDA &amp; Statistics'!M227/'EDA &amp; Statistics'!M226)</f>
        <v>-1.0103698065631253E-2</v>
      </c>
      <c r="AE205">
        <f>LN('EDA &amp; Statistics'!N227/'EDA &amp; Statistics'!N226)</f>
        <v>-3.4104635310072285E-3</v>
      </c>
      <c r="AF205">
        <f>LN('EDA &amp; Statistics'!O227/'EDA &amp; Statistics'!O226)</f>
        <v>-4.5535193967311104E-3</v>
      </c>
      <c r="AG205">
        <f>LN('EDA &amp; Statistics'!P227/'EDA &amp; Statistics'!P226)</f>
        <v>-8.2603731575653563E-3</v>
      </c>
    </row>
    <row r="206" spans="1:33" x14ac:dyDescent="0.3">
      <c r="A206" s="9">
        <v>38995</v>
      </c>
      <c r="B206">
        <f>'EDA &amp; Statistics'!B228/'EDA &amp; Statistics'!B227-1</f>
        <v>6.6440161294136768E-3</v>
      </c>
      <c r="C206">
        <f>'EDA &amp; Statistics'!C228/'EDA &amp; Statistics'!C227-1</f>
        <v>1.0741832398807327E-2</v>
      </c>
      <c r="D206">
        <f>'EDA &amp; Statistics'!D228/'EDA &amp; Statistics'!D227-1</f>
        <v>8.0391941451876114E-3</v>
      </c>
      <c r="E206">
        <f>'EDA &amp; Statistics'!E228/'EDA &amp; Statistics'!E227-1</f>
        <v>1.8716747445330917E-2</v>
      </c>
      <c r="F206">
        <f>'EDA &amp; Statistics'!F228/'EDA &amp; Statistics'!F227-1</f>
        <v>1.268488920632671E-2</v>
      </c>
      <c r="G206">
        <f>'EDA &amp; Statistics'!G228/'EDA &amp; Statistics'!G227-1</f>
        <v>6.6887458153477297E-3</v>
      </c>
      <c r="H206">
        <f>'EDA &amp; Statistics'!H228/'EDA &amp; Statistics'!H227-1</f>
        <v>3.2323780727339102E-3</v>
      </c>
      <c r="I206">
        <f>'EDA &amp; Statistics'!I228/'EDA &amp; Statistics'!I227-1</f>
        <v>-1.3980820198527755E-2</v>
      </c>
      <c r="J206">
        <f>'EDA &amp; Statistics'!J228/'EDA &amp; Statistics'!J227-1</f>
        <v>-2.8547998987518142E-3</v>
      </c>
      <c r="K206">
        <f>'EDA &amp; Statistics'!K228/'EDA &amp; Statistics'!K227-1</f>
        <v>-4.1579408437983911E-3</v>
      </c>
      <c r="L206">
        <f>'EDA &amp; Statistics'!L228/'EDA &amp; Statistics'!L227-1</f>
        <v>3.9401379596266661E-3</v>
      </c>
      <c r="M206">
        <f>'EDA &amp; Statistics'!M228/'EDA &amp; Statistics'!M227-1</f>
        <v>4.8235729703414165E-3</v>
      </c>
      <c r="N206">
        <f>'EDA &amp; Statistics'!N228/'EDA &amp; Statistics'!N227-1</f>
        <v>-1.4641623709432672E-3</v>
      </c>
      <c r="O206">
        <f>'EDA &amp; Statistics'!O228/'EDA &amp; Statistics'!O227-1</f>
        <v>-1.5212363256300598E-3</v>
      </c>
      <c r="P206">
        <f>'EDA &amp; Statistics'!P228/'EDA &amp; Statistics'!P227-1</f>
        <v>-4.3920822840582963E-3</v>
      </c>
      <c r="R206" s="9">
        <v>38995</v>
      </c>
      <c r="S206">
        <f>LN('EDA &amp; Statistics'!B228/'EDA &amp; Statistics'!B227)</f>
        <v>6.6220419318327502E-3</v>
      </c>
      <c r="T206">
        <f>LN('EDA &amp; Statistics'!C228/'EDA &amp; Statistics'!C227)</f>
        <v>1.0684548772784304E-2</v>
      </c>
      <c r="U206">
        <f>LN('EDA &amp; Statistics'!D228/'EDA &amp; Statistics'!D227)</f>
        <v>8.0070519737927576E-3</v>
      </c>
      <c r="V206">
        <f>LN('EDA &amp; Statistics'!E228/'EDA &amp; Statistics'!E227)</f>
        <v>1.8543744495760798E-2</v>
      </c>
      <c r="W206">
        <f>LN('EDA &amp; Statistics'!F228/'EDA &amp; Statistics'!F227)</f>
        <v>1.2605109951529633E-2</v>
      </c>
      <c r="X206">
        <f>LN('EDA &amp; Statistics'!G228/'EDA &amp; Statistics'!G227)</f>
        <v>6.6664754072987787E-3</v>
      </c>
      <c r="Y206">
        <f>LN('EDA &amp; Statistics'!H228/'EDA &amp; Statistics'!H227)</f>
        <v>3.2271651690943051E-3</v>
      </c>
      <c r="Z206">
        <f>LN('EDA &amp; Statistics'!I228/'EDA &amp; Statistics'!I227)</f>
        <v>-1.4079472437381295E-2</v>
      </c>
      <c r="AA206">
        <f>LN('EDA &amp; Statistics'!J228/'EDA &amp; Statistics'!J227)</f>
        <v>-2.8588826120538066E-3</v>
      </c>
      <c r="AB206">
        <f>LN('EDA &amp; Statistics'!K228/'EDA &amp; Statistics'!K227)</f>
        <v>-4.1666091162822589E-3</v>
      </c>
      <c r="AC206">
        <f>LN('EDA &amp; Statistics'!L228/'EDA &amp; Statistics'!L227)</f>
        <v>3.9323959457945867E-3</v>
      </c>
      <c r="AD206">
        <f>LN('EDA &amp; Statistics'!M228/'EDA &amp; Statistics'!M227)</f>
        <v>4.8119768172177084E-3</v>
      </c>
      <c r="AE206">
        <f>LN('EDA &amp; Statistics'!N228/'EDA &amp; Statistics'!N227)</f>
        <v>-1.4652353040942923E-3</v>
      </c>
      <c r="AF206">
        <f>LN('EDA &amp; Statistics'!O228/'EDA &amp; Statistics'!O227)</f>
        <v>-1.5223945804111309E-3</v>
      </c>
      <c r="AG206">
        <f>LN('EDA &amp; Statistics'!P228/'EDA &amp; Statistics'!P227)</f>
        <v>-4.4017558124664555E-3</v>
      </c>
    </row>
    <row r="207" spans="1:33" x14ac:dyDescent="0.3">
      <c r="A207" s="9">
        <v>38996</v>
      </c>
      <c r="B207">
        <f>'EDA &amp; Statistics'!B229/'EDA &amp; Statistics'!B228-1</f>
        <v>1.0601115644444326E-2</v>
      </c>
      <c r="C207">
        <f>'EDA &amp; Statistics'!C229/'EDA &amp; Statistics'!C228-1</f>
        <v>2.0958670039195493E-2</v>
      </c>
      <c r="D207">
        <f>'EDA &amp; Statistics'!D229/'EDA &amp; Statistics'!D228-1</f>
        <v>1.9498939753788358E-2</v>
      </c>
      <c r="E207">
        <f>'EDA &amp; Statistics'!E229/'EDA &amp; Statistics'!E228-1</f>
        <v>-1.1732050851177678E-2</v>
      </c>
      <c r="F207">
        <f>'EDA &amp; Statistics'!F229/'EDA &amp; Statistics'!F228-1</f>
        <v>-1.1527014786238632E-2</v>
      </c>
      <c r="G207">
        <f>'EDA &amp; Statistics'!G229/'EDA &amp; Statistics'!G228-1</f>
        <v>-1.1321936182443593E-2</v>
      </c>
      <c r="H207">
        <f>'EDA &amp; Statistics'!H229/'EDA &amp; Statistics'!H228-1</f>
        <v>-1.208224298203886E-3</v>
      </c>
      <c r="I207">
        <f>'EDA &amp; Statistics'!I229/'EDA &amp; Statistics'!I228-1</f>
        <v>1.8656253349980112E-3</v>
      </c>
      <c r="J207">
        <f>'EDA &amp; Statistics'!J229/'EDA &amp; Statistics'!J228-1</f>
        <v>3.6809877210437492E-3</v>
      </c>
      <c r="K207">
        <f>'EDA &amp; Statistics'!K229/'EDA &amp; Statistics'!K228-1</f>
        <v>3.3402889836164906E-3</v>
      </c>
      <c r="L207">
        <f>'EDA &amp; Statistics'!L229/'EDA &amp; Statistics'!L228-1</f>
        <v>6.5410404956012247E-3</v>
      </c>
      <c r="M207">
        <f>'EDA &amp; Statistics'!M229/'EDA &amp; Statistics'!M228-1</f>
        <v>8.0849078567597488E-3</v>
      </c>
      <c r="N207">
        <f>'EDA &amp; Statistics'!N229/'EDA &amp; Statistics'!N228-1</f>
        <v>6.8426834438775064E-3</v>
      </c>
      <c r="O207">
        <f>'EDA &amp; Statistics'!O229/'EDA &amp; Statistics'!O228-1</f>
        <v>8.6338279168605148E-3</v>
      </c>
      <c r="P207">
        <f>'EDA &amp; Statistics'!P229/'EDA &amp; Statistics'!P228-1</f>
        <v>-3.3740315717052383E-3</v>
      </c>
      <c r="R207" s="9">
        <v>38996</v>
      </c>
      <c r="S207">
        <f>LN('EDA &amp; Statistics'!B229/'EDA &amp; Statistics'!B228)</f>
        <v>1.0545317817714022E-2</v>
      </c>
      <c r="T207">
        <f>LN('EDA &amp; Statistics'!C229/'EDA &amp; Statistics'!C228)</f>
        <v>2.074205847993979E-2</v>
      </c>
      <c r="U207">
        <f>LN('EDA &amp; Statistics'!D229/'EDA &amp; Statistics'!D228)</f>
        <v>1.9311271064974135E-2</v>
      </c>
      <c r="V207">
        <f>LN('EDA &amp; Statistics'!E229/'EDA &amp; Statistics'!E228)</f>
        <v>-1.1801414411390165E-2</v>
      </c>
      <c r="W207">
        <f>LN('EDA &amp; Statistics'!F229/'EDA &amp; Statistics'!F228)</f>
        <v>-1.159396581546126E-2</v>
      </c>
      <c r="X207">
        <f>LN('EDA &amp; Statistics'!G229/'EDA &amp; Statistics'!G228)</f>
        <v>-1.1386517219532308E-2</v>
      </c>
      <c r="Y207">
        <f>LN('EDA &amp; Statistics'!H229/'EDA &amp; Statistics'!H228)</f>
        <v>-1.2089547896388868E-3</v>
      </c>
      <c r="Z207">
        <f>LN('EDA &amp; Statistics'!I229/'EDA &amp; Statistics'!I228)</f>
        <v>1.8638872175009871E-3</v>
      </c>
      <c r="AA207">
        <f>LN('EDA &amp; Statistics'!J229/'EDA &amp; Statistics'!J228)</f>
        <v>3.6742294653692368E-3</v>
      </c>
      <c r="AB207">
        <f>LN('EDA &amp; Statistics'!K229/'EDA &amp; Statistics'!K228)</f>
        <v>3.3347226104551678E-3</v>
      </c>
      <c r="AC207">
        <f>LN('EDA &amp; Statistics'!L229/'EDA &amp; Statistics'!L228)</f>
        <v>6.5197407215556455E-3</v>
      </c>
      <c r="AD207">
        <f>LN('EDA &amp; Statistics'!M229/'EDA &amp; Statistics'!M228)</f>
        <v>8.0524000865746827E-3</v>
      </c>
      <c r="AE207">
        <f>LN('EDA &amp; Statistics'!N229/'EDA &amp; Statistics'!N228)</f>
        <v>6.8193785371856797E-3</v>
      </c>
      <c r="AF207">
        <f>LN('EDA &amp; Statistics'!O229/'EDA &amp; Statistics'!O228)</f>
        <v>8.5967695754074376E-3</v>
      </c>
      <c r="AG207">
        <f>LN('EDA &amp; Statistics'!P229/'EDA &amp; Statistics'!P228)</f>
        <v>-3.3797364521410272E-3</v>
      </c>
    </row>
    <row r="208" spans="1:33" x14ac:dyDescent="0.3">
      <c r="A208" s="9">
        <v>38999</v>
      </c>
      <c r="B208">
        <f>'EDA &amp; Statistics'!B230/'EDA &amp; Statistics'!B229-1</f>
        <v>0</v>
      </c>
      <c r="C208">
        <f>'EDA &amp; Statistics'!C230/'EDA &amp; Statistics'!C229-1</f>
        <v>0</v>
      </c>
      <c r="D208">
        <f>'EDA &amp; Statistics'!D230/'EDA &amp; Statistics'!D229-1</f>
        <v>0</v>
      </c>
      <c r="E208">
        <f>'EDA &amp; Statistics'!E230/'EDA &amp; Statistics'!E229-1</f>
        <v>0</v>
      </c>
      <c r="F208">
        <f>'EDA &amp; Statistics'!F230/'EDA &amp; Statistics'!F229-1</f>
        <v>0</v>
      </c>
      <c r="G208">
        <f>'EDA &amp; Statistics'!G230/'EDA &amp; Statistics'!G229-1</f>
        <v>0</v>
      </c>
      <c r="H208">
        <f>'EDA &amp; Statistics'!H230/'EDA &amp; Statistics'!H229-1</f>
        <v>0</v>
      </c>
      <c r="I208">
        <f>'EDA &amp; Statistics'!I230/'EDA &amp; Statistics'!I229-1</f>
        <v>1.8622400549259677E-3</v>
      </c>
      <c r="J208">
        <f>'EDA &amp; Statistics'!J230/'EDA &amp; Statistics'!J229-1</f>
        <v>0</v>
      </c>
      <c r="K208">
        <f>'EDA &amp; Statistics'!K230/'EDA &amp; Statistics'!K229-1</f>
        <v>0</v>
      </c>
      <c r="L208">
        <f>'EDA &amp; Statistics'!L230/'EDA &amp; Statistics'!L229-1</f>
        <v>3.1193356605847544E-3</v>
      </c>
      <c r="M208">
        <f>'EDA &amp; Statistics'!M230/'EDA &amp; Statistics'!M229-1</f>
        <v>2.0049867127951426E-3</v>
      </c>
      <c r="N208">
        <f>'EDA &amp; Statistics'!N230/'EDA &amp; Statistics'!N229-1</f>
        <v>4.8544799498317914E-4</v>
      </c>
      <c r="O208">
        <f>'EDA &amp; Statistics'!O230/'EDA &amp; Statistics'!O229-1</f>
        <v>-1.5106085459972718E-3</v>
      </c>
      <c r="P208">
        <f>'EDA &amp; Statistics'!P230/'EDA &amp; Statistics'!P229-1</f>
        <v>0</v>
      </c>
      <c r="R208" s="9">
        <v>38999</v>
      </c>
      <c r="S208">
        <f>LN('EDA &amp; Statistics'!B230/'EDA &amp; Statistics'!B229)</f>
        <v>0</v>
      </c>
      <c r="T208">
        <f>LN('EDA &amp; Statistics'!C230/'EDA &amp; Statistics'!C229)</f>
        <v>0</v>
      </c>
      <c r="U208">
        <f>LN('EDA &amp; Statistics'!D230/'EDA &amp; Statistics'!D229)</f>
        <v>0</v>
      </c>
      <c r="V208">
        <f>LN('EDA &amp; Statistics'!E230/'EDA &amp; Statistics'!E229)</f>
        <v>0</v>
      </c>
      <c r="W208">
        <f>LN('EDA &amp; Statistics'!F230/'EDA &amp; Statistics'!F229)</f>
        <v>0</v>
      </c>
      <c r="X208">
        <f>LN('EDA &amp; Statistics'!G230/'EDA &amp; Statistics'!G229)</f>
        <v>0</v>
      </c>
      <c r="Y208">
        <f>LN('EDA &amp; Statistics'!H230/'EDA &amp; Statistics'!H229)</f>
        <v>0</v>
      </c>
      <c r="Z208">
        <f>LN('EDA &amp; Statistics'!I230/'EDA &amp; Statistics'!I229)</f>
        <v>1.8605082356237372E-3</v>
      </c>
      <c r="AA208">
        <f>LN('EDA &amp; Statistics'!J230/'EDA &amp; Statistics'!J229)</f>
        <v>0</v>
      </c>
      <c r="AB208">
        <f>LN('EDA &amp; Statistics'!K230/'EDA &amp; Statistics'!K229)</f>
        <v>0</v>
      </c>
      <c r="AC208">
        <f>LN('EDA &amp; Statistics'!L230/'EDA &amp; Statistics'!L229)</f>
        <v>3.1144806268029357E-3</v>
      </c>
      <c r="AD208">
        <f>LN('EDA &amp; Statistics'!M230/'EDA &amp; Statistics'!M229)</f>
        <v>2.0029794095656199E-3</v>
      </c>
      <c r="AE208">
        <f>LN('EDA &amp; Statistics'!N230/'EDA &amp; Statistics'!N229)</f>
        <v>4.8533020322490269E-4</v>
      </c>
      <c r="AF208">
        <f>LN('EDA &amp; Statistics'!O230/'EDA &amp; Statistics'!O229)</f>
        <v>-1.5117506654287159E-3</v>
      </c>
      <c r="AG208">
        <f>LN('EDA &amp; Statistics'!P230/'EDA &amp; Statistics'!P229)</f>
        <v>0</v>
      </c>
    </row>
    <row r="209" spans="1:33" x14ac:dyDescent="0.3">
      <c r="A209" s="9">
        <v>39000</v>
      </c>
      <c r="B209">
        <f>'EDA &amp; Statistics'!B231/'EDA &amp; Statistics'!B230-1</f>
        <v>8.1257140885371282E-3</v>
      </c>
      <c r="C209">
        <f>'EDA &amp; Statistics'!C231/'EDA &amp; Statistics'!C230-1</f>
        <v>1.3229699419900598E-2</v>
      </c>
      <c r="D209">
        <f>'EDA &amp; Statistics'!D231/'EDA &amp; Statistics'!D230-1</f>
        <v>1.1305727920696507E-2</v>
      </c>
      <c r="E209">
        <f>'EDA &amp; Statistics'!E231/'EDA &amp; Statistics'!E230-1</f>
        <v>2.308815620625837E-2</v>
      </c>
      <c r="F209">
        <f>'EDA &amp; Statistics'!F231/'EDA &amp; Statistics'!F230-1</f>
        <v>1.5548550888365487E-2</v>
      </c>
      <c r="G209">
        <f>'EDA &amp; Statistics'!G231/'EDA &amp; Statistics'!G230-1</f>
        <v>8.0645083760868541E-3</v>
      </c>
      <c r="H209">
        <f>'EDA &amp; Statistics'!H231/'EDA &amp; Statistics'!H230-1</f>
        <v>1.532252745995577E-2</v>
      </c>
      <c r="I209">
        <f>'EDA &amp; Statistics'!I231/'EDA &amp; Statistics'!I230-1</f>
        <v>1.4869873978500481E-2</v>
      </c>
      <c r="J209">
        <f>'EDA &amp; Statistics'!J231/'EDA &amp; Statistics'!J230-1</f>
        <v>1.8744868268590675E-2</v>
      </c>
      <c r="K209">
        <f>'EDA &amp; Statistics'!K231/'EDA &amp; Statistics'!K230-1</f>
        <v>2.0391167587043624E-2</v>
      </c>
      <c r="L209">
        <f>'EDA &amp; Statistics'!L231/'EDA &amp; Statistics'!L230-1</f>
        <v>1.6843756871369964E-2</v>
      </c>
      <c r="M209">
        <f>'EDA &amp; Statistics'!M231/'EDA &amp; Statistics'!M230-1</f>
        <v>1.300657463995547E-2</v>
      </c>
      <c r="N209">
        <f>'EDA &amp; Statistics'!N231/'EDA &amp; Statistics'!N230-1</f>
        <v>1.0189183806582847E-2</v>
      </c>
      <c r="O209">
        <f>'EDA &amp; Statistics'!O231/'EDA &amp; Statistics'!O230-1</f>
        <v>1.0085767206703844E-2</v>
      </c>
      <c r="P209">
        <f>'EDA &amp; Statistics'!P231/'EDA &amp; Statistics'!P230-1</f>
        <v>-3.5051547405029471E-3</v>
      </c>
      <c r="R209" s="9">
        <v>39000</v>
      </c>
      <c r="S209">
        <f>LN('EDA &amp; Statistics'!B231/'EDA &amp; Statistics'!B230)</f>
        <v>8.0928782304142185E-3</v>
      </c>
      <c r="T209">
        <f>LN('EDA &amp; Statistics'!C231/'EDA &amp; Statistics'!C230)</f>
        <v>1.3142951210747352E-2</v>
      </c>
      <c r="U209">
        <f>LN('EDA &amp; Statistics'!D231/'EDA &amp; Statistics'!D230)</f>
        <v>1.1242295828366135E-2</v>
      </c>
      <c r="V209">
        <f>LN('EDA &amp; Statistics'!E231/'EDA &amp; Statistics'!E230)</f>
        <v>2.2825657456372432E-2</v>
      </c>
      <c r="W209">
        <f>LN('EDA &amp; Statistics'!F231/'EDA &amp; Statistics'!F230)</f>
        <v>1.5428910731357444E-2</v>
      </c>
      <c r="X209">
        <f>LN('EDA &amp; Statistics'!G231/'EDA &amp; Statistics'!G230)</f>
        <v>8.032164006342388E-3</v>
      </c>
      <c r="Y209">
        <f>LN('EDA &amp; Statistics'!H231/'EDA &amp; Statistics'!H230)</f>
        <v>1.520632306269387E-2</v>
      </c>
      <c r="Z209">
        <f>LN('EDA &amp; Statistics'!I231/'EDA &amp; Statistics'!I230)</f>
        <v>1.4760401298199752E-2</v>
      </c>
      <c r="AA209">
        <f>LN('EDA &amp; Statistics'!J231/'EDA &amp; Statistics'!J230)</f>
        <v>1.857134827788328E-2</v>
      </c>
      <c r="AB209">
        <f>LN('EDA &amp; Statistics'!K231/'EDA &amp; Statistics'!K230)</f>
        <v>2.018605141411341E-2</v>
      </c>
      <c r="AC209">
        <f>LN('EDA &amp; Statistics'!L231/'EDA &amp; Statistics'!L230)</f>
        <v>1.6703473868994852E-2</v>
      </c>
      <c r="AD209">
        <f>LN('EDA &amp; Statistics'!M231/'EDA &amp; Statistics'!M230)</f>
        <v>1.2922715511975727E-2</v>
      </c>
      <c r="AE209">
        <f>LN('EDA &amp; Statistics'!N231/'EDA &amp; Statistics'!N230)</f>
        <v>1.013762401229628E-2</v>
      </c>
      <c r="AF209">
        <f>LN('EDA &amp; Statistics'!O231/'EDA &amp; Statistics'!O230)</f>
        <v>1.0035245274276029E-2</v>
      </c>
      <c r="AG209">
        <f>LN('EDA &amp; Statistics'!P231/'EDA &amp; Statistics'!P230)</f>
        <v>-3.5113121881289182E-3</v>
      </c>
    </row>
    <row r="210" spans="1:33" x14ac:dyDescent="0.3">
      <c r="A210" s="9">
        <v>39001</v>
      </c>
      <c r="B210">
        <f>'EDA &amp; Statistics'!B232/'EDA &amp; Statistics'!B231-1</f>
        <v>5.1833048529705827E-3</v>
      </c>
      <c r="C210">
        <f>'EDA &amp; Statistics'!C232/'EDA &amp; Statistics'!C231-1</f>
        <v>8.2573636888982893E-3</v>
      </c>
      <c r="D210">
        <f>'EDA &amp; Statistics'!D232/'EDA &amp; Statistics'!D231-1</f>
        <v>7.2635241203768963E-3</v>
      </c>
      <c r="E210">
        <f>'EDA &amp; Statistics'!E232/'EDA &amp; Statistics'!E231-1</f>
        <v>2.9976480527954541E-2</v>
      </c>
      <c r="F210">
        <f>'EDA &amp; Statistics'!F232/'EDA &amp; Statistics'!F231-1</f>
        <v>2.1970445624440726E-2</v>
      </c>
      <c r="G210">
        <f>'EDA &amp; Statistics'!G232/'EDA &amp; Statistics'!G231-1</f>
        <v>1.4026641845703125E-2</v>
      </c>
      <c r="H210">
        <f>'EDA &amp; Statistics'!H232/'EDA &amp; Statistics'!H231-1</f>
        <v>-5.957056058762733E-3</v>
      </c>
      <c r="I210">
        <f>'EDA &amp; Statistics'!I232/'EDA &amp; Statistics'!I231-1</f>
        <v>-7.3260002881982977E-3</v>
      </c>
      <c r="J210">
        <f>'EDA &amp; Statistics'!J232/'EDA &amp; Statistics'!J231-1</f>
        <v>-1.6000366210937589E-3</v>
      </c>
      <c r="K210">
        <f>'EDA &amp; Statistics'!K232/'EDA &amp; Statistics'!K231-1</f>
        <v>-8.1567933891857347E-4</v>
      </c>
      <c r="L210">
        <f>'EDA &amp; Statistics'!L232/'EDA &amp; Statistics'!L231-1</f>
        <v>-1.5290626717012756E-3</v>
      </c>
      <c r="M210">
        <f>'EDA &amp; Statistics'!M232/'EDA &amp; Statistics'!M231-1</f>
        <v>-1.9754008551985391E-3</v>
      </c>
      <c r="N210">
        <f>'EDA &amp; Statistics'!N232/'EDA &amp; Statistics'!N231-1</f>
        <v>-4.8031839713824631E-4</v>
      </c>
      <c r="O210">
        <f>'EDA &amp; Statistics'!O232/'EDA &amp; Statistics'!O231-1</f>
        <v>0</v>
      </c>
      <c r="P210">
        <f>'EDA &amp; Statistics'!P232/'EDA &amp; Statistics'!P231-1</f>
        <v>6.4241445934156705E-3</v>
      </c>
      <c r="R210" s="9">
        <v>39001</v>
      </c>
      <c r="S210">
        <f>LN('EDA &amp; Statistics'!B232/'EDA &amp; Statistics'!B231)</f>
        <v>5.1699177680064124E-3</v>
      </c>
      <c r="T210">
        <f>LN('EDA &amp; Statistics'!C232/'EDA &amp; Statistics'!C231)</f>
        <v>8.2234581802254798E-3</v>
      </c>
      <c r="U210">
        <f>LN('EDA &amp; Statistics'!D232/'EDA &amp; Statistics'!D231)</f>
        <v>7.2372717754303319E-3</v>
      </c>
      <c r="V210">
        <f>LN('EDA &amp; Statistics'!E232/'EDA &amp; Statistics'!E231)</f>
        <v>2.953596754195555E-2</v>
      </c>
      <c r="W210">
        <f>LN('EDA &amp; Statistics'!F232/'EDA &amp; Statistics'!F231)</f>
        <v>2.1732573187680182E-2</v>
      </c>
      <c r="X210">
        <f>LN('EDA &amp; Statistics'!G232/'EDA &amp; Statistics'!G231)</f>
        <v>1.3929178833404833E-2</v>
      </c>
      <c r="Y210">
        <f>LN('EDA &amp; Statistics'!H232/'EDA &amp; Statistics'!H231)</f>
        <v>-5.974870098594205E-3</v>
      </c>
      <c r="Z210">
        <f>LN('EDA &amp; Statistics'!I232/'EDA &amp; Statistics'!I231)</f>
        <v>-7.3529672155102791E-3</v>
      </c>
      <c r="AA210">
        <f>LN('EDA &amp; Statistics'!J232/'EDA &amp; Statistics'!J231)</f>
        <v>-1.6013180467559151E-3</v>
      </c>
      <c r="AB210">
        <f>LN('EDA &amp; Statistics'!K232/'EDA &amp; Statistics'!K231)</f>
        <v>-8.1601218632068378E-4</v>
      </c>
      <c r="AC210">
        <f>LN('EDA &amp; Statistics'!L232/'EDA &amp; Statistics'!L231)</f>
        <v>-1.530232881062696E-3</v>
      </c>
      <c r="AD210">
        <f>LN('EDA &amp; Statistics'!M232/'EDA &amp; Statistics'!M231)</f>
        <v>-1.9773545327560942E-3</v>
      </c>
      <c r="AE210">
        <f>LN('EDA &amp; Statistics'!N232/'EDA &amp; Statistics'!N231)</f>
        <v>-4.8043378697027979E-4</v>
      </c>
      <c r="AF210">
        <f>LN('EDA &amp; Statistics'!O232/'EDA &amp; Statistics'!O231)</f>
        <v>0</v>
      </c>
      <c r="AG210">
        <f>LN('EDA &amp; Statistics'!P232/'EDA &amp; Statistics'!P231)</f>
        <v>6.403597726949619E-3</v>
      </c>
    </row>
    <row r="211" spans="1:33" x14ac:dyDescent="0.3">
      <c r="A211" s="9">
        <v>39002</v>
      </c>
      <c r="B211">
        <f>'EDA &amp; Statistics'!B233/'EDA &amp; Statistics'!B232-1</f>
        <v>-1.2766616251235208E-3</v>
      </c>
      <c r="C211">
        <f>'EDA &amp; Statistics'!C233/'EDA &amp; Statistics'!C232-1</f>
        <v>-2.0950682752136629E-3</v>
      </c>
      <c r="D211">
        <f>'EDA &amp; Statistics'!D233/'EDA &amp; Statistics'!D232-1</f>
        <v>-1.5920769477064667E-3</v>
      </c>
      <c r="E211">
        <f>'EDA &amp; Statistics'!E233/'EDA &amp; Statistics'!E232-1</f>
        <v>-2.4267218365552345E-3</v>
      </c>
      <c r="F211">
        <f>'EDA &amp; Statistics'!F233/'EDA &amp; Statistics'!F232-1</f>
        <v>-8.9893624240899861E-4</v>
      </c>
      <c r="G211">
        <f>'EDA &amp; Statistics'!G233/'EDA &amp; Statistics'!G232-1</f>
        <v>6.3118915861926084E-4</v>
      </c>
      <c r="H211">
        <f>'EDA &amp; Statistics'!H233/'EDA &amp; Statistics'!H232-1</f>
        <v>9.9880524002693427E-3</v>
      </c>
      <c r="I211">
        <f>'EDA &amp; Statistics'!I233/'EDA &amp; Statistics'!I232-1</f>
        <v>1.1070099987999793E-2</v>
      </c>
      <c r="J211">
        <f>'EDA &amp; Statistics'!J233/'EDA &amp; Statistics'!J232-1</f>
        <v>1.6025702746429227E-2</v>
      </c>
      <c r="K211">
        <f>'EDA &amp; Statistics'!K233/'EDA &amp; Statistics'!K232-1</f>
        <v>1.2653039426219648E-2</v>
      </c>
      <c r="L211">
        <f>'EDA &amp; Statistics'!L233/'EDA &amp; Statistics'!L232-1</f>
        <v>-1.5314042848285636E-3</v>
      </c>
      <c r="M211">
        <f>'EDA &amp; Statistics'!M233/'EDA &amp; Statistics'!M232-1</f>
        <v>-4.9476871155340607E-4</v>
      </c>
      <c r="N211">
        <f>'EDA &amp; Statistics'!N233/'EDA &amp; Statistics'!N232-1</f>
        <v>1.922196855065339E-3</v>
      </c>
      <c r="O211">
        <f>'EDA &amp; Statistics'!O233/'EDA &amp; Statistics'!O232-1</f>
        <v>9.9842984171094606E-4</v>
      </c>
      <c r="P211">
        <f>'EDA &amp; Statistics'!P233/'EDA &amp; Statistics'!P232-1</f>
        <v>-2.4500991799847327E-6</v>
      </c>
      <c r="R211" s="9">
        <v>39002</v>
      </c>
      <c r="S211">
        <f>LN('EDA &amp; Statistics'!B233/'EDA &amp; Statistics'!B232)</f>
        <v>-1.2774772518361723E-3</v>
      </c>
      <c r="T211">
        <f>LN('EDA &amp; Statistics'!C233/'EDA &amp; Statistics'!C232)</f>
        <v>-2.0972660008792957E-3</v>
      </c>
      <c r="U211">
        <f>LN('EDA &amp; Statistics'!D233/'EDA &amp; Statistics'!D232)</f>
        <v>-1.593345648969005E-3</v>
      </c>
      <c r="V211">
        <f>LN('EDA &amp; Statistics'!E233/'EDA &amp; Statistics'!E232)</f>
        <v>-2.4296710983159999E-3</v>
      </c>
      <c r="W211">
        <f>LN('EDA &amp; Statistics'!F233/'EDA &amp; Statistics'!F232)</f>
        <v>-8.9934052789569958E-4</v>
      </c>
      <c r="X211">
        <f>LN('EDA &amp; Statistics'!G233/'EDA &amp; Statistics'!G232)</f>
        <v>6.3099004252448957E-4</v>
      </c>
      <c r="Y211">
        <f>LN('EDA &amp; Statistics'!H233/'EDA &amp; Statistics'!H232)</f>
        <v>9.9385014765372651E-3</v>
      </c>
      <c r="Z211">
        <f>LN('EDA &amp; Statistics'!I233/'EDA &amp; Statistics'!I232)</f>
        <v>1.1009274912558846E-2</v>
      </c>
      <c r="AA211">
        <f>LN('EDA &amp; Statistics'!J233/'EDA &amp; Statistics'!J232)</f>
        <v>1.5898646815070604E-2</v>
      </c>
      <c r="AB211">
        <f>LN('EDA &amp; Statistics'!K233/'EDA &amp; Statistics'!K232)</f>
        <v>1.2573658627126508E-2</v>
      </c>
      <c r="AC211">
        <f>LN('EDA &amp; Statistics'!L233/'EDA &amp; Statistics'!L232)</f>
        <v>-1.532578082896344E-3</v>
      </c>
      <c r="AD211">
        <f>LN('EDA &amp; Statistics'!M233/'EDA &amp; Statistics'!M232)</f>
        <v>-4.9489114997983944E-4</v>
      </c>
      <c r="AE211">
        <f>LN('EDA &amp; Statistics'!N233/'EDA &amp; Statistics'!N232)</f>
        <v>1.9203517986865616E-3</v>
      </c>
      <c r="AF211">
        <f>LN('EDA &amp; Statistics'!O233/'EDA &amp; Statistics'!O232)</f>
        <v>9.9793174215394038E-4</v>
      </c>
      <c r="AG211">
        <f>LN('EDA &amp; Statistics'!P233/'EDA &amp; Statistics'!P232)</f>
        <v>-2.4501021814826311E-6</v>
      </c>
    </row>
    <row r="212" spans="1:33" x14ac:dyDescent="0.3">
      <c r="A212" s="9">
        <v>39003</v>
      </c>
      <c r="B212">
        <f>'EDA &amp; Statistics'!B234/'EDA &amp; Statistics'!B233-1</f>
        <v>2.277291660538916E-3</v>
      </c>
      <c r="C212">
        <f>'EDA &amp; Statistics'!C234/'EDA &amp; Statistics'!C233-1</f>
        <v>4.8668423487818746E-3</v>
      </c>
      <c r="D212">
        <f>'EDA &amp; Statistics'!D234/'EDA &amp; Statistics'!D233-1</f>
        <v>4.7837576413141125E-3</v>
      </c>
      <c r="E212">
        <f>'EDA &amp; Statistics'!E234/'EDA &amp; Statistics'!E233-1</f>
        <v>3.6361967326552502E-2</v>
      </c>
      <c r="F212">
        <f>'EDA &amp; Statistics'!F234/'EDA &amp; Statistics'!F233-1</f>
        <v>2.4366493948148715E-2</v>
      </c>
      <c r="G212">
        <f>'EDA &amp; Statistics'!G234/'EDA &amp; Statistics'!G233-1</f>
        <v>1.250986335451354E-2</v>
      </c>
      <c r="H212">
        <f>'EDA &amp; Statistics'!H234/'EDA &amp; Statistics'!H233-1</f>
        <v>1.0680359638565839E-2</v>
      </c>
      <c r="I212">
        <f>'EDA &amp; Statistics'!I234/'EDA &amp; Statistics'!I233-1</f>
        <v>1.0948894629691175E-2</v>
      </c>
      <c r="J212">
        <f>'EDA &amp; Statistics'!J234/'EDA &amp; Statistics'!J233-1</f>
        <v>1.5772479186133559E-3</v>
      </c>
      <c r="K212">
        <f>'EDA &amp; Statistics'!K234/'EDA &amp; Statistics'!K233-1</f>
        <v>1.6122900599919721E-3</v>
      </c>
      <c r="L212">
        <f>'EDA &amp; Statistics'!L234/'EDA &amp; Statistics'!L233-1</f>
        <v>6.6462227201329327E-3</v>
      </c>
      <c r="M212">
        <f>'EDA &amp; Statistics'!M234/'EDA &amp; Statistics'!M233-1</f>
        <v>6.9306629193246483E-3</v>
      </c>
      <c r="N212">
        <f>'EDA &amp; Statistics'!N234/'EDA &amp; Statistics'!N233-1</f>
        <v>6.7145989010561902E-3</v>
      </c>
      <c r="O212">
        <f>'EDA &amp; Statistics'!O234/'EDA &amp; Statistics'!O233-1</f>
        <v>6.483844042993292E-3</v>
      </c>
      <c r="P212">
        <f>'EDA &amp; Statistics'!P234/'EDA &amp; Statistics'!P233-1</f>
        <v>-2.9797479205782018E-3</v>
      </c>
      <c r="R212" s="9">
        <v>39003</v>
      </c>
      <c r="S212">
        <f>LN('EDA &amp; Statistics'!B234/'EDA &amp; Statistics'!B233)</f>
        <v>2.2747025618954503E-3</v>
      </c>
      <c r="T212">
        <f>LN('EDA &amp; Statistics'!C234/'EDA &amp; Statistics'!C233)</f>
        <v>4.8550375574365175E-3</v>
      </c>
      <c r="U212">
        <f>LN('EDA &amp; Statistics'!D234/'EDA &amp; Statistics'!D233)</f>
        <v>4.7723518333454657E-3</v>
      </c>
      <c r="V212">
        <f>LN('EDA &amp; Statistics'!E234/'EDA &amp; Statistics'!E233)</f>
        <v>3.5716472126403255E-2</v>
      </c>
      <c r="W212">
        <f>LN('EDA &amp; Statistics'!F234/'EDA &amp; Statistics'!F233)</f>
        <v>2.4074366831108151E-2</v>
      </c>
      <c r="X212">
        <f>LN('EDA &amp; Statistics'!G234/'EDA &amp; Statistics'!G233)</f>
        <v>1.2432261535812957E-2</v>
      </c>
      <c r="Y212">
        <f>LN('EDA &amp; Statistics'!H234/'EDA &amp; Statistics'!H233)</f>
        <v>1.0623727475281401E-2</v>
      </c>
      <c r="Z212">
        <f>LN('EDA &amp; Statistics'!I234/'EDA &amp; Statistics'!I233)</f>
        <v>1.0889389432969961E-2</v>
      </c>
      <c r="AA212">
        <f>LN('EDA &amp; Statistics'!J234/'EDA &amp; Statistics'!J233)</f>
        <v>1.5760053694820746E-3</v>
      </c>
      <c r="AB212">
        <f>LN('EDA &amp; Statistics'!K234/'EDA &amp; Statistics'!K233)</f>
        <v>1.6109917157242292E-3</v>
      </c>
      <c r="AC212">
        <f>LN('EDA &amp; Statistics'!L234/'EDA &amp; Statistics'!L233)</f>
        <v>6.624233956287722E-3</v>
      </c>
      <c r="AD212">
        <f>LN('EDA &amp; Statistics'!M234/'EDA &amp; Statistics'!M233)</f>
        <v>6.9067562707940877E-3</v>
      </c>
      <c r="AE212">
        <f>LN('EDA &amp; Statistics'!N234/'EDA &amp; Statistics'!N233)</f>
        <v>6.6921563874935575E-3</v>
      </c>
      <c r="AF212">
        <f>LN('EDA &amp; Statistics'!O234/'EDA &amp; Statistics'!O233)</f>
        <v>6.4629143474132971E-3</v>
      </c>
      <c r="AG212">
        <f>LN('EDA &amp; Statistics'!P234/'EDA &amp; Statistics'!P233)</f>
        <v>-2.9841962081280579E-3</v>
      </c>
    </row>
    <row r="213" spans="1:33" x14ac:dyDescent="0.3">
      <c r="A213" s="9">
        <v>39006</v>
      </c>
      <c r="B213">
        <f>'EDA &amp; Statistics'!B235/'EDA &amp; Statistics'!B234-1</f>
        <v>-1.2999768663868316E-3</v>
      </c>
      <c r="C213">
        <f>'EDA &amp; Statistics'!C235/'EDA &amp; Statistics'!C234-1</f>
        <v>-4.74835631555659E-3</v>
      </c>
      <c r="D213">
        <f>'EDA &amp; Statistics'!D235/'EDA &amp; Statistics'!D234-1</f>
        <v>-4.2942053245155209E-3</v>
      </c>
      <c r="E213">
        <f>'EDA &amp; Statistics'!E235/'EDA &amp; Statistics'!E234-1</f>
        <v>5.9785772618281552E-2</v>
      </c>
      <c r="F213">
        <f>'EDA &amp; Statistics'!F235/'EDA &amp; Statistics'!F234-1</f>
        <v>3.8424950627565346E-2</v>
      </c>
      <c r="G213">
        <f>'EDA &amp; Statistics'!G235/'EDA &amp; Statistics'!G234-1</f>
        <v>1.7494672929769806E-2</v>
      </c>
      <c r="H213">
        <f>'EDA &amp; Statistics'!H235/'EDA &amp; Statistics'!H234-1</f>
        <v>1.9568985877502776E-3</v>
      </c>
      <c r="I213">
        <f>'EDA &amp; Statistics'!I235/'EDA &amp; Statistics'!I234-1</f>
        <v>0</v>
      </c>
      <c r="J213">
        <f>'EDA &amp; Statistics'!J235/'EDA &amp; Statistics'!J234-1</f>
        <v>4.3307327560475617E-3</v>
      </c>
      <c r="K213">
        <f>'EDA &amp; Statistics'!K235/'EDA &amp; Statistics'!K234-1</f>
        <v>4.8289307864255449E-3</v>
      </c>
      <c r="L213">
        <f>'EDA &amp; Statistics'!L235/'EDA &amp; Statistics'!L234-1</f>
        <v>-5.0783521074349025E-4</v>
      </c>
      <c r="M213">
        <f>'EDA &amp; Statistics'!M235/'EDA &amp; Statistics'!M234-1</f>
        <v>-7.374097051134898E-4</v>
      </c>
      <c r="N213">
        <f>'EDA &amp; Statistics'!N235/'EDA &amp; Statistics'!N234-1</f>
        <v>-2.8584786372861659E-3</v>
      </c>
      <c r="O213">
        <f>'EDA &amp; Statistics'!O235/'EDA &amp; Statistics'!O234-1</f>
        <v>-1.9822058930833997E-3</v>
      </c>
      <c r="P213">
        <f>'EDA &amp; Statistics'!P235/'EDA &amp; Statistics'!P234-1</f>
        <v>9.4442457048549144E-4</v>
      </c>
      <c r="R213" s="9">
        <v>39006</v>
      </c>
      <c r="S213">
        <f>LN('EDA &amp; Statistics'!B235/'EDA &amp; Statistics'!B234)</f>
        <v>-1.3008225693223578E-3</v>
      </c>
      <c r="T213">
        <f>LN('EDA &amp; Statistics'!C235/'EDA &amp; Statistics'!C234)</f>
        <v>-4.7596655738670994E-3</v>
      </c>
      <c r="U213">
        <f>LN('EDA &amp; Statistics'!D235/'EDA &amp; Statistics'!D234)</f>
        <v>-4.3034519048375033E-3</v>
      </c>
      <c r="V213">
        <f>LN('EDA &amp; Statistics'!E235/'EDA &amp; Statistics'!E234)</f>
        <v>5.8066786395247344E-2</v>
      </c>
      <c r="W213">
        <f>LN('EDA &amp; Statistics'!F235/'EDA &amp; Statistics'!F234)</f>
        <v>3.7705094633148702E-2</v>
      </c>
      <c r="X213">
        <f>LN('EDA &amp; Statistics'!G235/'EDA &amp; Statistics'!G234)</f>
        <v>1.7343402871050302E-2</v>
      </c>
      <c r="Y213">
        <f>LN('EDA &amp; Statistics'!H235/'EDA &amp; Statistics'!H234)</f>
        <v>1.9549863559982531E-3</v>
      </c>
      <c r="Z213">
        <f>LN('EDA &amp; Statistics'!I235/'EDA &amp; Statistics'!I234)</f>
        <v>0</v>
      </c>
      <c r="AA213">
        <f>LN('EDA &amp; Statistics'!J235/'EDA &amp; Statistics'!J234)</f>
        <v>4.3213821199622028E-3</v>
      </c>
      <c r="AB213">
        <f>LN('EDA &amp; Statistics'!K235/'EDA &amp; Statistics'!K234)</f>
        <v>4.8173088993305364E-3</v>
      </c>
      <c r="AC213">
        <f>LN('EDA &amp; Statistics'!L235/'EDA &amp; Statistics'!L234)</f>
        <v>-5.0796420271708505E-4</v>
      </c>
      <c r="AD213">
        <f>LN('EDA &amp; Statistics'!M235/'EDA &amp; Statistics'!M234)</f>
        <v>-7.3768172538523399E-4</v>
      </c>
      <c r="AE213">
        <f>LN('EDA &amp; Statistics'!N235/'EDA &amp; Statistics'!N234)</f>
        <v>-2.8625718895230515E-3</v>
      </c>
      <c r="AF213">
        <f>LN('EDA &amp; Statistics'!O235/'EDA &amp; Statistics'!O234)</f>
        <v>-1.9841730631719747E-3</v>
      </c>
      <c r="AG213">
        <f>LN('EDA &amp; Statistics'!P235/'EDA &amp; Statistics'!P234)</f>
        <v>9.4397888219139995E-4</v>
      </c>
    </row>
    <row r="214" spans="1:33" x14ac:dyDescent="0.3">
      <c r="A214" s="9">
        <v>39007</v>
      </c>
      <c r="B214">
        <f>'EDA &amp; Statistics'!B236/'EDA &amp; Statistics'!B235-1</f>
        <v>-8.6663218139459985E-4</v>
      </c>
      <c r="C214">
        <f>'EDA &amp; Statistics'!C236/'EDA &amp; Statistics'!C235-1</f>
        <v>-3.6258735493320815E-3</v>
      </c>
      <c r="D214">
        <f>'EDA &amp; Statistics'!D236/'EDA &amp; Statistics'!D235-1</f>
        <v>-3.1877363173758999E-3</v>
      </c>
      <c r="E214">
        <f>'EDA &amp; Statistics'!E236/'EDA &amp; Statistics'!E235-1</f>
        <v>-1.0498475245382499E-2</v>
      </c>
      <c r="F214">
        <f>'EDA &amp; Statistics'!F236/'EDA &amp; Statistics'!F235-1</f>
        <v>-6.2024455716916949E-3</v>
      </c>
      <c r="G214">
        <f>'EDA &amp; Statistics'!G236/'EDA &amp; Statistics'!G235-1</f>
        <v>-1.8877642127881344E-3</v>
      </c>
      <c r="H214">
        <f>'EDA &amp; Statistics'!H236/'EDA &amp; Statistics'!H235-1</f>
        <v>-1.1718739086063357E-2</v>
      </c>
      <c r="I214">
        <f>'EDA &amp; Statistics'!I236/'EDA &amp; Statistics'!I235-1</f>
        <v>-9.0253052489442931E-3</v>
      </c>
      <c r="J214">
        <f>'EDA &amp; Statistics'!J236/'EDA &amp; Statistics'!J235-1</f>
        <v>-2.7440099645693605E-3</v>
      </c>
      <c r="K214">
        <f>'EDA &amp; Statistics'!K236/'EDA &amp; Statistics'!K235-1</f>
        <v>-4.0047447685596094E-3</v>
      </c>
      <c r="L214">
        <f>'EDA &amp; Statistics'!L236/'EDA &amp; Statistics'!L235-1</f>
        <v>-7.1138505017420695E-3</v>
      </c>
      <c r="M214">
        <f>'EDA &amp; Statistics'!M236/'EDA &amp; Statistics'!M235-1</f>
        <v>-6.6420541276442924E-3</v>
      </c>
      <c r="N214">
        <f>'EDA &amp; Statistics'!N236/'EDA &amp; Statistics'!N235-1</f>
        <v>-1.91117606039648E-3</v>
      </c>
      <c r="O214">
        <f>'EDA &amp; Statistics'!O236/'EDA &amp; Statistics'!O235-1</f>
        <v>-1.9860481326166024E-3</v>
      </c>
      <c r="P214">
        <f>'EDA &amp; Statistics'!P236/'EDA &amp; Statistics'!P235-1</f>
        <v>2.2065818527039482E-3</v>
      </c>
      <c r="R214" s="9">
        <v>39007</v>
      </c>
      <c r="S214">
        <f>LN('EDA &amp; Statistics'!B236/'EDA &amp; Statistics'!B235)</f>
        <v>-8.6700792416638474E-4</v>
      </c>
      <c r="T214">
        <f>LN('EDA &amp; Statistics'!C236/'EDA &amp; Statistics'!C235)</f>
        <v>-3.632462961903267E-3</v>
      </c>
      <c r="U214">
        <f>LN('EDA &amp; Statistics'!D236/'EDA &amp; Statistics'!D235)</f>
        <v>-3.1928279722385298E-3</v>
      </c>
      <c r="V214">
        <f>LN('EDA &amp; Statistics'!E236/'EDA &amp; Statistics'!E235)</f>
        <v>-1.0553973006274867E-2</v>
      </c>
      <c r="W214">
        <f>LN('EDA &amp; Statistics'!F236/'EDA &amp; Statistics'!F235)</f>
        <v>-6.2217606457751371E-3</v>
      </c>
      <c r="X214">
        <f>LN('EDA &amp; Statistics'!G236/'EDA &amp; Statistics'!G235)</f>
        <v>-1.8895482852753739E-3</v>
      </c>
      <c r="Y214">
        <f>LN('EDA &amp; Statistics'!H236/'EDA &amp; Statistics'!H235)</f>
        <v>-1.178794470869139E-2</v>
      </c>
      <c r="Z214">
        <f>LN('EDA &amp; Statistics'!I236/'EDA &amp; Statistics'!I235)</f>
        <v>-9.0662800426993904E-3</v>
      </c>
      <c r="AA214">
        <f>LN('EDA &amp; Statistics'!J236/'EDA &amp; Statistics'!J235)</f>
        <v>-2.7477816612076814E-3</v>
      </c>
      <c r="AB214">
        <f>LN('EDA &amp; Statistics'!K236/'EDA &amp; Statistics'!K235)</f>
        <v>-4.012785232740893E-3</v>
      </c>
      <c r="AC214">
        <f>LN('EDA &amp; Statistics'!L236/'EDA &amp; Statistics'!L235)</f>
        <v>-7.1392745833853436E-3</v>
      </c>
      <c r="AD214">
        <f>LN('EDA &amp; Statistics'!M236/'EDA &amp; Statistics'!M235)</f>
        <v>-6.6642107339113105E-3</v>
      </c>
      <c r="AE214">
        <f>LN('EDA &amp; Statistics'!N236/'EDA &amp; Statistics'!N235)</f>
        <v>-1.9130046876205595E-3</v>
      </c>
      <c r="AF214">
        <f>LN('EDA &amp; Statistics'!O236/'EDA &amp; Statistics'!O235)</f>
        <v>-1.9880229413524759E-3</v>
      </c>
      <c r="AG214">
        <f>LN('EDA &amp; Statistics'!P236/'EDA &amp; Statistics'!P235)</f>
        <v>2.2041509263361525E-3</v>
      </c>
    </row>
    <row r="215" spans="1:33" x14ac:dyDescent="0.3">
      <c r="A215" s="9">
        <v>39008</v>
      </c>
      <c r="B215">
        <f>'EDA &amp; Statistics'!B237/'EDA &amp; Statistics'!B236-1</f>
        <v>-1.0790852557722719E-3</v>
      </c>
      <c r="C215">
        <f>'EDA &amp; Statistics'!C237/'EDA &amp; Statistics'!C236-1</f>
        <v>-2.1069059553131542E-3</v>
      </c>
      <c r="D215">
        <f>'EDA &amp; Statistics'!D237/'EDA &amp; Statistics'!D236-1</f>
        <v>-2.7276413065122629E-3</v>
      </c>
      <c r="E215">
        <f>'EDA &amp; Statistics'!E237/'EDA &amp; Statistics'!E236-1</f>
        <v>1.3922050642178219E-2</v>
      </c>
      <c r="F215">
        <f>'EDA &amp; Statistics'!F237/'EDA &amp; Statistics'!F236-1</f>
        <v>8.8652822550543409E-3</v>
      </c>
      <c r="G215">
        <f>'EDA &amp; Statistics'!G237/'EDA &amp; Statistics'!G236-1</f>
        <v>3.8337336631844021E-3</v>
      </c>
      <c r="H215">
        <f>'EDA &amp; Statistics'!H237/'EDA &amp; Statistics'!H236-1</f>
        <v>5.1383445024115737E-3</v>
      </c>
      <c r="I215">
        <f>'EDA &amp; Statistics'!I237/'EDA &amp; Statistics'!I236-1</f>
        <v>5.464519318593597E-3</v>
      </c>
      <c r="J215">
        <f>'EDA &amp; Statistics'!J237/'EDA &amp; Statistics'!J236-1</f>
        <v>1.5722880243325132E-3</v>
      </c>
      <c r="K215">
        <f>'EDA &amp; Statistics'!K237/'EDA &amp; Statistics'!K236-1</f>
        <v>1.6083235556474396E-3</v>
      </c>
      <c r="L215">
        <f>'EDA &amp; Statistics'!L237/'EDA &amp; Statistics'!L236-1</f>
        <v>4.6059687615533917E-3</v>
      </c>
      <c r="M215">
        <f>'EDA &amp; Statistics'!M237/'EDA &amp; Statistics'!M236-1</f>
        <v>4.7053127546261564E-3</v>
      </c>
      <c r="N215">
        <f>'EDA &amp; Statistics'!N237/'EDA &amp; Statistics'!N236-1</f>
        <v>2.8722534726710602E-3</v>
      </c>
      <c r="O215">
        <f>'EDA &amp; Statistics'!O237/'EDA &amp; Statistics'!O236-1</f>
        <v>3.4825718157076579E-3</v>
      </c>
      <c r="P215">
        <f>'EDA &amp; Statistics'!P237/'EDA &amp; Statistics'!P236-1</f>
        <v>2.7641055155915861E-3</v>
      </c>
      <c r="R215" s="9">
        <v>39008</v>
      </c>
      <c r="S215">
        <f>LN('EDA &amp; Statistics'!B237/'EDA &amp; Statistics'!B236)</f>
        <v>-1.0796678874440944E-3</v>
      </c>
      <c r="T215">
        <f>LN('EDA &amp; Statistics'!C237/'EDA &amp; Statistics'!C236)</f>
        <v>-2.1091286041555629E-3</v>
      </c>
      <c r="U215">
        <f>LN('EDA &amp; Statistics'!D237/'EDA &amp; Statistics'!D236)</f>
        <v>-2.7313680985046026E-3</v>
      </c>
      <c r="V215">
        <f>LN('EDA &amp; Statistics'!E237/'EDA &amp; Statistics'!E236)</f>
        <v>1.3826029080154094E-2</v>
      </c>
      <c r="W215">
        <f>LN('EDA &amp; Statistics'!F237/'EDA &amp; Statistics'!F236)</f>
        <v>8.8262163573587099E-3</v>
      </c>
      <c r="X215">
        <f>LN('EDA &amp; Statistics'!G237/'EDA &amp; Statistics'!G236)</f>
        <v>3.8264036345629672E-3</v>
      </c>
      <c r="Y215">
        <f>LN('EDA &amp; Statistics'!H237/'EDA &amp; Statistics'!H236)</f>
        <v>5.125188258595894E-3</v>
      </c>
      <c r="Z215">
        <f>LN('EDA &amp; Statistics'!I237/'EDA &amp; Statistics'!I236)</f>
        <v>5.4496430029043188E-3</v>
      </c>
      <c r="AA215">
        <f>LN('EDA &amp; Statistics'!J237/'EDA &amp; Statistics'!J236)</f>
        <v>1.5710532736032035E-3</v>
      </c>
      <c r="AB215">
        <f>LN('EDA &amp; Statistics'!K237/'EDA &amp; Statistics'!K236)</f>
        <v>1.6070315883996819E-3</v>
      </c>
      <c r="AC215">
        <f>LN('EDA &amp; Statistics'!L237/'EDA &amp; Statistics'!L236)</f>
        <v>4.5953937471279807E-3</v>
      </c>
      <c r="AD215">
        <f>LN('EDA &amp; Statistics'!M237/'EDA &amp; Statistics'!M236)</f>
        <v>4.6942773736397981E-3</v>
      </c>
      <c r="AE215">
        <f>LN('EDA &amp; Statistics'!N237/'EDA &amp; Statistics'!N236)</f>
        <v>2.8681364342333371E-3</v>
      </c>
      <c r="AF215">
        <f>LN('EDA &amp; Statistics'!O237/'EDA &amp; Statistics'!O236)</f>
        <v>3.4765217050428208E-3</v>
      </c>
      <c r="AG215">
        <f>LN('EDA &amp; Statistics'!P237/'EDA &amp; Statistics'!P236)</f>
        <v>2.7602924008923724E-3</v>
      </c>
    </row>
    <row r="216" spans="1:33" x14ac:dyDescent="0.3">
      <c r="A216" s="9">
        <v>39009</v>
      </c>
      <c r="B216">
        <f>'EDA &amp; Statistics'!B238/'EDA &amp; Statistics'!B237-1</f>
        <v>2.2497123206342007E-3</v>
      </c>
      <c r="C216">
        <f>'EDA &amp; Statistics'!C238/'EDA &amp; Statistics'!C237-1</f>
        <v>2.7831364755528387E-3</v>
      </c>
      <c r="D216">
        <f>'EDA &amp; Statistics'!D238/'EDA &amp; Statistics'!D237-1</f>
        <v>3.8668647949178236E-3</v>
      </c>
      <c r="E216">
        <f>'EDA &amp; Statistics'!E238/'EDA &amp; Statistics'!E237-1</f>
        <v>2.570562672719312E-2</v>
      </c>
      <c r="F216">
        <f>'EDA &amp; Statistics'!F238/'EDA &amp; Statistics'!F237-1</f>
        <v>1.4059740404490206E-2</v>
      </c>
      <c r="G216">
        <f>'EDA &amp; Statistics'!G238/'EDA &amp; Statistics'!G237-1</f>
        <v>2.5460817548228487E-3</v>
      </c>
      <c r="H216">
        <f>'EDA &amp; Statistics'!H238/'EDA &amp; Statistics'!H237-1</f>
        <v>1.2583588307457871E-2</v>
      </c>
      <c r="I216">
        <f>'EDA &amp; Statistics'!I238/'EDA &amp; Statistics'!I237-1</f>
        <v>1.3768154689429934E-2</v>
      </c>
      <c r="J216">
        <f>'EDA &amp; Statistics'!J238/'EDA &amp; Statistics'!J237-1</f>
        <v>-3.9247366803363271E-4</v>
      </c>
      <c r="K216">
        <f>'EDA &amp; Statistics'!K238/'EDA &amp; Statistics'!K237-1</f>
        <v>-9.955578914386809E-4</v>
      </c>
      <c r="L216">
        <f>'EDA &amp; Statistics'!L238/'EDA &amp; Statistics'!L237-1</f>
        <v>6.367767752375908E-3</v>
      </c>
      <c r="M216">
        <f>'EDA &amp; Statistics'!M238/'EDA &amp; Statistics'!M237-1</f>
        <v>7.6410301374705281E-3</v>
      </c>
      <c r="N216">
        <f>'EDA &amp; Statistics'!N238/'EDA &amp; Statistics'!N237-1</f>
        <v>2.3865983407980185E-3</v>
      </c>
      <c r="O216">
        <f>'EDA &amp; Statistics'!O238/'EDA &amp; Statistics'!O237-1</f>
        <v>2.9746884340819957E-3</v>
      </c>
      <c r="P216">
        <f>'EDA &amp; Statistics'!P238/'EDA &amp; Statistics'!P237-1</f>
        <v>-2.2010290407543653E-3</v>
      </c>
      <c r="R216" s="9">
        <v>39009</v>
      </c>
      <c r="S216">
        <f>LN('EDA &amp; Statistics'!B238/'EDA &amp; Statistics'!B237)</f>
        <v>2.2471855068977573E-3</v>
      </c>
      <c r="T216">
        <f>LN('EDA &amp; Statistics'!C238/'EDA &amp; Statistics'!C237)</f>
        <v>2.7792707221838018E-3</v>
      </c>
      <c r="U216">
        <f>LN('EDA &amp; Statistics'!D238/'EDA &amp; Statistics'!D237)</f>
        <v>3.8594076908070839E-3</v>
      </c>
      <c r="V216">
        <f>LN('EDA &amp; Statistics'!E238/'EDA &amp; Statistics'!E237)</f>
        <v>2.5380792059764644E-2</v>
      </c>
      <c r="W216">
        <f>LN('EDA &amp; Statistics'!F238/'EDA &amp; Statistics'!F237)</f>
        <v>1.3961819019818685E-2</v>
      </c>
      <c r="X216">
        <f>LN('EDA &amp; Statistics'!G238/'EDA &amp; Statistics'!G237)</f>
        <v>2.5428459798730149E-3</v>
      </c>
      <c r="Y216">
        <f>LN('EDA &amp; Statistics'!H238/'EDA &amp; Statistics'!H237)</f>
        <v>1.2505072944013795E-2</v>
      </c>
      <c r="Z216">
        <f>LN('EDA &amp; Statistics'!I238/'EDA &amp; Statistics'!I237)</f>
        <v>1.3674234735397552E-2</v>
      </c>
      <c r="AA216">
        <f>LN('EDA &amp; Statistics'!J238/'EDA &amp; Statistics'!J237)</f>
        <v>-3.925507059812526E-4</v>
      </c>
      <c r="AB216">
        <f>LN('EDA &amp; Statistics'!K238/'EDA &amp; Statistics'!K237)</f>
        <v>-9.9605378835299486E-4</v>
      </c>
      <c r="AC216">
        <f>LN('EDA &amp; Statistics'!L238/'EDA &amp; Statistics'!L237)</f>
        <v>6.3475791780785622E-3</v>
      </c>
      <c r="AD216">
        <f>LN('EDA &amp; Statistics'!M238/'EDA &amp; Statistics'!M237)</f>
        <v>7.6119853277055874E-3</v>
      </c>
      <c r="AE216">
        <f>LN('EDA &amp; Statistics'!N238/'EDA &amp; Statistics'!N237)</f>
        <v>2.3837549381193332E-3</v>
      </c>
      <c r="AF216">
        <f>LN('EDA &amp; Statistics'!O238/'EDA &amp; Statistics'!O237)</f>
        <v>2.9702728030258732E-3</v>
      </c>
      <c r="AG216">
        <f>LN('EDA &amp; Statistics'!P238/'EDA &amp; Statistics'!P237)</f>
        <v>-2.2034548653674232E-3</v>
      </c>
    </row>
    <row r="217" spans="1:33" x14ac:dyDescent="0.3">
      <c r="A217" s="9">
        <v>39010</v>
      </c>
      <c r="B217">
        <f>'EDA &amp; Statistics'!B239/'EDA &amp; Statistics'!B238-1</f>
        <v>3.8938652655584605E-4</v>
      </c>
      <c r="C217">
        <f>'EDA &amp; Statistics'!C239/'EDA &amp; Statistics'!C238-1</f>
        <v>1.3398352458995344E-3</v>
      </c>
      <c r="D217">
        <f>'EDA &amp; Statistics'!D239/'EDA &amp; Statistics'!D238-1</f>
        <v>0</v>
      </c>
      <c r="E217">
        <f>'EDA &amp; Statistics'!E239/'EDA &amp; Statistics'!E238-1</f>
        <v>-1.2307723418521821E-2</v>
      </c>
      <c r="F217">
        <f>'EDA &amp; Statistics'!F239/'EDA &amp; Statistics'!F238-1</f>
        <v>-7.7642642695999742E-3</v>
      </c>
      <c r="G217">
        <f>'EDA &amp; Statistics'!G239/'EDA &amp; Statistics'!G238-1</f>
        <v>-3.1999048650748207E-3</v>
      </c>
      <c r="H217">
        <f>'EDA &amp; Statistics'!H239/'EDA &amp; Statistics'!H238-1</f>
        <v>0</v>
      </c>
      <c r="I217">
        <f>'EDA &amp; Statistics'!I239/'EDA &amp; Statistics'!I238-1</f>
        <v>-1.0722018858244642E-3</v>
      </c>
      <c r="J217">
        <f>'EDA &amp; Statistics'!J239/'EDA &amp; Statistics'!J238-1</f>
        <v>3.1409472266499261E-3</v>
      </c>
      <c r="K217">
        <f>'EDA &amp; Statistics'!K239/'EDA &amp; Statistics'!K238-1</f>
        <v>5.4168724609129359E-3</v>
      </c>
      <c r="L217">
        <f>'EDA &amp; Statistics'!L239/'EDA &amp; Statistics'!L238-1</f>
        <v>5.0622461975069477E-4</v>
      </c>
      <c r="M217">
        <f>'EDA &amp; Statistics'!M239/'EDA &amp; Statistics'!M238-1</f>
        <v>-2.201522729608274E-3</v>
      </c>
      <c r="N217">
        <f>'EDA &amp; Statistics'!N239/'EDA &amp; Statistics'!N238-1</f>
        <v>5.7143256777809626E-3</v>
      </c>
      <c r="O217">
        <f>'EDA &amp; Statistics'!O239/'EDA &amp; Statistics'!O238-1</f>
        <v>5.4374993989447784E-3</v>
      </c>
      <c r="P217">
        <f>'EDA &amp; Statistics'!P239/'EDA &amp; Statistics'!P238-1</f>
        <v>-3.1022564529669117E-3</v>
      </c>
      <c r="R217" s="9">
        <v>39010</v>
      </c>
      <c r="S217">
        <f>LN('EDA &amp; Statistics'!B239/'EDA &amp; Statistics'!B238)</f>
        <v>3.8931073529640631E-4</v>
      </c>
      <c r="T217">
        <f>LN('EDA &amp; Statistics'!C239/'EDA &amp; Statistics'!C238)</f>
        <v>1.3389384675905418E-3</v>
      </c>
      <c r="U217">
        <f>LN('EDA &amp; Statistics'!D239/'EDA &amp; Statistics'!D238)</f>
        <v>0</v>
      </c>
      <c r="V217">
        <f>LN('EDA &amp; Statistics'!E239/'EDA &amp; Statistics'!E238)</f>
        <v>-1.2384090698225518E-2</v>
      </c>
      <c r="W217">
        <f>LN('EDA &amp; Statistics'!F239/'EDA &amp; Statistics'!F238)</f>
        <v>-7.7945631034221112E-3</v>
      </c>
      <c r="X217">
        <f>LN('EDA &amp; Statistics'!G239/'EDA &amp; Statistics'!G238)</f>
        <v>-3.2050355086186604E-3</v>
      </c>
      <c r="Y217">
        <f>LN('EDA &amp; Statistics'!H239/'EDA &amp; Statistics'!H238)</f>
        <v>0</v>
      </c>
      <c r="Z217">
        <f>LN('EDA &amp; Statistics'!I239/'EDA &amp; Statistics'!I238)</f>
        <v>-1.0727771054709324E-3</v>
      </c>
      <c r="AA217">
        <f>LN('EDA &amp; Statistics'!J239/'EDA &amp; Statistics'!J238)</f>
        <v>3.136024756695101E-3</v>
      </c>
      <c r="AB217">
        <f>LN('EDA &amp; Statistics'!K239/'EDA &amp; Statistics'!K238)</f>
        <v>5.4022539745067627E-3</v>
      </c>
      <c r="AC217">
        <f>LN('EDA &amp; Statistics'!L239/'EDA &amp; Statistics'!L238)</f>
        <v>5.0609653129373778E-4</v>
      </c>
      <c r="AD217">
        <f>LN('EDA &amp; Statistics'!M239/'EDA &amp; Statistics'!M238)</f>
        <v>-2.2039496433642045E-3</v>
      </c>
      <c r="AE217">
        <f>LN('EDA &amp; Statistics'!N239/'EDA &amp; Statistics'!N238)</f>
        <v>5.6980608510668719E-3</v>
      </c>
      <c r="AF217">
        <f>LN('EDA &amp; Statistics'!O239/'EDA &amp; Statistics'!O238)</f>
        <v>5.4227695705849491E-3</v>
      </c>
      <c r="AG217">
        <f>LN('EDA &amp; Statistics'!P239/'EDA &amp; Statistics'!P238)</f>
        <v>-3.1070784257634697E-3</v>
      </c>
    </row>
    <row r="218" spans="1:33" x14ac:dyDescent="0.3">
      <c r="A218" s="9">
        <v>39013</v>
      </c>
      <c r="B218">
        <f>'EDA &amp; Statistics'!B240/'EDA &amp; Statistics'!B239-1</f>
        <v>5.2727493021724747E-3</v>
      </c>
      <c r="C218">
        <f>'EDA &amp; Statistics'!C240/'EDA &amp; Statistics'!C239-1</f>
        <v>8.4105267484992918E-3</v>
      </c>
      <c r="D218">
        <f>'EDA &amp; Statistics'!D240/'EDA &amp; Statistics'!D239-1</f>
        <v>7.5159642338085142E-3</v>
      </c>
      <c r="E218">
        <f>'EDA &amp; Statistics'!E240/'EDA &amp; Statistics'!E239-1</f>
        <v>2.1332349062631151E-2</v>
      </c>
      <c r="F218">
        <f>'EDA &amp; Statistics'!F240/'EDA &amp; Statistics'!F239-1</f>
        <v>1.8304992706104084E-2</v>
      </c>
      <c r="G218">
        <f>'EDA &amp; Statistics'!G240/'EDA &amp; Statistics'!G239-1</f>
        <v>1.5286609811073548E-2</v>
      </c>
      <c r="H218">
        <f>'EDA &amp; Statistics'!H240/'EDA &amp; Statistics'!H239-1</f>
        <v>7.7669827402544467E-3</v>
      </c>
      <c r="I218">
        <f>'EDA &amp; Statistics'!I240/'EDA &amp; Statistics'!I239-1</f>
        <v>7.1556280431421815E-3</v>
      </c>
      <c r="J218">
        <f>'EDA &amp; Statistics'!J240/'EDA &amp; Statistics'!J239-1</f>
        <v>4.6967061767788643E-3</v>
      </c>
      <c r="K218">
        <f>'EDA &amp; Statistics'!K240/'EDA &amp; Statistics'!K239-1</f>
        <v>7.002378315809743E-3</v>
      </c>
      <c r="L218">
        <f>'EDA &amp; Statistics'!L240/'EDA &amp; Statistics'!L239-1</f>
        <v>1.1130763873090199E-2</v>
      </c>
      <c r="M218">
        <f>'EDA &amp; Statistics'!M240/'EDA &amp; Statistics'!M239-1</f>
        <v>9.0708946617734654E-3</v>
      </c>
      <c r="N218">
        <f>'EDA &amp; Statistics'!N240/'EDA &amp; Statistics'!N239-1</f>
        <v>4.2612803817732026E-3</v>
      </c>
      <c r="O218">
        <f>'EDA &amp; Statistics'!O240/'EDA &amp; Statistics'!O239-1</f>
        <v>2.4581728950570092E-3</v>
      </c>
      <c r="P218">
        <f>'EDA &amp; Statistics'!P240/'EDA &amp; Statistics'!P239-1</f>
        <v>5.6756507747182106E-3</v>
      </c>
      <c r="R218" s="9">
        <v>39013</v>
      </c>
      <c r="S218">
        <f>LN('EDA &amp; Statistics'!B240/'EDA &amp; Statistics'!B239)</f>
        <v>5.2588970312696347E-3</v>
      </c>
      <c r="T218">
        <f>LN('EDA &amp; Statistics'!C240/'EDA &amp; Statistics'!C239)</f>
        <v>8.3753553375330945E-3</v>
      </c>
      <c r="U218">
        <f>LN('EDA &amp; Statistics'!D240/'EDA &amp; Statistics'!D239)</f>
        <v>7.4878601065224027E-3</v>
      </c>
      <c r="V218">
        <f>LN('EDA &amp; Statistics'!E240/'EDA &amp; Statistics'!E239)</f>
        <v>2.1107999498247779E-2</v>
      </c>
      <c r="W218">
        <f>LN('EDA &amp; Statistics'!F240/'EDA &amp; Statistics'!F239)</f>
        <v>1.8139473165004985E-2</v>
      </c>
      <c r="X218">
        <f>LN('EDA &amp; Statistics'!G240/'EDA &amp; Statistics'!G239)</f>
        <v>1.5170946831762261E-2</v>
      </c>
      <c r="Y218">
        <f>LN('EDA &amp; Statistics'!H240/'EDA &amp; Statistics'!H239)</f>
        <v>7.7369750093413663E-3</v>
      </c>
      <c r="Z218">
        <f>LN('EDA &amp; Statistics'!I240/'EDA &amp; Statistics'!I239)</f>
        <v>7.1301480149934711E-3</v>
      </c>
      <c r="AA218">
        <f>LN('EDA &amp; Statistics'!J240/'EDA &amp; Statistics'!J239)</f>
        <v>4.6857110660853529E-3</v>
      </c>
      <c r="AB218">
        <f>LN('EDA &amp; Statistics'!K240/'EDA &amp; Statistics'!K239)</f>
        <v>6.977975516962694E-3</v>
      </c>
      <c r="AC218">
        <f>LN('EDA &amp; Statistics'!L240/'EDA &amp; Statistics'!L239)</f>
        <v>1.1069272795254608E-2</v>
      </c>
      <c r="AD218">
        <f>LN('EDA &amp; Statistics'!M240/'EDA &amp; Statistics'!M239)</f>
        <v>9.0300012042559361E-3</v>
      </c>
      <c r="AE218">
        <f>LN('EDA &amp; Statistics'!N240/'EDA &amp; Statistics'!N239)</f>
        <v>4.2522268372091462E-3</v>
      </c>
      <c r="AF218">
        <f>LN('EDA &amp; Statistics'!O240/'EDA &amp; Statistics'!O239)</f>
        <v>2.455156530218933E-3</v>
      </c>
      <c r="AG218">
        <f>LN('EDA &amp; Statistics'!P240/'EDA &amp; Statistics'!P239)</f>
        <v>5.659604953881057E-3</v>
      </c>
    </row>
    <row r="219" spans="1:33" x14ac:dyDescent="0.3">
      <c r="A219" s="9">
        <v>39014</v>
      </c>
      <c r="B219">
        <f>'EDA &amp; Statistics'!B241/'EDA &amp; Statistics'!B240-1</f>
        <v>1.2404399022174495E-3</v>
      </c>
      <c r="C219">
        <f>'EDA &amp; Statistics'!C241/'EDA &amp; Statistics'!C240-1</f>
        <v>-3.7908351994508926E-4</v>
      </c>
      <c r="D219">
        <f>'EDA &amp; Statistics'!D241/'EDA &amp; Statistics'!D240-1</f>
        <v>-9.3286493849764618E-5</v>
      </c>
      <c r="E219">
        <f>'EDA &amp; Statistics'!E241/'EDA &amp; Statistics'!E240-1</f>
        <v>-2.5850598808079495E-2</v>
      </c>
      <c r="F219">
        <f>'EDA &amp; Statistics'!F241/'EDA &amp; Statistics'!F240-1</f>
        <v>-1.797594319699769E-2</v>
      </c>
      <c r="G219">
        <f>'EDA &amp; Statistics'!G241/'EDA &amp; Statistics'!G240-1</f>
        <v>-1.0037631845926431E-2</v>
      </c>
      <c r="H219">
        <f>'EDA &amp; Statistics'!H241/'EDA &amp; Statistics'!H240-1</f>
        <v>3.8535608296745849E-3</v>
      </c>
      <c r="I219">
        <f>'EDA &amp; Statistics'!I241/'EDA &amp; Statistics'!I240-1</f>
        <v>3.5523944085211756E-3</v>
      </c>
      <c r="J219">
        <f>'EDA &amp; Statistics'!J241/'EDA &amp; Statistics'!J240-1</f>
        <v>4.2851815358251333E-3</v>
      </c>
      <c r="K219">
        <f>'EDA &amp; Statistics'!K241/'EDA &amp; Statistics'!K240-1</f>
        <v>2.9688389626860712E-3</v>
      </c>
      <c r="L219">
        <f>'EDA &amp; Statistics'!L241/'EDA &amp; Statistics'!L240-1</f>
        <v>-1.7513058591858144E-3</v>
      </c>
      <c r="M219">
        <f>'EDA &amp; Statistics'!M241/'EDA &amp; Statistics'!M240-1</f>
        <v>-1.2147993750606378E-3</v>
      </c>
      <c r="N219">
        <f>'EDA &amp; Statistics'!N241/'EDA &amp; Statistics'!N240-1</f>
        <v>1.8859461222997531E-3</v>
      </c>
      <c r="O219">
        <f>'EDA &amp; Statistics'!O241/'EDA &amp; Statistics'!O240-1</f>
        <v>4.9044772835604711E-4</v>
      </c>
      <c r="P219">
        <f>'EDA &amp; Statistics'!P241/'EDA &amp; Statistics'!P240-1</f>
        <v>5.118917282430191E-3</v>
      </c>
      <c r="R219" s="9">
        <v>39014</v>
      </c>
      <c r="S219">
        <f>LN('EDA &amp; Statistics'!B241/'EDA &amp; Statistics'!B240)</f>
        <v>1.2396711922686039E-3</v>
      </c>
      <c r="T219">
        <f>LN('EDA &amp; Statistics'!C241/'EDA &amp; Statistics'!C240)</f>
        <v>-3.7915539026644638E-4</v>
      </c>
      <c r="U219">
        <f>LN('EDA &amp; Statistics'!D241/'EDA &amp; Statistics'!D240)</f>
        <v>-9.3290845305355467E-5</v>
      </c>
      <c r="V219">
        <f>LN('EDA &amp; Statistics'!E241/'EDA &amp; Statistics'!E240)</f>
        <v>-2.619059778845317E-2</v>
      </c>
      <c r="W219">
        <f>LN('EDA &amp; Statistics'!F241/'EDA &amp; Statistics'!F240)</f>
        <v>-1.8139473165004975E-2</v>
      </c>
      <c r="X219">
        <f>LN('EDA &amp; Statistics'!G241/'EDA &amp; Statistics'!G240)</f>
        <v>-1.0088348541556767E-2</v>
      </c>
      <c r="Y219">
        <f>LN('EDA &amp; Statistics'!H241/'EDA &amp; Statistics'!H240)</f>
        <v>3.8461548842174467E-3</v>
      </c>
      <c r="Z219">
        <f>LN('EDA &amp; Statistics'!I241/'EDA &amp; Statistics'!I240)</f>
        <v>3.5460995589583814E-3</v>
      </c>
      <c r="AA219">
        <f>LN('EDA &amp; Statistics'!J241/'EDA &amp; Statistics'!J240)</f>
        <v>4.2760262907007426E-3</v>
      </c>
      <c r="AB219">
        <f>LN('EDA &amp; Statistics'!K241/'EDA &amp; Statistics'!K240)</f>
        <v>2.9644406633708427E-3</v>
      </c>
      <c r="AC219">
        <f>LN('EDA &amp; Statistics'!L241/'EDA &amp; Statistics'!L240)</f>
        <v>-1.7528411881075684E-3</v>
      </c>
      <c r="AD219">
        <f>LN('EDA &amp; Statistics'!M241/'EDA &amp; Statistics'!M240)</f>
        <v>-1.215537841941448E-3</v>
      </c>
      <c r="AE219">
        <f>LN('EDA &amp; Statistics'!N241/'EDA &amp; Statistics'!N240)</f>
        <v>1.8841699587268963E-3</v>
      </c>
      <c r="AF219">
        <f>LN('EDA &amp; Statistics'!O241/'EDA &amp; Statistics'!O240)</f>
        <v>4.9032749817839441E-4</v>
      </c>
      <c r="AG219">
        <f>LN('EDA &amp; Statistics'!P241/'EDA &amp; Statistics'!P240)</f>
        <v>5.1058601652704269E-3</v>
      </c>
    </row>
    <row r="220" spans="1:33" x14ac:dyDescent="0.3">
      <c r="A220" s="9">
        <v>39015</v>
      </c>
      <c r="B220">
        <f>'EDA &amp; Statistics'!B242/'EDA &amp; Statistics'!B241-1</f>
        <v>-4.5839678174305343E-3</v>
      </c>
      <c r="C220">
        <f>'EDA &amp; Statistics'!C242/'EDA &amp; Statistics'!C241-1</f>
        <v>-9.8606326187361537E-3</v>
      </c>
      <c r="D220">
        <f>'EDA &amp; Statistics'!D242/'EDA &amp; Statistics'!D241-1</f>
        <v>-1.0538088275577451E-2</v>
      </c>
      <c r="E220">
        <f>'EDA &amp; Statistics'!E242/'EDA &amp; Statistics'!E241-1</f>
        <v>-1.4860028007148363E-2</v>
      </c>
      <c r="F220">
        <f>'EDA &amp; Statistics'!F242/'EDA &amp; Statistics'!F241-1</f>
        <v>-1.3134926038687822E-2</v>
      </c>
      <c r="G220">
        <f>'EDA &amp; Statistics'!G242/'EDA &amp; Statistics'!G241-1</f>
        <v>-1.1406803203257931E-2</v>
      </c>
      <c r="H220">
        <f>'EDA &amp; Statistics'!H242/'EDA &amp; Statistics'!H241-1</f>
        <v>3.8387679040452483E-3</v>
      </c>
      <c r="I220">
        <f>'EDA &amp; Statistics'!I242/'EDA &amp; Statistics'!I241-1</f>
        <v>1.7698675886530513E-3</v>
      </c>
      <c r="J220">
        <f>'EDA &amp; Statistics'!J242/'EDA &amp; Statistics'!J241-1</f>
        <v>1.1636454033305821E-3</v>
      </c>
      <c r="K220">
        <f>'EDA &amp; Statistics'!K242/'EDA &amp; Statistics'!K241-1</f>
        <v>-2.7700709757095821E-3</v>
      </c>
      <c r="L220">
        <f>'EDA &amp; Statistics'!L242/'EDA &amp; Statistics'!L241-1</f>
        <v>2.5062632680088459E-3</v>
      </c>
      <c r="M220">
        <f>'EDA &amp; Statistics'!M242/'EDA &amp; Statistics'!M241-1</f>
        <v>9.7292873355026011E-4</v>
      </c>
      <c r="N220">
        <f>'EDA &amp; Statistics'!N242/'EDA &amp; Statistics'!N241-1</f>
        <v>0</v>
      </c>
      <c r="O220">
        <f>'EDA &amp; Statistics'!O242/'EDA &amp; Statistics'!O241-1</f>
        <v>-9.8041461459164037E-4</v>
      </c>
      <c r="P220">
        <f>'EDA &amp; Statistics'!P242/'EDA &amp; Statistics'!P241-1</f>
        <v>-2.1927344662913129E-3</v>
      </c>
      <c r="R220" s="9">
        <v>39015</v>
      </c>
      <c r="S220">
        <f>LN('EDA &amp; Statistics'!B242/'EDA &amp; Statistics'!B241)</f>
        <v>-4.5945064159698531E-3</v>
      </c>
      <c r="T220">
        <f>LN('EDA &amp; Statistics'!C242/'EDA &amp; Statistics'!C241)</f>
        <v>-9.9095706288008303E-3</v>
      </c>
      <c r="U220">
        <f>LN('EDA &amp; Statistics'!D242/'EDA &amp; Statistics'!D241)</f>
        <v>-1.0594007126633069E-2</v>
      </c>
      <c r="V220">
        <f>LN('EDA &amp; Statistics'!E242/'EDA &amp; Statistics'!E241)</f>
        <v>-1.4971544359758381E-2</v>
      </c>
      <c r="W220">
        <f>LN('EDA &amp; Statistics'!F242/'EDA &amp; Statistics'!F241)</f>
        <v>-1.3221952073415017E-2</v>
      </c>
      <c r="X220">
        <f>LN('EDA &amp; Statistics'!G242/'EDA &amp; Statistics'!G241)</f>
        <v>-1.1472359787071663E-2</v>
      </c>
      <c r="Y220">
        <f>LN('EDA &amp; Statistics'!H242/'EDA &amp; Statistics'!H241)</f>
        <v>3.8314186366182595E-3</v>
      </c>
      <c r="Z220">
        <f>LN('EDA &amp; Statistics'!I242/'EDA &amp; Statistics'!I241)</f>
        <v>1.7683032185590052E-3</v>
      </c>
      <c r="AA220">
        <f>LN('EDA &amp; Statistics'!J242/'EDA &amp; Statistics'!J241)</f>
        <v>1.1629688927796381E-3</v>
      </c>
      <c r="AB220">
        <f>LN('EDA &amp; Statistics'!K242/'EDA &amp; Statistics'!K241)</f>
        <v>-2.7739147222563057E-3</v>
      </c>
      <c r="AC220">
        <f>LN('EDA &amp; Statistics'!L242/'EDA &amp; Statistics'!L241)</f>
        <v>2.5031278279573515E-3</v>
      </c>
      <c r="AD220">
        <f>LN('EDA &amp; Statistics'!M242/'EDA &amp; Statistics'!M241)</f>
        <v>9.7245574515444943E-4</v>
      </c>
      <c r="AE220">
        <f>LN('EDA &amp; Statistics'!N242/'EDA &amp; Statistics'!N241)</f>
        <v>0</v>
      </c>
      <c r="AF220">
        <f>LN('EDA &amp; Statistics'!O242/'EDA &amp; Statistics'!O241)</f>
        <v>-9.8089553536008772E-4</v>
      </c>
      <c r="AG220">
        <f>LN('EDA &amp; Statistics'!P242/'EDA &amp; Statistics'!P241)</f>
        <v>-2.1951420285848755E-3</v>
      </c>
    </row>
    <row r="221" spans="1:33" x14ac:dyDescent="0.3">
      <c r="A221" s="9">
        <v>39016</v>
      </c>
      <c r="B221">
        <f>'EDA &amp; Statistics'!B243/'EDA &amp; Statistics'!B242-1</f>
        <v>-8.0184428410022823E-3</v>
      </c>
      <c r="C221">
        <f>'EDA &amp; Statistics'!C243/'EDA &amp; Statistics'!C242-1</f>
        <v>-1.2640043235428111E-2</v>
      </c>
      <c r="D221">
        <f>'EDA &amp; Statistics'!D243/'EDA &amp; Statistics'!D242-1</f>
        <v>-1.1027297827105542E-2</v>
      </c>
      <c r="E221">
        <f>'EDA &amp; Statistics'!E243/'EDA &amp; Statistics'!E242-1</f>
        <v>-4.2244071035423936E-2</v>
      </c>
      <c r="F221">
        <f>'EDA &amp; Statistics'!F243/'EDA &amp; Statistics'!F242-1</f>
        <v>-3.2707990246190644E-2</v>
      </c>
      <c r="G221">
        <f>'EDA &amp; Statistics'!G243/'EDA &amp; Statistics'!G242-1</f>
        <v>-2.3076961637717996E-2</v>
      </c>
      <c r="H221">
        <f>'EDA &amp; Statistics'!H243/'EDA &amp; Statistics'!H242-1</f>
        <v>-3.8240881173183805E-3</v>
      </c>
      <c r="I221">
        <f>'EDA &amp; Statistics'!I243/'EDA &amp; Statistics'!I242-1</f>
        <v>-5.300306321546655E-3</v>
      </c>
      <c r="J221">
        <f>'EDA &amp; Statistics'!J243/'EDA &amp; Statistics'!J242-1</f>
        <v>-8.5238015461717165E-3</v>
      </c>
      <c r="K221">
        <f>'EDA &amp; Statistics'!K243/'EDA &amp; Statistics'!K242-1</f>
        <v>-1.011114241248412E-2</v>
      </c>
      <c r="L221">
        <f>'EDA &amp; Statistics'!L243/'EDA &amp; Statistics'!L242-1</f>
        <v>-4.2499899864196777E-3</v>
      </c>
      <c r="M221">
        <f>'EDA &amp; Statistics'!M243/'EDA &amp; Statistics'!M242-1</f>
        <v>-5.8322460132239629E-3</v>
      </c>
      <c r="N221">
        <f>'EDA &amp; Statistics'!N243/'EDA &amp; Statistics'!N242-1</f>
        <v>-6.5882065716911242E-3</v>
      </c>
      <c r="O221">
        <f>'EDA &amp; Statistics'!O243/'EDA &amp; Statistics'!O242-1</f>
        <v>-7.3601386019208626E-3</v>
      </c>
      <c r="P221">
        <f>'EDA &amp; Statistics'!P243/'EDA &amp; Statistics'!P242-1</f>
        <v>-8.7657233196652973E-3</v>
      </c>
      <c r="R221" s="9">
        <v>39016</v>
      </c>
      <c r="S221">
        <f>LN('EDA &amp; Statistics'!B243/'EDA &amp; Statistics'!B242)</f>
        <v>-8.0507634436807161E-3</v>
      </c>
      <c r="T221">
        <f>LN('EDA &amp; Statistics'!C243/'EDA &amp; Statistics'!C242)</f>
        <v>-1.2720608198301342E-2</v>
      </c>
      <c r="U221">
        <f>LN('EDA &amp; Statistics'!D243/'EDA &amp; Statistics'!D242)</f>
        <v>-1.1088549183330078E-2</v>
      </c>
      <c r="V221">
        <f>LN('EDA &amp; Statistics'!E243/'EDA &amp; Statistics'!E242)</f>
        <v>-4.3162304906756425E-2</v>
      </c>
      <c r="W221">
        <f>LN('EDA &amp; Statistics'!F243/'EDA &amp; Statistics'!F242)</f>
        <v>-3.3254854187714074E-2</v>
      </c>
      <c r="X221">
        <f>LN('EDA &amp; Statistics'!G243/'EDA &amp; Statistics'!G242)</f>
        <v>-2.3347403468671764E-2</v>
      </c>
      <c r="Y221">
        <f>LN('EDA &amp; Statistics'!H243/'EDA &amp; Statistics'!H242)</f>
        <v>-3.8314186366183943E-3</v>
      </c>
      <c r="Z221">
        <f>LN('EDA &amp; Statistics'!I243/'EDA &amp; Statistics'!I242)</f>
        <v>-5.3144027775174829E-3</v>
      </c>
      <c r="AA221">
        <f>LN('EDA &amp; Statistics'!J243/'EDA &amp; Statistics'!J242)</f>
        <v>-8.5603369041435829E-3</v>
      </c>
      <c r="AB221">
        <f>LN('EDA &amp; Statistics'!K243/'EDA &amp; Statistics'!K242)</f>
        <v>-1.0162607218810593E-2</v>
      </c>
      <c r="AC221">
        <f>LN('EDA &amp; Statistics'!L243/'EDA &amp; Statistics'!L242)</f>
        <v>-4.2590468640638143E-3</v>
      </c>
      <c r="AD221">
        <f>LN('EDA &amp; Statistics'!M243/'EDA &amp; Statistics'!M242)</f>
        <v>-5.8493199787474645E-3</v>
      </c>
      <c r="AE221">
        <f>LN('EDA &amp; Statistics'!N243/'EDA &amp; Statistics'!N242)</f>
        <v>-6.6100045972854252E-3</v>
      </c>
      <c r="AF221">
        <f>LN('EDA &amp; Statistics'!O243/'EDA &amp; Statistics'!O242)</f>
        <v>-7.3873580636221693E-3</v>
      </c>
      <c r="AG221">
        <f>LN('EDA &amp; Statistics'!P243/'EDA &amp; Statistics'!P242)</f>
        <v>-8.8043682720393666E-3</v>
      </c>
    </row>
    <row r="222" spans="1:33" x14ac:dyDescent="0.3">
      <c r="A222" s="9">
        <v>39017</v>
      </c>
      <c r="B222">
        <f>'EDA &amp; Statistics'!B244/'EDA &amp; Statistics'!B243-1</f>
        <v>-5.9643129625542857E-3</v>
      </c>
      <c r="C222">
        <f>'EDA &amp; Statistics'!C244/'EDA &amp; Statistics'!C243-1</f>
        <v>-1.0474231693749059E-2</v>
      </c>
      <c r="D222">
        <f>'EDA &amp; Statistics'!D244/'EDA &amp; Statistics'!D243-1</f>
        <v>-8.8630907954659888E-3</v>
      </c>
      <c r="E222">
        <f>'EDA &amp; Statistics'!E244/'EDA &amp; Statistics'!E243-1</f>
        <v>-2.3468561999551163E-3</v>
      </c>
      <c r="F222">
        <f>'EDA &amp; Statistics'!F244/'EDA &amp; Statistics'!F243-1</f>
        <v>-1.8297138514600242E-3</v>
      </c>
      <c r="G222">
        <f>'EDA &amp; Statistics'!G244/'EDA &amp; Statistics'!G243-1</f>
        <v>-1.3123034376455456E-3</v>
      </c>
      <c r="H222">
        <f>'EDA &amp; Statistics'!H244/'EDA &amp; Statistics'!H243-1</f>
        <v>-1.727450132992725E-2</v>
      </c>
      <c r="I222">
        <f>'EDA &amp; Statistics'!I244/'EDA &amp; Statistics'!I243-1</f>
        <v>-1.7761972042605989E-2</v>
      </c>
      <c r="J222">
        <f>'EDA &amp; Statistics'!J244/'EDA &amp; Statistics'!J243-1</f>
        <v>-4.2985779482473951E-3</v>
      </c>
      <c r="K222">
        <f>'EDA &amp; Statistics'!K244/'EDA &amp; Statistics'!K243-1</f>
        <v>-7.2158293145779817E-3</v>
      </c>
      <c r="L222">
        <f>'EDA &amp; Statistics'!L244/'EDA &amp; Statistics'!L243-1</f>
        <v>-9.038416517552772E-3</v>
      </c>
      <c r="M222">
        <f>'EDA &amp; Statistics'!M244/'EDA &amp; Statistics'!M243-1</f>
        <v>-1.1733037867583285E-2</v>
      </c>
      <c r="N222">
        <f>'EDA &amp; Statistics'!N244/'EDA &amp; Statistics'!N243-1</f>
        <v>-9.0004987477095844E-3</v>
      </c>
      <c r="O222">
        <f>'EDA &amp; Statistics'!O244/'EDA &amp; Statistics'!O243-1</f>
        <v>-1.2852211308211126E-2</v>
      </c>
      <c r="P222">
        <f>'EDA &amp; Statistics'!P244/'EDA &amp; Statistics'!P243-1</f>
        <v>-7.939587237759782E-3</v>
      </c>
      <c r="R222" s="9">
        <v>39017</v>
      </c>
      <c r="S222">
        <f>LN('EDA &amp; Statistics'!B244/'EDA &amp; Statistics'!B243)</f>
        <v>-5.9821705178819597E-3</v>
      </c>
      <c r="T222">
        <f>LN('EDA &amp; Statistics'!C244/'EDA &amp; Statistics'!C243)</f>
        <v>-1.0529472534028063E-2</v>
      </c>
      <c r="U222">
        <f>LN('EDA &amp; Statistics'!D244/'EDA &amp; Statistics'!D243)</f>
        <v>-8.902601616603974E-3</v>
      </c>
      <c r="V222">
        <f>LN('EDA &amp; Statistics'!E244/'EDA &amp; Statistics'!E243)</f>
        <v>-2.3496143831847134E-3</v>
      </c>
      <c r="W222">
        <f>LN('EDA &amp; Statistics'!F244/'EDA &amp; Statistics'!F243)</f>
        <v>-1.8313898225261408E-3</v>
      </c>
      <c r="X222">
        <f>LN('EDA &amp; Statistics'!G244/'EDA &amp; Statistics'!G243)</f>
        <v>-1.3131652618675455E-3</v>
      </c>
      <c r="Y222">
        <f>LN('EDA &amp; Statistics'!H244/'EDA &amp; Statistics'!H243)</f>
        <v>-1.7425446387476951E-2</v>
      </c>
      <c r="Z222">
        <f>LN('EDA &amp; Statistics'!I244/'EDA &amp; Statistics'!I243)</f>
        <v>-1.7921609004312649E-2</v>
      </c>
      <c r="AA222">
        <f>LN('EDA &amp; Statistics'!J244/'EDA &amp; Statistics'!J243)</f>
        <v>-4.3078433961358702E-3</v>
      </c>
      <c r="AB222">
        <f>LN('EDA &amp; Statistics'!K244/'EDA &amp; Statistics'!K243)</f>
        <v>-7.2419893310340247E-3</v>
      </c>
      <c r="AC222">
        <f>LN('EDA &amp; Statistics'!L244/'EDA &amp; Statistics'!L243)</f>
        <v>-9.0795108097554908E-3</v>
      </c>
      <c r="AD222">
        <f>LN('EDA &amp; Statistics'!M244/'EDA &amp; Statistics'!M243)</f>
        <v>-1.1802413145487876E-2</v>
      </c>
      <c r="AE222">
        <f>LN('EDA &amp; Statistics'!N244/'EDA &amp; Statistics'!N243)</f>
        <v>-9.0412479294801305E-3</v>
      </c>
      <c r="AF222">
        <f>LN('EDA &amp; Statistics'!O244/'EDA &amp; Statistics'!O243)</f>
        <v>-1.2935515507819706E-2</v>
      </c>
      <c r="AG222">
        <f>LN('EDA &amp; Statistics'!P244/'EDA &amp; Statistics'!P243)</f>
        <v>-7.9712735896559517E-3</v>
      </c>
    </row>
    <row r="223" spans="1:33" x14ac:dyDescent="0.3">
      <c r="A223" s="9">
        <v>39020</v>
      </c>
      <c r="B223">
        <f>'EDA &amp; Statistics'!B245/'EDA &amp; Statistics'!B244-1</f>
        <v>2.8580402823008555E-4</v>
      </c>
      <c r="C223">
        <f>'EDA &amp; Statistics'!C245/'EDA &amp; Statistics'!C244-1</f>
        <v>1.0780828669414433E-3</v>
      </c>
      <c r="D223">
        <f>'EDA &amp; Statistics'!D245/'EDA &amp; Statistics'!D244-1</f>
        <v>9.6192730250521663E-5</v>
      </c>
      <c r="E223">
        <f>'EDA &amp; Statistics'!E245/'EDA &amp; Statistics'!E244-1</f>
        <v>-1.7304437219475721E-2</v>
      </c>
      <c r="F223">
        <f>'EDA &amp; Statistics'!F245/'EDA &amp; Statistics'!F244-1</f>
        <v>-1.1951958955223829E-2</v>
      </c>
      <c r="G223">
        <f>'EDA &amp; Statistics'!G245/'EDA &amp; Statistics'!G244-1</f>
        <v>-6.570327182342961E-3</v>
      </c>
      <c r="H223">
        <f>'EDA &amp; Statistics'!H245/'EDA &amp; Statistics'!H244-1</f>
        <v>-5.8593229769019484E-3</v>
      </c>
      <c r="I223">
        <f>'EDA &amp; Statistics'!I245/'EDA &amp; Statistics'!I244-1</f>
        <v>-7.9566269627172614E-3</v>
      </c>
      <c r="J223">
        <f>'EDA &amp; Statistics'!J245/'EDA &amp; Statistics'!J244-1</f>
        <v>-3.9247366803363271E-4</v>
      </c>
      <c r="K223">
        <f>'EDA &amp; Statistics'!K245/'EDA &amp; Statistics'!K244-1</f>
        <v>-3.4402854507324943E-3</v>
      </c>
      <c r="L223">
        <f>'EDA &amp; Statistics'!L245/'EDA &amp; Statistics'!L244-1</f>
        <v>-2.7869059816545416E-3</v>
      </c>
      <c r="M223">
        <f>'EDA &amp; Statistics'!M245/'EDA &amp; Statistics'!M244-1</f>
        <v>-4.9469346201213016E-3</v>
      </c>
      <c r="N223">
        <f>'EDA &amp; Statistics'!N245/'EDA &amp; Statistics'!N244-1</f>
        <v>-2.868043294625644E-3</v>
      </c>
      <c r="O223">
        <f>'EDA &amp; Statistics'!O245/'EDA &amp; Statistics'!O244-1</f>
        <v>-7.010485451284687E-3</v>
      </c>
      <c r="P223">
        <f>'EDA &amp; Statistics'!P245/'EDA &amp; Statistics'!P244-1</f>
        <v>1.0774414014067757E-2</v>
      </c>
      <c r="R223" s="9">
        <v>39020</v>
      </c>
      <c r="S223">
        <f>LN('EDA &amp; Statistics'!B245/'EDA &amp; Statistics'!B244)</f>
        <v>2.8576319403900819E-4</v>
      </c>
      <c r="T223">
        <f>LN('EDA &amp; Statistics'!C245/'EDA &amp; Statistics'!C244)</f>
        <v>1.0775021529418475E-3</v>
      </c>
      <c r="U223">
        <f>LN('EDA &amp; Statistics'!D245/'EDA &amp; Statistics'!D244)</f>
        <v>9.6188104026515505E-5</v>
      </c>
      <c r="V223">
        <f>LN('EDA &amp; Statistics'!E245/'EDA &amp; Statistics'!E244)</f>
        <v>-1.7455908958717223E-2</v>
      </c>
      <c r="W223">
        <f>LN('EDA &amp; Statistics'!F245/'EDA &amp; Statistics'!F244)</f>
        <v>-1.2023957877156689E-2</v>
      </c>
      <c r="X223">
        <f>LN('EDA &amp; Statistics'!G245/'EDA &amp; Statistics'!G244)</f>
        <v>-6.592006795596266E-3</v>
      </c>
      <c r="Y223">
        <f>LN('EDA &amp; Statistics'!H245/'EDA &amp; Statistics'!H244)</f>
        <v>-5.8765561592689208E-3</v>
      </c>
      <c r="Z223">
        <f>LN('EDA &amp; Statistics'!I245/'EDA &amp; Statistics'!I244)</f>
        <v>-7.9884498332374165E-3</v>
      </c>
      <c r="AA223">
        <f>LN('EDA &amp; Statistics'!J245/'EDA &amp; Statistics'!J244)</f>
        <v>-3.925507059812526E-4</v>
      </c>
      <c r="AB223">
        <f>LN('EDA &amp; Statistics'!K245/'EDA &amp; Statistics'!K244)</f>
        <v>-3.4462168404134162E-3</v>
      </c>
      <c r="AC223">
        <f>LN('EDA &amp; Statistics'!L245/'EDA &amp; Statistics'!L244)</f>
        <v>-2.790796634400055E-3</v>
      </c>
      <c r="AD223">
        <f>LN('EDA &amp; Statistics'!M245/'EDA &amp; Statistics'!M244)</f>
        <v>-4.959211205567875E-3</v>
      </c>
      <c r="AE223">
        <f>LN('EDA &amp; Statistics'!N245/'EDA &amp; Statistics'!N244)</f>
        <v>-2.8721640116113594E-3</v>
      </c>
      <c r="AF223">
        <f>LN('EDA &amp; Statistics'!O245/'EDA &amp; Statistics'!O244)</f>
        <v>-7.0351743595676221E-3</v>
      </c>
      <c r="AG223">
        <f>LN('EDA &amp; Statistics'!P245/'EDA &amp; Statistics'!P244)</f>
        <v>1.071678360178562E-2</v>
      </c>
    </row>
    <row r="224" spans="1:33" x14ac:dyDescent="0.3">
      <c r="A224" s="9">
        <v>39021</v>
      </c>
      <c r="B224">
        <f>'EDA &amp; Statistics'!B246/'EDA &amp; Statistics'!B245-1</f>
        <v>-7.2056111518457033E-3</v>
      </c>
      <c r="C224">
        <f>'EDA &amp; Statistics'!C246/'EDA &amp; Statistics'!C245-1</f>
        <v>-1.4000357604535107E-2</v>
      </c>
      <c r="D224">
        <f>'EDA &amp; Statistics'!D246/'EDA &amp; Statistics'!D245-1</f>
        <v>-1.3268001920735517E-2</v>
      </c>
      <c r="E224">
        <f>'EDA &amp; Statistics'!E246/'EDA &amp; Statistics'!E245-1</f>
        <v>-2.0623370308617051E-2</v>
      </c>
      <c r="F224">
        <f>'EDA &amp; Statistics'!F246/'EDA &amp; Statistics'!F245-1</f>
        <v>-1.2986956689826412E-2</v>
      </c>
      <c r="G224">
        <f>'EDA &amp; Statistics'!G246/'EDA &amp; Statistics'!G245-1</f>
        <v>-5.2910002851561666E-3</v>
      </c>
      <c r="H224">
        <f>'EDA &amp; Statistics'!H246/'EDA &amp; Statistics'!H245-1</f>
        <v>-1.3752489108627475E-2</v>
      </c>
      <c r="I224">
        <f>'EDA &amp; Statistics'!I246/'EDA &amp; Statistics'!I245-1</f>
        <v>-1.8228199693767322E-2</v>
      </c>
      <c r="J224">
        <f>'EDA &amp; Statistics'!J246/'EDA &amp; Statistics'!J245-1</f>
        <v>-9.8939500652073242E-4</v>
      </c>
      <c r="K224">
        <f>'EDA &amp; Statistics'!K246/'EDA &amp; Statistics'!K245-1</f>
        <v>1.2155096809534083E-3</v>
      </c>
      <c r="L224">
        <f>'EDA &amp; Statistics'!L246/'EDA &amp; Statistics'!L245-1</f>
        <v>-1.67683489168583E-2</v>
      </c>
      <c r="M224">
        <f>'EDA &amp; Statistics'!M246/'EDA &amp; Statistics'!M245-1</f>
        <v>-1.6902770017501845E-2</v>
      </c>
      <c r="N224">
        <f>'EDA &amp; Statistics'!N246/'EDA &amp; Statistics'!N245-1</f>
        <v>-9.1083666585959344E-3</v>
      </c>
      <c r="O224">
        <f>'EDA &amp; Statistics'!O246/'EDA &amp; Statistics'!O245-1</f>
        <v>-1.0085767206703733E-2</v>
      </c>
      <c r="P224">
        <f>'EDA &amp; Statistics'!P246/'EDA &amp; Statistics'!P245-1</f>
        <v>-2.2018089452504608E-3</v>
      </c>
      <c r="R224" s="9">
        <v>39021</v>
      </c>
      <c r="S224">
        <f>LN('EDA &amp; Statistics'!B246/'EDA &amp; Statistics'!B245)</f>
        <v>-7.2316969528419791E-3</v>
      </c>
      <c r="T224">
        <f>LN('EDA &amp; Statistics'!C246/'EDA &amp; Statistics'!C245)</f>
        <v>-1.4099287061651693E-2</v>
      </c>
      <c r="U224">
        <f>LN('EDA &amp; Statistics'!D246/'EDA &amp; Statistics'!D245)</f>
        <v>-1.3356808254683853E-2</v>
      </c>
      <c r="V224">
        <f>LN('EDA &amp; Statistics'!E246/'EDA &amp; Statistics'!E245)</f>
        <v>-2.0839001861613575E-2</v>
      </c>
      <c r="W224">
        <f>LN('EDA &amp; Statistics'!F246/'EDA &amp; Statistics'!F245)</f>
        <v>-1.3072024529415367E-2</v>
      </c>
      <c r="X224">
        <f>LN('EDA &amp; Statistics'!G246/'EDA &amp; Statistics'!G245)</f>
        <v>-5.3050471972172046E-3</v>
      </c>
      <c r="Y224">
        <f>LN('EDA &amp; Statistics'!H246/'EDA &amp; Statistics'!H245)</f>
        <v>-1.3847930636266995E-2</v>
      </c>
      <c r="Z224">
        <f>LN('EDA &amp; Statistics'!I246/'EDA &amp; Statistics'!I245)</f>
        <v>-1.8396380212897825E-2</v>
      </c>
      <c r="AA224">
        <f>LN('EDA &amp; Statistics'!J246/'EDA &amp; Statistics'!J245)</f>
        <v>-9.898847808403569E-4</v>
      </c>
      <c r="AB224">
        <f>LN('EDA &amp; Statistics'!K246/'EDA &amp; Statistics'!K245)</f>
        <v>1.2147715471398123E-3</v>
      </c>
      <c r="AC224">
        <f>LN('EDA &amp; Statistics'!L246/'EDA &amp; Statistics'!L245)</f>
        <v>-1.6910529341277947E-2</v>
      </c>
      <c r="AD224">
        <f>LN('EDA &amp; Statistics'!M246/'EDA &amp; Statistics'!M245)</f>
        <v>-1.7047252248770503E-2</v>
      </c>
      <c r="AE224">
        <f>LN('EDA &amp; Statistics'!N246/'EDA &amp; Statistics'!N245)</f>
        <v>-9.1501014473248186E-3</v>
      </c>
      <c r="AF224">
        <f>LN('EDA &amp; Statistics'!O246/'EDA &amp; Statistics'!O245)</f>
        <v>-1.0136973148528487E-2</v>
      </c>
      <c r="AG224">
        <f>LN('EDA &amp; Statistics'!P246/'EDA &amp; Statistics'!P245)</f>
        <v>-2.2042364905480367E-3</v>
      </c>
    </row>
    <row r="225" spans="1:33" x14ac:dyDescent="0.3">
      <c r="A225" s="9">
        <v>39022</v>
      </c>
      <c r="B225">
        <f>'EDA &amp; Statistics'!B247/'EDA &amp; Statistics'!B246-1</f>
        <v>-9.5932637373660201E-3</v>
      </c>
      <c r="C225">
        <f>'EDA &amp; Statistics'!C247/'EDA &amp; Statistics'!C246-1</f>
        <v>-1.1121086713340667E-2</v>
      </c>
      <c r="D225">
        <f>'EDA &amp; Statistics'!D247/'EDA &amp; Statistics'!D246-1</f>
        <v>-9.3539629801882018E-3</v>
      </c>
      <c r="E225">
        <f>'EDA &amp; Statistics'!E247/'EDA &amp; Statistics'!E246-1</f>
        <v>1.3046445676393459E-2</v>
      </c>
      <c r="F225">
        <f>'EDA &amp; Statistics'!F247/'EDA &amp; Statistics'!F246-1</f>
        <v>7.5187895793875636E-3</v>
      </c>
      <c r="G225">
        <f>'EDA &amp; Statistics'!G247/'EDA &amp; Statistics'!G246-1</f>
        <v>2.0212949641746913E-3</v>
      </c>
      <c r="H225">
        <f>'EDA &amp; Statistics'!H247/'EDA &amp; Statistics'!H246-1</f>
        <v>-1.8725072316344793E-2</v>
      </c>
      <c r="I225">
        <f>'EDA &amp; Statistics'!I247/'EDA &amp; Statistics'!I246-1</f>
        <v>-1.59673158504261E-2</v>
      </c>
      <c r="J225">
        <f>'EDA &amp; Statistics'!J247/'EDA &amp; Statistics'!J246-1</f>
        <v>-1.7606664506312208E-3</v>
      </c>
      <c r="K225">
        <f>'EDA &amp; Statistics'!K247/'EDA &amp; Statistics'!K246-1</f>
        <v>-4.4515866887283595E-3</v>
      </c>
      <c r="L225">
        <f>'EDA &amp; Statistics'!L247/'EDA &amp; Statistics'!L246-1</f>
        <v>-1.1627865427925044E-2</v>
      </c>
      <c r="M225">
        <f>'EDA &amp; Statistics'!M247/'EDA &amp; Statistics'!M246-1</f>
        <v>-1.0113770575131964E-2</v>
      </c>
      <c r="N225">
        <f>'EDA &amp; Statistics'!N247/'EDA &amp; Statistics'!N246-1</f>
        <v>-3.8703397876521661E-3</v>
      </c>
      <c r="O225">
        <f>'EDA &amp; Statistics'!O247/'EDA &amp; Statistics'!O246-1</f>
        <v>-1.0187748991354884E-3</v>
      </c>
      <c r="P225">
        <f>'EDA &amp; Statistics'!P247/'EDA &amp; Statistics'!P246-1</f>
        <v>-3.8421143603364349E-3</v>
      </c>
      <c r="R225" s="9">
        <v>39022</v>
      </c>
      <c r="S225">
        <f>LN('EDA &amp; Statistics'!B247/'EDA &amp; Statistics'!B246)</f>
        <v>-9.6395755173490708E-3</v>
      </c>
      <c r="T225">
        <f>LN('EDA &amp; Statistics'!C247/'EDA &amp; Statistics'!C246)</f>
        <v>-1.1183388336654157E-2</v>
      </c>
      <c r="U225">
        <f>LN('EDA &amp; Statistics'!D247/'EDA &amp; Statistics'!D246)</f>
        <v>-9.3979860336472053E-3</v>
      </c>
      <c r="V225">
        <f>LN('EDA &amp; Statistics'!E247/'EDA &amp; Statistics'!E246)</f>
        <v>1.2962073846672131E-2</v>
      </c>
      <c r="W225">
        <f>LN('EDA &amp; Statistics'!F247/'EDA &amp; Statistics'!F246)</f>
        <v>7.4906643713855319E-3</v>
      </c>
      <c r="X225">
        <f>LN('EDA &amp; Statistics'!G247/'EDA &amp; Statistics'!G246)</f>
        <v>2.0192548960989223E-3</v>
      </c>
      <c r="Y225">
        <f>LN('EDA &amp; Statistics'!H247/'EDA &amp; Statistics'!H246)</f>
        <v>-1.8902606199374637E-2</v>
      </c>
      <c r="Z225">
        <f>LN('EDA &amp; Statistics'!I247/'EDA &amp; Statistics'!I246)</f>
        <v>-1.609616688234896E-2</v>
      </c>
      <c r="AA225">
        <f>LN('EDA &amp; Statistics'!J247/'EDA &amp; Statistics'!J246)</f>
        <v>-1.7622182455360616E-3</v>
      </c>
      <c r="AB225">
        <f>LN('EDA &amp; Statistics'!K247/'EDA &amp; Statistics'!K246)</f>
        <v>-4.4615245044175083E-3</v>
      </c>
      <c r="AC225">
        <f>LN('EDA &amp; Statistics'!L247/'EDA &amp; Statistics'!L246)</f>
        <v>-1.1695997725563382E-2</v>
      </c>
      <c r="AD225">
        <f>LN('EDA &amp; Statistics'!M247/'EDA &amp; Statistics'!M246)</f>
        <v>-1.016526223014505E-2</v>
      </c>
      <c r="AE225">
        <f>LN('EDA &amp; Statistics'!N247/'EDA &amp; Statistics'!N246)</f>
        <v>-3.8778489342493529E-3</v>
      </c>
      <c r="AF225">
        <f>LN('EDA &amp; Statistics'!O247/'EDA &amp; Statistics'!O246)</f>
        <v>-1.0192942030155078E-3</v>
      </c>
      <c r="AG225">
        <f>LN('EDA &amp; Statistics'!P247/'EDA &amp; Statistics'!P246)</f>
        <v>-3.8495142419240551E-3</v>
      </c>
    </row>
    <row r="226" spans="1:33" x14ac:dyDescent="0.3">
      <c r="A226" s="9">
        <v>39023</v>
      </c>
      <c r="B226">
        <f>'EDA &amp; Statistics'!B248/'EDA &amp; Statistics'!B247-1</f>
        <v>3.3948931673610794E-3</v>
      </c>
      <c r="C226">
        <f>'EDA &amp; Statistics'!C248/'EDA &amp; Statistics'!C247-1</f>
        <v>7.4305011851263369E-3</v>
      </c>
      <c r="D226">
        <f>'EDA &amp; Statistics'!D248/'EDA &amp; Statistics'!D247-1</f>
        <v>6.8850840719221207E-3</v>
      </c>
      <c r="E226">
        <f>'EDA &amp; Statistics'!E248/'EDA &amp; Statistics'!E247-1</f>
        <v>-1.0765982157765475E-3</v>
      </c>
      <c r="F226">
        <f>'EDA &amp; Statistics'!F248/'EDA &amp; Statistics'!F247-1</f>
        <v>-1.8657142971523211E-3</v>
      </c>
      <c r="G226">
        <f>'EDA &amp; Statistics'!G248/'EDA &amp; Statistics'!G247-1</f>
        <v>-2.6542070032133935E-3</v>
      </c>
      <c r="H226">
        <f>'EDA &amp; Statistics'!H248/'EDA &amp; Statistics'!H247-1</f>
        <v>4.8720443429506322E-3</v>
      </c>
      <c r="I226">
        <f>'EDA &amp; Statistics'!I248/'EDA &amp; Statistics'!I247-1</f>
        <v>1.8867456009075134E-3</v>
      </c>
      <c r="J226">
        <f>'EDA &amp; Statistics'!J248/'EDA &amp; Statistics'!J247-1</f>
        <v>-4.7243674679908754E-3</v>
      </c>
      <c r="K226">
        <f>'EDA &amp; Statistics'!K248/'EDA &amp; Statistics'!K247-1</f>
        <v>-4.4715694571461073E-3</v>
      </c>
      <c r="L226">
        <f>'EDA &amp; Statistics'!L248/'EDA &amp; Statistics'!L247-1</f>
        <v>1.0980406480921356E-2</v>
      </c>
      <c r="M226">
        <f>'EDA &amp; Statistics'!M248/'EDA &amp; Statistics'!M247-1</f>
        <v>1.2005091134969836E-2</v>
      </c>
      <c r="N226">
        <f>'EDA &amp; Statistics'!N248/'EDA &amp; Statistics'!N247-1</f>
        <v>7.7707550377068557E-3</v>
      </c>
      <c r="O226">
        <f>'EDA &amp; Statistics'!O248/'EDA &amp; Statistics'!O247-1</f>
        <v>8.6690500256387804E-3</v>
      </c>
      <c r="P226">
        <f>'EDA &amp; Statistics'!P248/'EDA &amp; Statistics'!P247-1</f>
        <v>-3.2392858332341845E-6</v>
      </c>
      <c r="R226" s="9">
        <v>39023</v>
      </c>
      <c r="S226">
        <f>LN('EDA &amp; Statistics'!B248/'EDA &amp; Statistics'!B247)</f>
        <v>3.38914352682096E-3</v>
      </c>
      <c r="T226">
        <f>LN('EDA &amp; Statistics'!C248/'EDA &amp; Statistics'!C247)</f>
        <v>7.4030310054021822E-3</v>
      </c>
      <c r="U226">
        <f>LN('EDA &amp; Statistics'!D248/'EDA &amp; Statistics'!D247)</f>
        <v>6.8614901162529808E-3</v>
      </c>
      <c r="V226">
        <f>LN('EDA &amp; Statistics'!E248/'EDA &amp; Statistics'!E247)</f>
        <v>-1.0771781639204445E-3</v>
      </c>
      <c r="W226">
        <f>LN('EDA &amp; Statistics'!F248/'EDA &amp; Statistics'!F247)</f>
        <v>-1.8674569098872766E-3</v>
      </c>
      <c r="X226">
        <f>LN('EDA &amp; Statistics'!G248/'EDA &amp; Statistics'!G247)</f>
        <v>-2.6577356558540452E-3</v>
      </c>
      <c r="Y226">
        <f>LN('EDA &amp; Statistics'!H248/'EDA &amp; Statistics'!H247)</f>
        <v>4.8602143435386488E-3</v>
      </c>
      <c r="Z226">
        <f>LN('EDA &amp; Statistics'!I248/'EDA &amp; Statistics'!I247)</f>
        <v>1.8849679320809226E-3</v>
      </c>
      <c r="AA226">
        <f>LN('EDA &amp; Statistics'!J248/'EDA &amp; Statistics'!J247)</f>
        <v>-4.7355625657310102E-3</v>
      </c>
      <c r="AB226">
        <f>LN('EDA &amp; Statistics'!K248/'EDA &amp; Statistics'!K247)</f>
        <v>-4.4815968270705484E-3</v>
      </c>
      <c r="AC226">
        <f>LN('EDA &amp; Statistics'!L248/'EDA &amp; Statistics'!L247)</f>
        <v>1.0920559515143877E-2</v>
      </c>
      <c r="AD226">
        <f>LN('EDA &amp; Statistics'!M248/'EDA &amp; Statistics'!M247)</f>
        <v>1.1933601618400012E-2</v>
      </c>
      <c r="AE226">
        <f>LN('EDA &amp; Statistics'!N248/'EDA &amp; Statistics'!N247)</f>
        <v>7.7407182262325298E-3</v>
      </c>
      <c r="AF226">
        <f>LN('EDA &amp; Statistics'!O248/'EDA &amp; Statistics'!O247)</f>
        <v>8.6316895759358352E-3</v>
      </c>
      <c r="AG226">
        <f>LN('EDA &amp; Statistics'!P248/'EDA &amp; Statistics'!P247)</f>
        <v>-3.2392910797318691E-6</v>
      </c>
    </row>
    <row r="227" spans="1:33" x14ac:dyDescent="0.3">
      <c r="A227" s="9">
        <v>39024</v>
      </c>
      <c r="B227">
        <f>'EDA &amp; Statistics'!B249/'EDA &amp; Statistics'!B248-1</f>
        <v>1.9649246825902411E-2</v>
      </c>
      <c r="C227">
        <f>'EDA &amp; Statistics'!C249/'EDA &amp; Statistics'!C248-1</f>
        <v>2.900432237937034E-2</v>
      </c>
      <c r="D227">
        <f>'EDA &amp; Statistics'!D249/'EDA &amp; Statistics'!D248-1</f>
        <v>2.5300362679428812E-2</v>
      </c>
      <c r="E227">
        <f>'EDA &amp; Statistics'!E249/'EDA &amp; Statistics'!E248-1</f>
        <v>0</v>
      </c>
      <c r="F227">
        <f>'EDA &amp; Statistics'!F249/'EDA &amp; Statistics'!F248-1</f>
        <v>0</v>
      </c>
      <c r="G227">
        <f>'EDA &amp; Statistics'!G249/'EDA &amp; Statistics'!G248-1</f>
        <v>0</v>
      </c>
      <c r="H227">
        <f>'EDA &amp; Statistics'!H249/'EDA &amp; Statistics'!H248-1</f>
        <v>4.0404003428604618E-3</v>
      </c>
      <c r="I227">
        <f>'EDA &amp; Statistics'!I249/'EDA &amp; Statistics'!I248-1</f>
        <v>3.0132337129802345E-3</v>
      </c>
      <c r="J227">
        <f>'EDA &amp; Statistics'!J249/'EDA &amp; Statistics'!J248-1</f>
        <v>0</v>
      </c>
      <c r="K227">
        <f>'EDA &amp; Statistics'!K249/'EDA &amp; Statistics'!K248-1</f>
        <v>0</v>
      </c>
      <c r="L227">
        <f>'EDA &amp; Statistics'!L249/'EDA &amp; Statistics'!L248-1</f>
        <v>1.163688561593057E-2</v>
      </c>
      <c r="M227">
        <f>'EDA &amp; Statistics'!M249/'EDA &amp; Statistics'!M248-1</f>
        <v>6.8147878736528611E-3</v>
      </c>
      <c r="N227">
        <f>'EDA &amp; Statistics'!N249/'EDA &amp; Statistics'!N248-1</f>
        <v>7.2288972785674588E-3</v>
      </c>
      <c r="O227">
        <f>'EDA &amp; Statistics'!O249/'EDA &amp; Statistics'!O248-1</f>
        <v>5.5611071377361654E-3</v>
      </c>
      <c r="P227">
        <f>'EDA &amp; Statistics'!P249/'EDA &amp; Statistics'!P248-1</f>
        <v>-8.1321125880815526E-3</v>
      </c>
      <c r="R227" s="9">
        <v>39024</v>
      </c>
      <c r="S227">
        <f>LN('EDA &amp; Statistics'!B249/'EDA &amp; Statistics'!B248)</f>
        <v>1.9458692496506669E-2</v>
      </c>
      <c r="T227">
        <f>LN('EDA &amp; Statistics'!C249/'EDA &amp; Statistics'!C248)</f>
        <v>2.8591657406132332E-2</v>
      </c>
      <c r="U227">
        <f>LN('EDA &amp; Statistics'!D249/'EDA &amp; Statistics'!D248)</f>
        <v>2.4985606423904273E-2</v>
      </c>
      <c r="V227">
        <f>LN('EDA &amp; Statistics'!E249/'EDA &amp; Statistics'!E248)</f>
        <v>0</v>
      </c>
      <c r="W227">
        <f>LN('EDA &amp; Statistics'!F249/'EDA &amp; Statistics'!F248)</f>
        <v>0</v>
      </c>
      <c r="X227">
        <f>LN('EDA &amp; Statistics'!G249/'EDA &amp; Statistics'!G248)</f>
        <v>0</v>
      </c>
      <c r="Y227">
        <f>LN('EDA &amp; Statistics'!H249/'EDA &amp; Statistics'!H248)</f>
        <v>4.0322598452742905E-3</v>
      </c>
      <c r="Z227">
        <f>LN('EDA &amp; Statistics'!I249/'EDA &amp; Statistics'!I248)</f>
        <v>3.0087030233451723E-3</v>
      </c>
      <c r="AA227">
        <f>LN('EDA &amp; Statistics'!J249/'EDA &amp; Statistics'!J248)</f>
        <v>0</v>
      </c>
      <c r="AB227">
        <f>LN('EDA &amp; Statistics'!K249/'EDA &amp; Statistics'!K248)</f>
        <v>0</v>
      </c>
      <c r="AC227">
        <f>LN('EDA &amp; Statistics'!L249/'EDA &amp; Statistics'!L248)</f>
        <v>1.1569697798126648E-2</v>
      </c>
      <c r="AD227">
        <f>LN('EDA &amp; Statistics'!M249/'EDA &amp; Statistics'!M248)</f>
        <v>6.7916721664411286E-3</v>
      </c>
      <c r="AE227">
        <f>LN('EDA &amp; Statistics'!N249/'EDA &amp; Statistics'!N248)</f>
        <v>7.2028940419178854E-3</v>
      </c>
      <c r="AF227">
        <f>LN('EDA &amp; Statistics'!O249/'EDA &amp; Statistics'!O248)</f>
        <v>5.5457012708310556E-3</v>
      </c>
      <c r="AG227">
        <f>LN('EDA &amp; Statistics'!P249/'EDA &amp; Statistics'!P248)</f>
        <v>-8.1653585784221515E-3</v>
      </c>
    </row>
    <row r="228" spans="1:33" x14ac:dyDescent="0.3">
      <c r="A228" s="9">
        <v>39027</v>
      </c>
      <c r="B228">
        <f>'EDA &amp; Statistics'!B250/'EDA &amp; Statistics'!B249-1</f>
        <v>5.5526673603667476E-4</v>
      </c>
      <c r="C228">
        <f>'EDA &amp; Statistics'!C250/'EDA &amp; Statistics'!C249-1</f>
        <v>-8.7183048097827509E-4</v>
      </c>
      <c r="D228">
        <f>'EDA &amp; Statistics'!D250/'EDA &amp; Statistics'!D249-1</f>
        <v>-1.6196834884416589E-3</v>
      </c>
      <c r="E228">
        <f>'EDA &amp; Statistics'!E250/'EDA &amp; Statistics'!E249-1</f>
        <v>6.0231475727963835E-2</v>
      </c>
      <c r="F228">
        <f>'EDA &amp; Statistics'!F250/'EDA &amp; Statistics'!F249-1</f>
        <v>4.3962604201176037E-2</v>
      </c>
      <c r="G228">
        <f>'EDA &amp; Statistics'!G250/'EDA &amp; Statistics'!G249-1</f>
        <v>2.7943372669817945E-2</v>
      </c>
      <c r="H228">
        <f>'EDA &amp; Statistics'!H250/'EDA &amp; Statistics'!H249-1</f>
        <v>5.2313931560912241E-3</v>
      </c>
      <c r="I228">
        <f>'EDA &amp; Statistics'!I250/'EDA &amp; Statistics'!I249-1</f>
        <v>4.5061378233020033E-3</v>
      </c>
      <c r="J228">
        <f>'EDA &amp; Statistics'!J250/'EDA &amp; Statistics'!J249-1</f>
        <v>1.5031611963813862E-2</v>
      </c>
      <c r="K228">
        <f>'EDA &amp; Statistics'!K250/'EDA &amp; Statistics'!K249-1</f>
        <v>1.9599818159345528E-2</v>
      </c>
      <c r="L228">
        <f>'EDA &amp; Statistics'!L250/'EDA &amp; Statistics'!L249-1</f>
        <v>7.1574940622376459E-3</v>
      </c>
      <c r="M228">
        <f>'EDA &amp; Statistics'!M250/'EDA &amp; Statistics'!M249-1</f>
        <v>5.2645140220783926E-3</v>
      </c>
      <c r="N228">
        <f>'EDA &amp; Statistics'!N250/'EDA &amp; Statistics'!N249-1</f>
        <v>4.3062274751477503E-3</v>
      </c>
      <c r="O228">
        <f>'EDA &amp; Statistics'!O250/'EDA &amp; Statistics'!O249-1</f>
        <v>4.0221179568105114E-3</v>
      </c>
      <c r="P228">
        <f>'EDA &amp; Statistics'!P250/'EDA &amp; Statistics'!P249-1</f>
        <v>3.7269081004127624E-3</v>
      </c>
      <c r="R228" s="9">
        <v>39027</v>
      </c>
      <c r="S228">
        <f>LN('EDA &amp; Statistics'!B250/'EDA &amp; Statistics'!B249)</f>
        <v>5.5511263250567129E-4</v>
      </c>
      <c r="T228">
        <f>LN('EDA &amp; Statistics'!C250/'EDA &amp; Statistics'!C249)</f>
        <v>-8.7221074620599912E-4</v>
      </c>
      <c r="U228">
        <f>LN('EDA &amp; Statistics'!D250/'EDA &amp; Statistics'!D249)</f>
        <v>-1.6209965938112894E-3</v>
      </c>
      <c r="V228">
        <f>LN('EDA &amp; Statistics'!E250/'EDA &amp; Statistics'!E249)</f>
        <v>5.8487257612258911E-2</v>
      </c>
      <c r="W228">
        <f>LN('EDA &amp; Statistics'!F250/'EDA &amp; Statistics'!F249)</f>
        <v>4.3023669088230812E-2</v>
      </c>
      <c r="X228">
        <f>LN('EDA &amp; Statistics'!G250/'EDA &amp; Statistics'!G249)</f>
        <v>2.7560080564202741E-2</v>
      </c>
      <c r="Y228">
        <f>LN('EDA &amp; Statistics'!H250/'EDA &amp; Statistics'!H249)</f>
        <v>5.2177569557893457E-3</v>
      </c>
      <c r="Z228">
        <f>LN('EDA &amp; Statistics'!I250/'EDA &amp; Statistics'!I249)</f>
        <v>4.4960155810153443E-3</v>
      </c>
      <c r="AA228">
        <f>LN('EDA &amp; Statistics'!J250/'EDA &amp; Statistics'!J249)</f>
        <v>1.4919756800696533E-2</v>
      </c>
      <c r="AB228">
        <f>LN('EDA &amp; Statistics'!K250/'EDA &amp; Statistics'!K249)</f>
        <v>1.9410215174716729E-2</v>
      </c>
      <c r="AC228">
        <f>LN('EDA &amp; Statistics'!L250/'EDA &amp; Statistics'!L249)</f>
        <v>7.132000774700973E-3</v>
      </c>
      <c r="AD228">
        <f>LN('EDA &amp; Statistics'!M250/'EDA &amp; Statistics'!M249)</f>
        <v>5.2507049124321933E-3</v>
      </c>
      <c r="AE228">
        <f>LN('EDA &amp; Statistics'!N250/'EDA &amp; Statistics'!N249)</f>
        <v>4.2969822095889447E-3</v>
      </c>
      <c r="AF228">
        <f>LN('EDA &amp; Statistics'!O250/'EDA &amp; Statistics'!O249)</f>
        <v>4.0140508643448161E-3</v>
      </c>
      <c r="AG228">
        <f>LN('EDA &amp; Statistics'!P250/'EDA &amp; Statistics'!P249)</f>
        <v>3.7199803857204112E-3</v>
      </c>
    </row>
    <row r="229" spans="1:33" x14ac:dyDescent="0.3">
      <c r="A229" s="9">
        <v>39028</v>
      </c>
      <c r="B229">
        <f>'EDA &amp; Statistics'!B251/'EDA &amp; Statistics'!B250-1</f>
        <v>-5.9542801003641399E-3</v>
      </c>
      <c r="C229">
        <f>'EDA &amp; Statistics'!C251/'EDA &amp; Statistics'!C250-1</f>
        <v>-1.2506031539578077E-2</v>
      </c>
      <c r="D229">
        <f>'EDA &amp; Statistics'!D251/'EDA &amp; Statistics'!D250-1</f>
        <v>-1.0592619531002323E-2</v>
      </c>
      <c r="E229">
        <f>'EDA &amp; Statistics'!E251/'EDA &amp; Statistics'!E250-1</f>
        <v>3.0180829038073398E-3</v>
      </c>
      <c r="F229">
        <f>'EDA &amp; Statistics'!F251/'EDA &amp; Statistics'!F250-1</f>
        <v>8.5947142720654846E-4</v>
      </c>
      <c r="G229">
        <f>'EDA &amp; Statistics'!G251/'EDA &amp; Statistics'!G250-1</f>
        <v>-1.294494466641094E-3</v>
      </c>
      <c r="H229">
        <f>'EDA &amp; Statistics'!H251/'EDA &amp; Statistics'!H250-1</f>
        <v>-2.2017546195510329E-2</v>
      </c>
      <c r="I229">
        <f>'EDA &amp; Statistics'!I251/'EDA &amp; Statistics'!I250-1</f>
        <v>-2.8785010877680706E-2</v>
      </c>
      <c r="J229">
        <f>'EDA &amp; Statistics'!J251/'EDA &amp; Statistics'!J250-1</f>
        <v>-3.8972053551455943E-4</v>
      </c>
      <c r="K229">
        <f>'EDA &amp; Statistics'!K251/'EDA &amp; Statistics'!K250-1</f>
        <v>-2.4028621382577997E-3</v>
      </c>
      <c r="L229">
        <f>'EDA &amp; Statistics'!L251/'EDA &amp; Statistics'!L250-1</f>
        <v>-1.0406123654039368E-2</v>
      </c>
      <c r="M229">
        <f>'EDA &amp; Statistics'!M251/'EDA &amp; Statistics'!M250-1</f>
        <v>-1.3965144513756966E-2</v>
      </c>
      <c r="N229">
        <f>'EDA &amp; Statistics'!N251/'EDA &amp; Statistics'!N250-1</f>
        <v>-7.1462420279141403E-3</v>
      </c>
      <c r="O229">
        <f>'EDA &amp; Statistics'!O251/'EDA &amp; Statistics'!O250-1</f>
        <v>-1.1016490782118971E-2</v>
      </c>
      <c r="P229">
        <f>'EDA &amp; Statistics'!P251/'EDA &amp; Statistics'!P250-1</f>
        <v>-2.9682489877368434E-3</v>
      </c>
      <c r="R229" s="9">
        <v>39028</v>
      </c>
      <c r="S229">
        <f>LN('EDA &amp; Statistics'!B251/'EDA &amp; Statistics'!B250)</f>
        <v>-5.9720775084556631E-3</v>
      </c>
      <c r="T229">
        <f>LN('EDA &amp; Statistics'!C251/'EDA &amp; Statistics'!C250)</f>
        <v>-1.2584890113693674E-2</v>
      </c>
      <c r="U229">
        <f>LN('EDA &amp; Statistics'!D251/'EDA &amp; Statistics'!D250)</f>
        <v>-1.0649120676228084E-2</v>
      </c>
      <c r="V229">
        <f>LN('EDA &amp; Statistics'!E251/'EDA &amp; Statistics'!E250)</f>
        <v>3.0135376346365787E-3</v>
      </c>
      <c r="W229">
        <f>LN('EDA &amp; Statistics'!F251/'EDA &amp; Statistics'!F250)</f>
        <v>8.591022931311083E-4</v>
      </c>
      <c r="X229">
        <f>LN('EDA &amp; Statistics'!G251/'EDA &amp; Statistics'!G250)</f>
        <v>-1.2953330483742405E-3</v>
      </c>
      <c r="Y229">
        <f>LN('EDA &amp; Statistics'!H251/'EDA &amp; Statistics'!H250)</f>
        <v>-2.2263550003464336E-2</v>
      </c>
      <c r="Z229">
        <f>LN('EDA &amp; Statistics'!I251/'EDA &amp; Statistics'!I250)</f>
        <v>-2.920742518570436E-2</v>
      </c>
      <c r="AA229">
        <f>LN('EDA &amp; Statistics'!J251/'EDA &amp; Statistics'!J250)</f>
        <v>-3.8979649629875305E-4</v>
      </c>
      <c r="AB229">
        <f>LN('EDA &amp; Statistics'!K251/'EDA &amp; Statistics'!K250)</f>
        <v>-2.4057536443412102E-3</v>
      </c>
      <c r="AC229">
        <f>LN('EDA &amp; Statistics'!L251/'EDA &amp; Statistics'!L250)</f>
        <v>-1.0460645932341184E-2</v>
      </c>
      <c r="AD229">
        <f>LN('EDA &amp; Statistics'!M251/'EDA &amp; Statistics'!M250)</f>
        <v>-1.4063574612584792E-2</v>
      </c>
      <c r="AE229">
        <f>LN('EDA &amp; Statistics'!N251/'EDA &amp; Statistics'!N250)</f>
        <v>-7.1718987211720573E-3</v>
      </c>
      <c r="AF229">
        <f>LN('EDA &amp; Statistics'!O251/'EDA &amp; Statistics'!O250)</f>
        <v>-1.10776216967412E-2</v>
      </c>
      <c r="AG229">
        <f>LN('EDA &amp; Statistics'!P251/'EDA &amp; Statistics'!P250)</f>
        <v>-2.972662975470477E-3</v>
      </c>
    </row>
    <row r="230" spans="1:33" x14ac:dyDescent="0.3">
      <c r="A230" s="9">
        <v>39029</v>
      </c>
      <c r="B230">
        <f>'EDA &amp; Statistics'!B252/'EDA &amp; Statistics'!B251-1</f>
        <v>-3.4497593676457994E-3</v>
      </c>
      <c r="C230">
        <f>'EDA &amp; Statistics'!C252/'EDA &amp; Statistics'!C251-1</f>
        <v>-5.0068370378796301E-3</v>
      </c>
      <c r="D230">
        <f>'EDA &amp; Statistics'!D252/'EDA &amp; Statistics'!D251-1</f>
        <v>-5.4977006220591207E-3</v>
      </c>
      <c r="E230">
        <f>'EDA &amp; Statistics'!E252/'EDA &amp; Statistics'!E251-1</f>
        <v>-2.3116258463037109E-2</v>
      </c>
      <c r="F230">
        <f>'EDA &amp; Statistics'!F252/'EDA &amp; Statistics'!F251-1</f>
        <v>-1.9678019769548638E-2</v>
      </c>
      <c r="G230">
        <f>'EDA &amp; Statistics'!G252/'EDA &amp; Statistics'!G251-1</f>
        <v>-1.6227679855811639E-2</v>
      </c>
      <c r="H230">
        <f>'EDA &amp; Statistics'!H252/'EDA &amp; Statistics'!H251-1</f>
        <v>9.0052538943081739E-3</v>
      </c>
      <c r="I230">
        <f>'EDA &amp; Statistics'!I252/'EDA &amp; Statistics'!I251-1</f>
        <v>9.6227315133374791E-3</v>
      </c>
      <c r="J230">
        <f>'EDA &amp; Statistics'!J252/'EDA &amp; Statistics'!J251-1</f>
        <v>-1.1103297467494611E-2</v>
      </c>
      <c r="K230">
        <f>'EDA &amp; Statistics'!K252/'EDA &amp; Statistics'!K251-1</f>
        <v>-1.2043325527828719E-2</v>
      </c>
      <c r="L230">
        <f>'EDA &amp; Statistics'!L252/'EDA &amp; Statistics'!L251-1</f>
        <v>7.9507919697880958E-3</v>
      </c>
      <c r="M230">
        <f>'EDA &amp; Statistics'!M252/'EDA &amp; Statistics'!M251-1</f>
        <v>6.8285155374263606E-3</v>
      </c>
      <c r="N230">
        <f>'EDA &amp; Statistics'!N252/'EDA &amp; Statistics'!N251-1</f>
        <v>3.3589104756088783E-3</v>
      </c>
      <c r="O230">
        <f>'EDA &amp; Statistics'!O252/'EDA &amp; Statistics'!O251-1</f>
        <v>3.5442883455301111E-3</v>
      </c>
      <c r="P230">
        <f>'EDA &amp; Statistics'!P252/'EDA &amp; Statistics'!P251-1</f>
        <v>8.1514428834286168E-3</v>
      </c>
      <c r="R230" s="9">
        <v>39029</v>
      </c>
      <c r="S230">
        <f>LN('EDA &amp; Statistics'!B252/'EDA &amp; Statistics'!B251)</f>
        <v>-3.4557235080096985E-3</v>
      </c>
      <c r="T230">
        <f>LN('EDA &amp; Statistics'!C252/'EDA &amp; Statistics'!C251)</f>
        <v>-5.0194132420063233E-3</v>
      </c>
      <c r="U230">
        <f>LN('EDA &amp; Statistics'!D252/'EDA &amp; Statistics'!D251)</f>
        <v>-5.5128685963226369E-3</v>
      </c>
      <c r="V230">
        <f>LN('EDA &amp; Statistics'!E252/'EDA &amp; Statistics'!E251)</f>
        <v>-2.3387629376093826E-2</v>
      </c>
      <c r="W230">
        <f>LN('EDA &amp; Statistics'!F252/'EDA &amp; Statistics'!F251)</f>
        <v>-1.987421002310159E-2</v>
      </c>
      <c r="X230">
        <f>LN('EDA &amp; Statistics'!G252/'EDA &amp; Statistics'!G251)</f>
        <v>-1.6360790670109201E-2</v>
      </c>
      <c r="Y230">
        <f>LN('EDA &amp; Statistics'!H252/'EDA &amp; Statistics'!H251)</f>
        <v>8.9649483889442799E-3</v>
      </c>
      <c r="Z230">
        <f>LN('EDA &amp; Statistics'!I252/'EDA &amp; Statistics'!I251)</f>
        <v>9.5767279171701681E-3</v>
      </c>
      <c r="AA230">
        <f>LN('EDA &amp; Statistics'!J252/'EDA &amp; Statistics'!J251)</f>
        <v>-1.116539919197642E-2</v>
      </c>
      <c r="AB230">
        <f>LN('EDA &amp; Statistics'!K252/'EDA &amp; Statistics'!K251)</f>
        <v>-1.2116433944599776E-2</v>
      </c>
      <c r="AC230">
        <f>LN('EDA &amp; Statistics'!L252/'EDA &amp; Statistics'!L251)</f>
        <v>7.9193509672748266E-3</v>
      </c>
      <c r="AD230">
        <f>LN('EDA &amp; Statistics'!M252/'EDA &amp; Statistics'!M251)</f>
        <v>6.8053068193614924E-3</v>
      </c>
      <c r="AE230">
        <f>LN('EDA &amp; Statistics'!N252/'EDA &amp; Statistics'!N251)</f>
        <v>3.3532819361358087E-3</v>
      </c>
      <c r="AF230">
        <f>LN('EDA &amp; Statistics'!O252/'EDA &amp; Statistics'!O251)</f>
        <v>3.5380221573456344E-3</v>
      </c>
      <c r="AG230">
        <f>LN('EDA &amp; Statistics'!P252/'EDA &amp; Statistics'!P251)</f>
        <v>8.1183993199171363E-3</v>
      </c>
    </row>
    <row r="231" spans="1:33" x14ac:dyDescent="0.3">
      <c r="A231" s="9">
        <v>39030</v>
      </c>
      <c r="B231">
        <f>'EDA &amp; Statistics'!B253/'EDA &amp; Statistics'!B252-1</f>
        <v>-3.5438543926846755E-5</v>
      </c>
      <c r="C231">
        <f>'EDA &amp; Statistics'!C253/'EDA &amp; Statistics'!C252-1</f>
        <v>-1.480053575135365E-3</v>
      </c>
      <c r="D231">
        <f>'EDA &amp; Statistics'!D253/'EDA &amp; Statistics'!D252-1</f>
        <v>0</v>
      </c>
      <c r="E231">
        <f>'EDA &amp; Statistics'!E253/'EDA &amp; Statistics'!E252-1</f>
        <v>-2.168686100536299E-2</v>
      </c>
      <c r="F231">
        <f>'EDA &amp; Statistics'!F253/'EDA &amp; Statistics'!F252-1</f>
        <v>-1.547449691287095E-2</v>
      </c>
      <c r="G231">
        <f>'EDA &amp; Statistics'!G253/'EDA &amp; Statistics'!G252-1</f>
        <v>-9.2226838279455547E-3</v>
      </c>
      <c r="H231">
        <f>'EDA &amp; Statistics'!H253/'EDA &amp; Statistics'!H252-1</f>
        <v>-6.8965357150559958E-3</v>
      </c>
      <c r="I231">
        <f>'EDA &amp; Statistics'!I253/'EDA &amp; Statistics'!I252-1</f>
        <v>-8.7685866286166814E-3</v>
      </c>
      <c r="J231">
        <f>'EDA &amp; Statistics'!J253/'EDA &amp; Statistics'!J252-1</f>
        <v>-1.1638005905853732E-2</v>
      </c>
      <c r="K231">
        <f>'EDA &amp; Statistics'!K253/'EDA &amp; Statistics'!K252-1</f>
        <v>-7.3141121784477958E-3</v>
      </c>
      <c r="L231">
        <f>'EDA &amp; Statistics'!L253/'EDA &amp; Statistics'!L252-1</f>
        <v>-4.5801846257632617E-3</v>
      </c>
      <c r="M231">
        <f>'EDA &amp; Statistics'!M253/'EDA &amp; Statistics'!M252-1</f>
        <v>-3.7678640258280716E-3</v>
      </c>
      <c r="N231">
        <f>'EDA &amp; Statistics'!N253/'EDA &amp; Statistics'!N252-1</f>
        <v>-4.7824190434943015E-3</v>
      </c>
      <c r="O231">
        <f>'EDA &amp; Statistics'!O253/'EDA &amp; Statistics'!O252-1</f>
        <v>-5.5499804260989993E-3</v>
      </c>
      <c r="P231">
        <f>'EDA &amp; Statistics'!P253/'EDA &amp; Statistics'!P252-1</f>
        <v>3.9826005498444506E-3</v>
      </c>
      <c r="R231" s="9">
        <v>39030</v>
      </c>
      <c r="S231">
        <f>LN('EDA &amp; Statistics'!B253/'EDA &amp; Statistics'!B252)</f>
        <v>-3.5439171886880621E-5</v>
      </c>
      <c r="T231">
        <f>LN('EDA &amp; Statistics'!C253/'EDA &amp; Statistics'!C252)</f>
        <v>-1.4811499363437479E-3</v>
      </c>
      <c r="U231">
        <f>LN('EDA &amp; Statistics'!D253/'EDA &amp; Statistics'!D252)</f>
        <v>0</v>
      </c>
      <c r="V231">
        <f>LN('EDA &amp; Statistics'!E253/'EDA &amp; Statistics'!E252)</f>
        <v>-2.192547717386319E-2</v>
      </c>
      <c r="W231">
        <f>LN('EDA &amp; Statistics'!F253/'EDA &amp; Statistics'!F252)</f>
        <v>-1.5595476629913643E-2</v>
      </c>
      <c r="X231">
        <f>LN('EDA &amp; Statistics'!G253/'EDA &amp; Statistics'!G252)</f>
        <v>-9.2654760859641298E-3</v>
      </c>
      <c r="Y231">
        <f>LN('EDA &amp; Statistics'!H253/'EDA &amp; Statistics'!H252)</f>
        <v>-6.9204267243177962E-3</v>
      </c>
      <c r="Z231">
        <f>LN('EDA &amp; Statistics'!I253/'EDA &amp; Statistics'!I252)</f>
        <v>-8.8072569060931652E-3</v>
      </c>
      <c r="AA231">
        <f>LN('EDA &amp; Statistics'!J253/'EDA &amp; Statistics'!J252)</f>
        <v>-1.1706257555432985E-2</v>
      </c>
      <c r="AB231">
        <f>LN('EDA &amp; Statistics'!K253/'EDA &amp; Statistics'!K252)</f>
        <v>-7.3409914424272301E-3</v>
      </c>
      <c r="AC231">
        <f>LN('EDA &amp; Statistics'!L253/'EDA &amp; Statistics'!L252)</f>
        <v>-4.5907058096346593E-3</v>
      </c>
      <c r="AD231">
        <f>LN('EDA &amp; Statistics'!M253/'EDA &amp; Statistics'!M252)</f>
        <v>-3.7749803065627507E-3</v>
      </c>
      <c r="AE231">
        <f>LN('EDA &amp; Statistics'!N253/'EDA &amp; Statistics'!N252)</f>
        <v>-4.7938914011437612E-3</v>
      </c>
      <c r="AF231">
        <f>LN('EDA &amp; Statistics'!O253/'EDA &amp; Statistics'!O252)</f>
        <v>-5.5654387897393093E-3</v>
      </c>
      <c r="AG231">
        <f>LN('EDA &amp; Statistics'!P253/'EDA &amp; Statistics'!P252)</f>
        <v>3.9746909897320198E-3</v>
      </c>
    </row>
    <row r="232" spans="1:33" x14ac:dyDescent="0.3">
      <c r="A232" s="9">
        <v>39031</v>
      </c>
      <c r="B232">
        <f>'EDA &amp; Statistics'!B254/'EDA &amp; Statistics'!B253-1</f>
        <v>-3.2039905930599799E-3</v>
      </c>
      <c r="C232">
        <f>'EDA &amp; Statistics'!C254/'EDA &amp; Statistics'!C253-1</f>
        <v>-7.7075167536172495E-3</v>
      </c>
      <c r="D232">
        <f>'EDA &amp; Statistics'!D254/'EDA &amp; Statistics'!D253-1</f>
        <v>-8.1466040971461817E-3</v>
      </c>
      <c r="E232">
        <f>'EDA &amp; Statistics'!E254/'EDA &amp; Statistics'!E253-1</f>
        <v>-7.8503988961518001E-3</v>
      </c>
      <c r="F232">
        <f>'EDA &amp; Statistics'!F254/'EDA &amp; Statistics'!F253-1</f>
        <v>-1.0231247294413937E-2</v>
      </c>
      <c r="G232">
        <f>'EDA &amp; Statistics'!G254/'EDA &amp; Statistics'!G253-1</f>
        <v>-1.260638240196954E-2</v>
      </c>
      <c r="H232">
        <f>'EDA &amp; Statistics'!H254/'EDA &amp; Statistics'!H253-1</f>
        <v>-7.3528953443706691E-3</v>
      </c>
      <c r="I232">
        <f>'EDA &amp; Statistics'!I254/'EDA &amp; Statistics'!I253-1</f>
        <v>-4.6153253634279023E-3</v>
      </c>
      <c r="J232">
        <f>'EDA &amp; Statistics'!J254/'EDA &amp; Statistics'!J253-1</f>
        <v>1.1966767854290072E-3</v>
      </c>
      <c r="K232">
        <f>'EDA &amp; Statistics'!K254/'EDA &amp; Statistics'!K253-1</f>
        <v>2.4559748339287868E-3</v>
      </c>
      <c r="L232">
        <f>'EDA &amp; Statistics'!L254/'EDA &amp; Statistics'!L253-1</f>
        <v>-1.1503026215622381E-2</v>
      </c>
      <c r="M232">
        <f>'EDA &amp; Statistics'!M254/'EDA &amp; Statistics'!M253-1</f>
        <v>-7.0600392795502342E-3</v>
      </c>
      <c r="N232">
        <f>'EDA &amp; Statistics'!N254/'EDA &amp; Statistics'!N253-1</f>
        <v>-4.8054004822722929E-3</v>
      </c>
      <c r="O232">
        <f>'EDA &amp; Statistics'!O254/'EDA &amp; Statistics'!O253-1</f>
        <v>-4.0588496916307282E-3</v>
      </c>
      <c r="P232">
        <f>'EDA &amp; Statistics'!P254/'EDA &amp; Statistics'!P253-1</f>
        <v>-5.891572386625854E-3</v>
      </c>
      <c r="R232" s="9">
        <v>39031</v>
      </c>
      <c r="S232">
        <f>LN('EDA &amp; Statistics'!B254/'EDA &amp; Statistics'!B253)</f>
        <v>-3.2091343609146261E-3</v>
      </c>
      <c r="T232">
        <f>LN('EDA &amp; Statistics'!C254/'EDA &amp; Statistics'!C253)</f>
        <v>-7.7373731723790039E-3</v>
      </c>
      <c r="U232">
        <f>LN('EDA &amp; Statistics'!D254/'EDA &amp; Statistics'!D253)</f>
        <v>-8.1799690070007789E-3</v>
      </c>
      <c r="V232">
        <f>LN('EDA &amp; Statistics'!E254/'EDA &amp; Statistics'!E253)</f>
        <v>-7.8813755032187491E-3</v>
      </c>
      <c r="W232">
        <f>LN('EDA &amp; Statistics'!F254/'EDA &amp; Statistics'!F253)</f>
        <v>-1.028394626395931E-2</v>
      </c>
      <c r="X232">
        <f>LN('EDA &amp; Statistics'!G254/'EDA &amp; Statistics'!G253)</f>
        <v>-1.2686517024699901E-2</v>
      </c>
      <c r="Y232">
        <f>LN('EDA &amp; Statistics'!H254/'EDA &amp; Statistics'!H253)</f>
        <v>-7.3800611260266703E-3</v>
      </c>
      <c r="Z232">
        <f>LN('EDA &amp; Statistics'!I254/'EDA &amp; Statistics'!I253)</f>
        <v>-4.6260088620886947E-3</v>
      </c>
      <c r="AA232">
        <f>LN('EDA &amp; Statistics'!J254/'EDA &amp; Statistics'!J253)</f>
        <v>1.1959613384802351E-3</v>
      </c>
      <c r="AB232">
        <f>LN('EDA &amp; Statistics'!K254/'EDA &amp; Statistics'!K253)</f>
        <v>2.4529638566516253E-3</v>
      </c>
      <c r="AC232">
        <f>LN('EDA &amp; Statistics'!L254/'EDA &amp; Statistics'!L253)</f>
        <v>-1.1569697798126707E-2</v>
      </c>
      <c r="AD232">
        <f>LN('EDA &amp; Statistics'!M254/'EDA &amp; Statistics'!M253)</f>
        <v>-7.0850792820665595E-3</v>
      </c>
      <c r="AE232">
        <f>LN('EDA &amp; Statistics'!N254/'EDA &amp; Statistics'!N253)</f>
        <v>-4.8169835415601617E-3</v>
      </c>
      <c r="AF232">
        <f>LN('EDA &amp; Statistics'!O254/'EDA &amp; Statistics'!O253)</f>
        <v>-4.0671091789612158E-3</v>
      </c>
      <c r="AG232">
        <f>LN('EDA &amp; Statistics'!P254/'EDA &amp; Statistics'!P253)</f>
        <v>-5.9089961685731178E-3</v>
      </c>
    </row>
    <row r="233" spans="1:33" x14ac:dyDescent="0.3">
      <c r="A233" s="9">
        <v>39034</v>
      </c>
      <c r="B233">
        <f>'EDA &amp; Statistics'!B255/'EDA &amp; Statistics'!B254-1</f>
        <v>3.4662177321991283E-3</v>
      </c>
      <c r="C233">
        <f>'EDA &amp; Statistics'!C255/'EDA &amp; Statistics'!C254-1</f>
        <v>4.8794848905011623E-3</v>
      </c>
      <c r="D233">
        <f>'EDA &amp; Statistics'!D255/'EDA &amp; Statistics'!D254-1</f>
        <v>3.7156649978220546E-3</v>
      </c>
      <c r="E233">
        <f>'EDA &amp; Statistics'!E255/'EDA &amp; Statistics'!E254-1</f>
        <v>-3.2001432605560876E-2</v>
      </c>
      <c r="F233">
        <f>'EDA &amp; Statistics'!F255/'EDA &amp; Statistics'!F254-1</f>
        <v>-2.3445743076574654E-2</v>
      </c>
      <c r="G233">
        <f>'EDA &amp; Statistics'!G255/'EDA &amp; Statistics'!G254-1</f>
        <v>-1.4814433783487568E-2</v>
      </c>
      <c r="H233">
        <f>'EDA &amp; Statistics'!H255/'EDA &amp; Statistics'!H254-1</f>
        <v>6.1727843923942149E-3</v>
      </c>
      <c r="I233">
        <f>'EDA &amp; Statistics'!I255/'EDA &amp; Statistics'!I254-1</f>
        <v>7.7279677239474598E-3</v>
      </c>
      <c r="J233">
        <f>'EDA &amp; Statistics'!J255/'EDA &amp; Statistics'!J254-1</f>
        <v>-6.7729113031985699E-3</v>
      </c>
      <c r="K233">
        <f>'EDA &amp; Statistics'!K255/'EDA &amp; Statistics'!K254-1</f>
        <v>-8.9832305190113981E-3</v>
      </c>
      <c r="L233">
        <f>'EDA &amp; Statistics'!L255/'EDA &amp; Statistics'!L254-1</f>
        <v>5.9477634586884154E-3</v>
      </c>
      <c r="M233">
        <f>'EDA &amp; Statistics'!M255/'EDA &amp; Statistics'!M254-1</f>
        <v>5.5866111196174462E-3</v>
      </c>
      <c r="N233">
        <f>'EDA &amp; Statistics'!N255/'EDA &amp; Statistics'!N254-1</f>
        <v>6.7600822397928528E-3</v>
      </c>
      <c r="O233">
        <f>'EDA &amp; Statistics'!O255/'EDA &amp; Statistics'!O254-1</f>
        <v>7.641443315937968E-3</v>
      </c>
      <c r="P233">
        <f>'EDA &amp; Statistics'!P255/'EDA &amp; Statistics'!P254-1</f>
        <v>-5.4677738714863366E-3</v>
      </c>
      <c r="R233" s="9">
        <v>39034</v>
      </c>
      <c r="S233">
        <f>LN('EDA &amp; Statistics'!B255/'EDA &amp; Statistics'!B254)</f>
        <v>3.4602242453427401E-3</v>
      </c>
      <c r="T233">
        <f>LN('EDA &amp; Statistics'!C255/'EDA &amp; Statistics'!C254)</f>
        <v>4.8676187887572095E-3</v>
      </c>
      <c r="U233">
        <f>LN('EDA &amp; Statistics'!D255/'EDA &amp; Statistics'!D254)</f>
        <v>3.7087789668190747E-3</v>
      </c>
      <c r="V233">
        <f>LN('EDA &amp; Statistics'!E255/'EDA &amp; Statistics'!E254)</f>
        <v>-3.2524671671077574E-2</v>
      </c>
      <c r="W233">
        <f>LN('EDA &amp; Statistics'!F255/'EDA &amp; Statistics'!F254)</f>
        <v>-2.3724967563353173E-2</v>
      </c>
      <c r="X233">
        <f>LN('EDA &amp; Statistics'!G255/'EDA &amp; Statistics'!G254)</f>
        <v>-1.4925263455628834E-2</v>
      </c>
      <c r="Y233">
        <f>LN('EDA &amp; Statistics'!H255/'EDA &amp; Statistics'!H254)</f>
        <v>6.153810798719476E-3</v>
      </c>
      <c r="Z233">
        <f>LN('EDA &amp; Statistics'!I255/'EDA &amp; Statistics'!I254)</f>
        <v>7.6982599370928606E-3</v>
      </c>
      <c r="AA233">
        <f>LN('EDA &amp; Statistics'!J255/'EDA &amp; Statistics'!J254)</f>
        <v>-6.795951558961788E-3</v>
      </c>
      <c r="AB233">
        <f>LN('EDA &amp; Statistics'!K255/'EDA &amp; Statistics'!K254)</f>
        <v>-9.02382301833928E-3</v>
      </c>
      <c r="AC233">
        <f>LN('EDA &amp; Statistics'!L255/'EDA &amp; Statistics'!L254)</f>
        <v>5.9301453380350266E-3</v>
      </c>
      <c r="AD233">
        <f>LN('EDA &amp; Statistics'!M255/'EDA &amp; Statistics'!M254)</f>
        <v>5.5710638850747741E-3</v>
      </c>
      <c r="AE233">
        <f>LN('EDA &amp; Statistics'!N255/'EDA &amp; Statistics'!N254)</f>
        <v>6.7373353402466439E-3</v>
      </c>
      <c r="AF233">
        <f>LN('EDA &amp; Statistics'!O255/'EDA &amp; Statistics'!O254)</f>
        <v>7.6123953729204724E-3</v>
      </c>
      <c r="AG233">
        <f>LN('EDA &amp; Statistics'!P255/'EDA &amp; Statistics'!P254)</f>
        <v>-5.4827768606676994E-3</v>
      </c>
    </row>
    <row r="234" spans="1:33" x14ac:dyDescent="0.3">
      <c r="A234" s="9">
        <v>39035</v>
      </c>
      <c r="B234">
        <f>'EDA &amp; Statistics'!B256/'EDA &amp; Statistics'!B255-1</f>
        <v>-4.1653678318184229E-3</v>
      </c>
      <c r="C234">
        <f>'EDA &amp; Statistics'!C256/'EDA &amp; Statistics'!C255-1</f>
        <v>-8.7205774781262679E-3</v>
      </c>
      <c r="D234">
        <f>'EDA &amp; Statistics'!D256/'EDA &amp; Statistics'!D255-1</f>
        <v>-9.0599521555593254E-3</v>
      </c>
      <c r="E234">
        <f>'EDA &amp; Statistics'!E256/'EDA &amp; Statistics'!E255-1</f>
        <v>9.3364339878990732E-2</v>
      </c>
      <c r="F234">
        <f>'EDA &amp; Statistics'!F256/'EDA &amp; Statistics'!F255-1</f>
        <v>6.335813408425639E-2</v>
      </c>
      <c r="G234">
        <f>'EDA &amp; Statistics'!G256/'EDA &amp; Statistics'!G255-1</f>
        <v>3.4175416264533132E-2</v>
      </c>
      <c r="H234">
        <f>'EDA &amp; Statistics'!H256/'EDA &amp; Statistics'!H255-1</f>
        <v>-2.0449391242753912E-3</v>
      </c>
      <c r="I234">
        <f>'EDA &amp; Statistics'!I256/'EDA &amp; Statistics'!I255-1</f>
        <v>-7.6687042252104876E-3</v>
      </c>
      <c r="J234">
        <f>'EDA &amp; Statistics'!J256/'EDA &amp; Statistics'!J255-1</f>
        <v>5.0220726062506493E-3</v>
      </c>
      <c r="K234">
        <f>'EDA &amp; Statistics'!K256/'EDA &amp; Statistics'!K255-1</f>
        <v>5.9662209899509211E-3</v>
      </c>
      <c r="L234">
        <f>'EDA &amp; Statistics'!L256/'EDA &amp; Statistics'!L255-1</f>
        <v>-4.3702308241136967E-3</v>
      </c>
      <c r="M234">
        <f>'EDA &amp; Statistics'!M256/'EDA &amp; Statistics'!M255-1</f>
        <v>-4.7979932380638468E-3</v>
      </c>
      <c r="N234">
        <f>'EDA &amp; Statistics'!N256/'EDA &amp; Statistics'!N255-1</f>
        <v>-8.1534807282320765E-3</v>
      </c>
      <c r="O234">
        <f>'EDA &amp; Statistics'!O256/'EDA &amp; Statistics'!O255-1</f>
        <v>-5.5612035658739734E-3</v>
      </c>
      <c r="P234">
        <f>'EDA &amp; Statistics'!P256/'EDA &amp; Statistics'!P255-1</f>
        <v>-8.9206002770682025E-3</v>
      </c>
      <c r="R234" s="9">
        <v>39035</v>
      </c>
      <c r="S234">
        <f>LN('EDA &amp; Statistics'!B256/'EDA &amp; Statistics'!B255)</f>
        <v>-4.1740671420275191E-3</v>
      </c>
      <c r="T234">
        <f>LN('EDA &amp; Statistics'!C256/'EDA &amp; Statistics'!C255)</f>
        <v>-8.7588242321015829E-3</v>
      </c>
      <c r="U234">
        <f>LN('EDA &amp; Statistics'!D256/'EDA &amp; Statistics'!D255)</f>
        <v>-9.1012431073296974E-3</v>
      </c>
      <c r="V234">
        <f>LN('EDA &amp; Statistics'!E256/'EDA &amp; Statistics'!E255)</f>
        <v>8.9259492971233881E-2</v>
      </c>
      <c r="W234">
        <f>LN('EDA &amp; Statistics'!F256/'EDA &amp; Statistics'!F255)</f>
        <v>6.143195144686258E-2</v>
      </c>
      <c r="X234">
        <f>LN('EDA &amp; Statistics'!G256/'EDA &amp; Statistics'!G255)</f>
        <v>3.3604409922491571E-2</v>
      </c>
      <c r="Y234">
        <f>LN('EDA &amp; Statistics'!H256/'EDA &amp; Statistics'!H255)</f>
        <v>-2.0470328671578298E-3</v>
      </c>
      <c r="Z234">
        <f>LN('EDA &amp; Statistics'!I256/'EDA &amp; Statistics'!I255)</f>
        <v>-7.6982599370928146E-3</v>
      </c>
      <c r="AA234">
        <f>LN('EDA &amp; Statistics'!J256/'EDA &amp; Statistics'!J255)</f>
        <v>5.0095040621496853E-3</v>
      </c>
      <c r="AB234">
        <f>LN('EDA &amp; Statistics'!K256/'EDA &amp; Statistics'!K255)</f>
        <v>5.9484935690286914E-3</v>
      </c>
      <c r="AC234">
        <f>LN('EDA &amp; Statistics'!L256/'EDA &amp; Statistics'!L255)</f>
        <v>-4.3798081965797904E-3</v>
      </c>
      <c r="AD234">
        <f>LN('EDA &amp; Statistics'!M256/'EDA &amp; Statistics'!M255)</f>
        <v>-4.809540558402825E-3</v>
      </c>
      <c r="AE234">
        <f>LN('EDA &amp; Statistics'!N256/'EDA &amp; Statistics'!N255)</f>
        <v>-8.186902143442757E-3</v>
      </c>
      <c r="AF234">
        <f>LN('EDA &amp; Statistics'!O256/'EDA &amp; Statistics'!O255)</f>
        <v>-5.57672462903285E-3</v>
      </c>
      <c r="AG234">
        <f>LN('EDA &amp; Statistics'!P256/'EDA &amp; Statistics'!P255)</f>
        <v>-8.9606270514259352E-3</v>
      </c>
    </row>
    <row r="235" spans="1:33" x14ac:dyDescent="0.3">
      <c r="A235" s="9">
        <v>39036</v>
      </c>
      <c r="B235">
        <f>'EDA &amp; Statistics'!B257/'EDA &amp; Statistics'!B256-1</f>
        <v>7.6654996541369869E-3</v>
      </c>
      <c r="C235">
        <f>'EDA &amp; Statistics'!C257/'EDA &amp; Statistics'!C256-1</f>
        <v>1.1796463806616142E-2</v>
      </c>
      <c r="D235">
        <f>'EDA &amp; Statistics'!D257/'EDA &amp; Statistics'!D256-1</f>
        <v>9.1427853534300496E-3</v>
      </c>
      <c r="E235">
        <f>'EDA &amp; Statistics'!E257/'EDA &amp; Statistics'!E256-1</f>
        <v>-3.698496225947423E-3</v>
      </c>
      <c r="F235">
        <f>'EDA &amp; Statistics'!F257/'EDA &amp; Statistics'!F256-1</f>
        <v>-8.151170762861204E-3</v>
      </c>
      <c r="G235">
        <f>'EDA &amp; Statistics'!G257/'EDA &amp; Statistics'!G256-1</f>
        <v>-1.2583945389500473E-2</v>
      </c>
      <c r="H235">
        <f>'EDA &amp; Statistics'!H257/'EDA &amp; Statistics'!H256-1</f>
        <v>1.0245842771549496E-2</v>
      </c>
      <c r="I235">
        <f>'EDA &amp; Statistics'!I257/'EDA &amp; Statistics'!I256-1</f>
        <v>9.6599135926132007E-3</v>
      </c>
      <c r="J235">
        <f>'EDA &amp; Statistics'!J257/'EDA &amp; Statistics'!J256-1</f>
        <v>-6.1943610379943115E-3</v>
      </c>
      <c r="K235">
        <f>'EDA &amp; Statistics'!K257/'EDA &amp; Statistics'!K256-1</f>
        <v>-5.5212393187800135E-3</v>
      </c>
      <c r="L235">
        <f>'EDA &amp; Statistics'!L257/'EDA &amp; Statistics'!L256-1</f>
        <v>7.4877471130452289E-3</v>
      </c>
      <c r="M235">
        <f>'EDA &amp; Statistics'!M257/'EDA &amp; Statistics'!M256-1</f>
        <v>6.0898070340076327E-3</v>
      </c>
      <c r="N235">
        <f>'EDA &amp; Statistics'!N257/'EDA &amp; Statistics'!N256-1</f>
        <v>-4.8357005484822579E-4</v>
      </c>
      <c r="O235">
        <f>'EDA &amp; Statistics'!O257/'EDA &amp; Statistics'!O256-1</f>
        <v>4.0671033754835495E-3</v>
      </c>
      <c r="P235">
        <f>'EDA &amp; Statistics'!P257/'EDA &amp; Statistics'!P256-1</f>
        <v>-2.9328191981647933E-6</v>
      </c>
      <c r="R235" s="9">
        <v>39036</v>
      </c>
      <c r="S235">
        <f>LN('EDA &amp; Statistics'!B257/'EDA &amp; Statistics'!B256)</f>
        <v>7.636268995034539E-3</v>
      </c>
      <c r="T235">
        <f>LN('EDA &amp; Statistics'!C257/'EDA &amp; Statistics'!C256)</f>
        <v>1.172742791665213E-2</v>
      </c>
      <c r="U235">
        <f>LN('EDA &amp; Statistics'!D257/'EDA &amp; Statistics'!D256)</f>
        <v>9.1012431073297963E-3</v>
      </c>
      <c r="V235">
        <f>LN('EDA &amp; Statistics'!E257/'EDA &amp; Statistics'!E256)</f>
        <v>-3.7053525737858642E-3</v>
      </c>
      <c r="W235">
        <f>LN('EDA &amp; Statistics'!F257/'EDA &amp; Statistics'!F256)</f>
        <v>-8.1845731916986193E-3</v>
      </c>
      <c r="X235">
        <f>LN('EDA &amp; Statistics'!G257/'EDA &amp; Statistics'!G256)</f>
        <v>-1.2663793809611593E-2</v>
      </c>
      <c r="Y235">
        <f>LN('EDA &amp; Statistics'!H257/'EDA &amp; Statistics'!H256)</f>
        <v>1.0193709918782925E-2</v>
      </c>
      <c r="Z235">
        <f>LN('EDA &amp; Statistics'!I257/'EDA &amp; Statistics'!I256)</f>
        <v>9.6135549352897361E-3</v>
      </c>
      <c r="AA235">
        <f>LN('EDA &amp; Statistics'!J257/'EDA &amp; Statistics'!J256)</f>
        <v>-6.2136256883306004E-3</v>
      </c>
      <c r="AB235">
        <f>LN('EDA &amp; Statistics'!K257/'EDA &amp; Statistics'!K256)</f>
        <v>-5.5365376972453893E-3</v>
      </c>
      <c r="AC235">
        <f>LN('EDA &amp; Statistics'!L257/'EDA &amp; Statistics'!L256)</f>
        <v>7.4598530903504379E-3</v>
      </c>
      <c r="AD235">
        <f>LN('EDA &amp; Statistics'!M257/'EDA &amp; Statistics'!M256)</f>
        <v>6.0713390986668553E-3</v>
      </c>
      <c r="AE235">
        <f>LN('EDA &amp; Statistics'!N257/'EDA &amp; Statistics'!N256)</f>
        <v>-4.8368701255354789E-4</v>
      </c>
      <c r="AF235">
        <f>LN('EDA &amp; Statistics'!O257/'EDA &amp; Statistics'!O256)</f>
        <v>4.0588550674675412E-3</v>
      </c>
      <c r="AG235">
        <f>LN('EDA &amp; Statistics'!P257/'EDA &amp; Statistics'!P256)</f>
        <v>-2.9328234988874267E-6</v>
      </c>
    </row>
    <row r="236" spans="1:33" x14ac:dyDescent="0.3">
      <c r="A236" s="9">
        <v>39037</v>
      </c>
      <c r="B236">
        <f>'EDA &amp; Statistics'!B258/'EDA &amp; Statistics'!B257-1</f>
        <v>2.2448503390011254E-3</v>
      </c>
      <c r="C236">
        <f>'EDA &amp; Statistics'!C258/'EDA &amp; Statistics'!C257-1</f>
        <v>6.0270594361175878E-3</v>
      </c>
      <c r="D236">
        <f>'EDA &amp; Statistics'!D258/'EDA &amp; Statistics'!D257-1</f>
        <v>4.8708461167339401E-3</v>
      </c>
      <c r="E236">
        <f>'EDA &amp; Statistics'!E258/'EDA &amp; Statistics'!E257-1</f>
        <v>1.1187049941690397E-2</v>
      </c>
      <c r="F236">
        <f>'EDA &amp; Statistics'!F258/'EDA &amp; Statistics'!F257-1</f>
        <v>7.2727203369140625E-3</v>
      </c>
      <c r="G236">
        <f>'EDA &amp; Statistics'!G258/'EDA &amp; Statistics'!G257-1</f>
        <v>3.3735431970112195E-3</v>
      </c>
      <c r="H236">
        <f>'EDA &amp; Statistics'!H258/'EDA &amp; Statistics'!H257-1</f>
        <v>-2.0283473413522657E-3</v>
      </c>
      <c r="I236">
        <f>'EDA &amp; Statistics'!I258/'EDA &amp; Statistics'!I257-1</f>
        <v>-3.0615756831655627E-3</v>
      </c>
      <c r="J236">
        <f>'EDA &amp; Statistics'!J258/'EDA &amp; Statistics'!J257-1</f>
        <v>4.8193108864185152E-3</v>
      </c>
      <c r="K236">
        <f>'EDA &amp; Statistics'!K258/'EDA &amp; Statistics'!K257-1</f>
        <v>4.530424213020412E-3</v>
      </c>
      <c r="L236">
        <f>'EDA &amp; Statistics'!L258/'EDA &amp; Statistics'!L257-1</f>
        <v>2.0502653827338957E-3</v>
      </c>
      <c r="M236">
        <f>'EDA &amp; Statistics'!M258/'EDA &amp; Statistics'!M257-1</f>
        <v>1.2610629379963267E-3</v>
      </c>
      <c r="N236">
        <f>'EDA &amp; Statistics'!N258/'EDA &amp; Statistics'!N257-1</f>
        <v>5.3217518115891149E-3</v>
      </c>
      <c r="O236">
        <f>'EDA &amp; Statistics'!O258/'EDA &amp; Statistics'!O257-1</f>
        <v>3.5442883455301111E-3</v>
      </c>
      <c r="P236">
        <f>'EDA &amp; Statistics'!P258/'EDA &amp; Statistics'!P257-1</f>
        <v>-6.0559317443698024E-4</v>
      </c>
      <c r="R236" s="9">
        <v>39037</v>
      </c>
      <c r="S236">
        <f>LN('EDA &amp; Statistics'!B258/'EDA &amp; Statistics'!B257)</f>
        <v>2.2423344270059427E-3</v>
      </c>
      <c r="T236">
        <f>LN('EDA &amp; Statistics'!C258/'EDA &amp; Statistics'!C257)</f>
        <v>6.0089693636320666E-3</v>
      </c>
      <c r="U236">
        <f>LN('EDA &amp; Statistics'!D258/'EDA &amp; Statistics'!D257)</f>
        <v>4.8590219261181117E-3</v>
      </c>
      <c r="V236">
        <f>LN('EDA &amp; Statistics'!E258/'EDA &amp; Statistics'!E257)</f>
        <v>1.1124937704330947E-2</v>
      </c>
      <c r="W236">
        <f>LN('EDA &amp; Statistics'!F258/'EDA &amp; Statistics'!F257)</f>
        <v>7.2464016350320464E-3</v>
      </c>
      <c r="X236">
        <f>LN('EDA &amp; Statistics'!G258/'EDA &amp; Statistics'!G257)</f>
        <v>3.3678655657330878E-3</v>
      </c>
      <c r="Y236">
        <f>LN('EDA &amp; Statistics'!H258/'EDA &amp; Statistics'!H257)</f>
        <v>-2.0304072237301439E-3</v>
      </c>
      <c r="Z236">
        <f>LN('EDA &amp; Statistics'!I258/'EDA &amp; Statistics'!I257)</f>
        <v>-3.0662718936494715E-3</v>
      </c>
      <c r="AA236">
        <f>LN('EDA &amp; Statistics'!J258/'EDA &amp; Statistics'!J257)</f>
        <v>4.8077351840826428E-3</v>
      </c>
      <c r="AB236">
        <f>LN('EDA &amp; Statistics'!K258/'EDA &amp; Statistics'!K257)</f>
        <v>4.5201927315744912E-3</v>
      </c>
      <c r="AC236">
        <f>LN('EDA &amp; Statistics'!L258/'EDA &amp; Statistics'!L257)</f>
        <v>2.0481664570775209E-3</v>
      </c>
      <c r="AD236">
        <f>LN('EDA &amp; Statistics'!M258/'EDA &amp; Statistics'!M257)</f>
        <v>1.260268465978867E-3</v>
      </c>
      <c r="AE236">
        <f>LN('EDA &amp; Statistics'!N258/'EDA &amp; Statistics'!N257)</f>
        <v>5.3076413299327392E-3</v>
      </c>
      <c r="AF236">
        <f>LN('EDA &amp; Statistics'!O258/'EDA &amp; Statistics'!O257)</f>
        <v>3.5380221573456344E-3</v>
      </c>
      <c r="AG236">
        <f>LN('EDA &amp; Statistics'!P258/'EDA &amp; Statistics'!P257)</f>
        <v>-6.0577662004945528E-4</v>
      </c>
    </row>
    <row r="237" spans="1:33" x14ac:dyDescent="0.3">
      <c r="A237" s="9">
        <v>39038</v>
      </c>
      <c r="B237">
        <f>'EDA &amp; Statistics'!B259/'EDA &amp; Statistics'!B258-1</f>
        <v>-9.5243822762864916E-3</v>
      </c>
      <c r="C237">
        <f>'EDA &amp; Statistics'!C259/'EDA &amp; Statistics'!C258-1</f>
        <v>-1.5124757401723588E-2</v>
      </c>
      <c r="D237">
        <f>'EDA &amp; Statistics'!D259/'EDA &amp; Statistics'!D258-1</f>
        <v>-1.1536547362297589E-2</v>
      </c>
      <c r="E237">
        <f>'EDA &amp; Statistics'!E259/'EDA &amp; Statistics'!E258-1</f>
        <v>1.8864315748579052E-3</v>
      </c>
      <c r="F237">
        <f>'EDA &amp; Statistics'!F259/'EDA &amp; Statistics'!F258-1</f>
        <v>3.6101048852397177E-3</v>
      </c>
      <c r="G237">
        <f>'EDA &amp; Statistics'!G259/'EDA &amp; Statistics'!G258-1</f>
        <v>5.3367436511735367E-3</v>
      </c>
      <c r="H237">
        <f>'EDA &amp; Statistics'!H259/'EDA &amp; Statistics'!H258-1</f>
        <v>-8.1304610937715793E-4</v>
      </c>
      <c r="I237">
        <f>'EDA &amp; Statistics'!I259/'EDA &amp; Statistics'!I258-1</f>
        <v>-4.6065580942329376E-3</v>
      </c>
      <c r="J237">
        <f>'EDA &amp; Statistics'!J259/'EDA &amp; Statistics'!J258-1</f>
        <v>5.5954990842135288E-3</v>
      </c>
      <c r="K237">
        <f>'EDA &amp; Statistics'!K259/'EDA &amp; Statistics'!K258-1</f>
        <v>5.3300972270793334E-3</v>
      </c>
      <c r="L237">
        <f>'EDA &amp; Statistics'!L259/'EDA &amp; Statistics'!L258-1</f>
        <v>-4.0920798142457526E-3</v>
      </c>
      <c r="M237">
        <f>'EDA &amp; Statistics'!M259/'EDA &amp; Statistics'!M258-1</f>
        <v>-5.0377785346049642E-3</v>
      </c>
      <c r="N237">
        <f>'EDA &amp; Statistics'!N259/'EDA &amp; Statistics'!N258-1</f>
        <v>-1.4437288572751728E-3</v>
      </c>
      <c r="O237">
        <f>'EDA &amp; Statistics'!O259/'EDA &amp; Statistics'!O258-1</f>
        <v>-1.009104847206177E-3</v>
      </c>
      <c r="P237">
        <f>'EDA &amp; Statistics'!P259/'EDA &amp; Statistics'!P258-1</f>
        <v>3.7545765522486452E-3</v>
      </c>
      <c r="R237" s="9">
        <v>39038</v>
      </c>
      <c r="S237">
        <f>LN('EDA &amp; Statistics'!B259/'EDA &amp; Statistics'!B258)</f>
        <v>-9.570029276030222E-3</v>
      </c>
      <c r="T237">
        <f>LN('EDA &amp; Statistics'!C259/'EDA &amp; Statistics'!C258)</f>
        <v>-1.5240303092389435E-2</v>
      </c>
      <c r="U237">
        <f>LN('EDA &amp; Statistics'!D259/'EDA &amp; Statistics'!D258)</f>
        <v>-1.1603609601550196E-2</v>
      </c>
      <c r="V237">
        <f>LN('EDA &amp; Statistics'!E259/'EDA &amp; Statistics'!E258)</f>
        <v>1.884654497353694E-3</v>
      </c>
      <c r="W237">
        <f>LN('EDA &amp; Statistics'!F259/'EDA &amp; Statistics'!F258)</f>
        <v>3.6036040975841789E-3</v>
      </c>
      <c r="X237">
        <f>LN('EDA &amp; Statistics'!G259/'EDA &amp; Statistics'!G258)</f>
        <v>5.3225536978147346E-3</v>
      </c>
      <c r="Y237">
        <f>LN('EDA &amp; Statistics'!H259/'EDA &amp; Statistics'!H258)</f>
        <v>-8.1337681062753806E-4</v>
      </c>
      <c r="Z237">
        <f>LN('EDA &amp; Statistics'!I259/'EDA &amp; Statistics'!I258)</f>
        <v>-4.6172009802638242E-3</v>
      </c>
      <c r="AA237">
        <f>LN('EDA &amp; Statistics'!J259/'EDA &amp; Statistics'!J258)</f>
        <v>5.5799024328632083E-3</v>
      </c>
      <c r="AB237">
        <f>LN('EDA &amp; Statistics'!K259/'EDA &amp; Statistics'!K258)</f>
        <v>5.3159425338375893E-3</v>
      </c>
      <c r="AC237">
        <f>LN('EDA &amp; Statistics'!L259/'EDA &amp; Statistics'!L258)</f>
        <v>-4.1004752839642064E-3</v>
      </c>
      <c r="AD237">
        <f>LN('EDA &amp; Statistics'!M259/'EDA &amp; Statistics'!M258)</f>
        <v>-5.0505109208487352E-3</v>
      </c>
      <c r="AE237">
        <f>LN('EDA &amp; Statistics'!N259/'EDA &amp; Statistics'!N258)</f>
        <v>-1.4447720379494231E-3</v>
      </c>
      <c r="AF237">
        <f>LN('EDA &amp; Statistics'!O259/'EDA &amp; Statistics'!O258)</f>
        <v>-1.0096143362832743E-3</v>
      </c>
      <c r="AG237">
        <f>LN('EDA &amp; Statistics'!P259/'EDA &amp; Statistics'!P258)</f>
        <v>3.7475457227351353E-3</v>
      </c>
    </row>
    <row r="238" spans="1:33" x14ac:dyDescent="0.3">
      <c r="A238" s="9">
        <v>39041</v>
      </c>
      <c r="B238">
        <f>'EDA &amp; Statistics'!B260/'EDA &amp; Statistics'!B259-1</f>
        <v>-6.76423111233726E-4</v>
      </c>
      <c r="C238">
        <f>'EDA &amp; Statistics'!C260/'EDA &amp; Statistics'!C259-1</f>
        <v>-9.972306545241727E-4</v>
      </c>
      <c r="D238">
        <f>'EDA &amp; Statistics'!D260/'EDA &amp; Statistics'!D259-1</f>
        <v>-1.5692226216857952E-3</v>
      </c>
      <c r="E238">
        <f>'EDA &amp; Statistics'!E260/'EDA &amp; Statistics'!E259-1</f>
        <v>-4.7676439539728555E-2</v>
      </c>
      <c r="F238">
        <f>'EDA &amp; Statistics'!F260/'EDA &amp; Statistics'!F259-1</f>
        <v>-3.3237437034553063E-2</v>
      </c>
      <c r="G238">
        <f>'EDA &amp; Statistics'!G260/'EDA &amp; Statistics'!G259-1</f>
        <v>-1.8579512303780521E-2</v>
      </c>
      <c r="H238">
        <f>'EDA &amp; Statistics'!H260/'EDA &amp; Statistics'!H259-1</f>
        <v>-1.2205033386846531E-2</v>
      </c>
      <c r="I238">
        <f>'EDA &amp; Statistics'!I260/'EDA &amp; Statistics'!I259-1</f>
        <v>-9.6412871477394857E-3</v>
      </c>
      <c r="J238">
        <f>'EDA &amp; Statistics'!J260/'EDA &amp; Statistics'!J259-1</f>
        <v>-6.3592944508131799E-3</v>
      </c>
      <c r="K238">
        <f>'EDA &amp; Statistics'!K260/'EDA &amp; Statistics'!K259-1</f>
        <v>-9.7879187046333582E-3</v>
      </c>
      <c r="L238">
        <f>'EDA &amp; Statistics'!L260/'EDA &amp; Statistics'!L259-1</f>
        <v>-7.9610007457469045E-3</v>
      </c>
      <c r="M238">
        <f>'EDA &amp; Statistics'!M260/'EDA &amp; Statistics'!M259-1</f>
        <v>-4.8101400446572962E-3</v>
      </c>
      <c r="N238">
        <f>'EDA &amp; Statistics'!N260/'EDA &amp; Statistics'!N259-1</f>
        <v>-2.89154052734375E-3</v>
      </c>
      <c r="O238">
        <f>'EDA &amp; Statistics'!O260/'EDA &amp; Statistics'!O259-1</f>
        <v>-5.0504281805183737E-3</v>
      </c>
      <c r="P238">
        <f>'EDA &amp; Statistics'!P260/'EDA &amp; Statistics'!P259-1</f>
        <v>-1.7042611949236175E-5</v>
      </c>
      <c r="R238" s="9">
        <v>39041</v>
      </c>
      <c r="S238">
        <f>LN('EDA &amp; Statistics'!B260/'EDA &amp; Statistics'!B259)</f>
        <v>-6.7665198856419557E-4</v>
      </c>
      <c r="T238">
        <f>LN('EDA &amp; Statistics'!C260/'EDA &amp; Statistics'!C259)</f>
        <v>-9.9772821983242356E-4</v>
      </c>
      <c r="U238">
        <f>LN('EDA &amp; Statistics'!D260/'EDA &amp; Statistics'!D259)</f>
        <v>-1.5704551410709549E-3</v>
      </c>
      <c r="V238">
        <f>LN('EDA &amp; Statistics'!E260/'EDA &amp; Statistics'!E259)</f>
        <v>-4.8850427501945133E-2</v>
      </c>
      <c r="W238">
        <f>LN('EDA &amp; Statistics'!F260/'EDA &amp; Statistics'!F259)</f>
        <v>-3.3802353528276541E-2</v>
      </c>
      <c r="X238">
        <f>LN('EDA &amp; Statistics'!G260/'EDA &amp; Statistics'!G259)</f>
        <v>-1.8754279554607938E-2</v>
      </c>
      <c r="Y238">
        <f>LN('EDA &amp; Statistics'!H260/'EDA &amp; Statistics'!H259)</f>
        <v>-1.2280126441183068E-2</v>
      </c>
      <c r="Z238">
        <f>LN('EDA &amp; Statistics'!I260/'EDA &amp; Statistics'!I259)</f>
        <v>-9.6880652670105812E-3</v>
      </c>
      <c r="AA238">
        <f>LN('EDA &amp; Statistics'!J260/'EDA &amp; Statistics'!J259)</f>
        <v>-6.3796008993374292E-3</v>
      </c>
      <c r="AB238">
        <f>LN('EDA &amp; Statistics'!K260/'EDA &amp; Statistics'!K259)</f>
        <v>-9.83613526541211E-3</v>
      </c>
      <c r="AC238">
        <f>LN('EDA &amp; Statistics'!L260/'EDA &amp; Statistics'!L259)</f>
        <v>-7.9928587056619996E-3</v>
      </c>
      <c r="AD238">
        <f>LN('EDA &amp; Statistics'!M260/'EDA &amp; Statistics'!M259)</f>
        <v>-4.8217460007548719E-3</v>
      </c>
      <c r="AE238">
        <f>LN('EDA &amp; Statistics'!N260/'EDA &amp; Statistics'!N259)</f>
        <v>-2.8957291069013503E-3</v>
      </c>
      <c r="AF238">
        <f>LN('EDA &amp; Statistics'!O260/'EDA &amp; Statistics'!O259)</f>
        <v>-5.0632246963600589E-3</v>
      </c>
      <c r="AG238">
        <f>LN('EDA &amp; Statistics'!P260/'EDA &amp; Statistics'!P259)</f>
        <v>-1.7042757176197234E-5</v>
      </c>
    </row>
    <row r="239" spans="1:33" x14ac:dyDescent="0.3">
      <c r="A239" s="9">
        <v>39042</v>
      </c>
      <c r="B239">
        <f>'EDA &amp; Statistics'!B261/'EDA &amp; Statistics'!B260-1</f>
        <v>-9.6449471253590158E-4</v>
      </c>
      <c r="C239">
        <f>'EDA &amp; Statistics'!C261/'EDA &amp; Statistics'!C260-1</f>
        <v>-3.294070026618745E-3</v>
      </c>
      <c r="D239">
        <f>'EDA &amp; Statistics'!D261/'EDA &amp; Statistics'!D260-1</f>
        <v>-3.8310913556264259E-3</v>
      </c>
      <c r="E239">
        <f>'EDA &amp; Statistics'!E261/'EDA &amp; Statistics'!E260-1</f>
        <v>2.7117883559844014E-3</v>
      </c>
      <c r="F239">
        <f>'EDA &amp; Statistics'!F261/'EDA &amp; Statistics'!F260-1</f>
        <v>0</v>
      </c>
      <c r="G239">
        <f>'EDA &amp; Statistics'!G261/'EDA &amp; Statistics'!G260-1</f>
        <v>-2.7044544479032373E-3</v>
      </c>
      <c r="H239">
        <f>'EDA &amp; Statistics'!H261/'EDA &amp; Statistics'!H260-1</f>
        <v>8.23761730675443E-4</v>
      </c>
      <c r="I239">
        <f>'EDA &amp; Statistics'!I261/'EDA &amp; Statistics'!I260-1</f>
        <v>0</v>
      </c>
      <c r="J239">
        <f>'EDA &amp; Statistics'!J261/'EDA &amp; Statistics'!J260-1</f>
        <v>2.79998779296875E-3</v>
      </c>
      <c r="K239">
        <f>'EDA &amp; Statistics'!K261/'EDA &amp; Statistics'!K260-1</f>
        <v>3.7067607101590738E-3</v>
      </c>
      <c r="L239">
        <f>'EDA &amp; Statistics'!L261/'EDA &amp; Statistics'!L260-1</f>
        <v>1.8120553027427544E-3</v>
      </c>
      <c r="M239">
        <f>'EDA &amp; Statistics'!M261/'EDA &amp; Statistics'!M260-1</f>
        <v>2.5436975889281399E-4</v>
      </c>
      <c r="N239">
        <f>'EDA &amp; Statistics'!N261/'EDA &amp; Statistics'!N260-1</f>
        <v>1.9332531245161988E-3</v>
      </c>
      <c r="O239">
        <f>'EDA &amp; Statistics'!O261/'EDA &amp; Statistics'!O260-1</f>
        <v>1.5227806159940904E-3</v>
      </c>
      <c r="P239">
        <f>'EDA &amp; Statistics'!P261/'EDA &amp; Statistics'!P260-1</f>
        <v>-8.9821800410784247E-3</v>
      </c>
      <c r="R239" s="9">
        <v>39042</v>
      </c>
      <c r="S239">
        <f>LN('EDA &amp; Statistics'!B261/'EDA &amp; Statistics'!B260)</f>
        <v>-9.6496013685141643E-4</v>
      </c>
      <c r="T239">
        <f>LN('EDA &amp; Statistics'!C261/'EDA &amp; Statistics'!C260)</f>
        <v>-3.2995074193407194E-3</v>
      </c>
      <c r="U239">
        <f>LN('EDA &amp; Statistics'!D261/'EDA &amp; Statistics'!D260)</f>
        <v>-3.8384487834443055E-3</v>
      </c>
      <c r="V239">
        <f>LN('EDA &amp; Statistics'!E261/'EDA &amp; Statistics'!E260)</f>
        <v>2.7081180917631273E-3</v>
      </c>
      <c r="W239">
        <f>LN('EDA &amp; Statistics'!F261/'EDA &amp; Statistics'!F260)</f>
        <v>0</v>
      </c>
      <c r="X239">
        <f>LN('EDA &amp; Statistics'!G261/'EDA &amp; Statistics'!G260)</f>
        <v>-2.7081180917630774E-3</v>
      </c>
      <c r="Y239">
        <f>LN('EDA &amp; Statistics'!H261/'EDA &amp; Statistics'!H260)</f>
        <v>8.234226251962796E-4</v>
      </c>
      <c r="Z239">
        <f>LN('EDA &amp; Statistics'!I261/'EDA &amp; Statistics'!I260)</f>
        <v>0</v>
      </c>
      <c r="AA239">
        <f>LN('EDA &amp; Statistics'!J261/'EDA &amp; Statistics'!J260)</f>
        <v>2.7960751290542016E-3</v>
      </c>
      <c r="AB239">
        <f>LN('EDA &amp; Statistics'!K261/'EDA &amp; Statistics'!K260)</f>
        <v>3.699907602676673E-3</v>
      </c>
      <c r="AC239">
        <f>LN('EDA &amp; Statistics'!L261/'EDA &amp; Statistics'!L260)</f>
        <v>1.8104155111625002E-3</v>
      </c>
      <c r="AD239">
        <f>LN('EDA &amp; Statistics'!M261/'EDA &amp; Statistics'!M260)</f>
        <v>2.5433741239089274E-4</v>
      </c>
      <c r="AE239">
        <f>LN('EDA &amp; Statistics'!N261/'EDA &amp; Statistics'!N260)</f>
        <v>1.9313867956980324E-3</v>
      </c>
      <c r="AF239">
        <f>LN('EDA &amp; Statistics'!O261/'EDA &amp; Statistics'!O260)</f>
        <v>1.5216223612879848E-3</v>
      </c>
      <c r="AG239">
        <f>LN('EDA &amp; Statistics'!P261/'EDA &amp; Statistics'!P260)</f>
        <v>-9.0227630187423302E-3</v>
      </c>
    </row>
    <row r="240" spans="1:33" x14ac:dyDescent="0.3">
      <c r="A240" s="9">
        <v>39043</v>
      </c>
      <c r="B240">
        <f>'EDA &amp; Statistics'!B262/'EDA &amp; Statistics'!B261-1</f>
        <v>-8.7150128714452713E-4</v>
      </c>
      <c r="C240">
        <f>'EDA &amp; Statistics'!C262/'EDA &amp; Statistics'!C261-1</f>
        <v>-1.9633179691636027E-3</v>
      </c>
      <c r="D240">
        <f>'EDA &amp; Statistics'!D262/'EDA &amp; Statistics'!D261-1</f>
        <v>-1.9185396040046765E-3</v>
      </c>
      <c r="E240">
        <f>'EDA &amp; Statistics'!E262/'EDA &amp; Statistics'!E261-1</f>
        <v>1.2709230443685549E-2</v>
      </c>
      <c r="F240">
        <f>'EDA &amp; Statistics'!F262/'EDA &amp; Statistics'!F261-1</f>
        <v>4.6138379120861384E-3</v>
      </c>
      <c r="G240">
        <f>'EDA &amp; Statistics'!G262/'EDA &amp; Statistics'!G261-1</f>
        <v>-3.4168416907961463E-3</v>
      </c>
      <c r="H240">
        <f>'EDA &amp; Statistics'!H262/'EDA &amp; Statistics'!H261-1</f>
        <v>-4.1152222998090959E-3</v>
      </c>
      <c r="I240">
        <f>'EDA &amp; Statistics'!I262/'EDA &amp; Statistics'!I261-1</f>
        <v>-3.1153174369669134E-3</v>
      </c>
      <c r="J240">
        <f>'EDA &amp; Statistics'!J262/'EDA &amp; Statistics'!J261-1</f>
        <v>-2.7921697517480082E-3</v>
      </c>
      <c r="K240">
        <f>'EDA &amp; Statistics'!K262/'EDA &amp; Statistics'!K261-1</f>
        <v>-2.8724497235205204E-3</v>
      </c>
      <c r="L240">
        <f>'EDA &amp; Statistics'!L262/'EDA &amp; Statistics'!L261-1</f>
        <v>-3.1007353642407143E-3</v>
      </c>
      <c r="M240">
        <f>'EDA &amp; Statistics'!M262/'EDA &amp; Statistics'!M261-1</f>
        <v>-7.6297584956785958E-4</v>
      </c>
      <c r="N240">
        <f>'EDA &amp; Statistics'!N262/'EDA &amp; Statistics'!N261-1</f>
        <v>0</v>
      </c>
      <c r="O240">
        <f>'EDA &amp; Statistics'!O262/'EDA &amp; Statistics'!O261-1</f>
        <v>1.013707968966493E-3</v>
      </c>
      <c r="P240">
        <f>'EDA &amp; Statistics'!P262/'EDA &amp; Statistics'!P261-1</f>
        <v>-6.5976027870395804E-4</v>
      </c>
      <c r="R240" s="9">
        <v>39043</v>
      </c>
      <c r="S240">
        <f>LN('EDA &amp; Statistics'!B262/'EDA &amp; Statistics'!B261)</f>
        <v>-8.7188126517487687E-4</v>
      </c>
      <c r="T240">
        <f>LN('EDA &amp; Statistics'!C262/'EDA &amp; Statistics'!C261)</f>
        <v>-1.965247804221219E-3</v>
      </c>
      <c r="U240">
        <f>LN('EDA &amp; Statistics'!D262/'EDA &amp; Statistics'!D261)</f>
        <v>-1.9203823584195022E-3</v>
      </c>
      <c r="V240">
        <f>LN('EDA &amp; Statistics'!E262/'EDA &amp; Statistics'!E261)</f>
        <v>1.2629146001722389E-2</v>
      </c>
      <c r="W240">
        <f>LN('EDA &amp; Statistics'!F262/'EDA &amp; Statistics'!F261)</f>
        <v>4.6032267880990576E-3</v>
      </c>
      <c r="X240">
        <f>LN('EDA &amp; Statistics'!G262/'EDA &amp; Statistics'!G261)</f>
        <v>-3.4226924255240741E-3</v>
      </c>
      <c r="Y240">
        <f>LN('EDA &amp; Statistics'!H262/'EDA &amp; Statistics'!H261)</f>
        <v>-4.1237131295381434E-3</v>
      </c>
      <c r="Z240">
        <f>LN('EDA &amp; Statistics'!I262/'EDA &amp; Statistics'!I261)</f>
        <v>-3.1201801402024627E-3</v>
      </c>
      <c r="AA240">
        <f>LN('EDA &amp; Statistics'!J262/'EDA &amp; Statistics'!J261)</f>
        <v>-2.7960751290542507E-3</v>
      </c>
      <c r="AB240">
        <f>LN('EDA &amp; Statistics'!K262/'EDA &amp; Statistics'!K261)</f>
        <v>-2.8765831244494397E-3</v>
      </c>
      <c r="AC240">
        <f>LN('EDA &amp; Statistics'!L262/'EDA &amp; Statistics'!L261)</f>
        <v>-3.1055526047095157E-3</v>
      </c>
      <c r="AD240">
        <f>LN('EDA &amp; Statistics'!M262/'EDA &amp; Statistics'!M261)</f>
        <v>-7.6326706377706586E-4</v>
      </c>
      <c r="AE240">
        <f>LN('EDA &amp; Statistics'!N262/'EDA &amp; Statistics'!N261)</f>
        <v>0</v>
      </c>
      <c r="AF240">
        <f>LN('EDA &amp; Statistics'!O262/'EDA &amp; Statistics'!O261)</f>
        <v>1.0131945140096107E-3</v>
      </c>
      <c r="AG240">
        <f>LN('EDA &amp; Statistics'!P262/'EDA &amp; Statistics'!P261)</f>
        <v>-6.5997801629164412E-4</v>
      </c>
    </row>
    <row r="241" spans="1:33" x14ac:dyDescent="0.3">
      <c r="A241" s="9">
        <v>39044</v>
      </c>
      <c r="B241">
        <f>'EDA &amp; Statistics'!B263/'EDA &amp; Statistics'!B262-1</f>
        <v>0</v>
      </c>
      <c r="C241">
        <f>'EDA &amp; Statistics'!C263/'EDA &amp; Statistics'!C262-1</f>
        <v>0</v>
      </c>
      <c r="D241">
        <f>'EDA &amp; Statistics'!D263/'EDA &amp; Statistics'!D262-1</f>
        <v>0</v>
      </c>
      <c r="E241">
        <f>'EDA &amp; Statistics'!E263/'EDA &amp; Statistics'!E262-1</f>
        <v>0</v>
      </c>
      <c r="F241">
        <f>'EDA &amp; Statistics'!F263/'EDA &amp; Statistics'!F262-1</f>
        <v>0</v>
      </c>
      <c r="G241">
        <f>'EDA &amp; Statistics'!G263/'EDA &amp; Statistics'!G262-1</f>
        <v>0</v>
      </c>
      <c r="H241">
        <f>'EDA &amp; Statistics'!H263/'EDA &amp; Statistics'!H262-1</f>
        <v>6.1982917407865656E-3</v>
      </c>
      <c r="I241">
        <f>'EDA &amp; Statistics'!I263/'EDA &amp; Statistics'!I262-1</f>
        <v>8.9843759458745343E-3</v>
      </c>
      <c r="J241">
        <f>'EDA &amp; Statistics'!J263/'EDA &amp; Statistics'!J262-1</f>
        <v>0</v>
      </c>
      <c r="K241">
        <f>'EDA &amp; Statistics'!K263/'EDA &amp; Statistics'!K262-1</f>
        <v>0</v>
      </c>
      <c r="L241">
        <f>'EDA &amp; Statistics'!L263/'EDA &amp; Statistics'!L262-1</f>
        <v>1.0886483897630805E-2</v>
      </c>
      <c r="M241">
        <f>'EDA &amp; Statistics'!M263/'EDA &amp; Statistics'!M262-1</f>
        <v>7.3810243321670299E-3</v>
      </c>
      <c r="N241">
        <f>'EDA &amp; Statistics'!N263/'EDA &amp; Statistics'!N262-1</f>
        <v>4.3415414652816509E-3</v>
      </c>
      <c r="O241">
        <f>'EDA &amp; Statistics'!O263/'EDA &amp; Statistics'!O262-1</f>
        <v>4.5569697512855001E-3</v>
      </c>
      <c r="P241">
        <f>'EDA &amp; Statistics'!P263/'EDA &amp; Statistics'!P262-1</f>
        <v>0</v>
      </c>
      <c r="R241" s="9">
        <v>39044</v>
      </c>
      <c r="S241">
        <f>LN('EDA &amp; Statistics'!B263/'EDA &amp; Statistics'!B262)</f>
        <v>0</v>
      </c>
      <c r="T241">
        <f>LN('EDA &amp; Statistics'!C263/'EDA &amp; Statistics'!C262)</f>
        <v>0</v>
      </c>
      <c r="U241">
        <f>LN('EDA &amp; Statistics'!D263/'EDA &amp; Statistics'!D262)</f>
        <v>0</v>
      </c>
      <c r="V241">
        <f>LN('EDA &amp; Statistics'!E263/'EDA &amp; Statistics'!E262)</f>
        <v>0</v>
      </c>
      <c r="W241">
        <f>LN('EDA &amp; Statistics'!F263/'EDA &amp; Statistics'!F262)</f>
        <v>0</v>
      </c>
      <c r="X241">
        <f>LN('EDA &amp; Statistics'!G263/'EDA &amp; Statistics'!G262)</f>
        <v>0</v>
      </c>
      <c r="Y241">
        <f>LN('EDA &amp; Statistics'!H263/'EDA &amp; Statistics'!H262)</f>
        <v>6.1791613403727871E-3</v>
      </c>
      <c r="Z241">
        <f>LN('EDA &amp; Statistics'!I263/'EDA &amp; Statistics'!I262)</f>
        <v>8.9442565596844457E-3</v>
      </c>
      <c r="AA241">
        <f>LN('EDA &amp; Statistics'!J263/'EDA &amp; Statistics'!J262)</f>
        <v>0</v>
      </c>
      <c r="AB241">
        <f>LN('EDA &amp; Statistics'!K263/'EDA &amp; Statistics'!K262)</f>
        <v>0</v>
      </c>
      <c r="AC241">
        <f>LN('EDA &amp; Statistics'!L263/'EDA &amp; Statistics'!L262)</f>
        <v>1.0827652723104243E-2</v>
      </c>
      <c r="AD241">
        <f>LN('EDA &amp; Statistics'!M263/'EDA &amp; Statistics'!M262)</f>
        <v>7.3539178726424823E-3</v>
      </c>
      <c r="AE241">
        <f>LN('EDA &amp; Statistics'!N263/'EDA &amp; Statistics'!N262)</f>
        <v>4.3321441635000256E-3</v>
      </c>
      <c r="AF241">
        <f>LN('EDA &amp; Statistics'!O263/'EDA &amp; Statistics'!O262)</f>
        <v>4.5466182005176351E-3</v>
      </c>
      <c r="AG241">
        <f>LN('EDA &amp; Statistics'!P263/'EDA &amp; Statistics'!P262)</f>
        <v>0</v>
      </c>
    </row>
    <row r="242" spans="1:33" x14ac:dyDescent="0.3">
      <c r="A242" s="9">
        <v>39045</v>
      </c>
      <c r="B242">
        <f>'EDA &amp; Statistics'!B264/'EDA &amp; Statistics'!B263-1</f>
        <v>-2.5607766881887706E-3</v>
      </c>
      <c r="C242">
        <f>'EDA &amp; Statistics'!C264/'EDA &amp; Statistics'!C263-1</f>
        <v>-4.7560284129106734E-3</v>
      </c>
      <c r="D242">
        <f>'EDA &amp; Statistics'!D264/'EDA &amp; Statistics'!D263-1</f>
        <v>-4.9936833424917282E-3</v>
      </c>
      <c r="E242">
        <f>'EDA &amp; Statistics'!E264/'EDA &amp; Statistics'!E263-1</f>
        <v>6.2947545770153379E-3</v>
      </c>
      <c r="F242">
        <f>'EDA &amp; Statistics'!F264/'EDA &amp; Statistics'!F263-1</f>
        <v>2.8148403377030728E-3</v>
      </c>
      <c r="G242">
        <f>'EDA &amp; Statistics'!G264/'EDA &amp; Statistics'!G263-1</f>
        <v>-6.5303984989817376E-4</v>
      </c>
      <c r="H242">
        <f>'EDA &amp; Statistics'!H264/'EDA &amp; Statistics'!H263-1</f>
        <v>-4.9280680849064229E-3</v>
      </c>
      <c r="I242">
        <f>'EDA &amp; Statistics'!I264/'EDA &amp; Statistics'!I263-1</f>
        <v>-5.8071493638433003E-3</v>
      </c>
      <c r="J242">
        <f>'EDA &amp; Statistics'!J264/'EDA &amp; Statistics'!J263-1</f>
        <v>-4.0000915527338421E-4</v>
      </c>
      <c r="K242">
        <f>'EDA &amp; Statistics'!K264/'EDA &amp; Statistics'!K263-1</f>
        <v>8.2306413134247691E-4</v>
      </c>
      <c r="L242">
        <f>'EDA &amp; Statistics'!L264/'EDA &amp; Statistics'!L263-1</f>
        <v>-1.3846189209224313E-2</v>
      </c>
      <c r="M242">
        <f>'EDA &amp; Statistics'!M264/'EDA &amp; Statistics'!M263-1</f>
        <v>-1.212730154800401E-2</v>
      </c>
      <c r="N242">
        <f>'EDA &amp; Statistics'!N264/'EDA &amp; Statistics'!N263-1</f>
        <v>-6.7242743372009084E-3</v>
      </c>
      <c r="O242">
        <f>'EDA &amp; Statistics'!O264/'EDA &amp; Statistics'!O263-1</f>
        <v>-9.0725959572284243E-3</v>
      </c>
      <c r="P242">
        <f>'EDA &amp; Statistics'!P264/'EDA &amp; Statistics'!P263-1</f>
        <v>7.1477415203280437E-4</v>
      </c>
      <c r="R242" s="9">
        <v>39045</v>
      </c>
      <c r="S242">
        <f>LN('EDA &amp; Statistics'!B264/'EDA &amp; Statistics'!B263)</f>
        <v>-2.5640610850816634E-3</v>
      </c>
      <c r="T242">
        <f>LN('EDA &amp; Statistics'!C264/'EDA &amp; Statistics'!C263)</f>
        <v>-4.7673743045925114E-3</v>
      </c>
      <c r="U242">
        <f>LN('EDA &amp; Statistics'!D264/'EDA &amp; Statistics'!D263)</f>
        <v>-5.0061934441894837E-3</v>
      </c>
      <c r="V242">
        <f>LN('EDA &amp; Statistics'!E264/'EDA &amp; Statistics'!E263)</f>
        <v>6.275025359857616E-3</v>
      </c>
      <c r="W242">
        <f>LN('EDA &amp; Statistics'!F264/'EDA &amp; Statistics'!F263)</f>
        <v>2.8108860932795085E-3</v>
      </c>
      <c r="X242">
        <f>LN('EDA &amp; Statistics'!G264/'EDA &amp; Statistics'!G263)</f>
        <v>-6.5325317329846132E-4</v>
      </c>
      <c r="Y242">
        <f>LN('EDA &amp; Statistics'!H264/'EDA &amp; Statistics'!H263)</f>
        <v>-4.9402510545812914E-3</v>
      </c>
      <c r="Z242">
        <f>LN('EDA &amp; Statistics'!I264/'EDA &amp; Statistics'!I263)</f>
        <v>-5.8240764194819614E-3</v>
      </c>
      <c r="AA242">
        <f>LN('EDA &amp; Statistics'!J264/'EDA &amp; Statistics'!J263)</f>
        <v>-4.0008918027673631E-4</v>
      </c>
      <c r="AB242">
        <f>LN('EDA &amp; Statistics'!K264/'EDA &amp; Statistics'!K263)</f>
        <v>8.2272559980303543E-4</v>
      </c>
      <c r="AC242">
        <f>LN('EDA &amp; Statistics'!L264/'EDA &amp; Statistics'!L263)</f>
        <v>-1.3942941828601235E-2</v>
      </c>
      <c r="AD242">
        <f>LN('EDA &amp; Statistics'!M264/'EDA &amp; Statistics'!M263)</f>
        <v>-1.2201437256501729E-2</v>
      </c>
      <c r="AE242">
        <f>LN('EDA &amp; Statistics'!N264/'EDA &amp; Statistics'!N263)</f>
        <v>-6.7469841317265447E-3</v>
      </c>
      <c r="AF242">
        <f>LN('EDA &amp; Statistics'!O264/'EDA &amp; Statistics'!O263)</f>
        <v>-9.1140025899653608E-3</v>
      </c>
      <c r="AG242">
        <f>LN('EDA &amp; Statistics'!P264/'EDA &amp; Statistics'!P263)</f>
        <v>7.1451882264991502E-4</v>
      </c>
    </row>
    <row r="243" spans="1:33" x14ac:dyDescent="0.3">
      <c r="A243" s="9">
        <v>39048</v>
      </c>
      <c r="B243">
        <f>'EDA &amp; Statistics'!B265/'EDA &amp; Statistics'!B264-1</f>
        <v>-2.0348146495099417E-3</v>
      </c>
      <c r="C243">
        <f>'EDA &amp; Statistics'!C265/'EDA &amp; Statistics'!C264-1</f>
        <v>-2.9240050051073663E-3</v>
      </c>
      <c r="D243">
        <f>'EDA &amp; Statistics'!D265/'EDA &amp; Statistics'!D264-1</f>
        <v>-2.8795831597651089E-3</v>
      </c>
      <c r="E243">
        <f>'EDA &amp; Statistics'!E265/'EDA &amp; Statistics'!E264-1</f>
        <v>9.1803110427701728E-3</v>
      </c>
      <c r="F243">
        <f>'EDA &amp; Statistics'!F265/'EDA &amp; Statistics'!F264-1</f>
        <v>4.5796688380519424E-3</v>
      </c>
      <c r="G243">
        <f>'EDA &amp; Statistics'!G265/'EDA &amp; Statistics'!G264-1</f>
        <v>0</v>
      </c>
      <c r="H243">
        <f>'EDA &amp; Statistics'!H265/'EDA &amp; Statistics'!H264-1</f>
        <v>4.1271110449001558E-3</v>
      </c>
      <c r="I243">
        <f>'EDA &amp; Statistics'!I265/'EDA &amp; Statistics'!I264-1</f>
        <v>8.5669140568822577E-3</v>
      </c>
      <c r="J243">
        <f>'EDA &amp; Statistics'!J265/'EDA &amp; Statistics'!J264-1</f>
        <v>0</v>
      </c>
      <c r="K243">
        <f>'EDA &amp; Statistics'!K265/'EDA &amp; Statistics'!K264-1</f>
        <v>-1.6446960806181243E-3</v>
      </c>
      <c r="L243">
        <f>'EDA &amp; Statistics'!L265/'EDA &amp; Statistics'!L264-1</f>
        <v>5.2002031083311362E-3</v>
      </c>
      <c r="M243">
        <f>'EDA &amp; Statistics'!M265/'EDA &amp; Statistics'!M264-1</f>
        <v>8.6956314948862801E-3</v>
      </c>
      <c r="N243">
        <f>'EDA &amp; Statistics'!N265/'EDA &amp; Statistics'!N264-1</f>
        <v>5.3191783717736474E-3</v>
      </c>
      <c r="O243">
        <f>'EDA &amp; Statistics'!O265/'EDA &amp; Statistics'!O264-1</f>
        <v>7.6296856406139479E-3</v>
      </c>
      <c r="P243">
        <f>'EDA &amp; Statistics'!P265/'EDA &amp; Statistics'!P264-1</f>
        <v>7.3425177162846911E-3</v>
      </c>
      <c r="R243" s="9">
        <v>39048</v>
      </c>
      <c r="S243">
        <f>LN('EDA &amp; Statistics'!B265/'EDA &amp; Statistics'!B264)</f>
        <v>-2.0368876974951851E-3</v>
      </c>
      <c r="T243">
        <f>LN('EDA &amp; Statistics'!C265/'EDA &amp; Statistics'!C264)</f>
        <v>-2.9282882592844253E-3</v>
      </c>
      <c r="U243">
        <f>LN('EDA &amp; Statistics'!D265/'EDA &amp; Statistics'!D264)</f>
        <v>-2.8837371357481774E-3</v>
      </c>
      <c r="V243">
        <f>LN('EDA &amp; Statistics'!E265/'EDA &amp; Statistics'!E264)</f>
        <v>9.1384281243485788E-3</v>
      </c>
      <c r="W243">
        <f>LN('EDA &amp; Statistics'!F265/'EDA &amp; Statistics'!F264)</f>
        <v>4.5692140621742573E-3</v>
      </c>
      <c r="X243">
        <f>LN('EDA &amp; Statistics'!G265/'EDA &amp; Statistics'!G264)</f>
        <v>0</v>
      </c>
      <c r="Y243">
        <f>LN('EDA &amp; Statistics'!H265/'EDA &amp; Statistics'!H264)</f>
        <v>4.118617882242691E-3</v>
      </c>
      <c r="Z243">
        <f>LN('EDA &amp; Statistics'!I265/'EDA &amp; Statistics'!I264)</f>
        <v>8.5304262922522595E-3</v>
      </c>
      <c r="AA243">
        <f>LN('EDA &amp; Statistics'!J265/'EDA &amp; Statistics'!J264)</f>
        <v>0</v>
      </c>
      <c r="AB243">
        <f>LN('EDA &amp; Statistics'!K265/'EDA &amp; Statistics'!K264)</f>
        <v>-1.646050078030072E-3</v>
      </c>
      <c r="AC243">
        <f>LN('EDA &amp; Statistics'!L265/'EDA &amp; Statistics'!L264)</f>
        <v>5.1867287449110996E-3</v>
      </c>
      <c r="AD243">
        <f>LN('EDA &amp; Statistics'!M265/'EDA &amp; Statistics'!M264)</f>
        <v>8.6580422423550799E-3</v>
      </c>
      <c r="AE243">
        <f>LN('EDA &amp; Statistics'!N265/'EDA &amp; Statistics'!N264)</f>
        <v>5.3050815095522464E-3</v>
      </c>
      <c r="AF243">
        <f>LN('EDA &amp; Statistics'!O265/'EDA &amp; Statistics'!O264)</f>
        <v>7.6007267937846798E-3</v>
      </c>
      <c r="AG243">
        <f>LN('EDA &amp; Statistics'!P265/'EDA &amp; Statistics'!P264)</f>
        <v>7.3156926620035314E-3</v>
      </c>
    </row>
    <row r="244" spans="1:33" x14ac:dyDescent="0.3">
      <c r="A244" s="9">
        <v>39049</v>
      </c>
      <c r="B244">
        <f>'EDA &amp; Statistics'!B266/'EDA &amp; Statistics'!B265-1</f>
        <v>-4.5241652461465165E-3</v>
      </c>
      <c r="C244">
        <f>'EDA &amp; Statistics'!C266/'EDA &amp; Statistics'!C265-1</f>
        <v>-8.1909524283446666E-3</v>
      </c>
      <c r="D244">
        <f>'EDA &amp; Statistics'!D266/'EDA &amp; Statistics'!D265-1</f>
        <v>-7.2694638074797258E-3</v>
      </c>
      <c r="E244">
        <f>'EDA &amp; Statistics'!E266/'EDA &amp; Statistics'!E265-1</f>
        <v>-2.2541727169554826E-2</v>
      </c>
      <c r="F244">
        <f>'EDA &amp; Statistics'!F266/'EDA &amp; Statistics'!F265-1</f>
        <v>-1.4705868173635728E-2</v>
      </c>
      <c r="G244">
        <f>'EDA &amp; Statistics'!G266/'EDA &amp; Statistics'!G265-1</f>
        <v>-6.8071924949888452E-3</v>
      </c>
      <c r="H244">
        <f>'EDA &amp; Statistics'!H266/'EDA &amp; Statistics'!H265-1</f>
        <v>-6.1652710083214268E-3</v>
      </c>
      <c r="I244">
        <f>'EDA &amp; Statistics'!I266/'EDA &amp; Statistics'!I265-1</f>
        <v>-3.861000306814355E-3</v>
      </c>
      <c r="J244">
        <f>'EDA &amp; Statistics'!J266/'EDA &amp; Statistics'!J265-1</f>
        <v>-1.6006005820351499E-3</v>
      </c>
      <c r="K244">
        <f>'EDA &amp; Statistics'!K266/'EDA &amp; Statistics'!K265-1</f>
        <v>-2.0593551480697636E-3</v>
      </c>
      <c r="L244">
        <f>'EDA &amp; Statistics'!L266/'EDA &amp; Statistics'!L265-1</f>
        <v>-6.9839500384176745E-3</v>
      </c>
      <c r="M244">
        <f>'EDA &amp; Statistics'!M266/'EDA &amp; Statistics'!M265-1</f>
        <v>-7.3529522887790799E-3</v>
      </c>
      <c r="N244">
        <f>'EDA &amp; Statistics'!N266/'EDA &amp; Statistics'!N265-1</f>
        <v>-4.3290114778529176E-3</v>
      </c>
      <c r="O244">
        <f>'EDA &amp; Statistics'!O266/'EDA &amp; Statistics'!O265-1</f>
        <v>-5.5526858136488721E-3</v>
      </c>
      <c r="P244">
        <f>'EDA &amp; Statistics'!P266/'EDA &amp; Statistics'!P265-1</f>
        <v>-2.9955119462627966E-3</v>
      </c>
      <c r="R244" s="9">
        <v>39049</v>
      </c>
      <c r="S244">
        <f>LN('EDA &amp; Statistics'!B266/'EDA &amp; Statistics'!B265)</f>
        <v>-4.5344302538284824E-3</v>
      </c>
      <c r="T244">
        <f>LN('EDA &amp; Statistics'!C266/'EDA &amp; Statistics'!C265)</f>
        <v>-8.2246825935807562E-3</v>
      </c>
      <c r="U244">
        <f>LN('EDA &amp; Statistics'!D266/'EDA &amp; Statistics'!D265)</f>
        <v>-7.2960151135971025E-3</v>
      </c>
      <c r="V244">
        <f>LN('EDA &amp; Statistics'!E266/'EDA &amp; Statistics'!E265)</f>
        <v>-2.2799675675247828E-2</v>
      </c>
      <c r="W244">
        <f>LN('EDA &amp; Statistics'!F266/'EDA &amp; Statistics'!F265)</f>
        <v>-1.481507139420387E-2</v>
      </c>
      <c r="X244">
        <f>LN('EDA &amp; Statistics'!G266/'EDA &amp; Statistics'!G265)</f>
        <v>-6.8304671131597973E-3</v>
      </c>
      <c r="Y244">
        <f>LN('EDA &amp; Statistics'!H266/'EDA &amp; Statistics'!H265)</f>
        <v>-6.1843547697640689E-3</v>
      </c>
      <c r="Z244">
        <f>LN('EDA &amp; Statistics'!I266/'EDA &amp; Statistics'!I265)</f>
        <v>-3.8684732099548971E-3</v>
      </c>
      <c r="AA244">
        <f>LN('EDA &amp; Statistics'!J266/'EDA &amp; Statistics'!J265)</f>
        <v>-1.6018829116611214E-3</v>
      </c>
      <c r="AB244">
        <f>LN('EDA &amp; Statistics'!K266/'EDA &amp; Statistics'!K265)</f>
        <v>-2.0614785355895552E-3</v>
      </c>
      <c r="AC244">
        <f>LN('EDA &amp; Statistics'!L266/'EDA &amp; Statistics'!L265)</f>
        <v>-7.0084519642805432E-3</v>
      </c>
      <c r="AD244">
        <f>LN('EDA &amp; Statistics'!M266/'EDA &amp; Statistics'!M265)</f>
        <v>-7.3801184922445105E-3</v>
      </c>
      <c r="AE244">
        <f>LN('EDA &amp; Statistics'!N266/'EDA &amp; Statistics'!N265)</f>
        <v>-4.3384087785287304E-3</v>
      </c>
      <c r="AF244">
        <f>LN('EDA &amp; Statistics'!O266/'EDA &amp; Statistics'!O265)</f>
        <v>-5.5681592796348435E-3</v>
      </c>
      <c r="AG244">
        <f>LN('EDA &amp; Statistics'!P266/'EDA &amp; Statistics'!P265)</f>
        <v>-3.0000074720182646E-3</v>
      </c>
    </row>
    <row r="245" spans="1:33" x14ac:dyDescent="0.3">
      <c r="A245" s="9">
        <v>39050</v>
      </c>
      <c r="B245">
        <f>'EDA &amp; Statistics'!B267/'EDA &amp; Statistics'!B266-1</f>
        <v>4.5944327215940994E-4</v>
      </c>
      <c r="C245">
        <f>'EDA &amp; Statistics'!C267/'EDA &amp; Statistics'!C266-1</f>
        <v>2.3450976830710069E-3</v>
      </c>
      <c r="D245">
        <f>'EDA &amp; Statistics'!D267/'EDA &amp; Statistics'!D266-1</f>
        <v>2.8086947853749322E-3</v>
      </c>
      <c r="E245">
        <f>'EDA &amp; Statistics'!E267/'EDA &amp; Statistics'!E266-1</f>
        <v>3.8979355076314448E-2</v>
      </c>
      <c r="F245">
        <f>'EDA &amp; Statistics'!F267/'EDA &amp; Statistics'!F266-1</f>
        <v>2.7985091722205091E-2</v>
      </c>
      <c r="G245">
        <f>'EDA &amp; Statistics'!G267/'EDA &amp; Statistics'!G266-1</f>
        <v>1.7107167375322918E-2</v>
      </c>
      <c r="H245">
        <f>'EDA &amp; Statistics'!H267/'EDA &amp; Statistics'!H266-1</f>
        <v>2.8949419074097982E-3</v>
      </c>
      <c r="I245">
        <f>'EDA &amp; Statistics'!I267/'EDA &amp; Statistics'!I266-1</f>
        <v>1.162798864166481E-3</v>
      </c>
      <c r="J245">
        <f>'EDA &amp; Statistics'!J267/'EDA &amp; Statistics'!J266-1</f>
        <v>2.0039773760174295E-3</v>
      </c>
      <c r="K245">
        <f>'EDA &amp; Statistics'!K267/'EDA &amp; Statistics'!K266-1</f>
        <v>2.4763258119928633E-3</v>
      </c>
      <c r="L245">
        <f>'EDA &amp; Statistics'!L267/'EDA &amp; Statistics'!L266-1</f>
        <v>8.074993232179084E-3</v>
      </c>
      <c r="M245">
        <f>'EDA &amp; Statistics'!M267/'EDA &amp; Statistics'!M266-1</f>
        <v>7.6628280158579365E-3</v>
      </c>
      <c r="N245">
        <f>'EDA &amp; Statistics'!N267/'EDA &amp; Statistics'!N266-1</f>
        <v>2.4154219911944885E-3</v>
      </c>
      <c r="O245">
        <f>'EDA &amp; Statistics'!O267/'EDA &amp; Statistics'!O266-1</f>
        <v>1.015154804088203E-3</v>
      </c>
      <c r="P245">
        <f>'EDA &amp; Statistics'!P267/'EDA &amp; Statistics'!P266-1</f>
        <v>-2.2363690811371129E-3</v>
      </c>
      <c r="R245" s="9">
        <v>39050</v>
      </c>
      <c r="S245">
        <f>LN('EDA &amp; Statistics'!B267/'EDA &amp; Statistics'!B266)</f>
        <v>4.5933776041578046E-4</v>
      </c>
      <c r="T245">
        <f>LN('EDA &amp; Statistics'!C267/'EDA &amp; Statistics'!C266)</f>
        <v>2.3423522328942389E-3</v>
      </c>
      <c r="U245">
        <f>LN('EDA &amp; Statistics'!D267/'EDA &amp; Statistics'!D266)</f>
        <v>2.8047577723653021E-3</v>
      </c>
      <c r="V245">
        <f>LN('EDA &amp; Statistics'!E267/'EDA &amp; Statistics'!E266)</f>
        <v>3.8238841925756828E-2</v>
      </c>
      <c r="W245">
        <f>LN('EDA &amp; Statistics'!F267/'EDA &amp; Statistics'!F266)</f>
        <v>2.7600664712061414E-2</v>
      </c>
      <c r="X245">
        <f>LN('EDA &amp; Statistics'!G267/'EDA &amp; Statistics'!G266)</f>
        <v>1.6962487498365632E-2</v>
      </c>
      <c r="Y245">
        <f>LN('EDA &amp; Statistics'!H267/'EDA &amp; Statistics'!H266)</f>
        <v>2.890759632770001E-3</v>
      </c>
      <c r="Z245">
        <f>LN('EDA &amp; Statistics'!I267/'EDA &amp; Statistics'!I266)</f>
        <v>1.1621233371845205E-3</v>
      </c>
      <c r="AA245">
        <f>LN('EDA &amp; Statistics'!J267/'EDA &amp; Statistics'!J266)</f>
        <v>2.0019720919380044E-3</v>
      </c>
      <c r="AB245">
        <f>LN('EDA &amp; Statistics'!K267/'EDA &amp; Statistics'!K266)</f>
        <v>2.4732647696133442E-3</v>
      </c>
      <c r="AC245">
        <f>LN('EDA &amp; Statistics'!L267/'EDA &amp; Statistics'!L266)</f>
        <v>8.0425649295760848E-3</v>
      </c>
      <c r="AD245">
        <f>LN('EDA &amp; Statistics'!M267/'EDA &amp; Statistics'!M266)</f>
        <v>7.6336176768921097E-3</v>
      </c>
      <c r="AE245">
        <f>LN('EDA &amp; Statistics'!N267/'EDA &amp; Statistics'!N266)</f>
        <v>2.4125095484061714E-3</v>
      </c>
      <c r="AF245">
        <f>LN('EDA &amp; Statistics'!O267/'EDA &amp; Statistics'!O266)</f>
        <v>1.0146398829037496E-3</v>
      </c>
      <c r="AG245">
        <f>LN('EDA &amp; Statistics'!P267/'EDA &amp; Statistics'!P266)</f>
        <v>-2.2388734890209051E-3</v>
      </c>
    </row>
    <row r="246" spans="1:33" x14ac:dyDescent="0.3">
      <c r="A246" s="9">
        <v>39051</v>
      </c>
      <c r="B246">
        <f>'EDA &amp; Statistics'!B268/'EDA &amp; Statistics'!B267-1</f>
        <v>-7.1522521228820635E-3</v>
      </c>
      <c r="C246">
        <f>'EDA &amp; Statistics'!C268/'EDA &amp; Statistics'!C267-1</f>
        <v>-1.2816641252490268E-2</v>
      </c>
      <c r="D246">
        <f>'EDA &amp; Statistics'!D268/'EDA &amp; Statistics'!D267-1</f>
        <v>-1.2203635467260332E-2</v>
      </c>
      <c r="E246">
        <f>'EDA &amp; Statistics'!E268/'EDA &amp; Statistics'!E267-1</f>
        <v>-2.5376903999695721E-2</v>
      </c>
      <c r="F246">
        <f>'EDA &amp; Statistics'!F268/'EDA &amp; Statistics'!F267-1</f>
        <v>-2.1778649257986005E-2</v>
      </c>
      <c r="G246">
        <f>'EDA &amp; Statistics'!G268/'EDA &amp; Statistics'!G267-1</f>
        <v>-1.8167109958133421E-2</v>
      </c>
      <c r="H246">
        <f>'EDA &amp; Statistics'!H268/'EDA &amp; Statistics'!H267-1</f>
        <v>0</v>
      </c>
      <c r="I246">
        <f>'EDA &amp; Statistics'!I268/'EDA &amp; Statistics'!I267-1</f>
        <v>-5.8071493638433003E-3</v>
      </c>
      <c r="J246">
        <f>'EDA &amp; Statistics'!J268/'EDA &amp; Statistics'!J267-1</f>
        <v>6.8000030517578747E-3</v>
      </c>
      <c r="K246">
        <f>'EDA &amp; Statistics'!K268/'EDA &amp; Statistics'!K267-1</f>
        <v>5.351961954167761E-3</v>
      </c>
      <c r="L246">
        <f>'EDA &amp; Statistics'!L268/'EDA &amp; Statistics'!L267-1</f>
        <v>-7.7519308209066384E-3</v>
      </c>
      <c r="M246">
        <f>'EDA &amp; Statistics'!M268/'EDA &amp; Statistics'!M267-1</f>
        <v>-8.1114897269390918E-3</v>
      </c>
      <c r="N246">
        <f>'EDA &amp; Statistics'!N268/'EDA &amp; Statistics'!N267-1</f>
        <v>-4.8192954925169174E-3</v>
      </c>
      <c r="O246">
        <f>'EDA &amp; Statistics'!O268/'EDA &amp; Statistics'!O267-1</f>
        <v>-6.0851387455932437E-3</v>
      </c>
      <c r="P246">
        <f>'EDA &amp; Statistics'!P268/'EDA &amp; Statistics'!P267-1</f>
        <v>-4.4692644367925194E-3</v>
      </c>
      <c r="R246" s="9">
        <v>39051</v>
      </c>
      <c r="S246">
        <f>LN('EDA &amp; Statistics'!B268/'EDA &amp; Statistics'!B267)</f>
        <v>-7.1779520931922096E-3</v>
      </c>
      <c r="T246">
        <f>LN('EDA &amp; Statistics'!C268/'EDA &amp; Statistics'!C267)</f>
        <v>-1.2899482995471574E-2</v>
      </c>
      <c r="U246">
        <f>LN('EDA &amp; Statistics'!D268/'EDA &amp; Statistics'!D267)</f>
        <v>-1.2278711250132003E-2</v>
      </c>
      <c r="V246">
        <f>LN('EDA &amp; Statistics'!E268/'EDA &amp; Statistics'!E267)</f>
        <v>-2.5704450925855674E-2</v>
      </c>
      <c r="W246">
        <f>LN('EDA &amp; Statistics'!F268/'EDA &amp; Statistics'!F267)</f>
        <v>-2.2019304554031383E-2</v>
      </c>
      <c r="X246">
        <f>LN('EDA &amp; Statistics'!G268/'EDA &amp; Statistics'!G267)</f>
        <v>-1.8334158182207135E-2</v>
      </c>
      <c r="Y246">
        <f>LN('EDA &amp; Statistics'!H268/'EDA &amp; Statistics'!H267)</f>
        <v>0</v>
      </c>
      <c r="Z246">
        <f>LN('EDA &amp; Statistics'!I268/'EDA &amp; Statistics'!I267)</f>
        <v>-5.8240764194819614E-3</v>
      </c>
      <c r="AA246">
        <f>LN('EDA &amp; Statistics'!J268/'EDA &amp; Statistics'!J267)</f>
        <v>6.7769873101698281E-3</v>
      </c>
      <c r="AB246">
        <f>LN('EDA &amp; Statistics'!K268/'EDA &amp; Statistics'!K267)</f>
        <v>5.3376911011851222E-3</v>
      </c>
      <c r="AC246">
        <f>LN('EDA &amp; Statistics'!L268/'EDA &amp; Statistics'!L267)</f>
        <v>-7.7821332224999465E-3</v>
      </c>
      <c r="AD246">
        <f>LN('EDA &amp; Statistics'!M268/'EDA &amp; Statistics'!M267)</f>
        <v>-8.1445668510031297E-3</v>
      </c>
      <c r="AE246">
        <f>LN('EDA &amp; Statistics'!N268/'EDA &amp; Statistics'!N267)</f>
        <v>-4.8309457427759325E-3</v>
      </c>
      <c r="AF246">
        <f>LN('EDA &amp; Statistics'!O268/'EDA &amp; Statistics'!O267)</f>
        <v>-6.1037286555243259E-3</v>
      </c>
      <c r="AG246">
        <f>LN('EDA &amp; Statistics'!P268/'EDA &amp; Statistics'!P267)</f>
        <v>-4.4792814560430799E-3</v>
      </c>
    </row>
    <row r="247" spans="1:33" x14ac:dyDescent="0.3">
      <c r="A247" s="9">
        <v>39052</v>
      </c>
      <c r="B247">
        <f>'EDA &amp; Statistics'!B269/'EDA &amp; Statistics'!B268-1</f>
        <v>-1.7841383193660909E-2</v>
      </c>
      <c r="C247">
        <f>'EDA &amp; Statistics'!C269/'EDA &amp; Statistics'!C268-1</f>
        <v>-1.5043782544566175E-2</v>
      </c>
      <c r="D247">
        <f>'EDA &amp; Statistics'!D269/'EDA &amp; Statistics'!D268-1</f>
        <v>-9.2151496983781112E-3</v>
      </c>
      <c r="E247">
        <f>'EDA &amp; Statistics'!E269/'EDA &amp; Statistics'!E268-1</f>
        <v>-1.7711725563843816E-2</v>
      </c>
      <c r="F247">
        <f>'EDA &amp; Statistics'!F269/'EDA &amp; Statistics'!F268-1</f>
        <v>-2.2263430154280228E-2</v>
      </c>
      <c r="G247">
        <f>'EDA &amp; Statistics'!G269/'EDA &amp; Statistics'!G268-1</f>
        <v>-2.6794043161708081E-2</v>
      </c>
      <c r="H247">
        <f>'EDA &amp; Statistics'!H269/'EDA &amp; Statistics'!H268-1</f>
        <v>-8.2468250755785011E-4</v>
      </c>
      <c r="I247">
        <f>'EDA &amp; Statistics'!I269/'EDA &amp; Statistics'!I268-1</f>
        <v>2.7258447310192224E-3</v>
      </c>
      <c r="J247">
        <f>'EDA &amp; Statistics'!J269/'EDA &amp; Statistics'!J268-1</f>
        <v>-6.356767855666523E-3</v>
      </c>
      <c r="K247">
        <f>'EDA &amp; Statistics'!K269/'EDA &amp; Statistics'!K268-1</f>
        <v>-7.7805296258808276E-3</v>
      </c>
      <c r="L247">
        <f>'EDA &amp; Statistics'!L269/'EDA &amp; Statistics'!L268-1</f>
        <v>-8.5937482052637071E-3</v>
      </c>
      <c r="M247">
        <f>'EDA &amp; Statistics'!M269/'EDA &amp; Statistics'!M268-1</f>
        <v>-6.9001247356252904E-3</v>
      </c>
      <c r="N247">
        <f>'EDA &amp; Statistics'!N269/'EDA &amp; Statistics'!N268-1</f>
        <v>-9.2009945553277461E-3</v>
      </c>
      <c r="O247">
        <f>'EDA &amp; Statistics'!O269/'EDA &amp; Statistics'!O268-1</f>
        <v>-9.6939046101880422E-3</v>
      </c>
      <c r="P247">
        <f>'EDA &amp; Statistics'!P269/'EDA &amp; Statistics'!P268-1</f>
        <v>-2.2652197494676951E-3</v>
      </c>
      <c r="R247" s="9">
        <v>39052</v>
      </c>
      <c r="S247">
        <f>LN('EDA &amp; Statistics'!B269/'EDA &amp; Statistics'!B268)</f>
        <v>-1.8002459428599266E-2</v>
      </c>
      <c r="T247">
        <f>LN('EDA &amp; Statistics'!C269/'EDA &amp; Statistics'!C268)</f>
        <v>-1.5158088081770389E-2</v>
      </c>
      <c r="U247">
        <f>LN('EDA &amp; Statistics'!D269/'EDA &amp; Statistics'!D268)</f>
        <v>-9.2578718536115434E-3</v>
      </c>
      <c r="V247">
        <f>LN('EDA &amp; Statistics'!E269/'EDA &amp; Statistics'!E268)</f>
        <v>-1.7870455218576199E-2</v>
      </c>
      <c r="W247">
        <f>LN('EDA &amp; Statistics'!F269/'EDA &amp; Statistics'!F268)</f>
        <v>-2.2515001216130391E-2</v>
      </c>
      <c r="X247">
        <f>LN('EDA &amp; Statistics'!G269/'EDA &amp; Statistics'!G268)</f>
        <v>-2.7159547213684576E-2</v>
      </c>
      <c r="Y247">
        <f>LN('EDA &amp; Statistics'!H269/'EDA &amp; Statistics'!H268)</f>
        <v>-8.2502274524856166E-4</v>
      </c>
      <c r="Z247">
        <f>LN('EDA &amp; Statistics'!I269/'EDA &amp; Statistics'!I268)</f>
        <v>2.7221363537156705E-3</v>
      </c>
      <c r="AA247">
        <f>LN('EDA &amp; Statistics'!J269/'EDA &amp; Statistics'!J268)</f>
        <v>-6.3770581372300768E-3</v>
      </c>
      <c r="AB247">
        <f>LN('EDA &amp; Statistics'!K269/'EDA &amp; Statistics'!K268)</f>
        <v>-7.8109558707984495E-3</v>
      </c>
      <c r="AC247">
        <f>LN('EDA &amp; Statistics'!L269/'EDA &amp; Statistics'!L268)</f>
        <v>-8.6308873889816874E-3</v>
      </c>
      <c r="AD247">
        <f>LN('EDA &amp; Statistics'!M269/'EDA &amp; Statistics'!M268)</f>
        <v>-6.9240406751130985E-3</v>
      </c>
      <c r="AE247">
        <f>LN('EDA &amp; Statistics'!N269/'EDA &amp; Statistics'!N268)</f>
        <v>-9.2435851576339219E-3</v>
      </c>
      <c r="AF247">
        <f>LN('EDA &amp; Statistics'!O269/'EDA &amp; Statistics'!O268)</f>
        <v>-9.7411963795965961E-3</v>
      </c>
      <c r="AG247">
        <f>LN('EDA &amp; Statistics'!P269/'EDA &amp; Statistics'!P268)</f>
        <v>-2.26778924076604E-3</v>
      </c>
    </row>
    <row r="248" spans="1:33" x14ac:dyDescent="0.3">
      <c r="A248" s="9">
        <v>39055</v>
      </c>
      <c r="B248">
        <f>'EDA &amp; Statistics'!B270/'EDA &amp; Statistics'!B269-1</f>
        <v>-1.2732965769468585E-4</v>
      </c>
      <c r="C248">
        <f>'EDA &amp; Statistics'!C270/'EDA &amp; Statistics'!C269-1</f>
        <v>-4.1842348327469914E-4</v>
      </c>
      <c r="D248">
        <f>'EDA &amp; Statistics'!D270/'EDA &amp; Statistics'!D269-1</f>
        <v>-7.15450653984262E-4</v>
      </c>
      <c r="E248">
        <f>'EDA &amp; Statistics'!E270/'EDA &amp; Statistics'!E269-1</f>
        <v>1.334836949990259E-2</v>
      </c>
      <c r="F248">
        <f>'EDA &amp; Statistics'!F270/'EDA &amp; Statistics'!F269-1</f>
        <v>9.4877022610677653E-3</v>
      </c>
      <c r="G248">
        <f>'EDA &amp; Statistics'!G270/'EDA &amp; Statistics'!G269-1</f>
        <v>5.641743440361946E-3</v>
      </c>
      <c r="H248">
        <f>'EDA &amp; Statistics'!H270/'EDA &amp; Statistics'!H269-1</f>
        <v>6.1906173683057286E-3</v>
      </c>
      <c r="I248">
        <f>'EDA &amp; Statistics'!I270/'EDA &amp; Statistics'!I269-1</f>
        <v>7.7669827402544467E-3</v>
      </c>
      <c r="J248">
        <f>'EDA &amp; Statistics'!J270/'EDA &amp; Statistics'!J269-1</f>
        <v>-1.2395020516009159E-2</v>
      </c>
      <c r="K248">
        <f>'EDA &amp; Statistics'!K270/'EDA &amp; Statistics'!K269-1</f>
        <v>-5.3652151556996541E-3</v>
      </c>
      <c r="L248">
        <f>'EDA &amp; Statistics'!L270/'EDA &amp; Statistics'!L269-1</f>
        <v>-2.6265498851907321E-4</v>
      </c>
      <c r="M248">
        <f>'EDA &amp; Statistics'!M270/'EDA &amp; Statistics'!M269-1</f>
        <v>2.0587070485331704E-3</v>
      </c>
      <c r="N248">
        <f>'EDA &amp; Statistics'!N270/'EDA &amp; Statistics'!N269-1</f>
        <v>-2.4437555864063043E-3</v>
      </c>
      <c r="O248">
        <f>'EDA &amp; Statistics'!O270/'EDA &amp; Statistics'!O269-1</f>
        <v>1.0304202947399865E-3</v>
      </c>
      <c r="P248">
        <f>'EDA &amp; Statistics'!P270/'EDA &amp; Statistics'!P269-1</f>
        <v>3.0238248919847166E-3</v>
      </c>
      <c r="R248" s="9">
        <v>39055</v>
      </c>
      <c r="S248">
        <f>LN('EDA &amp; Statistics'!B270/'EDA &amp; Statistics'!B269)</f>
        <v>-1.2733776480374108E-4</v>
      </c>
      <c r="T248">
        <f>LN('EDA &amp; Statistics'!C270/'EDA &amp; Statistics'!C269)</f>
        <v>-4.1851104680698769E-4</v>
      </c>
      <c r="U248">
        <f>LN('EDA &amp; Statistics'!D270/'EDA &amp; Statistics'!D269)</f>
        <v>-7.157067109414345E-4</v>
      </c>
      <c r="V248">
        <f>LN('EDA &amp; Statistics'!E270/'EDA &amp; Statistics'!E269)</f>
        <v>1.3260064962206117E-2</v>
      </c>
      <c r="W248">
        <f>LN('EDA &amp; Statistics'!F270/'EDA &amp; Statistics'!F269)</f>
        <v>9.4429766867150829E-3</v>
      </c>
      <c r="X248">
        <f>LN('EDA &amp; Statistics'!G270/'EDA &amp; Statistics'!G269)</f>
        <v>5.6258884112239905E-3</v>
      </c>
      <c r="Y248">
        <f>LN('EDA &amp; Statistics'!H270/'EDA &amp; Statistics'!H269)</f>
        <v>6.171534213780968E-3</v>
      </c>
      <c r="Z248">
        <f>LN('EDA &amp; Statistics'!I270/'EDA &amp; Statistics'!I269)</f>
        <v>7.7369750093413663E-3</v>
      </c>
      <c r="AA248">
        <f>LN('EDA &amp; Statistics'!J270/'EDA &amp; Statistics'!J269)</f>
        <v>-1.2472479518972485E-2</v>
      </c>
      <c r="AB248">
        <f>LN('EDA &amp; Statistics'!K270/'EDA &amp; Statistics'!K269)</f>
        <v>-5.3796596107718222E-3</v>
      </c>
      <c r="AC248">
        <f>LN('EDA &amp; Statistics'!L270/'EDA &amp; Statistics'!L269)</f>
        <v>-2.6268948838174312E-4</v>
      </c>
      <c r="AD248">
        <f>LN('EDA &amp; Statistics'!M270/'EDA &amp; Statistics'!M269)</f>
        <v>2.0565908151493114E-3</v>
      </c>
      <c r="AE248">
        <f>LN('EDA &amp; Statistics'!N270/'EDA &amp; Statistics'!N269)</f>
        <v>-2.4467464306778628E-3</v>
      </c>
      <c r="AF248">
        <f>LN('EDA &amp; Statistics'!O270/'EDA &amp; Statistics'!O269)</f>
        <v>1.0298897761548819E-3</v>
      </c>
      <c r="AG248">
        <f>LN('EDA &amp; Statistics'!P270/'EDA &amp; Statistics'!P269)</f>
        <v>3.0192623287768937E-3</v>
      </c>
    </row>
    <row r="249" spans="1:33" x14ac:dyDescent="0.3">
      <c r="A249" s="9">
        <v>39056</v>
      </c>
      <c r="B249">
        <f>'EDA &amp; Statistics'!B271/'EDA &amp; Statistics'!B270-1</f>
        <v>2.6177169130137123E-4</v>
      </c>
      <c r="C249">
        <f>'EDA &amp; Statistics'!C271/'EDA &amp; Statistics'!C270-1</f>
        <v>3.1389907161738506E-4</v>
      </c>
      <c r="D249">
        <f>'EDA &amp; Statistics'!D271/'EDA &amp; Statistics'!D270-1</f>
        <v>8.1818756432938677E-4</v>
      </c>
      <c r="E249">
        <f>'EDA &amp; Statistics'!E271/'EDA &amp; Statistics'!E270-1</f>
        <v>-2.7588896535925E-3</v>
      </c>
      <c r="F249">
        <f>'EDA &amp; Statistics'!F271/'EDA &amp; Statistics'!F270-1</f>
        <v>-2.7819682779609556E-3</v>
      </c>
      <c r="G249">
        <f>'EDA &amp; Statistics'!G271/'EDA &amp; Statistics'!G270-1</f>
        <v>-2.8050463682330884E-3</v>
      </c>
      <c r="H249">
        <f>'EDA &amp; Statistics'!H271/'EDA &amp; Statistics'!H270-1</f>
        <v>6.9729123045014774E-3</v>
      </c>
      <c r="I249">
        <f>'EDA &amp; Statistics'!I271/'EDA &amp; Statistics'!I270-1</f>
        <v>9.6338561361177799E-3</v>
      </c>
      <c r="J249">
        <f>'EDA &amp; Statistics'!J271/'EDA &amp; Statistics'!J270-1</f>
        <v>-1.2146026606817406E-3</v>
      </c>
      <c r="K249">
        <f>'EDA &amp; Statistics'!K271/'EDA &amp; Statistics'!K270-1</f>
        <v>-1.2448417498189812E-3</v>
      </c>
      <c r="L249">
        <f>'EDA &amp; Statistics'!L271/'EDA &amp; Statistics'!L270-1</f>
        <v>5.7803663740598754E-3</v>
      </c>
      <c r="M249">
        <f>'EDA &amp; Statistics'!M271/'EDA &amp; Statistics'!M270-1</f>
        <v>4.1088937353590538E-3</v>
      </c>
      <c r="N249">
        <f>'EDA &amp; Statistics'!N271/'EDA &amp; Statistics'!N270-1</f>
        <v>2.9397092793213009E-3</v>
      </c>
      <c r="O249">
        <f>'EDA &amp; Statistics'!O271/'EDA &amp; Statistics'!O270-1</f>
        <v>5.6613797541866795E-3</v>
      </c>
      <c r="P249">
        <f>'EDA &amp; Statistics'!P271/'EDA &amp; Statistics'!P270-1</f>
        <v>-8.3128274748306419E-3</v>
      </c>
      <c r="R249" s="9">
        <v>39056</v>
      </c>
      <c r="S249">
        <f>LN('EDA &amp; Statistics'!B271/'EDA &amp; Statistics'!B270)</f>
        <v>2.6173743507026514E-4</v>
      </c>
      <c r="T249">
        <f>LN('EDA &amp; Statistics'!C271/'EDA &amp; Statistics'!C270)</f>
        <v>3.138498156111441E-4</v>
      </c>
      <c r="U249">
        <f>LN('EDA &amp; Statistics'!D271/'EDA &amp; Statistics'!D270)</f>
        <v>8.1785303134555723E-4</v>
      </c>
      <c r="V249">
        <f>LN('EDA &amp; Statistics'!E271/'EDA &amp; Statistics'!E270)</f>
        <v>-2.7627024039057449E-3</v>
      </c>
      <c r="W249">
        <f>LN('EDA &amp; Statistics'!F271/'EDA &amp; Statistics'!F270)</f>
        <v>-2.7858451435916038E-3</v>
      </c>
      <c r="X249">
        <f>LN('EDA &amp; Statistics'!G271/'EDA &amp; Statistics'!G270)</f>
        <v>-2.8089878832775559E-3</v>
      </c>
      <c r="Y249">
        <f>LN('EDA &amp; Statistics'!H271/'EDA &amp; Statistics'!H270)</f>
        <v>6.9487139749292836E-3</v>
      </c>
      <c r="Z249">
        <f>LN('EDA &amp; Statistics'!I271/'EDA &amp; Statistics'!I270)</f>
        <v>9.5877464502763174E-3</v>
      </c>
      <c r="AA249">
        <f>LN('EDA &amp; Statistics'!J271/'EDA &amp; Statistics'!J270)</f>
        <v>-1.2153408883227898E-3</v>
      </c>
      <c r="AB249">
        <f>LN('EDA &amp; Statistics'!K271/'EDA &amp; Statistics'!K270)</f>
        <v>-1.2456172089260794E-3</v>
      </c>
      <c r="AC249">
        <f>LN('EDA &amp; Statistics'!L271/'EDA &amp; Statistics'!L270)</f>
        <v>5.7637241576255155E-3</v>
      </c>
      <c r="AD249">
        <f>LN('EDA &amp; Statistics'!M271/'EDA &amp; Statistics'!M270)</f>
        <v>4.1004752839641639E-3</v>
      </c>
      <c r="AE249">
        <f>LN('EDA &amp; Statistics'!N271/'EDA &amp; Statistics'!N270)</f>
        <v>2.9353967835864451E-3</v>
      </c>
      <c r="AF249">
        <f>LN('EDA &amp; Statistics'!O271/'EDA &amp; Statistics'!O270)</f>
        <v>5.6454143728743343E-3</v>
      </c>
      <c r="AG249">
        <f>LN('EDA &amp; Statistics'!P271/'EDA &amp; Statistics'!P270)</f>
        <v>-8.3475717076657869E-3</v>
      </c>
    </row>
    <row r="250" spans="1:33" x14ac:dyDescent="0.3">
      <c r="A250" s="9">
        <v>39057</v>
      </c>
      <c r="B250">
        <f>'EDA &amp; Statistics'!B272/'EDA &amp; Statistics'!B271-1</f>
        <v>8.6393716143313704E-3</v>
      </c>
      <c r="C250">
        <f>'EDA &amp; Statistics'!C272/'EDA &amp; Statistics'!C271-1</f>
        <v>1.1717981790387411E-2</v>
      </c>
      <c r="D250">
        <f>'EDA &amp; Statistics'!D272/'EDA &amp; Statistics'!D271-1</f>
        <v>8.9933877280192753E-3</v>
      </c>
      <c r="E250">
        <f>'EDA &amp; Statistics'!E272/'EDA &amp; Statistics'!E271-1</f>
        <v>4.888030351952688E-2</v>
      </c>
      <c r="F250">
        <f>'EDA &amp; Statistics'!F272/'EDA &amp; Statistics'!F271-1</f>
        <v>2.1639141632012304E-2</v>
      </c>
      <c r="G250">
        <f>'EDA &amp; Statistics'!G272/'EDA &amp; Statistics'!G271-1</f>
        <v>-4.8945220800750144E-3</v>
      </c>
      <c r="H250">
        <f>'EDA &amp; Statistics'!H272/'EDA &amp; Statistics'!H271-1</f>
        <v>4.0733159975667732E-3</v>
      </c>
      <c r="I250">
        <f>'EDA &amp; Statistics'!I272/'EDA &amp; Statistics'!I271-1</f>
        <v>-3.8167904198678215E-3</v>
      </c>
      <c r="J250">
        <f>'EDA &amp; Statistics'!J272/'EDA &amp; Statistics'!J271-1</f>
        <v>2.0267222094008108E-3</v>
      </c>
      <c r="K250">
        <f>'EDA &amp; Statistics'!K272/'EDA &amp; Statistics'!K271-1</f>
        <v>3.3236362575965739E-3</v>
      </c>
      <c r="L250">
        <f>'EDA &amp; Statistics'!L272/'EDA &amp; Statistics'!L271-1</f>
        <v>3.39603218675677E-3</v>
      </c>
      <c r="M250">
        <f>'EDA &amp; Statistics'!M272/'EDA &amp; Statistics'!M271-1</f>
        <v>5.1147186639477482E-4</v>
      </c>
      <c r="N250">
        <f>'EDA &amp; Statistics'!N272/'EDA &amp; Statistics'!N271-1</f>
        <v>4.8853098276913087E-4</v>
      </c>
      <c r="O250">
        <f>'EDA &amp; Statistics'!O272/'EDA &amp; Statistics'!O271-1</f>
        <v>1.0234672199604944E-3</v>
      </c>
      <c r="P250">
        <f>'EDA &amp; Statistics'!P272/'EDA &amp; Statistics'!P271-1</f>
        <v>-9.0116541036078246E-6</v>
      </c>
      <c r="R250" s="9">
        <v>39057</v>
      </c>
      <c r="S250">
        <f>LN('EDA &amp; Statistics'!B272/'EDA &amp; Statistics'!B271)</f>
        <v>8.6022658041504333E-3</v>
      </c>
      <c r="T250">
        <f>LN('EDA &amp; Statistics'!C272/'EDA &amp; Statistics'!C271)</f>
        <v>1.1649857908255248E-2</v>
      </c>
      <c r="U250">
        <f>LN('EDA &amp; Statistics'!D272/'EDA &amp; Statistics'!D271)</f>
        <v>8.9531880576494121E-3</v>
      </c>
      <c r="V250">
        <f>LN('EDA &amp; Statistics'!E272/'EDA &amp; Statistics'!E271)</f>
        <v>4.7723217583850078E-2</v>
      </c>
      <c r="W250">
        <f>LN('EDA &amp; Statistics'!F272/'EDA &amp; Statistics'!F271)</f>
        <v>2.1408339050791408E-2</v>
      </c>
      <c r="X250">
        <f>LN('EDA &amp; Statistics'!G272/'EDA &amp; Statistics'!G271)</f>
        <v>-4.9065394822673776E-3</v>
      </c>
      <c r="Y250">
        <f>LN('EDA &amp; Statistics'!H272/'EDA &amp; Statistics'!H271)</f>
        <v>4.0650425053810543E-3</v>
      </c>
      <c r="Z250">
        <f>LN('EDA &amp; Statistics'!I272/'EDA &amp; Statistics'!I271)</f>
        <v>-3.824092951833983E-3</v>
      </c>
      <c r="AA250">
        <f>LN('EDA &amp; Statistics'!J272/'EDA &amp; Statistics'!J271)</f>
        <v>2.0246711787225164E-3</v>
      </c>
      <c r="AB250">
        <f>LN('EDA &amp; Statistics'!K272/'EDA &amp; Statistics'!K271)</f>
        <v>3.3181251864313147E-3</v>
      </c>
      <c r="AC250">
        <f>LN('EDA &amp; Statistics'!L272/'EDA &amp; Statistics'!L271)</f>
        <v>3.3902786918063106E-3</v>
      </c>
      <c r="AD250">
        <f>LN('EDA &amp; Statistics'!M272/'EDA &amp; Statistics'!M271)</f>
        <v>5.1134110924355442E-4</v>
      </c>
      <c r="AE250">
        <f>LN('EDA &amp; Statistics'!N272/'EDA &amp; Statistics'!N271)</f>
        <v>4.8841169035901248E-4</v>
      </c>
      <c r="AF250">
        <f>LN('EDA &amp; Statistics'!O272/'EDA &amp; Statistics'!O271)</f>
        <v>1.0229438344668172E-3</v>
      </c>
      <c r="AG250">
        <f>LN('EDA &amp; Statistics'!P272/'EDA &amp; Statistics'!P271)</f>
        <v>-9.0116947088066137E-6</v>
      </c>
    </row>
    <row r="251" spans="1:33" x14ac:dyDescent="0.3">
      <c r="A251" s="9">
        <v>39058</v>
      </c>
      <c r="B251">
        <f>'EDA &amp; Statistics'!B273/'EDA &amp; Statistics'!B272-1</f>
        <v>2.6818726553234917E-3</v>
      </c>
      <c r="C251">
        <f>'EDA &amp; Statistics'!C273/'EDA &amp; Statistics'!C272-1</f>
        <v>6.3081561343349968E-3</v>
      </c>
      <c r="D251">
        <f>'EDA &amp; Statistics'!D273/'EDA &amp; Statistics'!D272-1</f>
        <v>6.3810112850011258E-3</v>
      </c>
      <c r="E251">
        <f>'EDA &amp; Statistics'!E273/'EDA &amp; Statistics'!E272-1</f>
        <v>3.4935710910960038E-2</v>
      </c>
      <c r="F251">
        <f>'EDA &amp; Statistics'!F273/'EDA &amp; Statistics'!F272-1</f>
        <v>2.7675293958666858E-2</v>
      </c>
      <c r="G251">
        <f>'EDA &amp; Statistics'!G273/'EDA &amp; Statistics'!G272-1</f>
        <v>2.0465811237133424E-2</v>
      </c>
      <c r="H251">
        <f>'EDA &amp; Statistics'!H273/'EDA &amp; Statistics'!H272-1</f>
        <v>1.2170374212723045E-2</v>
      </c>
      <c r="I251">
        <f>'EDA &amp; Statistics'!I273/'EDA &amp; Statistics'!I272-1</f>
        <v>1.0728014357731741E-2</v>
      </c>
      <c r="J251">
        <f>'EDA &amp; Statistics'!J273/'EDA &amp; Statistics'!J272-1</f>
        <v>1.1326888932971846E-2</v>
      </c>
      <c r="K251">
        <f>'EDA &amp; Statistics'!K273/'EDA &amp; Statistics'!K272-1</f>
        <v>1.2422407832213267E-2</v>
      </c>
      <c r="L251">
        <f>'EDA &amp; Statistics'!L273/'EDA &amp; Statistics'!L272-1</f>
        <v>1.1455326591237602E-2</v>
      </c>
      <c r="M251">
        <f>'EDA &amp; Statistics'!M273/'EDA &amp; Statistics'!M272-1</f>
        <v>6.1350123234737985E-3</v>
      </c>
      <c r="N251">
        <f>'EDA &amp; Statistics'!N273/'EDA &amp; Statistics'!N272-1</f>
        <v>5.3711236723763545E-3</v>
      </c>
      <c r="O251">
        <f>'EDA &amp; Statistics'!O273/'EDA &amp; Statistics'!O272-1</f>
        <v>5.1124940797593332E-3</v>
      </c>
      <c r="P251">
        <f>'EDA &amp; Statistics'!P273/'EDA &amp; Statistics'!P272-1</f>
        <v>-6.1053780001447677E-3</v>
      </c>
      <c r="R251" s="9">
        <v>39058</v>
      </c>
      <c r="S251">
        <f>LN('EDA &amp; Statistics'!B273/'EDA &amp; Statistics'!B272)</f>
        <v>2.6782828516855829E-3</v>
      </c>
      <c r="T251">
        <f>LN('EDA &amp; Statistics'!C273/'EDA &amp; Statistics'!C272)</f>
        <v>6.2883429966835705E-3</v>
      </c>
      <c r="U251">
        <f>LN('EDA &amp; Statistics'!D273/'EDA &amp; Statistics'!D272)</f>
        <v>6.3607388259823037E-3</v>
      </c>
      <c r="V251">
        <f>LN('EDA &amp; Statistics'!E273/'EDA &amp; Statistics'!E272)</f>
        <v>3.4339309726237693E-2</v>
      </c>
      <c r="W251">
        <f>LN('EDA &amp; Statistics'!F273/'EDA &amp; Statistics'!F272)</f>
        <v>2.7299255230182444E-2</v>
      </c>
      <c r="X251">
        <f>LN('EDA &amp; Statistics'!G273/'EDA &amp; Statistics'!G272)</f>
        <v>2.0259200734127094E-2</v>
      </c>
      <c r="Y251">
        <f>LN('EDA &amp; Statistics'!H273/'EDA &amp; Statistics'!H272)</f>
        <v>1.2096910660476716E-2</v>
      </c>
      <c r="Z251">
        <f>LN('EDA &amp; Statistics'!I273/'EDA &amp; Statistics'!I272)</f>
        <v>1.0670877491861689E-2</v>
      </c>
      <c r="AA251">
        <f>LN('EDA &amp; Statistics'!J273/'EDA &amp; Statistics'!J272)</f>
        <v>1.1263220055632902E-2</v>
      </c>
      <c r="AB251">
        <f>LN('EDA &amp; Statistics'!K273/'EDA &amp; Statistics'!K272)</f>
        <v>1.2345882822214405E-2</v>
      </c>
      <c r="AC251">
        <f>LN('EDA &amp; Statistics'!L273/'EDA &amp; Statistics'!L272)</f>
        <v>1.1390211144888725E-2</v>
      </c>
      <c r="AD251">
        <f>LN('EDA &amp; Statistics'!M273/'EDA &amp; Statistics'!M272)</f>
        <v>6.1162697535707194E-3</v>
      </c>
      <c r="AE251">
        <f>LN('EDA &amp; Statistics'!N273/'EDA &amp; Statistics'!N272)</f>
        <v>5.3567506309096765E-3</v>
      </c>
      <c r="AF251">
        <f>LN('EDA &amp; Statistics'!O273/'EDA &amp; Statistics'!O272)</f>
        <v>5.099469654571435E-3</v>
      </c>
      <c r="AG251">
        <f>LN('EDA &amp; Statistics'!P273/'EDA &amp; Statistics'!P272)</f>
        <v>-6.1240920301059674E-3</v>
      </c>
    </row>
    <row r="252" spans="1:33" x14ac:dyDescent="0.3">
      <c r="A252" s="9">
        <v>39059</v>
      </c>
      <c r="B252">
        <f>'EDA &amp; Statistics'!B274/'EDA &amp; Statistics'!B273-1</f>
        <v>1.4609780274061679E-2</v>
      </c>
      <c r="C252">
        <f>'EDA &amp; Statistics'!C274/'EDA &amp; Statistics'!C273-1</f>
        <v>1.7572755275957475E-2</v>
      </c>
      <c r="D252">
        <f>'EDA &amp; Statistics'!D274/'EDA &amp; Statistics'!D273-1</f>
        <v>1.5297949801754473E-2</v>
      </c>
      <c r="E252">
        <f>'EDA &amp; Statistics'!E274/'EDA &amp; Statistics'!E273-1</f>
        <v>2.1092084067175776E-4</v>
      </c>
      <c r="F252">
        <f>'EDA &amp; Statistics'!F274/'EDA &amp; Statistics'!F273-1</f>
        <v>6.3195046852031478E-3</v>
      </c>
      <c r="G252">
        <f>'EDA &amp; Statistics'!G274/'EDA &amp; Statistics'!G273-1</f>
        <v>1.2465395457511796E-2</v>
      </c>
      <c r="H252">
        <f>'EDA &amp; Statistics'!H274/'EDA &amp; Statistics'!H273-1</f>
        <v>1.2024132739239413E-2</v>
      </c>
      <c r="I252">
        <f>'EDA &amp; Statistics'!I274/'EDA &amp; Statistics'!I273-1</f>
        <v>9.4769125318334702E-3</v>
      </c>
      <c r="J252">
        <f>'EDA &amp; Statistics'!J274/'EDA &amp; Statistics'!J273-1</f>
        <v>-4.0000915527338421E-4</v>
      </c>
      <c r="K252">
        <f>'EDA &amp; Statistics'!K274/'EDA &amp; Statistics'!K273-1</f>
        <v>4.0892929330116345E-4</v>
      </c>
      <c r="L252">
        <f>'EDA &amp; Statistics'!L274/'EDA &amp; Statistics'!L273-1</f>
        <v>3.6035879019846728E-3</v>
      </c>
      <c r="M252">
        <f>'EDA &amp; Statistics'!M274/'EDA &amp; Statistics'!M273-1</f>
        <v>5.3353424459383625E-3</v>
      </c>
      <c r="N252">
        <f>'EDA &amp; Statistics'!N274/'EDA &amp; Statistics'!N273-1</f>
        <v>5.3424288264387609E-3</v>
      </c>
      <c r="O252">
        <f>'EDA &amp; Statistics'!O274/'EDA &amp; Statistics'!O273-1</f>
        <v>5.0864894326481114E-3</v>
      </c>
      <c r="P252">
        <f>'EDA &amp; Statistics'!P274/'EDA &amp; Statistics'!P273-1</f>
        <v>-9.2603540539083484E-3</v>
      </c>
      <c r="R252" s="9">
        <v>39059</v>
      </c>
      <c r="S252">
        <f>LN('EDA &amp; Statistics'!B274/'EDA &amp; Statistics'!B273)</f>
        <v>1.4504085640816575E-2</v>
      </c>
      <c r="T252">
        <f>LN('EDA &amp; Statistics'!C274/'EDA &amp; Statistics'!C273)</f>
        <v>1.7420139735041907E-2</v>
      </c>
      <c r="U252">
        <f>LN('EDA &amp; Statistics'!D274/'EDA &amp; Statistics'!D273)</f>
        <v>1.5182116020090182E-2</v>
      </c>
      <c r="V252">
        <f>LN('EDA &amp; Statistics'!E274/'EDA &amp; Statistics'!E273)</f>
        <v>2.1089859999853561E-4</v>
      </c>
      <c r="W252">
        <f>LN('EDA &amp; Statistics'!F274/'EDA &amp; Statistics'!F273)</f>
        <v>6.2996203442915732E-3</v>
      </c>
      <c r="X252">
        <f>LN('EDA &amp; Statistics'!G274/'EDA &amp; Statistics'!G273)</f>
        <v>1.2388342088584766E-2</v>
      </c>
      <c r="Y252">
        <f>LN('EDA &amp; Statistics'!H274/'EDA &amp; Statistics'!H273)</f>
        <v>1.1952417161224726E-2</v>
      </c>
      <c r="Z252">
        <f>LN('EDA &amp; Statistics'!I274/'EDA &amp; Statistics'!I273)</f>
        <v>9.432288307973484E-3</v>
      </c>
      <c r="AA252">
        <f>LN('EDA &amp; Statistics'!J274/'EDA &amp; Statistics'!J273)</f>
        <v>-4.0008918027673631E-4</v>
      </c>
      <c r="AB252">
        <f>LN('EDA &amp; Statistics'!K274/'EDA &amp; Statistics'!K273)</f>
        <v>4.0884570450486544E-4</v>
      </c>
      <c r="AC252">
        <f>LN('EDA &amp; Statistics'!L274/'EDA &amp; Statistics'!L273)</f>
        <v>3.5971105356097004E-3</v>
      </c>
      <c r="AD252">
        <f>LN('EDA &amp; Statistics'!M274/'EDA &amp; Statistics'!M273)</f>
        <v>5.3211599297857621E-3</v>
      </c>
      <c r="AE252">
        <f>LN('EDA &amp; Statistics'!N274/'EDA &amp; Statistics'!N273)</f>
        <v>5.3282086778265224E-3</v>
      </c>
      <c r="AF252">
        <f>LN('EDA &amp; Statistics'!O274/'EDA &amp; Statistics'!O273)</f>
        <v>5.0735969451272834E-3</v>
      </c>
      <c r="AG252">
        <f>LN('EDA &amp; Statistics'!P274/'EDA &amp; Statistics'!P273)</f>
        <v>-9.3034976892988428E-3</v>
      </c>
    </row>
    <row r="253" spans="1:33" x14ac:dyDescent="0.3">
      <c r="A253" s="9">
        <v>39062</v>
      </c>
      <c r="B253">
        <f>'EDA &amp; Statistics'!B275/'EDA &amp; Statistics'!B274-1</f>
        <v>1.3197717805002451E-3</v>
      </c>
      <c r="C253">
        <f>'EDA &amp; Statistics'!C275/'EDA &amp; Statistics'!C274-1</f>
        <v>-6.9683135895213244E-3</v>
      </c>
      <c r="D253">
        <f>'EDA &amp; Statistics'!D275/'EDA &amp; Statistics'!D274-1</f>
        <v>-6.7406659176302286E-3</v>
      </c>
      <c r="E253">
        <f>'EDA &amp; Statistics'!E275/'EDA &amp; Statistics'!E274-1</f>
        <v>-4.1384991499468282E-2</v>
      </c>
      <c r="F253">
        <f>'EDA &amp; Statistics'!F275/'EDA &amp; Statistics'!F274-1</f>
        <v>-3.3040702151501011E-2</v>
      </c>
      <c r="G253">
        <f>'EDA &amp; Statistics'!G275/'EDA &amp; Statistics'!G274-1</f>
        <v>-2.4623779719234906E-2</v>
      </c>
      <c r="H253">
        <f>'EDA &amp; Statistics'!H275/'EDA &amp; Statistics'!H274-1</f>
        <v>2.0990087641722166E-2</v>
      </c>
      <c r="I253">
        <f>'EDA &amp; Statistics'!I275/'EDA &amp; Statistics'!I274-1</f>
        <v>2.0653333132786056E-2</v>
      </c>
      <c r="J253">
        <f>'EDA &amp; Statistics'!J275/'EDA &amp; Statistics'!J274-1</f>
        <v>1.0804340145521785E-2</v>
      </c>
      <c r="K253">
        <f>'EDA &amp; Statistics'!K275/'EDA &amp; Statistics'!K274-1</f>
        <v>8.1766463787980026E-3</v>
      </c>
      <c r="L253">
        <f>'EDA &amp; Statistics'!L275/'EDA &amp; Statistics'!L274-1</f>
        <v>6.9249010813587919E-3</v>
      </c>
      <c r="M253">
        <f>'EDA &amp; Statistics'!M275/'EDA &amp; Statistics'!M274-1</f>
        <v>5.8124846620093429E-3</v>
      </c>
      <c r="N253">
        <f>'EDA &amp; Statistics'!N275/'EDA &amp; Statistics'!N274-1</f>
        <v>7.2463581160260304E-3</v>
      </c>
      <c r="O253">
        <f>'EDA &amp; Statistics'!O275/'EDA &amp; Statistics'!O274-1</f>
        <v>8.0971581760533873E-3</v>
      </c>
      <c r="P253">
        <f>'EDA &amp; Statistics'!P275/'EDA &amp; Statistics'!P274-1</f>
        <v>-1.1475894046460655E-2</v>
      </c>
      <c r="R253" s="9">
        <v>39062</v>
      </c>
      <c r="S253">
        <f>LN('EDA &amp; Statistics'!B275/'EDA &amp; Statistics'!B274)</f>
        <v>1.3189016472246972E-3</v>
      </c>
      <c r="T253">
        <f>LN('EDA &amp; Statistics'!C275/'EDA &amp; Statistics'!C274)</f>
        <v>-6.9927056671394315E-3</v>
      </c>
      <c r="U253">
        <f>LN('EDA &amp; Statistics'!D275/'EDA &amp; Statistics'!D274)</f>
        <v>-6.7634868159850295E-3</v>
      </c>
      <c r="V253">
        <f>LN('EDA &amp; Statistics'!E275/'EDA &amp; Statistics'!E274)</f>
        <v>-4.2265735691781145E-2</v>
      </c>
      <c r="W253">
        <f>LN('EDA &amp; Statistics'!F275/'EDA &amp; Statistics'!F274)</f>
        <v>-3.3598875574473989E-2</v>
      </c>
      <c r="X253">
        <f>LN('EDA &amp; Statistics'!G275/'EDA &amp; Statistics'!G274)</f>
        <v>-2.4932015457166886E-2</v>
      </c>
      <c r="Y253">
        <f>LN('EDA &amp; Statistics'!H275/'EDA &amp; Statistics'!H274)</f>
        <v>2.0772830655207141E-2</v>
      </c>
      <c r="Z253">
        <f>LN('EDA &amp; Statistics'!I275/'EDA &amp; Statistics'!I274)</f>
        <v>2.0442944928283982E-2</v>
      </c>
      <c r="AA253">
        <f>LN('EDA &amp; Statistics'!J275/'EDA &amp; Statistics'!J274)</f>
        <v>1.0746390295459698E-2</v>
      </c>
      <c r="AB253">
        <f>LN('EDA &amp; Statistics'!K275/'EDA &amp; Statistics'!K274)</f>
        <v>8.1433987190773407E-3</v>
      </c>
      <c r="AC253">
        <f>LN('EDA &amp; Statistics'!L275/'EDA &amp; Statistics'!L274)</f>
        <v>6.9010340749535619E-3</v>
      </c>
      <c r="AD253">
        <f>LN('EDA &amp; Statistics'!M275/'EDA &amp; Statistics'!M274)</f>
        <v>5.7956573472226587E-3</v>
      </c>
      <c r="AE253">
        <f>LN('EDA &amp; Statistics'!N275/'EDA &amp; Statistics'!N274)</f>
        <v>7.2202294124192115E-3</v>
      </c>
      <c r="AF253">
        <f>LN('EDA &amp; Statistics'!O275/'EDA &amp; Statistics'!O274)</f>
        <v>8.0645520836588498E-3</v>
      </c>
      <c r="AG253">
        <f>LN('EDA &amp; Statistics'!P275/'EDA &amp; Statistics'!P274)</f>
        <v>-1.1542250271702734E-2</v>
      </c>
    </row>
    <row r="254" spans="1:33" x14ac:dyDescent="0.3">
      <c r="A254" s="9">
        <v>39063</v>
      </c>
      <c r="B254">
        <f>'EDA &amp; Statistics'!B276/'EDA &amp; Statistics'!B275-1</f>
        <v>-5.4394551299337124E-3</v>
      </c>
      <c r="C254">
        <f>'EDA &amp; Statistics'!C276/'EDA &amp; Statistics'!C275-1</f>
        <v>-1.0474996333887043E-2</v>
      </c>
      <c r="D254">
        <f>'EDA &amp; Statistics'!D276/'EDA &amp; Statistics'!D275-1</f>
        <v>-8.283451029301947E-3</v>
      </c>
      <c r="E254">
        <f>'EDA &amp; Statistics'!E276/'EDA &amp; Statistics'!E275-1</f>
        <v>-3.4032870912209856E-2</v>
      </c>
      <c r="F254">
        <f>'EDA &amp; Statistics'!F276/'EDA &amp; Statistics'!F275-1</f>
        <v>-2.3025867799627009E-2</v>
      </c>
      <c r="G254">
        <f>'EDA &amp; Statistics'!G276/'EDA &amp; Statistics'!G275-1</f>
        <v>-1.1893442078062977E-2</v>
      </c>
      <c r="H254">
        <f>'EDA &amp; Statistics'!H276/'EDA &amp; Statistics'!H275-1</f>
        <v>1.9394398328813622E-3</v>
      </c>
      <c r="I254">
        <f>'EDA &amp; Statistics'!I276/'EDA &amp; Statistics'!I275-1</f>
        <v>7.35869576086845E-4</v>
      </c>
      <c r="J254">
        <f>'EDA &amp; Statistics'!J276/'EDA &amp; Statistics'!J275-1</f>
        <v>3.9589187613708887E-4</v>
      </c>
      <c r="K254">
        <f>'EDA &amp; Statistics'!K276/'EDA &amp; Statistics'!K275-1</f>
        <v>0</v>
      </c>
      <c r="L254">
        <f>'EDA &amp; Statistics'!L276/'EDA &amp; Statistics'!L275-1</f>
        <v>-2.5475443433642386E-4</v>
      </c>
      <c r="M254">
        <f>'EDA &amp; Statistics'!M276/'EDA &amp; Statistics'!M275-1</f>
        <v>-2.5123806933669002E-4</v>
      </c>
      <c r="N254">
        <f>'EDA &amp; Statistics'!N276/'EDA &amp; Statistics'!N275-1</f>
        <v>7.1942261767814486E-3</v>
      </c>
      <c r="O254">
        <f>'EDA &amp; Statistics'!O276/'EDA &amp; Statistics'!O275-1</f>
        <v>3.5140408913714172E-3</v>
      </c>
      <c r="P254">
        <f>'EDA &amp; Statistics'!P276/'EDA &amp; Statistics'!P275-1</f>
        <v>2.2471020879599735E-3</v>
      </c>
      <c r="R254" s="9">
        <v>39063</v>
      </c>
      <c r="S254">
        <f>LN('EDA &amp; Statistics'!B276/'EDA &amp; Statistics'!B275)</f>
        <v>-5.4543028327415704E-3</v>
      </c>
      <c r="T254">
        <f>LN('EDA &amp; Statistics'!C276/'EDA &amp; Statistics'!C275)</f>
        <v>-1.053024526825885E-2</v>
      </c>
      <c r="U254">
        <f>LN('EDA &amp; Statistics'!D276/'EDA &amp; Statistics'!D275)</f>
        <v>-8.3179494525369244E-3</v>
      </c>
      <c r="V254">
        <f>LN('EDA &amp; Statistics'!E276/'EDA &amp; Statistics'!E275)</f>
        <v>-3.4625473208010293E-2</v>
      </c>
      <c r="W254">
        <f>LN('EDA &amp; Statistics'!F276/'EDA &amp; Statistics'!F275)</f>
        <v>-2.3295104055097281E-2</v>
      </c>
      <c r="X254">
        <f>LN('EDA &amp; Statistics'!G276/'EDA &amp; Statistics'!G275)</f>
        <v>-1.1964734902184434E-2</v>
      </c>
      <c r="Y254">
        <f>LN('EDA &amp; Statistics'!H276/'EDA &amp; Statistics'!H275)</f>
        <v>1.9375615476041053E-3</v>
      </c>
      <c r="Z254">
        <f>LN('EDA &amp; Statistics'!I276/'EDA &amp; Statistics'!I275)</f>
        <v>7.3559895682252406E-4</v>
      </c>
      <c r="AA254">
        <f>LN('EDA &amp; Statistics'!J276/'EDA &amp; Statistics'!J275)</f>
        <v>3.9581353162491511E-4</v>
      </c>
      <c r="AB254">
        <f>LN('EDA &amp; Statistics'!K276/'EDA &amp; Statistics'!K275)</f>
        <v>0</v>
      </c>
      <c r="AC254">
        <f>LN('EDA &amp; Statistics'!L276/'EDA &amp; Statistics'!L275)</f>
        <v>-2.5478688975955657E-4</v>
      </c>
      <c r="AD254">
        <f>LN('EDA &amp; Statistics'!M276/'EDA &amp; Statistics'!M275)</f>
        <v>-2.5126963490752481E-4</v>
      </c>
      <c r="AE254">
        <f>LN('EDA &amp; Statistics'!N276/'EDA &amp; Statistics'!N275)</f>
        <v>7.1684711827025268E-3</v>
      </c>
      <c r="AF254">
        <f>LN('EDA &amp; Statistics'!O276/'EDA &amp; Statistics'!O275)</f>
        <v>3.5078810760224184E-3</v>
      </c>
      <c r="AG254">
        <f>LN('EDA &amp; Statistics'!P276/'EDA &amp; Statistics'!P275)</f>
        <v>2.2445811299234802E-3</v>
      </c>
    </row>
    <row r="255" spans="1:33" x14ac:dyDescent="0.3">
      <c r="A255" s="9">
        <v>39064</v>
      </c>
      <c r="B255">
        <f>'EDA &amp; Statistics'!B277/'EDA &amp; Statistics'!B276-1</f>
        <v>1.0185607543328201E-2</v>
      </c>
      <c r="C255">
        <f>'EDA &amp; Statistics'!C277/'EDA &amp; Statistics'!C276-1</f>
        <v>1.7780097002306539E-2</v>
      </c>
      <c r="D255">
        <f>'EDA &amp; Statistics'!D277/'EDA &amp; Statistics'!D276-1</f>
        <v>1.4893806923423902E-2</v>
      </c>
      <c r="E255">
        <f>'EDA &amp; Statistics'!E277/'EDA &amp; Statistics'!E276-1</f>
        <v>-2.2693000315229472E-2</v>
      </c>
      <c r="F255">
        <f>'EDA &amp; Statistics'!F277/'EDA &amp; Statistics'!F276-1</f>
        <v>-1.9867014731145605E-2</v>
      </c>
      <c r="G255">
        <f>'EDA &amp; Statistics'!G277/'EDA &amp; Statistics'!G276-1</f>
        <v>-1.7032857513660904E-2</v>
      </c>
      <c r="H255">
        <f>'EDA &amp; Statistics'!H277/'EDA &amp; Statistics'!H276-1</f>
        <v>7.7432965656742958E-4</v>
      </c>
      <c r="I255">
        <f>'EDA &amp; Statistics'!I277/'EDA &amp; Statistics'!I276-1</f>
        <v>-7.3532847023716208E-4</v>
      </c>
      <c r="J255">
        <f>'EDA &amp; Statistics'!J277/'EDA &amp; Statistics'!J276-1</f>
        <v>3.9573520778324323E-4</v>
      </c>
      <c r="K255">
        <f>'EDA &amp; Statistics'!K277/'EDA &amp; Statistics'!K276-1</f>
        <v>-1.2165728641987394E-3</v>
      </c>
      <c r="L255">
        <f>'EDA &amp; Statistics'!L277/'EDA &amp; Statistics'!L276-1</f>
        <v>2.5477683018455544E-3</v>
      </c>
      <c r="M255">
        <f>'EDA &amp; Statistics'!M277/'EDA &amp; Statistics'!M276-1</f>
        <v>0</v>
      </c>
      <c r="N255">
        <f>'EDA &amp; Statistics'!N277/'EDA &amp; Statistics'!N276-1</f>
        <v>3.8095201764787312E-3</v>
      </c>
      <c r="O255">
        <f>'EDA &amp; Statistics'!O277/'EDA &amp; Statistics'!O276-1</f>
        <v>4.001997229716725E-3</v>
      </c>
      <c r="P255">
        <f>'EDA &amp; Statistics'!P277/'EDA &amp; Statistics'!P276-1</f>
        <v>-6.3055208245181849E-3</v>
      </c>
      <c r="R255" s="9">
        <v>39064</v>
      </c>
      <c r="S255">
        <f>LN('EDA &amp; Statistics'!B277/'EDA &amp; Statistics'!B276)</f>
        <v>1.0134083814437981E-2</v>
      </c>
      <c r="T255">
        <f>LN('EDA &amp; Statistics'!C277/'EDA &amp; Statistics'!C276)</f>
        <v>1.7623880061279896E-2</v>
      </c>
      <c r="U255">
        <f>LN('EDA &amp; Statistics'!D277/'EDA &amp; Statistics'!D276)</f>
        <v>1.4783983299542782E-2</v>
      </c>
      <c r="V255">
        <f>LN('EDA &amp; Statistics'!E277/'EDA &amp; Statistics'!E276)</f>
        <v>-2.2954449394735874E-2</v>
      </c>
      <c r="W255">
        <f>LN('EDA &amp; Statistics'!F277/'EDA &amp; Statistics'!F276)</f>
        <v>-2.0067017269897302E-2</v>
      </c>
      <c r="X255">
        <f>LN('EDA &amp; Statistics'!G277/'EDA &amp; Statistics'!G276)</f>
        <v>-1.7179585145058681E-2</v>
      </c>
      <c r="Y255">
        <f>LN('EDA &amp; Statistics'!H277/'EDA &amp; Statistics'!H276)</f>
        <v>7.7403001802827081E-4</v>
      </c>
      <c r="Z255">
        <f>LN('EDA &amp; Statistics'!I277/'EDA &amp; Statistics'!I276)</f>
        <v>-7.3559895682251918E-4</v>
      </c>
      <c r="AA255">
        <f>LN('EDA &amp; Statistics'!J277/'EDA &amp; Statistics'!J276)</f>
        <v>3.9565692525799027E-4</v>
      </c>
      <c r="AB255">
        <f>LN('EDA &amp; Statistics'!K277/'EDA &amp; Statistics'!K276)</f>
        <v>-1.2173134897098955E-3</v>
      </c>
      <c r="AC255">
        <f>LN('EDA &amp; Statistics'!L277/'EDA &amp; Statistics'!L276)</f>
        <v>2.544528242299443E-3</v>
      </c>
      <c r="AD255">
        <f>LN('EDA &amp; Statistics'!M277/'EDA &amp; Statistics'!M276)</f>
        <v>0</v>
      </c>
      <c r="AE255">
        <f>LN('EDA &amp; Statistics'!N277/'EDA &amp; Statistics'!N276)</f>
        <v>3.802282330481143E-3</v>
      </c>
      <c r="AF255">
        <f>LN('EDA &amp; Statistics'!O277/'EDA &amp; Statistics'!O276)</f>
        <v>3.994010540185073E-3</v>
      </c>
      <c r="AG255">
        <f>LN('EDA &amp; Statistics'!P277/'EDA &amp; Statistics'!P276)</f>
        <v>-6.3254845864764275E-3</v>
      </c>
    </row>
    <row r="256" spans="1:33" x14ac:dyDescent="0.3">
      <c r="A256" s="9">
        <v>39065</v>
      </c>
      <c r="B256">
        <f>'EDA &amp; Statistics'!B278/'EDA &amp; Statistics'!B277-1</f>
        <v>3.6921339160898015E-3</v>
      </c>
      <c r="C256">
        <f>'EDA &amp; Statistics'!C278/'EDA &amp; Statistics'!C277-1</f>
        <v>5.0489943806115711E-3</v>
      </c>
      <c r="D256">
        <f>'EDA &amp; Statistics'!D278/'EDA &amp; Statistics'!D277-1</f>
        <v>3.9662827666560041E-3</v>
      </c>
      <c r="E256">
        <f>'EDA &amp; Statistics'!E278/'EDA &amp; Statistics'!E277-1</f>
        <v>6.7511496136833937E-3</v>
      </c>
      <c r="F256">
        <f>'EDA &amp; Statistics'!F278/'EDA &amp; Statistics'!F277-1</f>
        <v>7.7071216593491698E-3</v>
      </c>
      <c r="G256">
        <f>'EDA &amp; Statistics'!G278/'EDA &amp; Statistics'!G277-1</f>
        <v>8.6640014591827796E-3</v>
      </c>
      <c r="H256">
        <f>'EDA &amp; Statistics'!H278/'EDA &amp; Statistics'!H277-1</f>
        <v>-8.5106669485263131E-3</v>
      </c>
      <c r="I256">
        <f>'EDA &amp; Statistics'!I278/'EDA &amp; Statistics'!I277-1</f>
        <v>-2.9433028675668327E-3</v>
      </c>
      <c r="J256">
        <f>'EDA &amp; Statistics'!J278/'EDA &amp; Statistics'!J277-1</f>
        <v>9.4936615743426156E-3</v>
      </c>
      <c r="K256">
        <f>'EDA &amp; Statistics'!K278/'EDA &amp; Statistics'!K277-1</f>
        <v>1.218031484495774E-2</v>
      </c>
      <c r="L256">
        <f>'EDA &amp; Statistics'!L278/'EDA &amp; Statistics'!L277-1</f>
        <v>1.2706468371881607E-2</v>
      </c>
      <c r="M256">
        <f>'EDA &amp; Statistics'!M278/'EDA &amp; Statistics'!M277-1</f>
        <v>1.1560694334326271E-2</v>
      </c>
      <c r="N256">
        <f>'EDA &amp; Statistics'!N278/'EDA &amp; Statistics'!N277-1</f>
        <v>7.5901256162802522E-3</v>
      </c>
      <c r="O256">
        <f>'EDA &amp; Statistics'!O278/'EDA &amp; Statistics'!O277-1</f>
        <v>8.9686252074134831E-3</v>
      </c>
      <c r="P256">
        <f>'EDA &amp; Statistics'!P278/'EDA &amp; Statistics'!P277-1</f>
        <v>-9.4390586265329368E-3</v>
      </c>
      <c r="R256" s="9">
        <v>39065</v>
      </c>
      <c r="S256">
        <f>LN('EDA &amp; Statistics'!B278/'EDA &amp; Statistics'!B277)</f>
        <v>3.6853347202179983E-3</v>
      </c>
      <c r="T256">
        <f>LN('EDA &amp; Statistics'!C278/'EDA &amp; Statistics'!C277)</f>
        <v>5.036290950240053E-3</v>
      </c>
      <c r="U256">
        <f>LN('EDA &amp; Statistics'!D278/'EDA &amp; Statistics'!D277)</f>
        <v>3.9584378038821358E-3</v>
      </c>
      <c r="V256">
        <f>LN('EDA &amp; Statistics'!E278/'EDA &amp; Statistics'!E277)</f>
        <v>6.7284626545936364E-3</v>
      </c>
      <c r="W256">
        <f>LN('EDA &amp; Statistics'!F278/'EDA &amp; Statistics'!F277)</f>
        <v>7.6775735208358016E-3</v>
      </c>
      <c r="X256">
        <f>LN('EDA &amp; Statistics'!G278/'EDA &amp; Statistics'!G277)</f>
        <v>8.626684387077907E-3</v>
      </c>
      <c r="Y256">
        <f>LN('EDA &amp; Statistics'!H278/'EDA &amp; Statistics'!H277)</f>
        <v>-8.5470894750411461E-3</v>
      </c>
      <c r="Z256">
        <f>LN('EDA &amp; Statistics'!I278/'EDA &amp; Statistics'!I277)</f>
        <v>-2.9476429015670132E-3</v>
      </c>
      <c r="AA256">
        <f>LN('EDA &amp; Statistics'!J278/'EDA &amp; Statistics'!J277)</f>
        <v>9.4488799737702418E-3</v>
      </c>
      <c r="AB256">
        <f>LN('EDA &amp; Statistics'!K278/'EDA &amp; Statistics'!K277)</f>
        <v>1.2106731717953078E-2</v>
      </c>
      <c r="AC256">
        <f>LN('EDA &amp; Statistics'!L278/'EDA &amp; Statistics'!L277)</f>
        <v>1.2626418589462715E-2</v>
      </c>
      <c r="AD256">
        <f>LN('EDA &amp; Statistics'!M278/'EDA &amp; Statistics'!M277)</f>
        <v>1.149438011052622E-2</v>
      </c>
      <c r="AE256">
        <f>LN('EDA &amp; Statistics'!N278/'EDA &amp; Statistics'!N277)</f>
        <v>7.5614655438527396E-3</v>
      </c>
      <c r="AF256">
        <f>LN('EDA &amp; Statistics'!O278/'EDA &amp; Statistics'!O277)</f>
        <v>8.9286459498710662E-3</v>
      </c>
      <c r="AG256">
        <f>LN('EDA &amp; Statistics'!P278/'EDA &amp; Statistics'!P277)</f>
        <v>-9.483888866945395E-3</v>
      </c>
    </row>
    <row r="257" spans="1:33" x14ac:dyDescent="0.3">
      <c r="A257" s="9">
        <v>39066</v>
      </c>
      <c r="B257">
        <f>'EDA &amp; Statistics'!B279/'EDA &amp; Statistics'!B278-1</f>
        <v>-7.8615525406722231E-4</v>
      </c>
      <c r="C257">
        <f>'EDA &amp; Statistics'!C279/'EDA &amp; Statistics'!C278-1</f>
        <v>1.0047451836476817E-3</v>
      </c>
      <c r="D257">
        <f>'EDA &amp; Statistics'!D279/'EDA &amp; Statistics'!D278-1</f>
        <v>9.8767692660106654E-4</v>
      </c>
      <c r="E257">
        <f>'EDA &amp; Statistics'!E279/'EDA &amp; Statistics'!E278-1</f>
        <v>5.1943920134610355E-2</v>
      </c>
      <c r="F257">
        <f>'EDA &amp; Statistics'!F279/'EDA &amp; Statistics'!F278-1</f>
        <v>3.7323129200531824E-2</v>
      </c>
      <c r="G257">
        <f>'EDA &amp; Statistics'!G279/'EDA &amp; Statistics'!G278-1</f>
        <v>2.2905550171048894E-2</v>
      </c>
      <c r="H257">
        <f>'EDA &amp; Statistics'!H279/'EDA &amp; Statistics'!H278-1</f>
        <v>7.8033481113164438E-3</v>
      </c>
      <c r="I257">
        <f>'EDA &amp; Statistics'!I279/'EDA &amp; Statistics'!I278-1</f>
        <v>1.033205813119964E-2</v>
      </c>
      <c r="J257">
        <f>'EDA &amp; Statistics'!J279/'EDA &amp; Statistics'!J278-1</f>
        <v>3.526651683915194E-3</v>
      </c>
      <c r="K257">
        <f>'EDA &amp; Statistics'!K279/'EDA &amp; Statistics'!K278-1</f>
        <v>4.8134348341686284E-3</v>
      </c>
      <c r="L257">
        <f>'EDA &amp; Statistics'!L279/'EDA &amp; Statistics'!L278-1</f>
        <v>1.0038110477967876E-3</v>
      </c>
      <c r="M257">
        <f>'EDA &amp; Statistics'!M279/'EDA &amp; Statistics'!M278-1</f>
        <v>2.2359811952015196E-3</v>
      </c>
      <c r="N257">
        <f>'EDA &amp; Statistics'!N279/'EDA &amp; Statistics'!N278-1</f>
        <v>9.4164114779649033E-4</v>
      </c>
      <c r="O257">
        <f>'EDA &amp; Statistics'!O279/'EDA &amp; Statistics'!O278-1</f>
        <v>-9.8767692660106654E-4</v>
      </c>
      <c r="P257">
        <f>'EDA &amp; Statistics'!P279/'EDA &amp; Statistics'!P278-1</f>
        <v>-9.5290791304085687E-3</v>
      </c>
      <c r="R257" s="9">
        <v>39066</v>
      </c>
      <c r="S257">
        <f>LN('EDA &amp; Statistics'!B279/'EDA &amp; Statistics'!B278)</f>
        <v>-7.8646443616301083E-4</v>
      </c>
      <c r="T257">
        <f>LN('EDA &amp; Statistics'!C279/'EDA &amp; Statistics'!C278)</f>
        <v>1.0042407650521451E-3</v>
      </c>
      <c r="U257">
        <f>LN('EDA &amp; Statistics'!D279/'EDA &amp; Statistics'!D278)</f>
        <v>9.8718949466917571E-4</v>
      </c>
      <c r="V257">
        <f>LN('EDA &amp; Statistics'!E279/'EDA &amp; Statistics'!E278)</f>
        <v>5.0639805037769554E-2</v>
      </c>
      <c r="W257">
        <f>LN('EDA &amp; Statistics'!F279/'EDA &amp; Statistics'!F278)</f>
        <v>3.6643480710705501E-2</v>
      </c>
      <c r="X257">
        <f>LN('EDA &amp; Statistics'!G279/'EDA &amp; Statistics'!G278)</f>
        <v>2.2647156383641703E-2</v>
      </c>
      <c r="Y257">
        <f>LN('EDA &amp; Statistics'!H279/'EDA &amp; Statistics'!H278)</f>
        <v>7.773059457012889E-3</v>
      </c>
      <c r="Z257">
        <f>LN('EDA &amp; Statistics'!I279/'EDA &amp; Statistics'!I278)</f>
        <v>1.0279047246944284E-2</v>
      </c>
      <c r="AA257">
        <f>LN('EDA &amp; Statistics'!J279/'EDA &amp; Statistics'!J278)</f>
        <v>3.5204476299449117E-3</v>
      </c>
      <c r="AB257">
        <f>LN('EDA &amp; Statistics'!K279/'EDA &amp; Statistics'!K278)</f>
        <v>4.8018872974352773E-3</v>
      </c>
      <c r="AC257">
        <f>LN('EDA &amp; Statistics'!L279/'EDA &amp; Statistics'!L278)</f>
        <v>1.0033075663922427E-3</v>
      </c>
      <c r="AD257">
        <f>LN('EDA &amp; Statistics'!M279/'EDA &amp; Statistics'!M278)</f>
        <v>2.2334851093570676E-3</v>
      </c>
      <c r="AE257">
        <f>LN('EDA &amp; Statistics'!N279/'EDA &amp; Statistics'!N278)</f>
        <v>9.4119808188845736E-4</v>
      </c>
      <c r="AF257">
        <f>LN('EDA &amp; Statistics'!O279/'EDA &amp; Statistics'!O278)</f>
        <v>-9.8816500085632179E-4</v>
      </c>
      <c r="AG257">
        <f>LN('EDA &amp; Statistics'!P279/'EDA &amp; Statistics'!P278)</f>
        <v>-9.5747713061966905E-3</v>
      </c>
    </row>
    <row r="258" spans="1:33" x14ac:dyDescent="0.3">
      <c r="A258" s="9">
        <v>39069</v>
      </c>
      <c r="B258">
        <f>'EDA &amp; Statistics'!B280/'EDA &amp; Statistics'!B279-1</f>
        <v>-7.4215454932191616E-4</v>
      </c>
      <c r="C258">
        <f>'EDA &amp; Statistics'!C280/'EDA &amp; Statistics'!C279-1</f>
        <v>7.0259653451443249E-4</v>
      </c>
      <c r="D258">
        <f>'EDA &amp; Statistics'!D280/'EDA &amp; Statistics'!D279-1</f>
        <v>7.8928662904420577E-4</v>
      </c>
      <c r="E258">
        <f>'EDA &amp; Statistics'!E280/'EDA &amp; Statistics'!E279-1</f>
        <v>2.3110934221902468E-2</v>
      </c>
      <c r="F258">
        <f>'EDA &amp; Statistics'!F280/'EDA &amp; Statistics'!F279-1</f>
        <v>1.7474009377656863E-2</v>
      </c>
      <c r="G258">
        <f>'EDA &amp; Statistics'!G280/'EDA &amp; Statistics'!G279-1</f>
        <v>1.1868141695090317E-2</v>
      </c>
      <c r="H258">
        <f>'EDA &amp; Statistics'!H280/'EDA &amp; Statistics'!H279-1</f>
        <v>2.0131648041003203E-2</v>
      </c>
      <c r="I258">
        <f>'EDA &amp; Statistics'!I280/'EDA &amp; Statistics'!I279-1</f>
        <v>1.7165876988548545E-2</v>
      </c>
      <c r="J258">
        <f>'EDA &amp; Statistics'!J280/'EDA &amp; Statistics'!J279-1</f>
        <v>4.2951464420686314E-3</v>
      </c>
      <c r="K258">
        <f>'EDA &amp; Statistics'!K280/'EDA &amp; Statistics'!K279-1</f>
        <v>6.3872196521026492E-3</v>
      </c>
      <c r="L258">
        <f>'EDA &amp; Statistics'!L280/'EDA &amp; Statistics'!L279-1</f>
        <v>4.2617096004387012E-3</v>
      </c>
      <c r="M258">
        <f>'EDA &amp; Statistics'!M280/'EDA &amp; Statistics'!M279-1</f>
        <v>6.6930964167353224E-3</v>
      </c>
      <c r="N258">
        <f>'EDA &amp; Statistics'!N280/'EDA &amp; Statistics'!N279-1</f>
        <v>4.2333091071948825E-3</v>
      </c>
      <c r="O258">
        <f>'EDA &amp; Statistics'!O280/'EDA &amp; Statistics'!O279-1</f>
        <v>4.4488460021951948E-3</v>
      </c>
      <c r="P258">
        <f>'EDA &amp; Statistics'!P280/'EDA &amp; Statistics'!P279-1</f>
        <v>-7.2289769745988997E-3</v>
      </c>
      <c r="R258" s="9">
        <v>39069</v>
      </c>
      <c r="S258">
        <f>LN('EDA &amp; Statistics'!B280/'EDA &amp; Statistics'!B279)</f>
        <v>-7.424300823432805E-4</v>
      </c>
      <c r="T258">
        <f>LN('EDA &amp; Statistics'!C280/'EDA &amp; Statistics'!C279)</f>
        <v>7.0234982911875077E-4</v>
      </c>
      <c r="U258">
        <f>LN('EDA &amp; Statistics'!D280/'EDA &amp; Statistics'!D279)</f>
        <v>7.8897530615736945E-4</v>
      </c>
      <c r="V258">
        <f>LN('EDA &amp; Statistics'!E280/'EDA &amp; Statistics'!E279)</f>
        <v>2.2847921189898257E-2</v>
      </c>
      <c r="W258">
        <f>LN('EDA &amp; Statistics'!F280/'EDA &amp; Statistics'!F279)</f>
        <v>1.7323094399187017E-2</v>
      </c>
      <c r="X258">
        <f>LN('EDA &amp; Statistics'!G280/'EDA &amp; Statistics'!G279)</f>
        <v>1.1798267608475844E-2</v>
      </c>
      <c r="Y258">
        <f>LN('EDA &amp; Statistics'!H280/'EDA &amp; Statistics'!H279)</f>
        <v>1.9931685674654791E-2</v>
      </c>
      <c r="Z258">
        <f>LN('EDA &amp; Statistics'!I280/'EDA &amp; Statistics'!I279)</f>
        <v>1.7020207983238188E-2</v>
      </c>
      <c r="AA258">
        <f>LN('EDA &amp; Statistics'!J280/'EDA &amp; Statistics'!J279)</f>
        <v>4.2859486284880606E-3</v>
      </c>
      <c r="AB258">
        <f>LN('EDA &amp; Statistics'!K280/'EDA &amp; Statistics'!K279)</f>
        <v>6.3669078095802342E-3</v>
      </c>
      <c r="AC258">
        <f>LN('EDA &amp; Statistics'!L280/'EDA &amp; Statistics'!L279)</f>
        <v>4.2526542345231325E-3</v>
      </c>
      <c r="AD258">
        <f>LN('EDA &amp; Statistics'!M280/'EDA &amp; Statistics'!M279)</f>
        <v>6.6707970926307338E-3</v>
      </c>
      <c r="AE258">
        <f>LN('EDA &amp; Statistics'!N280/'EDA &amp; Statistics'!N279)</f>
        <v>4.2243738624224477E-3</v>
      </c>
      <c r="AF258">
        <f>LN('EDA &amp; Statistics'!O280/'EDA &amp; Statistics'!O279)</f>
        <v>4.4389791400959531E-3</v>
      </c>
      <c r="AG258">
        <f>LN('EDA &amp; Statistics'!P280/'EDA &amp; Statistics'!P279)</f>
        <v>-7.2552326395683379E-3</v>
      </c>
    </row>
    <row r="259" spans="1:33" x14ac:dyDescent="0.3">
      <c r="A259" s="9">
        <v>39070</v>
      </c>
      <c r="B259">
        <f>'EDA &amp; Statistics'!B281/'EDA &amp; Statistics'!B280-1</f>
        <v>-5.0143891362219861E-4</v>
      </c>
      <c r="C259">
        <f>'EDA &amp; Statistics'!C281/'EDA &amp; Statistics'!C280-1</f>
        <v>1.4042064784232089E-3</v>
      </c>
      <c r="D259">
        <f>'EDA &amp; Statistics'!D281/'EDA &amp; Statistics'!D280-1</f>
        <v>2.5633465234935482E-3</v>
      </c>
      <c r="E259">
        <f>'EDA &amp; Statistics'!E281/'EDA &amp; Statistics'!E280-1</f>
        <v>-3.8226559168322738E-2</v>
      </c>
      <c r="F259">
        <f>'EDA &amp; Statistics'!F281/'EDA &amp; Statistics'!F280-1</f>
        <v>-2.9855102835721237E-2</v>
      </c>
      <c r="G259">
        <f>'EDA &amp; Statistics'!G281/'EDA &amp; Statistics'!G280-1</f>
        <v>-2.1410779777804478E-2</v>
      </c>
      <c r="H259">
        <f>'EDA &amp; Statistics'!H281/'EDA &amp; Statistics'!H280-1</f>
        <v>3.0360140539382741E-3</v>
      </c>
      <c r="I259">
        <f>'EDA &amp; Statistics'!I281/'EDA &amp; Statistics'!I280-1</f>
        <v>1.0772067821822606E-3</v>
      </c>
      <c r="J259">
        <f>'EDA &amp; Statistics'!J281/'EDA &amp; Statistics'!J280-1</f>
        <v>-4.6655884560019567E-3</v>
      </c>
      <c r="K259">
        <f>'EDA &amp; Statistics'!K281/'EDA &amp; Statistics'!K280-1</f>
        <v>-4.7599736708707763E-3</v>
      </c>
      <c r="L259">
        <f>'EDA &amp; Statistics'!L281/'EDA &amp; Statistics'!L280-1</f>
        <v>8.4872490102891884E-3</v>
      </c>
      <c r="M259">
        <f>'EDA &amp; Statistics'!M281/'EDA &amp; Statistics'!M280-1</f>
        <v>1.0342352886749451E-2</v>
      </c>
      <c r="N259">
        <f>'EDA &amp; Statistics'!N281/'EDA &amp; Statistics'!N280-1</f>
        <v>3.7470689590941575E-3</v>
      </c>
      <c r="O259">
        <f>'EDA &amp; Statistics'!O281/'EDA &amp; Statistics'!O280-1</f>
        <v>6.3976904560854031E-3</v>
      </c>
      <c r="P259">
        <f>'EDA &amp; Statistics'!P281/'EDA &amp; Statistics'!P280-1</f>
        <v>4.8501002984671082E-3</v>
      </c>
      <c r="R259" s="9">
        <v>39070</v>
      </c>
      <c r="S259">
        <f>LN('EDA &amp; Statistics'!B281/'EDA &amp; Statistics'!B280)</f>
        <v>-5.0156467615748918E-4</v>
      </c>
      <c r="T259">
        <f>LN('EDA &amp; Statistics'!C281/'EDA &amp; Statistics'!C280)</f>
        <v>1.4032215024714434E-3</v>
      </c>
      <c r="U259">
        <f>LN('EDA &amp; Statistics'!D281/'EDA &amp; Statistics'!D280)</f>
        <v>2.5600667543880006E-3</v>
      </c>
      <c r="V259">
        <f>LN('EDA &amp; Statistics'!E281/'EDA &amp; Statistics'!E280)</f>
        <v>-3.8976364543890071E-2</v>
      </c>
      <c r="W259">
        <f>LN('EDA &amp; Statistics'!F281/'EDA &amp; Statistics'!F280)</f>
        <v>-3.0309840120693682E-2</v>
      </c>
      <c r="X259">
        <f>LN('EDA &amp; Statistics'!G281/'EDA &amp; Statistics'!G280)</f>
        <v>-2.1643315697497358E-2</v>
      </c>
      <c r="Y259">
        <f>LN('EDA &amp; Statistics'!H281/'EDA &amp; Statistics'!H280)</f>
        <v>3.0314146701149389E-3</v>
      </c>
      <c r="Z259">
        <f>LN('EDA &amp; Statistics'!I281/'EDA &amp; Statistics'!I280)</f>
        <v>1.0766270112745533E-3</v>
      </c>
      <c r="AA259">
        <f>LN('EDA &amp; Statistics'!J281/'EDA &amp; Statistics'!J280)</f>
        <v>-4.6765062857921777E-3</v>
      </c>
      <c r="AB259">
        <f>LN('EDA &amp; Statistics'!K281/'EDA &amp; Statistics'!K280)</f>
        <v>-4.7713384238361111E-3</v>
      </c>
      <c r="AC259">
        <f>LN('EDA &amp; Statistics'!L281/'EDA &amp; Statistics'!L280)</f>
        <v>8.4514348124068665E-3</v>
      </c>
      <c r="AD259">
        <f>LN('EDA &amp; Statistics'!M281/'EDA &amp; Statistics'!M280)</f>
        <v>1.0289236672310159E-2</v>
      </c>
      <c r="AE259">
        <f>LN('EDA &amp; Statistics'!N281/'EDA &amp; Statistics'!N280)</f>
        <v>3.740066184004685E-3</v>
      </c>
      <c r="AF259">
        <f>LN('EDA &amp; Statistics'!O281/'EDA &amp; Statistics'!O280)</f>
        <v>6.3773121045749594E-3</v>
      </c>
      <c r="AG259">
        <f>LN('EDA &amp; Statistics'!P281/'EDA &amp; Statistics'!P280)</f>
        <v>4.8383764546116583E-3</v>
      </c>
    </row>
    <row r="260" spans="1:33" x14ac:dyDescent="0.3">
      <c r="A260" s="9">
        <v>39071</v>
      </c>
      <c r="B260">
        <f>'EDA &amp; Statistics'!B282/'EDA &amp; Statistics'!B281-1</f>
        <v>3.6892714706637797E-4</v>
      </c>
      <c r="C260">
        <f>'EDA &amp; Statistics'!C282/'EDA &amp; Statistics'!C281-1</f>
        <v>1.0010523467274268E-4</v>
      </c>
      <c r="D260">
        <f>'EDA &amp; Statistics'!D282/'EDA &amp; Statistics'!D281-1</f>
        <v>9.8377853297693107E-5</v>
      </c>
      <c r="E260">
        <f>'EDA &amp; Statistics'!E282/'EDA &amp; Statistics'!E281-1</f>
        <v>-3.523917931874343E-2</v>
      </c>
      <c r="F260">
        <f>'EDA &amp; Statistics'!F282/'EDA &amp; Statistics'!F281-1</f>
        <v>-2.6142790437754915E-2</v>
      </c>
      <c r="G260">
        <f>'EDA &amp; Statistics'!G282/'EDA &amp; Statistics'!G281-1</f>
        <v>-1.6960634920207052E-2</v>
      </c>
      <c r="H260">
        <f>'EDA &amp; Statistics'!H282/'EDA &amp; Statistics'!H281-1</f>
        <v>-8.7022334039508209E-3</v>
      </c>
      <c r="I260">
        <f>'EDA &amp; Statistics'!I282/'EDA &amp; Statistics'!I281-1</f>
        <v>-1.3629879969761505E-2</v>
      </c>
      <c r="J260">
        <f>'EDA &amp; Statistics'!J282/'EDA &amp; Statistics'!J281-1</f>
        <v>1.9530951685742259E-3</v>
      </c>
      <c r="K260">
        <f>'EDA &amp; Statistics'!K282/'EDA &amp; Statistics'!K281-1</f>
        <v>4.384241119273824E-3</v>
      </c>
      <c r="L260">
        <f>'EDA &amp; Statistics'!L282/'EDA &amp; Statistics'!L281-1</f>
        <v>0</v>
      </c>
      <c r="M260">
        <f>'EDA &amp; Statistics'!M282/'EDA &amp; Statistics'!M281-1</f>
        <v>0</v>
      </c>
      <c r="N260">
        <f>'EDA &amp; Statistics'!N282/'EDA &amp; Statistics'!N281-1</f>
        <v>-4.6664623142445016E-4</v>
      </c>
      <c r="O260">
        <f>'EDA &amp; Statistics'!O282/'EDA &amp; Statistics'!O281-1</f>
        <v>-4.4009852924306037E-3</v>
      </c>
      <c r="P260">
        <f>'EDA &amp; Statistics'!P282/'EDA &amp; Statistics'!P281-1</f>
        <v>-8.0991214819969848E-4</v>
      </c>
      <c r="R260" s="9">
        <v>39071</v>
      </c>
      <c r="S260">
        <f>LN('EDA &amp; Statistics'!B282/'EDA &amp; Statistics'!B281)</f>
        <v>3.6885911017971201E-4</v>
      </c>
      <c r="T260">
        <f>LN('EDA &amp; Statistics'!C282/'EDA &amp; Statistics'!C281)</f>
        <v>1.0010022447809992E-4</v>
      </c>
      <c r="U260">
        <f>LN('EDA &amp; Statistics'!D282/'EDA &amp; Statistics'!D281)</f>
        <v>9.8373014514033545E-5</v>
      </c>
      <c r="V260">
        <f>LN('EDA &amp; Statistics'!E282/'EDA &amp; Statistics'!E281)</f>
        <v>-3.5875062580398145E-2</v>
      </c>
      <c r="W260">
        <f>LN('EDA &amp; Statistics'!F282/'EDA &amp; Statistics'!F281)</f>
        <v>-2.6490588178889881E-2</v>
      </c>
      <c r="X260">
        <f>LN('EDA &amp; Statistics'!G282/'EDA &amp; Statistics'!G281)</f>
        <v>-1.7106113777381724E-2</v>
      </c>
      <c r="Y260">
        <f>LN('EDA &amp; Statistics'!H282/'EDA &amp; Statistics'!H281)</f>
        <v>-8.740318950918426E-3</v>
      </c>
      <c r="Z260">
        <f>LN('EDA &amp; Statistics'!I282/'EDA &amp; Statistics'!I281)</f>
        <v>-1.3723619530960105E-2</v>
      </c>
      <c r="AA260">
        <f>LN('EDA &amp; Statistics'!J282/'EDA &amp; Statistics'!J281)</f>
        <v>1.9511903579864595E-3</v>
      </c>
      <c r="AB260">
        <f>LN('EDA &amp; Statistics'!K282/'EDA &amp; Statistics'!K281)</f>
        <v>4.3746583327995943E-3</v>
      </c>
      <c r="AC260">
        <f>LN('EDA &amp; Statistics'!L282/'EDA &amp; Statistics'!L281)</f>
        <v>0</v>
      </c>
      <c r="AD260">
        <f>LN('EDA &amp; Statistics'!M282/'EDA &amp; Statistics'!M281)</f>
        <v>0</v>
      </c>
      <c r="AE260">
        <f>LN('EDA &amp; Statistics'!N282/'EDA &amp; Statistics'!N281)</f>
        <v>-4.6675514466105371E-4</v>
      </c>
      <c r="AF260">
        <f>LN('EDA &amp; Statistics'!O282/'EDA &amp; Statistics'!O281)</f>
        <v>-4.4106981360666755E-3</v>
      </c>
      <c r="AG260">
        <f>LN('EDA &amp; Statistics'!P282/'EDA &amp; Statistics'!P281)</f>
        <v>-8.1024030424060574E-4</v>
      </c>
    </row>
    <row r="261" spans="1:33" x14ac:dyDescent="0.3">
      <c r="A261" s="9">
        <v>39072</v>
      </c>
      <c r="B261">
        <f>'EDA &amp; Statistics'!B283/'EDA &amp; Statistics'!B282-1</f>
        <v>-6.8260565671149909E-3</v>
      </c>
      <c r="C261">
        <f>'EDA &amp; Statistics'!C283/'EDA &amp; Statistics'!C282-1</f>
        <v>-1.1216776722055566E-2</v>
      </c>
      <c r="D261">
        <f>'EDA &amp; Statistics'!D283/'EDA &amp; Statistics'!D282-1</f>
        <v>-9.144583214319435E-3</v>
      </c>
      <c r="E261">
        <f>'EDA &amp; Statistics'!E283/'EDA &amp; Statistics'!E282-1</f>
        <v>8.6376219707273716E-3</v>
      </c>
      <c r="F261">
        <f>'EDA &amp; Statistics'!F283/'EDA &amp; Statistics'!F282-1</f>
        <v>5.752456302955844E-3</v>
      </c>
      <c r="G261">
        <f>'EDA &amp; Statistics'!G283/'EDA &amp; Statistics'!G282-1</f>
        <v>2.875543530722835E-3</v>
      </c>
      <c r="H261">
        <f>'EDA &amp; Statistics'!H283/'EDA &amp; Statistics'!H282-1</f>
        <v>5.7252311295326042E-3</v>
      </c>
      <c r="I261">
        <f>'EDA &amp; Statistics'!I283/'EDA &amp; Statistics'!I282-1</f>
        <v>1.8182234330610392E-3</v>
      </c>
      <c r="J261">
        <f>'EDA &amp; Statistics'!J283/'EDA &amp; Statistics'!J282-1</f>
        <v>3.5087779308531353E-3</v>
      </c>
      <c r="K261">
        <f>'EDA &amp; Statistics'!K283/'EDA &amp; Statistics'!K282-1</f>
        <v>2.7777655835299342E-3</v>
      </c>
      <c r="L261">
        <f>'EDA &amp; Statistics'!L283/'EDA &amp; Statistics'!L282-1</f>
        <v>4.2079699318759989E-3</v>
      </c>
      <c r="M261">
        <f>'EDA &amp; Statistics'!M283/'EDA &amp; Statistics'!M282-1</f>
        <v>3.6558288778754111E-3</v>
      </c>
      <c r="N261">
        <f>'EDA &amp; Statistics'!N283/'EDA &amp; Statistics'!N282-1</f>
        <v>4.201687780921004E-3</v>
      </c>
      <c r="O261">
        <f>'EDA &amp; Statistics'!O283/'EDA &amp; Statistics'!O282-1</f>
        <v>2.4557581317126154E-3</v>
      </c>
      <c r="P261">
        <f>'EDA &amp; Statistics'!P283/'EDA &amp; Statistics'!P282-1</f>
        <v>-8.092654725739834E-4</v>
      </c>
      <c r="R261" s="9">
        <v>39072</v>
      </c>
      <c r="S261">
        <f>LN('EDA &amp; Statistics'!B283/'EDA &amp; Statistics'!B282)</f>
        <v>-6.8494606571443675E-3</v>
      </c>
      <c r="T261">
        <f>LN('EDA &amp; Statistics'!C283/'EDA &amp; Statistics'!C282)</f>
        <v>-1.1280159172299317E-2</v>
      </c>
      <c r="U261">
        <f>LN('EDA &amp; Statistics'!D283/'EDA &amp; Statistics'!D282)</f>
        <v>-9.186651576893785E-3</v>
      </c>
      <c r="V261">
        <f>LN('EDA &amp; Statistics'!E283/'EDA &amp; Statistics'!E282)</f>
        <v>8.6005311453905674E-3</v>
      </c>
      <c r="W261">
        <f>LN('EDA &amp; Statistics'!F283/'EDA &amp; Statistics'!F282)</f>
        <v>5.7359741047393002E-3</v>
      </c>
      <c r="X261">
        <f>LN('EDA &amp; Statistics'!G283/'EDA &amp; Statistics'!G282)</f>
        <v>2.8714170640878911E-3</v>
      </c>
      <c r="Y261">
        <f>LN('EDA &amp; Statistics'!H283/'EDA &amp; Statistics'!H282)</f>
        <v>5.7089042808033926E-3</v>
      </c>
      <c r="Z261">
        <f>LN('EDA &amp; Statistics'!I283/'EDA &amp; Statistics'!I282)</f>
        <v>1.8165724657501462E-3</v>
      </c>
      <c r="AA261">
        <f>LN('EDA &amp; Statistics'!J283/'EDA &amp; Statistics'!J282)</f>
        <v>3.5026365312480021E-3</v>
      </c>
      <c r="AB261">
        <f>LN('EDA &amp; Statistics'!K283/'EDA &amp; Statistics'!K282)</f>
        <v>2.7739147222563968E-3</v>
      </c>
      <c r="AC261">
        <f>LN('EDA &amp; Statistics'!L283/'EDA &amp; Statistics'!L282)</f>
        <v>4.1991411851371539E-3</v>
      </c>
      <c r="AD261">
        <f>LN('EDA &amp; Statistics'!M283/'EDA &amp; Statistics'!M282)</f>
        <v>3.6491625777780624E-3</v>
      </c>
      <c r="AE261">
        <f>LN('EDA &amp; Statistics'!N283/'EDA &amp; Statistics'!N282)</f>
        <v>4.1928853389447294E-3</v>
      </c>
      <c r="AF261">
        <f>LN('EDA &amp; Statistics'!O283/'EDA &amp; Statistics'!O282)</f>
        <v>2.4527476853233735E-3</v>
      </c>
      <c r="AG261">
        <f>LN('EDA &amp; Statistics'!P283/'EDA &amp; Statistics'!P282)</f>
        <v>-8.095931046493435E-4</v>
      </c>
    </row>
    <row r="262" spans="1:33" x14ac:dyDescent="0.3">
      <c r="A262" s="9">
        <v>39073</v>
      </c>
      <c r="B262">
        <f>'EDA &amp; Statistics'!B284/'EDA &amp; Statistics'!B283-1</f>
        <v>6.138569969662111E-3</v>
      </c>
      <c r="C262">
        <f>'EDA &amp; Statistics'!C284/'EDA &amp; Statistics'!C283-1</f>
        <v>1.5091680913502659E-2</v>
      </c>
      <c r="D262">
        <f>'EDA &amp; Statistics'!D284/'EDA &amp; Statistics'!D283-1</f>
        <v>1.3793782236312779E-2</v>
      </c>
      <c r="E262">
        <f>'EDA &amp; Statistics'!E284/'EDA &amp; Statistics'!E283-1</f>
        <v>-1.2096535619804949E-2</v>
      </c>
      <c r="F262">
        <f>'EDA &amp; Statistics'!F284/'EDA &amp; Statistics'!F283-1</f>
        <v>-1.1439018718394256E-2</v>
      </c>
      <c r="G262">
        <f>'EDA &amp; Statistics'!G284/'EDA &amp; Statistics'!G283-1</f>
        <v>-1.078106419479552E-2</v>
      </c>
      <c r="H262">
        <f>'EDA &amp; Statistics'!H284/'EDA &amp; Statistics'!H283-1</f>
        <v>0</v>
      </c>
      <c r="I262">
        <f>'EDA &amp; Statistics'!I284/'EDA &amp; Statistics'!I283-1</f>
        <v>-7.2596074462056848E-3</v>
      </c>
      <c r="J262">
        <f>'EDA &amp; Statistics'!J284/'EDA &amp; Statistics'!J283-1</f>
        <v>-1.9424723195471394E-3</v>
      </c>
      <c r="K262">
        <f>'EDA &amp; Statistics'!K284/'EDA &amp; Statistics'!K283-1</f>
        <v>-1.1872056233497297E-3</v>
      </c>
      <c r="L262">
        <f>'EDA &amp; Statistics'!L284/'EDA &amp; Statistics'!L283-1</f>
        <v>-2.9578711977908956E-3</v>
      </c>
      <c r="M262">
        <f>'EDA &amp; Statistics'!M284/'EDA &amp; Statistics'!M283-1</f>
        <v>-3.8853312014999197E-3</v>
      </c>
      <c r="N262">
        <f>'EDA &amp; Statistics'!N284/'EDA &amp; Statistics'!N283-1</f>
        <v>4.6491068226073295E-4</v>
      </c>
      <c r="O262">
        <f>'EDA &amp; Statistics'!O284/'EDA &amp; Statistics'!O283-1</f>
        <v>9.7993424366471515E-4</v>
      </c>
      <c r="P262">
        <f>'EDA &amp; Statistics'!P284/'EDA &amp; Statistics'!P283-1</f>
        <v>-7.6711179455668521E-4</v>
      </c>
      <c r="R262" s="9">
        <v>39073</v>
      </c>
      <c r="S262">
        <f>LN('EDA &amp; Statistics'!B284/'EDA &amp; Statistics'!B283)</f>
        <v>6.1198057003918884E-3</v>
      </c>
      <c r="T262">
        <f>LN('EDA &amp; Statistics'!C284/'EDA &amp; Statistics'!C283)</f>
        <v>1.4978934437756388E-2</v>
      </c>
      <c r="U262">
        <f>LN('EDA &amp; Statistics'!D284/'EDA &amp; Statistics'!D283)</f>
        <v>1.3699513910763281E-2</v>
      </c>
      <c r="V262">
        <f>LN('EDA &amp; Statistics'!E284/'EDA &amp; Statistics'!E283)</f>
        <v>-1.2170294125229767E-2</v>
      </c>
      <c r="W262">
        <f>LN('EDA &amp; Statistics'!F284/'EDA &amp; Statistics'!F283)</f>
        <v>-1.1504947549317383E-2</v>
      </c>
      <c r="X262">
        <f>LN('EDA &amp; Statistics'!G284/'EDA &amp; Statistics'!G283)</f>
        <v>-1.0839600973404981E-2</v>
      </c>
      <c r="Y262">
        <f>LN('EDA &amp; Statistics'!H284/'EDA &amp; Statistics'!H283)</f>
        <v>0</v>
      </c>
      <c r="Z262">
        <f>LN('EDA &amp; Statistics'!I284/'EDA &amp; Statistics'!I283)</f>
        <v>-7.2860866264745578E-3</v>
      </c>
      <c r="AA262">
        <f>LN('EDA &amp; Statistics'!J284/'EDA &amp; Statistics'!J283)</f>
        <v>-1.9443613655793915E-3</v>
      </c>
      <c r="AB262">
        <f>LN('EDA &amp; Statistics'!K284/'EDA &amp; Statistics'!K283)</f>
        <v>-1.1879109102147355E-3</v>
      </c>
      <c r="AC262">
        <f>LN('EDA &amp; Statistics'!L284/'EDA &amp; Statistics'!L283)</f>
        <v>-2.9622543441242735E-3</v>
      </c>
      <c r="AD262">
        <f>LN('EDA &amp; Statistics'!M284/'EDA &amp; Statistics'!M283)</f>
        <v>-3.892898708646733E-3</v>
      </c>
      <c r="AE262">
        <f>LN('EDA &amp; Statistics'!N284/'EDA &amp; Statistics'!N283)</f>
        <v>4.6480264477338388E-4</v>
      </c>
      <c r="AF262">
        <f>LN('EDA &amp; Statistics'!O284/'EDA &amp; Statistics'!O283)</f>
        <v>9.7945442154093068E-4</v>
      </c>
      <c r="AG262">
        <f>LN('EDA &amp; Statistics'!P284/'EDA &amp; Statistics'!P283)</f>
        <v>-7.6740617536764856E-4</v>
      </c>
    </row>
    <row r="263" spans="1:33" x14ac:dyDescent="0.3">
      <c r="A263" s="9">
        <v>39076</v>
      </c>
      <c r="B263">
        <f>'EDA &amp; Statistics'!B285/'EDA &amp; Statistics'!B284-1</f>
        <v>0</v>
      </c>
      <c r="C263">
        <f>'EDA &amp; Statistics'!C285/'EDA &amp; Statistics'!C284-1</f>
        <v>0</v>
      </c>
      <c r="D263">
        <f>'EDA &amp; Statistics'!D285/'EDA &amp; Statistics'!D284-1</f>
        <v>0</v>
      </c>
      <c r="E263">
        <f>'EDA &amp; Statistics'!E285/'EDA &amp; Statistics'!E284-1</f>
        <v>4.0239689397014722E-4</v>
      </c>
      <c r="F263">
        <f>'EDA &amp; Statistics'!F285/'EDA &amp; Statistics'!F284-1</f>
        <v>9.25681292142988E-4</v>
      </c>
      <c r="G263">
        <f>'EDA &amp; Statistics'!G285/'EDA &amp; Statistics'!G284-1</f>
        <v>1.4492394067344705E-3</v>
      </c>
      <c r="H263">
        <f>'EDA &amp; Statistics'!H285/'EDA &amp; Statistics'!H284-1</f>
        <v>0</v>
      </c>
      <c r="I263">
        <f>'EDA &amp; Statistics'!I285/'EDA &amp; Statistics'!I284-1</f>
        <v>0</v>
      </c>
      <c r="J263">
        <f>'EDA &amp; Statistics'!J285/'EDA &amp; Statistics'!J284-1</f>
        <v>0</v>
      </c>
      <c r="K263">
        <f>'EDA &amp; Statistics'!K285/'EDA &amp; Statistics'!K284-1</f>
        <v>0</v>
      </c>
      <c r="L263">
        <f>'EDA &amp; Statistics'!L285/'EDA &amp; Statistics'!L284-1</f>
        <v>0</v>
      </c>
      <c r="M263">
        <f>'EDA &amp; Statistics'!M285/'EDA &amp; Statistics'!M284-1</f>
        <v>0</v>
      </c>
      <c r="N263">
        <f>'EDA &amp; Statistics'!N285/'EDA &amp; Statistics'!N284-1</f>
        <v>0</v>
      </c>
      <c r="O263">
        <f>'EDA &amp; Statistics'!O285/'EDA &amp; Statistics'!O284-1</f>
        <v>0</v>
      </c>
      <c r="P263">
        <f>'EDA &amp; Statistics'!P285/'EDA &amp; Statistics'!P284-1</f>
        <v>0</v>
      </c>
      <c r="R263" s="9">
        <v>39076</v>
      </c>
      <c r="S263">
        <f>LN('EDA &amp; Statistics'!B285/'EDA &amp; Statistics'!B284)</f>
        <v>0</v>
      </c>
      <c r="T263">
        <f>LN('EDA &amp; Statistics'!C285/'EDA &amp; Statistics'!C284)</f>
        <v>0</v>
      </c>
      <c r="U263">
        <f>LN('EDA &amp; Statistics'!D285/'EDA &amp; Statistics'!D284)</f>
        <v>0</v>
      </c>
      <c r="V263">
        <f>LN('EDA &amp; Statistics'!E285/'EDA &amp; Statistics'!E284)</f>
        <v>4.023159540525951E-4</v>
      </c>
      <c r="W263">
        <f>LN('EDA &amp; Statistics'!F285/'EDA &amp; Statistics'!F284)</f>
        <v>9.2525311343331711E-4</v>
      </c>
      <c r="X263">
        <f>LN('EDA &amp; Statistics'!G285/'EDA &amp; Statistics'!G284)</f>
        <v>1.4481902728139466E-3</v>
      </c>
      <c r="Y263">
        <f>LN('EDA &amp; Statistics'!H285/'EDA &amp; Statistics'!H284)</f>
        <v>0</v>
      </c>
      <c r="Z263">
        <f>LN('EDA &amp; Statistics'!I285/'EDA &amp; Statistics'!I284)</f>
        <v>0</v>
      </c>
      <c r="AA263">
        <f>LN('EDA &amp; Statistics'!J285/'EDA &amp; Statistics'!J284)</f>
        <v>0</v>
      </c>
      <c r="AB263">
        <f>LN('EDA &amp; Statistics'!K285/'EDA &amp; Statistics'!K284)</f>
        <v>0</v>
      </c>
      <c r="AC263">
        <f>LN('EDA &amp; Statistics'!L285/'EDA &amp; Statistics'!L284)</f>
        <v>0</v>
      </c>
      <c r="AD263">
        <f>LN('EDA &amp; Statistics'!M285/'EDA &amp; Statistics'!M284)</f>
        <v>0</v>
      </c>
      <c r="AE263">
        <f>LN('EDA &amp; Statistics'!N285/'EDA &amp; Statistics'!N284)</f>
        <v>0</v>
      </c>
      <c r="AF263">
        <f>LN('EDA &amp; Statistics'!O285/'EDA &amp; Statistics'!O284)</f>
        <v>0</v>
      </c>
      <c r="AG263">
        <f>LN('EDA &amp; Statistics'!P285/'EDA &amp; Statistics'!P284)</f>
        <v>0</v>
      </c>
    </row>
    <row r="264" spans="1:33" x14ac:dyDescent="0.3">
      <c r="A264" s="9">
        <v>39077</v>
      </c>
      <c r="B264">
        <f>'EDA &amp; Statistics'!B286/'EDA &amp; Statistics'!B285-1</f>
        <v>-7.2541608933418544E-4</v>
      </c>
      <c r="C264">
        <f>'EDA &amp; Statistics'!C286/'EDA &amp; Statistics'!C285-1</f>
        <v>-2.1159350865829207E-3</v>
      </c>
      <c r="D264">
        <f>'EDA &amp; Statistics'!D286/'EDA &amp; Statistics'!D285-1</f>
        <v>-3.2325602497028649E-3</v>
      </c>
      <c r="E264">
        <f>'EDA &amp; Statistics'!E286/'EDA &amp; Statistics'!E285-1</f>
        <v>-1.3180043106745143E-2</v>
      </c>
      <c r="F264">
        <f>'EDA &amp; Statistics'!F286/'EDA &amp; Statistics'!F285-1</f>
        <v>-1.0558773211013173E-2</v>
      </c>
      <c r="G264">
        <f>'EDA &amp; Statistics'!G286/'EDA &amp; Statistics'!G285-1</f>
        <v>-7.9305404890651632E-3</v>
      </c>
      <c r="H264">
        <f>'EDA &amp; Statistics'!H286/'EDA &amp; Statistics'!H285-1</f>
        <v>0</v>
      </c>
      <c r="I264">
        <f>'EDA &amp; Statistics'!I286/'EDA &amp; Statistics'!I285-1</f>
        <v>0</v>
      </c>
      <c r="J264">
        <f>'EDA &amp; Statistics'!J286/'EDA &amp; Statistics'!J285-1</f>
        <v>0</v>
      </c>
      <c r="K264">
        <f>'EDA &amp; Statistics'!K286/'EDA &amp; Statistics'!K285-1</f>
        <v>0</v>
      </c>
      <c r="L264">
        <f>'EDA &amp; Statistics'!L286/'EDA &amp; Statistics'!L285-1</f>
        <v>0</v>
      </c>
      <c r="M264">
        <f>'EDA &amp; Statistics'!M286/'EDA &amp; Statistics'!M285-1</f>
        <v>0</v>
      </c>
      <c r="N264">
        <f>'EDA &amp; Statistics'!N286/'EDA &amp; Statistics'!N285-1</f>
        <v>0</v>
      </c>
      <c r="O264">
        <f>'EDA &amp; Statistics'!O286/'EDA &amp; Statistics'!O285-1</f>
        <v>0</v>
      </c>
      <c r="P264">
        <f>'EDA &amp; Statistics'!P286/'EDA &amp; Statistics'!P285-1</f>
        <v>-1.6622382540986136E-3</v>
      </c>
      <c r="R264" s="9">
        <v>39077</v>
      </c>
      <c r="S264">
        <f>LN('EDA &amp; Statistics'!B286/'EDA &amp; Statistics'!B285)</f>
        <v>-7.2567933089966142E-4</v>
      </c>
      <c r="T264">
        <f>LN('EDA &amp; Statistics'!C286/'EDA &amp; Statistics'!C285)</f>
        <v>-2.1181768400563503E-3</v>
      </c>
      <c r="U264">
        <f>LN('EDA &amp; Statistics'!D286/'EDA &amp; Statistics'!D285)</f>
        <v>-3.2377962594430311E-3</v>
      </c>
      <c r="V264">
        <f>LN('EDA &amp; Statistics'!E286/'EDA &amp; Statistics'!E285)</f>
        <v>-1.3267670683385571E-2</v>
      </c>
      <c r="W264">
        <f>LN('EDA &amp; Statistics'!F286/'EDA &amp; Statistics'!F285)</f>
        <v>-1.0614912581815697E-2</v>
      </c>
      <c r="X264">
        <f>LN('EDA &amp; Statistics'!G286/'EDA &amp; Statistics'!G285)</f>
        <v>-7.9621544802457225E-3</v>
      </c>
      <c r="Y264">
        <f>LN('EDA &amp; Statistics'!H286/'EDA &amp; Statistics'!H285)</f>
        <v>0</v>
      </c>
      <c r="Z264">
        <f>LN('EDA &amp; Statistics'!I286/'EDA &amp; Statistics'!I285)</f>
        <v>0</v>
      </c>
      <c r="AA264">
        <f>LN('EDA &amp; Statistics'!J286/'EDA &amp; Statistics'!J285)</f>
        <v>0</v>
      </c>
      <c r="AB264">
        <f>LN('EDA &amp; Statistics'!K286/'EDA &amp; Statistics'!K285)</f>
        <v>0</v>
      </c>
      <c r="AC264">
        <f>LN('EDA &amp; Statistics'!L286/'EDA &amp; Statistics'!L285)</f>
        <v>0</v>
      </c>
      <c r="AD264">
        <f>LN('EDA &amp; Statistics'!M286/'EDA &amp; Statistics'!M285)</f>
        <v>0</v>
      </c>
      <c r="AE264">
        <f>LN('EDA &amp; Statistics'!N286/'EDA &amp; Statistics'!N285)</f>
        <v>0</v>
      </c>
      <c r="AF264">
        <f>LN('EDA &amp; Statistics'!O286/'EDA &amp; Statistics'!O285)</f>
        <v>0</v>
      </c>
      <c r="AG264">
        <f>LN('EDA &amp; Statistics'!P286/'EDA &amp; Statistics'!P285)</f>
        <v>-1.6636213049578278E-3</v>
      </c>
    </row>
    <row r="265" spans="1:33" x14ac:dyDescent="0.3">
      <c r="A265" s="9">
        <v>39078</v>
      </c>
      <c r="B265">
        <f>'EDA &amp; Statistics'!B287/'EDA &amp; Statistics'!B286-1</f>
        <v>6.3939042092864273E-3</v>
      </c>
      <c r="C265">
        <f>'EDA &amp; Statistics'!C287/'EDA &amp; Statistics'!C286-1</f>
        <v>9.2198676920138833E-3</v>
      </c>
      <c r="D265">
        <f>'EDA &amp; Statistics'!D287/'EDA &amp; Statistics'!D286-1</f>
        <v>8.3496103627549445E-3</v>
      </c>
      <c r="E265">
        <f>'EDA &amp; Statistics'!E287/'EDA &amp; Statistics'!E286-1</f>
        <v>7.8980660171633854E-2</v>
      </c>
      <c r="F265">
        <f>'EDA &amp; Statistics'!F287/'EDA &amp; Statistics'!F286-1</f>
        <v>5.9355045989547106E-2</v>
      </c>
      <c r="G265">
        <f>'EDA &amp; Statistics'!G287/'EDA &amp; Statistics'!G286-1</f>
        <v>4.0086402739601734E-2</v>
      </c>
      <c r="H265">
        <f>'EDA &amp; Statistics'!H287/'EDA &amp; Statistics'!H286-1</f>
        <v>5.6926394529275282E-3</v>
      </c>
      <c r="I265">
        <f>'EDA &amp; Statistics'!I287/'EDA &amp; Statistics'!I286-1</f>
        <v>5.4844992612510524E-3</v>
      </c>
      <c r="J265">
        <f>'EDA &amp; Statistics'!J287/'EDA &amp; Statistics'!J286-1</f>
        <v>3.5033145471747851E-3</v>
      </c>
      <c r="K265">
        <f>'EDA &amp; Statistics'!K287/'EDA &amp; Statistics'!K286-1</f>
        <v>3.1695691137683113E-3</v>
      </c>
      <c r="L265">
        <f>'EDA &amp; Statistics'!L287/'EDA &amp; Statistics'!L286-1</f>
        <v>1.1619265871191553E-2</v>
      </c>
      <c r="M265">
        <f>'EDA &amp; Statistics'!M287/'EDA &amp; Statistics'!M286-1</f>
        <v>1.1701573888017514E-2</v>
      </c>
      <c r="N265">
        <f>'EDA &amp; Statistics'!N287/'EDA &amp; Statistics'!N286-1</f>
        <v>4.1821631353833322E-3</v>
      </c>
      <c r="O265">
        <f>'EDA &amp; Statistics'!O287/'EDA &amp; Statistics'!O286-1</f>
        <v>7.8316125806212611E-3</v>
      </c>
      <c r="P265">
        <f>'EDA &amp; Statistics'!P287/'EDA &amp; Statistics'!P286-1</f>
        <v>-8.2827313817923631E-4</v>
      </c>
      <c r="R265" s="9">
        <v>39078</v>
      </c>
      <c r="S265">
        <f>LN('EDA &amp; Statistics'!B287/'EDA &amp; Statistics'!B286)</f>
        <v>6.3735499199463908E-3</v>
      </c>
      <c r="T265">
        <f>LN('EDA &amp; Statistics'!C287/'EDA &amp; Statistics'!C286)</f>
        <v>9.177624166506651E-3</v>
      </c>
      <c r="U265">
        <f>LN('EDA &amp; Statistics'!D287/'EDA &amp; Statistics'!D286)</f>
        <v>8.314945192923506E-3</v>
      </c>
      <c r="V265">
        <f>LN('EDA &amp; Statistics'!E287/'EDA &amp; Statistics'!E286)</f>
        <v>7.6016762270723973E-2</v>
      </c>
      <c r="W265">
        <f>LN('EDA &amp; Statistics'!F287/'EDA &amp; Statistics'!F286)</f>
        <v>5.7660275765199727E-2</v>
      </c>
      <c r="X265">
        <f>LN('EDA &amp; Statistics'!G287/'EDA &amp; Statistics'!G286)</f>
        <v>3.930378925967537E-2</v>
      </c>
      <c r="Y265">
        <f>LN('EDA &amp; Statistics'!H287/'EDA &amp; Statistics'!H286)</f>
        <v>5.676497611771969E-3</v>
      </c>
      <c r="Z265">
        <f>LN('EDA &amp; Statistics'!I287/'EDA &amp; Statistics'!I286)</f>
        <v>5.4695141607243444E-3</v>
      </c>
      <c r="AA265">
        <f>LN('EDA &amp; Statistics'!J287/'EDA &amp; Statistics'!J286)</f>
        <v>3.4971922355221921E-3</v>
      </c>
      <c r="AB265">
        <f>LN('EDA &amp; Statistics'!K287/'EDA &amp; Statistics'!K286)</f>
        <v>3.1645566184255918E-3</v>
      </c>
      <c r="AC265">
        <f>LN('EDA &amp; Statistics'!L287/'EDA &amp; Statistics'!L286)</f>
        <v>1.1552280582094451E-2</v>
      </c>
      <c r="AD265">
        <f>LN('EDA &amp; Statistics'!M287/'EDA &amp; Statistics'!M286)</f>
        <v>1.1633639914983205E-2</v>
      </c>
      <c r="AE265">
        <f>LN('EDA &amp; Statistics'!N287/'EDA &amp; Statistics'!N286)</f>
        <v>4.1734421976056084E-3</v>
      </c>
      <c r="AF265">
        <f>LN('EDA &amp; Statistics'!O287/'EDA &amp; Statistics'!O286)</f>
        <v>7.8011046833141506E-3</v>
      </c>
      <c r="AG265">
        <f>LN('EDA &amp; Statistics'!P287/'EDA &amp; Statistics'!P286)</f>
        <v>-8.2861634590119539E-4</v>
      </c>
    </row>
    <row r="266" spans="1:33" x14ac:dyDescent="0.3">
      <c r="A266" s="9">
        <v>39079</v>
      </c>
      <c r="B266">
        <f>'EDA &amp; Statistics'!B288/'EDA &amp; Statistics'!B287-1</f>
        <v>2.4986296421265486E-3</v>
      </c>
      <c r="C266">
        <f>'EDA &amp; Statistics'!C288/'EDA &amp; Statistics'!C287-1</f>
        <v>7.5298976366302561E-3</v>
      </c>
      <c r="D266">
        <f>'EDA &amp; Statistics'!D288/'EDA &amp; Statistics'!D287-1</f>
        <v>6.1356331485613591E-3</v>
      </c>
      <c r="E266">
        <f>'EDA &amp; Statistics'!E288/'EDA &amp; Statistics'!E287-1</f>
        <v>-8.7925394319321448E-4</v>
      </c>
      <c r="F266">
        <f>'EDA &amp; Statistics'!F288/'EDA &amp; Statistics'!F287-1</f>
        <v>5.5146567381691991E-3</v>
      </c>
      <c r="G266">
        <f>'EDA &amp; Statistics'!G288/'EDA &amp; Statistics'!G287-1</f>
        <v>1.1949485490708289E-2</v>
      </c>
      <c r="H266">
        <f>'EDA &amp; Statistics'!H288/'EDA &amp; Statistics'!H287-1</f>
        <v>8.6792456904269955E-3</v>
      </c>
      <c r="I266">
        <f>'EDA &amp; Statistics'!I288/'EDA &amp; Statistics'!I287-1</f>
        <v>8.3636370572177654E-3</v>
      </c>
      <c r="J266">
        <f>'EDA &amp; Statistics'!J288/'EDA &amp; Statistics'!J287-1</f>
        <v>8.5337202286599467E-3</v>
      </c>
      <c r="K266">
        <f>'EDA &amp; Statistics'!K288/'EDA &amp; Statistics'!K287-1</f>
        <v>1.0268571564595375E-2</v>
      </c>
      <c r="L266">
        <f>'EDA &amp; Statistics'!L288/'EDA &amp; Statistics'!L287-1</f>
        <v>2.4438486957945038E-3</v>
      </c>
      <c r="M266">
        <f>'EDA &amp; Statistics'!M288/'EDA &amp; Statistics'!M287-1</f>
        <v>4.8192724016655752E-3</v>
      </c>
      <c r="N266">
        <f>'EDA &amp; Statistics'!N288/'EDA &amp; Statistics'!N287-1</f>
        <v>1.8509489610820662E-3</v>
      </c>
      <c r="O266">
        <f>'EDA &amp; Statistics'!O288/'EDA &amp; Statistics'!O287-1</f>
        <v>-4.8568376919511103E-4</v>
      </c>
      <c r="P266">
        <f>'EDA &amp; Statistics'!P288/'EDA &amp; Statistics'!P287-1</f>
        <v>-4.849145105439101E-3</v>
      </c>
      <c r="R266" s="9">
        <v>39079</v>
      </c>
      <c r="S266">
        <f>LN('EDA &amp; Statistics'!B288/'EDA &amp; Statistics'!B287)</f>
        <v>2.4955132571307889E-3</v>
      </c>
      <c r="T266">
        <f>LN('EDA &amp; Statistics'!C288/'EDA &amp; Statistics'!C287)</f>
        <v>7.5016894719831277E-3</v>
      </c>
      <c r="U266">
        <f>LN('EDA &amp; Statistics'!D288/'EDA &amp; Statistics'!D287)</f>
        <v>6.1168867929227147E-3</v>
      </c>
      <c r="V266">
        <f>LN('EDA &amp; Statistics'!E288/'EDA &amp; Statistics'!E287)</f>
        <v>-8.7964071367112274E-4</v>
      </c>
      <c r="W266">
        <f>LN('EDA &amp; Statistics'!F288/'EDA &amp; Statistics'!F287)</f>
        <v>5.4995066913829859E-3</v>
      </c>
      <c r="X266">
        <f>LN('EDA &amp; Statistics'!G288/'EDA &amp; Statistics'!G287)</f>
        <v>1.18786540964371E-2</v>
      </c>
      <c r="Y266">
        <f>LN('EDA &amp; Statistics'!H288/'EDA &amp; Statistics'!H287)</f>
        <v>8.6417975625536665E-3</v>
      </c>
      <c r="Z266">
        <f>LN('EDA &amp; Statistics'!I288/'EDA &amp; Statistics'!I287)</f>
        <v>8.3288556429897131E-3</v>
      </c>
      <c r="AA266">
        <f>LN('EDA &amp; Statistics'!J288/'EDA &amp; Statistics'!J287)</f>
        <v>8.4975138756270326E-3</v>
      </c>
      <c r="AB266">
        <f>LN('EDA &amp; Statistics'!K288/'EDA &amp; Statistics'!K287)</f>
        <v>1.0216207944914854E-2</v>
      </c>
      <c r="AC266">
        <f>LN('EDA &amp; Statistics'!L288/'EDA &amp; Statistics'!L287)</f>
        <v>2.4408673538816447E-3</v>
      </c>
      <c r="AD266">
        <f>LN('EDA &amp; Statistics'!M288/'EDA &amp; Statistics'!M287)</f>
        <v>4.8076968839094077E-3</v>
      </c>
      <c r="AE266">
        <f>LN('EDA &amp; Statistics'!N288/'EDA &amp; Statistics'!N287)</f>
        <v>1.8492380659149018E-3</v>
      </c>
      <c r="AF266">
        <f>LN('EDA &amp; Statistics'!O288/'EDA &amp; Statistics'!O287)</f>
        <v>-4.8580175175996521E-4</v>
      </c>
      <c r="AG266">
        <f>LN('EDA &amp; Statistics'!P288/'EDA &amp; Statistics'!P287)</f>
        <v>-4.8609403562697665E-3</v>
      </c>
    </row>
    <row r="267" spans="1:33" x14ac:dyDescent="0.3">
      <c r="A267" s="9">
        <v>39080</v>
      </c>
      <c r="B267">
        <f>'EDA &amp; Statistics'!B289/'EDA &amp; Statistics'!B288-1</f>
        <v>1.3895534678689536E-3</v>
      </c>
      <c r="C267">
        <f>'EDA &amp; Statistics'!C289/'EDA &amp; Statistics'!C288-1</f>
        <v>3.3435340569778482E-3</v>
      </c>
      <c r="D267">
        <f>'EDA &amp; Statistics'!D289/'EDA &amp; Statistics'!D288-1</f>
        <v>3.4845897737425524E-3</v>
      </c>
      <c r="E267">
        <f>'EDA &amp; Statistics'!E289/'EDA &amp; Statistics'!E288-1</f>
        <v>4.0412318382143653E-3</v>
      </c>
      <c r="F267">
        <f>'EDA &amp; Statistics'!F289/'EDA &amp; Statistics'!F288-1</f>
        <v>5.4844992612510524E-3</v>
      </c>
      <c r="G267">
        <f>'EDA &amp; Statistics'!G289/'EDA &amp; Statistics'!G288-1</f>
        <v>6.9298413210541199E-3</v>
      </c>
      <c r="H267">
        <f>'EDA &amp; Statistics'!H289/'EDA &amp; Statistics'!H288-1</f>
        <v>-4.8634534122710127E-3</v>
      </c>
      <c r="I267">
        <f>'EDA &amp; Statistics'!I289/'EDA &amp; Statistics'!I288-1</f>
        <v>-8.2942668198804359E-3</v>
      </c>
      <c r="J267">
        <f>'EDA &amp; Statistics'!J289/'EDA &amp; Statistics'!J288-1</f>
        <v>-1.9230475792517687E-3</v>
      </c>
      <c r="K267">
        <f>'EDA &amp; Statistics'!K289/'EDA &amp; Statistics'!K288-1</f>
        <v>-1.1728180897180307E-3</v>
      </c>
      <c r="L267">
        <f>'EDA &amp; Statistics'!L289/'EDA &amp; Statistics'!L288-1</f>
        <v>-1.4627112666314446E-3</v>
      </c>
      <c r="M267">
        <f>'EDA &amp; Statistics'!M289/'EDA &amp; Statistics'!M288-1</f>
        <v>-1.4388589572886801E-3</v>
      </c>
      <c r="N267">
        <f>'EDA &amp; Statistics'!N289/'EDA &amp; Statistics'!N288-1</f>
        <v>-6.4664846242589169E-3</v>
      </c>
      <c r="O267">
        <f>'EDA &amp; Statistics'!O289/'EDA &amp; Statistics'!O288-1</f>
        <v>-6.3167716836022292E-3</v>
      </c>
      <c r="P267">
        <f>'EDA &amp; Statistics'!P289/'EDA &amp; Statistics'!P288-1</f>
        <v>-6.1102067833163076E-6</v>
      </c>
      <c r="R267" s="9">
        <v>39080</v>
      </c>
      <c r="S267">
        <f>LN('EDA &amp; Statistics'!B289/'EDA &amp; Statistics'!B288)</f>
        <v>1.3885889318617671E-3</v>
      </c>
      <c r="T267">
        <f>LN('EDA &amp; Statistics'!C289/'EDA &amp; Statistics'!C288)</f>
        <v>3.3379568751899518E-3</v>
      </c>
      <c r="U267">
        <f>LN('EDA &amp; Statistics'!D289/'EDA &amp; Statistics'!D288)</f>
        <v>3.4785326577614463E-3</v>
      </c>
      <c r="V267">
        <f>LN('EDA &amp; Statistics'!E289/'EDA &amp; Statistics'!E288)</f>
        <v>4.0330879942305662E-3</v>
      </c>
      <c r="W267">
        <f>LN('EDA &amp; Statistics'!F289/'EDA &amp; Statistics'!F288)</f>
        <v>5.4695141607243444E-3</v>
      </c>
      <c r="X267">
        <f>LN('EDA &amp; Statistics'!G289/'EDA &amp; Statistics'!G288)</f>
        <v>6.9059403272182553E-3</v>
      </c>
      <c r="Y267">
        <f>LN('EDA &amp; Statistics'!H289/'EDA &amp; Statistics'!H288)</f>
        <v>-4.875318487610498E-3</v>
      </c>
      <c r="Z267">
        <f>LN('EDA &amp; Statistics'!I289/'EDA &amp; Statistics'!I288)</f>
        <v>-8.3288556429895865E-3</v>
      </c>
      <c r="AA267">
        <f>LN('EDA &amp; Statistics'!J289/'EDA &amp; Statistics'!J288)</f>
        <v>-1.9248990092205164E-3</v>
      </c>
      <c r="AB267">
        <f>LN('EDA &amp; Statistics'!K289/'EDA &amp; Statistics'!K288)</f>
        <v>-1.1735063790652438E-3</v>
      </c>
      <c r="AC267">
        <f>LN('EDA &amp; Statistics'!L289/'EDA &amp; Statistics'!L288)</f>
        <v>-1.4637820730706832E-3</v>
      </c>
      <c r="AD267">
        <f>LN('EDA &amp; Statistics'!M289/'EDA &amp; Statistics'!M288)</f>
        <v>-1.4398951088747593E-3</v>
      </c>
      <c r="AE267">
        <f>LN('EDA &amp; Statistics'!N289/'EDA &amp; Statistics'!N288)</f>
        <v>-6.4874829082936505E-3</v>
      </c>
      <c r="AF267">
        <f>LN('EDA &amp; Statistics'!O289/'EDA &amp; Statistics'!O288)</f>
        <v>-6.3368069023520173E-3</v>
      </c>
      <c r="AG267">
        <f>LN('EDA &amp; Statistics'!P289/'EDA &amp; Statistics'!P288)</f>
        <v>-6.1102254507058158E-6</v>
      </c>
    </row>
    <row r="268" spans="1:33" x14ac:dyDescent="0.3">
      <c r="A268" s="9">
        <v>39083</v>
      </c>
      <c r="B268">
        <f>'EDA &amp; Statistics'!B290/'EDA &amp; Statistics'!B289-1</f>
        <v>0</v>
      </c>
      <c r="C268">
        <f>'EDA &amp; Statistics'!C290/'EDA &amp; Statistics'!C289-1</f>
        <v>0</v>
      </c>
      <c r="D268">
        <f>'EDA &amp; Statistics'!D290/'EDA &amp; Statistics'!D289-1</f>
        <v>0</v>
      </c>
      <c r="E268">
        <f>'EDA &amp; Statistics'!E290/'EDA &amp; Statistics'!E289-1</f>
        <v>0</v>
      </c>
      <c r="F268">
        <f>'EDA &amp; Statistics'!F290/'EDA &amp; Statistics'!F289-1</f>
        <v>0</v>
      </c>
      <c r="G268">
        <f>'EDA &amp; Statistics'!G290/'EDA &amp; Statistics'!G289-1</f>
        <v>0</v>
      </c>
      <c r="H268">
        <f>'EDA &amp; Statistics'!H290/'EDA &amp; Statistics'!H289-1</f>
        <v>0</v>
      </c>
      <c r="I268">
        <f>'EDA &amp; Statistics'!I290/'EDA &amp; Statistics'!I289-1</f>
        <v>0</v>
      </c>
      <c r="J268">
        <f>'EDA &amp; Statistics'!J290/'EDA &amp; Statistics'!J289-1</f>
        <v>0</v>
      </c>
      <c r="K268">
        <f>'EDA &amp; Statistics'!K290/'EDA &amp; Statistics'!K289-1</f>
        <v>0</v>
      </c>
      <c r="L268">
        <f>'EDA &amp; Statistics'!L290/'EDA &amp; Statistics'!L289-1</f>
        <v>0</v>
      </c>
      <c r="M268">
        <f>'EDA &amp; Statistics'!M290/'EDA &amp; Statistics'!M289-1</f>
        <v>0</v>
      </c>
      <c r="N268">
        <f>'EDA &amp; Statistics'!N290/'EDA &amp; Statistics'!N289-1</f>
        <v>0</v>
      </c>
      <c r="O268">
        <f>'EDA &amp; Statistics'!O290/'EDA &amp; Statistics'!O289-1</f>
        <v>0</v>
      </c>
      <c r="P268">
        <f>'EDA &amp; Statistics'!P290/'EDA &amp; Statistics'!P289-1</f>
        <v>0</v>
      </c>
      <c r="R268" s="9">
        <v>39083</v>
      </c>
      <c r="S268">
        <f>LN('EDA &amp; Statistics'!B290/'EDA &amp; Statistics'!B289)</f>
        <v>0</v>
      </c>
      <c r="T268">
        <f>LN('EDA &amp; Statistics'!C290/'EDA &amp; Statistics'!C289)</f>
        <v>0</v>
      </c>
      <c r="U268">
        <f>LN('EDA &amp; Statistics'!D290/'EDA &amp; Statistics'!D289)</f>
        <v>0</v>
      </c>
      <c r="V268">
        <f>LN('EDA &amp; Statistics'!E290/'EDA &amp; Statistics'!E289)</f>
        <v>0</v>
      </c>
      <c r="W268">
        <f>LN('EDA &amp; Statistics'!F290/'EDA &amp; Statistics'!F289)</f>
        <v>0</v>
      </c>
      <c r="X268">
        <f>LN('EDA &amp; Statistics'!G290/'EDA &amp; Statistics'!G289)</f>
        <v>0</v>
      </c>
      <c r="Y268">
        <f>LN('EDA &amp; Statistics'!H290/'EDA &amp; Statistics'!H289)</f>
        <v>0</v>
      </c>
      <c r="Z268">
        <f>LN('EDA &amp; Statistics'!I290/'EDA &amp; Statistics'!I289)</f>
        <v>0</v>
      </c>
      <c r="AA268">
        <f>LN('EDA &amp; Statistics'!J290/'EDA &amp; Statistics'!J289)</f>
        <v>0</v>
      </c>
      <c r="AB268">
        <f>LN('EDA &amp; Statistics'!K290/'EDA &amp; Statistics'!K289)</f>
        <v>0</v>
      </c>
      <c r="AC268">
        <f>LN('EDA &amp; Statistics'!L290/'EDA &amp; Statistics'!L289)</f>
        <v>0</v>
      </c>
      <c r="AD268">
        <f>LN('EDA &amp; Statistics'!M290/'EDA &amp; Statistics'!M289)</f>
        <v>0</v>
      </c>
      <c r="AE268">
        <f>LN('EDA &amp; Statistics'!N290/'EDA &amp; Statistics'!N289)</f>
        <v>0</v>
      </c>
      <c r="AF268">
        <f>LN('EDA &amp; Statistics'!O290/'EDA &amp; Statistics'!O289)</f>
        <v>0</v>
      </c>
      <c r="AG268">
        <f>LN('EDA &amp; Statistics'!P290/'EDA &amp; Statistics'!P289)</f>
        <v>0</v>
      </c>
    </row>
    <row r="269" spans="1:33" x14ac:dyDescent="0.3">
      <c r="A269" s="9">
        <v>39084</v>
      </c>
      <c r="B269">
        <f>'EDA &amp; Statistics'!B291/'EDA &amp; Statistics'!B290-1</f>
        <v>-3.7942823198081621E-3</v>
      </c>
      <c r="C269">
        <f>'EDA &amp; Statistics'!C291/'EDA &amp; Statistics'!C290-1</f>
        <v>-3.3323920905320437E-3</v>
      </c>
      <c r="D269">
        <f>'EDA &amp; Statistics'!D291/'EDA &amp; Statistics'!D290-1</f>
        <v>-3.8583932955966738E-3</v>
      </c>
      <c r="E269">
        <f>'EDA &amp; Statistics'!E291/'EDA &amp; Statistics'!E290-1</f>
        <v>0</v>
      </c>
      <c r="F269">
        <f>'EDA &amp; Statistics'!F291/'EDA &amp; Statistics'!F290-1</f>
        <v>0</v>
      </c>
      <c r="G269">
        <f>'EDA &amp; Statistics'!G291/'EDA &amp; Statistics'!G290-1</f>
        <v>0</v>
      </c>
      <c r="H269">
        <f>'EDA &amp; Statistics'!H291/'EDA &amp; Statistics'!H290-1</f>
        <v>1.8796525793258745E-3</v>
      </c>
      <c r="I269">
        <f>'EDA &amp; Statistics'!I291/'EDA &amp; Statistics'!I290-1</f>
        <v>1.8182234330610392E-3</v>
      </c>
      <c r="J269">
        <f>'EDA &amp; Statistics'!J291/'EDA &amp; Statistics'!J290-1</f>
        <v>0</v>
      </c>
      <c r="K269">
        <f>'EDA &amp; Statistics'!K291/'EDA &amp; Statistics'!K290-1</f>
        <v>0</v>
      </c>
      <c r="L269">
        <f>'EDA &amp; Statistics'!L291/'EDA &amp; Statistics'!L290-1</f>
        <v>-2.1973390951154359E-3</v>
      </c>
      <c r="M269">
        <f>'EDA &amp; Statistics'!M291/'EDA &amp; Statistics'!M290-1</f>
        <v>-1.4409322555714033E-3</v>
      </c>
      <c r="N269">
        <f>'EDA &amp; Statistics'!N291/'EDA &amp; Statistics'!N290-1</f>
        <v>2.789375420918061E-3</v>
      </c>
      <c r="O269">
        <f>'EDA &amp; Statistics'!O291/'EDA &amp; Statistics'!O290-1</f>
        <v>3.4229678343620229E-3</v>
      </c>
      <c r="P269">
        <f>'EDA &amp; Statistics'!P291/'EDA &amp; Statistics'!P290-1</f>
        <v>-1.785521614137775E-2</v>
      </c>
      <c r="R269" s="9">
        <v>39084</v>
      </c>
      <c r="S269">
        <f>LN('EDA &amp; Statistics'!B291/'EDA &amp; Statistics'!B290)</f>
        <v>-3.8014988691700453E-3</v>
      </c>
      <c r="T269">
        <f>LN('EDA &amp; Statistics'!C291/'EDA &amp; Statistics'!C290)</f>
        <v>-3.3379568751900446E-3</v>
      </c>
      <c r="U269">
        <f>LN('EDA &amp; Statistics'!D291/'EDA &amp; Statistics'!D290)</f>
        <v>-3.8658560974765533E-3</v>
      </c>
      <c r="V269">
        <f>LN('EDA &amp; Statistics'!E291/'EDA &amp; Statistics'!E290)</f>
        <v>0</v>
      </c>
      <c r="W269">
        <f>LN('EDA &amp; Statistics'!F291/'EDA &amp; Statistics'!F290)</f>
        <v>0</v>
      </c>
      <c r="X269">
        <f>LN('EDA &amp; Statistics'!G291/'EDA &amp; Statistics'!G290)</f>
        <v>0</v>
      </c>
      <c r="Y269">
        <f>LN('EDA &amp; Statistics'!H291/'EDA &amp; Statistics'!H290)</f>
        <v>1.8778882429633585E-3</v>
      </c>
      <c r="Z269">
        <f>LN('EDA &amp; Statistics'!I291/'EDA &amp; Statistics'!I290)</f>
        <v>1.8165724657501462E-3</v>
      </c>
      <c r="AA269">
        <f>LN('EDA &amp; Statistics'!J291/'EDA &amp; Statistics'!J290)</f>
        <v>0</v>
      </c>
      <c r="AB269">
        <f>LN('EDA &amp; Statistics'!K291/'EDA &amp; Statistics'!K290)</f>
        <v>0</v>
      </c>
      <c r="AC269">
        <f>LN('EDA &amp; Statistics'!L291/'EDA &amp; Statistics'!L290)</f>
        <v>-2.1997567869734033E-3</v>
      </c>
      <c r="AD269">
        <f>LN('EDA &amp; Statistics'!M291/'EDA &amp; Statistics'!M290)</f>
        <v>-1.4419713967953377E-3</v>
      </c>
      <c r="AE269">
        <f>LN('EDA &amp; Statistics'!N291/'EDA &amp; Statistics'!N290)</f>
        <v>2.7854923325501533E-3</v>
      </c>
      <c r="AF269">
        <f>LN('EDA &amp; Statistics'!O291/'EDA &amp; Statistics'!O290)</f>
        <v>3.4171228143769928E-3</v>
      </c>
      <c r="AG269">
        <f>LN('EDA &amp; Statistics'!P291/'EDA &amp; Statistics'!P290)</f>
        <v>-1.8016543757641702E-2</v>
      </c>
    </row>
    <row r="270" spans="1:33" x14ac:dyDescent="0.3">
      <c r="A270" s="9">
        <v>39085</v>
      </c>
      <c r="B270">
        <f>'EDA &amp; Statistics'!B292/'EDA &amp; Statistics'!B291-1</f>
        <v>-5.3424760621524348E-3</v>
      </c>
      <c r="C270">
        <f>'EDA &amp; Statistics'!C292/'EDA &amp; Statistics'!C291-1</f>
        <v>-7.3753379569986288E-3</v>
      </c>
      <c r="D270">
        <f>'EDA &amp; Statistics'!D292/'EDA &amp; Statistics'!D291-1</f>
        <v>-6.5846656331115527E-3</v>
      </c>
      <c r="E270">
        <f>'EDA &amp; Statistics'!E292/'EDA &amp; Statistics'!E291-1</f>
        <v>0</v>
      </c>
      <c r="F270">
        <f>'EDA &amp; Statistics'!F292/'EDA &amp; Statistics'!F291-1</f>
        <v>0</v>
      </c>
      <c r="G270">
        <f>'EDA &amp; Statistics'!G292/'EDA &amp; Statistics'!G291-1</f>
        <v>0</v>
      </c>
      <c r="H270">
        <f>'EDA &amp; Statistics'!H292/'EDA &amp; Statistics'!H291-1</f>
        <v>-1.1257025072867521E-2</v>
      </c>
      <c r="I270">
        <f>'EDA &amp; Statistics'!I292/'EDA &amp; Statistics'!I291-1</f>
        <v>-1.0889367899150737E-2</v>
      </c>
      <c r="J270">
        <f>'EDA &amp; Statistics'!J292/'EDA &amp; Statistics'!J291-1</f>
        <v>0</v>
      </c>
      <c r="K270">
        <f>'EDA &amp; Statistics'!K292/'EDA &amp; Statistics'!K291-1</f>
        <v>0</v>
      </c>
      <c r="L270">
        <f>'EDA &amp; Statistics'!L292/'EDA &amp; Statistics'!L291-1</f>
        <v>4.4042393822933956E-3</v>
      </c>
      <c r="M270">
        <f>'EDA &amp; Statistics'!M292/'EDA &amp; Statistics'!M291-1</f>
        <v>5.5315633400987441E-3</v>
      </c>
      <c r="N270">
        <f>'EDA &amp; Statistics'!N292/'EDA &amp; Statistics'!N291-1</f>
        <v>2.7816164483664974E-3</v>
      </c>
      <c r="O270">
        <f>'EDA &amp; Statistics'!O292/'EDA &amp; Statistics'!O291-1</f>
        <v>4.3859722504946408E-3</v>
      </c>
      <c r="P270">
        <f>'EDA &amp; Statistics'!P292/'EDA &amp; Statistics'!P291-1</f>
        <v>2.4658506227823729E-3</v>
      </c>
      <c r="R270" s="9">
        <v>39085</v>
      </c>
      <c r="S270">
        <f>LN('EDA &amp; Statistics'!B292/'EDA &amp; Statistics'!B291)</f>
        <v>-5.3567981203334154E-3</v>
      </c>
      <c r="T270">
        <f>LN('EDA &amp; Statistics'!C292/'EDA &amp; Statistics'!C291)</f>
        <v>-7.4026702347697376E-3</v>
      </c>
      <c r="U270">
        <f>LN('EDA &amp; Statistics'!D292/'EDA &amp; Statistics'!D291)</f>
        <v>-6.6064401819117486E-3</v>
      </c>
      <c r="V270">
        <f>LN('EDA &amp; Statistics'!E292/'EDA &amp; Statistics'!E291)</f>
        <v>0</v>
      </c>
      <c r="W270">
        <f>LN('EDA &amp; Statistics'!F292/'EDA &amp; Statistics'!F291)</f>
        <v>0</v>
      </c>
      <c r="X270">
        <f>LN('EDA &amp; Statistics'!G292/'EDA &amp; Statistics'!G291)</f>
        <v>0</v>
      </c>
      <c r="Y270">
        <f>LN('EDA &amp; Statistics'!H292/'EDA &amp; Statistics'!H291)</f>
        <v>-1.1320864929678456E-2</v>
      </c>
      <c r="Z270">
        <f>LN('EDA &amp; Statistics'!I292/'EDA &amp; Statistics'!I291)</f>
        <v>-1.0949091026245921E-2</v>
      </c>
      <c r="AA270">
        <f>LN('EDA &amp; Statistics'!J292/'EDA &amp; Statistics'!J291)</f>
        <v>0</v>
      </c>
      <c r="AB270">
        <f>LN('EDA &amp; Statistics'!K292/'EDA &amp; Statistics'!K291)</f>
        <v>0</v>
      </c>
      <c r="AC270">
        <f>LN('EDA &amp; Statistics'!L292/'EDA &amp; Statistics'!L291)</f>
        <v>4.3945691031114977E-3</v>
      </c>
      <c r="AD270">
        <f>LN('EDA &amp; Statistics'!M292/'EDA &amp; Statistics'!M291)</f>
        <v>5.516320429188858E-3</v>
      </c>
      <c r="AE270">
        <f>LN('EDA &amp; Statistics'!N292/'EDA &amp; Statistics'!N291)</f>
        <v>2.7777549125505047E-3</v>
      </c>
      <c r="AF270">
        <f>LN('EDA &amp; Statistics'!O292/'EDA &amp; Statistics'!O291)</f>
        <v>4.376381905968188E-3</v>
      </c>
      <c r="AG270">
        <f>LN('EDA &amp; Statistics'!P292/'EDA &amp; Statistics'!P291)</f>
        <v>2.4628154017126568E-3</v>
      </c>
    </row>
    <row r="271" spans="1:33" x14ac:dyDescent="0.3">
      <c r="A271" s="9">
        <v>39086</v>
      </c>
      <c r="B271">
        <f>'EDA &amp; Statistics'!B293/'EDA &amp; Statistics'!B292-1</f>
        <v>-6.0907322118789464E-3</v>
      </c>
      <c r="C271">
        <f>'EDA &amp; Statistics'!C293/'EDA &amp; Statistics'!C292-1</f>
        <v>-1.0897529044362364E-2</v>
      </c>
      <c r="D271">
        <f>'EDA &amp; Statistics'!D293/'EDA &amp; Statistics'!D292-1</f>
        <v>-9.5525464889510969E-3</v>
      </c>
      <c r="E271">
        <f>'EDA &amp; Statistics'!E293/'EDA &amp; Statistics'!E292-1</f>
        <v>4.2510970532575243E-2</v>
      </c>
      <c r="F271">
        <f>'EDA &amp; Statistics'!F293/'EDA &amp; Statistics'!F292-1</f>
        <v>3.1854542818936515E-2</v>
      </c>
      <c r="G271">
        <f>'EDA &amp; Statistics'!G293/'EDA &amp; Statistics'!G292-1</f>
        <v>2.1307043888615818E-2</v>
      </c>
      <c r="H271">
        <f>'EDA &amp; Statistics'!H293/'EDA &amp; Statistics'!H292-1</f>
        <v>-1.897486163352835E-3</v>
      </c>
      <c r="I271">
        <f>'EDA &amp; Statistics'!I293/'EDA &amp; Statistics'!I292-1</f>
        <v>4.7706465684609345E-3</v>
      </c>
      <c r="J271">
        <f>'EDA &amp; Statistics'!J293/'EDA &amp; Statistics'!J292-1</f>
        <v>-3.4682138705917076E-3</v>
      </c>
      <c r="K271">
        <f>'EDA &amp; Statistics'!K293/'EDA &amp; Statistics'!K292-1</f>
        <v>-7.0449472877501806E-3</v>
      </c>
      <c r="L271">
        <f>'EDA &amp; Statistics'!L293/'EDA &amp; Statistics'!L292-1</f>
        <v>-3.1668724442602825E-3</v>
      </c>
      <c r="M271">
        <f>'EDA &amp; Statistics'!M293/'EDA &amp; Statistics'!M292-1</f>
        <v>-4.0660601334847613E-3</v>
      </c>
      <c r="N271">
        <f>'EDA &amp; Statistics'!N293/'EDA &amp; Statistics'!N292-1</f>
        <v>-3.2362319713440391E-3</v>
      </c>
      <c r="O271">
        <f>'EDA &amp; Statistics'!O293/'EDA &amp; Statistics'!O292-1</f>
        <v>-3.8816070517666557E-3</v>
      </c>
      <c r="P271">
        <f>'EDA &amp; Statistics'!P293/'EDA &amp; Statistics'!P292-1</f>
        <v>1.4824070606643591E-2</v>
      </c>
      <c r="R271" s="9">
        <v>39086</v>
      </c>
      <c r="S271">
        <f>LN('EDA &amp; Statistics'!B293/'EDA &amp; Statistics'!B292)</f>
        <v>-6.1093563830521246E-3</v>
      </c>
      <c r="T271">
        <f>LN('EDA &amp; Statistics'!C293/'EDA &amp; Statistics'!C292)</f>
        <v>-1.0957342053598903E-2</v>
      </c>
      <c r="U271">
        <f>LN('EDA &amp; Statistics'!D293/'EDA &amp; Statistics'!D292)</f>
        <v>-9.5984647191582062E-3</v>
      </c>
      <c r="V271">
        <f>LN('EDA &amp; Statistics'!E293/'EDA &amp; Statistics'!E292)</f>
        <v>4.163219792808813E-2</v>
      </c>
      <c r="W271">
        <f>LN('EDA &amp; Statistics'!F293/'EDA &amp; Statistics'!F292)</f>
        <v>3.135771024455046E-2</v>
      </c>
      <c r="X271">
        <f>LN('EDA &amp; Statistics'!G293/'EDA &amp; Statistics'!G292)</f>
        <v>2.1083222561012603E-2</v>
      </c>
      <c r="Y271">
        <f>LN('EDA &amp; Statistics'!H293/'EDA &amp; Statistics'!H292)</f>
        <v>-1.8992886707390215E-3</v>
      </c>
      <c r="Z271">
        <f>LN('EDA &amp; Statistics'!I293/'EDA &amp; Statistics'!I292)</f>
        <v>4.7593030969431092E-3</v>
      </c>
      <c r="AA271">
        <f>LN('EDA &amp; Statistics'!J293/'EDA &amp; Statistics'!J292)</f>
        <v>-3.4742420664018179E-3</v>
      </c>
      <c r="AB271">
        <f>LN('EDA &amp; Statistics'!K293/'EDA &amp; Statistics'!K292)</f>
        <v>-7.0698800981235403E-3</v>
      </c>
      <c r="AC271">
        <f>LN('EDA &amp; Statistics'!L293/'EDA &amp; Statistics'!L292)</f>
        <v>-3.1718975969490509E-3</v>
      </c>
      <c r="AD271">
        <f>LN('EDA &amp; Statistics'!M293/'EDA &amp; Statistics'!M292)</f>
        <v>-4.0743490323934227E-3</v>
      </c>
      <c r="AE271">
        <f>LN('EDA &amp; Statistics'!N293/'EDA &amp; Statistics'!N292)</f>
        <v>-3.2414798954220926E-3</v>
      </c>
      <c r="AF271">
        <f>LN('EDA &amp; Statistics'!O293/'EDA &amp; Statistics'!O292)</f>
        <v>-3.8891600399088462E-3</v>
      </c>
      <c r="AG271">
        <f>LN('EDA &amp; Statistics'!P293/'EDA &amp; Statistics'!P292)</f>
        <v>1.4715268018882583E-2</v>
      </c>
    </row>
    <row r="272" spans="1:33" x14ac:dyDescent="0.3">
      <c r="A272" s="9">
        <v>39087</v>
      </c>
      <c r="B272">
        <f>'EDA &amp; Statistics'!B294/'EDA &amp; Statistics'!B293-1</f>
        <v>6.2217585654640306E-3</v>
      </c>
      <c r="C272">
        <f>'EDA &amp; Statistics'!C294/'EDA &amp; Statistics'!C293-1</f>
        <v>6.4102692687533214E-3</v>
      </c>
      <c r="D272">
        <f>'EDA &amp; Statistics'!D294/'EDA &amp; Statistics'!D293-1</f>
        <v>4.5270668081645038E-3</v>
      </c>
      <c r="E272">
        <f>'EDA &amp; Statistics'!E294/'EDA &amp; Statistics'!E293-1</f>
        <v>-3.0047776217670963E-3</v>
      </c>
      <c r="F272">
        <f>'EDA &amp; Statistics'!F294/'EDA &amp; Statistics'!F293-1</f>
        <v>-3.5241015255143004E-3</v>
      </c>
      <c r="G272">
        <f>'EDA &amp; Statistics'!G294/'EDA &amp; Statistics'!G293-1</f>
        <v>-4.0431549191214389E-3</v>
      </c>
      <c r="H272">
        <f>'EDA &amp; Statistics'!H294/'EDA &amp; Statistics'!H293-1</f>
        <v>1.901138788616108E-2</v>
      </c>
      <c r="I272">
        <f>'EDA &amp; Statistics'!I294/'EDA &amp; Statistics'!I293-1</f>
        <v>2.0818174566989089E-2</v>
      </c>
      <c r="J272">
        <f>'EDA &amp; Statistics'!J294/'EDA &amp; Statistics'!J293-1</f>
        <v>-3.4802842406687073E-3</v>
      </c>
      <c r="K272">
        <f>'EDA &amp; Statistics'!K294/'EDA &amp; Statistics'!K293-1</f>
        <v>-5.1242043285310013E-3</v>
      </c>
      <c r="L272">
        <f>'EDA &amp; Statistics'!L294/'EDA &amp; Statistics'!L293-1</f>
        <v>1.1974532327857945E-2</v>
      </c>
      <c r="M272">
        <f>'EDA &amp; Statistics'!M294/'EDA &amp; Statistics'!M293-1</f>
        <v>1.2247866915254146E-2</v>
      </c>
      <c r="N272">
        <f>'EDA &amp; Statistics'!N294/'EDA &amp; Statistics'!N293-1</f>
        <v>4.1744042123035285E-3</v>
      </c>
      <c r="O272">
        <f>'EDA &amp; Statistics'!O294/'EDA &amp; Statistics'!O293-1</f>
        <v>5.845052502254644E-3</v>
      </c>
      <c r="P272">
        <f>'EDA &amp; Statistics'!P294/'EDA &amp; Statistics'!P293-1</f>
        <v>5.6745209943342978E-3</v>
      </c>
      <c r="R272" s="9">
        <v>39087</v>
      </c>
      <c r="S272">
        <f>LN('EDA &amp; Statistics'!B294/'EDA &amp; Statistics'!B293)</f>
        <v>6.2024833348788121E-3</v>
      </c>
      <c r="T272">
        <f>LN('EDA &amp; Statistics'!C294/'EDA &amp; Statistics'!C293)</f>
        <v>6.3898108753665866E-3</v>
      </c>
      <c r="U272">
        <f>LN('EDA &amp; Statistics'!D294/'EDA &amp; Statistics'!D293)</f>
        <v>4.516850463002371E-3</v>
      </c>
      <c r="V272">
        <f>LN('EDA &amp; Statistics'!E294/'EDA &amp; Statistics'!E293)</f>
        <v>-3.0093010295407572E-3</v>
      </c>
      <c r="W272">
        <f>LN('EDA &amp; Statistics'!F294/'EDA &amp; Statistics'!F293)</f>
        <v>-3.5303257989122115E-3</v>
      </c>
      <c r="X272">
        <f>LN('EDA &amp; Statistics'!G294/'EDA &amp; Statistics'!G293)</f>
        <v>-4.0513505682834164E-3</v>
      </c>
      <c r="Y272">
        <f>LN('EDA &amp; Statistics'!H294/'EDA &amp; Statistics'!H293)</f>
        <v>1.8832929728839581E-2</v>
      </c>
      <c r="Z272">
        <f>LN('EDA &amp; Statistics'!I294/'EDA &amp; Statistics'!I293)</f>
        <v>2.0604437688716403E-2</v>
      </c>
      <c r="AA272">
        <f>LN('EDA &amp; Statistics'!J294/'EDA &amp; Statistics'!J293)</f>
        <v>-3.4863545181530232E-3</v>
      </c>
      <c r="AB272">
        <f>LN('EDA &amp; Statistics'!K294/'EDA &amp; Statistics'!K293)</f>
        <v>-5.1373780861517079E-3</v>
      </c>
      <c r="AC272">
        <f>LN('EDA &amp; Statistics'!L294/'EDA &amp; Statistics'!L293)</f>
        <v>1.1903404864677829E-2</v>
      </c>
      <c r="AD272">
        <f>LN('EDA &amp; Statistics'!M294/'EDA &amp; Statistics'!M293)</f>
        <v>1.2173468657233131E-2</v>
      </c>
      <c r="AE272">
        <f>LN('EDA &amp; Statistics'!N294/'EDA &amp; Statistics'!N293)</f>
        <v>4.1657155586153133E-3</v>
      </c>
      <c r="AF272">
        <f>LN('EDA &amp; Statistics'!O294/'EDA &amp; Statistics'!O293)</f>
        <v>5.828036457132247E-3</v>
      </c>
      <c r="AG272">
        <f>LN('EDA &amp; Statistics'!P294/'EDA &amp; Statistics'!P293)</f>
        <v>5.6584815489168E-3</v>
      </c>
    </row>
    <row r="273" spans="1:33" x14ac:dyDescent="0.3">
      <c r="A273" s="9">
        <v>39090</v>
      </c>
      <c r="B273">
        <f>'EDA &amp; Statistics'!B295/'EDA &amp; Statistics'!B294-1</f>
        <v>5.0781545511202619E-3</v>
      </c>
      <c r="C273">
        <f>'EDA &amp; Statistics'!C295/'EDA &amp; Statistics'!C294-1</f>
        <v>2.7866119620063579E-3</v>
      </c>
      <c r="D273">
        <f>'EDA &amp; Statistics'!D295/'EDA &amp; Statistics'!D294-1</f>
        <v>2.3513440155698007E-3</v>
      </c>
      <c r="E273">
        <f>'EDA &amp; Statistics'!E295/'EDA &amp; Statistics'!E294-1</f>
        <v>0</v>
      </c>
      <c r="F273">
        <f>'EDA &amp; Statistics'!F295/'EDA &amp; Statistics'!F294-1</f>
        <v>0</v>
      </c>
      <c r="G273">
        <f>'EDA &amp; Statistics'!G295/'EDA &amp; Statistics'!G294-1</f>
        <v>0</v>
      </c>
      <c r="H273">
        <f>'EDA &amp; Statistics'!H295/'EDA &amp; Statistics'!H294-1</f>
        <v>4.8507504180108629E-3</v>
      </c>
      <c r="I273">
        <f>'EDA &amp; Statistics'!I295/'EDA &amp; Statistics'!I294-1</f>
        <v>6.4400311181020964E-3</v>
      </c>
      <c r="J273">
        <f>'EDA &amp; Statistics'!J295/'EDA &amp; Statistics'!J294-1</f>
        <v>0</v>
      </c>
      <c r="K273">
        <f>'EDA &amp; Statistics'!K295/'EDA &amp; Statistics'!K294-1</f>
        <v>0</v>
      </c>
      <c r="L273">
        <f>'EDA &amp; Statistics'!L295/'EDA &amp; Statistics'!L294-1</f>
        <v>-2.8977560210338149E-3</v>
      </c>
      <c r="M273">
        <f>'EDA &amp; Statistics'!M295/'EDA &amp; Statistics'!M294-1</f>
        <v>-1.8980720167756093E-3</v>
      </c>
      <c r="N273">
        <f>'EDA &amp; Statistics'!N295/'EDA &amp; Statistics'!N294-1</f>
        <v>0</v>
      </c>
      <c r="O273">
        <f>'EDA &amp; Statistics'!O295/'EDA &amp; Statistics'!O294-1</f>
        <v>-2.9055431985840485E-3</v>
      </c>
      <c r="P273">
        <f>'EDA &amp; Statistics'!P295/'EDA &amp; Statistics'!P294-1</f>
        <v>4.8129649551371667E-3</v>
      </c>
      <c r="R273" s="9">
        <v>39090</v>
      </c>
      <c r="S273">
        <f>LN('EDA &amp; Statistics'!B295/'EDA &amp; Statistics'!B294)</f>
        <v>5.0653042099497525E-3</v>
      </c>
      <c r="T273">
        <f>LN('EDA &amp; Statistics'!C295/'EDA &amp; Statistics'!C294)</f>
        <v>2.7827365567240667E-3</v>
      </c>
      <c r="U273">
        <f>LN('EDA &amp; Statistics'!D295/'EDA &amp; Statistics'!D294)</f>
        <v>2.3485839319873159E-3</v>
      </c>
      <c r="V273">
        <f>LN('EDA &amp; Statistics'!E295/'EDA &amp; Statistics'!E294)</f>
        <v>0</v>
      </c>
      <c r="W273">
        <f>LN('EDA &amp; Statistics'!F295/'EDA &amp; Statistics'!F294)</f>
        <v>0</v>
      </c>
      <c r="X273">
        <f>LN('EDA &amp; Statistics'!G295/'EDA &amp; Statistics'!G294)</f>
        <v>0</v>
      </c>
      <c r="Y273">
        <f>LN('EDA &amp; Statistics'!H295/'EDA &amp; Statistics'!H294)</f>
        <v>4.8390234360203817E-3</v>
      </c>
      <c r="Z273">
        <f>LN('EDA &amp; Statistics'!I295/'EDA &amp; Statistics'!I294)</f>
        <v>6.4193827211667673E-3</v>
      </c>
      <c r="AA273">
        <f>LN('EDA &amp; Statistics'!J295/'EDA &amp; Statistics'!J294)</f>
        <v>0</v>
      </c>
      <c r="AB273">
        <f>LN('EDA &amp; Statistics'!K295/'EDA &amp; Statistics'!K294)</f>
        <v>0</v>
      </c>
      <c r="AC273">
        <f>LN('EDA &amp; Statistics'!L295/'EDA &amp; Statistics'!L294)</f>
        <v>-2.901962644490259E-3</v>
      </c>
      <c r="AD273">
        <f>LN('EDA &amp; Statistics'!M295/'EDA &amp; Statistics'!M294)</f>
        <v>-1.8998756380961728E-3</v>
      </c>
      <c r="AE273">
        <f>LN('EDA &amp; Statistics'!N295/'EDA &amp; Statistics'!N294)</f>
        <v>0</v>
      </c>
      <c r="AF273">
        <f>LN('EDA &amp; Statistics'!O295/'EDA &amp; Statistics'!O294)</f>
        <v>-2.9097724834567223E-3</v>
      </c>
      <c r="AG273">
        <f>LN('EDA &amp; Statistics'!P295/'EDA &amp; Statistics'!P294)</f>
        <v>4.8014196691920268E-3</v>
      </c>
    </row>
    <row r="274" spans="1:33" x14ac:dyDescent="0.3">
      <c r="A274" s="9">
        <v>39091</v>
      </c>
      <c r="B274">
        <f>'EDA &amp; Statistics'!B296/'EDA &amp; Statistics'!B295-1</f>
        <v>1.4591363855245287E-3</v>
      </c>
      <c r="C274">
        <f>'EDA &amp; Statistics'!C296/'EDA &amp; Statistics'!C295-1</f>
        <v>1.8856741765520546E-3</v>
      </c>
      <c r="D274">
        <f>'EDA &amp; Statistics'!D296/'EDA &amp; Statistics'!D295-1</f>
        <v>1.5638543729710186E-3</v>
      </c>
      <c r="E274">
        <f>'EDA &amp; Statistics'!E296/'EDA &amp; Statistics'!E295-1</f>
        <v>1.6770153685058631E-2</v>
      </c>
      <c r="F274">
        <f>'EDA &amp; Statistics'!F296/'EDA &amp; Statistics'!F295-1</f>
        <v>1.4146258954820023E-2</v>
      </c>
      <c r="G274">
        <f>'EDA &amp; Statistics'!G296/'EDA &amp; Statistics'!G295-1</f>
        <v>1.1529135492926113E-2</v>
      </c>
      <c r="H274">
        <f>'EDA &amp; Statistics'!H296/'EDA &amp; Statistics'!H295-1</f>
        <v>7.4266544172816307E-3</v>
      </c>
      <c r="I274">
        <f>'EDA &amp; Statistics'!I296/'EDA &amp; Statistics'!I295-1</f>
        <v>1.2442263164447631E-2</v>
      </c>
      <c r="J274">
        <f>'EDA &amp; Statistics'!J296/'EDA &amp; Statistics'!J295-1</f>
        <v>6.9848778416126134E-3</v>
      </c>
      <c r="K274">
        <f>'EDA &amp; Statistics'!K296/'EDA &amp; Statistics'!K295-1</f>
        <v>7.1315493981007894E-3</v>
      </c>
      <c r="L274">
        <f>'EDA &amp; Statistics'!L296/'EDA &amp; Statistics'!L295-1</f>
        <v>5.8124703131638977E-3</v>
      </c>
      <c r="M274">
        <f>'EDA &amp; Statistics'!M296/'EDA &amp; Statistics'!M295-1</f>
        <v>6.6556587210426787E-3</v>
      </c>
      <c r="N274">
        <f>'EDA &amp; Statistics'!N296/'EDA &amp; Statistics'!N295-1</f>
        <v>1.8476173779284899E-3</v>
      </c>
      <c r="O274">
        <f>'EDA &amp; Statistics'!O296/'EDA &amp; Statistics'!O295-1</f>
        <v>2.4283262112683168E-3</v>
      </c>
      <c r="P274">
        <f>'EDA &amp; Statistics'!P296/'EDA &amp; Statistics'!P295-1</f>
        <v>1.6267681029660253E-3</v>
      </c>
      <c r="R274" s="9">
        <v>39091</v>
      </c>
      <c r="S274">
        <f>LN('EDA &amp; Statistics'!B296/'EDA &amp; Statistics'!B295)</f>
        <v>1.4580728804356995E-3</v>
      </c>
      <c r="T274">
        <f>LN('EDA &amp; Statistics'!C296/'EDA &amp; Statistics'!C295)</f>
        <v>1.883898524851954E-3</v>
      </c>
      <c r="U274">
        <f>LN('EDA &amp; Statistics'!D296/'EDA &amp; Statistics'!D295)</f>
        <v>1.5626328261028641E-3</v>
      </c>
      <c r="V274">
        <f>LN('EDA &amp; Statistics'!E296/'EDA &amp; Statistics'!E295)</f>
        <v>1.6631087280801881E-2</v>
      </c>
      <c r="W274">
        <f>LN('EDA &amp; Statistics'!F296/'EDA &amp; Statistics'!F295)</f>
        <v>1.4047134367874678E-2</v>
      </c>
      <c r="X274">
        <f>LN('EDA &amp; Statistics'!G296/'EDA &amp; Statistics'!G295)</f>
        <v>1.1463181454947577E-2</v>
      </c>
      <c r="Y274">
        <f>LN('EDA &amp; Statistics'!H296/'EDA &amp; Statistics'!H295)</f>
        <v>7.3992126028578483E-3</v>
      </c>
      <c r="Z274">
        <f>LN('EDA &amp; Statistics'!I296/'EDA &amp; Statistics'!I295)</f>
        <v>1.23654943375116E-2</v>
      </c>
      <c r="AA274">
        <f>LN('EDA &amp; Statistics'!J296/'EDA &amp; Statistics'!J295)</f>
        <v>6.9605965845547903E-3</v>
      </c>
      <c r="AB274">
        <f>LN('EDA &amp; Statistics'!K296/'EDA &amp; Statistics'!K295)</f>
        <v>7.1062401578495596E-3</v>
      </c>
      <c r="AC274">
        <f>LN('EDA &amp; Statistics'!L296/'EDA &amp; Statistics'!L295)</f>
        <v>5.795643081297582E-3</v>
      </c>
      <c r="AD274">
        <f>LN('EDA &amp; Statistics'!M296/'EDA &amp; Statistics'!M295)</f>
        <v>6.6336076135586923E-3</v>
      </c>
      <c r="AE274">
        <f>LN('EDA &amp; Statistics'!N296/'EDA &amp; Statistics'!N295)</f>
        <v>1.8459126324294982E-3</v>
      </c>
      <c r="AF274">
        <f>LN('EDA &amp; Statistics'!O296/'EDA &amp; Statistics'!O295)</f>
        <v>2.4253825915902861E-3</v>
      </c>
      <c r="AG274">
        <f>LN('EDA &amp; Statistics'!P296/'EDA &amp; Statistics'!P295)</f>
        <v>1.6254463489995829E-3</v>
      </c>
    </row>
    <row r="275" spans="1:33" x14ac:dyDescent="0.3">
      <c r="A275" s="9">
        <v>39092</v>
      </c>
      <c r="B275">
        <f>'EDA &amp; Statistics'!B297/'EDA &amp; Statistics'!B296-1</f>
        <v>1.7848466980605604E-3</v>
      </c>
      <c r="C275">
        <f>'EDA &amp; Statistics'!C297/'EDA &amp; Statistics'!C296-1</f>
        <v>5.6463753055513433E-3</v>
      </c>
      <c r="D275">
        <f>'EDA &amp; Statistics'!D297/'EDA &amp; Statistics'!D296-1</f>
        <v>7.2216610183308827E-3</v>
      </c>
      <c r="E275">
        <f>'EDA &amp; Statistics'!E297/'EDA &amp; Statistics'!E296-1</f>
        <v>-5.8194055725760974E-3</v>
      </c>
      <c r="F275">
        <f>'EDA &amp; Statistics'!F297/'EDA &amp; Statistics'!F296-1</f>
        <v>1.7436582868748385E-3</v>
      </c>
      <c r="G275">
        <f>'EDA &amp; Statistics'!G297/'EDA &amp; Statistics'!G296-1</f>
        <v>9.3642568993299591E-3</v>
      </c>
      <c r="H275">
        <f>'EDA &amp; Statistics'!H297/'EDA &amp; Statistics'!H296-1</f>
        <v>8.1090436743633809E-3</v>
      </c>
      <c r="I275">
        <f>'EDA &amp; Statistics'!I297/'EDA &amp; Statistics'!I296-1</f>
        <v>1.2991552046322852E-2</v>
      </c>
      <c r="J275">
        <f>'EDA &amp; Statistics'!J297/'EDA &amp; Statistics'!J296-1</f>
        <v>1.5413875530916332E-3</v>
      </c>
      <c r="K275">
        <f>'EDA &amp; Statistics'!K297/'EDA &amp; Statistics'!K296-1</f>
        <v>3.9340003350996078E-4</v>
      </c>
      <c r="L275">
        <f>'EDA &amp; Statistics'!L297/'EDA &amp; Statistics'!L296-1</f>
        <v>2.4079530883158728E-3</v>
      </c>
      <c r="M275">
        <f>'EDA &amp; Statistics'!M297/'EDA &amp; Statistics'!M296-1</f>
        <v>1.888995690900952E-3</v>
      </c>
      <c r="N275">
        <f>'EDA &amp; Statistics'!N297/'EDA &amp; Statistics'!N296-1</f>
        <v>4.6105249587857777E-4</v>
      </c>
      <c r="O275">
        <f>'EDA &amp; Statistics'!O297/'EDA &amp; Statistics'!O296-1</f>
        <v>1.4535216827842312E-3</v>
      </c>
      <c r="P275">
        <f>'EDA &amp; Statistics'!P297/'EDA &amp; Statistics'!P296-1</f>
        <v>-8.198639576485478E-4</v>
      </c>
      <c r="R275" s="9">
        <v>39092</v>
      </c>
      <c r="S275">
        <f>LN('EDA &amp; Statistics'!B297/'EDA &amp; Statistics'!B296)</f>
        <v>1.7832557519747157E-3</v>
      </c>
      <c r="T275">
        <f>LN('EDA &amp; Statistics'!C297/'EDA &amp; Statistics'!C296)</f>
        <v>5.6304942806130994E-3</v>
      </c>
      <c r="U275">
        <f>LN('EDA &amp; Statistics'!D297/'EDA &amp; Statistics'!D296)</f>
        <v>7.1957096906248713E-3</v>
      </c>
      <c r="V275">
        <f>LN('EDA &amp; Statistics'!E297/'EDA &amp; Statistics'!E296)</f>
        <v>-5.8364042935675669E-3</v>
      </c>
      <c r="W275">
        <f>LN('EDA &amp; Statistics'!F297/'EDA &amp; Statistics'!F296)</f>
        <v>1.7421398795635728E-3</v>
      </c>
      <c r="X275">
        <f>LN('EDA &amp; Statistics'!G297/'EDA &amp; Statistics'!G296)</f>
        <v>9.3206840526945146E-3</v>
      </c>
      <c r="Y275">
        <f>LN('EDA &amp; Statistics'!H297/'EDA &amp; Statistics'!H296)</f>
        <v>8.0763420467084845E-3</v>
      </c>
      <c r="Z275">
        <f>LN('EDA &amp; Statistics'!I297/'EDA &amp; Statistics'!I296)</f>
        <v>1.2907885692110627E-2</v>
      </c>
      <c r="AA275">
        <f>LN('EDA &amp; Statistics'!J297/'EDA &amp; Statistics'!J296)</f>
        <v>1.5402008346027821E-3</v>
      </c>
      <c r="AB275">
        <f>LN('EDA &amp; Statistics'!K297/'EDA &amp; Statistics'!K296)</f>
        <v>3.9332267200545859E-4</v>
      </c>
      <c r="AC275">
        <f>LN('EDA &amp; Statistics'!L297/'EDA &amp; Statistics'!L296)</f>
        <v>2.4050586148511356E-3</v>
      </c>
      <c r="AD275">
        <f>LN('EDA &amp; Statistics'!M297/'EDA &amp; Statistics'!M296)</f>
        <v>1.8872137821998474E-3</v>
      </c>
      <c r="AE275">
        <f>LN('EDA &amp; Statistics'!N297/'EDA &amp; Statistics'!N296)</f>
        <v>4.6094624383385898E-4</v>
      </c>
      <c r="AF275">
        <f>LN('EDA &amp; Statistics'!O297/'EDA &amp; Statistics'!O296)</f>
        <v>1.4524663426591325E-3</v>
      </c>
      <c r="AG275">
        <f>LN('EDA &amp; Statistics'!P297/'EDA &amp; Statistics'!P296)</f>
        <v>-8.2020022991397662E-4</v>
      </c>
    </row>
    <row r="276" spans="1:33" x14ac:dyDescent="0.3">
      <c r="A276" s="9">
        <v>39093</v>
      </c>
      <c r="B276">
        <f>'EDA &amp; Statistics'!B298/'EDA &amp; Statistics'!B297-1</f>
        <v>5.9920019706583005E-3</v>
      </c>
      <c r="C276">
        <f>'EDA &amp; Statistics'!C298/'EDA &amp; Statistics'!C297-1</f>
        <v>1.1918767843816847E-2</v>
      </c>
      <c r="D276">
        <f>'EDA &amp; Statistics'!D298/'EDA &amp; Statistics'!D297-1</f>
        <v>1.1917463789991034E-2</v>
      </c>
      <c r="E276">
        <f>'EDA &amp; Statistics'!E298/'EDA &amp; Statistics'!E297-1</f>
        <v>-2.2286851264490593E-2</v>
      </c>
      <c r="F276">
        <f>'EDA &amp; Statistics'!F298/'EDA &amp; Statistics'!F297-1</f>
        <v>-1.4829824448701623E-2</v>
      </c>
      <c r="G276">
        <f>'EDA &amp; Statistics'!G298/'EDA &amp; Statistics'!G297-1</f>
        <v>-7.3159228235646356E-3</v>
      </c>
      <c r="H276">
        <f>'EDA &amp; Statistics'!H298/'EDA &amp; Statistics'!H297-1</f>
        <v>-2.5594039308644012E-3</v>
      </c>
      <c r="I276">
        <f>'EDA &amp; Statistics'!I298/'EDA &amp; Statistics'!I297-1</f>
        <v>-1.7330592855689941E-3</v>
      </c>
      <c r="J276">
        <f>'EDA &amp; Statistics'!J298/'EDA &amp; Statistics'!J297-1</f>
        <v>3.0781040558129913E-3</v>
      </c>
      <c r="K276">
        <f>'EDA &amp; Statistics'!K298/'EDA &amp; Statistics'!K297-1</f>
        <v>3.5391329731746524E-3</v>
      </c>
      <c r="L276">
        <f>'EDA &amp; Statistics'!L298/'EDA &amp; Statistics'!L297-1</f>
        <v>-3.1227506871357447E-3</v>
      </c>
      <c r="M276">
        <f>'EDA &amp; Statistics'!M298/'EDA &amp; Statistics'!M297-1</f>
        <v>0</v>
      </c>
      <c r="N276">
        <f>'EDA &amp; Statistics'!N298/'EDA &amp; Statistics'!N297-1</f>
        <v>1.3364009123630449E-2</v>
      </c>
      <c r="O276">
        <f>'EDA &amp; Statistics'!O298/'EDA &amp; Statistics'!O297-1</f>
        <v>8.7082875912622981E-3</v>
      </c>
      <c r="P276">
        <f>'EDA &amp; Statistics'!P298/'EDA &amp; Statistics'!P297-1</f>
        <v>-8.1510216141000846E-4</v>
      </c>
      <c r="R276" s="9">
        <v>39093</v>
      </c>
      <c r="S276">
        <f>LN('EDA &amp; Statistics'!B298/'EDA &amp; Statistics'!B297)</f>
        <v>5.9741213185660084E-3</v>
      </c>
      <c r="T276">
        <f>LN('EDA &amp; Statistics'!C298/'EDA &amp; Statistics'!C297)</f>
        <v>1.1848298714516177E-2</v>
      </c>
      <c r="U276">
        <f>LN('EDA &amp; Statistics'!D298/'EDA &amp; Statistics'!D297)</f>
        <v>1.184701001950674E-2</v>
      </c>
      <c r="V276">
        <f>LN('EDA &amp; Statistics'!E298/'EDA &amp; Statistics'!E297)</f>
        <v>-2.2538955920758108E-2</v>
      </c>
      <c r="W276">
        <f>LN('EDA &amp; Statistics'!F298/'EDA &amp; Statistics'!F297)</f>
        <v>-1.4940885675401756E-2</v>
      </c>
      <c r="X276">
        <f>LN('EDA &amp; Statistics'!G298/'EDA &amp; Statistics'!G297)</f>
        <v>-7.3428154300454185E-3</v>
      </c>
      <c r="Y276">
        <f>LN('EDA &amp; Statistics'!H298/'EDA &amp; Statistics'!H297)</f>
        <v>-2.5626848043543405E-3</v>
      </c>
      <c r="Z276">
        <f>LN('EDA &amp; Statistics'!I298/'EDA &amp; Statistics'!I297)</f>
        <v>-1.7345627701490221E-3</v>
      </c>
      <c r="AA276">
        <f>LN('EDA &amp; Statistics'!J298/'EDA &amp; Statistics'!J297)</f>
        <v>3.0733763925323578E-3</v>
      </c>
      <c r="AB276">
        <f>LN('EDA &amp; Statistics'!K298/'EDA &amp; Statistics'!K297)</f>
        <v>3.5328849793880954E-3</v>
      </c>
      <c r="AC276">
        <f>LN('EDA &amp; Statistics'!L298/'EDA &amp; Statistics'!L297)</f>
        <v>-3.1276366474714845E-3</v>
      </c>
      <c r="AD276">
        <f>LN('EDA &amp; Statistics'!M298/'EDA &amp; Statistics'!M297)</f>
        <v>0</v>
      </c>
      <c r="AE276">
        <f>LN('EDA &amp; Statistics'!N298/'EDA &amp; Statistics'!N297)</f>
        <v>1.3275498453305421E-2</v>
      </c>
      <c r="AF276">
        <f>LN('EDA &amp; Statistics'!O298/'EDA &amp; Statistics'!O297)</f>
        <v>8.6705891559963662E-3</v>
      </c>
      <c r="AG276">
        <f>LN('EDA &amp; Statistics'!P298/'EDA &amp; Statistics'!P297)</f>
        <v>-8.1543453780286049E-4</v>
      </c>
    </row>
    <row r="277" spans="1:33" x14ac:dyDescent="0.3">
      <c r="A277" s="9">
        <v>39094</v>
      </c>
      <c r="B277">
        <f>'EDA &amp; Statistics'!B299/'EDA &amp; Statistics'!B298-1</f>
        <v>2.3573811902786179E-3</v>
      </c>
      <c r="C277">
        <f>'EDA &amp; Statistics'!C299/'EDA &amp; Statistics'!C298-1</f>
        <v>7.0032355117020106E-3</v>
      </c>
      <c r="D277">
        <f>'EDA &amp; Statistics'!D299/'EDA &amp; Statistics'!D298-1</f>
        <v>6.648234807687281E-3</v>
      </c>
      <c r="E277">
        <f>'EDA &amp; Statistics'!E299/'EDA &amp; Statistics'!E298-1</f>
        <v>9.6578475244006867E-3</v>
      </c>
      <c r="F277">
        <f>'EDA &amp; Statistics'!F299/'EDA &amp; Statistics'!F298-1</f>
        <v>8.8339561983776793E-3</v>
      </c>
      <c r="G277">
        <f>'EDA &amp; Statistics'!G299/'EDA &amp; Statistics'!G298-1</f>
        <v>8.0107371762632162E-3</v>
      </c>
      <c r="H277">
        <f>'EDA &amp; Statistics'!H299/'EDA &amp; Statistics'!H298-1</f>
        <v>1.1730229370390477E-2</v>
      </c>
      <c r="I277">
        <f>'EDA &amp; Statistics'!I299/'EDA &amp; Statistics'!I298-1</f>
        <v>1.9097161858724343E-2</v>
      </c>
      <c r="J277">
        <f>'EDA &amp; Statistics'!J299/'EDA &amp; Statistics'!J298-1</f>
        <v>1.1507743381931057E-3</v>
      </c>
      <c r="K277">
        <f>'EDA &amp; Statistics'!K299/'EDA &amp; Statistics'!K298-1</f>
        <v>1.9592177180127734E-3</v>
      </c>
      <c r="L277">
        <f>'EDA &amp; Statistics'!L299/'EDA &amp; Statistics'!L298-1</f>
        <v>1.1807177168899452E-2</v>
      </c>
      <c r="M277">
        <f>'EDA &amp; Statistics'!M299/'EDA &amp; Statistics'!M298-1</f>
        <v>1.3669593995021101E-2</v>
      </c>
      <c r="N277">
        <f>'EDA &amp; Statistics'!N299/'EDA &amp; Statistics'!N298-1</f>
        <v>9.5498405642144846E-3</v>
      </c>
      <c r="O277">
        <f>'EDA &amp; Statistics'!O299/'EDA &amp; Statistics'!O298-1</f>
        <v>9.1127352796827044E-3</v>
      </c>
      <c r="P277">
        <f>'EDA &amp; Statistics'!P299/'EDA &amp; Statistics'!P298-1</f>
        <v>8.0436060414106336E-3</v>
      </c>
      <c r="R277" s="9">
        <v>39094</v>
      </c>
      <c r="S277">
        <f>LN('EDA &amp; Statistics'!B299/'EDA &amp; Statistics'!B298)</f>
        <v>2.3546069263833875E-3</v>
      </c>
      <c r="T277">
        <f>LN('EDA &amp; Statistics'!C299/'EDA &amp; Statistics'!C298)</f>
        <v>6.9788267518216063E-3</v>
      </c>
      <c r="U277">
        <f>LN('EDA &amp; Statistics'!D299/'EDA &amp; Statistics'!D298)</f>
        <v>6.6262327573541292E-3</v>
      </c>
      <c r="V277">
        <f>LN('EDA &amp; Statistics'!E299/'EDA &amp; Statistics'!E298)</f>
        <v>9.6115086320755546E-3</v>
      </c>
      <c r="W277">
        <f>LN('EDA &amp; Statistics'!F299/'EDA &amp; Statistics'!F298)</f>
        <v>8.7951650925496005E-3</v>
      </c>
      <c r="X277">
        <f>LN('EDA &amp; Statistics'!G299/'EDA &amp; Statistics'!G298)</f>
        <v>7.9788215530237315E-3</v>
      </c>
      <c r="Y277">
        <f>LN('EDA &amp; Statistics'!H299/'EDA &amp; Statistics'!H298)</f>
        <v>1.166196356031559E-2</v>
      </c>
      <c r="Z277">
        <f>LN('EDA &amp; Statistics'!I299/'EDA &amp; Statistics'!I298)</f>
        <v>1.8917099899878449E-2</v>
      </c>
      <c r="AA277">
        <f>LN('EDA &amp; Statistics'!J299/'EDA &amp; Statistics'!J298)</f>
        <v>1.1501127049494419E-3</v>
      </c>
      <c r="AB277">
        <f>LN('EDA &amp; Statistics'!K299/'EDA &amp; Statistics'!K298)</f>
        <v>1.957300954142982E-3</v>
      </c>
      <c r="AC277">
        <f>LN('EDA &amp; Statistics'!L299/'EDA &amp; Statistics'!L298)</f>
        <v>1.1738016316540801E-2</v>
      </c>
      <c r="AD277">
        <f>LN('EDA &amp; Statistics'!M299/'EDA &amp; Statistics'!M298)</f>
        <v>1.3577007883869877E-2</v>
      </c>
      <c r="AE277">
        <f>LN('EDA &amp; Statistics'!N299/'EDA &amp; Statistics'!N298)</f>
        <v>9.50452908665648E-3</v>
      </c>
      <c r="AF277">
        <f>LN('EDA &amp; Statistics'!O299/'EDA &amp; Statistics'!O298)</f>
        <v>9.0714648424447437E-3</v>
      </c>
      <c r="AG277">
        <f>LN('EDA &amp; Statistics'!P299/'EDA &amp; Statistics'!P298)</f>
        <v>8.011428675208614E-3</v>
      </c>
    </row>
    <row r="278" spans="1:33" x14ac:dyDescent="0.3">
      <c r="A278" s="9">
        <v>39097</v>
      </c>
      <c r="B278">
        <f>'EDA &amp; Statistics'!B300/'EDA &amp; Statistics'!B299-1</f>
        <v>0</v>
      </c>
      <c r="C278">
        <f>'EDA &amp; Statistics'!C300/'EDA &amp; Statistics'!C299-1</f>
        <v>0</v>
      </c>
      <c r="D278">
        <f>'EDA &amp; Statistics'!D300/'EDA &amp; Statistics'!D299-1</f>
        <v>0</v>
      </c>
      <c r="E278">
        <f>'EDA &amp; Statistics'!E300/'EDA &amp; Statistics'!E299-1</f>
        <v>2.6750374673478738E-3</v>
      </c>
      <c r="F278">
        <f>'EDA &amp; Statistics'!F300/'EDA &amp; Statistics'!F299-1</f>
        <v>2.6620206638341415E-3</v>
      </c>
      <c r="G278">
        <f>'EDA &amp; Statistics'!G300/'EDA &amp; Statistics'!G299-1</f>
        <v>2.6490040293054573E-3</v>
      </c>
      <c r="H278">
        <f>'EDA &amp; Statistics'!H300/'EDA &amp; Statistics'!H299-1</f>
        <v>7.246369925949514E-3</v>
      </c>
      <c r="I278">
        <f>'EDA &amp; Statistics'!I300/'EDA &amp; Statistics'!I299-1</f>
        <v>9.5400738992006406E-3</v>
      </c>
      <c r="J278">
        <f>'EDA &amp; Statistics'!J300/'EDA &amp; Statistics'!J299-1</f>
        <v>2.298830079136005E-3</v>
      </c>
      <c r="K278">
        <f>'EDA &amp; Statistics'!K300/'EDA &amp; Statistics'!K299-1</f>
        <v>1.9554612829855156E-3</v>
      </c>
      <c r="L278">
        <f>'EDA &amp; Statistics'!L300/'EDA &amp; Statistics'!L299-1</f>
        <v>-3.810382104535992E-3</v>
      </c>
      <c r="M278">
        <f>'EDA &amp; Statistics'!M300/'EDA &amp; Statistics'!M299-1</f>
        <v>-3.2550426830776358E-3</v>
      </c>
      <c r="N278">
        <f>'EDA &amp; Statistics'!N300/'EDA &amp; Statistics'!N299-1</f>
        <v>0</v>
      </c>
      <c r="O278">
        <f>'EDA &amp; Statistics'!O300/'EDA &amp; Statistics'!O299-1</f>
        <v>-4.7529602883500388E-4</v>
      </c>
      <c r="P278">
        <f>'EDA &amp; Statistics'!P300/'EDA &amp; Statistics'!P299-1</f>
        <v>0</v>
      </c>
      <c r="R278" s="9">
        <v>39097</v>
      </c>
      <c r="S278">
        <f>LN('EDA &amp; Statistics'!B300/'EDA &amp; Statistics'!B299)</f>
        <v>0</v>
      </c>
      <c r="T278">
        <f>LN('EDA &amp; Statistics'!C300/'EDA &amp; Statistics'!C299)</f>
        <v>0</v>
      </c>
      <c r="U278">
        <f>LN('EDA &amp; Statistics'!D300/'EDA &amp; Statistics'!D299)</f>
        <v>0</v>
      </c>
      <c r="V278">
        <f>LN('EDA &amp; Statistics'!E300/'EDA &amp; Statistics'!E299)</f>
        <v>2.6714659225482891E-3</v>
      </c>
      <c r="W278">
        <f>LN('EDA &amp; Statistics'!F300/'EDA &amp; Statistics'!F299)</f>
        <v>2.6584837623063141E-3</v>
      </c>
      <c r="X278">
        <f>LN('EDA &amp; Statistics'!G300/'EDA &amp; Statistics'!G299)</f>
        <v>2.645501602064255E-3</v>
      </c>
      <c r="Y278">
        <f>LN('EDA &amp; Statistics'!H300/'EDA &amp; Statistics'!H299)</f>
        <v>7.2202411373793653E-3</v>
      </c>
      <c r="Z278">
        <f>LN('EDA &amp; Statistics'!I300/'EDA &amp; Statistics'!I299)</f>
        <v>9.4948547626514338E-3</v>
      </c>
      <c r="AA278">
        <f>LN('EDA &amp; Statistics'!J300/'EDA &amp; Statistics'!J299)</f>
        <v>2.2961918117815816E-3</v>
      </c>
      <c r="AB278">
        <f>LN('EDA &amp; Statistics'!K300/'EDA &amp; Statistics'!K299)</f>
        <v>1.9535518573709229E-3</v>
      </c>
      <c r="AC278">
        <f>LN('EDA &amp; Statistics'!L300/'EDA &amp; Statistics'!L299)</f>
        <v>-3.8176601042830844E-3</v>
      </c>
      <c r="AD278">
        <f>LN('EDA &amp; Statistics'!M300/'EDA &amp; Statistics'!M299)</f>
        <v>-3.2603518587047157E-3</v>
      </c>
      <c r="AE278">
        <f>LN('EDA &amp; Statistics'!N300/'EDA &amp; Statistics'!N299)</f>
        <v>0</v>
      </c>
      <c r="AF278">
        <f>LN('EDA &amp; Statistics'!O300/'EDA &amp; Statistics'!O299)</f>
        <v>-4.7540901779607179E-4</v>
      </c>
      <c r="AG278">
        <f>LN('EDA &amp; Statistics'!P300/'EDA &amp; Statistics'!P299)</f>
        <v>0</v>
      </c>
    </row>
    <row r="279" spans="1:33" x14ac:dyDescent="0.3">
      <c r="A279" s="9">
        <v>39098</v>
      </c>
      <c r="B279">
        <f>'EDA &amp; Statistics'!B301/'EDA &amp; Statistics'!B300-1</f>
        <v>-9.367666563506738E-4</v>
      </c>
      <c r="C279">
        <f>'EDA &amp; Statistics'!C301/'EDA &amp; Statistics'!C300-1</f>
        <v>-2.99120715817347E-3</v>
      </c>
      <c r="D279">
        <f>'EDA &amp; Statistics'!D301/'EDA &amp; Statistics'!D300-1</f>
        <v>-2.9898944452331211E-3</v>
      </c>
      <c r="E279">
        <f>'EDA &amp; Statistics'!E301/'EDA &amp; Statistics'!E300-1</f>
        <v>-9.8247042731536283E-3</v>
      </c>
      <c r="F279">
        <f>'EDA &amp; Statistics'!F301/'EDA &amp; Statistics'!F300-1</f>
        <v>-5.2400281011758532E-3</v>
      </c>
      <c r="G279">
        <f>'EDA &amp; Statistics'!G301/'EDA &amp; Statistics'!G300-1</f>
        <v>-6.3412411661512014E-4</v>
      </c>
      <c r="H279">
        <f>'EDA &amp; Statistics'!H301/'EDA &amp; Statistics'!H300-1</f>
        <v>-1.7985594543473482E-2</v>
      </c>
      <c r="I279">
        <f>'EDA &amp; Statistics'!I301/'EDA &amp; Statistics'!I300-1</f>
        <v>-2.3624762154740631E-2</v>
      </c>
      <c r="J279">
        <f>'EDA &amp; Statistics'!J301/'EDA &amp; Statistics'!J300-1</f>
        <v>-2.2935575799828412E-3</v>
      </c>
      <c r="K279">
        <f>'EDA &amp; Statistics'!K301/'EDA &amp; Statistics'!K300-1</f>
        <v>-3.1225574194184702E-3</v>
      </c>
      <c r="L279">
        <f>'EDA &amp; Statistics'!L301/'EDA &amp; Statistics'!L300-1</f>
        <v>-1.6734327840302043E-3</v>
      </c>
      <c r="M279">
        <f>'EDA &amp; Statistics'!M301/'EDA &amp; Statistics'!M300-1</f>
        <v>-4.8986201087348746E-3</v>
      </c>
      <c r="N279">
        <f>'EDA &amp; Statistics'!N301/'EDA &amp; Statistics'!N300-1</f>
        <v>-1.8018429798489777E-3</v>
      </c>
      <c r="O279">
        <f>'EDA &amp; Statistics'!O301/'EDA &amp; Statistics'!O300-1</f>
        <v>-1.9020881702940251E-3</v>
      </c>
      <c r="P279">
        <f>'EDA &amp; Statistics'!P301/'EDA &amp; Statistics'!P300-1</f>
        <v>1.5884979464961813E-3</v>
      </c>
      <c r="R279" s="9">
        <v>39098</v>
      </c>
      <c r="S279">
        <f>LN('EDA &amp; Statistics'!B301/'EDA &amp; Statistics'!B300)</f>
        <v>-9.3720569644172578E-4</v>
      </c>
      <c r="T279">
        <f>LN('EDA &amp; Statistics'!C301/'EDA &amp; Statistics'!C300)</f>
        <v>-2.9956897594628101E-3</v>
      </c>
      <c r="U279">
        <f>LN('EDA &amp; Statistics'!D301/'EDA &amp; Statistics'!D300)</f>
        <v>-2.9943731090124009E-3</v>
      </c>
      <c r="V279">
        <f>LN('EDA &amp; Statistics'!E301/'EDA &amp; Statistics'!E300)</f>
        <v>-9.873285137150651E-3</v>
      </c>
      <c r="W279">
        <f>LN('EDA &amp; Statistics'!F301/'EDA &amp; Statistics'!F300)</f>
        <v>-5.2538051977502583E-3</v>
      </c>
      <c r="X279">
        <f>LN('EDA &amp; Statistics'!G301/'EDA &amp; Statistics'!G300)</f>
        <v>-6.3432525834980144E-4</v>
      </c>
      <c r="Y279">
        <f>LN('EDA &amp; Statistics'!H301/'EDA &amp; Statistics'!H300)</f>
        <v>-1.814930122760286E-2</v>
      </c>
      <c r="Z279">
        <f>LN('EDA &amp; Statistics'!I301/'EDA &amp; Statistics'!I300)</f>
        <v>-2.3908301451388492E-2</v>
      </c>
      <c r="AA279">
        <f>LN('EDA &amp; Statistics'!J301/'EDA &amp; Statistics'!J300)</f>
        <v>-2.2961918117815126E-3</v>
      </c>
      <c r="AB279">
        <f>LN('EDA &amp; Statistics'!K301/'EDA &amp; Statistics'!K300)</f>
        <v>-3.1274427743555387E-3</v>
      </c>
      <c r="AC279">
        <f>LN('EDA &amp; Statistics'!L301/'EDA &amp; Statistics'!L300)</f>
        <v>-1.6748345367157452E-3</v>
      </c>
      <c r="AD279">
        <f>LN('EDA &amp; Statistics'!M301/'EDA &amp; Statistics'!M300)</f>
        <v>-4.9106576759554181E-3</v>
      </c>
      <c r="AE279">
        <f>LN('EDA &amp; Statistics'!N301/'EDA &amp; Statistics'!N300)</f>
        <v>-1.8034682515273329E-3</v>
      </c>
      <c r="AF279">
        <f>LN('EDA &amp; Statistics'!O301/'EDA &amp; Statistics'!O300)</f>
        <v>-1.9038994371550861E-3</v>
      </c>
      <c r="AG279">
        <f>LN('EDA &amp; Statistics'!P301/'EDA &amp; Statistics'!P300)</f>
        <v>1.5872376181426417E-3</v>
      </c>
    </row>
    <row r="280" spans="1:33" x14ac:dyDescent="0.3">
      <c r="A280" s="9">
        <v>39099</v>
      </c>
      <c r="B280">
        <f>'EDA &amp; Statistics'!B302/'EDA &amp; Statistics'!B301-1</f>
        <v>4.5696009033167062E-3</v>
      </c>
      <c r="C280">
        <f>'EDA &amp; Statistics'!C302/'EDA &amp; Statistics'!C301-1</f>
        <v>9.4047043679004183E-3</v>
      </c>
      <c r="D280">
        <f>'EDA &amp; Statistics'!D302/'EDA &amp; Statistics'!D301-1</f>
        <v>7.9182624167355442E-3</v>
      </c>
      <c r="E280">
        <f>'EDA &amp; Statistics'!E302/'EDA &amp; Statistics'!E301-1</f>
        <v>-7.3781307143259256E-2</v>
      </c>
      <c r="F280">
        <f>'EDA &amp; Statistics'!F302/'EDA &amp; Statistics'!F301-1</f>
        <v>-5.2675971432638136E-2</v>
      </c>
      <c r="G280">
        <f>'EDA &amp; Statistics'!G302/'EDA &amp; Statistics'!G301-1</f>
        <v>-3.1089717771544456E-2</v>
      </c>
      <c r="H280">
        <f>'EDA &amp; Statistics'!H302/'EDA &amp; Statistics'!H301-1</f>
        <v>-1.2820544170753068E-2</v>
      </c>
      <c r="I280">
        <f>'EDA &amp; Statistics'!I302/'EDA &amp; Statistics'!I301-1</f>
        <v>-1.2098115718476854E-2</v>
      </c>
      <c r="J280">
        <f>'EDA &amp; Statistics'!J302/'EDA &amp; Statistics'!J301-1</f>
        <v>-3.0651311316781671E-3</v>
      </c>
      <c r="K280">
        <f>'EDA &amp; Statistics'!K302/'EDA &amp; Statistics'!K301-1</f>
        <v>-3.9154415773309248E-3</v>
      </c>
      <c r="L280">
        <f>'EDA &amp; Statistics'!L302/'EDA &amp; Statistics'!L301-1</f>
        <v>-4.7900666236033729E-4</v>
      </c>
      <c r="M280">
        <f>'EDA &amp; Statistics'!M302/'EDA &amp; Statistics'!M301-1</f>
        <v>-4.6878929631311017E-4</v>
      </c>
      <c r="N280">
        <f>'EDA &amp; Statistics'!N302/'EDA &amp; Statistics'!N301-1</f>
        <v>4.9639264940883887E-3</v>
      </c>
      <c r="O280">
        <f>'EDA &amp; Statistics'!O302/'EDA &amp; Statistics'!O301-1</f>
        <v>1.9057130044557447E-3</v>
      </c>
      <c r="P280">
        <f>'EDA &amp; Statistics'!P302/'EDA &amp; Statistics'!P301-1</f>
        <v>-4.8861616669353403E-3</v>
      </c>
      <c r="R280" s="9">
        <v>39099</v>
      </c>
      <c r="S280">
        <f>LN('EDA &amp; Statistics'!B302/'EDA &amp; Statistics'!B301)</f>
        <v>4.5591919748291833E-3</v>
      </c>
      <c r="T280">
        <f>LN('EDA &amp; Statistics'!C302/'EDA &amp; Statistics'!C301)</f>
        <v>9.3607554718137011E-3</v>
      </c>
      <c r="U280">
        <f>LN('EDA &amp; Statistics'!D302/'EDA &amp; Statistics'!D301)</f>
        <v>7.887077489010361E-3</v>
      </c>
      <c r="V280">
        <f>LN('EDA &amp; Statistics'!E302/'EDA &amp; Statistics'!E301)</f>
        <v>-7.6644902827829722E-2</v>
      </c>
      <c r="W280">
        <f>LN('EDA &amp; Statistics'!F302/'EDA &amp; Statistics'!F301)</f>
        <v>-5.4114081102631925E-2</v>
      </c>
      <c r="X280">
        <f>LN('EDA &amp; Statistics'!G302/'EDA &amp; Statistics'!G301)</f>
        <v>-3.1583259377434121E-2</v>
      </c>
      <c r="Y280">
        <f>LN('EDA &amp; Statistics'!H302/'EDA &amp; Statistics'!H301)</f>
        <v>-1.2903436593294616E-2</v>
      </c>
      <c r="Z280">
        <f>LN('EDA &amp; Statistics'!I302/'EDA &amp; Statistics'!I301)</f>
        <v>-1.2171893572941532E-2</v>
      </c>
      <c r="AA280">
        <f>LN('EDA &amp; Statistics'!J302/'EDA &amp; Statistics'!J301)</f>
        <v>-3.0698382672247233E-3</v>
      </c>
      <c r="AB280">
        <f>LN('EDA &amp; Statistics'!K302/'EDA &amp; Statistics'!K301)</f>
        <v>-3.9231269864433245E-3</v>
      </c>
      <c r="AC280">
        <f>LN('EDA &amp; Statistics'!L302/'EDA &amp; Statistics'!L301)</f>
        <v>-4.7912142270040495E-4</v>
      </c>
      <c r="AD280">
        <f>LN('EDA &amp; Statistics'!M302/'EDA &amp; Statistics'!M301)</f>
        <v>-4.688992123682681E-4</v>
      </c>
      <c r="AE280">
        <f>LN('EDA &amp; Statistics'!N302/'EDA &amp; Statistics'!N301)</f>
        <v>4.951646831099811E-3</v>
      </c>
      <c r="AF280">
        <f>LN('EDA &amp; Statistics'!O302/'EDA &amp; Statistics'!O301)</f>
        <v>1.9038994371550549E-3</v>
      </c>
      <c r="AG280">
        <f>LN('EDA &amp; Statistics'!P302/'EDA &amp; Statistics'!P301)</f>
        <v>-4.8981379829236135E-3</v>
      </c>
    </row>
    <row r="281" spans="1:33" x14ac:dyDescent="0.3">
      <c r="A281" s="9">
        <v>39100</v>
      </c>
      <c r="B281">
        <f>'EDA &amp; Statistics'!B303/'EDA &amp; Statistics'!B302-1</f>
        <v>-3.1122075068591437E-3</v>
      </c>
      <c r="C281">
        <f>'EDA &amp; Statistics'!C303/'EDA &amp; Statistics'!C302-1</f>
        <v>-7.8762632566085067E-3</v>
      </c>
      <c r="D281">
        <f>'EDA &amp; Statistics'!D303/'EDA &amp; Statistics'!D302-1</f>
        <v>-7.3827844853927571E-3</v>
      </c>
      <c r="E281">
        <f>'EDA &amp; Statistics'!E303/'EDA &amp; Statistics'!E302-1</f>
        <v>2.0800546883119386E-2</v>
      </c>
      <c r="F281">
        <f>'EDA &amp; Statistics'!F303/'EDA &amp; Statistics'!F302-1</f>
        <v>1.7571174259277011E-2</v>
      </c>
      <c r="G281">
        <f>'EDA &amp; Statistics'!G303/'EDA &amp; Statistics'!G302-1</f>
        <v>1.4352017977476539E-2</v>
      </c>
      <c r="H281">
        <f>'EDA &amp; Statistics'!H303/'EDA &amp; Statistics'!H302-1</f>
        <v>8.5343237391748428E-3</v>
      </c>
      <c r="I281">
        <f>'EDA &amp; Statistics'!I303/'EDA &amp; Statistics'!I302-1</f>
        <v>2.4492545081591377E-3</v>
      </c>
      <c r="J281">
        <f>'EDA &amp; Statistics'!J303/'EDA &amp; Statistics'!J302-1</f>
        <v>3.4588835897209069E-3</v>
      </c>
      <c r="K281">
        <f>'EDA &amp; Statistics'!K303/'EDA &amp; Statistics'!K302-1</f>
        <v>3.144651023059275E-3</v>
      </c>
      <c r="L281">
        <f>'EDA &amp; Statistics'!L303/'EDA &amp; Statistics'!L302-1</f>
        <v>7.906083866681124E-3</v>
      </c>
      <c r="M281">
        <f>'EDA &amp; Statistics'!M303/'EDA &amp; Statistics'!M302-1</f>
        <v>7.2702011662382215E-3</v>
      </c>
      <c r="N281">
        <f>'EDA &amp; Statistics'!N303/'EDA &amp; Statistics'!N302-1</f>
        <v>2.6941834175608914E-3</v>
      </c>
      <c r="O281">
        <f>'EDA &amp; Statistics'!O303/'EDA &amp; Statistics'!O302-1</f>
        <v>2.8530415588852165E-3</v>
      </c>
      <c r="P281">
        <f>'EDA &amp; Statistics'!P303/'EDA &amp; Statistics'!P302-1</f>
        <v>-4.7516384460617456E-3</v>
      </c>
      <c r="R281" s="9">
        <v>39100</v>
      </c>
      <c r="S281">
        <f>LN('EDA &amp; Statistics'!B303/'EDA &amp; Statistics'!B302)</f>
        <v>-3.1170604962644705E-3</v>
      </c>
      <c r="T281">
        <f>LN('EDA &amp; Statistics'!C303/'EDA &amp; Statistics'!C302)</f>
        <v>-7.9074448556258458E-3</v>
      </c>
      <c r="U281">
        <f>LN('EDA &amp; Statistics'!D303/'EDA &amp; Statistics'!D302)</f>
        <v>-7.4101721200345444E-3</v>
      </c>
      <c r="V281">
        <f>LN('EDA &amp; Statistics'!E303/'EDA &amp; Statistics'!E302)</f>
        <v>2.0587169347977816E-2</v>
      </c>
      <c r="W281">
        <f>LN('EDA &amp; Statistics'!F303/'EDA &amp; Statistics'!F302)</f>
        <v>1.7418586020184184E-2</v>
      </c>
      <c r="X281">
        <f>LN('EDA &amp; Statistics'!G303/'EDA &amp; Statistics'!G302)</f>
        <v>1.425000269239045E-2</v>
      </c>
      <c r="Y281">
        <f>LN('EDA &amp; Statistics'!H303/'EDA &amp; Statistics'!H302)</f>
        <v>8.4981122793513896E-3</v>
      </c>
      <c r="Z281">
        <f>LN('EDA &amp; Statistics'!I303/'EDA &amp; Statistics'!I302)</f>
        <v>2.4462599729255306E-3</v>
      </c>
      <c r="AA281">
        <f>LN('EDA &amp; Statistics'!J303/'EDA &amp; Statistics'!J302)</f>
        <v>3.4529154100768665E-3</v>
      </c>
      <c r="AB281">
        <f>LN('EDA &amp; Statistics'!K303/'EDA &amp; Statistics'!K302)</f>
        <v>3.1397169492848147E-3</v>
      </c>
      <c r="AC281">
        <f>LN('EDA &amp; Statistics'!L303/'EDA &amp; Statistics'!L302)</f>
        <v>7.8749945413299025E-3</v>
      </c>
      <c r="AD281">
        <f>LN('EDA &amp; Statistics'!M303/'EDA &amp; Statistics'!M302)</f>
        <v>7.2439006501694722E-3</v>
      </c>
      <c r="AE281">
        <f>LN('EDA &amp; Statistics'!N303/'EDA &amp; Statistics'!N302)</f>
        <v>2.6905606109619779E-3</v>
      </c>
      <c r="AF281">
        <f>LN('EDA &amp; Statistics'!O303/'EDA &amp; Statistics'!O302)</f>
        <v>2.8489793603967339E-3</v>
      </c>
      <c r="AG281">
        <f>LN('EDA &amp; Statistics'!P303/'EDA &amp; Statistics'!P302)</f>
        <v>-4.7629633688899787E-3</v>
      </c>
    </row>
    <row r="282" spans="1:33" x14ac:dyDescent="0.3">
      <c r="A282" s="9">
        <v>39101</v>
      </c>
      <c r="B282">
        <f>'EDA &amp; Statistics'!B304/'EDA &amp; Statistics'!B303-1</f>
        <v>3.6933850348808139E-3</v>
      </c>
      <c r="C282">
        <f>'EDA &amp; Statistics'!C304/'EDA &amp; Statistics'!C303-1</f>
        <v>3.485264444485825E-3</v>
      </c>
      <c r="D282">
        <f>'EDA &amp; Statistics'!D304/'EDA &amp; Statistics'!D303-1</f>
        <v>3.7188476937533022E-3</v>
      </c>
      <c r="E282">
        <f>'EDA &amp; Statistics'!E304/'EDA &amp; Statistics'!E303-1</f>
        <v>-4.7597885807448947E-2</v>
      </c>
      <c r="F282">
        <f>'EDA &amp; Statistics'!F304/'EDA &amp; Statistics'!F303-1</f>
        <v>-3.7304127620737093E-2</v>
      </c>
      <c r="G282">
        <f>'EDA &amp; Statistics'!G304/'EDA &amp; Statistics'!G303-1</f>
        <v>-2.689911237565934E-2</v>
      </c>
      <c r="H282">
        <f>'EDA &amp; Statistics'!H304/'EDA &amp; Statistics'!H303-1</f>
        <v>-1.2141277835896136E-2</v>
      </c>
      <c r="I282">
        <f>'EDA &amp; Statistics'!I304/'EDA &amp; Statistics'!I303-1</f>
        <v>-1.465970512157222E-2</v>
      </c>
      <c r="J282">
        <f>'EDA &amp; Statistics'!J304/'EDA &amp; Statistics'!J303-1</f>
        <v>3.8300377817201969E-4</v>
      </c>
      <c r="K282">
        <f>'EDA &amp; Statistics'!K304/'EDA &amp; Statistics'!K303-1</f>
        <v>1.3793149838225993E-3</v>
      </c>
      <c r="L282">
        <f>'EDA &amp; Statistics'!L304/'EDA &amp; Statistics'!L303-1</f>
        <v>-1.6638863443215746E-3</v>
      </c>
      <c r="M282">
        <f>'EDA &amp; Statistics'!M304/'EDA &amp; Statistics'!M303-1</f>
        <v>-4.1909489092586405E-3</v>
      </c>
      <c r="N282">
        <f>'EDA &amp; Statistics'!N304/'EDA &amp; Statistics'!N303-1</f>
        <v>1.7913531421411832E-3</v>
      </c>
      <c r="O282">
        <f>'EDA &amp; Statistics'!O304/'EDA &amp; Statistics'!O303-1</f>
        <v>0</v>
      </c>
      <c r="P282">
        <f>'EDA &amp; Statistics'!P304/'EDA &amp; Statistics'!P303-1</f>
        <v>8.2493459819210635E-4</v>
      </c>
      <c r="R282" s="9">
        <v>39101</v>
      </c>
      <c r="S282">
        <f>LN('EDA &amp; Statistics'!B304/'EDA &amp; Statistics'!B303)</f>
        <v>3.6865812359263175E-3</v>
      </c>
      <c r="T282">
        <f>LN('EDA &amp; Statistics'!C304/'EDA &amp; Statistics'!C303)</f>
        <v>3.479204985491586E-3</v>
      </c>
      <c r="U282">
        <f>LN('EDA &amp; Statistics'!D304/'EDA &amp; Statistics'!D303)</f>
        <v>3.7119498756692793E-3</v>
      </c>
      <c r="V282">
        <f>LN('EDA &amp; Statistics'!E304/'EDA &amp; Statistics'!E303)</f>
        <v>-4.8767944514111768E-2</v>
      </c>
      <c r="W282">
        <f>LN('EDA &amp; Statistics'!F304/'EDA &amp; Statistics'!F303)</f>
        <v>-3.801772975361848E-2</v>
      </c>
      <c r="X282">
        <f>LN('EDA &amp; Statistics'!G304/'EDA &amp; Statistics'!G303)</f>
        <v>-2.7267514993125165E-2</v>
      </c>
      <c r="Y282">
        <f>LN('EDA &amp; Statistics'!H304/'EDA &amp; Statistics'!H303)</f>
        <v>-1.2215585219880275E-2</v>
      </c>
      <c r="Z282">
        <f>LN('EDA &amp; Statistics'!I304/'EDA &amp; Statistics'!I303)</f>
        <v>-1.4768220439560654E-2</v>
      </c>
      <c r="AA282">
        <f>LN('EDA &amp; Statistics'!J304/'EDA &amp; Statistics'!J303)</f>
        <v>3.8293045094744456E-4</v>
      </c>
      <c r="AB282">
        <f>LN('EDA &amp; Statistics'!K304/'EDA &amp; Statistics'!K303)</f>
        <v>1.3783646027265147E-3</v>
      </c>
      <c r="AC282">
        <f>LN('EDA &amp; Statistics'!L304/'EDA &amp; Statistics'!L303)</f>
        <v>-1.6652721406233467E-3</v>
      </c>
      <c r="AD282">
        <f>LN('EDA &amp; Statistics'!M304/'EDA &amp; Statistics'!M303)</f>
        <v>-4.1997555497047057E-3</v>
      </c>
      <c r="AE282">
        <f>LN('EDA &amp; Statistics'!N304/'EDA &amp; Statistics'!N303)</f>
        <v>1.7897505826491515E-3</v>
      </c>
      <c r="AF282">
        <f>LN('EDA &amp; Statistics'!O304/'EDA &amp; Statistics'!O303)</f>
        <v>0</v>
      </c>
      <c r="AG282">
        <f>LN('EDA &amp; Statistics'!P304/'EDA &amp; Statistics'!P303)</f>
        <v>8.2459452665812401E-4</v>
      </c>
    </row>
    <row r="283" spans="1:33" x14ac:dyDescent="0.3">
      <c r="A283" s="9">
        <v>39104</v>
      </c>
      <c r="B283">
        <f>'EDA &amp; Statistics'!B305/'EDA &amp; Statistics'!B304-1</f>
        <v>-4.6739445189825091E-4</v>
      </c>
      <c r="C283">
        <f>'EDA &amp; Statistics'!C305/'EDA &amp; Statistics'!C304-1</f>
        <v>-3.1837909405998399E-3</v>
      </c>
      <c r="D283">
        <f>'EDA &amp; Statistics'!D305/'EDA &amp; Statistics'!D304-1</f>
        <v>-4.5601686860141655E-3</v>
      </c>
      <c r="E283">
        <f>'EDA &amp; Statistics'!E305/'EDA &amp; Statistics'!E304-1</f>
        <v>-2.8990418724740175E-2</v>
      </c>
      <c r="F283">
        <f>'EDA &amp; Statistics'!F305/'EDA &amp; Statistics'!F304-1</f>
        <v>-1.801257467158579E-2</v>
      </c>
      <c r="G283">
        <f>'EDA &amp; Statistics'!G305/'EDA &amp; Statistics'!G304-1</f>
        <v>-6.9106195258332725E-3</v>
      </c>
      <c r="H283">
        <f>'EDA &amp; Statistics'!H305/'EDA &amp; Statistics'!H304-1</f>
        <v>-1.8621512584328093E-3</v>
      </c>
      <c r="I283">
        <f>'EDA &amp; Statistics'!I305/'EDA &amp; Statistics'!I304-1</f>
        <v>-3.5423275329123927E-3</v>
      </c>
      <c r="J283">
        <f>'EDA &amp; Statistics'!J305/'EDA &amp; Statistics'!J304-1</f>
        <v>1.5313555472260543E-3</v>
      </c>
      <c r="K283">
        <f>'EDA &amp; Statistics'!K305/'EDA &amp; Statistics'!K304-1</f>
        <v>4.883535467412381E-3</v>
      </c>
      <c r="L283">
        <f>'EDA &amp; Statistics'!L305/'EDA &amp; Statistics'!L304-1</f>
        <v>-8.8094533652103291E-3</v>
      </c>
      <c r="M283">
        <f>'EDA &amp; Statistics'!M305/'EDA &amp; Statistics'!M304-1</f>
        <v>-8.6509655645972128E-3</v>
      </c>
      <c r="N283">
        <f>'EDA &amp; Statistics'!N305/'EDA &amp; Statistics'!N304-1</f>
        <v>4.4695221985269207E-4</v>
      </c>
      <c r="O283">
        <f>'EDA &amp; Statistics'!O305/'EDA &amp; Statistics'!O304-1</f>
        <v>-2.3707556519108053E-3</v>
      </c>
      <c r="P283">
        <f>'EDA &amp; Statistics'!P305/'EDA &amp; Statistics'!P304-1</f>
        <v>-7.5168839010397726E-4</v>
      </c>
      <c r="R283" s="9">
        <v>39104</v>
      </c>
      <c r="S283">
        <f>LN('EDA &amp; Statistics'!B305/'EDA &amp; Statistics'!B304)</f>
        <v>-4.6750371473230489E-4</v>
      </c>
      <c r="T283">
        <f>LN('EDA &amp; Statistics'!C305/'EDA &amp; Statistics'!C304)</f>
        <v>-3.188869986254673E-3</v>
      </c>
      <c r="U283">
        <f>LN('EDA &amp; Statistics'!D305/'EDA &amp; Statistics'!D304)</f>
        <v>-4.5705979735216852E-3</v>
      </c>
      <c r="V283">
        <f>LN('EDA &amp; Statistics'!E305/'EDA &amp; Statistics'!E304)</f>
        <v>-2.9418943308743294E-2</v>
      </c>
      <c r="W283">
        <f>LN('EDA &amp; Statistics'!F305/'EDA &amp; Statistics'!F304)</f>
        <v>-1.8176775874205631E-2</v>
      </c>
      <c r="X283">
        <f>LN('EDA &amp; Statistics'!G305/'EDA &amp; Statistics'!G304)</f>
        <v>-6.93460843966802E-3</v>
      </c>
      <c r="Y283">
        <f>LN('EDA &amp; Statistics'!H305/'EDA &amp; Statistics'!H304)</f>
        <v>-1.8638872175011159E-3</v>
      </c>
      <c r="Z283">
        <f>LN('EDA &amp; Statistics'!I305/'EDA &amp; Statistics'!I304)</f>
        <v>-3.5486164310379871E-3</v>
      </c>
      <c r="AA283">
        <f>LN('EDA &amp; Statistics'!J305/'EDA &amp; Statistics'!J304)</f>
        <v>1.5301842179819244E-3</v>
      </c>
      <c r="AB283">
        <f>LN('EDA &amp; Statistics'!K305/'EDA &amp; Statistics'!K304)</f>
        <v>4.8716496887888988E-3</v>
      </c>
      <c r="AC283">
        <f>LN('EDA &amp; Statistics'!L305/'EDA &amp; Statistics'!L304)</f>
        <v>-8.8484860060768136E-3</v>
      </c>
      <c r="AD283">
        <f>LN('EDA &amp; Statistics'!M305/'EDA &amp; Statistics'!M304)</f>
        <v>-8.6886023876471836E-3</v>
      </c>
      <c r="AE283">
        <f>LN('EDA &amp; Statistics'!N305/'EDA &amp; Statistics'!N304)</f>
        <v>4.4685236646129851E-4</v>
      </c>
      <c r="AF283">
        <f>LN('EDA &amp; Statistics'!O305/'EDA &amp; Statistics'!O304)</f>
        <v>-2.373570342600577E-3</v>
      </c>
      <c r="AG283">
        <f>LN('EDA &amp; Statistics'!P305/'EDA &amp; Statistics'!P304)</f>
        <v>-7.5197104947860919E-4</v>
      </c>
    </row>
    <row r="284" spans="1:33" x14ac:dyDescent="0.3">
      <c r="A284" s="9">
        <v>39105</v>
      </c>
      <c r="B284">
        <f>'EDA &amp; Statistics'!B306/'EDA &amp; Statistics'!B305-1</f>
        <v>2.9621373770960524E-3</v>
      </c>
      <c r="C284">
        <f>'EDA &amp; Statistics'!C306/'EDA &amp; Statistics'!C305-1</f>
        <v>7.065423517893521E-3</v>
      </c>
      <c r="D284">
        <f>'EDA &amp; Statistics'!D306/'EDA &amp; Statistics'!D305-1</f>
        <v>8.7803025745294416E-3</v>
      </c>
      <c r="E284">
        <f>'EDA &amp; Statistics'!E306/'EDA &amp; Statistics'!E305-1</f>
        <v>-1.8487950958675503E-3</v>
      </c>
      <c r="F284">
        <f>'EDA &amp; Statistics'!F306/'EDA &amp; Statistics'!F305-1</f>
        <v>-9.2482519875791702E-4</v>
      </c>
      <c r="G284">
        <f>'EDA &amp; Statistics'!G306/'EDA &amp; Statistics'!G305-1</f>
        <v>0</v>
      </c>
      <c r="H284">
        <f>'EDA &amp; Statistics'!H306/'EDA &amp; Statistics'!H305-1</f>
        <v>0</v>
      </c>
      <c r="I284">
        <f>'EDA &amp; Statistics'!I306/'EDA &amp; Statistics'!I305-1</f>
        <v>-1.0664845430088388E-3</v>
      </c>
      <c r="J284">
        <f>'EDA &amp; Statistics'!J306/'EDA &amp; Statistics'!J305-1</f>
        <v>-3.8227174847726975E-4</v>
      </c>
      <c r="K284">
        <f>'EDA &amp; Statistics'!K306/'EDA &amp; Statistics'!K305-1</f>
        <v>-7.7883401580958189E-4</v>
      </c>
      <c r="L284">
        <f>'EDA &amp; Statistics'!L306/'EDA &amp; Statistics'!L305-1</f>
        <v>2.1618602673587617E-3</v>
      </c>
      <c r="M284">
        <f>'EDA &amp; Statistics'!M306/'EDA &amp; Statistics'!M305-1</f>
        <v>-4.7166395034414776E-4</v>
      </c>
      <c r="N284">
        <f>'EDA &amp; Statistics'!N306/'EDA &amp; Statistics'!N305-1</f>
        <v>2.2341888420100986E-3</v>
      </c>
      <c r="O284">
        <f>'EDA &amp; Statistics'!O306/'EDA &amp; Statistics'!O305-1</f>
        <v>2.3763894907271599E-3</v>
      </c>
      <c r="P284">
        <f>'EDA &amp; Statistics'!P306/'EDA &amp; Statistics'!P305-1</f>
        <v>6.1283409413803724E-7</v>
      </c>
      <c r="R284" s="9">
        <v>39105</v>
      </c>
      <c r="S284">
        <f>LN('EDA &amp; Statistics'!B306/'EDA &amp; Statistics'!B305)</f>
        <v>2.9577588924932902E-3</v>
      </c>
      <c r="T284">
        <f>LN('EDA &amp; Statistics'!C306/'EDA &amp; Statistics'!C305)</f>
        <v>7.0405803627846368E-3</v>
      </c>
      <c r="U284">
        <f>LN('EDA &amp; Statistics'!D306/'EDA &amp; Statistics'!D305)</f>
        <v>8.7419798777568416E-3</v>
      </c>
      <c r="V284">
        <f>LN('EDA &amp; Statistics'!E306/'EDA &amp; Statistics'!E305)</f>
        <v>-1.8505062268664514E-3</v>
      </c>
      <c r="W284">
        <f>LN('EDA &amp; Statistics'!F306/'EDA &amp; Statistics'!F305)</f>
        <v>-9.2525311343323873E-4</v>
      </c>
      <c r="X284">
        <f>LN('EDA &amp; Statistics'!G306/'EDA &amp; Statistics'!G305)</f>
        <v>0</v>
      </c>
      <c r="Y284">
        <f>LN('EDA &amp; Statistics'!H306/'EDA &amp; Statistics'!H305)</f>
        <v>0</v>
      </c>
      <c r="Z284">
        <f>LN('EDA &amp; Statistics'!I306/'EDA &amp; Statistics'!I305)</f>
        <v>-1.0670536423087959E-3</v>
      </c>
      <c r="AA284">
        <f>LN('EDA &amp; Statistics'!J306/'EDA &amp; Statistics'!J305)</f>
        <v>-3.8234483294812411E-4</v>
      </c>
      <c r="AB284">
        <f>LN('EDA &amp; Statistics'!K306/'EDA &amp; Statistics'!K305)</f>
        <v>-7.79137464589391E-4</v>
      </c>
      <c r="AC284">
        <f>LN('EDA &amp; Statistics'!L306/'EDA &amp; Statistics'!L305)</f>
        <v>2.1595268099184098E-3</v>
      </c>
      <c r="AD284">
        <f>LN('EDA &amp; Statistics'!M306/'EDA &amp; Statistics'!M305)</f>
        <v>-4.717752187740886E-4</v>
      </c>
      <c r="AE284">
        <f>LN('EDA &amp; Statistics'!N306/'EDA &amp; Statistics'!N305)</f>
        <v>2.2316967532934918E-3</v>
      </c>
      <c r="AF284">
        <f>LN('EDA &amp; Statistics'!O306/'EDA &amp; Statistics'!O305)</f>
        <v>2.3735703426006486E-3</v>
      </c>
      <c r="AG284">
        <f>LN('EDA &amp; Statistics'!P306/'EDA &amp; Statistics'!P305)</f>
        <v>6.1283390635530051E-7</v>
      </c>
    </row>
    <row r="285" spans="1:33" x14ac:dyDescent="0.3">
      <c r="A285" s="9">
        <v>39106</v>
      </c>
      <c r="B285">
        <f>'EDA &amp; Statistics'!B307/'EDA &amp; Statistics'!B306-1</f>
        <v>-7.8922452487495409E-4</v>
      </c>
      <c r="C285">
        <f>'EDA &amp; Statistics'!C307/'EDA &amp; Statistics'!C306-1</f>
        <v>1.2494462868706258E-3</v>
      </c>
      <c r="D285">
        <f>'EDA &amp; Statistics'!D307/'EDA &amp; Statistics'!D306-1</f>
        <v>1.5137888498235608E-3</v>
      </c>
      <c r="E285">
        <f>'EDA &amp; Statistics'!E307/'EDA &amp; Statistics'!E306-1</f>
        <v>8.9145208203444959E-3</v>
      </c>
      <c r="F285">
        <f>'EDA &amp; Statistics'!F307/'EDA &amp; Statistics'!F306-1</f>
        <v>4.7828092909856235E-3</v>
      </c>
      <c r="G285">
        <f>'EDA &amp; Statistics'!G307/'EDA &amp; Statistics'!G306-1</f>
        <v>6.6801796627213861E-4</v>
      </c>
      <c r="H285">
        <f>'EDA &amp; Statistics'!H307/'EDA &amp; Statistics'!H306-1</f>
        <v>3.7313396321503323E-3</v>
      </c>
      <c r="I285">
        <f>'EDA &amp; Statistics'!I307/'EDA &amp; Statistics'!I306-1</f>
        <v>8.1850542262282833E-3</v>
      </c>
      <c r="J285">
        <f>'EDA &amp; Statistics'!J307/'EDA &amp; Statistics'!J306-1</f>
        <v>-1.988529504203862E-2</v>
      </c>
      <c r="K285">
        <f>'EDA &amp; Statistics'!K307/'EDA &amp; Statistics'!K306-1</f>
        <v>-1.5588449762622081E-2</v>
      </c>
      <c r="L285">
        <f>'EDA &amp; Statistics'!L307/'EDA &amp; Statistics'!L306-1</f>
        <v>6.4717044231332732E-3</v>
      </c>
      <c r="M285">
        <f>'EDA &amp; Statistics'!M307/'EDA &amp; Statistics'!M306-1</f>
        <v>6.1349748473458199E-3</v>
      </c>
      <c r="N285">
        <f>'EDA &amp; Statistics'!N307/'EDA &amp; Statistics'!N306-1</f>
        <v>-8.9168334781775105E-4</v>
      </c>
      <c r="O285">
        <f>'EDA &amp; Statistics'!O307/'EDA &amp; Statistics'!O306-1</f>
        <v>2.8449248699990992E-3</v>
      </c>
      <c r="P285">
        <f>'EDA &amp; Statistics'!P307/'EDA &amp; Statistics'!P306-1</f>
        <v>-2.4633617361333737E-3</v>
      </c>
      <c r="R285" s="9">
        <v>39106</v>
      </c>
      <c r="S285">
        <f>LN('EDA &amp; Statistics'!B307/'EDA &amp; Statistics'!B306)</f>
        <v>-7.8953612651017503E-4</v>
      </c>
      <c r="T285">
        <f>LN('EDA &amp; Statistics'!C307/'EDA &amp; Statistics'!C306)</f>
        <v>1.2486663784269489E-3</v>
      </c>
      <c r="U285">
        <f>LN('EDA &amp; Statistics'!D307/'EDA &amp; Statistics'!D306)</f>
        <v>1.5126442264824002E-3</v>
      </c>
      <c r="V285">
        <f>LN('EDA &amp; Statistics'!E307/'EDA &amp; Statistics'!E306)</f>
        <v>8.875021053713468E-3</v>
      </c>
      <c r="W285">
        <f>LN('EDA &amp; Statistics'!F307/'EDA &amp; Statistics'!F306)</f>
        <v>4.7714079976506505E-3</v>
      </c>
      <c r="X285">
        <f>LN('EDA &amp; Statistics'!G307/'EDA &amp; Statistics'!G306)</f>
        <v>6.677949415879776E-4</v>
      </c>
      <c r="Y285">
        <f>LN('EDA &amp; Statistics'!H307/'EDA &amp; Statistics'!H306)</f>
        <v>3.7243954531247596E-3</v>
      </c>
      <c r="Z285">
        <f>LN('EDA &amp; Statistics'!I307/'EDA &amp; Statistics'!I306)</f>
        <v>8.1517383413066326E-3</v>
      </c>
      <c r="AA285">
        <f>LN('EDA &amp; Statistics'!J307/'EDA &amp; Statistics'!J306)</f>
        <v>-2.0085668291382683E-2</v>
      </c>
      <c r="AB285">
        <f>LN('EDA &amp; Statistics'!K307/'EDA &amp; Statistics'!K306)</f>
        <v>-1.5711227257579421E-2</v>
      </c>
      <c r="AC285">
        <f>LN('EDA &amp; Statistics'!L307/'EDA &amp; Statistics'!L306)</f>
        <v>6.450852859151009E-3</v>
      </c>
      <c r="AD285">
        <f>LN('EDA &amp; Statistics'!M307/'EDA &amp; Statistics'!M306)</f>
        <v>6.1162325059566144E-3</v>
      </c>
      <c r="AE285">
        <f>LN('EDA &amp; Statistics'!N307/'EDA &amp; Statistics'!N306)</f>
        <v>-8.9208113389786727E-4</v>
      </c>
      <c r="AF285">
        <f>LN('EDA &amp; Statistics'!O307/'EDA &amp; Statistics'!O306)</f>
        <v>2.8408857301273536E-3</v>
      </c>
      <c r="AG285">
        <f>LN('EDA &amp; Statistics'!P307/'EDA &amp; Statistics'!P306)</f>
        <v>-2.466400803562386E-3</v>
      </c>
    </row>
    <row r="286" spans="1:33" x14ac:dyDescent="0.3">
      <c r="A286" s="9">
        <v>39107</v>
      </c>
      <c r="B286">
        <f>'EDA &amp; Statistics'!B308/'EDA &amp; Statistics'!B307-1</f>
        <v>3.0432478263553442E-3</v>
      </c>
      <c r="C286">
        <f>'EDA &amp; Statistics'!C308/'EDA &amp; Statistics'!C307-1</f>
        <v>1.4014197096044345E-2</v>
      </c>
      <c r="D286">
        <f>'EDA &amp; Statistics'!D308/'EDA &amp; Statistics'!D307-1</f>
        <v>1.3980706338771798E-2</v>
      </c>
      <c r="E286">
        <f>'EDA &amp; Statistics'!E308/'EDA &amp; Statistics'!E307-1</f>
        <v>9.3467454862992128E-3</v>
      </c>
      <c r="F286">
        <f>'EDA &amp; Statistics'!F308/'EDA &amp; Statistics'!F307-1</f>
        <v>6.7562607986226819E-3</v>
      </c>
      <c r="G286">
        <f>'EDA &amp; Statistics'!G308/'EDA &amp; Statistics'!G307-1</f>
        <v>4.1724245803120841E-3</v>
      </c>
      <c r="H286">
        <f>'EDA &amp; Statistics'!H308/'EDA &amp; Statistics'!H307-1</f>
        <v>1.8586899315924388E-3</v>
      </c>
      <c r="I286">
        <f>'EDA &amp; Statistics'!I308/'EDA &amp; Statistics'!I307-1</f>
        <v>2.4708682029979112E-3</v>
      </c>
      <c r="J286">
        <f>'EDA &amp; Statistics'!J308/'EDA &amp; Statistics'!J307-1</f>
        <v>-7.8027901170019121E-4</v>
      </c>
      <c r="K286">
        <f>'EDA &amp; Statistics'!K308/'EDA &amp; Statistics'!K307-1</f>
        <v>-2.7711676243051819E-3</v>
      </c>
      <c r="L286">
        <f>'EDA &amp; Statistics'!L308/'EDA &amp; Statistics'!L307-1</f>
        <v>6.1919560896444015E-3</v>
      </c>
      <c r="M286">
        <f>'EDA &amp; Statistics'!M308/'EDA &amp; Statistics'!M307-1</f>
        <v>7.9737149104208704E-3</v>
      </c>
      <c r="N286">
        <f>'EDA &amp; Statistics'!N308/'EDA &amp; Statistics'!N307-1</f>
        <v>6.2471838733459961E-3</v>
      </c>
      <c r="O286">
        <f>'EDA &amp; Statistics'!O308/'EDA &amp; Statistics'!O307-1</f>
        <v>8.5106528804888004E-3</v>
      </c>
      <c r="P286">
        <f>'EDA &amp; Statistics'!P308/'EDA &amp; Statistics'!P307-1</f>
        <v>-7.5257517015980824E-6</v>
      </c>
      <c r="R286" s="9">
        <v>39107</v>
      </c>
      <c r="S286">
        <f>LN('EDA &amp; Statistics'!B308/'EDA &amp; Statistics'!B307)</f>
        <v>3.0386265211664485E-3</v>
      </c>
      <c r="T286">
        <f>LN('EDA &amp; Statistics'!C308/'EDA &amp; Statistics'!C307)</f>
        <v>1.3916906151888786E-2</v>
      </c>
      <c r="U286">
        <f>LN('EDA &amp; Statistics'!D308/'EDA &amp; Statistics'!D307)</f>
        <v>1.3883877708652691E-2</v>
      </c>
      <c r="V286">
        <f>LN('EDA &amp; Statistics'!E308/'EDA &amp; Statistics'!E307)</f>
        <v>9.3033349492215658E-3</v>
      </c>
      <c r="W286">
        <f>LN('EDA &amp; Statistics'!F308/'EDA &amp; Statistics'!F307)</f>
        <v>6.733539551666742E-3</v>
      </c>
      <c r="X286">
        <f>LN('EDA &amp; Statistics'!G308/'EDA &amp; Statistics'!G307)</f>
        <v>4.1637441541118037E-3</v>
      </c>
      <c r="Y286">
        <f>LN('EDA &amp; Statistics'!H308/'EDA &amp; Statistics'!H307)</f>
        <v>1.8569647049050592E-3</v>
      </c>
      <c r="Z286">
        <f>LN('EDA &amp; Statistics'!I308/'EDA &amp; Statistics'!I307)</f>
        <v>2.4678206272326798E-3</v>
      </c>
      <c r="AA286">
        <f>LN('EDA &amp; Statistics'!J308/'EDA &amp; Statistics'!J307)</f>
        <v>-7.8058358781478052E-4</v>
      </c>
      <c r="AB286">
        <f>LN('EDA &amp; Statistics'!K308/'EDA &amp; Statistics'!K307)</f>
        <v>-2.7750144176892965E-3</v>
      </c>
      <c r="AC286">
        <f>LN('EDA &amp; Statistics'!L308/'EDA &amp; Statistics'!L307)</f>
        <v>6.1728646977121347E-3</v>
      </c>
      <c r="AD286">
        <f>LN('EDA &amp; Statistics'!M308/'EDA &amp; Statistics'!M307)</f>
        <v>7.9420928314225432E-3</v>
      </c>
      <c r="AE286">
        <f>LN('EDA &amp; Statistics'!N308/'EDA &amp; Statistics'!N307)</f>
        <v>6.2277511115357842E-3</v>
      </c>
      <c r="AF286">
        <f>LN('EDA &amp; Statistics'!O308/'EDA &amp; Statistics'!O307)</f>
        <v>8.4746414505285257E-3</v>
      </c>
      <c r="AG286">
        <f>LN('EDA &amp; Statistics'!P308/'EDA &amp; Statistics'!P307)</f>
        <v>-7.5257800202094992E-6</v>
      </c>
    </row>
    <row r="287" spans="1:33" x14ac:dyDescent="0.3">
      <c r="A287" s="9">
        <v>39108</v>
      </c>
      <c r="B287">
        <f>'EDA &amp; Statistics'!B309/'EDA &amp; Statistics'!B308-1</f>
        <v>-1.4230310508711597E-4</v>
      </c>
      <c r="C287">
        <f>'EDA &amp; Statistics'!C309/'EDA &amp; Statistics'!C308-1</f>
        <v>3.2184250886757582E-3</v>
      </c>
      <c r="D287">
        <f>'EDA &amp; Statistics'!D309/'EDA &amp; Statistics'!D308-1</f>
        <v>3.7264729910002625E-3</v>
      </c>
      <c r="E287">
        <f>'EDA &amp; Statistics'!E309/'EDA &amp; Statistics'!E308-1</f>
        <v>-9.2981753443641679E-3</v>
      </c>
      <c r="F287">
        <f>'EDA &amp; Statistics'!F309/'EDA &amp; Statistics'!F308-1</f>
        <v>-1.9065485743522403E-3</v>
      </c>
      <c r="G287">
        <f>'EDA &amp; Statistics'!G309/'EDA &amp; Statistics'!G308-1</f>
        <v>5.5402271263949032E-3</v>
      </c>
      <c r="H287">
        <f>'EDA &amp; Statistics'!H309/'EDA &amp; Statistics'!H308-1</f>
        <v>7.4211433847601871E-3</v>
      </c>
      <c r="I287">
        <f>'EDA &amp; Statistics'!I309/'EDA &amp; Statistics'!I308-1</f>
        <v>8.0985924656535868E-3</v>
      </c>
      <c r="J287">
        <f>'EDA &amp; Statistics'!J309/'EDA &amp; Statistics'!J308-1</f>
        <v>0</v>
      </c>
      <c r="K287">
        <f>'EDA &amp; Statistics'!K309/'EDA &amp; Statistics'!K308-1</f>
        <v>0</v>
      </c>
      <c r="L287">
        <f>'EDA &amp; Statistics'!L309/'EDA &amp; Statistics'!L308-1</f>
        <v>7.1012058393771227E-4</v>
      </c>
      <c r="M287">
        <f>'EDA &amp; Statistics'!M309/'EDA &amp; Statistics'!M308-1</f>
        <v>3.2573148963688237E-3</v>
      </c>
      <c r="N287">
        <f>'EDA &amp; Statistics'!N309/'EDA &amp; Statistics'!N308-1</f>
        <v>3.5476685770603478E-3</v>
      </c>
      <c r="O287">
        <f>'EDA &amp; Statistics'!O309/'EDA &amp; Statistics'!O308-1</f>
        <v>4.2194164514677279E-3</v>
      </c>
      <c r="P287">
        <f>'EDA &amp; Statistics'!P309/'EDA &amp; Statistics'!P308-1</f>
        <v>9.711210927903835E-3</v>
      </c>
      <c r="R287" s="9">
        <v>39108</v>
      </c>
      <c r="S287">
        <f>LN('EDA &amp; Statistics'!B309/'EDA &amp; Statistics'!B308)</f>
        <v>-1.423132311346314E-4</v>
      </c>
      <c r="T287">
        <f>LN('EDA &amp; Statistics'!C309/'EDA &amp; Statistics'!C308)</f>
        <v>3.213257044323548E-3</v>
      </c>
      <c r="U287">
        <f>LN('EDA &amp; Statistics'!D309/'EDA &amp; Statistics'!D308)</f>
        <v>3.7195468918055853E-3</v>
      </c>
      <c r="V287">
        <f>LN('EDA &amp; Statistics'!E309/'EDA &amp; Statistics'!E308)</f>
        <v>-9.3416732206194099E-3</v>
      </c>
      <c r="W287">
        <f>LN('EDA &amp; Statistics'!F309/'EDA &amp; Statistics'!F308)</f>
        <v>-1.9083683514489029E-3</v>
      </c>
      <c r="X287">
        <f>LN('EDA &amp; Statistics'!G309/'EDA &amp; Statistics'!G308)</f>
        <v>5.5249365177216332E-3</v>
      </c>
      <c r="Y287">
        <f>LN('EDA &amp; Statistics'!H309/'EDA &amp; Statistics'!H308)</f>
        <v>7.3937421821864023E-3</v>
      </c>
      <c r="Z287">
        <f>LN('EDA &amp; Statistics'!I309/'EDA &amp; Statistics'!I308)</f>
        <v>8.06597485185955E-3</v>
      </c>
      <c r="AA287">
        <f>LN('EDA &amp; Statistics'!J309/'EDA &amp; Statistics'!J308)</f>
        <v>0</v>
      </c>
      <c r="AB287">
        <f>LN('EDA &amp; Statistics'!K309/'EDA &amp; Statistics'!K308)</f>
        <v>0</v>
      </c>
      <c r="AC287">
        <f>LN('EDA &amp; Statistics'!L309/'EDA &amp; Statistics'!L308)</f>
        <v>7.0986856761677335E-4</v>
      </c>
      <c r="AD287">
        <f>LN('EDA &amp; Statistics'!M309/'EDA &amp; Statistics'!M308)</f>
        <v>3.2520213382773093E-3</v>
      </c>
      <c r="AE287">
        <f>LN('EDA &amp; Statistics'!N309/'EDA &amp; Statistics'!N308)</f>
        <v>3.5413904450003991E-3</v>
      </c>
      <c r="AF287">
        <f>LN('EDA &amp; Statistics'!O309/'EDA &amp; Statistics'!O308)</f>
        <v>4.2105396749899182E-3</v>
      </c>
      <c r="AG287">
        <f>LN('EDA &amp; Statistics'!P309/'EDA &amp; Statistics'!P308)</f>
        <v>9.6643601931037E-3</v>
      </c>
    </row>
    <row r="288" spans="1:33" x14ac:dyDescent="0.3">
      <c r="A288" s="9">
        <v>39111</v>
      </c>
      <c r="B288">
        <f>'EDA &amp; Statistics'!B310/'EDA &amp; Statistics'!B309-1</f>
        <v>2.1644388802830594E-3</v>
      </c>
      <c r="C288">
        <f>'EDA &amp; Statistics'!C310/'EDA &amp; Statistics'!C309-1</f>
        <v>4.5291883023623747E-3</v>
      </c>
      <c r="D288">
        <f>'EDA &amp; Statistics'!D310/'EDA &amp; Statistics'!D309-1</f>
        <v>5.6617662288829251E-3</v>
      </c>
      <c r="E288">
        <f>'EDA &amp; Statistics'!E310/'EDA &amp; Statistics'!E309-1</f>
        <v>1.1754592890193649E-2</v>
      </c>
      <c r="F288">
        <f>'EDA &amp; Statistics'!F310/'EDA &amp; Statistics'!F309-1</f>
        <v>1.6198090720383806E-2</v>
      </c>
      <c r="G288">
        <f>'EDA &amp; Statistics'!G310/'EDA &amp; Statistics'!G309-1</f>
        <v>2.0661103829383132E-2</v>
      </c>
      <c r="H288">
        <f>'EDA &amp; Statistics'!H310/'EDA &amp; Statistics'!H309-1</f>
        <v>8.4714558506295834E-3</v>
      </c>
      <c r="I288">
        <f>'EDA &amp; Statistics'!I310/'EDA &amp; Statistics'!I309-1</f>
        <v>8.7321327629275025E-3</v>
      </c>
      <c r="J288">
        <f>'EDA &amp; Statistics'!J310/'EDA &amp; Statistics'!J309-1</f>
        <v>9.7618115596198596E-3</v>
      </c>
      <c r="K288">
        <f>'EDA &amp; Statistics'!K310/'EDA &amp; Statistics'!K309-1</f>
        <v>1.0718481329525797E-2</v>
      </c>
      <c r="L288">
        <f>'EDA &amp; Statistics'!L310/'EDA &amp; Statistics'!L309-1</f>
        <v>5.6763694603632064E-3</v>
      </c>
      <c r="M288">
        <f>'EDA &amp; Statistics'!M310/'EDA &amp; Statistics'!M309-1</f>
        <v>8.1169586944216388E-3</v>
      </c>
      <c r="N288">
        <f>'EDA &amp; Statistics'!N310/'EDA &amp; Statistics'!N309-1</f>
        <v>3.0933099765293459E-3</v>
      </c>
      <c r="O288">
        <f>'EDA &amp; Statistics'!O310/'EDA &amp; Statistics'!O309-1</f>
        <v>4.6685518727145325E-3</v>
      </c>
      <c r="P288">
        <f>'EDA &amp; Statistics'!P310/'EDA &amp; Statistics'!P309-1</f>
        <v>-4.005304101704299E-3</v>
      </c>
      <c r="R288" s="9">
        <v>39111</v>
      </c>
      <c r="S288">
        <f>LN('EDA &amp; Statistics'!B310/'EDA &amp; Statistics'!B309)</f>
        <v>2.162099856957104E-3</v>
      </c>
      <c r="T288">
        <f>LN('EDA &amp; Statistics'!C310/'EDA &amp; Statistics'!C309)</f>
        <v>4.5189623941068137E-3</v>
      </c>
      <c r="U288">
        <f>LN('EDA &amp; Statistics'!D310/'EDA &amp; Statistics'!D309)</f>
        <v>5.64579867183397E-3</v>
      </c>
      <c r="V288">
        <f>LN('EDA &amp; Statistics'!E310/'EDA &amp; Statistics'!E309)</f>
        <v>1.1686044314009734E-2</v>
      </c>
      <c r="W288">
        <f>LN('EDA &amp; Statistics'!F310/'EDA &amp; Statistics'!F309)</f>
        <v>1.6068301333359639E-2</v>
      </c>
      <c r="X288">
        <f>LN('EDA &amp; Statistics'!G310/'EDA &amp; Statistics'!G309)</f>
        <v>2.0450558352709352E-2</v>
      </c>
      <c r="Y288">
        <f>LN('EDA &amp; Statistics'!H310/'EDA &amp; Statistics'!H309)</f>
        <v>8.4357744425422113E-3</v>
      </c>
      <c r="Z288">
        <f>LN('EDA &amp; Statistics'!I310/'EDA &amp; Statistics'!I309)</f>
        <v>8.6942281903150381E-3</v>
      </c>
      <c r="AA288">
        <f>LN('EDA &amp; Statistics'!J310/'EDA &amp; Statistics'!J309)</f>
        <v>9.714472901877878E-3</v>
      </c>
      <c r="AB288">
        <f>LN('EDA &amp; Statistics'!K310/'EDA &amp; Statistics'!K309)</f>
        <v>1.0661445604125503E-2</v>
      </c>
      <c r="AC288">
        <f>LN('EDA &amp; Statistics'!L310/'EDA &amp; Statistics'!L309)</f>
        <v>5.6603195832823413E-3</v>
      </c>
      <c r="AD288">
        <f>LN('EDA &amp; Statistics'!M310/'EDA &amp; Statistics'!M309)</f>
        <v>8.0841933689798969E-3</v>
      </c>
      <c r="AE288">
        <f>LN('EDA &amp; Statistics'!N310/'EDA &amp; Statistics'!N309)</f>
        <v>3.0885355365718814E-3</v>
      </c>
      <c r="AF288">
        <f>LN('EDA &amp; Statistics'!O310/'EDA &amp; Statistics'!O309)</f>
        <v>4.6576879837180347E-3</v>
      </c>
      <c r="AG288">
        <f>LN('EDA &amp; Statistics'!P310/'EDA &amp; Statistics'!P309)</f>
        <v>-4.0133468150363978E-3</v>
      </c>
    </row>
    <row r="289" spans="1:33" x14ac:dyDescent="0.3">
      <c r="A289" s="9">
        <v>39112</v>
      </c>
      <c r="B289">
        <f>'EDA &amp; Statistics'!B311/'EDA &amp; Statistics'!B310-1</f>
        <v>-1.8432289088100573E-3</v>
      </c>
      <c r="C289">
        <f>'EDA &amp; Statistics'!C311/'EDA &amp; Statistics'!C310-1</f>
        <v>-3.0997550868303581E-3</v>
      </c>
      <c r="D289">
        <f>'EDA &amp; Statistics'!D311/'EDA &amp; Statistics'!D310-1</f>
        <v>-2.7687801444920002E-3</v>
      </c>
      <c r="E289">
        <f>'EDA &amp; Statistics'!E311/'EDA &amp; Statistics'!E310-1</f>
        <v>3.3580436117592871E-3</v>
      </c>
      <c r="F289">
        <f>'EDA &amp; Statistics'!F311/'EDA &amp; Statistics'!F310-1</f>
        <v>0</v>
      </c>
      <c r="G289">
        <f>'EDA &amp; Statistics'!G311/'EDA &amp; Statistics'!G310-1</f>
        <v>-3.3468048949619744E-3</v>
      </c>
      <c r="H289">
        <f>'EDA &amp; Statistics'!H311/'EDA &amp; Statistics'!H310-1</f>
        <v>7.3049434674521407E-4</v>
      </c>
      <c r="I289">
        <f>'EDA &amp; Statistics'!I311/'EDA &amp; Statistics'!I310-1</f>
        <v>0</v>
      </c>
      <c r="J289">
        <f>'EDA &amp; Statistics'!J311/'EDA &amp; Statistics'!J310-1</f>
        <v>1.9334584640549046E-3</v>
      </c>
      <c r="K289">
        <f>'EDA &amp; Statistics'!K311/'EDA &amp; Statistics'!K310-1</f>
        <v>4.3205268777346539E-3</v>
      </c>
      <c r="L289">
        <f>'EDA &amp; Statistics'!L311/'EDA &amp; Statistics'!L310-1</f>
        <v>-2.3517761960459849E-3</v>
      </c>
      <c r="M289">
        <f>'EDA &amp; Statistics'!M311/'EDA &amp; Statistics'!M310-1</f>
        <v>-1.1502448356354167E-3</v>
      </c>
      <c r="N289">
        <f>'EDA &amp; Statistics'!N311/'EDA &amp; Statistics'!N310-1</f>
        <v>-4.40530300038533E-3</v>
      </c>
      <c r="O289">
        <f>'EDA &amp; Statistics'!O311/'EDA &amp; Statistics'!O310-1</f>
        <v>-4.1821631353833322E-3</v>
      </c>
      <c r="P289">
        <f>'EDA &amp; Statistics'!P311/'EDA &amp; Statistics'!P310-1</f>
        <v>-4.9558433593110962E-5</v>
      </c>
      <c r="R289" s="9">
        <v>39112</v>
      </c>
      <c r="S289">
        <f>LN('EDA &amp; Statistics'!B311/'EDA &amp; Statistics'!B310)</f>
        <v>-1.8449297455575169E-3</v>
      </c>
      <c r="T289">
        <f>LN('EDA &amp; Statistics'!C311/'EDA &amp; Statistics'!C310)</f>
        <v>-3.1045692787475408E-3</v>
      </c>
      <c r="U289">
        <f>LN('EDA &amp; Statistics'!D311/'EDA &amp; Statistics'!D310)</f>
        <v>-2.7726203062499503E-3</v>
      </c>
      <c r="V289">
        <f>LN('EDA &amp; Statistics'!E311/'EDA &amp; Statistics'!E310)</f>
        <v>3.3524179738836078E-3</v>
      </c>
      <c r="W289">
        <f>LN('EDA &amp; Statistics'!F311/'EDA &amp; Statistics'!F310)</f>
        <v>0</v>
      </c>
      <c r="X289">
        <f>LN('EDA &amp; Statistics'!G311/'EDA &amp; Statistics'!G310)</f>
        <v>-3.3524179738836269E-3</v>
      </c>
      <c r="Y289">
        <f>LN('EDA &amp; Statistics'!H311/'EDA &amp; Statistics'!H310)</f>
        <v>7.3022766561470329E-4</v>
      </c>
      <c r="Z289">
        <f>LN('EDA &amp; Statistics'!I311/'EDA &amp; Statistics'!I310)</f>
        <v>0</v>
      </c>
      <c r="AA289">
        <f>LN('EDA &amp; Statistics'!J311/'EDA &amp; Statistics'!J310)</f>
        <v>1.9315917390084016E-3</v>
      </c>
      <c r="AB289">
        <f>LN('EDA &amp; Statistics'!K311/'EDA &amp; Statistics'!K310)</f>
        <v>4.3112201983602858E-3</v>
      </c>
      <c r="AC289">
        <f>LN('EDA &amp; Statistics'!L311/'EDA &amp; Statistics'!L310)</f>
        <v>-2.3545459651209163E-3</v>
      </c>
      <c r="AD289">
        <f>LN('EDA &amp; Statistics'!M311/'EDA &amp; Statistics'!M310)</f>
        <v>-1.1509068749465943E-3</v>
      </c>
      <c r="AE289">
        <f>LN('EDA &amp; Statistics'!N311/'EDA &amp; Statistics'!N310)</f>
        <v>-4.4150349395924672E-3</v>
      </c>
      <c r="AF289">
        <f>LN('EDA &amp; Statistics'!O311/'EDA &amp; Statistics'!O310)</f>
        <v>-4.1909328390569451E-3</v>
      </c>
      <c r="AG289">
        <f>LN('EDA &amp; Statistics'!P311/'EDA &amp; Statistics'!P310)</f>
        <v>-4.9559661652855041E-5</v>
      </c>
    </row>
    <row r="290" spans="1:33" x14ac:dyDescent="0.3">
      <c r="A290" s="9">
        <v>39113</v>
      </c>
      <c r="B290">
        <f>'EDA &amp; Statistics'!B312/'EDA &amp; Statistics'!B311-1</f>
        <v>-2.5732961063514859E-3</v>
      </c>
      <c r="C290">
        <f>'EDA &amp; Statistics'!C312/'EDA &amp; Statistics'!C311-1</f>
        <v>-9.139745862371651E-3</v>
      </c>
      <c r="D290">
        <f>'EDA &amp; Statistics'!D312/'EDA &amp; Statistics'!D311-1</f>
        <v>-1.0365614273922463E-2</v>
      </c>
      <c r="E290">
        <f>'EDA &amp; Statistics'!E312/'EDA &amp; Statistics'!E311-1</f>
        <v>-6.9128604051427178E-3</v>
      </c>
      <c r="F290">
        <f>'EDA &amp; Statistics'!F312/'EDA &amp; Statistics'!F311-1</f>
        <v>-7.5187895793875636E-3</v>
      </c>
      <c r="G290">
        <f>'EDA &amp; Statistics'!G312/'EDA &amp; Statistics'!G311-1</f>
        <v>-8.1243490477429514E-3</v>
      </c>
      <c r="H290">
        <f>'EDA &amp; Statistics'!H312/'EDA &amp; Statistics'!H311-1</f>
        <v>1.0948981643770228E-3</v>
      </c>
      <c r="I290">
        <f>'EDA &amp; Statistics'!I312/'EDA &amp; Statistics'!I311-1</f>
        <v>0</v>
      </c>
      <c r="J290">
        <f>'EDA &amp; Statistics'!J312/'EDA &amp; Statistics'!J311-1</f>
        <v>2.3156876223746625E-3</v>
      </c>
      <c r="K290">
        <f>'EDA &amp; Statistics'!K312/'EDA &amp; Statistics'!K311-1</f>
        <v>3.1286634595559804E-3</v>
      </c>
      <c r="L290">
        <f>'EDA &amp; Statistics'!L312/'EDA &amp; Statistics'!L311-1</f>
        <v>-3.3003155645737747E-3</v>
      </c>
      <c r="M290">
        <f>'EDA &amp; Statistics'!M312/'EDA &amp; Statistics'!M311-1</f>
        <v>-4.1455840288764367E-3</v>
      </c>
      <c r="N290">
        <f>'EDA &amp; Statistics'!N312/'EDA &amp; Statistics'!N311-1</f>
        <v>-1.3274639884566231E-3</v>
      </c>
      <c r="O290">
        <f>'EDA &amp; Statistics'!O312/'EDA &amp; Statistics'!O311-1</f>
        <v>-2.3332311571224729E-3</v>
      </c>
      <c r="P290">
        <f>'EDA &amp; Statistics'!P312/'EDA &amp; Statistics'!P311-1</f>
        <v>-4.7318813138110816E-3</v>
      </c>
      <c r="R290" s="9">
        <v>39113</v>
      </c>
      <c r="S290">
        <f>LN('EDA &amp; Statistics'!B312/'EDA &amp; Statistics'!B311)</f>
        <v>-2.5766127237578699E-3</v>
      </c>
      <c r="T290">
        <f>LN('EDA &amp; Statistics'!C312/'EDA &amp; Statistics'!C311)</f>
        <v>-9.1817695930463857E-3</v>
      </c>
      <c r="U290">
        <f>LN('EDA &amp; Statistics'!D312/'EDA &amp; Statistics'!D311)</f>
        <v>-1.0419711411650628E-2</v>
      </c>
      <c r="V290">
        <f>LN('EDA &amp; Statistics'!E312/'EDA &amp; Statistics'!E311)</f>
        <v>-6.9368649151492308E-3</v>
      </c>
      <c r="W290">
        <f>LN('EDA &amp; Statistics'!F312/'EDA &amp; Statistics'!F311)</f>
        <v>-7.5471981661294988E-3</v>
      </c>
      <c r="X290">
        <f>LN('EDA &amp; Statistics'!G312/'EDA &amp; Statistics'!G311)</f>
        <v>-8.1575314171097139E-3</v>
      </c>
      <c r="Y290">
        <f>LN('EDA &amp; Statistics'!H312/'EDA &amp; Statistics'!H311)</f>
        <v>1.0942992005449105E-3</v>
      </c>
      <c r="Z290">
        <f>LN('EDA &amp; Statistics'!I312/'EDA &amp; Statistics'!I311)</f>
        <v>0</v>
      </c>
      <c r="AA290">
        <f>LN('EDA &amp; Statistics'!J312/'EDA &amp; Statistics'!J311)</f>
        <v>2.3130105498383965E-3</v>
      </c>
      <c r="AB290">
        <f>LN('EDA &amp; Statistics'!K312/'EDA &amp; Statistics'!K311)</f>
        <v>3.1237793764843152E-3</v>
      </c>
      <c r="AC290">
        <f>LN('EDA &amp; Statistics'!L312/'EDA &amp; Statistics'!L311)</f>
        <v>-3.3057736181613768E-3</v>
      </c>
      <c r="AD290">
        <f>LN('EDA &amp; Statistics'!M312/'EDA &amp; Statistics'!M311)</f>
        <v>-4.154200784916082E-3</v>
      </c>
      <c r="AE290">
        <f>LN('EDA &amp; Statistics'!N312/'EDA &amp; Statistics'!N311)</f>
        <v>-1.3283458492890062E-3</v>
      </c>
      <c r="AF290">
        <f>LN('EDA &amp; Statistics'!O312/'EDA &amp; Statistics'!O311)</f>
        <v>-2.335957382373442E-3</v>
      </c>
      <c r="AG290">
        <f>LN('EDA &amp; Statistics'!P312/'EDA &amp; Statistics'!P311)</f>
        <v>-4.743112106720143E-3</v>
      </c>
    </row>
    <row r="291" spans="1:33" x14ac:dyDescent="0.3">
      <c r="A291" s="9">
        <v>39114</v>
      </c>
      <c r="B291">
        <f>'EDA &amp; Statistics'!B313/'EDA &amp; Statistics'!B312-1</f>
        <v>1.824997368850001E-3</v>
      </c>
      <c r="C291">
        <f>'EDA &amp; Statistics'!C313/'EDA &amp; Statistics'!C312-1</f>
        <v>1.2362579436964172E-3</v>
      </c>
      <c r="D291">
        <f>'EDA &amp; Statistics'!D313/'EDA &amp; Statistics'!D312-1</f>
        <v>-1.8702469573261826E-4</v>
      </c>
      <c r="E291">
        <f>'EDA &amp; Statistics'!E313/'EDA &amp; Statistics'!E312-1</f>
        <v>7.9832405997239952E-3</v>
      </c>
      <c r="F291">
        <f>'EDA &amp; Statistics'!F313/'EDA &amp; Statistics'!F312-1</f>
        <v>5.6817673824069992E-3</v>
      </c>
      <c r="G291">
        <f>'EDA &amp; Statistics'!G313/'EDA &amp; Statistics'!G312-1</f>
        <v>3.3855489935006311E-3</v>
      </c>
      <c r="H291">
        <f>'EDA &amp; Statistics'!H313/'EDA &amp; Statistics'!H312-1</f>
        <v>-5.4685033675863082E-3</v>
      </c>
      <c r="I291">
        <f>'EDA &amp; Statistics'!I313/'EDA &amp; Statistics'!I312-1</f>
        <v>-3.4626005621989364E-3</v>
      </c>
      <c r="J291">
        <f>'EDA &amp; Statistics'!J313/'EDA &amp; Statistics'!J312-1</f>
        <v>-3.4655431254327906E-3</v>
      </c>
      <c r="K291">
        <f>'EDA &amp; Statistics'!K313/'EDA &amp; Statistics'!K312-1</f>
        <v>-5.068193477581473E-3</v>
      </c>
      <c r="L291">
        <f>'EDA &amp; Statistics'!L313/'EDA &amp; Statistics'!L312-1</f>
        <v>-3.0747424171559956E-3</v>
      </c>
      <c r="M291">
        <f>'EDA &amp; Statistics'!M313/'EDA &amp; Statistics'!M312-1</f>
        <v>-2.3125058929196474E-4</v>
      </c>
      <c r="N291">
        <f>'EDA &amp; Statistics'!N313/'EDA &amp; Statistics'!N312-1</f>
        <v>4.8737532937046524E-3</v>
      </c>
      <c r="O291">
        <f>'EDA &amp; Statistics'!O313/'EDA &amp; Statistics'!O312-1</f>
        <v>5.1450240724713048E-3</v>
      </c>
      <c r="P291">
        <f>'EDA &amp; Statistics'!P313/'EDA &amp; Statistics'!P312-1</f>
        <v>-1.7275326192148777E-3</v>
      </c>
      <c r="R291" s="9">
        <v>39114</v>
      </c>
      <c r="S291">
        <f>LN('EDA &amp; Statistics'!B313/'EDA &amp; Statistics'!B312)</f>
        <v>1.8233340845040843E-3</v>
      </c>
      <c r="T291">
        <f>LN('EDA &amp; Statistics'!C313/'EDA &amp; Statistics'!C312)</f>
        <v>1.2354944060662607E-3</v>
      </c>
      <c r="U291">
        <f>LN('EDA &amp; Statistics'!D313/'EDA &amp; Statistics'!D312)</f>
        <v>-1.8704218703192914E-4</v>
      </c>
      <c r="V291">
        <f>LN('EDA &amp; Statistics'!E313/'EDA &amp; Statistics'!E312)</f>
        <v>7.9515431217942294E-3</v>
      </c>
      <c r="W291">
        <f>LN('EDA &amp; Statistics'!F313/'EDA &amp; Statistics'!F312)</f>
        <v>5.6656870232672249E-3</v>
      </c>
      <c r="X291">
        <f>LN('EDA &amp; Statistics'!G313/'EDA &amp; Statistics'!G312)</f>
        <v>3.3798309247403315E-3</v>
      </c>
      <c r="Y291">
        <f>LN('EDA &amp; Statistics'!H313/'EDA &amp; Statistics'!H312)</f>
        <v>-5.4835103676857243E-3</v>
      </c>
      <c r="Z291">
        <f>LN('EDA &amp; Statistics'!I313/'EDA &amp; Statistics'!I312)</f>
        <v>-3.468609237964717E-3</v>
      </c>
      <c r="AA291">
        <f>LN('EDA &amp; Statistics'!J313/'EDA &amp; Statistics'!J312)</f>
        <v>-3.4715620298819147E-3</v>
      </c>
      <c r="AB291">
        <f>LN('EDA &amp; Statistics'!K313/'EDA &amp; Statistics'!K312)</f>
        <v>-5.0810803306274386E-3</v>
      </c>
      <c r="AC291">
        <f>LN('EDA &amp; Statistics'!L313/'EDA &amp; Statistics'!L312)</f>
        <v>-3.079479149601974E-3</v>
      </c>
      <c r="AD291">
        <f>LN('EDA &amp; Statistics'!M313/'EDA &amp; Statistics'!M312)</f>
        <v>-2.3127733183238696E-4</v>
      </c>
      <c r="AE291">
        <f>LN('EDA &amp; Statistics'!N313/'EDA &amp; Statistics'!N312)</f>
        <v>4.8619150071310593E-3</v>
      </c>
      <c r="AF291">
        <f>LN('EDA &amp; Statistics'!O313/'EDA &amp; Statistics'!O312)</f>
        <v>5.1318336600991565E-3</v>
      </c>
      <c r="AG291">
        <f>LN('EDA &amp; Statistics'!P313/'EDA &amp; Statistics'!P312)</f>
        <v>-1.7290265244513695E-3</v>
      </c>
    </row>
    <row r="292" spans="1:33" x14ac:dyDescent="0.3">
      <c r="A292" s="9">
        <v>39115</v>
      </c>
      <c r="B292">
        <f>'EDA &amp; Statistics'!B314/'EDA &amp; Statistics'!B313-1</f>
        <v>-1.9399028037107025E-3</v>
      </c>
      <c r="C292">
        <f>'EDA &amp; Statistics'!C314/'EDA &amp; Statistics'!C313-1</f>
        <v>-5.3187109917641751E-3</v>
      </c>
      <c r="D292">
        <f>'EDA &amp; Statistics'!D314/'EDA &amp; Statistics'!D313-1</f>
        <v>-3.9285209011762356E-3</v>
      </c>
      <c r="E292">
        <f>'EDA &amp; Statistics'!E314/'EDA &amp; Statistics'!E313-1</f>
        <v>3.7101443660764177E-2</v>
      </c>
      <c r="F292">
        <f>'EDA &amp; Statistics'!F314/'EDA &amp; Statistics'!F313-1</f>
        <v>2.3578205829680066E-2</v>
      </c>
      <c r="G292">
        <f>'EDA &amp; Statistics'!G314/'EDA &amp; Statistics'!G313-1</f>
        <v>1.0231303652695978E-2</v>
      </c>
      <c r="H292">
        <f>'EDA &amp; Statistics'!H314/'EDA &amp; Statistics'!H313-1</f>
        <v>-1.0263885151460039E-2</v>
      </c>
      <c r="I292">
        <f>'EDA &amp; Statistics'!I314/'EDA &amp; Statistics'!I313-1</f>
        <v>-1.0423895472921663E-2</v>
      </c>
      <c r="J292">
        <f>'EDA &amp; Statistics'!J314/'EDA &amp; Statistics'!J313-1</f>
        <v>5.409632980564627E-3</v>
      </c>
      <c r="K292">
        <f>'EDA &amp; Statistics'!K314/'EDA &amp; Statistics'!K313-1</f>
        <v>5.4858694019281895E-3</v>
      </c>
      <c r="L292">
        <f>'EDA &amp; Statistics'!L314/'EDA &amp; Statistics'!L313-1</f>
        <v>-9.0154461295078869E-3</v>
      </c>
      <c r="M292">
        <f>'EDA &amp; Statistics'!M314/'EDA &amp; Statistics'!M313-1</f>
        <v>-6.9395635643902942E-3</v>
      </c>
      <c r="N292">
        <f>'EDA &amp; Statistics'!N314/'EDA &amp; Statistics'!N313-1</f>
        <v>1.3226974820643722E-3</v>
      </c>
      <c r="O292">
        <f>'EDA &amp; Statistics'!O314/'EDA &amp; Statistics'!O313-1</f>
        <v>-9.3068673693297299E-4</v>
      </c>
      <c r="P292">
        <f>'EDA &amp; Statistics'!P314/'EDA &amp; Statistics'!P313-1</f>
        <v>-7.3563524420694471E-4</v>
      </c>
      <c r="R292" s="9">
        <v>39115</v>
      </c>
      <c r="S292">
        <f>LN('EDA &amp; Statistics'!B314/'EDA &amp; Statistics'!B313)</f>
        <v>-1.9417868521294668E-3</v>
      </c>
      <c r="T292">
        <f>LN('EDA &amp; Statistics'!C314/'EDA &amp; Statistics'!C313)</f>
        <v>-5.3329056891047739E-3</v>
      </c>
      <c r="U292">
        <f>LN('EDA &amp; Statistics'!D314/'EDA &amp; Statistics'!D313)</f>
        <v>-3.9362578091290523E-3</v>
      </c>
      <c r="V292">
        <f>LN('EDA &amp; Statistics'!E314/'EDA &amp; Statistics'!E313)</f>
        <v>3.6429748629518491E-2</v>
      </c>
      <c r="W292">
        <f>LN('EDA &amp; Statistics'!F314/'EDA &amp; Statistics'!F313)</f>
        <v>2.330453339030741E-2</v>
      </c>
      <c r="X292">
        <f>LN('EDA &amp; Statistics'!G314/'EDA &amp; Statistics'!G313)</f>
        <v>1.0179318151096267E-2</v>
      </c>
      <c r="Y292">
        <f>LN('EDA &amp; Statistics'!H314/'EDA &amp; Statistics'!H313)</f>
        <v>-1.0316922042482539E-2</v>
      </c>
      <c r="Z292">
        <f>LN('EDA &amp; Statistics'!I314/'EDA &amp; Statistics'!I313)</f>
        <v>-1.0478604792928725E-2</v>
      </c>
      <c r="AA292">
        <f>LN('EDA &amp; Statistics'!J314/'EDA &amp; Statistics'!J313)</f>
        <v>5.3950534722966023E-3</v>
      </c>
      <c r="AB292">
        <f>LN('EDA &amp; Statistics'!K314/'EDA &amp; Statistics'!K313)</f>
        <v>5.4708768269261824E-3</v>
      </c>
      <c r="AC292">
        <f>LN('EDA &amp; Statistics'!L314/'EDA &amp; Statistics'!L313)</f>
        <v>-9.0563311807908067E-3</v>
      </c>
      <c r="AD292">
        <f>LN('EDA &amp; Statistics'!M314/'EDA &amp; Statistics'!M313)</f>
        <v>-6.9637543160894714E-3</v>
      </c>
      <c r="AE292">
        <f>LN('EDA &amp; Statistics'!N314/'EDA &amp; Statistics'!N313)</f>
        <v>1.3218234883511429E-3</v>
      </c>
      <c r="AF292">
        <f>LN('EDA &amp; Statistics'!O314/'EDA &amp; Statistics'!O313)</f>
        <v>-9.3112009473522771E-4</v>
      </c>
      <c r="AG292">
        <f>LN('EDA &amp; Statistics'!P314/'EDA &amp; Statistics'!P313)</f>
        <v>-7.3590595658505728E-4</v>
      </c>
    </row>
    <row r="293" spans="1:33" x14ac:dyDescent="0.3">
      <c r="A293" s="9">
        <v>39118</v>
      </c>
      <c r="B293">
        <f>'EDA &amp; Statistics'!B315/'EDA &amp; Statistics'!B314-1</f>
        <v>-1.4012753876653239E-3</v>
      </c>
      <c r="C293">
        <f>'EDA &amp; Statistics'!C315/'EDA &amp; Statistics'!C314-1</f>
        <v>-6.3019180209759051E-3</v>
      </c>
      <c r="D293">
        <f>'EDA &amp; Statistics'!D315/'EDA &amp; Statistics'!D314-1</f>
        <v>-5.4465737309612461E-3</v>
      </c>
      <c r="E293">
        <f>'EDA &amp; Statistics'!E315/'EDA &amp; Statistics'!E314-1</f>
        <v>-5.3096550877183013E-3</v>
      </c>
      <c r="F293">
        <f>'EDA &amp; Statistics'!F315/'EDA &amp; Statistics'!F314-1</f>
        <v>-3.6797137433093319E-3</v>
      </c>
      <c r="G293">
        <f>'EDA &amp; Statistics'!G315/'EDA &amp; Statistics'!G314-1</f>
        <v>-2.0471015086078737E-3</v>
      </c>
      <c r="H293">
        <f>'EDA &amp; Statistics'!H315/'EDA &amp; Statistics'!H314-1</f>
        <v>-8.1481755548376E-3</v>
      </c>
      <c r="I293">
        <f>'EDA &amp; Statistics'!I315/'EDA &amp; Statistics'!I314-1</f>
        <v>-7.0224650906819397E-3</v>
      </c>
      <c r="J293">
        <f>'EDA &amp; Statistics'!J315/'EDA &amp; Statistics'!J314-1</f>
        <v>-8.0707528104070336E-3</v>
      </c>
      <c r="K293">
        <f>'EDA &amp; Statistics'!K315/'EDA &amp; Statistics'!K314-1</f>
        <v>-9.5401624739932522E-3</v>
      </c>
      <c r="L293">
        <f>'EDA &amp; Statistics'!L315/'EDA &amp; Statistics'!L314-1</f>
        <v>-7.1822383240538468E-3</v>
      </c>
      <c r="M293">
        <f>'EDA &amp; Statistics'!M315/'EDA &amp; Statistics'!M314-1</f>
        <v>-6.5223278182541256E-3</v>
      </c>
      <c r="N293">
        <f>'EDA &amp; Statistics'!N315/'EDA &amp; Statistics'!N314-1</f>
        <v>0</v>
      </c>
      <c r="O293">
        <f>'EDA &amp; Statistics'!O315/'EDA &amp; Statistics'!O314-1</f>
        <v>-1.8630186054002795E-3</v>
      </c>
      <c r="P293">
        <f>'EDA &amp; Statistics'!P315/'EDA &amp; Statistics'!P314-1</f>
        <v>-7.3181558305763783E-3</v>
      </c>
      <c r="R293" s="9">
        <v>39118</v>
      </c>
      <c r="S293">
        <f>LN('EDA &amp; Statistics'!B315/'EDA &amp; Statistics'!B314)</f>
        <v>-1.4022580921550529E-3</v>
      </c>
      <c r="T293">
        <f>LN('EDA &amp; Statistics'!C315/'EDA &amp; Statistics'!C314)</f>
        <v>-6.3218589277991193E-3</v>
      </c>
      <c r="U293">
        <f>LN('EDA &amp; Statistics'!D315/'EDA &amp; Statistics'!D314)</f>
        <v>-5.4614603924700231E-3</v>
      </c>
      <c r="V293">
        <f>LN('EDA &amp; Statistics'!E315/'EDA &amp; Statistics'!E314)</f>
        <v>-5.3238014032171849E-3</v>
      </c>
      <c r="W293">
        <f>LN('EDA &amp; Statistics'!F315/'EDA &amp; Statistics'!F314)</f>
        <v>-3.6865005440302749E-3</v>
      </c>
      <c r="X293">
        <f>LN('EDA &amp; Statistics'!G315/'EDA &amp; Statistics'!G314)</f>
        <v>-2.0491996848433195E-3</v>
      </c>
      <c r="Y293">
        <f>LN('EDA &amp; Statistics'!H315/'EDA &amp; Statistics'!H314)</f>
        <v>-8.1815533731407677E-3</v>
      </c>
      <c r="Z293">
        <f>LN('EDA &amp; Statistics'!I315/'EDA &amp; Statistics'!I314)</f>
        <v>-7.0472386477446764E-3</v>
      </c>
      <c r="AA293">
        <f>LN('EDA &amp; Statistics'!J315/'EDA &amp; Statistics'!J314)</f>
        <v>-8.1034976384864645E-3</v>
      </c>
      <c r="AB293">
        <f>LN('EDA &amp; Statistics'!K315/'EDA &amp; Statistics'!K314)</f>
        <v>-9.5859613425347372E-3</v>
      </c>
      <c r="AC293">
        <f>LN('EDA &amp; Statistics'!L315/'EDA &amp; Statistics'!L314)</f>
        <v>-7.2081547643166252E-3</v>
      </c>
      <c r="AD293">
        <f>LN('EDA &amp; Statistics'!M315/'EDA &amp; Statistics'!M314)</f>
        <v>-6.5436911414023489E-3</v>
      </c>
      <c r="AE293">
        <f>LN('EDA &amp; Statistics'!N315/'EDA &amp; Statistics'!N314)</f>
        <v>0</v>
      </c>
      <c r="AF293">
        <f>LN('EDA &amp; Statistics'!O315/'EDA &amp; Statistics'!O314)</f>
        <v>-1.8647561829906133E-3</v>
      </c>
      <c r="AG293">
        <f>LN('EDA &amp; Statistics'!P315/'EDA &amp; Statistics'!P314)</f>
        <v>-7.3450648964916146E-3</v>
      </c>
    </row>
    <row r="294" spans="1:33" x14ac:dyDescent="0.3">
      <c r="A294" s="9">
        <v>39119</v>
      </c>
      <c r="B294">
        <f>'EDA &amp; Statistics'!B316/'EDA &amp; Statistics'!B315-1</f>
        <v>-1.3083232803811073E-3</v>
      </c>
      <c r="C294">
        <f>'EDA &amp; Statistics'!C316/'EDA &amp; Statistics'!C315-1</f>
        <v>-6.9183773148847605E-3</v>
      </c>
      <c r="D294">
        <f>'EDA &amp; Statistics'!D316/'EDA &amp; Statistics'!D315-1</f>
        <v>-8.1200540130321741E-3</v>
      </c>
      <c r="E294">
        <f>'EDA &amp; Statistics'!E316/'EDA &amp; Statistics'!E315-1</f>
        <v>1.313769703814649E-2</v>
      </c>
      <c r="F294">
        <f>'EDA &amp; Statistics'!F316/'EDA &amp; Statistics'!F315-1</f>
        <v>1.1966276927975583E-2</v>
      </c>
      <c r="G294">
        <f>'EDA &amp; Statistics'!G316/'EDA &amp; Statistics'!G315-1</f>
        <v>1.0796211248775389E-2</v>
      </c>
      <c r="H294">
        <f>'EDA &amp; Statistics'!H316/'EDA &amp; Statistics'!H315-1</f>
        <v>2.6138795938088766E-3</v>
      </c>
      <c r="I294">
        <f>'EDA &amp; Statistics'!I316/'EDA &amp; Statistics'!I315-1</f>
        <v>2.4752366734301923E-3</v>
      </c>
      <c r="J294">
        <f>'EDA &amp; Statistics'!J316/'EDA &amp; Statistics'!J315-1</f>
        <v>-6.5865974355509005E-3</v>
      </c>
      <c r="K294">
        <f>'EDA &amp; Statistics'!K316/'EDA &amp; Statistics'!K315-1</f>
        <v>-8.0739164408485387E-3</v>
      </c>
      <c r="L294">
        <f>'EDA &amp; Statistics'!L316/'EDA &amp; Statistics'!L315-1</f>
        <v>2.4114370092569448E-3</v>
      </c>
      <c r="M294">
        <f>'EDA &amp; Statistics'!M316/'EDA &amp; Statistics'!M315-1</f>
        <v>-4.6889920377690686E-4</v>
      </c>
      <c r="N294">
        <f>'EDA &amp; Statistics'!N316/'EDA &amp; Statistics'!N315-1</f>
        <v>8.8068950109931876E-4</v>
      </c>
      <c r="O294">
        <f>'EDA &amp; Statistics'!O316/'EDA &amp; Statistics'!O315-1</f>
        <v>0</v>
      </c>
      <c r="P294">
        <f>'EDA &amp; Statistics'!P316/'EDA &amp; Statistics'!P315-1</f>
        <v>0</v>
      </c>
      <c r="R294" s="9">
        <v>39119</v>
      </c>
      <c r="S294">
        <f>LN('EDA &amp; Statistics'!B316/'EDA &amp; Statistics'!B315)</f>
        <v>-1.3091798825072855E-3</v>
      </c>
      <c r="T294">
        <f>LN('EDA &amp; Statistics'!C316/'EDA &amp; Statistics'!C315)</f>
        <v>-6.9424202434242802E-3</v>
      </c>
      <c r="U294">
        <f>LN('EDA &amp; Statistics'!D316/'EDA &amp; Statistics'!D315)</f>
        <v>-8.1532012115970894E-3</v>
      </c>
      <c r="V294">
        <f>LN('EDA &amp; Statistics'!E316/'EDA &amp; Statistics'!E315)</f>
        <v>1.3052145977719877E-2</v>
      </c>
      <c r="W294">
        <f>LN('EDA &amp; Statistics'!F316/'EDA &amp; Statistics'!F315)</f>
        <v>1.1895247116343832E-2</v>
      </c>
      <c r="X294">
        <f>LN('EDA &amp; Statistics'!G316/'EDA &amp; Statistics'!G315)</f>
        <v>1.073834825496774E-2</v>
      </c>
      <c r="Y294">
        <f>LN('EDA &amp; Statistics'!H316/'EDA &amp; Statistics'!H315)</f>
        <v>2.6104693518919381E-3</v>
      </c>
      <c r="Z294">
        <f>LN('EDA &amp; Statistics'!I316/'EDA &amp; Statistics'!I315)</f>
        <v>2.4721783208601173E-3</v>
      </c>
      <c r="AA294">
        <f>LN('EDA &amp; Statistics'!J316/'EDA &amp; Statistics'!J315)</f>
        <v>-6.6083847908289034E-3</v>
      </c>
      <c r="AB294">
        <f>LN('EDA &amp; Statistics'!K316/'EDA &amp; Statistics'!K315)</f>
        <v>-8.106687014639527E-3</v>
      </c>
      <c r="AC294">
        <f>LN('EDA &amp; Statistics'!L316/'EDA &amp; Statistics'!L315)</f>
        <v>2.4085341607863789E-3</v>
      </c>
      <c r="AD294">
        <f>LN('EDA &amp; Statistics'!M316/'EDA &amp; Statistics'!M315)</f>
        <v>-4.690091713857179E-4</v>
      </c>
      <c r="AE294">
        <f>LN('EDA &amp; Statistics'!N316/'EDA &amp; Statistics'!N315)</f>
        <v>8.8030192164205857E-4</v>
      </c>
      <c r="AF294">
        <f>LN('EDA &amp; Statistics'!O316/'EDA &amp; Statistics'!O315)</f>
        <v>0</v>
      </c>
      <c r="AG294">
        <f>LN('EDA &amp; Statistics'!P316/'EDA &amp; Statistics'!P315)</f>
        <v>0</v>
      </c>
    </row>
    <row r="295" spans="1:33" x14ac:dyDescent="0.3">
      <c r="A295" s="9">
        <v>39120</v>
      </c>
      <c r="B295">
        <f>'EDA &amp; Statistics'!B317/'EDA &amp; Statistics'!B316-1</f>
        <v>-1.305183608623528E-3</v>
      </c>
      <c r="C295">
        <f>'EDA &amp; Statistics'!C317/'EDA &amp; Statistics'!C316-1</f>
        <v>-4.4509415076986469E-3</v>
      </c>
      <c r="D295">
        <f>'EDA &amp; Statistics'!D317/'EDA &amp; Statistics'!D316-1</f>
        <v>-3.3317322256851689E-3</v>
      </c>
      <c r="E295">
        <f>'EDA &amp; Statistics'!E317/'EDA &amp; Statistics'!E316-1</f>
        <v>1.1537470254671334E-2</v>
      </c>
      <c r="F295">
        <f>'EDA &amp; Statistics'!F317/'EDA &amp; Statistics'!F316-1</f>
        <v>6.4233793605910083E-3</v>
      </c>
      <c r="G295">
        <f>'EDA &amp; Statistics'!G317/'EDA &amp; Statistics'!G316-1</f>
        <v>1.335144083768558E-3</v>
      </c>
      <c r="H295">
        <f>'EDA &amp; Statistics'!H317/'EDA &amp; Statistics'!H316-1</f>
        <v>6.7039576419416491E-3</v>
      </c>
      <c r="I295">
        <f>'EDA &amp; Statistics'!I317/'EDA &amp; Statistics'!I316-1</f>
        <v>5.2909581247837512E-3</v>
      </c>
      <c r="J295">
        <f>'EDA &amp; Statistics'!J317/'EDA &amp; Statistics'!J316-1</f>
        <v>-7.7997468374013668E-4</v>
      </c>
      <c r="K295">
        <f>'EDA &amp; Statistics'!K317/'EDA &amp; Statistics'!K316-1</f>
        <v>-2.7766639177441155E-3</v>
      </c>
      <c r="L295">
        <f>'EDA &amp; Statistics'!L317/'EDA &amp; Statistics'!L316-1</f>
        <v>-2.4054065555756399E-4</v>
      </c>
      <c r="M295">
        <f>'EDA &amp; Statistics'!M317/'EDA &amp; Statistics'!M316-1</f>
        <v>-1.4074693749853706E-3</v>
      </c>
      <c r="N295">
        <f>'EDA &amp; Statistics'!N317/'EDA &amp; Statistics'!N316-1</f>
        <v>-5.7192768757007295E-3</v>
      </c>
      <c r="O295">
        <f>'EDA &amp; Statistics'!O317/'EDA &amp; Statistics'!O316-1</f>
        <v>-5.1330195420014046E-3</v>
      </c>
      <c r="P295">
        <f>'EDA &amp; Statistics'!P317/'EDA &amp; Statistics'!P316-1</f>
        <v>-2.3942704874780896E-3</v>
      </c>
      <c r="R295" s="9">
        <v>39120</v>
      </c>
      <c r="S295">
        <f>LN('EDA &amp; Statistics'!B317/'EDA &amp; Statistics'!B316)</f>
        <v>-1.3060361026044868E-3</v>
      </c>
      <c r="T295">
        <f>LN('EDA &amp; Statistics'!C317/'EDA &amp; Statistics'!C316)</f>
        <v>-4.4608764386760268E-3</v>
      </c>
      <c r="U295">
        <f>LN('EDA &amp; Statistics'!D317/'EDA &amp; Statistics'!D316)</f>
        <v>-3.3372948042817503E-3</v>
      </c>
      <c r="V295">
        <f>LN('EDA &amp; Statistics'!E317/'EDA &amp; Statistics'!E316)</f>
        <v>1.14714211853861E-2</v>
      </c>
      <c r="W295">
        <f>LN('EDA &amp; Statistics'!F317/'EDA &amp; Statistics'!F316)</f>
        <v>6.4028373784229117E-3</v>
      </c>
      <c r="X295">
        <f>LN('EDA &amp; Statistics'!G317/'EDA &amp; Statistics'!G316)</f>
        <v>1.3342535714597125E-3</v>
      </c>
      <c r="Y295">
        <f>LN('EDA &amp; Statistics'!H317/'EDA &amp; Statistics'!H316)</f>
        <v>6.6815860477298164E-3</v>
      </c>
      <c r="Z295">
        <f>LN('EDA &amp; Statistics'!I317/'EDA &amp; Statistics'!I316)</f>
        <v>5.2770101828643959E-3</v>
      </c>
      <c r="AA295">
        <f>LN('EDA &amp; Statistics'!J317/'EDA &amp; Statistics'!J316)</f>
        <v>-7.8027902225495595E-4</v>
      </c>
      <c r="AB295">
        <f>LN('EDA &amp; Statistics'!K317/'EDA &amp; Statistics'!K316)</f>
        <v>-2.780525999792764E-3</v>
      </c>
      <c r="AC295">
        <f>LN('EDA &amp; Statistics'!L317/'EDA &amp; Statistics'!L316)</f>
        <v>-2.4056959010110109E-4</v>
      </c>
      <c r="AD295">
        <f>LN('EDA &amp; Statistics'!M317/'EDA &amp; Statistics'!M316)</f>
        <v>-1.4084607903731867E-3</v>
      </c>
      <c r="AE295">
        <f>LN('EDA &amp; Statistics'!N317/'EDA &amp; Statistics'!N316)</f>
        <v>-5.7356945678352306E-3</v>
      </c>
      <c r="AF295">
        <f>LN('EDA &amp; Statistics'!O317/'EDA &amp; Statistics'!O316)</f>
        <v>-5.14623874249002E-3</v>
      </c>
      <c r="AG295">
        <f>LN('EDA &amp; Statistics'!P317/'EDA &amp; Statistics'!P316)</f>
        <v>-2.3971413363696706E-3</v>
      </c>
    </row>
    <row r="296" spans="1:33" x14ac:dyDescent="0.3">
      <c r="A296" s="9">
        <v>39121</v>
      </c>
      <c r="B296">
        <f>'EDA &amp; Statistics'!B318/'EDA &amp; Statistics'!B317-1</f>
        <v>-5.2920623747620965E-4</v>
      </c>
      <c r="C296">
        <f>'EDA &amp; Statistics'!C318/'EDA &amp; Statistics'!C317-1</f>
        <v>0</v>
      </c>
      <c r="D296">
        <f>'EDA &amp; Statistics'!D318/'EDA &amp; Statistics'!D317-1</f>
        <v>-1.3371479090531491E-3</v>
      </c>
      <c r="E296">
        <f>'EDA &amp; Statistics'!E318/'EDA &amp; Statistics'!E317-1</f>
        <v>-1.7710490709136439E-2</v>
      </c>
      <c r="F296">
        <f>'EDA &amp; Statistics'!F318/'EDA &amp; Statistics'!F317-1</f>
        <v>-1.0879014591897995E-2</v>
      </c>
      <c r="G296">
        <f>'EDA &amp; Statistics'!G318/'EDA &amp; Statistics'!G317-1</f>
        <v>-4.0000279744466516E-3</v>
      </c>
      <c r="H296">
        <f>'EDA &amp; Statistics'!H318/'EDA &amp; Statistics'!H317-1</f>
        <v>-3.6995894225771986E-3</v>
      </c>
      <c r="I296">
        <f>'EDA &amp; Statistics'!I318/'EDA &amp; Statistics'!I317-1</f>
        <v>-3.5087687010102453E-3</v>
      </c>
      <c r="J296">
        <f>'EDA &amp; Statistics'!J318/'EDA &amp; Statistics'!J317-1</f>
        <v>3.1225574194184702E-3</v>
      </c>
      <c r="K296">
        <f>'EDA &amp; Statistics'!K318/'EDA &amp; Statistics'!K317-1</f>
        <v>1.5911263523664676E-3</v>
      </c>
      <c r="L296">
        <f>'EDA &amp; Statistics'!L318/'EDA &amp; Statistics'!L317-1</f>
        <v>6.2560206999637824E-3</v>
      </c>
      <c r="M296">
        <f>'EDA &amp; Statistics'!M318/'EDA &amp; Statistics'!M317-1</f>
        <v>3.05379646165993E-3</v>
      </c>
      <c r="N296">
        <f>'EDA &amp; Statistics'!N318/'EDA &amp; Statistics'!N317-1</f>
        <v>-1.017697072363366E-2</v>
      </c>
      <c r="O296">
        <f>'EDA &amp; Statistics'!O318/'EDA &amp; Statistics'!O317-1</f>
        <v>-7.9737372761414793E-3</v>
      </c>
      <c r="P296">
        <f>'EDA &amp; Statistics'!P318/'EDA &amp; Statistics'!P317-1</f>
        <v>-7.0291753495710374E-5</v>
      </c>
      <c r="R296" s="9">
        <v>39121</v>
      </c>
      <c r="S296">
        <f>LN('EDA &amp; Statistics'!B318/'EDA &amp; Statistics'!B317)</f>
        <v>-5.2934631651975061E-4</v>
      </c>
      <c r="T296">
        <f>LN('EDA &amp; Statistics'!C318/'EDA &amp; Statistics'!C317)</f>
        <v>0</v>
      </c>
      <c r="U296">
        <f>LN('EDA &amp; Statistics'!D318/'EDA &amp; Statistics'!D317)</f>
        <v>-1.3380426890428963E-3</v>
      </c>
      <c r="V296">
        <f>LN('EDA &amp; Statistics'!E318/'EDA &amp; Statistics'!E317)</f>
        <v>-1.7869198098886048E-2</v>
      </c>
      <c r="W296">
        <f>LN('EDA &amp; Statistics'!F318/'EDA &amp; Statistics'!F317)</f>
        <v>-1.093862379160949E-2</v>
      </c>
      <c r="X296">
        <f>LN('EDA &amp; Statistics'!G318/'EDA &amp; Statistics'!G317)</f>
        <v>-4.0080494843330395E-3</v>
      </c>
      <c r="Y296">
        <f>LN('EDA &amp; Statistics'!H318/'EDA &amp; Statistics'!H317)</f>
        <v>-3.7064498292104443E-3</v>
      </c>
      <c r="Z296">
        <f>LN('EDA &amp; Statistics'!I318/'EDA &amp; Statistics'!I317)</f>
        <v>-3.5149388672611106E-3</v>
      </c>
      <c r="AA296">
        <f>LN('EDA &amp; Statistics'!J318/'EDA &amp; Statistics'!J317)</f>
        <v>3.1176923619828569E-3</v>
      </c>
      <c r="AB296">
        <f>LN('EDA &amp; Statistics'!K318/'EDA &amp; Statistics'!K317)</f>
        <v>1.5898618519741012E-3</v>
      </c>
      <c r="AC296">
        <f>LN('EDA &amp; Statistics'!L318/'EDA &amp; Statistics'!L317)</f>
        <v>6.2365330370480138E-3</v>
      </c>
      <c r="AD296">
        <f>LN('EDA &amp; Statistics'!M318/'EDA &amp; Statistics'!M317)</f>
        <v>3.0491430964584747E-3</v>
      </c>
      <c r="AE296">
        <f>LN('EDA &amp; Statistics'!N318/'EDA &amp; Statistics'!N317)</f>
        <v>-1.0229110139372517E-2</v>
      </c>
      <c r="AF296">
        <f>LN('EDA &amp; Statistics'!O318/'EDA &amp; Statistics'!O317)</f>
        <v>-8.0056975276895093E-3</v>
      </c>
      <c r="AG296">
        <f>LN('EDA &amp; Statistics'!P318/'EDA &amp; Statistics'!P317)</f>
        <v>-7.0294224076790124E-5</v>
      </c>
    </row>
    <row r="297" spans="1:33" x14ac:dyDescent="0.3">
      <c r="A297" s="9">
        <v>39122</v>
      </c>
      <c r="B297">
        <f>'EDA &amp; Statistics'!B319/'EDA &amp; Statistics'!B318-1</f>
        <v>3.9757014435555238E-3</v>
      </c>
      <c r="C297">
        <f>'EDA &amp; Statistics'!C319/'EDA &amp; Statistics'!C318-1</f>
        <v>1.1954529132902403E-2</v>
      </c>
      <c r="D297">
        <f>'EDA &amp; Statistics'!D319/'EDA &amp; Statistics'!D318-1</f>
        <v>1.4058851809358952E-2</v>
      </c>
      <c r="E297">
        <f>'EDA &amp; Statistics'!E319/'EDA &amp; Statistics'!E318-1</f>
        <v>-3.674808106293026E-2</v>
      </c>
      <c r="F297">
        <f>'EDA &amp; Statistics'!F319/'EDA &amp; Statistics'!F318-1</f>
        <v>-2.8449919163552551E-2</v>
      </c>
      <c r="G297">
        <f>'EDA &amp; Statistics'!G319/'EDA &amp; Statistics'!G318-1</f>
        <v>-2.0080270782233178E-2</v>
      </c>
      <c r="H297">
        <f>'EDA &amp; Statistics'!H319/'EDA &amp; Statistics'!H318-1</f>
        <v>5.5699465466092501E-3</v>
      </c>
      <c r="I297">
        <f>'EDA &amp; Statistics'!I319/'EDA &amp; Statistics'!I318-1</f>
        <v>7.0422470179416496E-3</v>
      </c>
      <c r="J297">
        <f>'EDA &amp; Statistics'!J319/'EDA &amp; Statistics'!J318-1</f>
        <v>-5.4475211222155817E-3</v>
      </c>
      <c r="K297">
        <f>'EDA &amp; Statistics'!K319/'EDA &amp; Statistics'!K318-1</f>
        <v>-6.7513929401741279E-3</v>
      </c>
      <c r="L297">
        <f>'EDA &amp; Statistics'!L319/'EDA &amp; Statistics'!L318-1</f>
        <v>9.5647920422243793E-3</v>
      </c>
      <c r="M297">
        <f>'EDA &amp; Statistics'!M319/'EDA &amp; Statistics'!M318-1</f>
        <v>9.6018476714099243E-3</v>
      </c>
      <c r="N297">
        <f>'EDA &amp; Statistics'!N319/'EDA &amp; Statistics'!N318-1</f>
        <v>6.2583542421197347E-3</v>
      </c>
      <c r="O297">
        <f>'EDA &amp; Statistics'!O319/'EDA &amp; Statistics'!O318-1</f>
        <v>9.9291250878936754E-3</v>
      </c>
      <c r="P297">
        <f>'EDA &amp; Statistics'!P319/'EDA &amp; Statistics'!P318-1</f>
        <v>-3.3293446755691125E-3</v>
      </c>
      <c r="R297" s="9">
        <v>39122</v>
      </c>
      <c r="S297">
        <f>LN('EDA &amp; Statistics'!B319/'EDA &amp; Statistics'!B318)</f>
        <v>3.9678192272237E-3</v>
      </c>
      <c r="T297">
        <f>LN('EDA &amp; Statistics'!C319/'EDA &amp; Statistics'!C318)</f>
        <v>1.1883638168959989E-2</v>
      </c>
      <c r="U297">
        <f>LN('EDA &amp; Statistics'!D319/'EDA &amp; Statistics'!D318)</f>
        <v>1.3960942744501586E-2</v>
      </c>
      <c r="V297">
        <f>LN('EDA &amp; Statistics'!E319/'EDA &amp; Statistics'!E318)</f>
        <v>-3.7440303329326262E-2</v>
      </c>
      <c r="W297">
        <f>LN('EDA &amp; Statistics'!F319/'EDA &amp; Statistics'!F318)</f>
        <v>-2.8862461481515198E-2</v>
      </c>
      <c r="X297">
        <f>LN('EDA &amp; Statistics'!G319/'EDA &amp; Statistics'!G318)</f>
        <v>-2.0284619633704048E-2</v>
      </c>
      <c r="Y297">
        <f>LN('EDA &amp; Statistics'!H319/'EDA &amp; Statistics'!H318)</f>
        <v>5.5544917560229065E-3</v>
      </c>
      <c r="Z297">
        <f>LN('EDA &amp; Statistics'!I319/'EDA &amp; Statistics'!I318)</f>
        <v>7.0175662009382368E-3</v>
      </c>
      <c r="AA297">
        <f>LN('EDA &amp; Statistics'!J319/'EDA &amp; Statistics'!J318)</f>
        <v>-5.4624129724728113E-3</v>
      </c>
      <c r="AB297">
        <f>LN('EDA &amp; Statistics'!K319/'EDA &amp; Statistics'!K318)</f>
        <v>-6.7742866948295472E-3</v>
      </c>
      <c r="AC297">
        <f>LN('EDA &amp; Statistics'!L319/'EDA &amp; Statistics'!L318)</f>
        <v>9.5193390214355338E-3</v>
      </c>
      <c r="AD297">
        <f>LN('EDA &amp; Statistics'!M319/'EDA &amp; Statistics'!M318)</f>
        <v>9.5560429055636525E-3</v>
      </c>
      <c r="AE297">
        <f>LN('EDA &amp; Statistics'!N319/'EDA &amp; Statistics'!N318)</f>
        <v>6.2388520685888651E-3</v>
      </c>
      <c r="AF297">
        <f>LN('EDA &amp; Statistics'!O319/'EDA &amp; Statistics'!O318)</f>
        <v>9.8801552106119843E-3</v>
      </c>
      <c r="AG297">
        <f>LN('EDA &amp; Statistics'!P319/'EDA &amp; Statistics'!P318)</f>
        <v>-3.3348992757658608E-3</v>
      </c>
    </row>
    <row r="298" spans="1:33" x14ac:dyDescent="0.3">
      <c r="A298" s="9">
        <v>39125</v>
      </c>
      <c r="B298">
        <f>'EDA &amp; Statistics'!B320/'EDA &amp; Statistics'!B319-1</f>
        <v>1.7464885523676976E-3</v>
      </c>
      <c r="C298">
        <f>'EDA &amp; Statistics'!C320/'EDA &amp; Statistics'!C319-1</f>
        <v>4.4180255442203276E-3</v>
      </c>
      <c r="D298">
        <f>'EDA &amp; Statistics'!D320/'EDA &amp; Statistics'!D319-1</f>
        <v>4.3384402536019717E-3</v>
      </c>
      <c r="E298">
        <f>'EDA &amp; Statistics'!E320/'EDA &amp; Statistics'!E319-1</f>
        <v>0</v>
      </c>
      <c r="F298">
        <f>'EDA &amp; Statistics'!F320/'EDA &amp; Statistics'!F319-1</f>
        <v>0</v>
      </c>
      <c r="G298">
        <f>'EDA &amp; Statistics'!G320/'EDA &amp; Statistics'!G319-1</f>
        <v>0</v>
      </c>
      <c r="H298">
        <f>'EDA &amp; Statistics'!H320/'EDA &amp; Statistics'!H319-1</f>
        <v>0</v>
      </c>
      <c r="I298">
        <f>'EDA &amp; Statistics'!I320/'EDA &amp; Statistics'!I319-1</f>
        <v>1.7482918266857883E-3</v>
      </c>
      <c r="J298">
        <f>'EDA &amp; Statistics'!J320/'EDA &amp; Statistics'!J319-1</f>
        <v>0</v>
      </c>
      <c r="K298">
        <f>'EDA &amp; Statistics'!K320/'EDA &amp; Statistics'!K319-1</f>
        <v>0</v>
      </c>
      <c r="L298">
        <f>'EDA &amp; Statistics'!L320/'EDA &amp; Statistics'!L319-1</f>
        <v>4.7367479480864283E-4</v>
      </c>
      <c r="M298">
        <f>'EDA &amp; Statistics'!M320/'EDA &amp; Statistics'!M319-1</f>
        <v>3.4795508638485462E-3</v>
      </c>
      <c r="N298">
        <f>'EDA &amp; Statistics'!N320/'EDA &amp; Statistics'!N319-1</f>
        <v>1.3327714944673108E-3</v>
      </c>
      <c r="O298">
        <f>'EDA &amp; Statistics'!O320/'EDA &amp; Statistics'!O319-1</f>
        <v>2.8089636810828544E-3</v>
      </c>
      <c r="P298">
        <f>'EDA &amp; Statistics'!P320/'EDA &amp; Statistics'!P319-1</f>
        <v>-3.1670600195166099E-3</v>
      </c>
      <c r="R298" s="9">
        <v>39125</v>
      </c>
      <c r="S298">
        <f>LN('EDA &amp; Statistics'!B320/'EDA &amp; Statistics'!B319)</f>
        <v>1.7449652146392916E-3</v>
      </c>
      <c r="T298">
        <f>LN('EDA &amp; Statistics'!C320/'EDA &amp; Statistics'!C319)</f>
        <v>4.4082947195265001E-3</v>
      </c>
      <c r="U298">
        <f>LN('EDA &amp; Statistics'!D320/'EDA &amp; Statistics'!D319)</f>
        <v>4.3290563528901663E-3</v>
      </c>
      <c r="V298">
        <f>LN('EDA &amp; Statistics'!E320/'EDA &amp; Statistics'!E319)</f>
        <v>0</v>
      </c>
      <c r="W298">
        <f>LN('EDA &amp; Statistics'!F320/'EDA &amp; Statistics'!F319)</f>
        <v>0</v>
      </c>
      <c r="X298">
        <f>LN('EDA &amp; Statistics'!G320/'EDA &amp; Statistics'!G319)</f>
        <v>0</v>
      </c>
      <c r="Y298">
        <f>LN('EDA &amp; Statistics'!H320/'EDA &amp; Statistics'!H319)</f>
        <v>0</v>
      </c>
      <c r="Z298">
        <f>LN('EDA &amp; Statistics'!I320/'EDA &amp; Statistics'!I319)</f>
        <v>1.746765343429994E-3</v>
      </c>
      <c r="AA298">
        <f>LN('EDA &amp; Statistics'!J320/'EDA &amp; Statistics'!J319)</f>
        <v>0</v>
      </c>
      <c r="AB298">
        <f>LN('EDA &amp; Statistics'!K320/'EDA &amp; Statistics'!K319)</f>
        <v>0</v>
      </c>
      <c r="AC298">
        <f>LN('EDA &amp; Statistics'!L320/'EDA &amp; Statistics'!L319)</f>
        <v>4.7356264631623617E-4</v>
      </c>
      <c r="AD298">
        <f>LN('EDA &amp; Statistics'!M320/'EDA &amp; Statistics'!M319)</f>
        <v>3.4735112328221685E-3</v>
      </c>
      <c r="AE298">
        <f>LN('EDA &amp; Statistics'!N320/'EDA &amp; Statistics'!N319)</f>
        <v>1.331884142876179E-3</v>
      </c>
      <c r="AF298">
        <f>LN('EDA &amp; Statistics'!O320/'EDA &amp; Statistics'!O319)</f>
        <v>2.8050259149066154E-3</v>
      </c>
      <c r="AG298">
        <f>LN('EDA &amp; Statistics'!P320/'EDA &amp; Statistics'!P319)</f>
        <v>-3.172085768137177E-3</v>
      </c>
    </row>
    <row r="299" spans="1:33" x14ac:dyDescent="0.3">
      <c r="A299" s="9">
        <v>39126</v>
      </c>
      <c r="B299">
        <f>'EDA &amp; Statistics'!B321/'EDA &amp; Statistics'!B320-1</f>
        <v>6.3679250673498444E-4</v>
      </c>
      <c r="C299">
        <f>'EDA &amp; Statistics'!C321/'EDA &amp; Statistics'!C320-1</f>
        <v>1.0517956944768869E-3</v>
      </c>
      <c r="D299">
        <f>'EDA &amp; Statistics'!D321/'EDA &amp; Statistics'!D320-1</f>
        <v>0</v>
      </c>
      <c r="E299">
        <f>'EDA &amp; Statistics'!E321/'EDA &amp; Statistics'!E320-1</f>
        <v>5.0321934304310201E-2</v>
      </c>
      <c r="F299">
        <f>'EDA &amp; Statistics'!F321/'EDA &amp; Statistics'!F320-1</f>
        <v>3.7735811710868372E-2</v>
      </c>
      <c r="G299">
        <f>'EDA &amp; Statistics'!G321/'EDA &amp; Statistics'!G320-1</f>
        <v>2.5300510000779708E-2</v>
      </c>
      <c r="H299">
        <f>'EDA &amp; Statistics'!H321/'EDA &amp; Statistics'!H320-1</f>
        <v>9.2319408707826067E-3</v>
      </c>
      <c r="I299">
        <f>'EDA &amp; Statistics'!I321/'EDA &amp; Statistics'!I320-1</f>
        <v>8.7260367484165435E-3</v>
      </c>
      <c r="J299">
        <f>'EDA &amp; Statistics'!J321/'EDA &amp; Statistics'!J320-1</f>
        <v>5.868529799077038E-3</v>
      </c>
      <c r="K299">
        <f>'EDA &amp; Statistics'!K321/'EDA &amp; Statistics'!K320-1</f>
        <v>1.199517130408112E-2</v>
      </c>
      <c r="L299">
        <f>'EDA &amp; Statistics'!L321/'EDA &amp; Statistics'!L320-1</f>
        <v>4.4981187283890112E-3</v>
      </c>
      <c r="M299">
        <f>'EDA &amp; Statistics'!M321/'EDA &amp; Statistics'!M320-1</f>
        <v>4.1608063243196991E-3</v>
      </c>
      <c r="N299">
        <f>'EDA &amp; Statistics'!N321/'EDA &amp; Statistics'!N320-1</f>
        <v>-7.5421503721783134E-3</v>
      </c>
      <c r="O299">
        <f>'EDA &amp; Statistics'!O321/'EDA &amp; Statistics'!O320-1</f>
        <v>-4.6685518727145325E-3</v>
      </c>
      <c r="P299">
        <f>'EDA &amp; Statistics'!P321/'EDA &amp; Statistics'!P320-1</f>
        <v>-3.4170657517380576E-3</v>
      </c>
      <c r="R299" s="9">
        <v>39126</v>
      </c>
      <c r="S299">
        <f>LN('EDA &amp; Statistics'!B321/'EDA &amp; Statistics'!B320)</f>
        <v>6.3658984041969739E-4</v>
      </c>
      <c r="T299">
        <f>LN('EDA &amp; Statistics'!C321/'EDA &amp; Statistics'!C320)</f>
        <v>1.0512429449378643E-3</v>
      </c>
      <c r="U299">
        <f>LN('EDA &amp; Statistics'!D321/'EDA &amp; Statistics'!D320)</f>
        <v>0</v>
      </c>
      <c r="V299">
        <f>LN('EDA &amp; Statistics'!E321/'EDA &amp; Statistics'!E320)</f>
        <v>4.9096721275343522E-2</v>
      </c>
      <c r="W299">
        <f>LN('EDA &amp; Statistics'!F321/'EDA &amp; Statistics'!F320)</f>
        <v>3.7041235692639778E-2</v>
      </c>
      <c r="X299">
        <f>LN('EDA &amp; Statistics'!G321/'EDA &amp; Statistics'!G320)</f>
        <v>2.4985750109935874E-2</v>
      </c>
      <c r="Y299">
        <f>LN('EDA &amp; Statistics'!H321/'EDA &amp; Statistics'!H320)</f>
        <v>9.1895869775261169E-3</v>
      </c>
      <c r="Z299">
        <f>LN('EDA &amp; Statistics'!I321/'EDA &amp; Statistics'!I320)</f>
        <v>8.6881849279534171E-3</v>
      </c>
      <c r="AA299">
        <f>LN('EDA &amp; Statistics'!J321/'EDA &amp; Statistics'!J320)</f>
        <v>5.8513770529606077E-3</v>
      </c>
      <c r="AB299">
        <f>LN('EDA &amp; Statistics'!K321/'EDA &amp; Statistics'!K320)</f>
        <v>1.1923799415235433E-2</v>
      </c>
      <c r="AC299">
        <f>LN('EDA &amp; Statistics'!L321/'EDA &amp; Statistics'!L320)</f>
        <v>4.4880324272844521E-3</v>
      </c>
      <c r="AD299">
        <f>LN('EDA &amp; Statistics'!M321/'EDA &amp; Statistics'!M320)</f>
        <v>4.1521741060602845E-3</v>
      </c>
      <c r="AE299">
        <f>LN('EDA &amp; Statistics'!N321/'EDA &amp; Statistics'!N320)</f>
        <v>-7.5707362114650154E-3</v>
      </c>
      <c r="AF299">
        <f>LN('EDA &amp; Statistics'!O321/'EDA &amp; Statistics'!O320)</f>
        <v>-4.679483597828933E-3</v>
      </c>
      <c r="AG299">
        <f>LN('EDA &amp; Statistics'!P321/'EDA &amp; Statistics'!P320)</f>
        <v>-3.422917254696864E-3</v>
      </c>
    </row>
    <row r="300" spans="1:33" x14ac:dyDescent="0.3">
      <c r="A300" s="9">
        <v>39127</v>
      </c>
      <c r="B300">
        <f>'EDA &amp; Statistics'!B322/'EDA &amp; Statistics'!B321-1</f>
        <v>-7.0818727496058109E-3</v>
      </c>
      <c r="C300">
        <f>'EDA &amp; Statistics'!C322/'EDA &amp; Statistics'!C321-1</f>
        <v>-1.9104003428089822E-2</v>
      </c>
      <c r="D300">
        <f>'EDA &amp; Statistics'!D322/'EDA &amp; Statistics'!D321-1</f>
        <v>-1.821769565995357E-2</v>
      </c>
      <c r="E300">
        <f>'EDA &amp; Statistics'!E322/'EDA &amp; Statistics'!E321-1</f>
        <v>2.0293909955315659E-3</v>
      </c>
      <c r="F300">
        <f>'EDA &amp; Statistics'!F322/'EDA &amp; Statistics'!F321-1</f>
        <v>0</v>
      </c>
      <c r="G300">
        <f>'EDA &amp; Statistics'!G322/'EDA &amp; Statistics'!G321-1</f>
        <v>-2.0252809086921397E-3</v>
      </c>
      <c r="H300">
        <f>'EDA &amp; Statistics'!H322/'EDA &amp; Statistics'!H321-1</f>
        <v>0</v>
      </c>
      <c r="I300">
        <f>'EDA &amp; Statistics'!I322/'EDA &amp; Statistics'!I321-1</f>
        <v>-1.7301433423594359E-3</v>
      </c>
      <c r="J300">
        <f>'EDA &amp; Statistics'!J322/'EDA &amp; Statistics'!J321-1</f>
        <v>7.7792526160580522E-4</v>
      </c>
      <c r="K300">
        <f>'EDA &amp; Statistics'!K322/'EDA &amp; Statistics'!K321-1</f>
        <v>-1.1852540470118633E-3</v>
      </c>
      <c r="L300">
        <f>'EDA &amp; Statistics'!L322/'EDA &amp; Statistics'!L321-1</f>
        <v>-4.9493066924876095E-3</v>
      </c>
      <c r="M300">
        <f>'EDA &amp; Statistics'!M322/'EDA &amp; Statistics'!M321-1</f>
        <v>-5.5247909227063019E-3</v>
      </c>
      <c r="N300">
        <f>'EDA &amp; Statistics'!N322/'EDA &amp; Statistics'!N321-1</f>
        <v>0</v>
      </c>
      <c r="O300">
        <f>'EDA &amp; Statistics'!O322/'EDA &amp; Statistics'!O321-1</f>
        <v>-4.6905389422979837E-4</v>
      </c>
      <c r="P300">
        <f>'EDA &amp; Statistics'!P322/'EDA &amp; Statistics'!P321-1</f>
        <v>-1.0705196598361888E-2</v>
      </c>
      <c r="R300" s="9">
        <v>39127</v>
      </c>
      <c r="S300">
        <f>LN('EDA &amp; Statistics'!B322/'EDA &amp; Statistics'!B321)</f>
        <v>-7.107068235042314E-3</v>
      </c>
      <c r="T300">
        <f>LN('EDA &amp; Statistics'!C322/'EDA &amp; Statistics'!C321)</f>
        <v>-1.9288842802691445E-2</v>
      </c>
      <c r="U300">
        <f>LN('EDA &amp; Statistics'!D322/'EDA &amp; Statistics'!D321)</f>
        <v>-1.8385681211745782E-2</v>
      </c>
      <c r="V300">
        <f>LN('EDA &amp; Statistics'!E322/'EDA &amp; Statistics'!E321)</f>
        <v>2.0273345633584775E-3</v>
      </c>
      <c r="W300">
        <f>LN('EDA &amp; Statistics'!F322/'EDA &amp; Statistics'!F321)</f>
        <v>0</v>
      </c>
      <c r="X300">
        <f>LN('EDA &amp; Statistics'!G322/'EDA &amp; Statistics'!G321)</f>
        <v>-2.0273345633585729E-3</v>
      </c>
      <c r="Y300">
        <f>LN('EDA &amp; Statistics'!H322/'EDA &amp; Statistics'!H321)</f>
        <v>0</v>
      </c>
      <c r="Z300">
        <f>LN('EDA &amp; Statistics'!I322/'EDA &amp; Statistics'!I321)</f>
        <v>-1.7316417689299127E-3</v>
      </c>
      <c r="AA300">
        <f>LN('EDA &amp; Statistics'!J322/'EDA &amp; Statistics'!J321)</f>
        <v>7.7762283458306667E-4</v>
      </c>
      <c r="AB300">
        <f>LN('EDA &amp; Statistics'!K322/'EDA &amp; Statistics'!K321)</f>
        <v>-1.185957016109386E-3</v>
      </c>
      <c r="AC300">
        <f>LN('EDA &amp; Statistics'!L322/'EDA &amp; Statistics'!L321)</f>
        <v>-4.9615950736008399E-3</v>
      </c>
      <c r="AD300">
        <f>LN('EDA &amp; Statistics'!M322/'EDA &amp; Statistics'!M321)</f>
        <v>-5.5401090256725861E-3</v>
      </c>
      <c r="AE300">
        <f>LN('EDA &amp; Statistics'!N322/'EDA &amp; Statistics'!N321)</f>
        <v>0</v>
      </c>
      <c r="AF300">
        <f>LN('EDA &amp; Statistics'!O322/'EDA &amp; Statistics'!O321)</f>
        <v>-4.6916393441884258E-4</v>
      </c>
      <c r="AG300">
        <f>LN('EDA &amp; Statistics'!P322/'EDA &amp; Statistics'!P321)</f>
        <v>-1.0762909470114001E-2</v>
      </c>
    </row>
    <row r="301" spans="1:33" x14ac:dyDescent="0.3">
      <c r="A301" s="9">
        <v>39128</v>
      </c>
      <c r="B301">
        <f>'EDA &amp; Statistics'!B323/'EDA &amp; Statistics'!B322-1</f>
        <v>-4.2988241516641601E-3</v>
      </c>
      <c r="C301">
        <f>'EDA &amp; Statistics'!C323/'EDA &amp; Statistics'!C322-1</f>
        <v>-5.7454489192666491E-3</v>
      </c>
      <c r="D301">
        <f>'EDA &amp; Statistics'!D323/'EDA &amp; Statistics'!D322-1</f>
        <v>-4.0171991583949351E-3</v>
      </c>
      <c r="E301">
        <f>'EDA &amp; Statistics'!E323/'EDA &amp; Statistics'!E322-1</f>
        <v>2.5034201707680559E-2</v>
      </c>
      <c r="F301">
        <f>'EDA &amp; Statistics'!F323/'EDA &amp; Statistics'!F322-1</f>
        <v>1.8181800842285156E-2</v>
      </c>
      <c r="G301">
        <f>'EDA &amp; Statistics'!G323/'EDA &amp; Statistics'!G322-1</f>
        <v>1.1375208592389496E-2</v>
      </c>
      <c r="H301">
        <f>'EDA &amp; Statistics'!H323/'EDA &amp; Statistics'!H322-1</f>
        <v>-8.4156610209531468E-3</v>
      </c>
      <c r="I301">
        <f>'EDA &amp; Statistics'!I323/'EDA &amp; Statistics'!I322-1</f>
        <v>-9.3587350080371889E-3</v>
      </c>
      <c r="J301">
        <f>'EDA &amp; Statistics'!J323/'EDA &amp; Statistics'!J322-1</f>
        <v>-5.8297559735298599E-3</v>
      </c>
      <c r="K301">
        <f>'EDA &amp; Statistics'!K323/'EDA &amp; Statistics'!K322-1</f>
        <v>-5.5380258383864733E-3</v>
      </c>
      <c r="L301">
        <f>'EDA &amp; Statistics'!L323/'EDA &amp; Statistics'!L322-1</f>
        <v>-1.2079610796080886E-2</v>
      </c>
      <c r="M301">
        <f>'EDA &amp; Statistics'!M323/'EDA &amp; Statistics'!M322-1</f>
        <v>-1.2268511849789276E-2</v>
      </c>
      <c r="N301">
        <f>'EDA &amp; Statistics'!N323/'EDA &amp; Statistics'!N322-1</f>
        <v>-1.5198933385446534E-2</v>
      </c>
      <c r="O301">
        <f>'EDA &amp; Statistics'!O323/'EDA &amp; Statistics'!O322-1</f>
        <v>-1.6893416800797145E-2</v>
      </c>
      <c r="P301">
        <f>'EDA &amp; Statistics'!P323/'EDA &amp; Statistics'!P322-1</f>
        <v>-4.0931479817797323E-3</v>
      </c>
      <c r="R301" s="9">
        <v>39128</v>
      </c>
      <c r="S301">
        <f>LN('EDA &amp; Statistics'!B323/'EDA &amp; Statistics'!B322)</f>
        <v>-4.3080906624767138E-3</v>
      </c>
      <c r="T301">
        <f>LN('EDA &amp; Statistics'!C323/'EDA &amp; Statistics'!C322)</f>
        <v>-5.7620175040254311E-3</v>
      </c>
      <c r="U301">
        <f>LN('EDA &amp; Statistics'!D323/'EDA &amp; Statistics'!D322)</f>
        <v>-4.025289777956657E-3</v>
      </c>
      <c r="V301">
        <f>LN('EDA &amp; Statistics'!E323/'EDA &amp; Statistics'!E322)</f>
        <v>2.4725979553376548E-2</v>
      </c>
      <c r="W301">
        <f>LN('EDA &amp; Statistics'!F323/'EDA &amp; Statistics'!F322)</f>
        <v>1.8018488472779662E-2</v>
      </c>
      <c r="X301">
        <f>LN('EDA &amp; Statistics'!G323/'EDA &amp; Statistics'!G322)</f>
        <v>1.1310997392182815E-2</v>
      </c>
      <c r="Y301">
        <f>LN('EDA &amp; Statistics'!H323/'EDA &amp; Statistics'!H322)</f>
        <v>-8.4512726337549887E-3</v>
      </c>
      <c r="Z301">
        <f>LN('EDA &amp; Statistics'!I323/'EDA &amp; Statistics'!I322)</f>
        <v>-9.4028031319490536E-3</v>
      </c>
      <c r="AA301">
        <f>LN('EDA &amp; Statistics'!J323/'EDA &amp; Statistics'!J322)</f>
        <v>-5.8468153344700905E-3</v>
      </c>
      <c r="AB301">
        <f>LN('EDA &amp; Statistics'!K323/'EDA &amp; Statistics'!K322)</f>
        <v>-5.5534175562706361E-3</v>
      </c>
      <c r="AC301">
        <f>LN('EDA &amp; Statistics'!L323/'EDA &amp; Statistics'!L322)</f>
        <v>-1.2153162209655639E-2</v>
      </c>
      <c r="AD301">
        <f>LN('EDA &amp; Statistics'!M323/'EDA &amp; Statistics'!M322)</f>
        <v>-1.234439129859516E-2</v>
      </c>
      <c r="AE301">
        <f>LN('EDA &amp; Statistics'!N323/'EDA &amp; Statistics'!N322)</f>
        <v>-1.531562103515096E-2</v>
      </c>
      <c r="AF301">
        <f>LN('EDA &amp; Statistics'!O323/'EDA &amp; Statistics'!O322)</f>
        <v>-1.7037738263860024E-2</v>
      </c>
      <c r="AG301">
        <f>LN('EDA &amp; Statistics'!P323/'EDA &amp; Statistics'!P322)</f>
        <v>-4.1015478410602636E-3</v>
      </c>
    </row>
    <row r="302" spans="1:33" x14ac:dyDescent="0.3">
      <c r="A302" s="9">
        <v>39129</v>
      </c>
      <c r="B302">
        <f>'EDA &amp; Statistics'!B324/'EDA &amp; Statistics'!B323-1</f>
        <v>-2.3814165625357653E-5</v>
      </c>
      <c r="C302">
        <f>'EDA &amp; Statistics'!C324/'EDA &amp; Statistics'!C323-1</f>
        <v>-3.0459666348492398E-4</v>
      </c>
      <c r="D302">
        <f>'EDA &amp; Statistics'!D324/'EDA &amp; Statistics'!D323-1</f>
        <v>-1.2657043039990823E-3</v>
      </c>
      <c r="E302">
        <f>'EDA &amp; Statistics'!E324/'EDA &amp; Statistics'!E323-1</f>
        <v>-2.8181501881153981E-2</v>
      </c>
      <c r="F302">
        <f>'EDA &amp; Statistics'!F324/'EDA &amp; Statistics'!F323-1</f>
        <v>-2.4999976583889194E-2</v>
      </c>
      <c r="G302">
        <f>'EDA &amp; Statistics'!G324/'EDA &amp; Statistics'!G323-1</f>
        <v>-2.1808035655272784E-2</v>
      </c>
      <c r="H302">
        <f>'EDA &amp; Statistics'!H324/'EDA &amp; Statistics'!H323-1</f>
        <v>2.9519914725328888E-3</v>
      </c>
      <c r="I302">
        <f>'EDA &amp; Statistics'!I324/'EDA &amp; Statistics'!I323-1</f>
        <v>3.4989469290094277E-3</v>
      </c>
      <c r="J302">
        <f>'EDA &amp; Statistics'!J324/'EDA &amp; Statistics'!J323-1</f>
        <v>-1.9546222521372725E-3</v>
      </c>
      <c r="K302">
        <f>'EDA &amp; Statistics'!K324/'EDA &amp; Statistics'!K323-1</f>
        <v>-2.7843952475608003E-3</v>
      </c>
      <c r="L302">
        <f>'EDA &amp; Statistics'!L324/'EDA &amp; Statistics'!L323-1</f>
        <v>5.0347418911675934E-3</v>
      </c>
      <c r="M302">
        <f>'EDA &amp; Statistics'!M324/'EDA &amp; Statistics'!M323-1</f>
        <v>2.3435086899015189E-3</v>
      </c>
      <c r="N302">
        <f>'EDA &amp; Statistics'!N324/'EDA &amp; Statistics'!N323-1</f>
        <v>2.7235344562996922E-3</v>
      </c>
      <c r="O302">
        <f>'EDA &amp; Statistics'!O324/'EDA &amp; Statistics'!O323-1</f>
        <v>2.8639362175357785E-3</v>
      </c>
      <c r="P302">
        <f>'EDA &amp; Statistics'!P324/'EDA &amp; Statistics'!P323-1</f>
        <v>-8.4475122359140009E-4</v>
      </c>
      <c r="R302" s="9">
        <v>39129</v>
      </c>
      <c r="S302">
        <f>LN('EDA &amp; Statistics'!B324/'EDA &amp; Statistics'!B323)</f>
        <v>-2.3814449187101735E-5</v>
      </c>
      <c r="T302">
        <f>LN('EDA &amp; Statistics'!C324/'EDA &amp; Statistics'!C323)</f>
        <v>-3.0464306247085044E-4</v>
      </c>
      <c r="U302">
        <f>LN('EDA &amp; Statistics'!D324/'EDA &amp; Statistics'!D323)</f>
        <v>-1.2665059842231347E-3</v>
      </c>
      <c r="V302">
        <f>LN('EDA &amp; Statistics'!E324/'EDA &amp; Statistics'!E323)</f>
        <v>-2.8586222288382073E-2</v>
      </c>
      <c r="W302">
        <f>LN('EDA &amp; Statistics'!F324/'EDA &amp; Statistics'!F323)</f>
        <v>-2.5317783967766259E-2</v>
      </c>
      <c r="X302">
        <f>LN('EDA &amp; Statistics'!G324/'EDA &amp; Statistics'!G323)</f>
        <v>-2.2049345647150491E-2</v>
      </c>
      <c r="Y302">
        <f>LN('EDA &amp; Statistics'!H324/'EDA &amp; Statistics'!H323)</f>
        <v>2.9476429015669304E-3</v>
      </c>
      <c r="Z302">
        <f>LN('EDA &amp; Statistics'!I324/'EDA &amp; Statistics'!I323)</f>
        <v>3.4928398556079293E-3</v>
      </c>
      <c r="AA302">
        <f>LN('EDA &amp; Statistics'!J324/'EDA &amp; Statistics'!J323)</f>
        <v>-1.9565350191092191E-3</v>
      </c>
      <c r="AB302">
        <f>LN('EDA &amp; Statistics'!K324/'EDA &amp; Statistics'!K323)</f>
        <v>-2.7882788867409983E-3</v>
      </c>
      <c r="AC302">
        <f>LN('EDA &amp; Statistics'!L324/'EDA &amp; Statistics'!L323)</f>
        <v>5.0221099594812786E-3</v>
      </c>
      <c r="AD302">
        <f>LN('EDA &amp; Statistics'!M324/'EDA &amp; Statistics'!M323)</f>
        <v>2.3407669560942044E-3</v>
      </c>
      <c r="AE302">
        <f>LN('EDA &amp; Statistics'!N324/'EDA &amp; Statistics'!N323)</f>
        <v>2.7198323566729058E-3</v>
      </c>
      <c r="AF302">
        <f>LN('EDA &amp; Statistics'!O324/'EDA &amp; Statistics'!O323)</f>
        <v>2.8598429655527784E-3</v>
      </c>
      <c r="AG302">
        <f>LN('EDA &amp; Statistics'!P324/'EDA &amp; Statistics'!P323)</f>
        <v>-8.4510822697313507E-4</v>
      </c>
    </row>
    <row r="303" spans="1:33" x14ac:dyDescent="0.3">
      <c r="A303" s="9">
        <v>39132</v>
      </c>
      <c r="B303">
        <f>'EDA &amp; Statistics'!B325/'EDA &amp; Statistics'!B324-1</f>
        <v>0</v>
      </c>
      <c r="C303">
        <f>'EDA &amp; Statistics'!C325/'EDA &amp; Statistics'!C324-1</f>
        <v>0</v>
      </c>
      <c r="D303">
        <f>'EDA &amp; Statistics'!D325/'EDA &amp; Statistics'!D324-1</f>
        <v>0</v>
      </c>
      <c r="E303">
        <f>'EDA &amp; Statistics'!E325/'EDA &amp; Statistics'!E324-1</f>
        <v>1.1266495778780028E-2</v>
      </c>
      <c r="F303">
        <f>'EDA &amp; Statistics'!F325/'EDA &amp; Statistics'!F324-1</f>
        <v>7.3260002881982977E-3</v>
      </c>
      <c r="G303">
        <f>'EDA &amp; Statistics'!G325/'EDA &amp; Statistics'!G324-1</f>
        <v>3.4008593107701657E-3</v>
      </c>
      <c r="H303">
        <f>'EDA &amp; Statistics'!H325/'EDA &amp; Statistics'!H324-1</f>
        <v>5.5188025246755146E-3</v>
      </c>
      <c r="I303">
        <f>'EDA &amp; Statistics'!I325/'EDA &amp; Statistics'!I324-1</f>
        <v>6.9734939726986411E-3</v>
      </c>
      <c r="J303">
        <f>'EDA &amp; Statistics'!J325/'EDA &amp; Statistics'!J324-1</f>
        <v>0</v>
      </c>
      <c r="K303">
        <f>'EDA &amp; Statistics'!K325/'EDA &amp; Statistics'!K324-1</f>
        <v>-1.5954929663190009E-3</v>
      </c>
      <c r="L303">
        <f>'EDA &amp; Statistics'!L325/'EDA &amp; Statistics'!L324-1</f>
        <v>3.1011478330582598E-3</v>
      </c>
      <c r="M303">
        <f>'EDA &amp; Statistics'!M325/'EDA &amp; Statistics'!M324-1</f>
        <v>2.5719327870312725E-3</v>
      </c>
      <c r="N303">
        <f>'EDA &amp; Statistics'!N325/'EDA &amp; Statistics'!N324-1</f>
        <v>2.716136963690996E-3</v>
      </c>
      <c r="O303">
        <f>'EDA &amp; Statistics'!O325/'EDA &amp; Statistics'!O324-1</f>
        <v>3.3317322256851689E-3</v>
      </c>
      <c r="P303">
        <f>'EDA &amp; Statistics'!P325/'EDA &amp; Statistics'!P324-1</f>
        <v>0</v>
      </c>
      <c r="R303" s="9">
        <v>39132</v>
      </c>
      <c r="S303">
        <f>LN('EDA &amp; Statistics'!B325/'EDA &amp; Statistics'!B324)</f>
        <v>0</v>
      </c>
      <c r="T303">
        <f>LN('EDA &amp; Statistics'!C325/'EDA &amp; Statistics'!C324)</f>
        <v>0</v>
      </c>
      <c r="U303">
        <f>LN('EDA &amp; Statistics'!D325/'EDA &amp; Statistics'!D324)</f>
        <v>0</v>
      </c>
      <c r="V303">
        <f>LN('EDA &amp; Statistics'!E325/'EDA &amp; Statistics'!E324)</f>
        <v>1.1203501523310724E-2</v>
      </c>
      <c r="W303">
        <f>LN('EDA &amp; Statistics'!F325/'EDA &amp; Statistics'!F324)</f>
        <v>7.2992954949865733E-3</v>
      </c>
      <c r="X303">
        <f>LN('EDA &amp; Statistics'!G325/'EDA &amp; Statistics'!G324)</f>
        <v>3.3950894666623576E-3</v>
      </c>
      <c r="Y303">
        <f>LN('EDA &amp; Statistics'!H325/'EDA &amp; Statistics'!H324)</f>
        <v>5.5036297321879269E-3</v>
      </c>
      <c r="Z303">
        <f>LN('EDA &amp; Statistics'!I325/'EDA &amp; Statistics'!I324)</f>
        <v>6.9492916151240288E-3</v>
      </c>
      <c r="AA303">
        <f>LN('EDA &amp; Statistics'!J325/'EDA &amp; Statistics'!J324)</f>
        <v>0</v>
      </c>
      <c r="AB303">
        <f>LN('EDA &amp; Statistics'!K325/'EDA &amp; Statistics'!K324)</f>
        <v>-1.5967671206716732E-3</v>
      </c>
      <c r="AC303">
        <f>LN('EDA &amp; Statistics'!L325/'EDA &amp; Statistics'!L324)</f>
        <v>3.0963491924200903E-3</v>
      </c>
      <c r="AD303">
        <f>LN('EDA &amp; Statistics'!M325/'EDA &amp; Statistics'!M324)</f>
        <v>2.5686310279573422E-3</v>
      </c>
      <c r="AE303">
        <f>LN('EDA &amp; Statistics'!N325/'EDA &amp; Statistics'!N324)</f>
        <v>2.7124549294541733E-3</v>
      </c>
      <c r="AF303">
        <f>LN('EDA &amp; Statistics'!O325/'EDA &amp; Statistics'!O324)</f>
        <v>3.3261943030477455E-3</v>
      </c>
      <c r="AG303">
        <f>LN('EDA &amp; Statistics'!P325/'EDA &amp; Statistics'!P324)</f>
        <v>0</v>
      </c>
    </row>
    <row r="304" spans="1:33" x14ac:dyDescent="0.3">
      <c r="A304" s="9">
        <v>39133</v>
      </c>
      <c r="B304">
        <f>'EDA &amp; Statistics'!B326/'EDA &amp; Statistics'!B325-1</f>
        <v>-1.9704914134559548E-3</v>
      </c>
      <c r="C304">
        <f>'EDA &amp; Statistics'!C326/'EDA &amp; Statistics'!C325-1</f>
        <v>-3.1243517990787728E-3</v>
      </c>
      <c r="D304">
        <f>'EDA &amp; Statistics'!D326/'EDA &amp; Statistics'!D325-1</f>
        <v>-3.2519939015142052E-3</v>
      </c>
      <c r="E304">
        <f>'EDA &amp; Statistics'!E326/'EDA &amp; Statistics'!E325-1</f>
        <v>-5.6275270133442357E-3</v>
      </c>
      <c r="F304">
        <f>'EDA &amp; Statistics'!F326/'EDA &amp; Statistics'!F325-1</f>
        <v>-4.5090588656339081E-3</v>
      </c>
      <c r="G304">
        <f>'EDA &amp; Statistics'!G326/'EDA &amp; Statistics'!G325-1</f>
        <v>-3.3893326672115309E-3</v>
      </c>
      <c r="H304">
        <f>'EDA &amp; Statistics'!H326/'EDA &amp; Statistics'!H325-1</f>
        <v>7.3174350976734637E-4</v>
      </c>
      <c r="I304">
        <f>'EDA &amp; Statistics'!I326/'EDA &amp; Statistics'!I325-1</f>
        <v>6.925531344035285E-4</v>
      </c>
      <c r="J304">
        <f>'EDA &amp; Statistics'!J326/'EDA &amp; Statistics'!J325-1</f>
        <v>7.8333528700214039E-4</v>
      </c>
      <c r="K304">
        <f>'EDA &amp; Statistics'!K326/'EDA &amp; Statistics'!K325-1</f>
        <v>2.2053003563458073E-3</v>
      </c>
      <c r="L304">
        <f>'EDA &amp; Statistics'!L326/'EDA &amp; Statistics'!L325-1</f>
        <v>2.3779489628883432E-4</v>
      </c>
      <c r="M304">
        <f>'EDA &amp; Statistics'!M326/'EDA &amp; Statistics'!M325-1</f>
        <v>-9.3287938911468249E-4</v>
      </c>
      <c r="N304">
        <f>'EDA &amp; Statistics'!N326/'EDA &amp; Statistics'!N325-1</f>
        <v>2.7087795474356469E-3</v>
      </c>
      <c r="O304">
        <f>'EDA &amp; Statistics'!O326/'EDA &amp; Statistics'!O325-1</f>
        <v>3.3206686469433588E-3</v>
      </c>
      <c r="P304">
        <f>'EDA &amp; Statistics'!P326/'EDA &amp; Statistics'!P325-1</f>
        <v>-2.9884959640957831E-5</v>
      </c>
      <c r="R304" s="9">
        <v>39133</v>
      </c>
      <c r="S304">
        <f>LN('EDA &amp; Statistics'!B326/'EDA &amp; Statistics'!B325)</f>
        <v>-1.9724353858015316E-3</v>
      </c>
      <c r="T304">
        <f>LN('EDA &amp; Statistics'!C326/'EDA &amp; Statistics'!C325)</f>
        <v>-3.1292427762400245E-3</v>
      </c>
      <c r="U304">
        <f>LN('EDA &amp; Statistics'!D326/'EDA &amp; Statistics'!D325)</f>
        <v>-3.2572931254968396E-3</v>
      </c>
      <c r="V304">
        <f>LN('EDA &amp; Statistics'!E326/'EDA &amp; Statistics'!E325)</f>
        <v>-5.6434212015177435E-3</v>
      </c>
      <c r="W304">
        <f>LN('EDA &amp; Statistics'!F326/'EDA &amp; Statistics'!F325)</f>
        <v>-4.5192553340901468E-3</v>
      </c>
      <c r="X304">
        <f>LN('EDA &amp; Statistics'!G326/'EDA &amp; Statistics'!G325)</f>
        <v>-3.3950894666623069E-3</v>
      </c>
      <c r="Y304">
        <f>LN('EDA &amp; Statistics'!H326/'EDA &amp; Statistics'!H325)</f>
        <v>7.3147591601733922E-4</v>
      </c>
      <c r="Z304">
        <f>LN('EDA &amp; Statistics'!I326/'EDA &amp; Statistics'!I325)</f>
        <v>6.9231343014711363E-4</v>
      </c>
      <c r="AA304">
        <f>LN('EDA &amp; Statistics'!J326/'EDA &amp; Statistics'!J325)</f>
        <v>7.8302864004401525E-4</v>
      </c>
      <c r="AB304">
        <f>LN('EDA &amp; Statistics'!K326/'EDA &amp; Statistics'!K325)</f>
        <v>2.2028722506612424E-3</v>
      </c>
      <c r="AC304">
        <f>LN('EDA &amp; Statistics'!L326/'EDA &amp; Statistics'!L325)</f>
        <v>2.3776662756383403E-4</v>
      </c>
      <c r="AD304">
        <f>LN('EDA &amp; Statistics'!M326/'EDA &amp; Statistics'!M325)</f>
        <v>-9.3331479189858336E-4</v>
      </c>
      <c r="AE304">
        <f>LN('EDA &amp; Statistics'!N326/'EDA &amp; Statistics'!N325)</f>
        <v>2.7051174158980117E-3</v>
      </c>
      <c r="AF304">
        <f>LN('EDA &amp; Statistics'!O326/'EDA &amp; Statistics'!O325)</f>
        <v>3.315167401988936E-3</v>
      </c>
      <c r="AG304">
        <f>LN('EDA &amp; Statistics'!P326/'EDA &amp; Statistics'!P325)</f>
        <v>-2.988540620526126E-5</v>
      </c>
    </row>
    <row r="305" spans="1:33" x14ac:dyDescent="0.3">
      <c r="A305" s="9">
        <v>39134</v>
      </c>
      <c r="B305">
        <f>'EDA &amp; Statistics'!B327/'EDA &amp; Statistics'!B326-1</f>
        <v>3.1852768003313159E-3</v>
      </c>
      <c r="C305">
        <f>'EDA &amp; Statistics'!C327/'EDA &amp; Statistics'!C326-1</f>
        <v>3.6363343253107416E-3</v>
      </c>
      <c r="D305">
        <f>'EDA &amp; Statistics'!D327/'EDA &amp; Statistics'!D326-1</f>
        <v>3.6658408420080502E-3</v>
      </c>
      <c r="E305">
        <f>'EDA &amp; Statistics'!E327/'EDA &amp; Statistics'!E326-1</f>
        <v>8.5594271037272573E-3</v>
      </c>
      <c r="F305">
        <f>'EDA &amp; Statistics'!F327/'EDA &amp; Statistics'!F326-1</f>
        <v>8.7665157071392663E-4</v>
      </c>
      <c r="G305">
        <f>'EDA &amp; Statistics'!G327/'EDA &amp; Statistics'!G326-1</f>
        <v>-6.7475998552370964E-3</v>
      </c>
      <c r="H305">
        <f>'EDA &amp; Statistics'!H327/'EDA &amp; Statistics'!H326-1</f>
        <v>-8.0438160189569841E-3</v>
      </c>
      <c r="I305">
        <f>'EDA &amp; Statistics'!I327/'EDA &amp; Statistics'!I326-1</f>
        <v>-7.6124822103860179E-3</v>
      </c>
      <c r="J305">
        <f>'EDA &amp; Statistics'!J327/'EDA &amp; Statistics'!J326-1</f>
        <v>3.913909372047053E-3</v>
      </c>
      <c r="K305">
        <f>'EDA &amp; Statistics'!K327/'EDA &amp; Statistics'!K326-1</f>
        <v>1.7859058663070027E-3</v>
      </c>
      <c r="L305">
        <f>'EDA &amp; Statistics'!L327/'EDA &amp; Statistics'!L326-1</f>
        <v>-4.2795172811528337E-3</v>
      </c>
      <c r="M305">
        <f>'EDA &amp; Statistics'!M327/'EDA &amp; Statistics'!M326-1</f>
        <v>-4.2017101357616493E-3</v>
      </c>
      <c r="N305">
        <f>'EDA &amp; Statistics'!N327/'EDA &amp; Statistics'!N326-1</f>
        <v>-4.5024078452575722E-3</v>
      </c>
      <c r="O305">
        <f>'EDA &amp; Statistics'!O327/'EDA &amp; Statistics'!O326-1</f>
        <v>-4.7281505093793585E-3</v>
      </c>
      <c r="P305">
        <f>'EDA &amp; Statistics'!P327/'EDA &amp; Statistics'!P326-1</f>
        <v>-1.0881319453227567E-2</v>
      </c>
      <c r="R305" s="9">
        <v>39134</v>
      </c>
      <c r="S305">
        <f>LN('EDA &amp; Statistics'!B327/'EDA &amp; Statistics'!B326)</f>
        <v>3.1802145531077981E-3</v>
      </c>
      <c r="T305">
        <f>LN('EDA &amp; Statistics'!C327/'EDA &amp; Statistics'!C326)</f>
        <v>3.6297388457248534E-3</v>
      </c>
      <c r="U305">
        <f>LN('EDA &amp; Statistics'!D327/'EDA &amp; Statistics'!D326)</f>
        <v>3.6591380234515195E-3</v>
      </c>
      <c r="V305">
        <f>LN('EDA &amp; Statistics'!E327/'EDA &amp; Statistics'!E326)</f>
        <v>8.523002906813024E-3</v>
      </c>
      <c r="W305">
        <f>LN('EDA &amp; Statistics'!F327/'EDA &amp; Statistics'!F326)</f>
        <v>8.7626753615232123E-4</v>
      </c>
      <c r="X305">
        <f>LN('EDA &amp; Statistics'!G327/'EDA &amp; Statistics'!G326)</f>
        <v>-6.7704678345085305E-3</v>
      </c>
      <c r="Y305">
        <f>LN('EDA &amp; Statistics'!H327/'EDA &amp; Statistics'!H326)</f>
        <v>-8.0763420467083544E-3</v>
      </c>
      <c r="Z305">
        <f>LN('EDA &amp; Statistics'!I327/'EDA &amp; Statistics'!I326)</f>
        <v>-7.6416050452710986E-3</v>
      </c>
      <c r="AA305">
        <f>LN('EDA &amp; Statistics'!J327/'EDA &amp; Statistics'!J326)</f>
        <v>3.9062699555952882E-3</v>
      </c>
      <c r="AB305">
        <f>LN('EDA &amp; Statistics'!K327/'EDA &amp; Statistics'!K326)</f>
        <v>1.7843130325774464E-3</v>
      </c>
      <c r="AC305">
        <f>LN('EDA &amp; Statistics'!L327/'EDA &amp; Statistics'!L326)</f>
        <v>-4.2887006247829167E-3</v>
      </c>
      <c r="AD305">
        <f>LN('EDA &amp; Statistics'!M327/'EDA &amp; Statistics'!M326)</f>
        <v>-4.2105621241552236E-3</v>
      </c>
      <c r="AE305">
        <f>LN('EDA &amp; Statistics'!N327/'EDA &amp; Statistics'!N326)</f>
        <v>-4.5125742103517058E-3</v>
      </c>
      <c r="AF305">
        <f>LN('EDA &amp; Statistics'!O327/'EDA &amp; Statistics'!O326)</f>
        <v>-4.7393635716579258E-3</v>
      </c>
      <c r="AG305">
        <f>LN('EDA &amp; Statistics'!P327/'EDA &amp; Statistics'!P326)</f>
        <v>-1.09409540060615E-2</v>
      </c>
    </row>
    <row r="306" spans="1:33" x14ac:dyDescent="0.3">
      <c r="A306" s="9">
        <v>39135</v>
      </c>
      <c r="B306">
        <f>'EDA &amp; Statistics'!B328/'EDA &amp; Statistics'!B327-1</f>
        <v>3.626209246749168E-3</v>
      </c>
      <c r="C306">
        <f>'EDA &amp; Statistics'!C328/'EDA &amp; Statistics'!C327-1</f>
        <v>8.0297473173940315E-3</v>
      </c>
      <c r="D306">
        <f>'EDA &amp; Statistics'!D328/'EDA &amp; Statistics'!D327-1</f>
        <v>7.7854067850753328E-3</v>
      </c>
      <c r="E306">
        <f>'EDA &amp; Statistics'!E328/'EDA &amp; Statistics'!E327-1</f>
        <v>-6.4859275168551722E-3</v>
      </c>
      <c r="F306">
        <f>'EDA &amp; Statistics'!F328/'EDA &amp; Statistics'!F327-1</f>
        <v>-1.2773753908346119E-2</v>
      </c>
      <c r="G306">
        <f>'EDA &amp; Statistics'!G328/'EDA &amp; Statistics'!G327-1</f>
        <v>-1.9021785432482563E-2</v>
      </c>
      <c r="H306">
        <f>'EDA &amp; Statistics'!H328/'EDA &amp; Statistics'!H327-1</f>
        <v>7.371905820357183E-3</v>
      </c>
      <c r="I306">
        <f>'EDA &amp; Statistics'!I328/'EDA &amp; Statistics'!I327-1</f>
        <v>1.1157623608559986E-2</v>
      </c>
      <c r="J306">
        <f>'EDA &amp; Statistics'!J328/'EDA &amp; Statistics'!J327-1</f>
        <v>1.5594899072999269E-3</v>
      </c>
      <c r="K306">
        <f>'EDA &amp; Statistics'!K328/'EDA &amp; Statistics'!K327-1</f>
        <v>1.5917595249981265E-3</v>
      </c>
      <c r="L306">
        <f>'EDA &amp; Statistics'!L328/'EDA &amp; Statistics'!L327-1</f>
        <v>9.5510888065897248E-3</v>
      </c>
      <c r="M306">
        <f>'EDA &amp; Statistics'!M328/'EDA &amp; Statistics'!M327-1</f>
        <v>1.0314146952143055E-2</v>
      </c>
      <c r="N306">
        <f>'EDA &amp; Statistics'!N328/'EDA &amp; Statistics'!N327-1</f>
        <v>8.1411261966002346E-3</v>
      </c>
      <c r="O306">
        <f>'EDA &amp; Statistics'!O328/'EDA &amp; Statistics'!O327-1</f>
        <v>9.5012242369745259E-3</v>
      </c>
      <c r="P306">
        <f>'EDA &amp; Statistics'!P328/'EDA &amp; Statistics'!P327-1</f>
        <v>-8.5637118130412748E-3</v>
      </c>
      <c r="R306" s="9">
        <v>39135</v>
      </c>
      <c r="S306">
        <f>LN('EDA &amp; Statistics'!B328/'EDA &amp; Statistics'!B327)</f>
        <v>3.6196504010477153E-3</v>
      </c>
      <c r="T306">
        <f>LN('EDA &amp; Statistics'!C328/'EDA &amp; Statistics'!C327)</f>
        <v>7.9976804413026074E-3</v>
      </c>
      <c r="U306">
        <f>LN('EDA &amp; Statistics'!D328/'EDA &amp; Statistics'!D327)</f>
        <v>7.7552568906927499E-3</v>
      </c>
      <c r="V306">
        <f>LN('EDA &amp; Statistics'!E328/'EDA &amp; Statistics'!E327)</f>
        <v>-6.5070525378442207E-3</v>
      </c>
      <c r="W306">
        <f>LN('EDA &amp; Statistics'!F328/'EDA &amp; Statistics'!F327)</f>
        <v>-1.2856039786883263E-2</v>
      </c>
      <c r="X306">
        <f>LN('EDA &amp; Statistics'!G328/'EDA &amp; Statistics'!G327)</f>
        <v>-1.9205027035922546E-2</v>
      </c>
      <c r="Y306">
        <f>LN('EDA &amp; Statistics'!H328/'EDA &amp; Statistics'!H327)</f>
        <v>7.3448661306909583E-3</v>
      </c>
      <c r="Z306">
        <f>LN('EDA &amp; Statistics'!I328/'EDA &amp; Statistics'!I327)</f>
        <v>1.1095836499657633E-2</v>
      </c>
      <c r="AA306">
        <f>LN('EDA &amp; Statistics'!J328/'EDA &amp; Statistics'!J327)</f>
        <v>1.5582751656686618E-3</v>
      </c>
      <c r="AB306">
        <f>LN('EDA &amp; Statistics'!K328/'EDA &amp; Statistics'!K327)</f>
        <v>1.590494018548729E-3</v>
      </c>
      <c r="AC306">
        <f>LN('EDA &amp; Statistics'!L328/'EDA &amp; Statistics'!L327)</f>
        <v>9.5057655205138293E-3</v>
      </c>
      <c r="AD306">
        <f>LN('EDA &amp; Statistics'!M328/'EDA &amp; Statistics'!M327)</f>
        <v>1.0261319077597277E-2</v>
      </c>
      <c r="AE306">
        <f>LN('EDA &amp; Statistics'!N328/'EDA &amp; Statistics'!N327)</f>
        <v>8.1081659966517738E-3</v>
      </c>
      <c r="AF306">
        <f>LN('EDA &amp; Statistics'!O328/'EDA &amp; Statistics'!O327)</f>
        <v>9.456371486190697E-3</v>
      </c>
      <c r="AG306">
        <f>LN('EDA &amp; Statistics'!P328/'EDA &amp; Statistics'!P327)</f>
        <v>-8.6005910930135702E-3</v>
      </c>
    </row>
    <row r="307" spans="1:33" x14ac:dyDescent="0.3">
      <c r="A307" s="9">
        <v>39136</v>
      </c>
      <c r="B307">
        <f>'EDA &amp; Statistics'!B329/'EDA &amp; Statistics'!B328-1</f>
        <v>-4.3708897996506124E-3</v>
      </c>
      <c r="C307">
        <f>'EDA &amp; Statistics'!C329/'EDA &amp; Statistics'!C328-1</f>
        <v>-8.7428795202834086E-3</v>
      </c>
      <c r="D307">
        <f>'EDA &amp; Statistics'!D329/'EDA &amp; Statistics'!D328-1</f>
        <v>-8.0114102565151946E-3</v>
      </c>
      <c r="E307">
        <f>'EDA &amp; Statistics'!E329/'EDA &amp; Statistics'!E328-1</f>
        <v>2.1980011337609184E-2</v>
      </c>
      <c r="F307">
        <f>'EDA &amp; Statistics'!F329/'EDA &amp; Statistics'!F328-1</f>
        <v>1.4787416998601755E-2</v>
      </c>
      <c r="G307">
        <f>'EDA &amp; Statistics'!G329/'EDA &amp; Statistics'!G328-1</f>
        <v>7.6454434278596661E-3</v>
      </c>
      <c r="H307">
        <f>'EDA &amp; Statistics'!H329/'EDA &amp; Statistics'!H328-1</f>
        <v>-1.8295332483122539E-3</v>
      </c>
      <c r="I307">
        <f>'EDA &amp; Statistics'!I329/'EDA &amp; Statistics'!I328-1</f>
        <v>-5.8621371742071382E-3</v>
      </c>
      <c r="J307">
        <f>'EDA &amp; Statistics'!J329/'EDA &amp; Statistics'!J328-1</f>
        <v>5.0603019877037969E-3</v>
      </c>
      <c r="K307">
        <f>'EDA &amp; Statistics'!K329/'EDA &amp; Statistics'!K328-1</f>
        <v>7.9459977089082479E-3</v>
      </c>
      <c r="L307">
        <f>'EDA &amp; Statistics'!L329/'EDA &amp; Statistics'!L328-1</f>
        <v>-8.27822206513118E-3</v>
      </c>
      <c r="M307">
        <f>'EDA &amp; Statistics'!M329/'EDA &amp; Statistics'!M328-1</f>
        <v>-9.7447372278722799E-3</v>
      </c>
      <c r="N307">
        <f>'EDA &amp; Statistics'!N329/'EDA &amp; Statistics'!N328-1</f>
        <v>-5.8322594336313038E-3</v>
      </c>
      <c r="O307">
        <f>'EDA &amp; Statistics'!O329/'EDA &amp; Statistics'!O328-1</f>
        <v>-8.4706025965073373E-3</v>
      </c>
      <c r="P307">
        <f>'EDA &amp; Statistics'!P329/'EDA &amp; Statistics'!P328-1</f>
        <v>8.6342691675955763E-3</v>
      </c>
      <c r="R307" s="9">
        <v>39136</v>
      </c>
      <c r="S307">
        <f>LN('EDA &amp; Statistics'!B329/'EDA &amp; Statistics'!B328)</f>
        <v>-4.3804700648519077E-3</v>
      </c>
      <c r="T307">
        <f>LN('EDA &amp; Statistics'!C329/'EDA &amp; Statistics'!C328)</f>
        <v>-8.7813227249912192E-3</v>
      </c>
      <c r="U307">
        <f>LN('EDA &amp; Statistics'!D329/'EDA &amp; Statistics'!D328)</f>
        <v>-8.0436740381288254E-3</v>
      </c>
      <c r="V307">
        <f>LN('EDA &amp; Statistics'!E329/'EDA &amp; Statistics'!E328)</f>
        <v>2.1741933212171917E-2</v>
      </c>
      <c r="W307">
        <f>LN('EDA &amp; Statistics'!F329/'EDA &amp; Statistics'!F328)</f>
        <v>1.4679149177153844E-2</v>
      </c>
      <c r="X307">
        <f>LN('EDA &amp; Statistics'!G329/'EDA &amp; Statistics'!G328)</f>
        <v>7.6163651421359774E-3</v>
      </c>
      <c r="Y307">
        <f>LN('EDA &amp; Statistics'!H329/'EDA &amp; Statistics'!H328)</f>
        <v>-1.831208888336917E-3</v>
      </c>
      <c r="Z307">
        <f>LN('EDA &amp; Statistics'!I329/'EDA &amp; Statistics'!I328)</f>
        <v>-5.8793869470572411E-3</v>
      </c>
      <c r="AA307">
        <f>LN('EDA &amp; Statistics'!J329/'EDA &amp; Statistics'!J328)</f>
        <v>5.0475416888071303E-3</v>
      </c>
      <c r="AB307">
        <f>LN('EDA &amp; Statistics'!K329/'EDA &amp; Statistics'!K328)</f>
        <v>7.9145945125749587E-3</v>
      </c>
      <c r="AC307">
        <f>LN('EDA &amp; Statistics'!L329/'EDA &amp; Statistics'!L328)</f>
        <v>-8.3126768266126912E-3</v>
      </c>
      <c r="AD307">
        <f>LN('EDA &amp; Statistics'!M329/'EDA &amp; Statistics'!M328)</f>
        <v>-9.792527904859287E-3</v>
      </c>
      <c r="AE307">
        <f>LN('EDA &amp; Statistics'!N329/'EDA &amp; Statistics'!N328)</f>
        <v>-5.849333477885188E-3</v>
      </c>
      <c r="AF307">
        <f>LN('EDA &amp; Statistics'!O329/'EDA &amp; Statistics'!O328)</f>
        <v>-8.5066820382286509E-3</v>
      </c>
      <c r="AG307">
        <f>LN('EDA &amp; Statistics'!P329/'EDA &amp; Statistics'!P328)</f>
        <v>8.597207048974485E-3</v>
      </c>
    </row>
    <row r="308" spans="1:33" x14ac:dyDescent="0.3">
      <c r="A308" s="9">
        <v>39139</v>
      </c>
      <c r="B308">
        <f>'EDA &amp; Statistics'!B330/'EDA &amp; Statistics'!B329-1</f>
        <v>-5.2813994389517838E-3</v>
      </c>
      <c r="C308">
        <f>'EDA &amp; Statistics'!C330/'EDA &amp; Statistics'!C329-1</f>
        <v>-9.4081406248978094E-3</v>
      </c>
      <c r="D308">
        <f>'EDA &amp; Statistics'!D330/'EDA &amp; Statistics'!D329-1</f>
        <v>-8.94148752837709E-3</v>
      </c>
      <c r="E308">
        <f>'EDA &amp; Statistics'!E330/'EDA &amp; Statistics'!E329-1</f>
        <v>-4.0542441270834395E-3</v>
      </c>
      <c r="F308">
        <f>'EDA &amp; Statistics'!F330/'EDA &amp; Statistics'!F329-1</f>
        <v>-5.4644324630056529E-3</v>
      </c>
      <c r="G308">
        <f>'EDA &amp; Statistics'!G330/'EDA &amp; Statistics'!G329-1</f>
        <v>-6.8726240725690557E-3</v>
      </c>
      <c r="H308">
        <f>'EDA &amp; Statistics'!H330/'EDA &amp; Statistics'!H329-1</f>
        <v>-8.4310859730603038E-3</v>
      </c>
      <c r="I308">
        <f>'EDA &amp; Statistics'!I330/'EDA &amp; Statistics'!I329-1</f>
        <v>-8.6714734103319202E-3</v>
      </c>
      <c r="J308">
        <f>'EDA &amp; Statistics'!J330/'EDA &amp; Statistics'!J329-1</f>
        <v>-6.3826741234986883E-3</v>
      </c>
      <c r="K308">
        <f>'EDA &amp; Statistics'!K330/'EDA &amp; Statistics'!K329-1</f>
        <v>-9.0658826163408923E-3</v>
      </c>
      <c r="L308">
        <f>'EDA &amp; Statistics'!L330/'EDA &amp; Statistics'!L329-1</f>
        <v>-1.2163043970232934E-2</v>
      </c>
      <c r="M308">
        <f>'EDA &amp; Statistics'!M330/'EDA &amp; Statistics'!M329-1</f>
        <v>-1.0309312904265511E-2</v>
      </c>
      <c r="N308">
        <f>'EDA &amp; Statistics'!N330/'EDA &amp; Statistics'!N329-1</f>
        <v>-6.7689359008633598E-3</v>
      </c>
      <c r="O308">
        <f>'EDA &amp; Statistics'!O330/'EDA &amp; Statistics'!O329-1</f>
        <v>-9.0175859900126776E-3</v>
      </c>
      <c r="P308">
        <f>'EDA &amp; Statistics'!P330/'EDA &amp; Statistics'!P329-1</f>
        <v>-7.6457770080406995E-3</v>
      </c>
      <c r="R308" s="9">
        <v>39139</v>
      </c>
      <c r="S308">
        <f>LN('EDA &amp; Statistics'!B330/'EDA &amp; Statistics'!B329)</f>
        <v>-5.2953953293099479E-3</v>
      </c>
      <c r="T308">
        <f>LN('EDA &amp; Statistics'!C330/'EDA &amp; Statistics'!C329)</f>
        <v>-9.452676734669728E-3</v>
      </c>
      <c r="U308">
        <f>LN('EDA &amp; Statistics'!D330/'EDA &amp; Statistics'!D329)</f>
        <v>-8.9817025287488375E-3</v>
      </c>
      <c r="V308">
        <f>LN('EDA &amp; Statistics'!E330/'EDA &amp; Statistics'!E329)</f>
        <v>-4.0624848556293997E-3</v>
      </c>
      <c r="W308">
        <f>LN('EDA &amp; Statistics'!F330/'EDA &amp; Statistics'!F329)</f>
        <v>-5.4794170873192711E-3</v>
      </c>
      <c r="X308">
        <f>LN('EDA &amp; Statistics'!G330/'EDA &amp; Statistics'!G329)</f>
        <v>-6.8963493190092179E-3</v>
      </c>
      <c r="Y308">
        <f>LN('EDA &amp; Statistics'!H330/'EDA &amp; Statistics'!H329)</f>
        <v>-8.4668286197425446E-3</v>
      </c>
      <c r="Z308">
        <f>LN('EDA &amp; Statistics'!I330/'EDA &amp; Statistics'!I329)</f>
        <v>-8.7092894082082435E-3</v>
      </c>
      <c r="AA308">
        <f>LN('EDA &amp; Statistics'!J330/'EDA &amp; Statistics'!J329)</f>
        <v>-6.4031304786038058E-3</v>
      </c>
      <c r="AB308">
        <f>LN('EDA &amp; Statistics'!K330/'EDA &amp; Statistics'!K329)</f>
        <v>-9.1072278069495166E-3</v>
      </c>
      <c r="AC308">
        <f>LN('EDA &amp; Statistics'!L330/'EDA &amp; Statistics'!L329)</f>
        <v>-1.2237619113640245E-2</v>
      </c>
      <c r="AD308">
        <f>LN('EDA &amp; Statistics'!M330/'EDA &amp; Statistics'!M329)</f>
        <v>-1.0362821949232137E-2</v>
      </c>
      <c r="AE308">
        <f>LN('EDA &amp; Statistics'!N330/'EDA &amp; Statistics'!N329)</f>
        <v>-6.791949055984698E-3</v>
      </c>
      <c r="AF308">
        <f>LN('EDA &amp; Statistics'!O330/'EDA &amp; Statistics'!O329)</f>
        <v>-9.0584905109304809E-3</v>
      </c>
      <c r="AG308">
        <f>LN('EDA &amp; Statistics'!P330/'EDA &amp; Statistics'!P329)</f>
        <v>-7.67515580603123E-3</v>
      </c>
    </row>
    <row r="309" spans="1:33" x14ac:dyDescent="0.3">
      <c r="A309" s="9">
        <v>39140</v>
      </c>
      <c r="B309">
        <f>'EDA &amp; Statistics'!B331/'EDA &amp; Statistics'!B330-1</f>
        <v>-2.1748964292513273E-2</v>
      </c>
      <c r="C309">
        <f>'EDA &amp; Statistics'!C331/'EDA &amp; Statistics'!C330-1</f>
        <v>-2.4139244755593148E-2</v>
      </c>
      <c r="D309">
        <f>'EDA &amp; Statistics'!D331/'EDA &amp; Statistics'!D330-1</f>
        <v>-2.0081469398645746E-2</v>
      </c>
      <c r="E309">
        <f>'EDA &amp; Statistics'!E331/'EDA &amp; Statistics'!E330-1</f>
        <v>-2.2521761176076516E-2</v>
      </c>
      <c r="F309">
        <f>'EDA &amp; Statistics'!F331/'EDA &amp; Statistics'!F330-1</f>
        <v>-1.6483544314852216E-2</v>
      </c>
      <c r="G309">
        <f>'EDA &amp; Statistics'!G331/'EDA &amp; Statistics'!G330-1</f>
        <v>-1.040802732620294E-2</v>
      </c>
      <c r="H309">
        <f>'EDA &amp; Statistics'!H331/'EDA &amp; Statistics'!H330-1</f>
        <v>-9.2420915541472359E-3</v>
      </c>
      <c r="I309">
        <f>'EDA &amp; Statistics'!I331/'EDA &amp; Statistics'!I330-1</f>
        <v>-9.7971014541113899E-3</v>
      </c>
      <c r="J309">
        <f>'EDA &amp; Statistics'!J331/'EDA &amp; Statistics'!J330-1</f>
        <v>-6.0494190902742329E-3</v>
      </c>
      <c r="K309">
        <f>'EDA &amp; Statistics'!K331/'EDA &amp; Statistics'!K330-1</f>
        <v>-8.5441482178353345E-3</v>
      </c>
      <c r="L309">
        <f>'EDA &amp; Statistics'!L331/'EDA &amp; Statistics'!L330-1</f>
        <v>-5.7943425150384087E-3</v>
      </c>
      <c r="M309">
        <f>'EDA &amp; Statistics'!M331/'EDA &amp; Statistics'!M330-1</f>
        <v>-5.9185832156479767E-3</v>
      </c>
      <c r="N309">
        <f>'EDA &amp; Statistics'!N331/'EDA &amp; Statistics'!N330-1</f>
        <v>-5.452105315107203E-3</v>
      </c>
      <c r="O309">
        <f>'EDA &amp; Statistics'!O331/'EDA &amp; Statistics'!O330-1</f>
        <v>-6.7049518810085029E-3</v>
      </c>
      <c r="P309">
        <f>'EDA &amp; Statistics'!P331/'EDA &amp; Statistics'!P330-1</f>
        <v>2.6480496695753475E-2</v>
      </c>
      <c r="R309" s="9">
        <v>39140</v>
      </c>
      <c r="S309">
        <f>LN('EDA &amp; Statistics'!B331/'EDA &amp; Statistics'!B330)</f>
        <v>-2.1988959157203291E-2</v>
      </c>
      <c r="T309">
        <f>LN('EDA &amp; Statistics'!C331/'EDA &amp; Statistics'!C330)</f>
        <v>-2.4435371554167081E-2</v>
      </c>
      <c r="U309">
        <f>LN('EDA &amp; Statistics'!D331/'EDA &amp; Statistics'!D330)</f>
        <v>-2.0285842812613392E-2</v>
      </c>
      <c r="V309">
        <f>LN('EDA &amp; Statistics'!E331/'EDA &amp; Statistics'!E330)</f>
        <v>-2.2779249443132383E-2</v>
      </c>
      <c r="W309">
        <f>LN('EDA &amp; Statistics'!F331/'EDA &amp; Statistics'!F330)</f>
        <v>-1.6620909533823454E-2</v>
      </c>
      <c r="X309">
        <f>LN('EDA &amp; Statistics'!G331/'EDA &amp; Statistics'!G330)</f>
        <v>-1.0462569624514424E-2</v>
      </c>
      <c r="Y309">
        <f>LN('EDA &amp; Statistics'!H331/'EDA &amp; Statistics'!H330)</f>
        <v>-9.2850646614900008E-3</v>
      </c>
      <c r="Z309">
        <f>LN('EDA &amp; Statistics'!I331/'EDA &amp; Statistics'!I330)</f>
        <v>-9.8454088263289583E-3</v>
      </c>
      <c r="AA309">
        <f>LN('EDA &amp; Statistics'!J331/'EDA &amp; Statistics'!J330)</f>
        <v>-6.0677909561557318E-3</v>
      </c>
      <c r="AB309">
        <f>LN('EDA &amp; Statistics'!K331/'EDA &amp; Statistics'!K330)</f>
        <v>-8.5808587083697138E-3</v>
      </c>
      <c r="AC309">
        <f>LN('EDA &amp; Statistics'!L331/'EDA &amp; Statistics'!L330)</f>
        <v>-5.8111948479531534E-3</v>
      </c>
      <c r="AD309">
        <f>LN('EDA &amp; Statistics'!M331/'EDA &amp; Statistics'!M330)</f>
        <v>-5.9361674461046827E-3</v>
      </c>
      <c r="AE309">
        <f>LN('EDA &amp; Statistics'!N331/'EDA &amp; Statistics'!N330)</f>
        <v>-5.4670222852581879E-3</v>
      </c>
      <c r="AF309">
        <f>LN('EDA &amp; Statistics'!O331/'EDA &amp; Statistics'!O330)</f>
        <v>-6.7275310556539208E-3</v>
      </c>
      <c r="AG309">
        <f>LN('EDA &amp; Statistics'!P331/'EDA &amp; Statistics'!P330)</f>
        <v>2.6135957487052473E-2</v>
      </c>
    </row>
    <row r="310" spans="1:33" x14ac:dyDescent="0.3">
      <c r="A310" s="9">
        <v>39141</v>
      </c>
      <c r="B310">
        <f>'EDA &amp; Statistics'!B332/'EDA &amp; Statistics'!B331-1</f>
        <v>3.9035048846067788E-3</v>
      </c>
      <c r="C310">
        <f>'EDA &amp; Statistics'!C332/'EDA &amp; Statistics'!C331-1</f>
        <v>9.2254258227228991E-3</v>
      </c>
      <c r="D310">
        <f>'EDA &amp; Statistics'!D332/'EDA &amp; Statistics'!D331-1</f>
        <v>9.207050146785134E-3</v>
      </c>
      <c r="E310">
        <f>'EDA &amp; Statistics'!E332/'EDA &amp; Statistics'!E331-1</f>
        <v>-9.4832372571369561E-3</v>
      </c>
      <c r="F310">
        <f>'EDA &amp; Statistics'!F332/'EDA &amp; Statistics'!F331-1</f>
        <v>-6.4804568686129826E-3</v>
      </c>
      <c r="G310">
        <f>'EDA &amp; Statistics'!G332/'EDA &amp; Statistics'!G331-1</f>
        <v>-3.468573463965785E-3</v>
      </c>
      <c r="H310">
        <f>'EDA &amp; Statistics'!H332/'EDA &amp; Statistics'!H331-1</f>
        <v>-4.4776431434421227E-3</v>
      </c>
      <c r="I310">
        <f>'EDA &amp; Statistics'!I332/'EDA &amp; Statistics'!I331-1</f>
        <v>0</v>
      </c>
      <c r="J310">
        <f>'EDA &amp; Statistics'!J332/'EDA &amp; Statistics'!J331-1</f>
        <v>-6.2745038200827663E-3</v>
      </c>
      <c r="K310">
        <f>'EDA &amp; Statistics'!K332/'EDA &amp; Statistics'!K331-1</f>
        <v>-4.6218303161245089E-3</v>
      </c>
      <c r="L310">
        <f>'EDA &amp; Statistics'!L332/'EDA &amp; Statistics'!L331-1</f>
        <v>-4.3710844467252929E-3</v>
      </c>
      <c r="M310">
        <f>'EDA &amp; Statistics'!M332/'EDA &amp; Statistics'!M331-1</f>
        <v>-1.1907869925542602E-3</v>
      </c>
      <c r="N310">
        <f>'EDA &amp; Statistics'!N332/'EDA &amp; Statistics'!N331-1</f>
        <v>-1.3704330805537346E-3</v>
      </c>
      <c r="O310">
        <f>'EDA &amp; Statistics'!O332/'EDA &amp; Statistics'!O331-1</f>
        <v>-1.9285925082029864E-3</v>
      </c>
      <c r="P310">
        <f>'EDA &amp; Statistics'!P332/'EDA &amp; Statistics'!P331-1</f>
        <v>-4.1423263106497021E-3</v>
      </c>
      <c r="R310" s="9">
        <v>39141</v>
      </c>
      <c r="S310">
        <f>LN('EDA &amp; Statistics'!B332/'EDA &amp; Statistics'!B331)</f>
        <v>3.8959059779083835E-3</v>
      </c>
      <c r="T310">
        <f>LN('EDA &amp; Statistics'!C332/'EDA &amp; Statistics'!C331)</f>
        <v>9.1831315049783827E-3</v>
      </c>
      <c r="U310">
        <f>LN('EDA &amp; Statistics'!D332/'EDA &amp; Statistics'!D331)</f>
        <v>9.1649236370838216E-3</v>
      </c>
      <c r="V310">
        <f>LN('EDA &amp; Statistics'!E332/'EDA &amp; Statistics'!E331)</f>
        <v>-9.528489470464932E-3</v>
      </c>
      <c r="W310">
        <f>LN('EDA &amp; Statistics'!F332/'EDA &amp; Statistics'!F331)</f>
        <v>-6.5015461908964753E-3</v>
      </c>
      <c r="X310">
        <f>LN('EDA &amp; Statistics'!G332/'EDA &amp; Statistics'!G331)</f>
        <v>-3.4746029113281525E-3</v>
      </c>
      <c r="Y310">
        <f>LN('EDA &amp; Statistics'!H332/'EDA &amp; Statistics'!H331)</f>
        <v>-4.4876978128761064E-3</v>
      </c>
      <c r="Z310">
        <f>LN('EDA &amp; Statistics'!I332/'EDA &amp; Statistics'!I331)</f>
        <v>0</v>
      </c>
      <c r="AA310">
        <f>LN('EDA &amp; Statistics'!J332/'EDA &amp; Statistics'!J331)</f>
        <v>-6.2942712497659611E-3</v>
      </c>
      <c r="AB310">
        <f>LN('EDA &amp; Statistics'!K332/'EDA &amp; Statistics'!K331)</f>
        <v>-4.6325439978183855E-3</v>
      </c>
      <c r="AC310">
        <f>LN('EDA &amp; Statistics'!L332/'EDA &amp; Statistics'!L331)</f>
        <v>-4.3806655664616065E-3</v>
      </c>
      <c r="AD310">
        <f>LN('EDA &amp; Statistics'!M332/'EDA &amp; Statistics'!M331)</f>
        <v>-1.1914965427230841E-3</v>
      </c>
      <c r="AE310">
        <f>LN('EDA &amp; Statistics'!N332/'EDA &amp; Statistics'!N331)</f>
        <v>-1.3713729827814155E-3</v>
      </c>
      <c r="AF310">
        <f>LN('EDA &amp; Statistics'!O332/'EDA &amp; Statistics'!O331)</f>
        <v>-1.9304546373116818E-3</v>
      </c>
      <c r="AG310">
        <f>LN('EDA &amp; Statistics'!P332/'EDA &amp; Statistics'!P331)</f>
        <v>-4.1509295106755438E-3</v>
      </c>
    </row>
    <row r="311" spans="1:33" x14ac:dyDescent="0.3">
      <c r="A311" s="9">
        <v>39142</v>
      </c>
      <c r="B311">
        <f>'EDA &amp; Statistics'!B333/'EDA &amp; Statistics'!B332-1</f>
        <v>-9.0022970814407355E-4</v>
      </c>
      <c r="C311">
        <f>'EDA &amp; Statistics'!C333/'EDA &amp; Statistics'!C332-1</f>
        <v>0</v>
      </c>
      <c r="D311">
        <f>'EDA &amp; Statistics'!D333/'EDA &amp; Statistics'!D332-1</f>
        <v>8.8285504300422701E-4</v>
      </c>
      <c r="E311">
        <f>'EDA &amp; Statistics'!E333/'EDA &amp; Statistics'!E332-1</f>
        <v>2.1124739318099994E-2</v>
      </c>
      <c r="F311">
        <f>'EDA &amp; Statistics'!F333/'EDA &amp; Statistics'!F332-1</f>
        <v>1.6869124944978164E-2</v>
      </c>
      <c r="G311">
        <f>'EDA &amp; Statistics'!G333/'EDA &amp; Statistics'!G332-1</f>
        <v>1.2631246165751175E-2</v>
      </c>
      <c r="H311">
        <f>'EDA &amp; Statistics'!H333/'EDA &amp; Statistics'!H332-1</f>
        <v>-4.8725680388811421E-3</v>
      </c>
      <c r="I311">
        <f>'EDA &amp; Statistics'!I333/'EDA &amp; Statistics'!I332-1</f>
        <v>-5.300306321546655E-3</v>
      </c>
      <c r="J311">
        <f>'EDA &amp; Statistics'!J333/'EDA &amp; Statistics'!J332-1</f>
        <v>-1.5785680854961681E-3</v>
      </c>
      <c r="K311">
        <f>'EDA &amp; Statistics'!K333/'EDA &amp; Statistics'!K332-1</f>
        <v>-4.2240738768957176E-3</v>
      </c>
      <c r="L311">
        <f>'EDA &amp; Statistics'!L333/'EDA &amp; Statistics'!L332-1</f>
        <v>-2.6828487368990572E-3</v>
      </c>
      <c r="M311">
        <f>'EDA &amp; Statistics'!M333/'EDA &amp; Statistics'!M332-1</f>
        <v>-1.9074624337228618E-3</v>
      </c>
      <c r="N311">
        <f>'EDA &amp; Statistics'!N333/'EDA &amp; Statistics'!N332-1</f>
        <v>-4.5746699920490297E-4</v>
      </c>
      <c r="O311">
        <f>'EDA &amp; Statistics'!O333/'EDA &amp; Statistics'!O332-1</f>
        <v>-9.6620565345484355E-4</v>
      </c>
      <c r="P311">
        <f>'EDA &amp; Statistics'!P333/'EDA &amp; Statistics'!P332-1</f>
        <v>9.1573150975485795E-3</v>
      </c>
      <c r="R311" s="9">
        <v>39142</v>
      </c>
      <c r="S311">
        <f>LN('EDA &amp; Statistics'!B333/'EDA &amp; Statistics'!B332)</f>
        <v>-9.0063515825820808E-4</v>
      </c>
      <c r="T311">
        <f>LN('EDA &amp; Statistics'!C333/'EDA &amp; Statistics'!C332)</f>
        <v>0</v>
      </c>
      <c r="U311">
        <f>LN('EDA &amp; Statistics'!D333/'EDA &amp; Statistics'!D332)</f>
        <v>8.8246555571443576E-4</v>
      </c>
      <c r="V311">
        <f>LN('EDA &amp; Statistics'!E333/'EDA &amp; Statistics'!E332)</f>
        <v>2.0904705390942184E-2</v>
      </c>
      <c r="W311">
        <f>LN('EDA &amp; Statistics'!F333/'EDA &amp; Statistics'!F332)</f>
        <v>1.6728421415756575E-2</v>
      </c>
      <c r="X311">
        <f>LN('EDA &amp; Statistics'!G333/'EDA &amp; Statistics'!G332)</f>
        <v>1.2552137440570771E-2</v>
      </c>
      <c r="Y311">
        <f>LN('EDA &amp; Statistics'!H333/'EDA &amp; Statistics'!H332)</f>
        <v>-4.8844777013715172E-3</v>
      </c>
      <c r="Z311">
        <f>LN('EDA &amp; Statistics'!I333/'EDA &amp; Statistics'!I332)</f>
        <v>-5.3144027775174829E-3</v>
      </c>
      <c r="AA311">
        <f>LN('EDA &amp; Statistics'!J333/'EDA &amp; Statistics'!J332)</f>
        <v>-1.5798153368500416E-3</v>
      </c>
      <c r="AB311">
        <f>LN('EDA &amp; Statistics'!K333/'EDA &amp; Statistics'!K332)</f>
        <v>-4.233020479917699E-3</v>
      </c>
      <c r="AC311">
        <f>LN('EDA &amp; Statistics'!L333/'EDA &amp; Statistics'!L332)</f>
        <v>-2.6864540253109556E-3</v>
      </c>
      <c r="AD311">
        <f>LN('EDA &amp; Statistics'!M333/'EDA &amp; Statistics'!M332)</f>
        <v>-1.9092839568841289E-3</v>
      </c>
      <c r="AE311">
        <f>LN('EDA &amp; Statistics'!N333/'EDA &amp; Statistics'!N332)</f>
        <v>-4.5757166915583322E-4</v>
      </c>
      <c r="AF311">
        <f>LN('EDA &amp; Statistics'!O333/'EDA &amp; Statistics'!O332)</f>
        <v>-9.666727310234562E-4</v>
      </c>
      <c r="AG311">
        <f>LN('EDA &amp; Statistics'!P333/'EDA &amp; Statistics'!P332)</f>
        <v>9.1156411090100569E-3</v>
      </c>
    </row>
    <row r="312" spans="1:33" x14ac:dyDescent="0.3">
      <c r="A312" s="9">
        <v>39143</v>
      </c>
      <c r="B312">
        <f>'EDA &amp; Statistics'!B334/'EDA &amp; Statistics'!B333-1</f>
        <v>-8.8061932202523341E-3</v>
      </c>
      <c r="C312">
        <f>'EDA &amp; Statistics'!C334/'EDA &amp; Statistics'!C333-1</f>
        <v>-6.5293401186790057E-3</v>
      </c>
      <c r="D312">
        <f>'EDA &amp; Statistics'!D334/'EDA &amp; Statistics'!D333-1</f>
        <v>-4.6064815269182269E-3</v>
      </c>
      <c r="E312">
        <f>'EDA &amp; Statistics'!E334/'EDA &amp; Statistics'!E333-1</f>
        <v>-1.2222546976530912E-2</v>
      </c>
      <c r="F312">
        <f>'EDA &amp; Statistics'!F334/'EDA &amp; Statistics'!F333-1</f>
        <v>-6.4882620203140506E-3</v>
      </c>
      <c r="G312">
        <f>'EDA &amp; Statistics'!G334/'EDA &amp; Statistics'!G333-1</f>
        <v>-7.2068816500503452E-4</v>
      </c>
      <c r="H312">
        <f>'EDA &amp; Statistics'!H334/'EDA &amp; Statistics'!H333-1</f>
        <v>0</v>
      </c>
      <c r="I312">
        <f>'EDA &amp; Statistics'!I334/'EDA &amp; Statistics'!I333-1</f>
        <v>3.5523944085211756E-3</v>
      </c>
      <c r="J312">
        <f>'EDA &amp; Statistics'!J334/'EDA &amp; Statistics'!J333-1</f>
        <v>0</v>
      </c>
      <c r="K312">
        <f>'EDA &amp; Statistics'!K334/'EDA &amp; Statistics'!K333-1</f>
        <v>0</v>
      </c>
      <c r="L312">
        <f>'EDA &amp; Statistics'!L334/'EDA &amp; Statistics'!L333-1</f>
        <v>-2.934723223974145E-3</v>
      </c>
      <c r="M312">
        <f>'EDA &amp; Statistics'!M334/'EDA &amp; Statistics'!M333-1</f>
        <v>-1.1943711798063639E-3</v>
      </c>
      <c r="N312">
        <f>'EDA &amp; Statistics'!N334/'EDA &amp; Statistics'!N333-1</f>
        <v>-4.576676417568093E-3</v>
      </c>
      <c r="O312">
        <f>'EDA &amp; Statistics'!O334/'EDA &amp; Statistics'!O333-1</f>
        <v>-1.9342802193930142E-3</v>
      </c>
      <c r="P312">
        <f>'EDA &amp; Statistics'!P334/'EDA &amp; Statistics'!P333-1</f>
        <v>1.2404789011859929E-2</v>
      </c>
      <c r="R312" s="9">
        <v>39143</v>
      </c>
      <c r="S312">
        <f>LN('EDA &amp; Statistics'!B334/'EDA &amp; Statistics'!B333)</f>
        <v>-8.8451968911759781E-3</v>
      </c>
      <c r="T312">
        <f>LN('EDA &amp; Statistics'!C334/'EDA &amp; Statistics'!C333)</f>
        <v>-6.5507495035265701E-3</v>
      </c>
      <c r="U312">
        <f>LN('EDA &amp; Statistics'!D334/'EDA &amp; Statistics'!D333)</f>
        <v>-4.6171240586079824E-3</v>
      </c>
      <c r="V312">
        <f>LN('EDA &amp; Statistics'!E334/'EDA &amp; Statistics'!E333)</f>
        <v>-1.2297856583101186E-2</v>
      </c>
      <c r="W312">
        <f>LN('EDA &amp; Statistics'!F334/'EDA &amp; Statistics'!F333)</f>
        <v>-6.5094022843312435E-3</v>
      </c>
      <c r="X312">
        <f>LN('EDA &amp; Statistics'!G334/'EDA &amp; Statistics'!G333)</f>
        <v>-7.2094798556119027E-4</v>
      </c>
      <c r="Y312">
        <f>LN('EDA &amp; Statistics'!H334/'EDA &amp; Statistics'!H333)</f>
        <v>0</v>
      </c>
      <c r="Z312">
        <f>LN('EDA &amp; Statistics'!I334/'EDA &amp; Statistics'!I333)</f>
        <v>3.5460995589583814E-3</v>
      </c>
      <c r="AA312">
        <f>LN('EDA &amp; Statistics'!J334/'EDA &amp; Statistics'!J333)</f>
        <v>0</v>
      </c>
      <c r="AB312">
        <f>LN('EDA &amp; Statistics'!K334/'EDA &amp; Statistics'!K333)</f>
        <v>0</v>
      </c>
      <c r="AC312">
        <f>LN('EDA &amp; Statistics'!L334/'EDA &amp; Statistics'!L333)</f>
        <v>-2.9390379679621495E-3</v>
      </c>
      <c r="AD312">
        <f>LN('EDA &amp; Statistics'!M334/'EDA &amp; Statistics'!M333)</f>
        <v>-1.1950850095056279E-3</v>
      </c>
      <c r="AE312">
        <f>LN('EDA &amp; Statistics'!N334/'EDA &amp; Statistics'!N333)</f>
        <v>-4.5871814654746164E-3</v>
      </c>
      <c r="AF312">
        <f>LN('EDA &amp; Statistics'!O334/'EDA &amp; Statistics'!O333)</f>
        <v>-1.936153355212706E-3</v>
      </c>
      <c r="AG312">
        <f>LN('EDA &amp; Statistics'!P334/'EDA &amp; Statistics'!P333)</f>
        <v>1.2328480033096161E-2</v>
      </c>
    </row>
    <row r="313" spans="1:33" x14ac:dyDescent="0.3">
      <c r="A313" s="9">
        <v>39146</v>
      </c>
      <c r="B313">
        <f>'EDA &amp; Statistics'!B335/'EDA &amp; Statistics'!B334-1</f>
        <v>-8.2026237194643414E-4</v>
      </c>
      <c r="C313">
        <f>'EDA &amp; Statistics'!C335/'EDA &amp; Statistics'!C334-1</f>
        <v>5.0557272672824283E-4</v>
      </c>
      <c r="D313">
        <f>'EDA &amp; Statistics'!D335/'EDA &amp; Statistics'!D334-1</f>
        <v>9.8409872989257963E-5</v>
      </c>
      <c r="E313">
        <f>'EDA &amp; Statistics'!E335/'EDA &amp; Statistics'!E334-1</f>
        <v>-4.0548050050248197E-2</v>
      </c>
      <c r="F313">
        <f>'EDA &amp; Statistics'!F335/'EDA &amp; Statistics'!F334-1</f>
        <v>-3.243041251546297E-2</v>
      </c>
      <c r="G313">
        <f>'EDA &amp; Statistics'!G335/'EDA &amp; Statistics'!G334-1</f>
        <v>-2.4244094064296728E-2</v>
      </c>
      <c r="H313">
        <f>'EDA &amp; Statistics'!H335/'EDA &amp; Statistics'!H334-1</f>
        <v>-5.649667287093818E-3</v>
      </c>
      <c r="I313">
        <f>'EDA &amp; Statistics'!I335/'EDA &amp; Statistics'!I334-1</f>
        <v>-7.079976730347548E-4</v>
      </c>
      <c r="J313">
        <f>'EDA &amp; Statistics'!J335/'EDA &amp; Statistics'!J334-1</f>
        <v>-8.6956252959971003E-3</v>
      </c>
      <c r="K313">
        <f>'EDA &amp; Statistics'!K335/'EDA &amp; Statistics'!K334-1</f>
        <v>-8.0954925019146584E-3</v>
      </c>
      <c r="L313">
        <f>'EDA &amp; Statistics'!L335/'EDA &amp; Statistics'!L334-1</f>
        <v>-5.6414617438484971E-3</v>
      </c>
      <c r="M313">
        <f>'EDA &amp; Statistics'!M335/'EDA &amp; Statistics'!M334-1</f>
        <v>-5.7402933534880241E-3</v>
      </c>
      <c r="N313">
        <f>'EDA &amp; Statistics'!N335/'EDA &amp; Statistics'!N334-1</f>
        <v>-5.0574993265086743E-3</v>
      </c>
      <c r="O313">
        <f>'EDA &amp; Statistics'!O335/'EDA &amp; Statistics'!O334-1</f>
        <v>-4.360472638048063E-3</v>
      </c>
      <c r="P313">
        <f>'EDA &amp; Statistics'!P335/'EDA &amp; Statistics'!P334-1</f>
        <v>2.2390678586594603E-3</v>
      </c>
      <c r="R313" s="9">
        <v>39146</v>
      </c>
      <c r="S313">
        <f>LN('EDA &amp; Statistics'!B335/'EDA &amp; Statistics'!B334)</f>
        <v>-8.2059897120490791E-4</v>
      </c>
      <c r="T313">
        <f>LN('EDA &amp; Statistics'!C335/'EDA &amp; Statistics'!C334)</f>
        <v>5.0544496789634409E-4</v>
      </c>
      <c r="U313">
        <f>LN('EDA &amp; Statistics'!D335/'EDA &amp; Statistics'!D334)</f>
        <v>9.8405031055367212E-5</v>
      </c>
      <c r="V313">
        <f>LN('EDA &amp; Statistics'!E335/'EDA &amp; Statistics'!E334)</f>
        <v>-4.1393043006418731E-2</v>
      </c>
      <c r="W313">
        <f>LN('EDA &amp; Statistics'!F335/'EDA &amp; Statistics'!F334)</f>
        <v>-3.2967931616065385E-2</v>
      </c>
      <c r="X313">
        <f>LN('EDA &amp; Statistics'!G335/'EDA &amp; Statistics'!G334)</f>
        <v>-2.4542820225712091E-2</v>
      </c>
      <c r="Y313">
        <f>LN('EDA &amp; Statistics'!H335/'EDA &amp; Statistics'!H334)</f>
        <v>-5.6656870232673056E-3</v>
      </c>
      <c r="Z313">
        <f>LN('EDA &amp; Statistics'!I335/'EDA &amp; Statistics'!I334)</f>
        <v>-7.0824842174725482E-4</v>
      </c>
      <c r="AA313">
        <f>LN('EDA &amp; Statistics'!J335/'EDA &amp; Statistics'!J334)</f>
        <v>-8.7336528550678357E-3</v>
      </c>
      <c r="AB313">
        <f>LN('EDA &amp; Statistics'!K335/'EDA &amp; Statistics'!K334)</f>
        <v>-8.1284389335425124E-3</v>
      </c>
      <c r="AC313">
        <f>LN('EDA &amp; Statistics'!L335/'EDA &amp; Statistics'!L334)</f>
        <v>-5.657434892082946E-3</v>
      </c>
      <c r="AD313">
        <f>LN('EDA &amp; Statistics'!M335/'EDA &amp; Statistics'!M334)</f>
        <v>-5.7568321594812797E-3</v>
      </c>
      <c r="AE313">
        <f>LN('EDA &amp; Statistics'!N335/'EDA &amp; Statistics'!N334)</f>
        <v>-5.0703317611984766E-3</v>
      </c>
      <c r="AF313">
        <f>LN('EDA &amp; Statistics'!O335/'EDA &amp; Statistics'!O334)</f>
        <v>-4.3700072258294467E-3</v>
      </c>
      <c r="AG313">
        <f>LN('EDA &amp; Statistics'!P335/'EDA &amp; Statistics'!P334)</f>
        <v>2.2365648817487468E-3</v>
      </c>
    </row>
    <row r="314" spans="1:33" x14ac:dyDescent="0.3">
      <c r="A314" s="9">
        <v>39147</v>
      </c>
      <c r="B314">
        <f>'EDA &amp; Statistics'!B336/'EDA &amp; Statistics'!B335-1</f>
        <v>2.8540703536616974E-4</v>
      </c>
      <c r="C314">
        <f>'EDA &amp; Statistics'!C336/'EDA &amp; Statistics'!C335-1</f>
        <v>7.0742487706798585E-4</v>
      </c>
      <c r="D314">
        <f>'EDA &amp; Statistics'!D336/'EDA &amp; Statistics'!D335-1</f>
        <v>-9.8447136094415022E-4</v>
      </c>
      <c r="E314">
        <f>'EDA &amp; Statistics'!E336/'EDA &amp; Statistics'!E335-1</f>
        <v>1.879761278998604E-2</v>
      </c>
      <c r="F314">
        <f>'EDA &amp; Statistics'!F336/'EDA &amp; Statistics'!F335-1</f>
        <v>1.1504821173720536E-2</v>
      </c>
      <c r="G314">
        <f>'EDA &amp; Statistics'!G336/'EDA &amp; Statistics'!G335-1</f>
        <v>4.264233065679468E-3</v>
      </c>
      <c r="H314">
        <f>'EDA &amp; Statistics'!H336/'EDA &amp; Statistics'!H335-1</f>
        <v>1.8938923574476352E-3</v>
      </c>
      <c r="I314">
        <f>'EDA &amp; Statistics'!I336/'EDA &amp; Statistics'!I335-1</f>
        <v>2.4796208274635578E-3</v>
      </c>
      <c r="J314">
        <f>'EDA &amp; Statistics'!J336/'EDA &amp; Statistics'!J335-1</f>
        <v>4.3859892618096641E-3</v>
      </c>
      <c r="K314">
        <f>'EDA &amp; Statistics'!K336/'EDA &amp; Statistics'!K335-1</f>
        <v>4.0644369588462848E-3</v>
      </c>
      <c r="L314">
        <f>'EDA &amp; Statistics'!L336/'EDA &amp; Statistics'!L335-1</f>
        <v>2.4667560746161055E-3</v>
      </c>
      <c r="M314">
        <f>'EDA &amp; Statistics'!M336/'EDA &amp; Statistics'!M335-1</f>
        <v>0</v>
      </c>
      <c r="N314">
        <f>'EDA &amp; Statistics'!N336/'EDA &amp; Statistics'!N335-1</f>
        <v>3.6968542496504941E-3</v>
      </c>
      <c r="O314">
        <f>'EDA &amp; Statistics'!O336/'EDA &amp; Statistics'!O335-1</f>
        <v>3.8929404708580861E-3</v>
      </c>
      <c r="P314">
        <f>'EDA &amp; Statistics'!P336/'EDA &amp; Statistics'!P335-1</f>
        <v>-2.2584145526326371E-2</v>
      </c>
      <c r="R314" s="9">
        <v>39147</v>
      </c>
      <c r="S314">
        <f>LN('EDA &amp; Statistics'!B336/'EDA &amp; Statistics'!B335)</f>
        <v>2.8536631452607674E-4</v>
      </c>
      <c r="T314">
        <f>LN('EDA &amp; Statistics'!C336/'EDA &amp; Statistics'!C335)</f>
        <v>7.0717477003731113E-4</v>
      </c>
      <c r="U314">
        <f>LN('EDA &amp; Statistics'!D336/'EDA &amp; Statistics'!D335)</f>
        <v>-9.8495627115400891E-4</v>
      </c>
      <c r="V314">
        <f>LN('EDA &amp; Statistics'!E336/'EDA &amp; Statistics'!E335)</f>
        <v>1.8623120961788007E-2</v>
      </c>
      <c r="W314">
        <f>LN('EDA &amp; Statistics'!F336/'EDA &amp; Statistics'!F335)</f>
        <v>1.1439143974877979E-2</v>
      </c>
      <c r="X314">
        <f>LN('EDA &amp; Statistics'!G336/'EDA &amp; Statistics'!G335)</f>
        <v>4.2551669879679977E-3</v>
      </c>
      <c r="Y314">
        <f>LN('EDA &amp; Statistics'!H336/'EDA &amp; Statistics'!H335)</f>
        <v>1.8921012044609111E-3</v>
      </c>
      <c r="Z314">
        <f>LN('EDA &amp; Statistics'!I336/'EDA &amp; Statistics'!I335)</f>
        <v>2.4765516403061592E-3</v>
      </c>
      <c r="AA314">
        <f>LN('EDA &amp; Statistics'!J336/'EDA &amp; Statistics'!J335)</f>
        <v>4.3763988429977255E-3</v>
      </c>
      <c r="AB314">
        <f>LN('EDA &amp; Statistics'!K336/'EDA &amp; Statistics'!K335)</f>
        <v>4.0561994479688087E-3</v>
      </c>
      <c r="AC314">
        <f>LN('EDA &amp; Statistics'!L336/'EDA &amp; Statistics'!L335)</f>
        <v>2.4637186259214984E-3</v>
      </c>
      <c r="AD314">
        <f>LN('EDA &amp; Statistics'!M336/'EDA &amp; Statistics'!M335)</f>
        <v>0</v>
      </c>
      <c r="AE314">
        <f>LN('EDA &amp; Statistics'!N336/'EDA &amp; Statistics'!N335)</f>
        <v>3.6900376787263184E-3</v>
      </c>
      <c r="AF314">
        <f>LN('EDA &amp; Statistics'!O336/'EDA &amp; Statistics'!O335)</f>
        <v>3.8853825866819189E-3</v>
      </c>
      <c r="AG314">
        <f>LN('EDA &amp; Statistics'!P336/'EDA &amp; Statistics'!P335)</f>
        <v>-2.2843073207790447E-2</v>
      </c>
    </row>
    <row r="315" spans="1:33" x14ac:dyDescent="0.3">
      <c r="A315" s="9">
        <v>39148</v>
      </c>
      <c r="B315">
        <f>'EDA &amp; Statistics'!B337/'EDA &amp; Statistics'!B336-1</f>
        <v>-5.2940484257991693E-3</v>
      </c>
      <c r="C315">
        <f>'EDA &amp; Statistics'!C337/'EDA &amp; Statistics'!C336-1</f>
        <v>-8.1801984012327411E-3</v>
      </c>
      <c r="D315">
        <f>'EDA &amp; Statistics'!D337/'EDA &amp; Statistics'!D336-1</f>
        <v>-6.8000632712653664E-3</v>
      </c>
      <c r="E315">
        <f>'EDA &amp; Statistics'!E337/'EDA &amp; Statistics'!E336-1</f>
        <v>-1.2141701299056562E-2</v>
      </c>
      <c r="F315">
        <f>'EDA &amp; Statistics'!F337/'EDA &amp; Statistics'!F336-1</f>
        <v>-8.5683712474563523E-3</v>
      </c>
      <c r="G315">
        <f>'EDA &amp; Statistics'!G337/'EDA &amp; Statistics'!G336-1</f>
        <v>-4.9821155690993324E-3</v>
      </c>
      <c r="H315">
        <f>'EDA &amp; Statistics'!H337/'EDA &amp; Statistics'!H336-1</f>
        <v>4.914938199560126E-3</v>
      </c>
      <c r="I315">
        <f>'EDA &amp; Statistics'!I337/'EDA &amp; Statistics'!I336-1</f>
        <v>3.5335656299810836E-3</v>
      </c>
      <c r="J315">
        <f>'EDA &amp; Statistics'!J337/'EDA &amp; Statistics'!J336-1</f>
        <v>2.7788683342653275E-3</v>
      </c>
      <c r="K315">
        <f>'EDA &amp; Statistics'!K337/'EDA &amp; Statistics'!K336-1</f>
        <v>3.0563563522203463E-3</v>
      </c>
      <c r="L315">
        <f>'EDA &amp; Statistics'!L337/'EDA &amp; Statistics'!L336-1</f>
        <v>1.2302257490648394E-3</v>
      </c>
      <c r="M315">
        <f>'EDA &amp; Statistics'!M337/'EDA &amp; Statistics'!M336-1</f>
        <v>7.2162196667280298E-4</v>
      </c>
      <c r="N315">
        <f>'EDA &amp; Statistics'!N337/'EDA &amp; Statistics'!N336-1</f>
        <v>0</v>
      </c>
      <c r="O315">
        <f>'EDA &amp; Statistics'!O337/'EDA &amp; Statistics'!O336-1</f>
        <v>9.6948417728048852E-4</v>
      </c>
      <c r="P315">
        <f>'EDA &amp; Statistics'!P337/'EDA &amp; Statistics'!P336-1</f>
        <v>-8.5916584567358179E-4</v>
      </c>
      <c r="R315" s="9">
        <v>39148</v>
      </c>
      <c r="S315">
        <f>LN('EDA &amp; Statistics'!B337/'EDA &amp; Statistics'!B336)</f>
        <v>-5.3081115560539875E-3</v>
      </c>
      <c r="T315">
        <f>LN('EDA &amp; Statistics'!C337/'EDA &amp; Statistics'!C336)</f>
        <v>-8.2138398120629053E-3</v>
      </c>
      <c r="U315">
        <f>LN('EDA &amp; Statistics'!D337/'EDA &amp; Statistics'!D336)</f>
        <v>-6.8232890525832023E-3</v>
      </c>
      <c r="V315">
        <f>LN('EDA &amp; Statistics'!E337/'EDA &amp; Statistics'!E336)</f>
        <v>-1.2216013887706642E-2</v>
      </c>
      <c r="W315">
        <f>LN('EDA &amp; Statistics'!F337/'EDA &amp; Statistics'!F336)</f>
        <v>-8.6052907851869934E-3</v>
      </c>
      <c r="X315">
        <f>LN('EDA &amp; Statistics'!G337/'EDA &amp; Statistics'!G336)</f>
        <v>-4.9945676826673889E-3</v>
      </c>
      <c r="Y315">
        <f>LN('EDA &amp; Statistics'!H337/'EDA &amp; Statistics'!H336)</f>
        <v>4.902899321587161E-3</v>
      </c>
      <c r="Z315">
        <f>LN('EDA &amp; Statistics'!I337/'EDA &amp; Statistics'!I336)</f>
        <v>3.5273372548861801E-3</v>
      </c>
      <c r="AA315">
        <f>LN('EDA &amp; Statistics'!J337/'EDA &amp; Statistics'!J336)</f>
        <v>2.7750144176893195E-3</v>
      </c>
      <c r="AB315">
        <f>LN('EDA &amp; Statistics'!K337/'EDA &amp; Statistics'!K336)</f>
        <v>3.0516951901775826E-3</v>
      </c>
      <c r="AC315">
        <f>LN('EDA &amp; Statistics'!L337/'EDA &amp; Statistics'!L336)</f>
        <v>1.2294696414265329E-3</v>
      </c>
      <c r="AD315">
        <f>LN('EDA &amp; Statistics'!M337/'EDA &amp; Statistics'!M336)</f>
        <v>7.2136172273238079E-4</v>
      </c>
      <c r="AE315">
        <f>LN('EDA &amp; Statistics'!N337/'EDA &amp; Statistics'!N336)</f>
        <v>0</v>
      </c>
      <c r="AF315">
        <f>LN('EDA &amp; Statistics'!O337/'EDA &amp; Statistics'!O336)</f>
        <v>9.6901453101406207E-4</v>
      </c>
      <c r="AG315">
        <f>LN('EDA &amp; Statistics'!P337/'EDA &amp; Statistics'!P336)</f>
        <v>-8.5953514018740804E-4</v>
      </c>
    </row>
    <row r="316" spans="1:33" x14ac:dyDescent="0.3">
      <c r="A316" s="9">
        <v>39149</v>
      </c>
      <c r="B316">
        <f>'EDA &amp; Statistics'!B338/'EDA &amp; Statistics'!B337-1</f>
        <v>3.4131316078169771E-3</v>
      </c>
      <c r="C316">
        <f>'EDA &amp; Statistics'!C338/'EDA &amp; Statistics'!C337-1</f>
        <v>1.5273743174082366E-3</v>
      </c>
      <c r="D316">
        <f>'EDA &amp; Statistics'!D338/'EDA &amp; Statistics'!D337-1</f>
        <v>1.5875961398428284E-3</v>
      </c>
      <c r="E316">
        <f>'EDA &amp; Statistics'!E338/'EDA &amp; Statistics'!E337-1</f>
        <v>0</v>
      </c>
      <c r="F316">
        <f>'EDA &amp; Statistics'!F338/'EDA &amp; Statistics'!F337-1</f>
        <v>0</v>
      </c>
      <c r="G316">
        <f>'EDA &amp; Statistics'!G338/'EDA &amp; Statistics'!G337-1</f>
        <v>0</v>
      </c>
      <c r="H316">
        <f>'EDA &amp; Statistics'!H338/'EDA &amp; Statistics'!H337-1</f>
        <v>5.6433803413207251E-3</v>
      </c>
      <c r="I316">
        <f>'EDA &amp; Statistics'!I338/'EDA &amp; Statistics'!I337-1</f>
        <v>4.577468956682873E-3</v>
      </c>
      <c r="J316">
        <f>'EDA &amp; Statistics'!J338/'EDA &amp; Statistics'!J337-1</f>
        <v>-3.9589187613708887E-4</v>
      </c>
      <c r="K316">
        <f>'EDA &amp; Statistics'!K338/'EDA &amp; Statistics'!K337-1</f>
        <v>-1.620782618829808E-3</v>
      </c>
      <c r="L316">
        <f>'EDA &amp; Statistics'!L338/'EDA &amp; Statistics'!L337-1</f>
        <v>3.4407511925909073E-3</v>
      </c>
      <c r="M316">
        <f>'EDA &amp; Statistics'!M338/'EDA &amp; Statistics'!M337-1</f>
        <v>2.644268462997923E-3</v>
      </c>
      <c r="N316">
        <f>'EDA &amp; Statistics'!N338/'EDA &amp; Statistics'!N337-1</f>
        <v>-1.3811593114751997E-3</v>
      </c>
      <c r="O316">
        <f>'EDA &amp; Statistics'!O338/'EDA &amp; Statistics'!O337-1</f>
        <v>0</v>
      </c>
      <c r="P316">
        <f>'EDA &amp; Statistics'!P338/'EDA &amp; Statistics'!P337-1</f>
        <v>7.1780512555918996E-4</v>
      </c>
      <c r="R316" s="9">
        <v>39149</v>
      </c>
      <c r="S316">
        <f>LN('EDA &amp; Statistics'!B338/'EDA &amp; Statistics'!B337)</f>
        <v>3.4073200940174589E-3</v>
      </c>
      <c r="T316">
        <f>LN('EDA &amp; Statistics'!C338/'EDA &amp; Statistics'!C337)</f>
        <v>1.5262090676196663E-3</v>
      </c>
      <c r="U316">
        <f>LN('EDA &amp; Statistics'!D338/'EDA &amp; Statistics'!D337)</f>
        <v>1.5863372413300238E-3</v>
      </c>
      <c r="V316">
        <f>LN('EDA &amp; Statistics'!E338/'EDA &amp; Statistics'!E337)</f>
        <v>0</v>
      </c>
      <c r="W316">
        <f>LN('EDA &amp; Statistics'!F338/'EDA &amp; Statistics'!F337)</f>
        <v>0</v>
      </c>
      <c r="X316">
        <f>LN('EDA &amp; Statistics'!G338/'EDA &amp; Statistics'!G337)</f>
        <v>0</v>
      </c>
      <c r="Y316">
        <f>LN('EDA &amp; Statistics'!H338/'EDA &amp; Statistics'!H337)</f>
        <v>5.6275161276918588E-3</v>
      </c>
      <c r="Z316">
        <f>LN('EDA &amp; Statistics'!I338/'EDA &amp; Statistics'!I337)</f>
        <v>4.5670242072070304E-3</v>
      </c>
      <c r="AA316">
        <f>LN('EDA &amp; Statistics'!J338/'EDA &amp; Statistics'!J337)</f>
        <v>-3.9597026201478866E-4</v>
      </c>
      <c r="AB316">
        <f>LN('EDA &amp; Statistics'!K338/'EDA &amp; Statistics'!K337)</f>
        <v>-1.6220975079368942E-3</v>
      </c>
      <c r="AC316">
        <f>LN('EDA &amp; Statistics'!L338/'EDA &amp; Statistics'!L337)</f>
        <v>3.4348453513492316E-3</v>
      </c>
      <c r="AD316">
        <f>LN('EDA &amp; Statistics'!M338/'EDA &amp; Statistics'!M337)</f>
        <v>2.6407785359945646E-3</v>
      </c>
      <c r="AE316">
        <f>LN('EDA &amp; Statistics'!N338/'EDA &amp; Statistics'!N337)</f>
        <v>-1.3821139911414269E-3</v>
      </c>
      <c r="AF316">
        <f>LN('EDA &amp; Statistics'!O338/'EDA &amp; Statistics'!O337)</f>
        <v>0</v>
      </c>
      <c r="AG316">
        <f>LN('EDA &amp; Statistics'!P338/'EDA &amp; Statistics'!P337)</f>
        <v>7.1754762667536158E-4</v>
      </c>
    </row>
    <row r="317" spans="1:33" x14ac:dyDescent="0.3">
      <c r="A317" s="9">
        <v>39150</v>
      </c>
      <c r="B317">
        <f>'EDA &amp; Statistics'!B339/'EDA &amp; Statistics'!B338-1</f>
        <v>1.8171699077517367E-2</v>
      </c>
      <c r="C317">
        <f>'EDA &amp; Statistics'!C339/'EDA &amp; Statistics'!C338-1</f>
        <v>1.931675191495974E-2</v>
      </c>
      <c r="D317">
        <f>'EDA &amp; Statistics'!D339/'EDA &amp; Statistics'!D338-1</f>
        <v>1.5950094507671153E-2</v>
      </c>
      <c r="E317">
        <f>'EDA &amp; Statistics'!E339/'EDA &amp; Statistics'!E338-1</f>
        <v>-5.2159991368814218E-3</v>
      </c>
      <c r="F317">
        <f>'EDA &amp; Statistics'!F339/'EDA &amp; Statistics'!F338-1</f>
        <v>-4.7418400899699176E-3</v>
      </c>
      <c r="G317">
        <f>'EDA &amp; Statistics'!G339/'EDA &amp; Statistics'!G338-1</f>
        <v>-4.2674550374113274E-3</v>
      </c>
      <c r="H317">
        <f>'EDA &amp; Statistics'!H339/'EDA &amp; Statistics'!H338-1</f>
        <v>4.4892798608555662E-3</v>
      </c>
      <c r="I317">
        <f>'EDA &amp; Statistics'!I339/'EDA &amp; Statistics'!I338-1</f>
        <v>5.9586261440309762E-3</v>
      </c>
      <c r="J317">
        <f>'EDA &amp; Statistics'!J339/'EDA &amp; Statistics'!J338-1</f>
        <v>1.9801678043780413E-3</v>
      </c>
      <c r="K317">
        <f>'EDA &amp; Statistics'!K339/'EDA &amp; Statistics'!K338-1</f>
        <v>4.0584571406985237E-3</v>
      </c>
      <c r="L317">
        <f>'EDA &amp; Statistics'!L339/'EDA &amp; Statistics'!L338-1</f>
        <v>6.857672464856801E-3</v>
      </c>
      <c r="M317">
        <f>'EDA &amp; Statistics'!M339/'EDA &amp; Statistics'!M338-1</f>
        <v>6.2335226239282893E-3</v>
      </c>
      <c r="N317">
        <f>'EDA &amp; Statistics'!N339/'EDA &amp; Statistics'!N338-1</f>
        <v>6.9156115646351601E-3</v>
      </c>
      <c r="O317">
        <f>'EDA &amp; Statistics'!O339/'EDA &amp; Statistics'!O338-1</f>
        <v>8.7167219613049074E-3</v>
      </c>
      <c r="P317">
        <f>'EDA &amp; Statistics'!P339/'EDA &amp; Statistics'!P338-1</f>
        <v>-9.1645993409692483E-3</v>
      </c>
      <c r="R317" s="9">
        <v>39150</v>
      </c>
      <c r="S317">
        <f>LN('EDA &amp; Statistics'!B339/'EDA &amp; Statistics'!B338)</f>
        <v>1.8008567047282303E-2</v>
      </c>
      <c r="T317">
        <f>LN('EDA &amp; Statistics'!C339/'EDA &amp; Statistics'!C338)</f>
        <v>1.9132551781953087E-2</v>
      </c>
      <c r="U317">
        <f>LN('EDA &amp; Statistics'!D339/'EDA &amp; Statistics'!D338)</f>
        <v>1.5824228370820294E-2</v>
      </c>
      <c r="V317">
        <f>LN('EDA &amp; Statistics'!E339/'EDA &amp; Statistics'!E338)</f>
        <v>-5.2296499494877717E-3</v>
      </c>
      <c r="W317">
        <f>LN('EDA &amp; Statistics'!F339/'EDA &amp; Statistics'!F338)</f>
        <v>-4.7531182807315124E-3</v>
      </c>
      <c r="X317">
        <f>LN('EDA &amp; Statistics'!G339/'EDA &amp; Statistics'!G338)</f>
        <v>-4.2765866119751951E-3</v>
      </c>
      <c r="Y317">
        <f>LN('EDA &amp; Statistics'!H339/'EDA &amp; Statistics'!H338)</f>
        <v>4.4792331012760266E-3</v>
      </c>
      <c r="Z317">
        <f>LN('EDA &amp; Statistics'!I339/'EDA &amp; Statistics'!I338)</f>
        <v>5.9409437383967966E-3</v>
      </c>
      <c r="AA317">
        <f>LN('EDA &amp; Statistics'!J339/'EDA &amp; Statistics'!J338)</f>
        <v>1.9782098563956019E-3</v>
      </c>
      <c r="AB317">
        <f>LN('EDA &amp; Statistics'!K339/'EDA &amp; Statistics'!K338)</f>
        <v>4.0502438182955956E-3</v>
      </c>
      <c r="AC317">
        <f>LN('EDA &amp; Statistics'!L339/'EDA &amp; Statistics'!L338)</f>
        <v>6.8342655792777065E-3</v>
      </c>
      <c r="AD317">
        <f>LN('EDA &amp; Statistics'!M339/'EDA &amp; Statistics'!M338)</f>
        <v>6.2141745844428173E-3</v>
      </c>
      <c r="AE317">
        <f>LN('EDA &amp; Statistics'!N339/'EDA &amp; Statistics'!N338)</f>
        <v>6.8918084022497267E-3</v>
      </c>
      <c r="AF317">
        <f>LN('EDA &amp; Statistics'!O339/'EDA &amp; Statistics'!O338)</f>
        <v>8.6789506762538441E-3</v>
      </c>
      <c r="AG317">
        <f>LN('EDA &amp; Statistics'!P339/'EDA &amp; Statistics'!P338)</f>
        <v>-9.2068526359836231E-3</v>
      </c>
    </row>
    <row r="318" spans="1:33" x14ac:dyDescent="0.3">
      <c r="A318" s="9">
        <v>39153</v>
      </c>
      <c r="B318">
        <f>'EDA &amp; Statistics'!B340/'EDA &amp; Statistics'!B339-1</f>
        <v>-3.7845619125745911E-3</v>
      </c>
      <c r="C318">
        <f>'EDA &amp; Statistics'!C340/'EDA &amp; Statistics'!C339-1</f>
        <v>-7.58031253237057E-3</v>
      </c>
      <c r="D318">
        <f>'EDA &amp; Statistics'!D340/'EDA &amp; Statistics'!D339-1</f>
        <v>-5.9483051798696618E-3</v>
      </c>
      <c r="E318">
        <f>'EDA &amp; Statistics'!E340/'EDA &amp; Statistics'!E339-1</f>
        <v>7.2432615073159123E-3</v>
      </c>
      <c r="F318">
        <f>'EDA &amp; Statistics'!F340/'EDA &amp; Statistics'!F339-1</f>
        <v>5.7634157852770596E-3</v>
      </c>
      <c r="G318">
        <f>'EDA &amp; Statistics'!G340/'EDA &amp; Statistics'!G339-1</f>
        <v>4.2857442583357219E-3</v>
      </c>
      <c r="H318">
        <f>'EDA &amp; Statistics'!H340/'EDA &amp; Statistics'!H339-1</f>
        <v>-8.1936076114933476E-3</v>
      </c>
      <c r="I318">
        <f>'EDA &amp; Statistics'!I340/'EDA &amp; Statistics'!I339-1</f>
        <v>-1.2195069270984127E-2</v>
      </c>
      <c r="J318">
        <f>'EDA &amp; Statistics'!J340/'EDA &amp; Statistics'!J339-1</f>
        <v>9.881423222882546E-3</v>
      </c>
      <c r="K318">
        <f>'EDA &amp; Statistics'!K340/'EDA &amp; Statistics'!K339-1</f>
        <v>9.2966671125369604E-3</v>
      </c>
      <c r="L318">
        <f>'EDA &amp; Statistics'!L340/'EDA &amp; Statistics'!L339-1</f>
        <v>-3.1622503651382861E-3</v>
      </c>
      <c r="M318">
        <f>'EDA &amp; Statistics'!M340/'EDA &amp; Statistics'!M339-1</f>
        <v>-3.8121977375628058E-3</v>
      </c>
      <c r="N318">
        <f>'EDA &amp; Statistics'!N340/'EDA &amp; Statistics'!N339-1</f>
        <v>-2.2893423402573498E-3</v>
      </c>
      <c r="O318">
        <f>'EDA &amp; Statistics'!O340/'EDA &amp; Statistics'!O339-1</f>
        <v>-1.9202596411529438E-3</v>
      </c>
      <c r="P318">
        <f>'EDA &amp; Statistics'!P340/'EDA &amp; Statistics'!P339-1</f>
        <v>-6.7413037310041224E-3</v>
      </c>
      <c r="R318" s="9">
        <v>39153</v>
      </c>
      <c r="S318">
        <f>LN('EDA &amp; Statistics'!B340/'EDA &amp; Statistics'!B339)</f>
        <v>-3.7917414870969734E-3</v>
      </c>
      <c r="T318">
        <f>LN('EDA &amp; Statistics'!C340/'EDA &amp; Statistics'!C339)</f>
        <v>-7.6091891230263024E-3</v>
      </c>
      <c r="U318">
        <f>LN('EDA &amp; Statistics'!D340/'EDA &amp; Statistics'!D339)</f>
        <v>-5.9660668165748146E-3</v>
      </c>
      <c r="V318">
        <f>LN('EDA &amp; Statistics'!E340/'EDA &amp; Statistics'!E339)</f>
        <v>7.2171550766867692E-3</v>
      </c>
      <c r="W318">
        <f>LN('EDA &amp; Statistics'!F340/'EDA &amp; Statistics'!F339)</f>
        <v>5.7468708443309657E-3</v>
      </c>
      <c r="X318">
        <f>LN('EDA &amp; Statistics'!G340/'EDA &amp; Statistics'!G339)</f>
        <v>4.2765866119752983E-3</v>
      </c>
      <c r="Y318">
        <f>LN('EDA &amp; Statistics'!H340/'EDA &amp; Statistics'!H339)</f>
        <v>-8.2273597084037142E-3</v>
      </c>
      <c r="Z318">
        <f>LN('EDA &amp; Statistics'!I340/'EDA &amp; Statistics'!I339)</f>
        <v>-1.2270039261207108E-2</v>
      </c>
      <c r="AA318">
        <f>LN('EDA &amp; Statistics'!J340/'EDA &amp; Statistics'!J339)</f>
        <v>9.8329212113045811E-3</v>
      </c>
      <c r="AB318">
        <f>LN('EDA &amp; Statistics'!K340/'EDA &amp; Statistics'!K339)</f>
        <v>9.2537190800096227E-3</v>
      </c>
      <c r="AC318">
        <f>LN('EDA &amp; Statistics'!L340/'EDA &amp; Statistics'!L339)</f>
        <v>-3.1672608445393272E-3</v>
      </c>
      <c r="AD318">
        <f>LN('EDA &amp; Statistics'!M340/'EDA &amp; Statistics'!M339)</f>
        <v>-3.8194826836884166E-3</v>
      </c>
      <c r="AE318">
        <f>LN('EDA &amp; Statistics'!N340/'EDA &amp; Statistics'!N339)</f>
        <v>-2.2919668908611404E-3</v>
      </c>
      <c r="AF318">
        <f>LN('EDA &amp; Statistics'!O340/'EDA &amp; Statistics'!O339)</f>
        <v>-1.9221057033553895E-3</v>
      </c>
      <c r="AG318">
        <f>LN('EDA &amp; Statistics'!P340/'EDA &amp; Statistics'!P339)</f>
        <v>-6.7641289580286949E-3</v>
      </c>
    </row>
    <row r="319" spans="1:33" x14ac:dyDescent="0.3">
      <c r="A319" s="9">
        <v>39154</v>
      </c>
      <c r="B319">
        <f>'EDA &amp; Statistics'!B341/'EDA &amp; Statistics'!B340-1</f>
        <v>-1.3251145026254241E-2</v>
      </c>
      <c r="C319">
        <f>'EDA &amp; Statistics'!C341/'EDA &amp; Statistics'!C340-1</f>
        <v>-1.6683358363690393E-2</v>
      </c>
      <c r="D319">
        <f>'EDA &amp; Statistics'!D341/'EDA &amp; Statistics'!D340-1</f>
        <v>-1.0692584204743838E-2</v>
      </c>
      <c r="E319">
        <f>'EDA &amp; Statistics'!E341/'EDA &amp; Statistics'!E340-1</f>
        <v>-1.2303819884019407E-2</v>
      </c>
      <c r="F319">
        <f>'EDA &amp; Statistics'!F341/'EDA &amp; Statistics'!F340-1</f>
        <v>-8.6338385701443254E-3</v>
      </c>
      <c r="G319">
        <f>'EDA &amp; Statistics'!G341/'EDA &amp; Statistics'!G340-1</f>
        <v>-4.9502207118384822E-3</v>
      </c>
      <c r="H319">
        <f>'EDA &amp; Statistics'!H341/'EDA &amp; Statistics'!H340-1</f>
        <v>-1.1265568383423963E-3</v>
      </c>
      <c r="I319">
        <f>'EDA &amp; Statistics'!I341/'EDA &amp; Statistics'!I340-1</f>
        <v>-3.5273334492768038E-3</v>
      </c>
      <c r="J319">
        <f>'EDA &amp; Statistics'!J341/'EDA &amp; Statistics'!J340-1</f>
        <v>0</v>
      </c>
      <c r="K319">
        <f>'EDA &amp; Statistics'!K341/'EDA &amp; Statistics'!K340-1</f>
        <v>0</v>
      </c>
      <c r="L319">
        <f>'EDA &amp; Statistics'!L341/'EDA &amp; Statistics'!L340-1</f>
        <v>-3.6602894836695876E-3</v>
      </c>
      <c r="M319">
        <f>'EDA &amp; Statistics'!M341/'EDA &amp; Statistics'!M340-1</f>
        <v>-5.0228137085942537E-3</v>
      </c>
      <c r="N319">
        <f>'EDA &amp; Statistics'!N341/'EDA &amp; Statistics'!N340-1</f>
        <v>-6.883961430768748E-3</v>
      </c>
      <c r="O319">
        <f>'EDA &amp; Statistics'!O341/'EDA &amp; Statistics'!O340-1</f>
        <v>-7.2150802921261414E-3</v>
      </c>
      <c r="P319">
        <f>'EDA &amp; Statistics'!P341/'EDA &amp; Statistics'!P340-1</f>
        <v>1.5331729787466664E-2</v>
      </c>
      <c r="R319" s="9">
        <v>39154</v>
      </c>
      <c r="S319">
        <f>LN('EDA &amp; Statistics'!B341/'EDA &amp; Statistics'!B340)</f>
        <v>-1.3339724841428936E-2</v>
      </c>
      <c r="T319">
        <f>LN('EDA &amp; Statistics'!C341/'EDA &amp; Statistics'!C340)</f>
        <v>-1.6824093067594279E-2</v>
      </c>
      <c r="U319">
        <f>LN('EDA &amp; Statistics'!D341/'EDA &amp; Statistics'!D340)</f>
        <v>-1.0750160678572323E-2</v>
      </c>
      <c r="V319">
        <f>LN('EDA &amp; Statistics'!E341/'EDA &amp; Statistics'!E340)</f>
        <v>-1.2380138529233961E-2</v>
      </c>
      <c r="W319">
        <f>LN('EDA &amp; Statistics'!F341/'EDA &amp; Statistics'!F340)</f>
        <v>-8.6713260844352748E-3</v>
      </c>
      <c r="X319">
        <f>LN('EDA &amp; Statistics'!G341/'EDA &amp; Statistics'!G340)</f>
        <v>-4.9625136396365347E-3</v>
      </c>
      <c r="Y319">
        <f>LN('EDA &amp; Statistics'!H341/'EDA &amp; Statistics'!H340)</f>
        <v>-1.1271918804829169E-3</v>
      </c>
      <c r="Z319">
        <f>LN('EDA &amp; Statistics'!I341/'EDA &amp; Statistics'!I340)</f>
        <v>-3.5335691578420145E-3</v>
      </c>
      <c r="AA319">
        <f>LN('EDA &amp; Statistics'!J341/'EDA &amp; Statistics'!J340)</f>
        <v>0</v>
      </c>
      <c r="AB319">
        <f>LN('EDA &amp; Statistics'!K341/'EDA &amp; Statistics'!K340)</f>
        <v>0</v>
      </c>
      <c r="AC319">
        <f>LN('EDA &amp; Statistics'!L341/'EDA &amp; Statistics'!L340)</f>
        <v>-3.667004734738358E-3</v>
      </c>
      <c r="AD319">
        <f>LN('EDA &amp; Statistics'!M341/'EDA &amp; Statistics'!M340)</f>
        <v>-5.0354704367489081E-3</v>
      </c>
      <c r="AE319">
        <f>LN('EDA &amp; Statistics'!N341/'EDA &amp; Statistics'!N340)</f>
        <v>-6.9077651989734451E-3</v>
      </c>
      <c r="AF319">
        <f>LN('EDA &amp; Statistics'!O341/'EDA &amp; Statistics'!O340)</f>
        <v>-7.2412348647649194E-3</v>
      </c>
      <c r="AG319">
        <f>LN('EDA &amp; Statistics'!P341/'EDA &amp; Statistics'!P340)</f>
        <v>1.5215386474131945E-2</v>
      </c>
    </row>
    <row r="320" spans="1:33" x14ac:dyDescent="0.3">
      <c r="A320" s="9">
        <v>39155</v>
      </c>
      <c r="B320">
        <f>'EDA &amp; Statistics'!B342/'EDA &amp; Statistics'!B341-1</f>
        <v>2.674931499077049E-3</v>
      </c>
      <c r="C320">
        <f>'EDA &amp; Statistics'!C342/'EDA &amp; Statistics'!C341-1</f>
        <v>3.2706037116878584E-3</v>
      </c>
      <c r="D320">
        <f>'EDA &amp; Statistics'!D342/'EDA &amp; Statistics'!D341-1</f>
        <v>3.4704856003688889E-3</v>
      </c>
      <c r="E320">
        <f>'EDA &amp; Statistics'!E342/'EDA &amp; Statistics'!E341-1</f>
        <v>-3.5570746041613921E-2</v>
      </c>
      <c r="F320">
        <f>'EDA &amp; Statistics'!F342/'EDA &amp; Statistics'!F341-1</f>
        <v>-2.890175216062818E-2</v>
      </c>
      <c r="G320">
        <f>'EDA &amp; Statistics'!G342/'EDA &amp; Statistics'!G341-1</f>
        <v>-2.2186642424900094E-2</v>
      </c>
      <c r="H320">
        <f>'EDA &amp; Statistics'!H342/'EDA &amp; Statistics'!H341-1</f>
        <v>-1.3157926579449142E-2</v>
      </c>
      <c r="I320">
        <f>'EDA &amp; Statistics'!I342/'EDA &amp; Statistics'!I341-1</f>
        <v>-6.0176848349497991E-3</v>
      </c>
      <c r="J320">
        <f>'EDA &amp; Statistics'!J342/'EDA &amp; Statistics'!J341-1</f>
        <v>-1.1741653464529045E-2</v>
      </c>
      <c r="K320">
        <f>'EDA &amp; Statistics'!K342/'EDA &amp; Statistics'!K341-1</f>
        <v>-1.7621090861370758E-2</v>
      </c>
      <c r="L320">
        <f>'EDA &amp; Statistics'!L342/'EDA &amp; Statistics'!L341-1</f>
        <v>-7.8373900109685035E-3</v>
      </c>
      <c r="M320">
        <f>'EDA &amp; Statistics'!M342/'EDA &amp; Statistics'!M341-1</f>
        <v>-5.2884223016747001E-3</v>
      </c>
      <c r="N320">
        <f>'EDA &amp; Statistics'!N342/'EDA &amp; Statistics'!N341-1</f>
        <v>-6.4694729018988095E-3</v>
      </c>
      <c r="O320">
        <f>'EDA &amp; Statistics'!O342/'EDA &amp; Statistics'!O341-1</f>
        <v>-4.844887455338065E-3</v>
      </c>
      <c r="P320">
        <f>'EDA &amp; Statistics'!P342/'EDA &amp; Statistics'!P341-1</f>
        <v>-1.2492603831717575E-2</v>
      </c>
      <c r="R320" s="9">
        <v>39155</v>
      </c>
      <c r="S320">
        <f>LN('EDA &amp; Statistics'!B342/'EDA &amp; Statistics'!B341)</f>
        <v>2.6713602369847068E-3</v>
      </c>
      <c r="T320">
        <f>LN('EDA &amp; Statistics'!C342/'EDA &amp; Statistics'!C341)</f>
        <v>3.2652669205550256E-3</v>
      </c>
      <c r="U320">
        <f>LN('EDA &amp; Statistics'!D342/'EDA &amp; Statistics'!D341)</f>
        <v>3.4644773622075423E-3</v>
      </c>
      <c r="V320">
        <f>LN('EDA &amp; Statistics'!E342/'EDA &amp; Statistics'!E341)</f>
        <v>-3.6218799291978639E-2</v>
      </c>
      <c r="W320">
        <f>LN('EDA &amp; Statistics'!F342/'EDA &amp; Statistics'!F341)</f>
        <v>-2.9327633688500405E-2</v>
      </c>
      <c r="X320">
        <f>LN('EDA &amp; Statistics'!G342/'EDA &amp; Statistics'!G341)</f>
        <v>-2.243646808502197E-2</v>
      </c>
      <c r="Y320">
        <f>LN('EDA &amp; Statistics'!H342/'EDA &amp; Statistics'!H341)</f>
        <v>-1.3245259017196288E-2</v>
      </c>
      <c r="Z320">
        <f>LN('EDA &amp; Statistics'!I342/'EDA &amp; Statistics'!I341)</f>
        <v>-6.0358640682916702E-3</v>
      </c>
      <c r="AA320">
        <f>LN('EDA &amp; Statistics'!J342/'EDA &amp; Statistics'!J341)</f>
        <v>-1.1811131067700186E-2</v>
      </c>
      <c r="AB320">
        <f>LN('EDA &amp; Statistics'!K342/'EDA &amp; Statistics'!K341)</f>
        <v>-1.7778190530393808E-2</v>
      </c>
      <c r="AC320">
        <f>LN('EDA &amp; Statistics'!L342/'EDA &amp; Statistics'!L341)</f>
        <v>-7.868263770991573E-3</v>
      </c>
      <c r="AD320">
        <f>LN('EDA &amp; Statistics'!M342/'EDA &amp; Statistics'!M341)</f>
        <v>-5.3024555044291271E-3</v>
      </c>
      <c r="AE320">
        <f>LN('EDA &amp; Statistics'!N342/'EDA &amp; Statistics'!N341)</f>
        <v>-6.4904906398775553E-3</v>
      </c>
      <c r="AF320">
        <f>LN('EDA &amp; Statistics'!O342/'EDA &amp; Statistics'!O341)</f>
        <v>-4.8566619687547847E-3</v>
      </c>
      <c r="AG320">
        <f>LN('EDA &amp; Statistics'!P342/'EDA &amp; Statistics'!P341)</f>
        <v>-1.2571292444242713E-2</v>
      </c>
    </row>
    <row r="321" spans="1:33" x14ac:dyDescent="0.3">
      <c r="A321" s="9">
        <v>39156</v>
      </c>
      <c r="B321">
        <f>'EDA &amp; Statistics'!B343/'EDA &amp; Statistics'!B342-1</f>
        <v>4.3650080339259212E-3</v>
      </c>
      <c r="C321">
        <f>'EDA &amp; Statistics'!C343/'EDA &amp; Statistics'!C342-1</f>
        <v>3.2599417341521164E-3</v>
      </c>
      <c r="D321">
        <f>'EDA &amp; Statistics'!D343/'EDA &amp; Statistics'!D342-1</f>
        <v>1.3833931939881694E-3</v>
      </c>
      <c r="E321">
        <f>'EDA &amp; Statistics'!E343/'EDA &amp; Statistics'!E342-1</f>
        <v>7.7041692525721128E-3</v>
      </c>
      <c r="F321">
        <f>'EDA &amp; Statistics'!F343/'EDA &amp; Statistics'!F342-1</f>
        <v>8.9682284534411405E-3</v>
      </c>
      <c r="G321">
        <f>'EDA &amp; Statistics'!G343/'EDA &amp; Statistics'!G342-1</f>
        <v>1.0233873284013706E-2</v>
      </c>
      <c r="H321">
        <f>'EDA &amp; Statistics'!H343/'EDA &amp; Statistics'!H342-1</f>
        <v>-1.9048055013021203E-3</v>
      </c>
      <c r="I321">
        <f>'EDA &amp; Statistics'!I343/'EDA &amp; Statistics'!I342-1</f>
        <v>-2.8490509871020864E-3</v>
      </c>
      <c r="J321">
        <f>'EDA &amp; Statistics'!J343/'EDA &amp; Statistics'!J342-1</f>
        <v>9.108892761834797E-3</v>
      </c>
      <c r="K321">
        <f>'EDA &amp; Statistics'!K343/'EDA &amp; Statistics'!K342-1</f>
        <v>1.3860584715474245E-2</v>
      </c>
      <c r="L321">
        <f>'EDA &amp; Statistics'!L343/'EDA &amp; Statistics'!L342-1</f>
        <v>9.6272607242156027E-3</v>
      </c>
      <c r="M321">
        <f>'EDA &amp; Statistics'!M343/'EDA &amp; Statistics'!M342-1</f>
        <v>7.491574974230808E-3</v>
      </c>
      <c r="N321">
        <f>'EDA &amp; Statistics'!N343/'EDA &amp; Statistics'!N342-1</f>
        <v>8.3721072174782751E-3</v>
      </c>
      <c r="O321">
        <f>'EDA &amp; Statistics'!O343/'EDA &amp; Statistics'!O342-1</f>
        <v>8.2764440782863158E-3</v>
      </c>
      <c r="P321">
        <f>'EDA &amp; Statistics'!P343/'EDA &amp; Statistics'!P342-1</f>
        <v>1.6472790897308354E-3</v>
      </c>
      <c r="R321" s="9">
        <v>39156</v>
      </c>
      <c r="S321">
        <f>LN('EDA &amp; Statistics'!B343/'EDA &amp; Statistics'!B342)</f>
        <v>4.3555090185120118E-3</v>
      </c>
      <c r="T321">
        <f>LN('EDA &amp; Statistics'!C343/'EDA &amp; Statistics'!C342)</f>
        <v>3.2546396439755176E-3</v>
      </c>
      <c r="U321">
        <f>LN('EDA &amp; Statistics'!D343/'EDA &amp; Statistics'!D342)</f>
        <v>1.3824371872108606E-3</v>
      </c>
      <c r="V321">
        <f>LN('EDA &amp; Statistics'!E343/'EDA &amp; Statistics'!E342)</f>
        <v>7.6746436902941422E-3</v>
      </c>
      <c r="W321">
        <f>LN('EDA &amp; Statistics'!F343/'EDA &amp; Statistics'!F342)</f>
        <v>8.9282527225293638E-3</v>
      </c>
      <c r="X321">
        <f>LN('EDA &amp; Statistics'!G343/'EDA &amp; Statistics'!G342)</f>
        <v>1.0181861754764434E-2</v>
      </c>
      <c r="Y321">
        <f>LN('EDA &amp; Statistics'!H343/'EDA &amp; Statistics'!H342)</f>
        <v>-1.9066219503222565E-3</v>
      </c>
      <c r="Z321">
        <f>LN('EDA &amp; Statistics'!I343/'EDA &amp; Statistics'!I342)</f>
        <v>-2.8531172580442757E-3</v>
      </c>
      <c r="AA321">
        <f>LN('EDA &amp; Statistics'!J343/'EDA &amp; Statistics'!J342)</f>
        <v>9.0676570169864069E-3</v>
      </c>
      <c r="AB321">
        <f>LN('EDA &amp; Statistics'!K343/'EDA &amp; Statistics'!K342)</f>
        <v>1.3765405297652911E-2</v>
      </c>
      <c r="AC321">
        <f>LN('EDA &amp; Statistics'!L343/'EDA &amp; Statistics'!L342)</f>
        <v>9.5812139499997263E-3</v>
      </c>
      <c r="AD321">
        <f>LN('EDA &amp; Statistics'!M343/'EDA &amp; Statistics'!M342)</f>
        <v>7.4636524952809251E-3</v>
      </c>
      <c r="AE321">
        <f>LN('EDA &amp; Statistics'!N343/'EDA &amp; Statistics'!N342)</f>
        <v>8.3372555142019987E-3</v>
      </c>
      <c r="AF321">
        <f>LN('EDA &amp; Statistics'!O343/'EDA &amp; Statistics'!O342)</f>
        <v>8.2423821271636385E-3</v>
      </c>
      <c r="AG321">
        <f>LN('EDA &amp; Statistics'!P343/'EDA &amp; Statistics'!P342)</f>
        <v>1.6459238136722473E-3</v>
      </c>
    </row>
    <row r="322" spans="1:33" x14ac:dyDescent="0.3">
      <c r="A322" s="9">
        <v>39157</v>
      </c>
      <c r="B322">
        <f>'EDA &amp; Statistics'!B344/'EDA &amp; Statistics'!B343-1</f>
        <v>4.5461041122307755E-3</v>
      </c>
      <c r="C322">
        <f>'EDA &amp; Statistics'!C344/'EDA &amp; Statistics'!C343-1</f>
        <v>3.8586625162593258E-3</v>
      </c>
      <c r="D322">
        <f>'EDA &amp; Statistics'!D344/'EDA &amp; Statistics'!D343-1</f>
        <v>3.3550816377789783E-3</v>
      </c>
      <c r="E322">
        <f>'EDA &amp; Statistics'!E344/'EDA &amp; Statistics'!E343-1</f>
        <v>-6.3202214899029663E-3</v>
      </c>
      <c r="F322">
        <f>'EDA &amp; Statistics'!F344/'EDA &amp; Statistics'!F343-1</f>
        <v>-4.9555358618555978E-3</v>
      </c>
      <c r="G322">
        <f>'EDA &amp; Statistics'!G344/'EDA &amp; Statistics'!G343-1</f>
        <v>-3.5889760215080946E-3</v>
      </c>
      <c r="H322">
        <f>'EDA &amp; Statistics'!H344/'EDA &amp; Statistics'!H343-1</f>
        <v>6.8702773554392138E-3</v>
      </c>
      <c r="I322">
        <f>'EDA &amp; Statistics'!I344/'EDA &amp; Statistics'!I343-1</f>
        <v>5.3571804141518964E-3</v>
      </c>
      <c r="J322">
        <f>'EDA &amp; Statistics'!J344/'EDA &amp; Statistics'!J343-1</f>
        <v>1.4521226290450828E-2</v>
      </c>
      <c r="K322">
        <f>'EDA &amp; Statistics'!K344/'EDA &amp; Statistics'!K343-1</f>
        <v>1.1869659452768078E-2</v>
      </c>
      <c r="L322">
        <f>'EDA &amp; Statistics'!L344/'EDA &amp; Statistics'!L343-1</f>
        <v>1.4670028698833271E-3</v>
      </c>
      <c r="M322">
        <f>'EDA &amp; Statistics'!M344/'EDA &amp; Statistics'!M343-1</f>
        <v>-9.5950750237872029E-4</v>
      </c>
      <c r="N322">
        <f>'EDA &amp; Statistics'!N344/'EDA &amp; Statistics'!N343-1</f>
        <v>0</v>
      </c>
      <c r="O322">
        <f>'EDA &amp; Statistics'!O344/'EDA &amp; Statistics'!O343-1</f>
        <v>0</v>
      </c>
      <c r="P322">
        <f>'EDA &amp; Statistics'!P344/'EDA &amp; Statistics'!P343-1</f>
        <v>3.3206999882353649E-3</v>
      </c>
      <c r="R322" s="9">
        <v>39157</v>
      </c>
      <c r="S322">
        <f>LN('EDA &amp; Statistics'!B344/'EDA &amp; Statistics'!B343)</f>
        <v>4.5358017927422632E-3</v>
      </c>
      <c r="T322">
        <f>LN('EDA &amp; Statistics'!C344/'EDA &amp; Statistics'!C343)</f>
        <v>3.8512369736976308E-3</v>
      </c>
      <c r="U322">
        <f>LN('EDA &amp; Statistics'!D344/'EDA &amp; Statistics'!D343)</f>
        <v>3.349465908694975E-3</v>
      </c>
      <c r="V322">
        <f>LN('EDA &amp; Statistics'!E344/'EDA &amp; Statistics'!E343)</f>
        <v>-6.3402786448458551E-3</v>
      </c>
      <c r="W322">
        <f>LN('EDA &amp; Statistics'!F344/'EDA &amp; Statistics'!F343)</f>
        <v>-4.9678552459797368E-3</v>
      </c>
      <c r="X322">
        <f>LN('EDA &amp; Statistics'!G344/'EDA &amp; Statistics'!G343)</f>
        <v>-3.5954318471137403E-3</v>
      </c>
      <c r="Y322">
        <f>LN('EDA &amp; Statistics'!H344/'EDA &amp; Statistics'!H343)</f>
        <v>6.8467845400277949E-3</v>
      </c>
      <c r="Z322">
        <f>LN('EDA &amp; Statistics'!I344/'EDA &amp; Statistics'!I343)</f>
        <v>5.3428817673776474E-3</v>
      </c>
      <c r="AA322">
        <f>LN('EDA &amp; Statistics'!J344/'EDA &amp; Statistics'!J343)</f>
        <v>1.4416802973132147E-2</v>
      </c>
      <c r="AB322">
        <f>LN('EDA &amp; Statistics'!K344/'EDA &amp; Statistics'!K343)</f>
        <v>1.1799767563338474E-2</v>
      </c>
      <c r="AC322">
        <f>LN('EDA &amp; Statistics'!L344/'EDA &amp; Statistics'!L343)</f>
        <v>1.4659278723943778E-3</v>
      </c>
      <c r="AD322">
        <f>LN('EDA &amp; Statistics'!M344/'EDA &amp; Statistics'!M343)</f>
        <v>-9.599681243726919E-4</v>
      </c>
      <c r="AE322">
        <f>LN('EDA &amp; Statistics'!N344/'EDA &amp; Statistics'!N343)</f>
        <v>0</v>
      </c>
      <c r="AF322">
        <f>LN('EDA &amp; Statistics'!O344/'EDA &amp; Statistics'!O343)</f>
        <v>0</v>
      </c>
      <c r="AG322">
        <f>LN('EDA &amp; Statistics'!P344/'EDA &amp; Statistics'!P343)</f>
        <v>3.3151986395508603E-3</v>
      </c>
    </row>
    <row r="323" spans="1:33" x14ac:dyDescent="0.3">
      <c r="A323" s="9">
        <v>39160</v>
      </c>
      <c r="B323">
        <f>'EDA &amp; Statistics'!B345/'EDA &amp; Statistics'!B344-1</f>
        <v>3.1073140504243035E-3</v>
      </c>
      <c r="C323">
        <f>'EDA &amp; Statistics'!C345/'EDA &amp; Statistics'!C344-1</f>
        <v>4.4508018446836051E-3</v>
      </c>
      <c r="D323">
        <f>'EDA &amp; Statistics'!D345/'EDA &amp; Statistics'!D344-1</f>
        <v>3.5405439601363664E-3</v>
      </c>
      <c r="E323">
        <f>'EDA &amp; Statistics'!E345/'EDA &amp; Statistics'!E344-1</f>
        <v>1.2490988239918455E-2</v>
      </c>
      <c r="F323">
        <f>'EDA &amp; Statistics'!F345/'EDA &amp; Statistics'!F344-1</f>
        <v>6.9565453392512744E-3</v>
      </c>
      <c r="G323">
        <f>'EDA &amp; Statistics'!G345/'EDA &amp; Statistics'!G344-1</f>
        <v>1.4523546171973933E-3</v>
      </c>
      <c r="H323">
        <f>'EDA &amp; Statistics'!H345/'EDA &amp; Statistics'!H344-1</f>
        <v>1.402575462914335E-2</v>
      </c>
      <c r="I323">
        <f>'EDA &amp; Statistics'!I345/'EDA &amp; Statistics'!I344-1</f>
        <v>1.0657183225563527E-2</v>
      </c>
      <c r="J323">
        <f>'EDA &amp; Statistics'!J345/'EDA &amp; Statistics'!J344-1</f>
        <v>2.3210624780258815E-3</v>
      </c>
      <c r="K323">
        <f>'EDA &amp; Statistics'!K345/'EDA &amp; Statistics'!K344-1</f>
        <v>3.8154249886224179E-4</v>
      </c>
      <c r="L323">
        <f>'EDA &amp; Statistics'!L345/'EDA &amp; Statistics'!L344-1</f>
        <v>7.0800302912652491E-3</v>
      </c>
      <c r="M323">
        <f>'EDA &amp; Statistics'!M345/'EDA &amp; Statistics'!M344-1</f>
        <v>5.2820735100871374E-3</v>
      </c>
      <c r="N323">
        <f>'EDA &amp; Statistics'!N345/'EDA &amp; Statistics'!N344-1</f>
        <v>8.3025969853334214E-3</v>
      </c>
      <c r="O323">
        <f>'EDA &amp; Statistics'!O345/'EDA &amp; Statistics'!O344-1</f>
        <v>5.7943430486855352E-3</v>
      </c>
      <c r="P323">
        <f>'EDA &amp; Statistics'!P345/'EDA &amp; Statistics'!P344-1</f>
        <v>-4.2191171557580676E-3</v>
      </c>
      <c r="R323" s="9">
        <v>39160</v>
      </c>
      <c r="S323">
        <f>LN('EDA &amp; Statistics'!B345/'EDA &amp; Statistics'!B344)</f>
        <v>3.1024963276587423E-3</v>
      </c>
      <c r="T323">
        <f>LN('EDA &amp; Statistics'!C345/'EDA &amp; Statistics'!C344)</f>
        <v>4.440926317985607E-3</v>
      </c>
      <c r="U323">
        <f>LN('EDA &amp; Statistics'!D345/'EDA &amp; Statistics'!D344)</f>
        <v>3.5342909893018326E-3</v>
      </c>
      <c r="V323">
        <f>LN('EDA &amp; Statistics'!E345/'EDA &amp; Statistics'!E344)</f>
        <v>1.2413619455163193E-2</v>
      </c>
      <c r="W323">
        <f>LN('EDA &amp; Statistics'!F345/'EDA &amp; Statistics'!F344)</f>
        <v>6.9324602127248097E-3</v>
      </c>
      <c r="X323">
        <f>LN('EDA &amp; Statistics'!G345/'EDA &amp; Statistics'!G344)</f>
        <v>1.4513009702862738E-3</v>
      </c>
      <c r="Y323">
        <f>LN('EDA &amp; Statistics'!H345/'EDA &amp; Statistics'!H344)</f>
        <v>1.3928303888988884E-2</v>
      </c>
      <c r="Z323">
        <f>LN('EDA &amp; Statistics'!I345/'EDA &amp; Statistics'!I344)</f>
        <v>1.060079571597663E-2</v>
      </c>
      <c r="AA323">
        <f>LN('EDA &amp; Statistics'!J345/'EDA &amp; Statistics'!J344)</f>
        <v>2.318372973380679E-3</v>
      </c>
      <c r="AB323">
        <f>LN('EDA &amp; Statistics'!K345/'EDA &amp; Statistics'!K344)</f>
        <v>3.8146973003203526E-4</v>
      </c>
      <c r="AC323">
        <f>LN('EDA &amp; Statistics'!L345/'EDA &amp; Statistics'!L344)</f>
        <v>7.0550845519874181E-3</v>
      </c>
      <c r="AD323">
        <f>LN('EDA &amp; Statistics'!M345/'EDA &amp; Statistics'!M344)</f>
        <v>5.2681722898290477E-3</v>
      </c>
      <c r="AE323">
        <f>LN('EDA &amp; Statistics'!N345/'EDA &amp; Statistics'!N344)</f>
        <v>8.2683200215045195E-3</v>
      </c>
      <c r="AF323">
        <f>LN('EDA &amp; Statistics'!O345/'EDA &amp; Statistics'!O344)</f>
        <v>5.77762040971142E-3</v>
      </c>
      <c r="AG323">
        <f>LN('EDA &amp; Statistics'!P345/'EDA &amp; Statistics'!P344)</f>
        <v>-4.2280427447957663E-3</v>
      </c>
    </row>
    <row r="324" spans="1:33" x14ac:dyDescent="0.3">
      <c r="A324" s="9">
        <v>39161</v>
      </c>
      <c r="B324">
        <f>'EDA &amp; Statistics'!B346/'EDA &amp; Statistics'!B345-1</f>
        <v>-2.0767852328771319E-3</v>
      </c>
      <c r="C324">
        <f>'EDA &amp; Statistics'!C346/'EDA &amp; Statistics'!C345-1</f>
        <v>-5.4380563100008272E-3</v>
      </c>
      <c r="D324">
        <f>'EDA &amp; Statistics'!D346/'EDA &amp; Statistics'!D345-1</f>
        <v>-4.4100425527142662E-3</v>
      </c>
      <c r="E324">
        <f>'EDA &amp; Statistics'!E346/'EDA &amp; Statistics'!E345-1</f>
        <v>1.6205636140513846E-3</v>
      </c>
      <c r="F324">
        <f>'EDA &amp; Statistics'!F346/'EDA &amp; Statistics'!F345-1</f>
        <v>-1.0205505470123333E-3</v>
      </c>
      <c r="G324">
        <f>'EDA &amp; Statistics'!G346/'EDA &amp; Statistics'!G345-1</f>
        <v>-3.6547005099900609E-3</v>
      </c>
      <c r="H324">
        <f>'EDA &amp; Statistics'!H346/'EDA &amp; Statistics'!H345-1</f>
        <v>2.9907048838733186E-3</v>
      </c>
      <c r="I324">
        <f>'EDA &amp; Statistics'!I346/'EDA &amp; Statistics'!I345-1</f>
        <v>-4.217955642412341E-3</v>
      </c>
      <c r="J324">
        <f>'EDA &amp; Statistics'!J346/'EDA &amp; Statistics'!J345-1</f>
        <v>3.4735682407531776E-3</v>
      </c>
      <c r="K324">
        <f>'EDA &amp; Statistics'!K346/'EDA &amp; Statistics'!K345-1</f>
        <v>2.7963808351123554E-3</v>
      </c>
      <c r="L324">
        <f>'EDA &amp; Statistics'!L346/'EDA &amp; Statistics'!L345-1</f>
        <v>-3.1515179258404524E-3</v>
      </c>
      <c r="M324">
        <f>'EDA &amp; Statistics'!M346/'EDA &amp; Statistics'!M345-1</f>
        <v>-3.5824856006445582E-3</v>
      </c>
      <c r="N324">
        <f>'EDA &amp; Statistics'!N346/'EDA &amp; Statistics'!N345-1</f>
        <v>5.4894294846423719E-3</v>
      </c>
      <c r="O324">
        <f>'EDA &amp; Statistics'!O346/'EDA &amp; Statistics'!O345-1</f>
        <v>3.8406108496913394E-3</v>
      </c>
      <c r="P324">
        <f>'EDA &amp; Statistics'!P346/'EDA &amp; Statistics'!P345-1</f>
        <v>-8.8336006053513216E-5</v>
      </c>
      <c r="R324" s="9">
        <v>39161</v>
      </c>
      <c r="S324">
        <f>LN('EDA &amp; Statistics'!B346/'EDA &amp; Statistics'!B345)</f>
        <v>-2.0789447417376419E-3</v>
      </c>
      <c r="T324">
        <f>LN('EDA &amp; Statistics'!C346/'EDA &amp; Statistics'!C345)</f>
        <v>-5.4528963633653201E-3</v>
      </c>
      <c r="U324">
        <f>LN('EDA &amp; Statistics'!D346/'EDA &amp; Statistics'!D345)</f>
        <v>-4.4197954748028609E-3</v>
      </c>
      <c r="V324">
        <f>LN('EDA &amp; Statistics'!E346/'EDA &amp; Statistics'!E345)</f>
        <v>1.6192519177714204E-3</v>
      </c>
      <c r="W324">
        <f>LN('EDA &amp; Statistics'!F346/'EDA &amp; Statistics'!F345)</f>
        <v>-1.0210716633023496E-3</v>
      </c>
      <c r="X324">
        <f>LN('EDA &amp; Statistics'!G346/'EDA &amp; Statistics'!G345)</f>
        <v>-3.6613952443758811E-3</v>
      </c>
      <c r="Y324">
        <f>LN('EDA &amp; Statistics'!H346/'EDA &amp; Statistics'!H345)</f>
        <v>2.9862416226725283E-3</v>
      </c>
      <c r="Z324">
        <f>LN('EDA &amp; Statistics'!I346/'EDA &amp; Statistics'!I345)</f>
        <v>-4.2268763108057961E-3</v>
      </c>
      <c r="AA324">
        <f>LN('EDA &amp; Statistics'!J346/'EDA &amp; Statistics'!J345)</f>
        <v>3.4675493366139948E-3</v>
      </c>
      <c r="AB324">
        <f>LN('EDA &amp; Statistics'!K346/'EDA &amp; Statistics'!K345)</f>
        <v>2.7924782359676171E-3</v>
      </c>
      <c r="AC324">
        <f>LN('EDA &amp; Statistics'!L346/'EDA &amp; Statistics'!L345)</f>
        <v>-3.1564944168765981E-3</v>
      </c>
      <c r="AD324">
        <f>LN('EDA &amp; Statistics'!M346/'EDA &amp; Statistics'!M345)</f>
        <v>-3.5889180695974441E-3</v>
      </c>
      <c r="AE324">
        <f>LN('EDA &amp; Statistics'!N346/'EDA &amp; Statistics'!N345)</f>
        <v>5.4744174797787129E-3</v>
      </c>
      <c r="AF324">
        <f>LN('EDA &amp; Statistics'!O346/'EDA &amp; Statistics'!O345)</f>
        <v>3.8332545329925458E-3</v>
      </c>
      <c r="AG324">
        <f>LN('EDA &amp; Statistics'!P346/'EDA &amp; Statistics'!P345)</f>
        <v>-8.8339907908280494E-5</v>
      </c>
    </row>
    <row r="325" spans="1:33" x14ac:dyDescent="0.3">
      <c r="A325" s="9">
        <v>39162</v>
      </c>
      <c r="B325">
        <f>'EDA &amp; Statistics'!B347/'EDA &amp; Statistics'!B346-1</f>
        <v>-1.2472114406959389E-2</v>
      </c>
      <c r="C325">
        <f>'EDA &amp; Statistics'!C347/'EDA &amp; Statistics'!C346-1</f>
        <v>-1.3062035082582746E-2</v>
      </c>
      <c r="D325">
        <f>'EDA &amp; Statistics'!D347/'EDA &amp; Statistics'!D346-1</f>
        <v>-8.2685878711481475E-3</v>
      </c>
      <c r="E325">
        <f>'EDA &amp; Statistics'!E347/'EDA &amp; Statistics'!E346-1</f>
        <v>0</v>
      </c>
      <c r="F325">
        <f>'EDA &amp; Statistics'!F347/'EDA &amp; Statistics'!F346-1</f>
        <v>0</v>
      </c>
      <c r="G325">
        <f>'EDA &amp; Statistics'!G347/'EDA &amp; Statistics'!G346-1</f>
        <v>0</v>
      </c>
      <c r="H325">
        <f>'EDA &amp; Statistics'!H347/'EDA &amp; Statistics'!H346-1</f>
        <v>3.7271674007612887E-3</v>
      </c>
      <c r="I325">
        <f>'EDA &amp; Statistics'!I347/'EDA &amp; Statistics'!I346-1</f>
        <v>4.2358221523601802E-3</v>
      </c>
      <c r="J325">
        <f>'EDA &amp; Statistics'!J347/'EDA &amp; Statistics'!J346-1</f>
        <v>0</v>
      </c>
      <c r="K325">
        <f>'EDA &amp; Statistics'!K347/'EDA &amp; Statistics'!K346-1</f>
        <v>0</v>
      </c>
      <c r="L325">
        <f>'EDA &amp; Statistics'!L347/'EDA &amp; Statistics'!L346-1</f>
        <v>2.6751353193585903E-3</v>
      </c>
      <c r="M325">
        <f>'EDA &amp; Statistics'!M347/'EDA &amp; Statistics'!M346-1</f>
        <v>4.554183537505363E-3</v>
      </c>
      <c r="N325">
        <f>'EDA &amp; Statistics'!N347/'EDA &amp; Statistics'!N346-1</f>
        <v>0</v>
      </c>
      <c r="O325">
        <f>'EDA &amp; Statistics'!O347/'EDA &amp; Statistics'!O346-1</f>
        <v>-4.7825102605503211E-4</v>
      </c>
      <c r="P325">
        <f>'EDA &amp; Statistics'!P347/'EDA &amp; Statistics'!P346-1</f>
        <v>-1.4352291963189212E-2</v>
      </c>
      <c r="R325" s="9">
        <v>39162</v>
      </c>
      <c r="S325">
        <f>LN('EDA &amp; Statistics'!B347/'EDA &amp; Statistics'!B346)</f>
        <v>-1.255054403033018E-2</v>
      </c>
      <c r="T325">
        <f>LN('EDA &amp; Statistics'!C347/'EDA &amp; Statistics'!C346)</f>
        <v>-1.3148093684606761E-2</v>
      </c>
      <c r="U325">
        <f>LN('EDA &amp; Statistics'!D347/'EDA &amp; Statistics'!D346)</f>
        <v>-8.3029622600866229E-3</v>
      </c>
      <c r="V325">
        <f>LN('EDA &amp; Statistics'!E347/'EDA &amp; Statistics'!E346)</f>
        <v>0</v>
      </c>
      <c r="W325">
        <f>LN('EDA &amp; Statistics'!F347/'EDA &amp; Statistics'!F346)</f>
        <v>0</v>
      </c>
      <c r="X325">
        <f>LN('EDA &amp; Statistics'!G347/'EDA &amp; Statistics'!G346)</f>
        <v>0</v>
      </c>
      <c r="Y325">
        <f>LN('EDA &amp; Statistics'!H347/'EDA &amp; Statistics'!H346)</f>
        <v>3.7202387232352675E-3</v>
      </c>
      <c r="Z325">
        <f>LN('EDA &amp; Statistics'!I347/'EDA &amp; Statistics'!I346)</f>
        <v>4.2268763108058325E-3</v>
      </c>
      <c r="AA325">
        <f>LN('EDA &amp; Statistics'!J347/'EDA &amp; Statistics'!J346)</f>
        <v>0</v>
      </c>
      <c r="AB325">
        <f>LN('EDA &amp; Statistics'!K347/'EDA &amp; Statistics'!K346)</f>
        <v>0</v>
      </c>
      <c r="AC325">
        <f>LN('EDA &amp; Statistics'!L347/'EDA &amp; Statistics'!L346)</f>
        <v>2.6715635134947923E-3</v>
      </c>
      <c r="AD325">
        <f>LN('EDA &amp; Statistics'!M347/'EDA &amp; Statistics'!M346)</f>
        <v>4.5438446219870712E-3</v>
      </c>
      <c r="AE325">
        <f>LN('EDA &amp; Statistics'!N347/'EDA &amp; Statistics'!N346)</f>
        <v>0</v>
      </c>
      <c r="AF325">
        <f>LN('EDA &amp; Statistics'!O347/'EDA &amp; Statistics'!O346)</f>
        <v>-4.7836542455258001E-4</v>
      </c>
      <c r="AG325">
        <f>LN('EDA &amp; Statistics'!P347/'EDA &amp; Statistics'!P346)</f>
        <v>-1.4456282304553168E-2</v>
      </c>
    </row>
    <row r="326" spans="1:33" x14ac:dyDescent="0.3">
      <c r="A326" s="9">
        <v>39163</v>
      </c>
      <c r="B326">
        <f>'EDA &amp; Statistics'!B348/'EDA &amp; Statistics'!B347-1</f>
        <v>8.8415152506298167E-3</v>
      </c>
      <c r="C326">
        <f>'EDA &amp; Statistics'!C348/'EDA &amp; Statistics'!C347-1</f>
        <v>1.3542625730519342E-2</v>
      </c>
      <c r="D326">
        <f>'EDA &amp; Statistics'!D348/'EDA &amp; Statistics'!D347-1</f>
        <v>1.3697319195415059E-2</v>
      </c>
      <c r="E326">
        <f>'EDA &amp; Statistics'!E348/'EDA &amp; Statistics'!E347-1</f>
        <v>-2.7917308923433026E-3</v>
      </c>
      <c r="F326">
        <f>'EDA &amp; Statistics'!F348/'EDA &amp; Statistics'!F347-1</f>
        <v>-3.9292692194410339E-3</v>
      </c>
      <c r="G326">
        <f>'EDA &amp; Statistics'!G348/'EDA &amp; Statistics'!G347-1</f>
        <v>-5.0655099304983686E-3</v>
      </c>
      <c r="H326">
        <f>'EDA &amp; Statistics'!H348/'EDA &amp; Statistics'!H347-1</f>
        <v>-1.8567078706724915E-3</v>
      </c>
      <c r="I326">
        <f>'EDA &amp; Statistics'!I348/'EDA &amp; Statistics'!I347-1</f>
        <v>0</v>
      </c>
      <c r="J326">
        <f>'EDA &amp; Statistics'!J348/'EDA &amp; Statistics'!J347-1</f>
        <v>-1.3384452232947375E-3</v>
      </c>
      <c r="K326">
        <f>'EDA &amp; Statistics'!K348/'EDA &amp; Statistics'!K347-1</f>
        <v>-9.9820524027527391E-4</v>
      </c>
      <c r="L326">
        <f>'EDA &amp; Statistics'!L348/'EDA &amp; Statistics'!L347-1</f>
        <v>1.6977854077888654E-3</v>
      </c>
      <c r="M326">
        <f>'EDA &amp; Statistics'!M348/'EDA &amp; Statistics'!M347-1</f>
        <v>5.4880077331587174E-3</v>
      </c>
      <c r="N326">
        <f>'EDA &amp; Statistics'!N348/'EDA &amp; Statistics'!N347-1</f>
        <v>3.6396690342204163E-3</v>
      </c>
      <c r="O326">
        <f>'EDA &amp; Statistics'!O348/'EDA &amp; Statistics'!O347-1</f>
        <v>5.7416670537642212E-3</v>
      </c>
      <c r="P326">
        <f>'EDA &amp; Statistics'!P348/'EDA &amp; Statistics'!P347-1</f>
        <v>-1.7880370339953267E-3</v>
      </c>
      <c r="R326" s="9">
        <v>39163</v>
      </c>
      <c r="S326">
        <f>LN('EDA &amp; Statistics'!B348/'EDA &amp; Statistics'!B347)</f>
        <v>8.8026579251276205E-3</v>
      </c>
      <c r="T326">
        <f>LN('EDA &amp; Statistics'!C348/'EDA &amp; Statistics'!C347)</f>
        <v>1.3451743973725361E-2</v>
      </c>
      <c r="U326">
        <f>LN('EDA &amp; Statistics'!D348/'EDA &amp; Statistics'!D347)</f>
        <v>1.3604358828797803E-2</v>
      </c>
      <c r="V326">
        <f>LN('EDA &amp; Statistics'!E348/'EDA &amp; Statistics'!E347)</f>
        <v>-2.795635040945408E-3</v>
      </c>
      <c r="W326">
        <f>LN('EDA &amp; Statistics'!F348/'EDA &amp; Statistics'!F347)</f>
        <v>-3.9370090790545502E-3</v>
      </c>
      <c r="X326">
        <f>LN('EDA &amp; Statistics'!G348/'EDA &amp; Statistics'!G347)</f>
        <v>-5.0783831171636977E-3</v>
      </c>
      <c r="Y326">
        <f>LN('EDA &amp; Statistics'!H348/'EDA &amp; Statistics'!H347)</f>
        <v>-1.8584336892891963E-3</v>
      </c>
      <c r="Z326">
        <f>LN('EDA &amp; Statistics'!I348/'EDA &amp; Statistics'!I347)</f>
        <v>0</v>
      </c>
      <c r="AA326">
        <f>LN('EDA &amp; Statistics'!J348/'EDA &amp; Statistics'!J347)</f>
        <v>-1.3393417411519358E-3</v>
      </c>
      <c r="AB326">
        <f>LN('EDA &amp; Statistics'!K348/'EDA &amp; Statistics'!K347)</f>
        <v>-9.987037789163317E-4</v>
      </c>
      <c r="AC326">
        <f>LN('EDA &amp; Statistics'!L348/'EDA &amp; Statistics'!L347)</f>
        <v>1.6963457993438955E-3</v>
      </c>
      <c r="AD326">
        <f>LN('EDA &amp; Statistics'!M348/'EDA &amp; Statistics'!M347)</f>
        <v>5.4730034892909616E-3</v>
      </c>
      <c r="AE326">
        <f>LN('EDA &amp; Statistics'!N348/'EDA &amp; Statistics'!N347)</f>
        <v>3.6330614669329948E-3</v>
      </c>
      <c r="AF326">
        <f>LN('EDA &amp; Statistics'!O348/'EDA &amp; Statistics'!O347)</f>
        <v>5.7252465077093657E-3</v>
      </c>
      <c r="AG326">
        <f>LN('EDA &amp; Statistics'!P348/'EDA &amp; Statistics'!P347)</f>
        <v>-1.7896374802688032E-3</v>
      </c>
    </row>
    <row r="327" spans="1:33" x14ac:dyDescent="0.3">
      <c r="A327" s="9">
        <v>39164</v>
      </c>
      <c r="B327">
        <f>'EDA &amp; Statistics'!B349/'EDA &amp; Statistics'!B348-1</f>
        <v>4.3242263775622458E-3</v>
      </c>
      <c r="C327">
        <f>'EDA &amp; Statistics'!C349/'EDA &amp; Statistics'!C348-1</f>
        <v>5.1625262262857685E-3</v>
      </c>
      <c r="D327">
        <f>'EDA &amp; Statistics'!D349/'EDA &amp; Statistics'!D348-1</f>
        <v>6.7560255024063931E-3</v>
      </c>
      <c r="E327">
        <f>'EDA &amp; Statistics'!E349/'EDA &amp; Statistics'!E348-1</f>
        <v>4.6337324435922644E-2</v>
      </c>
      <c r="F327">
        <f>'EDA &amp; Statistics'!F349/'EDA &amp; Statistics'!F348-1</f>
        <v>3.8500978268547037E-2</v>
      </c>
      <c r="G327">
        <f>'EDA &amp; Statistics'!G349/'EDA &amp; Statistics'!G348-1</f>
        <v>3.07233209387201E-2</v>
      </c>
      <c r="H327">
        <f>'EDA &amp; Statistics'!H349/'EDA &amp; Statistics'!H348-1</f>
        <v>6.3243899460090347E-3</v>
      </c>
      <c r="I327">
        <f>'EDA &amp; Statistics'!I349/'EDA &amp; Statistics'!I348-1</f>
        <v>8.0843591128483272E-3</v>
      </c>
      <c r="J327">
        <f>'EDA &amp; Statistics'!J349/'EDA &amp; Statistics'!J348-1</f>
        <v>4.0361433348394815E-3</v>
      </c>
      <c r="K327">
        <f>'EDA &amp; Statistics'!K349/'EDA &amp; Statistics'!K348-1</f>
        <v>5.9477212515020028E-3</v>
      </c>
      <c r="L327">
        <f>'EDA &amp; Statistics'!L349/'EDA &amp; Statistics'!L348-1</f>
        <v>9.2009941304003195E-3</v>
      </c>
      <c r="M327">
        <f>'EDA &amp; Statistics'!M349/'EDA &amp; Statistics'!M348-1</f>
        <v>1.0678594459750057E-2</v>
      </c>
      <c r="N327">
        <f>'EDA &amp; Statistics'!N349/'EDA &amp; Statistics'!N348-1</f>
        <v>4.5331089705651362E-3</v>
      </c>
      <c r="O327">
        <f>'EDA &amp; Statistics'!O349/'EDA &amp; Statistics'!O348-1</f>
        <v>6.1845460483129777E-3</v>
      </c>
      <c r="P327">
        <f>'EDA &amp; Statistics'!P349/'EDA &amp; Statistics'!P348-1</f>
        <v>2.557361710589845E-3</v>
      </c>
      <c r="R327" s="9">
        <v>39164</v>
      </c>
      <c r="S327">
        <f>LN('EDA &amp; Statistics'!B349/'EDA &amp; Statistics'!B348)</f>
        <v>4.3149037763763583E-3</v>
      </c>
      <c r="T327">
        <f>LN('EDA &amp; Statistics'!C349/'EDA &amp; Statistics'!C348)</f>
        <v>5.1492460742467378E-3</v>
      </c>
      <c r="U327">
        <f>LN('EDA &amp; Statistics'!D349/'EDA &amp; Statistics'!D348)</f>
        <v>6.7333058344772418E-3</v>
      </c>
      <c r="V327">
        <f>LN('EDA &amp; Statistics'!E349/'EDA &amp; Statistics'!E348)</f>
        <v>4.5295803554539771E-2</v>
      </c>
      <c r="W327">
        <f>LN('EDA &amp; Statistics'!F349/'EDA &amp; Statistics'!F348)</f>
        <v>3.7778306335075944E-2</v>
      </c>
      <c r="X327">
        <f>LN('EDA &amp; Statistics'!G349/'EDA &amp; Statistics'!G348)</f>
        <v>3.0260809115612106E-2</v>
      </c>
      <c r="Y327">
        <f>LN('EDA &amp; Statistics'!H349/'EDA &amp; Statistics'!H348)</f>
        <v>6.3044749147587367E-3</v>
      </c>
      <c r="Z327">
        <f>LN('EDA &amp; Statistics'!I349/'EDA &amp; Statistics'!I348)</f>
        <v>8.051855743477691E-3</v>
      </c>
      <c r="AA327">
        <f>LN('EDA &amp; Statistics'!J349/'EDA &amp; Statistics'!J348)</f>
        <v>4.0280199590663774E-3</v>
      </c>
      <c r="AB327">
        <f>LN('EDA &amp; Statistics'!K349/'EDA &amp; Statistics'!K348)</f>
        <v>5.9301033804018063E-3</v>
      </c>
      <c r="AC327">
        <f>LN('EDA &amp; Statistics'!L349/'EDA &amp; Statistics'!L348)</f>
        <v>9.1589228520572233E-3</v>
      </c>
      <c r="AD327">
        <f>LN('EDA &amp; Statistics'!M349/'EDA &amp; Statistics'!M348)</f>
        <v>1.0621980948458737E-2</v>
      </c>
      <c r="AE327">
        <f>LN('EDA &amp; Statistics'!N349/'EDA &amp; Statistics'!N348)</f>
        <v>4.5228653773125493E-3</v>
      </c>
      <c r="AF327">
        <f>LN('EDA &amp; Statistics'!O349/'EDA &amp; Statistics'!O348)</f>
        <v>6.1655002295586013E-3</v>
      </c>
      <c r="AG327">
        <f>LN('EDA &amp; Statistics'!P349/'EDA &amp; Statistics'!P348)</f>
        <v>2.5540972255919093E-3</v>
      </c>
    </row>
    <row r="328" spans="1:33" x14ac:dyDescent="0.3">
      <c r="A328" s="9">
        <v>39167</v>
      </c>
      <c r="B328">
        <f>'EDA &amp; Statistics'!B350/'EDA &amp; Statistics'!B349-1</f>
        <v>-3.2434091535508136E-3</v>
      </c>
      <c r="C328">
        <f>'EDA &amp; Statistics'!C350/'EDA &amp; Statistics'!C349-1</f>
        <v>-3.5246572342869653E-3</v>
      </c>
      <c r="D328">
        <f>'EDA &amp; Statistics'!D350/'EDA &amp; Statistics'!D349-1</f>
        <v>-4.1819946801258112E-3</v>
      </c>
      <c r="E328">
        <f>'EDA &amp; Statistics'!E350/'EDA &amp; Statistics'!E349-1</f>
        <v>2.1230741432694211E-2</v>
      </c>
      <c r="F328">
        <f>'EDA &amp; Statistics'!F350/'EDA &amp; Statistics'!F349-1</f>
        <v>2.0891828191189399E-2</v>
      </c>
      <c r="G328">
        <f>'EDA &amp; Statistics'!G350/'EDA &amp; Statistics'!G349-1</f>
        <v>2.0553027423957815E-2</v>
      </c>
      <c r="H328">
        <f>'EDA &amp; Statistics'!H350/'EDA &amp; Statistics'!H349-1</f>
        <v>0</v>
      </c>
      <c r="I328">
        <f>'EDA &amp; Statistics'!I350/'EDA &amp; Statistics'!I349-1</f>
        <v>0</v>
      </c>
      <c r="J328">
        <f>'EDA &amp; Statistics'!J350/'EDA &amp; Statistics'!J349-1</f>
        <v>1.5343657842574743E-3</v>
      </c>
      <c r="K328">
        <f>'EDA &amp; Statistics'!K350/'EDA &amp; Statistics'!K349-1</f>
        <v>1.1824508594608929E-3</v>
      </c>
      <c r="L328">
        <f>'EDA &amp; Statistics'!L350/'EDA &amp; Statistics'!L349-1</f>
        <v>-7.1983187143698224E-4</v>
      </c>
      <c r="M328">
        <f>'EDA &amp; Statistics'!M350/'EDA &amp; Statistics'!M349-1</f>
        <v>-1.4087913145994779E-3</v>
      </c>
      <c r="N328">
        <f>'EDA &amp; Statistics'!N350/'EDA &amp; Statistics'!N349-1</f>
        <v>1.353821608848671E-3</v>
      </c>
      <c r="O328">
        <f>'EDA &amp; Statistics'!O350/'EDA &amp; Statistics'!O349-1</f>
        <v>4.7282406913495834E-4</v>
      </c>
      <c r="P328">
        <f>'EDA &amp; Statistics'!P350/'EDA &amp; Statistics'!P349-1</f>
        <v>-1.7116963526948581E-3</v>
      </c>
      <c r="R328" s="9">
        <v>39167</v>
      </c>
      <c r="S328">
        <f>LN('EDA &amp; Statistics'!B350/'EDA &amp; Statistics'!B349)</f>
        <v>-3.2486804059911E-3</v>
      </c>
      <c r="T328">
        <f>LN('EDA &amp; Statistics'!C350/'EDA &amp; Statistics'!C349)</f>
        <v>-3.5308834731404269E-3</v>
      </c>
      <c r="U328">
        <f>LN('EDA &amp; Statistics'!D350/'EDA &amp; Statistics'!D349)</f>
        <v>-4.1907636763476256E-3</v>
      </c>
      <c r="V328">
        <f>LN('EDA &amp; Statistics'!E350/'EDA &amp; Statistics'!E349)</f>
        <v>2.1008509176021199E-2</v>
      </c>
      <c r="W328">
        <f>LN('EDA &amp; Statistics'!F350/'EDA &amp; Statistics'!F349)</f>
        <v>2.0676586646337966E-2</v>
      </c>
      <c r="X328">
        <f>LN('EDA &amp; Statistics'!G350/'EDA &amp; Statistics'!G349)</f>
        <v>2.0344664116654899E-2</v>
      </c>
      <c r="Y328">
        <f>LN('EDA &amp; Statistics'!H350/'EDA &amp; Statistics'!H349)</f>
        <v>0</v>
      </c>
      <c r="Z328">
        <f>LN('EDA &amp; Statistics'!I350/'EDA &amp; Statistics'!I349)</f>
        <v>0</v>
      </c>
      <c r="AA328">
        <f>LN('EDA &amp; Statistics'!J350/'EDA &amp; Statistics'!J349)</f>
        <v>1.5331898478016203E-3</v>
      </c>
      <c r="AB328">
        <f>LN('EDA &amp; Statistics'!K350/'EDA &amp; Statistics'!K349)</f>
        <v>1.1817523150521039E-3</v>
      </c>
      <c r="AC328">
        <f>LN('EDA &amp; Statistics'!L350/'EDA &amp; Statistics'!L349)</f>
        <v>-7.200910747945736E-4</v>
      </c>
      <c r="AD328">
        <f>LN('EDA &amp; Statistics'!M350/'EDA &amp; Statistics'!M349)</f>
        <v>-1.409784594075458E-3</v>
      </c>
      <c r="AE328">
        <f>LN('EDA &amp; Statistics'!N350/'EDA &amp; Statistics'!N349)</f>
        <v>1.3529060186450847E-3</v>
      </c>
      <c r="AF328">
        <f>LN('EDA &amp; Statistics'!O350/'EDA &amp; Statistics'!O349)</f>
        <v>4.7271232305755079E-4</v>
      </c>
      <c r="AG328">
        <f>LN('EDA &amp; Statistics'!P350/'EDA &amp; Statistics'!P349)</f>
        <v>-1.7131629787480278E-3</v>
      </c>
    </row>
    <row r="329" spans="1:33" x14ac:dyDescent="0.3">
      <c r="A329" s="9">
        <v>39168</v>
      </c>
      <c r="B329">
        <f>'EDA &amp; Statistics'!B351/'EDA &amp; Statistics'!B350-1</f>
        <v>1.7490802760478097E-4</v>
      </c>
      <c r="C329">
        <f>'EDA &amp; Statistics'!C351/'EDA &amp; Statistics'!C350-1</f>
        <v>1.7179630018717695E-3</v>
      </c>
      <c r="D329">
        <f>'EDA &amp; Statistics'!D351/'EDA &amp; Statistics'!D350-1</f>
        <v>3.7113102473183002E-3</v>
      </c>
      <c r="E329">
        <f>'EDA &amp; Statistics'!E351/'EDA &amp; Statistics'!E350-1</f>
        <v>-2.1390238772171055E-2</v>
      </c>
      <c r="F329">
        <f>'EDA &amp; Statistics'!F351/'EDA &amp; Statistics'!F350-1</f>
        <v>-1.2129754144802884E-2</v>
      </c>
      <c r="G329">
        <f>'EDA &amp; Statistics'!G351/'EDA &amp; Statistics'!G350-1</f>
        <v>-2.7816384933723182E-3</v>
      </c>
      <c r="H329">
        <f>'EDA &amp; Statistics'!H351/'EDA &amp; Statistics'!H350-1</f>
        <v>-2.5877891607595238E-3</v>
      </c>
      <c r="I329">
        <f>'EDA &amp; Statistics'!I351/'EDA &amp; Statistics'!I350-1</f>
        <v>-2.7894474674426961E-3</v>
      </c>
      <c r="J329">
        <f>'EDA &amp; Statistics'!J351/'EDA &amp; Statistics'!J350-1</f>
        <v>-1.9150188908596544E-3</v>
      </c>
      <c r="K329">
        <f>'EDA &amp; Statistics'!K351/'EDA &amp; Statistics'!K350-1</f>
        <v>-3.5433131472266677E-3</v>
      </c>
      <c r="L329">
        <f>'EDA &amp; Statistics'!L351/'EDA &amp; Statistics'!L350-1</f>
        <v>5.0419948714530705E-3</v>
      </c>
      <c r="M329">
        <f>'EDA &amp; Statistics'!M351/'EDA &amp; Statistics'!M350-1</f>
        <v>5.4080041151731706E-3</v>
      </c>
      <c r="N329">
        <f>'EDA &amp; Statistics'!N351/'EDA &amp; Statistics'!N350-1</f>
        <v>4.0558878063006176E-3</v>
      </c>
      <c r="O329">
        <f>'EDA &amp; Statistics'!O351/'EDA &amp; Statistics'!O350-1</f>
        <v>6.6162282919657311E-3</v>
      </c>
      <c r="P329">
        <f>'EDA &amp; Statistics'!P351/'EDA &amp; Statistics'!P350-1</f>
        <v>-1.7350396706444782E-3</v>
      </c>
      <c r="R329" s="9">
        <v>39168</v>
      </c>
      <c r="S329">
        <f>LN('EDA &amp; Statistics'!B351/'EDA &amp; Statistics'!B350)</f>
        <v>1.7489273297912987E-4</v>
      </c>
      <c r="T329">
        <f>LN('EDA &amp; Statistics'!C351/'EDA &amp; Statistics'!C350)</f>
        <v>1.7164889913893844E-3</v>
      </c>
      <c r="U329">
        <f>LN('EDA &amp; Statistics'!D351/'EDA &amp; Statistics'!D350)</f>
        <v>3.7044403277976183E-3</v>
      </c>
      <c r="V329">
        <f>LN('EDA &amp; Statistics'!E351/'EDA &amp; Statistics'!E350)</f>
        <v>-2.1622325490748981E-2</v>
      </c>
      <c r="W329">
        <f>LN('EDA &amp; Statistics'!F351/'EDA &amp; Statistics'!F350)</f>
        <v>-1.220391996489853E-2</v>
      </c>
      <c r="X329">
        <f>LN('EDA &amp; Statistics'!G351/'EDA &amp; Statistics'!G350)</f>
        <v>-2.7855144390479471E-3</v>
      </c>
      <c r="Y329">
        <f>LN('EDA &amp; Statistics'!H351/'EDA &amp; Statistics'!H350)</f>
        <v>-2.591143274872804E-3</v>
      </c>
      <c r="Z329">
        <f>LN('EDA &amp; Statistics'!I351/'EDA &amp; Statistics'!I350)</f>
        <v>-2.793345226112303E-3</v>
      </c>
      <c r="AA329">
        <f>LN('EDA &amp; Statistics'!J351/'EDA &amp; Statistics'!J350)</f>
        <v>-1.9168548838844918E-3</v>
      </c>
      <c r="AB329">
        <f>LN('EDA &amp; Statistics'!K351/'EDA &amp; Statistics'!K350)</f>
        <v>-3.5496055496216992E-3</v>
      </c>
      <c r="AC329">
        <f>LN('EDA &amp; Statistics'!L351/'EDA &amp; Statistics'!L350)</f>
        <v>5.0293265797752779E-3</v>
      </c>
      <c r="AD329">
        <f>LN('EDA &amp; Statistics'!M351/'EDA &amp; Statistics'!M350)</f>
        <v>5.3934333697458715E-3</v>
      </c>
      <c r="AE329">
        <f>LN('EDA &amp; Statistics'!N351/'EDA &amp; Statistics'!N350)</f>
        <v>4.0476848660084682E-3</v>
      </c>
      <c r="AF329">
        <f>LN('EDA &amp; Statistics'!O351/'EDA &amp; Statistics'!O350)</f>
        <v>6.5944371176745124E-3</v>
      </c>
      <c r="AG329">
        <f>LN('EDA &amp; Statistics'!P351/'EDA &amp; Statistics'!P350)</f>
        <v>-1.7365465952754319E-3</v>
      </c>
    </row>
    <row r="330" spans="1:33" x14ac:dyDescent="0.3">
      <c r="A330" s="9">
        <v>39169</v>
      </c>
      <c r="B330">
        <f>'EDA &amp; Statistics'!B352/'EDA &amp; Statistics'!B351-1</f>
        <v>-2.6527478425713014E-3</v>
      </c>
      <c r="C330">
        <f>'EDA &amp; Statistics'!C352/'EDA &amp; Statistics'!C351-1</f>
        <v>-2.0176100701541078E-4</v>
      </c>
      <c r="D330">
        <f>'EDA &amp; Statistics'!D352/'EDA &amp; Statistics'!D351-1</f>
        <v>2.8217697195378477E-3</v>
      </c>
      <c r="E330">
        <f>'EDA &amp; Statistics'!E352/'EDA &amp; Statistics'!E351-1</f>
        <v>2.594584345891171E-2</v>
      </c>
      <c r="F330">
        <f>'EDA &amp; Statistics'!F352/'EDA &amp; Statistics'!F351-1</f>
        <v>2.1694923534087085E-2</v>
      </c>
      <c r="G330">
        <f>'EDA &amp; Statistics'!G352/'EDA &amp; Statistics'!G351-1</f>
        <v>1.7461616936830016E-2</v>
      </c>
      <c r="H330">
        <f>'EDA &amp; Statistics'!H352/'EDA &amp; Statistics'!H351-1</f>
        <v>-5.5596244403613992E-3</v>
      </c>
      <c r="I330">
        <f>'EDA &amp; Statistics'!I352/'EDA &amp; Statistics'!I351-1</f>
        <v>-3.4965002902287434E-3</v>
      </c>
      <c r="J330">
        <f>'EDA &amp; Statistics'!J352/'EDA &amp; Statistics'!J351-1</f>
        <v>-1.5348813890416757E-3</v>
      </c>
      <c r="K330">
        <f>'EDA &amp; Statistics'!K352/'EDA &amp; Statistics'!K351-1</f>
        <v>1.7700436836352029E-3</v>
      </c>
      <c r="L330">
        <f>'EDA &amp; Statistics'!L352/'EDA &amp; Statistics'!L351-1</f>
        <v>9.5561085621320707E-4</v>
      </c>
      <c r="M330">
        <f>'EDA &amp; Statistics'!M352/'EDA &amp; Statistics'!M351-1</f>
        <v>1.4031903483520125E-3</v>
      </c>
      <c r="N330">
        <f>'EDA &amp; Statistics'!N352/'EDA &amp; Statistics'!N351-1</f>
        <v>-1.3465298797540326E-3</v>
      </c>
      <c r="O330">
        <f>'EDA &amp; Statistics'!O352/'EDA &amp; Statistics'!O351-1</f>
        <v>-1.8778877751842726E-3</v>
      </c>
      <c r="P330">
        <f>'EDA &amp; Statistics'!P352/'EDA &amp; Statistics'!P351-1</f>
        <v>3.6479207366986177E-3</v>
      </c>
      <c r="R330" s="9">
        <v>39169</v>
      </c>
      <c r="S330">
        <f>LN('EDA &amp; Statistics'!B352/'EDA &amp; Statistics'!B351)</f>
        <v>-2.6562726130609322E-3</v>
      </c>
      <c r="T330">
        <f>LN('EDA &amp; Statistics'!C352/'EDA &amp; Statistics'!C351)</f>
        <v>-2.0178136350553006E-4</v>
      </c>
      <c r="U330">
        <f>LN('EDA &amp; Statistics'!D352/'EDA &amp; Statistics'!D351)</f>
        <v>2.8177960008869537E-3</v>
      </c>
      <c r="V330">
        <f>LN('EDA &amp; Statistics'!E352/'EDA &amp; Statistics'!E351)</f>
        <v>2.5614961202337864E-2</v>
      </c>
      <c r="W330">
        <f>LN('EDA &amp; Statistics'!F352/'EDA &amp; Statistics'!F351)</f>
        <v>2.1462937956608703E-2</v>
      </c>
      <c r="X330">
        <f>LN('EDA &amp; Statistics'!G352/'EDA &amp; Statistics'!G351)</f>
        <v>1.7310914710879682E-2</v>
      </c>
      <c r="Y330">
        <f>LN('EDA &amp; Statistics'!H352/'EDA &amp; Statistics'!H351)</f>
        <v>-5.5751366738319404E-3</v>
      </c>
      <c r="Z330">
        <f>LN('EDA &amp; Statistics'!I352/'EDA &amp; Statistics'!I351)</f>
        <v>-3.502627333677229E-3</v>
      </c>
      <c r="AA330">
        <f>LN('EDA &amp; Statistics'!J352/'EDA &amp; Statistics'!J351)</f>
        <v>-1.5360605261924541E-3</v>
      </c>
      <c r="AB330">
        <f>LN('EDA &amp; Statistics'!K352/'EDA &amp; Statistics'!K351)</f>
        <v>1.7684790024115363E-3</v>
      </c>
      <c r="AC330">
        <f>LN('EDA &amp; Statistics'!L352/'EDA &amp; Statistics'!L351)</f>
        <v>9.5515455083606095E-4</v>
      </c>
      <c r="AD330">
        <f>LN('EDA &amp; Statistics'!M352/'EDA &amp; Statistics'!M351)</f>
        <v>1.4022067967410707E-3</v>
      </c>
      <c r="AE330">
        <f>LN('EDA &amp; Statistics'!N352/'EDA &amp; Statistics'!N351)</f>
        <v>-1.3474372657522741E-3</v>
      </c>
      <c r="AF330">
        <f>LN('EDA &amp; Statistics'!O352/'EDA &amp; Statistics'!O351)</f>
        <v>-1.879653216979632E-3</v>
      </c>
      <c r="AG330">
        <f>LN('EDA &amp; Statistics'!P352/'EDA &amp; Statistics'!P351)</f>
        <v>3.6412832110620358E-3</v>
      </c>
    </row>
    <row r="331" spans="1:33" x14ac:dyDescent="0.3">
      <c r="A331" s="9">
        <v>39170</v>
      </c>
      <c r="B331">
        <f>'EDA &amp; Statistics'!B353/'EDA &amp; Statistics'!B352-1</f>
        <v>2.703981563562996E-3</v>
      </c>
      <c r="C331">
        <f>'EDA &amp; Statistics'!C353/'EDA &amp; Statistics'!C352-1</f>
        <v>5.9535838715674139E-3</v>
      </c>
      <c r="D331">
        <f>'EDA &amp; Statistics'!D353/'EDA &amp; Statistics'!D352-1</f>
        <v>1.843591486110796E-3</v>
      </c>
      <c r="E331">
        <f>'EDA &amp; Statistics'!E353/'EDA &amp; Statistics'!E352-1</f>
        <v>-1.8352092587231916E-2</v>
      </c>
      <c r="F331">
        <f>'EDA &amp; Statistics'!F353/'EDA &amp; Statistics'!F352-1</f>
        <v>-1.5704459401295612E-2</v>
      </c>
      <c r="G331">
        <f>'EDA &amp; Statistics'!G353/'EDA &amp; Statistics'!G352-1</f>
        <v>-1.3049685201321437E-2</v>
      </c>
      <c r="H331">
        <f>'EDA &amp; Statistics'!H353/'EDA &amp; Statistics'!H352-1</f>
        <v>1.1926882364827973E-2</v>
      </c>
      <c r="I331">
        <f>'EDA &amp; Statistics'!I353/'EDA &amp; Statistics'!I352-1</f>
        <v>1.7543927160695638E-2</v>
      </c>
      <c r="J331">
        <f>'EDA &amp; Statistics'!J353/'EDA &amp; Statistics'!J352-1</f>
        <v>3.0745550460660187E-3</v>
      </c>
      <c r="K331">
        <f>'EDA &amp; Statistics'!K353/'EDA &amp; Statistics'!K352-1</f>
        <v>3.1710157142548212E-3</v>
      </c>
      <c r="L331">
        <f>'EDA &amp; Statistics'!L353/'EDA &amp; Statistics'!L352-1</f>
        <v>6.6825483406465214E-3</v>
      </c>
      <c r="M331">
        <f>'EDA &amp; Statistics'!M353/'EDA &amp; Statistics'!M352-1</f>
        <v>5.3712664970677615E-3</v>
      </c>
      <c r="N331">
        <f>'EDA &amp; Statistics'!N353/'EDA &amp; Statistics'!N352-1</f>
        <v>5.8426589108584448E-3</v>
      </c>
      <c r="O331">
        <f>'EDA &amp; Statistics'!O353/'EDA &amp; Statistics'!O352-1</f>
        <v>5.6443523326845657E-3</v>
      </c>
      <c r="P331">
        <f>'EDA &amp; Statistics'!P353/'EDA &amp; Statistics'!P352-1</f>
        <v>-3.3140449950416206E-3</v>
      </c>
      <c r="R331" s="9">
        <v>39170</v>
      </c>
      <c r="S331">
        <f>LN('EDA &amp; Statistics'!B353/'EDA &amp; Statistics'!B352)</f>
        <v>2.7003323821476514E-3</v>
      </c>
      <c r="T331">
        <f>LN('EDA &amp; Statistics'!C353/'EDA &amp; Statistics'!C352)</f>
        <v>5.9359313204210302E-3</v>
      </c>
      <c r="U331">
        <f>LN('EDA &amp; Statistics'!D353/'EDA &amp; Statistics'!D352)</f>
        <v>1.8418941571276262E-3</v>
      </c>
      <c r="V331">
        <f>LN('EDA &amp; Statistics'!E353/'EDA &amp; Statistics'!E352)</f>
        <v>-1.852258134365143E-2</v>
      </c>
      <c r="W331">
        <f>LN('EDA &amp; Statistics'!F353/'EDA &amp; Statistics'!F352)</f>
        <v>-1.5829080887860746E-2</v>
      </c>
      <c r="X331">
        <f>LN('EDA &amp; Statistics'!G353/'EDA &amp; Statistics'!G352)</f>
        <v>-1.3135580432070254E-2</v>
      </c>
      <c r="Y331">
        <f>LN('EDA &amp; Statistics'!H353/'EDA &amp; Statistics'!H352)</f>
        <v>1.1856317627431135E-2</v>
      </c>
      <c r="Z331">
        <f>LN('EDA &amp; Statistics'!I353/'EDA &amp; Statistics'!I352)</f>
        <v>1.7391809059447181E-2</v>
      </c>
      <c r="AA331">
        <f>LN('EDA &amp; Statistics'!J353/'EDA &amp; Statistics'!J352)</f>
        <v>3.06983826722482E-3</v>
      </c>
      <c r="AB331">
        <f>LN('EDA &amp; Statistics'!K353/'EDA &amp; Statistics'!K352)</f>
        <v>3.1659986472590304E-3</v>
      </c>
      <c r="AC331">
        <f>LN('EDA &amp; Statistics'!L353/'EDA &amp; Statistics'!L352)</f>
        <v>6.6603190915519349E-3</v>
      </c>
      <c r="AD331">
        <f>LN('EDA &amp; Statistics'!M353/'EDA &amp; Statistics'!M352)</f>
        <v>5.3568926925602438E-3</v>
      </c>
      <c r="AE331">
        <f>LN('EDA &amp; Statistics'!N353/'EDA &amp; Statistics'!N352)</f>
        <v>5.8256567722710026E-3</v>
      </c>
      <c r="AF331">
        <f>LN('EDA &amp; Statistics'!O353/'EDA &amp; Statistics'!O352)</f>
        <v>5.6284826640536634E-3</v>
      </c>
      <c r="AG331">
        <f>LN('EDA &amp; Statistics'!P353/'EDA &amp; Statistics'!P352)</f>
        <v>-3.3195486049942481E-3</v>
      </c>
    </row>
    <row r="332" spans="1:33" x14ac:dyDescent="0.3">
      <c r="A332" s="9">
        <v>39171</v>
      </c>
      <c r="B332">
        <f>'EDA &amp; Statistics'!B354/'EDA &amp; Statistics'!B353-1</f>
        <v>5.6493575061988821E-4</v>
      </c>
      <c r="C332">
        <f>'EDA &amp; Statistics'!C354/'EDA &amp; Statistics'!C353-1</f>
        <v>1.5046989195899307E-3</v>
      </c>
      <c r="D332">
        <f>'EDA &amp; Statistics'!D354/'EDA &amp; Statistics'!D353-1</f>
        <v>2.1307809405899381E-3</v>
      </c>
      <c r="E332">
        <f>'EDA &amp; Statistics'!E354/'EDA &amp; Statistics'!E353-1</f>
        <v>5.5878288352428918E-4</v>
      </c>
      <c r="F332">
        <f>'EDA &amp; Statistics'!F354/'EDA &amp; Statistics'!F353-1</f>
        <v>9.7376574187646447E-4</v>
      </c>
      <c r="G332">
        <f>'EDA &amp; Statistics'!G354/'EDA &amp; Statistics'!G353-1</f>
        <v>1.388920714826547E-3</v>
      </c>
      <c r="H332">
        <f>'EDA &amp; Statistics'!H354/'EDA &amp; Statistics'!H353-1</f>
        <v>6.6298808302236445E-3</v>
      </c>
      <c r="I332">
        <f>'EDA &amp; Statistics'!I354/'EDA &amp; Statistics'!I353-1</f>
        <v>5.1723675835586569E-3</v>
      </c>
      <c r="J332">
        <f>'EDA &amp; Statistics'!J354/'EDA &amp; Statistics'!J353-1</f>
        <v>1.9156795528649795E-3</v>
      </c>
      <c r="K332">
        <f>'EDA &amp; Statistics'!K354/'EDA &amp; Statistics'!K353-1</f>
        <v>5.1110692841669358E-3</v>
      </c>
      <c r="L332">
        <f>'EDA &amp; Statistics'!L354/'EDA &amp; Statistics'!L353-1</f>
        <v>5.4528783024054839E-3</v>
      </c>
      <c r="M332">
        <f>'EDA &amp; Statistics'!M354/'EDA &amp; Statistics'!M353-1</f>
        <v>4.6457564980280086E-3</v>
      </c>
      <c r="N332">
        <f>'EDA &amp; Statistics'!N354/'EDA &amp; Statistics'!N353-1</f>
        <v>2.6810266104120295E-3</v>
      </c>
      <c r="O332">
        <f>'EDA &amp; Statistics'!O354/'EDA &amp; Statistics'!O353-1</f>
        <v>3.2741629990944432E-3</v>
      </c>
      <c r="P332">
        <f>'EDA &amp; Statistics'!P354/'EDA &amp; Statistics'!P353-1</f>
        <v>-9.4388371348725908E-3</v>
      </c>
      <c r="R332" s="9">
        <v>39171</v>
      </c>
      <c r="S332">
        <f>LN('EDA &amp; Statistics'!B354/'EDA &amp; Statistics'!B353)</f>
        <v>5.6477623449347153E-4</v>
      </c>
      <c r="T332">
        <f>LN('EDA &amp; Statistics'!C354/'EDA &amp; Statistics'!C353)</f>
        <v>1.5035679944963287E-3</v>
      </c>
      <c r="U332">
        <f>LN('EDA &amp; Statistics'!D354/'EDA &amp; Statistics'!D353)</f>
        <v>2.1285140464802487E-3</v>
      </c>
      <c r="V332">
        <f>LN('EDA &amp; Statistics'!E354/'EDA &amp; Statistics'!E353)</f>
        <v>5.5862682250227495E-4</v>
      </c>
      <c r="W332">
        <f>LN('EDA &amp; Statistics'!F354/'EDA &amp; Statistics'!F353)</f>
        <v>9.7329193957312627E-4</v>
      </c>
      <c r="X332">
        <f>LN('EDA &amp; Statistics'!G354/'EDA &amp; Statistics'!G353)</f>
        <v>1.3879570566438502E-3</v>
      </c>
      <c r="Y332">
        <f>LN('EDA &amp; Statistics'!H354/'EDA &amp; Statistics'!H353)</f>
        <v>6.607999829353191E-3</v>
      </c>
      <c r="Z332">
        <f>LN('EDA &amp; Statistics'!I354/'EDA &amp; Statistics'!I353)</f>
        <v>5.1590368382664741E-3</v>
      </c>
      <c r="AA332">
        <f>LN('EDA &amp; Statistics'!J354/'EDA &amp; Statistics'!J353)</f>
        <v>1.913846978833505E-3</v>
      </c>
      <c r="AB332">
        <f>LN('EDA &amp; Statistics'!K354/'EDA &amp; Statistics'!K353)</f>
        <v>5.0980521051820398E-3</v>
      </c>
      <c r="AC332">
        <f>LN('EDA &amp; Statistics'!L354/'EDA &amp; Statistics'!L353)</f>
        <v>5.4380651865285545E-3</v>
      </c>
      <c r="AD332">
        <f>LN('EDA &amp; Statistics'!M354/'EDA &amp; Statistics'!M353)</f>
        <v>4.634998278486218E-3</v>
      </c>
      <c r="AE332">
        <f>LN('EDA &amp; Statistics'!N354/'EDA &amp; Statistics'!N353)</f>
        <v>2.6774390693339975E-3</v>
      </c>
      <c r="AF332">
        <f>LN('EDA &amp; Statistics'!O354/'EDA &amp; Statistics'!O353)</f>
        <v>3.2688145985990328E-3</v>
      </c>
      <c r="AG332">
        <f>LN('EDA &amp; Statistics'!P354/'EDA &amp; Statistics'!P353)</f>
        <v>-9.4836652647152537E-3</v>
      </c>
    </row>
    <row r="333" spans="1:33" x14ac:dyDescent="0.3">
      <c r="A333" s="9">
        <v>39174</v>
      </c>
      <c r="B333">
        <f>'EDA &amp; Statistics'!B355/'EDA &amp; Statistics'!B354-1</f>
        <v>1.3665072529511768E-4</v>
      </c>
      <c r="C333">
        <f>'EDA &amp; Statistics'!C355/'EDA &amp; Statistics'!C354-1</f>
        <v>6.0091796882266735E-4</v>
      </c>
      <c r="D333">
        <f>'EDA &amp; Statistics'!D355/'EDA &amp; Statistics'!D354-1</f>
        <v>5.7983618959411842E-4</v>
      </c>
      <c r="E333">
        <f>'EDA &amp; Statistics'!E355/'EDA &amp; Statistics'!E354-1</f>
        <v>-1.4818518557584204E-2</v>
      </c>
      <c r="F333">
        <f>'EDA &amp; Statistics'!F355/'EDA &amp; Statistics'!F354-1</f>
        <v>-8.456160768663068E-3</v>
      </c>
      <c r="G333">
        <f>'EDA &amp; Statistics'!G355/'EDA &amp; Statistics'!G354-1</f>
        <v>-2.0527145128992341E-3</v>
      </c>
      <c r="H333">
        <f>'EDA &amp; Statistics'!H355/'EDA &amp; Statistics'!H354-1</f>
        <v>-1.0977025015979081E-3</v>
      </c>
      <c r="I333">
        <f>'EDA &amp; Statistics'!I355/'EDA &amp; Statistics'!I354-1</f>
        <v>-6.8605662698961734E-4</v>
      </c>
      <c r="J333">
        <f>'EDA &amp; Statistics'!J355/'EDA &amp; Statistics'!J354-1</f>
        <v>6.883376971379862E-3</v>
      </c>
      <c r="K333">
        <f>'EDA &amp; Statistics'!K355/'EDA &amp; Statistics'!K354-1</f>
        <v>3.3169625191218355E-3</v>
      </c>
      <c r="L333">
        <f>'EDA &amp; Statistics'!L355/'EDA &amp; Statistics'!L354-1</f>
        <v>1.6505468504575127E-3</v>
      </c>
      <c r="M333">
        <f>'EDA &amp; Statistics'!M355/'EDA &amp; Statistics'!M354-1</f>
        <v>-9.2478849928256945E-4</v>
      </c>
      <c r="N333">
        <f>'EDA &amp; Statistics'!N355/'EDA &amp; Statistics'!N354-1</f>
        <v>3.1194159161440638E-3</v>
      </c>
      <c r="O333">
        <f>'EDA &amp; Statistics'!O355/'EDA &amp; Statistics'!O354-1</f>
        <v>1.3985444396209523E-3</v>
      </c>
      <c r="P333">
        <f>'EDA &amp; Statistics'!P355/'EDA &amp; Statistics'!P354-1</f>
        <v>-5.1846632407599458E-3</v>
      </c>
      <c r="R333" s="9">
        <v>39174</v>
      </c>
      <c r="S333">
        <f>LN('EDA &amp; Statistics'!B355/'EDA &amp; Statistics'!B354)</f>
        <v>1.3664138943524751E-4</v>
      </c>
      <c r="T333">
        <f>LN('EDA &amp; Statistics'!C355/'EDA &amp; Statistics'!C354)</f>
        <v>6.0073748991843195E-4</v>
      </c>
      <c r="U333">
        <f>LN('EDA &amp; Statistics'!D355/'EDA &amp; Statistics'!D354)</f>
        <v>5.7966814954473378E-4</v>
      </c>
      <c r="V333">
        <f>LN('EDA &amp; Statistics'!E355/'EDA &amp; Statistics'!E354)</f>
        <v>-1.4929409661891768E-2</v>
      </c>
      <c r="W333">
        <f>LN('EDA &amp; Statistics'!F355/'EDA &amp; Statistics'!F354)</f>
        <v>-8.4921169404019742E-3</v>
      </c>
      <c r="X333">
        <f>LN('EDA &amp; Statistics'!G355/'EDA &amp; Statistics'!G354)</f>
        <v>-2.0548242189121391E-3</v>
      </c>
      <c r="Y333">
        <f>LN('EDA &amp; Statistics'!H355/'EDA &amp; Statistics'!H354)</f>
        <v>-1.0983054182447068E-3</v>
      </c>
      <c r="Z333">
        <f>LN('EDA &amp; Statistics'!I355/'EDA &amp; Statistics'!I354)</f>
        <v>-6.8629207152901862E-4</v>
      </c>
      <c r="AA333">
        <f>LN('EDA &amp; Statistics'!J355/'EDA &amp; Statistics'!J354)</f>
        <v>6.8597946874335474E-3</v>
      </c>
      <c r="AB333">
        <f>LN('EDA &amp; Statistics'!K355/'EDA &amp; Statistics'!K354)</f>
        <v>3.311473533435924E-3</v>
      </c>
      <c r="AC333">
        <f>LN('EDA &amp; Statistics'!L355/'EDA &amp; Statistics'!L354)</f>
        <v>1.6491861950160163E-3</v>
      </c>
      <c r="AD333">
        <f>LN('EDA &amp; Statistics'!M355/'EDA &amp; Statistics'!M354)</f>
        <v>-9.2521637998654806E-4</v>
      </c>
      <c r="AE333">
        <f>LN('EDA &amp; Statistics'!N355/'EDA &amp; Statistics'!N354)</f>
        <v>3.1145606327934953E-3</v>
      </c>
      <c r="AF333">
        <f>LN('EDA &amp; Statistics'!O355/'EDA &amp; Statistics'!O354)</f>
        <v>1.3975673872075451E-3</v>
      </c>
      <c r="AG333">
        <f>LN('EDA &amp; Statistics'!P355/'EDA &amp; Statistics'!P354)</f>
        <v>-5.1981502444652375E-3</v>
      </c>
    </row>
    <row r="334" spans="1:33" x14ac:dyDescent="0.3">
      <c r="A334" s="9">
        <v>39175</v>
      </c>
      <c r="B334">
        <f>'EDA &amp; Statistics'!B356/'EDA &amp; Statistics'!B355-1</f>
        <v>4.3271972017173699E-3</v>
      </c>
      <c r="C334">
        <f>'EDA &amp; Statistics'!C356/'EDA &amp; Statistics'!C355-1</f>
        <v>5.4053956011079762E-3</v>
      </c>
      <c r="D334">
        <f>'EDA &amp; Statistics'!D356/'EDA &amp; Statistics'!D355-1</f>
        <v>3.8636108433869332E-3</v>
      </c>
      <c r="E334">
        <f>'EDA &amp; Statistics'!E356/'EDA &amp; Statistics'!E355-1</f>
        <v>1.7165832904524336E-3</v>
      </c>
      <c r="F334">
        <f>'EDA &amp; Statistics'!F356/'EDA &amp; Statistics'!F355-1</f>
        <v>1.8867456009075134E-3</v>
      </c>
      <c r="G334">
        <f>'EDA &amp; Statistics'!G356/'EDA &amp; Statistics'!G355-1</f>
        <v>2.0569368169556235E-3</v>
      </c>
      <c r="H334">
        <f>'EDA &amp; Statistics'!H356/'EDA &amp; Statistics'!H355-1</f>
        <v>7.3260002881982977E-3</v>
      </c>
      <c r="I334">
        <f>'EDA &amp; Statistics'!I356/'EDA &amp; Statistics'!I355-1</f>
        <v>9.2687776927302679E-3</v>
      </c>
      <c r="J334">
        <f>'EDA &amp; Statistics'!J356/'EDA &amp; Statistics'!J355-1</f>
        <v>1.8233180868598708E-4</v>
      </c>
      <c r="K334">
        <f>'EDA &amp; Statistics'!K356/'EDA &amp; Statistics'!K355-1</f>
        <v>3.8987247682498172E-4</v>
      </c>
      <c r="L334">
        <f>'EDA &amp; Statistics'!L356/'EDA &amp; Statistics'!L355-1</f>
        <v>4.0018175487293028E-3</v>
      </c>
      <c r="M334">
        <f>'EDA &amp; Statistics'!M356/'EDA &amp; Statistics'!M355-1</f>
        <v>6.9427753488988664E-3</v>
      </c>
      <c r="N334">
        <f>'EDA &amp; Statistics'!N356/'EDA &amp; Statistics'!N355-1</f>
        <v>5.7751736759115158E-3</v>
      </c>
      <c r="O334">
        <f>'EDA &amp; Statistics'!O356/'EDA &amp; Statistics'!O355-1</f>
        <v>8.8454626679119741E-3</v>
      </c>
      <c r="P334">
        <f>'EDA &amp; Statistics'!P356/'EDA &amp; Statistics'!P355-1</f>
        <v>-4.3494163599079316E-3</v>
      </c>
      <c r="R334" s="9">
        <v>39175</v>
      </c>
      <c r="S334">
        <f>LN('EDA &amp; Statistics'!B356/'EDA &amp; Statistics'!B355)</f>
        <v>4.3178618049523991E-3</v>
      </c>
      <c r="T334">
        <f>LN('EDA &amp; Statistics'!C356/'EDA &amp; Statistics'!C355)</f>
        <v>5.3908388832902276E-3</v>
      </c>
      <c r="U334">
        <f>LN('EDA &amp; Statistics'!D356/'EDA &amp; Statistics'!D355)</f>
        <v>3.8561662681456496E-3</v>
      </c>
      <c r="V334">
        <f>LN('EDA &amp; Statistics'!E356/'EDA &amp; Statistics'!E355)</f>
        <v>1.7151116452495871E-3</v>
      </c>
      <c r="W334">
        <f>LN('EDA &amp; Statistics'!F356/'EDA &amp; Statistics'!F355)</f>
        <v>1.8849679320809226E-3</v>
      </c>
      <c r="X334">
        <f>LN('EDA &amp; Statistics'!G356/'EDA &amp; Statistics'!G355)</f>
        <v>2.0548242189122471E-3</v>
      </c>
      <c r="Y334">
        <f>LN('EDA &amp; Statistics'!H356/'EDA &amp; Statistics'!H355)</f>
        <v>7.2992954949865733E-3</v>
      </c>
      <c r="Z334">
        <f>LN('EDA &amp; Statistics'!I356/'EDA &amp; Statistics'!I355)</f>
        <v>9.2260861688446775E-3</v>
      </c>
      <c r="AA334">
        <f>LN('EDA &amp; Statistics'!J356/'EDA &amp; Statistics'!J355)</f>
        <v>1.82315188262015E-4</v>
      </c>
      <c r="AB334">
        <f>LN('EDA &amp; Statistics'!K356/'EDA &amp; Statistics'!K355)</f>
        <v>3.897964962987247E-4</v>
      </c>
      <c r="AC334">
        <f>LN('EDA &amp; Statistics'!L356/'EDA &amp; Statistics'!L355)</f>
        <v>3.9938315753981542E-3</v>
      </c>
      <c r="AD334">
        <f>LN('EDA &amp; Statistics'!M356/'EDA &amp; Statistics'!M355)</f>
        <v>6.9187852586581715E-3</v>
      </c>
      <c r="AE334">
        <f>LN('EDA &amp; Statistics'!N356/'EDA &amp; Statistics'!N355)</f>
        <v>5.7585612893427509E-3</v>
      </c>
      <c r="AF334">
        <f>LN('EDA &amp; Statistics'!O356/'EDA &amp; Statistics'!O355)</f>
        <v>8.806570739479264E-3</v>
      </c>
      <c r="AG334">
        <f>LN('EDA &amp; Statistics'!P356/'EDA &amp; Statistics'!P355)</f>
        <v>-4.358902587606058E-3</v>
      </c>
    </row>
    <row r="335" spans="1:33" x14ac:dyDescent="0.3">
      <c r="A335" s="9">
        <v>39176</v>
      </c>
      <c r="B335">
        <f>'EDA &amp; Statistics'!B357/'EDA &amp; Statistics'!B356-1</f>
        <v>-1.8246295920411049E-3</v>
      </c>
      <c r="C335">
        <f>'EDA &amp; Statistics'!C357/'EDA &amp; Statistics'!C356-1</f>
        <v>-2.4890102894093991E-3</v>
      </c>
      <c r="D335">
        <f>'EDA &amp; Statistics'!D357/'EDA &amp; Statistics'!D356-1</f>
        <v>-1.3470546942745409E-3</v>
      </c>
      <c r="E335">
        <f>'EDA &amp; Statistics'!E357/'EDA &amp; Statistics'!E356-1</f>
        <v>4.2612211366860331E-2</v>
      </c>
      <c r="F335">
        <f>'EDA &amp; Statistics'!F357/'EDA &amp; Statistics'!F356-1</f>
        <v>3.2015080626339509E-2</v>
      </c>
      <c r="G335">
        <f>'EDA &amp; Statistics'!G357/'EDA &amp; Statistics'!G356-1</f>
        <v>2.1525659328224478E-2</v>
      </c>
      <c r="H335">
        <f>'EDA &amp; Statistics'!H357/'EDA &amp; Statistics'!H356-1</f>
        <v>-3.6363601684570313E-3</v>
      </c>
      <c r="I335">
        <f>'EDA &amp; Statistics'!I357/'EDA &amp; Statistics'!I356-1</f>
        <v>-1.7007191644904385E-3</v>
      </c>
      <c r="J335">
        <f>'EDA &amp; Statistics'!J357/'EDA &amp; Statistics'!J356-1</f>
        <v>-4.3593041800475962E-3</v>
      </c>
      <c r="K335">
        <f>'EDA &amp; Statistics'!K357/'EDA &amp; Statistics'!K356-1</f>
        <v>-3.5074104880389312E-3</v>
      </c>
      <c r="L335">
        <f>'EDA &amp; Statistics'!L357/'EDA &amp; Statistics'!L356-1</f>
        <v>-5.6271258524792644E-3</v>
      </c>
      <c r="M335">
        <f>'EDA &amp; Statistics'!M357/'EDA &amp; Statistics'!M356-1</f>
        <v>-5.5159025362784275E-3</v>
      </c>
      <c r="N335">
        <f>'EDA &amp; Statistics'!N357/'EDA &amp; Statistics'!N356-1</f>
        <v>-4.416893852338899E-3</v>
      </c>
      <c r="O335">
        <f>'EDA &amp; Statistics'!O357/'EDA &amp; Statistics'!O356-1</f>
        <v>-4.6146922527758871E-3</v>
      </c>
      <c r="P335">
        <f>'EDA &amp; Statistics'!P357/'EDA &amp; Statistics'!P356-1</f>
        <v>-1.1854023619061183E-3</v>
      </c>
      <c r="R335" s="9">
        <v>39176</v>
      </c>
      <c r="S335">
        <f>LN('EDA &amp; Statistics'!B357/'EDA &amp; Statistics'!B356)</f>
        <v>-1.8262962562870155E-3</v>
      </c>
      <c r="T335">
        <f>LN('EDA &amp; Statistics'!C357/'EDA &amp; Statistics'!C356)</f>
        <v>-2.4921130250831112E-3</v>
      </c>
      <c r="U335">
        <f>LN('EDA &amp; Statistics'!D357/'EDA &amp; Statistics'!D356)</f>
        <v>-1.347962788042149E-3</v>
      </c>
      <c r="V335">
        <f>LN('EDA &amp; Statistics'!E357/'EDA &amp; Statistics'!E356)</f>
        <v>4.1729305701138183E-2</v>
      </c>
      <c r="W335">
        <f>LN('EDA &amp; Statistics'!F357/'EDA &amp; Statistics'!F356)</f>
        <v>3.1513279962620905E-2</v>
      </c>
      <c r="X335">
        <f>LN('EDA &amp; Statistics'!G357/'EDA &amp; Statistics'!G356)</f>
        <v>2.1297254224103723E-2</v>
      </c>
      <c r="Y335">
        <f>LN('EDA &amp; Statistics'!H357/'EDA &amp; Statistics'!H356)</f>
        <v>-3.6429877979378762E-3</v>
      </c>
      <c r="Z335">
        <f>LN('EDA &amp; Statistics'!I357/'EDA &amp; Statistics'!I356)</f>
        <v>-1.7021670291690126E-3</v>
      </c>
      <c r="AA335">
        <f>LN('EDA &amp; Statistics'!J357/'EDA &amp; Statistics'!J356)</f>
        <v>-4.368833651174445E-3</v>
      </c>
      <c r="AB335">
        <f>LN('EDA &amp; Statistics'!K357/'EDA &amp; Statistics'!K356)</f>
        <v>-3.5135758727830504E-3</v>
      </c>
      <c r="AC335">
        <f>LN('EDA &amp; Statistics'!L357/'EDA &amp; Statistics'!L356)</f>
        <v>-5.6430177704142603E-3</v>
      </c>
      <c r="AD335">
        <f>LN('EDA &amp; Statistics'!M357/'EDA &amp; Statistics'!M356)</f>
        <v>-5.5311712998994114E-3</v>
      </c>
      <c r="AE335">
        <f>LN('EDA &amp; Statistics'!N357/'EDA &amp; Statistics'!N356)</f>
        <v>-4.4266771464665892E-3</v>
      </c>
      <c r="AF335">
        <f>LN('EDA &amp; Statistics'!O357/'EDA &amp; Statistics'!O356)</f>
        <v>-4.625372816078741E-3</v>
      </c>
      <c r="AG335">
        <f>LN('EDA &amp; Statistics'!P357/'EDA &amp; Statistics'!P356)</f>
        <v>-1.1861055070140985E-3</v>
      </c>
    </row>
    <row r="336" spans="1:33" x14ac:dyDescent="0.3">
      <c r="A336" s="9">
        <v>39177</v>
      </c>
      <c r="B336">
        <f>'EDA &amp; Statistics'!B358/'EDA &amp; Statistics'!B357-1</f>
        <v>2.073236197571493E-3</v>
      </c>
      <c r="C336">
        <f>'EDA &amp; Statistics'!C358/'EDA &amp; Statistics'!C357-1</f>
        <v>4.0922613027634114E-3</v>
      </c>
      <c r="D336">
        <f>'EDA &amp; Statistics'!D358/'EDA &amp; Statistics'!D357-1</f>
        <v>4.1430024524105047E-3</v>
      </c>
      <c r="E336">
        <f>'EDA &amp; Statistics'!E358/'EDA &amp; Statistics'!E357-1</f>
        <v>-1.2498969965222373E-2</v>
      </c>
      <c r="F336">
        <f>'EDA &amp; Statistics'!F358/'EDA &amp; Statistics'!F357-1</f>
        <v>-1.0000006090985614E-2</v>
      </c>
      <c r="G336">
        <f>'EDA &amp; Statistics'!G358/'EDA &amp; Statistics'!G357-1</f>
        <v>-7.4947183545401863E-3</v>
      </c>
      <c r="H336">
        <f>'EDA &amp; Statistics'!H358/'EDA &amp; Statistics'!H357-1</f>
        <v>7.2992630864607833E-3</v>
      </c>
      <c r="I336">
        <f>'EDA &amp; Statistics'!I358/'EDA &amp; Statistics'!I357-1</f>
        <v>7.836457361415361E-3</v>
      </c>
      <c r="J336">
        <f>'EDA &amp; Statistics'!J358/'EDA &amp; Statistics'!J357-1</f>
        <v>-1.1441182335041322E-3</v>
      </c>
      <c r="K336">
        <f>'EDA &amp; Statistics'!K358/'EDA &amp; Statistics'!K357-1</f>
        <v>1.5643690263884569E-3</v>
      </c>
      <c r="L336">
        <f>'EDA &amp; Statistics'!L358/'EDA &amp; Statistics'!L357-1</f>
        <v>5.6589695865381096E-3</v>
      </c>
      <c r="M336">
        <f>'EDA &amp; Statistics'!M358/'EDA &amp; Statistics'!M357-1</f>
        <v>6.0087871597136466E-3</v>
      </c>
      <c r="N336">
        <f>'EDA &amp; Statistics'!N358/'EDA &amp; Statistics'!N357-1</f>
        <v>-3.1056610172819354E-3</v>
      </c>
      <c r="O336">
        <f>'EDA &amp; Statistics'!O358/'EDA &amp; Statistics'!O357-1</f>
        <v>1.3908524371795128E-3</v>
      </c>
      <c r="P336">
        <f>'EDA &amp; Statistics'!P358/'EDA &amp; Statistics'!P357-1</f>
        <v>-4.9300923745776437E-5</v>
      </c>
      <c r="R336" s="9">
        <v>39177</v>
      </c>
      <c r="S336">
        <f>LN('EDA &amp; Statistics'!B358/'EDA &amp; Statistics'!B357)</f>
        <v>2.0710900092642901E-3</v>
      </c>
      <c r="T336">
        <f>LN('EDA &amp; Statistics'!C358/'EDA &amp; Statistics'!C357)</f>
        <v>4.0839107754194939E-3</v>
      </c>
      <c r="U336">
        <f>LN('EDA &amp; Statistics'!D358/'EDA &amp; Statistics'!D357)</f>
        <v>4.1344438484848577E-3</v>
      </c>
      <c r="V336">
        <f>LN('EDA &amp; Statistics'!E358/'EDA &amp; Statistics'!E357)</f>
        <v>-1.2577739134211586E-2</v>
      </c>
      <c r="W336">
        <f>LN('EDA &amp; Statistics'!F358/'EDA &amp; Statistics'!F357)</f>
        <v>-1.0050342006012181E-2</v>
      </c>
      <c r="X336">
        <f>LN('EDA &amp; Statistics'!G358/'EDA &amp; Statistics'!G357)</f>
        <v>-7.5229448778126578E-3</v>
      </c>
      <c r="Y336">
        <f>LN('EDA &amp; Statistics'!H358/'EDA &amp; Statistics'!H357)</f>
        <v>7.2727523931748776E-3</v>
      </c>
      <c r="Z336">
        <f>LN('EDA &amp; Statistics'!I358/'EDA &amp; Statistics'!I357)</f>
        <v>7.8059118049492605E-3</v>
      </c>
      <c r="AA336">
        <f>LN('EDA &amp; Statistics'!J358/'EDA &amp; Statistics'!J357)</f>
        <v>-1.1447732364184312E-3</v>
      </c>
      <c r="AB336">
        <f>LN('EDA &amp; Statistics'!K358/'EDA &amp; Statistics'!K357)</f>
        <v>1.5631466758019761E-3</v>
      </c>
      <c r="AC336">
        <f>LN('EDA &amp; Statistics'!L358/'EDA &amp; Statistics'!L357)</f>
        <v>5.6430177704143028E-3</v>
      </c>
      <c r="AD336">
        <f>LN('EDA &amp; Statistics'!M358/'EDA &amp; Statistics'!M357)</f>
        <v>5.9908063906061546E-3</v>
      </c>
      <c r="AE336">
        <f>LN('EDA &amp; Statistics'!N358/'EDA &amp; Statistics'!N357)</f>
        <v>-3.1104935906092514E-3</v>
      </c>
      <c r="AF336">
        <f>LN('EDA &amp; Statistics'!O358/'EDA &amp; Statistics'!O357)</f>
        <v>1.389886097848342E-3</v>
      </c>
      <c r="AG336">
        <f>LN('EDA &amp; Statistics'!P358/'EDA &amp; Statistics'!P357)</f>
        <v>-4.9302139076262303E-5</v>
      </c>
    </row>
    <row r="337" spans="1:33" x14ac:dyDescent="0.3">
      <c r="A337" s="9">
        <v>39178</v>
      </c>
      <c r="B337">
        <f>'EDA &amp; Statistics'!B359/'EDA &amp; Statistics'!B358-1</f>
        <v>1.4282415582298702E-2</v>
      </c>
      <c r="C337">
        <f>'EDA &amp; Statistics'!C359/'EDA &amp; Statistics'!C358-1</f>
        <v>1.9810070933079293E-2</v>
      </c>
      <c r="D337">
        <f>'EDA &amp; Statistics'!D359/'EDA &amp; Statistics'!D358-1</f>
        <v>1.48685165679181E-2</v>
      </c>
      <c r="E337">
        <f>'EDA &amp; Statistics'!E359/'EDA &amp; Statistics'!E358-1</f>
        <v>-3.5782921899153441E-3</v>
      </c>
      <c r="F337">
        <f>'EDA &amp; Statistics'!F359/'EDA &amp; Statistics'!F358-1</f>
        <v>-2.8017654893193189E-3</v>
      </c>
      <c r="G337">
        <f>'EDA &amp; Statistics'!G359/'EDA &amp; Statistics'!G358-1</f>
        <v>-2.0246336295702827E-3</v>
      </c>
      <c r="H337">
        <f>'EDA &amp; Statistics'!H359/'EDA &amp; Statistics'!H358-1</f>
        <v>0</v>
      </c>
      <c r="I337">
        <f>'EDA &amp; Statistics'!I359/'EDA &amp; Statistics'!I358-1</f>
        <v>0</v>
      </c>
      <c r="J337">
        <f>'EDA &amp; Statistics'!J359/'EDA &amp; Statistics'!J358-1</f>
        <v>0</v>
      </c>
      <c r="K337">
        <f>'EDA &amp; Statistics'!K359/'EDA &amp; Statistics'!K358-1</f>
        <v>0</v>
      </c>
      <c r="L337">
        <f>'EDA &amp; Statistics'!L359/'EDA &amp; Statistics'!L358-1</f>
        <v>0</v>
      </c>
      <c r="M337">
        <f>'EDA &amp; Statistics'!M359/'EDA &amp; Statistics'!M358-1</f>
        <v>0</v>
      </c>
      <c r="N337">
        <f>'EDA &amp; Statistics'!N359/'EDA &amp; Statistics'!N358-1</f>
        <v>0</v>
      </c>
      <c r="O337">
        <f>'EDA &amp; Statistics'!O359/'EDA &amp; Statistics'!O358-1</f>
        <v>0</v>
      </c>
      <c r="P337">
        <f>'EDA &amp; Statistics'!P359/'EDA &amp; Statistics'!P358-1</f>
        <v>-3.9876486337631079E-5</v>
      </c>
      <c r="R337" s="9">
        <v>39178</v>
      </c>
      <c r="S337">
        <f>LN('EDA &amp; Statistics'!B359/'EDA &amp; Statistics'!B358)</f>
        <v>1.4181382743863782E-2</v>
      </c>
      <c r="T337">
        <f>LN('EDA &amp; Statistics'!C359/'EDA &amp; Statistics'!C358)</f>
        <v>1.9616404990313068E-2</v>
      </c>
      <c r="U337">
        <f>LN('EDA &amp; Statistics'!D359/'EDA &amp; Statistics'!D358)</f>
        <v>1.4759063775503524E-2</v>
      </c>
      <c r="V337">
        <f>LN('EDA &amp; Statistics'!E359/'EDA &amp; Statistics'!E358)</f>
        <v>-3.5847095908777501E-3</v>
      </c>
      <c r="W337">
        <f>LN('EDA &amp; Statistics'!F359/'EDA &amp; Statistics'!F358)</f>
        <v>-2.8056977808711909E-3</v>
      </c>
      <c r="X337">
        <f>LN('EDA &amp; Statistics'!G359/'EDA &amp; Statistics'!G358)</f>
        <v>-2.0266859708646307E-3</v>
      </c>
      <c r="Y337">
        <f>LN('EDA &amp; Statistics'!H359/'EDA &amp; Statistics'!H358)</f>
        <v>0</v>
      </c>
      <c r="Z337">
        <f>LN('EDA &amp; Statistics'!I359/'EDA &amp; Statistics'!I358)</f>
        <v>0</v>
      </c>
      <c r="AA337">
        <f>LN('EDA &amp; Statistics'!J359/'EDA &amp; Statistics'!J358)</f>
        <v>0</v>
      </c>
      <c r="AB337">
        <f>LN('EDA &amp; Statistics'!K359/'EDA &amp; Statistics'!K358)</f>
        <v>0</v>
      </c>
      <c r="AC337">
        <f>LN('EDA &amp; Statistics'!L359/'EDA &amp; Statistics'!L358)</f>
        <v>0</v>
      </c>
      <c r="AD337">
        <f>LN('EDA &amp; Statistics'!M359/'EDA &amp; Statistics'!M358)</f>
        <v>0</v>
      </c>
      <c r="AE337">
        <f>LN('EDA &amp; Statistics'!N359/'EDA &amp; Statistics'!N358)</f>
        <v>0</v>
      </c>
      <c r="AF337">
        <f>LN('EDA &amp; Statistics'!O359/'EDA &amp; Statistics'!O358)</f>
        <v>0</v>
      </c>
      <c r="AG337">
        <f>LN('EDA &amp; Statistics'!P359/'EDA &amp; Statistics'!P358)</f>
        <v>-3.9877281425849351E-5</v>
      </c>
    </row>
    <row r="338" spans="1:33" x14ac:dyDescent="0.3">
      <c r="A338" s="9">
        <v>39181</v>
      </c>
      <c r="B338">
        <f>'EDA &amp; Statistics'!B360/'EDA &amp; Statistics'!B359-1</f>
        <v>1.7122540124676622E-3</v>
      </c>
      <c r="C338">
        <f>'EDA &amp; Statistics'!C360/'EDA &amp; Statistics'!C359-1</f>
        <v>-9.7428386975029202E-4</v>
      </c>
      <c r="D338">
        <f>'EDA &amp; Statistics'!D360/'EDA &amp; Statistics'!D359-1</f>
        <v>-1.1337379829995387E-3</v>
      </c>
      <c r="E338">
        <f>'EDA &amp; Statistics'!E360/'EDA &amp; Statistics'!E359-1</f>
        <v>1.2352854681644931E-2</v>
      </c>
      <c r="F338">
        <f>'EDA &amp; Statistics'!F360/'EDA &amp; Statistics'!F359-1</f>
        <v>9.2421796941049017E-3</v>
      </c>
      <c r="G338">
        <f>'EDA &amp; Statistics'!G360/'EDA &amp; Statistics'!G359-1</f>
        <v>6.141062934047925E-3</v>
      </c>
      <c r="H338">
        <f>'EDA &amp; Statistics'!H360/'EDA &amp; Statistics'!H359-1</f>
        <v>0</v>
      </c>
      <c r="I338">
        <f>'EDA &amp; Statistics'!I360/'EDA &amp; Statistics'!I359-1</f>
        <v>0</v>
      </c>
      <c r="J338">
        <f>'EDA &amp; Statistics'!J360/'EDA &amp; Statistics'!J359-1</f>
        <v>0</v>
      </c>
      <c r="K338">
        <f>'EDA &amp; Statistics'!K360/'EDA &amp; Statistics'!K359-1</f>
        <v>0</v>
      </c>
      <c r="L338">
        <f>'EDA &amp; Statistics'!L360/'EDA &amp; Statistics'!L359-1</f>
        <v>0</v>
      </c>
      <c r="M338">
        <f>'EDA &amp; Statistics'!M360/'EDA &amp; Statistics'!M359-1</f>
        <v>0</v>
      </c>
      <c r="N338">
        <f>'EDA &amp; Statistics'!N360/'EDA &amp; Statistics'!N359-1</f>
        <v>0</v>
      </c>
      <c r="O338">
        <f>'EDA &amp; Statistics'!O360/'EDA &amp; Statistics'!O359-1</f>
        <v>0</v>
      </c>
      <c r="P338">
        <f>'EDA &amp; Statistics'!P360/'EDA &amp; Statistics'!P359-1</f>
        <v>-7.8292010302225545E-3</v>
      </c>
      <c r="R338" s="9">
        <v>39181</v>
      </c>
      <c r="S338">
        <f>LN('EDA &amp; Statistics'!B360/'EDA &amp; Statistics'!B359)</f>
        <v>1.7107897767567621E-3</v>
      </c>
      <c r="T338">
        <f>LN('EDA &amp; Statistics'!C360/'EDA &amp; Statistics'!C359)</f>
        <v>-9.7475879277800811E-4</v>
      </c>
      <c r="U338">
        <f>LN('EDA &amp; Statistics'!D360/'EDA &amp; Statistics'!D359)</f>
        <v>-1.1343811500745039E-3</v>
      </c>
      <c r="V338">
        <f>LN('EDA &amp; Statistics'!E360/'EDA &amp; Statistics'!E359)</f>
        <v>1.2277180727830518E-2</v>
      </c>
      <c r="W338">
        <f>LN('EDA &amp; Statistics'!F360/'EDA &amp; Statistics'!F359)</f>
        <v>9.1997320898345343E-3</v>
      </c>
      <c r="X338">
        <f>LN('EDA &amp; Statistics'!G360/'EDA &amp; Statistics'!G359)</f>
        <v>6.1222834518386074E-3</v>
      </c>
      <c r="Y338">
        <f>LN('EDA &amp; Statistics'!H360/'EDA &amp; Statistics'!H359)</f>
        <v>0</v>
      </c>
      <c r="Z338">
        <f>LN('EDA &amp; Statistics'!I360/'EDA &amp; Statistics'!I359)</f>
        <v>0</v>
      </c>
      <c r="AA338">
        <f>LN('EDA &amp; Statistics'!J360/'EDA &amp; Statistics'!J359)</f>
        <v>0</v>
      </c>
      <c r="AB338">
        <f>LN('EDA &amp; Statistics'!K360/'EDA &amp; Statistics'!K359)</f>
        <v>0</v>
      </c>
      <c r="AC338">
        <f>LN('EDA &amp; Statistics'!L360/'EDA &amp; Statistics'!L359)</f>
        <v>0</v>
      </c>
      <c r="AD338">
        <f>LN('EDA &amp; Statistics'!M360/'EDA &amp; Statistics'!M359)</f>
        <v>0</v>
      </c>
      <c r="AE338">
        <f>LN('EDA &amp; Statistics'!N360/'EDA &amp; Statistics'!N359)</f>
        <v>0</v>
      </c>
      <c r="AF338">
        <f>LN('EDA &amp; Statistics'!O360/'EDA &amp; Statistics'!O359)</f>
        <v>0</v>
      </c>
      <c r="AG338">
        <f>LN('EDA &amp; Statistics'!P360/'EDA &amp; Statistics'!P359)</f>
        <v>-7.8600101370921247E-3</v>
      </c>
    </row>
    <row r="339" spans="1:33" x14ac:dyDescent="0.3">
      <c r="A339" s="9">
        <v>39182</v>
      </c>
      <c r="B339">
        <f>'EDA &amp; Statistics'!B361/'EDA &amp; Statistics'!B360-1</f>
        <v>-3.0109078230663444E-3</v>
      </c>
      <c r="C339">
        <f>'EDA &amp; Statistics'!C361/'EDA &amp; Statistics'!C360-1</f>
        <v>-5.1022762842364289E-3</v>
      </c>
      <c r="D339">
        <f>'EDA &amp; Statistics'!D361/'EDA &amp; Statistics'!D360-1</f>
        <v>-3.9724062778588864E-3</v>
      </c>
      <c r="E339">
        <f>'EDA &amp; Statistics'!E361/'EDA &amp; Statistics'!E360-1</f>
        <v>7.998643419070417E-3</v>
      </c>
      <c r="F339">
        <f>'EDA &amp; Statistics'!F361/'EDA &amp; Statistics'!F360-1</f>
        <v>3.6630001440991489E-3</v>
      </c>
      <c r="G339">
        <f>'EDA &amp; Statistics'!G361/'EDA &amp; Statistics'!G360-1</f>
        <v>-6.5399449207614868E-4</v>
      </c>
      <c r="H339">
        <f>'EDA &amp; Statistics'!H361/'EDA &amp; Statistics'!H360-1</f>
        <v>4.7101490902214938E-3</v>
      </c>
      <c r="I339">
        <f>'EDA &amp; Statistics'!I361/'EDA &amp; Statistics'!I360-1</f>
        <v>-1.0142058948390265E-3</v>
      </c>
      <c r="J339">
        <f>'EDA &amp; Statistics'!J361/'EDA &amp; Statistics'!J360-1</f>
        <v>4.2000267567725569E-3</v>
      </c>
      <c r="K339">
        <f>'EDA &amp; Statistics'!K361/'EDA &amp; Statistics'!K360-1</f>
        <v>1.5618511216490827E-3</v>
      </c>
      <c r="L339">
        <f>'EDA &amp; Statistics'!L361/'EDA &amp; Statistics'!L360-1</f>
        <v>7.7373958742459337E-3</v>
      </c>
      <c r="M339">
        <f>'EDA &amp; Statistics'!M361/'EDA &amp; Statistics'!M360-1</f>
        <v>7.1214471223979281E-3</v>
      </c>
      <c r="N339">
        <f>'EDA &amp; Statistics'!N361/'EDA &amp; Statistics'!N360-1</f>
        <v>2.670288167537116E-3</v>
      </c>
      <c r="O339">
        <f>'EDA &amp; Statistics'!O361/'EDA &amp; Statistics'!O360-1</f>
        <v>4.1666736573346963E-3</v>
      </c>
      <c r="P339">
        <f>'EDA &amp; Statistics'!P361/'EDA &amp; Statistics'!P360-1</f>
        <v>-5.3974327593309113E-3</v>
      </c>
      <c r="R339" s="9">
        <v>39182</v>
      </c>
      <c r="S339">
        <f>LN('EDA &amp; Statistics'!B361/'EDA &amp; Statistics'!B360)</f>
        <v>-3.0154497251493632E-3</v>
      </c>
      <c r="T339">
        <f>LN('EDA &amp; Statistics'!C361/'EDA &amp; Statistics'!C360)</f>
        <v>-5.1153373422360756E-3</v>
      </c>
      <c r="U339">
        <f>LN('EDA &amp; Statistics'!D361/'EDA &amp; Statistics'!D360)</f>
        <v>-3.9803172410001839E-3</v>
      </c>
      <c r="V339">
        <f>LN('EDA &amp; Statistics'!E361/'EDA &amp; Statistics'!E360)</f>
        <v>7.9668238338569952E-3</v>
      </c>
      <c r="W339">
        <f>LN('EDA &amp; Statistics'!F361/'EDA &amp; Statistics'!F360)</f>
        <v>3.6563076970486893E-3</v>
      </c>
      <c r="X339">
        <f>LN('EDA &amp; Statistics'!G361/'EDA &amp; Statistics'!G360)</f>
        <v>-6.5420843975947144E-4</v>
      </c>
      <c r="Y339">
        <f>LN('EDA &amp; Statistics'!H361/'EDA &amp; Statistics'!H360)</f>
        <v>4.6990910477526732E-3</v>
      </c>
      <c r="Z339">
        <f>LN('EDA &amp; Statistics'!I361/'EDA &amp; Statistics'!I360)</f>
        <v>-1.0147205496443071E-3</v>
      </c>
      <c r="AA339">
        <f>LN('EDA &amp; Statistics'!J361/'EDA &amp; Statistics'!J360)</f>
        <v>4.1912312633318434E-3</v>
      </c>
      <c r="AB339">
        <f>LN('EDA &amp; Statistics'!K361/'EDA &amp; Statistics'!K360)</f>
        <v>1.5606327006824358E-3</v>
      </c>
      <c r="AC339">
        <f>LN('EDA &amp; Statistics'!L361/'EDA &amp; Statistics'!L360)</f>
        <v>7.7076157419296264E-3</v>
      </c>
      <c r="AD339">
        <f>LN('EDA &amp; Statistics'!M361/'EDA &amp; Statistics'!M360)</f>
        <v>7.0962093665632641E-3</v>
      </c>
      <c r="AE339">
        <f>LN('EDA &amp; Statistics'!N361/'EDA &amp; Statistics'!N360)</f>
        <v>2.666729282180114E-3</v>
      </c>
      <c r="AF339">
        <f>LN('EDA &amp; Statistics'!O361/'EDA &amp; Statistics'!O360)</f>
        <v>4.1580171103247762E-3</v>
      </c>
      <c r="AG339">
        <f>LN('EDA &amp; Statistics'!P361/'EDA &amp; Statistics'!P360)</f>
        <v>-5.4120515257942365E-3</v>
      </c>
    </row>
    <row r="340" spans="1:33" x14ac:dyDescent="0.3">
      <c r="A340" s="9">
        <v>39183</v>
      </c>
      <c r="B340">
        <f>'EDA &amp; Statistics'!B362/'EDA &amp; Statistics'!B361-1</f>
        <v>1.5501830299431418E-3</v>
      </c>
      <c r="C340">
        <f>'EDA &amp; Statistics'!C362/'EDA &amp; Statistics'!C361-1</f>
        <v>2.6478796153766027E-3</v>
      </c>
      <c r="D340">
        <f>'EDA &amp; Statistics'!D362/'EDA &amp; Statistics'!D361-1</f>
        <v>2.2807344280242337E-3</v>
      </c>
      <c r="E340">
        <f>'EDA &amp; Statistics'!E362/'EDA &amp; Statistics'!E361-1</f>
        <v>-3.3294124196834307E-2</v>
      </c>
      <c r="F340">
        <f>'EDA &amp; Statistics'!F362/'EDA &amp; Statistics'!F361-1</f>
        <v>-2.8248163807137461E-2</v>
      </c>
      <c r="G340">
        <f>'EDA &amp; Statistics'!G362/'EDA &amp; Statistics'!G361-1</f>
        <v>-2.3175864779296673E-2</v>
      </c>
      <c r="H340">
        <f>'EDA &amp; Statistics'!H362/'EDA &amp; Statistics'!H361-1</f>
        <v>1.8031426027691477E-3</v>
      </c>
      <c r="I340">
        <f>'EDA &amp; Statistics'!I362/'EDA &amp; Statistics'!I361-1</f>
        <v>2.7073217016260198E-3</v>
      </c>
      <c r="J340">
        <f>'EDA &amp; Statistics'!J362/'EDA &amp; Statistics'!J361-1</f>
        <v>9.5817075542758978E-4</v>
      </c>
      <c r="K340">
        <f>'EDA &amp; Statistics'!K362/'EDA &amp; Statistics'!K361-1</f>
        <v>-7.7974495364996343E-4</v>
      </c>
      <c r="L340">
        <f>'EDA &amp; Statistics'!L362/'EDA &amp; Statistics'!L361-1</f>
        <v>4.1880238427463023E-3</v>
      </c>
      <c r="M340">
        <f>'EDA &amp; Statistics'!M362/'EDA &amp; Statistics'!M361-1</f>
        <v>4.3339539612834432E-3</v>
      </c>
      <c r="N340">
        <f>'EDA &amp; Statistics'!N362/'EDA &amp; Statistics'!N361-1</f>
        <v>1.3315037009589137E-3</v>
      </c>
      <c r="O340">
        <f>'EDA &amp; Statistics'!O362/'EDA &amp; Statistics'!O361-1</f>
        <v>4.6105249587857777E-4</v>
      </c>
      <c r="P340">
        <f>'EDA &amp; Statistics'!P362/'EDA &amp; Statistics'!P361-1</f>
        <v>2.6606076289801273E-3</v>
      </c>
      <c r="R340" s="9">
        <v>39183</v>
      </c>
      <c r="S340">
        <f>LN('EDA &amp; Statistics'!B362/'EDA &amp; Statistics'!B361)</f>
        <v>1.5489827365195328E-3</v>
      </c>
      <c r="T340">
        <f>LN('EDA &amp; Statistics'!C362/'EDA &amp; Statistics'!C361)</f>
        <v>2.6443801582141939E-3</v>
      </c>
      <c r="U340">
        <f>LN('EDA &amp; Statistics'!D362/'EDA &amp; Statistics'!D361)</f>
        <v>2.2781375011094963E-3</v>
      </c>
      <c r="V340">
        <f>LN('EDA &amp; Statistics'!E362/'EDA &amp; Statistics'!E361)</f>
        <v>-3.3860991322574946E-2</v>
      </c>
      <c r="W340">
        <f>LN('EDA &amp; Statistics'!F362/'EDA &amp; Statistics'!F361)</f>
        <v>-2.8654819678281245E-2</v>
      </c>
      <c r="X340">
        <f>LN('EDA &amp; Statistics'!G362/'EDA &amp; Statistics'!G361)</f>
        <v>-2.3448648033987534E-2</v>
      </c>
      <c r="Y340">
        <f>LN('EDA &amp; Statistics'!H362/'EDA &amp; Statistics'!H361)</f>
        <v>1.8015188927070381E-3</v>
      </c>
      <c r="Z340">
        <f>LN('EDA &amp; Statistics'!I362/'EDA &amp; Statistics'!I361)</f>
        <v>2.7036635073463457E-3</v>
      </c>
      <c r="AA340">
        <f>LN('EDA &amp; Statistics'!J362/'EDA &amp; Statistics'!J361)</f>
        <v>9.5771200284812841E-4</v>
      </c>
      <c r="AB340">
        <f>LN('EDA &amp; Statistics'!K362/'EDA &amp; Statistics'!K361)</f>
        <v>-7.8004911286768959E-4</v>
      </c>
      <c r="AC340">
        <f>LN('EDA &amp; Statistics'!L362/'EDA &amp; Statistics'!L361)</f>
        <v>4.1792784795828914E-3</v>
      </c>
      <c r="AD340">
        <f>LN('EDA &amp; Statistics'!M362/'EDA &amp; Statistics'!M361)</f>
        <v>4.3245894300296172E-3</v>
      </c>
      <c r="AE340">
        <f>LN('EDA &amp; Statistics'!N362/'EDA &amp; Statistics'!N361)</f>
        <v>1.3306180359963591E-3</v>
      </c>
      <c r="AF340">
        <f>LN('EDA &amp; Statistics'!O362/'EDA &amp; Statistics'!O361)</f>
        <v>4.6094624383385898E-4</v>
      </c>
      <c r="AG340">
        <f>LN('EDA &amp; Statistics'!P362/'EDA &amp; Statistics'!P361)</f>
        <v>2.6570744780005586E-3</v>
      </c>
    </row>
    <row r="341" spans="1:33" x14ac:dyDescent="0.3">
      <c r="A341" s="9">
        <v>39184</v>
      </c>
      <c r="B341">
        <f>'EDA &amp; Statistics'!B363/'EDA &amp; Statistics'!B362-1</f>
        <v>1.1538088724127871E-3</v>
      </c>
      <c r="C341">
        <f>'EDA &amp; Statistics'!C363/'EDA &amp; Statistics'!C362-1</f>
        <v>7.8250918018807347E-4</v>
      </c>
      <c r="D341">
        <f>'EDA &amp; Statistics'!D363/'EDA &amp; Statistics'!D362-1</f>
        <v>1.8961363937841647E-4</v>
      </c>
      <c r="E341">
        <f>'EDA &amp; Statistics'!E363/'EDA &amp; Statistics'!E362-1</f>
        <v>1.4456726296958378E-2</v>
      </c>
      <c r="F341">
        <f>'EDA &amp; Statistics'!F363/'EDA &amp; Statistics'!F362-1</f>
        <v>1.3144988687967096E-2</v>
      </c>
      <c r="G341">
        <f>'EDA &amp; Statistics'!G363/'EDA &amp; Statistics'!G362-1</f>
        <v>1.1834947213971159E-2</v>
      </c>
      <c r="H341">
        <f>'EDA &amp; Statistics'!H363/'EDA &amp; Statistics'!H362-1</f>
        <v>-1.0799211141785392E-3</v>
      </c>
      <c r="I341">
        <f>'EDA &amp; Statistics'!I363/'EDA &amp; Statistics'!I362-1</f>
        <v>3.3749545270682635E-3</v>
      </c>
      <c r="J341">
        <f>'EDA &amp; Statistics'!J363/'EDA &amp; Statistics'!J362-1</f>
        <v>4.7407670171524252E-3</v>
      </c>
      <c r="K341">
        <f>'EDA &amp; Statistics'!K363/'EDA &amp; Statistics'!K362-1</f>
        <v>5.665264694677985E-3</v>
      </c>
      <c r="L341">
        <f>'EDA &amp; Statistics'!L363/'EDA &amp; Statistics'!L362-1</f>
        <v>8.1093251936625865E-3</v>
      </c>
      <c r="M341">
        <f>'EDA &amp; Statistics'!M363/'EDA &amp; Statistics'!M362-1</f>
        <v>9.5390176916012592E-3</v>
      </c>
      <c r="N341">
        <f>'EDA &amp; Statistics'!N363/'EDA &amp; Statistics'!N362-1</f>
        <v>4.8759136948395287E-3</v>
      </c>
      <c r="O341">
        <f>'EDA &amp; Statistics'!O363/'EDA &amp; Statistics'!O362-1</f>
        <v>5.9907445251625724E-3</v>
      </c>
      <c r="P341">
        <f>'EDA &amp; Statistics'!P363/'EDA &amp; Statistics'!P362-1</f>
        <v>-2.5624006532224408E-3</v>
      </c>
      <c r="R341" s="9">
        <v>39184</v>
      </c>
      <c r="S341">
        <f>LN('EDA &amp; Statistics'!B363/'EDA &amp; Statistics'!B362)</f>
        <v>1.1531437465253623E-3</v>
      </c>
      <c r="T341">
        <f>LN('EDA &amp; Statistics'!C363/'EDA &amp; Statistics'!C362)</f>
        <v>7.8220317950136004E-4</v>
      </c>
      <c r="U341">
        <f>LN('EDA &amp; Statistics'!D363/'EDA &amp; Statistics'!D362)</f>
        <v>1.8959566498438825E-4</v>
      </c>
      <c r="V341">
        <f>LN('EDA &amp; Statistics'!E363/'EDA &amp; Statistics'!E362)</f>
        <v>1.4353224171369489E-2</v>
      </c>
      <c r="W341">
        <f>LN('EDA &amp; Statistics'!F363/'EDA &amp; Statistics'!F362)</f>
        <v>1.3059343048367523E-2</v>
      </c>
      <c r="X341">
        <f>LN('EDA &amp; Statistics'!G363/'EDA &amp; Statistics'!G362)</f>
        <v>1.1765461925365452E-2</v>
      </c>
      <c r="Y341">
        <f>LN('EDA &amp; Statistics'!H363/'EDA &amp; Statistics'!H362)</f>
        <v>-1.0805046491372747E-3</v>
      </c>
      <c r="Z341">
        <f>LN('EDA &amp; Statistics'!I363/'EDA &amp; Statistics'!I362)</f>
        <v>3.369272149626032E-3</v>
      </c>
      <c r="AA341">
        <f>LN('EDA &amp; Statistics'!J363/'EDA &amp; Statistics'!J362)</f>
        <v>4.729564971437868E-3</v>
      </c>
      <c r="AB341">
        <f>LN('EDA &amp; Statistics'!K363/'EDA &amp; Statistics'!K362)</f>
        <v>5.6492774355966753E-3</v>
      </c>
      <c r="AC341">
        <f>LN('EDA &amp; Statistics'!L363/'EDA &amp; Statistics'!L362)</f>
        <v>8.0766213014792504E-3</v>
      </c>
      <c r="AD341">
        <f>LN('EDA &amp; Statistics'!M363/'EDA &amp; Statistics'!M362)</f>
        <v>9.4938085355830825E-3</v>
      </c>
      <c r="AE341">
        <f>LN('EDA &amp; Statistics'!N363/'EDA &amp; Statistics'!N362)</f>
        <v>4.8640649277608408E-3</v>
      </c>
      <c r="AF341">
        <f>LN('EDA &amp; Statistics'!O363/'EDA &amp; Statistics'!O362)</f>
        <v>5.9728713620264525E-3</v>
      </c>
      <c r="AG341">
        <f>LN('EDA &amp; Statistics'!P363/'EDA &amp; Statistics'!P362)</f>
        <v>-2.5656892207291627E-3</v>
      </c>
    </row>
    <row r="342" spans="1:33" x14ac:dyDescent="0.3">
      <c r="A342" s="9">
        <v>39185</v>
      </c>
      <c r="B342">
        <f>'EDA &amp; Statistics'!B364/'EDA &amp; Statistics'!B363-1</f>
        <v>3.0333371995960867E-3</v>
      </c>
      <c r="C342">
        <f>'EDA &amp; Statistics'!C364/'EDA &amp; Statistics'!C363-1</f>
        <v>5.7662249056997794E-3</v>
      </c>
      <c r="D342">
        <f>'EDA &amp; Statistics'!D364/'EDA &amp; Statistics'!D363-1</f>
        <v>3.6970814256531703E-3</v>
      </c>
      <c r="E342">
        <f>'EDA &amp; Statistics'!E364/'EDA &amp; Statistics'!E363-1</f>
        <v>-6.5793120658966808E-3</v>
      </c>
      <c r="F342">
        <f>'EDA &amp; Statistics'!F364/'EDA &amp; Statistics'!F363-1</f>
        <v>-4.670798336372739E-3</v>
      </c>
      <c r="G342">
        <f>'EDA &amp; Statistics'!G364/'EDA &amp; Statistics'!G363-1</f>
        <v>-2.7586180588294873E-3</v>
      </c>
      <c r="H342">
        <f>'EDA &amp; Statistics'!H364/'EDA &amp; Statistics'!H363-1</f>
        <v>1.7297245840218745E-2</v>
      </c>
      <c r="I342">
        <f>'EDA &amp; Statistics'!I364/'EDA &amp; Statistics'!I363-1</f>
        <v>2.0181615129065911E-2</v>
      </c>
      <c r="J342">
        <f>'EDA &amp; Statistics'!J364/'EDA &amp; Statistics'!J363-1</f>
        <v>1.5122497930040169E-3</v>
      </c>
      <c r="K342">
        <f>'EDA &amp; Statistics'!K364/'EDA &amp; Statistics'!K363-1</f>
        <v>2.3277982788929563E-3</v>
      </c>
      <c r="L342">
        <f>'EDA &amp; Statistics'!L364/'EDA &amp; Statistics'!L363-1</f>
        <v>1.2411027289859655E-2</v>
      </c>
      <c r="M342">
        <f>'EDA &amp; Statistics'!M364/'EDA &amp; Statistics'!M363-1</f>
        <v>1.3723254880661395E-2</v>
      </c>
      <c r="N342">
        <f>'EDA &amp; Statistics'!N364/'EDA &amp; Statistics'!N363-1</f>
        <v>5.7344137771988546E-3</v>
      </c>
      <c r="O342">
        <f>'EDA &amp; Statistics'!O364/'EDA &amp; Statistics'!O363-1</f>
        <v>7.7874519875438253E-3</v>
      </c>
      <c r="P342">
        <f>'EDA &amp; Statistics'!P364/'EDA &amp; Statistics'!P363-1</f>
        <v>-1.2823783629886454E-2</v>
      </c>
      <c r="R342" s="9">
        <v>39185</v>
      </c>
      <c r="S342">
        <f>LN('EDA &amp; Statistics'!B364/'EDA &amp; Statistics'!B363)</f>
        <v>3.028745914580125E-3</v>
      </c>
      <c r="T342">
        <f>LN('EDA &amp; Statistics'!C364/'EDA &amp; Statistics'!C363)</f>
        <v>5.7496638634999568E-3</v>
      </c>
      <c r="U342">
        <f>LN('EDA &amp; Statistics'!D364/'EDA &amp; Statistics'!D363)</f>
        <v>3.6902640179601268E-3</v>
      </c>
      <c r="V342">
        <f>LN('EDA &amp; Statistics'!E364/'EDA &amp; Statistics'!E363)</f>
        <v>-6.6010511441101441E-3</v>
      </c>
      <c r="W342">
        <f>LN('EDA &amp; Statistics'!F364/'EDA &amp; Statistics'!F363)</f>
        <v>-4.6817406009584646E-3</v>
      </c>
      <c r="X342">
        <f>LN('EDA &amp; Statistics'!G364/'EDA &amp; Statistics'!G363)</f>
        <v>-2.7624300578068819E-3</v>
      </c>
      <c r="Y342">
        <f>LN('EDA &amp; Statistics'!H364/'EDA &amp; Statistics'!H363)</f>
        <v>1.7149351490808994E-2</v>
      </c>
      <c r="Z342">
        <f>LN('EDA &amp; Statistics'!I364/'EDA &amp; Statistics'!I363)</f>
        <v>1.9980665494542905E-2</v>
      </c>
      <c r="AA342">
        <f>LN('EDA &amp; Statistics'!J364/'EDA &amp; Statistics'!J363)</f>
        <v>1.5111074947676321E-3</v>
      </c>
      <c r="AB342">
        <f>LN('EDA &amp; Statistics'!K364/'EDA &amp; Statistics'!K363)</f>
        <v>2.3250931536565973E-3</v>
      </c>
      <c r="AC342">
        <f>LN('EDA &amp; Statistics'!L364/'EDA &amp; Statistics'!L363)</f>
        <v>1.2334641855766175E-2</v>
      </c>
      <c r="AD342">
        <f>LN('EDA &amp; Statistics'!M364/'EDA &amp; Statistics'!M363)</f>
        <v>1.3629943737602006E-2</v>
      </c>
      <c r="AE342">
        <f>LN('EDA &amp; Statistics'!N364/'EDA &amp; Statistics'!N363)</f>
        <v>5.7180346132856431E-3</v>
      </c>
      <c r="AF342">
        <f>LN('EDA &amp; Statistics'!O364/'EDA &amp; Statistics'!O363)</f>
        <v>7.757286291376125E-3</v>
      </c>
      <c r="AG342">
        <f>LN('EDA &amp; Statistics'!P364/'EDA &amp; Statistics'!P363)</f>
        <v>-1.2906718128814283E-2</v>
      </c>
    </row>
    <row r="343" spans="1:33" x14ac:dyDescent="0.3">
      <c r="A343" s="9">
        <v>39188</v>
      </c>
      <c r="B343">
        <f>'EDA &amp; Statistics'!B365/'EDA &amp; Statistics'!B364-1</f>
        <v>-2.1322204201635886E-3</v>
      </c>
      <c r="C343">
        <f>'EDA &amp; Statistics'!C365/'EDA &amp; Statistics'!C364-1</f>
        <v>-4.4699717243127379E-3</v>
      </c>
      <c r="D343">
        <f>'EDA &amp; Statistics'!D365/'EDA &amp; Statistics'!D364-1</f>
        <v>-5.477952677110931E-3</v>
      </c>
      <c r="E343">
        <f>'EDA &amp; Statistics'!E365/'EDA &amp; Statistics'!E364-1</f>
        <v>3.678840237376324E-2</v>
      </c>
      <c r="F343">
        <f>'EDA &amp; Statistics'!F365/'EDA &amp; Statistics'!F364-1</f>
        <v>2.9795219303363041E-2</v>
      </c>
      <c r="G343">
        <f>'EDA &amp; Statistics'!G365/'EDA &amp; Statistics'!G364-1</f>
        <v>2.2849205558298724E-2</v>
      </c>
      <c r="H343">
        <f>'EDA &amp; Statistics'!H365/'EDA &amp; Statistics'!H364-1</f>
        <v>0</v>
      </c>
      <c r="I343">
        <f>'EDA &amp; Statistics'!I365/'EDA &amp; Statistics'!I364-1</f>
        <v>-1.6484919337012016E-3</v>
      </c>
      <c r="J343">
        <f>'EDA &amp; Statistics'!J365/'EDA &amp; Statistics'!J364-1</f>
        <v>3.7750958732507556E-4</v>
      </c>
      <c r="K343">
        <f>'EDA &amp; Statistics'!K365/'EDA &amp; Statistics'!K364-1</f>
        <v>1.9353883715016451E-3</v>
      </c>
      <c r="L343">
        <f>'EDA &amp; Statistics'!L365/'EDA &amp; Statistics'!L364-1</f>
        <v>-6.3564934014075369E-3</v>
      </c>
      <c r="M343">
        <f>'EDA &amp; Statistics'!M365/'EDA &amp; Statistics'!M364-1</f>
        <v>-6.6578361138428521E-3</v>
      </c>
      <c r="N343">
        <f>'EDA &amp; Statistics'!N365/'EDA &amp; Statistics'!N364-1</f>
        <v>-1.7543425226828058E-3</v>
      </c>
      <c r="O343">
        <f>'EDA &amp; Statistics'!O365/'EDA &amp; Statistics'!O364-1</f>
        <v>-4.5454718849875508E-3</v>
      </c>
      <c r="P343">
        <f>'EDA &amp; Statistics'!P365/'EDA &amp; Statistics'!P364-1</f>
        <v>-1.3178331481684791E-2</v>
      </c>
      <c r="R343" s="9">
        <v>39188</v>
      </c>
      <c r="S343">
        <f>LN('EDA &amp; Statistics'!B365/'EDA &amp; Statistics'!B364)</f>
        <v>-2.1344968385831856E-3</v>
      </c>
      <c r="T343">
        <f>LN('EDA &amp; Statistics'!C365/'EDA &amp; Statistics'!C364)</f>
        <v>-4.4799919190616523E-3</v>
      </c>
      <c r="U343">
        <f>LN('EDA &amp; Statistics'!D365/'EDA &amp; Statistics'!D364)</f>
        <v>-5.4930116800595511E-3</v>
      </c>
      <c r="V343">
        <f>LN('EDA &amp; Statistics'!E365/'EDA &amp; Statistics'!E364)</f>
        <v>3.6127860571213991E-2</v>
      </c>
      <c r="W343">
        <f>LN('EDA &amp; Statistics'!F365/'EDA &amp; Statistics'!F364)</f>
        <v>2.9359966264654529E-2</v>
      </c>
      <c r="X343">
        <f>LN('EDA &amp; Statistics'!G365/'EDA &amp; Statistics'!G364)</f>
        <v>2.2592071958094977E-2</v>
      </c>
      <c r="Y343">
        <f>LN('EDA &amp; Statistics'!H365/'EDA &amp; Statistics'!H364)</f>
        <v>0</v>
      </c>
      <c r="Z343">
        <f>LN('EDA &amp; Statistics'!I365/'EDA &amp; Statistics'!I364)</f>
        <v>-1.6498521916506561E-3</v>
      </c>
      <c r="AA343">
        <f>LN('EDA &amp; Statistics'!J365/'EDA &amp; Statistics'!J364)</f>
        <v>3.7743834850914116E-4</v>
      </c>
      <c r="AB343">
        <f>LN('EDA &amp; Statistics'!K365/'EDA &amp; Statistics'!K364)</f>
        <v>1.9335179204047427E-3</v>
      </c>
      <c r="AC343">
        <f>LN('EDA &amp; Statistics'!L365/'EDA &amp; Statistics'!L364)</f>
        <v>-6.3767819272059914E-3</v>
      </c>
      <c r="AD343">
        <f>LN('EDA &amp; Statistics'!M365/'EDA &amp; Statistics'!M364)</f>
        <v>-6.6800983720318018E-3</v>
      </c>
      <c r="AE343">
        <f>LN('EDA &amp; Statistics'!N365/'EDA &amp; Statistics'!N364)</f>
        <v>-1.7558831836880042E-3</v>
      </c>
      <c r="AF343">
        <f>LN('EDA &amp; Statistics'!O365/'EDA &amp; Statistics'!O364)</f>
        <v>-4.5558339545698238E-3</v>
      </c>
      <c r="AG343">
        <f>LN('EDA &amp; Statistics'!P365/'EDA &amp; Statistics'!P364)</f>
        <v>-1.3265936199233722E-2</v>
      </c>
    </row>
    <row r="344" spans="1:33" x14ac:dyDescent="0.3">
      <c r="A344" s="9">
        <v>39189</v>
      </c>
      <c r="B344">
        <f>'EDA &amp; Statistics'!B366/'EDA &amp; Statistics'!B365-1</f>
        <v>-6.7573586025629906E-3</v>
      </c>
      <c r="C344">
        <f>'EDA &amp; Statistics'!C366/'EDA &amp; Statistics'!C365-1</f>
        <v>-1.2591479894972002E-2</v>
      </c>
      <c r="D344">
        <f>'EDA &amp; Statistics'!D366/'EDA &amp; Statistics'!D365-1</f>
        <v>-1.0351396843093386E-2</v>
      </c>
      <c r="E344">
        <f>'EDA &amp; Statistics'!E366/'EDA &amp; Statistics'!E365-1</f>
        <v>3.4192524461358342E-3</v>
      </c>
      <c r="F344">
        <f>'EDA &amp; Statistics'!F366/'EDA &amp; Statistics'!F365-1</f>
        <v>0</v>
      </c>
      <c r="G344">
        <f>'EDA &amp; Statistics'!G366/'EDA &amp; Statistics'!G365-1</f>
        <v>-3.4076009980876787E-3</v>
      </c>
      <c r="H344">
        <f>'EDA &amp; Statistics'!H366/'EDA &amp; Statistics'!H365-1</f>
        <v>-4.6050342383611165E-3</v>
      </c>
      <c r="I344">
        <f>'EDA &amp; Statistics'!I366/'EDA &amp; Statistics'!I365-1</f>
        <v>-9.9075986313136299E-3</v>
      </c>
      <c r="J344">
        <f>'EDA &amp; Statistics'!J366/'EDA &amp; Statistics'!J365-1</f>
        <v>-7.5473425523286952E-4</v>
      </c>
      <c r="K344">
        <f>'EDA &amp; Statistics'!K366/'EDA &amp; Statistics'!K365-1</f>
        <v>-1.1589899272730353E-3</v>
      </c>
      <c r="L344">
        <f>'EDA &amp; Statistics'!L366/'EDA &amp; Statistics'!L365-1</f>
        <v>-6.1685975104240898E-3</v>
      </c>
      <c r="M344">
        <f>'EDA &amp; Statistics'!M366/'EDA &amp; Statistics'!M365-1</f>
        <v>-7.1492551496497025E-3</v>
      </c>
      <c r="N344">
        <f>'EDA &amp; Statistics'!N366/'EDA &amp; Statistics'!N365-1</f>
        <v>5.2723607503522008E-3</v>
      </c>
      <c r="O344">
        <f>'EDA &amp; Statistics'!O366/'EDA &amp; Statistics'!O365-1</f>
        <v>2.7397016889267878E-3</v>
      </c>
      <c r="P344">
        <f>'EDA &amp; Statistics'!P366/'EDA &amp; Statistics'!P365-1</f>
        <v>-1.775947855546911E-3</v>
      </c>
      <c r="R344" s="9">
        <v>39189</v>
      </c>
      <c r="S344">
        <f>LN('EDA &amp; Statistics'!B366/'EDA &amp; Statistics'!B365)</f>
        <v>-6.7802929255577349E-3</v>
      </c>
      <c r="T344">
        <f>LN('EDA &amp; Statistics'!C366/'EDA &amp; Statistics'!C365)</f>
        <v>-1.2671424366338538E-2</v>
      </c>
      <c r="U344">
        <f>LN('EDA &amp; Statistics'!D366/'EDA &amp; Statistics'!D365)</f>
        <v>-1.0405345168006664E-2</v>
      </c>
      <c r="V344">
        <f>LN('EDA &amp; Statistics'!E366/'EDA &amp; Statistics'!E365)</f>
        <v>3.4134200935665112E-3</v>
      </c>
      <c r="W344">
        <f>LN('EDA &amp; Statistics'!F366/'EDA &amp; Statistics'!F365)</f>
        <v>0</v>
      </c>
      <c r="X344">
        <f>LN('EDA &amp; Statistics'!G366/'EDA &amp; Statistics'!G365)</f>
        <v>-3.4134200935665216E-3</v>
      </c>
      <c r="Y344">
        <f>LN('EDA &amp; Statistics'!H366/'EDA &amp; Statistics'!H365)</f>
        <v>-4.6156700733467936E-3</v>
      </c>
      <c r="Z344">
        <f>LN('EDA &amp; Statistics'!I366/'EDA &amp; Statistics'!I365)</f>
        <v>-9.9570054930702076E-3</v>
      </c>
      <c r="AA344">
        <f>LN('EDA &amp; Statistics'!J366/'EDA &amp; Statistics'!J365)</f>
        <v>-7.5501921051691109E-4</v>
      </c>
      <c r="AB344">
        <f>LN('EDA &amp; Statistics'!K366/'EDA &amp; Statistics'!K365)</f>
        <v>-1.1596620754909953E-3</v>
      </c>
      <c r="AC344">
        <f>LN('EDA &amp; Statistics'!L366/'EDA &amp; Statistics'!L365)</f>
        <v>-6.1877019134820004E-3</v>
      </c>
      <c r="AD344">
        <f>LN('EDA &amp; Statistics'!M366/'EDA &amp; Statistics'!M365)</f>
        <v>-7.1749335349938336E-3</v>
      </c>
      <c r="AE344">
        <f>LN('EDA &amp; Statistics'!N366/'EDA &amp; Statistics'!N365)</f>
        <v>5.2585105173651907E-3</v>
      </c>
      <c r="AF344">
        <f>LN('EDA &amp; Statistics'!O366/'EDA &amp; Statistics'!O365)</f>
        <v>2.7359555469025319E-3</v>
      </c>
      <c r="AG344">
        <f>LN('EDA &amp; Statistics'!P366/'EDA &amp; Statistics'!P365)</f>
        <v>-1.7775267205378989E-3</v>
      </c>
    </row>
    <row r="345" spans="1:33" x14ac:dyDescent="0.3">
      <c r="A345" s="9">
        <v>39190</v>
      </c>
      <c r="B345">
        <f>'EDA &amp; Statistics'!B367/'EDA &amp; Statistics'!B366-1</f>
        <v>-4.4407333209516286E-3</v>
      </c>
      <c r="C345">
        <f>'EDA &amp; Statistics'!C367/'EDA &amp; Statistics'!C366-1</f>
        <v>-8.9957053546134702E-3</v>
      </c>
      <c r="D345">
        <f>'EDA &amp; Statistics'!D367/'EDA &amp; Statistics'!D366-1</f>
        <v>-7.0050818095378498E-3</v>
      </c>
      <c r="E345">
        <f>'EDA &amp; Statistics'!E367/'EDA &amp; Statistics'!E366-1</f>
        <v>2.8638840529136012E-2</v>
      </c>
      <c r="F345">
        <f>'EDA &amp; Statistics'!F367/'EDA &amp; Statistics'!F366-1</f>
        <v>1.9023473752529885E-2</v>
      </c>
      <c r="G345">
        <f>'EDA &amp; Statistics'!G367/'EDA &amp; Statistics'!G366-1</f>
        <v>9.49798816123959E-3</v>
      </c>
      <c r="H345">
        <f>'EDA &amp; Statistics'!H367/'EDA &amp; Statistics'!H366-1</f>
        <v>-1.0676146619453597E-2</v>
      </c>
      <c r="I345">
        <f>'EDA &amp; Statistics'!I367/'EDA &amp; Statistics'!I366-1</f>
        <v>-1.3342215843893279E-2</v>
      </c>
      <c r="J345">
        <f>'EDA &amp; Statistics'!J367/'EDA &amp; Statistics'!J366-1</f>
        <v>-3.7765215463414492E-4</v>
      </c>
      <c r="K345">
        <f>'EDA &amp; Statistics'!K367/'EDA &amp; Statistics'!K366-1</f>
        <v>-9.7465462723778096E-4</v>
      </c>
      <c r="L345">
        <f>'EDA &amp; Statistics'!L367/'EDA &amp; Statistics'!L366-1</f>
        <v>-4.8275652661282642E-3</v>
      </c>
      <c r="M345">
        <f>'EDA &amp; Statistics'!M367/'EDA &amp; Statistics'!M366-1</f>
        <v>-6.7506153334915275E-3</v>
      </c>
      <c r="N345">
        <f>'EDA &amp; Statistics'!N367/'EDA &amp; Statistics'!N366-1</f>
        <v>-7.8670631306577699E-3</v>
      </c>
      <c r="O345">
        <f>'EDA &amp; Statistics'!O367/'EDA &amp; Statistics'!O366-1</f>
        <v>-8.1966486945084238E-3</v>
      </c>
      <c r="P345">
        <f>'EDA &amp; Statistics'!P367/'EDA &amp; Statistics'!P366-1</f>
        <v>-4.9340545386060697E-3</v>
      </c>
      <c r="R345" s="9">
        <v>39190</v>
      </c>
      <c r="S345">
        <f>LN('EDA &amp; Statistics'!B367/'EDA &amp; Statistics'!B366)</f>
        <v>-4.4506226653196939E-3</v>
      </c>
      <c r="T345">
        <f>LN('EDA &amp; Statistics'!C367/'EDA &amp; Statistics'!C366)</f>
        <v>-9.0364110133187743E-3</v>
      </c>
      <c r="U345">
        <f>LN('EDA &amp; Statistics'!D367/'EDA &amp; Statistics'!D366)</f>
        <v>-7.0297325830282181E-3</v>
      </c>
      <c r="V345">
        <f>LN('EDA &amp; Statistics'!E367/'EDA &amp; Statistics'!E366)</f>
        <v>2.823641422241014E-2</v>
      </c>
      <c r="W345">
        <f>LN('EDA &amp; Statistics'!F367/'EDA &amp; Statistics'!F366)</f>
        <v>1.8844790042513732E-2</v>
      </c>
      <c r="X345">
        <f>LN('EDA &amp; Statistics'!G367/'EDA &amp; Statistics'!G366)</f>
        <v>9.4531658626173277E-3</v>
      </c>
      <c r="Y345">
        <f>LN('EDA &amp; Statistics'!H367/'EDA &amp; Statistics'!H366)</f>
        <v>-1.073354557140537E-2</v>
      </c>
      <c r="Z345">
        <f>LN('EDA &amp; Statistics'!I367/'EDA &amp; Statistics'!I366)</f>
        <v>-1.3432022917150266E-2</v>
      </c>
      <c r="AA345">
        <f>LN('EDA &amp; Statistics'!J367/'EDA &amp; Statistics'!J366)</f>
        <v>-3.7772348316790976E-4</v>
      </c>
      <c r="AB345">
        <f>LN('EDA &amp; Statistics'!K367/'EDA &amp; Statistics'!K366)</f>
        <v>-9.7512991190967834E-4</v>
      </c>
      <c r="AC345">
        <f>LN('EDA &amp; Statistics'!L367/'EDA &amp; Statistics'!L366)</f>
        <v>-4.8392555983973792E-3</v>
      </c>
      <c r="AD345">
        <f>LN('EDA &amp; Statistics'!M367/'EDA &amp; Statistics'!M366)</f>
        <v>-6.7735038028398859E-3</v>
      </c>
      <c r="AE345">
        <f>LN('EDA &amp; Statistics'!N367/'EDA &amp; Statistics'!N366)</f>
        <v>-7.8981717347910776E-3</v>
      </c>
      <c r="AF345">
        <f>LN('EDA &amp; Statistics'!O367/'EDA &amp; Statistics'!O366)</f>
        <v>-8.230425919410941E-3</v>
      </c>
      <c r="AG345">
        <f>LN('EDA &amp; Statistics'!P367/'EDA &amp; Statistics'!P366)</f>
        <v>-4.9462671741353362E-3</v>
      </c>
    </row>
    <row r="346" spans="1:33" x14ac:dyDescent="0.3">
      <c r="A346" s="9">
        <v>39191</v>
      </c>
      <c r="B346">
        <f>'EDA &amp; Statistics'!B368/'EDA &amp; Statistics'!B367-1</f>
        <v>-2.2817059161217568E-4</v>
      </c>
      <c r="C346">
        <f>'EDA &amp; Statistics'!C368/'EDA &amp; Statistics'!C367-1</f>
        <v>2.1945450017284429E-3</v>
      </c>
      <c r="D346">
        <f>'EDA &amp; Statistics'!D368/'EDA &amp; Statistics'!D367-1</f>
        <v>3.1890214276286688E-3</v>
      </c>
      <c r="E346">
        <f>'EDA &amp; Statistics'!E368/'EDA &amp; Statistics'!E367-1</f>
        <v>-2.4097965188459303E-2</v>
      </c>
      <c r="F346">
        <f>'EDA &amp; Statistics'!F368/'EDA &amp; Statistics'!F367-1</f>
        <v>-2.0442937649260196E-2</v>
      </c>
      <c r="G346">
        <f>'EDA &amp; Statistics'!G368/'EDA &amp; Statistics'!G367-1</f>
        <v>-1.6774221004151157E-2</v>
      </c>
      <c r="H346">
        <f>'EDA &amp; Statistics'!H368/'EDA &amp; Statistics'!H367-1</f>
        <v>8.9928401527765711E-3</v>
      </c>
      <c r="I346">
        <f>'EDA &amp; Statistics'!I368/'EDA &amp; Statistics'!I367-1</f>
        <v>1.0818142477430293E-2</v>
      </c>
      <c r="J346">
        <f>'EDA &amp; Statistics'!J368/'EDA &amp; Statistics'!J367-1</f>
        <v>-5.6667783309913844E-3</v>
      </c>
      <c r="K346">
        <f>'EDA &amp; Statistics'!K368/'EDA &amp; Statistics'!K367-1</f>
        <v>-5.80718617782916E-3</v>
      </c>
      <c r="L346">
        <f>'EDA &amp; Statistics'!L368/'EDA &amp; Statistics'!L367-1</f>
        <v>8.7780334592304499E-3</v>
      </c>
      <c r="M346">
        <f>'EDA &amp; Statistics'!M368/'EDA &amp; Statistics'!M367-1</f>
        <v>9.9683163640593708E-3</v>
      </c>
      <c r="N346">
        <f>'EDA &amp; Statistics'!N368/'EDA &amp; Statistics'!N367-1</f>
        <v>3.0836868930199657E-3</v>
      </c>
      <c r="O346">
        <f>'EDA &amp; Statistics'!O368/'EDA &amp; Statistics'!O367-1</f>
        <v>4.1322382805559776E-3</v>
      </c>
      <c r="P346">
        <f>'EDA &amp; Statistics'!P368/'EDA &amp; Statistics'!P367-1</f>
        <v>-2.1746673862879318E-2</v>
      </c>
      <c r="R346" s="9">
        <v>39191</v>
      </c>
      <c r="S346">
        <f>LN('EDA &amp; Statistics'!B368/'EDA &amp; Statistics'!B367)</f>
        <v>-2.2819662648195042E-4</v>
      </c>
      <c r="T346">
        <f>LN('EDA &amp; Statistics'!C368/'EDA &amp; Statistics'!C367)</f>
        <v>2.1921405050543208E-3</v>
      </c>
      <c r="U346">
        <f>LN('EDA &amp; Statistics'!D368/'EDA &amp; Statistics'!D367)</f>
        <v>3.1839472836363582E-3</v>
      </c>
      <c r="V346">
        <f>LN('EDA &amp; Statistics'!E368/'EDA &amp; Statistics'!E367)</f>
        <v>-2.4393071775371915E-2</v>
      </c>
      <c r="W346">
        <f>LN('EDA &amp; Statistics'!F368/'EDA &amp; Statistics'!F367)</f>
        <v>-2.0654786683121228E-2</v>
      </c>
      <c r="X346">
        <f>LN('EDA &amp; Statistics'!G368/'EDA &amp; Statistics'!G367)</f>
        <v>-1.6916501590870596E-2</v>
      </c>
      <c r="Y346">
        <f>LN('EDA &amp; Statistics'!H368/'EDA &amp; Statistics'!H367)</f>
        <v>8.9526453629222239E-3</v>
      </c>
      <c r="Z346">
        <f>LN('EDA &amp; Statistics'!I368/'EDA &amp; Statistics'!I367)</f>
        <v>1.0760045003029841E-2</v>
      </c>
      <c r="AA346">
        <f>LN('EDA &amp; Statistics'!J368/'EDA &amp; Statistics'!J367)</f>
        <v>-5.6828954361998561E-3</v>
      </c>
      <c r="AB346">
        <f>LN('EDA &amp; Statistics'!K368/'EDA &amp; Statistics'!K367)</f>
        <v>-5.8241134485015507E-3</v>
      </c>
      <c r="AC346">
        <f>LN('EDA &amp; Statistics'!L368/'EDA &amp; Statistics'!L367)</f>
        <v>8.7397305100350101E-3</v>
      </c>
      <c r="AD346">
        <f>LN('EDA &amp; Statistics'!M368/'EDA &amp; Statistics'!M367)</f>
        <v>9.918960424546451E-3</v>
      </c>
      <c r="AE346">
        <f>LN('EDA &amp; Statistics'!N368/'EDA &amp; Statistics'!N367)</f>
        <v>3.0789420824305271E-3</v>
      </c>
      <c r="AF346">
        <f>LN('EDA &amp; Statistics'!O368/'EDA &amp; Statistics'!O367)</f>
        <v>4.1237240311646972E-3</v>
      </c>
      <c r="AG346">
        <f>LN('EDA &amp; Statistics'!P368/'EDA &amp; Statistics'!P367)</f>
        <v>-2.198661780833781E-2</v>
      </c>
    </row>
    <row r="347" spans="1:33" x14ac:dyDescent="0.3">
      <c r="A347" s="9">
        <v>39192</v>
      </c>
      <c r="B347">
        <f>'EDA &amp; Statistics'!B369/'EDA &amp; Statistics'!B368-1</f>
        <v>2.1574385001634777E-3</v>
      </c>
      <c r="C347">
        <f>'EDA &amp; Statistics'!C369/'EDA &amp; Statistics'!C368-1</f>
        <v>9.9572445978690638E-5</v>
      </c>
      <c r="D347">
        <f>'EDA &amp; Statistics'!D369/'EDA &amp; Statistics'!D368-1</f>
        <v>8.6704350017319243E-4</v>
      </c>
      <c r="E347">
        <f>'EDA &amp; Statistics'!E369/'EDA &amp; Statistics'!E368-1</f>
        <v>2.3805404434376731E-2</v>
      </c>
      <c r="F347">
        <f>'EDA &amp; Statistics'!F369/'EDA &amp; Statistics'!F368-1</f>
        <v>1.6304375525157955E-2</v>
      </c>
      <c r="G347">
        <f>'EDA &amp; Statistics'!G369/'EDA &amp; Statistics'!G368-1</f>
        <v>8.8583037732792302E-3</v>
      </c>
      <c r="H347">
        <f>'EDA &amp; Statistics'!H369/'EDA &amp; Statistics'!H368-1</f>
        <v>1.7824869530642662E-3</v>
      </c>
      <c r="I347">
        <f>'EDA &amp; Statistics'!I369/'EDA &amp; Statistics'!I368-1</f>
        <v>3.3444784051375187E-3</v>
      </c>
      <c r="J347">
        <f>'EDA &amp; Statistics'!J369/'EDA &amp; Statistics'!J368-1</f>
        <v>6.079021628696113E-3</v>
      </c>
      <c r="K347">
        <f>'EDA &amp; Statistics'!K369/'EDA &amp; Statistics'!K368-1</f>
        <v>7.6012447083702028E-3</v>
      </c>
      <c r="L347">
        <f>'EDA &amp; Statistics'!L369/'EDA &amp; Statistics'!L368-1</f>
        <v>1.6029240479336071E-3</v>
      </c>
      <c r="M347">
        <f>'EDA &amp; Statistics'!M369/'EDA &amp; Statistics'!M368-1</f>
        <v>1.5702039468166173E-3</v>
      </c>
      <c r="N347">
        <f>'EDA &amp; Statistics'!N369/'EDA &amp; Statistics'!N368-1</f>
        <v>0</v>
      </c>
      <c r="O347">
        <f>'EDA &amp; Statistics'!O369/'EDA &amp; Statistics'!O368-1</f>
        <v>0</v>
      </c>
      <c r="P347">
        <f>'EDA &amp; Statistics'!P369/'EDA &amp; Statistics'!P368-1</f>
        <v>3.788232955430626E-4</v>
      </c>
      <c r="R347" s="9">
        <v>39192</v>
      </c>
      <c r="S347">
        <f>LN('EDA &amp; Statistics'!B369/'EDA &amp; Statistics'!B368)</f>
        <v>2.1551145716108607E-3</v>
      </c>
      <c r="T347">
        <f>LN('EDA &amp; Statistics'!C369/'EDA &amp; Statistics'!C368)</f>
        <v>9.9567488971743023E-5</v>
      </c>
      <c r="U347">
        <f>LN('EDA &amp; Statistics'!D369/'EDA &amp; Statistics'!D368)</f>
        <v>8.6666783508722789E-4</v>
      </c>
      <c r="V347">
        <f>LN('EDA &amp; Statistics'!E369/'EDA &amp; Statistics'!E368)</f>
        <v>2.3526473826374461E-2</v>
      </c>
      <c r="W347">
        <f>LN('EDA &amp; Statistics'!F369/'EDA &amp; Statistics'!F368)</f>
        <v>1.6172886500301509E-2</v>
      </c>
      <c r="X347">
        <f>LN('EDA &amp; Statistics'!G369/'EDA &amp; Statistics'!G368)</f>
        <v>8.8192991742287105E-3</v>
      </c>
      <c r="Y347">
        <f>LN('EDA &amp; Statistics'!H369/'EDA &amp; Statistics'!H368)</f>
        <v>1.7809002084832025E-3</v>
      </c>
      <c r="Z347">
        <f>LN('EDA &amp; Statistics'!I369/'EDA &amp; Statistics'!I368)</f>
        <v>3.3388980759683543E-3</v>
      </c>
      <c r="AA347">
        <f>LN('EDA &amp; Statistics'!J369/'EDA &amp; Statistics'!J368)</f>
        <v>6.060618919367794E-3</v>
      </c>
      <c r="AB347">
        <f>LN('EDA &amp; Statistics'!K369/'EDA &amp; Statistics'!K368)</f>
        <v>7.572500815493737E-3</v>
      </c>
      <c r="AC347">
        <f>LN('EDA &amp; Statistics'!L369/'EDA &amp; Statistics'!L368)</f>
        <v>1.6016407363661734E-3</v>
      </c>
      <c r="AD347">
        <f>LN('EDA &amp; Statistics'!M369/'EDA &amp; Statistics'!M368)</f>
        <v>1.5689724655486093E-3</v>
      </c>
      <c r="AE347">
        <f>LN('EDA &amp; Statistics'!N369/'EDA &amp; Statistics'!N368)</f>
        <v>0</v>
      </c>
      <c r="AF347">
        <f>LN('EDA &amp; Statistics'!O369/'EDA &amp; Statistics'!O368)</f>
        <v>0</v>
      </c>
      <c r="AG347">
        <f>LN('EDA &amp; Statistics'!P369/'EDA &amp; Statistics'!P368)</f>
        <v>3.7875156011456869E-4</v>
      </c>
    </row>
    <row r="348" spans="1:33" x14ac:dyDescent="0.3">
      <c r="A348" s="9">
        <v>39195</v>
      </c>
      <c r="B348">
        <f>'EDA &amp; Statistics'!B370/'EDA &amp; Statistics'!B369-1</f>
        <v>-2.5348036525123518E-3</v>
      </c>
      <c r="C348">
        <f>'EDA &amp; Statistics'!C370/'EDA &amp; Statistics'!C369-1</f>
        <v>-4.578073160333096E-3</v>
      </c>
      <c r="D348">
        <f>'EDA &amp; Statistics'!D370/'EDA &amp; Statistics'!D369-1</f>
        <v>-4.3310947841176395E-3</v>
      </c>
      <c r="E348">
        <f>'EDA &amp; Statistics'!E370/'EDA &amp; Statistics'!E369-1</f>
        <v>3.8678456078329315E-3</v>
      </c>
      <c r="F348">
        <f>'EDA &amp; Statistics'!F370/'EDA &amp; Statistics'!F369-1</f>
        <v>9.2690001541018141E-4</v>
      </c>
      <c r="G348">
        <f>'EDA &amp; Statistics'!G370/'EDA &amp; Statistics'!G369-1</f>
        <v>-2.0054297407595678E-3</v>
      </c>
      <c r="H348">
        <f>'EDA &amp; Statistics'!H370/'EDA &amp; Statistics'!H369-1</f>
        <v>-1.7793153466733047E-3</v>
      </c>
      <c r="I348">
        <f>'EDA &amp; Statistics'!I370/'EDA &amp; Statistics'!I369-1</f>
        <v>-5.0000349680582312E-3</v>
      </c>
      <c r="J348">
        <f>'EDA &amp; Statistics'!J370/'EDA &amp; Statistics'!J369-1</f>
        <v>-4.3353286063547714E-3</v>
      </c>
      <c r="K348">
        <f>'EDA &amp; Statistics'!K370/'EDA &amp; Statistics'!K369-1</f>
        <v>-4.6376776980960877E-3</v>
      </c>
      <c r="L348">
        <f>'EDA &amp; Statistics'!L370/'EDA &amp; Statistics'!L369-1</f>
        <v>-5.2583996215826989E-3</v>
      </c>
      <c r="M348">
        <f>'EDA &amp; Statistics'!M370/'EDA &amp; Statistics'!M369-1</f>
        <v>-6.0470211615304414E-3</v>
      </c>
      <c r="N348">
        <f>'EDA &amp; Statistics'!N370/'EDA &amp; Statistics'!N369-1</f>
        <v>-8.7836879058356132E-4</v>
      </c>
      <c r="O348">
        <f>'EDA &amp; Statistics'!O370/'EDA &amp; Statistics'!O369-1</f>
        <v>-1.3717734565280582E-3</v>
      </c>
      <c r="P348">
        <f>'EDA &amp; Statistics'!P370/'EDA &amp; Statistics'!P369-1</f>
        <v>-5.8405250812907372E-3</v>
      </c>
      <c r="R348" s="9">
        <v>39195</v>
      </c>
      <c r="S348">
        <f>LN('EDA &amp; Statistics'!B370/'EDA &amp; Statistics'!B369)</f>
        <v>-2.5380217065310638E-3</v>
      </c>
      <c r="T348">
        <f>LN('EDA &amp; Statistics'!C370/'EDA &amp; Statistics'!C369)</f>
        <v>-4.5885846310543691E-3</v>
      </c>
      <c r="U348">
        <f>LN('EDA &amp; Statistics'!D370/'EDA &amp; Statistics'!D369)</f>
        <v>-4.3405011448507972E-3</v>
      </c>
      <c r="V348">
        <f>LN('EDA &amp; Statistics'!E370/'EDA &amp; Statistics'!E369)</f>
        <v>3.8603847251832157E-3</v>
      </c>
      <c r="W348">
        <f>LN('EDA &amp; Statistics'!F370/'EDA &amp; Statistics'!F369)</f>
        <v>9.264707088532531E-4</v>
      </c>
      <c r="X348">
        <f>LN('EDA &amp; Statistics'!G370/'EDA &amp; Statistics'!G369)</f>
        <v>-2.0074433074768897E-3</v>
      </c>
      <c r="Y348">
        <f>LN('EDA &amp; Statistics'!H370/'EDA &amp; Statistics'!H369)</f>
        <v>-1.780900208483073E-3</v>
      </c>
      <c r="Z348">
        <f>LN('EDA &amp; Statistics'!I370/'EDA &amp; Statistics'!I369)</f>
        <v>-5.0125769673220162E-3</v>
      </c>
      <c r="AA348">
        <f>LN('EDA &amp; Statistics'!J370/'EDA &amp; Statistics'!J369)</f>
        <v>-4.3447533929792566E-3</v>
      </c>
      <c r="AB348">
        <f>LN('EDA &amp; Statistics'!K370/'EDA &amp; Statistics'!K369)</f>
        <v>-4.6484650905330924E-3</v>
      </c>
      <c r="AC348">
        <f>LN('EDA &amp; Statistics'!L370/'EDA &amp; Statistics'!L369)</f>
        <v>-5.2722736630818438E-3</v>
      </c>
      <c r="AD348">
        <f>LN('EDA &amp; Statistics'!M370/'EDA &amp; Statistics'!M369)</f>
        <v>-6.0653784359587298E-3</v>
      </c>
      <c r="AE348">
        <f>LN('EDA &amp; Statistics'!N370/'EDA &amp; Statistics'!N369)</f>
        <v>-8.7875478249508179E-4</v>
      </c>
      <c r="AF348">
        <f>LN('EDA &amp; Statistics'!O370/'EDA &amp; Statistics'!O369)</f>
        <v>-1.3727151990728837E-3</v>
      </c>
      <c r="AG348">
        <f>LN('EDA &amp; Statistics'!P370/'EDA &amp; Statistics'!P369)</f>
        <v>-5.8576476503162736E-3</v>
      </c>
    </row>
    <row r="349" spans="1:33" x14ac:dyDescent="0.3">
      <c r="A349" s="9">
        <v>39196</v>
      </c>
      <c r="B349">
        <f>'EDA &amp; Statistics'!B371/'EDA &amp; Statistics'!B370-1</f>
        <v>-5.3057529721094454E-3</v>
      </c>
      <c r="C349">
        <f>'EDA &amp; Statistics'!C371/'EDA &amp; Statistics'!C370-1</f>
        <v>-6.3987333160625548E-3</v>
      </c>
      <c r="D349">
        <f>'EDA &amp; Statistics'!D371/'EDA &amp; Statistics'!D370-1</f>
        <v>-5.4133115599981352E-3</v>
      </c>
      <c r="E349">
        <f>'EDA &amp; Statistics'!E371/'EDA &amp; Statistics'!E370-1</f>
        <v>-2.4127036851821604E-2</v>
      </c>
      <c r="F349">
        <f>'EDA &amp; Statistics'!F371/'EDA &amp; Statistics'!F370-1</f>
        <v>-1.5173071710356978E-2</v>
      </c>
      <c r="G349">
        <f>'EDA &amp; Statistics'!G371/'EDA &amp; Statistics'!G370-1</f>
        <v>-6.1369509043928128E-3</v>
      </c>
      <c r="H349">
        <f>'EDA &amp; Statistics'!H371/'EDA &amp; Statistics'!H370-1</f>
        <v>-5.3476308546103191E-3</v>
      </c>
      <c r="I349">
        <f>'EDA &amp; Statistics'!I371/'EDA &amp; Statistics'!I370-1</f>
        <v>-6.7001613498789414E-3</v>
      </c>
      <c r="J349">
        <f>'EDA &amp; Statistics'!J371/'EDA &amp; Statistics'!J370-1</f>
        <v>-1.9161600577821347E-2</v>
      </c>
      <c r="K349">
        <f>'EDA &amp; Statistics'!K371/'EDA &amp; Statistics'!K370-1</f>
        <v>-1.5732708728087186E-2</v>
      </c>
      <c r="L349">
        <f>'EDA &amp; Statistics'!L371/'EDA &amp; Statistics'!L370-1</f>
        <v>-2.2982653253122987E-3</v>
      </c>
      <c r="M349">
        <f>'EDA &amp; Statistics'!M371/'EDA &amp; Statistics'!M370-1</f>
        <v>-3.8305988260007862E-3</v>
      </c>
      <c r="N349">
        <f>'EDA &amp; Statistics'!N371/'EDA &amp; Statistics'!N370-1</f>
        <v>4.3957050030041245E-4</v>
      </c>
      <c r="O349">
        <f>'EDA &amp; Statistics'!O371/'EDA &amp; Statistics'!O370-1</f>
        <v>0</v>
      </c>
      <c r="P349">
        <f>'EDA &amp; Statistics'!P371/'EDA &amp; Statistics'!P370-1</f>
        <v>1.8960820261104683E-3</v>
      </c>
      <c r="R349" s="9">
        <v>39196</v>
      </c>
      <c r="S349">
        <f>LN('EDA &amp; Statistics'!B371/'EDA &amp; Statistics'!B370)</f>
        <v>-5.3198784658176797E-3</v>
      </c>
      <c r="T349">
        <f>LN('EDA &amp; Statistics'!C371/'EDA &amp; Statistics'!C370)</f>
        <v>-6.4192929608031333E-3</v>
      </c>
      <c r="U349">
        <f>LN('EDA &amp; Statistics'!D371/'EDA &amp; Statistics'!D370)</f>
        <v>-5.428016623757856E-3</v>
      </c>
      <c r="V349">
        <f>LN('EDA &amp; Statistics'!E371/'EDA &amp; Statistics'!E370)</f>
        <v>-2.4422861749518361E-2</v>
      </c>
      <c r="W349">
        <f>LN('EDA &amp; Statistics'!F371/'EDA &amp; Statistics'!F370)</f>
        <v>-1.5289360568547164E-2</v>
      </c>
      <c r="X349">
        <f>LN('EDA &amp; Statistics'!G371/'EDA &amp; Statistics'!G370)</f>
        <v>-6.1558593875759553E-3</v>
      </c>
      <c r="Y349">
        <f>LN('EDA &amp; Statistics'!H371/'EDA &amp; Statistics'!H370)</f>
        <v>-5.3619806134943037E-3</v>
      </c>
      <c r="Z349">
        <f>LN('EDA &amp; Statistics'!I371/'EDA &amp; Statistics'!I370)</f>
        <v>-6.722708199054947E-3</v>
      </c>
      <c r="AA349">
        <f>LN('EDA &amp; Statistics'!J371/'EDA &amp; Statistics'!J370)</f>
        <v>-1.9347563442820598E-2</v>
      </c>
      <c r="AB349">
        <f>LN('EDA &amp; Statistics'!K371/'EDA &amp; Statistics'!K370)</f>
        <v>-1.585778134520573E-2</v>
      </c>
      <c r="AC349">
        <f>LN('EDA &amp; Statistics'!L371/'EDA &amp; Statistics'!L370)</f>
        <v>-2.3009103905500135E-3</v>
      </c>
      <c r="AD349">
        <f>LN('EDA &amp; Statistics'!M371/'EDA &amp; Statistics'!M370)</f>
        <v>-3.8379543597581145E-3</v>
      </c>
      <c r="AE349">
        <f>LN('EDA &amp; Statistics'!N371/'EDA &amp; Statistics'!N370)</f>
        <v>4.3947391749031149E-4</v>
      </c>
      <c r="AF349">
        <f>LN('EDA &amp; Statistics'!O371/'EDA &amp; Statistics'!O370)</f>
        <v>0</v>
      </c>
      <c r="AG349">
        <f>LN('EDA &amp; Statistics'!P371/'EDA &amp; Statistics'!P370)</f>
        <v>1.8942867315778513E-3</v>
      </c>
    </row>
    <row r="350" spans="1:33" x14ac:dyDescent="0.3">
      <c r="A350" s="9">
        <v>39197</v>
      </c>
      <c r="B350">
        <f>'EDA &amp; Statistics'!B372/'EDA &amp; Statistics'!B371-1</f>
        <v>4.4202014988452554E-3</v>
      </c>
      <c r="C350">
        <f>'EDA &amp; Statistics'!C372/'EDA &amp; Statistics'!C371-1</f>
        <v>5.5343435999029023E-3</v>
      </c>
      <c r="D350">
        <f>'EDA &amp; Statistics'!D372/'EDA &amp; Statistics'!D371-1</f>
        <v>5.2484067270515133E-3</v>
      </c>
      <c r="E350">
        <f>'EDA &amp; Statistics'!E372/'EDA &amp; Statistics'!E371-1</f>
        <v>-9.4027532199737474E-3</v>
      </c>
      <c r="F350">
        <f>'EDA &amp; Statistics'!F372/'EDA &amp; Statistics'!F371-1</f>
        <v>-1.0849985052492128E-2</v>
      </c>
      <c r="G350">
        <f>'EDA &amp; Statistics'!G372/'EDA &amp; Statistics'!G371-1</f>
        <v>-1.2295102524220836E-2</v>
      </c>
      <c r="H350">
        <f>'EDA &amp; Statistics'!H372/'EDA &amp; Statistics'!H371-1</f>
        <v>5.3763817595939845E-3</v>
      </c>
      <c r="I350">
        <f>'EDA &amp; Statistics'!I372/'EDA &amp; Statistics'!I371-1</f>
        <v>6.7453563256230087E-3</v>
      </c>
      <c r="J350">
        <f>'EDA &amp; Statistics'!J372/'EDA &amp; Statistics'!J371-1</f>
        <v>0</v>
      </c>
      <c r="K350">
        <f>'EDA &amp; Statistics'!K372/'EDA &amp; Statistics'!K371-1</f>
        <v>0</v>
      </c>
      <c r="L350">
        <f>'EDA &amp; Statistics'!L372/'EDA &amp; Statistics'!L371-1</f>
        <v>3.455394196910655E-3</v>
      </c>
      <c r="M350">
        <f>'EDA &amp; Statistics'!M372/'EDA &amp; Statistics'!M371-1</f>
        <v>4.0715055122095833E-3</v>
      </c>
      <c r="N350">
        <f>'EDA &amp; Statistics'!N372/'EDA &amp; Statistics'!N371-1</f>
        <v>2.1968030122028193E-3</v>
      </c>
      <c r="O350">
        <f>'EDA &amp; Statistics'!O372/'EDA &amp; Statistics'!O371-1</f>
        <v>9.1577186922786602E-4</v>
      </c>
      <c r="P350">
        <f>'EDA &amp; Statistics'!P372/'EDA &amp; Statistics'!P371-1</f>
        <v>-1.2257651958075821E-2</v>
      </c>
      <c r="R350" s="9">
        <v>39197</v>
      </c>
      <c r="S350">
        <f>LN('EDA &amp; Statistics'!B372/'EDA &amp; Statistics'!B371)</f>
        <v>4.4104611006672368E-3</v>
      </c>
      <c r="T350">
        <f>LN('EDA &amp; Statistics'!C372/'EDA &amp; Statistics'!C371)</f>
        <v>5.5190853905902381E-3</v>
      </c>
      <c r="U350">
        <f>LN('EDA &amp; Statistics'!D372/'EDA &amp; Statistics'!D371)</f>
        <v>5.2346818420395671E-3</v>
      </c>
      <c r="V350">
        <f>LN('EDA &amp; Statistics'!E372/'EDA &amp; Statistics'!E371)</f>
        <v>-9.4472381776866121E-3</v>
      </c>
      <c r="W350">
        <f>LN('EDA &amp; Statistics'!F372/'EDA &amp; Statistics'!F371)</f>
        <v>-1.0909275396568838E-2</v>
      </c>
      <c r="X350">
        <f>LN('EDA &amp; Statistics'!G372/'EDA &amp; Statistics'!G371)</f>
        <v>-1.2371312615451172E-2</v>
      </c>
      <c r="Y350">
        <f>LN('EDA &amp; Statistics'!H372/'EDA &amp; Statistics'!H371)</f>
        <v>5.3619806134942005E-3</v>
      </c>
      <c r="Z350">
        <f>LN('EDA &amp; Statistics'!I372/'EDA &amp; Statistics'!I371)</f>
        <v>6.7227081990549132E-3</v>
      </c>
      <c r="AA350">
        <f>LN('EDA &amp; Statistics'!J372/'EDA &amp; Statistics'!J371)</f>
        <v>0</v>
      </c>
      <c r="AB350">
        <f>LN('EDA &amp; Statistics'!K372/'EDA &amp; Statistics'!K371)</f>
        <v>0</v>
      </c>
      <c r="AC350">
        <f>LN('EDA &amp; Statistics'!L372/'EDA &amp; Statistics'!L371)</f>
        <v>3.4494380390213339E-3</v>
      </c>
      <c r="AD350">
        <f>LN('EDA &amp; Statistics'!M372/'EDA &amp; Statistics'!M371)</f>
        <v>4.0632393631596393E-3</v>
      </c>
      <c r="AE350">
        <f>LN('EDA &amp; Statistics'!N372/'EDA &amp; Statistics'!N371)</f>
        <v>2.194393568535776E-3</v>
      </c>
      <c r="AF350">
        <f>LN('EDA &amp; Statistics'!O372/'EDA &amp; Statistics'!O371)</f>
        <v>9.1535280599433022E-4</v>
      </c>
      <c r="AG350">
        <f>LN('EDA &amp; Statistics'!P372/'EDA &amp; Statistics'!P371)</f>
        <v>-1.233339657771898E-2</v>
      </c>
    </row>
    <row r="351" spans="1:33" x14ac:dyDescent="0.3">
      <c r="A351" s="9">
        <v>39198</v>
      </c>
      <c r="B351">
        <f>'EDA &amp; Statistics'!B373/'EDA &amp; Statistics'!B372-1</f>
        <v>6.9129113545827181E-3</v>
      </c>
      <c r="C351">
        <f>'EDA &amp; Statistics'!C373/'EDA &amp; Statistics'!C372-1</f>
        <v>1.0307183716629087E-2</v>
      </c>
      <c r="D351">
        <f>'EDA &amp; Statistics'!D373/'EDA &amp; Statistics'!D372-1</f>
        <v>9.1848892555772554E-3</v>
      </c>
      <c r="E351">
        <f>'EDA &amp; Statistics'!E373/'EDA &amp; Statistics'!E372-1</f>
        <v>1.6228671282466411E-2</v>
      </c>
      <c r="F351">
        <f>'EDA &amp; Statistics'!F373/'EDA &amp; Statistics'!F372-1</f>
        <v>9.1408030443655974E-3</v>
      </c>
      <c r="G351">
        <f>'EDA &amp; Statistics'!G373/'EDA &amp; Statistics'!G372-1</f>
        <v>2.1023704082907546E-3</v>
      </c>
      <c r="H351">
        <f>'EDA &amp; Statistics'!H373/'EDA &amp; Statistics'!H372-1</f>
        <v>5.3475458569014478E-3</v>
      </c>
      <c r="I351">
        <f>'EDA &amp; Statistics'!I373/'EDA &amp; Statistics'!I372-1</f>
        <v>5.0251609485210125E-3</v>
      </c>
      <c r="J351">
        <f>'EDA &amp; Statistics'!J373/'EDA &amp; Statistics'!J372-1</f>
        <v>4.8414643716725436E-3</v>
      </c>
      <c r="K351">
        <f>'EDA &amp; Statistics'!K373/'EDA &amp; Statistics'!K372-1</f>
        <v>7.8895010880164484E-3</v>
      </c>
      <c r="L351">
        <f>'EDA &amp; Statistics'!L373/'EDA &amp; Statistics'!L372-1</f>
        <v>9.1827278107066146E-3</v>
      </c>
      <c r="M351">
        <f>'EDA &amp; Statistics'!M373/'EDA &amp; Statistics'!M372-1</f>
        <v>6.5329589103664265E-3</v>
      </c>
      <c r="N351">
        <f>'EDA &amp; Statistics'!N373/'EDA &amp; Statistics'!N372-1</f>
        <v>3.0688161535792347E-3</v>
      </c>
      <c r="O351">
        <f>'EDA &amp; Statistics'!O373/'EDA &amp; Statistics'!O372-1</f>
        <v>5.4894294846423719E-3</v>
      </c>
      <c r="P351">
        <f>'EDA &amp; Statistics'!P373/'EDA &amp; Statistics'!P372-1</f>
        <v>7.4500519326881065E-3</v>
      </c>
      <c r="R351" s="9">
        <v>39198</v>
      </c>
      <c r="S351">
        <f>LN('EDA &amp; Statistics'!B373/'EDA &amp; Statistics'!B372)</f>
        <v>6.8891267339530344E-3</v>
      </c>
      <c r="T351">
        <f>LN('EDA &amp; Statistics'!C373/'EDA &amp; Statistics'!C372)</f>
        <v>1.025442690496868E-2</v>
      </c>
      <c r="U351">
        <f>LN('EDA &amp; Statistics'!D373/'EDA &amp; Statistics'!D372)</f>
        <v>9.1429646797810786E-3</v>
      </c>
      <c r="V351">
        <f>LN('EDA &amp; Statistics'!E373/'EDA &amp; Statistics'!E372)</f>
        <v>1.609839399170938E-2</v>
      </c>
      <c r="W351">
        <f>LN('EDA &amp; Statistics'!F373/'EDA &amp; Statistics'!F372)</f>
        <v>9.0992787559612889E-3</v>
      </c>
      <c r="X351">
        <f>LN('EDA &amp; Statistics'!G373/'EDA &amp; Statistics'!G372)</f>
        <v>2.1001635202134166E-3</v>
      </c>
      <c r="Y351">
        <f>LN('EDA &amp; Statistics'!H373/'EDA &amp; Statistics'!H372)</f>
        <v>5.3332985032368309E-3</v>
      </c>
      <c r="Z351">
        <f>LN('EDA &amp; Statistics'!I373/'EDA &amp; Statistics'!I372)</f>
        <v>5.0125769673220718E-3</v>
      </c>
      <c r="AA351">
        <f>LN('EDA &amp; Statistics'!J373/'EDA &amp; Statistics'!J372)</f>
        <v>4.8297821738310298E-3</v>
      </c>
      <c r="AB351">
        <f>LN('EDA &amp; Statistics'!K373/'EDA &amp; Statistics'!K372)</f>
        <v>7.8585417037616307E-3</v>
      </c>
      <c r="AC351">
        <f>LN('EDA &amp; Statistics'!L373/'EDA &amp; Statistics'!L372)</f>
        <v>9.1408229045639514E-3</v>
      </c>
      <c r="AD351">
        <f>LN('EDA &amp; Statistics'!M373/'EDA &amp; Statistics'!M372)</f>
        <v>6.5117116225386932E-3</v>
      </c>
      <c r="AE351">
        <f>LN('EDA &amp; Statistics'!N373/'EDA &amp; Statistics'!N372)</f>
        <v>3.0641169488293475E-3</v>
      </c>
      <c r="AF351">
        <f>LN('EDA &amp; Statistics'!O373/'EDA &amp; Statistics'!O372)</f>
        <v>5.4744174797787129E-3</v>
      </c>
      <c r="AG351">
        <f>LN('EDA &amp; Statistics'!P373/'EDA &amp; Statistics'!P372)</f>
        <v>7.4224373642874574E-3</v>
      </c>
    </row>
    <row r="352" spans="1:33" x14ac:dyDescent="0.3">
      <c r="A352" s="9">
        <v>39199</v>
      </c>
      <c r="B352">
        <f>'EDA &amp; Statistics'!B374/'EDA &amp; Statistics'!B373-1</f>
        <v>4.0766583801499223E-4</v>
      </c>
      <c r="C352">
        <f>'EDA &amp; Statistics'!C374/'EDA &amp; Statistics'!C373-1</f>
        <v>3.3677097542768042E-3</v>
      </c>
      <c r="D352">
        <f>'EDA &amp; Statistics'!D374/'EDA &amp; Statistics'!D373-1</f>
        <v>3.2573670840370106E-3</v>
      </c>
      <c r="E352">
        <f>'EDA &amp; Statistics'!E374/'EDA &amp; Statistics'!E373-1</f>
        <v>-1.91613138896366E-2</v>
      </c>
      <c r="F352">
        <f>'EDA &amp; Statistics'!F374/'EDA &amp; Statistics'!F373-1</f>
        <v>-1.7173912273537928E-2</v>
      </c>
      <c r="G352">
        <f>'EDA &amp; Statistics'!G374/'EDA &amp; Statistics'!G373-1</f>
        <v>-1.5182483731055241E-2</v>
      </c>
      <c r="H352">
        <f>'EDA &amp; Statistics'!H374/'EDA &amp; Statistics'!H373-1</f>
        <v>3.5460959929021207E-3</v>
      </c>
      <c r="I352">
        <f>'EDA &amp; Statistics'!I374/'EDA &amp; Statistics'!I373-1</f>
        <v>5.0000349680583422E-3</v>
      </c>
      <c r="J352">
        <f>'EDA &amp; Statistics'!J374/'EDA &amp; Statistics'!J373-1</f>
        <v>9.5436425665829105E-4</v>
      </c>
      <c r="K352">
        <f>'EDA &amp; Statistics'!K374/'EDA &amp; Statistics'!K373-1</f>
        <v>1.1741952070978279E-3</v>
      </c>
      <c r="L352">
        <f>'EDA &amp; Statistics'!L374/'EDA &amp; Statistics'!L373-1</f>
        <v>2.2746304403487017E-4</v>
      </c>
      <c r="M352">
        <f>'EDA &amp; Statistics'!M374/'EDA &amp; Statistics'!M373-1</f>
        <v>1.5666897009896097E-3</v>
      </c>
      <c r="N352">
        <f>'EDA &amp; Statistics'!N374/'EDA &amp; Statistics'!N373-1</f>
        <v>3.059510696699963E-3</v>
      </c>
      <c r="O352">
        <f>'EDA &amp; Statistics'!O374/'EDA &amp; Statistics'!O373-1</f>
        <v>3.6396690342204163E-3</v>
      </c>
      <c r="P352">
        <f>'EDA &amp; Statistics'!P374/'EDA &amp; Statistics'!P373-1</f>
        <v>-3.7512032671227491E-4</v>
      </c>
      <c r="R352" s="9">
        <v>39199</v>
      </c>
      <c r="S352">
        <f>LN('EDA &amp; Statistics'!B374/'EDA &amp; Statistics'!B373)</f>
        <v>4.0758276487387097E-4</v>
      </c>
      <c r="T352">
        <f>LN('EDA &amp; Statistics'!C374/'EDA &amp; Statistics'!C373)</f>
        <v>3.3620517193033573E-3</v>
      </c>
      <c r="U352">
        <f>LN('EDA &amp; Statistics'!D374/'EDA &amp; Statistics'!D373)</f>
        <v>3.2520733565043931E-3</v>
      </c>
      <c r="V352">
        <f>LN('EDA &amp; Statistics'!E374/'EDA &amp; Statistics'!E373)</f>
        <v>-1.9347271153955257E-2</v>
      </c>
      <c r="W352">
        <f>LN('EDA &amp; Statistics'!F374/'EDA &amp; Statistics'!F373)</f>
        <v>-1.7323094399186941E-2</v>
      </c>
      <c r="X352">
        <f>LN('EDA &amp; Statistics'!G374/'EDA &amp; Statistics'!G373)</f>
        <v>-1.5298917644418738E-2</v>
      </c>
      <c r="Y352">
        <f>LN('EDA &amp; Statistics'!H374/'EDA &amp; Statistics'!H373)</f>
        <v>3.5398234188992899E-3</v>
      </c>
      <c r="Z352">
        <f>LN('EDA &amp; Statistics'!I374/'EDA &amp; Statistics'!I373)</f>
        <v>4.9875763051263709E-3</v>
      </c>
      <c r="AA352">
        <f>LN('EDA &amp; Statistics'!J374/'EDA &amp; Statistics'!J373)</f>
        <v>9.5390914063239198E-4</v>
      </c>
      <c r="AB352">
        <f>LN('EDA &amp; Statistics'!K374/'EDA &amp; Statistics'!K373)</f>
        <v>1.1735063790652962E-3</v>
      </c>
      <c r="AC352">
        <f>LN('EDA &amp; Statistics'!L374/'EDA &amp; Statistics'!L373)</f>
        <v>2.274371782389368E-4</v>
      </c>
      <c r="AD352">
        <f>LN('EDA &amp; Statistics'!M374/'EDA &amp; Statistics'!M373)</f>
        <v>1.5654637229977079E-3</v>
      </c>
      <c r="AE352">
        <f>LN('EDA &amp; Statistics'!N374/'EDA &amp; Statistics'!N373)</f>
        <v>3.0548399182876887E-3</v>
      </c>
      <c r="AF352">
        <f>LN('EDA &amp; Statistics'!O374/'EDA &amp; Statistics'!O373)</f>
        <v>3.6330614669329948E-3</v>
      </c>
      <c r="AG352">
        <f>LN('EDA &amp; Statistics'!P374/'EDA &amp; Statistics'!P373)</f>
        <v>-3.751907019420343E-4</v>
      </c>
    </row>
    <row r="353" spans="1:33" x14ac:dyDescent="0.3">
      <c r="A353" s="9">
        <v>39202</v>
      </c>
      <c r="B353">
        <f>'EDA &amp; Statistics'!B375/'EDA &amp; Statistics'!B374-1</f>
        <v>-7.0400725367403272E-3</v>
      </c>
      <c r="C353">
        <f>'EDA &amp; Statistics'!C375/'EDA &amp; Statistics'!C374-1</f>
        <v>-1.4511383133709699E-2</v>
      </c>
      <c r="D353">
        <f>'EDA &amp; Statistics'!D375/'EDA &amp; Statistics'!D374-1</f>
        <v>-1.2986982236450006E-2</v>
      </c>
      <c r="E353">
        <f>'EDA &amp; Statistics'!E375/'EDA &amp; Statistics'!E374-1</f>
        <v>0</v>
      </c>
      <c r="F353">
        <f>'EDA &amp; Statistics'!F375/'EDA &amp; Statistics'!F374-1</f>
        <v>0</v>
      </c>
      <c r="G353">
        <f>'EDA &amp; Statistics'!G375/'EDA &amp; Statistics'!G374-1</f>
        <v>0</v>
      </c>
      <c r="H353">
        <f>'EDA &amp; Statistics'!H375/'EDA &amp; Statistics'!H374-1</f>
        <v>-8.8338719515277386E-3</v>
      </c>
      <c r="I353">
        <f>'EDA &amp; Statistics'!I375/'EDA &amp; Statistics'!I374-1</f>
        <v>-1.393036611998566E-2</v>
      </c>
      <c r="J353">
        <f>'EDA &amp; Statistics'!J375/'EDA &amp; Statistics'!J374-1</f>
        <v>0</v>
      </c>
      <c r="K353">
        <f>'EDA &amp; Statistics'!K375/'EDA &amp; Statistics'!K374-1</f>
        <v>0</v>
      </c>
      <c r="L353">
        <f>'EDA &amp; Statistics'!L375/'EDA &amp; Statistics'!L374-1</f>
        <v>-1.3873066312467541E-2</v>
      </c>
      <c r="M353">
        <f>'EDA &amp; Statistics'!M375/'EDA &amp; Statistics'!M374-1</f>
        <v>-1.4525152761047044E-2</v>
      </c>
      <c r="N353">
        <f>'EDA &amp; Statistics'!N375/'EDA &amp; Statistics'!N374-1</f>
        <v>-8.7146299037349495E-3</v>
      </c>
      <c r="O353">
        <f>'EDA &amp; Statistics'!O375/'EDA &amp; Statistics'!O374-1</f>
        <v>-1.2239281820105252E-2</v>
      </c>
      <c r="P353">
        <f>'EDA &amp; Statistics'!P375/'EDA &amp; Statistics'!P374-1</f>
        <v>-2.9156841027777602E-3</v>
      </c>
      <c r="R353" s="9">
        <v>39202</v>
      </c>
      <c r="S353">
        <f>LN('EDA &amp; Statistics'!B375/'EDA &amp; Statistics'!B374)</f>
        <v>-7.0649707731438452E-3</v>
      </c>
      <c r="T353">
        <f>LN('EDA &amp; Statistics'!C375/'EDA &amp; Statistics'!C374)</f>
        <v>-1.461770307373691E-2</v>
      </c>
      <c r="U353">
        <f>LN('EDA &amp; Statistics'!D375/'EDA &amp; Statistics'!D374)</f>
        <v>-1.3072050412177605E-2</v>
      </c>
      <c r="V353">
        <f>LN('EDA &amp; Statistics'!E375/'EDA &amp; Statistics'!E374)</f>
        <v>0</v>
      </c>
      <c r="W353">
        <f>LN('EDA &amp; Statistics'!F375/'EDA &amp; Statistics'!F374)</f>
        <v>0</v>
      </c>
      <c r="X353">
        <f>LN('EDA &amp; Statistics'!G375/'EDA &amp; Statistics'!G374)</f>
        <v>0</v>
      </c>
      <c r="Y353">
        <f>LN('EDA &amp; Statistics'!H375/'EDA &amp; Statistics'!H374)</f>
        <v>-8.873121922136214E-3</v>
      </c>
      <c r="Z353">
        <f>LN('EDA &amp; Statistics'!I375/'EDA &amp; Statistics'!I374)</f>
        <v>-1.402830427679636E-2</v>
      </c>
      <c r="AA353">
        <f>LN('EDA &amp; Statistics'!J375/'EDA &amp; Statistics'!J374)</f>
        <v>0</v>
      </c>
      <c r="AB353">
        <f>LN('EDA &amp; Statistics'!K375/'EDA &amp; Statistics'!K374)</f>
        <v>0</v>
      </c>
      <c r="AC353">
        <f>LN('EDA &amp; Statistics'!L375/'EDA &amp; Statistics'!L374)</f>
        <v>-1.3970196673856038E-2</v>
      </c>
      <c r="AD353">
        <f>LN('EDA &amp; Statistics'!M375/'EDA &amp; Statistics'!M374)</f>
        <v>-1.4631675557335251E-2</v>
      </c>
      <c r="AE353">
        <f>LN('EDA &amp; Statistics'!N375/'EDA &amp; Statistics'!N374)</f>
        <v>-8.7528243531432952E-3</v>
      </c>
      <c r="AF353">
        <f>LN('EDA &amp; Statistics'!O375/'EDA &amp; Statistics'!O374)</f>
        <v>-1.2314798643567219E-2</v>
      </c>
      <c r="AG353">
        <f>LN('EDA &amp; Statistics'!P375/'EDA &amp; Statistics'!P374)</f>
        <v>-2.9199429900658921E-3</v>
      </c>
    </row>
    <row r="354" spans="1:33" x14ac:dyDescent="0.3">
      <c r="A354" s="9">
        <v>39203</v>
      </c>
      <c r="B354">
        <f>'EDA &amp; Statistics'!B376/'EDA &amp; Statistics'!B375-1</f>
        <v>4.1065044833858977E-3</v>
      </c>
      <c r="C354">
        <f>'EDA &amp; Statistics'!C376/'EDA &amp; Statistics'!C375-1</f>
        <v>5.1087444762261125E-3</v>
      </c>
      <c r="D354">
        <f>'EDA &amp; Statistics'!D376/'EDA &amp; Statistics'!D375-1</f>
        <v>2.8056624779182471E-3</v>
      </c>
      <c r="E354">
        <f>'EDA &amp; Statistics'!E376/'EDA &amp; Statistics'!E375-1</f>
        <v>-1.994839540076887E-2</v>
      </c>
      <c r="F354">
        <f>'EDA &amp; Statistics'!F376/'EDA &amp; Statistics'!F375-1</f>
        <v>-1.3861255082303403E-2</v>
      </c>
      <c r="G354">
        <f>'EDA &amp; Statistics'!G376/'EDA &amp; Statistics'!G375-1</f>
        <v>-7.7363072881062589E-3</v>
      </c>
      <c r="H354">
        <f>'EDA &amp; Statistics'!H376/'EDA &amp; Statistics'!H375-1</f>
        <v>4.6345850747593342E-3</v>
      </c>
      <c r="I354">
        <f>'EDA &amp; Statistics'!I376/'EDA &amp; Statistics'!I375-1</f>
        <v>3.3636025215109111E-3</v>
      </c>
      <c r="J354">
        <f>'EDA &amp; Statistics'!J376/'EDA &amp; Statistics'!J375-1</f>
        <v>-8.0738558236574942E-3</v>
      </c>
      <c r="K354">
        <f>'EDA &amp; Statistics'!K376/'EDA &amp; Statistics'!K375-1</f>
        <v>-1.1336943277703293E-2</v>
      </c>
      <c r="L354">
        <f>'EDA &amp; Statistics'!L376/'EDA &amp; Statistics'!L375-1</f>
        <v>0</v>
      </c>
      <c r="M354">
        <f>'EDA &amp; Statistics'!M376/'EDA &amp; Statistics'!M375-1</f>
        <v>0</v>
      </c>
      <c r="N354">
        <f>'EDA &amp; Statistics'!N376/'EDA &amp; Statistics'!N375-1</f>
        <v>5.7142488249055656E-3</v>
      </c>
      <c r="O354">
        <f>'EDA &amp; Statistics'!O376/'EDA &amp; Statistics'!O375-1</f>
        <v>5.9660007023665251E-3</v>
      </c>
      <c r="P354">
        <f>'EDA &amp; Statistics'!P376/'EDA &amp; Statistics'!P375-1</f>
        <v>0</v>
      </c>
      <c r="R354" s="9">
        <v>39203</v>
      </c>
      <c r="S354">
        <f>LN('EDA &amp; Statistics'!B376/'EDA &amp; Statistics'!B375)</f>
        <v>4.0980958061698231E-3</v>
      </c>
      <c r="T354">
        <f>LN('EDA &amp; Statistics'!C376/'EDA &amp; Statistics'!C375)</f>
        <v>5.0957391163985134E-3</v>
      </c>
      <c r="U354">
        <f>LN('EDA &amp; Statistics'!D376/'EDA &amp; Statistics'!D375)</f>
        <v>2.8017339533088557E-3</v>
      </c>
      <c r="V354">
        <f>LN('EDA &amp; Statistics'!E376/'EDA &amp; Statistics'!E375)</f>
        <v>-2.0150050949572847E-2</v>
      </c>
      <c r="W354">
        <f>LN('EDA &amp; Statistics'!F376/'EDA &amp; Statistics'!F375)</f>
        <v>-1.3958219352248299E-2</v>
      </c>
      <c r="X354">
        <f>LN('EDA &amp; Statistics'!G376/'EDA &amp; Statistics'!G375)</f>
        <v>-7.7663877549237655E-3</v>
      </c>
      <c r="Y354">
        <f>LN('EDA &amp; Statistics'!H376/'EDA &amp; Statistics'!H375)</f>
        <v>4.6238784531063065E-3</v>
      </c>
      <c r="Z354">
        <f>LN('EDA &amp; Statistics'!I376/'EDA &amp; Statistics'!I375)</f>
        <v>3.3579582637014303E-3</v>
      </c>
      <c r="AA354">
        <f>LN('EDA &amp; Statistics'!J376/'EDA &amp; Statistics'!J375)</f>
        <v>-8.106625904048528E-3</v>
      </c>
      <c r="AB354">
        <f>LN('EDA &amp; Statistics'!K376/'EDA &amp; Statistics'!K375)</f>
        <v>-1.1401696285100814E-2</v>
      </c>
      <c r="AC354">
        <f>LN('EDA &amp; Statistics'!L376/'EDA &amp; Statistics'!L375)</f>
        <v>0</v>
      </c>
      <c r="AD354">
        <f>LN('EDA &amp; Statistics'!M376/'EDA &amp; Statistics'!M375)</f>
        <v>0</v>
      </c>
      <c r="AE354">
        <f>LN('EDA &amp; Statistics'!N376/'EDA &amp; Statistics'!N375)</f>
        <v>5.6979844348556572E-3</v>
      </c>
      <c r="AF354">
        <f>LN('EDA &amp; Statistics'!O376/'EDA &amp; Statistics'!O375)</f>
        <v>5.9482745879099229E-3</v>
      </c>
      <c r="AG354">
        <f>LN('EDA &amp; Statistics'!P376/'EDA &amp; Statistics'!P375)</f>
        <v>0</v>
      </c>
    </row>
    <row r="355" spans="1:33" x14ac:dyDescent="0.3">
      <c r="A355" s="9">
        <v>39204</v>
      </c>
      <c r="B355">
        <f>'EDA &amp; Statistics'!B377/'EDA &amp; Statistics'!B376-1</f>
        <v>4.9584220145315605E-4</v>
      </c>
      <c r="C355">
        <f>'EDA &amp; Statistics'!C377/'EDA &amp; Statistics'!C376-1</f>
        <v>7.972313982191892E-4</v>
      </c>
      <c r="D355">
        <f>'EDA &amp; Statistics'!D377/'EDA &amp; Statistics'!D376-1</f>
        <v>-1.9294308593009735E-4</v>
      </c>
      <c r="E355">
        <f>'EDA &amp; Statistics'!E377/'EDA &amp; Statistics'!E376-1</f>
        <v>9.1009457425088591E-3</v>
      </c>
      <c r="F355">
        <f>'EDA &amp; Statistics'!F377/'EDA &amp; Statistics'!F376-1</f>
        <v>8.4485741811124448E-3</v>
      </c>
      <c r="G355">
        <f>'EDA &amp; Statistics'!G377/'EDA &amp; Statistics'!G376-1</f>
        <v>7.796624370042915E-3</v>
      </c>
      <c r="H355">
        <f>'EDA &amp; Statistics'!H377/'EDA &amp; Statistics'!H376-1</f>
        <v>1.2420101646856363E-2</v>
      </c>
      <c r="I355">
        <f>'EDA &amp; Statistics'!I377/'EDA &amp; Statistics'!I376-1</f>
        <v>1.072747717739575E-2</v>
      </c>
      <c r="J355">
        <f>'EDA &amp; Statistics'!J377/'EDA &amp; Statistics'!J376-1</f>
        <v>2.9147688670423388E-3</v>
      </c>
      <c r="K355">
        <f>'EDA &amp; Statistics'!K377/'EDA &amp; Statistics'!K376-1</f>
        <v>2.1826282101755634E-3</v>
      </c>
      <c r="L355">
        <f>'EDA &amp; Statistics'!L377/'EDA &amp; Statistics'!L376-1</f>
        <v>1.5221398815451259E-2</v>
      </c>
      <c r="M355">
        <f>'EDA &amp; Statistics'!M377/'EDA &amp; Statistics'!M376-1</f>
        <v>1.4059019683319463E-2</v>
      </c>
      <c r="N355">
        <f>'EDA &amp; Statistics'!N377/'EDA &amp; Statistics'!N376-1</f>
        <v>5.2447921169145317E-3</v>
      </c>
      <c r="O355">
        <f>'EDA &amp; Statistics'!O377/'EDA &amp; Statistics'!O376-1</f>
        <v>5.9306186274694639E-3</v>
      </c>
      <c r="P355">
        <f>'EDA &amp; Statistics'!P377/'EDA &amp; Statistics'!P376-1</f>
        <v>-1.5583227263206378E-2</v>
      </c>
      <c r="R355" s="9">
        <v>39204</v>
      </c>
      <c r="S355">
        <f>LN('EDA &amp; Statistics'!B377/'EDA &amp; Statistics'!B376)</f>
        <v>4.9571931232951613E-4</v>
      </c>
      <c r="T355">
        <f>LN('EDA &amp; Statistics'!C377/'EDA &amp; Statistics'!C376)</f>
        <v>7.9691377806799708E-4</v>
      </c>
      <c r="U355">
        <f>LN('EDA &amp; Statistics'!D377/'EDA &amp; Statistics'!D376)</f>
        <v>-1.9296170184188096E-4</v>
      </c>
      <c r="V355">
        <f>LN('EDA &amp; Statistics'!E377/'EDA &amp; Statistics'!E376)</f>
        <v>9.059781701769562E-3</v>
      </c>
      <c r="W355">
        <f>LN('EDA &amp; Statistics'!F377/'EDA &amp; Statistics'!F376)</f>
        <v>8.4130847283468892E-3</v>
      </c>
      <c r="X355">
        <f>LN('EDA &amp; Statistics'!G377/'EDA &amp; Statistics'!G376)</f>
        <v>7.7663877549238314E-3</v>
      </c>
      <c r="Y355">
        <f>LN('EDA &amp; Statistics'!H377/'EDA &amp; Statistics'!H376)</f>
        <v>1.2343604931123015E-2</v>
      </c>
      <c r="Z355">
        <f>LN('EDA &amp; Statistics'!I377/'EDA &amp; Statistics'!I376)</f>
        <v>1.067034601309479E-2</v>
      </c>
      <c r="AA355">
        <f>LN('EDA &amp; Statistics'!J377/'EDA &amp; Statistics'!J376)</f>
        <v>2.9105291647716497E-3</v>
      </c>
      <c r="AB355">
        <f>LN('EDA &amp; Statistics'!K377/'EDA &amp; Statistics'!K376)</f>
        <v>2.1802497374759575E-3</v>
      </c>
      <c r="AC355">
        <f>LN('EDA &amp; Statistics'!L377/'EDA &amp; Statistics'!L376)</f>
        <v>1.5106715619309354E-2</v>
      </c>
      <c r="AD355">
        <f>LN('EDA &amp; Statistics'!M377/'EDA &amp; Statistics'!M376)</f>
        <v>1.3961108291053756E-2</v>
      </c>
      <c r="AE355">
        <f>LN('EDA &amp; Statistics'!N377/'EDA &amp; Statistics'!N376)</f>
        <v>5.2310860973346718E-3</v>
      </c>
      <c r="AF355">
        <f>LN('EDA &amp; Statistics'!O377/'EDA &amp; Statistics'!O376)</f>
        <v>5.9131017320476825E-3</v>
      </c>
      <c r="AG355">
        <f>LN('EDA &amp; Statistics'!P377/'EDA &amp; Statistics'!P376)</f>
        <v>-1.5705922072404285E-2</v>
      </c>
    </row>
    <row r="356" spans="1:33" x14ac:dyDescent="0.3">
      <c r="A356" s="9">
        <v>39205</v>
      </c>
      <c r="B356">
        <f>'EDA &amp; Statistics'!B378/'EDA &amp; Statistics'!B377-1</f>
        <v>4.7149000538153629E-3</v>
      </c>
      <c r="C356">
        <f>'EDA &amp; Statistics'!C378/'EDA &amp; Statistics'!C377-1</f>
        <v>7.6678569393531237E-3</v>
      </c>
      <c r="D356">
        <f>'EDA &amp; Statistics'!D378/'EDA &amp; Statistics'!D377-1</f>
        <v>4.9213202577893522E-3</v>
      </c>
      <c r="E356">
        <f>'EDA &amp; Statistics'!E378/'EDA &amp; Statistics'!E377-1</f>
        <v>0</v>
      </c>
      <c r="F356">
        <f>'EDA &amp; Statistics'!F378/'EDA &amp; Statistics'!F377-1</f>
        <v>0</v>
      </c>
      <c r="G356">
        <f>'EDA &amp; Statistics'!G378/'EDA &amp; Statistics'!G377-1</f>
        <v>0</v>
      </c>
      <c r="H356">
        <f>'EDA &amp; Statistics'!H378/'EDA &amp; Statistics'!H377-1</f>
        <v>1.0515237354350893E-2</v>
      </c>
      <c r="I356">
        <f>'EDA &amp; Statistics'!I378/'EDA &amp; Statistics'!I377-1</f>
        <v>1.0945270720530864E-2</v>
      </c>
      <c r="J356">
        <f>'EDA &amp; Statistics'!J378/'EDA &amp; Statistics'!J377-1</f>
        <v>0</v>
      </c>
      <c r="K356">
        <f>'EDA &amp; Statistics'!K378/'EDA &amp; Statistics'!K377-1</f>
        <v>0</v>
      </c>
      <c r="L356">
        <f>'EDA &amp; Statistics'!L378/'EDA &amp; Statistics'!L377-1</f>
        <v>2.4988997107022737E-3</v>
      </c>
      <c r="M356">
        <f>'EDA &amp; Statistics'!M378/'EDA &amp; Statistics'!M377-1</f>
        <v>4.4722675269639467E-3</v>
      </c>
      <c r="N356">
        <f>'EDA &amp; Statistics'!N378/'EDA &amp; Statistics'!N377-1</f>
        <v>3.9130501125170802E-3</v>
      </c>
      <c r="O356">
        <f>'EDA &amp; Statistics'!O378/'EDA &amp; Statistics'!O377-1</f>
        <v>4.9886899844731047E-3</v>
      </c>
      <c r="P356">
        <f>'EDA &amp; Statistics'!P378/'EDA &amp; Statistics'!P377-1</f>
        <v>-7.90600438309641E-3</v>
      </c>
      <c r="R356" s="9">
        <v>39205</v>
      </c>
      <c r="S356">
        <f>LN('EDA &amp; Statistics'!B378/'EDA &amp; Statistics'!B377)</f>
        <v>4.70381972732786E-3</v>
      </c>
      <c r="T356">
        <f>LN('EDA &amp; Statistics'!C378/'EDA &amp; Statistics'!C377)</f>
        <v>7.6386083452054925E-3</v>
      </c>
      <c r="U356">
        <f>LN('EDA &amp; Statistics'!D378/'EDA &amp; Statistics'!D377)</f>
        <v>4.9092501456429937E-3</v>
      </c>
      <c r="V356">
        <f>LN('EDA &amp; Statistics'!E378/'EDA &amp; Statistics'!E377)</f>
        <v>0</v>
      </c>
      <c r="W356">
        <f>LN('EDA &amp; Statistics'!F378/'EDA &amp; Statistics'!F377)</f>
        <v>0</v>
      </c>
      <c r="X356">
        <f>LN('EDA &amp; Statistics'!G378/'EDA &amp; Statistics'!G377)</f>
        <v>0</v>
      </c>
      <c r="Y356">
        <f>LN('EDA &amp; Statistics'!H378/'EDA &amp; Statistics'!H377)</f>
        <v>1.0460336772443971E-2</v>
      </c>
      <c r="Z356">
        <f>LN('EDA &amp; Statistics'!I378/'EDA &amp; Statistics'!I377)</f>
        <v>1.0885804765461228E-2</v>
      </c>
      <c r="AA356">
        <f>LN('EDA &amp; Statistics'!J378/'EDA &amp; Statistics'!J377)</f>
        <v>0</v>
      </c>
      <c r="AB356">
        <f>LN('EDA &amp; Statistics'!K378/'EDA &amp; Statistics'!K377)</f>
        <v>0</v>
      </c>
      <c r="AC356">
        <f>LN('EDA &amp; Statistics'!L378/'EDA &amp; Statistics'!L377)</f>
        <v>2.4957826525507545E-3</v>
      </c>
      <c r="AD356">
        <f>LN('EDA &amp; Statistics'!M378/'EDA &amp; Statistics'!M377)</f>
        <v>4.4622966557635218E-3</v>
      </c>
      <c r="AE356">
        <f>LN('EDA &amp; Statistics'!N378/'EDA &amp; Statistics'!N377)</f>
        <v>3.9054140456515414E-3</v>
      </c>
      <c r="AF356">
        <f>LN('EDA &amp; Statistics'!O378/'EDA &amp; Statistics'!O377)</f>
        <v>4.9762877009222597E-3</v>
      </c>
      <c r="AG356">
        <f>LN('EDA &amp; Statistics'!P378/'EDA &amp; Statistics'!P377)</f>
        <v>-7.9374225400352591E-3</v>
      </c>
    </row>
    <row r="357" spans="1:33" x14ac:dyDescent="0.3">
      <c r="A357" s="9">
        <v>39206</v>
      </c>
      <c r="B357">
        <f>'EDA &amp; Statistics'!B379/'EDA &amp; Statistics'!B378-1</f>
        <v>-2.7002998675049739E-3</v>
      </c>
      <c r="C357">
        <f>'EDA &amp; Statistics'!C379/'EDA &amp; Statistics'!C378-1</f>
        <v>-7.0165131071073805E-3</v>
      </c>
      <c r="D357">
        <f>'EDA &amp; Statistics'!D379/'EDA &amp; Statistics'!D378-1</f>
        <v>-6.0495225675764042E-3</v>
      </c>
      <c r="E357">
        <f>'EDA &amp; Statistics'!E379/'EDA &amp; Statistics'!E378-1</f>
        <v>0</v>
      </c>
      <c r="F357">
        <f>'EDA &amp; Statistics'!F379/'EDA &amp; Statistics'!F378-1</f>
        <v>0</v>
      </c>
      <c r="G357">
        <f>'EDA &amp; Statistics'!G379/'EDA &amp; Statistics'!G378-1</f>
        <v>0</v>
      </c>
      <c r="H357">
        <f>'EDA &amp; Statistics'!H379/'EDA &amp; Statistics'!H378-1</f>
        <v>1.7343443009192328E-3</v>
      </c>
      <c r="I357">
        <f>'EDA &amp; Statistics'!I379/'EDA &amp; Statistics'!I378-1</f>
        <v>-1.6404574413854123E-3</v>
      </c>
      <c r="J357">
        <f>'EDA &amp; Statistics'!J379/'EDA &amp; Statistics'!J378-1</f>
        <v>0</v>
      </c>
      <c r="K357">
        <f>'EDA &amp; Statistics'!K379/'EDA &amp; Statistics'!K378-1</f>
        <v>0</v>
      </c>
      <c r="L357">
        <f>'EDA &amp; Statistics'!L379/'EDA &amp; Statistics'!L378-1</f>
        <v>-7.2513174881779774E-3</v>
      </c>
      <c r="M357">
        <f>'EDA &amp; Statistics'!M379/'EDA &amp; Statistics'!M378-1</f>
        <v>-8.236905263222738E-3</v>
      </c>
      <c r="N357">
        <f>'EDA &amp; Statistics'!N379/'EDA &amp; Statistics'!N378-1</f>
        <v>-3.0316021811014338E-3</v>
      </c>
      <c r="O357">
        <f>'EDA &amp; Statistics'!O379/'EDA &amp; Statistics'!O378-1</f>
        <v>-3.6101048852397177E-3</v>
      </c>
      <c r="P357">
        <f>'EDA &amp; Statistics'!P379/'EDA &amp; Statistics'!P378-1</f>
        <v>2.1029800529164255E-3</v>
      </c>
      <c r="R357" s="9">
        <v>39206</v>
      </c>
      <c r="S357">
        <f>LN('EDA &amp; Statistics'!B379/'EDA &amp; Statistics'!B378)</f>
        <v>-2.7039522536991814E-3</v>
      </c>
      <c r="T357">
        <f>LN('EDA &amp; Statistics'!C379/'EDA &amp; Statistics'!C378)</f>
        <v>-7.0412445889396595E-3</v>
      </c>
      <c r="U357">
        <f>LN('EDA &amp; Statistics'!D379/'EDA &amp; Statistics'!D378)</f>
        <v>-6.0678950632507382E-3</v>
      </c>
      <c r="V357">
        <f>LN('EDA &amp; Statistics'!E379/'EDA &amp; Statistics'!E378)</f>
        <v>0</v>
      </c>
      <c r="W357">
        <f>LN('EDA &amp; Statistics'!F379/'EDA &amp; Statistics'!F378)</f>
        <v>0</v>
      </c>
      <c r="X357">
        <f>LN('EDA &amp; Statistics'!G379/'EDA &amp; Statistics'!G378)</f>
        <v>0</v>
      </c>
      <c r="Y357">
        <f>LN('EDA &amp; Statistics'!H379/'EDA &amp; Statistics'!H378)</f>
        <v>1.7328420625237625E-3</v>
      </c>
      <c r="Z357">
        <f>LN('EDA &amp; Statistics'!I379/'EDA &amp; Statistics'!I378)</f>
        <v>-1.6418044650521398E-3</v>
      </c>
      <c r="AA357">
        <f>LN('EDA &amp; Statistics'!J379/'EDA &amp; Statistics'!J378)</f>
        <v>0</v>
      </c>
      <c r="AB357">
        <f>LN('EDA &amp; Statistics'!K379/'EDA &amp; Statistics'!K378)</f>
        <v>0</v>
      </c>
      <c r="AC357">
        <f>LN('EDA &amp; Statistics'!L379/'EDA &amp; Statistics'!L378)</f>
        <v>-7.2777360813802905E-3</v>
      </c>
      <c r="AD357">
        <f>LN('EDA &amp; Statistics'!M379/'EDA &amp; Statistics'!M378)</f>
        <v>-8.2710160078349141E-3</v>
      </c>
      <c r="AE357">
        <f>LN('EDA &amp; Statistics'!N379/'EDA &amp; Statistics'!N378)</f>
        <v>-3.0362067955880872E-3</v>
      </c>
      <c r="AF357">
        <f>LN('EDA &amp; Statistics'!O379/'EDA &amp; Statistics'!O378)</f>
        <v>-3.616637039795033E-3</v>
      </c>
      <c r="AG357">
        <f>LN('EDA &amp; Statistics'!P379/'EDA &amp; Statistics'!P378)</f>
        <v>2.1007718856441648E-3</v>
      </c>
    </row>
    <row r="358" spans="1:33" x14ac:dyDescent="0.3">
      <c r="A358" s="9">
        <v>39209</v>
      </c>
      <c r="B358">
        <f>'EDA &amp; Statistics'!B380/'EDA &amp; Statistics'!B379-1</f>
        <v>7.181648026488574E-4</v>
      </c>
      <c r="C358">
        <f>'EDA &amp; Statistics'!C380/'EDA &amp; Statistics'!C379-1</f>
        <v>8.3778691378166847E-4</v>
      </c>
      <c r="D358">
        <f>'EDA &amp; Statistics'!D380/'EDA &amp; Statistics'!D379-1</f>
        <v>1.0530864277158436E-4</v>
      </c>
      <c r="E358">
        <f>'EDA &amp; Statistics'!E380/'EDA &amp; Statistics'!E379-1</f>
        <v>1.2433309272074977E-2</v>
      </c>
      <c r="F358">
        <f>'EDA &amp; Statistics'!F380/'EDA &amp; Statistics'!F379-1</f>
        <v>1.1121074679567577E-2</v>
      </c>
      <c r="G358">
        <f>'EDA &amp; Statistics'!G380/'EDA &amp; Statistics'!G379-1</f>
        <v>9.8105408999533683E-3</v>
      </c>
      <c r="H358">
        <f>'EDA &amp; Statistics'!H380/'EDA &amp; Statistics'!H379-1</f>
        <v>3.4626005621989364E-3</v>
      </c>
      <c r="I358">
        <f>'EDA &amp; Statistics'!I380/'EDA &amp; Statistics'!I379-1</f>
        <v>4.9293805418315628E-3</v>
      </c>
      <c r="J358">
        <f>'EDA &amp; Statistics'!J380/'EDA &amp; Statistics'!J379-1</f>
        <v>1.9323227080647598E-3</v>
      </c>
      <c r="K358">
        <f>'EDA &amp; Statistics'!K380/'EDA &amp; Statistics'!K379-1</f>
        <v>4.1349517736961605E-3</v>
      </c>
      <c r="L358">
        <f>'EDA &amp; Statistics'!L380/'EDA &amp; Statistics'!L379-1</f>
        <v>0</v>
      </c>
      <c r="M358">
        <f>'EDA &amp; Statistics'!M380/'EDA &amp; Statistics'!M379-1</f>
        <v>0</v>
      </c>
      <c r="N358">
        <f>'EDA &amp; Statistics'!N380/'EDA &amp; Statistics'!N379-1</f>
        <v>0</v>
      </c>
      <c r="O358">
        <f>'EDA &amp; Statistics'!O380/'EDA &amp; Statistics'!O379-1</f>
        <v>0</v>
      </c>
      <c r="P358">
        <f>'EDA &amp; Statistics'!P380/'EDA &amp; Statistics'!P379-1</f>
        <v>2.8876183265662547E-3</v>
      </c>
      <c r="R358" s="9">
        <v>39209</v>
      </c>
      <c r="S358">
        <f>LN('EDA &amp; Statistics'!B380/'EDA &amp; Statistics'!B379)</f>
        <v>7.1790704570756799E-4</v>
      </c>
      <c r="T358">
        <f>LN('EDA &amp; Statistics'!C380/'EDA &amp; Statistics'!C379)</f>
        <v>8.3743616621269465E-4</v>
      </c>
      <c r="U358">
        <f>LN('EDA &amp; Statistics'!D380/'EDA &amp; Statistics'!D379)</f>
        <v>1.0530309820572021E-4</v>
      </c>
      <c r="V358">
        <f>LN('EDA &amp; Statistics'!E380/'EDA &amp; Statistics'!E379)</f>
        <v>1.2356650443600689E-2</v>
      </c>
      <c r="W358">
        <f>LN('EDA &amp; Statistics'!F380/'EDA &amp; Statistics'!F379)</f>
        <v>1.1059690216727069E-2</v>
      </c>
      <c r="X358">
        <f>LN('EDA &amp; Statistics'!G380/'EDA &amp; Statistics'!G379)</f>
        <v>9.7627299898535771E-3</v>
      </c>
      <c r="Y358">
        <f>LN('EDA &amp; Statistics'!H380/'EDA &amp; Statistics'!H379)</f>
        <v>3.4566195634355163E-3</v>
      </c>
      <c r="Z358">
        <f>LN('EDA &amp; Statistics'!I380/'EDA &amp; Statistics'!I379)</f>
        <v>4.9172709245387065E-3</v>
      </c>
      <c r="AA358">
        <f>LN('EDA &amp; Statistics'!J380/'EDA &amp; Statistics'!J379)</f>
        <v>1.9304581740752446E-3</v>
      </c>
      <c r="AB358">
        <f>LN('EDA &amp; Statistics'!K380/'EDA &amp; Statistics'!K379)</f>
        <v>4.1264263539966617E-3</v>
      </c>
      <c r="AC358">
        <f>LN('EDA &amp; Statistics'!L380/'EDA &amp; Statistics'!L379)</f>
        <v>0</v>
      </c>
      <c r="AD358">
        <f>LN('EDA &amp; Statistics'!M380/'EDA &amp; Statistics'!M379)</f>
        <v>0</v>
      </c>
      <c r="AE358">
        <f>LN('EDA &amp; Statistics'!N380/'EDA &amp; Statistics'!N379)</f>
        <v>0</v>
      </c>
      <c r="AF358">
        <f>LN('EDA &amp; Statistics'!O380/'EDA &amp; Statistics'!O379)</f>
        <v>0</v>
      </c>
      <c r="AG358">
        <f>LN('EDA &amp; Statistics'!P380/'EDA &amp; Statistics'!P379)</f>
        <v>2.8834571654051222E-3</v>
      </c>
    </row>
    <row r="359" spans="1:33" x14ac:dyDescent="0.3">
      <c r="A359" s="9">
        <v>39210</v>
      </c>
      <c r="B359">
        <f>'EDA &amp; Statistics'!B381/'EDA &amp; Statistics'!B380-1</f>
        <v>-3.8134358654229317E-4</v>
      </c>
      <c r="C359">
        <f>'EDA &amp; Statistics'!C381/'EDA &amp; Statistics'!C380-1</f>
        <v>-1.3342918992549357E-3</v>
      </c>
      <c r="D359">
        <f>'EDA &amp; Statistics'!D381/'EDA &amp; Statistics'!D380-1</f>
        <v>-8.7803235997430118E-4</v>
      </c>
      <c r="E359">
        <f>'EDA &amp; Statistics'!E381/'EDA &amp; Statistics'!E380-1</f>
        <v>8.5995788404751305E-3</v>
      </c>
      <c r="F359">
        <f>'EDA &amp; Statistics'!F381/'EDA &amp; Statistics'!F380-1</f>
        <v>6.3791565038375797E-3</v>
      </c>
      <c r="G359">
        <f>'EDA &amp; Statistics'!G381/'EDA &amp; Statistics'!G380-1</f>
        <v>4.1636224057601812E-3</v>
      </c>
      <c r="H359">
        <f>'EDA &amp; Statistics'!H381/'EDA &amp; Statistics'!H380-1</f>
        <v>-7.936508589444724E-3</v>
      </c>
      <c r="I359">
        <f>'EDA &amp; Statistics'!I381/'EDA &amp; Statistics'!I380-1</f>
        <v>-1.0791364101959577E-2</v>
      </c>
      <c r="J359">
        <f>'EDA &amp; Statistics'!J381/'EDA &amp; Statistics'!J380-1</f>
        <v>4.4281783375272887E-3</v>
      </c>
      <c r="K359">
        <f>'EDA &amp; Statistics'!K381/'EDA &amp; Statistics'!K380-1</f>
        <v>2.3575427954309891E-3</v>
      </c>
      <c r="L359">
        <f>'EDA &amp; Statistics'!L381/'EDA &amp; Statistics'!L380-1</f>
        <v>9.1307621133340788E-4</v>
      </c>
      <c r="M359">
        <f>'EDA &amp; Statistics'!M381/'EDA &amp; Statistics'!M380-1</f>
        <v>0</v>
      </c>
      <c r="N359">
        <f>'EDA &amp; Statistics'!N381/'EDA &amp; Statistics'!N380-1</f>
        <v>-1.3032443983027608E-3</v>
      </c>
      <c r="O359">
        <f>'EDA &amp; Statistics'!O381/'EDA &amp; Statistics'!O380-1</f>
        <v>-4.5290027996042204E-3</v>
      </c>
      <c r="P359">
        <f>'EDA &amp; Statistics'!P381/'EDA &amp; Statistics'!P380-1</f>
        <v>-6.4997238077735275E-5</v>
      </c>
      <c r="R359" s="9">
        <v>39210</v>
      </c>
      <c r="S359">
        <f>LN('EDA &amp; Statistics'!B381/'EDA &amp; Statistics'!B380)</f>
        <v>-3.8141631649844755E-4</v>
      </c>
      <c r="T359">
        <f>LN('EDA &amp; Statistics'!C381/'EDA &amp; Statistics'!C380)</f>
        <v>-1.3351828593131886E-3</v>
      </c>
      <c r="U359">
        <f>LN('EDA &amp; Statistics'!D381/'EDA &amp; Statistics'!D380)</f>
        <v>-8.7841805617257143E-4</v>
      </c>
      <c r="V359">
        <f>LN('EDA &amp; Statistics'!E381/'EDA &amp; Statistics'!E380)</f>
        <v>8.5628130919643743E-3</v>
      </c>
      <c r="W359">
        <f>LN('EDA &amp; Statistics'!F381/'EDA &amp; Statistics'!F380)</f>
        <v>6.3588958034570871E-3</v>
      </c>
      <c r="X359">
        <f>LN('EDA &amp; Statistics'!G381/'EDA &amp; Statistics'!G380)</f>
        <v>4.1549785149498034E-3</v>
      </c>
      <c r="Y359">
        <f>LN('EDA &amp; Statistics'!H381/'EDA &amp; Statistics'!H380)</f>
        <v>-7.9681703073371558E-3</v>
      </c>
      <c r="Z359">
        <f>LN('EDA &amp; Statistics'!I381/'EDA &amp; Statistics'!I380)</f>
        <v>-1.0850013188955824E-2</v>
      </c>
      <c r="AA359">
        <f>LN('EDA &amp; Statistics'!J381/'EDA &amp; Statistics'!J380)</f>
        <v>4.4184028037466154E-3</v>
      </c>
      <c r="AB359">
        <f>LN('EDA &amp; Statistics'!K381/'EDA &amp; Statistics'!K380)</f>
        <v>2.3547681514537828E-3</v>
      </c>
      <c r="AC359">
        <f>LN('EDA &amp; Statistics'!L381/'EDA &amp; Statistics'!L380)</f>
        <v>9.126596108222809E-4</v>
      </c>
      <c r="AD359">
        <f>LN('EDA &amp; Statistics'!M381/'EDA &amp; Statistics'!M380)</f>
        <v>0</v>
      </c>
      <c r="AE359">
        <f>LN('EDA &amp; Statistics'!N381/'EDA &amp; Statistics'!N380)</f>
        <v>-1.3040943598356088E-3</v>
      </c>
      <c r="AF359">
        <f>LN('EDA &amp; Statistics'!O381/'EDA &amp; Statistics'!O380)</f>
        <v>-4.5392898044503997E-3</v>
      </c>
      <c r="AG359">
        <f>LN('EDA &amp; Statistics'!P381/'EDA &amp; Statistics'!P380)</f>
        <v>-6.4999350489748598E-5</v>
      </c>
    </row>
    <row r="360" spans="1:33" x14ac:dyDescent="0.3">
      <c r="A360" s="9">
        <v>39211</v>
      </c>
      <c r="B360">
        <f>'EDA &amp; Statistics'!B382/'EDA &amp; Statistics'!B381-1</f>
        <v>5.0596789884618243E-3</v>
      </c>
      <c r="C360">
        <f>'EDA &amp; Statistics'!C382/'EDA &amp; Statistics'!C381-1</f>
        <v>8.6627393479861148E-3</v>
      </c>
      <c r="D360">
        <f>'EDA &amp; Statistics'!D382/'EDA &amp; Statistics'!D381-1</f>
        <v>7.541246435592841E-3</v>
      </c>
      <c r="E360">
        <f>'EDA &amp; Statistics'!E382/'EDA &amp; Statistics'!E381-1</f>
        <v>1.860852778563582E-2</v>
      </c>
      <c r="F360">
        <f>'EDA &amp; Statistics'!F382/'EDA &amp; Statistics'!F381-1</f>
        <v>1.551918275145292E-2</v>
      </c>
      <c r="G360">
        <f>'EDA &amp; Statistics'!G382/'EDA &amp; Statistics'!G381-1</f>
        <v>1.2439207413752928E-2</v>
      </c>
      <c r="H360">
        <f>'EDA &amp; Statistics'!H382/'EDA &amp; Statistics'!H381-1</f>
        <v>5.2174277927563573E-3</v>
      </c>
      <c r="I360">
        <f>'EDA &amp; Statistics'!I382/'EDA &amp; Statistics'!I381-1</f>
        <v>5.950375834366417E-3</v>
      </c>
      <c r="J360">
        <f>'EDA &amp; Statistics'!J382/'EDA &amp; Statistics'!J381-1</f>
        <v>-1.9201667684798363E-3</v>
      </c>
      <c r="K360">
        <f>'EDA &amp; Statistics'!K382/'EDA &amp; Statistics'!K381-1</f>
        <v>-3.1360220693169572E-3</v>
      </c>
      <c r="L360">
        <f>'EDA &amp; Statistics'!L382/'EDA &amp; Statistics'!L381-1</f>
        <v>2.0524114148612327E-3</v>
      </c>
      <c r="M360">
        <f>'EDA &amp; Statistics'!M382/'EDA &amp; Statistics'!M381-1</f>
        <v>2.9180722035293538E-3</v>
      </c>
      <c r="N360">
        <f>'EDA &amp; Statistics'!N382/'EDA &amp; Statistics'!N381-1</f>
        <v>-4.3498168688105299E-4</v>
      </c>
      <c r="O360">
        <f>'EDA &amp; Statistics'!O382/'EDA &amp; Statistics'!O381-1</f>
        <v>-9.0993895269375624E-4</v>
      </c>
      <c r="P360">
        <f>'EDA &amp; Statistics'!P382/'EDA &amp; Statistics'!P381-1</f>
        <v>-6.6742507844829158E-3</v>
      </c>
      <c r="R360" s="9">
        <v>39211</v>
      </c>
      <c r="S360">
        <f>LN('EDA &amp; Statistics'!B382/'EDA &amp; Statistics'!B381)</f>
        <v>5.0469218260647377E-3</v>
      </c>
      <c r="T360">
        <f>LN('EDA &amp; Statistics'!C382/'EDA &amp; Statistics'!C381)</f>
        <v>8.6254331161051533E-3</v>
      </c>
      <c r="U360">
        <f>LN('EDA &amp; Statistics'!D382/'EDA &amp; Statistics'!D381)</f>
        <v>7.5129533908736244E-3</v>
      </c>
      <c r="V360">
        <f>LN('EDA &amp; Statistics'!E382/'EDA &amp; Statistics'!E381)</f>
        <v>1.8437507498544326E-2</v>
      </c>
      <c r="W360">
        <f>LN('EDA &amp; Statistics'!F382/'EDA &amp; Statistics'!F381)</f>
        <v>1.5399991817006927E-2</v>
      </c>
      <c r="X360">
        <f>LN('EDA &amp; Statistics'!G382/'EDA &amp; Statistics'!G381)</f>
        <v>1.2362476135469549E-2</v>
      </c>
      <c r="Y360">
        <f>LN('EDA &amp; Statistics'!H382/'EDA &amp; Statistics'!H381)</f>
        <v>5.2038641740486989E-3</v>
      </c>
      <c r="Z360">
        <f>LN('EDA &amp; Statistics'!I382/'EDA &amp; Statistics'!I381)</f>
        <v>5.9327422644171162E-3</v>
      </c>
      <c r="AA360">
        <f>LN('EDA &amp; Statistics'!J382/'EDA &amp; Statistics'!J381)</f>
        <v>-1.9220126520038479E-3</v>
      </c>
      <c r="AB360">
        <f>LN('EDA &amp; Statistics'!K382/'EDA &amp; Statistics'!K381)</f>
        <v>-3.140949691310937E-3</v>
      </c>
      <c r="AC360">
        <f>LN('EDA &amp; Statistics'!L382/'EDA &amp; Statistics'!L381)</f>
        <v>2.0503080959787443E-3</v>
      </c>
      <c r="AD360">
        <f>LN('EDA &amp; Statistics'!M382/'EDA &amp; Statistics'!M381)</f>
        <v>2.9138228953551563E-3</v>
      </c>
      <c r="AE360">
        <f>LN('EDA &amp; Statistics'!N382/'EDA &amp; Statistics'!N381)</f>
        <v>-4.3507631885812692E-4</v>
      </c>
      <c r="AF360">
        <f>LN('EDA &amp; Statistics'!O382/'EDA &amp; Statistics'!O381)</f>
        <v>-9.1035319845387066E-4</v>
      </c>
      <c r="AG360">
        <f>LN('EDA &amp; Statistics'!P382/'EDA &amp; Statistics'!P381)</f>
        <v>-6.696623197879328E-3</v>
      </c>
    </row>
    <row r="361" spans="1:33" x14ac:dyDescent="0.3">
      <c r="A361" s="9">
        <v>39212</v>
      </c>
      <c r="B361">
        <f>'EDA &amp; Statistics'!B383/'EDA &amp; Statistics'!B382-1</f>
        <v>-4.1495872693111391E-3</v>
      </c>
      <c r="C361">
        <f>'EDA &amp; Statistics'!C383/'EDA &amp; Statistics'!C382-1</f>
        <v>-6.4166370506704151E-3</v>
      </c>
      <c r="D361">
        <f>'EDA &amp; Statistics'!D383/'EDA &amp; Statistics'!D382-1</f>
        <v>-4.7020236638629642E-3</v>
      </c>
      <c r="E361">
        <f>'EDA &amp; Statistics'!E383/'EDA &amp; Statistics'!E382-1</f>
        <v>0</v>
      </c>
      <c r="F361">
        <f>'EDA &amp; Statistics'!F383/'EDA &amp; Statistics'!F382-1</f>
        <v>0</v>
      </c>
      <c r="G361">
        <f>'EDA &amp; Statistics'!G383/'EDA &amp; Statistics'!G382-1</f>
        <v>0</v>
      </c>
      <c r="H361">
        <f>'EDA &amp; Statistics'!H383/'EDA &amp; Statistics'!H382-1</f>
        <v>6.2283345373883581E-3</v>
      </c>
      <c r="I361">
        <f>'EDA &amp; Statistics'!I383/'EDA &amp; Statistics'!I382-1</f>
        <v>2.3003514695727478E-3</v>
      </c>
      <c r="J361">
        <f>'EDA &amp; Statistics'!J383/'EDA &amp; Statistics'!J382-1</f>
        <v>1.2312416223251521E-2</v>
      </c>
      <c r="K361">
        <f>'EDA &amp; Statistics'!K383/'EDA &amp; Statistics'!K382-1</f>
        <v>1.2583550569564395E-2</v>
      </c>
      <c r="L361">
        <f>'EDA &amp; Statistics'!L383/'EDA &amp; Statistics'!L382-1</f>
        <v>2.7310158801747697E-3</v>
      </c>
      <c r="M361">
        <f>'EDA &amp; Statistics'!M383/'EDA &amp; Statistics'!M382-1</f>
        <v>2.4619866970114757E-3</v>
      </c>
      <c r="N361">
        <f>'EDA &amp; Statistics'!N383/'EDA &amp; Statistics'!N382-1</f>
        <v>1.3055129348618078E-3</v>
      </c>
      <c r="O361">
        <f>'EDA &amp; Statistics'!O383/'EDA &amp; Statistics'!O382-1</f>
        <v>3.1876869349392045E-3</v>
      </c>
      <c r="P361">
        <f>'EDA &amp; Statistics'!P383/'EDA &amp; Statistics'!P382-1</f>
        <v>8.0376849961947272E-3</v>
      </c>
      <c r="R361" s="9">
        <v>39212</v>
      </c>
      <c r="S361">
        <f>LN('EDA &amp; Statistics'!B383/'EDA &amp; Statistics'!B382)</f>
        <v>-4.1582206982857927E-3</v>
      </c>
      <c r="T361">
        <f>LN('EDA &amp; Statistics'!C383/'EDA &amp; Statistics'!C382)</f>
        <v>-6.4373121567463396E-3</v>
      </c>
      <c r="U361">
        <f>LN('EDA &amp; Statistics'!D383/'EDA &amp; Statistics'!D382)</f>
        <v>-4.7131129521831303E-3</v>
      </c>
      <c r="V361">
        <f>LN('EDA &amp; Statistics'!E383/'EDA &amp; Statistics'!E382)</f>
        <v>0</v>
      </c>
      <c r="W361">
        <f>LN('EDA &amp; Statistics'!F383/'EDA &amp; Statistics'!F382)</f>
        <v>0</v>
      </c>
      <c r="X361">
        <f>LN('EDA &amp; Statistics'!G383/'EDA &amp; Statistics'!G382)</f>
        <v>0</v>
      </c>
      <c r="Y361">
        <f>LN('EDA &amp; Statistics'!H383/'EDA &amp; Statistics'!H382)</f>
        <v>6.2090186243221514E-3</v>
      </c>
      <c r="Z361">
        <f>LN('EDA &amp; Statistics'!I383/'EDA &amp; Statistics'!I382)</f>
        <v>2.2977097116697455E-3</v>
      </c>
      <c r="AA361">
        <f>LN('EDA &amp; Statistics'!J383/'EDA &amp; Statistics'!J382)</f>
        <v>1.2237234906681807E-2</v>
      </c>
      <c r="AB361">
        <f>LN('EDA &amp; Statistics'!K383/'EDA &amp; Statistics'!K382)</f>
        <v>1.2505035675096329E-2</v>
      </c>
      <c r="AC361">
        <f>LN('EDA &amp; Statistics'!L383/'EDA &amp; Statistics'!L382)</f>
        <v>2.7272934321421623E-3</v>
      </c>
      <c r="AD361">
        <f>LN('EDA &amp; Statistics'!M383/'EDA &amp; Statistics'!M382)</f>
        <v>2.4589609729407293E-3</v>
      </c>
      <c r="AE361">
        <f>LN('EDA &amp; Statistics'!N383/'EDA &amp; Statistics'!N382)</f>
        <v>1.3046614938145647E-3</v>
      </c>
      <c r="AF361">
        <f>LN('EDA &amp; Statistics'!O383/'EDA &amp; Statistics'!O382)</f>
        <v>3.1826170322594338E-3</v>
      </c>
      <c r="AG361">
        <f>LN('EDA &amp; Statistics'!P383/'EDA &amp; Statistics'!P382)</f>
        <v>8.0055548592645395E-3</v>
      </c>
    </row>
    <row r="362" spans="1:33" x14ac:dyDescent="0.3">
      <c r="A362" s="9">
        <v>39213</v>
      </c>
      <c r="B362">
        <f>'EDA &amp; Statistics'!B384/'EDA &amp; Statistics'!B383-1</f>
        <v>1.2874446050246124E-3</v>
      </c>
      <c r="C362">
        <f>'EDA &amp; Statistics'!C384/'EDA &amp; Statistics'!C383-1</f>
        <v>5.9612938021020856E-3</v>
      </c>
      <c r="D362">
        <f>'EDA &amp; Statistics'!D384/'EDA &amp; Statistics'!D383-1</f>
        <v>4.627876676998488E-3</v>
      </c>
      <c r="E362">
        <f>'EDA &amp; Statistics'!E384/'EDA &amp; Statistics'!E383-1</f>
        <v>-5.0902437227821062E-3</v>
      </c>
      <c r="F362">
        <f>'EDA &amp; Statistics'!F384/'EDA &amp; Statistics'!F383-1</f>
        <v>-6.3136961020153759E-3</v>
      </c>
      <c r="G362">
        <f>'EDA &amp; Statistics'!G384/'EDA &amp; Statistics'!G383-1</f>
        <v>-7.535643987283458E-3</v>
      </c>
      <c r="H362">
        <f>'EDA &amp; Statistics'!H384/'EDA &amp; Statistics'!H383-1</f>
        <v>-1.7193521442422366E-3</v>
      </c>
      <c r="I362">
        <f>'EDA &amp; Statistics'!I384/'EDA &amp; Statistics'!I383-1</f>
        <v>9.8361345171715797E-4</v>
      </c>
      <c r="J362">
        <f>'EDA &amp; Statistics'!J384/'EDA &amp; Statistics'!J383-1</f>
        <v>-4.7434333305519383E-3</v>
      </c>
      <c r="K362">
        <f>'EDA &amp; Statistics'!K384/'EDA &amp; Statistics'!K383-1</f>
        <v>-7.1766677412014035E-3</v>
      </c>
      <c r="L362">
        <f>'EDA &amp; Statistics'!L384/'EDA &amp; Statistics'!L383-1</f>
        <v>-2.4966309713408963E-3</v>
      </c>
      <c r="M362">
        <f>'EDA &amp; Statistics'!M384/'EDA &amp; Statistics'!M383-1</f>
        <v>-2.2326922700216523E-3</v>
      </c>
      <c r="N362">
        <f>'EDA &amp; Statistics'!N384/'EDA &amp; Statistics'!N383-1</f>
        <v>-1.738414390675902E-3</v>
      </c>
      <c r="O362">
        <f>'EDA &amp; Statistics'!O384/'EDA &amp; Statistics'!O383-1</f>
        <v>-3.6314081349325678E-3</v>
      </c>
      <c r="P362">
        <f>'EDA &amp; Statistics'!P384/'EDA &amp; Statistics'!P383-1</f>
        <v>-5.0477586359088944E-3</v>
      </c>
      <c r="R362" s="9">
        <v>39213</v>
      </c>
      <c r="S362">
        <f>LN('EDA &amp; Statistics'!B384/'EDA &amp; Statistics'!B383)</f>
        <v>1.2866165588519632E-3</v>
      </c>
      <c r="T362">
        <f>LN('EDA &amp; Statistics'!C384/'EDA &amp; Statistics'!C383)</f>
        <v>5.9435955915293831E-3</v>
      </c>
      <c r="U362">
        <f>LN('EDA &amp; Statistics'!D384/'EDA &amp; Statistics'!D383)</f>
        <v>4.6172009802638355E-3</v>
      </c>
      <c r="V362">
        <f>LN('EDA &amp; Statistics'!E384/'EDA &amp; Statistics'!E383)</f>
        <v>-5.1032431456110722E-3</v>
      </c>
      <c r="W362">
        <f>LN('EDA &amp; Statistics'!F384/'EDA &amp; Statistics'!F383)</f>
        <v>-6.3337117743076333E-3</v>
      </c>
      <c r="X362">
        <f>LN('EDA &amp; Statistics'!G384/'EDA &amp; Statistics'!G383)</f>
        <v>-7.5641804030042205E-3</v>
      </c>
      <c r="Y362">
        <f>LN('EDA &amp; Statistics'!H384/'EDA &amp; Statistics'!H383)</f>
        <v>-1.7208319265613777E-3</v>
      </c>
      <c r="Z362">
        <f>LN('EDA &amp; Statistics'!I384/'EDA &amp; Statistics'!I383)</f>
        <v>9.8313002098596798E-4</v>
      </c>
      <c r="AA362">
        <f>LN('EDA &amp; Statistics'!J384/'EDA &amp; Statistics'!J383)</f>
        <v>-4.7547191134817016E-3</v>
      </c>
      <c r="AB362">
        <f>LN('EDA &amp; Statistics'!K384/'EDA &amp; Statistics'!K383)</f>
        <v>-7.2025438985166843E-3</v>
      </c>
      <c r="AC362">
        <f>LN('EDA &amp; Statistics'!L384/'EDA &amp; Statistics'!L383)</f>
        <v>-2.4997527514822237E-3</v>
      </c>
      <c r="AD362">
        <f>LN('EDA &amp; Statistics'!M384/'EDA &amp; Statistics'!M383)</f>
        <v>-2.2351884435583133E-3</v>
      </c>
      <c r="AE362">
        <f>LN('EDA &amp; Statistics'!N384/'EDA &amp; Statistics'!N383)</f>
        <v>-1.7399271864709678E-3</v>
      </c>
      <c r="AF362">
        <f>LN('EDA &amp; Statistics'!O384/'EDA &amp; Statistics'!O383)</f>
        <v>-3.6380177036665975E-3</v>
      </c>
      <c r="AG362">
        <f>LN('EDA &amp; Statistics'!P384/'EDA &amp; Statistics'!P383)</f>
        <v>-5.0605416045695047E-3</v>
      </c>
    </row>
    <row r="363" spans="1:33" x14ac:dyDescent="0.3">
      <c r="A363" s="9">
        <v>39216</v>
      </c>
      <c r="B363">
        <f>'EDA &amp; Statistics'!B385/'EDA &amp; Statistics'!B384-1</f>
        <v>1.6518807460437213E-3</v>
      </c>
      <c r="C363">
        <f>'EDA &amp; Statistics'!C385/'EDA &amp; Statistics'!C384-1</f>
        <v>4.9382904429493557E-3</v>
      </c>
      <c r="D363">
        <f>'EDA &amp; Statistics'!D385/'EDA &amp; Statistics'!D384-1</f>
        <v>3.9347759991110731E-3</v>
      </c>
      <c r="E363">
        <f>'EDA &amp; Statistics'!E385/'EDA &amp; Statistics'!E384-1</f>
        <v>1.5651140382881401E-2</v>
      </c>
      <c r="F363">
        <f>'EDA &amp; Statistics'!F385/'EDA &amp; Statistics'!F384-1</f>
        <v>1.2635410134184122E-2</v>
      </c>
      <c r="G363">
        <f>'EDA &amp; Statistics'!G385/'EDA &amp; Statistics'!G384-1</f>
        <v>9.6286343665787921E-3</v>
      </c>
      <c r="H363">
        <f>'EDA &amp; Statistics'!H385/'EDA &amp; Statistics'!H384-1</f>
        <v>1.2056440237465882E-2</v>
      </c>
      <c r="I363">
        <f>'EDA &amp; Statistics'!I385/'EDA &amp; Statistics'!I384-1</f>
        <v>1.2119207728729098E-2</v>
      </c>
      <c r="J363">
        <f>'EDA &amp; Statistics'!J385/'EDA &amp; Statistics'!J384-1</f>
        <v>2.4746904014731896E-3</v>
      </c>
      <c r="K363">
        <f>'EDA &amp; Statistics'!K385/'EDA &amp; Statistics'!K384-1</f>
        <v>1.361208780255474E-3</v>
      </c>
      <c r="L363">
        <f>'EDA &amp; Statistics'!L385/'EDA &amp; Statistics'!L384-1</f>
        <v>1.2969319787179856E-2</v>
      </c>
      <c r="M363">
        <f>'EDA &amp; Statistics'!M385/'EDA &amp; Statistics'!M384-1</f>
        <v>1.2530819963611384E-2</v>
      </c>
      <c r="N363">
        <f>'EDA &amp; Statistics'!N385/'EDA &amp; Statistics'!N384-1</f>
        <v>6.9656008791905144E-3</v>
      </c>
      <c r="O363">
        <f>'EDA &amp; Statistics'!O385/'EDA &amp; Statistics'!O384-1</f>
        <v>8.6559735810933791E-3</v>
      </c>
      <c r="P363">
        <f>'EDA &amp; Statistics'!P385/'EDA &amp; Statistics'!P384-1</f>
        <v>-5.2862945137261974E-3</v>
      </c>
      <c r="R363" s="9">
        <v>39216</v>
      </c>
      <c r="S363">
        <f>LN('EDA &amp; Statistics'!B385/'EDA &amp; Statistics'!B384)</f>
        <v>1.6505178916863079E-3</v>
      </c>
      <c r="T363">
        <f>LN('EDA &amp; Statistics'!C385/'EDA &amp; Statistics'!C384)</f>
        <v>4.926137081496678E-3</v>
      </c>
      <c r="U363">
        <f>LN('EDA &amp; Statistics'!D385/'EDA &amp; Statistics'!D384)</f>
        <v>3.9270550149643549E-3</v>
      </c>
      <c r="V363">
        <f>LN('EDA &amp; Statistics'!E385/'EDA &amp; Statistics'!E384)</f>
        <v>1.5529924427887636E-2</v>
      </c>
      <c r="W363">
        <f>LN('EDA &amp; Statistics'!F385/'EDA &amp; Statistics'!F384)</f>
        <v>1.2556249460506517E-2</v>
      </c>
      <c r="X363">
        <f>LN('EDA &amp; Statistics'!G385/'EDA &amp; Statistics'!G384)</f>
        <v>9.582574493125072E-3</v>
      </c>
      <c r="Y363">
        <f>LN('EDA &amp; Statistics'!H385/'EDA &amp; Statistics'!H384)</f>
        <v>1.1984340295768427E-2</v>
      </c>
      <c r="Z363">
        <f>LN('EDA &amp; Statistics'!I385/'EDA &amp; Statistics'!I384)</f>
        <v>1.2046358126430899E-2</v>
      </c>
      <c r="AA363">
        <f>LN('EDA &amp; Statistics'!J385/'EDA &amp; Statistics'!J384)</f>
        <v>2.4716333975683923E-3</v>
      </c>
      <c r="AB363">
        <f>LN('EDA &amp; Statistics'!K385/'EDA &amp; Statistics'!K384)</f>
        <v>1.3602831754494667E-3</v>
      </c>
      <c r="AC363">
        <f>LN('EDA &amp; Statistics'!L385/'EDA &amp; Statistics'!L384)</f>
        <v>1.2885938319431342E-2</v>
      </c>
      <c r="AD363">
        <f>LN('EDA &amp; Statistics'!M385/'EDA &amp; Statistics'!M384)</f>
        <v>1.2452959005519345E-2</v>
      </c>
      <c r="AE363">
        <f>LN('EDA &amp; Statistics'!N385/'EDA &amp; Statistics'!N384)</f>
        <v>6.9414531521552686E-3</v>
      </c>
      <c r="AF363">
        <f>LN('EDA &amp; Statistics'!O385/'EDA &amp; Statistics'!O384)</f>
        <v>8.6187254334277475E-3</v>
      </c>
      <c r="AG363">
        <f>LN('EDA &amp; Statistics'!P385/'EDA &amp; Statistics'!P384)</f>
        <v>-5.3003164063021571E-3</v>
      </c>
    </row>
    <row r="364" spans="1:33" x14ac:dyDescent="0.3">
      <c r="A364" s="9">
        <v>39217</v>
      </c>
      <c r="B364">
        <f>'EDA &amp; Statistics'!B386/'EDA &amp; Statistics'!B385-1</f>
        <v>8.8159650345254192E-4</v>
      </c>
      <c r="C364">
        <f>'EDA &amp; Statistics'!C386/'EDA &amp; Statistics'!C385-1</f>
        <v>4.1277460547641809E-3</v>
      </c>
      <c r="D364">
        <f>'EDA &amp; Statistics'!D386/'EDA &amp; Statistics'!D385-1</f>
        <v>4.5884121966015545E-3</v>
      </c>
      <c r="E364">
        <f>'EDA &amp; Statistics'!E386/'EDA &amp; Statistics'!E385-1</f>
        <v>5.7372287198675931E-3</v>
      </c>
      <c r="F364">
        <f>'EDA &amp; Statistics'!F386/'EDA &amp; Statistics'!F385-1</f>
        <v>6.2744458723114072E-3</v>
      </c>
      <c r="G364">
        <f>'EDA &amp; Statistics'!G386/'EDA &amp; Statistics'!G385-1</f>
        <v>6.8119499806926775E-3</v>
      </c>
      <c r="H364">
        <f>'EDA &amp; Statistics'!H386/'EDA &amp; Statistics'!H385-1</f>
        <v>5.7862355872599913E-3</v>
      </c>
      <c r="I364">
        <f>'EDA &amp; Statistics'!I386/'EDA &amp; Statistics'!I385-1</f>
        <v>7.4433665198117005E-3</v>
      </c>
      <c r="J364">
        <f>'EDA &amp; Statistics'!J386/'EDA &amp; Statistics'!J385-1</f>
        <v>2.1028791155133231E-3</v>
      </c>
      <c r="K364">
        <f>'EDA &amp; Statistics'!K386/'EDA &amp; Statistics'!K385-1</f>
        <v>3.3280997972473525E-3</v>
      </c>
      <c r="L364">
        <f>'EDA &amp; Statistics'!L386/'EDA &amp; Statistics'!L385-1</f>
        <v>7.1877951112624405E-3</v>
      </c>
      <c r="M364">
        <f>'EDA &amp; Statistics'!M386/'EDA &amp; Statistics'!M385-1</f>
        <v>7.0718373868354778E-3</v>
      </c>
      <c r="N364">
        <f>'EDA &amp; Statistics'!N386/'EDA &amp; Statistics'!N385-1</f>
        <v>4.3234886488008328E-4</v>
      </c>
      <c r="O364">
        <f>'EDA &amp; Statistics'!O386/'EDA &amp; Statistics'!O385-1</f>
        <v>9.0336306752658579E-4</v>
      </c>
      <c r="P364">
        <f>'EDA &amp; Statistics'!P386/'EDA &amp; Statistics'!P385-1</f>
        <v>-1.1737252334805826E-2</v>
      </c>
      <c r="R364" s="9">
        <v>39217</v>
      </c>
      <c r="S364">
        <f>LN('EDA &amp; Statistics'!B386/'EDA &amp; Statistics'!B385)</f>
        <v>8.8120812550009358E-4</v>
      </c>
      <c r="T364">
        <f>LN('EDA &amp; Statistics'!C386/'EDA &amp; Statistics'!C385)</f>
        <v>4.1192502819222239E-3</v>
      </c>
      <c r="U364">
        <f>LN('EDA &amp; Statistics'!D386/'EDA &amp; Statistics'!D385)</f>
        <v>4.5779175237036333E-3</v>
      </c>
      <c r="V364">
        <f>LN('EDA &amp; Statistics'!E386/'EDA &amp; Statistics'!E385)</f>
        <v>5.7208335020288575E-3</v>
      </c>
      <c r="W364">
        <f>LN('EDA &amp; Statistics'!F386/'EDA &amp; Statistics'!F385)</f>
        <v>6.2548434901359825E-3</v>
      </c>
      <c r="X364">
        <f>LN('EDA &amp; Statistics'!G386/'EDA &amp; Statistics'!G385)</f>
        <v>6.7888534782435239E-3</v>
      </c>
      <c r="Y364">
        <f>LN('EDA &amp; Statistics'!H386/'EDA &amp; Statistics'!H385)</f>
        <v>5.7695596225754804E-3</v>
      </c>
      <c r="Z364">
        <f>LN('EDA &amp; Statistics'!I386/'EDA &amp; Statistics'!I385)</f>
        <v>7.4158013677476852E-3</v>
      </c>
      <c r="AA364">
        <f>LN('EDA &amp; Statistics'!J386/'EDA &amp; Statistics'!J385)</f>
        <v>2.1006711600598735E-3</v>
      </c>
      <c r="AB364">
        <f>LN('EDA &amp; Statistics'!K386/'EDA &amp; Statistics'!K385)</f>
        <v>3.3225739301476127E-3</v>
      </c>
      <c r="AC364">
        <f>LN('EDA &amp; Statistics'!L386/'EDA &amp; Statistics'!L385)</f>
        <v>7.1620860328639492E-3</v>
      </c>
      <c r="AD364">
        <f>LN('EDA &amp; Statistics'!M386/'EDA &amp; Statistics'!M385)</f>
        <v>7.0469492126802964E-3</v>
      </c>
      <c r="AE364">
        <f>LN('EDA &amp; Statistics'!N386/'EDA &amp; Statistics'!N385)</f>
        <v>4.3225542903988461E-4</v>
      </c>
      <c r="AF364">
        <f>LN('EDA &amp; Statistics'!O386/'EDA &amp; Statistics'!O385)</f>
        <v>9.0295528067860665E-4</v>
      </c>
      <c r="AG364">
        <f>LN('EDA &amp; Statistics'!P386/'EDA &amp; Statistics'!P385)</f>
        <v>-1.1806677657376219E-2</v>
      </c>
    </row>
    <row r="365" spans="1:33" x14ac:dyDescent="0.3">
      <c r="A365" s="9">
        <v>39218</v>
      </c>
      <c r="B365">
        <f>'EDA &amp; Statistics'!B387/'EDA &amp; Statistics'!B386-1</f>
        <v>-1.9003601822655813E-3</v>
      </c>
      <c r="C365">
        <f>'EDA &amp; Statistics'!C387/'EDA &amp; Statistics'!C386-1</f>
        <v>-3.9147597925237587E-4</v>
      </c>
      <c r="D365">
        <f>'EDA &amp; Statistics'!D387/'EDA &amp; Statistics'!D386-1</f>
        <v>-7.6119709768651678E-4</v>
      </c>
      <c r="E365">
        <f>'EDA &amp; Statistics'!E387/'EDA &amp; Statistics'!E386-1</f>
        <v>-1.6662175412379576E-2</v>
      </c>
      <c r="F365">
        <f>'EDA &amp; Statistics'!F387/'EDA &amp; Statistics'!F386-1</f>
        <v>-1.2399861405363755E-2</v>
      </c>
      <c r="G365">
        <f>'EDA &amp; Statistics'!G387/'EDA &amp; Statistics'!G386-1</f>
        <v>-8.1190722413470029E-3</v>
      </c>
      <c r="H365">
        <f>'EDA &amp; Statistics'!H387/'EDA &amp; Statistics'!H386-1</f>
        <v>5.0761777636061378E-3</v>
      </c>
      <c r="I365">
        <f>'EDA &amp; Statistics'!I387/'EDA &amp; Statistics'!I386-1</f>
        <v>4.8185368803606021E-3</v>
      </c>
      <c r="J365">
        <f>'EDA &amp; Statistics'!J387/'EDA &amp; Statistics'!J386-1</f>
        <v>-5.322190818823902E-3</v>
      </c>
      <c r="K365">
        <f>'EDA &amp; Statistics'!K387/'EDA &amp; Statistics'!K386-1</f>
        <v>-1.5572784555860641E-3</v>
      </c>
      <c r="L365">
        <f>'EDA &amp; Statistics'!L387/'EDA &amp; Statistics'!L386-1</f>
        <v>1.5610992776193822E-3</v>
      </c>
      <c r="M365">
        <f>'EDA &amp; Statistics'!M387/'EDA &amp; Statistics'!M386-1</f>
        <v>-6.5838474740609332E-4</v>
      </c>
      <c r="N365">
        <f>'EDA &amp; Statistics'!N387/'EDA &amp; Statistics'!N386-1</f>
        <v>4.3216202012130722E-4</v>
      </c>
      <c r="O365">
        <f>'EDA &amp; Statistics'!O387/'EDA &amp; Statistics'!O386-1</f>
        <v>-1.8050094067749711E-3</v>
      </c>
      <c r="P365">
        <f>'EDA &amp; Statistics'!P387/'EDA &amp; Statistics'!P386-1</f>
        <v>-1.9377199908734433E-2</v>
      </c>
      <c r="R365" s="9">
        <v>39218</v>
      </c>
      <c r="S365">
        <f>LN('EDA &amp; Statistics'!B387/'EDA &amp; Statistics'!B386)</f>
        <v>-1.9021681575760504E-3</v>
      </c>
      <c r="T365">
        <f>LN('EDA &amp; Statistics'!C387/'EDA &amp; Statistics'!C386)</f>
        <v>-3.9155262597776228E-4</v>
      </c>
      <c r="U365">
        <f>LN('EDA &amp; Statistics'!D387/'EDA &amp; Statistics'!D386)</f>
        <v>-7.6148695529912997E-4</v>
      </c>
      <c r="V365">
        <f>LN('EDA &amp; Statistics'!E387/'EDA &amp; Statistics'!E386)</f>
        <v>-1.6802550949570561E-2</v>
      </c>
      <c r="W365">
        <f>LN('EDA &amp; Statistics'!F387/'EDA &amp; Statistics'!F386)</f>
        <v>-1.2477381176334849E-2</v>
      </c>
      <c r="X365">
        <f>LN('EDA &amp; Statistics'!G387/'EDA &amp; Statistics'!G386)</f>
        <v>-8.1522114030993364E-3</v>
      </c>
      <c r="Y365">
        <f>LN('EDA &amp; Statistics'!H387/'EDA &amp; Statistics'!H386)</f>
        <v>5.0633374082148346E-3</v>
      </c>
      <c r="Z365">
        <f>LN('EDA &amp; Statistics'!I387/'EDA &amp; Statistics'!I386)</f>
        <v>4.806964890013218E-3</v>
      </c>
      <c r="AA365">
        <f>LN('EDA &amp; Statistics'!J387/'EDA &amp; Statistics'!J386)</f>
        <v>-5.3364041294445778E-3</v>
      </c>
      <c r="AB365">
        <f>LN('EDA &amp; Statistics'!K387/'EDA &amp; Statistics'!K386)</f>
        <v>-1.5584922740127091E-3</v>
      </c>
      <c r="AC365">
        <f>LN('EDA &amp; Statistics'!L387/'EDA &amp; Statistics'!L386)</f>
        <v>1.5598820288082499E-3</v>
      </c>
      <c r="AD365">
        <f>LN('EDA &amp; Statistics'!M387/'EDA &amp; Statistics'!M386)</f>
        <v>-6.5860157782101725E-4</v>
      </c>
      <c r="AE365">
        <f>LN('EDA &amp; Statistics'!N387/'EDA &amp; Statistics'!N386)</f>
        <v>4.3206866501087658E-4</v>
      </c>
      <c r="AF365">
        <f>LN('EDA &amp; Statistics'!O387/'EDA &amp; Statistics'!O386)</f>
        <v>-1.8066403991875083E-3</v>
      </c>
      <c r="AG365">
        <f>LN('EDA &amp; Statistics'!P387/'EDA &amp; Statistics'!P386)</f>
        <v>-1.9567398871464151E-2</v>
      </c>
    </row>
    <row r="366" spans="1:33" x14ac:dyDescent="0.3">
      <c r="A366" s="9">
        <v>39219</v>
      </c>
      <c r="B366">
        <f>'EDA &amp; Statistics'!B388/'EDA &amp; Statistics'!B387-1</f>
        <v>4.398908311862737E-3</v>
      </c>
      <c r="C366">
        <f>'EDA &amp; Statistics'!C388/'EDA &amp; Statistics'!C387-1</f>
        <v>1.1064321236121666E-2</v>
      </c>
      <c r="D366">
        <f>'EDA &amp; Statistics'!D388/'EDA &amp; Statistics'!D387-1</f>
        <v>1.0094271261074095E-2</v>
      </c>
      <c r="E366">
        <f>'EDA &amp; Statistics'!E388/'EDA &amp; Statistics'!E387-1</f>
        <v>-2.086198555601193E-2</v>
      </c>
      <c r="F366">
        <f>'EDA &amp; Statistics'!F388/'EDA &amp; Statistics'!F387-1</f>
        <v>-2.0662943222407137E-2</v>
      </c>
      <c r="G366">
        <f>'EDA &amp; Statistics'!G388/'EDA &amp; Statistics'!G387-1</f>
        <v>-2.0463860426835012E-2</v>
      </c>
      <c r="H366">
        <f>'EDA &amp; Statistics'!H388/'EDA &amp; Statistics'!H387-1</f>
        <v>1.0101080646247595E-3</v>
      </c>
      <c r="I366">
        <f>'EDA &amp; Statistics'!I388/'EDA &amp; Statistics'!I387-1</f>
        <v>1.5984258276222629E-3</v>
      </c>
      <c r="J366">
        <f>'EDA &amp; Statistics'!J388/'EDA &amp; Statistics'!J387-1</f>
        <v>2.2778664683884564E-3</v>
      </c>
      <c r="K366">
        <f>'EDA &amp; Statistics'!K388/'EDA &amp; Statistics'!K387-1</f>
        <v>3.3066152907548219E-3</v>
      </c>
      <c r="L366">
        <f>'EDA &amp; Statistics'!L388/'EDA &amp; Statistics'!L387-1</f>
        <v>4.8986495454068635E-3</v>
      </c>
      <c r="M366">
        <f>'EDA &amp; Statistics'!M388/'EDA &amp; Statistics'!M387-1</f>
        <v>4.3917394295336365E-3</v>
      </c>
      <c r="N366">
        <f>'EDA &amp; Statistics'!N388/'EDA &amp; Statistics'!N387-1</f>
        <v>4.7516463137871057E-3</v>
      </c>
      <c r="O366">
        <f>'EDA &amp; Statistics'!O388/'EDA &amp; Statistics'!O387-1</f>
        <v>4.5207265066522506E-3</v>
      </c>
      <c r="P366">
        <f>'EDA &amp; Statistics'!P388/'EDA &amp; Statistics'!P387-1</f>
        <v>-1.1192149686529707E-2</v>
      </c>
      <c r="R366" s="9">
        <v>39219</v>
      </c>
      <c r="S366">
        <f>LN('EDA &amp; Statistics'!B388/'EDA &amp; Statistics'!B387)</f>
        <v>4.3892613949502576E-3</v>
      </c>
      <c r="T366">
        <f>LN('EDA &amp; Statistics'!C388/'EDA &amp; Statistics'!C387)</f>
        <v>1.1003559415292699E-2</v>
      </c>
      <c r="U366">
        <f>LN('EDA &amp; Statistics'!D388/'EDA &amp; Statistics'!D387)</f>
        <v>1.0043664379710564E-2</v>
      </c>
      <c r="V366">
        <f>LN('EDA &amp; Statistics'!E388/'EDA &amp; Statistics'!E387)</f>
        <v>-2.108267147040618E-2</v>
      </c>
      <c r="W366">
        <f>LN('EDA &amp; Statistics'!F388/'EDA &amp; Statistics'!F387)</f>
        <v>-2.0879408904326196E-2</v>
      </c>
      <c r="X366">
        <f>LN('EDA &amp; Statistics'!G388/'EDA &amp; Statistics'!G387)</f>
        <v>-2.067614633824643E-2</v>
      </c>
      <c r="Y366">
        <f>LN('EDA &amp; Statistics'!H388/'EDA &amp; Statistics'!H387)</f>
        <v>1.0095982487575124E-3</v>
      </c>
      <c r="Z366">
        <f>LN('EDA &amp; Statistics'!I388/'EDA &amp; Statistics'!I387)</f>
        <v>1.5971497047365959E-3</v>
      </c>
      <c r="AA366">
        <f>LN('EDA &amp; Statistics'!J388/'EDA &amp; Statistics'!J387)</f>
        <v>2.2752760635496297E-3</v>
      </c>
      <c r="AB366">
        <f>LN('EDA &amp; Statistics'!K388/'EDA &amp; Statistics'!K387)</f>
        <v>3.3011604597916896E-3</v>
      </c>
      <c r="AC366">
        <f>LN('EDA &amp; Statistics'!L388/'EDA &amp; Statistics'!L387)</f>
        <v>4.8866902022410277E-3</v>
      </c>
      <c r="AD366">
        <f>LN('EDA &amp; Statistics'!M388/'EDA &amp; Statistics'!M387)</f>
        <v>4.3821238842920995E-3</v>
      </c>
      <c r="AE366">
        <f>LN('EDA &amp; Statistics'!N388/'EDA &amp; Statistics'!N387)</f>
        <v>4.7403928765970159E-3</v>
      </c>
      <c r="AF366">
        <f>LN('EDA &amp; Statistics'!O388/'EDA &amp; Statistics'!O387)</f>
        <v>4.5105387151849509E-3</v>
      </c>
      <c r="AG366">
        <f>LN('EDA &amp; Statistics'!P388/'EDA &amp; Statistics'!P387)</f>
        <v>-1.1255253077347736E-2</v>
      </c>
    </row>
    <row r="367" spans="1:33" x14ac:dyDescent="0.3">
      <c r="A367" s="9">
        <v>39220</v>
      </c>
      <c r="B367">
        <f>'EDA &amp; Statistics'!B389/'EDA &amp; Statistics'!B388-1</f>
        <v>4.069097827226642E-3</v>
      </c>
      <c r="C367">
        <f>'EDA &amp; Statistics'!C389/'EDA &amp; Statistics'!C388-1</f>
        <v>1.1427467371335265E-2</v>
      </c>
      <c r="D367">
        <f>'EDA &amp; Statistics'!D389/'EDA &amp; Statistics'!D388-1</f>
        <v>1.1407498089864188E-2</v>
      </c>
      <c r="E367">
        <f>'EDA &amp; Statistics'!E389/'EDA &amp; Statistics'!E388-1</f>
        <v>1.5030275901762424E-2</v>
      </c>
      <c r="F367">
        <f>'EDA &amp; Statistics'!F389/'EDA &amp; Statistics'!F388-1</f>
        <v>1.0989000432297447E-2</v>
      </c>
      <c r="G367">
        <f>'EDA &amp; Statistics'!G389/'EDA &amp; Statistics'!G388-1</f>
        <v>6.9638150320725511E-3</v>
      </c>
      <c r="H367">
        <f>'EDA &amp; Statistics'!H389/'EDA &amp; Statistics'!H388-1</f>
        <v>3.3636025215109111E-3</v>
      </c>
      <c r="I367">
        <f>'EDA &amp; Statistics'!I389/'EDA &amp; Statistics'!I388-1</f>
        <v>4.787777017970285E-3</v>
      </c>
      <c r="J367">
        <f>'EDA &amp; Statistics'!J389/'EDA &amp; Statistics'!J388-1</f>
        <v>4.0114629435519245E-3</v>
      </c>
      <c r="K367">
        <f>'EDA &amp; Statistics'!K389/'EDA &amp; Statistics'!K388-1</f>
        <v>4.0886053522886101E-3</v>
      </c>
      <c r="L367">
        <f>'EDA &amp; Statistics'!L389/'EDA &amp; Statistics'!L388-1</f>
        <v>-2.2158716721643046E-3</v>
      </c>
      <c r="M367">
        <f>'EDA &amp; Statistics'!M389/'EDA &amp; Statistics'!M388-1</f>
        <v>-1.3117713416690435E-3</v>
      </c>
      <c r="N367">
        <f>'EDA &amp; Statistics'!N389/'EDA &amp; Statistics'!N388-1</f>
        <v>4.2993244984668166E-4</v>
      </c>
      <c r="O367">
        <f>'EDA &amp; Statistics'!O389/'EDA &amp; Statistics'!O388-1</f>
        <v>1.3501659573624814E-3</v>
      </c>
      <c r="P367">
        <f>'EDA &amp; Statistics'!P389/'EDA &amp; Statistics'!P388-1</f>
        <v>4.2203841354278016E-3</v>
      </c>
      <c r="R367" s="9">
        <v>39220</v>
      </c>
      <c r="S367">
        <f>LN('EDA &amp; Statistics'!B389/'EDA &amp; Statistics'!B388)</f>
        <v>4.0608414384536318E-3</v>
      </c>
      <c r="T367">
        <f>LN('EDA &amp; Statistics'!C389/'EDA &amp; Statistics'!C388)</f>
        <v>1.1362667067706155E-2</v>
      </c>
      <c r="U367">
        <f>LN('EDA &amp; Statistics'!D389/'EDA &amp; Statistics'!D388)</f>
        <v>1.1342923211373148E-2</v>
      </c>
      <c r="V367">
        <f>LN('EDA &amp; Statistics'!E389/'EDA &amp; Statistics'!E388)</f>
        <v>1.4918440523533335E-2</v>
      </c>
      <c r="W367">
        <f>LN('EDA &amp; Statistics'!F389/'EDA &amp; Statistics'!F388)</f>
        <v>1.0929060090223559E-2</v>
      </c>
      <c r="X367">
        <f>LN('EDA &amp; Statistics'!G389/'EDA &amp; Statistics'!G388)</f>
        <v>6.9396796569137229E-3</v>
      </c>
      <c r="Y367">
        <f>LN('EDA &amp; Statistics'!H389/'EDA &amp; Statistics'!H388)</f>
        <v>3.3579582637014303E-3</v>
      </c>
      <c r="Z367">
        <f>LN('EDA &amp; Statistics'!I389/'EDA &amp; Statistics'!I388)</f>
        <v>4.776352065819757E-3</v>
      </c>
      <c r="AA367">
        <f>LN('EDA &amp; Statistics'!J389/'EDA &amp; Statistics'!J388)</f>
        <v>4.0034384788149788E-3</v>
      </c>
      <c r="AB367">
        <f>LN('EDA &amp; Statistics'!K389/'EDA &amp; Statistics'!K388)</f>
        <v>4.080269718445482E-3</v>
      </c>
      <c r="AC367">
        <f>LN('EDA &amp; Statistics'!L389/'EDA &amp; Statistics'!L388)</f>
        <v>-2.2183303485437595E-3</v>
      </c>
      <c r="AD367">
        <f>LN('EDA &amp; Statistics'!M389/'EDA &amp; Statistics'!M388)</f>
        <v>-1.3126324668440517E-3</v>
      </c>
      <c r="AE367">
        <f>LN('EDA &amp; Statistics'!N389/'EDA &amp; Statistics'!N388)</f>
        <v>4.2984005537227265E-4</v>
      </c>
      <c r="AF367">
        <f>LN('EDA &amp; Statistics'!O389/'EDA &amp; Statistics'!O388)</f>
        <v>1.3492553029038771E-3</v>
      </c>
      <c r="AG367">
        <f>LN('EDA &amp; Statistics'!P389/'EDA &amp; Statistics'!P388)</f>
        <v>4.2115032925798416E-3</v>
      </c>
    </row>
    <row r="368" spans="1:33" x14ac:dyDescent="0.3">
      <c r="A368" s="9">
        <v>39223</v>
      </c>
      <c r="B368">
        <f>'EDA &amp; Statistics'!B390/'EDA &amp; Statistics'!B389-1</f>
        <v>-1.6754780497495458E-3</v>
      </c>
      <c r="C368">
        <f>'EDA &amp; Statistics'!C390/'EDA &amp; Statistics'!C389-1</f>
        <v>-4.5959722875618114E-3</v>
      </c>
      <c r="D368">
        <f>'EDA &amp; Statistics'!D390/'EDA &amp; Statistics'!D389-1</f>
        <v>-4.7538817026002711E-3</v>
      </c>
      <c r="E368">
        <f>'EDA &amp; Statistics'!E390/'EDA &amp; Statistics'!E389-1</f>
        <v>8.242011994224141E-3</v>
      </c>
      <c r="F368">
        <f>'EDA &amp; Statistics'!F390/'EDA &amp; Statistics'!F389-1</f>
        <v>7.246369925949514E-3</v>
      </c>
      <c r="G368">
        <f>'EDA &amp; Statistics'!G390/'EDA &amp; Statistics'!G389-1</f>
        <v>6.2517110572601897E-3</v>
      </c>
      <c r="H368">
        <f>'EDA &amp; Statistics'!H390/'EDA &amp; Statistics'!H389-1</f>
        <v>1.3409306508859187E-2</v>
      </c>
      <c r="I368">
        <f>'EDA &amp; Statistics'!I390/'EDA &amp; Statistics'!I389-1</f>
        <v>1.1118197525248563E-2</v>
      </c>
      <c r="J368">
        <f>'EDA &amp; Statistics'!J390/'EDA &amp; Statistics'!J389-1</f>
        <v>3.6156317978270902E-3</v>
      </c>
      <c r="K368">
        <f>'EDA &amp; Statistics'!K390/'EDA &amp; Statistics'!K389-1</f>
        <v>5.031935938386578E-3</v>
      </c>
      <c r="L368">
        <f>'EDA &amp; Statistics'!L390/'EDA &amp; Statistics'!L389-1</f>
        <v>3.5532470833035124E-3</v>
      </c>
      <c r="M368">
        <f>'EDA &amp; Statistics'!M390/'EDA &amp; Statistics'!M389-1</f>
        <v>4.1593813643097111E-3</v>
      </c>
      <c r="N368">
        <f>'EDA &amp; Statistics'!N390/'EDA &amp; Statistics'!N389-1</f>
        <v>3.4378995329742423E-3</v>
      </c>
      <c r="O368">
        <f>'EDA &amp; Statistics'!O390/'EDA &amp; Statistics'!O389-1</f>
        <v>1.7977939562852097E-3</v>
      </c>
      <c r="P368">
        <f>'EDA &amp; Statistics'!P390/'EDA &amp; Statistics'!P389-1</f>
        <v>-1.0146019065710887E-2</v>
      </c>
      <c r="R368" s="9">
        <v>39223</v>
      </c>
      <c r="S368">
        <f>LN('EDA &amp; Statistics'!B390/'EDA &amp; Statistics'!B389)</f>
        <v>-1.6768832328854864E-3</v>
      </c>
      <c r="T368">
        <f>LN('EDA &amp; Statistics'!C390/'EDA &amp; Statistics'!C389)</f>
        <v>-4.6065662403339449E-3</v>
      </c>
      <c r="U368">
        <f>LN('EDA &amp; Statistics'!D390/'EDA &amp; Statistics'!D389)</f>
        <v>-4.7652173380029143E-3</v>
      </c>
      <c r="V368">
        <f>LN('EDA &amp; Statistics'!E390/'EDA &amp; Statistics'!E389)</f>
        <v>8.2082320959930011E-3</v>
      </c>
      <c r="W368">
        <f>LN('EDA &amp; Statistics'!F390/'EDA &amp; Statistics'!F389)</f>
        <v>7.2202411373793653E-3</v>
      </c>
      <c r="X368">
        <f>LN('EDA &amp; Statistics'!G390/'EDA &amp; Statistics'!G389)</f>
        <v>6.2322501787656897E-3</v>
      </c>
      <c r="Y368">
        <f>LN('EDA &amp; Statistics'!H390/'EDA &amp; Statistics'!H389)</f>
        <v>1.3320197468125581E-2</v>
      </c>
      <c r="Z368">
        <f>LN('EDA &amp; Statistics'!I390/'EDA &amp; Statistics'!I389)</f>
        <v>1.1056844703479885E-2</v>
      </c>
      <c r="AA368">
        <f>LN('EDA &amp; Statistics'!J390/'EDA &amp; Statistics'!J389)</f>
        <v>3.6091111140461336E-3</v>
      </c>
      <c r="AB368">
        <f>LN('EDA &amp; Statistics'!K390/'EDA &amp; Statistics'!K389)</f>
        <v>5.0193180592801902E-3</v>
      </c>
      <c r="AC368">
        <f>LN('EDA &amp; Statistics'!L390/'EDA &amp; Statistics'!L389)</f>
        <v>3.5469492150648763E-3</v>
      </c>
      <c r="AD368">
        <f>LN('EDA &amp; Statistics'!M390/'EDA &amp; Statistics'!M389)</f>
        <v>4.1507550494589282E-3</v>
      </c>
      <c r="AE368">
        <f>LN('EDA &amp; Statistics'!N390/'EDA &amp; Statistics'!N389)</f>
        <v>3.4320034659012641E-3</v>
      </c>
      <c r="AF368">
        <f>LN('EDA &amp; Statistics'!O390/'EDA &amp; Statistics'!O389)</f>
        <v>1.796179858983949E-3</v>
      </c>
      <c r="AG368">
        <f>LN('EDA &amp; Statistics'!P390/'EDA &amp; Statistics'!P389)</f>
        <v>-1.0197840737580554E-2</v>
      </c>
    </row>
    <row r="369" spans="1:33" x14ac:dyDescent="0.3">
      <c r="A369" s="9">
        <v>39224</v>
      </c>
      <c r="B369">
        <f>'EDA &amp; Statistics'!B391/'EDA &amp; Statistics'!B390-1</f>
        <v>2.6120533816340608E-3</v>
      </c>
      <c r="C369">
        <f>'EDA &amp; Statistics'!C391/'EDA &amp; Statistics'!C390-1</f>
        <v>8.1762253650949912E-3</v>
      </c>
      <c r="D369">
        <f>'EDA &amp; Statistics'!D391/'EDA &amp; Statistics'!D390-1</f>
        <v>7.4927342290029841E-3</v>
      </c>
      <c r="E369">
        <f>'EDA &amp; Statistics'!E391/'EDA &amp; Statistics'!E390-1</f>
        <v>-8.1746365417981748E-3</v>
      </c>
      <c r="F369">
        <f>'EDA &amp; Statistics'!F391/'EDA &amp; Statistics'!F390-1</f>
        <v>-7.1942378173893706E-3</v>
      </c>
      <c r="G369">
        <f>'EDA &amp; Statistics'!G391/'EDA &amp; Statistics'!G390-1</f>
        <v>-6.2128699892509687E-3</v>
      </c>
      <c r="H369">
        <f>'EDA &amp; Statistics'!H391/'EDA &amp; Statistics'!H390-1</f>
        <v>6.616253585249865E-4</v>
      </c>
      <c r="I369">
        <f>'EDA &amp; Statistics'!I391/'EDA &amp; Statistics'!I390-1</f>
        <v>-1.5708810251624516E-3</v>
      </c>
      <c r="J369">
        <f>'EDA &amp; Statistics'!J391/'EDA &amp; Statistics'!J390-1</f>
        <v>-1.1352337864861672E-3</v>
      </c>
      <c r="K369">
        <f>'EDA &amp; Statistics'!K391/'EDA &amp; Statistics'!K390-1</f>
        <v>-1.155419028368132E-3</v>
      </c>
      <c r="L369">
        <f>'EDA &amp; Statistics'!L391/'EDA &amp; Statistics'!L390-1</f>
        <v>3.098016994775854E-3</v>
      </c>
      <c r="M369">
        <f>'EDA &amp; Statistics'!M391/'EDA &amp; Statistics'!M390-1</f>
        <v>1.7440368845558218E-3</v>
      </c>
      <c r="N369">
        <f>'EDA &amp; Statistics'!N391/'EDA &amp; Statistics'!N390-1</f>
        <v>8.5655063969691803E-4</v>
      </c>
      <c r="O369">
        <f>'EDA &amp; Statistics'!O391/'EDA &amp; Statistics'!O390-1</f>
        <v>-1.7945676933318611E-3</v>
      </c>
      <c r="P369">
        <f>'EDA &amp; Statistics'!P391/'EDA &amp; Statistics'!P390-1</f>
        <v>-7.1597955926979706E-3</v>
      </c>
      <c r="R369" s="9">
        <v>39224</v>
      </c>
      <c r="S369">
        <f>LN('EDA &amp; Statistics'!B391/'EDA &amp; Statistics'!B390)</f>
        <v>2.6086478991121944E-3</v>
      </c>
      <c r="T369">
        <f>LN('EDA &amp; Statistics'!C391/'EDA &amp; Statistics'!C390)</f>
        <v>8.1429811198476514E-3</v>
      </c>
      <c r="U369">
        <f>LN('EDA &amp; Statistics'!D391/'EDA &amp; Statistics'!D390)</f>
        <v>7.4648031293249534E-3</v>
      </c>
      <c r="V369">
        <f>LN('EDA &amp; Statistics'!E391/'EDA &amp; Statistics'!E390)</f>
        <v>-8.2082320959929594E-3</v>
      </c>
      <c r="W369">
        <f>LN('EDA &amp; Statistics'!F391/'EDA &amp; Statistics'!F390)</f>
        <v>-7.2202411373792812E-3</v>
      </c>
      <c r="X369">
        <f>LN('EDA &amp; Statistics'!G391/'EDA &amp; Statistics'!G390)</f>
        <v>-6.2322501787655882E-3</v>
      </c>
      <c r="Y369">
        <f>LN('EDA &amp; Statistics'!H391/'EDA &amp; Statistics'!H390)</f>
        <v>6.6140658096133548E-4</v>
      </c>
      <c r="Z369">
        <f>LN('EDA &amp; Statistics'!I391/'EDA &amp; Statistics'!I390)</f>
        <v>-1.5721161524215115E-3</v>
      </c>
      <c r="AA369">
        <f>LN('EDA &amp; Statistics'!J391/'EDA &amp; Statistics'!J390)</f>
        <v>-1.1358786524564473E-3</v>
      </c>
      <c r="AB369">
        <f>LN('EDA &amp; Statistics'!K391/'EDA &amp; Statistics'!K390)</f>
        <v>-1.1560870395384757E-3</v>
      </c>
      <c r="AC369">
        <f>LN('EDA &amp; Statistics'!L391/'EDA &amp; Statistics'!L390)</f>
        <v>3.093228028442657E-3</v>
      </c>
      <c r="AD369">
        <f>LN('EDA &amp; Statistics'!M391/'EDA &amp; Statistics'!M390)</f>
        <v>1.742517818177217E-3</v>
      </c>
      <c r="AE369">
        <f>LN('EDA &amp; Statistics'!N391/'EDA &amp; Statistics'!N390)</f>
        <v>8.561840095409948E-4</v>
      </c>
      <c r="AF369">
        <f>LN('EDA &amp; Statistics'!O391/'EDA &amp; Statistics'!O390)</f>
        <v>-1.7961798589838172E-3</v>
      </c>
      <c r="AG369">
        <f>LN('EDA &amp; Statistics'!P391/'EDA &amp; Statistics'!P390)</f>
        <v>-7.1855499333334724E-3</v>
      </c>
    </row>
    <row r="370" spans="1:33" x14ac:dyDescent="0.3">
      <c r="A370" s="9">
        <v>39225</v>
      </c>
      <c r="B370">
        <f>'EDA &amp; Statistics'!B392/'EDA &amp; Statistics'!B391-1</f>
        <v>1.6056052924007247E-3</v>
      </c>
      <c r="C370">
        <f>'EDA &amp; Statistics'!C392/'EDA &amp; Statistics'!C391-1</f>
        <v>5.3429783555691834E-3</v>
      </c>
      <c r="D370">
        <f>'EDA &amp; Statistics'!D392/'EDA &amp; Statistics'!D391-1</f>
        <v>7.065186747109653E-3</v>
      </c>
      <c r="E370">
        <f>'EDA &amp; Statistics'!E392/'EDA &amp; Statistics'!E391-1</f>
        <v>3.7054935816215995E-2</v>
      </c>
      <c r="F370">
        <f>'EDA &amp; Statistics'!F392/'EDA &amp; Statistics'!F391-1</f>
        <v>2.9927578628676788E-2</v>
      </c>
      <c r="G370">
        <f>'EDA &amp; Statistics'!G392/'EDA &amp; Statistics'!G391-1</f>
        <v>2.2849205558298724E-2</v>
      </c>
      <c r="H370">
        <f>'EDA &amp; Statistics'!H392/'EDA &amp; Statistics'!H391-1</f>
        <v>1.1570197126839377E-2</v>
      </c>
      <c r="I370">
        <f>'EDA &amp; Statistics'!I392/'EDA &amp; Statistics'!I391-1</f>
        <v>6.293260256312827E-3</v>
      </c>
      <c r="J370">
        <f>'EDA &amp; Statistics'!J392/'EDA &amp; Statistics'!J391-1</f>
        <v>3.5915256989336175E-3</v>
      </c>
      <c r="K370">
        <f>'EDA &amp; Statistics'!K392/'EDA &amp; Statistics'!K391-1</f>
        <v>3.4701931544252052E-3</v>
      </c>
      <c r="L370">
        <f>'EDA &amp; Statistics'!L392/'EDA &amp; Statistics'!L391-1</f>
        <v>7.721122318777196E-3</v>
      </c>
      <c r="M370">
        <f>'EDA &amp; Statistics'!M392/'EDA &amp; Statistics'!M391-1</f>
        <v>6.9641058348164364E-3</v>
      </c>
      <c r="N370">
        <f>'EDA &amp; Statistics'!N392/'EDA &amp; Statistics'!N391-1</f>
        <v>1.1125302190692299E-2</v>
      </c>
      <c r="O370">
        <f>'EDA &amp; Statistics'!O392/'EDA &amp; Statistics'!O391-1</f>
        <v>1.0337058078037309E-2</v>
      </c>
      <c r="P370">
        <f>'EDA &amp; Statistics'!P392/'EDA &amp; Statistics'!P391-1</f>
        <v>1.387988910785265E-2</v>
      </c>
      <c r="R370" s="9">
        <v>39225</v>
      </c>
      <c r="S370">
        <f>LN('EDA &amp; Statistics'!B392/'EDA &amp; Statistics'!B391)</f>
        <v>1.6043176862970947E-3</v>
      </c>
      <c r="T370">
        <f>LN('EDA &amp; Statistics'!C392/'EDA &amp; Statistics'!C391)</f>
        <v>5.3287552865883504E-3</v>
      </c>
      <c r="U370">
        <f>LN('EDA &amp; Statistics'!D392/'EDA &amp; Statistics'!D391)</f>
        <v>7.0403452531222731E-3</v>
      </c>
      <c r="V370">
        <f>LN('EDA &amp; Statistics'!E392/'EDA &amp; Statistics'!E391)</f>
        <v>3.6384903558996179E-2</v>
      </c>
      <c r="W370">
        <f>LN('EDA &amp; Statistics'!F392/'EDA &amp; Statistics'!F391)</f>
        <v>2.9488487758545671E-2</v>
      </c>
      <c r="X370">
        <f>LN('EDA &amp; Statistics'!G392/'EDA &amp; Statistics'!G391)</f>
        <v>2.2592071958094977E-2</v>
      </c>
      <c r="Y370">
        <f>LN('EDA &amp; Statistics'!H392/'EDA &amp; Statistics'!H391)</f>
        <v>1.1503774255564767E-2</v>
      </c>
      <c r="Z370">
        <f>LN('EDA &amp; Statistics'!I392/'EDA &amp; Statistics'!I391)</f>
        <v>6.2735403855941323E-3</v>
      </c>
      <c r="AA370">
        <f>LN('EDA &amp; Statistics'!J392/'EDA &amp; Statistics'!J391)</f>
        <v>3.5850915714646945E-3</v>
      </c>
      <c r="AB370">
        <f>LN('EDA &amp; Statistics'!K392/'EDA &amp; Statistics'!K391)</f>
        <v>3.4641859276407115E-3</v>
      </c>
      <c r="AC370">
        <f>LN('EDA &amp; Statistics'!L392/'EDA &amp; Statistics'!L391)</f>
        <v>7.6914670042382335E-3</v>
      </c>
      <c r="AD370">
        <f>LN('EDA &amp; Statistics'!M392/'EDA &amp; Statistics'!M391)</f>
        <v>6.9399684485242589E-3</v>
      </c>
      <c r="AE370">
        <f>LN('EDA &amp; Statistics'!N392/'EDA &amp; Statistics'!N391)</f>
        <v>1.1063871221745132E-2</v>
      </c>
      <c r="AF370">
        <f>LN('EDA &amp; Statistics'!O392/'EDA &amp; Statistics'!O391)</f>
        <v>1.0283996050088324E-2</v>
      </c>
      <c r="AG370">
        <f>LN('EDA &amp; Statistics'!P392/'EDA &amp; Statistics'!P391)</f>
        <v>1.3784445596574981E-2</v>
      </c>
    </row>
    <row r="371" spans="1:33" x14ac:dyDescent="0.3">
      <c r="A371" s="9">
        <v>39226</v>
      </c>
      <c r="B371">
        <f>'EDA &amp; Statistics'!B393/'EDA &amp; Statistics'!B392-1</f>
        <v>-7.1383269051539244E-5</v>
      </c>
      <c r="C371">
        <f>'EDA &amp; Statistics'!C393/'EDA &amp; Statistics'!C392-1</f>
        <v>6.6432283193407216E-4</v>
      </c>
      <c r="D371">
        <f>'EDA &amp; Statistics'!D393/'EDA &amp; Statistics'!D392-1</f>
        <v>-1.2000819774308225E-3</v>
      </c>
      <c r="E371">
        <f>'EDA &amp; Statistics'!E393/'EDA &amp; Statistics'!E392-1</f>
        <v>1.2682914666659606E-2</v>
      </c>
      <c r="F371">
        <f>'EDA &amp; Statistics'!F393/'EDA &amp; Statistics'!F392-1</f>
        <v>1.139797776163487E-2</v>
      </c>
      <c r="G371">
        <f>'EDA &amp; Statistics'!G393/'EDA &amp; Statistics'!G392-1</f>
        <v>1.0114671241428619E-2</v>
      </c>
      <c r="H371">
        <f>'EDA &amp; Statistics'!H393/'EDA &amp; Statistics'!H392-1</f>
        <v>0</v>
      </c>
      <c r="I371">
        <f>'EDA &amp; Statistics'!I393/'EDA &amp; Statistics'!I392-1</f>
        <v>1.5635129807660686E-3</v>
      </c>
      <c r="J371">
        <f>'EDA &amp; Statistics'!J393/'EDA &amp; Statistics'!J392-1</f>
        <v>0</v>
      </c>
      <c r="K371">
        <f>'EDA &amp; Statistics'!K393/'EDA &amp; Statistics'!K392-1</f>
        <v>9.528974620183206E-4</v>
      </c>
      <c r="L371">
        <f>'EDA &amp; Statistics'!L393/'EDA &amp; Statistics'!L392-1</f>
        <v>-2.4079859788158631E-3</v>
      </c>
      <c r="M371">
        <f>'EDA &amp; Statistics'!M393/'EDA &amp; Statistics'!M392-1</f>
        <v>-1.0805355004089856E-3</v>
      </c>
      <c r="N371">
        <f>'EDA &amp; Statistics'!N393/'EDA &amp; Statistics'!N392-1</f>
        <v>-1.2695209632797022E-3</v>
      </c>
      <c r="O371">
        <f>'EDA &amp; Statistics'!O393/'EDA &amp; Statistics'!O392-1</f>
        <v>-3.5587155398179027E-3</v>
      </c>
      <c r="P371">
        <f>'EDA &amp; Statistics'!P393/'EDA &amp; Statistics'!P392-1</f>
        <v>2.5363578112671759E-2</v>
      </c>
      <c r="R371" s="9">
        <v>39226</v>
      </c>
      <c r="S371">
        <f>LN('EDA &amp; Statistics'!B393/'EDA &amp; Statistics'!B392)</f>
        <v>-7.1385816958342157E-5</v>
      </c>
      <c r="T371">
        <f>LN('EDA &amp; Statistics'!C393/'EDA &amp; Statistics'!C392)</f>
        <v>6.6410226720027749E-4</v>
      </c>
      <c r="U371">
        <f>LN('EDA &amp; Statistics'!D393/'EDA &amp; Statistics'!D392)</f>
        <v>-1.2008026524441952E-3</v>
      </c>
      <c r="V371">
        <f>LN('EDA &amp; Statistics'!E393/'EDA &amp; Statistics'!E392)</f>
        <v>1.2603160143042177E-2</v>
      </c>
      <c r="W371">
        <f>LN('EDA &amp; Statistics'!F393/'EDA &amp; Statistics'!F392)</f>
        <v>1.1333510217051109E-2</v>
      </c>
      <c r="X371">
        <f>LN('EDA &amp; Statistics'!G393/'EDA &amp; Statistics'!G392)</f>
        <v>1.0063860291060156E-2</v>
      </c>
      <c r="Y371">
        <f>LN('EDA &amp; Statistics'!H393/'EDA &amp; Statistics'!H392)</f>
        <v>0</v>
      </c>
      <c r="Z371">
        <f>LN('EDA &amp; Statistics'!I393/'EDA &amp; Statistics'!I392)</f>
        <v>1.5622919668938952E-3</v>
      </c>
      <c r="AA371">
        <f>LN('EDA &amp; Statistics'!J393/'EDA &amp; Statistics'!J392)</f>
        <v>0</v>
      </c>
      <c r="AB371">
        <f>LN('EDA &amp; Statistics'!K393/'EDA &amp; Statistics'!K392)</f>
        <v>9.524437434404047E-4</v>
      </c>
      <c r="AC371">
        <f>LN('EDA &amp; Statistics'!L393/'EDA &amp; Statistics'!L392)</f>
        <v>-2.4108898396269949E-3</v>
      </c>
      <c r="AD371">
        <f>LN('EDA &amp; Statistics'!M393/'EDA &amp; Statistics'!M392)</f>
        <v>-1.0811196997628173E-3</v>
      </c>
      <c r="AE371">
        <f>LN('EDA &amp; Statistics'!N393/'EDA &amp; Statistics'!N392)</f>
        <v>-1.2703274876898331E-3</v>
      </c>
      <c r="AF371">
        <f>LN('EDA &amp; Statistics'!O393/'EDA &amp; Statistics'!O392)</f>
        <v>-3.5650628312419866E-3</v>
      </c>
      <c r="AG371">
        <f>LN('EDA &amp; Statistics'!P393/'EDA &amp; Statistics'!P392)</f>
        <v>2.5047260049352579E-2</v>
      </c>
    </row>
    <row r="372" spans="1:33" x14ac:dyDescent="0.3">
      <c r="A372" s="9">
        <v>39227</v>
      </c>
      <c r="B372">
        <f>'EDA &amp; Statistics'!B394/'EDA &amp; Statistics'!B393-1</f>
        <v>-6.157246480080758E-4</v>
      </c>
      <c r="C372">
        <f>'EDA &amp; Statistics'!C394/'EDA &amp; Statistics'!C393-1</f>
        <v>1.7071892338993422E-3</v>
      </c>
      <c r="D372">
        <f>'EDA &amp; Statistics'!D394/'EDA &amp; Statistics'!D393-1</f>
        <v>1.1090650888909703E-3</v>
      </c>
      <c r="E372">
        <f>'EDA &amp; Statistics'!E394/'EDA &amp; Statistics'!E393-1</f>
        <v>2.6726257984123647E-2</v>
      </c>
      <c r="F372">
        <f>'EDA &amp; Statistics'!F394/'EDA &amp; Statistics'!F393-1</f>
        <v>2.00347900390625E-2</v>
      </c>
      <c r="G372">
        <f>'EDA &amp; Statistics'!G394/'EDA &amp; Statistics'!G393-1</f>
        <v>1.3386932299654264E-2</v>
      </c>
      <c r="H372">
        <f>'EDA &amp; Statistics'!H394/'EDA &amp; Statistics'!H393-1</f>
        <v>9.8039124022075708E-3</v>
      </c>
      <c r="I372">
        <f>'EDA &amp; Statistics'!I394/'EDA &amp; Statistics'!I393-1</f>
        <v>8.429581589173285E-3</v>
      </c>
      <c r="J372">
        <f>'EDA &amp; Statistics'!J394/'EDA &amp; Statistics'!J393-1</f>
        <v>-4.3488125224603325E-3</v>
      </c>
      <c r="K372">
        <f>'EDA &amp; Statistics'!K394/'EDA &amp; Statistics'!K393-1</f>
        <v>-4.0230047485294573E-3</v>
      </c>
      <c r="L372">
        <f>'EDA &amp; Statistics'!L394/'EDA &amp; Statistics'!L393-1</f>
        <v>7.2416043911291972E-3</v>
      </c>
      <c r="M372">
        <f>'EDA &amp; Statistics'!M394/'EDA &amp; Statistics'!M393-1</f>
        <v>5.4088311021611712E-3</v>
      </c>
      <c r="N372">
        <f>'EDA &amp; Statistics'!N394/'EDA &amp; Statistics'!N393-1</f>
        <v>3.8135657259801281E-3</v>
      </c>
      <c r="O372">
        <f>'EDA &amp; Statistics'!O394/'EDA &amp; Statistics'!O393-1</f>
        <v>4.9107416171814133E-3</v>
      </c>
      <c r="P372">
        <f>'EDA &amp; Statistics'!P394/'EDA &amp; Statistics'!P393-1</f>
        <v>-1.2332653551260453E-2</v>
      </c>
      <c r="R372" s="9">
        <v>39227</v>
      </c>
      <c r="S372">
        <f>LN('EDA &amp; Statistics'!B394/'EDA &amp; Statistics'!B393)</f>
        <v>-6.159142842756363E-4</v>
      </c>
      <c r="T372">
        <f>LN('EDA &amp; Statistics'!C394/'EDA &amp; Statistics'!C393)</f>
        <v>1.7057336427700382E-3</v>
      </c>
      <c r="U372">
        <f>LN('EDA &amp; Statistics'!D394/'EDA &amp; Statistics'!D393)</f>
        <v>1.1084505305534325E-3</v>
      </c>
      <c r="V372">
        <f>LN('EDA &amp; Statistics'!E394/'EDA &amp; Statistics'!E393)</f>
        <v>2.637535012394469E-2</v>
      </c>
      <c r="W372">
        <f>LN('EDA &amp; Statistics'!F394/'EDA &amp; Statistics'!F393)</f>
        <v>1.9836734595952976E-2</v>
      </c>
      <c r="X372">
        <f>LN('EDA &amp; Statistics'!G394/'EDA &amp; Statistics'!G393)</f>
        <v>1.3298119067961404E-2</v>
      </c>
      <c r="Y372">
        <f>LN('EDA &amp; Statistics'!H394/'EDA &amp; Statistics'!H393)</f>
        <v>9.7561658679391362E-3</v>
      </c>
      <c r="Z372">
        <f>LN('EDA &amp; Statistics'!I394/'EDA &amp; Statistics'!I393)</f>
        <v>8.394251075074001E-3</v>
      </c>
      <c r="AA372">
        <f>LN('EDA &amp; Statistics'!J394/'EDA &amp; Statistics'!J393)</f>
        <v>-4.358296112528943E-3</v>
      </c>
      <c r="AB372">
        <f>LN('EDA &amp; Statistics'!K394/'EDA &amp; Statistics'!K393)</f>
        <v>-4.0311188013595648E-3</v>
      </c>
      <c r="AC372">
        <f>LN('EDA &amp; Statistics'!L394/'EDA &amp; Statistics'!L393)</f>
        <v>7.2155098757574728E-3</v>
      </c>
      <c r="AD372">
        <f>LN('EDA &amp; Statistics'!M394/'EDA &amp; Statistics'!M393)</f>
        <v>5.394255908102938E-3</v>
      </c>
      <c r="AE372">
        <f>LN('EDA &amp; Statistics'!N394/'EDA &amp; Statistics'!N393)</f>
        <v>3.8063125187468689E-3</v>
      </c>
      <c r="AF372">
        <f>LN('EDA &amp; Statistics'!O394/'EDA &amp; Statistics'!O393)</f>
        <v>4.8987232555523187E-3</v>
      </c>
      <c r="AG372">
        <f>LN('EDA &amp; Statistics'!P394/'EDA &amp; Statistics'!P393)</f>
        <v>-1.2409331806172954E-2</v>
      </c>
    </row>
    <row r="373" spans="1:33" x14ac:dyDescent="0.3">
      <c r="A373" s="9">
        <v>39230</v>
      </c>
      <c r="B373">
        <f>'EDA &amp; Statistics'!B395/'EDA &amp; Statistics'!B394-1</f>
        <v>0</v>
      </c>
      <c r="C373">
        <f>'EDA &amp; Statistics'!C395/'EDA &amp; Statistics'!C394-1</f>
        <v>0</v>
      </c>
      <c r="D373">
        <f>'EDA &amp; Statistics'!D395/'EDA &amp; Statistics'!D394-1</f>
        <v>0</v>
      </c>
      <c r="E373">
        <f>'EDA &amp; Statistics'!E395/'EDA &amp; Statistics'!E394-1</f>
        <v>5.8171038140801823E-3</v>
      </c>
      <c r="F373">
        <f>'EDA &amp; Statistics'!F395/'EDA &amp; Statistics'!F394-1</f>
        <v>4.2282997306712922E-3</v>
      </c>
      <c r="G373">
        <f>'EDA &amp; Statistics'!G395/'EDA &amp; Statistics'!G394-1</f>
        <v>2.6420053464970561E-3</v>
      </c>
      <c r="H373">
        <f>'EDA &amp; Statistics'!H395/'EDA &amp; Statistics'!H394-1</f>
        <v>9.7088060328998083E-4</v>
      </c>
      <c r="I373">
        <f>'EDA &amp; Statistics'!I395/'EDA &amp; Statistics'!I394-1</f>
        <v>1.5479492237815418E-3</v>
      </c>
      <c r="J373">
        <f>'EDA &amp; Statistics'!J395/'EDA &amp; Statistics'!J394-1</f>
        <v>3.6094903446206583E-3</v>
      </c>
      <c r="K373">
        <f>'EDA &amp; Statistics'!K395/'EDA &amp; Statistics'!K394-1</f>
        <v>3.2684550639257015E-3</v>
      </c>
      <c r="L373">
        <f>'EDA &amp; Statistics'!L395/'EDA &amp; Statistics'!L394-1</f>
        <v>0</v>
      </c>
      <c r="M373">
        <f>'EDA &amp; Statistics'!M395/'EDA &amp; Statistics'!M394-1</f>
        <v>0</v>
      </c>
      <c r="N373">
        <f>'EDA &amp; Statistics'!N395/'EDA &amp; Statistics'!N394-1</f>
        <v>0</v>
      </c>
      <c r="O373">
        <f>'EDA &amp; Statistics'!O395/'EDA &amp; Statistics'!O394-1</f>
        <v>0</v>
      </c>
      <c r="P373">
        <f>'EDA &amp; Statistics'!P395/'EDA &amp; Statistics'!P394-1</f>
        <v>0</v>
      </c>
      <c r="R373" s="9">
        <v>39230</v>
      </c>
      <c r="S373">
        <f>LN('EDA &amp; Statistics'!B395/'EDA &amp; Statistics'!B394)</f>
        <v>0</v>
      </c>
      <c r="T373">
        <f>LN('EDA &amp; Statistics'!C395/'EDA &amp; Statistics'!C394)</f>
        <v>0</v>
      </c>
      <c r="U373">
        <f>LN('EDA &amp; Statistics'!D395/'EDA &amp; Statistics'!D394)</f>
        <v>0</v>
      </c>
      <c r="V373">
        <f>LN('EDA &amp; Statistics'!E395/'EDA &amp; Statistics'!E394)</f>
        <v>5.8002497951537384E-3</v>
      </c>
      <c r="W373">
        <f>LN('EDA &amp; Statistics'!F395/'EDA &amp; Statistics'!F394)</f>
        <v>4.2193855903025742E-3</v>
      </c>
      <c r="X373">
        <f>LN('EDA &amp; Statistics'!G395/'EDA &amp; Statistics'!G394)</f>
        <v>2.6385213854515964E-3</v>
      </c>
      <c r="Y373">
        <f>LN('EDA &amp; Statistics'!H395/'EDA &amp; Statistics'!H394)</f>
        <v>9.7040960354874829E-4</v>
      </c>
      <c r="Z373">
        <f>LN('EDA &amp; Statistics'!I395/'EDA &amp; Statistics'!I394)</f>
        <v>1.546752385319427E-3</v>
      </c>
      <c r="AA373">
        <f>LN('EDA &amp; Statistics'!J395/'EDA &amp; Statistics'!J394)</f>
        <v>3.6029917673533265E-3</v>
      </c>
      <c r="AB373">
        <f>LN('EDA &amp; Statistics'!K395/'EDA &amp; Statistics'!K394)</f>
        <v>3.2631252749660594E-3</v>
      </c>
      <c r="AC373">
        <f>LN('EDA &amp; Statistics'!L395/'EDA &amp; Statistics'!L394)</f>
        <v>0</v>
      </c>
      <c r="AD373">
        <f>LN('EDA &amp; Statistics'!M395/'EDA &amp; Statistics'!M394)</f>
        <v>0</v>
      </c>
      <c r="AE373">
        <f>LN('EDA &amp; Statistics'!N395/'EDA &amp; Statistics'!N394)</f>
        <v>0</v>
      </c>
      <c r="AF373">
        <f>LN('EDA &amp; Statistics'!O395/'EDA &amp; Statistics'!O394)</f>
        <v>0</v>
      </c>
      <c r="AG373">
        <f>LN('EDA &amp; Statistics'!P395/'EDA &amp; Statistics'!P394)</f>
        <v>0</v>
      </c>
    </row>
    <row r="374" spans="1:33" x14ac:dyDescent="0.3">
      <c r="A374" s="9">
        <v>39231</v>
      </c>
      <c r="B374">
        <f>'EDA &amp; Statistics'!B396/'EDA &amp; Statistics'!B395-1</f>
        <v>6.8638706324830601E-4</v>
      </c>
      <c r="C374">
        <f>'EDA &amp; Statistics'!C396/'EDA &amp; Statistics'!C395-1</f>
        <v>6.3434419316916735E-3</v>
      </c>
      <c r="D374">
        <f>'EDA &amp; Statistics'!D396/'EDA &amp; Statistics'!D395-1</f>
        <v>4.338989318266373E-3</v>
      </c>
      <c r="E374">
        <f>'EDA &amp; Statistics'!E396/'EDA &amp; Statistics'!E395-1</f>
        <v>2.9402065393399512E-2</v>
      </c>
      <c r="F374">
        <f>'EDA &amp; Statistics'!F396/'EDA &amp; Statistics'!F395-1</f>
        <v>2.1256413318248235E-2</v>
      </c>
      <c r="G374">
        <f>'EDA &amp; Statistics'!G396/'EDA &amp; Statistics'!G395-1</f>
        <v>1.3175217736783873E-2</v>
      </c>
      <c r="H374">
        <f>'EDA &amp; Statistics'!H396/'EDA &amp; Statistics'!H395-1</f>
        <v>8.0827985423859161E-3</v>
      </c>
      <c r="I374">
        <f>'EDA &amp; Statistics'!I396/'EDA &amp; Statistics'!I395-1</f>
        <v>4.0185508085486266E-3</v>
      </c>
      <c r="J374">
        <f>'EDA &amp; Statistics'!J396/'EDA &amp; Statistics'!J395-1</f>
        <v>4.9112607286561083E-3</v>
      </c>
      <c r="K374">
        <f>'EDA &amp; Statistics'!K396/'EDA &amp; Statistics'!K395-1</f>
        <v>4.9942050456148745E-3</v>
      </c>
      <c r="L374">
        <f>'EDA &amp; Statistics'!L396/'EDA &amp; Statistics'!L395-1</f>
        <v>4.1394450488305701E-3</v>
      </c>
      <c r="M374">
        <f>'EDA &amp; Statistics'!M396/'EDA &amp; Statistics'!M395-1</f>
        <v>2.797506327302024E-3</v>
      </c>
      <c r="N374">
        <f>'EDA &amp; Statistics'!N396/'EDA &amp; Statistics'!N395-1</f>
        <v>-1.2663860687709416E-3</v>
      </c>
      <c r="O374">
        <f>'EDA &amp; Statistics'!O396/'EDA &amp; Statistics'!O395-1</f>
        <v>-1.3327714944674218E-3</v>
      </c>
      <c r="P374">
        <f>'EDA &amp; Statistics'!P396/'EDA &amp; Statistics'!P395-1</f>
        <v>1.0067160648328244E-2</v>
      </c>
      <c r="R374" s="9">
        <v>39231</v>
      </c>
      <c r="S374">
        <f>LN('EDA &amp; Statistics'!B396/'EDA &amp; Statistics'!B395)</f>
        <v>6.8615160738442083E-4</v>
      </c>
      <c r="T374">
        <f>LN('EDA &amp; Statistics'!C396/'EDA &amp; Statistics'!C395)</f>
        <v>6.3234069862923023E-3</v>
      </c>
      <c r="U374">
        <f>LN('EDA &amp; Statistics'!D396/'EDA &amp; Statistics'!D395)</f>
        <v>4.3296030456107769E-3</v>
      </c>
      <c r="V374">
        <f>LN('EDA &amp; Statistics'!E396/'EDA &amp; Statistics'!E395)</f>
        <v>2.8978114639594141E-2</v>
      </c>
      <c r="W374">
        <f>LN('EDA &amp; Statistics'!F396/'EDA &amp; Statistics'!F395)</f>
        <v>2.1033647043346985E-2</v>
      </c>
      <c r="X374">
        <f>LN('EDA &amp; Statistics'!G396/'EDA &amp; Statistics'!G395)</f>
        <v>1.3089179447099742E-2</v>
      </c>
      <c r="Y374">
        <f>LN('EDA &amp; Statistics'!H396/'EDA &amp; Statistics'!H395)</f>
        <v>8.0503076868530341E-3</v>
      </c>
      <c r="Z374">
        <f>LN('EDA &amp; Statistics'!I396/'EDA &amp; Statistics'!I395)</f>
        <v>4.0104979997864689E-3</v>
      </c>
      <c r="AA374">
        <f>LN('EDA &amp; Statistics'!J396/'EDA &amp; Statistics'!J395)</f>
        <v>4.8992398301286634E-3</v>
      </c>
      <c r="AB374">
        <f>LN('EDA &amp; Statistics'!K396/'EDA &amp; Statistics'!K395)</f>
        <v>4.9817753706486237E-3</v>
      </c>
      <c r="AC374">
        <f>LN('EDA &amp; Statistics'!L396/'EDA &amp; Statistics'!L395)</f>
        <v>4.1309011161521983E-3</v>
      </c>
      <c r="AD374">
        <f>LN('EDA &amp; Statistics'!M396/'EDA &amp; Statistics'!M395)</f>
        <v>2.7936005889991782E-3</v>
      </c>
      <c r="AE374">
        <f>LN('EDA &amp; Statistics'!N396/'EDA &amp; Statistics'!N395)</f>
        <v>-1.2671886132341675E-3</v>
      </c>
      <c r="AF374">
        <f>LN('EDA &amp; Statistics'!O396/'EDA &amp; Statistics'!O395)</f>
        <v>-1.3336604243103418E-3</v>
      </c>
      <c r="AG374">
        <f>LN('EDA &amp; Statistics'!P396/'EDA &amp; Statistics'!P395)</f>
        <v>1.00168243338417E-2</v>
      </c>
    </row>
    <row r="375" spans="1:33" x14ac:dyDescent="0.3">
      <c r="A375" s="9">
        <v>39232</v>
      </c>
      <c r="B375">
        <f>'EDA &amp; Statistics'!B397/'EDA &amp; Statistics'!B396-1</f>
        <v>2.1841715193504641E-3</v>
      </c>
      <c r="C375">
        <f>'EDA &amp; Statistics'!C397/'EDA &amp; Statistics'!C396-1</f>
        <v>1.5053860303979594E-3</v>
      </c>
      <c r="D375">
        <f>'EDA &amp; Statistics'!D397/'EDA &amp; Statistics'!D396-1</f>
        <v>-2.7569682921468885E-4</v>
      </c>
      <c r="E375">
        <f>'EDA &amp; Statistics'!E397/'EDA &amp; Statistics'!E396-1</f>
        <v>2.5182326012311851E-3</v>
      </c>
      <c r="F375">
        <f>'EDA &amp; Statistics'!F397/'EDA &amp; Statistics'!F396-1</f>
        <v>-1.6624931261236542E-3</v>
      </c>
      <c r="G375">
        <f>'EDA &amp; Statistics'!G397/'EDA &amp; Statistics'!G396-1</f>
        <v>-5.825784290156566E-3</v>
      </c>
      <c r="H375">
        <f>'EDA &amp; Statistics'!H397/'EDA &amp; Statistics'!H396-1</f>
        <v>6.4139032133736507E-4</v>
      </c>
      <c r="I375">
        <f>'EDA &amp; Statistics'!I397/'EDA &amp; Statistics'!I396-1</f>
        <v>-9.2365180639153444E-4</v>
      </c>
      <c r="J375">
        <f>'EDA &amp; Statistics'!J397/'EDA &amp; Statistics'!J396-1</f>
        <v>-7.5189689762578116E-4</v>
      </c>
      <c r="K375">
        <f>'EDA &amp; Statistics'!K397/'EDA &amp; Statistics'!K396-1</f>
        <v>0</v>
      </c>
      <c r="L375">
        <f>'EDA &amp; Statistics'!L397/'EDA &amp; Statistics'!L396-1</f>
        <v>-2.1697176035773147E-3</v>
      </c>
      <c r="M375">
        <f>'EDA &amp; Statistics'!M397/'EDA &amp; Statistics'!M396-1</f>
        <v>-1.9312928795316431E-3</v>
      </c>
      <c r="N375">
        <f>'EDA &amp; Statistics'!N397/'EDA &amp; Statistics'!N396-1</f>
        <v>4.2266394532242124E-4</v>
      </c>
      <c r="O375">
        <f>'EDA &amp; Statistics'!O397/'EDA &amp; Statistics'!O396-1</f>
        <v>2.2242502414306919E-3</v>
      </c>
      <c r="P375">
        <f>'EDA &amp; Statistics'!P397/'EDA &amp; Statistics'!P396-1</f>
        <v>-3.1735266327398426E-3</v>
      </c>
      <c r="R375" s="9">
        <v>39232</v>
      </c>
      <c r="S375">
        <f>LN('EDA &amp; Statistics'!B397/'EDA &amp; Statistics'!B396)</f>
        <v>2.181789684331103E-3</v>
      </c>
      <c r="T375">
        <f>LN('EDA &amp; Statistics'!C397/'EDA &amp; Statistics'!C396)</f>
        <v>1.5042540727274786E-3</v>
      </c>
      <c r="U375">
        <f>LN('EDA &amp; Statistics'!D397/'EDA &amp; Statistics'!D396)</f>
        <v>-2.7573484057207606E-4</v>
      </c>
      <c r="V375">
        <f>LN('EDA &amp; Statistics'!E397/'EDA &amp; Statistics'!E396)</f>
        <v>2.5150671666009845E-3</v>
      </c>
      <c r="W375">
        <f>LN('EDA &amp; Statistics'!F397/'EDA &amp; Statistics'!F396)</f>
        <v>-1.6638766013788795E-3</v>
      </c>
      <c r="X375">
        <f>LN('EDA &amp; Statistics'!G397/'EDA &amp; Statistics'!G396)</f>
        <v>-5.8428203693584365E-3</v>
      </c>
      <c r="Y375">
        <f>LN('EDA &amp; Statistics'!H397/'EDA &amp; Statistics'!H396)</f>
        <v>6.4118471847497238E-4</v>
      </c>
      <c r="Z375">
        <f>LN('EDA &amp; Statistics'!I397/'EDA &amp; Statistics'!I396)</f>
        <v>-9.2407863556919368E-4</v>
      </c>
      <c r="AA375">
        <f>LN('EDA &amp; Statistics'!J397/'EDA &amp; Statistics'!J396)</f>
        <v>-7.5217971387276956E-4</v>
      </c>
      <c r="AB375">
        <f>LN('EDA &amp; Statistics'!K397/'EDA &amp; Statistics'!K396)</f>
        <v>0</v>
      </c>
      <c r="AC375">
        <f>LN('EDA &amp; Statistics'!L397/'EDA &amp; Statistics'!L396)</f>
        <v>-2.1720748511418657E-3</v>
      </c>
      <c r="AD375">
        <f>LN('EDA &amp; Statistics'!M397/'EDA &amp; Statistics'!M396)</f>
        <v>-1.9331602302797212E-3</v>
      </c>
      <c r="AE375">
        <f>LN('EDA &amp; Statistics'!N397/'EDA &amp; Statistics'!N396)</f>
        <v>4.2257464807801454E-4</v>
      </c>
      <c r="AF375">
        <f>LN('EDA &amp; Statistics'!O397/'EDA &amp; Statistics'!O396)</f>
        <v>2.2217802587574088E-3</v>
      </c>
      <c r="AG375">
        <f>LN('EDA &amp; Statistics'!P397/'EDA &amp; Statistics'!P396)</f>
        <v>-3.1785729476222595E-3</v>
      </c>
    </row>
    <row r="376" spans="1:33" x14ac:dyDescent="0.3">
      <c r="A376" s="9">
        <v>39233</v>
      </c>
      <c r="B376">
        <f>'EDA &amp; Statistics'!B398/'EDA &amp; Statistics'!B397-1</f>
        <v>3.9767666979111382E-3</v>
      </c>
      <c r="C376">
        <f>'EDA &amp; Statistics'!C398/'EDA &amp; Statistics'!C397-1</f>
        <v>5.166683808017325E-3</v>
      </c>
      <c r="D376">
        <f>'EDA &amp; Statistics'!D398/'EDA &amp; Statistics'!D397-1</f>
        <v>3.4938535973187967E-3</v>
      </c>
      <c r="E376">
        <f>'EDA &amp; Statistics'!E398/'EDA &amp; Statistics'!E397-1</f>
        <v>6.3581897195734705E-3</v>
      </c>
      <c r="F376">
        <f>'EDA &amp; Statistics'!F398/'EDA &amp; Statistics'!F397-1</f>
        <v>5.7949865398234657E-3</v>
      </c>
      <c r="G376">
        <f>'EDA &amp; Statistics'!G398/'EDA &amp; Statistics'!G397-1</f>
        <v>5.2320985538334419E-3</v>
      </c>
      <c r="H376">
        <f>'EDA &amp; Statistics'!H398/'EDA &amp; Statistics'!H397-1</f>
        <v>8.9743965946489368E-3</v>
      </c>
      <c r="I376">
        <f>'EDA &amp; Statistics'!I398/'EDA &amp; Statistics'!I397-1</f>
        <v>8.6286956350516419E-3</v>
      </c>
      <c r="J376">
        <f>'EDA &amp; Statistics'!J398/'EDA &amp; Statistics'!J397-1</f>
        <v>7.5246267197437433E-4</v>
      </c>
      <c r="K376">
        <f>'EDA &amp; Statistics'!K398/'EDA &amp; Statistics'!K397-1</f>
        <v>-3.8227174847726975E-4</v>
      </c>
      <c r="L376">
        <f>'EDA &amp; Statistics'!L398/'EDA &amp; Statistics'!L397-1</f>
        <v>6.7406256758821836E-3</v>
      </c>
      <c r="M376">
        <f>'EDA &amp; Statistics'!M398/'EDA &amp; Statistics'!M397-1</f>
        <v>6.2351763723345055E-3</v>
      </c>
      <c r="N376">
        <f>'EDA &amp; Statistics'!N398/'EDA &amp; Statistics'!N397-1</f>
        <v>4.6472585550065837E-3</v>
      </c>
      <c r="O376">
        <f>'EDA &amp; Statistics'!O398/'EDA &amp; Statistics'!O397-1</f>
        <v>2.2192292737115427E-3</v>
      </c>
      <c r="P376">
        <f>'EDA &amp; Statistics'!P398/'EDA &amp; Statistics'!P397-1</f>
        <v>-2.0260327293466496E-3</v>
      </c>
      <c r="R376" s="9">
        <v>39233</v>
      </c>
      <c r="S376">
        <f>LN('EDA &amp; Statistics'!B398/'EDA &amp; Statistics'!B397)</f>
        <v>3.9688802626540861E-3</v>
      </c>
      <c r="T376">
        <f>LN('EDA &amp; Statistics'!C398/'EDA &amp; Statistics'!C397)</f>
        <v>5.1533822940368198E-3</v>
      </c>
      <c r="U376">
        <f>LN('EDA &amp; Statistics'!D398/'EDA &amp; Statistics'!D397)</f>
        <v>3.4877642701954593E-3</v>
      </c>
      <c r="V376">
        <f>LN('EDA &amp; Statistics'!E398/'EDA &amp; Statistics'!E397)</f>
        <v>6.3380617047564215E-3</v>
      </c>
      <c r="W376">
        <f>LN('EDA &amp; Statistics'!F398/'EDA &amp; Statistics'!F397)</f>
        <v>5.7782601935166588E-3</v>
      </c>
      <c r="X376">
        <f>LN('EDA &amp; Statistics'!G398/'EDA &amp; Statistics'!G397)</f>
        <v>5.2184586822769203E-3</v>
      </c>
      <c r="Y376">
        <f>LN('EDA &amp; Statistics'!H398/'EDA &amp; Statistics'!H397)</f>
        <v>8.9343660194400425E-3</v>
      </c>
      <c r="Z376">
        <f>LN('EDA &amp; Statistics'!I398/'EDA &amp; Statistics'!I397)</f>
        <v>8.5916812125900414E-3</v>
      </c>
      <c r="AA376">
        <f>LN('EDA &amp; Statistics'!J398/'EDA &amp; Statistics'!J397)</f>
        <v>7.5217971387272608E-4</v>
      </c>
      <c r="AB376">
        <f>LN('EDA &amp; Statistics'!K398/'EDA &amp; Statistics'!K397)</f>
        <v>-3.8234483294812411E-4</v>
      </c>
      <c r="AC376">
        <f>LN('EDA &amp; Statistics'!L398/'EDA &amp; Statistics'!L397)</f>
        <v>6.7180092343905248E-3</v>
      </c>
      <c r="AD376">
        <f>LN('EDA &amp; Statistics'!M398/'EDA &amp; Statistics'!M397)</f>
        <v>6.2158180866816763E-3</v>
      </c>
      <c r="AE376">
        <f>LN('EDA &amp; Statistics'!N398/'EDA &amp; Statistics'!N397)</f>
        <v>4.6364933884252089E-3</v>
      </c>
      <c r="AF376">
        <f>LN('EDA &amp; Statistics'!O398/'EDA &amp; Statistics'!O397)</f>
        <v>2.2167704215926569E-3</v>
      </c>
      <c r="AG376">
        <f>LN('EDA &amp; Statistics'!P398/'EDA &amp; Statistics'!P397)</f>
        <v>-2.0280879100349151E-3</v>
      </c>
    </row>
    <row r="377" spans="1:33" x14ac:dyDescent="0.3">
      <c r="A377" s="9">
        <v>39234</v>
      </c>
      <c r="B377">
        <f>'EDA &amp; Statistics'!B399/'EDA &amp; Statistics'!B398-1</f>
        <v>5.6742465822945398E-3</v>
      </c>
      <c r="C377">
        <f>'EDA &amp; Statistics'!C399/'EDA &amp; Statistics'!C398-1</f>
        <v>1.3364542548715219E-2</v>
      </c>
      <c r="D377">
        <f>'EDA &amp; Statistics'!D399/'EDA &amp; Statistics'!D398-1</f>
        <v>1.3560630672872609E-2</v>
      </c>
      <c r="E377">
        <f>'EDA &amp; Statistics'!E399/'EDA &amp; Statistics'!E398-1</f>
        <v>2.615169034110254E-2</v>
      </c>
      <c r="F377">
        <f>'EDA &amp; Statistics'!F399/'EDA &amp; Statistics'!F398-1</f>
        <v>2.1523197891053503E-2</v>
      </c>
      <c r="G377">
        <f>'EDA &amp; Statistics'!G399/'EDA &amp; Statistics'!G398-1</f>
        <v>1.6915582415200081E-2</v>
      </c>
      <c r="H377">
        <f>'EDA &amp; Statistics'!H399/'EDA &amp; Statistics'!H398-1</f>
        <v>3.1766170448532804E-3</v>
      </c>
      <c r="I377">
        <f>'EDA &amp; Statistics'!I399/'EDA &amp; Statistics'!I398-1</f>
        <v>5.1939993693161934E-3</v>
      </c>
      <c r="J377">
        <f>'EDA &amp; Statistics'!J399/'EDA &amp; Statistics'!J398-1</f>
        <v>4.1352895272721568E-3</v>
      </c>
      <c r="K377">
        <f>'EDA &amp; Statistics'!K399/'EDA &amp; Statistics'!K398-1</f>
        <v>3.8241064217401366E-3</v>
      </c>
      <c r="L377">
        <f>'EDA &amp; Statistics'!L399/'EDA &amp; Statistics'!L398-1</f>
        <v>1.0367139885480769E-2</v>
      </c>
      <c r="M377">
        <f>'EDA &amp; Statistics'!M399/'EDA &amp; Statistics'!M398-1</f>
        <v>9.8290610046938287E-3</v>
      </c>
      <c r="N377">
        <f>'EDA &amp; Statistics'!N399/'EDA &amp; Statistics'!N398-1</f>
        <v>7.9898495047430185E-3</v>
      </c>
      <c r="O377">
        <f>'EDA &amp; Statistics'!O399/'EDA &amp; Statistics'!O398-1</f>
        <v>6.6430300725019986E-3</v>
      </c>
      <c r="P377">
        <f>'EDA &amp; Statistics'!P399/'EDA &amp; Statistics'!P398-1</f>
        <v>-9.8987821695661893E-3</v>
      </c>
      <c r="R377" s="9">
        <v>39234</v>
      </c>
      <c r="S377">
        <f>LN('EDA &amp; Statistics'!B399/'EDA &amp; Statistics'!B398)</f>
        <v>5.6582086852104332E-3</v>
      </c>
      <c r="T377">
        <f>LN('EDA &amp; Statistics'!C399/'EDA &amp; Statistics'!C398)</f>
        <v>1.3276024843565559E-2</v>
      </c>
      <c r="U377">
        <f>LN('EDA &amp; Statistics'!D399/'EDA &amp; Statistics'!D398)</f>
        <v>1.3469508182131485E-2</v>
      </c>
      <c r="V377">
        <f>LN('EDA &amp; Statistics'!E399/'EDA &amp; Statistics'!E398)</f>
        <v>2.581558215674257E-2</v>
      </c>
      <c r="W377">
        <f>LN('EDA &amp; Statistics'!F399/'EDA &amp; Statistics'!F398)</f>
        <v>2.1294844651603997E-2</v>
      </c>
      <c r="X377">
        <f>LN('EDA &amp; Statistics'!G399/'EDA &amp; Statistics'!G398)</f>
        <v>1.6774107146465305E-2</v>
      </c>
      <c r="Y377">
        <f>LN('EDA &amp; Statistics'!H399/'EDA &amp; Statistics'!H398)</f>
        <v>3.1715822565070158E-3</v>
      </c>
      <c r="Z377">
        <f>LN('EDA &amp; Statistics'!I399/'EDA &amp; Statistics'!I398)</f>
        <v>5.1805570806600625E-3</v>
      </c>
      <c r="AA377">
        <f>LN('EDA &amp; Statistics'!J399/'EDA &amp; Statistics'!J398)</f>
        <v>4.1267627166724115E-3</v>
      </c>
      <c r="AB377">
        <f>LN('EDA &amp; Statistics'!K399/'EDA &amp; Statistics'!K398)</f>
        <v>3.8168131144532937E-3</v>
      </c>
      <c r="AC377">
        <f>LN('EDA &amp; Statistics'!L399/'EDA &amp; Statistics'!L398)</f>
        <v>1.0313769638400755E-2</v>
      </c>
      <c r="AD377">
        <f>LN('EDA &amp; Statistics'!M399/'EDA &amp; Statistics'!M398)</f>
        <v>9.7810699993518199E-3</v>
      </c>
      <c r="AE377">
        <f>LN('EDA &amp; Statistics'!N399/'EDA &amp; Statistics'!N398)</f>
        <v>7.958099662703914E-3</v>
      </c>
      <c r="AF377">
        <f>LN('EDA &amp; Statistics'!O399/'EDA &amp; Statistics'!O398)</f>
        <v>6.6210623825791667E-3</v>
      </c>
      <c r="AG377">
        <f>LN('EDA &amp; Statistics'!P399/'EDA &amp; Statistics'!P398)</f>
        <v>-9.9481008469163995E-3</v>
      </c>
    </row>
    <row r="378" spans="1:33" x14ac:dyDescent="0.3">
      <c r="A378" s="9">
        <v>39237</v>
      </c>
      <c r="B378">
        <f>'EDA &amp; Statistics'!B400/'EDA &amp; Statistics'!B399-1</f>
        <v>-9.4773488742649903E-4</v>
      </c>
      <c r="C378">
        <f>'EDA &amp; Statistics'!C400/'EDA &amp; Statistics'!C399-1</f>
        <v>-3.5045748748209204E-3</v>
      </c>
      <c r="D378">
        <f>'EDA &amp; Statistics'!D400/'EDA &amp; Statistics'!D399-1</f>
        <v>-5.695233904526309E-3</v>
      </c>
      <c r="E378">
        <f>'EDA &amp; Statistics'!E400/'EDA &amp; Statistics'!E399-1</f>
        <v>1.5085648613783365E-2</v>
      </c>
      <c r="F378">
        <f>'EDA &amp; Statistics'!F400/'EDA &amp; Statistics'!F399-1</f>
        <v>1.2965951817963006E-2</v>
      </c>
      <c r="G378">
        <f>'EDA &amp; Statistics'!G400/'EDA &amp; Statistics'!G399-1</f>
        <v>1.08506813624345E-2</v>
      </c>
      <c r="H378">
        <f>'EDA &amp; Statistics'!H400/'EDA &amp; Statistics'!H399-1</f>
        <v>-9.4997498039350869E-4</v>
      </c>
      <c r="I378">
        <f>'EDA &amp; Statistics'!I400/'EDA &amp; Statistics'!I399-1</f>
        <v>-2.1276503232782185E-3</v>
      </c>
      <c r="J378">
        <f>'EDA &amp; Statistics'!J400/'EDA &amp; Statistics'!J399-1</f>
        <v>4.4927309377242874E-3</v>
      </c>
      <c r="K378">
        <f>'EDA &amp; Statistics'!K400/'EDA &amp; Statistics'!K399-1</f>
        <v>6.476193382626505E-3</v>
      </c>
      <c r="L378">
        <f>'EDA &amp; Statistics'!L400/'EDA &amp; Statistics'!L399-1</f>
        <v>-2.1376126767332915E-3</v>
      </c>
      <c r="M378">
        <f>'EDA &amp; Statistics'!M400/'EDA &amp; Statistics'!M399-1</f>
        <v>-1.6927417027707836E-3</v>
      </c>
      <c r="N378">
        <f>'EDA &amp; Statistics'!N400/'EDA &amp; Statistics'!N399-1</f>
        <v>2.9203839874059057E-3</v>
      </c>
      <c r="O378">
        <f>'EDA &amp; Statistics'!O400/'EDA &amp; Statistics'!O399-1</f>
        <v>4.3995728478796181E-4</v>
      </c>
      <c r="P378">
        <f>'EDA &amp; Statistics'!P400/'EDA &amp; Statistics'!P399-1</f>
        <v>1.6114839412277648E-2</v>
      </c>
      <c r="R378" s="9">
        <v>39237</v>
      </c>
      <c r="S378">
        <f>LN('EDA &amp; Statistics'!B400/'EDA &amp; Statistics'!B399)</f>
        <v>-9.4818427208903904E-4</v>
      </c>
      <c r="T378">
        <f>LN('EDA &amp; Statistics'!C400/'EDA &amp; Statistics'!C399)</f>
        <v>-3.5107302829479013E-3</v>
      </c>
      <c r="U378">
        <f>LN('EDA &amp; Statistics'!D400/'EDA &amp; Statistics'!D399)</f>
        <v>-5.7115135896415037E-3</v>
      </c>
      <c r="V378">
        <f>LN('EDA &amp; Statistics'!E400/'EDA &amp; Statistics'!E399)</f>
        <v>1.4972991804439015E-2</v>
      </c>
      <c r="W378">
        <f>LN('EDA &amp; Statistics'!F400/'EDA &amp; Statistics'!F399)</f>
        <v>1.2882613465706688E-2</v>
      </c>
      <c r="X378">
        <f>LN('EDA &amp; Statistics'!G400/'EDA &amp; Statistics'!G399)</f>
        <v>1.0792235126974291E-2</v>
      </c>
      <c r="Y378">
        <f>LN('EDA &amp; Statistics'!H400/'EDA &amp; Statistics'!H399)</f>
        <v>-9.5042649259804253E-4</v>
      </c>
      <c r="Z378">
        <f>LN('EDA &amp; Statistics'!I400/'EDA &amp; Statistics'!I399)</f>
        <v>-2.1299169869097309E-3</v>
      </c>
      <c r="AA378">
        <f>LN('EDA &amp; Statistics'!J400/'EDA &amp; Statistics'!J399)</f>
        <v>4.4826687486339174E-3</v>
      </c>
      <c r="AB378">
        <f>LN('EDA &amp; Statistics'!K400/'EDA &amp; Statistics'!K399)</f>
        <v>6.455312944281014E-3</v>
      </c>
      <c r="AC378">
        <f>LN('EDA &amp; Statistics'!L400/'EDA &amp; Statistics'!L399)</f>
        <v>-2.1399006318004654E-3</v>
      </c>
      <c r="AD378">
        <f>LN('EDA &amp; Statistics'!M400/'EDA &amp; Statistics'!M399)</f>
        <v>-1.6941760088419306E-3</v>
      </c>
      <c r="AE378">
        <f>LN('EDA &amp; Statistics'!N400/'EDA &amp; Statistics'!N399)</f>
        <v>2.9161279502506964E-3</v>
      </c>
      <c r="AF378">
        <f>LN('EDA &amp; Statistics'!O400/'EDA &amp; Statistics'!O399)</f>
        <v>4.398605319587773E-4</v>
      </c>
      <c r="AG378">
        <f>LN('EDA &amp; Statistics'!P400/'EDA &amp; Statistics'!P399)</f>
        <v>1.5986373686373415E-2</v>
      </c>
    </row>
    <row r="379" spans="1:33" x14ac:dyDescent="0.3">
      <c r="A379" s="9">
        <v>39238</v>
      </c>
      <c r="B379">
        <f>'EDA &amp; Statistics'!B401/'EDA &amp; Statistics'!B400-1</f>
        <v>1.5693752474270628E-3</v>
      </c>
      <c r="C379">
        <f>'EDA &amp; Statistics'!C401/'EDA &amp; Statistics'!C400-1</f>
        <v>9.0698352601583654E-3</v>
      </c>
      <c r="D379">
        <f>'EDA &amp; Statistics'!D401/'EDA &amp; Statistics'!D400-1</f>
        <v>8.5463060097263899E-3</v>
      </c>
      <c r="E379">
        <f>'EDA &amp; Statistics'!E401/'EDA &amp; Statistics'!E400-1</f>
        <v>2.6436049011246521E-2</v>
      </c>
      <c r="F379">
        <f>'EDA &amp; Statistics'!F401/'EDA &amp; Statistics'!F400-1</f>
        <v>2.2399978637695384E-2</v>
      </c>
      <c r="G379">
        <f>'EDA &amp; Statistics'!G401/'EDA &amp; Statistics'!G400-1</f>
        <v>1.8379778579762807E-2</v>
      </c>
      <c r="H379">
        <f>'EDA &amp; Statistics'!H401/'EDA &amp; Statistics'!H400-1</f>
        <v>7.2900165185159072E-3</v>
      </c>
      <c r="I379">
        <f>'EDA &amp; Statistics'!I401/'EDA &amp; Statistics'!I400-1</f>
        <v>7.6150153595886394E-3</v>
      </c>
      <c r="J379">
        <f>'EDA &amp; Statistics'!J401/'EDA &amp; Statistics'!J400-1</f>
        <v>3.7271853057803117E-3</v>
      </c>
      <c r="K379">
        <f>'EDA &amp; Statistics'!K401/'EDA &amp; Statistics'!K400-1</f>
        <v>3.785097976138907E-4</v>
      </c>
      <c r="L379">
        <f>'EDA &amp; Statistics'!L401/'EDA &amp; Statistics'!L400-1</f>
        <v>5.9982597691854433E-3</v>
      </c>
      <c r="M379">
        <f>'EDA &amp; Statistics'!M401/'EDA &amp; Statistics'!M400-1</f>
        <v>7.2064265279128126E-3</v>
      </c>
      <c r="N379">
        <f>'EDA &amp; Statistics'!N401/'EDA &amp; Statistics'!N400-1</f>
        <v>1.2478693075881342E-3</v>
      </c>
      <c r="O379">
        <f>'EDA &amp; Statistics'!O401/'EDA &amp; Statistics'!O400-1</f>
        <v>4.3975541986036593E-3</v>
      </c>
      <c r="P379">
        <f>'EDA &amp; Statistics'!P401/'EDA &amp; Statistics'!P400-1</f>
        <v>1.1204822196276831E-2</v>
      </c>
      <c r="R379" s="9">
        <v>39238</v>
      </c>
      <c r="S379">
        <f>LN('EDA &amp; Statistics'!B401/'EDA &amp; Statistics'!B400)</f>
        <v>1.5681450650038226E-3</v>
      </c>
      <c r="T379">
        <f>LN('EDA &amp; Statistics'!C401/'EDA &amp; Statistics'!C400)</f>
        <v>9.0289513254249981E-3</v>
      </c>
      <c r="U379">
        <f>LN('EDA &amp; Statistics'!D401/'EDA &amp; Statistics'!D400)</f>
        <v>8.5099930840896506E-3</v>
      </c>
      <c r="V379">
        <f>LN('EDA &amp; Statistics'!E401/'EDA &amp; Statistics'!E400)</f>
        <v>2.609265549837023E-2</v>
      </c>
      <c r="W379">
        <f>LN('EDA &amp; Statistics'!F401/'EDA &amp; Statistics'!F400)</f>
        <v>2.2152783746860184E-2</v>
      </c>
      <c r="X379">
        <f>LN('EDA &amp; Statistics'!G401/'EDA &amp; Statistics'!G400)</f>
        <v>1.8212911995349967E-2</v>
      </c>
      <c r="Y379">
        <f>LN('EDA &amp; Statistics'!H401/'EDA &amp; Statistics'!H400)</f>
        <v>7.2635727871494214E-3</v>
      </c>
      <c r="Z379">
        <f>LN('EDA &amp; Statistics'!I401/'EDA &amp; Statistics'!I400)</f>
        <v>7.586167488884102E-3</v>
      </c>
      <c r="AA379">
        <f>LN('EDA &amp; Statistics'!J401/'EDA &amp; Statistics'!J400)</f>
        <v>3.7202565617669371E-3</v>
      </c>
      <c r="AB379">
        <f>LN('EDA &amp; Statistics'!K401/'EDA &amp; Statistics'!K400)</f>
        <v>3.7843818085164007E-4</v>
      </c>
      <c r="AC379">
        <f>LN('EDA &amp; Statistics'!L401/'EDA &amp; Statistics'!L400)</f>
        <v>5.9803418243469381E-3</v>
      </c>
      <c r="AD379">
        <f>LN('EDA &amp; Statistics'!M401/'EDA &amp; Statistics'!M400)</f>
        <v>7.1805843153260017E-3</v>
      </c>
      <c r="AE379">
        <f>LN('EDA &amp; Statistics'!N401/'EDA &amp; Statistics'!N400)</f>
        <v>1.2470913657962593E-3</v>
      </c>
      <c r="AF379">
        <f>LN('EDA &amp; Statistics'!O401/'EDA &amp; Statistics'!O400)</f>
        <v>4.3879132113145832E-3</v>
      </c>
      <c r="AG379">
        <f>LN('EDA &amp; Statistics'!P401/'EDA &amp; Statistics'!P400)</f>
        <v>1.1142513184960331E-2</v>
      </c>
    </row>
    <row r="380" spans="1:33" x14ac:dyDescent="0.3">
      <c r="A380" s="9">
        <v>39239</v>
      </c>
      <c r="B380">
        <f>'EDA &amp; Statistics'!B402/'EDA &amp; Statistics'!B401-1</f>
        <v>-3.0814796407349077E-3</v>
      </c>
      <c r="C380">
        <f>'EDA &amp; Statistics'!C402/'EDA &amp; Statistics'!C401-1</f>
        <v>-3.5769566111856221E-3</v>
      </c>
      <c r="D380">
        <f>'EDA &amp; Statistics'!D402/'EDA &amp; Statistics'!D401-1</f>
        <v>-1.8036677558019854E-4</v>
      </c>
      <c r="E380">
        <f>'EDA &amp; Statistics'!E402/'EDA &amp; Statistics'!E401-1</f>
        <v>9.157380139873883E-3</v>
      </c>
      <c r="F380">
        <f>'EDA &amp; Statistics'!F402/'EDA &amp; Statistics'!F401-1</f>
        <v>3.9437194836338119E-3</v>
      </c>
      <c r="G380">
        <f>'EDA &amp; Statistics'!G402/'EDA &amp; Statistics'!G401-1</f>
        <v>-1.2430055746772695E-3</v>
      </c>
      <c r="H380">
        <f>'EDA &amp; Statistics'!H402/'EDA &amp; Statistics'!H401-1</f>
        <v>-1.2586520512625432E-2</v>
      </c>
      <c r="I380">
        <f>'EDA &amp; Statistics'!I402/'EDA &amp; Statistics'!I401-1</f>
        <v>-1.2091958648936418E-2</v>
      </c>
      <c r="J380">
        <f>'EDA &amp; Statistics'!J402/'EDA &amp; Statistics'!J401-1</f>
        <v>9.8477407445076715E-3</v>
      </c>
      <c r="K380">
        <f>'EDA &amp; Statistics'!K402/'EDA &amp; Statistics'!K401-1</f>
        <v>6.2504456253376084E-3</v>
      </c>
      <c r="L380">
        <f>'EDA &amp; Statistics'!L402/'EDA &amp; Statistics'!L401-1</f>
        <v>-1.1073263347124662E-2</v>
      </c>
      <c r="M380">
        <f>'EDA &amp; Statistics'!M402/'EDA &amp; Statistics'!M401-1</f>
        <v>-8.6279231112100785E-3</v>
      </c>
      <c r="N380">
        <f>'EDA &amp; Statistics'!N402/'EDA &amp; Statistics'!N401-1</f>
        <v>-9.1399798979556746E-3</v>
      </c>
      <c r="O380">
        <f>'EDA &amp; Statistics'!O402/'EDA &amp; Statistics'!O401-1</f>
        <v>-7.4430856023739445E-3</v>
      </c>
      <c r="P380">
        <f>'EDA &amp; Statistics'!P402/'EDA &amp; Statistics'!P401-1</f>
        <v>3.7762317351721642E-3</v>
      </c>
      <c r="R380" s="9">
        <v>39239</v>
      </c>
      <c r="S380">
        <f>LN('EDA &amp; Statistics'!B402/'EDA &amp; Statistics'!B401)</f>
        <v>-3.0862371751338353E-3</v>
      </c>
      <c r="T380">
        <f>LN('EDA &amp; Statistics'!C402/'EDA &amp; Statistics'!C401)</f>
        <v>-3.5833692167929962E-3</v>
      </c>
      <c r="U380">
        <f>LN('EDA &amp; Statistics'!D402/'EDA &amp; Statistics'!D401)</f>
        <v>-1.8038304362323751E-4</v>
      </c>
      <c r="V380">
        <f>LN('EDA &amp; Statistics'!E402/'EDA &amp; Statistics'!E401)</f>
        <v>9.1157055611249399E-3</v>
      </c>
      <c r="W380">
        <f>LN('EDA &amp; Statistics'!F402/'EDA &amp; Statistics'!F401)</f>
        <v>3.9359634071234606E-3</v>
      </c>
      <c r="X380">
        <f>LN('EDA &amp; Statistics'!G402/'EDA &amp; Statistics'!G401)</f>
        <v>-1.2437787468779233E-3</v>
      </c>
      <c r="Y380">
        <f>LN('EDA &amp; Statistics'!H402/'EDA &amp; Statistics'!H401)</f>
        <v>-1.2666401754328337E-2</v>
      </c>
      <c r="Z380">
        <f>LN('EDA &amp; Statistics'!I402/'EDA &amp; Statistics'!I401)</f>
        <v>-1.2165661121671216E-2</v>
      </c>
      <c r="AA380">
        <f>LN('EDA &amp; Statistics'!J402/'EDA &amp; Statistics'!J401)</f>
        <v>9.799567750871466E-3</v>
      </c>
      <c r="AB380">
        <f>LN('EDA &amp; Statistics'!K402/'EDA &amp; Statistics'!K401)</f>
        <v>6.2309926080163815E-3</v>
      </c>
      <c r="AC380">
        <f>LN('EDA &amp; Statistics'!L402/'EDA &amp; Statistics'!L401)</f>
        <v>-1.1135028310756984E-2</v>
      </c>
      <c r="AD380">
        <f>LN('EDA &amp; Statistics'!M402/'EDA &amp; Statistics'!M401)</f>
        <v>-8.6653591253884957E-3</v>
      </c>
      <c r="AE380">
        <f>LN('EDA &amp; Statistics'!N402/'EDA &amp; Statistics'!N401)</f>
        <v>-9.1820057874145468E-3</v>
      </c>
      <c r="AF380">
        <f>LN('EDA &amp; Statistics'!O402/'EDA &amp; Statistics'!O401)</f>
        <v>-7.4709235836881629E-3</v>
      </c>
      <c r="AG380">
        <f>LN('EDA &amp; Statistics'!P402/'EDA &amp; Statistics'!P401)</f>
        <v>3.7691196710252068E-3</v>
      </c>
    </row>
    <row r="381" spans="1:33" x14ac:dyDescent="0.3">
      <c r="A381" s="9">
        <v>39240</v>
      </c>
      <c r="B381">
        <f>'EDA &amp; Statistics'!B403/'EDA &amp; Statistics'!B402-1</f>
        <v>4.1728910957434806E-3</v>
      </c>
      <c r="C381">
        <f>'EDA &amp; Statistics'!C403/'EDA &amp; Statistics'!C402-1</f>
        <v>2.3011781353666105E-2</v>
      </c>
      <c r="D381">
        <f>'EDA &amp; Statistics'!D403/'EDA &amp; Statistics'!D402-1</f>
        <v>2.7229290107204207E-2</v>
      </c>
      <c r="E381">
        <f>'EDA &amp; Statistics'!E403/'EDA &amp; Statistics'!E402-1</f>
        <v>2.0638593336399502E-2</v>
      </c>
      <c r="F381">
        <f>'EDA &amp; Statistics'!F403/'EDA &amp; Statistics'!F402-1</f>
        <v>1.8705555741378666E-2</v>
      </c>
      <c r="G381">
        <f>'EDA &amp; Statistics'!G403/'EDA &amp; Statistics'!G402-1</f>
        <v>1.677617922126573E-2</v>
      </c>
      <c r="H381">
        <f>'EDA &amp; Statistics'!H403/'EDA &amp; Statistics'!H402-1</f>
        <v>1.5933700488826474E-2</v>
      </c>
      <c r="I381">
        <f>'EDA &amp; Statistics'!I403/'EDA &amp; Statistics'!I402-1</f>
        <v>1.8971859967746418E-2</v>
      </c>
      <c r="J381">
        <f>'EDA &amp; Statistics'!J403/'EDA &amp; Statistics'!J402-1</f>
        <v>7.7219172770148781E-3</v>
      </c>
      <c r="K381">
        <f>'EDA &amp; Statistics'!K403/'EDA &amp; Statistics'!K402-1</f>
        <v>4.1361077212507258E-3</v>
      </c>
      <c r="L381">
        <f>'EDA &amp; Statistics'!L403/'EDA &amp; Statistics'!L402-1</f>
        <v>1.76571442300959E-2</v>
      </c>
      <c r="M381">
        <f>'EDA &amp; Statistics'!M403/'EDA &amp; Statistics'!M402-1</f>
        <v>1.9104256685158916E-2</v>
      </c>
      <c r="N381">
        <f>'EDA &amp; Statistics'!N403/'EDA &amp; Statistics'!N402-1</f>
        <v>1.0482180125843454E-2</v>
      </c>
      <c r="O381">
        <f>'EDA &amp; Statistics'!O403/'EDA &amp; Statistics'!O402-1</f>
        <v>1.2792192642379518E-2</v>
      </c>
      <c r="P381">
        <f>'EDA &amp; Statistics'!P403/'EDA &amp; Statistics'!P402-1</f>
        <v>-9.1379193628560174E-6</v>
      </c>
      <c r="R381" s="9">
        <v>39240</v>
      </c>
      <c r="S381">
        <f>LN('EDA &amp; Statistics'!B403/'EDA &amp; Statistics'!B402)</f>
        <v>4.164208731022712E-3</v>
      </c>
      <c r="T381">
        <f>LN('EDA &amp; Statistics'!C403/'EDA &amp; Statistics'!C402)</f>
        <v>2.2751003377922269E-2</v>
      </c>
      <c r="U381">
        <f>LN('EDA &amp; Statistics'!D403/'EDA &amp; Statistics'!D402)</f>
        <v>2.6865168059493849E-2</v>
      </c>
      <c r="V381">
        <f>LN('EDA &amp; Statistics'!E403/'EDA &amp; Statistics'!E402)</f>
        <v>2.0428503293360843E-2</v>
      </c>
      <c r="W381">
        <f>LN('EDA &amp; Statistics'!F403/'EDA &amp; Statistics'!F402)</f>
        <v>1.8532758355150815E-2</v>
      </c>
      <c r="X381">
        <f>LN('EDA &amp; Statistics'!G403/'EDA &amp; Statistics'!G402)</f>
        <v>1.6637013416941109E-2</v>
      </c>
      <c r="Y381">
        <f>LN('EDA &amp; Statistics'!H403/'EDA &amp; Statistics'!H402)</f>
        <v>1.5808091602678924E-2</v>
      </c>
      <c r="Z381">
        <f>LN('EDA &amp; Statistics'!I403/'EDA &amp; Statistics'!I402)</f>
        <v>1.8794138518498434E-2</v>
      </c>
      <c r="AA381">
        <f>LN('EDA &amp; Statistics'!J403/'EDA &amp; Statistics'!J402)</f>
        <v>7.6922558712238685E-3</v>
      </c>
      <c r="AB381">
        <f>LN('EDA &amp; Statistics'!K403/'EDA &amp; Statistics'!K402)</f>
        <v>4.1275775407840229E-3</v>
      </c>
      <c r="AC381">
        <f>LN('EDA &amp; Statistics'!L403/'EDA &amp; Statistics'!L402)</f>
        <v>1.7503067913531491E-2</v>
      </c>
      <c r="AD381">
        <f>LN('EDA &amp; Statistics'!M403/'EDA &amp; Statistics'!M402)</f>
        <v>1.8924061750037174E-2</v>
      </c>
      <c r="AE381">
        <f>LN('EDA &amp; Statistics'!N403/'EDA &amp; Statistics'!N402)</f>
        <v>1.0427622996340681E-2</v>
      </c>
      <c r="AF381">
        <f>LN('EDA &amp; Statistics'!O403/'EDA &amp; Statistics'!O402)</f>
        <v>1.2711063691628489E-2</v>
      </c>
      <c r="AG381">
        <f>LN('EDA &amp; Statistics'!P403/'EDA &amp; Statistics'!P402)</f>
        <v>-9.1379611138955039E-6</v>
      </c>
    </row>
    <row r="382" spans="1:33" x14ac:dyDescent="0.3">
      <c r="A382" s="9">
        <v>39241</v>
      </c>
      <c r="B382">
        <f>'EDA &amp; Statistics'!B404/'EDA &amp; Statistics'!B403-1</f>
        <v>1.7728442619069362E-4</v>
      </c>
      <c r="C382">
        <f>'EDA &amp; Statistics'!C404/'EDA &amp; Statistics'!C403-1</f>
        <v>3.6889878850585589E-3</v>
      </c>
      <c r="D382">
        <f>'EDA &amp; Statistics'!D404/'EDA &amp; Statistics'!D403-1</f>
        <v>4.7397439200644875E-3</v>
      </c>
      <c r="E382">
        <f>'EDA &amp; Statistics'!E404/'EDA &amp; Statistics'!E403-1</f>
        <v>4.7516740406952085E-2</v>
      </c>
      <c r="F382">
        <f>'EDA &amp; Statistics'!F404/'EDA &amp; Statistics'!F403-1</f>
        <v>3.4398351354088419E-2</v>
      </c>
      <c r="G382">
        <f>'EDA &amp; Statistics'!G404/'EDA &amp; Statistics'!G403-1</f>
        <v>2.1444248106600394E-2</v>
      </c>
      <c r="H382">
        <f>'EDA &amp; Statistics'!H404/'EDA &amp; Statistics'!H403-1</f>
        <v>1.0037661610293069E-2</v>
      </c>
      <c r="I382">
        <f>'EDA &amp; Statistics'!I404/'EDA &amp; Statistics'!I403-1</f>
        <v>1.7417444164228968E-2</v>
      </c>
      <c r="J382">
        <f>'EDA &amp; Statistics'!J404/'EDA &amp; Statistics'!J403-1</f>
        <v>1.4406032425596127E-2</v>
      </c>
      <c r="K382">
        <f>'EDA &amp; Statistics'!K404/'EDA &amp; Statistics'!K403-1</f>
        <v>2.5448218211903795E-2</v>
      </c>
      <c r="L382">
        <f>'EDA &amp; Statistics'!L404/'EDA &amp; Statistics'!L403-1</f>
        <v>6.8769082063213638E-3</v>
      </c>
      <c r="M382">
        <f>'EDA &amp; Statistics'!M404/'EDA &amp; Statistics'!M403-1</f>
        <v>9.3730629422053013E-3</v>
      </c>
      <c r="N382">
        <f>'EDA &amp; Statistics'!N404/'EDA &amp; Statistics'!N403-1</f>
        <v>9.5435493193258836E-3</v>
      </c>
      <c r="O382">
        <f>'EDA &amp; Statistics'!O404/'EDA &amp; Statistics'!O403-1</f>
        <v>1.1324052232112969E-2</v>
      </c>
      <c r="P382">
        <f>'EDA &amp; Statistics'!P404/'EDA &amp; Statistics'!P403-1</f>
        <v>4.1055741444506744E-4</v>
      </c>
      <c r="R382" s="9">
        <v>39241</v>
      </c>
      <c r="S382">
        <f>LN('EDA &amp; Statistics'!B404/'EDA &amp; Statistics'!B403)</f>
        <v>1.7726871316389793E-4</v>
      </c>
      <c r="T382">
        <f>LN('EDA &amp; Statistics'!C404/'EDA &amp; Statistics'!C403)</f>
        <v>3.6822002571137297E-3</v>
      </c>
      <c r="U382">
        <f>LN('EDA &amp; Statistics'!D404/'EDA &amp; Statistics'!D403)</f>
        <v>4.7285467012109419E-3</v>
      </c>
      <c r="V382">
        <f>LN('EDA &amp; Statistics'!E404/'EDA &amp; Statistics'!E403)</f>
        <v>4.6422353981875858E-2</v>
      </c>
      <c r="W382">
        <f>LN('EDA &amp; Statistics'!F404/'EDA &amp; Statistics'!F403)</f>
        <v>3.3819954655687198E-2</v>
      </c>
      <c r="X382">
        <f>LN('EDA &amp; Statistics'!G404/'EDA &amp; Statistics'!G403)</f>
        <v>2.1217555329498469E-2</v>
      </c>
      <c r="Y382">
        <f>LN('EDA &amp; Statistics'!H404/'EDA &amp; Statistics'!H403)</f>
        <v>9.987618881023376E-3</v>
      </c>
      <c r="Z382">
        <f>LN('EDA &amp; Statistics'!I404/'EDA &amp; Statistics'!I403)</f>
        <v>1.7267499086381501E-2</v>
      </c>
      <c r="AA382">
        <f>LN('EDA &amp; Statistics'!J404/'EDA &amp; Statistics'!J403)</f>
        <v>1.4303251474936619E-2</v>
      </c>
      <c r="AB382">
        <f>LN('EDA &amp; Statistics'!K404/'EDA &amp; Statistics'!K403)</f>
        <v>2.5129803069079484E-2</v>
      </c>
      <c r="AC382">
        <f>LN('EDA &amp; Statistics'!L404/'EDA &amp; Statistics'!L403)</f>
        <v>6.8533701242855568E-3</v>
      </c>
      <c r="AD382">
        <f>LN('EDA &amp; Statistics'!M404/'EDA &amp; Statistics'!M403)</f>
        <v>9.3294083604970671E-3</v>
      </c>
      <c r="AE382">
        <f>LN('EDA &amp; Statistics'!N404/'EDA &amp; Statistics'!N403)</f>
        <v>9.4982973344055512E-3</v>
      </c>
      <c r="AF382">
        <f>LN('EDA &amp; Statistics'!O404/'EDA &amp; Statistics'!O403)</f>
        <v>1.1260415121967734E-2</v>
      </c>
      <c r="AG382">
        <f>LN('EDA &amp; Statistics'!P404/'EDA &amp; Statistics'!P403)</f>
        <v>4.1047315881018447E-4</v>
      </c>
    </row>
    <row r="383" spans="1:33" x14ac:dyDescent="0.3">
      <c r="A383" s="9">
        <v>39244</v>
      </c>
      <c r="B383">
        <f>'EDA &amp; Statistics'!B405/'EDA &amp; Statistics'!B404-1</f>
        <v>1.7673013178165498E-4</v>
      </c>
      <c r="C383">
        <f>'EDA &amp; Statistics'!C405/'EDA &amp; Statistics'!C404-1</f>
        <v>0</v>
      </c>
      <c r="D383">
        <f>'EDA &amp; Statistics'!D405/'EDA &amp; Statistics'!D404-1</f>
        <v>3.3196565306032877E-3</v>
      </c>
      <c r="E383">
        <f>'EDA &amp; Statistics'!E405/'EDA &amp; Statistics'!E404-1</f>
        <v>4.4232153515513239E-3</v>
      </c>
      <c r="F383">
        <f>'EDA &amp; Statistics'!F405/'EDA &amp; Statistics'!F404-1</f>
        <v>5.2070474836682923E-3</v>
      </c>
      <c r="G383">
        <f>'EDA &amp; Statistics'!G405/'EDA &amp; Statistics'!G404-1</f>
        <v>5.9914913029726069E-3</v>
      </c>
      <c r="H383">
        <f>'EDA &amp; Statistics'!H405/'EDA &amp; Statistics'!H404-1</f>
        <v>-6.8323211773672066E-3</v>
      </c>
      <c r="I383">
        <f>'EDA &amp; Statistics'!I405/'EDA &amp; Statistics'!I404-1</f>
        <v>-7.3790127753794454E-3</v>
      </c>
      <c r="J383">
        <f>'EDA &amp; Statistics'!J405/'EDA &amp; Statistics'!J404-1</f>
        <v>0</v>
      </c>
      <c r="K383">
        <f>'EDA &amp; Statistics'!K405/'EDA &amp; Statistics'!K404-1</f>
        <v>0</v>
      </c>
      <c r="L383">
        <f>'EDA &amp; Statistics'!L405/'EDA &amp; Statistics'!L404-1</f>
        <v>-7.3552267905019342E-4</v>
      </c>
      <c r="M383">
        <f>'EDA &amp; Statistics'!M405/'EDA &amp; Statistics'!M404-1</f>
        <v>-1.8572639289629045E-3</v>
      </c>
      <c r="N383">
        <f>'EDA &amp; Statistics'!N405/'EDA &amp; Statistics'!N404-1</f>
        <v>-8.2204923248618833E-4</v>
      </c>
      <c r="O383">
        <f>'EDA &amp; Statistics'!O405/'EDA &amp; Statistics'!O404-1</f>
        <v>-2.1532833134836338E-3</v>
      </c>
      <c r="P383">
        <f>'EDA &amp; Statistics'!P405/'EDA &amp; Statistics'!P404-1</f>
        <v>1.70726640057417E-3</v>
      </c>
      <c r="R383" s="9">
        <v>39244</v>
      </c>
      <c r="S383">
        <f>LN('EDA &amp; Statistics'!B405/'EDA &amp; Statistics'!B404)</f>
        <v>1.7671451685164052E-4</v>
      </c>
      <c r="T383">
        <f>LN('EDA &amp; Statistics'!C405/'EDA &amp; Statistics'!C404)</f>
        <v>0</v>
      </c>
      <c r="U383">
        <f>LN('EDA &amp; Statistics'!D405/'EDA &amp; Statistics'!D404)</f>
        <v>3.3141586349195494E-3</v>
      </c>
      <c r="V383">
        <f>LN('EDA &amp; Statistics'!E405/'EDA &amp; Statistics'!E404)</f>
        <v>4.4134616856613589E-3</v>
      </c>
      <c r="W383">
        <f>LN('EDA &amp; Statistics'!F405/'EDA &amp; Statistics'!F404)</f>
        <v>5.1935376890542995E-3</v>
      </c>
      <c r="X383">
        <f>LN('EDA &amp; Statistics'!G405/'EDA &amp; Statistics'!G404)</f>
        <v>5.9736136924474041E-3</v>
      </c>
      <c r="Y383">
        <f>LN('EDA &amp; Statistics'!H405/'EDA &amp; Statistics'!H404)</f>
        <v>-6.8557683437799853E-3</v>
      </c>
      <c r="Z383">
        <f>LN('EDA &amp; Statistics'!I405/'EDA &amp; Statistics'!I404)</f>
        <v>-7.406372364410144E-3</v>
      </c>
      <c r="AA383">
        <f>LN('EDA &amp; Statistics'!J405/'EDA &amp; Statistics'!J404)</f>
        <v>0</v>
      </c>
      <c r="AB383">
        <f>LN('EDA &amp; Statistics'!K405/'EDA &amp; Statistics'!K404)</f>
        <v>0</v>
      </c>
      <c r="AC383">
        <f>LN('EDA &amp; Statistics'!L405/'EDA &amp; Statistics'!L404)</f>
        <v>-7.3579330856679375E-4</v>
      </c>
      <c r="AD383">
        <f>LN('EDA &amp; Statistics'!M405/'EDA &amp; Statistics'!M404)</f>
        <v>-1.8589907820930911E-3</v>
      </c>
      <c r="AE383">
        <f>LN('EDA &amp; Statistics'!N405/'EDA &amp; Statistics'!N404)</f>
        <v>-8.2238730024142715E-4</v>
      </c>
      <c r="AF383">
        <f>LN('EDA &amp; Statistics'!O405/'EDA &amp; Statistics'!O404)</f>
        <v>-2.155604961373527E-3</v>
      </c>
      <c r="AG383">
        <f>LN('EDA &amp; Statistics'!P405/'EDA &amp; Statistics'!P404)</f>
        <v>1.7058106779283008E-3</v>
      </c>
    </row>
    <row r="384" spans="1:33" x14ac:dyDescent="0.3">
      <c r="A384" s="9">
        <v>39245</v>
      </c>
      <c r="B384">
        <f>'EDA &amp; Statistics'!B406/'EDA &amp; Statistics'!B405-1</f>
        <v>4.447880837326279E-3</v>
      </c>
      <c r="C384">
        <f>'EDA &amp; Statistics'!C406/'EDA &amp; Statistics'!C405-1</f>
        <v>2.1783956641373559E-2</v>
      </c>
      <c r="D384">
        <f>'EDA &amp; Statistics'!D406/'EDA &amp; Statistics'!D405-1</f>
        <v>2.3247732376642016E-2</v>
      </c>
      <c r="E384">
        <f>'EDA &amp; Statistics'!E406/'EDA &amp; Statistics'!E405-1</f>
        <v>3.4407908083931016E-3</v>
      </c>
      <c r="F384">
        <f>'EDA &amp; Statistics'!F406/'EDA &amp; Statistics'!F405-1</f>
        <v>5.8865026212642224E-3</v>
      </c>
      <c r="G384">
        <f>'EDA &amp; Statistics'!G406/'EDA &amp; Statistics'!G405-1</f>
        <v>8.3381754298674782E-3</v>
      </c>
      <c r="H384">
        <f>'EDA &amp; Statistics'!H406/'EDA &amp; Statistics'!H405-1</f>
        <v>1.4696664167670237E-2</v>
      </c>
      <c r="I384">
        <f>'EDA &amp; Statistics'!I406/'EDA &amp; Statistics'!I405-1</f>
        <v>1.4867734755460438E-2</v>
      </c>
      <c r="J384">
        <f>'EDA &amp; Statistics'!J406/'EDA &amp; Statistics'!J405-1</f>
        <v>8.9213147313316199E-4</v>
      </c>
      <c r="K384">
        <f>'EDA &amp; Statistics'!K406/'EDA &amp; Statistics'!K405-1</f>
        <v>-3.0966346421060775E-3</v>
      </c>
      <c r="L384">
        <f>'EDA &amp; Statistics'!L406/'EDA &amp; Statistics'!L405-1</f>
        <v>1.0094607297784552E-2</v>
      </c>
      <c r="M384">
        <f>'EDA &amp; Statistics'!M406/'EDA &amp; Statistics'!M405-1</f>
        <v>1.0957199600470258E-2</v>
      </c>
      <c r="N384">
        <f>'EDA &amp; Statistics'!N406/'EDA &amp; Statistics'!N405-1</f>
        <v>1.3163295016626053E-2</v>
      </c>
      <c r="O384">
        <f>'EDA &amp; Statistics'!O406/'EDA &amp; Statistics'!O405-1</f>
        <v>1.1653019286776756E-2</v>
      </c>
      <c r="P384">
        <f>'EDA &amp; Statistics'!P406/'EDA &amp; Statistics'!P405-1</f>
        <v>2.6845779965765759E-2</v>
      </c>
      <c r="R384" s="9">
        <v>39245</v>
      </c>
      <c r="S384">
        <f>LN('EDA &amp; Statistics'!B406/'EDA &amp; Statistics'!B405)</f>
        <v>4.4380182496170937E-3</v>
      </c>
      <c r="T384">
        <f>LN('EDA &amp; Statistics'!C406/'EDA &amp; Statistics'!C405)</f>
        <v>2.1550076716110016E-2</v>
      </c>
      <c r="U384">
        <f>LN('EDA &amp; Statistics'!D406/'EDA &amp; Statistics'!D405)</f>
        <v>2.2981620288864826E-2</v>
      </c>
      <c r="V384">
        <f>LN('EDA &amp; Statistics'!E406/'EDA &amp; Statistics'!E405)</f>
        <v>3.434884831309922E-3</v>
      </c>
      <c r="W384">
        <f>LN('EDA &amp; Statistics'!F406/'EDA &amp; Statistics'!F405)</f>
        <v>5.8692448568413219E-3</v>
      </c>
      <c r="X384">
        <f>LN('EDA &amp; Statistics'!G406/'EDA &amp; Statistics'!G405)</f>
        <v>8.3036048823725648E-3</v>
      </c>
      <c r="Y384">
        <f>LN('EDA &amp; Statistics'!H406/'EDA &amp; Statistics'!H405)</f>
        <v>1.4589714791504605E-2</v>
      </c>
      <c r="Z384">
        <f>LN('EDA &amp; Statistics'!I406/'EDA &amp; Statistics'!I405)</f>
        <v>1.4758293416835344E-2</v>
      </c>
      <c r="AA384">
        <f>LN('EDA &amp; Statistics'!J406/'EDA &amp; Statistics'!J405)</f>
        <v>8.917337603742871E-4</v>
      </c>
      <c r="AB384">
        <f>LN('EDA &amp; Statistics'!K406/'EDA &amp; Statistics'!K405)</f>
        <v>-3.1014391362317903E-3</v>
      </c>
      <c r="AC384">
        <f>LN('EDA &amp; Statistics'!L406/'EDA &amp; Statistics'!L405)</f>
        <v>1.0043997058218028E-2</v>
      </c>
      <c r="AD384">
        <f>LN('EDA &amp; Statistics'!M406/'EDA &amp; Statistics'!M405)</f>
        <v>1.0897604424559164E-2</v>
      </c>
      <c r="AE384">
        <f>LN('EDA &amp; Statistics'!N406/'EDA &amp; Statistics'!N405)</f>
        <v>1.3077411699427851E-2</v>
      </c>
      <c r="AF384">
        <f>LN('EDA &amp; Statistics'!O406/'EDA &amp; Statistics'!O405)</f>
        <v>1.1585645755764783E-2</v>
      </c>
      <c r="AG384">
        <f>LN('EDA &amp; Statistics'!P406/'EDA &amp; Statistics'!P405)</f>
        <v>2.6491754106437938E-2</v>
      </c>
    </row>
    <row r="385" spans="1:33" x14ac:dyDescent="0.3">
      <c r="A385" s="9">
        <v>39246</v>
      </c>
      <c r="B385">
        <f>'EDA &amp; Statistics'!B407/'EDA &amp; Statistics'!B406-1</f>
        <v>1.122898631182645E-3</v>
      </c>
      <c r="C385">
        <f>'EDA &amp; Statistics'!C407/'EDA &amp; Statistics'!C406-1</f>
        <v>-8.2470490104771255E-3</v>
      </c>
      <c r="D385">
        <f>'EDA &amp; Statistics'!D407/'EDA &amp; Statistics'!D406-1</f>
        <v>-1.1232128242904538E-2</v>
      </c>
      <c r="E385">
        <f>'EDA &amp; Statistics'!E407/'EDA &amp; Statistics'!E406-1</f>
        <v>1.2691057481308166E-2</v>
      </c>
      <c r="F385">
        <f>'EDA &amp; Statistics'!F407/'EDA &amp; Statistics'!F406-1</f>
        <v>1.7556233223548823E-2</v>
      </c>
      <c r="G385">
        <f>'EDA &amp; Statistics'!G407/'EDA &amp; Statistics'!G406-1</f>
        <v>2.244478226885982E-2</v>
      </c>
      <c r="H385">
        <f>'EDA &amp; Statistics'!H407/'EDA &amp; Statistics'!H406-1</f>
        <v>7.7041899072747277E-3</v>
      </c>
      <c r="I385">
        <f>'EDA &amp; Statistics'!I407/'EDA &amp; Statistics'!I406-1</f>
        <v>9.3758644681583014E-3</v>
      </c>
      <c r="J385">
        <f>'EDA &amp; Statistics'!J407/'EDA &amp; Statistics'!J406-1</f>
        <v>6.4833866857816336E-3</v>
      </c>
      <c r="K385">
        <f>'EDA &amp; Statistics'!K407/'EDA &amp; Statistics'!K406-1</f>
        <v>6.2271091957821767E-3</v>
      </c>
      <c r="L385">
        <f>'EDA &amp; Statistics'!L407/'EDA &amp; Statistics'!L406-1</f>
        <v>5.6214762771278348E-3</v>
      </c>
      <c r="M385">
        <f>'EDA &amp; Statistics'!M407/'EDA &amp; Statistics'!M406-1</f>
        <v>5.9305282370978318E-3</v>
      </c>
      <c r="N385">
        <f>'EDA &amp; Statistics'!N407/'EDA &amp; Statistics'!N406-1</f>
        <v>4.4661231871572227E-3</v>
      </c>
      <c r="O385">
        <f>'EDA &amp; Statistics'!O407/'EDA &amp; Statistics'!O406-1</f>
        <v>6.3993009860356942E-3</v>
      </c>
      <c r="P385">
        <f>'EDA &amp; Statistics'!P407/'EDA &amp; Statistics'!P406-1</f>
        <v>-2.2690944282545145E-3</v>
      </c>
      <c r="R385" s="9">
        <v>39246</v>
      </c>
      <c r="S385">
        <f>LN('EDA &amp; Statistics'!B407/'EDA &amp; Statistics'!B406)</f>
        <v>1.1222686520723725E-3</v>
      </c>
      <c r="T385">
        <f>LN('EDA &amp; Statistics'!C407/'EDA &amp; Statistics'!C406)</f>
        <v>-8.2812440544154618E-3</v>
      </c>
      <c r="U385">
        <f>LN('EDA &amp; Statistics'!D407/'EDA &amp; Statistics'!D406)</f>
        <v>-1.1295684961633228E-2</v>
      </c>
      <c r="V385">
        <f>LN('EDA &amp; Statistics'!E407/'EDA &amp; Statistics'!E406)</f>
        <v>1.2611200944158988E-2</v>
      </c>
      <c r="W385">
        <f>LN('EDA &amp; Statistics'!F407/'EDA &amp; Statistics'!F406)</f>
        <v>1.7403902874870016E-2</v>
      </c>
      <c r="X385">
        <f>LN('EDA &amp; Statistics'!G407/'EDA &amp; Statistics'!G406)</f>
        <v>2.219660480558128E-2</v>
      </c>
      <c r="Y385">
        <f>LN('EDA &amp; Statistics'!H407/'EDA &amp; Statistics'!H406)</f>
        <v>7.6746641870857934E-3</v>
      </c>
      <c r="Z385">
        <f>LN('EDA &amp; Statistics'!I407/'EDA &amp; Statistics'!I406)</f>
        <v>9.332183867559846E-3</v>
      </c>
      <c r="AA385">
        <f>LN('EDA &amp; Statistics'!J407/'EDA &amp; Statistics'!J406)</f>
        <v>6.4624599364276865E-3</v>
      </c>
      <c r="AB385">
        <f>LN('EDA &amp; Statistics'!K407/'EDA &amp; Statistics'!K406)</f>
        <v>6.2078008665725354E-3</v>
      </c>
      <c r="AC385">
        <f>LN('EDA &amp; Statistics'!L407/'EDA &amp; Statistics'!L406)</f>
        <v>5.6057347455713722E-3</v>
      </c>
      <c r="AD385">
        <f>LN('EDA &amp; Statistics'!M407/'EDA &amp; Statistics'!M406)</f>
        <v>5.9130118745823468E-3</v>
      </c>
      <c r="AE385">
        <f>LN('EDA &amp; Statistics'!N407/'EDA &amp; Statistics'!N406)</f>
        <v>4.4561796540325141E-3</v>
      </c>
      <c r="AF385">
        <f>LN('EDA &amp; Statistics'!O407/'EDA &amp; Statistics'!O406)</f>
        <v>6.3789123950733443E-3</v>
      </c>
      <c r="AG385">
        <f>LN('EDA &amp; Statistics'!P407/'EDA &amp; Statistics'!P406)</f>
        <v>-2.2716727240194514E-3</v>
      </c>
    </row>
    <row r="386" spans="1:33" x14ac:dyDescent="0.3">
      <c r="A386" s="9">
        <v>39247</v>
      </c>
      <c r="B386">
        <f>'EDA &amp; Statistics'!B408/'EDA &amp; Statistics'!B407-1</f>
        <v>5.2577105651119282E-4</v>
      </c>
      <c r="C386">
        <f>'EDA &amp; Statistics'!C408/'EDA &amp; Statistics'!C407-1</f>
        <v>2.1231571175919228E-3</v>
      </c>
      <c r="D386">
        <f>'EDA &amp; Statistics'!D408/'EDA &amp; Statistics'!D407-1</f>
        <v>7.7451158455787983E-4</v>
      </c>
      <c r="E386">
        <f>'EDA &amp; Statistics'!E408/'EDA &amp; Statistics'!E407-1</f>
        <v>-2.1188947052357854E-2</v>
      </c>
      <c r="F386">
        <f>'EDA &amp; Statistics'!F408/'EDA &amp; Statistics'!F407-1</f>
        <v>-1.2939980167436027E-2</v>
      </c>
      <c r="G386">
        <f>'EDA &amp; Statistics'!G408/'EDA &amp; Statistics'!G407-1</f>
        <v>-4.6214948044958071E-3</v>
      </c>
      <c r="H386">
        <f>'EDA &amp; Statistics'!H408/'EDA &amp; Statistics'!H407-1</f>
        <v>3.0581010769374917E-3</v>
      </c>
      <c r="I386">
        <f>'EDA &amp; Statistics'!I408/'EDA &amp; Statistics'!I407-1</f>
        <v>2.9027549077029757E-3</v>
      </c>
      <c r="J386">
        <f>'EDA &amp; Statistics'!J408/'EDA &amp; Statistics'!J407-1</f>
        <v>-1.4468707922676849E-2</v>
      </c>
      <c r="K386">
        <f>'EDA &amp; Statistics'!K408/'EDA &amp; Statistics'!K407-1</f>
        <v>-1.0920977231867024E-2</v>
      </c>
      <c r="L386">
        <f>'EDA &amp; Statistics'!L408/'EDA &amp; Statistics'!L407-1</f>
        <v>-1.4492690668721497E-3</v>
      </c>
      <c r="M386">
        <f>'EDA &amp; Statistics'!M408/'EDA &amp; Statistics'!M407-1</f>
        <v>1.8296044423113944E-3</v>
      </c>
      <c r="N386">
        <f>'EDA &amp; Statistics'!N408/'EDA &amp; Statistics'!N407-1</f>
        <v>-4.4462656171880832E-3</v>
      </c>
      <c r="O386">
        <f>'EDA &amp; Statistics'!O408/'EDA &amp; Statistics'!O407-1</f>
        <v>-4.2391813552988822E-4</v>
      </c>
      <c r="P386">
        <f>'EDA &amp; Statistics'!P408/'EDA &amp; Statistics'!P407-1</f>
        <v>-1.8119111888056594E-2</v>
      </c>
      <c r="R386" s="9">
        <v>39247</v>
      </c>
      <c r="S386">
        <f>LN('EDA &amp; Statistics'!B408/'EDA &amp; Statistics'!B407)</f>
        <v>5.2563288733737399E-4</v>
      </c>
      <c r="T386">
        <f>LN('EDA &amp; Statistics'!C408/'EDA &amp; Statistics'!C407)</f>
        <v>2.1209064047006464E-3</v>
      </c>
      <c r="U386">
        <f>LN('EDA &amp; Statistics'!D408/'EDA &amp; Statistics'!D407)</f>
        <v>7.7421180523895659E-4</v>
      </c>
      <c r="V386">
        <f>LN('EDA &amp; Statistics'!E408/'EDA &amp; Statistics'!E407)</f>
        <v>-2.1416655132014645E-2</v>
      </c>
      <c r="W386">
        <f>LN('EDA &amp; Statistics'!F408/'EDA &amp; Statistics'!F407)</f>
        <v>-1.3024431030191519E-2</v>
      </c>
      <c r="X386">
        <f>LN('EDA &amp; Statistics'!G408/'EDA &amp; Statistics'!G407)</f>
        <v>-4.6322069283684271E-3</v>
      </c>
      <c r="Y386">
        <f>LN('EDA &amp; Statistics'!H408/'EDA &amp; Statistics'!H407)</f>
        <v>3.0534345971298476E-3</v>
      </c>
      <c r="Z386">
        <f>LN('EDA &amp; Statistics'!I408/'EDA &amp; Statistics'!I407)</f>
        <v>2.8985500498251437E-3</v>
      </c>
      <c r="AA386">
        <f>LN('EDA &amp; Statistics'!J408/'EDA &amp; Statistics'!J407)</f>
        <v>-1.4574400405056724E-2</v>
      </c>
      <c r="AB386">
        <f>LN('EDA &amp; Statistics'!K408/'EDA &amp; Statistics'!K407)</f>
        <v>-1.0981048864708149E-2</v>
      </c>
      <c r="AC386">
        <f>LN('EDA &amp; Statistics'!L408/'EDA &amp; Statistics'!L407)</f>
        <v>-1.4503202730627471E-3</v>
      </c>
      <c r="AD386">
        <f>LN('EDA &amp; Statistics'!M408/'EDA &amp; Statistics'!M407)</f>
        <v>1.8279327548110693E-3</v>
      </c>
      <c r="AE386">
        <f>LN('EDA &amp; Statistics'!N408/'EDA &amp; Statistics'!N407)</f>
        <v>-4.4561796540325584E-3</v>
      </c>
      <c r="AF386">
        <f>LN('EDA &amp; Statistics'!O408/'EDA &amp; Statistics'!O407)</f>
        <v>-4.2400801422440705E-4</v>
      </c>
      <c r="AG386">
        <f>LN('EDA &amp; Statistics'!P408/'EDA &amp; Statistics'!P407)</f>
        <v>-1.8285273186216006E-2</v>
      </c>
    </row>
    <row r="387" spans="1:33" x14ac:dyDescent="0.3">
      <c r="A387" s="9">
        <v>39248</v>
      </c>
      <c r="B387">
        <f>'EDA &amp; Statistics'!B409/'EDA &amp; Statistics'!B408-1</f>
        <v>-2.7834422037594786E-3</v>
      </c>
      <c r="C387">
        <f>'EDA &amp; Statistics'!C409/'EDA &amp; Statistics'!C408-1</f>
        <v>-1.244701563838968E-2</v>
      </c>
      <c r="D387">
        <f>'EDA &amp; Statistics'!D409/'EDA &amp; Statistics'!D408-1</f>
        <v>-1.0026660893283412E-2</v>
      </c>
      <c r="E387">
        <f>'EDA &amp; Statistics'!E409/'EDA &amp; Statistics'!E408-1</f>
        <v>-2.7045048103020441E-2</v>
      </c>
      <c r="F387">
        <f>'EDA &amp; Statistics'!F409/'EDA &amp; Statistics'!F408-1</f>
        <v>-1.678028928620845E-2</v>
      </c>
      <c r="G387">
        <f>'EDA &amp; Statistics'!G409/'EDA &amp; Statistics'!G408-1</f>
        <v>-6.4072363768877816E-3</v>
      </c>
      <c r="H387">
        <f>'EDA &amp; Statistics'!H409/'EDA &amp; Statistics'!H408-1</f>
        <v>1.0670757968286981E-2</v>
      </c>
      <c r="I387">
        <f>'EDA &amp; Statistics'!I409/'EDA &amp; Statistics'!I408-1</f>
        <v>1.2445726131228962E-2</v>
      </c>
      <c r="J387">
        <f>'EDA &amp; Statistics'!J409/'EDA &amp; Statistics'!J408-1</f>
        <v>5.0724415838208081E-3</v>
      </c>
      <c r="K387">
        <f>'EDA &amp; Statistics'!K409/'EDA &amp; Statistics'!K408-1</f>
        <v>5.7121476064598831E-3</v>
      </c>
      <c r="L387">
        <f>'EDA &amp; Statistics'!L409/'EDA &amp; Statistics'!L408-1</f>
        <v>1.8660221043635961E-3</v>
      </c>
      <c r="M387">
        <f>'EDA &amp; Statistics'!M409/'EDA &amp; Statistics'!M408-1</f>
        <v>2.4350819781582267E-3</v>
      </c>
      <c r="N387">
        <f>'EDA &amp; Statistics'!N409/'EDA &amp; Statistics'!N408-1</f>
        <v>3.6540867094811968E-3</v>
      </c>
      <c r="O387">
        <f>'EDA &amp; Statistics'!O409/'EDA &amp; Statistics'!O408-1</f>
        <v>3.8168003765517433E-3</v>
      </c>
      <c r="P387">
        <f>'EDA &amp; Statistics'!P409/'EDA &amp; Statistics'!P408-1</f>
        <v>-1.0654939499419869E-2</v>
      </c>
      <c r="R387" s="9">
        <v>39248</v>
      </c>
      <c r="S387">
        <f>LN('EDA &amp; Statistics'!B409/'EDA &amp; Statistics'!B408)</f>
        <v>-2.787323182336288E-3</v>
      </c>
      <c r="T387">
        <f>LN('EDA &amp; Statistics'!C409/'EDA &amp; Statistics'!C408)</f>
        <v>-1.2525128596508842E-2</v>
      </c>
      <c r="U387">
        <f>LN('EDA &amp; Statistics'!D409/'EDA &amp; Statistics'!D408)</f>
        <v>-1.0077266411361429E-2</v>
      </c>
      <c r="V387">
        <f>LN('EDA &amp; Statistics'!E409/'EDA &amp; Statistics'!E408)</f>
        <v>-2.7417496021080207E-2</v>
      </c>
      <c r="W387">
        <f>LN('EDA &amp; Statistics'!F409/'EDA &amp; Statistics'!F408)</f>
        <v>-1.6922673419267637E-2</v>
      </c>
      <c r="X387">
        <f>LN('EDA &amp; Statistics'!G409/'EDA &amp; Statistics'!G408)</f>
        <v>-6.4278508174548717E-3</v>
      </c>
      <c r="Y387">
        <f>LN('EDA &amp; Statistics'!H409/'EDA &amp; Statistics'!H408)</f>
        <v>1.0614227225477894E-2</v>
      </c>
      <c r="Z387">
        <f>LN('EDA &amp; Statistics'!I409/'EDA &amp; Statistics'!I408)</f>
        <v>1.2368914740812564E-2</v>
      </c>
      <c r="AA387">
        <f>LN('EDA &amp; Statistics'!J409/'EDA &amp; Statistics'!J408)</f>
        <v>5.0596200912469509E-3</v>
      </c>
      <c r="AB387">
        <f>LN('EDA &amp; Statistics'!K409/'EDA &amp; Statistics'!K408)</f>
        <v>5.6958951528919607E-3</v>
      </c>
      <c r="AC387">
        <f>LN('EDA &amp; Statistics'!L409/'EDA &amp; Statistics'!L408)</f>
        <v>1.8642832479435784E-3</v>
      </c>
      <c r="AD387">
        <f>LN('EDA &amp; Statistics'!M409/'EDA &amp; Statistics'!M408)</f>
        <v>2.4321219703054044E-3</v>
      </c>
      <c r="AE387">
        <f>LN('EDA &amp; Statistics'!N409/'EDA &amp; Statistics'!N408)</f>
        <v>3.647426753747417E-3</v>
      </c>
      <c r="AF387">
        <f>LN('EDA &amp; Statistics'!O409/'EDA &amp; Statistics'!O408)</f>
        <v>3.8095348754378544E-3</v>
      </c>
      <c r="AG387">
        <f>LN('EDA &amp; Statistics'!P409/'EDA &amp; Statistics'!P408)</f>
        <v>-1.0712109827521426E-2</v>
      </c>
    </row>
    <row r="388" spans="1:33" x14ac:dyDescent="0.3">
      <c r="A388" s="9">
        <v>39251</v>
      </c>
      <c r="B388">
        <f>'EDA &amp; Statistics'!B410/'EDA &amp; Statistics'!B409-1</f>
        <v>-2.3481398987345026E-3</v>
      </c>
      <c r="C388">
        <f>'EDA &amp; Statistics'!C410/'EDA &amp; Statistics'!C409-1</f>
        <v>-5.0058736174833918E-3</v>
      </c>
      <c r="D388">
        <f>'EDA &amp; Statistics'!D410/'EDA &amp; Statistics'!D409-1</f>
        <v>-5.5070460267738763E-3</v>
      </c>
      <c r="E388">
        <f>'EDA &amp; Statistics'!E410/'EDA &amp; Statistics'!E409-1</f>
        <v>-1.7724833495565973E-2</v>
      </c>
      <c r="F388">
        <f>'EDA &amp; Statistics'!F410/'EDA &amp; Statistics'!F409-1</f>
        <v>-1.8488919293438988E-2</v>
      </c>
      <c r="G388">
        <f>'EDA &amp; Statistics'!G410/'EDA &amp; Statistics'!G409-1</f>
        <v>-1.9252410729236558E-2</v>
      </c>
      <c r="H388">
        <f>'EDA &amp; Statistics'!H410/'EDA &amp; Statistics'!H409-1</f>
        <v>6.0331766459404967E-3</v>
      </c>
      <c r="I388">
        <f>'EDA &amp; Statistics'!I410/'EDA &amp; Statistics'!I409-1</f>
        <v>8.5763895397084067E-3</v>
      </c>
      <c r="J388">
        <f>'EDA &amp; Statistics'!J410/'EDA &amp; Statistics'!J409-1</f>
        <v>-2.5234208868704089E-3</v>
      </c>
      <c r="K388">
        <f>'EDA &amp; Statistics'!K410/'EDA &amp; Statistics'!K409-1</f>
        <v>-3.3082572621464523E-3</v>
      </c>
      <c r="L388">
        <f>'EDA &amp; Statistics'!L410/'EDA &amp; Statistics'!L409-1</f>
        <v>-8.277546080609488E-4</v>
      </c>
      <c r="M388">
        <f>'EDA &amp; Statistics'!M410/'EDA &amp; Statistics'!M409-1</f>
        <v>1.2145833789820593E-3</v>
      </c>
      <c r="N388">
        <f>'EDA &amp; Statistics'!N410/'EDA &amp; Statistics'!N409-1</f>
        <v>1.2136200436421163E-3</v>
      </c>
      <c r="O388">
        <f>'EDA &amp; Statistics'!O410/'EDA &amp; Statistics'!O409-1</f>
        <v>1.6898609231004169E-3</v>
      </c>
      <c r="P388">
        <f>'EDA &amp; Statistics'!P410/'EDA &amp; Statistics'!P409-1</f>
        <v>1.6872751016647758E-3</v>
      </c>
      <c r="R388" s="9">
        <v>39251</v>
      </c>
      <c r="S388">
        <f>LN('EDA &amp; Statistics'!B410/'EDA &amp; Statistics'!B409)</f>
        <v>-2.3509011025352653E-3</v>
      </c>
      <c r="T388">
        <f>LN('EDA &amp; Statistics'!C410/'EDA &amp; Statistics'!C409)</f>
        <v>-5.0184449741169784E-3</v>
      </c>
      <c r="U388">
        <f>LN('EDA &amp; Statistics'!D410/'EDA &amp; Statistics'!D409)</f>
        <v>-5.5222657074510614E-3</v>
      </c>
      <c r="V388">
        <f>LN('EDA &amp; Statistics'!E410/'EDA &amp; Statistics'!E409)</f>
        <v>-1.78837995895944E-2</v>
      </c>
      <c r="W388">
        <f>LN('EDA &amp; Statistics'!F410/'EDA &amp; Statistics'!F409)</f>
        <v>-1.8661975765862444E-2</v>
      </c>
      <c r="X388">
        <f>LN('EDA &amp; Statistics'!G410/'EDA &amp; Statistics'!G409)</f>
        <v>-1.9440151942130376E-2</v>
      </c>
      <c r="Y388">
        <f>LN('EDA &amp; Statistics'!H410/'EDA &amp; Statistics'!H409)</f>
        <v>6.0150499070603675E-3</v>
      </c>
      <c r="Z388">
        <f>LN('EDA &amp; Statistics'!I410/'EDA &amp; Statistics'!I409)</f>
        <v>8.5398212448164357E-3</v>
      </c>
      <c r="AA388">
        <f>LN('EDA &amp; Statistics'!J410/'EDA &amp; Statistics'!J409)</f>
        <v>-2.5266100796033169E-3</v>
      </c>
      <c r="AB388">
        <f>LN('EDA &amp; Statistics'!K410/'EDA &amp; Statistics'!K409)</f>
        <v>-3.3137416443748549E-3</v>
      </c>
      <c r="AC388">
        <f>LN('EDA &amp; Statistics'!L410/'EDA &amp; Statistics'!L409)</f>
        <v>-8.2809738607697385E-4</v>
      </c>
      <c r="AD388">
        <f>LN('EDA &amp; Statistics'!M410/'EDA &amp; Statistics'!M409)</f>
        <v>1.2138463693025839E-3</v>
      </c>
      <c r="AE388">
        <f>LN('EDA &amp; Statistics'!N410/'EDA &amp; Statistics'!N409)</f>
        <v>1.21288420213145E-3</v>
      </c>
      <c r="AF388">
        <f>LN('EDA &amp; Statistics'!O410/'EDA &amp; Statistics'!O409)</f>
        <v>1.6884347146339511E-3</v>
      </c>
      <c r="AG388">
        <f>LN('EDA &amp; Statistics'!P410/'EDA &amp; Statistics'!P409)</f>
        <v>1.6858532521732449E-3</v>
      </c>
    </row>
    <row r="389" spans="1:33" x14ac:dyDescent="0.3">
      <c r="A389" s="9">
        <v>39252</v>
      </c>
      <c r="B389">
        <f>'EDA &amp; Statistics'!B411/'EDA &amp; Statistics'!B410-1</f>
        <v>-5.0491672508252705E-3</v>
      </c>
      <c r="C389">
        <f>'EDA &amp; Statistics'!C411/'EDA &amp; Statistics'!C410-1</f>
        <v>-1.1768894999776847E-2</v>
      </c>
      <c r="D389">
        <f>'EDA &amp; Statistics'!D411/'EDA &amp; Statistics'!D410-1</f>
        <v>-1.0306579336346267E-2</v>
      </c>
      <c r="E389">
        <f>'EDA &amp; Statistics'!E411/'EDA &amp; Statistics'!E410-1</f>
        <v>1.8541330297247471E-2</v>
      </c>
      <c r="F389">
        <f>'EDA &amp; Statistics'!F411/'EDA &amp; Statistics'!F410-1</f>
        <v>1.5818424734442171E-2</v>
      </c>
      <c r="G389">
        <f>'EDA &amp; Statistics'!G411/'EDA &amp; Statistics'!G410-1</f>
        <v>1.3102798419403427E-2</v>
      </c>
      <c r="H389">
        <f>'EDA &amp; Statistics'!H411/'EDA &amp; Statistics'!H410-1</f>
        <v>-1.4092932772967415E-2</v>
      </c>
      <c r="I389">
        <f>'EDA &amp; Statistics'!I411/'EDA &amp; Statistics'!I410-1</f>
        <v>-1.4172389196692281E-2</v>
      </c>
      <c r="J389">
        <f>'EDA &amp; Statistics'!J411/'EDA &amp; Statistics'!J410-1</f>
        <v>-1.272140185092141E-3</v>
      </c>
      <c r="K389">
        <f>'EDA &amp; Statistics'!K411/'EDA &amp; Statistics'!K410-1</f>
        <v>-7.1966433779568906E-4</v>
      </c>
      <c r="L389">
        <f>'EDA &amp; Statistics'!L411/'EDA &amp; Statistics'!L410-1</f>
        <v>-8.9064251534560768E-3</v>
      </c>
      <c r="M389">
        <f>'EDA &amp; Statistics'!M411/'EDA &amp; Statistics'!M410-1</f>
        <v>-9.30044538864927E-3</v>
      </c>
      <c r="N389">
        <f>'EDA &amp; Statistics'!N411/'EDA &amp; Statistics'!N410-1</f>
        <v>-2.4242208461568993E-3</v>
      </c>
      <c r="O389">
        <f>'EDA &amp; Statistics'!O411/'EDA &amp; Statistics'!O410-1</f>
        <v>-2.9523280272946151E-3</v>
      </c>
      <c r="P389">
        <f>'EDA &amp; Statistics'!P411/'EDA &amp; Statistics'!P410-1</f>
        <v>-3.5943655356818205E-4</v>
      </c>
      <c r="R389" s="9">
        <v>39252</v>
      </c>
      <c r="S389">
        <f>LN('EDA &amp; Statistics'!B411/'EDA &amp; Statistics'!B410)</f>
        <v>-5.0619573669095919E-3</v>
      </c>
      <c r="T389">
        <f>LN('EDA &amp; Statistics'!C411/'EDA &amp; Statistics'!C410)</f>
        <v>-1.1838696643856802E-2</v>
      </c>
      <c r="U389">
        <f>LN('EDA &amp; Statistics'!D411/'EDA &amp; Statistics'!D410)</f>
        <v>-1.0360059910365066E-2</v>
      </c>
      <c r="V389">
        <f>LN('EDA &amp; Statistics'!E411/'EDA &amp; Statistics'!E410)</f>
        <v>1.8371535436502745E-2</v>
      </c>
      <c r="W389">
        <f>LN('EDA &amp; Statistics'!F411/'EDA &amp; Statistics'!F410)</f>
        <v>1.569461737215946E-2</v>
      </c>
      <c r="X389">
        <f>LN('EDA &amp; Statistics'!G411/'EDA &amp; Statistics'!G410)</f>
        <v>1.3017699307815935E-2</v>
      </c>
      <c r="Y389">
        <f>LN('EDA &amp; Statistics'!H411/'EDA &amp; Statistics'!H410)</f>
        <v>-1.4193181126770059E-2</v>
      </c>
      <c r="Z389">
        <f>LN('EDA &amp; Statistics'!I411/'EDA &amp; Statistics'!I410)</f>
        <v>-1.4273776578737509E-2</v>
      </c>
      <c r="AA389">
        <f>LN('EDA &amp; Statistics'!J411/'EDA &amp; Statistics'!J410)</f>
        <v>-1.2729500423248861E-3</v>
      </c>
      <c r="AB389">
        <f>LN('EDA &amp; Statistics'!K411/'EDA &amp; Statistics'!K410)</f>
        <v>-7.1992342048440839E-4</v>
      </c>
      <c r="AC389">
        <f>LN('EDA &amp; Statistics'!L411/'EDA &amp; Statistics'!L410)</f>
        <v>-8.9463244413164958E-3</v>
      </c>
      <c r="AD389">
        <f>LN('EDA &amp; Statistics'!M411/'EDA &amp; Statistics'!M410)</f>
        <v>-9.343964572900534E-3</v>
      </c>
      <c r="AE389">
        <f>LN('EDA &amp; Statistics'!N411/'EDA &amp; Statistics'!N410)</f>
        <v>-2.4271640270882499E-3</v>
      </c>
      <c r="AF389">
        <f>LN('EDA &amp; Statistics'!O411/'EDA &amp; Statistics'!O410)</f>
        <v>-2.9566947444571562E-3</v>
      </c>
      <c r="AG389">
        <f>LN('EDA &amp; Statistics'!P411/'EDA &amp; Statistics'!P410)</f>
        <v>-3.5950116636946814E-4</v>
      </c>
    </row>
    <row r="390" spans="1:33" x14ac:dyDescent="0.3">
      <c r="A390" s="9">
        <v>39253</v>
      </c>
      <c r="B390">
        <f>'EDA &amp; Statistics'!B412/'EDA &amp; Statistics'!B411-1</f>
        <v>2.6132919359427298E-3</v>
      </c>
      <c r="C390">
        <f>'EDA &amp; Statistics'!C412/'EDA &amp; Statistics'!C411-1</f>
        <v>1.0454524647105723E-2</v>
      </c>
      <c r="D390">
        <f>'EDA &amp; Statistics'!D412/'EDA &amp; Statistics'!D411-1</f>
        <v>1.0855188544462102E-2</v>
      </c>
      <c r="E390">
        <f>'EDA &amp; Statistics'!E412/'EDA &amp; Statistics'!E411-1</f>
        <v>-1.6228918280245752E-2</v>
      </c>
      <c r="F390">
        <f>'EDA &amp; Statistics'!F412/'EDA &amp; Statistics'!F411-1</f>
        <v>-1.634474490381177E-2</v>
      </c>
      <c r="G390">
        <f>'EDA &amp; Statistics'!G412/'EDA &amp; Statistics'!G411-1</f>
        <v>-1.6460557890255245E-2</v>
      </c>
      <c r="H390">
        <f>'EDA &amp; Statistics'!H412/'EDA &amp; Statistics'!H411-1</f>
        <v>1.3686081634286751E-2</v>
      </c>
      <c r="I390">
        <f>'EDA &amp; Statistics'!I412/'EDA &amp; Statistics'!I411-1</f>
        <v>8.6256388819443419E-3</v>
      </c>
      <c r="J390">
        <f>'EDA &amp; Statistics'!J412/'EDA &amp; Statistics'!J411-1</f>
        <v>-4.327887164206512E-3</v>
      </c>
      <c r="K390">
        <f>'EDA &amp; Statistics'!K412/'EDA &amp; Statistics'!K411-1</f>
        <v>-4.6003802895069335E-3</v>
      </c>
      <c r="L390">
        <f>'EDA &amp; Statistics'!L412/'EDA &amp; Statistics'!L411-1</f>
        <v>5.642623044917805E-3</v>
      </c>
      <c r="M390">
        <f>'EDA &amp; Statistics'!M412/'EDA &amp; Statistics'!M411-1</f>
        <v>1.8366988466866907E-3</v>
      </c>
      <c r="N390">
        <f>'EDA &amp; Statistics'!N412/'EDA &amp; Statistics'!N411-1</f>
        <v>5.6702870239035974E-3</v>
      </c>
      <c r="O390">
        <f>'EDA &amp; Statistics'!O412/'EDA &amp; Statistics'!O411-1</f>
        <v>4.653156226380073E-3</v>
      </c>
      <c r="P390">
        <f>'EDA &amp; Statistics'!P412/'EDA &amp; Statistics'!P411-1</f>
        <v>1.4326516740210682E-2</v>
      </c>
      <c r="R390" s="9">
        <v>39253</v>
      </c>
      <c r="S390">
        <f>LN('EDA &amp; Statistics'!B412/'EDA &amp; Statistics'!B411)</f>
        <v>2.6098832259162977E-3</v>
      </c>
      <c r="T390">
        <f>LN('EDA &amp; Statistics'!C412/'EDA &amp; Statistics'!C411)</f>
        <v>1.0400254025631066E-2</v>
      </c>
      <c r="U390">
        <f>LN('EDA &amp; Statistics'!D412/'EDA &amp; Statistics'!D411)</f>
        <v>1.0796693918032575E-2</v>
      </c>
      <c r="V390">
        <f>LN('EDA &amp; Statistics'!E412/'EDA &amp; Statistics'!E411)</f>
        <v>-1.6362049523594151E-2</v>
      </c>
      <c r="W390">
        <f>LN('EDA &amp; Statistics'!F412/'EDA &amp; Statistics'!F411)</f>
        <v>-1.6479793828966506E-2</v>
      </c>
      <c r="X390">
        <f>LN('EDA &amp; Statistics'!G412/'EDA &amp; Statistics'!G411)</f>
        <v>-1.6597538134338789E-2</v>
      </c>
      <c r="Y390">
        <f>LN('EDA &amp; Statistics'!H412/'EDA &amp; Statistics'!H411)</f>
        <v>1.3593273050820313E-2</v>
      </c>
      <c r="Z390">
        <f>LN('EDA &amp; Statistics'!I412/'EDA &amp; Statistics'!I411)</f>
        <v>8.5886506050409598E-3</v>
      </c>
      <c r="AA390">
        <f>LN('EDA &amp; Statistics'!J412/'EDA &amp; Statistics'!J411)</f>
        <v>-4.3372795771915639E-3</v>
      </c>
      <c r="AB390">
        <f>LN('EDA &amp; Statistics'!K412/'EDA &amp; Statistics'!K411)</f>
        <v>-4.6109946046790024E-3</v>
      </c>
      <c r="AC390">
        <f>LN('EDA &amp; Statistics'!L412/'EDA &amp; Statistics'!L411)</f>
        <v>5.6267630807341961E-3</v>
      </c>
      <c r="AD390">
        <f>LN('EDA &amp; Statistics'!M412/'EDA &amp; Statistics'!M411)</f>
        <v>1.8350141778640803E-3</v>
      </c>
      <c r="AE390">
        <f>LN('EDA &amp; Statistics'!N412/'EDA &amp; Statistics'!N411)</f>
        <v>5.6542714598124075E-3</v>
      </c>
      <c r="AF390">
        <f>LN('EDA &amp; Statistics'!O412/'EDA &amp; Statistics'!O411)</f>
        <v>4.6423637613471668E-3</v>
      </c>
      <c r="AG390">
        <f>LN('EDA &amp; Statistics'!P412/'EDA &amp; Statistics'!P411)</f>
        <v>1.422486195488001E-2</v>
      </c>
    </row>
    <row r="391" spans="1:33" x14ac:dyDescent="0.3">
      <c r="A391" s="9">
        <v>39254</v>
      </c>
      <c r="B391">
        <f>'EDA &amp; Statistics'!B413/'EDA &amp; Statistics'!B412-1</f>
        <v>-9.6702431382900134E-4</v>
      </c>
      <c r="C391">
        <f>'EDA &amp; Statistics'!C413/'EDA &amp; Statistics'!C412-1</f>
        <v>6.7476213054020739E-3</v>
      </c>
      <c r="D391">
        <f>'EDA &amp; Statistics'!D413/'EDA &amp; Statistics'!D412-1</f>
        <v>9.3416616779304906E-3</v>
      </c>
      <c r="E391">
        <f>'EDA &amp; Statistics'!E413/'EDA &amp; Statistics'!E412-1</f>
        <v>1.0448349871621465E-2</v>
      </c>
      <c r="F391">
        <f>'EDA &amp; Statistics'!F413/'EDA &amp; Statistics'!F412-1</f>
        <v>1.2084580829157865E-2</v>
      </c>
      <c r="G391">
        <f>'EDA &amp; Statistics'!G413/'EDA &amp; Statistics'!G412-1</f>
        <v>1.3723461354825828E-2</v>
      </c>
      <c r="H391">
        <f>'EDA &amp; Statistics'!H413/'EDA &amp; Statistics'!H412-1</f>
        <v>0</v>
      </c>
      <c r="I391">
        <f>'EDA &amp; Statistics'!I413/'EDA &amp; Statistics'!I412-1</f>
        <v>-1.4252782694236243E-3</v>
      </c>
      <c r="J391">
        <f>'EDA &amp; Statistics'!J413/'EDA &amp; Statistics'!J412-1</f>
        <v>9.2603651670963849E-3</v>
      </c>
      <c r="K391">
        <f>'EDA &amp; Statistics'!K413/'EDA &amp; Statistics'!K412-1</f>
        <v>1.163524904171398E-2</v>
      </c>
      <c r="L391">
        <f>'EDA &amp; Statistics'!L413/'EDA &amp; Statistics'!L412-1</f>
        <v>1.6625881497240869E-3</v>
      </c>
      <c r="M391">
        <f>'EDA &amp; Statistics'!M413/'EDA &amp; Statistics'!M412-1</f>
        <v>2.444506848475525E-3</v>
      </c>
      <c r="N391">
        <f>'EDA &amp; Statistics'!N413/'EDA &amp; Statistics'!N412-1</f>
        <v>2.0136623928384001E-3</v>
      </c>
      <c r="O391">
        <f>'EDA &amp; Statistics'!O413/'EDA &amp; Statistics'!O412-1</f>
        <v>1.6842490748354422E-3</v>
      </c>
      <c r="P391">
        <f>'EDA &amp; Statistics'!P413/'EDA &amp; Statistics'!P412-1</f>
        <v>2.1011491700846374E-3</v>
      </c>
      <c r="R391" s="9">
        <v>39254</v>
      </c>
      <c r="S391">
        <f>LN('EDA &amp; Statistics'!B413/'EDA &amp; Statistics'!B412)</f>
        <v>-9.6749218349264916E-4</v>
      </c>
      <c r="T391">
        <f>LN('EDA &amp; Statistics'!C413/'EDA &amp; Statistics'!C412)</f>
        <v>6.7249580005731991E-3</v>
      </c>
      <c r="U391">
        <f>LN('EDA &amp; Statistics'!D413/'EDA &amp; Statistics'!D412)</f>
        <v>9.2982982052142275E-3</v>
      </c>
      <c r="V391">
        <f>LN('EDA &amp; Statistics'!E413/'EDA &amp; Statistics'!E412)</f>
        <v>1.0394143117915377E-2</v>
      </c>
      <c r="W391">
        <f>LN('EDA &amp; Statistics'!F413/'EDA &amp; Statistics'!F412)</f>
        <v>1.2012145267260943E-2</v>
      </c>
      <c r="X391">
        <f>LN('EDA &amp; Statistics'!G413/'EDA &amp; Statistics'!G412)</f>
        <v>1.3630147416606519E-2</v>
      </c>
      <c r="Y391">
        <f>LN('EDA &amp; Statistics'!H413/'EDA &amp; Statistics'!H412)</f>
        <v>0</v>
      </c>
      <c r="Z391">
        <f>LN('EDA &amp; Statistics'!I413/'EDA &amp; Statistics'!I412)</f>
        <v>-1.4262949446411587E-3</v>
      </c>
      <c r="AA391">
        <f>LN('EDA &amp; Statistics'!J413/'EDA &amp; Statistics'!J412)</f>
        <v>9.2177508662173273E-3</v>
      </c>
      <c r="AB391">
        <f>LN('EDA &amp; Statistics'!K413/'EDA &amp; Statistics'!K412)</f>
        <v>1.1568080048157618E-2</v>
      </c>
      <c r="AC391">
        <f>LN('EDA &amp; Statistics'!L413/'EDA &amp; Statistics'!L412)</f>
        <v>1.6612075800469871E-3</v>
      </c>
      <c r="AD391">
        <f>LN('EDA &amp; Statistics'!M413/'EDA &amp; Statistics'!M412)</f>
        <v>2.441523901842733E-3</v>
      </c>
      <c r="AE391">
        <f>LN('EDA &amp; Statistics'!N413/'EDA &amp; Statistics'!N412)</f>
        <v>2.0116376923088306E-3</v>
      </c>
      <c r="AF391">
        <f>LN('EDA &amp; Statistics'!O413/'EDA &amp; Statistics'!O412)</f>
        <v>1.6828323179203435E-3</v>
      </c>
      <c r="AG391">
        <f>LN('EDA &amp; Statistics'!P413/'EDA &amp; Statistics'!P412)</f>
        <v>2.0989448433732776E-3</v>
      </c>
    </row>
    <row r="392" spans="1:33" x14ac:dyDescent="0.3">
      <c r="A392" s="9">
        <v>39255</v>
      </c>
      <c r="B392">
        <f>'EDA &amp; Statistics'!B414/'EDA &amp; Statistics'!B413-1</f>
        <v>-5.3512957147708873E-3</v>
      </c>
      <c r="C392">
        <f>'EDA &amp; Statistics'!C414/'EDA &amp; Statistics'!C413-1</f>
        <v>-5.8087205380461526E-3</v>
      </c>
      <c r="D392">
        <f>'EDA &amp; Statistics'!D414/'EDA &amp; Statistics'!D413-1</f>
        <v>-2.9408739240229798E-3</v>
      </c>
      <c r="E392">
        <f>'EDA &amp; Statistics'!E414/'EDA &amp; Statistics'!E413-1</f>
        <v>-6.9108697351445425E-3</v>
      </c>
      <c r="F392">
        <f>'EDA &amp; Statistics'!F414/'EDA &amp; Statistics'!F413-1</f>
        <v>-6.686538203411363E-3</v>
      </c>
      <c r="G392">
        <f>'EDA &amp; Statistics'!G414/'EDA &amp; Statistics'!G413-1</f>
        <v>-6.4621559968348619E-3</v>
      </c>
      <c r="H392">
        <f>'EDA &amp; Statistics'!H414/'EDA &amp; Statistics'!H413-1</f>
        <v>1.3501373249549475E-2</v>
      </c>
      <c r="I392">
        <f>'EDA &amp; Statistics'!I414/'EDA &amp; Statistics'!I413-1</f>
        <v>1.1418772941322208E-2</v>
      </c>
      <c r="J392">
        <f>'EDA &amp; Statistics'!J414/'EDA &amp; Statistics'!J413-1</f>
        <v>1.0802585092679617E-3</v>
      </c>
      <c r="K392">
        <f>'EDA &amp; Statistics'!K414/'EDA &amp; Statistics'!K413-1</f>
        <v>1.6347887841616782E-3</v>
      </c>
      <c r="L392">
        <f>'EDA &amp; Statistics'!L414/'EDA &amp; Statistics'!L413-1</f>
        <v>1.2448219394154414E-3</v>
      </c>
      <c r="M392">
        <f>'EDA &amp; Statistics'!M414/'EDA &amp; Statistics'!M413-1</f>
        <v>3.0481338089753951E-3</v>
      </c>
      <c r="N392">
        <f>'EDA &amp; Statistics'!N414/'EDA &amp; Statistics'!N413-1</f>
        <v>1.607753893755115E-3</v>
      </c>
      <c r="O392">
        <f>'EDA &amp; Statistics'!O414/'EDA &amp; Statistics'!O413-1</f>
        <v>2.5220455499530559E-3</v>
      </c>
      <c r="P392">
        <f>'EDA &amp; Statistics'!P414/'EDA &amp; Statistics'!P413-1</f>
        <v>1.5199416152531509E-2</v>
      </c>
      <c r="R392" s="9">
        <v>39255</v>
      </c>
      <c r="S392">
        <f>LN('EDA &amp; Statistics'!B414/'EDA &amp; Statistics'!B413)</f>
        <v>-5.3656651841302123E-3</v>
      </c>
      <c r="T392">
        <f>LN('EDA &amp; Statistics'!C414/'EDA &amp; Statistics'!C413)</f>
        <v>-5.825656772271013E-3</v>
      </c>
      <c r="U392">
        <f>LN('EDA &amp; Statistics'!D414/'EDA &amp; Statistics'!D413)</f>
        <v>-2.9452067907698516E-3</v>
      </c>
      <c r="V392">
        <f>LN('EDA &amp; Statistics'!E414/'EDA &amp; Statistics'!E413)</f>
        <v>-6.9348603901446936E-3</v>
      </c>
      <c r="W392">
        <f>LN('EDA &amp; Statistics'!F414/'EDA &amp; Statistics'!F413)</f>
        <v>-6.7089932536604623E-3</v>
      </c>
      <c r="X392">
        <f>LN('EDA &amp; Statistics'!G414/'EDA &amp; Statistics'!G413)</f>
        <v>-6.4831261171762805E-3</v>
      </c>
      <c r="Y392">
        <f>LN('EDA &amp; Statistics'!H414/'EDA &amp; Statistics'!H413)</f>
        <v>1.3411041866621305E-2</v>
      </c>
      <c r="Z392">
        <f>LN('EDA &amp; Statistics'!I414/'EDA &amp; Statistics'!I413)</f>
        <v>1.1354070833509169E-2</v>
      </c>
      <c r="AA392">
        <f>LN('EDA &amp; Statistics'!J414/'EDA &amp; Statistics'!J413)</f>
        <v>1.0796754499099821E-3</v>
      </c>
      <c r="AB392">
        <f>LN('EDA &amp; Statistics'!K414/'EDA &amp; Statistics'!K413)</f>
        <v>1.6334539715370604E-3</v>
      </c>
      <c r="AC392">
        <f>LN('EDA &amp; Statistics'!L414/'EDA &amp; Statistics'!L413)</f>
        <v>1.2440477909697288E-3</v>
      </c>
      <c r="AD392">
        <f>LN('EDA &amp; Statistics'!M414/'EDA &amp; Statistics'!M413)</f>
        <v>3.0434976677799967E-3</v>
      </c>
      <c r="AE392">
        <f>LN('EDA &amp; Statistics'!N414/'EDA &amp; Statistics'!N413)</f>
        <v>1.6064628410750799E-3</v>
      </c>
      <c r="AF392">
        <f>LN('EDA &amp; Statistics'!O414/'EDA &amp; Statistics'!O413)</f>
        <v>2.5188705303173394E-3</v>
      </c>
      <c r="AG392">
        <f>LN('EDA &amp; Statistics'!P414/'EDA &amp; Statistics'!P413)</f>
        <v>1.5085062312016052E-2</v>
      </c>
    </row>
    <row r="393" spans="1:33" x14ac:dyDescent="0.3">
      <c r="A393" s="9">
        <v>39258</v>
      </c>
      <c r="B393">
        <f>'EDA &amp; Statistics'!B415/'EDA &amp; Statistics'!B414-1</f>
        <v>-4.7714389838025006E-3</v>
      </c>
      <c r="C393">
        <f>'EDA &amp; Statistics'!C415/'EDA &amp; Statistics'!C414-1</f>
        <v>-1.0337058078037198E-2</v>
      </c>
      <c r="D393">
        <f>'EDA &amp; Statistics'!D415/'EDA &amp; Statistics'!D414-1</f>
        <v>-1.0063344424095622E-2</v>
      </c>
      <c r="E393">
        <f>'EDA &amp; Statistics'!E415/'EDA &amp; Statistics'!E414-1</f>
        <v>-3.7555327593830068E-4</v>
      </c>
      <c r="F393">
        <f>'EDA &amp; Statistics'!F415/'EDA &amp; Statistics'!F414-1</f>
        <v>-7.8133026905702341E-4</v>
      </c>
      <c r="G393">
        <f>'EDA &amp; Statistics'!G415/'EDA &amp; Statistics'!G414-1</f>
        <v>-1.1869425453476801E-3</v>
      </c>
      <c r="H393">
        <f>'EDA &amp; Statistics'!H415/'EDA &amp; Statistics'!H414-1</f>
        <v>-1.0361185794346417E-2</v>
      </c>
      <c r="I393">
        <f>'EDA &amp; Statistics'!I415/'EDA &amp; Statistics'!I414-1</f>
        <v>-9.8786581993415279E-3</v>
      </c>
      <c r="J393">
        <f>'EDA &amp; Statistics'!J415/'EDA &amp; Statistics'!J414-1</f>
        <v>-1.4388132833250689E-3</v>
      </c>
      <c r="K393">
        <f>'EDA &amp; Statistics'!K415/'EDA &amp; Statistics'!K414-1</f>
        <v>-1.4572282118603397E-3</v>
      </c>
      <c r="L393">
        <f>'EDA &amp; Statistics'!L415/'EDA &amp; Statistics'!L414-1</f>
        <v>-5.5947836823287966E-3</v>
      </c>
      <c r="M393">
        <f>'EDA &amp; Statistics'!M415/'EDA &amp; Statistics'!M414-1</f>
        <v>-6.4829954802868572E-3</v>
      </c>
      <c r="N393">
        <f>'EDA &amp; Statistics'!N415/'EDA &amp; Statistics'!N414-1</f>
        <v>-5.2166597258668235E-3</v>
      </c>
      <c r="O393">
        <f>'EDA &amp; Statistics'!O415/'EDA &amp; Statistics'!O414-1</f>
        <v>-5.4507784501437451E-3</v>
      </c>
      <c r="P393">
        <f>'EDA &amp; Statistics'!P415/'EDA &amp; Statistics'!P414-1</f>
        <v>2.0886868758523525E-2</v>
      </c>
      <c r="R393" s="9">
        <v>39258</v>
      </c>
      <c r="S393">
        <f>LN('EDA &amp; Statistics'!B415/'EDA &amp; Statistics'!B414)</f>
        <v>-4.7828586387289691E-3</v>
      </c>
      <c r="T393">
        <f>LN('EDA &amp; Statistics'!C415/'EDA &amp; Statistics'!C414)</f>
        <v>-1.0390856529174552E-2</v>
      </c>
      <c r="U393">
        <f>LN('EDA &amp; Statistics'!D415/'EDA &amp; Statistics'!D414)</f>
        <v>-1.0114322167345213E-2</v>
      </c>
      <c r="V393">
        <f>LN('EDA &amp; Statistics'!E415/'EDA &amp; Statistics'!E414)</f>
        <v>-3.7562381373085354E-4</v>
      </c>
      <c r="W393">
        <f>LN('EDA &amp; Statistics'!F415/'EDA &amp; Statistics'!F414)</f>
        <v>-7.8163566663964131E-4</v>
      </c>
      <c r="X393">
        <f>LN('EDA &amp; Statistics'!G415/'EDA &amp; Statistics'!G414)</f>
        <v>-1.187647519548452E-3</v>
      </c>
      <c r="Y393">
        <f>LN('EDA &amp; Statistics'!H415/'EDA &amp; Statistics'!H414)</f>
        <v>-1.0415236557369565E-2</v>
      </c>
      <c r="Z393">
        <f>LN('EDA &amp; Statistics'!I415/'EDA &amp; Statistics'!I414)</f>
        <v>-9.9277758888681455E-3</v>
      </c>
      <c r="AA393">
        <f>LN('EDA &amp; Statistics'!J415/'EDA &amp; Statistics'!J414)</f>
        <v>-1.4398493690991067E-3</v>
      </c>
      <c r="AB393">
        <f>LN('EDA &amp; Statistics'!K415/'EDA &amp; Statistics'!K414)</f>
        <v>-1.4582910015012373E-3</v>
      </c>
      <c r="AC393">
        <f>LN('EDA &amp; Statistics'!L415/'EDA &amp; Statistics'!L414)</f>
        <v>-5.6104931058391858E-3</v>
      </c>
      <c r="AD393">
        <f>LN('EDA &amp; Statistics'!M415/'EDA &amp; Statistics'!M414)</f>
        <v>-6.5041013645060165E-3</v>
      </c>
      <c r="AE393">
        <f>LN('EDA &amp; Statistics'!N415/'EDA &amp; Statistics'!N414)</f>
        <v>-5.2303140023918808E-3</v>
      </c>
      <c r="AF393">
        <f>LN('EDA &amp; Statistics'!O415/'EDA &amp; Statistics'!O414)</f>
        <v>-5.465688147319292E-3</v>
      </c>
      <c r="AG393">
        <f>LN('EDA &amp; Statistics'!P415/'EDA &amp; Statistics'!P414)</f>
        <v>2.0671728693149118E-2</v>
      </c>
    </row>
    <row r="394" spans="1:33" x14ac:dyDescent="0.3">
      <c r="A394" s="9">
        <v>39259</v>
      </c>
      <c r="B394">
        <f>'EDA &amp; Statistics'!B416/'EDA &amp; Statistics'!B415-1</f>
        <v>1.9736676662358565E-3</v>
      </c>
      <c r="C394">
        <f>'EDA &amp; Statistics'!C416/'EDA &amp; Statistics'!C415-1</f>
        <v>4.4504800507101372E-3</v>
      </c>
      <c r="D394">
        <f>'EDA &amp; Statistics'!D416/'EDA &amp; Statistics'!D415-1</f>
        <v>3.5929727133483524E-3</v>
      </c>
      <c r="E394">
        <f>'EDA &amp; Statistics'!E416/'EDA &amp; Statistics'!E415-1</f>
        <v>-2.6446448680258472E-3</v>
      </c>
      <c r="F394">
        <f>'EDA &amp; Statistics'!F416/'EDA &amp; Statistics'!F415-1</f>
        <v>-2.2255746622648065E-3</v>
      </c>
      <c r="G394">
        <f>'EDA &amp; Statistics'!G416/'EDA &amp; Statistics'!G415-1</f>
        <v>-1.8063283709828237E-3</v>
      </c>
      <c r="H394">
        <f>'EDA &amp; Statistics'!H416/'EDA &amp; Statistics'!H415-1</f>
        <v>-8.9740384057179767E-4</v>
      </c>
      <c r="I394">
        <f>'EDA &amp; Statistics'!I416/'EDA &amp; Statistics'!I415-1</f>
        <v>1.9954983199916843E-3</v>
      </c>
      <c r="J394">
        <f>'EDA &amp; Statistics'!J416/'EDA &amp; Statistics'!J415-1</f>
        <v>5.4753822512831896E-4</v>
      </c>
      <c r="K394">
        <f>'EDA &amp; Statistics'!K416/'EDA &amp; Statistics'!K415-1</f>
        <v>9.1936848876339461E-4</v>
      </c>
      <c r="L394">
        <f>'EDA &amp; Statistics'!L416/'EDA &amp; Statistics'!L415-1</f>
        <v>-5.0009777199094829E-3</v>
      </c>
      <c r="M394">
        <f>'EDA &amp; Statistics'!M416/'EDA &amp; Statistics'!M415-1</f>
        <v>-4.8939012972324392E-3</v>
      </c>
      <c r="N394">
        <f>'EDA &amp; Statistics'!N416/'EDA &amp; Statistics'!N415-1</f>
        <v>-2.0169884051057796E-3</v>
      </c>
      <c r="O394">
        <f>'EDA &amp; Statistics'!O416/'EDA &amp; Statistics'!O415-1</f>
        <v>-2.9510833410862913E-3</v>
      </c>
      <c r="P394">
        <f>'EDA &amp; Statistics'!P416/'EDA &amp; Statistics'!P415-1</f>
        <v>-4.1912799149069757E-3</v>
      </c>
      <c r="R394" s="9">
        <v>39259</v>
      </c>
      <c r="S394">
        <f>LN('EDA &amp; Statistics'!B416/'EDA &amp; Statistics'!B415)</f>
        <v>1.9717225431380276E-3</v>
      </c>
      <c r="T394">
        <f>LN('EDA &amp; Statistics'!C416/'EDA &amp; Statistics'!C415)</f>
        <v>4.440605949855657E-3</v>
      </c>
      <c r="U394">
        <f>LN('EDA &amp; Statistics'!D416/'EDA &amp; Statistics'!D415)</f>
        <v>3.5865334064488523E-3</v>
      </c>
      <c r="V394">
        <f>LN('EDA &amp; Statistics'!E416/'EDA &amp; Statistics'!E415)</f>
        <v>-2.6481481191981504E-3</v>
      </c>
      <c r="W394">
        <f>LN('EDA &amp; Statistics'!F416/'EDA &amp; Statistics'!F415)</f>
        <v>-2.2280549342571232E-3</v>
      </c>
      <c r="X394">
        <f>LN('EDA &amp; Statistics'!G416/'EDA &amp; Statistics'!G415)</f>
        <v>-1.8079617493161797E-3</v>
      </c>
      <c r="Y394">
        <f>LN('EDA &amp; Statistics'!H416/'EDA &amp; Statistics'!H415)</f>
        <v>-8.9780674846376234E-4</v>
      </c>
      <c r="Z394">
        <f>LN('EDA &amp; Statistics'!I416/'EDA &amp; Statistics'!I415)</f>
        <v>1.9935099579617959E-3</v>
      </c>
      <c r="AA394">
        <f>LN('EDA &amp; Statistics'!J416/'EDA &amp; Statistics'!J415)</f>
        <v>5.4738838076884538E-4</v>
      </c>
      <c r="AB394">
        <f>LN('EDA &amp; Statistics'!K416/'EDA &amp; Statistics'!K415)</f>
        <v>9.1894612840437569E-4</v>
      </c>
      <c r="AC394">
        <f>LN('EDA &amp; Statistics'!L416/'EDA &amp; Statistics'!L415)</f>
        <v>-5.0135244571019233E-3</v>
      </c>
      <c r="AD394">
        <f>LN('EDA &amp; Statistics'!M416/'EDA &amp; Statistics'!M415)</f>
        <v>-4.9059156462392213E-3</v>
      </c>
      <c r="AE394">
        <f>LN('EDA &amp; Statistics'!N416/'EDA &amp; Statistics'!N415)</f>
        <v>-2.0190252655624148E-3</v>
      </c>
      <c r="AF394">
        <f>LN('EDA &amp; Statistics'!O416/'EDA &amp; Statistics'!O415)</f>
        <v>-2.9554463734249607E-3</v>
      </c>
      <c r="AG394">
        <f>LN('EDA &amp; Statistics'!P416/'EDA &amp; Statistics'!P415)</f>
        <v>-4.2000879484743155E-3</v>
      </c>
    </row>
    <row r="395" spans="1:33" x14ac:dyDescent="0.3">
      <c r="A395" s="9">
        <v>39260</v>
      </c>
      <c r="B395">
        <f>'EDA &amp; Statistics'!B417/'EDA &amp; Statistics'!B416-1</f>
        <v>-3.9730236659799578E-3</v>
      </c>
      <c r="C395">
        <f>'EDA &amp; Statistics'!C417/'EDA &amp; Statistics'!C416-1</f>
        <v>-6.1488235544706615E-3</v>
      </c>
      <c r="D395">
        <f>'EDA &amp; Statistics'!D417/'EDA &amp; Statistics'!D416-1</f>
        <v>-5.9378136374431678E-3</v>
      </c>
      <c r="E395">
        <f>'EDA &amp; Statistics'!E417/'EDA &amp; Statistics'!E416-1</f>
        <v>-8.9239912042746727E-3</v>
      </c>
      <c r="F395">
        <f>'EDA &amp; Statistics'!F417/'EDA &amp; Statistics'!F416-1</f>
        <v>-8.3192819731595646E-3</v>
      </c>
      <c r="G395">
        <f>'EDA &amp; Statistics'!G417/'EDA &amp; Statistics'!G416-1</f>
        <v>-7.714203776141737E-3</v>
      </c>
      <c r="H395">
        <f>'EDA &amp; Statistics'!H417/'EDA &amp; Statistics'!H416-1</f>
        <v>-2.9940091976750072E-3</v>
      </c>
      <c r="I395">
        <f>'EDA &amp; Statistics'!I417/'EDA &amp; Statistics'!I416-1</f>
        <v>-2.8449474153087184E-3</v>
      </c>
      <c r="J395">
        <f>'EDA &amp; Statistics'!J417/'EDA &amp; Statistics'!J416-1</f>
        <v>-5.0548666946295118E-3</v>
      </c>
      <c r="K395">
        <f>'EDA &amp; Statistics'!K417/'EDA &amp; Statistics'!K416-1</f>
        <v>-4.9279940288986523E-3</v>
      </c>
      <c r="L395">
        <f>'EDA &amp; Statistics'!L417/'EDA &amp; Statistics'!L416-1</f>
        <v>-7.5393195918354028E-3</v>
      </c>
      <c r="M395">
        <f>'EDA &amp; Statistics'!M417/'EDA &amp; Statistics'!M416-1</f>
        <v>-8.6066173661353274E-3</v>
      </c>
      <c r="N395">
        <f>'EDA &amp; Statistics'!N417/'EDA &amp; Statistics'!N416-1</f>
        <v>-4.8504014953489882E-3</v>
      </c>
      <c r="O395">
        <f>'EDA &amp; Statistics'!O417/'EDA &amp; Statistics'!O416-1</f>
        <v>-5.0739506900771003E-3</v>
      </c>
      <c r="P395">
        <f>'EDA &amp; Statistics'!P417/'EDA &amp; Statistics'!P416-1</f>
        <v>-4.4502111269384415E-6</v>
      </c>
      <c r="R395" s="9">
        <v>39260</v>
      </c>
      <c r="S395">
        <f>LN('EDA &amp; Statistics'!B417/'EDA &amp; Statistics'!B416)</f>
        <v>-3.9809370916110576E-3</v>
      </c>
      <c r="T395">
        <f>LN('EDA &amp; Statistics'!C417/'EDA &amp; Statistics'!C416)</f>
        <v>-6.1678054207888111E-3</v>
      </c>
      <c r="U395">
        <f>LN('EDA &amp; Statistics'!D417/'EDA &amp; Statistics'!D416)</f>
        <v>-5.9555125495120544E-3</v>
      </c>
      <c r="V395">
        <f>LN('EDA &amp; Statistics'!E417/'EDA &amp; Statistics'!E416)</f>
        <v>-8.9640485058607392E-3</v>
      </c>
      <c r="W395">
        <f>LN('EDA &amp; Statistics'!F417/'EDA &amp; Statistics'!F416)</f>
        <v>-8.3540803320714674E-3</v>
      </c>
      <c r="X395">
        <f>LN('EDA &amp; Statistics'!G417/'EDA &amp; Statistics'!G416)</f>
        <v>-7.7441121582821426E-3</v>
      </c>
      <c r="Y395">
        <f>LN('EDA &amp; Statistics'!H417/'EDA &amp; Statistics'!H416)</f>
        <v>-2.9985002095402344E-3</v>
      </c>
      <c r="Z395">
        <f>LN('EDA &amp; Statistics'!I417/'EDA &amp; Statistics'!I416)</f>
        <v>-2.84900197002921E-3</v>
      </c>
      <c r="AA395">
        <f>LN('EDA &amp; Statistics'!J417/'EDA &amp; Statistics'!J416)</f>
        <v>-5.0676857506055072E-3</v>
      </c>
      <c r="AB395">
        <f>LN('EDA &amp; Statistics'!K417/'EDA &amp; Statistics'!K416)</f>
        <v>-4.9401766318158211E-3</v>
      </c>
      <c r="AC395">
        <f>LN('EDA &amp; Statistics'!L417/'EDA &amp; Statistics'!L416)</f>
        <v>-7.5678839227689533E-3</v>
      </c>
      <c r="AD395">
        <f>LN('EDA &amp; Statistics'!M417/'EDA &amp; Statistics'!M416)</f>
        <v>-8.6438681870899241E-3</v>
      </c>
      <c r="AE395">
        <f>LN('EDA &amp; Statistics'!N417/'EDA &amp; Statistics'!N416)</f>
        <v>-4.8622028690805744E-3</v>
      </c>
      <c r="AF395">
        <f>LN('EDA &amp; Statistics'!O417/'EDA &amp; Statistics'!O416)</f>
        <v>-5.0868668871684192E-3</v>
      </c>
      <c r="AG395">
        <f>LN('EDA &amp; Statistics'!P417/'EDA &amp; Statistics'!P416)</f>
        <v>-4.4502210291573568E-6</v>
      </c>
    </row>
    <row r="396" spans="1:33" x14ac:dyDescent="0.3">
      <c r="A396" s="9">
        <v>39261</v>
      </c>
      <c r="B396">
        <f>'EDA &amp; Statistics'!B418/'EDA &amp; Statistics'!B417-1</f>
        <v>9.7477849499936209E-3</v>
      </c>
      <c r="C396">
        <f>'EDA &amp; Statistics'!C418/'EDA &amp; Statistics'!C417-1</f>
        <v>1.1463874867797097E-2</v>
      </c>
      <c r="D396">
        <f>'EDA &amp; Statistics'!D418/'EDA &amp; Statistics'!D417-1</f>
        <v>7.8179681660091038E-3</v>
      </c>
      <c r="E396">
        <f>'EDA &amp; Statistics'!E418/'EDA &amp; Statistics'!E417-1</f>
        <v>2.7619449113891248E-2</v>
      </c>
      <c r="F396">
        <f>'EDA &amp; Statistics'!F418/'EDA &amp; Statistics'!F417-1</f>
        <v>2.2796367341437085E-2</v>
      </c>
      <c r="G396">
        <f>'EDA &amp; Statistics'!G418/'EDA &amp; Statistics'!G417-1</f>
        <v>1.7995922468084125E-2</v>
      </c>
      <c r="H396">
        <f>'EDA &amp; Statistics'!H418/'EDA &amp; Statistics'!H417-1</f>
        <v>9.0090006237546483E-3</v>
      </c>
      <c r="I396">
        <f>'EDA &amp; Statistics'!I418/'EDA &amp; Statistics'!I417-1</f>
        <v>5.7061284660482325E-3</v>
      </c>
      <c r="J396">
        <f>'EDA &amp; Statistics'!J418/'EDA &amp; Statistics'!J417-1</f>
        <v>5.7897957524379873E-3</v>
      </c>
      <c r="K396">
        <f>'EDA &amp; Statistics'!K418/'EDA &amp; Statistics'!K417-1</f>
        <v>3.2967089781348324E-3</v>
      </c>
      <c r="L396">
        <f>'EDA &amp; Statistics'!L418/'EDA &amp; Statistics'!L417-1</f>
        <v>5.6973942392957166E-3</v>
      </c>
      <c r="M396">
        <f>'EDA &amp; Statistics'!M418/'EDA &amp; Statistics'!M417-1</f>
        <v>3.3072078206817235E-3</v>
      </c>
      <c r="N396">
        <f>'EDA &amp; Statistics'!N418/'EDA &amp; Statistics'!N417-1</f>
        <v>2.4370212793318746E-3</v>
      </c>
      <c r="O396">
        <f>'EDA &amp; Statistics'!O418/'EDA &amp; Statistics'!O417-1</f>
        <v>1.274916210006749E-3</v>
      </c>
      <c r="P396">
        <f>'EDA &amp; Statistics'!P418/'EDA &amp; Statistics'!P417-1</f>
        <v>-6.0315759905412714E-3</v>
      </c>
      <c r="R396" s="9">
        <v>39261</v>
      </c>
      <c r="S396">
        <f>LN('EDA &amp; Statistics'!B418/'EDA &amp; Statistics'!B417)</f>
        <v>9.7005817971753238E-3</v>
      </c>
      <c r="T396">
        <f>LN('EDA &amp; Statistics'!C418/'EDA &amp; Statistics'!C417)</f>
        <v>1.1398662571474009E-2</v>
      </c>
      <c r="U396">
        <f>LN('EDA &amp; Statistics'!D418/'EDA &amp; Statistics'!D417)</f>
        <v>7.7875662044607861E-3</v>
      </c>
      <c r="V396">
        <f>LN('EDA &amp; Statistics'!E418/'EDA &amp; Statistics'!E417)</f>
        <v>2.7244912810461302E-2</v>
      </c>
      <c r="W396">
        <f>LN('EDA &amp; Statistics'!F418/'EDA &amp; Statistics'!F417)</f>
        <v>2.2540412748334127E-2</v>
      </c>
      <c r="X396">
        <f>LN('EDA &amp; Statistics'!G418/'EDA &amp; Statistics'!G417)</f>
        <v>1.7835912686207187E-2</v>
      </c>
      <c r="Y396">
        <f>LN('EDA &amp; Statistics'!H418/'EDA &amp; Statistics'!H417)</f>
        <v>8.9686616723743534E-3</v>
      </c>
      <c r="Z396">
        <f>LN('EDA &amp; Statistics'!I418/'EDA &amp; Statistics'!I417)</f>
        <v>5.6899101815080658E-3</v>
      </c>
      <c r="AA396">
        <f>LN('EDA &amp; Statistics'!J418/'EDA &amp; Statistics'!J417)</f>
        <v>5.7730993000448209E-3</v>
      </c>
      <c r="AB396">
        <f>LN('EDA &amp; Statistics'!K418/'EDA &amp; Statistics'!K417)</f>
        <v>3.2912867468358124E-3</v>
      </c>
      <c r="AC396">
        <f>LN('EDA &amp; Statistics'!L418/'EDA &amp; Statistics'!L417)</f>
        <v>5.6812254728914446E-3</v>
      </c>
      <c r="AD396">
        <f>LN('EDA &amp; Statistics'!M418/'EDA &amp; Statistics'!M417)</f>
        <v>3.3017510367328797E-3</v>
      </c>
      <c r="AE396">
        <f>LN('EDA &amp; Statistics'!N418/'EDA &amp; Statistics'!N417)</f>
        <v>2.4340565587217902E-3</v>
      </c>
      <c r="AF396">
        <f>LN('EDA &amp; Statistics'!O418/'EDA &amp; Statistics'!O417)</f>
        <v>1.2741041944300854E-3</v>
      </c>
      <c r="AG396">
        <f>LN('EDA &amp; Statistics'!P418/'EDA &amp; Statistics'!P417)</f>
        <v>-6.0498394202135866E-3</v>
      </c>
    </row>
    <row r="397" spans="1:33" x14ac:dyDescent="0.3">
      <c r="A397" s="9">
        <v>39262</v>
      </c>
      <c r="B397">
        <f>'EDA &amp; Statistics'!B419/'EDA &amp; Statistics'!B418-1</f>
        <v>-5.9781700258976223E-3</v>
      </c>
      <c r="C397">
        <f>'EDA &amp; Statistics'!C419/'EDA &amp; Statistics'!C418-1</f>
        <v>-1.1603824271025021E-2</v>
      </c>
      <c r="D397">
        <f>'EDA &amp; Statistics'!D419/'EDA &amp; Statistics'!D418-1</f>
        <v>-1.1853890406167356E-2</v>
      </c>
      <c r="E397">
        <f>'EDA &amp; Statistics'!E419/'EDA &amp; Statistics'!E418-1</f>
        <v>-2.5718158834169058E-2</v>
      </c>
      <c r="F397">
        <f>'EDA &amp; Statistics'!F419/'EDA &amp; Statistics'!F418-1</f>
        <v>-2.3774122876471626E-2</v>
      </c>
      <c r="G397">
        <f>'EDA &amp; Statistics'!G419/'EDA &amp; Statistics'!G418-1</f>
        <v>-2.1826207881266546E-2</v>
      </c>
      <c r="H397">
        <f>'EDA &amp; Statistics'!H419/'EDA &amp; Statistics'!H418-1</f>
        <v>8.9286341502978761E-3</v>
      </c>
      <c r="I397">
        <f>'EDA &amp; Statistics'!I419/'EDA &amp; Statistics'!I418-1</f>
        <v>5.6737533008290875E-3</v>
      </c>
      <c r="J397">
        <f>'EDA &amp; Statistics'!J419/'EDA &amp; Statistics'!J418-1</f>
        <v>2.3457915193569878E-3</v>
      </c>
      <c r="K397">
        <f>'EDA &amp; Statistics'!K419/'EDA &amp; Statistics'!K418-1</f>
        <v>1.0953153455288689E-3</v>
      </c>
      <c r="L397">
        <f>'EDA &amp; Statistics'!L419/'EDA &amp; Statistics'!L418-1</f>
        <v>6.0848265927473388E-3</v>
      </c>
      <c r="M397">
        <f>'EDA &amp; Statistics'!M419/'EDA &amp; Statistics'!M418-1</f>
        <v>5.1504109797892994E-3</v>
      </c>
      <c r="N397">
        <f>'EDA &amp; Statistics'!N419/'EDA &amp; Statistics'!N418-1</f>
        <v>7.2933672183963516E-3</v>
      </c>
      <c r="O397">
        <f>'EDA &amp; Statistics'!O419/'EDA &amp; Statistics'!O418-1</f>
        <v>7.215623096243684E-3</v>
      </c>
      <c r="P397">
        <f>'EDA &amp; Statistics'!P419/'EDA &amp; Statistics'!P418-1</f>
        <v>1.7282129874729435E-5</v>
      </c>
      <c r="R397" s="9">
        <v>39262</v>
      </c>
      <c r="S397">
        <f>LN('EDA &amp; Statistics'!B419/'EDA &amp; Statistics'!B418)</f>
        <v>-5.9961108221488011E-3</v>
      </c>
      <c r="T397">
        <f>LN('EDA &amp; Statistics'!C419/'EDA &amp; Statistics'!C418)</f>
        <v>-1.1671674028369402E-2</v>
      </c>
      <c r="U397">
        <f>LN('EDA &amp; Statistics'!D419/'EDA &amp; Statistics'!D418)</f>
        <v>-1.1924707963776178E-2</v>
      </c>
      <c r="V397">
        <f>LN('EDA &amp; Statistics'!E419/'EDA &amp; Statistics'!E418)</f>
        <v>-2.605465255083304E-2</v>
      </c>
      <c r="W397">
        <f>LN('EDA &amp; Statistics'!F419/'EDA &amp; Statistics'!F418)</f>
        <v>-2.4061287866153188E-2</v>
      </c>
      <c r="X397">
        <f>LN('EDA &amp; Statistics'!G419/'EDA &amp; Statistics'!G418)</f>
        <v>-2.2067923181473249E-2</v>
      </c>
      <c r="Y397">
        <f>LN('EDA &amp; Statistics'!H419/'EDA &amp; Statistics'!H418)</f>
        <v>8.8890095839110148E-3</v>
      </c>
      <c r="Z397">
        <f>LN('EDA &amp; Statistics'!I419/'EDA &amp; Statistics'!I418)</f>
        <v>5.6577181868327471E-3</v>
      </c>
      <c r="AA397">
        <f>LN('EDA &amp; Statistics'!J419/'EDA &amp; Statistics'!J418)</f>
        <v>2.3430444456335876E-3</v>
      </c>
      <c r="AB397">
        <f>LN('EDA &amp; Statistics'!K419/'EDA &amp; Statistics'!K418)</f>
        <v>1.09471592533862E-3</v>
      </c>
      <c r="AC397">
        <f>LN('EDA &amp; Statistics'!L419/'EDA &amp; Statistics'!L418)</f>
        <v>6.0663887914946318E-3</v>
      </c>
      <c r="AD397">
        <f>LN('EDA &amp; Statistics'!M419/'EDA &amp; Statistics'!M418)</f>
        <v>5.1371929791565237E-3</v>
      </c>
      <c r="AE397">
        <f>LN('EDA &amp; Statistics'!N419/'EDA &amp; Statistics'!N418)</f>
        <v>7.2668992316217585E-3</v>
      </c>
      <c r="AF397">
        <f>LN('EDA &amp; Statistics'!O419/'EDA &amp; Statistics'!O418)</f>
        <v>7.1897150417620541E-3</v>
      </c>
      <c r="AG397">
        <f>LN('EDA &amp; Statistics'!P419/'EDA &amp; Statistics'!P418)</f>
        <v>1.7281980540443473E-5</v>
      </c>
    </row>
    <row r="398" spans="1:33" x14ac:dyDescent="0.3">
      <c r="A398" s="9">
        <v>39265</v>
      </c>
      <c r="B398">
        <f>'EDA &amp; Statistics'!B420/'EDA &amp; Statistics'!B419-1</f>
        <v>-1.0332576844246377E-3</v>
      </c>
      <c r="C398">
        <f>'EDA &amp; Statistics'!C420/'EDA &amp; Statistics'!C419-1</f>
        <v>-8.0087639441671632E-3</v>
      </c>
      <c r="D398">
        <f>'EDA &amp; Statistics'!D420/'EDA &amp; Statistics'!D419-1</f>
        <v>-6.7037324106097307E-3</v>
      </c>
      <c r="E398">
        <f>'EDA &amp; Statistics'!E420/'EDA &amp; Statistics'!E419-1</f>
        <v>8.5682205011650137E-3</v>
      </c>
      <c r="F398">
        <f>'EDA &amp; Statistics'!F420/'EDA &amp; Statistics'!F419-1</f>
        <v>6.0882740955716663E-3</v>
      </c>
      <c r="G398">
        <f>'EDA &amp; Statistics'!G420/'EDA &amp; Statistics'!G419-1</f>
        <v>3.6144255761199062E-3</v>
      </c>
      <c r="H398">
        <f>'EDA &amp; Statistics'!H420/'EDA &amp; Statistics'!H419-1</f>
        <v>-1.0914506827667925E-2</v>
      </c>
      <c r="I398">
        <f>'EDA &amp; Statistics'!I420/'EDA &amp; Statistics'!I419-1</f>
        <v>-1.1847688126714662E-2</v>
      </c>
      <c r="J398">
        <f>'EDA &amp; Statistics'!J420/'EDA &amp; Statistics'!J419-1</f>
        <v>-5.0251720721445903E-3</v>
      </c>
      <c r="K398">
        <f>'EDA &amp; Statistics'!K420/'EDA &amp; Statistics'!K419-1</f>
        <v>-7.2939738287004507E-3</v>
      </c>
      <c r="L398">
        <f>'EDA &amp; Statistics'!L420/'EDA &amp; Statistics'!L419-1</f>
        <v>-1.2930192632264359E-2</v>
      </c>
      <c r="M398">
        <f>'EDA &amp; Statistics'!M420/'EDA &amp; Statistics'!M419-1</f>
        <v>-1.4347236929614482E-2</v>
      </c>
      <c r="N398">
        <f>'EDA &amp; Statistics'!N420/'EDA &amp; Statistics'!N419-1</f>
        <v>-6.4360355383694667E-3</v>
      </c>
      <c r="O398">
        <f>'EDA &amp; Statistics'!O420/'EDA &amp; Statistics'!O419-1</f>
        <v>-7.5853480256248274E-3</v>
      </c>
      <c r="P398">
        <f>'EDA &amp; Statistics'!P420/'EDA &amp; Statistics'!P419-1</f>
        <v>-1.0327371608977898E-2</v>
      </c>
      <c r="R398" s="9">
        <v>39265</v>
      </c>
      <c r="S398">
        <f>LN('EDA &amp; Statistics'!B420/'EDA &amp; Statistics'!B419)</f>
        <v>-1.0337918631403919E-3</v>
      </c>
      <c r="T398">
        <f>LN('EDA &amp; Statistics'!C420/'EDA &amp; Statistics'!C419)</f>
        <v>-8.041006357426007E-3</v>
      </c>
      <c r="U398">
        <f>LN('EDA &amp; Statistics'!D420/'EDA &amp; Statistics'!D419)</f>
        <v>-6.7263033543253888E-3</v>
      </c>
      <c r="V398">
        <f>LN('EDA &amp; Statistics'!E420/'EDA &amp; Statistics'!E419)</f>
        <v>8.5317216385683032E-3</v>
      </c>
      <c r="W398">
        <f>LN('EDA &amp; Statistics'!F420/'EDA &amp; Statistics'!F419)</f>
        <v>6.0698154378633282E-3</v>
      </c>
      <c r="X398">
        <f>LN('EDA &amp; Statistics'!G420/'EDA &amp; Statistics'!G419)</f>
        <v>3.607909237158377E-3</v>
      </c>
      <c r="Y398">
        <f>LN('EDA &amp; Statistics'!H420/'EDA &amp; Statistics'!H419)</f>
        <v>-1.0974507038538504E-2</v>
      </c>
      <c r="Z398">
        <f>LN('EDA &amp; Statistics'!I420/'EDA &amp; Statistics'!I419)</f>
        <v>-1.1918431300914595E-2</v>
      </c>
      <c r="AA398">
        <f>LN('EDA &amp; Statistics'!J420/'EDA &amp; Statistics'!J419)</f>
        <v>-5.037840708527812E-3</v>
      </c>
      <c r="AB398">
        <f>LN('EDA &amp; Statistics'!K420/'EDA &amp; Statistics'!K419)</f>
        <v>-7.3207049190399803E-3</v>
      </c>
      <c r="AC398">
        <f>LN('EDA &amp; Statistics'!L420/'EDA &amp; Statistics'!L419)</f>
        <v>-1.3014515233330651E-2</v>
      </c>
      <c r="AD398">
        <f>LN('EDA &amp; Statistics'!M420/'EDA &amp; Statistics'!M419)</f>
        <v>-1.4451153676372097E-2</v>
      </c>
      <c r="AE398">
        <f>LN('EDA &amp; Statistics'!N420/'EDA &amp; Statistics'!N419)</f>
        <v>-6.4568361119479323E-3</v>
      </c>
      <c r="AF398">
        <f>LN('EDA &amp; Statistics'!O420/'EDA &amp; Statistics'!O419)</f>
        <v>-7.6142630913209903E-3</v>
      </c>
      <c r="AG398">
        <f>LN('EDA &amp; Statistics'!P420/'EDA &amp; Statistics'!P419)</f>
        <v>-1.0381068932564196E-2</v>
      </c>
    </row>
    <row r="399" spans="1:33" x14ac:dyDescent="0.3">
      <c r="A399" s="9">
        <v>39266</v>
      </c>
      <c r="B399">
        <f>'EDA &amp; Statistics'!B421/'EDA &amp; Statistics'!B420-1</f>
        <v>3.3776532941400816E-3</v>
      </c>
      <c r="C399">
        <f>'EDA &amp; Statistics'!C421/'EDA &amp; Statistics'!C420-1</f>
        <v>7.8095430080009631E-3</v>
      </c>
      <c r="D399">
        <f>'EDA &amp; Statistics'!D421/'EDA &amp; Statistics'!D420-1</f>
        <v>7.546400266801756E-3</v>
      </c>
      <c r="E399">
        <f>'EDA &amp; Statistics'!E421/'EDA &amp; Statistics'!E420-1</f>
        <v>-2.5170872793212062E-4</v>
      </c>
      <c r="F399">
        <f>'EDA &amp; Statistics'!F421/'EDA &amp; Statistics'!F420-1</f>
        <v>-7.2622081311191078E-4</v>
      </c>
      <c r="G399">
        <f>'EDA &amp; Statistics'!G421/'EDA &amp; Statistics'!G420-1</f>
        <v>-1.2005076798832226E-3</v>
      </c>
      <c r="H399">
        <f>'EDA &amp; Statistics'!H421/'EDA &amp; Statistics'!H420-1</f>
        <v>2.0876736169748167E-3</v>
      </c>
      <c r="I399">
        <f>'EDA &amp; Statistics'!I421/'EDA &amp; Statistics'!I420-1</f>
        <v>5.7093864706612152E-3</v>
      </c>
      <c r="J399">
        <f>'EDA &amp; Statistics'!J421/'EDA &amp; Statistics'!J420-1</f>
        <v>-8.1096722738727145E-3</v>
      </c>
      <c r="K399">
        <f>'EDA &amp; Statistics'!K421/'EDA &amp; Statistics'!K420-1</f>
        <v>-7.7148820635578597E-3</v>
      </c>
      <c r="L399">
        <f>'EDA &amp; Statistics'!L421/'EDA &amp; Statistics'!L420-1</f>
        <v>1.0141630615908781E-2</v>
      </c>
      <c r="M399">
        <f>'EDA &amp; Statistics'!M421/'EDA &amp; Statistics'!M420-1</f>
        <v>1.0813068332579112E-2</v>
      </c>
      <c r="N399">
        <f>'EDA &amp; Statistics'!N421/'EDA &amp; Statistics'!N420-1</f>
        <v>3.6437307614551884E-3</v>
      </c>
      <c r="O399">
        <f>'EDA &amp; Statistics'!O421/'EDA &amp; Statistics'!O420-1</f>
        <v>7.2186871253234752E-3</v>
      </c>
      <c r="P399">
        <f>'EDA &amp; Statistics'!P421/'EDA &amp; Statistics'!P420-1</f>
        <v>3.8663776692691165E-3</v>
      </c>
      <c r="R399" s="9">
        <v>39266</v>
      </c>
      <c r="S399">
        <f>LN('EDA &amp; Statistics'!B421/'EDA &amp; Statistics'!B420)</f>
        <v>3.3719618355009143E-3</v>
      </c>
      <c r="T399">
        <f>LN('EDA &amp; Statistics'!C421/'EDA &amp; Statistics'!C420)</f>
        <v>7.7792063681701188E-3</v>
      </c>
      <c r="U399">
        <f>LN('EDA &amp; Statistics'!D421/'EDA &amp; Statistics'!D420)</f>
        <v>7.5180686335950611E-3</v>
      </c>
      <c r="V399">
        <f>LN('EDA &amp; Statistics'!E421/'EDA &amp; Statistics'!E420)</f>
        <v>-2.517404118908434E-4</v>
      </c>
      <c r="W399">
        <f>LN('EDA &amp; Statistics'!F421/'EDA &amp; Statistics'!F420)</f>
        <v>-7.2648463918499921E-4</v>
      </c>
      <c r="X399">
        <f>LN('EDA &amp; Statistics'!G421/'EDA &amp; Statistics'!G420)</f>
        <v>-1.2012288664790974E-3</v>
      </c>
      <c r="Y399">
        <f>LN('EDA &amp; Statistics'!H421/'EDA &amp; Statistics'!H420)</f>
        <v>2.0854974546274563E-3</v>
      </c>
      <c r="Z399">
        <f>LN('EDA &amp; Statistics'!I421/'EDA &amp; Statistics'!I420)</f>
        <v>5.6931496957593891E-3</v>
      </c>
      <c r="AA399">
        <f>LN('EDA &amp; Statistics'!J421/'EDA &amp; Statistics'!J420)</f>
        <v>-8.1427345368040218E-3</v>
      </c>
      <c r="AB399">
        <f>LN('EDA &amp; Statistics'!K421/'EDA &amp; Statistics'!K420)</f>
        <v>-7.7447957190572023E-3</v>
      </c>
      <c r="AC399">
        <f>LN('EDA &amp; Statistics'!L421/'EDA &amp; Statistics'!L420)</f>
        <v>1.0090549354677458E-2</v>
      </c>
      <c r="AD399">
        <f>LN('EDA &amp; Statistics'!M421/'EDA &amp; Statistics'!M420)</f>
        <v>1.0755025150918281E-2</v>
      </c>
      <c r="AE399">
        <f>LN('EDA &amp; Statistics'!N421/'EDA &amp; Statistics'!N420)</f>
        <v>3.6371084562472006E-3</v>
      </c>
      <c r="AF399">
        <f>LN('EDA &amp; Statistics'!O421/'EDA &amp; Statistics'!O420)</f>
        <v>7.1927571157222184E-3</v>
      </c>
      <c r="AG399">
        <f>LN('EDA &amp; Statistics'!P421/'EDA &amp; Statistics'!P420)</f>
        <v>3.8589224414339062E-3</v>
      </c>
    </row>
    <row r="400" spans="1:33" x14ac:dyDescent="0.3">
      <c r="A400" s="9">
        <v>39267</v>
      </c>
      <c r="B400">
        <f>'EDA &amp; Statistics'!B422/'EDA &amp; Statistics'!B421-1</f>
        <v>0</v>
      </c>
      <c r="C400">
        <f>'EDA &amp; Statistics'!C422/'EDA &amp; Statistics'!C421-1</f>
        <v>0</v>
      </c>
      <c r="D400">
        <f>'EDA &amp; Statistics'!D422/'EDA &amp; Statistics'!D421-1</f>
        <v>0</v>
      </c>
      <c r="E400">
        <f>'EDA &amp; Statistics'!E422/'EDA &amp; Statistics'!E421-1</f>
        <v>2.0793927636524323E-3</v>
      </c>
      <c r="F400">
        <f>'EDA &amp; Statistics'!F422/'EDA &amp; Statistics'!F421-1</f>
        <v>3.7546631891693938E-3</v>
      </c>
      <c r="G400">
        <f>'EDA &amp; Statistics'!G422/'EDA &amp; Statistics'!G421-1</f>
        <v>5.4327343219147117E-3</v>
      </c>
      <c r="H400">
        <f>'EDA &amp; Statistics'!H422/'EDA &amp; Statistics'!H421-1</f>
        <v>8.3333682209736359E-3</v>
      </c>
      <c r="I400">
        <f>'EDA &amp; Statistics'!I422/'EDA &amp; Statistics'!I421-1</f>
        <v>8.5154616444871323E-3</v>
      </c>
      <c r="J400">
        <f>'EDA &amp; Statistics'!J422/'EDA &amp; Statistics'!J421-1</f>
        <v>4.175325518128048E-3</v>
      </c>
      <c r="K400">
        <f>'EDA &amp; Statistics'!K422/'EDA &amp; Statistics'!K421-1</f>
        <v>5.5534845338460759E-3</v>
      </c>
      <c r="L400">
        <f>'EDA &amp; Statistics'!L422/'EDA &amp; Statistics'!L421-1</f>
        <v>6.6931737985120865E-3</v>
      </c>
      <c r="M400">
        <f>'EDA &amp; Statistics'!M422/'EDA &amp; Statistics'!M421-1</f>
        <v>7.8173434137811526E-3</v>
      </c>
      <c r="N400">
        <f>'EDA &amp; Statistics'!N422/'EDA &amp; Statistics'!N421-1</f>
        <v>6.0508113348363146E-3</v>
      </c>
      <c r="O400">
        <f>'EDA &amp; Statistics'!O422/'EDA &amp; Statistics'!O421-1</f>
        <v>5.4806522714376804E-3</v>
      </c>
      <c r="P400">
        <f>'EDA &amp; Statistics'!P422/'EDA &amp; Statistics'!P421-1</f>
        <v>0</v>
      </c>
      <c r="R400" s="9">
        <v>39267</v>
      </c>
      <c r="S400">
        <f>LN('EDA &amp; Statistics'!B422/'EDA &amp; Statistics'!B421)</f>
        <v>0</v>
      </c>
      <c r="T400">
        <f>LN('EDA &amp; Statistics'!C422/'EDA &amp; Statistics'!C421)</f>
        <v>0</v>
      </c>
      <c r="U400">
        <f>LN('EDA &amp; Statistics'!D422/'EDA &amp; Statistics'!D421)</f>
        <v>0</v>
      </c>
      <c r="V400">
        <f>LN('EDA &amp; Statistics'!E422/'EDA &amp; Statistics'!E421)</f>
        <v>2.0772338188644098E-3</v>
      </c>
      <c r="W400">
        <f>LN('EDA &amp; Statistics'!F422/'EDA &amp; Statistics'!F421)</f>
        <v>3.7476320355839467E-3</v>
      </c>
      <c r="X400">
        <f>LN('EDA &amp; Statistics'!G422/'EDA &amp; Statistics'!G421)</f>
        <v>5.418030252303572E-3</v>
      </c>
      <c r="Y400">
        <f>LN('EDA &amp; Statistics'!H422/'EDA &amp; Statistics'!H421)</f>
        <v>8.2988374140071913E-3</v>
      </c>
      <c r="Z400">
        <f>LN('EDA &amp; Statistics'!I422/'EDA &amp; Statistics'!I421)</f>
        <v>8.4794096228032537E-3</v>
      </c>
      <c r="AA400">
        <f>LN('EDA &amp; Statistics'!J422/'EDA &amp; Statistics'!J421)</f>
        <v>4.1666330341036516E-3</v>
      </c>
      <c r="AB400">
        <f>LN('EDA &amp; Statistics'!K422/'EDA &amp; Statistics'!K421)</f>
        <v>5.5381207938938462E-3</v>
      </c>
      <c r="AC400">
        <f>LN('EDA &amp; Statistics'!L422/'EDA &amp; Statistics'!L421)</f>
        <v>6.670873959924317E-3</v>
      </c>
      <c r="AD400">
        <f>LN('EDA &amp; Statistics'!M422/'EDA &amp; Statistics'!M421)</f>
        <v>7.7869462984446903E-3</v>
      </c>
      <c r="AE400">
        <f>LN('EDA &amp; Statistics'!N422/'EDA &amp; Statistics'!N421)</f>
        <v>6.0325786871725405E-3</v>
      </c>
      <c r="AF400">
        <f>LN('EDA &amp; Statistics'!O422/'EDA &amp; Statistics'!O421)</f>
        <v>5.465688147319344E-3</v>
      </c>
      <c r="AG400">
        <f>LN('EDA &amp; Statistics'!P422/'EDA &amp; Statistics'!P421)</f>
        <v>0</v>
      </c>
    </row>
    <row r="401" spans="1:33" x14ac:dyDescent="0.3">
      <c r="A401" s="9">
        <v>39268</v>
      </c>
      <c r="B401">
        <f>'EDA &amp; Statistics'!B423/'EDA &amp; Statistics'!B422-1</f>
        <v>7.228391129323164E-3</v>
      </c>
      <c r="C401">
        <f>'EDA &amp; Statistics'!C423/'EDA &amp; Statistics'!C422-1</f>
        <v>1.9560651484620273E-2</v>
      </c>
      <c r="D401">
        <f>'EDA &amp; Statistics'!D423/'EDA &amp; Statistics'!D422-1</f>
        <v>1.7893571235127359E-2</v>
      </c>
      <c r="E401">
        <f>'EDA &amp; Statistics'!E423/'EDA &amp; Statistics'!E422-1</f>
        <v>2.2494489250856287E-2</v>
      </c>
      <c r="F401">
        <f>'EDA &amp; Statistics'!F423/'EDA &amp; Statistics'!F422-1</f>
        <v>1.8099529937821268E-2</v>
      </c>
      <c r="G401">
        <f>'EDA &amp; Statistics'!G423/'EDA &amp; Statistics'!G422-1</f>
        <v>1.3723461354825828E-2</v>
      </c>
      <c r="H401">
        <f>'EDA &amp; Statistics'!H423/'EDA &amp; Statistics'!H422-1</f>
        <v>1.7709546215133321E-2</v>
      </c>
      <c r="I401">
        <f>'EDA &amp; Statistics'!I423/'EDA &amp; Statistics'!I422-1</f>
        <v>2.1108935617051738E-2</v>
      </c>
      <c r="J401">
        <f>'EDA &amp; Statistics'!J423/'EDA &amp; Statistics'!J422-1</f>
        <v>5.0706043663015787E-3</v>
      </c>
      <c r="K401">
        <f>'EDA &amp; Statistics'!K423/'EDA &amp; Statistics'!K422-1</f>
        <v>6.2592075570333527E-3</v>
      </c>
      <c r="L401">
        <f>'EDA &amp; Statistics'!L423/'EDA &amp; Statistics'!L422-1</f>
        <v>9.3495943416779248E-3</v>
      </c>
      <c r="M401">
        <f>'EDA &amp; Statistics'!M423/'EDA &amp; Statistics'!M422-1</f>
        <v>8.9813575073574015E-3</v>
      </c>
      <c r="N401">
        <f>'EDA &amp; Statistics'!N423/'EDA &amp; Statistics'!N422-1</f>
        <v>4.0096383050660656E-3</v>
      </c>
      <c r="O401">
        <f>'EDA &amp; Statistics'!O423/'EDA &amp; Statistics'!O422-1</f>
        <v>4.1928880448749428E-3</v>
      </c>
      <c r="P401">
        <f>'EDA &amp; Statistics'!P423/'EDA &amp; Statistics'!P422-1</f>
        <v>1.7679361619266531E-2</v>
      </c>
      <c r="R401" s="9">
        <v>39268</v>
      </c>
      <c r="S401">
        <f>LN('EDA &amp; Statistics'!B423/'EDA &amp; Statistics'!B422)</f>
        <v>7.2023915251882356E-3</v>
      </c>
      <c r="T401">
        <f>LN('EDA &amp; Statistics'!C423/'EDA &amp; Statistics'!C422)</f>
        <v>1.9371800665105417E-2</v>
      </c>
      <c r="U401">
        <f>LN('EDA &amp; Statistics'!D423/'EDA &amp; Statistics'!D422)</f>
        <v>1.7735365742613682E-2</v>
      </c>
      <c r="V401">
        <f>LN('EDA &amp; Statistics'!E423/'EDA &amp; Statistics'!E422)</f>
        <v>2.2245219434581305E-2</v>
      </c>
      <c r="W401">
        <f>LN('EDA &amp; Statistics'!F423/'EDA &amp; Statistics'!F422)</f>
        <v>1.7937683425593834E-2</v>
      </c>
      <c r="X401">
        <f>LN('EDA &amp; Statistics'!G423/'EDA &amp; Statistics'!G422)</f>
        <v>1.3630147416606519E-2</v>
      </c>
      <c r="Y401">
        <f>LN('EDA &amp; Statistics'!H423/'EDA &amp; Statistics'!H422)</f>
        <v>1.7554559357599031E-2</v>
      </c>
      <c r="Z401">
        <f>LN('EDA &amp; Statistics'!I423/'EDA &amp; Statistics'!I422)</f>
        <v>2.0889228512617698E-2</v>
      </c>
      <c r="AA401">
        <f>LN('EDA &amp; Statistics'!J423/'EDA &amp; Statistics'!J422)</f>
        <v>5.0577921442031505E-3</v>
      </c>
      <c r="AB401">
        <f>LN('EDA &amp; Statistics'!K423/'EDA &amp; Statistics'!K422)</f>
        <v>6.2397000760098338E-3</v>
      </c>
      <c r="AC401">
        <f>LN('EDA &amp; Statistics'!L423/'EDA &amp; Statistics'!L422)</f>
        <v>9.3061574196669789E-3</v>
      </c>
      <c r="AD401">
        <f>LN('EDA &amp; Statistics'!M423/'EDA &amp; Statistics'!M422)</f>
        <v>8.9412649940031289E-3</v>
      </c>
      <c r="AE401">
        <f>LN('EDA &amp; Statistics'!N423/'EDA &amp; Statistics'!N422)</f>
        <v>4.0016211289029442E-3</v>
      </c>
      <c r="AF401">
        <f>LN('EDA &amp; Statistics'!O423/'EDA &amp; Statistics'!O422)</f>
        <v>4.1841223835453909E-3</v>
      </c>
      <c r="AG401">
        <f>LN('EDA &amp; Statistics'!P423/'EDA &amp; Statistics'!P422)</f>
        <v>1.7524899575379706E-2</v>
      </c>
    </row>
    <row r="402" spans="1:33" x14ac:dyDescent="0.3">
      <c r="A402" s="9">
        <v>39269</v>
      </c>
      <c r="B402">
        <f>'EDA &amp; Statistics'!B424/'EDA &amp; Statistics'!B423-1</f>
        <v>1.8593923832705972E-3</v>
      </c>
      <c r="C402">
        <f>'EDA &amp; Statistics'!C424/'EDA &amp; Statistics'!C423-1</f>
        <v>9.1071641293110073E-3</v>
      </c>
      <c r="D402">
        <f>'EDA &amp; Statistics'!D424/'EDA &amp; Statistics'!D423-1</f>
        <v>1.0130797644658074E-2</v>
      </c>
      <c r="E402">
        <f>'EDA &amp; Statistics'!E424/'EDA &amp; Statistics'!E423-1</f>
        <v>1.4844571986037947E-2</v>
      </c>
      <c r="F402">
        <f>'EDA &amp; Statistics'!F424/'EDA &amp; Statistics'!F423-1</f>
        <v>1.185184054904509E-2</v>
      </c>
      <c r="G402">
        <f>'EDA &amp; Statistics'!G424/'EDA &amp; Statistics'!G423-1</f>
        <v>8.8679345437501222E-3</v>
      </c>
      <c r="H402">
        <f>'EDA &amp; Statistics'!H424/'EDA &amp; Statistics'!H423-1</f>
        <v>1.3051066383809706E-2</v>
      </c>
      <c r="I402">
        <f>'EDA &amp; Statistics'!I424/'EDA &amp; Statistics'!I423-1</f>
        <v>1.24035490721357E-2</v>
      </c>
      <c r="J402">
        <f>'EDA &amp; Statistics'!J424/'EDA &amp; Statistics'!J423-1</f>
        <v>4.5117214993313226E-3</v>
      </c>
      <c r="K402">
        <f>'EDA &amp; Statistics'!K424/'EDA &amp; Statistics'!K423-1</f>
        <v>3.8492431078100964E-3</v>
      </c>
      <c r="L402">
        <f>'EDA &amp; Statistics'!L424/'EDA &amp; Statistics'!L423-1</f>
        <v>6.9988468746060573E-3</v>
      </c>
      <c r="M402">
        <f>'EDA &amp; Statistics'!M424/'EDA &amp; Statistics'!M423-1</f>
        <v>7.0807860375747822E-3</v>
      </c>
      <c r="N402">
        <f>'EDA &amp; Statistics'!N424/'EDA &amp; Statistics'!N423-1</f>
        <v>4.3929192883822576E-3</v>
      </c>
      <c r="O402">
        <f>'EDA &amp; Statistics'!O424/'EDA &amp; Statistics'!O423-1</f>
        <v>4.5928475782406331E-3</v>
      </c>
      <c r="P402">
        <f>'EDA &amp; Statistics'!P424/'EDA &amp; Statistics'!P423-1</f>
        <v>-1.1300417230778237E-2</v>
      </c>
      <c r="R402" s="9">
        <v>39269</v>
      </c>
      <c r="S402">
        <f>LN('EDA &amp; Statistics'!B424/'EDA &amp; Statistics'!B423)</f>
        <v>1.8576658531198288E-3</v>
      </c>
      <c r="T402">
        <f>LN('EDA &amp; Statistics'!C424/'EDA &amp; Statistics'!C423)</f>
        <v>9.0659439867903698E-3</v>
      </c>
      <c r="U402">
        <f>LN('EDA &amp; Statistics'!D424/'EDA &amp; Statistics'!D423)</f>
        <v>1.0079825086901218E-2</v>
      </c>
      <c r="V402">
        <f>LN('EDA &amp; Statistics'!E424/'EDA &amp; Statistics'!E423)</f>
        <v>1.4735469719756145E-2</v>
      </c>
      <c r="W402">
        <f>LN('EDA &amp; Statistics'!F424/'EDA &amp; Statistics'!F423)</f>
        <v>1.1782157527843538E-2</v>
      </c>
      <c r="X402">
        <f>LN('EDA &amp; Statistics'!G424/'EDA &amp; Statistics'!G423)</f>
        <v>8.8288453359310019E-3</v>
      </c>
      <c r="Y402">
        <f>LN('EDA &amp; Statistics'!H424/'EDA &amp; Statistics'!H423)</f>
        <v>1.2966635036238527E-2</v>
      </c>
      <c r="Z402">
        <f>LN('EDA &amp; Statistics'!I424/'EDA &amp; Statistics'!I423)</f>
        <v>1.2327255285350008E-2</v>
      </c>
      <c r="AA402">
        <f>LN('EDA &amp; Statistics'!J424/'EDA &amp; Statistics'!J423)</f>
        <v>4.5015741936512881E-3</v>
      </c>
      <c r="AB402">
        <f>LN('EDA &amp; Statistics'!K424/'EDA &amp; Statistics'!K423)</f>
        <v>3.8418537278351104E-3</v>
      </c>
      <c r="AC402">
        <f>LN('EDA &amp; Statistics'!L424/'EDA &amp; Statistics'!L423)</f>
        <v>6.9744686261430464E-3</v>
      </c>
      <c r="AD402">
        <f>LN('EDA &amp; Statistics'!M424/'EDA &amp; Statistics'!M423)</f>
        <v>7.0558349849254498E-3</v>
      </c>
      <c r="AE402">
        <f>LN('EDA &amp; Statistics'!N424/'EDA &amp; Statistics'!N423)</f>
        <v>4.3832985834750121E-3</v>
      </c>
      <c r="AF402">
        <f>LN('EDA &amp; Statistics'!O424/'EDA &amp; Statistics'!O423)</f>
        <v>4.5823326371907886E-3</v>
      </c>
      <c r="AG402">
        <f>LN('EDA &amp; Statistics'!P424/'EDA &amp; Statistics'!P423)</f>
        <v>-1.1364752078509954E-2</v>
      </c>
    </row>
    <row r="403" spans="1:33" x14ac:dyDescent="0.3">
      <c r="A403" s="9">
        <v>39272</v>
      </c>
      <c r="B403">
        <f>'EDA &amp; Statistics'!B425/'EDA &amp; Statistics'!B424-1</f>
        <v>-6.7824466657406823E-4</v>
      </c>
      <c r="C403">
        <f>'EDA &amp; Statistics'!C425/'EDA &amp; Statistics'!C424-1</f>
        <v>-5.8396730201638603E-3</v>
      </c>
      <c r="D403">
        <f>'EDA &amp; Statistics'!D425/'EDA &amp; Statistics'!D424-1</f>
        <v>-6.1718242139421342E-3</v>
      </c>
      <c r="E403">
        <f>'EDA &amp; Statistics'!E425/'EDA &amp; Statistics'!E424-1</f>
        <v>1.0349557609475202E-2</v>
      </c>
      <c r="F403">
        <f>'EDA &amp; Statistics'!F425/'EDA &amp; Statistics'!F424-1</f>
        <v>9.5460984945907601E-3</v>
      </c>
      <c r="G403">
        <f>'EDA &amp; Statistics'!G425/'EDA &amp; Statistics'!G424-1</f>
        <v>8.7432783135730219E-3</v>
      </c>
      <c r="H403">
        <f>'EDA &amp; Statistics'!H425/'EDA &amp; Statistics'!H424-1</f>
        <v>3.4354663093323357E-3</v>
      </c>
      <c r="I403">
        <f>'EDA &amp; Statistics'!I425/'EDA &amp; Statistics'!I424-1</f>
        <v>3.2670419784808225E-3</v>
      </c>
      <c r="J403">
        <f>'EDA &amp; Statistics'!J425/'EDA &amp; Statistics'!J424-1</f>
        <v>5.725494441085166E-3</v>
      </c>
      <c r="K403">
        <f>'EDA &amp; Statistics'!K425/'EDA &amp; Statistics'!K424-1</f>
        <v>9.6518716074156519E-3</v>
      </c>
      <c r="L403">
        <f>'EDA &amp; Statistics'!L425/'EDA &amp; Statistics'!L424-1</f>
        <v>-2.4530015201864597E-3</v>
      </c>
      <c r="M403">
        <f>'EDA &amp; Statistics'!M425/'EDA &amp; Statistics'!M424-1</f>
        <v>-1.808015481018832E-3</v>
      </c>
      <c r="N403">
        <f>'EDA &amp; Statistics'!N425/'EDA &amp; Statistics'!N424-1</f>
        <v>-1.9880412651659407E-3</v>
      </c>
      <c r="O403">
        <f>'EDA &amp; Statistics'!O425/'EDA &amp; Statistics'!O424-1</f>
        <v>0</v>
      </c>
      <c r="P403">
        <f>'EDA &amp; Statistics'!P425/'EDA &amp; Statistics'!P424-1</f>
        <v>-7.7035005064951534E-6</v>
      </c>
      <c r="R403" s="9">
        <v>39272</v>
      </c>
      <c r="S403">
        <f>LN('EDA &amp; Statistics'!B425/'EDA &amp; Statistics'!B424)</f>
        <v>-6.7847477854196254E-4</v>
      </c>
      <c r="T403">
        <f>LN('EDA &amp; Statistics'!C425/'EDA &amp; Statistics'!C424)</f>
        <v>-5.8567905838362603E-3</v>
      </c>
      <c r="U403">
        <f>LN('EDA &amp; Statistics'!D425/'EDA &amp; Statistics'!D424)</f>
        <v>-6.1909486500492817E-3</v>
      </c>
      <c r="V403">
        <f>LN('EDA &amp; Statistics'!E425/'EDA &amp; Statistics'!E424)</f>
        <v>1.0296367618584906E-2</v>
      </c>
      <c r="W403">
        <f>LN('EDA &amp; Statistics'!F425/'EDA &amp; Statistics'!F424)</f>
        <v>9.500822408284898E-3</v>
      </c>
      <c r="X403">
        <f>LN('EDA &amp; Statistics'!G425/'EDA &amp; Statistics'!G424)</f>
        <v>8.7052771979851604E-3</v>
      </c>
      <c r="Y403">
        <f>LN('EDA &amp; Statistics'!H425/'EDA &amp; Statistics'!H424)</f>
        <v>3.4295785758376236E-3</v>
      </c>
      <c r="Z403">
        <f>LN('EDA &amp; Statistics'!I425/'EDA &amp; Statistics'!I424)</f>
        <v>3.2617167920890189E-3</v>
      </c>
      <c r="AA403">
        <f>LN('EDA &amp; Statistics'!J425/'EDA &amp; Statistics'!J424)</f>
        <v>5.7091660933839489E-3</v>
      </c>
      <c r="AB403">
        <f>LN('EDA &amp; Statistics'!K425/'EDA &amp; Statistics'!K424)</f>
        <v>9.6055898600036597E-3</v>
      </c>
      <c r="AC403">
        <f>LN('EDA &amp; Statistics'!L425/'EDA &amp; Statistics'!L424)</f>
        <v>-2.4560150575653741E-3</v>
      </c>
      <c r="AD403">
        <f>LN('EDA &amp; Statistics'!M425/'EDA &amp; Statistics'!M424)</f>
        <v>-1.8096519137699397E-3</v>
      </c>
      <c r="AE403">
        <f>LN('EDA &amp; Statistics'!N425/'EDA &amp; Statistics'!N424)</f>
        <v>-1.990020042230528E-3</v>
      </c>
      <c r="AF403">
        <f>LN('EDA &amp; Statistics'!O425/'EDA &amp; Statistics'!O424)</f>
        <v>0</v>
      </c>
      <c r="AG403">
        <f>LN('EDA &amp; Statistics'!P425/'EDA &amp; Statistics'!P424)</f>
        <v>-7.7035301786075666E-6</v>
      </c>
    </row>
    <row r="404" spans="1:33" x14ac:dyDescent="0.3">
      <c r="A404" s="9">
        <v>39273</v>
      </c>
      <c r="B404">
        <f>'EDA &amp; Statistics'!B426/'EDA &amp; Statistics'!B425-1</f>
        <v>-8.834319814368774E-3</v>
      </c>
      <c r="C404">
        <f>'EDA &amp; Statistics'!C426/'EDA &amp; Statistics'!C425-1</f>
        <v>-1.7977898114040269E-2</v>
      </c>
      <c r="D404">
        <f>'EDA &amp; Statistics'!D426/'EDA &amp; Statistics'!D425-1</f>
        <v>-1.5870279233934803E-2</v>
      </c>
      <c r="E404">
        <f>'EDA &amp; Statistics'!E426/'EDA &amp; Statistics'!E425-1</f>
        <v>-1.7242593846137355E-3</v>
      </c>
      <c r="F404">
        <f>'EDA &amp; Statistics'!F426/'EDA &amp; Statistics'!F425-1</f>
        <v>1.4503174972659849E-3</v>
      </c>
      <c r="G404">
        <f>'EDA &amp; Statistics'!G426/'EDA &amp; Statistics'!G425-1</f>
        <v>4.63498972451859E-3</v>
      </c>
      <c r="H404">
        <f>'EDA &amp; Statistics'!H426/'EDA &amp; Statistics'!H425-1</f>
        <v>-1.6262527348412714E-2</v>
      </c>
      <c r="I404">
        <f>'EDA &amp; Statistics'!I426/'EDA &amp; Statistics'!I425-1</f>
        <v>-1.7639093142408635E-2</v>
      </c>
      <c r="J404">
        <f>'EDA &amp; Statistics'!J426/'EDA &amp; Statistics'!J425-1</f>
        <v>-1.954714654590517E-3</v>
      </c>
      <c r="K404">
        <f>'EDA &amp; Statistics'!K426/'EDA &amp; Statistics'!K425-1</f>
        <v>-2.3538196342325346E-3</v>
      </c>
      <c r="L404">
        <f>'EDA &amp; Statistics'!L426/'EDA &amp; Statistics'!L425-1</f>
        <v>-1.3934490783851894E-2</v>
      </c>
      <c r="M404">
        <f>'EDA &amp; Statistics'!M426/'EDA &amp; Statistics'!M425-1</f>
        <v>-1.3483581025085734E-2</v>
      </c>
      <c r="N404">
        <f>'EDA &amp; Statistics'!N426/'EDA &amp; Statistics'!N425-1</f>
        <v>-1.2748991631906903E-2</v>
      </c>
      <c r="O404">
        <f>'EDA &amp; Statistics'!O426/'EDA &amp; Statistics'!O425-1</f>
        <v>-1.5793814181272126E-2</v>
      </c>
      <c r="P404">
        <f>'EDA &amp; Statistics'!P426/'EDA &amp; Statistics'!P425-1</f>
        <v>7.9505216474511364E-3</v>
      </c>
      <c r="R404" s="9">
        <v>39273</v>
      </c>
      <c r="S404">
        <f>LN('EDA &amp; Statistics'!B426/'EDA &amp; Statistics'!B425)</f>
        <v>-8.8735737767038237E-3</v>
      </c>
      <c r="T404">
        <f>LN('EDA &amp; Statistics'!C426/'EDA &amp; Statistics'!C425)</f>
        <v>-1.8141463868771211E-2</v>
      </c>
      <c r="U404">
        <f>LN('EDA &amp; Statistics'!D426/'EDA &amp; Statistics'!D425)</f>
        <v>-1.5997560571886404E-2</v>
      </c>
      <c r="V404">
        <f>LN('EDA &amp; Statistics'!E426/'EDA &amp; Statistics'!E425)</f>
        <v>-1.7257476308208167E-3</v>
      </c>
      <c r="W404">
        <f>LN('EDA &amp; Statistics'!F426/'EDA &amp; Statistics'!F425)</f>
        <v>1.4492668026157515E-3</v>
      </c>
      <c r="X404">
        <f>LN('EDA &amp; Statistics'!G426/'EDA &amp; Statistics'!G425)</f>
        <v>4.6242812360522394E-3</v>
      </c>
      <c r="Y404">
        <f>LN('EDA &amp; Statistics'!H426/'EDA &amp; Statistics'!H425)</f>
        <v>-1.6396213612076063E-2</v>
      </c>
      <c r="Z404">
        <f>LN('EDA &amp; Statistics'!I426/'EDA &amp; Statistics'!I425)</f>
        <v>-1.7796515889193797E-2</v>
      </c>
      <c r="AA404">
        <f>LN('EDA &amp; Statistics'!J426/'EDA &amp; Statistics'!J425)</f>
        <v>-1.9566276025323598E-3</v>
      </c>
      <c r="AB404">
        <f>LN('EDA &amp; Statistics'!K426/'EDA &amp; Statistics'!K425)</f>
        <v>-2.3565942224430241E-3</v>
      </c>
      <c r="AC404">
        <f>LN('EDA &amp; Statistics'!L426/'EDA &amp; Statistics'!L425)</f>
        <v>-1.4032487219208476E-2</v>
      </c>
      <c r="AD404">
        <f>LN('EDA &amp; Statistics'!M426/'EDA &amp; Statistics'!M425)</f>
        <v>-1.3575309993587817E-2</v>
      </c>
      <c r="AE404">
        <f>LN('EDA &amp; Statistics'!N426/'EDA &amp; Statistics'!N425)</f>
        <v>-1.2830957425073742E-2</v>
      </c>
      <c r="AF404">
        <f>LN('EDA &amp; Statistics'!O426/'EDA &amp; Statistics'!O425)</f>
        <v>-1.5919865446328473E-2</v>
      </c>
      <c r="AG404">
        <f>LN('EDA &amp; Statistics'!P426/'EDA &amp; Statistics'!P425)</f>
        <v>7.9190827772249121E-3</v>
      </c>
    </row>
    <row r="405" spans="1:33" x14ac:dyDescent="0.3">
      <c r="A405" s="9">
        <v>39274</v>
      </c>
      <c r="B405">
        <f>'EDA &amp; Statistics'!B427/'EDA &amp; Statistics'!B426-1</f>
        <v>2.3690319413101069E-3</v>
      </c>
      <c r="C405">
        <f>'EDA &amp; Statistics'!C427/'EDA &amp; Statistics'!C426-1</f>
        <v>5.800178876590012E-3</v>
      </c>
      <c r="D405">
        <f>'EDA &amp; Statistics'!D427/'EDA &amp; Statistics'!D426-1</f>
        <v>7.5372869110412744E-3</v>
      </c>
      <c r="E405">
        <f>'EDA &amp; Statistics'!E427/'EDA &amp; Statistics'!E426-1</f>
        <v>-5.0285251236002915E-2</v>
      </c>
      <c r="F405">
        <f>'EDA &amp; Statistics'!F427/'EDA &amp; Statistics'!F426-1</f>
        <v>-4.2750372308917428E-2</v>
      </c>
      <c r="G405">
        <f>'EDA &amp; Statistics'!G427/'EDA &amp; Statistics'!G426-1</f>
        <v>-3.5155712905094338E-2</v>
      </c>
      <c r="H405">
        <f>'EDA &amp; Statistics'!H427/'EDA &amp; Statistics'!H426-1</f>
        <v>-2.9002292911887162E-3</v>
      </c>
      <c r="I405">
        <f>'EDA &amp; Statistics'!I427/'EDA &amp; Statistics'!I426-1</f>
        <v>-1.3811812653045097E-3</v>
      </c>
      <c r="J405">
        <f>'EDA &amp; Statistics'!J427/'EDA &amp; Statistics'!J426-1</f>
        <v>-1.0007104498847896E-2</v>
      </c>
      <c r="K405">
        <f>'EDA &amp; Statistics'!K427/'EDA &amp; Statistics'!K426-1</f>
        <v>-1.3200728793974048E-2</v>
      </c>
      <c r="L405">
        <f>'EDA &amp; Statistics'!L427/'EDA &amp; Statistics'!L426-1</f>
        <v>0</v>
      </c>
      <c r="M405">
        <f>'EDA &amp; Statistics'!M427/'EDA &amp; Statistics'!M426-1</f>
        <v>-8.160316117163946E-4</v>
      </c>
      <c r="N405">
        <f>'EDA &amp; Statistics'!N427/'EDA &amp; Statistics'!N426-1</f>
        <v>2.0177254106168441E-3</v>
      </c>
      <c r="O405">
        <f>'EDA &amp; Statistics'!O427/'EDA &amp; Statistics'!O426-1</f>
        <v>1.6891472830753429E-3</v>
      </c>
      <c r="P405">
        <f>'EDA &amp; Statistics'!P427/'EDA &amp; Statistics'!P426-1</f>
        <v>-9.7977085299020272E-3</v>
      </c>
      <c r="R405" s="9">
        <v>39274</v>
      </c>
      <c r="S405">
        <f>LN('EDA &amp; Statistics'!B427/'EDA &amp; Statistics'!B426)</f>
        <v>2.3662302091967471E-3</v>
      </c>
      <c r="T405">
        <f>LN('EDA &amp; Statistics'!C427/'EDA &amp; Statistics'!C426)</f>
        <v>5.7834226008000181E-3</v>
      </c>
      <c r="U405">
        <f>LN('EDA &amp; Statistics'!D427/'EDA &amp; Statistics'!D426)</f>
        <v>7.5090234948561266E-3</v>
      </c>
      <c r="V405">
        <f>LN('EDA &amp; Statistics'!E427/'EDA &amp; Statistics'!E426)</f>
        <v>-5.1593603934899479E-2</v>
      </c>
      <c r="W405">
        <f>LN('EDA &amp; Statistics'!F427/'EDA &amp; Statistics'!F426)</f>
        <v>-4.369107756073716E-2</v>
      </c>
      <c r="X405">
        <f>LN('EDA &amp; Statistics'!G427/'EDA &amp; Statistics'!G426)</f>
        <v>-3.5788551186574834E-2</v>
      </c>
      <c r="Y405">
        <f>LN('EDA &amp; Statistics'!H427/'EDA &amp; Statistics'!H426)</f>
        <v>-2.9044431054833647E-3</v>
      </c>
      <c r="Z405">
        <f>LN('EDA &amp; Statistics'!I427/'EDA &amp; Statistics'!I426)</f>
        <v>-1.3821359753346514E-3</v>
      </c>
      <c r="AA405">
        <f>LN('EDA &amp; Statistics'!J427/'EDA &amp; Statistics'!J426)</f>
        <v>-1.0057512140713451E-2</v>
      </c>
      <c r="AB405">
        <f>LN('EDA &amp; Statistics'!K427/'EDA &amp; Statistics'!K426)</f>
        <v>-1.3288632869946334E-2</v>
      </c>
      <c r="AC405">
        <f>LN('EDA &amp; Statistics'!L427/'EDA &amp; Statistics'!L426)</f>
        <v>0</v>
      </c>
      <c r="AD405">
        <f>LN('EDA &amp; Statistics'!M427/'EDA &amp; Statistics'!M426)</f>
        <v>-8.1636474675686715E-4</v>
      </c>
      <c r="AE405">
        <f>LN('EDA &amp; Statistics'!N427/'EDA &amp; Statistics'!N426)</f>
        <v>2.0156925367620432E-3</v>
      </c>
      <c r="AF405">
        <f>LN('EDA &amp; Statistics'!O427/'EDA &amp; Statistics'!O426)</f>
        <v>1.687722278273032E-3</v>
      </c>
      <c r="AG405">
        <f>LN('EDA &amp; Statistics'!P427/'EDA &amp; Statistics'!P426)</f>
        <v>-9.846021908736232E-3</v>
      </c>
    </row>
    <row r="406" spans="1:33" x14ac:dyDescent="0.3">
      <c r="A406" s="9">
        <v>39275</v>
      </c>
      <c r="B406">
        <f>'EDA &amp; Statistics'!B428/'EDA &amp; Statistics'!B427-1</f>
        <v>2.3389599947931661E-3</v>
      </c>
      <c r="C406">
        <f>'EDA &amp; Statistics'!C428/'EDA &amp; Statistics'!C427-1</f>
        <v>6.5777578873629228E-3</v>
      </c>
      <c r="D406">
        <f>'EDA &amp; Statistics'!D428/'EDA &amp; Statistics'!D427-1</f>
        <v>3.5664067069118843E-3</v>
      </c>
      <c r="E406">
        <f>'EDA &amp; Statistics'!E428/'EDA &amp; Statistics'!E427-1</f>
        <v>8.0367301660286827E-3</v>
      </c>
      <c r="F406">
        <f>'EDA &amp; Statistics'!F428/'EDA &amp; Statistics'!F427-1</f>
        <v>1.0589968745885914E-2</v>
      </c>
      <c r="G406">
        <f>'EDA &amp; Statistics'!G428/'EDA &amp; Statistics'!G427-1</f>
        <v>1.3149674379026477E-2</v>
      </c>
      <c r="H406">
        <f>'EDA &amp; Statistics'!H428/'EDA &amp; Statistics'!H427-1</f>
        <v>1.0762053886621548E-2</v>
      </c>
      <c r="I406">
        <f>'EDA &amp; Statistics'!I428/'EDA &amp; Statistics'!I427-1</f>
        <v>8.2987472505193782E-3</v>
      </c>
      <c r="J406">
        <f>'EDA &amp; Statistics'!J428/'EDA &amp; Statistics'!J427-1</f>
        <v>2.5270647254953538E-3</v>
      </c>
      <c r="K406">
        <f>'EDA &amp; Statistics'!K428/'EDA &amp; Statistics'!K427-1</f>
        <v>7.5247595111087584E-3</v>
      </c>
      <c r="L406">
        <f>'EDA &amp; Statistics'!L428/'EDA &amp; Statistics'!L427-1</f>
        <v>7.8969468844805046E-3</v>
      </c>
      <c r="M406">
        <f>'EDA &amp; Statistics'!M428/'EDA &amp; Statistics'!M427-1</f>
        <v>7.5541406854655602E-3</v>
      </c>
      <c r="N406">
        <f>'EDA &amp; Statistics'!N428/'EDA &amp; Statistics'!N427-1</f>
        <v>8.0549568365384516E-4</v>
      </c>
      <c r="O406">
        <f>'EDA &amp; Statistics'!O428/'EDA &amp; Statistics'!O427-1</f>
        <v>2.107974108626065E-3</v>
      </c>
      <c r="P406">
        <f>'EDA &amp; Statistics'!P428/'EDA &amp; Statistics'!P427-1</f>
        <v>-7.5904363051427781E-3</v>
      </c>
      <c r="R406" s="9">
        <v>39275</v>
      </c>
      <c r="S406">
        <f>LN('EDA &amp; Statistics'!B428/'EDA &amp; Statistics'!B427)</f>
        <v>2.3362288856721637E-3</v>
      </c>
      <c r="T406">
        <f>LN('EDA &amp; Statistics'!C428/'EDA &amp; Statistics'!C427)</f>
        <v>6.5562188387887303E-3</v>
      </c>
      <c r="U406">
        <f>LN('EDA &amp; Statistics'!D428/'EDA &amp; Statistics'!D427)</f>
        <v>3.5600621588634286E-3</v>
      </c>
      <c r="V406">
        <f>LN('EDA &amp; Statistics'!E428/'EDA &amp; Statistics'!E427)</f>
        <v>8.0046076420796329E-3</v>
      </c>
      <c r="W406">
        <f>LN('EDA &amp; Statistics'!F428/'EDA &amp; Statistics'!F427)</f>
        <v>1.0534287788297592E-2</v>
      </c>
      <c r="X406">
        <f>LN('EDA &amp; Statistics'!G428/'EDA &amp; Statistics'!G427)</f>
        <v>1.3063967934515421E-2</v>
      </c>
      <c r="Y406">
        <f>LN('EDA &amp; Statistics'!H428/'EDA &amp; Statistics'!H427)</f>
        <v>1.0704555153135174E-2</v>
      </c>
      <c r="Z406">
        <f>LN('EDA &amp; Statistics'!I428/'EDA &amp; Statistics'!I427)</f>
        <v>8.2645019790093567E-3</v>
      </c>
      <c r="AA406">
        <f>LN('EDA &amp; Statistics'!J428/'EDA &amp; Statistics'!J427)</f>
        <v>2.5238770665827969E-3</v>
      </c>
      <c r="AB406">
        <f>LN('EDA &amp; Statistics'!K428/'EDA &amp; Statistics'!K427)</f>
        <v>7.4965897338660666E-3</v>
      </c>
      <c r="AC406">
        <f>LN('EDA &amp; Statistics'!L428/'EDA &amp; Statistics'!L427)</f>
        <v>7.8659291891488639E-3</v>
      </c>
      <c r="AD406">
        <f>LN('EDA &amp; Statistics'!M428/'EDA &amp; Statistics'!M427)</f>
        <v>7.5257510479525948E-3</v>
      </c>
      <c r="AE406">
        <f>LN('EDA &amp; Statistics'!N428/'EDA &amp; Statistics'!N427)</f>
        <v>8.051714461085991E-4</v>
      </c>
      <c r="AF406">
        <f>LN('EDA &amp; Statistics'!O428/'EDA &amp; Statistics'!O427)</f>
        <v>2.1057554485762807E-3</v>
      </c>
      <c r="AG406">
        <f>LN('EDA &amp; Statistics'!P428/'EDA &amp; Statistics'!P427)</f>
        <v>-7.6193902753585417E-3</v>
      </c>
    </row>
    <row r="407" spans="1:33" x14ac:dyDescent="0.3">
      <c r="A407" s="9">
        <v>39276</v>
      </c>
      <c r="B407">
        <f>'EDA &amp; Statistics'!B429/'EDA &amp; Statistics'!B428-1</f>
        <v>-4.848153470482508E-5</v>
      </c>
      <c r="C407">
        <f>'EDA &amp; Statistics'!C429/'EDA &amp; Statistics'!C428-1</f>
        <v>-2.5959475285313172E-3</v>
      </c>
      <c r="D407">
        <f>'EDA &amp; Statistics'!D429/'EDA &amp; Statistics'!D428-1</f>
        <v>-2.426963565209439E-3</v>
      </c>
      <c r="E407">
        <f>'EDA &amp; Statistics'!E429/'EDA &amp; Statistics'!E428-1</f>
        <v>2.8174557483168661E-2</v>
      </c>
      <c r="F407">
        <f>'EDA &amp; Statistics'!F429/'EDA &amp; Statistics'!F428-1</f>
        <v>2.1736565309025124E-2</v>
      </c>
      <c r="G407">
        <f>'EDA &amp; Statistics'!G429/'EDA &amp; Statistics'!G428-1</f>
        <v>1.5338885106163769E-2</v>
      </c>
      <c r="H407">
        <f>'EDA &amp; Statistics'!H429/'EDA &amp; Statistics'!H428-1</f>
        <v>9.496400942806682E-3</v>
      </c>
      <c r="I407">
        <f>'EDA &amp; Statistics'!I429/'EDA &amp; Statistics'!I428-1</f>
        <v>6.85873676220905E-3</v>
      </c>
      <c r="J407">
        <f>'EDA &amp; Statistics'!J429/'EDA &amp; Statistics'!J428-1</f>
        <v>1.0802585092679617E-3</v>
      </c>
      <c r="K407">
        <f>'EDA &amp; Statistics'!K429/'EDA &amp; Statistics'!K428-1</f>
        <v>5.3863548546395634E-4</v>
      </c>
      <c r="L407">
        <f>'EDA &amp; Statistics'!L429/'EDA &amp; Statistics'!L428-1</f>
        <v>4.1237074886146807E-3</v>
      </c>
      <c r="M407">
        <f>'EDA &amp; Statistics'!M429/'EDA &amp; Statistics'!M428-1</f>
        <v>2.634247536945189E-3</v>
      </c>
      <c r="N407">
        <f>'EDA &amp; Statistics'!N429/'EDA &amp; Statistics'!N428-1</f>
        <v>3.6217364670545482E-3</v>
      </c>
      <c r="O407">
        <f>'EDA &amp; Statistics'!O429/'EDA &amp; Statistics'!O428-1</f>
        <v>5.8897512390543305E-3</v>
      </c>
      <c r="P407">
        <f>'EDA &amp; Statistics'!P429/'EDA &amp; Statistics'!P428-1</f>
        <v>-4.8528591860533821E-3</v>
      </c>
      <c r="R407" s="9">
        <v>39276</v>
      </c>
      <c r="S407">
        <f>LN('EDA &amp; Statistics'!B429/'EDA &amp; Statistics'!B428)</f>
        <v>-4.8482709972414749E-5</v>
      </c>
      <c r="T407">
        <f>LN('EDA &amp; Statistics'!C429/'EDA &amp; Statistics'!C428)</f>
        <v>-2.5993228430083665E-3</v>
      </c>
      <c r="U407">
        <f>LN('EDA &amp; Statistics'!D429/'EDA &amp; Statistics'!D428)</f>
        <v>-2.4299134150347649E-3</v>
      </c>
      <c r="V407">
        <f>LN('EDA &amp; Statistics'!E429/'EDA &amp; Statistics'!E428)</f>
        <v>2.7784955617267175E-2</v>
      </c>
      <c r="W407">
        <f>LN('EDA &amp; Statistics'!F429/'EDA &amp; Statistics'!F428)</f>
        <v>2.1503694669198447E-2</v>
      </c>
      <c r="X407">
        <f>LN('EDA &amp; Statistics'!G429/'EDA &amp; Statistics'!G428)</f>
        <v>1.5222433721129715E-2</v>
      </c>
      <c r="Y407">
        <f>LN('EDA &amp; Statistics'!H429/'EDA &amp; Statistics'!H428)</f>
        <v>9.4515935764916473E-3</v>
      </c>
      <c r="Z407">
        <f>LN('EDA &amp; Statistics'!I429/'EDA &amp; Statistics'!I428)</f>
        <v>6.8353226271791615E-3</v>
      </c>
      <c r="AA407">
        <f>LN('EDA &amp; Statistics'!J429/'EDA &amp; Statistics'!J428)</f>
        <v>1.0796754499099821E-3</v>
      </c>
      <c r="AB407">
        <f>LN('EDA &amp; Statistics'!K429/'EDA &amp; Statistics'!K428)</f>
        <v>5.3849047344093346E-4</v>
      </c>
      <c r="AC407">
        <f>LN('EDA &amp; Statistics'!L429/'EDA &amp; Statistics'!L428)</f>
        <v>4.1152283093327064E-3</v>
      </c>
      <c r="AD407">
        <f>LN('EDA &amp; Statistics'!M429/'EDA &amp; Statistics'!M428)</f>
        <v>2.6307839881321493E-3</v>
      </c>
      <c r="AE407">
        <f>LN('EDA &amp; Statistics'!N429/'EDA &amp; Statistics'!N428)</f>
        <v>3.6151937720555888E-3</v>
      </c>
      <c r="AF407">
        <f>LN('EDA &amp; Statistics'!O429/'EDA &amp; Statistics'!O428)</f>
        <v>5.8724744583279458E-3</v>
      </c>
      <c r="AG407">
        <f>LN('EDA &amp; Statistics'!P429/'EDA &amp; Statistics'!P428)</f>
        <v>-4.8646725417236967E-3</v>
      </c>
    </row>
    <row r="408" spans="1:33" x14ac:dyDescent="0.3">
      <c r="A408" s="9">
        <v>39279</v>
      </c>
      <c r="B408">
        <f>'EDA &amp; Statistics'!B430/'EDA &amp; Statistics'!B429-1</f>
        <v>-4.7816137904972411E-3</v>
      </c>
      <c r="C408">
        <f>'EDA &amp; Statistics'!C430/'EDA &amp; Statistics'!C429-1</f>
        <v>-1.0321286041176658E-2</v>
      </c>
      <c r="D408">
        <f>'EDA &amp; Statistics'!D430/'EDA &amp; Statistics'!D429-1</f>
        <v>-1.0165924749634625E-2</v>
      </c>
      <c r="E408">
        <f>'EDA &amp; Statistics'!E430/'EDA &amp; Statistics'!E429-1</f>
        <v>0</v>
      </c>
      <c r="F408">
        <f>'EDA &amp; Statistics'!F430/'EDA &amp; Statistics'!F429-1</f>
        <v>0</v>
      </c>
      <c r="G408">
        <f>'EDA &amp; Statistics'!G430/'EDA &amp; Statistics'!G429-1</f>
        <v>0</v>
      </c>
      <c r="H408">
        <f>'EDA &amp; Statistics'!H430/'EDA &amp; Statistics'!H429-1</f>
        <v>-9.4070676566430089E-3</v>
      </c>
      <c r="I408">
        <f>'EDA &amp; Statistics'!I430/'EDA &amp; Statistics'!I429-1</f>
        <v>-1.0899171940459529E-2</v>
      </c>
      <c r="J408">
        <f>'EDA &amp; Statistics'!J430/'EDA &amp; Statistics'!J429-1</f>
        <v>0</v>
      </c>
      <c r="K408">
        <f>'EDA &amp; Statistics'!K430/'EDA &amp; Statistics'!K429-1</f>
        <v>0</v>
      </c>
      <c r="L408">
        <f>'EDA &amp; Statistics'!L430/'EDA &amp; Statistics'!L429-1</f>
        <v>-7.3921510839478621E-3</v>
      </c>
      <c r="M408">
        <f>'EDA &amp; Statistics'!M430/'EDA &amp; Statistics'!M429-1</f>
        <v>-8.2861539517157246E-3</v>
      </c>
      <c r="N408">
        <f>'EDA &amp; Statistics'!N430/'EDA &amp; Statistics'!N429-1</f>
        <v>-3.2076953485549176E-3</v>
      </c>
      <c r="O408">
        <f>'EDA &amp; Statistics'!O430/'EDA &amp; Statistics'!O429-1</f>
        <v>-3.7641218386553765E-3</v>
      </c>
      <c r="P408">
        <f>'EDA &amp; Statistics'!P430/'EDA &amp; Statistics'!P429-1</f>
        <v>5.6709667006666908E-3</v>
      </c>
      <c r="R408" s="9">
        <v>39279</v>
      </c>
      <c r="S408">
        <f>LN('EDA &amp; Statistics'!B430/'EDA &amp; Statistics'!B429)</f>
        <v>-4.7930822789109002E-3</v>
      </c>
      <c r="T408">
        <f>LN('EDA &amp; Statistics'!C430/'EDA &amp; Statistics'!C429)</f>
        <v>-1.0374919879921491E-2</v>
      </c>
      <c r="U408">
        <f>LN('EDA &amp; Statistics'!D430/'EDA &amp; Statistics'!D429)</f>
        <v>-1.0217950657284541E-2</v>
      </c>
      <c r="V408">
        <f>LN('EDA &amp; Statistics'!E430/'EDA &amp; Statistics'!E429)</f>
        <v>0</v>
      </c>
      <c r="W408">
        <f>LN('EDA &amp; Statistics'!F430/'EDA &amp; Statistics'!F429)</f>
        <v>0</v>
      </c>
      <c r="X408">
        <f>LN('EDA &amp; Statistics'!G430/'EDA &amp; Statistics'!G429)</f>
        <v>0</v>
      </c>
      <c r="Y408">
        <f>LN('EDA &amp; Statistics'!H430/'EDA &amp; Statistics'!H429)</f>
        <v>-9.451593576491564E-3</v>
      </c>
      <c r="Z408">
        <f>LN('EDA &amp; Statistics'!I430/'EDA &amp; Statistics'!I429)</f>
        <v>-1.0959003051837035E-2</v>
      </c>
      <c r="AA408">
        <f>LN('EDA &amp; Statistics'!J430/'EDA &amp; Statistics'!J429)</f>
        <v>0</v>
      </c>
      <c r="AB408">
        <f>LN('EDA &amp; Statistics'!K430/'EDA &amp; Statistics'!K429)</f>
        <v>0</v>
      </c>
      <c r="AC408">
        <f>LN('EDA &amp; Statistics'!L430/'EDA &amp; Statistics'!L429)</f>
        <v>-7.4196084290183428E-3</v>
      </c>
      <c r="AD408">
        <f>LN('EDA &amp; Statistics'!M430/'EDA &amp; Statistics'!M429)</f>
        <v>-8.3206749552019715E-3</v>
      </c>
      <c r="AE408">
        <f>LN('EDA &amp; Statistics'!N430/'EDA &amp; Statistics'!N429)</f>
        <v>-3.2128510314717485E-3</v>
      </c>
      <c r="AF408">
        <f>LN('EDA &amp; Statistics'!O430/'EDA &amp; Statistics'!O429)</f>
        <v>-3.771223973064646E-3</v>
      </c>
      <c r="AG408">
        <f>LN('EDA &amp; Statistics'!P430/'EDA &amp; Statistics'!P429)</f>
        <v>5.6549473041146462E-3</v>
      </c>
    </row>
    <row r="409" spans="1:33" x14ac:dyDescent="0.3">
      <c r="A409" s="9">
        <v>39280</v>
      </c>
      <c r="B409">
        <f>'EDA &amp; Statistics'!B431/'EDA &amp; Statistics'!B430-1</f>
        <v>3.8788797591242652E-3</v>
      </c>
      <c r="C409">
        <f>'EDA &amp; Statistics'!C431/'EDA &amp; Statistics'!C430-1</f>
        <v>7.8897152278611937E-3</v>
      </c>
      <c r="D409">
        <f>'EDA &amp; Statistics'!D431/'EDA &amp; Statistics'!D430-1</f>
        <v>7.4613796231479679E-3</v>
      </c>
      <c r="E409">
        <f>'EDA &amp; Statistics'!E431/'EDA &amp; Statistics'!E430-1</f>
        <v>-9.1479943338862446E-3</v>
      </c>
      <c r="F409">
        <f>'EDA &amp; Statistics'!F431/'EDA &amp; Statistics'!F430-1</f>
        <v>-6.6224975865410984E-3</v>
      </c>
      <c r="G409">
        <f>'EDA &amp; Statistics'!G431/'EDA &amp; Statistics'!G430-1</f>
        <v>-4.0905638195559701E-3</v>
      </c>
      <c r="H409">
        <f>'EDA &amp; Statistics'!H431/'EDA &amp; Statistics'!H430-1</f>
        <v>3.7410105901762858E-3</v>
      </c>
      <c r="I409">
        <f>'EDA &amp; Statistics'!I431/'EDA &amp; Statistics'!I430-1</f>
        <v>2.7548182225876072E-3</v>
      </c>
      <c r="J409">
        <f>'EDA &amp; Statistics'!J431/'EDA &amp; Statistics'!J430-1</f>
        <v>-4.316508459640267E-3</v>
      </c>
      <c r="K409">
        <f>'EDA &amp; Statistics'!K431/'EDA &amp; Statistics'!K430-1</f>
        <v>-7.2753312934161762E-3</v>
      </c>
      <c r="L409">
        <f>'EDA &amp; Statistics'!L431/'EDA &amp; Statistics'!L430-1</f>
        <v>6.2059851643869735E-3</v>
      </c>
      <c r="M409">
        <f>'EDA &amp; Statistics'!M431/'EDA &amp; Statistics'!M430-1</f>
        <v>5.5023334118831091E-3</v>
      </c>
      <c r="N409">
        <f>'EDA &amp; Statistics'!N431/'EDA &amp; Statistics'!N430-1</f>
        <v>8.045006061164095E-3</v>
      </c>
      <c r="O409">
        <f>'EDA &amp; Statistics'!O431/'EDA &amp; Statistics'!O430-1</f>
        <v>5.877388389675664E-3</v>
      </c>
      <c r="P409">
        <f>'EDA &amp; Statistics'!P431/'EDA &amp; Statistics'!P430-1</f>
        <v>-3.7999892828229909E-3</v>
      </c>
      <c r="R409" s="9">
        <v>39280</v>
      </c>
      <c r="S409">
        <f>LN('EDA &amp; Statistics'!B431/'EDA &amp; Statistics'!B430)</f>
        <v>3.8713763021107567E-3</v>
      </c>
      <c r="T409">
        <f>LN('EDA &amp; Statistics'!C431/'EDA &amp; Statistics'!C430)</f>
        <v>7.8587541673519005E-3</v>
      </c>
      <c r="U409">
        <f>LN('EDA &amp; Statistics'!D431/'EDA &amp; Statistics'!D430)</f>
        <v>7.4336812237272088E-3</v>
      </c>
      <c r="V409">
        <f>LN('EDA &amp; Statistics'!E431/'EDA &amp; Statistics'!E430)</f>
        <v>-9.1900941835350754E-3</v>
      </c>
      <c r="W409">
        <f>LN('EDA &amp; Statistics'!F431/'EDA &amp; Statistics'!F430)</f>
        <v>-6.6445236224534666E-3</v>
      </c>
      <c r="X409">
        <f>LN('EDA &amp; Statistics'!G431/'EDA &amp; Statistics'!G430)</f>
        <v>-4.0989530613719212E-3</v>
      </c>
      <c r="Y409">
        <f>LN('EDA &amp; Statistics'!H431/'EDA &amp; Statistics'!H430)</f>
        <v>3.7340304132525612E-3</v>
      </c>
      <c r="Z409">
        <f>LN('EDA &amp; Statistics'!I431/'EDA &amp; Statistics'!I430)</f>
        <v>2.751030665294551E-3</v>
      </c>
      <c r="AA409">
        <f>LN('EDA &amp; Statistics'!J431/'EDA &amp; Statistics'!J430)</f>
        <v>-4.3258514781203952E-3</v>
      </c>
      <c r="AB409">
        <f>LN('EDA &amp; Statistics'!K431/'EDA &amp; Statistics'!K430)</f>
        <v>-7.3019255828154356E-3</v>
      </c>
      <c r="AC409">
        <f>LN('EDA &amp; Statistics'!L431/'EDA &amp; Statistics'!L430)</f>
        <v>6.1868073424099891E-3</v>
      </c>
      <c r="AD409">
        <f>LN('EDA &amp; Statistics'!M431/'EDA &amp; Statistics'!M430)</f>
        <v>5.4872508761943488E-3</v>
      </c>
      <c r="AE409">
        <f>LN('EDA &amp; Statistics'!N431/'EDA &amp; Statistics'!N430)</f>
        <v>8.0128175226482114E-3</v>
      </c>
      <c r="AF409">
        <f>LN('EDA &amp; Statistics'!O431/'EDA &amp; Statistics'!O430)</f>
        <v>5.8601839211824746E-3</v>
      </c>
      <c r="AG409">
        <f>LN('EDA &amp; Statistics'!P431/'EDA &amp; Statistics'!P430)</f>
        <v>-3.8072275848964701E-3</v>
      </c>
    </row>
    <row r="410" spans="1:33" x14ac:dyDescent="0.3">
      <c r="A410" s="9">
        <v>39281</v>
      </c>
      <c r="B410">
        <f>'EDA &amp; Statistics'!B432/'EDA &amp; Statistics'!B431-1</f>
        <v>-5.647449401933291E-3</v>
      </c>
      <c r="C410">
        <f>'EDA &amp; Statistics'!C432/'EDA &amp; Statistics'!C431-1</f>
        <v>-1.1607041572613497E-2</v>
      </c>
      <c r="D410">
        <f>'EDA &amp; Statistics'!D432/'EDA &amp; Statistics'!D431-1</f>
        <v>-9.8457709983467145E-3</v>
      </c>
      <c r="E410">
        <f>'EDA &amp; Statistics'!E432/'EDA &amp; Statistics'!E431-1</f>
        <v>-1.6827841977285818E-2</v>
      </c>
      <c r="F410">
        <f>'EDA &amp; Statistics'!F432/'EDA &amp; Statistics'!F431-1</f>
        <v>-1.2507410140638164E-2</v>
      </c>
      <c r="G410">
        <f>'EDA &amp; Statistics'!G432/'EDA &amp; Statistics'!G431-1</f>
        <v>-8.167992685751746E-3</v>
      </c>
      <c r="H410">
        <f>'EDA &amp; Statistics'!H432/'EDA &amp; Statistics'!H431-1</f>
        <v>-1.4334849059435939E-2</v>
      </c>
      <c r="I410">
        <f>'EDA &amp; Statistics'!I432/'EDA &amp; Statistics'!I431-1</f>
        <v>-1.4285726449927205E-2</v>
      </c>
      <c r="J410">
        <f>'EDA &amp; Statistics'!J432/'EDA &amp; Statistics'!J431-1</f>
        <v>-2.8901706222559387E-3</v>
      </c>
      <c r="K410">
        <f>'EDA &amp; Statistics'!K432/'EDA &amp; Statistics'!K431-1</f>
        <v>0</v>
      </c>
      <c r="L410">
        <f>'EDA &amp; Statistics'!L432/'EDA &amp; Statistics'!L431-1</f>
        <v>-8.0180994215309775E-3</v>
      </c>
      <c r="M410">
        <f>'EDA &amp; Statistics'!M432/'EDA &amp; Statistics'!M431-1</f>
        <v>-9.1204045712969251E-3</v>
      </c>
      <c r="N410">
        <f>'EDA &amp; Statistics'!N432/'EDA &amp; Statistics'!N431-1</f>
        <v>-4.3894136211942714E-3</v>
      </c>
      <c r="O410">
        <f>'EDA &amp; Statistics'!O432/'EDA &amp; Statistics'!O431-1</f>
        <v>-6.677790213931889E-3</v>
      </c>
      <c r="P410">
        <f>'EDA &amp; Statistics'!P432/'EDA &amp; Statistics'!P431-1</f>
        <v>1.1642467840347059E-3</v>
      </c>
      <c r="R410" s="9">
        <v>39281</v>
      </c>
      <c r="S410">
        <f>LN('EDA &amp; Statistics'!B432/'EDA &amp; Statistics'!B431)</f>
        <v>-5.6634565390867473E-3</v>
      </c>
      <c r="T410">
        <f>LN('EDA &amp; Statistics'!C432/'EDA &amp; Statistics'!C431)</f>
        <v>-1.1674929106549355E-2</v>
      </c>
      <c r="U410">
        <f>LN('EDA &amp; Statistics'!D432/'EDA &amp; Statistics'!D431)</f>
        <v>-9.8945611166589304E-3</v>
      </c>
      <c r="V410">
        <f>LN('EDA &amp; Statistics'!E432/'EDA &amp; Statistics'!E431)</f>
        <v>-1.6971038846162117E-2</v>
      </c>
      <c r="W410">
        <f>LN('EDA &amp; Statistics'!F432/'EDA &amp; Statistics'!F431)</f>
        <v>-1.2586286174901564E-2</v>
      </c>
      <c r="X410">
        <f>LN('EDA &amp; Statistics'!G432/'EDA &amp; Statistics'!G431)</f>
        <v>-8.201533503640928E-3</v>
      </c>
      <c r="Y410">
        <f>LN('EDA &amp; Statistics'!H432/'EDA &amp; Statistics'!H431)</f>
        <v>-1.4438585566387744E-2</v>
      </c>
      <c r="Z410">
        <f>LN('EDA &amp; Statistics'!I432/'EDA &amp; Statistics'!I431)</f>
        <v>-1.4388749792605543E-2</v>
      </c>
      <c r="AA410">
        <f>LN('EDA &amp; Statistics'!J432/'EDA &amp; Statistics'!J431)</f>
        <v>-2.8943552301342276E-3</v>
      </c>
      <c r="AB410">
        <f>LN('EDA &amp; Statistics'!K432/'EDA &amp; Statistics'!K431)</f>
        <v>0</v>
      </c>
      <c r="AC410">
        <f>LN('EDA &amp; Statistics'!L432/'EDA &amp; Statistics'!L431)</f>
        <v>-8.0504172483211543E-3</v>
      </c>
      <c r="AD410">
        <f>LN('EDA &amp; Statistics'!M432/'EDA &amp; Statistics'!M431)</f>
        <v>-9.1622500874164493E-3</v>
      </c>
      <c r="AE410">
        <f>LN('EDA &amp; Statistics'!N432/'EDA &amp; Statistics'!N431)</f>
        <v>-4.3990753805012656E-3</v>
      </c>
      <c r="AF410">
        <f>LN('EDA &amp; Statistics'!O432/'EDA &amp; Statistics'!O431)</f>
        <v>-6.700186415441795E-3</v>
      </c>
      <c r="AG410">
        <f>LN('EDA &amp; Statistics'!P432/'EDA &amp; Statistics'!P431)</f>
        <v>1.1635695743228262E-3</v>
      </c>
    </row>
    <row r="411" spans="1:33" x14ac:dyDescent="0.3">
      <c r="A411" s="9">
        <v>39282</v>
      </c>
      <c r="B411">
        <f>'EDA &amp; Statistics'!B433/'EDA &amp; Statistics'!B432-1</f>
        <v>5.3763919221450074E-4</v>
      </c>
      <c r="C411">
        <f>'EDA &amp; Statistics'!C433/'EDA &amp; Statistics'!C432-1</f>
        <v>2.6399893667696794E-3</v>
      </c>
      <c r="D411">
        <f>'EDA &amp; Statistics'!D433/'EDA &amp; Statistics'!D432-1</f>
        <v>1.2319551716017951E-3</v>
      </c>
      <c r="E411">
        <f>'EDA &amp; Statistics'!E433/'EDA &amp; Statistics'!E432-1</f>
        <v>5.6237086714689966E-3</v>
      </c>
      <c r="F411">
        <f>'EDA &amp; Statistics'!F433/'EDA &amp; Statistics'!F432-1</f>
        <v>3.704119949416107E-3</v>
      </c>
      <c r="G411">
        <f>'EDA &amp; Statistics'!G433/'EDA &amp; Statistics'!G432-1</f>
        <v>1.7881954417509061E-3</v>
      </c>
      <c r="H411">
        <f>'EDA &amp; Statistics'!H433/'EDA &amp; Statistics'!H432-1</f>
        <v>-2.3269043302792669E-3</v>
      </c>
      <c r="I411">
        <f>'EDA &amp; Statistics'!I433/'EDA &amp; Statistics'!I432-1</f>
        <v>-3.623191535635617E-3</v>
      </c>
      <c r="J411">
        <f>'EDA &amp; Statistics'!J433/'EDA &amp; Statistics'!J432-1</f>
        <v>-5.5071235669579277E-4</v>
      </c>
      <c r="K411">
        <f>'EDA &amp; Statistics'!K433/'EDA &amp; Statistics'!K432-1</f>
        <v>-2.1986577969250742E-3</v>
      </c>
      <c r="L411">
        <f>'EDA &amp; Statistics'!L433/'EDA &amp; Statistics'!L432-1</f>
        <v>-3.3160196142648646E-3</v>
      </c>
      <c r="M411">
        <f>'EDA &amp; Statistics'!M433/'EDA &amp; Statistics'!M432-1</f>
        <v>-5.3180657011193677E-3</v>
      </c>
      <c r="N411">
        <f>'EDA &amp; Statistics'!N433/'EDA &amp; Statistics'!N432-1</f>
        <v>-6.0120850217254551E-3</v>
      </c>
      <c r="O411">
        <f>'EDA &amp; Statistics'!O433/'EDA &amp; Statistics'!O432-1</f>
        <v>-6.3025051822984679E-3</v>
      </c>
      <c r="P411">
        <f>'EDA &amp; Statistics'!P433/'EDA &amp; Statistics'!P432-1</f>
        <v>1.5276253881217228E-2</v>
      </c>
      <c r="R411" s="9">
        <v>39282</v>
      </c>
      <c r="S411">
        <f>LN('EDA &amp; Statistics'!B433/'EDA &amp; Statistics'!B432)</f>
        <v>5.3749471604571254E-4</v>
      </c>
      <c r="T411">
        <f>LN('EDA &amp; Statistics'!C433/'EDA &amp; Statistics'!C432)</f>
        <v>2.6365107158971973E-3</v>
      </c>
      <c r="U411">
        <f>LN('EDA &amp; Statistics'!D433/'EDA &amp; Statistics'!D432)</f>
        <v>1.2311969375057637E-3</v>
      </c>
      <c r="V411">
        <f>LN('EDA &amp; Statistics'!E433/'EDA &amp; Statistics'!E432)</f>
        <v>5.6079546582482242E-3</v>
      </c>
      <c r="W411">
        <f>LN('EDA &amp; Statistics'!F433/'EDA &amp; Statistics'!F432)</f>
        <v>3.6972765909905145E-3</v>
      </c>
      <c r="X411">
        <f>LN('EDA &amp; Statistics'!G433/'EDA &amp; Statistics'!G432)</f>
        <v>1.7865985237328866E-3</v>
      </c>
      <c r="Y411">
        <f>LN('EDA &amp; Statistics'!H433/'EDA &amp; Statistics'!H432)</f>
        <v>-2.3296157791651358E-3</v>
      </c>
      <c r="Z411">
        <f>LN('EDA &amp; Statistics'!I433/'EDA &amp; Statistics'!I432)</f>
        <v>-3.6297711917984594E-3</v>
      </c>
      <c r="AA411">
        <f>LN('EDA &amp; Statistics'!J433/'EDA &amp; Statistics'!J432)</f>
        <v>-5.5086405444280733E-4</v>
      </c>
      <c r="AB411">
        <f>LN('EDA &amp; Statistics'!K433/'EDA &amp; Statistics'!K432)</f>
        <v>-2.201078393672513E-3</v>
      </c>
      <c r="AC411">
        <f>LN('EDA &amp; Statistics'!L433/'EDA &amp; Statistics'!L432)</f>
        <v>-3.3215297919161405E-3</v>
      </c>
      <c r="AD411">
        <f>LN('EDA &amp; Statistics'!M433/'EDA &amp; Statistics'!M432)</f>
        <v>-5.3322569482039195E-3</v>
      </c>
      <c r="AE411">
        <f>LN('EDA &amp; Statistics'!N433/'EDA &amp; Statistics'!N432)</f>
        <v>-6.0302303690144381E-3</v>
      </c>
      <c r="AF411">
        <f>LN('EDA &amp; Statistics'!O433/'EDA &amp; Statistics'!O432)</f>
        <v>-6.3224498130052837E-3</v>
      </c>
      <c r="AG411">
        <f>LN('EDA &amp; Statistics'!P433/'EDA &amp; Statistics'!P432)</f>
        <v>1.5160746773402501E-2</v>
      </c>
    </row>
    <row r="412" spans="1:33" x14ac:dyDescent="0.3">
      <c r="A412" s="9">
        <v>39283</v>
      </c>
      <c r="B412">
        <f>'EDA &amp; Statistics'!B434/'EDA &amp; Statistics'!B433-1</f>
        <v>-5.9617443219868171E-3</v>
      </c>
      <c r="C412">
        <f>'EDA &amp; Statistics'!C434/'EDA &amp; Statistics'!C433-1</f>
        <v>-1.0441235859401377E-2</v>
      </c>
      <c r="D412">
        <f>'EDA &amp; Statistics'!D434/'EDA &amp; Statistics'!D433-1</f>
        <v>-7.9979394332166942E-3</v>
      </c>
      <c r="E412">
        <f>'EDA &amp; Statistics'!E434/'EDA &amp; Statistics'!E433-1</f>
        <v>-1.2883598941727192E-2</v>
      </c>
      <c r="F412">
        <f>'EDA &amp; Statistics'!F434/'EDA &amp; Statistics'!F433-1</f>
        <v>-1.2619013272038959E-2</v>
      </c>
      <c r="G412">
        <f>'EDA &amp; Statistics'!G434/'EDA &amp; Statistics'!G433-1</f>
        <v>-1.2354356683078715E-2</v>
      </c>
      <c r="H412">
        <f>'EDA &amp; Statistics'!H434/'EDA &amp; Statistics'!H433-1</f>
        <v>-2.0408212915155044E-2</v>
      </c>
      <c r="I412">
        <f>'EDA &amp; Statistics'!I434/'EDA &amp; Statistics'!I433-1</f>
        <v>-2.2377667428694625E-2</v>
      </c>
      <c r="J412">
        <f>'EDA &amp; Statistics'!J434/'EDA &amp; Statistics'!J433-1</f>
        <v>-1.9866024817492001E-3</v>
      </c>
      <c r="K412">
        <f>'EDA &amp; Statistics'!K434/'EDA &amp; Statistics'!K433-1</f>
        <v>-1.8361820749571711E-3</v>
      </c>
      <c r="L412">
        <f>'EDA &amp; Statistics'!L434/'EDA &amp; Statistics'!L433-1</f>
        <v>-1.6843387600290471E-2</v>
      </c>
      <c r="M412">
        <f>'EDA &amp; Statistics'!M434/'EDA &amp; Statistics'!M433-1</f>
        <v>-1.5422539699660232E-2</v>
      </c>
      <c r="N412">
        <f>'EDA &amp; Statistics'!N434/'EDA &amp; Statistics'!N433-1</f>
        <v>-8.4677052795565366E-3</v>
      </c>
      <c r="O412">
        <f>'EDA &amp; Statistics'!O434/'EDA &amp; Statistics'!O433-1</f>
        <v>-1.141651002616173E-2</v>
      </c>
      <c r="P412">
        <f>'EDA &amp; Statistics'!P434/'EDA &amp; Statistics'!P433-1</f>
        <v>3.5216785403475726E-3</v>
      </c>
      <c r="R412" s="9">
        <v>39283</v>
      </c>
      <c r="S412">
        <f>LN('EDA &amp; Statistics'!B434/'EDA &amp; Statistics'!B433)</f>
        <v>-5.9795864685543362E-3</v>
      </c>
      <c r="T412">
        <f>LN('EDA &amp; Statistics'!C434/'EDA &amp; Statistics'!C433)</f>
        <v>-1.0496127991326853E-2</v>
      </c>
      <c r="U412">
        <f>LN('EDA &amp; Statistics'!D434/'EDA &amp; Statistics'!D433)</f>
        <v>-8.0300945151642392E-3</v>
      </c>
      <c r="V412">
        <f>LN('EDA &amp; Statistics'!E434/'EDA &amp; Statistics'!E433)</f>
        <v>-1.2967312299436217E-2</v>
      </c>
      <c r="W412">
        <f>LN('EDA &amp; Statistics'!F434/'EDA &amp; Statistics'!F433)</f>
        <v>-1.2699309239104443E-2</v>
      </c>
      <c r="X412">
        <f>LN('EDA &amp; Statistics'!G434/'EDA &amp; Statistics'!G433)</f>
        <v>-1.2431306178772722E-2</v>
      </c>
      <c r="Y412">
        <f>LN('EDA &amp; Statistics'!H434/'EDA &amp; Statistics'!H433)</f>
        <v>-2.0619337886957741E-2</v>
      </c>
      <c r="Z412">
        <f>LN('EDA &amp; Statistics'!I434/'EDA &amp; Statistics'!I433)</f>
        <v>-2.263184654248266E-2</v>
      </c>
      <c r="AA412">
        <f>LN('EDA &amp; Statistics'!J434/'EDA &amp; Statistics'!J433)</f>
        <v>-1.9885783937943161E-3</v>
      </c>
      <c r="AB412">
        <f>LN('EDA &amp; Statistics'!K434/'EDA &amp; Statistics'!K433)</f>
        <v>-1.8378699237115797E-3</v>
      </c>
      <c r="AC412">
        <f>LN('EDA &amp; Statistics'!L434/'EDA &amp; Statistics'!L433)</f>
        <v>-1.6986850670958474E-2</v>
      </c>
      <c r="AD412">
        <f>LN('EDA &amp; Statistics'!M434/'EDA &amp; Statistics'!M433)</f>
        <v>-1.5542704160226841E-2</v>
      </c>
      <c r="AE412">
        <f>LN('EDA &amp; Statistics'!N434/'EDA &amp; Statistics'!N433)</f>
        <v>-8.5037599738649345E-3</v>
      </c>
      <c r="AF412">
        <f>LN('EDA &amp; Statistics'!O434/'EDA &amp; Statistics'!O433)</f>
        <v>-1.1482178659576913E-2</v>
      </c>
      <c r="AG412">
        <f>LN('EDA &amp; Statistics'!P434/'EDA &amp; Statistics'!P433)</f>
        <v>3.515491951008096E-3</v>
      </c>
    </row>
    <row r="413" spans="1:33" x14ac:dyDescent="0.3">
      <c r="A413" s="9">
        <v>39286</v>
      </c>
      <c r="B413">
        <f>'EDA &amp; Statistics'!B435/'EDA &amp; Statistics'!B434-1</f>
        <v>2.9483064952646743E-3</v>
      </c>
      <c r="C413">
        <f>'EDA &amp; Statistics'!C435/'EDA &amp; Statistics'!C434-1</f>
        <v>2.4772431558841568E-3</v>
      </c>
      <c r="D413">
        <f>'EDA &amp; Statistics'!D435/'EDA &amp; Statistics'!D434-1</f>
        <v>7.088131524086716E-4</v>
      </c>
      <c r="E413">
        <f>'EDA &amp; Statistics'!E435/'EDA &amp; Statistics'!E434-1</f>
        <v>-2.2882135011587867E-2</v>
      </c>
      <c r="F413">
        <f>'EDA &amp; Statistics'!F435/'EDA &amp; Statistics'!F434-1</f>
        <v>-1.8869030974652312E-2</v>
      </c>
      <c r="G413">
        <f>'EDA &amp; Statistics'!G435/'EDA &amp; Statistics'!G434-1</f>
        <v>-1.4839444786905354E-2</v>
      </c>
      <c r="H413">
        <f>'EDA &amp; Statistics'!H435/'EDA &amp; Statistics'!H434-1</f>
        <v>2.3809927593836377E-3</v>
      </c>
      <c r="I413">
        <f>'EDA &amp; Statistics'!I435/'EDA &amp; Statistics'!I434-1</f>
        <v>8.5837512991937537E-4</v>
      </c>
      <c r="J413">
        <f>'EDA &amp; Statistics'!J435/'EDA &amp; Statistics'!J434-1</f>
        <v>-4.3589115960904756E-3</v>
      </c>
      <c r="K413">
        <f>'EDA &amp; Statistics'!K435/'EDA &amp; Statistics'!K434-1</f>
        <v>-7.1817499720002731E-3</v>
      </c>
      <c r="L413">
        <f>'EDA &amp; Statistics'!L435/'EDA &amp; Statistics'!L434-1</f>
        <v>1.0574529251912157E-3</v>
      </c>
      <c r="M413">
        <f>'EDA &amp; Statistics'!M435/'EDA &amp; Statistics'!M434-1</f>
        <v>8.3536131866779328E-4</v>
      </c>
      <c r="N413">
        <f>'EDA &amp; Statistics'!N435/'EDA &amp; Statistics'!N434-1</f>
        <v>5.6933464326840433E-3</v>
      </c>
      <c r="O413">
        <f>'EDA &amp; Statistics'!O435/'EDA &amp; Statistics'!O434-1</f>
        <v>7.2711754660461647E-3</v>
      </c>
      <c r="P413">
        <f>'EDA &amp; Statistics'!P435/'EDA &amp; Statistics'!P434-1</f>
        <v>4.3938751106131768E-4</v>
      </c>
      <c r="R413" s="9">
        <v>39286</v>
      </c>
      <c r="S413">
        <f>LN('EDA &amp; Statistics'!B435/'EDA &amp; Statistics'!B434)</f>
        <v>2.9439687635532392E-3</v>
      </c>
      <c r="T413">
        <f>LN('EDA &amp; Statistics'!C435/'EDA &amp; Statistics'!C434)</f>
        <v>2.4741798470550285E-3</v>
      </c>
      <c r="U413">
        <f>LN('EDA &amp; Statistics'!D435/'EDA &amp; Statistics'!D434)</f>
        <v>7.0856206300946444E-4</v>
      </c>
      <c r="V413">
        <f>LN('EDA &amp; Statistics'!E435/'EDA &amp; Statistics'!E434)</f>
        <v>-2.3147994514190168E-2</v>
      </c>
      <c r="W413">
        <f>LN('EDA &amp; Statistics'!F435/'EDA &amp; Statistics'!F434)</f>
        <v>-1.9049322695495217E-2</v>
      </c>
      <c r="X413">
        <f>LN('EDA &amp; Statistics'!G435/'EDA &amp; Statistics'!G434)</f>
        <v>-1.4950650876800279E-2</v>
      </c>
      <c r="Y413">
        <f>LN('EDA &amp; Statistics'!H435/'EDA &amp; Statistics'!H434)</f>
        <v>2.3781626874871098E-3</v>
      </c>
      <c r="Z413">
        <f>LN('EDA &amp; Statistics'!I435/'EDA &amp; Statistics'!I434)</f>
        <v>8.5800693667109694E-4</v>
      </c>
      <c r="AA413">
        <f>LN('EDA &amp; Statistics'!J435/'EDA &amp; Statistics'!J434)</f>
        <v>-4.3684393484090291E-3</v>
      </c>
      <c r="AB413">
        <f>LN('EDA &amp; Statistics'!K435/'EDA &amp; Statistics'!K434)</f>
        <v>-7.2076628795495331E-3</v>
      </c>
      <c r="AC413">
        <f>LN('EDA &amp; Statistics'!L435/'EDA &amp; Statistics'!L434)</f>
        <v>1.0568942156846969E-3</v>
      </c>
      <c r="AD413">
        <f>LN('EDA &amp; Statistics'!M435/'EDA &amp; Statistics'!M434)</f>
        <v>8.3501259859275804E-4</v>
      </c>
      <c r="AE413">
        <f>LN('EDA &amp; Statistics'!N435/'EDA &amp; Statistics'!N434)</f>
        <v>5.6772005894813451E-3</v>
      </c>
      <c r="AF413">
        <f>LN('EDA &amp; Statistics'!O435/'EDA &amp; Statistics'!O434)</f>
        <v>7.2448679172797386E-3</v>
      </c>
      <c r="AG413">
        <f>LN('EDA &amp; Statistics'!P435/'EDA &amp; Statistics'!P434)</f>
        <v>4.3929100863581826E-4</v>
      </c>
    </row>
    <row r="414" spans="1:33" x14ac:dyDescent="0.3">
      <c r="A414" s="9">
        <v>39287</v>
      </c>
      <c r="B414">
        <f>'EDA &amp; Statistics'!B436/'EDA &amp; Statistics'!B435-1</f>
        <v>-2.5751652123167101E-3</v>
      </c>
      <c r="C414">
        <f>'EDA &amp; Statistics'!C436/'EDA &amp; Statistics'!C435-1</f>
        <v>-3.1117924373083028E-3</v>
      </c>
      <c r="D414">
        <f>'EDA &amp; Statistics'!D436/'EDA &amp; Statistics'!D435-1</f>
        <v>-6.1974054317304184E-4</v>
      </c>
      <c r="E414">
        <f>'EDA &amp; Statistics'!E436/'EDA &amp; Statistics'!E435-1</f>
        <v>3.1510678900235067E-3</v>
      </c>
      <c r="F414">
        <f>'EDA &amp; Statistics'!F436/'EDA &amp; Statistics'!F435-1</f>
        <v>3.0721935826949487E-3</v>
      </c>
      <c r="G414">
        <f>'EDA &amp; Statistics'!G436/'EDA &amp; Statistics'!G435-1</f>
        <v>2.9933254769809459E-3</v>
      </c>
      <c r="H414">
        <f>'EDA &amp; Statistics'!H436/'EDA &amp; Statistics'!H435-1</f>
        <v>-8.9074256343579794E-4</v>
      </c>
      <c r="I414">
        <f>'EDA &amp; Statistics'!I436/'EDA &amp; Statistics'!I435-1</f>
        <v>0</v>
      </c>
      <c r="J414">
        <f>'EDA &amp; Statistics'!J436/'EDA &amp; Statistics'!J435-1</f>
        <v>4.9325246713216586E-3</v>
      </c>
      <c r="K414">
        <f>'EDA &amp; Statistics'!K436/'EDA &amp; Statistics'!K435-1</f>
        <v>3.1573091151158028E-3</v>
      </c>
      <c r="L414">
        <f>'EDA &amp; Statistics'!L436/'EDA &amp; Statistics'!L435-1</f>
        <v>-2.5353069066333944E-3</v>
      </c>
      <c r="M414">
        <f>'EDA &amp; Statistics'!M436/'EDA &amp; Statistics'!M435-1</f>
        <v>-1.2520956158045271E-3</v>
      </c>
      <c r="N414">
        <f>'EDA &amp; Statistics'!N436/'EDA &amp; Statistics'!N435-1</f>
        <v>1.2131292843038377E-3</v>
      </c>
      <c r="O414">
        <f>'EDA &amp; Statistics'!O436/'EDA &amp; Statistics'!O435-1</f>
        <v>-8.4919537422178948E-4</v>
      </c>
      <c r="P414">
        <f>'EDA &amp; Statistics'!P436/'EDA &amp; Statistics'!P435-1</f>
        <v>1.2507844346825836E-2</v>
      </c>
      <c r="R414" s="9">
        <v>39287</v>
      </c>
      <c r="S414">
        <f>LN('EDA &amp; Statistics'!B436/'EDA &amp; Statistics'!B435)</f>
        <v>-2.5784866536508787E-3</v>
      </c>
      <c r="T414">
        <f>LN('EDA &amp; Statistics'!C436/'EDA &amp; Statistics'!C435)</f>
        <v>-3.1166441309848913E-3</v>
      </c>
      <c r="U414">
        <f>LN('EDA &amp; Statistics'!D436/'EDA &amp; Statistics'!D435)</f>
        <v>-6.1993266172333857E-4</v>
      </c>
      <c r="V414">
        <f>LN('EDA &amp; Statistics'!E436/'EDA &amp; Statistics'!E435)</f>
        <v>3.1461136802390429E-3</v>
      </c>
      <c r="W414">
        <f>LN('EDA &amp; Statistics'!F436/'EDA &amp; Statistics'!F435)</f>
        <v>3.0674840392774525E-3</v>
      </c>
      <c r="X414">
        <f>LN('EDA &amp; Statistics'!G436/'EDA &amp; Statistics'!G435)</f>
        <v>2.9888543983157697E-3</v>
      </c>
      <c r="Y414">
        <f>LN('EDA &amp; Statistics'!H436/'EDA &amp; Statistics'!H435)</f>
        <v>-8.9113951032879007E-4</v>
      </c>
      <c r="Z414">
        <f>LN('EDA &amp; Statistics'!I436/'EDA &amp; Statistics'!I435)</f>
        <v>0</v>
      </c>
      <c r="AA414">
        <f>LN('EDA &amp; Statistics'!J436/'EDA &amp; Statistics'!J435)</f>
        <v>4.9203996265474795E-3</v>
      </c>
      <c r="AB414">
        <f>LN('EDA &amp; Statistics'!K436/'EDA &amp; Statistics'!K435)</f>
        <v>3.1523352812290488E-3</v>
      </c>
      <c r="AC414">
        <f>LN('EDA &amp; Statistics'!L436/'EDA &amp; Statistics'!L435)</f>
        <v>-2.5385262396715076E-3</v>
      </c>
      <c r="AD414">
        <f>LN('EDA &amp; Statistics'!M436/'EDA &amp; Statistics'!M435)</f>
        <v>-1.2528801424567155E-3</v>
      </c>
      <c r="AE414">
        <f>LN('EDA &amp; Statistics'!N436/'EDA &amp; Statistics'!N435)</f>
        <v>1.21239403754646E-3</v>
      </c>
      <c r="AF414">
        <f>LN('EDA &amp; Statistics'!O436/'EDA &amp; Statistics'!O435)</f>
        <v>-8.4955614487122722E-4</v>
      </c>
      <c r="AG414">
        <f>LN('EDA &amp; Statistics'!P436/'EDA &amp; Statistics'!P435)</f>
        <v>1.2430267471583269E-2</v>
      </c>
    </row>
    <row r="415" spans="1:33" x14ac:dyDescent="0.3">
      <c r="A415" s="9">
        <v>39288</v>
      </c>
      <c r="B415">
        <f>'EDA &amp; Statistics'!B437/'EDA &amp; Statistics'!B436-1</f>
        <v>-3.8369937731528303E-3</v>
      </c>
      <c r="C415">
        <f>'EDA &amp; Statistics'!C437/'EDA &amp; Statistics'!C436-1</f>
        <v>-7.1612254171887768E-3</v>
      </c>
      <c r="D415">
        <f>'EDA &amp; Statistics'!D437/'EDA &amp; Statistics'!D436-1</f>
        <v>-6.112707608763035E-3</v>
      </c>
      <c r="E415">
        <f>'EDA &amp; Statistics'!E437/'EDA &amp; Statistics'!E436-1</f>
        <v>-1.0492395966978152E-2</v>
      </c>
      <c r="F415">
        <f>'EDA &amp; Statistics'!F437/'EDA &amp; Statistics'!F436-1</f>
        <v>-7.6569968037306646E-3</v>
      </c>
      <c r="G415">
        <f>'EDA &amp; Statistics'!G437/'EDA &amp; Statistics'!G436-1</f>
        <v>-4.8134729041171553E-3</v>
      </c>
      <c r="H415">
        <f>'EDA &amp; Statistics'!H437/'EDA &amp; Statistics'!H436-1</f>
        <v>-6.5379121320197076E-3</v>
      </c>
      <c r="I415">
        <f>'EDA &amp; Statistics'!I437/'EDA &amp; Statistics'!I436-1</f>
        <v>-8.0045393590030267E-3</v>
      </c>
      <c r="J415">
        <f>'EDA &amp; Statistics'!J437/'EDA &amp; Statistics'!J436-1</f>
        <v>1.1428497831752704E-2</v>
      </c>
      <c r="K415">
        <f>'EDA &amp; Statistics'!K437/'EDA &amp; Statistics'!K436-1</f>
        <v>7.7577020387422646E-3</v>
      </c>
      <c r="L415">
        <f>'EDA &amp; Statistics'!L437/'EDA &amp; Statistics'!L436-1</f>
        <v>-5.0837040579638781E-3</v>
      </c>
      <c r="M415">
        <f>'EDA &amp; Statistics'!M437/'EDA &amp; Statistics'!M436-1</f>
        <v>-5.2234892824716272E-3</v>
      </c>
      <c r="N415">
        <f>'EDA &amp; Statistics'!N437/'EDA &amp; Statistics'!N436-1</f>
        <v>-4.8465605058202188E-3</v>
      </c>
      <c r="O415">
        <f>'EDA &amp; Statistics'!O437/'EDA &amp; Statistics'!O436-1</f>
        <v>-4.6749089307929204E-3</v>
      </c>
      <c r="P415">
        <f>'EDA &amp; Statistics'!P437/'EDA &amp; Statistics'!P436-1</f>
        <v>7.0995548622110327E-4</v>
      </c>
      <c r="R415" s="9">
        <v>39288</v>
      </c>
      <c r="S415">
        <f>LN('EDA &amp; Statistics'!B437/'EDA &amp; Statistics'!B436)</f>
        <v>-3.8443739181895399E-3</v>
      </c>
      <c r="T415">
        <f>LN('EDA &amp; Statistics'!C437/'EDA &amp; Statistics'!C436)</f>
        <v>-7.1869900699375608E-3</v>
      </c>
      <c r="U415">
        <f>LN('EDA &amp; Statistics'!D437/'EDA &amp; Statistics'!D436)</f>
        <v>-6.131466690842375E-3</v>
      </c>
      <c r="V415">
        <f>LN('EDA &amp; Statistics'!E437/'EDA &amp; Statistics'!E436)</f>
        <v>-1.0547829246434718E-2</v>
      </c>
      <c r="W415">
        <f>LN('EDA &amp; Statistics'!F437/'EDA &amp; Statistics'!F436)</f>
        <v>-7.6864621106322931E-3</v>
      </c>
      <c r="X415">
        <f>LN('EDA &amp; Statistics'!G437/'EDA &amp; Statistics'!G436)</f>
        <v>-4.8250949748298707E-3</v>
      </c>
      <c r="Y415">
        <f>LN('EDA &amp; Statistics'!H437/'EDA &amp; Statistics'!H436)</f>
        <v>-6.5593778915285948E-3</v>
      </c>
      <c r="Z415">
        <f>LN('EDA &amp; Statistics'!I437/'EDA &amp; Statistics'!I436)</f>
        <v>-8.0367476744709482E-3</v>
      </c>
      <c r="AA415">
        <f>LN('EDA &amp; Statistics'!J437/'EDA &amp; Statistics'!J436)</f>
        <v>1.1363685885096187E-2</v>
      </c>
      <c r="AB415">
        <f>LN('EDA &amp; Statistics'!K437/'EDA &amp; Statistics'!K436)</f>
        <v>7.7277657929201195E-3</v>
      </c>
      <c r="AC415">
        <f>LN('EDA &amp; Statistics'!L437/'EDA &amp; Statistics'!L436)</f>
        <v>-5.0966700435944833E-3</v>
      </c>
      <c r="AD415">
        <f>LN('EDA &amp; Statistics'!M437/'EDA &amp; Statistics'!M436)</f>
        <v>-5.2371793968673738E-3</v>
      </c>
      <c r="AE415">
        <f>LN('EDA &amp; Statistics'!N437/'EDA &amp; Statistics'!N436)</f>
        <v>-4.858343165854039E-3</v>
      </c>
      <c r="AF415">
        <f>LN('EDA &amp; Statistics'!O437/'EDA &amp; Statistics'!O436)</f>
        <v>-4.6858704937632516E-3</v>
      </c>
      <c r="AG415">
        <f>LN('EDA &amp; Statistics'!P437/'EDA &amp; Statistics'!P436)</f>
        <v>7.0970358704264703E-4</v>
      </c>
    </row>
    <row r="416" spans="1:33" x14ac:dyDescent="0.3">
      <c r="A416" s="9">
        <v>39289</v>
      </c>
      <c r="B416">
        <f>'EDA &amp; Statistics'!B438/'EDA &amp; Statistics'!B437-1</f>
        <v>-2.0225119177420869E-2</v>
      </c>
      <c r="C416">
        <f>'EDA &amp; Statistics'!C438/'EDA &amp; Statistics'!C437-1</f>
        <v>-2.4227860253467126E-2</v>
      </c>
      <c r="D416">
        <f>'EDA &amp; Statistics'!D438/'EDA &amp; Statistics'!D437-1</f>
        <v>-1.5063702112908417E-2</v>
      </c>
      <c r="E416">
        <f>'EDA &amp; Statistics'!E438/'EDA &amp; Statistics'!E437-1</f>
        <v>2.8537304934923569E-3</v>
      </c>
      <c r="F416">
        <f>'EDA &amp; Statistics'!F438/'EDA &amp; Statistics'!F437-1</f>
        <v>2.3457003159415013E-3</v>
      </c>
      <c r="G416">
        <f>'EDA &amp; Statistics'!G438/'EDA &amp; Statistics'!G437-1</f>
        <v>1.8379274986151106E-3</v>
      </c>
      <c r="H416">
        <f>'EDA &amp; Statistics'!H438/'EDA &amp; Statistics'!H437-1</f>
        <v>-1.3460914971075266E-2</v>
      </c>
      <c r="I416">
        <f>'EDA &amp; Statistics'!I438/'EDA &amp; Statistics'!I437-1</f>
        <v>-9.2219206299747336E-3</v>
      </c>
      <c r="J416">
        <f>'EDA &amp; Statistics'!J438/'EDA &amp; Statistics'!J437-1</f>
        <v>3.4170704549649766E-3</v>
      </c>
      <c r="K416">
        <f>'EDA &amp; Statistics'!K438/'EDA &amp; Statistics'!K437-1</f>
        <v>1.4662392658331136E-3</v>
      </c>
      <c r="L416">
        <f>'EDA &amp; Statistics'!L438/'EDA &amp; Statistics'!L437-1</f>
        <v>-1.0858019579662481E-2</v>
      </c>
      <c r="M416">
        <f>'EDA &amp; Statistics'!M438/'EDA &amp; Statistics'!M437-1</f>
        <v>-6.721290442895711E-3</v>
      </c>
      <c r="N416">
        <f>'EDA &amp; Statistics'!N438/'EDA &amp; Statistics'!N437-1</f>
        <v>-9.3343972375645734E-3</v>
      </c>
      <c r="O416">
        <f>'EDA &amp; Statistics'!O438/'EDA &amp; Statistics'!O437-1</f>
        <v>-7.2587564363854051E-3</v>
      </c>
      <c r="P416">
        <f>'EDA &amp; Statistics'!P438/'EDA &amp; Statistics'!P437-1</f>
        <v>-7.8954695970079314E-7</v>
      </c>
      <c r="R416" s="9">
        <v>39289</v>
      </c>
      <c r="S416">
        <f>LN('EDA &amp; Statistics'!B438/'EDA &amp; Statistics'!B437)</f>
        <v>-2.0432447152042215E-2</v>
      </c>
      <c r="T416">
        <f>LN('EDA &amp; Statistics'!C438/'EDA &amp; Statistics'!C437)</f>
        <v>-2.4526183200314588E-2</v>
      </c>
      <c r="U416">
        <f>LN('EDA &amp; Statistics'!D438/'EDA &amp; Statistics'!D437)</f>
        <v>-1.5178312097230905E-2</v>
      </c>
      <c r="V416">
        <f>LN('EDA &amp; Statistics'!E438/'EDA &amp; Statistics'!E437)</f>
        <v>2.8496663348007096E-3</v>
      </c>
      <c r="W416">
        <f>LN('EDA &amp; Statistics'!F438/'EDA &amp; Statistics'!F437)</f>
        <v>2.3429534556574658E-3</v>
      </c>
      <c r="X416">
        <f>LN('EDA &amp; Statistics'!G438/'EDA &amp; Statistics'!G437)</f>
        <v>1.8362405765141058E-3</v>
      </c>
      <c r="Y416">
        <f>LN('EDA &amp; Statistics'!H438/'EDA &amp; Statistics'!H437)</f>
        <v>-1.355233440677288E-2</v>
      </c>
      <c r="Z416">
        <f>LN('EDA &amp; Statistics'!I438/'EDA &amp; Statistics'!I437)</f>
        <v>-9.2647057840361206E-3</v>
      </c>
      <c r="AA416">
        <f>LN('EDA &amp; Statistics'!J438/'EDA &amp; Statistics'!J437)</f>
        <v>3.4112455353865951E-3</v>
      </c>
      <c r="AB416">
        <f>LN('EDA &amp; Statistics'!K438/'EDA &amp; Statistics'!K437)</f>
        <v>1.4651653866218622E-3</v>
      </c>
      <c r="AC416">
        <f>LN('EDA &amp; Statistics'!L438/'EDA &amp; Statistics'!L437)</f>
        <v>-1.0917398087444817E-2</v>
      </c>
      <c r="AD416">
        <f>LN('EDA &amp; Statistics'!M438/'EDA &amp; Statistics'!M437)</f>
        <v>-6.7439800415769894E-3</v>
      </c>
      <c r="AE416">
        <f>LN('EDA &amp; Statistics'!N438/'EDA &amp; Statistics'!N437)</f>
        <v>-9.3782357407287079E-3</v>
      </c>
      <c r="AF416">
        <f>LN('EDA &amp; Statistics'!O438/'EDA &amp; Statistics'!O437)</f>
        <v>-7.2852293938466661E-3</v>
      </c>
      <c r="AG416">
        <f>LN('EDA &amp; Statistics'!P438/'EDA &amp; Statistics'!P437)</f>
        <v>-7.8954727139315794E-7</v>
      </c>
    </row>
    <row r="417" spans="1:33" x14ac:dyDescent="0.3">
      <c r="A417" s="9">
        <v>39290</v>
      </c>
      <c r="B417">
        <f>'EDA &amp; Statistics'!B439/'EDA &amp; Statistics'!B438-1</f>
        <v>-3.5802940311709941E-3</v>
      </c>
      <c r="C417">
        <f>'EDA &amp; Statistics'!C439/'EDA &amp; Statistics'!C438-1</f>
        <v>3.4116993568844567E-3</v>
      </c>
      <c r="D417">
        <f>'EDA &amp; Statistics'!D439/'EDA &amp; Statistics'!D438-1</f>
        <v>3.3483893045211932E-3</v>
      </c>
      <c r="E417">
        <f>'EDA &amp; Statistics'!E439/'EDA &amp; Statistics'!E438-1</f>
        <v>-4.418753688615884E-2</v>
      </c>
      <c r="F417">
        <f>'EDA &amp; Statistics'!F439/'EDA &amp; Statistics'!F438-1</f>
        <v>-3.5410766952231554E-2</v>
      </c>
      <c r="G417">
        <f>'EDA &amp; Statistics'!G439/'EDA &amp; Statistics'!G438-1</f>
        <v>-2.6553404126449687E-2</v>
      </c>
      <c r="H417">
        <f>'EDA &amp; Statistics'!H439/'EDA &amp; Statistics'!H438-1</f>
        <v>-7.5803804214832349E-3</v>
      </c>
      <c r="I417">
        <f>'EDA &amp; Statistics'!I439/'EDA &amp; Statistics'!I438-1</f>
        <v>-5.2355694171511979E-3</v>
      </c>
      <c r="J417">
        <f>'EDA &amp; Statistics'!J439/'EDA &amp; Statistics'!J438-1</f>
        <v>-1.3421483980978866E-2</v>
      </c>
      <c r="K417">
        <f>'EDA &amp; Statistics'!K439/'EDA &amp; Statistics'!K438-1</f>
        <v>-1.5739396412117967E-2</v>
      </c>
      <c r="L417">
        <f>'EDA &amp; Statistics'!L439/'EDA &amp; Statistics'!L438-1</f>
        <v>2.152438458651984E-3</v>
      </c>
      <c r="M417">
        <f>'EDA &amp; Statistics'!M439/'EDA &amp; Statistics'!M438-1</f>
        <v>1.6916677623803889E-3</v>
      </c>
      <c r="N417">
        <f>'EDA &amp; Statistics'!N439/'EDA &amp; Statistics'!N438-1</f>
        <v>-3.6870197931374582E-3</v>
      </c>
      <c r="O417">
        <f>'EDA &amp; Statistics'!O439/'EDA &amp; Statistics'!O438-1</f>
        <v>-2.1505048198084964E-3</v>
      </c>
      <c r="P417">
        <f>'EDA &amp; Statistics'!P439/'EDA &amp; Statistics'!P438-1</f>
        <v>1.8650429825317838E-2</v>
      </c>
      <c r="R417" s="9">
        <v>39290</v>
      </c>
      <c r="S417">
        <f>LN('EDA &amp; Statistics'!B439/'EDA &amp; Statistics'!B438)</f>
        <v>-3.586718623048408E-3</v>
      </c>
      <c r="T417">
        <f>LN('EDA &amp; Statistics'!C439/'EDA &amp; Statistics'!C438)</f>
        <v>3.405892713898954E-3</v>
      </c>
      <c r="U417">
        <f>LN('EDA &amp; Statistics'!D439/'EDA &amp; Statistics'!D438)</f>
        <v>3.3427959314365338E-3</v>
      </c>
      <c r="V417">
        <f>LN('EDA &amp; Statistics'!E439/'EDA &amp; Statistics'!E438)</f>
        <v>-4.5193553465212769E-2</v>
      </c>
      <c r="W417">
        <f>LN('EDA &amp; Statistics'!F439/'EDA &amp; Statistics'!F438)</f>
        <v>-3.6052933499787679E-2</v>
      </c>
      <c r="X417">
        <f>LN('EDA &amp; Statistics'!G439/'EDA &amp; Statistics'!G438)</f>
        <v>-2.6912313534362697E-2</v>
      </c>
      <c r="Y417">
        <f>LN('EDA &amp; Statistics'!H439/'EDA &amp; Statistics'!H438)</f>
        <v>-7.6092575306927809E-3</v>
      </c>
      <c r="Z417">
        <f>LN('EDA &amp; Statistics'!I439/'EDA &amp; Statistics'!I438)</f>
        <v>-5.2493230370699463E-3</v>
      </c>
      <c r="AA417">
        <f>LN('EDA &amp; Statistics'!J439/'EDA &amp; Statistics'!J438)</f>
        <v>-1.3512366195977227E-2</v>
      </c>
      <c r="AB417">
        <f>LN('EDA &amp; Statistics'!K439/'EDA &amp; Statistics'!K438)</f>
        <v>-1.5864575949486696E-2</v>
      </c>
      <c r="AC417">
        <f>LN('EDA &amp; Statistics'!L439/'EDA &amp; Statistics'!L438)</f>
        <v>2.1501252817121442E-3</v>
      </c>
      <c r="AD417">
        <f>LN('EDA &amp; Statistics'!M439/'EDA &amp; Statistics'!M438)</f>
        <v>1.6902385041309602E-3</v>
      </c>
      <c r="AE417">
        <f>LN('EDA &amp; Statistics'!N439/'EDA &amp; Statistics'!N438)</f>
        <v>-3.6938336042086043E-3</v>
      </c>
      <c r="AF417">
        <f>LN('EDA &amp; Statistics'!O439/'EDA &amp; Statistics'!O438)</f>
        <v>-2.152820475780361E-3</v>
      </c>
      <c r="AG417">
        <f>LN('EDA &amp; Statistics'!P439/'EDA &amp; Statistics'!P438)</f>
        <v>1.8478643201525421E-2</v>
      </c>
    </row>
    <row r="418" spans="1:33" x14ac:dyDescent="0.3">
      <c r="A418" s="9">
        <v>39293</v>
      </c>
      <c r="B418">
        <f>'EDA &amp; Statistics'!B440/'EDA &amp; Statistics'!B439-1</f>
        <v>5.3843662731090092E-4</v>
      </c>
      <c r="C418">
        <f>'EDA &amp; Statistics'!C440/'EDA &amp; Statistics'!C439-1</f>
        <v>1.700004584626047E-3</v>
      </c>
      <c r="D418">
        <f>'EDA &amp; Statistics'!D440/'EDA &amp; Statistics'!D439-1</f>
        <v>1.5333452266652614E-3</v>
      </c>
      <c r="E418">
        <f>'EDA &amp; Statistics'!E440/'EDA &amp; Statistics'!E439-1</f>
        <v>8.5219600688450914E-3</v>
      </c>
      <c r="F418">
        <f>'EDA &amp; Statistics'!F440/'EDA &amp; Statistics'!F439-1</f>
        <v>7.9805453609869126E-3</v>
      </c>
      <c r="G418">
        <f>'EDA &amp; Statistics'!G440/'EDA &amp; Statistics'!G439-1</f>
        <v>7.4394213060817727E-3</v>
      </c>
      <c r="H418">
        <f>'EDA &amp; Statistics'!H440/'EDA &amp; Statistics'!H439-1</f>
        <v>2.1387013377154318E-3</v>
      </c>
      <c r="I418">
        <f>'EDA &amp; Statistics'!I440/'EDA &amp; Statistics'!I439-1</f>
        <v>8.1870986272110091E-3</v>
      </c>
      <c r="J418">
        <f>'EDA &amp; Statistics'!J440/'EDA &amp; Statistics'!J439-1</f>
        <v>3.6258296499767084E-3</v>
      </c>
      <c r="K418">
        <f>'EDA &amp; Statistics'!K440/'EDA &amp; Statistics'!K439-1</f>
        <v>3.3469748839984881E-3</v>
      </c>
      <c r="L418">
        <f>'EDA &amp; Statistics'!L440/'EDA &amp; Statistics'!L439-1</f>
        <v>-3.6512452454543487E-3</v>
      </c>
      <c r="M418">
        <f>'EDA &amp; Statistics'!M440/'EDA &amp; Statistics'!M439-1</f>
        <v>-2.3221778402287008E-3</v>
      </c>
      <c r="N418">
        <f>'EDA &amp; Statistics'!N440/'EDA &amp; Statistics'!N439-1</f>
        <v>-2.4670833345097343E-3</v>
      </c>
      <c r="O418">
        <f>'EDA &amp; Statistics'!O440/'EDA &amp; Statistics'!O439-1</f>
        <v>-2.5862660050798292E-3</v>
      </c>
      <c r="P418">
        <f>'EDA &amp; Statistics'!P440/'EDA &amp; Statistics'!P439-1</f>
        <v>-4.6294510076537732E-3</v>
      </c>
      <c r="R418" s="9">
        <v>39293</v>
      </c>
      <c r="S418">
        <f>LN('EDA &amp; Statistics'!B440/'EDA &amp; Statistics'!B439)</f>
        <v>5.3829172232252155E-4</v>
      </c>
      <c r="T418">
        <f>LN('EDA &amp; Statistics'!C440/'EDA &amp; Statistics'!C439)</f>
        <v>1.6985612124268768E-3</v>
      </c>
      <c r="U418">
        <f>LN('EDA &amp; Statistics'!D440/'EDA &amp; Statistics'!D439)</f>
        <v>1.5321708531998873E-3</v>
      </c>
      <c r="V418">
        <f>LN('EDA &amp; Statistics'!E440/'EDA &amp; Statistics'!E439)</f>
        <v>8.4858531565602646E-3</v>
      </c>
      <c r="W418">
        <f>LN('EDA &amp; Statistics'!F440/'EDA &amp; Statistics'!F439)</f>
        <v>7.9488692258087423E-3</v>
      </c>
      <c r="X418">
        <f>LN('EDA &amp; Statistics'!G440/'EDA &amp; Statistics'!G439)</f>
        <v>7.4118852950572339E-3</v>
      </c>
      <c r="Y418">
        <f>LN('EDA &amp; Statistics'!H440/'EDA &amp; Statistics'!H439)</f>
        <v>2.1364175716255119E-3</v>
      </c>
      <c r="Z418">
        <f>LN('EDA &amp; Statistics'!I440/'EDA &amp; Statistics'!I439)</f>
        <v>8.1537661425533751E-3</v>
      </c>
      <c r="AA418">
        <f>LN('EDA &amp; Statistics'!J440/'EDA &amp; Statistics'!J439)</f>
        <v>3.6192721757276219E-3</v>
      </c>
      <c r="AB418">
        <f>LN('EDA &amp; Statistics'!K440/'EDA &amp; Statistics'!K439)</f>
        <v>3.3413862301455983E-3</v>
      </c>
      <c r="AC418">
        <f>LN('EDA &amp; Statistics'!L440/'EDA &amp; Statistics'!L439)</f>
        <v>-3.6579273115757045E-3</v>
      </c>
      <c r="AD418">
        <f>LN('EDA &amp; Statistics'!M440/'EDA &amp; Statistics'!M439)</f>
        <v>-2.3248782765951954E-3</v>
      </c>
      <c r="AE418">
        <f>LN('EDA &amp; Statistics'!N440/'EDA &amp; Statistics'!N439)</f>
        <v>-2.4701315991801824E-3</v>
      </c>
      <c r="AF418">
        <f>LN('EDA &amp; Statistics'!O440/'EDA &amp; Statistics'!O439)</f>
        <v>-2.5896161685268703E-3</v>
      </c>
      <c r="AG418">
        <f>LN('EDA &amp; Statistics'!P440/'EDA &amp; Statistics'!P439)</f>
        <v>-4.640200103742562E-3</v>
      </c>
    </row>
    <row r="419" spans="1:33" x14ac:dyDescent="0.3">
      <c r="A419" s="9">
        <v>39294</v>
      </c>
      <c r="B419">
        <f>'EDA &amp; Statistics'!B441/'EDA &amp; Statistics'!B440-1</f>
        <v>-1.546467034864385E-3</v>
      </c>
      <c r="C419">
        <f>'EDA &amp; Statistics'!C441/'EDA &amp; Statistics'!C440-1</f>
        <v>-6.7885678133388083E-3</v>
      </c>
      <c r="D419">
        <f>'EDA &amp; Statistics'!D441/'EDA &amp; Statistics'!D440-1</f>
        <v>-8.1952950464245777E-3</v>
      </c>
      <c r="E419">
        <f>'EDA &amp; Statistics'!E441/'EDA &amp; Statistics'!E440-1</f>
        <v>-7.1042569273603862E-3</v>
      </c>
      <c r="F419">
        <f>'EDA &amp; Statistics'!F441/'EDA &amp; Statistics'!F440-1</f>
        <v>-6.3339186075678233E-3</v>
      </c>
      <c r="G419">
        <f>'EDA &amp; Statistics'!G441/'EDA &amp; Statistics'!G440-1</f>
        <v>-5.562982620667678E-3</v>
      </c>
      <c r="H419">
        <f>'EDA &amp; Statistics'!H441/'EDA &amp; Statistics'!H440-1</f>
        <v>1.8292665641127526E-2</v>
      </c>
      <c r="I419">
        <f>'EDA &amp; Statistics'!I441/'EDA &amp; Statistics'!I440-1</f>
        <v>1.5951295674998311E-2</v>
      </c>
      <c r="J419">
        <f>'EDA &amp; Statistics'!J441/'EDA &amp; Statistics'!J440-1</f>
        <v>4.3352214798324518E-3</v>
      </c>
      <c r="K419">
        <f>'EDA &amp; Statistics'!K441/'EDA &amp; Statistics'!K440-1</f>
        <v>4.077116835356609E-3</v>
      </c>
      <c r="L419">
        <f>'EDA &amp; Statistics'!L441/'EDA &amp; Statistics'!L440-1</f>
        <v>7.1136005183844997E-3</v>
      </c>
      <c r="M419">
        <f>'EDA &amp; Statistics'!M441/'EDA &amp; Statistics'!M440-1</f>
        <v>3.3855843021084464E-3</v>
      </c>
      <c r="N419">
        <f>'EDA &amp; Statistics'!N441/'EDA &amp; Statistics'!N440-1</f>
        <v>3.7098166421591916E-3</v>
      </c>
      <c r="O419">
        <f>'EDA &amp; Statistics'!O441/'EDA &amp; Statistics'!O440-1</f>
        <v>3.4572137344930365E-3</v>
      </c>
      <c r="P419">
        <f>'EDA &amp; Statistics'!P441/'EDA &amp; Statistics'!P440-1</f>
        <v>3.6996746691599913E-3</v>
      </c>
      <c r="R419" s="9">
        <v>39294</v>
      </c>
      <c r="S419">
        <f>LN('EDA &amp; Statistics'!B441/'EDA &amp; Statistics'!B440)</f>
        <v>-1.5476640492640577E-3</v>
      </c>
      <c r="T419">
        <f>LN('EDA &amp; Statistics'!C441/'EDA &amp; Statistics'!C440)</f>
        <v>-6.811714956596264E-3</v>
      </c>
      <c r="U419">
        <f>LN('EDA &amp; Statistics'!D441/'EDA &amp; Statistics'!D440)</f>
        <v>-8.2290610851841646E-3</v>
      </c>
      <c r="V419">
        <f>LN('EDA &amp; Statistics'!E441/'EDA &amp; Statistics'!E440)</f>
        <v>-7.129612319450267E-3</v>
      </c>
      <c r="W419">
        <f>LN('EDA &amp; Statistics'!F441/'EDA &amp; Statistics'!F440)</f>
        <v>-6.3540629769456994E-3</v>
      </c>
      <c r="X419">
        <f>LN('EDA &amp; Statistics'!G441/'EDA &amp; Statistics'!G440)</f>
        <v>-5.5785136344411804E-3</v>
      </c>
      <c r="Y419">
        <f>LN('EDA &amp; Statistics'!H441/'EDA &amp; Statistics'!H440)</f>
        <v>1.8127367617376385E-2</v>
      </c>
      <c r="Z419">
        <f>LN('EDA &amp; Statistics'!I441/'EDA &amp; Statistics'!I440)</f>
        <v>1.5825410679502164E-2</v>
      </c>
      <c r="AA419">
        <f>LN('EDA &amp; Statistics'!J441/'EDA &amp; Statistics'!J440)</f>
        <v>4.3258514781204689E-3</v>
      </c>
      <c r="AB419">
        <f>LN('EDA &amp; Statistics'!K441/'EDA &amp; Statistics'!K440)</f>
        <v>4.0688279168001364E-3</v>
      </c>
      <c r="AC419">
        <f>LN('EDA &amp; Statistics'!L441/'EDA &amp; Statistics'!L440)</f>
        <v>7.0884182162477549E-3</v>
      </c>
      <c r="AD419">
        <f>LN('EDA &amp; Statistics'!M441/'EDA &amp; Statistics'!M440)</f>
        <v>3.3798661142118457E-3</v>
      </c>
      <c r="AE419">
        <f>LN('EDA &amp; Statistics'!N441/'EDA &amp; Statistics'!N440)</f>
        <v>3.7029522442668613E-3</v>
      </c>
      <c r="AF419">
        <f>LN('EDA &amp; Statistics'!O441/'EDA &amp; Statistics'!O440)</f>
        <v>3.4512513093901491E-3</v>
      </c>
      <c r="AG419">
        <f>LN('EDA &amp; Statistics'!P441/'EDA &amp; Statistics'!P440)</f>
        <v>3.6928477060117777E-3</v>
      </c>
    </row>
    <row r="420" spans="1:33" x14ac:dyDescent="0.3">
      <c r="A420" s="9">
        <v>39295</v>
      </c>
      <c r="B420">
        <f>'EDA &amp; Statistics'!B442/'EDA &amp; Statistics'!B441-1</f>
        <v>-3.5582365845011621E-3</v>
      </c>
      <c r="C420">
        <f>'EDA &amp; Statistics'!C442/'EDA &amp; Statistics'!C441-1</f>
        <v>-1.1391763310609759E-3</v>
      </c>
      <c r="D420">
        <f>'EDA &amp; Statistics'!D442/'EDA &amp; Statistics'!D441-1</f>
        <v>-1.7251521414981541E-3</v>
      </c>
      <c r="E420">
        <f>'EDA &amp; Statistics'!E442/'EDA &amp; Statistics'!E441-1</f>
        <v>-3.027447795703897E-2</v>
      </c>
      <c r="F420">
        <f>'EDA &amp; Statistics'!F442/'EDA &amp; Statistics'!F441-1</f>
        <v>-2.4732280611742485E-2</v>
      </c>
      <c r="G420">
        <f>'EDA &amp; Statistics'!G442/'EDA &amp; Statistics'!G441-1</f>
        <v>-1.9158408374204794E-2</v>
      </c>
      <c r="H420">
        <f>'EDA &amp; Statistics'!H442/'EDA &amp; Statistics'!H441-1</f>
        <v>0</v>
      </c>
      <c r="I420">
        <f>'EDA &amp; Statistics'!I442/'EDA &amp; Statistics'!I441-1</f>
        <v>1.9982784586058955E-3</v>
      </c>
      <c r="J420">
        <f>'EDA &amp; Statistics'!J442/'EDA &amp; Statistics'!J441-1</f>
        <v>-1.0071898812270663E-2</v>
      </c>
      <c r="K420">
        <f>'EDA &amp; Statistics'!K442/'EDA &amp; Statistics'!K441-1</f>
        <v>-1.2181613947851111E-2</v>
      </c>
      <c r="L420">
        <f>'EDA &amp; Statistics'!L442/'EDA &amp; Statistics'!L441-1</f>
        <v>-2.3544855659798358E-3</v>
      </c>
      <c r="M420">
        <f>'EDA &amp; Statistics'!M442/'EDA &amp; Statistics'!M441-1</f>
        <v>8.4346478197683261E-4</v>
      </c>
      <c r="N420">
        <f>'EDA &amp; Statistics'!N442/'EDA &amp; Statistics'!N441-1</f>
        <v>-2.8747307485665896E-3</v>
      </c>
      <c r="O420">
        <f>'EDA &amp; Statistics'!O442/'EDA &amp; Statistics'!O441-1</f>
        <v>-2.5839564046788999E-3</v>
      </c>
      <c r="P420">
        <f>'EDA &amp; Statistics'!P442/'EDA &amp; Statistics'!P441-1</f>
        <v>-3.6205232983865798E-6</v>
      </c>
      <c r="R420" s="9">
        <v>39295</v>
      </c>
      <c r="S420">
        <f>LN('EDA &amp; Statistics'!B442/'EDA &amp; Statistics'!B441)</f>
        <v>-3.5645821654876654E-3</v>
      </c>
      <c r="T420">
        <f>LN('EDA &amp; Statistics'!C442/'EDA &amp; Statistics'!C441)</f>
        <v>-1.1398256856173389E-3</v>
      </c>
      <c r="U420">
        <f>LN('EDA &amp; Statistics'!D442/'EDA &amp; Statistics'!D441)</f>
        <v>-1.7266419301083704E-3</v>
      </c>
      <c r="V420">
        <f>LN('EDA &amp; Statistics'!E442/'EDA &amp; Statistics'!E441)</f>
        <v>-3.0742214493434051E-2</v>
      </c>
      <c r="W420">
        <f>LN('EDA &amp; Statistics'!F442/'EDA &amp; Statistics'!F441)</f>
        <v>-2.5043261687617214E-2</v>
      </c>
      <c r="X420">
        <f>LN('EDA &amp; Statistics'!G442/'EDA &amp; Statistics'!G441)</f>
        <v>-1.9344308881800325E-2</v>
      </c>
      <c r="Y420">
        <f>LN('EDA &amp; Statistics'!H442/'EDA &amp; Statistics'!H441)</f>
        <v>0</v>
      </c>
      <c r="Z420">
        <f>LN('EDA &amp; Statistics'!I442/'EDA &amp; Statistics'!I441)</f>
        <v>1.9962845560133747E-3</v>
      </c>
      <c r="AA420">
        <f>LN('EDA &amp; Statistics'!J442/'EDA &amp; Statistics'!J441)</f>
        <v>-1.0122963553728673E-2</v>
      </c>
      <c r="AB420">
        <f>LN('EDA &amp; Statistics'!K442/'EDA &amp; Statistics'!K441)</f>
        <v>-1.2256417916471061E-2</v>
      </c>
      <c r="AC420">
        <f>LN('EDA &amp; Statistics'!L442/'EDA &amp; Statistics'!L441)</f>
        <v>-2.3572617255946051E-3</v>
      </c>
      <c r="AD420">
        <f>LN('EDA &amp; Statistics'!M442/'EDA &amp; Statistics'!M441)</f>
        <v>8.4310926545401411E-4</v>
      </c>
      <c r="AE420">
        <f>LN('EDA &amp; Statistics'!N442/'EDA &amp; Statistics'!N441)</f>
        <v>-2.8788707231167041E-3</v>
      </c>
      <c r="AF420">
        <f>LN('EDA &amp; Statistics'!O442/'EDA &amp; Statistics'!O441)</f>
        <v>-2.5873005820774638E-3</v>
      </c>
      <c r="AG420">
        <f>LN('EDA &amp; Statistics'!P442/'EDA &amp; Statistics'!P441)</f>
        <v>-3.6205298524968765E-6</v>
      </c>
    </row>
    <row r="421" spans="1:33" x14ac:dyDescent="0.3">
      <c r="A421" s="9">
        <v>39296</v>
      </c>
      <c r="B421">
        <f>'EDA &amp; Statistics'!B443/'EDA &amp; Statistics'!B442-1</f>
        <v>7.2565787782852276E-4</v>
      </c>
      <c r="C421">
        <f>'EDA &amp; Statistics'!C443/'EDA &amp; Statistics'!C442-1</f>
        <v>-3.8021893541051455E-4</v>
      </c>
      <c r="D421">
        <f>'EDA &amp; Statistics'!D443/'EDA &amp; Statistics'!D442-1</f>
        <v>-3.0016364439937604E-3</v>
      </c>
      <c r="E421">
        <f>'EDA &amp; Statistics'!E443/'EDA &amp; Statistics'!E442-1</f>
        <v>1.8939582693406898E-2</v>
      </c>
      <c r="F421">
        <f>'EDA &amp; Statistics'!F443/'EDA &amp; Statistics'!F442-1</f>
        <v>1.7973878361331908E-2</v>
      </c>
      <c r="G421">
        <f>'EDA &amp; Statistics'!G443/'EDA &amp; Statistics'!G442-1</f>
        <v>1.70090892796535E-2</v>
      </c>
      <c r="H421">
        <f>'EDA &amp; Statistics'!H443/'EDA &amp; Statistics'!H442-1</f>
        <v>2.3952501878259369E-3</v>
      </c>
      <c r="I421">
        <f>'EDA &amp; Statistics'!I443/'EDA &amp; Statistics'!I442-1</f>
        <v>0</v>
      </c>
      <c r="J421">
        <f>'EDA &amp; Statistics'!J443/'EDA &amp; Statistics'!J442-1</f>
        <v>2.5435935196167492E-3</v>
      </c>
      <c r="K421">
        <f>'EDA &amp; Statistics'!K443/'EDA &amp; Statistics'!K442-1</f>
        <v>2.6158331175449856E-3</v>
      </c>
      <c r="L421">
        <f>'EDA &amp; Statistics'!L443/'EDA &amp; Statistics'!L442-1</f>
        <v>3.8618594194781419E-3</v>
      </c>
      <c r="M421">
        <f>'EDA &amp; Statistics'!M443/'EDA &amp; Statistics'!M442-1</f>
        <v>1.0535429072580094E-3</v>
      </c>
      <c r="N421">
        <f>'EDA &amp; Statistics'!N443/'EDA &amp; Statistics'!N442-1</f>
        <v>1.2355345324752687E-3</v>
      </c>
      <c r="O421">
        <f>'EDA &amp; Statistics'!O443/'EDA &amp; Statistics'!O442-1</f>
        <v>4.3178881466854335E-4</v>
      </c>
      <c r="P421">
        <f>'EDA &amp; Statistics'!P443/'EDA &amp; Statistics'!P442-1</f>
        <v>1.4076300735891278E-2</v>
      </c>
      <c r="R421" s="9">
        <v>39296</v>
      </c>
      <c r="S421">
        <f>LN('EDA &amp; Statistics'!B443/'EDA &amp; Statistics'!B442)</f>
        <v>7.2539471545356681E-4</v>
      </c>
      <c r="T421">
        <f>LN('EDA &amp; Statistics'!C443/'EDA &amp; Statistics'!C442)</f>
        <v>-3.8029123695746249E-4</v>
      </c>
      <c r="U421">
        <f>LN('EDA &amp; Statistics'!D443/'EDA &amp; Statistics'!D442)</f>
        <v>-3.0061503897438223E-3</v>
      </c>
      <c r="V421">
        <f>LN('EDA &amp; Statistics'!E443/'EDA &amp; Statistics'!E442)</f>
        <v>1.8762461701079841E-2</v>
      </c>
      <c r="W421">
        <f>LN('EDA &amp; Statistics'!F443/'EDA &amp; Statistics'!F442)</f>
        <v>1.7814258036178393E-2</v>
      </c>
      <c r="X421">
        <f>LN('EDA &amp; Statistics'!G443/'EDA &amp; Statistics'!G442)</f>
        <v>1.6866054371277108E-2</v>
      </c>
      <c r="Y421">
        <f>LN('EDA &amp; Statistics'!H443/'EDA &amp; Statistics'!H442)</f>
        <v>2.3923861485767922E-3</v>
      </c>
      <c r="Z421">
        <f>LN('EDA &amp; Statistics'!I443/'EDA &amp; Statistics'!I442)</f>
        <v>0</v>
      </c>
      <c r="AA421">
        <f>LN('EDA &amp; Statistics'!J443/'EDA &amp; Statistics'!J442)</f>
        <v>2.540364060748116E-3</v>
      </c>
      <c r="AB421">
        <f>LN('EDA &amp; Statistics'!K443/'EDA &amp; Statistics'!K442)</f>
        <v>2.6124177807664217E-3</v>
      </c>
      <c r="AC421">
        <f>LN('EDA &amp; Statistics'!L443/'EDA &amp; Statistics'!L442)</f>
        <v>3.8544215834915643E-3</v>
      </c>
      <c r="AD421">
        <f>LN('EDA &amp; Statistics'!M443/'EDA &amp; Statistics'!M442)</f>
        <v>1.052988320415803E-3</v>
      </c>
      <c r="AE421">
        <f>LN('EDA &amp; Statistics'!N443/'EDA &amp; Statistics'!N442)</f>
        <v>1.2347718878027161E-3</v>
      </c>
      <c r="AF421">
        <f>LN('EDA &amp; Statistics'!O443/'EDA &amp; Statistics'!O442)</f>
        <v>4.3169562070408281E-4</v>
      </c>
      <c r="AG421">
        <f>LN('EDA &amp; Statistics'!P443/'EDA &amp; Statistics'!P442)</f>
        <v>1.3978149612111822E-2</v>
      </c>
    </row>
    <row r="422" spans="1:33" x14ac:dyDescent="0.3">
      <c r="A422" s="9">
        <v>39297</v>
      </c>
      <c r="B422">
        <f>'EDA &amp; Statistics'!B444/'EDA &amp; Statistics'!B443-1</f>
        <v>-1.3509347609062416E-2</v>
      </c>
      <c r="C422">
        <f>'EDA &amp; Statistics'!C444/'EDA &amp; Statistics'!C443-1</f>
        <v>-1.4926753494131195E-2</v>
      </c>
      <c r="D422">
        <f>'EDA &amp; Statistics'!D444/'EDA &amp; Statistics'!D443-1</f>
        <v>-7.389866325509753E-3</v>
      </c>
      <c r="E422">
        <f>'EDA &amp; Statistics'!E444/'EDA &amp; Statistics'!E443-1</f>
        <v>-9.7645384010741632E-3</v>
      </c>
      <c r="F422">
        <f>'EDA &amp; Statistics'!F444/'EDA &amp; Statistics'!F443-1</f>
        <v>-1.2006422835769692E-2</v>
      </c>
      <c r="G422">
        <f>'EDA &amp; Statistics'!G444/'EDA &amp; Statistics'!G443-1</f>
        <v>-1.424323166368946E-2</v>
      </c>
      <c r="H422">
        <f>'EDA &amp; Statistics'!H444/'EDA &amp; Statistics'!H443-1</f>
        <v>-1.4336946404956974E-2</v>
      </c>
      <c r="I422">
        <f>'EDA &amp; Statistics'!I444/'EDA &amp; Statistics'!I443-1</f>
        <v>-1.4245000698614008E-2</v>
      </c>
      <c r="J422">
        <f>'EDA &amp; Statistics'!J444/'EDA &amp; Statistics'!J443-1</f>
        <v>-1.4498338276953682E-3</v>
      </c>
      <c r="K422">
        <f>'EDA &amp; Statistics'!K444/'EDA &amp; Statistics'!K443-1</f>
        <v>-1.8635571078168267E-3</v>
      </c>
      <c r="L422">
        <f>'EDA &amp; Statistics'!L444/'EDA &amp; Statistics'!L443-1</f>
        <v>-1.0044866922787055E-2</v>
      </c>
      <c r="M422">
        <f>'EDA &amp; Statistics'!M444/'EDA &amp; Statistics'!M443-1</f>
        <v>-8.8402057535809098E-3</v>
      </c>
      <c r="N422">
        <f>'EDA &amp; Statistics'!N444/'EDA &amp; Statistics'!N443-1</f>
        <v>-7.4043730617089354E-3</v>
      </c>
      <c r="O422">
        <f>'EDA &amp; Statistics'!O444/'EDA &amp; Statistics'!O443-1</f>
        <v>-9.4950070189935287E-3</v>
      </c>
      <c r="P422">
        <f>'EDA &amp; Statistics'!P444/'EDA &amp; Statistics'!P443-1</f>
        <v>1.5534373593936612E-2</v>
      </c>
      <c r="R422" s="9">
        <v>39297</v>
      </c>
      <c r="S422">
        <f>LN('EDA &amp; Statistics'!B444/'EDA &amp; Statistics'!B443)</f>
        <v>-1.3601429093059985E-2</v>
      </c>
      <c r="T422">
        <f>LN('EDA &amp; Statistics'!C444/'EDA &amp; Statistics'!C443)</f>
        <v>-1.5039278639867605E-2</v>
      </c>
      <c r="U422">
        <f>LN('EDA &amp; Statistics'!D444/'EDA &amp; Statistics'!D443)</f>
        <v>-7.4173066581718705E-3</v>
      </c>
      <c r="V422">
        <f>LN('EDA &amp; Statistics'!E444/'EDA &amp; Statistics'!E443)</f>
        <v>-9.8125241340350951E-3</v>
      </c>
      <c r="W422">
        <f>LN('EDA &amp; Statistics'!F444/'EDA &amp; Statistics'!F443)</f>
        <v>-1.2079082101320568E-2</v>
      </c>
      <c r="X422">
        <f>LN('EDA &amp; Statistics'!G444/'EDA &amp; Statistics'!G443)</f>
        <v>-1.4345640068606081E-2</v>
      </c>
      <c r="Y422">
        <f>LN('EDA &amp; Statistics'!H444/'EDA &amp; Statistics'!H443)</f>
        <v>-1.4440713416551112E-2</v>
      </c>
      <c r="Z422">
        <f>LN('EDA &amp; Statistics'!I444/'EDA &amp; Statistics'!I443)</f>
        <v>-1.4347434665984182E-2</v>
      </c>
      <c r="AA422">
        <f>LN('EDA &amp; Statistics'!J444/'EDA &amp; Statistics'!J443)</f>
        <v>-1.450885853724232E-3</v>
      </c>
      <c r="AB422">
        <f>LN('EDA &amp; Statistics'!K444/'EDA &amp; Statistics'!K443)</f>
        <v>-1.8652956906652592E-3</v>
      </c>
      <c r="AC422">
        <f>LN('EDA &amp; Statistics'!L444/'EDA &amp; Statistics'!L443)</f>
        <v>-1.0095657004516619E-2</v>
      </c>
      <c r="AD422">
        <f>LN('EDA &amp; Statistics'!M444/'EDA &amp; Statistics'!M443)</f>
        <v>-8.8795121952814689E-3</v>
      </c>
      <c r="AE422">
        <f>LN('EDA &amp; Statistics'!N444/'EDA &amp; Statistics'!N443)</f>
        <v>-7.4319215021213083E-3</v>
      </c>
      <c r="AF422">
        <f>LN('EDA &amp; Statistics'!O444/'EDA &amp; Statistics'!O443)</f>
        <v>-9.5403719869720863E-3</v>
      </c>
      <c r="AG422">
        <f>LN('EDA &amp; Statistics'!P444/'EDA &amp; Statistics'!P443)</f>
        <v>1.541495040087737E-2</v>
      </c>
    </row>
    <row r="423" spans="1:33" x14ac:dyDescent="0.3">
      <c r="A423" s="9">
        <v>39300</v>
      </c>
      <c r="B423">
        <f>'EDA &amp; Statistics'!B445/'EDA &amp; Statistics'!B444-1</f>
        <v>1.7848458848346294E-3</v>
      </c>
      <c r="C423">
        <f>'EDA &amp; Statistics'!C445/'EDA &amp; Statistics'!C444-1</f>
        <v>5.5978776719631806E-3</v>
      </c>
      <c r="D423">
        <f>'EDA &amp; Statistics'!D445/'EDA &amp; Statistics'!D444-1</f>
        <v>3.8602772474960467E-3</v>
      </c>
      <c r="E423">
        <f>'EDA &amp; Statistics'!E445/'EDA &amp; Statistics'!E444-1</f>
        <v>-3.0119026039849839E-2</v>
      </c>
      <c r="F423">
        <f>'EDA &amp; Statistics'!F445/'EDA &amp; Statistics'!F444-1</f>
        <v>-2.3589773782787815E-2</v>
      </c>
      <c r="G423">
        <f>'EDA &amp; Statistics'!G445/'EDA &amp; Statistics'!G444-1</f>
        <v>-1.7016566508377129E-2</v>
      </c>
      <c r="H423">
        <f>'EDA &amp; Statistics'!H445/'EDA &amp; Statistics'!H444-1</f>
        <v>-4.545414152223648E-3</v>
      </c>
      <c r="I423">
        <f>'EDA &amp; Statistics'!I445/'EDA &amp; Statistics'!I444-1</f>
        <v>8.6705807738707286E-4</v>
      </c>
      <c r="J423">
        <f>'EDA &amp; Statistics'!J445/'EDA &amp; Statistics'!J444-1</f>
        <v>-4.3556782289613238E-3</v>
      </c>
      <c r="K423">
        <f>'EDA &amp; Statistics'!K445/'EDA &amp; Statistics'!K444-1</f>
        <v>-2.2405291916567371E-3</v>
      </c>
      <c r="L423">
        <f>'EDA &amp; Statistics'!L445/'EDA &amp; Statistics'!L444-1</f>
        <v>4.3174763702058527E-4</v>
      </c>
      <c r="M423">
        <f>'EDA &amp; Statistics'!M445/'EDA &amp; Statistics'!M444-1</f>
        <v>2.9730173361541823E-3</v>
      </c>
      <c r="N423">
        <f>'EDA &amp; Statistics'!N445/'EDA &amp; Statistics'!N444-1</f>
        <v>8.2886276250637714E-4</v>
      </c>
      <c r="O423">
        <f>'EDA &amp; Statistics'!O445/'EDA &amp; Statistics'!O444-1</f>
        <v>3.9215751457937209E-3</v>
      </c>
      <c r="P423">
        <f>'EDA &amp; Statistics'!P445/'EDA &amp; Statistics'!P444-1</f>
        <v>-2.5907113080405608E-3</v>
      </c>
      <c r="R423" s="9">
        <v>39300</v>
      </c>
      <c r="S423">
        <f>LN('EDA &amp; Statistics'!B445/'EDA &amp; Statistics'!B444)</f>
        <v>1.7832549401976818E-3</v>
      </c>
      <c r="T423">
        <f>LN('EDA &amp; Statistics'!C445/'EDA &amp; Statistics'!C444)</f>
        <v>5.5822677824881057E-3</v>
      </c>
      <c r="U423">
        <f>LN('EDA &amp; Statistics'!D445/'EDA &amp; Statistics'!D444)</f>
        <v>3.8528454968875464E-3</v>
      </c>
      <c r="V423">
        <f>LN('EDA &amp; Statistics'!E445/'EDA &amp; Statistics'!E444)</f>
        <v>-3.0581922271437158E-2</v>
      </c>
      <c r="W423">
        <f>LN('EDA &amp; Statistics'!F445/'EDA &amp; Statistics'!F444)</f>
        <v>-2.3872467128980366E-2</v>
      </c>
      <c r="X423">
        <f>LN('EDA &amp; Statistics'!G445/'EDA &amp; Statistics'!G444)</f>
        <v>-1.7163011986523358E-2</v>
      </c>
      <c r="Y423">
        <f>LN('EDA &amp; Statistics'!H445/'EDA &amp; Statistics'!H444)</f>
        <v>-4.5557759581866661E-3</v>
      </c>
      <c r="Z423">
        <f>LN('EDA &amp; Statistics'!I445/'EDA &amp; Statistics'!I444)</f>
        <v>8.6668239967287283E-4</v>
      </c>
      <c r="AA423">
        <f>LN('EDA &amp; Statistics'!J445/'EDA &amp; Statistics'!J444)</f>
        <v>-4.3651918308883026E-3</v>
      </c>
      <c r="AB423">
        <f>LN('EDA &amp; Statistics'!K445/'EDA &amp; Statistics'!K444)</f>
        <v>-2.2430429326279768E-3</v>
      </c>
      <c r="AC423">
        <f>LN('EDA &amp; Statistics'!L445/'EDA &amp; Statistics'!L444)</f>
        <v>4.3165446082765155E-4</v>
      </c>
      <c r="AD423">
        <f>LN('EDA &amp; Statistics'!M445/'EDA &amp; Statistics'!M444)</f>
        <v>2.9686066599624154E-3</v>
      </c>
      <c r="AE423">
        <f>LN('EDA &amp; Statistics'!N445/'EDA &amp; Statistics'!N444)</f>
        <v>8.2851944546222028E-4</v>
      </c>
      <c r="AF423">
        <f>LN('EDA &amp; Statistics'!O445/'EDA &amp; Statistics'!O444)</f>
        <v>3.913905814016772E-3</v>
      </c>
      <c r="AG423">
        <f>LN('EDA &amp; Statistics'!P445/'EDA &amp; Statistics'!P444)</f>
        <v>-2.5940730079659414E-3</v>
      </c>
    </row>
    <row r="424" spans="1:33" x14ac:dyDescent="0.3">
      <c r="A424" s="9">
        <v>39301</v>
      </c>
      <c r="B424">
        <f>'EDA &amp; Statistics'!B446/'EDA &amp; Statistics'!B445-1</f>
        <v>7.3754401449970253E-3</v>
      </c>
      <c r="C424">
        <f>'EDA &amp; Statistics'!C446/'EDA &amp; Statistics'!C445-1</f>
        <v>1.439710509172798E-3</v>
      </c>
      <c r="D424">
        <f>'EDA &amp; Statistics'!D446/'EDA &amp; Statistics'!D445-1</f>
        <v>-1.4649143112007712E-3</v>
      </c>
      <c r="E424">
        <f>'EDA &amp; Statistics'!E446/'EDA &amp; Statistics'!E445-1</f>
        <v>3.2113161024327486E-3</v>
      </c>
      <c r="F424">
        <f>'EDA &amp; Statistics'!F446/'EDA &amp; Statistics'!F445-1</f>
        <v>0</v>
      </c>
      <c r="G424">
        <f>'EDA &amp; Statistics'!G446/'EDA &amp; Statistics'!G445-1</f>
        <v>-3.2010365621761849E-3</v>
      </c>
      <c r="H424">
        <f>'EDA &amp; Statistics'!H446/'EDA &amp; Statistics'!H445-1</f>
        <v>0</v>
      </c>
      <c r="I424">
        <f>'EDA &amp; Statistics'!I446/'EDA &amp; Statistics'!I445-1</f>
        <v>-4.3315346947908617E-3</v>
      </c>
      <c r="J424">
        <f>'EDA &amp; Statistics'!J446/'EDA &amp; Statistics'!J445-1</f>
        <v>4.7393058447058323E-3</v>
      </c>
      <c r="K424">
        <f>'EDA &amp; Statistics'!K446/'EDA &amp; Statistics'!K445-1</f>
        <v>2.2455604353637248E-3</v>
      </c>
      <c r="L424">
        <f>'EDA &amp; Statistics'!L446/'EDA &amp; Statistics'!L445-1</f>
        <v>3.021134979495077E-3</v>
      </c>
      <c r="M424">
        <f>'EDA &amp; Statistics'!M446/'EDA &amp; Statistics'!M445-1</f>
        <v>-4.2342896898273086E-4</v>
      </c>
      <c r="N424">
        <f>'EDA &amp; Statistics'!N446/'EDA &amp; Statistics'!N445-1</f>
        <v>1.6563526359913983E-3</v>
      </c>
      <c r="O424">
        <f>'EDA &amp; Statistics'!O446/'EDA &amp; Statistics'!O445-1</f>
        <v>-4.3403769463812303E-4</v>
      </c>
      <c r="P424">
        <f>'EDA &amp; Statistics'!P446/'EDA &amp; Statistics'!P445-1</f>
        <v>-7.8785952101686485E-3</v>
      </c>
      <c r="R424" s="9">
        <v>39301</v>
      </c>
      <c r="S424">
        <f>LN('EDA &amp; Statistics'!B446/'EDA &amp; Statistics'!B445)</f>
        <v>7.3483745851350589E-3</v>
      </c>
      <c r="T424">
        <f>LN('EDA &amp; Statistics'!C446/'EDA &amp; Statistics'!C445)</f>
        <v>1.4386751196526647E-3</v>
      </c>
      <c r="U424">
        <f>LN('EDA &amp; Statistics'!D446/'EDA &amp; Statistics'!D445)</f>
        <v>-1.4659883472123152E-3</v>
      </c>
      <c r="V424">
        <f>LN('EDA &amp; Statistics'!E446/'EDA &amp; Statistics'!E445)</f>
        <v>3.2061708393126328E-3</v>
      </c>
      <c r="W424">
        <f>LN('EDA &amp; Statistics'!F446/'EDA &amp; Statistics'!F445)</f>
        <v>0</v>
      </c>
      <c r="X424">
        <f>LN('EDA &amp; Statistics'!G446/'EDA &amp; Statistics'!G445)</f>
        <v>-3.2061708393126614E-3</v>
      </c>
      <c r="Y424">
        <f>LN('EDA &amp; Statistics'!H446/'EDA &amp; Statistics'!H445)</f>
        <v>0</v>
      </c>
      <c r="Z424">
        <f>LN('EDA &amp; Statistics'!I446/'EDA &amp; Statistics'!I445)</f>
        <v>-4.3409429692043543E-3</v>
      </c>
      <c r="AA424">
        <f>LN('EDA &amp; Statistics'!J446/'EDA &amp; Statistics'!J445)</f>
        <v>4.7281106923272405E-3</v>
      </c>
      <c r="AB424">
        <f>LN('EDA &amp; Statistics'!K446/'EDA &amp; Statistics'!K445)</f>
        <v>2.2430429326279031E-3</v>
      </c>
      <c r="AC424">
        <f>LN('EDA &amp; Statistics'!L446/'EDA &amp; Statistics'!L445)</f>
        <v>3.0165805219944438E-3</v>
      </c>
      <c r="AD424">
        <f>LN('EDA &amp; Statistics'!M446/'EDA &amp; Statistics'!M445)</f>
        <v>-4.2351864034247876E-4</v>
      </c>
      <c r="AE424">
        <f>LN('EDA &amp; Statistics'!N446/'EDA &amp; Statistics'!N445)</f>
        <v>1.6549823968215311E-3</v>
      </c>
      <c r="AF424">
        <f>LN('EDA &amp; Statistics'!O446/'EDA &amp; Statistics'!O445)</f>
        <v>-4.3413191626311739E-4</v>
      </c>
      <c r="AG424">
        <f>LN('EDA &amp; Statistics'!P446/'EDA &amp; Statistics'!P445)</f>
        <v>-7.9097953248408945E-3</v>
      </c>
    </row>
    <row r="425" spans="1:33" x14ac:dyDescent="0.3">
      <c r="A425" s="9">
        <v>39302</v>
      </c>
      <c r="B425">
        <f>'EDA &amp; Statistics'!B447/'EDA &amp; Statistics'!B446-1</f>
        <v>1.1857521722876907E-2</v>
      </c>
      <c r="C425">
        <f>'EDA &amp; Statistics'!C447/'EDA &amp; Statistics'!C446-1</f>
        <v>1.437604162458439E-2</v>
      </c>
      <c r="D425">
        <f>'EDA &amp; Statistics'!D447/'EDA &amp; Statistics'!D446-1</f>
        <v>1.4120693228352854E-2</v>
      </c>
      <c r="E425">
        <f>'EDA &amp; Statistics'!E447/'EDA &amp; Statistics'!E446-1</f>
        <v>4.7774938699858716E-2</v>
      </c>
      <c r="F425">
        <f>'EDA &amp; Statistics'!F447/'EDA &amp; Statistics'!F446-1</f>
        <v>3.2445871447245977E-2</v>
      </c>
      <c r="G425">
        <f>'EDA &amp; Statistics'!G447/'EDA &amp; Statistics'!G446-1</f>
        <v>1.7341070202681275E-2</v>
      </c>
      <c r="H425">
        <f>'EDA &amp; Statistics'!H447/'EDA &amp; Statistics'!H446-1</f>
        <v>1.3089796563274358E-2</v>
      </c>
      <c r="I425">
        <f>'EDA &amp; Statistics'!I447/'EDA &amp; Statistics'!I446-1</f>
        <v>1.1600917164755087E-2</v>
      </c>
      <c r="J425">
        <f>'EDA &amp; Statistics'!J447/'EDA &amp; Statistics'!J446-1</f>
        <v>1.2699509466740366E-3</v>
      </c>
      <c r="K425">
        <f>'EDA &amp; Statistics'!K447/'EDA &amp; Statistics'!K446-1</f>
        <v>2.6138795007248916E-3</v>
      </c>
      <c r="L425">
        <f>'EDA &amp; Statistics'!L447/'EDA &amp; Statistics'!L446-1</f>
        <v>1.4630017228923542E-2</v>
      </c>
      <c r="M425">
        <f>'EDA &amp; Statistics'!M447/'EDA &amp; Statistics'!M446-1</f>
        <v>1.2920963310003142E-2</v>
      </c>
      <c r="N425">
        <f>'EDA &amp; Statistics'!N447/'EDA &amp; Statistics'!N446-1</f>
        <v>1.0748252300192274E-2</v>
      </c>
      <c r="O425">
        <f>'EDA &amp; Statistics'!O447/'EDA &amp; Statistics'!O446-1</f>
        <v>9.5527271730420082E-3</v>
      </c>
      <c r="P425">
        <f>'EDA &amp; Statistics'!P447/'EDA &amp; Statistics'!P446-1</f>
        <v>-7.2477743890936308E-3</v>
      </c>
      <c r="R425" s="9">
        <v>39302</v>
      </c>
      <c r="S425">
        <f>LN('EDA &amp; Statistics'!B447/'EDA &amp; Statistics'!B446)</f>
        <v>1.1787772142212327E-2</v>
      </c>
      <c r="T425">
        <f>LN('EDA &amp; Statistics'!C447/'EDA &amp; Statistics'!C446)</f>
        <v>1.4273686149614072E-2</v>
      </c>
      <c r="U425">
        <f>LN('EDA &amp; Statistics'!D447/'EDA &amp; Statistics'!D446)</f>
        <v>1.4021924938276661E-2</v>
      </c>
      <c r="V425">
        <f>LN('EDA &amp; Statistics'!E447/'EDA &amp; Statistics'!E446)</f>
        <v>4.6668809687101222E-2</v>
      </c>
      <c r="W425">
        <f>LN('EDA &amp; Statistics'!F447/'EDA &amp; Statistics'!F446)</f>
        <v>3.1930619730395571E-2</v>
      </c>
      <c r="X425">
        <f>LN('EDA &amp; Statistics'!G447/'EDA &amp; Statistics'!G446)</f>
        <v>1.7192429773689798E-2</v>
      </c>
      <c r="Y425">
        <f>LN('EDA &amp; Statistics'!H447/'EDA &amp; Statistics'!H446)</f>
        <v>1.3004865526702093E-2</v>
      </c>
      <c r="Z425">
        <f>LN('EDA &amp; Statistics'!I447/'EDA &amp; Statistics'!I446)</f>
        <v>1.1534142460904461E-2</v>
      </c>
      <c r="AA425">
        <f>LN('EDA &amp; Statistics'!J447/'EDA &amp; Statistics'!J446)</f>
        <v>1.2691452410361745E-3</v>
      </c>
      <c r="AB425">
        <f>LN('EDA &amp; Statistics'!K447/'EDA &amp; Statistics'!K446)</f>
        <v>2.6104692590506293E-3</v>
      </c>
      <c r="AC425">
        <f>LN('EDA &amp; Statistics'!L447/'EDA &amp; Statistics'!L446)</f>
        <v>1.4524030996597036E-2</v>
      </c>
      <c r="AD425">
        <f>LN('EDA &amp; Statistics'!M447/'EDA &amp; Statistics'!M446)</f>
        <v>1.2838199823828342E-2</v>
      </c>
      <c r="AE425">
        <f>LN('EDA &amp; Statistics'!N447/'EDA &amp; Statistics'!N446)</f>
        <v>1.0690900425393002E-2</v>
      </c>
      <c r="AF425">
        <f>LN('EDA &amp; Statistics'!O447/'EDA &amp; Statistics'!O446)</f>
        <v>9.507388385509E-3</v>
      </c>
      <c r="AG425">
        <f>LN('EDA &amp; Statistics'!P447/'EDA &amp; Statistics'!P446)</f>
        <v>-7.2741671088657417E-3</v>
      </c>
    </row>
    <row r="426" spans="1:33" x14ac:dyDescent="0.3">
      <c r="A426" s="9">
        <v>39303</v>
      </c>
      <c r="B426">
        <f>'EDA &amp; Statistics'!B448/'EDA &amp; Statistics'!B447-1</f>
        <v>-2.0147481941283019E-2</v>
      </c>
      <c r="C426">
        <f>'EDA &amp; Statistics'!C448/'EDA &amp; Statistics'!C447-1</f>
        <v>-1.2755034002130849E-2</v>
      </c>
      <c r="D426">
        <f>'EDA &amp; Statistics'!D448/'EDA &amp; Statistics'!D447-1</f>
        <v>-8.9511729978077881E-3</v>
      </c>
      <c r="E426">
        <f>'EDA &amp; Statistics'!E448/'EDA &amp; Statistics'!E447-1</f>
        <v>1.3730075537100817E-2</v>
      </c>
      <c r="F426">
        <f>'EDA &amp; Statistics'!F448/'EDA &amp; Statistics'!F447-1</f>
        <v>1.1281252622412197E-2</v>
      </c>
      <c r="G426">
        <f>'EDA &amp; Statistics'!G448/'EDA &amp; Statistics'!G447-1</f>
        <v>8.8383452209477298E-3</v>
      </c>
      <c r="H426">
        <f>'EDA &amp; Statistics'!H448/'EDA &amp; Statistics'!H447-1</f>
        <v>-1.7427910619398301E-2</v>
      </c>
      <c r="I426">
        <f>'EDA &amp; Statistics'!I448/'EDA &amp; Statistics'!I447-1</f>
        <v>-1.0894457943590452E-2</v>
      </c>
      <c r="J426">
        <f>'EDA &amp; Statistics'!J448/'EDA &amp; Statistics'!J447-1</f>
        <v>1.4495711731359329E-3</v>
      </c>
      <c r="K426">
        <f>'EDA &amp; Statistics'!K448/'EDA &amp; Statistics'!K447-1</f>
        <v>4.0967859009359842E-3</v>
      </c>
      <c r="L426">
        <f>'EDA &amp; Statistics'!L448/'EDA &amp; Statistics'!L447-1</f>
        <v>-9.5420007484199321E-3</v>
      </c>
      <c r="M426">
        <f>'EDA &amp; Statistics'!M448/'EDA &amp; Statistics'!M447-1</f>
        <v>-4.1823464356522955E-3</v>
      </c>
      <c r="N426">
        <f>'EDA &amp; Statistics'!N448/'EDA &amp; Statistics'!N447-1</f>
        <v>-4.0899950245115724E-3</v>
      </c>
      <c r="O426">
        <f>'EDA &amp; Statistics'!O448/'EDA &amp; Statistics'!O447-1</f>
        <v>-3.44085693359375E-3</v>
      </c>
      <c r="P426">
        <f>'EDA &amp; Statistics'!P448/'EDA &amp; Statistics'!P447-1</f>
        <v>2.4464432865085373E-2</v>
      </c>
      <c r="R426" s="9">
        <v>39303</v>
      </c>
      <c r="S426">
        <f>LN('EDA &amp; Statistics'!B448/'EDA &amp; Statistics'!B447)</f>
        <v>-2.0353210419362531E-2</v>
      </c>
      <c r="T426">
        <f>LN('EDA &amp; Statistics'!C448/'EDA &amp; Statistics'!C447)</f>
        <v>-1.2837077842944846E-2</v>
      </c>
      <c r="U426">
        <f>LN('EDA &amp; Statistics'!D448/'EDA &amp; Statistics'!D447)</f>
        <v>-8.991475429779865E-3</v>
      </c>
      <c r="V426">
        <f>LN('EDA &amp; Statistics'!E448/'EDA &amp; Statistics'!E447)</f>
        <v>1.3636672036929164E-2</v>
      </c>
      <c r="W426">
        <f>LN('EDA &amp; Statistics'!F448/'EDA &amp; Statistics'!F447)</f>
        <v>1.1218093854833276E-2</v>
      </c>
      <c r="X426">
        <f>LN('EDA &amp; Statistics'!G448/'EDA &amp; Statistics'!G447)</f>
        <v>8.799515672737443E-3</v>
      </c>
      <c r="Y426">
        <f>LN('EDA &amp; Statistics'!H448/'EDA &amp; Statistics'!H447)</f>
        <v>-1.7581564515047443E-2</v>
      </c>
      <c r="Z426">
        <f>LN('EDA &amp; Statistics'!I448/'EDA &amp; Statistics'!I447)</f>
        <v>-1.0954237121507117E-2</v>
      </c>
      <c r="AA426">
        <f>LN('EDA &amp; Statistics'!J448/'EDA &amp; Statistics'!J447)</f>
        <v>1.4485215590473897E-3</v>
      </c>
      <c r="AB426">
        <f>LN('EDA &amp; Statistics'!K448/'EDA &amp; Statistics'!K447)</f>
        <v>4.0884169230641894E-3</v>
      </c>
      <c r="AC426">
        <f>LN('EDA &amp; Statistics'!L448/'EDA &amp; Statistics'!L447)</f>
        <v>-9.5878173250419883E-3</v>
      </c>
      <c r="AD426">
        <f>LN('EDA &amp; Statistics'!M448/'EDA &amp; Statistics'!M447)</f>
        <v>-4.1911169091539526E-3</v>
      </c>
      <c r="AE426">
        <f>LN('EDA &amp; Statistics'!N448/'EDA &amp; Statistics'!N447)</f>
        <v>-4.0983819302416137E-3</v>
      </c>
      <c r="AF426">
        <f>LN('EDA &amp; Statistics'!O448/'EDA &amp; Statistics'!O447)</f>
        <v>-3.4467902962904422E-3</v>
      </c>
      <c r="AG426">
        <f>LN('EDA &amp; Statistics'!P448/'EDA &amp; Statistics'!P447)</f>
        <v>2.4169971515447423E-2</v>
      </c>
    </row>
    <row r="427" spans="1:33" x14ac:dyDescent="0.3">
      <c r="A427" s="9">
        <v>39304</v>
      </c>
      <c r="B427">
        <f>'EDA &amp; Statistics'!B449/'EDA &amp; Statistics'!B448-1</f>
        <v>-1.2732687998124881E-3</v>
      </c>
      <c r="C427">
        <f>'EDA &amp; Statistics'!C449/'EDA &amp; Statistics'!C448-1</f>
        <v>1.2440936128648161E-3</v>
      </c>
      <c r="D427">
        <f>'EDA &amp; Statistics'!D449/'EDA &amp; Statistics'!D448-1</f>
        <v>5.4735561374918973E-4</v>
      </c>
      <c r="E427">
        <f>'EDA &amp; Statistics'!E449/'EDA &amp; Statistics'!E448-1</f>
        <v>-8.0736847114129318E-2</v>
      </c>
      <c r="F427">
        <f>'EDA &amp; Statistics'!F449/'EDA &amp; Statistics'!F448-1</f>
        <v>-5.8167369308055772E-2</v>
      </c>
      <c r="G427">
        <f>'EDA &amp; Statistics'!G449/'EDA &amp; Statistics'!G448-1</f>
        <v>-3.5043772339433565E-2</v>
      </c>
      <c r="H427">
        <f>'EDA &amp; Statistics'!H449/'EDA &amp; Statistics'!H448-1</f>
        <v>-2.599389560940879E-2</v>
      </c>
      <c r="I427">
        <f>'EDA &amp; Statistics'!I449/'EDA &amp; Statistics'!I448-1</f>
        <v>-8.6956437609072568E-3</v>
      </c>
      <c r="J427">
        <f>'EDA &amp; Statistics'!J449/'EDA &amp; Statistics'!J448-1</f>
        <v>-1.1398607977155195E-2</v>
      </c>
      <c r="K427">
        <f>'EDA &amp; Statistics'!K449/'EDA &amp; Statistics'!K448-1</f>
        <v>-1.1869425285274571E-2</v>
      </c>
      <c r="L427">
        <f>'EDA &amp; Statistics'!L449/'EDA &amp; Statistics'!L448-1</f>
        <v>-1.0490213302705276E-2</v>
      </c>
      <c r="M427">
        <f>'EDA &amp; Statistics'!M449/'EDA &amp; Statistics'!M448-1</f>
        <v>-5.2499149363379738E-3</v>
      </c>
      <c r="N427">
        <f>'EDA &amp; Statistics'!N449/'EDA &amp; Statistics'!N448-1</f>
        <v>-6.160148508433827E-3</v>
      </c>
      <c r="O427">
        <f>'EDA &amp; Statistics'!O449/'EDA &amp; Statistics'!O448-1</f>
        <v>-3.0211348551456574E-3</v>
      </c>
      <c r="P427">
        <f>'EDA &amp; Statistics'!P449/'EDA &amp; Statistics'!P448-1</f>
        <v>-7.8382238504908219E-3</v>
      </c>
      <c r="R427" s="9">
        <v>39304</v>
      </c>
      <c r="S427">
        <f>LN('EDA &amp; Statistics'!B449/'EDA &amp; Statistics'!B448)</f>
        <v>-1.2740800952686915E-3</v>
      </c>
      <c r="T427">
        <f>LN('EDA &amp; Statistics'!C449/'EDA &amp; Statistics'!C448)</f>
        <v>1.2433203696642038E-3</v>
      </c>
      <c r="U427">
        <f>LN('EDA &amp; Statistics'!D449/'EDA &amp; Statistics'!D448)</f>
        <v>5.4720586930505474E-4</v>
      </c>
      <c r="V427">
        <f>LN('EDA &amp; Statistics'!E449/'EDA &amp; Statistics'!E448)</f>
        <v>-8.4182850623683053E-2</v>
      </c>
      <c r="W427">
        <f>LN('EDA &amp; Statistics'!F449/'EDA &amp; Statistics'!F448)</f>
        <v>-5.992769461643211E-2</v>
      </c>
      <c r="X427">
        <f>LN('EDA &amp; Statistics'!G449/'EDA &amp; Statistics'!G448)</f>
        <v>-3.5672538609181043E-2</v>
      </c>
      <c r="Y427">
        <f>LN('EDA &amp; Statistics'!H449/'EDA &amp; Statistics'!H448)</f>
        <v>-2.633770801777224E-2</v>
      </c>
      <c r="Z427">
        <f>LN('EDA &amp; Statistics'!I449/'EDA &amp; Statistics'!I448)</f>
        <v>-8.7336714819505577E-3</v>
      </c>
      <c r="AA427">
        <f>LN('EDA &amp; Statistics'!J449/'EDA &amp; Statistics'!J448)</f>
        <v>-1.1464070035370819E-2</v>
      </c>
      <c r="AB427">
        <f>LN('EDA &amp; Statistics'!K449/'EDA &amp; Statistics'!K448)</f>
        <v>-1.1940429324282914E-2</v>
      </c>
      <c r="AC427">
        <f>LN('EDA &amp; Statistics'!L449/'EDA &amp; Statistics'!L448)</f>
        <v>-1.0545623440378541E-2</v>
      </c>
      <c r="AD427">
        <f>LN('EDA &amp; Statistics'!M449/'EDA &amp; Statistics'!M448)</f>
        <v>-5.2637441624994964E-3</v>
      </c>
      <c r="AE427">
        <f>LN('EDA &amp; Statistics'!N449/'EDA &amp; Statistics'!N448)</f>
        <v>-6.1792005056426598E-3</v>
      </c>
      <c r="AF427">
        <f>LN('EDA &amp; Statistics'!O449/'EDA &amp; Statistics'!O448)</f>
        <v>-3.0257076954861976E-3</v>
      </c>
      <c r="AG427">
        <f>LN('EDA &amp; Statistics'!P449/'EDA &amp; Statistics'!P448)</f>
        <v>-7.8691041976155108E-3</v>
      </c>
    </row>
    <row r="428" spans="1:33" x14ac:dyDescent="0.3">
      <c r="A428" s="9">
        <v>39307</v>
      </c>
      <c r="B428">
        <f>'EDA &amp; Statistics'!B450/'EDA &amp; Statistics'!B449-1</f>
        <v>2.2099921833937941E-3</v>
      </c>
      <c r="C428">
        <f>'EDA &amp; Statistics'!C450/'EDA &amp; Statistics'!C449-1</f>
        <v>1.1470162536659778E-3</v>
      </c>
      <c r="D428">
        <f>'EDA &amp; Statistics'!D450/'EDA &amp; Statistics'!D449-1</f>
        <v>2.2795311856371736E-3</v>
      </c>
      <c r="E428">
        <f>'EDA &amp; Statistics'!E450/'EDA &amp; Statistics'!E449-1</f>
        <v>-1.1809208565885743E-2</v>
      </c>
      <c r="F428">
        <f>'EDA &amp; Statistics'!F450/'EDA &amp; Statistics'!F449-1</f>
        <v>-5.922140154950295E-3</v>
      </c>
      <c r="G428">
        <f>'EDA &amp; Statistics'!G450/'EDA &amp; Statistics'!G449-1</f>
        <v>0</v>
      </c>
      <c r="H428">
        <f>'EDA &amp; Statistics'!H450/'EDA &amp; Statistics'!H449-1</f>
        <v>7.2213508070824162E-3</v>
      </c>
      <c r="I428">
        <f>'EDA &amp; Statistics'!I450/'EDA &amp; Statistics'!I449-1</f>
        <v>5.2631248727736946E-3</v>
      </c>
      <c r="J428">
        <f>'EDA &amp; Statistics'!J450/'EDA &amp; Statistics'!J449-1</f>
        <v>1.0981008336761189E-2</v>
      </c>
      <c r="K428">
        <f>'EDA &amp; Statistics'!K450/'EDA &amp; Statistics'!K449-1</f>
        <v>1.0885920501936264E-2</v>
      </c>
      <c r="L428">
        <f>'EDA &amp; Statistics'!L450/'EDA &amp; Statistics'!L449-1</f>
        <v>6.2742977252641108E-3</v>
      </c>
      <c r="M428">
        <f>'EDA &amp; Statistics'!M450/'EDA &amp; Statistics'!M449-1</f>
        <v>3.7998999215740348E-3</v>
      </c>
      <c r="N428">
        <f>'EDA &amp; Statistics'!N450/'EDA &amp; Statistics'!N449-1</f>
        <v>3.7190144525003355E-3</v>
      </c>
      <c r="O428">
        <f>'EDA &amp; Statistics'!O450/'EDA &amp; Statistics'!O449-1</f>
        <v>2.1644691010764827E-3</v>
      </c>
      <c r="P428">
        <f>'EDA &amp; Statistics'!P450/'EDA &amp; Statistics'!P449-1</f>
        <v>-3.0129369936453543E-3</v>
      </c>
      <c r="R428" s="9">
        <v>39307</v>
      </c>
      <c r="S428">
        <f>LN('EDA &amp; Statistics'!B450/'EDA &amp; Statistics'!B449)</f>
        <v>2.2075537426309534E-3</v>
      </c>
      <c r="T428">
        <f>LN('EDA &amp; Statistics'!C450/'EDA &amp; Statistics'!C449)</f>
        <v>1.1463589331131144E-3</v>
      </c>
      <c r="U428">
        <f>LN('EDA &amp; Statistics'!D450/'EDA &amp; Statistics'!D449)</f>
        <v>2.2769369960334448E-3</v>
      </c>
      <c r="V428">
        <f>LN('EDA &amp; Statistics'!E450/'EDA &amp; Statistics'!E449)</f>
        <v>-1.1879491138379673E-2</v>
      </c>
      <c r="W428">
        <f>LN('EDA &amp; Statistics'!F450/'EDA &amp; Statistics'!F449)</f>
        <v>-5.9397455691898226E-3</v>
      </c>
      <c r="X428">
        <f>LN('EDA &amp; Statistics'!G450/'EDA &amp; Statistics'!G449)</f>
        <v>0</v>
      </c>
      <c r="Y428">
        <f>LN('EDA &amp; Statistics'!H450/'EDA &amp; Statistics'!H449)</f>
        <v>7.1954017035071958E-3</v>
      </c>
      <c r="Z428">
        <f>LN('EDA &amp; Statistics'!I450/'EDA &amp; Statistics'!I449)</f>
        <v>5.2493230370699012E-3</v>
      </c>
      <c r="AA428">
        <f>LN('EDA &amp; Statistics'!J450/'EDA &amp; Statistics'!J449)</f>
        <v>1.0921154833961952E-2</v>
      </c>
      <c r="AB428">
        <f>LN('EDA &amp; Statistics'!K450/'EDA &amp; Statistics'!K449)</f>
        <v>1.0827095394600486E-2</v>
      </c>
      <c r="AC428">
        <f>LN('EDA &amp; Statistics'!L450/'EDA &amp; Statistics'!L449)</f>
        <v>6.2546962668224926E-3</v>
      </c>
      <c r="AD428">
        <f>LN('EDA &amp; Statistics'!M450/'EDA &amp; Statistics'!M449)</f>
        <v>3.7926985391236586E-3</v>
      </c>
      <c r="AE428">
        <f>LN('EDA &amp; Statistics'!N450/'EDA &amp; Statistics'!N449)</f>
        <v>3.7121160165498293E-3</v>
      </c>
      <c r="AF428">
        <f>LN('EDA &amp; Statistics'!O450/'EDA &amp; Statistics'!O449)</f>
        <v>2.1621300124802846E-3</v>
      </c>
      <c r="AG428">
        <f>LN('EDA &amp; Statistics'!P450/'EDA &amp; Statistics'!P449)</f>
        <v>-3.0174850258963015E-3</v>
      </c>
    </row>
    <row r="429" spans="1:33" x14ac:dyDescent="0.3">
      <c r="A429" s="9">
        <v>39308</v>
      </c>
      <c r="B429">
        <f>'EDA &amp; Statistics'!B451/'EDA &amp; Statistics'!B450-1</f>
        <v>-7.1560673193554747E-3</v>
      </c>
      <c r="C429">
        <f>'EDA &amp; Statistics'!C451/'EDA &amp; Statistics'!C450-1</f>
        <v>-7.1605699283013857E-3</v>
      </c>
      <c r="D429">
        <f>'EDA &amp; Statistics'!D451/'EDA &amp; Statistics'!D450-1</f>
        <v>-4.8216428550296175E-3</v>
      </c>
      <c r="E429">
        <f>'EDA &amp; Statistics'!E451/'EDA &amp; Statistics'!E450-1</f>
        <v>1.3663364019087298E-2</v>
      </c>
      <c r="F429">
        <f>'EDA &amp; Statistics'!F451/'EDA &amp; Statistics'!F450-1</f>
        <v>6.8085041451961814E-3</v>
      </c>
      <c r="G429">
        <f>'EDA &amp; Statistics'!G451/'EDA &amp; Statistics'!G450-1</f>
        <v>0</v>
      </c>
      <c r="H429">
        <f>'EDA &amp; Statistics'!H451/'EDA &amp; Statistics'!H450-1</f>
        <v>-9.3516121904729799E-3</v>
      </c>
      <c r="I429">
        <f>'EDA &amp; Statistics'!I451/'EDA &amp; Statistics'!I450-1</f>
        <v>-9.5986017214819697E-3</v>
      </c>
      <c r="J429">
        <f>'EDA &amp; Statistics'!J451/'EDA &amp; Statistics'!J450-1</f>
        <v>1.0861252130833776E-3</v>
      </c>
      <c r="K429">
        <f>'EDA &amp; Statistics'!K451/'EDA &amp; Statistics'!K450-1</f>
        <v>-4.6416635196241396E-3</v>
      </c>
      <c r="L429">
        <f>'EDA &amp; Statistics'!L451/'EDA &amp; Statistics'!L450-1</f>
        <v>-5.1602166692263918E-3</v>
      </c>
      <c r="M429">
        <f>'EDA &amp; Statistics'!M451/'EDA &amp; Statistics'!M450-1</f>
        <v>-3.364935953400483E-3</v>
      </c>
      <c r="N429">
        <f>'EDA &amp; Statistics'!N451/'EDA &amp; Statistics'!N450-1</f>
        <v>-9.8806780329668831E-3</v>
      </c>
      <c r="O429">
        <f>'EDA &amp; Statistics'!O451/'EDA &amp; Statistics'!O450-1</f>
        <v>-7.7753912804258141E-3</v>
      </c>
      <c r="P429">
        <f>'EDA &amp; Statistics'!P451/'EDA &amp; Statistics'!P450-1</f>
        <v>1.0399017031180957E-2</v>
      </c>
      <c r="R429" s="9">
        <v>39308</v>
      </c>
      <c r="S429">
        <f>LN('EDA &amp; Statistics'!B451/'EDA &amp; Statistics'!B450)</f>
        <v>-7.18179478086701E-3</v>
      </c>
      <c r="T429">
        <f>LN('EDA &amp; Statistics'!C451/'EDA &amp; Statistics'!C450)</f>
        <v>-7.1863298533064324E-3</v>
      </c>
      <c r="U429">
        <f>LN('EDA &amp; Statistics'!D451/'EDA &amp; Statistics'!D450)</f>
        <v>-4.8333044754869563E-3</v>
      </c>
      <c r="V429">
        <f>LN('EDA &amp; Statistics'!E451/'EDA &amp; Statistics'!E450)</f>
        <v>1.3570861901870032E-2</v>
      </c>
      <c r="W429">
        <f>LN('EDA &amp; Statistics'!F451/'EDA &amp; Statistics'!F450)</f>
        <v>6.7854309509351235E-3</v>
      </c>
      <c r="X429">
        <f>LN('EDA &amp; Statistics'!G451/'EDA &amp; Statistics'!G450)</f>
        <v>0</v>
      </c>
      <c r="Y429">
        <f>LN('EDA &amp; Statistics'!H451/'EDA &amp; Statistics'!H450)</f>
        <v>-9.3956130499192308E-3</v>
      </c>
      <c r="Z429">
        <f>LN('EDA &amp; Statistics'!I451/'EDA &amp; Statistics'!I450)</f>
        <v>-9.6449652206957795E-3</v>
      </c>
      <c r="AA429">
        <f>LN('EDA &amp; Statistics'!J451/'EDA &amp; Statistics'!J450)</f>
        <v>1.0855358058355726E-3</v>
      </c>
      <c r="AB429">
        <f>LN('EDA &amp; Statistics'!K451/'EDA &amp; Statistics'!K450)</f>
        <v>-4.6524694911610496E-3</v>
      </c>
      <c r="AC429">
        <f>LN('EDA &amp; Statistics'!L451/'EDA &amp; Statistics'!L450)</f>
        <v>-5.173576567059599E-3</v>
      </c>
      <c r="AD429">
        <f>LN('EDA &amp; Statistics'!M451/'EDA &amp; Statistics'!M450)</f>
        <v>-3.3706100826825071E-3</v>
      </c>
      <c r="AE429">
        <f>LN('EDA &amp; Statistics'!N451/'EDA &amp; Statistics'!N450)</f>
        <v>-9.9298158768981997E-3</v>
      </c>
      <c r="AF429">
        <f>LN('EDA &amp; Statistics'!O451/'EDA &amp; Statistics'!O450)</f>
        <v>-7.8057772462061439E-3</v>
      </c>
      <c r="AG429">
        <f>LN('EDA &amp; Statistics'!P451/'EDA &amp; Statistics'!P450)</f>
        <v>1.0345319202504174E-2</v>
      </c>
    </row>
    <row r="430" spans="1:33" x14ac:dyDescent="0.3">
      <c r="A430" s="9">
        <v>39309</v>
      </c>
      <c r="B430">
        <f>'EDA &amp; Statistics'!B452/'EDA &amp; Statistics'!B451-1</f>
        <v>-1.133660290638927E-2</v>
      </c>
      <c r="C430">
        <f>'EDA &amp; Statistics'!C452/'EDA &amp; Statistics'!C451-1</f>
        <v>-1.0481796733754933E-2</v>
      </c>
      <c r="D430">
        <f>'EDA &amp; Statistics'!D452/'EDA &amp; Statistics'!D451-1</f>
        <v>-4.0222754743894917E-3</v>
      </c>
      <c r="E430">
        <f>'EDA &amp; Statistics'!E452/'EDA &amp; Statistics'!E451-1</f>
        <v>-5.886528248058609E-2</v>
      </c>
      <c r="F430">
        <f>'EDA &amp; Statistics'!F452/'EDA &amp; Statistics'!F451-1</f>
        <v>-4.733723326744943E-2</v>
      </c>
      <c r="G430">
        <f>'EDA &amp; Statistics'!G452/'EDA &amp; Statistics'!G451-1</f>
        <v>-3.5667975876369162E-2</v>
      </c>
      <c r="H430">
        <f>'EDA &amp; Statistics'!H452/'EDA &amp; Statistics'!H451-1</f>
        <v>-1.3530517053230384E-2</v>
      </c>
      <c r="I430">
        <f>'EDA &amp; Statistics'!I452/'EDA &amp; Statistics'!I451-1</f>
        <v>8.8106343789795538E-4</v>
      </c>
      <c r="J430">
        <f>'EDA &amp; Statistics'!J452/'EDA &amp; Statistics'!J451-1</f>
        <v>-7.2332317667298529E-3</v>
      </c>
      <c r="K430">
        <f>'EDA &amp; Statistics'!K452/'EDA &amp; Statistics'!K451-1</f>
        <v>-6.9016774421248872E-3</v>
      </c>
      <c r="L430">
        <f>'EDA &amp; Statistics'!L452/'EDA &amp; Statistics'!L451-1</f>
        <v>-3.4579197120385707E-3</v>
      </c>
      <c r="M430">
        <f>'EDA &amp; Statistics'!M452/'EDA &amp; Statistics'!M451-1</f>
        <v>4.2210000942799475E-4</v>
      </c>
      <c r="N430">
        <f>'EDA &amp; Statistics'!N452/'EDA &amp; Statistics'!N451-1</f>
        <v>-6.236990573335488E-3</v>
      </c>
      <c r="O430">
        <f>'EDA &amp; Statistics'!O452/'EDA &amp; Statistics'!O451-1</f>
        <v>-3.9181608741087892E-3</v>
      </c>
      <c r="P430">
        <f>'EDA &amp; Statistics'!P452/'EDA &amp; Statistics'!P451-1</f>
        <v>2.890894665441035E-2</v>
      </c>
      <c r="R430" s="9">
        <v>39309</v>
      </c>
      <c r="S430">
        <f>LN('EDA &amp; Statistics'!B452/'EDA &amp; Statistics'!B451)</f>
        <v>-1.1401352010827473E-2</v>
      </c>
      <c r="T430">
        <f>LN('EDA &amp; Statistics'!C452/'EDA &amp; Statistics'!C451)</f>
        <v>-1.0537117679981944E-2</v>
      </c>
      <c r="U430">
        <f>LN('EDA &amp; Statistics'!D452/'EDA &amp; Statistics'!D451)</f>
        <v>-4.0303865817636819E-3</v>
      </c>
      <c r="V430">
        <f>LN('EDA &amp; Statistics'!E452/'EDA &amp; Statistics'!E451)</f>
        <v>-6.0668985436108387E-2</v>
      </c>
      <c r="W430">
        <f>LN('EDA &amp; Statistics'!F452/'EDA &amp; Statistics'!F451)</f>
        <v>-4.8494302871524342E-2</v>
      </c>
      <c r="X430">
        <f>LN('EDA &amp; Statistics'!G452/'EDA &amp; Statistics'!G451)</f>
        <v>-3.6319620306940414E-2</v>
      </c>
      <c r="Y430">
        <f>LN('EDA &amp; Statistics'!H452/'EDA &amp; Statistics'!H451)</f>
        <v>-1.3622888669246665E-2</v>
      </c>
      <c r="Z430">
        <f>LN('EDA &amp; Statistics'!I452/'EDA &amp; Statistics'!I451)</f>
        <v>8.8067552933846654E-4</v>
      </c>
      <c r="AA430">
        <f>LN('EDA &amp; Statistics'!J452/'EDA &amp; Statistics'!J451)</f>
        <v>-7.2595184226440287E-3</v>
      </c>
      <c r="AB430">
        <f>LN('EDA &amp; Statistics'!K452/'EDA &amp; Statistics'!K451)</f>
        <v>-6.9256041711441589E-3</v>
      </c>
      <c r="AC430">
        <f>LN('EDA &amp; Statistics'!L452/'EDA &amp; Statistics'!L451)</f>
        <v>-3.4639121346048268E-3</v>
      </c>
      <c r="AD430">
        <f>LN('EDA &amp; Statistics'!M452/'EDA &amp; Statistics'!M451)</f>
        <v>4.2201095027937885E-4</v>
      </c>
      <c r="AE430">
        <f>LN('EDA &amp; Statistics'!N452/'EDA &amp; Statistics'!N451)</f>
        <v>-6.2565218523270225E-3</v>
      </c>
      <c r="AF430">
        <f>LN('EDA &amp; Statistics'!O452/'EDA &amp; Statistics'!O451)</f>
        <v>-3.9258569760478191E-3</v>
      </c>
      <c r="AG430">
        <f>LN('EDA &amp; Statistics'!P452/'EDA &amp; Statistics'!P451)</f>
        <v>2.8498965720371389E-2</v>
      </c>
    </row>
    <row r="431" spans="1:33" x14ac:dyDescent="0.3">
      <c r="A431" s="9">
        <v>39310</v>
      </c>
      <c r="B431">
        <f>'EDA &amp; Statistics'!B453/'EDA &amp; Statistics'!B452-1</f>
        <v>-2.8763558563134839E-2</v>
      </c>
      <c r="C431">
        <f>'EDA &amp; Statistics'!C453/'EDA &amp; Statistics'!C452-1</f>
        <v>-2.19630547124533E-2</v>
      </c>
      <c r="D431">
        <f>'EDA &amp; Statistics'!D453/'EDA &amp; Statistics'!D452-1</f>
        <v>-1.2391025535536948E-2</v>
      </c>
      <c r="E431">
        <f>'EDA &amp; Statistics'!E453/'EDA &amp; Statistics'!E452-1</f>
        <v>-7.0860560325081146E-3</v>
      </c>
      <c r="F431">
        <f>'EDA &amp; Statistics'!F453/'EDA &amp; Statistics'!F452-1</f>
        <v>-3.5493268768935771E-3</v>
      </c>
      <c r="G431">
        <f>'EDA &amp; Statistics'!G453/'EDA &amp; Statistics'!G452-1</f>
        <v>0</v>
      </c>
      <c r="H431">
        <f>'EDA &amp; Statistics'!H453/'EDA &amp; Statistics'!H452-1</f>
        <v>-1.6586936502249627E-2</v>
      </c>
      <c r="I431">
        <f>'EDA &amp; Statistics'!I453/'EDA &amp; Statistics'!I452-1</f>
        <v>-8.215926640953608E-3</v>
      </c>
      <c r="J431">
        <f>'EDA &amp; Statistics'!J453/'EDA &amp; Statistics'!J452-1</f>
        <v>-5.4645363100107591E-3</v>
      </c>
      <c r="K431">
        <f>'EDA &amp; Statistics'!K453/'EDA &amp; Statistics'!K452-1</f>
        <v>-3.5687910483875873E-3</v>
      </c>
      <c r="L431">
        <f>'EDA &amp; Statistics'!L453/'EDA &amp; Statistics'!L452-1</f>
        <v>-1.3229206135945804E-2</v>
      </c>
      <c r="M431">
        <f>'EDA &amp; Statistics'!M453/'EDA &amp; Statistics'!M452-1</f>
        <v>-9.4916841654465456E-3</v>
      </c>
      <c r="N431">
        <f>'EDA &amp; Statistics'!N453/'EDA &amp; Statistics'!N452-1</f>
        <v>-4.6024562660513801E-3</v>
      </c>
      <c r="O431">
        <f>'EDA &amp; Statistics'!O453/'EDA &amp; Statistics'!O452-1</f>
        <v>-4.3705628404290264E-3</v>
      </c>
      <c r="P431">
        <f>'EDA &amp; Statistics'!P453/'EDA &amp; Statistics'!P452-1</f>
        <v>7.6509214564137507E-2</v>
      </c>
      <c r="R431" s="9">
        <v>39310</v>
      </c>
      <c r="S431">
        <f>LN('EDA &amp; Statistics'!B453/'EDA &amp; Statistics'!B452)</f>
        <v>-2.9185337308283855E-2</v>
      </c>
      <c r="T431">
        <f>LN('EDA &amp; Statistics'!C453/'EDA &amp; Statistics'!C452)</f>
        <v>-2.2207833293194063E-2</v>
      </c>
      <c r="U431">
        <f>LN('EDA &amp; Statistics'!D453/'EDA &amp; Statistics'!D452)</f>
        <v>-1.2468434407338648E-2</v>
      </c>
      <c r="V431">
        <f>LN('EDA &amp; Statistics'!E453/'EDA &amp; Statistics'!E452)</f>
        <v>-7.1112813635972822E-3</v>
      </c>
      <c r="W431">
        <f>LN('EDA &amp; Statistics'!F453/'EDA &amp; Statistics'!F452)</f>
        <v>-3.5556406817986415E-3</v>
      </c>
      <c r="X431">
        <f>LN('EDA &amp; Statistics'!G453/'EDA &amp; Statistics'!G452)</f>
        <v>0</v>
      </c>
      <c r="Y431">
        <f>LN('EDA &amp; Statistics'!H453/'EDA &amp; Statistics'!H452)</f>
        <v>-1.6726040080174288E-2</v>
      </c>
      <c r="Z431">
        <f>LN('EDA &amp; Statistics'!I453/'EDA &amp; Statistics'!I452)</f>
        <v>-8.2498633752105532E-3</v>
      </c>
      <c r="AA431">
        <f>LN('EDA &amp; Statistics'!J453/'EDA &amp; Statistics'!J452)</f>
        <v>-5.4795215049126865E-3</v>
      </c>
      <c r="AB431">
        <f>LN('EDA &amp; Statistics'!K453/'EDA &amp; Statistics'!K452)</f>
        <v>-3.5751743748586294E-3</v>
      </c>
      <c r="AC431">
        <f>LN('EDA &amp; Statistics'!L453/'EDA &amp; Statistics'!L452)</f>
        <v>-1.3317491578818898E-2</v>
      </c>
      <c r="AD431">
        <f>LN('EDA &amp; Statistics'!M453/'EDA &amp; Statistics'!M452)</f>
        <v>-9.5370172860902713E-3</v>
      </c>
      <c r="AE431">
        <f>LN('EDA &amp; Statistics'!N453/'EDA &amp; Statistics'!N452)</f>
        <v>-4.6130801778178111E-3</v>
      </c>
      <c r="AF431">
        <f>LN('EDA &amp; Statistics'!O453/'EDA &amp; Statistics'!O452)</f>
        <v>-4.3801416703076433E-3</v>
      </c>
      <c r="AG431">
        <f>LN('EDA &amp; Statistics'!P453/'EDA &amp; Statistics'!P452)</f>
        <v>7.3723597529387563E-2</v>
      </c>
    </row>
    <row r="432" spans="1:33" x14ac:dyDescent="0.3">
      <c r="A432" s="9">
        <v>39311</v>
      </c>
      <c r="B432">
        <f>'EDA &amp; Statistics'!B454/'EDA &amp; Statistics'!B453-1</f>
        <v>2.1934640109368964E-3</v>
      </c>
      <c r="C432">
        <f>'EDA &amp; Statistics'!C454/'EDA &amp; Statistics'!C453-1</f>
        <v>1.0731299706269404E-2</v>
      </c>
      <c r="D432">
        <f>'EDA &amp; Statistics'!D454/'EDA &amp; Statistics'!D453-1</f>
        <v>9.4795756822980692E-3</v>
      </c>
      <c r="E432">
        <f>'EDA &amp; Statistics'!E454/'EDA &amp; Statistics'!E453-1</f>
        <v>-6.8580287179277444E-2</v>
      </c>
      <c r="F432">
        <f>'EDA &amp; Statistics'!F454/'EDA &amp; Statistics'!F453-1</f>
        <v>-6.0552037330363961E-2</v>
      </c>
      <c r="G432">
        <f>'EDA &amp; Statistics'!G454/'EDA &amp; Statistics'!G453-1</f>
        <v>-5.245458903659328E-2</v>
      </c>
      <c r="H432">
        <f>'EDA &amp; Statistics'!H454/'EDA &amp; Statistics'!H453-1</f>
        <v>-1.0703857594119071E-2</v>
      </c>
      <c r="I432">
        <f>'EDA &amp; Statistics'!I454/'EDA &amp; Statistics'!I453-1</f>
        <v>-1.3905375196060499E-2</v>
      </c>
      <c r="J432">
        <f>'EDA &amp; Statistics'!J454/'EDA &amp; Statistics'!J453-1</f>
        <v>-1.4285692327749344E-2</v>
      </c>
      <c r="K432">
        <f>'EDA &amp; Statistics'!K454/'EDA &amp; Statistics'!K453-1</f>
        <v>-1.1498597909977315E-2</v>
      </c>
      <c r="L432">
        <f>'EDA &amp; Statistics'!L454/'EDA &amp; Statistics'!L453-1</f>
        <v>-6.5934524287358798E-3</v>
      </c>
      <c r="M432">
        <f>'EDA &amp; Statistics'!M454/'EDA &amp; Statistics'!M453-1</f>
        <v>0</v>
      </c>
      <c r="N432">
        <f>'EDA &amp; Statistics'!N454/'EDA &amp; Statistics'!N453-1</f>
        <v>-6.3052341364561171E-3</v>
      </c>
      <c r="O432">
        <f>'EDA &amp; Statistics'!O454/'EDA &amp; Statistics'!O453-1</f>
        <v>-3.5118490471756081E-3</v>
      </c>
      <c r="P432">
        <f>'EDA &amp; Statistics'!P454/'EDA &amp; Statistics'!P453-1</f>
        <v>-4.7755311336046824E-2</v>
      </c>
      <c r="R432" s="9">
        <v>39311</v>
      </c>
      <c r="S432">
        <f>LN('EDA &amp; Statistics'!B454/'EDA &amp; Statistics'!B453)</f>
        <v>2.1910618807693162E-3</v>
      </c>
      <c r="T432">
        <f>LN('EDA &amp; Statistics'!C454/'EDA &amp; Statistics'!C453)</f>
        <v>1.0674127963948669E-2</v>
      </c>
      <c r="U432">
        <f>LN('EDA &amp; Statistics'!D454/'EDA &amp; Statistics'!D453)</f>
        <v>9.4349264534512554E-3</v>
      </c>
      <c r="V432">
        <f>LN('EDA &amp; Statistics'!E454/'EDA &amp; Statistics'!E453)</f>
        <v>-7.1045283937277298E-2</v>
      </c>
      <c r="W432">
        <f>LN('EDA &amp; Statistics'!F454/'EDA &amp; Statistics'!F453)</f>
        <v>-6.2462849986570673E-2</v>
      </c>
      <c r="X432">
        <f>LN('EDA &amp; Statistics'!G454/'EDA &amp; Statistics'!G453)</f>
        <v>-5.3880416035864104E-2</v>
      </c>
      <c r="Y432">
        <f>LN('EDA &amp; Statistics'!H454/'EDA &amp; Statistics'!H453)</f>
        <v>-1.0761555977371445E-2</v>
      </c>
      <c r="Z432">
        <f>LN('EDA &amp; Statistics'!I454/'EDA &amp; Statistics'!I453)</f>
        <v>-1.4002960623176783E-2</v>
      </c>
      <c r="AA432">
        <f>LN('EDA &amp; Statistics'!J454/'EDA &amp; Statistics'!J453)</f>
        <v>-1.4388715175903538E-2</v>
      </c>
      <c r="AB432">
        <f>LN('EDA &amp; Statistics'!K454/'EDA &amp; Statistics'!K453)</f>
        <v>-1.1565217970829818E-2</v>
      </c>
      <c r="AC432">
        <f>LN('EDA &amp; Statistics'!L454/'EDA &amp; Statistics'!L453)</f>
        <v>-6.615285258266366E-3</v>
      </c>
      <c r="AD432">
        <f>LN('EDA &amp; Statistics'!M454/'EDA &amp; Statistics'!M453)</f>
        <v>0</v>
      </c>
      <c r="AE432">
        <f>LN('EDA &amp; Statistics'!N454/'EDA &amp; Statistics'!N453)</f>
        <v>-6.3251960792675014E-3</v>
      </c>
      <c r="AF432">
        <f>LN('EDA &amp; Statistics'!O454/'EDA &amp; Statistics'!O453)</f>
        <v>-3.5180300644835172E-3</v>
      </c>
      <c r="AG432">
        <f>LN('EDA &amp; Statistics'!P454/'EDA &amp; Statistics'!P453)</f>
        <v>-4.8933251308757648E-2</v>
      </c>
    </row>
    <row r="433" spans="1:33" x14ac:dyDescent="0.3">
      <c r="A433" s="9">
        <v>39314</v>
      </c>
      <c r="B433">
        <f>'EDA &amp; Statistics'!B455/'EDA &amp; Statistics'!B454-1</f>
        <v>-2.7651419576379954E-3</v>
      </c>
      <c r="C433">
        <f>'EDA &amp; Statistics'!C455/'EDA &amp; Statistics'!C454-1</f>
        <v>-5.3086808083355752E-3</v>
      </c>
      <c r="D433">
        <f>'EDA &amp; Statistics'!D455/'EDA &amp; Statistics'!D454-1</f>
        <v>-6.3524434896190529E-3</v>
      </c>
      <c r="E433">
        <f>'EDA &amp; Statistics'!E455/'EDA &amp; Statistics'!E454-1</f>
        <v>3.5202368165611286E-2</v>
      </c>
      <c r="F433">
        <f>'EDA &amp; Statistics'!F455/'EDA &amp; Statistics'!F454-1</f>
        <v>2.4644571012441441E-2</v>
      </c>
      <c r="G433">
        <f>'EDA &amp; Statistics'!G455/'EDA &amp; Statistics'!G454-1</f>
        <v>1.4194450468363096E-2</v>
      </c>
      <c r="H433">
        <f>'EDA &amp; Statistics'!H455/'EDA &amp; Statistics'!H454-1</f>
        <v>-8.8524428954271928E-3</v>
      </c>
      <c r="I433">
        <f>'EDA &amp; Statistics'!I455/'EDA &amp; Statistics'!I454-1</f>
        <v>-7.5007072798499719E-3</v>
      </c>
      <c r="J433">
        <f>'EDA &amp; Statistics'!J455/'EDA &amp; Statistics'!J454-1</f>
        <v>5.9457394395896479E-3</v>
      </c>
      <c r="K433">
        <f>'EDA &amp; Statistics'!K455/'EDA &amp; Statistics'!K454-1</f>
        <v>8.3905883472343845E-3</v>
      </c>
      <c r="L433">
        <f>'EDA &amp; Statistics'!L455/'EDA &amp; Statistics'!L454-1</f>
        <v>4.4244580750940621E-4</v>
      </c>
      <c r="M433">
        <f>'EDA &amp; Statistics'!M455/'EDA &amp; Statistics'!M454-1</f>
        <v>-1.0647602928689492E-3</v>
      </c>
      <c r="N433">
        <f>'EDA &amp; Statistics'!N455/'EDA &amp; Statistics'!N454-1</f>
        <v>4.653156226380073E-3</v>
      </c>
      <c r="O433">
        <f>'EDA &amp; Statistics'!O455/'EDA &amp; Statistics'!O454-1</f>
        <v>8.8099338074432154E-4</v>
      </c>
      <c r="P433">
        <f>'EDA &amp; Statistics'!P455/'EDA &amp; Statistics'!P454-1</f>
        <v>8.3149017547483606E-3</v>
      </c>
      <c r="R433" s="9">
        <v>39314</v>
      </c>
      <c r="S433">
        <f>LN('EDA &amp; Statistics'!B455/'EDA &amp; Statistics'!B454)</f>
        <v>-2.7689720247431088E-3</v>
      </c>
      <c r="T433">
        <f>LN('EDA &amp; Statistics'!C455/'EDA &amp; Statistics'!C454)</f>
        <v>-5.3228219236127377E-3</v>
      </c>
      <c r="U433">
        <f>LN('EDA &amp; Statistics'!D455/'EDA &amp; Statistics'!D454)</f>
        <v>-6.3727061158025487E-3</v>
      </c>
      <c r="V433">
        <f>LN('EDA &amp; Statistics'!E455/'EDA &amp; Statistics'!E454)</f>
        <v>3.4596932402542475E-2</v>
      </c>
      <c r="W433">
        <f>LN('EDA &amp; Statistics'!F455/'EDA &amp; Statistics'!F454)</f>
        <v>2.4345792467362858E-2</v>
      </c>
      <c r="X433">
        <f>LN('EDA &amp; Statistics'!G455/'EDA &amp; Statistics'!G454)</f>
        <v>1.4094652532183321E-2</v>
      </c>
      <c r="Y433">
        <f>LN('EDA &amp; Statistics'!H455/'EDA &amp; Statistics'!H454)</f>
        <v>-8.8918585570483249E-3</v>
      </c>
      <c r="Z433">
        <f>LN('EDA &amp; Statistics'!I455/'EDA &amp; Statistics'!I454)</f>
        <v>-7.5289790455794672E-3</v>
      </c>
      <c r="AA433">
        <f>LN('EDA &amp; Statistics'!J455/'EDA &amp; Statistics'!J454)</f>
        <v>5.9281332841207889E-3</v>
      </c>
      <c r="AB433">
        <f>LN('EDA &amp; Statistics'!K455/'EDA &amp; Statistics'!K454)</f>
        <v>8.3555830346358807E-3</v>
      </c>
      <c r="AC433">
        <f>LN('EDA &amp; Statistics'!L455/'EDA &amp; Statistics'!L454)</f>
        <v>4.4234795722434991E-4</v>
      </c>
      <c r="AD433">
        <f>LN('EDA &amp; Statistics'!M455/'EDA &amp; Statistics'!M454)</f>
        <v>-1.0653275528092398E-3</v>
      </c>
      <c r="AE433">
        <f>LN('EDA &amp; Statistics'!N455/'EDA &amp; Statistics'!N454)</f>
        <v>4.6423637613471668E-3</v>
      </c>
      <c r="AF433">
        <f>LN('EDA &amp; Statistics'!O455/'EDA &amp; Statistics'!O454)</f>
        <v>8.8060553385284411E-4</v>
      </c>
      <c r="AG433">
        <f>LN('EDA &amp; Statistics'!P455/'EDA &amp; Statistics'!P454)</f>
        <v>8.2805233961383111E-3</v>
      </c>
    </row>
    <row r="434" spans="1:33" x14ac:dyDescent="0.3">
      <c r="A434" s="9">
        <v>39315</v>
      </c>
      <c r="B434">
        <f>'EDA &amp; Statistics'!B456/'EDA &amp; Statistics'!B455-1</f>
        <v>-6.5378838123150151E-3</v>
      </c>
      <c r="C434">
        <f>'EDA &amp; Statistics'!C456/'EDA &amp; Statistics'!C455-1</f>
        <v>-8.8950535991733082E-3</v>
      </c>
      <c r="D434">
        <f>'EDA &amp; Statistics'!D456/'EDA &amp; Statistics'!D455-1</f>
        <v>-1.1766872272589102E-2</v>
      </c>
      <c r="E434">
        <f>'EDA &amp; Statistics'!E456/'EDA &amp; Statistics'!E455-1</f>
        <v>8.3628301207627764E-4</v>
      </c>
      <c r="F434">
        <f>'EDA &amp; Statistics'!F456/'EDA &amp; Statistics'!F455-1</f>
        <v>-5.5504548832225886E-3</v>
      </c>
      <c r="G434">
        <f>'EDA &amp; Statistics'!G456/'EDA &amp; Statistics'!G455-1</f>
        <v>-1.1896436441410696E-2</v>
      </c>
      <c r="H434">
        <f>'EDA &amp; Statistics'!H456/'EDA &amp; Statistics'!H455-1</f>
        <v>-2.6463752449744971E-2</v>
      </c>
      <c r="I434">
        <f>'EDA &amp; Statistics'!I456/'EDA &amp; Statistics'!I455-1</f>
        <v>-2.4183845224543754E-2</v>
      </c>
      <c r="J434">
        <f>'EDA &amp; Statistics'!J456/'EDA &amp; Statistics'!J455-1</f>
        <v>-4.0635615660016278E-3</v>
      </c>
      <c r="K434">
        <f>'EDA &amp; Statistics'!K456/'EDA &amp; Statistics'!K455-1</f>
        <v>-5.105908704802764E-3</v>
      </c>
      <c r="L434">
        <f>'EDA &amp; Statistics'!L456/'EDA &amp; Statistics'!L455-1</f>
        <v>-6.8552988979282414E-3</v>
      </c>
      <c r="M434">
        <f>'EDA &amp; Statistics'!M456/'EDA &amp; Statistics'!M455-1</f>
        <v>-5.9688505693380467E-3</v>
      </c>
      <c r="N434">
        <f>'EDA &amp; Statistics'!N456/'EDA &amp; Statistics'!N455-1</f>
        <v>-8.0000224866365599E-3</v>
      </c>
      <c r="O434">
        <f>'EDA &amp; Statistics'!O456/'EDA &amp; Statistics'!O455-1</f>
        <v>-6.6020960855446287E-3</v>
      </c>
      <c r="P434">
        <f>'EDA &amp; Statistics'!P456/'EDA &amp; Statistics'!P455-1</f>
        <v>1.6752376554795001E-2</v>
      </c>
      <c r="R434" s="9">
        <v>39315</v>
      </c>
      <c r="S434">
        <f>LN('EDA &amp; Statistics'!B456/'EDA &amp; Statistics'!B455)</f>
        <v>-6.5593493854540956E-3</v>
      </c>
      <c r="T434">
        <f>LN('EDA &amp; Statistics'!C456/'EDA &amp; Statistics'!C455)</f>
        <v>-8.9348507628115425E-3</v>
      </c>
      <c r="U434">
        <f>LN('EDA &amp; Statistics'!D456/'EDA &amp; Statistics'!D455)</f>
        <v>-1.1836649830001785E-2</v>
      </c>
      <c r="V434">
        <f>LN('EDA &amp; Statistics'!E456/'EDA &amp; Statistics'!E455)</f>
        <v>8.3593352227281795E-4</v>
      </c>
      <c r="W434">
        <f>LN('EDA &amp; Statistics'!F456/'EDA &amp; Statistics'!F455)</f>
        <v>-5.5659158949003867E-3</v>
      </c>
      <c r="X434">
        <f>LN('EDA &amp; Statistics'!G456/'EDA &amp; Statistics'!G455)</f>
        <v>-1.1967765312073721E-2</v>
      </c>
      <c r="Y434">
        <f>LN('EDA &amp; Statistics'!H456/'EDA &amp; Statistics'!H455)</f>
        <v>-2.6820220604965923E-2</v>
      </c>
      <c r="Z434">
        <f>LN('EDA &amp; Statistics'!I456/'EDA &amp; Statistics'!I455)</f>
        <v>-2.4481076320903204E-2</v>
      </c>
      <c r="AA434">
        <f>LN('EDA &amp; Statistics'!J456/'EDA &amp; Statistics'!J455)</f>
        <v>-4.0718402672545321E-3</v>
      </c>
      <c r="AB434">
        <f>LN('EDA &amp; Statistics'!K456/'EDA &amp; Statistics'!K455)</f>
        <v>-5.1189883981293972E-3</v>
      </c>
      <c r="AC434">
        <f>LN('EDA &amp; Statistics'!L456/'EDA &amp; Statistics'!L455)</f>
        <v>-6.8789044031373064E-3</v>
      </c>
      <c r="AD434">
        <f>LN('EDA &amp; Statistics'!M456/'EDA &amp; Statistics'!M455)</f>
        <v>-5.9867353611764941E-3</v>
      </c>
      <c r="AE434">
        <f>LN('EDA &amp; Statistics'!N456/'EDA &amp; Statistics'!N455)</f>
        <v>-8.0321943652449188E-3</v>
      </c>
      <c r="AF434">
        <f>LN('EDA &amp; Statistics'!O456/'EDA &amp; Statistics'!O455)</f>
        <v>-6.6239863227343264E-3</v>
      </c>
      <c r="AG434">
        <f>LN('EDA &amp; Statistics'!P456/'EDA &amp; Statistics'!P455)</f>
        <v>1.6613603205755036E-2</v>
      </c>
    </row>
    <row r="435" spans="1:33" x14ac:dyDescent="0.3">
      <c r="A435" s="9">
        <v>39316</v>
      </c>
      <c r="B435">
        <f>'EDA &amp; Statistics'!B457/'EDA &amp; Statistics'!B456-1</f>
        <v>2.1577598444146417E-2</v>
      </c>
      <c r="C435">
        <f>'EDA &amp; Statistics'!C457/'EDA &amp; Statistics'!C456-1</f>
        <v>7.7782279232190277E-3</v>
      </c>
      <c r="D435">
        <f>'EDA &amp; Statistics'!D457/'EDA &amp; Statistics'!D456-1</f>
        <v>-4.6879001211719284E-4</v>
      </c>
      <c r="E435">
        <f>'EDA &amp; Statistics'!E457/'EDA &amp; Statistics'!E456-1</f>
        <v>9.7637281897884343E-3</v>
      </c>
      <c r="F435">
        <f>'EDA &amp; Statistics'!F457/'EDA &amp; Statistics'!F456-1</f>
        <v>5.58143438294878E-3</v>
      </c>
      <c r="G435">
        <f>'EDA &amp; Statistics'!G457/'EDA &amp; Statistics'!G456-1</f>
        <v>1.4164630259045907E-3</v>
      </c>
      <c r="H435">
        <f>'EDA &amp; Statistics'!H457/'EDA &amp; Statistics'!H456-1</f>
        <v>3.465851015369048E-2</v>
      </c>
      <c r="I435">
        <f>'EDA &amp; Statistics'!I457/'EDA &amp; Statistics'!I456-1</f>
        <v>0</v>
      </c>
      <c r="J435">
        <f>'EDA &amp; Statistics'!J457/'EDA &amp; Statistics'!J456-1</f>
        <v>2.5964986850897098E-3</v>
      </c>
      <c r="K435">
        <f>'EDA &amp; Statistics'!K457/'EDA &amp; Statistics'!K456-1</f>
        <v>4.3717836831020929E-3</v>
      </c>
      <c r="L435">
        <f>'EDA &amp; Statistics'!L457/'EDA &amp; Statistics'!L456-1</f>
        <v>1.3805342996779713E-2</v>
      </c>
      <c r="M435">
        <f>'EDA &amp; Statistics'!M457/'EDA &amp; Statistics'!M456-1</f>
        <v>6.2191303423042577E-3</v>
      </c>
      <c r="N435">
        <f>'EDA &amp; Statistics'!N457/'EDA &amp; Statistics'!N456-1</f>
        <v>1.3157953324198779E-2</v>
      </c>
      <c r="O435">
        <f>'EDA &amp; Statistics'!O457/'EDA &amp; Statistics'!O456-1</f>
        <v>1.019049824307583E-2</v>
      </c>
      <c r="P435">
        <f>'EDA &amp; Statistics'!P457/'EDA &amp; Statistics'!P456-1</f>
        <v>-2.0040203696677583E-2</v>
      </c>
      <c r="R435" s="9">
        <v>39316</v>
      </c>
      <c r="S435">
        <f>LN('EDA &amp; Statistics'!B457/'EDA &amp; Statistics'!B456)</f>
        <v>2.1348097582838083E-2</v>
      </c>
      <c r="T435">
        <f>LN('EDA &amp; Statistics'!C457/'EDA &amp; Statistics'!C456)</f>
        <v>7.7481334620569933E-3</v>
      </c>
      <c r="U435">
        <f>LN('EDA &amp; Statistics'!D457/'EDA &amp; Statistics'!D456)</f>
        <v>-4.6889992850806974E-4</v>
      </c>
      <c r="V435">
        <f>LN('EDA &amp; Statistics'!E457/'EDA &amp; Statistics'!E456)</f>
        <v>9.7163710013382226E-3</v>
      </c>
      <c r="W435">
        <f>LN('EDA &amp; Statistics'!F457/'EDA &amp; Statistics'!F456)</f>
        <v>5.5659158949003537E-3</v>
      </c>
      <c r="X435">
        <f>LN('EDA &amp; Statistics'!G457/'EDA &amp; Statistics'!G456)</f>
        <v>1.4154607884626033E-3</v>
      </c>
      <c r="Y435">
        <f>LN('EDA &amp; Statistics'!H457/'EDA &amp; Statistics'!H456)</f>
        <v>3.4071430394042222E-2</v>
      </c>
      <c r="Z435">
        <f>LN('EDA &amp; Statistics'!I457/'EDA &amp; Statistics'!I456)</f>
        <v>0</v>
      </c>
      <c r="AA435">
        <f>LN('EDA &amp; Statistics'!J457/'EDA &amp; Statistics'!J456)</f>
        <v>2.5931336060690782E-3</v>
      </c>
      <c r="AB435">
        <f>LN('EDA &amp; Statistics'!K457/'EDA &amp; Statistics'!K456)</f>
        <v>4.362255197706953E-3</v>
      </c>
      <c r="AC435">
        <f>LN('EDA &amp; Statistics'!L457/'EDA &amp; Statistics'!L456)</f>
        <v>1.3710917309317942E-2</v>
      </c>
      <c r="AD435">
        <f>LN('EDA &amp; Statistics'!M457/'EDA &amp; Statistics'!M456)</f>
        <v>6.1998713593676199E-3</v>
      </c>
      <c r="AE435">
        <f>LN('EDA &amp; Statistics'!N457/'EDA &amp; Statistics'!N456)</f>
        <v>1.307213939383301E-2</v>
      </c>
      <c r="AF435">
        <f>LN('EDA &amp; Statistics'!O457/'EDA &amp; Statistics'!O456)</f>
        <v>1.0138925189995363E-2</v>
      </c>
      <c r="AG435">
        <f>LN('EDA &amp; Statistics'!P457/'EDA &amp; Statistics'!P456)</f>
        <v>-2.0243732339317394E-2</v>
      </c>
    </row>
    <row r="436" spans="1:33" x14ac:dyDescent="0.3">
      <c r="A436" s="9">
        <v>39317</v>
      </c>
      <c r="B436">
        <f>'EDA &amp; Statistics'!B458/'EDA &amp; Statistics'!B457-1</f>
        <v>1.1840012459445104E-2</v>
      </c>
      <c r="C436">
        <f>'EDA &amp; Statistics'!C458/'EDA &amp; Statistics'!C457-1</f>
        <v>4.9475748069554015E-3</v>
      </c>
      <c r="D436">
        <f>'EDA &amp; Statistics'!D458/'EDA &amp; Statistics'!D457-1</f>
        <v>-1.4070296377924896E-3</v>
      </c>
      <c r="E436">
        <f>'EDA &amp; Statistics'!E458/'EDA &amp; Statistics'!E457-1</f>
        <v>4.8637533284923151E-2</v>
      </c>
      <c r="F436">
        <f>'EDA &amp; Statistics'!F458/'EDA &amp; Statistics'!F457-1</f>
        <v>3.0527281304005394E-2</v>
      </c>
      <c r="G436">
        <f>'EDA &amp; Statistics'!G458/'EDA &amp; Statistics'!G457-1</f>
        <v>1.2729798241233103E-2</v>
      </c>
      <c r="H436">
        <f>'EDA &amp; Statistics'!H458/'EDA &amp; Statistics'!H457-1</f>
        <v>9.1953619796838471E-3</v>
      </c>
      <c r="I436">
        <f>'EDA &amp; Statistics'!I458/'EDA &amp; Statistics'!I457-1</f>
        <v>3.2527887699233426E-2</v>
      </c>
      <c r="J436">
        <f>'EDA &amp; Statistics'!J458/'EDA &amp; Statistics'!J457-1</f>
        <v>8.139079088635981E-3</v>
      </c>
      <c r="K436">
        <f>'EDA &amp; Statistics'!K458/'EDA &amp; Statistics'!K457-1</f>
        <v>4.9204829822557805E-3</v>
      </c>
      <c r="L436">
        <f>'EDA &amp; Statistics'!L458/'EDA &amp; Statistics'!L457-1</f>
        <v>-4.6123234286026271E-3</v>
      </c>
      <c r="M436">
        <f>'EDA &amp; Statistics'!M458/'EDA &amp; Statistics'!M457-1</f>
        <v>-6.6070200146608471E-3</v>
      </c>
      <c r="N436">
        <f>'EDA &amp; Statistics'!N458/'EDA &amp; Statistics'!N457-1</f>
        <v>-2.5136728605553715E-3</v>
      </c>
      <c r="O436">
        <f>'EDA &amp; Statistics'!O458/'EDA &amp; Statistics'!O457-1</f>
        <v>-6.1403243128567153E-3</v>
      </c>
      <c r="P436">
        <f>'EDA &amp; Statistics'!P458/'EDA &amp; Statistics'!P457-1</f>
        <v>-6.4685629505512043E-3</v>
      </c>
      <c r="R436" s="9">
        <v>39317</v>
      </c>
      <c r="S436">
        <f>LN('EDA &amp; Statistics'!B458/'EDA &amp; Statistics'!B457)</f>
        <v>1.1770467912566848E-2</v>
      </c>
      <c r="T436">
        <f>LN('EDA &amp; Statistics'!C458/'EDA &amp; Statistics'!C457)</f>
        <v>4.935375779242291E-3</v>
      </c>
      <c r="U436">
        <f>LN('EDA &amp; Statistics'!D458/'EDA &amp; Statistics'!D457)</f>
        <v>-1.4080204334882968E-3</v>
      </c>
      <c r="V436">
        <f>LN('EDA &amp; Statistics'!E458/'EDA &amp; Statistics'!E457)</f>
        <v>4.749173422630433E-2</v>
      </c>
      <c r="W436">
        <f>LN('EDA &amp; Statistics'!F458/'EDA &amp; Statistics'!F457)</f>
        <v>3.0070594849484066E-2</v>
      </c>
      <c r="X436">
        <f>LN('EDA &amp; Statistics'!G458/'EDA &amp; Statistics'!G457)</f>
        <v>1.2649455472663725E-2</v>
      </c>
      <c r="Y436">
        <f>LN('EDA &amp; Statistics'!H458/'EDA &amp; Statistics'!H457)</f>
        <v>9.1533420346925493E-3</v>
      </c>
      <c r="Z436">
        <f>LN('EDA &amp; Statistics'!I458/'EDA &amp; Statistics'!I457)</f>
        <v>3.2010055366482756E-2</v>
      </c>
      <c r="AA436">
        <f>LN('EDA &amp; Statistics'!J458/'EDA &amp; Statistics'!J457)</f>
        <v>8.106135417807735E-3</v>
      </c>
      <c r="AB436">
        <f>LN('EDA &amp; Statistics'!K458/'EDA &amp; Statistics'!K457)</f>
        <v>4.9084169700843779E-3</v>
      </c>
      <c r="AC436">
        <f>LN('EDA &amp; Statistics'!L458/'EDA &amp; Statistics'!L457)</f>
        <v>-4.6229930126637656E-3</v>
      </c>
      <c r="AD436">
        <f>LN('EDA &amp; Statistics'!M458/'EDA &amp; Statistics'!M457)</f>
        <v>-6.6289429884369222E-3</v>
      </c>
      <c r="AE436">
        <f>LN('EDA &amp; Statistics'!N458/'EDA &amp; Statistics'!N457)</f>
        <v>-2.5168374404383855E-3</v>
      </c>
      <c r="AF436">
        <f>LN('EDA &amp; Statistics'!O458/'EDA &amp; Statistics'!O457)</f>
        <v>-6.1592536320768075E-3</v>
      </c>
      <c r="AG436">
        <f>LN('EDA &amp; Statistics'!P458/'EDA &amp; Statistics'!P457)</f>
        <v>-6.4895747637106083E-3</v>
      </c>
    </row>
    <row r="437" spans="1:33" x14ac:dyDescent="0.3">
      <c r="A437" s="9">
        <v>39318</v>
      </c>
      <c r="B437">
        <f>'EDA &amp; Statistics'!B459/'EDA &amp; Statistics'!B458-1</f>
        <v>1.4292590470213362E-2</v>
      </c>
      <c r="C437">
        <f>'EDA &amp; Statistics'!C459/'EDA &amp; Statistics'!C458-1</f>
        <v>1.0830720181855824E-3</v>
      </c>
      <c r="D437">
        <f>'EDA &amp; Statistics'!D459/'EDA &amp; Statistics'!D458-1</f>
        <v>-5.5419890819249362E-3</v>
      </c>
      <c r="E437">
        <f>'EDA &amp; Statistics'!E459/'EDA &amp; Statistics'!E458-1</f>
        <v>-1.5526406334496423E-2</v>
      </c>
      <c r="F437">
        <f>'EDA &amp; Statistics'!F459/'EDA &amp; Statistics'!F458-1</f>
        <v>-9.8743812353198068E-3</v>
      </c>
      <c r="G437">
        <f>'EDA &amp; Statistics'!G459/'EDA &amp; Statistics'!G458-1</f>
        <v>-4.1899069288436896E-3</v>
      </c>
      <c r="H437">
        <f>'EDA &amp; Statistics'!H459/'EDA &amp; Statistics'!H458-1</f>
        <v>-2.6032857540978505E-3</v>
      </c>
      <c r="I437">
        <f>'EDA &amp; Statistics'!I459/'EDA &amp; Statistics'!I458-1</f>
        <v>-5.4005063801828568E-3</v>
      </c>
      <c r="J437">
        <f>'EDA &amp; Statistics'!J459/'EDA &amp; Statistics'!J458-1</f>
        <v>-1.1009426291929136E-3</v>
      </c>
      <c r="K437">
        <f>'EDA &amp; Statistics'!K459/'EDA &amp; Statistics'!K458-1</f>
        <v>2.2599387952999539E-3</v>
      </c>
      <c r="L437">
        <f>'EDA &amp; Statistics'!L459/'EDA &amp; Statistics'!L458-1</f>
        <v>-8.826537649880839E-4</v>
      </c>
      <c r="M437">
        <f>'EDA &amp; Statistics'!M459/'EDA &amp; Statistics'!M458-1</f>
        <v>-3.4326957260104596E-3</v>
      </c>
      <c r="N437">
        <f>'EDA &amp; Statistics'!N459/'EDA &amp; Statistics'!N458-1</f>
        <v>3.3599296724253769E-3</v>
      </c>
      <c r="O437">
        <f>'EDA &amp; Statistics'!O459/'EDA &amp; Statistics'!O458-1</f>
        <v>2.2064976786069224E-3</v>
      </c>
      <c r="P437">
        <f>'EDA &amp; Statistics'!P459/'EDA &amp; Statistics'!P458-1</f>
        <v>-1.3434206008285154E-2</v>
      </c>
      <c r="R437" s="9">
        <v>39318</v>
      </c>
      <c r="S437">
        <f>LN('EDA &amp; Statistics'!B459/'EDA &amp; Statistics'!B458)</f>
        <v>1.4191414305806907E-2</v>
      </c>
      <c r="T437">
        <f>LN('EDA &amp; Statistics'!C459/'EDA &amp; Statistics'!C458)</f>
        <v>1.0824859188409872E-3</v>
      </c>
      <c r="U437">
        <f>LN('EDA &amp; Statistics'!D459/'EDA &amp; Statistics'!D458)</f>
        <v>-5.5574028785241193E-3</v>
      </c>
      <c r="V437">
        <f>LN('EDA &amp; Statistics'!E459/'EDA &amp; Statistics'!E458)</f>
        <v>-1.5648203339360192E-2</v>
      </c>
      <c r="W437">
        <f>LN('EDA &amp; Statistics'!F459/'EDA &amp; Statistics'!F458)</f>
        <v>-9.9234562619661491E-3</v>
      </c>
      <c r="X437">
        <f>LN('EDA &amp; Statistics'!G459/'EDA &amp; Statistics'!G458)</f>
        <v>-4.1987091845720895E-3</v>
      </c>
      <c r="Y437">
        <f>LN('EDA &amp; Statistics'!H459/'EDA &amp; Statistics'!H458)</f>
        <v>-2.6066801948692662E-3</v>
      </c>
      <c r="Z437">
        <f>LN('EDA &amp; Statistics'!I459/'EDA &amp; Statistics'!I458)</f>
        <v>-5.4151418311105485E-3</v>
      </c>
      <c r="AA437">
        <f>LN('EDA &amp; Statistics'!J459/'EDA &amp; Statistics'!J458)</f>
        <v>-1.1015491117051315E-3</v>
      </c>
      <c r="AB437">
        <f>LN('EDA &amp; Statistics'!K459/'EDA &amp; Statistics'!K458)</f>
        <v>2.2573889745240157E-3</v>
      </c>
      <c r="AC437">
        <f>LN('EDA &amp; Statistics'!L459/'EDA &amp; Statistics'!L458)</f>
        <v>-8.8304353319296799E-4</v>
      </c>
      <c r="AD437">
        <f>LN('EDA &amp; Statistics'!M459/'EDA &amp; Statistics'!M458)</f>
        <v>-3.4386009437340844E-3</v>
      </c>
      <c r="AE437">
        <f>LN('EDA &amp; Statistics'!N459/'EDA &amp; Statistics'!N458)</f>
        <v>3.3542977205059032E-3</v>
      </c>
      <c r="AF437">
        <f>LN('EDA &amp; Statistics'!O459/'EDA &amp; Statistics'!O458)</f>
        <v>2.2040669375636931E-3</v>
      </c>
      <c r="AG437">
        <f>LN('EDA &amp; Statistics'!P459/'EDA &amp; Statistics'!P458)</f>
        <v>-1.35252613777862E-2</v>
      </c>
    </row>
    <row r="438" spans="1:33" x14ac:dyDescent="0.3">
      <c r="A438" s="9">
        <v>39321</v>
      </c>
      <c r="B438">
        <f>'EDA &amp; Statistics'!B460/'EDA &amp; Statistics'!B459-1</f>
        <v>-1.0857704801897849E-2</v>
      </c>
      <c r="C438">
        <f>'EDA &amp; Statistics'!C460/'EDA &amp; Statistics'!C459-1</f>
        <v>-7.2980896872225642E-3</v>
      </c>
      <c r="D438">
        <f>'EDA &amp; Statistics'!D460/'EDA &amp; Statistics'!D459-1</f>
        <v>-5.726820182980763E-3</v>
      </c>
      <c r="E438">
        <f>'EDA &amp; Statistics'!E460/'EDA &amp; Statistics'!E459-1</f>
        <v>-2.7972000922730222E-3</v>
      </c>
      <c r="F438">
        <f>'EDA &amp; Statistics'!F460/'EDA &amp; Statistics'!F459-1</f>
        <v>0</v>
      </c>
      <c r="G438">
        <f>'EDA &amp; Statistics'!G460/'EDA &amp; Statistics'!G459-1</f>
        <v>2.8050463682329774E-3</v>
      </c>
      <c r="H438">
        <f>'EDA &amp; Statistics'!H460/'EDA &amp; Statistics'!H459-1</f>
        <v>6.5252791364223128E-3</v>
      </c>
      <c r="I438">
        <f>'EDA &amp; Statistics'!I460/'EDA &amp; Statistics'!I459-1</f>
        <v>9.9547486579156796E-3</v>
      </c>
      <c r="J438">
        <f>'EDA &amp; Statistics'!J460/'EDA &amp; Statistics'!J459-1</f>
        <v>6.2454107487996957E-3</v>
      </c>
      <c r="K438">
        <f>'EDA &amp; Statistics'!K460/'EDA &amp; Statistics'!K459-1</f>
        <v>4.8853497852243688E-3</v>
      </c>
      <c r="L438">
        <f>'EDA &amp; Statistics'!L460/'EDA &amp; Statistics'!L459-1</f>
        <v>0</v>
      </c>
      <c r="M438">
        <f>'EDA &amp; Statistics'!M460/'EDA &amp; Statistics'!M459-1</f>
        <v>0</v>
      </c>
      <c r="N438">
        <f>'EDA &amp; Statistics'!N460/'EDA &amp; Statistics'!N459-1</f>
        <v>0</v>
      </c>
      <c r="O438">
        <f>'EDA &amp; Statistics'!O460/'EDA &amp; Statistics'!O459-1</f>
        <v>0</v>
      </c>
      <c r="P438">
        <f>'EDA &amp; Statistics'!P460/'EDA &amp; Statistics'!P459-1</f>
        <v>-3.0347468377605047E-3</v>
      </c>
      <c r="R438" s="9">
        <v>39321</v>
      </c>
      <c r="S438">
        <f>LN('EDA &amp; Statistics'!B460/'EDA &amp; Statistics'!B459)</f>
        <v>-1.0917079854349086E-2</v>
      </c>
      <c r="T438">
        <f>LN('EDA &amp; Statistics'!C460/'EDA &amp; Statistics'!C459)</f>
        <v>-7.324851027702574E-3</v>
      </c>
      <c r="U438">
        <f>LN('EDA &amp; Statistics'!D460/'EDA &amp; Statistics'!D459)</f>
        <v>-5.7432812943191466E-3</v>
      </c>
      <c r="V438">
        <f>LN('EDA &amp; Statistics'!E460/'EDA &amp; Statistics'!E459)</f>
        <v>-2.8011195671944857E-3</v>
      </c>
      <c r="W438">
        <f>LN('EDA &amp; Statistics'!F460/'EDA &amp; Statistics'!F459)</f>
        <v>0</v>
      </c>
      <c r="X438">
        <f>LN('EDA &amp; Statistics'!G460/'EDA &amp; Statistics'!G459)</f>
        <v>2.8011195671943895E-3</v>
      </c>
      <c r="Y438">
        <f>LN('EDA &amp; Statistics'!H460/'EDA &amp; Statistics'!H459)</f>
        <v>6.5040816654922421E-3</v>
      </c>
      <c r="Z438">
        <f>LN('EDA &amp; Statistics'!I460/'EDA &amp; Statistics'!I459)</f>
        <v>9.9055265404754782E-3</v>
      </c>
      <c r="AA438">
        <f>LN('EDA &amp; Statistics'!J460/'EDA &amp; Statistics'!J459)</f>
        <v>6.2259889937013747E-3</v>
      </c>
      <c r="AB438">
        <f>LN('EDA &amp; Statistics'!K460/'EDA &amp; Statistics'!K459)</f>
        <v>4.8734551877448254E-3</v>
      </c>
      <c r="AC438">
        <f>LN('EDA &amp; Statistics'!L460/'EDA &amp; Statistics'!L459)</f>
        <v>0</v>
      </c>
      <c r="AD438">
        <f>LN('EDA &amp; Statistics'!M460/'EDA &amp; Statistics'!M459)</f>
        <v>0</v>
      </c>
      <c r="AE438">
        <f>LN('EDA &amp; Statistics'!N460/'EDA &amp; Statistics'!N459)</f>
        <v>0</v>
      </c>
      <c r="AF438">
        <f>LN('EDA &amp; Statistics'!O460/'EDA &amp; Statistics'!O459)</f>
        <v>0</v>
      </c>
      <c r="AG438">
        <f>LN('EDA &amp; Statistics'!P460/'EDA &amp; Statistics'!P459)</f>
        <v>-3.0393610195589061E-3</v>
      </c>
    </row>
    <row r="439" spans="1:33" x14ac:dyDescent="0.3">
      <c r="A439" s="9">
        <v>39322</v>
      </c>
      <c r="B439">
        <f>'EDA &amp; Statistics'!B461/'EDA &amp; Statistics'!B460-1</f>
        <v>-1.353720769635558E-2</v>
      </c>
      <c r="C439">
        <f>'EDA &amp; Statistics'!C461/'EDA &amp; Statistics'!C460-1</f>
        <v>-1.6328440864218252E-2</v>
      </c>
      <c r="D439">
        <f>'EDA &amp; Statistics'!D461/'EDA &amp; Statistics'!D460-1</f>
        <v>-3.9301669668651007E-3</v>
      </c>
      <c r="E439">
        <f>'EDA &amp; Statistics'!E461/'EDA &amp; Statistics'!E460-1</f>
        <v>-1.8050068218537052E-2</v>
      </c>
      <c r="F439">
        <f>'EDA &amp; Statistics'!F461/'EDA &amp; Statistics'!F460-1</f>
        <v>-9.066131479268269E-3</v>
      </c>
      <c r="G439">
        <f>'EDA &amp; Statistics'!G461/'EDA &amp; Statistics'!G460-1</f>
        <v>0</v>
      </c>
      <c r="H439">
        <f>'EDA &amp; Statistics'!H461/'EDA &amp; Statistics'!H460-1</f>
        <v>-7.1313044131471326E-3</v>
      </c>
      <c r="I439">
        <f>'EDA &amp; Statistics'!I461/'EDA &amp; Statistics'!I460-1</f>
        <v>-8.3632365392846131E-3</v>
      </c>
      <c r="J439">
        <f>'EDA &amp; Statistics'!J461/'EDA &amp; Statistics'!J460-1</f>
        <v>-6.9367882783082369E-3</v>
      </c>
      <c r="K439">
        <f>'EDA &amp; Statistics'!K461/'EDA &amp; Statistics'!K460-1</f>
        <v>-1.0471229956700912E-2</v>
      </c>
      <c r="L439">
        <f>'EDA &amp; Statistics'!L461/'EDA &amp; Statistics'!L460-1</f>
        <v>-1.1484109359151007E-2</v>
      </c>
      <c r="M439">
        <f>'EDA &amp; Statistics'!M461/'EDA &amp; Statistics'!M460-1</f>
        <v>-1.1194843054874504E-2</v>
      </c>
      <c r="N439">
        <f>'EDA &amp; Statistics'!N461/'EDA &amp; Statistics'!N460-1</f>
        <v>-5.860167150489759E-3</v>
      </c>
      <c r="O439">
        <f>'EDA &amp; Statistics'!O461/'EDA &amp; Statistics'!O460-1</f>
        <v>-5.2839690322493693E-3</v>
      </c>
      <c r="P439">
        <f>'EDA &amp; Statistics'!P461/'EDA &amp; Statistics'!P460-1</f>
        <v>1.4390716879781218E-2</v>
      </c>
      <c r="R439" s="9">
        <v>39322</v>
      </c>
      <c r="S439">
        <f>LN('EDA &amp; Statistics'!B461/'EDA &amp; Statistics'!B460)</f>
        <v>-1.3629671104922894E-2</v>
      </c>
      <c r="T439">
        <f>LN('EDA &amp; Statistics'!C461/'EDA &amp; Statistics'!C460)</f>
        <v>-1.6463219013357889E-2</v>
      </c>
      <c r="U439">
        <f>LN('EDA &amp; Statistics'!D461/'EDA &amp; Statistics'!D460)</f>
        <v>-3.9379103682912371E-3</v>
      </c>
      <c r="V439">
        <f>LN('EDA &amp; Statistics'!E461/'EDA &amp; Statistics'!E460)</f>
        <v>-1.8214957893423384E-2</v>
      </c>
      <c r="W439">
        <f>LN('EDA &amp; Statistics'!F461/'EDA &amp; Statistics'!F460)</f>
        <v>-9.1074789467117476E-3</v>
      </c>
      <c r="X439">
        <f>LN('EDA &amp; Statistics'!G461/'EDA &amp; Statistics'!G460)</f>
        <v>0</v>
      </c>
      <c r="Y439">
        <f>LN('EDA &amp; Statistics'!H461/'EDA &amp; Statistics'!H460)</f>
        <v>-7.1568537034350441E-3</v>
      </c>
      <c r="Z439">
        <f>LN('EDA &amp; Statistics'!I461/'EDA &amp; Statistics'!I460)</f>
        <v>-8.3984046185687326E-3</v>
      </c>
      <c r="AA439">
        <f>LN('EDA &amp; Statistics'!J461/'EDA &amp; Statistics'!J460)</f>
        <v>-6.9609596400534313E-3</v>
      </c>
      <c r="AB439">
        <f>LN('EDA &amp; Statistics'!K461/'EDA &amp; Statistics'!K460)</f>
        <v>-1.0526439027886638E-2</v>
      </c>
      <c r="AC439">
        <f>LN('EDA &amp; Statistics'!L461/'EDA &amp; Statistics'!L460)</f>
        <v>-1.1550560991470215E-2</v>
      </c>
      <c r="AD439">
        <f>LN('EDA &amp; Statistics'!M461/'EDA &amp; Statistics'!M460)</f>
        <v>-1.1257976935185356E-2</v>
      </c>
      <c r="AE439">
        <f>LN('EDA &amp; Statistics'!N461/'EDA &amp; Statistics'!N460)</f>
        <v>-5.8774053086556588E-3</v>
      </c>
      <c r="AF439">
        <f>LN('EDA &amp; Statistics'!O461/'EDA &amp; Statistics'!O460)</f>
        <v>-5.2979785690473727E-3</v>
      </c>
      <c r="AG439">
        <f>LN('EDA &amp; Statistics'!P461/'EDA &amp; Statistics'!P460)</f>
        <v>1.4288153318040966E-2</v>
      </c>
    </row>
    <row r="440" spans="1:33" x14ac:dyDescent="0.3">
      <c r="A440" s="9">
        <v>39323</v>
      </c>
      <c r="B440">
        <f>'EDA &amp; Statistics'!B462/'EDA &amp; Statistics'!B461-1</f>
        <v>6.3197864484405564E-3</v>
      </c>
      <c r="C440">
        <f>'EDA &amp; Statistics'!C462/'EDA &amp; Statistics'!C461-1</f>
        <v>6.94996850703955E-3</v>
      </c>
      <c r="D440">
        <f>'EDA &amp; Statistics'!D462/'EDA &amp; Statistics'!D461-1</f>
        <v>3.3381785629469363E-3</v>
      </c>
      <c r="E440">
        <f>'EDA &amp; Statistics'!E462/'EDA &amp; Statistics'!E461-1</f>
        <v>-2.3026834775776384E-2</v>
      </c>
      <c r="F440">
        <f>'EDA &amp; Statistics'!F462/'EDA &amp; Statistics'!F461-1</f>
        <v>-1.9213177702065543E-2</v>
      </c>
      <c r="G440">
        <f>'EDA &amp; Statistics'!G462/'EDA &amp; Statistics'!G461-1</f>
        <v>-1.5384633852756791E-2</v>
      </c>
      <c r="H440">
        <f>'EDA &amp; Statistics'!H462/'EDA &amp; Statistics'!H461-1</f>
        <v>6.5295400467324516E-3</v>
      </c>
      <c r="I440">
        <f>'EDA &amp; Statistics'!I462/'EDA &amp; Statistics'!I461-1</f>
        <v>6.024090761646228E-3</v>
      </c>
      <c r="J440">
        <f>'EDA &amp; Statistics'!J462/'EDA &amp; Statistics'!J461-1</f>
        <v>-5.5147618261572884E-3</v>
      </c>
      <c r="K440">
        <f>'EDA &amp; Statistics'!K462/'EDA &amp; Statistics'!K461-1</f>
        <v>-5.2909824071231126E-3</v>
      </c>
      <c r="L440">
        <f>'EDA &amp; Statistics'!L462/'EDA &amp; Statistics'!L461-1</f>
        <v>2.4575864198135289E-3</v>
      </c>
      <c r="M440">
        <f>'EDA &amp; Statistics'!M462/'EDA &amp; Statistics'!M461-1</f>
        <v>4.5721551804418503E-3</v>
      </c>
      <c r="N440">
        <f>'EDA &amp; Statistics'!N462/'EDA &amp; Statistics'!N461-1</f>
        <v>-2.1052310341282965E-3</v>
      </c>
      <c r="O440">
        <f>'EDA &amp; Statistics'!O462/'EDA &amp; Statistics'!O461-1</f>
        <v>-3.0987027158652092E-3</v>
      </c>
      <c r="P440">
        <f>'EDA &amp; Statistics'!P462/'EDA &amp; Statistics'!P461-1</f>
        <v>-1.2873092750075532E-2</v>
      </c>
      <c r="R440" s="9">
        <v>39323</v>
      </c>
      <c r="S440">
        <f>LN('EDA &amp; Statistics'!B462/'EDA &amp; Statistics'!B461)</f>
        <v>6.2999003380675564E-3</v>
      </c>
      <c r="T440">
        <f>LN('EDA &amp; Statistics'!C462/'EDA &amp; Statistics'!C461)</f>
        <v>6.9259287951376177E-3</v>
      </c>
      <c r="U440">
        <f>LN('EDA &amp; Statistics'!D462/'EDA &amp; Statistics'!D461)</f>
        <v>3.3326192135196982E-3</v>
      </c>
      <c r="V440">
        <f>LN('EDA &amp; Statistics'!E462/'EDA &amp; Statistics'!E461)</f>
        <v>-2.3296093821966277E-2</v>
      </c>
      <c r="W440">
        <f>LN('EDA &amp; Statistics'!F462/'EDA &amp; Statistics'!F461)</f>
        <v>-1.9400149557318915E-2</v>
      </c>
      <c r="X440">
        <f>LN('EDA &amp; Statistics'!G462/'EDA &amp; Statistics'!G461)</f>
        <v>-1.5504205292671545E-2</v>
      </c>
      <c r="Y440">
        <f>LN('EDA &amp; Statistics'!H462/'EDA &amp; Statistics'!H461)</f>
        <v>6.508314943463156E-3</v>
      </c>
      <c r="Z440">
        <f>LN('EDA &amp; Statistics'!I462/'EDA &amp; Statistics'!I461)</f>
        <v>6.0060184699919413E-3</v>
      </c>
      <c r="AA440">
        <f>LN('EDA &amp; Statistics'!J462/'EDA &amp; Statistics'!J461)</f>
        <v>-5.5300242634914584E-3</v>
      </c>
      <c r="AB440">
        <f>LN('EDA &amp; Statistics'!K462/'EDA &amp; Statistics'!K461)</f>
        <v>-5.3050292240884823E-3</v>
      </c>
      <c r="AC440">
        <f>LN('EDA &amp; Statistics'!L462/'EDA &amp; Statistics'!L461)</f>
        <v>2.454571492926712E-3</v>
      </c>
      <c r="AD440">
        <f>LN('EDA &amp; Statistics'!M462/'EDA &amp; Statistics'!M461)</f>
        <v>4.5617346297886063E-3</v>
      </c>
      <c r="AE440">
        <f>LN('EDA &amp; Statistics'!N462/'EDA &amp; Statistics'!N461)</f>
        <v>-2.1074501480271329E-3</v>
      </c>
      <c r="AF440">
        <f>LN('EDA &amp; Statistics'!O462/'EDA &amp; Statistics'!O461)</f>
        <v>-3.1035136361042019E-3</v>
      </c>
      <c r="AG440">
        <f>LN('EDA &amp; Statistics'!P462/'EDA &amp; Statistics'!P461)</f>
        <v>-1.2956669040211231E-2</v>
      </c>
    </row>
    <row r="441" spans="1:33" x14ac:dyDescent="0.3">
      <c r="A441" s="9">
        <v>39324</v>
      </c>
      <c r="B441">
        <f>'EDA &amp; Statistics'!B463/'EDA &amp; Statistics'!B462-1</f>
        <v>-1.7332328846813017E-3</v>
      </c>
      <c r="C441">
        <f>'EDA &amp; Statistics'!C463/'EDA &amp; Statistics'!C462-1</f>
        <v>-1.2903842495774476E-2</v>
      </c>
      <c r="D441">
        <f>'EDA &amp; Statistics'!D463/'EDA &amp; Statistics'!D462-1</f>
        <v>-9.5057392698045806E-3</v>
      </c>
      <c r="E441">
        <f>'EDA &amp; Statistics'!E463/'EDA &amp; Statistics'!E462-1</f>
        <v>-4.6924197464183193E-3</v>
      </c>
      <c r="F441">
        <f>'EDA &amp; Statistics'!F463/'EDA &amp; Statistics'!F462-1</f>
        <v>-9.3285714857616053E-4</v>
      </c>
      <c r="G441">
        <f>'EDA &amp; Statistics'!G463/'EDA &amp; Statistics'!G462-1</f>
        <v>2.840906397000742E-3</v>
      </c>
      <c r="H441">
        <f>'EDA &amp; Statistics'!H463/'EDA &amp; Statistics'!H462-1</f>
        <v>1.2974363467622263E-2</v>
      </c>
      <c r="I441">
        <f>'EDA &amp; Statistics'!I463/'EDA &amp; Statistics'!I462-1</f>
        <v>5.9880183953500143E-3</v>
      </c>
      <c r="J441">
        <f>'EDA &amp; Statistics'!J463/'EDA &amp; Statistics'!J462-1</f>
        <v>7.0240495163231831E-3</v>
      </c>
      <c r="K441">
        <f>'EDA &amp; Statistics'!K463/'EDA &amp; Statistics'!K462-1</f>
        <v>6.4589695389463131E-3</v>
      </c>
      <c r="L441">
        <f>'EDA &amp; Statistics'!L463/'EDA &amp; Statistics'!L462-1</f>
        <v>2.8972613053819263E-3</v>
      </c>
      <c r="M441">
        <f>'EDA &amp; Statistics'!M463/'EDA &amp; Statistics'!M462-1</f>
        <v>1.3003992555387089E-3</v>
      </c>
      <c r="N441">
        <f>'EDA &amp; Statistics'!N463/'EDA &amp; Statistics'!N462-1</f>
        <v>-2.9536540050376647E-3</v>
      </c>
      <c r="O441">
        <f>'EDA &amp; Statistics'!O463/'EDA &amp; Statistics'!O462-1</f>
        <v>-3.108334520485645E-3</v>
      </c>
      <c r="P441">
        <f>'EDA &amp; Statistics'!P463/'EDA &amp; Statistics'!P462-1</f>
        <v>1.7285176682884096E-3</v>
      </c>
      <c r="R441" s="9">
        <v>39324</v>
      </c>
      <c r="S441">
        <f>LN('EDA &amp; Statistics'!B463/'EDA &amp; Statistics'!B462)</f>
        <v>-1.734736670656313E-3</v>
      </c>
      <c r="T441">
        <f>LN('EDA &amp; Statistics'!C463/'EDA &amp; Statistics'!C462)</f>
        <v>-1.2987820277627515E-2</v>
      </c>
      <c r="U441">
        <f>LN('EDA &amp; Statistics'!D463/'EDA &amp; Statistics'!D462)</f>
        <v>-9.5512071761232695E-3</v>
      </c>
      <c r="V441">
        <f>LN('EDA &amp; Statistics'!E463/'EDA &amp; Statistics'!E462)</f>
        <v>-4.7034637101091023E-3</v>
      </c>
      <c r="W441">
        <f>LN('EDA &amp; Statistics'!F463/'EDA &amp; Statistics'!F462)</f>
        <v>-9.3329253059319596E-4</v>
      </c>
      <c r="X441">
        <f>LN('EDA &amp; Statistics'!G463/'EDA &amp; Statistics'!G462)</f>
        <v>2.8368786489227919E-3</v>
      </c>
      <c r="Y441">
        <f>LN('EDA &amp; Statistics'!H463/'EDA &amp; Statistics'!H462)</f>
        <v>1.2890917411875131E-2</v>
      </c>
      <c r="Z441">
        <f>LN('EDA &amp; Statistics'!I463/'EDA &amp; Statistics'!I462)</f>
        <v>5.9701614628338761E-3</v>
      </c>
      <c r="AA441">
        <f>LN('EDA &amp; Statistics'!J463/'EDA &amp; Statistics'!J462)</f>
        <v>6.9994957911902796E-3</v>
      </c>
      <c r="AB441">
        <f>LN('EDA &amp; Statistics'!K463/'EDA &amp; Statistics'!K462)</f>
        <v>6.4381997813755445E-3</v>
      </c>
      <c r="AC441">
        <f>LN('EDA &amp; Statistics'!L463/'EDA &amp; Statistics'!L462)</f>
        <v>2.893072332927489E-3</v>
      </c>
      <c r="AD441">
        <f>LN('EDA &amp; Statistics'!M463/'EDA &amp; Statistics'!M462)</f>
        <v>1.2995544687209289E-3</v>
      </c>
      <c r="AE441">
        <f>LN('EDA &amp; Statistics'!N463/'EDA &amp; Statistics'!N462)</f>
        <v>-2.9580246493975475E-3</v>
      </c>
      <c r="AF441">
        <f>LN('EDA &amp; Statistics'!O463/'EDA &amp; Statistics'!O462)</f>
        <v>-3.1131754262703785E-3</v>
      </c>
      <c r="AG441">
        <f>LN('EDA &amp; Statistics'!P463/'EDA &amp; Statistics'!P462)</f>
        <v>1.7270255008679976E-3</v>
      </c>
    </row>
    <row r="442" spans="1:33" x14ac:dyDescent="0.3">
      <c r="A442" s="9">
        <v>39325</v>
      </c>
      <c r="B442">
        <f>'EDA &amp; Statistics'!B464/'EDA &amp; Statistics'!B463-1</f>
        <v>1.3493962521588854E-2</v>
      </c>
      <c r="C442">
        <f>'EDA &amp; Statistics'!C464/'EDA &amp; Statistics'!C463-1</f>
        <v>8.6947882684529354E-3</v>
      </c>
      <c r="D442">
        <f>'EDA &amp; Statistics'!D464/'EDA &amp; Statistics'!D463-1</f>
        <v>6.6560426250314997E-3</v>
      </c>
      <c r="E442">
        <f>'EDA &amp; Statistics'!E464/'EDA &amp; Statistics'!E463-1</f>
        <v>4.7168139563282363E-2</v>
      </c>
      <c r="F442">
        <f>'EDA &amp; Statistics'!F464/'EDA &amp; Statistics'!F463-1</f>
        <v>3.7348236891274533E-2</v>
      </c>
      <c r="G442">
        <f>'EDA &amp; Statistics'!G464/'EDA &amp; Statistics'!G463-1</f>
        <v>2.7620421139069373E-2</v>
      </c>
      <c r="H442">
        <f>'EDA &amp; Statistics'!H464/'EDA &amp; Statistics'!H463-1</f>
        <v>6.4040927073456544E-3</v>
      </c>
      <c r="I442">
        <f>'EDA &amp; Statistics'!I464/'EDA &amp; Statistics'!I463-1</f>
        <v>8.9286341502980981E-4</v>
      </c>
      <c r="J442">
        <f>'EDA &amp; Statistics'!J464/'EDA &amp; Statistics'!J463-1</f>
        <v>3.4874931774124818E-3</v>
      </c>
      <c r="K442">
        <f>'EDA &amp; Statistics'!K464/'EDA &amp; Statistics'!K463-1</f>
        <v>3.0200046960089377E-3</v>
      </c>
      <c r="L442">
        <f>'EDA &amp; Statistics'!L464/'EDA &amp; Statistics'!L463-1</f>
        <v>5.1110585530598218E-3</v>
      </c>
      <c r="M442">
        <f>'EDA &amp; Statistics'!M464/'EDA &amp; Statistics'!M463-1</f>
        <v>2.3809862933052983E-3</v>
      </c>
      <c r="N442">
        <f>'EDA &amp; Statistics'!N464/'EDA &amp; Statistics'!N463-1</f>
        <v>8.4640112035549997E-4</v>
      </c>
      <c r="O442">
        <f>'EDA &amp; Statistics'!O464/'EDA &amp; Statistics'!O463-1</f>
        <v>0</v>
      </c>
      <c r="P442">
        <f>'EDA &amp; Statistics'!P464/'EDA &amp; Statistics'!P463-1</f>
        <v>-4.5045622483343983E-3</v>
      </c>
      <c r="R442" s="9">
        <v>39325</v>
      </c>
      <c r="S442">
        <f>LN('EDA &amp; Statistics'!B464/'EDA &amp; Statistics'!B463)</f>
        <v>1.3403729834047895E-2</v>
      </c>
      <c r="T442">
        <f>LN('EDA &amp; Statistics'!C464/'EDA &amp; Statistics'!C463)</f>
        <v>8.657206284748576E-3</v>
      </c>
      <c r="U442">
        <f>LN('EDA &amp; Statistics'!D464/'EDA &amp; Statistics'!D463)</f>
        <v>6.6339889792345237E-3</v>
      </c>
      <c r="V442">
        <f>LN('EDA &amp; Statistics'!E464/'EDA &amp; Statistics'!E463)</f>
        <v>4.6089510745910951E-2</v>
      </c>
      <c r="W442">
        <f>LN('EDA &amp; Statistics'!F464/'EDA &amp; Statistics'!F463)</f>
        <v>3.6667684727933761E-2</v>
      </c>
      <c r="X442">
        <f>LN('EDA &amp; Statistics'!G464/'EDA &amp; Statistics'!G463)</f>
        <v>2.7245858709956727E-2</v>
      </c>
      <c r="Y442">
        <f>LN('EDA &amp; Statistics'!H464/'EDA &amp; Statistics'!H463)</f>
        <v>6.3836736363599824E-3</v>
      </c>
      <c r="Z442">
        <f>LN('EDA &amp; Statistics'!I464/'EDA &amp; Statistics'!I463)</f>
        <v>8.9246504959717267E-4</v>
      </c>
      <c r="AA442">
        <f>LN('EDA &amp; Statistics'!J464/'EDA &amp; Statistics'!J463)</f>
        <v>3.4814259752067615E-3</v>
      </c>
      <c r="AB442">
        <f>LN('EDA &amp; Statistics'!K464/'EDA &amp; Statistics'!K463)</f>
        <v>3.0154536423270388E-3</v>
      </c>
      <c r="AC442">
        <f>LN('EDA &amp; Statistics'!L464/'EDA &amp; Statistics'!L463)</f>
        <v>5.098041428643397E-3</v>
      </c>
      <c r="AD442">
        <f>LN('EDA &amp; Statistics'!M464/'EDA &amp; Statistics'!M463)</f>
        <v>2.3781562367678655E-3</v>
      </c>
      <c r="AE442">
        <f>LN('EDA &amp; Statistics'!N464/'EDA &amp; Statistics'!N463)</f>
        <v>8.460431249181483E-4</v>
      </c>
      <c r="AF442">
        <f>LN('EDA &amp; Statistics'!O464/'EDA &amp; Statistics'!O463)</f>
        <v>0</v>
      </c>
      <c r="AG442">
        <f>LN('EDA &amp; Statistics'!P464/'EDA &amp; Statistics'!P463)</f>
        <v>-4.5147383596425032E-3</v>
      </c>
    </row>
    <row r="443" spans="1:33" x14ac:dyDescent="0.3">
      <c r="A443" s="9">
        <v>39328</v>
      </c>
      <c r="B443">
        <f>'EDA &amp; Statistics'!B465/'EDA &amp; Statistics'!B464-1</f>
        <v>0</v>
      </c>
      <c r="C443">
        <f>'EDA &amp; Statistics'!C465/'EDA &amp; Statistics'!C464-1</f>
        <v>0</v>
      </c>
      <c r="D443">
        <f>'EDA &amp; Statistics'!D465/'EDA &amp; Statistics'!D464-1</f>
        <v>0</v>
      </c>
      <c r="E443">
        <f>'EDA &amp; Statistics'!E465/'EDA &amp; Statistics'!E464-1</f>
        <v>7.4030917241858507E-3</v>
      </c>
      <c r="F443">
        <f>'EDA &amp; Statistics'!F465/'EDA &amp; Statistics'!F464-1</f>
        <v>9.9010453421077838E-3</v>
      </c>
      <c r="G443">
        <f>'EDA &amp; Statistics'!G465/'EDA &amp; Statistics'!G464-1</f>
        <v>1.2405192878162774E-2</v>
      </c>
      <c r="H443">
        <f>'EDA &amp; Statistics'!H465/'EDA &amp; Statistics'!H464-1</f>
        <v>5.4089083591923881E-3</v>
      </c>
      <c r="I443">
        <f>'EDA &amp; Statistics'!I465/'EDA &amp; Statistics'!I464-1</f>
        <v>8.0286022900093457E-3</v>
      </c>
      <c r="J443">
        <f>'EDA &amp; Statistics'!J465/'EDA &amp; Statistics'!J464-1</f>
        <v>4.5728920499947812E-3</v>
      </c>
      <c r="K443">
        <f>'EDA &amp; Statistics'!K465/'EDA &amp; Statistics'!K464-1</f>
        <v>3.0109117284498055E-3</v>
      </c>
      <c r="L443">
        <f>'EDA &amp; Statistics'!L465/'EDA &amp; Statistics'!L464-1</f>
        <v>6.1906602323693605E-3</v>
      </c>
      <c r="M443">
        <f>'EDA &amp; Statistics'!M465/'EDA &amp; Statistics'!M464-1</f>
        <v>6.6940481641564187E-3</v>
      </c>
      <c r="N443">
        <f>'EDA &amp; Statistics'!N465/'EDA &amp; Statistics'!N464-1</f>
        <v>5.4968740047409703E-3</v>
      </c>
      <c r="O443">
        <f>'EDA &amp; Statistics'!O465/'EDA &amp; Statistics'!O464-1</f>
        <v>7.1269417360662057E-3</v>
      </c>
      <c r="P443">
        <f>'EDA &amp; Statistics'!P465/'EDA &amp; Statistics'!P464-1</f>
        <v>0</v>
      </c>
      <c r="R443" s="9">
        <v>39328</v>
      </c>
      <c r="S443">
        <f>LN('EDA &amp; Statistics'!B465/'EDA &amp; Statistics'!B464)</f>
        <v>0</v>
      </c>
      <c r="T443">
        <f>LN('EDA &amp; Statistics'!C465/'EDA &amp; Statistics'!C464)</f>
        <v>0</v>
      </c>
      <c r="U443">
        <f>LN('EDA &amp; Statistics'!D465/'EDA &amp; Statistics'!D464)</f>
        <v>0</v>
      </c>
      <c r="V443">
        <f>LN('EDA &amp; Statistics'!E465/'EDA &amp; Statistics'!E464)</f>
        <v>7.3758233381897263E-3</v>
      </c>
      <c r="W443">
        <f>LN('EDA &amp; Statistics'!F465/'EDA &amp; Statistics'!F464)</f>
        <v>9.8523511445090181E-3</v>
      </c>
      <c r="X443">
        <f>LN('EDA &amp; Statistics'!G465/'EDA &amp; Statistics'!G464)</f>
        <v>1.2328878950828152E-2</v>
      </c>
      <c r="Y443">
        <f>LN('EDA &amp; Statistics'!H465/'EDA &amp; Statistics'!H464)</f>
        <v>5.3943327495089999E-3</v>
      </c>
      <c r="Z443">
        <f>LN('EDA &amp; Statistics'!I465/'EDA &amp; Statistics'!I464)</f>
        <v>7.996544534313697E-3</v>
      </c>
      <c r="AA443">
        <f>LN('EDA &amp; Statistics'!J465/'EDA &amp; Statistics'!J464)</f>
        <v>4.5624681453244279E-3</v>
      </c>
      <c r="AB443">
        <f>LN('EDA &amp; Statistics'!K465/'EDA &amp; Statistics'!K464)</f>
        <v>3.0063880117978722E-3</v>
      </c>
      <c r="AC443">
        <f>LN('EDA &amp; Statistics'!L465/'EDA &amp; Statistics'!L464)</f>
        <v>6.1715768141212797E-3</v>
      </c>
      <c r="AD443">
        <f>LN('EDA &amp; Statistics'!M465/'EDA &amp; Statistics'!M464)</f>
        <v>6.6717425118201414E-3</v>
      </c>
      <c r="AE443">
        <f>LN('EDA &amp; Statistics'!N465/'EDA &amp; Statistics'!N464)</f>
        <v>5.4818213294078382E-3</v>
      </c>
      <c r="AF443">
        <f>LN('EDA &amp; Statistics'!O465/'EDA &amp; Statistics'!O464)</f>
        <v>7.1016651124371924E-3</v>
      </c>
      <c r="AG443">
        <f>LN('EDA &amp; Statistics'!P465/'EDA &amp; Statistics'!P464)</f>
        <v>0</v>
      </c>
    </row>
    <row r="444" spans="1:33" x14ac:dyDescent="0.3">
      <c r="A444" s="9">
        <v>39329</v>
      </c>
      <c r="B444">
        <f>'EDA &amp; Statistics'!B466/'EDA &amp; Statistics'!B465-1</f>
        <v>5.2805883137791998E-3</v>
      </c>
      <c r="C444">
        <f>'EDA &amp; Statistics'!C466/'EDA &amp; Statistics'!C465-1</f>
        <v>3.435845000764548E-3</v>
      </c>
      <c r="D444">
        <f>'EDA &amp; Statistics'!D466/'EDA &amp; Statistics'!D465-1</f>
        <v>2.1587638822000432E-3</v>
      </c>
      <c r="E444">
        <f>'EDA &amp; Statistics'!E466/'EDA &amp; Statistics'!E465-1</f>
        <v>-1.1691006772219792E-2</v>
      </c>
      <c r="F444">
        <f>'EDA &amp; Statistics'!F466/'EDA &amp; Statistics'!F465-1</f>
        <v>-8.9126897584476117E-3</v>
      </c>
      <c r="G444">
        <f>'EDA &amp; Statistics'!G466/'EDA &amp; Statistics'!G465-1</f>
        <v>-6.1265623883173248E-3</v>
      </c>
      <c r="H444">
        <f>'EDA &amp; Statistics'!H466/'EDA &amp; Statistics'!H465-1</f>
        <v>-3.7974948093032479E-3</v>
      </c>
      <c r="I444">
        <f>'EDA &amp; Statistics'!I466/'EDA &amp; Statistics'!I465-1</f>
        <v>-5.8997695357470015E-3</v>
      </c>
      <c r="J444">
        <f>'EDA &amp; Statistics'!J466/'EDA &amp; Statistics'!J465-1</f>
        <v>7.283349220959856E-3</v>
      </c>
      <c r="K444">
        <f>'EDA &amp; Statistics'!K466/'EDA &amp; Statistics'!K465-1</f>
        <v>4.315188471455178E-3</v>
      </c>
      <c r="L444">
        <f>'EDA &amp; Statistics'!L466/'EDA &amp; Statistics'!L465-1</f>
        <v>2.6368014967090847E-3</v>
      </c>
      <c r="M444">
        <f>'EDA &amp; Statistics'!M466/'EDA &amp; Statistics'!M465-1</f>
        <v>3.4319591143348038E-3</v>
      </c>
      <c r="N444">
        <f>'EDA &amp; Statistics'!N466/'EDA &amp; Statistics'!N465-1</f>
        <v>-4.2053105942307933E-4</v>
      </c>
      <c r="O444">
        <f>'EDA &amp; Statistics'!O466/'EDA &amp; Statistics'!O465-1</f>
        <v>8.8450021562058723E-4</v>
      </c>
      <c r="P444">
        <f>'EDA &amp; Statistics'!P466/'EDA &amp; Statistics'!P465-1</f>
        <v>-6.8344595059541824E-3</v>
      </c>
      <c r="R444" s="9">
        <v>39329</v>
      </c>
      <c r="S444">
        <f>LN('EDA &amp; Statistics'!B466/'EDA &amp; Statistics'!B465)</f>
        <v>5.2666948961261426E-3</v>
      </c>
      <c r="T444">
        <f>LN('EDA &amp; Statistics'!C466/'EDA &amp; Statistics'!C465)</f>
        <v>3.4299559706711417E-3</v>
      </c>
      <c r="U444">
        <f>LN('EDA &amp; Statistics'!D466/'EDA &amp; Statistics'!D465)</f>
        <v>2.1564370994984166E-3</v>
      </c>
      <c r="V444">
        <f>LN('EDA &amp; Statistics'!E466/'EDA &amp; Statistics'!E465)</f>
        <v>-1.1759883947198435E-2</v>
      </c>
      <c r="W444">
        <f>LN('EDA &amp; Statistics'!F466/'EDA &amp; Statistics'!F465)</f>
        <v>-8.9526453629222725E-3</v>
      </c>
      <c r="X444">
        <f>LN('EDA &amp; Statistics'!G466/'EDA &amp; Statistics'!G465)</f>
        <v>-6.1454067786460955E-3</v>
      </c>
      <c r="Y444">
        <f>LN('EDA &amp; Statistics'!H466/'EDA &amp; Statistics'!H465)</f>
        <v>-3.8047235993816683E-3</v>
      </c>
      <c r="Z444">
        <f>LN('EDA &amp; Statistics'!I466/'EDA &amp; Statistics'!I465)</f>
        <v>-5.917241932002314E-3</v>
      </c>
      <c r="AA444">
        <f>LN('EDA &amp; Statistics'!J466/'EDA &amp; Statistics'!J465)</f>
        <v>7.2569537206319517E-3</v>
      </c>
      <c r="AB444">
        <f>LN('EDA &amp; Statistics'!K466/'EDA &amp; Statistics'!K465)</f>
        <v>4.3059047434585388E-3</v>
      </c>
      <c r="AC444">
        <f>LN('EDA &amp; Statistics'!L466/'EDA &amp; Statistics'!L465)</f>
        <v>2.6333312345656204E-3</v>
      </c>
      <c r="AD444">
        <f>LN('EDA &amp; Statistics'!M466/'EDA &amp; Statistics'!M465)</f>
        <v>3.4260833823304641E-3</v>
      </c>
      <c r="AE444">
        <f>LN('EDA &amp; Statistics'!N466/'EDA &amp; Statistics'!N465)</f>
        <v>-4.2061950740666774E-4</v>
      </c>
      <c r="AF444">
        <f>LN('EDA &amp; Statistics'!O466/'EDA &amp; Statistics'!O465)</f>
        <v>8.8410927581211718E-4</v>
      </c>
      <c r="AG444">
        <f>LN('EDA &amp; Statistics'!P466/'EDA &amp; Statistics'!P465)</f>
        <v>-6.8579213849376134E-3</v>
      </c>
    </row>
    <row r="445" spans="1:33" x14ac:dyDescent="0.3">
      <c r="A445" s="9">
        <v>39330</v>
      </c>
      <c r="B445">
        <f>'EDA &amp; Statistics'!B467/'EDA &amp; Statistics'!B466-1</f>
        <v>-1.6460343029904956E-2</v>
      </c>
      <c r="C445">
        <f>'EDA &amp; Statistics'!C467/'EDA &amp; Statistics'!C466-1</f>
        <v>-2.0624782718749013E-2</v>
      </c>
      <c r="D445">
        <f>'EDA &amp; Statistics'!D467/'EDA &amp; Statistics'!D466-1</f>
        <v>-1.5696343277752822E-2</v>
      </c>
      <c r="E445">
        <f>'EDA &amp; Statistics'!E467/'EDA &amp; Statistics'!E466-1</f>
        <v>-2.6508215328321372E-2</v>
      </c>
      <c r="F445">
        <f>'EDA &amp; Statistics'!F467/'EDA &amp; Statistics'!F466-1</f>
        <v>-1.9784196878860683E-2</v>
      </c>
      <c r="G445">
        <f>'EDA &amp; Statistics'!G467/'EDA &amp; Statistics'!G466-1</f>
        <v>-1.301373486940216E-2</v>
      </c>
      <c r="H445">
        <f>'EDA &amp; Statistics'!H467/'EDA &amp; Statistics'!H466-1</f>
        <v>-1.1118197525248452E-2</v>
      </c>
      <c r="I445">
        <f>'EDA &amp; Statistics'!I467/'EDA &amp; Statistics'!I466-1</f>
        <v>-1.3353068072256224E-2</v>
      </c>
      <c r="J445">
        <f>'EDA &amp; Statistics'!J467/'EDA &amp; Statistics'!J466-1</f>
        <v>5.0614385546186025E-3</v>
      </c>
      <c r="K445">
        <f>'EDA &amp; Statistics'!K467/'EDA &amp; Statistics'!K466-1</f>
        <v>2.4285647502295671E-3</v>
      </c>
      <c r="L445">
        <f>'EDA &amp; Statistics'!L467/'EDA &amp; Statistics'!L466-1</f>
        <v>-1.4245026153936968E-2</v>
      </c>
      <c r="M445">
        <f>'EDA &amp; Statistics'!M467/'EDA &amp; Statistics'!M466-1</f>
        <v>-1.1757124551640019E-2</v>
      </c>
      <c r="N445">
        <f>'EDA &amp; Statistics'!N467/'EDA &amp; Statistics'!N466-1</f>
        <v>-1.0517458779364275E-2</v>
      </c>
      <c r="O445">
        <f>'EDA &amp; Statistics'!O467/'EDA &amp; Statistics'!O466-1</f>
        <v>-8.837775652133284E-3</v>
      </c>
      <c r="P445">
        <f>'EDA &amp; Statistics'!P467/'EDA &amp; Statistics'!P466-1</f>
        <v>1.8673516256295208E-2</v>
      </c>
      <c r="R445" s="9">
        <v>39330</v>
      </c>
      <c r="S445">
        <f>LN('EDA &amp; Statistics'!B467/'EDA &amp; Statistics'!B466)</f>
        <v>-1.6597319678100408E-2</v>
      </c>
      <c r="T445">
        <f>LN('EDA &amp; Statistics'!C467/'EDA &amp; Statistics'!C466)</f>
        <v>-2.0840444014823691E-2</v>
      </c>
      <c r="U445">
        <f>LN('EDA &amp; Statistics'!D467/'EDA &amp; Statistics'!D466)</f>
        <v>-1.5820835305363424E-2</v>
      </c>
      <c r="V445">
        <f>LN('EDA &amp; Statistics'!E467/'EDA &amp; Statistics'!E466)</f>
        <v>-2.6865893166273004E-2</v>
      </c>
      <c r="W445">
        <f>LN('EDA &amp; Statistics'!F467/'EDA &amp; Statistics'!F466)</f>
        <v>-1.9982524293112074E-2</v>
      </c>
      <c r="X445">
        <f>LN('EDA &amp; Statistics'!G467/'EDA &amp; Statistics'!G466)</f>
        <v>-1.309915541995103E-2</v>
      </c>
      <c r="Y445">
        <f>LN('EDA &amp; Statistics'!H467/'EDA &amp; Statistics'!H466)</f>
        <v>-1.118046666056949E-2</v>
      </c>
      <c r="Z445">
        <f>LN('EDA &amp; Statistics'!I467/'EDA &amp; Statistics'!I466)</f>
        <v>-1.3443021956755858E-2</v>
      </c>
      <c r="AA445">
        <f>LN('EDA &amp; Statistics'!J467/'EDA &amp; Statistics'!J466)</f>
        <v>5.0486725326678592E-3</v>
      </c>
      <c r="AB445">
        <f>LN('EDA &amp; Statistics'!K467/'EDA &amp; Statistics'!K466)</f>
        <v>2.4256205526760133E-3</v>
      </c>
      <c r="AC445">
        <f>LN('EDA &amp; Statistics'!L467/'EDA &amp; Statistics'!L466)</f>
        <v>-1.4347460489158609E-2</v>
      </c>
      <c r="AD445">
        <f>LN('EDA &amp; Statistics'!M467/'EDA &amp; Statistics'!M466)</f>
        <v>-1.1826786091779314E-2</v>
      </c>
      <c r="AE445">
        <f>LN('EDA &amp; Statistics'!N467/'EDA &amp; Statistics'!N466)</f>
        <v>-1.0573158136977779E-2</v>
      </c>
      <c r="AF445">
        <f>LN('EDA &amp; Statistics'!O467/'EDA &amp; Statistics'!O466)</f>
        <v>-8.877060422638243E-3</v>
      </c>
      <c r="AG445">
        <f>LN('EDA &amp; Statistics'!P467/'EDA &amp; Statistics'!P466)</f>
        <v>1.8501306687146113E-2</v>
      </c>
    </row>
    <row r="446" spans="1:33" x14ac:dyDescent="0.3">
      <c r="A446" s="9">
        <v>39331</v>
      </c>
      <c r="B446">
        <f>'EDA &amp; Statistics'!B468/'EDA &amp; Statistics'!B467-1</f>
        <v>5.6355139202459714E-3</v>
      </c>
      <c r="C446">
        <f>'EDA &amp; Statistics'!C468/'EDA &amp; Statistics'!C467-1</f>
        <v>3.9869671654071404E-3</v>
      </c>
      <c r="D446">
        <f>'EDA &amp; Statistics'!D468/'EDA &amp; Statistics'!D467-1</f>
        <v>8.6980036897155166E-4</v>
      </c>
      <c r="E446">
        <f>'EDA &amp; Statistics'!E468/'EDA &amp; Statistics'!E467-1</f>
        <v>7.352909653848938E-3</v>
      </c>
      <c r="F446">
        <f>'EDA &amp; Statistics'!F468/'EDA &amp; Statistics'!F467-1</f>
        <v>3.6697213993499567E-3</v>
      </c>
      <c r="G446">
        <f>'EDA &amp; Statistics'!G468/'EDA &amp; Statistics'!G467-1</f>
        <v>0</v>
      </c>
      <c r="H446">
        <f>'EDA &amp; Statistics'!H468/'EDA &amp; Statistics'!H467-1</f>
        <v>5.4610339937570807E-3</v>
      </c>
      <c r="I446">
        <f>'EDA &amp; Statistics'!I468/'EDA &amp; Statistics'!I467-1</f>
        <v>4.5112379760852139E-3</v>
      </c>
      <c r="J446">
        <f>'EDA &amp; Statistics'!J468/'EDA &amp; Statistics'!J467-1</f>
        <v>-6.1151108258779008E-3</v>
      </c>
      <c r="K446">
        <f>'EDA &amp; Statistics'!K468/'EDA &amp; Statistics'!K467-1</f>
        <v>-1.1181484827194388E-2</v>
      </c>
      <c r="L446">
        <f>'EDA &amp; Statistics'!L468/'EDA &amp; Statistics'!L467-1</f>
        <v>-2.8901758615242912E-3</v>
      </c>
      <c r="M446">
        <f>'EDA &amp; Statistics'!M468/'EDA &amp; Statistics'!M467-1</f>
        <v>-3.2447204958693243E-3</v>
      </c>
      <c r="N446">
        <f>'EDA &amp; Statistics'!N468/'EDA &amp; Statistics'!N467-1</f>
        <v>-4.6768966075956264E-3</v>
      </c>
      <c r="O446">
        <f>'EDA &amp; Statistics'!O468/'EDA &amp; Statistics'!O467-1</f>
        <v>-3.5666483556665574E-3</v>
      </c>
      <c r="P446">
        <f>'EDA &amp; Statistics'!P468/'EDA &amp; Statistics'!P467-1</f>
        <v>-5.3570069111045227E-3</v>
      </c>
      <c r="R446" s="9">
        <v>39331</v>
      </c>
      <c r="S446">
        <f>LN('EDA &amp; Statistics'!B468/'EDA &amp; Statistics'!B467)</f>
        <v>5.61969382010713E-3</v>
      </c>
      <c r="T446">
        <f>LN('EDA &amp; Statistics'!C468/'EDA &amp; Statistics'!C467)</f>
        <v>3.9790402743356363E-3</v>
      </c>
      <c r="U446">
        <f>LN('EDA &amp; Statistics'!D468/'EDA &amp; Statistics'!D467)</f>
        <v>8.6942231183756056E-4</v>
      </c>
      <c r="V446">
        <f>LN('EDA &amp; Statistics'!E468/'EDA &amp; Statistics'!E467)</f>
        <v>7.3260087995428956E-3</v>
      </c>
      <c r="W446">
        <f>LN('EDA &amp; Statistics'!F468/'EDA &amp; Statistics'!F467)</f>
        <v>3.6630043997713598E-3</v>
      </c>
      <c r="X446">
        <f>LN('EDA &amp; Statistics'!G468/'EDA &amp; Statistics'!G467)</f>
        <v>0</v>
      </c>
      <c r="Y446">
        <f>LN('EDA &amp; Statistics'!H468/'EDA &amp; Statistics'!H467)</f>
        <v>5.4461766141752294E-3</v>
      </c>
      <c r="Z446">
        <f>LN('EDA &amp; Statistics'!I468/'EDA &amp; Statistics'!I467)</f>
        <v>4.5010928420133409E-3</v>
      </c>
      <c r="AA446">
        <f>LN('EDA &amp; Statistics'!J468/'EDA &amp; Statistics'!J467)</f>
        <v>-6.1338846913930965E-3</v>
      </c>
      <c r="AB446">
        <f>LN('EDA &amp; Statistics'!K468/'EDA &amp; Statistics'!K467)</f>
        <v>-1.1244467562427885E-2</v>
      </c>
      <c r="AC446">
        <f>LN('EDA &amp; Statistics'!L468/'EDA &amp; Statistics'!L467)</f>
        <v>-2.8943604845888642E-3</v>
      </c>
      <c r="AD446">
        <f>LN('EDA &amp; Statistics'!M468/'EDA &amp; Statistics'!M467)</f>
        <v>-3.2499960162345244E-3</v>
      </c>
      <c r="AE446">
        <f>LN('EDA &amp; Statistics'!N468/'EDA &amp; Statistics'!N467)</f>
        <v>-4.6878675084122854E-3</v>
      </c>
      <c r="AF446">
        <f>LN('EDA &amp; Statistics'!O468/'EDA &amp; Statistics'!O467)</f>
        <v>-3.5730240102393798E-3</v>
      </c>
      <c r="AG446">
        <f>LN('EDA &amp; Statistics'!P468/'EDA &amp; Statistics'!P467)</f>
        <v>-5.3714071236770269E-3</v>
      </c>
    </row>
    <row r="447" spans="1:33" x14ac:dyDescent="0.3">
      <c r="A447" s="9">
        <v>39332</v>
      </c>
      <c r="B447">
        <f>'EDA &amp; Statistics'!B469/'EDA &amp; Statistics'!B468-1</f>
        <v>-3.4462134739363548E-2</v>
      </c>
      <c r="C447">
        <f>'EDA &amp; Statistics'!C469/'EDA &amp; Statistics'!C468-1</f>
        <v>-3.8387114472476114E-2</v>
      </c>
      <c r="D447">
        <f>'EDA &amp; Statistics'!D469/'EDA &amp; Statistics'!D468-1</f>
        <v>-2.9451555305973764E-2</v>
      </c>
      <c r="E447">
        <f>'EDA &amp; Statistics'!E469/'EDA &amp; Statistics'!E468-1</f>
        <v>-7.2446035831416067E-3</v>
      </c>
      <c r="F447">
        <f>'EDA &amp; Statistics'!F469/'EDA &amp; Statistics'!F468-1</f>
        <v>-6.3985098271609475E-3</v>
      </c>
      <c r="G447">
        <f>'EDA &amp; Statistics'!G469/'EDA &amp; Statistics'!G468-1</f>
        <v>-5.5516949724618847E-3</v>
      </c>
      <c r="H447">
        <f>'EDA &amp; Statistics'!H469/'EDA &amp; Statistics'!H468-1</f>
        <v>-2.3961675700166052E-2</v>
      </c>
      <c r="I447">
        <f>'EDA &amp; Statistics'!I469/'EDA &amp; Statistics'!I468-1</f>
        <v>-1.9461024093482937E-2</v>
      </c>
      <c r="J447">
        <f>'EDA &amp; Statistics'!J469/'EDA &amp; Statistics'!J468-1</f>
        <v>3.6192683498783573E-3</v>
      </c>
      <c r="K447">
        <f>'EDA &amp; Statistics'!K469/'EDA &amp; Statistics'!K468-1</f>
        <v>6.7847113896892797E-3</v>
      </c>
      <c r="L447">
        <f>'EDA &amp; Statistics'!L469/'EDA &amp; Statistics'!L468-1</f>
        <v>-2.1404725014876558E-2</v>
      </c>
      <c r="M447">
        <f>'EDA &amp; Statistics'!M469/'EDA &amp; Statistics'!M468-1</f>
        <v>-1.6276000975198213E-2</v>
      </c>
      <c r="N447">
        <f>'EDA &amp; Statistics'!N469/'EDA &amp; Statistics'!N468-1</f>
        <v>-1.580516592466652E-2</v>
      </c>
      <c r="O447">
        <f>'EDA &amp; Statistics'!O469/'EDA &amp; Statistics'!O468-1</f>
        <v>-1.2975432240608931E-2</v>
      </c>
      <c r="P447">
        <f>'EDA &amp; Statistics'!P469/'EDA &amp; Statistics'!P468-1</f>
        <v>-3.1191770363259153E-6</v>
      </c>
      <c r="R447" s="9">
        <v>39332</v>
      </c>
      <c r="S447">
        <f>LN('EDA &amp; Statistics'!B469/'EDA &amp; Statistics'!B468)</f>
        <v>-3.5069959590884908E-2</v>
      </c>
      <c r="T447">
        <f>LN('EDA &amp; Statistics'!C469/'EDA &amp; Statistics'!C468)</f>
        <v>-3.9143315199955321E-2</v>
      </c>
      <c r="U447">
        <f>LN('EDA &amp; Statistics'!D469/'EDA &amp; Statistics'!D468)</f>
        <v>-2.9893960365907295E-2</v>
      </c>
      <c r="V447">
        <f>LN('EDA &amp; Statistics'!E469/'EDA &amp; Statistics'!E468)</f>
        <v>-7.2709731589490059E-3</v>
      </c>
      <c r="W447">
        <f>LN('EDA &amp; Statistics'!F469/'EDA &amp; Statistics'!F468)</f>
        <v>-6.4190680326715313E-3</v>
      </c>
      <c r="X447">
        <f>LN('EDA &amp; Statistics'!G469/'EDA &amp; Statistics'!G468)</f>
        <v>-5.5671629063939196E-3</v>
      </c>
      <c r="Y447">
        <f>LN('EDA &amp; Statistics'!H469/'EDA &amp; Statistics'!H468)</f>
        <v>-2.4253426639311737E-2</v>
      </c>
      <c r="Z447">
        <f>LN('EDA &amp; Statistics'!I469/'EDA &amp; Statistics'!I468)</f>
        <v>-1.9652883083756536E-2</v>
      </c>
      <c r="AA447">
        <f>LN('EDA &amp; Statistics'!J469/'EDA &amp; Statistics'!J468)</f>
        <v>3.6127345584681127E-3</v>
      </c>
      <c r="AB447">
        <f>LN('EDA &amp; Statistics'!K469/'EDA &amp; Statistics'!K468)</f>
        <v>6.76179881379397E-3</v>
      </c>
      <c r="AC447">
        <f>LN('EDA &amp; Statistics'!L469/'EDA &amp; Statistics'!L468)</f>
        <v>-2.1637128480152479E-2</v>
      </c>
      <c r="AD447">
        <f>LN('EDA &amp; Statistics'!M469/'EDA &amp; Statistics'!M468)</f>
        <v>-1.6409910070156363E-2</v>
      </c>
      <c r="AE447">
        <f>LN('EDA &amp; Statistics'!N469/'EDA &amp; Statistics'!N468)</f>
        <v>-1.5931399420635328E-2</v>
      </c>
      <c r="AF447">
        <f>LN('EDA &amp; Statistics'!O469/'EDA &amp; Statistics'!O468)</f>
        <v>-1.3060348511539125E-2</v>
      </c>
      <c r="AG447">
        <f>LN('EDA &amp; Statistics'!P469/'EDA &amp; Statistics'!P468)</f>
        <v>-3.1191819009687229E-6</v>
      </c>
    </row>
    <row r="448" spans="1:33" x14ac:dyDescent="0.3">
      <c r="A448" s="9">
        <v>39335</v>
      </c>
      <c r="B448">
        <f>'EDA &amp; Statistics'!B470/'EDA &amp; Statistics'!B469-1</f>
        <v>2.9848044718505662E-4</v>
      </c>
      <c r="C448">
        <f>'EDA &amp; Statistics'!C470/'EDA &amp; Statistics'!C469-1</f>
        <v>-1.0271084240017325E-2</v>
      </c>
      <c r="D448">
        <f>'EDA &amp; Statistics'!D470/'EDA &amp; Statistics'!D469-1</f>
        <v>-9.252757101866127E-3</v>
      </c>
      <c r="E448">
        <f>'EDA &amp; Statistics'!E470/'EDA &amp; Statistics'!E469-1</f>
        <v>-5.6517420026711007E-2</v>
      </c>
      <c r="F448">
        <f>'EDA &amp; Statistics'!F470/'EDA &amp; Statistics'!F469-1</f>
        <v>-4.7838041358232331E-2</v>
      </c>
      <c r="G448">
        <f>'EDA &amp; Statistics'!G470/'EDA &amp; Statistics'!G469-1</f>
        <v>-3.907881848735939E-2</v>
      </c>
      <c r="H448">
        <f>'EDA &amp; Statistics'!H470/'EDA &amp; Statistics'!H469-1</f>
        <v>-8.1833370936611471E-3</v>
      </c>
      <c r="I448">
        <f>'EDA &amp; Statistics'!I470/'EDA &amp; Statistics'!I469-1</f>
        <v>-1.2824443996969803E-2</v>
      </c>
      <c r="J448">
        <f>'EDA &amp; Statistics'!J470/'EDA &amp; Statistics'!J469-1</f>
        <v>-1.4965705554614739E-2</v>
      </c>
      <c r="K448">
        <f>'EDA &amp; Statistics'!K470/'EDA &amp; Statistics'!K469-1</f>
        <v>-2.0217110695920248E-2</v>
      </c>
      <c r="L448">
        <f>'EDA &amp; Statistics'!L470/'EDA &amp; Statistics'!L469-1</f>
        <v>-1.0480748337751478E-2</v>
      </c>
      <c r="M448">
        <f>'EDA &amp; Statistics'!M470/'EDA &amp; Statistics'!M469-1</f>
        <v>-1.2795077837117974E-2</v>
      </c>
      <c r="N448">
        <f>'EDA &amp; Statistics'!N470/'EDA &amp; Statistics'!N469-1</f>
        <v>-6.9445203299844938E-3</v>
      </c>
      <c r="O448">
        <f>'EDA &amp; Statistics'!O470/'EDA &amp; Statistics'!O469-1</f>
        <v>-9.066131479268269E-3</v>
      </c>
      <c r="P448">
        <f>'EDA &amp; Statistics'!P470/'EDA &amp; Statistics'!P469-1</f>
        <v>6.5341364199524854E-3</v>
      </c>
      <c r="R448" s="9">
        <v>39335</v>
      </c>
      <c r="S448">
        <f>LN('EDA &amp; Statistics'!B470/'EDA &amp; Statistics'!B469)</f>
        <v>2.9843591075832872E-4</v>
      </c>
      <c r="T448">
        <f>LN('EDA &amp; Statistics'!C470/'EDA &amp; Statistics'!C469)</f>
        <v>-1.032419581438151E-2</v>
      </c>
      <c r="U448">
        <f>LN('EDA &amp; Statistics'!D470/'EDA &amp; Statistics'!D469)</f>
        <v>-9.2958297586301832E-3</v>
      </c>
      <c r="V448">
        <f>LN('EDA &amp; Statistics'!E470/'EDA &amp; Statistics'!E469)</f>
        <v>-5.817737754134103E-2</v>
      </c>
      <c r="W448">
        <f>LN('EDA &amp; Statistics'!F470/'EDA &amp; Statistics'!F469)</f>
        <v>-4.9020134036618937E-2</v>
      </c>
      <c r="X448">
        <f>LN('EDA &amp; Statistics'!G470/'EDA &amp; Statistics'!G469)</f>
        <v>-3.9862890531896837E-2</v>
      </c>
      <c r="Y448">
        <f>LN('EDA &amp; Statistics'!H470/'EDA &amp; Statistics'!H469)</f>
        <v>-8.2170043963852562E-3</v>
      </c>
      <c r="Z448">
        <f>LN('EDA &amp; Statistics'!I470/'EDA &amp; Statistics'!I469)</f>
        <v>-1.2907387074533674E-2</v>
      </c>
      <c r="AA448">
        <f>LN('EDA &amp; Statistics'!J470/'EDA &amp; Statistics'!J469)</f>
        <v>-1.5078821720312656E-2</v>
      </c>
      <c r="AB448">
        <f>LN('EDA &amp; Statistics'!K470/'EDA &amp; Statistics'!K469)</f>
        <v>-2.0424273387917722E-2</v>
      </c>
      <c r="AC448">
        <f>LN('EDA &amp; Statistics'!L470/'EDA &amp; Statistics'!L469)</f>
        <v>-1.053605817906058E-2</v>
      </c>
      <c r="AD448">
        <f>LN('EDA &amp; Statistics'!M470/'EDA &amp; Statistics'!M469)</f>
        <v>-1.287763985997321E-2</v>
      </c>
      <c r="AE448">
        <f>LN('EDA &amp; Statistics'!N470/'EDA &amp; Statistics'!N469)</f>
        <v>-6.9687457323044212E-3</v>
      </c>
      <c r="AF448">
        <f>LN('EDA &amp; Statistics'!O470/'EDA &amp; Statistics'!O469)</f>
        <v>-9.1074789467117476E-3</v>
      </c>
      <c r="AG448">
        <f>LN('EDA &amp; Statistics'!P470/'EDA &amp; Statistics'!P469)</f>
        <v>6.5128814887481113E-3</v>
      </c>
    </row>
    <row r="449" spans="1:33" x14ac:dyDescent="0.3">
      <c r="A449" s="9">
        <v>39336</v>
      </c>
      <c r="B449">
        <f>'EDA &amp; Statistics'!B471/'EDA &amp; Statistics'!B470-1</f>
        <v>2.0100479927463777E-2</v>
      </c>
      <c r="C449">
        <f>'EDA &amp; Statistics'!C471/'EDA &amp; Statistics'!C470-1</f>
        <v>1.7117775256503487E-2</v>
      </c>
      <c r="D449">
        <f>'EDA &amp; Statistics'!D471/'EDA &amp; Statistics'!D470-1</f>
        <v>9.540094926889342E-3</v>
      </c>
      <c r="E449">
        <f>'EDA &amp; Statistics'!E471/'EDA &amp; Statistics'!E470-1</f>
        <v>5.2978184980223553E-3</v>
      </c>
      <c r="F449">
        <f>'EDA &amp; Statistics'!F471/'EDA &amp; Statistics'!F470-1</f>
        <v>7.7294609427536187E-3</v>
      </c>
      <c r="G449">
        <f>'EDA &amp; Statistics'!G471/'EDA &amp; Statistics'!G470-1</f>
        <v>1.016698511215397E-2</v>
      </c>
      <c r="H449">
        <f>'EDA &amp; Statistics'!H471/'EDA &amp; Statistics'!H470-1</f>
        <v>0</v>
      </c>
      <c r="I449">
        <f>'EDA &amp; Statistics'!I471/'EDA &amp; Statistics'!I470-1</f>
        <v>3.0930993935553985E-3</v>
      </c>
      <c r="J449">
        <f>'EDA &amp; Statistics'!J471/'EDA &amp; Statistics'!J470-1</f>
        <v>3.1118097313114212E-3</v>
      </c>
      <c r="K449">
        <f>'EDA &amp; Statistics'!K471/'EDA &amp; Statistics'!K470-1</f>
        <v>5.7317393233846659E-3</v>
      </c>
      <c r="L449">
        <f>'EDA &amp; Statistics'!L471/'EDA &amp; Statistics'!L470-1</f>
        <v>4.6051073509449925E-3</v>
      </c>
      <c r="M449">
        <f>'EDA &amp; Statistics'!M471/'EDA &amp; Statistics'!M470-1</f>
        <v>4.4692695760304435E-3</v>
      </c>
      <c r="N449">
        <f>'EDA &amp; Statistics'!N471/'EDA &amp; Statistics'!N470-1</f>
        <v>-4.3705628404290264E-3</v>
      </c>
      <c r="O449">
        <f>'EDA &amp; Statistics'!O471/'EDA &amp; Statistics'!O470-1</f>
        <v>-2.7448019952297509E-3</v>
      </c>
      <c r="P449">
        <f>'EDA &amp; Statistics'!P471/'EDA &amp; Statistics'!P470-1</f>
        <v>-3.382053669313323E-3</v>
      </c>
      <c r="R449" s="9">
        <v>39336</v>
      </c>
      <c r="S449">
        <f>LN('EDA &amp; Statistics'!B471/'EDA &amp; Statistics'!B470)</f>
        <v>1.9901132177222235E-2</v>
      </c>
      <c r="T449">
        <f>LN('EDA &amp; Statistics'!C471/'EDA &amp; Statistics'!C470)</f>
        <v>1.6972916906597094E-2</v>
      </c>
      <c r="U449">
        <f>LN('EDA &amp; Statistics'!D471/'EDA &amp; Statistics'!D470)</f>
        <v>9.494875591629922E-3</v>
      </c>
      <c r="V449">
        <f>LN('EDA &amp; Statistics'!E471/'EDA &amp; Statistics'!E470)</f>
        <v>5.2838344259104096E-3</v>
      </c>
      <c r="W449">
        <f>LN('EDA &amp; Statistics'!F471/'EDA &amp; Statistics'!F470)</f>
        <v>7.6997417037478356E-3</v>
      </c>
      <c r="X449">
        <f>LN('EDA &amp; Statistics'!G471/'EDA &amp; Statistics'!G470)</f>
        <v>1.0115648981585085E-2</v>
      </c>
      <c r="Y449">
        <f>LN('EDA &amp; Statistics'!H471/'EDA &amp; Statistics'!H470)</f>
        <v>0</v>
      </c>
      <c r="Z449">
        <f>LN('EDA &amp; Statistics'!I471/'EDA &amp; Statistics'!I470)</f>
        <v>3.0883256029655489E-3</v>
      </c>
      <c r="AA449">
        <f>LN('EDA &amp; Statistics'!J471/'EDA &amp; Statistics'!J470)</f>
        <v>3.1069780722835778E-3</v>
      </c>
      <c r="AB449">
        <f>LN('EDA &amp; Statistics'!K471/'EDA &amp; Statistics'!K470)</f>
        <v>5.7153754049165959E-3</v>
      </c>
      <c r="AC449">
        <f>LN('EDA &amp; Statistics'!L471/'EDA &amp; Statistics'!L470)</f>
        <v>4.5945362855913203E-3</v>
      </c>
      <c r="AD449">
        <f>LN('EDA &amp; Statistics'!M471/'EDA &amp; Statistics'!M470)</f>
        <v>4.4593120483191169E-3</v>
      </c>
      <c r="AE449">
        <f>LN('EDA &amp; Statistics'!N471/'EDA &amp; Statistics'!N470)</f>
        <v>-4.3801416703076433E-3</v>
      </c>
      <c r="AF449">
        <f>LN('EDA &amp; Statistics'!O471/'EDA &amp; Statistics'!O470)</f>
        <v>-2.7485758715035573E-3</v>
      </c>
      <c r="AG449">
        <f>LN('EDA &amp; Statistics'!P471/'EDA &amp; Statistics'!P470)</f>
        <v>-3.387785740588596E-3</v>
      </c>
    </row>
    <row r="450" spans="1:33" x14ac:dyDescent="0.3">
      <c r="A450" s="9">
        <v>39337</v>
      </c>
      <c r="B450">
        <f>'EDA &amp; Statistics'!B472/'EDA &amp; Statistics'!B471-1</f>
        <v>5.6366459954526604E-3</v>
      </c>
      <c r="C450">
        <f>'EDA &amp; Statistics'!C472/'EDA &amp; Statistics'!C471-1</f>
        <v>6.6266672498187518E-3</v>
      </c>
      <c r="D450">
        <f>'EDA &amp; Statistics'!D472/'EDA &amp; Statistics'!D471-1</f>
        <v>6.7641337648409738E-3</v>
      </c>
      <c r="E450">
        <f>'EDA &amp; Statistics'!E472/'EDA &amp; Statistics'!E471-1</f>
        <v>-2.2753200010320662E-2</v>
      </c>
      <c r="F450">
        <f>'EDA &amp; Statistics'!F472/'EDA &amp; Statistics'!F471-1</f>
        <v>-1.8216733317191869E-2</v>
      </c>
      <c r="G450">
        <f>'EDA &amp; Statistics'!G472/'EDA &amp; Statistics'!G471-1</f>
        <v>-1.3659207941590923E-2</v>
      </c>
      <c r="H450">
        <f>'EDA &amp; Statistics'!H472/'EDA &amp; Statistics'!H471-1</f>
        <v>9.9010594361792492E-4</v>
      </c>
      <c r="I450">
        <f>'EDA &amp; Statistics'!I472/'EDA &amp; Statistics'!I471-1</f>
        <v>1.5417440565181906E-3</v>
      </c>
      <c r="J450">
        <f>'EDA &amp; Statistics'!J472/'EDA &amp; Statistics'!J471-1</f>
        <v>7.2994372416501641E-4</v>
      </c>
      <c r="K450">
        <f>'EDA &amp; Statistics'!K472/'EDA &amp; Statistics'!K471-1</f>
        <v>1.5197916410010226E-3</v>
      </c>
      <c r="L450">
        <f>'EDA &amp; Statistics'!L472/'EDA &amp; Statistics'!L471-1</f>
        <v>7.7927849061090182E-3</v>
      </c>
      <c r="M450">
        <f>'EDA &amp; Statistics'!M472/'EDA &amp; Statistics'!M471-1</f>
        <v>7.7865016997469283E-3</v>
      </c>
      <c r="N450">
        <f>'EDA &amp; Statistics'!N472/'EDA &amp; Statistics'!N471-1</f>
        <v>-8.3406728854491519E-3</v>
      </c>
      <c r="O450">
        <f>'EDA &amp; Statistics'!O472/'EDA &amp; Statistics'!O471-1</f>
        <v>-5.504538352495203E-3</v>
      </c>
      <c r="P450">
        <f>'EDA &amp; Statistics'!P472/'EDA &amp; Statistics'!P471-1</f>
        <v>-6.6391631454091327E-3</v>
      </c>
      <c r="R450" s="9">
        <v>39337</v>
      </c>
      <c r="S450">
        <f>LN('EDA &amp; Statistics'!B472/'EDA &amp; Statistics'!B471)</f>
        <v>5.6208195506067121E-3</v>
      </c>
      <c r="T450">
        <f>LN('EDA &amp; Statistics'!C472/'EDA &amp; Statistics'!C471)</f>
        <v>6.6048074091840277E-3</v>
      </c>
      <c r="U450">
        <f>LN('EDA &amp; Statistics'!D472/'EDA &amp; Statistics'!D471)</f>
        <v>6.7413596524609426E-3</v>
      </c>
      <c r="V450">
        <f>LN('EDA &amp; Statistics'!E472/'EDA &amp; Statistics'!E471)</f>
        <v>-2.3016048819750681E-2</v>
      </c>
      <c r="W450">
        <f>LN('EDA &amp; Statistics'!F472/'EDA &amp; Statistics'!F471)</f>
        <v>-1.8384701012483885E-2</v>
      </c>
      <c r="X450">
        <f>LN('EDA &amp; Statistics'!G472/'EDA &amp; Statistics'!G471)</f>
        <v>-1.3753353205217046E-2</v>
      </c>
      <c r="Y450">
        <f>LN('EDA &amp; Statistics'!H472/'EDA &amp; Statistics'!H471)</f>
        <v>9.8961611202491584E-4</v>
      </c>
      <c r="Z450">
        <f>LN('EDA &amp; Statistics'!I472/'EDA &amp; Statistics'!I471)</f>
        <v>1.5405567893017474E-3</v>
      </c>
      <c r="AA450">
        <f>LN('EDA &amp; Statistics'!J472/'EDA &amp; Statistics'!J471)</f>
        <v>7.2967744481620641E-4</v>
      </c>
      <c r="AB450">
        <f>LN('EDA &amp; Statistics'!K472/'EDA &amp; Statistics'!K471)</f>
        <v>1.5186379264741983E-3</v>
      </c>
      <c r="AC450">
        <f>LN('EDA &amp; Statistics'!L472/'EDA &amp; Statistics'!L471)</f>
        <v>7.7625779870055924E-3</v>
      </c>
      <c r="AD450">
        <f>LN('EDA &amp; Statistics'!M472/'EDA &amp; Statistics'!M471)</f>
        <v>7.7563433462709275E-3</v>
      </c>
      <c r="AE450">
        <f>LN('EDA &amp; Statistics'!N472/'EDA &amp; Statistics'!N471)</f>
        <v>-8.3756509269301942E-3</v>
      </c>
      <c r="AF450">
        <f>LN('EDA &amp; Statistics'!O472/'EDA &amp; Statistics'!O471)</f>
        <v>-5.5197441500010724E-3</v>
      </c>
      <c r="AG450">
        <f>LN('EDA &amp; Statistics'!P472/'EDA &amp; Statistics'!P471)</f>
        <v>-6.6613004254566901E-3</v>
      </c>
    </row>
    <row r="451" spans="1:33" x14ac:dyDescent="0.3">
      <c r="A451" s="9">
        <v>39338</v>
      </c>
      <c r="B451">
        <f>'EDA &amp; Statistics'!B473/'EDA &amp; Statistics'!B472-1</f>
        <v>2.5433698660197734E-3</v>
      </c>
      <c r="C451">
        <f>'EDA &amp; Statistics'!C473/'EDA &amp; Statistics'!C472-1</f>
        <v>1.8704274454123482E-2</v>
      </c>
      <c r="D451">
        <f>'EDA &amp; Statistics'!D473/'EDA &amp; Statistics'!D472-1</f>
        <v>1.6203888232124708E-2</v>
      </c>
      <c r="E451">
        <f>'EDA &amp; Statistics'!E473/'EDA &amp; Statistics'!E472-1</f>
        <v>1.6414126914874094E-2</v>
      </c>
      <c r="F451">
        <f>'EDA &amp; Statistics'!F473/'EDA &amp; Statistics'!F472-1</f>
        <v>1.0742247344752709E-2</v>
      </c>
      <c r="G451">
        <f>'EDA &amp; Statistics'!G473/'EDA &amp; Statistics'!G472-1</f>
        <v>5.1020184738945762E-3</v>
      </c>
      <c r="H451">
        <f>'EDA &amp; Statistics'!H473/'EDA &amp; Statistics'!H472-1</f>
        <v>1.6485705418711749E-3</v>
      </c>
      <c r="I451">
        <f>'EDA &amp; Statistics'!I473/'EDA &amp; Statistics'!I472-1</f>
        <v>3.6946072255659157E-3</v>
      </c>
      <c r="J451">
        <f>'EDA &amp; Statistics'!J473/'EDA &amp; Statistics'!J472-1</f>
        <v>-6.1998568862484671E-3</v>
      </c>
      <c r="K451">
        <f>'EDA &amp; Statistics'!K473/'EDA &amp; Statistics'!K472-1</f>
        <v>-5.3111264702357941E-3</v>
      </c>
      <c r="L451">
        <f>'EDA &amp; Statistics'!L473/'EDA &amp; Statistics'!L472-1</f>
        <v>9.552034409490151E-3</v>
      </c>
      <c r="M451">
        <f>'EDA &amp; Statistics'!M473/'EDA &amp; Statistics'!M472-1</f>
        <v>4.4150066225625562E-3</v>
      </c>
      <c r="N451">
        <f>'EDA &amp; Statistics'!N473/'EDA &amp; Statistics'!N472-1</f>
        <v>5.7547215532758322E-3</v>
      </c>
      <c r="O451">
        <f>'EDA &amp; Statistics'!O473/'EDA &amp; Statistics'!O472-1</f>
        <v>2.7675030026663716E-3</v>
      </c>
      <c r="P451">
        <f>'EDA &amp; Statistics'!P473/'EDA &amp; Statistics'!P472-1</f>
        <v>-1.4094089929117537E-4</v>
      </c>
      <c r="R451" s="9">
        <v>39338</v>
      </c>
      <c r="S451">
        <f>LN('EDA &amp; Statistics'!B473/'EDA &amp; Statistics'!B472)</f>
        <v>2.5401409745667582E-3</v>
      </c>
      <c r="T451">
        <f>LN('EDA &amp; Statistics'!C473/'EDA &amp; Statistics'!C472)</f>
        <v>1.8531500594207294E-2</v>
      </c>
      <c r="U451">
        <f>LN('EDA &amp; Statistics'!D473/'EDA &amp; Statistics'!D472)</f>
        <v>1.6074006417098934E-2</v>
      </c>
      <c r="V451">
        <f>LN('EDA &amp; Statistics'!E473/'EDA &amp; Statistics'!E472)</f>
        <v>1.6280871339019752E-2</v>
      </c>
      <c r="W451">
        <f>LN('EDA &amp; Statistics'!F473/'EDA &amp; Statistics'!F472)</f>
        <v>1.0684959308736123E-2</v>
      </c>
      <c r="X451">
        <f>LN('EDA &amp; Statistics'!G473/'EDA &amp; Statistics'!G472)</f>
        <v>5.0890472784524366E-3</v>
      </c>
      <c r="Y451">
        <f>LN('EDA &amp; Statistics'!H473/'EDA &amp; Statistics'!H472)</f>
        <v>1.6472131410979265E-3</v>
      </c>
      <c r="Z451">
        <f>LN('EDA &amp; Statistics'!I473/'EDA &amp; Statistics'!I472)</f>
        <v>3.6877989284599126E-3</v>
      </c>
      <c r="AA451">
        <f>LN('EDA &amp; Statistics'!J473/'EDA &amp; Statistics'!J472)</f>
        <v>-6.2191558073348124E-3</v>
      </c>
      <c r="AB451">
        <f>LN('EDA &amp; Statistics'!K473/'EDA &amp; Statistics'!K472)</f>
        <v>-5.3252806410657091E-3</v>
      </c>
      <c r="AC451">
        <f>LN('EDA &amp; Statistics'!L473/'EDA &amp; Statistics'!L472)</f>
        <v>9.5067021768832378E-3</v>
      </c>
      <c r="AD451">
        <f>LN('EDA &amp; Statistics'!M473/'EDA &amp; Statistics'!M472)</f>
        <v>4.4052890723577879E-3</v>
      </c>
      <c r="AE451">
        <f>LN('EDA &amp; Statistics'!N473/'EDA &amp; Statistics'!N472)</f>
        <v>5.7382263962995053E-3</v>
      </c>
      <c r="AF451">
        <f>LN('EDA &amp; Statistics'!O473/'EDA &amp; Statistics'!O472)</f>
        <v>2.7636805171009212E-3</v>
      </c>
      <c r="AG451">
        <f>LN('EDA &amp; Statistics'!P473/'EDA &amp; Statistics'!P472)</f>
        <v>-1.4095083239305304E-4</v>
      </c>
    </row>
    <row r="452" spans="1:33" x14ac:dyDescent="0.3">
      <c r="A452" s="9">
        <v>39339</v>
      </c>
      <c r="B452">
        <f>'EDA &amp; Statistics'!B474/'EDA &amp; Statistics'!B473-1</f>
        <v>-8.364588795914174E-3</v>
      </c>
      <c r="C452">
        <f>'EDA &amp; Statistics'!C474/'EDA &amp; Statistics'!C473-1</f>
        <v>-4.1029811787978154E-3</v>
      </c>
      <c r="D452">
        <f>'EDA &amp; Statistics'!D474/'EDA &amp; Statistics'!D473-1</f>
        <v>-1.9445312966521744E-3</v>
      </c>
      <c r="E452">
        <f>'EDA &amp; Statistics'!E474/'EDA &amp; Statistics'!E473-1</f>
        <v>2.373305868122122E-2</v>
      </c>
      <c r="F452">
        <f>'EDA &amp; Statistics'!F474/'EDA &amp; Statistics'!F473-1</f>
        <v>1.5458921885507015E-2</v>
      </c>
      <c r="G452">
        <f>'EDA &amp; Statistics'!G474/'EDA &amp; Statistics'!G473-1</f>
        <v>7.2516592999531948E-3</v>
      </c>
      <c r="H452">
        <f>'EDA &amp; Statistics'!H474/'EDA &amp; Statistics'!H473-1</f>
        <v>-2.6333558724424E-3</v>
      </c>
      <c r="I452">
        <f>'EDA &amp; Statistics'!I474/'EDA &amp; Statistics'!I473-1</f>
        <v>-2.147229908864845E-3</v>
      </c>
      <c r="J452">
        <f>'EDA &amp; Statistics'!J474/'EDA &amp; Statistics'!J473-1</f>
        <v>5.1375922806766727E-3</v>
      </c>
      <c r="K452">
        <f>'EDA &amp; Statistics'!K474/'EDA &amp; Statistics'!K473-1</f>
        <v>1.0488235434042981E-2</v>
      </c>
      <c r="L452">
        <f>'EDA &amp; Statistics'!L474/'EDA &amp; Statistics'!L473-1</f>
        <v>-1.5769248204314801E-3</v>
      </c>
      <c r="M452">
        <f>'EDA &amp; Statistics'!M474/'EDA &amp; Statistics'!M473-1</f>
        <v>2.197642810626288E-4</v>
      </c>
      <c r="N452">
        <f>'EDA &amp; Statistics'!N474/'EDA &amp; Statistics'!N473-1</f>
        <v>-1.3204192171089146E-2</v>
      </c>
      <c r="O452">
        <f>'EDA &amp; Statistics'!O474/'EDA &amp; Statistics'!O473-1</f>
        <v>-1.1499540139468079E-2</v>
      </c>
      <c r="P452">
        <f>'EDA &amp; Statistics'!P474/'EDA &amp; Statistics'!P473-1</f>
        <v>-9.2016234249179263E-3</v>
      </c>
      <c r="R452" s="9">
        <v>39339</v>
      </c>
      <c r="S452">
        <f>LN('EDA &amp; Statistics'!B474/'EDA &amp; Statistics'!B473)</f>
        <v>-8.3997682807496841E-3</v>
      </c>
      <c r="T452">
        <f>LN('EDA &amp; Statistics'!C474/'EDA &amp; Statistics'!C473)</f>
        <v>-4.1114215009743988E-3</v>
      </c>
      <c r="U452">
        <f>LN('EDA &amp; Statistics'!D474/'EDA &amp; Statistics'!D473)</f>
        <v>-1.9464243521024648E-3</v>
      </c>
      <c r="V452">
        <f>LN('EDA &amp; Statistics'!E474/'EDA &amp; Statistics'!E473)</f>
        <v>2.3455807751486146E-2</v>
      </c>
      <c r="W452">
        <f>LN('EDA &amp; Statistics'!F474/'EDA &amp; Statistics'!F473)</f>
        <v>1.5340650098033192E-2</v>
      </c>
      <c r="X452">
        <f>LN('EDA &amp; Statistics'!G474/'EDA &amp; Statistics'!G473)</f>
        <v>7.2254924445804211E-3</v>
      </c>
      <c r="Y452">
        <f>LN('EDA &amp; Statistics'!H474/'EDA &amp; Statistics'!H473)</f>
        <v>-2.6368292531228194E-3</v>
      </c>
      <c r="Z452">
        <f>LN('EDA &amp; Statistics'!I474/'EDA &amp; Statistics'!I473)</f>
        <v>-2.149538512332563E-3</v>
      </c>
      <c r="AA452">
        <f>LN('EDA &amp; Statistics'!J474/'EDA &amp; Statistics'!J473)</f>
        <v>5.1244398819963064E-3</v>
      </c>
      <c r="AB452">
        <f>LN('EDA &amp; Statistics'!K474/'EDA &amp; Statistics'!K473)</f>
        <v>1.0433615472185872E-2</v>
      </c>
      <c r="AC452">
        <f>LN('EDA &amp; Statistics'!L474/'EDA &amp; Statistics'!L473)</f>
        <v>-1.5781694750327088E-3</v>
      </c>
      <c r="AD452">
        <f>LN('EDA &amp; Statistics'!M474/'EDA &amp; Statistics'!M473)</f>
        <v>2.1974013643036704E-4</v>
      </c>
      <c r="AE452">
        <f>LN('EDA &amp; Statistics'!N474/'EDA &amp; Statistics'!N473)</f>
        <v>-1.3292142583921498E-2</v>
      </c>
      <c r="AF452">
        <f>LN('EDA &amp; Statistics'!O474/'EDA &amp; Statistics'!O473)</f>
        <v>-1.156617116112154E-2</v>
      </c>
      <c r="AG452">
        <f>LN('EDA &amp; Statistics'!P474/'EDA &amp; Statistics'!P473)</f>
        <v>-9.244219867384636E-3</v>
      </c>
    </row>
    <row r="453" spans="1:33" x14ac:dyDescent="0.3">
      <c r="A453" s="9">
        <v>39342</v>
      </c>
      <c r="B453">
        <f>'EDA &amp; Statistics'!B475/'EDA &amp; Statistics'!B474-1</f>
        <v>2.0727884436584354E-3</v>
      </c>
      <c r="C453">
        <f>'EDA &amp; Statistics'!C475/'EDA &amp; Statistics'!C474-1</f>
        <v>6.5918356281500223E-3</v>
      </c>
      <c r="D453">
        <f>'EDA &amp; Statistics'!D475/'EDA &amp; Statistics'!D474-1</f>
        <v>3.5069943391790037E-3</v>
      </c>
      <c r="E453">
        <f>'EDA &amp; Statistics'!E475/'EDA &amp; Statistics'!E474-1</f>
        <v>0</v>
      </c>
      <c r="F453">
        <f>'EDA &amp; Statistics'!F475/'EDA &amp; Statistics'!F474-1</f>
        <v>0</v>
      </c>
      <c r="G453">
        <f>'EDA &amp; Statistics'!G475/'EDA &amp; Statistics'!G474-1</f>
        <v>0</v>
      </c>
      <c r="H453">
        <f>'EDA &amp; Statistics'!H475/'EDA &amp; Statistics'!H474-1</f>
        <v>1.6502028013631875E-3</v>
      </c>
      <c r="I453">
        <f>'EDA &amp; Statistics'!I475/'EDA &amp; Statistics'!I474-1</f>
        <v>6.1484581837789598E-4</v>
      </c>
      <c r="J453">
        <f>'EDA &amp; Statistics'!J475/'EDA &amp; Statistics'!J474-1</f>
        <v>0</v>
      </c>
      <c r="K453">
        <f>'EDA &amp; Statistics'!K475/'EDA &amp; Statistics'!K474-1</f>
        <v>0</v>
      </c>
      <c r="L453">
        <f>'EDA &amp; Statistics'!L475/'EDA &amp; Statistics'!L474-1</f>
        <v>-1.5794154398403037E-3</v>
      </c>
      <c r="M453">
        <f>'EDA &amp; Statistics'!M475/'EDA &amp; Statistics'!M474-1</f>
        <v>-1.7578327390244119E-3</v>
      </c>
      <c r="N453">
        <f>'EDA &amp; Statistics'!N475/'EDA &amp; Statistics'!N474-1</f>
        <v>-6.2443973760940574E-3</v>
      </c>
      <c r="O453">
        <f>'EDA &amp; Statistics'!O475/'EDA &amp; Statistics'!O474-1</f>
        <v>-2.7919714556265962E-3</v>
      </c>
      <c r="P453">
        <f>'EDA &amp; Statistics'!P475/'EDA &amp; Statistics'!P474-1</f>
        <v>7.6756868957530422E-3</v>
      </c>
      <c r="R453" s="9">
        <v>39342</v>
      </c>
      <c r="S453">
        <f>LN('EDA &amp; Statistics'!B475/'EDA &amp; Statistics'!B474)</f>
        <v>2.0706431816304226E-3</v>
      </c>
      <c r="T453">
        <f>LN('EDA &amp; Statistics'!C475/'EDA &amp; Statistics'!C474)</f>
        <v>6.5702044869255525E-3</v>
      </c>
      <c r="U453">
        <f>LN('EDA &amp; Statistics'!D475/'EDA &amp; Statistics'!D474)</f>
        <v>3.5008591743395262E-3</v>
      </c>
      <c r="V453">
        <f>LN('EDA &amp; Statistics'!E475/'EDA &amp; Statistics'!E474)</f>
        <v>0</v>
      </c>
      <c r="W453">
        <f>LN('EDA &amp; Statistics'!F475/'EDA &amp; Statistics'!F474)</f>
        <v>0</v>
      </c>
      <c r="X453">
        <f>LN('EDA &amp; Statistics'!G475/'EDA &amp; Statistics'!G474)</f>
        <v>0</v>
      </c>
      <c r="Y453">
        <f>LN('EDA &amp; Statistics'!H475/'EDA &amp; Statistics'!H474)</f>
        <v>1.6488427127961001E-3</v>
      </c>
      <c r="Z453">
        <f>LN('EDA &amp; Statistics'!I475/'EDA &amp; Statistics'!I474)</f>
        <v>6.1465687812982178E-4</v>
      </c>
      <c r="AA453">
        <f>LN('EDA &amp; Statistics'!J475/'EDA &amp; Statistics'!J474)</f>
        <v>0</v>
      </c>
      <c r="AB453">
        <f>LN('EDA &amp; Statistics'!K475/'EDA &amp; Statistics'!K474)</f>
        <v>0</v>
      </c>
      <c r="AC453">
        <f>LN('EDA &amp; Statistics'!L475/'EDA &amp; Statistics'!L474)</f>
        <v>-1.5806640312756844E-3</v>
      </c>
      <c r="AD453">
        <f>LN('EDA &amp; Statistics'!M475/'EDA &amp; Statistics'!M474)</f>
        <v>-1.759379539937577E-3</v>
      </c>
      <c r="AE453">
        <f>LN('EDA &amp; Statistics'!N475/'EDA &amp; Statistics'!N474)</f>
        <v>-6.2639751689537899E-3</v>
      </c>
      <c r="AF453">
        <f>LN('EDA &amp; Statistics'!O475/'EDA &amp; Statistics'!O474)</f>
        <v>-2.7958762777258901E-3</v>
      </c>
      <c r="AG453">
        <f>LN('EDA &amp; Statistics'!P475/'EDA &amp; Statistics'!P474)</f>
        <v>7.6463786892978529E-3</v>
      </c>
    </row>
    <row r="454" spans="1:33" x14ac:dyDescent="0.3">
      <c r="A454" s="9">
        <v>39343</v>
      </c>
      <c r="B454">
        <f>'EDA &amp; Statistics'!B476/'EDA &amp; Statistics'!B475-1</f>
        <v>-2.8138438121220744E-2</v>
      </c>
      <c r="C454">
        <f>'EDA &amp; Statistics'!C476/'EDA &amp; Statistics'!C475-1</f>
        <v>-1.555300084418676E-2</v>
      </c>
      <c r="D454">
        <f>'EDA &amp; Statistics'!D476/'EDA &amp; Statistics'!D475-1</f>
        <v>-7.183711045837593E-3</v>
      </c>
      <c r="E454">
        <f>'EDA &amp; Statistics'!E476/'EDA &amp; Statistics'!E475-1</f>
        <v>-2.152176371615222E-2</v>
      </c>
      <c r="F454">
        <f>'EDA &amp; Statistics'!F476/'EDA &amp; Statistics'!F475-1</f>
        <v>-1.6175078267532172E-2</v>
      </c>
      <c r="G454">
        <f>'EDA &amp; Statistics'!G476/'EDA &amp; Statistics'!G475-1</f>
        <v>-1.0799176997623228E-2</v>
      </c>
      <c r="H454">
        <f>'EDA &amp; Statistics'!H476/'EDA &amp; Statistics'!H475-1</f>
        <v>7.5782541208901932E-3</v>
      </c>
      <c r="I454">
        <f>'EDA &amp; Statistics'!I476/'EDA &amp; Statistics'!I475-1</f>
        <v>1.4746499898186771E-2</v>
      </c>
      <c r="J454">
        <f>'EDA &amp; Statistics'!J476/'EDA &amp; Statistics'!J475-1</f>
        <v>-9.1272796960051306E-4</v>
      </c>
      <c r="K454">
        <f>'EDA &amp; Statistics'!K476/'EDA &amp; Statistics'!K475-1</f>
        <v>3.3968009959821632E-3</v>
      </c>
      <c r="L454">
        <f>'EDA &amp; Statistics'!L476/'EDA &amp; Statistics'!L475-1</f>
        <v>1.423722545226247E-2</v>
      </c>
      <c r="M454">
        <f>'EDA &amp; Statistics'!M476/'EDA &amp; Statistics'!M475-1</f>
        <v>1.2106499154750372E-2</v>
      </c>
      <c r="N454">
        <f>'EDA &amp; Statistics'!N476/'EDA &amp; Statistics'!N475-1</f>
        <v>1.2567269778618329E-2</v>
      </c>
      <c r="O454">
        <f>'EDA &amp; Statistics'!O476/'EDA &amp; Statistics'!O475-1</f>
        <v>1.1665888774608169E-2</v>
      </c>
      <c r="P454">
        <f>'EDA &amp; Statistics'!P476/'EDA &amp; Statistics'!P475-1</f>
        <v>-2.6270036417350817E-2</v>
      </c>
      <c r="R454" s="9">
        <v>39343</v>
      </c>
      <c r="S454">
        <f>LN('EDA &amp; Statistics'!B476/'EDA &amp; Statistics'!B475)</f>
        <v>-2.8541910715889702E-2</v>
      </c>
      <c r="T454">
        <f>LN('EDA &amp; Statistics'!C476/'EDA &amp; Statistics'!C475)</f>
        <v>-1.5675217643328486E-2</v>
      </c>
      <c r="U454">
        <f>LN('EDA &amp; Statistics'!D476/'EDA &amp; Statistics'!D475)</f>
        <v>-7.2096381411586767E-3</v>
      </c>
      <c r="V454">
        <f>LN('EDA &amp; Statistics'!E476/'EDA &amp; Statistics'!E475)</f>
        <v>-2.1756734310737044E-2</v>
      </c>
      <c r="W454">
        <f>LN('EDA &amp; Statistics'!F476/'EDA &amp; Statistics'!F475)</f>
        <v>-1.6307322829056704E-2</v>
      </c>
      <c r="X454">
        <f>LN('EDA &amp; Statistics'!G476/'EDA &amp; Statistics'!G475)</f>
        <v>-1.0857911347376511E-2</v>
      </c>
      <c r="Y454">
        <f>LN('EDA &amp; Statistics'!H476/'EDA &amp; Statistics'!H475)</f>
        <v>7.5496834064298166E-3</v>
      </c>
      <c r="Z454">
        <f>LN('EDA &amp; Statistics'!I476/'EDA &amp; Statistics'!I475)</f>
        <v>1.463882750518781E-2</v>
      </c>
      <c r="AA454">
        <f>LN('EDA &amp; Statistics'!J476/'EDA &amp; Statistics'!J475)</f>
        <v>-9.1314475940353155E-4</v>
      </c>
      <c r="AB454">
        <f>LN('EDA &amp; Statistics'!K476/'EDA &amp; Statistics'!K475)</f>
        <v>3.3910448986739861E-3</v>
      </c>
      <c r="AC454">
        <f>LN('EDA &amp; Statistics'!L476/'EDA &amp; Statistics'!L475)</f>
        <v>1.4136827957082758E-2</v>
      </c>
      <c r="AD454">
        <f>LN('EDA &amp; Statistics'!M476/'EDA &amp; Statistics'!M475)</f>
        <v>1.2033801647244139E-2</v>
      </c>
      <c r="AE454">
        <f>LN('EDA &amp; Statistics'!N476/'EDA &amp; Statistics'!N475)</f>
        <v>1.2488957079089718E-2</v>
      </c>
      <c r="AF454">
        <f>LN('EDA &amp; Statistics'!O476/'EDA &amp; Statistics'!O475)</f>
        <v>1.159836692174639E-2</v>
      </c>
      <c r="AG454">
        <f>LN('EDA &amp; Statistics'!P476/'EDA &amp; Statistics'!P475)</f>
        <v>-2.6621258560715705E-2</v>
      </c>
    </row>
    <row r="455" spans="1:33" x14ac:dyDescent="0.3">
      <c r="A455" s="9">
        <v>39344</v>
      </c>
      <c r="B455">
        <f>'EDA &amp; Statistics'!B477/'EDA &amp; Statistics'!B476-1</f>
        <v>-2.2351838014100345E-2</v>
      </c>
      <c r="C455">
        <f>'EDA &amp; Statistics'!C477/'EDA &amp; Statistics'!C476-1</f>
        <v>-1.2472802787373283E-3</v>
      </c>
      <c r="D455">
        <f>'EDA &amp; Statistics'!D477/'EDA &amp; Statistics'!D476-1</f>
        <v>4.4978513653806118E-3</v>
      </c>
      <c r="E455">
        <f>'EDA &amp; Statistics'!E477/'EDA &amp; Statistics'!E476-1</f>
        <v>2.3610931994462847E-2</v>
      </c>
      <c r="F455">
        <f>'EDA &amp; Statistics'!F477/'EDA &amp; Statistics'!F476-1</f>
        <v>2.4177949353069383E-2</v>
      </c>
      <c r="G455">
        <f>'EDA &amp; Statistics'!G477/'EDA &amp; Statistics'!G476-1</f>
        <v>2.4745280804340242E-2</v>
      </c>
      <c r="H455">
        <f>'EDA &amp; Statistics'!H477/'EDA &amp; Statistics'!H476-1</f>
        <v>8.1752309455767058E-3</v>
      </c>
      <c r="I455">
        <f>'EDA &amp; Statistics'!I477/'EDA &amp; Statistics'!I476-1</f>
        <v>1.8165287091918447E-2</v>
      </c>
      <c r="J455">
        <f>'EDA &amp; Statistics'!J477/'EDA &amp; Statistics'!J476-1</f>
        <v>-2.3753164480644351E-3</v>
      </c>
      <c r="K455">
        <f>'EDA &amp; Statistics'!K477/'EDA &amp; Statistics'!K476-1</f>
        <v>2.0688473601604418E-3</v>
      </c>
      <c r="L455">
        <f>'EDA &amp; Statistics'!L477/'EDA &amp; Statistics'!L476-1</f>
        <v>3.7879230575206257E-3</v>
      </c>
      <c r="M455">
        <f>'EDA &amp; Statistics'!M477/'EDA &amp; Statistics'!M476-1</f>
        <v>9.1343663422245314E-3</v>
      </c>
      <c r="N455">
        <f>'EDA &amp; Statistics'!N477/'EDA &amp; Statistics'!N476-1</f>
        <v>-6.6489194184919942E-3</v>
      </c>
      <c r="O455">
        <f>'EDA &amp; Statistics'!O477/'EDA &amp; Statistics'!O476-1</f>
        <v>-9.2253032666689272E-4</v>
      </c>
      <c r="P455">
        <f>'EDA &amp; Statistics'!P477/'EDA &amp; Statistics'!P476-1</f>
        <v>-5.9332435783264748E-3</v>
      </c>
      <c r="R455" s="9">
        <v>39344</v>
      </c>
      <c r="S455">
        <f>LN('EDA &amp; Statistics'!B477/'EDA &amp; Statistics'!B476)</f>
        <v>-2.2605426244454656E-2</v>
      </c>
      <c r="T455">
        <f>LN('EDA &amp; Statistics'!C477/'EDA &amp; Statistics'!C476)</f>
        <v>-1.2480587801911947E-3</v>
      </c>
      <c r="U455">
        <f>LN('EDA &amp; Statistics'!D477/'EDA &amp; Statistics'!D476)</f>
        <v>4.4877662614858345E-3</v>
      </c>
      <c r="V455">
        <f>LN('EDA &amp; Statistics'!E477/'EDA &amp; Statistics'!E476)</f>
        <v>2.3336505194163651E-2</v>
      </c>
      <c r="W455">
        <f>LN('EDA &amp; Statistics'!F477/'EDA &amp; Statistics'!F476)</f>
        <v>2.3890290184659727E-2</v>
      </c>
      <c r="X455">
        <f>LN('EDA &amp; Statistics'!G477/'EDA &amp; Statistics'!G476)</f>
        <v>2.4444075175155705E-2</v>
      </c>
      <c r="Y455">
        <f>LN('EDA &amp; Statistics'!H477/'EDA &amp; Statistics'!H476)</f>
        <v>8.1419947645025321E-3</v>
      </c>
      <c r="Z455">
        <f>LN('EDA &amp; Statistics'!I477/'EDA &amp; Statistics'!I476)</f>
        <v>1.8002269479008987E-2</v>
      </c>
      <c r="AA455">
        <f>LN('EDA &amp; Statistics'!J477/'EDA &amp; Statistics'!J476)</f>
        <v>-2.3781419874322079E-3</v>
      </c>
      <c r="AB455">
        <f>LN('EDA &amp; Statistics'!K477/'EDA &amp; Statistics'!K476)</f>
        <v>2.0667102425331136E-3</v>
      </c>
      <c r="AC455">
        <f>LN('EDA &amp; Statistics'!L477/'EDA &amp; Statistics'!L476)</f>
        <v>3.7807669424916581E-3</v>
      </c>
      <c r="AD455">
        <f>LN('EDA &amp; Statistics'!M477/'EDA &amp; Statistics'!M476)</f>
        <v>9.0929003371621863E-3</v>
      </c>
      <c r="AE455">
        <f>LN('EDA &amp; Statistics'!N477/'EDA &amp; Statistics'!N476)</f>
        <v>-6.6711219531752439E-3</v>
      </c>
      <c r="AF455">
        <f>LN('EDA &amp; Statistics'!O477/'EDA &amp; Statistics'!O476)</f>
        <v>-9.2295611966014416E-4</v>
      </c>
      <c r="AG455">
        <f>LN('EDA &amp; Statistics'!P477/'EDA &amp; Statistics'!P476)</f>
        <v>-5.9509152027119004E-3</v>
      </c>
    </row>
    <row r="456" spans="1:33" x14ac:dyDescent="0.3">
      <c r="A456" s="9">
        <v>39345</v>
      </c>
      <c r="B456">
        <f>'EDA &amp; Statistics'!B478/'EDA &amp; Statistics'!B477-1</f>
        <v>1.5771851113661084E-2</v>
      </c>
      <c r="C456">
        <f>'EDA &amp; Statistics'!C478/'EDA &amp; Statistics'!C477-1</f>
        <v>3.4967164286351604E-2</v>
      </c>
      <c r="D456">
        <f>'EDA &amp; Statistics'!D478/'EDA &amp; Statistics'!D477-1</f>
        <v>3.4751324751409296E-2</v>
      </c>
      <c r="E456">
        <f>'EDA &amp; Statistics'!E478/'EDA &amp; Statistics'!E477-1</f>
        <v>2.2598488034836439E-2</v>
      </c>
      <c r="F456">
        <f>'EDA &amp; Statistics'!F478/'EDA &amp; Statistics'!F477-1</f>
        <v>2.266286757885605E-2</v>
      </c>
      <c r="G456">
        <f>'EDA &amp; Statistics'!G478/'EDA &amp; Statistics'!G477-1</f>
        <v>2.272725117600638E-2</v>
      </c>
      <c r="H456">
        <f>'EDA &amp; Statistics'!H478/'EDA &amp; Statistics'!H477-1</f>
        <v>9.7307726007167528E-3</v>
      </c>
      <c r="I456">
        <f>'EDA &amp; Statistics'!I478/'EDA &amp; Statistics'!I477-1</f>
        <v>1.2488866000956778E-2</v>
      </c>
      <c r="J456">
        <f>'EDA &amp; Statistics'!J478/'EDA &amp; Statistics'!J477-1</f>
        <v>1.098905321586674E-2</v>
      </c>
      <c r="K456">
        <f>'EDA &amp; Statistics'!K478/'EDA &amp; Statistics'!K477-1</f>
        <v>9.3843845993908381E-3</v>
      </c>
      <c r="L456">
        <f>'EDA &amp; Statistics'!L478/'EDA &amp; Statistics'!L477-1</f>
        <v>7.1032328605888928E-3</v>
      </c>
      <c r="M456">
        <f>'EDA &amp; Statistics'!M478/'EDA &amp; Statistics'!M477-1</f>
        <v>9.0517877026365934E-3</v>
      </c>
      <c r="N456">
        <f>'EDA &amp; Statistics'!N478/'EDA &amp; Statistics'!N477-1</f>
        <v>6.2471838733459961E-3</v>
      </c>
      <c r="O456">
        <f>'EDA &amp; Statistics'!O478/'EDA &amp; Statistics'!O477-1</f>
        <v>8.3102634553937627E-3</v>
      </c>
      <c r="P456">
        <f>'EDA &amp; Statistics'!P478/'EDA &amp; Statistics'!P477-1</f>
        <v>-2.3294508322154739E-3</v>
      </c>
      <c r="R456" s="9">
        <v>39345</v>
      </c>
      <c r="S456">
        <f>LN('EDA &amp; Statistics'!B478/'EDA &amp; Statistics'!B477)</f>
        <v>1.5648767949327579E-2</v>
      </c>
      <c r="T456">
        <f>LN('EDA &amp; Statistics'!C478/'EDA &amp; Statistics'!C477)</f>
        <v>3.436970088687704E-2</v>
      </c>
      <c r="U456">
        <f>LN('EDA &amp; Statistics'!D478/'EDA &amp; Statistics'!D477)</f>
        <v>3.4161131908179758E-2</v>
      </c>
      <c r="V456">
        <f>LN('EDA &amp; Statistics'!E478/'EDA &amp; Statistics'!E477)</f>
        <v>2.2346925112733729E-2</v>
      </c>
      <c r="W456">
        <f>LN('EDA &amp; Statistics'!F478/'EDA &amp; Statistics'!F477)</f>
        <v>2.2409879946221557E-2</v>
      </c>
      <c r="X456">
        <f>LN('EDA &amp; Statistics'!G478/'EDA &amp; Statistics'!G477)</f>
        <v>2.2472834779709055E-2</v>
      </c>
      <c r="Y456">
        <f>LN('EDA &amp; Statistics'!H478/'EDA &amp; Statistics'!H477)</f>
        <v>9.6837335377930565E-3</v>
      </c>
      <c r="Z456">
        <f>LN('EDA &amp; Statistics'!I478/'EDA &amp; Statistics'!I477)</f>
        <v>1.2411523395829828E-2</v>
      </c>
      <c r="AA456">
        <f>LN('EDA &amp; Statistics'!J478/'EDA &amp; Statistics'!J477)</f>
        <v>1.0929112300057584E-2</v>
      </c>
      <c r="AB456">
        <f>LN('EDA &amp; Statistics'!K478/'EDA &amp; Statistics'!K477)</f>
        <v>9.3406248215924231E-3</v>
      </c>
      <c r="AC456">
        <f>LN('EDA &amp; Statistics'!L478/'EDA &amp; Statistics'!L477)</f>
        <v>7.078123735907914E-3</v>
      </c>
      <c r="AD456">
        <f>LN('EDA &amp; Statistics'!M478/'EDA &amp; Statistics'!M477)</f>
        <v>9.0110658250498934E-3</v>
      </c>
      <c r="AE456">
        <f>LN('EDA &amp; Statistics'!N478/'EDA &amp; Statistics'!N477)</f>
        <v>6.2277511115357842E-3</v>
      </c>
      <c r="AF456">
        <f>LN('EDA &amp; Statistics'!O478/'EDA &amp; Statistics'!O477)</f>
        <v>8.2759233351704879E-3</v>
      </c>
      <c r="AG456">
        <f>LN('EDA &amp; Statistics'!P478/'EDA &amp; Statistics'!P477)</f>
        <v>-2.3321682236453604E-3</v>
      </c>
    </row>
    <row r="457" spans="1:33" x14ac:dyDescent="0.3">
      <c r="A457" s="9">
        <v>39346</v>
      </c>
      <c r="B457">
        <f>'EDA &amp; Statistics'!B479/'EDA &amp; Statistics'!B478-1</f>
        <v>-3.4186379811858014E-3</v>
      </c>
      <c r="C457">
        <f>'EDA &amp; Statistics'!C479/'EDA &amp; Statistics'!C478-1</f>
        <v>-5.5303522563292518E-3</v>
      </c>
      <c r="D457">
        <f>'EDA &amp; Statistics'!D479/'EDA &amp; Statistics'!D478-1</f>
        <v>-7.1495966890724461E-3</v>
      </c>
      <c r="E457">
        <f>'EDA &amp; Statistics'!E479/'EDA &amp; Statistics'!E478-1</f>
        <v>5.8450809917957924E-2</v>
      </c>
      <c r="F457">
        <f>'EDA &amp; Statistics'!F479/'EDA &amp; Statistics'!F478-1</f>
        <v>4.6168052033457307E-2</v>
      </c>
      <c r="G457">
        <f>'EDA &amp; Statistics'!G479/'EDA &amp; Statistics'!G478-1</f>
        <v>3.4027829012018618E-2</v>
      </c>
      <c r="H457">
        <f>'EDA &amp; Statistics'!H479/'EDA &amp; Statistics'!H478-1</f>
        <v>1.0279494286072222E-2</v>
      </c>
      <c r="I457">
        <f>'EDA &amp; Statistics'!I479/'EDA &amp; Statistics'!I478-1</f>
        <v>8.2232354136666519E-3</v>
      </c>
      <c r="J457">
        <f>'EDA &amp; Statistics'!J479/'EDA &amp; Statistics'!J478-1</f>
        <v>9.4202980176911755E-3</v>
      </c>
      <c r="K457">
        <f>'EDA &amp; Statistics'!K479/'EDA &amp; Statistics'!K478-1</f>
        <v>1.0040924651995686E-2</v>
      </c>
      <c r="L457">
        <f>'EDA &amp; Statistics'!L479/'EDA &amp; Statistics'!L478-1</f>
        <v>8.8157591469029128E-4</v>
      </c>
      <c r="M457">
        <f>'EDA &amp; Statistics'!M479/'EDA &amp; Statistics'!M478-1</f>
        <v>3.4172989019303213E-3</v>
      </c>
      <c r="N457">
        <f>'EDA &amp; Statistics'!N479/'EDA &amp; Statistics'!N478-1</f>
        <v>1.108647487620007E-2</v>
      </c>
      <c r="O457">
        <f>'EDA &amp; Statistics'!O479/'EDA &amp; Statistics'!O478-1</f>
        <v>1.2362658236139135E-2</v>
      </c>
      <c r="P457">
        <f>'EDA &amp; Statistics'!P479/'EDA &amp; Statistics'!P478-1</f>
        <v>-4.9608499651773164E-3</v>
      </c>
      <c r="R457" s="9">
        <v>39346</v>
      </c>
      <c r="S457">
        <f>LN('EDA &amp; Statistics'!B479/'EDA &amp; Statistics'!B478)</f>
        <v>-3.4244948762212797E-3</v>
      </c>
      <c r="T457">
        <f>LN('EDA &amp; Statistics'!C479/'EDA &amp; Statistics'!C478)</f>
        <v>-5.5457012708310096E-3</v>
      </c>
      <c r="U457">
        <f>LN('EDA &amp; Statistics'!D479/'EDA &amp; Statistics'!D478)</f>
        <v>-7.1752775338106345E-3</v>
      </c>
      <c r="V457">
        <f>LN('EDA &amp; Statistics'!E479/'EDA &amp; Statistics'!E478)</f>
        <v>5.6806339013618014E-2</v>
      </c>
      <c r="W457">
        <f>LN('EDA &amp; Statistics'!F479/'EDA &amp; Statistics'!F478)</f>
        <v>4.5134014337902081E-2</v>
      </c>
      <c r="X457">
        <f>LN('EDA &amp; Statistics'!G479/'EDA &amp; Statistics'!G478)</f>
        <v>3.3461689662186309E-2</v>
      </c>
      <c r="Y457">
        <f>LN('EDA &amp; Statistics'!H479/'EDA &amp; Statistics'!H478)</f>
        <v>1.0227019587222759E-2</v>
      </c>
      <c r="Z457">
        <f>LN('EDA &amp; Statistics'!I479/'EDA &amp; Statistics'!I478)</f>
        <v>8.1896088337451954E-3</v>
      </c>
      <c r="AA457">
        <f>LN('EDA &amp; Statistics'!J479/'EDA &amp; Statistics'!J478)</f>
        <v>9.3762037149973752E-3</v>
      </c>
      <c r="AB457">
        <f>LN('EDA &amp; Statistics'!K479/'EDA &amp; Statistics'!K478)</f>
        <v>9.9908494896985139E-3</v>
      </c>
      <c r="AC457">
        <f>LN('EDA &amp; Statistics'!L479/'EDA &amp; Statistics'!L478)</f>
        <v>8.8118755487262448E-4</v>
      </c>
      <c r="AD457">
        <f>LN('EDA &amp; Statistics'!M479/'EDA &amp; Statistics'!M478)</f>
        <v>3.4114732043649949E-3</v>
      </c>
      <c r="AE457">
        <f>LN('EDA &amp; Statistics'!N479/'EDA &amp; Statistics'!N478)</f>
        <v>1.1025470382686309E-2</v>
      </c>
      <c r="AF457">
        <f>LN('EDA &amp; Statistics'!O479/'EDA &amp; Statistics'!O478)</f>
        <v>1.2286864611251901E-2</v>
      </c>
      <c r="AG457">
        <f>LN('EDA &amp; Statistics'!P479/'EDA &amp; Statistics'!P478)</f>
        <v>-4.9731958289420657E-3</v>
      </c>
    </row>
    <row r="458" spans="1:33" x14ac:dyDescent="0.3">
      <c r="A458" s="9">
        <v>39349</v>
      </c>
      <c r="B458">
        <f>'EDA &amp; Statistics'!B480/'EDA &amp; Statistics'!B479-1</f>
        <v>7.7296779615614319E-3</v>
      </c>
      <c r="C458">
        <f>'EDA &amp; Statistics'!C480/'EDA &amp; Statistics'!C479-1</f>
        <v>9.0999233685584713E-4</v>
      </c>
      <c r="D458">
        <f>'EDA &amp; Statistics'!D480/'EDA &amp; Statistics'!D479-1</f>
        <v>-9.4698758099864833E-5</v>
      </c>
      <c r="E458">
        <f>'EDA &amp; Statistics'!E480/'EDA &amp; Statistics'!E479-1</f>
        <v>0</v>
      </c>
      <c r="F458">
        <f>'EDA &amp; Statistics'!F480/'EDA &amp; Statistics'!F479-1</f>
        <v>0</v>
      </c>
      <c r="G458">
        <f>'EDA &amp; Statistics'!G480/'EDA &amp; Statistics'!G479-1</f>
        <v>0</v>
      </c>
      <c r="H458">
        <f>'EDA &amp; Statistics'!H480/'EDA &amp; Statistics'!H479-1</f>
        <v>3.1796472254066455E-3</v>
      </c>
      <c r="I458">
        <f>'EDA &amp; Statistics'!I480/'EDA &amp; Statistics'!I479-1</f>
        <v>1.4564159319998549E-3</v>
      </c>
      <c r="J458">
        <f>'EDA &amp; Statistics'!J480/'EDA &amp; Statistics'!J479-1</f>
        <v>0</v>
      </c>
      <c r="K458">
        <f>'EDA &amp; Statistics'!K480/'EDA &amp; Statistics'!K479-1</f>
        <v>0</v>
      </c>
      <c r="L458">
        <f>'EDA &amp; Statistics'!L480/'EDA &amp; Statistics'!L479-1</f>
        <v>4.4043121369183869E-3</v>
      </c>
      <c r="M458">
        <f>'EDA &amp; Statistics'!M480/'EDA &amp; Statistics'!M479-1</f>
        <v>5.9599570460862061E-3</v>
      </c>
      <c r="N458">
        <f>'EDA &amp; Statistics'!N480/'EDA &amp; Statistics'!N479-1</f>
        <v>-1.7543425226828058E-3</v>
      </c>
      <c r="O458">
        <f>'EDA &amp; Statistics'!O480/'EDA &amp; Statistics'!O479-1</f>
        <v>-1.3568831215436949E-3</v>
      </c>
      <c r="P458">
        <f>'EDA &amp; Statistics'!P480/'EDA &amp; Statistics'!P479-1</f>
        <v>7.0140715695188316E-3</v>
      </c>
      <c r="R458" s="9">
        <v>39349</v>
      </c>
      <c r="S458">
        <f>LN('EDA &amp; Statistics'!B480/'EDA &amp; Statistics'!B479)</f>
        <v>7.6999570579603062E-3</v>
      </c>
      <c r="T458">
        <f>LN('EDA &amp; Statistics'!C480/'EDA &amp; Statistics'!C479)</f>
        <v>9.0957854484195961E-4</v>
      </c>
      <c r="U458">
        <f>LN('EDA &amp; Statistics'!D480/'EDA &amp; Statistics'!D479)</f>
        <v>-9.4703242310359336E-5</v>
      </c>
      <c r="V458">
        <f>LN('EDA &amp; Statistics'!E480/'EDA &amp; Statistics'!E479)</f>
        <v>0</v>
      </c>
      <c r="W458">
        <f>LN('EDA &amp; Statistics'!F480/'EDA &amp; Statistics'!F479)</f>
        <v>0</v>
      </c>
      <c r="X458">
        <f>LN('EDA &amp; Statistics'!G480/'EDA &amp; Statistics'!G479)</f>
        <v>0</v>
      </c>
      <c r="Y458">
        <f>LN('EDA &amp; Statistics'!H480/'EDA &amp; Statistics'!H479)</f>
        <v>3.1746028372556393E-3</v>
      </c>
      <c r="Z458">
        <f>LN('EDA &amp; Statistics'!I480/'EDA &amp; Statistics'!I479)</f>
        <v>1.4553563869504622E-3</v>
      </c>
      <c r="AA458">
        <f>LN('EDA &amp; Statistics'!J480/'EDA &amp; Statistics'!J479)</f>
        <v>0</v>
      </c>
      <c r="AB458">
        <f>LN('EDA &amp; Statistics'!K480/'EDA &amp; Statistics'!K479)</f>
        <v>0</v>
      </c>
      <c r="AC458">
        <f>LN('EDA &amp; Statistics'!L480/'EDA &amp; Statistics'!L479)</f>
        <v>4.3946415387101385E-3</v>
      </c>
      <c r="AD458">
        <f>LN('EDA &amp; Statistics'!M480/'EDA &amp; Statistics'!M479)</f>
        <v>5.942266756203133E-3</v>
      </c>
      <c r="AE458">
        <f>LN('EDA &amp; Statistics'!N480/'EDA &amp; Statistics'!N479)</f>
        <v>-1.7558831836880042E-3</v>
      </c>
      <c r="AF458">
        <f>LN('EDA &amp; Statistics'!O480/'EDA &amp; Statistics'!O479)</f>
        <v>-1.3578045210283797E-3</v>
      </c>
      <c r="AG458">
        <f>LN('EDA &amp; Statistics'!P480/'EDA &amp; Statistics'!P479)</f>
        <v>6.9895873920393708E-3</v>
      </c>
    </row>
    <row r="459" spans="1:33" x14ac:dyDescent="0.3">
      <c r="A459" s="9">
        <v>39350</v>
      </c>
      <c r="B459">
        <f>'EDA &amp; Statistics'!B481/'EDA &amp; Statistics'!B480-1</f>
        <v>-9.7157200053776815E-4</v>
      </c>
      <c r="C459">
        <f>'EDA &amp; Statistics'!C481/'EDA &amp; Statistics'!C480-1</f>
        <v>-3.6367563551471527E-3</v>
      </c>
      <c r="D459">
        <f>'EDA &amp; Statistics'!D481/'EDA &amp; Statistics'!D480-1</f>
        <v>-9.4761948784993777E-4</v>
      </c>
      <c r="E459">
        <f>'EDA &amp; Statistics'!E481/'EDA &amp; Statistics'!E480-1</f>
        <v>1.6254556515598928E-2</v>
      </c>
      <c r="F459">
        <f>'EDA &amp; Statistics'!F481/'EDA &amp; Statistics'!F480-1</f>
        <v>1.1473973108235835E-2</v>
      </c>
      <c r="G459">
        <f>'EDA &amp; Statistics'!G481/'EDA &amp; Statistics'!G480-1</f>
        <v>6.7158781389990985E-3</v>
      </c>
      <c r="H459">
        <f>'EDA &amp; Statistics'!H481/'EDA &amp; Statistics'!H480-1</f>
        <v>-2.2186908227889157E-3</v>
      </c>
      <c r="I459">
        <f>'EDA &amp; Statistics'!I481/'EDA &amp; Statistics'!I480-1</f>
        <v>-2.908665086871931E-3</v>
      </c>
      <c r="J459">
        <f>'EDA &amp; Statistics'!J481/'EDA &amp; Statistics'!J480-1</f>
        <v>3.4098819552499382E-3</v>
      </c>
      <c r="K459">
        <f>'EDA &amp; Statistics'!K481/'EDA &amp; Statistics'!K480-1</f>
        <v>4.7864900164062973E-3</v>
      </c>
      <c r="L459">
        <f>'EDA &amp; Statistics'!L481/'EDA &amp; Statistics'!L480-1</f>
        <v>-9.6469355815039792E-3</v>
      </c>
      <c r="M459">
        <f>'EDA &amp; Statistics'!M481/'EDA &amp; Statistics'!M480-1</f>
        <v>-8.8869696119719954E-3</v>
      </c>
      <c r="N459">
        <f>'EDA &amp; Statistics'!N481/'EDA &amp; Statistics'!N480-1</f>
        <v>-1.0984182666340936E-2</v>
      </c>
      <c r="O459">
        <f>'EDA &amp; Statistics'!O481/'EDA &amp; Statistics'!O480-1</f>
        <v>-8.1521877625789774E-3</v>
      </c>
      <c r="P459">
        <f>'EDA &amp; Statistics'!P481/'EDA &amp; Statistics'!P480-1</f>
        <v>-6.5055610727565716E-3</v>
      </c>
      <c r="R459" s="9">
        <v>39350</v>
      </c>
      <c r="S459">
        <f>LN('EDA &amp; Statistics'!B481/'EDA &amp; Statistics'!B480)</f>
        <v>-9.7204428254264437E-4</v>
      </c>
      <c r="T459">
        <f>LN('EDA &amp; Statistics'!C481/'EDA &amp; Statistics'!C480)</f>
        <v>-3.6433854306424946E-3</v>
      </c>
      <c r="U459">
        <f>LN('EDA &amp; Statistics'!D481/'EDA &amp; Statistics'!D480)</f>
        <v>-9.4806876304719383E-4</v>
      </c>
      <c r="V459">
        <f>LN('EDA &amp; Statistics'!E481/'EDA &amp; Statistics'!E480)</f>
        <v>1.6123865526017647E-2</v>
      </c>
      <c r="W459">
        <f>LN('EDA &amp; Statistics'!F481/'EDA &amp; Statistics'!F480)</f>
        <v>1.140864630918392E-2</v>
      </c>
      <c r="X459">
        <f>LN('EDA &amp; Statistics'!G481/'EDA &amp; Statistics'!G480)</f>
        <v>6.6934270923502646E-3</v>
      </c>
      <c r="Y459">
        <f>LN('EDA &amp; Statistics'!H481/'EDA &amp; Statistics'!H480)</f>
        <v>-2.2211557639088778E-3</v>
      </c>
      <c r="Z459">
        <f>LN('EDA &amp; Statistics'!I481/'EDA &amp; Statistics'!I480)</f>
        <v>-2.9129034738597788E-3</v>
      </c>
      <c r="AA459">
        <f>LN('EDA &amp; Statistics'!J481/'EDA &amp; Statistics'!J480)</f>
        <v>3.4040814899700877E-3</v>
      </c>
      <c r="AB459">
        <f>LN('EDA &amp; Statistics'!K481/'EDA &amp; Statistics'!K480)</f>
        <v>4.7750711959508498E-3</v>
      </c>
      <c r="AC459">
        <f>LN('EDA &amp; Statistics'!L481/'EDA &amp; Statistics'!L480)</f>
        <v>-9.6937687053697871E-3</v>
      </c>
      <c r="AD459">
        <f>LN('EDA &amp; Statistics'!M481/'EDA &amp; Statistics'!M480)</f>
        <v>-8.9266942560135825E-3</v>
      </c>
      <c r="AE459">
        <f>LN('EDA &amp; Statistics'!N481/'EDA &amp; Statistics'!N480)</f>
        <v>-1.1044954227802033E-2</v>
      </c>
      <c r="AF459">
        <f>LN('EDA &amp; Statistics'!O481/'EDA &amp; Statistics'!O480)</f>
        <v>-8.1855985498068204E-3</v>
      </c>
      <c r="AG459">
        <f>LN('EDA &amp; Statistics'!P481/'EDA &amp; Statistics'!P480)</f>
        <v>-6.5268144621533448E-3</v>
      </c>
    </row>
    <row r="460" spans="1:33" x14ac:dyDescent="0.3">
      <c r="A460" s="9">
        <v>39351</v>
      </c>
      <c r="B460">
        <f>'EDA &amp; Statistics'!B482/'EDA &amp; Statistics'!B481-1</f>
        <v>-5.0028834878385053E-3</v>
      </c>
      <c r="C460">
        <f>'EDA &amp; Statistics'!C482/'EDA &amp; Statistics'!C481-1</f>
        <v>-3.041643843298858E-3</v>
      </c>
      <c r="D460">
        <f>'EDA &amp; Statistics'!D482/'EDA &amp; Statistics'!D481-1</f>
        <v>-1.1382038956188056E-3</v>
      </c>
      <c r="E460">
        <f>'EDA &amp; Statistics'!E482/'EDA &amp; Statistics'!E481-1</f>
        <v>-5.0250201267865169E-3</v>
      </c>
      <c r="F460">
        <f>'EDA &amp; Statistics'!F482/'EDA &amp; Statistics'!F481-1</f>
        <v>-7.8534164300442244E-3</v>
      </c>
      <c r="G460">
        <f>'EDA &amp; Statistics'!G482/'EDA &amp; Statistics'!G481-1</f>
        <v>-1.0673772505346402E-2</v>
      </c>
      <c r="H460">
        <f>'EDA &amp; Statistics'!H482/'EDA &amp; Statistics'!H481-1</f>
        <v>1.0165204838139985E-2</v>
      </c>
      <c r="I460">
        <f>'EDA &amp; Statistics'!I482/'EDA &amp; Statistics'!I481-1</f>
        <v>1.3127210223010444E-2</v>
      </c>
      <c r="J460">
        <f>'EDA &amp; Statistics'!J482/'EDA &amp; Statistics'!J481-1</f>
        <v>-2.6829105041725754E-3</v>
      </c>
      <c r="K460">
        <f>'EDA &amp; Statistics'!K482/'EDA &amp; Statistics'!K481-1</f>
        <v>-9.1614236131010163E-4</v>
      </c>
      <c r="L460">
        <f>'EDA &amp; Statistics'!L482/'EDA &amp; Statistics'!L481-1</f>
        <v>1.4611463768611666E-2</v>
      </c>
      <c r="M460">
        <f>'EDA &amp; Statistics'!M482/'EDA &amp; Statistics'!M481-1</f>
        <v>1.2169120416652301E-2</v>
      </c>
      <c r="N460">
        <f>'EDA &amp; Statistics'!N482/'EDA &amp; Statistics'!N481-1</f>
        <v>3.1097154203669763E-3</v>
      </c>
      <c r="O460">
        <f>'EDA &amp; Statistics'!O482/'EDA &amp; Statistics'!O481-1</f>
        <v>5.9361219351454775E-3</v>
      </c>
      <c r="P460">
        <f>'EDA &amp; Statistics'!P482/'EDA &amp; Statistics'!P481-1</f>
        <v>-6.6205043442668643E-4</v>
      </c>
      <c r="R460" s="9">
        <v>39351</v>
      </c>
      <c r="S460">
        <f>LN('EDA &amp; Statistics'!B482/'EDA &amp; Statistics'!B481)</f>
        <v>-5.0154398054705687E-3</v>
      </c>
      <c r="T460">
        <f>LN('EDA &amp; Statistics'!C482/'EDA &amp; Statistics'!C481)</f>
        <v>-3.0462790434051023E-3</v>
      </c>
      <c r="U460">
        <f>LN('EDA &amp; Statistics'!D482/'EDA &amp; Statistics'!D481)</f>
        <v>-1.1388521416102327E-3</v>
      </c>
      <c r="V460">
        <f>LN('EDA &amp; Statistics'!E482/'EDA &amp; Statistics'!E481)</f>
        <v>-5.0376879957734723E-3</v>
      </c>
      <c r="W460">
        <f>LN('EDA &amp; Statistics'!F482/'EDA &amp; Statistics'!F481)</f>
        <v>-7.8844169180193567E-3</v>
      </c>
      <c r="X460">
        <f>LN('EDA &amp; Statistics'!G482/'EDA &amp; Statistics'!G481)</f>
        <v>-1.0731145840265292E-2</v>
      </c>
      <c r="Y460">
        <f>LN('EDA &amp; Statistics'!H482/'EDA &amp; Statistics'!H481)</f>
        <v>1.0113886623867042E-2</v>
      </c>
      <c r="Z460">
        <f>LN('EDA &amp; Statistics'!I482/'EDA &amp; Statistics'!I481)</f>
        <v>1.3041795095070169E-2</v>
      </c>
      <c r="AA460">
        <f>LN('EDA &amp; Statistics'!J482/'EDA &amp; Statistics'!J481)</f>
        <v>-2.6865159587444202E-3</v>
      </c>
      <c r="AB460">
        <f>LN('EDA &amp; Statistics'!K482/'EDA &amp; Statistics'!K481)</f>
        <v>-9.1656227621067044E-4</v>
      </c>
      <c r="AC460">
        <f>LN('EDA &amp; Statistics'!L482/'EDA &amp; Statistics'!L481)</f>
        <v>1.4505744892664965E-2</v>
      </c>
      <c r="AD460">
        <f>LN('EDA &amp; Statistics'!M482/'EDA &amp; Statistics'!M481)</f>
        <v>1.2095671939329328E-2</v>
      </c>
      <c r="AE460">
        <f>LN('EDA &amp; Statistics'!N482/'EDA &amp; Statistics'!N481)</f>
        <v>3.1048902560397683E-3</v>
      </c>
      <c r="AF460">
        <f>LN('EDA &amp; Statistics'!O482/'EDA &amp; Statistics'!O481)</f>
        <v>5.9185725791620278E-3</v>
      </c>
      <c r="AG460">
        <f>LN('EDA &amp; Statistics'!P482/'EDA &amp; Statistics'!P481)</f>
        <v>-6.6226968659155016E-4</v>
      </c>
    </row>
    <row r="461" spans="1:33" x14ac:dyDescent="0.3">
      <c r="A461" s="9">
        <v>39352</v>
      </c>
      <c r="B461">
        <f>'EDA &amp; Statistics'!B483/'EDA &amp; Statistics'!B482-1</f>
        <v>-4.8934835053436876E-3</v>
      </c>
      <c r="C461">
        <f>'EDA &amp; Statistics'!C483/'EDA &amp; Statistics'!C482-1</f>
        <v>-1.3017416558105732E-2</v>
      </c>
      <c r="D461">
        <f>'EDA &amp; Statistics'!D483/'EDA &amp; Statistics'!D482-1</f>
        <v>-1.2724320840993841E-2</v>
      </c>
      <c r="E461">
        <f>'EDA &amp; Statistics'!E483/'EDA &amp; Statistics'!E482-1</f>
        <v>3.2983333457962338E-2</v>
      </c>
      <c r="F461">
        <f>'EDA &amp; Statistics'!F483/'EDA &amp; Statistics'!F482-1</f>
        <v>2.7264768930246541E-2</v>
      </c>
      <c r="G461">
        <f>'EDA &amp; Statistics'!G483/'EDA &amp; Statistics'!G482-1</f>
        <v>2.1577862202999176E-2</v>
      </c>
      <c r="H461">
        <f>'EDA &amp; Statistics'!H483/'EDA &amp; Statistics'!H482-1</f>
        <v>0</v>
      </c>
      <c r="I461">
        <f>'EDA &amp; Statistics'!I483/'EDA &amp; Statistics'!I482-1</f>
        <v>-8.6381253613521114E-4</v>
      </c>
      <c r="J461">
        <f>'EDA &amp; Statistics'!J483/'EDA &amp; Statistics'!J482-1</f>
        <v>1.0760648331626932E-3</v>
      </c>
      <c r="K461">
        <f>'EDA &amp; Statistics'!K483/'EDA &amp; Statistics'!K482-1</f>
        <v>1.8342447193053779E-4</v>
      </c>
      <c r="L461">
        <f>'EDA &amp; Statistics'!L483/'EDA &amp; Statistics'!L482-1</f>
        <v>-1.9638448617702586E-3</v>
      </c>
      <c r="M461">
        <f>'EDA &amp; Statistics'!M483/'EDA &amp; Statistics'!M482-1</f>
        <v>-2.3202185183389679E-3</v>
      </c>
      <c r="N461">
        <f>'EDA &amp; Statistics'!N483/'EDA &amp; Statistics'!N482-1</f>
        <v>-8.8575986852301725E-4</v>
      </c>
      <c r="O461">
        <f>'EDA &amp; Statistics'!O483/'EDA &amp; Statistics'!O482-1</f>
        <v>-9.0787367863298662E-4</v>
      </c>
      <c r="P461">
        <f>'EDA &amp; Statistics'!P483/'EDA &amp; Statistics'!P482-1</f>
        <v>-7.6735244659398294E-4</v>
      </c>
      <c r="R461" s="9">
        <v>39352</v>
      </c>
      <c r="S461">
        <f>LN('EDA &amp; Statistics'!B483/'EDA &amp; Statistics'!B482)</f>
        <v>-4.9054957997509002E-3</v>
      </c>
      <c r="T461">
        <f>LN('EDA &amp; Statistics'!C483/'EDA &amp; Statistics'!C482)</f>
        <v>-1.3102885659874764E-2</v>
      </c>
      <c r="U461">
        <f>LN('EDA &amp; Statistics'!D483/'EDA &amp; Statistics'!D482)</f>
        <v>-1.280596835698954E-2</v>
      </c>
      <c r="V461">
        <f>LN('EDA &amp; Statistics'!E483/'EDA &amp; Statistics'!E482)</f>
        <v>3.2451055891142278E-2</v>
      </c>
      <c r="W461">
        <f>LN('EDA &amp; Statistics'!F483/'EDA &amp; Statistics'!F482)</f>
        <v>2.6899705830863683E-2</v>
      </c>
      <c r="X461">
        <f>LN('EDA &amp; Statistics'!G483/'EDA &amp; Statistics'!G482)</f>
        <v>2.1348355770585258E-2</v>
      </c>
      <c r="Y461">
        <f>LN('EDA &amp; Statistics'!H483/'EDA &amp; Statistics'!H482)</f>
        <v>0</v>
      </c>
      <c r="Z461">
        <f>LN('EDA &amp; Statistics'!I483/'EDA &amp; Statistics'!I482)</f>
        <v>-8.6418583717423007E-4</v>
      </c>
      <c r="AA461">
        <f>LN('EDA &amp; Statistics'!J483/'EDA &amp; Statistics'!J482)</f>
        <v>1.0754862903959302E-3</v>
      </c>
      <c r="AB461">
        <f>LN('EDA &amp; Statistics'!K483/'EDA &amp; Statistics'!K482)</f>
        <v>1.8340765171888048E-4</v>
      </c>
      <c r="AC461">
        <f>LN('EDA &amp; Statistics'!L483/'EDA &amp; Statistics'!L482)</f>
        <v>-1.9657757334599168E-3</v>
      </c>
      <c r="AD461">
        <f>LN('EDA &amp; Statistics'!M483/'EDA &amp; Statistics'!M482)</f>
        <v>-2.3229143961497477E-3</v>
      </c>
      <c r="AE461">
        <f>LN('EDA &amp; Statistics'!N483/'EDA &amp; Statistics'!N482)</f>
        <v>-8.8615238559639127E-4</v>
      </c>
      <c r="AF461">
        <f>LN('EDA &amp; Statistics'!O483/'EDA &amp; Statistics'!O482)</f>
        <v>-9.0828604554476578E-4</v>
      </c>
      <c r="AG461">
        <f>LN('EDA &amp; Statistics'!P483/'EDA &amp; Statistics'!P482)</f>
        <v>-7.676470121826866E-4</v>
      </c>
    </row>
    <row r="462" spans="1:33" x14ac:dyDescent="0.3">
      <c r="A462" s="9">
        <v>39353</v>
      </c>
      <c r="B462">
        <f>'EDA &amp; Statistics'!B484/'EDA &amp; Statistics'!B483-1</f>
        <v>8.5319921785915742E-3</v>
      </c>
      <c r="C462">
        <f>'EDA &amp; Statistics'!C484/'EDA &amp; Statistics'!C483-1</f>
        <v>2.3698880648714837E-3</v>
      </c>
      <c r="D462">
        <f>'EDA &amp; Statistics'!D484/'EDA &amp; Statistics'!D483-1</f>
        <v>5.7704770068367495E-4</v>
      </c>
      <c r="E462">
        <f>'EDA &amp; Statistics'!E484/'EDA &amp; Statistics'!E483-1</f>
        <v>-3.5982849184732602E-2</v>
      </c>
      <c r="F462">
        <f>'EDA &amp; Statistics'!F484/'EDA &amp; Statistics'!F483-1</f>
        <v>-2.8253417387311353E-2</v>
      </c>
      <c r="G462">
        <f>'EDA &amp; Statistics'!G484/'EDA &amp; Statistics'!G483-1</f>
        <v>-2.0462011468516228E-2</v>
      </c>
      <c r="H462">
        <f>'EDA &amp; Statistics'!H484/'EDA &amp; Statistics'!H483-1</f>
        <v>-1.4150967090964306E-2</v>
      </c>
      <c r="I462">
        <f>'EDA &amp; Statistics'!I484/'EDA &amp; Statistics'!I483-1</f>
        <v>-1.152736643320651E-2</v>
      </c>
      <c r="J462">
        <f>'EDA &amp; Statistics'!J484/'EDA &amp; Statistics'!J483-1</f>
        <v>-3.9412615891418756E-3</v>
      </c>
      <c r="K462">
        <f>'EDA &amp; Statistics'!K484/'EDA &amp; Statistics'!K483-1</f>
        <v>-3.3003355730515382E-3</v>
      </c>
      <c r="L462">
        <f>'EDA &amp; Statistics'!L484/'EDA &amp; Statistics'!L483-1</f>
        <v>-8.3078504140737808E-3</v>
      </c>
      <c r="M462">
        <f>'EDA &amp; Statistics'!M484/'EDA &amp; Statistics'!M483-1</f>
        <v>-8.4566515204501647E-3</v>
      </c>
      <c r="N462">
        <f>'EDA &amp; Statistics'!N484/'EDA &amp; Statistics'!N483-1</f>
        <v>-1.1081560546019165E-2</v>
      </c>
      <c r="O462">
        <f>'EDA &amp; Statistics'!O484/'EDA &amp; Statistics'!O483-1</f>
        <v>-9.9954253097102042E-3</v>
      </c>
      <c r="P462">
        <f>'EDA &amp; Statistics'!P484/'EDA &amp; Statistics'!P483-1</f>
        <v>-1.8853894919372838E-3</v>
      </c>
      <c r="R462" s="9">
        <v>39353</v>
      </c>
      <c r="S462">
        <f>LN('EDA &amp; Statistics'!B484/'EDA &amp; Statistics'!B483)</f>
        <v>8.4958004460072203E-3</v>
      </c>
      <c r="T462">
        <f>LN('EDA &amp; Statistics'!C484/'EDA &amp; Statistics'!C483)</f>
        <v>2.3670843090027949E-3</v>
      </c>
      <c r="U462">
        <f>LN('EDA &amp; Statistics'!D484/'EDA &amp; Statistics'!D483)</f>
        <v>5.7688127268076253E-4</v>
      </c>
      <c r="V462">
        <f>LN('EDA &amp; Statistics'!E484/'EDA &amp; Statistics'!E483)</f>
        <v>-3.6646193227710171E-2</v>
      </c>
      <c r="W462">
        <f>LN('EDA &amp; Statistics'!F484/'EDA &amp; Statistics'!F483)</f>
        <v>-2.8660225991065522E-2</v>
      </c>
      <c r="X462">
        <f>LN('EDA &amp; Statistics'!G484/'EDA &amp; Statistics'!G483)</f>
        <v>-2.0674258754420725E-2</v>
      </c>
      <c r="Y462">
        <f>LN('EDA &amp; Statistics'!H484/'EDA &amp; Statistics'!H483)</f>
        <v>-1.4252046742055484E-2</v>
      </c>
      <c r="Z462">
        <f>LN('EDA &amp; Statistics'!I484/'EDA &amp; Statistics'!I483)</f>
        <v>-1.1594321563201145E-2</v>
      </c>
      <c r="AA462">
        <f>LN('EDA &amp; Statistics'!J484/'EDA &amp; Statistics'!J483)</f>
        <v>-3.9490488283644718E-3</v>
      </c>
      <c r="AB462">
        <f>LN('EDA &amp; Statistics'!K484/'EDA &amp; Statistics'!K483)</f>
        <v>-3.3057936928922878E-3</v>
      </c>
      <c r="AC462">
        <f>LN('EDA &amp; Statistics'!L484/'EDA &amp; Statistics'!L483)</f>
        <v>-8.3425529392422322E-3</v>
      </c>
      <c r="AD462">
        <f>LN('EDA &amp; Statistics'!M484/'EDA &amp; Statistics'!M483)</f>
        <v>-8.4926118775788557E-3</v>
      </c>
      <c r="AE462">
        <f>LN('EDA &amp; Statistics'!N484/'EDA &amp; Statistics'!N483)</f>
        <v>-1.114341845068784E-2</v>
      </c>
      <c r="AF462">
        <f>LN('EDA &amp; Statistics'!O484/'EDA &amp; Statistics'!O483)</f>
        <v>-1.0045714964895142E-2</v>
      </c>
      <c r="AG462">
        <f>LN('EDA &amp; Statistics'!P484/'EDA &amp; Statistics'!P483)</f>
        <v>-1.887169075863118E-3</v>
      </c>
    </row>
    <row r="463" spans="1:33" x14ac:dyDescent="0.3">
      <c r="A463" s="9">
        <v>39356</v>
      </c>
      <c r="B463">
        <f>'EDA &amp; Statistics'!B485/'EDA &amp; Statistics'!B484-1</f>
        <v>8.583998216322275E-3</v>
      </c>
      <c r="C463">
        <f>'EDA &amp; Statistics'!C485/'EDA &amp; Statistics'!C484-1</f>
        <v>5.0370828152646041E-3</v>
      </c>
      <c r="D463">
        <f>'EDA &amp; Statistics'!D485/'EDA &amp; Statistics'!D484-1</f>
        <v>-3.2682344951604492E-3</v>
      </c>
      <c r="E463">
        <f>'EDA &amp; Statistics'!E485/'EDA &amp; Statistics'!E484-1</f>
        <v>-1.1294522794614181E-2</v>
      </c>
      <c r="F463">
        <f>'EDA &amp; Statistics'!F485/'EDA &amp; Statistics'!F484-1</f>
        <v>-9.6916834056809398E-3</v>
      </c>
      <c r="G463">
        <f>'EDA &amp; Statistics'!G485/'EDA &amp; Statistics'!G484-1</f>
        <v>-8.0862455744756812E-3</v>
      </c>
      <c r="H463">
        <f>'EDA &amp; Statistics'!H485/'EDA &amp; Statistics'!H484-1</f>
        <v>-8.6124243990653992E-3</v>
      </c>
      <c r="I463">
        <f>'EDA &amp; Statistics'!I485/'EDA &amp; Statistics'!I484-1</f>
        <v>-1.224491384713533E-2</v>
      </c>
      <c r="J463">
        <f>'EDA &amp; Statistics'!J485/'EDA &amp; Statistics'!J484-1</f>
        <v>3.2374156495627027E-3</v>
      </c>
      <c r="K463">
        <f>'EDA &amp; Statistics'!K485/'EDA &amp; Statistics'!K484-1</f>
        <v>1.4716338384697103E-3</v>
      </c>
      <c r="L463">
        <f>'EDA &amp; Statistics'!L485/'EDA &amp; Statistics'!L484-1</f>
        <v>-4.8500522618176722E-3</v>
      </c>
      <c r="M463">
        <f>'EDA &amp; Statistics'!M485/'EDA &amp; Statistics'!M484-1</f>
        <v>-4.0511840456185499E-3</v>
      </c>
      <c r="N463">
        <f>'EDA &amp; Statistics'!N485/'EDA &amp; Statistics'!N484-1</f>
        <v>-2.6893530873443039E-3</v>
      </c>
      <c r="O463">
        <f>'EDA &amp; Statistics'!O485/'EDA &amp; Statistics'!O484-1</f>
        <v>-2.7536195855898393E-3</v>
      </c>
      <c r="P463">
        <f>'EDA &amp; Statistics'!P485/'EDA &amp; Statistics'!P484-1</f>
        <v>-1.1540801079314211E-2</v>
      </c>
      <c r="R463" s="9">
        <v>39356</v>
      </c>
      <c r="S463">
        <f>LN('EDA &amp; Statistics'!B485/'EDA &amp; Statistics'!B484)</f>
        <v>8.5473651928932356E-3</v>
      </c>
      <c r="T463">
        <f>LN('EDA &amp; Statistics'!C485/'EDA &amp; Statistics'!C484)</f>
        <v>5.0244391539590472E-3</v>
      </c>
      <c r="U463">
        <f>LN('EDA &amp; Statistics'!D485/'EDA &amp; Statistics'!D484)</f>
        <v>-3.2735868385085761E-3</v>
      </c>
      <c r="V463">
        <f>LN('EDA &amp; Statistics'!E485/'EDA &amp; Statistics'!E484)</f>
        <v>-1.1358790289210044E-2</v>
      </c>
      <c r="W463">
        <f>LN('EDA &amp; Statistics'!F485/'EDA &amp; Statistics'!F484)</f>
        <v>-9.7389534346865089E-3</v>
      </c>
      <c r="X463">
        <f>LN('EDA &amp; Statistics'!G485/'EDA &amp; Statistics'!G484)</f>
        <v>-8.1191165801631493E-3</v>
      </c>
      <c r="Y463">
        <f>LN('EDA &amp; Statistics'!H485/'EDA &amp; Statistics'!H484)</f>
        <v>-8.6497256499689888E-3</v>
      </c>
      <c r="Z463">
        <f>LN('EDA &amp; Statistics'!I485/'EDA &amp; Statistics'!I484)</f>
        <v>-1.2320500472950451E-2</v>
      </c>
      <c r="AA463">
        <f>LN('EDA &amp; Statistics'!J485/'EDA &amp; Statistics'!J484)</f>
        <v>3.2321865024276691E-3</v>
      </c>
      <c r="AB463">
        <f>LN('EDA &amp; Statistics'!K485/'EDA &amp; Statistics'!K484)</f>
        <v>1.4705520465967408E-3</v>
      </c>
      <c r="AC463">
        <f>LN('EDA &amp; Statistics'!L485/'EDA &amp; Statistics'!L484)</f>
        <v>-4.861851933431742E-3</v>
      </c>
      <c r="AD463">
        <f>LN('EDA &amp; Statistics'!M485/'EDA &amp; Statistics'!M484)</f>
        <v>-4.0594123220644481E-3</v>
      </c>
      <c r="AE463">
        <f>LN('EDA &amp; Statistics'!N485/'EDA &amp; Statistics'!N484)</f>
        <v>-2.6929758941540735E-3</v>
      </c>
      <c r="AF463">
        <f>LN('EDA &amp; Statistics'!O485/'EDA &amp; Statistics'!O484)</f>
        <v>-2.7574177701067508E-3</v>
      </c>
      <c r="AG463">
        <f>LN('EDA &amp; Statistics'!P485/'EDA &amp; Statistics'!P484)</f>
        <v>-1.1607912973777E-2</v>
      </c>
    </row>
    <row r="464" spans="1:33" x14ac:dyDescent="0.3">
      <c r="A464" s="9">
        <v>39357</v>
      </c>
      <c r="B464">
        <f>'EDA &amp; Statistics'!B486/'EDA &amp; Statistics'!B485-1</f>
        <v>-7.9503934660507536E-4</v>
      </c>
      <c r="C464">
        <f>'EDA &amp; Statistics'!C486/'EDA &amp; Statistics'!C485-1</f>
        <v>-6.7505351188575924E-3</v>
      </c>
      <c r="D464">
        <f>'EDA &amp; Statistics'!D486/'EDA &amp; Statistics'!D485-1</f>
        <v>-6.7509543410849693E-3</v>
      </c>
      <c r="E464">
        <f>'EDA &amp; Statistics'!E486/'EDA &amp; Statistics'!E485-1</f>
        <v>1.7611373181715795E-2</v>
      </c>
      <c r="F464">
        <f>'EDA &amp; Statistics'!F486/'EDA &amp; Statistics'!F485-1</f>
        <v>1.4234862159271389E-2</v>
      </c>
      <c r="G464">
        <f>'EDA &amp; Statistics'!G486/'EDA &amp; Statistics'!G485-1</f>
        <v>1.0869554654186597E-2</v>
      </c>
      <c r="H464">
        <f>'EDA &amp; Statistics'!H486/'EDA &amp; Statistics'!H485-1</f>
        <v>3.8609541023528759E-3</v>
      </c>
      <c r="I464">
        <f>'EDA &amp; Statistics'!I486/'EDA &amp; Statistics'!I485-1</f>
        <v>-1.4758307036684126E-3</v>
      </c>
      <c r="J464">
        <f>'EDA &amp; Statistics'!J486/'EDA &amp; Statistics'!J485-1</f>
        <v>4.6612072771676782E-3</v>
      </c>
      <c r="K464">
        <f>'EDA &amp; Statistics'!K486/'EDA &amp; Statistics'!K485-1</f>
        <v>1.4695413863481388E-3</v>
      </c>
      <c r="L464">
        <f>'EDA &amp; Statistics'!L486/'EDA &amp; Statistics'!L485-1</f>
        <v>0</v>
      </c>
      <c r="M464">
        <f>'EDA &amp; Statistics'!M486/'EDA &amp; Statistics'!M485-1</f>
        <v>-8.5638769362006428E-4</v>
      </c>
      <c r="N464">
        <f>'EDA &amp; Statistics'!N486/'EDA &amp; Statistics'!N485-1</f>
        <v>-3.1460536999649014E-3</v>
      </c>
      <c r="O464">
        <f>'EDA &amp; Statistics'!O486/'EDA &amp; Statistics'!O485-1</f>
        <v>-3.6815428159839847E-3</v>
      </c>
      <c r="P464">
        <f>'EDA &amp; Statistics'!P486/'EDA &amp; Statistics'!P485-1</f>
        <v>4.5632035483527122E-3</v>
      </c>
      <c r="R464" s="9">
        <v>39357</v>
      </c>
      <c r="S464">
        <f>LN('EDA &amp; Statistics'!B486/'EDA &amp; Statistics'!B485)</f>
        <v>-7.9535555799784203E-4</v>
      </c>
      <c r="T464">
        <f>LN('EDA &amp; Statistics'!C486/'EDA &amp; Statistics'!C485)</f>
        <v>-6.7734230430307836E-3</v>
      </c>
      <c r="U464">
        <f>LN('EDA &amp; Statistics'!D486/'EDA &amp; Statistics'!D485)</f>
        <v>-6.7738451145552808E-3</v>
      </c>
      <c r="V464">
        <f>LN('EDA &amp; Statistics'!E486/'EDA &amp; Statistics'!E485)</f>
        <v>1.745809001700703E-2</v>
      </c>
      <c r="W464">
        <f>LN('EDA &amp; Statistics'!F486/'EDA &amp; Statistics'!F485)</f>
        <v>1.4134497835800324E-2</v>
      </c>
      <c r="X464">
        <f>LN('EDA &amp; Statistics'!G486/'EDA &amp; Statistics'!G485)</f>
        <v>1.0810905654593712E-2</v>
      </c>
      <c r="Y464">
        <f>LN('EDA &amp; Statistics'!H486/'EDA &amp; Statistics'!H485)</f>
        <v>3.8535197487171934E-3</v>
      </c>
      <c r="Z464">
        <f>LN('EDA &amp; Statistics'!I486/'EDA &amp; Statistics'!I485)</f>
        <v>-1.4769208144793733E-3</v>
      </c>
      <c r="AA464">
        <f>LN('EDA &amp; Statistics'!J486/'EDA &amp; Statistics'!J485)</f>
        <v>4.6503774907405209E-3</v>
      </c>
      <c r="AB464">
        <f>LN('EDA &amp; Statistics'!K486/'EDA &amp; Statistics'!K485)</f>
        <v>1.4684626670907876E-3</v>
      </c>
      <c r="AC464">
        <f>LN('EDA &amp; Statistics'!L486/'EDA &amp; Statistics'!L485)</f>
        <v>0</v>
      </c>
      <c r="AD464">
        <f>LN('EDA &amp; Statistics'!M486/'EDA &amp; Statistics'!M485)</f>
        <v>-8.5675460305372831E-4</v>
      </c>
      <c r="AE464">
        <f>LN('EDA &amp; Statistics'!N486/'EDA &amp; Statistics'!N485)</f>
        <v>-3.1510129309759959E-3</v>
      </c>
      <c r="AF464">
        <f>LN('EDA &amp; Statistics'!O486/'EDA &amp; Statistics'!O485)</f>
        <v>-3.6883363737115699E-3</v>
      </c>
      <c r="AG464">
        <f>LN('EDA &amp; Statistics'!P486/'EDA &amp; Statistics'!P485)</f>
        <v>4.5528236999696605E-3</v>
      </c>
    </row>
    <row r="465" spans="1:33" x14ac:dyDescent="0.3">
      <c r="A465" s="9">
        <v>39358</v>
      </c>
      <c r="B465">
        <f>'EDA &amp; Statistics'!B487/'EDA &amp; Statistics'!B486-1</f>
        <v>6.4762397741193745E-3</v>
      </c>
      <c r="C465">
        <f>'EDA &amp; Statistics'!C487/'EDA &amp; Statistics'!C486-1</f>
        <v>4.5309103008017715E-3</v>
      </c>
      <c r="D465">
        <f>'EDA &amp; Statistics'!D487/'EDA &amp; Statistics'!D486-1</f>
        <v>2.1361601380238682E-3</v>
      </c>
      <c r="E465">
        <f>'EDA &amp; Statistics'!E487/'EDA &amp; Statistics'!E486-1</f>
        <v>-4.5872106247022426E-3</v>
      </c>
      <c r="F465">
        <f>'EDA &amp; Statistics'!F487/'EDA &amp; Statistics'!F486-1</f>
        <v>-2.63155561184647E-3</v>
      </c>
      <c r="G465">
        <f>'EDA &amp; Statistics'!G487/'EDA &amp; Statistics'!G486-1</f>
        <v>-6.7205838742778745E-4</v>
      </c>
      <c r="H465">
        <f>'EDA &amp; Statistics'!H487/'EDA &amp; Statistics'!H486-1</f>
        <v>6.4103269483002379E-3</v>
      </c>
      <c r="I465">
        <f>'EDA &amp; Statistics'!I487/'EDA &amp; Statistics'!I486-1</f>
        <v>7.3899190448034613E-3</v>
      </c>
      <c r="J465">
        <f>'EDA &amp; Statistics'!J487/'EDA &amp; Statistics'!J486-1</f>
        <v>2.1413085282715461E-3</v>
      </c>
      <c r="K465">
        <f>'EDA &amp; Statistics'!K487/'EDA &amp; Statistics'!K486-1</f>
        <v>-5.5023439187451562E-4</v>
      </c>
      <c r="L465">
        <f>'EDA &amp; Statistics'!L487/'EDA &amp; Statistics'!L486-1</f>
        <v>3.5445881833962023E-3</v>
      </c>
      <c r="M465">
        <f>'EDA &amp; Statistics'!M487/'EDA &amp; Statistics'!M486-1</f>
        <v>3.4283847163620873E-3</v>
      </c>
      <c r="N465">
        <f>'EDA &amp; Statistics'!N487/'EDA &amp; Statistics'!N486-1</f>
        <v>3.6068495313494875E-3</v>
      </c>
      <c r="O465">
        <f>'EDA &amp; Statistics'!O487/'EDA &amp; Statistics'!O486-1</f>
        <v>1.8476173779284899E-3</v>
      </c>
      <c r="P465">
        <f>'EDA &amp; Statistics'!P487/'EDA &amp; Statistics'!P486-1</f>
        <v>5.8896771650722712E-3</v>
      </c>
      <c r="R465" s="9">
        <v>39358</v>
      </c>
      <c r="S465">
        <f>LN('EDA &amp; Statistics'!B487/'EDA &amp; Statistics'!B486)</f>
        <v>6.4553590372657312E-3</v>
      </c>
      <c r="T465">
        <f>LN('EDA &amp; Statistics'!C487/'EDA &amp; Statistics'!C486)</f>
        <v>4.5206766269867511E-3</v>
      </c>
      <c r="U465">
        <f>LN('EDA &amp; Statistics'!D487/'EDA &amp; Statistics'!D486)</f>
        <v>2.1338817919872902E-3</v>
      </c>
      <c r="V465">
        <f>LN('EDA &amp; Statistics'!E487/'EDA &amp; Statistics'!E486)</f>
        <v>-4.5977641619263073E-3</v>
      </c>
      <c r="W465">
        <f>LN('EDA &amp; Statistics'!F487/'EDA &amp; Statistics'!F486)</f>
        <v>-2.6350242409121302E-3</v>
      </c>
      <c r="X465">
        <f>LN('EDA &amp; Statistics'!G487/'EDA &amp; Statistics'!G486)</f>
        <v>-6.7228431989805573E-4</v>
      </c>
      <c r="Y465">
        <f>LN('EDA &amp; Statistics'!H487/'EDA &amp; Statistics'!H486)</f>
        <v>6.3898681875254795E-3</v>
      </c>
      <c r="Z465">
        <f>LN('EDA &amp; Statistics'!I487/'EDA &amp; Statistics'!I486)</f>
        <v>7.3627473752375322E-3</v>
      </c>
      <c r="AA465">
        <f>LN('EDA &amp; Statistics'!J487/'EDA &amp; Statistics'!J486)</f>
        <v>2.1390191946954241E-3</v>
      </c>
      <c r="AB465">
        <f>LN('EDA &amp; Statistics'!K487/'EDA &amp; Statistics'!K486)</f>
        <v>-5.5038582636970912E-4</v>
      </c>
      <c r="AC465">
        <f>LN('EDA &amp; Statistics'!L487/'EDA &amp; Statistics'!L486)</f>
        <v>3.5383209362084916E-3</v>
      </c>
      <c r="AD465">
        <f>LN('EDA &amp; Statistics'!M487/'EDA &amp; Statistics'!M486)</f>
        <v>3.4225212032444022E-3</v>
      </c>
      <c r="AE465">
        <f>LN('EDA &amp; Statistics'!N487/'EDA &amp; Statistics'!N486)</f>
        <v>3.600360448328357E-3</v>
      </c>
      <c r="AF465">
        <f>LN('EDA &amp; Statistics'!O487/'EDA &amp; Statistics'!O486)</f>
        <v>1.8459126324294982E-3</v>
      </c>
      <c r="AG465">
        <f>LN('EDA &amp; Statistics'!P487/'EDA &amp; Statistics'!P486)</f>
        <v>5.8724008180659829E-3</v>
      </c>
    </row>
    <row r="466" spans="1:33" x14ac:dyDescent="0.3">
      <c r="A466" s="9">
        <v>39359</v>
      </c>
      <c r="B466">
        <f>'EDA &amp; Statistics'!B488/'EDA &amp; Statistics'!B487-1</f>
        <v>-1.2508464805272013E-3</v>
      </c>
      <c r="C466">
        <f>'EDA &amp; Statistics'!C488/'EDA &amp; Statistics'!C487-1</f>
        <v>-1.3326999619409641E-3</v>
      </c>
      <c r="D466">
        <f>'EDA &amp; Statistics'!D488/'EDA &amp; Statistics'!D487-1</f>
        <v>-2.9066691873754769E-3</v>
      </c>
      <c r="E466">
        <f>'EDA &amp; Statistics'!E488/'EDA &amp; Statistics'!E487-1</f>
        <v>1.4955969149401227E-2</v>
      </c>
      <c r="F466">
        <f>'EDA &amp; Statistics'!F488/'EDA &amp; Statistics'!F487-1</f>
        <v>1.3192662595810978E-2</v>
      </c>
      <c r="G466">
        <f>'EDA &amp; Statistics'!G488/'EDA &amp; Statistics'!G487-1</f>
        <v>1.1432419475607469E-2</v>
      </c>
      <c r="H466">
        <f>'EDA &amp; Statistics'!H488/'EDA &amp; Statistics'!H487-1</f>
        <v>-6.3694963939191496E-3</v>
      </c>
      <c r="I466">
        <f>'EDA &amp; Statistics'!I488/'EDA &amp; Statistics'!I487-1</f>
        <v>-1.0269978259695445E-2</v>
      </c>
      <c r="J466">
        <f>'EDA &amp; Statistics'!J488/'EDA &amp; Statistics'!J487-1</f>
        <v>-1.4244661071007858E-3</v>
      </c>
      <c r="K466">
        <f>'EDA &amp; Statistics'!K488/'EDA &amp; Statistics'!K487-1</f>
        <v>-3.6704821338950921E-4</v>
      </c>
      <c r="L466">
        <f>'EDA &amp; Statistics'!L488/'EDA &amp; Statistics'!L487-1</f>
        <v>-1.0154525758099942E-2</v>
      </c>
      <c r="M466">
        <f>'EDA &amp; Statistics'!M488/'EDA &amp; Statistics'!M487-1</f>
        <v>-1.0036286665574434E-2</v>
      </c>
      <c r="N466">
        <f>'EDA &amp; Statistics'!N488/'EDA &amp; Statistics'!N487-1</f>
        <v>3.5938869219891423E-3</v>
      </c>
      <c r="O466">
        <f>'EDA &amp; Statistics'!O488/'EDA &amp; Statistics'!O487-1</f>
        <v>-1.3831574876358443E-3</v>
      </c>
      <c r="P466">
        <f>'EDA &amp; Statistics'!P488/'EDA &amp; Statistics'!P487-1</f>
        <v>2.6933295001616564E-3</v>
      </c>
      <c r="R466" s="9">
        <v>39359</v>
      </c>
      <c r="S466">
        <f>LN('EDA &amp; Statistics'!B488/'EDA &amp; Statistics'!B487)</f>
        <v>-1.2516294419639329E-3</v>
      </c>
      <c r="T466">
        <f>LN('EDA &amp; Statistics'!C488/'EDA &amp; Statistics'!C487)</f>
        <v>-1.3335887963227058E-3</v>
      </c>
      <c r="U466">
        <f>LN('EDA &amp; Statistics'!D488/'EDA &amp; Statistics'!D487)</f>
        <v>-2.9109017540283524E-3</v>
      </c>
      <c r="V466">
        <f>LN('EDA &amp; Statistics'!E488/'EDA &amp; Statistics'!E487)</f>
        <v>1.4845231404431631E-2</v>
      </c>
      <c r="W466">
        <f>LN('EDA &amp; Statistics'!F488/'EDA &amp; Statistics'!F487)</f>
        <v>1.3106397306893959E-2</v>
      </c>
      <c r="X466">
        <f>LN('EDA &amp; Statistics'!G488/'EDA &amp; Statistics'!G487)</f>
        <v>1.1367563209356316E-2</v>
      </c>
      <c r="Y466">
        <f>LN('EDA &amp; Statistics'!H488/'EDA &amp; Statistics'!H487)</f>
        <v>-6.3898681875254318E-3</v>
      </c>
      <c r="Z466">
        <f>LN('EDA &amp; Statistics'!I488/'EDA &amp; Statistics'!I487)</f>
        <v>-1.0323078357180528E-2</v>
      </c>
      <c r="AA466">
        <f>LN('EDA &amp; Statistics'!J488/'EDA &amp; Statistics'!J487)</f>
        <v>-1.4254816234395599E-3</v>
      </c>
      <c r="AB466">
        <f>LN('EDA &amp; Statistics'!K488/'EDA &amp; Statistics'!K487)</f>
        <v>-3.6711559207297344E-4</v>
      </c>
      <c r="AC466">
        <f>LN('EDA &amp; Statistics'!L488/'EDA &amp; Statistics'!L487)</f>
        <v>-1.0206434660629695E-2</v>
      </c>
      <c r="AD466">
        <f>LN('EDA &amp; Statistics'!M488/'EDA &amp; Statistics'!M487)</f>
        <v>-1.0086989722796235E-2</v>
      </c>
      <c r="AE466">
        <f>LN('EDA &amp; Statistics'!N488/'EDA &amp; Statistics'!N487)</f>
        <v>3.5874443417077211E-3</v>
      </c>
      <c r="AF466">
        <f>LN('EDA &amp; Statistics'!O488/'EDA &amp; Statistics'!O487)</f>
        <v>-1.3841149329205593E-3</v>
      </c>
      <c r="AG466">
        <f>LN('EDA &amp; Statistics'!P488/'EDA &amp; Statistics'!P487)</f>
        <v>2.6897089876285972E-3</v>
      </c>
    </row>
    <row r="467" spans="1:33" x14ac:dyDescent="0.3">
      <c r="A467" s="9">
        <v>39360</v>
      </c>
      <c r="B467">
        <f>'EDA &amp; Statistics'!B489/'EDA &amp; Statistics'!B488-1</f>
        <v>1.7208577038384743E-2</v>
      </c>
      <c r="C467">
        <f>'EDA &amp; Statistics'!C489/'EDA &amp; Statistics'!C488-1</f>
        <v>2.7283975187237575E-2</v>
      </c>
      <c r="D467">
        <f>'EDA &amp; Statistics'!D489/'EDA &amp; Statistics'!D488-1</f>
        <v>2.4622793139698507E-2</v>
      </c>
      <c r="E467">
        <f>'EDA &amp; Statistics'!E489/'EDA &amp; Statistics'!E488-1</f>
        <v>-1.4170225485856336E-2</v>
      </c>
      <c r="F467">
        <f>'EDA &amp; Statistics'!F489/'EDA &amp; Statistics'!F488-1</f>
        <v>-1.0416739102864003E-2</v>
      </c>
      <c r="G467">
        <f>'EDA &amp; Statistics'!G489/'EDA &amp; Statistics'!G488-1</f>
        <v>-6.6489615507555611E-3</v>
      </c>
      <c r="H467">
        <f>'EDA &amp; Statistics'!H489/'EDA &amp; Statistics'!H488-1</f>
        <v>8.0128513732147244E-3</v>
      </c>
      <c r="I467">
        <f>'EDA &amp; Statistics'!I489/'EDA &amp; Statistics'!I488-1</f>
        <v>9.4871229577588867E-3</v>
      </c>
      <c r="J467">
        <f>'EDA &amp; Statistics'!J489/'EDA &amp; Statistics'!J488-1</f>
        <v>2.3180679239205304E-3</v>
      </c>
      <c r="K467">
        <f>'EDA &amp; Statistics'!K489/'EDA &amp; Statistics'!K488-1</f>
        <v>5.507394643764485E-4</v>
      </c>
      <c r="L467">
        <f>'EDA &amp; Statistics'!L489/'EDA &amp; Statistics'!L488-1</f>
        <v>1.0035592638162116E-2</v>
      </c>
      <c r="M467">
        <f>'EDA &amp; Statistics'!M489/'EDA &amp; Statistics'!M488-1</f>
        <v>9.490869381285405E-3</v>
      </c>
      <c r="N467">
        <f>'EDA &amp; Statistics'!N489/'EDA &amp; Statistics'!N488-1</f>
        <v>4.4762927836481392E-3</v>
      </c>
      <c r="O467">
        <f>'EDA &amp; Statistics'!O489/'EDA &amp; Statistics'!O488-1</f>
        <v>3.2317495529705642E-3</v>
      </c>
      <c r="P467">
        <f>'EDA &amp; Statistics'!P489/'EDA &amp; Statistics'!P488-1</f>
        <v>-3.7133949495482543E-3</v>
      </c>
      <c r="R467" s="9">
        <v>39360</v>
      </c>
      <c r="S467">
        <f>LN('EDA &amp; Statistics'!B489/'EDA &amp; Statistics'!B488)</f>
        <v>1.7062186538128066E-2</v>
      </c>
      <c r="T467">
        <f>LN('EDA &amp; Statistics'!C489/'EDA &amp; Statistics'!C488)</f>
        <v>2.6918402157292135E-2</v>
      </c>
      <c r="U467">
        <f>LN('EDA &amp; Statistics'!D489/'EDA &amp; Statistics'!D488)</f>
        <v>2.4324538166313893E-2</v>
      </c>
      <c r="V467">
        <f>LN('EDA &amp; Statistics'!E489/'EDA &amp; Statistics'!E488)</f>
        <v>-1.4271581764514655E-2</v>
      </c>
      <c r="W467">
        <f>LN('EDA &amp; Statistics'!F489/'EDA &amp; Statistics'!F488)</f>
        <v>-1.0471373065981707E-2</v>
      </c>
      <c r="X467">
        <f>LN('EDA &amp; Statistics'!G489/'EDA &amp; Statistics'!G488)</f>
        <v>-6.6711643674487913E-3</v>
      </c>
      <c r="Y467">
        <f>LN('EDA &amp; Statistics'!H489/'EDA &amp; Statistics'!H488)</f>
        <v>7.9809189460934536E-3</v>
      </c>
      <c r="Z467">
        <f>LN('EDA &amp; Statistics'!I489/'EDA &amp; Statistics'!I488)</f>
        <v>9.4424028278421116E-3</v>
      </c>
      <c r="AA467">
        <f>LN('EDA &amp; Statistics'!J489/'EDA &amp; Statistics'!J488)</f>
        <v>2.31538534926426E-3</v>
      </c>
      <c r="AB467">
        <f>LN('EDA &amp; Statistics'!K489/'EDA &amp; Statistics'!K488)</f>
        <v>5.5058786305697013E-4</v>
      </c>
      <c r="AC467">
        <f>LN('EDA &amp; Statistics'!L489/'EDA &amp; Statistics'!L488)</f>
        <v>9.9855704680496364E-3</v>
      </c>
      <c r="AD467">
        <f>LN('EDA &amp; Statistics'!M489/'EDA &amp; Statistics'!M488)</f>
        <v>9.4461140357311908E-3</v>
      </c>
      <c r="AE467">
        <f>LN('EDA &amp; Statistics'!N489/'EDA &amp; Statistics'!N488)</f>
        <v>4.466303982545025E-3</v>
      </c>
      <c r="AF467">
        <f>LN('EDA &amp; Statistics'!O489/'EDA &amp; Statistics'!O488)</f>
        <v>3.226538674202428E-3</v>
      </c>
      <c r="AG467">
        <f>LN('EDA &amp; Statistics'!P489/'EDA &amp; Statistics'!P488)</f>
        <v>-3.7203067166266526E-3</v>
      </c>
    </row>
    <row r="468" spans="1:33" x14ac:dyDescent="0.3">
      <c r="A468" s="9">
        <v>39363</v>
      </c>
      <c r="B468">
        <f>'EDA &amp; Statistics'!B490/'EDA &amp; Statistics'!B489-1</f>
        <v>0</v>
      </c>
      <c r="C468">
        <f>'EDA &amp; Statistics'!C490/'EDA &amp; Statistics'!C489-1</f>
        <v>0</v>
      </c>
      <c r="D468">
        <f>'EDA &amp; Statistics'!D490/'EDA &amp; Statistics'!D489-1</f>
        <v>0</v>
      </c>
      <c r="E468">
        <f>'EDA &amp; Statistics'!E490/'EDA &amp; Statistics'!E489-1</f>
        <v>0</v>
      </c>
      <c r="F468">
        <f>'EDA &amp; Statistics'!F490/'EDA &amp; Statistics'!F489-1</f>
        <v>0</v>
      </c>
      <c r="G468">
        <f>'EDA &amp; Statistics'!G490/'EDA &amp; Statistics'!G489-1</f>
        <v>0</v>
      </c>
      <c r="H468">
        <f>'EDA &amp; Statistics'!H490/'EDA &amp; Statistics'!H489-1</f>
        <v>8.9030577164002089E-3</v>
      </c>
      <c r="I468">
        <f>'EDA &amp; Statistics'!I490/'EDA &amp; Statistics'!I489-1</f>
        <v>5.8737095725585053E-3</v>
      </c>
      <c r="J468">
        <f>'EDA &amp; Statistics'!J490/'EDA &amp; Statistics'!J489-1</f>
        <v>0</v>
      </c>
      <c r="K468">
        <f>'EDA &amp; Statistics'!K490/'EDA &amp; Statistics'!K489-1</f>
        <v>0</v>
      </c>
      <c r="L468">
        <f>'EDA &amp; Statistics'!L490/'EDA &amp; Statistics'!L489-1</f>
        <v>6.6245518399088432E-4</v>
      </c>
      <c r="M468">
        <f>'EDA &amp; Statistics'!M490/'EDA &amp; Statistics'!M489-1</f>
        <v>6.4108109176563843E-4</v>
      </c>
      <c r="N468">
        <f>'EDA &amp; Statistics'!N490/'EDA &amp; Statistics'!N489-1</f>
        <v>4.9019028692081079E-3</v>
      </c>
      <c r="O468">
        <f>'EDA &amp; Statistics'!O490/'EDA &amp; Statistics'!O489-1</f>
        <v>1.380611471583082E-3</v>
      </c>
      <c r="P468">
        <f>'EDA &amp; Statistics'!P490/'EDA &amp; Statistics'!P489-1</f>
        <v>0</v>
      </c>
      <c r="R468" s="9">
        <v>39363</v>
      </c>
      <c r="S468">
        <f>LN('EDA &amp; Statistics'!B490/'EDA &amp; Statistics'!B489)</f>
        <v>0</v>
      </c>
      <c r="T468">
        <f>LN('EDA &amp; Statistics'!C490/'EDA &amp; Statistics'!C489)</f>
        <v>0</v>
      </c>
      <c r="U468">
        <f>LN('EDA &amp; Statistics'!D490/'EDA &amp; Statistics'!D489)</f>
        <v>0</v>
      </c>
      <c r="V468">
        <f>LN('EDA &amp; Statistics'!E490/'EDA &amp; Statistics'!E489)</f>
        <v>0</v>
      </c>
      <c r="W468">
        <f>LN('EDA &amp; Statistics'!F490/'EDA &amp; Statistics'!F489)</f>
        <v>0</v>
      </c>
      <c r="X468">
        <f>LN('EDA &amp; Statistics'!G490/'EDA &amp; Statistics'!G489)</f>
        <v>0</v>
      </c>
      <c r="Y468">
        <f>LN('EDA &amp; Statistics'!H490/'EDA &amp; Statistics'!H489)</f>
        <v>8.8636591703932493E-3</v>
      </c>
      <c r="Z468">
        <f>LN('EDA &amp; Statistics'!I490/'EDA &amp; Statistics'!I489)</f>
        <v>5.8565265928769115E-3</v>
      </c>
      <c r="AA468">
        <f>LN('EDA &amp; Statistics'!J490/'EDA &amp; Statistics'!J489)</f>
        <v>0</v>
      </c>
      <c r="AB468">
        <f>LN('EDA &amp; Statistics'!K490/'EDA &amp; Statistics'!K489)</f>
        <v>0</v>
      </c>
      <c r="AC468">
        <f>LN('EDA &amp; Statistics'!L490/'EDA &amp; Statistics'!L489)</f>
        <v>6.6223585741282645E-4</v>
      </c>
      <c r="AD468">
        <f>LN('EDA &amp; Statistics'!M490/'EDA &amp; Statistics'!M489)</f>
        <v>6.4087568706522021E-4</v>
      </c>
      <c r="AE468">
        <f>LN('EDA &amp; Statistics'!N490/'EDA &amp; Statistics'!N489)</f>
        <v>4.8899276615972202E-3</v>
      </c>
      <c r="AF468">
        <f>LN('EDA &amp; Statistics'!O490/'EDA &amp; Statistics'!O489)</f>
        <v>1.3796593038470602E-3</v>
      </c>
      <c r="AG468">
        <f>LN('EDA &amp; Statistics'!P490/'EDA &amp; Statistics'!P489)</f>
        <v>0</v>
      </c>
    </row>
    <row r="469" spans="1:33" x14ac:dyDescent="0.3">
      <c r="A469" s="9">
        <v>39364</v>
      </c>
      <c r="B469">
        <f>'EDA &amp; Statistics'!B491/'EDA &amp; Statistics'!B490-1</f>
        <v>6.1737818261264898E-3</v>
      </c>
      <c r="C469">
        <f>'EDA &amp; Statistics'!C491/'EDA &amp; Statistics'!C490-1</f>
        <v>3.8169652024848677E-3</v>
      </c>
      <c r="D469">
        <f>'EDA &amp; Statistics'!D491/'EDA &amp; Statistics'!D490-1</f>
        <v>3.4205819909516322E-4</v>
      </c>
      <c r="E469">
        <f>'EDA &amp; Statistics'!E491/'EDA &amp; Statistics'!E490-1</f>
        <v>1.6285315233296238E-2</v>
      </c>
      <c r="F469">
        <f>'EDA &amp; Statistics'!F491/'EDA &amp; Statistics'!F490-1</f>
        <v>1.3157945370521729E-2</v>
      </c>
      <c r="G469">
        <f>'EDA &amp; Statistics'!G491/'EDA &amp; Statistics'!G490-1</f>
        <v>1.0040199224740531E-2</v>
      </c>
      <c r="H469">
        <f>'EDA &amp; Statistics'!H491/'EDA &amp; Statistics'!H490-1</f>
        <v>-7.2486609524855528E-3</v>
      </c>
      <c r="I469">
        <f>'EDA &amp; Statistics'!I491/'EDA &amp; Statistics'!I490-1</f>
        <v>-1.1678821141581586E-2</v>
      </c>
      <c r="J469">
        <f>'EDA &amp; Statistics'!J491/'EDA &amp; Statistics'!J490-1</f>
        <v>1.2809130624982012E-2</v>
      </c>
      <c r="K469">
        <f>'EDA &amp; Statistics'!K491/'EDA &amp; Statistics'!K490-1</f>
        <v>1.5596302277451235E-2</v>
      </c>
      <c r="L469">
        <f>'EDA &amp; Statistics'!L491/'EDA &amp; Statistics'!L490-1</f>
        <v>-6.6196401983819042E-3</v>
      </c>
      <c r="M469">
        <f>'EDA &amp; Statistics'!M491/'EDA &amp; Statistics'!M490-1</f>
        <v>-8.541524899340347E-3</v>
      </c>
      <c r="N469">
        <f>'EDA &amp; Statistics'!N491/'EDA &amp; Statistics'!N490-1</f>
        <v>-6.2083988640829757E-3</v>
      </c>
      <c r="O469">
        <f>'EDA &amp; Statistics'!O491/'EDA &amp; Statistics'!O490-1</f>
        <v>-1.0110262455902408E-2</v>
      </c>
      <c r="P469">
        <f>'EDA &amp; Statistics'!P491/'EDA &amp; Statistics'!P490-1</f>
        <v>-6.0247164836828571E-3</v>
      </c>
      <c r="R469" s="9">
        <v>39364</v>
      </c>
      <c r="S469">
        <f>LN('EDA &amp; Statistics'!B491/'EDA &amp; Statistics'!B490)</f>
        <v>6.1548021127893473E-3</v>
      </c>
      <c r="T469">
        <f>LN('EDA &amp; Statistics'!C491/'EDA &amp; Statistics'!C490)</f>
        <v>3.8096990746418632E-3</v>
      </c>
      <c r="U469">
        <f>LN('EDA &amp; Statistics'!D491/'EDA &amp; Statistics'!D490)</f>
        <v>3.4199971052666192E-4</v>
      </c>
      <c r="V469">
        <f>LN('EDA &amp; Statistics'!E491/'EDA &amp; Statistics'!E490)</f>
        <v>1.6154131813166238E-2</v>
      </c>
      <c r="W469">
        <f>LN('EDA &amp; Statistics'!F491/'EDA &amp; Statistics'!F490)</f>
        <v>1.3072131543450889E-2</v>
      </c>
      <c r="X469">
        <f>LN('EDA &amp; Statistics'!G491/'EDA &amp; Statistics'!G490)</f>
        <v>9.990131273735223E-3</v>
      </c>
      <c r="Y469">
        <f>LN('EDA &amp; Statistics'!H491/'EDA &amp; Statistics'!H490)</f>
        <v>-7.2750601451792522E-3</v>
      </c>
      <c r="Z469">
        <f>LN('EDA &amp; Statistics'!I491/'EDA &amp; Statistics'!I490)</f>
        <v>-1.1747554245051372E-2</v>
      </c>
      <c r="AA469">
        <f>LN('EDA &amp; Statistics'!J491/'EDA &amp; Statistics'!J490)</f>
        <v>1.2727787597175279E-2</v>
      </c>
      <c r="AB469">
        <f>LN('EDA &amp; Statistics'!K491/'EDA &amp; Statistics'!K490)</f>
        <v>1.5475929917625836E-2</v>
      </c>
      <c r="AC469">
        <f>LN('EDA &amp; Statistics'!L491/'EDA &amp; Statistics'!L490)</f>
        <v>-6.6416471892317454E-3</v>
      </c>
      <c r="AD469">
        <f>LN('EDA &amp; Statistics'!M491/'EDA &amp; Statistics'!M490)</f>
        <v>-8.5782127861940317E-3</v>
      </c>
      <c r="AE469">
        <f>LN('EDA &amp; Statistics'!N491/'EDA &amp; Statistics'!N490)</f>
        <v>-6.2277511115357625E-3</v>
      </c>
      <c r="AF469">
        <f>LN('EDA &amp; Statistics'!O491/'EDA &amp; Statistics'!O490)</f>
        <v>-1.0161718274376225E-2</v>
      </c>
      <c r="AG469">
        <f>LN('EDA &amp; Statistics'!P491/'EDA &amp; Statistics'!P490)</f>
        <v>-6.0429383124684594E-3</v>
      </c>
    </row>
    <row r="470" spans="1:33" x14ac:dyDescent="0.3">
      <c r="A470" s="9">
        <v>39365</v>
      </c>
      <c r="B470">
        <f>'EDA &amp; Statistics'!B492/'EDA &amp; Statistics'!B491-1</f>
        <v>1.7918308343856104E-4</v>
      </c>
      <c r="C470">
        <f>'EDA &amp; Statistics'!C492/'EDA &amp; Statistics'!C491-1</f>
        <v>-1.4930709092866312E-3</v>
      </c>
      <c r="D470">
        <f>'EDA &amp; Statistics'!D492/'EDA &amp; Statistics'!D491-1</f>
        <v>-1.3272600037249616E-3</v>
      </c>
      <c r="E470">
        <f>'EDA &amp; Statistics'!E492/'EDA &amp; Statistics'!E491-1</f>
        <v>1.6574447960838956E-2</v>
      </c>
      <c r="F470">
        <f>'EDA &amp; Statistics'!F492/'EDA &amp; Statistics'!F491-1</f>
        <v>1.1255420977845709E-2</v>
      </c>
      <c r="G470">
        <f>'EDA &amp; Statistics'!G492/'EDA &amp; Statistics'!G491-1</f>
        <v>5.9642247632751832E-3</v>
      </c>
      <c r="H470">
        <f>'EDA &amp; Statistics'!H492/'EDA &amp; Statistics'!H491-1</f>
        <v>7.3015876860365037E-3</v>
      </c>
      <c r="I470">
        <f>'EDA &amp; Statistics'!I492/'EDA &amp; Statistics'!I491-1</f>
        <v>5.9084138797225183E-3</v>
      </c>
      <c r="J470">
        <f>'EDA &amp; Statistics'!J492/'EDA &amp; Statistics'!J491-1</f>
        <v>7.0263332711961723E-4</v>
      </c>
      <c r="K470">
        <f>'EDA &amp; Statistics'!K492/'EDA &amp; Statistics'!K491-1</f>
        <v>1.8070707328288194E-4</v>
      </c>
      <c r="L470">
        <f>'EDA &amp; Statistics'!L492/'EDA &amp; Statistics'!L491-1</f>
        <v>1.0439789615456663E-2</v>
      </c>
      <c r="M470">
        <f>'EDA &amp; Statistics'!M492/'EDA &amp; Statistics'!M491-1</f>
        <v>8.399748713089128E-3</v>
      </c>
      <c r="N470">
        <f>'EDA &amp; Statistics'!N492/'EDA &amp; Statistics'!N491-1</f>
        <v>1.7849157574914676E-2</v>
      </c>
      <c r="O470">
        <f>'EDA &amp; Statistics'!O492/'EDA &amp; Statistics'!O491-1</f>
        <v>1.3927540590041865E-2</v>
      </c>
      <c r="P470">
        <f>'EDA &amp; Statistics'!P492/'EDA &amp; Statistics'!P491-1</f>
        <v>4.2423305582750537E-3</v>
      </c>
      <c r="R470" s="9">
        <v>39365</v>
      </c>
      <c r="S470">
        <f>LN('EDA &amp; Statistics'!B492/'EDA &amp; Statistics'!B491)</f>
        <v>1.7916703206725994E-4</v>
      </c>
      <c r="T470">
        <f>LN('EDA &amp; Statistics'!C492/'EDA &amp; Statistics'!C491)</f>
        <v>-1.4941866503820503E-3</v>
      </c>
      <c r="U470">
        <f>LN('EDA &amp; Statistics'!D492/'EDA &amp; Statistics'!D491)</f>
        <v>-1.3281415934358878E-3</v>
      </c>
      <c r="V470">
        <f>LN('EDA &amp; Statistics'!E492/'EDA &amp; Statistics'!E491)</f>
        <v>1.6438590913323805E-2</v>
      </c>
      <c r="W470">
        <f>LN('EDA &amp; Statistics'!F492/'EDA &amp; Statistics'!F491)</f>
        <v>1.1192550046500832E-2</v>
      </c>
      <c r="X470">
        <f>LN('EDA &amp; Statistics'!G492/'EDA &amp; Statistics'!G491)</f>
        <v>5.946509179677705E-3</v>
      </c>
      <c r="Y470">
        <f>LN('EDA &amp; Statistics'!H492/'EDA &amp; Statistics'!H491)</f>
        <v>7.2750601451792808E-3</v>
      </c>
      <c r="Z470">
        <f>LN('EDA &amp; Statistics'!I492/'EDA &amp; Statistics'!I491)</f>
        <v>5.8910276521744282E-3</v>
      </c>
      <c r="AA470">
        <f>LN('EDA &amp; Statistics'!J492/'EDA &amp; Statistics'!J491)</f>
        <v>7.0238659589105237E-4</v>
      </c>
      <c r="AB470">
        <f>LN('EDA &amp; Statistics'!K492/'EDA &amp; Statistics'!K491)</f>
        <v>1.8069074772644744E-4</v>
      </c>
      <c r="AC470">
        <f>LN('EDA &amp; Statistics'!L492/'EDA &amp; Statistics'!L491)</f>
        <v>1.0385671341573491E-2</v>
      </c>
      <c r="AD470">
        <f>LN('EDA &amp; Statistics'!M492/'EDA &amp; Statistics'!M491)</f>
        <v>8.3646671379127326E-3</v>
      </c>
      <c r="AE470">
        <f>LN('EDA &amp; Statistics'!N492/'EDA &amp; Statistics'!N491)</f>
        <v>1.7691731879069746E-2</v>
      </c>
      <c r="AF470">
        <f>LN('EDA &amp; Statistics'!O492/'EDA &amp; Statistics'!O491)</f>
        <v>1.3831443631496951E-2</v>
      </c>
      <c r="AG470">
        <f>LN('EDA &amp; Statistics'!P492/'EDA &amp; Statistics'!P491)</f>
        <v>4.2333572435519643E-3</v>
      </c>
    </row>
    <row r="471" spans="1:33" x14ac:dyDescent="0.3">
      <c r="A471" s="9">
        <v>39366</v>
      </c>
      <c r="B471">
        <f>'EDA &amp; Statistics'!B493/'EDA &amp; Statistics'!B492-1</f>
        <v>-1.3504017787337563E-2</v>
      </c>
      <c r="C471">
        <f>'EDA &amp; Statistics'!C493/'EDA &amp; Statistics'!C492-1</f>
        <v>-3.9876344637034267E-3</v>
      </c>
      <c r="D471">
        <f>'EDA &amp; Statistics'!D493/'EDA &amp; Statistics'!D492-1</f>
        <v>-9.4969082991558373E-5</v>
      </c>
      <c r="E471">
        <f>'EDA &amp; Statistics'!E493/'EDA &amp; Statistics'!E492-1</f>
        <v>-2.6281004636385941E-4</v>
      </c>
      <c r="F471">
        <f>'EDA &amp; Statistics'!F493/'EDA &amp; Statistics'!F492-1</f>
        <v>8.5610230704258328E-4</v>
      </c>
      <c r="G471">
        <f>'EDA &amp; Statistics'!G493/'EDA &amp; Statistics'!G492-1</f>
        <v>1.9762669544192146E-3</v>
      </c>
      <c r="H471">
        <f>'EDA &amp; Statistics'!H493/'EDA &amp; Statistics'!H492-1</f>
        <v>3.1515884515243009E-3</v>
      </c>
      <c r="I471">
        <f>'EDA &amp; Statistics'!I493/'EDA &amp; Statistics'!I492-1</f>
        <v>7.3421719757689186E-3</v>
      </c>
      <c r="J471">
        <f>'EDA &amp; Statistics'!J493/'EDA &amp; Statistics'!J492-1</f>
        <v>-1.2287114854191428E-3</v>
      </c>
      <c r="K471">
        <f>'EDA &amp; Statistics'!K493/'EDA &amp; Statistics'!K492-1</f>
        <v>-2.5288906810860823E-3</v>
      </c>
      <c r="L471">
        <f>'EDA &amp; Statistics'!L493/'EDA &amp; Statistics'!L492-1</f>
        <v>5.2759219550975178E-3</v>
      </c>
      <c r="M471">
        <f>'EDA &amp; Statistics'!M493/'EDA &amp; Statistics'!M492-1</f>
        <v>5.5531870992027166E-3</v>
      </c>
      <c r="N471">
        <f>'EDA &amp; Statistics'!N493/'EDA &amp; Statistics'!N492-1</f>
        <v>-2.191987647137017E-3</v>
      </c>
      <c r="O471">
        <f>'EDA &amp; Statistics'!O493/'EDA &amp; Statistics'!O492-1</f>
        <v>3.2051142094853269E-3</v>
      </c>
      <c r="P471">
        <f>'EDA &amp; Statistics'!P493/'EDA &amp; Statistics'!P492-1</f>
        <v>2.7408404435220746E-3</v>
      </c>
      <c r="R471" s="9">
        <v>39366</v>
      </c>
      <c r="S471">
        <f>LN('EDA &amp; Statistics'!B493/'EDA &amp; Statistics'!B492)</f>
        <v>-1.3596026297489667E-2</v>
      </c>
      <c r="T471">
        <f>LN('EDA &amp; Statistics'!C493/'EDA &amp; Statistics'!C492)</f>
        <v>-3.9956062775218272E-3</v>
      </c>
      <c r="U471">
        <f>LN('EDA &amp; Statistics'!D493/'EDA &amp; Statistics'!D492)</f>
        <v>-9.4973592840453568E-5</v>
      </c>
      <c r="V471">
        <f>LN('EDA &amp; Statistics'!E493/'EDA &amp; Statistics'!E492)</f>
        <v>-2.6284458697597345E-4</v>
      </c>
      <c r="W471">
        <f>LN('EDA &amp; Statistics'!F493/'EDA &amp; Statistics'!F492)</f>
        <v>8.5573606047730205E-4</v>
      </c>
      <c r="X471">
        <f>LN('EDA &amp; Statistics'!G493/'EDA &amp; Statistics'!G492)</f>
        <v>1.9743167079307239E-3</v>
      </c>
      <c r="Y471">
        <f>LN('EDA &amp; Statistics'!H493/'EDA &amp; Statistics'!H492)</f>
        <v>3.1466326064331033E-3</v>
      </c>
      <c r="Z471">
        <f>LN('EDA &amp; Statistics'!I493/'EDA &amp; Statistics'!I492)</f>
        <v>7.315349441530828E-3</v>
      </c>
      <c r="AA471">
        <f>LN('EDA &amp; Statistics'!J493/'EDA &amp; Statistics'!J492)</f>
        <v>-1.2294669702883742E-3</v>
      </c>
      <c r="AB471">
        <f>LN('EDA &amp; Statistics'!K493/'EDA &amp; Statistics'!K492)</f>
        <v>-2.5320937263649886E-3</v>
      </c>
      <c r="AC471">
        <f>LN('EDA &amp; Statistics'!L493/'EDA &amp; Statistics'!L492)</f>
        <v>5.2620530383540708E-3</v>
      </c>
      <c r="AD471">
        <f>LN('EDA &amp; Statistics'!M493/'EDA &amp; Statistics'!M492)</f>
        <v>5.5378250018828555E-3</v>
      </c>
      <c r="AE471">
        <f>LN('EDA &amp; Statistics'!N493/'EDA &amp; Statistics'!N492)</f>
        <v>-2.1943935685359156E-3</v>
      </c>
      <c r="AF471">
        <f>LN('EDA &amp; Statistics'!O493/'EDA &amp; Statistics'!O492)</f>
        <v>3.1999887797423995E-3</v>
      </c>
      <c r="AG471">
        <f>LN('EDA &amp; Statistics'!P493/'EDA &amp; Statistics'!P492)</f>
        <v>2.7370911895291876E-3</v>
      </c>
    </row>
    <row r="472" spans="1:33" x14ac:dyDescent="0.3">
      <c r="A472" s="9">
        <v>39367</v>
      </c>
      <c r="B472">
        <f>'EDA &amp; Statistics'!B494/'EDA &amp; Statistics'!B493-1</f>
        <v>7.1952236094030564E-3</v>
      </c>
      <c r="C472">
        <f>'EDA &amp; Statistics'!C494/'EDA &amp; Statistics'!C493-1</f>
        <v>1.0609543062007454E-2</v>
      </c>
      <c r="D472">
        <f>'EDA &amp; Statistics'!D494/'EDA &amp; Statistics'!D493-1</f>
        <v>7.2154384959741691E-3</v>
      </c>
      <c r="E472">
        <f>'EDA &amp; Statistics'!E494/'EDA &amp; Statistics'!E493-1</f>
        <v>-4.0049794781973347E-2</v>
      </c>
      <c r="F472">
        <f>'EDA &amp; Statistics'!F494/'EDA &amp; Statistics'!F493-1</f>
        <v>-2.9940071886977226E-2</v>
      </c>
      <c r="G472">
        <f>'EDA &amp; Statistics'!G494/'EDA &amp; Statistics'!G493-1</f>
        <v>-1.9723878368340331E-2</v>
      </c>
      <c r="H472">
        <f>'EDA &amp; Statistics'!H494/'EDA &amp; Statistics'!H493-1</f>
        <v>1.5708061214323443E-3</v>
      </c>
      <c r="I472">
        <f>'EDA &amp; Statistics'!I494/'EDA &amp; Statistics'!I493-1</f>
        <v>1.4576897740605776E-3</v>
      </c>
      <c r="J472">
        <f>'EDA &amp; Statistics'!J494/'EDA &amp; Statistics'!J493-1</f>
        <v>-2.1090113069233141E-3</v>
      </c>
      <c r="K472">
        <f>'EDA &amp; Statistics'!K494/'EDA &amp; Statistics'!K493-1</f>
        <v>0</v>
      </c>
      <c r="L472">
        <f>'EDA &amp; Statistics'!L494/'EDA &amp; Statistics'!L493-1</f>
        <v>1.0715124361384332E-2</v>
      </c>
      <c r="M472">
        <f>'EDA &amp; Statistics'!M494/'EDA &amp; Statistics'!M493-1</f>
        <v>8.2837792726146997E-3</v>
      </c>
      <c r="N472">
        <f>'EDA &amp; Statistics'!N494/'EDA &amp; Statistics'!N493-1</f>
        <v>8.7872958514749744E-3</v>
      </c>
      <c r="O472">
        <f>'EDA &amp; Statistics'!O494/'EDA &amp; Statistics'!O493-1</f>
        <v>9.5847098714649803E-3</v>
      </c>
      <c r="P472">
        <f>'EDA &amp; Statistics'!P494/'EDA &amp; Statistics'!P493-1</f>
        <v>-9.2422342545805947E-7</v>
      </c>
      <c r="R472" s="9">
        <v>39367</v>
      </c>
      <c r="S472">
        <f>LN('EDA &amp; Statistics'!B494/'EDA &amp; Statistics'!B493)</f>
        <v>7.1694614903331727E-3</v>
      </c>
      <c r="T472">
        <f>LN('EDA &amp; Statistics'!C494/'EDA &amp; Statistics'!C493)</f>
        <v>1.0553656797648523E-2</v>
      </c>
      <c r="U472">
        <f>LN('EDA &amp; Statistics'!D494/'EDA &amp; Statistics'!D493)</f>
        <v>7.1895317639393136E-3</v>
      </c>
      <c r="V472">
        <f>LN('EDA &amp; Statistics'!E494/'EDA &amp; Statistics'!E493)</f>
        <v>-4.0873865430083083E-2</v>
      </c>
      <c r="W472">
        <f>LN('EDA &amp; Statistics'!F494/'EDA &amp; Statistics'!F493)</f>
        <v>-3.0397427833293217E-2</v>
      </c>
      <c r="X472">
        <f>LN('EDA &amp; Statistics'!G494/'EDA &amp; Statistics'!G493)</f>
        <v>-1.9920990236503306E-2</v>
      </c>
      <c r="Y472">
        <f>LN('EDA &amp; Statistics'!H494/'EDA &amp; Statistics'!H493)</f>
        <v>1.5695736959289973E-3</v>
      </c>
      <c r="Z472">
        <f>LN('EDA &amp; Statistics'!I494/'EDA &amp; Statistics'!I493)</f>
        <v>1.4566283756564122E-3</v>
      </c>
      <c r="AA472">
        <f>LN('EDA &amp; Statistics'!J494/'EDA &amp; Statistics'!J493)</f>
        <v>-2.1112384031346915E-3</v>
      </c>
      <c r="AB472">
        <f>LN('EDA &amp; Statistics'!K494/'EDA &amp; Statistics'!K493)</f>
        <v>0</v>
      </c>
      <c r="AC472">
        <f>LN('EDA &amp; Statistics'!L494/'EDA &amp; Statistics'!L493)</f>
        <v>1.0658124230490458E-2</v>
      </c>
      <c r="AD472">
        <f>LN('EDA &amp; Statistics'!M494/'EDA &amp; Statistics'!M493)</f>
        <v>8.2496570840367121E-3</v>
      </c>
      <c r="AE472">
        <f>LN('EDA &amp; Statistics'!N494/'EDA &amp; Statistics'!N493)</f>
        <v>8.748912262030872E-3</v>
      </c>
      <c r="AF472">
        <f>LN('EDA &amp; Statistics'!O494/'EDA &amp; Statistics'!O493)</f>
        <v>9.5390679510887078E-3</v>
      </c>
      <c r="AG472">
        <f>LN('EDA &amp; Statistics'!P494/'EDA &amp; Statistics'!P493)</f>
        <v>-9.2422385255279265E-7</v>
      </c>
    </row>
    <row r="473" spans="1:33" x14ac:dyDescent="0.3">
      <c r="A473" s="9">
        <v>39370</v>
      </c>
      <c r="B473">
        <f>'EDA &amp; Statistics'!B495/'EDA &amp; Statistics'!B494-1</f>
        <v>-3.5735903792778467E-3</v>
      </c>
      <c r="C473">
        <f>'EDA &amp; Statistics'!C495/'EDA &amp; Statistics'!C494-1</f>
        <v>-3.6644252754576279E-3</v>
      </c>
      <c r="D473">
        <f>'EDA &amp; Statistics'!D495/'EDA &amp; Statistics'!D494-1</f>
        <v>-6.5981424700767288E-4</v>
      </c>
      <c r="E473">
        <f>'EDA &amp; Statistics'!E495/'EDA &amp; Statistics'!E494-1</f>
        <v>0</v>
      </c>
      <c r="F473">
        <f>'EDA &amp; Statistics'!F495/'EDA &amp; Statistics'!F494-1</f>
        <v>0</v>
      </c>
      <c r="G473">
        <f>'EDA &amp; Statistics'!G495/'EDA &amp; Statistics'!G494-1</f>
        <v>0</v>
      </c>
      <c r="H473">
        <f>'EDA &amp; Statistics'!H495/'EDA &amp; Statistics'!H494-1</f>
        <v>9.4102797148041262E-3</v>
      </c>
      <c r="I473">
        <f>'EDA &amp; Statistics'!I495/'EDA &amp; Statistics'!I494-1</f>
        <v>5.2402114075276174E-3</v>
      </c>
      <c r="J473">
        <f>'EDA &amp; Statistics'!J495/'EDA &amp; Statistics'!J494-1</f>
        <v>2.8178909977443212E-3</v>
      </c>
      <c r="K473">
        <f>'EDA &amp; Statistics'!K495/'EDA &amp; Statistics'!K494-1</f>
        <v>1.0865186031769891E-3</v>
      </c>
      <c r="L473">
        <f>'EDA &amp; Statistics'!L495/'EDA &amp; Statistics'!L494-1</f>
        <v>3.8943418868617741E-3</v>
      </c>
      <c r="M473">
        <f>'EDA &amp; Statistics'!M495/'EDA &amp; Statistics'!M494-1</f>
        <v>2.1065413074861095E-3</v>
      </c>
      <c r="N473">
        <f>'EDA &amp; Statistics'!N495/'EDA &amp; Statistics'!N494-1</f>
        <v>6.097617708171077E-3</v>
      </c>
      <c r="O473">
        <f>'EDA &amp; Statistics'!O495/'EDA &amp; Statistics'!O494-1</f>
        <v>2.2603632533262363E-3</v>
      </c>
      <c r="P473">
        <f>'EDA &amp; Statistics'!P495/'EDA &amp; Statistics'!P494-1</f>
        <v>-2.5537157050826709E-3</v>
      </c>
      <c r="R473" s="9">
        <v>39370</v>
      </c>
      <c r="S473">
        <f>LN('EDA &amp; Statistics'!B495/'EDA &amp; Statistics'!B494)</f>
        <v>-3.5799909065019754E-3</v>
      </c>
      <c r="T473">
        <f>LN('EDA &amp; Statistics'!C495/'EDA &amp; Statistics'!C494)</f>
        <v>-3.6711557289506899E-3</v>
      </c>
      <c r="U473">
        <f>LN('EDA &amp; Statistics'!D495/'EDA &amp; Statistics'!D494)</f>
        <v>-6.6003202022646727E-4</v>
      </c>
      <c r="V473">
        <f>LN('EDA &amp; Statistics'!E495/'EDA &amp; Statistics'!E494)</f>
        <v>0</v>
      </c>
      <c r="W473">
        <f>LN('EDA &amp; Statistics'!F495/'EDA &amp; Statistics'!F494)</f>
        <v>0</v>
      </c>
      <c r="X473">
        <f>LN('EDA &amp; Statistics'!G495/'EDA &amp; Statistics'!G494)</f>
        <v>0</v>
      </c>
      <c r="Y473">
        <f>LN('EDA &amp; Statistics'!H495/'EDA &amp; Statistics'!H494)</f>
        <v>9.3662788575104398E-3</v>
      </c>
      <c r="Z473">
        <f>LN('EDA &amp; Statistics'!I495/'EDA &amp; Statistics'!I494)</f>
        <v>5.2265292770859338E-3</v>
      </c>
      <c r="AA473">
        <f>LN('EDA &amp; Statistics'!J495/'EDA &amp; Statistics'!J494)</f>
        <v>2.8139281856761752E-3</v>
      </c>
      <c r="AB473">
        <f>LN('EDA &amp; Statistics'!K495/'EDA &amp; Statistics'!K494)</f>
        <v>1.085928769044641E-3</v>
      </c>
      <c r="AC473">
        <f>LN('EDA &amp; Statistics'!L495/'EDA &amp; Statistics'!L494)</f>
        <v>3.8867785672382282E-3</v>
      </c>
      <c r="AD473">
        <f>LN('EDA &amp; Statistics'!M495/'EDA &amp; Statistics'!M494)</f>
        <v>2.1043256603685465E-3</v>
      </c>
      <c r="AE473">
        <f>LN('EDA &amp; Statistics'!N495/'EDA &amp; Statistics'!N494)</f>
        <v>6.0791024651082135E-3</v>
      </c>
      <c r="AF473">
        <f>LN('EDA &amp; Statistics'!O495/'EDA &amp; Statistics'!O494)</f>
        <v>2.257812475374417E-3</v>
      </c>
      <c r="AG473">
        <f>LN('EDA &amp; Statistics'!P495/'EDA &amp; Statistics'!P494)</f>
        <v>-2.5569819990096006E-3</v>
      </c>
    </row>
    <row r="474" spans="1:33" x14ac:dyDescent="0.3">
      <c r="A474" s="9">
        <v>39371</v>
      </c>
      <c r="B474">
        <f>'EDA &amp; Statistics'!B496/'EDA &amp; Statistics'!B495-1</f>
        <v>-1.0252379373476228E-2</v>
      </c>
      <c r="C474">
        <f>'EDA &amp; Statistics'!C496/'EDA &amp; Statistics'!C495-1</f>
        <v>-9.8409515887066812E-3</v>
      </c>
      <c r="D474">
        <f>'EDA &amp; Statistics'!D496/'EDA &amp; Statistics'!D495-1</f>
        <v>-3.018349459831926E-3</v>
      </c>
      <c r="E474">
        <f>'EDA &amp; Statistics'!E496/'EDA &amp; Statistics'!E495-1</f>
        <v>-2.6755827667795939E-3</v>
      </c>
      <c r="F474">
        <f>'EDA &amp; Statistics'!F496/'EDA &amp; Statistics'!F495-1</f>
        <v>0</v>
      </c>
      <c r="G474">
        <f>'EDA &amp; Statistics'!G496/'EDA &amp; Statistics'!G495-1</f>
        <v>2.6827607151163058E-3</v>
      </c>
      <c r="H474">
        <f>'EDA &amp; Statistics'!H496/'EDA &amp; Statistics'!H495-1</f>
        <v>-4.6612389023854561E-3</v>
      </c>
      <c r="I474">
        <f>'EDA &amp; Statistics'!I496/'EDA &amp; Statistics'!I495-1</f>
        <v>5.7916449514494595E-4</v>
      </c>
      <c r="J474">
        <f>'EDA &amp; Statistics'!J496/'EDA &amp; Statistics'!J495-1</f>
        <v>2.1075298467909676E-3</v>
      </c>
      <c r="K474">
        <f>'EDA &amp; Statistics'!K496/'EDA &amp; Statistics'!K495-1</f>
        <v>5.426972836152899E-3</v>
      </c>
      <c r="L474">
        <f>'EDA &amp; Statistics'!L496/'EDA &amp; Statistics'!L495-1</f>
        <v>-1.2931125289480372E-3</v>
      </c>
      <c r="M474">
        <f>'EDA &amp; Statistics'!M496/'EDA &amp; Statistics'!M495-1</f>
        <v>1.6817105433035717E-3</v>
      </c>
      <c r="N474">
        <f>'EDA &amp; Statistics'!N496/'EDA &amp; Statistics'!N495-1</f>
        <v>-8.2251312086570882E-3</v>
      </c>
      <c r="O474">
        <f>'EDA &amp; Statistics'!O496/'EDA &amp; Statistics'!O495-1</f>
        <v>-2.706335847357022E-3</v>
      </c>
      <c r="P474">
        <f>'EDA &amp; Statistics'!P496/'EDA &amp; Statistics'!P495-1</f>
        <v>3.0669304136410336E-3</v>
      </c>
      <c r="R474" s="9">
        <v>39371</v>
      </c>
      <c r="S474">
        <f>LN('EDA &amp; Statistics'!B496/'EDA &amp; Statistics'!B495)</f>
        <v>-1.0305297013412847E-2</v>
      </c>
      <c r="T474">
        <f>LN('EDA &amp; Statistics'!C496/'EDA &amp; Statistics'!C495)</f>
        <v>-9.8896937962253285E-3</v>
      </c>
      <c r="U474">
        <f>LN('EDA &amp; Statistics'!D496/'EDA &amp; Statistics'!D495)</f>
        <v>-3.0229138635202964E-3</v>
      </c>
      <c r="V474">
        <f>LN('EDA &amp; Statistics'!E496/'EDA &amp; Statistics'!E495)</f>
        <v>-2.6791685357931841E-3</v>
      </c>
      <c r="W474">
        <f>LN('EDA &amp; Statistics'!F496/'EDA &amp; Statistics'!F495)</f>
        <v>0</v>
      </c>
      <c r="X474">
        <f>LN('EDA &amp; Statistics'!G496/'EDA &amp; Statistics'!G495)</f>
        <v>2.6791685357931377E-3</v>
      </c>
      <c r="Y474">
        <f>LN('EDA &amp; Statistics'!H496/'EDA &amp; Statistics'!H495)</f>
        <v>-4.6721363533730499E-3</v>
      </c>
      <c r="Z474">
        <f>LN('EDA &amp; Statistics'!I496/'EDA &amp; Statistics'!I495)</f>
        <v>5.7899684411728629E-4</v>
      </c>
      <c r="AA474">
        <f>LN('EDA &amp; Statistics'!J496/'EDA &amp; Statistics'!J495)</f>
        <v>2.10531212116541E-3</v>
      </c>
      <c r="AB474">
        <f>LN('EDA &amp; Statistics'!K496/'EDA &amp; Statistics'!K495)</f>
        <v>5.4122998816155329E-3</v>
      </c>
      <c r="AC474">
        <f>LN('EDA &amp; Statistics'!L496/'EDA &amp; Statistics'!L495)</f>
        <v>-1.2939493204091022E-3</v>
      </c>
      <c r="AD474">
        <f>LN('EDA &amp; Statistics'!M496/'EDA &amp; Statistics'!M495)</f>
        <v>1.6802980515076751E-3</v>
      </c>
      <c r="AE474">
        <f>LN('EDA &amp; Statistics'!N496/'EDA &amp; Statistics'!N495)</f>
        <v>-8.2591442365027995E-3</v>
      </c>
      <c r="AF474">
        <f>LN('EDA &amp; Statistics'!O496/'EDA &amp; Statistics'!O495)</f>
        <v>-2.7100045949534396E-3</v>
      </c>
      <c r="AG474">
        <f>LN('EDA &amp; Statistics'!P496/'EDA &amp; Statistics'!P495)</f>
        <v>3.0622369764083104E-3</v>
      </c>
    </row>
    <row r="475" spans="1:33" x14ac:dyDescent="0.3">
      <c r="A475" s="9">
        <v>39372</v>
      </c>
      <c r="B475">
        <f>'EDA &amp; Statistics'!B497/'EDA &amp; Statistics'!B496-1</f>
        <v>-1.7009729339056312E-2</v>
      </c>
      <c r="C475">
        <f>'EDA &amp; Statistics'!C497/'EDA &amp; Statistics'!C496-1</f>
        <v>-2.1383424162646048E-2</v>
      </c>
      <c r="D475">
        <f>'EDA &amp; Statistics'!D497/'EDA &amp; Statistics'!D496-1</f>
        <v>-1.9205305063911493E-2</v>
      </c>
      <c r="E475">
        <f>'EDA &amp; Statistics'!E497/'EDA &amp; Statistics'!E496-1</f>
        <v>-4.2400147109291519E-2</v>
      </c>
      <c r="F475">
        <f>'EDA &amp; Statistics'!F497/'EDA &amp; Statistics'!F496-1</f>
        <v>-3.5273418591031169E-2</v>
      </c>
      <c r="G475">
        <f>'EDA &amp; Statistics'!G497/'EDA &amp; Statistics'!G496-1</f>
        <v>-2.809365094664773E-2</v>
      </c>
      <c r="H475">
        <f>'EDA &amp; Statistics'!H497/'EDA &amp; Statistics'!H496-1</f>
        <v>-5.6197706834626437E-3</v>
      </c>
      <c r="I475">
        <f>'EDA &amp; Statistics'!I497/'EDA &amp; Statistics'!I496-1</f>
        <v>-2.8943533094293317E-3</v>
      </c>
      <c r="J475">
        <f>'EDA &amp; Statistics'!J497/'EDA &amp; Statistics'!J496-1</f>
        <v>-4.2061281579137688E-3</v>
      </c>
      <c r="K475">
        <f>'EDA &amp; Statistics'!K497/'EDA &amp; Statistics'!K496-1</f>
        <v>-6.6571200862266533E-3</v>
      </c>
      <c r="L475">
        <f>'EDA &amp; Statistics'!L497/'EDA &amp; Statistics'!L496-1</f>
        <v>-6.6896119261566911E-3</v>
      </c>
      <c r="M475">
        <f>'EDA &amp; Statistics'!M497/'EDA &amp; Statistics'!M496-1</f>
        <v>-7.9747389379030142E-3</v>
      </c>
      <c r="N475">
        <f>'EDA &amp; Statistics'!N497/'EDA &amp; Statistics'!N496-1</f>
        <v>-6.547342624588337E-3</v>
      </c>
      <c r="O475">
        <f>'EDA &amp; Statistics'!O497/'EDA &amp; Statistics'!O496-1</f>
        <v>-6.7843293413876182E-3</v>
      </c>
      <c r="P475">
        <f>'EDA &amp; Statistics'!P497/'EDA &amp; Statistics'!P496-1</f>
        <v>3.9125326002393823E-3</v>
      </c>
      <c r="R475" s="9">
        <v>39372</v>
      </c>
      <c r="S475">
        <f>LN('EDA &amp; Statistics'!B497/'EDA &amp; Statistics'!B496)</f>
        <v>-1.7156056482178206E-2</v>
      </c>
      <c r="T475">
        <f>LN('EDA &amp; Statistics'!C497/'EDA &amp; Statistics'!C496)</f>
        <v>-2.1615361953220405E-2</v>
      </c>
      <c r="U475">
        <f>LN('EDA &amp; Statistics'!D497/'EDA &amp; Statistics'!D496)</f>
        <v>-1.9392122729899382E-2</v>
      </c>
      <c r="V475">
        <f>LN('EDA &amp; Statistics'!E497/'EDA &amp; Statistics'!E496)</f>
        <v>-4.332527836128805E-2</v>
      </c>
      <c r="W475">
        <f>LN('EDA &amp; Statistics'!F497/'EDA &amp; Statistics'!F496)</f>
        <v>-3.5910553117682029E-2</v>
      </c>
      <c r="X475">
        <f>LN('EDA &amp; Statistics'!G497/'EDA &amp; Statistics'!G496)</f>
        <v>-2.849582787407608E-2</v>
      </c>
      <c r="Y475">
        <f>LN('EDA &amp; Statistics'!H497/'EDA &amp; Statistics'!H496)</f>
        <v>-5.6356210060759995E-3</v>
      </c>
      <c r="Z475">
        <f>LN('EDA &amp; Statistics'!I497/'EDA &amp; Statistics'!I496)</f>
        <v>-2.8985500498250722E-3</v>
      </c>
      <c r="AA475">
        <f>LN('EDA &amp; Statistics'!J497/'EDA &amp; Statistics'!J496)</f>
        <v>-4.2149987977243156E-3</v>
      </c>
      <c r="AB475">
        <f>LN('EDA &amp; Statistics'!K497/'EDA &amp; Statistics'!K496)</f>
        <v>-6.679377545528946E-3</v>
      </c>
      <c r="AC475">
        <f>LN('EDA &amp; Statistics'!L497/'EDA &amp; Statistics'!L496)</f>
        <v>-6.7120876721086563E-3</v>
      </c>
      <c r="AD475">
        <f>LN('EDA &amp; Statistics'!M497/'EDA &amp; Statistics'!M496)</f>
        <v>-8.0067072411465698E-3</v>
      </c>
      <c r="AE475">
        <f>LN('EDA &amp; Statistics'!N497/'EDA &amp; Statistics'!N496)</f>
        <v>-6.5688704906361074E-3</v>
      </c>
      <c r="AF475">
        <f>LN('EDA &amp; Statistics'!O497/'EDA &amp; Statistics'!O496)</f>
        <v>-6.8074475239327387E-3</v>
      </c>
      <c r="AG475">
        <f>LN('EDA &amp; Statistics'!P497/'EDA &amp; Statistics'!P496)</f>
        <v>3.904898550399211E-3</v>
      </c>
    </row>
    <row r="476" spans="1:33" x14ac:dyDescent="0.3">
      <c r="A476" s="9">
        <v>39373</v>
      </c>
      <c r="B476">
        <f>'EDA &amp; Statistics'!B498/'EDA &amp; Statistics'!B497-1</f>
        <v>-1.1709002406694369E-2</v>
      </c>
      <c r="C476">
        <f>'EDA &amp; Statistics'!C498/'EDA &amp; Statistics'!C497-1</f>
        <v>-9.7456160870023067E-3</v>
      </c>
      <c r="D476">
        <f>'EDA &amp; Statistics'!D498/'EDA &amp; Statistics'!D497-1</f>
        <v>-7.2344759303246686E-3</v>
      </c>
      <c r="E476">
        <f>'EDA &amp; Statistics'!E498/'EDA &amp; Statistics'!E497-1</f>
        <v>-2.5137026788605299E-3</v>
      </c>
      <c r="F476">
        <f>'EDA &amp; Statistics'!F498/'EDA &amp; Statistics'!F497-1</f>
        <v>-9.1401056590978413E-4</v>
      </c>
      <c r="G476">
        <f>'EDA &amp; Statistics'!G498/'EDA &amp; Statistics'!G497-1</f>
        <v>6.8824701071013017E-4</v>
      </c>
      <c r="H476">
        <f>'EDA &amp; Statistics'!H498/'EDA &amp; Statistics'!H497-1</f>
        <v>-2.2605974253188443E-2</v>
      </c>
      <c r="I476">
        <f>'EDA &amp; Statistics'!I498/'EDA &amp; Statistics'!I497-1</f>
        <v>-2.1770696411340107E-2</v>
      </c>
      <c r="J476">
        <f>'EDA &amp; Statistics'!J498/'EDA &amp; Statistics'!J497-1</f>
        <v>-4.0478624335029689E-3</v>
      </c>
      <c r="K476">
        <f>'EDA &amp; Statistics'!K498/'EDA &amp; Statistics'!K497-1</f>
        <v>-4.8904267748776098E-3</v>
      </c>
      <c r="L476">
        <f>'EDA &amp; Statistics'!L498/'EDA &amp; Statistics'!L497-1</f>
        <v>-1.3034964293154427E-2</v>
      </c>
      <c r="M476">
        <f>'EDA &amp; Statistics'!M498/'EDA &amp; Statistics'!M497-1</f>
        <v>-9.942967171775785E-3</v>
      </c>
      <c r="N476">
        <f>'EDA &amp; Statistics'!N498/'EDA &amp; Statistics'!N497-1</f>
        <v>-9.2267570171112867E-3</v>
      </c>
      <c r="O476">
        <f>'EDA &amp; Statistics'!O498/'EDA &amp; Statistics'!O497-1</f>
        <v>-7.7412648466599343E-3</v>
      </c>
      <c r="P476">
        <f>'EDA &amp; Statistics'!P498/'EDA &amp; Statistics'!P497-1</f>
        <v>4.3530131554050389E-3</v>
      </c>
      <c r="R476" s="9">
        <v>39373</v>
      </c>
      <c r="S476">
        <f>LN('EDA &amp; Statistics'!B498/'EDA &amp; Statistics'!B497)</f>
        <v>-1.1778092623267081E-2</v>
      </c>
      <c r="T476">
        <f>LN('EDA &amp; Statistics'!C498/'EDA &amp; Statistics'!C497)</f>
        <v>-9.7934154129120741E-3</v>
      </c>
      <c r="U476">
        <f>LN('EDA &amp; Statistics'!D498/'EDA &amp; Statistics'!D497)</f>
        <v>-7.2607716519162381E-3</v>
      </c>
      <c r="V476">
        <f>LN('EDA &amp; Statistics'!E498/'EDA &amp; Statistics'!E497)</f>
        <v>-2.5168673338863382E-3</v>
      </c>
      <c r="W476">
        <f>LN('EDA &amp; Statistics'!F498/'EDA &amp; Statistics'!F497)</f>
        <v>-9.1442852826783031E-4</v>
      </c>
      <c r="X476">
        <f>LN('EDA &amp; Statistics'!G498/'EDA &amp; Statistics'!G497)</f>
        <v>6.8801027735071159E-4</v>
      </c>
      <c r="Y476">
        <f>LN('EDA &amp; Statistics'!H498/'EDA &amp; Statistics'!H497)</f>
        <v>-2.2865406558039848E-2</v>
      </c>
      <c r="Z476">
        <f>LN('EDA &amp; Statistics'!I498/'EDA &amp; Statistics'!I497)</f>
        <v>-2.2011174682083592E-2</v>
      </c>
      <c r="AA476">
        <f>LN('EDA &amp; Statistics'!J498/'EDA &amp; Statistics'!J497)</f>
        <v>-4.0560772043120195E-3</v>
      </c>
      <c r="AB476">
        <f>LN('EDA &amp; Statistics'!K498/'EDA &amp; Statistics'!K497)</f>
        <v>-4.9024240423855879E-3</v>
      </c>
      <c r="AC476">
        <f>LN('EDA &amp; Statistics'!L498/'EDA &amp; Statistics'!L497)</f>
        <v>-1.3120664991888372E-2</v>
      </c>
      <c r="AD476">
        <f>LN('EDA &amp; Statistics'!M498/'EDA &amp; Statistics'!M497)</f>
        <v>-9.9927285954331986E-3</v>
      </c>
      <c r="AE476">
        <f>LN('EDA &amp; Statistics'!N498/'EDA &amp; Statistics'!N497)</f>
        <v>-9.2695871989982321E-3</v>
      </c>
      <c r="AF476">
        <f>LN('EDA &amp; Statistics'!O498/'EDA &amp; Statistics'!O497)</f>
        <v>-7.7713839781803793E-3</v>
      </c>
      <c r="AG476">
        <f>LN('EDA &amp; Statistics'!P498/'EDA &amp; Statistics'!P497)</f>
        <v>4.3435661988683438E-3</v>
      </c>
    </row>
    <row r="477" spans="1:33" x14ac:dyDescent="0.3">
      <c r="A477" s="9">
        <v>39374</v>
      </c>
      <c r="B477">
        <f>'EDA &amp; Statistics'!B499/'EDA &amp; Statistics'!B498-1</f>
        <v>-2.1033091548563698E-2</v>
      </c>
      <c r="C477">
        <f>'EDA &amp; Statistics'!C499/'EDA &amp; Statistics'!C498-1</f>
        <v>-2.3101582469069015E-2</v>
      </c>
      <c r="D477">
        <f>'EDA &amp; Statistics'!D499/'EDA &amp; Statistics'!D498-1</f>
        <v>-1.9432550799003412E-2</v>
      </c>
      <c r="E477">
        <f>'EDA &amp; Statistics'!E499/'EDA &amp; Statistics'!E498-1</f>
        <v>-3.2830904266127781E-2</v>
      </c>
      <c r="F477">
        <f>'EDA &amp; Statistics'!F499/'EDA &amp; Statistics'!F498-1</f>
        <v>-2.4702694439616479E-2</v>
      </c>
      <c r="G477">
        <f>'EDA &amp; Statistics'!G499/'EDA &amp; Statistics'!G498-1</f>
        <v>-1.6506174122959072E-2</v>
      </c>
      <c r="H477">
        <f>'EDA &amp; Statistics'!H499/'EDA &amp; Statistics'!H498-1</f>
        <v>-2.2486326736243289E-2</v>
      </c>
      <c r="I477">
        <f>'EDA &amp; Statistics'!I499/'EDA &amp; Statistics'!I498-1</f>
        <v>-1.7804137927911801E-2</v>
      </c>
      <c r="J477">
        <f>'EDA &amp; Statistics'!J499/'EDA &amp; Statistics'!J498-1</f>
        <v>-6.3615587450231992E-3</v>
      </c>
      <c r="K477">
        <f>'EDA &amp; Statistics'!K499/'EDA &amp; Statistics'!K498-1</f>
        <v>-6.9165865110385472E-3</v>
      </c>
      <c r="L477">
        <f>'EDA &amp; Statistics'!L499/'EDA &amp; Statistics'!L498-1</f>
        <v>-1.9370524600618722E-2</v>
      </c>
      <c r="M477">
        <f>'EDA &amp; Statistics'!M499/'EDA &amp; Statistics'!M498-1</f>
        <v>-1.8803381183128853E-2</v>
      </c>
      <c r="N477">
        <f>'EDA &amp; Statistics'!N499/'EDA &amp; Statistics'!N498-1</f>
        <v>-6.6518680091017801E-3</v>
      </c>
      <c r="O477">
        <f>'EDA &amp; Statistics'!O499/'EDA &amp; Statistics'!O498-1</f>
        <v>-1.0555366678349443E-2</v>
      </c>
      <c r="P477">
        <f>'EDA &amp; Statistics'!P499/'EDA &amp; Statistics'!P498-1</f>
        <v>1.8969199724549579E-2</v>
      </c>
      <c r="R477" s="9">
        <v>39374</v>
      </c>
      <c r="S477">
        <f>LN('EDA &amp; Statistics'!B499/'EDA &amp; Statistics'!B498)</f>
        <v>-2.1257438400397111E-2</v>
      </c>
      <c r="T477">
        <f>LN('EDA &amp; Statistics'!C499/'EDA &amp; Statistics'!C498)</f>
        <v>-2.3372606213045422E-2</v>
      </c>
      <c r="U477">
        <f>LN('EDA &amp; Statistics'!D499/'EDA &amp; Statistics'!D498)</f>
        <v>-1.962384509365361E-2</v>
      </c>
      <c r="V477">
        <f>LN('EDA &amp; Statistics'!E499/'EDA &amp; Statistics'!E498)</f>
        <v>-3.3381932493660747E-2</v>
      </c>
      <c r="W477">
        <f>LN('EDA &amp; Statistics'!F499/'EDA &amp; Statistics'!F498)</f>
        <v>-2.5012925685740983E-2</v>
      </c>
      <c r="X477">
        <f>LN('EDA &amp; Statistics'!G499/'EDA &amp; Statistics'!G498)</f>
        <v>-1.6643918877821271E-2</v>
      </c>
      <c r="Y477">
        <f>LN('EDA &amp; Statistics'!H499/'EDA &amp; Statistics'!H498)</f>
        <v>-2.2742999226834284E-2</v>
      </c>
      <c r="Z477">
        <f>LN('EDA &amp; Statistics'!I499/'EDA &amp; Statistics'!I498)</f>
        <v>-1.7964538303716717E-2</v>
      </c>
      <c r="AA477">
        <f>LN('EDA &amp; Statistics'!J499/'EDA &amp; Statistics'!J498)</f>
        <v>-6.3818796876130082E-3</v>
      </c>
      <c r="AB477">
        <f>LN('EDA &amp; Statistics'!K499/'EDA &amp; Statistics'!K498)</f>
        <v>-6.9406169654351929E-3</v>
      </c>
      <c r="AC477">
        <f>LN('EDA &amp; Statistics'!L499/'EDA &amp; Statistics'!L498)</f>
        <v>-1.9560591681793391E-2</v>
      </c>
      <c r="AD477">
        <f>LN('EDA &amp; Statistics'!M499/'EDA &amp; Statistics'!M498)</f>
        <v>-1.8982412571054538E-2</v>
      </c>
      <c r="AE477">
        <f>LN('EDA &amp; Statistics'!N499/'EDA &amp; Statistics'!N498)</f>
        <v>-6.6740902843560566E-3</v>
      </c>
      <c r="AF477">
        <f>LN('EDA &amp; Statistics'!O499/'EDA &amp; Statistics'!O498)</f>
        <v>-1.0611469702433514E-2</v>
      </c>
      <c r="AG477">
        <f>LN('EDA &amp; Statistics'!P499/'EDA &amp; Statistics'!P498)</f>
        <v>1.8791527801977279E-2</v>
      </c>
    </row>
    <row r="478" spans="1:33" x14ac:dyDescent="0.3">
      <c r="A478" s="9">
        <v>39377</v>
      </c>
      <c r="B478">
        <f>'EDA &amp; Statistics'!B500/'EDA &amp; Statistics'!B499-1</f>
        <v>-1.368273728407754E-3</v>
      </c>
      <c r="C478">
        <f>'EDA &amp; Statistics'!C500/'EDA &amp; Statistics'!C499-1</f>
        <v>2.4389992305882124E-3</v>
      </c>
      <c r="D478">
        <f>'EDA &amp; Statistics'!D500/'EDA &amp; Statistics'!D499-1</f>
        <v>-3.0717535974699173E-3</v>
      </c>
      <c r="E478">
        <f>'EDA &amp; Statistics'!E500/'EDA &amp; Statistics'!E499-1</f>
        <v>-2.11650213340977E-2</v>
      </c>
      <c r="F478">
        <f>'EDA &amp; Statistics'!F500/'EDA &amp; Statistics'!F499-1</f>
        <v>-1.6885582340742666E-2</v>
      </c>
      <c r="G478">
        <f>'EDA &amp; Statistics'!G500/'EDA &amp; Statistics'!G499-1</f>
        <v>-1.2587433760483879E-2</v>
      </c>
      <c r="H478">
        <f>'EDA &amp; Statistics'!H500/'EDA &amp; Statistics'!H499-1</f>
        <v>-1.0844558842183605E-2</v>
      </c>
      <c r="I478">
        <f>'EDA &amp; Statistics'!I500/'EDA &amp; Statistics'!I499-1</f>
        <v>-1.2084580829157865E-2</v>
      </c>
      <c r="J478">
        <f>'EDA &amp; Statistics'!J500/'EDA &amp; Statistics'!J499-1</f>
        <v>3.3789547973634981E-3</v>
      </c>
      <c r="K478">
        <f>'EDA &amp; Statistics'!K500/'EDA &amp; Statistics'!K499-1</f>
        <v>-3.4824493516099064E-3</v>
      </c>
      <c r="L478">
        <f>'EDA &amp; Statistics'!L500/'EDA &amp; Statistics'!L499-1</f>
        <v>-6.5094962844163273E-3</v>
      </c>
      <c r="M478">
        <f>'EDA &amp; Statistics'!M500/'EDA &amp; Statistics'!M499-1</f>
        <v>-8.7107930719880766E-3</v>
      </c>
      <c r="N478">
        <f>'EDA &amp; Statistics'!N500/'EDA &amp; Statistics'!N499-1</f>
        <v>-5.8035340616282571E-3</v>
      </c>
      <c r="O478">
        <f>'EDA &amp; Statistics'!O500/'EDA &amp; Statistics'!O499-1</f>
        <v>-3.2467391724566586E-3</v>
      </c>
      <c r="P478">
        <f>'EDA &amp; Statistics'!P500/'EDA &amp; Statistics'!P499-1</f>
        <v>2.3178906465199711E-2</v>
      </c>
      <c r="R478" s="9">
        <v>39377</v>
      </c>
      <c r="S478">
        <f>LN('EDA &amp; Statistics'!B500/'EDA &amp; Statistics'!B499)</f>
        <v>-1.3692106696646059E-3</v>
      </c>
      <c r="T478">
        <f>LN('EDA &amp; Statistics'!C500/'EDA &amp; Statistics'!C499)</f>
        <v>2.4360296994408209E-3</v>
      </c>
      <c r="U478">
        <f>LN('EDA &amp; Statistics'!D500/'EDA &amp; Statistics'!D499)</f>
        <v>-3.0764811162157634E-3</v>
      </c>
      <c r="V478">
        <f>LN('EDA &amp; Statistics'!E500/'EDA &amp; Statistics'!E499)</f>
        <v>-2.1392211777215082E-2</v>
      </c>
      <c r="W478">
        <f>LN('EDA &amp; Statistics'!F500/'EDA &amp; Statistics'!F499)</f>
        <v>-1.7029769210481896E-2</v>
      </c>
      <c r="X478">
        <f>LN('EDA &amp; Statistics'!G500/'EDA &amp; Statistics'!G499)</f>
        <v>-1.2667326643748773E-2</v>
      </c>
      <c r="Y478">
        <f>LN('EDA &amp; Statistics'!H500/'EDA &amp; Statistics'!H499)</f>
        <v>-1.0903789681214021E-2</v>
      </c>
      <c r="Z478">
        <f>LN('EDA &amp; Statistics'!I500/'EDA &amp; Statistics'!I499)</f>
        <v>-1.2158193025532062E-2</v>
      </c>
      <c r="AA478">
        <f>LN('EDA &amp; Statistics'!J500/'EDA &amp; Statistics'!J499)</f>
        <v>3.3732589566546891E-3</v>
      </c>
      <c r="AB478">
        <f>LN('EDA &amp; Statistics'!K500/'EDA &amp; Statistics'!K499)</f>
        <v>-3.4885271929721972E-3</v>
      </c>
      <c r="AC478">
        <f>LN('EDA &amp; Statistics'!L500/'EDA &amp; Statistics'!L499)</f>
        <v>-6.5307754500554737E-3</v>
      </c>
      <c r="AD478">
        <f>LN('EDA &amp; Statistics'!M500/'EDA &amp; Statistics'!M499)</f>
        <v>-8.7489537983693744E-3</v>
      </c>
      <c r="AE478">
        <f>LN('EDA &amp; Statistics'!N500/'EDA &amp; Statistics'!N499)</f>
        <v>-5.8204400066478035E-3</v>
      </c>
      <c r="AF478">
        <f>LN('EDA &amp; Statistics'!O500/'EDA &amp; Statistics'!O499)</f>
        <v>-3.2520212662362118E-3</v>
      </c>
      <c r="AG478">
        <f>LN('EDA &amp; Statistics'!P500/'EDA &amp; Statistics'!P499)</f>
        <v>2.2914355809247604E-2</v>
      </c>
    </row>
    <row r="479" spans="1:33" x14ac:dyDescent="0.3">
      <c r="A479" s="9">
        <v>39378</v>
      </c>
      <c r="B479">
        <f>'EDA &amp; Statistics'!B501/'EDA &amp; Statistics'!B500-1</f>
        <v>-1.0776575235329489E-3</v>
      </c>
      <c r="C479">
        <f>'EDA &amp; Statistics'!C501/'EDA &amp; Statistics'!C500-1</f>
        <v>-3.1735674128086089E-3</v>
      </c>
      <c r="D479">
        <f>'EDA &amp; Statistics'!D501/'EDA &amp; Statistics'!D500-1</f>
        <v>-4.9697987331043247E-4</v>
      </c>
      <c r="E479">
        <f>'EDA &amp; Statistics'!E501/'EDA &amp; Statistics'!E500-1</f>
        <v>5.2929710204214775E-3</v>
      </c>
      <c r="F479">
        <f>'EDA &amp; Statistics'!F501/'EDA &amp; Statistics'!F500-1</f>
        <v>4.7710107747003239E-3</v>
      </c>
      <c r="G479">
        <f>'EDA &amp; Statistics'!G501/'EDA &amp; Statistics'!G500-1</f>
        <v>4.2493215370393855E-3</v>
      </c>
      <c r="H479">
        <f>'EDA &amp; Statistics'!H501/'EDA &amp; Statistics'!H500-1</f>
        <v>9.966847143987323E-4</v>
      </c>
      <c r="I479">
        <f>'EDA &amp; Statistics'!I501/'EDA &amp; Statistics'!I500-1</f>
        <v>-3.0581010769374917E-3</v>
      </c>
      <c r="J479">
        <f>'EDA &amp; Statistics'!J501/'EDA &amp; Statistics'!J500-1</f>
        <v>5.6718099948047662E-3</v>
      </c>
      <c r="K479">
        <f>'EDA &amp; Statistics'!K501/'EDA &amp; Statistics'!K500-1</f>
        <v>6.8052741190149924E-3</v>
      </c>
      <c r="L479">
        <f>'EDA &amp; Statistics'!L501/'EDA &amp; Statistics'!L500-1</f>
        <v>2.2592125938447616E-4</v>
      </c>
      <c r="M479">
        <f>'EDA &amp; Statistics'!M501/'EDA &amp; Statistics'!M500-1</f>
        <v>6.5900319246248173E-4</v>
      </c>
      <c r="N479">
        <f>'EDA &amp; Statistics'!N501/'EDA &amp; Statistics'!N500-1</f>
        <v>4.0413179496148199E-3</v>
      </c>
      <c r="O479">
        <f>'EDA &amp; Statistics'!O501/'EDA &amp; Statistics'!O500-1</f>
        <v>2.3267168423324325E-3</v>
      </c>
      <c r="P479">
        <f>'EDA &amp; Statistics'!P501/'EDA &amp; Statistics'!P500-1</f>
        <v>-1.6117068694001424E-2</v>
      </c>
      <c r="R479" s="9">
        <v>39378</v>
      </c>
      <c r="S479">
        <f>LN('EDA &amp; Statistics'!B501/'EDA &amp; Statistics'!B500)</f>
        <v>-1.0782386139170917E-3</v>
      </c>
      <c r="T479">
        <f>LN('EDA &amp; Statistics'!C501/'EDA &amp; Statistics'!C500)</f>
        <v>-3.1786138575205115E-3</v>
      </c>
      <c r="U479">
        <f>LN('EDA &amp; Statistics'!D501/'EDA &amp; Statistics'!D500)</f>
        <v>-4.9710340873911367E-4</v>
      </c>
      <c r="V479">
        <f>LN('EDA &amp; Statistics'!E501/'EDA &amp; Statistics'!E500)</f>
        <v>5.2790124824038959E-3</v>
      </c>
      <c r="W479">
        <f>LN('EDA &amp; Statistics'!F501/'EDA &amp; Statistics'!F500)</f>
        <v>4.7596655738671957E-3</v>
      </c>
      <c r="X479">
        <f>LN('EDA &amp; Statistics'!G501/'EDA &amp; Statistics'!G500)</f>
        <v>4.2403186653304087E-3</v>
      </c>
      <c r="Y479">
        <f>LN('EDA &amp; Statistics'!H501/'EDA &amp; Statistics'!H500)</f>
        <v>9.9618835397129635E-4</v>
      </c>
      <c r="Z479">
        <f>LN('EDA &amp; Statistics'!I501/'EDA &amp; Statistics'!I500)</f>
        <v>-3.0627866230566719E-3</v>
      </c>
      <c r="AA479">
        <f>LN('EDA &amp; Statistics'!J501/'EDA &amp; Statistics'!J500)</f>
        <v>5.6557858425754651E-3</v>
      </c>
      <c r="AB479">
        <f>LN('EDA &amp; Statistics'!K501/'EDA &amp; Statistics'!K500)</f>
        <v>6.7822227625366754E-3</v>
      </c>
      <c r="AC479">
        <f>LN('EDA &amp; Statistics'!L501/'EDA &amp; Statistics'!L500)</f>
        <v>2.2589574301980903E-4</v>
      </c>
      <c r="AD479">
        <f>LN('EDA &amp; Statistics'!M501/'EDA &amp; Statistics'!M500)</f>
        <v>6.5878614520996392E-4</v>
      </c>
      <c r="AE479">
        <f>LN('EDA &amp; Statistics'!N501/'EDA &amp; Statistics'!N500)</f>
        <v>4.0331737590318826E-3</v>
      </c>
      <c r="AF479">
        <f>LN('EDA &amp; Statistics'!O501/'EDA &amp; Statistics'!O500)</f>
        <v>2.3240142280338862E-3</v>
      </c>
      <c r="AG479">
        <f>LN('EDA &amp; Statistics'!P501/'EDA &amp; Statistics'!P500)</f>
        <v>-1.6248361257644589E-2</v>
      </c>
    </row>
    <row r="480" spans="1:33" x14ac:dyDescent="0.3">
      <c r="A480" s="9">
        <v>39379</v>
      </c>
      <c r="B480">
        <f>'EDA &amp; Statistics'!B502/'EDA &amp; Statistics'!B501-1</f>
        <v>-1.7833504795206179E-2</v>
      </c>
      <c r="C480">
        <f>'EDA &amp; Statistics'!C502/'EDA &amp; Statistics'!C501-1</f>
        <v>-1.8783830995517281E-2</v>
      </c>
      <c r="D480">
        <f>'EDA &amp; Statistics'!D502/'EDA &amp; Statistics'!D501-1</f>
        <v>-1.5214785366371775E-2</v>
      </c>
      <c r="E480">
        <f>'EDA &amp; Statistics'!E502/'EDA &amp; Statistics'!E501-1</f>
        <v>-2.0981329675133442E-2</v>
      </c>
      <c r="F480">
        <f>'EDA &amp; Statistics'!F502/'EDA &amp; Statistics'!F501-1</f>
        <v>-1.6144357132474196E-2</v>
      </c>
      <c r="G480">
        <f>'EDA &amp; Statistics'!G502/'EDA &amp; Statistics'!G501-1</f>
        <v>-1.1283486880723781E-2</v>
      </c>
      <c r="H480">
        <f>'EDA &amp; Statistics'!H502/'EDA &amp; Statistics'!H501-1</f>
        <v>-6.6378960672249798E-3</v>
      </c>
      <c r="I480">
        <f>'EDA &amp; Statistics'!I502/'EDA &amp; Statistics'!I501-1</f>
        <v>-6.1349634923377749E-3</v>
      </c>
      <c r="J480">
        <f>'EDA &amp; Statistics'!J502/'EDA &amp; Statistics'!J501-1</f>
        <v>7.7546459938855339E-3</v>
      </c>
      <c r="K480">
        <f>'EDA &amp; Statistics'!K502/'EDA &amp; Statistics'!K501-1</f>
        <v>2.7401846288332976E-3</v>
      </c>
      <c r="L480">
        <f>'EDA &amp; Statistics'!L502/'EDA &amp; Statistics'!L501-1</f>
        <v>-1.1971983905372796E-2</v>
      </c>
      <c r="M480">
        <f>'EDA &amp; Statistics'!M502/'EDA &amp; Statistics'!M501-1</f>
        <v>-9.8791660049744046E-3</v>
      </c>
      <c r="N480">
        <f>'EDA &amp; Statistics'!N502/'EDA &amp; Statistics'!N501-1</f>
        <v>-9.839052535681736E-3</v>
      </c>
      <c r="O480">
        <f>'EDA &amp; Statistics'!O502/'EDA &amp; Statistics'!O501-1</f>
        <v>-1.0677875571451945E-2</v>
      </c>
      <c r="P480">
        <f>'EDA &amp; Statistics'!P502/'EDA &amp; Statistics'!P501-1</f>
        <v>1.4467327958469944E-2</v>
      </c>
      <c r="R480" s="9">
        <v>39379</v>
      </c>
      <c r="S480">
        <f>LN('EDA &amp; Statistics'!B502/'EDA &amp; Statistics'!B501)</f>
        <v>-1.7994437947423263E-2</v>
      </c>
      <c r="T480">
        <f>LN('EDA &amp; Statistics'!C502/'EDA &amp; Statistics'!C501)</f>
        <v>-1.8962487927540649E-2</v>
      </c>
      <c r="U480">
        <f>LN('EDA &amp; Statistics'!D502/'EDA &amp; Statistics'!D501)</f>
        <v>-1.5331717797274564E-2</v>
      </c>
      <c r="V480">
        <f>LN('EDA &amp; Statistics'!E502/'EDA &amp; Statistics'!E501)</f>
        <v>-2.1204565821555482E-2</v>
      </c>
      <c r="W480">
        <f>LN('EDA &amp; Statistics'!F502/'EDA &amp; Statistics'!F501)</f>
        <v>-1.627609709494806E-2</v>
      </c>
      <c r="X480">
        <f>LN('EDA &amp; Statistics'!G502/'EDA &amp; Statistics'!G501)</f>
        <v>-1.1347628368340839E-2</v>
      </c>
      <c r="Y480">
        <f>LN('EDA &amp; Statistics'!H502/'EDA &amp; Statistics'!H501)</f>
        <v>-6.660024879523092E-3</v>
      </c>
      <c r="Z480">
        <f>LN('EDA &amp; Statistics'!I502/'EDA &amp; Statistics'!I501)</f>
        <v>-6.1538597055576421E-3</v>
      </c>
      <c r="AA480">
        <f>LN('EDA &amp; Statistics'!J502/'EDA &amp; Statistics'!J501)</f>
        <v>7.7247332688478E-3</v>
      </c>
      <c r="AB480">
        <f>LN('EDA &amp; Statistics'!K502/'EDA &amp; Statistics'!K501)</f>
        <v>2.7364371671968115E-3</v>
      </c>
      <c r="AC480">
        <f>LN('EDA &amp; Statistics'!L502/'EDA &amp; Statistics'!L501)</f>
        <v>-1.2044225265223361E-2</v>
      </c>
      <c r="AD480">
        <f>LN('EDA &amp; Statistics'!M502/'EDA &amp; Statistics'!M501)</f>
        <v>-9.9282887611209271E-3</v>
      </c>
      <c r="AE480">
        <f>LN('EDA &amp; Statistics'!N502/'EDA &amp; Statistics'!N501)</f>
        <v>-9.8877758708103437E-3</v>
      </c>
      <c r="AF480">
        <f>LN('EDA &amp; Statistics'!O502/'EDA &amp; Statistics'!O501)</f>
        <v>-1.0735293182668566E-2</v>
      </c>
      <c r="AG480">
        <f>LN('EDA &amp; Statistics'!P502/'EDA &amp; Statistics'!P501)</f>
        <v>1.4363674697094618E-2</v>
      </c>
    </row>
    <row r="481" spans="1:33" x14ac:dyDescent="0.3">
      <c r="A481" s="9">
        <v>39380</v>
      </c>
      <c r="B481">
        <f>'EDA &amp; Statistics'!B503/'EDA &amp; Statistics'!B502-1</f>
        <v>-3.9509921180647112E-3</v>
      </c>
      <c r="C481">
        <f>'EDA &amp; Statistics'!C503/'EDA &amp; Statistics'!C502-1</f>
        <v>5.6240584194091614E-3</v>
      </c>
      <c r="D481">
        <f>'EDA &amp; Statistics'!D503/'EDA &amp; Statistics'!D502-1</f>
        <v>4.2411206111527822E-3</v>
      </c>
      <c r="E481">
        <f>'EDA &amp; Statistics'!E503/'EDA &amp; Statistics'!E502-1</f>
        <v>-1.6086114116677486E-2</v>
      </c>
      <c r="F481">
        <f>'EDA &amp; Statistics'!F503/'EDA &amp; Statistics'!F502-1</f>
        <v>-7.72200061362871E-3</v>
      </c>
      <c r="G481">
        <f>'EDA &amp; Statistics'!G503/'EDA &amp; Statistics'!G502-1</f>
        <v>7.1321504144328252E-4</v>
      </c>
      <c r="H481">
        <f>'EDA &amp; Statistics'!H503/'EDA &amp; Statistics'!H502-1</f>
        <v>0</v>
      </c>
      <c r="I481">
        <f>'EDA &amp; Statistics'!I503/'EDA &amp; Statistics'!I502-1</f>
        <v>2.4691040060575986E-3</v>
      </c>
      <c r="J481">
        <f>'EDA &amp; Statistics'!J503/'EDA &amp; Statistics'!J502-1</f>
        <v>-5.946137649060379E-3</v>
      </c>
      <c r="K481">
        <f>'EDA &amp; Statistics'!K503/'EDA &amp; Statistics'!K502-1</f>
        <v>-8.9269059795605843E-3</v>
      </c>
      <c r="L481">
        <f>'EDA &amp; Statistics'!L503/'EDA &amp; Statistics'!L502-1</f>
        <v>4.5724692718573934E-3</v>
      </c>
      <c r="M481">
        <f>'EDA &amp; Statistics'!M503/'EDA &amp; Statistics'!M502-1</f>
        <v>5.0997255701852318E-3</v>
      </c>
      <c r="N481">
        <f>'EDA &amp; Statistics'!N503/'EDA &amp; Statistics'!N502-1</f>
        <v>-1.3549584518462998E-3</v>
      </c>
      <c r="O481">
        <f>'EDA &amp; Statistics'!O503/'EDA &amp; Statistics'!O502-1</f>
        <v>9.3854801806236843E-4</v>
      </c>
      <c r="P481">
        <f>'EDA &amp; Statistics'!P503/'EDA &amp; Statistics'!P502-1</f>
        <v>2.6091145570088514E-3</v>
      </c>
      <c r="R481" s="9">
        <v>39380</v>
      </c>
      <c r="S481">
        <f>LN('EDA &amp; Statistics'!B503/'EDA &amp; Statistics'!B502)</f>
        <v>-3.9588179073121559E-3</v>
      </c>
      <c r="T481">
        <f>LN('EDA &amp; Statistics'!C503/'EDA &amp; Statistics'!C502)</f>
        <v>5.6083024502466914E-3</v>
      </c>
      <c r="U481">
        <f>LN('EDA &amp; Statistics'!D503/'EDA &amp; Statistics'!D502)</f>
        <v>4.2321524070156533E-3</v>
      </c>
      <c r="V481">
        <f>LN('EDA &amp; Statistics'!E503/'EDA &amp; Statistics'!E502)</f>
        <v>-1.6216900105704413E-2</v>
      </c>
      <c r="W481">
        <f>LN('EDA &amp; Statistics'!F503/'EDA &amp; Statistics'!F502)</f>
        <v>-7.7519696406208403E-3</v>
      </c>
      <c r="X481">
        <f>LN('EDA &amp; Statistics'!G503/'EDA &amp; Statistics'!G502)</f>
        <v>7.1296082446268021E-4</v>
      </c>
      <c r="Y481">
        <f>LN('EDA &amp; Statistics'!H503/'EDA &amp; Statistics'!H502)</f>
        <v>0</v>
      </c>
      <c r="Z481">
        <f>LN('EDA &amp; Statistics'!I503/'EDA &amp; Statistics'!I502)</f>
        <v>2.4660607770977459E-3</v>
      </c>
      <c r="AA481">
        <f>LN('EDA &amp; Statistics'!J503/'EDA &amp; Statistics'!J502)</f>
        <v>-5.9638863178568613E-3</v>
      </c>
      <c r="AB481">
        <f>LN('EDA &amp; Statistics'!K503/'EDA &amp; Statistics'!K502)</f>
        <v>-8.9669895311163799E-3</v>
      </c>
      <c r="AC481">
        <f>LN('EDA &amp; Statistics'!L503/'EDA &amp; Statistics'!L502)</f>
        <v>4.5620472916166506E-3</v>
      </c>
      <c r="AD481">
        <f>LN('EDA &amp; Statistics'!M503/'EDA &amp; Statistics'!M502)</f>
        <v>5.0867660111954174E-3</v>
      </c>
      <c r="AE481">
        <f>LN('EDA &amp; Statistics'!N503/'EDA &amp; Statistics'!N502)</f>
        <v>-1.3558772380879833E-3</v>
      </c>
      <c r="AF481">
        <f>LN('EDA &amp; Statistics'!O503/'EDA &amp; Statistics'!O502)</f>
        <v>9.3810785725776833E-4</v>
      </c>
      <c r="AG481">
        <f>LN('EDA &amp; Statistics'!P503/'EDA &amp; Statistics'!P502)</f>
        <v>2.6057167265590613E-3</v>
      </c>
    </row>
    <row r="482" spans="1:33" x14ac:dyDescent="0.3">
      <c r="A482" s="9">
        <v>39381</v>
      </c>
      <c r="B482">
        <f>'EDA &amp; Statistics'!B504/'EDA &amp; Statistics'!B503-1</f>
        <v>2.7142983694394829E-3</v>
      </c>
      <c r="C482">
        <f>'EDA &amp; Statistics'!C504/'EDA &amp; Statistics'!C503-1</f>
        <v>1.0862532642163858E-2</v>
      </c>
      <c r="D482">
        <f>'EDA &amp; Statistics'!D504/'EDA &amp; Statistics'!D503-1</f>
        <v>1.0960302598136851E-2</v>
      </c>
      <c r="E482">
        <f>'EDA &amp; Statistics'!E504/'EDA &amp; Statistics'!E503-1</f>
        <v>2.551227651577892E-2</v>
      </c>
      <c r="F482">
        <f>'EDA &amp; Statistics'!F504/'EDA &amp; Statistics'!F503-1</f>
        <v>2.2373589677532779E-2</v>
      </c>
      <c r="G482">
        <f>'EDA &amp; Statistics'!G504/'EDA &amp; Statistics'!G503-1</f>
        <v>1.9244509116358444E-2</v>
      </c>
      <c r="H482">
        <f>'EDA &amp; Statistics'!H504/'EDA &amp; Statistics'!H503-1</f>
        <v>1.0023378243862791E-2</v>
      </c>
      <c r="I482">
        <f>'EDA &amp; Statistics'!I504/'EDA &amp; Statistics'!I503-1</f>
        <v>9.2365180639149003E-3</v>
      </c>
      <c r="J482">
        <f>'EDA &amp; Statistics'!J504/'EDA &amp; Statistics'!J503-1</f>
        <v>2.8149163790041065E-3</v>
      </c>
      <c r="K482">
        <f>'EDA &amp; Statistics'!K504/'EDA &amp; Statistics'!K503-1</f>
        <v>2.3896553266846698E-3</v>
      </c>
      <c r="L482">
        <f>'EDA &amp; Statistics'!L504/'EDA &amp; Statistics'!L503-1</f>
        <v>6.5998646103706538E-3</v>
      </c>
      <c r="M482">
        <f>'EDA &amp; Statistics'!M504/'EDA &amp; Statistics'!M503-1</f>
        <v>5.9563093876855433E-3</v>
      </c>
      <c r="N482">
        <f>'EDA &amp; Statistics'!N504/'EDA &amp; Statistics'!N503-1</f>
        <v>-2.2614718692395286E-3</v>
      </c>
      <c r="O482">
        <f>'EDA &amp; Statistics'!O504/'EDA &amp; Statistics'!O503-1</f>
        <v>-9.376679716460723E-4</v>
      </c>
      <c r="P482">
        <f>'EDA &amp; Statistics'!P504/'EDA &amp; Statistics'!P503-1</f>
        <v>-1.4625913116726008E-2</v>
      </c>
      <c r="R482" s="9">
        <v>39381</v>
      </c>
      <c r="S482">
        <f>LN('EDA &amp; Statistics'!B504/'EDA &amp; Statistics'!B503)</f>
        <v>2.7106213138680928E-3</v>
      </c>
      <c r="T482">
        <f>LN('EDA &amp; Statistics'!C504/'EDA &amp; Statistics'!C503)</f>
        <v>1.0803959123876918E-2</v>
      </c>
      <c r="U482">
        <f>LN('EDA &amp; Statistics'!D504/'EDA &amp; Statistics'!D503)</f>
        <v>1.0900673785859238E-2</v>
      </c>
      <c r="V482">
        <f>LN('EDA &amp; Statistics'!E504/'EDA &amp; Statistics'!E503)</f>
        <v>2.5192269707574596E-2</v>
      </c>
      <c r="W482">
        <f>LN('EDA &amp; Statistics'!F504/'EDA &amp; Statistics'!F503)</f>
        <v>2.2126972614935379E-2</v>
      </c>
      <c r="X482">
        <f>LN('EDA &amp; Statistics'!G504/'EDA &amp; Statistics'!G503)</f>
        <v>1.9061675522296324E-2</v>
      </c>
      <c r="Y482">
        <f>LN('EDA &amp; Statistics'!H504/'EDA &amp; Statistics'!H503)</f>
        <v>9.9734773613873676E-3</v>
      </c>
      <c r="Z482">
        <f>LN('EDA &amp; Statistics'!I504/'EDA &amp; Statistics'!I503)</f>
        <v>9.1941222905373658E-3</v>
      </c>
      <c r="AA482">
        <f>LN('EDA &amp; Statistics'!J504/'EDA &amp; Statistics'!J503)</f>
        <v>2.8109619211343544E-3</v>
      </c>
      <c r="AB482">
        <f>LN('EDA &amp; Statistics'!K504/'EDA &amp; Statistics'!K503)</f>
        <v>2.3868046409288727E-3</v>
      </c>
      <c r="AC482">
        <f>LN('EDA &amp; Statistics'!L504/'EDA &amp; Statistics'!L503)</f>
        <v>6.5781808581968255E-3</v>
      </c>
      <c r="AD482">
        <f>LN('EDA &amp; Statistics'!M504/'EDA &amp; Statistics'!M503)</f>
        <v>5.9386407023145861E-3</v>
      </c>
      <c r="AE482">
        <f>LN('EDA &amp; Statistics'!N504/'EDA &amp; Statistics'!N503)</f>
        <v>-2.2640328585459128E-3</v>
      </c>
      <c r="AF482">
        <f>LN('EDA &amp; Statistics'!O504/'EDA &amp; Statistics'!O503)</f>
        <v>-9.3810785725786125E-4</v>
      </c>
      <c r="AG482">
        <f>LN('EDA &amp; Statistics'!P504/'EDA &amp; Statistics'!P503)</f>
        <v>-1.4733926271758098E-2</v>
      </c>
    </row>
    <row r="483" spans="1:33" x14ac:dyDescent="0.3">
      <c r="A483" s="9">
        <v>39384</v>
      </c>
      <c r="B483">
        <f>'EDA &amp; Statistics'!B505/'EDA &amp; Statistics'!B504-1</f>
        <v>5.059052952982146E-3</v>
      </c>
      <c r="C483">
        <f>'EDA &amp; Statistics'!C505/'EDA &amp; Statistics'!C504-1</f>
        <v>-1.0643731674064849E-4</v>
      </c>
      <c r="D483">
        <f>'EDA &amp; Statistics'!D505/'EDA &amp; Statistics'!D504-1</f>
        <v>-3.6800977539898083E-3</v>
      </c>
      <c r="E483">
        <f>'EDA &amp; Statistics'!E505/'EDA &amp; Statistics'!E504-1</f>
        <v>-2.4759520490535203E-2</v>
      </c>
      <c r="F483">
        <f>'EDA &amp; Statistics'!F505/'EDA &amp; Statistics'!F504-1</f>
        <v>-1.5223581724805757E-2</v>
      </c>
      <c r="G483">
        <f>'EDA &amp; Statistics'!G505/'EDA &amp; Statistics'!G504-1</f>
        <v>-5.5944001845459335E-3</v>
      </c>
      <c r="H483">
        <f>'EDA &amp; Statistics'!H505/'EDA &amp; Statistics'!H504-1</f>
        <v>-2.6463436976931209E-3</v>
      </c>
      <c r="I483">
        <f>'EDA &amp; Statistics'!I505/'EDA &amp; Statistics'!I504-1</f>
        <v>-2.4405537333126448E-3</v>
      </c>
      <c r="J483">
        <f>'EDA &amp; Statistics'!J505/'EDA &amp; Statistics'!J504-1</f>
        <v>4.5613740619860899E-3</v>
      </c>
      <c r="K483">
        <f>'EDA &amp; Statistics'!K505/'EDA &amp; Statistics'!K504-1</f>
        <v>6.6018818707225257E-3</v>
      </c>
      <c r="L483">
        <f>'EDA &amp; Statistics'!L505/'EDA &amp; Statistics'!L504-1</f>
        <v>-6.7822352656177198E-4</v>
      </c>
      <c r="M483">
        <f>'EDA &amp; Statistics'!M505/'EDA &amp; Statistics'!M504-1</f>
        <v>-2.1929281074908324E-3</v>
      </c>
      <c r="N483">
        <f>'EDA &amp; Statistics'!N505/'EDA &amp; Statistics'!N504-1</f>
        <v>3.1731503408369832E-3</v>
      </c>
      <c r="O483">
        <f>'EDA &amp; Statistics'!O505/'EDA &amp; Statistics'!O504-1</f>
        <v>4.6927400903129524E-4</v>
      </c>
      <c r="P483">
        <f>'EDA &amp; Statistics'!P505/'EDA &amp; Statistics'!P504-1</f>
        <v>-1.207745612544886E-3</v>
      </c>
      <c r="R483" s="9">
        <v>39384</v>
      </c>
      <c r="S483">
        <f>LN('EDA &amp; Statistics'!B505/'EDA &amp; Statistics'!B504)</f>
        <v>5.0462989419835834E-3</v>
      </c>
      <c r="T483">
        <f>LN('EDA &amp; Statistics'!C505/'EDA &amp; Statistics'!C504)</f>
        <v>-1.0644298159381737E-4</v>
      </c>
      <c r="U483">
        <f>LN('EDA &amp; Statistics'!D505/'EDA &amp; Statistics'!D504)</f>
        <v>-3.6868859730532287E-3</v>
      </c>
      <c r="V483">
        <f>LN('EDA &amp; Statistics'!E505/'EDA &amp; Statistics'!E504)</f>
        <v>-2.50711927455947E-2</v>
      </c>
      <c r="W483">
        <f>LN('EDA &amp; Statistics'!F505/'EDA &amp; Statistics'!F504)</f>
        <v>-1.5340650098033337E-2</v>
      </c>
      <c r="X483">
        <f>LN('EDA &amp; Statistics'!G505/'EDA &amp; Statistics'!G504)</f>
        <v>-5.6101074504719154E-3</v>
      </c>
      <c r="Y483">
        <f>LN('EDA &amp; Statistics'!H505/'EDA &amp; Statistics'!H504)</f>
        <v>-2.6498514550306312E-3</v>
      </c>
      <c r="Z483">
        <f>LN('EDA &amp; Statistics'!I505/'EDA &amp; Statistics'!I504)</f>
        <v>-2.4435367390207635E-3</v>
      </c>
      <c r="AA483">
        <f>LN('EDA &amp; Statistics'!J505/'EDA &amp; Statistics'!J504)</f>
        <v>4.551002522341344E-3</v>
      </c>
      <c r="AB483">
        <f>LN('EDA &amp; Statistics'!K505/'EDA &amp; Statistics'!K504)</f>
        <v>6.5801848901875576E-3</v>
      </c>
      <c r="AC483">
        <f>LN('EDA &amp; Statistics'!L505/'EDA &amp; Statistics'!L504)</f>
        <v>-6.7845362418205812E-4</v>
      </c>
      <c r="AD483">
        <f>LN('EDA &amp; Statistics'!M505/'EDA &amp; Statistics'!M504)</f>
        <v>-2.1953360953400475E-3</v>
      </c>
      <c r="AE483">
        <f>LN('EDA &amp; Statistics'!N505/'EDA &amp; Statistics'!N504)</f>
        <v>3.1681265240393734E-3</v>
      </c>
      <c r="AF483">
        <f>LN('EDA &amp; Statistics'!O505/'EDA &amp; Statistics'!O504)</f>
        <v>4.6916393441894248E-4</v>
      </c>
      <c r="AG483">
        <f>LN('EDA &amp; Statistics'!P505/'EDA &amp; Statistics'!P504)</f>
        <v>-1.2084755250354562E-3</v>
      </c>
    </row>
    <row r="484" spans="1:33" x14ac:dyDescent="0.3">
      <c r="A484" s="9">
        <v>39385</v>
      </c>
      <c r="B484">
        <f>'EDA &amp; Statistics'!B506/'EDA &amp; Statistics'!B505-1</f>
        <v>5.5736883627877098E-4</v>
      </c>
      <c r="C484">
        <f>'EDA &amp; Statistics'!C506/'EDA &amp; Statistics'!C505-1</f>
        <v>2.4473041144481567E-3</v>
      </c>
      <c r="D484">
        <f>'EDA &amp; Statistics'!D506/'EDA &amp; Statistics'!D505-1</f>
        <v>2.3959436329650252E-3</v>
      </c>
      <c r="E484">
        <f>'EDA &amp; Statistics'!E506/'EDA &amp; Statistics'!E505-1</f>
        <v>-1.6091046251736518E-2</v>
      </c>
      <c r="F484">
        <f>'EDA &amp; Statistics'!F506/'EDA &amp; Statistics'!F505-1</f>
        <v>-7.7294609427535077E-3</v>
      </c>
      <c r="G484">
        <f>'EDA &amp; Statistics'!G506/'EDA &amp; Statistics'!G505-1</f>
        <v>7.0318389731016673E-4</v>
      </c>
      <c r="H484">
        <f>'EDA &amp; Statistics'!H506/'EDA &amp; Statistics'!H505-1</f>
        <v>9.2868580283440583E-3</v>
      </c>
      <c r="I484">
        <f>'EDA &amp; Statistics'!I506/'EDA &amp; Statistics'!I505-1</f>
        <v>9.1743761416940295E-4</v>
      </c>
      <c r="J484">
        <f>'EDA &amp; Statistics'!J506/'EDA &amp; Statistics'!J505-1</f>
        <v>3.1435611325907331E-3</v>
      </c>
      <c r="K484">
        <f>'EDA &amp; Statistics'!K506/'EDA &amp; Statistics'!K505-1</f>
        <v>3.097139470448651E-3</v>
      </c>
      <c r="L484">
        <f>'EDA &amp; Statistics'!L506/'EDA &amp; Statistics'!L505-1</f>
        <v>4.5248824844552615E-3</v>
      </c>
      <c r="M484">
        <f>'EDA &amp; Statistics'!M506/'EDA &amp; Statistics'!M505-1</f>
        <v>3.2966738146824603E-3</v>
      </c>
      <c r="N484">
        <f>'EDA &amp; Statistics'!N506/'EDA &amp; Statistics'!N505-1</f>
        <v>3.1631994951428766E-3</v>
      </c>
      <c r="O484">
        <f>'EDA &amp; Statistics'!O506/'EDA &amp; Statistics'!O505-1</f>
        <v>2.8142339024961327E-3</v>
      </c>
      <c r="P484">
        <f>'EDA &amp; Statistics'!P506/'EDA &amp; Statistics'!P505-1</f>
        <v>2.5482711103501643E-3</v>
      </c>
      <c r="R484" s="9">
        <v>39385</v>
      </c>
      <c r="S484">
        <f>LN('EDA &amp; Statistics'!B506/'EDA &amp; Statistics'!B505)</f>
        <v>5.5721356396223149E-4</v>
      </c>
      <c r="T484">
        <f>LN('EDA &amp; Statistics'!C506/'EDA &amp; Statistics'!C505)</f>
        <v>2.4443143426608736E-3</v>
      </c>
      <c r="U484">
        <f>LN('EDA &amp; Statistics'!D506/'EDA &amp; Statistics'!D505)</f>
        <v>2.393077936470939E-3</v>
      </c>
      <c r="V484">
        <f>LN('EDA &amp; Statistics'!E506/'EDA &amp; Statistics'!E505)</f>
        <v>-1.622191288933484E-2</v>
      </c>
      <c r="W484">
        <f>LN('EDA &amp; Statistics'!F506/'EDA &amp; Statistics'!F505)</f>
        <v>-7.7594880549909755E-3</v>
      </c>
      <c r="X484">
        <f>LN('EDA &amp; Statistics'!G506/'EDA &amp; Statistics'!G505)</f>
        <v>7.029367793529082E-4</v>
      </c>
      <c r="Y484">
        <f>LN('EDA &amp; Statistics'!H506/'EDA &amp; Statistics'!H505)</f>
        <v>9.2440003004091668E-3</v>
      </c>
      <c r="Z484">
        <f>LN('EDA &amp; Statistics'!I506/'EDA &amp; Statistics'!I505)</f>
        <v>9.1701702550437336E-4</v>
      </c>
      <c r="AA484">
        <f>LN('EDA &amp; Statistics'!J506/'EDA &amp; Statistics'!J505)</f>
        <v>3.1386304748072806E-3</v>
      </c>
      <c r="AB484">
        <f>LN('EDA &amp; Statistics'!K506/'EDA &amp; Statistics'!K505)</f>
        <v>3.0923532139218715E-3</v>
      </c>
      <c r="AC484">
        <f>LN('EDA &amp; Statistics'!L506/'EDA &amp; Statistics'!L505)</f>
        <v>4.5146759809437942E-3</v>
      </c>
      <c r="AD484">
        <f>LN('EDA &amp; Statistics'!M506/'EDA &amp; Statistics'!M505)</f>
        <v>3.2912516989255843E-3</v>
      </c>
      <c r="AE484">
        <f>LN('EDA &amp; Statistics'!N506/'EDA &amp; Statistics'!N505)</f>
        <v>3.1582071048004193E-3</v>
      </c>
      <c r="AF484">
        <f>LN('EDA &amp; Statistics'!O506/'EDA &amp; Statistics'!O505)</f>
        <v>2.8102813601165034E-3</v>
      </c>
      <c r="AG484">
        <f>LN('EDA &amp; Statistics'!P506/'EDA &amp; Statistics'!P505)</f>
        <v>2.5450297728942142E-3</v>
      </c>
    </row>
    <row r="485" spans="1:33" x14ac:dyDescent="0.3">
      <c r="A485" s="9">
        <v>39386</v>
      </c>
      <c r="B485">
        <f>'EDA &amp; Statistics'!B507/'EDA &amp; Statistics'!B506-1</f>
        <v>1.7919022139066598E-2</v>
      </c>
      <c r="C485">
        <f>'EDA &amp; Statistics'!C507/'EDA &amp; Statistics'!C506-1</f>
        <v>2.3352115282335495E-2</v>
      </c>
      <c r="D485">
        <f>'EDA &amp; Statistics'!D507/'EDA &amp; Statistics'!D506-1</f>
        <v>1.6731327701516863E-2</v>
      </c>
      <c r="E485">
        <f>'EDA &amp; Statistics'!E507/'EDA &amp; Statistics'!E506-1</f>
        <v>1.2429969058402657E-2</v>
      </c>
      <c r="F485">
        <f>'EDA &amp; Statistics'!F507/'EDA &amp; Statistics'!F506-1</f>
        <v>5.8422067446963766E-3</v>
      </c>
      <c r="G485">
        <f>'EDA &amp; Statistics'!G507/'EDA &amp; Statistics'!G506-1</f>
        <v>-7.026897771739149E-4</v>
      </c>
      <c r="H485">
        <f>'EDA &amp; Statistics'!H507/'EDA &amp; Statistics'!H506-1</f>
        <v>1.3802187167282431E-2</v>
      </c>
      <c r="I485">
        <f>'EDA &amp; Statistics'!I507/'EDA &amp; Statistics'!I506-1</f>
        <v>9.1658940948022849E-3</v>
      </c>
      <c r="J485">
        <f>'EDA &amp; Statistics'!J507/'EDA &amp; Statistics'!J506-1</f>
        <v>6.0933547560291235E-3</v>
      </c>
      <c r="K485">
        <f>'EDA &amp; Statistics'!K507/'EDA &amp; Statistics'!K506-1</f>
        <v>5.0853391266476589E-3</v>
      </c>
      <c r="L485">
        <f>'EDA &amp; Statistics'!L507/'EDA &amp; Statistics'!L506-1</f>
        <v>1.5765804225056357E-2</v>
      </c>
      <c r="M485">
        <f>'EDA &amp; Statistics'!M507/'EDA &amp; Statistics'!M506-1</f>
        <v>1.0733797538392098E-2</v>
      </c>
      <c r="N485">
        <f>'EDA &amp; Statistics'!N507/'EDA &amp; Statistics'!N506-1</f>
        <v>9.0089571494382792E-3</v>
      </c>
      <c r="O485">
        <f>'EDA &amp; Statistics'!O507/'EDA &amp; Statistics'!O506-1</f>
        <v>9.8223105736436889E-3</v>
      </c>
      <c r="P485">
        <f>'EDA &amp; Statistics'!P507/'EDA &amp; Statistics'!P506-1</f>
        <v>1.7313680526025443E-3</v>
      </c>
      <c r="R485" s="9">
        <v>39386</v>
      </c>
      <c r="S485">
        <f>LN('EDA &amp; Statistics'!B507/'EDA &amp; Statistics'!B506)</f>
        <v>1.77603689320265E-2</v>
      </c>
      <c r="T485">
        <f>LN('EDA &amp; Statistics'!C507/'EDA &amp; Statistics'!C506)</f>
        <v>2.3083626458662392E-2</v>
      </c>
      <c r="U485">
        <f>LN('EDA &amp; Statistics'!D507/'EDA &amp; Statistics'!D506)</f>
        <v>1.6592900946637019E-2</v>
      </c>
      <c r="V485">
        <f>LN('EDA &amp; Statistics'!E507/'EDA &amp; Statistics'!E506)</f>
        <v>1.2353351244382579E-2</v>
      </c>
      <c r="W485">
        <f>LN('EDA &amp; Statistics'!F507/'EDA &amp; Statistics'!F506)</f>
        <v>5.8252072325147642E-3</v>
      </c>
      <c r="X485">
        <f>LN('EDA &amp; Statistics'!G507/'EDA &amp; Statistics'!G506)</f>
        <v>-7.0293677935276953E-4</v>
      </c>
      <c r="Y485">
        <f>LN('EDA &amp; Statistics'!H507/'EDA &amp; Statistics'!H506)</f>
        <v>1.3707804449013041E-2</v>
      </c>
      <c r="Z485">
        <f>LN('EDA &amp; Statistics'!I507/'EDA &amp; Statistics'!I506)</f>
        <v>9.1241422224240861E-3</v>
      </c>
      <c r="AA485">
        <f>LN('EDA &amp; Statistics'!J507/'EDA &amp; Statistics'!J506)</f>
        <v>6.0748653403021723E-3</v>
      </c>
      <c r="AB485">
        <f>LN('EDA &amp; Statistics'!K507/'EDA &amp; Statistics'!K506)</f>
        <v>5.0724524598806898E-3</v>
      </c>
      <c r="AC485">
        <f>LN('EDA &amp; Statistics'!L507/'EDA &amp; Statistics'!L506)</f>
        <v>1.5642814932814345E-2</v>
      </c>
      <c r="AD485">
        <f>LN('EDA &amp; Statistics'!M507/'EDA &amp; Statistics'!M506)</f>
        <v>1.0676599272630774E-2</v>
      </c>
      <c r="AE485">
        <f>LN('EDA &amp; Statistics'!N507/'EDA &amp; Statistics'!N506)</f>
        <v>8.9686185862202384E-3</v>
      </c>
      <c r="AF485">
        <f>LN('EDA &amp; Statistics'!O507/'EDA &amp; Statistics'!O506)</f>
        <v>9.774385250543029E-3</v>
      </c>
      <c r="AG485">
        <f>LN('EDA &amp; Statistics'!P507/'EDA &amp; Statistics'!P506)</f>
        <v>1.7298709626957607E-3</v>
      </c>
    </row>
    <row r="486" spans="1:33" x14ac:dyDescent="0.3">
      <c r="A486" s="9">
        <v>39387</v>
      </c>
      <c r="B486">
        <f>'EDA &amp; Statistics'!B508/'EDA &amp; Statistics'!B507-1</f>
        <v>-1.5596992013060529E-2</v>
      </c>
      <c r="C486">
        <f>'EDA &amp; Statistics'!C508/'EDA &amp; Statistics'!C507-1</f>
        <v>-2.3337769173617073E-2</v>
      </c>
      <c r="D486">
        <f>'EDA &amp; Statistics'!D508/'EDA &amp; Statistics'!D507-1</f>
        <v>-1.8806880430217499E-2</v>
      </c>
      <c r="E486">
        <f>'EDA &amp; Statistics'!E508/'EDA &amp; Statistics'!E507-1</f>
        <v>7.4853314605935806E-2</v>
      </c>
      <c r="F486">
        <f>'EDA &amp; Statistics'!F508/'EDA &amp; Statistics'!F507-1</f>
        <v>5.5179060893905785E-2</v>
      </c>
      <c r="G486">
        <f>'EDA &amp; Statistics'!G508/'EDA &amp; Statistics'!G507-1</f>
        <v>3.5864927259532386E-2</v>
      </c>
      <c r="H486">
        <f>'EDA &amp; Statistics'!H508/'EDA &amp; Statistics'!H507-1</f>
        <v>-5.5105217943173246E-3</v>
      </c>
      <c r="I486">
        <f>'EDA &amp; Statistics'!I508/'EDA &amp; Statistics'!I507-1</f>
        <v>-9.9909151187985712E-3</v>
      </c>
      <c r="J486">
        <f>'EDA &amp; Statistics'!J508/'EDA &amp; Statistics'!J507-1</f>
        <v>1.5400577531558879E-2</v>
      </c>
      <c r="K486">
        <f>'EDA &amp; Statistics'!K508/'EDA &amp; Statistics'!K507-1</f>
        <v>1.8792933007946599E-2</v>
      </c>
      <c r="L486">
        <f>'EDA &amp; Statistics'!L508/'EDA &amp; Statistics'!L507-1</f>
        <v>-9.534416645274213E-3</v>
      </c>
      <c r="M486">
        <f>'EDA &amp; Statistics'!M508/'EDA &amp; Statistics'!M507-1</f>
        <v>-4.3346297365541853E-3</v>
      </c>
      <c r="N486">
        <f>'EDA &amp; Statistics'!N508/'EDA &amp; Statistics'!N507-1</f>
        <v>-1.7856700383879209E-3</v>
      </c>
      <c r="O486">
        <f>'EDA &amp; Statistics'!O508/'EDA &amp; Statistics'!O507-1</f>
        <v>-1.3895639848762187E-3</v>
      </c>
      <c r="P486">
        <f>'EDA &amp; Statistics'!P508/'EDA &amp; Statistics'!P507-1</f>
        <v>5.2838218875024268E-3</v>
      </c>
      <c r="R486" s="9">
        <v>39387</v>
      </c>
      <c r="S486">
        <f>LN('EDA &amp; Statistics'!B508/'EDA &amp; Statistics'!B507)</f>
        <v>-1.5719904814744792E-2</v>
      </c>
      <c r="T486">
        <f>LN('EDA &amp; Statistics'!C508/'EDA &amp; Statistics'!C507)</f>
        <v>-2.3614407465438008E-2</v>
      </c>
      <c r="U486">
        <f>LN('EDA &amp; Statistics'!D508/'EDA &amp; Statistics'!D507)</f>
        <v>-1.8985978883107844E-2</v>
      </c>
      <c r="V486">
        <f>LN('EDA &amp; Statistics'!E508/'EDA &amp; Statistics'!E507)</f>
        <v>7.2184200739907195E-2</v>
      </c>
      <c r="W486">
        <f>LN('EDA &amp; Statistics'!F508/'EDA &amp; Statistics'!F507)</f>
        <v>5.371047849199511E-2</v>
      </c>
      <c r="X486">
        <f>LN('EDA &amp; Statistics'!G508/'EDA &amp; Statistics'!G507)</f>
        <v>3.5236756244083067E-2</v>
      </c>
      <c r="Y486">
        <f>LN('EDA &amp; Statistics'!H508/'EDA &amp; Statistics'!H507)</f>
        <v>-5.5257607283091831E-3</v>
      </c>
      <c r="Z486">
        <f>LN('EDA &amp; Statistics'!I508/'EDA &amp; Statistics'!I507)</f>
        <v>-1.0041159247928404E-2</v>
      </c>
      <c r="AA486">
        <f>LN('EDA &amp; Statistics'!J508/'EDA &amp; Statistics'!J507)</f>
        <v>1.5283192303458102E-2</v>
      </c>
      <c r="AB486">
        <f>LN('EDA &amp; Statistics'!K508/'EDA &amp; Statistics'!K507)</f>
        <v>1.8618527514837536E-2</v>
      </c>
      <c r="AC486">
        <f>LN('EDA &amp; Statistics'!L508/'EDA &amp; Statistics'!L507)</f>
        <v>-9.5801601865109012E-3</v>
      </c>
      <c r="AD486">
        <f>LN('EDA &amp; Statistics'!M508/'EDA &amp; Statistics'!M507)</f>
        <v>-4.344051480402269E-3</v>
      </c>
      <c r="AE486">
        <f>LN('EDA &amp; Statistics'!N508/'EDA &amp; Statistics'!N507)</f>
        <v>-1.7872662476159456E-3</v>
      </c>
      <c r="AF486">
        <f>LN('EDA &amp; Statistics'!O508/'EDA &amp; Statistics'!O507)</f>
        <v>-1.3905303242075435E-3</v>
      </c>
      <c r="AG486">
        <f>LN('EDA &amp; Statistics'!P508/'EDA &amp; Statistics'!P507)</f>
        <v>5.2699114791978641E-3</v>
      </c>
    </row>
    <row r="487" spans="1:33" x14ac:dyDescent="0.3">
      <c r="A487" s="9">
        <v>39388</v>
      </c>
      <c r="B487">
        <f>'EDA &amp; Statistics'!B509/'EDA &amp; Statistics'!B508-1</f>
        <v>-1.6605056553062547E-2</v>
      </c>
      <c r="C487">
        <f>'EDA &amp; Statistics'!C509/'EDA &amp; Statistics'!C508-1</f>
        <v>-1.7204826872061818E-2</v>
      </c>
      <c r="D487">
        <f>'EDA &amp; Statistics'!D509/'EDA &amp; Statistics'!D508-1</f>
        <v>-7.9864153061630638E-3</v>
      </c>
      <c r="E487">
        <f>'EDA &amp; Statistics'!E509/'EDA &amp; Statistics'!E508-1</f>
        <v>-7.6691126736601389E-2</v>
      </c>
      <c r="F487">
        <f>'EDA &amp; Statistics'!F509/'EDA &amp; Statistics'!F508-1</f>
        <v>-6.0550446835804794E-2</v>
      </c>
      <c r="G487">
        <f>'EDA &amp; Statistics'!G509/'EDA &amp; Statistics'!G508-1</f>
        <v>-4.4127606159557908E-2</v>
      </c>
      <c r="H487">
        <f>'EDA &amp; Statistics'!H509/'EDA &amp; Statistics'!H508-1</f>
        <v>-1.4667560347758513E-2</v>
      </c>
      <c r="I487">
        <f>'EDA &amp; Statistics'!I509/'EDA &amp; Statistics'!I508-1</f>
        <v>-1.1314966693580453E-2</v>
      </c>
      <c r="J487">
        <f>'EDA &amp; Statistics'!J509/'EDA &amp; Statistics'!J508-1</f>
        <v>-6.4758191230226414E-3</v>
      </c>
      <c r="K487">
        <f>'EDA &amp; Statistics'!K509/'EDA &amp; Statistics'!K508-1</f>
        <v>-1.1706275894084017E-2</v>
      </c>
      <c r="L487">
        <f>'EDA &amp; Statistics'!L509/'EDA &amp; Statistics'!L508-1</f>
        <v>-3.8057305429197719E-3</v>
      </c>
      <c r="M487">
        <f>'EDA &amp; Statistics'!M509/'EDA &amp; Statistics'!M508-1</f>
        <v>-4.1358410913654442E-3</v>
      </c>
      <c r="N487">
        <f>'EDA &amp; Statistics'!N509/'EDA &amp; Statistics'!N508-1</f>
        <v>-8.9445777048352548E-3</v>
      </c>
      <c r="O487">
        <f>'EDA &amp; Statistics'!O509/'EDA &amp; Statistics'!O508-1</f>
        <v>-8.3488084246069461E-3</v>
      </c>
      <c r="P487">
        <f>'EDA &amp; Statistics'!P509/'EDA &amp; Statistics'!P508-1</f>
        <v>-1.2051106331734118E-6</v>
      </c>
      <c r="R487" s="9">
        <v>39388</v>
      </c>
      <c r="S487">
        <f>LN('EDA &amp; Statistics'!B509/'EDA &amp; Statistics'!B508)</f>
        <v>-1.6744465926265467E-2</v>
      </c>
      <c r="T487">
        <f>LN('EDA &amp; Statistics'!C509/'EDA &amp; Statistics'!C508)</f>
        <v>-1.7354549694407955E-2</v>
      </c>
      <c r="U487">
        <f>LN('EDA &amp; Statistics'!D509/'EDA &amp; Statistics'!D508)</f>
        <v>-8.0184775432101223E-3</v>
      </c>
      <c r="V487">
        <f>LN('EDA &amp; Statistics'!E509/'EDA &amp; Statistics'!E508)</f>
        <v>-7.9791459870227455E-2</v>
      </c>
      <c r="W487">
        <f>LN('EDA &amp; Statistics'!F509/'EDA &amp; Statistics'!F508)</f>
        <v>-6.2461156978255147E-2</v>
      </c>
      <c r="X487">
        <f>LN('EDA &amp; Statistics'!G509/'EDA &amp; Statistics'!G508)</f>
        <v>-4.513085408628266E-2</v>
      </c>
      <c r="Y487">
        <f>LN('EDA &amp; Statistics'!H509/'EDA &amp; Statistics'!H508)</f>
        <v>-1.4776192566082419E-2</v>
      </c>
      <c r="Z487">
        <f>LN('EDA &amp; Statistics'!I509/'EDA &amp; Statistics'!I508)</f>
        <v>-1.1379467943783908E-2</v>
      </c>
      <c r="AA487">
        <f>LN('EDA &amp; Statistics'!J509/'EDA &amp; Statistics'!J508)</f>
        <v>-6.4968782054522552E-3</v>
      </c>
      <c r="AB487">
        <f>LN('EDA &amp; Statistics'!K509/'EDA &amp; Statistics'!K508)</f>
        <v>-1.1775333811483886E-2</v>
      </c>
      <c r="AC487">
        <f>LN('EDA &amp; Statistics'!L509/'EDA &amp; Statistics'!L508)</f>
        <v>-3.8129907615467211E-3</v>
      </c>
      <c r="AD487">
        <f>LN('EDA &amp; Statistics'!M509/'EDA &amp; Statistics'!M508)</f>
        <v>-4.1444173369591759E-3</v>
      </c>
      <c r="AE487">
        <f>LN('EDA &amp; Statistics'!N509/'EDA &amp; Statistics'!N508)</f>
        <v>-8.9848205901316511E-3</v>
      </c>
      <c r="AF487">
        <f>LN('EDA &amp; Statistics'!O509/'EDA &amp; Statistics'!O508)</f>
        <v>-8.3838549263354056E-3</v>
      </c>
      <c r="AG487">
        <f>LN('EDA &amp; Statistics'!P509/'EDA &amp; Statistics'!P508)</f>
        <v>-1.2051113593198144E-6</v>
      </c>
    </row>
    <row r="488" spans="1:33" x14ac:dyDescent="0.3">
      <c r="A488" s="9">
        <v>39391</v>
      </c>
      <c r="B488">
        <f>'EDA &amp; Statistics'!B510/'EDA &amp; Statistics'!B509-1</f>
        <v>1.2482501560457715E-2</v>
      </c>
      <c r="C488">
        <f>'EDA &amp; Statistics'!C510/'EDA &amp; Statistics'!C509-1</f>
        <v>1.1562605824977812E-2</v>
      </c>
      <c r="D488">
        <f>'EDA &amp; Statistics'!D510/'EDA &amp; Statistics'!D509-1</f>
        <v>1.0465944317014975E-2</v>
      </c>
      <c r="E488">
        <f>'EDA &amp; Statistics'!E510/'EDA &amp; Statistics'!E509-1</f>
        <v>1.8180381044982985E-2</v>
      </c>
      <c r="F488">
        <f>'EDA &amp; Statistics'!F510/'EDA &amp; Statistics'!F509-1</f>
        <v>9.7656624711826012E-3</v>
      </c>
      <c r="G488">
        <f>'EDA &amp; Statistics'!G510/'EDA &amp; Statistics'!G509-1</f>
        <v>1.4204870647760437E-3</v>
      </c>
      <c r="H488">
        <f>'EDA &amp; Statistics'!H510/'EDA &amp; Statistics'!H509-1</f>
        <v>2.3155704525323895E-3</v>
      </c>
      <c r="I488">
        <f>'EDA &amp; Statistics'!I510/'EDA &amp; Statistics'!I509-1</f>
        <v>3.711675025082517E-3</v>
      </c>
      <c r="J488">
        <f>'EDA &amp; Statistics'!J510/'EDA &amp; Statistics'!J509-1</f>
        <v>9.9485735616611226E-3</v>
      </c>
      <c r="K488">
        <f>'EDA &amp; Statistics'!K510/'EDA &amp; Statistics'!K509-1</f>
        <v>1.1485990230212684E-2</v>
      </c>
      <c r="L488">
        <f>'EDA &amp; Statistics'!L510/'EDA &amp; Statistics'!L509-1</f>
        <v>-1.5730269174051292E-3</v>
      </c>
      <c r="M488">
        <f>'EDA &amp; Statistics'!M510/'EDA &amp; Statistics'!M509-1</f>
        <v>-8.7425360650461581E-4</v>
      </c>
      <c r="N488">
        <f>'EDA &amp; Statistics'!N510/'EDA &amp; Statistics'!N509-1</f>
        <v>-4.0613787548559044E-3</v>
      </c>
      <c r="O488">
        <f>'EDA &amp; Statistics'!O510/'EDA &amp; Statistics'!O509-1</f>
        <v>-9.3538593077857612E-4</v>
      </c>
      <c r="P488">
        <f>'EDA &amp; Statistics'!P510/'EDA &amp; Statistics'!P509-1</f>
        <v>1.1105670253214184E-2</v>
      </c>
      <c r="R488" s="9">
        <v>39391</v>
      </c>
      <c r="S488">
        <f>LN('EDA &amp; Statistics'!B510/'EDA &amp; Statistics'!B509)</f>
        <v>1.2405237439790115E-2</v>
      </c>
      <c r="T488">
        <f>LN('EDA &amp; Statistics'!C510/'EDA &amp; Statistics'!C509)</f>
        <v>1.1496269753783645E-2</v>
      </c>
      <c r="U488">
        <f>LN('EDA &amp; Statistics'!D510/'EDA &amp; Statistics'!D509)</f>
        <v>1.0411555479681088E-2</v>
      </c>
      <c r="V488">
        <f>LN('EDA &amp; Statistics'!E510/'EDA &amp; Statistics'!E509)</f>
        <v>1.8017094028004759E-2</v>
      </c>
      <c r="W488">
        <f>LN('EDA &amp; Statistics'!F510/'EDA &amp; Statistics'!F509)</f>
        <v>9.7182865777127106E-3</v>
      </c>
      <c r="X488">
        <f>LN('EDA &amp; Statistics'!G510/'EDA &amp; Statistics'!G509)</f>
        <v>1.4194791274205261E-3</v>
      </c>
      <c r="Y488">
        <f>LN('EDA &amp; Statistics'!H510/'EDA &amp; Statistics'!H509)</f>
        <v>2.3128936506911831E-3</v>
      </c>
      <c r="Z488">
        <f>LN('EDA &amp; Statistics'!I510/'EDA &amp; Statistics'!I509)</f>
        <v>3.7048037566981469E-3</v>
      </c>
      <c r="AA488">
        <f>LN('EDA &amp; Statistics'!J510/'EDA &amp; Statistics'!J509)</f>
        <v>9.8994122911580506E-3</v>
      </c>
      <c r="AB488">
        <f>LN('EDA &amp; Statistics'!K510/'EDA &amp; Statistics'!K509)</f>
        <v>1.142052704058224E-2</v>
      </c>
      <c r="AC488">
        <f>LN('EDA &amp; Statistics'!L510/'EDA &amp; Statistics'!L509)</f>
        <v>-1.5742654232189554E-3</v>
      </c>
      <c r="AD488">
        <f>LN('EDA &amp; Statistics'!M510/'EDA &amp; Statistics'!M509)</f>
        <v>-8.7463598907132865E-4</v>
      </c>
      <c r="AE488">
        <f>LN('EDA &amp; Statistics'!N510/'EDA &amp; Statistics'!N509)</f>
        <v>-4.0696485523323356E-3</v>
      </c>
      <c r="AF488">
        <f>LN('EDA &amp; Statistics'!O510/'EDA &amp; Statistics'!O509)</f>
        <v>-9.3582367719417293E-4</v>
      </c>
      <c r="AG488">
        <f>LN('EDA &amp; Statistics'!P510/'EDA &amp; Statistics'!P509)</f>
        <v>1.1044455103857266E-2</v>
      </c>
    </row>
    <row r="489" spans="1:33" x14ac:dyDescent="0.3">
      <c r="A489" s="9">
        <v>39392</v>
      </c>
      <c r="B489">
        <f>'EDA &amp; Statistics'!B511/'EDA &amp; Statistics'!B510-1</f>
        <v>4.1004358243601491E-3</v>
      </c>
      <c r="C489">
        <f>'EDA &amp; Statistics'!C511/'EDA &amp; Statistics'!C510-1</f>
        <v>9.293867388230348E-3</v>
      </c>
      <c r="D489">
        <f>'EDA &amp; Statistics'!D511/'EDA &amp; Statistics'!D510-1</f>
        <v>1.0158278967915768E-2</v>
      </c>
      <c r="E489">
        <f>'EDA &amp; Statistics'!E511/'EDA &amp; Statistics'!E510-1</f>
        <v>-1.7408147294530885E-3</v>
      </c>
      <c r="F489">
        <f>'EDA &amp; Statistics'!F511/'EDA &amp; Statistics'!F510-1</f>
        <v>-1.9342802193930142E-3</v>
      </c>
      <c r="G489">
        <f>'EDA &amp; Statistics'!G511/'EDA &amp; Statistics'!G510-1</f>
        <v>-2.1277082151667237E-3</v>
      </c>
      <c r="H489">
        <f>'EDA &amp; Statistics'!H511/'EDA &amp; Statistics'!H510-1</f>
        <v>4.9505297180894026E-3</v>
      </c>
      <c r="I489">
        <f>'EDA &amp; Statistics'!I511/'EDA &amp; Statistics'!I510-1</f>
        <v>9.2450572777695861E-3</v>
      </c>
      <c r="J489">
        <f>'EDA &amp; Statistics'!J511/'EDA &amp; Statistics'!J510-1</f>
        <v>-3.057070344946955E-3</v>
      </c>
      <c r="K489">
        <f>'EDA &amp; Statistics'!K511/'EDA &amp; Statistics'!K510-1</f>
        <v>-5.8552488907190892E-3</v>
      </c>
      <c r="L489">
        <f>'EDA &amp; Statistics'!L511/'EDA &amp; Statistics'!L510-1</f>
        <v>2.0257262402971765E-3</v>
      </c>
      <c r="M489">
        <f>'EDA &amp; Statistics'!M511/'EDA &amp; Statistics'!M510-1</f>
        <v>1.3126322099059617E-3</v>
      </c>
      <c r="N489">
        <f>'EDA &amp; Statistics'!N511/'EDA &amp; Statistics'!N510-1</f>
        <v>1.8124565509951562E-3</v>
      </c>
      <c r="O489">
        <f>'EDA &amp; Statistics'!O511/'EDA &amp; Statistics'!O510-1</f>
        <v>2.3407881850114887E-3</v>
      </c>
      <c r="P489">
        <f>'EDA &amp; Statistics'!P511/'EDA &amp; Statistics'!P510-1</f>
        <v>-6.992733611771329E-3</v>
      </c>
      <c r="R489" s="9">
        <v>39392</v>
      </c>
      <c r="S489">
        <f>LN('EDA &amp; Statistics'!B511/'EDA &amp; Statistics'!B510)</f>
        <v>4.0920519479359331E-3</v>
      </c>
      <c r="T489">
        <f>LN('EDA &amp; Statistics'!C511/'EDA &amp; Statistics'!C510)</f>
        <v>9.2509451402147391E-3</v>
      </c>
      <c r="U489">
        <f>LN('EDA &amp; Statistics'!D511/'EDA &amp; Statistics'!D510)</f>
        <v>1.0107030424570484E-2</v>
      </c>
      <c r="V489">
        <f>LN('EDA &amp; Statistics'!E511/'EDA &amp; Statistics'!E510)</f>
        <v>-1.7423317081891464E-3</v>
      </c>
      <c r="W489">
        <f>LN('EDA &amp; Statistics'!F511/'EDA &amp; Statistics'!F510)</f>
        <v>-1.936153355212706E-3</v>
      </c>
      <c r="X489">
        <f>LN('EDA &amp; Statistics'!G511/'EDA &amp; Statistics'!G510)</f>
        <v>-2.1299750022362438E-3</v>
      </c>
      <c r="Y489">
        <f>LN('EDA &amp; Statistics'!H511/'EDA &amp; Statistics'!H510)</f>
        <v>4.938316138385225E-3</v>
      </c>
      <c r="Z489">
        <f>LN('EDA &amp; Statistics'!I511/'EDA &amp; Statistics'!I510)</f>
        <v>9.2025833178353642E-3</v>
      </c>
      <c r="AA489">
        <f>LN('EDA &amp; Statistics'!J511/'EDA &amp; Statistics'!J510)</f>
        <v>-3.0617527298490372E-3</v>
      </c>
      <c r="AB489">
        <f>LN('EDA &amp; Statistics'!K511/'EDA &amp; Statistics'!K510)</f>
        <v>-5.8724580694019231E-3</v>
      </c>
      <c r="AC489">
        <f>LN('EDA &amp; Statistics'!L511/'EDA &amp; Statistics'!L510)</f>
        <v>2.0236772235948403E-3</v>
      </c>
      <c r="AD489">
        <f>LN('EDA &amp; Statistics'!M511/'EDA &amp; Statistics'!M510)</f>
        <v>1.3117714613951983E-3</v>
      </c>
      <c r="AE489">
        <f>LN('EDA &amp; Statistics'!N511/'EDA &amp; Statistics'!N510)</f>
        <v>1.8108160335658029E-3</v>
      </c>
      <c r="AF489">
        <f>LN('EDA &amp; Statistics'!O511/'EDA &amp; Statistics'!O510)</f>
        <v>2.3380528081415586E-3</v>
      </c>
      <c r="AG489">
        <f>LN('EDA &amp; Statistics'!P511/'EDA &amp; Statistics'!P510)</f>
        <v>-7.0172973522288126E-3</v>
      </c>
    </row>
    <row r="490" spans="1:33" x14ac:dyDescent="0.3">
      <c r="A490" s="9">
        <v>39393</v>
      </c>
      <c r="B490">
        <f>'EDA &amp; Statistics'!B512/'EDA &amp; Statistics'!B511-1</f>
        <v>-8.1618814140743678E-3</v>
      </c>
      <c r="C490">
        <f>'EDA &amp; Statistics'!C512/'EDA &amp; Statistics'!C511-1</f>
        <v>-5.5038152019805109E-3</v>
      </c>
      <c r="D490">
        <f>'EDA &amp; Statistics'!D512/'EDA &amp; Statistics'!D511-1</f>
        <v>-8.8729417680410982E-4</v>
      </c>
      <c r="E490">
        <f>'EDA &amp; Statistics'!E512/'EDA &amp; Statistics'!E511-1</f>
        <v>-3.6811231238756958E-3</v>
      </c>
      <c r="F490">
        <f>'EDA &amp; Statistics'!F512/'EDA &amp; Statistics'!F511-1</f>
        <v>-2.9069509552638317E-3</v>
      </c>
      <c r="G490">
        <f>'EDA &amp; Statistics'!G512/'EDA &amp; Statistics'!G511-1</f>
        <v>-2.1321772297000496E-3</v>
      </c>
      <c r="H490">
        <f>'EDA &amp; Statistics'!H512/'EDA &amp; Statistics'!H511-1</f>
        <v>-8.8670568640433212E-3</v>
      </c>
      <c r="I490">
        <f>'EDA &amp; Statistics'!I512/'EDA &amp; Statistics'!I511-1</f>
        <v>-6.106864227211517E-3</v>
      </c>
      <c r="J490">
        <f>'EDA &amp; Statistics'!J512/'EDA &amp; Statistics'!J511-1</f>
        <v>5.1107194746402573E-3</v>
      </c>
      <c r="K490">
        <f>'EDA &amp; Statistics'!K512/'EDA &amp; Statistics'!K511-1</f>
        <v>3.212570214124133E-3</v>
      </c>
      <c r="L490">
        <f>'EDA &amp; Statistics'!L512/'EDA &amp; Statistics'!L511-1</f>
        <v>-7.8617078031527621E-3</v>
      </c>
      <c r="M490">
        <f>'EDA &amp; Statistics'!M512/'EDA &amp; Statistics'!M511-1</f>
        <v>-5.4621137418588983E-3</v>
      </c>
      <c r="N490">
        <f>'EDA &amp; Statistics'!N512/'EDA &amp; Statistics'!N511-1</f>
        <v>-2.7137662430875009E-3</v>
      </c>
      <c r="O490">
        <f>'EDA &amp; Statistics'!O512/'EDA &amp; Statistics'!O511-1</f>
        <v>-3.7365681586272181E-3</v>
      </c>
      <c r="P490">
        <f>'EDA &amp; Statistics'!P512/'EDA &amp; Statistics'!P511-1</f>
        <v>2.6853450876444196E-2</v>
      </c>
      <c r="R490" s="9">
        <v>39393</v>
      </c>
      <c r="S490">
        <f>LN('EDA &amp; Statistics'!B512/'EDA &amp; Statistics'!B511)</f>
        <v>-8.1953719230458428E-3</v>
      </c>
      <c r="T490">
        <f>LN('EDA &amp; Statistics'!C512/'EDA &amp; Statistics'!C511)</f>
        <v>-5.519016997108315E-3</v>
      </c>
      <c r="U490">
        <f>LN('EDA &amp; Statistics'!D512/'EDA &amp; Statistics'!D511)</f>
        <v>-8.8768805529016554E-4</v>
      </c>
      <c r="V490">
        <f>LN('EDA &amp; Statistics'!E512/'EDA &amp; Statistics'!E511)</f>
        <v>-3.6879151308681132E-3</v>
      </c>
      <c r="W490">
        <f>LN('EDA &amp; Statistics'!F512/'EDA &amp; Statistics'!F511)</f>
        <v>-2.911184343350194E-3</v>
      </c>
      <c r="X490">
        <f>LN('EDA &amp; Statistics'!G512/'EDA &amp; Statistics'!G511)</f>
        <v>-2.1344535558322159E-3</v>
      </c>
      <c r="Y490">
        <f>LN('EDA &amp; Statistics'!H512/'EDA &amp; Statistics'!H511)</f>
        <v>-8.9066031591514272E-3</v>
      </c>
      <c r="Z490">
        <f>LN('EDA &amp; Statistics'!I512/'EDA &amp; Statistics'!I511)</f>
        <v>-6.1255873880091821E-3</v>
      </c>
      <c r="AA490">
        <f>LN('EDA &amp; Statistics'!J512/'EDA &amp; Statistics'!J511)</f>
        <v>5.097704074403909E-3</v>
      </c>
      <c r="AB490">
        <f>LN('EDA &amp; Statistics'!K512/'EDA &amp; Statistics'!K511)</f>
        <v>3.207420935765269E-3</v>
      </c>
      <c r="AC490">
        <f>LN('EDA &amp; Statistics'!L512/'EDA &amp; Statistics'!L511)</f>
        <v>-7.892773957081484E-3</v>
      </c>
      <c r="AD490">
        <f>LN('EDA &amp; Statistics'!M512/'EDA &amp; Statistics'!M511)</f>
        <v>-5.4770856287777768E-3</v>
      </c>
      <c r="AE490">
        <f>LN('EDA &amp; Statistics'!N512/'EDA &amp; Statistics'!N511)</f>
        <v>-2.7174551821555876E-3</v>
      </c>
      <c r="AF490">
        <f>LN('EDA &amp; Statistics'!O512/'EDA &amp; Statistics'!O511)</f>
        <v>-3.7435665682248151E-3</v>
      </c>
      <c r="AG490">
        <f>LN('EDA &amp; Statistics'!P512/'EDA &amp; Statistics'!P511)</f>
        <v>2.6499224441493111E-2</v>
      </c>
    </row>
    <row r="491" spans="1:33" x14ac:dyDescent="0.3">
      <c r="A491" s="9">
        <v>39394</v>
      </c>
      <c r="B491">
        <f>'EDA &amp; Statistics'!B513/'EDA &amp; Statistics'!B512-1</f>
        <v>-2.2612532948358965E-2</v>
      </c>
      <c r="C491">
        <f>'EDA &amp; Statistics'!C513/'EDA &amp; Statistics'!C512-1</f>
        <v>-1.5538517440385258E-2</v>
      </c>
      <c r="D491">
        <f>'EDA &amp; Statistics'!D513/'EDA &amp; Statistics'!D512-1</f>
        <v>-6.315386896379116E-3</v>
      </c>
      <c r="E491">
        <f>'EDA &amp; Statistics'!E513/'EDA &amp; Statistics'!E512-1</f>
        <v>-2.0542831983904386E-2</v>
      </c>
      <c r="F491">
        <f>'EDA &amp; Statistics'!F513/'EDA &amp; Statistics'!F512-1</f>
        <v>-1.8464487957984943E-2</v>
      </c>
      <c r="G491">
        <f>'EDA &amp; Statistics'!G513/'EDA &amp; Statistics'!G512-1</f>
        <v>-1.638173382202579E-2</v>
      </c>
      <c r="H491">
        <f>'EDA &amp; Statistics'!H513/'EDA &amp; Statistics'!H512-1</f>
        <v>-3.313449581223038E-3</v>
      </c>
      <c r="I491">
        <f>'EDA &amp; Statistics'!I513/'EDA &amp; Statistics'!I512-1</f>
        <v>2.4577255674069765E-3</v>
      </c>
      <c r="J491">
        <f>'EDA &amp; Statistics'!J513/'EDA &amp; Statistics'!J512-1</f>
        <v>-7.7965946520789364E-3</v>
      </c>
      <c r="K491">
        <f>'EDA &amp; Statistics'!K513/'EDA &amp; Statistics'!K512-1</f>
        <v>-1.867993691803127E-2</v>
      </c>
      <c r="L491">
        <f>'EDA &amp; Statistics'!L513/'EDA &amp; Statistics'!L512-1</f>
        <v>-6.7918800576911575E-3</v>
      </c>
      <c r="M491">
        <f>'EDA &amp; Statistics'!M513/'EDA &amp; Statistics'!M512-1</f>
        <v>-2.4165545456868998E-3</v>
      </c>
      <c r="N491">
        <f>'EDA &amp; Statistics'!N513/'EDA &amp; Statistics'!N512-1</f>
        <v>-1.0884343737970981E-2</v>
      </c>
      <c r="O491">
        <f>'EDA &amp; Statistics'!O513/'EDA &amp; Statistics'!O512-1</f>
        <v>-7.0323309454664029E-3</v>
      </c>
      <c r="P491">
        <f>'EDA &amp; Statistics'!P513/'EDA &amp; Statistics'!P512-1</f>
        <v>1.3892297040512203E-2</v>
      </c>
      <c r="R491" s="9">
        <v>39394</v>
      </c>
      <c r="S491">
        <f>LN('EDA &amp; Statistics'!B513/'EDA &amp; Statistics'!B512)</f>
        <v>-2.2872116970630421E-2</v>
      </c>
      <c r="T491">
        <f>LN('EDA &amp; Statistics'!C513/'EDA &amp; Statistics'!C512)</f>
        <v>-1.5660505528533649E-2</v>
      </c>
      <c r="U491">
        <f>LN('EDA &amp; Statistics'!D513/'EDA &amp; Statistics'!D512)</f>
        <v>-6.3354133131087453E-3</v>
      </c>
      <c r="V491">
        <f>LN('EDA &amp; Statistics'!E513/'EDA &amp; Statistics'!E512)</f>
        <v>-2.0756770970098121E-2</v>
      </c>
      <c r="W491">
        <f>LN('EDA &amp; Statistics'!F513/'EDA &amp; Statistics'!F512)</f>
        <v>-1.8637084522276526E-2</v>
      </c>
      <c r="X491">
        <f>LN('EDA &amp; Statistics'!G513/'EDA &amp; Statistics'!G512)</f>
        <v>-1.6517398074454872E-2</v>
      </c>
      <c r="Y491">
        <f>LN('EDA &amp; Statistics'!H513/'EDA &amp; Statistics'!H512)</f>
        <v>-3.3189512115648087E-3</v>
      </c>
      <c r="Z491">
        <f>LN('EDA &amp; Statistics'!I513/'EDA &amp; Statistics'!I512)</f>
        <v>2.4547102993816437E-3</v>
      </c>
      <c r="AA491">
        <f>LN('EDA &amp; Statistics'!J513/'EDA &amp; Statistics'!J512)</f>
        <v>-7.8271470026333063E-3</v>
      </c>
      <c r="AB491">
        <f>LN('EDA &amp; Statistics'!K513/'EDA &amp; Statistics'!K512)</f>
        <v>-1.8856610567536333E-2</v>
      </c>
      <c r="AC491">
        <f>LN('EDA &amp; Statistics'!L513/'EDA &amp; Statistics'!L512)</f>
        <v>-6.8150498455916949E-3</v>
      </c>
      <c r="AD491">
        <f>LN('EDA &amp; Statistics'!M513/'EDA &amp; Statistics'!M512)</f>
        <v>-2.4194791261786066E-3</v>
      </c>
      <c r="AE491">
        <f>LN('EDA &amp; Statistics'!N513/'EDA &amp; Statistics'!N512)</f>
        <v>-1.0944011565711682E-2</v>
      </c>
      <c r="AF491">
        <f>LN('EDA &amp; Statistics'!O513/'EDA &amp; Statistics'!O512)</f>
        <v>-7.0571743244842488E-3</v>
      </c>
      <c r="AG491">
        <f>LN('EDA &amp; Statistics'!P513/'EDA &amp; Statistics'!P512)</f>
        <v>1.3796683591300884E-2</v>
      </c>
    </row>
    <row r="492" spans="1:33" x14ac:dyDescent="0.3">
      <c r="A492" s="9">
        <v>39395</v>
      </c>
      <c r="B492">
        <f>'EDA &amp; Statistics'!B514/'EDA &amp; Statistics'!B513-1</f>
        <v>-8.6434990744460594E-3</v>
      </c>
      <c r="C492">
        <f>'EDA &amp; Statistics'!C514/'EDA &amp; Statistics'!C513-1</f>
        <v>-1.3875909753747862E-2</v>
      </c>
      <c r="D492">
        <f>'EDA &amp; Statistics'!D514/'EDA &amp; Statistics'!D513-1</f>
        <v>-1.2344163740297565E-2</v>
      </c>
      <c r="E492">
        <f>'EDA &amp; Statistics'!E514/'EDA &amp; Statistics'!E513-1</f>
        <v>-5.698997808967099E-3</v>
      </c>
      <c r="F492">
        <f>'EDA &amp; Statistics'!F514/'EDA &amp; Statistics'!F513-1</f>
        <v>-7.9207842261895811E-3</v>
      </c>
      <c r="G492">
        <f>'EDA &amp; Statistics'!G514/'EDA &amp; Statistics'!G513-1</f>
        <v>-1.0137606015122702E-2</v>
      </c>
      <c r="H492">
        <f>'EDA &amp; Statistics'!H514/'EDA &amp; Statistics'!H513-1</f>
        <v>-9.9733950854383746E-3</v>
      </c>
      <c r="I492">
        <f>'EDA &amp; Statistics'!I514/'EDA &amp; Statistics'!I513-1</f>
        <v>-5.5164345148266403E-3</v>
      </c>
      <c r="J492">
        <f>'EDA &amp; Statistics'!J514/'EDA &amp; Statistics'!J513-1</f>
        <v>3.4164803520937426E-3</v>
      </c>
      <c r="K492">
        <f>'EDA &amp; Statistics'!K514/'EDA &amp; Statistics'!K513-1</f>
        <v>3.9884195306691961E-3</v>
      </c>
      <c r="L492">
        <f>'EDA &amp; Statistics'!L514/'EDA &amp; Statistics'!L513-1</f>
        <v>-1.1169423815075463E-2</v>
      </c>
      <c r="M492">
        <f>'EDA &amp; Statistics'!M514/'EDA &amp; Statistics'!M513-1</f>
        <v>-8.3682245622700435E-3</v>
      </c>
      <c r="N492">
        <f>'EDA &amp; Statistics'!N514/'EDA &amp; Statistics'!N513-1</f>
        <v>-9.6285689873849556E-3</v>
      </c>
      <c r="O492">
        <f>'EDA &amp; Statistics'!O514/'EDA &amp; Statistics'!O513-1</f>
        <v>-8.0264435242903831E-3</v>
      </c>
      <c r="P492">
        <f>'EDA &amp; Statistics'!P514/'EDA &amp; Statistics'!P513-1</f>
        <v>-1.3670895065372002E-2</v>
      </c>
      <c r="R492" s="9">
        <v>39395</v>
      </c>
      <c r="S492">
        <f>LN('EDA &amp; Statistics'!B514/'EDA &amp; Statistics'!B513)</f>
        <v>-8.6810707698471365E-3</v>
      </c>
      <c r="T492">
        <f>LN('EDA &amp; Statistics'!C514/'EDA &amp; Statistics'!C513)</f>
        <v>-1.3973080121496137E-2</v>
      </c>
      <c r="U492">
        <f>LN('EDA &amp; Statistics'!D514/'EDA &amp; Statistics'!D513)</f>
        <v>-1.2420985786785341E-2</v>
      </c>
      <c r="V492">
        <f>LN('EDA &amp; Statistics'!E514/'EDA &amp; Statistics'!E513)</f>
        <v>-5.7152990603474823E-3</v>
      </c>
      <c r="W492">
        <f>LN('EDA &amp; Statistics'!F514/'EDA &amp; Statistics'!F513)</f>
        <v>-7.95232027477797E-3</v>
      </c>
      <c r="X492">
        <f>LN('EDA &amp; Statistics'!G514/'EDA &amp; Statistics'!G513)</f>
        <v>-1.0189341489208595E-2</v>
      </c>
      <c r="Y492">
        <f>LN('EDA &amp; Statistics'!H514/'EDA &amp; Statistics'!H513)</f>
        <v>-1.0023462563519185E-2</v>
      </c>
      <c r="Z492">
        <f>LN('EDA &amp; Statistics'!I514/'EDA &amp; Statistics'!I513)</f>
        <v>-5.5317062292078393E-3</v>
      </c>
      <c r="AA492">
        <f>LN('EDA &amp; Statistics'!J514/'EDA &amp; Statistics'!J513)</f>
        <v>3.4106574418987256E-3</v>
      </c>
      <c r="AB492">
        <f>LN('EDA &amp; Statistics'!K514/'EDA &amp; Statistics'!K513)</f>
        <v>3.9804868710137413E-3</v>
      </c>
      <c r="AC492">
        <f>LN('EDA &amp; Statistics'!L514/'EDA &amp; Statistics'!L513)</f>
        <v>-1.1232270239685664E-2</v>
      </c>
      <c r="AD492">
        <f>LN('EDA &amp; Statistics'!M514/'EDA &amp; Statistics'!M513)</f>
        <v>-8.4034347220444949E-3</v>
      </c>
      <c r="AE492">
        <f>LN('EDA &amp; Statistics'!N514/'EDA &amp; Statistics'!N513)</f>
        <v>-9.6752233759593454E-3</v>
      </c>
      <c r="AF492">
        <f>LN('EDA &amp; Statistics'!O514/'EDA &amp; Statistics'!O513)</f>
        <v>-8.0588288310810257E-3</v>
      </c>
      <c r="AG492">
        <f>LN('EDA &amp; Statistics'!P514/'EDA &amp; Statistics'!P513)</f>
        <v>-1.376520224676123E-2</v>
      </c>
    </row>
    <row r="493" spans="1:33" x14ac:dyDescent="0.3">
      <c r="A493" s="9">
        <v>39398</v>
      </c>
      <c r="B493">
        <f>'EDA &amp; Statistics'!B515/'EDA &amp; Statistics'!B514-1</f>
        <v>0</v>
      </c>
      <c r="C493">
        <f>'EDA &amp; Statistics'!C515/'EDA &amp; Statistics'!C514-1</f>
        <v>0</v>
      </c>
      <c r="D493">
        <f>'EDA &amp; Statistics'!D515/'EDA &amp; Statistics'!D514-1</f>
        <v>0</v>
      </c>
      <c r="E493">
        <f>'EDA &amp; Statistics'!E515/'EDA &amp; Statistics'!E514-1</f>
        <v>6.4142164399580981E-3</v>
      </c>
      <c r="F493">
        <f>'EDA &amp; Statistics'!F515/'EDA &amp; Statistics'!F514-1</f>
        <v>9.9793161184646983E-4</v>
      </c>
      <c r="G493">
        <f>'EDA &amp; Statistics'!G515/'EDA &amp; Statistics'!G514-1</f>
        <v>-4.3892040440255409E-3</v>
      </c>
      <c r="H493">
        <f>'EDA &amp; Statistics'!H515/'EDA &amp; Statistics'!H514-1</f>
        <v>-5.0368928342084951E-3</v>
      </c>
      <c r="I493">
        <f>'EDA &amp; Statistics'!I515/'EDA &amp; Statistics'!I514-1</f>
        <v>-2.1571555406129095E-3</v>
      </c>
      <c r="J493">
        <f>'EDA &amp; Statistics'!J515/'EDA &amp; Statistics'!J514-1</f>
        <v>-1.0555034539764363E-2</v>
      </c>
      <c r="K493">
        <f>'EDA &amp; Statistics'!K515/'EDA &amp; Statistics'!K514-1</f>
        <v>-7.2228515378127689E-3</v>
      </c>
      <c r="L493">
        <f>'EDA &amp; Statistics'!L515/'EDA &amp; Statistics'!L514-1</f>
        <v>2.7662711893283731E-3</v>
      </c>
      <c r="M493">
        <f>'EDA &amp; Statistics'!M515/'EDA &amp; Statistics'!M514-1</f>
        <v>2.4428507514446807E-3</v>
      </c>
      <c r="N493">
        <f>'EDA &amp; Statistics'!N515/'EDA &amp; Statistics'!N514-1</f>
        <v>5.0925324564945473E-3</v>
      </c>
      <c r="O493">
        <f>'EDA &amp; Statistics'!O515/'EDA &amp; Statistics'!O514-1</f>
        <v>3.3317322256851689E-3</v>
      </c>
      <c r="P493">
        <f>'EDA &amp; Statistics'!P515/'EDA &amp; Statistics'!P514-1</f>
        <v>0</v>
      </c>
      <c r="R493" s="9">
        <v>39398</v>
      </c>
      <c r="S493">
        <f>LN('EDA &amp; Statistics'!B515/'EDA &amp; Statistics'!B514)</f>
        <v>0</v>
      </c>
      <c r="T493">
        <f>LN('EDA &amp; Statistics'!C515/'EDA &amp; Statistics'!C514)</f>
        <v>0</v>
      </c>
      <c r="U493">
        <f>LN('EDA &amp; Statistics'!D515/'EDA &amp; Statistics'!D514)</f>
        <v>0</v>
      </c>
      <c r="V493">
        <f>LN('EDA &amp; Statistics'!E515/'EDA &amp; Statistics'!E514)</f>
        <v>6.3937328976122485E-3</v>
      </c>
      <c r="W493">
        <f>LN('EDA &amp; Statistics'!F515/'EDA &amp; Statistics'!F514)</f>
        <v>9.974340091169888E-4</v>
      </c>
      <c r="X493">
        <f>LN('EDA &amp; Statistics'!G515/'EDA &amp; Statistics'!G514)</f>
        <v>-4.3988648793780961E-3</v>
      </c>
      <c r="Y493">
        <f>LN('EDA &amp; Statistics'!H515/'EDA &amp; Statistics'!H514)</f>
        <v>-5.0496207362938422E-3</v>
      </c>
      <c r="Z493">
        <f>LN('EDA &amp; Statistics'!I515/'EDA &amp; Statistics'!I514)</f>
        <v>-2.1594855520271727E-3</v>
      </c>
      <c r="AA493">
        <f>LN('EDA &amp; Statistics'!J515/'EDA &amp; Statistics'!J514)</f>
        <v>-1.0611134020659973E-2</v>
      </c>
      <c r="AB493">
        <f>LN('EDA &amp; Statistics'!K515/'EDA &amp; Statistics'!K514)</f>
        <v>-7.2490626187407285E-3</v>
      </c>
      <c r="AC493">
        <f>LN('EDA &amp; Statistics'!L515/'EDA &amp; Statistics'!L514)</f>
        <v>2.7624521026470236E-3</v>
      </c>
      <c r="AD493">
        <f>LN('EDA &amp; Statistics'!M515/'EDA &amp; Statistics'!M514)</f>
        <v>2.4398718419157083E-3</v>
      </c>
      <c r="AE493">
        <f>LN('EDA &amp; Statistics'!N515/'EDA &amp; Statistics'!N514)</f>
        <v>5.0796093686782716E-3</v>
      </c>
      <c r="AF493">
        <f>LN('EDA &amp; Statistics'!O515/'EDA &amp; Statistics'!O514)</f>
        <v>3.3261943030477455E-3</v>
      </c>
      <c r="AG493">
        <f>LN('EDA &amp; Statistics'!P515/'EDA &amp; Statistics'!P514)</f>
        <v>0</v>
      </c>
    </row>
    <row r="494" spans="1:33" x14ac:dyDescent="0.3">
      <c r="A494" s="9">
        <v>39399</v>
      </c>
      <c r="B494">
        <f>'EDA &amp; Statistics'!B516/'EDA &amp; Statistics'!B515-1</f>
        <v>1.1627883118587201E-2</v>
      </c>
      <c r="C494">
        <f>'EDA &amp; Statistics'!C516/'EDA &amp; Statistics'!C515-1</f>
        <v>1.3632674423698532E-2</v>
      </c>
      <c r="D494">
        <f>'EDA &amp; Statistics'!D516/'EDA &amp; Statistics'!D515-1</f>
        <v>3.7509531283321795E-3</v>
      </c>
      <c r="E494">
        <f>'EDA &amp; Statistics'!E516/'EDA &amp; Statistics'!E515-1</f>
        <v>-1.1960951533790842E-2</v>
      </c>
      <c r="F494">
        <f>'EDA &amp; Statistics'!F516/'EDA &amp; Statistics'!F515-1</f>
        <v>-1.2961128404976319E-2</v>
      </c>
      <c r="G494">
        <f>'EDA &amp; Statistics'!G516/'EDA &amp; Statistics'!G515-1</f>
        <v>-1.3960292812357555E-2</v>
      </c>
      <c r="H494">
        <f>'EDA &amp; Statistics'!H516/'EDA &amp; Statistics'!H515-1</f>
        <v>4.0498971533240447E-3</v>
      </c>
      <c r="I494">
        <f>'EDA &amp; Statistics'!I516/'EDA &amp; Statistics'!I515-1</f>
        <v>3.7060173670047103E-3</v>
      </c>
      <c r="J494">
        <f>'EDA &amp; Statistics'!J516/'EDA &amp; Statistics'!J515-1</f>
        <v>8.9470142346887993E-3</v>
      </c>
      <c r="K494">
        <f>'EDA &amp; Statistics'!K516/'EDA &amp; Statistics'!K515-1</f>
        <v>4.7290312549153057E-3</v>
      </c>
      <c r="L494">
        <f>'EDA &amp; Statistics'!L516/'EDA &amp; Statistics'!L515-1</f>
        <v>4.8275652661282642E-3</v>
      </c>
      <c r="M494">
        <f>'EDA &amp; Statistics'!M516/'EDA &amp; Statistics'!M515-1</f>
        <v>3.7661051382638089E-3</v>
      </c>
      <c r="N494">
        <f>'EDA &amp; Statistics'!N516/'EDA &amp; Statistics'!N515-1</f>
        <v>1.3818833676029207E-3</v>
      </c>
      <c r="O494">
        <f>'EDA &amp; Statistics'!O516/'EDA &amp; Statistics'!O515-1</f>
        <v>-1.4231824835905238E-3</v>
      </c>
      <c r="P494">
        <f>'EDA &amp; Statistics'!P516/'EDA &amp; Statistics'!P515-1</f>
        <v>2.84492588325016E-2</v>
      </c>
      <c r="R494" s="9">
        <v>39399</v>
      </c>
      <c r="S494">
        <f>LN('EDA &amp; Statistics'!B516/'EDA &amp; Statistics'!B515)</f>
        <v>1.1560798817150412E-2</v>
      </c>
      <c r="T494">
        <f>LN('EDA &amp; Statistics'!C516/'EDA &amp; Statistics'!C515)</f>
        <v>1.3540585519132477E-2</v>
      </c>
      <c r="U494">
        <f>LN('EDA &amp; Statistics'!D516/'EDA &amp; Statistics'!D515)</f>
        <v>3.7439358458377643E-3</v>
      </c>
      <c r="V494">
        <f>LN('EDA &amp; Statistics'!E516/'EDA &amp; Statistics'!E515)</f>
        <v>-1.2033059276194016E-2</v>
      </c>
      <c r="W494">
        <f>LN('EDA &amp; Statistics'!F516/'EDA &amp; Statistics'!F515)</f>
        <v>-1.3045856742584079E-2</v>
      </c>
      <c r="X494">
        <f>LN('EDA &amp; Statistics'!G516/'EDA &amp; Statistics'!G515)</f>
        <v>-1.4058654208974047E-2</v>
      </c>
      <c r="Y494">
        <f>LN('EDA &amp; Statistics'!H516/'EDA &amp; Statistics'!H515)</f>
        <v>4.0417183944993877E-3</v>
      </c>
      <c r="Z494">
        <f>LN('EDA &amp; Statistics'!I516/'EDA &amp; Statistics'!I515)</f>
        <v>3.6991670044673945E-3</v>
      </c>
      <c r="AA494">
        <f>LN('EDA &amp; Statistics'!J516/'EDA &amp; Statistics'!J515)</f>
        <v>8.9072268456200226E-3</v>
      </c>
      <c r="AB494">
        <f>LN('EDA &amp; Statistics'!K516/'EDA &amp; Statistics'!K515)</f>
        <v>4.7178845149837886E-3</v>
      </c>
      <c r="AC494">
        <f>LN('EDA &amp; Statistics'!L516/'EDA &amp; Statistics'!L515)</f>
        <v>4.815949940423914E-3</v>
      </c>
      <c r="AD494">
        <f>LN('EDA &amp; Statistics'!M516/'EDA &amp; Statistics'!M515)</f>
        <v>3.7590311197429334E-3</v>
      </c>
      <c r="AE494">
        <f>LN('EDA &amp; Statistics'!N516/'EDA &amp; Statistics'!N515)</f>
        <v>1.3809294454870365E-3</v>
      </c>
      <c r="AF494">
        <f>LN('EDA &amp; Statistics'!O516/'EDA &amp; Statistics'!O515)</f>
        <v>-1.4241961696689887E-3</v>
      </c>
      <c r="AG494">
        <f>LN('EDA &amp; Statistics'!P516/'EDA &amp; Statistics'!P515)</f>
        <v>2.8052093777184699E-2</v>
      </c>
    </row>
    <row r="495" spans="1:33" x14ac:dyDescent="0.3">
      <c r="A495" s="9">
        <v>39400</v>
      </c>
      <c r="B495">
        <f>'EDA &amp; Statistics'!B517/'EDA &amp; Statistics'!B516-1</f>
        <v>3.2646831481055738E-3</v>
      </c>
      <c r="C495">
        <f>'EDA &amp; Statistics'!C517/'EDA &amp; Statistics'!C516-1</f>
        <v>3.2438953396618508E-4</v>
      </c>
      <c r="D495">
        <f>'EDA &amp; Statistics'!D517/'EDA &amp; Statistics'!D516-1</f>
        <v>-1.9032408878389973E-3</v>
      </c>
      <c r="E495">
        <f>'EDA &amp; Statistics'!E517/'EDA &amp; Statistics'!E516-1</f>
        <v>3.7557005583603198E-2</v>
      </c>
      <c r="F495">
        <f>'EDA &amp; Statistics'!F517/'EDA &amp; Statistics'!F516-1</f>
        <v>3.0303050736824266E-2</v>
      </c>
      <c r="G495">
        <f>'EDA &amp; Statistics'!G517/'EDA &amp; Statistics'!G516-1</f>
        <v>2.3099811041729312E-2</v>
      </c>
      <c r="H495">
        <f>'EDA &amp; Statistics'!H517/'EDA &amp; Statistics'!H516-1</f>
        <v>1.0084104460519328E-3</v>
      </c>
      <c r="I495">
        <f>'EDA &amp; Statistics'!I517/'EDA &amp; Statistics'!I516-1</f>
        <v>2.4615067702074001E-3</v>
      </c>
      <c r="J495">
        <f>'EDA &amp; Statistics'!J517/'EDA &amp; Statistics'!J516-1</f>
        <v>1.0231962739827072E-2</v>
      </c>
      <c r="K495">
        <f>'EDA &amp; Statistics'!K517/'EDA &amp; Statistics'!K516-1</f>
        <v>1.556837019412205E-2</v>
      </c>
      <c r="L495">
        <f>'EDA &amp; Statistics'!L517/'EDA &amp; Statistics'!L516-1</f>
        <v>6.6347022484001261E-3</v>
      </c>
      <c r="M495">
        <f>'EDA &amp; Statistics'!M517/'EDA &amp; Statistics'!M516-1</f>
        <v>4.1933464643331142E-3</v>
      </c>
      <c r="N495">
        <f>'EDA &amp; Statistics'!N517/'EDA &amp; Statistics'!N516-1</f>
        <v>-5.979722269330745E-3</v>
      </c>
      <c r="O495">
        <f>'EDA &amp; Statistics'!O517/'EDA &amp; Statistics'!O516-1</f>
        <v>-2.3752607540488135E-3</v>
      </c>
      <c r="P495">
        <f>'EDA &amp; Statistics'!P517/'EDA &amp; Statistics'!P516-1</f>
        <v>-1.8181516489934268E-2</v>
      </c>
      <c r="R495" s="9">
        <v>39400</v>
      </c>
      <c r="S495">
        <f>LN('EDA &amp; Statistics'!B517/'EDA &amp; Statistics'!B516)</f>
        <v>3.2593656402525326E-3</v>
      </c>
      <c r="T495">
        <f>LN('EDA &amp; Statistics'!C517/'EDA &amp; Statistics'!C516)</f>
        <v>3.2433693105689303E-4</v>
      </c>
      <c r="U495">
        <f>LN('EDA &amp; Statistics'!D517/'EDA &amp; Statistics'!D516)</f>
        <v>-1.9050543521157881E-3</v>
      </c>
      <c r="V495">
        <f>LN('EDA &amp; Statistics'!E517/'EDA &amp; Statistics'!E516)</f>
        <v>3.6868916754109714E-2</v>
      </c>
      <c r="W495">
        <f>LN('EDA &amp; Statistics'!F517/'EDA &amp; Statistics'!F516)</f>
        <v>2.9852982982480982E-2</v>
      </c>
      <c r="X495">
        <f>LN('EDA &amp; Statistics'!G517/'EDA &amp; Statistics'!G516)</f>
        <v>2.2837049210852098E-2</v>
      </c>
      <c r="Y495">
        <f>LN('EDA &amp; Statistics'!H517/'EDA &amp; Statistics'!H516)</f>
        <v>1.007902341794484E-3</v>
      </c>
      <c r="Z495">
        <f>LN('EDA &amp; Statistics'!I517/'EDA &amp; Statistics'!I516)</f>
        <v>2.4584822246935872E-3</v>
      </c>
      <c r="AA495">
        <f>LN('EDA &amp; Statistics'!J517/'EDA &amp; Statistics'!J516)</f>
        <v>1.0179970562988191E-2</v>
      </c>
      <c r="AB495">
        <f>LN('EDA &amp; Statistics'!K517/'EDA &amp; Statistics'!K516)</f>
        <v>1.544842640330274E-2</v>
      </c>
      <c r="AC495">
        <f>LN('EDA &amp; Statistics'!L517/'EDA &amp; Statistics'!L516)</f>
        <v>6.6127894811625109E-3</v>
      </c>
      <c r="AD495">
        <f>LN('EDA &amp; Statistics'!M517/'EDA &amp; Statistics'!M516)</f>
        <v>4.1845788888234042E-3</v>
      </c>
      <c r="AE495">
        <f>LN('EDA &amp; Statistics'!N517/'EDA &amp; Statistics'!N516)</f>
        <v>-5.9976724021848652E-3</v>
      </c>
      <c r="AF495">
        <f>LN('EDA &amp; Statistics'!O517/'EDA &amp; Statistics'!O516)</f>
        <v>-2.3780861608122521E-3</v>
      </c>
      <c r="AG495">
        <f>LN('EDA &amp; Statistics'!P517/'EDA &amp; Statistics'!P516)</f>
        <v>-1.8348831389473092E-2</v>
      </c>
    </row>
    <row r="496" spans="1:33" x14ac:dyDescent="0.3">
      <c r="A496" s="9">
        <v>39401</v>
      </c>
      <c r="B496">
        <f>'EDA &amp; Statistics'!B518/'EDA &amp; Statistics'!B517-1</f>
        <v>-1.7853118621929176E-2</v>
      </c>
      <c r="C496">
        <f>'EDA &amp; Statistics'!C518/'EDA &amp; Statistics'!C517-1</f>
        <v>-2.5948727604145017E-2</v>
      </c>
      <c r="D496">
        <f>'EDA &amp; Statistics'!D518/'EDA &amp; Statistics'!D517-1</f>
        <v>-1.7262137262298083E-2</v>
      </c>
      <c r="E496">
        <f>'EDA &amp; Statistics'!E518/'EDA &amp; Statistics'!E517-1</f>
        <v>-2.678119383633315E-2</v>
      </c>
      <c r="F496">
        <f>'EDA &amp; Statistics'!F518/'EDA &amp; Statistics'!F517-1</f>
        <v>-1.9607824804414919E-2</v>
      </c>
      <c r="G496">
        <f>'EDA &amp; Statistics'!G518/'EDA &amp; Statistics'!G517-1</f>
        <v>-1.2381582540966329E-2</v>
      </c>
      <c r="H496">
        <f>'EDA &amp; Statistics'!H518/'EDA &amp; Statistics'!H517-1</f>
        <v>-1.6789776213975371E-2</v>
      </c>
      <c r="I496">
        <f>'EDA &amp; Statistics'!I518/'EDA &amp; Statistics'!I517-1</f>
        <v>-1.0742740490662261E-2</v>
      </c>
      <c r="J496">
        <f>'EDA &amp; Statistics'!J518/'EDA &amp; Statistics'!J517-1</f>
        <v>-6.7523488173504287E-4</v>
      </c>
      <c r="K496">
        <f>'EDA &amp; Statistics'!K518/'EDA &amp; Statistics'!K517-1</f>
        <v>-4.9910657203678932E-3</v>
      </c>
      <c r="L496">
        <f>'EDA &amp; Statistics'!L518/'EDA &amp; Statistics'!L517-1</f>
        <v>-5.6818397330838932E-3</v>
      </c>
      <c r="M496">
        <f>'EDA &amp; Statistics'!M518/'EDA &amp; Statistics'!M517-1</f>
        <v>-1.7583238472436147E-3</v>
      </c>
      <c r="N496">
        <f>'EDA &amp; Statistics'!N518/'EDA &amp; Statistics'!N517-1</f>
        <v>-8.3294909806508333E-3</v>
      </c>
      <c r="O496">
        <f>'EDA &amp; Statistics'!O518/'EDA &amp; Statistics'!O517-1</f>
        <v>-9.5238458542596938E-3</v>
      </c>
      <c r="P496">
        <f>'EDA &amp; Statistics'!P518/'EDA &amp; Statistics'!P517-1</f>
        <v>5.7106128421580138E-6</v>
      </c>
      <c r="R496" s="9">
        <v>39401</v>
      </c>
      <c r="S496">
        <f>LN('EDA &amp; Statistics'!B518/'EDA &amp; Statistics'!B517)</f>
        <v>-1.8014408107945992E-2</v>
      </c>
      <c r="T496">
        <f>LN('EDA &amp; Statistics'!C518/'EDA &amp; Statistics'!C517)</f>
        <v>-2.6291335661587971E-2</v>
      </c>
      <c r="U496">
        <f>LN('EDA &amp; Statistics'!D518/'EDA &amp; Statistics'!D517)</f>
        <v>-1.7412865061493369E-2</v>
      </c>
      <c r="V496">
        <f>LN('EDA &amp; Statistics'!E518/'EDA &amp; Statistics'!E517)</f>
        <v>-2.7146344211319048E-2</v>
      </c>
      <c r="W496">
        <f>LN('EDA &amp; Statistics'!F518/'EDA &amp; Statistics'!F517)</f>
        <v>-1.9802608596683105E-2</v>
      </c>
      <c r="X496">
        <f>LN('EDA &amp; Statistics'!G518/'EDA &amp; Statistics'!G517)</f>
        <v>-1.2458872982047259E-2</v>
      </c>
      <c r="Y496">
        <f>LN('EDA &amp; Statistics'!H518/'EDA &amp; Statistics'!H517)</f>
        <v>-1.6932322303878831E-2</v>
      </c>
      <c r="Z496">
        <f>LN('EDA &amp; Statistics'!I518/'EDA &amp; Statistics'!I517)</f>
        <v>-1.080086034642265E-2</v>
      </c>
      <c r="AA496">
        <f>LN('EDA &amp; Statistics'!J518/'EDA &amp; Statistics'!J517)</f>
        <v>-6.7546295548247791E-4</v>
      </c>
      <c r="AB496">
        <f>LN('EDA &amp; Statistics'!K518/'EDA &amp; Statistics'!K517)</f>
        <v>-5.0035626883471818E-3</v>
      </c>
      <c r="AC496">
        <f>LN('EDA &amp; Statistics'!L518/'EDA &amp; Statistics'!L517)</f>
        <v>-5.6980427890537637E-3</v>
      </c>
      <c r="AD496">
        <f>LN('EDA &amp; Statistics'!M518/'EDA &amp; Statistics'!M517)</f>
        <v>-1.7598715130840894E-3</v>
      </c>
      <c r="AE496">
        <f>LN('EDA &amp; Statistics'!N518/'EDA &amp; Statistics'!N517)</f>
        <v>-8.3643750366625084E-3</v>
      </c>
      <c r="AF496">
        <f>LN('EDA &amp; Statistics'!O518/'EDA &amp; Statistics'!O517)</f>
        <v>-9.5694876959328008E-3</v>
      </c>
      <c r="AG496">
        <f>LN('EDA &amp; Statistics'!P518/'EDA &amp; Statistics'!P517)</f>
        <v>5.7105965366705733E-6</v>
      </c>
    </row>
    <row r="497" spans="1:33" x14ac:dyDescent="0.3">
      <c r="A497" s="9">
        <v>39402</v>
      </c>
      <c r="B497">
        <f>'EDA &amp; Statistics'!B519/'EDA &amp; Statistics'!B518-1</f>
        <v>2.665042218710445E-3</v>
      </c>
      <c r="C497">
        <f>'EDA &amp; Statistics'!C519/'EDA &amp; Statistics'!C518-1</f>
        <v>-2.3309922140414274E-3</v>
      </c>
      <c r="D497">
        <f>'EDA &amp; Statistics'!D519/'EDA &amp; Statistics'!D518-1</f>
        <v>-1.6339659217254887E-3</v>
      </c>
      <c r="E497">
        <f>'EDA &amp; Statistics'!E519/'EDA &amp; Statistics'!E518-1</f>
        <v>-9.8870965908823827E-3</v>
      </c>
      <c r="F497">
        <f>'EDA &amp; Statistics'!F519/'EDA &amp; Statistics'!F518-1</f>
        <v>-9.0000152587890181E-3</v>
      </c>
      <c r="G497">
        <f>'EDA &amp; Statistics'!G519/'EDA &amp; Statistics'!G518-1</f>
        <v>-8.112139155425746E-3</v>
      </c>
      <c r="H497">
        <f>'EDA &amp; Statistics'!H519/'EDA &amp; Statistics'!H518-1</f>
        <v>-1.1953581335342744E-2</v>
      </c>
      <c r="I497">
        <f>'EDA &amp; Statistics'!I519/'EDA &amp; Statistics'!I518-1</f>
        <v>-7.75677784137907E-3</v>
      </c>
      <c r="J497">
        <f>'EDA &amp; Statistics'!J519/'EDA &amp; Statistics'!J518-1</f>
        <v>-3.0405456563518118E-3</v>
      </c>
      <c r="K497">
        <f>'EDA &amp; Statistics'!K519/'EDA &amp; Statistics'!K518-1</f>
        <v>-4.6577986914125846E-3</v>
      </c>
      <c r="L497">
        <f>'EDA &amp; Statistics'!L519/'EDA &amp; Statistics'!L518-1</f>
        <v>-3.1999860491070953E-3</v>
      </c>
      <c r="M497">
        <f>'EDA &amp; Statistics'!M519/'EDA &amp; Statistics'!M518-1</f>
        <v>-6.6045413544446596E-4</v>
      </c>
      <c r="N497">
        <f>'EDA &amp; Statistics'!N519/'EDA &amp; Statistics'!N518-1</f>
        <v>-6.066312004850305E-3</v>
      </c>
      <c r="O497">
        <f>'EDA &amp; Statistics'!O519/'EDA &amp; Statistics'!O518-1</f>
        <v>-3.8461503192516178E-3</v>
      </c>
      <c r="P497">
        <f>'EDA &amp; Statistics'!P519/'EDA &amp; Statistics'!P518-1</f>
        <v>-3.0969093953938653E-3</v>
      </c>
      <c r="R497" s="9">
        <v>39402</v>
      </c>
      <c r="S497">
        <f>LN('EDA &amp; Statistics'!B519/'EDA &amp; Statistics'!B518)</f>
        <v>2.6614972905553793E-3</v>
      </c>
      <c r="T497">
        <f>LN('EDA &amp; Statistics'!C519/'EDA &amp; Statistics'!C518)</f>
        <v>-2.3337132056215682E-3</v>
      </c>
      <c r="U497">
        <f>LN('EDA &amp; Statistics'!D519/'EDA &amp; Statistics'!D518)</f>
        <v>-1.6353022999715681E-3</v>
      </c>
      <c r="V497">
        <f>LN('EDA &amp; Statistics'!E519/'EDA &amp; Statistics'!E518)</f>
        <v>-9.9362985084130995E-3</v>
      </c>
      <c r="W497">
        <f>LN('EDA &amp; Statistics'!F519/'EDA &amp; Statistics'!F518)</f>
        <v>-9.0407600495144864E-3</v>
      </c>
      <c r="X497">
        <f>LN('EDA &amp; Statistics'!G519/'EDA &amp; Statistics'!G518)</f>
        <v>-8.1452215906160311E-3</v>
      </c>
      <c r="Y497">
        <f>LN('EDA &amp; Statistics'!H519/'EDA &amp; Statistics'!H518)</f>
        <v>-1.2025599883803632E-2</v>
      </c>
      <c r="Z497">
        <f>LN('EDA &amp; Statistics'!I519/'EDA &amp; Statistics'!I518)</f>
        <v>-7.7870181222156557E-3</v>
      </c>
      <c r="AA497">
        <f>LN('EDA &amp; Statistics'!J519/'EDA &amp; Statistics'!J518)</f>
        <v>-3.045177506580201E-3</v>
      </c>
      <c r="AB497">
        <f>LN('EDA &amp; Statistics'!K519/'EDA &amp; Statistics'!K518)</f>
        <v>-4.6686800376320118E-3</v>
      </c>
      <c r="AC497">
        <f>LN('EDA &amp; Statistics'!L519/'EDA &amp; Statistics'!L518)</f>
        <v>-3.2051169532693749E-3</v>
      </c>
      <c r="AD497">
        <f>LN('EDA &amp; Statistics'!M519/'EDA &amp; Statistics'!M518)</f>
        <v>-6.6067233135452905E-4</v>
      </c>
      <c r="AE497">
        <f>LN('EDA &amp; Statistics'!N519/'EDA &amp; Statistics'!N518)</f>
        <v>-6.084786829447476E-3</v>
      </c>
      <c r="AF497">
        <f>LN('EDA &amp; Statistics'!O519/'EDA &amp; Statistics'!O518)</f>
        <v>-3.8535657754703747E-3</v>
      </c>
      <c r="AG497">
        <f>LN('EDA &amp; Statistics'!P519/'EDA &amp; Statistics'!P518)</f>
        <v>-3.1017147430109399E-3</v>
      </c>
    </row>
    <row r="498" spans="1:33" x14ac:dyDescent="0.3">
      <c r="A498" s="9">
        <v>39405</v>
      </c>
      <c r="B498">
        <f>'EDA &amp; Statistics'!B520/'EDA &amp; Statistics'!B519-1</f>
        <v>1.9314499499363258E-3</v>
      </c>
      <c r="C498">
        <f>'EDA &amp; Statistics'!C520/'EDA &amp; Statistics'!C519-1</f>
        <v>-1.0903379357916632E-2</v>
      </c>
      <c r="D498">
        <f>'EDA &amp; Statistics'!D520/'EDA &amp; Statistics'!D519-1</f>
        <v>-8.6947665658720918E-3</v>
      </c>
      <c r="E498">
        <f>'EDA &amp; Statistics'!E520/'EDA &amp; Statistics'!E519-1</f>
        <v>1.6210460239614699E-2</v>
      </c>
      <c r="F498">
        <f>'EDA &amp; Statistics'!F520/'EDA &amp; Statistics'!F519-1</f>
        <v>8.0726463105795787E-3</v>
      </c>
      <c r="G498">
        <f>'EDA &amp; Statistics'!G520/'EDA &amp; Statistics'!G519-1</f>
        <v>0</v>
      </c>
      <c r="H498">
        <f>'EDA &amp; Statistics'!H520/'EDA &amp; Statistics'!H519-1</f>
        <v>-8.6414994543073664E-3</v>
      </c>
      <c r="I498">
        <f>'EDA &amp; Statistics'!I520/'EDA &amp; Statistics'!I519-1</f>
        <v>-1.0318947105368736E-2</v>
      </c>
      <c r="J498">
        <f>'EDA &amp; Statistics'!J520/'EDA &amp; Statistics'!J519-1</f>
        <v>2.0331909683843907E-3</v>
      </c>
      <c r="K498">
        <f>'EDA &amp; Statistics'!K520/'EDA &amp; Statistics'!K519-1</f>
        <v>1.7998285034090955E-3</v>
      </c>
      <c r="L498">
        <f>'EDA &amp; Statistics'!L520/'EDA &amp; Statistics'!L519-1</f>
        <v>-1.215316958389101E-2</v>
      </c>
      <c r="M498">
        <f>'EDA &amp; Statistics'!M520/'EDA &amp; Statistics'!M519-1</f>
        <v>-9.2530990475547803E-3</v>
      </c>
      <c r="N498">
        <f>'EDA &amp; Statistics'!N520/'EDA &amp; Statistics'!N519-1</f>
        <v>-6.5727415334760897E-3</v>
      </c>
      <c r="O498">
        <f>'EDA &amp; Statistics'!O520/'EDA &amp; Statistics'!O519-1</f>
        <v>-4.8261813433865264E-3</v>
      </c>
      <c r="P498">
        <f>'EDA &amp; Statistics'!P520/'EDA &amp; Statistics'!P519-1</f>
        <v>6.4266335311720102E-3</v>
      </c>
      <c r="R498" s="9">
        <v>39405</v>
      </c>
      <c r="S498">
        <f>LN('EDA &amp; Statistics'!B520/'EDA &amp; Statistics'!B519)</f>
        <v>1.9295870987652934E-3</v>
      </c>
      <c r="T498">
        <f>LN('EDA &amp; Statistics'!C520/'EDA &amp; Statistics'!C519)</f>
        <v>-1.096325684102261E-2</v>
      </c>
      <c r="U498">
        <f>LN('EDA &amp; Statistics'!D520/'EDA &amp; Statistics'!D519)</f>
        <v>-8.7327865926211268E-3</v>
      </c>
      <c r="V498">
        <f>LN('EDA &amp; Statistics'!E520/'EDA &amp; Statistics'!E519)</f>
        <v>1.6080473609672099E-2</v>
      </c>
      <c r="W498">
        <f>LN('EDA &amp; Statistics'!F520/'EDA &amp; Statistics'!F519)</f>
        <v>8.0402368048361345E-3</v>
      </c>
      <c r="X498">
        <f>LN('EDA &amp; Statistics'!G520/'EDA &amp; Statistics'!G519)</f>
        <v>0</v>
      </c>
      <c r="Y498">
        <f>LN('EDA &amp; Statistics'!H520/'EDA &amp; Statistics'!H519)</f>
        <v>-8.679053717333577E-3</v>
      </c>
      <c r="Z498">
        <f>LN('EDA &amp; Statistics'!I520/'EDA &amp; Statistics'!I519)</f>
        <v>-1.0372556554317838E-2</v>
      </c>
      <c r="AA498">
        <f>LN('EDA &amp; Statistics'!J520/'EDA &amp; Statistics'!J519)</f>
        <v>2.0311268330081662E-3</v>
      </c>
      <c r="AB498">
        <f>LN('EDA &amp; Statistics'!K520/'EDA &amp; Statistics'!K519)</f>
        <v>1.7982107529130292E-3</v>
      </c>
      <c r="AC498">
        <f>LN('EDA &amp; Statistics'!L520/'EDA &amp; Statistics'!L519)</f>
        <v>-1.2227623195862564E-2</v>
      </c>
      <c r="AD498">
        <f>LN('EDA &amp; Statistics'!M520/'EDA &amp; Statistics'!M519)</f>
        <v>-9.2961748978673733E-3</v>
      </c>
      <c r="AE498">
        <f>LN('EDA &amp; Statistics'!N520/'EDA &amp; Statistics'!N519)</f>
        <v>-6.5944371176744334E-3</v>
      </c>
      <c r="AF498">
        <f>LN('EDA &amp; Statistics'!O520/'EDA &amp; Statistics'!O519)</f>
        <v>-4.8378649632359032E-3</v>
      </c>
      <c r="AG498">
        <f>LN('EDA &amp; Statistics'!P520/'EDA &amp; Statistics'!P519)</f>
        <v>6.4060707744138324E-3</v>
      </c>
    </row>
    <row r="499" spans="1:33" x14ac:dyDescent="0.3">
      <c r="A499" s="9">
        <v>39406</v>
      </c>
      <c r="B499">
        <f>'EDA &amp; Statistics'!B521/'EDA &amp; Statistics'!B520-1</f>
        <v>-2.0555156372211725E-3</v>
      </c>
      <c r="C499">
        <f>'EDA &amp; Statistics'!C521/'EDA &amp; Statistics'!C520-1</f>
        <v>1.6872203677362752E-3</v>
      </c>
      <c r="D499">
        <f>'EDA &amp; Statistics'!D521/'EDA &amp; Statistics'!D520-1</f>
        <v>2.7861342780524101E-3</v>
      </c>
      <c r="E499">
        <f>'EDA &amp; Statistics'!E521/'EDA &amp; Statistics'!E520-1</f>
        <v>9.7958561602315974E-3</v>
      </c>
      <c r="F499">
        <f>'EDA &amp; Statistics'!F521/'EDA &amp; Statistics'!F520-1</f>
        <v>6.0060481472847815E-3</v>
      </c>
      <c r="G499">
        <f>'EDA &amp; Statistics'!G521/'EDA &amp; Statistics'!G520-1</f>
        <v>2.2304634495626807E-3</v>
      </c>
      <c r="H499">
        <f>'EDA &amp; Statistics'!H521/'EDA &amp; Statistics'!H520-1</f>
        <v>3.4867469863493206E-3</v>
      </c>
      <c r="I499">
        <f>'EDA &amp; Statistics'!I521/'EDA &amp; Statistics'!I520-1</f>
        <v>3.1595546868197211E-3</v>
      </c>
      <c r="J499">
        <f>'EDA &amp; Statistics'!J521/'EDA &amp; Statistics'!J520-1</f>
        <v>-4.3963193137724899E-3</v>
      </c>
      <c r="K499">
        <f>'EDA &amp; Statistics'!K521/'EDA &amp; Statistics'!K520-1</f>
        <v>-2.515260331157676E-3</v>
      </c>
      <c r="L499">
        <f>'EDA &amp; Statistics'!L521/'EDA &amp; Statistics'!L520-1</f>
        <v>1.1838467320550494E-2</v>
      </c>
      <c r="M499">
        <f>'EDA &amp; Statistics'!M521/'EDA &amp; Statistics'!M520-1</f>
        <v>8.8948098552279475E-3</v>
      </c>
      <c r="N499">
        <f>'EDA &amp; Statistics'!N521/'EDA &amp; Statistics'!N520-1</f>
        <v>8.0340301285368731E-3</v>
      </c>
      <c r="O499">
        <f>'EDA &amp; Statistics'!O521/'EDA &amp; Statistics'!O520-1</f>
        <v>4.3646091938085441E-3</v>
      </c>
      <c r="P499">
        <f>'EDA &amp; Statistics'!P521/'EDA &amp; Statistics'!P520-1</f>
        <v>0</v>
      </c>
      <c r="R499" s="9">
        <v>39406</v>
      </c>
      <c r="S499">
        <f>LN('EDA &amp; Statistics'!B521/'EDA &amp; Statistics'!B520)</f>
        <v>-2.0576311089091364E-3</v>
      </c>
      <c r="T499">
        <f>LN('EDA &amp; Statistics'!C521/'EDA &amp; Statistics'!C520)</f>
        <v>1.6857986104388868E-3</v>
      </c>
      <c r="U499">
        <f>LN('EDA &amp; Statistics'!D521/'EDA &amp; Statistics'!D520)</f>
        <v>2.7822602000774745E-3</v>
      </c>
      <c r="V499">
        <f>LN('EDA &amp; Statistics'!E521/'EDA &amp; Statistics'!E520)</f>
        <v>9.7481878100076375E-3</v>
      </c>
      <c r="W499">
        <f>LN('EDA &amp; Statistics'!F521/'EDA &amp; Statistics'!F520)</f>
        <v>5.9880837343107814E-3</v>
      </c>
      <c r="X499">
        <f>LN('EDA &amp; Statistics'!G521/'EDA &amp; Statistics'!G520)</f>
        <v>2.2279796586137097E-3</v>
      </c>
      <c r="Y499">
        <f>LN('EDA &amp; Statistics'!H521/'EDA &amp; Statistics'!H520)</f>
        <v>3.4806823771592844E-3</v>
      </c>
      <c r="Z499">
        <f>LN('EDA &amp; Statistics'!I521/'EDA &amp; Statistics'!I520)</f>
        <v>3.1545737827782649E-3</v>
      </c>
      <c r="AA499">
        <f>LN('EDA &amp; Statistics'!J521/'EDA &amp; Statistics'!J520)</f>
        <v>-4.4060115427139081E-3</v>
      </c>
      <c r="AB499">
        <f>LN('EDA &amp; Statistics'!K521/'EDA &amp; Statistics'!K520)</f>
        <v>-2.5184289127446425E-3</v>
      </c>
      <c r="AC499">
        <f>LN('EDA &amp; Statistics'!L521/'EDA &amp; Statistics'!L520)</f>
        <v>1.1768940852897985E-2</v>
      </c>
      <c r="AD499">
        <f>LN('EDA &amp; Statistics'!M521/'EDA &amp; Statistics'!M520)</f>
        <v>8.8554840589959577E-3</v>
      </c>
      <c r="AE499">
        <f>LN('EDA &amp; Statistics'!N521/'EDA &amp; Statistics'!N520)</f>
        <v>8.0019291274709328E-3</v>
      </c>
      <c r="AF499">
        <f>LN('EDA &amp; Statistics'!O521/'EDA &amp; Statistics'!O520)</f>
        <v>4.355111911689912E-3</v>
      </c>
      <c r="AG499">
        <f>LN('EDA &amp; Statistics'!P521/'EDA &amp; Statistics'!P520)</f>
        <v>0</v>
      </c>
    </row>
    <row r="500" spans="1:33" x14ac:dyDescent="0.3">
      <c r="A500" s="9">
        <v>39407</v>
      </c>
      <c r="B500">
        <f>'EDA &amp; Statistics'!B522/'EDA &amp; Statistics'!B521-1</f>
        <v>-2.4698947637777136E-2</v>
      </c>
      <c r="C500">
        <f>'EDA &amp; Statistics'!C522/'EDA &amp; Statistics'!C521-1</f>
        <v>-1.4548433323491317E-2</v>
      </c>
      <c r="D500">
        <f>'EDA &amp; Statistics'!D522/'EDA &amp; Statistics'!D521-1</f>
        <v>-5.7971188006510355E-3</v>
      </c>
      <c r="E500">
        <f>'EDA &amp; Statistics'!E522/'EDA &amp; Statistics'!E521-1</f>
        <v>-1.8989692853647711E-2</v>
      </c>
      <c r="F500">
        <f>'EDA &amp; Statistics'!F522/'EDA &amp; Statistics'!F521-1</f>
        <v>-1.6915430155978406E-2</v>
      </c>
      <c r="G500">
        <f>'EDA &amp; Statistics'!G522/'EDA &amp; Statistics'!G521-1</f>
        <v>-1.4836781606593186E-2</v>
      </c>
      <c r="H500">
        <f>'EDA &amp; Statistics'!H522/'EDA &amp; Statistics'!H521-1</f>
        <v>-2.1890188777311193E-2</v>
      </c>
      <c r="I500">
        <f>'EDA &amp; Statistics'!I522/'EDA &amp; Statistics'!I521-1</f>
        <v>-1.5748016714081325E-2</v>
      </c>
      <c r="J500">
        <f>'EDA &amp; Statistics'!J522/'EDA &amp; Statistics'!J521-1</f>
        <v>-2.3777069821462327E-3</v>
      </c>
      <c r="K500">
        <f>'EDA &amp; Statistics'!K522/'EDA &amp; Statistics'!K521-1</f>
        <v>0</v>
      </c>
      <c r="L500">
        <f>'EDA &amp; Statistics'!L522/'EDA &amp; Statistics'!L521-1</f>
        <v>-8.7176198705549712E-3</v>
      </c>
      <c r="M500">
        <f>'EDA &amp; Statistics'!M522/'EDA &amp; Statistics'!M521-1</f>
        <v>-6.3919508797839475E-3</v>
      </c>
      <c r="N500">
        <f>'EDA &amp; Statistics'!N522/'EDA &amp; Statistics'!N521-1</f>
        <v>-1.0782913411111039E-2</v>
      </c>
      <c r="O500">
        <f>'EDA &amp; Statistics'!O522/'EDA &amp; Statistics'!O521-1</f>
        <v>-6.7599901418345931E-3</v>
      </c>
      <c r="P500">
        <f>'EDA &amp; Statistics'!P522/'EDA &amp; Statistics'!P521-1</f>
        <v>-3.306209620843048E-3</v>
      </c>
      <c r="R500" s="9">
        <v>39407</v>
      </c>
      <c r="S500">
        <f>LN('EDA &amp; Statistics'!B522/'EDA &amp; Statistics'!B521)</f>
        <v>-2.5009083990884501E-2</v>
      </c>
      <c r="T500">
        <f>LN('EDA &amp; Statistics'!C522/'EDA &amp; Statistics'!C521)</f>
        <v>-1.4655299536679163E-2</v>
      </c>
      <c r="U500">
        <f>LN('EDA &amp; Statistics'!D522/'EDA &amp; Statistics'!D521)</f>
        <v>-5.8139873179698688E-3</v>
      </c>
      <c r="V500">
        <f>LN('EDA &amp; Statistics'!E522/'EDA &amp; Statistics'!E521)</f>
        <v>-1.9172312696890959E-2</v>
      </c>
      <c r="W500">
        <f>LN('EDA &amp; Statistics'!F522/'EDA &amp; Statistics'!F521)</f>
        <v>-1.7060130140812688E-2</v>
      </c>
      <c r="X500">
        <f>LN('EDA &amp; Statistics'!G522/'EDA &amp; Statistics'!G521)</f>
        <v>-1.4947947584734434E-2</v>
      </c>
      <c r="Y500">
        <f>LN('EDA &amp; Statistics'!H522/'EDA &amp; Statistics'!H521)</f>
        <v>-2.2133333836613613E-2</v>
      </c>
      <c r="Z500">
        <f>LN('EDA &amp; Statistics'!I522/'EDA &amp; Statistics'!I521)</f>
        <v>-1.5873334137796888E-2</v>
      </c>
      <c r="AA500">
        <f>LN('EDA &amp; Statistics'!J522/'EDA &amp; Statistics'!J521)</f>
        <v>-2.3805382161796972E-3</v>
      </c>
      <c r="AB500">
        <f>LN('EDA &amp; Statistics'!K522/'EDA &amp; Statistics'!K521)</f>
        <v>0</v>
      </c>
      <c r="AC500">
        <f>LN('EDA &amp; Statistics'!L522/'EDA &amp; Statistics'!L521)</f>
        <v>-8.7558406100350806E-3</v>
      </c>
      <c r="AD500">
        <f>LN('EDA &amp; Statistics'!M522/'EDA &amp; Statistics'!M521)</f>
        <v>-6.4124668693343653E-3</v>
      </c>
      <c r="AE500">
        <f>LN('EDA &amp; Statistics'!N522/'EDA &amp; Statistics'!N521)</f>
        <v>-1.0841470345266986E-2</v>
      </c>
      <c r="AF500">
        <f>LN('EDA &amp; Statistics'!O522/'EDA &amp; Statistics'!O521)</f>
        <v>-6.7829423715722176E-3</v>
      </c>
      <c r="AG500">
        <f>LN('EDA &amp; Statistics'!P522/'EDA &amp; Statistics'!P521)</f>
        <v>-3.3116872085726615E-3</v>
      </c>
    </row>
    <row r="501" spans="1:33" x14ac:dyDescent="0.3">
      <c r="A501" s="9">
        <v>39408</v>
      </c>
      <c r="B501">
        <f>'EDA &amp; Statistics'!B523/'EDA &amp; Statistics'!B522-1</f>
        <v>0</v>
      </c>
      <c r="C501">
        <f>'EDA &amp; Statistics'!C523/'EDA &amp; Statistics'!C522-1</f>
        <v>0</v>
      </c>
      <c r="D501">
        <f>'EDA &amp; Statistics'!D523/'EDA &amp; Statistics'!D522-1</f>
        <v>0</v>
      </c>
      <c r="E501">
        <f>'EDA &amp; Statistics'!E523/'EDA &amp; Statistics'!E522-1</f>
        <v>5.0526264136454557E-3</v>
      </c>
      <c r="F501">
        <f>'EDA &amp; Statistics'!F523/'EDA &amp; Statistics'!F522-1</f>
        <v>1.0121689034414683E-3</v>
      </c>
      <c r="G501">
        <f>'EDA &amp; Statistics'!G523/'EDA &amp; Statistics'!G522-1</f>
        <v>-3.012045380823114E-3</v>
      </c>
      <c r="H501">
        <f>'EDA &amp; Statistics'!H523/'EDA &amp; Statistics'!H522-1</f>
        <v>-4.2629071685308384E-3</v>
      </c>
      <c r="I501">
        <f>'EDA &amp; Statistics'!I523/'EDA &amp; Statistics'!I522-1</f>
        <v>-4.8000335693358931E-3</v>
      </c>
      <c r="J501">
        <f>'EDA &amp; Statistics'!J523/'EDA &amp; Statistics'!J522-1</f>
        <v>-6.8096955132628256E-3</v>
      </c>
      <c r="K501">
        <f>'EDA &amp; Statistics'!K523/'EDA &amp; Statistics'!K522-1</f>
        <v>-5.4034444270001369E-3</v>
      </c>
      <c r="L501">
        <f>'EDA &amp; Statistics'!L523/'EDA &amp; Statistics'!L522-1</f>
        <v>-1.6199882716380065E-3</v>
      </c>
      <c r="M501">
        <f>'EDA &amp; Statistics'!M523/'EDA &amp; Statistics'!M522-1</f>
        <v>-2.661953016307117E-3</v>
      </c>
      <c r="N501">
        <f>'EDA &amp; Statistics'!N523/'EDA &amp; Statistics'!N522-1</f>
        <v>-7.1089865316782408E-3</v>
      </c>
      <c r="O501">
        <f>'EDA &amp; Statistics'!O523/'EDA &amp; Statistics'!O522-1</f>
        <v>-7.778310636162411E-3</v>
      </c>
      <c r="P501">
        <f>'EDA &amp; Statistics'!P523/'EDA &amp; Statistics'!P522-1</f>
        <v>0</v>
      </c>
      <c r="R501" s="9">
        <v>39408</v>
      </c>
      <c r="S501">
        <f>LN('EDA &amp; Statistics'!B523/'EDA &amp; Statistics'!B522)</f>
        <v>0</v>
      </c>
      <c r="T501">
        <f>LN('EDA &amp; Statistics'!C523/'EDA &amp; Statistics'!C522)</f>
        <v>0</v>
      </c>
      <c r="U501">
        <f>LN('EDA &amp; Statistics'!D523/'EDA &amp; Statistics'!D522)</f>
        <v>0</v>
      </c>
      <c r="V501">
        <f>LN('EDA &amp; Statistics'!E523/'EDA &amp; Statistics'!E522)</f>
        <v>5.0399047307537505E-3</v>
      </c>
      <c r="W501">
        <f>LN('EDA &amp; Statistics'!F523/'EDA &amp; Statistics'!F522)</f>
        <v>1.0116570058856605E-3</v>
      </c>
      <c r="X501">
        <f>LN('EDA &amp; Statistics'!G523/'EDA &amp; Statistics'!G522)</f>
        <v>-3.0165907189823641E-3</v>
      </c>
      <c r="Y501">
        <f>LN('EDA &amp; Statistics'!H523/'EDA &amp; Statistics'!H522)</f>
        <v>-4.2720192625221205E-3</v>
      </c>
      <c r="Z501">
        <f>LN('EDA &amp; Statistics'!I523/'EDA &amp; Statistics'!I522)</f>
        <v>-4.8115907284684966E-3</v>
      </c>
      <c r="AA501">
        <f>LN('EDA &amp; Statistics'!J523/'EDA &amp; Statistics'!J522)</f>
        <v>-6.8329872899161054E-3</v>
      </c>
      <c r="AB501">
        <f>LN('EDA &amp; Statistics'!K523/'EDA &amp; Statistics'!K522)</f>
        <v>-5.4180958353862701E-3</v>
      </c>
      <c r="AC501">
        <f>LN('EDA &amp; Statistics'!L523/'EDA &amp; Statistics'!L522)</f>
        <v>-1.6213018715074026E-3</v>
      </c>
      <c r="AD501">
        <f>LN('EDA &amp; Statistics'!M523/'EDA &amp; Statistics'!M522)</f>
        <v>-2.6655023133448264E-3</v>
      </c>
      <c r="AE501">
        <f>LN('EDA &amp; Statistics'!N523/'EDA &amp; Statistics'!N522)</f>
        <v>-7.1343757758508949E-3</v>
      </c>
      <c r="AF501">
        <f>LN('EDA &amp; Statistics'!O523/'EDA &amp; Statistics'!O522)</f>
        <v>-7.8087194832819661E-3</v>
      </c>
      <c r="AG501">
        <f>LN('EDA &amp; Statistics'!P523/'EDA &amp; Statistics'!P522)</f>
        <v>0</v>
      </c>
    </row>
    <row r="502" spans="1:33" x14ac:dyDescent="0.3">
      <c r="A502" s="9">
        <v>39409</v>
      </c>
      <c r="B502">
        <f>'EDA &amp; Statistics'!B524/'EDA &amp; Statistics'!B523-1</f>
        <v>3.0443833802393794E-3</v>
      </c>
      <c r="C502">
        <f>'EDA &amp; Statistics'!C524/'EDA &amp; Statistics'!C523-1</f>
        <v>-6.8880585612127732E-3</v>
      </c>
      <c r="D502">
        <f>'EDA &amp; Statistics'!D524/'EDA &amp; Statistics'!D523-1</f>
        <v>-1.1660954325387163E-2</v>
      </c>
      <c r="E502">
        <f>'EDA &amp; Statistics'!E524/'EDA &amp; Statistics'!E523-1</f>
        <v>0</v>
      </c>
      <c r="F502">
        <f>'EDA &amp; Statistics'!F524/'EDA &amp; Statistics'!F523-1</f>
        <v>0</v>
      </c>
      <c r="G502">
        <f>'EDA &amp; Statistics'!G524/'EDA &amp; Statistics'!G523-1</f>
        <v>0</v>
      </c>
      <c r="H502">
        <f>'EDA &amp; Statistics'!H524/'EDA &amp; Statistics'!H523-1</f>
        <v>7.1352055358702149E-3</v>
      </c>
      <c r="I502">
        <f>'EDA &amp; Statistics'!I524/'EDA &amp; Statistics'!I523-1</f>
        <v>8.0386161449248483E-3</v>
      </c>
      <c r="J502">
        <f>'EDA &amp; Statistics'!J524/'EDA &amp; Statistics'!J523-1</f>
        <v>0</v>
      </c>
      <c r="K502">
        <f>'EDA &amp; Statistics'!K524/'EDA &amp; Statistics'!K523-1</f>
        <v>0</v>
      </c>
      <c r="L502">
        <f>'EDA &amp; Statistics'!L524/'EDA &amp; Statistics'!L523-1</f>
        <v>5.0996372987011096E-3</v>
      </c>
      <c r="M502">
        <f>'EDA &amp; Statistics'!M524/'EDA &amp; Statistics'!M523-1</f>
        <v>4.2259907018871168E-3</v>
      </c>
      <c r="N502">
        <f>'EDA &amp; Statistics'!N524/'EDA &amp; Statistics'!N523-1</f>
        <v>8.5918086526071136E-3</v>
      </c>
      <c r="O502">
        <f>'EDA &amp; Statistics'!O524/'EDA &amp; Statistics'!O523-1</f>
        <v>8.3292541678043897E-3</v>
      </c>
      <c r="P502">
        <f>'EDA &amp; Statistics'!P524/'EDA &amp; Statistics'!P523-1</f>
        <v>-1.4343693636545973E-3</v>
      </c>
      <c r="R502" s="9">
        <v>39409</v>
      </c>
      <c r="S502">
        <f>LN('EDA &amp; Statistics'!B524/'EDA &amp; Statistics'!B523)</f>
        <v>3.0397586291226221E-3</v>
      </c>
      <c r="T502">
        <f>LN('EDA &amp; Statistics'!C524/'EDA &amp; Statistics'!C523)</f>
        <v>-6.9118907379199001E-3</v>
      </c>
      <c r="U502">
        <f>LN('EDA &amp; Statistics'!D524/'EDA &amp; Statistics'!D523)</f>
        <v>-1.1729476463171453E-2</v>
      </c>
      <c r="V502">
        <f>LN('EDA &amp; Statistics'!E524/'EDA &amp; Statistics'!E523)</f>
        <v>0</v>
      </c>
      <c r="W502">
        <f>LN('EDA &amp; Statistics'!F524/'EDA &amp; Statistics'!F523)</f>
        <v>0</v>
      </c>
      <c r="X502">
        <f>LN('EDA &amp; Statistics'!G524/'EDA &amp; Statistics'!G523)</f>
        <v>0</v>
      </c>
      <c r="Y502">
        <f>LN('EDA &amp; Statistics'!H524/'EDA &amp; Statistics'!H523)</f>
        <v>7.1098703997333349E-3</v>
      </c>
      <c r="Z502">
        <f>LN('EDA &amp; Statistics'!I524/'EDA &amp; Statistics'!I523)</f>
        <v>8.0064785829644745E-3</v>
      </c>
      <c r="AA502">
        <f>LN('EDA &amp; Statistics'!J524/'EDA &amp; Statistics'!J523)</f>
        <v>0</v>
      </c>
      <c r="AB502">
        <f>LN('EDA &amp; Statistics'!K524/'EDA &amp; Statistics'!K523)</f>
        <v>0</v>
      </c>
      <c r="AC502">
        <f>LN('EDA &amp; Statistics'!L524/'EDA &amp; Statistics'!L523)</f>
        <v>5.0866781875837366E-3</v>
      </c>
      <c r="AD502">
        <f>LN('EDA &amp; Statistics'!M524/'EDA &amp; Statistics'!M523)</f>
        <v>4.2170862810325793E-3</v>
      </c>
      <c r="AE502">
        <f>LN('EDA &amp; Statistics'!N524/'EDA &amp; Statistics'!N523)</f>
        <v>8.5551091250366616E-3</v>
      </c>
      <c r="AF502">
        <f>LN('EDA &amp; Statistics'!O524/'EDA &amp; Statistics'!O523)</f>
        <v>8.2947573530950912E-3</v>
      </c>
      <c r="AG502">
        <f>LN('EDA &amp; Statistics'!P524/'EDA &amp; Statistics'!P523)</f>
        <v>-1.4353990561476551E-3</v>
      </c>
    </row>
    <row r="503" spans="1:33" x14ac:dyDescent="0.3">
      <c r="A503" s="9">
        <v>39412</v>
      </c>
      <c r="B503">
        <f>'EDA &amp; Statistics'!B525/'EDA &amp; Statistics'!B524-1</f>
        <v>-2.0327628010758936E-2</v>
      </c>
      <c r="C503">
        <f>'EDA &amp; Statistics'!C525/'EDA &amp; Statistics'!C524-1</f>
        <v>-4.9454933828244507E-2</v>
      </c>
      <c r="D503">
        <f>'EDA &amp; Statistics'!D525/'EDA &amp; Statistics'!D524-1</f>
        <v>-4.6392276646054498E-2</v>
      </c>
      <c r="E503">
        <f>'EDA &amp; Statistics'!E525/'EDA &amp; Statistics'!E524-1</f>
        <v>3.5515898216623043E-2</v>
      </c>
      <c r="F503">
        <f>'EDA &amp; Statistics'!F525/'EDA &amp; Statistics'!F524-1</f>
        <v>3.1344737632054809E-2</v>
      </c>
      <c r="G503">
        <f>'EDA &amp; Statistics'!G525/'EDA &amp; Statistics'!G524-1</f>
        <v>2.7190378895388667E-2</v>
      </c>
      <c r="H503">
        <f>'EDA &amp; Statistics'!H525/'EDA &amp; Statistics'!H524-1</f>
        <v>-2.8338282440297791E-3</v>
      </c>
      <c r="I503">
        <f>'EDA &amp; Statistics'!I525/'EDA &amp; Statistics'!I524-1</f>
        <v>-8.6124243990653992E-3</v>
      </c>
      <c r="J503">
        <f>'EDA &amp; Statistics'!J525/'EDA &amp; Statistics'!J524-1</f>
        <v>7.5419716413811511E-3</v>
      </c>
      <c r="K503">
        <f>'EDA &amp; Statistics'!K525/'EDA &amp; Statistics'!K524-1</f>
        <v>3.259693973137745E-3</v>
      </c>
      <c r="L503">
        <f>'EDA &amp; Statistics'!L525/'EDA &amp; Statistics'!L524-1</f>
        <v>6.9194174888598248E-4</v>
      </c>
      <c r="M503">
        <f>'EDA &amp; Statistics'!M525/'EDA &amp; Statistics'!M524-1</f>
        <v>0</v>
      </c>
      <c r="N503">
        <f>'EDA &amp; Statistics'!N525/'EDA &amp; Statistics'!N524-1</f>
        <v>-9.4645296778672616E-4</v>
      </c>
      <c r="O503">
        <f>'EDA &amp; Statistics'!O525/'EDA &amp; Statistics'!O524-1</f>
        <v>-2.4295061829885389E-3</v>
      </c>
      <c r="P503">
        <f>'EDA &amp; Statistics'!P525/'EDA &amp; Statistics'!P524-1</f>
        <v>5.6099354846985694E-3</v>
      </c>
      <c r="R503" s="9">
        <v>39412</v>
      </c>
      <c r="S503">
        <f>LN('EDA &amp; Statistics'!B525/'EDA &amp; Statistics'!B524)</f>
        <v>-2.0537077509694846E-2</v>
      </c>
      <c r="T503">
        <f>LN('EDA &amp; Statistics'!C525/'EDA &amp; Statistics'!C524)</f>
        <v>-5.0719705056361954E-2</v>
      </c>
      <c r="U503">
        <f>LN('EDA &amp; Statistics'!D525/'EDA &amp; Statistics'!D524)</f>
        <v>-4.7502883549124984E-2</v>
      </c>
      <c r="V503">
        <f>LN('EDA &amp; Statistics'!E525/'EDA &amp; Statistics'!E524)</f>
        <v>3.4899754914419434E-2</v>
      </c>
      <c r="W503">
        <f>LN('EDA &amp; Statistics'!F525/'EDA &amp; Statistics'!F524)</f>
        <v>3.0863521241977936E-2</v>
      </c>
      <c r="X503">
        <f>LN('EDA &amp; Statistics'!G525/'EDA &amp; Statistics'!G524)</f>
        <v>2.6827287569536229E-2</v>
      </c>
      <c r="Y503">
        <f>LN('EDA &amp; Statistics'!H525/'EDA &amp; Statistics'!H524)</f>
        <v>-2.8378511372111614E-3</v>
      </c>
      <c r="Z503">
        <f>LN('EDA &amp; Statistics'!I525/'EDA &amp; Statistics'!I524)</f>
        <v>-8.6497256499689888E-3</v>
      </c>
      <c r="AA503">
        <f>LN('EDA &amp; Statistics'!J525/'EDA &amp; Statistics'!J524)</f>
        <v>7.5136731683813759E-3</v>
      </c>
      <c r="AB503">
        <f>LN('EDA &amp; Statistics'!K525/'EDA &amp; Statistics'!K524)</f>
        <v>3.2543926879926681E-3</v>
      </c>
      <c r="AC503">
        <f>LN('EDA &amp; Statistics'!L525/'EDA &amp; Statistics'!L524)</f>
        <v>6.9170246756685078E-4</v>
      </c>
      <c r="AD503">
        <f>LN('EDA &amp; Statistics'!M525/'EDA &amp; Statistics'!M524)</f>
        <v>0</v>
      </c>
      <c r="AE503">
        <f>LN('EDA &amp; Statistics'!N525/'EDA &amp; Statistics'!N524)</f>
        <v>-9.4690113720000428E-4</v>
      </c>
      <c r="AF503">
        <f>LN('EDA &amp; Statistics'!O525/'EDA &amp; Statistics'!O524)</f>
        <v>-2.4324622219156215E-3</v>
      </c>
      <c r="AG503">
        <f>LN('EDA &amp; Statistics'!P525/'EDA &amp; Statistics'!P524)</f>
        <v>5.5942584009181402E-3</v>
      </c>
    </row>
    <row r="504" spans="1:33" x14ac:dyDescent="0.3">
      <c r="A504" s="9">
        <v>39413</v>
      </c>
      <c r="B504">
        <f>'EDA &amp; Statistics'!B526/'EDA &amp; Statistics'!B525-1</f>
        <v>2.0158474674213611E-2</v>
      </c>
      <c r="C504">
        <f>'EDA &amp; Statistics'!C526/'EDA &amp; Statistics'!C525-1</f>
        <v>2.2211492811064382E-2</v>
      </c>
      <c r="D504">
        <f>'EDA &amp; Statistics'!D526/'EDA &amp; Statistics'!D525-1</f>
        <v>2.1085041755456224E-2</v>
      </c>
      <c r="E504">
        <f>'EDA &amp; Statistics'!E526/'EDA &amp; Statistics'!E525-1</f>
        <v>-8.2927668824125389E-3</v>
      </c>
      <c r="F504">
        <f>'EDA &amp; Statistics'!F526/'EDA &amp; Statistics'!F525-1</f>
        <v>-1.9607357316996366E-3</v>
      </c>
      <c r="G504">
        <f>'EDA &amp; Statistics'!G526/'EDA &amp; Statistics'!G525-1</f>
        <v>4.4117253131943368E-3</v>
      </c>
      <c r="H504">
        <f>'EDA &amp; Statistics'!H526/'EDA &amp; Statistics'!H525-1</f>
        <v>0</v>
      </c>
      <c r="I504">
        <f>'EDA &amp; Statistics'!I526/'EDA &amp; Statistics'!I525-1</f>
        <v>0</v>
      </c>
      <c r="J504">
        <f>'EDA &amp; Statistics'!J526/'EDA &amp; Statistics'!J525-1</f>
        <v>-7.8257756724329219E-3</v>
      </c>
      <c r="K504">
        <f>'EDA &amp; Statistics'!K526/'EDA &amp; Statistics'!K525-1</f>
        <v>-1.5523476293585192E-2</v>
      </c>
      <c r="L504">
        <f>'EDA &amp; Statistics'!L526/'EDA &amp; Statistics'!L525-1</f>
        <v>2.9960845286405302E-3</v>
      </c>
      <c r="M504">
        <f>'EDA &amp; Statistics'!M526/'EDA &amp; Statistics'!M525-1</f>
        <v>4.8727161585280232E-3</v>
      </c>
      <c r="N504">
        <f>'EDA &amp; Statistics'!N526/'EDA &amp; Statistics'!N525-1</f>
        <v>3.7896694170072021E-3</v>
      </c>
      <c r="O504">
        <f>'EDA &amp; Statistics'!O526/'EDA &amp; Statistics'!O525-1</f>
        <v>3.8967326366479149E-3</v>
      </c>
      <c r="P504">
        <f>'EDA &amp; Statistics'!P526/'EDA &amp; Statistics'!P525-1</f>
        <v>1.3201727717564671E-2</v>
      </c>
      <c r="R504" s="9">
        <v>39413</v>
      </c>
      <c r="S504">
        <f>LN('EDA &amp; Statistics'!B526/'EDA &amp; Statistics'!B525)</f>
        <v>1.9957982555586857E-2</v>
      </c>
      <c r="T504">
        <f>LN('EDA &amp; Statistics'!C526/'EDA &amp; Statistics'!C525)</f>
        <v>2.1968410500600947E-2</v>
      </c>
      <c r="U504">
        <f>LN('EDA &amp; Statistics'!D526/'EDA &amp; Statistics'!D525)</f>
        <v>2.0865828324524549E-2</v>
      </c>
      <c r="V504">
        <f>LN('EDA &amp; Statistics'!E526/'EDA &amp; Statistics'!E525)</f>
        <v>-8.3273431617329006E-3</v>
      </c>
      <c r="W504">
        <f>LN('EDA &amp; Statistics'!F526/'EDA &amp; Statistics'!F525)</f>
        <v>-1.9626604903780205E-3</v>
      </c>
      <c r="X504">
        <f>LN('EDA &amp; Statistics'!G526/'EDA &amp; Statistics'!G525)</f>
        <v>4.4020221809768076E-3</v>
      </c>
      <c r="Y504">
        <f>LN('EDA &amp; Statistics'!H526/'EDA &amp; Statistics'!H525)</f>
        <v>0</v>
      </c>
      <c r="Z504">
        <f>LN('EDA &amp; Statistics'!I526/'EDA &amp; Statistics'!I525)</f>
        <v>0</v>
      </c>
      <c r="AA504">
        <f>LN('EDA &amp; Statistics'!J526/'EDA &amp; Statistics'!J525)</f>
        <v>-7.8565577558283618E-3</v>
      </c>
      <c r="AB504">
        <f>LN('EDA &amp; Statistics'!K526/'EDA &amp; Statistics'!K525)</f>
        <v>-1.5645227092389403E-2</v>
      </c>
      <c r="AC504">
        <f>LN('EDA &amp; Statistics'!L526/'EDA &amp; Statistics'!L525)</f>
        <v>2.9916052120995554E-3</v>
      </c>
      <c r="AD504">
        <f>LN('EDA &amp; Statistics'!M526/'EDA &amp; Statistics'!M525)</f>
        <v>4.8608829016467178E-3</v>
      </c>
      <c r="AE504">
        <f>LN('EDA &amp; Statistics'!N526/'EDA &amp; Statistics'!N525)</f>
        <v>3.782506710352311E-3</v>
      </c>
      <c r="AF504">
        <f>LN('EDA &amp; Statistics'!O526/'EDA &amp; Statistics'!O525)</f>
        <v>3.8891600399088436E-3</v>
      </c>
      <c r="AG504">
        <f>LN('EDA &amp; Statistics'!P526/'EDA &amp; Statistics'!P525)</f>
        <v>1.3115344352737637E-2</v>
      </c>
    </row>
    <row r="505" spans="1:33" x14ac:dyDescent="0.3">
      <c r="A505" s="9">
        <v>39414</v>
      </c>
      <c r="B505">
        <f>'EDA &amp; Statistics'!B527/'EDA &amp; Statistics'!B526-1</f>
        <v>8.3191225535657054E-3</v>
      </c>
      <c r="C505">
        <f>'EDA &amp; Statistics'!C527/'EDA &amp; Statistics'!C526-1</f>
        <v>1.582425814885835E-2</v>
      </c>
      <c r="D505">
        <f>'EDA &amp; Statistics'!D527/'EDA &amp; Statistics'!D526-1</f>
        <v>1.1615379408102422E-2</v>
      </c>
      <c r="E505">
        <f>'EDA &amp; Statistics'!E527/'EDA &amp; Statistics'!E526-1</f>
        <v>-1.3269534105779468E-2</v>
      </c>
      <c r="F505">
        <f>'EDA &amp; Statistics'!F527/'EDA &amp; Statistics'!F526-1</f>
        <v>-8.8408791640341988E-3</v>
      </c>
      <c r="G505">
        <f>'EDA &amp; Statistics'!G527/'EDA &amp; Statistics'!G526-1</f>
        <v>-4.3923474826209619E-3</v>
      </c>
      <c r="H505">
        <f>'EDA &amp; Statistics'!H527/'EDA &amp; Statistics'!H526-1</f>
        <v>1.243333808194258E-2</v>
      </c>
      <c r="I505">
        <f>'EDA &amp; Statistics'!I527/'EDA &amp; Statistics'!I526-1</f>
        <v>1.3513531136368995E-2</v>
      </c>
      <c r="J505">
        <f>'EDA &amp; Statistics'!J527/'EDA &amp; Statistics'!J526-1</f>
        <v>0</v>
      </c>
      <c r="K505">
        <f>'EDA &amp; Statistics'!K527/'EDA &amp; Statistics'!K526-1</f>
        <v>3.667047297069459E-3</v>
      </c>
      <c r="L505">
        <f>'EDA &amp; Statistics'!L527/'EDA &amp; Statistics'!L526-1</f>
        <v>1.6084487826299787E-2</v>
      </c>
      <c r="M505">
        <f>'EDA &amp; Statistics'!M527/'EDA &amp; Statistics'!M526-1</f>
        <v>1.3224584617256951E-2</v>
      </c>
      <c r="N505">
        <f>'EDA &amp; Statistics'!N527/'EDA &amp; Statistics'!N526-1</f>
        <v>1.0854154621971812E-2</v>
      </c>
      <c r="O505">
        <f>'EDA &amp; Statistics'!O527/'EDA &amp; Statistics'!O526-1</f>
        <v>1.2130033604872192E-2</v>
      </c>
      <c r="P505">
        <f>'EDA &amp; Statistics'!P527/'EDA &amp; Statistics'!P526-1</f>
        <v>1.7809334988960757E-4</v>
      </c>
      <c r="R505" s="9">
        <v>39414</v>
      </c>
      <c r="S505">
        <f>LN('EDA &amp; Statistics'!B527/'EDA &amp; Statistics'!B526)</f>
        <v>8.2847093800763726E-3</v>
      </c>
      <c r="T505">
        <f>LN('EDA &amp; Statistics'!C527/'EDA &amp; Statistics'!C526)</f>
        <v>1.5700359931582277E-2</v>
      </c>
      <c r="U505">
        <f>LN('EDA &amp; Statistics'!D527/'EDA &amp; Statistics'!D526)</f>
        <v>1.1548438750799001E-2</v>
      </c>
      <c r="V505">
        <f>LN('EDA &amp; Statistics'!E527/'EDA &amp; Statistics'!E526)</f>
        <v>-1.3358361043319991E-2</v>
      </c>
      <c r="W505">
        <f>LN('EDA &amp; Statistics'!F527/'EDA &amp; Statistics'!F526)</f>
        <v>-8.8801916121484178E-3</v>
      </c>
      <c r="X505">
        <f>LN('EDA &amp; Statistics'!G527/'EDA &amp; Statistics'!G526)</f>
        <v>-4.402022180976857E-3</v>
      </c>
      <c r="Y505">
        <f>LN('EDA &amp; Statistics'!H527/'EDA &amp; Statistics'!H526)</f>
        <v>1.2356678899664835E-2</v>
      </c>
      <c r="Z505">
        <f>LN('EDA &amp; Statistics'!I527/'EDA &amp; Statistics'!I526)</f>
        <v>1.342303772002461E-2</v>
      </c>
      <c r="AA505">
        <f>LN('EDA &amp; Statistics'!J527/'EDA &amp; Statistics'!J526)</f>
        <v>0</v>
      </c>
      <c r="AB505">
        <f>LN('EDA &amp; Statistics'!K527/'EDA &amp; Statistics'!K526)</f>
        <v>3.6603400712718268E-3</v>
      </c>
      <c r="AC505">
        <f>LN('EDA &amp; Statistics'!L527/'EDA &amp; Statistics'!L526)</f>
        <v>1.5956503008262953E-2</v>
      </c>
      <c r="AD505">
        <f>LN('EDA &amp; Statistics'!M527/'EDA &amp; Statistics'!M526)</f>
        <v>1.3137903179134748E-2</v>
      </c>
      <c r="AE505">
        <f>LN('EDA &amp; Statistics'!N527/'EDA &amp; Statistics'!N526)</f>
        <v>1.0795671097918709E-2</v>
      </c>
      <c r="AF505">
        <f>LN('EDA &amp; Statistics'!O527/'EDA &amp; Statistics'!O526)</f>
        <v>1.2057054315340982E-2</v>
      </c>
      <c r="AG505">
        <f>LN('EDA &amp; Statistics'!P527/'EDA &amp; Statistics'!P526)</f>
        <v>1.7807749315159523E-4</v>
      </c>
    </row>
    <row r="506" spans="1:33" x14ac:dyDescent="0.3">
      <c r="A506" s="9">
        <v>39415</v>
      </c>
      <c r="B506">
        <f>'EDA &amp; Statistics'!B528/'EDA &amp; Statistics'!B527-1</f>
        <v>-1.7975599634242223E-2</v>
      </c>
      <c r="C506">
        <f>'EDA &amp; Statistics'!C528/'EDA &amp; Statistics'!C527-1</f>
        <v>-1.9297879754332947E-2</v>
      </c>
      <c r="D506">
        <f>'EDA &amp; Statistics'!D528/'EDA &amp; Statistics'!D527-1</f>
        <v>-1.8711523763888627E-2</v>
      </c>
      <c r="E506">
        <f>'EDA &amp; Statistics'!E528/'EDA &amp; Statistics'!E527-1</f>
        <v>5.4994094244154024E-3</v>
      </c>
      <c r="F506">
        <f>'EDA &amp; Statistics'!F528/'EDA &amp; Statistics'!F527-1</f>
        <v>4.9554202159292071E-3</v>
      </c>
      <c r="G506">
        <f>'EDA &amp; Statistics'!G528/'EDA &amp; Statistics'!G527-1</f>
        <v>4.4117253131943368E-3</v>
      </c>
      <c r="H506">
        <f>'EDA &amp; Statistics'!H528/'EDA &amp; Statistics'!H527-1</f>
        <v>-1.9999973230193757E-2</v>
      </c>
      <c r="I506">
        <f>'EDA &amp; Statistics'!I528/'EDA &amp; Statistics'!I527-1</f>
        <v>-2.0634938175415174E-2</v>
      </c>
      <c r="J506">
        <f>'EDA &amp; Statistics'!J528/'EDA &amp; Statistics'!J527-1</f>
        <v>4.1152551392775738E-3</v>
      </c>
      <c r="K506">
        <f>'EDA &amp; Statistics'!K528/'EDA &amp; Statistics'!K527-1</f>
        <v>7.3072286977839962E-3</v>
      </c>
      <c r="L506">
        <f>'EDA &amp; Statistics'!L528/'EDA &amp; Statistics'!L527-1</f>
        <v>-1.2211646688461864E-2</v>
      </c>
      <c r="M506">
        <f>'EDA &amp; Statistics'!M528/'EDA &amp; Statistics'!M527-1</f>
        <v>-1.0006526559320772E-2</v>
      </c>
      <c r="N506">
        <f>'EDA &amp; Statistics'!N528/'EDA &amp; Statistics'!N527-1</f>
        <v>-1.8207254353843849E-2</v>
      </c>
      <c r="O506">
        <f>'EDA &amp; Statistics'!O528/'EDA &amp; Statistics'!O527-1</f>
        <v>-2.0613628599914668E-2</v>
      </c>
      <c r="P506">
        <f>'EDA &amp; Statistics'!P528/'EDA &amp; Statistics'!P527-1</f>
        <v>1.4371197089132037E-2</v>
      </c>
      <c r="R506" s="9">
        <v>39415</v>
      </c>
      <c r="S506">
        <f>LN('EDA &amp; Statistics'!B528/'EDA &amp; Statistics'!B527)</f>
        <v>-1.8139123313396975E-2</v>
      </c>
      <c r="T506">
        <f>LN('EDA &amp; Statistics'!C528/'EDA &amp; Statistics'!C527)</f>
        <v>-1.9486514614478211E-2</v>
      </c>
      <c r="U506">
        <f>LN('EDA &amp; Statistics'!D528/'EDA &amp; Statistics'!D527)</f>
        <v>-1.8888799203453568E-2</v>
      </c>
      <c r="V506">
        <f>LN('EDA &amp; Statistics'!E528/'EDA &amp; Statistics'!E527)</f>
        <v>5.4843428852111237E-3</v>
      </c>
      <c r="W506">
        <f>LN('EDA &amp; Statistics'!F528/'EDA &amp; Statistics'!F527)</f>
        <v>4.9431825330938676E-3</v>
      </c>
      <c r="X506">
        <f>LN('EDA &amp; Statistics'!G528/'EDA &amp; Statistics'!G527)</f>
        <v>4.4020221809768076E-3</v>
      </c>
      <c r="Y506">
        <f>LN('EDA &amp; Statistics'!H528/'EDA &amp; Statistics'!H527)</f>
        <v>-2.0202680001391003E-2</v>
      </c>
      <c r="Z506">
        <f>LN('EDA &amp; Statistics'!I528/'EDA &amp; Statistics'!I527)</f>
        <v>-2.0850813390258075E-2</v>
      </c>
      <c r="AA506">
        <f>LN('EDA &amp; Statistics'!J528/'EDA &amp; Statistics'!J527)</f>
        <v>4.1068106364417307E-3</v>
      </c>
      <c r="AB506">
        <f>LN('EDA &amp; Statistics'!K528/'EDA &amp; Statistics'!K527)</f>
        <v>7.2806602514645623E-3</v>
      </c>
      <c r="AC506">
        <f>LN('EDA &amp; Statistics'!L528/'EDA &amp; Statistics'!L527)</f>
        <v>-1.2286821478085495E-2</v>
      </c>
      <c r="AD506">
        <f>LN('EDA &amp; Statistics'!M528/'EDA &amp; Statistics'!M527)</f>
        <v>-1.0056928359394356E-2</v>
      </c>
      <c r="AE506">
        <f>LN('EDA &amp; Statistics'!N528/'EDA &amp; Statistics'!N527)</f>
        <v>-1.837504621604252E-2</v>
      </c>
      <c r="AF506">
        <f>LN('EDA &amp; Statistics'!O528/'EDA &amp; Statistics'!O527)</f>
        <v>-2.0829055064888261E-2</v>
      </c>
      <c r="AG506">
        <f>LN('EDA &amp; Statistics'!P528/'EDA &amp; Statistics'!P527)</f>
        <v>1.4268910260967211E-2</v>
      </c>
    </row>
    <row r="507" spans="1:33" x14ac:dyDescent="0.3">
      <c r="A507" s="9">
        <v>39416</v>
      </c>
      <c r="B507">
        <f>'EDA &amp; Statistics'!B529/'EDA &amp; Statistics'!B528-1</f>
        <v>-4.490686279598366E-3</v>
      </c>
      <c r="C507">
        <f>'EDA &amp; Statistics'!C529/'EDA &amp; Statistics'!C528-1</f>
        <v>-5.2157032494678512E-3</v>
      </c>
      <c r="D507">
        <f>'EDA &amp; Statistics'!D529/'EDA &amp; Statistics'!D528-1</f>
        <v>3.2505520565684343E-4</v>
      </c>
      <c r="E507">
        <f>'EDA &amp; Statistics'!E529/'EDA &amp; Statistics'!E528-1</f>
        <v>-8.4581486349872836E-3</v>
      </c>
      <c r="F507">
        <f>'EDA &amp; Statistics'!F529/'EDA &amp; Statistics'!F528-1</f>
        <v>-7.8895385599010437E-3</v>
      </c>
      <c r="G507">
        <f>'EDA &amp; Statistics'!G529/'EDA &amp; Statistics'!G528-1</f>
        <v>-7.3206024094030209E-3</v>
      </c>
      <c r="H507">
        <f>'EDA &amp; Statistics'!H529/'EDA &amp; Statistics'!H528-1</f>
        <v>2.3272487511621032E-2</v>
      </c>
      <c r="I507">
        <f>'EDA &amp; Statistics'!I529/'EDA &amp; Statistics'!I528-1</f>
        <v>2.1069710345774206E-2</v>
      </c>
      <c r="J507">
        <f>'EDA &amp; Statistics'!J529/'EDA &amp; Statistics'!J528-1</f>
        <v>3.2445119920307963E-3</v>
      </c>
      <c r="K507">
        <f>'EDA &amp; Statistics'!K529/'EDA &amp; Statistics'!K528-1</f>
        <v>7.6170110317670403E-3</v>
      </c>
      <c r="L507">
        <f>'EDA &amp; Statistics'!L529/'EDA &amp; Statistics'!L528-1</f>
        <v>9.8442637625595353E-3</v>
      </c>
      <c r="M507">
        <f>'EDA &amp; Statistics'!M529/'EDA &amp; Statistics'!M528-1</f>
        <v>9.4484164574719642E-3</v>
      </c>
      <c r="N507">
        <f>'EDA &amp; Statistics'!N529/'EDA &amp; Statistics'!N528-1</f>
        <v>1.2838732363261052E-2</v>
      </c>
      <c r="O507">
        <f>'EDA &amp; Statistics'!O529/'EDA &amp; Statistics'!O528-1</f>
        <v>1.4194762792306026E-2</v>
      </c>
      <c r="P507">
        <f>'EDA &amp; Statistics'!P529/'EDA &amp; Statistics'!P528-1</f>
        <v>-9.291452195918759E-3</v>
      </c>
      <c r="R507" s="9">
        <v>39416</v>
      </c>
      <c r="S507">
        <f>LN('EDA &amp; Statistics'!B529/'EDA &amp; Statistics'!B528)</f>
        <v>-4.5007997000526675E-3</v>
      </c>
      <c r="T507">
        <f>LN('EDA &amp; Statistics'!C529/'EDA &amp; Statistics'!C528)</f>
        <v>-5.2293525106776283E-3</v>
      </c>
      <c r="U507">
        <f>LN('EDA &amp; Statistics'!D529/'EDA &amp; Statistics'!D528)</f>
        <v>3.2500238665923123E-4</v>
      </c>
      <c r="V507">
        <f>LN('EDA &amp; Statistics'!E529/'EDA &amp; Statistics'!E528)</f>
        <v>-8.4941217618109965E-3</v>
      </c>
      <c r="W507">
        <f>LN('EDA &amp; Statistics'!F529/'EDA &amp; Statistics'!F528)</f>
        <v>-7.9208256383024953E-3</v>
      </c>
      <c r="X507">
        <f>LN('EDA &amp; Statistics'!G529/'EDA &amp; Statistics'!G528)</f>
        <v>-7.3475295147939993E-3</v>
      </c>
      <c r="Y507">
        <f>LN('EDA &amp; Statistics'!H529/'EDA &amp; Statistics'!H528)</f>
        <v>2.3005812705572608E-2</v>
      </c>
      <c r="Z507">
        <f>LN('EDA &amp; Statistics'!I529/'EDA &amp; Statistics'!I528)</f>
        <v>2.0850813390258151E-2</v>
      </c>
      <c r="AA507">
        <f>LN('EDA &amp; Statistics'!J529/'EDA &amp; Statistics'!J528)</f>
        <v>3.2392599202046876E-3</v>
      </c>
      <c r="AB507">
        <f>LN('EDA &amp; Statistics'!K529/'EDA &amp; Statistics'!K528)</f>
        <v>7.5881480768782055E-3</v>
      </c>
      <c r="AC507">
        <f>LN('EDA &amp; Statistics'!L529/'EDA &amp; Statistics'!L528)</f>
        <v>9.7961246695101693E-3</v>
      </c>
      <c r="AD507">
        <f>LN('EDA &amp; Statistics'!M529/'EDA &amp; Statistics'!M528)</f>
        <v>9.404059354723722E-3</v>
      </c>
      <c r="AE507">
        <f>LN('EDA &amp; Statistics'!N529/'EDA &amp; Statistics'!N528)</f>
        <v>1.2757014531255991E-2</v>
      </c>
      <c r="AF507">
        <f>LN('EDA &amp; Statistics'!O529/'EDA &amp; Statistics'!O528)</f>
        <v>1.4094960484859156E-2</v>
      </c>
      <c r="AG507">
        <f>LN('EDA &amp; Statistics'!P529/'EDA &amp; Statistics'!P528)</f>
        <v>-9.3348869954750554E-3</v>
      </c>
    </row>
    <row r="508" spans="1:33" x14ac:dyDescent="0.3">
      <c r="A508" s="9">
        <v>39419</v>
      </c>
      <c r="B508">
        <f>'EDA &amp; Statistics'!B530/'EDA &amp; Statistics'!B529-1</f>
        <v>1.8510431108378356E-3</v>
      </c>
      <c r="C508">
        <f>'EDA &amp; Statistics'!C530/'EDA &amp; Statistics'!C529-1</f>
        <v>-1.9065758297205027E-2</v>
      </c>
      <c r="D508">
        <f>'EDA &amp; Statistics'!D530/'EDA &amp; Statistics'!D529-1</f>
        <v>-1.083065416915685E-2</v>
      </c>
      <c r="E508">
        <f>'EDA &amp; Statistics'!E530/'EDA &amp; Statistics'!E529-1</f>
        <v>-2.519575348866876E-2</v>
      </c>
      <c r="F508">
        <f>'EDA &amp; Statistics'!F530/'EDA &amp; Statistics'!F529-1</f>
        <v>-1.8886732219923319E-2</v>
      </c>
      <c r="G508">
        <f>'EDA &amp; Statistics'!G530/'EDA &amp; Statistics'!G529-1</f>
        <v>-1.2536878394783346E-2</v>
      </c>
      <c r="H508">
        <f>'EDA &amp; Statistics'!H530/'EDA &amp; Statistics'!H529-1</f>
        <v>-1.2246355962270417E-2</v>
      </c>
      <c r="I508">
        <f>'EDA &amp; Statistics'!I530/'EDA &amp; Statistics'!I529-1</f>
        <v>-1.333335048937867E-2</v>
      </c>
      <c r="J508">
        <f>'EDA &amp; Statistics'!J530/'EDA &amp; Statistics'!J529-1</f>
        <v>-2.2127841381316404E-3</v>
      </c>
      <c r="K508">
        <f>'EDA &amp; Statistics'!K530/'EDA &amp; Statistics'!K529-1</f>
        <v>-3.2397462333813021E-3</v>
      </c>
      <c r="L508">
        <f>'EDA &amp; Statistics'!L530/'EDA &amp; Statistics'!L529-1</f>
        <v>-1.1108544293158329E-2</v>
      </c>
      <c r="M508">
        <f>'EDA &amp; Statistics'!M530/'EDA &amp; Statistics'!M529-1</f>
        <v>-1.0666040017786371E-2</v>
      </c>
      <c r="N508">
        <f>'EDA &amp; Statistics'!N530/'EDA &amp; Statistics'!N529-1</f>
        <v>-1.314548306695229E-2</v>
      </c>
      <c r="O508">
        <f>'EDA &amp; Statistics'!O530/'EDA &amp; Statistics'!O529-1</f>
        <v>-1.2065637465483392E-2</v>
      </c>
      <c r="P508">
        <f>'EDA &amp; Statistics'!P530/'EDA &amp; Statistics'!P529-1</f>
        <v>1.0391823882095474E-2</v>
      </c>
      <c r="R508" s="9">
        <v>39419</v>
      </c>
      <c r="S508">
        <f>LN('EDA &amp; Statistics'!B530/'EDA &amp; Statistics'!B529)</f>
        <v>1.8493320417218252E-3</v>
      </c>
      <c r="T508">
        <f>LN('EDA &amp; Statistics'!C530/'EDA &amp; Statistics'!C529)</f>
        <v>-1.9249853566881445E-2</v>
      </c>
      <c r="U508">
        <f>LN('EDA &amp; Statistics'!D530/'EDA &amp; Statistics'!D529)</f>
        <v>-1.0889732663763264E-2</v>
      </c>
      <c r="V508">
        <f>LN('EDA &amp; Statistics'!E530/'EDA &amp; Statistics'!E529)</f>
        <v>-2.551860095073941E-2</v>
      </c>
      <c r="W508">
        <f>LN('EDA &amp; Statistics'!F530/'EDA &amp; Statistics'!F529)</f>
        <v>-1.9067364532428122E-2</v>
      </c>
      <c r="X508">
        <f>LN('EDA &amp; Statistics'!G530/'EDA &amp; Statistics'!G529)</f>
        <v>-1.2616128114117017E-2</v>
      </c>
      <c r="Y508">
        <f>LN('EDA &amp; Statistics'!H530/'EDA &amp; Statistics'!H529)</f>
        <v>-1.2321960466635164E-2</v>
      </c>
      <c r="Z508">
        <f>LN('EDA &amp; Statistics'!I530/'EDA &amp; Statistics'!I529)</f>
        <v>-1.3423037720024626E-2</v>
      </c>
      <c r="AA508">
        <f>LN('EDA &amp; Statistics'!J530/'EDA &amp; Statistics'!J529)</f>
        <v>-2.2152359625257838E-3</v>
      </c>
      <c r="AB508">
        <f>LN('EDA &amp; Statistics'!K530/'EDA &amp; Statistics'!K529)</f>
        <v>-3.2450055735667705E-3</v>
      </c>
      <c r="AC508">
        <f>LN('EDA &amp; Statistics'!L530/'EDA &amp; Statistics'!L529)</f>
        <v>-1.1170704942890007E-2</v>
      </c>
      <c r="AD508">
        <f>LN('EDA &amp; Statistics'!M530/'EDA &amp; Statistics'!M529)</f>
        <v>-1.0723329957973822E-2</v>
      </c>
      <c r="AE508">
        <f>LN('EDA &amp; Statistics'!N530/'EDA &amp; Statistics'!N529)</f>
        <v>-1.3232649670290758E-2</v>
      </c>
      <c r="AF508">
        <f>LN('EDA &amp; Statistics'!O530/'EDA &amp; Statistics'!O529)</f>
        <v>-1.2139018122813795E-2</v>
      </c>
      <c r="AG508">
        <f>LN('EDA &amp; Statistics'!P530/'EDA &amp; Statistics'!P529)</f>
        <v>1.0338200059899329E-2</v>
      </c>
    </row>
    <row r="509" spans="1:33" x14ac:dyDescent="0.3">
      <c r="A509" s="9">
        <v>39420</v>
      </c>
      <c r="B509">
        <f>'EDA &amp; Statistics'!B531/'EDA &amp; Statistics'!B530-1</f>
        <v>-3.2234078366346619E-3</v>
      </c>
      <c r="C509">
        <f>'EDA &amp; Statistics'!C531/'EDA &amp; Statistics'!C530-1</f>
        <v>1.9436094903102497E-3</v>
      </c>
      <c r="D509">
        <f>'EDA &amp; Statistics'!D531/'EDA &amp; Statistics'!D530-1</f>
        <v>1.0948510673622902E-3</v>
      </c>
      <c r="E509">
        <f>'EDA &amp; Statistics'!E531/'EDA &amp; Statistics'!E530-1</f>
        <v>-3.2818582973669019E-2</v>
      </c>
      <c r="F509">
        <f>'EDA &amp; Statistics'!F531/'EDA &amp; Statistics'!F530-1</f>
        <v>-2.836876760058149E-2</v>
      </c>
      <c r="G509">
        <f>'EDA &amp; Statistics'!G531/'EDA &amp; Statistics'!G530-1</f>
        <v>-2.3898479484215307E-2</v>
      </c>
      <c r="H509">
        <f>'EDA &amp; Statistics'!H531/'EDA &amp; Statistics'!H530-1</f>
        <v>7.084992888826136E-4</v>
      </c>
      <c r="I509">
        <f>'EDA &amp; Statistics'!I531/'EDA &amp; Statistics'!I530-1</f>
        <v>4.8262118057544878E-3</v>
      </c>
      <c r="J509">
        <f>'EDA &amp; Statistics'!J531/'EDA &amp; Statistics'!J530-1</f>
        <v>-1.0234998240696846E-3</v>
      </c>
      <c r="K509">
        <f>'EDA &amp; Statistics'!K531/'EDA &amp; Statistics'!K530-1</f>
        <v>1.8056784433444495E-3</v>
      </c>
      <c r="L509">
        <f>'EDA &amp; Statistics'!L531/'EDA &amp; Statistics'!L530-1</f>
        <v>-7.336099251217032E-3</v>
      </c>
      <c r="M509">
        <f>'EDA &amp; Statistics'!M531/'EDA &amp; Statistics'!M530-1</f>
        <v>-7.2607242720915677E-3</v>
      </c>
      <c r="N509">
        <f>'EDA &amp; Statistics'!N531/'EDA &amp; Statistics'!N530-1</f>
        <v>-1.0941938022241082E-2</v>
      </c>
      <c r="O509">
        <f>'EDA &amp; Statistics'!O531/'EDA &amp; Statistics'!O530-1</f>
        <v>-9.7703401221094222E-3</v>
      </c>
      <c r="P509">
        <f>'EDA &amp; Statistics'!P531/'EDA &amp; Statistics'!P530-1</f>
        <v>5.1261533677033899E-3</v>
      </c>
      <c r="R509" s="9">
        <v>39420</v>
      </c>
      <c r="S509">
        <f>LN('EDA &amp; Statistics'!B531/'EDA &amp; Statistics'!B530)</f>
        <v>-3.2286142068555278E-3</v>
      </c>
      <c r="T509">
        <f>LN('EDA &amp; Statistics'!C531/'EDA &amp; Statistics'!C530)</f>
        <v>1.941723125227412E-3</v>
      </c>
      <c r="U509">
        <f>LN('EDA &amp; Statistics'!D531/'EDA &amp; Statistics'!D530)</f>
        <v>1.0942521550391081E-3</v>
      </c>
      <c r="V509">
        <f>LN('EDA &amp; Statistics'!E531/'EDA &amp; Statistics'!E530)</f>
        <v>-3.3369193031626693E-2</v>
      </c>
      <c r="W509">
        <f>LN('EDA &amp; Statistics'!F531/'EDA &amp; Statistics'!F530)</f>
        <v>-2.8778937044072868E-2</v>
      </c>
      <c r="X509">
        <f>LN('EDA &amp; Statistics'!G531/'EDA &amp; Statistics'!G530)</f>
        <v>-2.4188681056518932E-2</v>
      </c>
      <c r="Y509">
        <f>LN('EDA &amp; Statistics'!H531/'EDA &amp; Statistics'!H530)</f>
        <v>7.0824842174723802E-4</v>
      </c>
      <c r="Z509">
        <f>LN('EDA &amp; Statistics'!I531/'EDA &amp; Statistics'!I530)</f>
        <v>4.8146029816699054E-3</v>
      </c>
      <c r="AA509">
        <f>LN('EDA &amp; Statistics'!J531/'EDA &amp; Statistics'!J530)</f>
        <v>-1.024023957678911E-3</v>
      </c>
      <c r="AB509">
        <f>LN('EDA &amp; Statistics'!K531/'EDA &amp; Statistics'!K530)</f>
        <v>1.8040501658264877E-3</v>
      </c>
      <c r="AC509">
        <f>LN('EDA &amp; Statistics'!L531/'EDA &amp; Statistics'!L530)</f>
        <v>-7.3631407612996169E-3</v>
      </c>
      <c r="AD509">
        <f>LN('EDA &amp; Statistics'!M531/'EDA &amp; Statistics'!M530)</f>
        <v>-7.2872116200000262E-3</v>
      </c>
      <c r="AE509">
        <f>LN('EDA &amp; Statistics'!N531/'EDA &amp; Statistics'!N530)</f>
        <v>-1.1002241319504613E-2</v>
      </c>
      <c r="AF509">
        <f>LN('EDA &amp; Statistics'!O531/'EDA &amp; Statistics'!O530)</f>
        <v>-9.818383081988645E-3</v>
      </c>
      <c r="AG509">
        <f>LN('EDA &amp; Statistics'!P531/'EDA &amp; Statistics'!P530)</f>
        <v>5.1130593723510741E-3</v>
      </c>
    </row>
    <row r="510" spans="1:33" x14ac:dyDescent="0.3">
      <c r="A510" s="9">
        <v>39421</v>
      </c>
      <c r="B510">
        <f>'EDA &amp; Statistics'!B532/'EDA &amp; Statistics'!B531-1</f>
        <v>6.2583773444502278E-4</v>
      </c>
      <c r="C510">
        <f>'EDA &amp; Statistics'!C532/'EDA &amp; Statistics'!C531-1</f>
        <v>-1.2129053592724315E-4</v>
      </c>
      <c r="D510">
        <f>'EDA &amp; Statistics'!D532/'EDA &amp; Statistics'!D531-1</f>
        <v>3.8281529508830126E-3</v>
      </c>
      <c r="E510">
        <f>'EDA &amp; Statistics'!E532/'EDA &amp; Statistics'!E531-1</f>
        <v>3.2390195960815937E-2</v>
      </c>
      <c r="F510">
        <f>'EDA &amp; Statistics'!F532/'EDA &amp; Statistics'!F531-1</f>
        <v>2.9197051982906563E-2</v>
      </c>
      <c r="G510">
        <f>'EDA &amp; Statistics'!G532/'EDA &amp; Statistics'!G531-1</f>
        <v>2.6013784279010466E-2</v>
      </c>
      <c r="H510">
        <f>'EDA &amp; Statistics'!H532/'EDA &amp; Statistics'!H531-1</f>
        <v>2.477873701283384E-2</v>
      </c>
      <c r="I510">
        <f>'EDA &amp; Statistics'!I532/'EDA &amp; Statistics'!I531-1</f>
        <v>1.921235446484415E-2</v>
      </c>
      <c r="J510">
        <f>'EDA &amp; Statistics'!J532/'EDA &amp; Statistics'!J531-1</f>
        <v>-1.3661253978772825E-2</v>
      </c>
      <c r="K510">
        <f>'EDA &amp; Statistics'!K532/'EDA &amp; Statistics'!K531-1</f>
        <v>-8.6517582227251255E-3</v>
      </c>
      <c r="L510">
        <f>'EDA &amp; Statistics'!L532/'EDA &amp; Statistics'!L531-1</f>
        <v>2.3095217224107234E-3</v>
      </c>
      <c r="M510">
        <f>'EDA &amp; Statistics'!M532/'EDA &amp; Statistics'!M531-1</f>
        <v>-2.2161513788854226E-4</v>
      </c>
      <c r="N510">
        <f>'EDA &amp; Statistics'!N532/'EDA &amp; Statistics'!N531-1</f>
        <v>-9.6200458937969469E-3</v>
      </c>
      <c r="O510">
        <f>'EDA &amp; Statistics'!O532/'EDA &amp; Statistics'!O531-1</f>
        <v>-7.4000796814398528E-3</v>
      </c>
      <c r="P510">
        <f>'EDA &amp; Statistics'!P532/'EDA &amp; Statistics'!P531-1</f>
        <v>1.1673788693769227E-2</v>
      </c>
      <c r="R510" s="9">
        <v>39421</v>
      </c>
      <c r="S510">
        <f>LN('EDA &amp; Statistics'!B532/'EDA &amp; Statistics'!B531)</f>
        <v>6.256419796796496E-4</v>
      </c>
      <c r="T510">
        <f>LN('EDA &amp; Statistics'!C532/'EDA &amp; Statistics'!C531)</f>
        <v>-1.2129789221913431E-4</v>
      </c>
      <c r="U510">
        <f>LN('EDA &amp; Statistics'!D532/'EDA &amp; Statistics'!D531)</f>
        <v>3.820844220063332E-3</v>
      </c>
      <c r="V510">
        <f>LN('EDA &amp; Statistics'!E532/'EDA &amp; Statistics'!E531)</f>
        <v>3.1876692460020617E-2</v>
      </c>
      <c r="W510">
        <f>LN('EDA &amp; Statistics'!F532/'EDA &amp; Statistics'!F531)</f>
        <v>2.8778937044072767E-2</v>
      </c>
      <c r="X510">
        <f>LN('EDA &amp; Statistics'!G532/'EDA &amp; Statistics'!G531)</f>
        <v>2.5681181628125167E-2</v>
      </c>
      <c r="Y510">
        <f>LN('EDA &amp; Statistics'!H532/'EDA &amp; Statistics'!H531)</f>
        <v>2.4476722958939379E-2</v>
      </c>
      <c r="Z510">
        <f>LN('EDA &amp; Statistics'!I532/'EDA &amp; Statistics'!I531)</f>
        <v>1.9030127489967134E-2</v>
      </c>
      <c r="AA510">
        <f>LN('EDA &amp; Statistics'!J532/'EDA &amp; Statistics'!J531)</f>
        <v>-1.3755427578821484E-2</v>
      </c>
      <c r="AB510">
        <f>LN('EDA &amp; Statistics'!K532/'EDA &amp; Statistics'!K531)</f>
        <v>-8.6894019631925008E-3</v>
      </c>
      <c r="AC510">
        <f>LN('EDA &amp; Statistics'!L532/'EDA &amp; Statistics'!L531)</f>
        <v>2.3068588762634903E-3</v>
      </c>
      <c r="AD510">
        <f>LN('EDA &amp; Statistics'!M532/'EDA &amp; Statistics'!M531)</f>
        <v>-2.2163969815189739E-4</v>
      </c>
      <c r="AE510">
        <f>LN('EDA &amp; Statistics'!N532/'EDA &amp; Statistics'!N531)</f>
        <v>-9.666617456355206E-3</v>
      </c>
      <c r="AF510">
        <f>LN('EDA &amp; Statistics'!O532/'EDA &amp; Statistics'!O531)</f>
        <v>-7.4275961042782378E-3</v>
      </c>
      <c r="AG510">
        <f>LN('EDA &amp; Statistics'!P532/'EDA &amp; Statistics'!P531)</f>
        <v>1.1606175713566242E-2</v>
      </c>
    </row>
    <row r="511" spans="1:33" x14ac:dyDescent="0.3">
      <c r="A511" s="9">
        <v>39422</v>
      </c>
      <c r="B511">
        <f>'EDA &amp; Statistics'!B533/'EDA &amp; Statistics'!B532-1</f>
        <v>1.4715043790218152E-2</v>
      </c>
      <c r="C511">
        <f>'EDA &amp; Statistics'!C533/'EDA &amp; Statistics'!C532-1</f>
        <v>2.2917440965742442E-2</v>
      </c>
      <c r="D511">
        <f>'EDA &amp; Statistics'!D533/'EDA &amp; Statistics'!D532-1</f>
        <v>1.841356108601655E-2</v>
      </c>
      <c r="E511">
        <f>'EDA &amp; Statistics'!E533/'EDA &amp; Statistics'!E532-1</f>
        <v>5.1924858734233803E-2</v>
      </c>
      <c r="F511">
        <f>'EDA &amp; Statistics'!F533/'EDA &amp; Statistics'!F532-1</f>
        <v>4.4579588567309703E-2</v>
      </c>
      <c r="G511">
        <f>'EDA &amp; Statistics'!G533/'EDA &amp; Statistics'!G532-1</f>
        <v>3.7285608179666863E-2</v>
      </c>
      <c r="H511">
        <f>'EDA &amp; Statistics'!H533/'EDA &amp; Statistics'!H532-1</f>
        <v>1.2089839744830355E-2</v>
      </c>
      <c r="I511">
        <f>'EDA &amp; Statistics'!I533/'EDA &amp; Statistics'!I532-1</f>
        <v>1.413755470781175E-2</v>
      </c>
      <c r="J511">
        <f>'EDA &amp; Statistics'!J533/'EDA &amp; Statistics'!J532-1</f>
        <v>-1.7312755717967532E-3</v>
      </c>
      <c r="K511">
        <f>'EDA &amp; Statistics'!K533/'EDA &amp; Statistics'!K532-1</f>
        <v>1.4545787464488313E-3</v>
      </c>
      <c r="L511">
        <f>'EDA &amp; Statistics'!L533/'EDA &amp; Statistics'!L532-1</f>
        <v>2.5344882900224519E-3</v>
      </c>
      <c r="M511">
        <f>'EDA &amp; Statistics'!M533/'EDA &amp; Statistics'!M532-1</f>
        <v>3.3251753415051155E-3</v>
      </c>
      <c r="N511">
        <f>'EDA &amp; Statistics'!N533/'EDA &amp; Statistics'!N532-1</f>
        <v>8.7421225760970778E-3</v>
      </c>
      <c r="O511">
        <f>'EDA &amp; Statistics'!O533/'EDA &amp; Statistics'!O532-1</f>
        <v>1.0934359054573184E-2</v>
      </c>
      <c r="P511">
        <f>'EDA &amp; Statistics'!P533/'EDA &amp; Statistics'!P532-1</f>
        <v>-4.2555632455365533E-4</v>
      </c>
      <c r="R511" s="9">
        <v>39422</v>
      </c>
      <c r="S511">
        <f>LN('EDA &amp; Statistics'!B533/'EDA &amp; Statistics'!B532)</f>
        <v>1.4607828043218238E-2</v>
      </c>
      <c r="T511">
        <f>LN('EDA &amp; Statistics'!C533/'EDA &amp; Statistics'!C532)</f>
        <v>2.265878084455078E-2</v>
      </c>
      <c r="U511">
        <f>LN('EDA &amp; Statistics'!D533/'EDA &amp; Statistics'!D532)</f>
        <v>1.824608424272425E-2</v>
      </c>
      <c r="V511">
        <f>LN('EDA &amp; Statistics'!E533/'EDA &amp; Statistics'!E532)</f>
        <v>5.0621684705771171E-2</v>
      </c>
      <c r="W511">
        <f>LN('EDA &amp; Statistics'!F533/'EDA &amp; Statistics'!F532)</f>
        <v>4.3614496878272978E-2</v>
      </c>
      <c r="X511">
        <f>LN('EDA &amp; Statistics'!G533/'EDA &amp; Statistics'!G532)</f>
        <v>3.6607309050774639E-2</v>
      </c>
      <c r="Y511">
        <f>LN('EDA &amp; Statistics'!H533/'EDA &amp; Statistics'!H532)</f>
        <v>1.2017341376468777E-2</v>
      </c>
      <c r="Z511">
        <f>LN('EDA &amp; Statistics'!I533/'EDA &amp; Statistics'!I532)</f>
        <v>1.4038551498998346E-2</v>
      </c>
      <c r="AA511">
        <f>LN('EDA &amp; Statistics'!J533/'EDA &amp; Statistics'!J532)</f>
        <v>-1.732775961324734E-3</v>
      </c>
      <c r="AB511">
        <f>LN('EDA &amp; Statistics'!K533/'EDA &amp; Statistics'!K532)</f>
        <v>1.4535218715317488E-3</v>
      </c>
      <c r="AC511">
        <f>LN('EDA &amp; Statistics'!L533/'EDA &amp; Statistics'!L532)</f>
        <v>2.5312818911538601E-3</v>
      </c>
      <c r="AD511">
        <f>LN('EDA &amp; Statistics'!M533/'EDA &amp; Statistics'!M532)</f>
        <v>3.3196591707534799E-3</v>
      </c>
      <c r="AE511">
        <f>LN('EDA &amp; Statistics'!N533/'EDA &amp; Statistics'!N532)</f>
        <v>8.7041314772028089E-3</v>
      </c>
      <c r="AF511">
        <f>LN('EDA &amp; Statistics'!O533/'EDA &amp; Statistics'!O532)</f>
        <v>1.0875011179337606E-2</v>
      </c>
      <c r="AG511">
        <f>LN('EDA &amp; Statistics'!P533/'EDA &amp; Statistics'!P532)</f>
        <v>-4.2564689934370043E-4</v>
      </c>
    </row>
    <row r="512" spans="1:33" x14ac:dyDescent="0.3">
      <c r="A512" s="9">
        <v>39423</v>
      </c>
      <c r="B512">
        <f>'EDA &amp; Statistics'!B534/'EDA &amp; Statistics'!B533-1</f>
        <v>2.2753839718054891E-2</v>
      </c>
      <c r="C512">
        <f>'EDA &amp; Statistics'!C534/'EDA &amp; Statistics'!C533-1</f>
        <v>3.9710768527435825E-2</v>
      </c>
      <c r="D512">
        <f>'EDA &amp; Statistics'!D534/'EDA &amp; Statistics'!D533-1</f>
        <v>3.4342579971105014E-2</v>
      </c>
      <c r="E512">
        <f>'EDA &amp; Statistics'!E534/'EDA &amp; Statistics'!E533-1</f>
        <v>-7.0305275492589248E-3</v>
      </c>
      <c r="F512">
        <f>'EDA &amp; Statistics'!F534/'EDA &amp; Statistics'!F533-1</f>
        <v>-3.8797245611086328E-3</v>
      </c>
      <c r="G512">
        <f>'EDA &amp; Statistics'!G534/'EDA &amp; Statistics'!G533-1</f>
        <v>-7.1892372333104415E-4</v>
      </c>
      <c r="H512">
        <f>'EDA &amp; Statistics'!H534/'EDA &amp; Statistics'!H533-1</f>
        <v>1.8088727675619864E-2</v>
      </c>
      <c r="I512">
        <f>'EDA &amp; Statistics'!I534/'EDA &amp; Statistics'!I533-1</f>
        <v>1.1462261506632654E-2</v>
      </c>
      <c r="J512">
        <f>'EDA &amp; Statistics'!J534/'EDA &amp; Statistics'!J533-1</f>
        <v>3.8154911773382594E-3</v>
      </c>
      <c r="K512">
        <f>'EDA &amp; Statistics'!K534/'EDA &amp; Statistics'!K533-1</f>
        <v>5.8097255661999636E-3</v>
      </c>
      <c r="L512">
        <f>'EDA &amp; Statistics'!L534/'EDA &amp; Statistics'!L533-1</f>
        <v>2.5281576133723949E-2</v>
      </c>
      <c r="M512">
        <f>'EDA &amp; Statistics'!M534/'EDA &amp; Statistics'!M533-1</f>
        <v>2.0989790037833078E-2</v>
      </c>
      <c r="N512">
        <f>'EDA &amp; Statistics'!N534/'EDA &amp; Statistics'!N533-1</f>
        <v>1.299954028950201E-2</v>
      </c>
      <c r="O512">
        <f>'EDA &amp; Statistics'!O534/'EDA &amp; Statistics'!O533-1</f>
        <v>1.4749224916912107E-2</v>
      </c>
      <c r="P512">
        <f>'EDA &amp; Statistics'!P534/'EDA &amp; Statistics'!P533-1</f>
        <v>-6.89519869648203E-3</v>
      </c>
      <c r="R512" s="9">
        <v>39423</v>
      </c>
      <c r="S512">
        <f>LN('EDA &amp; Statistics'!B534/'EDA &amp; Statistics'!B533)</f>
        <v>2.2498832127881448E-2</v>
      </c>
      <c r="T512">
        <f>LN('EDA &amp; Statistics'!C534/'EDA &amp; Statistics'!C533)</f>
        <v>3.8942567289148786E-2</v>
      </c>
      <c r="U512">
        <f>LN('EDA &amp; Statistics'!D534/'EDA &amp; Statistics'!D533)</f>
        <v>3.3766036465978262E-2</v>
      </c>
      <c r="V512">
        <f>LN('EDA &amp; Statistics'!E534/'EDA &amp; Statistics'!E533)</f>
        <v>-7.0553581580308517E-3</v>
      </c>
      <c r="W512">
        <f>LN('EDA &amp; Statistics'!F534/'EDA &amp; Statistics'!F533)</f>
        <v>-3.8872702154737577E-3</v>
      </c>
      <c r="X512">
        <f>LN('EDA &amp; Statistics'!G534/'EDA &amp; Statistics'!G533)</f>
        <v>-7.1918227291674222E-4</v>
      </c>
      <c r="Y512">
        <f>LN('EDA &amp; Statistics'!H534/'EDA &amp; Statistics'!H533)</f>
        <v>1.7927073147137394E-2</v>
      </c>
      <c r="Z512">
        <f>LN('EDA &amp; Statistics'!I534/'EDA &amp; Statistics'!I533)</f>
        <v>1.1397067494782444E-2</v>
      </c>
      <c r="AA512">
        <f>LN('EDA &amp; Statistics'!J534/'EDA &amp; Statistics'!J533)</f>
        <v>3.8082306533260744E-3</v>
      </c>
      <c r="AB512">
        <f>LN('EDA &amp; Statistics'!K534/'EDA &amp; Statistics'!K533)</f>
        <v>5.7929141921756007E-3</v>
      </c>
      <c r="AC512">
        <f>LN('EDA &amp; Statistics'!L534/'EDA &amp; Statistics'!L533)</f>
        <v>2.4967283288066786E-2</v>
      </c>
      <c r="AD512">
        <f>LN('EDA &amp; Statistics'!M534/'EDA &amp; Statistics'!M533)</f>
        <v>2.0772539169583465E-2</v>
      </c>
      <c r="AE512">
        <f>LN('EDA &amp; Statistics'!N534/'EDA &amp; Statistics'!N533)</f>
        <v>1.2915771455487788E-2</v>
      </c>
      <c r="AF512">
        <f>LN('EDA &amp; Statistics'!O534/'EDA &amp; Statistics'!O533)</f>
        <v>1.4641512919788114E-2</v>
      </c>
      <c r="AG512">
        <f>LN('EDA &amp; Statistics'!P534/'EDA &amp; Statistics'!P533)</f>
        <v>-6.9190804218205908E-3</v>
      </c>
    </row>
    <row r="513" spans="1:33" x14ac:dyDescent="0.3">
      <c r="A513" s="9">
        <v>39426</v>
      </c>
      <c r="B513">
        <f>'EDA &amp; Statistics'!B535/'EDA &amp; Statistics'!B534-1</f>
        <v>3.8126514767524711E-3</v>
      </c>
      <c r="C513">
        <f>'EDA &amp; Statistics'!C535/'EDA &amp; Statistics'!C534-1</f>
        <v>1.0945128117028746E-2</v>
      </c>
      <c r="D513">
        <f>'EDA &amp; Statistics'!D535/'EDA &amp; Statistics'!D534-1</f>
        <v>7.8610066077555718E-3</v>
      </c>
      <c r="E513">
        <f>'EDA &amp; Statistics'!E535/'EDA &amp; Statistics'!E534-1</f>
        <v>-6.8554648668582852E-3</v>
      </c>
      <c r="F513">
        <f>'EDA &amp; Statistics'!F535/'EDA &amp; Statistics'!F534-1</f>
        <v>-4.8685675273817397E-3</v>
      </c>
      <c r="G513">
        <f>'EDA &amp; Statistics'!G535/'EDA &amp; Statistics'!G534-1</f>
        <v>-2.8776951763151981E-3</v>
      </c>
      <c r="H513">
        <f>'EDA &amp; Statistics'!H535/'EDA &amp; Statistics'!H534-1</f>
        <v>1.8437836412567021E-2</v>
      </c>
      <c r="I513">
        <f>'EDA &amp; Statistics'!I535/'EDA &amp; Statistics'!I534-1</f>
        <v>1.623276312227695E-2</v>
      </c>
      <c r="J513">
        <f>'EDA &amp; Statistics'!J535/'EDA &amp; Statistics'!J534-1</f>
        <v>1.3821686632643271E-2</v>
      </c>
      <c r="K513">
        <f>'EDA &amp; Statistics'!K535/'EDA &amp; Statistics'!K534-1</f>
        <v>1.6967483769289915E-2</v>
      </c>
      <c r="L513">
        <f>'EDA &amp; Statistics'!L535/'EDA &amp; Statistics'!L534-1</f>
        <v>1.5019034471553505E-2</v>
      </c>
      <c r="M513">
        <f>'EDA &amp; Statistics'!M535/'EDA &amp; Statistics'!M534-1</f>
        <v>1.0820210507980654E-2</v>
      </c>
      <c r="N513">
        <f>'EDA &amp; Statistics'!N535/'EDA &amp; Statistics'!N534-1</f>
        <v>6.1786670679593314E-3</v>
      </c>
      <c r="O513">
        <f>'EDA &amp; Statistics'!O535/'EDA &amp; Statistics'!O534-1</f>
        <v>7.2675160036166364E-3</v>
      </c>
      <c r="P513">
        <f>'EDA &amp; Statistics'!P535/'EDA &amp; Statistics'!P534-1</f>
        <v>5.5306927179681331E-3</v>
      </c>
      <c r="R513" s="9">
        <v>39426</v>
      </c>
      <c r="S513">
        <f>LN('EDA &amp; Statistics'!B535/'EDA &amp; Statistics'!B534)</f>
        <v>3.8054017424083023E-3</v>
      </c>
      <c r="T513">
        <f>LN('EDA &amp; Statistics'!C535/'EDA &amp; Statistics'!C534)</f>
        <v>1.088566370588431E-2</v>
      </c>
      <c r="U513">
        <f>LN('EDA &amp; Statistics'!D535/'EDA &amp; Statistics'!D534)</f>
        <v>7.8302698713557974E-3</v>
      </c>
      <c r="V513">
        <f>LN('EDA &amp; Statistics'!E535/'EDA &amp; Statistics'!E534)</f>
        <v>-6.8790715177015054E-3</v>
      </c>
      <c r="W513">
        <f>LN('EDA &amp; Statistics'!F535/'EDA &amp; Statistics'!F534)</f>
        <v>-4.8804576097433404E-3</v>
      </c>
      <c r="X513">
        <f>LN('EDA &amp; Statistics'!G535/'EDA &amp; Statistics'!G534)</f>
        <v>-2.8818437017850977E-3</v>
      </c>
      <c r="Y513">
        <f>LN('EDA &amp; Statistics'!H535/'EDA &amp; Statistics'!H534)</f>
        <v>1.8269920371939599E-2</v>
      </c>
      <c r="Z513">
        <f>LN('EDA &amp; Statistics'!I535/'EDA &amp; Statistics'!I534)</f>
        <v>1.6102420478747489E-2</v>
      </c>
      <c r="AA513">
        <f>LN('EDA &amp; Statistics'!J535/'EDA &amp; Statistics'!J534)</f>
        <v>1.3727038258215432E-2</v>
      </c>
      <c r="AB513">
        <f>LN('EDA &amp; Statistics'!K535/'EDA &amp; Statistics'!K534)</f>
        <v>1.6825143860388556E-2</v>
      </c>
      <c r="AC513">
        <f>LN('EDA &amp; Statistics'!L535/'EDA &amp; Statistics'!L534)</f>
        <v>1.4907365491856426E-2</v>
      </c>
      <c r="AD513">
        <f>LN('EDA &amp; Statistics'!M535/'EDA &amp; Statistics'!M534)</f>
        <v>1.0762090898674142E-2</v>
      </c>
      <c r="AE513">
        <f>LN('EDA &amp; Statistics'!N535/'EDA &amp; Statistics'!N534)</f>
        <v>6.1596573674794841E-3</v>
      </c>
      <c r="AF513">
        <f>LN('EDA &amp; Statistics'!O535/'EDA &amp; Statistics'!O534)</f>
        <v>7.2412348647650088E-3</v>
      </c>
      <c r="AG513">
        <f>LN('EDA &amp; Statistics'!P535/'EDA &amp; Statistics'!P534)</f>
        <v>5.5154545960919583E-3</v>
      </c>
    </row>
    <row r="514" spans="1:33" x14ac:dyDescent="0.3">
      <c r="A514" s="9">
        <v>39427</v>
      </c>
      <c r="B514">
        <f>'EDA &amp; Statistics'!B536/'EDA &amp; Statistics'!B535-1</f>
        <v>-9.096307309821916E-3</v>
      </c>
      <c r="C514">
        <f>'EDA &amp; Statistics'!C536/'EDA &amp; Statistics'!C535-1</f>
        <v>-3.800607955302604E-2</v>
      </c>
      <c r="D514">
        <f>'EDA &amp; Statistics'!D536/'EDA &amp; Statistics'!D535-1</f>
        <v>-2.9967237021431781E-2</v>
      </c>
      <c r="E514">
        <f>'EDA &amp; Statistics'!E536/'EDA &amp; Statistics'!E535-1</f>
        <v>6.9982446927019382E-3</v>
      </c>
      <c r="F514">
        <f>'EDA &amp; Statistics'!F536/'EDA &amp; Statistics'!F535-1</f>
        <v>7.8277809800206821E-3</v>
      </c>
      <c r="G514">
        <f>'EDA &amp; Statistics'!G536/'EDA &amp; Statistics'!G535-1</f>
        <v>8.6580006155534406E-3</v>
      </c>
      <c r="H514">
        <f>'EDA &amp; Statistics'!H536/'EDA &amp; Statistics'!H535-1</f>
        <v>-1.6458572301255581E-3</v>
      </c>
      <c r="I514">
        <f>'EDA &amp; Statistics'!I536/'EDA &amp; Statistics'!I535-1</f>
        <v>-7.534687998254741E-3</v>
      </c>
      <c r="J514">
        <f>'EDA &amp; Statistics'!J536/'EDA &amp; Statistics'!J535-1</f>
        <v>1.4996609808088479E-2</v>
      </c>
      <c r="K514">
        <f>'EDA &amp; Statistics'!K536/'EDA &amp; Statistics'!K535-1</f>
        <v>1.4909480836224454E-2</v>
      </c>
      <c r="L514">
        <f>'EDA &amp; Statistics'!L536/'EDA &amp; Statistics'!L535-1</f>
        <v>-5.5212226239861328E-3</v>
      </c>
      <c r="M514">
        <f>'EDA &amp; Statistics'!M536/'EDA &amp; Statistics'!M535-1</f>
        <v>-3.639520092137527E-3</v>
      </c>
      <c r="N514">
        <f>'EDA &amp; Statistics'!N536/'EDA &amp; Statistics'!N535-1</f>
        <v>-8.0302350345435869E-3</v>
      </c>
      <c r="O514">
        <f>'EDA &amp; Statistics'!O536/'EDA &amp; Statistics'!O535-1</f>
        <v>-8.1770114866602794E-3</v>
      </c>
      <c r="P514">
        <f>'EDA &amp; Statistics'!P536/'EDA &amp; Statistics'!P535-1</f>
        <v>-1.1689936804629486E-2</v>
      </c>
      <c r="R514" s="9">
        <v>39427</v>
      </c>
      <c r="S514">
        <f>LN('EDA &amp; Statistics'!B536/'EDA &amp; Statistics'!B535)</f>
        <v>-9.137931321968518E-3</v>
      </c>
      <c r="T514">
        <f>LN('EDA &amp; Statistics'!C536/'EDA &amp; Statistics'!C535)</f>
        <v>-3.8747148038090234E-2</v>
      </c>
      <c r="U514">
        <f>LN('EDA &amp; Statistics'!D536/'EDA &amp; Statistics'!D535)</f>
        <v>-3.0425431788548618E-2</v>
      </c>
      <c r="V514">
        <f>LN('EDA &amp; Statistics'!E536/'EDA &amp; Statistics'!E535)</f>
        <v>6.9738706293468837E-3</v>
      </c>
      <c r="W514">
        <f>LN('EDA &amp; Statistics'!F536/'EDA &amp; Statistics'!F535)</f>
        <v>7.7973028499162813E-3</v>
      </c>
      <c r="X514">
        <f>LN('EDA &amp; Statistics'!G536/'EDA &amp; Statistics'!G535)</f>
        <v>8.6207350704857258E-3</v>
      </c>
      <c r="Y514">
        <f>LN('EDA &amp; Statistics'!H536/'EDA &amp; Statistics'!H535)</f>
        <v>-1.6472131410980202E-3</v>
      </c>
      <c r="Z514">
        <f>LN('EDA &amp; Statistics'!I536/'EDA &amp; Statistics'!I535)</f>
        <v>-7.5632171557475317E-3</v>
      </c>
      <c r="AA514">
        <f>LN('EDA &amp; Statistics'!J536/'EDA &amp; Statistics'!J535)</f>
        <v>1.4885272397619317E-2</v>
      </c>
      <c r="AB514">
        <f>LN('EDA &amp; Statistics'!K536/'EDA &amp; Statistics'!K535)</f>
        <v>1.4799427074706002E-2</v>
      </c>
      <c r="AC514">
        <f>LN('EDA &amp; Statistics'!L536/'EDA &amp; Statistics'!L535)</f>
        <v>-5.5365209097639461E-3</v>
      </c>
      <c r="AD514">
        <f>LN('EDA &amp; Statistics'!M536/'EDA &amp; Statistics'!M535)</f>
        <v>-3.6461592592045883E-3</v>
      </c>
      <c r="AE514">
        <f>LN('EDA &amp; Statistics'!N536/'EDA &amp; Statistics'!N535)</f>
        <v>-8.0626510272216421E-3</v>
      </c>
      <c r="AF514">
        <f>LN('EDA &amp; Statistics'!O536/'EDA &amp; Statistics'!O535)</f>
        <v>-8.210626618045969E-3</v>
      </c>
      <c r="AG514">
        <f>LN('EDA &amp; Statistics'!P536/'EDA &amp; Statistics'!P535)</f>
        <v>-1.1758801323223088E-2</v>
      </c>
    </row>
    <row r="515" spans="1:33" x14ac:dyDescent="0.3">
      <c r="A515" s="9">
        <v>39428</v>
      </c>
      <c r="B515">
        <f>'EDA &amp; Statistics'!B537/'EDA &amp; Statistics'!B536-1</f>
        <v>-1.019603239434097E-2</v>
      </c>
      <c r="C515">
        <f>'EDA &amp; Statistics'!C537/'EDA &amp; Statistics'!C536-1</f>
        <v>9.7303851938759234E-3</v>
      </c>
      <c r="D515">
        <f>'EDA &amp; Statistics'!D537/'EDA &amp; Statistics'!D536-1</f>
        <v>1.0156652009758682E-2</v>
      </c>
      <c r="E515">
        <f>'EDA &amp; Statistics'!E537/'EDA &amp; Statistics'!E536-1</f>
        <v>-4.9990544640079793E-2</v>
      </c>
      <c r="F515">
        <f>'EDA &amp; Statistics'!F537/'EDA &amp; Statistics'!F536-1</f>
        <v>-4.0776705681204506E-2</v>
      </c>
      <c r="G515">
        <f>'EDA &amp; Statistics'!G537/'EDA &amp; Statistics'!G536-1</f>
        <v>-3.1473504634529914E-2</v>
      </c>
      <c r="H515">
        <f>'EDA &amp; Statistics'!H537/'EDA &amp; Statistics'!H536-1</f>
        <v>8.9020608232288634E-3</v>
      </c>
      <c r="I515">
        <f>'EDA &amp; Statistics'!I537/'EDA &amp; Statistics'!I536-1</f>
        <v>1.3665373983761553E-2</v>
      </c>
      <c r="J515">
        <f>'EDA &amp; Statistics'!J537/'EDA &amp; Statistics'!J536-1</f>
        <v>0</v>
      </c>
      <c r="K515">
        <f>'EDA &amp; Statistics'!K537/'EDA &amp; Statistics'!K536-1</f>
        <v>0</v>
      </c>
      <c r="L515">
        <f>'EDA &amp; Statistics'!L537/'EDA &amp; Statistics'!L536-1</f>
        <v>1.4212776546769001E-2</v>
      </c>
      <c r="M515">
        <f>'EDA &amp; Statistics'!M537/'EDA &amp; Statistics'!M536-1</f>
        <v>1.2677270675794272E-2</v>
      </c>
      <c r="N515">
        <f>'EDA &amp; Statistics'!N537/'EDA &amp; Statistics'!N536-1</f>
        <v>1.8095198131742984E-2</v>
      </c>
      <c r="O515">
        <f>'EDA &amp; Statistics'!O537/'EDA &amp; Statistics'!O536-1</f>
        <v>1.9398622805543164E-2</v>
      </c>
      <c r="P515">
        <f>'EDA &amp; Statistics'!P537/'EDA &amp; Statistics'!P536-1</f>
        <v>8.7164619952682099E-3</v>
      </c>
      <c r="R515" s="9">
        <v>39428</v>
      </c>
      <c r="S515">
        <f>LN('EDA &amp; Statistics'!B537/'EDA &amp; Statistics'!B536)</f>
        <v>-1.0248367980105061E-2</v>
      </c>
      <c r="T515">
        <f>LN('EDA &amp; Statistics'!C537/'EDA &amp; Statistics'!C536)</f>
        <v>9.683349864317254E-3</v>
      </c>
      <c r="U515">
        <f>LN('EDA &amp; Statistics'!D537/'EDA &amp; Statistics'!D536)</f>
        <v>1.0105419826012665E-2</v>
      </c>
      <c r="V515">
        <f>LN('EDA &amp; Statistics'!E537/'EDA &amp; Statistics'!E536)</f>
        <v>-5.1283341426639088E-2</v>
      </c>
      <c r="W515">
        <f>LN('EDA &amp; Statistics'!F537/'EDA &amp; Statistics'!F536)</f>
        <v>-4.1631390410672611E-2</v>
      </c>
      <c r="X515">
        <f>LN('EDA &amp; Statistics'!G537/'EDA &amp; Statistics'!G536)</f>
        <v>-3.1979439394706183E-2</v>
      </c>
      <c r="Y515">
        <f>LN('EDA &amp; Statistics'!H537/'EDA &amp; Statistics'!H536)</f>
        <v>8.8626710738102972E-3</v>
      </c>
      <c r="Z515">
        <f>LN('EDA &amp; Statistics'!I537/'EDA &amp; Statistics'!I536)</f>
        <v>1.3572844771876832E-2</v>
      </c>
      <c r="AA515">
        <f>LN('EDA &amp; Statistics'!J537/'EDA &amp; Statistics'!J536)</f>
        <v>0</v>
      </c>
      <c r="AB515">
        <f>LN('EDA &amp; Statistics'!K537/'EDA &amp; Statistics'!K536)</f>
        <v>0</v>
      </c>
      <c r="AC515">
        <f>LN('EDA &amp; Statistics'!L537/'EDA &amp; Statistics'!L536)</f>
        <v>1.4112721959428826E-2</v>
      </c>
      <c r="AD515">
        <f>LN('EDA &amp; Statistics'!M537/'EDA &amp; Statistics'!M536)</f>
        <v>1.2597586822399072E-2</v>
      </c>
      <c r="AE515">
        <f>LN('EDA &amp; Statistics'!N537/'EDA &amp; Statistics'!N536)</f>
        <v>1.7933428620276273E-2</v>
      </c>
      <c r="AF515">
        <f>LN('EDA &amp; Statistics'!O537/'EDA &amp; Statistics'!O536)</f>
        <v>1.921286793755049E-2</v>
      </c>
      <c r="AG515">
        <f>LN('EDA &amp; Statistics'!P537/'EDA &amp; Statistics'!P536)</f>
        <v>8.6786929566537458E-3</v>
      </c>
    </row>
    <row r="516" spans="1:33" x14ac:dyDescent="0.3">
      <c r="A516" s="9">
        <v>39429</v>
      </c>
      <c r="B516">
        <f>'EDA &amp; Statistics'!B538/'EDA &amp; Statistics'!B537-1</f>
        <v>7.127863813061186E-3</v>
      </c>
      <c r="C516">
        <f>'EDA &amp; Statistics'!C538/'EDA &amp; Statistics'!C537-1</f>
        <v>1.5790047705861232E-2</v>
      </c>
      <c r="D516">
        <f>'EDA &amp; Statistics'!D538/'EDA &amp; Statistics'!D537-1</f>
        <v>1.0892342678701983E-2</v>
      </c>
      <c r="E516">
        <f>'EDA &amp; Statistics'!E538/'EDA &amp; Statistics'!E537-1</f>
        <v>-3.604986112426023E-2</v>
      </c>
      <c r="F516">
        <f>'EDA &amp; Statistics'!F538/'EDA &amp; Statistics'!F537-1</f>
        <v>-2.3279402150458317E-2</v>
      </c>
      <c r="G516">
        <f>'EDA &amp; Statistics'!G538/'EDA &amp; Statistics'!G537-1</f>
        <v>-1.0339759506439061E-2</v>
      </c>
      <c r="H516">
        <f>'EDA &amp; Statistics'!H538/'EDA &amp; Statistics'!H537-1</f>
        <v>-8.8235133705297786E-3</v>
      </c>
      <c r="I516">
        <f>'EDA &amp; Statistics'!I538/'EDA &amp; Statistics'!I537-1</f>
        <v>-9.886156916135036E-3</v>
      </c>
      <c r="J516">
        <f>'EDA &amp; Statistics'!J538/'EDA &amp; Statistics'!J537-1</f>
        <v>3.3580351414563836E-4</v>
      </c>
      <c r="K516">
        <f>'EDA &amp; Statistics'!K538/'EDA &amp; Statistics'!K537-1</f>
        <v>-2.4483978471711021E-3</v>
      </c>
      <c r="L516">
        <f>'EDA &amp; Statistics'!L538/'EDA &amp; Statistics'!L537-1</f>
        <v>-1.7516744376750992E-3</v>
      </c>
      <c r="M516">
        <f>'EDA &amp; Statistics'!M538/'EDA &amp; Statistics'!M537-1</f>
        <v>-2.7583305619849341E-3</v>
      </c>
      <c r="N516">
        <f>'EDA &amp; Statistics'!N538/'EDA &amp; Statistics'!N537-1</f>
        <v>-5.1449348606515954E-3</v>
      </c>
      <c r="O516">
        <f>'EDA &amp; Statistics'!O538/'EDA &amp; Statistics'!O537-1</f>
        <v>-7.1360425910396152E-3</v>
      </c>
      <c r="P516">
        <f>'EDA &amp; Statistics'!P538/'EDA &amp; Statistics'!P537-1</f>
        <v>2.6923171455667916E-2</v>
      </c>
      <c r="R516" s="9">
        <v>39429</v>
      </c>
      <c r="S516">
        <f>LN('EDA &amp; Statistics'!B538/'EDA &amp; Statistics'!B537)</f>
        <v>7.1025806639279376E-3</v>
      </c>
      <c r="T516">
        <f>LN('EDA &amp; Statistics'!C538/'EDA &amp; Statistics'!C537)</f>
        <v>1.5666681843274112E-2</v>
      </c>
      <c r="U516">
        <f>LN('EDA &amp; Statistics'!D538/'EDA &amp; Statistics'!D537)</f>
        <v>1.0833448392733562E-2</v>
      </c>
      <c r="V516">
        <f>LN('EDA &amp; Statistics'!E538/'EDA &amp; Statistics'!E537)</f>
        <v>-3.6715708867226395E-2</v>
      </c>
      <c r="W516">
        <f>LN('EDA &amp; Statistics'!F538/'EDA &amp; Statistics'!F537)</f>
        <v>-2.3554647522513059E-2</v>
      </c>
      <c r="X516">
        <f>LN('EDA &amp; Statistics'!G538/'EDA &amp; Statistics'!G537)</f>
        <v>-1.0393586177799764E-2</v>
      </c>
      <c r="Y516">
        <f>LN('EDA &amp; Statistics'!H538/'EDA &amp; Statistics'!H537)</f>
        <v>-8.8626710738102417E-3</v>
      </c>
      <c r="Z516">
        <f>LN('EDA &amp; Statistics'!I538/'EDA &amp; Statistics'!I537)</f>
        <v>-9.9353494506862396E-3</v>
      </c>
      <c r="AA516">
        <f>LN('EDA &amp; Statistics'!J538/'EDA &amp; Statistics'!J537)</f>
        <v>3.357471447645865E-4</v>
      </c>
      <c r="AB516">
        <f>LN('EDA &amp; Statistics'!K538/'EDA &amp; Statistics'!K537)</f>
        <v>-2.4514000746127464E-3</v>
      </c>
      <c r="AC516">
        <f>LN('EDA &amp; Statistics'!L538/'EDA &amp; Statistics'!L537)</f>
        <v>-1.7532104132911249E-3</v>
      </c>
      <c r="AD516">
        <f>LN('EDA &amp; Statistics'!M538/'EDA &amp; Statistics'!M537)</f>
        <v>-2.762141765716002E-3</v>
      </c>
      <c r="AE516">
        <f>LN('EDA &amp; Statistics'!N538/'EDA &amp; Statistics'!N537)</f>
        <v>-5.1582156099893757E-3</v>
      </c>
      <c r="AF516">
        <f>LN('EDA &amp; Statistics'!O538/'EDA &amp; Statistics'!O537)</f>
        <v>-7.1616259247966087E-3</v>
      </c>
      <c r="AG516">
        <f>LN('EDA &amp; Statistics'!P538/'EDA &amp; Statistics'!P537)</f>
        <v>2.6567119438926021E-2</v>
      </c>
    </row>
    <row r="517" spans="1:33" x14ac:dyDescent="0.3">
      <c r="A517" s="9">
        <v>39430</v>
      </c>
      <c r="B517">
        <f>'EDA &amp; Statistics'!B539/'EDA &amp; Statistics'!B538-1</f>
        <v>1.2345298041841257E-2</v>
      </c>
      <c r="C517">
        <f>'EDA &amp; Statistics'!C539/'EDA &amp; Statistics'!C538-1</f>
        <v>2.4117093640052545E-2</v>
      </c>
      <c r="D517">
        <f>'EDA &amp; Statistics'!D539/'EDA &amp; Statistics'!D538-1</f>
        <v>1.8856112565972749E-2</v>
      </c>
      <c r="E517">
        <f>'EDA &amp; Statistics'!E539/'EDA &amp; Statistics'!E538-1</f>
        <v>1.8987329751236404E-2</v>
      </c>
      <c r="F517">
        <f>'EDA &amp; Statistics'!F539/'EDA &amp; Statistics'!F538-1</f>
        <v>1.6580394550398392E-2</v>
      </c>
      <c r="G517">
        <f>'EDA &amp; Statistics'!G539/'EDA &amp; Statistics'!G538-1</f>
        <v>1.4179144736308436E-2</v>
      </c>
      <c r="H517">
        <f>'EDA &amp; Statistics'!H539/'EDA &amp; Statistics'!H538-1</f>
        <v>5.6049983476562648E-3</v>
      </c>
      <c r="I517">
        <f>'EDA &amp; Statistics'!I539/'EDA &amp; Statistics'!I538-1</f>
        <v>1.5128217613757933E-3</v>
      </c>
      <c r="J517">
        <f>'EDA &amp; Statistics'!J539/'EDA &amp; Statistics'!J538-1</f>
        <v>2.3497714895246435E-3</v>
      </c>
      <c r="K517">
        <f>'EDA &amp; Statistics'!K539/'EDA &amp; Statistics'!K538-1</f>
        <v>-4.2076029911398694E-3</v>
      </c>
      <c r="L517">
        <f>'EDA &amp; Statistics'!L539/'EDA &amp; Statistics'!L538-1</f>
        <v>8.1158541712949006E-3</v>
      </c>
      <c r="M517">
        <f>'EDA &amp; Statistics'!M539/'EDA &amp; Statistics'!M538-1</f>
        <v>7.4468778020524429E-3</v>
      </c>
      <c r="N517">
        <f>'EDA &amp; Statistics'!N539/'EDA &amp; Statistics'!N538-1</f>
        <v>6.1118550996153154E-3</v>
      </c>
      <c r="O517">
        <f>'EDA &amp; Statistics'!O539/'EDA &amp; Statistics'!O538-1</f>
        <v>5.2706611681654358E-3</v>
      </c>
      <c r="P517">
        <f>'EDA &amp; Statistics'!P539/'EDA &amp; Statistics'!P538-1</f>
        <v>-8.9823281589694881E-3</v>
      </c>
      <c r="R517" s="9">
        <v>39430</v>
      </c>
      <c r="S517">
        <f>LN('EDA &amp; Statistics'!B539/'EDA &amp; Statistics'!B538)</f>
        <v>1.2269716267220877E-2</v>
      </c>
      <c r="T517">
        <f>LN('EDA &amp; Statistics'!C539/'EDA &amp; Statistics'!C538)</f>
        <v>2.3830869337801826E-2</v>
      </c>
      <c r="U517">
        <f>LN('EDA &amp; Statistics'!D539/'EDA &amp; Statistics'!D538)</f>
        <v>1.8680539722664622E-2</v>
      </c>
      <c r="V517">
        <f>LN('EDA &amp; Statistics'!E539/'EDA &amp; Statistics'!E538)</f>
        <v>1.8809320160572841E-2</v>
      </c>
      <c r="W517">
        <f>LN('EDA &amp; Statistics'!F539/'EDA &amp; Statistics'!F538)</f>
        <v>1.6444440531301851E-2</v>
      </c>
      <c r="X517">
        <f>LN('EDA &amp; Statistics'!G539/'EDA &amp; Statistics'!G538)</f>
        <v>1.4079560902030833E-2</v>
      </c>
      <c r="Y517">
        <f>LN('EDA &amp; Statistics'!H539/'EDA &amp; Statistics'!H538)</f>
        <v>5.5893487943323274E-3</v>
      </c>
      <c r="Z517">
        <f>LN('EDA &amp; Statistics'!I539/'EDA &amp; Statistics'!I538)</f>
        <v>1.5116785993233356E-3</v>
      </c>
      <c r="AA517">
        <f>LN('EDA &amp; Statistics'!J539/'EDA &amp; Statistics'!J538)</f>
        <v>2.3470150935874217E-3</v>
      </c>
      <c r="AB517">
        <f>LN('EDA &amp; Statistics'!K539/'EDA &amp; Statistics'!K538)</f>
        <v>-4.216479861586994E-3</v>
      </c>
      <c r="AC517">
        <f>LN('EDA &amp; Statistics'!L539/'EDA &amp; Statistics'!L538)</f>
        <v>8.0830977384359522E-3</v>
      </c>
      <c r="AD517">
        <f>LN('EDA &amp; Statistics'!M539/'EDA &amp; Statistics'!M538)</f>
        <v>7.4192867012546999E-3</v>
      </c>
      <c r="AE517">
        <f>LN('EDA &amp; Statistics'!N539/'EDA &amp; Statistics'!N538)</f>
        <v>6.0932534684076953E-3</v>
      </c>
      <c r="AF517">
        <f>LN('EDA &amp; Statistics'!O539/'EDA &amp; Statistics'!O538)</f>
        <v>5.2568198475628171E-3</v>
      </c>
      <c r="AG517">
        <f>LN('EDA &amp; Statistics'!P539/'EDA &amp; Statistics'!P538)</f>
        <v>-9.022912479124524E-3</v>
      </c>
    </row>
    <row r="518" spans="1:33" x14ac:dyDescent="0.3">
      <c r="A518" s="9">
        <v>39433</v>
      </c>
      <c r="B518">
        <f>'EDA &amp; Statistics'!B540/'EDA &amp; Statistics'!B539-1</f>
        <v>-6.8068155832831101E-3</v>
      </c>
      <c r="C518">
        <f>'EDA &amp; Statistics'!C540/'EDA &amp; Statistics'!C539-1</f>
        <v>-1.0379510222249699E-2</v>
      </c>
      <c r="D518">
        <f>'EDA &amp; Statistics'!D540/'EDA &amp; Statistics'!D539-1</f>
        <v>-1.0778925212690527E-2</v>
      </c>
      <c r="E518">
        <f>'EDA &amp; Statistics'!E540/'EDA &amp; Statistics'!E539-1</f>
        <v>-7.3531092656897723E-4</v>
      </c>
      <c r="F518">
        <f>'EDA &amp; Statistics'!F540/'EDA &amp; Statistics'!F539-1</f>
        <v>0</v>
      </c>
      <c r="G518">
        <f>'EDA &amp; Statistics'!G540/'EDA &amp; Statistics'!G539-1</f>
        <v>7.3585200658965455E-4</v>
      </c>
      <c r="H518">
        <f>'EDA &amp; Statistics'!H540/'EDA &amp; Statistics'!H539-1</f>
        <v>-3.9343756368414029E-3</v>
      </c>
      <c r="I518">
        <f>'EDA &amp; Statistics'!I540/'EDA &amp; Statistics'!I539-1</f>
        <v>-3.0211452072894662E-3</v>
      </c>
      <c r="J518">
        <f>'EDA &amp; Statistics'!J540/'EDA &amp; Statistics'!J539-1</f>
        <v>6.6974380463036276E-4</v>
      </c>
      <c r="K518">
        <f>'EDA &amp; Statistics'!K540/'EDA &amp; Statistics'!K539-1</f>
        <v>1.7606037000279517E-3</v>
      </c>
      <c r="L518">
        <f>'EDA &amp; Statistics'!L540/'EDA &amp; Statistics'!L539-1</f>
        <v>-2.6109842070004552E-3</v>
      </c>
      <c r="M518">
        <f>'EDA &amp; Statistics'!M540/'EDA &amp; Statistics'!M539-1</f>
        <v>-4.4350386177663959E-3</v>
      </c>
      <c r="N518">
        <f>'EDA &amp; Statistics'!N540/'EDA &amp; Statistics'!N539-1</f>
        <v>-6.0747272469123814E-3</v>
      </c>
      <c r="O518">
        <f>'EDA &amp; Statistics'!O540/'EDA &amp; Statistics'!O539-1</f>
        <v>-8.1029590087314807E-3</v>
      </c>
      <c r="P518">
        <f>'EDA &amp; Statistics'!P540/'EDA &amp; Statistics'!P539-1</f>
        <v>-3.7883746541889085E-3</v>
      </c>
      <c r="R518" s="9">
        <v>39433</v>
      </c>
      <c r="S518">
        <f>LN('EDA &amp; Statistics'!B540/'EDA &amp; Statistics'!B539)</f>
        <v>-6.8300876182305461E-3</v>
      </c>
      <c r="T518">
        <f>LN('EDA &amp; Statistics'!C540/'EDA &amp; Statistics'!C539)</f>
        <v>-1.043375300730306E-2</v>
      </c>
      <c r="U518">
        <f>LN('EDA &amp; Statistics'!D540/'EDA &amp; Statistics'!D539)</f>
        <v>-1.0837438681808025E-2</v>
      </c>
      <c r="V518">
        <f>LN('EDA &amp; Statistics'!E540/'EDA &amp; Statistics'!E539)</f>
        <v>-7.3558140024463682E-4</v>
      </c>
      <c r="W518">
        <f>LN('EDA &amp; Statistics'!F540/'EDA &amp; Statistics'!F539)</f>
        <v>0</v>
      </c>
      <c r="X518">
        <f>LN('EDA &amp; Statistics'!G540/'EDA &amp; Statistics'!G539)</f>
        <v>7.35581400244531E-4</v>
      </c>
      <c r="Y518">
        <f>LN('EDA &amp; Statistics'!H540/'EDA &amp; Statistics'!H539)</f>
        <v>-3.942135653234269E-3</v>
      </c>
      <c r="Z518">
        <f>LN('EDA &amp; Statistics'!I540/'EDA &amp; Statistics'!I539)</f>
        <v>-3.0257180790000562E-3</v>
      </c>
      <c r="AA518">
        <f>LN('EDA &amp; Statistics'!J540/'EDA &amp; Statistics'!J539)</f>
        <v>6.6951962633753971E-4</v>
      </c>
      <c r="AB518">
        <f>LN('EDA &amp; Statistics'!K540/'EDA &amp; Statistics'!K539)</f>
        <v>1.759055654064309E-3</v>
      </c>
      <c r="AC518">
        <f>LN('EDA &amp; Statistics'!L540/'EDA &amp; Statistics'!L539)</f>
        <v>-2.6143987711421102E-3</v>
      </c>
      <c r="AD518">
        <f>LN('EDA &amp; Statistics'!M540/'EDA &amp; Statistics'!M539)</f>
        <v>-4.4449025770349031E-3</v>
      </c>
      <c r="AE518">
        <f>LN('EDA &amp; Statistics'!N540/'EDA &amp; Statistics'!N539)</f>
        <v>-6.0932534684075747E-3</v>
      </c>
      <c r="AF518">
        <f>LN('EDA &amp; Statistics'!O540/'EDA &amp; Statistics'!O539)</f>
        <v>-8.1359664070668105E-3</v>
      </c>
      <c r="AG518">
        <f>LN('EDA &amp; Statistics'!P540/'EDA &amp; Statistics'!P539)</f>
        <v>-3.7955687204088442E-3</v>
      </c>
    </row>
    <row r="519" spans="1:33" x14ac:dyDescent="0.3">
      <c r="A519" s="9">
        <v>39434</v>
      </c>
      <c r="B519">
        <f>'EDA &amp; Statistics'!B541/'EDA &amp; Statistics'!B540-1</f>
        <v>-1.9956116996183271E-2</v>
      </c>
      <c r="C519">
        <f>'EDA &amp; Statistics'!C541/'EDA &amp; Statistics'!C540-1</f>
        <v>-2.4472766074016161E-2</v>
      </c>
      <c r="D519">
        <f>'EDA &amp; Statistics'!D541/'EDA &amp; Statistics'!D540-1</f>
        <v>-2.189549246721767E-2</v>
      </c>
      <c r="E519">
        <f>'EDA &amp; Statistics'!E541/'EDA &amp; Statistics'!E540-1</f>
        <v>-1.999177194833468E-2</v>
      </c>
      <c r="F519">
        <f>'EDA &amp; Statistics'!F541/'EDA &amp; Statistics'!F540-1</f>
        <v>-1.2232500927669365E-2</v>
      </c>
      <c r="G519">
        <f>'EDA &amp; Statistics'!G541/'EDA &amp; Statistics'!G540-1</f>
        <v>-4.411795436303878E-3</v>
      </c>
      <c r="H519">
        <f>'EDA &amp; Statistics'!H541/'EDA &amp; Statistics'!H540-1</f>
        <v>-8.2291291930434163E-3</v>
      </c>
      <c r="I519">
        <f>'EDA &amp; Statistics'!I541/'EDA &amp; Statistics'!I540-1</f>
        <v>-8.1818032724467749E-3</v>
      </c>
      <c r="J519">
        <f>'EDA &amp; Statistics'!J541/'EDA &amp; Statistics'!J540-1</f>
        <v>5.0201315291822368E-3</v>
      </c>
      <c r="K519">
        <f>'EDA &amp; Statistics'!K541/'EDA &amp; Statistics'!K540-1</f>
        <v>5.272394183049478E-3</v>
      </c>
      <c r="L519">
        <f>'EDA &amp; Statistics'!L541/'EDA &amp; Statistics'!L540-1</f>
        <v>-5.0175043130148422E-3</v>
      </c>
      <c r="M519">
        <f>'EDA &amp; Statistics'!M541/'EDA &amp; Statistics'!M540-1</f>
        <v>-5.0912530124747057E-3</v>
      </c>
      <c r="N519">
        <f>'EDA &amp; Statistics'!N541/'EDA &amp; Statistics'!N540-1</f>
        <v>-9.4031299168928495E-4</v>
      </c>
      <c r="O519">
        <f>'EDA &amp; Statistics'!O541/'EDA &amp; Statistics'!O540-1</f>
        <v>-4.8054921376627924E-4</v>
      </c>
      <c r="P519">
        <f>'EDA &amp; Statistics'!P541/'EDA &amp; Statistics'!P540-1</f>
        <v>-9.9227577169481718E-3</v>
      </c>
      <c r="R519" s="9">
        <v>39434</v>
      </c>
      <c r="S519">
        <f>LN('EDA &amp; Statistics'!B541/'EDA &amp; Statistics'!B540)</f>
        <v>-2.015792974472673E-2</v>
      </c>
      <c r="T519">
        <f>LN('EDA &amp; Statistics'!C541/'EDA &amp; Statistics'!C540)</f>
        <v>-2.4777201393770022E-2</v>
      </c>
      <c r="U519">
        <f>LN('EDA &amp; Statistics'!D541/'EDA &amp; Statistics'!D540)</f>
        <v>-2.2138756238295924E-2</v>
      </c>
      <c r="V519">
        <f>LN('EDA &amp; Statistics'!E541/'EDA &amp; Statistics'!E540)</f>
        <v>-2.0194311381678355E-2</v>
      </c>
      <c r="W519">
        <f>LN('EDA &amp; Statistics'!F541/'EDA &amp; Statistics'!F540)</f>
        <v>-1.2307933753076972E-2</v>
      </c>
      <c r="X519">
        <f>LN('EDA &amp; Statistics'!G541/'EDA &amp; Statistics'!G540)</f>
        <v>-4.4215561244755576E-3</v>
      </c>
      <c r="Y519">
        <f>LN('EDA &amp; Statistics'!H541/'EDA &amp; Statistics'!H540)</f>
        <v>-8.2631753856782578E-3</v>
      </c>
      <c r="Z519">
        <f>LN('EDA &amp; Statistics'!I541/'EDA &amp; Statistics'!I540)</f>
        <v>-8.2154579210277356E-3</v>
      </c>
      <c r="AA519">
        <f>LN('EDA &amp; Statistics'!J541/'EDA &amp; Statistics'!J540)</f>
        <v>5.007572682734448E-3</v>
      </c>
      <c r="AB519">
        <f>LN('EDA &amp; Statistics'!K541/'EDA &amp; Statistics'!K540)</f>
        <v>5.2585437747171542E-3</v>
      </c>
      <c r="AC519">
        <f>LN('EDA &amp; Statistics'!L541/'EDA &amp; Statistics'!L540)</f>
        <v>-5.0301342526769318E-3</v>
      </c>
      <c r="AD519">
        <f>LN('EDA &amp; Statistics'!M541/'EDA &amp; Statistics'!M540)</f>
        <v>-5.1042575996338322E-3</v>
      </c>
      <c r="AE519">
        <f>LN('EDA &amp; Statistics'!N541/'EDA &amp; Statistics'!N540)</f>
        <v>-9.4075536328403419E-4</v>
      </c>
      <c r="AF519">
        <f>LN('EDA &amp; Statistics'!O541/'EDA &amp; Statistics'!O540)</f>
        <v>-4.8066471454372563E-4</v>
      </c>
      <c r="AG519">
        <f>LN('EDA &amp; Statistics'!P541/'EDA &amp; Statistics'!P540)</f>
        <v>-9.972316388965858E-3</v>
      </c>
    </row>
    <row r="520" spans="1:33" x14ac:dyDescent="0.3">
      <c r="A520" s="9">
        <v>39435</v>
      </c>
      <c r="B520">
        <f>'EDA &amp; Statistics'!B542/'EDA &amp; Statistics'!B541-1</f>
        <v>-1.2131192783695344E-2</v>
      </c>
      <c r="C520">
        <f>'EDA &amp; Statistics'!C542/'EDA &amp; Statistics'!C541-1</f>
        <v>-1.6300554939250422E-2</v>
      </c>
      <c r="D520">
        <f>'EDA &amp; Statistics'!D542/'EDA &amp; Statistics'!D541-1</f>
        <v>-1.0930119579629638E-2</v>
      </c>
      <c r="E520">
        <f>'EDA &amp; Statistics'!E542/'EDA &amp; Statistics'!E541-1</f>
        <v>-3.0438518150390337E-2</v>
      </c>
      <c r="F520">
        <f>'EDA &amp; Statistics'!F542/'EDA &amp; Statistics'!F541-1</f>
        <v>-2.3735763900541884E-2</v>
      </c>
      <c r="G520">
        <f>'EDA &amp; Statistics'!G542/'EDA &amp; Statistics'!G541-1</f>
        <v>-1.6986672295739913E-2</v>
      </c>
      <c r="H520">
        <f>'EDA &amp; Statistics'!H542/'EDA &amp; Statistics'!H541-1</f>
        <v>0</v>
      </c>
      <c r="I520">
        <f>'EDA &amp; Statistics'!I542/'EDA &amp; Statistics'!I541-1</f>
        <v>2.1387013377154318E-3</v>
      </c>
      <c r="J520">
        <f>'EDA &amp; Statistics'!J542/'EDA &amp; Statistics'!J541-1</f>
        <v>2.9970080096572982E-3</v>
      </c>
      <c r="K520">
        <f>'EDA &amp; Statistics'!K542/'EDA &amp; Statistics'!K541-1</f>
        <v>-3.4965834784794758E-4</v>
      </c>
      <c r="L520">
        <f>'EDA &amp; Statistics'!L542/'EDA &amp; Statistics'!L541-1</f>
        <v>-2.1923427958481234E-4</v>
      </c>
      <c r="M520">
        <f>'EDA &amp; Statistics'!M542/'EDA &amp; Statistics'!M541-1</f>
        <v>3.4114698957659062E-3</v>
      </c>
      <c r="N520">
        <f>'EDA &amp; Statistics'!N542/'EDA &amp; Statistics'!N541-1</f>
        <v>-1.4117611155790466E-2</v>
      </c>
      <c r="O520">
        <f>'EDA &amp; Statistics'!O542/'EDA &amp; Statistics'!O541-1</f>
        <v>-1.1538450957754964E-2</v>
      </c>
      <c r="P520">
        <f>'EDA &amp; Statistics'!P542/'EDA &amp; Statistics'!P541-1</f>
        <v>-7.3192785635507462E-3</v>
      </c>
      <c r="R520" s="9">
        <v>39435</v>
      </c>
      <c r="S520">
        <f>LN('EDA &amp; Statistics'!B542/'EDA &amp; Statistics'!B541)</f>
        <v>-1.2205376269454764E-2</v>
      </c>
      <c r="T520">
        <f>LN('EDA &amp; Statistics'!C542/'EDA &amp; Statistics'!C541)</f>
        <v>-1.6434870598229054E-2</v>
      </c>
      <c r="U520">
        <f>LN('EDA &amp; Statistics'!D542/'EDA &amp; Statistics'!D541)</f>
        <v>-1.0990292200988794E-2</v>
      </c>
      <c r="V520">
        <f>LN('EDA &amp; Statistics'!E542/'EDA &amp; Statistics'!E541)</f>
        <v>-3.0911390271349693E-2</v>
      </c>
      <c r="W520">
        <f>LN('EDA &amp; Statistics'!F542/'EDA &amp; Statistics'!F541)</f>
        <v>-2.4021995502340542E-2</v>
      </c>
      <c r="X520">
        <f>LN('EDA &amp; Statistics'!G542/'EDA &amp; Statistics'!G541)</f>
        <v>-1.7132600733331532E-2</v>
      </c>
      <c r="Y520">
        <f>LN('EDA &amp; Statistics'!H542/'EDA &amp; Statistics'!H541)</f>
        <v>0</v>
      </c>
      <c r="Z520">
        <f>LN('EDA &amp; Statistics'!I542/'EDA &amp; Statistics'!I541)</f>
        <v>2.1364175716255119E-3</v>
      </c>
      <c r="AA520">
        <f>LN('EDA &amp; Statistics'!J542/'EDA &amp; Statistics'!J541)</f>
        <v>2.992525934130158E-3</v>
      </c>
      <c r="AB520">
        <f>LN('EDA &amp; Statistics'!K542/'EDA &amp; Statistics'!K541)</f>
        <v>-3.4971949258165056E-4</v>
      </c>
      <c r="AC520">
        <f>LN('EDA &amp; Statistics'!L542/'EDA &amp; Statistics'!L541)</f>
        <v>-2.1925831493246382E-4</v>
      </c>
      <c r="AD520">
        <f>LN('EDA &amp; Statistics'!M542/'EDA &amp; Statistics'!M541)</f>
        <v>3.405664032944831E-3</v>
      </c>
      <c r="AE520">
        <f>LN('EDA &amp; Statistics'!N542/'EDA &amp; Statistics'!N541)</f>
        <v>-1.421821258512212E-2</v>
      </c>
      <c r="AF520">
        <f>LN('EDA &amp; Statistics'!O542/'EDA &amp; Statistics'!O541)</f>
        <v>-1.1605535416091221E-2</v>
      </c>
      <c r="AG520">
        <f>LN('EDA &amp; Statistics'!P542/'EDA &amp; Statistics'!P541)</f>
        <v>-7.3461959070121284E-3</v>
      </c>
    </row>
    <row r="521" spans="1:33" x14ac:dyDescent="0.3">
      <c r="A521" s="9">
        <v>39436</v>
      </c>
      <c r="B521">
        <f>'EDA &amp; Statistics'!B543/'EDA &amp; Statistics'!B542-1</f>
        <v>-1.2514952828091008E-2</v>
      </c>
      <c r="C521">
        <f>'EDA &amp; Statistics'!C543/'EDA &amp; Statistics'!C542-1</f>
        <v>-1.1164680807138616E-2</v>
      </c>
      <c r="D521">
        <f>'EDA &amp; Statistics'!D543/'EDA &amp; Statistics'!D542-1</f>
        <v>-6.9068677418632207E-3</v>
      </c>
      <c r="E521">
        <f>'EDA &amp; Statistics'!E543/'EDA &amp; Statistics'!E542-1</f>
        <v>1.8949498070969684E-2</v>
      </c>
      <c r="F521">
        <f>'EDA &amp; Statistics'!F543/'EDA &amp; Statistics'!F542-1</f>
        <v>1.5856196398034594E-2</v>
      </c>
      <c r="G521">
        <f>'EDA &amp; Statistics'!G543/'EDA &amp; Statistics'!G542-1</f>
        <v>1.2772285293776386E-2</v>
      </c>
      <c r="H521">
        <f>'EDA &amp; Statistics'!H543/'EDA &amp; Statistics'!H542-1</f>
        <v>-5.97415393848022E-3</v>
      </c>
      <c r="I521">
        <f>'EDA &amp; Statistics'!I543/'EDA &amp; Statistics'!I542-1</f>
        <v>-7.6219076728405444E-3</v>
      </c>
      <c r="J521">
        <f>'EDA &amp; Statistics'!J543/'EDA &amp; Statistics'!J542-1</f>
        <v>-2.6560398896752213E-3</v>
      </c>
      <c r="K521">
        <f>'EDA &amp; Statistics'!K543/'EDA &amp; Statistics'!K542-1</f>
        <v>-6.6456989522057919E-3</v>
      </c>
      <c r="L521">
        <f>'EDA &amp; Statistics'!L543/'EDA &amp; Statistics'!L542-1</f>
        <v>-8.1140745076891951E-3</v>
      </c>
      <c r="M521">
        <f>'EDA &amp; Statistics'!M543/'EDA &amp; Statistics'!M542-1</f>
        <v>-8.499779667991203E-3</v>
      </c>
      <c r="N521">
        <f>'EDA &amp; Statistics'!N543/'EDA &amp; Statistics'!N542-1</f>
        <v>-1.3365187419984714E-2</v>
      </c>
      <c r="O521">
        <f>'EDA &amp; Statistics'!O543/'EDA &amp; Statistics'!O542-1</f>
        <v>-1.3132225555856247E-2</v>
      </c>
      <c r="P521">
        <f>'EDA &amp; Statistics'!P543/'EDA &amp; Statistics'!P542-1</f>
        <v>7.4015413593957469E-3</v>
      </c>
      <c r="R521" s="9">
        <v>39436</v>
      </c>
      <c r="S521">
        <f>LN('EDA &amp; Statistics'!B543/'EDA &amp; Statistics'!B542)</f>
        <v>-1.2593924425898895E-2</v>
      </c>
      <c r="T521">
        <f>LN('EDA &amp; Statistics'!C543/'EDA &amp; Statistics'!C542)</f>
        <v>-1.1227473668183935E-2</v>
      </c>
      <c r="U521">
        <f>LN('EDA &amp; Statistics'!D543/'EDA &amp; Statistics'!D542)</f>
        <v>-6.9308305552631322E-3</v>
      </c>
      <c r="V521">
        <f>LN('EDA &amp; Statistics'!E543/'EDA &amp; Statistics'!E542)</f>
        <v>1.8772192728795191E-2</v>
      </c>
      <c r="W521">
        <f>LN('EDA &amp; Statistics'!F543/'EDA &amp; Statistics'!F542)</f>
        <v>1.5731800160391288E-2</v>
      </c>
      <c r="X521">
        <f>LN('EDA &amp; Statistics'!G543/'EDA &amp; Statistics'!G542)</f>
        <v>1.2691407591987506E-2</v>
      </c>
      <c r="Y521">
        <f>LN('EDA &amp; Statistics'!H543/'EDA &amp; Statistics'!H542)</f>
        <v>-5.9920705896475204E-3</v>
      </c>
      <c r="Z521">
        <f>LN('EDA &amp; Statistics'!I543/'EDA &amp; Statistics'!I542)</f>
        <v>-7.6511028543892676E-3</v>
      </c>
      <c r="AA521">
        <f>LN('EDA &amp; Statistics'!J543/'EDA &amp; Statistics'!J542)</f>
        <v>-2.6595734218113555E-3</v>
      </c>
      <c r="AB521">
        <f>LN('EDA &amp; Statistics'!K543/'EDA &amp; Statistics'!K542)</f>
        <v>-6.6678799361998189E-3</v>
      </c>
      <c r="AC521">
        <f>LN('EDA &amp; Statistics'!L543/'EDA &amp; Statistics'!L542)</f>
        <v>-8.1471727730308592E-3</v>
      </c>
      <c r="AD521">
        <f>LN('EDA &amp; Statistics'!M543/'EDA &amp; Statistics'!M542)</f>
        <v>-8.5361088014247449E-3</v>
      </c>
      <c r="AE521">
        <f>LN('EDA &amp; Statistics'!N543/'EDA &amp; Statistics'!N542)</f>
        <v>-1.3455305400579706E-2</v>
      </c>
      <c r="AF521">
        <f>LN('EDA &amp; Statistics'!O543/'EDA &amp; Statistics'!O542)</f>
        <v>-1.3219215651579855E-2</v>
      </c>
      <c r="AG521">
        <f>LN('EDA &amp; Statistics'!P543/'EDA &amp; Statistics'!P542)</f>
        <v>7.37428436536363E-3</v>
      </c>
    </row>
    <row r="522" spans="1:33" x14ac:dyDescent="0.3">
      <c r="A522" s="9">
        <v>39437</v>
      </c>
      <c r="B522">
        <f>'EDA &amp; Statistics'!B544/'EDA &amp; Statistics'!B543-1</f>
        <v>9.6867829759730295E-3</v>
      </c>
      <c r="C522">
        <f>'EDA &amp; Statistics'!C544/'EDA &amp; Statistics'!C543-1</f>
        <v>3.6249146804873567E-2</v>
      </c>
      <c r="D522">
        <f>'EDA &amp; Statistics'!D544/'EDA &amp; Statistics'!D543-1</f>
        <v>3.1029314210594627E-2</v>
      </c>
      <c r="E522">
        <f>'EDA &amp; Statistics'!E544/'EDA &amp; Statistics'!E543-1</f>
        <v>0</v>
      </c>
      <c r="F522">
        <f>'EDA &amp; Statistics'!F544/'EDA &amp; Statistics'!F543-1</f>
        <v>0</v>
      </c>
      <c r="G522">
        <f>'EDA &amp; Statistics'!G544/'EDA &amp; Statistics'!G543-1</f>
        <v>0</v>
      </c>
      <c r="H522">
        <f>'EDA &amp; Statistics'!H544/'EDA &amp; Statistics'!H543-1</f>
        <v>6.0100589558618189E-3</v>
      </c>
      <c r="I522">
        <f>'EDA &amp; Statistics'!I544/'EDA &amp; Statistics'!I543-1</f>
        <v>7.0660525648857941E-3</v>
      </c>
      <c r="J522">
        <f>'EDA &amp; Statistics'!J544/'EDA &amp; Statistics'!J543-1</f>
        <v>6.6573068593700491E-4</v>
      </c>
      <c r="K522">
        <f>'EDA &amp; Statistics'!K544/'EDA &amp; Statistics'!K543-1</f>
        <v>2.8168987598808926E-3</v>
      </c>
      <c r="L522">
        <f>'EDA &amp; Statistics'!L544/'EDA &amp; Statistics'!L543-1</f>
        <v>1.2602291222168605E-2</v>
      </c>
      <c r="M522">
        <f>'EDA &amp; Statistics'!M544/'EDA &amp; Statistics'!M543-1</f>
        <v>1.5216481111331115E-2</v>
      </c>
      <c r="N522">
        <f>'EDA &amp; Statistics'!N544/'EDA &amp; Statistics'!N543-1</f>
        <v>8.7082875912622981E-3</v>
      </c>
      <c r="O522">
        <f>'EDA &amp; Statistics'!O544/'EDA &amp; Statistics'!O543-1</f>
        <v>1.0842745363610851E-2</v>
      </c>
      <c r="P522">
        <f>'EDA &amp; Statistics'!P544/'EDA &amp; Statistics'!P543-1</f>
        <v>-2.3105741339960462E-3</v>
      </c>
      <c r="R522" s="9">
        <v>39437</v>
      </c>
      <c r="S522">
        <f>LN('EDA &amp; Statistics'!B544/'EDA &amp; Statistics'!B543)</f>
        <v>9.640166891926082E-3</v>
      </c>
      <c r="T522">
        <f>LN('EDA &amp; Statistics'!C544/'EDA &amp; Statistics'!C543)</f>
        <v>3.5607604118293931E-2</v>
      </c>
      <c r="U522">
        <f>LN('EDA &amp; Statistics'!D544/'EDA &amp; Statistics'!D543)</f>
        <v>3.0557637424599857E-2</v>
      </c>
      <c r="V522">
        <f>LN('EDA &amp; Statistics'!E544/'EDA &amp; Statistics'!E543)</f>
        <v>0</v>
      </c>
      <c r="W522">
        <f>LN('EDA &amp; Statistics'!F544/'EDA &amp; Statistics'!F543)</f>
        <v>0</v>
      </c>
      <c r="X522">
        <f>LN('EDA &amp; Statistics'!G544/'EDA &amp; Statistics'!G543)</f>
        <v>0</v>
      </c>
      <c r="Y522">
        <f>LN('EDA &amp; Statistics'!H544/'EDA &amp; Statistics'!H543)</f>
        <v>5.9920705896474588E-3</v>
      </c>
      <c r="Z522">
        <f>LN('EDA &amp; Statistics'!I544/'EDA &amp; Statistics'!I543)</f>
        <v>7.0412049962802585E-3</v>
      </c>
      <c r="AA522">
        <f>LN('EDA &amp; Statistics'!J544/'EDA &amp; Statistics'!J543)</f>
        <v>6.6550918556485038E-4</v>
      </c>
      <c r="AB522">
        <f>LN('EDA &amp; Statistics'!K544/'EDA &amp; Statistics'!K543)</f>
        <v>2.8129387354846489E-3</v>
      </c>
      <c r="AC522">
        <f>LN('EDA &amp; Statistics'!L544/'EDA &amp; Statistics'!L543)</f>
        <v>1.2523543263109253E-2</v>
      </c>
      <c r="AD522">
        <f>LN('EDA &amp; Statistics'!M544/'EDA &amp; Statistics'!M543)</f>
        <v>1.5101871635488158E-2</v>
      </c>
      <c r="AE522">
        <f>LN('EDA &amp; Statistics'!N544/'EDA &amp; Statistics'!N543)</f>
        <v>8.6705891559963662E-3</v>
      </c>
      <c r="AF522">
        <f>LN('EDA &amp; Statistics'!O544/'EDA &amp; Statistics'!O543)</f>
        <v>1.0784384283994065E-2</v>
      </c>
      <c r="AG522">
        <f>LN('EDA &amp; Statistics'!P544/'EDA &amp; Statistics'!P543)</f>
        <v>-2.3132476294105571E-3</v>
      </c>
    </row>
    <row r="523" spans="1:33" x14ac:dyDescent="0.3">
      <c r="A523" s="9">
        <v>39440</v>
      </c>
      <c r="B523">
        <f>'EDA &amp; Statistics'!B545/'EDA &amp; Statistics'!B544-1</f>
        <v>1.916882440460288E-3</v>
      </c>
      <c r="C523">
        <f>'EDA &amp; Statistics'!C545/'EDA &amp; Statistics'!C544-1</f>
        <v>1.3877771742494938E-2</v>
      </c>
      <c r="D523">
        <f>'EDA &amp; Statistics'!D545/'EDA &amp; Statistics'!D544-1</f>
        <v>9.9627101057613299E-3</v>
      </c>
      <c r="E523">
        <f>'EDA &amp; Statistics'!E545/'EDA &amp; Statistics'!E544-1</f>
        <v>0</v>
      </c>
      <c r="F523">
        <f>'EDA &amp; Statistics'!F545/'EDA &amp; Statistics'!F544-1</f>
        <v>0</v>
      </c>
      <c r="G523">
        <f>'EDA &amp; Statistics'!G545/'EDA &amp; Statistics'!G544-1</f>
        <v>0</v>
      </c>
      <c r="H523">
        <f>'EDA &amp; Statistics'!H545/'EDA &amp; Statistics'!H544-1</f>
        <v>0</v>
      </c>
      <c r="I523">
        <f>'EDA &amp; Statistics'!I545/'EDA &amp; Statistics'!I544-1</f>
        <v>0</v>
      </c>
      <c r="J523">
        <f>'EDA &amp; Statistics'!J545/'EDA &amp; Statistics'!J544-1</f>
        <v>8.3167000812240932E-3</v>
      </c>
      <c r="K523">
        <f>'EDA &amp; Statistics'!K545/'EDA &amp; Statistics'!K544-1</f>
        <v>1.3693865985450415E-2</v>
      </c>
      <c r="L523">
        <f>'EDA &amp; Statistics'!L545/'EDA &amp; Statistics'!L544-1</f>
        <v>0</v>
      </c>
      <c r="M523">
        <f>'EDA &amp; Statistics'!M545/'EDA &amp; Statistics'!M544-1</f>
        <v>0</v>
      </c>
      <c r="N523">
        <f>'EDA &amp; Statistics'!N545/'EDA &amp; Statistics'!N544-1</f>
        <v>0</v>
      </c>
      <c r="O523">
        <f>'EDA &amp; Statistics'!O545/'EDA &amp; Statistics'!O544-1</f>
        <v>0</v>
      </c>
      <c r="P523">
        <f>'EDA &amp; Statistics'!P545/'EDA &amp; Statistics'!P544-1</f>
        <v>-1.9161805157041911E-6</v>
      </c>
      <c r="R523" s="9">
        <v>39440</v>
      </c>
      <c r="S523">
        <f>LN('EDA &amp; Statistics'!B545/'EDA &amp; Statistics'!B544)</f>
        <v>1.9150475657668884E-3</v>
      </c>
      <c r="T523">
        <f>LN('EDA &amp; Statistics'!C545/'EDA &amp; Statistics'!C544)</f>
        <v>1.3782357215504016E-2</v>
      </c>
      <c r="U523">
        <f>LN('EDA &amp; Statistics'!D545/'EDA &amp; Statistics'!D544)</f>
        <v>9.9134094842177091E-3</v>
      </c>
      <c r="V523">
        <f>LN('EDA &amp; Statistics'!E545/'EDA &amp; Statistics'!E544)</f>
        <v>0</v>
      </c>
      <c r="W523">
        <f>LN('EDA &amp; Statistics'!F545/'EDA &amp; Statistics'!F544)</f>
        <v>0</v>
      </c>
      <c r="X523">
        <f>LN('EDA &amp; Statistics'!G545/'EDA &amp; Statistics'!G544)</f>
        <v>0</v>
      </c>
      <c r="Y523">
        <f>LN('EDA &amp; Statistics'!H545/'EDA &amp; Statistics'!H544)</f>
        <v>0</v>
      </c>
      <c r="Z523">
        <f>LN('EDA &amp; Statistics'!I545/'EDA &amp; Statistics'!I544)</f>
        <v>0</v>
      </c>
      <c r="AA523">
        <f>LN('EDA &amp; Statistics'!J545/'EDA &amp; Statistics'!J544)</f>
        <v>8.2823068914223245E-3</v>
      </c>
      <c r="AB523">
        <f>LN('EDA &amp; Statistics'!K545/'EDA &amp; Statistics'!K544)</f>
        <v>1.360095227362494E-2</v>
      </c>
      <c r="AC523">
        <f>LN('EDA &amp; Statistics'!L545/'EDA &amp; Statistics'!L544)</f>
        <v>0</v>
      </c>
      <c r="AD523">
        <f>LN('EDA &amp; Statistics'!M545/'EDA &amp; Statistics'!M544)</f>
        <v>0</v>
      </c>
      <c r="AE523">
        <f>LN('EDA &amp; Statistics'!N545/'EDA &amp; Statistics'!N544)</f>
        <v>0</v>
      </c>
      <c r="AF523">
        <f>LN('EDA &amp; Statistics'!O545/'EDA &amp; Statistics'!O544)</f>
        <v>0</v>
      </c>
      <c r="AG523">
        <f>LN('EDA &amp; Statistics'!P545/'EDA &amp; Statistics'!P544)</f>
        <v>-1.9161823515804209E-6</v>
      </c>
    </row>
    <row r="524" spans="1:33" x14ac:dyDescent="0.3">
      <c r="A524" s="9">
        <v>39441</v>
      </c>
      <c r="B524">
        <f>'EDA &amp; Statistics'!B546/'EDA &amp; Statistics'!B545-1</f>
        <v>0</v>
      </c>
      <c r="C524">
        <f>'EDA &amp; Statistics'!C546/'EDA &amp; Statistics'!C545-1</f>
        <v>0</v>
      </c>
      <c r="D524">
        <f>'EDA &amp; Statistics'!D546/'EDA &amp; Statistics'!D545-1</f>
        <v>0</v>
      </c>
      <c r="E524">
        <f>'EDA &amp; Statistics'!E546/'EDA &amp; Statistics'!E545-1</f>
        <v>7.9134298671916792E-2</v>
      </c>
      <c r="F524">
        <f>'EDA &amp; Statistics'!F546/'EDA &amp; Statistics'!F545-1</f>
        <v>6.2435005505211638E-2</v>
      </c>
      <c r="G524">
        <f>'EDA &amp; Statistics'!G546/'EDA &amp; Statistics'!G545-1</f>
        <v>4.5994129101471826E-2</v>
      </c>
      <c r="H524">
        <f>'EDA &amp; Statistics'!H546/'EDA &amp; Statistics'!H545-1</f>
        <v>0</v>
      </c>
      <c r="I524">
        <f>'EDA &amp; Statistics'!I546/'EDA &amp; Statistics'!I545-1</f>
        <v>0</v>
      </c>
      <c r="J524">
        <f>'EDA &amp; Statistics'!J546/'EDA &amp; Statistics'!J545-1</f>
        <v>0</v>
      </c>
      <c r="K524">
        <f>'EDA &amp; Statistics'!K546/'EDA &amp; Statistics'!K545-1</f>
        <v>0</v>
      </c>
      <c r="L524">
        <f>'EDA &amp; Statistics'!L546/'EDA &amp; Statistics'!L545-1</f>
        <v>0</v>
      </c>
      <c r="M524">
        <f>'EDA &amp; Statistics'!M546/'EDA &amp; Statistics'!M545-1</f>
        <v>0</v>
      </c>
      <c r="N524">
        <f>'EDA &amp; Statistics'!N546/'EDA &amp; Statistics'!N545-1</f>
        <v>0</v>
      </c>
      <c r="O524">
        <f>'EDA &amp; Statistics'!O546/'EDA &amp; Statistics'!O545-1</f>
        <v>0</v>
      </c>
      <c r="P524">
        <f>'EDA &amp; Statistics'!P546/'EDA &amp; Statistics'!P545-1</f>
        <v>0</v>
      </c>
      <c r="R524" s="9">
        <v>39441</v>
      </c>
      <c r="S524">
        <f>LN('EDA &amp; Statistics'!B546/'EDA &amp; Statistics'!B545)</f>
        <v>0</v>
      </c>
      <c r="T524">
        <f>LN('EDA &amp; Statistics'!C546/'EDA &amp; Statistics'!C545)</f>
        <v>0</v>
      </c>
      <c r="U524">
        <f>LN('EDA &amp; Statistics'!D546/'EDA &amp; Statistics'!D545)</f>
        <v>0</v>
      </c>
      <c r="V524">
        <f>LN('EDA &amp; Statistics'!E546/'EDA &amp; Statistics'!E545)</f>
        <v>7.6159144399083639E-2</v>
      </c>
      <c r="W524">
        <f>LN('EDA &amp; Statistics'!F546/'EDA &amp; Statistics'!F545)</f>
        <v>6.0563448656182649E-2</v>
      </c>
      <c r="X524">
        <f>LN('EDA &amp; Statistics'!G546/'EDA &amp; Statistics'!G545)</f>
        <v>4.4967752913281756E-2</v>
      </c>
      <c r="Y524">
        <f>LN('EDA &amp; Statistics'!H546/'EDA &amp; Statistics'!H545)</f>
        <v>0</v>
      </c>
      <c r="Z524">
        <f>LN('EDA &amp; Statistics'!I546/'EDA &amp; Statistics'!I545)</f>
        <v>0</v>
      </c>
      <c r="AA524">
        <f>LN('EDA &amp; Statistics'!J546/'EDA &amp; Statistics'!J545)</f>
        <v>0</v>
      </c>
      <c r="AB524">
        <f>LN('EDA &amp; Statistics'!K546/'EDA &amp; Statistics'!K545)</f>
        <v>0</v>
      </c>
      <c r="AC524">
        <f>LN('EDA &amp; Statistics'!L546/'EDA &amp; Statistics'!L545)</f>
        <v>0</v>
      </c>
      <c r="AD524">
        <f>LN('EDA &amp; Statistics'!M546/'EDA &amp; Statistics'!M545)</f>
        <v>0</v>
      </c>
      <c r="AE524">
        <f>LN('EDA &amp; Statistics'!N546/'EDA &amp; Statistics'!N545)</f>
        <v>0</v>
      </c>
      <c r="AF524">
        <f>LN('EDA &amp; Statistics'!O546/'EDA &amp; Statistics'!O545)</f>
        <v>0</v>
      </c>
      <c r="AG524">
        <f>LN('EDA &amp; Statistics'!P546/'EDA &amp; Statistics'!P545)</f>
        <v>0</v>
      </c>
    </row>
    <row r="525" spans="1:33" x14ac:dyDescent="0.3">
      <c r="A525" s="9">
        <v>39442</v>
      </c>
      <c r="B525">
        <f>'EDA &amp; Statistics'!B547/'EDA &amp; Statistics'!B546-1</f>
        <v>6.1151788640758653E-3</v>
      </c>
      <c r="C525">
        <f>'EDA &amp; Statistics'!C547/'EDA &amp; Statistics'!C546-1</f>
        <v>1.3903363018064052E-2</v>
      </c>
      <c r="D525">
        <f>'EDA &amp; Statistics'!D547/'EDA &amp; Statistics'!D546-1</f>
        <v>1.6164347908060872E-2</v>
      </c>
      <c r="E525">
        <f>'EDA &amp; Statistics'!E547/'EDA &amp; Statistics'!E546-1</f>
        <v>-1.7155099537415563E-2</v>
      </c>
      <c r="F525">
        <f>'EDA &amp; Statistics'!F547/'EDA &amp; Statistics'!F546-1</f>
        <v>-1.5670895868199031E-2</v>
      </c>
      <c r="G525">
        <f>'EDA &amp; Statistics'!G547/'EDA &amp; Statistics'!G546-1</f>
        <v>-1.418445088854714E-2</v>
      </c>
      <c r="H525">
        <f>'EDA &amp; Statistics'!H547/'EDA &amp; Statistics'!H546-1</f>
        <v>0</v>
      </c>
      <c r="I525">
        <f>'EDA &amp; Statistics'!I547/'EDA &amp; Statistics'!I546-1</f>
        <v>0</v>
      </c>
      <c r="J525">
        <f>'EDA &amp; Statistics'!J547/'EDA &amp; Statistics'!J546-1</f>
        <v>0</v>
      </c>
      <c r="K525">
        <f>'EDA &amp; Statistics'!K547/'EDA &amp; Statistics'!K546-1</f>
        <v>0</v>
      </c>
      <c r="L525">
        <f>'EDA &amp; Statistics'!L547/'EDA &amp; Statistics'!L546-1</f>
        <v>0</v>
      </c>
      <c r="M525">
        <f>'EDA &amp; Statistics'!M547/'EDA &amp; Statistics'!M546-1</f>
        <v>0</v>
      </c>
      <c r="N525">
        <f>'EDA &amp; Statistics'!N547/'EDA &amp; Statistics'!N546-1</f>
        <v>0</v>
      </c>
      <c r="O525">
        <f>'EDA &amp; Statistics'!O547/'EDA &amp; Statistics'!O546-1</f>
        <v>0</v>
      </c>
      <c r="P525">
        <f>'EDA &amp; Statistics'!P547/'EDA &amp; Statistics'!P546-1</f>
        <v>1.0101901938095015E-2</v>
      </c>
      <c r="R525" s="9">
        <v>39442</v>
      </c>
      <c r="S525">
        <f>LN('EDA &amp; Statistics'!B547/'EDA &amp; Statistics'!B546)</f>
        <v>6.0965570364489279E-3</v>
      </c>
      <c r="T525">
        <f>LN('EDA &amp; Statistics'!C547/'EDA &amp; Statistics'!C546)</f>
        <v>1.3807597883869829E-2</v>
      </c>
      <c r="U525">
        <f>LN('EDA &amp; Statistics'!D547/'EDA &amp; Statistics'!D546)</f>
        <v>1.6035095826620587E-2</v>
      </c>
      <c r="V525">
        <f>LN('EDA &amp; Statistics'!E547/'EDA &amp; Statistics'!E546)</f>
        <v>-1.7303953112332755E-2</v>
      </c>
      <c r="W525">
        <f>LN('EDA &amp; Statistics'!F547/'EDA &amp; Statistics'!F546)</f>
        <v>-1.5794982429132541E-2</v>
      </c>
      <c r="X525">
        <f>LN('EDA &amp; Statistics'!G547/'EDA &amp; Statistics'!G546)</f>
        <v>-1.42860117459323E-2</v>
      </c>
      <c r="Y525">
        <f>LN('EDA &amp; Statistics'!H547/'EDA &amp; Statistics'!H546)</f>
        <v>0</v>
      </c>
      <c r="Z525">
        <f>LN('EDA &amp; Statistics'!I547/'EDA &amp; Statistics'!I546)</f>
        <v>0</v>
      </c>
      <c r="AA525">
        <f>LN('EDA &amp; Statistics'!J547/'EDA &amp; Statistics'!J546)</f>
        <v>0</v>
      </c>
      <c r="AB525">
        <f>LN('EDA &amp; Statistics'!K547/'EDA &amp; Statistics'!K546)</f>
        <v>0</v>
      </c>
      <c r="AC525">
        <f>LN('EDA &amp; Statistics'!L547/'EDA &amp; Statistics'!L546)</f>
        <v>0</v>
      </c>
      <c r="AD525">
        <f>LN('EDA &amp; Statistics'!M547/'EDA &amp; Statistics'!M546)</f>
        <v>0</v>
      </c>
      <c r="AE525">
        <f>LN('EDA &amp; Statistics'!N547/'EDA &amp; Statistics'!N546)</f>
        <v>0</v>
      </c>
      <c r="AF525">
        <f>LN('EDA &amp; Statistics'!O547/'EDA &amp; Statistics'!O546)</f>
        <v>0</v>
      </c>
      <c r="AG525">
        <f>LN('EDA &amp; Statistics'!P547/'EDA &amp; Statistics'!P546)</f>
        <v>1.0051218771825734E-2</v>
      </c>
    </row>
    <row r="526" spans="1:33" x14ac:dyDescent="0.3">
      <c r="A526" s="9">
        <v>39443</v>
      </c>
      <c r="B526">
        <f>'EDA &amp; Statistics'!B548/'EDA &amp; Statistics'!B547-1</f>
        <v>-8.1642724642875253E-3</v>
      </c>
      <c r="C526">
        <f>'EDA &amp; Statistics'!C548/'EDA &amp; Statistics'!C547-1</f>
        <v>-1.6613557703275328E-2</v>
      </c>
      <c r="D526">
        <f>'EDA &amp; Statistics'!D548/'EDA &amp; Statistics'!D547-1</f>
        <v>-1.5806154375803683E-2</v>
      </c>
      <c r="E526">
        <f>'EDA &amp; Statistics'!E548/'EDA &amp; Statistics'!E547-1</f>
        <v>-6.9035551557102837E-3</v>
      </c>
      <c r="F526">
        <f>'EDA &amp; Statistics'!F548/'EDA &amp; Statistics'!F547-1</f>
        <v>-5.9701908933309511E-3</v>
      </c>
      <c r="G526">
        <f>'EDA &amp; Statistics'!G548/'EDA &amp; Statistics'!G547-1</f>
        <v>-5.0359494061352761E-3</v>
      </c>
      <c r="H526">
        <f>'EDA &amp; Statistics'!H548/'EDA &amp; Statistics'!H547-1</f>
        <v>1.725856142677018E-2</v>
      </c>
      <c r="I526">
        <f>'EDA &amp; Statistics'!I548/'EDA &amp; Statistics'!I547-1</f>
        <v>1.5863271968311166E-2</v>
      </c>
      <c r="J526">
        <f>'EDA &amp; Statistics'!J548/'EDA &amp; Statistics'!J547-1</f>
        <v>1.3197266985203182E-3</v>
      </c>
      <c r="K526">
        <f>'EDA &amp; Statistics'!K548/'EDA &amp; Statistics'!K547-1</f>
        <v>5.888468006655545E-3</v>
      </c>
      <c r="L526">
        <f>'EDA &amp; Statistics'!L548/'EDA &amp; Statistics'!L547-1</f>
        <v>5.0218866177003108E-3</v>
      </c>
      <c r="M526">
        <f>'EDA &amp; Statistics'!M548/'EDA &amp; Statistics'!M547-1</f>
        <v>5.2776220029193688E-3</v>
      </c>
      <c r="N526">
        <f>'EDA &amp; Statistics'!N548/'EDA &amp; Statistics'!N547-1</f>
        <v>-5.7554358291546093E-3</v>
      </c>
      <c r="O526">
        <f>'EDA &amp; Statistics'!O548/'EDA &amp; Statistics'!O547-1</f>
        <v>-2.9253761712734194E-3</v>
      </c>
      <c r="P526">
        <f>'EDA &amp; Statistics'!P548/'EDA &amp; Statistics'!P547-1</f>
        <v>2.2509609504131056E-3</v>
      </c>
      <c r="R526" s="9">
        <v>39443</v>
      </c>
      <c r="S526">
        <f>LN('EDA &amp; Statistics'!B548/'EDA &amp; Statistics'!B547)</f>
        <v>-8.1977826522267854E-3</v>
      </c>
      <c r="T526">
        <f>LN('EDA &amp; Statistics'!C548/'EDA &amp; Statistics'!C547)</f>
        <v>-1.6753110659507766E-2</v>
      </c>
      <c r="U526">
        <f>LN('EDA &amp; Statistics'!D548/'EDA &amp; Statistics'!D547)</f>
        <v>-1.5932403745794636E-2</v>
      </c>
      <c r="V526">
        <f>LN('EDA &amp; Statistics'!E548/'EDA &amp; Statistics'!E547)</f>
        <v>-6.9274949359535466E-3</v>
      </c>
      <c r="W526">
        <f>LN('EDA &amp; Statistics'!F548/'EDA &amp; Statistics'!F547)</f>
        <v>-5.9880837343107779E-3</v>
      </c>
      <c r="X526">
        <f>LN('EDA &amp; Statistics'!G548/'EDA &amp; Statistics'!G547)</f>
        <v>-5.0486725326678548E-3</v>
      </c>
      <c r="Y526">
        <f>LN('EDA &amp; Statistics'!H548/'EDA &amp; Statistics'!H547)</f>
        <v>1.7111324110763628E-2</v>
      </c>
      <c r="Z526">
        <f>LN('EDA &amp; Statistics'!I548/'EDA &amp; Statistics'!I547)</f>
        <v>1.5738765265945243E-2</v>
      </c>
      <c r="AA526">
        <f>LN('EDA &amp; Statistics'!J548/'EDA &amp; Statistics'!J547)</f>
        <v>1.3188566246632614E-3</v>
      </c>
      <c r="AB526">
        <f>LN('EDA &amp; Statistics'!K548/'EDA &amp; Statistics'!K547)</f>
        <v>5.8711987387814173E-3</v>
      </c>
      <c r="AC526">
        <f>LN('EDA &amp; Statistics'!L548/'EDA &amp; Statistics'!L547)</f>
        <v>5.0093190029628105E-3</v>
      </c>
      <c r="AD526">
        <f>LN('EDA &amp; Statistics'!M548/'EDA &amp; Statistics'!M547)</f>
        <v>5.2637441624994192E-3</v>
      </c>
      <c r="AE526">
        <f>LN('EDA &amp; Statistics'!N548/'EDA &amp; Statistics'!N547)</f>
        <v>-5.7720621752163264E-3</v>
      </c>
      <c r="AF526">
        <f>LN('EDA &amp; Statistics'!O548/'EDA &amp; Statistics'!O547)</f>
        <v>-2.9296634474503648E-3</v>
      </c>
      <c r="AG526">
        <f>LN('EDA &amp; Statistics'!P548/'EDA &amp; Statistics'!P547)</f>
        <v>2.2484313331482095E-3</v>
      </c>
    </row>
    <row r="527" spans="1:33" x14ac:dyDescent="0.3">
      <c r="A527" s="9">
        <v>39444</v>
      </c>
      <c r="B527">
        <f>'EDA &amp; Statistics'!B549/'EDA &amp; Statistics'!B548-1</f>
        <v>-2.5244026072297698E-2</v>
      </c>
      <c r="C527">
        <f>'EDA &amp; Statistics'!C549/'EDA &amp; Statistics'!C548-1</f>
        <v>-3.1313821060448221E-2</v>
      </c>
      <c r="D527">
        <f>'EDA &amp; Statistics'!D549/'EDA &amp; Statistics'!D548-1</f>
        <v>-2.527477049792326E-2</v>
      </c>
      <c r="E527">
        <f>'EDA &amp; Statistics'!E549/'EDA &amp; Statistics'!E548-1</f>
        <v>-4.4520161330308339E-2</v>
      </c>
      <c r="F527">
        <f>'EDA &amp; Statistics'!F549/'EDA &amp; Statistics'!F548-1</f>
        <v>-3.603600249501826E-2</v>
      </c>
      <c r="G527">
        <f>'EDA &amp; Statistics'!G549/'EDA &amp; Statistics'!G548-1</f>
        <v>-2.7476508787939946E-2</v>
      </c>
      <c r="H527">
        <f>'EDA &amp; Statistics'!H549/'EDA &amp; Statistics'!H548-1</f>
        <v>-5.5464794872126522E-3</v>
      </c>
      <c r="I527">
        <f>'EDA &amp; Statistics'!I549/'EDA &amp; Statistics'!I548-1</f>
        <v>-4.5044645132910066E-3</v>
      </c>
      <c r="J527">
        <f>'EDA &amp; Statistics'!J549/'EDA &amp; Statistics'!J548-1</f>
        <v>-1.976918128113625E-3</v>
      </c>
      <c r="K527">
        <f>'EDA &amp; Statistics'!K549/'EDA &amp; Statistics'!K548-1</f>
        <v>-3.4435391982462482E-3</v>
      </c>
      <c r="L527">
        <f>'EDA &amp; Statistics'!L549/'EDA &amp; Statistics'!L548-1</f>
        <v>-1.0428054308673662E-2</v>
      </c>
      <c r="M527">
        <f>'EDA &amp; Statistics'!M549/'EDA &amp; Statistics'!M548-1</f>
        <v>-8.6098044206669444E-3</v>
      </c>
      <c r="N527">
        <f>'EDA &amp; Statistics'!N549/'EDA &amp; Statistics'!N548-1</f>
        <v>-1.1095009518341525E-2</v>
      </c>
      <c r="O527">
        <f>'EDA &amp; Statistics'!O549/'EDA &amp; Statistics'!O548-1</f>
        <v>-1.32029558772917E-2</v>
      </c>
      <c r="P527">
        <f>'EDA &amp; Statistics'!P549/'EDA &amp; Statistics'!P548-1</f>
        <v>-3.4606207248645271E-3</v>
      </c>
      <c r="R527" s="9">
        <v>39444</v>
      </c>
      <c r="S527">
        <f>LN('EDA &amp; Statistics'!B549/'EDA &amp; Statistics'!B548)</f>
        <v>-2.5568122461419325E-2</v>
      </c>
      <c r="T527">
        <f>LN('EDA &amp; Statistics'!C549/'EDA &amp; Statistics'!C548)</f>
        <v>-3.1814580289083572E-2</v>
      </c>
      <c r="U527">
        <f>LN('EDA &amp; Statistics'!D549/'EDA &amp; Statistics'!D548)</f>
        <v>-2.5599663597157409E-2</v>
      </c>
      <c r="V527">
        <f>LN('EDA &amp; Statistics'!E549/'EDA &amp; Statistics'!E548)</f>
        <v>-4.5541615817786638E-2</v>
      </c>
      <c r="W527">
        <f>LN('EDA &amp; Statistics'!F549/'EDA &amp; Statistics'!F548)</f>
        <v>-3.6701332055540971E-2</v>
      </c>
      <c r="X527">
        <f>LN('EDA &amp; Statistics'!G549/'EDA &amp; Statistics'!G548)</f>
        <v>-2.7861048293295308E-2</v>
      </c>
      <c r="Y527">
        <f>LN('EDA &amp; Statistics'!H549/'EDA &amp; Statistics'!H548)</f>
        <v>-5.5619183184687938E-3</v>
      </c>
      <c r="Z527">
        <f>LN('EDA &amp; Statistics'!I549/'EDA &amp; Statistics'!I548)</f>
        <v>-4.5146401823582209E-3</v>
      </c>
      <c r="AA527">
        <f>LN('EDA &amp; Statistics'!J549/'EDA &amp; Statistics'!J548)</f>
        <v>-1.9788748099814489E-3</v>
      </c>
      <c r="AB527">
        <f>LN('EDA &amp; Statistics'!K549/'EDA &amp; Statistics'!K548)</f>
        <v>-3.4494818257203401E-3</v>
      </c>
      <c r="AC527">
        <f>LN('EDA &amp; Statistics'!L549/'EDA &amp; Statistics'!L548)</f>
        <v>-1.0482807445430186E-2</v>
      </c>
      <c r="AD527">
        <f>LN('EDA &amp; Statistics'!M549/'EDA &amp; Statistics'!M548)</f>
        <v>-8.647082914674557E-3</v>
      </c>
      <c r="AE527">
        <f>LN('EDA &amp; Statistics'!N549/'EDA &amp; Statistics'!N548)</f>
        <v>-1.115701822114157E-2</v>
      </c>
      <c r="AF527">
        <f>LN('EDA &amp; Statistics'!O549/'EDA &amp; Statistics'!O548)</f>
        <v>-1.3290889748215061E-2</v>
      </c>
      <c r="AG527">
        <f>LN('EDA &amp; Statistics'!P549/'EDA &amp; Statistics'!P548)</f>
        <v>-3.4666225233980176E-3</v>
      </c>
    </row>
    <row r="528" spans="1:33" x14ac:dyDescent="0.3">
      <c r="A528" s="9">
        <v>39447</v>
      </c>
      <c r="B528">
        <f>'EDA &amp; Statistics'!B550/'EDA &amp; Statistics'!B549-1</f>
        <v>-1.3123139611839196E-2</v>
      </c>
      <c r="C528">
        <f>'EDA &amp; Statistics'!C550/'EDA &amp; Statistics'!C549-1</f>
        <v>-1.8037043846455103E-2</v>
      </c>
      <c r="D528">
        <f>'EDA &amp; Statistics'!D550/'EDA &amp; Statistics'!D549-1</f>
        <v>-1.4967870917920734E-2</v>
      </c>
      <c r="E528">
        <f>'EDA &amp; Statistics'!E550/'EDA &amp; Statistics'!E549-1</f>
        <v>0</v>
      </c>
      <c r="F528">
        <f>'EDA &amp; Statistics'!F550/'EDA &amp; Statistics'!F549-1</f>
        <v>0</v>
      </c>
      <c r="G528">
        <f>'EDA &amp; Statistics'!G550/'EDA &amp; Statistics'!G549-1</f>
        <v>0</v>
      </c>
      <c r="H528">
        <f>'EDA &amp; Statistics'!H550/'EDA &amp; Statistics'!H549-1</f>
        <v>-3.2808366614547335E-3</v>
      </c>
      <c r="I528">
        <f>'EDA &amp; Statistics'!I550/'EDA &amp; Statistics'!I549-1</f>
        <v>-3.6199347560197381E-3</v>
      </c>
      <c r="J528">
        <f>'EDA &amp; Statistics'!J550/'EDA &amp; Statistics'!J549-1</f>
        <v>-8.9138477914427749E-3</v>
      </c>
      <c r="K528">
        <f>'EDA &amp; Statistics'!K550/'EDA &amp; Statistics'!K549-1</f>
        <v>-8.9841127879682903E-3</v>
      </c>
      <c r="L528">
        <f>'EDA &amp; Statistics'!L550/'EDA &amp; Statistics'!L549-1</f>
        <v>0</v>
      </c>
      <c r="M528">
        <f>'EDA &amp; Statistics'!M550/'EDA &amp; Statistics'!M549-1</f>
        <v>0</v>
      </c>
      <c r="N528">
        <f>'EDA &amp; Statistics'!N550/'EDA &amp; Statistics'!N549-1</f>
        <v>0</v>
      </c>
      <c r="O528">
        <f>'EDA &amp; Statistics'!O550/'EDA &amp; Statistics'!O549-1</f>
        <v>0</v>
      </c>
      <c r="P528">
        <f>'EDA &amp; Statistics'!P550/'EDA &amp; Statistics'!P549-1</f>
        <v>-1.2491767121924902E-5</v>
      </c>
      <c r="R528" s="9">
        <v>39447</v>
      </c>
      <c r="S528">
        <f>LN('EDA &amp; Statistics'!B550/'EDA &amp; Statistics'!B549)</f>
        <v>-1.3210008843508774E-2</v>
      </c>
      <c r="T528">
        <f>LN('EDA &amp; Statistics'!C550/'EDA &amp; Statistics'!C549)</f>
        <v>-1.8201694197093315E-2</v>
      </c>
      <c r="U528">
        <f>LN('EDA &amp; Statistics'!D550/'EDA &amp; Statistics'!D549)</f>
        <v>-1.5081019984574345E-2</v>
      </c>
      <c r="V528">
        <f>LN('EDA &amp; Statistics'!E550/'EDA &amp; Statistics'!E549)</f>
        <v>0</v>
      </c>
      <c r="W528">
        <f>LN('EDA &amp; Statistics'!F550/'EDA &amp; Statistics'!F549)</f>
        <v>0</v>
      </c>
      <c r="X528">
        <f>LN('EDA &amp; Statistics'!G550/'EDA &amp; Statistics'!G549)</f>
        <v>0</v>
      </c>
      <c r="Y528">
        <f>LN('EDA &amp; Statistics'!H550/'EDA &amp; Statistics'!H549)</f>
        <v>-3.2862304066166347E-3</v>
      </c>
      <c r="Z528">
        <f>LN('EDA &amp; Statistics'!I550/'EDA &amp; Statistics'!I549)</f>
        <v>-3.6265025746792809E-3</v>
      </c>
      <c r="AA528">
        <f>LN('EDA &amp; Statistics'!J550/'EDA &amp; Statistics'!J549)</f>
        <v>-8.9538138106056882E-3</v>
      </c>
      <c r="AB528">
        <f>LN('EDA &amp; Statistics'!K550/'EDA &amp; Statistics'!K549)</f>
        <v>-9.0247132851609835E-3</v>
      </c>
      <c r="AC528">
        <f>LN('EDA &amp; Statistics'!L550/'EDA &amp; Statistics'!L549)</f>
        <v>0</v>
      </c>
      <c r="AD528">
        <f>LN('EDA &amp; Statistics'!M550/'EDA &amp; Statistics'!M549)</f>
        <v>0</v>
      </c>
      <c r="AE528">
        <f>LN('EDA &amp; Statistics'!N550/'EDA &amp; Statistics'!N549)</f>
        <v>0</v>
      </c>
      <c r="AF528">
        <f>LN('EDA &amp; Statistics'!O550/'EDA &amp; Statistics'!O549)</f>
        <v>0</v>
      </c>
      <c r="AG528">
        <f>LN('EDA &amp; Statistics'!P550/'EDA &amp; Statistics'!P549)</f>
        <v>-1.2491845144697577E-5</v>
      </c>
    </row>
    <row r="529" spans="1:33" x14ac:dyDescent="0.3">
      <c r="A529" s="9">
        <v>39448</v>
      </c>
      <c r="B529">
        <f>'EDA &amp; Statistics'!B551/'EDA &amp; Statistics'!B550-1</f>
        <v>0</v>
      </c>
      <c r="C529">
        <f>'EDA &amp; Statistics'!C551/'EDA &amp; Statistics'!C550-1</f>
        <v>0</v>
      </c>
      <c r="D529">
        <f>'EDA &amp; Statistics'!D551/'EDA &amp; Statistics'!D550-1</f>
        <v>0</v>
      </c>
      <c r="E529">
        <f>'EDA &amp; Statistics'!E551/'EDA &amp; Statistics'!E550-1</f>
        <v>0</v>
      </c>
      <c r="F529">
        <f>'EDA &amp; Statistics'!F551/'EDA &amp; Statistics'!F550-1</f>
        <v>0</v>
      </c>
      <c r="G529">
        <f>'EDA &amp; Statistics'!G551/'EDA &amp; Statistics'!G550-1</f>
        <v>0</v>
      </c>
      <c r="H529">
        <f>'EDA &amp; Statistics'!H551/'EDA &amp; Statistics'!H550-1</f>
        <v>0</v>
      </c>
      <c r="I529">
        <f>'EDA &amp; Statistics'!I551/'EDA &amp; Statistics'!I550-1</f>
        <v>0</v>
      </c>
      <c r="J529">
        <f>'EDA &amp; Statistics'!J551/'EDA &amp; Statistics'!J550-1</f>
        <v>0</v>
      </c>
      <c r="K529">
        <f>'EDA &amp; Statistics'!K551/'EDA &amp; Statistics'!K550-1</f>
        <v>0</v>
      </c>
      <c r="L529">
        <f>'EDA &amp; Statistics'!L551/'EDA &amp; Statistics'!L550-1</f>
        <v>0</v>
      </c>
      <c r="M529">
        <f>'EDA &amp; Statistics'!M551/'EDA &amp; Statistics'!M550-1</f>
        <v>0</v>
      </c>
      <c r="N529">
        <f>'EDA &amp; Statistics'!N551/'EDA &amp; Statistics'!N550-1</f>
        <v>0</v>
      </c>
      <c r="O529">
        <f>'EDA &amp; Statistics'!O551/'EDA &amp; Statistics'!O550-1</f>
        <v>0</v>
      </c>
      <c r="P529">
        <f>'EDA &amp; Statistics'!P551/'EDA &amp; Statistics'!P550-1</f>
        <v>0</v>
      </c>
      <c r="R529" s="9">
        <v>39448</v>
      </c>
      <c r="S529">
        <f>LN('EDA &amp; Statistics'!B551/'EDA &amp; Statistics'!B550)</f>
        <v>0</v>
      </c>
      <c r="T529">
        <f>LN('EDA &amp; Statistics'!C551/'EDA &amp; Statistics'!C550)</f>
        <v>0</v>
      </c>
      <c r="U529">
        <f>LN('EDA &amp; Statistics'!D551/'EDA &amp; Statistics'!D550)</f>
        <v>0</v>
      </c>
      <c r="V529">
        <f>LN('EDA &amp; Statistics'!E551/'EDA &amp; Statistics'!E550)</f>
        <v>0</v>
      </c>
      <c r="W529">
        <f>LN('EDA &amp; Statistics'!F551/'EDA &amp; Statistics'!F550)</f>
        <v>0</v>
      </c>
      <c r="X529">
        <f>LN('EDA &amp; Statistics'!G551/'EDA &amp; Statistics'!G550)</f>
        <v>0</v>
      </c>
      <c r="Y529">
        <f>LN('EDA &amp; Statistics'!H551/'EDA &amp; Statistics'!H550)</f>
        <v>0</v>
      </c>
      <c r="Z529">
        <f>LN('EDA &amp; Statistics'!I551/'EDA &amp; Statistics'!I550)</f>
        <v>0</v>
      </c>
      <c r="AA529">
        <f>LN('EDA &amp; Statistics'!J551/'EDA &amp; Statistics'!J550)</f>
        <v>0</v>
      </c>
      <c r="AB529">
        <f>LN('EDA &amp; Statistics'!K551/'EDA &amp; Statistics'!K550)</f>
        <v>0</v>
      </c>
      <c r="AC529">
        <f>LN('EDA &amp; Statistics'!L551/'EDA &amp; Statistics'!L550)</f>
        <v>0</v>
      </c>
      <c r="AD529">
        <f>LN('EDA &amp; Statistics'!M551/'EDA &amp; Statistics'!M550)</f>
        <v>0</v>
      </c>
      <c r="AE529">
        <f>LN('EDA &amp; Statistics'!N551/'EDA &amp; Statistics'!N550)</f>
        <v>0</v>
      </c>
      <c r="AF529">
        <f>LN('EDA &amp; Statistics'!O551/'EDA &amp; Statistics'!O550)</f>
        <v>0</v>
      </c>
      <c r="AG529">
        <f>LN('EDA &amp; Statistics'!P551/'EDA &amp; Statistics'!P550)</f>
        <v>0</v>
      </c>
    </row>
    <row r="530" spans="1:33" x14ac:dyDescent="0.3">
      <c r="A530" s="9">
        <v>39449</v>
      </c>
      <c r="B530">
        <f>'EDA &amp; Statistics'!B552/'EDA &amp; Statistics'!B551-1</f>
        <v>-3.0609304334204834E-2</v>
      </c>
      <c r="C530">
        <f>'EDA &amp; Statistics'!C552/'EDA &amp; Statistics'!C551-1</f>
        <v>-4.0314921829757933E-2</v>
      </c>
      <c r="D530">
        <f>'EDA &amp; Statistics'!D552/'EDA &amp; Statistics'!D551-1</f>
        <v>-2.9106506691589096E-2</v>
      </c>
      <c r="E530">
        <f>'EDA &amp; Statistics'!E552/'EDA &amp; Statistics'!E551-1</f>
        <v>0</v>
      </c>
      <c r="F530">
        <f>'EDA &amp; Statistics'!F552/'EDA &amp; Statistics'!F551-1</f>
        <v>0</v>
      </c>
      <c r="G530">
        <f>'EDA &amp; Statistics'!G552/'EDA &amp; Statistics'!G551-1</f>
        <v>0</v>
      </c>
      <c r="H530">
        <f>'EDA &amp; Statistics'!H552/'EDA &amp; Statistics'!H551-1</f>
        <v>-3.4562217044714738E-2</v>
      </c>
      <c r="I530">
        <f>'EDA &amp; Statistics'!I552/'EDA &amp; Statistics'!I551-1</f>
        <v>-2.9670012226260756E-2</v>
      </c>
      <c r="J530">
        <f>'EDA &amp; Statistics'!J552/'EDA &amp; Statistics'!J551-1</f>
        <v>6.6623775678520403E-4</v>
      </c>
      <c r="K530">
        <f>'EDA &amp; Statistics'!K552/'EDA &amp; Statistics'!K551-1</f>
        <v>-1.3947320467818658E-3</v>
      </c>
      <c r="L530">
        <f>'EDA &amp; Statistics'!L552/'EDA &amp; Statistics'!L551-1</f>
        <v>-3.2491716589756803E-2</v>
      </c>
      <c r="M530">
        <f>'EDA &amp; Statistics'!M552/'EDA &amp; Statistics'!M551-1</f>
        <v>-2.7536561974940033E-2</v>
      </c>
      <c r="N530">
        <f>'EDA &amp; Statistics'!N552/'EDA &amp; Statistics'!N551-1</f>
        <v>-2.6341508074504527E-2</v>
      </c>
      <c r="O530">
        <f>'EDA &amp; Statistics'!O552/'EDA &amp; Statistics'!O551-1</f>
        <v>-2.0317137820208719E-2</v>
      </c>
      <c r="P530">
        <f>'EDA &amp; Statistics'!P552/'EDA &amp; Statistics'!P551-1</f>
        <v>-1.5090389291426698E-3</v>
      </c>
      <c r="R530" s="9">
        <v>39449</v>
      </c>
      <c r="S530">
        <f>LN('EDA &amp; Statistics'!B552/'EDA &amp; Statistics'!B551)</f>
        <v>-3.1087553650969525E-2</v>
      </c>
      <c r="T530">
        <f>LN('EDA &amp; Statistics'!C552/'EDA &amp; Statistics'!C551)</f>
        <v>-4.1150091910982525E-2</v>
      </c>
      <c r="U530">
        <f>LN('EDA &amp; Statistics'!D552/'EDA &amp; Statistics'!D551)</f>
        <v>-2.9538504339884971E-2</v>
      </c>
      <c r="V530">
        <f>LN('EDA &amp; Statistics'!E552/'EDA &amp; Statistics'!E551)</f>
        <v>0</v>
      </c>
      <c r="W530">
        <f>LN('EDA &amp; Statistics'!F552/'EDA &amp; Statistics'!F551)</f>
        <v>0</v>
      </c>
      <c r="X530">
        <f>LN('EDA &amp; Statistics'!G552/'EDA &amp; Statistics'!G551)</f>
        <v>0</v>
      </c>
      <c r="Y530">
        <f>LN('EDA &amp; Statistics'!H552/'EDA &amp; Statistics'!H551)</f>
        <v>-3.5173619422673337E-2</v>
      </c>
      <c r="Z530">
        <f>LN('EDA &amp; Statistics'!I552/'EDA &amp; Statistics'!I551)</f>
        <v>-3.0119071756250029E-2</v>
      </c>
      <c r="AA530">
        <f>LN('EDA &amp; Statistics'!J552/'EDA &amp; Statistics'!J551)</f>
        <v>6.6601591893661956E-4</v>
      </c>
      <c r="AB530">
        <f>LN('EDA &amp; Statistics'!K552/'EDA &amp; Statistics'!K551)</f>
        <v>-1.3957055908503904E-3</v>
      </c>
      <c r="AC530">
        <f>LN('EDA &amp; Statistics'!L552/'EDA &amp; Statistics'!L551)</f>
        <v>-3.3031292450516968E-2</v>
      </c>
      <c r="AD530">
        <f>LN('EDA &amp; Statistics'!M552/'EDA &amp; Statistics'!M551)</f>
        <v>-2.7922800057398649E-2</v>
      </c>
      <c r="AE530">
        <f>LN('EDA &amp; Statistics'!N552/'EDA &amp; Statistics'!N551)</f>
        <v>-2.6694661129148978E-2</v>
      </c>
      <c r="AF530">
        <f>LN('EDA &amp; Statistics'!O552/'EDA &amp; Statistics'!O551)</f>
        <v>-2.0526369711162576E-2</v>
      </c>
      <c r="AG530">
        <f>LN('EDA &amp; Statistics'!P552/'EDA &amp; Statistics'!P551)</f>
        <v>-1.5101786751458692E-3</v>
      </c>
    </row>
    <row r="531" spans="1:33" x14ac:dyDescent="0.3">
      <c r="A531" s="9">
        <v>39450</v>
      </c>
      <c r="B531">
        <f>'EDA &amp; Statistics'!B553/'EDA &amp; Statistics'!B552-1</f>
        <v>-7.3495033694336298E-3</v>
      </c>
      <c r="C531">
        <f>'EDA &amp; Statistics'!C553/'EDA &amp; Statistics'!C552-1</f>
        <v>-9.9421086705187012E-4</v>
      </c>
      <c r="D531">
        <f>'EDA &amp; Statistics'!D553/'EDA &amp; Statistics'!D552-1</f>
        <v>3.0860661380973653E-3</v>
      </c>
      <c r="E531">
        <f>'EDA &amp; Statistics'!E553/'EDA &amp; Statistics'!E552-1</f>
        <v>0</v>
      </c>
      <c r="F531">
        <f>'EDA &amp; Statistics'!F553/'EDA &amp; Statistics'!F552-1</f>
        <v>0</v>
      </c>
      <c r="G531">
        <f>'EDA &amp; Statistics'!G553/'EDA &amp; Statistics'!G552-1</f>
        <v>0</v>
      </c>
      <c r="H531">
        <f>'EDA &amp; Statistics'!H553/'EDA &amp; Statistics'!H552-1</f>
        <v>-4.4323256240055287E-3</v>
      </c>
      <c r="I531">
        <f>'EDA &amp; Statistics'!I553/'EDA &amp; Statistics'!I552-1</f>
        <v>-1.5600237570543296E-3</v>
      </c>
      <c r="J531">
        <f>'EDA &amp; Statistics'!J553/'EDA &amp; Statistics'!J552-1</f>
        <v>-1.9307650245606101E-2</v>
      </c>
      <c r="K531">
        <f>'EDA &amp; Statistics'!K553/'EDA &amp; Statistics'!K552-1</f>
        <v>-2.304468790074965E-2</v>
      </c>
      <c r="L531">
        <f>'EDA &amp; Statistics'!L553/'EDA &amp; Statistics'!L552-1</f>
        <v>-4.9920207951635875E-3</v>
      </c>
      <c r="M531">
        <f>'EDA &amp; Statistics'!M553/'EDA &amp; Statistics'!M552-1</f>
        <v>-5.6632590796139581E-3</v>
      </c>
      <c r="N531">
        <f>'EDA &amp; Statistics'!N553/'EDA &amp; Statistics'!N552-1</f>
        <v>-5.0091793546125363E-4</v>
      </c>
      <c r="O531">
        <f>'EDA &amp; Statistics'!O553/'EDA &amp; Statistics'!O552-1</f>
        <v>1.5173889024922005E-3</v>
      </c>
      <c r="P531">
        <f>'EDA &amp; Statistics'!P553/'EDA &amp; Statistics'!P552-1</f>
        <v>-6.5092022439258157E-3</v>
      </c>
      <c r="R531" s="9">
        <v>39450</v>
      </c>
      <c r="S531">
        <f>LN('EDA &amp; Statistics'!B553/'EDA &amp; Statistics'!B552)</f>
        <v>-7.3766440313454045E-3</v>
      </c>
      <c r="T531">
        <f>LN('EDA &amp; Statistics'!C553/'EDA &amp; Statistics'!C552)</f>
        <v>-9.9470542249805718E-4</v>
      </c>
      <c r="U531">
        <f>LN('EDA &amp; Statistics'!D553/'EDA &amp; Statistics'!D552)</f>
        <v>3.0813140104030291E-3</v>
      </c>
      <c r="V531">
        <f>LN('EDA &amp; Statistics'!E553/'EDA &amp; Statistics'!E552)</f>
        <v>0</v>
      </c>
      <c r="W531">
        <f>LN('EDA &amp; Statistics'!F553/'EDA &amp; Statistics'!F552)</f>
        <v>0</v>
      </c>
      <c r="X531">
        <f>LN('EDA &amp; Statistics'!G553/'EDA &amp; Statistics'!G552)</f>
        <v>0</v>
      </c>
      <c r="Y531">
        <f>LN('EDA &amp; Statistics'!H553/'EDA &amp; Statistics'!H552)</f>
        <v>-4.4421775011538218E-3</v>
      </c>
      <c r="Z531">
        <f>LN('EDA &amp; Statistics'!I553/'EDA &amp; Statistics'!I552)</f>
        <v>-1.5612418611279755E-3</v>
      </c>
      <c r="AA531">
        <f>LN('EDA &amp; Statistics'!J553/'EDA &amp; Statistics'!J552)</f>
        <v>-1.9496477415355522E-2</v>
      </c>
      <c r="AB531">
        <f>LN('EDA &amp; Statistics'!K553/'EDA &amp; Statistics'!K552)</f>
        <v>-2.3314367904340282E-2</v>
      </c>
      <c r="AC531">
        <f>LN('EDA &amp; Statistics'!L553/'EDA &amp; Statistics'!L552)</f>
        <v>-5.0045225543555788E-3</v>
      </c>
      <c r="AD531">
        <f>LN('EDA &amp; Statistics'!M553/'EDA &amp; Statistics'!M552)</f>
        <v>-5.6793561346127315E-3</v>
      </c>
      <c r="AE531">
        <f>LN('EDA &amp; Statistics'!N553/'EDA &amp; Statistics'!N552)</f>
        <v>-5.0104343676260542E-4</v>
      </c>
      <c r="AF531">
        <f>LN('EDA &amp; Statistics'!O553/'EDA &amp; Statistics'!O552)</f>
        <v>1.5162388312081072E-3</v>
      </c>
      <c r="AG531">
        <f>LN('EDA &amp; Statistics'!P553/'EDA &amp; Statistics'!P552)</f>
        <v>-6.5304794830121065E-3</v>
      </c>
    </row>
    <row r="532" spans="1:33" x14ac:dyDescent="0.3">
      <c r="A532" s="9">
        <v>39451</v>
      </c>
      <c r="B532">
        <f>'EDA &amp; Statistics'!B554/'EDA &amp; Statistics'!B553-1</f>
        <v>-2.2929914269490981E-2</v>
      </c>
      <c r="C532">
        <f>'EDA &amp; Statistics'!C554/'EDA &amp; Statistics'!C553-1</f>
        <v>-2.7743225507311342E-2</v>
      </c>
      <c r="D532">
        <f>'EDA &amp; Statistics'!D554/'EDA &amp; Statistics'!D553-1</f>
        <v>-1.4723637731594241E-2</v>
      </c>
      <c r="E532">
        <f>'EDA &amp; Statistics'!E554/'EDA &amp; Statistics'!E553-1</f>
        <v>-4.5697604725172369E-2</v>
      </c>
      <c r="F532">
        <f>'EDA &amp; Statistics'!F554/'EDA &amp; Statistics'!F553-1</f>
        <v>-3.7383141474463644E-2</v>
      </c>
      <c r="G532">
        <f>'EDA &amp; Statistics'!G554/'EDA &amp; Statistics'!G553-1</f>
        <v>-2.8996237559779203E-2</v>
      </c>
      <c r="H532">
        <f>'EDA &amp; Statistics'!H554/'EDA &amp; Statistics'!H553-1</f>
        <v>8.5615946217996175E-3</v>
      </c>
      <c r="I532">
        <f>'EDA &amp; Statistics'!I554/'EDA &amp; Statistics'!I553-1</f>
        <v>7.8124551801017628E-3</v>
      </c>
      <c r="J532">
        <f>'EDA &amp; Statistics'!J554/'EDA &amp; Statistics'!J553-1</f>
        <v>6.7890218551336368E-4</v>
      </c>
      <c r="K532">
        <f>'EDA &amp; Statistics'!K554/'EDA &amp; Statistics'!K553-1</f>
        <v>-1.0721508144270198E-3</v>
      </c>
      <c r="L532">
        <f>'EDA &amp; Statistics'!L554/'EDA &amp; Statistics'!L553-1</f>
        <v>-1.1174517823595687E-2</v>
      </c>
      <c r="M532">
        <f>'EDA &amp; Statistics'!M554/'EDA &amp; Statistics'!M553-1</f>
        <v>-8.7623135491005089E-3</v>
      </c>
      <c r="N532">
        <f>'EDA &amp; Statistics'!N554/'EDA &amp; Statistics'!N553-1</f>
        <v>-1.002510051583505E-2</v>
      </c>
      <c r="O532">
        <f>'EDA &amp; Statistics'!O554/'EDA &amp; Statistics'!O553-1</f>
        <v>-1.0606014775979999E-2</v>
      </c>
      <c r="P532">
        <f>'EDA &amp; Statistics'!P554/'EDA &amp; Statistics'!P553-1</f>
        <v>3.8396169912275901E-3</v>
      </c>
      <c r="R532" s="9">
        <v>39451</v>
      </c>
      <c r="S532">
        <f>LN('EDA &amp; Statistics'!B554/'EDA &amp; Statistics'!B553)</f>
        <v>-2.3196893861763216E-2</v>
      </c>
      <c r="T532">
        <f>LN('EDA &amp; Statistics'!C554/'EDA &amp; Statistics'!C553)</f>
        <v>-2.8135338120014567E-2</v>
      </c>
      <c r="U532">
        <f>LN('EDA &amp; Statistics'!D554/'EDA &amp; Statistics'!D553)</f>
        <v>-1.4833106331814318E-2</v>
      </c>
      <c r="V532">
        <f>LN('EDA &amp; Statistics'!E554/'EDA &amp; Statistics'!E553)</f>
        <v>-4.6774681581121552E-2</v>
      </c>
      <c r="W532">
        <f>LN('EDA &amp; Statistics'!F554/'EDA &amp; Statistics'!F553)</f>
        <v>-3.8099808734869262E-2</v>
      </c>
      <c r="X532">
        <f>LN('EDA &amp; Statistics'!G554/'EDA &amp; Statistics'!G553)</f>
        <v>-2.9424935888617037E-2</v>
      </c>
      <c r="Y532">
        <f>LN('EDA &amp; Statistics'!H554/'EDA &amp; Statistics'!H553)</f>
        <v>8.5251520273159735E-3</v>
      </c>
      <c r="Z532">
        <f>LN('EDA &amp; Statistics'!I554/'EDA &amp; Statistics'!I553)</f>
        <v>7.7820959695967945E-3</v>
      </c>
      <c r="AA532">
        <f>LN('EDA &amp; Statistics'!J554/'EDA &amp; Statistics'!J553)</f>
        <v>6.7867183567539232E-4</v>
      </c>
      <c r="AB532">
        <f>LN('EDA &amp; Statistics'!K554/'EDA &amp; Statistics'!K553)</f>
        <v>-1.0727259792571706E-3</v>
      </c>
      <c r="AC532">
        <f>LN('EDA &amp; Statistics'!L554/'EDA &amp; Statistics'!L553)</f>
        <v>-1.1237421801301951E-2</v>
      </c>
      <c r="AD532">
        <f>LN('EDA &amp; Statistics'!M554/'EDA &amp; Statistics'!M553)</f>
        <v>-8.8009283539691938E-3</v>
      </c>
      <c r="AE532">
        <f>LN('EDA &amp; Statistics'!N554/'EDA &amp; Statistics'!N553)</f>
        <v>-1.0075690231320003E-2</v>
      </c>
      <c r="AF532">
        <f>LN('EDA &amp; Statistics'!O554/'EDA &amp; Statistics'!O553)</f>
        <v>-1.0662659422673399E-2</v>
      </c>
      <c r="AG532">
        <f>LN('EDA &amp; Statistics'!P554/'EDA &amp; Statistics'!P553)</f>
        <v>3.8322644764586743E-3</v>
      </c>
    </row>
    <row r="533" spans="1:33" x14ac:dyDescent="0.3">
      <c r="A533" s="9">
        <v>39454</v>
      </c>
      <c r="B533">
        <f>'EDA &amp; Statistics'!B555/'EDA &amp; Statistics'!B554-1</f>
        <v>-4.8108162640041474E-3</v>
      </c>
      <c r="C533">
        <f>'EDA &amp; Statistics'!C555/'EDA &amp; Statistics'!C554-1</f>
        <v>-4.9904074276035937E-3</v>
      </c>
      <c r="D533">
        <f>'EDA &amp; Statistics'!D555/'EDA &amp; Statistics'!D554-1</f>
        <v>-6.4681176370615656E-3</v>
      </c>
      <c r="E533">
        <f>'EDA &amp; Statistics'!E555/'EDA &amp; Statistics'!E554-1</f>
        <v>5.5687596715965348E-3</v>
      </c>
      <c r="F533">
        <f>'EDA &amp; Statistics'!F555/'EDA &amp; Statistics'!F554-1</f>
        <v>4.3149902780779126E-3</v>
      </c>
      <c r="G533">
        <f>'EDA &amp; Statistics'!G555/'EDA &amp; Statistics'!G554-1</f>
        <v>3.062784116985684E-3</v>
      </c>
      <c r="H533">
        <f>'EDA &amp; Statistics'!H555/'EDA &amp; Statistics'!H554-1</f>
        <v>-4.0746505184288129E-3</v>
      </c>
      <c r="I533">
        <f>'EDA &amp; Statistics'!I555/'EDA &amp; Statistics'!I554-1</f>
        <v>-2.1705332370294261E-3</v>
      </c>
      <c r="J533">
        <f>'EDA &amp; Statistics'!J555/'EDA &amp; Statistics'!J554-1</f>
        <v>-1.068516389417451E-2</v>
      </c>
      <c r="K533">
        <f>'EDA &amp; Statistics'!K555/'EDA &amp; Statistics'!K554-1</f>
        <v>-6.0822923668524265E-3</v>
      </c>
      <c r="L533">
        <f>'EDA &amp; Statistics'!L555/'EDA &amp; Statistics'!L554-1</f>
        <v>-4.6122118481062291E-4</v>
      </c>
      <c r="M533">
        <f>'EDA &amp; Statistics'!M555/'EDA &amp; Statistics'!M554-1</f>
        <v>-1.1049976432125908E-3</v>
      </c>
      <c r="N533">
        <f>'EDA &amp; Statistics'!N555/'EDA &amp; Statistics'!N554-1</f>
        <v>-2.0253628115111111E-3</v>
      </c>
      <c r="O533">
        <f>'EDA &amp; Statistics'!O555/'EDA &amp; Statistics'!O554-1</f>
        <v>-2.0419048093810455E-3</v>
      </c>
      <c r="P533">
        <f>'EDA &amp; Statistics'!P555/'EDA &amp; Statistics'!P554-1</f>
        <v>-3.0807642202632657E-3</v>
      </c>
      <c r="R533" s="9">
        <v>39454</v>
      </c>
      <c r="S533">
        <f>LN('EDA &amp; Statistics'!B555/'EDA &amp; Statistics'!B554)</f>
        <v>-4.8224254887639468E-3</v>
      </c>
      <c r="T533">
        <f>LN('EDA &amp; Statistics'!C555/'EDA &amp; Statistics'!C554)</f>
        <v>-5.0029010937384715E-3</v>
      </c>
      <c r="U533">
        <f>LN('EDA &amp; Statistics'!D555/'EDA &amp; Statistics'!D554)</f>
        <v>-6.4891265510288194E-3</v>
      </c>
      <c r="V533">
        <f>LN('EDA &amp; Statistics'!E555/'EDA &amp; Statistics'!E554)</f>
        <v>5.5533114545260028E-3</v>
      </c>
      <c r="W533">
        <f>LN('EDA &amp; Statistics'!F555/'EDA &amp; Statistics'!F554)</f>
        <v>4.3057074016289052E-3</v>
      </c>
      <c r="X533">
        <f>LN('EDA &amp; Statistics'!G555/'EDA &amp; Statistics'!G554)</f>
        <v>3.0581033487317713E-3</v>
      </c>
      <c r="Y533">
        <f>LN('EDA &amp; Statistics'!H555/'EDA &amp; Statistics'!H554)</f>
        <v>-4.0829745261620276E-3</v>
      </c>
      <c r="Z533">
        <f>LN('EDA &amp; Statistics'!I555/'EDA &amp; Statistics'!I554)</f>
        <v>-2.1728922584703992E-3</v>
      </c>
      <c r="AA533">
        <f>LN('EDA &amp; Statistics'!J555/'EDA &amp; Statistics'!J554)</f>
        <v>-1.0742660196292561E-2</v>
      </c>
      <c r="AB533">
        <f>LN('EDA &amp; Statistics'!K555/'EDA &amp; Statistics'!K554)</f>
        <v>-6.100864854231028E-3</v>
      </c>
      <c r="AC533">
        <f>LN('EDA &amp; Statistics'!L555/'EDA &amp; Statistics'!L554)</f>
        <v>-4.6132758001702175E-4</v>
      </c>
      <c r="AD533">
        <f>LN('EDA &amp; Statistics'!M555/'EDA &amp; Statistics'!M554)</f>
        <v>-1.1056086032227262E-3</v>
      </c>
      <c r="AE533">
        <f>LN('EDA &amp; Statistics'!N555/'EDA &amp; Statistics'!N554)</f>
        <v>-2.0274166323937552E-3</v>
      </c>
      <c r="AF533">
        <f>LN('EDA &amp; Statistics'!O555/'EDA &amp; Statistics'!O554)</f>
        <v>-2.0439923391818247E-3</v>
      </c>
      <c r="AG533">
        <f>LN('EDA &amp; Statistics'!P555/'EDA &amp; Statistics'!P554)</f>
        <v>-3.0855195435517879E-3</v>
      </c>
    </row>
    <row r="534" spans="1:33" x14ac:dyDescent="0.3">
      <c r="A534" s="9">
        <v>39455</v>
      </c>
      <c r="B534">
        <f>'EDA &amp; Statistics'!B556/'EDA &amp; Statistics'!B555-1</f>
        <v>-8.1942587505393627E-3</v>
      </c>
      <c r="C534">
        <f>'EDA &amp; Statistics'!C556/'EDA &amp; Statistics'!C555-1</f>
        <v>-2.8291970040204006E-3</v>
      </c>
      <c r="D534">
        <f>'EDA &amp; Statistics'!D556/'EDA &amp; Statistics'!D555-1</f>
        <v>-2.1326807228271294E-3</v>
      </c>
      <c r="E534">
        <f>'EDA &amp; Statistics'!E556/'EDA &amp; Statistics'!E555-1</f>
        <v>-2.9082065957183323E-3</v>
      </c>
      <c r="F534">
        <f>'EDA &amp; Statistics'!F556/'EDA &amp; Statistics'!F555-1</f>
        <v>-1.0741383921707426E-3</v>
      </c>
      <c r="G534">
        <f>'EDA &amp; Statistics'!G556/'EDA &amp; Statistics'!G555-1</f>
        <v>7.633034287284346E-4</v>
      </c>
      <c r="H534">
        <f>'EDA &amp; Statistics'!H556/'EDA &amp; Statistics'!H555-1</f>
        <v>7.5007962188586852E-3</v>
      </c>
      <c r="I534">
        <f>'EDA &amp; Statistics'!I556/'EDA &amp; Statistics'!I555-1</f>
        <v>9.9440849890384264E-3</v>
      </c>
      <c r="J534">
        <f>'EDA &amp; Statistics'!J556/'EDA &amp; Statistics'!J555-1</f>
        <v>7.028970247585864E-3</v>
      </c>
      <c r="K534">
        <f>'EDA &amp; Statistics'!K556/'EDA &amp; Statistics'!K555-1</f>
        <v>2.1598079359022027E-3</v>
      </c>
      <c r="L534">
        <f>'EDA &amp; Statistics'!L556/'EDA &amp; Statistics'!L555-1</f>
        <v>8.0756452512069643E-3</v>
      </c>
      <c r="M534">
        <f>'EDA &amp; Statistics'!M556/'EDA &amp; Statistics'!M555-1</f>
        <v>9.5133233260826788E-3</v>
      </c>
      <c r="N534">
        <f>'EDA &amp; Statistics'!N556/'EDA &amp; Statistics'!N555-1</f>
        <v>9.1324359988216308E-3</v>
      </c>
      <c r="O534">
        <f>'EDA &amp; Statistics'!O556/'EDA &amp; Statistics'!O555-1</f>
        <v>7.1611919417200465E-3</v>
      </c>
      <c r="P534">
        <f>'EDA &amp; Statistics'!P556/'EDA &amp; Statistics'!P555-1</f>
        <v>-5.0200292684801084E-3</v>
      </c>
      <c r="R534" s="9">
        <v>39455</v>
      </c>
      <c r="S534">
        <f>LN('EDA &amp; Statistics'!B556/'EDA &amp; Statistics'!B555)</f>
        <v>-8.2280162269185719E-3</v>
      </c>
      <c r="T534">
        <f>LN('EDA &amp; Statistics'!C556/'EDA &amp; Statistics'!C555)</f>
        <v>-2.8332067465509894E-3</v>
      </c>
      <c r="U534">
        <f>LN('EDA &amp; Statistics'!D556/'EDA &amp; Statistics'!D555)</f>
        <v>-2.1349581249170326E-3</v>
      </c>
      <c r="V534">
        <f>LN('EDA &amp; Statistics'!E556/'EDA &amp; Statistics'!E555)</f>
        <v>-2.9124436453243866E-3</v>
      </c>
      <c r="W534">
        <f>LN('EDA &amp; Statistics'!F556/'EDA &amp; Statistics'!F555)</f>
        <v>-1.0747156922506552E-3</v>
      </c>
      <c r="X534">
        <f>LN('EDA &amp; Statistics'!G556/'EDA &amp; Statistics'!G555)</f>
        <v>7.6301226082316643E-4</v>
      </c>
      <c r="Y534">
        <f>LN('EDA &amp; Statistics'!H556/'EDA &amp; Statistics'!H555)</f>
        <v>7.4728051300598664E-3</v>
      </c>
      <c r="Z534">
        <f>LN('EDA &amp; Statistics'!I556/'EDA &amp; Statistics'!I555)</f>
        <v>9.8949679236777256E-3</v>
      </c>
      <c r="AA534">
        <f>LN('EDA &amp; Statistics'!J556/'EDA &amp; Statistics'!J555)</f>
        <v>7.004382188136541E-3</v>
      </c>
      <c r="AB534">
        <f>LN('EDA &amp; Statistics'!K556/'EDA &amp; Statistics'!K555)</f>
        <v>2.157478903647557E-3</v>
      </c>
      <c r="AC534">
        <f>LN('EDA &amp; Statistics'!L556/'EDA &amp; Statistics'!L555)</f>
        <v>8.0432117255202322E-3</v>
      </c>
      <c r="AD534">
        <f>LN('EDA &amp; Statistics'!M556/'EDA &amp; Statistics'!M555)</f>
        <v>9.4683566292625004E-3</v>
      </c>
      <c r="AE534">
        <f>LN('EDA &amp; Statistics'!N556/'EDA &amp; Statistics'!N555)</f>
        <v>9.0909874647900485E-3</v>
      </c>
      <c r="AF534">
        <f>LN('EDA &amp; Statistics'!O556/'EDA &amp; Statistics'!O555)</f>
        <v>7.1356723679876742E-3</v>
      </c>
      <c r="AG534">
        <f>LN('EDA &amp; Statistics'!P556/'EDA &amp; Statistics'!P555)</f>
        <v>-5.0326719442242629E-3</v>
      </c>
    </row>
    <row r="535" spans="1:33" x14ac:dyDescent="0.3">
      <c r="A535" s="9">
        <v>39456</v>
      </c>
      <c r="B535">
        <f>'EDA &amp; Statistics'!B557/'EDA &amp; Statistics'!B556-1</f>
        <v>-2.0414039503008574E-2</v>
      </c>
      <c r="C535">
        <f>'EDA &amp; Statistics'!C557/'EDA &amp; Statistics'!C556-1</f>
        <v>-1.3025574742808299E-2</v>
      </c>
      <c r="D535">
        <f>'EDA &amp; Statistics'!D557/'EDA &amp; Statistics'!D556-1</f>
        <v>-8.3239995189791083E-3</v>
      </c>
      <c r="E535">
        <f>'EDA &amp; Statistics'!E557/'EDA &amp; Statistics'!E556-1</f>
        <v>-1.4122272780968115E-2</v>
      </c>
      <c r="F535">
        <f>'EDA &amp; Statistics'!F557/'EDA &amp; Statistics'!F556-1</f>
        <v>-8.6021421575619428E-3</v>
      </c>
      <c r="G535">
        <f>'EDA &amp; Statistics'!G557/'EDA &amp; Statistics'!G556-1</f>
        <v>-3.0511031960748225E-3</v>
      </c>
      <c r="H535">
        <f>'EDA &amp; Statistics'!H557/'EDA &amp; Statistics'!H556-1</f>
        <v>-2.5380646768706105E-2</v>
      </c>
      <c r="I535">
        <f>'EDA &amp; Statistics'!I557/'EDA &amp; Statistics'!I556-1</f>
        <v>-2.1538440997783903E-2</v>
      </c>
      <c r="J535">
        <f>'EDA &amp; Statistics'!J557/'EDA &amp; Statistics'!J556-1</f>
        <v>0</v>
      </c>
      <c r="K535">
        <f>'EDA &amp; Statistics'!K557/'EDA &amp; Statistics'!K556-1</f>
        <v>-1.4368144866416799E-3</v>
      </c>
      <c r="L535">
        <f>'EDA &amp; Statistics'!L557/'EDA &amp; Statistics'!L556-1</f>
        <v>-1.4877559589092759E-2</v>
      </c>
      <c r="M535">
        <f>'EDA &amp; Statistics'!M557/'EDA &amp; Statistics'!M556-1</f>
        <v>-1.1834401766899427E-2</v>
      </c>
      <c r="N535">
        <f>'EDA &amp; Statistics'!N557/'EDA &amp; Statistics'!N556-1</f>
        <v>-1.1060800407514781E-2</v>
      </c>
      <c r="O535">
        <f>'EDA &amp; Statistics'!O557/'EDA &amp; Statistics'!O556-1</f>
        <v>-1.0157478797093611E-2</v>
      </c>
      <c r="P535">
        <f>'EDA &amp; Statistics'!P557/'EDA &amp; Statistics'!P556-1</f>
        <v>3.1058022901020443E-3</v>
      </c>
      <c r="R535" s="9">
        <v>39456</v>
      </c>
      <c r="S535">
        <f>LN('EDA &amp; Statistics'!B557/'EDA &amp; Statistics'!B556)</f>
        <v>-2.0625285880048964E-2</v>
      </c>
      <c r="T535">
        <f>LN('EDA &amp; Statistics'!C557/'EDA &amp; Statistics'!C556)</f>
        <v>-1.311115147789072E-2</v>
      </c>
      <c r="U535">
        <f>LN('EDA &amp; Statistics'!D557/'EDA &amp; Statistics'!D556)</f>
        <v>-8.3588374650425869E-3</v>
      </c>
      <c r="V535">
        <f>LN('EDA &amp; Statistics'!E557/'EDA &amp; Statistics'!E556)</f>
        <v>-1.4222940974888888E-2</v>
      </c>
      <c r="W535">
        <f>LN('EDA &amp; Statistics'!F557/'EDA &amp; Statistics'!F556)</f>
        <v>-8.6393541379232372E-3</v>
      </c>
      <c r="X535">
        <f>LN('EDA &amp; Statistics'!G557/'EDA &amp; Statistics'!G556)</f>
        <v>-3.0557673009576937E-3</v>
      </c>
      <c r="Y535">
        <f>LN('EDA &amp; Statistics'!H557/'EDA &amp; Statistics'!H556)</f>
        <v>-2.57082911551836E-2</v>
      </c>
      <c r="Z535">
        <f>LN('EDA &amp; Statistics'!I557/'EDA &amp; Statistics'!I556)</f>
        <v>-2.1773778556729954E-2</v>
      </c>
      <c r="AA535">
        <f>LN('EDA &amp; Statistics'!J557/'EDA &amp; Statistics'!J556)</f>
        <v>0</v>
      </c>
      <c r="AB535">
        <f>LN('EDA &amp; Statistics'!K557/'EDA &amp; Statistics'!K556)</f>
        <v>-1.4378476943800128E-3</v>
      </c>
      <c r="AC535">
        <f>LN('EDA &amp; Statistics'!L557/'EDA &amp; Statistics'!L556)</f>
        <v>-1.4989340549580092E-2</v>
      </c>
      <c r="AD535">
        <f>LN('EDA &amp; Statistics'!M557/'EDA &amp; Statistics'!M556)</f>
        <v>-1.1904985731507476E-2</v>
      </c>
      <c r="AE535">
        <f>LN('EDA &amp; Statistics'!N557/'EDA &amp; Statistics'!N556)</f>
        <v>-1.1122425899863854E-2</v>
      </c>
      <c r="AF535">
        <f>LN('EDA &amp; Statistics'!O557/'EDA &amp; Statistics'!O556)</f>
        <v>-1.0209417998408646E-2</v>
      </c>
      <c r="AG535">
        <f>LN('EDA &amp; Statistics'!P557/'EDA &amp; Statistics'!P556)</f>
        <v>3.1009892491634956E-3</v>
      </c>
    </row>
    <row r="536" spans="1:33" x14ac:dyDescent="0.3">
      <c r="A536" s="9">
        <v>39457</v>
      </c>
      <c r="B536">
        <f>'EDA &amp; Statistics'!B558/'EDA &amp; Statistics'!B557-1</f>
        <v>-1.681050902081771E-2</v>
      </c>
      <c r="C536">
        <f>'EDA &amp; Statistics'!C558/'EDA &amp; Statistics'!C557-1</f>
        <v>1.0845444195658693E-2</v>
      </c>
      <c r="D536">
        <f>'EDA &amp; Statistics'!D558/'EDA &amp; Statistics'!D557-1</f>
        <v>2.0757669149003677E-2</v>
      </c>
      <c r="E536">
        <f>'EDA &amp; Statistics'!E558/'EDA &amp; Statistics'!E557-1</f>
        <v>-4.520493866699693E-2</v>
      </c>
      <c r="F536">
        <f>'EDA &amp; Statistics'!F558/'EDA &amp; Statistics'!F557-1</f>
        <v>-3.0368837151426575E-2</v>
      </c>
      <c r="G536">
        <f>'EDA &amp; Statistics'!G558/'EDA &amp; Statistics'!G557-1</f>
        <v>-1.5302204585692314E-2</v>
      </c>
      <c r="H536">
        <f>'EDA &amp; Statistics'!H558/'EDA &amp; Statistics'!H557-1</f>
        <v>1.7360679943270174E-3</v>
      </c>
      <c r="I536">
        <f>'EDA &amp; Statistics'!I558/'EDA &amp; Statistics'!I557-1</f>
        <v>7.2327048504758906E-3</v>
      </c>
      <c r="J536">
        <f>'EDA &amp; Statistics'!J558/'EDA &amp; Statistics'!J557-1</f>
        <v>-2.0429476192205254E-3</v>
      </c>
      <c r="K536">
        <f>'EDA &amp; Statistics'!K558/'EDA &amp; Statistics'!K557-1</f>
        <v>-2.3380801616114111E-3</v>
      </c>
      <c r="L536">
        <f>'EDA &amp; Statistics'!L558/'EDA &amp; Statistics'!L557-1</f>
        <v>4.1821854785799584E-3</v>
      </c>
      <c r="M536">
        <f>'EDA &amp; Statistics'!M558/'EDA &amp; Statistics'!M557-1</f>
        <v>4.4355692403748037E-3</v>
      </c>
      <c r="N536">
        <f>'EDA &amp; Statistics'!N558/'EDA &amp; Statistics'!N557-1</f>
        <v>0</v>
      </c>
      <c r="O536">
        <f>'EDA &amp; Statistics'!O558/'EDA &amp; Statistics'!O557-1</f>
        <v>1.5392861466301255E-3</v>
      </c>
      <c r="P536">
        <f>'EDA &amp; Statistics'!P558/'EDA &amp; Statistics'!P557-1</f>
        <v>5.7949716356200387E-3</v>
      </c>
      <c r="R536" s="9">
        <v>39457</v>
      </c>
      <c r="S536">
        <f>LN('EDA &amp; Statistics'!B558/'EDA &amp; Statistics'!B557)</f>
        <v>-1.6953409376550203E-2</v>
      </c>
      <c r="T536">
        <f>LN('EDA &amp; Statistics'!C558/'EDA &amp; Statistics'!C557)</f>
        <v>1.0787054163614258E-2</v>
      </c>
      <c r="U536">
        <f>LN('EDA &amp; Statistics'!D558/'EDA &amp; Statistics'!D557)</f>
        <v>2.0545164438408939E-2</v>
      </c>
      <c r="V536">
        <f>LN('EDA &amp; Statistics'!E558/'EDA &amp; Statistics'!E557)</f>
        <v>-4.6258556993131805E-2</v>
      </c>
      <c r="W536">
        <f>LN('EDA &amp; Statistics'!F558/'EDA &amp; Statistics'!F557)</f>
        <v>-3.0839524281981116E-2</v>
      </c>
      <c r="X536">
        <f>LN('EDA &amp; Statistics'!G558/'EDA &amp; Statistics'!G557)</f>
        <v>-1.5420491570830318E-2</v>
      </c>
      <c r="Y536">
        <f>LN('EDA &amp; Statistics'!H558/'EDA &amp; Statistics'!H557)</f>
        <v>1.7345627701490977E-3</v>
      </c>
      <c r="Z536">
        <f>LN('EDA &amp; Statistics'!I558/'EDA &amp; Statistics'!I557)</f>
        <v>7.2066742796790938E-3</v>
      </c>
      <c r="AA536">
        <f>LN('EDA &amp; Statistics'!J558/'EDA &amp; Statistics'!J557)</f>
        <v>-2.0450372832424464E-3</v>
      </c>
      <c r="AB536">
        <f>LN('EDA &amp; Statistics'!K558/'EDA &amp; Statistics'!K557)</f>
        <v>-2.3408177389818087E-3</v>
      </c>
      <c r="AC536">
        <f>LN('EDA &amp; Statistics'!L558/'EDA &amp; Statistics'!L557)</f>
        <v>4.1734644477482595E-3</v>
      </c>
      <c r="AD536">
        <f>LN('EDA &amp; Statistics'!M558/'EDA &amp; Statistics'!M557)</f>
        <v>4.4257610955734843E-3</v>
      </c>
      <c r="AE536">
        <f>LN('EDA &amp; Statistics'!N558/'EDA &amp; Statistics'!N557)</f>
        <v>0</v>
      </c>
      <c r="AF536">
        <f>LN('EDA &amp; Statistics'!O558/'EDA &amp; Statistics'!O557)</f>
        <v>1.5381026600368749E-3</v>
      </c>
      <c r="AG536">
        <f>LN('EDA &amp; Statistics'!P558/'EDA &amp; Statistics'!P557)</f>
        <v>5.7782453751851525E-3</v>
      </c>
    </row>
    <row r="537" spans="1:33" x14ac:dyDescent="0.3">
      <c r="A537" s="9">
        <v>39458</v>
      </c>
      <c r="B537">
        <f>'EDA &amp; Statistics'!B559/'EDA &amp; Statistics'!B558-1</f>
        <v>-4.5527924009472698E-2</v>
      </c>
      <c r="C537">
        <f>'EDA &amp; Statistics'!C559/'EDA &amp; Statistics'!C558-1</f>
        <v>-2.9601873028177295E-2</v>
      </c>
      <c r="D537">
        <f>'EDA &amp; Statistics'!D559/'EDA &amp; Statistics'!D558-1</f>
        <v>-1.9113228032451857E-2</v>
      </c>
      <c r="E537">
        <f>'EDA &amp; Statistics'!E559/'EDA &amp; Statistics'!E558-1</f>
        <v>-4.6301306534495712E-2</v>
      </c>
      <c r="F537">
        <f>'EDA &amp; Statistics'!F559/'EDA &amp; Statistics'!F558-1</f>
        <v>-2.6845613241949895E-2</v>
      </c>
      <c r="G537">
        <f>'EDA &amp; Statistics'!G559/'EDA &amp; Statistics'!G558-1</f>
        <v>-6.9930189112803465E-3</v>
      </c>
      <c r="H537">
        <f>'EDA &amp; Statistics'!H559/'EDA &amp; Statistics'!H558-1</f>
        <v>-5.8925337961436286E-3</v>
      </c>
      <c r="I537">
        <f>'EDA &amp; Statistics'!I559/'EDA &amp; Statistics'!I558-1</f>
        <v>3.7464393529544893E-3</v>
      </c>
      <c r="J537">
        <f>'EDA &amp; Statistics'!J559/'EDA &amp; Statistics'!J558-1</f>
        <v>-1.0234998240696846E-3</v>
      </c>
      <c r="K537">
        <f>'EDA &amp; Statistics'!K559/'EDA &amp; Statistics'!K558-1</f>
        <v>4.1463770898653163E-3</v>
      </c>
      <c r="L537">
        <f>'EDA &amp; Statistics'!L559/'EDA &amp; Statistics'!L558-1</f>
        <v>-7.1726370054537858E-3</v>
      </c>
      <c r="M537">
        <f>'EDA &amp; Statistics'!M559/'EDA &amp; Statistics'!M558-1</f>
        <v>-3.0911767644581367E-3</v>
      </c>
      <c r="N537">
        <f>'EDA &amp; Statistics'!N559/'EDA &amp; Statistics'!N558-1</f>
        <v>-1.0168000857191384E-3</v>
      </c>
      <c r="O537">
        <f>'EDA &amp; Statistics'!O559/'EDA &amp; Statistics'!O558-1</f>
        <v>4.6106634465827856E-3</v>
      </c>
      <c r="P537">
        <f>'EDA &amp; Statistics'!P559/'EDA &amp; Statistics'!P558-1</f>
        <v>-5.6949496750267059E-3</v>
      </c>
      <c r="R537" s="9">
        <v>39458</v>
      </c>
      <c r="S537">
        <f>LN('EDA &amp; Statistics'!B559/'EDA &amp; Statistics'!B558)</f>
        <v>-4.6596891361584354E-2</v>
      </c>
      <c r="T537">
        <f>LN('EDA &amp; Statistics'!C559/'EDA &amp; Statistics'!C558)</f>
        <v>-3.0048851515100592E-2</v>
      </c>
      <c r="U537">
        <f>LN('EDA &amp; Statistics'!D559/'EDA &amp; Statistics'!D558)</f>
        <v>-1.9298247110354896E-2</v>
      </c>
      <c r="V537">
        <f>LN('EDA &amp; Statistics'!E559/'EDA &amp; Statistics'!E558)</f>
        <v>-4.7407492362029346E-2</v>
      </c>
      <c r="W537">
        <f>LN('EDA &amp; Statistics'!F559/'EDA &amp; Statistics'!F558)</f>
        <v>-2.7212538511440461E-2</v>
      </c>
      <c r="X537">
        <f>LN('EDA &amp; Statistics'!G559/'EDA &amp; Statistics'!G558)</f>
        <v>-7.0175846608514772E-3</v>
      </c>
      <c r="Y537">
        <f>LN('EDA &amp; Statistics'!H559/'EDA &amp; Statistics'!H558)</f>
        <v>-5.9099632763412067E-3</v>
      </c>
      <c r="Z537">
        <f>LN('EDA &amp; Statistics'!I559/'EDA &amp; Statistics'!I558)</f>
        <v>3.7394389280389134E-3</v>
      </c>
      <c r="AA537">
        <f>LN('EDA &amp; Statistics'!J559/'EDA &amp; Statistics'!J558)</f>
        <v>-1.024023957678911E-3</v>
      </c>
      <c r="AB537">
        <f>LN('EDA &amp; Statistics'!K559/'EDA &amp; Statistics'!K558)</f>
        <v>4.1378045568461041E-3</v>
      </c>
      <c r="AC537">
        <f>LN('EDA &amp; Statistics'!L559/'EDA &amp; Statistics'!L558)</f>
        <v>-7.1984840346571858E-3</v>
      </c>
      <c r="AD537">
        <f>LN('EDA &amp; Statistics'!M559/'EDA &amp; Statistics'!M558)</f>
        <v>-3.0959643200187299E-3</v>
      </c>
      <c r="AE537">
        <f>LN('EDA &amp; Statistics'!N559/'EDA &amp; Statistics'!N558)</f>
        <v>-1.0173173776109859E-3</v>
      </c>
      <c r="AF537">
        <f>LN('EDA &amp; Statistics'!O559/'EDA &amp; Statistics'!O558)</f>
        <v>4.6000668968064632E-3</v>
      </c>
      <c r="AG537">
        <f>LN('EDA &amp; Statistics'!P559/'EDA &amp; Statistics'!P558)</f>
        <v>-5.7112277321572898E-3</v>
      </c>
    </row>
    <row r="538" spans="1:33" x14ac:dyDescent="0.3">
      <c r="A538" s="9">
        <v>39461</v>
      </c>
      <c r="B538">
        <f>'EDA &amp; Statistics'!B560/'EDA &amp; Statistics'!B559-1</f>
        <v>-2.5543520827525312E-2</v>
      </c>
      <c r="C538">
        <f>'EDA &amp; Statistics'!C560/'EDA &amp; Statistics'!C559-1</f>
        <v>-9.7242513015043386E-3</v>
      </c>
      <c r="D538">
        <f>'EDA &amp; Statistics'!D560/'EDA &amp; Statistics'!D559-1</f>
        <v>-7.3637229925517245E-3</v>
      </c>
      <c r="E538">
        <f>'EDA &amp; Statistics'!E560/'EDA &amp; Statistics'!E559-1</f>
        <v>0</v>
      </c>
      <c r="F538">
        <f>'EDA &amp; Statistics'!F560/'EDA &amp; Statistics'!F559-1</f>
        <v>0</v>
      </c>
      <c r="G538">
        <f>'EDA &amp; Statistics'!G560/'EDA &amp; Statistics'!G559-1</f>
        <v>0</v>
      </c>
      <c r="H538">
        <f>'EDA &amp; Statistics'!H560/'EDA &amp; Statistics'!H559-1</f>
        <v>-2.0920481918095701E-2</v>
      </c>
      <c r="I538">
        <f>'EDA &amp; Statistics'!I560/'EDA &amp; Statistics'!I559-1</f>
        <v>-1.2441668093593816E-2</v>
      </c>
      <c r="J538">
        <f>'EDA &amp; Statistics'!J560/'EDA &amp; Statistics'!J559-1</f>
        <v>-9.9044026204415658E-3</v>
      </c>
      <c r="K538">
        <f>'EDA &amp; Statistics'!K560/'EDA &amp; Statistics'!K559-1</f>
        <v>-7.5404304827592084E-3</v>
      </c>
      <c r="L538">
        <f>'EDA &amp; Statistics'!L560/'EDA &amp; Statistics'!L559-1</f>
        <v>-1.281748537790095E-2</v>
      </c>
      <c r="M538">
        <f>'EDA &amp; Statistics'!M560/'EDA &amp; Statistics'!M559-1</f>
        <v>-9.5237531975285172E-3</v>
      </c>
      <c r="N538">
        <f>'EDA &amp; Statistics'!N560/'EDA &amp; Statistics'!N559-1</f>
        <v>-7.6335685212339799E-3</v>
      </c>
      <c r="O538">
        <f>'EDA &amp; Statistics'!O560/'EDA &amp; Statistics'!O559-1</f>
        <v>-2.0398222479518502E-3</v>
      </c>
      <c r="P538">
        <f>'EDA &amp; Statistics'!P560/'EDA &amp; Statistics'!P559-1</f>
        <v>-1.7878145069830653E-3</v>
      </c>
      <c r="R538" s="9">
        <v>39461</v>
      </c>
      <c r="S538">
        <f>LN('EDA &amp; Statistics'!B560/'EDA &amp; Statistics'!B559)</f>
        <v>-2.5875420680357034E-2</v>
      </c>
      <c r="T538">
        <f>LN('EDA &amp; Statistics'!C560/'EDA &amp; Statistics'!C559)</f>
        <v>-9.771840598020845E-3</v>
      </c>
      <c r="U538">
        <f>LN('EDA &amp; Statistics'!D560/'EDA &amp; Statistics'!D559)</f>
        <v>-7.3909690379964895E-3</v>
      </c>
      <c r="V538">
        <f>LN('EDA &amp; Statistics'!E560/'EDA &amp; Statistics'!E559)</f>
        <v>0</v>
      </c>
      <c r="W538">
        <f>LN('EDA &amp; Statistics'!F560/'EDA &amp; Statistics'!F559)</f>
        <v>0</v>
      </c>
      <c r="X538">
        <f>LN('EDA &amp; Statistics'!G560/'EDA &amp; Statistics'!G559)</f>
        <v>0</v>
      </c>
      <c r="Y538">
        <f>LN('EDA &amp; Statistics'!H560/'EDA &amp; Statistics'!H559)</f>
        <v>-2.1142415968787538E-2</v>
      </c>
      <c r="Z538">
        <f>LN('EDA &amp; Statistics'!I560/'EDA &amp; Statistics'!I559)</f>
        <v>-1.2519713666472412E-2</v>
      </c>
      <c r="AA538">
        <f>LN('EDA &amp; Statistics'!J560/'EDA &amp; Statistics'!J559)</f>
        <v>-9.953777505753764E-3</v>
      </c>
      <c r="AB538">
        <f>LN('EDA &amp; Statistics'!K560/'EDA &amp; Statistics'!K559)</f>
        <v>-7.5690032533051272E-3</v>
      </c>
      <c r="AC538">
        <f>LN('EDA &amp; Statistics'!L560/'EDA &amp; Statistics'!L559)</f>
        <v>-1.2900338080561999E-2</v>
      </c>
      <c r="AD538">
        <f>LN('EDA &amp; Statistics'!M560/'EDA &amp; Statistics'!M559)</f>
        <v>-9.5693941482724622E-3</v>
      </c>
      <c r="AE538">
        <f>LN('EDA &amp; Statistics'!N560/'EDA &amp; Statistics'!N559)</f>
        <v>-7.6628533323512462E-3</v>
      </c>
      <c r="AF538">
        <f>LN('EDA &amp; Statistics'!O560/'EDA &amp; Statistics'!O559)</f>
        <v>-2.0419055188370962E-3</v>
      </c>
      <c r="AG538">
        <f>LN('EDA &amp; Statistics'!P560/'EDA &amp; Statistics'!P559)</f>
        <v>-1.7894145546821405E-3</v>
      </c>
    </row>
    <row r="539" spans="1:33" x14ac:dyDescent="0.3">
      <c r="A539" s="9">
        <v>39462</v>
      </c>
      <c r="B539">
        <f>'EDA &amp; Statistics'!B561/'EDA &amp; Statistics'!B560-1</f>
        <v>-5.8663038330297734E-3</v>
      </c>
      <c r="C539">
        <f>'EDA &amp; Statistics'!C561/'EDA &amp; Statistics'!C560-1</f>
        <v>-2.3271436440826854E-2</v>
      </c>
      <c r="D539">
        <f>'EDA &amp; Statistics'!D561/'EDA &amp; Statistics'!D560-1</f>
        <v>-2.3738893073866896E-2</v>
      </c>
      <c r="E539">
        <f>'EDA &amp; Statistics'!E561/'EDA &amp; Statistics'!E560-1</f>
        <v>-5.370590898265748E-3</v>
      </c>
      <c r="F539">
        <f>'EDA &amp; Statistics'!F561/'EDA &amp; Statistics'!F560-1</f>
        <v>-2.2987936238868523E-3</v>
      </c>
      <c r="G539">
        <f>'EDA &amp; Statistics'!G561/'EDA &amp; Statistics'!G560-1</f>
        <v>7.8249053918488798E-4</v>
      </c>
      <c r="H539">
        <f>'EDA &amp; Statistics'!H561/'EDA &amp; Statistics'!H560-1</f>
        <v>-1.7806335175416854E-2</v>
      </c>
      <c r="I539">
        <f>'EDA &amp; Statistics'!I561/'EDA &amp; Statistics'!I560-1</f>
        <v>-6.9290822987155831E-3</v>
      </c>
      <c r="J539">
        <f>'EDA &amp; Statistics'!J561/'EDA &amp; Statistics'!J560-1</f>
        <v>-1.0348632936312274E-3</v>
      </c>
      <c r="K539">
        <f>'EDA &amp; Statistics'!K561/'EDA &amp; Statistics'!K560-1</f>
        <v>-1.0853393617696883E-3</v>
      </c>
      <c r="L539">
        <f>'EDA &amp; Statistics'!L561/'EDA &amp; Statistics'!L560-1</f>
        <v>-9.9150833632013491E-3</v>
      </c>
      <c r="M539">
        <f>'EDA &amp; Statistics'!M561/'EDA &amp; Statistics'!M560-1</f>
        <v>-7.6028441331117413E-3</v>
      </c>
      <c r="N539">
        <f>'EDA &amp; Statistics'!N561/'EDA &amp; Statistics'!N560-1</f>
        <v>5.1283225035048119E-4</v>
      </c>
      <c r="O539">
        <f>'EDA &amp; Statistics'!O561/'EDA &amp; Statistics'!O560-1</f>
        <v>-3.5768878853243979E-3</v>
      </c>
      <c r="P539">
        <f>'EDA &amp; Statistics'!P561/'EDA &amp; Statistics'!P560-1</f>
        <v>-2.4498151634033682E-4</v>
      </c>
      <c r="R539" s="9">
        <v>39462</v>
      </c>
      <c r="S539">
        <f>LN('EDA &amp; Statistics'!B561/'EDA &amp; Statistics'!B560)</f>
        <v>-5.8835781842187813E-3</v>
      </c>
      <c r="T539">
        <f>LN('EDA &amp; Statistics'!C561/'EDA &amp; Statistics'!C560)</f>
        <v>-2.3546491989429451E-2</v>
      </c>
      <c r="U539">
        <f>LN('EDA &amp; Statistics'!D561/'EDA &amp; Statistics'!D560)</f>
        <v>-2.4025200759917546E-2</v>
      </c>
      <c r="V539">
        <f>LN('EDA &amp; Statistics'!E561/'EDA &amp; Statistics'!E560)</f>
        <v>-5.3850643655373957E-3</v>
      </c>
      <c r="W539">
        <f>LN('EDA &amp; Statistics'!F561/'EDA &amp; Statistics'!F560)</f>
        <v>-2.3014399062319694E-3</v>
      </c>
      <c r="X539">
        <f>LN('EDA &amp; Statistics'!G561/'EDA &amp; Statistics'!G560)</f>
        <v>7.8218455307335188E-4</v>
      </c>
      <c r="Y539">
        <f>LN('EDA &amp; Statistics'!H561/'EDA &amp; Statistics'!H560)</f>
        <v>-1.7966775382946644E-2</v>
      </c>
      <c r="Z539">
        <f>LN('EDA &amp; Statistics'!I561/'EDA &amp; Statistics'!I560)</f>
        <v>-6.9531998624245851E-3</v>
      </c>
      <c r="AA539">
        <f>LN('EDA &amp; Statistics'!J561/'EDA &amp; Statistics'!J560)</f>
        <v>-1.035399134362648E-3</v>
      </c>
      <c r="AB539">
        <f>LN('EDA &amp; Statistics'!K561/'EDA &amp; Statistics'!K560)</f>
        <v>-1.0859287690446631E-3</v>
      </c>
      <c r="AC539">
        <f>LN('EDA &amp; Statistics'!L561/'EDA &amp; Statistics'!L560)</f>
        <v>-9.9645651513085871E-3</v>
      </c>
      <c r="AD539">
        <f>LN('EDA &amp; Statistics'!M561/'EDA &amp; Statistics'!M560)</f>
        <v>-7.6318930826564371E-3</v>
      </c>
      <c r="AE539">
        <f>LN('EDA &amp; Statistics'!N561/'EDA &amp; Statistics'!N560)</f>
        <v>5.1270079683246356E-4</v>
      </c>
      <c r="AF539">
        <f>LN('EDA &amp; Statistics'!O561/'EDA &amp; Statistics'!O560)</f>
        <v>-3.5833002442222494E-3</v>
      </c>
      <c r="AG539">
        <f>LN('EDA &amp; Statistics'!P561/'EDA &amp; Statistics'!P560)</f>
        <v>-2.4501152921384397E-4</v>
      </c>
    </row>
    <row r="540" spans="1:33" x14ac:dyDescent="0.3">
      <c r="A540" s="9">
        <v>39463</v>
      </c>
      <c r="B540">
        <f>'EDA &amp; Statistics'!B562/'EDA &amp; Statistics'!B561-1</f>
        <v>-1.2892185301736081E-3</v>
      </c>
      <c r="C540">
        <f>'EDA &amp; Statistics'!C562/'EDA &amp; Statistics'!C561-1</f>
        <v>5.0956757549422971E-3</v>
      </c>
      <c r="D540">
        <f>'EDA &amp; Statistics'!D562/'EDA &amp; Statistics'!D561-1</f>
        <v>9.3523409672247038E-3</v>
      </c>
      <c r="E540">
        <f>'EDA &amp; Statistics'!E562/'EDA &amp; Statistics'!E561-1</f>
        <v>-2.9530188775662491E-2</v>
      </c>
      <c r="F540">
        <f>'EDA &amp; Statistics'!F562/'EDA &amp; Statistics'!F561-1</f>
        <v>-2.6497752053476042E-2</v>
      </c>
      <c r="G540">
        <f>'EDA &amp; Statistics'!G562/'EDA &amp; Statistics'!G561-1</f>
        <v>-2.3455839845944682E-2</v>
      </c>
      <c r="H540">
        <f>'EDA &amp; Statistics'!H562/'EDA &amp; Statistics'!H561-1</f>
        <v>-2.5380687402802082E-2</v>
      </c>
      <c r="I540">
        <f>'EDA &amp; Statistics'!I562/'EDA &amp; Statistics'!I561-1</f>
        <v>-1.9981033889691191E-2</v>
      </c>
      <c r="J540">
        <f>'EDA &amp; Statistics'!J562/'EDA &amp; Statistics'!J561-1</f>
        <v>-1.0359090004992355E-2</v>
      </c>
      <c r="K540">
        <f>'EDA &amp; Statistics'!K562/'EDA &amp; Statistics'!K561-1</f>
        <v>-1.4849686285714592E-2</v>
      </c>
      <c r="L540">
        <f>'EDA &amp; Statistics'!L562/'EDA &amp; Statistics'!L561-1</f>
        <v>-2.0505476976461101E-2</v>
      </c>
      <c r="M540">
        <f>'EDA &amp; Statistics'!M562/'EDA &amp; Statistics'!M561-1</f>
        <v>-1.1041068269905252E-2</v>
      </c>
      <c r="N540">
        <f>'EDA &amp; Statistics'!N562/'EDA &amp; Statistics'!N561-1</f>
        <v>-5.1256938823773801E-4</v>
      </c>
      <c r="O540">
        <f>'EDA &amp; Statistics'!O562/'EDA &amp; Statistics'!O561-1</f>
        <v>-4.1025601900540609E-3</v>
      </c>
      <c r="P540">
        <f>'EDA &amp; Statistics'!P562/'EDA &amp; Statistics'!P561-1</f>
        <v>4.2751143576469364E-3</v>
      </c>
      <c r="R540" s="9">
        <v>39463</v>
      </c>
      <c r="S540">
        <f>LN('EDA &amp; Statistics'!B562/'EDA &amp; Statistics'!B561)</f>
        <v>-1.2900502873375674E-3</v>
      </c>
      <c r="T540">
        <f>LN('EDA &amp; Statistics'!C562/'EDA &amp; Statistics'!C561)</f>
        <v>5.0827367359913547E-3</v>
      </c>
      <c r="U540">
        <f>LN('EDA &amp; Statistics'!D562/'EDA &amp; Statistics'!D561)</f>
        <v>9.3088785995487019E-3</v>
      </c>
      <c r="V540">
        <f>LN('EDA &amp; Statistics'!E562/'EDA &amp; Statistics'!E561)</f>
        <v>-2.9974983271788765E-2</v>
      </c>
      <c r="W540">
        <f>LN('EDA &amp; Statistics'!F562/'EDA &amp; Statistics'!F561)</f>
        <v>-2.6855145033849236E-2</v>
      </c>
      <c r="X540">
        <f>LN('EDA &amp; Statistics'!G562/'EDA &amp; Statistics'!G561)</f>
        <v>-2.3735306795909846E-2</v>
      </c>
      <c r="Y540">
        <f>LN('EDA &amp; Statistics'!H562/'EDA &amp; Statistics'!H561)</f>
        <v>-2.5708332847457296E-2</v>
      </c>
      <c r="Z540">
        <f>LN('EDA &amp; Statistics'!I562/'EDA &amp; Statistics'!I561)</f>
        <v>-2.01833543310052E-2</v>
      </c>
      <c r="AA540">
        <f>LN('EDA &amp; Statistics'!J562/'EDA &amp; Statistics'!J561)</f>
        <v>-1.0413118828047694E-2</v>
      </c>
      <c r="AB540">
        <f>LN('EDA &amp; Statistics'!K562/'EDA &amp; Statistics'!K561)</f>
        <v>-1.496104669704453E-2</v>
      </c>
      <c r="AC540">
        <f>LN('EDA &amp; Statistics'!L562/'EDA &amp; Statistics'!L561)</f>
        <v>-2.0718633217524967E-2</v>
      </c>
      <c r="AD540">
        <f>LN('EDA &amp; Statistics'!M562/'EDA &amp; Statistics'!M561)</f>
        <v>-1.1102473267018208E-2</v>
      </c>
      <c r="AE540">
        <f>LN('EDA &amp; Statistics'!N562/'EDA &amp; Statistics'!N561)</f>
        <v>-5.1270079683255116E-4</v>
      </c>
      <c r="AF540">
        <f>LN('EDA &amp; Statistics'!O562/'EDA &amp; Statistics'!O561)</f>
        <v>-4.1109987778947853E-3</v>
      </c>
      <c r="AG540">
        <f>LN('EDA &amp; Statistics'!P562/'EDA &amp; Statistics'!P561)</f>
        <v>4.2660020178931363E-3</v>
      </c>
    </row>
    <row r="541" spans="1:33" x14ac:dyDescent="0.3">
      <c r="A541" s="9">
        <v>39464</v>
      </c>
      <c r="B541">
        <f>'EDA &amp; Statistics'!B563/'EDA &amp; Statistics'!B562-1</f>
        <v>-2.3137527275223335E-2</v>
      </c>
      <c r="C541">
        <f>'EDA &amp; Statistics'!C563/'EDA &amp; Statistics'!C562-1</f>
        <v>-2.1512752519353917E-2</v>
      </c>
      <c r="D541">
        <f>'EDA &amp; Statistics'!D563/'EDA &amp; Statistics'!D562-1</f>
        <v>-1.5867510621694225E-2</v>
      </c>
      <c r="E541">
        <f>'EDA &amp; Statistics'!E563/'EDA &amp; Statistics'!E562-1</f>
        <v>1.4026998634405263E-2</v>
      </c>
      <c r="F541">
        <f>'EDA &amp; Statistics'!F563/'EDA &amp; Statistics'!F562-1</f>
        <v>1.3017824004084577E-2</v>
      </c>
      <c r="G541">
        <f>'EDA &amp; Statistics'!G563/'EDA &amp; Statistics'!G562-1</f>
        <v>1.2009653719246005E-2</v>
      </c>
      <c r="H541">
        <f>'EDA &amp; Statistics'!H563/'EDA &amp; Statistics'!H562-1</f>
        <v>0</v>
      </c>
      <c r="I541">
        <f>'EDA &amp; Statistics'!I563/'EDA &amp; Statistics'!I562-1</f>
        <v>7.4433665198117005E-3</v>
      </c>
      <c r="J541">
        <f>'EDA &amp; Statistics'!J563/'EDA &amp; Statistics'!J562-1</f>
        <v>1.0467790232111529E-3</v>
      </c>
      <c r="K541">
        <f>'EDA &amp; Statistics'!K563/'EDA &amp; Statistics'!K562-1</f>
        <v>2.9411735831661456E-3</v>
      </c>
      <c r="L541">
        <f>'EDA &amp; Statistics'!L563/'EDA &amp; Statistics'!L562-1</f>
        <v>-5.1119545913570485E-3</v>
      </c>
      <c r="M541">
        <f>'EDA &amp; Statistics'!M563/'EDA &amp; Statistics'!M562-1</f>
        <v>-6.8347746729824355E-4</v>
      </c>
      <c r="N541">
        <f>'EDA &amp; Statistics'!N563/'EDA &amp; Statistics'!N562-1</f>
        <v>9.2307848808093063E-3</v>
      </c>
      <c r="O541">
        <f>'EDA &amp; Statistics'!O563/'EDA &amp; Statistics'!O562-1</f>
        <v>8.7538658921770818E-3</v>
      </c>
      <c r="P541">
        <f>'EDA &amp; Statistics'!P563/'EDA &amp; Statistics'!P562-1</f>
        <v>8.0703380448494677E-3</v>
      </c>
      <c r="R541" s="9">
        <v>39464</v>
      </c>
      <c r="S541">
        <f>LN('EDA &amp; Statistics'!B563/'EDA &amp; Statistics'!B562)</f>
        <v>-2.3409401714826267E-2</v>
      </c>
      <c r="T541">
        <f>LN('EDA &amp; Statistics'!C563/'EDA &amp; Statistics'!C562)</f>
        <v>-2.1747524953828985E-2</v>
      </c>
      <c r="U541">
        <f>LN('EDA &amp; Statistics'!D563/'EDA &amp; Statistics'!D562)</f>
        <v>-1.5994747316389946E-2</v>
      </c>
      <c r="V541">
        <f>LN('EDA &amp; Statistics'!E563/'EDA &amp; Statistics'!E562)</f>
        <v>1.3929530686723717E-2</v>
      </c>
      <c r="W541">
        <f>LN('EDA &amp; Statistics'!F563/'EDA &amp; Statistics'!F562)</f>
        <v>1.2933820377382827E-2</v>
      </c>
      <c r="X541">
        <f>LN('EDA &amp; Statistics'!G563/'EDA &amp; Statistics'!G562)</f>
        <v>1.1938110068042266E-2</v>
      </c>
      <c r="Y541">
        <f>LN('EDA &amp; Statistics'!H563/'EDA &amp; Statistics'!H562)</f>
        <v>0</v>
      </c>
      <c r="Z541">
        <f>LN('EDA &amp; Statistics'!I563/'EDA &amp; Statistics'!I562)</f>
        <v>7.4158013677476852E-3</v>
      </c>
      <c r="AA541">
        <f>LN('EDA &amp; Statistics'!J563/'EDA &amp; Statistics'!J562)</f>
        <v>1.0462315320842769E-3</v>
      </c>
      <c r="AB541">
        <f>LN('EDA &amp; Statistics'!K563/'EDA &amp; Statistics'!K562)</f>
        <v>2.9368567943551358E-3</v>
      </c>
      <c r="AC541">
        <f>LN('EDA &amp; Statistics'!L563/'EDA &amp; Statistics'!L562)</f>
        <v>-5.1250653313200008E-3</v>
      </c>
      <c r="AD541">
        <f>LN('EDA &amp; Statistics'!M563/'EDA &amp; Statistics'!M562)</f>
        <v>-6.8371114450386551E-4</v>
      </c>
      <c r="AE541">
        <f>LN('EDA &amp; Statistics'!N563/'EDA &amp; Statistics'!N562)</f>
        <v>9.1884415613055909E-3</v>
      </c>
      <c r="AF541">
        <f>LN('EDA &amp; Statistics'!O563/'EDA &amp; Statistics'!O562)</f>
        <v>8.7157729537135527E-3</v>
      </c>
      <c r="AG541">
        <f>LN('EDA &amp; Statistics'!P563/'EDA &amp; Statistics'!P562)</f>
        <v>8.0379470210777161E-3</v>
      </c>
    </row>
    <row r="542" spans="1:33" x14ac:dyDescent="0.3">
      <c r="A542" s="9">
        <v>39465</v>
      </c>
      <c r="B542">
        <f>'EDA &amp; Statistics'!B564/'EDA &amp; Statistics'!B563-1</f>
        <v>-2.2061076106695721E-2</v>
      </c>
      <c r="C542">
        <f>'EDA &amp; Statistics'!C564/'EDA &amp; Statistics'!C563-1</f>
        <v>-9.5361424680761031E-3</v>
      </c>
      <c r="D542">
        <f>'EDA &amp; Statistics'!D564/'EDA &amp; Statistics'!D563-1</f>
        <v>3.1620415836584037E-3</v>
      </c>
      <c r="E542">
        <f>'EDA &amp; Statistics'!E564/'EDA &amp; Statistics'!E563-1</f>
        <v>-1.5077622165300397E-3</v>
      </c>
      <c r="F542">
        <f>'EDA &amp; Statistics'!F564/'EDA &amp; Statistics'!F563-1</f>
        <v>-2.336501960658488E-3</v>
      </c>
      <c r="G542">
        <f>'EDA &amp; Statistics'!G564/'EDA &amp; Statistics'!G563-1</f>
        <v>-3.1645538581142052E-3</v>
      </c>
      <c r="H542">
        <f>'EDA &amp; Statistics'!H564/'EDA &amp; Statistics'!H563-1</f>
        <v>7.4408239845547008E-4</v>
      </c>
      <c r="I542">
        <f>'EDA &amp; Statistics'!I564/'EDA &amp; Statistics'!I563-1</f>
        <v>1.6062044894686878E-3</v>
      </c>
      <c r="J542">
        <f>'EDA &amp; Statistics'!J564/'EDA &amp; Statistics'!J563-1</f>
        <v>3.4856147423090178E-4</v>
      </c>
      <c r="K542">
        <f>'EDA &amp; Statistics'!K564/'EDA &amp; Statistics'!K563-1</f>
        <v>1.4662392658331136E-3</v>
      </c>
      <c r="L542">
        <f>'EDA &amp; Statistics'!L564/'EDA &amp; Statistics'!L563-1</f>
        <v>-6.6063007375983807E-3</v>
      </c>
      <c r="M542">
        <f>'EDA &amp; Statistics'!M564/'EDA &amp; Statistics'!M563-1</f>
        <v>-3.1919604344762265E-3</v>
      </c>
      <c r="N542">
        <f>'EDA &amp; Statistics'!N564/'EDA &amp; Statistics'!N563-1</f>
        <v>4.0650367106456198E-3</v>
      </c>
      <c r="O542">
        <f>'EDA &amp; Statistics'!O564/'EDA &amp; Statistics'!O563-1</f>
        <v>4.5941884577269665E-3</v>
      </c>
      <c r="P542">
        <f>'EDA &amp; Statistics'!P564/'EDA &amp; Statistics'!P563-1</f>
        <v>7.6254768568229103E-4</v>
      </c>
      <c r="R542" s="9">
        <v>39465</v>
      </c>
      <c r="S542">
        <f>LN('EDA &amp; Statistics'!B564/'EDA &amp; Statistics'!B563)</f>
        <v>-2.2308060904248923E-2</v>
      </c>
      <c r="T542">
        <f>LN('EDA &amp; Statistics'!C564/'EDA &amp; Statistics'!C563)</f>
        <v>-9.5819026239407964E-3</v>
      </c>
      <c r="U542">
        <f>LN('EDA &amp; Statistics'!D564/'EDA &amp; Statistics'!D563)</f>
        <v>3.1570528438054765E-3</v>
      </c>
      <c r="V542">
        <f>LN('EDA &amp; Statistics'!E564/'EDA &amp; Statistics'!E563)</f>
        <v>-1.5089000338299457E-3</v>
      </c>
      <c r="W542">
        <f>LN('EDA &amp; Statistics'!F564/'EDA &amp; Statistics'!F563)</f>
        <v>-2.3392358406721064E-3</v>
      </c>
      <c r="X542">
        <f>LN('EDA &amp; Statistics'!G564/'EDA &amp; Statistics'!G563)</f>
        <v>-3.1695716475142579E-3</v>
      </c>
      <c r="Y542">
        <f>LN('EDA &amp; Statistics'!H564/'EDA &amp; Statistics'!H563)</f>
        <v>7.438057063935791E-4</v>
      </c>
      <c r="Z542">
        <f>LN('EDA &amp; Statistics'!I564/'EDA &amp; Statistics'!I563)</f>
        <v>1.6049159226543656E-3</v>
      </c>
      <c r="AA542">
        <f>LN('EDA &amp; Statistics'!J564/'EDA &amp; Statistics'!J563)</f>
        <v>3.4850074079272405E-4</v>
      </c>
      <c r="AB542">
        <f>LN('EDA &amp; Statistics'!K564/'EDA &amp; Statistics'!K563)</f>
        <v>1.4651653866218622E-3</v>
      </c>
      <c r="AC542">
        <f>LN('EDA &amp; Statistics'!L564/'EDA &amp; Statistics'!L563)</f>
        <v>-6.6282189277514156E-3</v>
      </c>
      <c r="AD542">
        <f>LN('EDA &amp; Statistics'!M564/'EDA &amp; Statistics'!M563)</f>
        <v>-3.1970656067504279E-3</v>
      </c>
      <c r="AE542">
        <f>LN('EDA &amp; Statistics'!N564/'EDA &amp; Statistics'!N563)</f>
        <v>4.0567967718039485E-3</v>
      </c>
      <c r="AF542">
        <f>LN('EDA &amp; Statistics'!O564/'EDA &amp; Statistics'!O563)</f>
        <v>4.5836673854867749E-3</v>
      </c>
      <c r="AG542">
        <f>LN('EDA &amp; Statistics'!P564/'EDA &amp; Statistics'!P563)</f>
        <v>7.6225709391315841E-4</v>
      </c>
    </row>
    <row r="543" spans="1:33" x14ac:dyDescent="0.3">
      <c r="A543" s="9">
        <v>39468</v>
      </c>
      <c r="B543">
        <f>'EDA &amp; Statistics'!B565/'EDA &amp; Statistics'!B564-1</f>
        <v>0</v>
      </c>
      <c r="C543">
        <f>'EDA &amp; Statistics'!C565/'EDA &amp; Statistics'!C564-1</f>
        <v>0</v>
      </c>
      <c r="D543">
        <f>'EDA &amp; Statistics'!D565/'EDA &amp; Statistics'!D564-1</f>
        <v>0</v>
      </c>
      <c r="E543">
        <f>'EDA &amp; Statistics'!E565/'EDA &amp; Statistics'!E564-1</f>
        <v>-3.3230047763387449E-2</v>
      </c>
      <c r="F543">
        <f>'EDA &amp; Statistics'!F565/'EDA &amp; Statistics'!F564-1</f>
        <v>-2.459016851112561E-2</v>
      </c>
      <c r="G543">
        <f>'EDA &amp; Statistics'!G565/'EDA &amp; Statistics'!G564-1</f>
        <v>-1.5873075943202752E-2</v>
      </c>
      <c r="H543">
        <f>'EDA &amp; Statistics'!H565/'EDA &amp; Statistics'!H564-1</f>
        <v>-3.3457305083066324E-2</v>
      </c>
      <c r="I543">
        <f>'EDA &amp; Statistics'!I565/'EDA &amp; Statistics'!I564-1</f>
        <v>-2.0205247961437078E-2</v>
      </c>
      <c r="J543">
        <f>'EDA &amp; Statistics'!J565/'EDA &amp; Statistics'!J564-1</f>
        <v>3.4837356332451108E-4</v>
      </c>
      <c r="K543">
        <f>'EDA &amp; Statistics'!K565/'EDA &amp; Statistics'!K564-1</f>
        <v>7.3208118547163359E-4</v>
      </c>
      <c r="L543">
        <f>'EDA &amp; Statistics'!L565/'EDA &amp; Statistics'!L564-1</f>
        <v>-1.0837475220029202E-2</v>
      </c>
      <c r="M543">
        <f>'EDA &amp; Statistics'!M565/'EDA &amp; Statistics'!M564-1</f>
        <v>-7.7768515639374813E-3</v>
      </c>
      <c r="N543">
        <f>'EDA &amp; Statistics'!N565/'EDA &amp; Statistics'!N564-1</f>
        <v>-1.6700400803827731E-2</v>
      </c>
      <c r="O543">
        <f>'EDA &amp; Statistics'!O565/'EDA &amp; Statistics'!O564-1</f>
        <v>-1.2703251835532225E-2</v>
      </c>
      <c r="P543">
        <f>'EDA &amp; Statistics'!P565/'EDA &amp; Statistics'!P564-1</f>
        <v>0</v>
      </c>
      <c r="R543" s="9">
        <v>39468</v>
      </c>
      <c r="S543">
        <f>LN('EDA &amp; Statistics'!B565/'EDA &amp; Statistics'!B564)</f>
        <v>0</v>
      </c>
      <c r="T543">
        <f>LN('EDA &amp; Statistics'!C565/'EDA &amp; Statistics'!C564)</f>
        <v>0</v>
      </c>
      <c r="U543">
        <f>LN('EDA &amp; Statistics'!D565/'EDA &amp; Statistics'!D564)</f>
        <v>0</v>
      </c>
      <c r="V543">
        <f>LN('EDA &amp; Statistics'!E565/'EDA &amp; Statistics'!E564)</f>
        <v>-3.3794710242107256E-2</v>
      </c>
      <c r="W543">
        <f>LN('EDA &amp; Statistics'!F565/'EDA &amp; Statistics'!F564)</f>
        <v>-2.4897556313805538E-2</v>
      </c>
      <c r="X543">
        <f>LN('EDA &amp; Statistics'!G565/'EDA &amp; Statistics'!G564)</f>
        <v>-1.6000402385503858E-2</v>
      </c>
      <c r="Y543">
        <f>LN('EDA &amp; Statistics'!H565/'EDA &amp; Statistics'!H564)</f>
        <v>-3.4029806537639366E-2</v>
      </c>
      <c r="Z543">
        <f>LN('EDA &amp; Statistics'!I565/'EDA &amp; Statistics'!I564)</f>
        <v>-2.041216594779079E-2</v>
      </c>
      <c r="AA543">
        <f>LN('EDA &amp; Statistics'!J565/'EDA &amp; Statistics'!J564)</f>
        <v>3.4831289534437067E-4</v>
      </c>
      <c r="AB543">
        <f>LN('EDA &amp; Statistics'!K565/'EDA &amp; Statistics'!K564)</f>
        <v>7.318133447533681E-4</v>
      </c>
      <c r="AC543">
        <f>LN('EDA &amp; Statistics'!L565/'EDA &amp; Statistics'!L564)</f>
        <v>-1.0896628423745409E-2</v>
      </c>
      <c r="AD543">
        <f>LN('EDA &amp; Statistics'!M565/'EDA &amp; Statistics'!M564)</f>
        <v>-7.8072489740522435E-3</v>
      </c>
      <c r="AE543">
        <f>LN('EDA &amp; Statistics'!N565/'EDA &amp; Statistics'!N564)</f>
        <v>-1.6841424807039849E-2</v>
      </c>
      <c r="AF543">
        <f>LN('EDA &amp; Statistics'!O565/'EDA &amp; Statistics'!O564)</f>
        <v>-1.2784628035235959E-2</v>
      </c>
      <c r="AG543">
        <f>LN('EDA &amp; Statistics'!P565/'EDA &amp; Statistics'!P564)</f>
        <v>0</v>
      </c>
    </row>
    <row r="544" spans="1:33" x14ac:dyDescent="0.3">
      <c r="A544" s="9">
        <v>39469</v>
      </c>
      <c r="B544">
        <f>'EDA &amp; Statistics'!B566/'EDA &amp; Statistics'!B565-1</f>
        <v>-0.10779369755705004</v>
      </c>
      <c r="C544">
        <f>'EDA &amp; Statistics'!C566/'EDA &amp; Statistics'!C565-1</f>
        <v>-6.2478194662680453E-2</v>
      </c>
      <c r="D544">
        <f>'EDA &amp; Statistics'!D566/'EDA &amp; Statistics'!D565-1</f>
        <v>-3.8699259324565638E-2</v>
      </c>
      <c r="E544">
        <f>'EDA &amp; Statistics'!E566/'EDA &amp; Statistics'!E565-1</f>
        <v>-5.637616033096382E-2</v>
      </c>
      <c r="F544">
        <f>'EDA &amp; Statistics'!F566/'EDA &amp; Statistics'!F565-1</f>
        <v>-4.0816345222320582E-2</v>
      </c>
      <c r="G544">
        <f>'EDA &amp; Statistics'!G566/'EDA &amp; Statistics'!G565-1</f>
        <v>-2.4999957699928244E-2</v>
      </c>
      <c r="H544">
        <f>'EDA &amp; Statistics'!H566/'EDA &amp; Statistics'!H565-1</f>
        <v>2.1153872605612634E-2</v>
      </c>
      <c r="I544">
        <f>'EDA &amp; Statistics'!I566/'EDA &amp; Statistics'!I565-1</f>
        <v>1.8003216738716521E-2</v>
      </c>
      <c r="J544">
        <f>'EDA &amp; Statistics'!J566/'EDA &amp; Statistics'!J565-1</f>
        <v>-2.2640182488957827E-2</v>
      </c>
      <c r="K544">
        <f>'EDA &amp; Statistics'!K566/'EDA &amp; Statistics'!K565-1</f>
        <v>-1.6825200777394578E-2</v>
      </c>
      <c r="L544">
        <f>'EDA &amp; Statistics'!L566/'EDA &amp; Statistics'!L565-1</f>
        <v>1.6683364675246004E-2</v>
      </c>
      <c r="M544">
        <f>'EDA &amp; Statistics'!M566/'EDA &amp; Statistics'!M565-1</f>
        <v>1.8211157088611207E-2</v>
      </c>
      <c r="N544">
        <f>'EDA &amp; Statistics'!N566/'EDA &amp; Statistics'!N565-1</f>
        <v>2.1616061229914996E-2</v>
      </c>
      <c r="O544">
        <f>'EDA &amp; Statistics'!O566/'EDA &amp; Statistics'!O565-1</f>
        <v>2.5218721740711381E-2</v>
      </c>
      <c r="P544">
        <f>'EDA &amp; Statistics'!P566/'EDA &amp; Statistics'!P565-1</f>
        <v>1.3724222467720537E-2</v>
      </c>
      <c r="R544" s="9">
        <v>39469</v>
      </c>
      <c r="S544">
        <f>LN('EDA &amp; Statistics'!B566/'EDA &amp; Statistics'!B565)</f>
        <v>-0.1140578923777619</v>
      </c>
      <c r="T544">
        <f>LN('EDA &amp; Statistics'!C566/'EDA &amp; Statistics'!C565)</f>
        <v>-6.4515262381583949E-2</v>
      </c>
      <c r="U544">
        <f>LN('EDA &amp; Statistics'!D566/'EDA &amp; Statistics'!D565)</f>
        <v>-3.9467973417129272E-2</v>
      </c>
      <c r="V544">
        <f>LN('EDA &amp; Statistics'!E566/'EDA &amp; Statistics'!E565)</f>
        <v>-5.8027667175735043E-2</v>
      </c>
      <c r="W544">
        <f>LN('EDA &amp; Statistics'!F566/'EDA &amp; Statistics'!F565)</f>
        <v>-4.1672715887668396E-2</v>
      </c>
      <c r="X544">
        <f>LN('EDA &amp; Statistics'!G566/'EDA &amp; Statistics'!G565)</f>
        <v>-2.5317764599601836E-2</v>
      </c>
      <c r="Y544">
        <f>LN('EDA &amp; Statistics'!H566/'EDA &amp; Statistics'!H565)</f>
        <v>2.0933235570266908E-2</v>
      </c>
      <c r="Z544">
        <f>LN('EDA &amp; Statistics'!I566/'EDA &amp; Statistics'!I565)</f>
        <v>1.7843077984553306E-2</v>
      </c>
      <c r="AA544">
        <f>LN('EDA &amp; Statistics'!J566/'EDA &amp; Statistics'!J565)</f>
        <v>-2.2900406602562963E-2</v>
      </c>
      <c r="AB544">
        <f>LN('EDA &amp; Statistics'!K566/'EDA &amp; Statistics'!K565)</f>
        <v>-1.6968352443458352E-2</v>
      </c>
      <c r="AC544">
        <f>LN('EDA &amp; Statistics'!L566/'EDA &amp; Statistics'!L565)</f>
        <v>1.6545726087067482E-2</v>
      </c>
      <c r="AD544">
        <f>LN('EDA &amp; Statistics'!M566/'EDA &amp; Statistics'!M565)</f>
        <v>1.8047320085277391E-2</v>
      </c>
      <c r="AE544">
        <f>LN('EDA &amp; Statistics'!N566/'EDA &amp; Statistics'!N565)</f>
        <v>2.1385747255047084E-2</v>
      </c>
      <c r="AF544">
        <f>LN('EDA &amp; Statistics'!O566/'EDA &amp; Statistics'!O565)</f>
        <v>2.4905976890698876E-2</v>
      </c>
      <c r="AG544">
        <f>LN('EDA &amp; Statistics'!P566/'EDA &amp; Statistics'!P565)</f>
        <v>1.3630898225518415E-2</v>
      </c>
    </row>
    <row r="545" spans="1:33" x14ac:dyDescent="0.3">
      <c r="A545" s="9">
        <v>39470</v>
      </c>
      <c r="B545">
        <f>'EDA &amp; Statistics'!B567/'EDA &amp; Statistics'!B566-1</f>
        <v>-5.2017637960853014E-2</v>
      </c>
      <c r="C545">
        <f>'EDA &amp; Statistics'!C567/'EDA &amp; Statistics'!C566-1</f>
        <v>-2.020808681585895E-2</v>
      </c>
      <c r="D545">
        <f>'EDA &amp; Statistics'!D567/'EDA &amp; Statistics'!D566-1</f>
        <v>-1.6109344099277112E-2</v>
      </c>
      <c r="E545">
        <f>'EDA &amp; Statistics'!E567/'EDA &amp; Statistics'!E566-1</f>
        <v>-1.3971271276023822E-2</v>
      </c>
      <c r="F545">
        <f>'EDA &amp; Statistics'!F567/'EDA &amp; Statistics'!F566-1</f>
        <v>-2.5031265956738658E-3</v>
      </c>
      <c r="G545">
        <f>'EDA &amp; Statistics'!G567/'EDA &amp; Statistics'!G566-1</f>
        <v>9.0983999411862193E-3</v>
      </c>
      <c r="H545">
        <f>'EDA &amp; Statistics'!H567/'EDA &amp; Statistics'!H566-1</f>
        <v>-3.7664747913433327E-2</v>
      </c>
      <c r="I545">
        <f>'EDA &amp; Statistics'!I567/'EDA &amp; Statistics'!I566-1</f>
        <v>-1.8327949749641359E-2</v>
      </c>
      <c r="J545">
        <f>'EDA &amp; Statistics'!J567/'EDA &amp; Statistics'!J566-1</f>
        <v>9.2658672070684567E-3</v>
      </c>
      <c r="K545">
        <f>'EDA &amp; Statistics'!K567/'EDA &amp; Statistics'!K566-1</f>
        <v>1.6369067998329045E-2</v>
      </c>
      <c r="L545">
        <f>'EDA &amp; Statistics'!L567/'EDA &amp; Statistics'!L566-1</f>
        <v>-2.6696106075299819E-2</v>
      </c>
      <c r="M545">
        <f>'EDA &amp; Statistics'!M567/'EDA &amp; Statistics'!M566-1</f>
        <v>-2.0375748128060533E-2</v>
      </c>
      <c r="N545">
        <f>'EDA &amp; Statistics'!N567/'EDA &amp; Statistics'!N566-1</f>
        <v>-1.6624680975528605E-2</v>
      </c>
      <c r="O545">
        <f>'EDA &amp; Statistics'!O567/'EDA &amp; Statistics'!O566-1</f>
        <v>-1.4558278836176441E-2</v>
      </c>
      <c r="P545">
        <f>'EDA &amp; Statistics'!P567/'EDA &amp; Statistics'!P566-1</f>
        <v>5.2968725859061649E-3</v>
      </c>
      <c r="R545" s="9">
        <v>39470</v>
      </c>
      <c r="S545">
        <f>LN('EDA &amp; Statistics'!B567/'EDA &amp; Statistics'!B566)</f>
        <v>-5.3419382344136443E-2</v>
      </c>
      <c r="T545">
        <f>LN('EDA &amp; Statistics'!C567/'EDA &amp; Statistics'!C566)</f>
        <v>-2.0415063349035915E-2</v>
      </c>
      <c r="U545">
        <f>LN('EDA &amp; Statistics'!D567/'EDA &amp; Statistics'!D566)</f>
        <v>-1.6240510156507168E-2</v>
      </c>
      <c r="V545">
        <f>LN('EDA &amp; Statistics'!E567/'EDA &amp; Statistics'!E566)</f>
        <v>-1.406978816707252E-2</v>
      </c>
      <c r="W545">
        <f>LN('EDA &amp; Statistics'!F567/'EDA &amp; Statistics'!F566)</f>
        <v>-2.5062646547841208E-3</v>
      </c>
      <c r="X545">
        <f>LN('EDA &amp; Statistics'!G567/'EDA &amp; Statistics'!G566)</f>
        <v>9.0572588575043664E-3</v>
      </c>
      <c r="Y545">
        <f>LN('EDA &amp; Statistics'!H567/'EDA &amp; Statistics'!H566)</f>
        <v>-3.8392394134190259E-2</v>
      </c>
      <c r="Z545">
        <f>LN('EDA &amp; Statistics'!I567/'EDA &amp; Statistics'!I566)</f>
        <v>-1.8497987453595415E-2</v>
      </c>
      <c r="AA545">
        <f>LN('EDA &amp; Statistics'!J567/'EDA &amp; Statistics'!J566)</f>
        <v>9.2232024079251726E-3</v>
      </c>
      <c r="AB545">
        <f>LN('EDA &amp; Statistics'!K567/'EDA &amp; Statistics'!K566)</f>
        <v>1.6236539098704914E-2</v>
      </c>
      <c r="AC545">
        <f>LN('EDA &amp; Statistics'!L567/'EDA &amp; Statistics'!L566)</f>
        <v>-2.7058918813111604E-2</v>
      </c>
      <c r="AD545">
        <f>LN('EDA &amp; Statistics'!M567/'EDA &amp; Statistics'!M566)</f>
        <v>-2.0586197297607758E-2</v>
      </c>
      <c r="AE545">
        <f>LN('EDA &amp; Statistics'!N567/'EDA &amp; Statistics'!N566)</f>
        <v>-1.6764421914863801E-2</v>
      </c>
      <c r="AF545">
        <f>LN('EDA &amp; Statistics'!O567/'EDA &amp; Statistics'!O566)</f>
        <v>-1.4665290450693584E-2</v>
      </c>
      <c r="AG545">
        <f>LN('EDA &amp; Statistics'!P567/'EDA &amp; Statistics'!P566)</f>
        <v>5.2828934982133598E-3</v>
      </c>
    </row>
    <row r="546" spans="1:33" x14ac:dyDescent="0.3">
      <c r="A546" s="9">
        <v>39471</v>
      </c>
      <c r="B546">
        <f>'EDA &amp; Statistics'!B568/'EDA &amp; Statistics'!B567-1</f>
        <v>6.707005310660219E-2</v>
      </c>
      <c r="C546">
        <f>'EDA &amp; Statistics'!C568/'EDA &amp; Statistics'!C567-1</f>
        <v>9.0349372563200303E-2</v>
      </c>
      <c r="D546">
        <f>'EDA &amp; Statistics'!D568/'EDA &amp; Statistics'!D567-1</f>
        <v>6.0282813753161468E-2</v>
      </c>
      <c r="E546">
        <f>'EDA &amp; Statistics'!E568/'EDA &amp; Statistics'!E567-1</f>
        <v>5.0929718453855521E-2</v>
      </c>
      <c r="F546">
        <f>'EDA &amp; Statistics'!F568/'EDA &amp; Statistics'!F567-1</f>
        <v>4.1405321107954141E-2</v>
      </c>
      <c r="G546">
        <f>'EDA &amp; Statistics'!G568/'EDA &amp; Statistics'!G567-1</f>
        <v>3.1967241755739506E-2</v>
      </c>
      <c r="H546">
        <f>'EDA &amp; Statistics'!H568/'EDA &amp; Statistics'!H567-1</f>
        <v>4.4226971868567944E-2</v>
      </c>
      <c r="I546">
        <f>'EDA &amp; Statistics'!I568/'EDA &amp; Statistics'!I567-1</f>
        <v>1.8015089170736021E-2</v>
      </c>
      <c r="J546">
        <f>'EDA &amp; Statistics'!J568/'EDA &amp; Statistics'!J567-1</f>
        <v>1.3418116956571913E-2</v>
      </c>
      <c r="K546">
        <f>'EDA &amp; Statistics'!K568/'EDA &amp; Statistics'!K567-1</f>
        <v>9.5168459658179216E-3</v>
      </c>
      <c r="L546">
        <f>'EDA &amp; Statistics'!L568/'EDA &amp; Statistics'!L567-1</f>
        <v>3.7493751561359812E-2</v>
      </c>
      <c r="M546">
        <f>'EDA &amp; Statistics'!M568/'EDA &amp; Statistics'!M567-1</f>
        <v>2.4266238883396518E-2</v>
      </c>
      <c r="N546">
        <f>'EDA &amp; Statistics'!N568/'EDA &amp; Statistics'!N567-1</f>
        <v>2.7663882966966646E-2</v>
      </c>
      <c r="O546">
        <f>'EDA &amp; Statistics'!O568/'EDA &amp; Statistics'!O567-1</f>
        <v>2.241469958577591E-2</v>
      </c>
      <c r="P546">
        <f>'EDA &amp; Statistics'!P568/'EDA &amp; Statistics'!P567-1</f>
        <v>-2.0679256342113983E-2</v>
      </c>
      <c r="R546" s="9">
        <v>39471</v>
      </c>
      <c r="S546">
        <f>LN('EDA &amp; Statistics'!B568/'EDA &amp; Statistics'!B567)</f>
        <v>6.4916624434949055E-2</v>
      </c>
      <c r="T546">
        <f>LN('EDA &amp; Statistics'!C568/'EDA &amp; Statistics'!C567)</f>
        <v>8.6498170171136049E-2</v>
      </c>
      <c r="U546">
        <f>LN('EDA &amp; Statistics'!D568/'EDA &amp; Statistics'!D567)</f>
        <v>5.8535677965248112E-2</v>
      </c>
      <c r="V546">
        <f>LN('EDA &amp; Statistics'!E568/'EDA &amp; Statistics'!E567)</f>
        <v>4.9675218539769292E-2</v>
      </c>
      <c r="W546">
        <f>LN('EDA &amp; Statistics'!F568/'EDA &amp; Statistics'!F567)</f>
        <v>4.0571071305294158E-2</v>
      </c>
      <c r="X546">
        <f>LN('EDA &amp; Statistics'!G568/'EDA &amp; Statistics'!G567)</f>
        <v>3.1466924070819122E-2</v>
      </c>
      <c r="Y546">
        <f>LN('EDA &amp; Statistics'!H568/'EDA &amp; Statistics'!H567)</f>
        <v>4.3276871835561732E-2</v>
      </c>
      <c r="Z546">
        <f>LN('EDA &amp; Statistics'!I568/'EDA &amp; Statistics'!I567)</f>
        <v>1.7854740386590826E-2</v>
      </c>
      <c r="AA546">
        <f>LN('EDA &amp; Statistics'!J568/'EDA &amp; Statistics'!J567)</f>
        <v>1.3328891299293226E-2</v>
      </c>
      <c r="AB546">
        <f>LN('EDA &amp; Statistics'!K568/'EDA &amp; Statistics'!K567)</f>
        <v>9.4718460667051144E-3</v>
      </c>
      <c r="AC546">
        <f>LN('EDA &amp; Statistics'!L568/'EDA &amp; Statistics'!L567)</f>
        <v>3.6807950513120011E-2</v>
      </c>
      <c r="AD546">
        <f>LN('EDA &amp; Statistics'!M568/'EDA &amp; Statistics'!M567)</f>
        <v>2.3976491733023918E-2</v>
      </c>
      <c r="AE546">
        <f>LN('EDA &amp; Statistics'!N568/'EDA &amp; Statistics'!N567)</f>
        <v>2.7288151474823292E-2</v>
      </c>
      <c r="AF546">
        <f>LN('EDA &amp; Statistics'!O568/'EDA &amp; Statistics'!O567)</f>
        <v>2.2167182066901166E-2</v>
      </c>
      <c r="AG546">
        <f>LN('EDA &amp; Statistics'!P568/'EDA &amp; Statistics'!P567)</f>
        <v>-2.0896066351792104E-2</v>
      </c>
    </row>
    <row r="547" spans="1:33" x14ac:dyDescent="0.3">
      <c r="A547" s="9">
        <v>39472</v>
      </c>
      <c r="B547">
        <f>'EDA &amp; Statistics'!B569/'EDA &amp; Statistics'!B568-1</f>
        <v>-5.8366791877499935E-3</v>
      </c>
      <c r="C547">
        <f>'EDA &amp; Statistics'!C569/'EDA &amp; Statistics'!C568-1</f>
        <v>-1.6939565737594808E-2</v>
      </c>
      <c r="D547">
        <f>'EDA &amp; Statistics'!D569/'EDA &amp; Statistics'!D568-1</f>
        <v>-2.2695395007245156E-2</v>
      </c>
      <c r="E547">
        <f>'EDA &amp; Statistics'!E569/'EDA &amp; Statistics'!E568-1</f>
        <v>0.12139678206154558</v>
      </c>
      <c r="F547">
        <f>'EDA &amp; Statistics'!F569/'EDA &amp; Statistics'!F568-1</f>
        <v>8.5542171304951564E-2</v>
      </c>
      <c r="G547">
        <f>'EDA &amp; Statistics'!G569/'EDA &amp; Statistics'!G568-1</f>
        <v>5.0833946139141606E-2</v>
      </c>
      <c r="H547">
        <f>'EDA &amp; Statistics'!H569/'EDA &amp; Statistics'!H568-1</f>
        <v>1.8740611933278917E-2</v>
      </c>
      <c r="I547">
        <f>'EDA &amp; Statistics'!I569/'EDA &amp; Statistics'!I568-1</f>
        <v>1.6087116981668981E-3</v>
      </c>
      <c r="J547">
        <f>'EDA &amp; Statistics'!J569/'EDA &amp; Statistics'!J568-1</f>
        <v>1.951217599497479E-2</v>
      </c>
      <c r="K547">
        <f>'EDA &amp; Statistics'!K569/'EDA &amp; Statistics'!K568-1</f>
        <v>1.8854258854319683E-2</v>
      </c>
      <c r="L547">
        <f>'EDA &amp; Statistics'!L569/'EDA &amp; Statistics'!L568-1</f>
        <v>-1.6977854077888654E-3</v>
      </c>
      <c r="M547">
        <f>'EDA &amp; Statistics'!M569/'EDA &amp; Statistics'!M568-1</f>
        <v>-4.7383539091285787E-3</v>
      </c>
      <c r="N547">
        <f>'EDA &amp; Statistics'!N569/'EDA &amp; Statistics'!N568-1</f>
        <v>4.985064014558116E-3</v>
      </c>
      <c r="O547">
        <f>'EDA &amp; Statistics'!O569/'EDA &amp; Statistics'!O568-1</f>
        <v>0</v>
      </c>
      <c r="P547">
        <f>'EDA &amp; Statistics'!P569/'EDA &amp; Statistics'!P568-1</f>
        <v>-8.0366165785550336E-6</v>
      </c>
      <c r="R547" s="9">
        <v>39472</v>
      </c>
      <c r="S547">
        <f>LN('EDA &amp; Statistics'!B569/'EDA &amp; Statistics'!B568)</f>
        <v>-5.8537791702596084E-3</v>
      </c>
      <c r="T547">
        <f>LN('EDA &amp; Statistics'!C569/'EDA &amp; Statistics'!C568)</f>
        <v>-1.7084681312335852E-2</v>
      </c>
      <c r="U547">
        <f>LN('EDA &amp; Statistics'!D569/'EDA &amp; Statistics'!D568)</f>
        <v>-2.2956899694334992E-2</v>
      </c>
      <c r="V547">
        <f>LN('EDA &amp; Statistics'!E569/'EDA &amp; Statistics'!E568)</f>
        <v>0.11457503513094904</v>
      </c>
      <c r="W547">
        <f>LN('EDA &amp; Statistics'!F569/'EDA &amp; Statistics'!F568)</f>
        <v>8.2079559240679653E-2</v>
      </c>
      <c r="X547">
        <f>LN('EDA &amp; Statistics'!G569/'EDA &amp; Statistics'!G568)</f>
        <v>4.9584083350410361E-2</v>
      </c>
      <c r="Y547">
        <f>LN('EDA &amp; Statistics'!H569/'EDA &amp; Statistics'!H568)</f>
        <v>1.8567170250257444E-2</v>
      </c>
      <c r="Z547">
        <f>LN('EDA &amp; Statistics'!I569/'EDA &amp; Statistics'!I568)</f>
        <v>1.6074191075876958E-3</v>
      </c>
      <c r="AA547">
        <f>LN('EDA &amp; Statistics'!J569/'EDA &amp; Statistics'!J568)</f>
        <v>1.9324254065492756E-2</v>
      </c>
      <c r="AB547">
        <f>LN('EDA &amp; Statistics'!K569/'EDA &amp; Statistics'!K568)</f>
        <v>1.8678720316257249E-2</v>
      </c>
      <c r="AC547">
        <f>LN('EDA &amp; Statistics'!L569/'EDA &amp; Statistics'!L568)</f>
        <v>-1.6992282787891362E-3</v>
      </c>
      <c r="AD547">
        <f>LN('EDA &amp; Statistics'!M569/'EDA &amp; Statistics'!M568)</f>
        <v>-4.7496154963524448E-3</v>
      </c>
      <c r="AE547">
        <f>LN('EDA &amp; Statistics'!N569/'EDA &amp; Statistics'!N568)</f>
        <v>4.9726797235466556E-3</v>
      </c>
      <c r="AF547">
        <f>LN('EDA &amp; Statistics'!O569/'EDA &amp; Statistics'!O568)</f>
        <v>0</v>
      </c>
      <c r="AG547">
        <f>LN('EDA &amp; Statistics'!P569/'EDA &amp; Statistics'!P568)</f>
        <v>-8.0366488723310701E-6</v>
      </c>
    </row>
    <row r="548" spans="1:33" x14ac:dyDescent="0.3">
      <c r="A548" s="9">
        <v>39475</v>
      </c>
      <c r="B548">
        <f>'EDA &amp; Statistics'!B570/'EDA &amp; Statistics'!B569-1</f>
        <v>-2.1825300017691895E-2</v>
      </c>
      <c r="C548">
        <f>'EDA &amp; Statistics'!C570/'EDA &amp; Statistics'!C569-1</f>
        <v>2.8717044469717123E-4</v>
      </c>
      <c r="D548">
        <f>'EDA &amp; Statistics'!D570/'EDA &amp; Statistics'!D569-1</f>
        <v>2.034977038299024E-3</v>
      </c>
      <c r="E548">
        <f>'EDA &amp; Statistics'!E570/'EDA &amp; Statistics'!E569-1</f>
        <v>-7.6492822707862729E-2</v>
      </c>
      <c r="F548">
        <f>'EDA &amp; Statistics'!F570/'EDA &amp; Statistics'!F569-1</f>
        <v>-5.8823604126731821E-2</v>
      </c>
      <c r="G548">
        <f>'EDA &amp; Statistics'!G570/'EDA &amp; Statistics'!G569-1</f>
        <v>-4.0816325059505498E-2</v>
      </c>
      <c r="H548">
        <f>'EDA &amp; Statistics'!H570/'EDA &amp; Statistics'!H569-1</f>
        <v>-4.7829329485887806E-3</v>
      </c>
      <c r="I548">
        <f>'EDA &amp; Statistics'!I570/'EDA &amp; Statistics'!I569-1</f>
        <v>0</v>
      </c>
      <c r="J548">
        <f>'EDA &amp; Statistics'!J570/'EDA &amp; Statistics'!J569-1</f>
        <v>0</v>
      </c>
      <c r="K548">
        <f>'EDA &amp; Statistics'!K570/'EDA &amp; Statistics'!K569-1</f>
        <v>0</v>
      </c>
      <c r="L548">
        <f>'EDA &amp; Statistics'!L570/'EDA &amp; Statistics'!L569-1</f>
        <v>-4.8590816505978962E-3</v>
      </c>
      <c r="M548">
        <f>'EDA &amp; Statistics'!M570/'EDA &amp; Statistics'!M569-1</f>
        <v>-4.9874942395236044E-3</v>
      </c>
      <c r="N548">
        <f>'EDA &amp; Statistics'!N570/'EDA &amp; Statistics'!N569-1</f>
        <v>-1.0416621332445808E-2</v>
      </c>
      <c r="O548">
        <f>'EDA &amp; Statistics'!O570/'EDA &amp; Statistics'!O569-1</f>
        <v>-9.4668927228043209E-3</v>
      </c>
      <c r="P548">
        <f>'EDA &amp; Statistics'!P570/'EDA &amp; Statistics'!P569-1</f>
        <v>-1.1060665106966017E-2</v>
      </c>
      <c r="R548" s="9">
        <v>39475</v>
      </c>
      <c r="S548">
        <f>LN('EDA &amp; Statistics'!B570/'EDA &amp; Statistics'!B569)</f>
        <v>-2.2066995060968833E-2</v>
      </c>
      <c r="T548">
        <f>LN('EDA &amp; Statistics'!C570/'EDA &amp; Statistics'!C569)</f>
        <v>2.8712921915733302E-4</v>
      </c>
      <c r="U548">
        <f>LN('EDA &amp; Statistics'!D570/'EDA &amp; Statistics'!D569)</f>
        <v>2.0329092772814169E-3</v>
      </c>
      <c r="V548">
        <f>LN('EDA &amp; Statistics'!E570/'EDA &amp; Statistics'!E569)</f>
        <v>-7.9576707535319882E-2</v>
      </c>
      <c r="W548">
        <f>LN('EDA &amp; Statistics'!F570/'EDA &amp; Statistics'!F569)</f>
        <v>-6.062470120109055E-2</v>
      </c>
      <c r="X548">
        <f>LN('EDA &amp; Statistics'!G570/'EDA &amp; Statistics'!G569)</f>
        <v>-4.1672694866860989E-2</v>
      </c>
      <c r="Y548">
        <f>LN('EDA &amp; Statistics'!H570/'EDA &amp; Statistics'!H569)</f>
        <v>-4.7944077758913508E-3</v>
      </c>
      <c r="Z548">
        <f>LN('EDA &amp; Statistics'!I570/'EDA &amp; Statistics'!I569)</f>
        <v>0</v>
      </c>
      <c r="AA548">
        <f>LN('EDA &amp; Statistics'!J570/'EDA &amp; Statistics'!J569)</f>
        <v>0</v>
      </c>
      <c r="AB548">
        <f>LN('EDA &amp; Statistics'!K570/'EDA &amp; Statistics'!K569)</f>
        <v>0</v>
      </c>
      <c r="AC548">
        <f>LN('EDA &amp; Statistics'!L570/'EDA &amp; Statistics'!L569)</f>
        <v>-4.8709253698164803E-3</v>
      </c>
      <c r="AD548">
        <f>LN('EDA &amp; Statistics'!M570/'EDA &amp; Statistics'!M569)</f>
        <v>-4.9999732990346525E-3</v>
      </c>
      <c r="AE548">
        <f>LN('EDA &amp; Statistics'!N570/'EDA &amp; Statistics'!N569)</f>
        <v>-1.0471254055873269E-2</v>
      </c>
      <c r="AF548">
        <f>LN('EDA &amp; Statistics'!O570/'EDA &amp; Statistics'!O569)</f>
        <v>-9.5119885892096401E-3</v>
      </c>
      <c r="AG548">
        <f>LN('EDA &amp; Statistics'!P570/'EDA &amp; Statistics'!P569)</f>
        <v>-1.1122289086054102E-2</v>
      </c>
    </row>
    <row r="549" spans="1:33" x14ac:dyDescent="0.3">
      <c r="A549" s="9">
        <v>39476</v>
      </c>
      <c r="B549">
        <f>'EDA &amp; Statistics'!B571/'EDA &amp; Statistics'!B570-1</f>
        <v>1.3279737809893666E-2</v>
      </c>
      <c r="C549">
        <f>'EDA &amp; Statistics'!C571/'EDA &amp; Statistics'!C570-1</f>
        <v>1.9810509597631087E-2</v>
      </c>
      <c r="D549">
        <f>'EDA &amp; Statistics'!D571/'EDA &amp; Statistics'!D570-1</f>
        <v>1.5051898975008138E-2</v>
      </c>
      <c r="E549">
        <f>'EDA &amp; Statistics'!E571/'EDA &amp; Statistics'!E570-1</f>
        <v>6.7803922946722883E-2</v>
      </c>
      <c r="F549">
        <f>'EDA &amp; Statistics'!F571/'EDA &amp; Statistics'!F570-1</f>
        <v>5.0707585894796292E-2</v>
      </c>
      <c r="G549">
        <f>'EDA &amp; Statistics'!G571/'EDA &amp; Statistics'!G570-1</f>
        <v>3.3884973947555741E-2</v>
      </c>
      <c r="H549">
        <f>'EDA &amp; Statistics'!H571/'EDA &amp; Statistics'!H570-1</f>
        <v>2.772645094235715E-2</v>
      </c>
      <c r="I549">
        <f>'EDA &amp; Statistics'!I571/'EDA &amp; Statistics'!I570-1</f>
        <v>1.9274070933396947E-2</v>
      </c>
      <c r="J549">
        <f>'EDA &amp; Statistics'!J571/'EDA &amp; Statistics'!J570-1</f>
        <v>-8.8858587439516468E-3</v>
      </c>
      <c r="K549">
        <f>'EDA &amp; Statistics'!K571/'EDA &amp; Statistics'!K570-1</f>
        <v>-1.4234861676160282E-2</v>
      </c>
      <c r="L549">
        <f>'EDA &amp; Statistics'!L571/'EDA &amp; Statistics'!L570-1</f>
        <v>8.300761297960868E-3</v>
      </c>
      <c r="M549">
        <f>'EDA &amp; Statistics'!M571/'EDA &amp; Statistics'!M570-1</f>
        <v>7.9744470036069437E-3</v>
      </c>
      <c r="N549">
        <f>'EDA &amp; Statistics'!N571/'EDA &amp; Statistics'!N570-1</f>
        <v>1.654134892661685E-2</v>
      </c>
      <c r="O549">
        <f>'EDA &amp; Statistics'!O571/'EDA &amp; Statistics'!O570-1</f>
        <v>1.9114742663831175E-2</v>
      </c>
      <c r="P549">
        <f>'EDA &amp; Statistics'!P571/'EDA &amp; Statistics'!P570-1</f>
        <v>2.3303298528973837E-3</v>
      </c>
      <c r="R549" s="9">
        <v>39476</v>
      </c>
      <c r="S549">
        <f>LN('EDA &amp; Statistics'!B571/'EDA &amp; Statistics'!B570)</f>
        <v>1.3192335032094504E-2</v>
      </c>
      <c r="T549">
        <f>LN('EDA &amp; Statistics'!C571/'EDA &amp; Statistics'!C570)</f>
        <v>1.9616835133601462E-2</v>
      </c>
      <c r="U549">
        <f>LN('EDA &amp; Statistics'!D571/'EDA &amp; Statistics'!D570)</f>
        <v>1.4939743181636662E-2</v>
      </c>
      <c r="V549">
        <f>LN('EDA &amp; Statistics'!E571/'EDA &amp; Statistics'!E570)</f>
        <v>6.5604130936277621E-2</v>
      </c>
      <c r="W549">
        <f>LN('EDA &amp; Statistics'!F571/'EDA &amp; Statistics'!F570)</f>
        <v>4.9463828535007977E-2</v>
      </c>
      <c r="X549">
        <f>LN('EDA &amp; Statistics'!G571/'EDA &amp; Statistics'!G570)</f>
        <v>3.3323526133738034E-2</v>
      </c>
      <c r="Y549">
        <f>LN('EDA &amp; Statistics'!H571/'EDA &amp; Statistics'!H570)</f>
        <v>2.7349033317437418E-2</v>
      </c>
      <c r="Z549">
        <f>LN('EDA &amp; Statistics'!I571/'EDA &amp; Statistics'!I570)</f>
        <v>1.9090678757616213E-2</v>
      </c>
      <c r="AA549">
        <f>LN('EDA &amp; Statistics'!J571/'EDA &amp; Statistics'!J570)</f>
        <v>-8.9255734278499508E-3</v>
      </c>
      <c r="AB549">
        <f>LN('EDA &amp; Statistics'!K571/'EDA &amp; Statistics'!K570)</f>
        <v>-1.433714917890209E-2</v>
      </c>
      <c r="AC549">
        <f>LN('EDA &amp; Statistics'!L571/'EDA &amp; Statistics'!L570)</f>
        <v>8.2664994479494745E-3</v>
      </c>
      <c r="AD549">
        <f>LN('EDA &amp; Statistics'!M571/'EDA &amp; Statistics'!M570)</f>
        <v>7.9428191330208724E-3</v>
      </c>
      <c r="AE549">
        <f>LN('EDA &amp; Statistics'!N571/'EDA &amp; Statistics'!N570)</f>
        <v>1.6406031002790717E-2</v>
      </c>
      <c r="AF549">
        <f>LN('EDA &amp; Statistics'!O571/'EDA &amp; Statistics'!O570)</f>
        <v>1.8934351104297635E-2</v>
      </c>
      <c r="AG549">
        <f>LN('EDA &amp; Statistics'!P571/'EDA &amp; Statistics'!P570)</f>
        <v>2.3276188451636952E-3</v>
      </c>
    </row>
    <row r="550" spans="1:33" x14ac:dyDescent="0.3">
      <c r="A550" s="9">
        <v>39477</v>
      </c>
      <c r="B550">
        <f>'EDA &amp; Statistics'!B572/'EDA &amp; Statistics'!B571-1</f>
        <v>-1.4747647542068476E-2</v>
      </c>
      <c r="C550">
        <f>'EDA &amp; Statistics'!C572/'EDA &amp; Statistics'!C571-1</f>
        <v>2.3789367927653959E-2</v>
      </c>
      <c r="D550">
        <f>'EDA &amp; Statistics'!D572/'EDA &amp; Statistics'!D571-1</f>
        <v>2.4479250259547225E-2</v>
      </c>
      <c r="E550">
        <f>'EDA &amp; Statistics'!E572/'EDA &amp; Statistics'!E571-1</f>
        <v>-2.431054491089879E-2</v>
      </c>
      <c r="F550">
        <f>'EDA &amp; Statistics'!F572/'EDA &amp; Statistics'!F571-1</f>
        <v>-2.2446668090934541E-2</v>
      </c>
      <c r="G550">
        <f>'EDA &amp; Statistics'!G572/'EDA &amp; Statistics'!G571-1</f>
        <v>-2.0579230674120597E-2</v>
      </c>
      <c r="H550">
        <f>'EDA &amp; Statistics'!H572/'EDA &amp; Statistics'!H571-1</f>
        <v>1.3669103310287589E-2</v>
      </c>
      <c r="I550">
        <f>'EDA &amp; Statistics'!I572/'EDA &amp; Statistics'!I571-1</f>
        <v>1.6388214864049289E-2</v>
      </c>
      <c r="J550">
        <f>'EDA &amp; Statistics'!J572/'EDA &amp; Statistics'!J571-1</f>
        <v>0</v>
      </c>
      <c r="K550">
        <f>'EDA &amp; Statistics'!K572/'EDA &amp; Statistics'!K571-1</f>
        <v>7.2196930917756141E-4</v>
      </c>
      <c r="L550">
        <f>'EDA &amp; Statistics'!L572/'EDA &amp; Statistics'!L571-1</f>
        <v>3.1477024416139976E-3</v>
      </c>
      <c r="M550">
        <f>'EDA &amp; Statistics'!M572/'EDA &amp; Statistics'!M571-1</f>
        <v>4.9729461725840363E-3</v>
      </c>
      <c r="N550">
        <f>'EDA &amp; Statistics'!N572/'EDA &amp; Statistics'!N571-1</f>
        <v>-2.9586474980016764E-3</v>
      </c>
      <c r="O550">
        <f>'EDA &amp; Statistics'!O572/'EDA &amp; Statistics'!O571-1</f>
        <v>-2.4679735362440613E-3</v>
      </c>
      <c r="P550">
        <f>'EDA &amp; Statistics'!P572/'EDA &amp; Statistics'!P571-1</f>
        <v>-4.1275425385345343E-6</v>
      </c>
      <c r="R550" s="9">
        <v>39477</v>
      </c>
      <c r="S550">
        <f>LN('EDA &amp; Statistics'!B572/'EDA &amp; Statistics'!B571)</f>
        <v>-1.4857475233719671E-2</v>
      </c>
      <c r="T550">
        <f>LN('EDA &amp; Statistics'!C572/'EDA &amp; Statistics'!C571)</f>
        <v>2.3510810075968808E-2</v>
      </c>
      <c r="U550">
        <f>LN('EDA &amp; Statistics'!D572/'EDA &amp; Statistics'!D571)</f>
        <v>2.4184434962719447E-2</v>
      </c>
      <c r="V550">
        <f>LN('EDA &amp; Statistics'!E572/'EDA &amp; Statistics'!E571)</f>
        <v>-2.4610924460608884E-2</v>
      </c>
      <c r="W550">
        <f>LN('EDA &amp; Statistics'!F572/'EDA &amp; Statistics'!F571)</f>
        <v>-2.2702429113166302E-2</v>
      </c>
      <c r="X550">
        <f>LN('EDA &amp; Statistics'!G572/'EDA &amp; Statistics'!G571)</f>
        <v>-2.0793933765723648E-2</v>
      </c>
      <c r="Y550">
        <f>LN('EDA &amp; Statistics'!H572/'EDA &amp; Statistics'!H571)</f>
        <v>1.357652381602846E-2</v>
      </c>
      <c r="Z550">
        <f>LN('EDA &amp; Statistics'!I572/'EDA &amp; Statistics'!I571)</f>
        <v>1.6255377418343202E-2</v>
      </c>
      <c r="AA550">
        <f>LN('EDA &amp; Statistics'!J572/'EDA &amp; Statistics'!J571)</f>
        <v>0</v>
      </c>
      <c r="AB550">
        <f>LN('EDA &amp; Statistics'!K572/'EDA &amp; Statistics'!K571)</f>
        <v>7.2170881470766542E-4</v>
      </c>
      <c r="AC550">
        <f>LN('EDA &amp; Statistics'!L572/'EDA &amp; Statistics'!L571)</f>
        <v>3.1427587976469991E-3</v>
      </c>
      <c r="AD550">
        <f>LN('EDA &amp; Statistics'!M572/'EDA &amp; Statistics'!M571)</f>
        <v>4.9606219174503996E-3</v>
      </c>
      <c r="AE550">
        <f>LN('EDA &amp; Statistics'!N572/'EDA &amp; Statistics'!N571)</f>
        <v>-2.9630329476462011E-3</v>
      </c>
      <c r="AF550">
        <f>LN('EDA &amp; Statistics'!O572/'EDA &amp; Statistics'!O571)</f>
        <v>-2.4710240029461781E-3</v>
      </c>
      <c r="AG550">
        <f>LN('EDA &amp; Statistics'!P572/'EDA &amp; Statistics'!P571)</f>
        <v>-4.1275510568616777E-6</v>
      </c>
    </row>
    <row r="551" spans="1:33" x14ac:dyDescent="0.3">
      <c r="A551" s="9">
        <v>39478</v>
      </c>
      <c r="B551">
        <f>'EDA &amp; Statistics'!B573/'EDA &amp; Statistics'!B572-1</f>
        <v>-3.2580342755289649E-2</v>
      </c>
      <c r="C551">
        <f>'EDA &amp; Statistics'!C573/'EDA &amp; Statistics'!C572-1</f>
        <v>-2.6811453480740877E-2</v>
      </c>
      <c r="D551">
        <f>'EDA &amp; Statistics'!D573/'EDA &amp; Statistics'!D572-1</f>
        <v>-1.9414092293763674E-2</v>
      </c>
      <c r="E551">
        <f>'EDA &amp; Statistics'!E573/'EDA &amp; Statistics'!E572-1</f>
        <v>2.9618124174695115E-3</v>
      </c>
      <c r="F551">
        <f>'EDA &amp; Statistics'!F573/'EDA &amp; Statistics'!F572-1</f>
        <v>4.5924181030816413E-3</v>
      </c>
      <c r="G551">
        <f>'EDA &amp; Statistics'!G573/'EDA &amp; Statistics'!G572-1</f>
        <v>6.2256748117626159E-3</v>
      </c>
      <c r="H551">
        <f>'EDA &amp; Statistics'!H573/'EDA &amp; Statistics'!H572-1</f>
        <v>-1.2420186252453447E-2</v>
      </c>
      <c r="I551">
        <f>'EDA &amp; Statistics'!I573/'EDA &amp; Statistics'!I572-1</f>
        <v>-7.7518938567847639E-3</v>
      </c>
      <c r="J551">
        <f>'EDA &amp; Statistics'!J573/'EDA &amp; Statistics'!J572-1</f>
        <v>5.8620715963428882E-3</v>
      </c>
      <c r="K551">
        <f>'EDA &amp; Statistics'!K573/'EDA &amp; Statistics'!K572-1</f>
        <v>5.4113105914341819E-3</v>
      </c>
      <c r="L551">
        <f>'EDA &amp; Statistics'!L573/'EDA &amp; Statistics'!L572-1</f>
        <v>-2.3654367997425596E-2</v>
      </c>
      <c r="M551">
        <f>'EDA &amp; Statistics'!M573/'EDA &amp; Statistics'!M572-1</f>
        <v>-1.9118316745563968E-2</v>
      </c>
      <c r="N551">
        <f>'EDA &amp; Statistics'!N573/'EDA &amp; Statistics'!N572-1</f>
        <v>-1.829866194112062E-2</v>
      </c>
      <c r="O551">
        <f>'EDA &amp; Statistics'!O573/'EDA &amp; Statistics'!O572-1</f>
        <v>-1.4349283588118378E-2</v>
      </c>
      <c r="P551">
        <f>'EDA &amp; Statistics'!P573/'EDA &amp; Statistics'!P572-1</f>
        <v>2.2762753993248452E-3</v>
      </c>
      <c r="R551" s="9">
        <v>39478</v>
      </c>
      <c r="S551">
        <f>LN('EDA &amp; Statistics'!B573/'EDA &amp; Statistics'!B572)</f>
        <v>-3.3122899133879884E-2</v>
      </c>
      <c r="T551">
        <f>LN('EDA &amp; Statistics'!C573/'EDA &amp; Statistics'!C572)</f>
        <v>-2.7177437028933465E-2</v>
      </c>
      <c r="U551">
        <f>LN('EDA &amp; Statistics'!D573/'EDA &amp; Statistics'!D572)</f>
        <v>-1.960502096123656E-2</v>
      </c>
      <c r="V551">
        <f>LN('EDA &amp; Statistics'!E573/'EDA &amp; Statistics'!E572)</f>
        <v>2.9574348925464587E-3</v>
      </c>
      <c r="W551">
        <f>LN('EDA &amp; Statistics'!F573/'EDA &amp; Statistics'!F572)</f>
        <v>4.58190512543632E-3</v>
      </c>
      <c r="X551">
        <f>LN('EDA &amp; Statistics'!G573/'EDA &amp; Statistics'!G572)</f>
        <v>6.2063753583261206E-3</v>
      </c>
      <c r="Y551">
        <f>LN('EDA &amp; Statistics'!H573/'EDA &amp; Statistics'!H572)</f>
        <v>-1.2497961424799104E-2</v>
      </c>
      <c r="Z551">
        <f>LN('EDA &amp; Statistics'!I573/'EDA &amp; Statistics'!I572)</f>
        <v>-7.7820959695968327E-3</v>
      </c>
      <c r="AA551">
        <f>LN('EDA &amp; Statistics'!J573/'EDA &amp; Statistics'!J572)</f>
        <v>5.8449565086494638E-3</v>
      </c>
      <c r="AB551">
        <f>LN('EDA &amp; Statistics'!K573/'EDA &amp; Statistics'!K572)</f>
        <v>5.3967220553446538E-3</v>
      </c>
      <c r="AC551">
        <f>LN('EDA &amp; Statistics'!L573/'EDA &amp; Statistics'!L572)</f>
        <v>-2.3938624108501838E-2</v>
      </c>
      <c r="AD551">
        <f>LN('EDA &amp; Statistics'!M573/'EDA &amp; Statistics'!M572)</f>
        <v>-1.9303434993867427E-2</v>
      </c>
      <c r="AE551">
        <f>LN('EDA &amp; Statistics'!N573/'EDA &amp; Statistics'!N572)</f>
        <v>-1.8468153282777674E-2</v>
      </c>
      <c r="AF551">
        <f>LN('EDA &amp; Statistics'!O573/'EDA &amp; Statistics'!O572)</f>
        <v>-1.4453230128349377E-2</v>
      </c>
      <c r="AG551">
        <f>LN('EDA &amp; Statistics'!P573/'EDA &amp; Statistics'!P572)</f>
        <v>2.2736886092321034E-3</v>
      </c>
    </row>
    <row r="552" spans="1:33" x14ac:dyDescent="0.3">
      <c r="A552" s="9">
        <v>39479</v>
      </c>
      <c r="B552">
        <f>'EDA &amp; Statistics'!B574/'EDA &amp; Statistics'!B573-1</f>
        <v>1.1318398906339233E-2</v>
      </c>
      <c r="C552">
        <f>'EDA &amp; Statistics'!C574/'EDA &amp; Statistics'!C573-1</f>
        <v>-1.186777476848333E-2</v>
      </c>
      <c r="D552">
        <f>'EDA &amp; Statistics'!D574/'EDA &amp; Statistics'!D573-1</f>
        <v>-8.9034924298752038E-3</v>
      </c>
      <c r="E552">
        <f>'EDA &amp; Statistics'!E574/'EDA &amp; Statistics'!E573-1</f>
        <v>-9.0382738462928547E-3</v>
      </c>
      <c r="F552">
        <f>'EDA &amp; Statistics'!F574/'EDA &amp; Statistics'!F573-1</f>
        <v>-7.9999651227679047E-3</v>
      </c>
      <c r="G552">
        <f>'EDA &amp; Statistics'!G574/'EDA &amp; Statistics'!G573-1</f>
        <v>-6.9605684813375257E-3</v>
      </c>
      <c r="H552">
        <f>'EDA &amp; Statistics'!H574/'EDA &amp; Statistics'!H573-1</f>
        <v>-1.0779809518718375E-3</v>
      </c>
      <c r="I552">
        <f>'EDA &amp; Statistics'!I574/'EDA &amp; Statistics'!I573-1</f>
        <v>9.3750654254098897E-4</v>
      </c>
      <c r="J552">
        <f>'EDA &amp; Statistics'!J574/'EDA &amp; Statistics'!J573-1</f>
        <v>7.3774571008391465E-3</v>
      </c>
      <c r="K552">
        <f>'EDA &amp; Statistics'!K574/'EDA &amp; Statistics'!K573-1</f>
        <v>7.5349507767876744E-3</v>
      </c>
      <c r="L552">
        <f>'EDA &amp; Statistics'!L574/'EDA &amp; Statistics'!L573-1</f>
        <v>-2.4722444235398822E-3</v>
      </c>
      <c r="M552">
        <f>'EDA &amp; Statistics'!M574/'EDA &amp; Statistics'!M573-1</f>
        <v>-6.8797508769169458E-4</v>
      </c>
      <c r="N552">
        <f>'EDA &amp; Statistics'!N574/'EDA &amp; Statistics'!N573-1</f>
        <v>-6.5491720713815038E-3</v>
      </c>
      <c r="O552">
        <f>'EDA &amp; Statistics'!O574/'EDA &amp; Statistics'!O573-1</f>
        <v>-2.008078081031095E-3</v>
      </c>
      <c r="P552">
        <f>'EDA &amp; Statistics'!P574/'EDA &amp; Statistics'!P573-1</f>
        <v>-8.4997141538062371E-3</v>
      </c>
      <c r="R552" s="9">
        <v>39479</v>
      </c>
      <c r="S552">
        <f>LN('EDA &amp; Statistics'!B574/'EDA &amp; Statistics'!B573)</f>
        <v>1.125482508229407E-2</v>
      </c>
      <c r="T552">
        <f>LN('EDA &amp; Statistics'!C574/'EDA &amp; Statistics'!C573)</f>
        <v>-1.1938758982877625E-2</v>
      </c>
      <c r="U552">
        <f>LN('EDA &amp; Statistics'!D574/'EDA &amp; Statistics'!D573)</f>
        <v>-8.9433653673034741E-3</v>
      </c>
      <c r="V552">
        <f>LN('EDA &amp; Statistics'!E574/'EDA &amp; Statistics'!E573)</f>
        <v>-9.0793668372221199E-3</v>
      </c>
      <c r="W552">
        <f>LN('EDA &amp; Statistics'!F574/'EDA &amp; Statistics'!F573)</f>
        <v>-8.0321365387647815E-3</v>
      </c>
      <c r="X552">
        <f>LN('EDA &amp; Statistics'!G574/'EDA &amp; Statistics'!G573)</f>
        <v>-6.9849062403073113E-3</v>
      </c>
      <c r="Y552">
        <f>LN('EDA &amp; Statistics'!H574/'EDA &amp; Statistics'!H573)</f>
        <v>-1.0785623912293962E-3</v>
      </c>
      <c r="Z552">
        <f>LN('EDA &amp; Statistics'!I574/'EDA &amp; Statistics'!I573)</f>
        <v>9.3706735775330916E-4</v>
      </c>
      <c r="AA552">
        <f>LN('EDA &amp; Statistics'!J574/'EDA &amp; Statistics'!J573)</f>
        <v>7.3503767719490139E-3</v>
      </c>
      <c r="AB552">
        <f>LN('EDA &amp; Statistics'!K574/'EDA &amp; Statistics'!K573)</f>
        <v>7.5067048343040055E-3</v>
      </c>
      <c r="AC552">
        <f>LN('EDA &amp; Statistics'!L574/'EDA &amp; Statistics'!L573)</f>
        <v>-2.4753054659221495E-3</v>
      </c>
      <c r="AD552">
        <f>LN('EDA &amp; Statistics'!M574/'EDA &amp; Statistics'!M573)</f>
        <v>-6.8821185115013886E-4</v>
      </c>
      <c r="AE552">
        <f>LN('EDA &amp; Statistics'!N574/'EDA &amp; Statistics'!N573)</f>
        <v>-6.570711996080834E-3</v>
      </c>
      <c r="AF552">
        <f>LN('EDA &amp; Statistics'!O574/'EDA &amp; Statistics'!O573)</f>
        <v>-2.0100969730020893E-3</v>
      </c>
      <c r="AG552">
        <f>LN('EDA &amp; Statistics'!P574/'EDA &amp; Statistics'!P573)</f>
        <v>-8.5360427256120936E-3</v>
      </c>
    </row>
    <row r="553" spans="1:33" x14ac:dyDescent="0.3">
      <c r="A553" s="9">
        <v>39482</v>
      </c>
      <c r="B553">
        <f>'EDA &amp; Statistics'!B575/'EDA &amp; Statistics'!B574-1</f>
        <v>5.359146919136526E-3</v>
      </c>
      <c r="C553">
        <f>'EDA &amp; Statistics'!C575/'EDA &amp; Statistics'!C574-1</f>
        <v>5.7191824553923798E-3</v>
      </c>
      <c r="D553">
        <f>'EDA &amp; Statistics'!D575/'EDA &amp; Statistics'!D574-1</f>
        <v>9.6926451983230244E-3</v>
      </c>
      <c r="E553">
        <f>'EDA &amp; Statistics'!E575/'EDA &amp; Statistics'!E574-1</f>
        <v>6.1443750783073847E-2</v>
      </c>
      <c r="F553">
        <f>'EDA &amp; Statistics'!F575/'EDA &amp; Statistics'!F574-1</f>
        <v>4.2626713427470264E-2</v>
      </c>
      <c r="G553">
        <f>'EDA &amp; Statistics'!G575/'EDA &amp; Statistics'!G574-1</f>
        <v>2.4143260300499403E-2</v>
      </c>
      <c r="H553">
        <f>'EDA &amp; Statistics'!H575/'EDA &amp; Statistics'!H574-1</f>
        <v>5.3957212440818303E-3</v>
      </c>
      <c r="I553">
        <f>'EDA &amp; Statistics'!I575/'EDA &amp; Statistics'!I574-1</f>
        <v>1.5609977880592929E-3</v>
      </c>
      <c r="J553">
        <f>'EDA &amp; Statistics'!J575/'EDA &amp; Statistics'!J574-1</f>
        <v>1.2931651113297304E-2</v>
      </c>
      <c r="K553">
        <f>'EDA &amp; Statistics'!K575/'EDA &amp; Statistics'!K574-1</f>
        <v>1.3361833070721918E-2</v>
      </c>
      <c r="L553">
        <f>'EDA &amp; Statistics'!L575/'EDA &amp; Statistics'!L574-1</f>
        <v>5.7001836916250603E-3</v>
      </c>
      <c r="M553">
        <f>'EDA &amp; Statistics'!M575/'EDA &amp; Statistics'!M574-1</f>
        <v>3.4420247832787076E-3</v>
      </c>
      <c r="N553">
        <f>'EDA &amp; Statistics'!N575/'EDA &amp; Statistics'!N574-1</f>
        <v>9.1278048399263678E-3</v>
      </c>
      <c r="O553">
        <f>'EDA &amp; Statistics'!O575/'EDA &amp; Statistics'!O574-1</f>
        <v>8.0483783458356051E-3</v>
      </c>
      <c r="P553">
        <f>'EDA &amp; Statistics'!P575/'EDA &amp; Statistics'!P574-1</f>
        <v>-2.4253408512420194E-5</v>
      </c>
      <c r="R553" s="9">
        <v>39482</v>
      </c>
      <c r="S553">
        <f>LN('EDA &amp; Statistics'!B575/'EDA &amp; Statistics'!B574)</f>
        <v>5.3448377916640154E-3</v>
      </c>
      <c r="T553">
        <f>LN('EDA &amp; Statistics'!C575/'EDA &amp; Statistics'!C574)</f>
        <v>5.702890021498595E-3</v>
      </c>
      <c r="U553">
        <f>LN('EDA &amp; Statistics'!D575/'EDA &amp; Statistics'!D574)</f>
        <v>9.6459728561428329E-3</v>
      </c>
      <c r="V553">
        <f>LN('EDA &amp; Statistics'!E575/'EDA &amp; Statistics'!E574)</f>
        <v>5.9630010444442126E-2</v>
      </c>
      <c r="W553">
        <f>LN('EDA &amp; Statistics'!F575/'EDA &amp; Statistics'!F574)</f>
        <v>4.1743214956751755E-2</v>
      </c>
      <c r="X553">
        <f>LN('EDA &amp; Statistics'!G575/'EDA &amp; Statistics'!G574)</f>
        <v>2.3856419469061207E-2</v>
      </c>
      <c r="Y553">
        <f>LN('EDA &amp; Statistics'!H575/'EDA &amp; Statistics'!H574)</f>
        <v>5.381216492547379E-3</v>
      </c>
      <c r="Z553">
        <f>LN('EDA &amp; Statistics'!I575/'EDA &amp; Statistics'!I574)</f>
        <v>1.5597806974313579E-3</v>
      </c>
      <c r="AA553">
        <f>LN('EDA &amp; Statistics'!J575/'EDA &amp; Statistics'!J574)</f>
        <v>1.2848751236323178E-2</v>
      </c>
      <c r="AB553">
        <f>LN('EDA &amp; Statistics'!K575/'EDA &amp; Statistics'!K574)</f>
        <v>1.3273351095371528E-2</v>
      </c>
      <c r="AC553">
        <f>LN('EDA &amp; Statistics'!L575/'EDA &amp; Statistics'!L574)</f>
        <v>5.6839991187981028E-3</v>
      </c>
      <c r="AD553">
        <f>LN('EDA &amp; Statistics'!M575/'EDA &amp; Statistics'!M574)</f>
        <v>3.4361145741489351E-3</v>
      </c>
      <c r="AE553">
        <f>LN('EDA &amp; Statistics'!N575/'EDA &amp; Statistics'!N574)</f>
        <v>9.0863982063767272E-3</v>
      </c>
      <c r="AF553">
        <f>LN('EDA &amp; Statistics'!O575/'EDA &amp; Statistics'!O574)</f>
        <v>8.0161628881928789E-3</v>
      </c>
      <c r="AG553">
        <f>LN('EDA &amp; Statistics'!P575/'EDA &amp; Statistics'!P574)</f>
        <v>-2.4253702631088027E-5</v>
      </c>
    </row>
    <row r="554" spans="1:33" x14ac:dyDescent="0.3">
      <c r="A554" s="9">
        <v>39483</v>
      </c>
      <c r="B554">
        <f>'EDA &amp; Statistics'!B576/'EDA &amp; Statistics'!B575-1</f>
        <v>-3.7299789556375251E-2</v>
      </c>
      <c r="C554">
        <f>'EDA &amp; Statistics'!C576/'EDA &amp; Statistics'!C575-1</f>
        <v>-2.2888793967365872E-2</v>
      </c>
      <c r="D554">
        <f>'EDA &amp; Statistics'!D576/'EDA &amp; Statistics'!D575-1</f>
        <v>-1.1472673244511289E-2</v>
      </c>
      <c r="E554">
        <f>'EDA &amp; Statistics'!E576/'EDA &amp; Statistics'!E575-1</f>
        <v>3.3314222843003449E-2</v>
      </c>
      <c r="F554">
        <f>'EDA &amp; Statistics'!F576/'EDA &amp; Statistics'!F575-1</f>
        <v>1.7679540777901126E-2</v>
      </c>
      <c r="G554">
        <f>'EDA &amp; Statistics'!G576/'EDA &amp; Statistics'!G575-1</f>
        <v>2.2814211038630905E-3</v>
      </c>
      <c r="H554">
        <f>'EDA &amp; Statistics'!H576/'EDA &amp; Statistics'!H575-1</f>
        <v>-2.8622597474383893E-2</v>
      </c>
      <c r="I554">
        <f>'EDA &amp; Statistics'!I576/'EDA &amp; Statistics'!I575-1</f>
        <v>-2.1196957903735769E-2</v>
      </c>
      <c r="J554">
        <f>'EDA &amp; Statistics'!J576/'EDA &amp; Statistics'!J575-1</f>
        <v>-2.8623814739601183E-3</v>
      </c>
      <c r="K554">
        <f>'EDA &amp; Statistics'!K576/'EDA &amp; Statistics'!K575-1</f>
        <v>-1.4057506273996712E-3</v>
      </c>
      <c r="L554">
        <f>'EDA &amp; Statistics'!L576/'EDA &amp; Statistics'!L575-1</f>
        <v>-2.4642715842544072E-2</v>
      </c>
      <c r="M554">
        <f>'EDA &amp; Statistics'!M576/'EDA &amp; Statistics'!M575-1</f>
        <v>-1.7150762317893031E-2</v>
      </c>
      <c r="N554">
        <f>'EDA &amp; Statistics'!N576/'EDA &amp; Statistics'!N575-1</f>
        <v>-1.9597959654495734E-2</v>
      </c>
      <c r="O554">
        <f>'EDA &amp; Statistics'!O576/'EDA &amp; Statistics'!O575-1</f>
        <v>-1.9960155070101737E-2</v>
      </c>
      <c r="P554">
        <f>'EDA &amp; Statistics'!P576/'EDA &amp; Statistics'!P575-1</f>
        <v>0</v>
      </c>
      <c r="R554" s="9">
        <v>39483</v>
      </c>
      <c r="S554">
        <f>LN('EDA &amp; Statistics'!B576/'EDA &amp; Statistics'!B575)</f>
        <v>-3.8013223600935869E-2</v>
      </c>
      <c r="T554">
        <f>LN('EDA &amp; Statistics'!C576/'EDA &amp; Statistics'!C575)</f>
        <v>-2.3154809432540096E-2</v>
      </c>
      <c r="U554">
        <f>LN('EDA &amp; Statistics'!D576/'EDA &amp; Statistics'!D575)</f>
        <v>-1.1538992084387944E-2</v>
      </c>
      <c r="V554">
        <f>LN('EDA &amp; Statistics'!E576/'EDA &amp; Statistics'!E575)</f>
        <v>3.2771328629074434E-2</v>
      </c>
      <c r="W554">
        <f>LN('EDA &amp; Statistics'!F576/'EDA &amp; Statistics'!F575)</f>
        <v>1.7525075621613501E-2</v>
      </c>
      <c r="X554">
        <f>LN('EDA &amp; Statistics'!G576/'EDA &amp; Statistics'!G575)</f>
        <v>2.2788226141522241E-3</v>
      </c>
      <c r="Y554">
        <f>LN('EDA &amp; Statistics'!H576/'EDA &amp; Statistics'!H575)</f>
        <v>-2.9040212131258635E-2</v>
      </c>
      <c r="Z554">
        <f>LN('EDA &amp; Statistics'!I576/'EDA &amp; Statistics'!I575)</f>
        <v>-2.1424839432892171E-2</v>
      </c>
      <c r="AA554">
        <f>LN('EDA &amp; Statistics'!J576/'EDA &amp; Statistics'!J575)</f>
        <v>-2.8664859220131826E-3</v>
      </c>
      <c r="AB554">
        <f>LN('EDA &amp; Statistics'!K576/'EDA &amp; Statistics'!K575)</f>
        <v>-1.4067396217745222E-3</v>
      </c>
      <c r="AC554">
        <f>LN('EDA &amp; Statistics'!L576/'EDA &amp; Statistics'!L575)</f>
        <v>-2.495142981926881E-2</v>
      </c>
      <c r="AD554">
        <f>LN('EDA &amp; Statistics'!M576/'EDA &amp; Statistics'!M575)</f>
        <v>-1.7299540198402377E-2</v>
      </c>
      <c r="AE554">
        <f>LN('EDA &amp; Statistics'!N576/'EDA &amp; Statistics'!N575)</f>
        <v>-1.9792546194579836E-2</v>
      </c>
      <c r="AF554">
        <f>LN('EDA &amp; Statistics'!O576/'EDA &amp; Statistics'!O575)</f>
        <v>-2.0162050052304335E-2</v>
      </c>
      <c r="AG554">
        <f>LN('EDA &amp; Statistics'!P576/'EDA &amp; Statistics'!P575)</f>
        <v>0</v>
      </c>
    </row>
    <row r="555" spans="1:33" x14ac:dyDescent="0.3">
      <c r="A555" s="9">
        <v>39484</v>
      </c>
      <c r="B555">
        <f>'EDA &amp; Statistics'!B577/'EDA &amp; Statistics'!B576-1</f>
        <v>-5.4161409678666894E-3</v>
      </c>
      <c r="C555">
        <f>'EDA &amp; Statistics'!C577/'EDA &amp; Statistics'!C576-1</f>
        <v>4.3648672106018083E-3</v>
      </c>
      <c r="D555">
        <f>'EDA &amp; Statistics'!D577/'EDA &amp; Statistics'!D576-1</f>
        <v>7.9345610478038786E-3</v>
      </c>
      <c r="E555">
        <f>'EDA &amp; Statistics'!E577/'EDA &amp; Statistics'!E576-1</f>
        <v>-8.5197702075693327E-2</v>
      </c>
      <c r="F555">
        <f>'EDA &amp; Statistics'!F577/'EDA &amp; Statistics'!F576-1</f>
        <v>-6.2975018599755517E-2</v>
      </c>
      <c r="G555">
        <f>'EDA &amp; Statistics'!G577/'EDA &amp; Statistics'!G576-1</f>
        <v>-4.0212494262035547E-2</v>
      </c>
      <c r="H555">
        <f>'EDA &amp; Statistics'!H577/'EDA &amp; Statistics'!H576-1</f>
        <v>4.7882179945000214E-3</v>
      </c>
      <c r="I555">
        <f>'EDA &amp; Statistics'!I577/'EDA &amp; Statistics'!I576-1</f>
        <v>7.9617376158067632E-3</v>
      </c>
      <c r="J555">
        <f>'EDA &amp; Statistics'!J577/'EDA &amp; Statistics'!J576-1</f>
        <v>-5.0538954510763734E-3</v>
      </c>
      <c r="K555">
        <f>'EDA &amp; Statistics'!K577/'EDA &amp; Statistics'!K576-1</f>
        <v>-4.0541697980124303E-3</v>
      </c>
      <c r="L555">
        <f>'EDA &amp; Statistics'!L577/'EDA &amp; Statistics'!L576-1</f>
        <v>8.5902371867330185E-3</v>
      </c>
      <c r="M555">
        <f>'EDA &amp; Statistics'!M577/'EDA &amp; Statistics'!M576-1</f>
        <v>1.1400713081259006E-2</v>
      </c>
      <c r="N555">
        <f>'EDA &amp; Statistics'!N577/'EDA &amp; Statistics'!N576-1</f>
        <v>3.5878879550494958E-3</v>
      </c>
      <c r="O555">
        <f>'EDA &amp; Statistics'!O577/'EDA &amp; Statistics'!O576-1</f>
        <v>1.0183338551673637E-2</v>
      </c>
      <c r="P555">
        <f>'EDA &amp; Statistics'!P577/'EDA &amp; Statistics'!P576-1</f>
        <v>3.0924958430726956E-3</v>
      </c>
      <c r="R555" s="9">
        <v>39484</v>
      </c>
      <c r="S555">
        <f>LN('EDA &amp; Statistics'!B577/'EDA &amp; Statistics'!B576)</f>
        <v>-5.4308614355032866E-3</v>
      </c>
      <c r="T555">
        <f>LN('EDA &amp; Statistics'!C577/'EDA &amp; Statistics'!C576)</f>
        <v>4.3553688072015227E-3</v>
      </c>
      <c r="U555">
        <f>LN('EDA &amp; Statistics'!D577/'EDA &amp; Statistics'!D576)</f>
        <v>7.9032479463760717E-3</v>
      </c>
      <c r="V555">
        <f>LN('EDA &amp; Statistics'!E577/'EDA &amp; Statistics'!E576)</f>
        <v>-8.9047304894922699E-2</v>
      </c>
      <c r="W555">
        <f>LN('EDA &amp; Statistics'!F577/'EDA &amp; Statistics'!F576)</f>
        <v>-6.5045336052962172E-2</v>
      </c>
      <c r="X555">
        <f>LN('EDA &amp; Statistics'!G577/'EDA &amp; Statistics'!G576)</f>
        <v>-4.1043367211001602E-2</v>
      </c>
      <c r="Y555">
        <f>LN('EDA &amp; Statistics'!H577/'EDA &amp; Statistics'!H576)</f>
        <v>4.7767909410161473E-3</v>
      </c>
      <c r="Z555">
        <f>LN('EDA &amp; Statistics'!I577/'EDA &amp; Statistics'!I576)</f>
        <v>7.9302102142492226E-3</v>
      </c>
      <c r="AA555">
        <f>LN('EDA &amp; Statistics'!J577/'EDA &amp; Statistics'!J576)</f>
        <v>-5.0667095730791553E-3</v>
      </c>
      <c r="AB555">
        <f>LN('EDA &amp; Statistics'!K577/'EDA &amp; Statistics'!K576)</f>
        <v>-4.0624102239862634E-3</v>
      </c>
      <c r="AC555">
        <f>LN('EDA &amp; Statistics'!L577/'EDA &amp; Statistics'!L576)</f>
        <v>8.5535510446667351E-3</v>
      </c>
      <c r="AD555">
        <f>LN('EDA &amp; Statistics'!M577/'EDA &amp; Statistics'!M576)</f>
        <v>1.13362147072572E-2</v>
      </c>
      <c r="AE555">
        <f>LN('EDA &amp; Statistics'!N577/'EDA &amp; Statistics'!N576)</f>
        <v>3.5814668393063433E-3</v>
      </c>
      <c r="AF555">
        <f>LN('EDA &amp; Statistics'!O577/'EDA &amp; Statistics'!O576)</f>
        <v>1.0131837698292758E-2</v>
      </c>
      <c r="AG555">
        <f>LN('EDA &amp; Statistics'!P577/'EDA &amp; Statistics'!P576)</f>
        <v>3.0877239133869417E-3</v>
      </c>
    </row>
    <row r="556" spans="1:33" x14ac:dyDescent="0.3">
      <c r="A556" s="9">
        <v>39485</v>
      </c>
      <c r="B556">
        <f>'EDA &amp; Statistics'!B578/'EDA &amp; Statistics'!B577-1</f>
        <v>1.5960075753818082E-4</v>
      </c>
      <c r="C556">
        <f>'EDA &amp; Statistics'!C578/'EDA &amp; Statistics'!C577-1</f>
        <v>3.2015094662849908E-2</v>
      </c>
      <c r="D556">
        <f>'EDA &amp; Statistics'!D578/'EDA &amp; Statistics'!D577-1</f>
        <v>3.2076222234921348E-2</v>
      </c>
      <c r="E556">
        <f>'EDA &amp; Statistics'!E578/'EDA &amp; Statistics'!E577-1</f>
        <v>3.6800893008234192E-2</v>
      </c>
      <c r="F556">
        <f>'EDA &amp; Statistics'!F578/'EDA &amp; Statistics'!F577-1</f>
        <v>2.6651163289263646E-2</v>
      </c>
      <c r="G556">
        <f>'EDA &amp; Statistics'!G578/'EDA &amp; Statistics'!G577-1</f>
        <v>1.6600794030013688E-2</v>
      </c>
      <c r="H556">
        <f>'EDA &amp; Statistics'!H578/'EDA &amp; Statistics'!H577-1</f>
        <v>-1.7595256658743508E-2</v>
      </c>
      <c r="I556">
        <f>'EDA &amp; Statistics'!I578/'EDA &amp; Statistics'!I577-1</f>
        <v>-6.3191093736393311E-3</v>
      </c>
      <c r="J556">
        <f>'EDA &amp; Statistics'!J578/'EDA &amp; Statistics'!J577-1</f>
        <v>1.0158746562589638E-3</v>
      </c>
      <c r="K556">
        <f>'EDA &amp; Statistics'!K578/'EDA &amp; Statistics'!K577-1</f>
        <v>2.8268525039849557E-3</v>
      </c>
      <c r="L556">
        <f>'EDA &amp; Statistics'!L578/'EDA &amp; Statistics'!L577-1</f>
        <v>-2.154313674033792E-2</v>
      </c>
      <c r="M556">
        <f>'EDA &amp; Statistics'!M578/'EDA &amp; Statistics'!M577-1</f>
        <v>-8.0516041560629859E-3</v>
      </c>
      <c r="N556">
        <f>'EDA &amp; Statistics'!N578/'EDA &amp; Statistics'!N577-1</f>
        <v>-1.2257393874020917E-2</v>
      </c>
      <c r="O556">
        <f>'EDA &amp; Statistics'!O578/'EDA &amp; Statistics'!O577-1</f>
        <v>-6.5524731408974635E-3</v>
      </c>
      <c r="P556">
        <f>'EDA &amp; Statistics'!P578/'EDA &amp; Statistics'!P577-1</f>
        <v>-3.4577027756860224E-3</v>
      </c>
      <c r="R556" s="9">
        <v>39485</v>
      </c>
      <c r="S556">
        <f>LN('EDA &amp; Statistics'!B578/'EDA &amp; Statistics'!B577)</f>
        <v>1.5958802269225346E-4</v>
      </c>
      <c r="T556">
        <f>LN('EDA &amp; Statistics'!C578/'EDA &amp; Statistics'!C577)</f>
        <v>3.1513293563691827E-2</v>
      </c>
      <c r="U556">
        <f>LN('EDA &amp; Statistics'!D578/'EDA &amp; Statistics'!D577)</f>
        <v>3.1572523086716209E-2</v>
      </c>
      <c r="V556">
        <f>LN('EDA &amp; Statistics'!E578/'EDA &amp; Statistics'!E577)</f>
        <v>3.6139907927456541E-2</v>
      </c>
      <c r="W556">
        <f>LN('EDA &amp; Statistics'!F578/'EDA &amp; Statistics'!F577)</f>
        <v>2.6302207511081137E-2</v>
      </c>
      <c r="X556">
        <f>LN('EDA &amp; Statistics'!G578/'EDA &amp; Statistics'!G577)</f>
        <v>1.6464507094705601E-2</v>
      </c>
      <c r="Y556">
        <f>LN('EDA &amp; Statistics'!H578/'EDA &amp; Statistics'!H577)</f>
        <v>-1.7751893281232421E-2</v>
      </c>
      <c r="Z556">
        <f>LN('EDA &amp; Statistics'!I578/'EDA &amp; Statistics'!I577)</f>
        <v>-6.3391594556811443E-3</v>
      </c>
      <c r="AA556">
        <f>LN('EDA &amp; Statistics'!J578/'EDA &amp; Statistics'!J577)</f>
        <v>1.0153590047956365E-3</v>
      </c>
      <c r="AB556">
        <f>LN('EDA &amp; Statistics'!K578/'EDA &amp; Statistics'!K577)</f>
        <v>2.8228644703993089E-3</v>
      </c>
      <c r="AC556">
        <f>LN('EDA &amp; Statistics'!L578/'EDA &amp; Statistics'!L577)</f>
        <v>-2.1778577676101113E-2</v>
      </c>
      <c r="AD556">
        <f>LN('EDA &amp; Statistics'!M578/'EDA &amp; Statistics'!M577)</f>
        <v>-8.0841933689798397E-3</v>
      </c>
      <c r="AE556">
        <f>LN('EDA &amp; Statistics'!N578/'EDA &amp; Statistics'!N577)</f>
        <v>-1.2333135290935337E-2</v>
      </c>
      <c r="AF556">
        <f>LN('EDA &amp; Statistics'!O578/'EDA &amp; Statistics'!O577)</f>
        <v>-6.5740348329114233E-3</v>
      </c>
      <c r="AG556">
        <f>LN('EDA &amp; Statistics'!P578/'EDA &amp; Statistics'!P577)</f>
        <v>-3.463694445524529E-3</v>
      </c>
    </row>
    <row r="557" spans="1:33" x14ac:dyDescent="0.3">
      <c r="A557" s="9">
        <v>39486</v>
      </c>
      <c r="B557">
        <f>'EDA &amp; Statistics'!B579/'EDA &amp; Statistics'!B578-1</f>
        <v>-1.459225372363282E-2</v>
      </c>
      <c r="C557">
        <f>'EDA &amp; Statistics'!C579/'EDA &amp; Statistics'!C578-1</f>
        <v>-1.5721503006235982E-2</v>
      </c>
      <c r="D557">
        <f>'EDA &amp; Statistics'!D579/'EDA &amp; Statistics'!D578-1</f>
        <v>-1.5482767201422054E-2</v>
      </c>
      <c r="E557">
        <f>'EDA &amp; Statistics'!E579/'EDA &amp; Statistics'!E578-1</f>
        <v>-1.5029909126189622E-2</v>
      </c>
      <c r="F557">
        <f>'EDA &amp; Statistics'!F579/'EDA &amp; Statistics'!F578-1</f>
        <v>-6.7719490143732797E-3</v>
      </c>
      <c r="G557">
        <f>'EDA &amp; Statistics'!G579/'EDA &amp; Statistics'!G578-1</f>
        <v>1.5552455907950069E-3</v>
      </c>
      <c r="H557">
        <f>'EDA &amp; Statistics'!H579/'EDA &amp; Statistics'!H578-1</f>
        <v>-2.6119288462898016E-3</v>
      </c>
      <c r="I557">
        <f>'EDA &amp; Statistics'!I579/'EDA &amp; Statistics'!I578-1</f>
        <v>-5.4053927023143267E-3</v>
      </c>
      <c r="J557">
        <f>'EDA &amp; Statistics'!J579/'EDA &amp; Statistics'!J578-1</f>
        <v>5.9134261150488587E-3</v>
      </c>
      <c r="K557">
        <f>'EDA &amp; Statistics'!K579/'EDA &amp; Statistics'!K578-1</f>
        <v>9.1613895902178388E-3</v>
      </c>
      <c r="L557">
        <f>'EDA &amp; Statistics'!L579/'EDA &amp; Statistics'!L578-1</f>
        <v>2.0481658035844674E-3</v>
      </c>
      <c r="M557">
        <f>'EDA &amp; Statistics'!M579/'EDA &amp; Statistics'!M578-1</f>
        <v>1.3914754737933688E-3</v>
      </c>
      <c r="N557">
        <f>'EDA &amp; Statistics'!N579/'EDA &amp; Statistics'!N578-1</f>
        <v>4.6535755883045926E-3</v>
      </c>
      <c r="O557">
        <f>'EDA &amp; Statistics'!O579/'EDA &amp; Statistics'!O578-1</f>
        <v>2.5368415389004362E-3</v>
      </c>
      <c r="P557">
        <f>'EDA &amp; Statistics'!P579/'EDA &amp; Statistics'!P578-1</f>
        <v>-5.8297518647355551E-3</v>
      </c>
      <c r="R557" s="9">
        <v>39486</v>
      </c>
      <c r="S557">
        <f>LN('EDA &amp; Statistics'!B579/'EDA &amp; Statistics'!B578)</f>
        <v>-1.4699767855509156E-2</v>
      </c>
      <c r="T557">
        <f>LN('EDA &amp; Statistics'!C579/'EDA &amp; Statistics'!C578)</f>
        <v>-1.5846396573850022E-2</v>
      </c>
      <c r="U557">
        <f>LN('EDA &amp; Statistics'!D579/'EDA &amp; Statistics'!D578)</f>
        <v>-1.5603876943833118E-2</v>
      </c>
      <c r="V557">
        <f>LN('EDA &amp; Statistics'!E579/'EDA &amp; Statistics'!E578)</f>
        <v>-1.5144002866178188E-2</v>
      </c>
      <c r="W557">
        <f>LN('EDA &amp; Statistics'!F579/'EDA &amp; Statistics'!F578)</f>
        <v>-6.7949827086655323E-3</v>
      </c>
      <c r="X557">
        <f>LN('EDA &amp; Statistics'!G579/'EDA &amp; Statistics'!G578)</f>
        <v>1.5540374488472427E-3</v>
      </c>
      <c r="Y557">
        <f>LN('EDA &amp; Statistics'!H579/'EDA &amp; Statistics'!H578)</f>
        <v>-2.6153458837749233E-3</v>
      </c>
      <c r="Z557">
        <f>LN('EDA &amp; Statistics'!I579/'EDA &amp; Statistics'!I578)</f>
        <v>-5.4200546972096647E-3</v>
      </c>
      <c r="AA557">
        <f>LN('EDA &amp; Statistics'!J579/'EDA &amp; Statistics'!J578)</f>
        <v>5.896010434672071E-3</v>
      </c>
      <c r="AB557">
        <f>LN('EDA &amp; Statistics'!K579/'EDA &amp; Statistics'!K578)</f>
        <v>9.1196786206872767E-3</v>
      </c>
      <c r="AC557">
        <f>LN('EDA &amp; Statistics'!L579/'EDA &amp; Statistics'!L578)</f>
        <v>2.0460711716197241E-3</v>
      </c>
      <c r="AD557">
        <f>LN('EDA &amp; Statistics'!M579/'EDA &amp; Statistics'!M578)</f>
        <v>1.3905082689202285E-3</v>
      </c>
      <c r="AE557">
        <f>LN('EDA &amp; Statistics'!N579/'EDA &amp; Statistics'!N578)</f>
        <v>4.6427811808659293E-3</v>
      </c>
      <c r="AF557">
        <f>LN('EDA &amp; Statistics'!O579/'EDA &amp; Statistics'!O578)</f>
        <v>2.5336291880734031E-3</v>
      </c>
      <c r="AG557">
        <f>LN('EDA &amp; Statistics'!P579/'EDA &amp; Statistics'!P578)</f>
        <v>-5.8468112015820656E-3</v>
      </c>
    </row>
    <row r="558" spans="1:33" x14ac:dyDescent="0.3">
      <c r="A558" s="9">
        <v>39489</v>
      </c>
      <c r="B558">
        <f>'EDA &amp; Statistics'!B580/'EDA &amp; Statistics'!B579-1</f>
        <v>8.9202702348223362E-4</v>
      </c>
      <c r="C558">
        <f>'EDA &amp; Statistics'!C580/'EDA &amp; Statistics'!C579-1</f>
        <v>-4.7062167677758282E-3</v>
      </c>
      <c r="D558">
        <f>'EDA &amp; Statistics'!D580/'EDA &amp; Statistics'!D579-1</f>
        <v>-6.5911380407219777E-3</v>
      </c>
      <c r="E558">
        <f>'EDA &amp; Statistics'!E580/'EDA &amp; Statistics'!E579-1</f>
        <v>0</v>
      </c>
      <c r="F558">
        <f>'EDA &amp; Statistics'!F580/'EDA &amp; Statistics'!F579-1</f>
        <v>0</v>
      </c>
      <c r="G558">
        <f>'EDA &amp; Statistics'!G580/'EDA &amp; Statistics'!G579-1</f>
        <v>0</v>
      </c>
      <c r="H558">
        <f>'EDA &amp; Statistics'!H580/'EDA &amp; Statistics'!H579-1</f>
        <v>-1.1223422639952685E-2</v>
      </c>
      <c r="I558">
        <f>'EDA &amp; Statistics'!I580/'EDA &amp; Statistics'!I579-1</f>
        <v>-4.1560138609000319E-3</v>
      </c>
      <c r="J558">
        <f>'EDA &amp; Statistics'!J580/'EDA &amp; Statistics'!J579-1</f>
        <v>1.7662801974572817E-2</v>
      </c>
      <c r="K558">
        <f>'EDA &amp; Statistics'!K580/'EDA &amp; Statistics'!K579-1</f>
        <v>9.42739048595298E-3</v>
      </c>
      <c r="L558">
        <f>'EDA &amp; Statistics'!L580/'EDA &amp; Statistics'!L579-1</f>
        <v>-7.6648465879403105E-4</v>
      </c>
      <c r="M558">
        <f>'EDA &amp; Statistics'!M580/'EDA &amp; Statistics'!M579-1</f>
        <v>-9.2628768675662165E-4</v>
      </c>
      <c r="N558">
        <f>'EDA &amp; Statistics'!N580/'EDA &amp; Statistics'!N579-1</f>
        <v>1.1837341154084413E-2</v>
      </c>
      <c r="O558">
        <f>'EDA &amp; Statistics'!O580/'EDA &amp; Statistics'!O579-1</f>
        <v>1.1639652812359458E-2</v>
      </c>
      <c r="P558">
        <f>'EDA &amp; Statistics'!P580/'EDA &amp; Statistics'!P579-1</f>
        <v>-2.2876885531309954E-3</v>
      </c>
      <c r="R558" s="9">
        <v>39489</v>
      </c>
      <c r="S558">
        <f>LN('EDA &amp; Statistics'!B580/'EDA &amp; Statistics'!B579)</f>
        <v>8.9162940381767733E-4</v>
      </c>
      <c r="T558">
        <f>LN('EDA &amp; Statistics'!C580/'EDA &amp; Statistics'!C579)</f>
        <v>-4.7173258741875692E-3</v>
      </c>
      <c r="U558">
        <f>LN('EDA &amp; Statistics'!D580/'EDA &amp; Statistics'!D579)</f>
        <v>-6.612955511876439E-3</v>
      </c>
      <c r="V558">
        <f>LN('EDA &amp; Statistics'!E580/'EDA &amp; Statistics'!E579)</f>
        <v>0</v>
      </c>
      <c r="W558">
        <f>LN('EDA &amp; Statistics'!F580/'EDA &amp; Statistics'!F579)</f>
        <v>0</v>
      </c>
      <c r="X558">
        <f>LN('EDA &amp; Statistics'!G580/'EDA &amp; Statistics'!G579)</f>
        <v>0</v>
      </c>
      <c r="Y558">
        <f>LN('EDA &amp; Statistics'!H580/'EDA &amp; Statistics'!H579)</f>
        <v>-1.1286880504210494E-2</v>
      </c>
      <c r="Z558">
        <f>LN('EDA &amp; Statistics'!I580/'EDA &amp; Statistics'!I579)</f>
        <v>-4.1646740895214781E-3</v>
      </c>
      <c r="AA558">
        <f>LN('EDA &amp; Statistics'!J580/'EDA &amp; Statistics'!J579)</f>
        <v>1.7508627476279827E-2</v>
      </c>
      <c r="AB558">
        <f>LN('EDA &amp; Statistics'!K580/'EDA &amp; Statistics'!K579)</f>
        <v>9.3832299689364136E-3</v>
      </c>
      <c r="AC558">
        <f>LN('EDA &amp; Statistics'!L580/'EDA &amp; Statistics'!L579)</f>
        <v>-7.6677855834937777E-4</v>
      </c>
      <c r="AD558">
        <f>LN('EDA &amp; Statistics'!M580/'EDA &amp; Statistics'!M579)</f>
        <v>-9.267169563011412E-4</v>
      </c>
      <c r="AE558">
        <f>LN('EDA &amp; Statistics'!N580/'EDA &amp; Statistics'!N579)</f>
        <v>1.1767827861912605E-2</v>
      </c>
      <c r="AF558">
        <f>LN('EDA &amp; Statistics'!O580/'EDA &amp; Statistics'!O579)</f>
        <v>1.1572433159681365E-2</v>
      </c>
      <c r="AG558">
        <f>LN('EDA &amp; Statistics'!P580/'EDA &amp; Statistics'!P579)</f>
        <v>-2.2903093103361504E-3</v>
      </c>
    </row>
    <row r="559" spans="1:33" x14ac:dyDescent="0.3">
      <c r="A559" s="9">
        <v>39490</v>
      </c>
      <c r="B559">
        <f>'EDA &amp; Statistics'!B581/'EDA &amp; Statistics'!B580-1</f>
        <v>1.9537218173115711E-4</v>
      </c>
      <c r="C559">
        <f>'EDA &amp; Statistics'!C581/'EDA &amp; Statistics'!C580-1</f>
        <v>1.7051147224136809E-2</v>
      </c>
      <c r="D559">
        <f>'EDA &amp; Statistics'!D581/'EDA &amp; Statistics'!D580-1</f>
        <v>1.4783007168043483E-2</v>
      </c>
      <c r="E559">
        <f>'EDA &amp; Statistics'!E581/'EDA &amp; Statistics'!E580-1</f>
        <v>2.3981011265872265E-3</v>
      </c>
      <c r="F559">
        <f>'EDA &amp; Statistics'!F581/'EDA &amp; Statistics'!F580-1</f>
        <v>-1.1363896210325741E-3</v>
      </c>
      <c r="G559">
        <f>'EDA &amp; Statistics'!G581/'EDA &amp; Statistics'!G580-1</f>
        <v>-4.6584176307131742E-3</v>
      </c>
      <c r="H559">
        <f>'EDA &amp; Statistics'!H581/'EDA &amp; Statistics'!H580-1</f>
        <v>2.8376863744633107E-2</v>
      </c>
      <c r="I559">
        <f>'EDA &amp; Statistics'!I581/'EDA &amp; Statistics'!I580-1</f>
        <v>2.5682158414488176E-2</v>
      </c>
      <c r="J559">
        <f>'EDA &amp; Statistics'!J581/'EDA &amp; Statistics'!J580-1</f>
        <v>4.9570263514771007E-3</v>
      </c>
      <c r="K559">
        <f>'EDA &amp; Statistics'!K581/'EDA &amp; Statistics'!K580-1</f>
        <v>3.9847818516998146E-3</v>
      </c>
      <c r="L559">
        <f>'EDA &amp; Statistics'!L581/'EDA &amp; Statistics'!L580-1</f>
        <v>2.2500654264226982E-2</v>
      </c>
      <c r="M559">
        <f>'EDA &amp; Statistics'!M581/'EDA &amp; Statistics'!M580-1</f>
        <v>2.155770337369467E-2</v>
      </c>
      <c r="N559">
        <f>'EDA &amp; Statistics'!N581/'EDA &amp; Statistics'!N580-1</f>
        <v>2.3397812583495048E-2</v>
      </c>
      <c r="O559">
        <f>'EDA &amp; Statistics'!O581/'EDA &amp; Statistics'!O580-1</f>
        <v>2.5012506539515256E-2</v>
      </c>
      <c r="P559">
        <f>'EDA &amp; Statistics'!P581/'EDA &amp; Statistics'!P580-1</f>
        <v>-5.4387989250468394E-3</v>
      </c>
      <c r="R559" s="9">
        <v>39490</v>
      </c>
      <c r="S559">
        <f>LN('EDA &amp; Statistics'!B581/'EDA &amp; Statistics'!B580)</f>
        <v>1.9535309907189996E-4</v>
      </c>
      <c r="T559">
        <f>LN('EDA &amp; Statistics'!C581/'EDA &amp; Statistics'!C580)</f>
        <v>1.690740805759821E-2</v>
      </c>
      <c r="U559">
        <f>LN('EDA &amp; Statistics'!D581/'EDA &amp; Statistics'!D580)</f>
        <v>1.4674803596920935E-2</v>
      </c>
      <c r="V559">
        <f>LN('EDA &amp; Statistics'!E581/'EDA &amp; Statistics'!E580)</f>
        <v>2.3952302708993472E-3</v>
      </c>
      <c r="W559">
        <f>LN('EDA &amp; Statistics'!F581/'EDA &amp; Statistics'!F580)</f>
        <v>-1.1370358013060608E-3</v>
      </c>
      <c r="X559">
        <f>LN('EDA &amp; Statistics'!G581/'EDA &amp; Statistics'!G580)</f>
        <v>-4.6693018735113855E-3</v>
      </c>
      <c r="Y559">
        <f>LN('EDA &amp; Statistics'!H581/'EDA &amp; Statistics'!H580)</f>
        <v>2.7981698825366719E-2</v>
      </c>
      <c r="Z559">
        <f>LN('EDA &amp; Statistics'!I581/'EDA &amp; Statistics'!I580)</f>
        <v>2.5357911634253726E-2</v>
      </c>
      <c r="AA559">
        <f>LN('EDA &amp; Statistics'!J581/'EDA &amp; Statistics'!J580)</f>
        <v>4.9447807475341398E-3</v>
      </c>
      <c r="AB559">
        <f>LN('EDA &amp; Statistics'!K581/'EDA &amp; Statistics'!K580)</f>
        <v>3.9768636364338368E-3</v>
      </c>
      <c r="AC559">
        <f>LN('EDA &amp; Statistics'!L581/'EDA &amp; Statistics'!L580)</f>
        <v>2.2251248801829698E-2</v>
      </c>
      <c r="AD559">
        <f>LN('EDA &amp; Statistics'!M581/'EDA &amp; Statistics'!M580)</f>
        <v>2.1328622543241169E-2</v>
      </c>
      <c r="AE559">
        <f>LN('EDA &amp; Statistics'!N581/'EDA &amp; Statistics'!N580)</f>
        <v>2.3128279985255937E-2</v>
      </c>
      <c r="AF559">
        <f>LN('EDA &amp; Statistics'!O581/'EDA &amp; Statistics'!O580)</f>
        <v>2.4704814017899885E-2</v>
      </c>
      <c r="AG559">
        <f>LN('EDA &amp; Statistics'!P581/'EDA &amp; Statistics'!P580)</f>
        <v>-5.4536430391535599E-3</v>
      </c>
    </row>
    <row r="560" spans="1:33" x14ac:dyDescent="0.3">
      <c r="A560" s="9">
        <v>39491</v>
      </c>
      <c r="B560">
        <f>'EDA &amp; Statistics'!B582/'EDA &amp; Statistics'!B581-1</f>
        <v>-3.7975953809099572E-3</v>
      </c>
      <c r="C560">
        <f>'EDA &amp; Statistics'!C582/'EDA &amp; Statistics'!C581-1</f>
        <v>-1.9723779750677739E-3</v>
      </c>
      <c r="D560">
        <f>'EDA &amp; Statistics'!D582/'EDA &amp; Statistics'!D581-1</f>
        <v>5.1616334587176738E-3</v>
      </c>
      <c r="E560">
        <f>'EDA &amp; Statistics'!E582/'EDA &amp; Statistics'!E581-1</f>
        <v>1.7175520059310001E-2</v>
      </c>
      <c r="F560">
        <f>'EDA &amp; Statistics'!F582/'EDA &amp; Statistics'!F581-1</f>
        <v>1.3651864172907757E-2</v>
      </c>
      <c r="G560">
        <f>'EDA &amp; Statistics'!G582/'EDA &amp; Statistics'!G581-1</f>
        <v>1.014041478436245E-2</v>
      </c>
      <c r="H560">
        <f>'EDA &amp; Statistics'!H582/'EDA &amp; Statistics'!H581-1</f>
        <v>9.9337568260258191E-3</v>
      </c>
      <c r="I560">
        <f>'EDA &amp; Statistics'!I582/'EDA &amp; Statistics'!I581-1</f>
        <v>4.694868612704628E-3</v>
      </c>
      <c r="J560">
        <f>'EDA &amp; Statistics'!J582/'EDA &amp; Statistics'!J581-1</f>
        <v>2.959557811229363E-3</v>
      </c>
      <c r="K560">
        <f>'EDA &amp; Statistics'!K582/'EDA &amp; Statistics'!K581-1</f>
        <v>6.7113895496020426E-3</v>
      </c>
      <c r="L560">
        <f>'EDA &amp; Statistics'!L582/'EDA &amp; Statistics'!L581-1</f>
        <v>-4.5011566788620838E-3</v>
      </c>
      <c r="M560">
        <f>'EDA &amp; Statistics'!M582/'EDA &amp; Statistics'!M581-1</f>
        <v>-4.5379056321204203E-4</v>
      </c>
      <c r="N560">
        <f>'EDA &amp; Statistics'!N582/'EDA &amp; Statistics'!N581-1</f>
        <v>4.9693444911325102E-4</v>
      </c>
      <c r="O560">
        <f>'EDA &amp; Statistics'!O582/'EDA &amp; Statistics'!O581-1</f>
        <v>-1.4641623709432672E-3</v>
      </c>
      <c r="P560">
        <f>'EDA &amp; Statistics'!P582/'EDA &amp; Statistics'!P581-1</f>
        <v>-7.918350812041397E-3</v>
      </c>
      <c r="R560" s="9">
        <v>39491</v>
      </c>
      <c r="S560">
        <f>LN('EDA &amp; Statistics'!B582/'EDA &amp; Statistics'!B581)</f>
        <v>-3.8048245543694961E-3</v>
      </c>
      <c r="T560">
        <f>LN('EDA &amp; Statistics'!C582/'EDA &amp; Statistics'!C581)</f>
        <v>-1.9743256739930743E-3</v>
      </c>
      <c r="U560">
        <f>LN('EDA &amp; Statistics'!D582/'EDA &amp; Statistics'!D581)</f>
        <v>5.1483578915486449E-3</v>
      </c>
      <c r="V560">
        <f>LN('EDA &amp; Statistics'!E582/'EDA &amp; Statistics'!E581)</f>
        <v>1.7029688270839397E-2</v>
      </c>
      <c r="W560">
        <f>LN('EDA &amp; Statistics'!F582/'EDA &amp; Statistics'!F581)</f>
        <v>1.3559516999982308E-2</v>
      </c>
      <c r="X560">
        <f>LN('EDA &amp; Statistics'!G582/'EDA &amp; Statistics'!G581)</f>
        <v>1.0089345729125175E-2</v>
      </c>
      <c r="Y560">
        <f>LN('EDA &amp; Statistics'!H582/'EDA &amp; Statistics'!H581)</f>
        <v>9.8847414012624736E-3</v>
      </c>
      <c r="Z560">
        <f>LN('EDA &amp; Statistics'!I582/'EDA &amp; Statistics'!I581)</f>
        <v>4.6838820904916544E-3</v>
      </c>
      <c r="AA560">
        <f>LN('EDA &amp; Statistics'!J582/'EDA &amp; Statistics'!J581)</f>
        <v>2.9551869417806793E-3</v>
      </c>
      <c r="AB560">
        <f>LN('EDA &amp; Statistics'!K582/'EDA &amp; Statistics'!K581)</f>
        <v>6.6889684367344437E-3</v>
      </c>
      <c r="AC560">
        <f>LN('EDA &amp; Statistics'!L582/'EDA &amp; Statistics'!L581)</f>
        <v>-4.5113173860066745E-3</v>
      </c>
      <c r="AD560">
        <f>LN('EDA &amp; Statistics'!M582/'EDA &amp; Statistics'!M581)</f>
        <v>-4.5389355730935039E-4</v>
      </c>
      <c r="AE560">
        <f>LN('EDA &amp; Statistics'!N582/'EDA &amp; Statistics'!N581)</f>
        <v>4.9681101807962211E-4</v>
      </c>
      <c r="AF560">
        <f>LN('EDA &amp; Statistics'!O582/'EDA &amp; Statistics'!O581)</f>
        <v>-1.4652353040942923E-3</v>
      </c>
      <c r="AG560">
        <f>LN('EDA &amp; Statistics'!P582/'EDA &amp; Statistics'!P581)</f>
        <v>-7.9498674352011418E-3</v>
      </c>
    </row>
    <row r="561" spans="1:33" x14ac:dyDescent="0.3">
      <c r="A561" s="9">
        <v>39492</v>
      </c>
      <c r="B561">
        <f>'EDA &amp; Statistics'!B583/'EDA &amp; Statistics'!B582-1</f>
        <v>6.3785379090253169E-3</v>
      </c>
      <c r="C561">
        <f>'EDA &amp; Statistics'!C583/'EDA &amp; Statistics'!C582-1</f>
        <v>3.9102194534614387E-2</v>
      </c>
      <c r="D561">
        <f>'EDA &amp; Statistics'!D583/'EDA &amp; Statistics'!D582-1</f>
        <v>4.0511299185703731E-2</v>
      </c>
      <c r="E561">
        <f>'EDA &amp; Statistics'!E583/'EDA &amp; Statistics'!E582-1</f>
        <v>5.884781506925485E-2</v>
      </c>
      <c r="F561">
        <f>'EDA &amp; Statistics'!F583/'EDA &amp; Statistics'!F582-1</f>
        <v>3.92817494347526E-2</v>
      </c>
      <c r="G561">
        <f>'EDA &amp; Statistics'!G583/'EDA &amp; Statistics'!G582-1</f>
        <v>2.0077238047201851E-2</v>
      </c>
      <c r="H561">
        <f>'EDA &amp; Statistics'!H583/'EDA &amp; Statistics'!H582-1</f>
        <v>1.2750487172993097E-2</v>
      </c>
      <c r="I561">
        <f>'EDA &amp; Statistics'!I583/'EDA &amp; Statistics'!I582-1</f>
        <v>1.1837965090766955E-2</v>
      </c>
      <c r="J561">
        <f>'EDA &amp; Statistics'!J583/'EDA &amp; Statistics'!J582-1</f>
        <v>1.7213102246894207E-2</v>
      </c>
      <c r="K561">
        <f>'EDA &amp; Statistics'!K583/'EDA &amp; Statistics'!K582-1</f>
        <v>1.4031480391744067E-2</v>
      </c>
      <c r="L561">
        <f>'EDA &amp; Statistics'!L583/'EDA &amp; Statistics'!L582-1</f>
        <v>1.0801361926474851E-2</v>
      </c>
      <c r="M561">
        <f>'EDA &amp; Statistics'!M583/'EDA &amp; Statistics'!M582-1</f>
        <v>5.4482837381217841E-3</v>
      </c>
      <c r="N561">
        <f>'EDA &amp; Statistics'!N583/'EDA &amp; Statistics'!N582-1</f>
        <v>9.9356475894207819E-4</v>
      </c>
      <c r="O561">
        <f>'EDA &amp; Statistics'!O583/'EDA &amp; Statistics'!O582-1</f>
        <v>2.4438488097062727E-3</v>
      </c>
      <c r="P561">
        <f>'EDA &amp; Statistics'!P583/'EDA &amp; Statistics'!P582-1</f>
        <v>6.4102146149345174E-3</v>
      </c>
      <c r="R561" s="9">
        <v>39492</v>
      </c>
      <c r="S561">
        <f>LN('EDA &amp; Statistics'!B583/'EDA &amp; Statistics'!B582)</f>
        <v>6.3582811295557233E-3</v>
      </c>
      <c r="T561">
        <f>LN('EDA &amp; Statistics'!C583/'EDA &amp; Statistics'!C582)</f>
        <v>3.8357065831325893E-2</v>
      </c>
      <c r="U561">
        <f>LN('EDA &amp; Statistics'!D583/'EDA &amp; Statistics'!D582)</f>
        <v>3.9712226173371473E-2</v>
      </c>
      <c r="V561">
        <f>LN('EDA &amp; Statistics'!E583/'EDA &amp; Statistics'!E582)</f>
        <v>5.718135003120841E-2</v>
      </c>
      <c r="W561">
        <f>LN('EDA &amp; Statistics'!F583/'EDA &amp; Statistics'!F582)</f>
        <v>3.8529849018095509E-2</v>
      </c>
      <c r="X561">
        <f>LN('EDA &amp; Statistics'!G583/'EDA &amp; Statistics'!G582)</f>
        <v>1.987834800498257E-2</v>
      </c>
      <c r="Y561">
        <f>LN('EDA &amp; Statistics'!H583/'EDA &amp; Statistics'!H582)</f>
        <v>1.2669884140283643E-2</v>
      </c>
      <c r="Z561">
        <f>LN('EDA &amp; Statistics'!I583/'EDA &amp; Statistics'!I582)</f>
        <v>1.1768444499058513E-2</v>
      </c>
      <c r="AA561">
        <f>LN('EDA &amp; Statistics'!J583/'EDA &amp; Statistics'!J582)</f>
        <v>1.7066635181745612E-2</v>
      </c>
      <c r="AB561">
        <f>LN('EDA &amp; Statistics'!K583/'EDA &amp; Statistics'!K582)</f>
        <v>1.393395043830895E-2</v>
      </c>
      <c r="AC561">
        <f>LN('EDA &amp; Statistics'!L583/'EDA &amp; Statistics'!L582)</f>
        <v>1.0743443905821121E-2</v>
      </c>
      <c r="AD561">
        <f>LN('EDA &amp; Statistics'!M583/'EDA &amp; Statistics'!M582)</f>
        <v>5.4334955295305487E-3</v>
      </c>
      <c r="AE561">
        <f>LN('EDA &amp; Statistics'!N583/'EDA &amp; Statistics'!N582)</f>
        <v>9.9307150017295502E-4</v>
      </c>
      <c r="AF561">
        <f>LN('EDA &amp; Statistics'!O583/'EDA &amp; Statistics'!O582)</f>
        <v>2.4408674675157091E-3</v>
      </c>
      <c r="AG561">
        <f>LN('EDA &amp; Statistics'!P583/'EDA &amp; Statistics'!P582)</f>
        <v>6.3897565696604975E-3</v>
      </c>
    </row>
    <row r="562" spans="1:33" x14ac:dyDescent="0.3">
      <c r="A562" s="9">
        <v>39493</v>
      </c>
      <c r="B562">
        <f>'EDA &amp; Statistics'!B584/'EDA &amp; Statistics'!B583-1</f>
        <v>2.188659390313541E-3</v>
      </c>
      <c r="C562">
        <f>'EDA &amp; Statistics'!C584/'EDA &amp; Statistics'!C583-1</f>
        <v>-1.4688605451166348E-3</v>
      </c>
      <c r="D562">
        <f>'EDA &amp; Statistics'!D584/'EDA &amp; Statistics'!D583-1</f>
        <v>-1.0617497319294511E-2</v>
      </c>
      <c r="E562">
        <f>'EDA &amp; Statistics'!E584/'EDA &amp; Statistics'!E583-1</f>
        <v>-1.4027526442432769E-3</v>
      </c>
      <c r="F562">
        <f>'EDA &amp; Statistics'!F584/'EDA &amp; Statistics'!F583-1</f>
        <v>-1.0799382974792104E-3</v>
      </c>
      <c r="G562">
        <f>'EDA &amp; Statistics'!G584/'EDA &amp; Statistics'!G583-1</f>
        <v>-7.5701959522767037E-4</v>
      </c>
      <c r="H562">
        <f>'EDA &amp; Statistics'!H584/'EDA &amp; Statistics'!H583-1</f>
        <v>-3.5971189086947408E-3</v>
      </c>
      <c r="I562">
        <f>'EDA &amp; Statistics'!I584/'EDA &amp; Statistics'!I583-1</f>
        <v>-3.0788148863926112E-3</v>
      </c>
      <c r="J562">
        <f>'EDA &amp; Statistics'!J584/'EDA &amp; Statistics'!J583-1</f>
        <v>-1.611333063036291E-4</v>
      </c>
      <c r="K562">
        <f>'EDA &amp; Statistics'!K584/'EDA &amp; Statistics'!K583-1</f>
        <v>1.3500140621101053E-3</v>
      </c>
      <c r="L562">
        <f>'EDA &amp; Statistics'!L584/'EDA &amp; Statistics'!L583-1</f>
        <v>-7.9523020663733179E-3</v>
      </c>
      <c r="M562">
        <f>'EDA &amp; Statistics'!M584/'EDA &amp; Statistics'!M583-1</f>
        <v>-6.9993538097341546E-3</v>
      </c>
      <c r="N562">
        <f>'EDA &amp; Statistics'!N584/'EDA &amp; Statistics'!N583-1</f>
        <v>-5.9552820921352501E-3</v>
      </c>
      <c r="O562">
        <f>'EDA &amp; Statistics'!O584/'EDA &amp; Statistics'!O583-1</f>
        <v>-4.3881107549259557E-3</v>
      </c>
      <c r="P562">
        <f>'EDA &amp; Statistics'!P584/'EDA &amp; Statistics'!P583-1</f>
        <v>6.3021141213142062E-3</v>
      </c>
      <c r="R562" s="9">
        <v>39493</v>
      </c>
      <c r="S562">
        <f>LN('EDA &amp; Statistics'!B584/'EDA &amp; Statistics'!B583)</f>
        <v>2.1862677643508244E-3</v>
      </c>
      <c r="T562">
        <f>LN('EDA &amp; Statistics'!C584/'EDA &amp; Statistics'!C583)</f>
        <v>-1.469940378312921E-3</v>
      </c>
      <c r="U562">
        <f>LN('EDA &amp; Statistics'!D584/'EDA &amp; Statistics'!D583)</f>
        <v>-1.0674265122847044E-2</v>
      </c>
      <c r="V562">
        <f>LN('EDA &amp; Statistics'!E584/'EDA &amp; Statistics'!E583)</f>
        <v>-1.40373742277527E-3</v>
      </c>
      <c r="W562">
        <f>LN('EDA &amp; Statistics'!F584/'EDA &amp; Statistics'!F583)</f>
        <v>-1.0805218510147644E-3</v>
      </c>
      <c r="X562">
        <f>LN('EDA &amp; Statistics'!G584/'EDA &amp; Statistics'!G583)</f>
        <v>-7.5730627925419791E-4</v>
      </c>
      <c r="Y562">
        <f>LN('EDA &amp; Statistics'!H584/'EDA &amp; Statistics'!H583)</f>
        <v>-3.6036040975842691E-3</v>
      </c>
      <c r="Z562">
        <f>LN('EDA &amp; Statistics'!I584/'EDA &amp; Statistics'!I583)</f>
        <v>-3.0835641875962879E-3</v>
      </c>
      <c r="AA562">
        <f>LN('EDA &amp; Statistics'!J584/'EDA &amp; Statistics'!J583)</f>
        <v>-1.6114628966954977E-4</v>
      </c>
      <c r="AB562">
        <f>LN('EDA &amp; Statistics'!K584/'EDA &amp; Statistics'!K583)</f>
        <v>1.349103612447271E-3</v>
      </c>
      <c r="AC562">
        <f>LN('EDA &amp; Statistics'!L584/'EDA &amp; Statistics'!L583)</f>
        <v>-7.9840902588134109E-3</v>
      </c>
      <c r="AD562">
        <f>LN('EDA &amp; Statistics'!M584/'EDA &amp; Statistics'!M583)</f>
        <v>-7.0239641916919598E-3</v>
      </c>
      <c r="AE562">
        <f>LN('EDA &amp; Statistics'!N584/'EDA &amp; Statistics'!N583)</f>
        <v>-5.9730855026113167E-3</v>
      </c>
      <c r="AF562">
        <f>LN('EDA &amp; Statistics'!O584/'EDA &amp; Statistics'!O583)</f>
        <v>-4.3977667710573031E-3</v>
      </c>
      <c r="AG562">
        <f>LN('EDA &amp; Statistics'!P584/'EDA &amp; Statistics'!P583)</f>
        <v>6.2823388406777073E-3</v>
      </c>
    </row>
    <row r="563" spans="1:33" x14ac:dyDescent="0.3">
      <c r="A563" s="9">
        <v>39496</v>
      </c>
      <c r="B563">
        <f>'EDA &amp; Statistics'!B585/'EDA &amp; Statistics'!B584-1</f>
        <v>0</v>
      </c>
      <c r="C563">
        <f>'EDA &amp; Statistics'!C585/'EDA &amp; Statistics'!C584-1</f>
        <v>0</v>
      </c>
      <c r="D563">
        <f>'EDA &amp; Statistics'!D585/'EDA &amp; Statistics'!D584-1</f>
        <v>0</v>
      </c>
      <c r="E563">
        <f>'EDA &amp; Statistics'!E585/'EDA &amp; Statistics'!E584-1</f>
        <v>8.0242187639998352E-3</v>
      </c>
      <c r="F563">
        <f>'EDA &amp; Statistics'!F585/'EDA &amp; Statistics'!F584-1</f>
        <v>3.2432143752638698E-3</v>
      </c>
      <c r="G563">
        <f>'EDA &amp; Statistics'!G585/'EDA &amp; Statistics'!G584-1</f>
        <v>-1.5151139680561476E-3</v>
      </c>
      <c r="H563">
        <f>'EDA &amp; Statistics'!H585/'EDA &amp; Statistics'!H584-1</f>
        <v>1.7328555092164688E-2</v>
      </c>
      <c r="I563">
        <f>'EDA &amp; Statistics'!I585/'EDA &amp; Statistics'!I584-1</f>
        <v>1.2353366679537459E-2</v>
      </c>
      <c r="J563">
        <f>'EDA &amp; Statistics'!J585/'EDA &amp; Statistics'!J584-1</f>
        <v>3.223738877950133E-3</v>
      </c>
      <c r="K563">
        <f>'EDA &amp; Statistics'!K585/'EDA &amp; Statistics'!K584-1</f>
        <v>2.3592751818071189E-3</v>
      </c>
      <c r="L563">
        <f>'EDA &amp; Statistics'!L585/'EDA &amp; Statistics'!L584-1</f>
        <v>1.9288492565127102E-2</v>
      </c>
      <c r="M563">
        <f>'EDA &amp; Statistics'!M585/'EDA &amp; Statistics'!M584-1</f>
        <v>1.1823567206178609E-2</v>
      </c>
      <c r="N563">
        <f>'EDA &amp; Statistics'!N585/'EDA &amp; Statistics'!N584-1</f>
        <v>7.9880100812370625E-3</v>
      </c>
      <c r="O563">
        <f>'EDA &amp; Statistics'!O585/'EDA &amp; Statistics'!O584-1</f>
        <v>8.3251751057191736E-3</v>
      </c>
      <c r="P563">
        <f>'EDA &amp; Statistics'!P585/'EDA &amp; Statistics'!P584-1</f>
        <v>0</v>
      </c>
      <c r="R563" s="9">
        <v>39496</v>
      </c>
      <c r="S563">
        <f>LN('EDA &amp; Statistics'!B585/'EDA &amp; Statistics'!B584)</f>
        <v>0</v>
      </c>
      <c r="T563">
        <f>LN('EDA &amp; Statistics'!C585/'EDA &amp; Statistics'!C584)</f>
        <v>0</v>
      </c>
      <c r="U563">
        <f>LN('EDA &amp; Statistics'!D585/'EDA &amp; Statistics'!D584)</f>
        <v>0</v>
      </c>
      <c r="V563">
        <f>LN('EDA &amp; Statistics'!E585/'EDA &amp; Statistics'!E584)</f>
        <v>7.9921959121310449E-3</v>
      </c>
      <c r="W563">
        <f>LN('EDA &amp; Statistics'!F585/'EDA &amp; Statistics'!F584)</f>
        <v>3.2379664991188024E-3</v>
      </c>
      <c r="X563">
        <f>LN('EDA &amp; Statistics'!G585/'EDA &amp; Statistics'!G584)</f>
        <v>-1.5162629138934837E-3</v>
      </c>
      <c r="Y563">
        <f>LN('EDA &amp; Statistics'!H585/'EDA &amp; Statistics'!H584)</f>
        <v>1.7180127913612703E-2</v>
      </c>
      <c r="Z563">
        <f>LN('EDA &amp; Statistics'!I585/'EDA &amp; Statistics'!I584)</f>
        <v>1.2277686478133576E-2</v>
      </c>
      <c r="AA563">
        <f>LN('EDA &amp; Statistics'!J585/'EDA &amp; Statistics'!J584)</f>
        <v>3.2185537724025498E-3</v>
      </c>
      <c r="AB563">
        <f>LN('EDA &amp; Statistics'!K585/'EDA &amp; Statistics'!K584)</f>
        <v>2.3564964617673345E-3</v>
      </c>
      <c r="AC563">
        <f>LN('EDA &amp; Statistics'!L585/'EDA &amp; Statistics'!L584)</f>
        <v>1.9104827581879567E-2</v>
      </c>
      <c r="AD563">
        <f>LN('EDA &amp; Statistics'!M585/'EDA &amp; Statistics'!M584)</f>
        <v>1.1754214960809349E-2</v>
      </c>
      <c r="AE563">
        <f>LN('EDA &amp; Statistics'!N585/'EDA &amp; Statistics'!N584)</f>
        <v>7.9562748177561295E-3</v>
      </c>
      <c r="AF563">
        <f>LN('EDA &amp; Statistics'!O585/'EDA &amp; Statistics'!O584)</f>
        <v>8.2907119777189137E-3</v>
      </c>
      <c r="AG563">
        <f>LN('EDA &amp; Statistics'!P585/'EDA &amp; Statistics'!P584)</f>
        <v>0</v>
      </c>
    </row>
    <row r="564" spans="1:33" x14ac:dyDescent="0.3">
      <c r="A564" s="9">
        <v>39497</v>
      </c>
      <c r="B564">
        <f>'EDA &amp; Statistics'!B586/'EDA &amp; Statistics'!B585-1</f>
        <v>4.4348023013045745E-2</v>
      </c>
      <c r="C564">
        <f>'EDA &amp; Statistics'!C586/'EDA &amp; Statistics'!C585-1</f>
        <v>4.6095740876051394E-2</v>
      </c>
      <c r="D564">
        <f>'EDA &amp; Statistics'!D586/'EDA &amp; Statistics'!D585-1</f>
        <v>2.6139598873205827E-2</v>
      </c>
      <c r="E564">
        <f>'EDA &amp; Statistics'!E586/'EDA &amp; Statistics'!E585-1</f>
        <v>6.1027166561427038E-3</v>
      </c>
      <c r="F564">
        <f>'EDA &amp; Statistics'!F586/'EDA &amp; Statistics'!F585-1</f>
        <v>6.465562644740297E-3</v>
      </c>
      <c r="G564">
        <f>'EDA &amp; Statistics'!G586/'EDA &amp; Statistics'!G585-1</f>
        <v>6.8285394919564979E-3</v>
      </c>
      <c r="H564">
        <f>'EDA &amp; Statistics'!H586/'EDA &amp; Statistics'!H585-1</f>
        <v>-4.613204784717273E-3</v>
      </c>
      <c r="I564">
        <f>'EDA &amp; Statistics'!I586/'EDA &amp; Statistics'!I585-1</f>
        <v>-7.0164737922495668E-3</v>
      </c>
      <c r="J564">
        <f>'EDA &amp; Statistics'!J586/'EDA &amp; Statistics'!J585-1</f>
        <v>8.5154043220445619E-3</v>
      </c>
      <c r="K564">
        <f>'EDA &amp; Statistics'!K586/'EDA &amp; Statistics'!K585-1</f>
        <v>9.4149525487698948E-3</v>
      </c>
      <c r="L564">
        <f>'EDA &amp; Statistics'!L586/'EDA &amp; Statistics'!L585-1</f>
        <v>-1.1304990524779845E-2</v>
      </c>
      <c r="M564">
        <f>'EDA &amp; Statistics'!M586/'EDA &amp; Statistics'!M585-1</f>
        <v>-1.011226997428083E-2</v>
      </c>
      <c r="N564">
        <f>'EDA &amp; Statistics'!N586/'EDA &amp; Statistics'!N585-1</f>
        <v>-2.4765301182055888E-3</v>
      </c>
      <c r="O564">
        <f>'EDA &amp; Statistics'!O586/'EDA &amp; Statistics'!O585-1</f>
        <v>-3.3996937496584279E-3</v>
      </c>
      <c r="P564">
        <f>'EDA &amp; Statistics'!P586/'EDA &amp; Statistics'!P585-1</f>
        <v>-1.0204030452789059E-2</v>
      </c>
      <c r="R564" s="9">
        <v>39497</v>
      </c>
      <c r="S564">
        <f>LN('EDA &amp; Statistics'!B586/'EDA &amp; Statistics'!B585)</f>
        <v>4.3392789286369103E-2</v>
      </c>
      <c r="T564">
        <f>LN('EDA &amp; Statistics'!C586/'EDA &amp; Statistics'!C585)</f>
        <v>4.5064891928309404E-2</v>
      </c>
      <c r="U564">
        <f>LN('EDA &amp; Statistics'!D586/'EDA &amp; Statistics'!D585)</f>
        <v>2.5803798773009083E-2</v>
      </c>
      <c r="V564">
        <f>LN('EDA &amp; Statistics'!E586/'EDA &amp; Statistics'!E585)</f>
        <v>6.0841704972365834E-3</v>
      </c>
      <c r="W564">
        <f>LN('EDA &amp; Statistics'!F586/'EDA &amp; Statistics'!F585)</f>
        <v>6.4447505543316023E-3</v>
      </c>
      <c r="X564">
        <f>LN('EDA &amp; Statistics'!G586/'EDA &amp; Statistics'!G585)</f>
        <v>6.8053306114268563E-3</v>
      </c>
      <c r="Y564">
        <f>LN('EDA &amp; Statistics'!H586/'EDA &amp; Statistics'!H585)</f>
        <v>-4.6238784531063039E-3</v>
      </c>
      <c r="Z564">
        <f>LN('EDA &amp; Statistics'!I586/'EDA &amp; Statistics'!I585)</f>
        <v>-7.0412049962802099E-3</v>
      </c>
      <c r="AA564">
        <f>LN('EDA &amp; Statistics'!J586/'EDA &amp; Statistics'!J585)</f>
        <v>8.4793527843645983E-3</v>
      </c>
      <c r="AB564">
        <f>LN('EDA &amp; Statistics'!K586/'EDA &amp; Statistics'!K585)</f>
        <v>9.3709081180240288E-3</v>
      </c>
      <c r="AC564">
        <f>LN('EDA &amp; Statistics'!L586/'EDA &amp; Statistics'!L585)</f>
        <v>-1.1369377654021845E-2</v>
      </c>
      <c r="AD564">
        <f>LN('EDA &amp; Statistics'!M586/'EDA &amp; Statistics'!M585)</f>
        <v>-1.016374629864795E-2</v>
      </c>
      <c r="AE564">
        <f>LN('EDA &amp; Statistics'!N586/'EDA &amp; Statistics'!N585)</f>
        <v>-2.4796017913608394E-3</v>
      </c>
      <c r="AF564">
        <f>LN('EDA &amp; Statistics'!O586/'EDA &amp; Statistics'!O585)</f>
        <v>-3.4054858397350122E-3</v>
      </c>
      <c r="AG564">
        <f>LN('EDA &amp; Statistics'!P586/'EDA &amp; Statistics'!P585)</f>
        <v>-1.0256448459698968E-2</v>
      </c>
    </row>
    <row r="565" spans="1:33" x14ac:dyDescent="0.3">
      <c r="A565" s="9">
        <v>39498</v>
      </c>
      <c r="B565">
        <f>'EDA &amp; Statistics'!B587/'EDA &amp; Statistics'!B586-1</f>
        <v>2.185233460381597E-2</v>
      </c>
      <c r="C565">
        <f>'EDA &amp; Statistics'!C587/'EDA &amp; Statistics'!C586-1</f>
        <v>1.794771870415901E-2</v>
      </c>
      <c r="D565">
        <f>'EDA &amp; Statistics'!D587/'EDA &amp; Statistics'!D586-1</f>
        <v>3.5648690158147645E-3</v>
      </c>
      <c r="E565">
        <f>'EDA &amp; Statistics'!E587/'EDA &amp; Statistics'!E586-1</f>
        <v>-3.4629657160559768E-2</v>
      </c>
      <c r="F565">
        <f>'EDA &amp; Statistics'!F587/'EDA &amp; Statistics'!F586-1</f>
        <v>-2.6766594851792447E-2</v>
      </c>
      <c r="G565">
        <f>'EDA &amp; Statistics'!G587/'EDA &amp; Statistics'!G586-1</f>
        <v>-1.8839486916048753E-2</v>
      </c>
      <c r="H565">
        <f>'EDA &amp; Statistics'!H587/'EDA &amp; Statistics'!H586-1</f>
        <v>1.3547189835497964E-2</v>
      </c>
      <c r="I565">
        <f>'EDA &amp; Statistics'!I587/'EDA &amp; Statistics'!I586-1</f>
        <v>6.1443871653898974E-3</v>
      </c>
      <c r="J565">
        <f>'EDA &amp; Statistics'!J587/'EDA &amp; Statistics'!J586-1</f>
        <v>-8.1249344035553284E-3</v>
      </c>
      <c r="K565">
        <f>'EDA &amp; Statistics'!K587/'EDA &amp; Statistics'!K586-1</f>
        <v>-9.6602568655972387E-3</v>
      </c>
      <c r="L565">
        <f>'EDA &amp; Statistics'!L587/'EDA &amp; Statistics'!L586-1</f>
        <v>1.0937149231904586E-2</v>
      </c>
      <c r="M565">
        <f>'EDA &amp; Statistics'!M587/'EDA &amp; Statistics'!M586-1</f>
        <v>8.1724797317155318E-3</v>
      </c>
      <c r="N565">
        <f>'EDA &amp; Statistics'!N587/'EDA &amp; Statistics'!N586-1</f>
        <v>1.1420131904431807E-2</v>
      </c>
      <c r="O565">
        <f>'EDA &amp; Statistics'!O587/'EDA &amp; Statistics'!O586-1</f>
        <v>8.7719445009895036E-3</v>
      </c>
      <c r="P565">
        <f>'EDA &amp; Statistics'!P587/'EDA &amp; Statistics'!P586-1</f>
        <v>-3.9858740882485755E-3</v>
      </c>
      <c r="R565" s="9">
        <v>39498</v>
      </c>
      <c r="S565">
        <f>LN('EDA &amp; Statistics'!B587/'EDA &amp; Statistics'!B586)</f>
        <v>2.1616994653280007E-2</v>
      </c>
      <c r="T565">
        <f>LN('EDA &amp; Statistics'!C587/'EDA &amp; Statistics'!C586)</f>
        <v>1.7788559937379263E-2</v>
      </c>
      <c r="U565">
        <f>LN('EDA &amp; Statistics'!D587/'EDA &amp; Statistics'!D586)</f>
        <v>3.5585299311355076E-3</v>
      </c>
      <c r="V565">
        <f>LN('EDA &amp; Statistics'!E587/'EDA &amp; Statistics'!E586)</f>
        <v>-3.5243476302776015E-2</v>
      </c>
      <c r="W565">
        <f>LN('EDA &amp; Statistics'!F587/'EDA &amp; Statistics'!F586)</f>
        <v>-2.7131343602050415E-2</v>
      </c>
      <c r="X565">
        <f>LN('EDA &amp; Statistics'!G587/'EDA &amp; Statistics'!G586)</f>
        <v>-1.9019210901324829E-2</v>
      </c>
      <c r="Y565">
        <f>LN('EDA &amp; Statistics'!H587/'EDA &amp; Statistics'!H586)</f>
        <v>1.3456247084484028E-2</v>
      </c>
      <c r="Z565">
        <f>LN('EDA &amp; Statistics'!I587/'EDA &amp; Statistics'!I586)</f>
        <v>6.1255873880091058E-3</v>
      </c>
      <c r="AA565">
        <f>LN('EDA &amp; Statistics'!J587/'EDA &amp; Statistics'!J586)</f>
        <v>-8.1581215676840724E-3</v>
      </c>
      <c r="AB565">
        <f>LN('EDA &amp; Statistics'!K587/'EDA &amp; Statistics'!K586)</f>
        <v>-9.7072198412982494E-3</v>
      </c>
      <c r="AC565">
        <f>LN('EDA &amp; Statistics'!L587/'EDA &amp; Statistics'!L586)</f>
        <v>1.087777117404545E-2</v>
      </c>
      <c r="AD565">
        <f>LN('EDA &amp; Statistics'!M587/'EDA &amp; Statistics'!M586)</f>
        <v>8.1392658563418929E-3</v>
      </c>
      <c r="AE565">
        <f>LN('EDA &amp; Statistics'!N587/'EDA &amp; Statistics'!N586)</f>
        <v>1.1355414453217435E-2</v>
      </c>
      <c r="AF565">
        <f>LN('EDA &amp; Statistics'!O587/'EDA &amp; Statistics'!O586)</f>
        <v>8.7336945175614852E-3</v>
      </c>
      <c r="AG565">
        <f>LN('EDA &amp; Statistics'!P587/'EDA &amp; Statistics'!P586)</f>
        <v>-3.9938388557908319E-3</v>
      </c>
    </row>
    <row r="566" spans="1:33" x14ac:dyDescent="0.3">
      <c r="A566" s="9">
        <v>39499</v>
      </c>
      <c r="B566">
        <f>'EDA &amp; Statistics'!B588/'EDA &amp; Statistics'!B587-1</f>
        <v>-3.3641071677819601E-2</v>
      </c>
      <c r="C566">
        <f>'EDA &amp; Statistics'!C588/'EDA &amp; Statistics'!C587-1</f>
        <v>-5.314940062721718E-2</v>
      </c>
      <c r="D566">
        <f>'EDA &amp; Statistics'!D588/'EDA &amp; Statistics'!D587-1</f>
        <v>-3.2938617558222139E-2</v>
      </c>
      <c r="E566">
        <f>'EDA &amp; Statistics'!E588/'EDA &amp; Statistics'!E587-1</f>
        <v>6.7547232076873298E-2</v>
      </c>
      <c r="F566">
        <f>'EDA &amp; Statistics'!F588/'EDA &amp; Statistics'!F587-1</f>
        <v>5.1705199025216864E-2</v>
      </c>
      <c r="G566">
        <f>'EDA &amp; Statistics'!G588/'EDA &amp; Statistics'!G587-1</f>
        <v>3.6098256284947894E-2</v>
      </c>
      <c r="H566">
        <f>'EDA &amp; Statistics'!H588/'EDA &amp; Statistics'!H587-1</f>
        <v>5.276153797514116E-3</v>
      </c>
      <c r="I566">
        <f>'EDA &amp; Statistics'!I588/'EDA &amp; Statistics'!I587-1</f>
        <v>-4.5801845701906041E-3</v>
      </c>
      <c r="J566">
        <f>'EDA &amp; Statistics'!J588/'EDA &amp; Statistics'!J587-1</f>
        <v>-6.4242052535112837E-4</v>
      </c>
      <c r="K566">
        <f>'EDA &amp; Statistics'!K588/'EDA &amp; Statistics'!K587-1</f>
        <v>1.681841412010332E-3</v>
      </c>
      <c r="L566">
        <f>'EDA &amp; Statistics'!L588/'EDA &amp; Statistics'!L587-1</f>
        <v>6.3929243789244694E-3</v>
      </c>
      <c r="M566">
        <f>'EDA &amp; Statistics'!M588/'EDA &amp; Statistics'!M587-1</f>
        <v>-2.2516892769727237E-3</v>
      </c>
      <c r="N566">
        <f>'EDA &amp; Statistics'!N588/'EDA &amp; Statistics'!N587-1</f>
        <v>8.3456096853231632E-3</v>
      </c>
      <c r="O566">
        <f>'EDA &amp; Statistics'!O588/'EDA &amp; Statistics'!O587-1</f>
        <v>-4.8310282672747729E-4</v>
      </c>
      <c r="P566">
        <f>'EDA &amp; Statistics'!P588/'EDA &amp; Statistics'!P587-1</f>
        <v>-7.1325289640815637E-3</v>
      </c>
      <c r="R566" s="9">
        <v>39499</v>
      </c>
      <c r="S566">
        <f>LN('EDA &amp; Statistics'!B588/'EDA &amp; Statistics'!B587)</f>
        <v>-3.4219952371340935E-2</v>
      </c>
      <c r="T566">
        <f>LN('EDA &amp; Statistics'!C588/'EDA &amp; Statistics'!C587)</f>
        <v>-5.4613960255751222E-2</v>
      </c>
      <c r="U566">
        <f>LN('EDA &amp; Statistics'!D588/'EDA &amp; Statistics'!D587)</f>
        <v>-3.3493308354418869E-2</v>
      </c>
      <c r="V566">
        <f>LN('EDA &amp; Statistics'!E588/'EDA &amp; Statistics'!E587)</f>
        <v>6.536371064710679E-2</v>
      </c>
      <c r="W566">
        <f>LN('EDA &amp; Statistics'!F588/'EDA &amp; Statistics'!F587)</f>
        <v>5.0412845980535193E-2</v>
      </c>
      <c r="X566">
        <f>LN('EDA &amp; Statistics'!G588/'EDA &amp; Statistics'!G587)</f>
        <v>3.5461981313963588E-2</v>
      </c>
      <c r="Y566">
        <f>LN('EDA &amp; Statistics'!H588/'EDA &amp; Statistics'!H587)</f>
        <v>5.2622836639811257E-3</v>
      </c>
      <c r="Z566">
        <f>LN('EDA &amp; Statistics'!I588/'EDA &amp; Statistics'!I587)</f>
        <v>-4.5907057538062982E-3</v>
      </c>
      <c r="AA566">
        <f>LN('EDA &amp; Statistics'!J588/'EDA &amp; Statistics'!J587)</f>
        <v>-6.4262696583596262E-4</v>
      </c>
      <c r="AB566">
        <f>LN('EDA &amp; Statistics'!K588/'EDA &amp; Statistics'!K587)</f>
        <v>1.6804287004921119E-3</v>
      </c>
      <c r="AC566">
        <f>LN('EDA &amp; Statistics'!L588/'EDA &amp; Statistics'!L587)</f>
        <v>6.3725763142490153E-3</v>
      </c>
      <c r="AD566">
        <f>LN('EDA &amp; Statistics'!M588/'EDA &amp; Statistics'!M587)</f>
        <v>-2.2542281411442162E-3</v>
      </c>
      <c r="AE566">
        <f>LN('EDA &amp; Statistics'!N588/'EDA &amp; Statistics'!N587)</f>
        <v>8.310977635117036E-3</v>
      </c>
      <c r="AF566">
        <f>LN('EDA &amp; Statistics'!O588/'EDA &amp; Statistics'!O587)</f>
        <v>-4.8321955849521856E-4</v>
      </c>
      <c r="AG566">
        <f>LN('EDA &amp; Statistics'!P588/'EDA &amp; Statistics'!P587)</f>
        <v>-7.1580870504979761E-3</v>
      </c>
    </row>
    <row r="567" spans="1:33" x14ac:dyDescent="0.3">
      <c r="A567" s="9">
        <v>39500</v>
      </c>
      <c r="B567">
        <f>'EDA &amp; Statistics'!B589/'EDA &amp; Statistics'!B588-1</f>
        <v>1.9569197214497791E-2</v>
      </c>
      <c r="C567">
        <f>'EDA &amp; Statistics'!C589/'EDA &amp; Statistics'!C588-1</f>
        <v>1.2009206283904561E-2</v>
      </c>
      <c r="D567">
        <f>'EDA &amp; Statistics'!D589/'EDA &amp; Statistics'!D588-1</f>
        <v>1.1798747124195375E-2</v>
      </c>
      <c r="E567">
        <f>'EDA &amp; Statistics'!E589/'EDA &amp; Statistics'!E588-1</f>
        <v>-3.6401577991617917E-2</v>
      </c>
      <c r="F567">
        <f>'EDA &amp; Statistics'!F589/'EDA &amp; Statistics'!F588-1</f>
        <v>-2.8242724467840263E-2</v>
      </c>
      <c r="G567">
        <f>'EDA &amp; Statistics'!G589/'EDA &amp; Statistics'!G588-1</f>
        <v>-2.0014789375120579E-2</v>
      </c>
      <c r="H567">
        <f>'EDA &amp; Statistics'!H589/'EDA &amp; Statistics'!H588-1</f>
        <v>-6.2981545251019622E-3</v>
      </c>
      <c r="I567">
        <f>'EDA &amp; Statistics'!I589/'EDA &amp; Statistics'!I588-1</f>
        <v>-9.2024452385066624E-3</v>
      </c>
      <c r="J567">
        <f>'EDA &amp; Statistics'!J589/'EDA &amp; Statistics'!J588-1</f>
        <v>-4.8216497247188794E-3</v>
      </c>
      <c r="K567">
        <f>'EDA &amp; Statistics'!K589/'EDA &amp; Statistics'!K588-1</f>
        <v>-6.0443351586791927E-3</v>
      </c>
      <c r="L567">
        <f>'EDA &amp; Statistics'!L589/'EDA &amp; Statistics'!L588-1</f>
        <v>-8.7954496709613528E-3</v>
      </c>
      <c r="M567">
        <f>'EDA &amp; Statistics'!M589/'EDA &amp; Statistics'!M588-1</f>
        <v>-5.1907558379726826E-3</v>
      </c>
      <c r="N567">
        <f>'EDA &amp; Statistics'!N589/'EDA &amp; Statistics'!N588-1</f>
        <v>1.460505256073219E-3</v>
      </c>
      <c r="O567">
        <f>'EDA &amp; Statistics'!O589/'EDA &amp; Statistics'!O588-1</f>
        <v>2.4165894523899834E-3</v>
      </c>
      <c r="P567">
        <f>'EDA &amp; Statistics'!P589/'EDA &amp; Statistics'!P588-1</f>
        <v>-1.9971225160821948E-3</v>
      </c>
      <c r="R567" s="9">
        <v>39500</v>
      </c>
      <c r="S567">
        <f>LN('EDA &amp; Statistics'!B589/'EDA &amp; Statistics'!B588)</f>
        <v>1.938018240684003E-2</v>
      </c>
      <c r="T567">
        <f>LN('EDA &amp; Statistics'!C589/'EDA &amp; Statistics'!C588)</f>
        <v>1.1937667942378037E-2</v>
      </c>
      <c r="U567">
        <f>LN('EDA &amp; Statistics'!D589/'EDA &amp; Statistics'!D588)</f>
        <v>1.1729684610645967E-2</v>
      </c>
      <c r="V567">
        <f>LN('EDA &amp; Statistics'!E589/'EDA &amp; Statistics'!E588)</f>
        <v>-3.7080645843029281E-2</v>
      </c>
      <c r="W567">
        <f>LN('EDA &amp; Statistics'!F589/'EDA &amp; Statistics'!F588)</f>
        <v>-2.8649222236762296E-2</v>
      </c>
      <c r="X567">
        <f>LN('EDA &amp; Statistics'!G589/'EDA &amp; Statistics'!G588)</f>
        <v>-2.021779863049537E-2</v>
      </c>
      <c r="Y567">
        <f>LN('EDA &amp; Statistics'!H589/'EDA &amp; Statistics'!H588)</f>
        <v>-6.3180715714427479E-3</v>
      </c>
      <c r="Z567">
        <f>LN('EDA &amp; Statistics'!I589/'EDA &amp; Statistics'!I588)</f>
        <v>-9.2450493135656057E-3</v>
      </c>
      <c r="AA567">
        <f>LN('EDA &amp; Statistics'!J589/'EDA &amp; Statistics'!J588)</f>
        <v>-4.8333113784599126E-3</v>
      </c>
      <c r="AB567">
        <f>LN('EDA &amp; Statistics'!K589/'EDA &amp; Statistics'!K588)</f>
        <v>-6.0626760956275583E-3</v>
      </c>
      <c r="AC567">
        <f>LN('EDA &amp; Statistics'!L589/'EDA &amp; Statistics'!L588)</f>
        <v>-8.8343579503015971E-3</v>
      </c>
      <c r="AD567">
        <f>LN('EDA &amp; Statistics'!M589/'EDA &amp; Statistics'!M588)</f>
        <v>-5.2042746131237055E-3</v>
      </c>
      <c r="AE567">
        <f>LN('EDA &amp; Statistics'!N589/'EDA &amp; Statistics'!N588)</f>
        <v>1.4594397555915781E-3</v>
      </c>
      <c r="AF567">
        <f>LN('EDA &amp; Statistics'!O589/'EDA &amp; Statistics'!O588)</f>
        <v>2.4136741958068822E-3</v>
      </c>
      <c r="AG567">
        <f>LN('EDA &amp; Statistics'!P589/'EDA &amp; Statistics'!P588)</f>
        <v>-1.9991194244109935E-3</v>
      </c>
    </row>
    <row r="568" spans="1:33" x14ac:dyDescent="0.3">
      <c r="A568" s="9">
        <v>39503</v>
      </c>
      <c r="B568">
        <f>'EDA &amp; Statistics'!B590/'EDA &amp; Statistics'!B589-1</f>
        <v>2.0877478277995909E-2</v>
      </c>
      <c r="C568">
        <f>'EDA &amp; Statistics'!C590/'EDA &amp; Statistics'!C589-1</f>
        <v>3.3200009663899799E-2</v>
      </c>
      <c r="D568">
        <f>'EDA &amp; Statistics'!D590/'EDA &amp; Statistics'!D589-1</f>
        <v>2.1012099178769894E-2</v>
      </c>
      <c r="E568">
        <f>'EDA &amp; Statistics'!E590/'EDA &amp; Statistics'!E589-1</f>
        <v>3.7007968757712284E-2</v>
      </c>
      <c r="F568">
        <f>'EDA &amp; Statistics'!F590/'EDA &amp; Statistics'!F589-1</f>
        <v>2.9063558543849233E-2</v>
      </c>
      <c r="G568">
        <f>'EDA &amp; Statistics'!G590/'EDA &amp; Statistics'!G589-1</f>
        <v>2.1180009630523244E-2</v>
      </c>
      <c r="H568">
        <f>'EDA &amp; Statistics'!H590/'EDA &amp; Statistics'!H589-1</f>
        <v>1.4084577986089863E-2</v>
      </c>
      <c r="I568">
        <f>'EDA &amp; Statistics'!I590/'EDA &amp; Statistics'!I589-1</f>
        <v>1.4860711142828054E-2</v>
      </c>
      <c r="J568">
        <f>'EDA &amp; Statistics'!J590/'EDA &amp; Statistics'!J589-1</f>
        <v>1.0335969368078679E-2</v>
      </c>
      <c r="K568">
        <f>'EDA &amp; Statistics'!K590/'EDA &amp; Statistics'!K589-1</f>
        <v>1.2162118187954318E-2</v>
      </c>
      <c r="L568">
        <f>'EDA &amp; Statistics'!L590/'EDA &amp; Statistics'!L589-1</f>
        <v>5.6691551837497745E-3</v>
      </c>
      <c r="M568">
        <f>'EDA &amp; Statistics'!M590/'EDA &amp; Statistics'!M589-1</f>
        <v>9.0744015250134868E-3</v>
      </c>
      <c r="N568">
        <f>'EDA &amp; Statistics'!N590/'EDA &amp; Statistics'!N589-1</f>
        <v>3.402999312724031E-3</v>
      </c>
      <c r="O568">
        <f>'EDA &amp; Statistics'!O590/'EDA &amp; Statistics'!O589-1</f>
        <v>4.821619217613593E-3</v>
      </c>
      <c r="P568">
        <f>'EDA &amp; Statistics'!P590/'EDA &amp; Statistics'!P589-1</f>
        <v>2.9932871741777944E-4</v>
      </c>
      <c r="R568" s="9">
        <v>39503</v>
      </c>
      <c r="S568">
        <f>LN('EDA &amp; Statistics'!B590/'EDA &amp; Statistics'!B589)</f>
        <v>2.0662530295164246E-2</v>
      </c>
      <c r="T568">
        <f>LN('EDA &amp; Statistics'!C590/'EDA &amp; Statistics'!C589)</f>
        <v>3.2660791592916315E-2</v>
      </c>
      <c r="U568">
        <f>LN('EDA &amp; Statistics'!D590/'EDA &amp; Statistics'!D589)</f>
        <v>2.0794389434321724E-2</v>
      </c>
      <c r="V568">
        <f>LN('EDA &amp; Statistics'!E590/'EDA &amp; Statistics'!E589)</f>
        <v>3.6339613651531787E-2</v>
      </c>
      <c r="W568">
        <f>LN('EDA &amp; Statistics'!F590/'EDA &amp; Statistics'!F589)</f>
        <v>2.8649222236762389E-2</v>
      </c>
      <c r="X568">
        <f>LN('EDA &amp; Statistics'!G590/'EDA &amp; Statistics'!G589)</f>
        <v>2.0958830821992763E-2</v>
      </c>
      <c r="Y568">
        <f>LN('EDA &amp; Statistics'!H590/'EDA &amp; Statistics'!H589)</f>
        <v>1.3986311933242724E-2</v>
      </c>
      <c r="Z568">
        <f>LN('EDA &amp; Statistics'!I590/'EDA &amp; Statistics'!I589)</f>
        <v>1.475137267564299E-2</v>
      </c>
      <c r="AA568">
        <f>LN('EDA &amp; Statistics'!J590/'EDA &amp; Statistics'!J589)</f>
        <v>1.0282918478463582E-2</v>
      </c>
      <c r="AB568">
        <f>LN('EDA &amp; Statistics'!K590/'EDA &amp; Statistics'!K589)</f>
        <v>1.2088753873190274E-2</v>
      </c>
      <c r="AC568">
        <f>LN('EDA &amp; Statistics'!L590/'EDA &amp; Statistics'!L589)</f>
        <v>5.653146000697877E-3</v>
      </c>
      <c r="AD568">
        <f>LN('EDA &amp; Statistics'!M590/'EDA &amp; Statistics'!M589)</f>
        <v>9.0334765370247427E-3</v>
      </c>
      <c r="AE568">
        <f>LN('EDA &amp; Statistics'!N590/'EDA &amp; Statistics'!N589)</f>
        <v>3.3972222131633876E-3</v>
      </c>
      <c r="AF568">
        <f>LN('EDA &amp; Statistics'!O590/'EDA &amp; Statistics'!O589)</f>
        <v>4.8100324414289677E-3</v>
      </c>
      <c r="AG568">
        <f>LN('EDA &amp; Statistics'!P590/'EDA &amp; Statistics'!P589)</f>
        <v>2.9928392751495716E-4</v>
      </c>
    </row>
    <row r="569" spans="1:33" x14ac:dyDescent="0.3">
      <c r="A569" s="9">
        <v>39504</v>
      </c>
      <c r="B569">
        <f>'EDA &amp; Statistics'!B591/'EDA &amp; Statistics'!B590-1</f>
        <v>-2.6700845071087942E-2</v>
      </c>
      <c r="C569">
        <f>'EDA &amp; Statistics'!C591/'EDA &amp; Statistics'!C590-1</f>
        <v>-2.400308021171349E-2</v>
      </c>
      <c r="D569">
        <f>'EDA &amp; Statistics'!D591/'EDA &amp; Statistics'!D590-1</f>
        <v>-1.5838843942467595E-2</v>
      </c>
      <c r="E569">
        <f>'EDA &amp; Statistics'!E591/'EDA &amp; Statistics'!E590-1</f>
        <v>-1.6953099435729202E-3</v>
      </c>
      <c r="F569">
        <f>'EDA &amp; Statistics'!F591/'EDA &amp; Statistics'!F590-1</f>
        <v>-4.1840962444885665E-3</v>
      </c>
      <c r="G569">
        <f>'EDA &amp; Statistics'!G591/'EDA &amp; Statistics'!G590-1</f>
        <v>-6.6666779694734002E-3</v>
      </c>
      <c r="H569">
        <f>'EDA &amp; Statistics'!H591/'EDA &amp; Statistics'!H590-1</f>
        <v>1.0416656318638529E-2</v>
      </c>
      <c r="I569">
        <f>'EDA &amp; Statistics'!I591/'EDA &amp; Statistics'!I590-1</f>
        <v>4.575920058937033E-3</v>
      </c>
      <c r="J569">
        <f>'EDA &amp; Statistics'!J591/'EDA &amp; Statistics'!J590-1</f>
        <v>-6.3940080961089052E-4</v>
      </c>
      <c r="K569">
        <f>'EDA &amp; Statistics'!K591/'EDA &amp; Statistics'!K590-1</f>
        <v>-4.6728769668419323E-3</v>
      </c>
      <c r="L569">
        <f>'EDA &amp; Statistics'!L591/'EDA &amp; Statistics'!L590-1</f>
        <v>5.6373139107894765E-3</v>
      </c>
      <c r="M569">
        <f>'EDA &amp; Statistics'!M591/'EDA &amp; Statistics'!M590-1</f>
        <v>3.1474683248478019E-3</v>
      </c>
      <c r="N569">
        <f>'EDA &amp; Statistics'!N591/'EDA &amp; Statistics'!N590-1</f>
        <v>-9.6892204488474576E-4</v>
      </c>
      <c r="O569">
        <f>'EDA &amp; Statistics'!O591/'EDA &amp; Statistics'!O590-1</f>
        <v>-1.9194297137458127E-3</v>
      </c>
      <c r="P569">
        <f>'EDA &amp; Statistics'!P591/'EDA &amp; Statistics'!P590-1</f>
        <v>-4.0893718391141753E-3</v>
      </c>
      <c r="R569" s="9">
        <v>39504</v>
      </c>
      <c r="S569">
        <f>LN('EDA &amp; Statistics'!B591/'EDA &amp; Statistics'!B590)</f>
        <v>-2.7063787803521255E-2</v>
      </c>
      <c r="T569">
        <f>LN('EDA &amp; Statistics'!C591/'EDA &amp; Statistics'!C590)</f>
        <v>-2.4295848528649078E-2</v>
      </c>
      <c r="U569">
        <f>LN('EDA &amp; Statistics'!D591/'EDA &amp; Statistics'!D590)</f>
        <v>-1.596561885855528E-2</v>
      </c>
      <c r="V569">
        <f>LN('EDA &amp; Statistics'!E591/'EDA &amp; Statistics'!E590)</f>
        <v>-1.6967486076929549E-3</v>
      </c>
      <c r="W569">
        <f>LN('EDA &amp; Statistics'!F591/'EDA &amp; Statistics'!F590)</f>
        <v>-4.1928740685770209E-3</v>
      </c>
      <c r="X569">
        <f>LN('EDA &amp; Statistics'!G591/'EDA &amp; Statistics'!G590)</f>
        <v>-6.6889995294611704E-3</v>
      </c>
      <c r="Y569">
        <f>LN('EDA &amp; Statistics'!H591/'EDA &amp; Statistics'!H590)</f>
        <v>1.0362776794199096E-2</v>
      </c>
      <c r="Z569">
        <f>LN('EDA &amp; Statistics'!I591/'EDA &amp; Statistics'!I590)</f>
        <v>4.5654823659973861E-3</v>
      </c>
      <c r="AA569">
        <f>LN('EDA &amp; Statistics'!J591/'EDA &amp; Statistics'!J590)</f>
        <v>-6.3960531348649827E-4</v>
      </c>
      <c r="AB569">
        <f>LN('EDA &amp; Statistics'!K591/'EDA &amp; Statistics'!K590)</f>
        <v>-4.6838289880330253E-3</v>
      </c>
      <c r="AC569">
        <f>LN('EDA &amp; Statistics'!L591/'EDA &amp; Statistics'!L590)</f>
        <v>5.621483722022572E-3</v>
      </c>
      <c r="AD569">
        <f>LN('EDA &amp; Statistics'!M591/'EDA &amp; Statistics'!M590)</f>
        <v>3.142525415471129E-3</v>
      </c>
      <c r="AE569">
        <f>LN('EDA &amp; Statistics'!N591/'EDA &amp; Statistics'!N590)</f>
        <v>-9.693917532810016E-4</v>
      </c>
      <c r="AF569">
        <f>LN('EDA &amp; Statistics'!O591/'EDA &amp; Statistics'!O590)</f>
        <v>-1.9212741795517096E-3</v>
      </c>
      <c r="AG569">
        <f>LN('EDA &amp; Statistics'!P591/'EDA &amp; Statistics'!P590)</f>
        <v>-4.0977561857473256E-3</v>
      </c>
    </row>
    <row r="570" spans="1:33" x14ac:dyDescent="0.3">
      <c r="A570" s="9">
        <v>39505</v>
      </c>
      <c r="B570">
        <f>'EDA &amp; Statistics'!B592/'EDA &amp; Statistics'!B591-1</f>
        <v>-1.8474919286689317E-2</v>
      </c>
      <c r="C570">
        <f>'EDA &amp; Statistics'!C592/'EDA &amp; Statistics'!C591-1</f>
        <v>-1.3618955610011363E-2</v>
      </c>
      <c r="D570">
        <f>'EDA &amp; Statistics'!D592/'EDA &amp; Statistics'!D591-1</f>
        <v>-7.3351693356635828E-3</v>
      </c>
      <c r="E570">
        <f>'EDA &amp; Statistics'!E592/'EDA &amp; Statistics'!E591-1</f>
        <v>-1.3550661674623932E-3</v>
      </c>
      <c r="F570">
        <f>'EDA &amp; Statistics'!F592/'EDA &amp; Statistics'!F591-1</f>
        <v>-1.0504441597668501E-3</v>
      </c>
      <c r="G570">
        <f>'EDA &amp; Statistics'!G592/'EDA &amp; Statistics'!G591-1</f>
        <v>-7.4572923159021975E-4</v>
      </c>
      <c r="H570">
        <f>'EDA &amp; Statistics'!H592/'EDA &amp; Statistics'!H591-1</f>
        <v>-6.8731731996218848E-4</v>
      </c>
      <c r="I570">
        <f>'EDA &amp; Statistics'!I592/'EDA &amp; Statistics'!I591-1</f>
        <v>9.7176024951919349E-3</v>
      </c>
      <c r="J570">
        <f>'EDA &amp; Statistics'!J592/'EDA &amp; Statistics'!J591-1</f>
        <v>1.445948418728138E-3</v>
      </c>
      <c r="K570">
        <f>'EDA &amp; Statistics'!K592/'EDA &amp; Statistics'!K591-1</f>
        <v>3.3534668844106275E-3</v>
      </c>
      <c r="L570">
        <f>'EDA &amp; Statistics'!L592/'EDA &amp; Statistics'!L591-1</f>
        <v>4.8741285926223732E-4</v>
      </c>
      <c r="M570">
        <f>'EDA &amp; Statistics'!M592/'EDA &amp; Statistics'!M591-1</f>
        <v>4.0340937507614694E-3</v>
      </c>
      <c r="N570">
        <f>'EDA &amp; Statistics'!N592/'EDA &amp; Statistics'!N591-1</f>
        <v>-5.8196330916279182E-3</v>
      </c>
      <c r="O570">
        <f>'EDA &amp; Statistics'!O592/'EDA &amp; Statistics'!O591-1</f>
        <v>-3.3653700669130648E-3</v>
      </c>
      <c r="P570">
        <f>'EDA &amp; Statistics'!P592/'EDA &amp; Statistics'!P591-1</f>
        <v>-4.1330101880608927E-3</v>
      </c>
      <c r="R570" s="9">
        <v>39505</v>
      </c>
      <c r="S570">
        <f>LN('EDA &amp; Statistics'!B592/'EDA &amp; Statistics'!B591)</f>
        <v>-1.8647712139929256E-2</v>
      </c>
      <c r="T570">
        <f>LN('EDA &amp; Statistics'!C592/'EDA &amp; Statistics'!C591)</f>
        <v>-1.3712544277327229E-2</v>
      </c>
      <c r="U570">
        <f>LN('EDA &amp; Statistics'!D592/'EDA &amp; Statistics'!D591)</f>
        <v>-7.3622039738157749E-3</v>
      </c>
      <c r="V570">
        <f>LN('EDA &amp; Statistics'!E592/'EDA &amp; Statistics'!E591)</f>
        <v>-1.3559850998581028E-3</v>
      </c>
      <c r="W570">
        <f>LN('EDA &amp; Statistics'!F592/'EDA &amp; Statistics'!F591)</f>
        <v>-1.0509962629027846E-3</v>
      </c>
      <c r="X570">
        <f>LN('EDA &amp; Statistics'!G592/'EDA &amp; Statistics'!G591)</f>
        <v>-7.4600742594735153E-4</v>
      </c>
      <c r="Y570">
        <f>LN('EDA &amp; Statistics'!H592/'EDA &amp; Statistics'!H591)</f>
        <v>-6.8755363079790624E-4</v>
      </c>
      <c r="Z570">
        <f>LN('EDA &amp; Statistics'!I592/'EDA &amp; Statistics'!I591)</f>
        <v>9.6706902674748643E-3</v>
      </c>
      <c r="AA570">
        <f>LN('EDA &amp; Statistics'!J592/'EDA &amp; Statistics'!J591)</f>
        <v>1.4449040419354266E-3</v>
      </c>
      <c r="AB570">
        <f>LN('EDA &amp; Statistics'!K592/'EDA &amp; Statistics'!K591)</f>
        <v>3.3478565535451799E-3</v>
      </c>
      <c r="AC570">
        <f>LN('EDA &amp; Statistics'!L592/'EDA &amp; Statistics'!L591)</f>
        <v>4.8729411219888049E-4</v>
      </c>
      <c r="AD570">
        <f>LN('EDA &amp; Statistics'!M592/'EDA &amp; Statistics'!M591)</f>
        <v>4.0259786120655002E-3</v>
      </c>
      <c r="AE570">
        <f>LN('EDA &amp; Statistics'!N592/'EDA &amp; Statistics'!N591)</f>
        <v>-5.836633144421355E-3</v>
      </c>
      <c r="AF570">
        <f>LN('EDA &amp; Statistics'!O592/'EDA &amp; Statistics'!O591)</f>
        <v>-3.3710456619860936E-3</v>
      </c>
      <c r="AG570">
        <f>LN('EDA &amp; Statistics'!P592/'EDA &amp; Statistics'!P591)</f>
        <v>-4.1415746809045449E-3</v>
      </c>
    </row>
    <row r="571" spans="1:33" x14ac:dyDescent="0.3">
      <c r="A571" s="9">
        <v>39506</v>
      </c>
      <c r="B571">
        <f>'EDA &amp; Statistics'!B593/'EDA &amp; Statistics'!B592-1</f>
        <v>-1.9604416618666409E-2</v>
      </c>
      <c r="C571">
        <f>'EDA &amp; Statistics'!C593/'EDA &amp; Statistics'!C592-1</f>
        <v>-3.4718474959721357E-2</v>
      </c>
      <c r="D571">
        <f>'EDA &amp; Statistics'!D593/'EDA &amp; Statistics'!D592-1</f>
        <v>-2.613879510560102E-2</v>
      </c>
      <c r="E571">
        <f>'EDA &amp; Statistics'!E593/'EDA &amp; Statistics'!E592-1</f>
        <v>-4.2587403988173622E-2</v>
      </c>
      <c r="F571">
        <f>'EDA &amp; Statistics'!F593/'EDA &amp; Statistics'!F592-1</f>
        <v>-3.3648858127962478E-2</v>
      </c>
      <c r="G571">
        <f>'EDA &amp; Statistics'!G593/'EDA &amp; Statistics'!G592-1</f>
        <v>-2.4626860679138551E-2</v>
      </c>
      <c r="H571">
        <f>'EDA &amp; Statistics'!H593/'EDA &amp; Statistics'!H592-1</f>
        <v>-1.5474579233840102E-2</v>
      </c>
      <c r="I571">
        <f>'EDA &amp; Statistics'!I593/'EDA &amp; Statistics'!I592-1</f>
        <v>-1.3533857337925004E-2</v>
      </c>
      <c r="J571">
        <f>'EDA &amp; Statistics'!J593/'EDA &amp; Statistics'!J592-1</f>
        <v>1.4310658888008199E-3</v>
      </c>
      <c r="K571">
        <f>'EDA &amp; Statistics'!K593/'EDA &amp; Statistics'!K592-1</f>
        <v>8.0213827040835906E-3</v>
      </c>
      <c r="L571">
        <f>'EDA &amp; Statistics'!L593/'EDA &amp; Statistics'!L592-1</f>
        <v>-2.460410028843707E-2</v>
      </c>
      <c r="M571">
        <f>'EDA &amp; Statistics'!M593/'EDA &amp; Statistics'!M592-1</f>
        <v>-1.7410729538497205E-2</v>
      </c>
      <c r="N571">
        <f>'EDA &amp; Statistics'!N593/'EDA &amp; Statistics'!N592-1</f>
        <v>-1.9999992556688273E-2</v>
      </c>
      <c r="O571">
        <f>'EDA &amp; Statistics'!O593/'EDA &amp; Statistics'!O592-1</f>
        <v>-1.78484775714014E-2</v>
      </c>
      <c r="P571">
        <f>'EDA &amp; Statistics'!P593/'EDA &amp; Statistics'!P592-1</f>
        <v>2.4694117826991047E-3</v>
      </c>
      <c r="R571" s="9">
        <v>39506</v>
      </c>
      <c r="S571">
        <f>LN('EDA &amp; Statistics'!B593/'EDA &amp; Statistics'!B592)</f>
        <v>-1.979913225332712E-2</v>
      </c>
      <c r="T571">
        <f>LN('EDA &amp; Statistics'!C593/'EDA &amp; Statistics'!C592)</f>
        <v>-3.5335484396728019E-2</v>
      </c>
      <c r="U571">
        <f>LN('EDA &amp; Statistics'!D593/'EDA &amp; Statistics'!D592)</f>
        <v>-2.6486485602126991E-2</v>
      </c>
      <c r="V571">
        <f>LN('EDA &amp; Statistics'!E593/'EDA &amp; Statistics'!E592)</f>
        <v>-4.3520845632494295E-2</v>
      </c>
      <c r="W571">
        <f>LN('EDA &amp; Statistics'!F593/'EDA &amp; Statistics'!F592)</f>
        <v>-3.4228009917336065E-2</v>
      </c>
      <c r="X571">
        <f>LN('EDA &amp; Statistics'!G593/'EDA &amp; Statistics'!G592)</f>
        <v>-2.4935174202177855E-2</v>
      </c>
      <c r="Y571">
        <f>LN('EDA &amp; Statistics'!H593/'EDA &amp; Statistics'!H592)</f>
        <v>-1.5595560244784293E-2</v>
      </c>
      <c r="Z571">
        <f>LN('EDA &amp; Statistics'!I593/'EDA &amp; Statistics'!I592)</f>
        <v>-1.362627477536312E-2</v>
      </c>
      <c r="AA571">
        <f>LN('EDA &amp; Statistics'!J593/'EDA &amp; Statistics'!J592)</f>
        <v>1.4300428898813776E-3</v>
      </c>
      <c r="AB571">
        <f>LN('EDA &amp; Statistics'!K593/'EDA &amp; Statistics'!K592)</f>
        <v>7.9893824242672964E-3</v>
      </c>
      <c r="AC571">
        <f>LN('EDA &amp; Statistics'!L593/'EDA &amp; Statistics'!L592)</f>
        <v>-2.4911839414463774E-2</v>
      </c>
      <c r="AD571">
        <f>LN('EDA &amp; Statistics'!M593/'EDA &amp; Statistics'!M592)</f>
        <v>-1.7564078845674302E-2</v>
      </c>
      <c r="AE571">
        <f>LN('EDA &amp; Statistics'!N593/'EDA &amp; Statistics'!N592)</f>
        <v>-2.020269972230343E-2</v>
      </c>
      <c r="AF571">
        <f>LN('EDA &amp; Statistics'!O593/'EDA &amp; Statistics'!O592)</f>
        <v>-1.8009682705208006E-2</v>
      </c>
      <c r="AG571">
        <f>LN('EDA &amp; Statistics'!P593/'EDA &amp; Statistics'!P592)</f>
        <v>2.466367795631314E-3</v>
      </c>
    </row>
    <row r="572" spans="1:33" x14ac:dyDescent="0.3">
      <c r="A572" s="9">
        <v>39507</v>
      </c>
      <c r="B572">
        <f>'EDA &amp; Statistics'!B594/'EDA &amp; Statistics'!B593-1</f>
        <v>-5.0891959426724198E-2</v>
      </c>
      <c r="C572">
        <f>'EDA &amp; Statistics'!C594/'EDA &amp; Statistics'!C593-1</f>
        <v>-6.4157805349263852E-2</v>
      </c>
      <c r="D572">
        <f>'EDA &amp; Statistics'!D594/'EDA &amp; Statistics'!D593-1</f>
        <v>-4.3261605071689746E-2</v>
      </c>
      <c r="E572">
        <f>'EDA &amp; Statistics'!E594/'EDA &amp; Statistics'!E593-1</f>
        <v>-4.3346740290055252E-2</v>
      </c>
      <c r="F572">
        <f>'EDA &amp; Statistics'!F594/'EDA &amp; Statistics'!F593-1</f>
        <v>-3.6996650102065987E-2</v>
      </c>
      <c r="G572">
        <f>'EDA &amp; Statistics'!G594/'EDA &amp; Statistics'!G593-1</f>
        <v>-3.0604409171384739E-2</v>
      </c>
      <c r="H572">
        <f>'EDA &amp; Statistics'!H594/'EDA &amp; Statistics'!H593-1</f>
        <v>-2.2703395287189898E-2</v>
      </c>
      <c r="I572">
        <f>'EDA &amp; Statistics'!I594/'EDA &amp; Statistics'!I593-1</f>
        <v>-1.2804895024225993E-2</v>
      </c>
      <c r="J572">
        <f>'EDA &amp; Statistics'!J594/'EDA &amp; Statistics'!J593-1</f>
        <v>-1.9138767916072275E-2</v>
      </c>
      <c r="K572">
        <f>'EDA &amp; Statistics'!K594/'EDA &amp; Statistics'!K593-1</f>
        <v>-2.5862091863121717E-2</v>
      </c>
      <c r="L572">
        <f>'EDA &amp; Statistics'!L594/'EDA &amp; Statistics'!L593-1</f>
        <v>-1.973032740156988E-2</v>
      </c>
      <c r="M572">
        <f>'EDA &amp; Statistics'!M594/'EDA &amp; Statistics'!M593-1</f>
        <v>-1.8855107687531514E-2</v>
      </c>
      <c r="N572">
        <f>'EDA &amp; Statistics'!N594/'EDA &amp; Statistics'!N593-1</f>
        <v>-1.6426078705805591E-2</v>
      </c>
      <c r="O572">
        <f>'EDA &amp; Statistics'!O594/'EDA &amp; Statistics'!O593-1</f>
        <v>-1.4734829833779606E-2</v>
      </c>
      <c r="P572">
        <f>'EDA &amp; Statistics'!P594/'EDA &amp; Statistics'!P593-1</f>
        <v>8.9704342752605637E-3</v>
      </c>
      <c r="R572" s="9">
        <v>39507</v>
      </c>
      <c r="S572">
        <f>LN('EDA &amp; Statistics'!B594/'EDA &amp; Statistics'!B593)</f>
        <v>-5.223264009432927E-2</v>
      </c>
      <c r="T572">
        <f>LN('EDA &amp; Statistics'!C594/'EDA &amp; Statistics'!C593)</f>
        <v>-6.630841217697217E-2</v>
      </c>
      <c r="U572">
        <f>LN('EDA &amp; Statistics'!D594/'EDA &amp; Statistics'!D593)</f>
        <v>-4.4225284430256133E-2</v>
      </c>
      <c r="V572">
        <f>LN('EDA &amp; Statistics'!E594/'EDA &amp; Statistics'!E593)</f>
        <v>-4.4314273235256212E-2</v>
      </c>
      <c r="W572">
        <f>LN('EDA &amp; Statistics'!F594/'EDA &amp; Statistics'!F593)</f>
        <v>-3.7698388583692143E-2</v>
      </c>
      <c r="X572">
        <f>LN('EDA &amp; Statistics'!G594/'EDA &amp; Statistics'!G593)</f>
        <v>-3.1082503932128198E-2</v>
      </c>
      <c r="Y572">
        <f>LN('EDA &amp; Statistics'!H594/'EDA &amp; Statistics'!H593)</f>
        <v>-2.2965085793785929E-2</v>
      </c>
      <c r="Z572">
        <f>LN('EDA &amp; Statistics'!I594/'EDA &amp; Statistics'!I593)</f>
        <v>-1.2887584336242619E-2</v>
      </c>
      <c r="AA572">
        <f>LN('EDA &amp; Statistics'!J594/'EDA &amp; Statistics'!J593)</f>
        <v>-1.9324284994496097E-2</v>
      </c>
      <c r="AB572">
        <f>LN('EDA &amp; Statistics'!K594/'EDA &amp; Statistics'!K593)</f>
        <v>-2.6202395899529832E-2</v>
      </c>
      <c r="AC572">
        <f>LN('EDA &amp; Statistics'!L594/'EDA &amp; Statistics'!L593)</f>
        <v>-1.9927569050676944E-2</v>
      </c>
      <c r="AD572">
        <f>LN('EDA &amp; Statistics'!M594/'EDA &amp; Statistics'!M593)</f>
        <v>-1.9035131737541386E-2</v>
      </c>
      <c r="AE572">
        <f>LN('EDA &amp; Statistics'!N594/'EDA &amp; Statistics'!N593)</f>
        <v>-1.656248251924854E-2</v>
      </c>
      <c r="AF572">
        <f>LN('EDA &amp; Statistics'!O594/'EDA &amp; Statistics'!O593)</f>
        <v>-1.4844465749518808E-2</v>
      </c>
      <c r="AG572">
        <f>LN('EDA &amp; Statistics'!P594/'EDA &amp; Statistics'!P593)</f>
        <v>8.9304389354803986E-3</v>
      </c>
    </row>
    <row r="573" spans="1:33" x14ac:dyDescent="0.3">
      <c r="A573" s="9">
        <v>39510</v>
      </c>
      <c r="B573">
        <f>'EDA &amp; Statistics'!B595/'EDA &amp; Statistics'!B594-1</f>
        <v>6.1588337399587356E-3</v>
      </c>
      <c r="C573">
        <f>'EDA &amp; Statistics'!C595/'EDA &amp; Statistics'!C594-1</f>
        <v>1.4839336865895003E-3</v>
      </c>
      <c r="D573">
        <f>'EDA &amp; Statistics'!D595/'EDA &amp; Statistics'!D594-1</f>
        <v>3.0776542411301566E-3</v>
      </c>
      <c r="E573">
        <f>'EDA &amp; Statistics'!E595/'EDA &amp; Statistics'!E594-1</f>
        <v>-1.9098271217963259E-2</v>
      </c>
      <c r="F573">
        <f>'EDA &amp; Statistics'!F595/'EDA &amp; Statistics'!F594-1</f>
        <v>-1.4689277834734837E-2</v>
      </c>
      <c r="G573">
        <f>'EDA &amp; Statistics'!G595/'EDA &amp; Statistics'!G594-1</f>
        <v>-1.0260466744917651E-2</v>
      </c>
      <c r="H573">
        <f>'EDA &amp; Statistics'!H595/'EDA &amp; Statistics'!H594-1</f>
        <v>-5.3610094291222099E-3</v>
      </c>
      <c r="I573">
        <f>'EDA &amp; Statistics'!I595/'EDA &amp; Statistics'!I594-1</f>
        <v>-2.4706291570467664E-3</v>
      </c>
      <c r="J573">
        <f>'EDA &amp; Statistics'!J595/'EDA &amp; Statistics'!J594-1</f>
        <v>-9.7563208603279605E-4</v>
      </c>
      <c r="K573">
        <f>'EDA &amp; Statistics'!K595/'EDA &amp; Statistics'!K594-1</f>
        <v>-2.7229382570196359E-3</v>
      </c>
      <c r="L573">
        <f>'EDA &amp; Statistics'!L595/'EDA &amp; Statistics'!L594-1</f>
        <v>3.3121048667579256E-3</v>
      </c>
      <c r="M573">
        <f>'EDA &amp; Statistics'!M595/'EDA &amp; Statistics'!M594-1</f>
        <v>-2.3152934900297906E-3</v>
      </c>
      <c r="N573">
        <f>'EDA &amp; Statistics'!N595/'EDA &amp; Statistics'!N594-1</f>
        <v>1.0121689034414683E-3</v>
      </c>
      <c r="O573">
        <f>'EDA &amp; Statistics'!O595/'EDA &amp; Statistics'!O594-1</f>
        <v>-2.9910003758598647E-3</v>
      </c>
      <c r="P573">
        <f>'EDA &amp; Statistics'!P595/'EDA &amp; Statistics'!P594-1</f>
        <v>-9.8297858204108302E-3</v>
      </c>
      <c r="R573" s="9">
        <v>39510</v>
      </c>
      <c r="S573">
        <f>LN('EDA &amp; Statistics'!B595/'EDA &amp; Statistics'!B594)</f>
        <v>6.1399456362283642E-3</v>
      </c>
      <c r="T573">
        <f>LN('EDA &amp; Statistics'!C595/'EDA &amp; Statistics'!C594)</f>
        <v>1.4828337450221761E-3</v>
      </c>
      <c r="U573">
        <f>LN('EDA &amp; Statistics'!D595/'EDA &amp; Statistics'!D594)</f>
        <v>3.0729279580765838E-3</v>
      </c>
      <c r="V573">
        <f>LN('EDA &amp; Statistics'!E595/'EDA &amp; Statistics'!E594)</f>
        <v>-1.9282998968689093E-2</v>
      </c>
      <c r="W573">
        <f>LN('EDA &amp; Statistics'!F595/'EDA &amp; Statistics'!F594)</f>
        <v>-1.4798233580303556E-2</v>
      </c>
      <c r="X573">
        <f>LN('EDA &amp; Statistics'!G595/'EDA &amp; Statistics'!G594)</f>
        <v>-1.0313468191917956E-2</v>
      </c>
      <c r="Y573">
        <f>LN('EDA &amp; Statistics'!H595/'EDA &amp; Statistics'!H594)</f>
        <v>-5.3754312067889939E-3</v>
      </c>
      <c r="Z573">
        <f>LN('EDA &amp; Statistics'!I595/'EDA &amp; Statistics'!I594)</f>
        <v>-2.473686197509505E-3</v>
      </c>
      <c r="AA573">
        <f>LN('EDA &amp; Statistics'!J595/'EDA &amp; Statistics'!J594)</f>
        <v>-9.7610832479752118E-4</v>
      </c>
      <c r="AB573">
        <f>LN('EDA &amp; Statistics'!K595/'EDA &amp; Statistics'!K594)</f>
        <v>-2.7266521968132757E-3</v>
      </c>
      <c r="AC573">
        <f>LN('EDA &amp; Statistics'!L595/'EDA &amp; Statistics'!L594)</f>
        <v>3.3066319287339174E-3</v>
      </c>
      <c r="AD573">
        <f>LN('EDA &amp; Statistics'!M595/'EDA &amp; Statistics'!M594)</f>
        <v>-2.317977926307945E-3</v>
      </c>
      <c r="AE573">
        <f>LN('EDA &amp; Statistics'!N595/'EDA &amp; Statistics'!N594)</f>
        <v>1.0116570058856605E-3</v>
      </c>
      <c r="AF573">
        <f>LN('EDA &amp; Statistics'!O595/'EDA &amp; Statistics'!O594)</f>
        <v>-2.9954823567862774E-3</v>
      </c>
      <c r="AG573">
        <f>LN('EDA &amp; Statistics'!P595/'EDA &amp; Statistics'!P594)</f>
        <v>-9.8784171176376865E-3</v>
      </c>
    </row>
    <row r="574" spans="1:33" x14ac:dyDescent="0.3">
      <c r="A574" s="9">
        <v>39511</v>
      </c>
      <c r="B574">
        <f>'EDA &amp; Statistics'!B596/'EDA &amp; Statistics'!B595-1</f>
        <v>2.1441278738887348E-3</v>
      </c>
      <c r="C574">
        <f>'EDA &amp; Statistics'!C596/'EDA &amp; Statistics'!C595-1</f>
        <v>2.5188927910545278E-2</v>
      </c>
      <c r="D574">
        <f>'EDA &amp; Statistics'!D596/'EDA &amp; Statistics'!D595-1</f>
        <v>2.0061373230247037E-2</v>
      </c>
      <c r="E574">
        <f>'EDA &amp; Statistics'!E596/'EDA &amp; Statistics'!E595-1</f>
        <v>2.7662506039187962E-2</v>
      </c>
      <c r="F574">
        <f>'EDA &amp; Statistics'!F596/'EDA &amp; Statistics'!F595-1</f>
        <v>2.1788942037273662E-2</v>
      </c>
      <c r="G574">
        <f>'EDA &amp; Statistics'!G596/'EDA &amp; Statistics'!G595-1</f>
        <v>1.5948948155784848E-2</v>
      </c>
      <c r="H574">
        <f>'EDA &amp; Statistics'!H596/'EDA &amp; Statistics'!H595-1</f>
        <v>-2.874558758571677E-3</v>
      </c>
      <c r="I574">
        <f>'EDA &amp; Statistics'!I596/'EDA &amp; Statistics'!I595-1</f>
        <v>-4.6439952989466571E-3</v>
      </c>
      <c r="J574">
        <f>'EDA &amp; Statistics'!J596/'EDA &amp; Statistics'!J595-1</f>
        <v>-1.627604203046451E-2</v>
      </c>
      <c r="K574">
        <f>'EDA &amp; Statistics'!K596/'EDA &amp; Statistics'!K595-1</f>
        <v>-5.8020505365378172E-3</v>
      </c>
      <c r="L574">
        <f>'EDA &amp; Statistics'!L596/'EDA &amp; Statistics'!L595-1</f>
        <v>-2.2854400775338402E-3</v>
      </c>
      <c r="M574">
        <f>'EDA &amp; Statistics'!M596/'EDA &amp; Statistics'!M595-1</f>
        <v>-6.9616675600681077E-4</v>
      </c>
      <c r="N574">
        <f>'EDA &amp; Statistics'!N596/'EDA &amp; Statistics'!N595-1</f>
        <v>-1.5167181801850615E-3</v>
      </c>
      <c r="O574">
        <f>'EDA &amp; Statistics'!O596/'EDA &amp; Statistics'!O595-1</f>
        <v>-1.5000343322754128E-3</v>
      </c>
      <c r="P574">
        <f>'EDA &amp; Statistics'!P596/'EDA &amp; Statistics'!P595-1</f>
        <v>-1.679049366519747E-4</v>
      </c>
      <c r="R574" s="9">
        <v>39511</v>
      </c>
      <c r="S574">
        <f>LN('EDA &amp; Statistics'!B596/'EDA &amp; Statistics'!B595)</f>
        <v>2.141832512166065E-3</v>
      </c>
      <c r="T574">
        <f>LN('EDA &amp; Statistics'!C596/'EDA &amp; Statistics'!C595)</f>
        <v>2.4876915518270551E-2</v>
      </c>
      <c r="U574">
        <f>LN('EDA &amp; Statistics'!D596/'EDA &amp; Statistics'!D595)</f>
        <v>1.9862795319623414E-2</v>
      </c>
      <c r="V574">
        <f>LN('EDA &amp; Statistics'!E596/'EDA &amp; Statistics'!E595)</f>
        <v>2.7286811611932367E-2</v>
      </c>
      <c r="W574">
        <f>LN('EDA &amp; Statistics'!F596/'EDA &amp; Statistics'!F595)</f>
        <v>2.155495581379558E-2</v>
      </c>
      <c r="X574">
        <f>LN('EDA &amp; Statistics'!G596/'EDA &amp; Statistics'!G595)</f>
        <v>1.5823100015658707E-2</v>
      </c>
      <c r="Y574">
        <f>LN('EDA &amp; Statistics'!H596/'EDA &amp; Statistics'!H595)</f>
        <v>-2.8786982372863037E-3</v>
      </c>
      <c r="Z574">
        <f>LN('EDA &amp; Statistics'!I596/'EDA &amp; Statistics'!I595)</f>
        <v>-4.6548121470351561E-3</v>
      </c>
      <c r="AA574">
        <f>LN('EDA &amp; Statistics'!J596/'EDA &amp; Statistics'!J595)</f>
        <v>-1.6409951804694907E-2</v>
      </c>
      <c r="AB574">
        <f>LN('EDA &amp; Statistics'!K596/'EDA &amp; Statistics'!K595)</f>
        <v>-5.8189478227239815E-3</v>
      </c>
      <c r="AC574">
        <f>LN('EDA &amp; Statistics'!L596/'EDA &amp; Statistics'!L595)</f>
        <v>-2.2880556816721109E-3</v>
      </c>
      <c r="AD574">
        <f>LN('EDA &amp; Statistics'!M596/'EDA &amp; Statistics'!M595)</f>
        <v>-6.9640919260695962E-4</v>
      </c>
      <c r="AE574">
        <f>LN('EDA &amp; Statistics'!N596/'EDA &amp; Statistics'!N595)</f>
        <v>-1.5178695615654294E-3</v>
      </c>
      <c r="AF574">
        <f>LN('EDA &amp; Statistics'!O596/'EDA &amp; Statistics'!O595)</f>
        <v>-1.5011605101189263E-3</v>
      </c>
      <c r="AG574">
        <f>LN('EDA &amp; Statistics'!P596/'EDA &amp; Statistics'!P595)</f>
        <v>-1.6791903426391193E-4</v>
      </c>
    </row>
    <row r="575" spans="1:33" x14ac:dyDescent="0.3">
      <c r="A575" s="9">
        <v>39512</v>
      </c>
      <c r="B575">
        <f>'EDA &amp; Statistics'!B597/'EDA &amp; Statistics'!B596-1</f>
        <v>2.9095133361988434E-2</v>
      </c>
      <c r="C575">
        <f>'EDA &amp; Statistics'!C597/'EDA &amp; Statistics'!C596-1</f>
        <v>4.4226007989554894E-2</v>
      </c>
      <c r="D575">
        <f>'EDA &amp; Statistics'!D597/'EDA &amp; Statistics'!D596-1</f>
        <v>3.7482688174427459E-2</v>
      </c>
      <c r="E575">
        <f>'EDA &amp; Statistics'!E597/'EDA &amp; Statistics'!E596-1</f>
        <v>-3.2058315485745559E-2</v>
      </c>
      <c r="F575">
        <f>'EDA &amp; Statistics'!F597/'EDA &amp; Statistics'!F596-1</f>
        <v>-2.4691388417106164E-2</v>
      </c>
      <c r="G575">
        <f>'EDA &amp; Statistics'!G597/'EDA &amp; Statistics'!G596-1</f>
        <v>-1.726839225328991E-2</v>
      </c>
      <c r="H575">
        <f>'EDA &amp; Statistics'!H597/'EDA &amp; Statistics'!H596-1</f>
        <v>2.0900845883314645E-2</v>
      </c>
      <c r="I575">
        <f>'EDA &amp; Statistics'!I597/'EDA &amp; Statistics'!I596-1</f>
        <v>1.9595708821420921E-2</v>
      </c>
      <c r="J575">
        <f>'EDA &amp; Statistics'!J597/'EDA &amp; Statistics'!J596-1</f>
        <v>2.6472510100521429E-3</v>
      </c>
      <c r="K575">
        <f>'EDA &amp; Statistics'!K597/'EDA &amp; Statistics'!K596-1</f>
        <v>8.5822178922925207E-3</v>
      </c>
      <c r="L575">
        <f>'EDA &amp; Statistics'!L597/'EDA &amp; Statistics'!L596-1</f>
        <v>1.7561722439260574E-2</v>
      </c>
      <c r="M575">
        <f>'EDA &amp; Statistics'!M597/'EDA &amp; Statistics'!M596-1</f>
        <v>1.3701703491243E-2</v>
      </c>
      <c r="N575">
        <f>'EDA &amp; Statistics'!N597/'EDA &amp; Statistics'!N596-1</f>
        <v>1.3670909253856722E-2</v>
      </c>
      <c r="O575">
        <f>'EDA &amp; Statistics'!O597/'EDA &amp; Statistics'!O596-1</f>
        <v>1.2518778597694791E-2</v>
      </c>
      <c r="P575">
        <f>'EDA &amp; Statistics'!P597/'EDA &amp; Statistics'!P596-1</f>
        <v>-5.6519488998837408E-3</v>
      </c>
      <c r="R575" s="9">
        <v>39512</v>
      </c>
      <c r="S575">
        <f>LN('EDA &amp; Statistics'!B597/'EDA &amp; Statistics'!B596)</f>
        <v>2.867990482529733E-2</v>
      </c>
      <c r="T575">
        <f>LN('EDA &amp; Statistics'!C597/'EDA &amp; Statistics'!C596)</f>
        <v>4.3275948780053808E-2</v>
      </c>
      <c r="U575">
        <f>LN('EDA &amp; Statistics'!D597/'EDA &amp; Statistics'!D596)</f>
        <v>3.6797286886564459E-2</v>
      </c>
      <c r="V575">
        <f>LN('EDA &amp; Statistics'!E597/'EDA &amp; Statistics'!E596)</f>
        <v>-3.258343679065704E-2</v>
      </c>
      <c r="W575">
        <f>LN('EDA &amp; Statistics'!F597/'EDA &amp; Statistics'!F596)</f>
        <v>-2.5001333367260785E-2</v>
      </c>
      <c r="X575">
        <f>LN('EDA &amp; Statistics'!G597/'EDA &amp; Statistics'!G596)</f>
        <v>-1.7419229943864505E-2</v>
      </c>
      <c r="Y575">
        <f>LN('EDA &amp; Statistics'!H597/'EDA &amp; Statistics'!H596)</f>
        <v>2.0685419758768826E-2</v>
      </c>
      <c r="Z575">
        <f>LN('EDA &amp; Statistics'!I597/'EDA &amp; Statistics'!I596)</f>
        <v>1.9406184822678148E-2</v>
      </c>
      <c r="AA575">
        <f>LN('EDA &amp; Statistics'!J597/'EDA &amp; Statistics'!J596)</f>
        <v>2.6437532127687484E-3</v>
      </c>
      <c r="AB575">
        <f>LN('EDA &amp; Statistics'!K597/'EDA &amp; Statistics'!K596)</f>
        <v>8.545600019537131E-3</v>
      </c>
      <c r="AC575">
        <f>LN('EDA &amp; Statistics'!L597/'EDA &amp; Statistics'!L596)</f>
        <v>1.7409297368782755E-2</v>
      </c>
      <c r="AD575">
        <f>LN('EDA &amp; Statistics'!M597/'EDA &amp; Statistics'!M596)</f>
        <v>1.360868387362508E-2</v>
      </c>
      <c r="AE575">
        <f>LN('EDA &amp; Statistics'!N597/'EDA &amp; Statistics'!N596)</f>
        <v>1.3578305405261585E-2</v>
      </c>
      <c r="AF575">
        <f>LN('EDA &amp; Statistics'!O597/'EDA &amp; Statistics'!O596)</f>
        <v>1.2441066589723417E-2</v>
      </c>
      <c r="AG575">
        <f>LN('EDA &amp; Statistics'!P597/'EDA &amp; Statistics'!P596)</f>
        <v>-5.6679816022829014E-3</v>
      </c>
    </row>
    <row r="576" spans="1:33" x14ac:dyDescent="0.3">
      <c r="A576" s="9">
        <v>39513</v>
      </c>
      <c r="B576">
        <f>'EDA &amp; Statistics'!B598/'EDA &amp; Statistics'!B597-1</f>
        <v>-9.5342005721434919E-3</v>
      </c>
      <c r="C576">
        <f>'EDA &amp; Statistics'!C598/'EDA &amp; Statistics'!C597-1</f>
        <v>3.321822583179701E-3</v>
      </c>
      <c r="D576">
        <f>'EDA &amp; Statistics'!D598/'EDA &amp; Statistics'!D597-1</f>
        <v>5.5752937961190963E-3</v>
      </c>
      <c r="E576">
        <f>'EDA &amp; Statistics'!E598/'EDA &amp; Statistics'!E597-1</f>
        <v>-1.2263070361658523E-2</v>
      </c>
      <c r="F576">
        <f>'EDA &amp; Statistics'!F598/'EDA &amp; Statistics'!F597-1</f>
        <v>-5.7536524136795331E-3</v>
      </c>
      <c r="G576">
        <f>'EDA &amp; Statistics'!G598/'EDA &amp; Statistics'!G597-1</f>
        <v>7.9866412475393389E-4</v>
      </c>
      <c r="H576">
        <f>'EDA &amp; Statistics'!H598/'EDA &amp; Statistics'!H597-1</f>
        <v>1.764953949362269E-3</v>
      </c>
      <c r="I576">
        <f>'EDA &amp; Statistics'!I598/'EDA &amp; Statistics'!I597-1</f>
        <v>5.1860766754996401E-3</v>
      </c>
      <c r="J576">
        <f>'EDA &amp; Statistics'!J598/'EDA &amp; Statistics'!J597-1</f>
        <v>5.2805231498622707E-3</v>
      </c>
      <c r="K576">
        <f>'EDA &amp; Statistics'!K598/'EDA &amp; Statistics'!K597-1</f>
        <v>1.1572503822325553E-2</v>
      </c>
      <c r="L576">
        <f>'EDA &amp; Statistics'!L598/'EDA &amp; Statistics'!L597-1</f>
        <v>-1.7508678454372095E-3</v>
      </c>
      <c r="M576">
        <f>'EDA &amp; Statistics'!M598/'EDA &amp; Statistics'!M597-1</f>
        <v>-5.0400543233893869E-3</v>
      </c>
      <c r="N576">
        <f>'EDA &amp; Statistics'!N598/'EDA &amp; Statistics'!N597-1</f>
        <v>-8.9910240289718946E-3</v>
      </c>
      <c r="O576">
        <f>'EDA &amp; Statistics'!O598/'EDA &amp; Statistics'!O597-1</f>
        <v>-8.9019982166006484E-3</v>
      </c>
      <c r="P576">
        <f>'EDA &amp; Statistics'!P598/'EDA &amp; Statistics'!P597-1</f>
        <v>2.1921884367564148E-2</v>
      </c>
      <c r="R576" s="9">
        <v>39513</v>
      </c>
      <c r="S576">
        <f>LN('EDA &amp; Statistics'!B598/'EDA &amp; Statistics'!B597)</f>
        <v>-9.5799420334414919E-3</v>
      </c>
      <c r="T576">
        <f>LN('EDA &amp; Statistics'!C598/'EDA &amp; Statistics'!C597)</f>
        <v>3.3163175184061709E-3</v>
      </c>
      <c r="U576">
        <f>LN('EDA &amp; Statistics'!D598/'EDA &amp; Statistics'!D597)</f>
        <v>5.559809372476055E-3</v>
      </c>
      <c r="V576">
        <f>LN('EDA &amp; Statistics'!E598/'EDA &amp; Statistics'!E597)</f>
        <v>-1.2338882237471462E-2</v>
      </c>
      <c r="W576">
        <f>LN('EDA &amp; Statistics'!F598/'EDA &amp; Statistics'!F597)</f>
        <v>-5.7702684375989877E-3</v>
      </c>
      <c r="X576">
        <f>LN('EDA &amp; Statistics'!G598/'EDA &amp; Statistics'!G597)</f>
        <v>7.9834536227332993E-4</v>
      </c>
      <c r="Y576">
        <f>LN('EDA &amp; Statistics'!H598/'EDA &amp; Statistics'!H597)</f>
        <v>1.763398248365355E-3</v>
      </c>
      <c r="Z576">
        <f>LN('EDA &amp; Statistics'!I598/'EDA &amp; Statistics'!I597)</f>
        <v>5.1726752936179015E-3</v>
      </c>
      <c r="AA576">
        <f>LN('EDA &amp; Statistics'!J598/'EDA &amp; Statistics'!J597)</f>
        <v>5.2666300745034048E-3</v>
      </c>
      <c r="AB576">
        <f>LN('EDA &amp; Statistics'!K598/'EDA &amp; Statistics'!K597)</f>
        <v>1.1506054564793667E-2</v>
      </c>
      <c r="AC576">
        <f>LN('EDA &amp; Statistics'!L598/'EDA &amp; Statistics'!L597)</f>
        <v>-1.7524024060134075E-3</v>
      </c>
      <c r="AD576">
        <f>LN('EDA &amp; Statistics'!M598/'EDA &amp; Statistics'!M597)</f>
        <v>-5.0527982352191183E-3</v>
      </c>
      <c r="AE576">
        <f>LN('EDA &amp; Statistics'!N598/'EDA &amp; Statistics'!N597)</f>
        <v>-9.0316872047439423E-3</v>
      </c>
      <c r="AF576">
        <f>LN('EDA &amp; Statistics'!O598/'EDA &amp; Statistics'!O597)</f>
        <v>-8.941857731935194E-3</v>
      </c>
      <c r="AG576">
        <f>LN('EDA &amp; Statistics'!P598/'EDA &amp; Statistics'!P597)</f>
        <v>2.1685054777661094E-2</v>
      </c>
    </row>
    <row r="577" spans="1:33" x14ac:dyDescent="0.3">
      <c r="A577" s="9">
        <v>39514</v>
      </c>
      <c r="B577">
        <f>'EDA &amp; Statistics'!B599/'EDA &amp; Statistics'!B598-1</f>
        <v>-4.9266255896776245E-2</v>
      </c>
      <c r="C577">
        <f>'EDA &amp; Statistics'!C599/'EDA &amp; Statistics'!C598-1</f>
        <v>-2.7865931731838489E-2</v>
      </c>
      <c r="D577">
        <f>'EDA &amp; Statistics'!D599/'EDA &amp; Statistics'!D598-1</f>
        <v>-1.9960008705530385E-2</v>
      </c>
      <c r="E577">
        <f>'EDA &amp; Statistics'!E599/'EDA &amp; Statistics'!E598-1</f>
        <v>4.185766759025733E-2</v>
      </c>
      <c r="F577">
        <f>'EDA &amp; Statistics'!F599/'EDA &amp; Statistics'!F598-1</f>
        <v>3.1249941361173539E-2</v>
      </c>
      <c r="G577">
        <f>'EDA &amp; Statistics'!G599/'EDA &amp; Statistics'!G598-1</f>
        <v>2.0750218230067174E-2</v>
      </c>
      <c r="H577">
        <f>'EDA &amp; Statistics'!H599/'EDA &amp; Statistics'!H598-1</f>
        <v>4.2282752835631765E-3</v>
      </c>
      <c r="I577">
        <f>'EDA &amp; Statistics'!I599/'EDA &amp; Statistics'!I598-1</f>
        <v>6.9802735583599507E-3</v>
      </c>
      <c r="J577">
        <f>'EDA &amp; Statistics'!J599/'EDA &amp; Statistics'!J598-1</f>
        <v>-5.252785693407036E-3</v>
      </c>
      <c r="K577">
        <f>'EDA &amp; Statistics'!K599/'EDA &amp; Statistics'!K598-1</f>
        <v>-6.7289875091125495E-4</v>
      </c>
      <c r="L577">
        <f>'EDA &amp; Statistics'!L599/'EDA &amp; Statistics'!L598-1</f>
        <v>-4.5101197069178367E-3</v>
      </c>
      <c r="M577">
        <f>'EDA &amp; Statistics'!M599/'EDA &amp; Statistics'!M598-1</f>
        <v>3.6841517574079941E-3</v>
      </c>
      <c r="N577">
        <f>'EDA &amp; Statistics'!N599/'EDA &amp; Statistics'!N598-1</f>
        <v>-4.0322541880434271E-3</v>
      </c>
      <c r="O577">
        <f>'EDA &amp; Statistics'!O599/'EDA &amp; Statistics'!O598-1</f>
        <v>-3.4930937612189794E-3</v>
      </c>
      <c r="P577">
        <f>'EDA &amp; Statistics'!P599/'EDA &amp; Statistics'!P598-1</f>
        <v>1.9659522704432941E-2</v>
      </c>
      <c r="R577" s="9">
        <v>39514</v>
      </c>
      <c r="S577">
        <f>LN('EDA &amp; Statistics'!B599/'EDA &amp; Statistics'!B598)</f>
        <v>-5.0521230291831927E-2</v>
      </c>
      <c r="T577">
        <f>LN('EDA &amp; Statistics'!C599/'EDA &amp; Statistics'!C598)</f>
        <v>-2.8261553716170958E-2</v>
      </c>
      <c r="U577">
        <f>LN('EDA &amp; Statistics'!D599/'EDA &amp; Statistics'!D598)</f>
        <v>-2.0161900706784173E-2</v>
      </c>
      <c r="V577">
        <f>LN('EDA &amp; Statistics'!E599/'EDA &amp; Statistics'!E598)</f>
        <v>4.1005338598349449E-2</v>
      </c>
      <c r="W577">
        <f>LN('EDA &amp; Statistics'!F599/'EDA &amp; Statistics'!F598)</f>
        <v>3.0771601804859747E-2</v>
      </c>
      <c r="X577">
        <f>LN('EDA &amp; Statistics'!G599/'EDA &amp; Statistics'!G598)</f>
        <v>2.0537865011370133E-2</v>
      </c>
      <c r="Y577">
        <f>LN('EDA &amp; Statistics'!H599/'EDA &amp; Statistics'!H598)</f>
        <v>4.2193612461286258E-3</v>
      </c>
      <c r="Z577">
        <f>LN('EDA &amp; Statistics'!I599/'EDA &amp; Statistics'!I598)</f>
        <v>6.9560242281270033E-3</v>
      </c>
      <c r="AA577">
        <f>LN('EDA &amp; Statistics'!J599/'EDA &amp; Statistics'!J598)</f>
        <v>-5.2666300745034715E-3</v>
      </c>
      <c r="AB577">
        <f>LN('EDA &amp; Statistics'!K599/'EDA &amp; Statistics'!K598)</f>
        <v>-6.7312524888824747E-4</v>
      </c>
      <c r="AC577">
        <f>LN('EDA &amp; Statistics'!L599/'EDA &amp; Statistics'!L598)</f>
        <v>-4.5203209810039807E-3</v>
      </c>
      <c r="AD577">
        <f>LN('EDA &amp; Statistics'!M599/'EDA &amp; Statistics'!M598)</f>
        <v>3.6773818926999912E-3</v>
      </c>
      <c r="AE577">
        <f>LN('EDA &amp; Statistics'!N599/'EDA &amp; Statistics'!N598)</f>
        <v>-4.0404056448380627E-3</v>
      </c>
      <c r="AF577">
        <f>LN('EDA &amp; Statistics'!O599/'EDA &amp; Statistics'!O598)</f>
        <v>-3.4992088577880916E-3</v>
      </c>
      <c r="AG577">
        <f>LN('EDA &amp; Statistics'!P599/'EDA &amp; Statistics'!P598)</f>
        <v>1.9468770301971097E-2</v>
      </c>
    </row>
    <row r="578" spans="1:33" x14ac:dyDescent="0.3">
      <c r="A578" s="9">
        <v>39517</v>
      </c>
      <c r="B578">
        <f>'EDA &amp; Statistics'!B600/'EDA &amp; Statistics'!B599-1</f>
        <v>-1.7759701755341806E-2</v>
      </c>
      <c r="C578">
        <f>'EDA &amp; Statistics'!C600/'EDA &amp; Statistics'!C599-1</f>
        <v>-2.3556107704164719E-2</v>
      </c>
      <c r="D578">
        <f>'EDA &amp; Statistics'!D600/'EDA &amp; Statistics'!D599-1</f>
        <v>-2.6250321695118761E-2</v>
      </c>
      <c r="E578">
        <f>'EDA &amp; Statistics'!E600/'EDA &amp; Statistics'!E599-1</f>
        <v>2.2445703542132156E-2</v>
      </c>
      <c r="F578">
        <f>'EDA &amp; Statistics'!F600/'EDA &amp; Statistics'!F599-1</f>
        <v>1.234574772563124E-2</v>
      </c>
      <c r="G578">
        <f>'EDA &amp; Statistics'!G600/'EDA &amp; Statistics'!G599-1</f>
        <v>2.3455616153766901E-3</v>
      </c>
      <c r="H578">
        <f>'EDA &amp; Statistics'!H600/'EDA &amp; Statistics'!H599-1</f>
        <v>-1.0526306103030625E-2</v>
      </c>
      <c r="I578">
        <f>'EDA &amp; Statistics'!I600/'EDA &amp; Statistics'!I599-1</f>
        <v>-1.1452714260369645E-2</v>
      </c>
      <c r="J578">
        <f>'EDA &amp; Statistics'!J600/'EDA &amp; Statistics'!J599-1</f>
        <v>3.9604238367973998E-3</v>
      </c>
      <c r="K578">
        <f>'EDA &amp; Statistics'!K600/'EDA &amp; Statistics'!K599-1</f>
        <v>8.7541520152967234E-3</v>
      </c>
      <c r="L578">
        <f>'EDA &amp; Statistics'!L600/'EDA &amp; Statistics'!L599-1</f>
        <v>-1.2836676974334438E-2</v>
      </c>
      <c r="M578">
        <f>'EDA &amp; Statistics'!M600/'EDA &amp; Statistics'!M599-1</f>
        <v>-9.6353043695521778E-3</v>
      </c>
      <c r="N578">
        <f>'EDA &amp; Statistics'!N600/'EDA &amp; Statistics'!N599-1</f>
        <v>-4.5546635397475388E-3</v>
      </c>
      <c r="O578">
        <f>'EDA &amp; Statistics'!O600/'EDA &amp; Statistics'!O599-1</f>
        <v>-2.0029549100666344E-3</v>
      </c>
      <c r="P578">
        <f>'EDA &amp; Statistics'!P600/'EDA &amp; Statistics'!P599-1</f>
        <v>7.8963514347658581E-3</v>
      </c>
      <c r="R578" s="9">
        <v>39517</v>
      </c>
      <c r="S578">
        <f>LN('EDA &amp; Statistics'!B600/'EDA &amp; Statistics'!B599)</f>
        <v>-1.7919297665741078E-2</v>
      </c>
      <c r="T578">
        <f>LN('EDA &amp; Statistics'!C600/'EDA &amp; Statistics'!C599)</f>
        <v>-2.3837988282550134E-2</v>
      </c>
      <c r="U578">
        <f>LN('EDA &amp; Statistics'!D600/'EDA &amp; Statistics'!D599)</f>
        <v>-2.6601012164492923E-2</v>
      </c>
      <c r="V578">
        <f>LN('EDA &amp; Statistics'!E600/'EDA &amp; Statistics'!E599)</f>
        <v>2.2197505854589752E-2</v>
      </c>
      <c r="W578">
        <f>LN('EDA &amp; Statistics'!F600/'EDA &amp; Statistics'!F599)</f>
        <v>1.2270160467130708E-2</v>
      </c>
      <c r="X578">
        <f>LN('EDA &amp; Statistics'!G600/'EDA &amp; Statistics'!G599)</f>
        <v>2.3428150796716519E-3</v>
      </c>
      <c r="Y578">
        <f>LN('EDA &amp; Statistics'!H600/'EDA &amp; Statistics'!H599)</f>
        <v>-1.058209954104666E-2</v>
      </c>
      <c r="Z578">
        <f>LN('EDA &amp; Statistics'!I600/'EDA &amp; Statistics'!I599)</f>
        <v>-1.1518801663635808E-2</v>
      </c>
      <c r="AA578">
        <f>LN('EDA &amp; Statistics'!J600/'EDA &amp; Statistics'!J599)</f>
        <v>3.9526020033627714E-3</v>
      </c>
      <c r="AB578">
        <f>LN('EDA &amp; Statistics'!K600/'EDA &amp; Statistics'!K599)</f>
        <v>8.7160565938449452E-3</v>
      </c>
      <c r="AC578">
        <f>LN('EDA &amp; Statistics'!L600/'EDA &amp; Statistics'!L599)</f>
        <v>-1.2919779047861787E-2</v>
      </c>
      <c r="AD578">
        <f>LN('EDA &amp; Statistics'!M600/'EDA &amp; Statistics'!M599)</f>
        <v>-9.682024263848097E-3</v>
      </c>
      <c r="AE578">
        <f>LN('EDA &amp; Statistics'!N600/'EDA &amp; Statistics'!N599)</f>
        <v>-4.5650676231471371E-3</v>
      </c>
      <c r="AF578">
        <f>LN('EDA &amp; Statistics'!O600/'EDA &amp; Statistics'!O599)</f>
        <v>-2.0049635067864429E-3</v>
      </c>
      <c r="AG578">
        <f>LN('EDA &amp; Statistics'!P600/'EDA &amp; Statistics'!P599)</f>
        <v>7.8653384046521169E-3</v>
      </c>
    </row>
    <row r="579" spans="1:33" x14ac:dyDescent="0.3">
      <c r="A579" s="9">
        <v>39518</v>
      </c>
      <c r="B579">
        <f>'EDA &amp; Statistics'!B601/'EDA &amp; Statistics'!B600-1</f>
        <v>5.4034300178471772E-2</v>
      </c>
      <c r="C579">
        <f>'EDA &amp; Statistics'!C601/'EDA &amp; Statistics'!C600-1</f>
        <v>3.9819817784591427E-2</v>
      </c>
      <c r="D579">
        <f>'EDA &amp; Statistics'!D601/'EDA &amp; Statistics'!D600-1</f>
        <v>1.8243038460025396E-2</v>
      </c>
      <c r="E579">
        <f>'EDA &amp; Statistics'!E601/'EDA &amp; Statistics'!E600-1</f>
        <v>-1.6755179515111074E-2</v>
      </c>
      <c r="F579">
        <f>'EDA &amp; Statistics'!F601/'EDA &amp; Statistics'!F600-1</f>
        <v>-1.7738447113792577E-2</v>
      </c>
      <c r="G579">
        <f>'EDA &amp; Statistics'!G601/'EDA &amp; Statistics'!G600-1</f>
        <v>-1.8720731422096515E-2</v>
      </c>
      <c r="H579">
        <f>'EDA &amp; Statistics'!H601/'EDA &amp; Statistics'!H600-1</f>
        <v>9.9291195074846517E-3</v>
      </c>
      <c r="I579">
        <f>'EDA &amp; Statistics'!I601/'EDA &amp; Statistics'!I600-1</f>
        <v>9.14640550915502E-4</v>
      </c>
      <c r="J579">
        <f>'EDA &amp; Statistics'!J601/'EDA &amp; Statistics'!J600-1</f>
        <v>-5.2596925381599435E-3</v>
      </c>
      <c r="K579">
        <f>'EDA &amp; Statistics'!K601/'EDA &amp; Statistics'!K600-1</f>
        <v>-2.6702245043630501E-3</v>
      </c>
      <c r="L579">
        <f>'EDA &amp; Statistics'!L601/'EDA &amp; Statistics'!L600-1</f>
        <v>1.7593066529848489E-2</v>
      </c>
      <c r="M579">
        <f>'EDA &amp; Statistics'!M601/'EDA &amp; Statistics'!M600-1</f>
        <v>4.8644681200056272E-3</v>
      </c>
      <c r="N579">
        <f>'EDA &amp; Statistics'!N601/'EDA &amp; Statistics'!N600-1</f>
        <v>9.6594068795456955E-3</v>
      </c>
      <c r="O579">
        <f>'EDA &amp; Statistics'!O601/'EDA &amp; Statistics'!O600-1</f>
        <v>6.5227876957352215E-3</v>
      </c>
      <c r="P579">
        <f>'EDA &amp; Statistics'!P601/'EDA &amp; Statistics'!P600-1</f>
        <v>-1.5482830157111493E-2</v>
      </c>
      <c r="R579" s="9">
        <v>39518</v>
      </c>
      <c r="S579">
        <f>LN('EDA &amp; Statistics'!B601/'EDA &amp; Statistics'!B600)</f>
        <v>5.2624992453488291E-2</v>
      </c>
      <c r="T579">
        <f>LN('EDA &amp; Statistics'!C601/'EDA &amp; Statistics'!C600)</f>
        <v>3.9047446013196749E-2</v>
      </c>
      <c r="U579">
        <f>LN('EDA &amp; Statistics'!D601/'EDA &amp; Statistics'!D600)</f>
        <v>1.8078630754072674E-2</v>
      </c>
      <c r="V579">
        <f>LN('EDA &amp; Statistics'!E601/'EDA &amp; Statistics'!E600)</f>
        <v>-1.6897135434015054E-2</v>
      </c>
      <c r="W579">
        <f>LN('EDA &amp; Statistics'!F601/'EDA &amp; Statistics'!F600)</f>
        <v>-1.7897658957141415E-2</v>
      </c>
      <c r="X579">
        <f>LN('EDA &amp; Statistics'!G601/'EDA &amp; Statistics'!G600)</f>
        <v>-1.8898182480267617E-2</v>
      </c>
      <c r="Y579">
        <f>LN('EDA &amp; Statistics'!H601/'EDA &amp; Statistics'!H600)</f>
        <v>9.8801496850667754E-3</v>
      </c>
      <c r="Z579">
        <f>LN('EDA &amp; Statistics'!I601/'EDA &amp; Statistics'!I600)</f>
        <v>9.1422252212478266E-4</v>
      </c>
      <c r="AA579">
        <f>LN('EDA &amp; Statistics'!J601/'EDA &amp; Statistics'!J600)</f>
        <v>-5.2735734151149226E-3</v>
      </c>
      <c r="AB579">
        <f>LN('EDA &amp; Statistics'!K601/'EDA &amp; Statistics'!K600)</f>
        <v>-2.6737959128732922E-3</v>
      </c>
      <c r="AC579">
        <f>LN('EDA &amp; Statistics'!L601/'EDA &amp; Statistics'!L600)</f>
        <v>1.7440100028865695E-2</v>
      </c>
      <c r="AD579">
        <f>LN('EDA &amp; Statistics'!M601/'EDA &amp; Statistics'!M600)</f>
        <v>4.8526748249021921E-3</v>
      </c>
      <c r="AE579">
        <f>LN('EDA &amp; Statistics'!N601/'EDA &amp; Statistics'!N600)</f>
        <v>9.6130530700697416E-3</v>
      </c>
      <c r="AF579">
        <f>LN('EDA &amp; Statistics'!O601/'EDA &amp; Statistics'!O600)</f>
        <v>6.5016063736915717E-3</v>
      </c>
      <c r="AG579">
        <f>LN('EDA &amp; Statistics'!P601/'EDA &amp; Statistics'!P600)</f>
        <v>-1.5603940889581711E-2</v>
      </c>
    </row>
    <row r="580" spans="1:33" x14ac:dyDescent="0.3">
      <c r="A580" s="9">
        <v>39519</v>
      </c>
      <c r="B580">
        <f>'EDA &amp; Statistics'!B602/'EDA &amp; Statistics'!B601-1</f>
        <v>-2.9951499671580062E-2</v>
      </c>
      <c r="C580">
        <f>'EDA &amp; Statistics'!C602/'EDA &amp; Statistics'!C601-1</f>
        <v>-4.0810661798640346E-2</v>
      </c>
      <c r="D580">
        <f>'EDA &amp; Statistics'!D602/'EDA &amp; Statistics'!D601-1</f>
        <v>-3.5033575584543231E-2</v>
      </c>
      <c r="E580">
        <f>'EDA &amp; Statistics'!E602/'EDA &amp; Statistics'!E601-1</f>
        <v>-3.0298271155984935E-2</v>
      </c>
      <c r="F580">
        <f>'EDA &amp; Statistics'!F602/'EDA &amp; Statistics'!F601-1</f>
        <v>-1.9187368271038951E-2</v>
      </c>
      <c r="G580">
        <f>'EDA &amp; Statistics'!G602/'EDA &amp; Statistics'!G601-1</f>
        <v>-7.9491559679013557E-3</v>
      </c>
      <c r="H580">
        <f>'EDA &amp; Statistics'!H602/'EDA &amp; Statistics'!H601-1</f>
        <v>1.7555744154769126E-3</v>
      </c>
      <c r="I580">
        <f>'EDA &amp; Statistics'!I602/'EDA &amp; Statistics'!I601-1</f>
        <v>-7.0057879868408168E-3</v>
      </c>
      <c r="J580">
        <f>'EDA &amp; Statistics'!J602/'EDA &amp; Statistics'!J601-1</f>
        <v>0</v>
      </c>
      <c r="K580">
        <f>'EDA &amp; Statistics'!K602/'EDA &amp; Statistics'!K601-1</f>
        <v>-9.3707760094090542E-3</v>
      </c>
      <c r="L580">
        <f>'EDA &amp; Statistics'!L602/'EDA &amp; Statistics'!L601-1</f>
        <v>1.7539387604157408E-3</v>
      </c>
      <c r="M580">
        <f>'EDA &amp; Statistics'!M602/'EDA &amp; Statistics'!M601-1</f>
        <v>-5.9935509365541817E-3</v>
      </c>
      <c r="N580">
        <f>'EDA &amp; Statistics'!N602/'EDA &amp; Statistics'!N601-1</f>
        <v>1.0573971702860785E-2</v>
      </c>
      <c r="O580">
        <f>'EDA &amp; Statistics'!O602/'EDA &amp; Statistics'!O601-1</f>
        <v>4.985064014558116E-3</v>
      </c>
      <c r="P580">
        <f>'EDA &amp; Statistics'!P602/'EDA &amp; Statistics'!P601-1</f>
        <v>3.1443032462448173E-3</v>
      </c>
      <c r="R580" s="9">
        <v>39519</v>
      </c>
      <c r="S580">
        <f>LN('EDA &amp; Statistics'!B602/'EDA &amp; Statistics'!B601)</f>
        <v>-3.0409208396106554E-2</v>
      </c>
      <c r="T580">
        <f>LN('EDA &amp; Statistics'!C602/'EDA &amp; Statistics'!C601)</f>
        <v>-4.1666790633610867E-2</v>
      </c>
      <c r="U580">
        <f>LN('EDA &amp; Statistics'!D602/'EDA &amp; Statistics'!D601)</f>
        <v>-3.5661971600312106E-2</v>
      </c>
      <c r="V580">
        <f>LN('EDA &amp; Statistics'!E602/'EDA &amp; Statistics'!E601)</f>
        <v>-3.0766750808406709E-2</v>
      </c>
      <c r="W580">
        <f>LN('EDA &amp; Statistics'!F602/'EDA &amp; Statistics'!F601)</f>
        <v>-1.9373834877249956E-2</v>
      </c>
      <c r="X580">
        <f>LN('EDA &amp; Statistics'!G602/'EDA &amp; Statistics'!G601)</f>
        <v>-7.9809189460933808E-3</v>
      </c>
      <c r="Y580">
        <f>LN('EDA &amp; Statistics'!H602/'EDA &amp; Statistics'!H601)</f>
        <v>1.7540351959257777E-3</v>
      </c>
      <c r="Z580">
        <f>LN('EDA &amp; Statistics'!I602/'EDA &amp; Statistics'!I601)</f>
        <v>-7.0304437423112445E-3</v>
      </c>
      <c r="AA580">
        <f>LN('EDA &amp; Statistics'!J602/'EDA &amp; Statistics'!J601)</f>
        <v>0</v>
      </c>
      <c r="AB580">
        <f>LN('EDA &amp; Statistics'!K602/'EDA &amp; Statistics'!K601)</f>
        <v>-9.414957960316982E-3</v>
      </c>
      <c r="AC580">
        <f>LN('EDA &amp; Statistics'!L602/'EDA &amp; Statistics'!L601)</f>
        <v>1.7524024060134608E-3</v>
      </c>
      <c r="AD580">
        <f>LN('EDA &amp; Statistics'!M602/'EDA &amp; Statistics'!M601)</f>
        <v>-6.0115843552157582E-3</v>
      </c>
      <c r="AE580">
        <f>LN('EDA &amp; Statistics'!N602/'EDA &amp; Statistics'!N601)</f>
        <v>1.0518458252943907E-2</v>
      </c>
      <c r="AF580">
        <f>LN('EDA &amp; Statistics'!O602/'EDA &amp; Statistics'!O601)</f>
        <v>4.9726797235466556E-3</v>
      </c>
      <c r="AG580">
        <f>LN('EDA &amp; Statistics'!P602/'EDA &amp; Statistics'!P601)</f>
        <v>3.1393702626186515E-3</v>
      </c>
    </row>
    <row r="581" spans="1:33" x14ac:dyDescent="0.3">
      <c r="A581" s="9">
        <v>39520</v>
      </c>
      <c r="B581">
        <f>'EDA &amp; Statistics'!B603/'EDA &amp; Statistics'!B602-1</f>
        <v>-2.4693721897248833E-2</v>
      </c>
      <c r="C581">
        <f>'EDA &amp; Statistics'!C603/'EDA &amp; Statistics'!C602-1</f>
        <v>-2.03991536296666E-3</v>
      </c>
      <c r="D581">
        <f>'EDA &amp; Statistics'!D603/'EDA &amp; Statistics'!D602-1</f>
        <v>6.1494848343119912E-3</v>
      </c>
      <c r="E581">
        <f>'EDA &amp; Statistics'!E603/'EDA &amp; Statistics'!E602-1</f>
        <v>3.2128243993967409E-4</v>
      </c>
      <c r="F581">
        <f>'EDA &amp; Statistics'!F603/'EDA &amp; Statistics'!F602-1</f>
        <v>-3.4522133969847602E-3</v>
      </c>
      <c r="G581">
        <f>'EDA &amp; Statistics'!G603/'EDA &amp; Statistics'!G602-1</f>
        <v>-7.2114745364363353E-3</v>
      </c>
      <c r="H581">
        <f>'EDA &amp; Statistics'!H603/'EDA &amp; Statistics'!H602-1</f>
        <v>-2.8040298674223418E-3</v>
      </c>
      <c r="I581">
        <f>'EDA &amp; Statistics'!I603/'EDA &amp; Statistics'!I602-1</f>
        <v>2.453956143121605E-3</v>
      </c>
      <c r="J581">
        <f>'EDA &amp; Statistics'!J603/'EDA &amp; Statistics'!J602-1</f>
        <v>-4.6265495237773901E-3</v>
      </c>
      <c r="K581">
        <f>'EDA &amp; Statistics'!K603/'EDA &amp; Statistics'!K602-1</f>
        <v>5.4054001807470886E-3</v>
      </c>
      <c r="L581">
        <f>'EDA &amp; Statistics'!L603/'EDA &amp; Statistics'!L602-1</f>
        <v>-1.2505943319708335E-3</v>
      </c>
      <c r="M581">
        <f>'EDA &amp; Statistics'!M603/'EDA &amp; Statistics'!M602-1</f>
        <v>2.0872685025710158E-3</v>
      </c>
      <c r="N581">
        <f>'EDA &amp; Statistics'!N603/'EDA &amp; Statistics'!N602-1</f>
        <v>-6.9755551458499099E-3</v>
      </c>
      <c r="O581">
        <f>'EDA &amp; Statistics'!O603/'EDA &amp; Statistics'!O602-1</f>
        <v>-5.9523280155266978E-3</v>
      </c>
      <c r="P581">
        <f>'EDA &amp; Statistics'!P603/'EDA &amp; Statistics'!P602-1</f>
        <v>1.2055446843147966E-2</v>
      </c>
      <c r="R581" s="9">
        <v>39520</v>
      </c>
      <c r="S581">
        <f>LN('EDA &amp; Statistics'!B603/'EDA &amp; Statistics'!B602)</f>
        <v>-2.5003725925786827E-2</v>
      </c>
      <c r="T581">
        <f>LN('EDA &amp; Statistics'!C603/'EDA &amp; Statistics'!C602)</f>
        <v>-2.0419988241825696E-3</v>
      </c>
      <c r="U581">
        <f>LN('EDA &amp; Statistics'!D603/'EDA &amp; Statistics'!D602)</f>
        <v>6.130653913324356E-3</v>
      </c>
      <c r="V581">
        <f>LN('EDA &amp; Statistics'!E603/'EDA &amp; Statistics'!E602)</f>
        <v>3.2123083978841978E-4</v>
      </c>
      <c r="W581">
        <f>LN('EDA &amp; Statistics'!F603/'EDA &amp; Statistics'!F602)</f>
        <v>-3.4581860354974871E-3</v>
      </c>
      <c r="X581">
        <f>LN('EDA &amp; Statistics'!G603/'EDA &amp; Statistics'!G602)</f>
        <v>-7.2376029107834852E-3</v>
      </c>
      <c r="Y581">
        <f>LN('EDA &amp; Statistics'!H603/'EDA &amp; Statistics'!H602)</f>
        <v>-2.8079685236338326E-3</v>
      </c>
      <c r="Z581">
        <f>LN('EDA &amp; Statistics'!I603/'EDA &amp; Statistics'!I602)</f>
        <v>2.4509501095241436E-3</v>
      </c>
      <c r="AA581">
        <f>LN('EDA &amp; Statistics'!J603/'EDA &amp; Statistics'!J602)</f>
        <v>-4.6372851293639784E-3</v>
      </c>
      <c r="AB581">
        <f>LN('EDA &amp; Statistics'!K603/'EDA &amp; Statistics'!K602)</f>
        <v>5.3908434383076586E-3</v>
      </c>
      <c r="AC581">
        <f>LN('EDA &amp; Statistics'!L603/'EDA &amp; Statistics'!L602)</f>
        <v>-1.2513769776452898E-3</v>
      </c>
      <c r="AD581">
        <f>LN('EDA &amp; Statistics'!M603/'EDA &amp; Statistics'!M602)</f>
        <v>2.0850931841266264E-3</v>
      </c>
      <c r="AE581">
        <f>LN('EDA &amp; Statistics'!N603/'EDA &amp; Statistics'!N602)</f>
        <v>-6.9999980655914397E-3</v>
      </c>
      <c r="AF581">
        <f>LN('EDA &amp; Statistics'!O603/'EDA &amp; Statistics'!O602)</f>
        <v>-5.9701137326638298E-3</v>
      </c>
      <c r="AG581">
        <f>LN('EDA &amp; Statistics'!P603/'EDA &amp; Statistics'!P602)</f>
        <v>1.1983358735090623E-2</v>
      </c>
    </row>
    <row r="582" spans="1:33" x14ac:dyDescent="0.3">
      <c r="A582" s="9">
        <v>39521</v>
      </c>
      <c r="B582">
        <f>'EDA &amp; Statistics'!B604/'EDA &amp; Statistics'!B603-1</f>
        <v>-6.7617120947880305E-2</v>
      </c>
      <c r="C582">
        <f>'EDA &amp; Statistics'!C604/'EDA &amp; Statistics'!C603-1</f>
        <v>-4.2049950032701178E-2</v>
      </c>
      <c r="D582">
        <f>'EDA &amp; Statistics'!D604/'EDA &amp; Statistics'!D603-1</f>
        <v>-2.679838162327508E-2</v>
      </c>
      <c r="E582">
        <f>'EDA &amp; Statistics'!E604/'EDA &amp; Statistics'!E603-1</f>
        <v>9.6448493827976378E-3</v>
      </c>
      <c r="F582">
        <f>'EDA &amp; Statistics'!F604/'EDA &amp; Statistics'!F603-1</f>
        <v>1.1547608612054727E-3</v>
      </c>
      <c r="G582">
        <f>'EDA &amp; Statistics'!G604/'EDA &amp; Statistics'!G603-1</f>
        <v>-7.2639346322854736E-3</v>
      </c>
      <c r="H582">
        <f>'EDA &amp; Statistics'!H604/'EDA &amp; Statistics'!H603-1</f>
        <v>1.054488910603002E-3</v>
      </c>
      <c r="I582">
        <f>'EDA &amp; Statistics'!I604/'EDA &amp; Statistics'!I603-1</f>
        <v>-9.1792615225005925E-4</v>
      </c>
      <c r="J582">
        <f>'EDA &amp; Statistics'!J604/'EDA &amp; Statistics'!J603-1</f>
        <v>-1.328051607330627E-3</v>
      </c>
      <c r="K582">
        <f>'EDA &amp; Statistics'!K604/'EDA &amp; Statistics'!K603-1</f>
        <v>-1.3440847293478053E-2</v>
      </c>
      <c r="L582">
        <f>'EDA &amp; Statistics'!L604/'EDA &amp; Statistics'!L603-1</f>
        <v>7.0122408504109668E-3</v>
      </c>
      <c r="M582">
        <f>'EDA &amp; Statistics'!M604/'EDA &amp; Statistics'!M603-1</f>
        <v>3.7027988056228534E-3</v>
      </c>
      <c r="N582">
        <f>'EDA &amp; Statistics'!N604/'EDA &amp; Statistics'!N603-1</f>
        <v>0</v>
      </c>
      <c r="O582">
        <f>'EDA &amp; Statistics'!O604/'EDA &amp; Statistics'!O603-1</f>
        <v>-1.9960535778393851E-3</v>
      </c>
      <c r="P582">
        <f>'EDA &amp; Statistics'!P604/'EDA &amp; Statistics'!P603-1</f>
        <v>1.2074134367654477E-2</v>
      </c>
      <c r="R582" s="9">
        <v>39521</v>
      </c>
      <c r="S582">
        <f>LN('EDA &amp; Statistics'!B604/'EDA &amp; Statistics'!B603)</f>
        <v>-7.0011734224086741E-2</v>
      </c>
      <c r="T582">
        <f>LN('EDA &amp; Statistics'!C604/'EDA &amp; Statistics'!C603)</f>
        <v>-4.2959642279482686E-2</v>
      </c>
      <c r="U582">
        <f>LN('EDA &amp; Statistics'!D604/'EDA &amp; Statistics'!D603)</f>
        <v>-2.7164005130538425E-2</v>
      </c>
      <c r="V582">
        <f>LN('EDA &amp; Statistics'!E604/'EDA &amp; Statistics'!E603)</f>
        <v>9.5986347408821872E-3</v>
      </c>
      <c r="W582">
        <f>LN('EDA &amp; Statistics'!F604/'EDA &amp; Statistics'!F603)</f>
        <v>1.1540946377187335E-3</v>
      </c>
      <c r="X582">
        <f>LN('EDA &amp; Statistics'!G604/'EDA &amp; Statistics'!G603)</f>
        <v>-7.2904454654449538E-3</v>
      </c>
      <c r="Y582">
        <f>LN('EDA &amp; Statistics'!H604/'EDA &amp; Statistics'!H603)</f>
        <v>1.0539333277080757E-3</v>
      </c>
      <c r="Z582">
        <f>LN('EDA &amp; Statistics'!I604/'EDA &amp; Statistics'!I603)</f>
        <v>-9.183477044494865E-4</v>
      </c>
      <c r="AA582">
        <f>LN('EDA &amp; Statistics'!J604/'EDA &amp; Statistics'!J603)</f>
        <v>-1.328934249415867E-3</v>
      </c>
      <c r="AB582">
        <f>LN('EDA &amp; Statistics'!K604/'EDA &amp; Statistics'!K603)</f>
        <v>-1.3531993120957394E-2</v>
      </c>
      <c r="AC582">
        <f>LN('EDA &amp; Statistics'!L604/'EDA &amp; Statistics'!L603)</f>
        <v>6.9877694226349232E-3</v>
      </c>
      <c r="AD582">
        <f>LN('EDA &amp; Statistics'!M604/'EDA &amp; Statistics'!M603)</f>
        <v>3.6959603219461966E-3</v>
      </c>
      <c r="AE582">
        <f>LN('EDA &amp; Statistics'!N604/'EDA &amp; Statistics'!N603)</f>
        <v>0</v>
      </c>
      <c r="AF582">
        <f>LN('EDA &amp; Statistics'!O604/'EDA &amp; Statistics'!O603)</f>
        <v>-1.9980483476691635E-3</v>
      </c>
      <c r="AG582">
        <f>LN('EDA &amp; Statistics'!P604/'EDA &amp; Statistics'!P603)</f>
        <v>1.200182348624145E-2</v>
      </c>
    </row>
    <row r="583" spans="1:33" x14ac:dyDescent="0.3">
      <c r="A583" s="9">
        <v>39524</v>
      </c>
      <c r="B583">
        <f>'EDA &amp; Statistics'!B605/'EDA &amp; Statistics'!B604-1</f>
        <v>-7.1113955902356363E-2</v>
      </c>
      <c r="C583">
        <f>'EDA &amp; Statistics'!C605/'EDA &amp; Statistics'!C604-1</f>
        <v>-6.6605670851970888E-2</v>
      </c>
      <c r="D583">
        <f>'EDA &amp; Statistics'!D605/'EDA &amp; Statistics'!D604-1</f>
        <v>-4.8188370033478756E-2</v>
      </c>
      <c r="E583">
        <f>'EDA &amp; Statistics'!E605/'EDA &amp; Statistics'!E604-1</f>
        <v>3.4047349100403412E-3</v>
      </c>
      <c r="F583">
        <f>'EDA &amp; Statistics'!F605/'EDA &amp; Statistics'!F604-1</f>
        <v>-1.8454422837848705E-2</v>
      </c>
      <c r="G583">
        <f>'EDA &amp; Statistics'!G605/'EDA &amp; Statistics'!G604-1</f>
        <v>-3.9837379147950158E-2</v>
      </c>
      <c r="H583">
        <f>'EDA &amp; Statistics'!H605/'EDA &amp; Statistics'!H604-1</f>
        <v>-6.3202688102460547E-3</v>
      </c>
      <c r="I583">
        <f>'EDA &amp; Statistics'!I605/'EDA &amp; Statistics'!I604-1</f>
        <v>2.4501980845750282E-3</v>
      </c>
      <c r="J583">
        <f>'EDA &amp; Statistics'!J605/'EDA &amp; Statistics'!J604-1</f>
        <v>-1.8617003569240231E-2</v>
      </c>
      <c r="K583">
        <f>'EDA &amp; Statistics'!K605/'EDA &amp; Statistics'!K604-1</f>
        <v>-1.4986393900226491E-2</v>
      </c>
      <c r="L583">
        <f>'EDA &amp; Statistics'!L605/'EDA &amp; Statistics'!L604-1</f>
        <v>-1.6413823985063747E-2</v>
      </c>
      <c r="M583">
        <f>'EDA &amp; Statistics'!M605/'EDA &amp; Statistics'!M604-1</f>
        <v>-6.2254902176365201E-3</v>
      </c>
      <c r="N583">
        <f>'EDA &amp; Statistics'!N605/'EDA &amp; Statistics'!N604-1</f>
        <v>-1.6056181130168601E-2</v>
      </c>
      <c r="O583">
        <f>'EDA &amp; Statistics'!O605/'EDA &amp; Statistics'!O604-1</f>
        <v>-7.4999809265137163E-3</v>
      </c>
      <c r="P583">
        <f>'EDA &amp; Statistics'!P605/'EDA &amp; Statistics'!P604-1</f>
        <v>8.0447904631142375E-3</v>
      </c>
      <c r="R583" s="9">
        <v>39524</v>
      </c>
      <c r="S583">
        <f>LN('EDA &amp; Statistics'!B605/'EDA &amp; Statistics'!B604)</f>
        <v>-7.3769212818605906E-2</v>
      </c>
      <c r="T583">
        <f>LN('EDA &amp; Statistics'!C605/'EDA &amp; Statistics'!C604)</f>
        <v>-6.8927520963740788E-2</v>
      </c>
      <c r="U583">
        <f>LN('EDA &amp; Statistics'!D605/'EDA &amp; Statistics'!D604)</f>
        <v>-4.9388131451389823E-2</v>
      </c>
      <c r="V583">
        <f>LN('EDA &amp; Statistics'!E605/'EDA &amp; Statistics'!E604)</f>
        <v>3.3989519227780288E-3</v>
      </c>
      <c r="W583">
        <f>LN('EDA &amp; Statistics'!F605/'EDA &amp; Statistics'!F604)</f>
        <v>-1.8626830111298114E-2</v>
      </c>
      <c r="X583">
        <f>LN('EDA &amp; Statistics'!G605/'EDA &amp; Statistics'!G604)</f>
        <v>-4.0652612145374314E-2</v>
      </c>
      <c r="Y583">
        <f>LN('EDA &amp; Statistics'!H605/'EDA &amp; Statistics'!H604)</f>
        <v>-6.3403262661673697E-3</v>
      </c>
      <c r="Z583">
        <f>LN('EDA &amp; Statistics'!I605/'EDA &amp; Statistics'!I604)</f>
        <v>2.4472012434861769E-3</v>
      </c>
      <c r="AA583">
        <f>LN('EDA &amp; Statistics'!J605/'EDA &amp; Statistics'!J604)</f>
        <v>-1.8792481306100086E-2</v>
      </c>
      <c r="AB583">
        <f>LN('EDA &amp; Statistics'!K605/'EDA &amp; Statistics'!K604)</f>
        <v>-1.5099824606188465E-2</v>
      </c>
      <c r="AC583">
        <f>LN('EDA &amp; Statistics'!L605/'EDA &amp; Statistics'!L604)</f>
        <v>-1.6550023217375993E-2</v>
      </c>
      <c r="AD583">
        <f>LN('EDA &amp; Statistics'!M605/'EDA &amp; Statistics'!M604)</f>
        <v>-6.2449493858070717E-3</v>
      </c>
      <c r="AE583">
        <f>LN('EDA &amp; Statistics'!N605/'EDA &amp; Statistics'!N604)</f>
        <v>-1.6186478204325169E-2</v>
      </c>
      <c r="AF583">
        <f>LN('EDA &amp; Statistics'!O605/'EDA &amp; Statistics'!O604)</f>
        <v>-7.5282472031733367E-3</v>
      </c>
      <c r="AG583">
        <f>LN('EDA &amp; Statistics'!P605/'EDA &amp; Statistics'!P604)</f>
        <v>8.0126036452205004E-3</v>
      </c>
    </row>
    <row r="584" spans="1:33" x14ac:dyDescent="0.3">
      <c r="A584" s="9">
        <v>39525</v>
      </c>
      <c r="B584">
        <f>'EDA &amp; Statistics'!B606/'EDA &amp; Statistics'!B605-1</f>
        <v>7.5934152262817634E-2</v>
      </c>
      <c r="C584">
        <f>'EDA &amp; Statistics'!C606/'EDA &amp; Statistics'!C605-1</f>
        <v>5.8458490757464787E-2</v>
      </c>
      <c r="D584">
        <f>'EDA &amp; Statistics'!D606/'EDA &amp; Statistics'!D605-1</f>
        <v>3.6670477451277828E-2</v>
      </c>
      <c r="E584">
        <f>'EDA &amp; Statistics'!E606/'EDA &amp; Statistics'!E605-1</f>
        <v>7.5199745568270693E-3</v>
      </c>
      <c r="F584">
        <f>'EDA &amp; Statistics'!F606/'EDA &amp; Statistics'!F605-1</f>
        <v>5.8754629130524094E-3</v>
      </c>
      <c r="G584">
        <f>'EDA &amp; Statistics'!G606/'EDA &amp; Statistics'!G605-1</f>
        <v>4.2336355024592542E-3</v>
      </c>
      <c r="H584">
        <f>'EDA &amp; Statistics'!H606/'EDA &amp; Statistics'!H605-1</f>
        <v>1.943465308832093E-2</v>
      </c>
      <c r="I584">
        <f>'EDA &amp; Statistics'!I606/'EDA &amp; Statistics'!I605-1</f>
        <v>9.1658940948022849E-3</v>
      </c>
      <c r="J584">
        <f>'EDA &amp; Statistics'!J606/'EDA &amp; Statistics'!J605-1</f>
        <v>-6.0975712189883513E-3</v>
      </c>
      <c r="K584">
        <f>'EDA &amp; Statistics'!K606/'EDA &amp; Statistics'!K605-1</f>
        <v>-7.9529578710084703E-3</v>
      </c>
      <c r="L584">
        <f>'EDA &amp; Statistics'!L606/'EDA &amp; Statistics'!L605-1</f>
        <v>1.9974714970733887E-2</v>
      </c>
      <c r="M584">
        <f>'EDA &amp; Statistics'!M606/'EDA &amp; Statistics'!M605-1</f>
        <v>1.1600972482291416E-2</v>
      </c>
      <c r="N584">
        <f>'EDA &amp; Statistics'!N606/'EDA &amp; Statistics'!N605-1</f>
        <v>1.9377825035151286E-2</v>
      </c>
      <c r="O584">
        <f>'EDA &amp; Statistics'!O606/'EDA &amp; Statistics'!O605-1</f>
        <v>1.209066833783079E-2</v>
      </c>
      <c r="P584">
        <f>'EDA &amp; Statistics'!P606/'EDA &amp; Statistics'!P605-1</f>
        <v>-1.4491188328294546E-2</v>
      </c>
      <c r="R584" s="9">
        <v>39525</v>
      </c>
      <c r="S584">
        <f>LN('EDA &amp; Statistics'!B606/'EDA &amp; Statistics'!B605)</f>
        <v>7.318926308522522E-2</v>
      </c>
      <c r="T584">
        <f>LN('EDA &amp; Statistics'!C606/'EDA &amp; Statistics'!C605)</f>
        <v>5.6813595667934237E-2</v>
      </c>
      <c r="U584">
        <f>LN('EDA &amp; Statistics'!D606/'EDA &amp; Statistics'!D605)</f>
        <v>3.6014113514293809E-2</v>
      </c>
      <c r="V584">
        <f>LN('EDA &amp; Statistics'!E606/'EDA &amp; Statistics'!E605)</f>
        <v>7.4918405050268255E-3</v>
      </c>
      <c r="W584">
        <f>LN('EDA &amp; Statistics'!F606/'EDA &amp; Statistics'!F605)</f>
        <v>5.8582696933766002E-3</v>
      </c>
      <c r="X584">
        <f>LN('EDA &amp; Statistics'!G606/'EDA &amp; Statistics'!G605)</f>
        <v>4.2246988817265969E-3</v>
      </c>
      <c r="Y584">
        <f>LN('EDA &amp; Statistics'!H606/'EDA &amp; Statistics'!H605)</f>
        <v>1.9248211958277955E-2</v>
      </c>
      <c r="Z584">
        <f>LN('EDA &amp; Statistics'!I606/'EDA &amp; Statistics'!I605)</f>
        <v>9.1241422224240861E-3</v>
      </c>
      <c r="AA584">
        <f>LN('EDA &amp; Statistics'!J606/'EDA &amp; Statistics'!J605)</f>
        <v>-6.1162373236575505E-3</v>
      </c>
      <c r="AB584">
        <f>LN('EDA &amp; Statistics'!K606/'EDA &amp; Statistics'!K605)</f>
        <v>-7.9847513206285654E-3</v>
      </c>
      <c r="AC584">
        <f>LN('EDA &amp; Statistics'!L606/'EDA &amp; Statistics'!L605)</f>
        <v>1.9777837744542774E-2</v>
      </c>
      <c r="AD584">
        <f>LN('EDA &amp; Statistics'!M606/'EDA &amp; Statistics'!M605)</f>
        <v>1.1534197144064468E-2</v>
      </c>
      <c r="AE584">
        <f>LN('EDA &amp; Statistics'!N606/'EDA &amp; Statistics'!N605)</f>
        <v>1.9192465729731555E-2</v>
      </c>
      <c r="AF584">
        <f>LN('EDA &amp; Statistics'!O606/'EDA &amp; Statistics'!O605)</f>
        <v>1.2018160071241428E-2</v>
      </c>
      <c r="AG584">
        <f>LN('EDA &amp; Statistics'!P606/'EDA &amp; Statistics'!P605)</f>
        <v>-1.4597211108477635E-2</v>
      </c>
    </row>
    <row r="585" spans="1:33" x14ac:dyDescent="0.3">
      <c r="A585" s="9">
        <v>39526</v>
      </c>
      <c r="B585">
        <f>'EDA &amp; Statistics'!B607/'EDA &amp; Statistics'!B606-1</f>
        <v>-1.0317416657790734E-2</v>
      </c>
      <c r="C585">
        <f>'EDA &amp; Statistics'!C607/'EDA &amp; Statistics'!C606-1</f>
        <v>-2.4529454331880252E-2</v>
      </c>
      <c r="D585">
        <f>'EDA &amp; Statistics'!D607/'EDA &amp; Statistics'!D606-1</f>
        <v>-3.2435723869148836E-2</v>
      </c>
      <c r="E585">
        <f>'EDA &amp; Statistics'!E607/'EDA &amp; Statistics'!E606-1</f>
        <v>-4.3873771745158385E-2</v>
      </c>
      <c r="F585">
        <f>'EDA &amp; Statistics'!F607/'EDA &amp; Statistics'!F606-1</f>
        <v>-3.5046749536058686E-2</v>
      </c>
      <c r="G585">
        <f>'EDA &amp; Statistics'!G607/'EDA &amp; Statistics'!G606-1</f>
        <v>-2.6138235659041609E-2</v>
      </c>
      <c r="H585">
        <f>'EDA &amp; Statistics'!H607/'EDA &amp; Statistics'!H606-1</f>
        <v>5.1993431382182376E-3</v>
      </c>
      <c r="I585">
        <f>'EDA &amp; Statistics'!I607/'EDA &amp; Statistics'!I606-1</f>
        <v>-5.4495572546017224E-3</v>
      </c>
      <c r="J585">
        <f>'EDA &amp; Statistics'!J607/'EDA &amp; Statistics'!J606-1</f>
        <v>7.4982723998073819E-3</v>
      </c>
      <c r="K585">
        <f>'EDA &amp; Statistics'!K607/'EDA &amp; Statistics'!K606-1</f>
        <v>1.1502262724405243E-2</v>
      </c>
      <c r="L585">
        <f>'EDA &amp; Statistics'!L607/'EDA &amp; Statistics'!L606-1</f>
        <v>7.4374304883351172E-4</v>
      </c>
      <c r="M585">
        <f>'EDA &amp; Statistics'!M607/'EDA &amp; Statistics'!M606-1</f>
        <v>-6.1926489867265566E-3</v>
      </c>
      <c r="N585">
        <f>'EDA &amp; Statistics'!N607/'EDA &amp; Statistics'!N606-1</f>
        <v>-3.5017356491097162E-3</v>
      </c>
      <c r="O585">
        <f>'EDA &amp; Statistics'!O607/'EDA &amp; Statistics'!O606-1</f>
        <v>-5.4753912153352458E-3</v>
      </c>
      <c r="P585">
        <f>'EDA &amp; Statistics'!P607/'EDA &amp; Statistics'!P606-1</f>
        <v>1.3477573357624673E-2</v>
      </c>
      <c r="R585" s="9">
        <v>39526</v>
      </c>
      <c r="S585">
        <f>LN('EDA &amp; Statistics'!B607/'EDA &amp; Statistics'!B606)</f>
        <v>-1.037101015066569E-2</v>
      </c>
      <c r="T585">
        <f>LN('EDA &amp; Statistics'!C607/'EDA &amp; Statistics'!C606)</f>
        <v>-2.4835313461833819E-2</v>
      </c>
      <c r="U585">
        <f>LN('EDA &amp; Statistics'!D607/'EDA &amp; Statistics'!D606)</f>
        <v>-3.2973421007559942E-2</v>
      </c>
      <c r="V585">
        <f>LN('EDA &amp; Statistics'!E607/'EDA &amp; Statistics'!E606)</f>
        <v>-4.4865336723500654E-2</v>
      </c>
      <c r="W585">
        <f>LN('EDA &amp; Statistics'!F607/'EDA &amp; Statistics'!F606)</f>
        <v>-3.5675623931740334E-2</v>
      </c>
      <c r="X585">
        <f>LN('EDA &amp; Statistics'!G607/'EDA &amp; Statistics'!G606)</f>
        <v>-2.6485911139979914E-2</v>
      </c>
      <c r="Y585">
        <f>LN('EDA &amp; Statistics'!H607/'EDA &amp; Statistics'!H606)</f>
        <v>5.1858732233163955E-3</v>
      </c>
      <c r="Z585">
        <f>LN('EDA &amp; Statistics'!I607/'EDA &amp; Statistics'!I606)</f>
        <v>-5.4644602595830026E-3</v>
      </c>
      <c r="AA585">
        <f>LN('EDA &amp; Statistics'!J607/'EDA &amp; Statistics'!J606)</f>
        <v>7.470300097585549E-3</v>
      </c>
      <c r="AB585">
        <f>LN('EDA &amp; Statistics'!K607/'EDA &amp; Statistics'!K606)</f>
        <v>1.1436614622078716E-2</v>
      </c>
      <c r="AC585">
        <f>LN('EDA &amp; Statistics'!L607/'EDA &amp; Statistics'!L606)</f>
        <v>7.4346660903046378E-4</v>
      </c>
      <c r="AD585">
        <f>LN('EDA &amp; Statistics'!M607/'EDA &amp; Statistics'!M606)</f>
        <v>-6.2119029673820157E-3</v>
      </c>
      <c r="AE585">
        <f>LN('EDA &amp; Statistics'!N607/'EDA &amp; Statistics'!N606)</f>
        <v>-3.5078810760224618E-3</v>
      </c>
      <c r="AF585">
        <f>LN('EDA &amp; Statistics'!O607/'EDA &amp; Statistics'!O606)</f>
        <v>-5.4904361127466163E-3</v>
      </c>
      <c r="AG585">
        <f>LN('EDA &amp; Statistics'!P607/'EDA &amp; Statistics'!P606)</f>
        <v>1.3387558749575876E-2</v>
      </c>
    </row>
    <row r="586" spans="1:33" x14ac:dyDescent="0.3">
      <c r="A586" s="9">
        <v>39527</v>
      </c>
      <c r="B586">
        <f>'EDA &amp; Statistics'!B608/'EDA &amp; Statistics'!B607-1</f>
        <v>4.699130481527769E-2</v>
      </c>
      <c r="C586">
        <f>'EDA &amp; Statistics'!C608/'EDA &amp; Statistics'!C607-1</f>
        <v>1.771310918341773E-2</v>
      </c>
      <c r="D586">
        <f>'EDA &amp; Statistics'!D608/'EDA &amp; Statistics'!D607-1</f>
        <v>-2.7830882000329238E-3</v>
      </c>
      <c r="E586">
        <f>'EDA &amp; Statistics'!E608/'EDA &amp; Statistics'!E607-1</f>
        <v>0</v>
      </c>
      <c r="F586">
        <f>'EDA &amp; Statistics'!F608/'EDA &amp; Statistics'!F607-1</f>
        <v>0</v>
      </c>
      <c r="G586">
        <f>'EDA &amp; Statistics'!G608/'EDA &amp; Statistics'!G607-1</f>
        <v>0</v>
      </c>
      <c r="H586">
        <f>'EDA &amp; Statistics'!H608/'EDA &amp; Statistics'!H607-1</f>
        <v>-1.7241773367198121E-3</v>
      </c>
      <c r="I586">
        <f>'EDA &amp; Statistics'!I608/'EDA &amp; Statistics'!I607-1</f>
        <v>-1.4307509444750344E-2</v>
      </c>
      <c r="J586">
        <f>'EDA &amp; Statistics'!J608/'EDA &amp; Statistics'!J607-1</f>
        <v>-1.2516878841999368E-2</v>
      </c>
      <c r="K586">
        <f>'EDA &amp; Statistics'!K608/'EDA &amp; Statistics'!K607-1</f>
        <v>-1.6195768893497275E-2</v>
      </c>
      <c r="L586">
        <f>'EDA &amp; Statistics'!L608/'EDA &amp; Statistics'!L607-1</f>
        <v>5.4495504064808742E-3</v>
      </c>
      <c r="M586">
        <f>'EDA &amp; Statistics'!M608/'EDA &amp; Statistics'!M607-1</f>
        <v>-9.4623504450332963E-3</v>
      </c>
      <c r="N586">
        <f>'EDA &amp; Statistics'!N608/'EDA &amp; Statistics'!N607-1</f>
        <v>4.0160604116292742E-3</v>
      </c>
      <c r="O586">
        <f>'EDA &amp; Statistics'!O608/'EDA &amp; Statistics'!O607-1</f>
        <v>-4.504512244739356E-3</v>
      </c>
      <c r="P586">
        <f>'EDA &amp; Statistics'!P608/'EDA &amp; Statistics'!P607-1</f>
        <v>3.7969469943937018E-3</v>
      </c>
      <c r="R586" s="9">
        <v>39527</v>
      </c>
      <c r="S586">
        <f>LN('EDA &amp; Statistics'!B608/'EDA &amp; Statistics'!B607)</f>
        <v>4.5920626997445993E-2</v>
      </c>
      <c r="T586">
        <f>LN('EDA &amp; Statistics'!C608/'EDA &amp; Statistics'!C607)</f>
        <v>1.7558060319205177E-2</v>
      </c>
      <c r="U586">
        <f>LN('EDA &amp; Statistics'!D608/'EDA &amp; Statistics'!D607)</f>
        <v>-2.786968190573513E-3</v>
      </c>
      <c r="V586">
        <f>LN('EDA &amp; Statistics'!E608/'EDA &amp; Statistics'!E607)</f>
        <v>0</v>
      </c>
      <c r="W586">
        <f>LN('EDA &amp; Statistics'!F608/'EDA &amp; Statistics'!F607)</f>
        <v>0</v>
      </c>
      <c r="X586">
        <f>LN('EDA &amp; Statistics'!G608/'EDA &amp; Statistics'!G607)</f>
        <v>0</v>
      </c>
      <c r="Y586">
        <f>LN('EDA &amp; Statistics'!H608/'EDA &amp; Statistics'!H607)</f>
        <v>-1.7256654412140643E-3</v>
      </c>
      <c r="Z586">
        <f>LN('EDA &amp; Statistics'!I608/'EDA &amp; Statistics'!I607)</f>
        <v>-1.44108487274582E-2</v>
      </c>
      <c r="AA586">
        <f>LN('EDA &amp; Statistics'!J608/'EDA &amp; Statistics'!J607)</f>
        <v>-1.2595874851165739E-2</v>
      </c>
      <c r="AB586">
        <f>LN('EDA &amp; Statistics'!K608/'EDA &amp; Statistics'!K607)</f>
        <v>-1.6328353851021399E-2</v>
      </c>
      <c r="AC586">
        <f>LN('EDA &amp; Statistics'!L608/'EDA &amp; Statistics'!L607)</f>
        <v>5.4347553333232452E-3</v>
      </c>
      <c r="AD586">
        <f>LN('EDA &amp; Statistics'!M608/'EDA &amp; Statistics'!M607)</f>
        <v>-9.5074029097175095E-3</v>
      </c>
      <c r="AE586">
        <f>LN('EDA &amp; Statistics'!N608/'EDA &amp; Statistics'!N607)</f>
        <v>4.0080175675215679E-3</v>
      </c>
      <c r="AF586">
        <f>LN('EDA &amp; Statistics'!O608/'EDA &amp; Statistics'!O607)</f>
        <v>-4.5146881297851976E-3</v>
      </c>
      <c r="AG586">
        <f>LN('EDA &amp; Statistics'!P608/'EDA &amp; Statistics'!P607)</f>
        <v>3.7897567859675194E-3</v>
      </c>
    </row>
    <row r="587" spans="1:33" x14ac:dyDescent="0.3">
      <c r="A587" s="9">
        <v>39528</v>
      </c>
      <c r="B587">
        <f>'EDA &amp; Statistics'!B609/'EDA &amp; Statistics'!B608-1</f>
        <v>0</v>
      </c>
      <c r="C587">
        <f>'EDA &amp; Statistics'!C609/'EDA &amp; Statistics'!C608-1</f>
        <v>0</v>
      </c>
      <c r="D587">
        <f>'EDA &amp; Statistics'!D609/'EDA &amp; Statistics'!D608-1</f>
        <v>0</v>
      </c>
      <c r="E587">
        <f>'EDA &amp; Statistics'!E609/'EDA &amp; Statistics'!E608-1</f>
        <v>1.0029376961783854E-2</v>
      </c>
      <c r="F587">
        <f>'EDA &amp; Statistics'!F609/'EDA &amp; Statistics'!F608-1</f>
        <v>-2.4213628582888669E-3</v>
      </c>
      <c r="G587">
        <f>'EDA &amp; Statistics'!G609/'EDA &amp; Statistics'!G608-1</f>
        <v>-1.4718621081090122E-2</v>
      </c>
      <c r="H587">
        <f>'EDA &amp; Statistics'!H609/'EDA &amp; Statistics'!H608-1</f>
        <v>1.7271552586739514E-3</v>
      </c>
      <c r="I587">
        <f>'EDA &amp; Statistics'!I609/'EDA &amp; Statistics'!I608-1</f>
        <v>-4.0148276037769159E-3</v>
      </c>
      <c r="J587">
        <f>'EDA &amp; Statistics'!J609/'EDA &amp; Statistics'!J608-1</f>
        <v>0</v>
      </c>
      <c r="K587">
        <f>'EDA &amp; Statistics'!K609/'EDA &amp; Statistics'!K608-1</f>
        <v>0</v>
      </c>
      <c r="L587">
        <f>'EDA &amp; Statistics'!L609/'EDA &amp; Statistics'!L608-1</f>
        <v>0</v>
      </c>
      <c r="M587">
        <f>'EDA &amp; Statistics'!M609/'EDA &amp; Statistics'!M608-1</f>
        <v>0</v>
      </c>
      <c r="N587">
        <f>'EDA &amp; Statistics'!N609/'EDA &amp; Statistics'!N608-1</f>
        <v>0</v>
      </c>
      <c r="O587">
        <f>'EDA &amp; Statistics'!O609/'EDA &amp; Statistics'!O608-1</f>
        <v>0</v>
      </c>
      <c r="P587">
        <f>'EDA &amp; Statistics'!P609/'EDA &amp; Statistics'!P608-1</f>
        <v>0</v>
      </c>
      <c r="R587" s="9">
        <v>39528</v>
      </c>
      <c r="S587">
        <f>LN('EDA &amp; Statistics'!B609/'EDA &amp; Statistics'!B608)</f>
        <v>0</v>
      </c>
      <c r="T587">
        <f>LN('EDA &amp; Statistics'!C609/'EDA &amp; Statistics'!C608)</f>
        <v>0</v>
      </c>
      <c r="U587">
        <f>LN('EDA &amp; Statistics'!D609/'EDA &amp; Statistics'!D608)</f>
        <v>0</v>
      </c>
      <c r="V587">
        <f>LN('EDA &amp; Statistics'!E609/'EDA &amp; Statistics'!E608)</f>
        <v>9.9794165309517492E-3</v>
      </c>
      <c r="W587">
        <f>LN('EDA &amp; Statistics'!F609/'EDA &amp; Statistics'!F608)</f>
        <v>-2.4242990980935901E-3</v>
      </c>
      <c r="X587">
        <f>LN('EDA &amp; Statistics'!G609/'EDA &amp; Statistics'!G608)</f>
        <v>-1.4828014727138876E-2</v>
      </c>
      <c r="Y587">
        <f>LN('EDA &amp; Statistics'!H609/'EDA &amp; Statistics'!H608)</f>
        <v>1.7256654412142014E-3</v>
      </c>
      <c r="Z587">
        <f>LN('EDA &amp; Statistics'!I609/'EDA &amp; Statistics'!I608)</f>
        <v>-4.0229086607400334E-3</v>
      </c>
      <c r="AA587">
        <f>LN('EDA &amp; Statistics'!J609/'EDA &amp; Statistics'!J608)</f>
        <v>0</v>
      </c>
      <c r="AB587">
        <f>LN('EDA &amp; Statistics'!K609/'EDA &amp; Statistics'!K608)</f>
        <v>0</v>
      </c>
      <c r="AC587">
        <f>LN('EDA &amp; Statistics'!L609/'EDA &amp; Statistics'!L608)</f>
        <v>0</v>
      </c>
      <c r="AD587">
        <f>LN('EDA &amp; Statistics'!M609/'EDA &amp; Statistics'!M608)</f>
        <v>0</v>
      </c>
      <c r="AE587">
        <f>LN('EDA &amp; Statistics'!N609/'EDA &amp; Statistics'!N608)</f>
        <v>0</v>
      </c>
      <c r="AF587">
        <f>LN('EDA &amp; Statistics'!O609/'EDA &amp; Statistics'!O608)</f>
        <v>0</v>
      </c>
      <c r="AG587">
        <f>LN('EDA &amp; Statistics'!P609/'EDA &amp; Statistics'!P608)</f>
        <v>0</v>
      </c>
    </row>
    <row r="588" spans="1:33" x14ac:dyDescent="0.3">
      <c r="A588" s="9">
        <v>39531</v>
      </c>
      <c r="B588">
        <f>'EDA &amp; Statistics'!B610/'EDA &amp; Statistics'!B609-1</f>
        <v>4.9408427453254466E-2</v>
      </c>
      <c r="C588">
        <f>'EDA &amp; Statistics'!C610/'EDA &amp; Statistics'!C609-1</f>
        <v>7.7288301528257497E-2</v>
      </c>
      <c r="D588">
        <f>'EDA &amp; Statistics'!D610/'EDA &amp; Statistics'!D609-1</f>
        <v>4.9591246568971181E-2</v>
      </c>
      <c r="E588">
        <f>'EDA &amp; Statistics'!E610/'EDA &amp; Statistics'!E609-1</f>
        <v>2.6474003931569623E-2</v>
      </c>
      <c r="F588">
        <f>'EDA &amp; Statistics'!F610/'EDA &amp; Statistics'!F609-1</f>
        <v>1.0922348918424474E-2</v>
      </c>
      <c r="G588">
        <f>'EDA &amp; Statistics'!G610/'EDA &amp; Statistics'!G609-1</f>
        <v>-4.3936898270690028E-3</v>
      </c>
      <c r="H588">
        <f>'EDA &amp; Statistics'!H610/'EDA &amp; Statistics'!H609-1</f>
        <v>0</v>
      </c>
      <c r="I588">
        <f>'EDA &amp; Statistics'!I610/'EDA &amp; Statistics'!I609-1</f>
        <v>0</v>
      </c>
      <c r="J588">
        <f>'EDA &amp; Statistics'!J610/'EDA &amp; Statistics'!J609-1</f>
        <v>0</v>
      </c>
      <c r="K588">
        <f>'EDA &amp; Statistics'!K610/'EDA &amp; Statistics'!K609-1</f>
        <v>0</v>
      </c>
      <c r="L588">
        <f>'EDA &amp; Statistics'!L610/'EDA &amp; Statistics'!L609-1</f>
        <v>0</v>
      </c>
      <c r="M588">
        <f>'EDA &amp; Statistics'!M610/'EDA &amp; Statistics'!M609-1</f>
        <v>0</v>
      </c>
      <c r="N588">
        <f>'EDA &amp; Statistics'!N610/'EDA &amp; Statistics'!N609-1</f>
        <v>0</v>
      </c>
      <c r="O588">
        <f>'EDA &amp; Statistics'!O610/'EDA &amp; Statistics'!O609-1</f>
        <v>0</v>
      </c>
      <c r="P588">
        <f>'EDA &amp; Statistics'!P610/'EDA &amp; Statistics'!P609-1</f>
        <v>9.1910457803079382E-3</v>
      </c>
      <c r="R588" s="9">
        <v>39531</v>
      </c>
      <c r="S588">
        <f>LN('EDA &amp; Statistics'!B610/'EDA &amp; Statistics'!B609)</f>
        <v>4.8226602973176186E-2</v>
      </c>
      <c r="T588">
        <f>LN('EDA &amp; Statistics'!C610/'EDA &amp; Statistics'!C609)</f>
        <v>7.4447051793104749E-2</v>
      </c>
      <c r="U588">
        <f>LN('EDA &amp; Statistics'!D610/'EDA &amp; Statistics'!D609)</f>
        <v>4.8400799394873274E-2</v>
      </c>
      <c r="V588">
        <f>LN('EDA &amp; Statistics'!E610/'EDA &amp; Statistics'!E609)</f>
        <v>2.6129632199100996E-2</v>
      </c>
      <c r="W588">
        <f>LN('EDA &amp; Statistics'!F610/'EDA &amp; Statistics'!F609)</f>
        <v>1.0863130875356132E-2</v>
      </c>
      <c r="X588">
        <f>LN('EDA &amp; Statistics'!G610/'EDA &amp; Statistics'!G609)</f>
        <v>-4.4033704483887898E-3</v>
      </c>
      <c r="Y588">
        <f>LN('EDA &amp; Statistics'!H610/'EDA &amp; Statistics'!H609)</f>
        <v>0</v>
      </c>
      <c r="Z588">
        <f>LN('EDA &amp; Statistics'!I610/'EDA &amp; Statistics'!I609)</f>
        <v>0</v>
      </c>
      <c r="AA588">
        <f>LN('EDA &amp; Statistics'!J610/'EDA &amp; Statistics'!J609)</f>
        <v>0</v>
      </c>
      <c r="AB588">
        <f>LN('EDA &amp; Statistics'!K610/'EDA &amp; Statistics'!K609)</f>
        <v>0</v>
      </c>
      <c r="AC588">
        <f>LN('EDA &amp; Statistics'!L610/'EDA &amp; Statistics'!L609)</f>
        <v>0</v>
      </c>
      <c r="AD588">
        <f>LN('EDA &amp; Statistics'!M610/'EDA &amp; Statistics'!M609)</f>
        <v>0</v>
      </c>
      <c r="AE588">
        <f>LN('EDA &amp; Statistics'!N610/'EDA &amp; Statistics'!N609)</f>
        <v>0</v>
      </c>
      <c r="AF588">
        <f>LN('EDA &amp; Statistics'!O610/'EDA &amp; Statistics'!O609)</f>
        <v>0</v>
      </c>
      <c r="AG588">
        <f>LN('EDA &amp; Statistics'!P610/'EDA &amp; Statistics'!P609)</f>
        <v>9.1490651535568839E-3</v>
      </c>
    </row>
    <row r="589" spans="1:33" x14ac:dyDescent="0.3">
      <c r="A589" s="9">
        <v>39532</v>
      </c>
      <c r="B589">
        <f>'EDA &amp; Statistics'!B611/'EDA &amp; Statistics'!B610-1</f>
        <v>-1.2062415735801468E-2</v>
      </c>
      <c r="C589">
        <f>'EDA &amp; Statistics'!C611/'EDA &amp; Statistics'!C610-1</f>
        <v>-6.9745949152412168E-3</v>
      </c>
      <c r="D589">
        <f>'EDA &amp; Statistics'!D611/'EDA &amp; Statistics'!D610-1</f>
        <v>-4.7049035701663966E-3</v>
      </c>
      <c r="E589">
        <f>'EDA &amp; Statistics'!E611/'EDA &amp; Statistics'!E610-1</f>
        <v>3.6230751852722065E-2</v>
      </c>
      <c r="F589">
        <f>'EDA &amp; Statistics'!F611/'EDA &amp; Statistics'!F610-1</f>
        <v>3.0012005076798909E-2</v>
      </c>
      <c r="G589">
        <f>'EDA &amp; Statistics'!G611/'EDA &amp; Statistics'!G610-1</f>
        <v>2.3830578956910875E-2</v>
      </c>
      <c r="H589">
        <f>'EDA &amp; Statistics'!H611/'EDA &amp; Statistics'!H610-1</f>
        <v>2.5172397180346806E-2</v>
      </c>
      <c r="I589">
        <f>'EDA &amp; Statistics'!I611/'EDA &amp; Statistics'!I610-1</f>
        <v>2.4186068518174952E-2</v>
      </c>
      <c r="J589">
        <f>'EDA &amp; Statistics'!J611/'EDA &amp; Statistics'!J610-1</f>
        <v>1.5073608039013697E-2</v>
      </c>
      <c r="K589">
        <f>'EDA &amp; Statistics'!K611/'EDA &amp; Statistics'!K610-1</f>
        <v>1.5061307063630291E-2</v>
      </c>
      <c r="L589">
        <f>'EDA &amp; Statistics'!L611/'EDA &amp; Statistics'!L610-1</f>
        <v>3.2520317562503287E-2</v>
      </c>
      <c r="M589">
        <f>'EDA &amp; Statistics'!M611/'EDA &amp; Statistics'!M610-1</f>
        <v>2.493018534878888E-2</v>
      </c>
      <c r="N589">
        <f>'EDA &amp; Statistics'!N611/'EDA &amp; Statistics'!N610-1</f>
        <v>2.7499961853027388E-2</v>
      </c>
      <c r="O589">
        <f>'EDA &amp; Statistics'!O611/'EDA &amp; Statistics'!O610-1</f>
        <v>1.6591248558700311E-2</v>
      </c>
      <c r="P589">
        <f>'EDA &amp; Statistics'!P611/'EDA &amp; Statistics'!P610-1</f>
        <v>6.1621256688177972E-3</v>
      </c>
      <c r="R589" s="9">
        <v>39532</v>
      </c>
      <c r="S589">
        <f>LN('EDA &amp; Statistics'!B611/'EDA &amp; Statistics'!B610)</f>
        <v>-1.2135757051480558E-2</v>
      </c>
      <c r="T589">
        <f>LN('EDA &amp; Statistics'!C611/'EDA &amp; Statistics'!C610)</f>
        <v>-6.9990310902572376E-3</v>
      </c>
      <c r="U589">
        <f>LN('EDA &amp; Statistics'!D611/'EDA &amp; Statistics'!D610)</f>
        <v>-4.7160064680330897E-3</v>
      </c>
      <c r="V589">
        <f>LN('EDA &amp; Statistics'!E611/'EDA &amp; Statistics'!E610)</f>
        <v>3.5589852484452851E-2</v>
      </c>
      <c r="W589">
        <f>LN('EDA &amp; Statistics'!F611/'EDA &amp; Statistics'!F610)</f>
        <v>2.9570457587988461E-2</v>
      </c>
      <c r="X589">
        <f>LN('EDA &amp; Statistics'!G611/'EDA &amp; Statistics'!G610)</f>
        <v>2.355106269152394E-2</v>
      </c>
      <c r="Y589">
        <f>LN('EDA &amp; Statistics'!H611/'EDA &amp; Statistics'!H610)</f>
        <v>2.4860790818690491E-2</v>
      </c>
      <c r="Z589">
        <f>LN('EDA &amp; Statistics'!I611/'EDA &amp; Statistics'!I610)</f>
        <v>2.3898217647781297E-2</v>
      </c>
      <c r="AA589">
        <f>LN('EDA &amp; Statistics'!J611/'EDA &amp; Statistics'!J610)</f>
        <v>1.4961130099766979E-2</v>
      </c>
      <c r="AB589">
        <f>LN('EDA &amp; Statistics'!K611/'EDA &amp; Statistics'!K610)</f>
        <v>1.4949011717592428E-2</v>
      </c>
      <c r="AC589">
        <f>LN('EDA &amp; Statistics'!L611/'EDA &amp; Statistics'!L610)</f>
        <v>3.200272368607851E-2</v>
      </c>
      <c r="AD589">
        <f>LN('EDA &amp; Statistics'!M611/'EDA &amp; Statistics'!M610)</f>
        <v>2.4624498415813666E-2</v>
      </c>
      <c r="AE589">
        <f>LN('EDA &amp; Statistics'!N611/'EDA &amp; Statistics'!N610)</f>
        <v>2.7128630262244522E-2</v>
      </c>
      <c r="AF589">
        <f>LN('EDA &amp; Statistics'!O611/'EDA &amp; Statistics'!O610)</f>
        <v>1.6455117454068122E-2</v>
      </c>
      <c r="AG589">
        <f>LN('EDA &amp; Statistics'!P611/'EDA &amp; Statistics'!P610)</f>
        <v>6.1432174093952368E-3</v>
      </c>
    </row>
    <row r="590" spans="1:33" x14ac:dyDescent="0.3">
      <c r="A590" s="9">
        <v>39533</v>
      </c>
      <c r="B590">
        <f>'EDA &amp; Statistics'!B612/'EDA &amp; Statistics'!B611-1</f>
        <v>-5.7019182502191512E-3</v>
      </c>
      <c r="C590">
        <f>'EDA &amp; Statistics'!C612/'EDA &amp; Statistics'!C611-1</f>
        <v>-9.7327010415193538E-3</v>
      </c>
      <c r="D590">
        <f>'EDA &amp; Statistics'!D612/'EDA &amp; Statistics'!D611-1</f>
        <v>5.3431241584416256E-3</v>
      </c>
      <c r="E590">
        <f>'EDA &amp; Statistics'!E612/'EDA &amp; Statistics'!E611-1</f>
        <v>2.6470304710895398E-2</v>
      </c>
      <c r="F590">
        <f>'EDA &amp; Statistics'!F612/'EDA &amp; Statistics'!F611-1</f>
        <v>2.0979056733841039E-2</v>
      </c>
      <c r="G590">
        <f>'EDA &amp; Statistics'!G612/'EDA &amp; Statistics'!G611-1</f>
        <v>1.5517184963976582E-2</v>
      </c>
      <c r="H590">
        <f>'EDA &amp; Statistics'!H612/'EDA &amp; Statistics'!H611-1</f>
        <v>1.4127162668190252E-2</v>
      </c>
      <c r="I590">
        <f>'EDA &amp; Statistics'!I612/'EDA &amp; Statistics'!I611-1</f>
        <v>1.2715729837316614E-2</v>
      </c>
      <c r="J590">
        <f>'EDA &amp; Statistics'!J612/'EDA &amp; Statistics'!J611-1</f>
        <v>-1.1812301182395291E-2</v>
      </c>
      <c r="K590">
        <f>'EDA &amp; Statistics'!K612/'EDA &amp; Statistics'!K611-1</f>
        <v>-1.1042087642473608E-2</v>
      </c>
      <c r="L590">
        <f>'EDA &amp; Statistics'!L612/'EDA &amp; Statistics'!L611-1</f>
        <v>-2.386006223117465E-3</v>
      </c>
      <c r="M590">
        <f>'EDA &amp; Statistics'!M612/'EDA &amp; Statistics'!M611-1</f>
        <v>5.9104391671143119E-3</v>
      </c>
      <c r="N590">
        <f>'EDA &amp; Statistics'!N612/'EDA &amp; Statistics'!N611-1</f>
        <v>-2.4330529886530394E-3</v>
      </c>
      <c r="O590">
        <f>'EDA &amp; Statistics'!O612/'EDA &amp; Statistics'!O611-1</f>
        <v>-4.9455231215091988E-3</v>
      </c>
      <c r="P590">
        <f>'EDA &amp; Statistics'!P612/'EDA &amp; Statistics'!P611-1</f>
        <v>6.5287605871600096E-3</v>
      </c>
      <c r="R590" s="9">
        <v>39533</v>
      </c>
      <c r="S590">
        <f>LN('EDA &amp; Statistics'!B612/'EDA &amp; Statistics'!B611)</f>
        <v>-5.7182362448967858E-3</v>
      </c>
      <c r="T590">
        <f>LN('EDA &amp; Statistics'!C612/'EDA &amp; Statistics'!C611)</f>
        <v>-9.7803733486975467E-3</v>
      </c>
      <c r="U590">
        <f>LN('EDA &amp; Statistics'!D612/'EDA &amp; Statistics'!D611)</f>
        <v>5.3289003145688589E-3</v>
      </c>
      <c r="V590">
        <f>LN('EDA &amp; Statistics'!E612/'EDA &amp; Statistics'!E611)</f>
        <v>2.612602837930067E-2</v>
      </c>
      <c r="W590">
        <f>LN('EDA &amp; Statistics'!F612/'EDA &amp; Statistics'!F611)</f>
        <v>2.0762026468560523E-2</v>
      </c>
      <c r="X590">
        <f>LN('EDA &amp; Statistics'!G612/'EDA &amp; Statistics'!G611)</f>
        <v>1.5398024557820342E-2</v>
      </c>
      <c r="Y590">
        <f>LN('EDA &amp; Statistics'!H612/'EDA &amp; Statistics'!H611)</f>
        <v>1.402830427679647E-2</v>
      </c>
      <c r="Z590">
        <f>LN('EDA &amp; Statistics'!I612/'EDA &amp; Statistics'!I611)</f>
        <v>1.2635563809104584E-2</v>
      </c>
      <c r="AA590">
        <f>LN('EDA &amp; Statistics'!J612/'EDA &amp; Statistics'!J611)</f>
        <v>-1.1882620717582042E-2</v>
      </c>
      <c r="AB590">
        <f>LN('EDA &amp; Statistics'!K612/'EDA &amp; Statistics'!K611)</f>
        <v>-1.1103504020734071E-2</v>
      </c>
      <c r="AC590">
        <f>LN('EDA &amp; Statistics'!L612/'EDA &amp; Statistics'!L611)</f>
        <v>-2.3888572719488886E-3</v>
      </c>
      <c r="AD590">
        <f>LN('EDA &amp; Statistics'!M612/'EDA &amp; Statistics'!M611)</f>
        <v>5.8930410415894115E-3</v>
      </c>
      <c r="AE590">
        <f>LN('EDA &amp; Statistics'!N612/'EDA &amp; Statistics'!N611)</f>
        <v>-2.4360176718730255E-3</v>
      </c>
      <c r="AF590">
        <f>LN('EDA &amp; Statistics'!O612/'EDA &amp; Statistics'!O611)</f>
        <v>-4.9577926906563636E-3</v>
      </c>
      <c r="AG590">
        <f>LN('EDA &amp; Statistics'!P612/'EDA &amp; Statistics'!P611)</f>
        <v>6.5075405400867644E-3</v>
      </c>
    </row>
    <row r="591" spans="1:33" x14ac:dyDescent="0.3">
      <c r="A591" s="9">
        <v>39534</v>
      </c>
      <c r="B591">
        <f>'EDA &amp; Statistics'!B613/'EDA &amp; Statistics'!B612-1</f>
        <v>-3.3350570288874781E-3</v>
      </c>
      <c r="C591">
        <f>'EDA &amp; Statistics'!C613/'EDA &amp; Statistics'!C612-1</f>
        <v>1.393578821351138E-2</v>
      </c>
      <c r="D591">
        <f>'EDA &amp; Statistics'!D613/'EDA &amp; Statistics'!D612-1</f>
        <v>1.4856883773955998E-2</v>
      </c>
      <c r="E591">
        <f>'EDA &amp; Statistics'!E613/'EDA &amp; Statistics'!E612-1</f>
        <v>-2.2700821524279324E-2</v>
      </c>
      <c r="F591">
        <f>'EDA &amp; Statistics'!F613/'EDA &amp; Statistics'!F612-1</f>
        <v>-1.1415568362660999E-2</v>
      </c>
      <c r="G591">
        <f>'EDA &amp; Statistics'!G613/'EDA &amp; Statistics'!G612-1</f>
        <v>0</v>
      </c>
      <c r="H591">
        <f>'EDA &amp; Statistics'!H613/'EDA &amp; Statistics'!H612-1</f>
        <v>1.6583336147173444E-3</v>
      </c>
      <c r="I591">
        <f>'EDA &amp; Statistics'!I613/'EDA &amp; Statistics'!I612-1</f>
        <v>1.2855002232011303E-2</v>
      </c>
      <c r="J591">
        <f>'EDA &amp; Statistics'!J613/'EDA &amp; Statistics'!J612-1</f>
        <v>-2.7322377674171561E-3</v>
      </c>
      <c r="K591">
        <f>'EDA &amp; Statistics'!K613/'EDA &amp; Statistics'!K612-1</f>
        <v>-8.7229588740760367E-3</v>
      </c>
      <c r="L591">
        <f>'EDA &amp; Statistics'!L613/'EDA &amp; Statistics'!L612-1</f>
        <v>-1.9135071502189849E-3</v>
      </c>
      <c r="M591">
        <f>'EDA &amp; Statistics'!M613/'EDA &amp; Statistics'!M612-1</f>
        <v>5.6496310627551782E-3</v>
      </c>
      <c r="N591">
        <f>'EDA &amp; Statistics'!N613/'EDA &amp; Statistics'!N612-1</f>
        <v>3.414619259717977E-3</v>
      </c>
      <c r="O591">
        <f>'EDA &amp; Statistics'!O613/'EDA &amp; Statistics'!O612-1</f>
        <v>8.4493076144633861E-3</v>
      </c>
      <c r="P591">
        <f>'EDA &amp; Statistics'!P613/'EDA &amp; Statistics'!P612-1</f>
        <v>-6.1335103498834087E-3</v>
      </c>
      <c r="R591" s="9">
        <v>39534</v>
      </c>
      <c r="S591">
        <f>LN('EDA &amp; Statistics'!B613/'EDA &amp; Statistics'!B612)</f>
        <v>-3.3406307274323698E-3</v>
      </c>
      <c r="T591">
        <f>LN('EDA &amp; Statistics'!C613/'EDA &amp; Statistics'!C612)</f>
        <v>1.3839577930640697E-2</v>
      </c>
      <c r="U591">
        <f>LN('EDA &amp; Statistics'!D613/'EDA &amp; Statistics'!D612)</f>
        <v>1.4747601344220682E-2</v>
      </c>
      <c r="V591">
        <f>LN('EDA &amp; Statistics'!E613/'EDA &amp; Statistics'!E612)</f>
        <v>-2.2962452243736643E-2</v>
      </c>
      <c r="W591">
        <f>LN('EDA &amp; Statistics'!F613/'EDA &amp; Statistics'!F612)</f>
        <v>-1.1481226121868367E-2</v>
      </c>
      <c r="X591">
        <f>LN('EDA &amp; Statistics'!G613/'EDA &amp; Statistics'!G612)</f>
        <v>0</v>
      </c>
      <c r="Y591">
        <f>LN('EDA &amp; Statistics'!H613/'EDA &amp; Statistics'!H612)</f>
        <v>1.6569600978183269E-3</v>
      </c>
      <c r="Z591">
        <f>LN('EDA &amp; Statistics'!I613/'EDA &amp; Statistics'!I612)</f>
        <v>1.2773078034314465E-2</v>
      </c>
      <c r="AA591">
        <f>LN('EDA &amp; Statistics'!J613/'EDA &amp; Statistics'!J612)</f>
        <v>-2.7359771418190757E-3</v>
      </c>
      <c r="AB591">
        <f>LN('EDA &amp; Statistics'!K613/'EDA &amp; Statistics'!K612)</f>
        <v>-8.7612265807796019E-3</v>
      </c>
      <c r="AC591">
        <f>LN('EDA &amp; Statistics'!L613/'EDA &amp; Statistics'!L612)</f>
        <v>-1.9153402438243656E-3</v>
      </c>
      <c r="AD591">
        <f>LN('EDA &amp; Statistics'!M613/'EDA &amp; Statistics'!M612)</f>
        <v>5.6337317525650445E-3</v>
      </c>
      <c r="AE591">
        <f>LN('EDA &amp; Statistics'!N613/'EDA &amp; Statistics'!N612)</f>
        <v>3.4088026845390989E-3</v>
      </c>
      <c r="AF591">
        <f>LN('EDA &amp; Statistics'!O613/'EDA &amp; Statistics'!O612)</f>
        <v>8.4138120168799988E-3</v>
      </c>
      <c r="AG591">
        <f>LN('EDA &amp; Statistics'!P613/'EDA &amp; Statistics'!P612)</f>
        <v>-6.1523975941655921E-3</v>
      </c>
    </row>
    <row r="592" spans="1:33" x14ac:dyDescent="0.3">
      <c r="A592" s="9">
        <v>39535</v>
      </c>
      <c r="B592">
        <f>'EDA &amp; Statistics'!B614/'EDA &amp; Statistics'!B613-1</f>
        <v>-6.690734560516054E-3</v>
      </c>
      <c r="C592">
        <f>'EDA &amp; Statistics'!C614/'EDA &amp; Statistics'!C613-1</f>
        <v>-1.8373890130843895E-2</v>
      </c>
      <c r="D592">
        <f>'EDA &amp; Statistics'!D614/'EDA &amp; Statistics'!D613-1</f>
        <v>-1.321114679727986E-2</v>
      </c>
      <c r="E592">
        <f>'EDA &amp; Statistics'!E614/'EDA &amp; Statistics'!E613-1</f>
        <v>-5.3982835580860589E-2</v>
      </c>
      <c r="F592">
        <f>'EDA &amp; Statistics'!F614/'EDA &amp; Statistics'!F613-1</f>
        <v>-3.2332533245351569E-2</v>
      </c>
      <c r="G592">
        <f>'EDA &amp; Statistics'!G614/'EDA &amp; Statistics'!G613-1</f>
        <v>-1.0186747731683932E-2</v>
      </c>
      <c r="H592">
        <f>'EDA &amp; Statistics'!H614/'EDA &amp; Statistics'!H613-1</f>
        <v>3.3112551411966784E-3</v>
      </c>
      <c r="I592">
        <f>'EDA &amp; Statistics'!I614/'EDA &amp; Statistics'!I613-1</f>
        <v>-1.4758307036684126E-3</v>
      </c>
      <c r="J592">
        <f>'EDA &amp; Statistics'!J614/'EDA &amp; Statistics'!J613-1</f>
        <v>1.1643840537820083E-2</v>
      </c>
      <c r="K592">
        <f>'EDA &amp; Statistics'!K614/'EDA &amp; Statistics'!K613-1</f>
        <v>1.3727539308099113E-2</v>
      </c>
      <c r="L592">
        <f>'EDA &amp; Statistics'!L614/'EDA &amp; Statistics'!L613-1</f>
        <v>1.4378246260746685E-3</v>
      </c>
      <c r="M592">
        <f>'EDA &amp; Statistics'!M614/'EDA &amp; Statistics'!M613-1</f>
        <v>-3.8201623046602018E-3</v>
      </c>
      <c r="N592">
        <f>'EDA &amp; Statistics'!N614/'EDA &amp; Statistics'!N613-1</f>
        <v>-1.4584309261610362E-2</v>
      </c>
      <c r="O592">
        <f>'EDA &amp; Statistics'!O614/'EDA &amp; Statistics'!O613-1</f>
        <v>-1.232134000588847E-2</v>
      </c>
      <c r="P592">
        <f>'EDA &amp; Statistics'!P614/'EDA &amp; Statistics'!P613-1</f>
        <v>-1.2420043007913661E-2</v>
      </c>
      <c r="R592" s="9">
        <v>39535</v>
      </c>
      <c r="S592">
        <f>LN('EDA &amp; Statistics'!B614/'EDA &amp; Statistics'!B613)</f>
        <v>-6.7132178676721378E-3</v>
      </c>
      <c r="T592">
        <f>LN('EDA &amp; Statistics'!C614/'EDA &amp; Statistics'!C613)</f>
        <v>-1.8544786642984076E-2</v>
      </c>
      <c r="U592">
        <f>LN('EDA &amp; Statistics'!D614/'EDA &amp; Statistics'!D613)</f>
        <v>-1.3299190293936742E-2</v>
      </c>
      <c r="V592">
        <f>LN('EDA &amp; Statistics'!E614/'EDA &amp; Statistics'!E613)</f>
        <v>-5.5494565888584445E-2</v>
      </c>
      <c r="W592">
        <f>LN('EDA &amp; Statistics'!F614/'EDA &amp; Statistics'!F613)</f>
        <v>-3.2866776804069145E-2</v>
      </c>
      <c r="X592">
        <f>LN('EDA &amp; Statistics'!G614/'EDA &amp; Statistics'!G613)</f>
        <v>-1.0238987719553783E-2</v>
      </c>
      <c r="Y592">
        <f>LN('EDA &amp; Statistics'!H614/'EDA &amp; Statistics'!H613)</f>
        <v>3.3057850079034495E-3</v>
      </c>
      <c r="Z592">
        <f>LN('EDA &amp; Statistics'!I614/'EDA &amp; Statistics'!I613)</f>
        <v>-1.4769208144793733E-3</v>
      </c>
      <c r="AA592">
        <f>LN('EDA &amp; Statistics'!J614/'EDA &amp; Statistics'!J613)</f>
        <v>1.1576572693735189E-2</v>
      </c>
      <c r="AB592">
        <f>LN('EDA &amp; Statistics'!K614/'EDA &amp; Statistics'!K613)</f>
        <v>1.3634170155772059E-2</v>
      </c>
      <c r="AC592">
        <f>LN('EDA &amp; Statistics'!L614/'EDA &amp; Statistics'!L613)</f>
        <v>1.436791946003705E-3</v>
      </c>
      <c r="AD592">
        <f>LN('EDA &amp; Statistics'!M614/'EDA &amp; Statistics'!M613)</f>
        <v>-3.827477761441845E-3</v>
      </c>
      <c r="AE592">
        <f>LN('EDA &amp; Statistics'!N614/'EDA &amp; Statistics'!N613)</f>
        <v>-1.4691705781684283E-2</v>
      </c>
      <c r="AF592">
        <f>LN('EDA &amp; Statistics'!O614/'EDA &amp; Statistics'!O613)</f>
        <v>-1.2397877058158979E-2</v>
      </c>
      <c r="AG592">
        <f>LN('EDA &amp; Statistics'!P614/'EDA &amp; Statistics'!P613)</f>
        <v>-1.2497816378771023E-2</v>
      </c>
    </row>
    <row r="593" spans="1:33" x14ac:dyDescent="0.3">
      <c r="A593" s="9">
        <v>39538</v>
      </c>
      <c r="B593">
        <f>'EDA &amp; Statistics'!B615/'EDA &amp; Statistics'!B614-1</f>
        <v>-1.7095741444859258E-2</v>
      </c>
      <c r="C593">
        <f>'EDA &amp; Statistics'!C615/'EDA &amp; Statistics'!C614-1</f>
        <v>-2.3728780921678072E-2</v>
      </c>
      <c r="D593">
        <f>'EDA &amp; Statistics'!D615/'EDA &amp; Statistics'!D614-1</f>
        <v>-1.5800327223805977E-2</v>
      </c>
      <c r="E593">
        <f>'EDA &amp; Statistics'!E615/'EDA &amp; Statistics'!E614-1</f>
        <v>-1.3422503342798819E-2</v>
      </c>
      <c r="F593">
        <f>'EDA &amp; Statistics'!F615/'EDA &amp; Statistics'!F614-1</f>
        <v>-7.1599545104185092E-3</v>
      </c>
      <c r="G593">
        <f>'EDA &amp; Statistics'!G615/'EDA &amp; Statistics'!G614-1</f>
        <v>-8.5765257398828787E-4</v>
      </c>
      <c r="H593">
        <f>'EDA &amp; Statistics'!H615/'EDA &amp; Statistics'!H614-1</f>
        <v>-7.2607506911974706E-3</v>
      </c>
      <c r="I593">
        <f>'EDA &amp; Statistics'!I615/'EDA &amp; Statistics'!I614-1</f>
        <v>-8.2766416737083404E-3</v>
      </c>
      <c r="J593">
        <f>'EDA &amp; Statistics'!J615/'EDA &amp; Statistics'!J614-1</f>
        <v>-1.1848353778680876E-2</v>
      </c>
      <c r="K593">
        <f>'EDA &amp; Statistics'!K615/'EDA &amp; Statistics'!K614-1</f>
        <v>-1.5277730498783559E-2</v>
      </c>
      <c r="L593">
        <f>'EDA &amp; Statistics'!L615/'EDA &amp; Statistics'!L614-1</f>
        <v>-8.853721783140478E-3</v>
      </c>
      <c r="M593">
        <f>'EDA &amp; Statistics'!M615/'EDA &amp; Statistics'!M614-1</f>
        <v>-5.1884141373125248E-3</v>
      </c>
      <c r="N593">
        <f>'EDA &amp; Statistics'!N615/'EDA &amp; Statistics'!N614-1</f>
        <v>-1.4306902268286348E-2</v>
      </c>
      <c r="O593">
        <f>'EDA &amp; Statistics'!O615/'EDA &amp; Statistics'!O614-1</f>
        <v>-1.0978104323970617E-2</v>
      </c>
      <c r="P593">
        <f>'EDA &amp; Statistics'!P615/'EDA &amp; Statistics'!P614-1</f>
        <v>5.271028637810371E-3</v>
      </c>
      <c r="R593" s="9">
        <v>39538</v>
      </c>
      <c r="S593">
        <f>LN('EDA &amp; Statistics'!B615/'EDA &amp; Statistics'!B614)</f>
        <v>-1.7243560775597373E-2</v>
      </c>
      <c r="T593">
        <f>LN('EDA &amp; Statistics'!C615/'EDA &amp; Statistics'!C614)</f>
        <v>-2.4014842772954424E-2</v>
      </c>
      <c r="U593">
        <f>LN('EDA &amp; Statistics'!D615/'EDA &amp; Statistics'!D614)</f>
        <v>-1.5926483027256143E-2</v>
      </c>
      <c r="V593">
        <f>LN('EDA &amp; Statistics'!E615/'EDA &amp; Statistics'!E614)</f>
        <v>-1.3513399425801331E-2</v>
      </c>
      <c r="W593">
        <f>LN('EDA &amp; Statistics'!F615/'EDA &amp; Statistics'!F614)</f>
        <v>-7.185709997090511E-3</v>
      </c>
      <c r="X593">
        <f>LN('EDA &amp; Statistics'!G615/'EDA &amp; Statistics'!G614)</f>
        <v>-8.5802056837972515E-4</v>
      </c>
      <c r="Y593">
        <f>LN('EDA &amp; Statistics'!H615/'EDA &amp; Statistics'!H614)</f>
        <v>-7.2872382323310786E-3</v>
      </c>
      <c r="Z593">
        <f>LN('EDA &amp; Statistics'!I615/'EDA &amp; Statistics'!I614)</f>
        <v>-8.311083244421839E-3</v>
      </c>
      <c r="AA593">
        <f>LN('EDA &amp; Statistics'!J615/'EDA &amp; Statistics'!J614)</f>
        <v>-1.1919104934100916E-2</v>
      </c>
      <c r="AB593">
        <f>LN('EDA &amp; Statistics'!K615/'EDA &amp; Statistics'!K614)</f>
        <v>-1.5395637465455837E-2</v>
      </c>
      <c r="AC593">
        <f>LN('EDA &amp; Statistics'!L615/'EDA &amp; Statistics'!L614)</f>
        <v>-8.8931488679906256E-3</v>
      </c>
      <c r="AD593">
        <f>LN('EDA &amp; Statistics'!M615/'EDA &amp; Statistics'!M614)</f>
        <v>-5.2019206966137646E-3</v>
      </c>
      <c r="AE593">
        <f>LN('EDA &amp; Statistics'!N615/'EDA &amp; Statistics'!N614)</f>
        <v>-1.4410232737904859E-2</v>
      </c>
      <c r="AF593">
        <f>LN('EDA &amp; Statistics'!O615/'EDA &amp; Statistics'!O614)</f>
        <v>-1.103880839718378E-2</v>
      </c>
      <c r="AG593">
        <f>LN('EDA &amp; Statistics'!P615/'EDA &amp; Statistics'!P614)</f>
        <v>5.2571853904876892E-3</v>
      </c>
    </row>
    <row r="594" spans="1:33" x14ac:dyDescent="0.3">
      <c r="A594" s="9">
        <v>39539</v>
      </c>
      <c r="B594">
        <f>'EDA &amp; Statistics'!B616/'EDA &amp; Statistics'!B615-1</f>
        <v>4.6864669913259327E-2</v>
      </c>
      <c r="C594">
        <f>'EDA &amp; Statistics'!C616/'EDA &amp; Statistics'!C615-1</f>
        <v>4.9667873276783236E-2</v>
      </c>
      <c r="D594">
        <f>'EDA &amp; Statistics'!D616/'EDA &amp; Statistics'!D615-1</f>
        <v>2.6960817541997972E-2</v>
      </c>
      <c r="E594">
        <f>'EDA &amp; Statistics'!E616/'EDA &amp; Statistics'!E615-1</f>
        <v>1.4449642110285321E-2</v>
      </c>
      <c r="F594">
        <f>'EDA &amp; Statistics'!F616/'EDA &amp; Statistics'!F615-1</f>
        <v>1.92307515962582E-2</v>
      </c>
      <c r="G594">
        <f>'EDA &amp; Statistics'!G616/'EDA &amp; Statistics'!G615-1</f>
        <v>2.403439449046374E-2</v>
      </c>
      <c r="H594">
        <f>'EDA &amp; Statistics'!H616/'EDA &amp; Statistics'!H615-1</f>
        <v>1.49601322589068E-2</v>
      </c>
      <c r="I594">
        <f>'EDA &amp; Statistics'!I616/'EDA &amp; Statistics'!I615-1</f>
        <v>1.4903115359770513E-2</v>
      </c>
      <c r="J594">
        <f>'EDA &amp; Statistics'!J616/'EDA &amp; Statistics'!J615-1</f>
        <v>-1.3018193256689625E-2</v>
      </c>
      <c r="K594">
        <f>'EDA &amp; Statistics'!K616/'EDA &amp; Statistics'!K615-1</f>
        <v>-4.9365759514817809E-3</v>
      </c>
      <c r="L594">
        <f>'EDA &amp; Statistics'!L616/'EDA &amp; Statistics'!L615-1</f>
        <v>1.5692799920427269E-2</v>
      </c>
      <c r="M594">
        <f>'EDA &amp; Statistics'!M616/'EDA &amp; Statistics'!M615-1</f>
        <v>7.9365817370280478E-3</v>
      </c>
      <c r="N594">
        <f>'EDA &amp; Statistics'!N616/'EDA &amp; Statistics'!N615-1</f>
        <v>1.1011072359539131E-2</v>
      </c>
      <c r="O594">
        <f>'EDA &amp; Statistics'!O616/'EDA &amp; Statistics'!O615-1</f>
        <v>1.5640740197555791E-2</v>
      </c>
      <c r="P594">
        <f>'EDA &amp; Statistics'!P616/'EDA &amp; Statistics'!P615-1</f>
        <v>-5.2648129330280513E-3</v>
      </c>
      <c r="R594" s="9">
        <v>39539</v>
      </c>
      <c r="S594">
        <f>LN('EDA &amp; Statistics'!B616/'EDA &amp; Statistics'!B615)</f>
        <v>4.5799668437066329E-2</v>
      </c>
      <c r="T594">
        <f>LN('EDA &amp; Statistics'!C616/'EDA &amp; Statistics'!C615)</f>
        <v>4.8473802967535347E-2</v>
      </c>
      <c r="U594">
        <f>LN('EDA &amp; Statistics'!D616/'EDA &amp; Statistics'!D615)</f>
        <v>2.6603777873906706E-2</v>
      </c>
      <c r="V594">
        <f>LN('EDA &amp; Statistics'!E616/'EDA &amp; Statistics'!E615)</f>
        <v>1.4346240914987238E-2</v>
      </c>
      <c r="W594">
        <f>LN('EDA &amp; Statistics'!F616/'EDA &amp; Statistics'!F615)</f>
        <v>1.9048177668909923E-2</v>
      </c>
      <c r="X594">
        <f>LN('EDA &amp; Statistics'!G616/'EDA &amp; Statistics'!G615)</f>
        <v>2.3750114422832883E-2</v>
      </c>
      <c r="Y594">
        <f>LN('EDA &amp; Statistics'!H616/'EDA &amp; Statistics'!H615)</f>
        <v>1.4849333159674313E-2</v>
      </c>
      <c r="Z594">
        <f>LN('EDA &amp; Statistics'!I616/'EDA &amp; Statistics'!I615)</f>
        <v>1.4793155090320951E-2</v>
      </c>
      <c r="AA594">
        <f>LN('EDA &amp; Statistics'!J616/'EDA &amp; Statistics'!J615)</f>
        <v>-1.3103672602727184E-2</v>
      </c>
      <c r="AB594">
        <f>LN('EDA &amp; Statistics'!K616/'EDA &amp; Statistics'!K615)</f>
        <v>-4.9488010926979605E-3</v>
      </c>
      <c r="AC594">
        <f>LN('EDA &amp; Statistics'!L616/'EDA &amp; Statistics'!L615)</f>
        <v>1.5570941152554646E-2</v>
      </c>
      <c r="AD594">
        <f>LN('EDA &amp; Statistics'!M616/'EDA &amp; Statistics'!M615)</f>
        <v>7.9052527265242485E-3</v>
      </c>
      <c r="AE594">
        <f>LN('EDA &amp; Statistics'!N616/'EDA &amp; Statistics'!N615)</f>
        <v>1.095089186712561E-2</v>
      </c>
      <c r="AF594">
        <f>LN('EDA &amp; Statistics'!O616/'EDA &amp; Statistics'!O615)</f>
        <v>1.551968445654218E-2</v>
      </c>
      <c r="AG594">
        <f>LN('EDA &amp; Statistics'!P616/'EDA &amp; Statistics'!P615)</f>
        <v>-5.2787208973354384E-3</v>
      </c>
    </row>
    <row r="595" spans="1:33" x14ac:dyDescent="0.3">
      <c r="A595" s="9">
        <v>39540</v>
      </c>
      <c r="B595">
        <f>'EDA &amp; Statistics'!B617/'EDA &amp; Statistics'!B616-1</f>
        <v>3.7204968172710906E-2</v>
      </c>
      <c r="C595">
        <f>'EDA &amp; Statistics'!C617/'EDA &amp; Statistics'!C616-1</f>
        <v>2.8620721958745321E-2</v>
      </c>
      <c r="D595">
        <f>'EDA &amp; Statistics'!D617/'EDA &amp; Statistics'!D616-1</f>
        <v>1.3365096681293043E-2</v>
      </c>
      <c r="E595">
        <f>'EDA &amp; Statistics'!E617/'EDA &amp; Statistics'!E616-1</f>
        <v>2.6059729333739234E-2</v>
      </c>
      <c r="F595">
        <f>'EDA &amp; Statistics'!F617/'EDA &amp; Statistics'!F616-1</f>
        <v>2.4764156778667834E-2</v>
      </c>
      <c r="G595">
        <f>'EDA &amp; Statistics'!G617/'EDA &amp; Statistics'!G616-1</f>
        <v>2.3470220101311723E-2</v>
      </c>
      <c r="H595">
        <f>'EDA &amp; Statistics'!H617/'EDA &amp; Statistics'!H616-1</f>
        <v>-4.2581105659337259E-3</v>
      </c>
      <c r="I595">
        <f>'EDA &amp; Statistics'!I617/'EDA &amp; Statistics'!I616-1</f>
        <v>-1.1747419145117122E-2</v>
      </c>
      <c r="J595">
        <f>'EDA &amp; Statistics'!J617/'EDA &amp; Statistics'!J616-1</f>
        <v>1.492538400370691E-2</v>
      </c>
      <c r="K595">
        <f>'EDA &amp; Statistics'!K617/'EDA &amp; Statistics'!K616-1</f>
        <v>1.6300531644719118E-2</v>
      </c>
      <c r="L595">
        <f>'EDA &amp; Statistics'!L617/'EDA &amp; Statistics'!L616-1</f>
        <v>8.5572269225877573E-3</v>
      </c>
      <c r="M595">
        <f>'EDA &amp; Statistics'!M617/'EDA &amp; Statistics'!M616-1</f>
        <v>1.3498406591574419E-3</v>
      </c>
      <c r="N595">
        <f>'EDA &amp; Statistics'!N617/'EDA &amp; Statistics'!N616-1</f>
        <v>-9.9012163407274922E-4</v>
      </c>
      <c r="O595">
        <f>'EDA &amp; Statistics'!O617/'EDA &amp; Statistics'!O616-1</f>
        <v>-3.4773819047468901E-3</v>
      </c>
      <c r="P595">
        <f>'EDA &amp; Statistics'!P617/'EDA &amp; Statistics'!P616-1</f>
        <v>1.9501007570064122E-3</v>
      </c>
      <c r="R595" s="9">
        <v>39540</v>
      </c>
      <c r="S595">
        <f>LN('EDA &amp; Statistics'!B617/'EDA &amp; Statistics'!B616)</f>
        <v>3.6529564656159585E-2</v>
      </c>
      <c r="T595">
        <f>LN('EDA &amp; Statistics'!C617/'EDA &amp; Statistics'!C616)</f>
        <v>2.8218799944930009E-2</v>
      </c>
      <c r="U595">
        <f>LN('EDA &amp; Statistics'!D617/'EDA &amp; Statistics'!D616)</f>
        <v>1.3276571667934332E-2</v>
      </c>
      <c r="V595">
        <f>LN('EDA &amp; Statistics'!E617/'EDA &amp; Statistics'!E616)</f>
        <v>2.5725960779000284E-2</v>
      </c>
      <c r="W595">
        <f>LN('EDA &amp; Statistics'!F617/'EDA &amp; Statistics'!F616)</f>
        <v>2.4462495167747091E-2</v>
      </c>
      <c r="X595">
        <f>LN('EDA &amp; Statistics'!G617/'EDA &amp; Statistics'!G616)</f>
        <v>2.3199029556494201E-2</v>
      </c>
      <c r="Y595">
        <f>LN('EDA &amp; Statistics'!H617/'EDA &amp; Statistics'!H616)</f>
        <v>-4.2672021365169396E-3</v>
      </c>
      <c r="Z595">
        <f>LN('EDA &amp; Statistics'!I617/'EDA &amp; Statistics'!I616)</f>
        <v>-1.1816965268268666E-2</v>
      </c>
      <c r="AA595">
        <f>LN('EDA &amp; Statistics'!J617/'EDA &amp; Statistics'!J616)</f>
        <v>1.4815096494675332E-2</v>
      </c>
      <c r="AB595">
        <f>LN('EDA &amp; Statistics'!K617/'EDA &amp; Statistics'!K616)</f>
        <v>1.616910427934427E-2</v>
      </c>
      <c r="AC595">
        <f>LN('EDA &amp; Statistics'!L617/'EDA &amp; Statistics'!L616)</f>
        <v>8.5208213957585106E-3</v>
      </c>
      <c r="AD595">
        <f>LN('EDA &amp; Statistics'!M617/'EDA &amp; Statistics'!M616)</f>
        <v>1.3489304432604309E-3</v>
      </c>
      <c r="AE595">
        <f>LN('EDA &amp; Statistics'!N617/'EDA &amp; Statistics'!N616)</f>
        <v>-9.9061212829056446E-4</v>
      </c>
      <c r="AF595">
        <f>LN('EDA &amp; Statistics'!O617/'EDA &amp; Statistics'!O616)</f>
        <v>-3.48344205024151E-3</v>
      </c>
      <c r="AG595">
        <f>LN('EDA &amp; Statistics'!P617/'EDA &amp; Statistics'!P616)</f>
        <v>1.9482017789234545E-3</v>
      </c>
    </row>
    <row r="596" spans="1:33" x14ac:dyDescent="0.3">
      <c r="A596" s="9">
        <v>39541</v>
      </c>
      <c r="B596">
        <f>'EDA &amp; Statistics'!B618/'EDA &amp; Statistics'!B617-1</f>
        <v>7.0923958391277964E-3</v>
      </c>
      <c r="C596">
        <f>'EDA &amp; Statistics'!C618/'EDA &amp; Statistics'!C617-1</f>
        <v>1.0486617257038144E-2</v>
      </c>
      <c r="D596">
        <f>'EDA &amp; Statistics'!D618/'EDA &amp; Statistics'!D617-1</f>
        <v>4.7103113063979851E-3</v>
      </c>
      <c r="E596">
        <f>'EDA &amp; Statistics'!E618/'EDA &amp; Statistics'!E617-1</f>
        <v>-1.1702466822815838E-2</v>
      </c>
      <c r="F596">
        <f>'EDA &amp; Statistics'!F618/'EDA &amp; Statistics'!F617-1</f>
        <v>-1.0356640190954391E-2</v>
      </c>
      <c r="G596">
        <f>'EDA &amp; Statistics'!G618/'EDA &amp; Statistics'!G617-1</f>
        <v>-9.008980862701077E-3</v>
      </c>
      <c r="H596">
        <f>'EDA &amp; Statistics'!H618/'EDA &amp; Statistics'!H617-1</f>
        <v>-1.0526337253750517E-2</v>
      </c>
      <c r="I596">
        <f>'EDA &amp; Statistics'!I618/'EDA &amp; Statistics'!I617-1</f>
        <v>-7.4294488251348545E-3</v>
      </c>
      <c r="J596">
        <f>'EDA &amp; Statistics'!J618/'EDA &amp; Statistics'!J617-1</f>
        <v>1.3680203775807698E-3</v>
      </c>
      <c r="K596">
        <f>'EDA &amp; Statistics'!K618/'EDA &amp; Statistics'!K617-1</f>
        <v>-4.5328126475567831E-3</v>
      </c>
      <c r="L596">
        <f>'EDA &amp; Statistics'!L618/'EDA &amp; Statistics'!L617-1</f>
        <v>-7.5418488380142312E-3</v>
      </c>
      <c r="M596">
        <f>'EDA &amp; Statistics'!M618/'EDA &amp; Statistics'!M617-1</f>
        <v>2.2465231920043571E-4</v>
      </c>
      <c r="N596">
        <f>'EDA &amp; Statistics'!N618/'EDA &amp; Statistics'!N617-1</f>
        <v>1.9821113763041076E-3</v>
      </c>
      <c r="O596">
        <f>'EDA &amp; Statistics'!O618/'EDA &amp; Statistics'!O617-1</f>
        <v>4.4865481048836919E-3</v>
      </c>
      <c r="P596">
        <f>'EDA &amp; Statistics'!P618/'EDA &amp; Statistics'!P617-1</f>
        <v>-5.1071912798622554E-3</v>
      </c>
      <c r="R596" s="9">
        <v>39541</v>
      </c>
      <c r="S596">
        <f>LN('EDA &amp; Statistics'!B618/'EDA &amp; Statistics'!B617)</f>
        <v>7.0673630915029833E-3</v>
      </c>
      <c r="T596">
        <f>LN('EDA &amp; Statistics'!C618/'EDA &amp; Statistics'!C617)</f>
        <v>1.0432014089563341E-2</v>
      </c>
      <c r="U596">
        <f>LN('EDA &amp; Statistics'!D618/'EDA &amp; Statistics'!D617)</f>
        <v>4.6992525034357307E-3</v>
      </c>
      <c r="V596">
        <f>LN('EDA &amp; Statistics'!E618/'EDA &amp; Statistics'!E617)</f>
        <v>-1.177147962943775E-2</v>
      </c>
      <c r="W596">
        <f>LN('EDA &amp; Statistics'!F618/'EDA &amp; Statistics'!F617)</f>
        <v>-1.0410643373586362E-2</v>
      </c>
      <c r="X596">
        <f>LN('EDA &amp; Statistics'!G618/'EDA &amp; Statistics'!G617)</f>
        <v>-9.0498071177348531E-3</v>
      </c>
      <c r="Y596">
        <f>LN('EDA &amp; Statistics'!H618/'EDA &amp; Statistics'!H617)</f>
        <v>-1.0582131023157377E-2</v>
      </c>
      <c r="Z596">
        <f>LN('EDA &amp; Statistics'!I618/'EDA &amp; Statistics'!I617)</f>
        <v>-7.4571846399923017E-3</v>
      </c>
      <c r="AA596">
        <f>LN('EDA &amp; Statistics'!J618/'EDA &amp; Statistics'!J617)</f>
        <v>1.3670854902368594E-3</v>
      </c>
      <c r="AB596">
        <f>LN('EDA &amp; Statistics'!K618/'EDA &amp; Statistics'!K617)</f>
        <v>-4.5431169930413131E-3</v>
      </c>
      <c r="AC596">
        <f>LN('EDA &amp; Statistics'!L618/'EDA &amp; Statistics'!L617)</f>
        <v>-7.5704323858482511E-3</v>
      </c>
      <c r="AD596">
        <f>LN('EDA &amp; Statistics'!M618/'EDA &amp; Statistics'!M617)</f>
        <v>2.2462708864683884E-4</v>
      </c>
      <c r="AE596">
        <f>LN('EDA &amp; Statistics'!N618/'EDA &amp; Statistics'!N617)</f>
        <v>1.9801495854476492E-3</v>
      </c>
      <c r="AF596">
        <f>LN('EDA &amp; Statistics'!O618/'EDA &amp; Statistics'!O617)</f>
        <v>4.4765135504144897E-3</v>
      </c>
      <c r="AG596">
        <f>LN('EDA &amp; Statistics'!P618/'EDA &amp; Statistics'!P617)</f>
        <v>-5.1202775563397376E-3</v>
      </c>
    </row>
    <row r="597" spans="1:33" x14ac:dyDescent="0.3">
      <c r="A597" s="9">
        <v>39542</v>
      </c>
      <c r="B597">
        <f>'EDA &amp; Statistics'!B619/'EDA &amp; Statistics'!B618-1</f>
        <v>-4.174849309400086E-2</v>
      </c>
      <c r="C597">
        <f>'EDA &amp; Statistics'!C619/'EDA &amp; Statistics'!C618-1</f>
        <v>-4.8014405799690962E-2</v>
      </c>
      <c r="D597">
        <f>'EDA &amp; Statistics'!D619/'EDA &amp; Statistics'!D618-1</f>
        <v>-3.6450994528556047E-2</v>
      </c>
      <c r="E597">
        <f>'EDA &amp; Statistics'!E619/'EDA &amp; Statistics'!E618-1</f>
        <v>-1.3483006179602963E-2</v>
      </c>
      <c r="F597">
        <f>'EDA &amp; Statistics'!F619/'EDA &amp; Statistics'!F618-1</f>
        <v>-1.0465133557646444E-2</v>
      </c>
      <c r="G597">
        <f>'EDA &amp; Statistics'!G619/'EDA &amp; Statistics'!G618-1</f>
        <v>-7.4380289050006709E-3</v>
      </c>
      <c r="H597">
        <f>'EDA &amp; Statistics'!H619/'EDA &amp; Statistics'!H618-1</f>
        <v>6.6492471029522271E-4</v>
      </c>
      <c r="I597">
        <f>'EDA &amp; Statistics'!I619/'EDA &amp; Statistics'!I618-1</f>
        <v>-5.0898084977666347E-3</v>
      </c>
      <c r="J597">
        <f>'EDA &amp; Statistics'!J619/'EDA &amp; Statistics'!J618-1</f>
        <v>5.1229376711963148E-3</v>
      </c>
      <c r="K597">
        <f>'EDA &amp; Statistics'!K619/'EDA &amp; Statistics'!K618-1</f>
        <v>9.1068383828301069E-3</v>
      </c>
      <c r="L597">
        <f>'EDA &amp; Statistics'!L619/'EDA &amp; Statistics'!L618-1</f>
        <v>-3.7995236610767202E-3</v>
      </c>
      <c r="M597">
        <f>'EDA &amp; Statistics'!M619/'EDA &amp; Statistics'!M618-1</f>
        <v>-5.1662712481448381E-3</v>
      </c>
      <c r="N597">
        <f>'EDA &amp; Statistics'!N619/'EDA &amp; Statistics'!N618-1</f>
        <v>-3.9564750950915606E-3</v>
      </c>
      <c r="O597">
        <f>'EDA &amp; Statistics'!O619/'EDA &amp; Statistics'!O618-1</f>
        <v>-9.925785678566168E-4</v>
      </c>
      <c r="P597">
        <f>'EDA &amp; Statistics'!P619/'EDA &amp; Statistics'!P618-1</f>
        <v>-6.6076938122583417E-4</v>
      </c>
      <c r="R597" s="9">
        <v>39542</v>
      </c>
      <c r="S597">
        <f>LN('EDA &amp; Statistics'!B619/'EDA &amp; Statistics'!B618)</f>
        <v>-4.2645002162313393E-2</v>
      </c>
      <c r="T597">
        <f>LN('EDA &amp; Statistics'!C619/'EDA &amp; Statistics'!C618)</f>
        <v>-4.9205376447796288E-2</v>
      </c>
      <c r="U597">
        <f>LN('EDA &amp; Statistics'!D619/'EDA &amp; Statistics'!D618)</f>
        <v>-3.7131930489179663E-2</v>
      </c>
      <c r="V597">
        <f>LN('EDA &amp; Statistics'!E619/'EDA &amp; Statistics'!E618)</f>
        <v>-1.3574727291359825E-2</v>
      </c>
      <c r="W597">
        <f>LN('EDA &amp; Statistics'!F619/'EDA &amp; Statistics'!F618)</f>
        <v>-1.0520278135490765E-2</v>
      </c>
      <c r="X597">
        <f>LN('EDA &amp; Statistics'!G619/'EDA &amp; Statistics'!G618)</f>
        <v>-7.4658289796216372E-3</v>
      </c>
      <c r="Y597">
        <f>LN('EDA &amp; Statistics'!H619/'EDA &amp; Statistics'!H618)</f>
        <v>6.6470374580444999E-4</v>
      </c>
      <c r="Z597">
        <f>LN('EDA &amp; Statistics'!I619/'EDA &amp; Statistics'!I618)</f>
        <v>-5.1028056939552502E-3</v>
      </c>
      <c r="AA597">
        <f>LN('EDA &amp; Statistics'!J619/'EDA &amp; Statistics'!J618)</f>
        <v>5.1098600708103714E-3</v>
      </c>
      <c r="AB597">
        <f>LN('EDA &amp; Statistics'!K619/'EDA &amp; Statistics'!K618)</f>
        <v>9.0656211801103115E-3</v>
      </c>
      <c r="AC597">
        <f>LN('EDA &amp; Statistics'!L619/'EDA &amp; Statistics'!L618)</f>
        <v>-3.8067601871525974E-3</v>
      </c>
      <c r="AD597">
        <f>LN('EDA &amp; Statistics'!M619/'EDA &amp; Statistics'!M618)</f>
        <v>-5.1796625694933629E-3</v>
      </c>
      <c r="AE597">
        <f>LN('EDA &amp; Statistics'!N619/'EDA &amp; Statistics'!N618)</f>
        <v>-3.9643226486197223E-3</v>
      </c>
      <c r="AF597">
        <f>LN('EDA &amp; Statistics'!O619/'EDA &amp; Statistics'!O618)</f>
        <v>-9.9307150017299709E-4</v>
      </c>
      <c r="AG597">
        <f>LN('EDA &amp; Statistics'!P619/'EDA &amp; Statistics'!P618)</f>
        <v>-6.6098778552863393E-4</v>
      </c>
    </row>
    <row r="598" spans="1:33" x14ac:dyDescent="0.3">
      <c r="A598" s="9">
        <v>39545</v>
      </c>
      <c r="B598">
        <f>'EDA &amp; Statistics'!B620/'EDA &amp; Statistics'!B619-1</f>
        <v>2.4666676827171274E-2</v>
      </c>
      <c r="C598">
        <f>'EDA &amp; Statistics'!C620/'EDA &amp; Statistics'!C619-1</f>
        <v>2.1802339080283728E-2</v>
      </c>
      <c r="D598">
        <f>'EDA &amp; Statistics'!D620/'EDA &amp; Statistics'!D619-1</f>
        <v>1.6543077230221526E-2</v>
      </c>
      <c r="E598">
        <f>'EDA &amp; Statistics'!E620/'EDA &amp; Statistics'!E619-1</f>
        <v>-6.7456113996520184E-3</v>
      </c>
      <c r="F598">
        <f>'EDA &amp; Statistics'!F620/'EDA &amp; Statistics'!F619-1</f>
        <v>1.175114995637383E-3</v>
      </c>
      <c r="G598">
        <f>'EDA &amp; Statistics'!G620/'EDA &amp; Statistics'!G619-1</f>
        <v>9.1590053772618862E-3</v>
      </c>
      <c r="H598">
        <f>'EDA &amp; Statistics'!H620/'EDA &amp; Statistics'!H619-1</f>
        <v>1.162793552876451E-2</v>
      </c>
      <c r="I598">
        <f>'EDA &amp; Statistics'!I620/'EDA &amp; Statistics'!I619-1</f>
        <v>1.5046630455932686E-2</v>
      </c>
      <c r="J598">
        <f>'EDA &amp; Statistics'!J620/'EDA &amp; Statistics'!J619-1</f>
        <v>-2.3785149200935551E-3</v>
      </c>
      <c r="K598">
        <f>'EDA &amp; Statistics'!K620/'EDA &amp; Statistics'!K619-1</f>
        <v>-7.2891040737750323E-3</v>
      </c>
      <c r="L598">
        <f>'EDA &amp; Statistics'!L620/'EDA &amp; Statistics'!L619-1</f>
        <v>9.0583142835285457E-3</v>
      </c>
      <c r="M598">
        <f>'EDA &amp; Statistics'!M620/'EDA &amp; Statistics'!M619-1</f>
        <v>8.3540709233114185E-3</v>
      </c>
      <c r="N598">
        <f>'EDA &amp; Statistics'!N620/'EDA &amp; Statistics'!N619-1</f>
        <v>7.9443819394724446E-3</v>
      </c>
      <c r="O598">
        <f>'EDA &amp; Statistics'!O620/'EDA &amp; Statistics'!O619-1</f>
        <v>8.9418933273779366E-3</v>
      </c>
      <c r="P598">
        <f>'EDA &amp; Statistics'!P620/'EDA &amp; Statistics'!P619-1</f>
        <v>6.8583251474862994E-3</v>
      </c>
      <c r="R598" s="9">
        <v>39545</v>
      </c>
      <c r="S598">
        <f>LN('EDA &amp; Statistics'!B620/'EDA &amp; Statistics'!B619)</f>
        <v>2.4367366364206486E-2</v>
      </c>
      <c r="T598">
        <f>LN('EDA &amp; Statistics'!C620/'EDA &amp; Statistics'!C619)</f>
        <v>2.1568067088182045E-2</v>
      </c>
      <c r="U598">
        <f>LN('EDA &amp; Statistics'!D620/'EDA &amp; Statistics'!D619)</f>
        <v>1.6407731181674035E-2</v>
      </c>
      <c r="V598">
        <f>LN('EDA &amp; Statistics'!E620/'EDA &amp; Statistics'!E619)</f>
        <v>-6.7684658724751316E-3</v>
      </c>
      <c r="W598">
        <f>LN('EDA &amp; Statistics'!F620/'EDA &amp; Statistics'!F619)</f>
        <v>1.1744250884381999E-3</v>
      </c>
      <c r="X598">
        <f>LN('EDA &amp; Statistics'!G620/'EDA &amp; Statistics'!G619)</f>
        <v>9.1173160493513306E-3</v>
      </c>
      <c r="Y598">
        <f>LN('EDA &amp; Statistics'!H620/'EDA &amp; Statistics'!H619)</f>
        <v>1.1560850624911769E-2</v>
      </c>
      <c r="Z598">
        <f>LN('EDA &amp; Statistics'!I620/'EDA &amp; Statistics'!I619)</f>
        <v>1.4934552774374076E-2</v>
      </c>
      <c r="AA598">
        <f>LN('EDA &amp; Statistics'!J620/'EDA &amp; Statistics'!J619)</f>
        <v>-2.3813480800732138E-3</v>
      </c>
      <c r="AB598">
        <f>LN('EDA &amp; Statistics'!K620/'EDA &amp; Statistics'!K619)</f>
        <v>-7.3157993952971054E-3</v>
      </c>
      <c r="AC598">
        <f>LN('EDA &amp; Statistics'!L620/'EDA &amp; Statistics'!L619)</f>
        <v>9.017533837756983E-3</v>
      </c>
      <c r="AD598">
        <f>LN('EDA &amp; Statistics'!M620/'EDA &amp; Statistics'!M619)</f>
        <v>8.3193688081505453E-3</v>
      </c>
      <c r="AE598">
        <f>LN('EDA &amp; Statistics'!N620/'EDA &amp; Statistics'!N619)</f>
        <v>7.9129914795409047E-3</v>
      </c>
      <c r="AF598">
        <f>LN('EDA &amp; Statistics'!O620/'EDA &amp; Statistics'!O619)</f>
        <v>8.9021513359706234E-3</v>
      </c>
      <c r="AG598">
        <f>LN('EDA &amp; Statistics'!P620/'EDA &amp; Statistics'!P619)</f>
        <v>6.8349138162984904E-3</v>
      </c>
    </row>
    <row r="599" spans="1:33" x14ac:dyDescent="0.3">
      <c r="A599" s="9">
        <v>39546</v>
      </c>
      <c r="B599">
        <f>'EDA &amp; Statistics'!B621/'EDA &amp; Statistics'!B620-1</f>
        <v>5.2923320537674456E-3</v>
      </c>
      <c r="C599">
        <f>'EDA &amp; Statistics'!C621/'EDA &amp; Statistics'!C620-1</f>
        <v>1.4223719643102761E-4</v>
      </c>
      <c r="D599">
        <f>'EDA &amp; Statistics'!D621/'EDA &amp; Statistics'!D620-1</f>
        <v>5.2650077884730528E-3</v>
      </c>
      <c r="E599">
        <f>'EDA &amp; Statistics'!E621/'EDA &amp; Statistics'!E620-1</f>
        <v>-8.7472615243454621E-3</v>
      </c>
      <c r="F599">
        <f>'EDA &amp; Statistics'!F621/'EDA &amp; Statistics'!F620-1</f>
        <v>-1.0563397623515325E-2</v>
      </c>
      <c r="G599">
        <f>'EDA &amp; Statistics'!G621/'EDA &amp; Statistics'!G620-1</f>
        <v>-1.23762062662226E-2</v>
      </c>
      <c r="H599">
        <f>'EDA &amp; Statistics'!H621/'EDA &amp; Statistics'!H620-1</f>
        <v>2.6272239089433214E-3</v>
      </c>
      <c r="I599">
        <f>'EDA &amp; Statistics'!I621/'EDA &amp; Statistics'!I620-1</f>
        <v>5.0400826668557386E-3</v>
      </c>
      <c r="J599">
        <f>'EDA &amp; Statistics'!J621/'EDA &amp; Statistics'!J620-1</f>
        <v>7.1525572243555935E-3</v>
      </c>
      <c r="K599">
        <f>'EDA &amp; Statistics'!K621/'EDA &amp; Statistics'!K620-1</f>
        <v>7.6922835811230605E-3</v>
      </c>
      <c r="L599">
        <f>'EDA &amp; Statistics'!L621/'EDA &amp; Statistics'!L620-1</f>
        <v>-1.6536663856485667E-3</v>
      </c>
      <c r="M599">
        <f>'EDA &amp; Statistics'!M621/'EDA &amp; Statistics'!M620-1</f>
        <v>2.9108847315058028E-3</v>
      </c>
      <c r="N599">
        <f>'EDA &amp; Statistics'!N621/'EDA &amp; Statistics'!N620-1</f>
        <v>-6.4038997858320013E-3</v>
      </c>
      <c r="O599">
        <f>'EDA &amp; Statistics'!O621/'EDA &amp; Statistics'!O620-1</f>
        <v>-4.9237018266502508E-3</v>
      </c>
      <c r="P599">
        <f>'EDA &amp; Statistics'!P621/'EDA &amp; Statistics'!P620-1</f>
        <v>1.8250510317732171E-3</v>
      </c>
      <c r="R599" s="9">
        <v>39546</v>
      </c>
      <c r="S599">
        <f>LN('EDA &amp; Statistics'!B621/'EDA &amp; Statistics'!B620)</f>
        <v>5.2783768797731046E-3</v>
      </c>
      <c r="T599">
        <f>LN('EDA &amp; Statistics'!C621/'EDA &amp; Statistics'!C620)</f>
        <v>1.4222708168012117E-4</v>
      </c>
      <c r="U599">
        <f>LN('EDA &amp; Statistics'!D621/'EDA &amp; Statistics'!D620)</f>
        <v>5.2511960928792387E-3</v>
      </c>
      <c r="V599">
        <f>LN('EDA &amp; Statistics'!E621/'EDA &amp; Statistics'!E620)</f>
        <v>-8.7857433880636025E-3</v>
      </c>
      <c r="W599">
        <f>LN('EDA &amp; Statistics'!F621/'EDA &amp; Statistics'!F620)</f>
        <v>-1.0619586354429654E-2</v>
      </c>
      <c r="X599">
        <f>LN('EDA &amp; Statistics'!G621/'EDA &amp; Statistics'!G620)</f>
        <v>-1.2453429320795715E-2</v>
      </c>
      <c r="Y599">
        <f>LN('EDA &amp; Statistics'!H621/'EDA &amp; Statistics'!H620)</f>
        <v>2.6237787889579669E-3</v>
      </c>
      <c r="Z599">
        <f>LN('EDA &amp; Statistics'!I621/'EDA &amp; Statistics'!I620)</f>
        <v>5.0274239663261056E-3</v>
      </c>
      <c r="AA599">
        <f>LN('EDA &amp; Statistics'!J621/'EDA &amp; Statistics'!J620)</f>
        <v>7.1270990090776427E-3</v>
      </c>
      <c r="AB599">
        <f>LN('EDA &amp; Statistics'!K621/'EDA &amp; Statistics'!K620)</f>
        <v>7.6628488184390508E-3</v>
      </c>
      <c r="AC599">
        <f>LN('EDA &amp; Statistics'!L621/'EDA &amp; Statistics'!L620)</f>
        <v>-1.6550352011570132E-3</v>
      </c>
      <c r="AD599">
        <f>LN('EDA &amp; Statistics'!M621/'EDA &amp; Statistics'!M620)</f>
        <v>2.9066563101897247E-3</v>
      </c>
      <c r="AE599">
        <f>LN('EDA &amp; Statistics'!N621/'EDA &amp; Statistics'!N620)</f>
        <v>-6.4244927158506378E-3</v>
      </c>
      <c r="AF599">
        <f>LN('EDA &amp; Statistics'!O621/'EDA &amp; Statistics'!O620)</f>
        <v>-4.9358631821704154E-3</v>
      </c>
      <c r="AG599">
        <f>LN('EDA &amp; Statistics'!P621/'EDA &amp; Statistics'!P620)</f>
        <v>1.8233876496695771E-3</v>
      </c>
    </row>
    <row r="600" spans="1:33" x14ac:dyDescent="0.3">
      <c r="A600" s="9">
        <v>39547</v>
      </c>
      <c r="B600">
        <f>'EDA &amp; Statistics'!B622/'EDA &amp; Statistics'!B621-1</f>
        <v>-2.0982861803731101E-2</v>
      </c>
      <c r="C600">
        <f>'EDA &amp; Statistics'!C622/'EDA &amp; Statistics'!C621-1</f>
        <v>-3.4703449476964354E-2</v>
      </c>
      <c r="D600">
        <f>'EDA &amp; Statistics'!D622/'EDA &amp; Statistics'!D621-1</f>
        <v>-2.0116613674039052E-2</v>
      </c>
      <c r="E600">
        <f>'EDA &amp; Statistics'!E622/'EDA &amp; Statistics'!E621-1</f>
        <v>4.3797799687536276E-2</v>
      </c>
      <c r="F600">
        <f>'EDA &amp; Statistics'!F622/'EDA &amp; Statistics'!F621-1</f>
        <v>2.8469722708172496E-2</v>
      </c>
      <c r="G600">
        <f>'EDA &amp; Statistics'!G622/'EDA &amp; Statistics'!G621-1</f>
        <v>1.3366737163141629E-2</v>
      </c>
      <c r="H600">
        <f>'EDA &amp; Statistics'!H622/'EDA &amp; Statistics'!H621-1</f>
        <v>-2.6203396898606401E-3</v>
      </c>
      <c r="I600">
        <f>'EDA &amp; Statistics'!I622/'EDA &amp; Statistics'!I621-1</f>
        <v>1.4748896364651376E-3</v>
      </c>
      <c r="J600">
        <f>'EDA &amp; Statistics'!J622/'EDA &amp; Statistics'!J621-1</f>
        <v>-6.7637666452780021E-4</v>
      </c>
      <c r="K600">
        <f>'EDA &amp; Statistics'!K622/'EDA &amp; Statistics'!K621-1</f>
        <v>-4.5107273470911258E-3</v>
      </c>
      <c r="L600">
        <f>'EDA &amp; Statistics'!L622/'EDA &amp; Statistics'!L621-1</f>
        <v>-9.4645296778672616E-4</v>
      </c>
      <c r="M600">
        <f>'EDA &amp; Statistics'!M622/'EDA &amp; Statistics'!M621-1</f>
        <v>1.7860899396411334E-3</v>
      </c>
      <c r="N600">
        <f>'EDA &amp; Statistics'!N622/'EDA &amp; Statistics'!N621-1</f>
        <v>9.9159433257400842E-4</v>
      </c>
      <c r="O600">
        <f>'EDA &amp; Statistics'!O622/'EDA &amp; Statistics'!O621-1</f>
        <v>3.9585271983586523E-3</v>
      </c>
      <c r="P600">
        <f>'EDA &amp; Statistics'!P622/'EDA &amp; Statistics'!P621-1</f>
        <v>4.1472138339664344E-3</v>
      </c>
      <c r="R600" s="9">
        <v>39547</v>
      </c>
      <c r="S600">
        <f>LN('EDA &amp; Statistics'!B622/'EDA &amp; Statistics'!B621)</f>
        <v>-2.1206130786395237E-2</v>
      </c>
      <c r="T600">
        <f>LN('EDA &amp; Statistics'!C622/'EDA &amp; Statistics'!C621)</f>
        <v>-3.531991861055496E-2</v>
      </c>
      <c r="U600">
        <f>LN('EDA &amp; Statistics'!D622/'EDA &amp; Statistics'!D621)</f>
        <v>-2.0321707942750802E-2</v>
      </c>
      <c r="V600">
        <f>LN('EDA &amp; Statistics'!E622/'EDA &amp; Statistics'!E621)</f>
        <v>4.2865792242137643E-2</v>
      </c>
      <c r="W600">
        <f>LN('EDA &amp; Statistics'!F622/'EDA &amp; Statistics'!F621)</f>
        <v>2.8071991377289728E-2</v>
      </c>
      <c r="X600">
        <f>LN('EDA &amp; Statistics'!G622/'EDA &amp; Statistics'!G621)</f>
        <v>1.3278190512441723E-2</v>
      </c>
      <c r="Y600">
        <f>LN('EDA &amp; Statistics'!H622/'EDA &amp; Statistics'!H621)</f>
        <v>-2.6237787889580406E-3</v>
      </c>
      <c r="Z600">
        <f>LN('EDA &amp; Statistics'!I622/'EDA &amp; Statistics'!I621)</f>
        <v>1.4738030550058736E-3</v>
      </c>
      <c r="AA600">
        <f>LN('EDA &amp; Statistics'!J622/'EDA &amp; Statistics'!J621)</f>
        <v>-6.7660551042045855E-4</v>
      </c>
      <c r="AB600">
        <f>LN('EDA &amp; Statistics'!K622/'EDA &amp; Statistics'!K621)</f>
        <v>-4.5209313743095969E-3</v>
      </c>
      <c r="AC600">
        <f>LN('EDA &amp; Statistics'!L622/'EDA &amp; Statistics'!L621)</f>
        <v>-9.4690113720000428E-4</v>
      </c>
      <c r="AD600">
        <f>LN('EDA &amp; Statistics'!M622/'EDA &amp; Statistics'!M621)</f>
        <v>1.7844967777430965E-3</v>
      </c>
      <c r="AE600">
        <f>LN('EDA &amp; Statistics'!N622/'EDA &amp; Statistics'!N621)</f>
        <v>9.9110302767042705E-4</v>
      </c>
      <c r="AF600">
        <f>LN('EDA &amp; Statistics'!O622/'EDA &amp; Statistics'!O621)</f>
        <v>3.9507128450003079E-3</v>
      </c>
      <c r="AG600">
        <f>LN('EDA &amp; Statistics'!P622/'EDA &amp; Statistics'!P621)</f>
        <v>4.1386378454697391E-3</v>
      </c>
    </row>
    <row r="601" spans="1:33" x14ac:dyDescent="0.3">
      <c r="A601" s="9">
        <v>39548</v>
      </c>
      <c r="B601">
        <f>'EDA &amp; Statistics'!B623/'EDA &amp; Statistics'!B622-1</f>
        <v>2.2609332675738392E-2</v>
      </c>
      <c r="C601">
        <f>'EDA &amp; Statistics'!C623/'EDA &amp; Statistics'!C622-1</f>
        <v>2.4016446982236372E-2</v>
      </c>
      <c r="D601">
        <f>'EDA &amp; Statistics'!D623/'EDA &amp; Statistics'!D622-1</f>
        <v>1.3605382281816292E-2</v>
      </c>
      <c r="E601">
        <f>'EDA &amp; Statistics'!E623/'EDA &amp; Statistics'!E622-1</f>
        <v>-8.8905626221386092E-3</v>
      </c>
      <c r="F601">
        <f>'EDA &amp; Statistics'!F623/'EDA &amp; Statistics'!F622-1</f>
        <v>-6.9204635627115874E-3</v>
      </c>
      <c r="G601">
        <f>'EDA &amp; Statistics'!G623/'EDA &amp; Statistics'!G622-1</f>
        <v>-4.946448396588865E-3</v>
      </c>
      <c r="H601">
        <f>'EDA &amp; Statistics'!H623/'EDA &amp; Statistics'!H622-1</f>
        <v>-1.2151125899413473E-2</v>
      </c>
      <c r="I601">
        <f>'EDA &amp; Statistics'!I623/'EDA &amp; Statistics'!I622-1</f>
        <v>-8.8365159229201184E-3</v>
      </c>
      <c r="J601">
        <f>'EDA &amp; Statistics'!J623/'EDA &amp; Statistics'!J622-1</f>
        <v>-5.0761293537412433E-3</v>
      </c>
      <c r="K601">
        <f>'EDA &amp; Statistics'!K623/'EDA &amp; Statistics'!K622-1</f>
        <v>-4.182671209467137E-3</v>
      </c>
      <c r="L601">
        <f>'EDA &amp; Statistics'!L623/'EDA &amp; Statistics'!L622-1</f>
        <v>-4.7370867712591691E-3</v>
      </c>
      <c r="M601">
        <f>'EDA &amp; Statistics'!M623/'EDA &amp; Statistics'!M622-1</f>
        <v>-4.4573169105245336E-3</v>
      </c>
      <c r="N601">
        <f>'EDA &amp; Statistics'!N623/'EDA &amp; Statistics'!N622-1</f>
        <v>-5.4482717900877775E-3</v>
      </c>
      <c r="O601">
        <f>'EDA &amp; Statistics'!O623/'EDA &amp; Statistics'!O622-1</f>
        <v>-4.9285548032281801E-3</v>
      </c>
      <c r="P601">
        <f>'EDA &amp; Statistics'!P623/'EDA &amp; Statistics'!P622-1</f>
        <v>-1.5014728839379821E-3</v>
      </c>
      <c r="R601" s="9">
        <v>39548</v>
      </c>
      <c r="S601">
        <f>LN('EDA &amp; Statistics'!B623/'EDA &amp; Statistics'!B622)</f>
        <v>2.2357530040792616E-2</v>
      </c>
      <c r="T601">
        <f>LN('EDA &amp; Statistics'!C623/'EDA &amp; Statistics'!C622)</f>
        <v>2.3732587994421642E-2</v>
      </c>
      <c r="U601">
        <f>LN('EDA &amp; Statistics'!D623/'EDA &amp; Statistics'!D622)</f>
        <v>1.3513660075627099E-2</v>
      </c>
      <c r="V601">
        <f>LN('EDA &amp; Statistics'!E623/'EDA &amp; Statistics'!E622)</f>
        <v>-8.9303194900375599E-3</v>
      </c>
      <c r="W601">
        <f>LN('EDA &amp; Statistics'!F623/'EDA &amp; Statistics'!F622)</f>
        <v>-6.9445210274590961E-3</v>
      </c>
      <c r="X601">
        <f>LN('EDA &amp; Statistics'!G623/'EDA &amp; Statistics'!G622)</f>
        <v>-4.9587225648807009E-3</v>
      </c>
      <c r="Y601">
        <f>LN('EDA &amp; Statistics'!H623/'EDA &amp; Statistics'!H622)</f>
        <v>-1.2225554370716195E-2</v>
      </c>
      <c r="Z601">
        <f>LN('EDA &amp; Statistics'!I623/'EDA &amp; Statistics'!I622)</f>
        <v>-8.8757894617584928E-3</v>
      </c>
      <c r="AA601">
        <f>LN('EDA &amp; Statistics'!J623/'EDA &amp; Statistics'!J622)</f>
        <v>-5.0890566640378141E-3</v>
      </c>
      <c r="AB601">
        <f>LN('EDA &amp; Statistics'!K623/'EDA &amp; Statistics'!K622)</f>
        <v>-4.1914430470433939E-3</v>
      </c>
      <c r="AC601">
        <f>LN('EDA &amp; Statistics'!L623/'EDA &amp; Statistics'!L622)</f>
        <v>-4.7483423265606162E-3</v>
      </c>
      <c r="AD601">
        <f>LN('EDA &amp; Statistics'!M623/'EDA &amp; Statistics'!M622)</f>
        <v>-4.4672803654190948E-3</v>
      </c>
      <c r="AE601">
        <f>LN('EDA &amp; Statistics'!N623/'EDA &amp; Statistics'!N622)</f>
        <v>-5.4631677523073931E-3</v>
      </c>
      <c r="AF601">
        <f>LN('EDA &amp; Statistics'!O623/'EDA &amp; Statistics'!O622)</f>
        <v>-4.9407401834826109E-3</v>
      </c>
      <c r="AG601">
        <f>LN('EDA &amp; Statistics'!P623/'EDA &amp; Statistics'!P622)</f>
        <v>-1.5026012239379581E-3</v>
      </c>
    </row>
    <row r="602" spans="1:33" x14ac:dyDescent="0.3">
      <c r="A602" s="9">
        <v>39549</v>
      </c>
      <c r="B602">
        <f>'EDA &amp; Statistics'!B624/'EDA &amp; Statistics'!B623-1</f>
        <v>-2.336032343022787E-2</v>
      </c>
      <c r="C602">
        <f>'EDA &amp; Statistics'!C624/'EDA &amp; Statistics'!C623-1</f>
        <v>-2.3884876824382451E-2</v>
      </c>
      <c r="D602">
        <f>'EDA &amp; Statistics'!D624/'EDA &amp; Statistics'!D623-1</f>
        <v>-1.3422760494017916E-2</v>
      </c>
      <c r="E602">
        <f>'EDA &amp; Statistics'!E624/'EDA &amp; Statistics'!E623-1</f>
        <v>3.1737250785756066E-2</v>
      </c>
      <c r="F602">
        <f>'EDA &amp; Statistics'!F624/'EDA &amp; Statistics'!F623-1</f>
        <v>2.7874649751740144E-2</v>
      </c>
      <c r="G602">
        <f>'EDA &amp; Statistics'!G624/'EDA &amp; Statistics'!G623-1</f>
        <v>2.4026509460259859E-2</v>
      </c>
      <c r="H602">
        <f>'EDA &amp; Statistics'!H624/'EDA &amp; Statistics'!H623-1</f>
        <v>-9.3084703751430409E-3</v>
      </c>
      <c r="I602">
        <f>'EDA &amp; Statistics'!I624/'EDA &amp; Statistics'!I623-1</f>
        <v>-7.4294488251348545E-3</v>
      </c>
      <c r="J602">
        <f>'EDA &amp; Statistics'!J624/'EDA &amp; Statistics'!J623-1</f>
        <v>6.1224594391604548E-3</v>
      </c>
      <c r="K602">
        <f>'EDA &amp; Statistics'!K624/'EDA &amp; Statistics'!K623-1</f>
        <v>5.9503002488565659E-3</v>
      </c>
      <c r="L602">
        <f>'EDA &amp; Statistics'!L624/'EDA &amp; Statistics'!L623-1</f>
        <v>-1.5706802123820363E-2</v>
      </c>
      <c r="M602">
        <f>'EDA &amp; Statistics'!M624/'EDA &amp; Statistics'!M623-1</f>
        <v>-1.2760277618072968E-2</v>
      </c>
      <c r="N602">
        <f>'EDA &amp; Statistics'!N624/'EDA &amp; Statistics'!N623-1</f>
        <v>-1.0956141144939258E-2</v>
      </c>
      <c r="O602">
        <f>'EDA &amp; Statistics'!O624/'EDA &amp; Statistics'!O623-1</f>
        <v>-1.436359127569875E-2</v>
      </c>
      <c r="P602">
        <f>'EDA &amp; Statistics'!P624/'EDA &amp; Statistics'!P623-1</f>
        <v>7.9361578601244709E-4</v>
      </c>
      <c r="R602" s="9">
        <v>39549</v>
      </c>
      <c r="S602">
        <f>LN('EDA &amp; Statistics'!B624/'EDA &amp; Statistics'!B623)</f>
        <v>-2.3637500932481067E-2</v>
      </c>
      <c r="T602">
        <f>LN('EDA &amp; Statistics'!C624/'EDA &amp; Statistics'!C623)</f>
        <v>-2.4174745451700654E-2</v>
      </c>
      <c r="U602">
        <f>LN('EDA &amp; Statistics'!D624/'EDA &amp; Statistics'!D623)</f>
        <v>-1.3513660075627099E-2</v>
      </c>
      <c r="V602">
        <f>LN('EDA &amp; Statistics'!E624/'EDA &amp; Statistics'!E623)</f>
        <v>3.1244032691004973E-2</v>
      </c>
      <c r="W602">
        <f>LN('EDA &amp; Statistics'!F624/'EDA &amp; Statistics'!F623)</f>
        <v>2.7493223559006869E-2</v>
      </c>
      <c r="X602">
        <f>LN('EDA &amp; Statistics'!G624/'EDA &amp; Statistics'!G623)</f>
        <v>2.3742414427008824E-2</v>
      </c>
      <c r="Y602">
        <f>LN('EDA &amp; Statistics'!H624/'EDA &amp; Statistics'!H623)</f>
        <v>-9.3520649288147822E-3</v>
      </c>
      <c r="Z602">
        <f>LN('EDA &amp; Statistics'!I624/'EDA &amp; Statistics'!I623)</f>
        <v>-7.4571846399923017E-3</v>
      </c>
      <c r="AA602">
        <f>LN('EDA &amp; Statistics'!J624/'EDA &amp; Statistics'!J623)</f>
        <v>6.1037933339378866E-3</v>
      </c>
      <c r="AB602">
        <f>LN('EDA &amp; Statistics'!K624/'EDA &amp; Statistics'!K623)</f>
        <v>5.9326671260062098E-3</v>
      </c>
      <c r="AC602">
        <f>LN('EDA &amp; Statistics'!L624/'EDA &amp; Statistics'!L623)</f>
        <v>-1.5831460991413065E-2</v>
      </c>
      <c r="AD602">
        <f>LN('EDA &amp; Statistics'!M624/'EDA &amp; Statistics'!M623)</f>
        <v>-1.2842389219602251E-2</v>
      </c>
      <c r="AE602">
        <f>LN('EDA &amp; Statistics'!N624/'EDA &amp; Statistics'!N623)</f>
        <v>-1.1016601674296078E-2</v>
      </c>
      <c r="AF602">
        <f>LN('EDA &amp; Statistics'!O624/'EDA &amp; Statistics'!O623)</f>
        <v>-1.4467746215222958E-2</v>
      </c>
      <c r="AG602">
        <f>LN('EDA &amp; Statistics'!P624/'EDA &amp; Statistics'!P623)</f>
        <v>7.9330103951872526E-4</v>
      </c>
    </row>
    <row r="603" spans="1:33" x14ac:dyDescent="0.3">
      <c r="A603" s="9">
        <v>39552</v>
      </c>
      <c r="B603">
        <f>'EDA &amp; Statistics'!B625/'EDA &amp; Statistics'!B624-1</f>
        <v>2.1071543551287153E-2</v>
      </c>
      <c r="C603">
        <f>'EDA &amp; Statistics'!C625/'EDA &amp; Statistics'!C624-1</f>
        <v>1.59198525572255E-2</v>
      </c>
      <c r="D603">
        <f>'EDA &amp; Statistics'!D625/'EDA &amp; Statistics'!D624-1</f>
        <v>1.396984526426337E-2</v>
      </c>
      <c r="E603">
        <f>'EDA &amp; Statistics'!E625/'EDA &amp; Statistics'!E624-1</f>
        <v>-2.9312429853412203E-2</v>
      </c>
      <c r="F603">
        <f>'EDA &amp; Statistics'!F625/'EDA &amp; Statistics'!F624-1</f>
        <v>-2.5988755479855463E-2</v>
      </c>
      <c r="G603">
        <f>'EDA &amp; Statistics'!G625/'EDA &amp; Statistics'!G624-1</f>
        <v>-2.2653700707825464E-2</v>
      </c>
      <c r="H603">
        <f>'EDA &amp; Statistics'!H625/'EDA &amp; Statistics'!H624-1</f>
        <v>2.6845291785135839E-3</v>
      </c>
      <c r="I603">
        <f>'EDA &amp; Statistics'!I625/'EDA &amp; Statistics'!I624-1</f>
        <v>2.3952501878259369E-3</v>
      </c>
      <c r="J603">
        <f>'EDA &amp; Statistics'!J625/'EDA &amp; Statistics'!J624-1</f>
        <v>-1.0141962063364374E-2</v>
      </c>
      <c r="K603">
        <f>'EDA &amp; Statistics'!K625/'EDA &amp; Statistics'!K624-1</f>
        <v>-1.670144558312403E-2</v>
      </c>
      <c r="L603">
        <f>'EDA &amp; Statistics'!L625/'EDA &amp; Statistics'!L624-1</f>
        <v>3.626660038292151E-3</v>
      </c>
      <c r="M603">
        <f>'EDA &amp; Statistics'!M625/'EDA &amp; Statistics'!M624-1</f>
        <v>1.5872947221369227E-3</v>
      </c>
      <c r="N603">
        <f>'EDA &amp; Statistics'!N625/'EDA &amp; Statistics'!N624-1</f>
        <v>3.0211210522879117E-3</v>
      </c>
      <c r="O603">
        <f>'EDA &amp; Statistics'!O625/'EDA &amp; Statistics'!O624-1</f>
        <v>4.5226208197555184E-3</v>
      </c>
      <c r="P603">
        <f>'EDA &amp; Statistics'!P625/'EDA &amp; Statistics'!P624-1</f>
        <v>1.4616066972890085E-3</v>
      </c>
      <c r="R603" s="9">
        <v>39552</v>
      </c>
      <c r="S603">
        <f>LN('EDA &amp; Statistics'!B625/'EDA &amp; Statistics'!B624)</f>
        <v>2.0852608766076988E-2</v>
      </c>
      <c r="T603">
        <f>LN('EDA &amp; Statistics'!C625/'EDA &amp; Statistics'!C624)</f>
        <v>1.5794460766361582E-2</v>
      </c>
      <c r="U603">
        <f>LN('EDA &amp; Statistics'!D625/'EDA &amp; Statistics'!D624)</f>
        <v>1.3873166328634135E-2</v>
      </c>
      <c r="V603">
        <f>LN('EDA &amp; Statistics'!E625/'EDA &amp; Statistics'!E624)</f>
        <v>-2.9750623387058608E-2</v>
      </c>
      <c r="W603">
        <f>LN('EDA &amp; Statistics'!F625/'EDA &amp; Statistics'!F624)</f>
        <v>-2.6332430724368038E-2</v>
      </c>
      <c r="X603">
        <f>LN('EDA &amp; Statistics'!G625/'EDA &amp; Statistics'!G624)</f>
        <v>-2.2914238061677604E-2</v>
      </c>
      <c r="Y603">
        <f>LN('EDA &amp; Statistics'!H625/'EDA &amp; Statistics'!H624)</f>
        <v>2.6809322659648535E-3</v>
      </c>
      <c r="Z603">
        <f>LN('EDA &amp; Statistics'!I625/'EDA &amp; Statistics'!I624)</f>
        <v>2.3923861485767922E-3</v>
      </c>
      <c r="AA603">
        <f>LN('EDA &amp; Statistics'!J625/'EDA &amp; Statistics'!J624)</f>
        <v>-1.0193742159294573E-2</v>
      </c>
      <c r="AB603">
        <f>LN('EDA &amp; Statistics'!K625/'EDA &amp; Statistics'!K624)</f>
        <v>-1.6842487331475132E-2</v>
      </c>
      <c r="AC603">
        <f>LN('EDA &amp; Statistics'!L625/'EDA &amp; Statistics'!L624)</f>
        <v>3.6200995637315813E-3</v>
      </c>
      <c r="AD603">
        <f>LN('EDA &amp; Statistics'!M625/'EDA &amp; Statistics'!M624)</f>
        <v>1.5860363013499145E-3</v>
      </c>
      <c r="AE603">
        <f>LN('EDA &amp; Statistics'!N625/'EDA &amp; Statistics'!N624)</f>
        <v>3.0165666367364206E-3</v>
      </c>
      <c r="AF603">
        <f>LN('EDA &amp; Statistics'!O625/'EDA &amp; Statistics'!O624)</f>
        <v>4.5124245013784536E-3</v>
      </c>
      <c r="AG603">
        <f>LN('EDA &amp; Statistics'!P625/'EDA &amp; Statistics'!P624)</f>
        <v>1.4605395898878958E-3</v>
      </c>
    </row>
    <row r="604" spans="1:33" x14ac:dyDescent="0.3">
      <c r="A604" s="9">
        <v>39553</v>
      </c>
      <c r="B604">
        <f>'EDA &amp; Statistics'!B626/'EDA &amp; Statistics'!B625-1</f>
        <v>3.0766852885733664E-2</v>
      </c>
      <c r="C604">
        <f>'EDA &amp; Statistics'!C626/'EDA &amp; Statistics'!C625-1</f>
        <v>3.424253879940542E-2</v>
      </c>
      <c r="D604">
        <f>'EDA &amp; Statistics'!D626/'EDA &amp; Statistics'!D625-1</f>
        <v>2.3601239605212987E-2</v>
      </c>
      <c r="E604">
        <f>'EDA &amp; Statistics'!E626/'EDA &amp; Statistics'!E625-1</f>
        <v>7.2988145068118016E-3</v>
      </c>
      <c r="F604">
        <f>'EDA &amp; Statistics'!F626/'EDA &amp; Statistics'!F625-1</f>
        <v>6.9606056163895591E-3</v>
      </c>
      <c r="G604">
        <f>'EDA &amp; Statistics'!G626/'EDA &amp; Statistics'!G625-1</f>
        <v>6.6225102823933568E-3</v>
      </c>
      <c r="H604">
        <f>'EDA &amp; Statistics'!H626/'EDA &amp; Statistics'!H625-1</f>
        <v>2.0080382491075355E-2</v>
      </c>
      <c r="I604">
        <f>'EDA &amp; Statistics'!I626/'EDA &amp; Statistics'!I625-1</f>
        <v>1.6427737736718351E-2</v>
      </c>
      <c r="J604">
        <f>'EDA &amp; Statistics'!J626/'EDA &amp; Statistics'!J625-1</f>
        <v>2.7322377674172671E-3</v>
      </c>
      <c r="K604">
        <f>'EDA &amp; Statistics'!K626/'EDA &amp; Statistics'!K625-1</f>
        <v>-1.4154605521362607E-3</v>
      </c>
      <c r="L604">
        <f>'EDA &amp; Statistics'!L626/'EDA &amp; Statistics'!L625-1</f>
        <v>1.5177114389683943E-2</v>
      </c>
      <c r="M604">
        <f>'EDA &amp; Statistics'!M626/'EDA &amp; Statistics'!M625-1</f>
        <v>1.0187928041523797E-2</v>
      </c>
      <c r="N604">
        <f>'EDA &amp; Statistics'!N626/'EDA &amp; Statistics'!N625-1</f>
        <v>-4.0160604116291632E-3</v>
      </c>
      <c r="O604">
        <f>'EDA &amp; Statistics'!O626/'EDA &amp; Statistics'!O625-1</f>
        <v>-1.0005231612142396E-3</v>
      </c>
      <c r="P604">
        <f>'EDA &amp; Statistics'!P626/'EDA &amp; Statistics'!P625-1</f>
        <v>3.7828189844115734E-3</v>
      </c>
      <c r="R604" s="9">
        <v>39553</v>
      </c>
      <c r="S604">
        <f>LN('EDA &amp; Statistics'!B626/'EDA &amp; Statistics'!B625)</f>
        <v>3.0303042590767871E-2</v>
      </c>
      <c r="T604">
        <f>LN('EDA &amp; Statistics'!C626/'EDA &amp; Statistics'!C625)</f>
        <v>3.3669312216277524E-2</v>
      </c>
      <c r="U604">
        <f>LN('EDA &amp; Statistics'!D626/'EDA &amp; Statistics'!D625)</f>
        <v>2.332703632778586E-2</v>
      </c>
      <c r="V604">
        <f>LN('EDA &amp; Statistics'!E626/'EDA &amp; Statistics'!E625)</f>
        <v>7.2723070640008146E-3</v>
      </c>
      <c r="W604">
        <f>LN('EDA &amp; Statistics'!F626/'EDA &amp; Statistics'!F625)</f>
        <v>6.9364924313653469E-3</v>
      </c>
      <c r="X604">
        <f>LN('EDA &amp; Statistics'!G626/'EDA &amp; Statistics'!G625)</f>
        <v>6.6006777987296511E-3</v>
      </c>
      <c r="Y604">
        <f>LN('EDA &amp; Statistics'!H626/'EDA &amp; Statistics'!H625)</f>
        <v>1.9881430554920723E-2</v>
      </c>
      <c r="Z604">
        <f>LN('EDA &amp; Statistics'!I626/'EDA &amp; Statistics'!I625)</f>
        <v>1.6294262269304232E-2</v>
      </c>
      <c r="AA604">
        <f>LN('EDA &amp; Statistics'!J626/'EDA &amp; Statistics'!J625)</f>
        <v>2.728511990737315E-3</v>
      </c>
      <c r="AB604">
        <f>LN('EDA &amp; Statistics'!K626/'EDA &amp; Statistics'!K625)</f>
        <v>-1.4164632627334777E-3</v>
      </c>
      <c r="AC604">
        <f>LN('EDA &amp; Statistics'!L626/'EDA &amp; Statistics'!L625)</f>
        <v>1.506309420658045E-2</v>
      </c>
      <c r="AD604">
        <f>LN('EDA &amp; Statistics'!M626/'EDA &amp; Statistics'!M625)</f>
        <v>1.0136380912627722E-2</v>
      </c>
      <c r="AE604">
        <f>LN('EDA &amp; Statistics'!N626/'EDA &amp; Statistics'!N625)</f>
        <v>-4.0241464388208583E-3</v>
      </c>
      <c r="AF604">
        <f>LN('EDA &amp; Statistics'!O626/'EDA &amp; Statistics'!O625)</f>
        <v>-1.0010240186197953E-3</v>
      </c>
      <c r="AG604">
        <f>LN('EDA &amp; Statistics'!P626/'EDA &amp; Statistics'!P625)</f>
        <v>3.7756821173323993E-3</v>
      </c>
    </row>
    <row r="605" spans="1:33" x14ac:dyDescent="0.3">
      <c r="A605" s="9">
        <v>39554</v>
      </c>
      <c r="B605">
        <f>'EDA &amp; Statistics'!B627/'EDA &amp; Statistics'!B626-1</f>
        <v>5.3985315507562026E-2</v>
      </c>
      <c r="C605">
        <f>'EDA &amp; Statistics'!C627/'EDA &amp; Statistics'!C626-1</f>
        <v>5.7239057914777902E-2</v>
      </c>
      <c r="D605">
        <f>'EDA &amp; Statistics'!D627/'EDA &amp; Statistics'!D626-1</f>
        <v>3.4995406312266164E-2</v>
      </c>
      <c r="E605">
        <f>'EDA &amp; Statistics'!E627/'EDA &amp; Statistics'!E626-1</f>
        <v>2.1596384517480915E-2</v>
      </c>
      <c r="F605">
        <f>'EDA &amp; Statistics'!F627/'EDA &amp; Statistics'!F626-1</f>
        <v>1.6128961373994111E-2</v>
      </c>
      <c r="G605">
        <f>'EDA &amp; Statistics'!G627/'EDA &amp; Statistics'!G626-1</f>
        <v>1.0690799019095865E-2</v>
      </c>
      <c r="H605">
        <f>'EDA &amp; Statistics'!H627/'EDA &amp; Statistics'!H626-1</f>
        <v>1.1482889204433633E-2</v>
      </c>
      <c r="I605">
        <f>'EDA &amp; Statistics'!I627/'EDA &amp; Statistics'!I626-1</f>
        <v>8.8157420993459912E-3</v>
      </c>
      <c r="J605">
        <f>'EDA &amp; Statistics'!J627/'EDA &amp; Statistics'!J626-1</f>
        <v>1.3623640104629686E-3</v>
      </c>
      <c r="K605">
        <f>'EDA &amp; Statistics'!K627/'EDA &amp; Statistics'!K626-1</f>
        <v>1.2756931931646065E-2</v>
      </c>
      <c r="L605">
        <f>'EDA &amp; Statistics'!L627/'EDA &amp; Statistics'!L626-1</f>
        <v>2.5391520740435158E-2</v>
      </c>
      <c r="M605">
        <f>'EDA &amp; Statistics'!M627/'EDA &amp; Statistics'!M626-1</f>
        <v>2.084265741290503E-2</v>
      </c>
      <c r="N605">
        <f>'EDA &amp; Statistics'!N627/'EDA &amp; Statistics'!N626-1</f>
        <v>1.7137104333315278E-2</v>
      </c>
      <c r="O605">
        <f>'EDA &amp; Statistics'!O627/'EDA &amp; Statistics'!O626-1</f>
        <v>1.8027071744104672E-2</v>
      </c>
      <c r="P605">
        <f>'EDA &amp; Statistics'!P627/'EDA &amp; Statistics'!P626-1</f>
        <v>4.5048233174669328E-3</v>
      </c>
      <c r="R605" s="9">
        <v>39554</v>
      </c>
      <c r="S605">
        <f>LN('EDA &amp; Statistics'!B627/'EDA &amp; Statistics'!B626)</f>
        <v>5.2578517866103937E-2</v>
      </c>
      <c r="T605">
        <f>LN('EDA &amp; Statistics'!C627/'EDA &amp; Statistics'!C626)</f>
        <v>5.5660847744690808E-2</v>
      </c>
      <c r="U605">
        <f>LN('EDA &amp; Statistics'!D627/'EDA &amp; Statistics'!D626)</f>
        <v>3.4396988361846355E-2</v>
      </c>
      <c r="V605">
        <f>LN('EDA &amp; Statistics'!E627/'EDA &amp; Statistics'!E626)</f>
        <v>2.1366486690659235E-2</v>
      </c>
      <c r="W605">
        <f>LN('EDA &amp; Statistics'!F627/'EDA &amp; Statistics'!F626)</f>
        <v>1.6000271587512268E-2</v>
      </c>
      <c r="X605">
        <f>LN('EDA &amp; Statistics'!G627/'EDA &amp; Statistics'!G626)</f>
        <v>1.0634056484365561E-2</v>
      </c>
      <c r="Y605">
        <f>LN('EDA &amp; Statistics'!H627/'EDA &amp; Statistics'!H626)</f>
        <v>1.1417461223989036E-2</v>
      </c>
      <c r="Z605">
        <f>LN('EDA &amp; Statistics'!I627/'EDA &amp; Statistics'!I626)</f>
        <v>8.777110324125181E-3</v>
      </c>
      <c r="AA605">
        <f>LN('EDA &amp; Statistics'!J627/'EDA &amp; Statistics'!J626)</f>
        <v>1.3614368346195986E-3</v>
      </c>
      <c r="AB605">
        <f>LN('EDA &amp; Statistics'!K627/'EDA &amp; Statistics'!K626)</f>
        <v>1.267624773944127E-2</v>
      </c>
      <c r="AC605">
        <f>LN('EDA &amp; Statistics'!L627/'EDA &amp; Statistics'!L626)</f>
        <v>2.5074511111930219E-2</v>
      </c>
      <c r="AD605">
        <f>LN('EDA &amp; Statistics'!M627/'EDA &amp; Statistics'!M626)</f>
        <v>2.0628420953256354E-2</v>
      </c>
      <c r="AE605">
        <f>LN('EDA &amp; Statistics'!N627/'EDA &amp; Statistics'!N626)</f>
        <v>1.6991920500499025E-2</v>
      </c>
      <c r="AF605">
        <f>LN('EDA &amp; Statistics'!O627/'EDA &amp; Statistics'!O626)</f>
        <v>1.7866510843606714E-2</v>
      </c>
      <c r="AG605">
        <f>LN('EDA &amp; Statistics'!P627/'EDA &amp; Statistics'!P626)</f>
        <v>4.494706971096836E-3</v>
      </c>
    </row>
    <row r="606" spans="1:33" x14ac:dyDescent="0.3">
      <c r="A606" s="9">
        <v>39555</v>
      </c>
      <c r="B606">
        <f>'EDA &amp; Statistics'!B628/'EDA &amp; Statistics'!B627-1</f>
        <v>5.4939097340548582E-2</v>
      </c>
      <c r="C606">
        <f>'EDA &amp; Statistics'!C628/'EDA &amp; Statistics'!C627-1</f>
        <v>1.0483014668880797E-2</v>
      </c>
      <c r="D606">
        <f>'EDA &amp; Statistics'!D628/'EDA &amp; Statistics'!D627-1</f>
        <v>6.7845356157381076E-4</v>
      </c>
      <c r="E606">
        <f>'EDA &amp; Statistics'!E628/'EDA &amp; Statistics'!E627-1</f>
        <v>5.8949296505994564E-2</v>
      </c>
      <c r="F606">
        <f>'EDA &amp; Statistics'!F628/'EDA &amp; Statistics'!F627-1</f>
        <v>4.1950101855015465E-2</v>
      </c>
      <c r="G606">
        <f>'EDA &amp; Statistics'!G628/'EDA &amp; Statistics'!G627-1</f>
        <v>2.5223793375013015E-2</v>
      </c>
      <c r="H606">
        <f>'EDA &amp; Statistics'!H628/'EDA &amp; Statistics'!H627-1</f>
        <v>2.3353885175042777E-2</v>
      </c>
      <c r="I606">
        <f>'EDA &amp; Statistics'!I628/'EDA &amp; Statistics'!I627-1</f>
        <v>1.8059946471453703E-2</v>
      </c>
      <c r="J606">
        <f>'EDA &amp; Statistics'!J628/'EDA &amp; Statistics'!J627-1</f>
        <v>5.4421717512971313E-3</v>
      </c>
      <c r="K606">
        <f>'EDA &amp; Statistics'!K628/'EDA &amp; Statistics'!K627-1</f>
        <v>2.7991575899095622E-3</v>
      </c>
      <c r="L606">
        <f>'EDA &amp; Statistics'!L628/'EDA &amp; Statistics'!L627-1</f>
        <v>1.1802850517237617E-2</v>
      </c>
      <c r="M606">
        <f>'EDA &amp; Statistics'!M628/'EDA &amp; Statistics'!M627-1</f>
        <v>9.0011784316339494E-3</v>
      </c>
      <c r="N606">
        <f>'EDA &amp; Statistics'!N628/'EDA &amp; Statistics'!N627-1</f>
        <v>1.932603487366702E-2</v>
      </c>
      <c r="O606">
        <f>'EDA &amp; Statistics'!O628/'EDA &amp; Statistics'!O627-1</f>
        <v>1.6232165516206098E-2</v>
      </c>
      <c r="P606">
        <f>'EDA &amp; Statistics'!P628/'EDA &amp; Statistics'!P627-1</f>
        <v>-8.1986487421428222E-3</v>
      </c>
      <c r="R606" s="9">
        <v>39555</v>
      </c>
      <c r="S606">
        <f>LN('EDA &amp; Statistics'!B628/'EDA &amp; Statistics'!B627)</f>
        <v>5.348303762243508E-2</v>
      </c>
      <c r="T606">
        <f>LN('EDA &amp; Statistics'!C628/'EDA &amp; Statistics'!C627)</f>
        <v>1.0428448881951668E-2</v>
      </c>
      <c r="U606">
        <f>LN('EDA &amp; Statistics'!D628/'EDA &amp; Statistics'!D627)</f>
        <v>6.7822351600048305E-4</v>
      </c>
      <c r="V606">
        <f>LN('EDA &amp; Statistics'!E628/'EDA &amp; Statistics'!E627)</f>
        <v>5.7277186819598314E-2</v>
      </c>
      <c r="W606">
        <f>LN('EDA &amp; Statistics'!F628/'EDA &amp; Statistics'!F627)</f>
        <v>4.1094055289182564E-2</v>
      </c>
      <c r="X606">
        <f>LN('EDA &amp; Statistics'!G628/'EDA &amp; Statistics'!G627)</f>
        <v>2.491092375876687E-2</v>
      </c>
      <c r="Y606">
        <f>LN('EDA &amp; Statistics'!H628/'EDA &amp; Statistics'!H627)</f>
        <v>2.3085355962271497E-2</v>
      </c>
      <c r="Z606">
        <f>LN('EDA &amp; Statistics'!I628/'EDA &amp; Statistics'!I627)</f>
        <v>1.7898802908786423E-2</v>
      </c>
      <c r="AA606">
        <f>LN('EDA &amp; Statistics'!J628/'EDA &amp; Statistics'!J627)</f>
        <v>5.4274166436240725E-3</v>
      </c>
      <c r="AB606">
        <f>LN('EDA &amp; Statistics'!K628/'EDA &amp; Statistics'!K627)</f>
        <v>2.7952472437201862E-3</v>
      </c>
      <c r="AC606">
        <f>LN('EDA &amp; Statistics'!L628/'EDA &amp; Statistics'!L627)</f>
        <v>1.1733740145141523E-2</v>
      </c>
      <c r="AD606">
        <f>LN('EDA &amp; Statistics'!M628/'EDA &amp; Statistics'!M627)</f>
        <v>8.9609092911406788E-3</v>
      </c>
      <c r="AE606">
        <f>LN('EDA &amp; Statistics'!N628/'EDA &amp; Statistics'!N627)</f>
        <v>1.9141658780753957E-2</v>
      </c>
      <c r="AF606">
        <f>LN('EDA &amp; Statistics'!O628/'EDA &amp; Statistics'!O627)</f>
        <v>1.6101832418346122E-2</v>
      </c>
      <c r="AG606">
        <f>LN('EDA &amp; Statistics'!P628/'EDA &amp; Statistics'!P627)</f>
        <v>-8.2324424982502774E-3</v>
      </c>
    </row>
    <row r="607" spans="1:33" x14ac:dyDescent="0.3">
      <c r="A607" s="9">
        <v>39556</v>
      </c>
      <c r="B607">
        <f>'EDA &amp; Statistics'!B629/'EDA &amp; Statistics'!B628-1</f>
        <v>2.036378411605444E-2</v>
      </c>
      <c r="C607">
        <f>'EDA &amp; Statistics'!C629/'EDA &amp; Statistics'!C628-1</f>
        <v>1.9698415986362239E-3</v>
      </c>
      <c r="D607">
        <f>'EDA &amp; Statistics'!D629/'EDA &amp; Statistics'!D628-1</f>
        <v>-2.1471413103069104E-3</v>
      </c>
      <c r="E607">
        <f>'EDA &amp; Statistics'!E629/'EDA &amp; Statistics'!E628-1</f>
        <v>1.048034297893885E-2</v>
      </c>
      <c r="F607">
        <f>'EDA &amp; Statistics'!F629/'EDA &amp; Statistics'!F628-1</f>
        <v>7.6170458862649948E-3</v>
      </c>
      <c r="G607">
        <f>'EDA &amp; Statistics'!G629/'EDA &amp; Statistics'!G628-1</f>
        <v>4.7618622322125326E-3</v>
      </c>
      <c r="H607">
        <f>'EDA &amp; Statistics'!H629/'EDA &amp; Statistics'!H628-1</f>
        <v>3.2646569428662175E-2</v>
      </c>
      <c r="I607">
        <f>'EDA &amp; Statistics'!I629/'EDA &amp; Statistics'!I628-1</f>
        <v>2.2317616943805296E-2</v>
      </c>
      <c r="J607">
        <f>'EDA &amp; Statistics'!J629/'EDA &amp; Statistics'!J628-1</f>
        <v>-1.691449186870031E-3</v>
      </c>
      <c r="K607">
        <f>'EDA &amp; Statistics'!K629/'EDA &amp; Statistics'!K628-1</f>
        <v>6.9785268214084262E-4</v>
      </c>
      <c r="L607">
        <f>'EDA &amp; Statistics'!L629/'EDA &amp; Statistics'!L628-1</f>
        <v>1.8526954985898403E-2</v>
      </c>
      <c r="M607">
        <f>'EDA &amp; Statistics'!M629/'EDA &amp; Statistics'!M628-1</f>
        <v>8.4856467975187311E-3</v>
      </c>
      <c r="N607">
        <f>'EDA &amp; Statistics'!N629/'EDA &amp; Statistics'!N628-1</f>
        <v>3.159939855000693E-2</v>
      </c>
      <c r="O607">
        <f>'EDA &amp; Statistics'!O629/'EDA &amp; Statistics'!O628-1</f>
        <v>1.5488852719633517E-2</v>
      </c>
      <c r="P607">
        <f>'EDA &amp; Statistics'!P629/'EDA &amp; Statistics'!P628-1</f>
        <v>1.5335766386392669E-2</v>
      </c>
      <c r="R607" s="9">
        <v>39556</v>
      </c>
      <c r="S607">
        <f>LN('EDA &amp; Statistics'!B629/'EDA &amp; Statistics'!B628)</f>
        <v>2.0159214805467209E-2</v>
      </c>
      <c r="T607">
        <f>LN('EDA &amp; Statistics'!C629/'EDA &amp; Statistics'!C628)</f>
        <v>1.9679040047591279E-3</v>
      </c>
      <c r="U607">
        <f>LN('EDA &amp; Statistics'!D629/'EDA &amp; Statistics'!D628)</f>
        <v>-2.1494497231277251E-3</v>
      </c>
      <c r="V607">
        <f>LN('EDA &amp; Statistics'!E629/'EDA &amp; Statistics'!E628)</f>
        <v>1.0425804905323553E-2</v>
      </c>
      <c r="W607">
        <f>LN('EDA &amp; Statistics'!F629/'EDA &amp; Statistics'!F628)</f>
        <v>7.5881826678953976E-3</v>
      </c>
      <c r="X607">
        <f>LN('EDA &amp; Statistics'!G629/'EDA &amp; Statistics'!G628)</f>
        <v>4.7505604304672122E-3</v>
      </c>
      <c r="Y607">
        <f>LN('EDA &amp; Statistics'!H629/'EDA &amp; Statistics'!H628)</f>
        <v>3.2124991641381738E-2</v>
      </c>
      <c r="Z607">
        <f>LN('EDA &amp; Statistics'!I629/'EDA &amp; Statistics'!I628)</f>
        <v>2.2072223287936555E-2</v>
      </c>
      <c r="AA607">
        <f>LN('EDA &amp; Statistics'!J629/'EDA &amp; Statistics'!J628)</f>
        <v>-1.6928813021739224E-3</v>
      </c>
      <c r="AB607">
        <f>LN('EDA &amp; Statistics'!K629/'EDA &amp; Statistics'!K628)</f>
        <v>6.9760929618297026E-4</v>
      </c>
      <c r="AC607">
        <f>LN('EDA &amp; Statistics'!L629/'EDA &amp; Statistics'!L628)</f>
        <v>1.8357421710955928E-2</v>
      </c>
      <c r="AD607">
        <f>LN('EDA &amp; Statistics'!M629/'EDA &amp; Statistics'!M628)</f>
        <v>8.4498460823115955E-3</v>
      </c>
      <c r="AE607">
        <f>LN('EDA &amp; Statistics'!N629/'EDA &amp; Statistics'!N628)</f>
        <v>3.1110411998522609E-2</v>
      </c>
      <c r="AF607">
        <f>LN('EDA &amp; Statistics'!O629/'EDA &amp; Statistics'!O628)</f>
        <v>1.5370124843275705E-2</v>
      </c>
      <c r="AG607">
        <f>LN('EDA &amp; Statistics'!P629/'EDA &amp; Statistics'!P628)</f>
        <v>1.5219362111634013E-2</v>
      </c>
    </row>
    <row r="608" spans="1:33" x14ac:dyDescent="0.3">
      <c r="A608" s="9">
        <v>39559</v>
      </c>
      <c r="B608">
        <f>'EDA &amp; Statistics'!B630/'EDA &amp; Statistics'!B629-1</f>
        <v>2.9886064962192371E-4</v>
      </c>
      <c r="C608">
        <f>'EDA &amp; Statistics'!C630/'EDA &amp; Statistics'!C629-1</f>
        <v>-1.0878136547911477E-2</v>
      </c>
      <c r="D608">
        <f>'EDA &amp; Statistics'!D630/'EDA &amp; Statistics'!D629-1</f>
        <v>-1.2004524066830169E-2</v>
      </c>
      <c r="E608">
        <f>'EDA &amp; Statistics'!E630/'EDA &amp; Statistics'!E629-1</f>
        <v>3.7170663239414869E-2</v>
      </c>
      <c r="F608">
        <f>'EDA &amp; Statistics'!F630/'EDA &amp; Statistics'!F629-1</f>
        <v>3.2397428004285134E-2</v>
      </c>
      <c r="G608">
        <f>'EDA &amp; Statistics'!G630/'EDA &amp; Statistics'!G629-1</f>
        <v>2.7646160006966403E-2</v>
      </c>
      <c r="H608">
        <f>'EDA &amp; Statistics'!H630/'EDA &amp; Statistics'!H629-1</f>
        <v>-1.3198276302407219E-2</v>
      </c>
      <c r="I608">
        <f>'EDA &amp; Statistics'!I630/'EDA &amp; Statistics'!I629-1</f>
        <v>-9.2359341711147902E-3</v>
      </c>
      <c r="J608">
        <f>'EDA &amp; Statistics'!J630/'EDA &amp; Statistics'!J629-1</f>
        <v>1.8637723917136917E-2</v>
      </c>
      <c r="K608">
        <f>'EDA &amp; Statistics'!K630/'EDA &amp; Statistics'!K629-1</f>
        <v>1.464435396878816E-2</v>
      </c>
      <c r="L608">
        <f>'EDA &amp; Statistics'!L630/'EDA &amp; Statistics'!L629-1</f>
        <v>-1.280039509057973E-2</v>
      </c>
      <c r="M608">
        <f>'EDA &amp; Statistics'!M630/'EDA &amp; Statistics'!M629-1</f>
        <v>-5.6094976492495618E-3</v>
      </c>
      <c r="N608">
        <f>'EDA &amp; Statistics'!N630/'EDA &amp; Statistics'!N629-1</f>
        <v>-1.0367545733898198E-2</v>
      </c>
      <c r="O608">
        <f>'EDA &amp; Statistics'!O630/'EDA &amp; Statistics'!O629-1</f>
        <v>-1.0486144811947984E-2</v>
      </c>
      <c r="P608">
        <f>'EDA &amp; Statistics'!P630/'EDA &amp; Statistics'!P629-1</f>
        <v>-1.6789629039171139E-5</v>
      </c>
      <c r="R608" s="9">
        <v>39559</v>
      </c>
      <c r="S608">
        <f>LN('EDA &amp; Statistics'!B630/'EDA &amp; Statistics'!B629)</f>
        <v>2.9881599967383098E-4</v>
      </c>
      <c r="T608">
        <f>LN('EDA &amp; Statistics'!C630/'EDA &amp; Statistics'!C629)</f>
        <v>-1.0937736090701561E-2</v>
      </c>
      <c r="U608">
        <f>LN('EDA &amp; Statistics'!D630/'EDA &amp; Statistics'!D629)</f>
        <v>-1.2077160259763251E-2</v>
      </c>
      <c r="V608">
        <f>LN('EDA &amp; Statistics'!E630/'EDA &amp; Statistics'!E629)</f>
        <v>3.6496489707939325E-2</v>
      </c>
      <c r="W608">
        <f>LN('EDA &amp; Statistics'!F630/'EDA &amp; Statistics'!F629)</f>
        <v>3.1883697580920502E-2</v>
      </c>
      <c r="X608">
        <f>LN('EDA &amp; Statistics'!G630/'EDA &amp; Statistics'!G629)</f>
        <v>2.7270905453901761E-2</v>
      </c>
      <c r="Y608">
        <f>LN('EDA &amp; Statistics'!H630/'EDA &amp; Statistics'!H629)</f>
        <v>-1.3286147573705439E-2</v>
      </c>
      <c r="Z608">
        <f>LN('EDA &amp; Statistics'!I630/'EDA &amp; Statistics'!I629)</f>
        <v>-9.2788498598250137E-3</v>
      </c>
      <c r="AA608">
        <f>LN('EDA &amp; Statistics'!J630/'EDA &amp; Statistics'!J629)</f>
        <v>1.846616984751534E-2</v>
      </c>
      <c r="AB608">
        <f>LN('EDA &amp; Statistics'!K630/'EDA &amp; Statistics'!K629)</f>
        <v>1.4538160914234929E-2</v>
      </c>
      <c r="AC608">
        <f>LN('EDA &amp; Statistics'!L630/'EDA &amp; Statistics'!L629)</f>
        <v>-1.288302604440387E-2</v>
      </c>
      <c r="AD608">
        <f>LN('EDA &amp; Statistics'!M630/'EDA &amp; Statistics'!M629)</f>
        <v>-5.6252899668570531E-3</v>
      </c>
      <c r="AE608">
        <f>LN('EDA &amp; Statistics'!N630/'EDA &amp; Statistics'!N629)</f>
        <v>-1.0421663104001258E-2</v>
      </c>
      <c r="AF608">
        <f>LN('EDA &amp; Statistics'!O630/'EDA &amp; Statistics'!O629)</f>
        <v>-1.0541511826276325E-2</v>
      </c>
      <c r="AG608">
        <f>LN('EDA &amp; Statistics'!P630/'EDA &amp; Statistics'!P629)</f>
        <v>-1.6789769986570416E-5</v>
      </c>
    </row>
    <row r="609" spans="1:33" x14ac:dyDescent="0.3">
      <c r="A609" s="9">
        <v>39560</v>
      </c>
      <c r="B609">
        <f>'EDA &amp; Statistics'!B631/'EDA &amp; Statistics'!B630-1</f>
        <v>1.0314230482247444E-2</v>
      </c>
      <c r="C609">
        <f>'EDA &amp; Statistics'!C631/'EDA &amp; Statistics'!C630-1</f>
        <v>4.3725974123292044E-3</v>
      </c>
      <c r="D609">
        <f>'EDA &amp; Statistics'!D631/'EDA &amp; Statistics'!D630-1</f>
        <v>-3.6679949675205714E-3</v>
      </c>
      <c r="E609">
        <f>'EDA &amp; Statistics'!E631/'EDA &amp; Statistics'!E630-1</f>
        <v>2.2198442460352519E-2</v>
      </c>
      <c r="F609">
        <f>'EDA &amp; Statistics'!F631/'EDA &amp; Statistics'!F630-1</f>
        <v>1.5690335977651237E-2</v>
      </c>
      <c r="G609">
        <f>'EDA &amp; Statistics'!G631/'EDA &amp; Statistics'!G630-1</f>
        <v>9.2236651381978341E-3</v>
      </c>
      <c r="H609">
        <f>'EDA &amp; Statistics'!H631/'EDA &amp; Statistics'!H630-1</f>
        <v>1.2441742251785293E-2</v>
      </c>
      <c r="I609">
        <f>'EDA &amp; Statistics'!I631/'EDA &amp; Statistics'!I630-1</f>
        <v>8.4746356304044035E-4</v>
      </c>
      <c r="J609">
        <f>'EDA &amp; Statistics'!J631/'EDA &amp; Statistics'!J630-1</f>
        <v>1.3307024696611602E-3</v>
      </c>
      <c r="K609">
        <f>'EDA &amp; Statistics'!K631/'EDA &amp; Statistics'!K630-1</f>
        <v>-8.2474147069424575E-3</v>
      </c>
      <c r="L609">
        <f>'EDA &amp; Statistics'!L631/'EDA &amp; Statistics'!L630-1</f>
        <v>1.2738906702187247E-2</v>
      </c>
      <c r="M609">
        <f>'EDA &amp; Statistics'!M631/'EDA &amp; Statistics'!M630-1</f>
        <v>4.7732338869086455E-3</v>
      </c>
      <c r="N609">
        <f>'EDA &amp; Statistics'!N631/'EDA &amp; Statistics'!N630-1</f>
        <v>1.5238080705915147E-2</v>
      </c>
      <c r="O609">
        <f>'EDA &amp; Statistics'!O631/'EDA &amp; Statistics'!O630-1</f>
        <v>4.3352674179011341E-3</v>
      </c>
      <c r="P609">
        <f>'EDA &amp; Statistics'!P631/'EDA &amp; Statistics'!P630-1</f>
        <v>2.4495285793438182E-2</v>
      </c>
      <c r="R609" s="9">
        <v>39560</v>
      </c>
      <c r="S609">
        <f>LN('EDA &amp; Statistics'!B631/'EDA &amp; Statistics'!B630)</f>
        <v>1.0261401754951828E-2</v>
      </c>
      <c r="T609">
        <f>LN('EDA &amp; Statistics'!C631/'EDA &amp; Statistics'!C630)</f>
        <v>4.3630653846424032E-3</v>
      </c>
      <c r="U609">
        <f>LN('EDA &amp; Statistics'!D631/'EDA &amp; Statistics'!D630)</f>
        <v>-3.6747385564119394E-3</v>
      </c>
      <c r="V609">
        <f>LN('EDA &amp; Statistics'!E631/'EDA &amp; Statistics'!E630)</f>
        <v>2.1955643637667159E-2</v>
      </c>
      <c r="W609">
        <f>LN('EDA &amp; Statistics'!F631/'EDA &amp; Statistics'!F630)</f>
        <v>1.556851527559181E-2</v>
      </c>
      <c r="X609">
        <f>LN('EDA &amp; Statistics'!G631/'EDA &amp; Statistics'!G630)</f>
        <v>9.1813869135166024E-3</v>
      </c>
      <c r="Y609">
        <f>LN('EDA &amp; Statistics'!H631/'EDA &amp; Statistics'!H630)</f>
        <v>1.2364979826397931E-2</v>
      </c>
      <c r="Z609">
        <f>LN('EDA &amp; Statistics'!I631/'EDA &amp; Statistics'!I630)</f>
        <v>8.4710466854745698E-4</v>
      </c>
      <c r="AA609">
        <f>LN('EDA &amp; Statistics'!J631/'EDA &amp; Statistics'!J630)</f>
        <v>1.3298178698022951E-3</v>
      </c>
      <c r="AB609">
        <f>LN('EDA &amp; Statistics'!K631/'EDA &amp; Statistics'!K630)</f>
        <v>-8.2816127919446928E-3</v>
      </c>
      <c r="AC609">
        <f>LN('EDA &amp; Statistics'!L631/'EDA &amp; Statistics'!L630)</f>
        <v>1.2658449401754779E-2</v>
      </c>
      <c r="AD609">
        <f>LN('EDA &amp; Statistics'!M631/'EDA &amp; Statistics'!M630)</f>
        <v>4.7618781274989244E-3</v>
      </c>
      <c r="AE609">
        <f>LN('EDA &amp; Statistics'!N631/'EDA &amp; Statistics'!N630)</f>
        <v>1.5123147260159626E-2</v>
      </c>
      <c r="AF609">
        <f>LN('EDA &amp; Statistics'!O631/'EDA &amp; Statistics'!O630)</f>
        <v>4.3258972178960428E-3</v>
      </c>
      <c r="AG609">
        <f>LN('EDA &amp; Statistics'!P631/'EDA &amp; Statistics'!P630)</f>
        <v>2.4200087215696855E-2</v>
      </c>
    </row>
    <row r="610" spans="1:33" x14ac:dyDescent="0.3">
      <c r="A610" s="9">
        <v>39561</v>
      </c>
      <c r="B610">
        <f>'EDA &amp; Statistics'!B632/'EDA &amp; Statistics'!B631-1</f>
        <v>-5.1976682152576892E-3</v>
      </c>
      <c r="C610">
        <f>'EDA &amp; Statistics'!C632/'EDA &amp; Statistics'!C631-1</f>
        <v>5.2772915045240509E-4</v>
      </c>
      <c r="D610">
        <f>'EDA &amp; Statistics'!D632/'EDA &amp; Statistics'!D631-1</f>
        <v>4.4868333811889372E-3</v>
      </c>
      <c r="E610">
        <f>'EDA &amp; Statistics'!E632/'EDA &amp; Statistics'!E631-1</f>
        <v>1.1095298810944731E-2</v>
      </c>
      <c r="F610">
        <f>'EDA &amp; Statistics'!F632/'EDA &amp; Statistics'!F631-1</f>
        <v>5.149350209931125E-3</v>
      </c>
      <c r="G610">
        <f>'EDA &amp; Statistics'!G632/'EDA &amp; Statistics'!G631-1</f>
        <v>-7.6163204833767928E-4</v>
      </c>
      <c r="H610">
        <f>'EDA &amp; Statistics'!H632/'EDA &amp; Statistics'!H631-1</f>
        <v>-1.4439375760851858E-2</v>
      </c>
      <c r="I610">
        <f>'EDA &amp; Statistics'!I632/'EDA &amp; Statistics'!I631-1</f>
        <v>-7.9028727251903019E-3</v>
      </c>
      <c r="J610">
        <f>'EDA &amp; Statistics'!J632/'EDA &amp; Statistics'!J631-1</f>
        <v>1.9933567238062277E-2</v>
      </c>
      <c r="K610">
        <f>'EDA &amp; Statistics'!K632/'EDA &amp; Statistics'!K631-1</f>
        <v>1.0048475469355722E-2</v>
      </c>
      <c r="L610">
        <f>'EDA &amp; Statistics'!L632/'EDA &amp; Statistics'!L631-1</f>
        <v>-2.2462328312655711E-3</v>
      </c>
      <c r="M610">
        <f>'EDA &amp; Statistics'!M632/'EDA &amp; Statistics'!M631-1</f>
        <v>1.5115459768937356E-3</v>
      </c>
      <c r="N610">
        <f>'EDA &amp; Statistics'!N632/'EDA &amp; Statistics'!N631-1</f>
        <v>-8.4427911703712777E-3</v>
      </c>
      <c r="O610">
        <f>'EDA &amp; Statistics'!O632/'EDA &amp; Statistics'!O631-1</f>
        <v>-9.5923625554080738E-3</v>
      </c>
      <c r="P610">
        <f>'EDA &amp; Statistics'!P632/'EDA &amp; Statistics'!P631-1</f>
        <v>-1.2011926143814078E-2</v>
      </c>
      <c r="R610" s="9">
        <v>39561</v>
      </c>
      <c r="S610">
        <f>LN('EDA &amp; Statistics'!B632/'EDA &amp; Statistics'!B631)</f>
        <v>-5.211223082230541E-3</v>
      </c>
      <c r="T610">
        <f>LN('EDA &amp; Statistics'!C632/'EDA &amp; Statistics'!C631)</f>
        <v>5.2758995039541858E-4</v>
      </c>
      <c r="U610">
        <f>LN('EDA &amp; Statistics'!D632/'EDA &amp; Statistics'!D631)</f>
        <v>4.4767975524902508E-3</v>
      </c>
      <c r="V610">
        <f>LN('EDA &amp; Statistics'!E632/'EDA &amp; Statistics'!E631)</f>
        <v>1.1034197525675665E-2</v>
      </c>
      <c r="W610">
        <f>LN('EDA &amp; Statistics'!F632/'EDA &amp; Statistics'!F631)</f>
        <v>5.1361376441476326E-3</v>
      </c>
      <c r="X610">
        <f>LN('EDA &amp; Statistics'!G632/'EDA &amp; Statistics'!G631)</f>
        <v>-7.6192223738041247E-4</v>
      </c>
      <c r="Y610">
        <f>LN('EDA &amp; Statistics'!H632/'EDA &amp; Statistics'!H631)</f>
        <v>-1.4544638057005526E-2</v>
      </c>
      <c r="Z610">
        <f>LN('EDA &amp; Statistics'!I632/'EDA &amp; Statistics'!I631)</f>
        <v>-7.934265930906249E-3</v>
      </c>
      <c r="AA610">
        <f>LN('EDA &amp; Statistics'!J632/'EDA &amp; Statistics'!J631)</f>
        <v>1.9737495016356351E-2</v>
      </c>
      <c r="AB610">
        <f>LN('EDA &amp; Statistics'!K632/'EDA &amp; Statistics'!K631)</f>
        <v>9.9983252156338291E-3</v>
      </c>
      <c r="AC610">
        <f>LN('EDA &amp; Statistics'!L632/'EDA &amp; Statistics'!L631)</f>
        <v>-2.2487593964432024E-3</v>
      </c>
      <c r="AD610">
        <f>LN('EDA &amp; Statistics'!M632/'EDA &amp; Statistics'!M631)</f>
        <v>1.5104047411490604E-3</v>
      </c>
      <c r="AE610">
        <f>LN('EDA &amp; Statistics'!N632/'EDA &amp; Statistics'!N631)</f>
        <v>-8.4786334133723617E-3</v>
      </c>
      <c r="AF610">
        <f>LN('EDA &amp; Statistics'!O632/'EDA &amp; Statistics'!O631)</f>
        <v>-9.6386656067891426E-3</v>
      </c>
      <c r="AG610">
        <f>LN('EDA &amp; Statistics'!P632/'EDA &amp; Statistics'!P631)</f>
        <v>-1.2084652302887529E-2</v>
      </c>
    </row>
    <row r="611" spans="1:33" x14ac:dyDescent="0.3">
      <c r="A611" s="9">
        <v>39562</v>
      </c>
      <c r="B611">
        <f>'EDA &amp; Statistics'!B633/'EDA &amp; Statistics'!B632-1</f>
        <v>2.7506385690881263E-2</v>
      </c>
      <c r="C611">
        <f>'EDA &amp; Statistics'!C633/'EDA &amp; Statistics'!C632-1</f>
        <v>3.9556923723849113E-2</v>
      </c>
      <c r="D611">
        <f>'EDA &amp; Statistics'!D633/'EDA &amp; Statistics'!D632-1</f>
        <v>2.6686496742750476E-2</v>
      </c>
      <c r="E611">
        <f>'EDA &amp; Statistics'!E633/'EDA &amp; Statistics'!E632-1</f>
        <v>6.4043256156442574E-2</v>
      </c>
      <c r="F611">
        <f>'EDA &amp; Statistics'!F633/'EDA &amp; Statistics'!F632-1</f>
        <v>4.7131150344212003E-2</v>
      </c>
      <c r="G611">
        <f>'EDA &amp; Statistics'!G633/'EDA &amp; Statistics'!G632-1</f>
        <v>3.0487848757137836E-2</v>
      </c>
      <c r="H611">
        <f>'EDA &amp; Statistics'!H633/'EDA &amp; Statistics'!H632-1</f>
        <v>-9.3516865104803504E-4</v>
      </c>
      <c r="I611">
        <f>'EDA &amp; Statistics'!I633/'EDA &amp; Statistics'!I632-1</f>
        <v>2.8449474153087184E-3</v>
      </c>
      <c r="J611">
        <f>'EDA &amp; Statistics'!J633/'EDA &amp; Statistics'!J632-1</f>
        <v>-7.1661633627289056E-3</v>
      </c>
      <c r="K611">
        <f>'EDA &amp; Statistics'!K633/'EDA &amp; Statistics'!K632-1</f>
        <v>1.7153051479765757E-3</v>
      </c>
      <c r="L611">
        <f>'EDA &amp; Statistics'!L633/'EDA &amp; Statistics'!L632-1</f>
        <v>9.680374178698381E-3</v>
      </c>
      <c r="M611">
        <f>'EDA &amp; Statistics'!M633/'EDA &amp; Statistics'!M632-1</f>
        <v>1.1858522682818728E-2</v>
      </c>
      <c r="N611">
        <f>'EDA &amp; Statistics'!N633/'EDA &amp; Statistics'!N632-1</f>
        <v>1.3245065975858727E-2</v>
      </c>
      <c r="O611">
        <f>'EDA &amp; Statistics'!O633/'EDA &amp; Statistics'!O632-1</f>
        <v>1.6464898734564137E-2</v>
      </c>
      <c r="P611">
        <f>'EDA &amp; Statistics'!P633/'EDA &amp; Statistics'!P632-1</f>
        <v>6.178474995710781E-3</v>
      </c>
      <c r="R611" s="9">
        <v>39562</v>
      </c>
      <c r="S611">
        <f>LN('EDA &amp; Statistics'!B633/'EDA &amp; Statistics'!B632)</f>
        <v>2.7134882153253593E-2</v>
      </c>
      <c r="T611">
        <f>LN('EDA &amp; Statistics'!C633/'EDA &amp; Statistics'!C632)</f>
        <v>3.8794587493722943E-2</v>
      </c>
      <c r="U611">
        <f>LN('EDA &amp; Statistics'!D633/'EDA &amp; Statistics'!D632)</f>
        <v>2.6336623140013563E-2</v>
      </c>
      <c r="V611">
        <f>LN('EDA &amp; Statistics'!E633/'EDA &amp; Statistics'!E632)</f>
        <v>6.2076044375460541E-2</v>
      </c>
      <c r="W611">
        <f>LN('EDA &amp; Statistics'!F633/'EDA &amp; Statistics'!F632)</f>
        <v>4.6054187027612943E-2</v>
      </c>
      <c r="X611">
        <f>LN('EDA &amp; Statistics'!G633/'EDA &amp; Statistics'!G632)</f>
        <v>3.0032329679765296E-2</v>
      </c>
      <c r="Y611">
        <f>LN('EDA &amp; Statistics'!H633/'EDA &amp; Statistics'!H632)</f>
        <v>-9.3560619405659215E-4</v>
      </c>
      <c r="Z611">
        <f>LN('EDA &amp; Statistics'!I633/'EDA &amp; Statistics'!I632)</f>
        <v>2.8409082114789629E-3</v>
      </c>
      <c r="AA611">
        <f>LN('EDA &amp; Statistics'!J633/'EDA &amp; Statistics'!J632)</f>
        <v>-7.1919636446469435E-3</v>
      </c>
      <c r="AB611">
        <f>LN('EDA &amp; Statistics'!K633/'EDA &amp; Statistics'!K632)</f>
        <v>1.7138356922379234E-3</v>
      </c>
      <c r="AC611">
        <f>LN('EDA &amp; Statistics'!L633/'EDA &amp; Statistics'!L632)</f>
        <v>9.6338195595432972E-3</v>
      </c>
      <c r="AD611">
        <f>LN('EDA &amp; Statistics'!M633/'EDA &amp; Statistics'!M632)</f>
        <v>1.1788761371847175E-2</v>
      </c>
      <c r="AE611">
        <f>LN('EDA &amp; Statistics'!N633/'EDA &amp; Statistics'!N632)</f>
        <v>1.3158117011201247E-2</v>
      </c>
      <c r="AF611">
        <f>LN('EDA &amp; Statistics'!O633/'EDA &amp; Statistics'!O632)</f>
        <v>1.6330821994282554E-2</v>
      </c>
      <c r="AG611">
        <f>LN('EDA &amp; Statistics'!P633/'EDA &amp; Statistics'!P632)</f>
        <v>6.1594664746756813E-3</v>
      </c>
    </row>
    <row r="612" spans="1:33" x14ac:dyDescent="0.3">
      <c r="A612" s="9">
        <v>39563</v>
      </c>
      <c r="B612">
        <f>'EDA &amp; Statistics'!B634/'EDA &amp; Statistics'!B633-1</f>
        <v>6.6537019139654152E-3</v>
      </c>
      <c r="C612">
        <f>'EDA &amp; Statistics'!C634/'EDA &amp; Statistics'!C633-1</f>
        <v>4.8199020366945788E-3</v>
      </c>
      <c r="D612">
        <f>'EDA &amp; Statistics'!D634/'EDA &amp; Statistics'!D633-1</f>
        <v>6.3587864589733645E-3</v>
      </c>
      <c r="E612">
        <f>'EDA &amp; Statistics'!E634/'EDA &amp; Statistics'!E633-1</f>
        <v>0.16277787875428062</v>
      </c>
      <c r="F612">
        <f>'EDA &amp; Statistics'!F634/'EDA &amp; Statistics'!F633-1</f>
        <v>0.12133069850483102</v>
      </c>
      <c r="G612">
        <f>'EDA &amp; Statistics'!G634/'EDA &amp; Statistics'!G633-1</f>
        <v>8.1360901667998808E-2</v>
      </c>
      <c r="H612">
        <f>'EDA &amp; Statistics'!H634/'EDA &amp; Statistics'!H633-1</f>
        <v>7.8003419539938168E-3</v>
      </c>
      <c r="I612">
        <f>'EDA &amp; Statistics'!I634/'EDA &amp; Statistics'!I633-1</f>
        <v>3.687946409186349E-3</v>
      </c>
      <c r="J612">
        <f>'EDA &amp; Statistics'!J634/'EDA &amp; Statistics'!J633-1</f>
        <v>0</v>
      </c>
      <c r="K612">
        <f>'EDA &amp; Statistics'!K634/'EDA &amp; Statistics'!K633-1</f>
        <v>0</v>
      </c>
      <c r="L612">
        <f>'EDA &amp; Statistics'!L634/'EDA &amp; Statistics'!L633-1</f>
        <v>-2.8985531899873296E-3</v>
      </c>
      <c r="M612">
        <f>'EDA &amp; Statistics'!M634/'EDA &amp; Statistics'!M633-1</f>
        <v>-4.0485945140457114E-3</v>
      </c>
      <c r="N612">
        <f>'EDA &amp; Statistics'!N634/'EDA &amp; Statistics'!N633-1</f>
        <v>5.6022800563015895E-3</v>
      </c>
      <c r="O612">
        <f>'EDA &amp; Statistics'!O634/'EDA &amp; Statistics'!O633-1</f>
        <v>-1.4292847533418085E-3</v>
      </c>
      <c r="P612">
        <f>'EDA &amp; Statistics'!P634/'EDA &amp; Statistics'!P633-1</f>
        <v>-6.0630040044094002E-3</v>
      </c>
      <c r="R612" s="9">
        <v>39563</v>
      </c>
      <c r="S612">
        <f>LN('EDA &amp; Statistics'!B634/'EDA &amp; Statistics'!B633)</f>
        <v>6.6316637423230801E-3</v>
      </c>
      <c r="T612">
        <f>LN('EDA &amp; Statistics'!C634/'EDA &amp; Statistics'!C633)</f>
        <v>4.8083234989127494E-3</v>
      </c>
      <c r="U612">
        <f>LN('EDA &amp; Statistics'!D634/'EDA &amp; Statistics'!D633)</f>
        <v>6.3386546737699053E-3</v>
      </c>
      <c r="V612">
        <f>LN('EDA &amp; Statistics'!E634/'EDA &amp; Statistics'!E633)</f>
        <v>0.15081186540249725</v>
      </c>
      <c r="W612">
        <f>LN('EDA &amp; Statistics'!F634/'EDA &amp; Statistics'!F633)</f>
        <v>0.11451610371167824</v>
      </c>
      <c r="X612">
        <f>LN('EDA &amp; Statistics'!G634/'EDA &amp; Statistics'!G633)</f>
        <v>7.8220342020858952E-2</v>
      </c>
      <c r="Y612">
        <f>LN('EDA &amp; Statistics'!H634/'EDA &amp; Statistics'!H633)</f>
        <v>7.7700765716992269E-3</v>
      </c>
      <c r="Z612">
        <f>LN('EDA &amp; Statistics'!I634/'EDA &amp; Statistics'!I633)</f>
        <v>3.6811626085740687E-3</v>
      </c>
      <c r="AA612">
        <f>LN('EDA &amp; Statistics'!J634/'EDA &amp; Statistics'!J633)</f>
        <v>0</v>
      </c>
      <c r="AB612">
        <f>LN('EDA &amp; Statistics'!K634/'EDA &amp; Statistics'!K633)</f>
        <v>0</v>
      </c>
      <c r="AC612">
        <f>LN('EDA &amp; Statistics'!L634/'EDA &amp; Statistics'!L633)</f>
        <v>-2.9027621304777707E-3</v>
      </c>
      <c r="AD612">
        <f>LN('EDA &amp; Statistics'!M634/'EDA &amp; Statistics'!M633)</f>
        <v>-4.0568122605302744E-3</v>
      </c>
      <c r="AE612">
        <f>LN('EDA &amp; Statistics'!N634/'EDA &amp; Statistics'!N633)</f>
        <v>5.5866456504208416E-3</v>
      </c>
      <c r="AF612">
        <f>LN('EDA &amp; Statistics'!O634/'EDA &amp; Statistics'!O633)</f>
        <v>-1.4303071551131747E-3</v>
      </c>
      <c r="AG612">
        <f>LN('EDA &amp; Statistics'!P634/'EDA &amp; Statistics'!P633)</f>
        <v>-6.0814586447043243E-3</v>
      </c>
    </row>
    <row r="613" spans="1:33" x14ac:dyDescent="0.3">
      <c r="A613" s="9">
        <v>39566</v>
      </c>
      <c r="B613">
        <f>'EDA &amp; Statistics'!B635/'EDA &amp; Statistics'!B634-1</f>
        <v>-2.176391762547436E-2</v>
      </c>
      <c r="C613">
        <f>'EDA &amp; Statistics'!C635/'EDA &amp; Statistics'!C634-1</f>
        <v>-1.161323004630288E-2</v>
      </c>
      <c r="D613">
        <f>'EDA &amp; Statistics'!D635/'EDA &amp; Statistics'!D634-1</f>
        <v>-1.0087529563798436E-2</v>
      </c>
      <c r="E613">
        <f>'EDA &amp; Statistics'!E635/'EDA &amp; Statistics'!E634-1</f>
        <v>4.2057538809740169E-2</v>
      </c>
      <c r="F613">
        <f>'EDA &amp; Statistics'!F635/'EDA &amp; Statistics'!F634-1</f>
        <v>3.0541045401804467E-2</v>
      </c>
      <c r="G613">
        <f>'EDA &amp; Statistics'!G635/'EDA &amp; Statistics'!G634-1</f>
        <v>1.9151828670516124E-2</v>
      </c>
      <c r="H613">
        <f>'EDA &amp; Statistics'!H635/'EDA &amp; Statistics'!H634-1</f>
        <v>6.1919445227280878E-3</v>
      </c>
      <c r="I613">
        <f>'EDA &amp; Statistics'!I635/'EDA &amp; Statistics'!I634-1</f>
        <v>5.6529056875969097E-3</v>
      </c>
      <c r="J613">
        <f>'EDA &amp; Statistics'!J635/'EDA &amp; Statistics'!J634-1</f>
        <v>-3.9369728899923961E-3</v>
      </c>
      <c r="K613">
        <f>'EDA &amp; Statistics'!K635/'EDA &amp; Statistics'!K634-1</f>
        <v>-6.8494716579103887E-4</v>
      </c>
      <c r="L613">
        <f>'EDA &amp; Statistics'!L635/'EDA &amp; Statistics'!L634-1</f>
        <v>-3.5778779979322994E-3</v>
      </c>
      <c r="M613">
        <f>'EDA &amp; Statistics'!M635/'EDA &amp; Statistics'!M634-1</f>
        <v>-4.2786802158889525E-4</v>
      </c>
      <c r="N613">
        <f>'EDA &amp; Statistics'!N635/'EDA &amp; Statistics'!N634-1</f>
        <v>-6.4995956846106706E-3</v>
      </c>
      <c r="O613">
        <f>'EDA &amp; Statistics'!O635/'EDA &amp; Statistics'!O634-1</f>
        <v>-5.7251401300709714E-3</v>
      </c>
      <c r="P613">
        <f>'EDA &amp; Statistics'!P635/'EDA &amp; Statistics'!P634-1</f>
        <v>9.7883516366987777E-3</v>
      </c>
      <c r="R613" s="9">
        <v>39566</v>
      </c>
      <c r="S613">
        <f>LN('EDA &amp; Statistics'!B635/'EDA &amp; Statistics'!B634)</f>
        <v>-2.2004245056939792E-2</v>
      </c>
      <c r="T613">
        <f>LN('EDA &amp; Statistics'!C635/'EDA &amp; Statistics'!C634)</f>
        <v>-1.1681190273234296E-2</v>
      </c>
      <c r="U613">
        <f>LN('EDA &amp; Statistics'!D635/'EDA &amp; Statistics'!D634)</f>
        <v>-1.0138753463029579E-2</v>
      </c>
      <c r="V613">
        <f>LN('EDA &amp; Statistics'!E635/'EDA &amp; Statistics'!E634)</f>
        <v>4.1197161393712593E-2</v>
      </c>
      <c r="W613">
        <f>LN('EDA &amp; Statistics'!F635/'EDA &amp; Statistics'!F634)</f>
        <v>3.008395112459725E-2</v>
      </c>
      <c r="X613">
        <f>LN('EDA &amp; Statistics'!G635/'EDA &amp; Statistics'!G634)</f>
        <v>1.8970740855481911E-2</v>
      </c>
      <c r="Y613">
        <f>LN('EDA &amp; Statistics'!H635/'EDA &amp; Statistics'!H634)</f>
        <v>6.1728532019768422E-3</v>
      </c>
      <c r="Z613">
        <f>LN('EDA &amp; Statistics'!I635/'EDA &amp; Statistics'!I634)</f>
        <v>5.6369879756164257E-3</v>
      </c>
      <c r="AA613">
        <f>LN('EDA &amp; Statistics'!J635/'EDA &amp; Statistics'!J634)</f>
        <v>-3.9447431687168405E-3</v>
      </c>
      <c r="AB613">
        <f>LN('EDA &amp; Statistics'!K635/'EDA &amp; Statistics'!K634)</f>
        <v>-6.8518184927097677E-4</v>
      </c>
      <c r="AC613">
        <f>LN('EDA &amp; Statistics'!L635/'EDA &amp; Statistics'!L634)</f>
        <v>-3.5842939115587301E-3</v>
      </c>
      <c r="AD613">
        <f>LN('EDA &amp; Statistics'!M635/'EDA &amp; Statistics'!M634)</f>
        <v>-4.2795958322930784E-4</v>
      </c>
      <c r="AE613">
        <f>LN('EDA &amp; Statistics'!N635/'EDA &amp; Statistics'!N634)</f>
        <v>-6.5208100297148748E-3</v>
      </c>
      <c r="AF613">
        <f>LN('EDA &amp; Statistics'!O635/'EDA &amp; Statistics'!O634)</f>
        <v>-5.7415915660588663E-3</v>
      </c>
      <c r="AG613">
        <f>LN('EDA &amp; Statistics'!P635/'EDA &amp; Statistics'!P634)</f>
        <v>9.7407560589532552E-3</v>
      </c>
    </row>
    <row r="614" spans="1:33" x14ac:dyDescent="0.3">
      <c r="A614" s="9">
        <v>39567</v>
      </c>
      <c r="B614">
        <f>'EDA &amp; Statistics'!B636/'EDA &amp; Statistics'!B635-1</f>
        <v>-1.6586252995498763E-2</v>
      </c>
      <c r="C614">
        <f>'EDA &amp; Statistics'!C636/'EDA &amp; Statistics'!C635-1</f>
        <v>-8.9399355691291982E-3</v>
      </c>
      <c r="D614">
        <f>'EDA &amp; Statistics'!D636/'EDA &amp; Statistics'!D635-1</f>
        <v>-5.151229460226725E-3</v>
      </c>
      <c r="E614">
        <f>'EDA &amp; Statistics'!E636/'EDA &amp; Statistics'!E635-1</f>
        <v>0</v>
      </c>
      <c r="F614">
        <f>'EDA &amp; Statistics'!F636/'EDA &amp; Statistics'!F635-1</f>
        <v>0</v>
      </c>
      <c r="G614">
        <f>'EDA &amp; Statistics'!G636/'EDA &amp; Statistics'!G635-1</f>
        <v>0</v>
      </c>
      <c r="H614">
        <f>'EDA &amp; Statistics'!H636/'EDA &amp; Statistics'!H635-1</f>
        <v>-8.3076770489032281E-3</v>
      </c>
      <c r="I614">
        <f>'EDA &amp; Statistics'!I636/'EDA &amp; Statistics'!I635-1</f>
        <v>-9.2748711514464288E-3</v>
      </c>
      <c r="J614">
        <f>'EDA &amp; Statistics'!J636/'EDA &amp; Statistics'!J635-1</f>
        <v>-2.9644318438255546E-3</v>
      </c>
      <c r="K614">
        <f>'EDA &amp; Statistics'!K636/'EDA &amp; Statistics'!K635-1</f>
        <v>3.7697261549394234E-3</v>
      </c>
      <c r="L614">
        <f>'EDA &amp; Statistics'!L636/'EDA &amp; Statistics'!L635-1</f>
        <v>-1.7055596796073713E-2</v>
      </c>
      <c r="M614">
        <f>'EDA &amp; Statistics'!M636/'EDA &amp; Statistics'!M635-1</f>
        <v>-1.5196939260620712E-2</v>
      </c>
      <c r="N614">
        <f>'EDA &amp; Statistics'!N636/'EDA &amp; Statistics'!N635-1</f>
        <v>-7.9439289403885338E-3</v>
      </c>
      <c r="O614">
        <f>'EDA &amp; Statistics'!O636/'EDA &amp; Statistics'!O635-1</f>
        <v>-7.6775358080907186E-3</v>
      </c>
      <c r="P614">
        <f>'EDA &amp; Statistics'!P636/'EDA &amp; Statistics'!P635-1</f>
        <v>1.3769365769336073E-3</v>
      </c>
      <c r="R614" s="9">
        <v>39567</v>
      </c>
      <c r="S614">
        <f>LN('EDA &amp; Statistics'!B636/'EDA &amp; Statistics'!B635)</f>
        <v>-1.6725345045159292E-2</v>
      </c>
      <c r="T614">
        <f>LN('EDA &amp; Statistics'!C636/'EDA &amp; Statistics'!C635)</f>
        <v>-8.9801365687038857E-3</v>
      </c>
      <c r="U614">
        <f>LN('EDA &amp; Statistics'!D636/'EDA &amp; Statistics'!D635)</f>
        <v>-5.1645427823677741E-3</v>
      </c>
      <c r="V614">
        <f>LN('EDA &amp; Statistics'!E636/'EDA &amp; Statistics'!E635)</f>
        <v>0</v>
      </c>
      <c r="W614">
        <f>LN('EDA &amp; Statistics'!F636/'EDA &amp; Statistics'!F635)</f>
        <v>0</v>
      </c>
      <c r="X614">
        <f>LN('EDA &amp; Statistics'!G636/'EDA &amp; Statistics'!G635)</f>
        <v>0</v>
      </c>
      <c r="Y614">
        <f>LN('EDA &amp; Statistics'!H636/'EDA &amp; Statistics'!H635)</f>
        <v>-8.3423781217290844E-3</v>
      </c>
      <c r="Z614">
        <f>LN('EDA &amp; Statistics'!I636/'EDA &amp; Statistics'!I635)</f>
        <v>-9.3181505841905474E-3</v>
      </c>
      <c r="AA614">
        <f>LN('EDA &amp; Statistics'!J636/'EDA &amp; Statistics'!J635)</f>
        <v>-2.9688344749232787E-3</v>
      </c>
      <c r="AB614">
        <f>LN('EDA &amp; Statistics'!K636/'EDA &amp; Statistics'!K635)</f>
        <v>3.762638543948444E-3</v>
      </c>
      <c r="AC614">
        <f>LN('EDA &amp; Statistics'!L636/'EDA &amp; Statistics'!L635)</f>
        <v>-1.7202718721402617E-2</v>
      </c>
      <c r="AD614">
        <f>LN('EDA &amp; Statistics'!M636/'EDA &amp; Statistics'!M635)</f>
        <v>-1.5313596136037349E-2</v>
      </c>
      <c r="AE614">
        <f>LN('EDA &amp; Statistics'!N636/'EDA &amp; Statistics'!N635)</f>
        <v>-7.975650049066637E-3</v>
      </c>
      <c r="AF614">
        <f>LN('EDA &amp; Statistics'!O636/'EDA &amp; Statistics'!O635)</f>
        <v>-7.7071598097642451E-3</v>
      </c>
      <c r="AG614">
        <f>LN('EDA &amp; Statistics'!P636/'EDA &amp; Statistics'!P635)</f>
        <v>1.3759894690704448E-3</v>
      </c>
    </row>
    <row r="615" spans="1:33" x14ac:dyDescent="0.3">
      <c r="A615" s="9">
        <v>39568</v>
      </c>
      <c r="B615">
        <f>'EDA &amp; Statistics'!B637/'EDA &amp; Statistics'!B636-1</f>
        <v>-2.6272698534296479E-2</v>
      </c>
      <c r="C615">
        <f>'EDA &amp; Statistics'!C637/'EDA &amp; Statistics'!C636-1</f>
        <v>-2.1778369044912371E-2</v>
      </c>
      <c r="D615">
        <f>'EDA &amp; Statistics'!D637/'EDA &amp; Statistics'!D636-1</f>
        <v>-1.6096313808236062E-2</v>
      </c>
      <c r="E615">
        <f>'EDA &amp; Statistics'!E637/'EDA &amp; Statistics'!E636-1</f>
        <v>-7.0791235859936075E-2</v>
      </c>
      <c r="F615">
        <f>'EDA &amp; Statistics'!F637/'EDA &amp; Statistics'!F636-1</f>
        <v>-5.3344630995480147E-2</v>
      </c>
      <c r="G615">
        <f>'EDA &amp; Statistics'!G637/'EDA &amp; Statistics'!G636-1</f>
        <v>-3.5570452787935691E-2</v>
      </c>
      <c r="H615">
        <f>'EDA &amp; Statistics'!H637/'EDA &amp; Statistics'!H636-1</f>
        <v>-1.3962170524835948E-2</v>
      </c>
      <c r="I615">
        <f>'EDA &amp; Statistics'!I637/'EDA &amp; Statistics'!I636-1</f>
        <v>-9.9291020946881137E-3</v>
      </c>
      <c r="J615">
        <f>'EDA &amp; Statistics'!J637/'EDA &amp; Statistics'!J636-1</f>
        <v>-7.5982668899279293E-3</v>
      </c>
      <c r="K615">
        <f>'EDA &amp; Statistics'!K637/'EDA &amp; Statistics'!K636-1</f>
        <v>-8.193979889552172E-3</v>
      </c>
      <c r="L615">
        <f>'EDA &amp; Statistics'!L637/'EDA &amp; Statistics'!L636-1</f>
        <v>-6.849907125623389E-4</v>
      </c>
      <c r="M615">
        <f>'EDA &amp; Statistics'!M637/'EDA &amp; Statistics'!M636-1</f>
        <v>-3.9121168668739825E-3</v>
      </c>
      <c r="N615">
        <f>'EDA &amp; Statistics'!N637/'EDA &amp; Statistics'!N636-1</f>
        <v>-3.7682489604814462E-3</v>
      </c>
      <c r="O615">
        <f>'EDA &amp; Statistics'!O637/'EDA &amp; Statistics'!O636-1</f>
        <v>-2.9013280975322964E-3</v>
      </c>
      <c r="P615">
        <f>'EDA &amp; Statistics'!P637/'EDA &amp; Statistics'!P636-1</f>
        <v>-2.8121298372987935E-2</v>
      </c>
      <c r="R615" s="9">
        <v>39568</v>
      </c>
      <c r="S615">
        <f>LN('EDA &amp; Statistics'!B637/'EDA &amp; Statistics'!B636)</f>
        <v>-2.6623992502038517E-2</v>
      </c>
      <c r="T615">
        <f>LN('EDA &amp; Statistics'!C637/'EDA &amp; Statistics'!C636)</f>
        <v>-2.2019018102469794E-2</v>
      </c>
      <c r="U615">
        <f>LN('EDA &amp; Statistics'!D637/'EDA &amp; Statistics'!D636)</f>
        <v>-1.6227266606851077E-2</v>
      </c>
      <c r="V615">
        <f>LN('EDA &amp; Statistics'!E637/'EDA &amp; Statistics'!E636)</f>
        <v>-7.3421846210363337E-2</v>
      </c>
      <c r="W615">
        <f>LN('EDA &amp; Statistics'!F637/'EDA &amp; Statistics'!F636)</f>
        <v>-5.4820170716362637E-2</v>
      </c>
      <c r="X615">
        <f>LN('EDA &amp; Statistics'!G637/'EDA &amp; Statistics'!G636)</f>
        <v>-3.6218495222361875E-2</v>
      </c>
      <c r="Y615">
        <f>LN('EDA &amp; Statistics'!H637/'EDA &amp; Statistics'!H636)</f>
        <v>-1.4060558507809651E-2</v>
      </c>
      <c r="Z615">
        <f>LN('EDA &amp; Statistics'!I637/'EDA &amp; Statistics'!I636)</f>
        <v>-9.9787243718952156E-3</v>
      </c>
      <c r="AA615">
        <f>LN('EDA &amp; Statistics'!J637/'EDA &amp; Statistics'!J636)</f>
        <v>-7.6272807834363594E-3</v>
      </c>
      <c r="AB615">
        <f>LN('EDA &amp; Statistics'!K637/'EDA &amp; Statistics'!K636)</f>
        <v>-8.227735062032759E-3</v>
      </c>
      <c r="AC615">
        <f>LN('EDA &amp; Statistics'!L637/'EDA &amp; Statistics'!L636)</f>
        <v>-6.8522542589090796E-4</v>
      </c>
      <c r="AD615">
        <f>LN('EDA &amp; Statistics'!M637/'EDA &amp; Statistics'!M636)</f>
        <v>-3.9197892126767633E-3</v>
      </c>
      <c r="AE615">
        <f>LN('EDA &amp; Statistics'!N637/'EDA &amp; Statistics'!N636)</f>
        <v>-3.7753666971577153E-3</v>
      </c>
      <c r="AF615">
        <f>LN('EDA &amp; Statistics'!O637/'EDA &amp; Statistics'!O636)</f>
        <v>-2.9055451084937984E-3</v>
      </c>
      <c r="AG615">
        <f>LN('EDA &amp; Statistics'!P637/'EDA &amp; Statistics'!P636)</f>
        <v>-2.852427487374036E-2</v>
      </c>
    </row>
    <row r="616" spans="1:33" x14ac:dyDescent="0.3">
      <c r="A616" s="9">
        <v>39569</v>
      </c>
      <c r="B616">
        <f>'EDA &amp; Statistics'!B638/'EDA &amp; Statistics'!B637-1</f>
        <v>1.8450887656569215E-3</v>
      </c>
      <c r="C616">
        <f>'EDA &amp; Statistics'!C638/'EDA &amp; Statistics'!C637-1</f>
        <v>4.478977675214324E-3</v>
      </c>
      <c r="D616">
        <f>'EDA &amp; Statistics'!D638/'EDA &amp; Statistics'!D637-1</f>
        <v>-3.0889402475756667E-3</v>
      </c>
      <c r="E616">
        <f>'EDA &amp; Statistics'!E638/'EDA &amp; Statistics'!E637-1</f>
        <v>-4.5281622703892022E-2</v>
      </c>
      <c r="F616">
        <f>'EDA &amp; Statistics'!F638/'EDA &amp; Statistics'!F637-1</f>
        <v>-3.0411461834262021E-2</v>
      </c>
      <c r="G616">
        <f>'EDA &amp; Statistics'!G638/'EDA &amp; Statistics'!G637-1</f>
        <v>-1.530969163401974E-2</v>
      </c>
      <c r="H616">
        <f>'EDA &amp; Statistics'!H638/'EDA &amp; Statistics'!H637-1</f>
        <v>1.5733525748682364E-3</v>
      </c>
      <c r="I616">
        <f>'EDA &amp; Statistics'!I638/'EDA &amp; Statistics'!I637-1</f>
        <v>1.4326292288471265E-3</v>
      </c>
      <c r="J616">
        <f>'EDA &amp; Statistics'!J638/'EDA &amp; Statistics'!J637-1</f>
        <v>-1.5978742841410987E-2</v>
      </c>
      <c r="K616">
        <f>'EDA &amp; Statistics'!K638/'EDA &amp; Statistics'!K637-1</f>
        <v>-1.7900122687495634E-2</v>
      </c>
      <c r="L616">
        <f>'EDA &amp; Statistics'!L638/'EDA &amp; Statistics'!L637-1</f>
        <v>0</v>
      </c>
      <c r="M616">
        <f>'EDA &amp; Statistics'!M638/'EDA &amp; Statistics'!M637-1</f>
        <v>0</v>
      </c>
      <c r="N616">
        <f>'EDA &amp; Statistics'!N638/'EDA &amp; Statistics'!N637-1</f>
        <v>-1.0401858975058409E-2</v>
      </c>
      <c r="O616">
        <f>'EDA &amp; Statistics'!O638/'EDA &amp; Statistics'!O637-1</f>
        <v>-1.0669311917996249E-2</v>
      </c>
      <c r="P616">
        <f>'EDA &amp; Statistics'!P638/'EDA &amp; Statistics'!P637-1</f>
        <v>-5.2257263071231463E-6</v>
      </c>
      <c r="R616" s="9">
        <v>39569</v>
      </c>
      <c r="S616">
        <f>LN('EDA &amp; Statistics'!B638/'EDA &amp; Statistics'!B637)</f>
        <v>1.843388680264761E-3</v>
      </c>
      <c r="T616">
        <f>LN('EDA &amp; Statistics'!C638/'EDA &amp; Statistics'!C637)</f>
        <v>4.4689769057361653E-3</v>
      </c>
      <c r="U616">
        <f>LN('EDA &amp; Statistics'!D638/'EDA &amp; Statistics'!D637)</f>
        <v>-3.0937208707467532E-3</v>
      </c>
      <c r="V616">
        <f>LN('EDA &amp; Statistics'!E638/'EDA &amp; Statistics'!E637)</f>
        <v>-4.633887487451982E-2</v>
      </c>
      <c r="W616">
        <f>LN('EDA &amp; Statistics'!F638/'EDA &amp; Statistics'!F637)</f>
        <v>-3.0883484935660545E-2</v>
      </c>
      <c r="X616">
        <f>LN('EDA &amp; Statistics'!G638/'EDA &amp; Statistics'!G637)</f>
        <v>-1.5428094996801147E-2</v>
      </c>
      <c r="Y616">
        <f>LN('EDA &amp; Statistics'!H638/'EDA &amp; Statistics'!H637)</f>
        <v>1.5721161524215454E-3</v>
      </c>
      <c r="Z616">
        <f>LN('EDA &amp; Statistics'!I638/'EDA &amp; Statistics'!I637)</f>
        <v>1.431603994663613E-3</v>
      </c>
      <c r="AA616">
        <f>LN('EDA &amp; Statistics'!J638/'EDA &amp; Statistics'!J637)</f>
        <v>-1.6107779359776708E-2</v>
      </c>
      <c r="AB616">
        <f>LN('EDA &amp; Statistics'!K638/'EDA &amp; Statistics'!K637)</f>
        <v>-1.806226774204488E-2</v>
      </c>
      <c r="AC616">
        <f>LN('EDA &amp; Statistics'!L638/'EDA &amp; Statistics'!L637)</f>
        <v>0</v>
      </c>
      <c r="AD616">
        <f>LN('EDA &amp; Statistics'!M638/'EDA &amp; Statistics'!M637)</f>
        <v>0</v>
      </c>
      <c r="AE616">
        <f>LN('EDA &amp; Statistics'!N638/'EDA &amp; Statistics'!N637)</f>
        <v>-1.0456336417202143E-2</v>
      </c>
      <c r="AF616">
        <f>LN('EDA &amp; Statistics'!O638/'EDA &amp; Statistics'!O637)</f>
        <v>-1.072663713810976E-2</v>
      </c>
      <c r="AG616">
        <f>LN('EDA &amp; Statistics'!P638/'EDA &amp; Statistics'!P637)</f>
        <v>-5.2257399612784335E-6</v>
      </c>
    </row>
    <row r="617" spans="1:33" x14ac:dyDescent="0.3">
      <c r="A617" s="9">
        <v>39570</v>
      </c>
      <c r="B617">
        <f>'EDA &amp; Statistics'!B639/'EDA &amp; Statistics'!B638-1</f>
        <v>-1.5159715578031419E-3</v>
      </c>
      <c r="C617">
        <f>'EDA &amp; Statistics'!C639/'EDA &amp; Statistics'!C638-1</f>
        <v>2.6491821789350611E-2</v>
      </c>
      <c r="D617">
        <f>'EDA &amp; Statistics'!D639/'EDA &amp; Statistics'!D638-1</f>
        <v>2.1115448769224887E-2</v>
      </c>
      <c r="E617">
        <f>'EDA &amp; Statistics'!E639/'EDA &amp; Statistics'!E638-1</f>
        <v>4.2897581635890747E-2</v>
      </c>
      <c r="F617">
        <f>'EDA &amp; Statistics'!F639/'EDA &amp; Statistics'!F638-1</f>
        <v>3.4132830290666494E-2</v>
      </c>
      <c r="G617">
        <f>'EDA &amp; Statistics'!G639/'EDA &amp; Statistics'!G638-1</f>
        <v>2.5441739933343976E-2</v>
      </c>
      <c r="H617">
        <f>'EDA &amp; Statistics'!H639/'EDA &amp; Statistics'!H638-1</f>
        <v>2.199173512243302E-3</v>
      </c>
      <c r="I617">
        <f>'EDA &amp; Statistics'!I639/'EDA &amp; Statistics'!I638-1</f>
        <v>2.8612959110974057E-3</v>
      </c>
      <c r="J617">
        <f>'EDA &amp; Statistics'!J639/'EDA &amp; Statistics'!J638-1</f>
        <v>-2.0297519291740951E-3</v>
      </c>
      <c r="K617">
        <f>'EDA &amp; Statistics'!K639/'EDA &amp; Statistics'!K638-1</f>
        <v>7.0096564786981119E-4</v>
      </c>
      <c r="L617">
        <f>'EDA &amp; Statistics'!L639/'EDA &amp; Statistics'!L638-1</f>
        <v>1.5992728805039658E-2</v>
      </c>
      <c r="M617">
        <f>'EDA &amp; Statistics'!M639/'EDA &amp; Statistics'!M638-1</f>
        <v>1.2655380445910858E-2</v>
      </c>
      <c r="N617">
        <f>'EDA &amp; Statistics'!N639/'EDA &amp; Statistics'!N638-1</f>
        <v>1.9589098969612584E-2</v>
      </c>
      <c r="O617">
        <f>'EDA &amp; Statistics'!O639/'EDA &amp; Statistics'!O638-1</f>
        <v>2.3039275955485827E-2</v>
      </c>
      <c r="P617">
        <f>'EDA &amp; Statistics'!P639/'EDA &amp; Statistics'!P638-1</f>
        <v>-3.840363961028026E-2</v>
      </c>
      <c r="R617" s="9">
        <v>39570</v>
      </c>
      <c r="S617">
        <f>LN('EDA &amp; Statistics'!B639/'EDA &amp; Statistics'!B638)</f>
        <v>-1.5171218053271745E-3</v>
      </c>
      <c r="T617">
        <f>LN('EDA &amp; Statistics'!C639/'EDA &amp; Statistics'!C638)</f>
        <v>2.6146990362162652E-2</v>
      </c>
      <c r="U617">
        <f>LN('EDA &amp; Statistics'!D639/'EDA &amp; Statistics'!D638)</f>
        <v>2.0895607000919931E-2</v>
      </c>
      <c r="V617">
        <f>LN('EDA &amp; Statistics'!E639/'EDA &amp; Statistics'!E638)</f>
        <v>4.2002975258355273E-2</v>
      </c>
      <c r="W617">
        <f>LN('EDA &amp; Statistics'!F639/'EDA &amp; Statistics'!F638)</f>
        <v>3.3563230399136113E-2</v>
      </c>
      <c r="X617">
        <f>LN('EDA &amp; Statistics'!G639/'EDA &amp; Statistics'!G638)</f>
        <v>2.5123485539916973E-2</v>
      </c>
      <c r="Y617">
        <f>LN('EDA &amp; Statistics'!H639/'EDA &amp; Statistics'!H638)</f>
        <v>2.1967588696721256E-3</v>
      </c>
      <c r="Z617">
        <f>LN('EDA &amp; Statistics'!I639/'EDA &amp; Statistics'!I638)</f>
        <v>2.8572101957236107E-3</v>
      </c>
      <c r="AA617">
        <f>LN('EDA &amp; Statistics'!J639/'EDA &amp; Statistics'!J638)</f>
        <v>-2.0318146673248862E-3</v>
      </c>
      <c r="AB617">
        <f>LN('EDA &amp; Statistics'!K639/'EDA &amp; Statistics'!K638)</f>
        <v>7.0072008619689516E-4</v>
      </c>
      <c r="AC617">
        <f>LN('EDA &amp; Statistics'!L639/'EDA &amp; Statistics'!L638)</f>
        <v>1.5866192442727842E-2</v>
      </c>
      <c r="AD617">
        <f>LN('EDA &amp; Statistics'!M639/'EDA &amp; Statistics'!M638)</f>
        <v>1.2575970393243947E-2</v>
      </c>
      <c r="AE617">
        <f>LN('EDA &amp; Statistics'!N639/'EDA &amp; Statistics'!N638)</f>
        <v>1.9399701985239281E-2</v>
      </c>
      <c r="AF617">
        <f>LN('EDA &amp; Statistics'!O639/'EDA &amp; Statistics'!O638)</f>
        <v>2.277787915086367E-2</v>
      </c>
      <c r="AG617">
        <f>LN('EDA &amp; Statistics'!P639/'EDA &amp; Statistics'!P638)</f>
        <v>-3.9160500160811386E-2</v>
      </c>
    </row>
    <row r="618" spans="1:33" x14ac:dyDescent="0.3">
      <c r="A618" s="9">
        <v>39573</v>
      </c>
      <c r="B618">
        <f>'EDA &amp; Statistics'!B640/'EDA &amp; Statistics'!B639-1</f>
        <v>-2.8441362324248542E-3</v>
      </c>
      <c r="C618">
        <f>'EDA &amp; Statistics'!C640/'EDA &amp; Statistics'!C639-1</f>
        <v>-5.3877663216507221E-3</v>
      </c>
      <c r="D618">
        <f>'EDA &amp; Statistics'!D640/'EDA &amp; Statistics'!D639-1</f>
        <v>5.1681475342135741E-4</v>
      </c>
      <c r="E618">
        <f>'EDA &amp; Statistics'!E640/'EDA &amp; Statistics'!E639-1</f>
        <v>0</v>
      </c>
      <c r="F618">
        <f>'EDA &amp; Statistics'!F640/'EDA &amp; Statistics'!F639-1</f>
        <v>0</v>
      </c>
      <c r="G618">
        <f>'EDA &amp; Statistics'!G640/'EDA &amp; Statistics'!G639-1</f>
        <v>0</v>
      </c>
      <c r="H618">
        <f>'EDA &amp; Statistics'!H640/'EDA &amp; Statistics'!H639-1</f>
        <v>-9.4043795773189887E-3</v>
      </c>
      <c r="I618">
        <f>'EDA &amp; Statistics'!I640/'EDA &amp; Statistics'!I639-1</f>
        <v>-9.1298327546439628E-3</v>
      </c>
      <c r="J618">
        <f>'EDA &amp; Statistics'!J640/'EDA &amp; Statistics'!J639-1</f>
        <v>1.016946566306931E-2</v>
      </c>
      <c r="K618">
        <f>'EDA &amp; Statistics'!K640/'EDA &amp; Statistics'!K639-1</f>
        <v>1.9264488935440305E-2</v>
      </c>
      <c r="L618">
        <f>'EDA &amp; Statistics'!L640/'EDA &amp; Statistics'!L639-1</f>
        <v>0</v>
      </c>
      <c r="M618">
        <f>'EDA &amp; Statistics'!M640/'EDA &amp; Statistics'!M639-1</f>
        <v>0</v>
      </c>
      <c r="N618">
        <f>'EDA &amp; Statistics'!N640/'EDA &amp; Statistics'!N639-1</f>
        <v>0</v>
      </c>
      <c r="O618">
        <f>'EDA &amp; Statistics'!O640/'EDA &amp; Statistics'!O639-1</f>
        <v>0</v>
      </c>
      <c r="P618">
        <f>'EDA &amp; Statistics'!P640/'EDA &amp; Statistics'!P639-1</f>
        <v>1.7251461923883937E-3</v>
      </c>
      <c r="R618" s="9">
        <v>39573</v>
      </c>
      <c r="S618">
        <f>LN('EDA &amp; Statistics'!B640/'EDA &amp; Statistics'!B639)</f>
        <v>-2.8481884731193625E-3</v>
      </c>
      <c r="T618">
        <f>LN('EDA &amp; Statistics'!C640/'EDA &amp; Statistics'!C639)</f>
        <v>-5.4023326782612303E-3</v>
      </c>
      <c r="U618">
        <f>LN('EDA &amp; Statistics'!D640/'EDA &amp; Statistics'!D639)</f>
        <v>5.1668125067216018E-4</v>
      </c>
      <c r="V618">
        <f>LN('EDA &amp; Statistics'!E640/'EDA &amp; Statistics'!E639)</f>
        <v>0</v>
      </c>
      <c r="W618">
        <f>LN('EDA &amp; Statistics'!F640/'EDA &amp; Statistics'!F639)</f>
        <v>0</v>
      </c>
      <c r="X618">
        <f>LN('EDA &amp; Statistics'!G640/'EDA &amp; Statistics'!G639)</f>
        <v>0</v>
      </c>
      <c r="Y618">
        <f>LN('EDA &amp; Statistics'!H640/'EDA &amp; Statistics'!H639)</f>
        <v>-9.4488799737703407E-3</v>
      </c>
      <c r="Z618">
        <f>LN('EDA &amp; Statistics'!I640/'EDA &amp; Statistics'!I639)</f>
        <v>-9.1717650963491475E-3</v>
      </c>
      <c r="AA618">
        <f>LN('EDA &amp; Statistics'!J640/'EDA &amp; Statistics'!J639)</f>
        <v>1.0118104563589152E-2</v>
      </c>
      <c r="AB618">
        <f>LN('EDA &amp; Statistics'!K640/'EDA &amp; Statistics'!K639)</f>
        <v>1.9081277907276321E-2</v>
      </c>
      <c r="AC618">
        <f>LN('EDA &amp; Statistics'!L640/'EDA &amp; Statistics'!L639)</f>
        <v>0</v>
      </c>
      <c r="AD618">
        <f>LN('EDA &amp; Statistics'!M640/'EDA &amp; Statistics'!M639)</f>
        <v>0</v>
      </c>
      <c r="AE618">
        <f>LN('EDA &amp; Statistics'!N640/'EDA &amp; Statistics'!N639)</f>
        <v>0</v>
      </c>
      <c r="AF618">
        <f>LN('EDA &amp; Statistics'!O640/'EDA &amp; Statistics'!O639)</f>
        <v>0</v>
      </c>
      <c r="AG618">
        <f>LN('EDA &amp; Statistics'!P640/'EDA &amp; Statistics'!P639)</f>
        <v>1.7236598369039784E-3</v>
      </c>
    </row>
    <row r="619" spans="1:33" x14ac:dyDescent="0.3">
      <c r="A619" s="9">
        <v>39574</v>
      </c>
      <c r="B619">
        <f>'EDA &amp; Statistics'!B641/'EDA &amp; Statistics'!B640-1</f>
        <v>-3.3629042169234236E-3</v>
      </c>
      <c r="C619">
        <f>'EDA &amp; Statistics'!C641/'EDA &amp; Statistics'!C640-1</f>
        <v>7.7290957010094363E-3</v>
      </c>
      <c r="D619">
        <f>'EDA &amp; Statistics'!D641/'EDA &amp; Statistics'!D640-1</f>
        <v>1.3861306167475718E-2</v>
      </c>
      <c r="E619">
        <f>'EDA &amp; Statistics'!E641/'EDA &amp; Statistics'!E640-1</f>
        <v>0</v>
      </c>
      <c r="F619">
        <f>'EDA &amp; Statistics'!F641/'EDA &amp; Statistics'!F640-1</f>
        <v>0</v>
      </c>
      <c r="G619">
        <f>'EDA &amp; Statistics'!G641/'EDA &amp; Statistics'!G640-1</f>
        <v>0</v>
      </c>
      <c r="H619">
        <f>'EDA &amp; Statistics'!H641/'EDA &amp; Statistics'!H640-1</f>
        <v>-1.4873471037160746E-2</v>
      </c>
      <c r="I619">
        <f>'EDA &amp; Statistics'!I641/'EDA &amp; Statistics'!I640-1</f>
        <v>-9.5018692483148648E-3</v>
      </c>
      <c r="J619">
        <f>'EDA &amp; Statistics'!J641/'EDA &amp; Statistics'!J640-1</f>
        <v>-5.3691225338398096E-3</v>
      </c>
      <c r="K619">
        <f>'EDA &amp; Statistics'!K641/'EDA &amp; Statistics'!K640-1</f>
        <v>-5.4982764712949717E-3</v>
      </c>
      <c r="L619">
        <f>'EDA &amp; Statistics'!L641/'EDA &amp; Statistics'!L640-1</f>
        <v>-1.6190696260522275E-2</v>
      </c>
      <c r="M619">
        <f>'EDA &amp; Statistics'!M641/'EDA &amp; Statistics'!M640-1</f>
        <v>-1.4867435976312016E-2</v>
      </c>
      <c r="N619">
        <f>'EDA &amp; Statistics'!N641/'EDA &amp; Statistics'!N640-1</f>
        <v>-1.5463913840039756E-2</v>
      </c>
      <c r="O619">
        <f>'EDA &amp; Statistics'!O641/'EDA &amp; Statistics'!O640-1</f>
        <v>-1.4374754784159283E-2</v>
      </c>
      <c r="P619">
        <f>'EDA &amp; Statistics'!P641/'EDA &amp; Statistics'!P640-1</f>
        <v>1.9796327179708806E-2</v>
      </c>
      <c r="R619" s="9">
        <v>39574</v>
      </c>
      <c r="S619">
        <f>LN('EDA &amp; Statistics'!B641/'EDA &amp; Statistics'!B640)</f>
        <v>-3.3685714885376577E-3</v>
      </c>
      <c r="T619">
        <f>LN('EDA &amp; Statistics'!C641/'EDA &amp; Statistics'!C640)</f>
        <v>7.69937926340593E-3</v>
      </c>
      <c r="U619">
        <f>LN('EDA &amp; Statistics'!D641/'EDA &amp; Statistics'!D640)</f>
        <v>1.3766116886362109E-2</v>
      </c>
      <c r="V619">
        <f>LN('EDA &amp; Statistics'!E641/'EDA &amp; Statistics'!E640)</f>
        <v>0</v>
      </c>
      <c r="W619">
        <f>LN('EDA &amp; Statistics'!F641/'EDA &amp; Statistics'!F640)</f>
        <v>0</v>
      </c>
      <c r="X619">
        <f>LN('EDA &amp; Statistics'!G641/'EDA &amp; Statistics'!G640)</f>
        <v>0</v>
      </c>
      <c r="Y619">
        <f>LN('EDA &amp; Statistics'!H641/'EDA &amp; Statistics'!H640)</f>
        <v>-1.4985190259951143E-2</v>
      </c>
      <c r="Z619">
        <f>LN('EDA &amp; Statistics'!I641/'EDA &amp; Statistics'!I640)</f>
        <v>-9.5473000218036855E-3</v>
      </c>
      <c r="AA619">
        <f>LN('EDA &amp; Statistics'!J641/'EDA &amp; Statistics'!J640)</f>
        <v>-5.3835880736354726E-3</v>
      </c>
      <c r="AB619">
        <f>LN('EDA &amp; Statistics'!K641/'EDA &amp; Statistics'!K640)</f>
        <v>-5.5134476290739226E-3</v>
      </c>
      <c r="AC619">
        <f>LN('EDA &amp; Statistics'!L641/'EDA &amp; Statistics'!L640)</f>
        <v>-1.6323197723677105E-2</v>
      </c>
      <c r="AD619">
        <f>LN('EDA &amp; Statistics'!M641/'EDA &amp; Statistics'!M640)</f>
        <v>-1.4979064100330581E-2</v>
      </c>
      <c r="AE619">
        <f>LN('EDA &amp; Statistics'!N641/'EDA &amp; Statistics'!N640)</f>
        <v>-1.5584727273073725E-2</v>
      </c>
      <c r="AF619">
        <f>LN('EDA &amp; Statistics'!O641/'EDA &amp; Statistics'!O640)</f>
        <v>-1.4479072472636162E-2</v>
      </c>
      <c r="AG619">
        <f>LN('EDA &amp; Statistics'!P641/'EDA &amp; Statistics'!P640)</f>
        <v>1.9602928122047295E-2</v>
      </c>
    </row>
    <row r="620" spans="1:33" x14ac:dyDescent="0.3">
      <c r="A620" s="9">
        <v>39575</v>
      </c>
      <c r="B620">
        <f>'EDA &amp; Statistics'!B642/'EDA &amp; Statistics'!B641-1</f>
        <v>-1.053807667999962E-2</v>
      </c>
      <c r="C620">
        <f>'EDA &amp; Statistics'!C642/'EDA &amp; Statistics'!C641-1</f>
        <v>-1.1089852838141567E-2</v>
      </c>
      <c r="D620">
        <f>'EDA &amp; Statistics'!D642/'EDA &amp; Statistics'!D641-1</f>
        <v>-7.9769055709224546E-3</v>
      </c>
      <c r="E620">
        <f>'EDA &amp; Statistics'!E642/'EDA &amp; Statistics'!E641-1</f>
        <v>8.4763630389346201E-3</v>
      </c>
      <c r="F620">
        <f>'EDA &amp; Statistics'!F642/'EDA &amp; Statistics'!F641-1</f>
        <v>8.0285595255686903E-3</v>
      </c>
      <c r="G620">
        <f>'EDA &amp; Statistics'!G642/'EDA &amp; Statistics'!G641-1</f>
        <v>7.5809548547280947E-3</v>
      </c>
      <c r="H620">
        <f>'EDA &amp; Statistics'!H642/'EDA &amp; Statistics'!H641-1</f>
        <v>1.670415906785605E-2</v>
      </c>
      <c r="I620">
        <f>'EDA &amp; Statistics'!I642/'EDA &amp; Statistics'!I641-1</f>
        <v>1.4534869617613966E-2</v>
      </c>
      <c r="J620">
        <f>'EDA &amp; Statistics'!J642/'EDA &amp; Statistics'!J641-1</f>
        <v>1.3495585813443345E-3</v>
      </c>
      <c r="K620">
        <f>'EDA &amp; Statistics'!K642/'EDA &amp; Statistics'!K641-1</f>
        <v>3.4554381349110042E-3</v>
      </c>
      <c r="L620">
        <f>'EDA &amp; Statistics'!L642/'EDA &amp; Statistics'!L641-1</f>
        <v>-2.0571027483259341E-3</v>
      </c>
      <c r="M620">
        <f>'EDA &amp; Statistics'!M642/'EDA &amp; Statistics'!M641-1</f>
        <v>3.7183285793893628E-3</v>
      </c>
      <c r="N620">
        <f>'EDA &amp; Statistics'!N642/'EDA &amp; Statistics'!N641-1</f>
        <v>2.3797827946623329E-3</v>
      </c>
      <c r="O620">
        <f>'EDA &amp; Statistics'!O642/'EDA &amp; Statistics'!O641-1</f>
        <v>6.80599862544784E-3</v>
      </c>
      <c r="P620">
        <f>'EDA &amp; Statistics'!P642/'EDA &amp; Statistics'!P641-1</f>
        <v>2.110445067610156E-2</v>
      </c>
      <c r="R620" s="9">
        <v>39575</v>
      </c>
      <c r="S620">
        <f>LN('EDA &amp; Statistics'!B642/'EDA &amp; Statistics'!B641)</f>
        <v>-1.0593995407558666E-2</v>
      </c>
      <c r="T620">
        <f>LN('EDA &amp; Statistics'!C642/'EDA &amp; Statistics'!C641)</f>
        <v>-1.1151803699216013E-2</v>
      </c>
      <c r="U620">
        <f>LN('EDA &amp; Statistics'!D642/'EDA &amp; Statistics'!D641)</f>
        <v>-8.0088912937816229E-3</v>
      </c>
      <c r="V620">
        <f>LN('EDA &amp; Statistics'!E642/'EDA &amp; Statistics'!E641)</f>
        <v>8.440640397188226E-3</v>
      </c>
      <c r="W620">
        <f>LN('EDA &amp; Statistics'!F642/'EDA &amp; Statistics'!F641)</f>
        <v>7.9965021104762522E-3</v>
      </c>
      <c r="X620">
        <f>LN('EDA &amp; Statistics'!G642/'EDA &amp; Statistics'!G641)</f>
        <v>7.5523638237644606E-3</v>
      </c>
      <c r="Y620">
        <f>LN('EDA &amp; Statistics'!H642/'EDA &amp; Statistics'!H641)</f>
        <v>1.6566179042903948E-2</v>
      </c>
      <c r="Z620">
        <f>LN('EDA &amp; Statistics'!I642/'EDA &amp; Statistics'!I641)</f>
        <v>1.4430250927765689E-2</v>
      </c>
      <c r="AA620">
        <f>LN('EDA &amp; Statistics'!J642/'EDA &amp; Statistics'!J641)</f>
        <v>1.3486487456544753E-3</v>
      </c>
      <c r="AB620">
        <f>LN('EDA &amp; Statistics'!K642/'EDA &amp; Statistics'!K641)</f>
        <v>3.4494818257204151E-3</v>
      </c>
      <c r="AC620">
        <f>LN('EDA &amp; Statistics'!L642/'EDA &amp; Statistics'!L641)</f>
        <v>-2.0592214903298336E-3</v>
      </c>
      <c r="AD620">
        <f>LN('EDA &amp; Statistics'!M642/'EDA &amp; Statistics'!M641)</f>
        <v>3.711432684526189E-3</v>
      </c>
      <c r="AE620">
        <f>LN('EDA &amp; Statistics'!N642/'EDA &amp; Statistics'!N641)</f>
        <v>2.3769555961113617E-3</v>
      </c>
      <c r="AF620">
        <f>LN('EDA &amp; Statistics'!O642/'EDA &amp; Statistics'!O641)</f>
        <v>6.7829423715720979E-3</v>
      </c>
      <c r="AG620">
        <f>LN('EDA &amp; Statistics'!P642/'EDA &amp; Statistics'!P641)</f>
        <v>2.0884836277232026E-2</v>
      </c>
    </row>
    <row r="621" spans="1:33" x14ac:dyDescent="0.3">
      <c r="A621" s="9">
        <v>39576</v>
      </c>
      <c r="B621">
        <f>'EDA &amp; Statistics'!B643/'EDA &amp; Statistics'!B642-1</f>
        <v>-2.3069130496082169E-2</v>
      </c>
      <c r="C621">
        <f>'EDA &amp; Statistics'!C643/'EDA &amp; Statistics'!C642-1</f>
        <v>-2.5650926061658752E-2</v>
      </c>
      <c r="D621">
        <f>'EDA &amp; Statistics'!D643/'EDA &amp; Statistics'!D642-1</f>
        <v>-1.9767705653986889E-2</v>
      </c>
      <c r="E621">
        <f>'EDA &amp; Statistics'!E643/'EDA &amp; Statistics'!E642-1</f>
        <v>-1.682412482892881E-2</v>
      </c>
      <c r="F621">
        <f>'EDA &amp; Statistics'!F643/'EDA &amp; Statistics'!F642-1</f>
        <v>-1.1504434712090394E-2</v>
      </c>
      <c r="G621">
        <f>'EDA &amp; Statistics'!G643/'EDA &amp; Statistics'!G642-1</f>
        <v>-6.1559612375091666E-3</v>
      </c>
      <c r="H621">
        <f>'EDA &amp; Statistics'!H643/'EDA &amp; Statistics'!H642-1</f>
        <v>-1.8009454181899587E-2</v>
      </c>
      <c r="I621">
        <f>'EDA &amp; Statistics'!I643/'EDA &amp; Statistics'!I642-1</f>
        <v>-1.7765053315244472E-2</v>
      </c>
      <c r="J621">
        <f>'EDA &amp; Statistics'!J643/'EDA &amp; Statistics'!J642-1</f>
        <v>-7.4124399744281977E-3</v>
      </c>
      <c r="K621">
        <f>'EDA &amp; Statistics'!K643/'EDA &amp; Statistics'!K642-1</f>
        <v>-3.7878996860756242E-3</v>
      </c>
      <c r="L621">
        <f>'EDA &amp; Statistics'!L643/'EDA &amp; Statistics'!L642-1</f>
        <v>-1.6033020808054355E-2</v>
      </c>
      <c r="M621">
        <f>'EDA &amp; Statistics'!M643/'EDA &amp; Statistics'!M642-1</f>
        <v>-1.612559489043397E-2</v>
      </c>
      <c r="N621">
        <f>'EDA &amp; Statistics'!N643/'EDA &amp; Statistics'!N642-1</f>
        <v>-1.7568800629986558E-2</v>
      </c>
      <c r="O621">
        <f>'EDA &amp; Statistics'!O643/'EDA &amp; Statistics'!O642-1</f>
        <v>-1.5934328261437369E-2</v>
      </c>
      <c r="P621">
        <f>'EDA &amp; Statistics'!P643/'EDA &amp; Statistics'!P642-1</f>
        <v>3.2543161015006206E-3</v>
      </c>
      <c r="R621" s="9">
        <v>39576</v>
      </c>
      <c r="S621">
        <f>LN('EDA &amp; Statistics'!B643/'EDA &amp; Statistics'!B642)</f>
        <v>-2.3339387371250825E-2</v>
      </c>
      <c r="T621">
        <f>LN('EDA &amp; Statistics'!C643/'EDA &amp; Statistics'!C642)</f>
        <v>-2.5985647412901734E-2</v>
      </c>
      <c r="U621">
        <f>LN('EDA &amp; Statistics'!D643/'EDA &amp; Statistics'!D642)</f>
        <v>-1.9965700358935506E-2</v>
      </c>
      <c r="V621">
        <f>LN('EDA &amp; Statistics'!E643/'EDA &amp; Statistics'!E642)</f>
        <v>-1.6967258082742555E-2</v>
      </c>
      <c r="W621">
        <f>LN('EDA &amp; Statistics'!F643/'EDA &amp; Statistics'!F642)</f>
        <v>-1.1571122686122162E-2</v>
      </c>
      <c r="X621">
        <f>LN('EDA &amp; Statistics'!G643/'EDA &amp; Statistics'!G642)</f>
        <v>-6.174987289501806E-3</v>
      </c>
      <c r="Y621">
        <f>LN('EDA &amp; Statistics'!H643/'EDA &amp; Statistics'!H642)</f>
        <v>-1.8173598150491771E-2</v>
      </c>
      <c r="Z621">
        <f>LN('EDA &amp; Statistics'!I643/'EDA &amp; Statistics'!I642)</f>
        <v>-1.7924746001032135E-2</v>
      </c>
      <c r="AA621">
        <f>LN('EDA &amp; Statistics'!J643/'EDA &amp; Statistics'!J642)</f>
        <v>-7.4400486238622937E-3</v>
      </c>
      <c r="AB621">
        <f>LN('EDA &amp; Statistics'!K643/'EDA &amp; Statistics'!K642)</f>
        <v>-3.7950919462094936E-3</v>
      </c>
      <c r="AC621">
        <f>LN('EDA &amp; Statistics'!L643/'EDA &amp; Statistics'!L642)</f>
        <v>-1.6162940224719462E-2</v>
      </c>
      <c r="AD621">
        <f>LN('EDA &amp; Statistics'!M643/'EDA &amp; Statistics'!M642)</f>
        <v>-1.6257027159963754E-2</v>
      </c>
      <c r="AE621">
        <f>LN('EDA &amp; Statistics'!N643/'EDA &amp; Statistics'!N642)</f>
        <v>-1.7724963777161928E-2</v>
      </c>
      <c r="AF621">
        <f>LN('EDA &amp; Statistics'!O643/'EDA &amp; Statistics'!O642)</f>
        <v>-1.6062644585159769E-2</v>
      </c>
      <c r="AG621">
        <f>LN('EDA &amp; Statistics'!P643/'EDA &amp; Statistics'!P642)</f>
        <v>3.2490322752468459E-3</v>
      </c>
    </row>
    <row r="622" spans="1:33" x14ac:dyDescent="0.3">
      <c r="A622" s="9">
        <v>39577</v>
      </c>
      <c r="B622">
        <f>'EDA &amp; Statistics'!B644/'EDA &amp; Statistics'!B643-1</f>
        <v>4.8942401708840233E-3</v>
      </c>
      <c r="C622">
        <f>'EDA &amp; Statistics'!C644/'EDA &amp; Statistics'!C643-1</f>
        <v>-5.5562662798980256E-3</v>
      </c>
      <c r="D622">
        <f>'EDA &amp; Statistics'!D644/'EDA &amp; Statistics'!D643-1</f>
        <v>-4.7853216958343436E-3</v>
      </c>
      <c r="E622">
        <f>'EDA &amp; Statistics'!E644/'EDA &amp; Statistics'!E643-1</f>
        <v>-4.9844630071368967E-2</v>
      </c>
      <c r="F622">
        <f>'EDA &amp; Statistics'!F644/'EDA &amp; Statistics'!F643-1</f>
        <v>-4.3867481447747658E-2</v>
      </c>
      <c r="G622">
        <f>'EDA &amp; Statistics'!G644/'EDA &amp; Statistics'!G643-1</f>
        <v>-3.7852732336038031E-2</v>
      </c>
      <c r="H622">
        <f>'EDA &amp; Statistics'!H644/'EDA &amp; Statistics'!H643-1</f>
        <v>-5.7915462204096713E-3</v>
      </c>
      <c r="I622">
        <f>'EDA &amp; Statistics'!I644/'EDA &amp; Statistics'!I643-1</f>
        <v>-1.0210060123490794E-2</v>
      </c>
      <c r="J622">
        <f>'EDA &amp; Statistics'!J644/'EDA &amp; Statistics'!J643-1</f>
        <v>-1.1541013435348635E-2</v>
      </c>
      <c r="K622">
        <f>'EDA &amp; Statistics'!K644/'EDA &amp; Statistics'!K643-1</f>
        <v>-1.0024227876536229E-2</v>
      </c>
      <c r="L622">
        <f>'EDA &amp; Statistics'!L644/'EDA &amp; Statistics'!L643-1</f>
        <v>-1.0940393690343275E-2</v>
      </c>
      <c r="M622">
        <f>'EDA &amp; Statistics'!M644/'EDA &amp; Statistics'!M643-1</f>
        <v>-1.3510492160385024E-2</v>
      </c>
      <c r="N622">
        <f>'EDA &amp; Statistics'!N644/'EDA &amp; Statistics'!N643-1</f>
        <v>-9.6667265574734706E-4</v>
      </c>
      <c r="O622">
        <f>'EDA &amp; Statistics'!O644/'EDA &amp; Statistics'!O643-1</f>
        <v>-4.4160082897605202E-3</v>
      </c>
      <c r="P622">
        <f>'EDA &amp; Statistics'!P644/'EDA &amp; Statistics'!P643-1</f>
        <v>2.97758687113725E-3</v>
      </c>
      <c r="R622" s="9">
        <v>39577</v>
      </c>
      <c r="S622">
        <f>LN('EDA &amp; Statistics'!B644/'EDA &amp; Statistics'!B643)</f>
        <v>4.8823023127769847E-3</v>
      </c>
      <c r="T622">
        <f>LN('EDA &amp; Statistics'!C644/'EDA &amp; Statistics'!C643)</f>
        <v>-5.5717597445802975E-3</v>
      </c>
      <c r="U622">
        <f>LN('EDA &amp; Statistics'!D644/'EDA &amp; Statistics'!D643)</f>
        <v>-4.7968080061440467E-3</v>
      </c>
      <c r="V622">
        <f>LN('EDA &amp; Statistics'!E644/'EDA &amp; Statistics'!E643)</f>
        <v>-5.1129760466655287E-2</v>
      </c>
      <c r="W622">
        <f>LN('EDA &amp; Statistics'!F644/'EDA &amp; Statistics'!F643)</f>
        <v>-4.4858757804804368E-2</v>
      </c>
      <c r="X622">
        <f>LN('EDA &amp; Statistics'!G644/'EDA &amp; Statistics'!G643)</f>
        <v>-3.8587755142953234E-2</v>
      </c>
      <c r="Y622">
        <f>LN('EDA &amp; Statistics'!H644/'EDA &amp; Statistics'!H643)</f>
        <v>-5.8083822601597982E-3</v>
      </c>
      <c r="Z622">
        <f>LN('EDA &amp; Statistics'!I644/'EDA &amp; Statistics'!I643)</f>
        <v>-1.0262540310194619E-2</v>
      </c>
      <c r="AA622">
        <f>LN('EDA &amp; Statistics'!J644/'EDA &amp; Statistics'!J643)</f>
        <v>-1.1608127809207199E-2</v>
      </c>
      <c r="AB622">
        <f>LN('EDA &amp; Statistics'!K644/'EDA &amp; Statistics'!K643)</f>
        <v>-1.0074808755522312E-2</v>
      </c>
      <c r="AC622">
        <f>LN('EDA &amp; Statistics'!L644/'EDA &amp; Statistics'!L643)</f>
        <v>-1.1000679903899703E-2</v>
      </c>
      <c r="AD622">
        <f>LN('EDA &amp; Statistics'!M644/'EDA &amp; Statistics'!M643)</f>
        <v>-1.3602589318941297E-2</v>
      </c>
      <c r="AE622">
        <f>LN('EDA &amp; Statistics'!N644/'EDA &amp; Statistics'!N643)</f>
        <v>-9.6714018508186478E-4</v>
      </c>
      <c r="AF622">
        <f>LN('EDA &amp; Statistics'!O644/'EDA &amp; Statistics'!O643)</f>
        <v>-4.4257876554948559E-3</v>
      </c>
      <c r="AG622">
        <f>LN('EDA &amp; Statistics'!P644/'EDA &amp; Statistics'!P643)</f>
        <v>2.9731626395298996E-3</v>
      </c>
    </row>
    <row r="623" spans="1:33" x14ac:dyDescent="0.3">
      <c r="A623" s="9">
        <v>39580</v>
      </c>
      <c r="B623">
        <f>'EDA &amp; Statistics'!B645/'EDA &amp; Statistics'!B644-1</f>
        <v>1.3513583534535911E-2</v>
      </c>
      <c r="C623">
        <f>'EDA &amp; Statistics'!C645/'EDA &amp; Statistics'!C644-1</f>
        <v>5.8533551649513349E-3</v>
      </c>
      <c r="D623">
        <f>'EDA &amp; Statistics'!D645/'EDA &amp; Statistics'!D644-1</f>
        <v>1.3737932907835759E-3</v>
      </c>
      <c r="E623">
        <f>'EDA &amp; Statistics'!E645/'EDA &amp; Statistics'!E644-1</f>
        <v>1.8529902163576528E-2</v>
      </c>
      <c r="F623">
        <f>'EDA &amp; Statistics'!F645/'EDA &amp; Statistics'!F644-1</f>
        <v>1.49812586929019E-2</v>
      </c>
      <c r="G623">
        <f>'EDA &amp; Statistics'!G645/'EDA &amp; Statistics'!G644-1</f>
        <v>1.1444978993241817E-2</v>
      </c>
      <c r="H623">
        <f>'EDA &amp; Statistics'!H645/'EDA &amp; Statistics'!H644-1</f>
        <v>2.5890406614796913E-3</v>
      </c>
      <c r="I623">
        <f>'EDA &amp; Statistics'!I645/'EDA &amp; Statistics'!I644-1</f>
        <v>0</v>
      </c>
      <c r="J623">
        <f>'EDA &amp; Statistics'!J645/'EDA &amp; Statistics'!J644-1</f>
        <v>3.4334894385490422E-4</v>
      </c>
      <c r="K623">
        <f>'EDA &amp; Statistics'!K645/'EDA &amp; Statistics'!K644-1</f>
        <v>-1.7457834541232398E-3</v>
      </c>
      <c r="L623">
        <f>'EDA &amp; Statistics'!L645/'EDA &amp; Statistics'!L644-1</f>
        <v>1.1061409869081329E-2</v>
      </c>
      <c r="M623">
        <f>'EDA &amp; Statistics'!M645/'EDA &amp; Statistics'!M644-1</f>
        <v>4.4903414781416462E-3</v>
      </c>
      <c r="N623">
        <f>'EDA &amp; Statistics'!N645/'EDA &amp; Statistics'!N644-1</f>
        <v>7.7406795753043323E-3</v>
      </c>
      <c r="O623">
        <f>'EDA &amp; Statistics'!O645/'EDA &amp; Statistics'!O644-1</f>
        <v>2.4642303994319992E-3</v>
      </c>
      <c r="P623">
        <f>'EDA &amp; Statistics'!P645/'EDA &amp; Statistics'!P644-1</f>
        <v>-1.4049546473861474E-2</v>
      </c>
      <c r="R623" s="9">
        <v>39580</v>
      </c>
      <c r="S623">
        <f>LN('EDA &amp; Statistics'!B645/'EDA &amp; Statistics'!B644)</f>
        <v>1.3423089419547066E-2</v>
      </c>
      <c r="T623">
        <f>LN('EDA &amp; Statistics'!C645/'EDA &amp; Statistics'!C644)</f>
        <v>5.8362908382711834E-3</v>
      </c>
      <c r="U623">
        <f>LN('EDA &amp; Statistics'!D645/'EDA &amp; Statistics'!D644)</f>
        <v>1.3728505001481949E-3</v>
      </c>
      <c r="V623">
        <f>LN('EDA &amp; Statistics'!E645/'EDA &amp; Statistics'!E644)</f>
        <v>1.8360315275431346E-2</v>
      </c>
      <c r="W623">
        <f>LN('EDA &amp; Statistics'!F645/'EDA &amp; Statistics'!F644)</f>
        <v>1.4870147981314023E-2</v>
      </c>
      <c r="X623">
        <f>LN('EDA &amp; Statistics'!G645/'EDA &amp; Statistics'!G644)</f>
        <v>1.137998068719656E-2</v>
      </c>
      <c r="Y623">
        <f>LN('EDA &amp; Statistics'!H645/'EDA &amp; Statistics'!H644)</f>
        <v>2.5856948693898946E-3</v>
      </c>
      <c r="Z623">
        <f>LN('EDA &amp; Statistics'!I645/'EDA &amp; Statistics'!I644)</f>
        <v>0</v>
      </c>
      <c r="AA623">
        <f>LN('EDA &amp; Statistics'!J645/'EDA &amp; Statistics'!J644)</f>
        <v>3.4329001309510459E-4</v>
      </c>
      <c r="AB623">
        <f>LN('EDA &amp; Statistics'!K645/'EDA &amp; Statistics'!K644)</f>
        <v>-1.7473091099592932E-3</v>
      </c>
      <c r="AC623">
        <f>LN('EDA &amp; Statistics'!L645/'EDA &amp; Statistics'!L644)</f>
        <v>1.1000679903899758E-2</v>
      </c>
      <c r="AD623">
        <f>LN('EDA &amp; Statistics'!M645/'EDA &amp; Statistics'!M644)</f>
        <v>4.4802899734063401E-3</v>
      </c>
      <c r="AE623">
        <f>LN('EDA &amp; Statistics'!N645/'EDA &amp; Statistics'!N644)</f>
        <v>7.710874225461053E-3</v>
      </c>
      <c r="AF623">
        <f>LN('EDA &amp; Statistics'!O645/'EDA &amp; Statistics'!O644)</f>
        <v>2.4611991624575221E-3</v>
      </c>
      <c r="AG623">
        <f>LN('EDA &amp; Statistics'!P645/'EDA &amp; Statistics'!P644)</f>
        <v>-1.4149175615564188E-2</v>
      </c>
    </row>
    <row r="624" spans="1:33" x14ac:dyDescent="0.3">
      <c r="A624" s="9">
        <v>39581</v>
      </c>
      <c r="B624">
        <f>'EDA &amp; Statistics'!B646/'EDA &amp; Statistics'!B645-1</f>
        <v>5.899890209751768E-2</v>
      </c>
      <c r="C624">
        <f>'EDA &amp; Statistics'!C646/'EDA &amp; Statistics'!C645-1</f>
        <v>5.9780408948570507E-2</v>
      </c>
      <c r="D624">
        <f>'EDA &amp; Statistics'!D646/'EDA &amp; Statistics'!D645-1</f>
        <v>3.8527484072537144E-2</v>
      </c>
      <c r="E624">
        <f>'EDA &amp; Statistics'!E646/'EDA &amp; Statistics'!E645-1</f>
        <v>2.0520509156067845E-2</v>
      </c>
      <c r="F624">
        <f>'EDA &amp; Statistics'!F646/'EDA &amp; Statistics'!F645-1</f>
        <v>1.1992630314666686E-2</v>
      </c>
      <c r="G624">
        <f>'EDA &amp; Statistics'!G646/'EDA &amp; Statistics'!G645-1</f>
        <v>3.5360138505342587E-3</v>
      </c>
      <c r="H624">
        <f>'EDA &amp; Statistics'!H646/'EDA &amp; Statistics'!H645-1</f>
        <v>1.7753410547705517E-2</v>
      </c>
      <c r="I624">
        <f>'EDA &amp; Statistics'!I646/'EDA &amp; Statistics'!I645-1</f>
        <v>1.031538078146621E-2</v>
      </c>
      <c r="J624">
        <f>'EDA &amp; Statistics'!J646/'EDA &amp; Statistics'!J645-1</f>
        <v>5.2185269624005493E-4</v>
      </c>
      <c r="K624">
        <f>'EDA &amp; Statistics'!K646/'EDA &amp; Statistics'!K645-1</f>
        <v>-2.4483978471711021E-3</v>
      </c>
      <c r="L624">
        <f>'EDA &amp; Statistics'!L646/'EDA &amp; Statistics'!L645-1</f>
        <v>1.4199224917627484E-2</v>
      </c>
      <c r="M624">
        <f>'EDA &amp; Statistics'!M646/'EDA &amp; Statistics'!M645-1</f>
        <v>1.3634302774331086E-2</v>
      </c>
      <c r="N624">
        <f>'EDA &amp; Statistics'!N646/'EDA &amp; Statistics'!N645-1</f>
        <v>1.8242878644187277E-2</v>
      </c>
      <c r="O624">
        <f>'EDA &amp; Statistics'!O646/'EDA &amp; Statistics'!O645-1</f>
        <v>1.7207491585254253E-2</v>
      </c>
      <c r="P624">
        <f>'EDA &amp; Statistics'!P646/'EDA &amp; Statistics'!P645-1</f>
        <v>-5.3414205198121234E-4</v>
      </c>
      <c r="R624" s="9">
        <v>39581</v>
      </c>
      <c r="S624">
        <f>LN('EDA &amp; Statistics'!B646/'EDA &amp; Statistics'!B645)</f>
        <v>5.7324029883621216E-2</v>
      </c>
      <c r="T624">
        <f>LN('EDA &amp; Statistics'!C646/'EDA &amp; Statistics'!C645)</f>
        <v>5.8061725293822246E-2</v>
      </c>
      <c r="U624">
        <f>LN('EDA &amp; Statistics'!D646/'EDA &amp; Statistics'!D645)</f>
        <v>3.7803829147567088E-2</v>
      </c>
      <c r="V624">
        <f>LN('EDA &amp; Statistics'!E646/'EDA &amp; Statistics'!E645)</f>
        <v>2.0312800230018843E-2</v>
      </c>
      <c r="W624">
        <f>LN('EDA &amp; Statistics'!F646/'EDA &amp; Statistics'!F645)</f>
        <v>1.1921288540997551E-2</v>
      </c>
      <c r="X624">
        <f>LN('EDA &amp; Statistics'!G646/'EDA &amp; Statistics'!G645)</f>
        <v>3.5297768519765909E-3</v>
      </c>
      <c r="Y624">
        <f>LN('EDA &amp; Statistics'!H646/'EDA &amp; Statistics'!H645)</f>
        <v>1.7597659461615414E-2</v>
      </c>
      <c r="Z624">
        <f>LN('EDA &amp; Statistics'!I646/'EDA &amp; Statistics'!I645)</f>
        <v>1.0262540310194565E-2</v>
      </c>
      <c r="AA624">
        <f>LN('EDA &amp; Statistics'!J646/'EDA &amp; Statistics'!J645)</f>
        <v>5.2171657847532458E-4</v>
      </c>
      <c r="AB624">
        <f>LN('EDA &amp; Statistics'!K646/'EDA &amp; Statistics'!K645)</f>
        <v>-2.4514000746127464E-3</v>
      </c>
      <c r="AC624">
        <f>LN('EDA &amp; Statistics'!L646/'EDA &amp; Statistics'!L645)</f>
        <v>1.4099360148187388E-2</v>
      </c>
      <c r="AD624">
        <f>LN('EDA &amp; Statistics'!M646/'EDA &amp; Statistics'!M645)</f>
        <v>1.354219196825918E-2</v>
      </c>
      <c r="AE624">
        <f>LN('EDA &amp; Statistics'!N646/'EDA &amp; Statistics'!N645)</f>
        <v>1.8078473801513586E-2</v>
      </c>
      <c r="AF624">
        <f>LN('EDA &amp; Statistics'!O646/'EDA &amp; Statistics'!O645)</f>
        <v>1.7061119447529218E-2</v>
      </c>
      <c r="AG624">
        <f>LN('EDA &amp; Statistics'!P646/'EDA &amp; Statistics'!P645)</f>
        <v>-5.3428475666570426E-4</v>
      </c>
    </row>
    <row r="625" spans="1:33" x14ac:dyDescent="0.3">
      <c r="A625" s="9">
        <v>39582</v>
      </c>
      <c r="B625">
        <f>'EDA &amp; Statistics'!B647/'EDA &amp; Statistics'!B646-1</f>
        <v>1.8766091638145355E-2</v>
      </c>
      <c r="C625">
        <f>'EDA &amp; Statistics'!C647/'EDA &amp; Statistics'!C646-1</f>
        <v>1.4102193474858415E-2</v>
      </c>
      <c r="D625">
        <f>'EDA &amp; Statistics'!D647/'EDA &amp; Statistics'!D646-1</f>
        <v>4.7336220812357332E-3</v>
      </c>
      <c r="E625">
        <f>'EDA &amp; Statistics'!E647/'EDA &amp; Statistics'!E646-1</f>
        <v>0.11813173029984325</v>
      </c>
      <c r="F625">
        <f>'EDA &amp; Statistics'!F647/'EDA &amp; Statistics'!F646-1</f>
        <v>9.1157700606952385E-2</v>
      </c>
      <c r="G625">
        <f>'EDA &amp; Statistics'!G647/'EDA &amp; Statistics'!G646-1</f>
        <v>6.4834397709622404E-2</v>
      </c>
      <c r="H625">
        <f>'EDA &amp; Statistics'!H647/'EDA &amp; Statistics'!H646-1</f>
        <v>1.490641598512954E-2</v>
      </c>
      <c r="I625">
        <f>'EDA &amp; Statistics'!I647/'EDA &amp; Statistics'!I646-1</f>
        <v>1.6627748612227267E-2</v>
      </c>
      <c r="J625">
        <f>'EDA &amp; Statistics'!J647/'EDA &amp; Statistics'!J646-1</f>
        <v>1.0457983679700078E-2</v>
      </c>
      <c r="K625">
        <f>'EDA &amp; Statistics'!K647/'EDA &amp; Statistics'!K646-1</f>
        <v>8.4151391046991542E-3</v>
      </c>
      <c r="L625">
        <f>'EDA &amp; Statistics'!L647/'EDA &amp; Statistics'!L646-1</f>
        <v>1.6984246206014353E-2</v>
      </c>
      <c r="M625">
        <f>'EDA &amp; Statistics'!M647/'EDA &amp; Statistics'!M646-1</f>
        <v>1.6097013600847143E-2</v>
      </c>
      <c r="N625">
        <f>'EDA &amp; Statistics'!N647/'EDA &amp; Statistics'!N646-1</f>
        <v>2.9231535407622244E-2</v>
      </c>
      <c r="O625">
        <f>'EDA &amp; Statistics'!O647/'EDA &amp; Statistics'!O646-1</f>
        <v>2.0299664835802478E-2</v>
      </c>
      <c r="P625">
        <f>'EDA &amp; Statistics'!P647/'EDA &amp; Statistics'!P646-1</f>
        <v>1.200867921072013E-2</v>
      </c>
      <c r="R625" s="9">
        <v>39582</v>
      </c>
      <c r="S625">
        <f>LN('EDA &amp; Statistics'!B647/'EDA &amp; Statistics'!B646)</f>
        <v>1.8592180921214358E-2</v>
      </c>
      <c r="T625">
        <f>LN('EDA &amp; Statistics'!C647/'EDA &amp; Statistics'!C646)</f>
        <v>1.4003682610358724E-2</v>
      </c>
      <c r="U625">
        <f>LN('EDA &amp; Statistics'!D647/'EDA &amp; Statistics'!D646)</f>
        <v>4.7224537228890097E-3</v>
      </c>
      <c r="V625">
        <f>LN('EDA &amp; Statistics'!E647/'EDA &amp; Statistics'!E646)</f>
        <v>0.11165919453592767</v>
      </c>
      <c r="W625">
        <f>LN('EDA &amp; Statistics'!F647/'EDA &amp; Statistics'!F646)</f>
        <v>8.7239243249181295E-2</v>
      </c>
      <c r="X625">
        <f>LN('EDA &amp; Statistics'!G647/'EDA &amp; Statistics'!G646)</f>
        <v>6.2819291962434937E-2</v>
      </c>
      <c r="Y625">
        <f>LN('EDA &amp; Statistics'!H647/'EDA &amp; Statistics'!H646)</f>
        <v>1.4796407243104806E-2</v>
      </c>
      <c r="Z625">
        <f>LN('EDA &amp; Statistics'!I647/'EDA &amp; Statistics'!I646)</f>
        <v>1.6491021164963666E-2</v>
      </c>
      <c r="AA625">
        <f>LN('EDA &amp; Statistics'!J647/'EDA &amp; Statistics'!J646)</f>
        <v>1.0403677263975236E-2</v>
      </c>
      <c r="AB625">
        <f>LN('EDA &amp; Statistics'!K647/'EDA &amp; Statistics'!K646)</f>
        <v>8.3799292144704652E-3</v>
      </c>
      <c r="AC625">
        <f>LN('EDA &amp; Statistics'!L647/'EDA &amp; Statistics'!L646)</f>
        <v>1.6841626490214801E-2</v>
      </c>
      <c r="AD625">
        <f>LN('EDA &amp; Statistics'!M647/'EDA &amp; Statistics'!M646)</f>
        <v>1.5968830425414145E-2</v>
      </c>
      <c r="AE625">
        <f>LN('EDA &amp; Statistics'!N647/'EDA &amp; Statistics'!N646)</f>
        <v>2.8812441655240863E-2</v>
      </c>
      <c r="AF625">
        <f>LN('EDA &amp; Statistics'!O647/'EDA &amp; Statistics'!O646)</f>
        <v>2.0096373203334336E-2</v>
      </c>
      <c r="AG625">
        <f>LN('EDA &amp; Statistics'!P647/'EDA &amp; Statistics'!P646)</f>
        <v>1.1937147123675586E-2</v>
      </c>
    </row>
    <row r="626" spans="1:33" x14ac:dyDescent="0.3">
      <c r="A626" s="9">
        <v>39583</v>
      </c>
      <c r="B626">
        <f>'EDA &amp; Statistics'!B648/'EDA &amp; Statistics'!B647-1</f>
        <v>-3.4000202185179518E-2</v>
      </c>
      <c r="C626">
        <f>'EDA &amp; Statistics'!C648/'EDA &amp; Statistics'!C647-1</f>
        <v>-3.741082482496505E-2</v>
      </c>
      <c r="D626">
        <f>'EDA &amp; Statistics'!D648/'EDA &amp; Statistics'!D647-1</f>
        <v>-2.8158209002322021E-2</v>
      </c>
      <c r="E626">
        <f>'EDA &amp; Statistics'!E648/'EDA &amp; Statistics'!E647-1</f>
        <v>-4.0679692002035805E-3</v>
      </c>
      <c r="F626">
        <f>'EDA &amp; Statistics'!F648/'EDA &amp; Statistics'!F647-1</f>
        <v>-5.0125662721971498E-3</v>
      </c>
      <c r="G626">
        <f>'EDA &amp; Statistics'!G648/'EDA &amp; Statistics'!G647-1</f>
        <v>-5.9562674360355006E-3</v>
      </c>
      <c r="H626">
        <f>'EDA &amp; Statistics'!H648/'EDA &amp; Statistics'!H647-1</f>
        <v>1.4062449126505117E-2</v>
      </c>
      <c r="I626">
        <f>'EDA &amp; Statistics'!I648/'EDA &amp; Statistics'!I647-1</f>
        <v>1.2338657832659417E-2</v>
      </c>
      <c r="J626">
        <f>'EDA &amp; Statistics'!J648/'EDA &amp; Statistics'!J647-1</f>
        <v>5.4329318596642029E-3</v>
      </c>
      <c r="K626">
        <f>'EDA &amp; Statistics'!K648/'EDA &amp; Statistics'!K647-1</f>
        <v>8.3449154801169545E-3</v>
      </c>
      <c r="L626">
        <f>'EDA &amp; Statistics'!L648/'EDA &amp; Statistics'!L647-1</f>
        <v>1.5572052286144E-2</v>
      </c>
      <c r="M626">
        <f>'EDA &amp; Statistics'!M648/'EDA &amp; Statistics'!M647-1</f>
        <v>1.0850736303659181E-2</v>
      </c>
      <c r="N626">
        <f>'EDA &amp; Statistics'!N648/'EDA &amp; Statistics'!N647-1</f>
        <v>4.1227738388653901E-3</v>
      </c>
      <c r="O626">
        <f>'EDA &amp; Statistics'!O648/'EDA &amp; Statistics'!O647-1</f>
        <v>4.7371997123168974E-4</v>
      </c>
      <c r="P626">
        <f>'EDA &amp; Statistics'!P648/'EDA &amp; Statistics'!P647-1</f>
        <v>-1.1355635859410906E-2</v>
      </c>
      <c r="R626" s="9">
        <v>39583</v>
      </c>
      <c r="S626">
        <f>LN('EDA &amp; Statistics'!B648/'EDA &amp; Statistics'!B647)</f>
        <v>-3.4591654071069032E-2</v>
      </c>
      <c r="T626">
        <f>LN('EDA &amp; Statistics'!C648/'EDA &amp; Statistics'!C647)</f>
        <v>-3.8128567579396776E-2</v>
      </c>
      <c r="U626">
        <f>LN('EDA &amp; Statistics'!D648/'EDA &amp; Statistics'!D647)</f>
        <v>-2.8562254232890584E-2</v>
      </c>
      <c r="V626">
        <f>LN('EDA &amp; Statistics'!E648/'EDA &amp; Statistics'!E647)</f>
        <v>-4.0762658950206617E-3</v>
      </c>
      <c r="W626">
        <f>LN('EDA &amp; Statistics'!F648/'EDA &amp; Statistics'!F647)</f>
        <v>-5.0251713225896869E-3</v>
      </c>
      <c r="X626">
        <f>LN('EDA &amp; Statistics'!G648/'EDA &amp; Statistics'!G647)</f>
        <v>-5.9740767501586947E-3</v>
      </c>
      <c r="Y626">
        <f>LN('EDA &amp; Statistics'!H648/'EDA &amp; Statistics'!H647)</f>
        <v>1.3964490182363915E-2</v>
      </c>
      <c r="Z626">
        <f>LN('EDA &amp; Statistics'!I648/'EDA &amp; Statistics'!I647)</f>
        <v>1.2263157012219524E-2</v>
      </c>
      <c r="AA626">
        <f>LN('EDA &amp; Statistics'!J648/'EDA &amp; Statistics'!J647)</f>
        <v>5.418226722662396E-3</v>
      </c>
      <c r="AB626">
        <f>LN('EDA &amp; Statistics'!K648/'EDA &amp; Statistics'!K647)</f>
        <v>8.3102891752888704E-3</v>
      </c>
      <c r="AC626">
        <f>LN('EDA &amp; Statistics'!L648/'EDA &amp; Statistics'!L647)</f>
        <v>1.545205204334338E-2</v>
      </c>
      <c r="AD626">
        <f>LN('EDA &amp; Statistics'!M648/'EDA &amp; Statistics'!M647)</f>
        <v>1.0792289478446968E-2</v>
      </c>
      <c r="AE626">
        <f>LN('EDA &amp; Statistics'!N648/'EDA &amp; Statistics'!N647)</f>
        <v>4.1142984934381217E-3</v>
      </c>
      <c r="AF626">
        <f>LN('EDA &amp; Statistics'!O648/'EDA &amp; Statistics'!O647)</f>
        <v>4.7360780134946201E-4</v>
      </c>
      <c r="AG626">
        <f>LN('EDA &amp; Statistics'!P648/'EDA &amp; Statistics'!P647)</f>
        <v>-1.1420603392322424E-2</v>
      </c>
    </row>
    <row r="627" spans="1:33" x14ac:dyDescent="0.3">
      <c r="A627" s="9">
        <v>39584</v>
      </c>
      <c r="B627">
        <f>'EDA &amp; Statistics'!B649/'EDA &amp; Statistics'!B648-1</f>
        <v>-7.5960082611945534E-3</v>
      </c>
      <c r="C627">
        <f>'EDA &amp; Statistics'!C649/'EDA &amp; Statistics'!C648-1</f>
        <v>-2.5568883735921366E-3</v>
      </c>
      <c r="D627">
        <f>'EDA &amp; Statistics'!D649/'EDA &amp; Statistics'!D648-1</f>
        <v>9.0195873095288981E-4</v>
      </c>
      <c r="E627">
        <f>'EDA &amp; Statistics'!E649/'EDA &amp; Statistics'!E648-1</f>
        <v>2.1985612932308385E-2</v>
      </c>
      <c r="F627">
        <f>'EDA &amp; Statistics'!F649/'EDA &amp; Statistics'!F648-1</f>
        <v>1.9311544824294868E-2</v>
      </c>
      <c r="G627">
        <f>'EDA &amp; Statistics'!G649/'EDA &amp; Statistics'!G648-1</f>
        <v>1.6644473527347881E-2</v>
      </c>
      <c r="H627">
        <f>'EDA &amp; Statistics'!H649/'EDA &amp; Statistics'!H648-1</f>
        <v>-1.3867438971454149E-2</v>
      </c>
      <c r="I627">
        <f>'EDA &amp; Statistics'!I649/'EDA &amp; Statistics'!I648-1</f>
        <v>-1.5022735251652208E-2</v>
      </c>
      <c r="J627">
        <f>'EDA &amp; Statistics'!J649/'EDA &amp; Statistics'!J648-1</f>
        <v>2.3640558386124333E-3</v>
      </c>
      <c r="K627">
        <f>'EDA &amp; Statistics'!K649/'EDA &amp; Statistics'!K648-1</f>
        <v>-1.3793419147359876E-3</v>
      </c>
      <c r="L627">
        <f>'EDA &amp; Statistics'!L649/'EDA &amp; Statistics'!L648-1</f>
        <v>-1.4000044928656696E-2</v>
      </c>
      <c r="M627">
        <f>'EDA &amp; Statistics'!M649/'EDA &amp; Statistics'!M648-1</f>
        <v>-1.3525161503251115E-2</v>
      </c>
      <c r="N627">
        <f>'EDA &amp; Statistics'!N649/'EDA &amp; Statistics'!N648-1</f>
        <v>-1.0948894629691175E-2</v>
      </c>
      <c r="O627">
        <f>'EDA &amp; Statistics'!O649/'EDA &amp; Statistics'!O648-1</f>
        <v>-1.3257607742390154E-2</v>
      </c>
      <c r="P627">
        <f>'EDA &amp; Statistics'!P649/'EDA &amp; Statistics'!P648-1</f>
        <v>-9.7681532571356477E-3</v>
      </c>
      <c r="R627" s="9">
        <v>39584</v>
      </c>
      <c r="S627">
        <f>LN('EDA &amp; Statistics'!B649/'EDA &amp; Statistics'!B648)</f>
        <v>-7.6250048642316735E-3</v>
      </c>
      <c r="T627">
        <f>LN('EDA &amp; Statistics'!C649/'EDA &amp; Statistics'!C648)</f>
        <v>-2.5601627954146096E-3</v>
      </c>
      <c r="U627">
        <f>LN('EDA &amp; Statistics'!D649/'EDA &amp; Statistics'!D648)</f>
        <v>9.0155221060140797E-4</v>
      </c>
      <c r="V627">
        <f>LN('EDA &amp; Statistics'!E649/'EDA &amp; Statistics'!E648)</f>
        <v>2.1747414316778277E-2</v>
      </c>
      <c r="W627">
        <f>LN('EDA &amp; Statistics'!F649/'EDA &amp; Statistics'!F648)</f>
        <v>1.9127443356181491E-2</v>
      </c>
      <c r="X627">
        <f>LN('EDA &amp; Statistics'!G649/'EDA &amp; Statistics'!G648)</f>
        <v>1.6507472395584807E-2</v>
      </c>
      <c r="Y627">
        <f>LN('EDA &amp; Statistics'!H649/'EDA &amp; Statistics'!H648)</f>
        <v>-1.3964490182363936E-2</v>
      </c>
      <c r="Z627">
        <f>LN('EDA &amp; Statistics'!I649/'EDA &amp; Statistics'!I648)</f>
        <v>-1.5136719550188072E-2</v>
      </c>
      <c r="AA627">
        <f>LN('EDA &amp; Statistics'!J649/'EDA &amp; Statistics'!J648)</f>
        <v>2.3612658548614828E-3</v>
      </c>
      <c r="AB627">
        <f>LN('EDA &amp; Statistics'!K649/'EDA &amp; Statistics'!K648)</f>
        <v>-1.3802940824721576E-3</v>
      </c>
      <c r="AC627">
        <f>LN('EDA &amp; Statistics'!L649/'EDA &amp; Statistics'!L648)</f>
        <v>-1.4098969946091614E-2</v>
      </c>
      <c r="AD627">
        <f>LN('EDA &amp; Statistics'!M649/'EDA &amp; Statistics'!M648)</f>
        <v>-1.3617459676729162E-2</v>
      </c>
      <c r="AE627">
        <f>LN('EDA &amp; Statistics'!N649/'EDA &amp; Statistics'!N648)</f>
        <v>-1.1009274912558983E-2</v>
      </c>
      <c r="AF627">
        <f>LN('EDA &amp; Statistics'!O649/'EDA &amp; Statistics'!O648)</f>
        <v>-1.3346274367447866E-2</v>
      </c>
      <c r="AG627">
        <f>LN('EDA &amp; Statistics'!P649/'EDA &amp; Statistics'!P648)</f>
        <v>-9.8161746422219896E-3</v>
      </c>
    </row>
    <row r="628" spans="1:33" x14ac:dyDescent="0.3">
      <c r="A628" s="9">
        <v>39587</v>
      </c>
      <c r="B628">
        <f>'EDA &amp; Statistics'!B650/'EDA &amp; Statistics'!B649-1</f>
        <v>-1.8257569684863251E-2</v>
      </c>
      <c r="C628">
        <f>'EDA &amp; Statistics'!C650/'EDA &amp; Statistics'!C649-1</f>
        <v>-1.1279136143669599E-2</v>
      </c>
      <c r="D628">
        <f>'EDA &amp; Statistics'!D650/'EDA &amp; Statistics'!D649-1</f>
        <v>-7.0962691118884313E-3</v>
      </c>
      <c r="E628">
        <f>'EDA &amp; Statistics'!E650/'EDA &amp; Statistics'!E649-1</f>
        <v>-3.1346538458301709E-2</v>
      </c>
      <c r="F628">
        <f>'EDA &amp; Statistics'!F650/'EDA &amp; Statistics'!F649-1</f>
        <v>-2.3887969823043198E-2</v>
      </c>
      <c r="G628">
        <f>'EDA &amp; Statistics'!G650/'EDA &amp; Statistics'!G649-1</f>
        <v>-1.6371970694532223E-2</v>
      </c>
      <c r="H628">
        <f>'EDA &amp; Statistics'!H650/'EDA &amp; Statistics'!H649-1</f>
        <v>3.1249969732016769E-3</v>
      </c>
      <c r="I628">
        <f>'EDA &amp; Statistics'!I650/'EDA &amp; Statistics'!I649-1</f>
        <v>4.3165770693052163E-3</v>
      </c>
      <c r="J628">
        <f>'EDA &amp; Statistics'!J650/'EDA &amp; Statistics'!J649-1</f>
        <v>-5.0538954510763734E-3</v>
      </c>
      <c r="K628">
        <f>'EDA &amp; Statistics'!K650/'EDA &amp; Statistics'!K649-1</f>
        <v>-8.2872851762914035E-3</v>
      </c>
      <c r="L628">
        <f>'EDA &amp; Statistics'!L650/'EDA &amp; Statistics'!L649-1</f>
        <v>1.1945002414277095E-2</v>
      </c>
      <c r="M628">
        <f>'EDA &amp; Statistics'!M650/'EDA &amp; Statistics'!M649-1</f>
        <v>8.92282221610885E-3</v>
      </c>
      <c r="N628">
        <f>'EDA &amp; Statistics'!N650/'EDA &amp; Statistics'!N649-1</f>
        <v>0</v>
      </c>
      <c r="O628">
        <f>'EDA &amp; Statistics'!O650/'EDA &amp; Statistics'!O649-1</f>
        <v>0</v>
      </c>
      <c r="P628">
        <f>'EDA &amp; Statistics'!P650/'EDA &amp; Statistics'!P649-1</f>
        <v>9.4105867057994175E-3</v>
      </c>
      <c r="R628" s="9">
        <v>39587</v>
      </c>
      <c r="S628">
        <f>LN('EDA &amp; Statistics'!B650/'EDA &amp; Statistics'!B649)</f>
        <v>-1.8426295953400326E-2</v>
      </c>
      <c r="T628">
        <f>LN('EDA &amp; Statistics'!C650/'EDA &amp; Statistics'!C649)</f>
        <v>-1.1343227989239233E-2</v>
      </c>
      <c r="U628">
        <f>LN('EDA &amp; Statistics'!D650/'EDA &amp; Statistics'!D649)</f>
        <v>-7.1215673828121627E-3</v>
      </c>
      <c r="V628">
        <f>LN('EDA &amp; Statistics'!E650/'EDA &amp; Statistics'!E649)</f>
        <v>-3.1848355882348647E-2</v>
      </c>
      <c r="W628">
        <f>LN('EDA &amp; Statistics'!F650/'EDA &amp; Statistics'!F649)</f>
        <v>-2.4177914138966822E-2</v>
      </c>
      <c r="X628">
        <f>LN('EDA &amp; Statistics'!G650/'EDA &amp; Statistics'!G649)</f>
        <v>-1.6507472395584807E-2</v>
      </c>
      <c r="Y628">
        <f>LN('EDA &amp; Statistics'!H650/'EDA &amp; Statistics'!H649)</f>
        <v>3.120124318874584E-3</v>
      </c>
      <c r="Z628">
        <f>LN('EDA &amp; Statistics'!I650/'EDA &amp; Statistics'!I649)</f>
        <v>4.3072873740370851E-3</v>
      </c>
      <c r="AA628">
        <f>LN('EDA &amp; Statistics'!J650/'EDA &amp; Statistics'!J649)</f>
        <v>-5.0667095730791553E-3</v>
      </c>
      <c r="AB628">
        <f>LN('EDA &amp; Statistics'!K650/'EDA &amp; Statistics'!K649)</f>
        <v>-8.3218156322484478E-3</v>
      </c>
      <c r="AC628">
        <f>LN('EDA &amp; Statistics'!L650/'EDA &amp; Statistics'!L649)</f>
        <v>1.1874223948069196E-2</v>
      </c>
      <c r="AD628">
        <f>LN('EDA &amp; Statistics'!M650/'EDA &amp; Statistics'!M649)</f>
        <v>8.8832490665342722E-3</v>
      </c>
      <c r="AE628">
        <f>LN('EDA &amp; Statistics'!N650/'EDA &amp; Statistics'!N649)</f>
        <v>0</v>
      </c>
      <c r="AF628">
        <f>LN('EDA &amp; Statistics'!O650/'EDA &amp; Statistics'!O649)</f>
        <v>0</v>
      </c>
      <c r="AG628">
        <f>LN('EDA &amp; Statistics'!P650/'EDA &amp; Statistics'!P649)</f>
        <v>9.3665829865199994E-3</v>
      </c>
    </row>
    <row r="629" spans="1:33" x14ac:dyDescent="0.3">
      <c r="A629" s="9">
        <v>39588</v>
      </c>
      <c r="B629">
        <f>'EDA &amp; Statistics'!B651/'EDA &amp; Statistics'!B650-1</f>
        <v>-2.1480723002578417E-2</v>
      </c>
      <c r="C629">
        <f>'EDA &amp; Statistics'!C651/'EDA &amp; Statistics'!C650-1</f>
        <v>-1.801923927229232E-2</v>
      </c>
      <c r="D629">
        <f>'EDA &amp; Statistics'!D651/'EDA &amp; Statistics'!D650-1</f>
        <v>-1.1344235116918955E-2</v>
      </c>
      <c r="E629">
        <f>'EDA &amp; Statistics'!E651/'EDA &amp; Statistics'!E650-1</f>
        <v>-2.5168715600135338E-2</v>
      </c>
      <c r="F629">
        <f>'EDA &amp; Statistics'!F651/'EDA &amp; Statistics'!F650-1</f>
        <v>-2.0253225068901926E-2</v>
      </c>
      <c r="G629">
        <f>'EDA &amp; Statistics'!G651/'EDA &amp; Statistics'!G650-1</f>
        <v>-1.5312948661846404E-2</v>
      </c>
      <c r="H629">
        <f>'EDA &amp; Statistics'!H651/'EDA &amp; Statistics'!H650-1</f>
        <v>-4.6729298211578563E-3</v>
      </c>
      <c r="I629">
        <f>'EDA &amp; Statistics'!I651/'EDA &amp; Statistics'!I650-1</f>
        <v>-7.7363754541993623E-3</v>
      </c>
      <c r="J629">
        <f>'EDA &amp; Statistics'!J651/'EDA &amp; Statistics'!J650-1</f>
        <v>8.4659666165554093E-3</v>
      </c>
      <c r="K629">
        <f>'EDA &amp; Statistics'!K651/'EDA &amp; Statistics'!K650-1</f>
        <v>6.9638150320725511E-3</v>
      </c>
      <c r="L629">
        <f>'EDA &amp; Statistics'!L651/'EDA &amp; Statistics'!L650-1</f>
        <v>-6.0133522907088732E-3</v>
      </c>
      <c r="M629">
        <f>'EDA &amp; Statistics'!M651/'EDA &amp; Statistics'!M650-1</f>
        <v>-4.9612250970619831E-3</v>
      </c>
      <c r="N629">
        <f>'EDA &amp; Statistics'!N651/'EDA &amp; Statistics'!N650-1</f>
        <v>2.3062378393330363E-3</v>
      </c>
      <c r="O629">
        <f>'EDA &amp; Statistics'!O651/'EDA &amp; Statistics'!O650-1</f>
        <v>9.5971485687296187E-4</v>
      </c>
      <c r="P629">
        <f>'EDA &amp; Statistics'!P651/'EDA &amp; Statistics'!P650-1</f>
        <v>-4.5442111360648463E-3</v>
      </c>
      <c r="R629" s="9">
        <v>39588</v>
      </c>
      <c r="S629">
        <f>LN('EDA &amp; Statistics'!B651/'EDA &amp; Statistics'!B650)</f>
        <v>-2.1714791780609852E-2</v>
      </c>
      <c r="T629">
        <f>LN('EDA &amp; Statistics'!C651/'EDA &amp; Statistics'!C650)</f>
        <v>-1.8183562746573394E-2</v>
      </c>
      <c r="U629">
        <f>LN('EDA &amp; Statistics'!D651/'EDA &amp; Statistics'!D650)</f>
        <v>-1.1409071766622579E-2</v>
      </c>
      <c r="V629">
        <f>LN('EDA &amp; Statistics'!E651/'EDA &amp; Statistics'!E650)</f>
        <v>-2.5490864598886491E-2</v>
      </c>
      <c r="W629">
        <f>LN('EDA &amp; Statistics'!F651/'EDA &amp; Statistics'!F650)</f>
        <v>-2.0461133634174684E-2</v>
      </c>
      <c r="X629">
        <f>LN('EDA &amp; Statistics'!G651/'EDA &amp; Statistics'!G650)</f>
        <v>-1.5431402669462883E-2</v>
      </c>
      <c r="Y629">
        <f>LN('EDA &amp; Statistics'!H651/'EDA &amp; Statistics'!H650)</f>
        <v>-4.6838820904916076E-3</v>
      </c>
      <c r="Z629">
        <f>LN('EDA &amp; Statistics'!I651/'EDA &amp; Statistics'!I650)</f>
        <v>-7.766456452484651E-3</v>
      </c>
      <c r="AA629">
        <f>LN('EDA &amp; Statistics'!J651/'EDA &amp; Statistics'!J650)</f>
        <v>8.4303313048295185E-3</v>
      </c>
      <c r="AB629">
        <f>LN('EDA &amp; Statistics'!K651/'EDA &amp; Statistics'!K650)</f>
        <v>6.9396796569137229E-3</v>
      </c>
      <c r="AC629">
        <f>LN('EDA &amp; Statistics'!L651/'EDA &amp; Statistics'!L650)</f>
        <v>-6.0315053038221605E-3</v>
      </c>
      <c r="AD629">
        <f>LN('EDA &amp; Statistics'!M651/'EDA &amp; Statistics'!M650)</f>
        <v>-4.9735728311488302E-3</v>
      </c>
      <c r="AE629">
        <f>LN('EDA &amp; Statistics'!N651/'EDA &amp; Statistics'!N650)</f>
        <v>2.3035825545424556E-3</v>
      </c>
      <c r="AF629">
        <f>LN('EDA &amp; Statistics'!O651/'EDA &amp; Statistics'!O650)</f>
        <v>9.5925462500707885E-4</v>
      </c>
      <c r="AG629">
        <f>LN('EDA &amp; Statistics'!P651/'EDA &amp; Statistics'!P650)</f>
        <v>-4.5545674495826799E-3</v>
      </c>
    </row>
    <row r="630" spans="1:33" x14ac:dyDescent="0.3">
      <c r="A630" s="9">
        <v>39589</v>
      </c>
      <c r="B630">
        <f>'EDA &amp; Statistics'!B652/'EDA &amp; Statistics'!B651-1</f>
        <v>1.6346759102829456E-2</v>
      </c>
      <c r="C630">
        <f>'EDA &amp; Statistics'!C652/'EDA &amp; Statistics'!C651-1</f>
        <v>2.2178247588462874E-2</v>
      </c>
      <c r="D630">
        <f>'EDA &amp; Statistics'!D652/'EDA &amp; Statistics'!D651-1</f>
        <v>1.2162931123158138E-2</v>
      </c>
      <c r="E630">
        <f>'EDA &amp; Statistics'!E652/'EDA &amp; Statistics'!E651-1</f>
        <v>-2.6141206257656591E-2</v>
      </c>
      <c r="F630">
        <f>'EDA &amp; Statistics'!F652/'EDA &amp; Statistics'!F651-1</f>
        <v>-2.1533161704808346E-2</v>
      </c>
      <c r="G630">
        <f>'EDA &amp; Statistics'!G652/'EDA &amp; Statistics'!G651-1</f>
        <v>-1.6903313092955341E-2</v>
      </c>
      <c r="H630">
        <f>'EDA &amp; Statistics'!H652/'EDA &amp; Statistics'!H651-1</f>
        <v>7.8247561470392579E-3</v>
      </c>
      <c r="I630">
        <f>'EDA &amp; Statistics'!I652/'EDA &amp; Statistics'!I651-1</f>
        <v>1.0684360450606389E-2</v>
      </c>
      <c r="J630">
        <f>'EDA &amp; Statistics'!J652/'EDA &amp; Statistics'!J651-1</f>
        <v>-8.0590921955817629E-3</v>
      </c>
      <c r="K630">
        <f>'EDA &amp; Statistics'!K652/'EDA &amp; Statistics'!K651-1</f>
        <v>-1.1756575093047505E-2</v>
      </c>
      <c r="L630">
        <f>'EDA &amp; Statistics'!L652/'EDA &amp; Statistics'!L651-1</f>
        <v>1.3219811254532754E-2</v>
      </c>
      <c r="M630">
        <f>'EDA &amp; Statistics'!M652/'EDA &amp; Statistics'!M651-1</f>
        <v>1.2356419088288995E-2</v>
      </c>
      <c r="N630">
        <f>'EDA &amp; Statistics'!N652/'EDA &amp; Statistics'!N651-1</f>
        <v>1.1504832271812981E-2</v>
      </c>
      <c r="O630">
        <f>'EDA &amp; Statistics'!O652/'EDA &amp; Statistics'!O651-1</f>
        <v>1.3422759880358237E-2</v>
      </c>
      <c r="P630">
        <f>'EDA &amp; Statistics'!P652/'EDA &amp; Statistics'!P651-1</f>
        <v>9.5437134441092031E-3</v>
      </c>
      <c r="R630" s="9">
        <v>39589</v>
      </c>
      <c r="S630">
        <f>LN('EDA &amp; Statistics'!B652/'EDA &amp; Statistics'!B651)</f>
        <v>1.6214589256820424E-2</v>
      </c>
      <c r="T630">
        <f>LN('EDA &amp; Statistics'!C652/'EDA &amp; Statistics'!C651)</f>
        <v>2.193588712998577E-2</v>
      </c>
      <c r="U630">
        <f>LN('EDA &amp; Statistics'!D652/'EDA &amp; Statistics'!D651)</f>
        <v>1.2089557039859675E-2</v>
      </c>
      <c r="V630">
        <f>LN('EDA &amp; Statistics'!E652/'EDA &amp; Statistics'!E651)</f>
        <v>-2.6488961473460922E-2</v>
      </c>
      <c r="W630">
        <f>LN('EDA &amp; Statistics'!F652/'EDA &amp; Statistics'!F651)</f>
        <v>-2.176838306757168E-2</v>
      </c>
      <c r="X630">
        <f>LN('EDA &amp; Statistics'!G652/'EDA &amp; Statistics'!G651)</f>
        <v>-1.7047804661682407E-2</v>
      </c>
      <c r="Y630">
        <f>LN('EDA &amp; Statistics'!H652/'EDA &amp; Statistics'!H651)</f>
        <v>7.7943015062563884E-3</v>
      </c>
      <c r="Z630">
        <f>LN('EDA &amp; Statistics'!I652/'EDA &amp; Statistics'!I651)</f>
        <v>1.0627686000925776E-2</v>
      </c>
      <c r="AA630">
        <f>LN('EDA &amp; Statistics'!J652/'EDA &amp; Statistics'!J651)</f>
        <v>-8.091742217098576E-3</v>
      </c>
      <c r="AB630">
        <f>LN('EDA &amp; Statistics'!K652/'EDA &amp; Statistics'!K651)</f>
        <v>-1.1826230096433013E-2</v>
      </c>
      <c r="AC630">
        <f>LN('EDA &amp; Statistics'!L652/'EDA &amp; Statistics'!L651)</f>
        <v>1.3133192107136987E-2</v>
      </c>
      <c r="AD630">
        <f>LN('EDA &amp; Statistics'!M652/'EDA &amp; Statistics'!M651)</f>
        <v>1.2280701634945672E-2</v>
      </c>
      <c r="AE630">
        <f>LN('EDA &amp; Statistics'!N652/'EDA &amp; Statistics'!N651)</f>
        <v>1.1439154946741041E-2</v>
      </c>
      <c r="AF630">
        <f>LN('EDA &amp; Statistics'!O652/'EDA &amp; Statistics'!O651)</f>
        <v>1.3333472738161361E-2</v>
      </c>
      <c r="AG630">
        <f>LN('EDA &amp; Statistics'!P652/'EDA &amp; Statistics'!P651)</f>
        <v>9.4984599076497547E-3</v>
      </c>
    </row>
    <row r="631" spans="1:33" x14ac:dyDescent="0.3">
      <c r="A631" s="9">
        <v>39590</v>
      </c>
      <c r="B631">
        <f>'EDA &amp; Statistics'!B653/'EDA &amp; Statistics'!B652-1</f>
        <v>3.5475426523764453E-2</v>
      </c>
      <c r="C631">
        <f>'EDA &amp; Statistics'!C653/'EDA &amp; Statistics'!C652-1</f>
        <v>4.1585890300480655E-2</v>
      </c>
      <c r="D631">
        <f>'EDA &amp; Statistics'!D653/'EDA &amp; Statistics'!D652-1</f>
        <v>2.675434286153533E-2</v>
      </c>
      <c r="E631">
        <f>'EDA &amp; Statistics'!E653/'EDA &amp; Statistics'!E652-1</f>
        <v>3.5126008856035007E-2</v>
      </c>
      <c r="F631">
        <f>'EDA &amp; Statistics'!F653/'EDA &amp; Statistics'!F652-1</f>
        <v>2.9929591801355571E-2</v>
      </c>
      <c r="G631">
        <f>'EDA &amp; Statistics'!G653/'EDA &amp; Statistics'!G652-1</f>
        <v>2.4759261184438497E-2</v>
      </c>
      <c r="H631">
        <f>'EDA &amp; Statistics'!H653/'EDA &amp; Statistics'!H652-1</f>
        <v>1.3975178849103154E-2</v>
      </c>
      <c r="I631">
        <f>'EDA &amp; Statistics'!I653/'EDA &amp; Statistics'!I652-1</f>
        <v>7.1428843906946593E-3</v>
      </c>
      <c r="J631">
        <f>'EDA &amp; Statistics'!J653/'EDA &amp; Statistics'!J652-1</f>
        <v>1.8957327304889304E-2</v>
      </c>
      <c r="K631">
        <f>'EDA &amp; Statistics'!K653/'EDA &amp; Statistics'!K652-1</f>
        <v>1.8194557703002268E-2</v>
      </c>
      <c r="L631">
        <f>'EDA &amp; Statistics'!L653/'EDA &amp; Statistics'!L652-1</f>
        <v>1.4153058828231257E-2</v>
      </c>
      <c r="M631">
        <f>'EDA &amp; Statistics'!M653/'EDA &amp; Statistics'!M652-1</f>
        <v>7.4946138844358412E-3</v>
      </c>
      <c r="N631">
        <f>'EDA &amp; Statistics'!N653/'EDA &amp; Statistics'!N652-1</f>
        <v>3.0482260702803243E-2</v>
      </c>
      <c r="O631">
        <f>'EDA &amp; Statistics'!O653/'EDA &amp; Statistics'!O652-1</f>
        <v>1.5137166701192584E-2</v>
      </c>
      <c r="P631">
        <f>'EDA &amp; Statistics'!P653/'EDA &amp; Statistics'!P652-1</f>
        <v>-1.6884515775750231E-5</v>
      </c>
      <c r="R631" s="9">
        <v>39590</v>
      </c>
      <c r="S631">
        <f>LN('EDA &amp; Statistics'!B653/'EDA &amp; Statistics'!B652)</f>
        <v>3.4860670547063315E-2</v>
      </c>
      <c r="T631">
        <f>LN('EDA &amp; Statistics'!C653/'EDA &amp; Statistics'!C652)</f>
        <v>4.0744446201923447E-2</v>
      </c>
      <c r="U631">
        <f>LN('EDA &amp; Statistics'!D653/'EDA &amp; Statistics'!D652)</f>
        <v>2.6402703562201538E-2</v>
      </c>
      <c r="V631">
        <f>LN('EDA &amp; Statistics'!E653/'EDA &amp; Statistics'!E652)</f>
        <v>3.4523166993674574E-2</v>
      </c>
      <c r="W631">
        <f>LN('EDA &amp; Statistics'!F653/'EDA &amp; Statistics'!F652)</f>
        <v>2.9490442430653702E-2</v>
      </c>
      <c r="X631">
        <f>LN('EDA &amp; Statistics'!G653/'EDA &amp; Statistics'!G652)</f>
        <v>2.4457717867632889E-2</v>
      </c>
      <c r="Y631">
        <f>LN('EDA &amp; Statistics'!H653/'EDA &amp; Statistics'!H652)</f>
        <v>1.3878426416828219E-2</v>
      </c>
      <c r="Z631">
        <f>LN('EDA &amp; Statistics'!I653/'EDA &amp; Statistics'!I652)</f>
        <v>7.1174948234540552E-3</v>
      </c>
      <c r="AA631">
        <f>LN('EDA &amp; Statistics'!J653/'EDA &amp; Statistics'!J652)</f>
        <v>1.8779876332208428E-2</v>
      </c>
      <c r="AB631">
        <f>LN('EDA &amp; Statistics'!K653/'EDA &amp; Statistics'!K652)</f>
        <v>1.8031017454137894E-2</v>
      </c>
      <c r="AC631">
        <f>LN('EDA &amp; Statistics'!L653/'EDA &amp; Statistics'!L652)</f>
        <v>1.4053839367823789E-2</v>
      </c>
      <c r="AD631">
        <f>LN('EDA &amp; Statistics'!M653/'EDA &amp; Statistics'!M652)</f>
        <v>7.4666688039999015E-3</v>
      </c>
      <c r="AE631">
        <f>LN('EDA &amp; Statistics'!N653/'EDA &amp; Statistics'!N652)</f>
        <v>3.0026906938009891E-2</v>
      </c>
      <c r="AF631">
        <f>LN('EDA &amp; Statistics'!O653/'EDA &amp; Statistics'!O652)</f>
        <v>1.5023742970302831E-2</v>
      </c>
      <c r="AG631">
        <f>LN('EDA &amp; Statistics'!P653/'EDA &amp; Statistics'!P652)</f>
        <v>-1.6884658320791258E-5</v>
      </c>
    </row>
    <row r="632" spans="1:33" x14ac:dyDescent="0.3">
      <c r="A632" s="9">
        <v>39591</v>
      </c>
      <c r="B632">
        <f>'EDA &amp; Statistics'!B654/'EDA &amp; Statistics'!B653-1</f>
        <v>-1.9226834286977135E-2</v>
      </c>
      <c r="C632">
        <f>'EDA &amp; Statistics'!C654/'EDA &amp; Statistics'!C653-1</f>
        <v>-2.4798489729819906E-2</v>
      </c>
      <c r="D632">
        <f>'EDA &amp; Statistics'!D654/'EDA &amp; Statistics'!D653-1</f>
        <v>-1.8217948430407138E-2</v>
      </c>
      <c r="E632">
        <f>'EDA &amp; Statistics'!E654/'EDA &amp; Statistics'!E653-1</f>
        <v>7.5946430417048294E-2</v>
      </c>
      <c r="F632">
        <f>'EDA &amp; Statistics'!F654/'EDA &amp; Statistics'!F653-1</f>
        <v>6.0683764933459949E-2</v>
      </c>
      <c r="G632">
        <f>'EDA &amp; Statistics'!G654/'EDA &amp; Statistics'!G653-1</f>
        <v>4.5637605542627302E-2</v>
      </c>
      <c r="H632">
        <f>'EDA &amp; Statistics'!H654/'EDA &amp; Statistics'!H653-1</f>
        <v>-3.062784116985573E-3</v>
      </c>
      <c r="I632">
        <f>'EDA &amp; Statistics'!I654/'EDA &amp; Statistics'!I653-1</f>
        <v>-5.6737533008290875E-3</v>
      </c>
      <c r="J632">
        <f>'EDA &amp; Statistics'!J654/'EDA &amp; Statistics'!J653-1</f>
        <v>1.3953490729937235E-2</v>
      </c>
      <c r="K632">
        <f>'EDA &amp; Statistics'!K654/'EDA &amp; Statistics'!K653-1</f>
        <v>1.3058390233169126E-2</v>
      </c>
      <c r="L632">
        <f>'EDA &amp; Statistics'!L654/'EDA &amp; Statistics'!L653-1</f>
        <v>-2.8347168646781773E-3</v>
      </c>
      <c r="M632">
        <f>'EDA &amp; Statistics'!M654/'EDA &amp; Statistics'!M653-1</f>
        <v>-3.4005938928357571E-3</v>
      </c>
      <c r="N632">
        <f>'EDA &amp; Statistics'!N654/'EDA &amp; Statistics'!N653-1</f>
        <v>-1.765960655733867E-3</v>
      </c>
      <c r="O632">
        <f>'EDA &amp; Statistics'!O654/'EDA &amp; Statistics'!O653-1</f>
        <v>-2.3298806707183761E-3</v>
      </c>
      <c r="P632">
        <f>'EDA &amp; Statistics'!P654/'EDA &amp; Statistics'!P653-1</f>
        <v>1.1399006778081144E-3</v>
      </c>
      <c r="R632" s="9">
        <v>39591</v>
      </c>
      <c r="S632">
        <f>LN('EDA &amp; Statistics'!B654/'EDA &amp; Statistics'!B653)</f>
        <v>-1.9414073765597308E-2</v>
      </c>
      <c r="T632">
        <f>LN('EDA &amp; Statistics'!C654/'EDA &amp; Statistics'!C653)</f>
        <v>-2.5111152138895386E-2</v>
      </c>
      <c r="U632">
        <f>LN('EDA &amp; Statistics'!D654/'EDA &amp; Statistics'!D653)</f>
        <v>-1.838593867257492E-2</v>
      </c>
      <c r="V632">
        <f>LN('EDA &amp; Statistics'!E654/'EDA &amp; Statistics'!E653)</f>
        <v>7.3200674642473915E-2</v>
      </c>
      <c r="W632">
        <f>LN('EDA &amp; Statistics'!F654/'EDA &amp; Statistics'!F653)</f>
        <v>5.8913761419371186E-2</v>
      </c>
      <c r="X632">
        <f>LN('EDA &amp; Statistics'!G654/'EDA &amp; Statistics'!G653)</f>
        <v>4.4626848196268561E-2</v>
      </c>
      <c r="Y632">
        <f>LN('EDA &amp; Statistics'!H654/'EDA &amp; Statistics'!H653)</f>
        <v>-3.0674840392774599E-3</v>
      </c>
      <c r="Z632">
        <f>LN('EDA &amp; Statistics'!I654/'EDA &amp; Statistics'!I653)</f>
        <v>-5.689910181508117E-3</v>
      </c>
      <c r="AA632">
        <f>LN('EDA &amp; Statistics'!J654/'EDA &amp; Statistics'!J653)</f>
        <v>1.3857036986823022E-2</v>
      </c>
      <c r="AB632">
        <f>LN('EDA &amp; Statistics'!K654/'EDA &amp; Statistics'!K653)</f>
        <v>1.2973864506823675E-2</v>
      </c>
      <c r="AC632">
        <f>LN('EDA &amp; Statistics'!L654/'EDA &amp; Statistics'!L653)</f>
        <v>-2.8387422836113436E-3</v>
      </c>
      <c r="AD632">
        <f>LN('EDA &amp; Statistics'!M654/'EDA &amp; Statistics'!M653)</f>
        <v>-3.406389053970644E-3</v>
      </c>
      <c r="AE632">
        <f>LN('EDA &amp; Statistics'!N654/'EDA &amp; Statistics'!N653)</f>
        <v>-1.7675218024725463E-3</v>
      </c>
      <c r="AF632">
        <f>LN('EDA &amp; Statistics'!O654/'EDA &amp; Statistics'!O653)</f>
        <v>-2.3325990658666297E-3</v>
      </c>
      <c r="AG632">
        <f>LN('EDA &amp; Statistics'!P654/'EDA &amp; Statistics'!P653)</f>
        <v>1.1392514843277044E-3</v>
      </c>
    </row>
    <row r="633" spans="1:33" x14ac:dyDescent="0.3">
      <c r="A633" s="9">
        <v>39594</v>
      </c>
      <c r="B633">
        <f>'EDA &amp; Statistics'!B655/'EDA &amp; Statistics'!B654-1</f>
        <v>0</v>
      </c>
      <c r="C633">
        <f>'EDA &amp; Statistics'!C655/'EDA &amp; Statistics'!C654-1</f>
        <v>0</v>
      </c>
      <c r="D633">
        <f>'EDA &amp; Statistics'!D655/'EDA &amp; Statistics'!D654-1</f>
        <v>0</v>
      </c>
      <c r="E633">
        <f>'EDA &amp; Statistics'!E655/'EDA &amp; Statistics'!E654-1</f>
        <v>-1.2182275331834802E-2</v>
      </c>
      <c r="F633">
        <f>'EDA &amp; Statistics'!F655/'EDA &amp; Statistics'!F654-1</f>
        <v>-4.8347676615720925E-3</v>
      </c>
      <c r="G633">
        <f>'EDA &amp; Statistics'!G655/'EDA &amp; Statistics'!G654-1</f>
        <v>2.5673916591080204E-3</v>
      </c>
      <c r="H633">
        <f>'EDA &amp; Statistics'!H655/'EDA &amp; Statistics'!H654-1</f>
        <v>7.6804473333011991E-3</v>
      </c>
      <c r="I633">
        <f>'EDA &amp; Statistics'!I655/'EDA &amp; Statistics'!I654-1</f>
        <v>7.13262657135183E-3</v>
      </c>
      <c r="J633">
        <f>'EDA &amp; Statistics'!J655/'EDA &amp; Statistics'!J654-1</f>
        <v>-8.1913498116087391E-3</v>
      </c>
      <c r="K633">
        <f>'EDA &amp; Statistics'!K655/'EDA &amp; Statistics'!K654-1</f>
        <v>-9.1587673662218982E-3</v>
      </c>
      <c r="L633">
        <f>'EDA &amp; Statistics'!L655/'EDA &amp; Statistics'!L654-1</f>
        <v>0</v>
      </c>
      <c r="M633">
        <f>'EDA &amp; Statistics'!M655/'EDA &amp; Statistics'!M654-1</f>
        <v>0</v>
      </c>
      <c r="N633">
        <f>'EDA &amp; Statistics'!N655/'EDA &amp; Statistics'!N654-1</f>
        <v>0</v>
      </c>
      <c r="O633">
        <f>'EDA &amp; Statistics'!O655/'EDA &amp; Statistics'!O654-1</f>
        <v>0</v>
      </c>
      <c r="P633">
        <f>'EDA &amp; Statistics'!P655/'EDA &amp; Statistics'!P654-1</f>
        <v>0</v>
      </c>
      <c r="R633" s="9">
        <v>39594</v>
      </c>
      <c r="S633">
        <f>LN('EDA &amp; Statistics'!B655/'EDA &amp; Statistics'!B654)</f>
        <v>0</v>
      </c>
      <c r="T633">
        <f>LN('EDA &amp; Statistics'!C655/'EDA &amp; Statistics'!C654)</f>
        <v>0</v>
      </c>
      <c r="U633">
        <f>LN('EDA &amp; Statistics'!D655/'EDA &amp; Statistics'!D654)</f>
        <v>0</v>
      </c>
      <c r="V633">
        <f>LN('EDA &amp; Statistics'!E655/'EDA &amp; Statistics'!E654)</f>
        <v>-1.2257087456757456E-2</v>
      </c>
      <c r="W633">
        <f>LN('EDA &amp; Statistics'!F655/'EDA &amp; Statistics'!F654)</f>
        <v>-4.8464929587337833E-3</v>
      </c>
      <c r="X633">
        <f>LN('EDA &amp; Statistics'!G655/'EDA &amp; Statistics'!G654)</f>
        <v>2.5641015392900007E-3</v>
      </c>
      <c r="Y633">
        <f>LN('EDA &amp; Statistics'!H655/'EDA &amp; Statistics'!H654)</f>
        <v>7.6511028543893864E-3</v>
      </c>
      <c r="Z633">
        <f>LN('EDA &amp; Statistics'!I655/'EDA &amp; Statistics'!I654)</f>
        <v>7.1073097030104095E-3</v>
      </c>
      <c r="AA633">
        <f>LN('EDA &amp; Statistics'!J655/'EDA &amp; Statistics'!J654)</f>
        <v>-8.2250832587538094E-3</v>
      </c>
      <c r="AB633">
        <f>LN('EDA &amp; Statistics'!K655/'EDA &amp; Statistics'!K654)</f>
        <v>-9.2009667364888331E-3</v>
      </c>
      <c r="AC633">
        <f>LN('EDA &amp; Statistics'!L655/'EDA &amp; Statistics'!L654)</f>
        <v>0</v>
      </c>
      <c r="AD633">
        <f>LN('EDA &amp; Statistics'!M655/'EDA &amp; Statistics'!M654)</f>
        <v>0</v>
      </c>
      <c r="AE633">
        <f>LN('EDA &amp; Statistics'!N655/'EDA &amp; Statistics'!N654)</f>
        <v>0</v>
      </c>
      <c r="AF633">
        <f>LN('EDA &amp; Statistics'!O655/'EDA &amp; Statistics'!O654)</f>
        <v>0</v>
      </c>
      <c r="AG633">
        <f>LN('EDA &amp; Statistics'!P655/'EDA &amp; Statistics'!P654)</f>
        <v>0</v>
      </c>
    </row>
    <row r="634" spans="1:33" x14ac:dyDescent="0.3">
      <c r="A634" s="9">
        <v>39595</v>
      </c>
      <c r="B634">
        <f>'EDA &amp; Statistics'!B656/'EDA &amp; Statistics'!B655-1</f>
        <v>2.2685735512938621E-2</v>
      </c>
      <c r="C634">
        <f>'EDA &amp; Statistics'!C656/'EDA &amp; Statistics'!C655-1</f>
        <v>3.1405047865600499E-2</v>
      </c>
      <c r="D634">
        <f>'EDA &amp; Statistics'!D656/'EDA &amp; Statistics'!D655-1</f>
        <v>2.5753496001367671E-2</v>
      </c>
      <c r="E634">
        <f>'EDA &amp; Statistics'!E656/'EDA &amp; Statistics'!E655-1</f>
        <v>1.6991507602530209E-2</v>
      </c>
      <c r="F634">
        <f>'EDA &amp; Statistics'!F656/'EDA &amp; Statistics'!F655-1</f>
        <v>1.4574845825231053E-2</v>
      </c>
      <c r="G634">
        <f>'EDA &amp; Statistics'!G656/'EDA &amp; Statistics'!G655-1</f>
        <v>1.2163926725330843E-2</v>
      </c>
      <c r="H634">
        <f>'EDA &amp; Statistics'!H656/'EDA &amp; Statistics'!H655-1</f>
        <v>5.4878433054934561E-3</v>
      </c>
      <c r="I634">
        <f>'EDA &amp; Statistics'!I656/'EDA &amp; Statistics'!I655-1</f>
        <v>9.9150385593087531E-3</v>
      </c>
      <c r="J634">
        <f>'EDA &amp; Statistics'!J656/'EDA &amp; Statistics'!J655-1</f>
        <v>9.250042122977975E-3</v>
      </c>
      <c r="K634">
        <f>'EDA &amp; Statistics'!K656/'EDA &amp; Statistics'!K655-1</f>
        <v>1.3694254289999819E-3</v>
      </c>
      <c r="L634">
        <f>'EDA &amp; Statistics'!L656/'EDA &amp; Statistics'!L655-1</f>
        <v>1.0496361105770013E-2</v>
      </c>
      <c r="M634">
        <f>'EDA &amp; Statistics'!M656/'EDA &amp; Statistics'!M655-1</f>
        <v>1.0236693864044577E-2</v>
      </c>
      <c r="N634">
        <f>'EDA &amp; Statistics'!N656/'EDA &amp; Statistics'!N655-1</f>
        <v>3.980546225491377E-3</v>
      </c>
      <c r="O634">
        <f>'EDA &amp; Statistics'!O656/'EDA &amp; Statistics'!O655-1</f>
        <v>2.3353216915875663E-3</v>
      </c>
      <c r="P634">
        <f>'EDA &amp; Statistics'!P656/'EDA &amp; Statistics'!P655-1</f>
        <v>8.7470944811671725E-3</v>
      </c>
      <c r="R634" s="9">
        <v>39595</v>
      </c>
      <c r="S634">
        <f>LN('EDA &amp; Statistics'!B656/'EDA &amp; Statistics'!B655)</f>
        <v>2.2432240862154375E-2</v>
      </c>
      <c r="T634">
        <f>LN('EDA &amp; Statistics'!C656/'EDA &amp; Statistics'!C655)</f>
        <v>3.0921996810839358E-2</v>
      </c>
      <c r="U634">
        <f>LN('EDA &amp; Statistics'!D656/'EDA &amp; Statistics'!D655)</f>
        <v>2.5427460573558443E-2</v>
      </c>
      <c r="V634">
        <f>LN('EDA &amp; Statistics'!E656/'EDA &amp; Statistics'!E655)</f>
        <v>1.684876659156782E-2</v>
      </c>
      <c r="W634">
        <f>LN('EDA &amp; Statistics'!F656/'EDA &amp; Statistics'!F655)</f>
        <v>1.4469653634596192E-2</v>
      </c>
      <c r="X634">
        <f>LN('EDA &amp; Statistics'!G656/'EDA &amp; Statistics'!G655)</f>
        <v>1.2090540677624341E-2</v>
      </c>
      <c r="Y634">
        <f>LN('EDA &amp; Statistics'!H656/'EDA &amp; Statistics'!H655)</f>
        <v>5.4728399590673873E-3</v>
      </c>
      <c r="Z634">
        <f>LN('EDA &amp; Statistics'!I656/'EDA &amp; Statistics'!I655)</f>
        <v>9.8662070765542405E-3</v>
      </c>
      <c r="AA634">
        <f>LN('EDA &amp; Statistics'!J656/'EDA &amp; Statistics'!J655)</f>
        <v>9.207522487823817E-3</v>
      </c>
      <c r="AB634">
        <f>LN('EDA &amp; Statistics'!K656/'EDA &amp; Statistics'!K655)</f>
        <v>1.3684886211586427E-3</v>
      </c>
      <c r="AC634">
        <f>LN('EDA &amp; Statistics'!L656/'EDA &amp; Statistics'!L655)</f>
        <v>1.0441656772194777E-2</v>
      </c>
      <c r="AD634">
        <f>LN('EDA &amp; Statistics'!M656/'EDA &amp; Statistics'!M655)</f>
        <v>1.0184653757851965E-2</v>
      </c>
      <c r="AE634">
        <f>LN('EDA &amp; Statistics'!N656/'EDA &amp; Statistics'!N655)</f>
        <v>3.9726448123842198E-3</v>
      </c>
      <c r="AF634">
        <f>LN('EDA &amp; Statistics'!O656/'EDA &amp; Statistics'!O655)</f>
        <v>2.3325990658666809E-3</v>
      </c>
      <c r="AG634">
        <f>LN('EDA &amp; Statistics'!P656/'EDA &amp; Statistics'!P655)</f>
        <v>8.7090602818061438E-3</v>
      </c>
    </row>
    <row r="635" spans="1:33" x14ac:dyDescent="0.3">
      <c r="A635" s="9">
        <v>39596</v>
      </c>
      <c r="B635">
        <f>'EDA &amp; Statistics'!B657/'EDA &amp; Statistics'!B656-1</f>
        <v>1.9598665897244016E-2</v>
      </c>
      <c r="C635">
        <f>'EDA &amp; Statistics'!C657/'EDA &amp; Statistics'!C656-1</f>
        <v>2.650384449936749E-2</v>
      </c>
      <c r="D635">
        <f>'EDA &amp; Statistics'!D657/'EDA &amp; Statistics'!D656-1</f>
        <v>1.809011693985263E-2</v>
      </c>
      <c r="E635">
        <f>'EDA &amp; Statistics'!E657/'EDA &amp; Statistics'!E656-1</f>
        <v>-2.0516950699877023E-2</v>
      </c>
      <c r="F635">
        <f>'EDA &amp; Statistics'!F657/'EDA &amp; Statistics'!F656-1</f>
        <v>-1.5961677057251711E-2</v>
      </c>
      <c r="G635">
        <f>'EDA &amp; Statistics'!G657/'EDA &amp; Statistics'!G656-1</f>
        <v>-1.138521824151506E-2</v>
      </c>
      <c r="H635">
        <f>'EDA &amp; Statistics'!H657/'EDA &amp; Statistics'!H656-1</f>
        <v>8.1867645884081686E-3</v>
      </c>
      <c r="I635">
        <f>'EDA &amp; Statistics'!I657/'EDA &amp; Statistics'!I656-1</f>
        <v>5.6100927364661768E-3</v>
      </c>
      <c r="J635">
        <f>'EDA &amp; Statistics'!J657/'EDA &amp; Statistics'!J656-1</f>
        <v>-3.2727730876913608E-4</v>
      </c>
      <c r="K635">
        <f>'EDA &amp; Statistics'!K657/'EDA &amp; Statistics'!K656-1</f>
        <v>1.0256645007011844E-3</v>
      </c>
      <c r="L635">
        <f>'EDA &amp; Statistics'!L657/'EDA &amp; Statistics'!L656-1</f>
        <v>8.439739430822879E-3</v>
      </c>
      <c r="M635">
        <f>'EDA &amp; Statistics'!M657/'EDA &amp; Statistics'!M656-1</f>
        <v>9.2886106986473926E-3</v>
      </c>
      <c r="N635">
        <f>'EDA &amp; Statistics'!N657/'EDA &amp; Statistics'!N656-1</f>
        <v>7.9294445716944217E-3</v>
      </c>
      <c r="O635">
        <f>'EDA &amp; Statistics'!O657/'EDA &amp; Statistics'!O656-1</f>
        <v>7.4558136806497366E-3</v>
      </c>
      <c r="P635">
        <f>'EDA &amp; Statistics'!P657/'EDA &amp; Statistics'!P656-1</f>
        <v>-1.5253065950902034E-3</v>
      </c>
      <c r="R635" s="9">
        <v>39596</v>
      </c>
      <c r="S635">
        <f>LN('EDA &amp; Statistics'!B657/'EDA &amp; Statistics'!B656)</f>
        <v>1.9409085061968489E-2</v>
      </c>
      <c r="T635">
        <f>LN('EDA &amp; Statistics'!C657/'EDA &amp; Statistics'!C656)</f>
        <v>2.6158702720074006E-2</v>
      </c>
      <c r="U635">
        <f>LN('EDA &amp; Statistics'!D657/'EDA &amp; Statistics'!D656)</f>
        <v>1.7928437726910374E-2</v>
      </c>
      <c r="V635">
        <f>LN('EDA &amp; Statistics'!E657/'EDA &amp; Statistics'!E656)</f>
        <v>-2.0730347209127684E-2</v>
      </c>
      <c r="W635">
        <f>LN('EDA &amp; Statistics'!F657/'EDA &amp; Statistics'!F656)</f>
        <v>-1.6090436608233765E-2</v>
      </c>
      <c r="X635">
        <f>LN('EDA &amp; Statistics'!G657/'EDA &amp; Statistics'!G656)</f>
        <v>-1.1450526007340001E-2</v>
      </c>
      <c r="Y635">
        <f>LN('EDA &amp; Statistics'!H657/'EDA &amp; Statistics'!H656)</f>
        <v>8.1534348162959434E-3</v>
      </c>
      <c r="Z635">
        <f>LN('EDA &amp; Statistics'!I657/'EDA &amp; Statistics'!I656)</f>
        <v>5.5944147754225714E-3</v>
      </c>
      <c r="AA635">
        <f>LN('EDA &amp; Statistics'!J657/'EDA &amp; Statistics'!J656)</f>
        <v>-3.2733087567536108E-4</v>
      </c>
      <c r="AB635">
        <f>LN('EDA &amp; Statistics'!K657/'EDA &amp; Statistics'!K656)</f>
        <v>1.0251388662528779E-3</v>
      </c>
      <c r="AC635">
        <f>LN('EDA &amp; Statistics'!L657/'EDA &amp; Statistics'!L656)</f>
        <v>8.4043239553977921E-3</v>
      </c>
      <c r="AD635">
        <f>LN('EDA &amp; Statistics'!M657/'EDA &amp; Statistics'!M656)</f>
        <v>9.2457368421738784E-3</v>
      </c>
      <c r="AE635">
        <f>LN('EDA &amp; Statistics'!N657/'EDA &amp; Statistics'!N656)</f>
        <v>7.8981717347911574E-3</v>
      </c>
      <c r="AF635">
        <f>LN('EDA &amp; Statistics'!O657/'EDA &amp; Statistics'!O656)</f>
        <v>7.4281564880043288E-3</v>
      </c>
      <c r="AG635">
        <f>LN('EDA &amp; Statistics'!P657/'EDA &amp; Statistics'!P656)</f>
        <v>-1.5264710594554672E-3</v>
      </c>
    </row>
    <row r="636" spans="1:33" x14ac:dyDescent="0.3">
      <c r="A636" s="9">
        <v>39597</v>
      </c>
      <c r="B636">
        <f>'EDA &amp; Statistics'!B658/'EDA &amp; Statistics'!B657-1</f>
        <v>1.1916781414040845E-2</v>
      </c>
      <c r="C636">
        <f>'EDA &amp; Statistics'!C658/'EDA &amp; Statistics'!C657-1</f>
        <v>2.1376300865877162E-2</v>
      </c>
      <c r="D636">
        <f>'EDA &amp; Statistics'!D658/'EDA &amp; Statistics'!D657-1</f>
        <v>1.8414766567009799E-2</v>
      </c>
      <c r="E636">
        <f>'EDA &amp; Statistics'!E658/'EDA &amp; Statistics'!E657-1</f>
        <v>3.7057139054810451E-2</v>
      </c>
      <c r="F636">
        <f>'EDA &amp; Statistics'!F658/'EDA &amp; Statistics'!F657-1</f>
        <v>3.1630198356524364E-2</v>
      </c>
      <c r="G636">
        <f>'EDA &amp; Statistics'!G658/'EDA &amp; Statistics'!G657-1</f>
        <v>2.6231656947181659E-2</v>
      </c>
      <c r="H636">
        <f>'EDA &amp; Statistics'!H658/'EDA &amp; Statistics'!H657-1</f>
        <v>2.4060127085346883E-2</v>
      </c>
      <c r="I636">
        <f>'EDA &amp; Statistics'!I658/'EDA &amp; Statistics'!I657-1</f>
        <v>2.2315180712635385E-2</v>
      </c>
      <c r="J636">
        <f>'EDA &amp; Statistics'!J658/'EDA &amp; Statistics'!J657-1</f>
        <v>6.5487508053456711E-3</v>
      </c>
      <c r="K636">
        <f>'EDA &amp; Statistics'!K658/'EDA &amp; Statistics'!K657-1</f>
        <v>8.8797890295275739E-3</v>
      </c>
      <c r="L636">
        <f>'EDA &amp; Statistics'!L658/'EDA &amp; Statistics'!L657-1</f>
        <v>1.8025775402733091E-2</v>
      </c>
      <c r="M636">
        <f>'EDA &amp; Statistics'!M658/'EDA &amp; Statistics'!M657-1</f>
        <v>1.3595493694499527E-2</v>
      </c>
      <c r="N636">
        <f>'EDA &amp; Statistics'!N658/'EDA &amp; Statistics'!N657-1</f>
        <v>1.9667866234501119E-2</v>
      </c>
      <c r="O636">
        <f>'EDA &amp; Statistics'!O658/'EDA &amp; Statistics'!O657-1</f>
        <v>1.0175731027505908E-2</v>
      </c>
      <c r="P636">
        <f>'EDA &amp; Statistics'!P658/'EDA &amp; Statistics'!P657-1</f>
        <v>-1.7908604811018747E-2</v>
      </c>
      <c r="R636" s="9">
        <v>39597</v>
      </c>
      <c r="S636">
        <f>LN('EDA &amp; Statistics'!B658/'EDA &amp; Statistics'!B657)</f>
        <v>1.1846335679746153E-2</v>
      </c>
      <c r="T636">
        <f>LN('EDA &amp; Statistics'!C658/'EDA &amp; Statistics'!C657)</f>
        <v>2.1151032363707405E-2</v>
      </c>
      <c r="U636">
        <f>LN('EDA &amp; Statistics'!D658/'EDA &amp; Statistics'!D657)</f>
        <v>1.8247267927158407E-2</v>
      </c>
      <c r="V636">
        <f>LN('EDA &amp; Statistics'!E658/'EDA &amp; Statistics'!E657)</f>
        <v>3.6387028071573055E-2</v>
      </c>
      <c r="W636">
        <f>LN('EDA &amp; Statistics'!F658/'EDA &amp; Statistics'!F657)</f>
        <v>3.1140267916221639E-2</v>
      </c>
      <c r="X636">
        <f>LN('EDA &amp; Statistics'!G658/'EDA &amp; Statistics'!G657)</f>
        <v>2.5893507760870318E-2</v>
      </c>
      <c r="Y636">
        <f>LN('EDA &amp; Statistics'!H658/'EDA &amp; Statistics'!H657)</f>
        <v>2.3775242750274234E-2</v>
      </c>
      <c r="Z636">
        <f>LN('EDA &amp; Statistics'!I658/'EDA &amp; Statistics'!I657)</f>
        <v>2.2069840237862525E-2</v>
      </c>
      <c r="AA636">
        <f>LN('EDA &amp; Statistics'!J658/'EDA &amp; Statistics'!J657)</f>
        <v>6.5274008962560512E-3</v>
      </c>
      <c r="AB636">
        <f>LN('EDA &amp; Statistics'!K658/'EDA &amp; Statistics'!K657)</f>
        <v>8.8405955519159762E-3</v>
      </c>
      <c r="AC636">
        <f>LN('EDA &amp; Statistics'!L658/'EDA &amp; Statistics'!L657)</f>
        <v>1.7865237456844284E-2</v>
      </c>
      <c r="AD636">
        <f>LN('EDA &amp; Statistics'!M658/'EDA &amp; Statistics'!M657)</f>
        <v>1.3503904172860848E-2</v>
      </c>
      <c r="AE636">
        <f>LN('EDA &amp; Statistics'!N658/'EDA &amp; Statistics'!N657)</f>
        <v>1.9476952931315929E-2</v>
      </c>
      <c r="AF636">
        <f>LN('EDA &amp; Statistics'!O658/'EDA &amp; Statistics'!O657)</f>
        <v>1.0124306834811792E-2</v>
      </c>
      <c r="AG636">
        <f>LN('EDA &amp; Statistics'!P658/'EDA &amp; Statistics'!P657)</f>
        <v>-1.8070904501246404E-2</v>
      </c>
    </row>
    <row r="637" spans="1:33" x14ac:dyDescent="0.3">
      <c r="A637" s="9">
        <v>39598</v>
      </c>
      <c r="B637">
        <f>'EDA &amp; Statistics'!B659/'EDA &amp; Statistics'!B658-1</f>
        <v>-6.155868508815554E-3</v>
      </c>
      <c r="C637">
        <f>'EDA &amp; Statistics'!C659/'EDA &amp; Statistics'!C658-1</f>
        <v>-9.1710837877723161E-3</v>
      </c>
      <c r="D637">
        <f>'EDA &amp; Statistics'!D659/'EDA &amp; Statistics'!D658-1</f>
        <v>-7.5076769422883771E-3</v>
      </c>
      <c r="E637">
        <f>'EDA &amp; Statistics'!E659/'EDA &amp; Statistics'!E658-1</f>
        <v>-3.8443432863090043E-3</v>
      </c>
      <c r="F637">
        <f>'EDA &amp; Statistics'!F659/'EDA &amp; Statistics'!F658-1</f>
        <v>-6.2893020461186611E-3</v>
      </c>
      <c r="G637">
        <f>'EDA &amp; Statistics'!G659/'EDA &amp; Statistics'!G658-1</f>
        <v>-8.7282599130991123E-3</v>
      </c>
      <c r="H637">
        <f>'EDA &amp; Statistics'!H659/'EDA &amp; Statistics'!H658-1</f>
        <v>-1.3803210493498419E-2</v>
      </c>
      <c r="I637">
        <f>'EDA &amp; Statistics'!I659/'EDA &amp; Statistics'!I658-1</f>
        <v>-1.6916790418812666E-2</v>
      </c>
      <c r="J637">
        <f>'EDA &amp; Statistics'!J659/'EDA &amp; Statistics'!J658-1</f>
        <v>-1.2036399955747568E-2</v>
      </c>
      <c r="K637">
        <f>'EDA &amp; Statistics'!K659/'EDA &amp; Statistics'!K658-1</f>
        <v>-1.2186885551595639E-2</v>
      </c>
      <c r="L637">
        <f>'EDA &amp; Statistics'!L659/'EDA &amp; Statistics'!L658-1</f>
        <v>-2.7403059778835503E-3</v>
      </c>
      <c r="M637">
        <f>'EDA &amp; Statistics'!M659/'EDA &amp; Statistics'!M658-1</f>
        <v>-6.8097381439896632E-3</v>
      </c>
      <c r="N637">
        <f>'EDA &amp; Statistics'!N659/'EDA &amp; Statistics'!N658-1</f>
        <v>0</v>
      </c>
      <c r="O637">
        <f>'EDA &amp; Statistics'!O659/'EDA &amp; Statistics'!O658-1</f>
        <v>0</v>
      </c>
      <c r="P637">
        <f>'EDA &amp; Statistics'!P659/'EDA &amp; Statistics'!P658-1</f>
        <v>1.8620406313087923E-3</v>
      </c>
      <c r="R637" s="9">
        <v>39598</v>
      </c>
      <c r="S637">
        <f>LN('EDA &amp; Statistics'!B659/'EDA &amp; Statistics'!B658)</f>
        <v>-6.1748939864425031E-3</v>
      </c>
      <c r="T637">
        <f>LN('EDA &amp; Statistics'!C659/'EDA &amp; Statistics'!C658)</f>
        <v>-9.2133970812238019E-3</v>
      </c>
      <c r="U637">
        <f>LN('EDA &amp; Statistics'!D659/'EDA &amp; Statistics'!D658)</f>
        <v>-7.5360014051532162E-3</v>
      </c>
      <c r="V637">
        <f>LN('EDA &amp; Statistics'!E659/'EDA &amp; Statistics'!E658)</f>
        <v>-3.8517517672183293E-3</v>
      </c>
      <c r="W637">
        <f>LN('EDA &amp; Statistics'!F659/'EDA &amp; Statistics'!F658)</f>
        <v>-6.3091630244854185E-3</v>
      </c>
      <c r="X637">
        <f>LN('EDA &amp; Statistics'!G659/'EDA &amp; Statistics'!G658)</f>
        <v>-8.7665742817525337E-3</v>
      </c>
      <c r="Y637">
        <f>LN('EDA &amp; Statistics'!H659/'EDA &amp; Statistics'!H658)</f>
        <v>-1.3899360615680754E-2</v>
      </c>
      <c r="Z637">
        <f>LN('EDA &amp; Statistics'!I659/'EDA &amp; Statistics'!I658)</f>
        <v>-1.7061513809946621E-2</v>
      </c>
      <c r="AA637">
        <f>LN('EDA &amp; Statistics'!J659/'EDA &amp; Statistics'!J658)</f>
        <v>-1.2109423973427864E-2</v>
      </c>
      <c r="AB637">
        <f>LN('EDA &amp; Statistics'!K659/'EDA &amp; Statistics'!K658)</f>
        <v>-1.2261754543006126E-2</v>
      </c>
      <c r="AC637">
        <f>LN('EDA &amp; Statistics'!L659/'EDA &amp; Statistics'!L658)</f>
        <v>-2.7440674896767971E-3</v>
      </c>
      <c r="AD637">
        <f>LN('EDA &amp; Statistics'!M659/'EDA &amp; Statistics'!M658)</f>
        <v>-6.8330302129365576E-3</v>
      </c>
      <c r="AE637">
        <f>LN('EDA &amp; Statistics'!N659/'EDA &amp; Statistics'!N658)</f>
        <v>0</v>
      </c>
      <c r="AF637">
        <f>LN('EDA &amp; Statistics'!O659/'EDA &amp; Statistics'!O658)</f>
        <v>0</v>
      </c>
      <c r="AG637">
        <f>LN('EDA &amp; Statistics'!P659/'EDA &amp; Statistics'!P658)</f>
        <v>1.8603091826710951E-3</v>
      </c>
    </row>
    <row r="638" spans="1:33" x14ac:dyDescent="0.3">
      <c r="A638" s="9">
        <v>39601</v>
      </c>
      <c r="B638">
        <f>'EDA &amp; Statistics'!B660/'EDA &amp; Statistics'!B659-1</f>
        <v>-2.3501094806191225E-2</v>
      </c>
      <c r="C638">
        <f>'EDA &amp; Statistics'!C660/'EDA &amp; Statistics'!C659-1</f>
        <v>-2.776791322208827E-2</v>
      </c>
      <c r="D638">
        <f>'EDA &amp; Statistics'!D660/'EDA &amp; Statistics'!D659-1</f>
        <v>-1.6300861192525828E-2</v>
      </c>
      <c r="E638">
        <f>'EDA &amp; Statistics'!E660/'EDA &amp; Statistics'!E659-1</f>
        <v>3.3720017080345999E-2</v>
      </c>
      <c r="F638">
        <f>'EDA &amp; Statistics'!F660/'EDA &amp; Statistics'!F659-1</f>
        <v>2.5316430864913864E-2</v>
      </c>
      <c r="G638">
        <f>'EDA &amp; Statistics'!G660/'EDA &amp; Statistics'!G659-1</f>
        <v>1.6981161273048384E-2</v>
      </c>
      <c r="H638">
        <f>'EDA &amp; Statistics'!H660/'EDA &amp; Statistics'!H659-1</f>
        <v>-8.3383311537463811E-3</v>
      </c>
      <c r="I638">
        <f>'EDA &amp; Statistics'!I660/'EDA &amp; Statistics'!I659-1</f>
        <v>-4.163160365051044E-3</v>
      </c>
      <c r="J638">
        <f>'EDA &amp; Statistics'!J660/'EDA &amp; Statistics'!J659-1</f>
        <v>0</v>
      </c>
      <c r="K638">
        <f>'EDA &amp; Statistics'!K660/'EDA &amp; Statistics'!K659-1</f>
        <v>7.539386944950488E-3</v>
      </c>
      <c r="L638">
        <f>'EDA &amp; Statistics'!L660/'EDA &amp; Statistics'!L659-1</f>
        <v>-1.2259583257824835E-2</v>
      </c>
      <c r="M638">
        <f>'EDA &amp; Statistics'!M660/'EDA &amp; Statistics'!M659-1</f>
        <v>-1.0388570254417862E-2</v>
      </c>
      <c r="N638">
        <f>'EDA &amp; Statistics'!N660/'EDA &amp; Statistics'!N659-1</f>
        <v>-2.8289749231480754E-2</v>
      </c>
      <c r="O638">
        <f>'EDA &amp; Statistics'!O660/'EDA &amp; Statistics'!O659-1</f>
        <v>-7.3260002881982977E-3</v>
      </c>
      <c r="P638">
        <f>'EDA &amp; Statistics'!P660/'EDA &amp; Statistics'!P659-1</f>
        <v>1.5161799201595993E-2</v>
      </c>
      <c r="R638" s="9">
        <v>39601</v>
      </c>
      <c r="S638">
        <f>LN('EDA &amp; Statistics'!B660/'EDA &amp; Statistics'!B659)</f>
        <v>-2.3781649819325547E-2</v>
      </c>
      <c r="T638">
        <f>LN('EDA &amp; Statistics'!C660/'EDA &amp; Statistics'!C659)</f>
        <v>-2.8160730618032911E-2</v>
      </c>
      <c r="U638">
        <f>LN('EDA &amp; Statistics'!D660/'EDA &amp; Statistics'!D659)</f>
        <v>-1.6435181926373658E-2</v>
      </c>
      <c r="V638">
        <f>LN('EDA &amp; Statistics'!E660/'EDA &amp; Statistics'!E659)</f>
        <v>3.3163962901616294E-2</v>
      </c>
      <c r="W638">
        <f>LN('EDA &amp; Statistics'!F660/'EDA &amp; Statistics'!F659)</f>
        <v>2.5001277987246547E-2</v>
      </c>
      <c r="X638">
        <f>LN('EDA &amp; Statistics'!G660/'EDA &amp; Statistics'!G659)</f>
        <v>1.6838593072876801E-2</v>
      </c>
      <c r="Y638">
        <f>LN('EDA &amp; Statistics'!H660/'EDA &amp; Statistics'!H659)</f>
        <v>-8.3732895021204519E-3</v>
      </c>
      <c r="Z638">
        <f>LN('EDA &amp; Statistics'!I660/'EDA &amp; Statistics'!I659)</f>
        <v>-4.1718504443455659E-3</v>
      </c>
      <c r="AA638">
        <f>LN('EDA &amp; Statistics'!J660/'EDA &amp; Statistics'!J659)</f>
        <v>0</v>
      </c>
      <c r="AB638">
        <f>LN('EDA &amp; Statistics'!K660/'EDA &amp; Statistics'!K659)</f>
        <v>7.5111078164469235E-3</v>
      </c>
      <c r="AC638">
        <f>LN('EDA &amp; Statistics'!L660/'EDA &amp; Statistics'!L659)</f>
        <v>-1.2335351846358568E-2</v>
      </c>
      <c r="AD638">
        <f>LN('EDA &amp; Statistics'!M660/'EDA &amp; Statistics'!M659)</f>
        <v>-1.0442908106388574E-2</v>
      </c>
      <c r="AE638">
        <f>LN('EDA &amp; Statistics'!N660/'EDA &amp; Statistics'!N659)</f>
        <v>-2.8697614878278852E-2</v>
      </c>
      <c r="AF638">
        <f>LN('EDA &amp; Statistics'!O660/'EDA &amp; Statistics'!O659)</f>
        <v>-7.3529672155102791E-3</v>
      </c>
      <c r="AG638">
        <f>LN('EDA &amp; Statistics'!P660/'EDA &amp; Statistics'!P659)</f>
        <v>1.5048007870022823E-2</v>
      </c>
    </row>
    <row r="639" spans="1:33" x14ac:dyDescent="0.3">
      <c r="A639" s="9">
        <v>39602</v>
      </c>
      <c r="B639">
        <f>'EDA &amp; Statistics'!B661/'EDA &amp; Statistics'!B660-1</f>
        <v>-1.0844156028558705E-2</v>
      </c>
      <c r="C639">
        <f>'EDA &amp; Statistics'!C661/'EDA &amp; Statistics'!C660-1</f>
        <v>-2.0749429954639687E-2</v>
      </c>
      <c r="D639">
        <f>'EDA &amp; Statistics'!D661/'EDA &amp; Statistics'!D660-1</f>
        <v>-1.4296542003503165E-2</v>
      </c>
      <c r="E639">
        <f>'EDA &amp; Statistics'!E661/'EDA &amp; Statistics'!E660-1</f>
        <v>-7.6827669092416562E-2</v>
      </c>
      <c r="F639">
        <f>'EDA &amp; Statistics'!F661/'EDA &amp; Statistics'!F660-1</f>
        <v>-6.1728409597230804E-2</v>
      </c>
      <c r="G639">
        <f>'EDA &amp; Statistics'!G661/'EDA &amp; Statistics'!G660-1</f>
        <v>-4.6382189020489739E-2</v>
      </c>
      <c r="H639">
        <f>'EDA &amp; Statistics'!H661/'EDA &amp; Statistics'!H660-1</f>
        <v>1.95195371500545E-2</v>
      </c>
      <c r="I639">
        <f>'EDA &amp; Statistics'!I661/'EDA &amp; Statistics'!I660-1</f>
        <v>1.8673330868965943E-2</v>
      </c>
      <c r="J639">
        <f>'EDA &amp; Statistics'!J661/'EDA &amp; Statistics'!J660-1</f>
        <v>-5.9269114323911021E-3</v>
      </c>
      <c r="K639">
        <f>'EDA &amp; Statistics'!K661/'EDA &amp; Statistics'!K660-1</f>
        <v>-4.7618840634336967E-3</v>
      </c>
      <c r="L639">
        <f>'EDA &amp; Statistics'!L661/'EDA &amp; Statistics'!L660-1</f>
        <v>1.9259609524131305E-2</v>
      </c>
      <c r="M639">
        <f>'EDA &amp; Statistics'!M661/'EDA &amp; Statistics'!M660-1</f>
        <v>1.7635966916731638E-2</v>
      </c>
      <c r="N639">
        <f>'EDA &amp; Statistics'!N661/'EDA &amp; Statistics'!N660-1</f>
        <v>1.3233314338373381E-2</v>
      </c>
      <c r="O639">
        <f>'EDA &amp; Statistics'!O661/'EDA &amp; Statistics'!O660-1</f>
        <v>1.1992630314666686E-2</v>
      </c>
      <c r="P639">
        <f>'EDA &amp; Statistics'!P661/'EDA &amp; Statistics'!P660-1</f>
        <v>-9.9240743290595068E-3</v>
      </c>
      <c r="R639" s="9">
        <v>39602</v>
      </c>
      <c r="S639">
        <f>LN('EDA &amp; Statistics'!B661/'EDA &amp; Statistics'!B660)</f>
        <v>-1.0903382451443937E-2</v>
      </c>
      <c r="T639">
        <f>LN('EDA &amp; Statistics'!C661/'EDA &amp; Statistics'!C660)</f>
        <v>-2.0967724311923307E-2</v>
      </c>
      <c r="U639">
        <f>LN('EDA &amp; Statistics'!D661/'EDA &amp; Statistics'!D660)</f>
        <v>-1.4399722153666316E-2</v>
      </c>
      <c r="V639">
        <f>LN('EDA &amp; Statistics'!E661/'EDA &amp; Statistics'!E660)</f>
        <v>-7.9939354531441034E-2</v>
      </c>
      <c r="W639">
        <f>LN('EDA &amp; Statistics'!F661/'EDA &amp; Statistics'!F660)</f>
        <v>-6.3715829877893274E-2</v>
      </c>
      <c r="X639">
        <f>LN('EDA &amp; Statistics'!G661/'EDA &amp; Statistics'!G660)</f>
        <v>-4.7492305224345603E-2</v>
      </c>
      <c r="Y639">
        <f>LN('EDA &amp; Statistics'!H661/'EDA &amp; Statistics'!H660)</f>
        <v>1.9331474311291078E-2</v>
      </c>
      <c r="Z639">
        <f>LN('EDA &amp; Statistics'!I661/'EDA &amp; Statistics'!I660)</f>
        <v>1.8501124698174009E-2</v>
      </c>
      <c r="AA639">
        <f>LN('EDA &amp; Statistics'!J661/'EDA &amp; Statistics'!J660)</f>
        <v>-5.9445452826568769E-3</v>
      </c>
      <c r="AB639">
        <f>LN('EDA &amp; Statistics'!K661/'EDA &amp; Statistics'!K660)</f>
        <v>-4.773257955151081E-3</v>
      </c>
      <c r="AC639">
        <f>LN('EDA &amp; Statistics'!L661/'EDA &amp; Statistics'!L660)</f>
        <v>1.9076490707249896E-2</v>
      </c>
      <c r="AD639">
        <f>LN('EDA &amp; Statistics'!M661/'EDA &amp; Statistics'!M660)</f>
        <v>1.748225782652334E-2</v>
      </c>
      <c r="AE639">
        <f>LN('EDA &amp; Statistics'!N661/'EDA &amp; Statistics'!N660)</f>
        <v>1.3146518923010782E-2</v>
      </c>
      <c r="AF639">
        <f>LN('EDA &amp; Statistics'!O661/'EDA &amp; Statistics'!O660)</f>
        <v>1.1921288540997551E-2</v>
      </c>
      <c r="AG639">
        <f>LN('EDA &amp; Statistics'!P661/'EDA &amp; Statistics'!P660)</f>
        <v>-9.9736461973187092E-3</v>
      </c>
    </row>
    <row r="640" spans="1:33" x14ac:dyDescent="0.3">
      <c r="A640" s="9">
        <v>39603</v>
      </c>
      <c r="B640">
        <f>'EDA &amp; Statistics'!B662/'EDA &amp; Statistics'!B661-1</f>
        <v>4.5028591658715644E-3</v>
      </c>
      <c r="C640">
        <f>'EDA &amp; Statistics'!C662/'EDA &amp; Statistics'!C661-1</f>
        <v>1.0843811012483995E-2</v>
      </c>
      <c r="D640">
        <f>'EDA &amp; Statistics'!D662/'EDA &amp; Statistics'!D661-1</f>
        <v>1.5053300346114407E-2</v>
      </c>
      <c r="E640">
        <f>'EDA &amp; Statistics'!E662/'EDA &amp; Statistics'!E661-1</f>
        <v>2.5957234693160469E-2</v>
      </c>
      <c r="F640">
        <f>'EDA &amp; Statistics'!F662/'EDA &amp; Statistics'!F661-1</f>
        <v>2.302629411880952E-2</v>
      </c>
      <c r="G640">
        <f>'EDA &amp; Statistics'!G662/'EDA &amp; Statistics'!G661-1</f>
        <v>2.0103726615342987E-2</v>
      </c>
      <c r="H640">
        <f>'EDA &amp; Statistics'!H662/'EDA &amp; Statistics'!H661-1</f>
        <v>-7.9528573079894471E-3</v>
      </c>
      <c r="I640">
        <f>'EDA &amp; Statistics'!I662/'EDA &amp; Statistics'!I661-1</f>
        <v>-1.0943902097437674E-2</v>
      </c>
      <c r="J640">
        <f>'EDA &amp; Statistics'!J662/'EDA &amp; Statistics'!J661-1</f>
        <v>1.8549170454986941E-2</v>
      </c>
      <c r="K640">
        <f>'EDA &amp; Statistics'!K662/'EDA &amp; Statistics'!K661-1</f>
        <v>1.1961735431712306E-2</v>
      </c>
      <c r="L640">
        <f>'EDA &amp; Statistics'!L662/'EDA &amp; Statistics'!L661-1</f>
        <v>-1.2177217635666593E-2</v>
      </c>
      <c r="M640">
        <f>'EDA &amp; Statistics'!M662/'EDA &amp; Statistics'!M661-1</f>
        <v>-1.0934592936317267E-2</v>
      </c>
      <c r="N640">
        <f>'EDA &amp; Statistics'!N662/'EDA &amp; Statistics'!N661-1</f>
        <v>-1.4801922627408093E-2</v>
      </c>
      <c r="O640">
        <f>'EDA &amp; Statistics'!O662/'EDA &amp; Statistics'!O661-1</f>
        <v>-1.7320011798785284E-2</v>
      </c>
      <c r="P640">
        <f>'EDA &amp; Statistics'!P662/'EDA &amp; Statistics'!P661-1</f>
        <v>3.3461658165403474E-3</v>
      </c>
      <c r="R640" s="9">
        <v>39603</v>
      </c>
      <c r="S640">
        <f>LN('EDA &amp; Statistics'!B662/'EDA &amp; Statistics'!B661)</f>
        <v>4.4927516260650623E-3</v>
      </c>
      <c r="T640">
        <f>LN('EDA &amp; Statistics'!C662/'EDA &amp; Statistics'!C661)</f>
        <v>1.0785438501691447E-2</v>
      </c>
      <c r="U640">
        <f>LN('EDA &amp; Statistics'!D662/'EDA &amp; Statistics'!D661)</f>
        <v>1.4941123771279739E-2</v>
      </c>
      <c r="V640">
        <f>LN('EDA &amp; Statistics'!E662/'EDA &amp; Statistics'!E661)</f>
        <v>2.5626064294262785E-2</v>
      </c>
      <c r="W640">
        <f>LN('EDA &amp; Statistics'!F662/'EDA &amp; Statistics'!F661)</f>
        <v>2.2765189590112193E-2</v>
      </c>
      <c r="X640">
        <f>LN('EDA &amp; Statistics'!G662/'EDA &amp; Statistics'!G661)</f>
        <v>1.9904314885961685E-2</v>
      </c>
      <c r="Y640">
        <f>LN('EDA &amp; Statistics'!H662/'EDA &amp; Statistics'!H661)</f>
        <v>-7.9846499514296711E-3</v>
      </c>
      <c r="Z640">
        <f>LN('EDA &amp; Statistics'!I662/'EDA &amp; Statistics'!I661)</f>
        <v>-1.1004227125214342E-2</v>
      </c>
      <c r="AA640">
        <f>LN('EDA &amp; Statistics'!J662/'EDA &amp; Statistics'!J661)</f>
        <v>1.8379232843894918E-2</v>
      </c>
      <c r="AB640">
        <f>LN('EDA &amp; Statistics'!K662/'EDA &amp; Statistics'!K661)</f>
        <v>1.1890759312197092E-2</v>
      </c>
      <c r="AC640">
        <f>LN('EDA &amp; Statistics'!L662/'EDA &amp; Statistics'!L661)</f>
        <v>-1.2251967399590965E-2</v>
      </c>
      <c r="AD640">
        <f>LN('EDA &amp; Statistics'!M662/'EDA &amp; Statistics'!M661)</f>
        <v>-1.0994815002554429E-2</v>
      </c>
      <c r="AE640">
        <f>LN('EDA &amp; Statistics'!N662/'EDA &amp; Statistics'!N661)</f>
        <v>-1.4912564247410831E-2</v>
      </c>
      <c r="AF640">
        <f>LN('EDA &amp; Statistics'!O662/'EDA &amp; Statistics'!O661)</f>
        <v>-1.7471757918781992E-2</v>
      </c>
      <c r="AG640">
        <f>LN('EDA &amp; Statistics'!P662/'EDA &amp; Statistics'!P661)</f>
        <v>3.3405798612576696E-3</v>
      </c>
    </row>
    <row r="641" spans="1:33" x14ac:dyDescent="0.3">
      <c r="A641" s="9">
        <v>39604</v>
      </c>
      <c r="B641">
        <f>'EDA &amp; Statistics'!B663/'EDA &amp; Statistics'!B662-1</f>
        <v>1.5283147088062332E-2</v>
      </c>
      <c r="C641">
        <f>'EDA &amp; Statistics'!C663/'EDA &amp; Statistics'!C662-1</f>
        <v>3.477195482429285E-2</v>
      </c>
      <c r="D641">
        <f>'EDA &amp; Statistics'!D663/'EDA &amp; Statistics'!D662-1</f>
        <v>2.9443636639552295E-2</v>
      </c>
      <c r="E641">
        <f>'EDA &amp; Statistics'!E663/'EDA &amp; Statistics'!E662-1</f>
        <v>-2.9078375093384179E-2</v>
      </c>
      <c r="F641">
        <f>'EDA &amp; Statistics'!F663/'EDA &amp; Statistics'!F662-1</f>
        <v>-2.2508017879094178E-2</v>
      </c>
      <c r="G641">
        <f>'EDA &amp; Statistics'!G663/'EDA &amp; Statistics'!G662-1</f>
        <v>-1.5893198173892453E-2</v>
      </c>
      <c r="H641">
        <f>'EDA &amp; Statistics'!H663/'EDA &amp; Statistics'!H662-1</f>
        <v>3.4144895633825278E-2</v>
      </c>
      <c r="I641">
        <f>'EDA &amp; Statistics'!I663/'EDA &amp; Statistics'!I662-1</f>
        <v>1.8810533339392199E-2</v>
      </c>
      <c r="J641">
        <f>'EDA &amp; Statistics'!J663/'EDA &amp; Statistics'!J662-1</f>
        <v>2.9268342305004413E-3</v>
      </c>
      <c r="K641">
        <f>'EDA &amp; Statistics'!K663/'EDA &amp; Statistics'!K662-1</f>
        <v>-1.6886573245020742E-3</v>
      </c>
      <c r="L641">
        <f>'EDA &amp; Statistics'!L663/'EDA &amp; Statistics'!L662-1</f>
        <v>3.1030799323002789E-2</v>
      </c>
      <c r="M641">
        <f>'EDA &amp; Statistics'!M663/'EDA &amp; Statistics'!M662-1</f>
        <v>1.2515632231445695E-2</v>
      </c>
      <c r="N641">
        <f>'EDA &amp; Statistics'!N663/'EDA &amp; Statistics'!N662-1</f>
        <v>2.4304072682543865E-2</v>
      </c>
      <c r="O641">
        <f>'EDA &amp; Statistics'!O663/'EDA &amp; Statistics'!O662-1</f>
        <v>1.9944356021670551E-2</v>
      </c>
      <c r="P641">
        <f>'EDA &amp; Statistics'!P663/'EDA &amp; Statistics'!P662-1</f>
        <v>1.3578265285486779E-2</v>
      </c>
      <c r="R641" s="9">
        <v>39604</v>
      </c>
      <c r="S641">
        <f>LN('EDA &amp; Statistics'!B663/'EDA &amp; Statistics'!B662)</f>
        <v>1.5167536239243136E-2</v>
      </c>
      <c r="T641">
        <f>LN('EDA &amp; Statistics'!C663/'EDA &amp; Statistics'!C662)</f>
        <v>3.4181068937241321E-2</v>
      </c>
      <c r="U641">
        <f>LN('EDA &amp; Statistics'!D663/'EDA &amp; Statistics'!D662)</f>
        <v>2.9018497700954576E-2</v>
      </c>
      <c r="V641">
        <f>LN('EDA &amp; Statistics'!E663/'EDA &amp; Statistics'!E662)</f>
        <v>-2.9509529801636711E-2</v>
      </c>
      <c r="W641">
        <f>LN('EDA &amp; Statistics'!F663/'EDA &amp; Statistics'!F662)</f>
        <v>-2.2765189590112297E-2</v>
      </c>
      <c r="X641">
        <f>LN('EDA &amp; Statistics'!G663/'EDA &amp; Statistics'!G662)</f>
        <v>-1.6020849378587845E-2</v>
      </c>
      <c r="Y641">
        <f>LN('EDA &amp; Statistics'!H663/'EDA &amp; Statistics'!H662)</f>
        <v>3.3574897442693839E-2</v>
      </c>
      <c r="Z641">
        <f>LN('EDA &amp; Statistics'!I663/'EDA &amp; Statistics'!I662)</f>
        <v>1.8635803036534199E-2</v>
      </c>
      <c r="AA641">
        <f>LN('EDA &amp; Statistics'!J663/'EDA &amp; Statistics'!J662)</f>
        <v>2.9225593903284591E-3</v>
      </c>
      <c r="AB641">
        <f>LN('EDA &amp; Statistics'!K663/'EDA &amp; Statistics'!K662)</f>
        <v>-1.690084713422039E-3</v>
      </c>
      <c r="AC641">
        <f>LN('EDA &amp; Statistics'!L663/'EDA &amp; Statistics'!L662)</f>
        <v>3.0559077840811213E-2</v>
      </c>
      <c r="AD641">
        <f>LN('EDA &amp; Statistics'!M663/'EDA &amp; Statistics'!M662)</f>
        <v>1.243795912030732E-2</v>
      </c>
      <c r="AE641">
        <f>LN('EDA &amp; Statistics'!N663/'EDA &amp; Statistics'!N662)</f>
        <v>2.4013428516631533E-2</v>
      </c>
      <c r="AF641">
        <f>LN('EDA &amp; Statistics'!O663/'EDA &amp; Statistics'!O662)</f>
        <v>1.9748072888184226E-2</v>
      </c>
      <c r="AG641">
        <f>LN('EDA &amp; Statistics'!P663/'EDA &amp; Statistics'!P662)</f>
        <v>1.3486906706376443E-2</v>
      </c>
    </row>
    <row r="642" spans="1:33" x14ac:dyDescent="0.3">
      <c r="A642" s="9">
        <v>39605</v>
      </c>
      <c r="B642">
        <f>'EDA &amp; Statistics'!B664/'EDA &amp; Statistics'!B663-1</f>
        <v>-4.7271835817597196E-3</v>
      </c>
      <c r="C642">
        <f>'EDA &amp; Statistics'!C664/'EDA &amp; Statistics'!C663-1</f>
        <v>-1.2750279840675449E-2</v>
      </c>
      <c r="D642">
        <f>'EDA &amp; Statistics'!D664/'EDA &amp; Statistics'!D663-1</f>
        <v>-1.5562540476002806E-2</v>
      </c>
      <c r="E642">
        <f>'EDA &amp; Statistics'!E664/'EDA &amp; Statistics'!E663-1</f>
        <v>7.1694667480540542E-2</v>
      </c>
      <c r="F642">
        <f>'EDA &amp; Statistics'!F664/'EDA &amp; Statistics'!F663-1</f>
        <v>5.5098691176096892E-2</v>
      </c>
      <c r="G642">
        <f>'EDA &amp; Statistics'!G664/'EDA &amp; Statistics'!G663-1</f>
        <v>3.8759715711402798E-2</v>
      </c>
      <c r="H642">
        <f>'EDA &amp; Statistics'!H664/'EDA &amp; Statistics'!H663-1</f>
        <v>1.349409439992888E-2</v>
      </c>
      <c r="I642">
        <f>'EDA &amp; Statistics'!I664/'EDA &amp; Statistics'!I663-1</f>
        <v>-1.1675259790794978E-2</v>
      </c>
      <c r="J642">
        <f>'EDA &amp; Statistics'!J664/'EDA &amp; Statistics'!J663-1</f>
        <v>1.2970156178702563E-2</v>
      </c>
      <c r="K642">
        <f>'EDA &amp; Statistics'!K664/'EDA &amp; Statistics'!K663-1</f>
        <v>1.6238209007344295E-2</v>
      </c>
      <c r="L642">
        <f>'EDA &amp; Statistics'!L664/'EDA &amp; Statistics'!L663-1</f>
        <v>1.2574798855512048E-2</v>
      </c>
      <c r="M642">
        <f>'EDA &amp; Statistics'!M664/'EDA &amp; Statistics'!M663-1</f>
        <v>-1.030082195957871E-2</v>
      </c>
      <c r="N642">
        <f>'EDA &amp; Statistics'!N664/'EDA &amp; Statistics'!N663-1</f>
        <v>-3.8826639949524067E-3</v>
      </c>
      <c r="O642">
        <f>'EDA &amp; Statistics'!O664/'EDA &amp; Statistics'!O663-1</f>
        <v>-7.730790271186172E-3</v>
      </c>
      <c r="P642">
        <f>'EDA &amp; Statistics'!P664/'EDA &amp; Statistics'!P663-1</f>
        <v>2.6020987161508247E-2</v>
      </c>
      <c r="R642" s="9">
        <v>39605</v>
      </c>
      <c r="S642">
        <f>LN('EDA &amp; Statistics'!B664/'EDA &amp; Statistics'!B663)</f>
        <v>-4.738392051012146E-3</v>
      </c>
      <c r="T642">
        <f>LN('EDA &amp; Statistics'!C664/'EDA &amp; Statistics'!C663)</f>
        <v>-1.2832262270141597E-2</v>
      </c>
      <c r="U642">
        <f>LN('EDA &amp; Statistics'!D664/'EDA &amp; Statistics'!D663)</f>
        <v>-1.5684908036052211E-2</v>
      </c>
      <c r="V642">
        <f>LN('EDA &amp; Statistics'!E664/'EDA &amp; Statistics'!E663)</f>
        <v>6.9241196966798313E-2</v>
      </c>
      <c r="W642">
        <f>LN('EDA &amp; Statistics'!F664/'EDA &amp; Statistics'!F663)</f>
        <v>5.3634308691343127E-2</v>
      </c>
      <c r="X642">
        <f>LN('EDA &amp; Statistics'!G664/'EDA &amp; Statistics'!G663)</f>
        <v>3.8027420415887907E-2</v>
      </c>
      <c r="Y642">
        <f>LN('EDA &amp; Statistics'!H664/'EDA &amp; Statistics'!H663)</f>
        <v>1.340385995651169E-2</v>
      </c>
      <c r="Z642">
        <f>LN('EDA &amp; Statistics'!I664/'EDA &amp; Statistics'!I663)</f>
        <v>-1.1743950816888284E-2</v>
      </c>
      <c r="AA642">
        <f>LN('EDA &amp; Statistics'!J664/'EDA &amp; Statistics'!J663)</f>
        <v>1.2886764002066613E-2</v>
      </c>
      <c r="AB642">
        <f>LN('EDA &amp; Statistics'!K664/'EDA &amp; Statistics'!K663)</f>
        <v>1.6107779359776579E-2</v>
      </c>
      <c r="AC642">
        <f>LN('EDA &amp; Statistics'!L664/'EDA &amp; Statistics'!L663)</f>
        <v>1.2496392682754633E-2</v>
      </c>
      <c r="AD642">
        <f>LN('EDA &amp; Statistics'!M664/'EDA &amp; Statistics'!M663)</f>
        <v>-1.0354242593708086E-2</v>
      </c>
      <c r="AE642">
        <f>LN('EDA &amp; Statistics'!N664/'EDA &amp; Statistics'!N663)</f>
        <v>-3.8902211022825307E-3</v>
      </c>
      <c r="AF642">
        <f>LN('EDA &amp; Statistics'!O664/'EDA &amp; Statistics'!O663)</f>
        <v>-7.7608277393520246E-3</v>
      </c>
      <c r="AG642">
        <f>LN('EDA &amp; Statistics'!P664/'EDA &amp; Statistics'!P663)</f>
        <v>2.5688201862477975E-2</v>
      </c>
    </row>
    <row r="643" spans="1:33" x14ac:dyDescent="0.3">
      <c r="A643" s="9">
        <v>39608</v>
      </c>
      <c r="B643">
        <f>'EDA &amp; Statistics'!B665/'EDA &amp; Statistics'!B664-1</f>
        <v>9.2875206615711026E-2</v>
      </c>
      <c r="C643">
        <f>'EDA &amp; Statistics'!C665/'EDA &amp; Statistics'!C664-1</f>
        <v>4.9607756106163192E-2</v>
      </c>
      <c r="D643">
        <f>'EDA &amp; Statistics'!D665/'EDA &amp; Statistics'!D664-1</f>
        <v>1.271090314949852E-2</v>
      </c>
      <c r="E643">
        <f>'EDA &amp; Statistics'!E665/'EDA &amp; Statistics'!E664-1</f>
        <v>-4.3980482538271914E-2</v>
      </c>
      <c r="F643">
        <f>'EDA &amp; Statistics'!F665/'EDA &amp; Statistics'!F664-1</f>
        <v>-3.6632912690855668E-2</v>
      </c>
      <c r="G643">
        <f>'EDA &amp; Statistics'!G665/'EDA &amp; Statistics'!G664-1</f>
        <v>-2.9228872466342981E-2</v>
      </c>
      <c r="H643">
        <f>'EDA &amp; Statistics'!H665/'EDA &amp; Statistics'!H664-1</f>
        <v>2.3512732396485658E-2</v>
      </c>
      <c r="I643">
        <f>'EDA &amp; Statistics'!I665/'EDA &amp; Statistics'!I664-1</f>
        <v>2.3351592658987341E-2</v>
      </c>
      <c r="J643">
        <f>'EDA &amp; Statistics'!J665/'EDA &amp; Statistics'!J664-1</f>
        <v>0</v>
      </c>
      <c r="K643">
        <f>'EDA &amp; Statistics'!K665/'EDA &amp; Statistics'!K664-1</f>
        <v>0</v>
      </c>
      <c r="L643">
        <f>'EDA &amp; Statistics'!L665/'EDA &amp; Statistics'!L664-1</f>
        <v>4.173451063180833E-2</v>
      </c>
      <c r="M643">
        <f>'EDA &amp; Statistics'!M665/'EDA &amp; Statistics'!M664-1</f>
        <v>1.9983388120640155E-2</v>
      </c>
      <c r="N643">
        <f>'EDA &amp; Statistics'!N665/'EDA &amp; Statistics'!N664-1</f>
        <v>4.4174987051671888E-2</v>
      </c>
      <c r="O643">
        <f>'EDA &amp; Statistics'!O665/'EDA &amp; Statistics'!O664-1</f>
        <v>2.7039420753421917E-2</v>
      </c>
      <c r="P643">
        <f>'EDA &amp; Statistics'!P665/'EDA &amp; Statistics'!P664-1</f>
        <v>2.2096810376528886E-2</v>
      </c>
      <c r="R643" s="9">
        <v>39608</v>
      </c>
      <c r="S643">
        <f>LN('EDA &amp; Statistics'!B665/'EDA &amp; Statistics'!B664)</f>
        <v>8.8812027575938701E-2</v>
      </c>
      <c r="T643">
        <f>LN('EDA &amp; Statistics'!C665/'EDA &amp; Statistics'!C664)</f>
        <v>4.8416528763238362E-2</v>
      </c>
      <c r="U643">
        <f>LN('EDA &amp; Statistics'!D665/'EDA &amp; Statistics'!D664)</f>
        <v>1.2630797714159951E-2</v>
      </c>
      <c r="V643">
        <f>LN('EDA &amp; Statistics'!E665/'EDA &amp; Statistics'!E664)</f>
        <v>-4.4976950384188759E-2</v>
      </c>
      <c r="W643">
        <f>LN('EDA &amp; Statistics'!F665/'EDA &amp; Statistics'!F664)</f>
        <v>-3.7320748428395265E-2</v>
      </c>
      <c r="X643">
        <f>LN('EDA &amp; Statistics'!G665/'EDA &amp; Statistics'!G664)</f>
        <v>-2.9664546472601812E-2</v>
      </c>
      <c r="Y643">
        <f>LN('EDA &amp; Statistics'!H665/'EDA &amp; Statistics'!H664)</f>
        <v>2.3240566097019046E-2</v>
      </c>
      <c r="Z643">
        <f>LN('EDA &amp; Statistics'!I665/'EDA &amp; Statistics'!I664)</f>
        <v>2.30831157610503E-2</v>
      </c>
      <c r="AA643">
        <f>LN('EDA &amp; Statistics'!J665/'EDA &amp; Statistics'!J664)</f>
        <v>0</v>
      </c>
      <c r="AB643">
        <f>LN('EDA &amp; Statistics'!K665/'EDA &amp; Statistics'!K664)</f>
        <v>0</v>
      </c>
      <c r="AC643">
        <f>LN('EDA &amp; Statistics'!L665/'EDA &amp; Statistics'!L664)</f>
        <v>4.0887122605911312E-2</v>
      </c>
      <c r="AD643">
        <f>LN('EDA &amp; Statistics'!M665/'EDA &amp; Statistics'!M664)</f>
        <v>1.9786341007323689E-2</v>
      </c>
      <c r="AE643">
        <f>LN('EDA &amp; Statistics'!N665/'EDA &amp; Statistics'!N664)</f>
        <v>4.322708753356494E-2</v>
      </c>
      <c r="AF643">
        <f>LN('EDA &amp; Statistics'!O665/'EDA &amp; Statistics'!O664)</f>
        <v>2.6680314585049006E-2</v>
      </c>
      <c r="AG643">
        <f>LN('EDA &amp; Statistics'!P665/'EDA &amp; Statistics'!P664)</f>
        <v>2.1856213691071796E-2</v>
      </c>
    </row>
    <row r="644" spans="1:33" x14ac:dyDescent="0.3">
      <c r="A644" s="9">
        <v>39609</v>
      </c>
      <c r="B644">
        <f>'EDA &amp; Statistics'!B666/'EDA &amp; Statistics'!B665-1</f>
        <v>4.326856136032009E-2</v>
      </c>
      <c r="C644">
        <f>'EDA &amp; Statistics'!C666/'EDA &amp; Statistics'!C665-1</f>
        <v>3.5073631749896972E-2</v>
      </c>
      <c r="D644">
        <f>'EDA &amp; Statistics'!D666/'EDA &amp; Statistics'!D665-1</f>
        <v>2.1938633506709992E-2</v>
      </c>
      <c r="E644">
        <f>'EDA &amp; Statistics'!E666/'EDA &amp; Statistics'!E665-1</f>
        <v>0.12315632306811408</v>
      </c>
      <c r="F644">
        <f>'EDA &amp; Statistics'!F666/'EDA &amp; Statistics'!F665-1</f>
        <v>8.4951474101993218E-2</v>
      </c>
      <c r="G644">
        <f>'EDA &amp; Statistics'!G666/'EDA &amp; Statistics'!G665-1</f>
        <v>4.8046186429831161E-2</v>
      </c>
      <c r="H644">
        <f>'EDA &amp; Statistics'!H666/'EDA &amp; Statistics'!H665-1</f>
        <v>4.7052861220981956E-3</v>
      </c>
      <c r="I644">
        <f>'EDA &amp; Statistics'!I666/'EDA &amp; Statistics'!I665-1</f>
        <v>1.3423126359546345E-3</v>
      </c>
      <c r="J644">
        <f>'EDA &amp; Statistics'!J666/'EDA &amp; Statistics'!J665-1</f>
        <v>3.6491719121298338E-2</v>
      </c>
      <c r="K644">
        <f>'EDA &amp; Statistics'!K666/'EDA &amp; Statistics'!K665-1</f>
        <v>2.3302224842110419E-2</v>
      </c>
      <c r="L644">
        <f>'EDA &amp; Statistics'!L666/'EDA &amp; Statistics'!L665-1</f>
        <v>-1.7589019308037468E-3</v>
      </c>
      <c r="M644">
        <f>'EDA &amp; Statistics'!M666/'EDA &amp; Statistics'!M665-1</f>
        <v>7.5509595374485539E-3</v>
      </c>
      <c r="N644">
        <f>'EDA &amp; Statistics'!N666/'EDA &amp; Statistics'!N665-1</f>
        <v>4.9771434610932364E-3</v>
      </c>
      <c r="O644">
        <f>'EDA &amp; Statistics'!O666/'EDA &amp; Statistics'!O665-1</f>
        <v>1.3387187349298557E-3</v>
      </c>
      <c r="P644">
        <f>'EDA &amp; Statistics'!P666/'EDA &amp; Statistics'!P665-1</f>
        <v>-6.1567281918761818E-4</v>
      </c>
      <c r="R644" s="9">
        <v>39609</v>
      </c>
      <c r="S644">
        <f>LN('EDA &amp; Statistics'!B666/'EDA &amp; Statistics'!B665)</f>
        <v>4.2358632193528249E-2</v>
      </c>
      <c r="T644">
        <f>LN('EDA &amp; Statistics'!C666/'EDA &amp; Statistics'!C665)</f>
        <v>3.4472565974215524E-2</v>
      </c>
      <c r="U644">
        <f>LN('EDA &amp; Statistics'!D666/'EDA &amp; Statistics'!D665)</f>
        <v>2.1701444486253968E-2</v>
      </c>
      <c r="V644">
        <f>LN('EDA &amp; Statistics'!E666/'EDA &amp; Statistics'!E665)</f>
        <v>0.11614286737601756</v>
      </c>
      <c r="W644">
        <f>LN('EDA &amp; Statistics'!F666/'EDA &amp; Statistics'!F665)</f>
        <v>8.1535261662300046E-2</v>
      </c>
      <c r="X644">
        <f>LN('EDA &amp; Statistics'!G666/'EDA &amp; Statistics'!G665)</f>
        <v>4.6927655948582774E-2</v>
      </c>
      <c r="Y644">
        <f>LN('EDA &amp; Statistics'!H666/'EDA &amp; Statistics'!H665)</f>
        <v>4.6942508658389774E-3</v>
      </c>
      <c r="Z644">
        <f>LN('EDA &amp; Statistics'!I666/'EDA &amp; Statistics'!I665)</f>
        <v>1.3414125397319663E-3</v>
      </c>
      <c r="AA644">
        <f>LN('EDA &amp; Statistics'!J666/'EDA &amp; Statistics'!J665)</f>
        <v>3.5841663591448379E-2</v>
      </c>
      <c r="AB644">
        <f>LN('EDA &amp; Statistics'!K666/'EDA &amp; Statistics'!K665)</f>
        <v>2.3034873291840952E-2</v>
      </c>
      <c r="AC644">
        <f>LN('EDA &amp; Statistics'!L666/'EDA &amp; Statistics'!L665)</f>
        <v>-1.7604506150604212E-3</v>
      </c>
      <c r="AD644">
        <f>LN('EDA &amp; Statistics'!M666/'EDA &amp; Statistics'!M665)</f>
        <v>7.5225937456196721E-3</v>
      </c>
      <c r="AE644">
        <f>LN('EDA &amp; Statistics'!N666/'EDA &amp; Statistics'!N665)</f>
        <v>4.9647984276342634E-3</v>
      </c>
      <c r="AF644">
        <f>LN('EDA &amp; Statistics'!O666/'EDA &amp; Statistics'!O665)</f>
        <v>1.3378234499383484E-3</v>
      </c>
      <c r="AG644">
        <f>LN('EDA &amp; Statistics'!P666/'EDA &amp; Statistics'!P665)</f>
        <v>-6.1586242352457989E-4</v>
      </c>
    </row>
    <row r="645" spans="1:33" x14ac:dyDescent="0.3">
      <c r="A645" s="9">
        <v>39610</v>
      </c>
      <c r="B645">
        <f>'EDA &amp; Statistics'!B667/'EDA &amp; Statistics'!B666-1</f>
        <v>-2.0859389673857143E-2</v>
      </c>
      <c r="C645">
        <f>'EDA &amp; Statistics'!C667/'EDA &amp; Statistics'!C666-1</f>
        <v>-2.2886381380921583E-2</v>
      </c>
      <c r="D645">
        <f>'EDA &amp; Statistics'!D667/'EDA &amp; Statistics'!D666-1</f>
        <v>-1.3210884269374112E-2</v>
      </c>
      <c r="E645">
        <f>'EDA &amp; Statistics'!E667/'EDA &amp; Statistics'!E666-1</f>
        <v>8.5378865849633501E-2</v>
      </c>
      <c r="F645">
        <f>'EDA &amp; Statistics'!F667/'EDA &amp; Statistics'!F666-1</f>
        <v>5.6674141501090514E-2</v>
      </c>
      <c r="G645">
        <f>'EDA &amp; Statistics'!G667/'EDA &amp; Statistics'!G666-1</f>
        <v>2.8728563314178945E-2</v>
      </c>
      <c r="H645">
        <f>'EDA &amp; Statistics'!H667/'EDA &amp; Statistics'!H666-1</f>
        <v>-7.438068313028956E-3</v>
      </c>
      <c r="I645">
        <f>'EDA &amp; Statistics'!I667/'EDA &amp; Statistics'!I666-1</f>
        <v>-4.0214758250592952E-3</v>
      </c>
      <c r="J645">
        <f>'EDA &amp; Statistics'!J667/'EDA &amp; Statistics'!J666-1</f>
        <v>-7.4120342974024478E-3</v>
      </c>
      <c r="K645">
        <f>'EDA &amp; Statistics'!K667/'EDA &amp; Statistics'!K666-1</f>
        <v>-6.5061436916056259E-3</v>
      </c>
      <c r="L645">
        <f>'EDA &amp; Statistics'!L667/'EDA &amp; Statistics'!L666-1</f>
        <v>-1.5857449955434255E-2</v>
      </c>
      <c r="M645">
        <f>'EDA &amp; Statistics'!M667/'EDA &amp; Statistics'!M666-1</f>
        <v>6.4816824306892507E-3</v>
      </c>
      <c r="N645">
        <f>'EDA &amp; Statistics'!N667/'EDA &amp; Statistics'!N666-1</f>
        <v>-7.8414622492166686E-3</v>
      </c>
      <c r="O645">
        <f>'EDA &amp; Statistics'!O667/'EDA &amp; Statistics'!O666-1</f>
        <v>2.228129940757384E-3</v>
      </c>
      <c r="P645">
        <f>'EDA &amp; Statistics'!P667/'EDA &amp; Statistics'!P666-1</f>
        <v>1.3284869858660731E-3</v>
      </c>
      <c r="R645" s="9">
        <v>39610</v>
      </c>
      <c r="S645">
        <f>LN('EDA &amp; Statistics'!B667/'EDA &amp; Statistics'!B666)</f>
        <v>-2.1080020282651841E-2</v>
      </c>
      <c r="T645">
        <f>LN('EDA &amp; Statistics'!C667/'EDA &amp; Statistics'!C666)</f>
        <v>-2.3152340334395546E-2</v>
      </c>
      <c r="U645">
        <f>LN('EDA &amp; Statistics'!D667/'EDA &amp; Statistics'!D666)</f>
        <v>-1.3298924251338091E-2</v>
      </c>
      <c r="V645">
        <f>LN('EDA &amp; Statistics'!E667/'EDA &amp; Statistics'!E666)</f>
        <v>8.1929111156358592E-2</v>
      </c>
      <c r="W645">
        <f>LN('EDA &amp; Statistics'!F667/'EDA &amp; Statistics'!F666)</f>
        <v>5.5126373171854544E-2</v>
      </c>
      <c r="X645">
        <f>LN('EDA &amp; Statistics'!G667/'EDA &amp; Statistics'!G666)</f>
        <v>2.8323635187350291E-2</v>
      </c>
      <c r="Y645">
        <f>LN('EDA &amp; Statistics'!H667/'EDA &amp; Statistics'!H666)</f>
        <v>-7.465868682965322E-3</v>
      </c>
      <c r="Z645">
        <f>LN('EDA &amp; Statistics'!I667/'EDA &amp; Statistics'!I666)</f>
        <v>-4.0295837033563695E-3</v>
      </c>
      <c r="AA645">
        <f>LN('EDA &amp; Statistics'!J667/'EDA &amp; Statistics'!J666)</f>
        <v>-7.4396399174073815E-3</v>
      </c>
      <c r="AB645">
        <f>LN('EDA &amp; Statistics'!K667/'EDA &amp; Statistics'!K666)</f>
        <v>-6.5274008962561032E-3</v>
      </c>
      <c r="AC645">
        <f>LN('EDA &amp; Statistics'!L667/'EDA &amp; Statistics'!L666)</f>
        <v>-1.5984524490759836E-2</v>
      </c>
      <c r="AD645">
        <f>LN('EDA &amp; Statistics'!M667/'EDA &amp; Statistics'!M666)</f>
        <v>6.4607666580707686E-3</v>
      </c>
      <c r="AE645">
        <f>LN('EDA &amp; Statistics'!N667/'EDA &amp; Statistics'!N666)</f>
        <v>-7.8723681854940431E-3</v>
      </c>
      <c r="AF645">
        <f>LN('EDA &amp; Statistics'!O667/'EDA &amp; Statistics'!O666)</f>
        <v>2.2256513403206878E-3</v>
      </c>
      <c r="AG645">
        <f>LN('EDA &amp; Statistics'!P667/'EDA &amp; Statistics'!P666)</f>
        <v>1.3276053277913999E-3</v>
      </c>
    </row>
    <row r="646" spans="1:33" x14ac:dyDescent="0.3">
      <c r="A646" s="9">
        <v>39611</v>
      </c>
      <c r="B646">
        <f>'EDA &amp; Statistics'!B668/'EDA &amp; Statistics'!B667-1</f>
        <v>3.8617115811534264E-2</v>
      </c>
      <c r="C646">
        <f>'EDA &amp; Statistics'!C668/'EDA &amp; Statistics'!C667-1</f>
        <v>4.1728211822178229E-2</v>
      </c>
      <c r="D646">
        <f>'EDA &amp; Statistics'!D668/'EDA &amp; Statistics'!D667-1</f>
        <v>2.5206587045848883E-2</v>
      </c>
      <c r="E646">
        <f>'EDA &amp; Statistics'!E668/'EDA &amp; Statistics'!E667-1</f>
        <v>-3.1419142718598914E-2</v>
      </c>
      <c r="F646">
        <f>'EDA &amp; Statistics'!F668/'EDA &amp; Statistics'!F667-1</f>
        <v>-2.2582900007147466E-2</v>
      </c>
      <c r="G646">
        <f>'EDA &amp; Statistics'!G668/'EDA &amp; Statistics'!G667-1</f>
        <v>-1.3666045352285439E-2</v>
      </c>
      <c r="H646">
        <f>'EDA &amp; Statistics'!H668/'EDA &amp; Statistics'!H667-1</f>
        <v>1.5265075740416023E-2</v>
      </c>
      <c r="I646">
        <f>'EDA &amp; Statistics'!I668/'EDA &amp; Statistics'!I667-1</f>
        <v>1.2113075998282374E-2</v>
      </c>
      <c r="J646">
        <f>'EDA &amp; Statistics'!J668/'EDA &amp; Statistics'!J667-1</f>
        <v>-2.3335408034934724E-2</v>
      </c>
      <c r="K646">
        <f>'EDA &amp; Statistics'!K668/'EDA &amp; Statistics'!K667-1</f>
        <v>-1.3097626518915217E-2</v>
      </c>
      <c r="L646">
        <f>'EDA &amp; Statistics'!L668/'EDA &amp; Statistics'!L667-1</f>
        <v>1.1139891237114119E-2</v>
      </c>
      <c r="M646">
        <f>'EDA &amp; Statistics'!M668/'EDA &amp; Statistics'!M667-1</f>
        <v>5.4336790410822733E-3</v>
      </c>
      <c r="N646">
        <f>'EDA &amp; Statistics'!N668/'EDA &amp; Statistics'!N667-1</f>
        <v>1.7054901489096608E-2</v>
      </c>
      <c r="O646">
        <f>'EDA &amp; Statistics'!O668/'EDA &amp; Statistics'!O667-1</f>
        <v>6.224961808502405E-3</v>
      </c>
      <c r="P646">
        <f>'EDA &amp; Statistics'!P668/'EDA &amp; Statistics'!P667-1</f>
        <v>9.3267679967423689E-5</v>
      </c>
      <c r="R646" s="9">
        <v>39611</v>
      </c>
      <c r="S646">
        <f>LN('EDA &amp; Statistics'!B668/'EDA &amp; Statistics'!B667)</f>
        <v>3.7890131987588678E-2</v>
      </c>
      <c r="T646">
        <f>LN('EDA &amp; Statistics'!C668/'EDA &amp; Statistics'!C667)</f>
        <v>4.0881076124193894E-2</v>
      </c>
      <c r="U646">
        <f>LN('EDA &amp; Statistics'!D668/'EDA &amp; Statistics'!D667)</f>
        <v>2.4894140619647558E-2</v>
      </c>
      <c r="V646">
        <f>LN('EDA &amp; Statistics'!E668/'EDA &amp; Statistics'!E667)</f>
        <v>-3.1923312494076754E-2</v>
      </c>
      <c r="W646">
        <f>LN('EDA &amp; Statistics'!F668/'EDA &amp; Statistics'!F667)</f>
        <v>-2.284179891048943E-2</v>
      </c>
      <c r="X646">
        <f>LN('EDA &amp; Statistics'!G668/'EDA &amp; Statistics'!G667)</f>
        <v>-1.3760285326902042E-2</v>
      </c>
      <c r="Y646">
        <f>LN('EDA &amp; Statistics'!H668/'EDA &amp; Statistics'!H667)</f>
        <v>1.5149736762782919E-2</v>
      </c>
      <c r="Z646">
        <f>LN('EDA &amp; Statistics'!I668/'EDA &amp; Statistics'!I667)</f>
        <v>1.2040299799532316E-2</v>
      </c>
      <c r="AA646">
        <f>LN('EDA &amp; Statistics'!J668/'EDA &amp; Statistics'!J667)</f>
        <v>-2.3611989909241266E-2</v>
      </c>
      <c r="AB646">
        <f>LN('EDA &amp; Statistics'!K668/'EDA &amp; Statistics'!K667)</f>
        <v>-1.3184156820660823E-2</v>
      </c>
      <c r="AC646">
        <f>LN('EDA &amp; Statistics'!L668/'EDA &amp; Statistics'!L667)</f>
        <v>1.1078299642379068E-2</v>
      </c>
      <c r="AD646">
        <f>LN('EDA &amp; Statistics'!M668/'EDA &amp; Statistics'!M667)</f>
        <v>5.4189698663537978E-3</v>
      </c>
      <c r="AE646">
        <f>LN('EDA &amp; Statistics'!N668/'EDA &amp; Statistics'!N667)</f>
        <v>1.6911099374441969E-2</v>
      </c>
      <c r="AF646">
        <f>LN('EDA &amp; Statistics'!O668/'EDA &amp; Statistics'!O667)</f>
        <v>6.2056667662769684E-3</v>
      </c>
      <c r="AG646">
        <f>LN('EDA &amp; Statistics'!P668/'EDA &amp; Statistics'!P667)</f>
        <v>9.3263330807782349E-5</v>
      </c>
    </row>
    <row r="647" spans="1:33" x14ac:dyDescent="0.3">
      <c r="A647" s="9">
        <v>39612</v>
      </c>
      <c r="B647">
        <f>'EDA &amp; Statistics'!B669/'EDA &amp; Statistics'!B668-1</f>
        <v>1.9244110653270363E-2</v>
      </c>
      <c r="C647">
        <f>'EDA &amp; Statistics'!C669/'EDA &amp; Statistics'!C668-1</f>
        <v>1.7900078202961911E-2</v>
      </c>
      <c r="D647">
        <f>'EDA &amp; Statistics'!D669/'EDA &amp; Statistics'!D668-1</f>
        <v>1.2446412980089194E-2</v>
      </c>
      <c r="E647">
        <f>'EDA &amp; Statistics'!E669/'EDA &amp; Statistics'!E668-1</f>
        <v>4.281921923925025E-2</v>
      </c>
      <c r="F647">
        <f>'EDA &amp; Statistics'!F669/'EDA &amp; Statistics'!F668-1</f>
        <v>3.8267127680392754E-2</v>
      </c>
      <c r="G647">
        <f>'EDA &amp; Statistics'!G669/'EDA &amp; Statistics'!G668-1</f>
        <v>3.3734906811658805E-2</v>
      </c>
      <c r="H647">
        <f>'EDA &amp; Statistics'!H669/'EDA &amp; Statistics'!H668-1</f>
        <v>5.4677240684930517E-4</v>
      </c>
      <c r="I647">
        <f>'EDA &amp; Statistics'!I669/'EDA &amp; Statistics'!I668-1</f>
        <v>7.9787792245844535E-4</v>
      </c>
      <c r="J647">
        <f>'EDA &amp; Statistics'!J669/'EDA &amp; Statistics'!J668-1</f>
        <v>1.497296049193686E-2</v>
      </c>
      <c r="K647">
        <f>'EDA &amp; Statistics'!K669/'EDA &amp; Statistics'!K668-1</f>
        <v>1.4598558160844988E-2</v>
      </c>
      <c r="L647">
        <f>'EDA &amp; Statistics'!L669/'EDA &amp; Statistics'!L668-1</f>
        <v>1.1410507340458897E-2</v>
      </c>
      <c r="M647">
        <f>'EDA &amp; Statistics'!M669/'EDA &amp; Statistics'!M668-1</f>
        <v>9.2073670007486452E-3</v>
      </c>
      <c r="N647">
        <f>'EDA &amp; Statistics'!N669/'EDA &amp; Statistics'!N668-1</f>
        <v>2.0449897112391202E-2</v>
      </c>
      <c r="O647">
        <f>'EDA &amp; Statistics'!O669/'EDA &amp; Statistics'!O668-1</f>
        <v>1.8559438438782383E-2</v>
      </c>
      <c r="P647">
        <f>'EDA &amp; Statistics'!P669/'EDA &amp; Statistics'!P668-1</f>
        <v>8.949078803706989E-3</v>
      </c>
      <c r="R647" s="9">
        <v>39612</v>
      </c>
      <c r="S647">
        <f>LN('EDA &amp; Statistics'!B669/'EDA &amp; Statistics'!B668)</f>
        <v>1.9061284582573418E-2</v>
      </c>
      <c r="T647">
        <f>LN('EDA &amp; Statistics'!C669/'EDA &amp; Statistics'!C668)</f>
        <v>1.7741758303899419E-2</v>
      </c>
      <c r="U647">
        <f>LN('EDA &amp; Statistics'!D669/'EDA &amp; Statistics'!D668)</f>
        <v>1.2369593146192254E-2</v>
      </c>
      <c r="V647">
        <f>LN('EDA &amp; Statistics'!E669/'EDA &amp; Statistics'!E668)</f>
        <v>4.1927833324757684E-2</v>
      </c>
      <c r="W647">
        <f>LN('EDA &amp; Statistics'!F669/'EDA &amp; Statistics'!F668)</f>
        <v>3.7553100074952071E-2</v>
      </c>
      <c r="X647">
        <f>LN('EDA &amp; Statistics'!G669/'EDA &amp; Statistics'!G668)</f>
        <v>3.3178366825146612E-2</v>
      </c>
      <c r="Y647">
        <f>LN('EDA &amp; Statistics'!H669/'EDA &amp; Statistics'!H668)</f>
        <v>5.4662298128222949E-4</v>
      </c>
      <c r="Z647">
        <f>LN('EDA &amp; Statistics'!I669/'EDA &amp; Statistics'!I668)</f>
        <v>7.9755978707975531E-4</v>
      </c>
      <c r="AA647">
        <f>LN('EDA &amp; Statistics'!J669/'EDA &amp; Statistics'!J668)</f>
        <v>1.4861972229480153E-2</v>
      </c>
      <c r="AB647">
        <f>LN('EDA &amp; Statistics'!K669/'EDA &amp; Statistics'!K668)</f>
        <v>1.4493025058219658E-2</v>
      </c>
      <c r="AC647">
        <f>LN('EDA &amp; Statistics'!L669/'EDA &amp; Statistics'!L668)</f>
        <v>1.1345898516701291E-2</v>
      </c>
      <c r="AD647">
        <f>LN('EDA &amp; Statistics'!M669/'EDA &amp; Statistics'!M668)</f>
        <v>9.1652376003223124E-3</v>
      </c>
      <c r="AE647">
        <f>LN('EDA &amp; Statistics'!N669/'EDA &amp; Statistics'!N668)</f>
        <v>2.024360565131457E-2</v>
      </c>
      <c r="AF647">
        <f>LN('EDA &amp; Statistics'!O669/'EDA &amp; Statistics'!O668)</f>
        <v>1.8389313782879418E-2</v>
      </c>
      <c r="AG647">
        <f>LN('EDA &amp; Statistics'!P669/'EDA &amp; Statistics'!P668)</f>
        <v>8.9092731046175131E-3</v>
      </c>
    </row>
    <row r="648" spans="1:33" x14ac:dyDescent="0.3">
      <c r="A648" s="9">
        <v>39615</v>
      </c>
      <c r="B648">
        <f>'EDA &amp; Statistics'!B670/'EDA &amp; Statistics'!B669-1</f>
        <v>2.4522465969112339E-3</v>
      </c>
      <c r="C648">
        <f>'EDA &amp; Statistics'!C670/'EDA &amp; Statistics'!C669-1</f>
        <v>-3.1096163010199129E-3</v>
      </c>
      <c r="D648">
        <f>'EDA &amp; Statistics'!D670/'EDA &amp; Statistics'!D669-1</f>
        <v>-1.9145560071296419E-3</v>
      </c>
      <c r="E648">
        <f>'EDA &amp; Statistics'!E670/'EDA &amp; Statistics'!E669-1</f>
        <v>-2.5016784707578177E-2</v>
      </c>
      <c r="F648">
        <f>'EDA &amp; Statistics'!F670/'EDA &amp; Statistics'!F669-1</f>
        <v>-1.4603618670077978E-2</v>
      </c>
      <c r="G648">
        <f>'EDA &amp; Statistics'!G670/'EDA &amp; Statistics'!G669-1</f>
        <v>-4.0792363313905122E-3</v>
      </c>
      <c r="H648">
        <f>'EDA &amp; Statistics'!H670/'EDA &amp; Statistics'!H669-1</f>
        <v>-5.46473610158138E-4</v>
      </c>
      <c r="I648">
        <f>'EDA &amp; Statistics'!I670/'EDA &amp; Statistics'!I669-1</f>
        <v>5.3151566675535555E-4</v>
      </c>
      <c r="J648">
        <f>'EDA &amp; Statistics'!J670/'EDA &amp; Statistics'!J669-1</f>
        <v>-4.7081457314903652E-3</v>
      </c>
      <c r="K648">
        <f>'EDA &amp; Statistics'!K670/'EDA &amp; Statistics'!K669-1</f>
        <v>2.2890678547697885E-3</v>
      </c>
      <c r="L648">
        <f>'EDA &amp; Statistics'!L670/'EDA &amp; Statistics'!L669-1</f>
        <v>9.336770592623056E-3</v>
      </c>
      <c r="M648">
        <f>'EDA &amp; Statistics'!M670/'EDA &amp; Statistics'!M669-1</f>
        <v>-9.9159813275029318E-4</v>
      </c>
      <c r="N648">
        <f>'EDA &amp; Statistics'!N670/'EDA &amp; Statistics'!N669-1</f>
        <v>4.4087655166056283E-3</v>
      </c>
      <c r="O648">
        <f>'EDA &amp; Statistics'!O670/'EDA &amp; Statistics'!O669-1</f>
        <v>-5.6398770095221762E-3</v>
      </c>
      <c r="P648">
        <f>'EDA &amp; Statistics'!P670/'EDA &amp; Statistics'!P669-1</f>
        <v>6.4998964500662115E-3</v>
      </c>
      <c r="R648" s="9">
        <v>39615</v>
      </c>
      <c r="S648">
        <f>LN('EDA &amp; Statistics'!B670/'EDA &amp; Statistics'!B669)</f>
        <v>2.4492447467415503E-3</v>
      </c>
      <c r="T648">
        <f>LN('EDA &amp; Statistics'!C670/'EDA &amp; Statistics'!C669)</f>
        <v>-3.1144612042567901E-3</v>
      </c>
      <c r="U648">
        <f>LN('EDA &amp; Statistics'!D670/'EDA &amp; Statistics'!D669)</f>
        <v>-1.9163911121301449E-3</v>
      </c>
      <c r="V648">
        <f>LN('EDA &amp; Statistics'!E670/'EDA &amp; Statistics'!E669)</f>
        <v>-2.5335023217166713E-2</v>
      </c>
      <c r="W648">
        <f>LN('EDA &amp; Statistics'!F670/'EDA &amp; Statistics'!F669)</f>
        <v>-1.4711301164462681E-2</v>
      </c>
      <c r="X648">
        <f>LN('EDA &amp; Statistics'!G670/'EDA &amp; Statistics'!G669)</f>
        <v>-4.0875791117587082E-3</v>
      </c>
      <c r="Y648">
        <f>LN('EDA &amp; Statistics'!H670/'EDA &amp; Statistics'!H669)</f>
        <v>-5.4662298128216812E-4</v>
      </c>
      <c r="Z648">
        <f>LN('EDA &amp; Statistics'!I670/'EDA &amp; Statistics'!I669)</f>
        <v>5.3137446233604416E-4</v>
      </c>
      <c r="AA648">
        <f>LN('EDA &amp; Statistics'!J670/'EDA &amp; Statistics'!J669)</f>
        <v>-4.7192639608271969E-3</v>
      </c>
      <c r="AB648">
        <f>LN('EDA &amp; Statistics'!K670/'EDA &amp; Statistics'!K669)</f>
        <v>2.2864519302065651E-3</v>
      </c>
      <c r="AC648">
        <f>LN('EDA &amp; Statistics'!L670/'EDA &amp; Statistics'!L669)</f>
        <v>9.2934523761517528E-3</v>
      </c>
      <c r="AD648">
        <f>LN('EDA &amp; Statistics'!M670/'EDA &amp; Statistics'!M669)</f>
        <v>-9.9209009142248519E-4</v>
      </c>
      <c r="AE648">
        <f>LN('EDA &amp; Statistics'!N670/'EDA &amp; Statistics'!N669)</f>
        <v>4.3990753805013818E-3</v>
      </c>
      <c r="AF648">
        <f>LN('EDA &amp; Statistics'!O670/'EDA &amp; Statistics'!O669)</f>
        <v>-5.6558411680864831E-3</v>
      </c>
      <c r="AG648">
        <f>LN('EDA &amp; Statistics'!P670/'EDA &amp; Statistics'!P669)</f>
        <v>6.4788632164978809E-3</v>
      </c>
    </row>
    <row r="649" spans="1:33" x14ac:dyDescent="0.3">
      <c r="A649" s="9">
        <v>39616</v>
      </c>
      <c r="B649">
        <f>'EDA &amp; Statistics'!B671/'EDA &amp; Statistics'!B670-1</f>
        <v>-3.0589284326885902E-2</v>
      </c>
      <c r="C649">
        <f>'EDA &amp; Statistics'!C671/'EDA &amp; Statistics'!C670-1</f>
        <v>-1.7962764131218334E-2</v>
      </c>
      <c r="D649">
        <f>'EDA &amp; Statistics'!D671/'EDA &amp; Statistics'!D670-1</f>
        <v>-9.4901428778435548E-3</v>
      </c>
      <c r="E649">
        <f>'EDA &amp; Statistics'!E671/'EDA &amp; Statistics'!E670-1</f>
        <v>-4.8668147391671801E-2</v>
      </c>
      <c r="F649">
        <f>'EDA &amp; Statistics'!F671/'EDA &amp; Statistics'!F670-1</f>
        <v>-3.6697279813965533E-2</v>
      </c>
      <c r="G649">
        <f>'EDA &amp; Statistics'!G671/'EDA &amp; Statistics'!G670-1</f>
        <v>-2.4575779552017507E-2</v>
      </c>
      <c r="H649">
        <f>'EDA &amp; Statistics'!H671/'EDA &amp; Statistics'!H670-1</f>
        <v>-6.2875893808964634E-3</v>
      </c>
      <c r="I649">
        <f>'EDA &amp; Statistics'!I671/'EDA &amp; Statistics'!I670-1</f>
        <v>-2.6560398896752213E-3</v>
      </c>
      <c r="J649">
        <f>'EDA &amp; Statistics'!J671/'EDA &amp; Statistics'!J670-1</f>
        <v>-1.5137166701192584E-2</v>
      </c>
      <c r="K649">
        <f>'EDA &amp; Statistics'!K671/'EDA &amp; Statistics'!K670-1</f>
        <v>-1.1419262180288103E-2</v>
      </c>
      <c r="L649">
        <f>'EDA &amp; Statistics'!L671/'EDA &amp; Statistics'!L670-1</f>
        <v>-1.1948404915879451E-2</v>
      </c>
      <c r="M649">
        <f>'EDA &amp; Statistics'!M671/'EDA &amp; Statistics'!M670-1</f>
        <v>-5.9559675879491403E-3</v>
      </c>
      <c r="N649">
        <f>'EDA &amp; Statistics'!N671/'EDA &amp; Statistics'!N670-1</f>
        <v>-2.5937734731944051E-2</v>
      </c>
      <c r="O649">
        <f>'EDA &amp; Statistics'!O671/'EDA &amp; Statistics'!O670-1</f>
        <v>-1.1780124645066281E-2</v>
      </c>
      <c r="P649">
        <f>'EDA &amp; Statistics'!P671/'EDA &amp; Statistics'!P670-1</f>
        <v>-7.6983125323505375E-3</v>
      </c>
      <c r="R649" s="9">
        <v>39616</v>
      </c>
      <c r="S649">
        <f>LN('EDA &amp; Statistics'!B671/'EDA &amp; Statistics'!B670)</f>
        <v>-3.1066901708792713E-2</v>
      </c>
      <c r="T649">
        <f>LN('EDA &amp; Statistics'!C671/'EDA &amp; Statistics'!C670)</f>
        <v>-1.8126052946574191E-2</v>
      </c>
      <c r="U649">
        <f>LN('EDA &amp; Statistics'!D671/'EDA &amp; Statistics'!D670)</f>
        <v>-9.5354612300943883E-3</v>
      </c>
      <c r="V649">
        <f>LN('EDA &amp; Statistics'!E671/'EDA &amp; Statistics'!E670)</f>
        <v>-4.9892326088052427E-2</v>
      </c>
      <c r="W649">
        <f>LN('EDA &amp; Statistics'!F671/'EDA &amp; Statistics'!F670)</f>
        <v>-3.7387565402308913E-2</v>
      </c>
      <c r="X649">
        <f>LN('EDA &amp; Statistics'!G671/'EDA &amp; Statistics'!G670)</f>
        <v>-2.4882804716565295E-2</v>
      </c>
      <c r="Y649">
        <f>LN('EDA &amp; Statistics'!H671/'EDA &amp; Statistics'!H670)</f>
        <v>-6.3074395211057807E-3</v>
      </c>
      <c r="Z649">
        <f>LN('EDA &amp; Statistics'!I671/'EDA &amp; Statistics'!I670)</f>
        <v>-2.6595734218113555E-3</v>
      </c>
      <c r="AA649">
        <f>LN('EDA &amp; Statistics'!J671/'EDA &amp; Statistics'!J670)</f>
        <v>-1.525290304120599E-2</v>
      </c>
      <c r="AB649">
        <f>LN('EDA &amp; Statistics'!K671/'EDA &amp; Statistics'!K670)</f>
        <v>-1.1484962600422784E-2</v>
      </c>
      <c r="AC649">
        <f>LN('EDA &amp; Statistics'!L671/'EDA &amp; Statistics'!L670)</f>
        <v>-1.2020360852715812E-2</v>
      </c>
      <c r="AD649">
        <f>LN('EDA &amp; Statistics'!M671/'EDA &amp; Statistics'!M670)</f>
        <v>-5.9737751054409483E-3</v>
      </c>
      <c r="AE649">
        <f>LN('EDA &amp; Statistics'!N671/'EDA &amp; Statistics'!N670)</f>
        <v>-2.6280050002935585E-2</v>
      </c>
      <c r="AF649">
        <f>LN('EDA &amp; Statistics'!O671/'EDA &amp; Statistics'!O670)</f>
        <v>-1.1850060088132599E-2</v>
      </c>
      <c r="AG649">
        <f>LN('EDA &amp; Statistics'!P671/'EDA &amp; Statistics'!P670)</f>
        <v>-7.7280975014104988E-3</v>
      </c>
    </row>
    <row r="650" spans="1:33" x14ac:dyDescent="0.3">
      <c r="A650" s="9">
        <v>39617</v>
      </c>
      <c r="B650">
        <f>'EDA &amp; Statistics'!B672/'EDA &amp; Statistics'!B671-1</f>
        <v>-1.6868305275900664E-2</v>
      </c>
      <c r="C650">
        <f>'EDA &amp; Statistics'!C672/'EDA &amp; Statistics'!C671-1</f>
        <v>-2.8148955778864115E-2</v>
      </c>
      <c r="D650">
        <f>'EDA &amp; Statistics'!D672/'EDA &amp; Statistics'!D671-1</f>
        <v>-1.9467942846417063E-2</v>
      </c>
      <c r="E650">
        <f>'EDA &amp; Statistics'!E672/'EDA &amp; Statistics'!E671-1</f>
        <v>-5.4826675146633641E-2</v>
      </c>
      <c r="F650">
        <f>'EDA &amp; Statistics'!F672/'EDA &amp; Statistics'!F671-1</f>
        <v>-4.2490838089012661E-2</v>
      </c>
      <c r="G650">
        <f>'EDA &amp; Statistics'!G672/'EDA &amp; Statistics'!G671-1</f>
        <v>-2.9994001062485842E-2</v>
      </c>
      <c r="H650">
        <f>'EDA &amp; Statistics'!H672/'EDA &amp; Statistics'!H671-1</f>
        <v>4.1265763255924348E-3</v>
      </c>
      <c r="I650">
        <f>'EDA &amp; Statistics'!I672/'EDA &amp; Statistics'!I671-1</f>
        <v>-1.3315883591290545E-3</v>
      </c>
      <c r="J650">
        <f>'EDA &amp; Statistics'!J672/'EDA &amp; Statistics'!J671-1</f>
        <v>-6.0838498076832837E-3</v>
      </c>
      <c r="K650">
        <f>'EDA &amp; Statistics'!K672/'EDA &amp; Statistics'!K671-1</f>
        <v>-7.920784724793517E-3</v>
      </c>
      <c r="L650">
        <f>'EDA &amp; Statistics'!L672/'EDA &amp; Statistics'!L671-1</f>
        <v>-1.755378345695835E-3</v>
      </c>
      <c r="M650">
        <f>'EDA &amp; Statistics'!M672/'EDA &amp; Statistics'!M671-1</f>
        <v>-3.5949922098502674E-3</v>
      </c>
      <c r="N650">
        <f>'EDA &amp; Statistics'!N672/'EDA &amp; Statistics'!N671-1</f>
        <v>4.5063748889464517E-3</v>
      </c>
      <c r="O650">
        <f>'EDA &amp; Statistics'!O672/'EDA &amp; Statistics'!O671-1</f>
        <v>-1.32444943938681E-3</v>
      </c>
      <c r="P650">
        <f>'EDA &amp; Statistics'!P672/'EDA &amp; Statistics'!P671-1</f>
        <v>-1.4683146549080872E-2</v>
      </c>
      <c r="R650" s="9">
        <v>39617</v>
      </c>
      <c r="S650">
        <f>LN('EDA &amp; Statistics'!B672/'EDA &amp; Statistics'!B671)</f>
        <v>-1.7012195556061285E-2</v>
      </c>
      <c r="T650">
        <f>LN('EDA &amp; Statistics'!C672/'EDA &amp; Statistics'!C671)</f>
        <v>-2.8552732951245347E-2</v>
      </c>
      <c r="U650">
        <f>LN('EDA &amp; Statistics'!D672/'EDA &amp; Statistics'!D671)</f>
        <v>-1.9659939179958577E-2</v>
      </c>
      <c r="V650">
        <f>LN('EDA &amp; Statistics'!E672/'EDA &amp; Statistics'!E671)</f>
        <v>-5.6386955763173589E-2</v>
      </c>
      <c r="W650">
        <f>LN('EDA &amp; Statistics'!F672/'EDA &amp; Statistics'!F671)</f>
        <v>-4.3419989397670826E-2</v>
      </c>
      <c r="X650">
        <f>LN('EDA &amp; Statistics'!G672/'EDA &amp; Statistics'!G671)</f>
        <v>-3.0453023032168233E-2</v>
      </c>
      <c r="Y650">
        <f>LN('EDA &amp; Statistics'!H672/'EDA &amp; Statistics'!H671)</f>
        <v>4.1180853605686778E-3</v>
      </c>
      <c r="Z650">
        <f>LN('EDA &amp; Statistics'!I672/'EDA &amp; Statistics'!I671)</f>
        <v>-1.3324757107203106E-3</v>
      </c>
      <c r="AA650">
        <f>LN('EDA &amp; Statistics'!J672/'EDA &amp; Statistics'!J671)</f>
        <v>-6.1024318270690514E-3</v>
      </c>
      <c r="AB650">
        <f>LN('EDA &amp; Statistics'!K672/'EDA &amp; Statistics'!K671)</f>
        <v>-7.9523207773627702E-3</v>
      </c>
      <c r="AC650">
        <f>LN('EDA &amp; Statistics'!L672/'EDA &amp; Statistics'!L671)</f>
        <v>-1.7569208276213169E-3</v>
      </c>
      <c r="AD650">
        <f>LN('EDA &amp; Statistics'!M672/'EDA &amp; Statistics'!M671)</f>
        <v>-3.601469723411686E-3</v>
      </c>
      <c r="AE650">
        <f>LN('EDA &amp; Statistics'!N672/'EDA &amp; Statistics'!N671)</f>
        <v>4.4962515831735673E-3</v>
      </c>
      <c r="AF650">
        <f>LN('EDA &amp; Statistics'!O672/'EDA &amp; Statistics'!O671)</f>
        <v>-1.3253272977505122E-3</v>
      </c>
      <c r="AG650">
        <f>LN('EDA &amp; Statistics'!P672/'EDA &amp; Statistics'!P671)</f>
        <v>-1.4792010907151256E-2</v>
      </c>
    </row>
    <row r="651" spans="1:33" x14ac:dyDescent="0.3">
      <c r="A651" s="9">
        <v>39618</v>
      </c>
      <c r="B651">
        <f>'EDA &amp; Statistics'!B673/'EDA &amp; Statistics'!B672-1</f>
        <v>1.1167892787771194E-2</v>
      </c>
      <c r="C651">
        <f>'EDA &amp; Statistics'!C673/'EDA &amp; Statistics'!C672-1</f>
        <v>1.2848001642301821E-2</v>
      </c>
      <c r="D651">
        <f>'EDA &amp; Statistics'!D673/'EDA &amp; Statistics'!D672-1</f>
        <v>7.0685904980924974E-3</v>
      </c>
      <c r="E651">
        <f>'EDA &amp; Statistics'!E673/'EDA &amp; Statistics'!E672-1</f>
        <v>2.0162874858558943E-2</v>
      </c>
      <c r="F651">
        <f>'EDA &amp; Statistics'!F673/'EDA &amp; Statistics'!F672-1</f>
        <v>1.377202061045657E-2</v>
      </c>
      <c r="G651">
        <f>'EDA &amp; Statistics'!G673/'EDA &amp; Statistics'!G672-1</f>
        <v>7.4212021439212794E-3</v>
      </c>
      <c r="H651">
        <f>'EDA &amp; Statistics'!H673/'EDA &amp; Statistics'!H672-1</f>
        <v>4.9314758893501676E-3</v>
      </c>
      <c r="I651">
        <f>'EDA &amp; Statistics'!I673/'EDA &amp; Statistics'!I672-1</f>
        <v>1.0666656494140669E-2</v>
      </c>
      <c r="J651">
        <f>'EDA &amp; Statistics'!J673/'EDA &amp; Statistics'!J672-1</f>
        <v>9.3427512765840159E-3</v>
      </c>
      <c r="K651">
        <f>'EDA &amp; Statistics'!K673/'EDA &amp; Statistics'!K672-1</f>
        <v>-2.6613414879362862E-3</v>
      </c>
      <c r="L651">
        <f>'EDA &amp; Statistics'!L673/'EDA &amp; Statistics'!L672-1</f>
        <v>1.3872625783268866E-2</v>
      </c>
      <c r="M651">
        <f>'EDA &amp; Statistics'!M673/'EDA &amp; Statistics'!M672-1</f>
        <v>1.042293994919663E-2</v>
      </c>
      <c r="N651">
        <f>'EDA &amp; Statistics'!N673/'EDA &amp; Statistics'!N672-1</f>
        <v>2.2430637308018531E-2</v>
      </c>
      <c r="O651">
        <f>'EDA &amp; Statistics'!O673/'EDA &amp; Statistics'!O672-1</f>
        <v>1.7683448438980287E-2</v>
      </c>
      <c r="P651">
        <f>'EDA &amp; Statistics'!P673/'EDA &amp; Statistics'!P672-1</f>
        <v>3.590531889945181E-3</v>
      </c>
      <c r="R651" s="9">
        <v>39618</v>
      </c>
      <c r="S651">
        <f>LN('EDA &amp; Statistics'!B673/'EDA &amp; Statistics'!B672)</f>
        <v>1.1105992311991541E-2</v>
      </c>
      <c r="T651">
        <f>LN('EDA &amp; Statistics'!C673/'EDA &amp; Statistics'!C672)</f>
        <v>1.2766166271142744E-2</v>
      </c>
      <c r="U651">
        <f>LN('EDA &amp; Statistics'!D673/'EDA &amp; Statistics'!D672)</f>
        <v>7.0437251189696187E-3</v>
      </c>
      <c r="V651">
        <f>LN('EDA &amp; Statistics'!E673/'EDA &amp; Statistics'!E672)</f>
        <v>1.996229578236983E-2</v>
      </c>
      <c r="W651">
        <f>LN('EDA &amp; Statistics'!F673/'EDA &amp; Statistics'!F672)</f>
        <v>1.367804814543375E-2</v>
      </c>
      <c r="X651">
        <f>LN('EDA &amp; Statistics'!G673/'EDA &amp; Statistics'!G672)</f>
        <v>7.39380050849786E-3</v>
      </c>
      <c r="Y651">
        <f>LN('EDA &amp; Statistics'!H673/'EDA &amp; Statistics'!H672)</f>
        <v>4.9193559917829399E-3</v>
      </c>
      <c r="Z651">
        <f>LN('EDA &amp; Statistics'!I673/'EDA &amp; Statistics'!I672)</f>
        <v>1.0610169046851237E-2</v>
      </c>
      <c r="AA651">
        <f>LN('EDA &amp; Statistics'!J673/'EDA &amp; Statistics'!J672)</f>
        <v>9.2993777188286712E-3</v>
      </c>
      <c r="AB651">
        <f>LN('EDA &amp; Statistics'!K673/'EDA &amp; Statistics'!K672)</f>
        <v>-2.6648891529573349E-3</v>
      </c>
      <c r="AC651">
        <f>LN('EDA &amp; Statistics'!L673/'EDA &amp; Statistics'!L672)</f>
        <v>1.37772816803372E-2</v>
      </c>
      <c r="AD651">
        <f>LN('EDA &amp; Statistics'!M673/'EDA &amp; Statistics'!M672)</f>
        <v>1.0368995625787438E-2</v>
      </c>
      <c r="AE651">
        <f>LN('EDA &amp; Statistics'!N673/'EDA &amp; Statistics'!N672)</f>
        <v>2.21827702602529E-2</v>
      </c>
      <c r="AF651">
        <f>LN('EDA &amp; Statistics'!O673/'EDA &amp; Statistics'!O672)</f>
        <v>1.7528915389851272E-2</v>
      </c>
      <c r="AG651">
        <f>LN('EDA &amp; Statistics'!P673/'EDA &amp; Statistics'!P672)</f>
        <v>3.5841013185031563E-3</v>
      </c>
    </row>
    <row r="652" spans="1:33" x14ac:dyDescent="0.3">
      <c r="A652" s="9">
        <v>39619</v>
      </c>
      <c r="B652">
        <f>'EDA &amp; Statistics'!B674/'EDA &amp; Statistics'!B673-1</f>
        <v>-1.7035329092308649E-2</v>
      </c>
      <c r="C652">
        <f>'EDA &amp; Statistics'!C674/'EDA &amp; Statistics'!C673-1</f>
        <v>-1.2462496894748765E-2</v>
      </c>
      <c r="D652">
        <f>'EDA &amp; Statistics'!D674/'EDA &amp; Statistics'!D673-1</f>
        <v>-4.8513555602718306E-3</v>
      </c>
      <c r="E652">
        <f>'EDA &amp; Statistics'!E674/'EDA &amp; Statistics'!E673-1</f>
        <v>-1.0414095350288588E-2</v>
      </c>
      <c r="F652">
        <f>'EDA &amp; Statistics'!F674/'EDA &amp; Statistics'!F673-1</f>
        <v>-9.8113293917674316E-3</v>
      </c>
      <c r="G652">
        <f>'EDA &amp; Statistics'!G674/'EDA &amp; Statistics'!G673-1</f>
        <v>-9.2081962829066999E-3</v>
      </c>
      <c r="H652">
        <f>'EDA &amp; Statistics'!H674/'EDA &amp; Statistics'!H673-1</f>
        <v>-1.1723005189504088E-2</v>
      </c>
      <c r="I652">
        <f>'EDA &amp; Statistics'!I674/'EDA &amp; Statistics'!I673-1</f>
        <v>-1.0554079750826784E-2</v>
      </c>
      <c r="J652">
        <f>'EDA &amp; Statistics'!J674/'EDA &amp; Statistics'!J673-1</f>
        <v>1.1171413415960396E-2</v>
      </c>
      <c r="K652">
        <f>'EDA &amp; Statistics'!K674/'EDA &amp; Statistics'!K673-1</f>
        <v>1.1340899192106235E-2</v>
      </c>
      <c r="L652">
        <f>'EDA &amp; Statistics'!L674/'EDA &amp; Statistics'!L673-1</f>
        <v>-1.2333807689345888E-2</v>
      </c>
      <c r="M652">
        <f>'EDA &amp; Statistics'!M674/'EDA &amp; Statistics'!M673-1</f>
        <v>-9.1251745336601298E-3</v>
      </c>
      <c r="N652">
        <f>'EDA &amp; Statistics'!N674/'EDA &amp; Statistics'!N673-1</f>
        <v>-1.7949695295916723E-2</v>
      </c>
      <c r="O652">
        <f>'EDA &amp; Statistics'!O674/'EDA &amp; Statistics'!O673-1</f>
        <v>-1.563860135502948E-2</v>
      </c>
      <c r="P652">
        <f>'EDA &amp; Statistics'!P674/'EDA &amp; Statistics'!P673-1</f>
        <v>1.1165173005426077E-2</v>
      </c>
      <c r="R652" s="9">
        <v>39619</v>
      </c>
      <c r="S652">
        <f>LN('EDA &amp; Statistics'!B674/'EDA &amp; Statistics'!B673)</f>
        <v>-1.7182099554389572E-2</v>
      </c>
      <c r="T652">
        <f>LN('EDA &amp; Statistics'!C674/'EDA &amp; Statistics'!C673)</f>
        <v>-1.2540805099897056E-2</v>
      </c>
      <c r="U652">
        <f>LN('EDA &amp; Statistics'!D674/'EDA &amp; Statistics'!D673)</f>
        <v>-4.8631615846160227E-3</v>
      </c>
      <c r="V652">
        <f>LN('EDA &amp; Statistics'!E674/'EDA &amp; Statistics'!E673)</f>
        <v>-1.0468701487804925E-2</v>
      </c>
      <c r="W652">
        <f>LN('EDA &amp; Statistics'!F674/'EDA &amp; Statistics'!F673)</f>
        <v>-9.859777638919251E-3</v>
      </c>
      <c r="X652">
        <f>LN('EDA &amp; Statistics'!G674/'EDA &amp; Statistics'!G673)</f>
        <v>-9.2508537900333945E-3</v>
      </c>
      <c r="Y652">
        <f>LN('EDA &amp; Statistics'!H674/'EDA &amp; Statistics'!H673)</f>
        <v>-1.1792261407608189E-2</v>
      </c>
      <c r="Z652">
        <f>LN('EDA &amp; Statistics'!I674/'EDA &amp; Statistics'!I673)</f>
        <v>-1.0610169046851185E-2</v>
      </c>
      <c r="AA652">
        <f>LN('EDA &amp; Statistics'!J674/'EDA &amp; Statistics'!J673)</f>
        <v>1.1109474050370856E-2</v>
      </c>
      <c r="AB652">
        <f>LN('EDA &amp; Statistics'!K674/'EDA &amp; Statistics'!K673)</f>
        <v>1.1277073303523502E-2</v>
      </c>
      <c r="AC652">
        <f>LN('EDA &amp; Statistics'!L674/'EDA &amp; Statistics'!L673)</f>
        <v>-1.2410500356256056E-2</v>
      </c>
      <c r="AD652">
        <f>LN('EDA &amp; Statistics'!M674/'EDA &amp; Statistics'!M673)</f>
        <v>-9.167063965778894E-3</v>
      </c>
      <c r="AE652">
        <f>LN('EDA &amp; Statistics'!N674/'EDA &amp; Statistics'!N673)</f>
        <v>-1.8112745153482653E-2</v>
      </c>
      <c r="AF652">
        <f>LN('EDA &amp; Statistics'!O674/'EDA &amp; Statistics'!O673)</f>
        <v>-1.5762174313151998E-2</v>
      </c>
      <c r="AG652">
        <f>LN('EDA &amp; Statistics'!P674/'EDA &amp; Statistics'!P673)</f>
        <v>1.1103302564796953E-2</v>
      </c>
    </row>
    <row r="653" spans="1:33" x14ac:dyDescent="0.3">
      <c r="A653" s="9">
        <v>39622</v>
      </c>
      <c r="B653">
        <f>'EDA &amp; Statistics'!B675/'EDA &amp; Statistics'!B674-1</f>
        <v>1.9612734084230921E-2</v>
      </c>
      <c r="C653">
        <f>'EDA &amp; Statistics'!C675/'EDA &amp; Statistics'!C674-1</f>
        <v>2.1295789261938758E-2</v>
      </c>
      <c r="D653">
        <f>'EDA &amp; Statistics'!D675/'EDA &amp; Statistics'!D674-1</f>
        <v>1.1513335069684771E-2</v>
      </c>
      <c r="E653">
        <f>'EDA &amp; Statistics'!E675/'EDA &amp; Statistics'!E674-1</f>
        <v>-2.6471181280069089E-2</v>
      </c>
      <c r="F653">
        <f>'EDA &amp; Statistics'!F675/'EDA &amp; Statistics'!F674-1</f>
        <v>-2.4390220854836775E-2</v>
      </c>
      <c r="G653">
        <f>'EDA &amp; Statistics'!G675/'EDA &amp; Statistics'!G674-1</f>
        <v>-2.2304812285689146E-2</v>
      </c>
      <c r="H653">
        <f>'EDA &amp; Statistics'!H675/'EDA &amp; Statistics'!H674-1</f>
        <v>-6.8965780323949621E-3</v>
      </c>
      <c r="I653">
        <f>'EDA &amp; Statistics'!I675/'EDA &amp; Statistics'!I674-1</f>
        <v>-9.8666508992513169E-3</v>
      </c>
      <c r="J653">
        <f>'EDA &amp; Statistics'!J675/'EDA &amp; Statistics'!J674-1</f>
        <v>-6.6288191224221915E-3</v>
      </c>
      <c r="K653">
        <f>'EDA &amp; Statistics'!K675/'EDA &amp; Statistics'!K674-1</f>
        <v>-1.3680760161475458E-2</v>
      </c>
      <c r="L653">
        <f>'EDA &amp; Statistics'!L675/'EDA &amp; Statistics'!L674-1</f>
        <v>-1.9512641720655921E-3</v>
      </c>
      <c r="M653">
        <f>'EDA &amp; Statistics'!M675/'EDA &amp; Statistics'!M674-1</f>
        <v>2.8027906477672282E-3</v>
      </c>
      <c r="N653">
        <f>'EDA &amp; Statistics'!N675/'EDA &amp; Statistics'!N674-1</f>
        <v>-4.8741200301736232E-3</v>
      </c>
      <c r="O653">
        <f>'EDA &amp; Statistics'!O675/'EDA &amp; Statistics'!O674-1</f>
        <v>-2.6478140488264135E-3</v>
      </c>
      <c r="P653">
        <f>'EDA &amp; Statistics'!P675/'EDA &amp; Statistics'!P674-1</f>
        <v>-8.2369164715997423E-3</v>
      </c>
      <c r="R653" s="9">
        <v>39622</v>
      </c>
      <c r="S653">
        <f>LN('EDA &amp; Statistics'!B675/'EDA &amp; Statistics'!B674)</f>
        <v>1.9422882735899944E-2</v>
      </c>
      <c r="T653">
        <f>LN('EDA &amp; Statistics'!C675/'EDA &amp; Statistics'!C674)</f>
        <v>2.1072202673548906E-2</v>
      </c>
      <c r="U653">
        <f>LN('EDA &amp; Statistics'!D675/'EDA &amp; Statistics'!D674)</f>
        <v>1.1447560998658029E-2</v>
      </c>
      <c r="V653">
        <f>LN('EDA &amp; Statistics'!E675/'EDA &amp; Statistics'!E674)</f>
        <v>-2.6827851403189204E-2</v>
      </c>
      <c r="W653">
        <f>LN('EDA &amp; Statistics'!F675/'EDA &amp; Statistics'!F674)</f>
        <v>-2.4692588966579474E-2</v>
      </c>
      <c r="X653">
        <f>LN('EDA &amp; Statistics'!G675/'EDA &amp; Statistics'!G674)</f>
        <v>-2.2557326529969755E-2</v>
      </c>
      <c r="Y653">
        <f>LN('EDA &amp; Statistics'!H675/'EDA &amp; Statistics'!H674)</f>
        <v>-6.9204693355273926E-3</v>
      </c>
      <c r="Z653">
        <f>LN('EDA &amp; Statistics'!I675/'EDA &amp; Statistics'!I674)</f>
        <v>-9.9156488628390927E-3</v>
      </c>
      <c r="AA653">
        <f>LN('EDA &amp; Statistics'!J675/'EDA &amp; Statistics'!J674)</f>
        <v>-6.6508873220338712E-3</v>
      </c>
      <c r="AB653">
        <f>LN('EDA &amp; Statistics'!K675/'EDA &amp; Statistics'!K674)</f>
        <v>-1.377520412685271E-2</v>
      </c>
      <c r="AC653">
        <f>LN('EDA &amp; Statistics'!L675/'EDA &amp; Statistics'!L674)</f>
        <v>-1.9531703680651176E-3</v>
      </c>
      <c r="AD653">
        <f>LN('EDA &amp; Statistics'!M675/'EDA &amp; Statistics'!M674)</f>
        <v>2.7988701539002074E-3</v>
      </c>
      <c r="AE653">
        <f>LN('EDA &amp; Statistics'!N675/'EDA &amp; Statistics'!N674)</f>
        <v>-4.8860372930910013E-3</v>
      </c>
      <c r="AF653">
        <f>LN('EDA &amp; Statistics'!O675/'EDA &amp; Statistics'!O674)</f>
        <v>-2.6513257086294793E-3</v>
      </c>
      <c r="AG653">
        <f>LN('EDA &amp; Statistics'!P675/'EDA &amp; Statistics'!P674)</f>
        <v>-8.2710273093010885E-3</v>
      </c>
    </row>
    <row r="654" spans="1:33" x14ac:dyDescent="0.3">
      <c r="A654" s="9">
        <v>39623</v>
      </c>
      <c r="B654">
        <f>'EDA &amp; Statistics'!B676/'EDA &amp; Statistics'!B675-1</f>
        <v>-1.9228058370142409E-2</v>
      </c>
      <c r="C654">
        <f>'EDA &amp; Statistics'!C676/'EDA &amp; Statistics'!C675-1</f>
        <v>-1.9969081340400541E-2</v>
      </c>
      <c r="D654">
        <f>'EDA &amp; Statistics'!D676/'EDA &amp; Statistics'!D675-1</f>
        <v>-1.3433097525815563E-2</v>
      </c>
      <c r="E654">
        <f>'EDA &amp; Statistics'!E676/'EDA &amp; Statistics'!E675-1</f>
        <v>2.1607244650123647E-4</v>
      </c>
      <c r="F654">
        <f>'EDA &amp; Statistics'!F676/'EDA &amp; Statistics'!F675-1</f>
        <v>-6.2499939464033538E-3</v>
      </c>
      <c r="G654">
        <f>'EDA &amp; Statistics'!G676/'EDA &amp; Statistics'!G675-1</f>
        <v>-1.2674259356750928E-2</v>
      </c>
      <c r="H654">
        <f>'EDA &amp; Statistics'!H676/'EDA &amp; Statistics'!H675-1</f>
        <v>-1.9444360188494159E-3</v>
      </c>
      <c r="I654">
        <f>'EDA &amp; Statistics'!I676/'EDA &amp; Statistics'!I675-1</f>
        <v>1.8852597282388306E-3</v>
      </c>
      <c r="J654">
        <f>'EDA &amp; Statistics'!J676/'EDA &amp; Statistics'!J675-1</f>
        <v>3.1777022879042605E-4</v>
      </c>
      <c r="K654">
        <f>'EDA &amp; Statistics'!K676/'EDA &amp; Statistics'!K675-1</f>
        <v>9.897992446810111E-4</v>
      </c>
      <c r="L654">
        <f>'EDA &amp; Statistics'!L676/'EDA &amp; Statistics'!L675-1</f>
        <v>-3.1280146084640137E-3</v>
      </c>
      <c r="M654">
        <f>'EDA &amp; Statistics'!M676/'EDA &amp; Statistics'!M675-1</f>
        <v>7.9859993218223124E-4</v>
      </c>
      <c r="N654">
        <f>'EDA &amp; Statistics'!N676/'EDA &amp; Statistics'!N675-1</f>
        <v>-4.8979934380979362E-3</v>
      </c>
      <c r="O654">
        <f>'EDA &amp; Statistics'!O676/'EDA &amp; Statistics'!O675-1</f>
        <v>3.0973315771096743E-3</v>
      </c>
      <c r="P654">
        <f>'EDA &amp; Statistics'!P676/'EDA &amp; Statistics'!P675-1</f>
        <v>-5.8162860526306259E-3</v>
      </c>
      <c r="R654" s="9">
        <v>39623</v>
      </c>
      <c r="S654">
        <f>LN('EDA &amp; Statistics'!B676/'EDA &amp; Statistics'!B675)</f>
        <v>-1.9415321846164707E-2</v>
      </c>
      <c r="T654">
        <f>LN('EDA &amp; Statistics'!C676/'EDA &amp; Statistics'!C675)</f>
        <v>-2.0171158162546762E-2</v>
      </c>
      <c r="U654">
        <f>LN('EDA &amp; Statistics'!D676/'EDA &amp; Statistics'!D675)</f>
        <v>-1.3524137801585191E-2</v>
      </c>
      <c r="V654">
        <f>LN('EDA &amp; Statistics'!E676/'EDA &amp; Statistics'!E675)</f>
        <v>2.1604910621223633E-4</v>
      </c>
      <c r="W654">
        <f>LN('EDA &amp; Statistics'!F676/'EDA &amp; Statistics'!F675)</f>
        <v>-6.2696069219258339E-3</v>
      </c>
      <c r="X654">
        <f>LN('EDA &amp; Statistics'!G676/'EDA &amp; Statistics'!G675)</f>
        <v>-1.2755262950063769E-2</v>
      </c>
      <c r="Y654">
        <f>LN('EDA &amp; Statistics'!H676/'EDA &amp; Statistics'!H675)</f>
        <v>-1.946328888672627E-3</v>
      </c>
      <c r="Z654">
        <f>LN('EDA &amp; Statistics'!I676/'EDA &amp; Statistics'!I675)</f>
        <v>1.883484856496743E-3</v>
      </c>
      <c r="AA654">
        <f>LN('EDA &amp; Statistics'!J676/'EDA &amp; Statistics'!J675)</f>
        <v>3.1771975052465018E-4</v>
      </c>
      <c r="AB654">
        <f>LN('EDA &amp; Statistics'!K676/'EDA &amp; Statistics'!K675)</f>
        <v>9.8930971640514079E-4</v>
      </c>
      <c r="AC654">
        <f>LN('EDA &amp; Statistics'!L676/'EDA &amp; Statistics'!L675)</f>
        <v>-3.1329170721474211E-3</v>
      </c>
      <c r="AD654">
        <f>LN('EDA &amp; Statistics'!M676/'EDA &amp; Statistics'!M675)</f>
        <v>7.9828122092696094E-4</v>
      </c>
      <c r="AE654">
        <f>LN('EDA &amp; Statistics'!N676/'EDA &amp; Statistics'!N675)</f>
        <v>-4.9100279205834749E-3</v>
      </c>
      <c r="AF654">
        <f>LN('EDA &amp; Statistics'!O676/'EDA &amp; Statistics'!O675)</f>
        <v>3.0925447274204832E-3</v>
      </c>
      <c r="AG654">
        <f>LN('EDA &amp; Statistics'!P676/'EDA &amp; Statistics'!P675)</f>
        <v>-5.8332665185307341E-3</v>
      </c>
    </row>
    <row r="655" spans="1:33" x14ac:dyDescent="0.3">
      <c r="A655" s="9">
        <v>39624</v>
      </c>
      <c r="B655">
        <f>'EDA &amp; Statistics'!B677/'EDA &amp; Statistics'!B676-1</f>
        <v>-1.1682322569811388E-2</v>
      </c>
      <c r="C655">
        <f>'EDA &amp; Statistics'!C677/'EDA &amp; Statistics'!C676-1</f>
        <v>-1.4635244550406101E-3</v>
      </c>
      <c r="D655">
        <f>'EDA &amp; Statistics'!D677/'EDA &amp; Statistics'!D676-1</f>
        <v>-6.2368970148740654E-4</v>
      </c>
      <c r="E655">
        <f>'EDA &amp; Statistics'!E677/'EDA &amp; Statistics'!E676-1</f>
        <v>-3.2922339159840441E-2</v>
      </c>
      <c r="F655">
        <f>'EDA &amp; Statistics'!F677/'EDA &amp; Statistics'!F676-1</f>
        <v>-2.5157283158869115E-2</v>
      </c>
      <c r="G655">
        <f>'EDA &amp; Statistics'!G677/'EDA &amp; Statistics'!G676-1</f>
        <v>-1.7329878396118104E-2</v>
      </c>
      <c r="H655">
        <f>'EDA &amp; Statistics'!H677/'EDA &amp; Statistics'!H676-1</f>
        <v>1.2524374368535707E-2</v>
      </c>
      <c r="I655">
        <f>'EDA &amp; Statistics'!I677/'EDA &amp; Statistics'!I676-1</f>
        <v>9.408625150942429E-3</v>
      </c>
      <c r="J655">
        <f>'EDA &amp; Statistics'!J677/'EDA &amp; Statistics'!J676-1</f>
        <v>-6.9885424572297961E-3</v>
      </c>
      <c r="K655">
        <f>'EDA &amp; Statistics'!K677/'EDA &amp; Statistics'!K676-1</f>
        <v>-5.8393231342328544E-3</v>
      </c>
      <c r="L655">
        <f>'EDA &amp; Statistics'!L677/'EDA &amp; Statistics'!L676-1</f>
        <v>2.3534190973142355E-3</v>
      </c>
      <c r="M655">
        <f>'EDA &amp; Statistics'!M677/'EDA &amp; Statistics'!M676-1</f>
        <v>2.5932598073836743E-3</v>
      </c>
      <c r="N655">
        <f>'EDA &amp; Statistics'!N677/'EDA &amp; Statistics'!N676-1</f>
        <v>-2.4610118132791792E-3</v>
      </c>
      <c r="O655">
        <f>'EDA &amp; Statistics'!O677/'EDA &amp; Statistics'!O676-1</f>
        <v>-7.4989005611744153E-3</v>
      </c>
      <c r="P655">
        <f>'EDA &amp; Statistics'!P677/'EDA &amp; Statistics'!P676-1</f>
        <v>4.1013592826408818E-3</v>
      </c>
      <c r="R655" s="9">
        <v>39624</v>
      </c>
      <c r="S655">
        <f>LN('EDA &amp; Statistics'!B677/'EDA &amp; Statistics'!B676)</f>
        <v>-1.1751097055331223E-2</v>
      </c>
      <c r="T655">
        <f>LN('EDA &amp; Statistics'!C677/'EDA &amp; Statistics'!C676)</f>
        <v>-1.4645964530136889E-3</v>
      </c>
      <c r="U655">
        <f>LN('EDA &amp; Statistics'!D677/'EDA &amp; Statistics'!D676)</f>
        <v>-6.2388427681656956E-4</v>
      </c>
      <c r="V655">
        <f>LN('EDA &amp; Statistics'!E677/'EDA &amp; Statistics'!E676)</f>
        <v>-3.3476475646927004E-2</v>
      </c>
      <c r="W655">
        <f>LN('EDA &amp; Statistics'!F677/'EDA &amp; Statistics'!F676)</f>
        <v>-2.5479137057503595E-2</v>
      </c>
      <c r="X655">
        <f>LN('EDA &amp; Statistics'!G677/'EDA &amp; Statistics'!G676)</f>
        <v>-1.7481798468080234E-2</v>
      </c>
      <c r="Y655">
        <f>LN('EDA &amp; Statistics'!H677/'EDA &amp; Statistics'!H676)</f>
        <v>1.2446593159201933E-2</v>
      </c>
      <c r="Z655">
        <f>LN('EDA &amp; Statistics'!I677/'EDA &amp; Statistics'!I676)</f>
        <v>9.3646397170628146E-3</v>
      </c>
      <c r="AA655">
        <f>LN('EDA &amp; Statistics'!J677/'EDA &amp; Statistics'!J676)</f>
        <v>-7.0130766925834255E-3</v>
      </c>
      <c r="AB655">
        <f>LN('EDA &amp; Statistics'!K677/'EDA &amp; Statistics'!K676)</f>
        <v>-5.856438642745934E-3</v>
      </c>
      <c r="AC655">
        <f>LN('EDA &amp; Statistics'!L677/'EDA &amp; Statistics'!L676)</f>
        <v>2.3506541438036567E-3</v>
      </c>
      <c r="AD655">
        <f>LN('EDA &amp; Statistics'!M677/'EDA &amp; Statistics'!M676)</f>
        <v>2.5899031111073709E-3</v>
      </c>
      <c r="AE655">
        <f>LN('EDA &amp; Statistics'!N677/'EDA &amp; Statistics'!N676)</f>
        <v>-2.4640450804779669E-3</v>
      </c>
      <c r="AF655">
        <f>LN('EDA &amp; Statistics'!O677/'EDA &amp; Statistics'!O676)</f>
        <v>-7.527158674477584E-3</v>
      </c>
      <c r="AG655">
        <f>LN('EDA &amp; Statistics'!P677/'EDA &amp; Statistics'!P676)</f>
        <v>4.0929716346755655E-3</v>
      </c>
    </row>
    <row r="656" spans="1:33" x14ac:dyDescent="0.3">
      <c r="A656" s="9">
        <v>39625</v>
      </c>
      <c r="B656">
        <f>'EDA &amp; Statistics'!B678/'EDA &amp; Statistics'!B677-1</f>
        <v>-3.1751529737077511E-2</v>
      </c>
      <c r="C656">
        <f>'EDA &amp; Statistics'!C678/'EDA &amp; Statistics'!C677-1</f>
        <v>-2.6155620512448907E-2</v>
      </c>
      <c r="D656">
        <f>'EDA &amp; Statistics'!D678/'EDA &amp; Statistics'!D677-1</f>
        <v>-1.445657225935415E-2</v>
      </c>
      <c r="E656">
        <f>'EDA &amp; Statistics'!E678/'EDA &amp; Statistics'!E677-1</f>
        <v>-2.5895311271468269E-2</v>
      </c>
      <c r="F656">
        <f>'EDA &amp; Statistics'!F678/'EDA &amp; Statistics'!F677-1</f>
        <v>-2.1774154225446485E-2</v>
      </c>
      <c r="G656">
        <f>'EDA &amp; Statistics'!G678/'EDA &amp; Statistics'!G677-1</f>
        <v>-1.7635561748105544E-2</v>
      </c>
      <c r="H656">
        <f>'EDA &amp; Statistics'!H678/'EDA &amp; Statistics'!H677-1</f>
        <v>-9.6206942607444113E-3</v>
      </c>
      <c r="I656">
        <f>'EDA &amp; Statistics'!I678/'EDA &amp; Statistics'!I677-1</f>
        <v>-7.9894031675192823E-3</v>
      </c>
      <c r="J656">
        <f>'EDA &amp; Statistics'!J678/'EDA &amp; Statistics'!J677-1</f>
        <v>-1.5995247614548624E-3</v>
      </c>
      <c r="K656">
        <f>'EDA &amp; Statistics'!K678/'EDA &amp; Statistics'!K677-1</f>
        <v>7.7284791823730714E-3</v>
      </c>
      <c r="L656">
        <f>'EDA &amp; Statistics'!L678/'EDA &amp; Statistics'!L677-1</f>
        <v>-1.9369981594515084E-2</v>
      </c>
      <c r="M656">
        <f>'EDA &amp; Statistics'!M678/'EDA &amp; Statistics'!M677-1</f>
        <v>-1.3131711985803762E-2</v>
      </c>
      <c r="N656">
        <f>'EDA &amp; Statistics'!N678/'EDA &amp; Statistics'!N677-1</f>
        <v>-2.0559210784299897E-2</v>
      </c>
      <c r="O656">
        <f>'EDA &amp; Statistics'!O678/'EDA &amp; Statistics'!O677-1</f>
        <v>-1.8666670057508661E-2</v>
      </c>
      <c r="P656">
        <f>'EDA &amp; Statistics'!P678/'EDA &amp; Statistics'!P677-1</f>
        <v>1.3939870323414372E-2</v>
      </c>
      <c r="R656" s="9">
        <v>39625</v>
      </c>
      <c r="S656">
        <f>LN('EDA &amp; Statistics'!B678/'EDA &amp; Statistics'!B677)</f>
        <v>-3.2266540487390041E-2</v>
      </c>
      <c r="T656">
        <f>LN('EDA &amp; Statistics'!C678/'EDA &amp; Statistics'!C677)</f>
        <v>-2.650376275836993E-2</v>
      </c>
      <c r="U656">
        <f>LN('EDA &amp; Statistics'!D678/'EDA &amp; Statistics'!D677)</f>
        <v>-1.4562086652360456E-2</v>
      </c>
      <c r="V656">
        <f>LN('EDA &amp; Statistics'!E678/'EDA &amp; Statistics'!E677)</f>
        <v>-2.623649782133692E-2</v>
      </c>
      <c r="W656">
        <f>LN('EDA &amp; Statistics'!F678/'EDA &amp; Statistics'!F677)</f>
        <v>-2.2014709456808692E-2</v>
      </c>
      <c r="X656">
        <f>LN('EDA &amp; Statistics'!G678/'EDA &amp; Statistics'!G677)</f>
        <v>-1.7792921092280443E-2</v>
      </c>
      <c r="Y656">
        <f>LN('EDA &amp; Statistics'!H678/'EDA &amp; Statistics'!H677)</f>
        <v>-9.6672721214228971E-3</v>
      </c>
      <c r="Z656">
        <f>LN('EDA &amp; Statistics'!I678/'EDA &amp; Statistics'!I677)</f>
        <v>-8.0214894635123463E-3</v>
      </c>
      <c r="AA656">
        <f>LN('EDA &amp; Statistics'!J678/'EDA &amp; Statistics'!J677)</f>
        <v>-1.6008053669417511E-3</v>
      </c>
      <c r="AB656">
        <f>LN('EDA &amp; Statistics'!K678/'EDA &amp; Statistics'!K677)</f>
        <v>7.698767473166287E-3</v>
      </c>
      <c r="AC656">
        <f>LN('EDA &amp; Statistics'!L678/'EDA &amp; Statistics'!L677)</f>
        <v>-1.9560037949760124E-2</v>
      </c>
      <c r="AD656">
        <f>LN('EDA &amp; Statistics'!M678/'EDA &amp; Statistics'!M677)</f>
        <v>-1.321869524759854E-2</v>
      </c>
      <c r="AE656">
        <f>LN('EDA &amp; Statistics'!N678/'EDA &amp; Statistics'!N677)</f>
        <v>-2.0773493434211605E-2</v>
      </c>
      <c r="AF656">
        <f>LN('EDA &amp; Statistics'!O678/'EDA &amp; Statistics'!O677)</f>
        <v>-1.8843091256821598E-2</v>
      </c>
      <c r="AG656">
        <f>LN('EDA &amp; Statistics'!P678/'EDA &amp; Statistics'!P677)</f>
        <v>1.3843603926895263E-2</v>
      </c>
    </row>
    <row r="657" spans="1:33" x14ac:dyDescent="0.3">
      <c r="A657" s="9">
        <v>39626</v>
      </c>
      <c r="B657">
        <f>'EDA &amp; Statistics'!B679/'EDA &amp; Statistics'!B678-1</f>
        <v>-1.6718514224887571E-2</v>
      </c>
      <c r="C657">
        <f>'EDA &amp; Statistics'!C679/'EDA &amp; Statistics'!C678-1</f>
        <v>-4.2833647195024138E-3</v>
      </c>
      <c r="D657">
        <f>'EDA &amp; Statistics'!D679/'EDA &amp; Statistics'!D678-1</f>
        <v>-8.3368004165733645E-3</v>
      </c>
      <c r="E657">
        <f>'EDA &amp; Statistics'!E679/'EDA &amp; Statistics'!E678-1</f>
        <v>-3.1790954826379947E-2</v>
      </c>
      <c r="F657">
        <f>'EDA &amp; Statistics'!F679/'EDA &amp; Statistics'!F678-1</f>
        <v>-2.5556505910304117E-2</v>
      </c>
      <c r="G657">
        <f>'EDA &amp; Statistics'!G679/'EDA &amp; Statistics'!G678-1</f>
        <v>-1.9281912406155177E-2</v>
      </c>
      <c r="H657">
        <f>'EDA &amp; Statistics'!H679/'EDA &amp; Statistics'!H678-1</f>
        <v>-1.387698064270082E-3</v>
      </c>
      <c r="I657">
        <f>'EDA &amp; Statistics'!I679/'EDA &amp; Statistics'!I678-1</f>
        <v>5.3691225338396986E-3</v>
      </c>
      <c r="J657">
        <f>'EDA &amp; Statistics'!J679/'EDA &amp; Statistics'!J678-1</f>
        <v>-5.1265572606732368E-3</v>
      </c>
      <c r="K657">
        <f>'EDA &amp; Statistics'!K679/'EDA &amp; Statistics'!K678-1</f>
        <v>-5.6685587726367226E-3</v>
      </c>
      <c r="L657">
        <f>'EDA &amp; Statistics'!L679/'EDA &amp; Statistics'!L678-1</f>
        <v>-2.1947638105339617E-3</v>
      </c>
      <c r="M657">
        <f>'EDA &amp; Statistics'!M679/'EDA &amp; Statistics'!M678-1</f>
        <v>2.0160790257601757E-3</v>
      </c>
      <c r="N657">
        <f>'EDA &amp; Statistics'!N679/'EDA &amp; Statistics'!N678-1</f>
        <v>2.5188692993736161E-3</v>
      </c>
      <c r="O657">
        <f>'EDA &amp; Statistics'!O679/'EDA &amp; Statistics'!O678-1</f>
        <v>7.6992788442642457E-3</v>
      </c>
      <c r="P657">
        <f>'EDA &amp; Statistics'!P679/'EDA &amp; Statistics'!P678-1</f>
        <v>1.0244573541768442E-2</v>
      </c>
      <c r="R657" s="9">
        <v>39626</v>
      </c>
      <c r="S657">
        <f>LN('EDA &amp; Statistics'!B679/'EDA &amp; Statistics'!B678)</f>
        <v>-1.6859846036857196E-2</v>
      </c>
      <c r="T657">
        <f>LN('EDA &amp; Statistics'!C679/'EDA &amp; Statistics'!C678)</f>
        <v>-4.2925646065424313E-3</v>
      </c>
      <c r="U657">
        <f>LN('EDA &amp; Statistics'!D679/'EDA &amp; Statistics'!D678)</f>
        <v>-8.3717458950217042E-3</v>
      </c>
      <c r="V657">
        <f>LN('EDA &amp; Statistics'!E679/'EDA &amp; Statistics'!E678)</f>
        <v>-3.2307259262776132E-2</v>
      </c>
      <c r="W657">
        <f>LN('EDA &amp; Statistics'!F679/'EDA &amp; Statistics'!F678)</f>
        <v>-2.5888746231136597E-2</v>
      </c>
      <c r="X657">
        <f>LN('EDA &amp; Statistics'!G679/'EDA &amp; Statistics'!G678)</f>
        <v>-1.9470233199497065E-2</v>
      </c>
      <c r="Y657">
        <f>LN('EDA &amp; Statistics'!H679/'EDA &amp; Statistics'!H678)</f>
        <v>-1.3886618089231125E-3</v>
      </c>
      <c r="Z657">
        <f>LN('EDA &amp; Statistics'!I679/'EDA &amp; Statistics'!I678)</f>
        <v>5.3547601813322809E-3</v>
      </c>
      <c r="AA657">
        <f>LN('EDA &amp; Statistics'!J679/'EDA &amp; Statistics'!J678)</f>
        <v>-5.139743140096009E-3</v>
      </c>
      <c r="AB657">
        <f>LN('EDA &amp; Statistics'!K679/'EDA &amp; Statistics'!K678)</f>
        <v>-5.6846860263164885E-3</v>
      </c>
      <c r="AC657">
        <f>LN('EDA &amp; Statistics'!L679/'EDA &amp; Statistics'!L678)</f>
        <v>-2.1971758344874713E-3</v>
      </c>
      <c r="AD657">
        <f>LN('EDA &amp; Statistics'!M679/'EDA &amp; Statistics'!M678)</f>
        <v>2.0140494658188045E-3</v>
      </c>
      <c r="AE657">
        <f>LN('EDA &amp; Statistics'!N679/'EDA &amp; Statistics'!N678)</f>
        <v>2.5157022652151973E-3</v>
      </c>
      <c r="AF657">
        <f>LN('EDA &amp; Statistics'!O679/'EDA &amp; Statistics'!O678)</f>
        <v>7.66979065869643E-3</v>
      </c>
      <c r="AG657">
        <f>LN('EDA &amp; Statistics'!P679/'EDA &amp; Statistics'!P678)</f>
        <v>1.0192453560652437E-2</v>
      </c>
    </row>
    <row r="658" spans="1:33" x14ac:dyDescent="0.3">
      <c r="A658" s="9">
        <v>39629</v>
      </c>
      <c r="B658">
        <f>'EDA &amp; Statistics'!B680/'EDA &amp; Statistics'!B679-1</f>
        <v>3.27662552875152E-3</v>
      </c>
      <c r="C658">
        <f>'EDA &amp; Statistics'!C680/'EDA &amp; Statistics'!C679-1</f>
        <v>-8.9524085349694804E-3</v>
      </c>
      <c r="D658">
        <f>'EDA &amp; Statistics'!D680/'EDA &amp; Statistics'!D679-1</f>
        <v>-4.1503149804398287E-3</v>
      </c>
      <c r="E658">
        <f>'EDA &amp; Statistics'!E680/'EDA &amp; Statistics'!E679-1</f>
        <v>-1.1151416594270769E-2</v>
      </c>
      <c r="F658">
        <f>'EDA &amp; Statistics'!F680/'EDA &amp; Statistics'!F679-1</f>
        <v>-9.3062317696516184E-3</v>
      </c>
      <c r="G658">
        <f>'EDA &amp; Statistics'!G680/'EDA &amp; Statistics'!G679-1</f>
        <v>-7.4576038425251401E-3</v>
      </c>
      <c r="H658">
        <f>'EDA &amp; Statistics'!H680/'EDA &amp; Statistics'!H679-1</f>
        <v>6.9482647593888114E-3</v>
      </c>
      <c r="I658">
        <f>'EDA &amp; Statistics'!I680/'EDA &amp; Statistics'!I679-1</f>
        <v>8.0107371762627722E-4</v>
      </c>
      <c r="J658">
        <f>'EDA &amp; Statistics'!J680/'EDA &amp; Statistics'!J679-1</f>
        <v>-5.7970499919467455E-3</v>
      </c>
      <c r="K658">
        <f>'EDA &amp; Statistics'!K680/'EDA &amp; Statistics'!K679-1</f>
        <v>-5.3655214302326115E-3</v>
      </c>
      <c r="L658">
        <f>'EDA &amp; Statistics'!L680/'EDA &amp; Statistics'!L679-1</f>
        <v>2.3795232906016928E-2</v>
      </c>
      <c r="M658">
        <f>'EDA &amp; Statistics'!M680/'EDA &amp; Statistics'!M679-1</f>
        <v>1.287729022162365E-2</v>
      </c>
      <c r="N658">
        <f>'EDA &amp; Statistics'!N680/'EDA &amp; Statistics'!N679-1</f>
        <v>1.3819092768153185E-2</v>
      </c>
      <c r="O658">
        <f>'EDA &amp; Statistics'!O680/'EDA &amp; Statistics'!O679-1</f>
        <v>1.7528062456109605E-2</v>
      </c>
      <c r="P658">
        <f>'EDA &amp; Statistics'!P680/'EDA &amp; Statistics'!P679-1</f>
        <v>1.0019407278989867E-2</v>
      </c>
      <c r="R658" s="9">
        <v>39629</v>
      </c>
      <c r="S658">
        <f>LN('EDA &amp; Statistics'!B680/'EDA &amp; Statistics'!B679)</f>
        <v>3.2712690888328779E-3</v>
      </c>
      <c r="T658">
        <f>LN('EDA &amp; Statistics'!C680/'EDA &amp; Statistics'!C679)</f>
        <v>-8.9927221271152522E-3</v>
      </c>
      <c r="U658">
        <f>LN('EDA &amp; Statistics'!D680/'EDA &amp; Statistics'!D679)</f>
        <v>-4.1589514419650359E-3</v>
      </c>
      <c r="V658">
        <f>LN('EDA &amp; Statistics'!E680/'EDA &amp; Statistics'!E679)</f>
        <v>-1.1214059782526457E-2</v>
      </c>
      <c r="W658">
        <f>LN('EDA &amp; Statistics'!F680/'EDA &amp; Statistics'!F679)</f>
        <v>-9.3498052920910745E-3</v>
      </c>
      <c r="X658">
        <f>LN('EDA &amp; Statistics'!G680/'EDA &amp; Statistics'!G679)</f>
        <v>-7.4855508016558074E-3</v>
      </c>
      <c r="Y658">
        <f>LN('EDA &amp; Statistics'!H680/'EDA &amp; Statistics'!H679)</f>
        <v>6.9242368053214539E-3</v>
      </c>
      <c r="Z658">
        <f>LN('EDA &amp; Statistics'!I680/'EDA &amp; Statistics'!I679)</f>
        <v>8.0075302932762515E-4</v>
      </c>
      <c r="AA658">
        <f>LN('EDA &amp; Statistics'!J680/'EDA &amp; Statistics'!J679)</f>
        <v>-5.8139181080498316E-3</v>
      </c>
      <c r="AB658">
        <f>LN('EDA &amp; Statistics'!K680/'EDA &amp; Statistics'!K679)</f>
        <v>-5.3799675374447868E-3</v>
      </c>
      <c r="AC658">
        <f>LN('EDA &amp; Statistics'!L680/'EDA &amp; Statistics'!L679)</f>
        <v>2.3516538755858858E-2</v>
      </c>
      <c r="AD658">
        <f>LN('EDA &amp; Statistics'!M680/'EDA &amp; Statistics'!M679)</f>
        <v>1.279508290603051E-2</v>
      </c>
      <c r="AE658">
        <f>LN('EDA &amp; Statistics'!N680/'EDA &amp; Statistics'!N679)</f>
        <v>1.3724479753260866E-2</v>
      </c>
      <c r="AF658">
        <f>LN('EDA &amp; Statistics'!O680/'EDA &amp; Statistics'!O679)</f>
        <v>1.7376217763741379E-2</v>
      </c>
      <c r="AG658">
        <f>LN('EDA &amp; Statistics'!P680/'EDA &amp; Statistics'!P679)</f>
        <v>9.9695457962726206E-3</v>
      </c>
    </row>
    <row r="659" spans="1:33" x14ac:dyDescent="0.3">
      <c r="A659" s="9">
        <v>39630</v>
      </c>
      <c r="B659">
        <f>'EDA &amp; Statistics'!B681/'EDA &amp; Statistics'!B680-1</f>
        <v>3.8936170310142071E-3</v>
      </c>
      <c r="C659">
        <f>'EDA &amp; Statistics'!C681/'EDA &amp; Statistics'!C680-1</f>
        <v>5.0446058664619375E-3</v>
      </c>
      <c r="D659">
        <f>'EDA &amp; Statistics'!D681/'EDA &amp; Statistics'!D680-1</f>
        <v>5.0224334613935273E-3</v>
      </c>
      <c r="E659">
        <f>'EDA &amp; Statistics'!E681/'EDA &amp; Statistics'!E680-1</f>
        <v>5.1648308897781936E-2</v>
      </c>
      <c r="F659">
        <f>'EDA &amp; Statistics'!F681/'EDA &amp; Statistics'!F680-1</f>
        <v>4.3552538618312431E-2</v>
      </c>
      <c r="G659">
        <f>'EDA &amp; Statistics'!G681/'EDA &amp; Statistics'!G680-1</f>
        <v>3.5519090976423806E-2</v>
      </c>
      <c r="H659">
        <f>'EDA &amp; Statistics'!H681/'EDA &amp; Statistics'!H680-1</f>
        <v>-5.5202819327738739E-3</v>
      </c>
      <c r="I659">
        <f>'EDA &amp; Statistics'!I681/'EDA &amp; Statistics'!I680-1</f>
        <v>-4.0020989486745373E-3</v>
      </c>
      <c r="J659">
        <f>'EDA &amp; Statistics'!J681/'EDA &amp; Statistics'!J680-1</f>
        <v>-1.6197325251002814E-3</v>
      </c>
      <c r="K659">
        <f>'EDA &amp; Statistics'!K681/'EDA &amp; Statistics'!K680-1</f>
        <v>-2.6972327753749248E-3</v>
      </c>
      <c r="L659">
        <f>'EDA &amp; Statistics'!L681/'EDA &amp; Statistics'!L680-1</f>
        <v>7.0312993309937788E-3</v>
      </c>
      <c r="M659">
        <f>'EDA &amp; Statistics'!M681/'EDA &amp; Statistics'!M680-1</f>
        <v>6.5554217115120217E-3</v>
      </c>
      <c r="N659">
        <f>'EDA &amp; Statistics'!N681/'EDA &amp; Statistics'!N680-1</f>
        <v>-2.0652308530079155E-3</v>
      </c>
      <c r="O659">
        <f>'EDA &amp; Statistics'!O681/'EDA &amp; Statistics'!O680-1</f>
        <v>2.2085311730193347E-3</v>
      </c>
      <c r="P659">
        <f>'EDA &amp; Statistics'!P681/'EDA &amp; Statistics'!P680-1</f>
        <v>3.1606335416389797E-3</v>
      </c>
      <c r="R659" s="9">
        <v>39630</v>
      </c>
      <c r="S659">
        <f>LN('EDA &amp; Statistics'!B681/'EDA &amp; Statistics'!B680)</f>
        <v>3.8860565230160308E-3</v>
      </c>
      <c r="T659">
        <f>LN('EDA &amp; Statistics'!C681/'EDA &amp; Statistics'!C680)</f>
        <v>5.0319244728291492E-3</v>
      </c>
      <c r="U659">
        <f>LN('EDA &amp; Statistics'!D681/'EDA &amp; Statistics'!D680)</f>
        <v>5.0098631140431029E-3</v>
      </c>
      <c r="V659">
        <f>LN('EDA &amp; Statistics'!E681/'EDA &amp; Statistics'!E680)</f>
        <v>5.0358751291045757E-2</v>
      </c>
      <c r="W659">
        <f>LN('EDA &amp; Statistics'!F681/'EDA &amp; Statistics'!F680)</f>
        <v>4.2630794727967027E-2</v>
      </c>
      <c r="X659">
        <f>LN('EDA &amp; Statistics'!G681/'EDA &amp; Statistics'!G680)</f>
        <v>3.4902838164888331E-2</v>
      </c>
      <c r="Y659">
        <f>LN('EDA &amp; Statistics'!H681/'EDA &amp; Statistics'!H680)</f>
        <v>-5.5355749963983186E-3</v>
      </c>
      <c r="Z659">
        <f>LN('EDA &amp; Statistics'!I681/'EDA &amp; Statistics'!I680)</f>
        <v>-4.0101287779466289E-3</v>
      </c>
      <c r="AA659">
        <f>LN('EDA &amp; Statistics'!J681/'EDA &amp; Statistics'!J680)</f>
        <v>-1.6210457100238346E-3</v>
      </c>
      <c r="AB659">
        <f>LN('EDA &amp; Statistics'!K681/'EDA &amp; Statistics'!K680)</f>
        <v>-2.7008768618050605E-3</v>
      </c>
      <c r="AC659">
        <f>LN('EDA &amp; Statistics'!L681/'EDA &amp; Statistics'!L680)</f>
        <v>7.0066950120803873E-3</v>
      </c>
      <c r="AD659">
        <f>LN('EDA &amp; Statistics'!M681/'EDA &amp; Statistics'!M680)</f>
        <v>6.5340283785865205E-3</v>
      </c>
      <c r="AE659">
        <f>LN('EDA &amp; Statistics'!N681/'EDA &amp; Statistics'!N680)</f>
        <v>-2.0673663829942146E-3</v>
      </c>
      <c r="AF659">
        <f>LN('EDA &amp; Statistics'!O681/'EDA &amp; Statistics'!O680)</f>
        <v>2.2060959528954912E-3</v>
      </c>
      <c r="AG659">
        <f>LN('EDA &amp; Statistics'!P681/'EDA &amp; Statistics'!P680)</f>
        <v>3.155649239054475E-3</v>
      </c>
    </row>
    <row r="660" spans="1:33" x14ac:dyDescent="0.3">
      <c r="A660" s="9">
        <v>39631</v>
      </c>
      <c r="B660">
        <f>'EDA &amp; Statistics'!B682/'EDA &amp; Statistics'!B681-1</f>
        <v>-6.6021004693956886E-3</v>
      </c>
      <c r="C660">
        <f>'EDA &amp; Statistics'!C682/'EDA &amp; Statistics'!C681-1</f>
        <v>-5.2527225691741952E-3</v>
      </c>
      <c r="D660">
        <f>'EDA &amp; Statistics'!D682/'EDA &amp; Statistics'!D681-1</f>
        <v>-4.4656903867090758E-3</v>
      </c>
      <c r="E660">
        <f>'EDA &amp; Statistics'!E682/'EDA &amp; Statistics'!E681-1</f>
        <v>1.4426062242633098E-2</v>
      </c>
      <c r="F660">
        <f>'EDA &amp; Statistics'!F682/'EDA &amp; Statistics'!F681-1</f>
        <v>8.1832590515749093E-3</v>
      </c>
      <c r="G660">
        <f>'EDA &amp; Statistics'!G682/'EDA &amp; Statistics'!G681-1</f>
        <v>1.9788742264605919E-3</v>
      </c>
      <c r="H660">
        <f>'EDA &amp; Statistics'!H682/'EDA &amp; Statistics'!H681-1</f>
        <v>4.163226537291953E-3</v>
      </c>
      <c r="I660">
        <f>'EDA &amp; Statistics'!I682/'EDA &amp; Statistics'!I681-1</f>
        <v>4.5539672550958255E-3</v>
      </c>
      <c r="J660">
        <f>'EDA &amp; Statistics'!J682/'EDA &amp; Statistics'!J681-1</f>
        <v>3.8936028689693369E-3</v>
      </c>
      <c r="K660">
        <f>'EDA &amp; Statistics'!K682/'EDA &amp; Statistics'!K681-1</f>
        <v>4.7329070321004973E-3</v>
      </c>
      <c r="L660">
        <f>'EDA &amp; Statistics'!L682/'EDA &amp; Statistics'!L681-1</f>
        <v>1.0473215550735882E-2</v>
      </c>
      <c r="M660">
        <f>'EDA &amp; Statistics'!M682/'EDA &amp; Statistics'!M681-1</f>
        <v>6.1180457599934179E-3</v>
      </c>
      <c r="N660">
        <f>'EDA &amp; Statistics'!N682/'EDA &amp; Statistics'!N681-1</f>
        <v>-4.5530054241016416E-3</v>
      </c>
      <c r="O660">
        <f>'EDA &amp; Statistics'!O682/'EDA &amp; Statistics'!O681-1</f>
        <v>-3.5257788375092636E-3</v>
      </c>
      <c r="P660">
        <f>'EDA &amp; Statistics'!P682/'EDA &amp; Statistics'!P681-1</f>
        <v>7.5557739366189924E-3</v>
      </c>
      <c r="R660" s="9">
        <v>39631</v>
      </c>
      <c r="S660">
        <f>LN('EDA &amp; Statistics'!B682/'EDA &amp; Statistics'!B681)</f>
        <v>-6.6239907357203533E-3</v>
      </c>
      <c r="T660">
        <f>LN('EDA &amp; Statistics'!C682/'EDA &amp; Statistics'!C681)</f>
        <v>-5.2665666169436709E-3</v>
      </c>
      <c r="U660">
        <f>LN('EDA &amp; Statistics'!D682/'EDA &amp; Statistics'!D681)</f>
        <v>-4.4756913673193533E-3</v>
      </c>
      <c r="V660">
        <f>LN('EDA &amp; Statistics'!E682/'EDA &amp; Statistics'!E681)</f>
        <v>1.4322996644672703E-2</v>
      </c>
      <c r="W660">
        <f>LN('EDA &amp; Statistics'!F682/'EDA &amp; Statistics'!F681)</f>
        <v>8.1499577393783513E-3</v>
      </c>
      <c r="X660">
        <f>LN('EDA &amp; Statistics'!G682/'EDA &amp; Statistics'!G681)</f>
        <v>1.9769188340839493E-3</v>
      </c>
      <c r="Y660">
        <f>LN('EDA &amp; Statistics'!H682/'EDA &amp; Statistics'!H681)</f>
        <v>4.1545842878164697E-3</v>
      </c>
      <c r="Z660">
        <f>LN('EDA &amp; Statistics'!I682/'EDA &amp; Statistics'!I681)</f>
        <v>4.5436293200786576E-3</v>
      </c>
      <c r="AA660">
        <f>LN('EDA &amp; Statistics'!J682/'EDA &amp; Statistics'!J681)</f>
        <v>3.8860424158987726E-3</v>
      </c>
      <c r="AB660">
        <f>LN('EDA &amp; Statistics'!K682/'EDA &amp; Statistics'!K681)</f>
        <v>4.7217420423261575E-3</v>
      </c>
      <c r="AC660">
        <f>LN('EDA &amp; Statistics'!L682/'EDA &amp; Statistics'!L681)</f>
        <v>1.0418751375396636E-2</v>
      </c>
      <c r="AD660">
        <f>LN('EDA &amp; Statistics'!M682/'EDA &amp; Statistics'!M681)</f>
        <v>6.0994065032825649E-3</v>
      </c>
      <c r="AE660">
        <f>LN('EDA &amp; Statistics'!N682/'EDA &amp; Statistics'!N681)</f>
        <v>-4.563401922174715E-3</v>
      </c>
      <c r="AF660">
        <f>LN('EDA &amp; Statistics'!O682/'EDA &amp; Statistics'!O681)</f>
        <v>-3.5320090442462885E-3</v>
      </c>
      <c r="AG660">
        <f>LN('EDA &amp; Statistics'!P682/'EDA &amp; Statistics'!P681)</f>
        <v>7.5273720524859766E-3</v>
      </c>
    </row>
    <row r="661" spans="1:33" x14ac:dyDescent="0.3">
      <c r="A661" s="9">
        <v>39632</v>
      </c>
      <c r="B661">
        <f>'EDA &amp; Statistics'!B683/'EDA &amp; Statistics'!B682-1</f>
        <v>-7.3362753902322941E-3</v>
      </c>
      <c r="C661">
        <f>'EDA &amp; Statistics'!C683/'EDA &amp; Statistics'!C682-1</f>
        <v>1.2984607706050255E-3</v>
      </c>
      <c r="D661">
        <f>'EDA &amp; Statistics'!D683/'EDA &amp; Statistics'!D682-1</f>
        <v>9.895580657085068E-3</v>
      </c>
      <c r="E661">
        <f>'EDA &amp; Statistics'!E683/'EDA &amp; Statistics'!E682-1</f>
        <v>-3.1539779521690958E-3</v>
      </c>
      <c r="F661">
        <f>'EDA &amp; Statistics'!F683/'EDA &amp; Statistics'!F682-1</f>
        <v>-4.8700866419331135E-3</v>
      </c>
      <c r="G661">
        <f>'EDA &amp; Statistics'!G683/'EDA &amp; Statistics'!G682-1</f>
        <v>-6.5832409847167428E-3</v>
      </c>
      <c r="H661">
        <f>'EDA &amp; Statistics'!H683/'EDA &amp; Statistics'!H682-1</f>
        <v>-9.6738765990782571E-3</v>
      </c>
      <c r="I661">
        <f>'EDA &amp; Statistics'!I683/'EDA &amp; Statistics'!I682-1</f>
        <v>-8.5333506266276338E-3</v>
      </c>
      <c r="J661">
        <f>'EDA &amp; Statistics'!J683/'EDA &amp; Statistics'!J682-1</f>
        <v>-9.6964079274930448E-4</v>
      </c>
      <c r="K661">
        <f>'EDA &amp; Statistics'!K683/'EDA &amp; Statistics'!K682-1</f>
        <v>-5.383575070952773E-3</v>
      </c>
      <c r="L661">
        <f>'EDA &amp; Statistics'!L683/'EDA &amp; Statistics'!L682-1</f>
        <v>-2.0345479043785031E-2</v>
      </c>
      <c r="M661">
        <f>'EDA &amp; Statistics'!M683/'EDA &amp; Statistics'!M682-1</f>
        <v>-1.3534767255673152E-2</v>
      </c>
      <c r="N661">
        <f>'EDA &amp; Statistics'!N683/'EDA &amp; Statistics'!N682-1</f>
        <v>-1.5800381406292585E-2</v>
      </c>
      <c r="O661">
        <f>'EDA &amp; Statistics'!O683/'EDA &amp; Statistics'!O682-1</f>
        <v>-1.3268515537847025E-2</v>
      </c>
      <c r="P661">
        <f>'EDA &amp; Statistics'!P683/'EDA &amp; Statistics'!P682-1</f>
        <v>2.1040427706220388E-3</v>
      </c>
      <c r="R661" s="9">
        <v>39632</v>
      </c>
      <c r="S661">
        <f>LN('EDA &amp; Statistics'!B683/'EDA &amp; Statistics'!B682)</f>
        <v>-7.3633182020534874E-3</v>
      </c>
      <c r="T661">
        <f>LN('EDA &amp; Statistics'!C683/'EDA &amp; Statistics'!C682)</f>
        <v>1.297618499443828E-3</v>
      </c>
      <c r="U661">
        <f>LN('EDA &amp; Statistics'!D683/'EDA &amp; Statistics'!D682)</f>
        <v>9.8469400204855527E-3</v>
      </c>
      <c r="V661">
        <f>LN('EDA &amp; Statistics'!E683/'EDA &amp; Statistics'!E682)</f>
        <v>-3.1589622235777336E-3</v>
      </c>
      <c r="W661">
        <f>LN('EDA &amp; Statistics'!F683/'EDA &amp; Statistics'!F682)</f>
        <v>-4.881984157555321E-3</v>
      </c>
      <c r="X661">
        <f>LN('EDA &amp; Statistics'!G683/'EDA &amp; Statistics'!G682)</f>
        <v>-6.605006091532843E-3</v>
      </c>
      <c r="Y661">
        <f>LN('EDA &amp; Statistics'!H683/'EDA &amp; Statistics'!H682)</f>
        <v>-9.7209725228699848E-3</v>
      </c>
      <c r="Z661">
        <f>LN('EDA &amp; Statistics'!I683/'EDA &amp; Statistics'!I682)</f>
        <v>-8.5699681252011679E-3</v>
      </c>
      <c r="AA661">
        <f>LN('EDA &amp; Statistics'!J683/'EDA &amp; Statistics'!J682)</f>
        <v>-9.7011119849043368E-4</v>
      </c>
      <c r="AB661">
        <f>LN('EDA &amp; Statistics'!K683/'EDA &amp; Statistics'!K682)</f>
        <v>-5.3981187326398259E-3</v>
      </c>
      <c r="AC661">
        <f>LN('EDA &amp; Statistics'!L683/'EDA &amp; Statistics'!L682)</f>
        <v>-2.055529910721475E-2</v>
      </c>
      <c r="AD661">
        <f>LN('EDA &amp; Statistics'!M683/'EDA &amp; Statistics'!M682)</f>
        <v>-1.3627197177185597E-2</v>
      </c>
      <c r="AE661">
        <f>LN('EDA &amp; Statistics'!N683/'EDA &amp; Statistics'!N682)</f>
        <v>-1.5926538079589117E-2</v>
      </c>
      <c r="AF661">
        <f>LN('EDA &amp; Statistics'!O683/'EDA &amp; Statistics'!O682)</f>
        <v>-1.3357328778236534E-2</v>
      </c>
      <c r="AG661">
        <f>LN('EDA &amp; Statistics'!P683/'EDA &amp; Statistics'!P682)</f>
        <v>2.1018323726033575E-3</v>
      </c>
    </row>
    <row r="662" spans="1:33" x14ac:dyDescent="0.3">
      <c r="A662" s="9">
        <v>39633</v>
      </c>
      <c r="B662">
        <f>'EDA &amp; Statistics'!B684/'EDA &amp; Statistics'!B683-1</f>
        <v>0</v>
      </c>
      <c r="C662">
        <f>'EDA &amp; Statistics'!C684/'EDA &amp; Statistics'!C683-1</f>
        <v>0</v>
      </c>
      <c r="D662">
        <f>'EDA &amp; Statistics'!D684/'EDA &amp; Statistics'!D683-1</f>
        <v>0</v>
      </c>
      <c r="E662">
        <f>'EDA &amp; Statistics'!E684/'EDA &amp; Statistics'!E683-1</f>
        <v>-2.7063972570530725E-2</v>
      </c>
      <c r="F662">
        <f>'EDA &amp; Statistics'!F684/'EDA &amp; Statistics'!F683-1</f>
        <v>-2.446983565531502E-2</v>
      </c>
      <c r="G662">
        <f>'EDA &amp; Statistics'!G684/'EDA &amp; Statistics'!G683-1</f>
        <v>-2.1868781999280551E-2</v>
      </c>
      <c r="H662">
        <f>'EDA &amp; Statistics'!H684/'EDA &amp; Statistics'!H683-1</f>
        <v>-4.1863987488580667E-3</v>
      </c>
      <c r="I662">
        <f>'EDA &amp; Statistics'!I684/'EDA &amp; Statistics'!I683-1</f>
        <v>-2.6896155561264568E-3</v>
      </c>
      <c r="J662">
        <f>'EDA &amp; Statistics'!J684/'EDA &amp; Statistics'!J683-1</f>
        <v>-7.4409428460603388E-3</v>
      </c>
      <c r="K662">
        <f>'EDA &amp; Statistics'!K684/'EDA &amp; Statistics'!K683-1</f>
        <v>-6.5899670750065864E-3</v>
      </c>
      <c r="L662">
        <f>'EDA &amp; Statistics'!L684/'EDA &amp; Statistics'!L683-1</f>
        <v>-1.5673965962198277E-2</v>
      </c>
      <c r="M662">
        <f>'EDA &amp; Statistics'!M684/'EDA &amp; Statistics'!M683-1</f>
        <v>-1.2527287289515798E-2</v>
      </c>
      <c r="N662">
        <f>'EDA &amp; Statistics'!N684/'EDA &amp; Statistics'!N683-1</f>
        <v>-9.7169219051536082E-3</v>
      </c>
      <c r="O662">
        <f>'EDA &amp; Statistics'!O684/'EDA &amp; Statistics'!O683-1</f>
        <v>-1.0309258078980976E-2</v>
      </c>
      <c r="P662">
        <f>'EDA &amp; Statistics'!P684/'EDA &amp; Statistics'!P683-1</f>
        <v>0</v>
      </c>
      <c r="R662" s="9">
        <v>39633</v>
      </c>
      <c r="S662">
        <f>LN('EDA &amp; Statistics'!B684/'EDA &amp; Statistics'!B683)</f>
        <v>0</v>
      </c>
      <c r="T662">
        <f>LN('EDA &amp; Statistics'!C684/'EDA &amp; Statistics'!C683)</f>
        <v>0</v>
      </c>
      <c r="U662">
        <f>LN('EDA &amp; Statistics'!D684/'EDA &amp; Statistics'!D683)</f>
        <v>0</v>
      </c>
      <c r="V662">
        <f>LN('EDA &amp; Statistics'!E684/'EDA &amp; Statistics'!E683)</f>
        <v>-2.7436946717662843E-2</v>
      </c>
      <c r="W662">
        <f>LN('EDA &amp; Statistics'!F684/'EDA &amp; Statistics'!F683)</f>
        <v>-2.4774197465024777E-2</v>
      </c>
      <c r="X662">
        <f>LN('EDA &amp; Statistics'!G684/'EDA &amp; Statistics'!G683)</f>
        <v>-2.2111448212386628E-2</v>
      </c>
      <c r="Y662">
        <f>LN('EDA &amp; Statistics'!H684/'EDA &amp; Statistics'!H683)</f>
        <v>-4.1951862499980258E-3</v>
      </c>
      <c r="Z662">
        <f>LN('EDA &amp; Statistics'!I684/'EDA &amp; Statistics'!I683)</f>
        <v>-2.6932390707455432E-3</v>
      </c>
      <c r="AA662">
        <f>LN('EDA &amp; Statistics'!J684/'EDA &amp; Statistics'!J683)</f>
        <v>-7.4687647613882937E-3</v>
      </c>
      <c r="AB662">
        <f>LN('EDA &amp; Statistics'!K684/'EDA &amp; Statistics'!K683)</f>
        <v>-6.6117767776511845E-3</v>
      </c>
      <c r="AC662">
        <f>LN('EDA &amp; Statistics'!L684/'EDA &amp; Statistics'!L683)</f>
        <v>-1.5798101405066645E-2</v>
      </c>
      <c r="AD662">
        <f>LN('EDA &amp; Statistics'!M684/'EDA &amp; Statistics'!M683)</f>
        <v>-1.2606415286894004E-2</v>
      </c>
      <c r="AE662">
        <f>LN('EDA &amp; Statistics'!N684/'EDA &amp; Statistics'!N683)</f>
        <v>-9.7644392562867745E-3</v>
      </c>
      <c r="AF662">
        <f>LN('EDA &amp; Statistics'!O684/'EDA &amp; Statistics'!O683)</f>
        <v>-1.0362766552850488E-2</v>
      </c>
      <c r="AG662">
        <f>LN('EDA &amp; Statistics'!P684/'EDA &amp; Statistics'!P683)</f>
        <v>0</v>
      </c>
    </row>
    <row r="663" spans="1:33" x14ac:dyDescent="0.3">
      <c r="A663" s="9">
        <v>39636</v>
      </c>
      <c r="B663">
        <f>'EDA &amp; Statistics'!B685/'EDA &amp; Statistics'!B684-1</f>
        <v>-1.8163748661404799E-2</v>
      </c>
      <c r="C663">
        <f>'EDA &amp; Statistics'!C685/'EDA &amp; Statistics'!C684-1</f>
        <v>-7.5079619400489905E-3</v>
      </c>
      <c r="D663">
        <f>'EDA &amp; Statistics'!D685/'EDA &amp; Statistics'!D684-1</f>
        <v>-3.8762598373973667E-3</v>
      </c>
      <c r="E663">
        <f>'EDA &amp; Statistics'!E685/'EDA &amp; Statistics'!E684-1</f>
        <v>3.2428092680351517E-2</v>
      </c>
      <c r="F663">
        <f>'EDA &amp; Statistics'!F685/'EDA &amp; Statistics'!F684-1</f>
        <v>3.0100305646238334E-2</v>
      </c>
      <c r="G663">
        <f>'EDA &amp; Statistics'!G685/'EDA &amp; Statistics'!G684-1</f>
        <v>2.7777767009097731E-2</v>
      </c>
      <c r="H663">
        <f>'EDA &amp; Statistics'!H685/'EDA &amp; Statistics'!H684-1</f>
        <v>-2.2421569610773018E-2</v>
      </c>
      <c r="I663">
        <f>'EDA &amp; Statistics'!I685/'EDA &amp; Statistics'!I684-1</f>
        <v>-2.2923419475441853E-2</v>
      </c>
      <c r="J663">
        <f>'EDA &amp; Statistics'!J685/'EDA &amp; Statistics'!J684-1</f>
        <v>-5.8670242302902853E-3</v>
      </c>
      <c r="K663">
        <f>'EDA &amp; Statistics'!K685/'EDA &amp; Statistics'!K684-1</f>
        <v>-8.6905395502754335E-3</v>
      </c>
      <c r="L663">
        <f>'EDA &amp; Statistics'!L685/'EDA &amp; Statistics'!L684-1</f>
        <v>-1.0151297084345923E-2</v>
      </c>
      <c r="M663">
        <f>'EDA &amp; Statistics'!M685/'EDA &amp; Statistics'!M684-1</f>
        <v>-9.6656983652628758E-3</v>
      </c>
      <c r="N663">
        <f>'EDA &amp; Statistics'!N685/'EDA &amp; Statistics'!N684-1</f>
        <v>-1.3651863802616737E-2</v>
      </c>
      <c r="O663">
        <f>'EDA &amp; Statistics'!O685/'EDA &amp; Statistics'!O684-1</f>
        <v>-8.1521877625789774E-3</v>
      </c>
      <c r="P663">
        <f>'EDA &amp; Statistics'!P685/'EDA &amp; Statistics'!P684-1</f>
        <v>1.4160055360035173E-5</v>
      </c>
      <c r="R663" s="9">
        <v>39636</v>
      </c>
      <c r="S663">
        <f>LN('EDA &amp; Statistics'!B685/'EDA &amp; Statistics'!B684)</f>
        <v>-1.8330734696388885E-2</v>
      </c>
      <c r="T663">
        <f>LN('EDA &amp; Statistics'!C685/'EDA &amp; Statistics'!C684)</f>
        <v>-7.5362885588116484E-3</v>
      </c>
      <c r="U663">
        <f>LN('EDA &amp; Statistics'!D685/'EDA &amp; Statistics'!D684)</f>
        <v>-3.8837920032827439E-3</v>
      </c>
      <c r="V663">
        <f>LN('EDA &amp; Statistics'!E685/'EDA &amp; Statistics'!E684)</f>
        <v>3.1913399534680226E-2</v>
      </c>
      <c r="W663">
        <f>LN('EDA &amp; Statistics'!F685/'EDA &amp; Statistics'!F684)</f>
        <v>2.9656181622580061E-2</v>
      </c>
      <c r="X663">
        <f>LN('EDA &amp; Statistics'!G685/'EDA &amp; Statistics'!G684)</f>
        <v>2.7398963710479746E-2</v>
      </c>
      <c r="Y663">
        <f>LN('EDA &amp; Statistics'!H685/'EDA &amp; Statistics'!H684)</f>
        <v>-2.2676754649023387E-2</v>
      </c>
      <c r="Z663">
        <f>LN('EDA &amp; Statistics'!I685/'EDA &amp; Statistics'!I684)</f>
        <v>-2.319024666975731E-2</v>
      </c>
      <c r="AA663">
        <f>LN('EDA &amp; Statistics'!J685/'EDA &amp; Statistics'!J684)</f>
        <v>-5.8843028327487589E-3</v>
      </c>
      <c r="AB663">
        <f>LN('EDA &amp; Statistics'!K685/'EDA &amp; Statistics'!K684)</f>
        <v>-8.7285225108409345E-3</v>
      </c>
      <c r="AC663">
        <f>LN('EDA &amp; Statistics'!L685/'EDA &amp; Statistics'!L684)</f>
        <v>-1.0203172870206431E-2</v>
      </c>
      <c r="AD663">
        <f>LN('EDA &amp; Statistics'!M685/'EDA &amp; Statistics'!M684)</f>
        <v>-9.7127144351008207E-3</v>
      </c>
      <c r="AE663">
        <f>LN('EDA &amp; Statistics'!N685/'EDA &amp; Statistics'!N684)</f>
        <v>-1.3745907389641134E-2</v>
      </c>
      <c r="AF663">
        <f>LN('EDA &amp; Statistics'!O685/'EDA &amp; Statistics'!O684)</f>
        <v>-8.1855985498068204E-3</v>
      </c>
      <c r="AG663">
        <f>LN('EDA &amp; Statistics'!P685/'EDA &amp; Statistics'!P684)</f>
        <v>1.4159955107397661E-5</v>
      </c>
    </row>
    <row r="664" spans="1:33" x14ac:dyDescent="0.3">
      <c r="A664" s="9">
        <v>39637</v>
      </c>
      <c r="B664">
        <f>'EDA &amp; Statistics'!B686/'EDA &amp; Statistics'!B685-1</f>
        <v>-6.8890335325471064E-3</v>
      </c>
      <c r="C664">
        <f>'EDA &amp; Statistics'!C686/'EDA &amp; Statistics'!C685-1</f>
        <v>-2.03093557827978E-2</v>
      </c>
      <c r="D664">
        <f>'EDA &amp; Statistics'!D686/'EDA &amp; Statistics'!D685-1</f>
        <v>-1.7836211214517839E-2</v>
      </c>
      <c r="E664">
        <f>'EDA &amp; Statistics'!E686/'EDA &amp; Statistics'!E685-1</f>
        <v>-5.7763574747639712E-2</v>
      </c>
      <c r="F664">
        <f>'EDA &amp; Statistics'!F686/'EDA &amp; Statistics'!F685-1</f>
        <v>-4.8701253462488103E-2</v>
      </c>
      <c r="G664">
        <f>'EDA &amp; Statistics'!G686/'EDA &amp; Statistics'!G685-1</f>
        <v>-3.9551771816227155E-2</v>
      </c>
      <c r="H664">
        <f>'EDA &amp; Statistics'!H686/'EDA &amp; Statistics'!H685-1</f>
        <v>-3.7270675908485096E-3</v>
      </c>
      <c r="I664">
        <f>'EDA &amp; Statistics'!I686/'EDA &amp; Statistics'!I685-1</f>
        <v>-8.2804887061127541E-4</v>
      </c>
      <c r="J664">
        <f>'EDA &amp; Statistics'!J686/'EDA &amp; Statistics'!J685-1</f>
        <v>-2.6229483182312885E-3</v>
      </c>
      <c r="K664">
        <f>'EDA &amp; Statistics'!K686/'EDA &amp; Statistics'!K685-1</f>
        <v>5.1528552176303144E-3</v>
      </c>
      <c r="L664">
        <f>'EDA &amp; Statistics'!L686/'EDA &amp; Statistics'!L685-1</f>
        <v>-2.8151897899125755E-3</v>
      </c>
      <c r="M664">
        <f>'EDA &amp; Statistics'!M686/'EDA &amp; Statistics'!M685-1</f>
        <v>-2.033393337117273E-3</v>
      </c>
      <c r="N664">
        <f>'EDA &amp; Statistics'!N686/'EDA &amp; Statistics'!N685-1</f>
        <v>-4.7578116937131432E-3</v>
      </c>
      <c r="O664">
        <f>'EDA &amp; Statistics'!O686/'EDA &amp; Statistics'!O685-1</f>
        <v>-1.8264387614357336E-3</v>
      </c>
      <c r="P664">
        <f>'EDA &amp; Statistics'!P686/'EDA &amp; Statistics'!P685-1</f>
        <v>-1.2652306541935499E-2</v>
      </c>
      <c r="R664" s="9">
        <v>39637</v>
      </c>
      <c r="S664">
        <f>LN('EDA &amp; Statistics'!B686/'EDA &amp; Statistics'!B685)</f>
        <v>-6.9128724719744747E-3</v>
      </c>
      <c r="T664">
        <f>LN('EDA &amp; Statistics'!C686/'EDA &amp; Statistics'!C685)</f>
        <v>-2.0518426317638519E-2</v>
      </c>
      <c r="U664">
        <f>LN('EDA &amp; Statistics'!D686/'EDA &amp; Statistics'!D685)</f>
        <v>-1.799719351183493E-2</v>
      </c>
      <c r="V664">
        <f>LN('EDA &amp; Statistics'!E686/'EDA &amp; Statistics'!E685)</f>
        <v>-5.9499053675353436E-2</v>
      </c>
      <c r="W664">
        <f>LN('EDA &amp; Statistics'!F686/'EDA &amp; Statistics'!F685)</f>
        <v>-4.9927126401717627E-2</v>
      </c>
      <c r="X664">
        <f>LN('EDA &amp; Statistics'!G686/'EDA &amp; Statistics'!G685)</f>
        <v>-4.0355199128081762E-2</v>
      </c>
      <c r="Y664">
        <f>LN('EDA &amp; Statistics'!H686/'EDA &amp; Statistics'!H685)</f>
        <v>-3.7340304132524524E-3</v>
      </c>
      <c r="Z664">
        <f>LN('EDA &amp; Statistics'!I686/'EDA &amp; Statistics'!I685)</f>
        <v>-8.2839189244963865E-4</v>
      </c>
      <c r="AA664">
        <f>LN('EDA &amp; Statistics'!J686/'EDA &amp; Statistics'!J685)</f>
        <v>-2.6263942741998922E-3</v>
      </c>
      <c r="AB664">
        <f>LN('EDA &amp; Statistics'!K686/'EDA &amp; Statistics'!K685)</f>
        <v>5.1396246897169309E-3</v>
      </c>
      <c r="AC664">
        <f>LN('EDA &amp; Statistics'!L686/'EDA &amp; Statistics'!L685)</f>
        <v>-2.8191598894957044E-3</v>
      </c>
      <c r="AD664">
        <f>LN('EDA &amp; Statistics'!M686/'EDA &amp; Statistics'!M685)</f>
        <v>-2.0354634881125234E-3</v>
      </c>
      <c r="AE664">
        <f>LN('EDA &amp; Statistics'!N686/'EDA &amp; Statistics'!N685)</f>
        <v>-4.769166108864656E-3</v>
      </c>
      <c r="AF664">
        <f>LN('EDA &amp; Statistics'!O686/'EDA &amp; Statistics'!O685)</f>
        <v>-1.8281087344224256E-3</v>
      </c>
      <c r="AG664">
        <f>LN('EDA &amp; Statistics'!P686/'EDA &amp; Statistics'!P685)</f>
        <v>-1.2733028575065631E-2</v>
      </c>
    </row>
    <row r="665" spans="1:33" x14ac:dyDescent="0.3">
      <c r="A665" s="9">
        <v>39638</v>
      </c>
      <c r="B665">
        <f>'EDA &amp; Statistics'!B687/'EDA &amp; Statistics'!B686-1</f>
        <v>-6.651076604847761E-3</v>
      </c>
      <c r="C665">
        <f>'EDA &amp; Statistics'!C687/'EDA &amp; Statistics'!C686-1</f>
        <v>-2.5430817232344416E-2</v>
      </c>
      <c r="D665">
        <f>'EDA &amp; Statistics'!D687/'EDA &amp; Statistics'!D686-1</f>
        <v>-1.8268362147161876E-2</v>
      </c>
      <c r="E665">
        <f>'EDA &amp; Statistics'!E687/'EDA &amp; Statistics'!E686-1</f>
        <v>-1.6321637617370488E-2</v>
      </c>
      <c r="F665">
        <f>'EDA &amp; Statistics'!F687/'EDA &amp; Statistics'!F686-1</f>
        <v>-1.1945421513053112E-2</v>
      </c>
      <c r="G665">
        <f>'EDA &amp; Statistics'!G687/'EDA &amp; Statistics'!G686-1</f>
        <v>-7.54973637482792E-3</v>
      </c>
      <c r="H665">
        <f>'EDA &amp; Statistics'!H687/'EDA &amp; Statistics'!H686-1</f>
        <v>-1.0647465291399705E-2</v>
      </c>
      <c r="I665">
        <f>'EDA &amp; Statistics'!I687/'EDA &amp; Statistics'!I686-1</f>
        <v>-1.0220978464610675E-2</v>
      </c>
      <c r="J665">
        <f>'EDA &amp; Statistics'!J687/'EDA &amp; Statistics'!J686-1</f>
        <v>-4.6022152957697626E-3</v>
      </c>
      <c r="K665">
        <f>'EDA &amp; Statistics'!K687/'EDA &amp; Statistics'!K686-1</f>
        <v>-6.8354263866099441E-4</v>
      </c>
      <c r="L665">
        <f>'EDA &amp; Statistics'!L687/'EDA &amp; Statistics'!L686-1</f>
        <v>1.6132076678183616E-3</v>
      </c>
      <c r="M665">
        <f>'EDA &amp; Statistics'!M687/'EDA &amp; Statistics'!M686-1</f>
        <v>-1.4262366530772841E-3</v>
      </c>
      <c r="N665">
        <f>'EDA &amp; Statistics'!N687/'EDA &amp; Statistics'!N686-1</f>
        <v>-4.3460359766900325E-4</v>
      </c>
      <c r="O665">
        <f>'EDA &amp; Statistics'!O687/'EDA &amp; Statistics'!O686-1</f>
        <v>-4.1171157399361169E-3</v>
      </c>
      <c r="P665">
        <f>'EDA &amp; Statistics'!P687/'EDA &amp; Statistics'!P686-1</f>
        <v>0</v>
      </c>
      <c r="R665" s="9">
        <v>39638</v>
      </c>
      <c r="S665">
        <f>LN('EDA &amp; Statistics'!B687/'EDA &amp; Statistics'!B686)</f>
        <v>-6.673293580850735E-3</v>
      </c>
      <c r="T665">
        <f>LN('EDA &amp; Statistics'!C687/'EDA &amp; Statistics'!C686)</f>
        <v>-2.5759769462923264E-2</v>
      </c>
      <c r="U665">
        <f>LN('EDA &amp; Statistics'!D687/'EDA &amp; Statistics'!D686)</f>
        <v>-1.8437289184707734E-2</v>
      </c>
      <c r="V665">
        <f>LN('EDA &amp; Statistics'!E687/'EDA &amp; Statistics'!E686)</f>
        <v>-1.6456302860035719E-2</v>
      </c>
      <c r="W665">
        <f>LN('EDA &amp; Statistics'!F687/'EDA &amp; Statistics'!F686)</f>
        <v>-1.2017341376468794E-2</v>
      </c>
      <c r="X665">
        <f>LN('EDA &amp; Statistics'!G687/'EDA &amp; Statistics'!G686)</f>
        <v>-7.5783798929019465E-3</v>
      </c>
      <c r="Y665">
        <f>LN('EDA &amp; Statistics'!H687/'EDA &amp; Statistics'!H686)</f>
        <v>-1.0704555153135308E-2</v>
      </c>
      <c r="Z665">
        <f>LN('EDA &amp; Statistics'!I687/'EDA &amp; Statistics'!I686)</f>
        <v>-1.0273571339002228E-2</v>
      </c>
      <c r="AA665">
        <f>LN('EDA &amp; Statistics'!J687/'EDA &amp; Statistics'!J686)</f>
        <v>-4.6128380933823342E-3</v>
      </c>
      <c r="AB665">
        <f>LN('EDA &amp; Statistics'!K687/'EDA &amp; Statistics'!K686)</f>
        <v>-6.8377636044236593E-4</v>
      </c>
      <c r="AC665">
        <f>LN('EDA &amp; Statistics'!L687/'EDA &amp; Statistics'!L686)</f>
        <v>1.6119078460624565E-3</v>
      </c>
      <c r="AD665">
        <f>LN('EDA &amp; Statistics'!M687/'EDA &amp; Statistics'!M686)</f>
        <v>-1.4272546966684323E-3</v>
      </c>
      <c r="AE665">
        <f>LN('EDA &amp; Statistics'!N687/'EDA &amp; Statistics'!N686)</f>
        <v>-4.3469806518416283E-4</v>
      </c>
      <c r="AF665">
        <f>LN('EDA &amp; Statistics'!O687/'EDA &amp; Statistics'!O686)</f>
        <v>-4.1256143955976177E-3</v>
      </c>
      <c r="AG665">
        <f>LN('EDA &amp; Statistics'!P687/'EDA &amp; Statistics'!P686)</f>
        <v>0</v>
      </c>
    </row>
    <row r="666" spans="1:33" x14ac:dyDescent="0.3">
      <c r="A666" s="9">
        <v>39639</v>
      </c>
      <c r="B666">
        <f>'EDA &amp; Statistics'!B688/'EDA &amp; Statistics'!B687-1</f>
        <v>9.3342527363322603E-3</v>
      </c>
      <c r="C666">
        <f>'EDA &amp; Statistics'!C688/'EDA &amp; Statistics'!C687-1</f>
        <v>-1.1131310543750494E-3</v>
      </c>
      <c r="D666">
        <f>'EDA &amp; Statistics'!D688/'EDA &amp; Statistics'!D687-1</f>
        <v>-3.6335601381347615E-3</v>
      </c>
      <c r="E666">
        <f>'EDA &amp; Statistics'!E688/'EDA &amp; Statistics'!E687-1</f>
        <v>-3.6866756214063323E-2</v>
      </c>
      <c r="F666">
        <f>'EDA &amp; Statistics'!F688/'EDA &amp; Statistics'!F687-1</f>
        <v>-2.8497402925754201E-2</v>
      </c>
      <c r="G666">
        <f>'EDA &amp; Statistics'!G688/'EDA &amp; Statistics'!G687-1</f>
        <v>-2.0055322343566884E-2</v>
      </c>
      <c r="H666">
        <f>'EDA &amp; Statistics'!H688/'EDA &amp; Statistics'!H687-1</f>
        <v>-1.7451990521231697E-2</v>
      </c>
      <c r="I666">
        <f>'EDA &amp; Statistics'!I688/'EDA &amp; Statistics'!I687-1</f>
        <v>-1.4792066456967401E-2</v>
      </c>
      <c r="J666">
        <f>'EDA &amp; Statistics'!J688/'EDA &amp; Statistics'!J687-1</f>
        <v>-5.6142692351034418E-3</v>
      </c>
      <c r="K666">
        <f>'EDA &amp; Statistics'!K688/'EDA &amp; Statistics'!K687-1</f>
        <v>-8.5499316674734205E-3</v>
      </c>
      <c r="L666">
        <f>'EDA &amp; Statistics'!L688/'EDA &amp; Statistics'!L687-1</f>
        <v>-2.0131417741409141E-4</v>
      </c>
      <c r="M666">
        <f>'EDA &amp; Statistics'!M688/'EDA &amp; Statistics'!M687-1</f>
        <v>1.2242485071718434E-3</v>
      </c>
      <c r="N666">
        <f>'EDA &amp; Statistics'!N688/'EDA &amp; Statistics'!N687-1</f>
        <v>-6.0869299847147174E-3</v>
      </c>
      <c r="O666">
        <f>'EDA &amp; Statistics'!O688/'EDA &amp; Statistics'!O687-1</f>
        <v>-4.1341364582192508E-3</v>
      </c>
      <c r="P666">
        <f>'EDA &amp; Statistics'!P688/'EDA &amp; Statistics'!P687-1</f>
        <v>-4.0236043739309002E-3</v>
      </c>
      <c r="R666" s="9">
        <v>39639</v>
      </c>
      <c r="S666">
        <f>LN('EDA &amp; Statistics'!B688/'EDA &amp; Statistics'!B687)</f>
        <v>9.2909578079316719E-3</v>
      </c>
      <c r="T666">
        <f>LN('EDA &amp; Statistics'!C688/'EDA &amp; Statistics'!C687)</f>
        <v>-1.1137510448769807E-3</v>
      </c>
      <c r="U666">
        <f>LN('EDA &amp; Statistics'!D688/'EDA &amp; Statistics'!D687)</f>
        <v>-3.6401775524853635E-3</v>
      </c>
      <c r="V666">
        <f>LN('EDA &amp; Statistics'!E688/'EDA &amp; Statistics'!E687)</f>
        <v>-3.756351353004795E-2</v>
      </c>
      <c r="W666">
        <f>LN('EDA &amp; Statistics'!F688/'EDA &amp; Statistics'!F687)</f>
        <v>-2.8911336905996392E-2</v>
      </c>
      <c r="X666">
        <f>LN('EDA &amp; Statistics'!G688/'EDA &amp; Statistics'!G687)</f>
        <v>-2.0259160281944674E-2</v>
      </c>
      <c r="Y666">
        <f>LN('EDA &amp; Statistics'!H688/'EDA &amp; Statistics'!H687)</f>
        <v>-1.7606071823123501E-2</v>
      </c>
      <c r="Z666">
        <f>LN('EDA &amp; Statistics'!I688/'EDA &amp; Statistics'!I687)</f>
        <v>-1.4902560044839206E-2</v>
      </c>
      <c r="AA666">
        <f>LN('EDA &amp; Statistics'!J688/'EDA &amp; Statistics'!J687)</f>
        <v>-5.6300884814153391E-3</v>
      </c>
      <c r="AB666">
        <f>LN('EDA &amp; Statistics'!K688/'EDA &amp; Statistics'!K687)</f>
        <v>-8.5866920155170025E-3</v>
      </c>
      <c r="AC666">
        <f>LN('EDA &amp; Statistics'!L688/'EDA &amp; Statistics'!L687)</f>
        <v>-2.0133444383309599E-4</v>
      </c>
      <c r="AD666">
        <f>LN('EDA &amp; Statistics'!M688/'EDA &amp; Statistics'!M687)</f>
        <v>1.2234997260353391E-3</v>
      </c>
      <c r="AE666">
        <f>LN('EDA &amp; Statistics'!N688/'EDA &amp; Statistics'!N687)</f>
        <v>-6.1055308629420777E-3</v>
      </c>
      <c r="AF666">
        <f>LN('EDA &amp; Statistics'!O688/'EDA &amp; Statistics'!O687)</f>
        <v>-4.1427056259069955E-3</v>
      </c>
      <c r="AG666">
        <f>LN('EDA &amp; Statistics'!P688/'EDA &amp; Statistics'!P687)</f>
        <v>-4.0317208489819532E-3</v>
      </c>
    </row>
    <row r="667" spans="1:33" x14ac:dyDescent="0.3">
      <c r="A667" s="9">
        <v>39640</v>
      </c>
      <c r="B667">
        <f>'EDA &amp; Statistics'!B689/'EDA &amp; Statistics'!B688-1</f>
        <v>2.0650132583931669E-2</v>
      </c>
      <c r="C667">
        <f>'EDA &amp; Statistics'!C689/'EDA &amp; Statistics'!C688-1</f>
        <v>3.3180712375970423E-2</v>
      </c>
      <c r="D667">
        <f>'EDA &amp; Statistics'!D689/'EDA &amp; Statistics'!D688-1</f>
        <v>2.1991420408820517E-2</v>
      </c>
      <c r="E667">
        <f>'EDA &amp; Statistics'!E689/'EDA &amp; Statistics'!E688-1</f>
        <v>-4.8685601011827506E-3</v>
      </c>
      <c r="F667">
        <f>'EDA &amp; Statistics'!F689/'EDA &amp; Statistics'!F688-1</f>
        <v>1.777818467882053E-3</v>
      </c>
      <c r="G667">
        <f>'EDA &amp; Statistics'!G689/'EDA &amp; Statistics'!G688-1</f>
        <v>8.4685875026804247E-3</v>
      </c>
      <c r="H667">
        <f>'EDA &amp; Statistics'!H689/'EDA &amp; Statistics'!H688-1</f>
        <v>2.0722230429084387E-3</v>
      </c>
      <c r="I667">
        <f>'EDA &amp; Statistics'!I689/'EDA &amp; Statistics'!I688-1</f>
        <v>2.8328585111347948E-3</v>
      </c>
      <c r="J667">
        <f>'EDA &amp; Statistics'!J689/'EDA &amp; Statistics'!J688-1</f>
        <v>-9.9636951303128107E-4</v>
      </c>
      <c r="K667">
        <f>'EDA &amp; Statistics'!K689/'EDA &amp; Statistics'!K688-1</f>
        <v>2.7595696563529337E-3</v>
      </c>
      <c r="L667">
        <f>'EDA &amp; Statistics'!L689/'EDA &amp; Statistics'!L688-1</f>
        <v>3.2218674482979992E-3</v>
      </c>
      <c r="M667">
        <f>'EDA &amp; Statistics'!M689/'EDA &amp; Statistics'!M688-1</f>
        <v>3.8720303963035718E-3</v>
      </c>
      <c r="N667">
        <f>'EDA &amp; Statistics'!N689/'EDA &amp; Statistics'!N688-1</f>
        <v>2.6246484838330364E-3</v>
      </c>
      <c r="O667">
        <f>'EDA &amp; Statistics'!O689/'EDA &amp; Statistics'!O688-1</f>
        <v>4.1512984926668217E-3</v>
      </c>
      <c r="P667">
        <f>'EDA &amp; Statistics'!P689/'EDA &amp; Statistics'!P688-1</f>
        <v>-1.024192922468925E-2</v>
      </c>
      <c r="R667" s="9">
        <v>39640</v>
      </c>
      <c r="S667">
        <f>LN('EDA &amp; Statistics'!B689/'EDA &amp; Statistics'!B688)</f>
        <v>2.043980913891396E-2</v>
      </c>
      <c r="T667">
        <f>LN('EDA &amp; Statistics'!C689/'EDA &amp; Statistics'!C688)</f>
        <v>3.2642114213937583E-2</v>
      </c>
      <c r="U667">
        <f>LN('EDA &amp; Statistics'!D689/'EDA &amp; Statistics'!D688)</f>
        <v>2.1753096842968559E-2</v>
      </c>
      <c r="V667">
        <f>LN('EDA &amp; Statistics'!E689/'EDA &amp; Statistics'!E688)</f>
        <v>-4.880450147212544E-3</v>
      </c>
      <c r="W667">
        <f>LN('EDA &amp; Statistics'!F689/'EDA &amp; Statistics'!F688)</f>
        <v>1.7762400191496542E-3</v>
      </c>
      <c r="X667">
        <f>LN('EDA &amp; Statistics'!G689/'EDA &amp; Statistics'!G688)</f>
        <v>8.4329301855117535E-3</v>
      </c>
      <c r="Y667">
        <f>LN('EDA &amp; Statistics'!H689/'EDA &amp; Statistics'!H688)</f>
        <v>2.0700789502531955E-3</v>
      </c>
      <c r="Z667">
        <f>LN('EDA &amp; Statistics'!I689/'EDA &amp; Statistics'!I688)</f>
        <v>2.8288535293776312E-3</v>
      </c>
      <c r="AA667">
        <f>LN('EDA &amp; Statistics'!J689/'EDA &amp; Statistics'!J688)</f>
        <v>-9.9686621909712684E-4</v>
      </c>
      <c r="AB667">
        <f>LN('EDA &amp; Statistics'!K689/'EDA &amp; Statistics'!K688)</f>
        <v>2.7557690344571484E-3</v>
      </c>
      <c r="AC667">
        <f>LN('EDA &amp; Statistics'!L689/'EDA &amp; Statistics'!L688)</f>
        <v>3.2166883546247303E-3</v>
      </c>
      <c r="AD667">
        <f>LN('EDA &amp; Statistics'!M689/'EDA &amp; Statistics'!M688)</f>
        <v>3.8645533812134729E-3</v>
      </c>
      <c r="AE667">
        <f>LN('EDA &amp; Statistics'!N689/'EDA &amp; Statistics'!N688)</f>
        <v>2.6212101090372611E-3</v>
      </c>
      <c r="AF667">
        <f>LN('EDA &amp; Statistics'!O689/'EDA &amp; Statistics'!O688)</f>
        <v>4.1427056259070814E-3</v>
      </c>
      <c r="AG667">
        <f>LN('EDA &amp; Statistics'!P689/'EDA &amp; Statistics'!P688)</f>
        <v>-1.0294738671668777E-2</v>
      </c>
    </row>
    <row r="668" spans="1:33" x14ac:dyDescent="0.3">
      <c r="A668" s="9">
        <v>39643</v>
      </c>
      <c r="B668">
        <f>'EDA &amp; Statistics'!B690/'EDA &amp; Statistics'!B689-1</f>
        <v>-1.9981054558531608E-2</v>
      </c>
      <c r="C668">
        <f>'EDA &amp; Statistics'!C690/'EDA &amp; Statistics'!C689-1</f>
        <v>-1.6417025708750255E-2</v>
      </c>
      <c r="D668">
        <f>'EDA &amp; Statistics'!D690/'EDA &amp; Statistics'!D689-1</f>
        <v>-1.0596942570513135E-2</v>
      </c>
      <c r="E668">
        <f>'EDA &amp; Statistics'!E690/'EDA &amp; Statistics'!E689-1</f>
        <v>-1.0238746651565767E-2</v>
      </c>
      <c r="F668">
        <f>'EDA &amp; Statistics'!F690/'EDA &amp; Statistics'!F689-1</f>
        <v>-4.4365739755067857E-3</v>
      </c>
      <c r="G668">
        <f>'EDA &amp; Statistics'!G690/'EDA &amp; Statistics'!G689-1</f>
        <v>1.3996121635453385E-3</v>
      </c>
      <c r="H668">
        <f>'EDA &amp; Statistics'!H690/'EDA &amp; Statistics'!H689-1</f>
        <v>-2.9542069398612592E-3</v>
      </c>
      <c r="I668">
        <f>'EDA &amp; Statistics'!I690/'EDA &amp; Statistics'!I689-1</f>
        <v>-2.8248560935074662E-3</v>
      </c>
      <c r="J668">
        <f>'EDA &amp; Statistics'!J690/'EDA &amp; Statistics'!J689-1</f>
        <v>4.3217806215534171E-3</v>
      </c>
      <c r="K668">
        <f>'EDA &amp; Statistics'!K690/'EDA &amp; Statistics'!K689-1</f>
        <v>8.9439364159376034E-3</v>
      </c>
      <c r="L668">
        <f>'EDA &amp; Statistics'!L690/'EDA &amp; Statistics'!L689-1</f>
        <v>-8.6310207751504331E-3</v>
      </c>
      <c r="M668">
        <f>'EDA &amp; Statistics'!M690/'EDA &amp; Statistics'!M689-1</f>
        <v>-8.5262470002868129E-3</v>
      </c>
      <c r="N668">
        <f>'EDA &amp; Statistics'!N690/'EDA &amp; Statistics'!N689-1</f>
        <v>4.3631015918621507E-4</v>
      </c>
      <c r="O668">
        <f>'EDA &amp; Statistics'!O690/'EDA &amp; Statistics'!O689-1</f>
        <v>-9.1871646040964094E-4</v>
      </c>
      <c r="P668">
        <f>'EDA &amp; Statistics'!P690/'EDA &amp; Statistics'!P689-1</f>
        <v>2.7301117996700874E-3</v>
      </c>
      <c r="R668" s="9">
        <v>39643</v>
      </c>
      <c r="S668">
        <f>LN('EDA &amp; Statistics'!B690/'EDA &amp; Statistics'!B689)</f>
        <v>-2.0183375421250746E-2</v>
      </c>
      <c r="T668">
        <f>LN('EDA &amp; Statistics'!C690/'EDA &amp; Statistics'!C689)</f>
        <v>-1.6553278375872161E-2</v>
      </c>
      <c r="U668">
        <f>LN('EDA &amp; Statistics'!D690/'EDA &amp; Statistics'!D689)</f>
        <v>-1.0653490007850782E-2</v>
      </c>
      <c r="V668">
        <f>LN('EDA &amp; Statistics'!E690/'EDA &amp; Statistics'!E689)</f>
        <v>-1.0291523170729028E-2</v>
      </c>
      <c r="W668">
        <f>LN('EDA &amp; Statistics'!F690/'EDA &amp; Statistics'!F689)</f>
        <v>-4.4464447756697081E-3</v>
      </c>
      <c r="X668">
        <f>LN('EDA &amp; Statistics'!G690/'EDA &amp; Statistics'!G689)</f>
        <v>1.3986336193896208E-3</v>
      </c>
      <c r="Y668">
        <f>LN('EDA &amp; Statistics'!H690/'EDA &amp; Statistics'!H689)</f>
        <v>-2.9585792223912073E-3</v>
      </c>
      <c r="Z668">
        <f>LN('EDA &amp; Statistics'!I690/'EDA &amp; Statistics'!I689)</f>
        <v>-2.8288535293775263E-3</v>
      </c>
      <c r="AA668">
        <f>LN('EDA &amp; Statistics'!J690/'EDA &amp; Statistics'!J689)</f>
        <v>4.312468547868889E-3</v>
      </c>
      <c r="AB668">
        <f>LN('EDA &amp; Statistics'!K690/'EDA &amp; Statistics'!K689)</f>
        <v>8.90417631531242E-3</v>
      </c>
      <c r="AC668">
        <f>LN('EDA &amp; Statistics'!L690/'EDA &amp; Statistics'!L689)</f>
        <v>-8.6684837532170333E-3</v>
      </c>
      <c r="AD668">
        <f>LN('EDA &amp; Statistics'!M690/'EDA &amp; Statistics'!M689)</f>
        <v>-8.5628033850684345E-3</v>
      </c>
      <c r="AE668">
        <f>LN('EDA &amp; Statistics'!N690/'EDA &amp; Statistics'!N689)</f>
        <v>4.3621500358594111E-4</v>
      </c>
      <c r="AF668">
        <f>LN('EDA &amp; Statistics'!O690/'EDA &amp; Statistics'!O689)</f>
        <v>-9.1913873903298033E-4</v>
      </c>
      <c r="AG668">
        <f>LN('EDA &amp; Statistics'!P690/'EDA &amp; Statistics'!P689)</f>
        <v>2.7263918135645654E-3</v>
      </c>
    </row>
    <row r="669" spans="1:33" x14ac:dyDescent="0.3">
      <c r="A669" s="9">
        <v>39644</v>
      </c>
      <c r="B669">
        <f>'EDA &amp; Statistics'!B691/'EDA &amp; Statistics'!B690-1</f>
        <v>-1.9639169790780397E-2</v>
      </c>
      <c r="C669">
        <f>'EDA &amp; Statistics'!C691/'EDA &amp; Statistics'!C690-1</f>
        <v>-1.5960101836798968E-2</v>
      </c>
      <c r="D669">
        <f>'EDA &amp; Statistics'!D691/'EDA &amp; Statistics'!D690-1</f>
        <v>-8.9617248269054928E-3</v>
      </c>
      <c r="E669">
        <f>'EDA &amp; Statistics'!E691/'EDA &amp; Statistics'!E690-1</f>
        <v>-2.8842452599311175E-2</v>
      </c>
      <c r="F669">
        <f>'EDA &amp; Statistics'!F691/'EDA &amp; Statistics'!F690-1</f>
        <v>-2.317292537379656E-2</v>
      </c>
      <c r="G669">
        <f>'EDA &amp; Statistics'!G691/'EDA &amp; Statistics'!G690-1</f>
        <v>-1.747029997688121E-2</v>
      </c>
      <c r="H669">
        <f>'EDA &amp; Statistics'!H691/'EDA &amp; Statistics'!H690-1</f>
        <v>-1.0962945443612537E-2</v>
      </c>
      <c r="I669">
        <f>'EDA &amp; Statistics'!I691/'EDA &amp; Statistics'!I690-1</f>
        <v>-6.2323157407662144E-3</v>
      </c>
      <c r="J669">
        <f>'EDA &amp; Statistics'!J691/'EDA &amp; Statistics'!J690-1</f>
        <v>-6.9513105209126902E-3</v>
      </c>
      <c r="K669">
        <f>'EDA &amp; Statistics'!K691/'EDA &amp; Statistics'!K690-1</f>
        <v>-6.1370714505285529E-3</v>
      </c>
      <c r="L669">
        <f>'EDA &amp; Statistics'!L691/'EDA &amp; Statistics'!L690-1</f>
        <v>-4.0493987449499169E-3</v>
      </c>
      <c r="M669">
        <f>'EDA &amp; Statistics'!M691/'EDA &amp; Statistics'!M690-1</f>
        <v>-4.0947074393038463E-4</v>
      </c>
      <c r="N669">
        <f>'EDA &amp; Statistics'!N691/'EDA &amp; Statistics'!N690-1</f>
        <v>-1.1774987098570944E-2</v>
      </c>
      <c r="O669">
        <f>'EDA &amp; Statistics'!O691/'EDA &amp; Statistics'!O690-1</f>
        <v>-6.8965341852998963E-3</v>
      </c>
      <c r="P669">
        <f>'EDA &amp; Statistics'!P691/'EDA &amp; Statistics'!P690-1</f>
        <v>-1.8979635733087474E-2</v>
      </c>
      <c r="R669" s="9">
        <v>39644</v>
      </c>
      <c r="S669">
        <f>LN('EDA &amp; Statistics'!B691/'EDA &amp; Statistics'!B690)</f>
        <v>-1.983458099328966E-2</v>
      </c>
      <c r="T669">
        <f>LN('EDA &amp; Statistics'!C691/'EDA &amp; Statistics'!C690)</f>
        <v>-1.6088835838065332E-2</v>
      </c>
      <c r="U669">
        <f>LN('EDA &amp; Statistics'!D691/'EDA &amp; Statistics'!D690)</f>
        <v>-9.0021226198919689E-3</v>
      </c>
      <c r="V669">
        <f>LN('EDA &amp; Statistics'!E691/'EDA &amp; Statistics'!E690)</f>
        <v>-2.9266571122508057E-2</v>
      </c>
      <c r="W669">
        <f>LN('EDA &amp; Statistics'!F691/'EDA &amp; Statistics'!F690)</f>
        <v>-2.3445638893476371E-2</v>
      </c>
      <c r="X669">
        <f>LN('EDA &amp; Statistics'!G691/'EDA &amp; Statistics'!G690)</f>
        <v>-1.7624706664444541E-2</v>
      </c>
      <c r="Y669">
        <f>LN('EDA &amp; Statistics'!H691/'EDA &amp; Statistics'!H690)</f>
        <v>-1.1023481371306624E-2</v>
      </c>
      <c r="Z669">
        <f>LN('EDA &amp; Statistics'!I691/'EDA &amp; Statistics'!I690)</f>
        <v>-6.2518176909431167E-3</v>
      </c>
      <c r="AA669">
        <f>LN('EDA &amp; Statistics'!J691/'EDA &amp; Statistics'!J690)</f>
        <v>-6.9755834309847805E-3</v>
      </c>
      <c r="AB669">
        <f>LN('EDA &amp; Statistics'!K691/'EDA &amp; Statistics'!K690)</f>
        <v>-6.1559806780728307E-3</v>
      </c>
      <c r="AC669">
        <f>LN('EDA &amp; Statistics'!L691/'EDA &amp; Statistics'!L690)</f>
        <v>-4.057619761001165E-3</v>
      </c>
      <c r="AD669">
        <f>LN('EDA &amp; Statistics'!M691/'EDA &amp; Statistics'!M690)</f>
        <v>-4.0955459996729591E-4</v>
      </c>
      <c r="AE669">
        <f>LN('EDA &amp; Statistics'!N691/'EDA &amp; Statistics'!N690)</f>
        <v>-1.1844861312769952E-2</v>
      </c>
      <c r="AF669">
        <f>LN('EDA &amp; Statistics'!O691/'EDA &amp; Statistics'!O690)</f>
        <v>-6.9204251839384157E-3</v>
      </c>
      <c r="AG669">
        <f>LN('EDA &amp; Statistics'!P691/'EDA &amp; Statistics'!P690)</f>
        <v>-1.9162060950364407E-2</v>
      </c>
    </row>
    <row r="670" spans="1:33" x14ac:dyDescent="0.3">
      <c r="A670" s="9">
        <v>39645</v>
      </c>
      <c r="B670">
        <f>'EDA &amp; Statistics'!B692/'EDA &amp; Statistics'!B691-1</f>
        <v>1.2156336562870518E-2</v>
      </c>
      <c r="C670">
        <f>'EDA &amp; Statistics'!C692/'EDA &amp; Statistics'!C691-1</f>
        <v>1.8818922070506394E-2</v>
      </c>
      <c r="D670">
        <f>'EDA &amp; Statistics'!D692/'EDA &amp; Statistics'!D691-1</f>
        <v>1.9739733566444428E-2</v>
      </c>
      <c r="E670">
        <f>'EDA &amp; Statistics'!E692/'EDA &amp; Statistics'!E691-1</f>
        <v>5.5689972726939985E-3</v>
      </c>
      <c r="F670">
        <f>'EDA &amp; Statistics'!F692/'EDA &amp; Statistics'!F691-1</f>
        <v>4.5620611825578639E-3</v>
      </c>
      <c r="G670">
        <f>'EDA &amp; Statistics'!G692/'EDA &amp; Statistics'!G691-1</f>
        <v>3.5561333974631903E-3</v>
      </c>
      <c r="H670">
        <f>'EDA &amp; Statistics'!H692/'EDA &amp; Statistics'!H691-1</f>
        <v>4.4936687297467692E-3</v>
      </c>
      <c r="I670">
        <f>'EDA &amp; Statistics'!I692/'EDA &amp; Statistics'!I691-1</f>
        <v>5.7013169704418498E-3</v>
      </c>
      <c r="J670">
        <f>'EDA &amp; Statistics'!J692/'EDA &amp; Statistics'!J691-1</f>
        <v>-4.0000279744466516E-3</v>
      </c>
      <c r="K670">
        <f>'EDA &amp; Statistics'!K692/'EDA &amp; Statistics'!K691-1</f>
        <v>2.7444228045614416E-3</v>
      </c>
      <c r="L670">
        <f>'EDA &amp; Statistics'!L692/'EDA &amp; Statistics'!L691-1</f>
        <v>6.9119574838469866E-3</v>
      </c>
      <c r="M670">
        <f>'EDA &amp; Statistics'!M692/'EDA &amp; Statistics'!M691-1</f>
        <v>4.5063162854444005E-3</v>
      </c>
      <c r="N670">
        <f>'EDA &amp; Statistics'!N692/'EDA &amp; Statistics'!N691-1</f>
        <v>8.8263274043920426E-4</v>
      </c>
      <c r="O670">
        <f>'EDA &amp; Statistics'!O692/'EDA &amp; Statistics'!O691-1</f>
        <v>3.7037001061668295E-3</v>
      </c>
      <c r="P670">
        <f>'EDA &amp; Statistics'!P692/'EDA &amp; Statistics'!P691-1</f>
        <v>2.6714968752068469E-3</v>
      </c>
      <c r="R670" s="9">
        <v>39645</v>
      </c>
      <c r="S670">
        <f>LN('EDA &amp; Statistics'!B692/'EDA &amp; Statistics'!B691)</f>
        <v>1.2083041703674408E-2</v>
      </c>
      <c r="T670">
        <f>LN('EDA &amp; Statistics'!C692/'EDA &amp; Statistics'!C691)</f>
        <v>1.8644036850677365E-2</v>
      </c>
      <c r="U670">
        <f>LN('EDA &amp; Statistics'!D692/'EDA &amp; Statistics'!D691)</f>
        <v>1.954743156636669E-2</v>
      </c>
      <c r="V670">
        <f>LN('EDA &amp; Statistics'!E692/'EDA &amp; Statistics'!E691)</f>
        <v>5.5535477397796037E-3</v>
      </c>
      <c r="W670">
        <f>LN('EDA &amp; Statistics'!F692/'EDA &amp; Statistics'!F691)</f>
        <v>4.551686522696643E-3</v>
      </c>
      <c r="X670">
        <f>LN('EDA &amp; Statistics'!G692/'EDA &amp; Statistics'!G691)</f>
        <v>3.5498253056135526E-3</v>
      </c>
      <c r="Y670">
        <f>LN('EDA &amp; Statistics'!H692/'EDA &amp; Statistics'!H691)</f>
        <v>4.4836023458176884E-3</v>
      </c>
      <c r="Z670">
        <f>LN('EDA &amp; Statistics'!I692/'EDA &amp; Statistics'!I691)</f>
        <v>5.6851259736964577E-3</v>
      </c>
      <c r="AA670">
        <f>LN('EDA &amp; Statistics'!J692/'EDA &amp; Statistics'!J691)</f>
        <v>-4.0080494843330395E-3</v>
      </c>
      <c r="AB670">
        <f>LN('EDA &amp; Statistics'!K692/'EDA &amp; Statistics'!K691)</f>
        <v>2.7406637523448014E-3</v>
      </c>
      <c r="AC670">
        <f>LN('EDA &amp; Statistics'!L692/'EDA &amp; Statistics'!L691)</f>
        <v>6.8881794115214848E-3</v>
      </c>
      <c r="AD670">
        <f>LN('EDA &amp; Statistics'!M692/'EDA &amp; Statistics'!M691)</f>
        <v>4.4961932425744179E-3</v>
      </c>
      <c r="AE670">
        <f>LN('EDA &amp; Statistics'!N692/'EDA &amp; Statistics'!N691)</f>
        <v>8.8224344921257079E-4</v>
      </c>
      <c r="AF670">
        <f>LN('EDA &amp; Statistics'!O692/'EDA &amp; Statistics'!O691)</f>
        <v>3.6968582970643049E-3</v>
      </c>
      <c r="AG670">
        <f>LN('EDA &amp; Statistics'!P692/'EDA &amp; Statistics'!P691)</f>
        <v>2.6679347701211191E-3</v>
      </c>
    </row>
    <row r="671" spans="1:33" x14ac:dyDescent="0.3">
      <c r="A671" s="9">
        <v>39646</v>
      </c>
      <c r="B671">
        <f>'EDA &amp; Statistics'!B693/'EDA &amp; Statistics'!B692-1</f>
        <v>3.4770867249140469E-2</v>
      </c>
      <c r="C671">
        <f>'EDA &amp; Statistics'!C693/'EDA &amp; Statistics'!C692-1</f>
        <v>4.9216153659657147E-2</v>
      </c>
      <c r="D671">
        <f>'EDA &amp; Statistics'!D693/'EDA &amp; Statistics'!D692-1</f>
        <v>3.5038430590514924E-2</v>
      </c>
      <c r="E671">
        <f>'EDA &amp; Statistics'!E693/'EDA &amp; Statistics'!E692-1</f>
        <v>9.3513779569744937E-3</v>
      </c>
      <c r="F671">
        <f>'EDA &amp; Statistics'!F693/'EDA &amp; Statistics'!F692-1</f>
        <v>9.9908859573583086E-3</v>
      </c>
      <c r="G671">
        <f>'EDA &amp; Statistics'!G693/'EDA &amp; Statistics'!G692-1</f>
        <v>1.0630799139219382E-2</v>
      </c>
      <c r="H671">
        <f>'EDA &amp; Statistics'!H693/'EDA &amp; Statistics'!H692-1</f>
        <v>4.4736371121245622E-3</v>
      </c>
      <c r="I671">
        <f>'EDA &amp; Statistics'!I693/'EDA &amp; Statistics'!I692-1</f>
        <v>2.8344643235465039E-3</v>
      </c>
      <c r="J671">
        <f>'EDA &amp; Statistics'!J693/'EDA &amp; Statistics'!J692-1</f>
        <v>1.6733984542687264E-3</v>
      </c>
      <c r="K671">
        <f>'EDA &amp; Statistics'!K693/'EDA &amp; Statistics'!K692-1</f>
        <v>-2.3947894601596964E-3</v>
      </c>
      <c r="L671">
        <f>'EDA &amp; Statistics'!L693/'EDA &amp; Statistics'!L692-1</f>
        <v>5.854997990795141E-3</v>
      </c>
      <c r="M671">
        <f>'EDA &amp; Statistics'!M693/'EDA &amp; Statistics'!M692-1</f>
        <v>6.5252989639779102E-3</v>
      </c>
      <c r="N671">
        <f>'EDA &amp; Statistics'!N693/'EDA &amp; Statistics'!N692-1</f>
        <v>5.7318853182262153E-3</v>
      </c>
      <c r="O671">
        <f>'EDA &amp; Statistics'!O693/'EDA &amp; Statistics'!O692-1</f>
        <v>9.2253032666689272E-4</v>
      </c>
      <c r="P671">
        <f>'EDA &amp; Statistics'!P693/'EDA &amp; Statistics'!P692-1</f>
        <v>-6.2412691021461741E-3</v>
      </c>
      <c r="R671" s="9">
        <v>39646</v>
      </c>
      <c r="S671">
        <f>LN('EDA &amp; Statistics'!B693/'EDA &amp; Statistics'!B692)</f>
        <v>3.4180017907863444E-2</v>
      </c>
      <c r="T671">
        <f>LN('EDA &amp; Statistics'!C693/'EDA &amp; Statistics'!C692)</f>
        <v>4.8043365060244342E-2</v>
      </c>
      <c r="U671">
        <f>LN('EDA &amp; Statistics'!D693/'EDA &amp; Statistics'!D692)</f>
        <v>3.4438557033322111E-2</v>
      </c>
      <c r="V671">
        <f>LN('EDA &amp; Statistics'!E693/'EDA &amp; Statistics'!E692)</f>
        <v>9.3079245117930979E-3</v>
      </c>
      <c r="W671">
        <f>LN('EDA &amp; Statistics'!F693/'EDA &amp; Statistics'!F692)</f>
        <v>9.9413070078575791E-3</v>
      </c>
      <c r="X671">
        <f>LN('EDA &amp; Statistics'!G693/'EDA &amp; Statistics'!G692)</f>
        <v>1.0574689503921902E-2</v>
      </c>
      <c r="Y671">
        <f>LN('EDA &amp; Statistics'!H693/'EDA &amp; Statistics'!H692)</f>
        <v>4.4636601421147006E-3</v>
      </c>
      <c r="Z671">
        <f>LN('EDA &amp; Statistics'!I693/'EDA &amp; Statistics'!I692)</f>
        <v>2.8304548043183225E-3</v>
      </c>
      <c r="AA671">
        <f>LN('EDA &amp; Statistics'!J693/'EDA &amp; Statistics'!J692)</f>
        <v>1.6719998831025218E-3</v>
      </c>
      <c r="AB671">
        <f>LN('EDA &amp; Statistics'!K693/'EDA &amp; Statistics'!K692)</f>
        <v>-2.3976615547297337E-3</v>
      </c>
      <c r="AC671">
        <f>LN('EDA &amp; Statistics'!L693/'EDA &amp; Statistics'!L692)</f>
        <v>5.837924102696645E-3</v>
      </c>
      <c r="AD671">
        <f>LN('EDA &amp; Statistics'!M693/'EDA &amp; Statistics'!M692)</f>
        <v>6.5041013645060798E-3</v>
      </c>
      <c r="AE671">
        <f>LN('EDA &amp; Statistics'!N693/'EDA &amp; Statistics'!N692)</f>
        <v>5.7155205677122444E-3</v>
      </c>
      <c r="AF671">
        <f>LN('EDA &amp; Statistics'!O693/'EDA &amp; Statistics'!O692)</f>
        <v>9.2210505709437035E-4</v>
      </c>
      <c r="AG671">
        <f>LN('EDA &amp; Statistics'!P693/'EDA &amp; Statistics'!P692)</f>
        <v>-6.2608272430293085E-3</v>
      </c>
    </row>
    <row r="672" spans="1:33" x14ac:dyDescent="0.3">
      <c r="A672" s="9">
        <v>39647</v>
      </c>
      <c r="B672">
        <f>'EDA &amp; Statistics'!B694/'EDA &amp; Statistics'!B693-1</f>
        <v>1.5292216380656365E-2</v>
      </c>
      <c r="C672">
        <f>'EDA &amp; Statistics'!C694/'EDA &amp; Statistics'!C693-1</f>
        <v>1.7257374435364348E-2</v>
      </c>
      <c r="D672">
        <f>'EDA &amp; Statistics'!D694/'EDA &amp; Statistics'!D693-1</f>
        <v>1.1179641609375013E-2</v>
      </c>
      <c r="E672">
        <f>'EDA &amp; Statistics'!E694/'EDA &amp; Statistics'!E693-1</f>
        <v>-4.8739164400334323E-3</v>
      </c>
      <c r="F672">
        <f>'EDA &amp; Statistics'!F694/'EDA &amp; Statistics'!F693-1</f>
        <v>-6.2949366496958259E-3</v>
      </c>
      <c r="G672">
        <f>'EDA &amp; Statistics'!G694/'EDA &amp; Statistics'!G693-1</f>
        <v>-7.7139276708264592E-3</v>
      </c>
      <c r="H672">
        <f>'EDA &amp; Statistics'!H694/'EDA &amp; Statistics'!H693-1</f>
        <v>2.8800440253210713E-2</v>
      </c>
      <c r="I672">
        <f>'EDA &amp; Statistics'!I694/'EDA &amp; Statistics'!I693-1</f>
        <v>2.8829845961925171E-2</v>
      </c>
      <c r="J672">
        <f>'EDA &amp; Statistics'!J694/'EDA &amp; Statistics'!J693-1</f>
        <v>6.3481634520652364E-3</v>
      </c>
      <c r="K672">
        <f>'EDA &amp; Statistics'!K694/'EDA &amp; Statistics'!K693-1</f>
        <v>9.6022183851403042E-3</v>
      </c>
      <c r="L672">
        <f>'EDA &amp; Statistics'!L694/'EDA &amp; Statistics'!L693-1</f>
        <v>2.6294669865872144E-2</v>
      </c>
      <c r="M672">
        <f>'EDA &amp; Statistics'!M694/'EDA &amp; Statistics'!M693-1</f>
        <v>2.0867132645551845E-2</v>
      </c>
      <c r="N672">
        <f>'EDA &amp; Statistics'!N694/'EDA &amp; Statistics'!N693-1</f>
        <v>1.9728223300107928E-2</v>
      </c>
      <c r="O672">
        <f>'EDA &amp; Statistics'!O694/'EDA &amp; Statistics'!O693-1</f>
        <v>2.1658953770968825E-2</v>
      </c>
      <c r="P672">
        <f>'EDA &amp; Statistics'!P694/'EDA &amp; Statistics'!P693-1</f>
        <v>-1.6051266077223958E-2</v>
      </c>
      <c r="R672" s="9">
        <v>39647</v>
      </c>
      <c r="S672">
        <f>LN('EDA &amp; Statistics'!B694/'EDA &amp; Statistics'!B693)</f>
        <v>1.5176468971075951E-2</v>
      </c>
      <c r="T672">
        <f>LN('EDA &amp; Statistics'!C694/'EDA &amp; Statistics'!C693)</f>
        <v>1.7110157256884619E-2</v>
      </c>
      <c r="U672">
        <f>LN('EDA &amp; Statistics'!D694/'EDA &amp; Statistics'!D693)</f>
        <v>1.11176113056651E-2</v>
      </c>
      <c r="V672">
        <f>LN('EDA &amp; Statistics'!E694/'EDA &amp; Statistics'!E693)</f>
        <v>-4.8858327057885679E-3</v>
      </c>
      <c r="W672">
        <f>LN('EDA &amp; Statistics'!F694/'EDA &amp; Statistics'!F693)</f>
        <v>-6.3148333061515786E-3</v>
      </c>
      <c r="X672">
        <f>LN('EDA &amp; Statistics'!G694/'EDA &amp; Statistics'!G693)</f>
        <v>-7.7438339065144411E-3</v>
      </c>
      <c r="Y672">
        <f>LN('EDA &amp; Statistics'!H694/'EDA &amp; Statistics'!H693)</f>
        <v>2.8393502429985885E-2</v>
      </c>
      <c r="Z672">
        <f>LN('EDA &amp; Statistics'!I694/'EDA &amp; Statistics'!I693)</f>
        <v>2.842208454108083E-2</v>
      </c>
      <c r="AA672">
        <f>LN('EDA &amp; Statistics'!J694/'EDA &amp; Statistics'!J693)</f>
        <v>6.3280987337621499E-3</v>
      </c>
      <c r="AB672">
        <f>LN('EDA &amp; Statistics'!K694/'EDA &amp; Statistics'!K693)</f>
        <v>9.5564100935429282E-3</v>
      </c>
      <c r="AC672">
        <f>LN('EDA &amp; Statistics'!L694/'EDA &amp; Statistics'!L693)</f>
        <v>2.5954908112122449E-2</v>
      </c>
      <c r="AD672">
        <f>LN('EDA &amp; Statistics'!M694/'EDA &amp; Statistics'!M693)</f>
        <v>2.065239618496378E-2</v>
      </c>
      <c r="AE672">
        <f>LN('EDA &amp; Statistics'!N694/'EDA &amp; Statistics'!N693)</f>
        <v>1.9536144047680386E-2</v>
      </c>
      <c r="AF672">
        <f>LN('EDA &amp; Statistics'!O694/'EDA &amp; Statistics'!O693)</f>
        <v>2.1427731364621401E-2</v>
      </c>
      <c r="AG672">
        <f>LN('EDA &amp; Statistics'!P694/'EDA &amp; Statistics'!P693)</f>
        <v>-1.6181482959094245E-2</v>
      </c>
    </row>
    <row r="673" spans="1:33" x14ac:dyDescent="0.3">
      <c r="A673" s="9">
        <v>39650</v>
      </c>
      <c r="B673">
        <f>'EDA &amp; Statistics'!B695/'EDA &amp; Statistics'!B694-1</f>
        <v>-2.0251371576349708E-3</v>
      </c>
      <c r="C673">
        <f>'EDA &amp; Statistics'!C695/'EDA &amp; Statistics'!C694-1</f>
        <v>-3.9849535970070127E-3</v>
      </c>
      <c r="D673">
        <f>'EDA &amp; Statistics'!D695/'EDA &amp; Statistics'!D694-1</f>
        <v>-5.8896629020609437E-3</v>
      </c>
      <c r="E673">
        <f>'EDA &amp; Statistics'!E695/'EDA &amp; Statistics'!E694-1</f>
        <v>0</v>
      </c>
      <c r="F673">
        <f>'EDA &amp; Statistics'!F695/'EDA &amp; Statistics'!F694-1</f>
        <v>0</v>
      </c>
      <c r="G673">
        <f>'EDA &amp; Statistics'!G695/'EDA &amp; Statistics'!G694-1</f>
        <v>0</v>
      </c>
      <c r="H673">
        <f>'EDA &amp; Statistics'!H695/'EDA &amp; Statistics'!H694-1</f>
        <v>1.0101035121981905E-2</v>
      </c>
      <c r="I673">
        <f>'EDA &amp; Statistics'!I695/'EDA &amp; Statistics'!I694-1</f>
        <v>3.5714316124817458E-3</v>
      </c>
      <c r="J673">
        <f>'EDA &amp; Statistics'!J695/'EDA &amp; Statistics'!J694-1</f>
        <v>4.9800668775177304E-3</v>
      </c>
      <c r="K673">
        <f>'EDA &amp; Statistics'!K695/'EDA &amp; Statistics'!K694-1</f>
        <v>6.7934392650383923E-3</v>
      </c>
      <c r="L673">
        <f>'EDA &amp; Statistics'!L695/'EDA &amp; Statistics'!L694-1</f>
        <v>1.6624298756530376E-2</v>
      </c>
      <c r="M673">
        <f>'EDA &amp; Statistics'!M695/'EDA &amp; Statistics'!M694-1</f>
        <v>1.0716392230591953E-2</v>
      </c>
      <c r="N673">
        <f>'EDA &amp; Statistics'!N695/'EDA &amp; Statistics'!N694-1</f>
        <v>-8.598648996932523E-4</v>
      </c>
      <c r="O673">
        <f>'EDA &amp; Statistics'!O695/'EDA &amp; Statistics'!O694-1</f>
        <v>-1.3532109401112047E-3</v>
      </c>
      <c r="P673">
        <f>'EDA &amp; Statistics'!P695/'EDA &amp; Statistics'!P694-1</f>
        <v>9.8012608907407373E-3</v>
      </c>
      <c r="R673" s="9">
        <v>39650</v>
      </c>
      <c r="S673">
        <f>LN('EDA &amp; Statistics'!B695/'EDA &amp; Statistics'!B694)</f>
        <v>-2.0271905205846773E-3</v>
      </c>
      <c r="T673">
        <f>LN('EDA &amp; Statistics'!C695/'EDA &amp; Statistics'!C694)</f>
        <v>-3.992914681331586E-3</v>
      </c>
      <c r="U673">
        <f>LN('EDA &amp; Statistics'!D695/'EDA &amp; Statistics'!D694)</f>
        <v>-5.9070753693142011E-3</v>
      </c>
      <c r="V673">
        <f>LN('EDA &amp; Statistics'!E695/'EDA &amp; Statistics'!E694)</f>
        <v>0</v>
      </c>
      <c r="W673">
        <f>LN('EDA &amp; Statistics'!F695/'EDA &amp; Statistics'!F694)</f>
        <v>0</v>
      </c>
      <c r="X673">
        <f>LN('EDA &amp; Statistics'!G695/'EDA &amp; Statistics'!G694)</f>
        <v>0</v>
      </c>
      <c r="Y673">
        <f>LN('EDA &amp; Statistics'!H695/'EDA &amp; Statistics'!H694)</f>
        <v>1.005036062426322E-2</v>
      </c>
      <c r="Z673">
        <f>LN('EDA &amp; Statistics'!I695/'EDA &amp; Statistics'!I694)</f>
        <v>3.5650691947270736E-3</v>
      </c>
      <c r="AA673">
        <f>LN('EDA &amp; Statistics'!J695/'EDA &amp; Statistics'!J694)</f>
        <v>4.9677073616249566E-3</v>
      </c>
      <c r="AB673">
        <f>LN('EDA &amp; Statistics'!K695/'EDA &amp; Statistics'!K694)</f>
        <v>6.7704678345084915E-3</v>
      </c>
      <c r="AC673">
        <f>LN('EDA &amp; Statistics'!L695/'EDA &amp; Statistics'!L694)</f>
        <v>1.6487627728619794E-2</v>
      </c>
      <c r="AD673">
        <f>LN('EDA &amp; Statistics'!M695/'EDA &amp; Statistics'!M694)</f>
        <v>1.0659378657560793E-2</v>
      </c>
      <c r="AE673">
        <f>LN('EDA &amp; Statistics'!N695/'EDA &amp; Statistics'!N694)</f>
        <v>-8.6023479557163697E-4</v>
      </c>
      <c r="AF673">
        <f>LN('EDA &amp; Statistics'!O695/'EDA &amp; Statistics'!O694)</f>
        <v>-1.3541273568655045E-3</v>
      </c>
      <c r="AG673">
        <f>LN('EDA &amp; Statistics'!P695/'EDA &amp; Statistics'!P694)</f>
        <v>9.7535400958309055E-3</v>
      </c>
    </row>
    <row r="674" spans="1:33" x14ac:dyDescent="0.3">
      <c r="A674" s="9">
        <v>39651</v>
      </c>
      <c r="B674">
        <f>'EDA &amp; Statistics'!B696/'EDA &amp; Statistics'!B695-1</f>
        <v>1.1089397884881613E-2</v>
      </c>
      <c r="C674">
        <f>'EDA &amp; Statistics'!C696/'EDA &amp; Statistics'!C695-1</f>
        <v>9.1449385437150088E-3</v>
      </c>
      <c r="D674">
        <f>'EDA &amp; Statistics'!D696/'EDA &amp; Statistics'!D695-1</f>
        <v>3.9497043619620698E-3</v>
      </c>
      <c r="E674">
        <f>'EDA &amp; Statistics'!E696/'EDA &amp; Statistics'!E695-1</f>
        <v>5.7762522372427627E-2</v>
      </c>
      <c r="F674">
        <f>'EDA &amp; Statistics'!F696/'EDA &amp; Statistics'!F695-1</f>
        <v>4.4343869924003743E-2</v>
      </c>
      <c r="G674">
        <f>'EDA &amp; Statistics'!G696/'EDA &amp; Statistics'!G695-1</f>
        <v>3.1095444941313666E-2</v>
      </c>
      <c r="H674">
        <f>'EDA &amp; Statistics'!H696/'EDA &amp; Statistics'!H695-1</f>
        <v>2.2856848580496969E-3</v>
      </c>
      <c r="I674">
        <f>'EDA &amp; Statistics'!I696/'EDA &amp; Statistics'!I695-1</f>
        <v>5.4749466984707063E-3</v>
      </c>
      <c r="J674">
        <f>'EDA &amp; Statistics'!J696/'EDA &amp; Statistics'!J695-1</f>
        <v>5.9464916568778836E-3</v>
      </c>
      <c r="K674">
        <f>'EDA &amp; Statistics'!K696/'EDA &amp; Statistics'!K695-1</f>
        <v>1.0458885953934294E-2</v>
      </c>
      <c r="L674">
        <f>'EDA &amp; Statistics'!L696/'EDA &amp; Statistics'!L695-1</f>
        <v>-1.9237691675145774E-3</v>
      </c>
      <c r="M674">
        <f>'EDA &amp; Statistics'!M696/'EDA &amp; Statistics'!M695-1</f>
        <v>-1.374429525142995E-3</v>
      </c>
      <c r="N674">
        <f>'EDA &amp; Statistics'!N696/'EDA &amp; Statistics'!N695-1</f>
        <v>-9.0361052728423763E-3</v>
      </c>
      <c r="O674">
        <f>'EDA &amp; Statistics'!O696/'EDA &amp; Statistics'!O695-1</f>
        <v>-9.9367352944622622E-3</v>
      </c>
      <c r="P674">
        <f>'EDA &amp; Statistics'!P696/'EDA &amp; Statistics'!P695-1</f>
        <v>-1.0344857153230635E-2</v>
      </c>
      <c r="R674" s="9">
        <v>39651</v>
      </c>
      <c r="S674">
        <f>LN('EDA &amp; Statistics'!B696/'EDA &amp; Statistics'!B695)</f>
        <v>1.1028361336654181E-2</v>
      </c>
      <c r="T674">
        <f>LN('EDA &amp; Statistics'!C696/'EDA &amp; Statistics'!C695)</f>
        <v>9.1033767875374951E-3</v>
      </c>
      <c r="U674">
        <f>LN('EDA &amp; Statistics'!D696/'EDA &amp; Statistics'!D695)</f>
        <v>3.9419247577182678E-3</v>
      </c>
      <c r="V674">
        <f>LN('EDA &amp; Statistics'!E696/'EDA &amp; Statistics'!E695)</f>
        <v>5.6155849236148032E-2</v>
      </c>
      <c r="W674">
        <f>LN('EDA &amp; Statistics'!F696/'EDA &amp; Statistics'!F695)</f>
        <v>4.3388812549487947E-2</v>
      </c>
      <c r="X674">
        <f>LN('EDA &amp; Statistics'!G696/'EDA &amp; Statistics'!G695)</f>
        <v>3.0621775862827917E-2</v>
      </c>
      <c r="Y674">
        <f>LN('EDA &amp; Statistics'!H696/'EDA &amp; Statistics'!H695)</f>
        <v>2.2830766540134309E-3</v>
      </c>
      <c r="Z674">
        <f>LN('EDA &amp; Statistics'!I696/'EDA &amp; Statistics'!I695)</f>
        <v>5.4600136580666599E-3</v>
      </c>
      <c r="AA674">
        <f>LN('EDA &amp; Statistics'!J696/'EDA &amp; Statistics'!J695)</f>
        <v>5.9288810550765184E-3</v>
      </c>
      <c r="AB674">
        <f>LN('EDA &amp; Statistics'!K696/'EDA &amp; Statistics'!K695)</f>
        <v>1.0404570199501455E-2</v>
      </c>
      <c r="AC674">
        <f>LN('EDA &amp; Statistics'!L696/'EDA &amp; Statistics'!L695)</f>
        <v>-1.925621988066892E-3</v>
      </c>
      <c r="AD674">
        <f>LN('EDA &amp; Statistics'!M696/'EDA &amp; Statistics'!M695)</f>
        <v>-1.3753749197542549E-3</v>
      </c>
      <c r="AE674">
        <f>LN('EDA &amp; Statistics'!N696/'EDA &amp; Statistics'!N695)</f>
        <v>-9.0771784872380121E-3</v>
      </c>
      <c r="AF674">
        <f>LN('EDA &amp; Statistics'!O696/'EDA &amp; Statistics'!O695)</f>
        <v>-9.9864341522912289E-3</v>
      </c>
      <c r="AG674">
        <f>LN('EDA &amp; Statistics'!P696/'EDA &amp; Statistics'!P695)</f>
        <v>-1.0398737096985753E-2</v>
      </c>
    </row>
    <row r="675" spans="1:33" x14ac:dyDescent="0.3">
      <c r="A675" s="9">
        <v>39652</v>
      </c>
      <c r="B675">
        <f>'EDA &amp; Statistics'!B697/'EDA &amp; Statistics'!B696-1</f>
        <v>1.678814128109396E-2</v>
      </c>
      <c r="C675">
        <f>'EDA &amp; Statistics'!C697/'EDA &amp; Statistics'!C696-1</f>
        <v>9.5151374190880489E-3</v>
      </c>
      <c r="D675">
        <f>'EDA &amp; Statistics'!D697/'EDA &amp; Statistics'!D696-1</f>
        <v>4.8659208411843125E-3</v>
      </c>
      <c r="E675">
        <f>'EDA &amp; Statistics'!E697/'EDA &amp; Statistics'!E696-1</f>
        <v>2.0277096456416732E-2</v>
      </c>
      <c r="F675">
        <f>'EDA &amp; Statistics'!F697/'EDA &amp; Statistics'!F696-1</f>
        <v>1.7331006059468024E-2</v>
      </c>
      <c r="G675">
        <f>'EDA &amp; Statistics'!G697/'EDA &amp; Statistics'!G696-1</f>
        <v>1.4393422614853435E-2</v>
      </c>
      <c r="H675">
        <f>'EDA &amp; Statistics'!H697/'EDA &amp; Statistics'!H696-1</f>
        <v>2.8506245030963662E-3</v>
      </c>
      <c r="I675">
        <f>'EDA &amp; Statistics'!I697/'EDA &amp; Statistics'!I696-1</f>
        <v>2.7225674376312181E-3</v>
      </c>
      <c r="J675">
        <f>'EDA &amp; Statistics'!J697/'EDA &amp; Statistics'!J696-1</f>
        <v>-7.2249988568435786E-3</v>
      </c>
      <c r="K675">
        <f>'EDA &amp; Statistics'!K697/'EDA &amp; Statistics'!K696-1</f>
        <v>-9.0150400963520116E-3</v>
      </c>
      <c r="L675">
        <f>'EDA &amp; Statistics'!L697/'EDA &amp; Statistics'!L696-1</f>
        <v>1.5420001332717703E-3</v>
      </c>
      <c r="M675">
        <f>'EDA &amp; Statistics'!M697/'EDA &amp; Statistics'!M696-1</f>
        <v>3.7357557086155069E-3</v>
      </c>
      <c r="N675">
        <f>'EDA &amp; Statistics'!N697/'EDA &amp; Statistics'!N696-1</f>
        <v>4.7763221764345332E-3</v>
      </c>
      <c r="O675">
        <f>'EDA &amp; Statistics'!O697/'EDA &amp; Statistics'!O696-1</f>
        <v>1.3686444589913194E-3</v>
      </c>
      <c r="P675">
        <f>'EDA &amp; Statistics'!P697/'EDA &amp; Statistics'!P696-1</f>
        <v>-1.3292030108981057E-2</v>
      </c>
      <c r="R675" s="9">
        <v>39652</v>
      </c>
      <c r="S675">
        <f>LN('EDA &amp; Statistics'!B697/'EDA &amp; Statistics'!B696)</f>
        <v>1.6648778040963836E-2</v>
      </c>
      <c r="T675">
        <f>LN('EDA &amp; Statistics'!C697/'EDA &amp; Statistics'!C696)</f>
        <v>9.4701536252342171E-3</v>
      </c>
      <c r="U675">
        <f>LN('EDA &amp; Statistics'!D697/'EDA &amp; Statistics'!D696)</f>
        <v>4.854120512529413E-3</v>
      </c>
      <c r="V675">
        <f>LN('EDA &amp; Statistics'!E697/'EDA &amp; Statistics'!E696)</f>
        <v>2.0074253594981672E-2</v>
      </c>
      <c r="W675">
        <f>LN('EDA &amp; Statistics'!F697/'EDA &amp; Statistics'!F696)</f>
        <v>1.7182537129729378E-2</v>
      </c>
      <c r="X675">
        <f>LN('EDA &amp; Statistics'!G697/'EDA &amp; Statistics'!G696)</f>
        <v>1.4290820664477235E-2</v>
      </c>
      <c r="Y675">
        <f>LN('EDA &amp; Statistics'!H697/'EDA &amp; Statistics'!H696)</f>
        <v>2.8465691780455221E-3</v>
      </c>
      <c r="Z675">
        <f>LN('EDA &amp; Statistics'!I697/'EDA &amp; Statistics'!I696)</f>
        <v>2.7188679640945553E-3</v>
      </c>
      <c r="AA675">
        <f>LN('EDA &amp; Statistics'!J697/'EDA &amp; Statistics'!J696)</f>
        <v>-7.2512255627170301E-3</v>
      </c>
      <c r="AB675">
        <f>LN('EDA &amp; Statistics'!K697/'EDA &amp; Statistics'!K696)</f>
        <v>-9.0559214538469233E-3</v>
      </c>
      <c r="AC675">
        <f>LN('EDA &amp; Statistics'!L697/'EDA &amp; Statistics'!L696)</f>
        <v>1.5408124718255785E-3</v>
      </c>
      <c r="AD675">
        <f>LN('EDA &amp; Statistics'!M697/'EDA &amp; Statistics'!M696)</f>
        <v>3.72879510328633E-3</v>
      </c>
      <c r="AE675">
        <f>LN('EDA &amp; Statistics'!N697/'EDA &amp; Statistics'!N696)</f>
        <v>4.7649517412016295E-3</v>
      </c>
      <c r="AF675">
        <f>LN('EDA &amp; Statistics'!O697/'EDA &amp; Statistics'!O696)</f>
        <v>1.3677087188634753E-3</v>
      </c>
      <c r="AG675">
        <f>LN('EDA &amp; Statistics'!P697/'EDA &amp; Statistics'!P696)</f>
        <v>-1.3381159832270924E-2</v>
      </c>
    </row>
    <row r="676" spans="1:33" x14ac:dyDescent="0.3">
      <c r="A676" s="9">
        <v>39653</v>
      </c>
      <c r="B676">
        <f>'EDA &amp; Statistics'!B698/'EDA &amp; Statistics'!B697-1</f>
        <v>-4.7185570547251587E-2</v>
      </c>
      <c r="C676">
        <f>'EDA &amp; Statistics'!C698/'EDA &amp; Statistics'!C697-1</f>
        <v>-4.6229770669783954E-2</v>
      </c>
      <c r="D676">
        <f>'EDA &amp; Statistics'!D698/'EDA &amp; Statistics'!D697-1</f>
        <v>-3.0805762409335302E-2</v>
      </c>
      <c r="E676">
        <f>'EDA &amp; Statistics'!E698/'EDA &amp; Statistics'!E697-1</f>
        <v>2.5021949709240543E-2</v>
      </c>
      <c r="F676">
        <f>'EDA &amp; Statistics'!F698/'EDA &amp; Statistics'!F697-1</f>
        <v>1.9591184019992491E-2</v>
      </c>
      <c r="G676">
        <f>'EDA &amp; Statistics'!G698/'EDA &amp; Statistics'!G697-1</f>
        <v>1.4189191583824368E-2</v>
      </c>
      <c r="H676">
        <f>'EDA &amp; Statistics'!H698/'EDA &amp; Statistics'!H697-1</f>
        <v>-2.7003920759095523E-2</v>
      </c>
      <c r="I676">
        <f>'EDA &amp; Statistics'!I698/'EDA &amp; Statistics'!I697-1</f>
        <v>-1.7648671102905023E-2</v>
      </c>
      <c r="J676">
        <f>'EDA &amp; Statistics'!J698/'EDA &amp; Statistics'!J697-1</f>
        <v>-1.6870666113285249E-2</v>
      </c>
      <c r="K676">
        <f>'EDA &amp; Statistics'!K698/'EDA &amp; Statistics'!K697-1</f>
        <v>-1.179246556168978E-2</v>
      </c>
      <c r="L676">
        <f>'EDA &amp; Statistics'!L698/'EDA &amp; Statistics'!L697-1</f>
        <v>-2.5211708903217667E-2</v>
      </c>
      <c r="M676">
        <f>'EDA &amp; Statistics'!M698/'EDA &amp; Statistics'!M697-1</f>
        <v>-1.5083279305799779E-2</v>
      </c>
      <c r="N676">
        <f>'EDA &amp; Statistics'!N698/'EDA &amp; Statistics'!N697-1</f>
        <v>-1.4693178978214982E-2</v>
      </c>
      <c r="O676">
        <f>'EDA &amp; Statistics'!O698/'EDA &amp; Statistics'!O697-1</f>
        <v>-1.0022834307804485E-2</v>
      </c>
      <c r="P676">
        <f>'EDA &amp; Statistics'!P698/'EDA &amp; Statistics'!P697-1</f>
        <v>-2.2036052921485472E-2</v>
      </c>
      <c r="R676" s="9">
        <v>39653</v>
      </c>
      <c r="S676">
        <f>LN('EDA &amp; Statistics'!B698/'EDA &amp; Statistics'!B697)</f>
        <v>-4.8335116793809287E-2</v>
      </c>
      <c r="T676">
        <f>LN('EDA &amp; Statistics'!C698/'EDA &amp; Statistics'!C697)</f>
        <v>-4.7332486301495003E-2</v>
      </c>
      <c r="U676">
        <f>LN('EDA &amp; Statistics'!D698/'EDA &amp; Statistics'!D697)</f>
        <v>-3.1290235589153163E-2</v>
      </c>
      <c r="V676">
        <f>LN('EDA &amp; Statistics'!E698/'EDA &amp; Statistics'!E697)</f>
        <v>2.471402671156615E-2</v>
      </c>
      <c r="W676">
        <f>LN('EDA &amp; Statistics'!F698/'EDA &amp; Statistics'!F697)</f>
        <v>1.940174697400001E-2</v>
      </c>
      <c r="X676">
        <f>LN('EDA &amp; Statistics'!G698/'EDA &amp; Statistics'!G697)</f>
        <v>1.4089467236433825E-2</v>
      </c>
      <c r="Y676">
        <f>LN('EDA &amp; Statistics'!H698/'EDA &amp; Statistics'!H697)</f>
        <v>-2.7375226361388932E-2</v>
      </c>
      <c r="Z676">
        <f>LN('EDA &amp; Statistics'!I698/'EDA &amp; Statistics'!I697)</f>
        <v>-1.7806265877331664E-2</v>
      </c>
      <c r="AA676">
        <f>LN('EDA &amp; Statistics'!J698/'EDA &amp; Statistics'!J697)</f>
        <v>-1.7014596902932562E-2</v>
      </c>
      <c r="AB676">
        <f>LN('EDA &amp; Statistics'!K698/'EDA &amp; Statistics'!K697)</f>
        <v>-1.1862548193248435E-2</v>
      </c>
      <c r="AC676">
        <f>LN('EDA &amp; Statistics'!L698/'EDA &amp; Statistics'!L697)</f>
        <v>-2.5534968898647991E-2</v>
      </c>
      <c r="AD676">
        <f>LN('EDA &amp; Statistics'!M698/'EDA &amp; Statistics'!M697)</f>
        <v>-1.5198188902969544E-2</v>
      </c>
      <c r="AE676">
        <f>LN('EDA &amp; Statistics'!N698/'EDA &amp; Statistics'!N697)</f>
        <v>-1.480219289092031E-2</v>
      </c>
      <c r="AF676">
        <f>LN('EDA &amp; Statistics'!O698/'EDA &amp; Statistics'!O697)</f>
        <v>-1.0073401076879929E-2</v>
      </c>
      <c r="AG676">
        <f>LN('EDA &amp; Statistics'!P698/'EDA &amp; Statistics'!P697)</f>
        <v>-2.2282473554710261E-2</v>
      </c>
    </row>
    <row r="677" spans="1:33" x14ac:dyDescent="0.3">
      <c r="A677" s="9">
        <v>39654</v>
      </c>
      <c r="B677">
        <f>'EDA &amp; Statistics'!B699/'EDA &amp; Statistics'!B698-1</f>
        <v>1.6508415688171407E-2</v>
      </c>
      <c r="C677">
        <f>'EDA &amp; Statistics'!C699/'EDA &amp; Statistics'!C698-1</f>
        <v>2.1647060618681158E-2</v>
      </c>
      <c r="D677">
        <f>'EDA &amp; Statistics'!D699/'EDA &amp; Statistics'!D698-1</f>
        <v>2.0941906257875953E-2</v>
      </c>
      <c r="E677">
        <f>'EDA &amp; Statistics'!E699/'EDA &amp; Statistics'!E698-1</f>
        <v>-5.6818308721023336E-2</v>
      </c>
      <c r="F677">
        <f>'EDA &amp; Statistics'!F699/'EDA &amp; Statistics'!F698-1</f>
        <v>-4.6783659743033779E-2</v>
      </c>
      <c r="G677">
        <f>'EDA &amp; Statistics'!G699/'EDA &amp; Statistics'!G698-1</f>
        <v>-3.6642250656103825E-2</v>
      </c>
      <c r="H677">
        <f>'EDA &amp; Statistics'!H699/'EDA &amp; Statistics'!H698-1</f>
        <v>-2.3371706673692705E-3</v>
      </c>
      <c r="I677">
        <f>'EDA &amp; Statistics'!I699/'EDA &amp; Statistics'!I698-1</f>
        <v>1.3819447153580189E-3</v>
      </c>
      <c r="J677">
        <f>'EDA &amp; Statistics'!J699/'EDA &amp; Statistics'!J698-1</f>
        <v>-8.0753626064291595E-3</v>
      </c>
      <c r="K677">
        <f>'EDA &amp; Statistics'!K699/'EDA &amp; Statistics'!K698-1</f>
        <v>-1.1933187261512379E-2</v>
      </c>
      <c r="L677">
        <f>'EDA &amp; Statistics'!L699/'EDA &amp; Statistics'!L698-1</f>
        <v>3.1588931541153276E-3</v>
      </c>
      <c r="M677">
        <f>'EDA &amp; Statistics'!M699/'EDA &amp; Statistics'!M698-1</f>
        <v>6.7621162921263078E-3</v>
      </c>
      <c r="N677">
        <f>'EDA &amp; Statistics'!N699/'EDA &amp; Statistics'!N698-1</f>
        <v>-2.63155561184647E-3</v>
      </c>
      <c r="O677">
        <f>'EDA &amp; Statistics'!O699/'EDA &amp; Statistics'!O698-1</f>
        <v>2.7612229431663859E-3</v>
      </c>
      <c r="P677">
        <f>'EDA &amp; Statistics'!P699/'EDA &amp; Statistics'!P698-1</f>
        <v>3.6490428952109522E-3</v>
      </c>
      <c r="R677" s="9">
        <v>39654</v>
      </c>
      <c r="S677">
        <f>LN('EDA &amp; Statistics'!B699/'EDA &amp; Statistics'!B698)</f>
        <v>1.6373633135289858E-2</v>
      </c>
      <c r="T677">
        <f>LN('EDA &amp; Statistics'!C699/'EDA &amp; Statistics'!C698)</f>
        <v>2.1416090276890003E-2</v>
      </c>
      <c r="U677">
        <f>LN('EDA &amp; Statistics'!D699/'EDA &amp; Statistics'!D698)</f>
        <v>2.0725638697787305E-2</v>
      </c>
      <c r="V677">
        <f>LN('EDA &amp; Statistics'!E699/'EDA &amp; Statistics'!E698)</f>
        <v>-5.8496341229208611E-2</v>
      </c>
      <c r="W677">
        <f>LN('EDA &amp; Statistics'!F699/'EDA &amp; Statistics'!F698)</f>
        <v>-4.7913391377240329E-2</v>
      </c>
      <c r="X677">
        <f>LN('EDA &amp; Statistics'!G699/'EDA &amp; Statistics'!G698)</f>
        <v>-3.7330441525271985E-2</v>
      </c>
      <c r="Y677">
        <f>LN('EDA &amp; Statistics'!H699/'EDA &amp; Statistics'!H698)</f>
        <v>-2.3399061137012438E-3</v>
      </c>
      <c r="Z677">
        <f>LN('EDA &amp; Statistics'!I699/'EDA &amp; Statistics'!I698)</f>
        <v>1.3809907085818038E-3</v>
      </c>
      <c r="AA677">
        <f>LN('EDA &amp; Statistics'!J699/'EDA &amp; Statistics'!J698)</f>
        <v>-8.108144952543167E-3</v>
      </c>
      <c r="AB677">
        <f>LN('EDA &amp; Statistics'!K699/'EDA &amp; Statistics'!K698)</f>
        <v>-1.2004959291445867E-2</v>
      </c>
      <c r="AC677">
        <f>LN('EDA &amp; Statistics'!L699/'EDA &amp; Statistics'!L698)</f>
        <v>3.1539143334220515E-3</v>
      </c>
      <c r="AD677">
        <f>LN('EDA &amp; Statistics'!M699/'EDA &amp; Statistics'!M698)</f>
        <v>6.7393557325074677E-3</v>
      </c>
      <c r="AE677">
        <f>LN('EDA &amp; Statistics'!N699/'EDA &amp; Statistics'!N698)</f>
        <v>-2.6350242409121302E-3</v>
      </c>
      <c r="AF677">
        <f>LN('EDA &amp; Statistics'!O699/'EDA &amp; Statistics'!O698)</f>
        <v>2.7574177701068145E-3</v>
      </c>
      <c r="AG677">
        <f>LN('EDA &amp; Statistics'!P699/'EDA &amp; Statistics'!P698)</f>
        <v>3.6424012902826651E-3</v>
      </c>
    </row>
    <row r="678" spans="1:33" x14ac:dyDescent="0.3">
      <c r="A678" s="9">
        <v>39657</v>
      </c>
      <c r="B678">
        <f>'EDA &amp; Statistics'!B700/'EDA &amp; Statistics'!B699-1</f>
        <v>-2.2914472720911072E-2</v>
      </c>
      <c r="C678">
        <f>'EDA &amp; Statistics'!C700/'EDA &amp; Statistics'!C699-1</f>
        <v>-2.4988485403972915E-2</v>
      </c>
      <c r="D678">
        <f>'EDA &amp; Statistics'!D700/'EDA &amp; Statistics'!D699-1</f>
        <v>-1.7180337388600586E-2</v>
      </c>
      <c r="E678">
        <f>'EDA &amp; Statistics'!E700/'EDA &amp; Statistics'!E699-1</f>
        <v>3.1841349965517907E-3</v>
      </c>
      <c r="F678">
        <f>'EDA &amp; Statistics'!F700/'EDA &amp; Statistics'!F699-1</f>
        <v>2.6292492000334899E-3</v>
      </c>
      <c r="G678">
        <f>'EDA &amp; Statistics'!G700/'EDA &amp; Statistics'!G699-1</f>
        <v>2.0746703244847176E-3</v>
      </c>
      <c r="H678">
        <f>'EDA &amp; Statistics'!H700/'EDA &amp; Statistics'!H699-1</f>
        <v>-2.0497714672370604E-3</v>
      </c>
      <c r="I678">
        <f>'EDA &amp; Statistics'!I700/'EDA &amp; Statistics'!I699-1</f>
        <v>-2.2080864503289943E-3</v>
      </c>
      <c r="J678">
        <f>'EDA &amp; Statistics'!J700/'EDA &amp; Statistics'!J699-1</f>
        <v>0</v>
      </c>
      <c r="K678">
        <f>'EDA &amp; Statistics'!K700/'EDA &amp; Statistics'!K699-1</f>
        <v>-2.4154484447869162E-3</v>
      </c>
      <c r="L678">
        <f>'EDA &amp; Statistics'!L700/'EDA &amp; Statistics'!L699-1</f>
        <v>-1.5154431521592904E-2</v>
      </c>
      <c r="M678">
        <f>'EDA &amp; Statistics'!M700/'EDA &amp; Statistics'!M699-1</f>
        <v>-1.3828466538925999E-2</v>
      </c>
      <c r="N678">
        <f>'EDA &amp; Statistics'!N700/'EDA &amp; Statistics'!N699-1</f>
        <v>-5.7167617447257957E-3</v>
      </c>
      <c r="O678">
        <f>'EDA &amp; Statistics'!O700/'EDA &amp; Statistics'!O699-1</f>
        <v>-5.5071516379738839E-3</v>
      </c>
      <c r="P678">
        <f>'EDA &amp; Statistics'!P700/'EDA &amp; Statistics'!P699-1</f>
        <v>3.7209723619255897E-3</v>
      </c>
      <c r="R678" s="9">
        <v>39657</v>
      </c>
      <c r="S678">
        <f>LN('EDA &amp; Statistics'!B700/'EDA &amp; Statistics'!B699)</f>
        <v>-2.3181090055272649E-2</v>
      </c>
      <c r="T678">
        <f>LN('EDA &amp; Statistics'!C700/'EDA &amp; Statistics'!C699)</f>
        <v>-2.530599821194645E-2</v>
      </c>
      <c r="U678">
        <f>LN('EDA &amp; Statistics'!D700/'EDA &amp; Statistics'!D699)</f>
        <v>-1.7329631808139265E-2</v>
      </c>
      <c r="V678">
        <f>LN('EDA &amp; Statistics'!E700/'EDA &amp; Statistics'!E699)</f>
        <v>3.1790763740936921E-3</v>
      </c>
      <c r="W678">
        <f>LN('EDA &amp; Statistics'!F700/'EDA &amp; Statistics'!F699)</f>
        <v>2.6257987710573429E-3</v>
      </c>
      <c r="X678">
        <f>LN('EDA &amp; Statistics'!G700/'EDA &amp; Statistics'!G699)</f>
        <v>2.0725211680211438E-3</v>
      </c>
      <c r="Y678">
        <f>LN('EDA &amp; Statistics'!H700/'EDA &amp; Statistics'!H699)</f>
        <v>-2.0518751239395738E-3</v>
      </c>
      <c r="Z678">
        <f>LN('EDA &amp; Statistics'!I700/'EDA &amp; Statistics'!I699)</f>
        <v>-2.2105278677843443E-3</v>
      </c>
      <c r="AA678">
        <f>LN('EDA &amp; Statistics'!J700/'EDA &amp; Statistics'!J699)</f>
        <v>0</v>
      </c>
      <c r="AB678">
        <f>LN('EDA &amp; Statistics'!K700/'EDA &amp; Statistics'!K699)</f>
        <v>-2.4183703464651773E-3</v>
      </c>
      <c r="AC678">
        <f>LN('EDA &amp; Statistics'!L700/'EDA &amp; Statistics'!L699)</f>
        <v>-1.5270433372482625E-2</v>
      </c>
      <c r="AD678">
        <f>LN('EDA &amp; Statistics'!M700/'EDA &amp; Statistics'!M699)</f>
        <v>-1.3924970482899632E-2</v>
      </c>
      <c r="AE678">
        <f>LN('EDA &amp; Statistics'!N700/'EDA &amp; Statistics'!N699)</f>
        <v>-5.733164972585812E-3</v>
      </c>
      <c r="AF678">
        <f>LN('EDA &amp; Statistics'!O700/'EDA &amp; Statistics'!O699)</f>
        <v>-5.5223719034831129E-3</v>
      </c>
      <c r="AG678">
        <f>LN('EDA &amp; Statistics'!P700/'EDA &amp; Statistics'!P699)</f>
        <v>3.7140666695587516E-3</v>
      </c>
    </row>
    <row r="679" spans="1:33" x14ac:dyDescent="0.3">
      <c r="A679" s="9">
        <v>39658</v>
      </c>
      <c r="B679">
        <f>'EDA &amp; Statistics'!B701/'EDA &amp; Statistics'!B700-1</f>
        <v>9.4672785540459437E-3</v>
      </c>
      <c r="C679">
        <f>'EDA &amp; Statistics'!C701/'EDA &amp; Statistics'!C700-1</f>
        <v>9.6846319444514606E-3</v>
      </c>
      <c r="D679">
        <f>'EDA &amp; Statistics'!D701/'EDA &amp; Statistics'!D700-1</f>
        <v>4.6614759329848265E-3</v>
      </c>
      <c r="E679">
        <f>'EDA &amp; Statistics'!E701/'EDA &amp; Statistics'!E700-1</f>
        <v>-2.7422556923608954E-2</v>
      </c>
      <c r="F679">
        <f>'EDA &amp; Statistics'!F701/'EDA &amp; Statistics'!F700-1</f>
        <v>-2.0979001741372683E-2</v>
      </c>
      <c r="G679">
        <f>'EDA &amp; Statistics'!G701/'EDA &amp; Statistics'!G700-1</f>
        <v>-1.449275648475512E-2</v>
      </c>
      <c r="H679">
        <f>'EDA &amp; Statistics'!H701/'EDA &amp; Statistics'!H700-1</f>
        <v>-7.3357087509972052E-3</v>
      </c>
      <c r="I679">
        <f>'EDA &amp; Statistics'!I701/'EDA &amp; Statistics'!I700-1</f>
        <v>-6.9156556850563655E-3</v>
      </c>
      <c r="J679">
        <f>'EDA &amp; Statistics'!J701/'EDA &amp; Statistics'!J700-1</f>
        <v>4.4098056354777704E-3</v>
      </c>
      <c r="K679">
        <f>'EDA &amp; Statistics'!K701/'EDA &amp; Statistics'!K700-1</f>
        <v>7.9557088706423418E-3</v>
      </c>
      <c r="L679">
        <f>'EDA &amp; Statistics'!L701/'EDA &amp; Statistics'!L700-1</f>
        <v>-8.9928206660683241E-3</v>
      </c>
      <c r="M679">
        <f>'EDA &amp; Statistics'!M701/'EDA &amp; Statistics'!M700-1</f>
        <v>-1.0016063642476092E-2</v>
      </c>
      <c r="N679">
        <f>'EDA &amp; Statistics'!N701/'EDA &amp; Statistics'!N700-1</f>
        <v>-5.7497153739888285E-3</v>
      </c>
      <c r="O679">
        <f>'EDA &amp; Statistics'!O701/'EDA &amp; Statistics'!O700-1</f>
        <v>-9.690862532622746E-3</v>
      </c>
      <c r="P679">
        <f>'EDA &amp; Statistics'!P701/'EDA &amp; Statistics'!P700-1</f>
        <v>-5.4799946077377371E-5</v>
      </c>
      <c r="R679" s="9">
        <v>39658</v>
      </c>
      <c r="S679">
        <f>LN('EDA &amp; Statistics'!B701/'EDA &amp; Statistics'!B700)</f>
        <v>9.4227447278882725E-3</v>
      </c>
      <c r="T679">
        <f>LN('EDA &amp; Statistics'!C701/'EDA &amp; Statistics'!C700)</f>
        <v>9.6380364948077737E-3</v>
      </c>
      <c r="U679">
        <f>LN('EDA &amp; Statistics'!D701/'EDA &amp; Statistics'!D700)</f>
        <v>4.6506449000714295E-3</v>
      </c>
      <c r="V679">
        <f>LN('EDA &amp; Statistics'!E701/'EDA &amp; Statistics'!E700)</f>
        <v>-2.7805573676637878E-2</v>
      </c>
      <c r="W679">
        <f>LN('EDA &amp; Statistics'!F701/'EDA &amp; Statistics'!F700)</f>
        <v>-2.1202188000719557E-2</v>
      </c>
      <c r="X679">
        <f>LN('EDA &amp; Statistics'!G701/'EDA &amp; Statistics'!G700)</f>
        <v>-1.4598802324801265E-2</v>
      </c>
      <c r="Y679">
        <f>LN('EDA &amp; Statistics'!H701/'EDA &amp; Statistics'!H700)</f>
        <v>-7.3627473752374021E-3</v>
      </c>
      <c r="Z679">
        <f>LN('EDA &amp; Statistics'!I701/'EDA &amp; Statistics'!I700)</f>
        <v>-6.9396796569137706E-3</v>
      </c>
      <c r="AA679">
        <f>LN('EDA &amp; Statistics'!J701/'EDA &amp; Statistics'!J700)</f>
        <v>4.400110933325394E-3</v>
      </c>
      <c r="AB679">
        <f>LN('EDA &amp; Statistics'!K701/'EDA &amp; Statistics'!K700)</f>
        <v>7.9242290713458282E-3</v>
      </c>
      <c r="AC679">
        <f>LN('EDA &amp; Statistics'!L701/'EDA &amp; Statistics'!L700)</f>
        <v>-9.0335001436462024E-3</v>
      </c>
      <c r="AD679">
        <f>LN('EDA &amp; Statistics'!M701/'EDA &amp; Statistics'!M700)</f>
        <v>-1.0066561886633806E-2</v>
      </c>
      <c r="AE679">
        <f>LN('EDA &amp; Statistics'!N701/'EDA &amp; Statistics'!N700)</f>
        <v>-5.7663086223024148E-3</v>
      </c>
      <c r="AF679">
        <f>LN('EDA &amp; Statistics'!O701/'EDA &amp; Statistics'!O700)</f>
        <v>-9.7381245284719233E-3</v>
      </c>
      <c r="AG679">
        <f>LN('EDA &amp; Statistics'!P701/'EDA &amp; Statistics'!P700)</f>
        <v>-5.4801447649280036E-5</v>
      </c>
    </row>
    <row r="680" spans="1:33" x14ac:dyDescent="0.3">
      <c r="A680" s="9">
        <v>39659</v>
      </c>
      <c r="B680">
        <f>'EDA &amp; Statistics'!B702/'EDA &amp; Statistics'!B701-1</f>
        <v>-1.2221942630763039E-2</v>
      </c>
      <c r="C680">
        <f>'EDA &amp; Statistics'!C702/'EDA &amp; Statistics'!C701-1</f>
        <v>-5.1467625494797664E-3</v>
      </c>
      <c r="D680">
        <f>'EDA &amp; Statistics'!D702/'EDA &amp; Statistics'!D701-1</f>
        <v>-3.3744161849688092E-3</v>
      </c>
      <c r="E680">
        <f>'EDA &amp; Statistics'!E702/'EDA &amp; Statistics'!E701-1</f>
        <v>-1.7663430951990411E-2</v>
      </c>
      <c r="F680">
        <f>'EDA &amp; Statistics'!F702/'EDA &amp; Statistics'!F701-1</f>
        <v>-1.3392823311138558E-2</v>
      </c>
      <c r="G680">
        <f>'EDA &amp; Statistics'!G702/'EDA &amp; Statistics'!G701-1</f>
        <v>-9.1036496408861689E-3</v>
      </c>
      <c r="H680">
        <f>'EDA &amp; Statistics'!H702/'EDA &amp; Statistics'!H701-1</f>
        <v>-1.8622514241334875E-2</v>
      </c>
      <c r="I680">
        <f>'EDA &amp; Statistics'!I702/'EDA &amp; Statistics'!I701-1</f>
        <v>-1.6713076382739778E-2</v>
      </c>
      <c r="J680">
        <f>'EDA &amp; Statistics'!J702/'EDA &amp; Statistics'!J701-1</f>
        <v>-1.3171269468354119E-2</v>
      </c>
      <c r="K680">
        <f>'EDA &amp; Statistics'!K702/'EDA &amp; Statistics'!K701-1</f>
        <v>-8.9224514182453252E-3</v>
      </c>
      <c r="L680">
        <f>'EDA &amp; Statistics'!L702/'EDA &amp; Statistics'!L701-1</f>
        <v>-8.4695085288848393E-3</v>
      </c>
      <c r="M680">
        <f>'EDA &amp; Statistics'!M702/'EDA &amp; Statistics'!M701-1</f>
        <v>-7.0821222245003312E-3</v>
      </c>
      <c r="N680">
        <f>'EDA &amp; Statistics'!N702/'EDA &amp; Statistics'!N701-1</f>
        <v>-9.341596474595204E-3</v>
      </c>
      <c r="O680">
        <f>'EDA &amp; Statistics'!O702/'EDA &amp; Statistics'!O701-1</f>
        <v>-9.7856054721177088E-3</v>
      </c>
      <c r="P680">
        <f>'EDA &amp; Statistics'!P702/'EDA &amp; Statistics'!P701-1</f>
        <v>-5.3036999093557524E-3</v>
      </c>
      <c r="R680" s="9">
        <v>39659</v>
      </c>
      <c r="S680">
        <f>LN('EDA &amp; Statistics'!B702/'EDA &amp; Statistics'!B701)</f>
        <v>-1.229724475947518E-2</v>
      </c>
      <c r="T680">
        <f>LN('EDA &amp; Statistics'!C702/'EDA &amp; Statistics'!C701)</f>
        <v>-5.1600527524748273E-3</v>
      </c>
      <c r="U680">
        <f>LN('EDA &amp; Statistics'!D702/'EDA &amp; Statistics'!D701)</f>
        <v>-3.3801223675696524E-3</v>
      </c>
      <c r="V680">
        <f>LN('EDA &amp; Statistics'!E702/'EDA &amp; Statistics'!E701)</f>
        <v>-1.7821291010943065E-2</v>
      </c>
      <c r="W680">
        <f>LN('EDA &amp; Statistics'!F702/'EDA &amp; Statistics'!F701)</f>
        <v>-1.348331604631494E-2</v>
      </c>
      <c r="X680">
        <f>LN('EDA &amp; Statistics'!G702/'EDA &amp; Statistics'!G701)</f>
        <v>-9.1453410816867472E-3</v>
      </c>
      <c r="Y680">
        <f>LN('EDA &amp; Statistics'!H702/'EDA &amp; Statistics'!H701)</f>
        <v>-1.8798096532353786E-2</v>
      </c>
      <c r="Z680">
        <f>LN('EDA &amp; Statistics'!I702/'EDA &amp; Statistics'!I701)</f>
        <v>-1.6854315751592939E-2</v>
      </c>
      <c r="AA680">
        <f>LN('EDA &amp; Statistics'!J702/'EDA &amp; Statistics'!J701)</f>
        <v>-1.325877990312971E-2</v>
      </c>
      <c r="AB680">
        <f>LN('EDA &amp; Statistics'!K702/'EDA &amp; Statistics'!K701)</f>
        <v>-8.9624948562722732E-3</v>
      </c>
      <c r="AC680">
        <f>LN('EDA &amp; Statistics'!L702/'EDA &amp; Statistics'!L701)</f>
        <v>-8.5055786246316777E-3</v>
      </c>
      <c r="AD680">
        <f>LN('EDA &amp; Statistics'!M702/'EDA &amp; Statistics'!M701)</f>
        <v>-7.1073194893189907E-3</v>
      </c>
      <c r="AE680">
        <f>LN('EDA &amp; Statistics'!N702/'EDA &amp; Statistics'!N701)</f>
        <v>-9.3855028378898135E-3</v>
      </c>
      <c r="AF680">
        <f>LN('EDA &amp; Statistics'!O702/'EDA &amp; Statistics'!O701)</f>
        <v>-9.8337991700873009E-3</v>
      </c>
      <c r="AG680">
        <f>LN('EDA &amp; Statistics'!P702/'EDA &amp; Statistics'!P701)</f>
        <v>-5.3178144540461676E-3</v>
      </c>
    </row>
    <row r="681" spans="1:33" x14ac:dyDescent="0.3">
      <c r="A681" s="9">
        <v>39660</v>
      </c>
      <c r="B681">
        <f>'EDA &amp; Statistics'!B703/'EDA &amp; Statistics'!B702-1</f>
        <v>-1.0400623881290816E-2</v>
      </c>
      <c r="C681">
        <f>'EDA &amp; Statistics'!C703/'EDA &amp; Statistics'!C702-1</f>
        <v>-1.7166361726364654E-2</v>
      </c>
      <c r="D681">
        <f>'EDA &amp; Statistics'!D703/'EDA &amp; Statistics'!D702-1</f>
        <v>-9.0996127987510445E-3</v>
      </c>
      <c r="E681">
        <f>'EDA &amp; Statistics'!E703/'EDA &amp; Statistics'!E702-1</f>
        <v>-1.12321523411123E-2</v>
      </c>
      <c r="F681">
        <f>'EDA &amp; Statistics'!F703/'EDA &amp; Statistics'!F702-1</f>
        <v>-6.3349002072623506E-3</v>
      </c>
      <c r="G681">
        <f>'EDA &amp; Statistics'!G703/'EDA &amp; Statistics'!G702-1</f>
        <v>-1.4133925532524572E-3</v>
      </c>
      <c r="H681">
        <f>'EDA &amp; Statistics'!H703/'EDA &amp; Statistics'!H702-1</f>
        <v>-2.4698800847879676E-2</v>
      </c>
      <c r="I681">
        <f>'EDA &amp; Statistics'!I703/'EDA &amp; Statistics'!I702-1</f>
        <v>-2.124647260384771E-2</v>
      </c>
      <c r="J681">
        <f>'EDA &amp; Statistics'!J703/'EDA &amp; Statistics'!J702-1</f>
        <v>-1.1293632151292865E-2</v>
      </c>
      <c r="K681">
        <f>'EDA &amp; Statistics'!K703/'EDA &amp; Statistics'!K702-1</f>
        <v>-1.0387785518640058E-2</v>
      </c>
      <c r="L681">
        <f>'EDA &amp; Statistics'!L703/'EDA &amp; Statistics'!L702-1</f>
        <v>-1.2812635283274476E-2</v>
      </c>
      <c r="M681">
        <f>'EDA &amp; Statistics'!M703/'EDA &amp; Statistics'!M702-1</f>
        <v>-1.2431194109258525E-2</v>
      </c>
      <c r="N681">
        <f>'EDA &amp; Statistics'!N703/'EDA &amp; Statistics'!N702-1</f>
        <v>-1.1674909004826484E-2</v>
      </c>
      <c r="O681">
        <f>'EDA &amp; Statistics'!O703/'EDA &amp; Statistics'!O702-1</f>
        <v>-1.0823507869944904E-2</v>
      </c>
      <c r="P681">
        <f>'EDA &amp; Statistics'!P703/'EDA &amp; Statistics'!P702-1</f>
        <v>2.2124171043651497E-3</v>
      </c>
      <c r="R681" s="9">
        <v>39660</v>
      </c>
      <c r="S681">
        <f>LN('EDA &amp; Statistics'!B703/'EDA &amp; Statistics'!B702)</f>
        <v>-1.0455088341902032E-2</v>
      </c>
      <c r="T681">
        <f>LN('EDA &amp; Statistics'!C703/'EDA &amp; Statistics'!C702)</f>
        <v>-1.7315411943191694E-2</v>
      </c>
      <c r="U681">
        <f>LN('EDA &amp; Statistics'!D703/'EDA &amp; Statistics'!D702)</f>
        <v>-9.1412671602208156E-3</v>
      </c>
      <c r="V681">
        <f>LN('EDA &amp; Statistics'!E703/'EDA &amp; Statistics'!E702)</f>
        <v>-1.1295709333590231E-2</v>
      </c>
      <c r="W681">
        <f>LN('EDA &amp; Statistics'!F703/'EDA &amp; Statistics'!F702)</f>
        <v>-6.3550508341320821E-3</v>
      </c>
      <c r="X681">
        <f>LN('EDA &amp; Statistics'!G703/'EDA &amp; Statistics'!G702)</f>
        <v>-1.4143923346740376E-3</v>
      </c>
      <c r="Y681">
        <f>LN('EDA &amp; Statistics'!H703/'EDA &amp; Statistics'!H702)</f>
        <v>-2.5008933483627222E-2</v>
      </c>
      <c r="Z681">
        <f>LN('EDA &amp; Statistics'!I703/'EDA &amp; Statistics'!I702)</f>
        <v>-2.1475427702875437E-2</v>
      </c>
      <c r="AA681">
        <f>LN('EDA &amp; Statistics'!J703/'EDA &amp; Statistics'!J702)</f>
        <v>-1.1357889471989246E-2</v>
      </c>
      <c r="AB681">
        <f>LN('EDA &amp; Statistics'!K703/'EDA &amp; Statistics'!K702)</f>
        <v>-1.0442115133062804E-2</v>
      </c>
      <c r="AC681">
        <f>LN('EDA &amp; Statistics'!L703/'EDA &amp; Statistics'!L702)</f>
        <v>-1.2895425024829901E-2</v>
      </c>
      <c r="AD681">
        <f>LN('EDA &amp; Statistics'!M703/'EDA &amp; Statistics'!M702)</f>
        <v>-1.2509107782795405E-2</v>
      </c>
      <c r="AE681">
        <f>LN('EDA &amp; Statistics'!N703/'EDA &amp; Statistics'!N702)</f>
        <v>-1.1743595887084372E-2</v>
      </c>
      <c r="AF681">
        <f>LN('EDA &amp; Statistics'!O703/'EDA &amp; Statistics'!O702)</f>
        <v>-1.0882508144091472E-2</v>
      </c>
      <c r="AG681">
        <f>LN('EDA &amp; Statistics'!P703/'EDA &amp; Statistics'!P702)</f>
        <v>2.2099733134361096E-3</v>
      </c>
    </row>
    <row r="682" spans="1:33" x14ac:dyDescent="0.3">
      <c r="A682" s="9">
        <v>39661</v>
      </c>
      <c r="B682">
        <f>'EDA &amp; Statistics'!B704/'EDA &amp; Statistics'!B703-1</f>
        <v>1.0484057317243556E-2</v>
      </c>
      <c r="C682">
        <f>'EDA &amp; Statistics'!C704/'EDA &amp; Statistics'!C703-1</f>
        <v>-3.2301024740654105E-3</v>
      </c>
      <c r="D682">
        <f>'EDA &amp; Statistics'!D704/'EDA &amp; Statistics'!D703-1</f>
        <v>-2.135558417314054E-3</v>
      </c>
      <c r="E682">
        <f>'EDA &amp; Statistics'!E704/'EDA &amp; Statistics'!E703-1</f>
        <v>-2.8105911991103238E-2</v>
      </c>
      <c r="F682">
        <f>'EDA &amp; Statistics'!F704/'EDA &amp; Statistics'!F703-1</f>
        <v>-2.1857903563198389E-2</v>
      </c>
      <c r="G682">
        <f>'EDA &amp; Statistics'!G704/'EDA &amp; Statistics'!G703-1</f>
        <v>-1.5569728609129085E-2</v>
      </c>
      <c r="H682">
        <f>'EDA &amp; Statistics'!H704/'EDA &amp; Statistics'!H703-1</f>
        <v>-3.0883232620256829E-3</v>
      </c>
      <c r="I682">
        <f>'EDA &amp; Statistics'!I704/'EDA &amp; Statistics'!I703-1</f>
        <v>-5.7882925779018102E-4</v>
      </c>
      <c r="J682">
        <f>'EDA &amp; Statistics'!J704/'EDA &amp; Statistics'!J703-1</f>
        <v>-2.2499121919787091E-2</v>
      </c>
      <c r="K682">
        <f>'EDA &amp; Statistics'!K704/'EDA &amp; Statistics'!K703-1</f>
        <v>-2.0293909211139161E-2</v>
      </c>
      <c r="L682">
        <f>'EDA &amp; Statistics'!L704/'EDA &amp; Statistics'!L703-1</f>
        <v>1.4421032860307825E-3</v>
      </c>
      <c r="M682">
        <f>'EDA &amp; Statistics'!M704/'EDA &amp; Statistics'!M703-1</f>
        <v>3.0953086841527533E-3</v>
      </c>
      <c r="N682">
        <f>'EDA &amp; Statistics'!N704/'EDA &amp; Statistics'!N703-1</f>
        <v>7.7237653124087036E-3</v>
      </c>
      <c r="O682">
        <f>'EDA &amp; Statistics'!O704/'EDA &amp; Statistics'!O703-1</f>
        <v>1.1417686293604179E-2</v>
      </c>
      <c r="P682">
        <f>'EDA &amp; Statistics'!P704/'EDA &amp; Statistics'!P703-1</f>
        <v>-1.6947984001095318E-2</v>
      </c>
      <c r="R682" s="9">
        <v>39661</v>
      </c>
      <c r="S682">
        <f>LN('EDA &amp; Statistics'!B704/'EDA &amp; Statistics'!B703)</f>
        <v>1.0429480713075699E-2</v>
      </c>
      <c r="T682">
        <f>LN('EDA &amp; Statistics'!C704/'EDA &amp; Statistics'!C703)</f>
        <v>-3.2353305161720138E-3</v>
      </c>
      <c r="U682">
        <f>LN('EDA &amp; Statistics'!D704/'EDA &amp; Statistics'!D703)</f>
        <v>-2.1378419738824735E-3</v>
      </c>
      <c r="V682">
        <f>LN('EDA &amp; Statistics'!E704/'EDA &amp; Statistics'!E703)</f>
        <v>-2.8508443412401815E-2</v>
      </c>
      <c r="W682">
        <f>LN('EDA &amp; Statistics'!F704/'EDA &amp; Statistics'!F703)</f>
        <v>-2.2100326621142717E-2</v>
      </c>
      <c r="X682">
        <f>LN('EDA &amp; Statistics'!G704/'EDA &amp; Statistics'!G703)</f>
        <v>-1.5692209829883706E-2</v>
      </c>
      <c r="Y682">
        <f>LN('EDA &amp; Statistics'!H704/'EDA &amp; Statistics'!H703)</f>
        <v>-3.0931019736515483E-3</v>
      </c>
      <c r="Z682">
        <f>LN('EDA &amp; Statistics'!I704/'EDA &amp; Statistics'!I703)</f>
        <v>-5.7899684411738463E-4</v>
      </c>
      <c r="AA682">
        <f>LN('EDA &amp; Statistics'!J704/'EDA &amp; Statistics'!J703)</f>
        <v>-2.2756088831241767E-2</v>
      </c>
      <c r="AB682">
        <f>LN('EDA &amp; Statistics'!K704/'EDA &amp; Statistics'!K703)</f>
        <v>-2.0502659657030183E-2</v>
      </c>
      <c r="AC682">
        <f>LN('EDA &amp; Statistics'!L704/'EDA &amp; Statistics'!L703)</f>
        <v>1.441064453702737E-3</v>
      </c>
      <c r="AD682">
        <f>LN('EDA &amp; Statistics'!M704/'EDA &amp; Statistics'!M703)</f>
        <v>3.0905280786537345E-3</v>
      </c>
      <c r="AE682">
        <f>LN('EDA &amp; Statistics'!N704/'EDA &amp; Statistics'!N703)</f>
        <v>7.6940897439099843E-3</v>
      </c>
      <c r="AF682">
        <f>LN('EDA &amp; Statistics'!O704/'EDA &amp; Statistics'!O703)</f>
        <v>1.135299645331094E-2</v>
      </c>
      <c r="AG682">
        <f>LN('EDA &amp; Statistics'!P704/'EDA &amp; Statistics'!P703)</f>
        <v>-1.7093244671465634E-2</v>
      </c>
    </row>
    <row r="683" spans="1:33" x14ac:dyDescent="0.3">
      <c r="A683" s="9">
        <v>39664</v>
      </c>
      <c r="B683">
        <f>'EDA &amp; Statistics'!B705/'EDA &amp; Statistics'!B704-1</f>
        <v>1.1852189937025415E-2</v>
      </c>
      <c r="C683">
        <f>'EDA &amp; Statistics'!C705/'EDA &amp; Statistics'!C704-1</f>
        <v>1.4162270001321975E-2</v>
      </c>
      <c r="D683">
        <f>'EDA &amp; Statistics'!D705/'EDA &amp; Statistics'!D704-1</f>
        <v>1.0593897729581636E-2</v>
      </c>
      <c r="E683">
        <f>'EDA &amp; Statistics'!E705/'EDA &amp; Statistics'!E704-1</f>
        <v>-2.8950549879060317E-2</v>
      </c>
      <c r="F683">
        <f>'EDA &amp; Statistics'!F705/'EDA &amp; Statistics'!F704-1</f>
        <v>-1.9553076594256646E-2</v>
      </c>
      <c r="G683">
        <f>'EDA &amp; Statistics'!G705/'EDA &amp; Statistics'!G704-1</f>
        <v>-1.0064657885275552E-2</v>
      </c>
      <c r="H683">
        <f>'EDA &amp; Statistics'!H705/'EDA &amp; Statistics'!H704-1</f>
        <v>-4.6467988944408622E-3</v>
      </c>
      <c r="I683">
        <f>'EDA &amp; Statistics'!I705/'EDA &amp; Statistics'!I704-1</f>
        <v>-2.3168651209575231E-3</v>
      </c>
      <c r="J683">
        <f>'EDA &amp; Statistics'!J705/'EDA &amp; Statistics'!J704-1</f>
        <v>0</v>
      </c>
      <c r="K683">
        <f>'EDA &amp; Statistics'!K705/'EDA &amp; Statistics'!K704-1</f>
        <v>0</v>
      </c>
      <c r="L683">
        <f>'EDA &amp; Statistics'!L705/'EDA &amp; Statistics'!L704-1</f>
        <v>-4.5257839316571458E-3</v>
      </c>
      <c r="M683">
        <f>'EDA &amp; Statistics'!M705/'EDA &amp; Statistics'!M704-1</f>
        <v>-4.937290175957898E-3</v>
      </c>
      <c r="N683">
        <f>'EDA &amp; Statistics'!N705/'EDA &amp; Statistics'!N704-1</f>
        <v>-1.1271415534726659E-2</v>
      </c>
      <c r="O683">
        <f>'EDA &amp; Statistics'!O705/'EDA &amp; Statistics'!O704-1</f>
        <v>-7.0554852735371654E-3</v>
      </c>
      <c r="P683">
        <f>'EDA &amp; Statistics'!P705/'EDA &amp; Statistics'!P704-1</f>
        <v>3.7254803457285046E-3</v>
      </c>
      <c r="R683" s="9">
        <v>39664</v>
      </c>
      <c r="S683">
        <f>LN('EDA &amp; Statistics'!B705/'EDA &amp; Statistics'!B704)</f>
        <v>1.1782502823375949E-2</v>
      </c>
      <c r="T683">
        <f>LN('EDA &amp; Statistics'!C705/'EDA &amp; Statistics'!C704)</f>
        <v>1.4062921952725514E-2</v>
      </c>
      <c r="U683">
        <f>LN('EDA &amp; Statistics'!D705/'EDA &amp; Statistics'!D704)</f>
        <v>1.0538175592629396E-2</v>
      </c>
      <c r="V683">
        <f>LN('EDA &amp; Statistics'!E705/'EDA &amp; Statistics'!E704)</f>
        <v>-2.937788498349064E-2</v>
      </c>
      <c r="W683">
        <f>LN('EDA &amp; Statistics'!F705/'EDA &amp; Statistics'!F704)</f>
        <v>-1.9746766982537863E-2</v>
      </c>
      <c r="X683">
        <f>LN('EDA &amp; Statistics'!G705/'EDA &amp; Statistics'!G704)</f>
        <v>-1.0115648981585186E-2</v>
      </c>
      <c r="Y683">
        <f>LN('EDA &amp; Statistics'!H705/'EDA &amp; Statistics'!H704)</f>
        <v>-4.6576288271268839E-3</v>
      </c>
      <c r="Z683">
        <f>LN('EDA &amp; Statistics'!I705/'EDA &amp; Statistics'!I704)</f>
        <v>-2.3195532057076959E-3</v>
      </c>
      <c r="AA683">
        <f>LN('EDA &amp; Statistics'!J705/'EDA &amp; Statistics'!J704)</f>
        <v>0</v>
      </c>
      <c r="AB683">
        <f>LN('EDA &amp; Statistics'!K705/'EDA &amp; Statistics'!K704)</f>
        <v>0</v>
      </c>
      <c r="AC683">
        <f>LN('EDA &amp; Statistics'!L705/'EDA &amp; Statistics'!L704)</f>
        <v>-4.5360562971437941E-3</v>
      </c>
      <c r="AD683">
        <f>LN('EDA &amp; Statistics'!M705/'EDA &amp; Statistics'!M704)</f>
        <v>-4.9495188607468904E-3</v>
      </c>
      <c r="AE683">
        <f>LN('EDA &amp; Statistics'!N705/'EDA &amp; Statistics'!N704)</f>
        <v>-1.1335419335572224E-2</v>
      </c>
      <c r="AF683">
        <f>LN('EDA &amp; Statistics'!O705/'EDA &amp; Statistics'!O704)</f>
        <v>-7.0804929065050584E-3</v>
      </c>
      <c r="AG683">
        <f>LN('EDA &amp; Statistics'!P705/'EDA &amp; Statistics'!P704)</f>
        <v>3.718557931377309E-3</v>
      </c>
    </row>
    <row r="684" spans="1:33" x14ac:dyDescent="0.3">
      <c r="A684" s="9">
        <v>39665</v>
      </c>
      <c r="B684">
        <f>'EDA &amp; Statistics'!B706/'EDA &amp; Statistics'!B705-1</f>
        <v>-6.9569998537074573E-3</v>
      </c>
      <c r="C684">
        <f>'EDA &amp; Statistics'!C706/'EDA &amp; Statistics'!C705-1</f>
        <v>2.248527081021745E-3</v>
      </c>
      <c r="D684">
        <f>'EDA &amp; Statistics'!D706/'EDA &amp; Statistics'!D705-1</f>
        <v>3.3883510361563118E-3</v>
      </c>
      <c r="E684">
        <f>'EDA &amp; Statistics'!E706/'EDA &amp; Statistics'!E705-1</f>
        <v>1.6433462378585784E-2</v>
      </c>
      <c r="F684">
        <f>'EDA &amp; Statistics'!F706/'EDA &amp; Statistics'!F705-1</f>
        <v>1.3295379570085863E-2</v>
      </c>
      <c r="G684">
        <f>'EDA &amp; Statistics'!G706/'EDA &amp; Statistics'!G705-1</f>
        <v>1.016698511215397E-2</v>
      </c>
      <c r="H684">
        <f>'EDA &amp; Statistics'!H706/'EDA &amp; Statistics'!H705-1</f>
        <v>-3.1123530280828815E-3</v>
      </c>
      <c r="I684">
        <f>'EDA &amp; Statistics'!I706/'EDA &amp; Statistics'!I705-1</f>
        <v>8.7083339302451712E-4</v>
      </c>
      <c r="J684">
        <f>'EDA &amp; Statistics'!J706/'EDA &amp; Statistics'!J705-1</f>
        <v>-2.9745048137251873E-2</v>
      </c>
      <c r="K684">
        <f>'EDA &amp; Statistics'!K706/'EDA &amp; Statistics'!K705-1</f>
        <v>-1.4285700661795464E-2</v>
      </c>
      <c r="L684">
        <f>'EDA &amp; Statistics'!L706/'EDA &amp; Statistics'!L705-1</f>
        <v>-2.6865077163561457E-3</v>
      </c>
      <c r="M684">
        <f>'EDA &amp; Statistics'!M706/'EDA &amp; Statistics'!M705-1</f>
        <v>-3.3077929211614565E-3</v>
      </c>
      <c r="N684">
        <f>'EDA &amp; Statistics'!N706/'EDA &amp; Statistics'!N705-1</f>
        <v>-7.7519413555968697E-3</v>
      </c>
      <c r="O684">
        <f>'EDA &amp; Statistics'!O706/'EDA &amp; Statistics'!O705-1</f>
        <v>-9.4742187189411631E-3</v>
      </c>
      <c r="P684">
        <f>'EDA &amp; Statistics'!P706/'EDA &amp; Statistics'!P705-1</f>
        <v>-1.1064660981978891E-2</v>
      </c>
      <c r="R684" s="9">
        <v>39665</v>
      </c>
      <c r="S684">
        <f>LN('EDA &amp; Statistics'!B706/'EDA &amp; Statistics'!B705)</f>
        <v>-6.9813126053471742E-3</v>
      </c>
      <c r="T684">
        <f>LN('EDA &amp; Statistics'!C706/'EDA &amp; Statistics'!C705)</f>
        <v>2.2460029270489372E-3</v>
      </c>
      <c r="U684">
        <f>LN('EDA &amp; Statistics'!D706/'EDA &amp; Statistics'!D705)</f>
        <v>3.3826235090525362E-3</v>
      </c>
      <c r="V684">
        <f>LN('EDA &amp; Statistics'!E706/'EDA &amp; Statistics'!E705)</f>
        <v>1.6299894372339228E-2</v>
      </c>
      <c r="W684">
        <f>LN('EDA &amp; Statistics'!F706/'EDA &amp; Statistics'!F705)</f>
        <v>1.3207771676962354E-2</v>
      </c>
      <c r="X684">
        <f>LN('EDA &amp; Statistics'!G706/'EDA &amp; Statistics'!G705)</f>
        <v>1.0115648981585085E-2</v>
      </c>
      <c r="Y684">
        <f>LN('EDA &amp; Statistics'!H706/'EDA &amp; Statistics'!H705)</f>
        <v>-3.1172064718050026E-3</v>
      </c>
      <c r="Z684">
        <f>LN('EDA &amp; Statistics'!I706/'EDA &amp; Statistics'!I705)</f>
        <v>8.7045443761403951E-4</v>
      </c>
      <c r="AA684">
        <f>LN('EDA &amp; Statistics'!J706/'EDA &amp; Statistics'!J705)</f>
        <v>-3.0196405048388806E-2</v>
      </c>
      <c r="AB684">
        <f>LN('EDA &amp; Statistics'!K706/'EDA &amp; Statistics'!K705)</f>
        <v>-1.4388723630732781E-2</v>
      </c>
      <c r="AC684">
        <f>LN('EDA &amp; Statistics'!L706/'EDA &amp; Statistics'!L705)</f>
        <v>-2.6901228543936037E-3</v>
      </c>
      <c r="AD684">
        <f>LN('EDA &amp; Statistics'!M706/'EDA &amp; Statistics'!M705)</f>
        <v>-3.3132757622400676E-3</v>
      </c>
      <c r="AE684">
        <f>LN('EDA &amp; Statistics'!N706/'EDA &amp; Statistics'!N705)</f>
        <v>-7.7821438394924253E-3</v>
      </c>
      <c r="AF684">
        <f>LN('EDA &amp; Statistics'!O706/'EDA &amp; Statistics'!O705)</f>
        <v>-9.5193846299625792E-3</v>
      </c>
      <c r="AG684">
        <f>LN('EDA &amp; Statistics'!P706/'EDA &amp; Statistics'!P705)</f>
        <v>-1.1126329660581484E-2</v>
      </c>
    </row>
    <row r="685" spans="1:33" x14ac:dyDescent="0.3">
      <c r="A685" s="9">
        <v>39666</v>
      </c>
      <c r="B685">
        <f>'EDA &amp; Statistics'!B707/'EDA &amp; Statistics'!B706-1</f>
        <v>3.95014422117268E-3</v>
      </c>
      <c r="C685">
        <f>'EDA &amp; Statistics'!C707/'EDA &amp; Statistics'!C706-1</f>
        <v>1.1453551026475273E-2</v>
      </c>
      <c r="D685">
        <f>'EDA &amp; Statistics'!D707/'EDA &amp; Statistics'!D706-1</f>
        <v>1.013082729134962E-2</v>
      </c>
      <c r="E685">
        <f>'EDA &amp; Statistics'!E707/'EDA &amp; Statistics'!E706-1</f>
        <v>-3.8341449337922606E-2</v>
      </c>
      <c r="F685">
        <f>'EDA &amp; Statistics'!F707/'EDA &amp; Statistics'!F706-1</f>
        <v>-2.9990599113038252E-2</v>
      </c>
      <c r="G685">
        <f>'EDA &amp; Statistics'!G707/'EDA &amp; Statistics'!G706-1</f>
        <v>-2.1567231777552931E-2</v>
      </c>
      <c r="H685">
        <f>'EDA &amp; Statistics'!H707/'EDA &amp; Statistics'!H706-1</f>
        <v>3.1220700121390443E-3</v>
      </c>
      <c r="I685">
        <f>'EDA &amp; Statistics'!I707/'EDA &amp; Statistics'!I706-1</f>
        <v>1.4501492190546195E-3</v>
      </c>
      <c r="J685">
        <f>'EDA &amp; Statistics'!J707/'EDA &amp; Statistics'!J706-1</f>
        <v>4.0146208716429488E-3</v>
      </c>
      <c r="K685">
        <f>'EDA &amp; Statistics'!K707/'EDA &amp; Statistics'!K706-1</f>
        <v>-4.3478564338703674E-3</v>
      </c>
      <c r="L685">
        <f>'EDA &amp; Statistics'!L707/'EDA &amp; Statistics'!L706-1</f>
        <v>-3.315431026782667E-3</v>
      </c>
      <c r="M685">
        <f>'EDA &amp; Statistics'!M707/'EDA &amp; Statistics'!M706-1</f>
        <v>-1.8668950790129424E-3</v>
      </c>
      <c r="N685">
        <f>'EDA &amp; Statistics'!N707/'EDA &amp; Statistics'!N706-1</f>
        <v>-7.3529340868178084E-3</v>
      </c>
      <c r="O685">
        <f>'EDA &amp; Statistics'!O707/'EDA &amp; Statistics'!O706-1</f>
        <v>-7.1735829567133313E-3</v>
      </c>
      <c r="P685">
        <f>'EDA &amp; Statistics'!P707/'EDA &amp; Statistics'!P706-1</f>
        <v>6.0004355206770832E-3</v>
      </c>
      <c r="R685" s="9">
        <v>39666</v>
      </c>
      <c r="S685">
        <f>LN('EDA &amp; Statistics'!B707/'EDA &amp; Statistics'!B706)</f>
        <v>3.9423628863539378E-3</v>
      </c>
      <c r="T685">
        <f>LN('EDA &amp; Statistics'!C707/'EDA &amp; Statistics'!C706)</f>
        <v>1.1388455687901042E-2</v>
      </c>
      <c r="U685">
        <f>LN('EDA &amp; Statistics'!D707/'EDA &amp; Statistics'!D706)</f>
        <v>1.0079854436259915E-2</v>
      </c>
      <c r="V685">
        <f>LN('EDA &amp; Statistics'!E707/'EDA &amp; Statistics'!E706)</f>
        <v>-3.9095828263163331E-2</v>
      </c>
      <c r="W685">
        <f>LN('EDA &amp; Statistics'!F707/'EDA &amp; Statistics'!F706)</f>
        <v>-3.0449515895629109E-2</v>
      </c>
      <c r="X685">
        <f>LN('EDA &amp; Statistics'!G707/'EDA &amp; Statistics'!G706)</f>
        <v>-2.1803203528094593E-2</v>
      </c>
      <c r="Y685">
        <f>LN('EDA &amp; Statistics'!H707/'EDA &amp; Statistics'!H706)</f>
        <v>3.1172064718049978E-3</v>
      </c>
      <c r="Z685">
        <f>LN('EDA &amp; Statistics'!I707/'EDA &amp; Statistics'!I706)</f>
        <v>1.4490987680936553E-3</v>
      </c>
      <c r="AA685">
        <f>LN('EDA &amp; Statistics'!J707/'EDA &amp; Statistics'!J706)</f>
        <v>4.0065837846618305E-3</v>
      </c>
      <c r="AB685">
        <f>LN('EDA &amp; Statistics'!K707/'EDA &amp; Statistics'!K706)</f>
        <v>-4.3573358483893106E-3</v>
      </c>
      <c r="AC685">
        <f>LN('EDA &amp; Statistics'!L707/'EDA &amp; Statistics'!L706)</f>
        <v>-3.3209392463470462E-3</v>
      </c>
      <c r="AD685">
        <f>LN('EDA &amp; Statistics'!M707/'EDA &amp; Statistics'!M706)</f>
        <v>-1.8686398995670834E-3</v>
      </c>
      <c r="AE685">
        <f>LN('EDA &amp; Statistics'!N707/'EDA &amp; Statistics'!N706)</f>
        <v>-7.3801001554538587E-3</v>
      </c>
      <c r="AF685">
        <f>LN('EDA &amp; Statistics'!O707/'EDA &amp; Statistics'!O706)</f>
        <v>-7.1994368203533183E-3</v>
      </c>
      <c r="AG685">
        <f>LN('EDA &amp; Statistics'!P707/'EDA &amp; Statistics'!P706)</f>
        <v>5.9825046005920063E-3</v>
      </c>
    </row>
    <row r="686" spans="1:33" x14ac:dyDescent="0.3">
      <c r="A686" s="9">
        <v>39667</v>
      </c>
      <c r="B686">
        <f>'EDA &amp; Statistics'!B708/'EDA &amp; Statistics'!B707-1</f>
        <v>-2.2791266497753093E-2</v>
      </c>
      <c r="C686">
        <f>'EDA &amp; Statistics'!C708/'EDA &amp; Statistics'!C707-1</f>
        <v>-2.6733608680907905E-2</v>
      </c>
      <c r="D686">
        <f>'EDA &amp; Statistics'!D708/'EDA &amp; Statistics'!D707-1</f>
        <v>-2.099867001681488E-2</v>
      </c>
      <c r="E686">
        <f>'EDA &amp; Statistics'!E708/'EDA &amp; Statistics'!E707-1</f>
        <v>-4.3257171429453845E-3</v>
      </c>
      <c r="F686">
        <f>'EDA &amp; Statistics'!F708/'EDA &amp; Statistics'!F707-1</f>
        <v>-2.8986169603645306E-3</v>
      </c>
      <c r="G686">
        <f>'EDA &amp; Statistics'!G708/'EDA &amp; Statistics'!G707-1</f>
        <v>-1.4694713147581639E-3</v>
      </c>
      <c r="H686">
        <f>'EDA &amp; Statistics'!H708/'EDA &amp; Statistics'!H707-1</f>
        <v>-1.7117978756630459E-2</v>
      </c>
      <c r="I686">
        <f>'EDA &amp; Statistics'!I708/'EDA &amp; Statistics'!I707-1</f>
        <v>-8.1089243531627941E-3</v>
      </c>
      <c r="J686">
        <f>'EDA &amp; Statistics'!J708/'EDA &amp; Statistics'!J707-1</f>
        <v>-1.8175624861204165E-3</v>
      </c>
      <c r="K686">
        <f>'EDA &amp; Statistics'!K708/'EDA &amp; Statistics'!K707-1</f>
        <v>-5.0945921390304072E-3</v>
      </c>
      <c r="L686">
        <f>'EDA &amp; Statistics'!L708/'EDA &amp; Statistics'!L707-1</f>
        <v>-3.1808706808689413E-2</v>
      </c>
      <c r="M686">
        <f>'EDA &amp; Statistics'!M708/'EDA &amp; Statistics'!M707-1</f>
        <v>-1.1637522487996099E-2</v>
      </c>
      <c r="N686">
        <f>'EDA &amp; Statistics'!N708/'EDA &amp; Statistics'!N707-1</f>
        <v>-1.0648126767332844E-2</v>
      </c>
      <c r="O686">
        <f>'EDA &amp; Statistics'!O708/'EDA &amp; Statistics'!O707-1</f>
        <v>-1.0115654600481694E-2</v>
      </c>
      <c r="P686">
        <f>'EDA &amp; Statistics'!P708/'EDA &amp; Statistics'!P707-1</f>
        <v>1.0813965593441388E-2</v>
      </c>
      <c r="R686" s="9">
        <v>39667</v>
      </c>
      <c r="S686">
        <f>LN('EDA &amp; Statistics'!B708/'EDA &amp; Statistics'!B707)</f>
        <v>-2.305500236643919E-2</v>
      </c>
      <c r="T686">
        <f>LN('EDA &amp; Statistics'!C708/'EDA &amp; Statistics'!C707)</f>
        <v>-2.7097450795128406E-2</v>
      </c>
      <c r="U686">
        <f>LN('EDA &amp; Statistics'!D708/'EDA &amp; Statistics'!D707)</f>
        <v>-2.1222277940613675E-2</v>
      </c>
      <c r="V686">
        <f>LN('EDA &amp; Statistics'!E708/'EDA &amp; Statistics'!E707)</f>
        <v>-4.3351001258757887E-3</v>
      </c>
      <c r="W686">
        <f>LN('EDA &amp; Statistics'!F708/'EDA &amp; Statistics'!F707)</f>
        <v>-2.9028260862361786E-3</v>
      </c>
      <c r="X686">
        <f>LN('EDA &amp; Statistics'!G708/'EDA &amp; Statistics'!G707)</f>
        <v>-1.4705520465966532E-3</v>
      </c>
      <c r="Y686">
        <f>LN('EDA &amp; Statistics'!H708/'EDA &amp; Statistics'!H707)</f>
        <v>-1.7266185118844316E-2</v>
      </c>
      <c r="Z686">
        <f>LN('EDA &amp; Statistics'!I708/'EDA &amp; Statistics'!I707)</f>
        <v>-8.1419805013960393E-3</v>
      </c>
      <c r="AA686">
        <f>LN('EDA &amp; Statistics'!J708/'EDA &amp; Statistics'!J707)</f>
        <v>-1.8192162570076532E-3</v>
      </c>
      <c r="AB686">
        <f>LN('EDA &amp; Statistics'!K708/'EDA &amp; Statistics'!K707)</f>
        <v>-5.107613819155709E-3</v>
      </c>
      <c r="AC686">
        <f>LN('EDA &amp; Statistics'!L708/'EDA &amp; Statistics'!L707)</f>
        <v>-3.2325594296041989E-2</v>
      </c>
      <c r="AD686">
        <f>LN('EDA &amp; Statistics'!M708/'EDA &amp; Statistics'!M707)</f>
        <v>-1.1705768445428455E-2</v>
      </c>
      <c r="AE686">
        <f>LN('EDA &amp; Statistics'!N708/'EDA &amp; Statistics'!N707)</f>
        <v>-1.0705223748131593E-2</v>
      </c>
      <c r="AF686">
        <f>LN('EDA &amp; Statistics'!O708/'EDA &amp; Statistics'!O707)</f>
        <v>-1.0167165506588985E-2</v>
      </c>
      <c r="AG686">
        <f>LN('EDA &amp; Statistics'!P708/'EDA &amp; Statistics'!P707)</f>
        <v>1.0755912813031241E-2</v>
      </c>
    </row>
    <row r="687" spans="1:33" x14ac:dyDescent="0.3">
      <c r="A687" s="9">
        <v>39668</v>
      </c>
      <c r="B687">
        <f>'EDA &amp; Statistics'!B709/'EDA &amp; Statistics'!B708-1</f>
        <v>1.1552988963859923E-2</v>
      </c>
      <c r="C687">
        <f>'EDA &amp; Statistics'!C709/'EDA &amp; Statistics'!C708-1</f>
        <v>9.3558917672864617E-3</v>
      </c>
      <c r="D687">
        <f>'EDA &amp; Statistics'!D709/'EDA &amp; Statistics'!D708-1</f>
        <v>7.4698210072132731E-4</v>
      </c>
      <c r="E687">
        <f>'EDA &amp; Statistics'!E709/'EDA &amp; Statistics'!E708-1</f>
        <v>-4.7996243708116726E-2</v>
      </c>
      <c r="F687">
        <f>'EDA &amp; Statistics'!F709/'EDA &amp; Statistics'!F708-1</f>
        <v>-3.8759654104533081E-2</v>
      </c>
      <c r="G687">
        <f>'EDA &amp; Statistics'!G709/'EDA &amp; Statistics'!G708-1</f>
        <v>-2.9433448691199571E-2</v>
      </c>
      <c r="H687">
        <f>'EDA &amp; Statistics'!H709/'EDA &amp; Statistics'!H708-1</f>
        <v>-1.1082991106790674E-2</v>
      </c>
      <c r="I687">
        <f>'EDA &amp; Statistics'!I709/'EDA &amp; Statistics'!I708-1</f>
        <v>0</v>
      </c>
      <c r="J687">
        <f>'EDA &amp; Statistics'!J709/'EDA &amp; Statistics'!J708-1</f>
        <v>-1.0924954372273921E-2</v>
      </c>
      <c r="K687">
        <f>'EDA &amp; Statistics'!K709/'EDA &amp; Statistics'!K708-1</f>
        <v>-1.2435996733369037E-2</v>
      </c>
      <c r="L687">
        <f>'EDA &amp; Statistics'!L709/'EDA &amp; Statistics'!L708-1</f>
        <v>-6.8713902521462256E-3</v>
      </c>
      <c r="M687">
        <f>'EDA &amp; Statistics'!M709/'EDA &amp; Statistics'!M708-1</f>
        <v>-1.8923095972500636E-3</v>
      </c>
      <c r="N687">
        <f>'EDA &amp; Statistics'!N709/'EDA &amp; Statistics'!N708-1</f>
        <v>3.7435620292154415E-3</v>
      </c>
      <c r="O687">
        <f>'EDA &amp; Statistics'!O709/'EDA &amp; Statistics'!O708-1</f>
        <v>4.8662916073505258E-4</v>
      </c>
      <c r="P687">
        <f>'EDA &amp; Statistics'!P709/'EDA &amp; Statistics'!P708-1</f>
        <v>7.8774928845124492E-3</v>
      </c>
      <c r="R687" s="9">
        <v>39668</v>
      </c>
      <c r="S687">
        <f>LN('EDA &amp; Statistics'!B709/'EDA &amp; Statistics'!B708)</f>
        <v>1.1486762772430001E-2</v>
      </c>
      <c r="T687">
        <f>LN('EDA &amp; Statistics'!C709/'EDA &amp; Statistics'!C708)</f>
        <v>9.312396492827368E-3</v>
      </c>
      <c r="U687">
        <f>LN('EDA &amp; Statistics'!D709/'EDA &amp; Statistics'!D708)</f>
        <v>7.46703248448392E-4</v>
      </c>
      <c r="V687">
        <f>LN('EDA &amp; Statistics'!E709/'EDA &amp; Statistics'!E708)</f>
        <v>-4.9186298513804592E-2</v>
      </c>
      <c r="W687">
        <f>LN('EDA &amp; Statistics'!F709/'EDA &amp; Statistics'!F708)</f>
        <v>-3.9530801494416325E-2</v>
      </c>
      <c r="X687">
        <f>LN('EDA &amp; Statistics'!G709/'EDA &amp; Statistics'!G708)</f>
        <v>-2.9875304475028081E-2</v>
      </c>
      <c r="Y687">
        <f>LN('EDA &amp; Statistics'!H709/'EDA &amp; Statistics'!H708)</f>
        <v>-1.1144865042994298E-2</v>
      </c>
      <c r="Z687">
        <f>LN('EDA &amp; Statistics'!I709/'EDA &amp; Statistics'!I708)</f>
        <v>0</v>
      </c>
      <c r="AA687">
        <f>LN('EDA &amp; Statistics'!J709/'EDA &amp; Statistics'!J708)</f>
        <v>-1.0985069927041406E-2</v>
      </c>
      <c r="AB687">
        <f>LN('EDA &amp; Statistics'!K709/'EDA &amp; Statistics'!K708)</f>
        <v>-1.2513970872597016E-2</v>
      </c>
      <c r="AC687">
        <f>LN('EDA &amp; Statistics'!L709/'EDA &amp; Statistics'!L708)</f>
        <v>-6.8951069610938952E-3</v>
      </c>
      <c r="AD687">
        <f>LN('EDA &amp; Statistics'!M709/'EDA &amp; Statistics'!M708)</f>
        <v>-1.8941022769496405E-3</v>
      </c>
      <c r="AE687">
        <f>LN('EDA &amp; Statistics'!N709/'EDA &amp; Statistics'!N708)</f>
        <v>3.7365723396752663E-3</v>
      </c>
      <c r="AF687">
        <f>LN('EDA &amp; Statistics'!O709/'EDA &amp; Statistics'!O708)</f>
        <v>4.8651079516354937E-4</v>
      </c>
      <c r="AG687">
        <f>LN('EDA &amp; Statistics'!P709/'EDA &amp; Statistics'!P708)</f>
        <v>7.8466274264269512E-3</v>
      </c>
    </row>
    <row r="688" spans="1:33" x14ac:dyDescent="0.3">
      <c r="A688" s="9">
        <v>39671</v>
      </c>
      <c r="B688">
        <f>'EDA &amp; Statistics'!B710/'EDA &amp; Statistics'!B709-1</f>
        <v>1.2302082852152285E-2</v>
      </c>
      <c r="C688">
        <f>'EDA &amp; Statistics'!C710/'EDA &amp; Statistics'!C709-1</f>
        <v>1.1408166149446064E-2</v>
      </c>
      <c r="D688">
        <f>'EDA &amp; Statistics'!D710/'EDA &amp; Statistics'!D709-1</f>
        <v>1.0343369523059032E-2</v>
      </c>
      <c r="E688">
        <f>'EDA &amp; Statistics'!E710/'EDA &amp; Statistics'!E709-1</f>
        <v>1.0106088583520245E-2</v>
      </c>
      <c r="F688">
        <f>'EDA &amp; Statistics'!F710/'EDA &amp; Statistics'!F709-1</f>
        <v>5.0403417691851082E-3</v>
      </c>
      <c r="G688">
        <f>'EDA &amp; Statistics'!G710/'EDA &amp; Statistics'!G709-1</f>
        <v>0</v>
      </c>
      <c r="H688">
        <f>'EDA &amp; Statistics'!H710/'EDA &amp; Statistics'!H709-1</f>
        <v>2.2415011560972253E-3</v>
      </c>
      <c r="I688">
        <f>'EDA &amp; Statistics'!I710/'EDA &amp; Statistics'!I709-1</f>
        <v>4.379592733725568E-3</v>
      </c>
      <c r="J688">
        <f>'EDA &amp; Statistics'!J710/'EDA &amp; Statistics'!J709-1</f>
        <v>1.4727877670130951E-3</v>
      </c>
      <c r="K688">
        <f>'EDA &amp; Statistics'!K710/'EDA &amp; Statistics'!K709-1</f>
        <v>-1.4815153899015998E-3</v>
      </c>
      <c r="L688">
        <f>'EDA &amp; Statistics'!L710/'EDA &amp; Statistics'!L709-1</f>
        <v>7.5675345755912282E-3</v>
      </c>
      <c r="M688">
        <f>'EDA &amp; Statistics'!M710/'EDA &amp; Statistics'!M709-1</f>
        <v>3.3705062720608137E-3</v>
      </c>
      <c r="N688">
        <f>'EDA &amp; Statistics'!N710/'EDA &amp; Statistics'!N709-1</f>
        <v>1.3053555680083928E-2</v>
      </c>
      <c r="O688">
        <f>'EDA &amp; Statistics'!O710/'EDA &amp; Statistics'!O709-1</f>
        <v>6.8094017817939001E-3</v>
      </c>
      <c r="P688">
        <f>'EDA &amp; Statistics'!P710/'EDA &amp; Statistics'!P709-1</f>
        <v>1.0189713996112237E-2</v>
      </c>
      <c r="R688" s="9">
        <v>39671</v>
      </c>
      <c r="S688">
        <f>LN('EDA &amp; Statistics'!B710/'EDA &amp; Statistics'!B709)</f>
        <v>1.2227027164808927E-2</v>
      </c>
      <c r="T688">
        <f>LN('EDA &amp; Statistics'!C710/'EDA &amp; Statistics'!C709)</f>
        <v>1.1343583735803214E-2</v>
      </c>
      <c r="U688">
        <f>LN('EDA &amp; Statistics'!D710/'EDA &amp; Statistics'!D709)</f>
        <v>1.0290242901332621E-2</v>
      </c>
      <c r="V688">
        <f>LN('EDA &amp; Statistics'!E710/'EDA &amp; Statistics'!E709)</f>
        <v>1.0055363538547654E-2</v>
      </c>
      <c r="W688">
        <f>LN('EDA &amp; Statistics'!F710/'EDA &amp; Statistics'!F709)</f>
        <v>5.0276817692739076E-3</v>
      </c>
      <c r="X688">
        <f>LN('EDA &amp; Statistics'!G710/'EDA &amp; Statistics'!G709)</f>
        <v>0</v>
      </c>
      <c r="Y688">
        <f>LN('EDA &amp; Statistics'!H710/'EDA &amp; Statistics'!H709)</f>
        <v>2.2389927400930784E-3</v>
      </c>
      <c r="Z688">
        <f>LN('EDA &amp; Statistics'!I710/'EDA &amp; Statistics'!I709)</f>
        <v>4.3700302272254828E-3</v>
      </c>
      <c r="AA688">
        <f>LN('EDA &amp; Statistics'!J710/'EDA &amp; Statistics'!J709)</f>
        <v>1.471704278811412E-3</v>
      </c>
      <c r="AB688">
        <f>LN('EDA &amp; Statistics'!K710/'EDA &amp; Statistics'!K709)</f>
        <v>-1.482613918952713E-3</v>
      </c>
      <c r="AC688">
        <f>LN('EDA &amp; Statistics'!L710/'EDA &amp; Statistics'!L709)</f>
        <v>7.539044428982929E-3</v>
      </c>
      <c r="AD688">
        <f>LN('EDA &amp; Statistics'!M710/'EDA &amp; Statistics'!M709)</f>
        <v>3.3648388469532699E-3</v>
      </c>
      <c r="AE688">
        <f>LN('EDA &amp; Statistics'!N710/'EDA &amp; Statistics'!N709)</f>
        <v>1.2969092260063117E-2</v>
      </c>
      <c r="AF688">
        <f>LN('EDA &amp; Statistics'!O710/'EDA &amp; Statistics'!O709)</f>
        <v>6.7863225169021097E-3</v>
      </c>
      <c r="AG688">
        <f>LN('EDA &amp; Statistics'!P710/'EDA &amp; Statistics'!P709)</f>
        <v>1.0138148853978171E-2</v>
      </c>
    </row>
    <row r="689" spans="1:33" x14ac:dyDescent="0.3">
      <c r="A689" s="9">
        <v>39672</v>
      </c>
      <c r="B689">
        <f>'EDA &amp; Statistics'!B711/'EDA &amp; Statistics'!B710-1</f>
        <v>-2.3753710212067514E-2</v>
      </c>
      <c r="C689">
        <f>'EDA &amp; Statistics'!C711/'EDA &amp; Statistics'!C710-1</f>
        <v>-2.6201337228259902E-2</v>
      </c>
      <c r="D689">
        <f>'EDA &amp; Statistics'!D711/'EDA &amp; Statistics'!D710-1</f>
        <v>-1.9314042977041979E-2</v>
      </c>
      <c r="E689">
        <f>'EDA &amp; Statistics'!E711/'EDA &amp; Statistics'!E710-1</f>
        <v>5.0548053370731427E-3</v>
      </c>
      <c r="F689">
        <f>'EDA &amp; Statistics'!F711/'EDA &amp; Statistics'!F710-1</f>
        <v>1.0029363028793981E-3</v>
      </c>
      <c r="G689">
        <f>'EDA &amp; Statistics'!G711/'EDA &amp; Statistics'!G710-1</f>
        <v>-3.0325976592536774E-3</v>
      </c>
      <c r="H689">
        <f>'EDA &amp; Statistics'!H711/'EDA &amp; Statistics'!H710-1</f>
        <v>-1.597450124815547E-2</v>
      </c>
      <c r="I689">
        <f>'EDA &amp; Statistics'!I711/'EDA &amp; Statistics'!I710-1</f>
        <v>-1.4534869617614077E-2</v>
      </c>
      <c r="J689">
        <f>'EDA &amp; Statistics'!J711/'EDA &amp; Statistics'!J710-1</f>
        <v>-4.0441399730194449E-3</v>
      </c>
      <c r="K689">
        <f>'EDA &amp; Statistics'!K711/'EDA &amp; Statistics'!K710-1</f>
        <v>-5.9347126426372299E-3</v>
      </c>
      <c r="L689">
        <f>'EDA &amp; Statistics'!L711/'EDA &amp; Statistics'!L710-1</f>
        <v>-7.93985057191815E-3</v>
      </c>
      <c r="M689">
        <f>'EDA &amp; Statistics'!M711/'EDA &amp; Statistics'!M710-1</f>
        <v>-7.1383413415212482E-3</v>
      </c>
      <c r="N689">
        <f>'EDA &amp; Statistics'!N711/'EDA &amp; Statistics'!N710-1</f>
        <v>-1.2425239919535036E-2</v>
      </c>
      <c r="O689">
        <f>'EDA &amp; Statistics'!O711/'EDA &amp; Statistics'!O710-1</f>
        <v>-1.2077294240857794E-2</v>
      </c>
      <c r="P689">
        <f>'EDA &amp; Statistics'!P711/'EDA &amp; Statistics'!P710-1</f>
        <v>3.4234776279533641E-3</v>
      </c>
      <c r="R689" s="9">
        <v>39672</v>
      </c>
      <c r="S689">
        <f>LN('EDA &amp; Statistics'!B711/'EDA &amp; Statistics'!B710)</f>
        <v>-2.4040378308771742E-2</v>
      </c>
      <c r="T689">
        <f>LN('EDA &amp; Statistics'!C711/'EDA &amp; Statistics'!C710)</f>
        <v>-2.6550708440743389E-2</v>
      </c>
      <c r="U689">
        <f>LN('EDA &amp; Statistics'!D711/'EDA &amp; Statistics'!D710)</f>
        <v>-1.950299602669512E-2</v>
      </c>
      <c r="V689">
        <f>LN('EDA &amp; Statistics'!E711/'EDA &amp; Statistics'!E710)</f>
        <v>5.0420726978914971E-3</v>
      </c>
      <c r="W689">
        <f>LN('EDA &amp; Statistics'!F711/'EDA &amp; Statistics'!F710)</f>
        <v>1.0024336982911014E-3</v>
      </c>
      <c r="X689">
        <f>LN('EDA &amp; Statistics'!G711/'EDA &amp; Statistics'!G710)</f>
        <v>-3.037205301309449E-3</v>
      </c>
      <c r="Y689">
        <f>LN('EDA &amp; Statistics'!H711/'EDA &amp; Statistics'!H710)</f>
        <v>-1.6103468899933429E-2</v>
      </c>
      <c r="Z689">
        <f>LN('EDA &amp; Statistics'!I711/'EDA &amp; Statistics'!I710)</f>
        <v>-1.4641535681618526E-2</v>
      </c>
      <c r="AA689">
        <f>LN('EDA &amp; Statistics'!J711/'EDA &amp; Statistics'!J710)</f>
        <v>-4.0523396215641962E-3</v>
      </c>
      <c r="AB689">
        <f>LN('EDA &amp; Statistics'!K711/'EDA &amp; Statistics'!K710)</f>
        <v>-5.9523930364557423E-3</v>
      </c>
      <c r="AC689">
        <f>LN('EDA &amp; Statistics'!L711/'EDA &amp; Statistics'!L710)</f>
        <v>-7.9715390313467305E-3</v>
      </c>
      <c r="AD689">
        <f>LN('EDA &amp; Statistics'!M711/'EDA &amp; Statistics'!M710)</f>
        <v>-7.1639411998406875E-3</v>
      </c>
      <c r="AE689">
        <f>LN('EDA &amp; Statistics'!N711/'EDA &amp; Statistics'!N710)</f>
        <v>-1.2503078661848362E-2</v>
      </c>
      <c r="AF689">
        <f>LN('EDA &amp; Statistics'!O711/'EDA &amp; Statistics'!O710)</f>
        <v>-1.2150817331938376E-2</v>
      </c>
      <c r="AG689">
        <f>LN('EDA &amp; Statistics'!P711/'EDA &amp; Statistics'!P710)</f>
        <v>3.417630868784936E-3</v>
      </c>
    </row>
    <row r="690" spans="1:33" x14ac:dyDescent="0.3">
      <c r="A690" s="9">
        <v>39673</v>
      </c>
      <c r="B690">
        <f>'EDA &amp; Statistics'!B712/'EDA &amp; Statistics'!B711-1</f>
        <v>9.4473369669285656E-3</v>
      </c>
      <c r="C690">
        <f>'EDA &amp; Statistics'!C712/'EDA &amp; Statistics'!C711-1</f>
        <v>9.7732054802213142E-3</v>
      </c>
      <c r="D690">
        <f>'EDA &amp; Statistics'!D712/'EDA &amp; Statistics'!D711-1</f>
        <v>3.5514413496442465E-3</v>
      </c>
      <c r="E690">
        <f>'EDA &amp; Statistics'!E712/'EDA &amp; Statistics'!E711-1</f>
        <v>-1.6198934855073066E-2</v>
      </c>
      <c r="F690">
        <f>'EDA &amp; Statistics'!F712/'EDA &amp; Statistics'!F711-1</f>
        <v>-1.0019983204628713E-2</v>
      </c>
      <c r="G690">
        <f>'EDA &amp; Statistics'!G712/'EDA &amp; Statistics'!G711-1</f>
        <v>-3.8022234609110805E-3</v>
      </c>
      <c r="H690">
        <f>'EDA &amp; Statistics'!H712/'EDA &amp; Statistics'!H711-1</f>
        <v>-2.4350588026928244E-2</v>
      </c>
      <c r="I690">
        <f>'EDA &amp; Statistics'!I712/'EDA &amp; Statistics'!I711-1</f>
        <v>-1.8289095669917876E-2</v>
      </c>
      <c r="J690">
        <f>'EDA &amp; Statistics'!J712/'EDA &amp; Statistics'!J711-1</f>
        <v>-6.2753811493686529E-3</v>
      </c>
      <c r="K690">
        <f>'EDA &amp; Statistics'!K712/'EDA &amp; Statistics'!K711-1</f>
        <v>-1.0820858822177981E-2</v>
      </c>
      <c r="L690">
        <f>'EDA &amp; Statistics'!L712/'EDA &amp; Statistics'!L711-1</f>
        <v>-9.0850729860979529E-3</v>
      </c>
      <c r="M690">
        <f>'EDA &amp; Statistics'!M712/'EDA &amp; Statistics'!M711-1</f>
        <v>-6.555326015847629E-3</v>
      </c>
      <c r="N690">
        <f>'EDA &amp; Statistics'!N712/'EDA &amp; Statistics'!N711-1</f>
        <v>-2.2367174404197998E-2</v>
      </c>
      <c r="O690">
        <f>'EDA &amp; Statistics'!O712/'EDA &amp; Statistics'!O711-1</f>
        <v>-6.3570202085678762E-3</v>
      </c>
      <c r="P690">
        <f>'EDA &amp; Statistics'!P712/'EDA &amp; Statistics'!P711-1</f>
        <v>1.8280685349991721E-3</v>
      </c>
      <c r="R690" s="9">
        <v>39673</v>
      </c>
      <c r="S690">
        <f>LN('EDA &amp; Statistics'!B712/'EDA &amp; Statistics'!B711)</f>
        <v>9.4029899676178579E-3</v>
      </c>
      <c r="T690">
        <f>LN('EDA &amp; Statistics'!C712/'EDA &amp; Statistics'!C711)</f>
        <v>9.7257566087761878E-3</v>
      </c>
      <c r="U690">
        <f>LN('EDA &amp; Statistics'!D712/'EDA &amp; Statistics'!D711)</f>
        <v>3.5451498732869684E-3</v>
      </c>
      <c r="V690">
        <f>LN('EDA &amp; Statistics'!E712/'EDA &amp; Statistics'!E711)</f>
        <v>-1.6331571937069272E-2</v>
      </c>
      <c r="W690">
        <f>LN('EDA &amp; Statistics'!F712/'EDA &amp; Statistics'!F711)</f>
        <v>-1.0070521112402926E-2</v>
      </c>
      <c r="X690">
        <f>LN('EDA &amp; Statistics'!G712/'EDA &amp; Statistics'!G711)</f>
        <v>-3.8094702877366168E-3</v>
      </c>
      <c r="Y690">
        <f>LN('EDA &amp; Statistics'!H712/'EDA &amp; Statistics'!H711)</f>
        <v>-2.4651966144050942E-2</v>
      </c>
      <c r="Z690">
        <f>LN('EDA &amp; Statistics'!I712/'EDA &amp; Statistics'!I711)</f>
        <v>-1.8458408746203758E-2</v>
      </c>
      <c r="AA690">
        <f>LN('EDA &amp; Statistics'!J712/'EDA &amp; Statistics'!J711)</f>
        <v>-6.2951541190055483E-3</v>
      </c>
      <c r="AB690">
        <f>LN('EDA &amp; Statistics'!K712/'EDA &amp; Statistics'!K711)</f>
        <v>-1.0879830114193991E-2</v>
      </c>
      <c r="AC690">
        <f>LN('EDA &amp; Statistics'!L712/'EDA &amp; Statistics'!L711)</f>
        <v>-9.1265939335593189E-3</v>
      </c>
      <c r="AD690">
        <f>LN('EDA &amp; Statistics'!M712/'EDA &amp; Statistics'!M711)</f>
        <v>-6.5769065286671938E-3</v>
      </c>
      <c r="AE690">
        <f>LN('EDA &amp; Statistics'!N712/'EDA &amp; Statistics'!N711)</f>
        <v>-2.2621113391412432E-2</v>
      </c>
      <c r="AF690">
        <f>LN('EDA &amp; Statistics'!O712/'EDA &amp; Statistics'!O711)</f>
        <v>-6.377312104574929E-3</v>
      </c>
      <c r="AG690">
        <f>LN('EDA &amp; Statistics'!P712/'EDA &amp; Statistics'!P711)</f>
        <v>1.8263996512944988E-3</v>
      </c>
    </row>
    <row r="691" spans="1:33" x14ac:dyDescent="0.3">
      <c r="A691" s="9">
        <v>39674</v>
      </c>
      <c r="B691">
        <f>'EDA &amp; Statistics'!B713/'EDA &amp; Statistics'!B712-1</f>
        <v>2.1133855521435763E-3</v>
      </c>
      <c r="C691">
        <f>'EDA &amp; Statistics'!C713/'EDA &amp; Statistics'!C712-1</f>
        <v>-1.087352756806903E-2</v>
      </c>
      <c r="D691">
        <f>'EDA &amp; Statistics'!D713/'EDA &amp; Statistics'!D712-1</f>
        <v>-8.1501571235995662E-3</v>
      </c>
      <c r="E691">
        <f>'EDA &amp; Statistics'!E713/'EDA &amp; Statistics'!E712-1</f>
        <v>-7.0640222113690365E-3</v>
      </c>
      <c r="F691">
        <f>'EDA &amp; Statistics'!F713/'EDA &amp; Statistics'!F712-1</f>
        <v>-5.0607479914682729E-3</v>
      </c>
      <c r="G691">
        <f>'EDA &amp; Statistics'!G713/'EDA &amp; Statistics'!G712-1</f>
        <v>-3.0534321136057585E-3</v>
      </c>
      <c r="H691">
        <f>'EDA &amp; Statistics'!H713/'EDA &amp; Statistics'!H712-1</f>
        <v>1.6638521903247216E-3</v>
      </c>
      <c r="I691">
        <f>'EDA &amp; Statistics'!I713/'EDA &amp; Statistics'!I712-1</f>
        <v>9.0144142941104288E-3</v>
      </c>
      <c r="J691">
        <f>'EDA &amp; Statistics'!J713/'EDA &amp; Statistics'!J712-1</f>
        <v>0</v>
      </c>
      <c r="K691">
        <f>'EDA &amp; Statistics'!K713/'EDA &amp; Statistics'!K712-1</f>
        <v>7.9215044383087463E-3</v>
      </c>
      <c r="L691">
        <f>'EDA &amp; Statistics'!L713/'EDA &amp; Statistics'!L712-1</f>
        <v>1.9647023910454031E-3</v>
      </c>
      <c r="M691">
        <f>'EDA &amp; Statistics'!M713/'EDA &amp; Statistics'!M712-1</f>
        <v>-4.2568221817584906E-4</v>
      </c>
      <c r="N691">
        <f>'EDA &amp; Statistics'!N713/'EDA &amp; Statistics'!N712-1</f>
        <v>9.0562696951024257E-3</v>
      </c>
      <c r="O691">
        <f>'EDA &amp; Statistics'!O713/'EDA &amp; Statistics'!O712-1</f>
        <v>6.3976904560854031E-3</v>
      </c>
      <c r="P691">
        <f>'EDA &amp; Statistics'!P713/'EDA &amp; Statistics'!P712-1</f>
        <v>-1.4109524548089336E-3</v>
      </c>
      <c r="R691" s="9">
        <v>39674</v>
      </c>
      <c r="S691">
        <f>LN('EDA &amp; Statistics'!B713/'EDA &amp; Statistics'!B712)</f>
        <v>2.1111554943261577E-3</v>
      </c>
      <c r="T691">
        <f>LN('EDA &amp; Statistics'!C713/'EDA &amp; Statistics'!C712)</f>
        <v>-1.0933076433206745E-2</v>
      </c>
      <c r="U691">
        <f>LN('EDA &amp; Statistics'!D713/'EDA &amp; Statistics'!D712)</f>
        <v>-8.1835512227112044E-3</v>
      </c>
      <c r="V691">
        <f>LN('EDA &amp; Statistics'!E713/'EDA &amp; Statistics'!E712)</f>
        <v>-7.0890905415229768E-3</v>
      </c>
      <c r="W691">
        <f>LN('EDA &amp; Statistics'!F713/'EDA &amp; Statistics'!F712)</f>
        <v>-5.0735969451273441E-3</v>
      </c>
      <c r="X691">
        <f>LN('EDA &amp; Statistics'!G713/'EDA &amp; Statistics'!G712)</f>
        <v>-3.0581033487316915E-3</v>
      </c>
      <c r="Y691">
        <f>LN('EDA &amp; Statistics'!H713/'EDA &amp; Statistics'!H712)</f>
        <v>1.6624695217607103E-3</v>
      </c>
      <c r="Z691">
        <f>LN('EDA &amp; Statistics'!I713/'EDA &amp; Statistics'!I712)</f>
        <v>8.9740269920389071E-3</v>
      </c>
      <c r="AA691">
        <f>LN('EDA &amp; Statistics'!J713/'EDA &amp; Statistics'!J712)</f>
        <v>0</v>
      </c>
      <c r="AB691">
        <f>LN('EDA &amp; Statistics'!K713/'EDA &amp; Statistics'!K712)</f>
        <v>7.8902940359071045E-3</v>
      </c>
      <c r="AC691">
        <f>LN('EDA &amp; Statistics'!L713/'EDA &amp; Statistics'!L712)</f>
        <v>1.9627748875369654E-3</v>
      </c>
      <c r="AD691">
        <f>LN('EDA &amp; Statistics'!M713/'EDA &amp; Statistics'!M712)</f>
        <v>-4.2577284657146147E-4</v>
      </c>
      <c r="AE691">
        <f>LN('EDA &amp; Statistics'!N713/'EDA &amp; Statistics'!N712)</f>
        <v>9.0155076015438831E-3</v>
      </c>
      <c r="AF691">
        <f>LN('EDA &amp; Statistics'!O713/'EDA &amp; Statistics'!O712)</f>
        <v>6.3773121045749594E-3</v>
      </c>
      <c r="AG691">
        <f>LN('EDA &amp; Statistics'!P713/'EDA &amp; Statistics'!P712)</f>
        <v>-1.4119487855175819E-3</v>
      </c>
    </row>
    <row r="692" spans="1:33" x14ac:dyDescent="0.3">
      <c r="A692" s="9">
        <v>39675</v>
      </c>
      <c r="B692">
        <f>'EDA &amp; Statistics'!B714/'EDA &amp; Statistics'!B713-1</f>
        <v>3.438208306663082E-3</v>
      </c>
      <c r="C692">
        <f>'EDA &amp; Statistics'!C714/'EDA &amp; Statistics'!C713-1</f>
        <v>-6.5233029251235974E-3</v>
      </c>
      <c r="D692">
        <f>'EDA &amp; Statistics'!D714/'EDA &amp; Statistics'!D713-1</f>
        <v>-6.4871303454974161E-3</v>
      </c>
      <c r="E692">
        <f>'EDA &amp; Statistics'!E714/'EDA &amp; Statistics'!E713-1</f>
        <v>1.0155146939337056E-2</v>
      </c>
      <c r="F692">
        <f>'EDA &amp; Statistics'!F714/'EDA &amp; Statistics'!F713-1</f>
        <v>8.1383442855504917E-3</v>
      </c>
      <c r="G692">
        <f>'EDA &amp; Statistics'!G714/'EDA &amp; Statistics'!G713-1</f>
        <v>6.1255682339711459E-3</v>
      </c>
      <c r="H692">
        <f>'EDA &amp; Statistics'!H714/'EDA &amp; Statistics'!H713-1</f>
        <v>-2.3255712639868031E-3</v>
      </c>
      <c r="I692">
        <f>'EDA &amp; Statistics'!I714/'EDA &amp; Statistics'!I713-1</f>
        <v>-3.8713553570659531E-3</v>
      </c>
      <c r="J692">
        <f>'EDA &amp; Statistics'!J714/'EDA &amp; Statistics'!J713-1</f>
        <v>-8.1723370256683303E-3</v>
      </c>
      <c r="K692">
        <f>'EDA &amp; Statistics'!K714/'EDA &amp; Statistics'!K713-1</f>
        <v>-7.8592473753432701E-3</v>
      </c>
      <c r="L692">
        <f>'EDA &amp; Statistics'!L714/'EDA &amp; Statistics'!L713-1</f>
        <v>-6.753842330838089E-3</v>
      </c>
      <c r="M692">
        <f>'EDA &amp; Statistics'!M714/'EDA &amp; Statistics'!M713-1</f>
        <v>-6.6013919664312803E-3</v>
      </c>
      <c r="N692">
        <f>'EDA &amp; Statistics'!N714/'EDA &amp; Statistics'!N713-1</f>
        <v>0</v>
      </c>
      <c r="O692">
        <f>'EDA &amp; Statistics'!O714/'EDA &amp; Statistics'!O713-1</f>
        <v>0</v>
      </c>
      <c r="P692">
        <f>'EDA &amp; Statistics'!P714/'EDA &amp; Statistics'!P713-1</f>
        <v>-5.7620565507654486E-3</v>
      </c>
      <c r="R692" s="9">
        <v>39675</v>
      </c>
      <c r="S692">
        <f>LN('EDA &amp; Statistics'!B714/'EDA &amp; Statistics'!B713)</f>
        <v>3.4323111816467783E-3</v>
      </c>
      <c r="T692">
        <f>LN('EDA &amp; Statistics'!C714/'EDA &amp; Statistics'!C713)</f>
        <v>-6.5446726504742826E-3</v>
      </c>
      <c r="U692">
        <f>LN('EDA &amp; Statistics'!D714/'EDA &amp; Statistics'!D713)</f>
        <v>-6.5082632196087568E-3</v>
      </c>
      <c r="V692">
        <f>LN('EDA &amp; Statistics'!E714/'EDA &amp; Statistics'!E713)</f>
        <v>1.0103929887259243E-2</v>
      </c>
      <c r="W692">
        <f>LN('EDA &amp; Statistics'!F714/'EDA &amp; Statistics'!F713)</f>
        <v>8.1054065467932885E-3</v>
      </c>
      <c r="X692">
        <f>LN('EDA &amp; Statistics'!G714/'EDA &amp; Statistics'!G713)</f>
        <v>6.1068832063273142E-3</v>
      </c>
      <c r="Y692">
        <f>LN('EDA &amp; Statistics'!H714/'EDA &amp; Statistics'!H713)</f>
        <v>-2.3282796046129248E-3</v>
      </c>
      <c r="Z692">
        <f>LN('EDA &amp; Statistics'!I714/'EDA &amp; Statistics'!I713)</f>
        <v>-3.8788684500534153E-3</v>
      </c>
      <c r="AA692">
        <f>LN('EDA &amp; Statistics'!J714/'EDA &amp; Statistics'!J713)</f>
        <v>-8.2059136299112365E-3</v>
      </c>
      <c r="AB692">
        <f>LN('EDA &amp; Statistics'!K714/'EDA &amp; Statistics'!K713)</f>
        <v>-7.8902940359071774E-3</v>
      </c>
      <c r="AC692">
        <f>LN('EDA &amp; Statistics'!L714/'EDA &amp; Statistics'!L713)</f>
        <v>-6.7767527377383448E-3</v>
      </c>
      <c r="AD692">
        <f>LN('EDA &amp; Statistics'!M714/'EDA &amp; Statistics'!M713)</f>
        <v>-6.6232775243152495E-3</v>
      </c>
      <c r="AE692">
        <f>LN('EDA &amp; Statistics'!N714/'EDA &amp; Statistics'!N713)</f>
        <v>0</v>
      </c>
      <c r="AF692">
        <f>LN('EDA &amp; Statistics'!O714/'EDA &amp; Statistics'!O713)</f>
        <v>0</v>
      </c>
      <c r="AG692">
        <f>LN('EDA &amp; Statistics'!P714/'EDA &amp; Statistics'!P713)</f>
        <v>-5.778721244718313E-3</v>
      </c>
    </row>
    <row r="693" spans="1:33" x14ac:dyDescent="0.3">
      <c r="A693" s="9">
        <v>39678</v>
      </c>
      <c r="B693">
        <f>'EDA &amp; Statistics'!B715/'EDA &amp; Statistics'!B714-1</f>
        <v>-2.4571374606144891E-3</v>
      </c>
      <c r="C693">
        <f>'EDA &amp; Statistics'!C715/'EDA &amp; Statistics'!C714-1</f>
        <v>-1.0943366426280354E-3</v>
      </c>
      <c r="D693">
        <f>'EDA &amp; Statistics'!D715/'EDA &amp; Statistics'!D714-1</f>
        <v>-2.8294724693874729E-3</v>
      </c>
      <c r="E693">
        <f>'EDA &amp; Statistics'!E715/'EDA &amp; Statistics'!E714-1</f>
        <v>-9.0556466111499923E-3</v>
      </c>
      <c r="F693">
        <f>'EDA &amp; Statistics'!F715/'EDA &amp; Statistics'!F714-1</f>
        <v>-6.0544366161671137E-3</v>
      </c>
      <c r="G693">
        <f>'EDA &amp; Statistics'!G715/'EDA &amp; Statistics'!G714-1</f>
        <v>-3.0441370477858332E-3</v>
      </c>
      <c r="H693">
        <f>'EDA &amp; Statistics'!H715/'EDA &amp; Statistics'!H714-1</f>
        <v>-8.3250400242308453E-3</v>
      </c>
      <c r="I693">
        <f>'EDA &amp; Statistics'!I715/'EDA &amp; Statistics'!I714-1</f>
        <v>-6.5770027499034711E-3</v>
      </c>
      <c r="J693">
        <f>'EDA &amp; Statistics'!J715/'EDA &amp; Statistics'!J714-1</f>
        <v>1.8726305480090133E-3</v>
      </c>
      <c r="K693">
        <f>'EDA &amp; Statistics'!K715/'EDA &amp; Statistics'!K714-1</f>
        <v>-3.3949510302092589E-3</v>
      </c>
      <c r="L693">
        <f>'EDA &amp; Statistics'!L715/'EDA &amp; Statistics'!L714-1</f>
        <v>-5.7030100463177913E-3</v>
      </c>
      <c r="M693">
        <f>'EDA &amp; Statistics'!M715/'EDA &amp; Statistics'!M714-1</f>
        <v>-4.7159348655768651E-3</v>
      </c>
      <c r="N693">
        <f>'EDA &amp; Statistics'!N715/'EDA &amp; Statistics'!N714-1</f>
        <v>9.4475473271571353E-4</v>
      </c>
      <c r="O693">
        <f>'EDA &amp; Statistics'!O715/'EDA &amp; Statistics'!O714-1</f>
        <v>-1.4670261871029266E-3</v>
      </c>
      <c r="P693">
        <f>'EDA &amp; Statistics'!P715/'EDA &amp; Statistics'!P714-1</f>
        <v>-1.9436168231757867E-3</v>
      </c>
      <c r="R693" s="9">
        <v>39678</v>
      </c>
      <c r="S693">
        <f>LN('EDA &amp; Statistics'!B715/'EDA &amp; Statistics'!B714)</f>
        <v>-2.4601611770047487E-3</v>
      </c>
      <c r="T693">
        <f>LN('EDA &amp; Statistics'!C715/'EDA &amp; Statistics'!C714)</f>
        <v>-1.0949358661798186E-3</v>
      </c>
      <c r="U693">
        <f>LN('EDA &amp; Statistics'!D715/'EDA &amp; Statistics'!D714)</f>
        <v>-2.8334829935131875E-3</v>
      </c>
      <c r="V693">
        <f>LN('EDA &amp; Statistics'!E715/'EDA &amp; Statistics'!E714)</f>
        <v>-9.0968982076910891E-3</v>
      </c>
      <c r="W693">
        <f>LN('EDA &amp; Statistics'!F715/'EDA &amp; Statistics'!F714)</f>
        <v>-6.0728390326433238E-3</v>
      </c>
      <c r="X693">
        <f>LN('EDA &amp; Statistics'!G715/'EDA &amp; Statistics'!G714)</f>
        <v>-3.0487798575956852E-3</v>
      </c>
      <c r="Y693">
        <f>LN('EDA &amp; Statistics'!H715/'EDA &amp; Statistics'!H714)</f>
        <v>-8.359886704710686E-3</v>
      </c>
      <c r="Z693">
        <f>LN('EDA &amp; Statistics'!I715/'EDA &amp; Statistics'!I714)</f>
        <v>-6.5987265364820438E-3</v>
      </c>
      <c r="AA693">
        <f>LN('EDA &amp; Statistics'!J715/'EDA &amp; Statistics'!J714)</f>
        <v>1.8708793613006708E-3</v>
      </c>
      <c r="AB693">
        <f>LN('EDA &amp; Statistics'!K715/'EDA &amp; Statistics'!K714)</f>
        <v>-3.4007269528127421E-3</v>
      </c>
      <c r="AC693">
        <f>LN('EDA &amp; Statistics'!L715/'EDA &amp; Statistics'!L714)</f>
        <v>-5.7193343026302841E-3</v>
      </c>
      <c r="AD693">
        <f>LN('EDA &amp; Statistics'!M715/'EDA &amp; Statistics'!M714)</f>
        <v>-4.727089971390889E-3</v>
      </c>
      <c r="AE693">
        <f>LN('EDA &amp; Statistics'!N715/'EDA &amp; Statistics'!N714)</f>
        <v>9.4430873284810505E-4</v>
      </c>
      <c r="AF693">
        <f>LN('EDA &amp; Statistics'!O715/'EDA &amp; Statistics'!O714)</f>
        <v>-1.4681033236069437E-3</v>
      </c>
      <c r="AG693">
        <f>LN('EDA &amp; Statistics'!P715/'EDA &amp; Statistics'!P714)</f>
        <v>-1.9455080973589981E-3</v>
      </c>
    </row>
    <row r="694" spans="1:33" x14ac:dyDescent="0.3">
      <c r="A694" s="9">
        <v>39679</v>
      </c>
      <c r="B694">
        <f>'EDA &amp; Statistics'!B716/'EDA &amp; Statistics'!B715-1</f>
        <v>-1.1883901307160327E-2</v>
      </c>
      <c r="C694">
        <f>'EDA &amp; Statistics'!C716/'EDA &amp; Statistics'!C715-1</f>
        <v>-2.4346265845620607E-3</v>
      </c>
      <c r="D694">
        <f>'EDA &amp; Statistics'!D716/'EDA &amp; Statistics'!D715-1</f>
        <v>1.7461305052757226E-3</v>
      </c>
      <c r="E694">
        <f>'EDA &amp; Statistics'!E716/'EDA &amp; Statistics'!E715-1</f>
        <v>-1.7708102502816958E-3</v>
      </c>
      <c r="F694">
        <f>'EDA &amp; Statistics'!F716/'EDA &amp; Statistics'!F715-1</f>
        <v>-2.0305032476239937E-3</v>
      </c>
      <c r="G694">
        <f>'EDA &amp; Statistics'!G716/'EDA &amp; Statistics'!G715-1</f>
        <v>-2.2901286848773239E-3</v>
      </c>
      <c r="H694">
        <f>'EDA &amp; Statistics'!H716/'EDA &amp; Statistics'!H715-1</f>
        <v>-6.7159104855901708E-3</v>
      </c>
      <c r="I694">
        <f>'EDA &amp; Statistics'!I716/'EDA &amp; Statistics'!I715-1</f>
        <v>-5.4167582649383705E-3</v>
      </c>
      <c r="J694">
        <f>'EDA &amp; Statistics'!J716/'EDA &amp; Statistics'!J715-1</f>
        <v>4.8597817109010677E-3</v>
      </c>
      <c r="K694">
        <f>'EDA &amp; Statistics'!K716/'EDA &amp; Statistics'!K715-1</f>
        <v>6.0560123750974526E-3</v>
      </c>
      <c r="L694">
        <f>'EDA &amp; Statistics'!L716/'EDA &amp; Statistics'!L715-1</f>
        <v>2.2060950581661576E-3</v>
      </c>
      <c r="M694">
        <f>'EDA &amp; Statistics'!M716/'EDA &amp; Statistics'!M715-1</f>
        <v>5.1690050309758373E-3</v>
      </c>
      <c r="N694">
        <f>'EDA &amp; Statistics'!N716/'EDA &amp; Statistics'!N715-1</f>
        <v>0</v>
      </c>
      <c r="O694">
        <f>'EDA &amp; Statistics'!O716/'EDA &amp; Statistics'!O715-1</f>
        <v>3.9177239670498132E-3</v>
      </c>
      <c r="P694">
        <f>'EDA &amp; Statistics'!P716/'EDA &amp; Statistics'!P715-1</f>
        <v>-7.6500212953692914E-3</v>
      </c>
      <c r="R694" s="9">
        <v>39679</v>
      </c>
      <c r="S694">
        <f>LN('EDA &amp; Statistics'!B716/'EDA &amp; Statistics'!B715)</f>
        <v>-1.1955079339466551E-2</v>
      </c>
      <c r="T694">
        <f>LN('EDA &amp; Statistics'!C716/'EDA &amp; Statistics'!C715)</f>
        <v>-2.4375951070064357E-3</v>
      </c>
      <c r="U694">
        <f>LN('EDA &amp; Statistics'!D716/'EDA &amp; Statistics'!D715)</f>
        <v>1.744607791718369E-3</v>
      </c>
      <c r="V694">
        <f>LN('EDA &amp; Statistics'!E716/'EDA &amp; Statistics'!E715)</f>
        <v>-1.7723799881652919E-3</v>
      </c>
      <c r="W694">
        <f>LN('EDA &amp; Statistics'!F716/'EDA &amp; Statistics'!F715)</f>
        <v>-2.032567514149894E-3</v>
      </c>
      <c r="X694">
        <f>LN('EDA &amp; Statistics'!G716/'EDA &amp; Statistics'!G715)</f>
        <v>-2.2927550401344952E-3</v>
      </c>
      <c r="Y694">
        <f>LN('EDA &amp; Statistics'!H716/'EDA &amp; Statistics'!H715)</f>
        <v>-6.738563693996065E-3</v>
      </c>
      <c r="Z694">
        <f>LN('EDA &amp; Statistics'!I716/'EDA &amp; Statistics'!I715)</f>
        <v>-5.4314820943422975E-3</v>
      </c>
      <c r="AA694">
        <f>LN('EDA &amp; Statistics'!J716/'EDA &amp; Statistics'!J715)</f>
        <v>4.8480110914522305E-3</v>
      </c>
      <c r="AB694">
        <f>LN('EDA &amp; Statistics'!K716/'EDA &amp; Statistics'!K715)</f>
        <v>6.0377484328340159E-3</v>
      </c>
      <c r="AC694">
        <f>LN('EDA &amp; Statistics'!L716/'EDA &amp; Statistics'!L715)</f>
        <v>2.2036652034674062E-3</v>
      </c>
      <c r="AD694">
        <f>LN('EDA &amp; Statistics'!M716/'EDA &amp; Statistics'!M715)</f>
        <v>5.1556915829495129E-3</v>
      </c>
      <c r="AE694">
        <f>LN('EDA &amp; Statistics'!N716/'EDA &amp; Statistics'!N715)</f>
        <v>0</v>
      </c>
      <c r="AF694">
        <f>LN('EDA &amp; Statistics'!O716/'EDA &amp; Statistics'!O715)</f>
        <v>3.9100696716067558E-3</v>
      </c>
      <c r="AG694">
        <f>LN('EDA &amp; Statistics'!P716/'EDA &amp; Statistics'!P715)</f>
        <v>-7.6794328034044106E-3</v>
      </c>
    </row>
    <row r="695" spans="1:33" x14ac:dyDescent="0.3">
      <c r="A695" s="9">
        <v>39680</v>
      </c>
      <c r="B695">
        <f>'EDA &amp; Statistics'!B717/'EDA &amp; Statistics'!B716-1</f>
        <v>-1.7954486067890851E-2</v>
      </c>
      <c r="C695">
        <f>'EDA &amp; Statistics'!C717/'EDA &amp; Statistics'!C716-1</f>
        <v>-2.0744366397147496E-2</v>
      </c>
      <c r="D695">
        <f>'EDA &amp; Statistics'!D717/'EDA &amp; Statistics'!D716-1</f>
        <v>-1.732208789326084E-2</v>
      </c>
      <c r="E695">
        <f>'EDA &amp; Statistics'!E717/'EDA &amp; Statistics'!E716-1</f>
        <v>1.878754467016841E-2</v>
      </c>
      <c r="F695">
        <f>'EDA &amp; Statistics'!F717/'EDA &amp; Statistics'!F716-1</f>
        <v>1.6276688571100983E-2</v>
      </c>
      <c r="G695">
        <f>'EDA &amp; Statistics'!G717/'EDA &amp; Statistics'!G716-1</f>
        <v>1.377202061045657E-2</v>
      </c>
      <c r="H695">
        <f>'EDA &amp; Statistics'!H717/'EDA &amp; Statistics'!H716-1</f>
        <v>-9.4658142167921566E-3</v>
      </c>
      <c r="I695">
        <f>'EDA &amp; Statistics'!I717/'EDA &amp; Statistics'!I716-1</f>
        <v>-1.6641472207644226E-2</v>
      </c>
      <c r="J695">
        <f>'EDA &amp; Statistics'!J717/'EDA &amp; Statistics'!J716-1</f>
        <v>4.8363494112373395E-3</v>
      </c>
      <c r="K695">
        <f>'EDA &amp; Statistics'!K717/'EDA &amp; Statistics'!K716-1</f>
        <v>6.3957891942025835E-3</v>
      </c>
      <c r="L695">
        <f>'EDA &amp; Statistics'!L717/'EDA &amp; Statistics'!L716-1</f>
        <v>8.8041159766993893E-4</v>
      </c>
      <c r="M695">
        <f>'EDA &amp; Statistics'!M717/'EDA &amp; Statistics'!M716-1</f>
        <v>-3.4282825442650822E-3</v>
      </c>
      <c r="N695">
        <f>'EDA &amp; Statistics'!N717/'EDA &amp; Statistics'!N716-1</f>
        <v>-2.8315890409996713E-3</v>
      </c>
      <c r="O695">
        <f>'EDA &amp; Statistics'!O717/'EDA &amp; Statistics'!O716-1</f>
        <v>-5.3658834317835691E-3</v>
      </c>
      <c r="P695">
        <f>'EDA &amp; Statistics'!P717/'EDA &amp; Statistics'!P716-1</f>
        <v>1.7643962669642299E-3</v>
      </c>
      <c r="R695" s="9">
        <v>39680</v>
      </c>
      <c r="S695">
        <f>LN('EDA &amp; Statistics'!B717/'EDA &amp; Statistics'!B716)</f>
        <v>-1.811762350201197E-2</v>
      </c>
      <c r="T695">
        <f>LN('EDA &amp; Statistics'!C717/'EDA &amp; Statistics'!C716)</f>
        <v>-2.0962553475616767E-2</v>
      </c>
      <c r="U695">
        <f>LN('EDA &amp; Statistics'!D717/'EDA &amp; Statistics'!D716)</f>
        <v>-1.7473870607239633E-2</v>
      </c>
      <c r="V695">
        <f>LN('EDA &amp; Statistics'!E717/'EDA &amp; Statistics'!E716)</f>
        <v>1.8613238557824815E-2</v>
      </c>
      <c r="W695">
        <f>LN('EDA &amp; Statistics'!F717/'EDA &amp; Statistics'!F716)</f>
        <v>1.6145643351629362E-2</v>
      </c>
      <c r="X695">
        <f>LN('EDA &amp; Statistics'!G717/'EDA &amp; Statistics'!G716)</f>
        <v>1.367804814543375E-2</v>
      </c>
      <c r="Y695">
        <f>LN('EDA &amp; Statistics'!H717/'EDA &amp; Statistics'!H716)</f>
        <v>-9.5108997761077906E-3</v>
      </c>
      <c r="Z695">
        <f>LN('EDA &amp; Statistics'!I717/'EDA &amp; Statistics'!I716)</f>
        <v>-1.6781497160854208E-2</v>
      </c>
      <c r="AA695">
        <f>LN('EDA &amp; Statistics'!J717/'EDA &amp; Statistics'!J716)</f>
        <v>4.8246918450229638E-3</v>
      </c>
      <c r="AB695">
        <f>LN('EDA &amp; Statistics'!K717/'EDA &amp; Statistics'!K716)</f>
        <v>6.3754229272678558E-3</v>
      </c>
      <c r="AC695">
        <f>LN('EDA &amp; Statistics'!L717/'EDA &amp; Statistics'!L716)</f>
        <v>8.8002426270540797E-4</v>
      </c>
      <c r="AD695">
        <f>LN('EDA &amp; Statistics'!M717/'EDA &amp; Statistics'!M716)</f>
        <v>-3.4341725705024423E-3</v>
      </c>
      <c r="AE695">
        <f>LN('EDA &amp; Statistics'!N717/'EDA &amp; Statistics'!N716)</f>
        <v>-2.8356055731523361E-3</v>
      </c>
      <c r="AF695">
        <f>LN('EDA &amp; Statistics'!O717/'EDA &amp; Statistics'!O716)</f>
        <v>-5.3803314918668722E-3</v>
      </c>
      <c r="AG695">
        <f>LN('EDA &amp; Statistics'!P717/'EDA &amp; Statistics'!P716)</f>
        <v>1.7628415483619546E-3</v>
      </c>
    </row>
    <row r="696" spans="1:33" x14ac:dyDescent="0.3">
      <c r="A696" s="9">
        <v>39681</v>
      </c>
      <c r="B696">
        <f>'EDA &amp; Statistics'!B718/'EDA &amp; Statistics'!B717-1</f>
        <v>1.1270121285875456E-2</v>
      </c>
      <c r="C696">
        <f>'EDA &amp; Statistics'!C718/'EDA &amp; Statistics'!C717-1</f>
        <v>1.0965769685918447E-2</v>
      </c>
      <c r="D696">
        <f>'EDA &amp; Statistics'!D718/'EDA &amp; Statistics'!D717-1</f>
        <v>6.3192021785218877E-3</v>
      </c>
      <c r="E696">
        <f>'EDA &amp; Statistics'!E718/'EDA &amp; Statistics'!E717-1</f>
        <v>-2.3676148714944611E-2</v>
      </c>
      <c r="F696">
        <f>'EDA &amp; Statistics'!F718/'EDA &amp; Statistics'!F717-1</f>
        <v>-1.9018977451091046E-2</v>
      </c>
      <c r="G696">
        <f>'EDA &amp; Statistics'!G718/'EDA &amp; Statistics'!G717-1</f>
        <v>-1.4339590972324623E-2</v>
      </c>
      <c r="H696">
        <f>'EDA &amp; Statistics'!H718/'EDA &amp; Statistics'!H717-1</f>
        <v>2.4914659576928289E-2</v>
      </c>
      <c r="I696">
        <f>'EDA &amp; Statistics'!I718/'EDA &amp; Statistics'!I717-1</f>
        <v>1.7846180842473025E-2</v>
      </c>
      <c r="J696">
        <f>'EDA &amp; Statistics'!J718/'EDA &amp; Statistics'!J717-1</f>
        <v>-1.3698661092114928E-2</v>
      </c>
      <c r="K696">
        <f>'EDA &amp; Statistics'!K718/'EDA &amp; Statistics'!K717-1</f>
        <v>-1.3084126410083274E-2</v>
      </c>
      <c r="L696">
        <f>'EDA &amp; Statistics'!L718/'EDA &amp; Statistics'!L717-1</f>
        <v>1.7154182943134977E-2</v>
      </c>
      <c r="M696">
        <f>'EDA &amp; Statistics'!M718/'EDA &amp; Statistics'!M717-1</f>
        <v>1.0105338874254244E-2</v>
      </c>
      <c r="N696">
        <f>'EDA &amp; Statistics'!N718/'EDA &amp; Statistics'!N717-1</f>
        <v>8.0454369638403023E-3</v>
      </c>
      <c r="O696">
        <f>'EDA &amp; Statistics'!O718/'EDA &amp; Statistics'!O717-1</f>
        <v>3.9234882835097462E-3</v>
      </c>
      <c r="P696">
        <f>'EDA &amp; Statistics'!P718/'EDA &amp; Statistics'!P717-1</f>
        <v>-3.4133041007129439E-3</v>
      </c>
      <c r="R696" s="9">
        <v>39681</v>
      </c>
      <c r="S696">
        <f>LN('EDA &amp; Statistics'!B718/'EDA &amp; Statistics'!B717)</f>
        <v>1.1207086632292033E-2</v>
      </c>
      <c r="T696">
        <f>LN('EDA &amp; Statistics'!C718/'EDA &amp; Statistics'!C717)</f>
        <v>1.0906081587713669E-2</v>
      </c>
      <c r="U696">
        <f>LN('EDA &amp; Statistics'!D718/'EDA &amp; Statistics'!D717)</f>
        <v>6.2993197372524373E-3</v>
      </c>
      <c r="V696">
        <f>LN('EDA &amp; Statistics'!E718/'EDA &amp; Statistics'!E717)</f>
        <v>-2.3960932766169032E-2</v>
      </c>
      <c r="W696">
        <f>LN('EDA &amp; Statistics'!F718/'EDA &amp; Statistics'!F717)</f>
        <v>-1.920216461010003E-2</v>
      </c>
      <c r="X696">
        <f>LN('EDA &amp; Statistics'!G718/'EDA &amp; Statistics'!G717)</f>
        <v>-1.4443396454031051E-2</v>
      </c>
      <c r="Y696">
        <f>LN('EDA &amp; Statistics'!H718/'EDA &amp; Statistics'!H717)</f>
        <v>2.4609350174814526E-2</v>
      </c>
      <c r="Z696">
        <f>LN('EDA &amp; Statistics'!I718/'EDA &amp; Statistics'!I717)</f>
        <v>1.7688807342784305E-2</v>
      </c>
      <c r="AA696">
        <f>LN('EDA &amp; Statistics'!J718/'EDA &amp; Statistics'!J717)</f>
        <v>-1.3793353517397279E-2</v>
      </c>
      <c r="AB696">
        <f>LN('EDA &amp; Statistics'!K718/'EDA &amp; Statistics'!K717)</f>
        <v>-1.3170477639356073E-2</v>
      </c>
      <c r="AC696">
        <f>LN('EDA &amp; Statistics'!L718/'EDA &amp; Statistics'!L717)</f>
        <v>1.7008711222581865E-2</v>
      </c>
      <c r="AD696">
        <f>LN('EDA &amp; Statistics'!M718/'EDA &amp; Statistics'!M717)</f>
        <v>1.0054621329830475E-2</v>
      </c>
      <c r="AE696">
        <f>LN('EDA &amp; Statistics'!N718/'EDA &amp; Statistics'!N717)</f>
        <v>8.0132449862847753E-3</v>
      </c>
      <c r="AF696">
        <f>LN('EDA &amp; Statistics'!O718/'EDA &amp; Statistics'!O717)</f>
        <v>3.9158114767104445E-3</v>
      </c>
      <c r="AG696">
        <f>LN('EDA &amp; Statistics'!P718/'EDA &amp; Statistics'!P717)</f>
        <v>-3.4191427129135438E-3</v>
      </c>
    </row>
    <row r="697" spans="1:33" x14ac:dyDescent="0.3">
      <c r="A697" s="9">
        <v>39682</v>
      </c>
      <c r="B697">
        <f>'EDA &amp; Statistics'!B719/'EDA &amp; Statistics'!B718-1</f>
        <v>2.6130655510026246E-2</v>
      </c>
      <c r="C697">
        <f>'EDA &amp; Statistics'!C719/'EDA &amp; Statistics'!C718-1</f>
        <v>1.8488798235167581E-2</v>
      </c>
      <c r="D697">
        <f>'EDA &amp; Statistics'!D719/'EDA &amp; Statistics'!D718-1</f>
        <v>9.6948662334348512E-3</v>
      </c>
      <c r="E697">
        <f>'EDA &amp; Statistics'!E719/'EDA &amp; Statistics'!E718-1</f>
        <v>3.2421103644694194E-2</v>
      </c>
      <c r="F697">
        <f>'EDA &amp; Statistics'!F719/'EDA &amp; Statistics'!F718-1</f>
        <v>2.6530635083828358E-2</v>
      </c>
      <c r="G697">
        <f>'EDA &amp; Statistics'!G719/'EDA &amp; Statistics'!G718-1</f>
        <v>2.0673774534019529E-2</v>
      </c>
      <c r="H697">
        <f>'EDA &amp; Statistics'!H719/'EDA &amp; Statistics'!H718-1</f>
        <v>2.8305040810226112E-2</v>
      </c>
      <c r="I697">
        <f>'EDA &amp; Statistics'!I719/'EDA &amp; Statistics'!I718-1</f>
        <v>1.6626308004795476E-2</v>
      </c>
      <c r="J697">
        <f>'EDA &amp; Statistics'!J719/'EDA &amp; Statistics'!J718-1</f>
        <v>6.7567683671090339E-3</v>
      </c>
      <c r="K697">
        <f>'EDA &amp; Statistics'!K719/'EDA &amp; Statistics'!K718-1</f>
        <v>5.3030795083346405E-3</v>
      </c>
      <c r="L697">
        <f>'EDA &amp; Statistics'!L719/'EDA &amp; Statistics'!L718-1</f>
        <v>1.6432478621199342E-2</v>
      </c>
      <c r="M697">
        <f>'EDA &amp; Statistics'!M719/'EDA &amp; Statistics'!M718-1</f>
        <v>9.5785603942990516E-3</v>
      </c>
      <c r="N697">
        <f>'EDA &amp; Statistics'!N719/'EDA &amp; Statistics'!N718-1</f>
        <v>5.6338424193276282E-3</v>
      </c>
      <c r="O697">
        <f>'EDA &amp; Statistics'!O719/'EDA &amp; Statistics'!O718-1</f>
        <v>7.3278715637790093E-3</v>
      </c>
      <c r="P697">
        <f>'EDA &amp; Statistics'!P719/'EDA &amp; Statistics'!P718-1</f>
        <v>1.2761844641795417E-3</v>
      </c>
      <c r="R697" s="9">
        <v>39682</v>
      </c>
      <c r="S697">
        <f>LN('EDA &amp; Statistics'!B719/'EDA &amp; Statistics'!B718)</f>
        <v>2.5795083192631171E-2</v>
      </c>
      <c r="T697">
        <f>LN('EDA &amp; Statistics'!C719/'EDA &amp; Statistics'!C718)</f>
        <v>1.8319958327891808E-2</v>
      </c>
      <c r="U697">
        <f>LN('EDA &amp; Statistics'!D719/'EDA &amp; Statistics'!D718)</f>
        <v>9.6481725677873328E-3</v>
      </c>
      <c r="V697">
        <f>LN('EDA &amp; Statistics'!E719/'EDA &amp; Statistics'!E718)</f>
        <v>3.1906629998512848E-2</v>
      </c>
      <c r="W697">
        <f>LN('EDA &amp; Statistics'!F719/'EDA &amp; Statistics'!F718)</f>
        <v>2.6184801243726498E-2</v>
      </c>
      <c r="X697">
        <f>LN('EDA &amp; Statistics'!G719/'EDA &amp; Statistics'!G718)</f>
        <v>2.0462972488940363E-2</v>
      </c>
      <c r="Y697">
        <f>LN('EDA &amp; Statistics'!H719/'EDA &amp; Statistics'!H718)</f>
        <v>2.7911855322317339E-2</v>
      </c>
      <c r="Z697">
        <f>LN('EDA &amp; Statistics'!I719/'EDA &amp; Statistics'!I718)</f>
        <v>1.6489604118798577E-2</v>
      </c>
      <c r="AA697">
        <f>LN('EDA &amp; Statistics'!J719/'EDA &amp; Statistics'!J718)</f>
        <v>6.7340437137744609E-3</v>
      </c>
      <c r="AB697">
        <f>LN('EDA &amp; Statistics'!K719/'EDA &amp; Statistics'!K718)</f>
        <v>5.2890676975333494E-3</v>
      </c>
      <c r="AC697">
        <f>LN('EDA &amp; Statistics'!L719/'EDA &amp; Statistics'!L718)</f>
        <v>1.6298926519647518E-2</v>
      </c>
      <c r="AD697">
        <f>LN('EDA &amp; Statistics'!M719/'EDA &amp; Statistics'!M718)</f>
        <v>9.53297683675783E-3</v>
      </c>
      <c r="AE697">
        <f>LN('EDA &amp; Statistics'!N719/'EDA &amp; Statistics'!N718)</f>
        <v>5.6180316847863933E-3</v>
      </c>
      <c r="AF697">
        <f>LN('EDA &amp; Statistics'!O719/'EDA &amp; Statistics'!O718)</f>
        <v>7.3011531595778539E-3</v>
      </c>
      <c r="AG697">
        <f>LN('EDA &amp; Statistics'!P719/'EDA &amp; Statistics'!P718)</f>
        <v>1.2753708329416977E-3</v>
      </c>
    </row>
    <row r="698" spans="1:33" x14ac:dyDescent="0.3">
      <c r="A698" s="9">
        <v>39685</v>
      </c>
      <c r="B698">
        <f>'EDA &amp; Statistics'!B720/'EDA &amp; Statistics'!B719-1</f>
        <v>-2.0734178869530884E-2</v>
      </c>
      <c r="C698">
        <f>'EDA &amp; Statistics'!C720/'EDA &amp; Statistics'!C719-1</f>
        <v>-1.6393781299834043E-2</v>
      </c>
      <c r="D698">
        <f>'EDA &amp; Statistics'!D720/'EDA &amp; Statistics'!D719-1</f>
        <v>-1.245104289723864E-2</v>
      </c>
      <c r="E698">
        <f>'EDA &amp; Statistics'!E720/'EDA &amp; Statistics'!E719-1</f>
        <v>-1.2372895401468242E-2</v>
      </c>
      <c r="F698">
        <f>'EDA &amp; Statistics'!F720/'EDA &amp; Statistics'!F719-1</f>
        <v>-9.9403953577108517E-3</v>
      </c>
      <c r="G698">
        <f>'EDA &amp; Statistics'!G720/'EDA &amp; Statistics'!G719-1</f>
        <v>-7.5019041291880528E-3</v>
      </c>
      <c r="H698">
        <f>'EDA &amp; Statistics'!H720/'EDA &amp; Statistics'!H719-1</f>
        <v>-9.7150164557457952E-3</v>
      </c>
      <c r="I698">
        <f>'EDA &amp; Statistics'!I720/'EDA &amp; Statistics'!I719-1</f>
        <v>-5.9470655443387699E-3</v>
      </c>
      <c r="J698">
        <f>'EDA &amp; Statistics'!J720/'EDA &amp; Statistics'!J719-1</f>
        <v>-7.4572923159021975E-4</v>
      </c>
      <c r="K698">
        <f>'EDA &amp; Statistics'!K720/'EDA &amp; Statistics'!K719-1</f>
        <v>-2.2607901741220626E-3</v>
      </c>
      <c r="L698">
        <f>'EDA &amp; Statistics'!L720/'EDA &amp; Statistics'!L719-1</f>
        <v>0</v>
      </c>
      <c r="M698">
        <f>'EDA &amp; Statistics'!M720/'EDA &amp; Statistics'!M719-1</f>
        <v>0</v>
      </c>
      <c r="N698">
        <f>'EDA &amp; Statistics'!N720/'EDA &amp; Statistics'!N719-1</f>
        <v>0</v>
      </c>
      <c r="O698">
        <f>'EDA &amp; Statistics'!O720/'EDA &amp; Statistics'!O719-1</f>
        <v>0</v>
      </c>
      <c r="P698">
        <f>'EDA &amp; Statistics'!P720/'EDA &amp; Statistics'!P719-1</f>
        <v>2.8129139339361231E-5</v>
      </c>
      <c r="R698" s="9">
        <v>39685</v>
      </c>
      <c r="S698">
        <f>LN('EDA &amp; Statistics'!B720/'EDA &amp; Statistics'!B719)</f>
        <v>-2.0952150191453519E-2</v>
      </c>
      <c r="T698">
        <f>LN('EDA &amp; Statistics'!C720/'EDA &amp; Statistics'!C719)</f>
        <v>-1.6529646272767786E-2</v>
      </c>
      <c r="U698">
        <f>LN('EDA &amp; Statistics'!D720/'EDA &amp; Statistics'!D719)</f>
        <v>-1.2529206622826796E-2</v>
      </c>
      <c r="V698">
        <f>LN('EDA &amp; Statistics'!E720/'EDA &amp; Statistics'!E719)</f>
        <v>-1.2450076972233661E-2</v>
      </c>
      <c r="W698">
        <f>LN('EDA &amp; Statistics'!F720/'EDA &amp; Statistics'!F719)</f>
        <v>-9.9901309564696464E-3</v>
      </c>
      <c r="X698">
        <f>LN('EDA &amp; Statistics'!G720/'EDA &amp; Statistics'!G719)</f>
        <v>-7.5301849407055366E-3</v>
      </c>
      <c r="Y698">
        <f>LN('EDA &amp; Statistics'!H720/'EDA &amp; Statistics'!H719)</f>
        <v>-9.7625151119519037E-3</v>
      </c>
      <c r="Z698">
        <f>LN('EDA &amp; Statistics'!I720/'EDA &amp; Statistics'!I719)</f>
        <v>-5.964819763967383E-3</v>
      </c>
      <c r="AA698">
        <f>LN('EDA &amp; Statistics'!J720/'EDA &amp; Statistics'!J719)</f>
        <v>-7.4600742594735153E-4</v>
      </c>
      <c r="AB698">
        <f>LN('EDA &amp; Statistics'!K720/'EDA &amp; Statistics'!K719)</f>
        <v>-2.2633496185332589E-3</v>
      </c>
      <c r="AC698">
        <f>LN('EDA &amp; Statistics'!L720/'EDA &amp; Statistics'!L719)</f>
        <v>0</v>
      </c>
      <c r="AD698">
        <f>LN('EDA &amp; Statistics'!M720/'EDA &amp; Statistics'!M719)</f>
        <v>0</v>
      </c>
      <c r="AE698">
        <f>LN('EDA &amp; Statistics'!N720/'EDA &amp; Statistics'!N719)</f>
        <v>0</v>
      </c>
      <c r="AF698">
        <f>LN('EDA &amp; Statistics'!O720/'EDA &amp; Statistics'!O719)</f>
        <v>0</v>
      </c>
      <c r="AG698">
        <f>LN('EDA &amp; Statistics'!P720/'EDA &amp; Statistics'!P719)</f>
        <v>2.8128743722540136E-5</v>
      </c>
    </row>
    <row r="699" spans="1:33" x14ac:dyDescent="0.3">
      <c r="A699" s="9">
        <v>39686</v>
      </c>
      <c r="B699">
        <f>'EDA &amp; Statistics'!B721/'EDA &amp; Statistics'!B720-1</f>
        <v>1.0586355725197283E-3</v>
      </c>
      <c r="C699">
        <f>'EDA &amp; Statistics'!C721/'EDA &amp; Statistics'!C720-1</f>
        <v>-5.1106849632043261E-3</v>
      </c>
      <c r="D699">
        <f>'EDA &amp; Statistics'!D721/'EDA &amp; Statistics'!D720-1</f>
        <v>-5.7327600467917961E-3</v>
      </c>
      <c r="E699">
        <f>'EDA &amp; Statistics'!E721/'EDA &amp; Statistics'!E720-1</f>
        <v>-2.12690133415816E-2</v>
      </c>
      <c r="F699">
        <f>'EDA &amp; Statistics'!F721/'EDA &amp; Statistics'!F720-1</f>
        <v>-1.7068280687032367E-2</v>
      </c>
      <c r="G699">
        <f>'EDA &amp; Statistics'!G721/'EDA &amp; Statistics'!G720-1</f>
        <v>-1.2849518405266158E-2</v>
      </c>
      <c r="H699">
        <f>'EDA &amp; Statistics'!H721/'EDA &amp; Statistics'!H720-1</f>
        <v>-1.9620725793537019E-2</v>
      </c>
      <c r="I699">
        <f>'EDA &amp; Statistics'!I721/'EDA &amp; Statistics'!I720-1</f>
        <v>-1.3460914971075266E-2</v>
      </c>
      <c r="J699">
        <f>'EDA &amp; Statistics'!J721/'EDA &amp; Statistics'!J720-1</f>
        <v>-5.970143730110733E-3</v>
      </c>
      <c r="K699">
        <f>'EDA &amp; Statistics'!K721/'EDA &amp; Statistics'!K720-1</f>
        <v>-3.7764495165577561E-3</v>
      </c>
      <c r="L699">
        <f>'EDA &amp; Statistics'!L721/'EDA &amp; Statistics'!L720-1</f>
        <v>-2.3824714628036592E-2</v>
      </c>
      <c r="M699">
        <f>'EDA &amp; Statistics'!M721/'EDA &amp; Statistics'!M720-1</f>
        <v>-1.6866945644384623E-2</v>
      </c>
      <c r="N699">
        <f>'EDA &amp; Statistics'!N721/'EDA &amp; Statistics'!N720-1</f>
        <v>-1.6806751123683905E-2</v>
      </c>
      <c r="O699">
        <f>'EDA &amp; Statistics'!O721/'EDA &amp; Statistics'!O720-1</f>
        <v>-1.648885250969423E-2</v>
      </c>
      <c r="P699">
        <f>'EDA &amp; Statistics'!P721/'EDA &amp; Statistics'!P720-1</f>
        <v>-5.8807139730437941E-3</v>
      </c>
      <c r="R699" s="9">
        <v>39686</v>
      </c>
      <c r="S699">
        <f>LN('EDA &amp; Statistics'!B721/'EDA &amp; Statistics'!B720)</f>
        <v>1.0580756130425296E-3</v>
      </c>
      <c r="T699">
        <f>LN('EDA &amp; Statistics'!C721/'EDA &amp; Statistics'!C720)</f>
        <v>-5.1237891803515949E-3</v>
      </c>
      <c r="U699">
        <f>LN('EDA &amp; Statistics'!D721/'EDA &amp; Statistics'!D720)</f>
        <v>-5.7492553884356109E-3</v>
      </c>
      <c r="V699">
        <f>LN('EDA &amp; Statistics'!E721/'EDA &amp; Statistics'!E720)</f>
        <v>-2.1498458013024045E-2</v>
      </c>
      <c r="W699">
        <f>LN('EDA &amp; Statistics'!F721/'EDA &amp; Statistics'!F720)</f>
        <v>-1.7215622780629491E-2</v>
      </c>
      <c r="X699">
        <f>LN('EDA &amp; Statistics'!G721/'EDA &amp; Statistics'!G720)</f>
        <v>-1.2932787548234776E-2</v>
      </c>
      <c r="Y699">
        <f>LN('EDA &amp; Statistics'!H721/'EDA &amp; Statistics'!H720)</f>
        <v>-1.9815767691922094E-2</v>
      </c>
      <c r="Z699">
        <f>LN('EDA &amp; Statistics'!I721/'EDA &amp; Statistics'!I720)</f>
        <v>-1.355233440677288E-2</v>
      </c>
      <c r="AA699">
        <f>LN('EDA &amp; Statistics'!J721/'EDA &amp; Statistics'!J720)</f>
        <v>-5.9880362878271132E-3</v>
      </c>
      <c r="AB699">
        <f>LN('EDA &amp; Statistics'!K721/'EDA &amp; Statistics'!K720)</f>
        <v>-3.7835983057364253E-3</v>
      </c>
      <c r="AC699">
        <f>LN('EDA &amp; Statistics'!L721/'EDA &amp; Statistics'!L720)</f>
        <v>-2.4113113026420583E-2</v>
      </c>
      <c r="AD699">
        <f>LN('EDA &amp; Statistics'!M721/'EDA &amp; Statistics'!M720)</f>
        <v>-1.7010812597315086E-2</v>
      </c>
      <c r="AE699">
        <f>LN('EDA &amp; Statistics'!N721/'EDA &amp; Statistics'!N720)</f>
        <v>-1.694958723444364E-2</v>
      </c>
      <c r="AF699">
        <f>LN('EDA &amp; Statistics'!O721/'EDA &amp; Statistics'!O720)</f>
        <v>-1.6626306707542275E-2</v>
      </c>
      <c r="AG699">
        <f>LN('EDA &amp; Statistics'!P721/'EDA &amp; Statistics'!P720)</f>
        <v>-5.8980734623783762E-3</v>
      </c>
    </row>
    <row r="700" spans="1:33" x14ac:dyDescent="0.3">
      <c r="A700" s="9">
        <v>39687</v>
      </c>
      <c r="B700">
        <f>'EDA &amp; Statistics'!B722/'EDA &amp; Statistics'!B721-1</f>
        <v>-1.489106562219189E-2</v>
      </c>
      <c r="C700">
        <f>'EDA &amp; Statistics'!C722/'EDA &amp; Statistics'!C721-1</f>
        <v>-8.5332971017313408E-3</v>
      </c>
      <c r="D700">
        <f>'EDA &amp; Statistics'!D722/'EDA &amp; Statistics'!D721-1</f>
        <v>-4.5559967083981245E-3</v>
      </c>
      <c r="E700">
        <f>'EDA &amp; Statistics'!E722/'EDA &amp; Statistics'!E721-1</f>
        <v>4.0433061229058431E-2</v>
      </c>
      <c r="F700">
        <f>'EDA &amp; Statistics'!F722/'EDA &amp; Statistics'!F721-1</f>
        <v>3.1665007234384479E-2</v>
      </c>
      <c r="G700">
        <f>'EDA &amp; Statistics'!G722/'EDA &amp; Statistics'!G721-1</f>
        <v>2.2970844366125398E-2</v>
      </c>
      <c r="H700">
        <f>'EDA &amp; Statistics'!H722/'EDA &amp; Statistics'!H721-1</f>
        <v>2.5016694470239464E-2</v>
      </c>
      <c r="I700">
        <f>'EDA &amp; Statistics'!I722/'EDA &amp; Statistics'!I721-1</f>
        <v>1.7283177719068732E-2</v>
      </c>
      <c r="J700">
        <f>'EDA &amp; Statistics'!J722/'EDA &amp; Statistics'!J721-1</f>
        <v>-2.2522322566455033E-3</v>
      </c>
      <c r="K700">
        <f>'EDA &amp; Statistics'!K722/'EDA &amp; Statistics'!K721-1</f>
        <v>-7.5814579967184992E-3</v>
      </c>
      <c r="L700">
        <f>'EDA &amp; Statistics'!L722/'EDA &amp; Statistics'!L721-1</f>
        <v>1.6561284170513835E-2</v>
      </c>
      <c r="M700">
        <f>'EDA &amp; Statistics'!M722/'EDA &amp; Statistics'!M721-1</f>
        <v>1.2652801609977171E-2</v>
      </c>
      <c r="N700">
        <f>'EDA &amp; Statistics'!N722/'EDA &amp; Statistics'!N721-1</f>
        <v>2.8490681297521636E-3</v>
      </c>
      <c r="O700">
        <f>'EDA &amp; Statistics'!O722/'EDA &amp; Statistics'!O721-1</f>
        <v>9.8612178194890099E-4</v>
      </c>
      <c r="P700">
        <f>'EDA &amp; Statistics'!P722/'EDA &amp; Statistics'!P721-1</f>
        <v>-2.9632758891429134E-3</v>
      </c>
      <c r="R700" s="9">
        <v>39687</v>
      </c>
      <c r="S700">
        <f>LN('EDA &amp; Statistics'!B722/'EDA &amp; Statistics'!B721)</f>
        <v>-1.5003050648071231E-2</v>
      </c>
      <c r="T700">
        <f>LN('EDA &amp; Statistics'!C722/'EDA &amp; Statistics'!C721)</f>
        <v>-8.5699141396284994E-3</v>
      </c>
      <c r="U700">
        <f>LN('EDA &amp; Statistics'!D722/'EDA &amp; Statistics'!D721)</f>
        <v>-4.5664068926122622E-3</v>
      </c>
      <c r="V700">
        <f>LN('EDA &amp; Statistics'!E722/'EDA &amp; Statistics'!E721)</f>
        <v>3.9637031508708197E-2</v>
      </c>
      <c r="W700">
        <f>LN('EDA &amp; Statistics'!F722/'EDA &amp; Statistics'!F721)</f>
        <v>3.1174008970598247E-2</v>
      </c>
      <c r="X700">
        <f>LN('EDA &amp; Statistics'!G722/'EDA &amp; Statistics'!G721)</f>
        <v>2.271098643248827E-2</v>
      </c>
      <c r="Y700">
        <f>LN('EDA &amp; Statistics'!H722/'EDA &amp; Statistics'!H721)</f>
        <v>2.4708899745773567E-2</v>
      </c>
      <c r="Z700">
        <f>LN('EDA &amp; Statistics'!I722/'EDA &amp; Statistics'!I721)</f>
        <v>1.71355224762492E-2</v>
      </c>
      <c r="AA700">
        <f>LN('EDA &amp; Statistics'!J722/'EDA &amp; Statistics'!J721)</f>
        <v>-2.2547723463457584E-3</v>
      </c>
      <c r="AB700">
        <f>LN('EDA &amp; Statistics'!K722/'EDA &amp; Statistics'!K721)</f>
        <v>-7.6103433373405187E-3</v>
      </c>
      <c r="AC700">
        <f>LN('EDA &amp; Statistics'!L722/'EDA &amp; Statistics'!L721)</f>
        <v>1.6425641664419989E-2</v>
      </c>
      <c r="AD700">
        <f>LN('EDA &amp; Statistics'!M722/'EDA &amp; Statistics'!M721)</f>
        <v>1.2573423782356244E-2</v>
      </c>
      <c r="AE700">
        <f>LN('EDA &amp; Statistics'!N722/'EDA &amp; Statistics'!N721)</f>
        <v>2.8450172275218026E-3</v>
      </c>
      <c r="AF700">
        <f>LN('EDA &amp; Statistics'!O722/'EDA &amp; Statistics'!O721)</f>
        <v>9.8563588327509142E-4</v>
      </c>
      <c r="AG700">
        <f>LN('EDA &amp; Statistics'!P722/'EDA &amp; Statistics'!P721)</f>
        <v>-2.9676750839752932E-3</v>
      </c>
    </row>
    <row r="701" spans="1:33" x14ac:dyDescent="0.3">
      <c r="A701" s="9">
        <v>39688</v>
      </c>
      <c r="B701">
        <f>'EDA &amp; Statistics'!B723/'EDA &amp; Statistics'!B722-1</f>
        <v>8.2954593182145153E-3</v>
      </c>
      <c r="C701">
        <f>'EDA &amp; Statistics'!C723/'EDA &amp; Statistics'!C722-1</f>
        <v>4.2409183251781446E-3</v>
      </c>
      <c r="D701">
        <f>'EDA &amp; Statistics'!D723/'EDA &amp; Statistics'!D722-1</f>
        <v>4.4649586975342714E-4</v>
      </c>
      <c r="E701">
        <f>'EDA &amp; Statistics'!E723/'EDA &amp; Statistics'!E722-1</f>
        <v>2.0436908810503862E-3</v>
      </c>
      <c r="F701">
        <f>'EDA &amp; Statistics'!F723/'EDA &amp; Statistics'!F722-1</f>
        <v>-1.9802432681454984E-3</v>
      </c>
      <c r="G701">
        <f>'EDA &amp; Statistics'!G723/'EDA &amp; Statistics'!G722-1</f>
        <v>-5.9880183953501254E-3</v>
      </c>
      <c r="H701">
        <f>'EDA &amp; Statistics'!H723/'EDA &amp; Statistics'!H722-1</f>
        <v>9.7624379553074014E-3</v>
      </c>
      <c r="I701">
        <f>'EDA &amp; Statistics'!I723/'EDA &amp; Statistics'!I722-1</f>
        <v>-1.4903470678068187E-3</v>
      </c>
      <c r="J701">
        <f>'EDA &amp; Statistics'!J723/'EDA &amp; Statistics'!J722-1</f>
        <v>1.0158030795284656E-2</v>
      </c>
      <c r="K701">
        <f>'EDA &amp; Statistics'!K723/'EDA &amp; Statistics'!K722-1</f>
        <v>7.6393756019659254E-3</v>
      </c>
      <c r="L701">
        <f>'EDA &amp; Statistics'!L723/'EDA &amp; Statistics'!L722-1</f>
        <v>7.0739534063142262E-3</v>
      </c>
      <c r="M701">
        <f>'EDA &amp; Statistics'!M723/'EDA &amp; Statistics'!M722-1</f>
        <v>-5.7179054872826818E-3</v>
      </c>
      <c r="N701">
        <f>'EDA &amp; Statistics'!N723/'EDA &amp; Statistics'!N722-1</f>
        <v>4.7340535681361651E-4</v>
      </c>
      <c r="O701">
        <f>'EDA &amp; Statistics'!O723/'EDA &amp; Statistics'!O722-1</f>
        <v>-3.9408830892960767E-3</v>
      </c>
      <c r="P701">
        <f>'EDA &amp; Statistics'!P723/'EDA &amp; Statistics'!P722-1</f>
        <v>-4.413897271156153E-3</v>
      </c>
      <c r="R701" s="9">
        <v>39688</v>
      </c>
      <c r="S701">
        <f>LN('EDA &amp; Statistics'!B723/'EDA &amp; Statistics'!B722)</f>
        <v>8.2612411025334096E-3</v>
      </c>
      <c r="T701">
        <f>LN('EDA &amp; Statistics'!C723/'EDA &amp; Statistics'!C722)</f>
        <v>4.2319509753167726E-3</v>
      </c>
      <c r="U701">
        <f>LN('EDA &amp; Statistics'!D723/'EDA &amp; Statistics'!D722)</f>
        <v>4.4639622013356611E-4</v>
      </c>
      <c r="V701">
        <f>LN('EDA &amp; Statistics'!E723/'EDA &amp; Statistics'!E722)</f>
        <v>2.0416053857634895E-3</v>
      </c>
      <c r="W701">
        <f>LN('EDA &amp; Statistics'!F723/'EDA &amp; Statistics'!F722)</f>
        <v>-1.9822065421142149E-3</v>
      </c>
      <c r="X701">
        <f>LN('EDA &amp; Statistics'!G723/'EDA &amp; Statistics'!G722)</f>
        <v>-6.0060184699918355E-3</v>
      </c>
      <c r="Y701">
        <f>LN('EDA &amp; Statistics'!H723/'EDA &amp; Statistics'!H722)</f>
        <v>9.7150932417303885E-3</v>
      </c>
      <c r="Z701">
        <f>LN('EDA &amp; Statistics'!I723/'EDA &amp; Statistics'!I722)</f>
        <v>-1.4914587396532822E-3</v>
      </c>
      <c r="AA701">
        <f>LN('EDA &amp; Statistics'!J723/'EDA &amp; Statistics'!J722)</f>
        <v>1.010678474756445E-2</v>
      </c>
      <c r="AB701">
        <f>LN('EDA &amp; Statistics'!K723/'EDA &amp; Statistics'!K722)</f>
        <v>7.610343337340484E-3</v>
      </c>
      <c r="AC701">
        <f>LN('EDA &amp; Statistics'!L723/'EDA &amp; Statistics'!L722)</f>
        <v>7.0490503708868389E-3</v>
      </c>
      <c r="AD701">
        <f>LN('EDA &amp; Statistics'!M723/'EDA &amp; Statistics'!M722)</f>
        <v>-5.7343152919019941E-3</v>
      </c>
      <c r="AE701">
        <f>LN('EDA &amp; Statistics'!N723/'EDA &amp; Statistics'!N722)</f>
        <v>4.7329333585050822E-4</v>
      </c>
      <c r="AF701">
        <f>LN('EDA &amp; Statistics'!O723/'EDA &amp; Statistics'!O722)</f>
        <v>-3.9486688309212604E-3</v>
      </c>
      <c r="AG701">
        <f>LN('EDA &amp; Statistics'!P723/'EDA &amp; Statistics'!P722)</f>
        <v>-4.4236672755129909E-3</v>
      </c>
    </row>
    <row r="702" spans="1:33" x14ac:dyDescent="0.3">
      <c r="A702" s="9">
        <v>39689</v>
      </c>
      <c r="B702">
        <f>'EDA &amp; Statistics'!B724/'EDA &amp; Statistics'!B723-1</f>
        <v>2.3887638803261613E-3</v>
      </c>
      <c r="C702">
        <f>'EDA &amp; Statistics'!C724/'EDA &amp; Statistics'!C723-1</f>
        <v>-1.7950541838893663E-3</v>
      </c>
      <c r="D702">
        <f>'EDA &amp; Statistics'!D724/'EDA &amp; Statistics'!D723-1</f>
        <v>4.3586811499163325E-4</v>
      </c>
      <c r="E702">
        <f>'EDA &amp; Statistics'!E724/'EDA &amp; Statistics'!E723-1</f>
        <v>-4.3720703050366128E-3</v>
      </c>
      <c r="F702">
        <f>'EDA &amp; Statistics'!F724/'EDA &amp; Statistics'!F723-1</f>
        <v>-5.9523280155266978E-3</v>
      </c>
      <c r="G702">
        <f>'EDA &amp; Statistics'!G724/'EDA &amp; Statistics'!G723-1</f>
        <v>-7.5300775456443869E-3</v>
      </c>
      <c r="H702">
        <f>'EDA &amp; Statistics'!H724/'EDA &amp; Statistics'!H723-1</f>
        <v>-7.4121825519547491E-3</v>
      </c>
      <c r="I702">
        <f>'EDA &amp; Statistics'!I724/'EDA &amp; Statistics'!I723-1</f>
        <v>-6.5671154012855171E-3</v>
      </c>
      <c r="J702">
        <f>'EDA &amp; Statistics'!J724/'EDA &amp; Statistics'!J723-1</f>
        <v>-7.4489599551275099E-4</v>
      </c>
      <c r="K702">
        <f>'EDA &amp; Statistics'!K724/'EDA &amp; Statistics'!K723-1</f>
        <v>-7.5809518768987783E-4</v>
      </c>
      <c r="L702">
        <f>'EDA &amp; Statistics'!L724/'EDA &amp; Statistics'!L723-1</f>
        <v>-4.0442855663888055E-3</v>
      </c>
      <c r="M702">
        <f>'EDA &amp; Statistics'!M724/'EDA &amp; Statistics'!M723-1</f>
        <v>-2.9818825245941927E-3</v>
      </c>
      <c r="N702">
        <f>'EDA &amp; Statistics'!N724/'EDA &amp; Statistics'!N723-1</f>
        <v>-4.7325356409273489E-3</v>
      </c>
      <c r="O702">
        <f>'EDA &amp; Statistics'!O724/'EDA &amp; Statistics'!O723-1</f>
        <v>-2.9673327388668458E-3</v>
      </c>
      <c r="P702">
        <f>'EDA &amp; Statistics'!P724/'EDA &amp; Statistics'!P723-1</f>
        <v>-1.4945088481773672E-3</v>
      </c>
      <c r="R702" s="9">
        <v>39689</v>
      </c>
      <c r="S702">
        <f>LN('EDA &amp; Statistics'!B724/'EDA &amp; Statistics'!B723)</f>
        <v>2.3859153193460303E-3</v>
      </c>
      <c r="T702">
        <f>LN('EDA &amp; Statistics'!C724/'EDA &amp; Statistics'!C723)</f>
        <v>-1.7966672242698688E-3</v>
      </c>
      <c r="U702">
        <f>LN('EDA &amp; Statistics'!D724/'EDA &amp; Statistics'!D723)</f>
        <v>4.3577315207800213E-4</v>
      </c>
      <c r="V702">
        <f>LN('EDA &amp; Statistics'!E724/'EDA &amp; Statistics'!E723)</f>
        <v>-4.3816557534519717E-3</v>
      </c>
      <c r="W702">
        <f>LN('EDA &amp; Statistics'!F724/'EDA &amp; Statistics'!F723)</f>
        <v>-5.9701137326638298E-3</v>
      </c>
      <c r="X702">
        <f>LN('EDA &amp; Statistics'!G724/'EDA &amp; Statistics'!G723)</f>
        <v>-7.5585717118757823E-3</v>
      </c>
      <c r="Y702">
        <f>LN('EDA &amp; Statistics'!H724/'EDA &amp; Statistics'!H723)</f>
        <v>-7.4397892790443298E-3</v>
      </c>
      <c r="Z702">
        <f>LN('EDA &amp; Statistics'!I724/'EDA &amp; Statistics'!I723)</f>
        <v>-6.5887737777456275E-3</v>
      </c>
      <c r="AA702">
        <f>LN('EDA &amp; Statistics'!J724/'EDA &amp; Statistics'!J723)</f>
        <v>-7.4517356838532385E-4</v>
      </c>
      <c r="AB702">
        <f>LN('EDA &amp; Statistics'!K724/'EDA &amp; Statistics'!K723)</f>
        <v>-7.5838268715716856E-4</v>
      </c>
      <c r="AC702">
        <f>LN('EDA &amp; Statistics'!L724/'EDA &amp; Statistics'!L723)</f>
        <v>-4.0524858061350647E-3</v>
      </c>
      <c r="AD702">
        <f>LN('EDA &amp; Statistics'!M724/'EDA &amp; Statistics'!M723)</f>
        <v>-2.98633719402741E-3</v>
      </c>
      <c r="AE702">
        <f>LN('EDA &amp; Statistics'!N724/'EDA &amp; Statistics'!N723)</f>
        <v>-4.7437695449712757E-3</v>
      </c>
      <c r="AF702">
        <f>LN('EDA &amp; Statistics'!O724/'EDA &amp; Statistics'!O723)</f>
        <v>-2.9717439992713117E-3</v>
      </c>
      <c r="AG702">
        <f>LN('EDA &amp; Statistics'!P724/'EDA &amp; Statistics'!P723)</f>
        <v>-1.4956267404647766E-3</v>
      </c>
    </row>
    <row r="703" spans="1:33" x14ac:dyDescent="0.3">
      <c r="A703" s="9">
        <v>39692</v>
      </c>
      <c r="B703">
        <f>'EDA &amp; Statistics'!B725/'EDA &amp; Statistics'!B724-1</f>
        <v>0</v>
      </c>
      <c r="C703">
        <f>'EDA &amp; Statistics'!C725/'EDA &amp; Statistics'!C724-1</f>
        <v>0</v>
      </c>
      <c r="D703">
        <f>'EDA &amp; Statistics'!D725/'EDA &amp; Statistics'!D724-1</f>
        <v>0</v>
      </c>
      <c r="E703">
        <f>'EDA &amp; Statistics'!E725/'EDA &amp; Statistics'!E724-1</f>
        <v>4.4963210207495941E-2</v>
      </c>
      <c r="F703">
        <f>'EDA &amp; Statistics'!F725/'EDA &amp; Statistics'!F724-1</f>
        <v>3.9920119786057251E-2</v>
      </c>
      <c r="G703">
        <f>'EDA &amp; Statistics'!G725/'EDA &amp; Statistics'!G724-1</f>
        <v>3.4901367791799753E-2</v>
      </c>
      <c r="H703">
        <f>'EDA &amp; Statistics'!H725/'EDA &amp; Statistics'!H724-1</f>
        <v>-1.2987000923330161E-2</v>
      </c>
      <c r="I703">
        <f>'EDA &amp; Statistics'!I725/'EDA &amp; Statistics'!I724-1</f>
        <v>-7.5120477318570966E-3</v>
      </c>
      <c r="J703">
        <f>'EDA &amp; Statistics'!J725/'EDA &amp; Statistics'!J724-1</f>
        <v>-5.9634680531899242E-3</v>
      </c>
      <c r="K703">
        <f>'EDA &amp; Statistics'!K725/'EDA &amp; Statistics'!K724-1</f>
        <v>-7.5872821816594938E-3</v>
      </c>
      <c r="L703">
        <f>'EDA &amp; Statistics'!L725/'EDA &amp; Statistics'!L724-1</f>
        <v>-1.5601614826038501E-2</v>
      </c>
      <c r="M703">
        <f>'EDA &amp; Statistics'!M725/'EDA &amp; Statistics'!M724-1</f>
        <v>-9.8269603776965919E-3</v>
      </c>
      <c r="N703">
        <f>'EDA &amp; Statistics'!N725/'EDA &amp; Statistics'!N724-1</f>
        <v>-1.2363301017243478E-2</v>
      </c>
      <c r="O703">
        <f>'EDA &amp; Statistics'!O725/'EDA &amp; Statistics'!O724-1</f>
        <v>-5.4563795230228029E-3</v>
      </c>
      <c r="P703">
        <f>'EDA &amp; Statistics'!P725/'EDA &amp; Statistics'!P724-1</f>
        <v>0</v>
      </c>
      <c r="R703" s="9">
        <v>39692</v>
      </c>
      <c r="S703">
        <f>LN('EDA &amp; Statistics'!B725/'EDA &amp; Statistics'!B724)</f>
        <v>0</v>
      </c>
      <c r="T703">
        <f>LN('EDA &amp; Statistics'!C725/'EDA &amp; Statistics'!C724)</f>
        <v>0</v>
      </c>
      <c r="U703">
        <f>LN('EDA &amp; Statistics'!D725/'EDA &amp; Statistics'!D724)</f>
        <v>0</v>
      </c>
      <c r="V703">
        <f>LN('EDA &amp; Statistics'!E725/'EDA &amp; Statistics'!E724)</f>
        <v>4.3981679253978563E-2</v>
      </c>
      <c r="W703">
        <f>LN('EDA &amp; Statistics'!F725/'EDA &amp; Statistics'!F724)</f>
        <v>3.914390230538177E-2</v>
      </c>
      <c r="X703">
        <f>LN('EDA &amp; Statistics'!G725/'EDA &amp; Statistics'!G724)</f>
        <v>3.4306125356784845E-2</v>
      </c>
      <c r="Y703">
        <f>LN('EDA &amp; Statistics'!H725/'EDA &amp; Statistics'!H724)</f>
        <v>-1.307206934493735E-2</v>
      </c>
      <c r="Z703">
        <f>LN('EDA &amp; Statistics'!I725/'EDA &amp; Statistics'!I724)</f>
        <v>-7.5404052671190569E-3</v>
      </c>
      <c r="AA703">
        <f>LN('EDA &amp; Statistics'!J725/'EDA &amp; Statistics'!J724)</f>
        <v>-5.981320539338632E-3</v>
      </c>
      <c r="AB703">
        <f>LN('EDA &amp; Statistics'!K725/'EDA &amp; Statistics'!K724)</f>
        <v>-7.6162120326386112E-3</v>
      </c>
      <c r="AC703">
        <f>LN('EDA &amp; Statistics'!L725/'EDA &amp; Statistics'!L724)</f>
        <v>-1.5724600883118209E-2</v>
      </c>
      <c r="AD703">
        <f>LN('EDA &amp; Statistics'!M725/'EDA &amp; Statistics'!M724)</f>
        <v>-9.8755636297801486E-3</v>
      </c>
      <c r="AE703">
        <f>LN('EDA &amp; Statistics'!N725/'EDA &amp; Statistics'!N724)</f>
        <v>-1.2440362437691544E-2</v>
      </c>
      <c r="AF703">
        <f>LN('EDA &amp; Statistics'!O725/'EDA &amp; Statistics'!O724)</f>
        <v>-5.4713199335896254E-3</v>
      </c>
      <c r="AG703">
        <f>LN('EDA &amp; Statistics'!P725/'EDA &amp; Statistics'!P724)</f>
        <v>0</v>
      </c>
    </row>
    <row r="704" spans="1:33" x14ac:dyDescent="0.3">
      <c r="A704" s="9">
        <v>39693</v>
      </c>
      <c r="B704">
        <f>'EDA &amp; Statistics'!B726/'EDA &amp; Statistics'!B725-1</f>
        <v>-1.6207193380483154E-2</v>
      </c>
      <c r="C704">
        <f>'EDA &amp; Statistics'!C726/'EDA &amp; Statistics'!C725-1</f>
        <v>-1.6617556260992261E-2</v>
      </c>
      <c r="D704">
        <f>'EDA &amp; Statistics'!D726/'EDA &amp; Statistics'!D725-1</f>
        <v>-1.0250670270088635E-2</v>
      </c>
      <c r="E704">
        <f>'EDA &amp; Statistics'!E726/'EDA &amp; Statistics'!E725-1</f>
        <v>-1.5138259986875124E-2</v>
      </c>
      <c r="F704">
        <f>'EDA &amp; Statistics'!F726/'EDA &amp; Statistics'!F725-1</f>
        <v>-1.3435733425881891E-2</v>
      </c>
      <c r="G704">
        <f>'EDA &amp; Statistics'!G726/'EDA &amp; Statistics'!G725-1</f>
        <v>-1.1730263714014644E-2</v>
      </c>
      <c r="H704">
        <f>'EDA &amp; Statistics'!H726/'EDA &amp; Statistics'!H725-1</f>
        <v>9.8684117652041436E-3</v>
      </c>
      <c r="I704">
        <f>'EDA &amp; Statistics'!I726/'EDA &amp; Statistics'!I725-1</f>
        <v>6.0550956973062231E-3</v>
      </c>
      <c r="J704">
        <f>'EDA &amp; Statistics'!J726/'EDA &amp; Statistics'!J725-1</f>
        <v>3.7496171178208471E-4</v>
      </c>
      <c r="K704">
        <f>'EDA &amp; Statistics'!K726/'EDA &amp; Statistics'!K725-1</f>
        <v>-8.4097597338578245E-3</v>
      </c>
      <c r="L704">
        <f>'EDA &amp; Statistics'!L726/'EDA &amp; Statistics'!L725-1</f>
        <v>4.559250692738992E-3</v>
      </c>
      <c r="M704">
        <f>'EDA &amp; Statistics'!M726/'EDA &amp; Statistics'!M725-1</f>
        <v>4.7464584426406553E-3</v>
      </c>
      <c r="N704">
        <f>'EDA &amp; Statistics'!N726/'EDA &amp; Statistics'!N725-1</f>
        <v>9.6294931742257894E-4</v>
      </c>
      <c r="O704">
        <f>'EDA &amp; Statistics'!O726/'EDA &amp; Statistics'!O725-1</f>
        <v>1.9950582069552247E-3</v>
      </c>
      <c r="P704">
        <f>'EDA &amp; Statistics'!P726/'EDA &amp; Statistics'!P725-1</f>
        <v>1.1155609576104952E-2</v>
      </c>
      <c r="R704" s="9">
        <v>39693</v>
      </c>
      <c r="S704">
        <f>LN('EDA &amp; Statistics'!B726/'EDA &amp; Statistics'!B725)</f>
        <v>-1.6339966479793407E-2</v>
      </c>
      <c r="T704">
        <f>LN('EDA &amp; Statistics'!C726/'EDA &amp; Statistics'!C725)</f>
        <v>-1.6757176778049023E-2</v>
      </c>
      <c r="U704">
        <f>LN('EDA &amp; Statistics'!D726/'EDA &amp; Statistics'!D725)</f>
        <v>-1.0303570207632938E-2</v>
      </c>
      <c r="V704">
        <f>LN('EDA &amp; Statistics'!E726/'EDA &amp; Statistics'!E725)</f>
        <v>-1.5254013131111303E-2</v>
      </c>
      <c r="W704">
        <f>LN('EDA &amp; Statistics'!F726/'EDA &amp; Statistics'!F725)</f>
        <v>-1.3526809595642958E-2</v>
      </c>
      <c r="X704">
        <f>LN('EDA &amp; Statistics'!G726/'EDA &amp; Statistics'!G725)</f>
        <v>-1.1799606060174599E-2</v>
      </c>
      <c r="Y704">
        <f>LN('EDA &amp; Statistics'!H726/'EDA &amp; Statistics'!H725)</f>
        <v>9.8200369843045986E-3</v>
      </c>
      <c r="Z704">
        <f>LN('EDA &amp; Statistics'!I726/'EDA &amp; Statistics'!I725)</f>
        <v>6.036837272622682E-3</v>
      </c>
      <c r="AA704">
        <f>LN('EDA &amp; Statistics'!J726/'EDA &amp; Statistics'!J725)</f>
        <v>3.7489143120723433E-4</v>
      </c>
      <c r="AB704">
        <f>LN('EDA &amp; Statistics'!K726/'EDA &amp; Statistics'!K725)</f>
        <v>-8.4453212796411371E-3</v>
      </c>
      <c r="AC704">
        <f>LN('EDA &amp; Statistics'!L726/'EDA &amp; Statistics'!L725)</f>
        <v>4.5488887923632263E-3</v>
      </c>
      <c r="AD704">
        <f>LN('EDA &amp; Statistics'!M726/'EDA &amp; Statistics'!M725)</f>
        <v>4.7352295264707503E-3</v>
      </c>
      <c r="AE704">
        <f>LN('EDA &amp; Statistics'!N726/'EDA &amp; Statistics'!N725)</f>
        <v>9.6248597915227403E-4</v>
      </c>
      <c r="AF704">
        <f>LN('EDA &amp; Statistics'!O726/'EDA &amp; Statistics'!O725)</f>
        <v>1.9930707213246506E-3</v>
      </c>
      <c r="AG704">
        <f>LN('EDA &amp; Statistics'!P726/'EDA &amp; Statistics'!P725)</f>
        <v>1.1093844689069652E-2</v>
      </c>
    </row>
    <row r="705" spans="1:33" x14ac:dyDescent="0.3">
      <c r="A705" s="9">
        <v>39694</v>
      </c>
      <c r="B705">
        <f>'EDA &amp; Statistics'!B727/'EDA &amp; Statistics'!B726-1</f>
        <v>-7.9859627021794388E-4</v>
      </c>
      <c r="C705">
        <f>'EDA &amp; Statistics'!C727/'EDA &amp; Statistics'!C726-1</f>
        <v>-1.1641150075975326E-2</v>
      </c>
      <c r="D705">
        <f>'EDA &amp; Statistics'!D727/'EDA &amp; Statistics'!D726-1</f>
        <v>-1.0479993526105069E-2</v>
      </c>
      <c r="E705">
        <f>'EDA &amp; Statistics'!E727/'EDA &amp; Statistics'!E726-1</f>
        <v>-1.388409650427358E-2</v>
      </c>
      <c r="F705">
        <f>'EDA &amp; Statistics'!F727/'EDA &amp; Statistics'!F726-1</f>
        <v>-1.3618618023832796E-2</v>
      </c>
      <c r="G705">
        <f>'EDA &amp; Statistics'!G727/'EDA &amp; Statistics'!G726-1</f>
        <v>-1.3353068072256224E-2</v>
      </c>
      <c r="H705">
        <f>'EDA &amp; Statistics'!H727/'EDA &amp; Statistics'!H726-1</f>
        <v>-1.1400602010808392E-2</v>
      </c>
      <c r="I705">
        <f>'EDA &amp; Statistics'!I727/'EDA &amp; Statistics'!I726-1</f>
        <v>-7.5232793539695697E-3</v>
      </c>
      <c r="J705">
        <f>'EDA &amp; Statistics'!J727/'EDA &amp; Statistics'!J726-1</f>
        <v>-8.62067239900699E-3</v>
      </c>
      <c r="K705">
        <f>'EDA &amp; Statistics'!K727/'EDA &amp; Statistics'!K726-1</f>
        <v>-8.4811571385389195E-3</v>
      </c>
      <c r="L705">
        <f>'EDA &amp; Statistics'!L727/'EDA &amp; Statistics'!L726-1</f>
        <v>-2.8095984117931794E-3</v>
      </c>
      <c r="M705">
        <f>'EDA &amp; Statistics'!M727/'EDA &amp; Statistics'!M726-1</f>
        <v>-1.288392071745359E-3</v>
      </c>
      <c r="N705">
        <f>'EDA &amp; Statistics'!N727/'EDA &amp; Statistics'!N726-1</f>
        <v>-1.9240458761821122E-3</v>
      </c>
      <c r="O705">
        <f>'EDA &amp; Statistics'!O727/'EDA &amp; Statistics'!O726-1</f>
        <v>4.9777146868512645E-4</v>
      </c>
      <c r="P705">
        <f>'EDA &amp; Statistics'!P727/'EDA &amp; Statistics'!P726-1</f>
        <v>5.7603861401269718E-3</v>
      </c>
      <c r="R705" s="9">
        <v>39694</v>
      </c>
      <c r="S705">
        <f>LN('EDA &amp; Statistics'!B727/'EDA &amp; Statistics'!B726)</f>
        <v>-7.9891531809095015E-4</v>
      </c>
      <c r="T705">
        <f>LN('EDA &amp; Statistics'!C727/'EDA &amp; Statistics'!C726)</f>
        <v>-1.1709438753355911E-2</v>
      </c>
      <c r="U705">
        <f>LN('EDA &amp; Statistics'!D727/'EDA &amp; Statistics'!D726)</f>
        <v>-1.0535295372922901E-2</v>
      </c>
      <c r="V705">
        <f>LN('EDA &amp; Statistics'!E727/'EDA &amp; Statistics'!E726)</f>
        <v>-1.398138210355891E-2</v>
      </c>
      <c r="W705">
        <f>LN('EDA &amp; Statistics'!F727/'EDA &amp; Statistics'!F726)</f>
        <v>-1.3712202030157416E-2</v>
      </c>
      <c r="X705">
        <f>LN('EDA &amp; Statistics'!G727/'EDA &amp; Statistics'!G726)</f>
        <v>-1.3443021956755858E-2</v>
      </c>
      <c r="Y705">
        <f>LN('EDA &amp; Statistics'!H727/'EDA &amp; Statistics'!H726)</f>
        <v>-1.1466087062334665E-2</v>
      </c>
      <c r="Z705">
        <f>LN('EDA &amp; Statistics'!I727/'EDA &amp; Statistics'!I726)</f>
        <v>-7.5517219643538788E-3</v>
      </c>
      <c r="AA705">
        <f>LN('EDA &amp; Statistics'!J727/'EDA &amp; Statistics'!J726)</f>
        <v>-8.6580453368956967E-3</v>
      </c>
      <c r="AB705">
        <f>LN('EDA &amp; Statistics'!K727/'EDA &amp; Statistics'!K726)</f>
        <v>-8.5173268040163678E-3</v>
      </c>
      <c r="AC705">
        <f>LN('EDA &amp; Statistics'!L727/'EDA &amp; Statistics'!L726)</f>
        <v>-2.8135527418673813E-3</v>
      </c>
      <c r="AD705">
        <f>LN('EDA &amp; Statistics'!M727/'EDA &amp; Statistics'!M726)</f>
        <v>-1.2892227623907803E-3</v>
      </c>
      <c r="AE705">
        <f>LN('EDA &amp; Statistics'!N727/'EDA &amp; Statistics'!N726)</f>
        <v>-1.9258992301225029E-3</v>
      </c>
      <c r="AF705">
        <f>LN('EDA &amp; Statistics'!O727/'EDA &amp; Statistics'!O726)</f>
        <v>4.9764762156427915E-4</v>
      </c>
      <c r="AG705">
        <f>LN('EDA &amp; Statistics'!P727/'EDA &amp; Statistics'!P726)</f>
        <v>5.7438585556896984E-3</v>
      </c>
    </row>
    <row r="706" spans="1:33" x14ac:dyDescent="0.3">
      <c r="A706" s="9">
        <v>39695</v>
      </c>
      <c r="B706">
        <f>'EDA &amp; Statistics'!B728/'EDA &amp; Statistics'!B727-1</f>
        <v>-1.0199087873282164E-2</v>
      </c>
      <c r="C706">
        <f>'EDA &amp; Statistics'!C728/'EDA &amp; Statistics'!C727-1</f>
        <v>-1.9075623285574772E-2</v>
      </c>
      <c r="D706">
        <f>'EDA &amp; Statistics'!D728/'EDA &amp; Statistics'!D727-1</f>
        <v>-1.5260200709287797E-2</v>
      </c>
      <c r="E706">
        <f>'EDA &amp; Statistics'!E728/'EDA &amp; Statistics'!E727-1</f>
        <v>6.320975490864722E-2</v>
      </c>
      <c r="F706">
        <f>'EDA &amp; Statistics'!F728/'EDA &amp; Statistics'!F727-1</f>
        <v>4.5364893744790136E-2</v>
      </c>
      <c r="G706">
        <f>'EDA &amp; Statistics'!G728/'EDA &amp; Statistics'!G727-1</f>
        <v>2.7819539868640941E-2</v>
      </c>
      <c r="H706">
        <f>'EDA &amp; Statistics'!H728/'EDA &amp; Statistics'!H727-1</f>
        <v>-1.3179637278546652E-2</v>
      </c>
      <c r="I706">
        <f>'EDA &amp; Statistics'!I728/'EDA &amp; Statistics'!I727-1</f>
        <v>-1.4554304384176375E-2</v>
      </c>
      <c r="J706">
        <f>'EDA &amp; Statistics'!J728/'EDA &amp; Statistics'!J727-1</f>
        <v>3.4026521736056914E-3</v>
      </c>
      <c r="K706">
        <f>'EDA &amp; Statistics'!K728/'EDA &amp; Statistics'!K727-1</f>
        <v>9.3312510701955009E-3</v>
      </c>
      <c r="L706">
        <f>'EDA &amp; Statistics'!L728/'EDA &amp; Statistics'!L727-1</f>
        <v>-1.1703489954123847E-2</v>
      </c>
      <c r="M706">
        <f>'EDA &amp; Statistics'!M728/'EDA &amp; Statistics'!M727-1</f>
        <v>-1.075041721969594E-2</v>
      </c>
      <c r="N706">
        <f>'EDA &amp; Statistics'!N728/'EDA &amp; Statistics'!N727-1</f>
        <v>-9.6387748258663919E-4</v>
      </c>
      <c r="O706">
        <f>'EDA &amp; Statistics'!O728/'EDA &amp; Statistics'!O727-1</f>
        <v>-5.9701908933309511E-3</v>
      </c>
      <c r="P706">
        <f>'EDA &amp; Statistics'!P728/'EDA &amp; Statistics'!P727-1</f>
        <v>2.233685110493E-2</v>
      </c>
      <c r="R706" s="9">
        <v>39695</v>
      </c>
      <c r="S706">
        <f>LN('EDA &amp; Statistics'!B728/'EDA &amp; Statistics'!B727)</f>
        <v>-1.0251454938490018E-2</v>
      </c>
      <c r="T706">
        <f>LN('EDA &amp; Statistics'!C728/'EDA &amp; Statistics'!C727)</f>
        <v>-1.9259910344956298E-2</v>
      </c>
      <c r="U706">
        <f>LN('EDA &amp; Statistics'!D728/'EDA &amp; Statistics'!D727)</f>
        <v>-1.5377835863918034E-2</v>
      </c>
      <c r="V706">
        <f>LN('EDA &amp; Statistics'!E728/'EDA &amp; Statistics'!E727)</f>
        <v>6.1292403420563524E-2</v>
      </c>
      <c r="W706">
        <f>LN('EDA &amp; Statistics'!F728/'EDA &amp; Statistics'!F727)</f>
        <v>4.4366005084434536E-2</v>
      </c>
      <c r="X706">
        <f>LN('EDA &amp; Statistics'!G728/'EDA &amp; Statistics'!G727)</f>
        <v>2.7439606748305489E-2</v>
      </c>
      <c r="Y706">
        <f>LN('EDA &amp; Statistics'!H728/'EDA &amp; Statistics'!H727)</f>
        <v>-1.3267259434999066E-2</v>
      </c>
      <c r="Z706">
        <f>LN('EDA &amp; Statistics'!I728/'EDA &amp; Statistics'!I727)</f>
        <v>-1.4661257290842611E-2</v>
      </c>
      <c r="AA706">
        <f>LN('EDA &amp; Statistics'!J728/'EDA &amp; Statistics'!J727)</f>
        <v>3.3968762512930064E-3</v>
      </c>
      <c r="AB706">
        <f>LN('EDA &amp; Statistics'!K728/'EDA &amp; Statistics'!K727)</f>
        <v>9.2879838965718147E-3</v>
      </c>
      <c r="AC706">
        <f>LN('EDA &amp; Statistics'!L728/'EDA &amp; Statistics'!L727)</f>
        <v>-1.1772514876216437E-2</v>
      </c>
      <c r="AD706">
        <f>LN('EDA &amp; Statistics'!M728/'EDA &amp; Statistics'!M727)</f>
        <v>-1.0808620470238884E-2</v>
      </c>
      <c r="AE706">
        <f>LN('EDA &amp; Statistics'!N728/'EDA &amp; Statistics'!N727)</f>
        <v>-9.6434231120325336E-4</v>
      </c>
      <c r="AF706">
        <f>LN('EDA &amp; Statistics'!O728/'EDA &amp; Statistics'!O727)</f>
        <v>-5.9880837343107779E-3</v>
      </c>
      <c r="AG706">
        <f>LN('EDA &amp; Statistics'!P728/'EDA &amp; Statistics'!P727)</f>
        <v>2.2091037382372402E-2</v>
      </c>
    </row>
    <row r="707" spans="1:33" x14ac:dyDescent="0.3">
      <c r="A707" s="9">
        <v>39696</v>
      </c>
      <c r="B707">
        <f>'EDA &amp; Statistics'!B729/'EDA &amp; Statistics'!B728-1</f>
        <v>9.1414537863543366E-3</v>
      </c>
      <c r="C707">
        <f>'EDA &amp; Statistics'!C729/'EDA &amp; Statistics'!C728-1</f>
        <v>8.6139367262871858E-3</v>
      </c>
      <c r="D707">
        <f>'EDA &amp; Statistics'!D729/'EDA &amp; Statistics'!D728-1</f>
        <v>3.9319349860378328E-3</v>
      </c>
      <c r="E707">
        <f>'EDA &amp; Statistics'!E729/'EDA &amp; Statistics'!E728-1</f>
        <v>-4.8872281500914938E-2</v>
      </c>
      <c r="F707">
        <f>'EDA &amp; Statistics'!F729/'EDA &amp; Statistics'!F728-1</f>
        <v>-4.0566065066137358E-2</v>
      </c>
      <c r="G707">
        <f>'EDA &amp; Statistics'!G729/'EDA &amp; Statistics'!G728-1</f>
        <v>-3.2187310285436754E-2</v>
      </c>
      <c r="H707">
        <f>'EDA &amp; Statistics'!H729/'EDA &amp; Statistics'!H728-1</f>
        <v>-3.4056761933268231E-2</v>
      </c>
      <c r="I707">
        <f>'EDA &amp; Statistics'!I729/'EDA &amp; Statistics'!I728-1</f>
        <v>-1.6923097463754533E-2</v>
      </c>
      <c r="J707">
        <f>'EDA &amp; Statistics'!J729/'EDA &amp; Statistics'!J728-1</f>
        <v>-1.7332365333573296E-2</v>
      </c>
      <c r="K707">
        <f>'EDA &amp; Statistics'!K729/'EDA &amp; Statistics'!K728-1</f>
        <v>-2.0030761508233796E-2</v>
      </c>
      <c r="L707">
        <f>'EDA &amp; Statistics'!L729/'EDA &amp; Statistics'!L728-1</f>
        <v>-1.6447326799618467E-2</v>
      </c>
      <c r="M707">
        <f>'EDA &amp; Statistics'!M729/'EDA &amp; Statistics'!M728-1</f>
        <v>-6.7375921805750139E-3</v>
      </c>
      <c r="N707">
        <f>'EDA &amp; Statistics'!N729/'EDA &amp; Statistics'!N728-1</f>
        <v>-8.6830829305635238E-3</v>
      </c>
      <c r="O707">
        <f>'EDA &amp; Statistics'!O729/'EDA &amp; Statistics'!O728-1</f>
        <v>-8.0080005544485022E-3</v>
      </c>
      <c r="P707">
        <f>'EDA &amp; Statistics'!P729/'EDA &amp; Statistics'!P728-1</f>
        <v>-8.5488007418130785E-3</v>
      </c>
      <c r="R707" s="9">
        <v>39696</v>
      </c>
      <c r="S707">
        <f>LN('EDA &amp; Statistics'!B729/'EDA &amp; Statistics'!B728)</f>
        <v>9.0999236033175359E-3</v>
      </c>
      <c r="T707">
        <f>LN('EDA &amp; Statistics'!C729/'EDA &amp; Statistics'!C728)</f>
        <v>8.5770484574341152E-3</v>
      </c>
      <c r="U707">
        <f>LN('EDA &amp; Statistics'!D729/'EDA &amp; Statistics'!D728)</f>
        <v>3.924225132823575E-3</v>
      </c>
      <c r="V707">
        <f>LN('EDA &amp; Statistics'!E729/'EDA &amp; Statistics'!E728)</f>
        <v>-5.010692629625315E-2</v>
      </c>
      <c r="W707">
        <f>LN('EDA &amp; Statistics'!F729/'EDA &amp; Statistics'!F728)</f>
        <v>-4.1411819543399495E-2</v>
      </c>
      <c r="X707">
        <f>LN('EDA &amp; Statistics'!G729/'EDA &amp; Statistics'!G728)</f>
        <v>-3.2716712790545735E-2</v>
      </c>
      <c r="Y707">
        <f>LN('EDA &amp; Statistics'!H729/'EDA &amp; Statistics'!H728)</f>
        <v>-3.4650206261329718E-2</v>
      </c>
      <c r="Z707">
        <f>LN('EDA &amp; Statistics'!I729/'EDA &amp; Statistics'!I728)</f>
        <v>-1.7067929406421208E-2</v>
      </c>
      <c r="AA707">
        <f>LN('EDA &amp; Statistics'!J729/'EDA &amp; Statistics'!J728)</f>
        <v>-1.7484329267122036E-2</v>
      </c>
      <c r="AB707">
        <f>LN('EDA &amp; Statistics'!K729/'EDA &amp; Statistics'!K728)</f>
        <v>-2.0234097104289771E-2</v>
      </c>
      <c r="AC707">
        <f>LN('EDA &amp; Statistics'!L729/'EDA &amp; Statistics'!L728)</f>
        <v>-1.6584085698091396E-2</v>
      </c>
      <c r="AD707">
        <f>LN('EDA &amp; Statistics'!M729/'EDA &amp; Statistics'!M728)</f>
        <v>-6.7603922240755806E-3</v>
      </c>
      <c r="AE707">
        <f>LN('EDA &amp; Statistics'!N729/'EDA &amp; Statistics'!N728)</f>
        <v>-8.7210005492686545E-3</v>
      </c>
      <c r="AF707">
        <f>LN('EDA &amp; Statistics'!O729/'EDA &amp; Statistics'!O728)</f>
        <v>-8.0402368048360442E-3</v>
      </c>
      <c r="AG707">
        <f>LN('EDA &amp; Statistics'!P729/'EDA &amp; Statistics'!P728)</f>
        <v>-8.5855513377850069E-3</v>
      </c>
    </row>
    <row r="708" spans="1:33" x14ac:dyDescent="0.3">
      <c r="A708" s="9">
        <v>39699</v>
      </c>
      <c r="B708">
        <f>'EDA &amp; Statistics'!B730/'EDA &amp; Statistics'!B729-1</f>
        <v>-1.3088042066980887E-2</v>
      </c>
      <c r="C708">
        <f>'EDA &amp; Statistics'!C730/'EDA &amp; Statistics'!C729-1</f>
        <v>-1.410458122153857E-2</v>
      </c>
      <c r="D708">
        <f>'EDA &amp; Statistics'!D730/'EDA &amp; Statistics'!D729-1</f>
        <v>-1.6127104433327877E-2</v>
      </c>
      <c r="E708">
        <f>'EDA &amp; Statistics'!E730/'EDA &amp; Statistics'!E729-1</f>
        <v>6.6739311445130678E-2</v>
      </c>
      <c r="F708">
        <f>'EDA &amp; Statistics'!F730/'EDA &amp; Statistics'!F729-1</f>
        <v>5.4080647650819769E-2</v>
      </c>
      <c r="G708">
        <f>'EDA &amp; Statistics'!G730/'EDA &amp; Statistics'!G729-1</f>
        <v>4.1572200284588634E-2</v>
      </c>
      <c r="H708">
        <f>'EDA &amp; Statistics'!H730/'EDA &amp; Statistics'!H729-1</f>
        <v>1.0369931204740723E-2</v>
      </c>
      <c r="I708">
        <f>'EDA &amp; Statistics'!I730/'EDA &amp; Statistics'!I729-1</f>
        <v>1.564981078369776E-3</v>
      </c>
      <c r="J708">
        <f>'EDA &amp; Statistics'!J730/'EDA &amp; Statistics'!J729-1</f>
        <v>9.9693339586823804E-3</v>
      </c>
      <c r="K708">
        <f>'EDA &amp; Statistics'!K730/'EDA &amp; Statistics'!K729-1</f>
        <v>1.8867906138356094E-2</v>
      </c>
      <c r="L708">
        <f>'EDA &amp; Statistics'!L730/'EDA &amp; Statistics'!L729-1</f>
        <v>1.3823811811676023E-2</v>
      </c>
      <c r="M708">
        <f>'EDA &amp; Statistics'!M730/'EDA &amp; Statistics'!M729-1</f>
        <v>1.1816170413455396E-2</v>
      </c>
      <c r="N708">
        <f>'EDA &amp; Statistics'!N730/'EDA &amp; Statistics'!N729-1</f>
        <v>1.5085225537719182E-2</v>
      </c>
      <c r="O708">
        <f>'EDA &amp; Statistics'!O730/'EDA &amp; Statistics'!O729-1</f>
        <v>1.3622626736678578E-2</v>
      </c>
      <c r="P708">
        <f>'EDA &amp; Statistics'!P730/'EDA &amp; Statistics'!P729-1</f>
        <v>-1.3640382476309831E-5</v>
      </c>
      <c r="R708" s="9">
        <v>39699</v>
      </c>
      <c r="S708">
        <f>LN('EDA &amp; Statistics'!B730/'EDA &amp; Statistics'!B729)</f>
        <v>-1.3174445216299799E-2</v>
      </c>
      <c r="T708">
        <f>LN('EDA &amp; Statistics'!C730/'EDA &amp; Statistics'!C729)</f>
        <v>-1.4204996152518291E-2</v>
      </c>
      <c r="U708">
        <f>LN('EDA &amp; Statistics'!D730/'EDA &amp; Statistics'!D729)</f>
        <v>-1.6258561445279138E-2</v>
      </c>
      <c r="V708">
        <f>LN('EDA &amp; Statistics'!E730/'EDA &amp; Statistics'!E729)</f>
        <v>6.4606623298376381E-2</v>
      </c>
      <c r="W708">
        <f>LN('EDA &amp; Statistics'!F730/'EDA &amp; Statistics'!F729)</f>
        <v>5.2668962989727966E-2</v>
      </c>
      <c r="X708">
        <f>LN('EDA &amp; Statistics'!G730/'EDA &amp; Statistics'!G729)</f>
        <v>4.073130268107969E-2</v>
      </c>
      <c r="Y708">
        <f>LN('EDA &amp; Statistics'!H730/'EDA &amp; Statistics'!H729)</f>
        <v>1.0316532312773279E-2</v>
      </c>
      <c r="Z708">
        <f>LN('EDA &amp; Statistics'!I730/'EDA &amp; Statistics'!I729)</f>
        <v>1.5637577716169188E-3</v>
      </c>
      <c r="AA708">
        <f>LN('EDA &amp; Statistics'!J730/'EDA &amp; Statistics'!J729)</f>
        <v>9.9199679750744067E-3</v>
      </c>
      <c r="AB708">
        <f>LN('EDA &amp; Statistics'!K730/'EDA &amp; Statistics'!K729)</f>
        <v>1.8692114962761144E-2</v>
      </c>
      <c r="AC708">
        <f>LN('EDA &amp; Statistics'!L730/'EDA &amp; Statistics'!L729)</f>
        <v>1.3729134461949649E-2</v>
      </c>
      <c r="AD708">
        <f>LN('EDA &amp; Statistics'!M730/'EDA &amp; Statistics'!M729)</f>
        <v>1.1746904575876953E-2</v>
      </c>
      <c r="AE708">
        <f>LN('EDA &amp; Statistics'!N730/'EDA &amp; Statistics'!N729)</f>
        <v>1.4972575015813418E-2</v>
      </c>
      <c r="AF708">
        <f>LN('EDA &amp; Statistics'!O730/'EDA &amp; Statistics'!O729)</f>
        <v>1.3530672917582703E-2</v>
      </c>
      <c r="AG708">
        <f>LN('EDA &amp; Statistics'!P730/'EDA &amp; Statistics'!P729)</f>
        <v>-1.3640475507172867E-5</v>
      </c>
    </row>
    <row r="709" spans="1:33" x14ac:dyDescent="0.3">
      <c r="A709" s="9">
        <v>39700</v>
      </c>
      <c r="B709">
        <f>'EDA &amp; Statistics'!B731/'EDA &amp; Statistics'!B730-1</f>
        <v>-9.9671158457458331E-3</v>
      </c>
      <c r="C709">
        <f>'EDA &amp; Statistics'!C731/'EDA &amp; Statistics'!C730-1</f>
        <v>-1.0500055669596331E-2</v>
      </c>
      <c r="D709">
        <f>'EDA &amp; Statistics'!D731/'EDA &amp; Statistics'!D730-1</f>
        <v>-1.2293699965877147E-2</v>
      </c>
      <c r="E709">
        <f>'EDA &amp; Statistics'!E731/'EDA &amp; Statistics'!E730-1</f>
        <v>-3.0199560362258016E-2</v>
      </c>
      <c r="F709">
        <f>'EDA &amp; Statistics'!F731/'EDA &amp; Statistics'!F730-1</f>
        <v>-2.2388126755056525E-2</v>
      </c>
      <c r="G709">
        <f>'EDA &amp; Statistics'!G731/'EDA &amp; Statistics'!G730-1</f>
        <v>-1.4513774538514657E-2</v>
      </c>
      <c r="H709">
        <f>'EDA &amp; Statistics'!H731/'EDA &amp; Statistics'!H730-1</f>
        <v>0</v>
      </c>
      <c r="I709">
        <f>'EDA &amp; Statistics'!I731/'EDA &amp; Statistics'!I730-1</f>
        <v>3.1249969732016769E-3</v>
      </c>
      <c r="J709">
        <f>'EDA &amp; Statistics'!J731/'EDA &amp; Statistics'!J730-1</f>
        <v>-1.594533310026125E-2</v>
      </c>
      <c r="K709">
        <f>'EDA &amp; Statistics'!K731/'EDA &amp; Statistics'!K730-1</f>
        <v>-2.5462957001135766E-2</v>
      </c>
      <c r="L709">
        <f>'EDA &amp; Statistics'!L731/'EDA &amp; Statistics'!L730-1</f>
        <v>-1.1216212673360815E-2</v>
      </c>
      <c r="M709">
        <f>'EDA &amp; Statistics'!M731/'EDA &amp; Statistics'!M730-1</f>
        <v>-9.5156029592364799E-3</v>
      </c>
      <c r="N709">
        <f>'EDA &amp; Statistics'!N731/'EDA &amp; Statistics'!N730-1</f>
        <v>0</v>
      </c>
      <c r="O709">
        <f>'EDA &amp; Statistics'!O731/'EDA &amp; Statistics'!O730-1</f>
        <v>0</v>
      </c>
      <c r="P709">
        <f>'EDA &amp; Statistics'!P731/'EDA &amp; Statistics'!P730-1</f>
        <v>9.3902224955846325E-3</v>
      </c>
      <c r="R709" s="9">
        <v>39700</v>
      </c>
      <c r="S709">
        <f>LN('EDA &amp; Statistics'!B731/'EDA &amp; Statistics'!B730)</f>
        <v>-1.0017120087722646E-2</v>
      </c>
      <c r="T709">
        <f>LN('EDA &amp; Statistics'!C731/'EDA &amp; Statistics'!C730)</f>
        <v>-1.055557019984801E-2</v>
      </c>
      <c r="U709">
        <f>LN('EDA &amp; Statistics'!D731/'EDA &amp; Statistics'!D730)</f>
        <v>-1.2369892598853658E-2</v>
      </c>
      <c r="V709">
        <f>LN('EDA &amp; Statistics'!E731/'EDA &amp; Statistics'!E730)</f>
        <v>-3.0664960982732609E-2</v>
      </c>
      <c r="W709">
        <f>LN('EDA &amp; Statistics'!F731/'EDA &amp; Statistics'!F730)</f>
        <v>-2.2642545338903967E-2</v>
      </c>
      <c r="X709">
        <f>LN('EDA &amp; Statistics'!G731/'EDA &amp; Statistics'!G730)</f>
        <v>-1.4620129695075349E-2</v>
      </c>
      <c r="Y709">
        <f>LN('EDA &amp; Statistics'!H731/'EDA &amp; Statistics'!H730)</f>
        <v>0</v>
      </c>
      <c r="Z709">
        <f>LN('EDA &amp; Statistics'!I731/'EDA &amp; Statistics'!I730)</f>
        <v>3.120124318874584E-3</v>
      </c>
      <c r="AA709">
        <f>LN('EDA &amp; Statistics'!J731/'EDA &amp; Statistics'!J730)</f>
        <v>-1.6073827680632081E-2</v>
      </c>
      <c r="AB709">
        <f>LN('EDA &amp; Statistics'!K731/'EDA &amp; Statistics'!K730)</f>
        <v>-2.5792748444129508E-2</v>
      </c>
      <c r="AC709">
        <f>LN('EDA &amp; Statistics'!L731/'EDA &amp; Statistics'!L730)</f>
        <v>-1.1279588725187561E-2</v>
      </c>
      <c r="AD709">
        <f>LN('EDA &amp; Statistics'!M731/'EDA &amp; Statistics'!M730)</f>
        <v>-9.5611655766272702E-3</v>
      </c>
      <c r="AE709">
        <f>LN('EDA &amp; Statistics'!N731/'EDA &amp; Statistics'!N730)</f>
        <v>0</v>
      </c>
      <c r="AF709">
        <f>LN('EDA &amp; Statistics'!O731/'EDA &amp; Statistics'!O730)</f>
        <v>0</v>
      </c>
      <c r="AG709">
        <f>LN('EDA &amp; Statistics'!P731/'EDA &amp; Statistics'!P730)</f>
        <v>9.3464084253422359E-3</v>
      </c>
    </row>
    <row r="710" spans="1:33" x14ac:dyDescent="0.3">
      <c r="A710" s="9">
        <v>39701</v>
      </c>
      <c r="B710">
        <f>'EDA &amp; Statistics'!B732/'EDA &amp; Statistics'!B731-1</f>
        <v>1.8191694304521278E-3</v>
      </c>
      <c r="C710">
        <f>'EDA &amp; Statistics'!C732/'EDA &amp; Statistics'!C731-1</f>
        <v>6.3668734099497915E-3</v>
      </c>
      <c r="D710">
        <f>'EDA &amp; Statistics'!D732/'EDA &amp; Statistics'!D731-1</f>
        <v>6.6381883262620622E-3</v>
      </c>
      <c r="E710">
        <f>'EDA &amp; Statistics'!E732/'EDA &amp; Statistics'!E731-1</f>
        <v>-5.8587500107545321E-3</v>
      </c>
      <c r="F710">
        <f>'EDA &amp; Statistics'!F732/'EDA &amp; Statistics'!F731-1</f>
        <v>-4.7709197752385801E-3</v>
      </c>
      <c r="G710">
        <f>'EDA &amp; Statistics'!G732/'EDA &amp; Statistics'!G731-1</f>
        <v>-3.681899191146476E-3</v>
      </c>
      <c r="H710">
        <f>'EDA &amp; Statistics'!H732/'EDA &amp; Statistics'!H731-1</f>
        <v>5.8159286280996536E-3</v>
      </c>
      <c r="I710">
        <f>'EDA &amp; Statistics'!I732/'EDA &amp; Statistics'!I731-1</f>
        <v>6.230523579077385E-3</v>
      </c>
      <c r="J710">
        <f>'EDA &amp; Statistics'!J732/'EDA &amp; Statistics'!J731-1</f>
        <v>-3.0864168005625414E-3</v>
      </c>
      <c r="K710">
        <f>'EDA &amp; Statistics'!K732/'EDA &amp; Statistics'!K731-1</f>
        <v>-3.1670595004422708E-3</v>
      </c>
      <c r="L710">
        <f>'EDA &amp; Statistics'!L732/'EDA &amp; Statistics'!L731-1</f>
        <v>6.8950486249834686E-3</v>
      </c>
      <c r="M710">
        <f>'EDA &amp; Statistics'!M732/'EDA &amp; Statistics'!M731-1</f>
        <v>6.9869138390639129E-3</v>
      </c>
      <c r="N710">
        <f>'EDA &amp; Statistics'!N732/'EDA &amp; Statistics'!N731-1</f>
        <v>-1.0067161345962639E-2</v>
      </c>
      <c r="O710">
        <f>'EDA &amp; Statistics'!O732/'EDA &amp; Statistics'!O731-1</f>
        <v>-8.9596965559303188E-3</v>
      </c>
      <c r="P710">
        <f>'EDA &amp; Statistics'!P732/'EDA &amp; Statistics'!P731-1</f>
        <v>-1.5749707135519153E-2</v>
      </c>
      <c r="R710" s="9">
        <v>39701</v>
      </c>
      <c r="S710">
        <f>LN('EDA &amp; Statistics'!B732/'EDA &amp; Statistics'!B731)</f>
        <v>1.8175167457825095E-3</v>
      </c>
      <c r="T710">
        <f>LN('EDA &amp; Statistics'!C732/'EDA &amp; Statistics'!C731)</f>
        <v>6.3466904941876737E-3</v>
      </c>
      <c r="U710">
        <f>LN('EDA &amp; Statistics'!D732/'EDA &amp; Statistics'!D731)</f>
        <v>6.6162525763824977E-3</v>
      </c>
      <c r="V710">
        <f>LN('EDA &amp; Statistics'!E732/'EDA &amp; Statistics'!E731)</f>
        <v>-5.8759798163070583E-3</v>
      </c>
      <c r="W710">
        <f>LN('EDA &amp; Statistics'!F732/'EDA &amp; Statistics'!F731)</f>
        <v>-4.7823369410518492E-3</v>
      </c>
      <c r="X710">
        <f>LN('EDA &amp; Statistics'!G732/'EDA &amp; Statistics'!G731)</f>
        <v>-3.6886940657965234E-3</v>
      </c>
      <c r="Y710">
        <f>LN('EDA &amp; Statistics'!H732/'EDA &amp; Statistics'!H731)</f>
        <v>5.7990814051327192E-3</v>
      </c>
      <c r="Z710">
        <f>LN('EDA &amp; Statistics'!I732/'EDA &amp; Statistics'!I731)</f>
        <v>6.2111941139528573E-3</v>
      </c>
      <c r="AA710">
        <f>LN('EDA &amp; Statistics'!J732/'EDA &amp; Statistics'!J731)</f>
        <v>-3.0911896080080296E-3</v>
      </c>
      <c r="AB710">
        <f>LN('EDA &amp; Statistics'!K732/'EDA &amp; Statistics'!K731)</f>
        <v>-3.1720852474136758E-3</v>
      </c>
      <c r="AC710">
        <f>LN('EDA &amp; Statistics'!L732/'EDA &amp; Statistics'!L731)</f>
        <v>6.8713864826930298E-3</v>
      </c>
      <c r="AD710">
        <f>LN('EDA &amp; Statistics'!M732/'EDA &amp; Statistics'!M731)</f>
        <v>6.9626184574129012E-3</v>
      </c>
      <c r="AE710">
        <f>LN('EDA &amp; Statistics'!N732/'EDA &amp; Statistics'!N731)</f>
        <v>-1.0118177898117515E-2</v>
      </c>
      <c r="AF710">
        <f>LN('EDA &amp; Statistics'!O732/'EDA &amp; Statistics'!O731)</f>
        <v>-9.0000760098361849E-3</v>
      </c>
      <c r="AG710">
        <f>LN('EDA &amp; Statistics'!P732/'EDA &amp; Statistics'!P731)</f>
        <v>-1.5875051607426777E-2</v>
      </c>
    </row>
    <row r="711" spans="1:33" x14ac:dyDescent="0.3">
      <c r="A711" s="9">
        <v>39702</v>
      </c>
      <c r="B711">
        <f>'EDA &amp; Statistics'!B733/'EDA &amp; Statistics'!B732-1</f>
        <v>-2.9109518267457224E-3</v>
      </c>
      <c r="C711">
        <f>'EDA &amp; Statistics'!C733/'EDA &amp; Statistics'!C732-1</f>
        <v>-8.3036412585635322E-3</v>
      </c>
      <c r="D711">
        <f>'EDA &amp; Statistics'!D733/'EDA &amp; Statistics'!D732-1</f>
        <v>-6.2411091372043259E-3</v>
      </c>
      <c r="E711">
        <f>'EDA &amp; Statistics'!E733/'EDA &amp; Statistics'!E732-1</f>
        <v>-1.9166700874809761E-3</v>
      </c>
      <c r="F711">
        <f>'EDA &amp; Statistics'!F733/'EDA &amp; Statistics'!F732-1</f>
        <v>-9.5879468736670415E-4</v>
      </c>
      <c r="G711">
        <f>'EDA &amp; Statistics'!G733/'EDA &amp; Statistics'!G732-1</f>
        <v>0</v>
      </c>
      <c r="H711">
        <f>'EDA &amp; Statistics'!H733/'EDA &amp; Statistics'!H732-1</f>
        <v>-5.1020763987182915E-3</v>
      </c>
      <c r="I711">
        <f>'EDA &amp; Statistics'!I733/'EDA &amp; Statistics'!I732-1</f>
        <v>1.5479492237815418E-3</v>
      </c>
      <c r="J711">
        <f>'EDA &amp; Statistics'!J733/'EDA &amp; Statistics'!J732-1</f>
        <v>7.7401151879130659E-4</v>
      </c>
      <c r="K711">
        <f>'EDA &amp; Statistics'!K733/'EDA &amp; Statistics'!K732-1</f>
        <v>6.7513929401741279E-3</v>
      </c>
      <c r="L711">
        <f>'EDA &amp; Statistics'!L733/'EDA &amp; Statistics'!L732-1</f>
        <v>9.4986131485503833E-3</v>
      </c>
      <c r="M711">
        <f>'EDA &amp; Statistics'!M733/'EDA &amp; Statistics'!M732-1</f>
        <v>9.9739817712143353E-3</v>
      </c>
      <c r="N711">
        <f>'EDA &amp; Statistics'!N733/'EDA &amp; Statistics'!N732-1</f>
        <v>-4.3583609806524537E-3</v>
      </c>
      <c r="O711">
        <f>'EDA &amp; Statistics'!O733/'EDA &amp; Statistics'!O732-1</f>
        <v>-2.511262553678284E-3</v>
      </c>
      <c r="P711">
        <f>'EDA &amp; Statistics'!P733/'EDA &amp; Statistics'!P732-1</f>
        <v>9.1536922443875568E-3</v>
      </c>
      <c r="R711" s="9">
        <v>39702</v>
      </c>
      <c r="S711">
        <f>LN('EDA &amp; Statistics'!B733/'EDA &amp; Statistics'!B732)</f>
        <v>-2.9151968871268907E-3</v>
      </c>
      <c r="T711">
        <f>LN('EDA &amp; Statistics'!C733/'EDA &amp; Statistics'!C732)</f>
        <v>-8.3383085307538463E-3</v>
      </c>
      <c r="U711">
        <f>LN('EDA &amp; Statistics'!D733/'EDA &amp; Statistics'!D732)</f>
        <v>-6.2606662734458474E-3</v>
      </c>
      <c r="V711">
        <f>LN('EDA &amp; Statistics'!E733/'EDA &amp; Statistics'!E732)</f>
        <v>-1.9185092500140462E-3</v>
      </c>
      <c r="W711">
        <f>LN('EDA &amp; Statistics'!F733/'EDA &amp; Statistics'!F732)</f>
        <v>-9.5925462500697791E-4</v>
      </c>
      <c r="X711">
        <f>LN('EDA &amp; Statistics'!G733/'EDA &amp; Statistics'!G732)</f>
        <v>0</v>
      </c>
      <c r="Y711">
        <f>LN('EDA &amp; Statistics'!H733/'EDA &amp; Statistics'!H732)</f>
        <v>-5.1151364316366311E-3</v>
      </c>
      <c r="Z711">
        <f>LN('EDA &amp; Statistics'!I733/'EDA &amp; Statistics'!I732)</f>
        <v>1.546752385319427E-3</v>
      </c>
      <c r="AA711">
        <f>LN('EDA &amp; Statistics'!J733/'EDA &amp; Statistics'!J732)</f>
        <v>7.7371212635453162E-4</v>
      </c>
      <c r="AB711">
        <f>LN('EDA &amp; Statistics'!K733/'EDA &amp; Statistics'!K732)</f>
        <v>6.7287043493375878E-3</v>
      </c>
      <c r="AC711">
        <f>LN('EDA &amp; Statistics'!L733/'EDA &amp; Statistics'!L732)</f>
        <v>9.4537849694651434E-3</v>
      </c>
      <c r="AD711">
        <f>LN('EDA &amp; Statistics'!M733/'EDA &amp; Statistics'!M732)</f>
        <v>9.9245698987974838E-3</v>
      </c>
      <c r="AE711">
        <f>LN('EDA &amp; Statistics'!N733/'EDA &amp; Statistics'!N732)</f>
        <v>-4.3678863225323529E-3</v>
      </c>
      <c r="AF711">
        <f>LN('EDA &amp; Statistics'!O733/'EDA &amp; Statistics'!O732)</f>
        <v>-2.5144210624897323E-3</v>
      </c>
      <c r="AG711">
        <f>LN('EDA &amp; Statistics'!P733/'EDA &amp; Statistics'!P732)</f>
        <v>9.1120511239702398E-3</v>
      </c>
    </row>
    <row r="712" spans="1:33" x14ac:dyDescent="0.3">
      <c r="A712" s="9">
        <v>39703</v>
      </c>
      <c r="B712">
        <f>'EDA &amp; Statistics'!B734/'EDA &amp; Statistics'!B733-1</f>
        <v>1.6351296984694175E-2</v>
      </c>
      <c r="C712">
        <f>'EDA &amp; Statistics'!C734/'EDA &amp; Statistics'!C733-1</f>
        <v>2.4986672135548504E-2</v>
      </c>
      <c r="D712">
        <f>'EDA &amp; Statistics'!D734/'EDA &amp; Statistics'!D733-1</f>
        <v>2.9268839531274571E-2</v>
      </c>
      <c r="E712">
        <f>'EDA &amp; Statistics'!E734/'EDA &amp; Statistics'!E733-1</f>
        <v>1.0026938443699951E-2</v>
      </c>
      <c r="F712">
        <f>'EDA &amp; Statistics'!F734/'EDA &amp; Statistics'!F733-1</f>
        <v>1.0556588855263227E-2</v>
      </c>
      <c r="G712">
        <f>'EDA &amp; Statistics'!G734/'EDA &amp; Statistics'!G733-1</f>
        <v>1.1086517011456687E-2</v>
      </c>
      <c r="H712">
        <f>'EDA &amp; Statistics'!H734/'EDA &amp; Statistics'!H733-1</f>
        <v>4.4444484294083875E-3</v>
      </c>
      <c r="I712">
        <f>'EDA &amp; Statistics'!I734/'EDA &amp; Statistics'!I733-1</f>
        <v>6.1824482206049858E-3</v>
      </c>
      <c r="J712">
        <f>'EDA &amp; Statistics'!J734/'EDA &amp; Statistics'!J733-1</f>
        <v>3.8669169281095872E-3</v>
      </c>
      <c r="K712">
        <f>'EDA &amp; Statistics'!K734/'EDA &amp; Statistics'!K733-1</f>
        <v>5.9171446261563343E-3</v>
      </c>
      <c r="L712">
        <f>'EDA &amp; Statistics'!L734/'EDA &amp; Statistics'!L733-1</f>
        <v>1.8161860645649952E-2</v>
      </c>
      <c r="M712">
        <f>'EDA &amp; Statistics'!M734/'EDA &amp; Statistics'!M733-1</f>
        <v>1.6960067907835441E-2</v>
      </c>
      <c r="N712">
        <f>'EDA &amp; Statistics'!N734/'EDA &amp; Statistics'!N733-1</f>
        <v>2.1400804741579682E-2</v>
      </c>
      <c r="O712">
        <f>'EDA &amp; Statistics'!O734/'EDA &amp; Statistics'!O733-1</f>
        <v>2.7190281550004025E-2</v>
      </c>
      <c r="P712">
        <f>'EDA &amp; Statistics'!P734/'EDA &amp; Statistics'!P733-1</f>
        <v>-3.3236281659294598E-3</v>
      </c>
      <c r="R712" s="9">
        <v>39703</v>
      </c>
      <c r="S712">
        <f>LN('EDA &amp; Statistics'!B734/'EDA &amp; Statistics'!B733)</f>
        <v>1.6219054142149691E-2</v>
      </c>
      <c r="T712">
        <f>LN('EDA &amp; Statistics'!C734/'EDA &amp; Statistics'!C733)</f>
        <v>2.4679609711247611E-2</v>
      </c>
      <c r="U712">
        <f>LN('EDA &amp; Statistics'!D734/'EDA &amp; Statistics'!D733)</f>
        <v>2.8848685635674935E-2</v>
      </c>
      <c r="V712">
        <f>LN('EDA &amp; Statistics'!E734/'EDA &amp; Statistics'!E733)</f>
        <v>9.9770022239195066E-3</v>
      </c>
      <c r="W712">
        <f>LN('EDA &amp; Statistics'!F734/'EDA &amp; Statistics'!F733)</f>
        <v>1.0501257139926067E-2</v>
      </c>
      <c r="X712">
        <f>LN('EDA &amp; Statistics'!G734/'EDA &amp; Statistics'!G733)</f>
        <v>1.102551205593265E-2</v>
      </c>
      <c r="Y712">
        <f>LN('EDA &amp; Statistics'!H734/'EDA &amp; Statistics'!H733)</f>
        <v>4.4346010351970977E-3</v>
      </c>
      <c r="Z712">
        <f>LN('EDA &amp; Statistics'!I734/'EDA &amp; Statistics'!I733)</f>
        <v>6.1634152940433923E-3</v>
      </c>
      <c r="AA712">
        <f>LN('EDA &amp; Statistics'!J734/'EDA &amp; Statistics'!J733)</f>
        <v>3.8594596231820216E-3</v>
      </c>
      <c r="AB712">
        <f>LN('EDA &amp; Statistics'!K734/'EDA &amp; Statistics'!K733)</f>
        <v>5.8997070790730056E-3</v>
      </c>
      <c r="AC712">
        <f>LN('EDA &amp; Statistics'!L734/'EDA &amp; Statistics'!L733)</f>
        <v>1.7998904158979437E-2</v>
      </c>
      <c r="AD712">
        <f>LN('EDA &amp; Statistics'!M734/'EDA &amp; Statistics'!M733)</f>
        <v>1.6817851701483099E-2</v>
      </c>
      <c r="AE712">
        <f>LN('EDA &amp; Statistics'!N734/'EDA &amp; Statistics'!N733)</f>
        <v>2.1175023112023933E-2</v>
      </c>
      <c r="AF712">
        <f>LN('EDA &amp; Statistics'!O734/'EDA &amp; Statistics'!O733)</f>
        <v>2.6827192800940987E-2</v>
      </c>
      <c r="AG712">
        <f>LN('EDA &amp; Statistics'!P734/'EDA &amp; Statistics'!P733)</f>
        <v>-3.3291636867672737E-3</v>
      </c>
    </row>
    <row r="713" spans="1:33" x14ac:dyDescent="0.3">
      <c r="A713" s="9">
        <v>39706</v>
      </c>
      <c r="B713">
        <f>'EDA &amp; Statistics'!B735/'EDA &amp; Statistics'!B734-1</f>
        <v>-0.11057418732495505</v>
      </c>
      <c r="C713">
        <f>'EDA &amp; Statistics'!C735/'EDA &amp; Statistics'!C734-1</f>
        <v>-8.5321576955904144E-2</v>
      </c>
      <c r="D713">
        <f>'EDA &amp; Statistics'!D735/'EDA &amp; Statistics'!D734-1</f>
        <v>-5.4800810414571632E-2</v>
      </c>
      <c r="E713">
        <f>'EDA &amp; Statistics'!E735/'EDA &amp; Statistics'!E734-1</f>
        <v>0</v>
      </c>
      <c r="F713">
        <f>'EDA &amp; Statistics'!F735/'EDA &amp; Statistics'!F734-1</f>
        <v>0</v>
      </c>
      <c r="G713">
        <f>'EDA &amp; Statistics'!G735/'EDA &amp; Statistics'!G734-1</f>
        <v>0</v>
      </c>
      <c r="H713">
        <f>'EDA &amp; Statistics'!H735/'EDA &amp; Statistics'!H734-1</f>
        <v>-1.1912814106135206E-2</v>
      </c>
      <c r="I713">
        <f>'EDA &amp; Statistics'!I735/'EDA &amp; Statistics'!I734-1</f>
        <v>4.6082537506060284E-3</v>
      </c>
      <c r="J713">
        <f>'EDA &amp; Statistics'!J735/'EDA &amp; Statistics'!J734-1</f>
        <v>-2.1571628878728766E-2</v>
      </c>
      <c r="K713">
        <f>'EDA &amp; Statistics'!K735/'EDA &amp; Statistics'!K734-1</f>
        <v>-1.4117670994178932E-2</v>
      </c>
      <c r="L713">
        <f>'EDA &amp; Statistics'!L735/'EDA &amp; Statistics'!L734-1</f>
        <v>-1.5043992405038287E-3</v>
      </c>
      <c r="M713">
        <f>'EDA &amp; Statistics'!M735/'EDA &amp; Statistics'!M734-1</f>
        <v>1.0132965795263571E-2</v>
      </c>
      <c r="N713">
        <f>'EDA &amp; Statistics'!N735/'EDA &amp; Statistics'!N734-1</f>
        <v>-2.0952406383696109E-2</v>
      </c>
      <c r="O713">
        <f>'EDA &amp; Statistics'!O735/'EDA &amp; Statistics'!O734-1</f>
        <v>-8.823544536357697E-3</v>
      </c>
      <c r="P713">
        <f>'EDA &amp; Statistics'!P735/'EDA &amp; Statistics'!P734-1</f>
        <v>1.5197346681279811E-2</v>
      </c>
      <c r="R713" s="9">
        <v>39706</v>
      </c>
      <c r="S713">
        <f>LN('EDA &amp; Statistics'!B735/'EDA &amp; Statistics'!B734)</f>
        <v>-0.11717917875524067</v>
      </c>
      <c r="T713">
        <f>LN('EDA &amp; Statistics'!C735/'EDA &amp; Statistics'!C734)</f>
        <v>-8.9182725704751803E-2</v>
      </c>
      <c r="U713">
        <f>LN('EDA &amp; Statistics'!D735/'EDA &amp; Statistics'!D734)</f>
        <v>-5.6359591069848794E-2</v>
      </c>
      <c r="V713">
        <f>LN('EDA &amp; Statistics'!E735/'EDA &amp; Statistics'!E734)</f>
        <v>0</v>
      </c>
      <c r="W713">
        <f>LN('EDA &amp; Statistics'!F735/'EDA &amp; Statistics'!F734)</f>
        <v>0</v>
      </c>
      <c r="X713">
        <f>LN('EDA &amp; Statistics'!G735/'EDA &amp; Statistics'!G734)</f>
        <v>0</v>
      </c>
      <c r="Y713">
        <f>LN('EDA &amp; Statistics'!H735/'EDA &amp; Statistics'!H734)</f>
        <v>-1.1984340295768409E-2</v>
      </c>
      <c r="Z713">
        <f>LN('EDA &amp; Statistics'!I735/'EDA &amp; Statistics'!I734)</f>
        <v>4.5976682572593901E-3</v>
      </c>
      <c r="AA713">
        <f>LN('EDA &amp; Statistics'!J735/'EDA &amp; Statistics'!J734)</f>
        <v>-2.1807697563044171E-2</v>
      </c>
      <c r="AB713">
        <f>LN('EDA &amp; Statistics'!K735/'EDA &amp; Statistics'!K734)</f>
        <v>-1.4218273280384516E-2</v>
      </c>
      <c r="AC713">
        <f>LN('EDA &amp; Statistics'!L735/'EDA &amp; Statistics'!L734)</f>
        <v>-1.5055319852506734E-3</v>
      </c>
      <c r="AD713">
        <f>LN('EDA &amp; Statistics'!M735/'EDA &amp; Statistics'!M734)</f>
        <v>1.0081971490400339E-2</v>
      </c>
      <c r="AE713">
        <f>LN('EDA &amp; Statistics'!N735/'EDA &amp; Statistics'!N734)</f>
        <v>-2.1175023112024068E-2</v>
      </c>
      <c r="AF713">
        <f>LN('EDA &amp; Statistics'!O735/'EDA &amp; Statistics'!O734)</f>
        <v>-8.8627025170787497E-3</v>
      </c>
      <c r="AG713">
        <f>LN('EDA &amp; Statistics'!P735/'EDA &amp; Statistics'!P734)</f>
        <v>1.508302382250545E-2</v>
      </c>
    </row>
    <row r="714" spans="1:33" x14ac:dyDescent="0.3">
      <c r="A714" s="9">
        <v>39707</v>
      </c>
      <c r="B714">
        <f>'EDA &amp; Statistics'!B736/'EDA &amp; Statistics'!B735-1</f>
        <v>6.8583958976183634E-2</v>
      </c>
      <c r="C714">
        <f>'EDA &amp; Statistics'!C736/'EDA &amp; Statistics'!C735-1</f>
        <v>2.8352748641108816E-2</v>
      </c>
      <c r="D714">
        <f>'EDA &amp; Statistics'!D736/'EDA &amp; Statistics'!D735-1</f>
        <v>1.3397904402339122E-3</v>
      </c>
      <c r="E714">
        <f>'EDA &amp; Statistics'!E736/'EDA &amp; Statistics'!E735-1</f>
        <v>-7.3686757770467848E-2</v>
      </c>
      <c r="F714">
        <f>'EDA &amp; Statistics'!F736/'EDA &amp; Statistics'!F735-1</f>
        <v>-6.6476716715701323E-2</v>
      </c>
      <c r="G714">
        <f>'EDA &amp; Statistics'!G736/'EDA &amp; Statistics'!G735-1</f>
        <v>-5.9210555668645637E-2</v>
      </c>
      <c r="H714">
        <f>'EDA &amp; Statistics'!H736/'EDA &amp; Statistics'!H735-1</f>
        <v>-1.0334208958312496E-3</v>
      </c>
      <c r="I714">
        <f>'EDA &amp; Statistics'!I736/'EDA &amp; Statistics'!I735-1</f>
        <v>-3.6697504566772787E-3</v>
      </c>
      <c r="J714">
        <f>'EDA &amp; Statistics'!J736/'EDA &amp; Statistics'!J735-1</f>
        <v>-2.3621837339954377E-3</v>
      </c>
      <c r="K714">
        <f>'EDA &amp; Statistics'!K736/'EDA &amp; Statistics'!K735-1</f>
        <v>-5.5687904951216005E-3</v>
      </c>
      <c r="L714">
        <f>'EDA &amp; Statistics'!L736/'EDA &amp; Statistics'!L735-1</f>
        <v>-1.5281984627902756E-2</v>
      </c>
      <c r="M714">
        <f>'EDA &amp; Statistics'!M736/'EDA &amp; Statistics'!M735-1</f>
        <v>-2.3615448209005518E-2</v>
      </c>
      <c r="N714">
        <f>'EDA &amp; Statistics'!N736/'EDA &amp; Statistics'!N735-1</f>
        <v>-1.459084634052088E-3</v>
      </c>
      <c r="O714">
        <f>'EDA &amp; Statistics'!O736/'EDA &amp; Statistics'!O735-1</f>
        <v>-4.451046273203807E-3</v>
      </c>
      <c r="P714">
        <f>'EDA &amp; Statistics'!P736/'EDA &amp; Statistics'!P735-1</f>
        <v>1.0695996288251575E-2</v>
      </c>
      <c r="R714" s="9">
        <v>39707</v>
      </c>
      <c r="S714">
        <f>LN('EDA &amp; Statistics'!B736/'EDA &amp; Statistics'!B735)</f>
        <v>6.6334369176930238E-2</v>
      </c>
      <c r="T714">
        <f>LN('EDA &amp; Statistics'!C736/'EDA &amp; Statistics'!C735)</f>
        <v>2.7958248875134879E-2</v>
      </c>
      <c r="U714">
        <f>LN('EDA &amp; Statistics'!D736/'EDA &amp; Statistics'!D735)</f>
        <v>1.3388937218758029E-3</v>
      </c>
      <c r="V714">
        <f>LN('EDA &amp; Statistics'!E736/'EDA &amp; Statistics'!E735)</f>
        <v>-7.6542826991961216E-2</v>
      </c>
      <c r="W714">
        <f>LN('EDA &amp; Statistics'!F736/'EDA &amp; Statistics'!F735)</f>
        <v>-6.8789374389284688E-2</v>
      </c>
      <c r="X714">
        <f>LN('EDA &amp; Statistics'!G736/'EDA &amp; Statistics'!G735)</f>
        <v>-6.1035921786608313E-2</v>
      </c>
      <c r="Y714">
        <f>LN('EDA &amp; Statistics'!H736/'EDA &amp; Statistics'!H735)</f>
        <v>-1.0339552433742186E-3</v>
      </c>
      <c r="Z714">
        <f>LN('EDA &amp; Statistics'!I736/'EDA &amp; Statistics'!I735)</f>
        <v>-3.6765005099519098E-3</v>
      </c>
      <c r="AA714">
        <f>LN('EDA &amp; Statistics'!J736/'EDA &amp; Statistics'!J735)</f>
        <v>-2.3649780913830563E-3</v>
      </c>
      <c r="AB714">
        <f>LN('EDA &amp; Statistics'!K736/'EDA &amp; Statistics'!K735)</f>
        <v>-5.5843540157951904E-3</v>
      </c>
      <c r="AC714">
        <f>LN('EDA &amp; Statistics'!L736/'EDA &amp; Statistics'!L735)</f>
        <v>-1.5399957605702666E-2</v>
      </c>
      <c r="AD714">
        <f>LN('EDA &amp; Statistics'!M736/'EDA &amp; Statistics'!M735)</f>
        <v>-2.3898762187230541E-2</v>
      </c>
      <c r="AE714">
        <f>LN('EDA &amp; Statistics'!N736/'EDA &amp; Statistics'!N735)</f>
        <v>-1.460150134599855E-3</v>
      </c>
      <c r="AF714">
        <f>LN('EDA &amp; Statistics'!O736/'EDA &amp; Statistics'!O735)</f>
        <v>-4.460981672576636E-3</v>
      </c>
      <c r="AG714">
        <f>LN('EDA &amp; Statistics'!P736/'EDA &amp; Statistics'!P735)</f>
        <v>1.0639198765068875E-2</v>
      </c>
    </row>
    <row r="715" spans="1:33" x14ac:dyDescent="0.3">
      <c r="A715" s="9">
        <v>39708</v>
      </c>
      <c r="B715">
        <f>'EDA &amp; Statistics'!B737/'EDA &amp; Statistics'!B736-1</f>
        <v>6.0215101293442208E-2</v>
      </c>
      <c r="C715">
        <f>'EDA &amp; Statistics'!C737/'EDA &amp; Statistics'!C736-1</f>
        <v>-1.709402664516535E-2</v>
      </c>
      <c r="D715">
        <f>'EDA &amp; Statistics'!D737/'EDA &amp; Statistics'!D736-1</f>
        <v>-4.8655836548499032E-3</v>
      </c>
      <c r="E715">
        <f>'EDA &amp; Statistics'!E737/'EDA &amp; Statistics'!E736-1</f>
        <v>8.327498673483813E-3</v>
      </c>
      <c r="F715">
        <f>'EDA &amp; Statistics'!F737/'EDA &amp; Statistics'!F736-1</f>
        <v>6.1038067225211989E-3</v>
      </c>
      <c r="G715">
        <f>'EDA &amp; Statistics'!G737/'EDA &amp; Statistics'!G736-1</f>
        <v>3.885018739663515E-3</v>
      </c>
      <c r="H715">
        <f>'EDA &amp; Statistics'!H737/'EDA &amp; Statistics'!H736-1</f>
        <v>8.6206400436981134E-3</v>
      </c>
      <c r="I715">
        <f>'EDA &amp; Statistics'!I737/'EDA &amp; Statistics'!I736-1</f>
        <v>1.2891361768225806E-2</v>
      </c>
      <c r="J715">
        <f>'EDA &amp; Statistics'!J737/'EDA &amp; Statistics'!J736-1</f>
        <v>3.393846113547605E-2</v>
      </c>
      <c r="K715">
        <f>'EDA &amp; Statistics'!K737/'EDA &amp; Statistics'!K736-1</f>
        <v>2.7200012207031277E-2</v>
      </c>
      <c r="L715">
        <f>'EDA &amp; Statistics'!L737/'EDA &amp; Statistics'!L736-1</f>
        <v>2.9508247980347013E-2</v>
      </c>
      <c r="M715">
        <f>'EDA &amp; Statistics'!M737/'EDA &amp; Statistics'!M736-1</f>
        <v>1.6267169250861357E-2</v>
      </c>
      <c r="N715">
        <f>'EDA &amp; Statistics'!N737/'EDA &amp; Statistics'!N736-1</f>
        <v>1.9970766375999593E-2</v>
      </c>
      <c r="O715">
        <f>'EDA &amp; Statistics'!O737/'EDA &amp; Statistics'!O736-1</f>
        <v>2.4839118973551955E-3</v>
      </c>
      <c r="P715">
        <f>'EDA &amp; Statistics'!P737/'EDA &amp; Statistics'!P736-1</f>
        <v>3.9172630439930023E-2</v>
      </c>
      <c r="R715" s="9">
        <v>39708</v>
      </c>
      <c r="S715">
        <f>LN('EDA &amp; Statistics'!B737/'EDA &amp; Statistics'!B736)</f>
        <v>5.8471813285861443E-2</v>
      </c>
      <c r="T715">
        <f>LN('EDA &amp; Statistics'!C737/'EDA &amp; Statistics'!C736)</f>
        <v>-1.7241816151761284E-2</v>
      </c>
      <c r="U715">
        <f>LN('EDA &amp; Statistics'!D737/'EDA &amp; Statistics'!D736)</f>
        <v>-4.8774591434493919E-3</v>
      </c>
      <c r="V715">
        <f>LN('EDA &amp; Statistics'!E737/'EDA &amp; Statistics'!E736)</f>
        <v>8.293016358433403E-3</v>
      </c>
      <c r="W715">
        <f>LN('EDA &amp; Statistics'!F737/'EDA &amp; Statistics'!F736)</f>
        <v>6.0852539510131524E-3</v>
      </c>
      <c r="X715">
        <f>LN('EDA &amp; Statistics'!G737/'EDA &amp; Statistics'!G736)</f>
        <v>3.8774915435929439E-3</v>
      </c>
      <c r="Y715">
        <f>LN('EDA &amp; Statistics'!H737/'EDA &amp; Statistics'!H736)</f>
        <v>8.5836945039456571E-3</v>
      </c>
      <c r="Z715">
        <f>LN('EDA &amp; Statistics'!I737/'EDA &amp; Statistics'!I736)</f>
        <v>1.280897545648395E-2</v>
      </c>
      <c r="AA715">
        <f>LN('EDA &amp; Statistics'!J737/'EDA &amp; Statistics'!J736)</f>
        <v>3.3375258972262609E-2</v>
      </c>
      <c r="AB715">
        <f>LN('EDA &amp; Statistics'!K737/'EDA &amp; Statistics'!K736)</f>
        <v>2.6836665837351736E-2</v>
      </c>
      <c r="AC715">
        <f>LN('EDA &amp; Statistics'!L737/'EDA &amp; Statistics'!L736)</f>
        <v>2.9081259090668016E-2</v>
      </c>
      <c r="AD715">
        <f>LN('EDA &amp; Statistics'!M737/'EDA &amp; Statistics'!M736)</f>
        <v>1.6136276448963954E-2</v>
      </c>
      <c r="AE715">
        <f>LN('EDA &amp; Statistics'!N737/'EDA &amp; Statistics'!N736)</f>
        <v>1.9773966469775479E-2</v>
      </c>
      <c r="AF715">
        <f>LN('EDA &amp; Statistics'!O737/'EDA &amp; Statistics'!O736)</f>
        <v>2.4808320871288628E-3</v>
      </c>
      <c r="AG715">
        <f>LN('EDA &amp; Statistics'!P737/'EDA &amp; Statistics'!P736)</f>
        <v>3.8424848883399837E-2</v>
      </c>
    </row>
    <row r="716" spans="1:33" x14ac:dyDescent="0.3">
      <c r="A716" s="9">
        <v>39709</v>
      </c>
      <c r="B716">
        <f>'EDA &amp; Statistics'!B738/'EDA &amp; Statistics'!B737-1</f>
        <v>4.2718801296746989E-2</v>
      </c>
      <c r="C716">
        <f>'EDA &amp; Statistics'!C738/'EDA &amp; Statistics'!C737-1</f>
        <v>2.3281891544092215E-2</v>
      </c>
      <c r="D716">
        <f>'EDA &amp; Statistics'!D738/'EDA &amp; Statistics'!D737-1</f>
        <v>8.6786580248063849E-3</v>
      </c>
      <c r="E716">
        <f>'EDA &amp; Statistics'!E738/'EDA &amp; Statistics'!E737-1</f>
        <v>8.7072407535848217E-2</v>
      </c>
      <c r="F716">
        <f>'EDA &amp; Statistics'!F738/'EDA &amp; Statistics'!F737-1</f>
        <v>6.7745202531392934E-2</v>
      </c>
      <c r="G716">
        <f>'EDA &amp; Statistics'!G738/'EDA &amp; Statistics'!G737-1</f>
        <v>4.8761618476834467E-2</v>
      </c>
      <c r="H716">
        <f>'EDA &amp; Statistics'!H738/'EDA &amp; Statistics'!H737-1</f>
        <v>6.1538892917778476E-3</v>
      </c>
      <c r="I716">
        <f>'EDA &amp; Statistics'!I738/'EDA &amp; Statistics'!I737-1</f>
        <v>1.1515184048669802E-2</v>
      </c>
      <c r="J716">
        <f>'EDA &amp; Statistics'!J738/'EDA &amp; Statistics'!J737-1</f>
        <v>1.4503784339736425E-2</v>
      </c>
      <c r="K716">
        <f>'EDA &amp; Statistics'!K738/'EDA &amp; Statistics'!K737-1</f>
        <v>9.3457853686158554E-3</v>
      </c>
      <c r="L716">
        <f>'EDA &amp; Statistics'!L738/'EDA &amp; Statistics'!L737-1</f>
        <v>1.1464947002233217E-2</v>
      </c>
      <c r="M716">
        <f>'EDA &amp; Statistics'!M738/'EDA &amp; Statistics'!M737-1</f>
        <v>1.5796084030193835E-2</v>
      </c>
      <c r="N716">
        <f>'EDA &amp; Statistics'!N738/'EDA &amp; Statistics'!N737-1</f>
        <v>1.4804176601532992E-2</v>
      </c>
      <c r="O716">
        <f>'EDA &amp; Statistics'!O738/'EDA &amp; Statistics'!O737-1</f>
        <v>4.4598687426584682E-3</v>
      </c>
      <c r="P716">
        <f>'EDA &amp; Statistics'!P738/'EDA &amp; Statistics'!P737-1</f>
        <v>3.8128487249273091E-2</v>
      </c>
      <c r="R716" s="9">
        <v>39709</v>
      </c>
      <c r="S716">
        <f>LN('EDA &amp; Statistics'!B738/'EDA &amp; Statistics'!B737)</f>
        <v>4.183153400861761E-2</v>
      </c>
      <c r="T716">
        <f>LN('EDA &amp; Statistics'!C738/'EDA &amp; Statistics'!C737)</f>
        <v>2.301500281805385E-2</v>
      </c>
      <c r="U716">
        <f>LN('EDA &amp; Statistics'!D738/'EDA &amp; Statistics'!D737)</f>
        <v>8.6412149533701115E-3</v>
      </c>
      <c r="V716">
        <f>LN('EDA &amp; Statistics'!E738/'EDA &amp; Statistics'!E737)</f>
        <v>8.3488218189063379E-2</v>
      </c>
      <c r="W716">
        <f>LN('EDA &amp; Statistics'!F738/'EDA &amp; Statistics'!F737)</f>
        <v>6.5549137665793525E-2</v>
      </c>
      <c r="X716">
        <f>LN('EDA &amp; Statistics'!G738/'EDA &amp; Statistics'!G737)</f>
        <v>4.7610057142523553E-2</v>
      </c>
      <c r="Y716">
        <f>LN('EDA &amp; Statistics'!H738/'EDA &amp; Statistics'!H737)</f>
        <v>6.1350314416061206E-3</v>
      </c>
      <c r="Z716">
        <f>LN('EDA &amp; Statistics'!I738/'EDA &amp; Statistics'!I737)</f>
        <v>1.1449388930362953E-2</v>
      </c>
      <c r="AA716">
        <f>LN('EDA &amp; Statistics'!J738/'EDA &amp; Statistics'!J737)</f>
        <v>1.4399610527870551E-2</v>
      </c>
      <c r="AB716">
        <f>LN('EDA &amp; Statistics'!K738/'EDA &amp; Statistics'!K737)</f>
        <v>9.3023837219606692E-3</v>
      </c>
      <c r="AC716">
        <f>LN('EDA &amp; Statistics'!L738/'EDA &amp; Statistics'!L737)</f>
        <v>1.1399722553836738E-2</v>
      </c>
      <c r="AD716">
        <f>LN('EDA &amp; Statistics'!M738/'EDA &amp; Statistics'!M737)</f>
        <v>1.5672624317716446E-2</v>
      </c>
      <c r="AE716">
        <f>LN('EDA &amp; Statistics'!N738/'EDA &amp; Statistics'!N737)</f>
        <v>1.4695664423851226E-2</v>
      </c>
      <c r="AF716">
        <f>LN('EDA &amp; Statistics'!O738/'EDA &amp; Statistics'!O737)</f>
        <v>4.4499529990697133E-3</v>
      </c>
      <c r="AG716">
        <f>LN('EDA &amp; Statistics'!P738/'EDA &amp; Statistics'!P737)</f>
        <v>3.7419560560296154E-2</v>
      </c>
    </row>
    <row r="717" spans="1:33" x14ac:dyDescent="0.3">
      <c r="A717" s="9">
        <v>39710</v>
      </c>
      <c r="B717">
        <f>'EDA &amp; Statistics'!B739/'EDA &amp; Statistics'!B738-1</f>
        <v>2.9811568891679352E-2</v>
      </c>
      <c r="C717">
        <f>'EDA &amp; Statistics'!C739/'EDA &amp; Statistics'!C738-1</f>
        <v>0.10019194394862874</v>
      </c>
      <c r="D717">
        <f>'EDA &amp; Statistics'!D739/'EDA &amp; Statistics'!D738-1</f>
        <v>7.4527360872702175E-2</v>
      </c>
      <c r="E717">
        <f>'EDA &amp; Statistics'!E739/'EDA &amp; Statistics'!E738-1</f>
        <v>1.9924348915398848E-3</v>
      </c>
      <c r="F717">
        <f>'EDA &amp; Statistics'!F739/'EDA &amp; Statistics'!F738-1</f>
        <v>2.8408836912034996E-3</v>
      </c>
      <c r="G717">
        <f>'EDA &amp; Statistics'!G739/'EDA &amp; Statistics'!G738-1</f>
        <v>3.6900509248001256E-3</v>
      </c>
      <c r="H717">
        <f>'EDA &amp; Statistics'!H739/'EDA &amp; Statistics'!H738-1</f>
        <v>4.0774679704535854E-2</v>
      </c>
      <c r="I717">
        <f>'EDA &amp; Statistics'!I739/'EDA &amp; Statistics'!I738-1</f>
        <v>3.7447572733914747E-2</v>
      </c>
      <c r="J717">
        <f>'EDA &amp; Statistics'!J739/'EDA &amp; Statistics'!J738-1</f>
        <v>-1.4672663309551304E-2</v>
      </c>
      <c r="K717">
        <f>'EDA &amp; Statistics'!K739/'EDA &amp; Statistics'!K738-1</f>
        <v>-1.0802495594959161E-2</v>
      </c>
      <c r="L717">
        <f>'EDA &amp; Statistics'!L739/'EDA &amp; Statistics'!L738-1</f>
        <v>2.3719546079846054E-2</v>
      </c>
      <c r="M717">
        <f>'EDA &amp; Statistics'!M739/'EDA &amp; Statistics'!M738-1</f>
        <v>1.5965196324824182E-2</v>
      </c>
      <c r="N717">
        <f>'EDA &amp; Statistics'!N739/'EDA &amp; Statistics'!N738-1</f>
        <v>1.4588210161994519E-2</v>
      </c>
      <c r="O717">
        <f>'EDA &amp; Statistics'!O739/'EDA &amp; Statistics'!O738-1</f>
        <v>2.0226928374590836E-2</v>
      </c>
      <c r="P717">
        <f>'EDA &amp; Statistics'!P739/'EDA &amp; Statistics'!P738-1</f>
        <v>-5.3458827855633273E-2</v>
      </c>
      <c r="R717" s="9">
        <v>39710</v>
      </c>
      <c r="S717">
        <f>LN('EDA &amp; Statistics'!B739/'EDA &amp; Statistics'!B738)</f>
        <v>2.9375842681852574E-2</v>
      </c>
      <c r="T717">
        <f>LN('EDA &amp; Statistics'!C739/'EDA &amp; Statistics'!C738)</f>
        <v>9.5484659080684001E-2</v>
      </c>
      <c r="U717">
        <f>LN('EDA &amp; Statistics'!D739/'EDA &amp; Statistics'!D738)</f>
        <v>7.1880900594473648E-2</v>
      </c>
      <c r="V717">
        <f>LN('EDA &amp; Statistics'!E739/'EDA &amp; Statistics'!E738)</f>
        <v>1.9904526257283699E-3</v>
      </c>
      <c r="W717">
        <f>LN('EDA &amp; Statistics'!F739/'EDA &amp; Statistics'!F738)</f>
        <v>2.8368560074476042E-3</v>
      </c>
      <c r="X717">
        <f>LN('EDA &amp; Statistics'!G739/'EDA &amp; Statistics'!G738)</f>
        <v>3.6832593891670336E-3</v>
      </c>
      <c r="Y717">
        <f>LN('EDA &amp; Statistics'!H739/'EDA &amp; Statistics'!H738)</f>
        <v>3.9965320195922374E-2</v>
      </c>
      <c r="Z717">
        <f>LN('EDA &amp; Statistics'!I739/'EDA &amp; Statistics'!I738)</f>
        <v>3.6763439541255903E-2</v>
      </c>
      <c r="AA717">
        <f>LN('EDA &amp; Statistics'!J739/'EDA &amp; Statistics'!J738)</f>
        <v>-1.4781371503465788E-2</v>
      </c>
      <c r="AB717">
        <f>LN('EDA &amp; Statistics'!K739/'EDA &amp; Statistics'!K738)</f>
        <v>-1.0861266179707252E-2</v>
      </c>
      <c r="AC717">
        <f>LN('EDA &amp; Statistics'!L739/'EDA &amp; Statistics'!L738)</f>
        <v>2.3442608323725092E-2</v>
      </c>
      <c r="AD717">
        <f>LN('EDA &amp; Statistics'!M739/'EDA &amp; Statistics'!M738)</f>
        <v>1.5839092983751201E-2</v>
      </c>
      <c r="AE717">
        <f>LN('EDA &amp; Statistics'!N739/'EDA &amp; Statistics'!N738)</f>
        <v>1.4482825899608831E-2</v>
      </c>
      <c r="AF717">
        <f>LN('EDA &amp; Statistics'!O739/'EDA &amp; Statistics'!O738)</f>
        <v>2.0025081350060314E-2</v>
      </c>
      <c r="AG717">
        <f>LN('EDA &amp; Statistics'!P739/'EDA &amp; Statistics'!P738)</f>
        <v>-5.4940809918695356E-2</v>
      </c>
    </row>
    <row r="718" spans="1:33" x14ac:dyDescent="0.3">
      <c r="A718" s="9">
        <v>39713</v>
      </c>
      <c r="B718">
        <f>'EDA &amp; Statistics'!B740/'EDA &amp; Statistics'!B739-1</f>
        <v>-5.1139604927286086E-4</v>
      </c>
      <c r="C718">
        <f>'EDA &amp; Statistics'!C740/'EDA &amp; Statistics'!C739-1</f>
        <v>1.4700389216007803E-2</v>
      </c>
      <c r="D718">
        <f>'EDA &amp; Statistics'!D740/'EDA &amp; Statistics'!D739-1</f>
        <v>1.5337841318783019E-2</v>
      </c>
      <c r="E718">
        <f>'EDA &amp; Statistics'!E740/'EDA &amp; Statistics'!E739-1</f>
        <v>-1.2680822216744048E-2</v>
      </c>
      <c r="F718">
        <f>'EDA &amp; Statistics'!F740/'EDA &amp; Statistics'!F739-1</f>
        <v>-1.0387215180981957E-2</v>
      </c>
      <c r="G718">
        <f>'EDA &amp; Statistics'!G740/'EDA &amp; Statistics'!G739-1</f>
        <v>-8.0882799460388899E-3</v>
      </c>
      <c r="H718">
        <f>'EDA &amp; Statistics'!H740/'EDA &amp; Statistics'!H739-1</f>
        <v>1.632385011683124E-2</v>
      </c>
      <c r="I718">
        <f>'EDA &amp; Statistics'!I740/'EDA &amp; Statistics'!I739-1</f>
        <v>1.2128228298005972E-2</v>
      </c>
      <c r="J718">
        <f>'EDA &amp; Statistics'!J740/'EDA &amp; Statistics'!J739-1</f>
        <v>2.6727714445081263E-2</v>
      </c>
      <c r="K718">
        <f>'EDA &amp; Statistics'!K740/'EDA &amp; Statistics'!K739-1</f>
        <v>3.3151341720113026E-2</v>
      </c>
      <c r="L718">
        <f>'EDA &amp; Statistics'!L740/'EDA &amp; Statistics'!L739-1</f>
        <v>2.870604753119288E-3</v>
      </c>
      <c r="M718">
        <f>'EDA &amp; Statistics'!M740/'EDA &amp; Statistics'!M739-1</f>
        <v>5.510193853763834E-3</v>
      </c>
      <c r="N718">
        <f>'EDA &amp; Statistics'!N740/'EDA &amp; Statistics'!N739-1</f>
        <v>1.4378542716604104E-2</v>
      </c>
      <c r="O718">
        <f>'EDA &amp; Statistics'!O740/'EDA &amp; Statistics'!O739-1</f>
        <v>1.112183456683824E-2</v>
      </c>
      <c r="P718">
        <f>'EDA &amp; Statistics'!P740/'EDA &amp; Statistics'!P739-1</f>
        <v>2.7975896049559079E-3</v>
      </c>
      <c r="R718" s="9">
        <v>39713</v>
      </c>
      <c r="S718">
        <f>LN('EDA &amp; Statistics'!B740/'EDA &amp; Statistics'!B739)</f>
        <v>-5.1152685683068008E-4</v>
      </c>
      <c r="T718">
        <f>LN('EDA &amp; Statistics'!C740/'EDA &amp; Statistics'!C739)</f>
        <v>1.4593385880246317E-2</v>
      </c>
      <c r="U718">
        <f>LN('EDA &amp; Statistics'!D740/'EDA &amp; Statistics'!D739)</f>
        <v>1.5221405701881583E-2</v>
      </c>
      <c r="V718">
        <f>LN('EDA &amp; Statistics'!E740/'EDA &amp; Statistics'!E739)</f>
        <v>-1.2761910079309035E-2</v>
      </c>
      <c r="W718">
        <f>LN('EDA &amp; Statistics'!F740/'EDA &amp; Statistics'!F739)</f>
        <v>-1.0441538808836602E-2</v>
      </c>
      <c r="X718">
        <f>LN('EDA &amp; Statistics'!G740/'EDA &amp; Statistics'!G739)</f>
        <v>-8.1211675383642407E-3</v>
      </c>
      <c r="Y718">
        <f>LN('EDA &amp; Statistics'!H740/'EDA &amp; Statistics'!H739)</f>
        <v>1.6192048481256223E-2</v>
      </c>
      <c r="Z718">
        <f>LN('EDA &amp; Statistics'!I740/'EDA &amp; Statistics'!I739)</f>
        <v>1.2055270642871714E-2</v>
      </c>
      <c r="AA718">
        <f>LN('EDA &amp; Statistics'!J740/'EDA &amp; Statistics'!J739)</f>
        <v>2.637676867140392E-2</v>
      </c>
      <c r="AB718">
        <f>LN('EDA &amp; Statistics'!K740/'EDA &amp; Statistics'!K739)</f>
        <v>3.2613686395861444E-2</v>
      </c>
      <c r="AC718">
        <f>LN('EDA &amp; Statistics'!L740/'EDA &amp; Statistics'!L739)</f>
        <v>2.8664924353079403E-3</v>
      </c>
      <c r="AD718">
        <f>LN('EDA &amp; Statistics'!M740/'EDA &amp; Statistics'!M739)</f>
        <v>5.4950682734250392E-3</v>
      </c>
      <c r="AE718">
        <f>LN('EDA &amp; Statistics'!N740/'EDA &amp; Statistics'!N739)</f>
        <v>1.4276151792367532E-2</v>
      </c>
      <c r="AF718">
        <f>LN('EDA &amp; Statistics'!O740/'EDA &amp; Statistics'!O739)</f>
        <v>1.1060441745900134E-2</v>
      </c>
      <c r="AG718">
        <f>LN('EDA &amp; Statistics'!P740/'EDA &amp; Statistics'!P739)</f>
        <v>2.7936836343297666E-3</v>
      </c>
    </row>
    <row r="719" spans="1:33" x14ac:dyDescent="0.3">
      <c r="A719" s="9">
        <v>39714</v>
      </c>
      <c r="B719">
        <f>'EDA &amp; Statistics'!B741/'EDA &amp; Statistics'!B740-1</f>
        <v>3.1708267133995882E-2</v>
      </c>
      <c r="C719">
        <f>'EDA &amp; Statistics'!C741/'EDA &amp; Statistics'!C740-1</f>
        <v>1.6083432506089679E-2</v>
      </c>
      <c r="D719">
        <f>'EDA &amp; Statistics'!D741/'EDA &amp; Statistics'!D740-1</f>
        <v>9.4413013104415189E-3</v>
      </c>
      <c r="E719">
        <f>'EDA &amp; Statistics'!E741/'EDA &amp; Statistics'!E740-1</f>
        <v>0</v>
      </c>
      <c r="F719">
        <f>'EDA &amp; Statistics'!F741/'EDA &amp; Statistics'!F740-1</f>
        <v>0</v>
      </c>
      <c r="G719">
        <f>'EDA &amp; Statistics'!G741/'EDA &amp; Statistics'!G740-1</f>
        <v>0</v>
      </c>
      <c r="H719">
        <f>'EDA &amp; Statistics'!H741/'EDA &amp; Statistics'!H740-1</f>
        <v>-3.2123323908919144E-3</v>
      </c>
      <c r="I719">
        <f>'EDA &amp; Statistics'!I741/'EDA &amp; Statistics'!I740-1</f>
        <v>-9.1298327546439628E-3</v>
      </c>
      <c r="J719">
        <f>'EDA &amp; Statistics'!J741/'EDA &amp; Statistics'!J740-1</f>
        <v>-3.3469748839985991E-3</v>
      </c>
      <c r="K719">
        <f>'EDA &amp; Statistics'!K741/'EDA &amp; Statistics'!K740-1</f>
        <v>-5.6624998046930219E-3</v>
      </c>
      <c r="L719">
        <f>'EDA &amp; Statistics'!L741/'EDA &amp; Statistics'!L740-1</f>
        <v>-1.8400786961705329E-3</v>
      </c>
      <c r="M719">
        <f>'EDA &amp; Statistics'!M741/'EDA &amp; Statistics'!M740-1</f>
        <v>4.0592613640542119E-3</v>
      </c>
      <c r="N719">
        <f>'EDA &amp; Statistics'!N741/'EDA &amp; Statistics'!N740-1</f>
        <v>-6.4015222507863845E-3</v>
      </c>
      <c r="O719">
        <f>'EDA &amp; Statistics'!O741/'EDA &amp; Statistics'!O740-1</f>
        <v>-1.4347530781652074E-3</v>
      </c>
      <c r="P719">
        <f>'EDA &amp; Statistics'!P741/'EDA &amp; Statistics'!P740-1</f>
        <v>1.8955117107973152E-2</v>
      </c>
      <c r="R719" s="9">
        <v>39714</v>
      </c>
      <c r="S719">
        <f>LN('EDA &amp; Statistics'!B741/'EDA &amp; Statistics'!B740)</f>
        <v>3.1215940210238814E-2</v>
      </c>
      <c r="T719">
        <f>LN('EDA &amp; Statistics'!C741/'EDA &amp; Statistics'!C740)</f>
        <v>1.5955464393097789E-2</v>
      </c>
      <c r="U719">
        <f>LN('EDA &amp; Statistics'!D741/'EDA &amp; Statistics'!D740)</f>
        <v>9.3970107804822907E-3</v>
      </c>
      <c r="V719">
        <f>LN('EDA &amp; Statistics'!E741/'EDA &amp; Statistics'!E740)</f>
        <v>0</v>
      </c>
      <c r="W719">
        <f>LN('EDA &amp; Statistics'!F741/'EDA &amp; Statistics'!F740)</f>
        <v>0</v>
      </c>
      <c r="X719">
        <f>LN('EDA &amp; Statistics'!G741/'EDA &amp; Statistics'!G740)</f>
        <v>0</v>
      </c>
      <c r="Y719">
        <f>LN('EDA &amp; Statistics'!H741/'EDA &amp; Statistics'!H740)</f>
        <v>-3.2175030067138023E-3</v>
      </c>
      <c r="Z719">
        <f>LN('EDA &amp; Statistics'!I741/'EDA &amp; Statistics'!I740)</f>
        <v>-9.1717650963491475E-3</v>
      </c>
      <c r="AA719">
        <f>LN('EDA &amp; Statistics'!J741/'EDA &amp; Statistics'!J740)</f>
        <v>-3.3525885337653957E-3</v>
      </c>
      <c r="AB719">
        <f>LN('EDA &amp; Statistics'!K741/'EDA &amp; Statistics'!K740)</f>
        <v>-5.6785925355222035E-3</v>
      </c>
      <c r="AC719">
        <f>LN('EDA &amp; Statistics'!L741/'EDA &amp; Statistics'!L740)</f>
        <v>-1.8417737206126493E-3</v>
      </c>
      <c r="AD719">
        <f>LN('EDA &amp; Statistics'!M741/'EDA &amp; Statistics'!M740)</f>
        <v>4.0510447906173643E-3</v>
      </c>
      <c r="AE719">
        <f>LN('EDA &amp; Statistics'!N741/'EDA &amp; Statistics'!N740)</f>
        <v>-6.4220998600407614E-3</v>
      </c>
      <c r="AF719">
        <f>LN('EDA &amp; Statistics'!O741/'EDA &amp; Statistics'!O740)</f>
        <v>-1.4357833219110277E-3</v>
      </c>
      <c r="AG719">
        <f>LN('EDA &amp; Statistics'!P741/'EDA &amp; Statistics'!P740)</f>
        <v>1.8777707252842717E-2</v>
      </c>
    </row>
    <row r="720" spans="1:33" x14ac:dyDescent="0.3">
      <c r="A720" s="9">
        <v>39715</v>
      </c>
      <c r="B720">
        <f>'EDA &amp; Statistics'!B742/'EDA &amp; Statistics'!B741-1</f>
        <v>7.2220378652191553E-2</v>
      </c>
      <c r="C720">
        <f>'EDA &amp; Statistics'!C742/'EDA &amp; Statistics'!C741-1</f>
        <v>4.8332481564044016E-3</v>
      </c>
      <c r="D720">
        <f>'EDA &amp; Statistics'!D742/'EDA &amp; Statistics'!D741-1</f>
        <v>-2.750943154275598E-3</v>
      </c>
      <c r="E720">
        <f>'EDA &amp; Statistics'!E742/'EDA &amp; Statistics'!E741-1</f>
        <v>4.9885121156083567E-3</v>
      </c>
      <c r="F720">
        <f>'EDA &amp; Statistics'!F742/'EDA &amp; Statistics'!F741-1</f>
        <v>2.8626610644970629E-3</v>
      </c>
      <c r="G720">
        <f>'EDA &amp; Statistics'!G742/'EDA &amp; Statistics'!G741-1</f>
        <v>7.4130682368478418E-4</v>
      </c>
      <c r="H720">
        <f>'EDA &amp; Statistics'!H742/'EDA &amp; Statistics'!H741-1</f>
        <v>-1.6113039452781974E-3</v>
      </c>
      <c r="I720">
        <f>'EDA &amp; Statistics'!I742/'EDA &amp; Statistics'!I741-1</f>
        <v>-2.303522979418049E-3</v>
      </c>
      <c r="J720">
        <f>'EDA &amp; Statistics'!J742/'EDA &amp; Statistics'!J741-1</f>
        <v>-6.7163583190792409E-3</v>
      </c>
      <c r="K720">
        <f>'EDA &amp; Statistics'!K742/'EDA &amp; Statistics'!K741-1</f>
        <v>-9.111608569773888E-3</v>
      </c>
      <c r="L720">
        <f>'EDA &amp; Statistics'!L742/'EDA &amp; Statistics'!L741-1</f>
        <v>-1.6591530465616566E-2</v>
      </c>
      <c r="M720">
        <f>'EDA &amp; Statistics'!M742/'EDA &amp; Statistics'!M741-1</f>
        <v>-1.8597131015321899E-2</v>
      </c>
      <c r="N720">
        <f>'EDA &amp; Statistics'!N742/'EDA &amp; Statistics'!N741-1</f>
        <v>-1.1965036095673898E-2</v>
      </c>
      <c r="O720">
        <f>'EDA &amp; Statistics'!O742/'EDA &amp; Statistics'!O741-1</f>
        <v>-1.3409903762017006E-2</v>
      </c>
      <c r="P720">
        <f>'EDA &amp; Statistics'!P742/'EDA &amp; Statistics'!P741-1</f>
        <v>4.0335146077252748E-3</v>
      </c>
      <c r="R720" s="9">
        <v>39715</v>
      </c>
      <c r="S720">
        <f>LN('EDA &amp; Statistics'!B742/'EDA &amp; Statistics'!B741)</f>
        <v>6.9731618621458574E-2</v>
      </c>
      <c r="T720">
        <f>LN('EDA &amp; Statistics'!C742/'EDA &amp; Statistics'!C741)</f>
        <v>4.8216055119892215E-3</v>
      </c>
      <c r="U720">
        <f>LN('EDA &amp; Statistics'!D742/'EDA &amp; Statistics'!D741)</f>
        <v>-2.7547339521704012E-3</v>
      </c>
      <c r="V720">
        <f>LN('EDA &amp; Statistics'!E742/'EDA &amp; Statistics'!E741)</f>
        <v>4.9761107149698201E-3</v>
      </c>
      <c r="W720">
        <f>LN('EDA &amp; Statistics'!F742/'EDA &amp; Statistics'!F741)</f>
        <v>2.8585714532335586E-3</v>
      </c>
      <c r="X720">
        <f>LN('EDA &amp; Statistics'!G742/'EDA &amp; Statistics'!G741)</f>
        <v>7.4103219149745849E-4</v>
      </c>
      <c r="Y720">
        <f>LN('EDA &amp; Statistics'!H742/'EDA &amp; Statistics'!H741)</f>
        <v>-1.6126034916439625E-3</v>
      </c>
      <c r="Z720">
        <f>LN('EDA &amp; Statistics'!I742/'EDA &amp; Statistics'!I741)</f>
        <v>-2.3061801698601751E-3</v>
      </c>
      <c r="AA720">
        <f>LN('EDA &amp; Statistics'!J742/'EDA &amp; Statistics'!J741)</f>
        <v>-6.7390145555318061E-3</v>
      </c>
      <c r="AB720">
        <f>LN('EDA &amp; Statistics'!K742/'EDA &amp; Statistics'!K741)</f>
        <v>-9.1533731637993346E-3</v>
      </c>
      <c r="AC720">
        <f>LN('EDA &amp; Statistics'!L742/'EDA &amp; Statistics'!L741)</f>
        <v>-1.6730711539470207E-2</v>
      </c>
      <c r="AD720">
        <f>LN('EDA &amp; Statistics'!M742/'EDA &amp; Statistics'!M741)</f>
        <v>-1.8772231971448589E-2</v>
      </c>
      <c r="AE720">
        <f>LN('EDA &amp; Statistics'!N742/'EDA &amp; Statistics'!N741)</f>
        <v>-1.2037193293298123E-2</v>
      </c>
      <c r="AF720">
        <f>LN('EDA &amp; Statistics'!O742/'EDA &amp; Statistics'!O741)</f>
        <v>-1.350062850778367E-2</v>
      </c>
      <c r="AG720">
        <f>LN('EDA &amp; Statistics'!P742/'EDA &amp; Statistics'!P741)</f>
        <v>4.0254017957931949E-3</v>
      </c>
    </row>
    <row r="721" spans="1:33" x14ac:dyDescent="0.3">
      <c r="A721" s="9">
        <v>39716</v>
      </c>
      <c r="B721">
        <f>'EDA &amp; Statistics'!B743/'EDA &amp; Statistics'!B742-1</f>
        <v>-4.5252646490037129E-3</v>
      </c>
      <c r="C721">
        <f>'EDA &amp; Statistics'!C743/'EDA &amp; Statistics'!C742-1</f>
        <v>1.455029943951569E-2</v>
      </c>
      <c r="D721">
        <f>'EDA &amp; Statistics'!D743/'EDA &amp; Statistics'!D742-1</f>
        <v>9.5994588795151881E-3</v>
      </c>
      <c r="E721">
        <f>'EDA &amp; Statistics'!E743/'EDA &amp; Statistics'!E742-1</f>
        <v>1.178580962348974E-2</v>
      </c>
      <c r="F721">
        <f>'EDA &amp; Statistics'!F743/'EDA &amp; Statistics'!F742-1</f>
        <v>4.7573919739278825E-3</v>
      </c>
      <c r="G721">
        <f>'EDA &amp; Statistics'!G743/'EDA &amp; Statistics'!G742-1</f>
        <v>-2.222202442310528E-3</v>
      </c>
      <c r="H721">
        <f>'EDA &amp; Statistics'!H743/'EDA &amp; Statistics'!H742-1</f>
        <v>1.1297561927647193E-2</v>
      </c>
      <c r="I721">
        <f>'EDA &amp; Statistics'!I743/'EDA &amp; Statistics'!I742-1</f>
        <v>1.0101035121981905E-2</v>
      </c>
      <c r="J721">
        <f>'EDA &amp; Statistics'!J743/'EDA &amp; Statistics'!J742-1</f>
        <v>-6.0105841366062673E-3</v>
      </c>
      <c r="K721">
        <f>'EDA &amp; Statistics'!K743/'EDA &amp; Statistics'!K742-1</f>
        <v>-3.8315052627113655E-4</v>
      </c>
      <c r="L721">
        <f>'EDA &amp; Statistics'!L743/'EDA &amp; Statistics'!L742-1</f>
        <v>6.2486424145500319E-3</v>
      </c>
      <c r="M721">
        <f>'EDA &amp; Statistics'!M743/'EDA &amp; Statistics'!M742-1</f>
        <v>4.5313771125825575E-3</v>
      </c>
      <c r="N721">
        <f>'EDA &amp; Statistics'!N743/'EDA &amp; Statistics'!N742-1</f>
        <v>3.7261260486531889E-3</v>
      </c>
      <c r="O721">
        <f>'EDA &amp; Statistics'!O743/'EDA &amp; Statistics'!O742-1</f>
        <v>8.2524307352376258E-3</v>
      </c>
      <c r="P721">
        <f>'EDA &amp; Statistics'!P743/'EDA &amp; Statistics'!P742-1</f>
        <v>-2.6220722983803402E-2</v>
      </c>
      <c r="R721" s="9">
        <v>39716</v>
      </c>
      <c r="S721">
        <f>LN('EDA &amp; Statistics'!B743/'EDA &amp; Statistics'!B742)</f>
        <v>-4.5355346537806511E-3</v>
      </c>
      <c r="T721">
        <f>LN('EDA &amp; Statistics'!C743/'EDA &amp; Statistics'!C742)</f>
        <v>1.4445459576606381E-2</v>
      </c>
      <c r="U721">
        <f>LN('EDA &amp; Statistics'!D743/'EDA &amp; Statistics'!D742)</f>
        <v>9.553676829544399E-3</v>
      </c>
      <c r="V721">
        <f>LN('EDA &amp; Statistics'!E743/'EDA &amp; Statistics'!E742)</f>
        <v>1.1716897894456945E-2</v>
      </c>
      <c r="W721">
        <f>LN('EDA &amp; Statistics'!F743/'EDA &amp; Statistics'!F742)</f>
        <v>4.7461113481553109E-3</v>
      </c>
      <c r="X721">
        <f>LN('EDA &amp; Statistics'!G743/'EDA &amp; Statistics'!G742)</f>
        <v>-2.2246751981463949E-3</v>
      </c>
      <c r="Y721">
        <f>LN('EDA &amp; Statistics'!H743/'EDA &amp; Statistics'!H742)</f>
        <v>1.1234221093107526E-2</v>
      </c>
      <c r="Z721">
        <f>LN('EDA &amp; Statistics'!I743/'EDA &amp; Statistics'!I742)</f>
        <v>1.005036062426322E-2</v>
      </c>
      <c r="AA721">
        <f>LN('EDA &amp; Statistics'!J743/'EDA &amp; Statistics'!J742)</f>
        <v>-6.02872040700843E-3</v>
      </c>
      <c r="AB721">
        <f>LN('EDA &amp; Statistics'!K743/'EDA &amp; Statistics'!K742)</f>
        <v>-3.8322394718880192E-4</v>
      </c>
      <c r="AC721">
        <f>LN('EDA &amp; Statistics'!L743/'EDA &amp; Statistics'!L742)</f>
        <v>6.2292005964837615E-3</v>
      </c>
      <c r="AD721">
        <f>LN('EDA &amp; Statistics'!M743/'EDA &amp; Statistics'!M742)</f>
        <v>4.5211413331172779E-3</v>
      </c>
      <c r="AE721">
        <f>LN('EDA &amp; Statistics'!N743/'EDA &amp; Statistics'!N742)</f>
        <v>3.7192012374700962E-3</v>
      </c>
      <c r="AF721">
        <f>LN('EDA &amp; Statistics'!O743/'EDA &amp; Statistics'!O742)</f>
        <v>8.2185656141944945E-3</v>
      </c>
      <c r="AG721">
        <f>LN('EDA &amp; Statistics'!P743/'EDA &amp; Statistics'!P742)</f>
        <v>-2.6570615993758959E-2</v>
      </c>
    </row>
    <row r="722" spans="1:33" x14ac:dyDescent="0.3">
      <c r="A722" s="9">
        <v>39717</v>
      </c>
      <c r="B722">
        <f>'EDA &amp; Statistics'!B744/'EDA &amp; Statistics'!B743-1</f>
        <v>-4.7915274889370418E-2</v>
      </c>
      <c r="C722">
        <f>'EDA &amp; Statistics'!C744/'EDA &amp; Statistics'!C743-1</f>
        <v>-1.9556709313928722E-2</v>
      </c>
      <c r="D722">
        <f>'EDA &amp; Statistics'!D744/'EDA &amp; Statistics'!D743-1</f>
        <v>-1.6393401615722336E-2</v>
      </c>
      <c r="E722">
        <f>'EDA &amp; Statistics'!E744/'EDA &amp; Statistics'!E743-1</f>
        <v>5.9111489198698353E-2</v>
      </c>
      <c r="F722">
        <f>'EDA &amp; Statistics'!F744/'EDA &amp; Statistics'!F743-1</f>
        <v>3.9772642607041941E-2</v>
      </c>
      <c r="G722">
        <f>'EDA &amp; Statistics'!G744/'EDA &amp; Statistics'!G743-1</f>
        <v>2.078691369120178E-2</v>
      </c>
      <c r="H722">
        <f>'EDA &amp; Statistics'!H744/'EDA &amp; Statistics'!H743-1</f>
        <v>-2.9683989214013162E-2</v>
      </c>
      <c r="I722">
        <f>'EDA &amp; Statistics'!I744/'EDA &amp; Statistics'!I743-1</f>
        <v>-2.3428576333182183E-2</v>
      </c>
      <c r="J722">
        <f>'EDA &amp; Statistics'!J744/'EDA &amp; Statistics'!J743-1</f>
        <v>-1.7384697671535276E-2</v>
      </c>
      <c r="K722">
        <f>'EDA &amp; Statistics'!K744/'EDA &amp; Statistics'!K743-1</f>
        <v>-1.4948232555290097E-2</v>
      </c>
      <c r="L722">
        <f>'EDA &amp; Statistics'!L744/'EDA &amp; Statistics'!L743-1</f>
        <v>-1.5524697076132354E-2</v>
      </c>
      <c r="M722">
        <f>'EDA &amp; Statistics'!M744/'EDA &amp; Statistics'!M743-1</f>
        <v>-1.2097604472511736E-2</v>
      </c>
      <c r="N722">
        <f>'EDA &amp; Statistics'!N744/'EDA &amp; Statistics'!N743-1</f>
        <v>-1.7169324593221402E-2</v>
      </c>
      <c r="O722">
        <f>'EDA &amp; Statistics'!O744/'EDA &amp; Statistics'!O743-1</f>
        <v>-1.3962489606924589E-2</v>
      </c>
      <c r="P722">
        <f>'EDA &amp; Statistics'!P744/'EDA &amp; Statistics'!P743-1</f>
        <v>-1.8645495760534092E-2</v>
      </c>
      <c r="R722" s="9">
        <v>39717</v>
      </c>
      <c r="S722">
        <f>LN('EDA &amp; Statistics'!B744/'EDA &amp; Statistics'!B743)</f>
        <v>-4.9101251185819636E-2</v>
      </c>
      <c r="T722">
        <f>LN('EDA &amp; Statistics'!C744/'EDA &amp; Statistics'!C743)</f>
        <v>-1.9750472156489951E-2</v>
      </c>
      <c r="U722">
        <f>LN('EDA &amp; Statistics'!D744/'EDA &amp; Statistics'!D743)</f>
        <v>-1.652926026052914E-2</v>
      </c>
      <c r="V722">
        <f>LN('EDA &amp; Statistics'!E744/'EDA &amp; Statistics'!E743)</f>
        <v>5.7430338885974777E-2</v>
      </c>
      <c r="W722">
        <f>LN('EDA &amp; Statistics'!F744/'EDA &amp; Statistics'!F743)</f>
        <v>3.9002076376158643E-2</v>
      </c>
      <c r="X722">
        <f>LN('EDA &amp; Statistics'!G744/'EDA &amp; Statistics'!G743)</f>
        <v>2.0573813866342976E-2</v>
      </c>
      <c r="Y722">
        <f>LN('EDA &amp; Statistics'!H744/'EDA &amp; Statistics'!H743)</f>
        <v>-3.013347622544536E-2</v>
      </c>
      <c r="Z722">
        <f>LN('EDA &amp; Statistics'!I744/'EDA &amp; Statistics'!I743)</f>
        <v>-2.3707388824244356E-2</v>
      </c>
      <c r="AA722">
        <f>LN('EDA &amp; Statistics'!J744/'EDA &amp; Statistics'!J743)</f>
        <v>-1.753758606489831E-2</v>
      </c>
      <c r="AB722">
        <f>LN('EDA &amp; Statistics'!K744/'EDA &amp; Statistics'!K743)</f>
        <v>-1.5061083409623493E-2</v>
      </c>
      <c r="AC722">
        <f>LN('EDA &amp; Statistics'!L744/'EDA &amp; Statistics'!L743)</f>
        <v>-1.5646467125315196E-2</v>
      </c>
      <c r="AD722">
        <f>LN('EDA &amp; Statistics'!M744/'EDA &amp; Statistics'!M743)</f>
        <v>-1.2171376066252897E-2</v>
      </c>
      <c r="AE722">
        <f>LN('EDA &amp; Statistics'!N744/'EDA &amp; Statistics'!N743)</f>
        <v>-1.7318426564595899E-2</v>
      </c>
      <c r="AF722">
        <f>LN('EDA &amp; Statistics'!O744/'EDA &amp; Statistics'!O743)</f>
        <v>-1.406088210811253E-2</v>
      </c>
      <c r="AG722">
        <f>LN('EDA &amp; Statistics'!P744/'EDA &amp; Statistics'!P743)</f>
        <v>-1.8821514420600757E-2</v>
      </c>
    </row>
    <row r="723" spans="1:33" x14ac:dyDescent="0.3">
      <c r="A723" s="9">
        <v>39720</v>
      </c>
      <c r="B723">
        <f>'EDA &amp; Statistics'!B745/'EDA &amp; Statistics'!B744-1</f>
        <v>-5.6619700258186301E-2</v>
      </c>
      <c r="C723">
        <f>'EDA &amp; Statistics'!C745/'EDA &amp; Statistics'!C744-1</f>
        <v>-7.8215702168629053E-2</v>
      </c>
      <c r="D723">
        <f>'EDA &amp; Statistics'!D745/'EDA &amp; Statistics'!D744-1</f>
        <v>-5.24444580078125E-2</v>
      </c>
      <c r="E723">
        <f>'EDA &amp; Statistics'!E745/'EDA &amp; Statistics'!E744-1</f>
        <v>9.8507144183335171E-3</v>
      </c>
      <c r="F723">
        <f>'EDA &amp; Statistics'!F745/'EDA &amp; Statistics'!F744-1</f>
        <v>8.1967355500964789E-3</v>
      </c>
      <c r="G723">
        <f>'EDA &amp; Statistics'!G745/'EDA &amp; Statistics'!G744-1</f>
        <v>6.5454656427557101E-3</v>
      </c>
      <c r="H723">
        <f>'EDA &amp; Statistics'!H745/'EDA &amp; Statistics'!H744-1</f>
        <v>-3.1250009803395651E-2</v>
      </c>
      <c r="I723">
        <f>'EDA &amp; Statistics'!I745/'EDA &amp; Statistics'!I744-1</f>
        <v>-2.9256847611116243E-2</v>
      </c>
      <c r="J723">
        <f>'EDA &amp; Statistics'!J745/'EDA &amp; Statistics'!J744-1</f>
        <v>-7.6924837552583281E-4</v>
      </c>
      <c r="K723">
        <f>'EDA &amp; Statistics'!K745/'EDA &amp; Statistics'!K744-1</f>
        <v>7.0038285013094281E-3</v>
      </c>
      <c r="L723">
        <f>'EDA &amp; Statistics'!L745/'EDA &amp; Statistics'!L744-1</f>
        <v>-3.406227457137545E-2</v>
      </c>
      <c r="M723">
        <f>'EDA &amp; Statistics'!M745/'EDA &amp; Statistics'!M744-1</f>
        <v>-3.5076728425889048E-2</v>
      </c>
      <c r="N723">
        <f>'EDA &amp; Statistics'!N745/'EDA &amp; Statistics'!N744-1</f>
        <v>-2.6440012175331984E-2</v>
      </c>
      <c r="O723">
        <f>'EDA &amp; Statistics'!O745/'EDA &amp; Statistics'!O744-1</f>
        <v>-2.6367139660577577E-2</v>
      </c>
      <c r="P723">
        <f>'EDA &amp; Statistics'!P745/'EDA &amp; Statistics'!P744-1</f>
        <v>2.6025128029210309E-2</v>
      </c>
      <c r="R723" s="9">
        <v>39720</v>
      </c>
      <c r="S723">
        <f>LN('EDA &amp; Statistics'!B745/'EDA &amp; Statistics'!B744)</f>
        <v>-5.8285790540160441E-2</v>
      </c>
      <c r="T723">
        <f>LN('EDA &amp; Statistics'!C745/'EDA &amp; Statistics'!C744)</f>
        <v>-8.1444033087536352E-2</v>
      </c>
      <c r="U723">
        <f>LN('EDA &amp; Statistics'!D745/'EDA &amp; Statistics'!D744)</f>
        <v>-5.3869724226791794E-2</v>
      </c>
      <c r="V723">
        <f>LN('EDA &amp; Statistics'!E745/'EDA &amp; Statistics'!E744)</f>
        <v>9.8025124219615952E-3</v>
      </c>
      <c r="W723">
        <f>LN('EDA &amp; Statistics'!F745/'EDA &amp; Statistics'!F744)</f>
        <v>8.1633247620207603E-3</v>
      </c>
      <c r="X723">
        <f>LN('EDA &amp; Statistics'!G745/'EDA &amp; Statistics'!G744)</f>
        <v>6.5241371020797806E-3</v>
      </c>
      <c r="Y723">
        <f>LN('EDA &amp; Statistics'!H745/'EDA &amp; Statistics'!H744)</f>
        <v>-3.1748708434214575E-2</v>
      </c>
      <c r="Z723">
        <f>LN('EDA &amp; Statistics'!I745/'EDA &amp; Statistics'!I744)</f>
        <v>-2.9693364334066434E-2</v>
      </c>
      <c r="AA723">
        <f>LN('EDA &amp; Statistics'!J745/'EDA &amp; Statistics'!J744)</f>
        <v>-7.6954439887751461E-4</v>
      </c>
      <c r="AB723">
        <f>LN('EDA &amp; Statistics'!K745/'EDA &amp; Statistics'!K744)</f>
        <v>6.9794156172908626E-3</v>
      </c>
      <c r="AC723">
        <f>LN('EDA &amp; Statistics'!L745/'EDA &amp; Statistics'!L744)</f>
        <v>-3.4655913277663951E-2</v>
      </c>
      <c r="AD723">
        <f>LN('EDA &amp; Statistics'!M745/'EDA &amp; Statistics'!M744)</f>
        <v>-3.5706692126508684E-2</v>
      </c>
      <c r="AE723">
        <f>LN('EDA &amp; Statistics'!N745/'EDA &amp; Statistics'!N744)</f>
        <v>-2.6795835293153544E-2</v>
      </c>
      <c r="AF723">
        <f>LN('EDA &amp; Statistics'!O745/'EDA &amp; Statistics'!O744)</f>
        <v>-2.6720986502642489E-2</v>
      </c>
      <c r="AG723">
        <f>LN('EDA &amp; Statistics'!P745/'EDA &amp; Statistics'!P744)</f>
        <v>2.5692237705212128E-2</v>
      </c>
    </row>
    <row r="724" spans="1:33" x14ac:dyDescent="0.3">
      <c r="A724" s="9">
        <v>39721</v>
      </c>
      <c r="B724">
        <f>'EDA &amp; Statistics'!B746/'EDA &amp; Statistics'!B745-1</f>
        <v>9.4001259257221692E-2</v>
      </c>
      <c r="C724">
        <f>'EDA &amp; Statistics'!C746/'EDA &amp; Statistics'!C745-1</f>
        <v>7.947540283203125E-2</v>
      </c>
      <c r="D724">
        <f>'EDA &amp; Statistics'!D746/'EDA &amp; Statistics'!D745-1</f>
        <v>5.452628508957913E-2</v>
      </c>
      <c r="E724">
        <f>'EDA &amp; Statistics'!E746/'EDA &amp; Statistics'!E745-1</f>
        <v>-2.7082729951298679E-2</v>
      </c>
      <c r="F724">
        <f>'EDA &amp; Statistics'!F746/'EDA &amp; Statistics'!F745-1</f>
        <v>-2.2583559791504615E-2</v>
      </c>
      <c r="G724">
        <f>'EDA &amp; Statistics'!G746/'EDA &amp; Statistics'!G745-1</f>
        <v>-1.8063583615875456E-2</v>
      </c>
      <c r="H724">
        <f>'EDA &amp; Statistics'!H746/'EDA &amp; Statistics'!H745-1</f>
        <v>2.1392178332243716E-2</v>
      </c>
      <c r="I724">
        <f>'EDA &amp; Statistics'!I746/'EDA &amp; Statistics'!I745-1</f>
        <v>4.5207553140647061E-3</v>
      </c>
      <c r="J724">
        <f>'EDA &amp; Statistics'!J746/'EDA &amp; Statistics'!J745-1</f>
        <v>-3.2717490240439018E-2</v>
      </c>
      <c r="K724">
        <f>'EDA &amp; Statistics'!K746/'EDA &amp; Statistics'!K745-1</f>
        <v>-3.3616652244860212E-2</v>
      </c>
      <c r="L724">
        <f>'EDA &amp; Statistics'!L746/'EDA &amp; Statistics'!L745-1</f>
        <v>1.6108045449204633E-2</v>
      </c>
      <c r="M724">
        <f>'EDA &amp; Statistics'!M746/'EDA &amp; Statistics'!M745-1</f>
        <v>5.1623338660014007E-3</v>
      </c>
      <c r="N724">
        <f>'EDA &amp; Statistics'!N746/'EDA &amp; Statistics'!N745-1</f>
        <v>7.2744719895874166E-3</v>
      </c>
      <c r="O724">
        <f>'EDA &amp; Statistics'!O746/'EDA &amp; Statistics'!O745-1</f>
        <v>1.0531548588174733E-2</v>
      </c>
      <c r="P724">
        <f>'EDA &amp; Statistics'!P746/'EDA &amp; Statistics'!P745-1</f>
        <v>-3.0825823249475692E-2</v>
      </c>
      <c r="R724" s="9">
        <v>39721</v>
      </c>
      <c r="S724">
        <f>LN('EDA &amp; Statistics'!B746/'EDA &amp; Statistics'!B745)</f>
        <v>8.9841855056916484E-2</v>
      </c>
      <c r="T724">
        <f>LN('EDA &amp; Statistics'!C746/'EDA &amp; Statistics'!C745)</f>
        <v>7.6475185008663016E-2</v>
      </c>
      <c r="U724">
        <f>LN('EDA &amp; Statistics'!D746/'EDA &amp; Statistics'!D745)</f>
        <v>5.3091647216432149E-2</v>
      </c>
      <c r="V724">
        <f>LN('EDA &amp; Statistics'!E746/'EDA &amp; Statistics'!E745)</f>
        <v>-2.7456226054694922E-2</v>
      </c>
      <c r="W724">
        <f>LN('EDA &amp; Statistics'!F746/'EDA &amp; Statistics'!F745)</f>
        <v>-2.2842473939174567E-2</v>
      </c>
      <c r="X724">
        <f>LN('EDA &amp; Statistics'!G746/'EDA &amp; Statistics'!G745)</f>
        <v>-1.8228721823654113E-2</v>
      </c>
      <c r="Y724">
        <f>LN('EDA &amp; Statistics'!H746/'EDA &amp; Statistics'!H745)</f>
        <v>2.1166577411057173E-2</v>
      </c>
      <c r="Z724">
        <f>LN('EDA &amp; Statistics'!I746/'EDA &amp; Statistics'!I745)</f>
        <v>4.5105673929526488E-3</v>
      </c>
      <c r="AA724">
        <f>LN('EDA &amp; Statistics'!J746/'EDA &amp; Statistics'!J745)</f>
        <v>-3.3264675462782708E-2</v>
      </c>
      <c r="AB724">
        <f>LN('EDA &amp; Statistics'!K746/'EDA &amp; Statistics'!K745)</f>
        <v>-3.4194683163684084E-2</v>
      </c>
      <c r="AC724">
        <f>LN('EDA &amp; Statistics'!L746/'EDA &amp; Statistics'!L745)</f>
        <v>1.5979687448241121E-2</v>
      </c>
      <c r="AD724">
        <f>LN('EDA &amp; Statistics'!M746/'EDA &amp; Statistics'!M745)</f>
        <v>5.149054701908678E-3</v>
      </c>
      <c r="AE724">
        <f>LN('EDA &amp; Statistics'!N746/'EDA &amp; Statistics'!N745)</f>
        <v>7.2481406388935857E-3</v>
      </c>
      <c r="AF724">
        <f>LN('EDA &amp; Statistics'!O746/'EDA &amp; Statistics'!O745)</f>
        <v>1.0476478144269351E-2</v>
      </c>
      <c r="AG724">
        <f>LN('EDA &amp; Statistics'!P746/'EDA &amp; Statistics'!P745)</f>
        <v>-3.1310934275731714E-2</v>
      </c>
    </row>
    <row r="725" spans="1:33" x14ac:dyDescent="0.3">
      <c r="A725" s="9">
        <v>39722</v>
      </c>
      <c r="B725">
        <f>'EDA &amp; Statistics'!B747/'EDA &amp; Statistics'!B746-1</f>
        <v>-2.8647127296926866E-2</v>
      </c>
      <c r="C725">
        <f>'EDA &amp; Statistics'!C747/'EDA &amp; Statistics'!C746-1</f>
        <v>-2.3204955167110852E-2</v>
      </c>
      <c r="D725">
        <f>'EDA &amp; Statistics'!D747/'EDA &amp; Statistics'!D746-1</f>
        <v>-1.4900458586589505E-2</v>
      </c>
      <c r="E725">
        <f>'EDA &amp; Statistics'!E747/'EDA &amp; Statistics'!E746-1</f>
        <v>1.149639814671688E-2</v>
      </c>
      <c r="F725">
        <f>'EDA &amp; Statistics'!F747/'EDA &amp; Statistics'!F746-1</f>
        <v>4.6210898470524508E-3</v>
      </c>
      <c r="G725">
        <f>'EDA &amp; Statistics'!G747/'EDA &amp; Statistics'!G746-1</f>
        <v>-2.2074858450592538E-3</v>
      </c>
      <c r="H725">
        <f>'EDA &amp; Statistics'!H747/'EDA &amp; Statistics'!H746-1</f>
        <v>2.3271968552842637E-3</v>
      </c>
      <c r="I725">
        <f>'EDA &amp; Statistics'!I747/'EDA &amp; Statistics'!I746-1</f>
        <v>-3.9003935373040921E-3</v>
      </c>
      <c r="J725">
        <f>'EDA &amp; Statistics'!J747/'EDA &amp; Statistics'!J746-1</f>
        <v>8.7545255889460716E-3</v>
      </c>
      <c r="K725">
        <f>'EDA &amp; Statistics'!K747/'EDA &amp; Statistics'!K746-1</f>
        <v>5.9975856520406712E-3</v>
      </c>
      <c r="L725">
        <f>'EDA &amp; Statistics'!L747/'EDA &amp; Statistics'!L746-1</f>
        <v>-9.2117007742781309E-3</v>
      </c>
      <c r="M725">
        <f>'EDA &amp; Statistics'!M747/'EDA &amp; Statistics'!M746-1</f>
        <v>-9.2017431444579856E-3</v>
      </c>
      <c r="N725">
        <f>'EDA &amp; Statistics'!N747/'EDA &amp; Statistics'!N746-1</f>
        <v>-1.4443964265635878E-2</v>
      </c>
      <c r="O725">
        <f>'EDA &amp; Statistics'!O747/'EDA &amp; Statistics'!O746-1</f>
        <v>-9.9255017060594364E-3</v>
      </c>
      <c r="P725">
        <f>'EDA &amp; Statistics'!P747/'EDA &amp; Statistics'!P746-1</f>
        <v>-1.5575411422778296E-2</v>
      </c>
      <c r="R725" s="9">
        <v>39722</v>
      </c>
      <c r="S725">
        <f>LN('EDA &amp; Statistics'!B747/'EDA &amp; Statistics'!B746)</f>
        <v>-2.9065465068176387E-2</v>
      </c>
      <c r="T725">
        <f>LN('EDA &amp; Statistics'!C747/'EDA &amp; Statistics'!C746)</f>
        <v>-2.3478429055911704E-2</v>
      </c>
      <c r="U725">
        <f>LN('EDA &amp; Statistics'!D747/'EDA &amp; Statistics'!D746)</f>
        <v>-1.5012585643492376E-2</v>
      </c>
      <c r="V725">
        <f>LN('EDA &amp; Statistics'!E747/'EDA &amp; Statistics'!E746)</f>
        <v>1.1430816716423301E-2</v>
      </c>
      <c r="W725">
        <f>LN('EDA &amp; Statistics'!F747/'EDA &amp; Statistics'!F746)</f>
        <v>4.6104453914252823E-3</v>
      </c>
      <c r="X725">
        <f>LN('EDA &amp; Statistics'!G747/'EDA &amp; Statistics'!G746)</f>
        <v>-2.2099259335725892E-3</v>
      </c>
      <c r="Y725">
        <f>LN('EDA &amp; Statistics'!H747/'EDA &amp; Statistics'!H746)</f>
        <v>2.324493126609397E-3</v>
      </c>
      <c r="Z725">
        <f>LN('EDA &amp; Statistics'!I747/'EDA &amp; Statistics'!I746)</f>
        <v>-3.9080199092038212E-3</v>
      </c>
      <c r="AA725">
        <f>LN('EDA &amp; Statistics'!J747/'EDA &amp; Statistics'!J746)</f>
        <v>8.7164269254856406E-3</v>
      </c>
      <c r="AB725">
        <f>LN('EDA &amp; Statistics'!K747/'EDA &amp; Statistics'!K746)</f>
        <v>5.979671726397873E-3</v>
      </c>
      <c r="AC725">
        <f>LN('EDA &amp; Statistics'!L747/'EDA &amp; Statistics'!L746)</f>
        <v>-9.2543908576151988E-3</v>
      </c>
      <c r="AD725">
        <f>LN('EDA &amp; Statistics'!M747/'EDA &amp; Statistics'!M746)</f>
        <v>-9.2443406987768977E-3</v>
      </c>
      <c r="AE725">
        <f>LN('EDA &amp; Statistics'!N747/'EDA &amp; Statistics'!N746)</f>
        <v>-1.4549293798471473E-2</v>
      </c>
      <c r="AF725">
        <f>LN('EDA &amp; Statistics'!O747/'EDA &amp; Statistics'!O746)</f>
        <v>-9.975087882740841E-3</v>
      </c>
      <c r="AG725">
        <f>LN('EDA &amp; Statistics'!P747/'EDA &amp; Statistics'!P746)</f>
        <v>-1.569798253945694E-2</v>
      </c>
    </row>
    <row r="726" spans="1:33" x14ac:dyDescent="0.3">
      <c r="A726" s="9">
        <v>39723</v>
      </c>
      <c r="B726">
        <f>'EDA &amp; Statistics'!B748/'EDA &amp; Statistics'!B747-1</f>
        <v>-1.6875944164767787E-2</v>
      </c>
      <c r="C726">
        <f>'EDA &amp; Statistics'!C748/'EDA &amp; Statistics'!C747-1</f>
        <v>-3.072136091697919E-2</v>
      </c>
      <c r="D726">
        <f>'EDA &amp; Statistics'!D748/'EDA &amp; Statistics'!D747-1</f>
        <v>-1.7496300865454839E-2</v>
      </c>
      <c r="E726">
        <f>'EDA &amp; Statistics'!E748/'EDA &amp; Statistics'!E747-1</f>
        <v>-2.6427260734431024E-2</v>
      </c>
      <c r="F726">
        <f>'EDA &amp; Statistics'!F748/'EDA &amp; Statistics'!F747-1</f>
        <v>-2.0239215211131811E-2</v>
      </c>
      <c r="G726">
        <f>'EDA &amp; Statistics'!G748/'EDA &amp; Statistics'!G747-1</f>
        <v>-1.401183836121056E-2</v>
      </c>
      <c r="H726">
        <f>'EDA &amp; Statistics'!H748/'EDA &amp; Statistics'!H747-1</f>
        <v>-1.0613619813081399E-2</v>
      </c>
      <c r="I726">
        <f>'EDA &amp; Statistics'!I748/'EDA &amp; Statistics'!I747-1</f>
        <v>4.5181039776478471E-3</v>
      </c>
      <c r="J726">
        <f>'EDA &amp; Statistics'!J748/'EDA &amp; Statistics'!J747-1</f>
        <v>-1.2228775592799779E-2</v>
      </c>
      <c r="K726">
        <f>'EDA &amp; Statistics'!K748/'EDA &amp; Statistics'!K747-1</f>
        <v>-5.564363692269203E-3</v>
      </c>
      <c r="L726">
        <f>'EDA &amp; Statistics'!L748/'EDA &amp; Statistics'!L747-1</f>
        <v>-2.1405400456608992E-2</v>
      </c>
      <c r="M726">
        <f>'EDA &amp; Statistics'!M748/'EDA &amp; Statistics'!M747-1</f>
        <v>-1.7494670855693006E-2</v>
      </c>
      <c r="N726">
        <f>'EDA &amp; Statistics'!N748/'EDA &amp; Statistics'!N747-1</f>
        <v>-1.9540773421976465E-2</v>
      </c>
      <c r="O726">
        <f>'EDA &amp; Statistics'!O748/'EDA &amp; Statistics'!O747-1</f>
        <v>-2.005020103166999E-2</v>
      </c>
      <c r="P726">
        <f>'EDA &amp; Statistics'!P748/'EDA &amp; Statistics'!P747-1</f>
        <v>3.7385720848274628E-2</v>
      </c>
      <c r="R726" s="9">
        <v>39723</v>
      </c>
      <c r="S726">
        <f>LN('EDA &amp; Statistics'!B748/'EDA &amp; Statistics'!B747)</f>
        <v>-1.7019965541084838E-2</v>
      </c>
      <c r="T726">
        <f>LN('EDA &amp; Statistics'!C748/'EDA &amp; Statistics'!C747)</f>
        <v>-3.1203155193626271E-2</v>
      </c>
      <c r="U726">
        <f>LN('EDA &amp; Statistics'!D748/'EDA &amp; Statistics'!D747)</f>
        <v>-1.7651170223370607E-2</v>
      </c>
      <c r="V726">
        <f>LN('EDA &amp; Statistics'!E748/'EDA &amp; Statistics'!E747)</f>
        <v>-2.6782737633478132E-2</v>
      </c>
      <c r="W726">
        <f>LN('EDA &amp; Statistics'!F748/'EDA &amp; Statistics'!F747)</f>
        <v>-2.0446834268294866E-2</v>
      </c>
      <c r="X726">
        <f>LN('EDA &amp; Statistics'!G748/'EDA &amp; Statistics'!G747)</f>
        <v>-1.4110930903111659E-2</v>
      </c>
      <c r="Y726">
        <f>LN('EDA &amp; Statistics'!H748/'EDA &amp; Statistics'!H747)</f>
        <v>-1.0670346013094825E-2</v>
      </c>
      <c r="Z726">
        <f>LN('EDA &amp; Statistics'!I748/'EDA &amp; Statistics'!I747)</f>
        <v>4.5079279851536419E-3</v>
      </c>
      <c r="AA726">
        <f>LN('EDA &amp; Statistics'!J748/'EDA &amp; Statistics'!J747)</f>
        <v>-1.2304162290816765E-2</v>
      </c>
      <c r="AB726">
        <f>LN('EDA &amp; Statistics'!K748/'EDA &amp; Statistics'!K747)</f>
        <v>-5.5799024328632065E-3</v>
      </c>
      <c r="AC726">
        <f>LN('EDA &amp; Statistics'!L748/'EDA &amp; Statistics'!L747)</f>
        <v>-2.1637818695998394E-2</v>
      </c>
      <c r="AD726">
        <f>LN('EDA &amp; Statistics'!M748/'EDA &amp; Statistics'!M747)</f>
        <v>-1.7649511187978532E-2</v>
      </c>
      <c r="AE726">
        <f>LN('EDA &amp; Statistics'!N748/'EDA &amp; Statistics'!N747)</f>
        <v>-1.9734218526528947E-2</v>
      </c>
      <c r="AF726">
        <f>LN('EDA &amp; Statistics'!O748/'EDA &amp; Statistics'!O747)</f>
        <v>-2.0253934172112756E-2</v>
      </c>
      <c r="AG726">
        <f>LN('EDA &amp; Statistics'!P748/'EDA &amp; Statistics'!P747)</f>
        <v>3.670381847593971E-2</v>
      </c>
    </row>
    <row r="727" spans="1:33" x14ac:dyDescent="0.3">
      <c r="A727" s="9">
        <v>39724</v>
      </c>
      <c r="B727">
        <f>'EDA &amp; Statistics'!B749/'EDA &amp; Statistics'!B748-1</f>
        <v>-4.4300149271121136E-2</v>
      </c>
      <c r="C727">
        <f>'EDA &amp; Statistics'!C749/'EDA &amp; Statistics'!C748-1</f>
        <v>-1.7708200632119753E-2</v>
      </c>
      <c r="D727">
        <f>'EDA &amp; Statistics'!D749/'EDA &amp; Statistics'!D748-1</f>
        <v>-1.3671924219710641E-2</v>
      </c>
      <c r="E727">
        <f>'EDA &amp; Statistics'!E749/'EDA &amp; Statistics'!E748-1</f>
        <v>-4.2494843088329848E-2</v>
      </c>
      <c r="F727">
        <f>'EDA &amp; Statistics'!F749/'EDA &amp; Statistics'!F748-1</f>
        <v>-3.4741774536339642E-2</v>
      </c>
      <c r="G727">
        <f>'EDA &amp; Statistics'!G749/'EDA &amp; Statistics'!G748-1</f>
        <v>-2.6925928179407199E-2</v>
      </c>
      <c r="H727">
        <f>'EDA &amp; Statistics'!H749/'EDA &amp; Statistics'!H748-1</f>
        <v>1.072747717739575E-2</v>
      </c>
      <c r="I727">
        <f>'EDA &amp; Statistics'!I749/'EDA &amp; Statistics'!I748-1</f>
        <v>1.0494706750155292E-2</v>
      </c>
      <c r="J727">
        <f>'EDA &amp; Statistics'!J749/'EDA &amp; Statistics'!J748-1</f>
        <v>-7.9872506240777907E-3</v>
      </c>
      <c r="K727">
        <f>'EDA &amp; Statistics'!K749/'EDA &amp; Statistics'!K748-1</f>
        <v>-8.7930142557155477E-3</v>
      </c>
      <c r="L727">
        <f>'EDA &amp; Statistics'!L749/'EDA &amp; Statistics'!L748-1</f>
        <v>-8.6168877894499118E-3</v>
      </c>
      <c r="M727">
        <f>'EDA &amp; Statistics'!M749/'EDA &amp; Statistics'!M748-1</f>
        <v>-8.7925044423742271E-4</v>
      </c>
      <c r="N727">
        <f>'EDA &amp; Statistics'!N749/'EDA &amp; Statistics'!N748-1</f>
        <v>4.9825801190976904E-3</v>
      </c>
      <c r="O727">
        <f>'EDA &amp; Statistics'!O749/'EDA &amp; Statistics'!O748-1</f>
        <v>2.0460827155182049E-3</v>
      </c>
      <c r="P727">
        <f>'EDA &amp; Statistics'!P749/'EDA &amp; Statistics'!P748-1</f>
        <v>2.7835119070398484E-3</v>
      </c>
      <c r="R727" s="9">
        <v>39724</v>
      </c>
      <c r="S727">
        <f>LN('EDA &amp; Statistics'!B749/'EDA &amp; Statistics'!B748)</f>
        <v>-4.5311378900369077E-2</v>
      </c>
      <c r="T727">
        <f>LN('EDA &amp; Statistics'!C749/'EDA &amp; Statistics'!C748)</f>
        <v>-1.7866866734939344E-2</v>
      </c>
      <c r="U727">
        <f>LN('EDA &amp; Statistics'!D749/'EDA &amp; Statistics'!D748)</f>
        <v>-1.376624566611326E-2</v>
      </c>
      <c r="V727">
        <f>LN('EDA &amp; Statistics'!E749/'EDA &amp; Statistics'!E748)</f>
        <v>-4.3424172133306613E-2</v>
      </c>
      <c r="W727">
        <f>LN('EDA &amp; Statistics'!F749/'EDA &amp; Statistics'!F748)</f>
        <v>-3.5359622285226128E-2</v>
      </c>
      <c r="X727">
        <f>LN('EDA &amp; Statistics'!G749/'EDA &amp; Statistics'!G748)</f>
        <v>-2.7295072437145719E-2</v>
      </c>
      <c r="Y727">
        <f>LN('EDA &amp; Statistics'!H749/'EDA &amp; Statistics'!H748)</f>
        <v>1.067034601309479E-2</v>
      </c>
      <c r="Z727">
        <f>LN('EDA &amp; Statistics'!I749/'EDA &amp; Statistics'!I748)</f>
        <v>1.044001959958077E-2</v>
      </c>
      <c r="AA727">
        <f>LN('EDA &amp; Statistics'!J749/'EDA &amp; Statistics'!J748)</f>
        <v>-8.0193195863830207E-3</v>
      </c>
      <c r="AB727">
        <f>LN('EDA &amp; Statistics'!K749/'EDA &amp; Statistics'!K748)</f>
        <v>-8.8319009274266894E-3</v>
      </c>
      <c r="AC727">
        <f>LN('EDA &amp; Statistics'!L749/'EDA &amp; Statistics'!L748)</f>
        <v>-8.6542278250434524E-3</v>
      </c>
      <c r="AD727">
        <f>LN('EDA &amp; Statistics'!M749/'EDA &amp; Statistics'!M748)</f>
        <v>-8.7963721163615907E-4</v>
      </c>
      <c r="AE727">
        <f>LN('EDA &amp; Statistics'!N749/'EDA &amp; Statistics'!N748)</f>
        <v>4.9702081459890007E-3</v>
      </c>
      <c r="AF727">
        <f>LN('EDA &amp; Statistics'!O749/'EDA &amp; Statistics'!O748)</f>
        <v>2.0439923391817761E-3</v>
      </c>
      <c r="AG727">
        <f>LN('EDA &amp; Statistics'!P749/'EDA &amp; Statistics'!P748)</f>
        <v>2.7796451116236264E-3</v>
      </c>
    </row>
    <row r="728" spans="1:33" x14ac:dyDescent="0.3">
      <c r="A728" s="9">
        <v>39727</v>
      </c>
      <c r="B728">
        <f>'EDA &amp; Statistics'!B750/'EDA &amp; Statistics'!B749-1</f>
        <v>-9.5544828069666354E-2</v>
      </c>
      <c r="C728">
        <f>'EDA &amp; Statistics'!C750/'EDA &amp; Statistics'!C749-1</f>
        <v>-8.0992860274756606E-2</v>
      </c>
      <c r="D728">
        <f>'EDA &amp; Statistics'!D750/'EDA &amp; Statistics'!D749-1</f>
        <v>-5.3814780563262166E-2</v>
      </c>
      <c r="E728">
        <f>'EDA &amp; Statistics'!E750/'EDA &amp; Statistics'!E749-1</f>
        <v>-6.3175495028196083E-2</v>
      </c>
      <c r="F728">
        <f>'EDA &amp; Statistics'!F750/'EDA &amp; Statistics'!F749-1</f>
        <v>-5.5447442571039285E-2</v>
      </c>
      <c r="G728">
        <f>'EDA &amp; Statistics'!G750/'EDA &amp; Statistics'!G749-1</f>
        <v>-4.7655639865608945E-2</v>
      </c>
      <c r="H728">
        <f>'EDA &amp; Statistics'!H750/'EDA &amp; Statistics'!H749-1</f>
        <v>-3.4825875761229419E-2</v>
      </c>
      <c r="I728">
        <f>'EDA &amp; Statistics'!I750/'EDA &amp; Statistics'!I749-1</f>
        <v>-2.6706206891867756E-2</v>
      </c>
      <c r="J728">
        <f>'EDA &amp; Statistics'!J750/'EDA &amp; Statistics'!J749-1</f>
        <v>0</v>
      </c>
      <c r="K728">
        <f>'EDA &amp; Statistics'!K750/'EDA &amp; Statistics'!K749-1</f>
        <v>0</v>
      </c>
      <c r="L728">
        <f>'EDA &amp; Statistics'!L750/'EDA &amp; Statistics'!L749-1</f>
        <v>-3.7218590889338987E-2</v>
      </c>
      <c r="M728">
        <f>'EDA &amp; Statistics'!M750/'EDA &amp; Statistics'!M749-1</f>
        <v>-2.8162872882454892E-2</v>
      </c>
      <c r="N728">
        <f>'EDA &amp; Statistics'!N750/'EDA &amp; Statistics'!N749-1</f>
        <v>-2.9251370865453041E-2</v>
      </c>
      <c r="O728">
        <f>'EDA &amp; Statistics'!O750/'EDA &amp; Statistics'!O749-1</f>
        <v>-2.8585985787672685E-2</v>
      </c>
      <c r="P728">
        <f>'EDA &amp; Statistics'!P750/'EDA &amp; Statistics'!P749-1</f>
        <v>3.3523961655866907E-2</v>
      </c>
      <c r="R728" s="9">
        <v>39727</v>
      </c>
      <c r="S728">
        <f>LN('EDA &amp; Statistics'!B750/'EDA &amp; Statistics'!B749)</f>
        <v>-0.1004225365354756</v>
      </c>
      <c r="T728">
        <f>LN('EDA &amp; Statistics'!C750/'EDA &amp; Statistics'!C749)</f>
        <v>-8.4461387641129856E-2</v>
      </c>
      <c r="U728">
        <f>LN('EDA &amp; Statistics'!D750/'EDA &amp; Statistics'!D749)</f>
        <v>-5.5316936878628507E-2</v>
      </c>
      <c r="V728">
        <f>LN('EDA &amp; Statistics'!E750/'EDA &amp; Statistics'!E749)</f>
        <v>-6.5259308872725408E-2</v>
      </c>
      <c r="W728">
        <f>LN('EDA &amp; Statistics'!F750/'EDA &amp; Statistics'!F749)</f>
        <v>-5.7043947819592732E-2</v>
      </c>
      <c r="X728">
        <f>LN('EDA &amp; Statistics'!G750/'EDA &amp; Statistics'!G749)</f>
        <v>-4.8828586766459924E-2</v>
      </c>
      <c r="Y728">
        <f>LN('EDA &amp; Statistics'!H750/'EDA &amp; Statistics'!H749)</f>
        <v>-3.5446754294753371E-2</v>
      </c>
      <c r="Z728">
        <f>LN('EDA &amp; Statistics'!I750/'EDA &amp; Statistics'!I749)</f>
        <v>-2.7069296732119025E-2</v>
      </c>
      <c r="AA728">
        <f>LN('EDA &amp; Statistics'!J750/'EDA &amp; Statistics'!J749)</f>
        <v>0</v>
      </c>
      <c r="AB728">
        <f>LN('EDA &amp; Statistics'!K750/'EDA &amp; Statistics'!K749)</f>
        <v>0</v>
      </c>
      <c r="AC728">
        <f>LN('EDA &amp; Statistics'!L750/'EDA &amp; Statistics'!L749)</f>
        <v>-3.7928882450898621E-2</v>
      </c>
      <c r="AD728">
        <f>LN('EDA &amp; Statistics'!M750/'EDA &amp; Statistics'!M749)</f>
        <v>-2.8567053256113414E-2</v>
      </c>
      <c r="AE728">
        <f>LN('EDA &amp; Statistics'!N750/'EDA &amp; Statistics'!N749)</f>
        <v>-2.9687722542825968E-2</v>
      </c>
      <c r="AF728">
        <f>LN('EDA &amp; Statistics'!O750/'EDA &amp; Statistics'!O749)</f>
        <v>-2.9002522355197121E-2</v>
      </c>
      <c r="AG728">
        <f>LN('EDA &amp; Statistics'!P750/'EDA &amp; Statistics'!P749)</f>
        <v>3.2974284830635282E-2</v>
      </c>
    </row>
    <row r="729" spans="1:33" x14ac:dyDescent="0.3">
      <c r="A729" s="9">
        <v>39728</v>
      </c>
      <c r="B729">
        <f>'EDA &amp; Statistics'!B751/'EDA &amp; Statistics'!B750-1</f>
        <v>1.5632977573905471E-2</v>
      </c>
      <c r="C729">
        <f>'EDA &amp; Statistics'!C751/'EDA &amp; Statistics'!C750-1</f>
        <v>1.535185228364E-2</v>
      </c>
      <c r="D729">
        <f>'EDA &amp; Statistics'!D751/'EDA &amp; Statistics'!D750-1</f>
        <v>1.3418712796811061E-2</v>
      </c>
      <c r="E729">
        <f>'EDA &amp; Statistics'!E751/'EDA &amp; Statistics'!E750-1</f>
        <v>2.4043044967775096E-2</v>
      </c>
      <c r="F729">
        <f>'EDA &amp; Statistics'!F751/'EDA &amp; Statistics'!F750-1</f>
        <v>1.2358381574423039E-2</v>
      </c>
      <c r="G729">
        <f>'EDA &amp; Statistics'!G751/'EDA &amp; Statistics'!G750-1</f>
        <v>8.0704398147246614E-4</v>
      </c>
      <c r="H729">
        <f>'EDA &amp; Statistics'!H751/'EDA &amp; Statistics'!H750-1</f>
        <v>6.1855281565370568E-3</v>
      </c>
      <c r="I729">
        <f>'EDA &amp; Statistics'!I751/'EDA &amp; Statistics'!I750-1</f>
        <v>3.0487776068546246E-3</v>
      </c>
      <c r="J729">
        <f>'EDA &amp; Statistics'!J751/'EDA &amp; Statistics'!J750-1</f>
        <v>-9.3397732712272807E-2</v>
      </c>
      <c r="K729">
        <f>'EDA &amp; Statistics'!K751/'EDA &amp; Statistics'!K750-1</f>
        <v>-6.8548343060042538E-2</v>
      </c>
      <c r="L729">
        <f>'EDA &amp; Statistics'!L751/'EDA &amp; Statistics'!L750-1</f>
        <v>2.5462220204495178E-3</v>
      </c>
      <c r="M729">
        <f>'EDA &amp; Statistics'!M751/'EDA &amp; Statistics'!M750-1</f>
        <v>-1.3583976025356437E-3</v>
      </c>
      <c r="N729">
        <f>'EDA &amp; Statistics'!N751/'EDA &amp; Statistics'!N750-1</f>
        <v>-5.6180087221747721E-3</v>
      </c>
      <c r="O729">
        <f>'EDA &amp; Statistics'!O751/'EDA &amp; Statistics'!O750-1</f>
        <v>0</v>
      </c>
      <c r="P729">
        <f>'EDA &amp; Statistics'!P751/'EDA &amp; Statistics'!P750-1</f>
        <v>3.4759829415588417E-2</v>
      </c>
      <c r="R729" s="9">
        <v>39728</v>
      </c>
      <c r="S729">
        <f>LN('EDA &amp; Statistics'!B751/'EDA &amp; Statistics'!B750)</f>
        <v>1.5512041347115377E-2</v>
      </c>
      <c r="T729">
        <f>LN('EDA &amp; Statistics'!C751/'EDA &amp; Statistics'!C750)</f>
        <v>1.5235204919853036E-2</v>
      </c>
      <c r="U729">
        <f>LN('EDA &amp; Statistics'!D751/'EDA &amp; Statistics'!D750)</f>
        <v>1.3329479250163668E-2</v>
      </c>
      <c r="V729">
        <f>LN('EDA &amp; Statistics'!E751/'EDA &amp; Statistics'!E750)</f>
        <v>2.375856183516676E-2</v>
      </c>
      <c r="W729">
        <f>LN('EDA &amp; Statistics'!F751/'EDA &amp; Statistics'!F750)</f>
        <v>1.2282640165876945E-2</v>
      </c>
      <c r="X729">
        <f>LN('EDA &amp; Statistics'!G751/'EDA &amp; Statistics'!G750)</f>
        <v>8.0671849658709013E-4</v>
      </c>
      <c r="Y729">
        <f>LN('EDA &amp; Statistics'!H751/'EDA &amp; Statistics'!H750)</f>
        <v>6.1664763007461699E-3</v>
      </c>
      <c r="Z729">
        <f>LN('EDA &amp; Statistics'!I751/'EDA &amp; Statistics'!I750)</f>
        <v>3.04413950903459E-3</v>
      </c>
      <c r="AA729">
        <f>LN('EDA &amp; Statistics'!J751/'EDA &amp; Statistics'!J750)</f>
        <v>-9.8051439609634694E-2</v>
      </c>
      <c r="AB729">
        <f>LN('EDA &amp; Statistics'!K751/'EDA &amp; Statistics'!K750)</f>
        <v>-7.1010988365659666E-2</v>
      </c>
      <c r="AC729">
        <f>LN('EDA &amp; Statistics'!L751/'EDA &amp; Statistics'!L750)</f>
        <v>2.5429858892691112E-3</v>
      </c>
      <c r="AD729">
        <f>LN('EDA &amp; Statistics'!M751/'EDA &amp; Statistics'!M750)</f>
        <v>-1.3593210609361181E-3</v>
      </c>
      <c r="AE729">
        <f>LN('EDA &amp; Statistics'!N751/'EDA &amp; Statistics'!N750)</f>
        <v>-5.6338490885791499E-3</v>
      </c>
      <c r="AF729">
        <f>LN('EDA &amp; Statistics'!O751/'EDA &amp; Statistics'!O750)</f>
        <v>0</v>
      </c>
      <c r="AG729">
        <f>LN('EDA &amp; Statistics'!P751/'EDA &amp; Statistics'!P750)</f>
        <v>3.4169350915999111E-2</v>
      </c>
    </row>
    <row r="730" spans="1:33" x14ac:dyDescent="0.3">
      <c r="A730" s="9">
        <v>39729</v>
      </c>
      <c r="B730">
        <f>'EDA &amp; Statistics'!B752/'EDA &amp; Statistics'!B751-1</f>
        <v>2.9792949969928539E-2</v>
      </c>
      <c r="C730">
        <f>'EDA &amp; Statistics'!C752/'EDA &amp; Statistics'!C751-1</f>
        <v>5.2918910247873319E-2</v>
      </c>
      <c r="D730">
        <f>'EDA &amp; Statistics'!D752/'EDA &amp; Statistics'!D751-1</f>
        <v>3.0612225983731367E-2</v>
      </c>
      <c r="E730">
        <f>'EDA &amp; Statistics'!E752/'EDA &amp; Statistics'!E751-1</f>
        <v>2.6797738260360138E-2</v>
      </c>
      <c r="F730">
        <f>'EDA &amp; Statistics'!F752/'EDA &amp; Statistics'!F751-1</f>
        <v>-4.1709038717625324E-2</v>
      </c>
      <c r="G730">
        <f>'EDA &amp; Statistics'!G752/'EDA &amp; Statistics'!G751-1</f>
        <v>-0.10564512147119343</v>
      </c>
      <c r="H730">
        <f>'EDA &amp; Statistics'!H752/'EDA &amp; Statistics'!H751-1</f>
        <v>-1.707648660255312E-2</v>
      </c>
      <c r="I730">
        <f>'EDA &amp; Statistics'!I752/'EDA &amp; Statistics'!I751-1</f>
        <v>0</v>
      </c>
      <c r="J730">
        <f>'EDA &amp; Statistics'!J752/'EDA &amp; Statistics'!J751-1</f>
        <v>-2.2202486227198448E-2</v>
      </c>
      <c r="K730">
        <f>'EDA &amp; Statistics'!K752/'EDA &amp; Statistics'!K751-1</f>
        <v>-9.9566899756775573E-3</v>
      </c>
      <c r="L730">
        <f>'EDA &amp; Statistics'!L752/'EDA &amp; Statistics'!L751-1</f>
        <v>-8.0812395784763957E-3</v>
      </c>
      <c r="M730">
        <f>'EDA &amp; Statistics'!M752/'EDA &amp; Statistics'!M751-1</f>
        <v>6.8012267828343465E-3</v>
      </c>
      <c r="N730">
        <f>'EDA &amp; Statistics'!N752/'EDA &amp; Statistics'!N751-1</f>
        <v>-2.311242277662362E-2</v>
      </c>
      <c r="O730">
        <f>'EDA &amp; Statistics'!O752/'EDA &amp; Statistics'!O751-1</f>
        <v>-7.8823710176831874E-3</v>
      </c>
      <c r="P730">
        <f>'EDA &amp; Statistics'!P752/'EDA &amp; Statistics'!P751-1</f>
        <v>1.1438875536847304E-2</v>
      </c>
      <c r="R730" s="9">
        <v>39729</v>
      </c>
      <c r="S730">
        <f>LN('EDA &amp; Statistics'!B752/'EDA &amp; Statistics'!B751)</f>
        <v>2.9357762587756051E-2</v>
      </c>
      <c r="T730">
        <f>LN('EDA &amp; Statistics'!C752/'EDA &amp; Statistics'!C751)</f>
        <v>5.1566221874934905E-2</v>
      </c>
      <c r="U730">
        <f>LN('EDA &amp; Statistics'!D752/'EDA &amp; Statistics'!D751)</f>
        <v>3.0153019818268293E-2</v>
      </c>
      <c r="V730">
        <f>LN('EDA &amp; Statistics'!E752/'EDA &amp; Statistics'!E751)</f>
        <v>2.6444967305332474E-2</v>
      </c>
      <c r="W730">
        <f>LN('EDA &amp; Statistics'!F752/'EDA &amp; Statistics'!F751)</f>
        <v>-4.2603829710321339E-2</v>
      </c>
      <c r="X730">
        <f>LN('EDA &amp; Statistics'!G752/'EDA &amp; Statistics'!G751)</f>
        <v>-0.11165262672597516</v>
      </c>
      <c r="Y730">
        <f>LN('EDA &amp; Statistics'!H752/'EDA &amp; Statistics'!H751)</f>
        <v>-1.7223971223977976E-2</v>
      </c>
      <c r="Z730">
        <f>LN('EDA &amp; Statistics'!I752/'EDA &amp; Statistics'!I751)</f>
        <v>0</v>
      </c>
      <c r="AA730">
        <f>LN('EDA &amp; Statistics'!J752/'EDA &amp; Statistics'!J751)</f>
        <v>-2.2452671515398464E-2</v>
      </c>
      <c r="AB730">
        <f>LN('EDA &amp; Statistics'!K752/'EDA &amp; Statistics'!K751)</f>
        <v>-1.0006589311079783E-2</v>
      </c>
      <c r="AC730">
        <f>LN('EDA &amp; Statistics'!L752/'EDA &amp; Statistics'!L751)</f>
        <v>-8.1140697871886092E-3</v>
      </c>
      <c r="AD730">
        <f>LN('EDA &amp; Statistics'!M752/'EDA &amp; Statistics'!M751)</f>
        <v>6.7782027753357614E-3</v>
      </c>
      <c r="AE730">
        <f>LN('EDA &amp; Statistics'!N752/'EDA &amp; Statistics'!N751)</f>
        <v>-2.3383702932526288E-2</v>
      </c>
      <c r="AF730">
        <f>LN('EDA &amp; Statistics'!O752/'EDA &amp; Statistics'!O751)</f>
        <v>-7.9136011238905846E-3</v>
      </c>
      <c r="AG730">
        <f>LN('EDA &amp; Statistics'!P752/'EDA &amp; Statistics'!P751)</f>
        <v>1.137394627609494E-2</v>
      </c>
    </row>
    <row r="731" spans="1:33" x14ac:dyDescent="0.3">
      <c r="A731" s="9">
        <v>39730</v>
      </c>
      <c r="B731">
        <f>'EDA &amp; Statistics'!B753/'EDA &amp; Statistics'!B752-1</f>
        <v>4.4042031133159965E-2</v>
      </c>
      <c r="C731">
        <f>'EDA &amp; Statistics'!C753/'EDA &amp; Statistics'!C752-1</f>
        <v>6.5150881143851258E-2</v>
      </c>
      <c r="D731">
        <f>'EDA &amp; Statistics'!D753/'EDA &amp; Statistics'!D752-1</f>
        <v>4.0428978074596333E-2</v>
      </c>
      <c r="E731">
        <f>'EDA &amp; Statistics'!E753/'EDA &amp; Statistics'!E752-1</f>
        <v>5.8153577503174736E-2</v>
      </c>
      <c r="F731">
        <f>'EDA &amp; Statistics'!F753/'EDA &amp; Statistics'!F752-1</f>
        <v>3.9278119167982961E-2</v>
      </c>
      <c r="G731">
        <f>'EDA &amp; Statistics'!G753/'EDA &amp; Statistics'!G752-1</f>
        <v>2.0739363306740533E-2</v>
      </c>
      <c r="H731">
        <f>'EDA &amp; Statistics'!H753/'EDA &amp; Statistics'!H752-1</f>
        <v>1.737315912153603E-2</v>
      </c>
      <c r="I731">
        <f>'EDA &amp; Statistics'!I753/'EDA &amp; Statistics'!I752-1</f>
        <v>1.8237064886088117E-2</v>
      </c>
      <c r="J731">
        <f>'EDA &amp; Statistics'!J753/'EDA &amp; Statistics'!J752-1</f>
        <v>1.7257000584331328E-2</v>
      </c>
      <c r="K731">
        <f>'EDA &amp; Statistics'!K753/'EDA &amp; Statistics'!K752-1</f>
        <v>1.0931350713862864E-2</v>
      </c>
      <c r="L731">
        <f>'EDA &amp; Statistics'!L753/'EDA &amp; Statistics'!L752-1</f>
        <v>1.9553098359318399E-2</v>
      </c>
      <c r="M731">
        <f>'EDA &amp; Statistics'!M753/'EDA &amp; Statistics'!M752-1</f>
        <v>1.9590158407430502E-2</v>
      </c>
      <c r="N731">
        <f>'EDA &amp; Statistics'!N753/'EDA &amp; Statistics'!N752-1</f>
        <v>2.0504699277714478E-2</v>
      </c>
      <c r="O731">
        <f>'EDA &amp; Statistics'!O753/'EDA &amp; Statistics'!O752-1</f>
        <v>2.277544090517436E-2</v>
      </c>
      <c r="P731">
        <f>'EDA &amp; Statistics'!P753/'EDA &amp; Statistics'!P752-1</f>
        <v>-5.8861450962398587E-3</v>
      </c>
      <c r="R731" s="9">
        <v>39730</v>
      </c>
      <c r="S731">
        <f>LN('EDA &amp; Statistics'!B753/'EDA &amp; Statistics'!B752)</f>
        <v>4.3099748356138681E-2</v>
      </c>
      <c r="T731">
        <f>LN('EDA &amp; Statistics'!C753/'EDA &amp; Statistics'!C752)</f>
        <v>6.3116461562337772E-2</v>
      </c>
      <c r="U731">
        <f>LN('EDA &amp; Statistics'!D753/'EDA &amp; Statistics'!D752)</f>
        <v>3.9633107025119199E-2</v>
      </c>
      <c r="V731">
        <f>LN('EDA &amp; Statistics'!E753/'EDA &amp; Statistics'!E752)</f>
        <v>5.6525481222239091E-2</v>
      </c>
      <c r="W731">
        <f>LN('EDA &amp; Statistics'!F753/'EDA &amp; Statistics'!F752)</f>
        <v>3.8526355958478149E-2</v>
      </c>
      <c r="X731">
        <f>LN('EDA &amp; Statistics'!G753/'EDA &amp; Statistics'!G752)</f>
        <v>2.0527230694717315E-2</v>
      </c>
      <c r="Y731">
        <f>LN('EDA &amp; Statistics'!H753/'EDA &amp; Statistics'!H752)</f>
        <v>1.7223971223977952E-2</v>
      </c>
      <c r="Z731">
        <f>LN('EDA &amp; Statistics'!I753/'EDA &amp; Statistics'!I752)</f>
        <v>1.80727641866287E-2</v>
      </c>
      <c r="AA731">
        <f>LN('EDA &amp; Statistics'!J753/'EDA &amp; Statistics'!J752)</f>
        <v>1.7109789748020972E-2</v>
      </c>
      <c r="AB731">
        <f>LN('EDA &amp; Statistics'!K753/'EDA &amp; Statistics'!K752)</f>
        <v>1.0872035372689531E-2</v>
      </c>
      <c r="AC731">
        <f>LN('EDA &amp; Statistics'!L753/'EDA &amp; Statistics'!L752)</f>
        <v>1.9364392421889472E-2</v>
      </c>
      <c r="AD731">
        <f>LN('EDA &amp; Statistics'!M753/'EDA &amp; Statistics'!M752)</f>
        <v>1.9400741067815357E-2</v>
      </c>
      <c r="AE731">
        <f>LN('EDA &amp; Statistics'!N753/'EDA &amp; Statistics'!N752)</f>
        <v>2.0297308134881207E-2</v>
      </c>
      <c r="AF731">
        <f>LN('EDA &amp; Statistics'!O753/'EDA &amp; Statistics'!O752)</f>
        <v>2.2519952516941524E-2</v>
      </c>
      <c r="AG731">
        <f>LN('EDA &amp; Statistics'!P753/'EDA &amp; Statistics'!P752)</f>
        <v>-5.9035367283146196E-3</v>
      </c>
    </row>
    <row r="732" spans="1:33" x14ac:dyDescent="0.3">
      <c r="A732" s="9">
        <v>39731</v>
      </c>
      <c r="B732">
        <f>'EDA &amp; Statistics'!B754/'EDA &amp; Statistics'!B753-1</f>
        <v>-6.3644151294436346E-3</v>
      </c>
      <c r="C732">
        <f>'EDA &amp; Statistics'!C754/'EDA &amp; Statistics'!C753-1</f>
        <v>1.351643817449677E-3</v>
      </c>
      <c r="D732">
        <f>'EDA &amp; Statistics'!D754/'EDA &amp; Statistics'!D753-1</f>
        <v>1.165228646316141E-2</v>
      </c>
      <c r="E732">
        <f>'EDA &amp; Statistics'!E754/'EDA &amp; Statistics'!E753-1</f>
        <v>8.9730374656268541E-2</v>
      </c>
      <c r="F732">
        <f>'EDA &amp; Statistics'!F754/'EDA &amp; Statistics'!F753-1</f>
        <v>3.370785750683436E-2</v>
      </c>
      <c r="G732">
        <f>'EDA &amp; Statistics'!G754/'EDA &amp; Statistics'!G753-1</f>
        <v>-1.9434568841470989E-2</v>
      </c>
      <c r="H732">
        <f>'EDA &amp; Statistics'!H754/'EDA &amp; Statistics'!H753-1</f>
        <v>1.4344281316989171E-2</v>
      </c>
      <c r="I732">
        <f>'EDA &amp; Statistics'!I754/'EDA &amp; Statistics'!I753-1</f>
        <v>1.9403002707723438E-2</v>
      </c>
      <c r="J732">
        <f>'EDA &amp; Statistics'!J754/'EDA &amp; Statistics'!J753-1</f>
        <v>-9.8213980848687044E-3</v>
      </c>
      <c r="K732">
        <f>'EDA &amp; Statistics'!K754/'EDA &amp; Statistics'!K753-1</f>
        <v>4.3251933603480897E-3</v>
      </c>
      <c r="L732">
        <f>'EDA &amp; Statistics'!L754/'EDA &amp; Statistics'!L753-1</f>
        <v>9.1324111433574995E-3</v>
      </c>
      <c r="M732">
        <f>'EDA &amp; Statistics'!M754/'EDA &amp; Statistics'!M753-1</f>
        <v>2.1201456965024068E-2</v>
      </c>
      <c r="N732">
        <f>'EDA &amp; Statistics'!N754/'EDA &amp; Statistics'!N753-1</f>
        <v>-1.0304202947398755E-3</v>
      </c>
      <c r="O732">
        <f>'EDA &amp; Statistics'!O754/'EDA &amp; Statistics'!O753-1</f>
        <v>8.2858545746884449E-3</v>
      </c>
      <c r="P732">
        <f>'EDA &amp; Statistics'!P754/'EDA &amp; Statistics'!P753-1</f>
        <v>4.049117042003525E-2</v>
      </c>
      <c r="R732" s="9">
        <v>39731</v>
      </c>
      <c r="S732">
        <f>LN('EDA &amp; Statistics'!B754/'EDA &amp; Statistics'!B753)</f>
        <v>-6.3847543635589385E-3</v>
      </c>
      <c r="T732">
        <f>LN('EDA &amp; Statistics'!C754/'EDA &amp; Statistics'!C753)</f>
        <v>1.3507311692360316E-3</v>
      </c>
      <c r="U732">
        <f>LN('EDA &amp; Statistics'!D754/'EDA &amp; Statistics'!D753)</f>
        <v>1.1584921373128842E-2</v>
      </c>
      <c r="V732">
        <f>LN('EDA &amp; Statistics'!E754/'EDA &amp; Statistics'!E753)</f>
        <v>8.5930302941182257E-2</v>
      </c>
      <c r="W732">
        <f>LN('EDA &amp; Statistics'!F754/'EDA &amp; Statistics'!F753)</f>
        <v>3.315219990503368E-2</v>
      </c>
      <c r="X732">
        <f>LN('EDA &amp; Statistics'!G754/'EDA &amp; Statistics'!G753)</f>
        <v>-1.9625903131115313E-2</v>
      </c>
      <c r="Y732">
        <f>LN('EDA &amp; Statistics'!H754/'EDA &amp; Statistics'!H753)</f>
        <v>1.4242375468453486E-2</v>
      </c>
      <c r="Z732">
        <f>LN('EDA &amp; Statistics'!I754/'EDA &amp; Statistics'!I753)</f>
        <v>1.9217164483252114E-2</v>
      </c>
      <c r="AA732">
        <f>LN('EDA &amp; Statistics'!J754/'EDA &amp; Statistics'!J753)</f>
        <v>-9.8699461498223118E-3</v>
      </c>
      <c r="AB732">
        <f>LN('EDA &amp; Statistics'!K754/'EDA &amp; Statistics'!K753)</f>
        <v>4.3158665952499177E-3</v>
      </c>
      <c r="AC732">
        <f>LN('EDA &amp; Statistics'!L754/'EDA &amp; Statistics'!L753)</f>
        <v>9.0909628342623287E-3</v>
      </c>
      <c r="AD732">
        <f>LN('EDA &amp; Statistics'!M754/'EDA &amp; Statistics'!M753)</f>
        <v>2.0979833102763908E-2</v>
      </c>
      <c r="AE732">
        <f>LN('EDA &amp; Statistics'!N754/'EDA &amp; Statistics'!N753)</f>
        <v>-1.0309515427022566E-3</v>
      </c>
      <c r="AF732">
        <f>LN('EDA &amp; Statistics'!O754/'EDA &amp; Statistics'!O753)</f>
        <v>8.2517153338872631E-3</v>
      </c>
      <c r="AG732">
        <f>LN('EDA &amp; Statistics'!P754/'EDA &amp; Statistics'!P753)</f>
        <v>3.9692880914571349E-2</v>
      </c>
    </row>
    <row r="733" spans="1:33" x14ac:dyDescent="0.3">
      <c r="A733" s="9">
        <v>39734</v>
      </c>
      <c r="B733">
        <f>'EDA &amp; Statistics'!B755/'EDA &amp; Statistics'!B754-1</f>
        <v>0</v>
      </c>
      <c r="C733">
        <f>'EDA &amp; Statistics'!C755/'EDA &amp; Statistics'!C754-1</f>
        <v>0</v>
      </c>
      <c r="D733">
        <f>'EDA &amp; Statistics'!D755/'EDA &amp; Statistics'!D754-1</f>
        <v>0</v>
      </c>
      <c r="E733">
        <f>'EDA &amp; Statistics'!E755/'EDA &amp; Statistics'!E754-1</f>
        <v>0</v>
      </c>
      <c r="F733">
        <f>'EDA &amp; Statistics'!F755/'EDA &amp; Statistics'!F754-1</f>
        <v>0</v>
      </c>
      <c r="G733">
        <f>'EDA &amp; Statistics'!G755/'EDA &amp; Statistics'!G754-1</f>
        <v>0</v>
      </c>
      <c r="H733">
        <f>'EDA &amp; Statistics'!H755/'EDA &amp; Statistics'!H754-1</f>
        <v>3.8047109423610559E-2</v>
      </c>
      <c r="I733">
        <f>'EDA &amp; Statistics'!I755/'EDA &amp; Statistics'!I754-1</f>
        <v>3.0161032727366255E-2</v>
      </c>
      <c r="J733">
        <f>'EDA &amp; Statistics'!J755/'EDA &amp; Statistics'!J754-1</f>
        <v>3.5166761432138482E-2</v>
      </c>
      <c r="K733">
        <f>'EDA &amp; Statistics'!K755/'EDA &amp; Statistics'!K754-1</f>
        <v>3.8759756782649424E-2</v>
      </c>
      <c r="L733">
        <f>'EDA &amp; Statistics'!L755/'EDA &amp; Statistics'!L754-1</f>
        <v>1.0859696386351203E-2</v>
      </c>
      <c r="M733">
        <f>'EDA &amp; Statistics'!M755/'EDA &amp; Statistics'!M754-1</f>
        <v>1.2327024075223125E-2</v>
      </c>
      <c r="N733">
        <f>'EDA &amp; Statistics'!N755/'EDA &amp; Statistics'!N754-1</f>
        <v>2.5786488692048692E-2</v>
      </c>
      <c r="O733">
        <f>'EDA &amp; Statistics'!O755/'EDA &amp; Statistics'!O754-1</f>
        <v>1.5408379814549233E-2</v>
      </c>
      <c r="P733">
        <f>'EDA &amp; Statistics'!P755/'EDA &amp; Statistics'!P754-1</f>
        <v>0</v>
      </c>
      <c r="R733" s="9">
        <v>39734</v>
      </c>
      <c r="S733">
        <f>LN('EDA &amp; Statistics'!B755/'EDA &amp; Statistics'!B754)</f>
        <v>0</v>
      </c>
      <c r="T733">
        <f>LN('EDA &amp; Statistics'!C755/'EDA &amp; Statistics'!C754)</f>
        <v>0</v>
      </c>
      <c r="U733">
        <f>LN('EDA &amp; Statistics'!D755/'EDA &amp; Statistics'!D754)</f>
        <v>0</v>
      </c>
      <c r="V733">
        <f>LN('EDA &amp; Statistics'!E755/'EDA &amp; Statistics'!E754)</f>
        <v>0</v>
      </c>
      <c r="W733">
        <f>LN('EDA &amp; Statistics'!F755/'EDA &amp; Statistics'!F754)</f>
        <v>0</v>
      </c>
      <c r="X733">
        <f>LN('EDA &amp; Statistics'!G755/'EDA &amp; Statistics'!G754)</f>
        <v>0</v>
      </c>
      <c r="Y733">
        <f>LN('EDA &amp; Statistics'!H755/'EDA &amp; Statistics'!H754)</f>
        <v>3.7341168515004207E-2</v>
      </c>
      <c r="Z733">
        <f>LN('EDA &amp; Statistics'!I755/'EDA &amp; Statistics'!I754)</f>
        <v>2.9715132475090299E-2</v>
      </c>
      <c r="AA733">
        <f>LN('EDA &amp; Statistics'!J755/'EDA &amp; Statistics'!J754)</f>
        <v>3.4562535895207344E-2</v>
      </c>
      <c r="AB733">
        <f>LN('EDA &amp; Statistics'!K755/'EDA &amp; Statistics'!K754)</f>
        <v>3.8027459954623567E-2</v>
      </c>
      <c r="AC733">
        <f>LN('EDA &amp; Statistics'!L755/'EDA &amp; Statistics'!L754)</f>
        <v>1.0801153341982716E-2</v>
      </c>
      <c r="AD733">
        <f>LN('EDA &amp; Statistics'!M755/'EDA &amp; Statistics'!M754)</f>
        <v>1.2251664984137677E-2</v>
      </c>
      <c r="AE733">
        <f>LN('EDA &amp; Statistics'!N755/'EDA &amp; Statistics'!N754)</f>
        <v>2.5459624402613713E-2</v>
      </c>
      <c r="AF733">
        <f>LN('EDA &amp; Statistics'!O755/'EDA &amp; Statistics'!O754)</f>
        <v>1.5290876219724248E-2</v>
      </c>
      <c r="AG733">
        <f>LN('EDA &amp; Statistics'!P755/'EDA &amp; Statistics'!P754)</f>
        <v>0</v>
      </c>
    </row>
    <row r="734" spans="1:33" x14ac:dyDescent="0.3">
      <c r="A734" s="9">
        <v>39735</v>
      </c>
      <c r="B734">
        <f>'EDA &amp; Statistics'!B756/'EDA &amp; Statistics'!B755-1</f>
        <v>-3.4686453971183751E-2</v>
      </c>
      <c r="C734">
        <f>'EDA &amp; Statistics'!C756/'EDA &amp; Statistics'!C755-1</f>
        <v>2.8443929593499284E-2</v>
      </c>
      <c r="D734">
        <f>'EDA &amp; Statistics'!D756/'EDA &amp; Statistics'!D755-1</f>
        <v>3.5963185648815177E-2</v>
      </c>
      <c r="E734">
        <f>'EDA &amp; Statistics'!E756/'EDA &amp; Statistics'!E755-1</f>
        <v>5.5688215181711964E-2</v>
      </c>
      <c r="F734">
        <f>'EDA &amp; Statistics'!F756/'EDA &amp; Statistics'!F755-1</f>
        <v>8.5968369110413168E-2</v>
      </c>
      <c r="G734">
        <f>'EDA &amp; Statistics'!G756/'EDA &amp; Statistics'!G755-1</f>
        <v>0.11711704435891357</v>
      </c>
      <c r="H734">
        <f>'EDA &amp; Statistics'!H756/'EDA &amp; Statistics'!H755-1</f>
        <v>1.6218341001059677E-3</v>
      </c>
      <c r="I734">
        <f>'EDA &amp; Statistics'!I756/'EDA &amp; Statistics'!I755-1</f>
        <v>-5.1165116663473009E-3</v>
      </c>
      <c r="J734">
        <f>'EDA &amp; Statistics'!J756/'EDA &amp; Statistics'!J755-1</f>
        <v>1.0453035193241922E-2</v>
      </c>
      <c r="K734">
        <f>'EDA &amp; Statistics'!K756/'EDA &amp; Statistics'!K755-1</f>
        <v>-8.2920634609340294E-4</v>
      </c>
      <c r="L734">
        <f>'EDA &amp; Statistics'!L756/'EDA &amp; Statistics'!L755-1</f>
        <v>1.2085922471271493E-2</v>
      </c>
      <c r="M734">
        <f>'EDA &amp; Statistics'!M756/'EDA &amp; Statistics'!M755-1</f>
        <v>8.7587881511728138E-3</v>
      </c>
      <c r="N734">
        <f>'EDA &amp; Statistics'!N756/'EDA &amp; Statistics'!N755-1</f>
        <v>1.5083014259181571E-2</v>
      </c>
      <c r="O734">
        <f>'EDA &amp; Statistics'!O756/'EDA &amp; Statistics'!O755-1</f>
        <v>6.5755770235984556E-3</v>
      </c>
      <c r="P734">
        <f>'EDA &amp; Statistics'!P756/'EDA &amp; Statistics'!P755-1</f>
        <v>-4.384044819146915E-2</v>
      </c>
      <c r="R734" s="9">
        <v>39735</v>
      </c>
      <c r="S734">
        <f>LN('EDA &amp; Statistics'!B756/'EDA &amp; Statistics'!B755)</f>
        <v>-3.5302312253050257E-2</v>
      </c>
      <c r="T734">
        <f>LN('EDA &amp; Statistics'!C756/'EDA &amp; Statistics'!C755)</f>
        <v>2.8046911943696875E-2</v>
      </c>
      <c r="U734">
        <f>LN('EDA &amp; Statistics'!D756/'EDA &amp; Statistics'!D755)</f>
        <v>3.533160811788888E-2</v>
      </c>
      <c r="V734">
        <f>LN('EDA &amp; Statistics'!E756/'EDA &amp; Statistics'!E755)</f>
        <v>5.4192890914084517E-2</v>
      </c>
      <c r="W734">
        <f>LN('EDA &amp; Statistics'!F756/'EDA &amp; Statistics'!F755)</f>
        <v>8.2472095038228777E-2</v>
      </c>
      <c r="X734">
        <f>LN('EDA &amp; Statistics'!G756/'EDA &amp; Statistics'!G755)</f>
        <v>0.11075129916237324</v>
      </c>
      <c r="Y734">
        <f>LN('EDA &amp; Statistics'!H756/'EDA &amp; Statistics'!H755)</f>
        <v>1.6205203474492598E-3</v>
      </c>
      <c r="Z734">
        <f>LN('EDA &amp; Statistics'!I756/'EDA &amp; Statistics'!I755)</f>
        <v>-5.1296458320588875E-3</v>
      </c>
      <c r="AA734">
        <f>LN('EDA &amp; Statistics'!J756/'EDA &amp; Statistics'!J755)</f>
        <v>1.039877998110434E-2</v>
      </c>
      <c r="AB734">
        <f>LN('EDA &amp; Statistics'!K756/'EDA &amp; Statistics'!K755)</f>
        <v>-8.2955032784331594E-4</v>
      </c>
      <c r="AC734">
        <f>LN('EDA &amp; Statistics'!L756/'EDA &amp; Statistics'!L755)</f>
        <v>1.201347088890343E-2</v>
      </c>
      <c r="AD734">
        <f>LN('EDA &amp; Statistics'!M756/'EDA &amp; Statistics'!M755)</f>
        <v>8.7206524859294986E-3</v>
      </c>
      <c r="AE734">
        <f>LN('EDA &amp; Statistics'!N756/'EDA &amp; Statistics'!N755)</f>
        <v>1.4970396596809253E-2</v>
      </c>
      <c r="AF734">
        <f>LN('EDA &amp; Statistics'!O756/'EDA &amp; Statistics'!O755)</f>
        <v>6.5540522241283872E-3</v>
      </c>
      <c r="AG734">
        <f>LN('EDA &amp; Statistics'!P756/'EDA &amp; Statistics'!P755)</f>
        <v>-4.4830484658981817E-2</v>
      </c>
    </row>
    <row r="735" spans="1:33" x14ac:dyDescent="0.3">
      <c r="A735" s="9">
        <v>39736</v>
      </c>
      <c r="B735">
        <f>'EDA &amp; Statistics'!B757/'EDA &amp; Statistics'!B756-1</f>
        <v>1.4061908103821796E-3</v>
      </c>
      <c r="C735">
        <f>'EDA &amp; Statistics'!C757/'EDA &amp; Statistics'!C756-1</f>
        <v>-1.4545440673828125E-2</v>
      </c>
      <c r="D735">
        <f>'EDA &amp; Statistics'!D757/'EDA &amp; Statistics'!D756-1</f>
        <v>-6.593970523001369E-3</v>
      </c>
      <c r="E735">
        <f>'EDA &amp; Statistics'!E757/'EDA &amp; Statistics'!E756-1</f>
        <v>-2.5959327452746761E-2</v>
      </c>
      <c r="F735">
        <f>'EDA &amp; Statistics'!F757/'EDA &amp; Statistics'!F756-1</f>
        <v>1.0919007102661027E-2</v>
      </c>
      <c r="G735">
        <f>'EDA &amp; Statistics'!G757/'EDA &amp; Statistics'!G756-1</f>
        <v>4.9193599122373532E-2</v>
      </c>
      <c r="H735">
        <f>'EDA &amp; Statistics'!H757/'EDA &amp; Statistics'!H756-1</f>
        <v>1.7810824898156774E-2</v>
      </c>
      <c r="I735">
        <f>'EDA &amp; Statistics'!I757/'EDA &amp; Statistics'!I756-1</f>
        <v>1.5142849513462675E-2</v>
      </c>
      <c r="J735">
        <f>'EDA &amp; Statistics'!J757/'EDA &amp; Statistics'!J756-1</f>
        <v>-1.2068994717137738E-2</v>
      </c>
      <c r="K735">
        <f>'EDA &amp; Statistics'!K757/'EDA &amp; Statistics'!K756-1</f>
        <v>-2.157678213828973E-2</v>
      </c>
      <c r="L735">
        <f>'EDA &amp; Statistics'!L757/'EDA &amp; Statistics'!L756-1</f>
        <v>-3.9804621187029543E-3</v>
      </c>
      <c r="M735">
        <f>'EDA &amp; Statistics'!M757/'EDA &amp; Statistics'!M756-1</f>
        <v>-2.9648324021444017E-3</v>
      </c>
      <c r="N735">
        <f>'EDA &amp; Statistics'!N757/'EDA &amp; Statistics'!N756-1</f>
        <v>-1.7335332947580939E-2</v>
      </c>
      <c r="O735">
        <f>'EDA &amp; Statistics'!O757/'EDA &amp; Statistics'!O756-1</f>
        <v>-6.0300971952294002E-3</v>
      </c>
      <c r="P735">
        <f>'EDA &amp; Statistics'!P757/'EDA &amp; Statistics'!P756-1</f>
        <v>1.6793823619723369E-2</v>
      </c>
      <c r="R735" s="9">
        <v>39736</v>
      </c>
      <c r="S735">
        <f>LN('EDA &amp; Statistics'!B757/'EDA &amp; Statistics'!B756)</f>
        <v>1.4052030499625665E-3</v>
      </c>
      <c r="T735">
        <f>LN('EDA &amp; Statistics'!C757/'EDA &amp; Statistics'!C756)</f>
        <v>-1.4652262710496819E-2</v>
      </c>
      <c r="U735">
        <f>LN('EDA &amp; Statistics'!D757/'EDA &amp; Statistics'!D756)</f>
        <v>-6.6158067913706705E-3</v>
      </c>
      <c r="V735">
        <f>LN('EDA &amp; Statistics'!E757/'EDA &amp; Statistics'!E756)</f>
        <v>-2.6302217949386926E-2</v>
      </c>
      <c r="W735">
        <f>LN('EDA &amp; Statistics'!F757/'EDA &amp; Statistics'!F756)</f>
        <v>1.0859825160243027E-2</v>
      </c>
      <c r="X735">
        <f>LN('EDA &amp; Statistics'!G757/'EDA &amp; Statistics'!G756)</f>
        <v>4.802186826987289E-2</v>
      </c>
      <c r="Y735">
        <f>LN('EDA &amp; Statistics'!H757/'EDA &amp; Statistics'!H756)</f>
        <v>1.7654070700786069E-2</v>
      </c>
      <c r="Z735">
        <f>LN('EDA &amp; Statistics'!I757/'EDA &amp; Statistics'!I756)</f>
        <v>1.5029341027935001E-2</v>
      </c>
      <c r="AA735">
        <f>LN('EDA &amp; Statistics'!J757/'EDA &amp; Statistics'!J756)</f>
        <v>-1.2142416382340008E-2</v>
      </c>
      <c r="AB735">
        <f>LN('EDA &amp; Statistics'!K757/'EDA &amp; Statistics'!K756)</f>
        <v>-2.1812964451539945E-2</v>
      </c>
      <c r="AC735">
        <f>LN('EDA &amp; Statistics'!L757/'EDA &amp; Statistics'!L756)</f>
        <v>-3.9884052432530501E-3</v>
      </c>
      <c r="AD735">
        <f>LN('EDA &amp; Statistics'!M757/'EDA &amp; Statistics'!M756)</f>
        <v>-2.9692362242811775E-3</v>
      </c>
      <c r="AE735">
        <f>LN('EDA &amp; Statistics'!N757/'EDA &amp; Statistics'!N756)</f>
        <v>-1.7487349228687873E-2</v>
      </c>
      <c r="AF735">
        <f>LN('EDA &amp; Statistics'!O757/'EDA &amp; Statistics'!O756)</f>
        <v>-6.0483516524172474E-3</v>
      </c>
      <c r="AG735">
        <f>LN('EDA &amp; Statistics'!P757/'EDA &amp; Statistics'!P756)</f>
        <v>1.6654366543151108E-2</v>
      </c>
    </row>
    <row r="736" spans="1:33" x14ac:dyDescent="0.3">
      <c r="A736" s="9">
        <v>39737</v>
      </c>
      <c r="B736">
        <f>'EDA &amp; Statistics'!B758/'EDA &amp; Statistics'!B757-1</f>
        <v>-1.0431020802907365E-2</v>
      </c>
      <c r="C736">
        <f>'EDA &amp; Statistics'!C758/'EDA &amp; Statistics'!C757-1</f>
        <v>-1.9803228721244737E-2</v>
      </c>
      <c r="D736">
        <f>'EDA &amp; Statistics'!D758/'EDA &amp; Statistics'!D757-1</f>
        <v>-1.2948801592459813E-2</v>
      </c>
      <c r="E736">
        <f>'EDA &amp; Statistics'!E758/'EDA &amp; Statistics'!E757-1</f>
        <v>-2.2206575598476386E-2</v>
      </c>
      <c r="F736">
        <f>'EDA &amp; Statistics'!F758/'EDA &amp; Statistics'!F757-1</f>
        <v>-2.3402275719356713E-2</v>
      </c>
      <c r="G736">
        <f>'EDA &amp; Statistics'!G758/'EDA &amp; Statistics'!G757-1</f>
        <v>-2.4596513671701792E-2</v>
      </c>
      <c r="H736">
        <f>'EDA &amp; Statistics'!H758/'EDA &amp; Statistics'!H757-1</f>
        <v>-1.0499520697471842E-2</v>
      </c>
      <c r="I736">
        <f>'EDA &amp; Statistics'!I758/'EDA &amp; Statistics'!I757-1</f>
        <v>-2.2515893789185615E-3</v>
      </c>
      <c r="J736">
        <f>'EDA &amp; Statistics'!J758/'EDA &amp; Statistics'!J757-1</f>
        <v>-2.7050647345968515E-2</v>
      </c>
      <c r="K736">
        <f>'EDA &amp; Statistics'!K758/'EDA &amp; Statistics'!K757-1</f>
        <v>-1.6115316454457296E-2</v>
      </c>
      <c r="L736">
        <f>'EDA &amp; Statistics'!L758/'EDA &amp; Statistics'!L757-1</f>
        <v>-2.5088896142139827E-2</v>
      </c>
      <c r="M736">
        <f>'EDA &amp; Statistics'!M758/'EDA &amp; Statistics'!M757-1</f>
        <v>-1.7204826872061818E-2</v>
      </c>
      <c r="N736">
        <f>'EDA &amp; Statistics'!N758/'EDA &amp; Statistics'!N757-1</f>
        <v>-6.0484293503266784E-3</v>
      </c>
      <c r="O736">
        <f>'EDA &amp; Statistics'!O758/'EDA &amp; Statistics'!O757-1</f>
        <v>2.0221944787754964E-3</v>
      </c>
      <c r="P736">
        <f>'EDA &amp; Statistics'!P758/'EDA &amp; Statistics'!P757-1</f>
        <v>-3.8149606540147651E-3</v>
      </c>
      <c r="R736" s="9">
        <v>39737</v>
      </c>
      <c r="S736">
        <f>LN('EDA &amp; Statistics'!B758/'EDA &amp; Statistics'!B757)</f>
        <v>-1.0485805204908957E-2</v>
      </c>
      <c r="T736">
        <f>LN('EDA &amp; Statistics'!C758/'EDA &amp; Statistics'!C757)</f>
        <v>-2.0001940453397087E-2</v>
      </c>
      <c r="U736">
        <f>LN('EDA &amp; Statistics'!D758/'EDA &amp; Statistics'!D757)</f>
        <v>-1.3033368140666692E-2</v>
      </c>
      <c r="V736">
        <f>LN('EDA &amp; Statistics'!E758/'EDA &amp; Statistics'!E757)</f>
        <v>-2.2456853751261923E-2</v>
      </c>
      <c r="W736">
        <f>LN('EDA &amp; Statistics'!F758/'EDA &amp; Statistics'!F757)</f>
        <v>-2.3680457604431982E-2</v>
      </c>
      <c r="X736">
        <f>LN('EDA &amp; Statistics'!G758/'EDA &amp; Statistics'!G757)</f>
        <v>-2.4904061457601979E-2</v>
      </c>
      <c r="Y736">
        <f>LN('EDA &amp; Statistics'!H758/'EDA &amp; Statistics'!H757)</f>
        <v>-1.0555029551025403E-2</v>
      </c>
      <c r="Z736">
        <f>LN('EDA &amp; Statistics'!I758/'EDA &amp; Statistics'!I757)</f>
        <v>-2.2541280176480521E-3</v>
      </c>
      <c r="AA736">
        <f>LN('EDA &amp; Statistics'!J758/'EDA &amp; Statistics'!J757)</f>
        <v>-2.7423250921704039E-2</v>
      </c>
      <c r="AB736">
        <f>LN('EDA &amp; Statistics'!K758/'EDA &amp; Statistics'!K757)</f>
        <v>-1.6246580316103622E-2</v>
      </c>
      <c r="AC736">
        <f>LN('EDA &amp; Statistics'!L758/'EDA &amp; Statistics'!L757)</f>
        <v>-2.5408987671431033E-2</v>
      </c>
      <c r="AD736">
        <f>LN('EDA &amp; Statistics'!M758/'EDA &amp; Statistics'!M757)</f>
        <v>-1.7354549694407955E-2</v>
      </c>
      <c r="AE736">
        <f>LN('EDA &amp; Statistics'!N758/'EDA &amp; Statistics'!N757)</f>
        <v>-6.0667951929117732E-3</v>
      </c>
      <c r="AF736">
        <f>LN('EDA &amp; Statistics'!O758/'EDA &amp; Statistics'!O757)</f>
        <v>2.0201525957801356E-3</v>
      </c>
      <c r="AG736">
        <f>LN('EDA &amp; Statistics'!P758/'EDA &amp; Statistics'!P757)</f>
        <v>-3.8222561770770644E-3</v>
      </c>
    </row>
    <row r="737" spans="1:33" x14ac:dyDescent="0.3">
      <c r="A737" s="9">
        <v>39738</v>
      </c>
      <c r="B737">
        <f>'EDA &amp; Statistics'!B759/'EDA &amp; Statistics'!B758-1</f>
        <v>-4.0631884501748705E-2</v>
      </c>
      <c r="C737">
        <f>'EDA &amp; Statistics'!C759/'EDA &amp; Statistics'!C758-1</f>
        <v>-1.5685782677138271E-2</v>
      </c>
      <c r="D737">
        <f>'EDA &amp; Statistics'!D759/'EDA &amp; Statistics'!D758-1</f>
        <v>-1.2126519179198825E-2</v>
      </c>
      <c r="E737">
        <f>'EDA &amp; Statistics'!E759/'EDA &amp; Statistics'!E758-1</f>
        <v>-4.24099999965043E-2</v>
      </c>
      <c r="F737">
        <f>'EDA &amp; Statistics'!F759/'EDA &amp; Statistics'!F758-1</f>
        <v>-1.5668209245806253E-2</v>
      </c>
      <c r="G737">
        <f>'EDA &amp; Statistics'!G759/'EDA &amp; Statistics'!G758-1</f>
        <v>1.1820376451112447E-2</v>
      </c>
      <c r="H737">
        <f>'EDA &amp; Statistics'!H759/'EDA &amp; Statistics'!H758-1</f>
        <v>-7.073902479131644E-3</v>
      </c>
      <c r="I737">
        <f>'EDA &amp; Statistics'!I759/'EDA &amp; Statistics'!I758-1</f>
        <v>-8.4626151605428079E-3</v>
      </c>
      <c r="J737">
        <f>'EDA &amp; Statistics'!J759/'EDA &amp; Statistics'!J758-1</f>
        <v>1.0762407474343538E-2</v>
      </c>
      <c r="K737">
        <f>'EDA &amp; Statistics'!K759/'EDA &amp; Statistics'!K758-1</f>
        <v>2.6724091012754414E-2</v>
      </c>
      <c r="L737">
        <f>'EDA &amp; Statistics'!L759/'EDA &amp; Statistics'!L758-1</f>
        <v>-4.0992142774456397E-3</v>
      </c>
      <c r="M737">
        <f>'EDA &amp; Statistics'!M759/'EDA &amp; Statistics'!M758-1</f>
        <v>-4.3224511677306676E-3</v>
      </c>
      <c r="N737">
        <f>'EDA &amp; Statistics'!N759/'EDA &amp; Statistics'!N758-1</f>
        <v>-8.620693824204162E-3</v>
      </c>
      <c r="O737">
        <f>'EDA &amp; Statistics'!O759/'EDA &amp; Statistics'!O758-1</f>
        <v>-2.5226658844804684E-3</v>
      </c>
      <c r="P737">
        <f>'EDA &amp; Statistics'!P759/'EDA &amp; Statistics'!P758-1</f>
        <v>1.3406050687035043E-2</v>
      </c>
      <c r="R737" s="9">
        <v>39738</v>
      </c>
      <c r="S737">
        <f>LN('EDA &amp; Statistics'!B759/'EDA &amp; Statistics'!B758)</f>
        <v>-4.1480424260204277E-2</v>
      </c>
      <c r="T737">
        <f>LN('EDA &amp; Statistics'!C759/'EDA &amp; Statistics'!C758)</f>
        <v>-1.5810106356130678E-2</v>
      </c>
      <c r="U737">
        <f>LN('EDA &amp; Statistics'!D759/'EDA &amp; Statistics'!D758)</f>
        <v>-1.2200645283511075E-2</v>
      </c>
      <c r="V737">
        <f>LN('EDA &amp; Statistics'!E759/'EDA &amp; Statistics'!E758)</f>
        <v>-4.3335567562849946E-2</v>
      </c>
      <c r="W737">
        <f>LN('EDA &amp; Statistics'!F759/'EDA &amp; Statistics'!F758)</f>
        <v>-1.5792253038408362E-2</v>
      </c>
      <c r="X737">
        <f>LN('EDA &amp; Statistics'!G759/'EDA &amp; Statistics'!G758)</f>
        <v>1.1751061486033151E-2</v>
      </c>
      <c r="Y737">
        <f>LN('EDA &amp; Statistics'!H759/'EDA &amp; Statistics'!H758)</f>
        <v>-7.0990411497606097E-3</v>
      </c>
      <c r="Z737">
        <f>LN('EDA &amp; Statistics'!I759/'EDA &amp; Statistics'!I758)</f>
        <v>-8.4986263983116341E-3</v>
      </c>
      <c r="AA737">
        <f>LN('EDA &amp; Statistics'!J759/'EDA &amp; Statistics'!J758)</f>
        <v>1.070490497598298E-2</v>
      </c>
      <c r="AB737">
        <f>LN('EDA &amp; Statistics'!K759/'EDA &amp; Statistics'!K758)</f>
        <v>2.6373239557823339E-2</v>
      </c>
      <c r="AC737">
        <f>LN('EDA &amp; Statistics'!L759/'EDA &amp; Statistics'!L758)</f>
        <v>-4.1076390875752202E-3</v>
      </c>
      <c r="AD737">
        <f>LN('EDA &amp; Statistics'!M759/'EDA &amp; Statistics'!M758)</f>
        <v>-4.3318199669779515E-3</v>
      </c>
      <c r="AE737">
        <f>LN('EDA &amp; Statistics'!N759/'EDA &amp; Statistics'!N758)</f>
        <v>-8.6580669483987873E-3</v>
      </c>
      <c r="AF737">
        <f>LN('EDA &amp; Statistics'!O759/'EDA &amp; Statistics'!O758)</f>
        <v>-2.5258531674912784E-3</v>
      </c>
      <c r="AG737">
        <f>LN('EDA &amp; Statistics'!P759/'EDA &amp; Statistics'!P758)</f>
        <v>1.331698472177196E-2</v>
      </c>
    </row>
    <row r="738" spans="1:33" x14ac:dyDescent="0.3">
      <c r="A738" s="9">
        <v>39741</v>
      </c>
      <c r="B738">
        <f>'EDA &amp; Statistics'!B760/'EDA &amp; Statistics'!B759-1</f>
        <v>-6.1101329735502308E-3</v>
      </c>
      <c r="C738">
        <f>'EDA &amp; Statistics'!C760/'EDA &amp; Statistics'!C759-1</f>
        <v>-2.6517046138433531E-2</v>
      </c>
      <c r="D738">
        <f>'EDA &amp; Statistics'!D760/'EDA &amp; Statistics'!D759-1</f>
        <v>-2.823348364088385E-2</v>
      </c>
      <c r="E738">
        <f>'EDA &amp; Statistics'!E760/'EDA &amp; Statistics'!E759-1</f>
        <v>-1.4600627475721883E-2</v>
      </c>
      <c r="F738">
        <f>'EDA &amp; Statistics'!F760/'EDA &amp; Statistics'!F759-1</f>
        <v>-6.5543676496536696E-3</v>
      </c>
      <c r="G738">
        <f>'EDA &amp; Statistics'!G760/'EDA &amp; Statistics'!G759-1</f>
        <v>1.5575937579195287E-3</v>
      </c>
      <c r="H738">
        <f>'EDA &amp; Statistics'!H760/'EDA &amp; Statistics'!H759-1</f>
        <v>4.8574696238290471E-3</v>
      </c>
      <c r="I738">
        <f>'EDA &amp; Statistics'!I760/'EDA &amp; Statistics'!I759-1</f>
        <v>9.3883332534083763E-3</v>
      </c>
      <c r="J738">
        <f>'EDA &amp; Statistics'!J760/'EDA &amp; Statistics'!J759-1</f>
        <v>3.5492422562832804E-3</v>
      </c>
      <c r="K738">
        <f>'EDA &amp; Statistics'!K760/'EDA &amp; Statistics'!K759-1</f>
        <v>-1.5113375943064611E-2</v>
      </c>
      <c r="L738">
        <f>'EDA &amp; Statistics'!L760/'EDA &amp; Statistics'!L759-1</f>
        <v>-1.4406631623734567E-2</v>
      </c>
      <c r="M738">
        <f>'EDA &amp; Statistics'!M760/'EDA &amp; Statistics'!M759-1</f>
        <v>-4.9923516642569332E-3</v>
      </c>
      <c r="N738">
        <f>'EDA &amp; Statistics'!N760/'EDA &amp; Statistics'!N759-1</f>
        <v>-1.3810668079373034E-2</v>
      </c>
      <c r="O738">
        <f>'EDA &amp; Statistics'!O760/'EDA &amp; Statistics'!O759-1</f>
        <v>-1.4668735903516916E-2</v>
      </c>
      <c r="P738">
        <f>'EDA &amp; Statistics'!P760/'EDA &amp; Statistics'!P759-1</f>
        <v>3.9530849054985051E-3</v>
      </c>
      <c r="R738" s="9">
        <v>39741</v>
      </c>
      <c r="S738">
        <f>LN('EDA &amp; Statistics'!B760/'EDA &amp; Statistics'!B759)</f>
        <v>-6.1288762241991628E-3</v>
      </c>
      <c r="T738">
        <f>LN('EDA &amp; Statistics'!C760/'EDA &amp; Statistics'!C759)</f>
        <v>-2.6874964480797476E-2</v>
      </c>
      <c r="U738">
        <f>LN('EDA &amp; Statistics'!D760/'EDA &amp; Statistics'!D759)</f>
        <v>-2.8639712883704684E-2</v>
      </c>
      <c r="V738">
        <f>LN('EDA &amp; Statistics'!E760/'EDA &amp; Statistics'!E759)</f>
        <v>-1.4708265645078954E-2</v>
      </c>
      <c r="W738">
        <f>LN('EDA &amp; Statistics'!F760/'EDA &amp; Statistics'!F759)</f>
        <v>-6.5759418390807537E-3</v>
      </c>
      <c r="X738">
        <f>LN('EDA &amp; Statistics'!G760/'EDA &amp; Statistics'!G759)</f>
        <v>1.5563819669177138E-3</v>
      </c>
      <c r="Y738">
        <f>LN('EDA &amp; Statistics'!H760/'EDA &amp; Statistics'!H759)</f>
        <v>4.8457101836300118E-3</v>
      </c>
      <c r="Z738">
        <f>LN('EDA &amp; Statistics'!I760/'EDA &amp; Statistics'!I759)</f>
        <v>9.3445367567821791E-3</v>
      </c>
      <c r="AA738">
        <f>LN('EDA &amp; Statistics'!J760/'EDA &amp; Statistics'!J759)</f>
        <v>3.5429585598377436E-3</v>
      </c>
      <c r="AB738">
        <f>LN('EDA &amp; Statistics'!K760/'EDA &amp; Statistics'!K759)</f>
        <v>-1.5228746915115651E-2</v>
      </c>
      <c r="AC738">
        <f>LN('EDA &amp; Statistics'!L760/'EDA &amp; Statistics'!L759)</f>
        <v>-1.4511414739859355E-2</v>
      </c>
      <c r="AD738">
        <f>LN('EDA &amp; Statistics'!M760/'EDA &amp; Statistics'!M759)</f>
        <v>-5.0048550834963217E-3</v>
      </c>
      <c r="AE738">
        <f>LN('EDA &amp; Statistics'!N760/'EDA &amp; Statistics'!N759)</f>
        <v>-1.3906922609545581E-2</v>
      </c>
      <c r="AF738">
        <f>LN('EDA &amp; Statistics'!O760/'EDA &amp; Statistics'!O759)</f>
        <v>-1.4777385621758198E-2</v>
      </c>
      <c r="AG738">
        <f>LN('EDA &amp; Statistics'!P760/'EDA &amp; Statistics'!P759)</f>
        <v>3.9452919959675576E-3</v>
      </c>
    </row>
    <row r="739" spans="1:33" x14ac:dyDescent="0.3">
      <c r="A739" s="9">
        <v>39742</v>
      </c>
      <c r="B739">
        <f>'EDA &amp; Statistics'!B761/'EDA &amp; Statistics'!B760-1</f>
        <v>-6.752171653616823E-2</v>
      </c>
      <c r="C739">
        <f>'EDA &amp; Statistics'!C761/'EDA &amp; Statistics'!C760-1</f>
        <v>-7.1110556591221341E-2</v>
      </c>
      <c r="D739">
        <f>'EDA &amp; Statistics'!D761/'EDA &amp; Statistics'!D760-1</f>
        <v>-6.0059686781294475E-2</v>
      </c>
      <c r="E739">
        <f>'EDA &amp; Statistics'!E761/'EDA &amp; Statistics'!E760-1</f>
        <v>-4.1497083072611129E-2</v>
      </c>
      <c r="F739">
        <f>'EDA &amp; Statistics'!F761/'EDA &amp; Statistics'!F760-1</f>
        <v>-1.0367545733898198E-2</v>
      </c>
      <c r="G739">
        <f>'EDA &amp; Statistics'!G761/'EDA &amp; Statistics'!G760-1</f>
        <v>2.1772993321980794E-2</v>
      </c>
      <c r="H739">
        <f>'EDA &amp; Statistics'!H761/'EDA &amp; Statistics'!H760-1</f>
        <v>-1.8691540673495988E-2</v>
      </c>
      <c r="I739">
        <f>'EDA &amp; Statistics'!I761/'EDA &amp; Statistics'!I760-1</f>
        <v>-1.4938052497915022E-2</v>
      </c>
      <c r="J739">
        <f>'EDA &amp; Statistics'!J761/'EDA &amp; Statistics'!J760-1</f>
        <v>-9.2838631312980313E-3</v>
      </c>
      <c r="K739">
        <f>'EDA &amp; Statistics'!K761/'EDA &amp; Statistics'!K760-1</f>
        <v>-2.3870395899249108E-2</v>
      </c>
      <c r="L739">
        <f>'EDA &amp; Statistics'!L761/'EDA &amp; Statistics'!L760-1</f>
        <v>-1.1136858351150192E-2</v>
      </c>
      <c r="M739">
        <f>'EDA &amp; Statistics'!M761/'EDA &amp; Statistics'!M760-1</f>
        <v>-1.3525365000423895E-2</v>
      </c>
      <c r="N739">
        <f>'EDA &amp; Statistics'!N761/'EDA &amp; Statistics'!N760-1</f>
        <v>4.1493734884288092E-3</v>
      </c>
      <c r="O739">
        <f>'EDA &amp; Statistics'!O761/'EDA &amp; Statistics'!O760-1</f>
        <v>2.566793921158439E-3</v>
      </c>
      <c r="P739">
        <f>'EDA &amp; Statistics'!P761/'EDA &amp; Statistics'!P760-1</f>
        <v>1.2969231940969328E-2</v>
      </c>
      <c r="R739" s="9">
        <v>39742</v>
      </c>
      <c r="S739">
        <f>LN('EDA &amp; Statistics'!B761/'EDA &amp; Statistics'!B760)</f>
        <v>-6.9909416245984193E-2</v>
      </c>
      <c r="T739">
        <f>LN('EDA &amp; Statistics'!C761/'EDA &amp; Statistics'!C760)</f>
        <v>-7.3765553268614115E-2</v>
      </c>
      <c r="U739">
        <f>LN('EDA &amp; Statistics'!D761/'EDA &amp; Statistics'!D760)</f>
        <v>-6.1938902309925568E-2</v>
      </c>
      <c r="V739">
        <f>LN('EDA &amp; Statistics'!E761/'EDA &amp; Statistics'!E760)</f>
        <v>-4.2382673280005473E-2</v>
      </c>
      <c r="W739">
        <f>LN('EDA &amp; Statistics'!F761/'EDA &amp; Statistics'!F760)</f>
        <v>-1.0421663104001258E-2</v>
      </c>
      <c r="X739">
        <f>LN('EDA &amp; Statistics'!G761/'EDA &amp; Statistics'!G760)</f>
        <v>2.1539347072002897E-2</v>
      </c>
      <c r="Y739">
        <f>LN('EDA &amp; Statistics'!H761/'EDA &amp; Statistics'!H760)</f>
        <v>-1.8868435276422773E-2</v>
      </c>
      <c r="Z739">
        <f>LN('EDA &amp; Statistics'!I761/'EDA &amp; Statistics'!I760)</f>
        <v>-1.505074892253482E-2</v>
      </c>
      <c r="AA739">
        <f>LN('EDA &amp; Statistics'!J761/'EDA &amp; Statistics'!J760)</f>
        <v>-9.3272267854459089E-3</v>
      </c>
      <c r="AB739">
        <f>LN('EDA &amp; Statistics'!K761/'EDA &amp; Statistics'!K760)</f>
        <v>-2.4159910298165561E-2</v>
      </c>
      <c r="AC739">
        <f>LN('EDA &amp; Statistics'!L761/'EDA &amp; Statistics'!L760)</f>
        <v>-1.1199337471952666E-2</v>
      </c>
      <c r="AD739">
        <f>LN('EDA &amp; Statistics'!M761/'EDA &amp; Statistics'!M760)</f>
        <v>-1.3617665963991471E-2</v>
      </c>
      <c r="AE739">
        <f>LN('EDA &amp; Statistics'!N761/'EDA &amp; Statistics'!N760)</f>
        <v>4.1407885780617368E-3</v>
      </c>
      <c r="AF739">
        <f>LN('EDA &amp; Statistics'!O761/'EDA &amp; Statistics'!O760)</f>
        <v>2.5635053318602136E-3</v>
      </c>
      <c r="AG739">
        <f>LN('EDA &amp; Statistics'!P761/'EDA &amp; Statistics'!P760)</f>
        <v>1.2885851597935814E-2</v>
      </c>
    </row>
    <row r="740" spans="1:33" x14ac:dyDescent="0.3">
      <c r="A740" s="9">
        <v>39743</v>
      </c>
      <c r="B740">
        <f>'EDA &amp; Statistics'!B762/'EDA &amp; Statistics'!B761-1</f>
        <v>4.3330411141482283E-3</v>
      </c>
      <c r="C740">
        <f>'EDA &amp; Statistics'!C762/'EDA &amp; Statistics'!C761-1</f>
        <v>-7.6131258017173575E-3</v>
      </c>
      <c r="D740">
        <f>'EDA &amp; Statistics'!D762/'EDA &amp; Statistics'!D761-1</f>
        <v>-1.5760617855089309E-2</v>
      </c>
      <c r="E740">
        <f>'EDA &amp; Statistics'!E762/'EDA &amp; Statistics'!E761-1</f>
        <v>-5.5285692169558143E-2</v>
      </c>
      <c r="F740">
        <f>'EDA &amp; Statistics'!F762/'EDA &amp; Statistics'!F761-1</f>
        <v>-5.2380970546177408E-2</v>
      </c>
      <c r="G740">
        <f>'EDA &amp; Statistics'!G762/'EDA &amp; Statistics'!G761-1</f>
        <v>-4.946731774895996E-2</v>
      </c>
      <c r="H740">
        <f>'EDA &amp; Statistics'!H762/'EDA &amp; Statistics'!H761-1</f>
        <v>-4.1050902091318453E-2</v>
      </c>
      <c r="I740">
        <f>'EDA &amp; Statistics'!I762/'EDA &amp; Statistics'!I761-1</f>
        <v>-3.4907005154207416E-2</v>
      </c>
      <c r="J740">
        <f>'EDA &amp; Statistics'!J762/'EDA &amp; Statistics'!J761-1</f>
        <v>-1.561804479486173E-2</v>
      </c>
      <c r="K740">
        <f>'EDA &amp; Statistics'!K762/'EDA &amp; Statistics'!K761-1</f>
        <v>0</v>
      </c>
      <c r="L740">
        <f>'EDA &amp; Statistics'!L762/'EDA &amp; Statistics'!L761-1</f>
        <v>-3.1440708287769792E-2</v>
      </c>
      <c r="M740">
        <f>'EDA &amp; Statistics'!M762/'EDA &amp; Statistics'!M761-1</f>
        <v>-3.0517473783709281E-2</v>
      </c>
      <c r="N740">
        <f>'EDA &amp; Statistics'!N762/'EDA &amp; Statistics'!N761-1</f>
        <v>-3.460744086628309E-2</v>
      </c>
      <c r="O740">
        <f>'EDA &amp; Statistics'!O762/'EDA &amp; Statistics'!O761-1</f>
        <v>-2.2017423966083749E-2</v>
      </c>
      <c r="P740">
        <f>'EDA &amp; Statistics'!P762/'EDA &amp; Statistics'!P761-1</f>
        <v>9.3459469546609997E-2</v>
      </c>
      <c r="R740" s="9">
        <v>39743</v>
      </c>
      <c r="S740">
        <f>LN('EDA &amp; Statistics'!B762/'EDA &amp; Statistics'!B761)</f>
        <v>4.3236805216466424E-3</v>
      </c>
      <c r="T740">
        <f>LN('EDA &amp; Statistics'!C762/'EDA &amp; Statistics'!C761)</f>
        <v>-7.6422535737224306E-3</v>
      </c>
      <c r="U740">
        <f>LN('EDA &amp; Statistics'!D762/'EDA &amp; Statistics'!D761)</f>
        <v>-1.5886136978824742E-2</v>
      </c>
      <c r="V740">
        <f>LN('EDA &amp; Statistics'!E762/'EDA &amp; Statistics'!E761)</f>
        <v>-5.6872716952370443E-2</v>
      </c>
      <c r="W740">
        <f>LN('EDA &amp; Statistics'!F762/'EDA &amp; Statistics'!F761)</f>
        <v>-5.3802725162309412E-2</v>
      </c>
      <c r="X740">
        <f>LN('EDA &amp; Statistics'!G762/'EDA &amp; Statistics'!G761)</f>
        <v>-5.0732733372248456E-2</v>
      </c>
      <c r="Y740">
        <f>LN('EDA &amp; Statistics'!H762/'EDA &amp; Statistics'!H761)</f>
        <v>-4.1917283809089378E-2</v>
      </c>
      <c r="Z740">
        <f>LN('EDA &amp; Statistics'!I762/'EDA &amp; Statistics'!I761)</f>
        <v>-3.5530814570373923E-2</v>
      </c>
      <c r="AA740">
        <f>LN('EDA &amp; Statistics'!J762/'EDA &amp; Statistics'!J761)</f>
        <v>-1.5741291387880611E-2</v>
      </c>
      <c r="AB740">
        <f>LN('EDA &amp; Statistics'!K762/'EDA &amp; Statistics'!K761)</f>
        <v>0</v>
      </c>
      <c r="AC740">
        <f>LN('EDA &amp; Statistics'!L762/'EDA &amp; Statistics'!L761)</f>
        <v>-3.194557786210702E-2</v>
      </c>
      <c r="AD740">
        <f>LN('EDA &amp; Statistics'!M762/'EDA &amp; Statistics'!M761)</f>
        <v>-3.0992827962329522E-2</v>
      </c>
      <c r="AE740">
        <f>LN('EDA &amp; Statistics'!N762/'EDA &amp; Statistics'!N761)</f>
        <v>-3.5220463332871779E-2</v>
      </c>
      <c r="AF740">
        <f>LN('EDA &amp; Statistics'!O762/'EDA &amp; Statistics'!O761)</f>
        <v>-2.2263425022266092E-2</v>
      </c>
      <c r="AG740">
        <f>LN('EDA &amp; Statistics'!P762/'EDA &amp; Statistics'!P761)</f>
        <v>8.9346495561263534E-2</v>
      </c>
    </row>
    <row r="741" spans="1:33" x14ac:dyDescent="0.3">
      <c r="A741" s="9">
        <v>39744</v>
      </c>
      <c r="B741">
        <f>'EDA &amp; Statistics'!B763/'EDA &amp; Statistics'!B762-1</f>
        <v>2.9100866265563408E-2</v>
      </c>
      <c r="C741">
        <f>'EDA &amp; Statistics'!C763/'EDA &amp; Statistics'!C762-1</f>
        <v>-6.9612534415564031E-3</v>
      </c>
      <c r="D741">
        <f>'EDA &amp; Statistics'!D763/'EDA &amp; Statistics'!D762-1</f>
        <v>-2.3336610109137457E-2</v>
      </c>
      <c r="E741">
        <f>'EDA &amp; Statistics'!E763/'EDA &amp; Statistics'!E762-1</f>
        <v>-4.0849893023842121E-4</v>
      </c>
      <c r="F741">
        <f>'EDA &amp; Statistics'!F763/'EDA &amp; Statistics'!F762-1</f>
        <v>-1.0050481480938789E-3</v>
      </c>
      <c r="G741">
        <f>'EDA &amp; Statistics'!G763/'EDA &amp; Statistics'!G762-1</f>
        <v>-1.6012413495476441E-3</v>
      </c>
      <c r="H741">
        <f>'EDA &amp; Statistics'!H763/'EDA &amp; Statistics'!H762-1</f>
        <v>-1.7123679144775972E-3</v>
      </c>
      <c r="I741">
        <f>'EDA &amp; Statistics'!I763/'EDA &amp; Statistics'!I762-1</f>
        <v>-8.8941512662373823E-3</v>
      </c>
      <c r="J741">
        <f>'EDA &amp; Statistics'!J763/'EDA &amp; Statistics'!J762-1</f>
        <v>-8.1595788546449111E-3</v>
      </c>
      <c r="K741">
        <f>'EDA &amp; Statistics'!K763/'EDA &amp; Statistics'!K762-1</f>
        <v>-7.8602754661240004E-3</v>
      </c>
      <c r="L741">
        <f>'EDA &amp; Statistics'!L763/'EDA &amp; Statistics'!L762-1</f>
        <v>-4.8446103363464221E-4</v>
      </c>
      <c r="M741">
        <f>'EDA &amp; Statistics'!M763/'EDA &amp; Statistics'!M762-1</f>
        <v>-6.843005057476037E-3</v>
      </c>
      <c r="N741">
        <f>'EDA &amp; Statistics'!N763/'EDA &amp; Statistics'!N762-1</f>
        <v>2.1401287873599184E-3</v>
      </c>
      <c r="O741">
        <f>'EDA &amp; Statistics'!O763/'EDA &amp; Statistics'!O762-1</f>
        <v>-2.6178609115468099E-3</v>
      </c>
      <c r="P741">
        <f>'EDA &amp; Statistics'!P763/'EDA &amp; Statistics'!P762-1</f>
        <v>-2.710648095674506E-2</v>
      </c>
      <c r="R741" s="9">
        <v>39744</v>
      </c>
      <c r="S741">
        <f>LN('EDA &amp; Statistics'!B763/'EDA &amp; Statistics'!B762)</f>
        <v>2.8685475629609478E-2</v>
      </c>
      <c r="T741">
        <f>LN('EDA &amp; Statistics'!C763/'EDA &amp; Statistics'!C762)</f>
        <v>-6.9855960018951864E-3</v>
      </c>
      <c r="U741">
        <f>LN('EDA &amp; Statistics'!D763/'EDA &amp; Statistics'!D762)</f>
        <v>-2.3613220705312278E-2</v>
      </c>
      <c r="V741">
        <f>LN('EDA &amp; Statistics'!E763/'EDA &amp; Statistics'!E762)</f>
        <v>-4.0858238865564749E-4</v>
      </c>
      <c r="W741">
        <f>LN('EDA &amp; Statistics'!F763/'EDA &amp; Statistics'!F762)</f>
        <v>-1.0055535476461723E-3</v>
      </c>
      <c r="X741">
        <f>LN('EDA &amp; Statistics'!G763/'EDA &amp; Statistics'!G762)</f>
        <v>-1.6025247066366476E-3</v>
      </c>
      <c r="Y741">
        <f>LN('EDA &amp; Statistics'!H763/'EDA &amp; Statistics'!H762)</f>
        <v>-1.7138356922378781E-3</v>
      </c>
      <c r="Z741">
        <f>LN('EDA &amp; Statistics'!I763/'EDA &amp; Statistics'!I762)</f>
        <v>-8.9339403319551054E-3</v>
      </c>
      <c r="AA741">
        <f>LN('EDA &amp; Statistics'!J763/'EDA &amp; Statistics'!J762)</f>
        <v>-8.1930504184438216E-3</v>
      </c>
      <c r="AB741">
        <f>LN('EDA &amp; Statistics'!K763/'EDA &amp; Statistics'!K762)</f>
        <v>-7.8913302712504806E-3</v>
      </c>
      <c r="AC741">
        <f>LN('EDA &amp; Statistics'!L763/'EDA &amp; Statistics'!L762)</f>
        <v>-4.845784227963782E-4</v>
      </c>
      <c r="AD741">
        <f>LN('EDA &amp; Statistics'!M763/'EDA &amp; Statistics'!M762)</f>
        <v>-6.8665257796111396E-3</v>
      </c>
      <c r="AE741">
        <f>LN('EDA &amp; Statistics'!N763/'EDA &amp; Statistics'!N762)</f>
        <v>2.1378419738823551E-3</v>
      </c>
      <c r="AF741">
        <f>LN('EDA &amp; Statistics'!O763/'EDA &amp; Statistics'!O762)</f>
        <v>-2.621293501426889E-3</v>
      </c>
      <c r="AG741">
        <f>LN('EDA &amp; Statistics'!P763/'EDA &amp; Statistics'!P762)</f>
        <v>-2.7480638505875385E-2</v>
      </c>
    </row>
    <row r="742" spans="1:33" x14ac:dyDescent="0.3">
      <c r="A742" s="9">
        <v>39745</v>
      </c>
      <c r="B742">
        <f>'EDA &amp; Statistics'!B764/'EDA &amp; Statistics'!B763-1</f>
        <v>3.0651489872127069E-2</v>
      </c>
      <c r="C742">
        <f>'EDA &amp; Statistics'!C764/'EDA &amp; Statistics'!C763-1</f>
        <v>6.0228900944205854E-2</v>
      </c>
      <c r="D742">
        <f>'EDA &amp; Statistics'!D764/'EDA &amp; Statistics'!D763-1</f>
        <v>6.1387874906244644E-2</v>
      </c>
      <c r="E742">
        <f>'EDA &amp; Statistics'!E764/'EDA &amp; Statistics'!E763-1</f>
        <v>1.2203509487180852E-3</v>
      </c>
      <c r="F742">
        <f>'EDA &amp; Statistics'!F764/'EDA &amp; Statistics'!F763-1</f>
        <v>-7.0422231166250571E-3</v>
      </c>
      <c r="G742">
        <f>'EDA &amp; Statistics'!G764/'EDA &amp; Statistics'!G763-1</f>
        <v>-1.5236610263753225E-2</v>
      </c>
      <c r="H742">
        <f>'EDA &amp; Statistics'!H764/'EDA &amp; Statistics'!H763-1</f>
        <v>2.7444718787121847E-3</v>
      </c>
      <c r="I742">
        <f>'EDA &amp; Statistics'!I764/'EDA &amp; Statistics'!I763-1</f>
        <v>-3.8887262028941549E-3</v>
      </c>
      <c r="J742">
        <f>'EDA &amp; Statistics'!J764/'EDA &amp; Statistics'!J763-1</f>
        <v>-1.7367421176504583E-2</v>
      </c>
      <c r="K742">
        <f>'EDA &amp; Statistics'!K764/'EDA &amp; Statistics'!K763-1</f>
        <v>-3.5211235089708803E-2</v>
      </c>
      <c r="L742">
        <f>'EDA &amp; Statistics'!L764/'EDA &amp; Statistics'!L763-1</f>
        <v>-1.2360668723099155E-2</v>
      </c>
      <c r="M742">
        <f>'EDA &amp; Statistics'!M764/'EDA &amp; Statistics'!M763-1</f>
        <v>-6.4308399956193307E-3</v>
      </c>
      <c r="N742">
        <f>'EDA &amp; Statistics'!N764/'EDA &amp; Statistics'!N763-1</f>
        <v>-3.310191922251049E-2</v>
      </c>
      <c r="O742">
        <f>'EDA &amp; Statistics'!O764/'EDA &amp; Statistics'!O763-1</f>
        <v>-2.2047248982396961E-2</v>
      </c>
      <c r="P742">
        <f>'EDA &amp; Statistics'!P764/'EDA &amp; Statistics'!P763-1</f>
        <v>5.2890900250954331E-2</v>
      </c>
      <c r="R742" s="9">
        <v>39745</v>
      </c>
      <c r="S742">
        <f>LN('EDA &amp; Statistics'!B764/'EDA &amp; Statistics'!B763)</f>
        <v>3.019111672755595E-2</v>
      </c>
      <c r="T742">
        <f>LN('EDA &amp; Statistics'!C764/'EDA &amp; Statistics'!C763)</f>
        <v>5.8484829098350982E-2</v>
      </c>
      <c r="U742">
        <f>LN('EDA &amp; Statistics'!D764/'EDA &amp; Statistics'!D763)</f>
        <v>5.9577367666592079E-2</v>
      </c>
      <c r="V742">
        <f>LN('EDA &amp; Statistics'!E764/'EDA &amp; Statistics'!E763)</f>
        <v>1.2196069257503052E-3</v>
      </c>
      <c r="W742">
        <f>LN('EDA &amp; Statistics'!F764/'EDA &amp; Statistics'!F763)</f>
        <v>-7.0671366029564538E-3</v>
      </c>
      <c r="X742">
        <f>LN('EDA &amp; Statistics'!G764/'EDA &amp; Statistics'!G763)</f>
        <v>-1.5353880131663186E-2</v>
      </c>
      <c r="Y742">
        <f>LN('EDA &amp; Statistics'!H764/'EDA &amp; Statistics'!H763)</f>
        <v>2.7407126921827362E-3</v>
      </c>
      <c r="Z742">
        <f>LN('EDA &amp; Statistics'!I764/'EDA &amp; Statistics'!I763)</f>
        <v>-3.8963069580040476E-3</v>
      </c>
      <c r="AA742">
        <f>LN('EDA &amp; Statistics'!J764/'EDA &amp; Statistics'!J763)</f>
        <v>-1.7520004063974325E-2</v>
      </c>
      <c r="AB742">
        <f>LN('EDA &amp; Statistics'!K764/'EDA &amp; Statistics'!K763)</f>
        <v>-3.5846098070498794E-2</v>
      </c>
      <c r="AC742">
        <f>LN('EDA &amp; Statistics'!L764/'EDA &amp; Statistics'!L763)</f>
        <v>-1.2437697195868125E-2</v>
      </c>
      <c r="AD742">
        <f>LN('EDA &amp; Statistics'!M764/'EDA &amp; Statistics'!M763)</f>
        <v>-6.4516069275654874E-3</v>
      </c>
      <c r="AE742">
        <f>LN('EDA &amp; Statistics'!N764/'EDA &amp; Statistics'!N763)</f>
        <v>-3.3662186418082753E-2</v>
      </c>
      <c r="AF742">
        <f>LN('EDA &amp; Statistics'!O764/'EDA &amp; Statistics'!O763)</f>
        <v>-2.2293921957316068E-2</v>
      </c>
      <c r="AG742">
        <f>LN('EDA &amp; Statistics'!P764/'EDA &amp; Statistics'!P763)</f>
        <v>5.1539619285488322E-2</v>
      </c>
    </row>
    <row r="743" spans="1:33" x14ac:dyDescent="0.3">
      <c r="A743" s="9">
        <v>39748</v>
      </c>
      <c r="B743">
        <f>'EDA &amp; Statistics'!B765/'EDA &amp; Statistics'!B764-1</f>
        <v>-1.0573418069416252E-2</v>
      </c>
      <c r="C743">
        <f>'EDA &amp; Statistics'!C765/'EDA &amp; Statistics'!C764-1</f>
        <v>1.2279055845669129E-2</v>
      </c>
      <c r="D743">
        <f>'EDA &amp; Statistics'!D765/'EDA &amp; Statistics'!D764-1</f>
        <v>7.7835630899367736E-3</v>
      </c>
      <c r="E743">
        <f>'EDA &amp; Statistics'!E765/'EDA &amp; Statistics'!E764-1</f>
        <v>-1.9353386505332693E-2</v>
      </c>
      <c r="F743">
        <f>'EDA &amp; Statistics'!F765/'EDA &amp; Statistics'!F764-1</f>
        <v>-2.0263405428986747E-2</v>
      </c>
      <c r="G743">
        <f>'EDA &amp; Statistics'!G765/'EDA &amp; Statistics'!G764-1</f>
        <v>-2.1172579874691233E-2</v>
      </c>
      <c r="H743">
        <f>'EDA &amp; Statistics'!H765/'EDA &amp; Statistics'!H764-1</f>
        <v>-1.6421517508512062E-2</v>
      </c>
      <c r="I743">
        <f>'EDA &amp; Statistics'!I765/'EDA &amp; Statistics'!I764-1</f>
        <v>-1.261255791495286E-2</v>
      </c>
      <c r="J743">
        <f>'EDA &amp; Statistics'!J765/'EDA &amp; Statistics'!J764-1</f>
        <v>1.5813960585483233E-2</v>
      </c>
      <c r="K743">
        <f>'EDA &amp; Statistics'!K765/'EDA &amp; Statistics'!K764-1</f>
        <v>3.3759113528400997E-2</v>
      </c>
      <c r="L743">
        <f>'EDA &amp; Statistics'!L765/'EDA &amp; Statistics'!L764-1</f>
        <v>-6.1348760001002089E-3</v>
      </c>
      <c r="M743">
        <f>'EDA &amp; Statistics'!M765/'EDA &amp; Statistics'!M764-1</f>
        <v>6.2413197123545316E-3</v>
      </c>
      <c r="N743">
        <f>'EDA &amp; Statistics'!N765/'EDA &amp; Statistics'!N764-1</f>
        <v>5.521937352184203E-4</v>
      </c>
      <c r="O743">
        <f>'EDA &amp; Statistics'!O765/'EDA &amp; Statistics'!O764-1</f>
        <v>3.2206857753045437E-3</v>
      </c>
      <c r="P743">
        <f>'EDA &amp; Statistics'!P765/'EDA &amp; Statistics'!P764-1</f>
        <v>5.5342261172435236E-3</v>
      </c>
      <c r="R743" s="9">
        <v>39748</v>
      </c>
      <c r="S743">
        <f>LN('EDA &amp; Statistics'!B765/'EDA &amp; Statistics'!B764)</f>
        <v>-1.0629713831640283E-2</v>
      </c>
      <c r="T743">
        <f>LN('EDA &amp; Statistics'!C765/'EDA &amp; Statistics'!C764)</f>
        <v>1.2204279737161785E-2</v>
      </c>
      <c r="U743">
        <f>LN('EDA &amp; Statistics'!D765/'EDA &amp; Statistics'!D764)</f>
        <v>7.7534274369096086E-3</v>
      </c>
      <c r="V743">
        <f>LN('EDA &amp; Statistics'!E765/'EDA &amp; Statistics'!E764)</f>
        <v>-1.9543115207794129E-2</v>
      </c>
      <c r="W743">
        <f>LN('EDA &amp; Statistics'!F765/'EDA &amp; Statistics'!F764)</f>
        <v>-2.0471524495606186E-2</v>
      </c>
      <c r="X743">
        <f>LN('EDA &amp; Statistics'!G765/'EDA &amp; Statistics'!G764)</f>
        <v>-2.1399933783418233E-2</v>
      </c>
      <c r="Y743">
        <f>LN('EDA &amp; Statistics'!H765/'EDA &amp; Statistics'!H764)</f>
        <v>-1.6557845158884636E-2</v>
      </c>
      <c r="Z743">
        <f>LN('EDA &amp; Statistics'!I765/'EDA &amp; Statistics'!I764)</f>
        <v>-1.2692771402068023E-2</v>
      </c>
      <c r="AA743">
        <f>LN('EDA &amp; Statistics'!J765/'EDA &amp; Statistics'!J764)</f>
        <v>1.5690222729712131E-2</v>
      </c>
      <c r="AB743">
        <f>LN('EDA &amp; Statistics'!K765/'EDA &amp; Statistics'!K764)</f>
        <v>3.3201783305683102E-2</v>
      </c>
      <c r="AC743">
        <f>LN('EDA &amp; Statistics'!L765/'EDA &amp; Statistics'!L764)</f>
        <v>-6.1537716732489277E-3</v>
      </c>
      <c r="AD743">
        <f>LN('EDA &amp; Statistics'!M765/'EDA &amp; Statistics'!M764)</f>
        <v>6.2219233406133343E-3</v>
      </c>
      <c r="AE743">
        <f>LN('EDA &amp; Statistics'!N765/'EDA &amp; Statistics'!N764)</f>
        <v>5.5204133235916826E-4</v>
      </c>
      <c r="AF743">
        <f>LN('EDA &amp; Statistics'!O765/'EDA &amp; Statistics'!O764)</f>
        <v>3.2155104759044478E-3</v>
      </c>
      <c r="AG743">
        <f>LN('EDA &amp; Statistics'!P765/'EDA &amp; Statistics'!P764)</f>
        <v>5.518968554534872E-3</v>
      </c>
    </row>
    <row r="744" spans="1:33" x14ac:dyDescent="0.3">
      <c r="A744" s="9">
        <v>39749</v>
      </c>
      <c r="B744">
        <f>'EDA &amp; Statistics'!B766/'EDA &amp; Statistics'!B765-1</f>
        <v>-3.8728807956237898E-2</v>
      </c>
      <c r="C744">
        <f>'EDA &amp; Statistics'!C766/'EDA &amp; Statistics'!C765-1</f>
        <v>2.3460426773714183E-2</v>
      </c>
      <c r="D744">
        <f>'EDA &amp; Statistics'!D766/'EDA &amp; Statistics'!D765-1</f>
        <v>3.5527539611024173E-2</v>
      </c>
      <c r="E744">
        <f>'EDA &amp; Statistics'!E766/'EDA &amp; Statistics'!E765-1</f>
        <v>2.8819899472899646E-2</v>
      </c>
      <c r="F744">
        <f>'EDA &amp; Statistics'!F766/'EDA &amp; Statistics'!F765-1</f>
        <v>2.6887303705325438E-2</v>
      </c>
      <c r="G744">
        <f>'EDA &amp; Statistics'!G766/'EDA &amp; Statistics'!G765-1</f>
        <v>2.4958338239228439E-2</v>
      </c>
      <c r="H744">
        <f>'EDA &amp; Statistics'!H766/'EDA &amp; Statistics'!H765-1</f>
        <v>5.2174277927563573E-3</v>
      </c>
      <c r="I744">
        <f>'EDA &amp; Statistics'!I766/'EDA &amp; Statistics'!I765-1</f>
        <v>9.7323069926251726E-3</v>
      </c>
      <c r="J744">
        <f>'EDA &amp; Statistics'!J766/'EDA &amp; Statistics'!J765-1</f>
        <v>3.3882773166120206E-2</v>
      </c>
      <c r="K744">
        <f>'EDA &amp; Statistics'!K766/'EDA &amp; Statistics'!K765-1</f>
        <v>4.5895892432943564E-2</v>
      </c>
      <c r="L744">
        <f>'EDA &amp; Statistics'!L766/'EDA &amp; Statistics'!L765-1</f>
        <v>-4.9382666628676741E-3</v>
      </c>
      <c r="M744">
        <f>'EDA &amp; Statistics'!M766/'EDA &amp; Statistics'!M765-1</f>
        <v>-5.2837673924238659E-3</v>
      </c>
      <c r="N744">
        <f>'EDA &amp; Statistics'!N766/'EDA &amp; Statistics'!N765-1</f>
        <v>4.4150066225625562E-3</v>
      </c>
      <c r="O744">
        <f>'EDA &amp; Statistics'!O766/'EDA &amp; Statistics'!O765-1</f>
        <v>6.4204884139034135E-3</v>
      </c>
      <c r="P744">
        <f>'EDA &amp; Statistics'!P766/'EDA &amp; Statistics'!P765-1</f>
        <v>-4.6703472329205242E-2</v>
      </c>
      <c r="R744" s="9">
        <v>39749</v>
      </c>
      <c r="S744">
        <f>LN('EDA &amp; Statistics'!B766/'EDA &amp; Statistics'!B765)</f>
        <v>-3.9498712065885878E-2</v>
      </c>
      <c r="T744">
        <f>LN('EDA &amp; Statistics'!C766/'EDA &amp; Statistics'!C765)</f>
        <v>2.3189460763714077E-2</v>
      </c>
      <c r="U744">
        <f>LN('EDA &amp; Statistics'!D766/'EDA &amp; Statistics'!D765)</f>
        <v>3.4910996971624628E-2</v>
      </c>
      <c r="V744">
        <f>LN('EDA &amp; Statistics'!E766/'EDA &amp; Statistics'!E765)</f>
        <v>2.8412416725605748E-2</v>
      </c>
      <c r="W744">
        <f>LN('EDA &amp; Statistics'!F766/'EDA &amp; Statistics'!F765)</f>
        <v>2.6532191434828357E-2</v>
      </c>
      <c r="X744">
        <f>LN('EDA &amp; Statistics'!G766/'EDA &amp; Statistics'!G765)</f>
        <v>2.4651966144050956E-2</v>
      </c>
      <c r="Y744">
        <f>LN('EDA &amp; Statistics'!H766/'EDA &amp; Statistics'!H765)</f>
        <v>5.2038641740486989E-3</v>
      </c>
      <c r="Z744">
        <f>LN('EDA &amp; Statistics'!I766/'EDA &amp; Statistics'!I765)</f>
        <v>9.6852531416163953E-3</v>
      </c>
      <c r="AA744">
        <f>LN('EDA &amp; Statistics'!J766/'EDA &amp; Statistics'!J765)</f>
        <v>3.3321397479358347E-2</v>
      </c>
      <c r="AB744">
        <f>LN('EDA &amp; Statistics'!K766/'EDA &amp; Statistics'!K765)</f>
        <v>4.487383146656209E-2</v>
      </c>
      <c r="AC744">
        <f>LN('EDA &amp; Statistics'!L766/'EDA &amp; Statistics'!L765)</f>
        <v>-4.9505001932591683E-3</v>
      </c>
      <c r="AD744">
        <f>LN('EDA &amp; Statistics'!M766/'EDA &amp; Statistics'!M765)</f>
        <v>-5.2977758581240651E-3</v>
      </c>
      <c r="AE744">
        <f>LN('EDA &amp; Statistics'!N766/'EDA &amp; Statistics'!N765)</f>
        <v>4.4052890723577879E-3</v>
      </c>
      <c r="AF744">
        <f>LN('EDA &amp; Statistics'!O766/'EDA &amp; Statistics'!O765)</f>
        <v>6.39996487873838E-3</v>
      </c>
      <c r="AG744">
        <f>LN('EDA &amp; Statistics'!P766/'EDA &amp; Statistics'!P765)</f>
        <v>-4.7829271919958116E-2</v>
      </c>
    </row>
    <row r="745" spans="1:33" x14ac:dyDescent="0.3">
      <c r="A745" s="9">
        <v>39750</v>
      </c>
      <c r="B745">
        <f>'EDA &amp; Statistics'!B767/'EDA &amp; Statistics'!B766-1</f>
        <v>-3.954678576254167E-2</v>
      </c>
      <c r="C745">
        <f>'EDA &amp; Statistics'!C767/'EDA &amp; Statistics'!C766-1</f>
        <v>-7.6842947986430765E-3</v>
      </c>
      <c r="D745">
        <f>'EDA &amp; Statistics'!D767/'EDA &amp; Statistics'!D766-1</f>
        <v>1.4916275822522973E-3</v>
      </c>
      <c r="E745">
        <f>'EDA &amp; Statistics'!E767/'EDA &amp; Statistics'!E766-1</f>
        <v>-8.1873832604451358E-2</v>
      </c>
      <c r="F745">
        <f>'EDA &amp; Statistics'!F767/'EDA &amp; Statistics'!F766-1</f>
        <v>-4.5317295982851169E-2</v>
      </c>
      <c r="G745">
        <f>'EDA &amp; Statistics'!G767/'EDA &amp; Statistics'!G766-1</f>
        <v>-7.3052073715310639E-3</v>
      </c>
      <c r="H745">
        <f>'EDA &amp; Statistics'!H767/'EDA &amp; Statistics'!H766-1</f>
        <v>1.1418682066691277E-2</v>
      </c>
      <c r="I745">
        <f>'EDA &amp; Statistics'!I767/'EDA &amp; Statistics'!I766-1</f>
        <v>1.7469906296469606E-2</v>
      </c>
      <c r="J745">
        <f>'EDA &amp; Statistics'!J767/'EDA &amp; Statistics'!J766-1</f>
        <v>-8.8575986852301725E-4</v>
      </c>
      <c r="K745">
        <f>'EDA &amp; Statistics'!K767/'EDA &amp; Statistics'!K766-1</f>
        <v>-1.1814374583622556E-2</v>
      </c>
      <c r="L745">
        <f>'EDA &amp; Statistics'!L767/'EDA &amp; Statistics'!L766-1</f>
        <v>-8.9330644902699818E-3</v>
      </c>
      <c r="M745">
        <f>'EDA &amp; Statistics'!M767/'EDA &amp; Statistics'!M766-1</f>
        <v>1.3856910086349483E-3</v>
      </c>
      <c r="N745">
        <f>'EDA &amp; Statistics'!N767/'EDA &amp; Statistics'!N766-1</f>
        <v>1.098821405313366E-3</v>
      </c>
      <c r="O745">
        <f>'EDA &amp; Statistics'!O767/'EDA &amp; Statistics'!O766-1</f>
        <v>1.5949328813020802E-3</v>
      </c>
      <c r="P745">
        <f>'EDA &amp; Statistics'!P767/'EDA &amp; Statistics'!P766-1</f>
        <v>-4.6686011390264182E-2</v>
      </c>
      <c r="R745" s="9">
        <v>39750</v>
      </c>
      <c r="S745">
        <f>LN('EDA &amp; Statistics'!B767/'EDA &amp; Statistics'!B766)</f>
        <v>-4.0350007759513459E-2</v>
      </c>
      <c r="T745">
        <f>LN('EDA &amp; Statistics'!C767/'EDA &amp; Statistics'!C766)</f>
        <v>-7.7139711173936356E-3</v>
      </c>
      <c r="U745">
        <f>LN('EDA &amp; Statistics'!D767/'EDA &amp; Statistics'!D766)</f>
        <v>1.490516210861111E-3</v>
      </c>
      <c r="V745">
        <f>LN('EDA &amp; Statistics'!E767/'EDA &amp; Statistics'!E766)</f>
        <v>-8.5420460555227187E-2</v>
      </c>
      <c r="W745">
        <f>LN('EDA &amp; Statistics'!F767/'EDA &amp; Statistics'!F766)</f>
        <v>-4.6376240810165732E-2</v>
      </c>
      <c r="X745">
        <f>LN('EDA &amp; Statistics'!G767/'EDA &amp; Statistics'!G766)</f>
        <v>-7.3320210651041532E-3</v>
      </c>
      <c r="Y745">
        <f>LN('EDA &amp; Statistics'!H767/'EDA &amp; Statistics'!H766)</f>
        <v>1.1353980984835756E-2</v>
      </c>
      <c r="Z745">
        <f>LN('EDA &amp; Statistics'!I767/'EDA &amp; Statistics'!I766)</f>
        <v>1.7319061775825106E-2</v>
      </c>
      <c r="AA745">
        <f>LN('EDA &amp; Statistics'!J767/'EDA &amp; Statistics'!J766)</f>
        <v>-8.8615238559639127E-4</v>
      </c>
      <c r="AB745">
        <f>LN('EDA &amp; Statistics'!K767/'EDA &amp; Statistics'!K766)</f>
        <v>-1.1884718905411075E-2</v>
      </c>
      <c r="AC745">
        <f>LN('EDA &amp; Statistics'!L767/'EDA &amp; Statistics'!L766)</f>
        <v>-8.9732035327688021E-3</v>
      </c>
      <c r="AD745">
        <f>LN('EDA &amp; Statistics'!M767/'EDA &amp; Statistics'!M766)</f>
        <v>1.3847318248352421E-3</v>
      </c>
      <c r="AE745">
        <f>LN('EDA &amp; Statistics'!N767/'EDA &amp; Statistics'!N766)</f>
        <v>1.0982181429509345E-3</v>
      </c>
      <c r="AF745">
        <f>LN('EDA &amp; Statistics'!O767/'EDA &amp; Statistics'!O766)</f>
        <v>1.5936623266410161E-3</v>
      </c>
      <c r="AG745">
        <f>LN('EDA &amp; Statistics'!P767/'EDA &amp; Statistics'!P766)</f>
        <v>-4.7810955710336431E-2</v>
      </c>
    </row>
    <row r="746" spans="1:33" x14ac:dyDescent="0.3">
      <c r="A746" s="9">
        <v>39751</v>
      </c>
      <c r="B746">
        <f>'EDA &amp; Statistics'!B768/'EDA &amp; Statistics'!B767-1</f>
        <v>-8.5773511156473914E-3</v>
      </c>
      <c r="C746">
        <f>'EDA &amp; Statistics'!C768/'EDA &amp; Statistics'!C767-1</f>
        <v>9.581303927770124E-3</v>
      </c>
      <c r="D746">
        <f>'EDA &amp; Statistics'!D768/'EDA &amp; Statistics'!D767-1</f>
        <v>1.4092592732210418E-2</v>
      </c>
      <c r="E746">
        <f>'EDA &amp; Statistics'!E768/'EDA &amp; Statistics'!E767-1</f>
        <v>-3.2482128645478725E-2</v>
      </c>
      <c r="F746">
        <f>'EDA &amp; Statistics'!F768/'EDA &amp; Statistics'!F767-1</f>
        <v>-1.4767868819475893E-2</v>
      </c>
      <c r="G746">
        <f>'EDA &amp; Statistics'!G768/'EDA &amp; Statistics'!G767-1</f>
        <v>3.2707209341422683E-3</v>
      </c>
      <c r="H746">
        <f>'EDA &amp; Statistics'!H768/'EDA &amp; Statistics'!H767-1</f>
        <v>-3.4211392851406508E-3</v>
      </c>
      <c r="I746">
        <f>'EDA &amp; Statistics'!I768/'EDA &amp; Statistics'!I767-1</f>
        <v>-1.4801996476797585E-3</v>
      </c>
      <c r="J746">
        <f>'EDA &amp; Statistics'!J768/'EDA &amp; Statistics'!J767-1</f>
        <v>1.6844019375483743E-2</v>
      </c>
      <c r="K746">
        <f>'EDA &amp; Statistics'!K768/'EDA &amp; Statistics'!K767-1</f>
        <v>5.5507754202865911E-3</v>
      </c>
      <c r="L746">
        <f>'EDA &amp; Statistics'!L768/'EDA &amp; Statistics'!L767-1</f>
        <v>-1.9028536805943186E-2</v>
      </c>
      <c r="M746">
        <f>'EDA &amp; Statistics'!M768/'EDA &amp; Statistics'!M767-1</f>
        <v>-4.6125417631164289E-3</v>
      </c>
      <c r="N746">
        <f>'EDA &amp; Statistics'!N768/'EDA &amp; Statistics'!N767-1</f>
        <v>-1.6464753253249143E-3</v>
      </c>
      <c r="O746">
        <f>'EDA &amp; Statistics'!O768/'EDA &amp; Statistics'!O767-1</f>
        <v>6.3693700059912484E-3</v>
      </c>
      <c r="P746">
        <f>'EDA &amp; Statistics'!P768/'EDA &amp; Statistics'!P767-1</f>
        <v>3.1440231041416133E-2</v>
      </c>
      <c r="R746" s="9">
        <v>39751</v>
      </c>
      <c r="S746">
        <f>LN('EDA &amp; Statistics'!B768/'EDA &amp; Statistics'!B767)</f>
        <v>-8.614348302214218E-3</v>
      </c>
      <c r="T746">
        <f>LN('EDA &amp; Statistics'!C768/'EDA &amp; Statistics'!C767)</f>
        <v>9.5356943367632049E-3</v>
      </c>
      <c r="U746">
        <f>LN('EDA &amp; Statistics'!D768/'EDA &amp; Statistics'!D767)</f>
        <v>1.3994215331660091E-2</v>
      </c>
      <c r="V746">
        <f>LN('EDA &amp; Statistics'!E768/'EDA &amp; Statistics'!E767)</f>
        <v>-3.3021382564539924E-2</v>
      </c>
      <c r="W746">
        <f>LN('EDA &amp; Statistics'!F768/'EDA &amp; Statistics'!F767)</f>
        <v>-1.4877999401837746E-2</v>
      </c>
      <c r="X746">
        <f>LN('EDA &amp; Statistics'!G768/'EDA &amp; Statistics'!G767)</f>
        <v>3.2653837608642385E-3</v>
      </c>
      <c r="Y746">
        <f>LN('EDA &amp; Statistics'!H768/'EDA &amp; Statistics'!H767)</f>
        <v>-3.4270047637118299E-3</v>
      </c>
      <c r="Z746">
        <f>LN('EDA &amp; Statistics'!I768/'EDA &amp; Statistics'!I767)</f>
        <v>-1.4812962254144881E-3</v>
      </c>
      <c r="AA746">
        <f>LN('EDA &amp; Statistics'!J768/'EDA &amp; Statistics'!J767)</f>
        <v>1.6703732024761775E-2</v>
      </c>
      <c r="AB746">
        <f>LN('EDA &amp; Statistics'!K768/'EDA &amp; Statistics'!K767)</f>
        <v>5.535426638634538E-3</v>
      </c>
      <c r="AC746">
        <f>LN('EDA &amp; Statistics'!L768/'EDA &amp; Statistics'!L767)</f>
        <v>-1.9211909346449847E-2</v>
      </c>
      <c r="AD746">
        <f>LN('EDA &amp; Statistics'!M768/'EDA &amp; Statistics'!M767)</f>
        <v>-4.623212358897285E-3</v>
      </c>
      <c r="AE746">
        <f>LN('EDA &amp; Statistics'!N768/'EDA &amp; Statistics'!N767)</f>
        <v>-1.6478322554625655E-3</v>
      </c>
      <c r="AF746">
        <f>LN('EDA &amp; Statistics'!O768/'EDA &amp; Statistics'!O767)</f>
        <v>6.349171292205422E-3</v>
      </c>
      <c r="AG746">
        <f>LN('EDA &amp; Statistics'!P768/'EDA &amp; Statistics'!P767)</f>
        <v>3.0956108119311012E-2</v>
      </c>
    </row>
    <row r="747" spans="1:33" x14ac:dyDescent="0.3">
      <c r="A747" s="9">
        <v>39752</v>
      </c>
      <c r="B747">
        <f>'EDA &amp; Statistics'!B769/'EDA &amp; Statistics'!B768-1</f>
        <v>7.5976402265491849E-3</v>
      </c>
      <c r="C747">
        <f>'EDA &amp; Statistics'!C769/'EDA &amp; Statistics'!C768-1</f>
        <v>3.9001833269038944E-3</v>
      </c>
      <c r="D747">
        <f>'EDA &amp; Statistics'!D769/'EDA &amp; Statistics'!D768-1</f>
        <v>1.0055332721470522E-2</v>
      </c>
      <c r="E747">
        <f>'EDA &amp; Statistics'!E769/'EDA &amp; Statistics'!E768-1</f>
        <v>-5.0012134381028139E-2</v>
      </c>
      <c r="F747">
        <f>'EDA &amp; Statistics'!F769/'EDA &amp; Statistics'!F768-1</f>
        <v>-2.8907971451034853E-2</v>
      </c>
      <c r="G747">
        <f>'EDA &amp; Statistics'!G769/'EDA &amp; Statistics'!G768-1</f>
        <v>-7.3349754873842654E-3</v>
      </c>
      <c r="H747">
        <f>'EDA &amp; Statistics'!H769/'EDA &amp; Statistics'!H768-1</f>
        <v>-2.7463560344698212E-3</v>
      </c>
      <c r="I747">
        <f>'EDA &amp; Statistics'!I769/'EDA &amp; Statistics'!I768-1</f>
        <v>8.8942219506682463E-3</v>
      </c>
      <c r="J747">
        <f>'EDA &amp; Statistics'!J769/'EDA &amp; Statistics'!J768-1</f>
        <v>-3.4873549190761466E-3</v>
      </c>
      <c r="K747">
        <f>'EDA &amp; Statistics'!K769/'EDA &amp; Statistics'!K768-1</f>
        <v>-1.0615711596566713E-2</v>
      </c>
      <c r="L747">
        <f>'EDA &amp; Statistics'!L769/'EDA &amp; Statistics'!L768-1</f>
        <v>3.2669734951926488E-2</v>
      </c>
      <c r="M747">
        <f>'EDA &amp; Statistics'!M769/'EDA &amp; Statistics'!M768-1</f>
        <v>3.7766475298376845E-2</v>
      </c>
      <c r="N747">
        <f>'EDA &amp; Statistics'!N769/'EDA &amp; Statistics'!N768-1</f>
        <v>1.2644284523559701E-2</v>
      </c>
      <c r="O747">
        <f>'EDA &amp; Statistics'!O769/'EDA &amp; Statistics'!O768-1</f>
        <v>2.0569689653437973E-2</v>
      </c>
      <c r="P747">
        <f>'EDA &amp; Statistics'!P769/'EDA &amp; Statistics'!P768-1</f>
        <v>2.5780125335240323E-2</v>
      </c>
      <c r="R747" s="9">
        <v>39752</v>
      </c>
      <c r="S747">
        <f>LN('EDA &amp; Statistics'!B769/'EDA &amp; Statistics'!B768)</f>
        <v>7.5689235191306161E-3</v>
      </c>
      <c r="T747">
        <f>LN('EDA &amp; Statistics'!C769/'EDA &amp; Statistics'!C768)</f>
        <v>3.8925973300337037E-3</v>
      </c>
      <c r="U747">
        <f>LN('EDA &amp; Statistics'!D769/'EDA &amp; Statistics'!D768)</f>
        <v>1.0005114225274841E-2</v>
      </c>
      <c r="V747">
        <f>LN('EDA &amp; Statistics'!E769/'EDA &amp; Statistics'!E768)</f>
        <v>-5.1306067501787608E-2</v>
      </c>
      <c r="W747">
        <f>LN('EDA &amp; Statistics'!F769/'EDA &amp; Statistics'!F768)</f>
        <v>-2.9334038097463114E-2</v>
      </c>
      <c r="X747">
        <f>LN('EDA &amp; Statistics'!G769/'EDA &amp; Statistics'!G768)</f>
        <v>-7.3620086931385498E-3</v>
      </c>
      <c r="Y747">
        <f>LN('EDA &amp; Statistics'!H769/'EDA &amp; Statistics'!H768)</f>
        <v>-2.7501341892280707E-3</v>
      </c>
      <c r="Z747">
        <f>LN('EDA &amp; Statistics'!I769/'EDA &amp; Statistics'!I768)</f>
        <v>8.8549013374622058E-3</v>
      </c>
      <c r="AA747">
        <f>LN('EDA &amp; Statistics'!J769/'EDA &amp; Statistics'!J768)</f>
        <v>-3.4934499156452025E-3</v>
      </c>
      <c r="AB747">
        <f>LN('EDA &amp; Statistics'!K769/'EDA &amp; Statistics'!K768)</f>
        <v>-1.0672460238374711E-2</v>
      </c>
      <c r="AC747">
        <f>LN('EDA &amp; Statistics'!L769/'EDA &amp; Statistics'!L768)</f>
        <v>3.214742454738858E-2</v>
      </c>
      <c r="AD747">
        <f>LN('EDA &amp; Statistics'!M769/'EDA &amp; Statistics'!M768)</f>
        <v>3.7070783805116095E-2</v>
      </c>
      <c r="AE747">
        <f>LN('EDA &amp; Statistics'!N769/'EDA &amp; Statistics'!N768)</f>
        <v>1.2565013079081318E-2</v>
      </c>
      <c r="AF747">
        <f>LN('EDA &amp; Statistics'!O769/'EDA &amp; Statistics'!O768)</f>
        <v>2.036099065042097E-2</v>
      </c>
      <c r="AG747">
        <f>LN('EDA &amp; Statistics'!P769/'EDA &amp; Statistics'!P768)</f>
        <v>2.5453420990289802E-2</v>
      </c>
    </row>
    <row r="748" spans="1:33" x14ac:dyDescent="0.3">
      <c r="A748" s="9">
        <v>39755</v>
      </c>
      <c r="B748">
        <f>'EDA &amp; Statistics'!B770/'EDA &amp; Statistics'!B769-1</f>
        <v>-4.5414251471566414E-2</v>
      </c>
      <c r="C748">
        <f>'EDA &amp; Statistics'!C770/'EDA &amp; Statistics'!C769-1</f>
        <v>-1.4115540568578555E-2</v>
      </c>
      <c r="D748">
        <f>'EDA &amp; Statistics'!D770/'EDA &amp; Statistics'!D769-1</f>
        <v>-9.1722351897518539E-3</v>
      </c>
      <c r="E748">
        <f>'EDA &amp; Statistics'!E770/'EDA &amp; Statistics'!E769-1</f>
        <v>0</v>
      </c>
      <c r="F748">
        <f>'EDA &amp; Statistics'!F770/'EDA &amp; Statistics'!F769-1</f>
        <v>0</v>
      </c>
      <c r="G748">
        <f>'EDA &amp; Statistics'!G770/'EDA &amp; Statistics'!G769-1</f>
        <v>0</v>
      </c>
      <c r="H748">
        <f>'EDA &amp; Statistics'!H770/'EDA &amp; Statistics'!H769-1</f>
        <v>-2.4096280727580188E-3</v>
      </c>
      <c r="I748">
        <f>'EDA &amp; Statistics'!I770/'EDA &amp; Statistics'!I769-1</f>
        <v>-1.410522939572767E-2</v>
      </c>
      <c r="J748">
        <f>'EDA &amp; Statistics'!J770/'EDA &amp; Statistics'!J769-1</f>
        <v>1.006122205141935E-2</v>
      </c>
      <c r="K748">
        <f>'EDA &amp; Statistics'!K770/'EDA &amp; Statistics'!K769-1</f>
        <v>3.0042952182850025E-2</v>
      </c>
      <c r="L748">
        <f>'EDA &amp; Statistics'!L770/'EDA &amp; Statistics'!L769-1</f>
        <v>-1.1122114743331135E-2</v>
      </c>
      <c r="M748">
        <f>'EDA &amp; Statistics'!M770/'EDA &amp; Statistics'!M769-1</f>
        <v>-1.3395834238248638E-2</v>
      </c>
      <c r="N748">
        <f>'EDA &amp; Statistics'!N770/'EDA &amp; Statistics'!N769-1</f>
        <v>-4.3431011604072589E-3</v>
      </c>
      <c r="O748">
        <f>'EDA &amp; Statistics'!O770/'EDA &amp; Statistics'!O769-1</f>
        <v>-7.2352090044990325E-3</v>
      </c>
      <c r="P748">
        <f>'EDA &amp; Statistics'!P770/'EDA &amp; Statistics'!P769-1</f>
        <v>-1.0018618150047787E-2</v>
      </c>
      <c r="R748" s="9">
        <v>39755</v>
      </c>
      <c r="S748">
        <f>LN('EDA &amp; Statistics'!B770/'EDA &amp; Statistics'!B769)</f>
        <v>-4.6477803781752383E-2</v>
      </c>
      <c r="T748">
        <f>LN('EDA &amp; Statistics'!C770/'EDA &amp; Statistics'!C769)</f>
        <v>-1.4216112349778653E-2</v>
      </c>
      <c r="U748">
        <f>LN('EDA &amp; Statistics'!D770/'EDA &amp; Statistics'!D769)</f>
        <v>-9.2145591412219497E-3</v>
      </c>
      <c r="V748">
        <f>LN('EDA &amp; Statistics'!E770/'EDA &amp; Statistics'!E769)</f>
        <v>0</v>
      </c>
      <c r="W748">
        <f>LN('EDA &amp; Statistics'!F770/'EDA &amp; Statistics'!F769)</f>
        <v>0</v>
      </c>
      <c r="X748">
        <f>LN('EDA &amp; Statistics'!G770/'EDA &amp; Statistics'!G769)</f>
        <v>0</v>
      </c>
      <c r="Y748">
        <f>LN('EDA &amp; Statistics'!H770/'EDA &amp; Statistics'!H769)</f>
        <v>-2.412535898607588E-3</v>
      </c>
      <c r="Z748">
        <f>LN('EDA &amp; Statistics'!I770/'EDA &amp; Statistics'!I769)</f>
        <v>-1.4205653599941033E-2</v>
      </c>
      <c r="AA748">
        <f>LN('EDA &amp; Statistics'!J770/'EDA &amp; Statistics'!J769)</f>
        <v>1.0010944908593514E-2</v>
      </c>
      <c r="AB748">
        <f>LN('EDA &amp; Statistics'!K770/'EDA &amp; Statistics'!K769)</f>
        <v>2.9600502520473769E-2</v>
      </c>
      <c r="AC748">
        <f>LN('EDA &amp; Statistics'!L770/'EDA &amp; Statistics'!L769)</f>
        <v>-1.1184427928570844E-2</v>
      </c>
      <c r="AD748">
        <f>LN('EDA &amp; Statistics'!M770/'EDA &amp; Statistics'!M769)</f>
        <v>-1.3486367850290832E-2</v>
      </c>
      <c r="AE748">
        <f>LN('EDA &amp; Statistics'!N770/'EDA &amp; Statistics'!N769)</f>
        <v>-4.3525598207995678E-3</v>
      </c>
      <c r="AF748">
        <f>LN('EDA &amp; Statistics'!O770/'EDA &amp; Statistics'!O769)</f>
        <v>-7.2615100684176653E-3</v>
      </c>
      <c r="AG748">
        <f>LN('EDA &amp; Statistics'!P770/'EDA &amp; Statistics'!P769)</f>
        <v>-1.0069142242509948E-2</v>
      </c>
    </row>
    <row r="749" spans="1:33" x14ac:dyDescent="0.3">
      <c r="A749" s="9">
        <v>39756</v>
      </c>
      <c r="B749">
        <f>'EDA &amp; Statistics'!B771/'EDA &amp; Statistics'!B770-1</f>
        <v>-6.3153429445750975E-2</v>
      </c>
      <c r="C749">
        <f>'EDA &amp; Statistics'!C771/'EDA &amp; Statistics'!C770-1</f>
        <v>-4.7944276256640994E-2</v>
      </c>
      <c r="D749">
        <f>'EDA &amp; Statistics'!D771/'EDA &amp; Statistics'!D770-1</f>
        <v>-3.6915745273132239E-2</v>
      </c>
      <c r="E749">
        <f>'EDA &amp; Statistics'!E771/'EDA &amp; Statistics'!E770-1</f>
        <v>1.6573997549169439E-2</v>
      </c>
      <c r="F749">
        <f>'EDA &amp; Statistics'!F771/'EDA &amp; Statistics'!F770-1</f>
        <v>1.9448753094447158E-2</v>
      </c>
      <c r="G749">
        <f>'EDA &amp; Statistics'!G771/'EDA &amp; Statistics'!G770-1</f>
        <v>2.2331638121164454E-2</v>
      </c>
      <c r="H749">
        <f>'EDA &amp; Statistics'!H771/'EDA &amp; Statistics'!H770-1</f>
        <v>-8.626671963760324E-3</v>
      </c>
      <c r="I749">
        <f>'EDA &amp; Statistics'!I771/'EDA &amp; Statistics'!I770-1</f>
        <v>-2.9806230719541249E-3</v>
      </c>
      <c r="J749">
        <f>'EDA &amp; Statistics'!J771/'EDA &amp; Statistics'!J770-1</f>
        <v>-4.9805093587294014E-2</v>
      </c>
      <c r="K749">
        <f>'EDA &amp; Statistics'!K771/'EDA &amp; Statistics'!K770-1</f>
        <v>-2.5000015894571903E-2</v>
      </c>
      <c r="L749">
        <f>'EDA &amp; Statistics'!L771/'EDA &amp; Statistics'!L770-1</f>
        <v>-7.4981780434424383E-4</v>
      </c>
      <c r="M749">
        <f>'EDA &amp; Statistics'!M771/'EDA &amp; Statistics'!M770-1</f>
        <v>9.0511653051605911E-4</v>
      </c>
      <c r="N749">
        <f>'EDA &amp; Statistics'!N771/'EDA &amp; Statistics'!N770-1</f>
        <v>-1.3086137901929029E-2</v>
      </c>
      <c r="O749">
        <f>'EDA &amp; Statistics'!O771/'EDA &amp; Statistics'!O770-1</f>
        <v>-9.8906109195268099E-3</v>
      </c>
      <c r="P749">
        <f>'EDA &amp; Statistics'!P771/'EDA &amp; Statistics'!P770-1</f>
        <v>-2.2783006227679481E-2</v>
      </c>
      <c r="R749" s="9">
        <v>39756</v>
      </c>
      <c r="S749">
        <f>LN('EDA &amp; Statistics'!B771/'EDA &amp; Statistics'!B770)</f>
        <v>-6.5235755557808667E-2</v>
      </c>
      <c r="T749">
        <f>LN('EDA &amp; Statistics'!C771/'EDA &amp; Statistics'!C770)</f>
        <v>-4.9131712559916565E-2</v>
      </c>
      <c r="U749">
        <f>LN('EDA &amp; Statistics'!D771/'EDA &amp; Statistics'!D770)</f>
        <v>-3.7614379082995426E-2</v>
      </c>
      <c r="V749">
        <f>LN('EDA &amp; Statistics'!E771/'EDA &amp; Statistics'!E770)</f>
        <v>1.6438147845164654E-2</v>
      </c>
      <c r="W749">
        <f>LN('EDA &amp; Statistics'!F771/'EDA &amp; Statistics'!F770)</f>
        <v>1.9262043064150604E-2</v>
      </c>
      <c r="X749">
        <f>LN('EDA &amp; Statistics'!G771/'EDA &amp; Statistics'!G770)</f>
        <v>2.2085938283136486E-2</v>
      </c>
      <c r="Y749">
        <f>LN('EDA &amp; Statistics'!H771/'EDA &amp; Statistics'!H770)</f>
        <v>-8.6640970899838025E-3</v>
      </c>
      <c r="Z749">
        <f>LN('EDA &amp; Statistics'!I771/'EDA &amp; Statistics'!I770)</f>
        <v>-2.9850739754133139E-3</v>
      </c>
      <c r="AA749">
        <f>LN('EDA &amp; Statistics'!J771/'EDA &amp; Statistics'!J770)</f>
        <v>-5.1088150785984443E-2</v>
      </c>
      <c r="AB749">
        <f>LN('EDA &amp; Statistics'!K771/'EDA &amp; Statistics'!K770)</f>
        <v>-2.5317824286415037E-2</v>
      </c>
      <c r="AC749">
        <f>LN('EDA &amp; Statistics'!L771/'EDA &amp; Statistics'!L770)</f>
        <v>-7.5009905831571169E-4</v>
      </c>
      <c r="AD749">
        <f>LN('EDA &amp; Statistics'!M771/'EDA &amp; Statistics'!M770)</f>
        <v>9.0470715954948228E-4</v>
      </c>
      <c r="AE749">
        <f>LN('EDA &amp; Statistics'!N771/'EDA &amp; Statistics'!N770)</f>
        <v>-1.3172515800813859E-2</v>
      </c>
      <c r="AF749">
        <f>LN('EDA &amp; Statistics'!O771/'EDA &amp; Statistics'!O770)</f>
        <v>-9.9398479368361208E-3</v>
      </c>
      <c r="AG749">
        <f>LN('EDA &amp; Statistics'!P771/'EDA &amp; Statistics'!P770)</f>
        <v>-2.3046549479273013E-2</v>
      </c>
    </row>
    <row r="750" spans="1:33" x14ac:dyDescent="0.3">
      <c r="A750" s="9">
        <v>39757</v>
      </c>
      <c r="B750">
        <f>'EDA &amp; Statistics'!B772/'EDA &amp; Statistics'!B771-1</f>
        <v>-4.1739830229595043E-2</v>
      </c>
      <c r="C750">
        <f>'EDA &amp; Statistics'!C772/'EDA &amp; Statistics'!C771-1</f>
        <v>-3.2146836894721753E-2</v>
      </c>
      <c r="D750">
        <f>'EDA &amp; Statistics'!D772/'EDA &amp; Statistics'!D771-1</f>
        <v>-3.8565287507481449E-2</v>
      </c>
      <c r="E750">
        <f>'EDA &amp; Statistics'!E772/'EDA &amp; Statistics'!E771-1</f>
        <v>1.6991958698119314E-2</v>
      </c>
      <c r="F750">
        <f>'EDA &amp; Statistics'!F772/'EDA &amp; Statistics'!F771-1</f>
        <v>1.3462563713487974E-2</v>
      </c>
      <c r="G750">
        <f>'EDA &amp; Statistics'!G772/'EDA &amp; Statistics'!G771-1</f>
        <v>9.9454172317587908E-3</v>
      </c>
      <c r="H750">
        <f>'EDA &amp; Statistics'!H772/'EDA &amp; Statistics'!H771-1</f>
        <v>-1.1486249023359263E-2</v>
      </c>
      <c r="I750">
        <f>'EDA &amp; Statistics'!I772/'EDA &amp; Statistics'!I771-1</f>
        <v>-1.0463403746286404E-2</v>
      </c>
      <c r="J750">
        <f>'EDA &amp; Statistics'!J772/'EDA &amp; Statistics'!J771-1</f>
        <v>1.4129419252345343E-2</v>
      </c>
      <c r="K750">
        <f>'EDA &amp; Statistics'!K772/'EDA &amp; Statistics'!K771-1</f>
        <v>1.2820561935890318E-2</v>
      </c>
      <c r="L750">
        <f>'EDA &amp; Statistics'!L772/'EDA &amp; Statistics'!L771-1</f>
        <v>-1.2756348431527176E-2</v>
      </c>
      <c r="M750">
        <f>'EDA &amp; Statistics'!M772/'EDA &amp; Statistics'!M771-1</f>
        <v>-1.4469738843514102E-2</v>
      </c>
      <c r="N750">
        <f>'EDA &amp; Statistics'!N772/'EDA &amp; Statistics'!N771-1</f>
        <v>-3.0939196361326804E-2</v>
      </c>
      <c r="O750">
        <f>'EDA &amp; Statistics'!O772/'EDA &amp; Statistics'!O771-1</f>
        <v>-2.5762342761571966E-2</v>
      </c>
      <c r="P750">
        <f>'EDA &amp; Statistics'!P772/'EDA &amp; Statistics'!P771-1</f>
        <v>1.3576068661095064E-2</v>
      </c>
      <c r="R750" s="9">
        <v>39757</v>
      </c>
      <c r="S750">
        <f>LN('EDA &amp; Statistics'!B772/'EDA &amp; Statistics'!B771)</f>
        <v>-4.2635961920595801E-2</v>
      </c>
      <c r="T750">
        <f>LN('EDA &amp; Statistics'!C772/'EDA &amp; Statistics'!C771)</f>
        <v>-3.2674894218748397E-2</v>
      </c>
      <c r="U750">
        <f>LN('EDA &amp; Statistics'!D772/'EDA &amp; Statistics'!D771)</f>
        <v>-3.9328617982578702E-2</v>
      </c>
      <c r="V750">
        <f>LN('EDA &amp; Statistics'!E772/'EDA &amp; Statistics'!E771)</f>
        <v>1.6849210150324888E-2</v>
      </c>
      <c r="W750">
        <f>LN('EDA &amp; Statistics'!F772/'EDA &amp; Statistics'!F771)</f>
        <v>1.3372748599179762E-2</v>
      </c>
      <c r="X750">
        <f>LN('EDA &amp; Statistics'!G772/'EDA &amp; Statistics'!G771)</f>
        <v>9.8962870480346771E-3</v>
      </c>
      <c r="Y750">
        <f>LN('EDA &amp; Statistics'!H772/'EDA &amp; Statistics'!H771)</f>
        <v>-1.1552725515626269E-2</v>
      </c>
      <c r="Z750">
        <f>LN('EDA &amp; Statistics'!I772/'EDA &amp; Statistics'!I771)</f>
        <v>-1.0518530031500942E-2</v>
      </c>
      <c r="AA750">
        <f>LN('EDA &amp; Statistics'!J772/'EDA &amp; Statistics'!J771)</f>
        <v>1.4030529423432459E-2</v>
      </c>
      <c r="AB750">
        <f>LN('EDA &amp; Statistics'!K772/'EDA &amp; Statistics'!K771)</f>
        <v>1.273907427109244E-2</v>
      </c>
      <c r="AC750">
        <f>LN('EDA &amp; Statistics'!L772/'EDA &amp; Statistics'!L771)</f>
        <v>-1.2838409255427686E-2</v>
      </c>
      <c r="AD750">
        <f>LN('EDA &amp; Statistics'!M772/'EDA &amp; Statistics'!M771)</f>
        <v>-1.4575446461518595E-2</v>
      </c>
      <c r="AE750">
        <f>LN('EDA &amp; Statistics'!N772/'EDA &amp; Statistics'!N771)</f>
        <v>-3.1427920206877839E-2</v>
      </c>
      <c r="AF750">
        <f>LN('EDA &amp; Statistics'!O772/'EDA &amp; Statistics'!O771)</f>
        <v>-2.6100003831584055E-2</v>
      </c>
      <c r="AG750">
        <f>LN('EDA &amp; Statistics'!P772/'EDA &amp; Statistics'!P771)</f>
        <v>1.3484739506420396E-2</v>
      </c>
    </row>
    <row r="751" spans="1:33" x14ac:dyDescent="0.3">
      <c r="A751" s="9">
        <v>39758</v>
      </c>
      <c r="B751">
        <f>'EDA &amp; Statistics'!B773/'EDA &amp; Statistics'!B772-1</f>
        <v>-2.8621389952542042E-2</v>
      </c>
      <c r="C751">
        <f>'EDA &amp; Statistics'!C773/'EDA &amp; Statistics'!C772-1</f>
        <v>2.2808654523214233E-3</v>
      </c>
      <c r="D751">
        <f>'EDA &amp; Statistics'!D773/'EDA &amp; Statistics'!D772-1</f>
        <v>6.9495443245795041E-3</v>
      </c>
      <c r="E751">
        <f>'EDA &amp; Statistics'!E773/'EDA &amp; Statistics'!E772-1</f>
        <v>-1.7089105332511179E-2</v>
      </c>
      <c r="F751">
        <f>'EDA &amp; Statistics'!F773/'EDA &amp; Statistics'!F772-1</f>
        <v>-1.5213085991565345E-2</v>
      </c>
      <c r="G751">
        <f>'EDA &amp; Statistics'!G773/'EDA &amp; Statistics'!G772-1</f>
        <v>-1.333348601214368E-2</v>
      </c>
      <c r="H751">
        <f>'EDA &amp; Statistics'!H773/'EDA &amp; Statistics'!H772-1</f>
        <v>-4.9295729125592325E-2</v>
      </c>
      <c r="I751">
        <f>'EDA &amp; Statistics'!I773/'EDA &amp; Statistics'!I772-1</f>
        <v>-3.0815709926266033E-2</v>
      </c>
      <c r="J751">
        <f>'EDA &amp; Statistics'!J773/'EDA &amp; Statistics'!J772-1</f>
        <v>-2.7415757768609605E-2</v>
      </c>
      <c r="K751">
        <f>'EDA &amp; Statistics'!K773/'EDA &amp; Statistics'!K772-1</f>
        <v>-2.7004273265588408E-2</v>
      </c>
      <c r="L751">
        <f>'EDA &amp; Statistics'!L773/'EDA &amp; Statistics'!L772-1</f>
        <v>-2.2042090453120888E-2</v>
      </c>
      <c r="M751">
        <f>'EDA &amp; Statistics'!M773/'EDA &amp; Statistics'!M772-1</f>
        <v>-1.4911689412421603E-2</v>
      </c>
      <c r="N751">
        <f>'EDA &amp; Statistics'!N773/'EDA &amp; Statistics'!N772-1</f>
        <v>-3.2497239020566782E-2</v>
      </c>
      <c r="O751">
        <f>'EDA &amp; Statistics'!O773/'EDA &amp; Statistics'!O772-1</f>
        <v>-1.9427986886747073E-2</v>
      </c>
      <c r="P751">
        <f>'EDA &amp; Statistics'!P773/'EDA &amp; Statistics'!P772-1</f>
        <v>5.2521174199655629E-3</v>
      </c>
      <c r="R751" s="9">
        <v>39758</v>
      </c>
      <c r="S751">
        <f>LN('EDA &amp; Statistics'!B773/'EDA &amp; Statistics'!B772)</f>
        <v>-2.9038969029362118E-2</v>
      </c>
      <c r="T751">
        <f>LN('EDA &amp; Statistics'!C773/'EDA &amp; Statistics'!C772)</f>
        <v>2.2782682272465206E-3</v>
      </c>
      <c r="U751">
        <f>LN('EDA &amp; Statistics'!D773/'EDA &amp; Statistics'!D772)</f>
        <v>6.92550754029611E-3</v>
      </c>
      <c r="V751">
        <f>LN('EDA &amp; Statistics'!E773/'EDA &amp; Statistics'!E772)</f>
        <v>-1.7236809263546784E-2</v>
      </c>
      <c r="W751">
        <f>LN('EDA &amp; Statistics'!F773/'EDA &amp; Statistics'!F772)</f>
        <v>-1.532999216886856E-2</v>
      </c>
      <c r="X751">
        <f>LN('EDA &amp; Statistics'!G773/'EDA &amp; Statistics'!G772)</f>
        <v>-1.3423175074190174E-2</v>
      </c>
      <c r="Y751">
        <f>LN('EDA &amp; Statistics'!H773/'EDA &amp; Statistics'!H772)</f>
        <v>-5.055223128012213E-2</v>
      </c>
      <c r="Z751">
        <f>LN('EDA &amp; Statistics'!I773/'EDA &amp; Statistics'!I772)</f>
        <v>-3.1300499339797165E-2</v>
      </c>
      <c r="AA751">
        <f>LN('EDA &amp; Statistics'!J773/'EDA &amp; Statistics'!J772)</f>
        <v>-2.7798582838754599E-2</v>
      </c>
      <c r="AB751">
        <f>LN('EDA &amp; Statistics'!K773/'EDA &amp; Statistics'!K772)</f>
        <v>-2.7375588651190774E-2</v>
      </c>
      <c r="AC751">
        <f>LN('EDA &amp; Statistics'!L773/'EDA &amp; Statistics'!L772)</f>
        <v>-2.2288647146579472E-2</v>
      </c>
      <c r="AD751">
        <f>LN('EDA &amp; Statistics'!M773/'EDA &amp; Statistics'!M772)</f>
        <v>-1.5023986409993716E-2</v>
      </c>
      <c r="AE751">
        <f>LN('EDA &amp; Statistics'!N773/'EDA &amp; Statistics'!N772)</f>
        <v>-3.3037000356759674E-2</v>
      </c>
      <c r="AF751">
        <f>LN('EDA &amp; Statistics'!O773/'EDA &amp; Statistics'!O772)</f>
        <v>-1.9619190746174454E-2</v>
      </c>
      <c r="AG751">
        <f>LN('EDA &amp; Statistics'!P773/'EDA &amp; Statistics'!P772)</f>
        <v>5.2383731545953081E-3</v>
      </c>
    </row>
    <row r="752" spans="1:33" x14ac:dyDescent="0.3">
      <c r="A752" s="9">
        <v>39759</v>
      </c>
      <c r="B752">
        <f>'EDA &amp; Statistics'!B774/'EDA &amp; Statistics'!B773-1</f>
        <v>-1.1057906563528008E-2</v>
      </c>
      <c r="C752">
        <f>'EDA &amp; Statistics'!C774/'EDA &amp; Statistics'!C773-1</f>
        <v>1.9911799708594247E-2</v>
      </c>
      <c r="D752">
        <f>'EDA &amp; Statistics'!D774/'EDA &amp; Statistics'!D773-1</f>
        <v>1.4287447999114189E-2</v>
      </c>
      <c r="E752">
        <f>'EDA &amp; Statistics'!E774/'EDA &amp; Statistics'!E773-1</f>
        <v>3.7631975620928459E-2</v>
      </c>
      <c r="F752">
        <f>'EDA &amp; Statistics'!F774/'EDA &amp; Statistics'!F773-1</f>
        <v>2.3310885698946793E-2</v>
      </c>
      <c r="G752">
        <f>'EDA &amp; Statistics'!G774/'EDA &amp; Statistics'!G773-1</f>
        <v>9.1874512283893761E-3</v>
      </c>
      <c r="H752">
        <f>'EDA &amp; Statistics'!H774/'EDA &amp; Statistics'!H773-1</f>
        <v>-1.9259275873338311E-2</v>
      </c>
      <c r="I752">
        <f>'EDA &amp; Statistics'!I774/'EDA &amp; Statistics'!I773-1</f>
        <v>-1.9638393031993995E-2</v>
      </c>
      <c r="J752">
        <f>'EDA &amp; Statistics'!J774/'EDA &amp; Statistics'!J773-1</f>
        <v>-9.2414745744429094E-4</v>
      </c>
      <c r="K752">
        <f>'EDA &amp; Statistics'!K774/'EDA &amp; Statistics'!K773-1</f>
        <v>6.9384150528024602E-3</v>
      </c>
      <c r="L752">
        <f>'EDA &amp; Statistics'!L774/'EDA &amp; Statistics'!L773-1</f>
        <v>-1.2953355874389949E-2</v>
      </c>
      <c r="M752">
        <f>'EDA &amp; Statistics'!M774/'EDA &amp; Statistics'!M773-1</f>
        <v>-1.8863606254672982E-2</v>
      </c>
      <c r="N752">
        <f>'EDA &amp; Statistics'!N774/'EDA &amp; Statistics'!N773-1</f>
        <v>-3.3588669292146545E-2</v>
      </c>
      <c r="O752">
        <f>'EDA &amp; Statistics'!O774/'EDA &amp; Statistics'!O773-1</f>
        <v>-3.0269633172876009E-2</v>
      </c>
      <c r="P752">
        <f>'EDA &amp; Statistics'!P774/'EDA &amp; Statistics'!P773-1</f>
        <v>-1.7129058285482057E-2</v>
      </c>
      <c r="R752" s="9">
        <v>39759</v>
      </c>
      <c r="S752">
        <f>LN('EDA &amp; Statistics'!B774/'EDA &amp; Statistics'!B773)</f>
        <v>-1.1119499693931299E-2</v>
      </c>
      <c r="T752">
        <f>LN('EDA &amp; Statistics'!C774/'EDA &amp; Statistics'!C773)</f>
        <v>1.9716152683430951E-2</v>
      </c>
      <c r="U752">
        <f>LN('EDA &amp; Statistics'!D774/'EDA &amp; Statistics'!D773)</f>
        <v>1.4186344285396902E-2</v>
      </c>
      <c r="V752">
        <f>LN('EDA &amp; Statistics'!E774/'EDA &amp; Statistics'!E773)</f>
        <v>3.6941170450555574E-2</v>
      </c>
      <c r="W752">
        <f>LN('EDA &amp; Statistics'!F774/'EDA &amp; Statistics'!F773)</f>
        <v>2.3043336891328141E-2</v>
      </c>
      <c r="X752">
        <f>LN('EDA &amp; Statistics'!G774/'EDA &amp; Statistics'!G773)</f>
        <v>9.1455033321008062E-3</v>
      </c>
      <c r="Y752">
        <f>LN('EDA &amp; Statistics'!H774/'EDA &amp; Statistics'!H773)</f>
        <v>-1.9447151875859159E-2</v>
      </c>
      <c r="Z752">
        <f>LN('EDA &amp; Statistics'!I774/'EDA &amp; Statistics'!I773)</f>
        <v>-1.9833788674324289E-2</v>
      </c>
      <c r="AA752">
        <f>LN('EDA &amp; Statistics'!J774/'EDA &amp; Statistics'!J773)</f>
        <v>-9.2457474497724965E-4</v>
      </c>
      <c r="AB752">
        <f>LN('EDA &amp; Statistics'!K774/'EDA &amp; Statistics'!K773)</f>
        <v>6.9144550170161176E-3</v>
      </c>
      <c r="AC752">
        <f>LN('EDA &amp; Statistics'!L774/'EDA &amp; Statistics'!L773)</f>
        <v>-1.3037982179375431E-2</v>
      </c>
      <c r="AD752">
        <f>LN('EDA &amp; Statistics'!M774/'EDA &amp; Statistics'!M773)</f>
        <v>-1.9043793663027709E-2</v>
      </c>
      <c r="AE752">
        <f>LN('EDA &amp; Statistics'!N774/'EDA &amp; Statistics'!N773)</f>
        <v>-3.416572721401448E-2</v>
      </c>
      <c r="AF752">
        <f>LN('EDA &amp; Statistics'!O774/'EDA &amp; Statistics'!O773)</f>
        <v>-3.0737218469352481E-2</v>
      </c>
      <c r="AG752">
        <f>LN('EDA &amp; Statistics'!P774/'EDA &amp; Statistics'!P773)</f>
        <v>-1.7277457673494364E-2</v>
      </c>
    </row>
    <row r="753" spans="1:33" x14ac:dyDescent="0.3">
      <c r="A753" s="9">
        <v>39762</v>
      </c>
      <c r="B753">
        <f>'EDA &amp; Statistics'!B775/'EDA &amp; Statistics'!B774-1</f>
        <v>-3.4107918713793373E-2</v>
      </c>
      <c r="C753">
        <f>'EDA &amp; Statistics'!C775/'EDA &amp; Statistics'!C774-1</f>
        <v>-2.1365775726149283E-2</v>
      </c>
      <c r="D753">
        <f>'EDA &amp; Statistics'!D775/'EDA &amp; Statistics'!D774-1</f>
        <v>-2.5255236243586499E-3</v>
      </c>
      <c r="E753">
        <f>'EDA &amp; Statistics'!E775/'EDA &amp; Statistics'!E774-1</f>
        <v>3.2631038712542804E-3</v>
      </c>
      <c r="F753">
        <f>'EDA &amp; Statistics'!F775/'EDA &amp; Statistics'!F774-1</f>
        <v>3.6088067609456598E-3</v>
      </c>
      <c r="G753">
        <f>'EDA &amp; Statistics'!G775/'EDA &amp; Statistics'!G774-1</f>
        <v>3.9546287724185891E-3</v>
      </c>
      <c r="H753">
        <f>'EDA &amp; Statistics'!H775/'EDA &amp; Statistics'!H774-1</f>
        <v>-2.7567958523810887E-2</v>
      </c>
      <c r="I753">
        <f>'EDA &amp; Statistics'!I775/'EDA &amp; Statistics'!I774-1</f>
        <v>-2.2257530577846296E-2</v>
      </c>
      <c r="J753">
        <f>'EDA &amp; Statistics'!J775/'EDA &amp; Statistics'!J774-1</f>
        <v>1.8500928134159711E-3</v>
      </c>
      <c r="K753">
        <f>'EDA &amp; Statistics'!K775/'EDA &amp; Statistics'!K774-1</f>
        <v>-3.4453025870696541E-3</v>
      </c>
      <c r="L753">
        <f>'EDA &amp; Statistics'!L775/'EDA &amp; Statistics'!L774-1</f>
        <v>-1.3123347261734364E-2</v>
      </c>
      <c r="M753">
        <f>'EDA &amp; Statistics'!M775/'EDA &amp; Statistics'!M774-1</f>
        <v>-9.0196134800614169E-3</v>
      </c>
      <c r="N753">
        <f>'EDA &amp; Statistics'!N775/'EDA &amp; Statistics'!N774-1</f>
        <v>1.2195401359078595E-3</v>
      </c>
      <c r="O753">
        <f>'EDA &amp; Statistics'!O775/'EDA &amp; Statistics'!O774-1</f>
        <v>-2.2701994110168044E-3</v>
      </c>
      <c r="P753">
        <f>'EDA &amp; Statistics'!P775/'EDA &amp; Statistics'!P774-1</f>
        <v>-5.7431171750033094E-4</v>
      </c>
      <c r="R753" s="9">
        <v>39762</v>
      </c>
      <c r="S753">
        <f>LN('EDA &amp; Statistics'!B775/'EDA &amp; Statistics'!B774)</f>
        <v>-3.4703168105462721E-2</v>
      </c>
      <c r="T753">
        <f>LN('EDA &amp; Statistics'!C775/'EDA &amp; Statistics'!C774)</f>
        <v>-2.1597328049240149E-2</v>
      </c>
      <c r="U753">
        <f>LN('EDA &amp; Statistics'!D775/'EDA &amp; Statistics'!D774)</f>
        <v>-2.5287181388285863E-3</v>
      </c>
      <c r="V753">
        <f>LN('EDA &amp; Statistics'!E775/'EDA &amp; Statistics'!E774)</f>
        <v>3.2577915012233991E-3</v>
      </c>
      <c r="W753">
        <f>LN('EDA &amp; Statistics'!F775/'EDA &amp; Statistics'!F774)</f>
        <v>3.6023106419610517E-3</v>
      </c>
      <c r="X753">
        <f>LN('EDA &amp; Statistics'!G775/'EDA &amp; Statistics'!G774)</f>
        <v>3.9468297826990573E-3</v>
      </c>
      <c r="Y753">
        <f>LN('EDA &amp; Statistics'!H775/'EDA &amp; Statistics'!H774)</f>
        <v>-2.795508616141246E-2</v>
      </c>
      <c r="Z753">
        <f>LN('EDA &amp; Statistics'!I775/'EDA &amp; Statistics'!I774)</f>
        <v>-2.2508967322321782E-2</v>
      </c>
      <c r="AA753">
        <f>LN('EDA &amp; Statistics'!J775/'EDA &amp; Statistics'!J774)</f>
        <v>1.848383499641545E-3</v>
      </c>
      <c r="AB753">
        <f>LN('EDA &amp; Statistics'!K775/'EDA &amp; Statistics'!K774)</f>
        <v>-3.4512513093902684E-3</v>
      </c>
      <c r="AC753">
        <f>LN('EDA &amp; Statistics'!L775/'EDA &amp; Statistics'!L774)</f>
        <v>-1.3210219254680976E-2</v>
      </c>
      <c r="AD753">
        <f>LN('EDA &amp; Statistics'!M775/'EDA &amp; Statistics'!M774)</f>
        <v>-9.060536452507385E-3</v>
      </c>
      <c r="AE753">
        <f>LN('EDA &amp; Statistics'!N775/'EDA &amp; Statistics'!N774)</f>
        <v>1.2187971008823172E-3</v>
      </c>
      <c r="AF753">
        <f>LN('EDA &amp; Statistics'!O775/'EDA &amp; Statistics'!O774)</f>
        <v>-2.2727802204075072E-3</v>
      </c>
      <c r="AG753">
        <f>LN('EDA &amp; Statistics'!P775/'EDA &amp; Statistics'!P774)</f>
        <v>-5.7447669764447071E-4</v>
      </c>
    </row>
    <row r="754" spans="1:33" x14ac:dyDescent="0.3">
      <c r="A754" s="9">
        <v>39763</v>
      </c>
      <c r="B754">
        <f>'EDA &amp; Statistics'!B776/'EDA &amp; Statistics'!B775-1</f>
        <v>0</v>
      </c>
      <c r="C754">
        <f>'EDA &amp; Statistics'!C776/'EDA &amp; Statistics'!C775-1</f>
        <v>0</v>
      </c>
      <c r="D754">
        <f>'EDA &amp; Statistics'!D776/'EDA &amp; Statistics'!D775-1</f>
        <v>0</v>
      </c>
      <c r="E754">
        <f>'EDA &amp; Statistics'!E776/'EDA &amp; Statistics'!E775-1</f>
        <v>-2.7157464315524349E-2</v>
      </c>
      <c r="F754">
        <f>'EDA &amp; Statistics'!F776/'EDA &amp; Statistics'!F775-1</f>
        <v>-2.5263989374012641E-2</v>
      </c>
      <c r="G754">
        <f>'EDA &amp; Statistics'!G776/'EDA &amp; Statistics'!G775-1</f>
        <v>-2.3366829100884945E-2</v>
      </c>
      <c r="H754">
        <f>'EDA &amp; Statistics'!H776/'EDA &amp; Statistics'!H775-1</f>
        <v>-2.7961174900810959E-2</v>
      </c>
      <c r="I754">
        <f>'EDA &amp; Statistics'!I776/'EDA &amp; Statistics'!I775-1</f>
        <v>-1.9512176211098575E-2</v>
      </c>
      <c r="J754">
        <f>'EDA &amp; Statistics'!J776/'EDA &amp; Statistics'!J775-1</f>
        <v>-2.6777466657062376E-2</v>
      </c>
      <c r="K754">
        <f>'EDA &amp; Statistics'!K776/'EDA &amp; Statistics'!K775-1</f>
        <v>-1.6421744632222901E-2</v>
      </c>
      <c r="L754">
        <f>'EDA &amp; Statistics'!L776/'EDA &amp; Statistics'!L775-1</f>
        <v>-2.1276321870916659E-3</v>
      </c>
      <c r="M754">
        <f>'EDA &amp; Statistics'!M776/'EDA &amp; Statistics'!M775-1</f>
        <v>2.3950358684321493E-4</v>
      </c>
      <c r="N754">
        <f>'EDA &amp; Statistics'!N776/'EDA &amp; Statistics'!N775-1</f>
        <v>-4.2630751826414626E-3</v>
      </c>
      <c r="O754">
        <f>'EDA &amp; Statistics'!O776/'EDA &amp; Statistics'!O775-1</f>
        <v>2.8440976835912846E-3</v>
      </c>
      <c r="P754">
        <f>'EDA &amp; Statistics'!P776/'EDA &amp; Statistics'!P775-1</f>
        <v>0</v>
      </c>
      <c r="R754" s="9">
        <v>39763</v>
      </c>
      <c r="S754">
        <f>LN('EDA &amp; Statistics'!B776/'EDA &amp; Statistics'!B775)</f>
        <v>0</v>
      </c>
      <c r="T754">
        <f>LN('EDA &amp; Statistics'!C776/'EDA &amp; Statistics'!C775)</f>
        <v>0</v>
      </c>
      <c r="U754">
        <f>LN('EDA &amp; Statistics'!D776/'EDA &amp; Statistics'!D775)</f>
        <v>0</v>
      </c>
      <c r="V754">
        <f>LN('EDA &amp; Statistics'!E776/'EDA &amp; Statistics'!E775)</f>
        <v>-2.7533043721543849E-2</v>
      </c>
      <c r="W754">
        <f>LN('EDA &amp; Statistics'!F776/'EDA &amp; Statistics'!F775)</f>
        <v>-2.5588602978265575E-2</v>
      </c>
      <c r="X754">
        <f>LN('EDA &amp; Statistics'!G776/'EDA &amp; Statistics'!G775)</f>
        <v>-2.36441622349873E-2</v>
      </c>
      <c r="Y754">
        <f>LN('EDA &amp; Statistics'!H776/'EDA &amp; Statistics'!H775)</f>
        <v>-2.8359531801734839E-2</v>
      </c>
      <c r="Z754">
        <f>LN('EDA &amp; Statistics'!I776/'EDA &amp; Statistics'!I775)</f>
        <v>-1.9705051792144594E-2</v>
      </c>
      <c r="AA754">
        <f>LN('EDA &amp; Statistics'!J776/'EDA &amp; Statistics'!J775)</f>
        <v>-2.7142514474254663E-2</v>
      </c>
      <c r="AB754">
        <f>LN('EDA &amp; Statistics'!K776/'EDA &amp; Statistics'!K775)</f>
        <v>-1.6558076074608297E-2</v>
      </c>
      <c r="AC754">
        <f>LN('EDA &amp; Statistics'!L776/'EDA &amp; Statistics'!L775)</f>
        <v>-2.1298988120536048E-3</v>
      </c>
      <c r="AD754">
        <f>LN('EDA &amp; Statistics'!M776/'EDA &amp; Statistics'!M775)</f>
        <v>2.394749104378028E-4</v>
      </c>
      <c r="AE754">
        <f>LN('EDA &amp; Statistics'!N776/'EDA &amp; Statistics'!N775)</f>
        <v>-4.272187995941824E-3</v>
      </c>
      <c r="AF754">
        <f>LN('EDA &amp; Statistics'!O776/'EDA &amp; Statistics'!O775)</f>
        <v>2.8400608899866206E-3</v>
      </c>
      <c r="AG754">
        <f>LN('EDA &amp; Statistics'!P776/'EDA &amp; Statistics'!P775)</f>
        <v>0</v>
      </c>
    </row>
    <row r="755" spans="1:33" x14ac:dyDescent="0.3">
      <c r="A755" s="9">
        <v>39764</v>
      </c>
      <c r="B755">
        <f>'EDA &amp; Statistics'!B777/'EDA &amp; Statistics'!B776-1</f>
        <v>-1.2855995085170213E-2</v>
      </c>
      <c r="C755">
        <f>'EDA &amp; Statistics'!C777/'EDA &amp; Statistics'!C776-1</f>
        <v>-4.4712966262164922E-2</v>
      </c>
      <c r="D755">
        <f>'EDA &amp; Statistics'!D777/'EDA &amp; Statistics'!D776-1</f>
        <v>-3.5525261714657752E-2</v>
      </c>
      <c r="E755">
        <f>'EDA &amp; Statistics'!E777/'EDA &amp; Statistics'!E776-1</f>
        <v>-1.2145313832433446E-2</v>
      </c>
      <c r="F755">
        <f>'EDA &amp; Statistics'!F777/'EDA &amp; Statistics'!F776-1</f>
        <v>-1.1370284331436054E-2</v>
      </c>
      <c r="G755">
        <f>'EDA &amp; Statistics'!G777/'EDA &amp; Statistics'!G776-1</f>
        <v>-1.0594646774683136E-2</v>
      </c>
      <c r="H755">
        <f>'EDA &amp; Statistics'!H777/'EDA &amp; Statistics'!H776-1</f>
        <v>-5.713149208403645E-2</v>
      </c>
      <c r="I755">
        <f>'EDA &amp; Statistics'!I777/'EDA &amp; Statistics'!I776-1</f>
        <v>-4.1459368375037831E-2</v>
      </c>
      <c r="J755">
        <f>'EDA &amp; Statistics'!J777/'EDA &amp; Statistics'!J776-1</f>
        <v>0</v>
      </c>
      <c r="K755">
        <f>'EDA &amp; Statistics'!K777/'EDA &amp; Statistics'!K776-1</f>
        <v>7.9086249281916654E-3</v>
      </c>
      <c r="L755">
        <f>'EDA &amp; Statistics'!L777/'EDA &amp; Statistics'!L776-1</f>
        <v>-1.1727118250846491E-2</v>
      </c>
      <c r="M755">
        <f>'EDA &amp; Statistics'!M777/'EDA &amp; Statistics'!M776-1</f>
        <v>-5.9866127058144647E-3</v>
      </c>
      <c r="N755">
        <f>'EDA &amp; Statistics'!N777/'EDA &amp; Statistics'!N776-1</f>
        <v>-3.3027519832050656E-2</v>
      </c>
      <c r="O755">
        <f>'EDA &amp; Statistics'!O777/'EDA &amp; Statistics'!O776-1</f>
        <v>-2.6659066121819119E-2</v>
      </c>
      <c r="P755">
        <f>'EDA &amp; Statistics'!P777/'EDA &amp; Statistics'!P776-1</f>
        <v>-1.5633744854114173E-2</v>
      </c>
      <c r="R755" s="9">
        <v>39764</v>
      </c>
      <c r="S755">
        <f>LN('EDA &amp; Statistics'!B777/'EDA &amp; Statistics'!B776)</f>
        <v>-1.2939348555164931E-2</v>
      </c>
      <c r="T755">
        <f>LN('EDA &amp; Statistics'!C777/'EDA &amp; Statistics'!C776)</f>
        <v>-4.5743424772395541E-2</v>
      </c>
      <c r="U755">
        <f>LN('EDA &amp; Statistics'!D777/'EDA &amp; Statistics'!D776)</f>
        <v>-3.6171638492739799E-2</v>
      </c>
      <c r="V755">
        <f>LN('EDA &amp; Statistics'!E777/'EDA &amp; Statistics'!E776)</f>
        <v>-1.221967082917998E-2</v>
      </c>
      <c r="W755">
        <f>LN('EDA &amp; Statistics'!F777/'EDA &amp; Statistics'!F776)</f>
        <v>-1.1435420227454182E-2</v>
      </c>
      <c r="X755">
        <f>LN('EDA &amp; Statistics'!G777/'EDA &amp; Statistics'!G776)</f>
        <v>-1.0651169625728251E-2</v>
      </c>
      <c r="Y755">
        <f>LN('EDA &amp; Statistics'!H777/'EDA &amp; Statistics'!H776)</f>
        <v>-5.8828446245316142E-2</v>
      </c>
      <c r="Z755">
        <f>LN('EDA &amp; Statistics'!I777/'EDA &amp; Statistics'!I776)</f>
        <v>-4.234332654987339E-2</v>
      </c>
      <c r="AA755">
        <f>LN('EDA &amp; Statistics'!J777/'EDA &amp; Statistics'!J776)</f>
        <v>0</v>
      </c>
      <c r="AB755">
        <f>LN('EDA &amp; Statistics'!K777/'EDA &amp; Statistics'!K776)</f>
        <v>7.8775156674031049E-3</v>
      </c>
      <c r="AC755">
        <f>LN('EDA &amp; Statistics'!L777/'EDA &amp; Statistics'!L776)</f>
        <v>-1.1796423267008943E-2</v>
      </c>
      <c r="AD755">
        <f>LN('EDA &amp; Statistics'!M777/'EDA &amp; Statistics'!M776)</f>
        <v>-6.0046043134547493E-3</v>
      </c>
      <c r="AE755">
        <f>LN('EDA &amp; Statistics'!N777/'EDA &amp; Statistics'!N776)</f>
        <v>-3.3585242912142869E-2</v>
      </c>
      <c r="AF755">
        <f>LN('EDA &amp; Statistics'!O777/'EDA &amp; Statistics'!O776)</f>
        <v>-2.7020863639454707E-2</v>
      </c>
      <c r="AG755">
        <f>LN('EDA &amp; Statistics'!P777/'EDA &amp; Statistics'!P776)</f>
        <v>-1.5757240668921455E-2</v>
      </c>
    </row>
    <row r="756" spans="1:33" x14ac:dyDescent="0.3">
      <c r="A756" s="9">
        <v>39765</v>
      </c>
      <c r="B756">
        <f>'EDA &amp; Statistics'!B778/'EDA &amp; Statistics'!B777-1</f>
        <v>7.7509898612301509E-2</v>
      </c>
      <c r="C756">
        <f>'EDA &amp; Statistics'!C778/'EDA &amp; Statistics'!C777-1</f>
        <v>2.6551308681146191E-2</v>
      </c>
      <c r="D756">
        <f>'EDA &amp; Statistics'!D778/'EDA &amp; Statistics'!D777-1</f>
        <v>2.6802283516877301E-2</v>
      </c>
      <c r="E756">
        <f>'EDA &amp; Statistics'!E778/'EDA &amp; Statistics'!E777-1</f>
        <v>-4.052649197855196E-3</v>
      </c>
      <c r="F756">
        <f>'EDA &amp; Statistics'!F778/'EDA &amp; Statistics'!F777-1</f>
        <v>-1.5933380719240331E-2</v>
      </c>
      <c r="G756">
        <f>'EDA &amp; Statistics'!G778/'EDA &amp; Statistics'!G777-1</f>
        <v>-2.7672386092782886E-2</v>
      </c>
      <c r="H756">
        <f>'EDA &amp; Statistics'!H778/'EDA &amp; Statistics'!H777-1</f>
        <v>1.1864456607159957E-2</v>
      </c>
      <c r="I756">
        <f>'EDA &amp; Statistics'!I778/'EDA &amp; Statistics'!I777-1</f>
        <v>1.4878886253634871E-2</v>
      </c>
      <c r="J756">
        <f>'EDA &amp; Statistics'!J778/'EDA &amp; Statistics'!J777-1</f>
        <v>-2.7514227979374972E-2</v>
      </c>
      <c r="K756">
        <f>'EDA &amp; Statistics'!K778/'EDA &amp; Statistics'!K777-1</f>
        <v>-3.1386277416784902E-2</v>
      </c>
      <c r="L756">
        <f>'EDA &amp; Statistics'!L778/'EDA &amp; Statistics'!L777-1</f>
        <v>7.551272051227409E-3</v>
      </c>
      <c r="M756">
        <f>'EDA &amp; Statistics'!M778/'EDA &amp; Statistics'!M777-1</f>
        <v>1.3490666237195414E-2</v>
      </c>
      <c r="N756">
        <f>'EDA &amp; Statistics'!N778/'EDA &amp; Statistics'!N777-1</f>
        <v>-6.3252552918513505E-4</v>
      </c>
      <c r="O756">
        <f>'EDA &amp; Statistics'!O778/'EDA &amp; Statistics'!O777-1</f>
        <v>2.3310557041396063E-3</v>
      </c>
      <c r="P756">
        <f>'EDA &amp; Statistics'!P778/'EDA &amp; Statistics'!P777-1</f>
        <v>5.9980040958687031E-3</v>
      </c>
      <c r="R756" s="9">
        <v>39765</v>
      </c>
      <c r="S756">
        <f>LN('EDA &amp; Statistics'!B778/'EDA &amp; Statistics'!B777)</f>
        <v>7.4652729600716394E-2</v>
      </c>
      <c r="T756">
        <f>LN('EDA &amp; Statistics'!C778/'EDA &amp; Statistics'!C777)</f>
        <v>2.6204940330119338E-2</v>
      </c>
      <c r="U756">
        <f>LN('EDA &amp; Statistics'!D778/'EDA &amp; Statistics'!D777)</f>
        <v>2.644939392830576E-2</v>
      </c>
      <c r="V756">
        <f>LN('EDA &amp; Statistics'!E778/'EDA &amp; Statistics'!E777)</f>
        <v>-4.0608834351285716E-3</v>
      </c>
      <c r="W756">
        <f>LN('EDA &amp; Statistics'!F778/'EDA &amp; Statistics'!F777)</f>
        <v>-1.606168170049865E-2</v>
      </c>
      <c r="X756">
        <f>LN('EDA &amp; Statistics'!G778/'EDA &amp; Statistics'!G777)</f>
        <v>-2.8062479965868751E-2</v>
      </c>
      <c r="Y756">
        <f>LN('EDA &amp; Statistics'!H778/'EDA &amp; Statistics'!H777)</f>
        <v>1.1794625736092648E-2</v>
      </c>
      <c r="Z756">
        <f>LN('EDA &amp; Statistics'!I778/'EDA &amp; Statistics'!I777)</f>
        <v>1.4769281486044694E-2</v>
      </c>
      <c r="AA756">
        <f>LN('EDA &amp; Statistics'!J778/'EDA &amp; Statistics'!J777)</f>
        <v>-2.7899833909541743E-2</v>
      </c>
      <c r="AB756">
        <f>LN('EDA &amp; Statistics'!K778/'EDA &amp; Statistics'!K777)</f>
        <v>-3.1889381672507496E-2</v>
      </c>
      <c r="AC756">
        <f>LN('EDA &amp; Statistics'!L778/'EDA &amp; Statistics'!L777)</f>
        <v>7.5229039172565806E-3</v>
      </c>
      <c r="AD756">
        <f>LN('EDA &amp; Statistics'!M778/'EDA &amp; Statistics'!M777)</f>
        <v>1.3400477432084234E-2</v>
      </c>
      <c r="AE756">
        <f>LN('EDA &amp; Statistics'!N778/'EDA &amp; Statistics'!N777)</f>
        <v>-6.3272565785311475E-4</v>
      </c>
      <c r="AF756">
        <f>LN('EDA &amp; Statistics'!O778/'EDA &amp; Statistics'!O777)</f>
        <v>2.3283430086034184E-3</v>
      </c>
      <c r="AG756">
        <f>LN('EDA &amp; Statistics'!P778/'EDA &amp; Statistics'!P777)</f>
        <v>5.9800876754488195E-3</v>
      </c>
    </row>
    <row r="757" spans="1:33" x14ac:dyDescent="0.3">
      <c r="A757" s="9">
        <v>39766</v>
      </c>
      <c r="B757">
        <f>'EDA &amp; Statistics'!B779/'EDA &amp; Statistics'!B778-1</f>
        <v>4.4342082180493847E-2</v>
      </c>
      <c r="C757">
        <f>'EDA &amp; Statistics'!C779/'EDA &amp; Statistics'!C778-1</f>
        <v>-6.2481465570999317E-3</v>
      </c>
      <c r="D757">
        <f>'EDA &amp; Statistics'!D779/'EDA &amp; Statistics'!D778-1</f>
        <v>-1.4743171749203587E-2</v>
      </c>
      <c r="E757">
        <f>'EDA &amp; Statistics'!E779/'EDA &amp; Statistics'!E778-1</f>
        <v>-1.0623421167581859E-2</v>
      </c>
      <c r="F757">
        <f>'EDA &amp; Statistics'!F779/'EDA &amp; Statistics'!F778-1</f>
        <v>-1.1936526975844242E-2</v>
      </c>
      <c r="G757">
        <f>'EDA &amp; Statistics'!G779/'EDA &amp; Statistics'!G778-1</f>
        <v>-1.3247890023159403E-2</v>
      </c>
      <c r="H757">
        <f>'EDA &amp; Statistics'!H779/'EDA &amp; Statistics'!H778-1</f>
        <v>-1.4656652287670213E-2</v>
      </c>
      <c r="I757">
        <f>'EDA &amp; Statistics'!I779/'EDA &amp; Statistics'!I778-1</f>
        <v>-1.2956053758876429E-2</v>
      </c>
      <c r="J757">
        <f>'EDA &amp; Statistics'!J779/'EDA &amp; Statistics'!J778-1</f>
        <v>1.1707305908203125E-2</v>
      </c>
      <c r="K757">
        <f>'EDA &amp; Statistics'!K779/'EDA &amp; Statistics'!K778-1</f>
        <v>1.7101758769490605E-2</v>
      </c>
      <c r="L757">
        <f>'EDA &amp; Statistics'!L779/'EDA &amp; Statistics'!L778-1</f>
        <v>-6.9593207878534402E-3</v>
      </c>
      <c r="M757">
        <f>'EDA &amp; Statistics'!M779/'EDA &amp; Statistics'!M778-1</f>
        <v>-4.0408182603138831E-3</v>
      </c>
      <c r="N757">
        <f>'EDA &amp; Statistics'!N779/'EDA &amp; Statistics'!N778-1</f>
        <v>5.6962121203432137E-3</v>
      </c>
      <c r="O757">
        <f>'EDA &amp; Statistics'!O779/'EDA &amp; Statistics'!O778-1</f>
        <v>4.0697495185608723E-3</v>
      </c>
      <c r="P757">
        <f>'EDA &amp; Statistics'!P779/'EDA &amp; Statistics'!P778-1</f>
        <v>-5.957468381711295E-3</v>
      </c>
      <c r="R757" s="9">
        <v>39766</v>
      </c>
      <c r="S757">
        <f>LN('EDA &amp; Statistics'!B779/'EDA &amp; Statistics'!B778)</f>
        <v>4.3387100713864125E-2</v>
      </c>
      <c r="T757">
        <f>LN('EDA &amp; Statistics'!C779/'EDA &amp; Statistics'!C778)</f>
        <v>-6.267747915561039E-3</v>
      </c>
      <c r="U757">
        <f>LN('EDA &amp; Statistics'!D779/'EDA &amp; Statistics'!D778)</f>
        <v>-1.4852932455732423E-2</v>
      </c>
      <c r="V757">
        <f>LN('EDA &amp; Statistics'!E779/'EDA &amp; Statistics'!E778)</f>
        <v>-1.0680252560471675E-2</v>
      </c>
      <c r="W757">
        <f>LN('EDA &amp; Statistics'!F779/'EDA &amp; Statistics'!F778)</f>
        <v>-1.2008339346248859E-2</v>
      </c>
      <c r="X757">
        <f>LN('EDA &amp; Statistics'!G779/'EDA &amp; Statistics'!G778)</f>
        <v>-1.3336426132026053E-2</v>
      </c>
      <c r="Y757">
        <f>LN('EDA &amp; Statistics'!H779/'EDA &amp; Statistics'!H778)</f>
        <v>-1.4765122190977238E-2</v>
      </c>
      <c r="Z757">
        <f>LN('EDA &amp; Statistics'!I779/'EDA &amp; Statistics'!I778)</f>
        <v>-1.3040715472872342E-2</v>
      </c>
      <c r="AA757">
        <f>LN('EDA &amp; Statistics'!J779/'EDA &amp; Statistics'!J778)</f>
        <v>1.1639305621250347E-2</v>
      </c>
      <c r="AB757">
        <f>LN('EDA &amp; Statistics'!K779/'EDA &amp; Statistics'!K778)</f>
        <v>1.6957169848086144E-2</v>
      </c>
      <c r="AC757">
        <f>LN('EDA &amp; Statistics'!L779/'EDA &amp; Statistics'!L778)</f>
        <v>-6.9836498020827455E-3</v>
      </c>
      <c r="AD757">
        <f>LN('EDA &amp; Statistics'!M779/'EDA &amp; Statistics'!M778)</f>
        <v>-4.0490044264018367E-3</v>
      </c>
      <c r="AE757">
        <f>LN('EDA &amp; Statistics'!N779/'EDA &amp; Statistics'!N778)</f>
        <v>5.6800500500912869E-3</v>
      </c>
      <c r="AF757">
        <f>LN('EDA &amp; Statistics'!O779/'EDA &amp; Statistics'!O778)</f>
        <v>4.0614904885281234E-3</v>
      </c>
      <c r="AG757">
        <f>LN('EDA &amp; Statistics'!P779/'EDA &amp; Statistics'!P778)</f>
        <v>-5.9752848925793038E-3</v>
      </c>
    </row>
    <row r="758" spans="1:33" x14ac:dyDescent="0.3">
      <c r="A758" s="9">
        <v>39769</v>
      </c>
      <c r="B758">
        <f>'EDA &amp; Statistics'!B780/'EDA &amp; Statistics'!B779-1</f>
        <v>-5.05552620034454E-2</v>
      </c>
      <c r="C758">
        <f>'EDA &amp; Statistics'!C780/'EDA &amp; Statistics'!C779-1</f>
        <v>-1.6669149975565456E-2</v>
      </c>
      <c r="D758">
        <f>'EDA &amp; Statistics'!D780/'EDA &amp; Statistics'!D779-1</f>
        <v>-1.6558350411274292E-2</v>
      </c>
      <c r="E758">
        <f>'EDA &amp; Statistics'!E780/'EDA &amp; Statistics'!E779-1</f>
        <v>-1.2832487140016502E-2</v>
      </c>
      <c r="F758">
        <f>'EDA &amp; Statistics'!F780/'EDA &amp; Statistics'!F779-1</f>
        <v>-8.9908218849872323E-3</v>
      </c>
      <c r="G758">
        <f>'EDA &amp; Statistics'!G780/'EDA &amp; Statistics'!G779-1</f>
        <v>-5.1342063892546586E-3</v>
      </c>
      <c r="H758">
        <f>'EDA &amp; Statistics'!H780/'EDA &amp; Statistics'!H779-1</f>
        <v>-2.8899210341023718E-2</v>
      </c>
      <c r="I758">
        <f>'EDA &amp; Statistics'!I780/'EDA &amp; Statistics'!I779-1</f>
        <v>-9.3264078020113272E-3</v>
      </c>
      <c r="J758">
        <f>'EDA &amp; Statistics'!J780/'EDA &amp; Statistics'!J779-1</f>
        <v>-8.6788961987571689E-3</v>
      </c>
      <c r="K758">
        <f>'EDA &amp; Statistics'!K780/'EDA &amp; Statistics'!K779-1</f>
        <v>-9.7345671234372322E-3</v>
      </c>
      <c r="L758">
        <f>'EDA &amp; Statistics'!L780/'EDA &amp; Statistics'!L779-1</f>
        <v>-2.4258929514728855E-3</v>
      </c>
      <c r="M758">
        <f>'EDA &amp; Statistics'!M780/'EDA &amp; Statistics'!M779-1</f>
        <v>0</v>
      </c>
      <c r="N758">
        <f>'EDA &amp; Statistics'!N780/'EDA &amp; Statistics'!N779-1</f>
        <v>-3.7759860491074493E-3</v>
      </c>
      <c r="O758">
        <f>'EDA &amp; Statistics'!O780/'EDA &amp; Statistics'!O779-1</f>
        <v>4.6323058242938586E-3</v>
      </c>
      <c r="P758">
        <f>'EDA &amp; Statistics'!P780/'EDA &amp; Statistics'!P779-1</f>
        <v>-5.9959169582539662E-3</v>
      </c>
      <c r="R758" s="9">
        <v>39769</v>
      </c>
      <c r="S758">
        <f>LN('EDA &amp; Statistics'!B780/'EDA &amp; Statistics'!B779)</f>
        <v>-5.1877951585682959E-2</v>
      </c>
      <c r="T758">
        <f>LN('EDA &amp; Statistics'!C780/'EDA &amp; Statistics'!C779)</f>
        <v>-1.6809643718450184E-2</v>
      </c>
      <c r="U758">
        <f>LN('EDA &amp; Statistics'!D780/'EDA &amp; Statistics'!D779)</f>
        <v>-1.6696972258553149E-2</v>
      </c>
      <c r="V758">
        <f>LN('EDA &amp; Statistics'!E780/'EDA &amp; Statistics'!E779)</f>
        <v>-1.2915534739621459E-2</v>
      </c>
      <c r="W758">
        <f>LN('EDA &amp; Statistics'!F780/'EDA &amp; Statistics'!F779)</f>
        <v>-9.0314832268093854E-3</v>
      </c>
      <c r="X758">
        <f>LN('EDA &amp; Statistics'!G780/'EDA &amp; Statistics'!G779)</f>
        <v>-5.1474317139972711E-3</v>
      </c>
      <c r="Y758">
        <f>LN('EDA &amp; Statistics'!H780/'EDA &amp; Statistics'!H779)</f>
        <v>-2.9325016222879849E-2</v>
      </c>
      <c r="Z758">
        <f>LN('EDA &amp; Statistics'!I780/'EDA &amp; Statistics'!I779)</f>
        <v>-9.3701710584435036E-3</v>
      </c>
      <c r="AA758">
        <f>LN('EDA &amp; Statistics'!J780/'EDA &amp; Statistics'!J779)</f>
        <v>-8.7167771542138953E-3</v>
      </c>
      <c r="AB758">
        <f>LN('EDA &amp; Statistics'!K780/'EDA &amp; Statistics'!K779)</f>
        <v>-9.7822577729111786E-3</v>
      </c>
      <c r="AC758">
        <f>LN('EDA &amp; Statistics'!L780/'EDA &amp; Statistics'!L779)</f>
        <v>-2.4288401972121592E-3</v>
      </c>
      <c r="AD758">
        <f>LN('EDA &amp; Statistics'!M780/'EDA &amp; Statistics'!M779)</f>
        <v>0</v>
      </c>
      <c r="AE758">
        <f>LN('EDA &amp; Statistics'!N780/'EDA &amp; Statistics'!N779)</f>
        <v>-3.7831330814980767E-3</v>
      </c>
      <c r="AF758">
        <f>LN('EDA &amp; Statistics'!O780/'EDA &amp; Statistics'!O779)</f>
        <v>4.6216097147163985E-3</v>
      </c>
      <c r="AG758">
        <f>LN('EDA &amp; Statistics'!P780/'EDA &amp; Statistics'!P779)</f>
        <v>-6.0139646461262698E-3</v>
      </c>
    </row>
    <row r="759" spans="1:33" x14ac:dyDescent="0.3">
      <c r="A759" s="9">
        <v>39770</v>
      </c>
      <c r="B759">
        <f>'EDA &amp; Statistics'!B781/'EDA &amp; Statistics'!B780-1</f>
        <v>-2.941821882061002E-2</v>
      </c>
      <c r="C759">
        <f>'EDA &amp; Statistics'!C781/'EDA &amp; Statistics'!C780-1</f>
        <v>-3.6579898374478059E-2</v>
      </c>
      <c r="D759">
        <f>'EDA &amp; Statistics'!D781/'EDA &amp; Statistics'!D780-1</f>
        <v>-3.8912423481846314E-2</v>
      </c>
      <c r="E759">
        <f>'EDA &amp; Statistics'!E781/'EDA &amp; Statistics'!E780-1</f>
        <v>1.9522494672694179E-2</v>
      </c>
      <c r="F759">
        <f>'EDA &amp; Statistics'!F781/'EDA &amp; Statistics'!F780-1</f>
        <v>9.0450816048048832E-3</v>
      </c>
      <c r="G759">
        <f>'EDA &amp; Statistics'!G781/'EDA &amp; Statistics'!G780-1</f>
        <v>-1.3246573458689515E-3</v>
      </c>
      <c r="H759">
        <f>'EDA &amp; Statistics'!H781/'EDA &amp; Statistics'!H780-1</f>
        <v>3.501048885197644E-3</v>
      </c>
      <c r="I759">
        <f>'EDA &amp; Statistics'!I781/'EDA &amp; Statistics'!I780-1</f>
        <v>3.4867469863493206E-3</v>
      </c>
      <c r="J759">
        <f>'EDA &amp; Statistics'!J781/'EDA &amp; Statistics'!J780-1</f>
        <v>9.7278493595309712E-4</v>
      </c>
      <c r="K759">
        <f>'EDA &amp; Statistics'!K781/'EDA &amp; Statistics'!K780-1</f>
        <v>-8.0428241544662216E-3</v>
      </c>
      <c r="L759">
        <f>'EDA &amp; Statistics'!L781/'EDA &amp; Statistics'!L780-1</f>
        <v>8.9165070499039878E-3</v>
      </c>
      <c r="M759">
        <f>'EDA &amp; Statistics'!M781/'EDA &amp; Statistics'!M780-1</f>
        <v>1.1694459596131468E-2</v>
      </c>
      <c r="N759">
        <f>'EDA &amp; Statistics'!N781/'EDA &amp; Statistics'!N780-1</f>
        <v>-8.843988881711784E-3</v>
      </c>
      <c r="O759">
        <f>'EDA &amp; Statistics'!O781/'EDA &amp; Statistics'!O780-1</f>
        <v>-3.4581823990311733E-3</v>
      </c>
      <c r="P759">
        <f>'EDA &amp; Statistics'!P781/'EDA &amp; Statistics'!P780-1</f>
        <v>-2.8652920667281978E-2</v>
      </c>
      <c r="R759" s="9">
        <v>39770</v>
      </c>
      <c r="S759">
        <f>LN('EDA &amp; Statistics'!B781/'EDA &amp; Statistics'!B780)</f>
        <v>-2.9859612865752307E-2</v>
      </c>
      <c r="T759">
        <f>LN('EDA &amp; Statistics'!C781/'EDA &amp; Statistics'!C780)</f>
        <v>-3.7265719708362822E-2</v>
      </c>
      <c r="U759">
        <f>LN('EDA &amp; Statistics'!D781/'EDA &amp; Statistics'!D780)</f>
        <v>-3.968974355196396E-2</v>
      </c>
      <c r="V759">
        <f>LN('EDA &amp; Statistics'!E781/'EDA &amp; Statistics'!E780)</f>
        <v>1.9334375205528199E-2</v>
      </c>
      <c r="W759">
        <f>LN('EDA &amp; Statistics'!F781/'EDA &amp; Statistics'!F780)</f>
        <v>9.0044198627735276E-3</v>
      </c>
      <c r="X759">
        <f>LN('EDA &amp; Statistics'!G781/'EDA &amp; Statistics'!G780)</f>
        <v>-1.3255354799811335E-3</v>
      </c>
      <c r="Y759">
        <f>LN('EDA &amp; Statistics'!H781/'EDA &amp; Statistics'!H780)</f>
        <v>3.4949344806130124E-3</v>
      </c>
      <c r="Z759">
        <f>LN('EDA &amp; Statistics'!I781/'EDA &amp; Statistics'!I780)</f>
        <v>3.4806823771592844E-3</v>
      </c>
      <c r="AA759">
        <f>LN('EDA &amp; Statistics'!J781/'EDA &amp; Statistics'!J780)</f>
        <v>9.7231208731579665E-4</v>
      </c>
      <c r="AB759">
        <f>LN('EDA &amp; Statistics'!K781/'EDA &amp; Statistics'!K780)</f>
        <v>-8.075342139645024E-3</v>
      </c>
      <c r="AC759">
        <f>LN('EDA &amp; Statistics'!L781/'EDA &amp; Statistics'!L780)</f>
        <v>8.8769897314987314E-3</v>
      </c>
      <c r="AD759">
        <f>LN('EDA &amp; Statistics'!M781/'EDA &amp; Statistics'!M780)</f>
        <v>1.1626607883914305E-2</v>
      </c>
      <c r="AE759">
        <f>LN('EDA &amp; Statistics'!N781/'EDA &amp; Statistics'!N780)</f>
        <v>-8.8833290726131643E-3</v>
      </c>
      <c r="AF759">
        <f>LN('EDA &amp; Statistics'!O781/'EDA &amp; Statistics'!O780)</f>
        <v>-3.4641757331346033E-3</v>
      </c>
      <c r="AG759">
        <f>LN('EDA &amp; Statistics'!P781/'EDA &amp; Statistics'!P780)</f>
        <v>-2.9071429314326758E-2</v>
      </c>
    </row>
    <row r="760" spans="1:33" x14ac:dyDescent="0.3">
      <c r="A760" s="9">
        <v>39771</v>
      </c>
      <c r="B760">
        <f>'EDA &amp; Statistics'!B782/'EDA &amp; Statistics'!B781-1</f>
        <v>-2.609492233695454E-2</v>
      </c>
      <c r="C760">
        <f>'EDA &amp; Statistics'!C782/'EDA &amp; Statistics'!C781-1</f>
        <v>-5.9268451294165025E-2</v>
      </c>
      <c r="D760">
        <f>'EDA &amp; Statistics'!D782/'EDA &amp; Statistics'!D781-1</f>
        <v>-5.2167137058137469E-2</v>
      </c>
      <c r="E760">
        <f>'EDA &amp; Statistics'!E782/'EDA &amp; Statistics'!E781-1</f>
        <v>2.5973794351326074E-3</v>
      </c>
      <c r="F760">
        <f>'EDA &amp; Statistics'!F782/'EDA &amp; Statistics'!F781-1</f>
        <v>0</v>
      </c>
      <c r="G760">
        <f>'EDA &amp; Statistics'!G782/'EDA &amp; Statistics'!G781-1</f>
        <v>-2.5906505327152329E-3</v>
      </c>
      <c r="H760">
        <f>'EDA &amp; Statistics'!H782/'EDA &amp; Statistics'!H781-1</f>
        <v>-2.747490808199482E-2</v>
      </c>
      <c r="I760">
        <f>'EDA &amp; Statistics'!I782/'EDA &amp; Statistics'!I781-1</f>
        <v>-2.710217793465064E-2</v>
      </c>
      <c r="J760">
        <f>'EDA &amp; Statistics'!J782/'EDA &amp; Statistics'!J781-1</f>
        <v>-1.6520901547538158E-2</v>
      </c>
      <c r="K760">
        <f>'EDA &amp; Statistics'!K782/'EDA &amp; Statistics'!K781-1</f>
        <v>-2.0720764685252302E-2</v>
      </c>
      <c r="L760">
        <f>'EDA &amp; Statistics'!L782/'EDA &amp; Statistics'!L781-1</f>
        <v>-1.7407621260016048E-2</v>
      </c>
      <c r="M760">
        <f>'EDA &amp; Statistics'!M782/'EDA &amp; Statistics'!M781-1</f>
        <v>-1.4390156298879631E-2</v>
      </c>
      <c r="N760">
        <f>'EDA &amp; Statistics'!N782/'EDA &amp; Statistics'!N781-1</f>
        <v>-4.4614210768837426E-3</v>
      </c>
      <c r="O760">
        <f>'EDA &amp; Statistics'!O782/'EDA &amp; Statistics'!O781-1</f>
        <v>-6.9404761642106738E-3</v>
      </c>
      <c r="P760">
        <f>'EDA &amp; Statistics'!P782/'EDA &amp; Statistics'!P781-1</f>
        <v>5.927078868581015E-3</v>
      </c>
      <c r="R760" s="9">
        <v>39771</v>
      </c>
      <c r="S760">
        <f>LN('EDA &amp; Statistics'!B782/'EDA &amp; Statistics'!B781)</f>
        <v>-2.6441436286871064E-2</v>
      </c>
      <c r="T760">
        <f>LN('EDA &amp; Statistics'!C782/'EDA &amp; Statistics'!C781)</f>
        <v>-6.1097463088301905E-2</v>
      </c>
      <c r="U760">
        <f>LN('EDA &amp; Statistics'!D782/'EDA &amp; Statistics'!D781)</f>
        <v>-5.3577097184300614E-2</v>
      </c>
      <c r="V760">
        <f>LN('EDA &amp; Statistics'!E782/'EDA &amp; Statistics'!E781)</f>
        <v>2.5940120747822613E-3</v>
      </c>
      <c r="W760">
        <f>LN('EDA &amp; Statistics'!F782/'EDA &amp; Statistics'!F781)</f>
        <v>0</v>
      </c>
      <c r="X760">
        <f>LN('EDA &amp; Statistics'!G782/'EDA &amp; Statistics'!G781)</f>
        <v>-2.5940120747821767E-3</v>
      </c>
      <c r="Y760">
        <f>LN('EDA &amp; Statistics'!H782/'EDA &amp; Statistics'!H781)</f>
        <v>-2.7859402364284577E-2</v>
      </c>
      <c r="Z760">
        <f>LN('EDA &amp; Statistics'!I782/'EDA &amp; Statistics'!I781)</f>
        <v>-2.7476215603991182E-2</v>
      </c>
      <c r="AA760">
        <f>LN('EDA &amp; Statistics'!J782/'EDA &amp; Statistics'!J781)</f>
        <v>-1.6658893587841117E-2</v>
      </c>
      <c r="AB760">
        <f>LN('EDA &amp; Statistics'!K782/'EDA &amp; Statistics'!K781)</f>
        <v>-2.0938452079955244E-2</v>
      </c>
      <c r="AC760">
        <f>LN('EDA &amp; Statistics'!L782/'EDA &amp; Statistics'!L781)</f>
        <v>-1.7560915495881756E-2</v>
      </c>
      <c r="AD760">
        <f>LN('EDA &amp; Statistics'!M782/'EDA &amp; Statistics'!M781)</f>
        <v>-1.4494698731327735E-2</v>
      </c>
      <c r="AE760">
        <f>LN('EDA &amp; Statistics'!N782/'EDA &amp; Statistics'!N781)</f>
        <v>-4.4714029157514367E-3</v>
      </c>
      <c r="AF760">
        <f>LN('EDA &amp; Statistics'!O782/'EDA &amp; Statistics'!O781)</f>
        <v>-6.9646732936322533E-3</v>
      </c>
      <c r="AG760">
        <f>LN('EDA &amp; Statistics'!P782/'EDA &amp; Statistics'!P781)</f>
        <v>5.9095828361607032E-3</v>
      </c>
    </row>
    <row r="761" spans="1:33" x14ac:dyDescent="0.3">
      <c r="A761" s="9">
        <v>39772</v>
      </c>
      <c r="B761">
        <f>'EDA &amp; Statistics'!B783/'EDA &amp; Statistics'!B782-1</f>
        <v>-4.2327391976639928E-2</v>
      </c>
      <c r="C761">
        <f>'EDA &amp; Statistics'!C783/'EDA &amp; Statistics'!C782-1</f>
        <v>-5.9228809946627825E-2</v>
      </c>
      <c r="D761">
        <f>'EDA &amp; Statistics'!D783/'EDA &amp; Statistics'!D782-1</f>
        <v>-9.8849963290589038E-2</v>
      </c>
      <c r="E761">
        <f>'EDA &amp; Statistics'!E783/'EDA &amp; Statistics'!E782-1</f>
        <v>-6.3338583952728955E-3</v>
      </c>
      <c r="F761">
        <f>'EDA &amp; Statistics'!F783/'EDA &amp; Statistics'!F782-1</f>
        <v>-1.5765804225056357E-2</v>
      </c>
      <c r="G761">
        <f>'EDA &amp; Statistics'!G783/'EDA &amp; Statistics'!G782-1</f>
        <v>-2.5108221390823693E-2</v>
      </c>
      <c r="H761">
        <f>'EDA &amp; Statistics'!H783/'EDA &amp; Statistics'!H782-1</f>
        <v>-0.15919283230364301</v>
      </c>
      <c r="I761">
        <f>'EDA &amp; Statistics'!I783/'EDA &amp; Statistics'!I782-1</f>
        <v>-9.3571374988068445E-2</v>
      </c>
      <c r="J761">
        <f>'EDA &amp; Statistics'!J783/'EDA &amp; Statistics'!J782-1</f>
        <v>-1.3834026176475556E-2</v>
      </c>
      <c r="K761">
        <f>'EDA &amp; Statistics'!K783/'EDA &amp; Statistics'!K782-1</f>
        <v>-1.8399246676243153E-2</v>
      </c>
      <c r="L761">
        <f>'EDA &amp; Statistics'!L783/'EDA &amp; Statistics'!L782-1</f>
        <v>-3.1071094680510281E-2</v>
      </c>
      <c r="M761">
        <f>'EDA &amp; Statistics'!M783/'EDA &amp; Statistics'!M782-1</f>
        <v>-2.2020107280372181E-2</v>
      </c>
      <c r="N761">
        <f>'EDA &amp; Statistics'!N783/'EDA &amp; Statistics'!N782-1</f>
        <v>-3.8412255582032317E-2</v>
      </c>
      <c r="O761">
        <f>'EDA &amp; Statistics'!O783/'EDA &amp; Statistics'!O782-1</f>
        <v>-3.2032570449426645E-2</v>
      </c>
      <c r="P761">
        <f>'EDA &amp; Statistics'!P783/'EDA &amp; Statistics'!P782-1</f>
        <v>3.5321144564726126E-7</v>
      </c>
      <c r="R761" s="9">
        <v>39772</v>
      </c>
      <c r="S761">
        <f>LN('EDA &amp; Statistics'!B783/'EDA &amp; Statistics'!B782)</f>
        <v>-4.3249304697831455E-2</v>
      </c>
      <c r="T761">
        <f>LN('EDA &amp; Statistics'!C783/'EDA &amp; Statistics'!C782)</f>
        <v>-6.1055325124081655E-2</v>
      </c>
      <c r="U761">
        <f>LN('EDA &amp; Statistics'!D783/'EDA &amp; Statistics'!D782)</f>
        <v>-0.10408351280714109</v>
      </c>
      <c r="V761">
        <f>LN('EDA &amp; Statistics'!E783/'EDA &amp; Statistics'!E782)</f>
        <v>-6.3540023808418061E-3</v>
      </c>
      <c r="W761">
        <f>LN('EDA &amp; Statistics'!F783/'EDA &amp; Statistics'!F782)</f>
        <v>-1.5891406411978667E-2</v>
      </c>
      <c r="X761">
        <f>LN('EDA &amp; Statistics'!G783/'EDA &amp; Statistics'!G782)</f>
        <v>-2.5428810443115572E-2</v>
      </c>
      <c r="Y761">
        <f>LN('EDA &amp; Statistics'!H783/'EDA &amp; Statistics'!H782)</f>
        <v>-0.17339293460278604</v>
      </c>
      <c r="Z761">
        <f>LN('EDA &amp; Statistics'!I783/'EDA &amp; Statistics'!I782)</f>
        <v>-9.8242988774145959E-2</v>
      </c>
      <c r="AA761">
        <f>LN('EDA &amp; Statistics'!J783/'EDA &amp; Statistics'!J782)</f>
        <v>-1.3930608095660164E-2</v>
      </c>
      <c r="AB761">
        <f>LN('EDA &amp; Statistics'!K783/'EDA &amp; Statistics'!K782)</f>
        <v>-1.8570618140989793E-2</v>
      </c>
      <c r="AC761">
        <f>LN('EDA &amp; Statistics'!L783/'EDA &amp; Statistics'!L782)</f>
        <v>-3.1564038906350227E-2</v>
      </c>
      <c r="AD761">
        <f>LN('EDA &amp; Statistics'!M783/'EDA &amp; Statistics'!M782)</f>
        <v>-2.2266168750053612E-2</v>
      </c>
      <c r="AE761">
        <f>LN('EDA &amp; Statistics'!N783/'EDA &amp; Statistics'!N782)</f>
        <v>-3.9169460272046264E-2</v>
      </c>
      <c r="AF761">
        <f>LN('EDA &amp; Statistics'!O783/'EDA &amp; Statistics'!O782)</f>
        <v>-3.2556839430136972E-2</v>
      </c>
      <c r="AG761">
        <f>LN('EDA &amp; Statistics'!P783/'EDA &amp; Statistics'!P782)</f>
        <v>3.5321138326811326E-7</v>
      </c>
    </row>
    <row r="762" spans="1:33" x14ac:dyDescent="0.3">
      <c r="A762" s="9">
        <v>39773</v>
      </c>
      <c r="B762">
        <f>'EDA &amp; Statistics'!B784/'EDA &amp; Statistics'!B783-1</f>
        <v>5.6000960195378813E-2</v>
      </c>
      <c r="C762">
        <f>'EDA &amp; Statistics'!C784/'EDA &amp; Statistics'!C783-1</f>
        <v>4.8482711535151157E-2</v>
      </c>
      <c r="D762">
        <f>'EDA &amp; Statistics'!D784/'EDA &amp; Statistics'!D783-1</f>
        <v>3.8438205394099256E-2</v>
      </c>
      <c r="E762">
        <f>'EDA &amp; Statistics'!E784/'EDA &amp; Statistics'!E783-1</f>
        <v>7.7978445321433831E-3</v>
      </c>
      <c r="F762">
        <f>'EDA &amp; Statistics'!F784/'EDA &amp; Statistics'!F783-1</f>
        <v>-6.864927633139617E-3</v>
      </c>
      <c r="G762">
        <f>'EDA &amp; Statistics'!G784/'EDA &amp; Statistics'!G783-1</f>
        <v>-2.1314366451127276E-2</v>
      </c>
      <c r="H762">
        <f>'EDA &amp; Statistics'!H784/'EDA &amp; Statistics'!H783-1</f>
        <v>-3.3066685994466161E-2</v>
      </c>
      <c r="I762">
        <f>'EDA &amp; Statistics'!I784/'EDA &amp; Statistics'!I783-1</f>
        <v>-2.0882667251847398E-2</v>
      </c>
      <c r="J762">
        <f>'EDA &amp; Statistics'!J784/'EDA &amp; Statistics'!J783-1</f>
        <v>-3.1062072160468079E-2</v>
      </c>
      <c r="K762">
        <f>'EDA &amp; Statistics'!K784/'EDA &amp; Statistics'!K783-1</f>
        <v>-2.9053459925032388E-2</v>
      </c>
      <c r="L762">
        <f>'EDA &amp; Statistics'!L784/'EDA &amp; Statistics'!L783-1</f>
        <v>-6.7511019398016625E-3</v>
      </c>
      <c r="M762">
        <f>'EDA &amp; Statistics'!M784/'EDA &amp; Statistics'!M783-1</f>
        <v>-1.3705275655875759E-2</v>
      </c>
      <c r="N762">
        <f>'EDA &amp; Statistics'!N784/'EDA &amp; Statistics'!N783-1</f>
        <v>-1.9973825386936372E-3</v>
      </c>
      <c r="O762">
        <f>'EDA &amp; Statistics'!O784/'EDA &amp; Statistics'!O783-1</f>
        <v>-1.2635438099711682E-2</v>
      </c>
      <c r="P762">
        <f>'EDA &amp; Statistics'!P784/'EDA &amp; Statistics'!P783-1</f>
        <v>6.7192566926776998E-4</v>
      </c>
      <c r="R762" s="9">
        <v>39773</v>
      </c>
      <c r="S762">
        <f>LN('EDA &amp; Statistics'!B784/'EDA &amp; Statistics'!B783)</f>
        <v>5.4489094559583243E-2</v>
      </c>
      <c r="T762">
        <f>LN('EDA &amp; Statistics'!C784/'EDA &amp; Statistics'!C783)</f>
        <v>4.7344082463907131E-2</v>
      </c>
      <c r="U762">
        <f>LN('EDA &amp; Statistics'!D784/'EDA &amp; Statistics'!D783)</f>
        <v>3.7717858850661694E-2</v>
      </c>
      <c r="V762">
        <f>LN('EDA &amp; Statistics'!E784/'EDA &amp; Statistics'!E783)</f>
        <v>7.7675984767424256E-3</v>
      </c>
      <c r="W762">
        <f>LN('EDA &amp; Statistics'!F784/'EDA &amp; Statistics'!F783)</f>
        <v>-6.8885996488323624E-3</v>
      </c>
      <c r="X762">
        <f>LN('EDA &amp; Statistics'!G784/'EDA &amp; Statistics'!G783)</f>
        <v>-2.1544797774407074E-2</v>
      </c>
      <c r="Y762">
        <f>LN('EDA &amp; Statistics'!H784/'EDA &amp; Statistics'!H783)</f>
        <v>-3.3625747638421535E-2</v>
      </c>
      <c r="Z762">
        <f>LN('EDA &amp; Statistics'!I784/'EDA &amp; Statistics'!I783)</f>
        <v>-2.1103794043482151E-2</v>
      </c>
      <c r="AA762">
        <f>LN('EDA &amp; Statistics'!J784/'EDA &amp; Statistics'!J783)</f>
        <v>-3.155472710030878E-2</v>
      </c>
      <c r="AB762">
        <f>LN('EDA &amp; Statistics'!K784/'EDA &amp; Statistics'!K783)</f>
        <v>-2.9483868771910324E-2</v>
      </c>
      <c r="AC762">
        <f>LN('EDA &amp; Statistics'!L784/'EDA &amp; Statistics'!L783)</f>
        <v>-6.7739937164878021E-3</v>
      </c>
      <c r="AD762">
        <f>LN('EDA &amp; Statistics'!M784/'EDA &amp; Statistics'!M783)</f>
        <v>-1.3800059972797938E-2</v>
      </c>
      <c r="AE762">
        <f>LN('EDA &amp; Statistics'!N784/'EDA &amp; Statistics'!N783)</f>
        <v>-1.9993799673925644E-3</v>
      </c>
      <c r="AF762">
        <f>LN('EDA &amp; Statistics'!O784/'EDA &amp; Statistics'!O783)</f>
        <v>-1.2715944119162293E-2</v>
      </c>
      <c r="AG762">
        <f>LN('EDA &amp; Statistics'!P784/'EDA &amp; Statistics'!P783)</f>
        <v>6.7170002828558059E-4</v>
      </c>
    </row>
    <row r="763" spans="1:33" x14ac:dyDescent="0.3">
      <c r="A763" s="9">
        <v>39776</v>
      </c>
      <c r="B763">
        <f>'EDA &amp; Statistics'!B785/'EDA &amp; Statistics'!B784-1</f>
        <v>5.9423386866198857E-2</v>
      </c>
      <c r="C763">
        <f>'EDA &amp; Statistics'!C785/'EDA &amp; Statistics'!C784-1</f>
        <v>6.5202880248678596E-2</v>
      </c>
      <c r="D763">
        <f>'EDA &amp; Statistics'!D785/'EDA &amp; Statistics'!D784-1</f>
        <v>4.4476942080645232E-2</v>
      </c>
      <c r="E763">
        <f>'EDA &amp; Statistics'!E785/'EDA &amp; Statistics'!E784-1</f>
        <v>0</v>
      </c>
      <c r="F763">
        <f>'EDA &amp; Statistics'!F785/'EDA &amp; Statistics'!F784-1</f>
        <v>0</v>
      </c>
      <c r="G763">
        <f>'EDA &amp; Statistics'!G785/'EDA &amp; Statistics'!G784-1</f>
        <v>0</v>
      </c>
      <c r="H763">
        <f>'EDA &amp; Statistics'!H785/'EDA &amp; Statistics'!H784-1</f>
        <v>2.5923911463988647E-2</v>
      </c>
      <c r="I763">
        <f>'EDA &amp; Statistics'!I785/'EDA &amp; Statistics'!I784-1</f>
        <v>2.0121185722323798E-3</v>
      </c>
      <c r="J763">
        <f>'EDA &amp; Statistics'!J785/'EDA &amp; Statistics'!J784-1</f>
        <v>1.0341498245023395E-3</v>
      </c>
      <c r="K763">
        <f>'EDA &amp; Statistics'!K785/'EDA &amp; Statistics'!K784-1</f>
        <v>-3.861000306814355E-3</v>
      </c>
      <c r="L763">
        <f>'EDA &amp; Statistics'!L785/'EDA &amp; Statistics'!L784-1</f>
        <v>1.6425966977776651E-2</v>
      </c>
      <c r="M763">
        <f>'EDA &amp; Statistics'!M785/'EDA &amp; Statistics'!M784-1</f>
        <v>1.4391962253430535E-2</v>
      </c>
      <c r="N763">
        <f>'EDA &amp; Statistics'!N785/'EDA &amp; Statistics'!N784-1</f>
        <v>1.8679165505058659E-2</v>
      </c>
      <c r="O763">
        <f>'EDA &amp; Statistics'!O785/'EDA &amp; Statistics'!O784-1</f>
        <v>1.7062808607500646E-2</v>
      </c>
      <c r="P763">
        <f>'EDA &amp; Statistics'!P785/'EDA &amp; Statistics'!P784-1</f>
        <v>9.0902609020182545E-4</v>
      </c>
      <c r="R763" s="9">
        <v>39776</v>
      </c>
      <c r="S763">
        <f>LN('EDA &amp; Statistics'!B785/'EDA &amp; Statistics'!B784)</f>
        <v>5.7724785461556551E-2</v>
      </c>
      <c r="T763">
        <f>LN('EDA &amp; Statistics'!C785/'EDA &amp; Statistics'!C784)</f>
        <v>6.3165278905053343E-2</v>
      </c>
      <c r="U763">
        <f>LN('EDA &amp; Statistics'!D785/'EDA &amp; Statistics'!D784)</f>
        <v>4.351622621374937E-2</v>
      </c>
      <c r="V763">
        <f>LN('EDA &amp; Statistics'!E785/'EDA &amp; Statistics'!E784)</f>
        <v>0</v>
      </c>
      <c r="W763">
        <f>LN('EDA &amp; Statistics'!F785/'EDA &amp; Statistics'!F784)</f>
        <v>0</v>
      </c>
      <c r="X763">
        <f>LN('EDA &amp; Statistics'!G785/'EDA &amp; Statistics'!G784)</f>
        <v>0</v>
      </c>
      <c r="Y763">
        <f>LN('EDA &amp; Statistics'!H785/'EDA &amp; Statistics'!H784)</f>
        <v>2.5593583632079052E-2</v>
      </c>
      <c r="Z763">
        <f>LN('EDA &amp; Statistics'!I785/'EDA &amp; Statistics'!I784)</f>
        <v>2.010096973002039E-3</v>
      </c>
      <c r="AA763">
        <f>LN('EDA &amp; Statistics'!J785/'EDA &amp; Statistics'!J784)</f>
        <v>1.0336154599495211E-3</v>
      </c>
      <c r="AB763">
        <f>LN('EDA &amp; Statistics'!K785/'EDA &amp; Statistics'!K784)</f>
        <v>-3.8684732099548971E-3</v>
      </c>
      <c r="AC763">
        <f>LN('EDA &amp; Statistics'!L785/'EDA &amp; Statistics'!L784)</f>
        <v>1.629252012825631E-2</v>
      </c>
      <c r="AD763">
        <f>LN('EDA &amp; Statistics'!M785/'EDA &amp; Statistics'!M784)</f>
        <v>1.4289381023366063E-2</v>
      </c>
      <c r="AE763">
        <f>LN('EDA &amp; Statistics'!N785/'EDA &amp; Statistics'!N784)</f>
        <v>1.850685236297734E-2</v>
      </c>
      <c r="AF763">
        <f>LN('EDA &amp; Statistics'!O785/'EDA &amp; Statistics'!O784)</f>
        <v>1.6918873868872482E-2</v>
      </c>
      <c r="AG763">
        <f>LN('EDA &amp; Statistics'!P785/'EDA &amp; Statistics'!P784)</f>
        <v>9.0861317619961247E-4</v>
      </c>
    </row>
    <row r="764" spans="1:33" x14ac:dyDescent="0.3">
      <c r="A764" s="9">
        <v>39777</v>
      </c>
      <c r="B764">
        <f>'EDA &amp; Statistics'!B786/'EDA &amp; Statistics'!B785-1</f>
        <v>-7.9356710182292067E-2</v>
      </c>
      <c r="C764">
        <f>'EDA &amp; Statistics'!C786/'EDA &amp; Statistics'!C785-1</f>
        <v>-9.4472210720333183E-2</v>
      </c>
      <c r="D764">
        <f>'EDA &amp; Statistics'!D786/'EDA &amp; Statistics'!D785-1</f>
        <v>-8.9788457695279433E-2</v>
      </c>
      <c r="E764">
        <f>'EDA &amp; Statistics'!E786/'EDA &amp; Statistics'!E785-1</f>
        <v>3.5488057111398685E-2</v>
      </c>
      <c r="F764">
        <f>'EDA &amp; Statistics'!F786/'EDA &amp; Statistics'!F785-1</f>
        <v>3.2258032618297294E-2</v>
      </c>
      <c r="G764">
        <f>'EDA &amp; Statistics'!G786/'EDA &amp; Statistics'!G785-1</f>
        <v>2.903808362356064E-2</v>
      </c>
      <c r="H764">
        <f>'EDA &amp; Statistics'!H786/'EDA &amp; Statistics'!H785-1</f>
        <v>-5.3763389173911991E-3</v>
      </c>
      <c r="I764">
        <f>'EDA &amp; Statistics'!I786/'EDA &amp; Statistics'!I785-1</f>
        <v>-8.0321208232584373E-3</v>
      </c>
      <c r="J764">
        <f>'EDA &amp; Statistics'!J786/'EDA &amp; Statistics'!J785-1</f>
        <v>1.5495827872037404E-2</v>
      </c>
      <c r="K764">
        <f>'EDA &amp; Statistics'!K786/'EDA &amp; Statistics'!K785-1</f>
        <v>1.3081417914144078E-2</v>
      </c>
      <c r="L764">
        <f>'EDA &amp; Statistics'!L786/'EDA &amp; Statistics'!L785-1</f>
        <v>-1.8946803693023373E-2</v>
      </c>
      <c r="M764">
        <f>'EDA &amp; Statistics'!M786/'EDA &amp; Statistics'!M785-1</f>
        <v>-2.3238697250032914E-2</v>
      </c>
      <c r="N764">
        <f>'EDA &amp; Statistics'!N786/'EDA &amp; Statistics'!N785-1</f>
        <v>-1.244273270214713E-2</v>
      </c>
      <c r="O764">
        <f>'EDA &amp; Statistics'!O786/'EDA &amp; Statistics'!O785-1</f>
        <v>-8.9873944715690435E-3</v>
      </c>
      <c r="P764">
        <f>'EDA &amp; Statistics'!P786/'EDA &amp; Statistics'!P785-1</f>
        <v>-6.2619520174844734E-4</v>
      </c>
      <c r="R764" s="9">
        <v>39777</v>
      </c>
      <c r="S764">
        <f>LN('EDA &amp; Statistics'!B786/'EDA &amp; Statistics'!B785)</f>
        <v>-8.2682625222371117E-2</v>
      </c>
      <c r="T764">
        <f>LN('EDA &amp; Statistics'!C786/'EDA &amp; Statistics'!C785)</f>
        <v>-9.923731269869443E-2</v>
      </c>
      <c r="U764">
        <f>LN('EDA &amp; Statistics'!D786/'EDA &amp; Statistics'!D785)</f>
        <v>-9.4078242415705324E-2</v>
      </c>
      <c r="V764">
        <f>LN('EDA &amp; Statistics'!E786/'EDA &amp; Statistics'!E785)</f>
        <v>3.4872868335903341E-2</v>
      </c>
      <c r="W764">
        <f>LN('EDA &amp; Statistics'!F786/'EDA &amp; Statistics'!F785)</f>
        <v>3.174866741355533E-2</v>
      </c>
      <c r="X764">
        <f>LN('EDA &amp; Statistics'!G786/'EDA &amp; Statistics'!G785)</f>
        <v>2.8624466491207406E-2</v>
      </c>
      <c r="Y764">
        <f>LN('EDA &amp; Statistics'!H786/'EDA &amp; Statistics'!H785)</f>
        <v>-5.3908434383075927E-3</v>
      </c>
      <c r="Z764">
        <f>LN('EDA &amp; Statistics'!I786/'EDA &amp; Statistics'!I785)</f>
        <v>-8.0645520836589955E-3</v>
      </c>
      <c r="AA764">
        <f>LN('EDA &amp; Statistics'!J786/'EDA &amp; Statistics'!J785)</f>
        <v>1.5376993582829056E-2</v>
      </c>
      <c r="AB764">
        <f>LN('EDA &amp; Statistics'!K786/'EDA &amp; Statistics'!K785)</f>
        <v>1.2996595101112724E-2</v>
      </c>
      <c r="AC764">
        <f>LN('EDA &amp; Statistics'!L786/'EDA &amp; Statistics'!L785)</f>
        <v>-1.9128594274367239E-2</v>
      </c>
      <c r="AD764">
        <f>LN('EDA &amp; Statistics'!M786/'EDA &amp; Statistics'!M785)</f>
        <v>-2.3512973319727966E-2</v>
      </c>
      <c r="AE764">
        <f>LN('EDA &amp; Statistics'!N786/'EDA &amp; Statistics'!N785)</f>
        <v>-1.2520791687985424E-2</v>
      </c>
      <c r="AF764">
        <f>LN('EDA &amp; Statistics'!O786/'EDA &amp; Statistics'!O785)</f>
        <v>-9.0280247245401596E-3</v>
      </c>
      <c r="AG764">
        <f>LN('EDA &amp; Statistics'!P786/'EDA &amp; Statistics'!P785)</f>
        <v>-6.2639134385022999E-4</v>
      </c>
    </row>
    <row r="765" spans="1:33" x14ac:dyDescent="0.3">
      <c r="A765" s="9">
        <v>39778</v>
      </c>
      <c r="B765">
        <f>'EDA &amp; Statistics'!B787/'EDA &amp; Statistics'!B786-1</f>
        <v>1.5907250839894305E-2</v>
      </c>
      <c r="C765">
        <f>'EDA &amp; Statistics'!C787/'EDA &amp; Statistics'!C786-1</f>
        <v>-1.6637991202317126E-2</v>
      </c>
      <c r="D765">
        <f>'EDA &amp; Statistics'!D787/'EDA &amp; Statistics'!D786-1</f>
        <v>-1.7357077641386498E-2</v>
      </c>
      <c r="E765">
        <f>'EDA &amp; Statistics'!E787/'EDA &amp; Statistics'!E786-1</f>
        <v>-3.6368334833248861E-3</v>
      </c>
      <c r="F765">
        <f>'EDA &amp; Statistics'!F787/'EDA &amp; Statistics'!F786-1</f>
        <v>-4.4642814378045292E-3</v>
      </c>
      <c r="G765">
        <f>'EDA &amp; Statistics'!G787/'EDA &amp; Statistics'!G786-1</f>
        <v>-5.2910422230467713E-3</v>
      </c>
      <c r="H765">
        <f>'EDA &amp; Statistics'!H787/'EDA &amp; Statistics'!H786-1</f>
        <v>-1.3513500451867611E-2</v>
      </c>
      <c r="I765">
        <f>'EDA &amp; Statistics'!I787/'EDA &amp; Statistics'!I786-1</f>
        <v>-1.6194316352106997E-2</v>
      </c>
      <c r="J765">
        <f>'EDA &amp; Statistics'!J787/'EDA &amp; Statistics'!J786-1</f>
        <v>-1.424215100807158E-2</v>
      </c>
      <c r="K765">
        <f>'EDA &amp; Statistics'!K787/'EDA &amp; Statistics'!K786-1</f>
        <v>-1.6738421043701934E-2</v>
      </c>
      <c r="L765">
        <f>'EDA &amp; Statistics'!L787/'EDA &amp; Statistics'!L786-1</f>
        <v>-2.1868760217939376E-2</v>
      </c>
      <c r="M765">
        <f>'EDA &amp; Statistics'!M787/'EDA &amp; Statistics'!M786-1</f>
        <v>-1.8782881820813335E-2</v>
      </c>
      <c r="N765">
        <f>'EDA &amp; Statistics'!N787/'EDA &amp; Statistics'!N786-1</f>
        <v>-1.9230766798422949E-2</v>
      </c>
      <c r="O765">
        <f>'EDA &amp; Statistics'!O787/'EDA &amp; Statistics'!O786-1</f>
        <v>-2.2370061593288693E-2</v>
      </c>
      <c r="P765">
        <f>'EDA &amp; Statistics'!P787/'EDA &amp; Statistics'!P786-1</f>
        <v>-5.7597359557400862E-3</v>
      </c>
      <c r="R765" s="9">
        <v>39778</v>
      </c>
      <c r="S765">
        <f>LN('EDA &amp; Statistics'!B787/'EDA &amp; Statistics'!B786)</f>
        <v>1.5782056445826347E-2</v>
      </c>
      <c r="T765">
        <f>LN('EDA &amp; Statistics'!C787/'EDA &amp; Statistics'!C786)</f>
        <v>-1.677795725240017E-2</v>
      </c>
      <c r="U765">
        <f>LN('EDA &amp; Statistics'!D787/'EDA &amp; Statistics'!D786)</f>
        <v>-1.7509477768692102E-2</v>
      </c>
      <c r="V765">
        <f>LN('EDA &amp; Statistics'!E787/'EDA &amp; Statistics'!E786)</f>
        <v>-3.6434628403434351E-3</v>
      </c>
      <c r="W765">
        <f>LN('EDA &amp; Statistics'!F787/'EDA &amp; Statistics'!F786)</f>
        <v>-4.4742760992628723E-3</v>
      </c>
      <c r="X765">
        <f>LN('EDA &amp; Statistics'!G787/'EDA &amp; Statistics'!G786)</f>
        <v>-5.3050893581823725E-3</v>
      </c>
      <c r="Y765">
        <f>LN('EDA &amp; Statistics'!H787/'EDA &amp; Statistics'!H786)</f>
        <v>-1.3605638815206152E-2</v>
      </c>
      <c r="Z765">
        <f>LN('EDA &amp; Statistics'!I787/'EDA &amp; Statistics'!I786)</f>
        <v>-1.6326877398418281E-2</v>
      </c>
      <c r="AA765">
        <f>LN('EDA &amp; Statistics'!J787/'EDA &amp; Statistics'!J786)</f>
        <v>-1.4344543799160872E-2</v>
      </c>
      <c r="AB765">
        <f>LN('EDA &amp; Statistics'!K787/'EDA &amp; Statistics'!K786)</f>
        <v>-1.6880091531778774E-2</v>
      </c>
      <c r="AC765">
        <f>LN('EDA &amp; Statistics'!L787/'EDA &amp; Statistics'!L786)</f>
        <v>-2.2111425944064619E-2</v>
      </c>
      <c r="AD765">
        <f>LN('EDA &amp; Statistics'!M787/'EDA &amp; Statistics'!M786)</f>
        <v>-1.8961520582856734E-2</v>
      </c>
      <c r="AE765">
        <f>LN('EDA &amp; Statistics'!N787/'EDA &amp; Statistics'!N786)</f>
        <v>-1.9418083377062242E-2</v>
      </c>
      <c r="AF765">
        <f>LN('EDA &amp; Statistics'!O787/'EDA &amp; Statistics'!O786)</f>
        <v>-2.2624066640606198E-2</v>
      </c>
      <c r="AG765">
        <f>LN('EDA &amp; Statistics'!P787/'EDA &amp; Statistics'!P786)</f>
        <v>-5.7763872035237768E-3</v>
      </c>
    </row>
    <row r="766" spans="1:33" x14ac:dyDescent="0.3">
      <c r="A766" s="9">
        <v>39779</v>
      </c>
      <c r="B766">
        <f>'EDA &amp; Statistics'!B788/'EDA &amp; Statistics'!B787-1</f>
        <v>0</v>
      </c>
      <c r="C766">
        <f>'EDA &amp; Statistics'!C788/'EDA &amp; Statistics'!C787-1</f>
        <v>0</v>
      </c>
      <c r="D766">
        <f>'EDA &amp; Statistics'!D788/'EDA &amp; Statistics'!D787-1</f>
        <v>0</v>
      </c>
      <c r="E766">
        <f>'EDA &amp; Statistics'!E788/'EDA &amp; Statistics'!E787-1</f>
        <v>1.2600323472108155E-2</v>
      </c>
      <c r="F766">
        <f>'EDA &amp; Statistics'!F788/'EDA &amp; Statistics'!F787-1</f>
        <v>6.7263974696412099E-3</v>
      </c>
      <c r="G766">
        <f>'EDA &amp; Statistics'!G788/'EDA &amp; Statistics'!G787-1</f>
        <v>8.8654513462493867E-4</v>
      </c>
      <c r="H766">
        <f>'EDA &amp; Statistics'!H788/'EDA &amp; Statistics'!H787-1</f>
        <v>5.4794466860144109E-3</v>
      </c>
      <c r="I766">
        <f>'EDA &amp; Statistics'!I788/'EDA &amp; Statistics'!I787-1</f>
        <v>3.2921385939916892E-3</v>
      </c>
      <c r="J766">
        <f>'EDA &amp; Statistics'!J788/'EDA &amp; Statistics'!J787-1</f>
        <v>1.3415905064030564E-2</v>
      </c>
      <c r="K766">
        <f>'EDA &amp; Statistics'!K788/'EDA &amp; Statistics'!K787-1</f>
        <v>6.8094017817939001E-3</v>
      </c>
      <c r="L766">
        <f>'EDA &amp; Statistics'!L788/'EDA &amp; Statistics'!L787-1</f>
        <v>0</v>
      </c>
      <c r="M766">
        <f>'EDA &amp; Statistics'!M788/'EDA &amp; Statistics'!M787-1</f>
        <v>1.7866180482621896E-3</v>
      </c>
      <c r="N766">
        <f>'EDA &amp; Statistics'!N788/'EDA &amp; Statistics'!N787-1</f>
        <v>4.0568235139590847E-3</v>
      </c>
      <c r="O766">
        <f>'EDA &amp; Statistics'!O788/'EDA &amp; Statistics'!O787-1</f>
        <v>-3.7105420939573808E-3</v>
      </c>
      <c r="P766">
        <f>'EDA &amp; Statistics'!P788/'EDA &amp; Statistics'!P787-1</f>
        <v>0</v>
      </c>
      <c r="R766" s="9">
        <v>39779</v>
      </c>
      <c r="S766">
        <f>LN('EDA &amp; Statistics'!B788/'EDA &amp; Statistics'!B787)</f>
        <v>0</v>
      </c>
      <c r="T766">
        <f>LN('EDA &amp; Statistics'!C788/'EDA &amp; Statistics'!C787)</f>
        <v>0</v>
      </c>
      <c r="U766">
        <f>LN('EDA &amp; Statistics'!D788/'EDA &amp; Statistics'!D787)</f>
        <v>0</v>
      </c>
      <c r="V766">
        <f>LN('EDA &amp; Statistics'!E788/'EDA &amp; Statistics'!E787)</f>
        <v>1.2521600000695732E-2</v>
      </c>
      <c r="W766">
        <f>LN('EDA &amp; Statistics'!F788/'EDA &amp; Statistics'!F787)</f>
        <v>6.7038761931460912E-3</v>
      </c>
      <c r="X766">
        <f>LN('EDA &amp; Statistics'!G788/'EDA &amp; Statistics'!G787)</f>
        <v>8.8615238559642759E-4</v>
      </c>
      <c r="Y766">
        <f>LN('EDA &amp; Statistics'!H788/'EDA &amp; Statistics'!H787)</f>
        <v>5.4644891325563013E-3</v>
      </c>
      <c r="Z766">
        <f>LN('EDA &amp; Statistics'!I788/'EDA &amp; Statistics'!I787)</f>
        <v>3.2867313700343506E-3</v>
      </c>
      <c r="AA766">
        <f>LN('EDA &amp; Statistics'!J788/'EDA &amp; Statistics'!J787)</f>
        <v>1.332670869083361E-2</v>
      </c>
      <c r="AB766">
        <f>LN('EDA &amp; Statistics'!K788/'EDA &amp; Statistics'!K787)</f>
        <v>6.7863225169021097E-3</v>
      </c>
      <c r="AC766">
        <f>LN('EDA &amp; Statistics'!L788/'EDA &amp; Statistics'!L787)</f>
        <v>0</v>
      </c>
      <c r="AD766">
        <f>LN('EDA &amp; Statistics'!M788/'EDA &amp; Statistics'!M787)</f>
        <v>1.7850239446574299E-3</v>
      </c>
      <c r="AE766">
        <f>LN('EDA &amp; Statistics'!N788/'EDA &amp; Statistics'!N787)</f>
        <v>4.0486167934378325E-3</v>
      </c>
      <c r="AF766">
        <f>LN('EDA &amp; Statistics'!O788/'EDA &amp; Statistics'!O787)</f>
        <v>-3.7174432318704993E-3</v>
      </c>
      <c r="AG766">
        <f>LN('EDA &amp; Statistics'!P788/'EDA &amp; Statistics'!P787)</f>
        <v>0</v>
      </c>
    </row>
    <row r="767" spans="1:33" x14ac:dyDescent="0.3">
      <c r="A767" s="9">
        <v>39780</v>
      </c>
      <c r="B767">
        <f>'EDA &amp; Statistics'!B789/'EDA &amp; Statistics'!B788-1</f>
        <v>1.3341290792119098E-2</v>
      </c>
      <c r="C767">
        <f>'EDA &amp; Statistics'!C789/'EDA &amp; Statistics'!C788-1</f>
        <v>-2.3764276121425398E-2</v>
      </c>
      <c r="D767">
        <f>'EDA &amp; Statistics'!D789/'EDA &amp; Statistics'!D788-1</f>
        <v>-1.3345467069690753E-2</v>
      </c>
      <c r="E767">
        <f>'EDA &amp; Statistics'!E789/'EDA &amp; Statistics'!E788-1</f>
        <v>-1.5308441558162134E-2</v>
      </c>
      <c r="F767">
        <f>'EDA &amp; Statistics'!F789/'EDA &amp; Statistics'!F788-1</f>
        <v>-1.1135050910068278E-3</v>
      </c>
      <c r="G767">
        <f>'EDA &amp; Statistics'!G789/'EDA &amp; Statistics'!G788-1</f>
        <v>1.3286060145004219E-2</v>
      </c>
      <c r="H767">
        <f>'EDA &amp; Statistics'!H789/'EDA &amp; Statistics'!H788-1</f>
        <v>2.0708439679711033E-2</v>
      </c>
      <c r="I767">
        <f>'EDA &amp; Statistics'!I789/'EDA &amp; Statistics'!I788-1</f>
        <v>1.7227258382862987E-2</v>
      </c>
      <c r="J767">
        <f>'EDA &amp; Statistics'!J789/'EDA &amp; Statistics'!J788-1</f>
        <v>-2.6476505426426433E-2</v>
      </c>
      <c r="K767">
        <f>'EDA &amp; Statistics'!K789/'EDA &amp; Statistics'!K788-1</f>
        <v>-1.5459014027949802E-2</v>
      </c>
      <c r="L767">
        <f>'EDA &amp; Statistics'!L789/'EDA &amp; Statistics'!L788-1</f>
        <v>1.3356563222494344E-2</v>
      </c>
      <c r="M767">
        <f>'EDA &amp; Statistics'!M789/'EDA &amp; Statistics'!M788-1</f>
        <v>6.1146317757119206E-3</v>
      </c>
      <c r="N767">
        <f>'EDA &amp; Statistics'!N789/'EDA &amp; Statistics'!N788-1</f>
        <v>-1.4141416346966307E-2</v>
      </c>
      <c r="O767">
        <f>'EDA &amp; Statistics'!O789/'EDA &amp; Statistics'!O788-1</f>
        <v>-6.2074664822853176E-4</v>
      </c>
      <c r="P767">
        <f>'EDA &amp; Statistics'!P789/'EDA &amp; Statistics'!P788-1</f>
        <v>-1.1490850548668941E-2</v>
      </c>
      <c r="R767" s="9">
        <v>39780</v>
      </c>
      <c r="S767">
        <f>LN('EDA &amp; Statistics'!B789/'EDA &amp; Statistics'!B788)</f>
        <v>1.3253079474568606E-2</v>
      </c>
      <c r="T767">
        <f>LN('EDA &amp; Statistics'!C789/'EDA &amp; Statistics'!C788)</f>
        <v>-2.405120136300121E-2</v>
      </c>
      <c r="U767">
        <f>LN('EDA &amp; Statistics'!D789/'EDA &amp; Statistics'!D788)</f>
        <v>-1.3435318113525746E-2</v>
      </c>
      <c r="V767">
        <f>LN('EDA &amp; Statistics'!E789/'EDA &amp; Statistics'!E788)</f>
        <v>-1.5426825485916869E-2</v>
      </c>
      <c r="W767">
        <f>LN('EDA &amp; Statistics'!F789/'EDA &amp; Statistics'!F788)</f>
        <v>-1.1141254983946277E-3</v>
      </c>
      <c r="X767">
        <f>LN('EDA &amp; Statistics'!G789/'EDA &amp; Statistics'!G788)</f>
        <v>1.3198574489127634E-2</v>
      </c>
      <c r="Y767">
        <f>LN('EDA &amp; Statistics'!H789/'EDA &amp; Statistics'!H788)</f>
        <v>2.0496934914451342E-2</v>
      </c>
      <c r="Z767">
        <f>LN('EDA &amp; Statistics'!I789/'EDA &amp; Statistics'!I788)</f>
        <v>1.7080551673222043E-2</v>
      </c>
      <c r="AA767">
        <f>LN('EDA &amp; Statistics'!J789/'EDA &amp; Statistics'!J788)</f>
        <v>-2.6833320333141425E-2</v>
      </c>
      <c r="AB767">
        <f>LN('EDA &amp; Statistics'!K789/'EDA &amp; Statistics'!K788)</f>
        <v>-1.5579750512987175E-2</v>
      </c>
      <c r="AC767">
        <f>LN('EDA &amp; Statistics'!L789/'EDA &amp; Statistics'!L788)</f>
        <v>1.3268150719989113E-2</v>
      </c>
      <c r="AD767">
        <f>LN('EDA &amp; Statistics'!M789/'EDA &amp; Statistics'!M788)</f>
        <v>6.096013273146096E-3</v>
      </c>
      <c r="AE767">
        <f>LN('EDA &amp; Statistics'!N789/'EDA &amp; Statistics'!N788)</f>
        <v>-1.4242358952732312E-2</v>
      </c>
      <c r="AF767">
        <f>LN('EDA &amp; Statistics'!O789/'EDA &amp; Statistics'!O788)</f>
        <v>-6.2093939119633687E-4</v>
      </c>
      <c r="AG767">
        <f>LN('EDA &amp; Statistics'!P789/'EDA &amp; Statistics'!P788)</f>
        <v>-1.1557380520187611E-2</v>
      </c>
    </row>
    <row r="768" spans="1:33" x14ac:dyDescent="0.3">
      <c r="A768" s="9">
        <v>39783</v>
      </c>
      <c r="B768">
        <f>'EDA &amp; Statistics'!B790/'EDA &amp; Statistics'!B789-1</f>
        <v>-3.2742264233456608E-2</v>
      </c>
      <c r="C768">
        <f>'EDA &amp; Statistics'!C790/'EDA &amp; Statistics'!C789-1</f>
        <v>-7.0953832791784355E-2</v>
      </c>
      <c r="D768">
        <f>'EDA &amp; Statistics'!D790/'EDA &amp; Statistics'!D789-1</f>
        <v>-6.9365120861564544E-2</v>
      </c>
      <c r="E768">
        <f>'EDA &amp; Statistics'!E790/'EDA &amp; Statistics'!E789-1</f>
        <v>-1.0016805292585085E-2</v>
      </c>
      <c r="F768">
        <f>'EDA &amp; Statistics'!F790/'EDA &amp; Statistics'!F789-1</f>
        <v>-1.1148526849652507E-3</v>
      </c>
      <c r="G768">
        <f>'EDA &amp; Statistics'!G790/'EDA &amp; Statistics'!G789-1</f>
        <v>7.867146493800492E-3</v>
      </c>
      <c r="H768">
        <f>'EDA &amp; Statistics'!H790/'EDA &amp; Statistics'!H789-1</f>
        <v>-1.2279765932276754E-2</v>
      </c>
      <c r="I768">
        <f>'EDA &amp; Statistics'!I790/'EDA &amp; Statistics'!I789-1</f>
        <v>-4.0322541880434271E-3</v>
      </c>
      <c r="J768">
        <f>'EDA &amp; Statistics'!J790/'EDA &amp; Statistics'!J789-1</f>
        <v>-2.0920980006059464E-3</v>
      </c>
      <c r="K768">
        <f>'EDA &amp; Statistics'!K790/'EDA &amp; Statistics'!K789-1</f>
        <v>-1.079486371020133E-2</v>
      </c>
      <c r="L768">
        <f>'EDA &amp; Statistics'!L790/'EDA &amp; Statistics'!L789-1</f>
        <v>-3.724931635692863E-2</v>
      </c>
      <c r="M768">
        <f>'EDA &amp; Statistics'!M790/'EDA &amp; Statistics'!M789-1</f>
        <v>-3.3172906423391546E-2</v>
      </c>
      <c r="N768">
        <f>'EDA &amp; Statistics'!N790/'EDA &amp; Statistics'!N789-1</f>
        <v>-4.0300555925668946E-2</v>
      </c>
      <c r="O768">
        <f>'EDA &amp; Statistics'!O790/'EDA &amp; Statistics'!O789-1</f>
        <v>-3.6024839128178221E-2</v>
      </c>
      <c r="P768">
        <f>'EDA &amp; Statistics'!P790/'EDA &amp; Statistics'!P789-1</f>
        <v>-4.2977867299542449E-2</v>
      </c>
      <c r="R768" s="9">
        <v>39783</v>
      </c>
      <c r="S768">
        <f>LN('EDA &amp; Statistics'!B790/'EDA &amp; Statistics'!B789)</f>
        <v>-3.329028774257501E-2</v>
      </c>
      <c r="T768">
        <f>LN('EDA &amp; Statistics'!C790/'EDA &amp; Statistics'!C789)</f>
        <v>-7.359684580758788E-2</v>
      </c>
      <c r="U768">
        <f>LN('EDA &amp; Statistics'!D790/'EDA &amp; Statistics'!D789)</f>
        <v>-7.1888260004844828E-2</v>
      </c>
      <c r="V768">
        <f>LN('EDA &amp; Statistics'!E790/'EDA &amp; Statistics'!E789)</f>
        <v>-1.0067311040594351E-2</v>
      </c>
      <c r="W768">
        <f>LN('EDA &amp; Statistics'!F790/'EDA &amp; Statistics'!F789)</f>
        <v>-1.1154745954885506E-3</v>
      </c>
      <c r="X768">
        <f>LN('EDA &amp; Statistics'!G790/'EDA &amp; Statistics'!G789)</f>
        <v>7.8363618496173418E-3</v>
      </c>
      <c r="Y768">
        <f>LN('EDA &amp; Statistics'!H790/'EDA &amp; Statistics'!H789)</f>
        <v>-1.2355785231801449E-2</v>
      </c>
      <c r="Z768">
        <f>LN('EDA &amp; Statistics'!I790/'EDA &amp; Statistics'!I789)</f>
        <v>-4.0404056448380627E-3</v>
      </c>
      <c r="AA768">
        <f>LN('EDA &amp; Statistics'!J790/'EDA &amp; Statistics'!J789)</f>
        <v>-2.0942894947084479E-3</v>
      </c>
      <c r="AB768">
        <f>LN('EDA &amp; Statistics'!K790/'EDA &amp; Statistics'!K789)</f>
        <v>-1.085355098098998E-2</v>
      </c>
      <c r="AC768">
        <f>LN('EDA &amp; Statistics'!L790/'EDA &amp; Statistics'!L789)</f>
        <v>-3.7960796193295204E-2</v>
      </c>
      <c r="AD768">
        <f>LN('EDA &amp; Statistics'!M790/'EDA &amp; Statistics'!M789)</f>
        <v>-3.3735606572977986E-2</v>
      </c>
      <c r="AE768">
        <f>LN('EDA &amp; Statistics'!N790/'EDA &amp; Statistics'!N789)</f>
        <v>-4.1135122628983257E-2</v>
      </c>
      <c r="AF768">
        <f>LN('EDA &amp; Statistics'!O790/'EDA &amp; Statistics'!O789)</f>
        <v>-3.6689751434034676E-2</v>
      </c>
      <c r="AG768">
        <f>LN('EDA &amp; Statistics'!P790/'EDA &amp; Statistics'!P789)</f>
        <v>-4.3928760627899459E-2</v>
      </c>
    </row>
    <row r="769" spans="1:33" x14ac:dyDescent="0.3">
      <c r="A769" s="9">
        <v>39784</v>
      </c>
      <c r="B769">
        <f>'EDA &amp; Statistics'!B791/'EDA &amp; Statistics'!B790-1</f>
        <v>-1.6824207154838677E-2</v>
      </c>
      <c r="C769">
        <f>'EDA &amp; Statistics'!C791/'EDA &amp; Statistics'!C790-1</f>
        <v>-1.4307788616941708E-2</v>
      </c>
      <c r="D769">
        <f>'EDA &amp; Statistics'!D791/'EDA &amp; Statistics'!D790-1</f>
        <v>-2.0467480974091234E-3</v>
      </c>
      <c r="E769">
        <f>'EDA &amp; Statistics'!E791/'EDA &amp; Statistics'!E790-1</f>
        <v>-4.182579760577565E-2</v>
      </c>
      <c r="F769">
        <f>'EDA &amp; Statistics'!F791/'EDA &amp; Statistics'!F790-1</f>
        <v>-4.1294629908908087E-2</v>
      </c>
      <c r="G769">
        <f>'EDA &amp; Statistics'!G791/'EDA &amp; Statistics'!G790-1</f>
        <v>-4.0763167757105978E-2</v>
      </c>
      <c r="H769">
        <f>'EDA &amp; Statistics'!H791/'EDA &amp; Statistics'!H790-1</f>
        <v>-1.6216200542241155E-2</v>
      </c>
      <c r="I769">
        <f>'EDA &amp; Statistics'!I791/'EDA &amp; Statistics'!I790-1</f>
        <v>-2.105264986803479E-2</v>
      </c>
      <c r="J769">
        <f>'EDA &amp; Statistics'!J791/'EDA &amp; Statistics'!J790-1</f>
        <v>-1.5723230516778486E-2</v>
      </c>
      <c r="K769">
        <f>'EDA &amp; Statistics'!K791/'EDA &amp; Statistics'!K790-1</f>
        <v>-3.2738087917040914E-2</v>
      </c>
      <c r="L769">
        <f>'EDA &amp; Statistics'!L791/'EDA &amp; Statistics'!L790-1</f>
        <v>-2.1726177530595137E-2</v>
      </c>
      <c r="M769">
        <f>'EDA &amp; Statistics'!M791/'EDA &amp; Statistics'!M790-1</f>
        <v>-4.3216332758893139E-2</v>
      </c>
      <c r="N769">
        <f>'EDA &amp; Statistics'!N791/'EDA &amp; Statistics'!N790-1</f>
        <v>-4.199289285255392E-2</v>
      </c>
      <c r="O769">
        <f>'EDA &amp; Statistics'!O791/'EDA &amp; Statistics'!O790-1</f>
        <v>-3.7371189450592701E-2</v>
      </c>
      <c r="P769">
        <f>'EDA &amp; Statistics'!P791/'EDA &amp; Statistics'!P790-1</f>
        <v>-4.8529414707203511E-2</v>
      </c>
      <c r="R769" s="9">
        <v>39784</v>
      </c>
      <c r="S769">
        <f>LN('EDA &amp; Statistics'!B791/'EDA &amp; Statistics'!B790)</f>
        <v>-1.6967341817418512E-2</v>
      </c>
      <c r="T769">
        <f>LN('EDA &amp; Statistics'!C791/'EDA &amp; Statistics'!C790)</f>
        <v>-1.4411131951925844E-2</v>
      </c>
      <c r="U769">
        <f>LN('EDA &amp; Statistics'!D791/'EDA &amp; Statistics'!D790)</f>
        <v>-2.0488455487546256E-3</v>
      </c>
      <c r="V769">
        <f>LN('EDA &amp; Statistics'!E791/'EDA &amp; Statistics'!E790)</f>
        <v>-4.2725677882161618E-2</v>
      </c>
      <c r="W769">
        <f>LN('EDA &amp; Statistics'!F791/'EDA &amp; Statistics'!F790)</f>
        <v>-4.2171477484716689E-2</v>
      </c>
      <c r="X769">
        <f>LN('EDA &amp; Statistics'!G791/'EDA &amp; Statistics'!G790)</f>
        <v>-4.1617277087271913E-2</v>
      </c>
      <c r="Y769">
        <f>LN('EDA &amp; Statistics'!H791/'EDA &amp; Statistics'!H790)</f>
        <v>-1.6349122069192309E-2</v>
      </c>
      <c r="Z769">
        <f>LN('EDA &amp; Statistics'!I791/'EDA &amp; Statistics'!I790)</f>
        <v>-2.1277417129686203E-2</v>
      </c>
      <c r="AA769">
        <f>LN('EDA &amp; Statistics'!J791/'EDA &amp; Statistics'!J790)</f>
        <v>-1.5848151678796194E-2</v>
      </c>
      <c r="AB769">
        <f>LN('EDA &amp; Statistics'!K791/'EDA &amp; Statistics'!K790)</f>
        <v>-3.3285970064622923E-2</v>
      </c>
      <c r="AC769">
        <f>LN('EDA &amp; Statistics'!L791/'EDA &amp; Statistics'!L790)</f>
        <v>-2.1965666059930403E-2</v>
      </c>
      <c r="AD769">
        <f>LN('EDA &amp; Statistics'!M791/'EDA &amp; Statistics'!M790)</f>
        <v>-4.4177966122617991E-2</v>
      </c>
      <c r="AE769">
        <f>LN('EDA &amp; Statistics'!N791/'EDA &amp; Statistics'!N790)</f>
        <v>-4.2900082304509084E-2</v>
      </c>
      <c r="AF769">
        <f>LN('EDA &amp; Statistics'!O791/'EDA &amp; Statistics'!O790)</f>
        <v>-3.808739263227718E-2</v>
      </c>
      <c r="AG769">
        <f>LN('EDA &amp; Statistics'!P791/'EDA &amp; Statistics'!P790)</f>
        <v>-4.9746506761830477E-2</v>
      </c>
    </row>
    <row r="770" spans="1:33" x14ac:dyDescent="0.3">
      <c r="A770" s="9">
        <v>39785</v>
      </c>
      <c r="B770">
        <f>'EDA &amp; Statistics'!B792/'EDA &amp; Statistics'!B791-1</f>
        <v>-9.3907193168638603E-3</v>
      </c>
      <c r="C770">
        <f>'EDA &amp; Statistics'!C792/'EDA &amp; Statistics'!C791-1</f>
        <v>5.2961848070405271E-3</v>
      </c>
      <c r="D770">
        <f>'EDA &amp; Statistics'!D792/'EDA &amp; Statistics'!D791-1</f>
        <v>7.1783105343607989E-3</v>
      </c>
      <c r="E770">
        <f>'EDA &amp; Statistics'!E792/'EDA &amp; Statistics'!E791-1</f>
        <v>1.8812502405654907E-2</v>
      </c>
      <c r="F770">
        <f>'EDA &amp; Statistics'!F792/'EDA &amp; Statistics'!F791-1</f>
        <v>1.164137671933374E-2</v>
      </c>
      <c r="G770">
        <f>'EDA &amp; Statistics'!G792/'EDA &amp; Statistics'!G791-1</f>
        <v>4.5207265066522506E-3</v>
      </c>
      <c r="H770">
        <f>'EDA &amp; Statistics'!H792/'EDA &amp; Statistics'!H791-1</f>
        <v>1.0989000192372256E-2</v>
      </c>
      <c r="I770">
        <f>'EDA &amp; Statistics'!I792/'EDA &amp; Statistics'!I791-1</f>
        <v>-3.432586653272629E-2</v>
      </c>
      <c r="J770">
        <f>'EDA &amp; Statistics'!J792/'EDA &amp; Statistics'!J791-1</f>
        <v>9.5845788735857695E-3</v>
      </c>
      <c r="K770">
        <f>'EDA &amp; Statistics'!K792/'EDA &amp; Statistics'!K791-1</f>
        <v>4.1025601900541719E-3</v>
      </c>
      <c r="L770">
        <f>'EDA &amp; Statistics'!L792/'EDA &amp; Statistics'!L791-1</f>
        <v>-1.9470609197560829E-2</v>
      </c>
      <c r="M770">
        <f>'EDA &amp; Statistics'!M792/'EDA &amp; Statistics'!M791-1</f>
        <v>-5.7213277845484578E-2</v>
      </c>
      <c r="N770">
        <f>'EDA &amp; Statistics'!N792/'EDA &amp; Statistics'!N791-1</f>
        <v>-1.1887061438235813E-2</v>
      </c>
      <c r="O770">
        <f>'EDA &amp; Statistics'!O792/'EDA &amp; Statistics'!O791-1</f>
        <v>-2.8112391861851216E-2</v>
      </c>
      <c r="P770">
        <f>'EDA &amp; Statistics'!P792/'EDA &amp; Statistics'!P791-1</f>
        <v>-3.4526553533901216E-3</v>
      </c>
      <c r="R770" s="9">
        <v>39785</v>
      </c>
      <c r="S770">
        <f>LN('EDA &amp; Statistics'!B792/'EDA &amp; Statistics'!B791)</f>
        <v>-9.4350901225058702E-3</v>
      </c>
      <c r="T770">
        <f>LN('EDA &amp; Statistics'!C792/'EDA &amp; Statistics'!C791)</f>
        <v>5.2822093429954666E-3</v>
      </c>
      <c r="U770">
        <f>LN('EDA &amp; Statistics'!D792/'EDA &amp; Statistics'!D791)</f>
        <v>7.1526690983006354E-3</v>
      </c>
      <c r="V770">
        <f>LN('EDA &amp; Statistics'!E792/'EDA &amp; Statistics'!E791)</f>
        <v>1.8637735745605667E-2</v>
      </c>
      <c r="W770">
        <f>LN('EDA &amp; Statistics'!F792/'EDA &amp; Statistics'!F791)</f>
        <v>1.157413723039534E-2</v>
      </c>
      <c r="X770">
        <f>LN('EDA &amp; Statistics'!G792/'EDA &amp; Statistics'!G791)</f>
        <v>4.5105387151849509E-3</v>
      </c>
      <c r="Y770">
        <f>LN('EDA &amp; Statistics'!H792/'EDA &amp; Statistics'!H791)</f>
        <v>1.0929059852906247E-2</v>
      </c>
      <c r="Z770">
        <f>LN('EDA &amp; Statistics'!I792/'EDA &amp; Statistics'!I791)</f>
        <v>-3.4928837635394602E-2</v>
      </c>
      <c r="AA770">
        <f>LN('EDA &amp; Statistics'!J792/'EDA &amp; Statistics'!J791)</f>
        <v>9.5389381968576572E-3</v>
      </c>
      <c r="AB770">
        <f>LN('EDA &amp; Statistics'!K792/'EDA &amp; Statistics'!K791)</f>
        <v>4.0941676361390079E-3</v>
      </c>
      <c r="AC770">
        <f>LN('EDA &amp; Statistics'!L792/'EDA &amp; Statistics'!L791)</f>
        <v>-1.9662658473784424E-2</v>
      </c>
      <c r="AD770">
        <f>LN('EDA &amp; Statistics'!M792/'EDA &amp; Statistics'!M791)</f>
        <v>-5.8915191436266404E-2</v>
      </c>
      <c r="AE770">
        <f>LN('EDA &amp; Statistics'!N792/'EDA &amp; Statistics'!N791)</f>
        <v>-1.1958277482005614E-2</v>
      </c>
      <c r="AF770">
        <f>LN('EDA &amp; Statistics'!O792/'EDA &amp; Statistics'!O791)</f>
        <v>-2.8515110694803791E-2</v>
      </c>
      <c r="AG770">
        <f>LN('EDA &amp; Statistics'!P792/'EDA &amp; Statistics'!P791)</f>
        <v>-3.4586295230143969E-3</v>
      </c>
    </row>
    <row r="771" spans="1:33" x14ac:dyDescent="0.3">
      <c r="A771" s="9">
        <v>39786</v>
      </c>
      <c r="B771">
        <f>'EDA &amp; Statistics'!B793/'EDA &amp; Statistics'!B792-1</f>
        <v>1.025294235743357E-2</v>
      </c>
      <c r="C771">
        <f>'EDA &amp; Statistics'!C793/'EDA &amp; Statistics'!C792-1</f>
        <v>-1.0146350395388692E-2</v>
      </c>
      <c r="D771">
        <f>'EDA &amp; Statistics'!D793/'EDA &amp; Statistics'!D792-1</f>
        <v>-2.1551048560276231E-2</v>
      </c>
      <c r="E771">
        <f>'EDA &amp; Statistics'!E793/'EDA &amp; Statistics'!E792-1</f>
        <v>2.4805689050222401E-3</v>
      </c>
      <c r="F771">
        <f>'EDA &amp; Statistics'!F793/'EDA &amp; Statistics'!F792-1</f>
        <v>-6.9044267939695203E-3</v>
      </c>
      <c r="G771">
        <f>'EDA &amp; Statistics'!G793/'EDA &amp; Statistics'!G792-1</f>
        <v>-1.6201562291973892E-2</v>
      </c>
      <c r="H771">
        <f>'EDA &amp; Statistics'!H793/'EDA &amp; Statistics'!H792-1</f>
        <v>2.6086944127578837E-2</v>
      </c>
      <c r="I771">
        <f>'EDA &amp; Statistics'!I793/'EDA &amp; Statistics'!I792-1</f>
        <v>5.5674566302827966E-3</v>
      </c>
      <c r="J771">
        <f>'EDA &amp; Statistics'!J793/'EDA &amp; Statistics'!J792-1</f>
        <v>-1.2658216387505639E-2</v>
      </c>
      <c r="K771">
        <f>'EDA &amp; Statistics'!K793/'EDA &amp; Statistics'!K792-1</f>
        <v>-1.6343191832027815E-2</v>
      </c>
      <c r="L771">
        <f>'EDA &amp; Statistics'!L793/'EDA &amp; Statistics'!L792-1</f>
        <v>3.7232356100741493E-2</v>
      </c>
      <c r="M771">
        <f>'EDA &amp; Statistics'!M793/'EDA &amp; Statistics'!M792-1</f>
        <v>5.2845505660952918E-2</v>
      </c>
      <c r="N771">
        <f>'EDA &amp; Statistics'!N793/'EDA &amp; Statistics'!N792-1</f>
        <v>2.3308230187721213E-2</v>
      </c>
      <c r="O771">
        <f>'EDA &amp; Statistics'!O793/'EDA &amp; Statistics'!O792-1</f>
        <v>7.5757336921040697E-3</v>
      </c>
      <c r="P771">
        <f>'EDA &amp; Statistics'!P793/'EDA &amp; Statistics'!P792-1</f>
        <v>1.7224169943912404E-3</v>
      </c>
      <c r="R771" s="9">
        <v>39786</v>
      </c>
      <c r="S771">
        <f>LN('EDA &amp; Statistics'!B793/'EDA &amp; Statistics'!B792)</f>
        <v>1.0200737476469528E-2</v>
      </c>
      <c r="T771">
        <f>LN('EDA &amp; Statistics'!C793/'EDA &amp; Statistics'!C792)</f>
        <v>-1.0198175463448853E-2</v>
      </c>
      <c r="U771">
        <f>LN('EDA &amp; Statistics'!D793/'EDA &amp; Statistics'!D792)</f>
        <v>-2.178666372692576E-2</v>
      </c>
      <c r="V771">
        <f>LN('EDA &amp; Statistics'!E793/'EDA &amp; Statistics'!E792)</f>
        <v>2.4774973723596309E-3</v>
      </c>
      <c r="W771">
        <f>LN('EDA &amp; Statistics'!F793/'EDA &amp; Statistics'!F792)</f>
        <v>-6.928372633831008E-3</v>
      </c>
      <c r="X771">
        <f>LN('EDA &amp; Statistics'!G793/'EDA &amp; Statistics'!G792)</f>
        <v>-1.6334242640021795E-2</v>
      </c>
      <c r="Y771">
        <f>LN('EDA &amp; Statistics'!H793/'EDA &amp; Statistics'!H792)</f>
        <v>2.5752484023360098E-2</v>
      </c>
      <c r="Z771">
        <f>LN('EDA &amp; Statistics'!I793/'EDA &amp; Statistics'!I792)</f>
        <v>5.5520156285116563E-3</v>
      </c>
      <c r="AA771">
        <f>LN('EDA &amp; Statistics'!J793/'EDA &amp; Statistics'!J792)</f>
        <v>-1.2739014169903484E-2</v>
      </c>
      <c r="AB771">
        <f>LN('EDA &amp; Statistics'!K793/'EDA &amp; Statistics'!K792)</f>
        <v>-1.6478214952068471E-2</v>
      </c>
      <c r="AC771">
        <f>LN('EDA &amp; Statistics'!L793/'EDA &amp; Statistics'!L792)</f>
        <v>3.6555969819344517E-2</v>
      </c>
      <c r="AD771">
        <f>LN('EDA &amp; Statistics'!M793/'EDA &amp; Statistics'!M792)</f>
        <v>5.1496504116960107E-2</v>
      </c>
      <c r="AE771">
        <f>LN('EDA &amp; Statistics'!N793/'EDA &amp; Statistics'!N792)</f>
        <v>2.3040741868927569E-2</v>
      </c>
      <c r="AF771">
        <f>LN('EDA &amp; Statistics'!O793/'EDA &amp; Statistics'!O792)</f>
        <v>7.5471819313054659E-3</v>
      </c>
      <c r="AG771">
        <f>LN('EDA &amp; Statistics'!P793/'EDA &amp; Statistics'!P792)</f>
        <v>1.720935335352449E-3</v>
      </c>
    </row>
    <row r="772" spans="1:33" x14ac:dyDescent="0.3">
      <c r="A772" s="9">
        <v>39787</v>
      </c>
      <c r="B772">
        <f>'EDA &amp; Statistics'!B794/'EDA &amp; Statistics'!B793-1</f>
        <v>6.0431163144643474E-2</v>
      </c>
      <c r="C772">
        <f>'EDA &amp; Statistics'!C794/'EDA &amp; Statistics'!C793-1</f>
        <v>4.159273951738407E-2</v>
      </c>
      <c r="D772">
        <f>'EDA &amp; Statistics'!D794/'EDA &amp; Statistics'!D793-1</f>
        <v>1.8383702257773527E-2</v>
      </c>
      <c r="E772">
        <f>'EDA &amp; Statistics'!E794/'EDA &amp; Statistics'!E793-1</f>
        <v>1.2505449821631931E-2</v>
      </c>
      <c r="F772">
        <f>'EDA &amp; Statistics'!F794/'EDA &amp; Statistics'!F793-1</f>
        <v>-1.1587750578475609E-3</v>
      </c>
      <c r="G772">
        <f>'EDA &amp; Statistics'!G794/'EDA &amp; Statistics'!G793-1</f>
        <v>-1.4638594962924523E-2</v>
      </c>
      <c r="H772">
        <f>'EDA &amp; Statistics'!H794/'EDA &amp; Statistics'!H793-1</f>
        <v>-9.5339017831638229E-3</v>
      </c>
      <c r="I772">
        <f>'EDA &amp; Statistics'!I794/'EDA &amp; Statistics'!I793-1</f>
        <v>-1.0647399846429151E-2</v>
      </c>
      <c r="J772">
        <f>'EDA &amp; Statistics'!J794/'EDA &amp; Statistics'!J793-1</f>
        <v>1.4957302185677035E-2</v>
      </c>
      <c r="K772">
        <f>'EDA &amp; Statistics'!K794/'EDA &amp; Statistics'!K793-1</f>
        <v>4.6729050632579039E-3</v>
      </c>
      <c r="L772">
        <f>'EDA &amp; Statistics'!L794/'EDA &amp; Statistics'!L793-1</f>
        <v>-2.0041852695684703E-2</v>
      </c>
      <c r="M772">
        <f>'EDA &amp; Statistics'!M794/'EDA &amp; Statistics'!M793-1</f>
        <v>-1.6547143954458221E-2</v>
      </c>
      <c r="N772">
        <f>'EDA &amp; Statistics'!N794/'EDA &amp; Statistics'!N793-1</f>
        <v>0</v>
      </c>
      <c r="O772">
        <f>'EDA &amp; Statistics'!O794/'EDA &amp; Statistics'!O793-1</f>
        <v>4.7846680981993295E-3</v>
      </c>
      <c r="P772">
        <f>'EDA &amp; Statistics'!P794/'EDA &amp; Statistics'!P793-1</f>
        <v>-3.3479775711762971E-2</v>
      </c>
      <c r="R772" s="9">
        <v>39787</v>
      </c>
      <c r="S772">
        <f>LN('EDA &amp; Statistics'!B794/'EDA &amp; Statistics'!B793)</f>
        <v>5.8675583104121187E-2</v>
      </c>
      <c r="T772">
        <f>LN('EDA &amp; Statistics'!C794/'EDA &amp; Statistics'!C793)</f>
        <v>4.0751021938449733E-2</v>
      </c>
      <c r="U772">
        <f>LN('EDA &amp; Statistics'!D794/'EDA &amp; Statistics'!D793)</f>
        <v>1.8216764851165225E-2</v>
      </c>
      <c r="V772">
        <f>LN('EDA &amp; Statistics'!E794/'EDA &amp; Statistics'!E793)</f>
        <v>1.2427902523954726E-2</v>
      </c>
      <c r="W772">
        <f>LN('EDA &amp; Statistics'!F794/'EDA &amp; Statistics'!F793)</f>
        <v>-1.1594469567681991E-3</v>
      </c>
      <c r="X772">
        <f>LN('EDA &amp; Statistics'!G794/'EDA &amp; Statistics'!G793)</f>
        <v>-1.4746796437491331E-2</v>
      </c>
      <c r="Y772">
        <f>LN('EDA &amp; Statistics'!H794/'EDA &amp; Statistics'!H793)</f>
        <v>-9.5796403683716079E-3</v>
      </c>
      <c r="Z772">
        <f>LN('EDA &amp; Statistics'!I794/'EDA &amp; Statistics'!I793)</f>
        <v>-1.0704489003844641E-2</v>
      </c>
      <c r="AA772">
        <f>LN('EDA &amp; Statistics'!J794/'EDA &amp; Statistics'!J793)</f>
        <v>1.4846544796776646E-2</v>
      </c>
      <c r="AB772">
        <f>LN('EDA &amp; Statistics'!K794/'EDA &amp; Statistics'!K793)</f>
        <v>4.6620209362168265E-3</v>
      </c>
      <c r="AC772">
        <f>LN('EDA &amp; Statistics'!L794/'EDA &amp; Statistics'!L793)</f>
        <v>-2.0245415061813508E-2</v>
      </c>
      <c r="AD772">
        <f>LN('EDA &amp; Statistics'!M794/'EDA &amp; Statistics'!M793)</f>
        <v>-1.6685577181914223E-2</v>
      </c>
      <c r="AE772">
        <f>LN('EDA &amp; Statistics'!N794/'EDA &amp; Statistics'!N793)</f>
        <v>0</v>
      </c>
      <c r="AF772">
        <f>LN('EDA &amp; Statistics'!O794/'EDA &amp; Statistics'!O793)</f>
        <v>4.7732579551510784E-3</v>
      </c>
      <c r="AG772">
        <f>LN('EDA &amp; Statistics'!P794/'EDA &amp; Statistics'!P793)</f>
        <v>-3.4053055267387798E-2</v>
      </c>
    </row>
    <row r="773" spans="1:33" x14ac:dyDescent="0.3">
      <c r="A773" s="9">
        <v>39790</v>
      </c>
      <c r="B773">
        <f>'EDA &amp; Statistics'!B795/'EDA &amp; Statistics'!B794-1</f>
        <v>-2.4634910004419086E-2</v>
      </c>
      <c r="C773">
        <f>'EDA &amp; Statistics'!C795/'EDA &amp; Statistics'!C794-1</f>
        <v>1.1733587357714681E-2</v>
      </c>
      <c r="D773">
        <f>'EDA &amp; Statistics'!D795/'EDA &amp; Statistics'!D794-1</f>
        <v>1.9754716339151157E-2</v>
      </c>
      <c r="E773">
        <f>'EDA &amp; Statistics'!E795/'EDA &amp; Statistics'!E794-1</f>
        <v>8.3660615989156195E-3</v>
      </c>
      <c r="F773">
        <f>'EDA &amp; Statistics'!F795/'EDA &amp; Statistics'!F794-1</f>
        <v>4.6403668659020791E-3</v>
      </c>
      <c r="G773">
        <f>'EDA &amp; Statistics'!G795/'EDA &amp; Statistics'!G794-1</f>
        <v>9.2843776996409666E-4</v>
      </c>
      <c r="H773">
        <f>'EDA &amp; Statistics'!H795/'EDA &amp; Statistics'!H794-1</f>
        <v>2.8342231637418669E-2</v>
      </c>
      <c r="I773">
        <f>'EDA &amp; Statistics'!I795/'EDA &amp; Statistics'!I794-1</f>
        <v>3.0133419983726428E-2</v>
      </c>
      <c r="J773">
        <f>'EDA &amp; Statistics'!J795/'EDA &amp; Statistics'!J794-1</f>
        <v>5.26317797209086E-3</v>
      </c>
      <c r="K773">
        <f>'EDA &amp; Statistics'!K795/'EDA &amp; Statistics'!K794-1</f>
        <v>7.7519181174754426E-3</v>
      </c>
      <c r="L773">
        <f>'EDA &amp; Statistics'!L795/'EDA &amp; Statistics'!L794-1</f>
        <v>6.288158980651426E-2</v>
      </c>
      <c r="M773">
        <f>'EDA &amp; Statistics'!M795/'EDA &amp; Statistics'!M794-1</f>
        <v>6.5339327271822789E-2</v>
      </c>
      <c r="N773">
        <f>'EDA &amp; Statistics'!N795/'EDA &amp; Statistics'!N794-1</f>
        <v>3.306398047693393E-2</v>
      </c>
      <c r="O773">
        <f>'EDA &amp; Statistics'!O795/'EDA &amp; Statistics'!O794-1</f>
        <v>4.5578237073966354E-2</v>
      </c>
      <c r="P773">
        <f>'EDA &amp; Statistics'!P795/'EDA &amp; Statistics'!P794-1</f>
        <v>-1.462636363562031E-3</v>
      </c>
      <c r="R773" s="9">
        <v>39790</v>
      </c>
      <c r="S773">
        <f>LN('EDA &amp; Statistics'!B795/'EDA &amp; Statistics'!B794)</f>
        <v>-2.4943426796154446E-2</v>
      </c>
      <c r="T773">
        <f>LN('EDA &amp; Statistics'!C795/'EDA &amp; Statistics'!C794)</f>
        <v>1.1665282608866344E-2</v>
      </c>
      <c r="U773">
        <f>LN('EDA &amp; Statistics'!D795/'EDA &amp; Statistics'!D794)</f>
        <v>1.9562124200325749E-2</v>
      </c>
      <c r="V773">
        <f>LN('EDA &amp; Statistics'!E795/'EDA &amp; Statistics'!E794)</f>
        <v>8.3312600720011672E-3</v>
      </c>
      <c r="W773">
        <f>LN('EDA &amp; Statistics'!F795/'EDA &amp; Statistics'!F794)</f>
        <v>4.6296335551018562E-3</v>
      </c>
      <c r="X773">
        <f>LN('EDA &amp; Statistics'!G795/'EDA &amp; Statistics'!G794)</f>
        <v>9.2800703820222264E-4</v>
      </c>
      <c r="Y773">
        <f>LN('EDA &amp; Statistics'!H795/'EDA &amp; Statistics'!H794)</f>
        <v>2.7948021783814985E-2</v>
      </c>
      <c r="Z773">
        <f>LN('EDA &amp; Statistics'!I795/'EDA &amp; Statistics'!I794)</f>
        <v>2.968832781752774E-2</v>
      </c>
      <c r="AA773">
        <f>LN('EDA &amp; Statistics'!J795/'EDA &amp; Statistics'!J794)</f>
        <v>5.2493758583805105E-3</v>
      </c>
      <c r="AB773">
        <f>LN('EDA &amp; Statistics'!K795/'EDA &amp; Statistics'!K794)</f>
        <v>7.7220263797126657E-3</v>
      </c>
      <c r="AC773">
        <f>LN('EDA &amp; Statistics'!L795/'EDA &amp; Statistics'!L794)</f>
        <v>6.0983700687207508E-2</v>
      </c>
      <c r="AD773">
        <f>LN('EDA &amp; Statistics'!M795/'EDA &amp; Statistics'!M794)</f>
        <v>6.32933655703624E-2</v>
      </c>
      <c r="AE773">
        <f>LN('EDA &amp; Statistics'!N795/'EDA &amp; Statistics'!N794)</f>
        <v>3.2529124789631304E-2</v>
      </c>
      <c r="AF773">
        <f>LN('EDA &amp; Statistics'!O795/'EDA &amp; Statistics'!O794)</f>
        <v>4.4570069295241668E-2</v>
      </c>
      <c r="AG773">
        <f>LN('EDA &amp; Statistics'!P795/'EDA &amp; Statistics'!P794)</f>
        <v>-1.4637070602820279E-3</v>
      </c>
    </row>
    <row r="774" spans="1:33" x14ac:dyDescent="0.3">
      <c r="A774" s="9">
        <v>39791</v>
      </c>
      <c r="B774">
        <f>'EDA &amp; Statistics'!B796/'EDA &amp; Statistics'!B795-1</f>
        <v>-5.8208482607601031E-2</v>
      </c>
      <c r="C774">
        <f>'EDA &amp; Statistics'!C796/'EDA &amp; Statistics'!C795-1</f>
        <v>-2.6000825054910748E-2</v>
      </c>
      <c r="D774">
        <f>'EDA &amp; Statistics'!D796/'EDA &amp; Statistics'!D795-1</f>
        <v>-7.3480543403250387E-3</v>
      </c>
      <c r="E774">
        <f>'EDA &amp; Statistics'!E796/'EDA &amp; Statistics'!E795-1</f>
        <v>-2.2989985281370418E-2</v>
      </c>
      <c r="F774">
        <f>'EDA &amp; Statistics'!F796/'EDA &amp; Statistics'!F795-1</f>
        <v>-1.3856799962293498E-2</v>
      </c>
      <c r="G774">
        <f>'EDA &amp; Statistics'!G796/'EDA &amp; Statistics'!G795-1</f>
        <v>-4.6382367322269635E-3</v>
      </c>
      <c r="H774">
        <f>'EDA &amp; Statistics'!H796/'EDA &amp; Statistics'!H795-1</f>
        <v>3.3801382195463248E-2</v>
      </c>
      <c r="I774">
        <f>'EDA &amp; Statistics'!I796/'EDA &amp; Statistics'!I795-1</f>
        <v>4.5967462886455035E-2</v>
      </c>
      <c r="J774">
        <f>'EDA &amp; Statistics'!J796/'EDA &amp; Statistics'!J795-1</f>
        <v>-4.7120497796013794E-3</v>
      </c>
      <c r="K774">
        <f>'EDA &amp; Statistics'!K796/'EDA &amp; Statistics'!K795-1</f>
        <v>4.1025601900541719E-3</v>
      </c>
      <c r="L774">
        <f>'EDA &amp; Statistics'!L796/'EDA &amp; Statistics'!L795-1</f>
        <v>1.6944220256581488E-2</v>
      </c>
      <c r="M774">
        <f>'EDA &amp; Statistics'!M796/'EDA &amp; Statistics'!M795-1</f>
        <v>2.34272140214975E-2</v>
      </c>
      <c r="N774">
        <f>'EDA &amp; Statistics'!N796/'EDA &amp; Statistics'!N795-1</f>
        <v>2.1336936042573029E-3</v>
      </c>
      <c r="O774">
        <f>'EDA &amp; Statistics'!O796/'EDA &amp; Statistics'!O795-1</f>
        <v>4.5543067889015632E-3</v>
      </c>
      <c r="P774">
        <f>'EDA &amp; Statistics'!P796/'EDA &amp; Statistics'!P795-1</f>
        <v>2.646499366926891E-2</v>
      </c>
      <c r="R774" s="9">
        <v>39791</v>
      </c>
      <c r="S774">
        <f>LN('EDA &amp; Statistics'!B796/'EDA &amp; Statistics'!B795)</f>
        <v>-5.9971348016813079E-2</v>
      </c>
      <c r="T774">
        <f>LN('EDA &amp; Statistics'!C796/'EDA &amp; Statistics'!C795)</f>
        <v>-2.6344822418924531E-2</v>
      </c>
      <c r="U774">
        <f>LN('EDA &amp; Statistics'!D796/'EDA &amp; Statistics'!D795)</f>
        <v>-7.3751842748088431E-3</v>
      </c>
      <c r="V774">
        <f>LN('EDA &amp; Statistics'!E796/'EDA &amp; Statistics'!E795)</f>
        <v>-2.3258376512228316E-2</v>
      </c>
      <c r="W774">
        <f>LN('EDA &amp; Statistics'!F796/'EDA &amp; Statistics'!F795)</f>
        <v>-1.3953701620874946E-2</v>
      </c>
      <c r="X774">
        <f>LN('EDA &amp; Statistics'!G796/'EDA &amp; Statistics'!G795)</f>
        <v>-4.6490267295215678E-3</v>
      </c>
      <c r="Y774">
        <f>LN('EDA &amp; Statistics'!H796/'EDA &amp; Statistics'!H795)</f>
        <v>3.3242670783612344E-2</v>
      </c>
      <c r="Z774">
        <f>LN('EDA &amp; Statistics'!I796/'EDA &amp; Statistics'!I795)</f>
        <v>4.4942258931824006E-2</v>
      </c>
      <c r="AA774">
        <f>LN('EDA &amp; Statistics'!J796/'EDA &amp; Statistics'!J795)</f>
        <v>-4.7231864844077282E-3</v>
      </c>
      <c r="AB774">
        <f>LN('EDA &amp; Statistics'!K796/'EDA &amp; Statistics'!K795)</f>
        <v>4.0941676361390079E-3</v>
      </c>
      <c r="AC774">
        <f>LN('EDA &amp; Statistics'!L796/'EDA &amp; Statistics'!L795)</f>
        <v>1.6802268223591349E-2</v>
      </c>
      <c r="AD774">
        <f>LN('EDA &amp; Statistics'!M796/'EDA &amp; Statistics'!M795)</f>
        <v>2.3157008809285652E-2</v>
      </c>
      <c r="AE774">
        <f>LN('EDA &amp; Statistics'!N796/'EDA &amp; Statistics'!N795)</f>
        <v>2.1314205128716451E-3</v>
      </c>
      <c r="AF774">
        <f>LN('EDA &amp; Statistics'!O796/'EDA &amp; Statistics'!O795)</f>
        <v>4.5439673146109825E-3</v>
      </c>
      <c r="AG774">
        <f>LN('EDA &amp; Statistics'!P796/'EDA &amp; Statistics'!P795)</f>
        <v>2.6120854283818273E-2</v>
      </c>
    </row>
    <row r="775" spans="1:33" x14ac:dyDescent="0.3">
      <c r="A775" s="9">
        <v>39792</v>
      </c>
      <c r="B775">
        <f>'EDA &amp; Statistics'!B797/'EDA &amp; Statistics'!B796-1</f>
        <v>-4.1785058698579292E-2</v>
      </c>
      <c r="C775">
        <f>'EDA &amp; Statistics'!C797/'EDA &amp; Statistics'!C796-1</f>
        <v>-1.6132060180203633E-2</v>
      </c>
      <c r="D775">
        <f>'EDA &amp; Statistics'!D797/'EDA &amp; Statistics'!D796-1</f>
        <v>-1.2617734219589449E-2</v>
      </c>
      <c r="E775">
        <f>'EDA &amp; Statistics'!E797/'EDA &amp; Statistics'!E796-1</f>
        <v>1.9194859194457958E-3</v>
      </c>
      <c r="F775">
        <f>'EDA &amp; Statistics'!F797/'EDA &amp; Statistics'!F796-1</f>
        <v>4.6838363034780173E-3</v>
      </c>
      <c r="G775">
        <f>'EDA &amp; Statistics'!G797/'EDA &amp; Statistics'!G796-1</f>
        <v>7.4558136806497366E-3</v>
      </c>
      <c r="H775">
        <f>'EDA &amp; Statistics'!H797/'EDA &amp; Statistics'!H796-1</f>
        <v>-2.9175093917789829E-2</v>
      </c>
      <c r="I775">
        <f>'EDA &amp; Statistics'!I797/'EDA &amp; Statistics'!I796-1</f>
        <v>-3.1962186794620706E-3</v>
      </c>
      <c r="J775">
        <f>'EDA &amp; Statistics'!J797/'EDA &amp; Statistics'!J796-1</f>
        <v>-2.6302548031121864E-3</v>
      </c>
      <c r="K775">
        <f>'EDA &amp; Statistics'!K797/'EDA &amp; Statistics'!K796-1</f>
        <v>1.6343191832027815E-2</v>
      </c>
      <c r="L775">
        <f>'EDA &amp; Statistics'!L797/'EDA &amp; Statistics'!L796-1</f>
        <v>-2.1462857265976409E-2</v>
      </c>
      <c r="M775">
        <f>'EDA &amp; Statistics'!M797/'EDA &amp; Statistics'!M796-1</f>
        <v>-1.0287933358573698E-3</v>
      </c>
      <c r="N775">
        <f>'EDA &amp; Statistics'!N797/'EDA &amp; Statistics'!N796-1</f>
        <v>-9.9361491700935556E-3</v>
      </c>
      <c r="O775">
        <f>'EDA &amp; Statistics'!O797/'EDA &amp; Statistics'!O796-1</f>
        <v>-3.8859758790805721E-3</v>
      </c>
      <c r="P775">
        <f>'EDA &amp; Statistics'!P797/'EDA &amp; Statistics'!P796-1</f>
        <v>1.2175395928966104E-2</v>
      </c>
      <c r="R775" s="9">
        <v>39792</v>
      </c>
      <c r="S775">
        <f>LN('EDA &amp; Statistics'!B797/'EDA &amp; Statistics'!B796)</f>
        <v>-4.268316156199093E-2</v>
      </c>
      <c r="T775">
        <f>LN('EDA &amp; Statistics'!C797/'EDA &amp; Statistics'!C796)</f>
        <v>-1.6263598436722978E-2</v>
      </c>
      <c r="U775">
        <f>LN('EDA &amp; Statistics'!D797/'EDA &amp; Statistics'!D796)</f>
        <v>-1.2698013840835425E-2</v>
      </c>
      <c r="V775">
        <f>LN('EDA &amp; Statistics'!E797/'EDA &amp; Statistics'!E796)</f>
        <v>1.9176460603611753E-3</v>
      </c>
      <c r="W775">
        <f>LN('EDA &amp; Statistics'!F797/'EDA &amp; Statistics'!F796)</f>
        <v>4.6729012741828823E-3</v>
      </c>
      <c r="X775">
        <f>LN('EDA &amp; Statistics'!G797/'EDA &amp; Statistics'!G796)</f>
        <v>7.4281564880043288E-3</v>
      </c>
      <c r="Y775">
        <f>LN('EDA &amp; Statistics'!H797/'EDA &amp; Statistics'!H796)</f>
        <v>-2.9609150244307346E-2</v>
      </c>
      <c r="Z775">
        <f>LN('EDA &amp; Statistics'!I797/'EDA &amp; Statistics'!I796)</f>
        <v>-3.2013374965348274E-3</v>
      </c>
      <c r="AA775">
        <f>LN('EDA &amp; Statistics'!J797/'EDA &amp; Statistics'!J796)</f>
        <v>-2.6337200008458642E-3</v>
      </c>
      <c r="AB775">
        <f>LN('EDA &amp; Statistics'!K797/'EDA &amp; Statistics'!K796)</f>
        <v>1.6211079355273456E-2</v>
      </c>
      <c r="AC775">
        <f>LN('EDA &amp; Statistics'!L797/'EDA &amp; Statistics'!L796)</f>
        <v>-2.169653401714184E-2</v>
      </c>
      <c r="AD775">
        <f>LN('EDA &amp; Statistics'!M797/'EDA &amp; Statistics'!M796)</f>
        <v>-1.0293229069652961E-3</v>
      </c>
      <c r="AE775">
        <f>LN('EDA &amp; Statistics'!N797/'EDA &amp; Statistics'!N796)</f>
        <v>-9.9858421454810508E-3</v>
      </c>
      <c r="AF775">
        <f>LN('EDA &amp; Statistics'!O797/'EDA &amp; Statistics'!O796)</f>
        <v>-3.8935459009926156E-3</v>
      </c>
      <c r="AG775">
        <f>LN('EDA &amp; Statistics'!P797/'EDA &amp; Statistics'!P796)</f>
        <v>1.2101871983109577E-2</v>
      </c>
    </row>
    <row r="776" spans="1:33" x14ac:dyDescent="0.3">
      <c r="A776" s="9">
        <v>39793</v>
      </c>
      <c r="B776">
        <f>'EDA &amp; Statistics'!B798/'EDA &amp; Statistics'!B797-1</f>
        <v>-6.2129933399636683E-2</v>
      </c>
      <c r="C776">
        <f>'EDA &amp; Statistics'!C798/'EDA &amp; Statistics'!C797-1</f>
        <v>-4.2943638649963534E-2</v>
      </c>
      <c r="D776">
        <f>'EDA &amp; Statistics'!D798/'EDA &amp; Statistics'!D797-1</f>
        <v>-3.1180795543778395E-2</v>
      </c>
      <c r="E776">
        <f>'EDA &amp; Statistics'!E798/'EDA &amp; Statistics'!E797-1</f>
        <v>-3.1386231129195696E-3</v>
      </c>
      <c r="F776">
        <f>'EDA &amp; Statistics'!F798/'EDA &amp; Statistics'!F797-1</f>
        <v>3.4964724053556662E-3</v>
      </c>
      <c r="G776">
        <f>'EDA &amp; Statistics'!G798/'EDA &amp; Statistics'!G797-1</f>
        <v>1.0175731027505908E-2</v>
      </c>
      <c r="H776">
        <f>'EDA &amp; Statistics'!H798/'EDA &amp; Statistics'!H797-1</f>
        <v>-3.4714981390070565E-2</v>
      </c>
      <c r="I776">
        <f>'EDA &amp; Statistics'!I798/'EDA &amp; Statistics'!I797-1</f>
        <v>-1.4829636300324522E-2</v>
      </c>
      <c r="J776">
        <f>'EDA &amp; Statistics'!J798/'EDA &amp; Statistics'!J797-1</f>
        <v>-3.059071475277908E-2</v>
      </c>
      <c r="K776">
        <f>'EDA &amp; Statistics'!K798/'EDA &amp; Statistics'!K797-1</f>
        <v>-3.7688442933517585E-2</v>
      </c>
      <c r="L776">
        <f>'EDA &amp; Statistics'!L798/'EDA &amp; Statistics'!L797-1</f>
        <v>-4.9061934680463271E-3</v>
      </c>
      <c r="M776">
        <f>'EDA &amp; Statistics'!M798/'EDA &amp; Statistics'!M797-1</f>
        <v>8.4963933665862523E-3</v>
      </c>
      <c r="N776">
        <f>'EDA &amp; Statistics'!N798/'EDA &amp; Statistics'!N797-1</f>
        <v>6.4516239296372735E-3</v>
      </c>
      <c r="O776">
        <f>'EDA &amp; Statistics'!O798/'EDA &amp; Statistics'!O797-1</f>
        <v>5.201555468841601E-3</v>
      </c>
      <c r="P776">
        <f>'EDA &amp; Statistics'!P798/'EDA &amp; Statistics'!P797-1</f>
        <v>-7.2196086580155194E-3</v>
      </c>
      <c r="R776" s="9">
        <v>39793</v>
      </c>
      <c r="S776">
        <f>LN('EDA &amp; Statistics'!B798/'EDA &amp; Statistics'!B797)</f>
        <v>-6.4143861318949322E-2</v>
      </c>
      <c r="T776">
        <f>LN('EDA &amp; Statistics'!C798/'EDA &amp; Statistics'!C797)</f>
        <v>-4.3892995480661293E-2</v>
      </c>
      <c r="U776">
        <f>LN('EDA &amp; Statistics'!D798/'EDA &amp; Statistics'!D797)</f>
        <v>-3.1677264008035923E-2</v>
      </c>
      <c r="V776">
        <f>LN('EDA &amp; Statistics'!E798/'EDA &amp; Statistics'!E797)</f>
        <v>-3.1435589209085125E-3</v>
      </c>
      <c r="W776">
        <f>LN('EDA &amp; Statistics'!F798/'EDA &amp; Statistics'!F797)</f>
        <v>3.4903739569517346E-3</v>
      </c>
      <c r="X776">
        <f>LN('EDA &amp; Statistics'!G798/'EDA &amp; Statistics'!G797)</f>
        <v>1.0124306834811792E-2</v>
      </c>
      <c r="Y776">
        <f>LN('EDA &amp; Statistics'!H798/'EDA &amp; Statistics'!H797)</f>
        <v>-3.5331865179703582E-2</v>
      </c>
      <c r="Z776">
        <f>LN('EDA &amp; Statistics'!I798/'EDA &amp; Statistics'!I797)</f>
        <v>-1.4940694694834335E-2</v>
      </c>
      <c r="AA776">
        <f>LN('EDA &amp; Statistics'!J798/'EDA &amp; Statistics'!J797)</f>
        <v>-3.1068377272168889E-2</v>
      </c>
      <c r="AB776">
        <f>LN('EDA &amp; Statistics'!K798/'EDA &amp; Statistics'!K797)</f>
        <v>-3.8417016854548895E-2</v>
      </c>
      <c r="AC776">
        <f>LN('EDA &amp; Statistics'!L798/'EDA &amp; Statistics'!L797)</f>
        <v>-4.918268345866744E-3</v>
      </c>
      <c r="AD776">
        <f>LN('EDA &amp; Statistics'!M798/'EDA &amp; Statistics'!M797)</f>
        <v>8.4605021703219267E-3</v>
      </c>
      <c r="AE776">
        <f>LN('EDA &amp; Statistics'!N798/'EDA &amp; Statistics'!N797)</f>
        <v>6.4309012860197081E-3</v>
      </c>
      <c r="AF776">
        <f>LN('EDA &amp; Statistics'!O798/'EDA &amp; Statistics'!O797)</f>
        <v>5.1880741083487267E-3</v>
      </c>
      <c r="AG776">
        <f>LN('EDA &amp; Statistics'!P798/'EDA &amp; Statistics'!P797)</f>
        <v>-7.2457961510285192E-3</v>
      </c>
    </row>
    <row r="777" spans="1:33" x14ac:dyDescent="0.3">
      <c r="A777" s="9">
        <v>39794</v>
      </c>
      <c r="B777">
        <f>'EDA &amp; Statistics'!B799/'EDA &amp; Statistics'!B798-1</f>
        <v>4.4269059451442772E-3</v>
      </c>
      <c r="C777">
        <f>'EDA &amp; Statistics'!C799/'EDA &amp; Statistics'!C798-1</f>
        <v>-2.4066904641124376E-2</v>
      </c>
      <c r="D777">
        <f>'EDA &amp; Statistics'!D799/'EDA &amp; Statistics'!D798-1</f>
        <v>-2.4270139745325658E-2</v>
      </c>
      <c r="E777">
        <f>'EDA &amp; Statistics'!E799/'EDA &amp; Statistics'!E798-1</f>
        <v>-3.4234484865426795E-2</v>
      </c>
      <c r="F777">
        <f>'EDA &amp; Statistics'!F799/'EDA &amp; Statistics'!F798-1</f>
        <v>-2.9036005803568132E-2</v>
      </c>
      <c r="G777">
        <f>'EDA &amp; Statistics'!G799/'EDA &amp; Statistics'!G798-1</f>
        <v>-2.3809544603050514E-2</v>
      </c>
      <c r="H777">
        <f>'EDA &amp; Statistics'!H799/'EDA &amp; Statistics'!H798-1</f>
        <v>-1.5029520455526635E-2</v>
      </c>
      <c r="I777">
        <f>'EDA &amp; Statistics'!I799/'EDA &amp; Statistics'!I798-1</f>
        <v>-1.2205033386846531E-2</v>
      </c>
      <c r="J777">
        <f>'EDA &amp; Statistics'!J799/'EDA &amp; Statistics'!J798-1</f>
        <v>-2.502715481372586E-2</v>
      </c>
      <c r="K777">
        <f>'EDA &amp; Statistics'!K799/'EDA &amp; Statistics'!K798-1</f>
        <v>5.2220517394463428E-4</v>
      </c>
      <c r="L777">
        <f>'EDA &amp; Statistics'!L799/'EDA &amp; Statistics'!L798-1</f>
        <v>2.2041756442418681E-2</v>
      </c>
      <c r="M777">
        <f>'EDA &amp; Statistics'!M799/'EDA &amp; Statistics'!M798-1</f>
        <v>2.1955508306029659E-2</v>
      </c>
      <c r="N777">
        <f>'EDA &amp; Statistics'!N799/'EDA &amp; Statistics'!N798-1</f>
        <v>-2.1367331234117826E-3</v>
      </c>
      <c r="O777">
        <f>'EDA &amp; Statistics'!O799/'EDA &amp; Statistics'!O798-1</f>
        <v>1.2936289805955958E-3</v>
      </c>
      <c r="P777">
        <f>'EDA &amp; Statistics'!P799/'EDA &amp; Statistics'!P798-1</f>
        <v>-3.4595842864483251E-3</v>
      </c>
      <c r="R777" s="9">
        <v>39794</v>
      </c>
      <c r="S777">
        <f>LN('EDA &amp; Statistics'!B799/'EDA &amp; Statistics'!B798)</f>
        <v>4.4171360201015761E-3</v>
      </c>
      <c r="T777">
        <f>LN('EDA &amp; Statistics'!C799/'EDA &amp; Statistics'!C798)</f>
        <v>-2.4361244755909634E-2</v>
      </c>
      <c r="U777">
        <f>LN('EDA &amp; Statistics'!D799/'EDA &amp; Statistics'!D798)</f>
        <v>-2.456951340634576E-2</v>
      </c>
      <c r="V777">
        <f>LN('EDA &amp; Statistics'!E799/'EDA &amp; Statistics'!E798)</f>
        <v>-3.4834212191173421E-2</v>
      </c>
      <c r="W777">
        <f>LN('EDA &amp; Statistics'!F799/'EDA &amp; Statistics'!F798)</f>
        <v>-2.9465892535459993E-2</v>
      </c>
      <c r="X777">
        <f>LN('EDA &amp; Statistics'!G799/'EDA &amp; Statistics'!G798)</f>
        <v>-2.409757287974662E-2</v>
      </c>
      <c r="Y777">
        <f>LN('EDA &amp; Statistics'!H799/'EDA &amp; Statistics'!H798)</f>
        <v>-1.5143608264768559E-2</v>
      </c>
      <c r="Z777">
        <f>LN('EDA &amp; Statistics'!I799/'EDA &amp; Statistics'!I798)</f>
        <v>-1.2280126441183068E-2</v>
      </c>
      <c r="AA777">
        <f>LN('EDA &amp; Statistics'!J799/'EDA &amp; Statistics'!J798)</f>
        <v>-2.5345659463139596E-2</v>
      </c>
      <c r="AB777">
        <f>LN('EDA &amp; Statistics'!K799/'EDA &amp; Statistics'!K798)</f>
        <v>5.2206887227234831E-4</v>
      </c>
      <c r="AC777">
        <f>LN('EDA &amp; Statistics'!L799/'EDA &amp; Statistics'!L798)</f>
        <v>2.180234852261681E-2</v>
      </c>
      <c r="AD777">
        <f>LN('EDA &amp; Statistics'!M799/'EDA &amp; Statistics'!M798)</f>
        <v>2.1717956886749507E-2</v>
      </c>
      <c r="AE777">
        <f>LN('EDA &amp; Statistics'!N799/'EDA &amp; Statistics'!N798)</f>
        <v>-2.1390191946954627E-3</v>
      </c>
      <c r="AF777">
        <f>LN('EDA &amp; Statistics'!O799/'EDA &amp; Statistics'!O798)</f>
        <v>1.292792963545462E-3</v>
      </c>
      <c r="AG777">
        <f>LN('EDA &amp; Statistics'!P799/'EDA &amp; Statistics'!P798)</f>
        <v>-3.4655824863470091E-3</v>
      </c>
    </row>
    <row r="778" spans="1:33" x14ac:dyDescent="0.3">
      <c r="A778" s="9">
        <v>39797</v>
      </c>
      <c r="B778">
        <f>'EDA &amp; Statistics'!B800/'EDA &amp; Statistics'!B799-1</f>
        <v>-2.5776842808659217E-2</v>
      </c>
      <c r="C778">
        <f>'EDA &amp; Statistics'!C800/'EDA &amp; Statistics'!C799-1</f>
        <v>-7.1055216249893416E-3</v>
      </c>
      <c r="D778">
        <f>'EDA &amp; Statistics'!D800/'EDA &amp; Statistics'!D799-1</f>
        <v>-4.6863777126238126E-3</v>
      </c>
      <c r="E778">
        <f>'EDA &amp; Statistics'!E800/'EDA &amp; Statistics'!E799-1</f>
        <v>8.7279952076377842E-3</v>
      </c>
      <c r="F778">
        <f>'EDA &amp; Statistics'!F800/'EDA &amp; Statistics'!F799-1</f>
        <v>7.1770839809515152E-3</v>
      </c>
      <c r="G778">
        <f>'EDA &amp; Statistics'!G800/'EDA &amp; Statistics'!G799-1</f>
        <v>5.628557267875145E-3</v>
      </c>
      <c r="H778">
        <f>'EDA &amp; Statistics'!H800/'EDA &amp; Statistics'!H799-1</f>
        <v>8.1743789553445634E-3</v>
      </c>
      <c r="I778">
        <f>'EDA &amp; Statistics'!I800/'EDA &amp; Statistics'!I799-1</f>
        <v>1.1120243289076681E-2</v>
      </c>
      <c r="J778">
        <f>'EDA &amp; Statistics'!J800/'EDA &amp; Statistics'!J799-1</f>
        <v>6.696475375139288E-3</v>
      </c>
      <c r="K778">
        <f>'EDA &amp; Statistics'!K800/'EDA &amp; Statistics'!K799-1</f>
        <v>6.2630918679056347E-3</v>
      </c>
      <c r="L778">
        <f>'EDA &amp; Statistics'!L800/'EDA &amp; Statistics'!L799-1</f>
        <v>-1.9580024717322786E-2</v>
      </c>
      <c r="M778">
        <f>'EDA &amp; Statistics'!M800/'EDA &amp; Statistics'!M799-1</f>
        <v>-1.2240766684626037E-2</v>
      </c>
      <c r="N778">
        <f>'EDA &amp; Statistics'!N800/'EDA &amp; Statistics'!N799-1</f>
        <v>-3.5688929277665205E-3</v>
      </c>
      <c r="O778">
        <f>'EDA &amp; Statistics'!O800/'EDA &amp; Statistics'!O799-1</f>
        <v>-1.0335907761208851E-2</v>
      </c>
      <c r="P778">
        <f>'EDA &amp; Statistics'!P800/'EDA &amp; Statistics'!P799-1</f>
        <v>-3.5045758368948965E-3</v>
      </c>
      <c r="R778" s="9">
        <v>39797</v>
      </c>
      <c r="S778">
        <f>LN('EDA &amp; Statistics'!B800/'EDA &amp; Statistics'!B799)</f>
        <v>-2.6114887422755237E-2</v>
      </c>
      <c r="T778">
        <f>LN('EDA &amp; Statistics'!C800/'EDA &amp; Statistics'!C799)</f>
        <v>-7.1308860669139183E-3</v>
      </c>
      <c r="U778">
        <f>LN('EDA &amp; Statistics'!D800/'EDA &amp; Statistics'!D799)</f>
        <v>-4.6973932093158696E-3</v>
      </c>
      <c r="V778">
        <f>LN('EDA &amp; Statistics'!E800/'EDA &amp; Statistics'!E799)</f>
        <v>8.690126443537137E-3</v>
      </c>
      <c r="W778">
        <f>LN('EDA &amp; Statistics'!F800/'EDA &amp; Statistics'!F799)</f>
        <v>7.1514512859795088E-3</v>
      </c>
      <c r="X778">
        <f>LN('EDA &amp; Statistics'!G800/'EDA &amp; Statistics'!G799)</f>
        <v>5.6127761284220749E-3</v>
      </c>
      <c r="Y778">
        <f>LN('EDA &amp; Statistics'!H800/'EDA &amp; Statistics'!H799)</f>
        <v>8.1411496826497027E-3</v>
      </c>
      <c r="Z778">
        <f>LN('EDA &amp; Statistics'!I800/'EDA &amp; Statistics'!I799)</f>
        <v>1.1058867970159847E-2</v>
      </c>
      <c r="AA778">
        <f>LN('EDA &amp; Statistics'!J800/'EDA &amp; Statistics'!J799)</f>
        <v>6.6741535800699352E-3</v>
      </c>
      <c r="AB778">
        <f>LN('EDA &amp; Statistics'!K800/'EDA &amp; Statistics'!K799)</f>
        <v>6.2435602179554874E-3</v>
      </c>
      <c r="AC778">
        <f>LN('EDA &amp; Statistics'!L800/'EDA &amp; Statistics'!L799)</f>
        <v>-1.9774252910405646E-2</v>
      </c>
      <c r="AD778">
        <f>LN('EDA &amp; Statistics'!M800/'EDA &amp; Statistics'!M799)</f>
        <v>-1.2316301908082123E-2</v>
      </c>
      <c r="AE778">
        <f>LN('EDA &amp; Statistics'!N800/'EDA &amp; Statistics'!N799)</f>
        <v>-3.5752766191312155E-3</v>
      </c>
      <c r="AF778">
        <f>LN('EDA &amp; Statistics'!O800/'EDA &amp; Statistics'!O799)</f>
        <v>-1.0389694197929141E-2</v>
      </c>
      <c r="AG778">
        <f>LN('EDA &amp; Statistics'!P800/'EDA &amp; Statistics'!P799)</f>
        <v>-3.5107312484053957E-3</v>
      </c>
    </row>
    <row r="779" spans="1:33" x14ac:dyDescent="0.3">
      <c r="A779" s="9">
        <v>39798</v>
      </c>
      <c r="B779">
        <f>'EDA &amp; Statistics'!B801/'EDA &amp; Statistics'!B800-1</f>
        <v>-0.14899837413355221</v>
      </c>
      <c r="C779">
        <f>'EDA &amp; Statistics'!C801/'EDA &amp; Statistics'!C800-1</f>
        <v>-0.11471270987333959</v>
      </c>
      <c r="D779">
        <f>'EDA &amp; Statistics'!D801/'EDA &amp; Statistics'!D800-1</f>
        <v>-8.5295134317916022E-2</v>
      </c>
      <c r="E779">
        <f>'EDA &amp; Statistics'!E801/'EDA &amp; Statistics'!E800-1</f>
        <v>-2.007341327916301E-2</v>
      </c>
      <c r="F779">
        <f>'EDA &amp; Statistics'!F801/'EDA &amp; Statistics'!F800-1</f>
        <v>-1.425176775199033E-2</v>
      </c>
      <c r="G779">
        <f>'EDA &amp; Statistics'!G801/'EDA &amp; Statistics'!G800-1</f>
        <v>-8.3955364128769361E-3</v>
      </c>
      <c r="H779">
        <f>'EDA &amp; Statistics'!H801/'EDA &amp; Statistics'!H800-1</f>
        <v>-1.0810800361494066E-2</v>
      </c>
      <c r="I779">
        <f>'EDA &amp; Statistics'!I801/'EDA &amp; Statistics'!I800-1</f>
        <v>-2.8513114867453337E-3</v>
      </c>
      <c r="J779">
        <f>'EDA &amp; Statistics'!J801/'EDA &amp; Statistics'!J800-1</f>
        <v>-1.6629774345020332E-2</v>
      </c>
      <c r="K779">
        <f>'EDA &amp; Statistics'!K801/'EDA &amp; Statistics'!K800-1</f>
        <v>-3.5788408168240027E-2</v>
      </c>
      <c r="L779">
        <f>'EDA &amp; Statistics'!L801/'EDA &amp; Statistics'!L800-1</f>
        <v>-4.9203937253473606E-3</v>
      </c>
      <c r="M779">
        <f>'EDA &amp; Statistics'!M801/'EDA &amp; Statistics'!M800-1</f>
        <v>-9.3575975993649418E-3</v>
      </c>
      <c r="N779">
        <f>'EDA &amp; Statistics'!N801/'EDA &amp; Statistics'!N800-1</f>
        <v>-1.1461307089892236E-2</v>
      </c>
      <c r="O779">
        <f>'EDA &amp; Statistics'!O801/'EDA &amp; Statistics'!O800-1</f>
        <v>-1.1096610945193319E-2</v>
      </c>
      <c r="P779">
        <f>'EDA &amp; Statistics'!P801/'EDA &amp; Statistics'!P800-1</f>
        <v>5.5935715382138262E-3</v>
      </c>
      <c r="R779" s="9">
        <v>39798</v>
      </c>
      <c r="S779">
        <f>LN('EDA &amp; Statistics'!B801/'EDA &amp; Statistics'!B800)</f>
        <v>-0.16134123987422161</v>
      </c>
      <c r="T779">
        <f>LN('EDA &amp; Statistics'!C801/'EDA &amp; Statistics'!C800)</f>
        <v>-0.12184306504035737</v>
      </c>
      <c r="U779">
        <f>LN('EDA &amp; Statistics'!D801/'EDA &amp; Statistics'!D800)</f>
        <v>-8.9153816904553485E-2</v>
      </c>
      <c r="V779">
        <f>LN('EDA &amp; Statistics'!E801/'EDA &amp; Statistics'!E800)</f>
        <v>-2.0277621632876712E-2</v>
      </c>
      <c r="W779">
        <f>LN('EDA &amp; Statistics'!F801/'EDA &amp; Statistics'!F800)</f>
        <v>-1.4354299532617985E-2</v>
      </c>
      <c r="X779">
        <f>LN('EDA &amp; Statistics'!G801/'EDA &amp; Statistics'!G800)</f>
        <v>-8.4309774323592761E-3</v>
      </c>
      <c r="Y779">
        <f>LN('EDA &amp; Statistics'!H801/'EDA &amp; Statistics'!H800)</f>
        <v>-1.0869661673387007E-2</v>
      </c>
      <c r="Z779">
        <f>LN('EDA &amp; Statistics'!I801/'EDA &amp; Statistics'!I800)</f>
        <v>-2.8553842189369249E-3</v>
      </c>
      <c r="AA779">
        <f>LN('EDA &amp; Statistics'!J801/'EDA &amp; Statistics'!J800)</f>
        <v>-1.6769601404915797E-2</v>
      </c>
      <c r="AB779">
        <f>LN('EDA &amp; Statistics'!K801/'EDA &amp; Statistics'!K800)</f>
        <v>-3.6444514855376905E-2</v>
      </c>
      <c r="AC779">
        <f>LN('EDA &amp; Statistics'!L801/'EDA &amp; Statistics'!L800)</f>
        <v>-4.9325387176945429E-3</v>
      </c>
      <c r="AD779">
        <f>LN('EDA &amp; Statistics'!M801/'EDA &amp; Statistics'!M800)</f>
        <v>-9.401654978667455E-3</v>
      </c>
      <c r="AE779">
        <f>LN('EDA &amp; Statistics'!N801/'EDA &amp; Statistics'!N800)</f>
        <v>-1.1527494082291789E-2</v>
      </c>
      <c r="AF779">
        <f>LN('EDA &amp; Statistics'!O801/'EDA &amp; Statistics'!O800)</f>
        <v>-1.1158637616496919E-2</v>
      </c>
      <c r="AG779">
        <f>LN('EDA &amp; Statistics'!P801/'EDA &amp; Statistics'!P800)</f>
        <v>5.5779856105933794E-3</v>
      </c>
    </row>
    <row r="780" spans="1:33" x14ac:dyDescent="0.3">
      <c r="A780" s="9">
        <v>39799</v>
      </c>
      <c r="B780">
        <f>'EDA &amp; Statistics'!B802/'EDA &amp; Statistics'!B801-1</f>
        <v>-2.433376684795463E-2</v>
      </c>
      <c r="C780">
        <f>'EDA &amp; Statistics'!C802/'EDA &amp; Statistics'!C801-1</f>
        <v>-2.9957187821583076E-2</v>
      </c>
      <c r="D780">
        <f>'EDA &amp; Statistics'!D802/'EDA &amp; Statistics'!D801-1</f>
        <v>-5.9196249497886044E-2</v>
      </c>
      <c r="E780">
        <f>'EDA &amp; Statistics'!E802/'EDA &amp; Statistics'!E801-1</f>
        <v>-3.9885059723065885E-2</v>
      </c>
      <c r="F780">
        <f>'EDA &amp; Statistics'!F802/'EDA &amp; Statistics'!F801-1</f>
        <v>-3.7349447288296034E-2</v>
      </c>
      <c r="G780">
        <f>'EDA &amp; Statistics'!G802/'EDA &amp; Statistics'!G801-1</f>
        <v>-3.4807138436097951E-2</v>
      </c>
      <c r="H780">
        <f>'EDA &amp; Statistics'!H802/'EDA &amp; Statistics'!H801-1</f>
        <v>-2.8415324894488392E-2</v>
      </c>
      <c r="I780">
        <f>'EDA &amp; Statistics'!I802/'EDA &amp; Statistics'!I801-1</f>
        <v>-2.369274934804988E-2</v>
      </c>
      <c r="J780">
        <f>'EDA &amp; Statistics'!J802/'EDA &amp; Statistics'!J801-1</f>
        <v>-2.4802736174437068E-2</v>
      </c>
      <c r="K780">
        <f>'EDA &amp; Statistics'!K802/'EDA &amp; Statistics'!K801-1</f>
        <v>-2.6358244599043346E-2</v>
      </c>
      <c r="L780">
        <f>'EDA &amp; Statistics'!L802/'EDA &amp; Statistics'!L801-1</f>
        <v>-5.6137312459479061E-2</v>
      </c>
      <c r="M780">
        <f>'EDA &amp; Statistics'!M802/'EDA &amp; Statistics'!M801-1</f>
        <v>-4.7230007701583476E-2</v>
      </c>
      <c r="N780">
        <f>'EDA &amp; Statistics'!N802/'EDA &amp; Statistics'!N801-1</f>
        <v>-4.7826075238406429E-2</v>
      </c>
      <c r="O780">
        <f>'EDA &amp; Statistics'!O802/'EDA &amp; Statistics'!O801-1</f>
        <v>-4.0924085885833739E-2</v>
      </c>
      <c r="P780">
        <f>'EDA &amp; Statistics'!P802/'EDA &amp; Statistics'!P801-1</f>
        <v>-3.3333024289519342E-2</v>
      </c>
      <c r="R780" s="9">
        <v>39799</v>
      </c>
      <c r="S780">
        <f>LN('EDA &amp; Statistics'!B802/'EDA &amp; Statistics'!B801)</f>
        <v>-2.4634725285027387E-2</v>
      </c>
      <c r="T780">
        <f>LN('EDA &amp; Statistics'!C802/'EDA &amp; Statistics'!C801)</f>
        <v>-3.0415072192275693E-2</v>
      </c>
      <c r="U780">
        <f>LN('EDA &amp; Statistics'!D802/'EDA &amp; Statistics'!D801)</f>
        <v>-6.1020715342623343E-2</v>
      </c>
      <c r="V780">
        <f>LN('EDA &amp; Statistics'!E802/'EDA &amp; Statistics'!E801)</f>
        <v>-4.0702272232114582E-2</v>
      </c>
      <c r="W780">
        <f>LN('EDA &amp; Statistics'!F802/'EDA &amp; Statistics'!F801)</f>
        <v>-3.8064806650510083E-2</v>
      </c>
      <c r="X780">
        <f>LN('EDA &amp; Statistics'!G802/'EDA &amp; Statistics'!G801)</f>
        <v>-3.5427341068905785E-2</v>
      </c>
      <c r="Y780">
        <f>LN('EDA &amp; Statistics'!H802/'EDA &amp; Statistics'!H801)</f>
        <v>-2.8826854821748522E-2</v>
      </c>
      <c r="Z780">
        <f>LN('EDA &amp; Statistics'!I802/'EDA &amp; Statistics'!I801)</f>
        <v>-2.3977936114204613E-2</v>
      </c>
      <c r="AA780">
        <f>LN('EDA &amp; Statistics'!J802/'EDA &amp; Statistics'!J801)</f>
        <v>-2.5115506576227454E-2</v>
      </c>
      <c r="AB780">
        <f>LN('EDA &amp; Statistics'!K802/'EDA &amp; Statistics'!K801)</f>
        <v>-2.6711850593960283E-2</v>
      </c>
      <c r="AC780">
        <f>LN('EDA &amp; Statistics'!L802/'EDA &amp; Statistics'!L801)</f>
        <v>-5.7774581530548728E-2</v>
      </c>
      <c r="AD780">
        <f>LN('EDA &amp; Statistics'!M802/'EDA &amp; Statistics'!M801)</f>
        <v>-4.8381755666202154E-2</v>
      </c>
      <c r="AE780">
        <f>LN('EDA &amp; Statistics'!N802/'EDA &amp; Statistics'!N801)</f>
        <v>-4.9007566799998188E-2</v>
      </c>
      <c r="AF780">
        <f>LN('EDA &amp; Statistics'!O802/'EDA &amp; Statistics'!O801)</f>
        <v>-4.1785047571423463E-2</v>
      </c>
      <c r="AG780">
        <f>LN('EDA &amp; Statistics'!P802/'EDA &amp; Statistics'!P801)</f>
        <v>-3.3901231975235223E-2</v>
      </c>
    </row>
    <row r="781" spans="1:33" x14ac:dyDescent="0.3">
      <c r="A781" s="9">
        <v>39800</v>
      </c>
      <c r="B781">
        <f>'EDA &amp; Statistics'!B803/'EDA &amp; Statistics'!B802-1</f>
        <v>-7.3241208237575517E-3</v>
      </c>
      <c r="C781">
        <f>'EDA &amp; Statistics'!C803/'EDA &amp; Statistics'!C802-1</f>
        <v>-2.3284321173206446E-2</v>
      </c>
      <c r="D781">
        <f>'EDA &amp; Statistics'!D803/'EDA &amp; Statistics'!D802-1</f>
        <v>-3.051346493049234E-2</v>
      </c>
      <c r="E781">
        <f>'EDA &amp; Statistics'!E803/'EDA &amp; Statistics'!E802-1</f>
        <v>-6.7639315257073118E-4</v>
      </c>
      <c r="F781">
        <f>'EDA &amp; Statistics'!F803/'EDA &amp; Statistics'!F802-1</f>
        <v>5.0062531913477315E-3</v>
      </c>
      <c r="G781">
        <f>'EDA &amp; Statistics'!G803/'EDA &amp; Statistics'!G802-1</f>
        <v>1.0721213861925483E-2</v>
      </c>
      <c r="H781">
        <f>'EDA &amp; Statistics'!H803/'EDA &amp; Statistics'!H802-1</f>
        <v>2.9246370000023392E-2</v>
      </c>
      <c r="I781">
        <f>'EDA &amp; Statistics'!I803/'EDA &amp; Statistics'!I802-1</f>
        <v>2.0920481222442833E-2</v>
      </c>
      <c r="J781">
        <f>'EDA &amp; Statistics'!J803/'EDA &amp; Statistics'!J802-1</f>
        <v>-1.1559856241032396E-3</v>
      </c>
      <c r="K781">
        <f>'EDA &amp; Statistics'!K803/'EDA &amp; Statistics'!K802-1</f>
        <v>-1.5469650869851082E-2</v>
      </c>
      <c r="L781">
        <f>'EDA &amp; Statistics'!L803/'EDA &amp; Statistics'!L802-1</f>
        <v>1.078585117566444E-2</v>
      </c>
      <c r="M781">
        <f>'EDA &amp; Statistics'!M803/'EDA &amp; Statistics'!M802-1</f>
        <v>1.5541223893501765E-2</v>
      </c>
      <c r="N781">
        <f>'EDA &amp; Statistics'!N803/'EDA &amp; Statistics'!N802-1</f>
        <v>-7.6103789084406293E-3</v>
      </c>
      <c r="O781">
        <f>'EDA &amp; Statistics'!O803/'EDA &amp; Statistics'!O802-1</f>
        <v>-1.2388118018544336E-2</v>
      </c>
      <c r="P781">
        <f>'EDA &amp; Statistics'!P803/'EDA &amp; Statistics'!P802-1</f>
        <v>-3.8072343632253203E-2</v>
      </c>
      <c r="R781" s="9">
        <v>39800</v>
      </c>
      <c r="S781">
        <f>LN('EDA &amp; Statistics'!B803/'EDA &amp; Statistics'!B802)</f>
        <v>-7.351073882289034E-3</v>
      </c>
      <c r="T781">
        <f>LN('EDA &amp; Statistics'!C803/'EDA &amp; Statistics'!C802)</f>
        <v>-2.3559683799157318E-2</v>
      </c>
      <c r="U781">
        <f>LN('EDA &amp; Statistics'!D803/'EDA &amp; Statistics'!D802)</f>
        <v>-3.0988692926555112E-2</v>
      </c>
      <c r="V781">
        <f>LN('EDA &amp; Statistics'!E803/'EDA &amp; Statistics'!E802)</f>
        <v>-6.766220096232012E-4</v>
      </c>
      <c r="W781">
        <f>LN('EDA &amp; Statistics'!F803/'EDA &amp; Statistics'!F802)</f>
        <v>4.9937635726250247E-3</v>
      </c>
      <c r="X781">
        <f>LN('EDA &amp; Statistics'!G803/'EDA &amp; Statistics'!G802)</f>
        <v>1.0664149154873208E-2</v>
      </c>
      <c r="Y781">
        <f>LN('EDA &amp; Statistics'!H803/'EDA &amp; Statistics'!H802)</f>
        <v>2.8826854821748439E-2</v>
      </c>
      <c r="Z781">
        <f>LN('EDA &amp; Statistics'!I803/'EDA &amp; Statistics'!I802)</f>
        <v>2.0704652919739504E-2</v>
      </c>
      <c r="AA781">
        <f>LN('EDA &amp; Statistics'!J803/'EDA &amp; Statistics'!J802)</f>
        <v>-1.1566542908472404E-3</v>
      </c>
      <c r="AB781">
        <f>LN('EDA &amp; Statistics'!K803/'EDA &amp; Statistics'!K802)</f>
        <v>-1.5590554430256968E-2</v>
      </c>
      <c r="AC781">
        <f>LN('EDA &amp; Statistics'!L803/'EDA &amp; Statistics'!L802)</f>
        <v>1.0728098784215497E-2</v>
      </c>
      <c r="AD781">
        <f>LN('EDA &amp; Statistics'!M803/'EDA &amp; Statistics'!M802)</f>
        <v>1.5421695890384163E-2</v>
      </c>
      <c r="AE781">
        <f>LN('EDA &amp; Statistics'!N803/'EDA &amp; Statistics'!N802)</f>
        <v>-7.6394856114019895E-3</v>
      </c>
      <c r="AF781">
        <f>LN('EDA &amp; Statistics'!O803/'EDA &amp; Statistics'!O802)</f>
        <v>-1.2465490415548439E-2</v>
      </c>
      <c r="AG781">
        <f>LN('EDA &amp; Statistics'!P803/'EDA &amp; Statistics'!P802)</f>
        <v>-3.8816032425117143E-2</v>
      </c>
    </row>
    <row r="782" spans="1:33" x14ac:dyDescent="0.3">
      <c r="A782" s="9">
        <v>39801</v>
      </c>
      <c r="B782">
        <f>'EDA &amp; Statistics'!B804/'EDA &amp; Statistics'!B803-1</f>
        <v>-2.127054213026125E-2</v>
      </c>
      <c r="C782">
        <f>'EDA &amp; Statistics'!C804/'EDA &amp; Statistics'!C803-1</f>
        <v>4.0150587212710809E-2</v>
      </c>
      <c r="D782">
        <f>'EDA &amp; Statistics'!D804/'EDA &amp; Statistics'!D803-1</f>
        <v>5.2962874908956348E-2</v>
      </c>
      <c r="E782">
        <f>'EDA &amp; Statistics'!E804/'EDA &amp; Statistics'!E803-1</f>
        <v>-3.2587306256805171E-2</v>
      </c>
      <c r="F782">
        <f>'EDA &amp; Statistics'!F804/'EDA &amp; Statistics'!F803-1</f>
        <v>-2.7397235056974001E-2</v>
      </c>
      <c r="G782">
        <f>'EDA &amp; Statistics'!G804/'EDA &amp; Statistics'!G803-1</f>
        <v>-2.217931965039055E-2</v>
      </c>
      <c r="H782">
        <f>'EDA &amp; Statistics'!H804/'EDA &amp; Statistics'!H803-1</f>
        <v>2.6229495595542662E-2</v>
      </c>
      <c r="I782">
        <f>'EDA &amp; Statistics'!I804/'EDA &amp; Statistics'!I803-1</f>
        <v>1.8442556073801075E-2</v>
      </c>
      <c r="J782">
        <f>'EDA &amp; Statistics'!J804/'EDA &amp; Statistics'!J803-1</f>
        <v>-4.6296250305060127E-3</v>
      </c>
      <c r="K782">
        <f>'EDA &amp; Statistics'!K804/'EDA &amp; Statistics'!K803-1</f>
        <v>-1.1223280528389057E-2</v>
      </c>
      <c r="L782">
        <f>'EDA &amp; Statistics'!L804/'EDA &amp; Statistics'!L803-1</f>
        <v>1.6158528585188625E-2</v>
      </c>
      <c r="M782">
        <f>'EDA &amp; Statistics'!M804/'EDA &amp; Statistics'!M803-1</f>
        <v>1.187337117331877E-2</v>
      </c>
      <c r="N782">
        <f>'EDA &amp; Statistics'!N804/'EDA &amp; Statistics'!N803-1</f>
        <v>2.223926094335793E-2</v>
      </c>
      <c r="O782">
        <f>'EDA &amp; Statistics'!O804/'EDA &amp; Statistics'!O803-1</f>
        <v>1.5330962195553521E-2</v>
      </c>
      <c r="P782">
        <f>'EDA &amp; Statistics'!P804/'EDA &amp; Statistics'!P803-1</f>
        <v>2.2327059299103169E-3</v>
      </c>
      <c r="R782" s="9">
        <v>39801</v>
      </c>
      <c r="S782">
        <f>LN('EDA &amp; Statistics'!B804/'EDA &amp; Statistics'!B803)</f>
        <v>-2.1500020025358876E-2</v>
      </c>
      <c r="T782">
        <f>LN('EDA &amp; Statistics'!C804/'EDA &amp; Statistics'!C803)</f>
        <v>3.9365498068276945E-2</v>
      </c>
      <c r="U782">
        <f>LN('EDA &amp; Statistics'!D804/'EDA &amp; Statistics'!D803)</f>
        <v>5.1607976033595945E-2</v>
      </c>
      <c r="V782">
        <f>LN('EDA &amp; Statistics'!E804/'EDA &amp; Statistics'!E803)</f>
        <v>-3.3130097175107592E-2</v>
      </c>
      <c r="W782">
        <f>LN('EDA &amp; Statistics'!F804/'EDA &amp; Statistics'!F803)</f>
        <v>-2.7779538179739452E-2</v>
      </c>
      <c r="X782">
        <f>LN('EDA &amp; Statistics'!G804/'EDA &amp; Statistics'!G803)</f>
        <v>-2.2428979184371263E-2</v>
      </c>
      <c r="Y782">
        <f>LN('EDA &amp; Statistics'!H804/'EDA &amp; Statistics'!H803)</f>
        <v>2.5891401653637722E-2</v>
      </c>
      <c r="Z782">
        <f>LN('EDA &amp; Statistics'!I804/'EDA &amp; Statistics'!I803)</f>
        <v>1.8274554577513449E-2</v>
      </c>
      <c r="AA782">
        <f>LN('EDA &amp; Statistics'!J804/'EDA &amp; Statistics'!J803)</f>
        <v>-4.6403749359873259E-3</v>
      </c>
      <c r="AB782">
        <f>LN('EDA &amp; Statistics'!K804/'EDA &amp; Statistics'!K803)</f>
        <v>-1.1286736779574747E-2</v>
      </c>
      <c r="AC782">
        <f>LN('EDA &amp; Statistics'!L804/'EDA &amp; Statistics'!L803)</f>
        <v>1.6029369056588551E-2</v>
      </c>
      <c r="AD782">
        <f>LN('EDA &amp; Statistics'!M804/'EDA &amp; Statistics'!M803)</f>
        <v>1.1803435737108094E-2</v>
      </c>
      <c r="AE782">
        <f>LN('EDA &amp; Statistics'!N804/'EDA &amp; Statistics'!N803)</f>
        <v>2.1995574894014935E-2</v>
      </c>
      <c r="AF782">
        <f>LN('EDA &amp; Statistics'!O804/'EDA &amp; Statistics'!O803)</f>
        <v>1.5214630472737746E-2</v>
      </c>
      <c r="AG782">
        <f>LN('EDA &amp; Statistics'!P804/'EDA &amp; Statistics'!P803)</f>
        <v>2.2302171458191554E-3</v>
      </c>
    </row>
    <row r="783" spans="1:33" x14ac:dyDescent="0.3">
      <c r="A783" s="9">
        <v>39804</v>
      </c>
      <c r="B783">
        <f>'EDA &amp; Statistics'!B805/'EDA &amp; Statistics'!B804-1</f>
        <v>1.9791254900105582E-2</v>
      </c>
      <c r="C783">
        <f>'EDA &amp; Statistics'!C805/'EDA &amp; Statistics'!C804-1</f>
        <v>2.991557854037219E-2</v>
      </c>
      <c r="D783">
        <f>'EDA &amp; Statistics'!D805/'EDA &amp; Statistics'!D804-1</f>
        <v>2.1026641937844204E-2</v>
      </c>
      <c r="E783">
        <f>'EDA &amp; Statistics'!E805/'EDA &amp; Statistics'!E804-1</f>
        <v>-7.7956809730114873E-2</v>
      </c>
      <c r="F783">
        <f>'EDA &amp; Statistics'!F805/'EDA &amp; Statistics'!F804-1</f>
        <v>-4.7375145745186864E-2</v>
      </c>
      <c r="G783">
        <f>'EDA &amp; Statistics'!G805/'EDA &amp; Statistics'!G804-1</f>
        <v>-1.5779171170520412E-2</v>
      </c>
      <c r="H783">
        <f>'EDA &amp; Statistics'!H805/'EDA &amp; Statistics'!H804-1</f>
        <v>-9.5846679843588634E-3</v>
      </c>
      <c r="I783">
        <f>'EDA &amp; Statistics'!I805/'EDA &amp; Statistics'!I804-1</f>
        <v>0</v>
      </c>
      <c r="J783">
        <f>'EDA &amp; Statistics'!J805/'EDA &amp; Statistics'!J804-1</f>
        <v>1.1627839925551386E-2</v>
      </c>
      <c r="K783">
        <f>'EDA &amp; Statistics'!K805/'EDA &amp; Statistics'!K804-1</f>
        <v>1.2485772013394847E-2</v>
      </c>
      <c r="L783">
        <f>'EDA &amp; Statistics'!L805/'EDA &amp; Statistics'!L804-1</f>
        <v>-3.480346204097895E-2</v>
      </c>
      <c r="M783">
        <f>'EDA &amp; Statistics'!M805/'EDA &amp; Statistics'!M804-1</f>
        <v>-3.1551512462794862E-2</v>
      </c>
      <c r="N783">
        <f>'EDA &amp; Statistics'!N805/'EDA &amp; Statistics'!N804-1</f>
        <v>-5.2512899643556432E-3</v>
      </c>
      <c r="O783">
        <f>'EDA &amp; Statistics'!O805/'EDA &amp; Statistics'!O804-1</f>
        <v>-1.3040465639185705E-2</v>
      </c>
      <c r="P783">
        <f>'EDA &amp; Statistics'!P805/'EDA &amp; Statistics'!P804-1</f>
        <v>-2.0136281775204656E-2</v>
      </c>
      <c r="R783" s="9">
        <v>39804</v>
      </c>
      <c r="S783">
        <f>LN('EDA &amp; Statistics'!B805/'EDA &amp; Statistics'!B804)</f>
        <v>1.9597954293369576E-2</v>
      </c>
      <c r="T783">
        <f>LN('EDA &amp; Statistics'!C805/'EDA &amp; Statistics'!C804)</f>
        <v>2.9476836300265492E-2</v>
      </c>
      <c r="U783">
        <f>LN('EDA &amp; Statistics'!D805/'EDA &amp; Statistics'!D804)</f>
        <v>2.080863280667479E-2</v>
      </c>
      <c r="V783">
        <f>LN('EDA &amp; Statistics'!E805/'EDA &amp; Statistics'!E804)</f>
        <v>-8.1163212412189836E-2</v>
      </c>
      <c r="W783">
        <f>LN('EDA &amp; Statistics'!F805/'EDA &amp; Statistics'!F804)</f>
        <v>-4.8534099989108917E-2</v>
      </c>
      <c r="X783">
        <f>LN('EDA &amp; Statistics'!G805/'EDA &amp; Statistics'!G804)</f>
        <v>-1.5904987566028095E-2</v>
      </c>
      <c r="Y783">
        <f>LN('EDA &amp; Statistics'!H805/'EDA &amp; Statistics'!H804)</f>
        <v>-9.6308965419429834E-3</v>
      </c>
      <c r="Z783">
        <f>LN('EDA &amp; Statistics'!I805/'EDA &amp; Statistics'!I804)</f>
        <v>0</v>
      </c>
      <c r="AA783">
        <f>LN('EDA &amp; Statistics'!J805/'EDA &amp; Statistics'!J804)</f>
        <v>1.1560756120584355E-2</v>
      </c>
      <c r="AB783">
        <f>LN('EDA &amp; Statistics'!K805/'EDA &amp; Statistics'!K804)</f>
        <v>1.2408467567372671E-2</v>
      </c>
      <c r="AC783">
        <f>LN('EDA &amp; Statistics'!L805/'EDA &amp; Statistics'!L804)</f>
        <v>-3.5423532101533796E-2</v>
      </c>
      <c r="AD783">
        <f>LN('EDA &amp; Statistics'!M805/'EDA &amp; Statistics'!M804)</f>
        <v>-3.2059985430659854E-2</v>
      </c>
      <c r="AE783">
        <f>LN('EDA &amp; Statistics'!N805/'EDA &amp; Statistics'!N804)</f>
        <v>-5.2651264483506433E-3</v>
      </c>
      <c r="AF783">
        <f>LN('EDA &amp; Statistics'!O805/'EDA &amp; Statistics'!O804)</f>
        <v>-1.3126239010384027E-2</v>
      </c>
      <c r="AG783">
        <f>LN('EDA &amp; Statistics'!P805/'EDA &amp; Statistics'!P804)</f>
        <v>-2.0341780023603064E-2</v>
      </c>
    </row>
    <row r="784" spans="1:33" x14ac:dyDescent="0.3">
      <c r="A784" s="9">
        <v>39805</v>
      </c>
      <c r="B784">
        <f>'EDA &amp; Statistics'!B806/'EDA &amp; Statistics'!B805-1</f>
        <v>-2.0347437896677145E-2</v>
      </c>
      <c r="C784">
        <f>'EDA &amp; Statistics'!C806/'EDA &amp; Statistics'!C805-1</f>
        <v>-1.0775357985296607E-2</v>
      </c>
      <c r="D784">
        <f>'EDA &amp; Statistics'!D806/'EDA &amp; Statistics'!D805-1</f>
        <v>1.171009225398123E-2</v>
      </c>
      <c r="E784">
        <f>'EDA &amp; Statistics'!E806/'EDA &amp; Statistics'!E805-1</f>
        <v>0</v>
      </c>
      <c r="F784">
        <f>'EDA &amp; Statistics'!F806/'EDA &amp; Statistics'!F805-1</f>
        <v>0</v>
      </c>
      <c r="G784">
        <f>'EDA &amp; Statistics'!G806/'EDA &amp; Statistics'!G805-1</f>
        <v>0</v>
      </c>
      <c r="H784">
        <f>'EDA &amp; Statistics'!H806/'EDA &amp; Statistics'!H805-1</f>
        <v>6.98925341081158E-3</v>
      </c>
      <c r="I784">
        <f>'EDA &amp; Statistics'!I806/'EDA &amp; Statistics'!I805-1</f>
        <v>8.0483783458356051E-3</v>
      </c>
      <c r="J784">
        <f>'EDA &amp; Statistics'!J806/'EDA &amp; Statistics'!J805-1</f>
        <v>1.7241774312199976E-3</v>
      </c>
      <c r="K784">
        <f>'EDA &amp; Statistics'!K806/'EDA &amp; Statistics'!K805-1</f>
        <v>0</v>
      </c>
      <c r="L784">
        <f>'EDA &amp; Statistics'!L806/'EDA &amp; Statistics'!L805-1</f>
        <v>1.7407520716551161E-2</v>
      </c>
      <c r="M784">
        <f>'EDA &amp; Statistics'!M806/'EDA &amp; Statistics'!M805-1</f>
        <v>1.427032134831685E-2</v>
      </c>
      <c r="N784">
        <f>'EDA &amp; Statistics'!N806/'EDA &amp; Statistics'!N805-1</f>
        <v>-9.0497649689106341E-3</v>
      </c>
      <c r="O784">
        <f>'EDA &amp; Statistics'!O806/'EDA &amp; Statistics'!O805-1</f>
        <v>-4.8678507835283602E-3</v>
      </c>
      <c r="P784">
        <f>'EDA &amp; Statistics'!P806/'EDA &amp; Statistics'!P805-1</f>
        <v>-1.5211645487589687E-2</v>
      </c>
      <c r="R784" s="9">
        <v>39805</v>
      </c>
      <c r="S784">
        <f>LN('EDA &amp; Statistics'!B806/'EDA &amp; Statistics'!B805)</f>
        <v>-2.05572986435907E-2</v>
      </c>
      <c r="T784">
        <f>LN('EDA &amp; Statistics'!C806/'EDA &amp; Statistics'!C805)</f>
        <v>-1.083383259106353E-2</v>
      </c>
      <c r="U784">
        <f>LN('EDA &amp; Statistics'!D806/'EDA &amp; Statistics'!D805)</f>
        <v>1.1642059720113625E-2</v>
      </c>
      <c r="V784">
        <f>LN('EDA &amp; Statistics'!E806/'EDA &amp; Statistics'!E805)</f>
        <v>0</v>
      </c>
      <c r="W784">
        <f>LN('EDA &amp; Statistics'!F806/'EDA &amp; Statistics'!F805)</f>
        <v>0</v>
      </c>
      <c r="X784">
        <f>LN('EDA &amp; Statistics'!G806/'EDA &amp; Statistics'!G805)</f>
        <v>0</v>
      </c>
      <c r="Y784">
        <f>LN('EDA &amp; Statistics'!H806/'EDA &amp; Statistics'!H805)</f>
        <v>6.9649417934937469E-3</v>
      </c>
      <c r="Z784">
        <f>LN('EDA &amp; Statistics'!I806/'EDA &amp; Statistics'!I805)</f>
        <v>8.0161628881928789E-3</v>
      </c>
      <c r="AA784">
        <f>LN('EDA &amp; Statistics'!J806/'EDA &amp; Statistics'!J805)</f>
        <v>1.7226927436443955E-3</v>
      </c>
      <c r="AB784">
        <f>LN('EDA &amp; Statistics'!K806/'EDA &amp; Statistics'!K805)</f>
        <v>0</v>
      </c>
      <c r="AC784">
        <f>LN('EDA &amp; Statistics'!L806/'EDA &amp; Statistics'!L805)</f>
        <v>1.7257745473319784E-2</v>
      </c>
      <c r="AD784">
        <f>LN('EDA &amp; Statistics'!M806/'EDA &amp; Statistics'!M805)</f>
        <v>1.4169458741335463E-2</v>
      </c>
      <c r="AE784">
        <f>LN('EDA &amp; Statistics'!N806/'EDA &amp; Statistics'!N805)</f>
        <v>-9.0909628342623096E-3</v>
      </c>
      <c r="AF784">
        <f>LN('EDA &amp; Statistics'!O806/'EDA &amp; Statistics'!O805)</f>
        <v>-4.8797373595614313E-3</v>
      </c>
      <c r="AG784">
        <f>LN('EDA &amp; Statistics'!P806/'EDA &amp; Statistics'!P805)</f>
        <v>-1.5328529412914339E-2</v>
      </c>
    </row>
    <row r="785" spans="1:33" x14ac:dyDescent="0.3">
      <c r="A785" s="9">
        <v>39806</v>
      </c>
      <c r="B785">
        <f>'EDA &amp; Statistics'!B807/'EDA &amp; Statistics'!B806-1</f>
        <v>6.3278620692115428E-3</v>
      </c>
      <c r="C785">
        <f>'EDA &amp; Statistics'!C807/'EDA &amp; Statistics'!C806-1</f>
        <v>2.8179009386905651E-2</v>
      </c>
      <c r="D785">
        <f>'EDA &amp; Statistics'!D807/'EDA &amp; Statistics'!D806-1</f>
        <v>1.8559156305616886E-2</v>
      </c>
      <c r="E785">
        <f>'EDA &amp; Statistics'!E807/'EDA &amp; Statistics'!E806-1</f>
        <v>1.8218325507390221E-2</v>
      </c>
      <c r="F785">
        <f>'EDA &amp; Statistics'!F807/'EDA &amp; Statistics'!F806-1</f>
        <v>1.2096794609637973E-2</v>
      </c>
      <c r="G785">
        <f>'EDA &amp; Statistics'!G807/'EDA &amp; Statistics'!G806-1</f>
        <v>6.0120663696197063E-3</v>
      </c>
      <c r="H785">
        <f>'EDA &amp; Statistics'!H807/'EDA &amp; Statistics'!H806-1</f>
        <v>8.0085346976357386E-3</v>
      </c>
      <c r="I785">
        <f>'EDA &amp; Statistics'!I807/'EDA &amp; Statistics'!I806-1</f>
        <v>3.9920119786056585E-3</v>
      </c>
      <c r="J785">
        <f>'EDA &amp; Statistics'!J807/'EDA &amp; Statistics'!J806-1</f>
        <v>8.6058299428561913E-3</v>
      </c>
      <c r="K785">
        <f>'EDA &amp; Statistics'!K807/'EDA &amp; Statistics'!K806-1</f>
        <v>0</v>
      </c>
      <c r="L785">
        <f>'EDA &amp; Statistics'!L807/'EDA &amp; Statistics'!L806-1</f>
        <v>0</v>
      </c>
      <c r="M785">
        <f>'EDA &amp; Statistics'!M807/'EDA &amp; Statistics'!M806-1</f>
        <v>0</v>
      </c>
      <c r="N785">
        <f>'EDA &amp; Statistics'!N807/'EDA &amp; Statistics'!N806-1</f>
        <v>0</v>
      </c>
      <c r="O785">
        <f>'EDA &amp; Statistics'!O807/'EDA &amp; Statistics'!O806-1</f>
        <v>0</v>
      </c>
      <c r="P785">
        <f>'EDA &amp; Statistics'!P807/'EDA &amp; Statistics'!P806-1</f>
        <v>-7.364051690661455E-8</v>
      </c>
      <c r="R785" s="9">
        <v>39806</v>
      </c>
      <c r="S785">
        <f>LN('EDA &amp; Statistics'!B807/'EDA &amp; Statistics'!B806)</f>
        <v>6.3079252109527612E-3</v>
      </c>
      <c r="T785">
        <f>LN('EDA &amp; Statistics'!C807/'EDA &amp; Statistics'!C806)</f>
        <v>2.7789285518319915E-2</v>
      </c>
      <c r="U785">
        <f>LN('EDA &amp; Statistics'!D807/'EDA &amp; Statistics'!D806)</f>
        <v>1.8389036790497901E-2</v>
      </c>
      <c r="V785">
        <f>LN('EDA &amp; Statistics'!E807/'EDA &amp; Statistics'!E806)</f>
        <v>1.8054360268932469E-2</v>
      </c>
      <c r="W785">
        <f>LN('EDA &amp; Statistics'!F807/'EDA &amp; Statistics'!F806)</f>
        <v>1.2024213138874088E-2</v>
      </c>
      <c r="X785">
        <f>LN('EDA &amp; Statistics'!G807/'EDA &amp; Statistics'!G806)</f>
        <v>5.9940660088156879E-3</v>
      </c>
      <c r="Y785">
        <f>LN('EDA &amp; Statistics'!H807/'EDA &amp; Statistics'!H806)</f>
        <v>7.9766365752725697E-3</v>
      </c>
      <c r="Z785">
        <f>LN('EDA &amp; Statistics'!I807/'EDA &amp; Statistics'!I806)</f>
        <v>3.9840650412788434E-3</v>
      </c>
      <c r="AA785">
        <f>LN('EDA &amp; Statistics'!J807/'EDA &amp; Statistics'!J806)</f>
        <v>8.56901087663604E-3</v>
      </c>
      <c r="AB785">
        <f>LN('EDA &amp; Statistics'!K807/'EDA &amp; Statistics'!K806)</f>
        <v>0</v>
      </c>
      <c r="AC785">
        <f>LN('EDA &amp; Statistics'!L807/'EDA &amp; Statistics'!L806)</f>
        <v>0</v>
      </c>
      <c r="AD785">
        <f>LN('EDA &amp; Statistics'!M807/'EDA &amp; Statistics'!M806)</f>
        <v>0</v>
      </c>
      <c r="AE785">
        <f>LN('EDA &amp; Statistics'!N807/'EDA &amp; Statistics'!N806)</f>
        <v>0</v>
      </c>
      <c r="AF785">
        <f>LN('EDA &amp; Statistics'!O807/'EDA &amp; Statistics'!O806)</f>
        <v>0</v>
      </c>
      <c r="AG785">
        <f>LN('EDA &amp; Statistics'!P807/'EDA &amp; Statistics'!P806)</f>
        <v>-7.3640519618077552E-8</v>
      </c>
    </row>
    <row r="786" spans="1:33" x14ac:dyDescent="0.3">
      <c r="A786" s="9">
        <v>39807</v>
      </c>
      <c r="B786">
        <f>'EDA &amp; Statistics'!B808/'EDA &amp; Statistics'!B807-1</f>
        <v>0</v>
      </c>
      <c r="C786">
        <f>'EDA &amp; Statistics'!C808/'EDA &amp; Statistics'!C807-1</f>
        <v>0</v>
      </c>
      <c r="D786">
        <f>'EDA &amp; Statistics'!D808/'EDA &amp; Statistics'!D807-1</f>
        <v>0</v>
      </c>
      <c r="E786">
        <f>'EDA &amp; Statistics'!E808/'EDA &amp; Statistics'!E807-1</f>
        <v>2.0637293855053862E-2</v>
      </c>
      <c r="F786">
        <f>'EDA &amp; Statistics'!F808/'EDA &amp; Statistics'!F807-1</f>
        <v>1.3280199448375996E-2</v>
      </c>
      <c r="G786">
        <f>'EDA &amp; Statistics'!G808/'EDA &amp; Statistics'!G807-1</f>
        <v>5.9761374347282459E-3</v>
      </c>
      <c r="H786">
        <f>'EDA &amp; Statistics'!H808/'EDA &amp; Statistics'!H807-1</f>
        <v>0</v>
      </c>
      <c r="I786">
        <f>'EDA &amp; Statistics'!I808/'EDA &amp; Statistics'!I807-1</f>
        <v>0</v>
      </c>
      <c r="J786">
        <f>'EDA &amp; Statistics'!J808/'EDA &amp; Statistics'!J807-1</f>
        <v>0</v>
      </c>
      <c r="K786">
        <f>'EDA &amp; Statistics'!K808/'EDA &amp; Statistics'!K807-1</f>
        <v>0</v>
      </c>
      <c r="L786">
        <f>'EDA &amp; Statistics'!L808/'EDA &amp; Statistics'!L807-1</f>
        <v>0</v>
      </c>
      <c r="M786">
        <f>'EDA &amp; Statistics'!M808/'EDA &amp; Statistics'!M807-1</f>
        <v>0</v>
      </c>
      <c r="N786">
        <f>'EDA &amp; Statistics'!N808/'EDA &amp; Statistics'!N807-1</f>
        <v>0</v>
      </c>
      <c r="O786">
        <f>'EDA &amp; Statistics'!O808/'EDA &amp; Statistics'!O807-1</f>
        <v>0</v>
      </c>
      <c r="P786">
        <f>'EDA &amp; Statistics'!P808/'EDA &amp; Statistics'!P807-1</f>
        <v>0</v>
      </c>
      <c r="R786" s="9">
        <v>39807</v>
      </c>
      <c r="S786">
        <f>LN('EDA &amp; Statistics'!B808/'EDA &amp; Statistics'!B807)</f>
        <v>0</v>
      </c>
      <c r="T786">
        <f>LN('EDA &amp; Statistics'!C808/'EDA &amp; Statistics'!C807)</f>
        <v>0</v>
      </c>
      <c r="U786">
        <f>LN('EDA &amp; Statistics'!D808/'EDA &amp; Statistics'!D807)</f>
        <v>0</v>
      </c>
      <c r="V786">
        <f>LN('EDA &amp; Statistics'!E808/'EDA &amp; Statistics'!E807)</f>
        <v>2.0427230088348434E-2</v>
      </c>
      <c r="W786">
        <f>LN('EDA &amp; Statistics'!F808/'EDA &amp; Statistics'!F807)</f>
        <v>1.3192790620378711E-2</v>
      </c>
      <c r="X786">
        <f>LN('EDA &amp; Statistics'!G808/'EDA &amp; Statistics'!G807)</f>
        <v>5.9583511524091311E-3</v>
      </c>
      <c r="Y786">
        <f>LN('EDA &amp; Statistics'!H808/'EDA &amp; Statistics'!H807)</f>
        <v>0</v>
      </c>
      <c r="Z786">
        <f>LN('EDA &amp; Statistics'!I808/'EDA &amp; Statistics'!I807)</f>
        <v>0</v>
      </c>
      <c r="AA786">
        <f>LN('EDA &amp; Statistics'!J808/'EDA &amp; Statistics'!J807)</f>
        <v>0</v>
      </c>
      <c r="AB786">
        <f>LN('EDA &amp; Statistics'!K808/'EDA &amp; Statistics'!K807)</f>
        <v>0</v>
      </c>
      <c r="AC786">
        <f>LN('EDA &amp; Statistics'!L808/'EDA &amp; Statistics'!L807)</f>
        <v>0</v>
      </c>
      <c r="AD786">
        <f>LN('EDA &amp; Statistics'!M808/'EDA &amp; Statistics'!M807)</f>
        <v>0</v>
      </c>
      <c r="AE786">
        <f>LN('EDA &amp; Statistics'!N808/'EDA &amp; Statistics'!N807)</f>
        <v>0</v>
      </c>
      <c r="AF786">
        <f>LN('EDA &amp; Statistics'!O808/'EDA &amp; Statistics'!O807)</f>
        <v>0</v>
      </c>
      <c r="AG786">
        <f>LN('EDA &amp; Statistics'!P808/'EDA &amp; Statistics'!P807)</f>
        <v>0</v>
      </c>
    </row>
    <row r="787" spans="1:33" x14ac:dyDescent="0.3">
      <c r="A787" s="9">
        <v>39808</v>
      </c>
      <c r="B787">
        <f>'EDA &amp; Statistics'!B809/'EDA &amp; Statistics'!B808-1</f>
        <v>-5.868034229357777E-3</v>
      </c>
      <c r="C787">
        <f>'EDA &amp; Statistics'!C809/'EDA &amp; Statistics'!C808-1</f>
        <v>-1.7629686638258479E-2</v>
      </c>
      <c r="D787">
        <f>'EDA &amp; Statistics'!D809/'EDA &amp; Statistics'!D808-1</f>
        <v>-9.9063291536588549E-3</v>
      </c>
      <c r="E787">
        <f>'EDA &amp; Statistics'!E809/'EDA &amp; Statistics'!E808-1</f>
        <v>1.742543198456703E-2</v>
      </c>
      <c r="F787">
        <f>'EDA &amp; Statistics'!F809/'EDA &amp; Statistics'!F808-1</f>
        <v>9.1742717921765582E-3</v>
      </c>
      <c r="G787">
        <f>'EDA &amp; Statistics'!G809/'EDA &amp; Statistics'!G808-1</f>
        <v>9.9002721087670942E-4</v>
      </c>
      <c r="H787">
        <f>'EDA &amp; Statistics'!H809/'EDA &amp; Statistics'!H808-1</f>
        <v>0</v>
      </c>
      <c r="I787">
        <f>'EDA &amp; Statistics'!I809/'EDA &amp; Statistics'!I808-1</f>
        <v>0</v>
      </c>
      <c r="J787">
        <f>'EDA &amp; Statistics'!J809/'EDA &amp; Statistics'!J808-1</f>
        <v>0</v>
      </c>
      <c r="K787">
        <f>'EDA &amp; Statistics'!K809/'EDA &amp; Statistics'!K808-1</f>
        <v>0</v>
      </c>
      <c r="L787">
        <f>'EDA &amp; Statistics'!L809/'EDA &amp; Statistics'!L808-1</f>
        <v>0</v>
      </c>
      <c r="M787">
        <f>'EDA &amp; Statistics'!M809/'EDA &amp; Statistics'!M808-1</f>
        <v>0</v>
      </c>
      <c r="N787">
        <f>'EDA &amp; Statistics'!N809/'EDA &amp; Statistics'!N808-1</f>
        <v>0</v>
      </c>
      <c r="O787">
        <f>'EDA &amp; Statistics'!O809/'EDA &amp; Statistics'!O808-1</f>
        <v>0</v>
      </c>
      <c r="P787">
        <f>'EDA &amp; Statistics'!P809/'EDA &amp; Statistics'!P808-1</f>
        <v>-4.6373646118996747E-3</v>
      </c>
      <c r="R787" s="9">
        <v>39808</v>
      </c>
      <c r="S787">
        <f>LN('EDA &amp; Statistics'!B809/'EDA &amp; Statistics'!B808)</f>
        <v>-5.8853187929926781E-3</v>
      </c>
      <c r="T787">
        <f>LN('EDA &amp; Statistics'!C809/'EDA &amp; Statistics'!C808)</f>
        <v>-1.7786940529415908E-2</v>
      </c>
      <c r="U787">
        <f>LN('EDA &amp; Statistics'!D809/'EDA &amp; Statistics'!D808)</f>
        <v>-9.955723312902811E-3</v>
      </c>
      <c r="V787">
        <f>LN('EDA &amp; Statistics'!E809/'EDA &amp; Statistics'!E808)</f>
        <v>1.7275350130245115E-2</v>
      </c>
      <c r="W787">
        <f>LN('EDA &amp; Statistics'!F809/'EDA &amp; Statistics'!F808)</f>
        <v>9.1324437937012354E-3</v>
      </c>
      <c r="X787">
        <f>LN('EDA &amp; Statistics'!G809/'EDA &amp; Statistics'!G808)</f>
        <v>9.8953745715725603E-4</v>
      </c>
      <c r="Y787">
        <f>LN('EDA &amp; Statistics'!H809/'EDA &amp; Statistics'!H808)</f>
        <v>0</v>
      </c>
      <c r="Z787">
        <f>LN('EDA &amp; Statistics'!I809/'EDA &amp; Statistics'!I808)</f>
        <v>0</v>
      </c>
      <c r="AA787">
        <f>LN('EDA &amp; Statistics'!J809/'EDA &amp; Statistics'!J808)</f>
        <v>0</v>
      </c>
      <c r="AB787">
        <f>LN('EDA &amp; Statistics'!K809/'EDA &amp; Statistics'!K808)</f>
        <v>0</v>
      </c>
      <c r="AC787">
        <f>LN('EDA &amp; Statistics'!L809/'EDA &amp; Statistics'!L808)</f>
        <v>0</v>
      </c>
      <c r="AD787">
        <f>LN('EDA &amp; Statistics'!M809/'EDA &amp; Statistics'!M808)</f>
        <v>0</v>
      </c>
      <c r="AE787">
        <f>LN('EDA &amp; Statistics'!N809/'EDA &amp; Statistics'!N808)</f>
        <v>0</v>
      </c>
      <c r="AF787">
        <f>LN('EDA &amp; Statistics'!O809/'EDA &amp; Statistics'!O808)</f>
        <v>0</v>
      </c>
      <c r="AG787">
        <f>LN('EDA &amp; Statistics'!P809/'EDA &amp; Statistics'!P808)</f>
        <v>-4.6481505456280282E-3</v>
      </c>
    </row>
    <row r="788" spans="1:33" x14ac:dyDescent="0.3">
      <c r="A788" s="9">
        <v>39811</v>
      </c>
      <c r="B788">
        <f>'EDA &amp; Statistics'!B810/'EDA &amp; Statistics'!B809-1</f>
        <v>-6.7337108057419548E-2</v>
      </c>
      <c r="C788">
        <f>'EDA &amp; Statistics'!C810/'EDA &amp; Statistics'!C809-1</f>
        <v>-2.7770110810133697E-2</v>
      </c>
      <c r="D788">
        <f>'EDA &amp; Statistics'!D810/'EDA &amp; Statistics'!D809-1</f>
        <v>-2.2645583604489539E-2</v>
      </c>
      <c r="E788">
        <f>'EDA &amp; Statistics'!E810/'EDA &amp; Statistics'!E809-1</f>
        <v>-3.879433095816831E-2</v>
      </c>
      <c r="F788">
        <f>'EDA &amp; Statistics'!F810/'EDA &amp; Statistics'!F809-1</f>
        <v>-2.0415566690013098E-2</v>
      </c>
      <c r="G788">
        <f>'EDA &amp; Statistics'!G810/'EDA &amp; Statistics'!G809-1</f>
        <v>-1.6853906617075864E-3</v>
      </c>
      <c r="H788">
        <f>'EDA &amp; Statistics'!H810/'EDA &amp; Statistics'!H809-1</f>
        <v>-1.4830506869308979E-2</v>
      </c>
      <c r="I788">
        <f>'EDA &amp; Statistics'!I810/'EDA &amp; Statistics'!I809-1</f>
        <v>-9.9403953577108517E-3</v>
      </c>
      <c r="J788">
        <f>'EDA &amp; Statistics'!J810/'EDA &amp; Statistics'!J809-1</f>
        <v>-1.3651864172907757E-2</v>
      </c>
      <c r="K788">
        <f>'EDA &amp; Statistics'!K810/'EDA &amp; Statistics'!K809-1</f>
        <v>-2.3542604972064396E-2</v>
      </c>
      <c r="L788">
        <f>'EDA &amp; Statistics'!L810/'EDA &amp; Statistics'!L809-1</f>
        <v>-1.2832280870343604E-2</v>
      </c>
      <c r="M788">
        <f>'EDA &amp; Statistics'!M810/'EDA &amp; Statistics'!M809-1</f>
        <v>-1.1149470602520473E-2</v>
      </c>
      <c r="N788">
        <f>'EDA &amp; Statistics'!N810/'EDA &amp; Statistics'!N809-1</f>
        <v>-1.4459705410446833E-2</v>
      </c>
      <c r="O788">
        <f>'EDA &amp; Statistics'!O810/'EDA &amp; Statistics'!O809-1</f>
        <v>-9.7833919788594681E-3</v>
      </c>
      <c r="P788">
        <f>'EDA &amp; Statistics'!P810/'EDA &amp; Statistics'!P809-1</f>
        <v>-6.9941886613160698E-3</v>
      </c>
      <c r="R788" s="9">
        <v>39811</v>
      </c>
      <c r="S788">
        <f>LN('EDA &amp; Statistics'!B810/'EDA &amp; Statistics'!B809)</f>
        <v>-6.9711459671129947E-2</v>
      </c>
      <c r="T788">
        <f>LN('EDA &amp; Statistics'!C810/'EDA &amp; Statistics'!C809)</f>
        <v>-2.816299097392836E-2</v>
      </c>
      <c r="U788">
        <f>LN('EDA &amp; Statistics'!D810/'EDA &amp; Statistics'!D809)</f>
        <v>-2.2905932848228991E-2</v>
      </c>
      <c r="V788">
        <f>LN('EDA &amp; Statistics'!E810/'EDA &amp; Statistics'!E809)</f>
        <v>-3.956687725765707E-2</v>
      </c>
      <c r="W788">
        <f>LN('EDA &amp; Statistics'!F810/'EDA &amp; Statistics'!F809)</f>
        <v>-2.0626844894016661E-2</v>
      </c>
      <c r="X788">
        <f>LN('EDA &amp; Statistics'!G810/'EDA &amp; Statistics'!G809)</f>
        <v>-1.6868125303762403E-3</v>
      </c>
      <c r="Y788">
        <f>LN('EDA &amp; Statistics'!H810/'EDA &amp; Statistics'!H809)</f>
        <v>-1.4941578368766462E-2</v>
      </c>
      <c r="Z788">
        <f>LN('EDA &amp; Statistics'!I810/'EDA &amp; Statistics'!I809)</f>
        <v>-9.9901309564696464E-3</v>
      </c>
      <c r="AA788">
        <f>LN('EDA &amp; Statistics'!J810/'EDA &amp; Statistics'!J809)</f>
        <v>-1.3745907765057283E-2</v>
      </c>
      <c r="AB788">
        <f>LN('EDA &amp; Statistics'!K810/'EDA &amp; Statistics'!K809)</f>
        <v>-2.3824159900964044E-2</v>
      </c>
      <c r="AC788">
        <f>LN('EDA &amp; Statistics'!L810/'EDA &amp; Statistics'!L809)</f>
        <v>-1.291532578860893E-2</v>
      </c>
      <c r="AD788">
        <f>LN('EDA &amp; Statistics'!M810/'EDA &amp; Statistics'!M809)</f>
        <v>-1.1212091847426827E-2</v>
      </c>
      <c r="AE788">
        <f>LN('EDA &amp; Statistics'!N810/'EDA &amp; Statistics'!N809)</f>
        <v>-1.4565265767541805E-2</v>
      </c>
      <c r="AF788">
        <f>LN('EDA &amp; Statistics'!O810/'EDA &amp; Statistics'!O809)</f>
        <v>-9.8315638049012444E-3</v>
      </c>
      <c r="AG788">
        <f>LN('EDA &amp; Statistics'!P810/'EDA &amp; Statistics'!P809)</f>
        <v>-7.0187626492714747E-3</v>
      </c>
    </row>
    <row r="789" spans="1:33" x14ac:dyDescent="0.3">
      <c r="A789" s="9">
        <v>39812</v>
      </c>
      <c r="B789">
        <f>'EDA &amp; Statistics'!B811/'EDA &amp; Statistics'!B810-1</f>
        <v>-2.3291178680041935E-2</v>
      </c>
      <c r="C789">
        <f>'EDA &amp; Statistics'!C811/'EDA &amp; Statistics'!C810-1</f>
        <v>2.1703163050603713E-3</v>
      </c>
      <c r="D789">
        <f>'EDA &amp; Statistics'!D811/'EDA &amp; Statistics'!D810-1</f>
        <v>3.0370249223921064E-3</v>
      </c>
      <c r="E789">
        <f>'EDA &amp; Statistics'!E811/'EDA &amp; Statistics'!E810-1</f>
        <v>-4.2955629101632087E-2</v>
      </c>
      <c r="F789">
        <f>'EDA &amp; Statistics'!F811/'EDA &amp; Statistics'!F810-1</f>
        <v>-3.7492671508202013E-2</v>
      </c>
      <c r="G789">
        <f>'EDA &amp; Statistics'!G811/'EDA &amp; Statistics'!G810-1</f>
        <v>-3.1998530506170297E-2</v>
      </c>
      <c r="H789">
        <f>'EDA &amp; Statistics'!H811/'EDA &amp; Statistics'!H810-1</f>
        <v>2.9569864045651872E-2</v>
      </c>
      <c r="I789">
        <f>'EDA &amp; Statistics'!I811/'EDA &amp; Statistics'!I810-1</f>
        <v>3.2128483293033527E-2</v>
      </c>
      <c r="J789">
        <f>'EDA &amp; Statistics'!J811/'EDA &amp; Statistics'!J810-1</f>
        <v>8.0737824922996193E-3</v>
      </c>
      <c r="K789">
        <f>'EDA &amp; Statistics'!K811/'EDA &amp; Statistics'!K810-1</f>
        <v>5.7405500018230526E-3</v>
      </c>
      <c r="L789">
        <f>'EDA &amp; Statistics'!L811/'EDA &amp; Statistics'!L810-1</f>
        <v>-3.7139726719617183E-3</v>
      </c>
      <c r="M789">
        <f>'EDA &amp; Statistics'!M811/'EDA &amp; Statistics'!M810-1</f>
        <v>2.6850093018460086E-4</v>
      </c>
      <c r="N789">
        <f>'EDA &amp; Statistics'!N811/'EDA &amp; Statistics'!N810-1</f>
        <v>-1.1582982296490463E-2</v>
      </c>
      <c r="O789">
        <f>'EDA &amp; Statistics'!O811/'EDA &amp; Statistics'!O810-1</f>
        <v>-7.7628550518692441E-3</v>
      </c>
      <c r="P789">
        <f>'EDA &amp; Statistics'!P811/'EDA &amp; Statistics'!P810-1</f>
        <v>-9.6175151635713441E-3</v>
      </c>
      <c r="R789" s="9">
        <v>39812</v>
      </c>
      <c r="S789">
        <f>LN('EDA &amp; Statistics'!B811/'EDA &amp; Statistics'!B810)</f>
        <v>-2.3566704809526547E-2</v>
      </c>
      <c r="T789">
        <f>LN('EDA &amp; Statistics'!C811/'EDA &amp; Statistics'!C810)</f>
        <v>2.1679645706853107E-3</v>
      </c>
      <c r="U789">
        <f>LN('EDA &amp; Statistics'!D811/'EDA &amp; Statistics'!D810)</f>
        <v>3.0324224783394573E-3</v>
      </c>
      <c r="V789">
        <f>LN('EDA &amp; Statistics'!E811/'EDA &amp; Statistics'!E810)</f>
        <v>-4.3905524028889392E-2</v>
      </c>
      <c r="W789">
        <f>LN('EDA &amp; Statistics'!F811/'EDA &amp; Statistics'!F810)</f>
        <v>-3.8213598831731796E-2</v>
      </c>
      <c r="X789">
        <f>LN('EDA &amp; Statistics'!G811/'EDA &amp; Statistics'!G810)</f>
        <v>-3.2521673634574186E-2</v>
      </c>
      <c r="Y789">
        <f>LN('EDA &amp; Statistics'!H811/'EDA &amp; Statistics'!H810)</f>
        <v>2.9141107296487296E-2</v>
      </c>
      <c r="Z789">
        <f>LN('EDA &amp; Statistics'!I811/'EDA &amp; Statistics'!I810)</f>
        <v>3.162315862492944E-2</v>
      </c>
      <c r="AA789">
        <f>LN('EDA &amp; Statistics'!J811/'EDA &amp; Statistics'!J810)</f>
        <v>8.0413638873771728E-3</v>
      </c>
      <c r="AB789">
        <f>LN('EDA &amp; Statistics'!K811/'EDA &amp; Statistics'!K810)</f>
        <v>5.7241358322763962E-3</v>
      </c>
      <c r="AC789">
        <f>LN('EDA &amp; Statistics'!L811/'EDA &amp; Statistics'!L810)</f>
        <v>-3.7208865925158182E-3</v>
      </c>
      <c r="AD789">
        <f>LN('EDA &amp; Statistics'!M811/'EDA &amp; Statistics'!M810)</f>
        <v>2.6846489026087023E-4</v>
      </c>
      <c r="AE789">
        <f>LN('EDA &amp; Statistics'!N811/'EDA &amp; Statistics'!N810)</f>
        <v>-1.1650587590253173E-2</v>
      </c>
      <c r="AF789">
        <f>LN('EDA &amp; Statistics'!O811/'EDA &amp; Statistics'!O810)</f>
        <v>-7.7931428595432945E-3</v>
      </c>
      <c r="AG789">
        <f>LN('EDA &amp; Statistics'!P811/'EDA &amp; Statistics'!P810)</f>
        <v>-9.6640621471713786E-3</v>
      </c>
    </row>
    <row r="790" spans="1:33" x14ac:dyDescent="0.3">
      <c r="A790" s="9">
        <v>39813</v>
      </c>
      <c r="B790">
        <f>'EDA &amp; Statistics'!B812/'EDA &amp; Statistics'!B811-1</f>
        <v>1.9944295940950596E-2</v>
      </c>
      <c r="C790">
        <f>'EDA &amp; Statistics'!C812/'EDA &amp; Statistics'!C811-1</f>
        <v>2.4783369535935185E-2</v>
      </c>
      <c r="D790">
        <f>'EDA &amp; Statistics'!D812/'EDA &amp; Statistics'!D811-1</f>
        <v>4.3399304148858731E-2</v>
      </c>
      <c r="E790">
        <f>'EDA &amp; Statistics'!E812/'EDA &amp; Statistics'!E811-1</f>
        <v>0</v>
      </c>
      <c r="F790">
        <f>'EDA &amp; Statistics'!F812/'EDA &amp; Statistics'!F811-1</f>
        <v>0</v>
      </c>
      <c r="G790">
        <f>'EDA &amp; Statistics'!G812/'EDA &amp; Statistics'!G811-1</f>
        <v>0</v>
      </c>
      <c r="H790">
        <f>'EDA &amp; Statistics'!H812/'EDA &amp; Statistics'!H811-1</f>
        <v>0</v>
      </c>
      <c r="I790">
        <f>'EDA &amp; Statistics'!I812/'EDA &amp; Statistics'!I811-1</f>
        <v>0</v>
      </c>
      <c r="J790">
        <f>'EDA &amp; Statistics'!J812/'EDA &amp; Statistics'!J811-1</f>
        <v>-2.63157377871307E-2</v>
      </c>
      <c r="K790">
        <f>'EDA &amp; Statistics'!K812/'EDA &amp; Statistics'!K811-1</f>
        <v>-1.1415568362660999E-2</v>
      </c>
      <c r="L790">
        <f>'EDA &amp; Statistics'!L812/'EDA &amp; Statistics'!L811-1</f>
        <v>0</v>
      </c>
      <c r="M790">
        <f>'EDA &amp; Statistics'!M812/'EDA &amp; Statistics'!M811-1</f>
        <v>0</v>
      </c>
      <c r="N790">
        <f>'EDA &amp; Statistics'!N812/'EDA &amp; Statistics'!N811-1</f>
        <v>0</v>
      </c>
      <c r="O790">
        <f>'EDA &amp; Statistics'!O812/'EDA &amp; Statistics'!O811-1</f>
        <v>0</v>
      </c>
      <c r="P790">
        <f>'EDA &amp; Statistics'!P812/'EDA &amp; Statistics'!P811-1</f>
        <v>0</v>
      </c>
      <c r="R790" s="9">
        <v>39813</v>
      </c>
      <c r="S790">
        <f>LN('EDA &amp; Statistics'!B812/'EDA &amp; Statistics'!B811)</f>
        <v>1.974801398230238E-2</v>
      </c>
      <c r="T790">
        <f>LN('EDA &amp; Statistics'!C812/'EDA &amp; Statistics'!C811)</f>
        <v>2.4481243459280939E-2</v>
      </c>
      <c r="U790">
        <f>LN('EDA &amp; Statistics'!D812/'EDA &amp; Statistics'!D811)</f>
        <v>4.2483944698571141E-2</v>
      </c>
      <c r="V790">
        <f>LN('EDA &amp; Statistics'!E812/'EDA &amp; Statistics'!E811)</f>
        <v>0</v>
      </c>
      <c r="W790">
        <f>LN('EDA &amp; Statistics'!F812/'EDA &amp; Statistics'!F811)</f>
        <v>0</v>
      </c>
      <c r="X790">
        <f>LN('EDA &amp; Statistics'!G812/'EDA &amp; Statistics'!G811)</f>
        <v>0</v>
      </c>
      <c r="Y790">
        <f>LN('EDA &amp; Statistics'!H812/'EDA &amp; Statistics'!H811)</f>
        <v>0</v>
      </c>
      <c r="Z790">
        <f>LN('EDA &amp; Statistics'!I812/'EDA &amp; Statistics'!I811)</f>
        <v>0</v>
      </c>
      <c r="AA790">
        <f>LN('EDA &amp; Statistics'!J812/'EDA &amp; Statistics'!J811)</f>
        <v>-2.6668193998675344E-2</v>
      </c>
      <c r="AB790">
        <f>LN('EDA &amp; Statistics'!K812/'EDA &amp; Statistics'!K811)</f>
        <v>-1.1481226121868367E-2</v>
      </c>
      <c r="AC790">
        <f>LN('EDA &amp; Statistics'!L812/'EDA &amp; Statistics'!L811)</f>
        <v>0</v>
      </c>
      <c r="AD790">
        <f>LN('EDA &amp; Statistics'!M812/'EDA &amp; Statistics'!M811)</f>
        <v>0</v>
      </c>
      <c r="AE790">
        <f>LN('EDA &amp; Statistics'!N812/'EDA &amp; Statistics'!N811)</f>
        <v>0</v>
      </c>
      <c r="AF790">
        <f>LN('EDA &amp; Statistics'!O812/'EDA &amp; Statistics'!O811)</f>
        <v>0</v>
      </c>
      <c r="AG790">
        <f>LN('EDA &amp; Statistics'!P812/'EDA &amp; Statistics'!P811)</f>
        <v>0</v>
      </c>
    </row>
    <row r="791" spans="1:33" x14ac:dyDescent="0.3">
      <c r="A791" s="9">
        <v>39814</v>
      </c>
      <c r="B791">
        <f>'EDA &amp; Statistics'!B813/'EDA &amp; Statistics'!B812-1</f>
        <v>0</v>
      </c>
      <c r="C791">
        <f>'EDA &amp; Statistics'!C813/'EDA &amp; Statistics'!C812-1</f>
        <v>0</v>
      </c>
      <c r="D791">
        <f>'EDA &amp; Statistics'!D813/'EDA &amp; Statistics'!D812-1</f>
        <v>0</v>
      </c>
      <c r="E791">
        <f>'EDA &amp; Statistics'!E813/'EDA &amp; Statistics'!E812-1</f>
        <v>0</v>
      </c>
      <c r="F791">
        <f>'EDA &amp; Statistics'!F813/'EDA &amp; Statistics'!F812-1</f>
        <v>0</v>
      </c>
      <c r="G791">
        <f>'EDA &amp; Statistics'!G813/'EDA &amp; Statistics'!G812-1</f>
        <v>0</v>
      </c>
      <c r="H791">
        <f>'EDA &amp; Statistics'!H813/'EDA &amp; Statistics'!H812-1</f>
        <v>0</v>
      </c>
      <c r="I791">
        <f>'EDA &amp; Statistics'!I813/'EDA &amp; Statistics'!I812-1</f>
        <v>0</v>
      </c>
      <c r="J791">
        <f>'EDA &amp; Statistics'!J813/'EDA &amp; Statistics'!J812-1</f>
        <v>0</v>
      </c>
      <c r="K791">
        <f>'EDA &amp; Statistics'!K813/'EDA &amp; Statistics'!K812-1</f>
        <v>0</v>
      </c>
      <c r="L791">
        <f>'EDA &amp; Statistics'!L813/'EDA &amp; Statistics'!L812-1</f>
        <v>0</v>
      </c>
      <c r="M791">
        <f>'EDA &amp; Statistics'!M813/'EDA &amp; Statistics'!M812-1</f>
        <v>0</v>
      </c>
      <c r="N791">
        <f>'EDA &amp; Statistics'!N813/'EDA &amp; Statistics'!N812-1</f>
        <v>0</v>
      </c>
      <c r="O791">
        <f>'EDA &amp; Statistics'!O813/'EDA &amp; Statistics'!O812-1</f>
        <v>0</v>
      </c>
      <c r="P791">
        <f>'EDA &amp; Statistics'!P813/'EDA &amp; Statistics'!P812-1</f>
        <v>0</v>
      </c>
      <c r="R791" s="9">
        <v>39814</v>
      </c>
      <c r="S791">
        <f>LN('EDA &amp; Statistics'!B813/'EDA &amp; Statistics'!B812)</f>
        <v>0</v>
      </c>
      <c r="T791">
        <f>LN('EDA &amp; Statistics'!C813/'EDA &amp; Statistics'!C812)</f>
        <v>0</v>
      </c>
      <c r="U791">
        <f>LN('EDA &amp; Statistics'!D813/'EDA &amp; Statistics'!D812)</f>
        <v>0</v>
      </c>
      <c r="V791">
        <f>LN('EDA &amp; Statistics'!E813/'EDA &amp; Statistics'!E812)</f>
        <v>0</v>
      </c>
      <c r="W791">
        <f>LN('EDA &amp; Statistics'!F813/'EDA &amp; Statistics'!F812)</f>
        <v>0</v>
      </c>
      <c r="X791">
        <f>LN('EDA &amp; Statistics'!G813/'EDA &amp; Statistics'!G812)</f>
        <v>0</v>
      </c>
      <c r="Y791">
        <f>LN('EDA &amp; Statistics'!H813/'EDA &amp; Statistics'!H812)</f>
        <v>0</v>
      </c>
      <c r="Z791">
        <f>LN('EDA &amp; Statistics'!I813/'EDA &amp; Statistics'!I812)</f>
        <v>0</v>
      </c>
      <c r="AA791">
        <f>LN('EDA &amp; Statistics'!J813/'EDA &amp; Statistics'!J812)</f>
        <v>0</v>
      </c>
      <c r="AB791">
        <f>LN('EDA &amp; Statistics'!K813/'EDA &amp; Statistics'!K812)</f>
        <v>0</v>
      </c>
      <c r="AC791">
        <f>LN('EDA &amp; Statistics'!L813/'EDA &amp; Statistics'!L812)</f>
        <v>0</v>
      </c>
      <c r="AD791">
        <f>LN('EDA &amp; Statistics'!M813/'EDA &amp; Statistics'!M812)</f>
        <v>0</v>
      </c>
      <c r="AE791">
        <f>LN('EDA &amp; Statistics'!N813/'EDA &amp; Statistics'!N812)</f>
        <v>0</v>
      </c>
      <c r="AF791">
        <f>LN('EDA &amp; Statistics'!O813/'EDA &amp; Statistics'!O812)</f>
        <v>0</v>
      </c>
      <c r="AG791">
        <f>LN('EDA &amp; Statistics'!P813/'EDA &amp; Statistics'!P812)</f>
        <v>0</v>
      </c>
    </row>
    <row r="792" spans="1:33" x14ac:dyDescent="0.3">
      <c r="A792" s="9">
        <v>39815</v>
      </c>
      <c r="B792">
        <f>'EDA &amp; Statistics'!B814/'EDA &amp; Statistics'!B813-1</f>
        <v>9.240346109311548E-2</v>
      </c>
      <c r="C792">
        <f>'EDA &amp; Statistics'!C814/'EDA &amp; Statistics'!C813-1</f>
        <v>0.1021366425691661</v>
      </c>
      <c r="D792">
        <f>'EDA &amp; Statistics'!D814/'EDA &amp; Statistics'!D813-1</f>
        <v>8.4929317126589909E-2</v>
      </c>
      <c r="E792">
        <f>'EDA &amp; Statistics'!E814/'EDA &amp; Statistics'!E813-1</f>
        <v>0</v>
      </c>
      <c r="F792">
        <f>'EDA &amp; Statistics'!F814/'EDA &amp; Statistics'!F813-1</f>
        <v>0</v>
      </c>
      <c r="G792">
        <f>'EDA &amp; Statistics'!G814/'EDA &amp; Statistics'!G813-1</f>
        <v>0</v>
      </c>
      <c r="H792">
        <f>'EDA &amp; Statistics'!H814/'EDA &amp; Statistics'!H813-1</f>
        <v>-1.4099191094922747E-2</v>
      </c>
      <c r="I792">
        <f>'EDA &amp; Statistics'!I814/'EDA &amp; Statistics'!I813-1</f>
        <v>-1.9455234869673599E-2</v>
      </c>
      <c r="J792">
        <f>'EDA &amp; Statistics'!J814/'EDA &amp; Statistics'!J813-1</f>
        <v>-8.2256929043270643E-3</v>
      </c>
      <c r="K792">
        <f>'EDA &amp; Statistics'!K814/'EDA &amp; Statistics'!K813-1</f>
        <v>-9.2378666415290356E-3</v>
      </c>
      <c r="L792">
        <f>'EDA &amp; Statistics'!L814/'EDA &amp; Statistics'!L813-1</f>
        <v>-1.8018044708481673E-2</v>
      </c>
      <c r="M792">
        <f>'EDA &amp; Statistics'!M814/'EDA &amp; Statistics'!M813-1</f>
        <v>-1.6103107907056713E-2</v>
      </c>
      <c r="N792">
        <f>'EDA &amp; Statistics'!N814/'EDA &amp; Statistics'!N813-1</f>
        <v>-1.7187520605511653E-2</v>
      </c>
      <c r="O792">
        <f>'EDA &amp; Statistics'!O814/'EDA &amp; Statistics'!O813-1</f>
        <v>-1.8492192113954697E-2</v>
      </c>
      <c r="P792">
        <f>'EDA &amp; Statistics'!P814/'EDA &amp; Statistics'!P813-1</f>
        <v>-1.4363098331408031E-2</v>
      </c>
      <c r="R792" s="9">
        <v>39815</v>
      </c>
      <c r="S792">
        <f>LN('EDA &amp; Statistics'!B814/'EDA &amp; Statistics'!B813)</f>
        <v>8.8380278951020116E-2</v>
      </c>
      <c r="T792">
        <f>LN('EDA &amp; Statistics'!C814/'EDA &amp; Statistics'!C813)</f>
        <v>9.7250698115807804E-2</v>
      </c>
      <c r="U792">
        <f>LN('EDA &amp; Statistics'!D814/'EDA &amp; Statistics'!D813)</f>
        <v>8.1514839364915187E-2</v>
      </c>
      <c r="V792">
        <f>LN('EDA &amp; Statistics'!E814/'EDA &amp; Statistics'!E813)</f>
        <v>0</v>
      </c>
      <c r="W792">
        <f>LN('EDA &amp; Statistics'!F814/'EDA &amp; Statistics'!F813)</f>
        <v>0</v>
      </c>
      <c r="X792">
        <f>LN('EDA &amp; Statistics'!G814/'EDA &amp; Statistics'!G813)</f>
        <v>0</v>
      </c>
      <c r="Y792">
        <f>LN('EDA &amp; Statistics'!H814/'EDA &amp; Statistics'!H813)</f>
        <v>-1.4199528927720757E-2</v>
      </c>
      <c r="Z792">
        <f>LN('EDA &amp; Statistics'!I814/'EDA &amp; Statistics'!I813)</f>
        <v>-1.9646978977074896E-2</v>
      </c>
      <c r="AA792">
        <f>LN('EDA &amp; Statistics'!J814/'EDA &amp; Statistics'!J813)</f>
        <v>-8.2597105906691629E-3</v>
      </c>
      <c r="AB792">
        <f>LN('EDA &amp; Statistics'!K814/'EDA &amp; Statistics'!K813)</f>
        <v>-9.2808003466921963E-3</v>
      </c>
      <c r="AC792">
        <f>LN('EDA &amp; Statistics'!L814/'EDA &amp; Statistics'!L813)</f>
        <v>-1.8182346263387737E-2</v>
      </c>
      <c r="AD792">
        <f>LN('EDA &amp; Statistics'!M814/'EDA &amp; Statistics'!M813)</f>
        <v>-1.6234171878549492E-2</v>
      </c>
      <c r="AE792">
        <f>LN('EDA &amp; Statistics'!N814/'EDA &amp; Statistics'!N813)</f>
        <v>-1.7336940619139648E-2</v>
      </c>
      <c r="AF792">
        <f>LN('EDA &amp; Statistics'!O814/'EDA &amp; Statistics'!O813)</f>
        <v>-1.8665310242708014E-2</v>
      </c>
      <c r="AG792">
        <f>LN('EDA &amp; Statistics'!P814/'EDA &amp; Statistics'!P813)</f>
        <v>-1.446724608742422E-2</v>
      </c>
    </row>
    <row r="793" spans="1:33" x14ac:dyDescent="0.3">
      <c r="A793" s="9">
        <v>39818</v>
      </c>
      <c r="B793">
        <f>'EDA &amp; Statistics'!B815/'EDA &amp; Statistics'!B814-1</f>
        <v>-6.8253313472071198E-2</v>
      </c>
      <c r="C793">
        <f>'EDA &amp; Statistics'!C815/'EDA &amp; Statistics'!C814-1</f>
        <v>-1.2995286179005361E-2</v>
      </c>
      <c r="D793">
        <f>'EDA &amp; Statistics'!D815/'EDA &amp; Statistics'!D814-1</f>
        <v>1.8366649014848191E-2</v>
      </c>
      <c r="E793">
        <f>'EDA &amp; Statistics'!E815/'EDA &amp; Statistics'!E814-1</f>
        <v>2.7460804693297591E-2</v>
      </c>
      <c r="F793">
        <f>'EDA &amp; Statistics'!F815/'EDA &amp; Statistics'!F814-1</f>
        <v>2.754818222587585E-2</v>
      </c>
      <c r="G793">
        <f>'EDA &amp; Statistics'!G815/'EDA &amp; Statistics'!G814-1</f>
        <v>2.7635567189232102E-2</v>
      </c>
      <c r="H793">
        <f>'EDA &amp; Statistics'!H815/'EDA &amp; Statistics'!H814-1</f>
        <v>1.9597426190634426E-2</v>
      </c>
      <c r="I793">
        <f>'EDA &amp; Statistics'!I815/'EDA &amp; Statistics'!I814-1</f>
        <v>3.3730174123144607E-2</v>
      </c>
      <c r="J793">
        <f>'EDA &amp; Statistics'!J815/'EDA &amp; Statistics'!J814-1</f>
        <v>5.2132767290686832E-2</v>
      </c>
      <c r="K793">
        <f>'EDA &amp; Statistics'!K815/'EDA &amp; Statistics'!K814-1</f>
        <v>6.0606114497383512E-2</v>
      </c>
      <c r="L793">
        <f>'EDA &amp; Statistics'!L815/'EDA &amp; Statistics'!L814-1</f>
        <v>2.087946360722559E-2</v>
      </c>
      <c r="M793">
        <f>'EDA &amp; Statistics'!M815/'EDA &amp; Statistics'!M814-1</f>
        <v>2.4822717636302727E-2</v>
      </c>
      <c r="N793">
        <f>'EDA &amp; Statistics'!N815/'EDA &amp; Statistics'!N814-1</f>
        <v>1.9872814110983628E-2</v>
      </c>
      <c r="O793">
        <f>'EDA &amp; Statistics'!O815/'EDA &amp; Statistics'!O814-1</f>
        <v>3.3333335636894557E-2</v>
      </c>
      <c r="P793">
        <f>'EDA &amp; Statistics'!P815/'EDA &amp; Statistics'!P814-1</f>
        <v>-1.6050655638695788E-2</v>
      </c>
      <c r="R793" s="9">
        <v>39818</v>
      </c>
      <c r="S793">
        <f>LN('EDA &amp; Statistics'!B815/'EDA &amp; Statistics'!B814)</f>
        <v>-7.0694296810548021E-2</v>
      </c>
      <c r="T793">
        <f>LN('EDA &amp; Statistics'!C815/'EDA &amp; Statistics'!C814)</f>
        <v>-1.3080463652264094E-2</v>
      </c>
      <c r="U793">
        <f>LN('EDA &amp; Statistics'!D815/'EDA &amp; Statistics'!D814)</f>
        <v>1.8200019310490513E-2</v>
      </c>
      <c r="V793">
        <f>LN('EDA &amp; Statistics'!E815/'EDA &amp; Statistics'!E814)</f>
        <v>2.7090520376769341E-2</v>
      </c>
      <c r="W793">
        <f>LN('EDA &amp; Statistics'!F815/'EDA &amp; Statistics'!F814)</f>
        <v>2.7175558966076836E-2</v>
      </c>
      <c r="X793">
        <f>LN('EDA &amp; Statistics'!G815/'EDA &amp; Statistics'!G814)</f>
        <v>2.7260597555384271E-2</v>
      </c>
      <c r="Y793">
        <f>LN('EDA &amp; Statistics'!H815/'EDA &amp; Statistics'!H814)</f>
        <v>1.9407869184187632E-2</v>
      </c>
      <c r="Z793">
        <f>LN('EDA &amp; Statistics'!I815/'EDA &amp; Statistics'!I814)</f>
        <v>3.3173788572717737E-2</v>
      </c>
      <c r="AA793">
        <f>LN('EDA &amp; Statistics'!J815/'EDA &amp; Statistics'!J814)</f>
        <v>5.0819311001323246E-2</v>
      </c>
      <c r="AB793">
        <f>LN('EDA &amp; Statistics'!K815/'EDA &amp; Statistics'!K814)</f>
        <v>5.8840550834750892E-2</v>
      </c>
      <c r="AC793">
        <f>LN('EDA &amp; Statistics'!L815/'EDA &amp; Statistics'!L814)</f>
        <v>2.0664475021482012E-2</v>
      </c>
      <c r="AD793">
        <f>LN('EDA &amp; Statistics'!M815/'EDA &amp; Statistics'!M814)</f>
        <v>2.451963922773483E-2</v>
      </c>
      <c r="AE793">
        <f>LN('EDA &amp; Statistics'!N815/'EDA &amp; Statistics'!N814)</f>
        <v>1.9677927473424721E-2</v>
      </c>
      <c r="AF793">
        <f>LN('EDA &amp; Statistics'!O815/'EDA &amp; Statistics'!O814)</f>
        <v>3.2789825052243662E-2</v>
      </c>
      <c r="AG793">
        <f>LN('EDA &amp; Statistics'!P815/'EDA &amp; Statistics'!P814)</f>
        <v>-1.6180862562606334E-2</v>
      </c>
    </row>
    <row r="794" spans="1:33" x14ac:dyDescent="0.3">
      <c r="A794" s="9">
        <v>39819</v>
      </c>
      <c r="B794">
        <f>'EDA &amp; Statistics'!B816/'EDA &amp; Statistics'!B815-1</f>
        <v>-2.2885872733622303E-2</v>
      </c>
      <c r="C794">
        <f>'EDA &amp; Statistics'!C816/'EDA &amp; Statistics'!C815-1</f>
        <v>-4.187346678530135E-2</v>
      </c>
      <c r="D794">
        <f>'EDA &amp; Statistics'!D816/'EDA &amp; Statistics'!D815-1</f>
        <v>-2.7140559254594354E-2</v>
      </c>
      <c r="E794">
        <f>'EDA &amp; Statistics'!E816/'EDA &amp; Statistics'!E815-1</f>
        <v>4.1639375876887597E-2</v>
      </c>
      <c r="F794">
        <f>'EDA &amp; Statistics'!F816/'EDA &amp; Statistics'!F815-1</f>
        <v>5.3619315458715455E-2</v>
      </c>
      <c r="G794">
        <f>'EDA &amp; Statistics'!G816/'EDA &amp; Statistics'!G815-1</f>
        <v>6.5737036844599528E-2</v>
      </c>
      <c r="H794">
        <f>'EDA &amp; Statistics'!H816/'EDA &amp; Statistics'!H815-1</f>
        <v>3.1168864142897545E-2</v>
      </c>
      <c r="I794">
        <f>'EDA &amp; Statistics'!I816/'EDA &amp; Statistics'!I815-1</f>
        <v>4.1458748277757529E-2</v>
      </c>
      <c r="J794">
        <f>'EDA &amp; Statistics'!J816/'EDA &amp; Statistics'!J815-1</f>
        <v>6.7566965280563274E-3</v>
      </c>
      <c r="K794">
        <f>'EDA &amp; Statistics'!K816/'EDA &amp; Statistics'!K815-1</f>
        <v>9.890021444047381E-3</v>
      </c>
      <c r="L794">
        <f>'EDA &amp; Statistics'!L816/'EDA &amp; Statistics'!L815-1</f>
        <v>2.757979135455968E-2</v>
      </c>
      <c r="M794">
        <f>'EDA &amp; Statistics'!M816/'EDA &amp; Statistics'!M815-1</f>
        <v>2.981101662647534E-2</v>
      </c>
      <c r="N794">
        <f>'EDA &amp; Statistics'!N816/'EDA &amp; Statistics'!N815-1</f>
        <v>3.1176899525244828E-3</v>
      </c>
      <c r="O794">
        <f>'EDA &amp; Statistics'!O816/'EDA &amp; Statistics'!O815-1</f>
        <v>1.1921463784385633E-2</v>
      </c>
      <c r="P794">
        <f>'EDA &amp; Statistics'!P816/'EDA &amp; Statistics'!P815-1</f>
        <v>5.6625747713034968E-6</v>
      </c>
      <c r="R794" s="9">
        <v>39819</v>
      </c>
      <c r="S794">
        <f>LN('EDA &amp; Statistics'!B816/'EDA &amp; Statistics'!B815)</f>
        <v>-2.3151819773472849E-2</v>
      </c>
      <c r="T794">
        <f>LN('EDA &amp; Statistics'!C816/'EDA &amp; Statistics'!C815)</f>
        <v>-4.277542913325675E-2</v>
      </c>
      <c r="U794">
        <f>LN('EDA &amp; Statistics'!D816/'EDA &amp; Statistics'!D815)</f>
        <v>-2.7515666896999073E-2</v>
      </c>
      <c r="V794">
        <f>LN('EDA &amp; Statistics'!E816/'EDA &amp; Statistics'!E815)</f>
        <v>4.0795795018863282E-2</v>
      </c>
      <c r="W794">
        <f>LN('EDA &amp; Statistics'!F816/'EDA &amp; Statistics'!F815)</f>
        <v>5.2231204098475814E-2</v>
      </c>
      <c r="X794">
        <f>LN('EDA &amp; Statistics'!G816/'EDA &amp; Statistics'!G815)</f>
        <v>6.3666613178088402E-2</v>
      </c>
      <c r="Y794">
        <f>LN('EDA &amp; Statistics'!H816/'EDA &amp; Statistics'!H815)</f>
        <v>3.0692978376774833E-2</v>
      </c>
      <c r="Z794">
        <f>LN('EDA &amp; Statistics'!I816/'EDA &amp; Statistics'!I815)</f>
        <v>4.0622372943841183E-2</v>
      </c>
      <c r="AA794">
        <f>LN('EDA &amp; Statistics'!J816/'EDA &amp; Statistics'!J815)</f>
        <v>6.7339723568613247E-3</v>
      </c>
      <c r="AB794">
        <f>LN('EDA &amp; Statistics'!K816/'EDA &amp; Statistics'!K815)</f>
        <v>9.841435264899695E-3</v>
      </c>
      <c r="AC794">
        <f>LN('EDA &amp; Statistics'!L816/'EDA &amp; Statistics'!L815)</f>
        <v>2.7206320192718361E-2</v>
      </c>
      <c r="AD794">
        <f>LN('EDA &amp; Statistics'!M816/'EDA &amp; Statistics'!M815)</f>
        <v>2.9375306403790859E-2</v>
      </c>
      <c r="AE794">
        <f>LN('EDA &amp; Statistics'!N816/'EDA &amp; Statistics'!N815)</f>
        <v>3.1128400349493693E-3</v>
      </c>
      <c r="AF794">
        <f>LN('EDA &amp; Statistics'!O816/'EDA &amp; Statistics'!O815)</f>
        <v>1.1850962897712713E-2</v>
      </c>
      <c r="AG794">
        <f>LN('EDA &amp; Statistics'!P816/'EDA &amp; Statistics'!P815)</f>
        <v>5.6625587389874996E-6</v>
      </c>
    </row>
    <row r="795" spans="1:33" x14ac:dyDescent="0.3">
      <c r="A795" s="9">
        <v>39820</v>
      </c>
      <c r="B795">
        <f>'EDA &amp; Statistics'!B817/'EDA &amp; Statistics'!B816-1</f>
        <v>-4.5000441331170538E-2</v>
      </c>
      <c r="C795">
        <f>'EDA &amp; Statistics'!C817/'EDA &amp; Statistics'!C816-1</f>
        <v>-2.5456164175490681E-2</v>
      </c>
      <c r="D795">
        <f>'EDA &amp; Statistics'!D817/'EDA &amp; Statistics'!D816-1</f>
        <v>-3.0417592097754742E-2</v>
      </c>
      <c r="E795">
        <f>'EDA &amp; Statistics'!E817/'EDA &amp; Statistics'!E816-1</f>
        <v>-4.1491142636942091E-2</v>
      </c>
      <c r="F795">
        <f>'EDA &amp; Statistics'!F817/'EDA &amp; Statistics'!F816-1</f>
        <v>-2.4173034859161668E-2</v>
      </c>
      <c r="G795">
        <f>'EDA &amp; Statistics'!G817/'EDA &amp; Statistics'!G816-1</f>
        <v>-6.5420276702814473E-3</v>
      </c>
      <c r="H795">
        <f>'EDA &amp; Statistics'!H817/'EDA &amp; Statistics'!H816-1</f>
        <v>1.259444633651241E-2</v>
      </c>
      <c r="I795">
        <f>'EDA &amp; Statistics'!I817/'EDA &amp; Statistics'!I816-1</f>
        <v>1.5481037374769802E-2</v>
      </c>
      <c r="J795">
        <f>'EDA &amp; Statistics'!J817/'EDA &amp; Statistics'!J816-1</f>
        <v>-5.0334591422541708E-3</v>
      </c>
      <c r="K795">
        <f>'EDA &amp; Statistics'!K817/'EDA &amp; Statistics'!K816-1</f>
        <v>-4.352553175128504E-3</v>
      </c>
      <c r="L795">
        <f>'EDA &amp; Statistics'!L817/'EDA &amp; Statistics'!L816-1</f>
        <v>-1.8697236587732591E-2</v>
      </c>
      <c r="M795">
        <f>'EDA &amp; Statistics'!M817/'EDA &amp; Statistics'!M816-1</f>
        <v>3.876997949563199E-3</v>
      </c>
      <c r="N795">
        <f>'EDA &amp; Statistics'!N817/'EDA &amp; Statistics'!N816-1</f>
        <v>-1.8648001029701544E-2</v>
      </c>
      <c r="O795">
        <f>'EDA &amp; Statistics'!O817/'EDA &amp; Statistics'!O816-1</f>
        <v>-3.4650166096621415E-3</v>
      </c>
      <c r="P795">
        <f>'EDA &amp; Statistics'!P817/'EDA &amp; Statistics'!P816-1</f>
        <v>2.24490342068E-2</v>
      </c>
      <c r="R795" s="9">
        <v>39820</v>
      </c>
      <c r="S795">
        <f>LN('EDA &amp; Statistics'!B817/'EDA &amp; Statistics'!B816)</f>
        <v>-4.6044400628393732E-2</v>
      </c>
      <c r="T795">
        <f>LN('EDA &amp; Statistics'!C817/'EDA &amp; Statistics'!C816)</f>
        <v>-2.5785778158063995E-2</v>
      </c>
      <c r="U795">
        <f>LN('EDA &amp; Statistics'!D817/'EDA &amp; Statistics'!D816)</f>
        <v>-3.0889807496861425E-2</v>
      </c>
      <c r="V795">
        <f>LN('EDA &amp; Statistics'!E817/'EDA &amp; Statistics'!E816)</f>
        <v>-4.2376475680440638E-2</v>
      </c>
      <c r="W795">
        <f>LN('EDA &amp; Statistics'!F817/'EDA &amp; Statistics'!F816)</f>
        <v>-2.4469998101456343E-2</v>
      </c>
      <c r="X795">
        <f>LN('EDA &amp; Statistics'!G817/'EDA &amp; Statistics'!G816)</f>
        <v>-6.563520522472022E-3</v>
      </c>
      <c r="Y795">
        <f>LN('EDA &amp; Statistics'!H817/'EDA &amp; Statistics'!H816)</f>
        <v>1.2515795980575419E-2</v>
      </c>
      <c r="Z795">
        <f>LN('EDA &amp; Statistics'!I817/'EDA &amp; Statistics'!I816)</f>
        <v>1.5362428673182913E-2</v>
      </c>
      <c r="AA795">
        <f>LN('EDA &amp; Statistics'!J817/'EDA &amp; Statistics'!J816)</f>
        <v>-5.0461696676013003E-3</v>
      </c>
      <c r="AB795">
        <f>LN('EDA &amp; Statistics'!K817/'EDA &amp; Statistics'!K816)</f>
        <v>-4.3620531107046445E-3</v>
      </c>
      <c r="AC795">
        <f>LN('EDA &amp; Statistics'!L817/'EDA &amp; Statistics'!L816)</f>
        <v>-1.8874239700824944E-2</v>
      </c>
      <c r="AD795">
        <f>LN('EDA &amp; Statistics'!M817/'EDA &amp; Statistics'!M816)</f>
        <v>3.8695017619019994E-3</v>
      </c>
      <c r="AE795">
        <f>LN('EDA &amp; Statistics'!N817/'EDA &amp; Statistics'!N816)</f>
        <v>-1.8824067292528737E-2</v>
      </c>
      <c r="AF795">
        <f>LN('EDA &amp; Statistics'!O817/'EDA &amp; Statistics'!O816)</f>
        <v>-3.4710336832422918E-3</v>
      </c>
      <c r="AG795">
        <f>LN('EDA &amp; Statistics'!P817/'EDA &amp; Statistics'!P816)</f>
        <v>2.2200763396023414E-2</v>
      </c>
    </row>
    <row r="796" spans="1:33" x14ac:dyDescent="0.3">
      <c r="A796" s="9">
        <v>39821</v>
      </c>
      <c r="B796">
        <f>'EDA &amp; Statistics'!B818/'EDA &amp; Statistics'!B817-1</f>
        <v>-3.7850885778950349E-2</v>
      </c>
      <c r="C796">
        <f>'EDA &amp; Statistics'!C818/'EDA &amp; Statistics'!C817-1</f>
        <v>-3.1206708787647641E-2</v>
      </c>
      <c r="D796">
        <f>'EDA &amp; Statistics'!D818/'EDA &amp; Statistics'!D817-1</f>
        <v>-3.8240179695111065E-2</v>
      </c>
      <c r="E796">
        <f>'EDA &amp; Statistics'!E818/'EDA &amp; Statistics'!E817-1</f>
        <v>4.509810684733373E-2</v>
      </c>
      <c r="F796">
        <f>'EDA &amp; Statistics'!F818/'EDA &amp; Statistics'!F817-1</f>
        <v>3.5202083212621638E-2</v>
      </c>
      <c r="G796">
        <f>'EDA &amp; Statistics'!G818/'EDA &amp; Statistics'!G817-1</f>
        <v>2.5399764927806601E-2</v>
      </c>
      <c r="H796">
        <f>'EDA &amp; Statistics'!H818/'EDA &amp; Statistics'!H817-1</f>
        <v>-3.4825837599464116E-2</v>
      </c>
      <c r="I796">
        <f>'EDA &amp; Statistics'!I818/'EDA &amp; Statistics'!I817-1</f>
        <v>-2.2504549424385734E-2</v>
      </c>
      <c r="J796">
        <f>'EDA &amp; Statistics'!J818/'EDA &amp; Statistics'!J817-1</f>
        <v>-2.4733024812470861E-2</v>
      </c>
      <c r="K796">
        <f>'EDA &amp; Statistics'!K818/'EDA &amp; Statistics'!K817-1</f>
        <v>-1.9125600476107563E-2</v>
      </c>
      <c r="L796">
        <f>'EDA &amp; Statistics'!L818/'EDA &amp; Statistics'!L817-1</f>
        <v>-3.7799603099734624E-2</v>
      </c>
      <c r="M796">
        <f>'EDA &amp; Statistics'!M818/'EDA &amp; Statistics'!M817-1</f>
        <v>-3.2440824896350251E-2</v>
      </c>
      <c r="N796">
        <f>'EDA &amp; Statistics'!N818/'EDA &amp; Statistics'!N817-1</f>
        <v>-4.0380065262130227E-2</v>
      </c>
      <c r="O796">
        <f>'EDA &amp; Statistics'!O818/'EDA &amp; Statistics'!O817-1</f>
        <v>-2.6425598846783638E-2</v>
      </c>
      <c r="P796">
        <f>'EDA &amp; Statistics'!P818/'EDA &amp; Statistics'!P817-1</f>
        <v>-8.9973994666016077E-3</v>
      </c>
      <c r="R796" s="9">
        <v>39821</v>
      </c>
      <c r="S796">
        <f>LN('EDA &amp; Statistics'!B818/'EDA &amp; Statistics'!B817)</f>
        <v>-3.8585835940583929E-2</v>
      </c>
      <c r="T796">
        <f>LN('EDA &amp; Statistics'!C818/'EDA &amp; Statistics'!C817)</f>
        <v>-3.1704011609972556E-2</v>
      </c>
      <c r="U796">
        <f>LN('EDA &amp; Statistics'!D818/'EDA &amp; Statistics'!D817)</f>
        <v>-3.8990526531170196E-2</v>
      </c>
      <c r="V796">
        <f>LN('EDA &amp; Statistics'!E818/'EDA &amp; Statistics'!E817)</f>
        <v>4.4110763160679627E-2</v>
      </c>
      <c r="W796">
        <f>LN('EDA &amp; Statistics'!F818/'EDA &amp; Statistics'!F817)</f>
        <v>3.4596657139427132E-2</v>
      </c>
      <c r="X796">
        <f>LN('EDA &amp; Statistics'!G818/'EDA &amp; Statistics'!G817)</f>
        <v>2.5082551118174735E-2</v>
      </c>
      <c r="Y796">
        <f>LN('EDA &amp; Statistics'!H818/'EDA &amp; Statistics'!H817)</f>
        <v>-3.5446714756017725E-2</v>
      </c>
      <c r="Z796">
        <f>LN('EDA &amp; Statistics'!I818/'EDA &amp; Statistics'!I817)</f>
        <v>-2.2761641276040873E-2</v>
      </c>
      <c r="AA796">
        <f>LN('EDA &amp; Statistics'!J818/'EDA &amp; Statistics'!J817)</f>
        <v>-2.5044024761178986E-2</v>
      </c>
      <c r="AB796">
        <f>LN('EDA &amp; Statistics'!K818/'EDA &amp; Statistics'!K817)</f>
        <v>-1.9310860718816179E-2</v>
      </c>
      <c r="AC796">
        <f>LN('EDA &amp; Statistics'!L818/'EDA &amp; Statistics'!L817)</f>
        <v>-3.8532537224387632E-2</v>
      </c>
      <c r="AD796">
        <f>LN('EDA &amp; Statistics'!M818/'EDA &amp; Statistics'!M817)</f>
        <v>-3.2978693050744752E-2</v>
      </c>
      <c r="AE796">
        <f>LN('EDA &amp; Statistics'!N818/'EDA &amp; Statistics'!N817)</f>
        <v>-4.1217974224589997E-2</v>
      </c>
      <c r="AF796">
        <f>LN('EDA &amp; Statistics'!O818/'EDA &amp; Statistics'!O817)</f>
        <v>-2.6781030635981241E-2</v>
      </c>
      <c r="AG796">
        <f>LN('EDA &amp; Statistics'!P818/'EDA &amp; Statistics'!P817)</f>
        <v>-9.0381205048369502E-3</v>
      </c>
    </row>
    <row r="797" spans="1:33" x14ac:dyDescent="0.3">
      <c r="A797" s="9">
        <v>39822</v>
      </c>
      <c r="B797">
        <f>'EDA &amp; Statistics'!B819/'EDA &amp; Statistics'!B818-1</f>
        <v>-8.9111515770609495E-2</v>
      </c>
      <c r="C797">
        <f>'EDA &amp; Statistics'!C819/'EDA &amp; Statistics'!C818-1</f>
        <v>-2.4815101868619127E-2</v>
      </c>
      <c r="D797">
        <f>'EDA &amp; Statistics'!D819/'EDA &amp; Statistics'!D818-1</f>
        <v>-1.5055021262555424E-2</v>
      </c>
      <c r="E797">
        <f>'EDA &amp; Statistics'!E819/'EDA &amp; Statistics'!E818-1</f>
        <v>-2.216773222710211E-2</v>
      </c>
      <c r="F797">
        <f>'EDA &amp; Statistics'!F819/'EDA &amp; Statistics'!F818-1</f>
        <v>-2.3929478066902155E-2</v>
      </c>
      <c r="G797">
        <f>'EDA &amp; Statistics'!G819/'EDA &amp; Statistics'!G818-1</f>
        <v>-2.568804979545003E-2</v>
      </c>
      <c r="H797">
        <f>'EDA &amp; Statistics'!H819/'EDA &amp; Statistics'!H818-1</f>
        <v>-6.9587683345725404E-2</v>
      </c>
      <c r="I797">
        <f>'EDA &amp; Statistics'!I819/'EDA &amp; Statistics'!I818-1</f>
        <v>-6.0527330886820607E-2</v>
      </c>
      <c r="J797">
        <f>'EDA &amp; Statistics'!J819/'EDA &amp; Statistics'!J818-1</f>
        <v>-5.7637106208094924E-3</v>
      </c>
      <c r="K797">
        <f>'EDA &amp; Statistics'!K819/'EDA &amp; Statistics'!K818-1</f>
        <v>-6.1281674471388436E-3</v>
      </c>
      <c r="L797">
        <f>'EDA &amp; Statistics'!L819/'EDA &amp; Statistics'!L818-1</f>
        <v>-2.523155385708864E-2</v>
      </c>
      <c r="M797">
        <f>'EDA &amp; Statistics'!M819/'EDA &amp; Statistics'!M818-1</f>
        <v>-3.1133546510086041E-2</v>
      </c>
      <c r="N797">
        <f>'EDA &amp; Statistics'!N819/'EDA &amp; Statistics'!N818-1</f>
        <v>-2.0627062901037996E-2</v>
      </c>
      <c r="O797">
        <f>'EDA &amp; Statistics'!O819/'EDA &amp; Statistics'!O818-1</f>
        <v>-1.0714258466448134E-2</v>
      </c>
      <c r="P797">
        <f>'EDA &amp; Statistics'!P819/'EDA &amp; Statistics'!P818-1</f>
        <v>-1.7105088089259146E-2</v>
      </c>
      <c r="R797" s="9">
        <v>39822</v>
      </c>
      <c r="S797">
        <f>LN('EDA &amp; Statistics'!B819/'EDA &amp; Statistics'!B818)</f>
        <v>-9.3334799500998961E-2</v>
      </c>
      <c r="T797">
        <f>LN('EDA &amp; Statistics'!C819/'EDA &amp; Statistics'!C818)</f>
        <v>-2.5128186854404135E-2</v>
      </c>
      <c r="U797">
        <f>LN('EDA &amp; Statistics'!D819/'EDA &amp; Statistics'!D818)</f>
        <v>-1.5169498520031041E-2</v>
      </c>
      <c r="V797">
        <f>LN('EDA &amp; Statistics'!E819/'EDA &amp; Statistics'!E818)</f>
        <v>-2.2417129000728304E-2</v>
      </c>
      <c r="W797">
        <f>LN('EDA &amp; Statistics'!F819/'EDA &amp; Statistics'!F818)</f>
        <v>-2.4220439100395605E-2</v>
      </c>
      <c r="X797">
        <f>LN('EDA &amp; Statistics'!G819/'EDA &amp; Statistics'!G818)</f>
        <v>-2.6023749200063097E-2</v>
      </c>
      <c r="Y797">
        <f>LN('EDA &amp; Statistics'!H819/'EDA &amp; Statistics'!H818)</f>
        <v>-7.2127439844802702E-2</v>
      </c>
      <c r="Z797">
        <f>LN('EDA &amp; Statistics'!I819/'EDA &amp; Statistics'!I818)</f>
        <v>-6.2436551437151551E-2</v>
      </c>
      <c r="AA797">
        <f>LN('EDA &amp; Statistics'!J819/'EDA &amp; Statistics'!J818)</f>
        <v>-5.7803849022269056E-3</v>
      </c>
      <c r="AB797">
        <f>LN('EDA &amp; Statistics'!K819/'EDA &amp; Statistics'!K818)</f>
        <v>-6.147021732881541E-3</v>
      </c>
      <c r="AC797">
        <f>LN('EDA &amp; Statistics'!L819/'EDA &amp; Statistics'!L818)</f>
        <v>-2.5555327325250909E-2</v>
      </c>
      <c r="AD797">
        <f>LN('EDA &amp; Statistics'!M819/'EDA &amp; Statistics'!M818)</f>
        <v>-3.1628495485125148E-2</v>
      </c>
      <c r="AE797">
        <f>LN('EDA &amp; Statistics'!N819/'EDA &amp; Statistics'!N818)</f>
        <v>-2.0842772218461186E-2</v>
      </c>
      <c r="AF797">
        <f>LN('EDA &amp; Statistics'!O819/'EDA &amp; Statistics'!O818)</f>
        <v>-1.0772069438970973E-2</v>
      </c>
      <c r="AG797">
        <f>LN('EDA &amp; Statistics'!P819/'EDA &amp; Statistics'!P818)</f>
        <v>-1.725307003222987E-2</v>
      </c>
    </row>
    <row r="798" spans="1:33" x14ac:dyDescent="0.3">
      <c r="A798" s="9">
        <v>39825</v>
      </c>
      <c r="B798">
        <f>'EDA &amp; Statistics'!B820/'EDA &amp; Statistics'!B819-1</f>
        <v>-8.082842170801241E-2</v>
      </c>
      <c r="C798">
        <f>'EDA &amp; Statistics'!C820/'EDA &amp; Statistics'!C819-1</f>
        <v>-3.3276222544236123E-2</v>
      </c>
      <c r="D798">
        <f>'EDA &amp; Statistics'!D820/'EDA &amp; Statistics'!D819-1</f>
        <v>-3.7625001553481807E-2</v>
      </c>
      <c r="E798">
        <f>'EDA &amp; Statistics'!E820/'EDA &amp; Statistics'!E819-1</f>
        <v>0</v>
      </c>
      <c r="F798">
        <f>'EDA &amp; Statistics'!F820/'EDA &amp; Statistics'!F819-1</f>
        <v>0</v>
      </c>
      <c r="G798">
        <f>'EDA &amp; Statistics'!G820/'EDA &amp; Statistics'!G819-1</f>
        <v>0</v>
      </c>
      <c r="H798">
        <f>'EDA &amp; Statistics'!H820/'EDA &amp; Statistics'!H819-1</f>
        <v>-3.1578904961266252E-2</v>
      </c>
      <c r="I798">
        <f>'EDA &amp; Statistics'!I820/'EDA &amp; Statistics'!I819-1</f>
        <v>-1.5810261780775714E-2</v>
      </c>
      <c r="J798">
        <f>'EDA &amp; Statistics'!J820/'EDA &amp; Statistics'!J819-1</f>
        <v>-2.7246337006057497E-2</v>
      </c>
      <c r="K798">
        <f>'EDA &amp; Statistics'!K820/'EDA &amp; Statistics'!K819-1</f>
        <v>0</v>
      </c>
      <c r="L798">
        <f>'EDA &amp; Statistics'!L820/'EDA &amp; Statistics'!L819-1</f>
        <v>-7.2084122072810786E-3</v>
      </c>
      <c r="M798">
        <f>'EDA &amp; Statistics'!M820/'EDA &amp; Statistics'!M819-1</f>
        <v>-6.8662716684408931E-3</v>
      </c>
      <c r="N798">
        <f>'EDA &amp; Statistics'!N820/'EDA &amp; Statistics'!N819-1</f>
        <v>2.5273574777104901E-3</v>
      </c>
      <c r="O798">
        <f>'EDA &amp; Statistics'!O820/'EDA &amp; Statistics'!O819-1</f>
        <v>1.1552335235035516E-2</v>
      </c>
      <c r="P798">
        <f>'EDA &amp; Statistics'!P820/'EDA &amp; Statistics'!P819-1</f>
        <v>-4.1646188871347078E-4</v>
      </c>
      <c r="R798" s="9">
        <v>39825</v>
      </c>
      <c r="S798">
        <f>LN('EDA &amp; Statistics'!B820/'EDA &amp; Statistics'!B819)</f>
        <v>-8.428247297350687E-2</v>
      </c>
      <c r="T798">
        <f>LN('EDA &amp; Statistics'!C820/'EDA &amp; Statistics'!C819)</f>
        <v>-3.384247329419101E-2</v>
      </c>
      <c r="U798">
        <f>LN('EDA &amp; Statistics'!D820/'EDA &amp; Statistics'!D819)</f>
        <v>-3.8351092998140136E-2</v>
      </c>
      <c r="V798">
        <f>LN('EDA &amp; Statistics'!E820/'EDA &amp; Statistics'!E819)</f>
        <v>0</v>
      </c>
      <c r="W798">
        <f>LN('EDA &amp; Statistics'!F820/'EDA &amp; Statistics'!F819)</f>
        <v>0</v>
      </c>
      <c r="X798">
        <f>LN('EDA &amp; Statistics'!G820/'EDA &amp; Statistics'!G819)</f>
        <v>0</v>
      </c>
      <c r="Y798">
        <f>LN('EDA &amp; Statistics'!H820/'EDA &amp; Statistics'!H819)</f>
        <v>-3.2088270761504681E-2</v>
      </c>
      <c r="Z798">
        <f>LN('EDA &amp; Statistics'!I820/'EDA &amp; Statistics'!I819)</f>
        <v>-1.5936577124404123E-2</v>
      </c>
      <c r="AA798">
        <f>LN('EDA &amp; Statistics'!J820/'EDA &amp; Statistics'!J819)</f>
        <v>-2.7624401517838196E-2</v>
      </c>
      <c r="AB798">
        <f>LN('EDA &amp; Statistics'!K820/'EDA &amp; Statistics'!K819)</f>
        <v>0</v>
      </c>
      <c r="AC798">
        <f>LN('EDA &amp; Statistics'!L820/'EDA &amp; Statistics'!L819)</f>
        <v>-7.2345183420624206E-3</v>
      </c>
      <c r="AD798">
        <f>LN('EDA &amp; Statistics'!M820/'EDA &amp; Statistics'!M819)</f>
        <v>-6.8899529755329621E-3</v>
      </c>
      <c r="AE798">
        <f>LN('EDA &amp; Statistics'!N820/'EDA &amp; Statistics'!N819)</f>
        <v>2.5241690808163204E-3</v>
      </c>
      <c r="AF798">
        <f>LN('EDA &amp; Statistics'!O820/'EDA &amp; Statistics'!O819)</f>
        <v>1.1486116509660992E-2</v>
      </c>
      <c r="AG798">
        <f>LN('EDA &amp; Statistics'!P820/'EDA &amp; Statistics'!P819)</f>
        <v>-4.1654863305048913E-4</v>
      </c>
    </row>
    <row r="799" spans="1:33" x14ac:dyDescent="0.3">
      <c r="A799" s="9">
        <v>39826</v>
      </c>
      <c r="B799">
        <f>'EDA &amp; Statistics'!B821/'EDA &amp; Statistics'!B820-1</f>
        <v>-1.37866708931772E-2</v>
      </c>
      <c r="C799">
        <f>'EDA &amp; Statistics'!C821/'EDA &amp; Statistics'!C820-1</f>
        <v>-5.062004822077637E-3</v>
      </c>
      <c r="D799">
        <f>'EDA &amp; Statistics'!D821/'EDA &amp; Statistics'!D820-1</f>
        <v>-4.6833159321584272E-3</v>
      </c>
      <c r="E799">
        <f>'EDA &amp; Statistics'!E821/'EDA &amp; Statistics'!E820-1</f>
        <v>-6.6410756906802315E-2</v>
      </c>
      <c r="F799">
        <f>'EDA &amp; Statistics'!F821/'EDA &amp; Statistics'!F820-1</f>
        <v>-6.1935486332062806E-2</v>
      </c>
      <c r="G799">
        <f>'EDA &amp; Statistics'!G821/'EDA &amp; Statistics'!G820-1</f>
        <v>-5.743876301794637E-2</v>
      </c>
      <c r="H799">
        <f>'EDA &amp; Statistics'!H821/'EDA &amp; Statistics'!H820-1</f>
        <v>-2.2883341231744292E-2</v>
      </c>
      <c r="I799">
        <f>'EDA &amp; Statistics'!I821/'EDA &amp; Statistics'!I820-1</f>
        <v>-2.0883552440644992E-2</v>
      </c>
      <c r="J799">
        <f>'EDA &amp; Statistics'!J821/'EDA &amp; Statistics'!J820-1</f>
        <v>-2.3837992223519455E-2</v>
      </c>
      <c r="K799">
        <f>'EDA &amp; Statistics'!K821/'EDA &amp; Statistics'!K820-1</f>
        <v>-2.6345252765388238E-2</v>
      </c>
      <c r="L799">
        <f>'EDA &amp; Statistics'!L821/'EDA &amp; Statistics'!L820-1</f>
        <v>-2.145216430171959E-2</v>
      </c>
      <c r="M799">
        <f>'EDA &amp; Statistics'!M821/'EDA &amp; Statistics'!M820-1</f>
        <v>-1.023228471134896E-2</v>
      </c>
      <c r="N799">
        <f>'EDA &amp; Statistics'!N821/'EDA &amp; Statistics'!N820-1</f>
        <v>1.2605090505298344E-2</v>
      </c>
      <c r="O799">
        <f>'EDA &amp; Statistics'!O821/'EDA &amp; Statistics'!O820-1</f>
        <v>1.2847919240600358E-2</v>
      </c>
      <c r="P799">
        <f>'EDA &amp; Statistics'!P821/'EDA &amp; Statistics'!P820-1</f>
        <v>-1.3886729870264847E-2</v>
      </c>
      <c r="R799" s="9">
        <v>39826</v>
      </c>
      <c r="S799">
        <f>LN('EDA &amp; Statistics'!B821/'EDA &amp; Statistics'!B820)</f>
        <v>-1.3882589661034431E-2</v>
      </c>
      <c r="T799">
        <f>LN('EDA &amp; Statistics'!C821/'EDA &amp; Statistics'!C820)</f>
        <v>-5.0748601693901881E-3</v>
      </c>
      <c r="U799">
        <f>LN('EDA &amp; Statistics'!D821/'EDA &amp; Statistics'!D820)</f>
        <v>-4.6943170173623832E-3</v>
      </c>
      <c r="V799">
        <f>LN('EDA &amp; Statistics'!E821/'EDA &amp; Statistics'!E820)</f>
        <v>-6.8718720041467285E-2</v>
      </c>
      <c r="W799">
        <f>LN('EDA &amp; Statistics'!F821/'EDA &amp; Statistics'!F820)</f>
        <v>-6.3936554443415908E-2</v>
      </c>
      <c r="X799">
        <f>LN('EDA &amp; Statistics'!G821/'EDA &amp; Statistics'!G820)</f>
        <v>-5.9154388845364468E-2</v>
      </c>
      <c r="Y799">
        <f>LN('EDA &amp; Statistics'!H821/'EDA &amp; Statistics'!H820)</f>
        <v>-2.3149228982358407E-2</v>
      </c>
      <c r="Z799">
        <f>LN('EDA &amp; Statistics'!I821/'EDA &amp; Statistics'!I820)</f>
        <v>-2.1104698112042804E-2</v>
      </c>
      <c r="AA799">
        <f>LN('EDA &amp; Statistics'!J821/'EDA &amp; Statistics'!J820)</f>
        <v>-2.4126714769858733E-2</v>
      </c>
      <c r="AB799">
        <f>LN('EDA &amp; Statistics'!K821/'EDA &amp; Statistics'!K820)</f>
        <v>-2.6698507136877381E-2</v>
      </c>
      <c r="AC799">
        <f>LN('EDA &amp; Statistics'!L821/'EDA &amp; Statistics'!L820)</f>
        <v>-2.1685606577225059E-2</v>
      </c>
      <c r="AD799">
        <f>LN('EDA &amp; Statistics'!M821/'EDA &amp; Statistics'!M820)</f>
        <v>-1.028499440523056E-2</v>
      </c>
      <c r="AE799">
        <f>LN('EDA &amp; Statistics'!N821/'EDA &amp; Statistics'!N820)</f>
        <v>1.2526307704079594E-2</v>
      </c>
      <c r="AF799">
        <f>LN('EDA &amp; Statistics'!O821/'EDA &amp; Statistics'!O820)</f>
        <v>1.2766084914705569E-2</v>
      </c>
      <c r="AG799">
        <f>LN('EDA &amp; Statistics'!P821/'EDA &amp; Statistics'!P820)</f>
        <v>-1.3984052549799626E-2</v>
      </c>
    </row>
    <row r="800" spans="1:33" x14ac:dyDescent="0.3">
      <c r="A800" s="9">
        <v>39827</v>
      </c>
      <c r="B800">
        <f>'EDA &amp; Statistics'!B822/'EDA &amp; Statistics'!B821-1</f>
        <v>4.8130613837050085E-2</v>
      </c>
      <c r="C800">
        <f>'EDA &amp; Statistics'!C822/'EDA &amp; Statistics'!C821-1</f>
        <v>-3.1798524594747524E-2</v>
      </c>
      <c r="D800">
        <f>'EDA &amp; Statistics'!D822/'EDA &amp; Statistics'!D821-1</f>
        <v>-3.8052346535355608E-2</v>
      </c>
      <c r="E800">
        <f>'EDA &amp; Statistics'!E822/'EDA &amp; Statistics'!E821-1</f>
        <v>1.1267925879684393E-2</v>
      </c>
      <c r="F800">
        <f>'EDA &amp; Statistics'!F822/'EDA &amp; Statistics'!F821-1</f>
        <v>9.6286343665787921E-3</v>
      </c>
      <c r="G800">
        <f>'EDA &amp; Statistics'!G822/'EDA &amp; Statistics'!G821-1</f>
        <v>7.9920001874955737E-3</v>
      </c>
      <c r="H800">
        <f>'EDA &amp; Statistics'!H822/'EDA &amp; Statistics'!H821-1</f>
        <v>-7.611178369906435E-3</v>
      </c>
      <c r="I800">
        <f>'EDA &amp; Statistics'!I822/'EDA &amp; Statistics'!I821-1</f>
        <v>0</v>
      </c>
      <c r="J800">
        <f>'EDA &amp; Statistics'!J822/'EDA &amp; Statistics'!J821-1</f>
        <v>3.6630876901833087E-3</v>
      </c>
      <c r="K800">
        <f>'EDA &amp; Statistics'!K822/'EDA &amp; Statistics'!K821-1</f>
        <v>6.3326826533294245E-3</v>
      </c>
      <c r="L800">
        <f>'EDA &amp; Statistics'!L822/'EDA &amp; Statistics'!L821-1</f>
        <v>2.3608666728689442E-3</v>
      </c>
      <c r="M800">
        <f>'EDA &amp; Statistics'!M822/'EDA &amp; Statistics'!M821-1</f>
        <v>-2.2352324704387749E-3</v>
      </c>
      <c r="N800">
        <f>'EDA &amp; Statistics'!N822/'EDA &amp; Statistics'!N821-1</f>
        <v>-3.3194988564217986E-3</v>
      </c>
      <c r="O800">
        <f>'EDA &amp; Statistics'!O822/'EDA &amp; Statistics'!O821-1</f>
        <v>-1.1980206317598552E-2</v>
      </c>
      <c r="P800">
        <f>'EDA &amp; Statistics'!P822/'EDA &amp; Statistics'!P821-1</f>
        <v>1.9478656942759631E-2</v>
      </c>
      <c r="R800" s="9">
        <v>39827</v>
      </c>
      <c r="S800">
        <f>LN('EDA &amp; Statistics'!B822/'EDA &amp; Statistics'!B821)</f>
        <v>4.7008209656890038E-2</v>
      </c>
      <c r="T800">
        <f>LN('EDA &amp; Statistics'!C822/'EDA &amp; Statistics'!C821)</f>
        <v>-3.2315077613572281E-2</v>
      </c>
      <c r="U800">
        <f>LN('EDA &amp; Statistics'!D822/'EDA &amp; Statistics'!D821)</f>
        <v>-3.8795244074857523E-2</v>
      </c>
      <c r="V800">
        <f>LN('EDA &amp; Statistics'!E822/'EDA &amp; Statistics'!E821)</f>
        <v>1.1204915690495273E-2</v>
      </c>
      <c r="W800">
        <f>LN('EDA &amp; Statistics'!F822/'EDA &amp; Statistics'!F821)</f>
        <v>9.582574493125072E-3</v>
      </c>
      <c r="X800">
        <f>LN('EDA &amp; Statistics'!G822/'EDA &amp; Statistics'!G821)</f>
        <v>7.9602332957551102E-3</v>
      </c>
      <c r="Y800">
        <f>LN('EDA &amp; Statistics'!H822/'EDA &amp; Statistics'!H821)</f>
        <v>-7.6402912040551517E-3</v>
      </c>
      <c r="Z800">
        <f>LN('EDA &amp; Statistics'!I822/'EDA &amp; Statistics'!I821)</f>
        <v>0</v>
      </c>
      <c r="AA800">
        <f>LN('EDA &amp; Statistics'!J822/'EDA &amp; Statistics'!J821)</f>
        <v>3.6563949236180946E-3</v>
      </c>
      <c r="AB800">
        <f>LN('EDA &amp; Statistics'!K822/'EDA &amp; Statistics'!K821)</f>
        <v>6.3127154714172299E-3</v>
      </c>
      <c r="AC800">
        <f>LN('EDA &amp; Statistics'!L822/'EDA &amp; Statistics'!L821)</f>
        <v>2.3580842056410041E-3</v>
      </c>
      <c r="AD800">
        <f>LN('EDA &amp; Statistics'!M822/'EDA &amp; Statistics'!M821)</f>
        <v>-2.2377343313930592E-3</v>
      </c>
      <c r="AE800">
        <f>LN('EDA &amp; Statistics'!N822/'EDA &amp; Statistics'!N821)</f>
        <v>-3.3250206157862117E-3</v>
      </c>
      <c r="AF800">
        <f>LN('EDA &amp; Statistics'!O822/'EDA &amp; Statistics'!O821)</f>
        <v>-1.2052547343449526E-2</v>
      </c>
      <c r="AG800">
        <f>LN('EDA &amp; Statistics'!P822/'EDA &amp; Statistics'!P821)</f>
        <v>1.9291375985143678E-2</v>
      </c>
    </row>
    <row r="801" spans="1:33" x14ac:dyDescent="0.3">
      <c r="A801" s="9">
        <v>39828</v>
      </c>
      <c r="B801">
        <f>'EDA &amp; Statistics'!B823/'EDA &amp; Statistics'!B822-1</f>
        <v>0.13078182132914007</v>
      </c>
      <c r="C801">
        <f>'EDA &amp; Statistics'!C823/'EDA &amp; Statistics'!C822-1</f>
        <v>2.2333168227736122E-2</v>
      </c>
      <c r="D801">
        <f>'EDA &amp; Statistics'!D823/'EDA &amp; Statistics'!D822-1</f>
        <v>8.507009921802533E-3</v>
      </c>
      <c r="E801">
        <f>'EDA &amp; Statistics'!E823/'EDA &amp; Statistics'!E822-1</f>
        <v>-2.6706114648025414E-2</v>
      </c>
      <c r="F801">
        <f>'EDA &amp; Statistics'!F823/'EDA &amp; Statistics'!F822-1</f>
        <v>-3.2697580785567726E-2</v>
      </c>
      <c r="G801">
        <f>'EDA &amp; Statistics'!G823/'EDA &amp; Statistics'!G822-1</f>
        <v>-3.8652164264113109E-2</v>
      </c>
      <c r="H801">
        <f>'EDA &amp; Statistics'!H823/'EDA &amp; Statistics'!H822-1</f>
        <v>-8.849619138639464E-3</v>
      </c>
      <c r="I801">
        <f>'EDA &amp; Statistics'!I823/'EDA &amp; Statistics'!I822-1</f>
        <v>-4.1017188728061926E-3</v>
      </c>
      <c r="J801">
        <f>'EDA &amp; Statistics'!J823/'EDA &amp; Statistics'!J822-1</f>
        <v>-3.0413682325526659E-2</v>
      </c>
      <c r="K801">
        <f>'EDA &amp; Statistics'!K823/'EDA &amp; Statistics'!K822-1</f>
        <v>-2.2883273970560891E-2</v>
      </c>
      <c r="L801">
        <f>'EDA &amp; Statistics'!L823/'EDA &amp; Statistics'!L822-1</f>
        <v>5.0471418207944652E-3</v>
      </c>
      <c r="M801">
        <f>'EDA &amp; Statistics'!M823/'EDA &amp; Statistics'!M822-1</f>
        <v>-7.5609599769259628E-3</v>
      </c>
      <c r="N801">
        <f>'EDA &amp; Statistics'!N823/'EDA &amp; Statistics'!N822-1</f>
        <v>4.9957922397116938E-3</v>
      </c>
      <c r="O801">
        <f>'EDA &amp; Statistics'!O823/'EDA &amp; Statistics'!O822-1</f>
        <v>8.5591926990724598E-3</v>
      </c>
      <c r="P801">
        <f>'EDA &amp; Statistics'!P823/'EDA &amp; Statistics'!P822-1</f>
        <v>6.4887327656357741E-3</v>
      </c>
      <c r="R801" s="9">
        <v>39828</v>
      </c>
      <c r="S801">
        <f>LN('EDA &amp; Statistics'!B823/'EDA &amp; Statistics'!B822)</f>
        <v>0.12290927076992902</v>
      </c>
      <c r="T801">
        <f>LN('EDA &amp; Statistics'!C823/'EDA &amp; Statistics'!C822)</f>
        <v>2.2087434965200867E-2</v>
      </c>
      <c r="U801">
        <f>LN('EDA &amp; Statistics'!D823/'EDA &amp; Statistics'!D822)</f>
        <v>8.4710292276378146E-3</v>
      </c>
      <c r="V801">
        <f>LN('EDA &amp; Statistics'!E823/'EDA &amp; Statistics'!E822)</f>
        <v>-2.7069201957202523E-2</v>
      </c>
      <c r="W801">
        <f>LN('EDA &amp; Statistics'!F823/'EDA &amp; Statistics'!F822)</f>
        <v>-3.3244092799727891E-2</v>
      </c>
      <c r="X801">
        <f>LN('EDA &amp; Statistics'!G823/'EDA &amp; Statistics'!G822)</f>
        <v>-3.9418983642253352E-2</v>
      </c>
      <c r="Y801">
        <f>LN('EDA &amp; Statistics'!H823/'EDA &amp; Statistics'!H822)</f>
        <v>-8.8890095839109888E-3</v>
      </c>
      <c r="Z801">
        <f>LN('EDA &amp; Statistics'!I823/'EDA &amp; Statistics'!I822)</f>
        <v>-4.1101539952305543E-3</v>
      </c>
      <c r="AA801">
        <f>LN('EDA &amp; Statistics'!J823/'EDA &amp; Statistics'!J822)</f>
        <v>-3.0885775075982808E-2</v>
      </c>
      <c r="AB801">
        <f>LN('EDA &amp; Statistics'!K823/'EDA &amp; Statistics'!K822)</f>
        <v>-2.3149160145970772E-2</v>
      </c>
      <c r="AC801">
        <f>LN('EDA &amp; Statistics'!L823/'EDA &amp; Statistics'!L822)</f>
        <v>5.0344476952994145E-3</v>
      </c>
      <c r="AD801">
        <f>LN('EDA &amp; Statistics'!M823/'EDA &amp; Statistics'!M822)</f>
        <v>-7.5896889387792495E-3</v>
      </c>
      <c r="AE801">
        <f>LN('EDA &amp; Statistics'!N823/'EDA &amp; Statistics'!N822)</f>
        <v>4.9833546761167743E-3</v>
      </c>
      <c r="AF801">
        <f>LN('EDA &amp; Statistics'!O823/'EDA &amp; Statistics'!O822)</f>
        <v>8.5227704914731459E-3</v>
      </c>
      <c r="AG801">
        <f>LN('EDA &amp; Statistics'!P823/'EDA &amp; Statistics'!P822)</f>
        <v>6.4677715647433439E-3</v>
      </c>
    </row>
    <row r="802" spans="1:33" x14ac:dyDescent="0.3">
      <c r="A802" s="9">
        <v>39829</v>
      </c>
      <c r="B802">
        <f>'EDA &amp; Statistics'!B824/'EDA &amp; Statistics'!B823-1</f>
        <v>-6.0946179603856843E-2</v>
      </c>
      <c r="C802">
        <f>'EDA &amp; Statistics'!C824/'EDA &amp; Statistics'!C823-1</f>
        <v>2.63602956292317E-2</v>
      </c>
      <c r="D802">
        <f>'EDA &amp; Statistics'!D824/'EDA &amp; Statistics'!D823-1</f>
        <v>2.1280893984179539E-2</v>
      </c>
      <c r="E802">
        <f>'EDA &amp; Statistics'!E824/'EDA &amp; Statistics'!E823-1</f>
        <v>3.8086933741728224E-2</v>
      </c>
      <c r="F802">
        <f>'EDA &amp; Statistics'!F824/'EDA &amp; Statistics'!F823-1</f>
        <v>2.2535257239210793E-2</v>
      </c>
      <c r="G802">
        <f>'EDA &amp; Statistics'!G824/'EDA &amp; Statistics'!G823-1</f>
        <v>7.2165618427819656E-3</v>
      </c>
      <c r="H802">
        <f>'EDA &amp; Statistics'!H824/'EDA &amp; Statistics'!H823-1</f>
        <v>2.3809572804273094E-2</v>
      </c>
      <c r="I802">
        <f>'EDA &amp; Statistics'!I824/'EDA &amp; Statistics'!I823-1</f>
        <v>2.7594692338888338E-2</v>
      </c>
      <c r="J802">
        <f>'EDA &amp; Statistics'!J824/'EDA &amp; Statistics'!J823-1</f>
        <v>2.823085452391938E-2</v>
      </c>
      <c r="K802">
        <f>'EDA &amp; Statistics'!K824/'EDA &amp; Statistics'!K823-1</f>
        <v>2.459016851112561E-2</v>
      </c>
      <c r="L802">
        <f>'EDA &amp; Statistics'!L824/'EDA &amp; Statistics'!L823-1</f>
        <v>-1.1717471029388804E-2</v>
      </c>
      <c r="M802">
        <f>'EDA &amp; Statistics'!M824/'EDA &amp; Statistics'!M823-1</f>
        <v>5.3611890198554946E-3</v>
      </c>
      <c r="N802">
        <f>'EDA &amp; Statistics'!N824/'EDA &amp; Statistics'!N823-1</f>
        <v>1.657007191352422E-2</v>
      </c>
      <c r="O802">
        <f>'EDA &amp; Statistics'!O824/'EDA &amp; Statistics'!O823-1</f>
        <v>3.1824596770794189E-2</v>
      </c>
      <c r="P802">
        <f>'EDA &amp; Statistics'!P824/'EDA &amp; Statistics'!P823-1</f>
        <v>4.4370859652196337E-3</v>
      </c>
      <c r="R802" s="9">
        <v>39829</v>
      </c>
      <c r="S802">
        <f>LN('EDA &amp; Statistics'!B824/'EDA &amp; Statistics'!B823)</f>
        <v>-6.2882484700606922E-2</v>
      </c>
      <c r="T802">
        <f>LN('EDA &amp; Statistics'!C824/'EDA &amp; Statistics'!C823)</f>
        <v>2.6018850435099352E-2</v>
      </c>
      <c r="U802">
        <f>LN('EDA &amp; Statistics'!D824/'EDA &amp; Statistics'!D823)</f>
        <v>2.1057617881818286E-2</v>
      </c>
      <c r="V802">
        <f>LN('EDA &amp; Statistics'!E824/'EDA &amp; Statistics'!E823)</f>
        <v>3.7379532433031229E-2</v>
      </c>
      <c r="W802">
        <f>LN('EDA &amp; Statistics'!F824/'EDA &amp; Statistics'!F823)</f>
        <v>2.2285089747890809E-2</v>
      </c>
      <c r="X802">
        <f>LN('EDA &amp; Statistics'!G824/'EDA &amp; Statistics'!G823)</f>
        <v>7.1906470627506984E-3</v>
      </c>
      <c r="Y802">
        <f>LN('EDA &amp; Statistics'!H824/'EDA &amp; Statistics'!H823)</f>
        <v>2.3530545265529484E-2</v>
      </c>
      <c r="Z802">
        <f>LN('EDA &amp; Statistics'!I824/'EDA &amp; Statistics'!I823)</f>
        <v>2.7220821136017481E-2</v>
      </c>
      <c r="AA802">
        <f>LN('EDA &amp; Statistics'!J824/'EDA &amp; Statistics'!J823)</f>
        <v>2.7839708479165001E-2</v>
      </c>
      <c r="AB802">
        <f>LN('EDA &amp; Statistics'!K824/'EDA &amp; Statistics'!K823)</f>
        <v>2.429269703590315E-2</v>
      </c>
      <c r="AC802">
        <f>LN('EDA &amp; Statistics'!L824/'EDA &amp; Statistics'!L823)</f>
        <v>-1.1786661616609018E-2</v>
      </c>
      <c r="AD802">
        <f>LN('EDA &amp; Statistics'!M824/'EDA &amp; Statistics'!M823)</f>
        <v>5.3468690047397171E-3</v>
      </c>
      <c r="AE802">
        <f>LN('EDA &amp; Statistics'!N824/'EDA &amp; Statistics'!N823)</f>
        <v>1.6434286204758362E-2</v>
      </c>
      <c r="AF802">
        <f>LN('EDA &amp; Statistics'!O824/'EDA &amp; Statistics'!O823)</f>
        <v>3.1328688244405239E-2</v>
      </c>
      <c r="AG802">
        <f>LN('EDA &amp; Statistics'!P824/'EDA &amp; Statistics'!P823)</f>
        <v>4.4272711214488432E-3</v>
      </c>
    </row>
    <row r="803" spans="1:33" x14ac:dyDescent="0.3">
      <c r="A803" s="9">
        <v>39832</v>
      </c>
      <c r="B803">
        <f>'EDA &amp; Statistics'!B825/'EDA &amp; Statistics'!B824-1</f>
        <v>0</v>
      </c>
      <c r="C803">
        <f>'EDA &amp; Statistics'!C825/'EDA &amp; Statistics'!C824-1</f>
        <v>0</v>
      </c>
      <c r="D803">
        <f>'EDA &amp; Statistics'!D825/'EDA &amp; Statistics'!D824-1</f>
        <v>0</v>
      </c>
      <c r="E803">
        <f>'EDA &amp; Statistics'!E825/'EDA &amp; Statistics'!E824-1</f>
        <v>1.1889769514339177E-2</v>
      </c>
      <c r="F803">
        <f>'EDA &amp; Statistics'!F825/'EDA &amp; Statistics'!F824-1</f>
        <v>1.5151467384208139E-2</v>
      </c>
      <c r="G803">
        <f>'EDA &amp; Statistics'!G825/'EDA &amp; Statistics'!G824-1</f>
        <v>1.8423678921982933E-2</v>
      </c>
      <c r="H803">
        <f>'EDA &amp; Statistics'!H825/'EDA &amp; Statistics'!H824-1</f>
        <v>2.9069739235228154E-2</v>
      </c>
      <c r="I803">
        <f>'EDA &amp; Statistics'!I825/'EDA &amp; Statistics'!I824-1</f>
        <v>2.0040157526363567E-2</v>
      </c>
      <c r="J803">
        <f>'EDA &amp; Statistics'!J825/'EDA &amp; Statistics'!J824-1</f>
        <v>1.1592467427278708E-2</v>
      </c>
      <c r="K803">
        <f>'EDA &amp; Statistics'!K825/'EDA &amp; Statistics'!K824-1</f>
        <v>1.4857155936104816E-2</v>
      </c>
      <c r="L803">
        <f>'EDA &amp; Statistics'!L825/'EDA &amp; Statistics'!L824-1</f>
        <v>9.4851345768736106E-3</v>
      </c>
      <c r="M803">
        <f>'EDA &amp; Statistics'!M825/'EDA &amp; Statistics'!M824-1</f>
        <v>6.1745929302166047E-3</v>
      </c>
      <c r="N803">
        <f>'EDA &amp; Statistics'!N825/'EDA &amp; Statistics'!N824-1</f>
        <v>9.7799414084906999E-3</v>
      </c>
      <c r="O803">
        <f>'EDA &amp; Statistics'!O825/'EDA &amp; Statistics'!O824-1</f>
        <v>1.8505791724852338E-2</v>
      </c>
      <c r="P803">
        <f>'EDA &amp; Statistics'!P825/'EDA &amp; Statistics'!P824-1</f>
        <v>0</v>
      </c>
      <c r="R803" s="9">
        <v>39832</v>
      </c>
      <c r="S803">
        <f>LN('EDA &amp; Statistics'!B825/'EDA &amp; Statistics'!B824)</f>
        <v>0</v>
      </c>
      <c r="T803">
        <f>LN('EDA &amp; Statistics'!C825/'EDA &amp; Statistics'!C824)</f>
        <v>0</v>
      </c>
      <c r="U803">
        <f>LN('EDA &amp; Statistics'!D825/'EDA &amp; Statistics'!D824)</f>
        <v>0</v>
      </c>
      <c r="V803">
        <f>LN('EDA &amp; Statistics'!E825/'EDA &amp; Statistics'!E824)</f>
        <v>1.1819641527885758E-2</v>
      </c>
      <c r="W803">
        <f>LN('EDA &amp; Statistics'!F825/'EDA &amp; Statistics'!F824)</f>
        <v>1.5037830310177277E-2</v>
      </c>
      <c r="X803">
        <f>LN('EDA &amp; Statistics'!G825/'EDA &amp; Statistics'!G824)</f>
        <v>1.8256019092468479E-2</v>
      </c>
      <c r="Y803">
        <f>LN('EDA &amp; Statistics'!H825/'EDA &amp; Statistics'!H824)</f>
        <v>2.8655228350540934E-2</v>
      </c>
      <c r="Z803">
        <f>LN('EDA &amp; Statistics'!I825/'EDA &amp; Statistics'!I824)</f>
        <v>1.9841996645082575E-2</v>
      </c>
      <c r="AA803">
        <f>LN('EDA &amp; Statistics'!J825/'EDA &amp; Statistics'!J824)</f>
        <v>1.1525789589111997E-2</v>
      </c>
      <c r="AB803">
        <f>LN('EDA &amp; Statistics'!K825/'EDA &amp; Statistics'!K824)</f>
        <v>1.4747869522046221E-2</v>
      </c>
      <c r="AC803">
        <f>LN('EDA &amp; Statistics'!L825/'EDA &amp; Statistics'!L824)</f>
        <v>9.4404331317476213E-3</v>
      </c>
      <c r="AD803">
        <f>LN('EDA &amp; Statistics'!M825/'EDA &amp; Statistics'!M824)</f>
        <v>6.1556082397008598E-3</v>
      </c>
      <c r="AE803">
        <f>LN('EDA &amp; Statistics'!N825/'EDA &amp; Statistics'!N824)</f>
        <v>9.7324273203440292E-3</v>
      </c>
      <c r="AF803">
        <f>LN('EDA &amp; Statistics'!O825/'EDA &amp; Statistics'!O824)</f>
        <v>1.8336643192710701E-2</v>
      </c>
      <c r="AG803">
        <f>LN('EDA &amp; Statistics'!P825/'EDA &amp; Statistics'!P824)</f>
        <v>0</v>
      </c>
    </row>
    <row r="804" spans="1:33" x14ac:dyDescent="0.3">
      <c r="A804" s="9">
        <v>39833</v>
      </c>
      <c r="B804">
        <f>'EDA &amp; Statistics'!B826/'EDA &amp; Statistics'!B825-1</f>
        <v>-2.0371490537381187E-2</v>
      </c>
      <c r="C804">
        <f>'EDA &amp; Statistics'!C826/'EDA &amp; Statistics'!C825-1</f>
        <v>-1.3942488458970059E-3</v>
      </c>
      <c r="D804">
        <f>'EDA &amp; Statistics'!D826/'EDA &amp; Statistics'!D825-1</f>
        <v>1.4678337946385511E-2</v>
      </c>
      <c r="E804">
        <f>'EDA &amp; Statistics'!E826/'EDA &amp; Statistics'!E825-1</f>
        <v>-2.7138404133949412E-2</v>
      </c>
      <c r="F804">
        <f>'EDA &amp; Statistics'!F826/'EDA &amp; Statistics'!F825-1</f>
        <v>-2.7137016603897113E-2</v>
      </c>
      <c r="G804">
        <f>'EDA &amp; Statistics'!G826/'EDA &amp; Statistics'!G825-1</f>
        <v>-2.7135629071865952E-2</v>
      </c>
      <c r="H804">
        <f>'EDA &amp; Statistics'!H826/'EDA &amp; Statistics'!H825-1</f>
        <v>-1.1299424374029976E-2</v>
      </c>
      <c r="I804">
        <f>'EDA &amp; Statistics'!I826/'EDA &amp; Statistics'!I825-1</f>
        <v>-1.8467649644423711E-2</v>
      </c>
      <c r="J804">
        <f>'EDA &amp; Statistics'!J826/'EDA &amp; Statistics'!J825-1</f>
        <v>-2.1712944029440795E-2</v>
      </c>
      <c r="K804">
        <f>'EDA &amp; Statistics'!K826/'EDA &amp; Statistics'!K825-1</f>
        <v>-1.4639652338461984E-2</v>
      </c>
      <c r="L804">
        <f>'EDA &amp; Statistics'!L826/'EDA &amp; Statistics'!L825-1</f>
        <v>-6.3758568067623367E-3</v>
      </c>
      <c r="M804">
        <f>'EDA &amp; Statistics'!M826/'EDA &amp; Statistics'!M825-1</f>
        <v>-2.5104777815168067E-3</v>
      </c>
      <c r="N804">
        <f>'EDA &amp; Statistics'!N826/'EDA &amp; Statistics'!N825-1</f>
        <v>-3.7126717142899612E-2</v>
      </c>
      <c r="O804">
        <f>'EDA &amp; Statistics'!O826/'EDA &amp; Statistics'!O825-1</f>
        <v>-2.2207263211999506E-2</v>
      </c>
      <c r="P804">
        <f>'EDA &amp; Statistics'!P826/'EDA &amp; Statistics'!P825-1</f>
        <v>-2.3737380010141584E-2</v>
      </c>
      <c r="R804" s="9">
        <v>39833</v>
      </c>
      <c r="S804">
        <f>LN('EDA &amp; Statistics'!B826/'EDA &amp; Statistics'!B825)</f>
        <v>-2.0581851160383021E-2</v>
      </c>
      <c r="T804">
        <f>LN('EDA &amp; Statistics'!C826/'EDA &amp; Statistics'!C825)</f>
        <v>-1.3952217152055665E-3</v>
      </c>
      <c r="U804">
        <f>LN('EDA &amp; Statistics'!D826/'EDA &amp; Statistics'!D825)</f>
        <v>1.4571653840456984E-2</v>
      </c>
      <c r="V804">
        <f>LN('EDA &amp; Statistics'!E826/'EDA &amp; Statistics'!E825)</f>
        <v>-2.7513451655857727E-2</v>
      </c>
      <c r="W804">
        <f>LN('EDA &amp; Statistics'!F826/'EDA &amp; Statistics'!F825)</f>
        <v>-2.7512025421058531E-2</v>
      </c>
      <c r="X804">
        <f>LN('EDA &amp; Statistics'!G826/'EDA &amp; Statistics'!G825)</f>
        <v>-2.7510599186259418E-2</v>
      </c>
      <c r="Y804">
        <f>LN('EDA &amp; Statistics'!H826/'EDA &amp; Statistics'!H825)</f>
        <v>-1.1363747874334036E-2</v>
      </c>
      <c r="Z804">
        <f>LN('EDA &amp; Statistics'!I826/'EDA &amp; Statistics'!I825)</f>
        <v>-1.8640305691039291E-2</v>
      </c>
      <c r="AA804">
        <f>LN('EDA &amp; Statistics'!J826/'EDA &amp; Statistics'!J825)</f>
        <v>-2.1952138751579954E-2</v>
      </c>
      <c r="AB804">
        <f>LN('EDA &amp; Statistics'!K826/'EDA &amp; Statistics'!K825)</f>
        <v>-1.474786952204628E-2</v>
      </c>
      <c r="AC804">
        <f>LN('EDA &amp; Statistics'!L826/'EDA &amp; Statistics'!L825)</f>
        <v>-6.3962693931821435E-3</v>
      </c>
      <c r="AD804">
        <f>LN('EDA &amp; Statistics'!M826/'EDA &amp; Statistics'!M825)</f>
        <v>-2.5136343149072208E-3</v>
      </c>
      <c r="AE804">
        <f>LN('EDA &amp; Statistics'!N826/'EDA &amp; Statistics'!N825)</f>
        <v>-3.7833461660356782E-2</v>
      </c>
      <c r="AF804">
        <f>LN('EDA &amp; Statistics'!O826/'EDA &amp; Statistics'!O825)</f>
        <v>-2.2457556981359136E-2</v>
      </c>
      <c r="AG804">
        <f>LN('EDA &amp; Statistics'!P826/'EDA &amp; Statistics'!P825)</f>
        <v>-2.4023650905537337E-2</v>
      </c>
    </row>
    <row r="805" spans="1:33" x14ac:dyDescent="0.3">
      <c r="A805" s="9">
        <v>39834</v>
      </c>
      <c r="B805">
        <f>'EDA &amp; Statistics'!B827/'EDA &amp; Statistics'!B826-1</f>
        <v>0.12735521548441864</v>
      </c>
      <c r="C805">
        <f>'EDA &amp; Statistics'!C827/'EDA &amp; Statistics'!C826-1</f>
        <v>8.4002017351229252E-2</v>
      </c>
      <c r="D805">
        <f>'EDA &amp; Statistics'!D827/'EDA &amp; Statistics'!D826-1</f>
        <v>7.5295051480266828E-2</v>
      </c>
      <c r="E805">
        <f>'EDA &amp; Statistics'!E827/'EDA &amp; Statistics'!E826-1</f>
        <v>2.7042012368949653E-2</v>
      </c>
      <c r="F805">
        <f>'EDA &amp; Statistics'!F827/'EDA &amp; Statistics'!F826-1</f>
        <v>1.8131117581258405E-2</v>
      </c>
      <c r="G805">
        <f>'EDA &amp; Statistics'!G827/'EDA &amp; Statistics'!G826-1</f>
        <v>9.2975361312508387E-3</v>
      </c>
      <c r="H805">
        <f>'EDA &amp; Statistics'!H827/'EDA &amp; Statistics'!H826-1</f>
        <v>-1.7142840794154623E-2</v>
      </c>
      <c r="I805">
        <f>'EDA &amp; Statistics'!I827/'EDA &amp; Statistics'!I826-1</f>
        <v>-2.1216963682969658E-2</v>
      </c>
      <c r="J805">
        <f>'EDA &amp; Statistics'!J827/'EDA &amp; Statistics'!J826-1</f>
        <v>3.0826847426566051E-3</v>
      </c>
      <c r="K805">
        <f>'EDA &amp; Statistics'!K827/'EDA &amp; Statistics'!K826-1</f>
        <v>1.0285731724330338E-2</v>
      </c>
      <c r="L805">
        <f>'EDA &amp; Statistics'!L827/'EDA &amp; Statistics'!L826-1</f>
        <v>-1.5535293599479694E-2</v>
      </c>
      <c r="M805">
        <f>'EDA &amp; Statistics'!M827/'EDA &amp; Statistics'!M826-1</f>
        <v>-1.0346739689246487E-2</v>
      </c>
      <c r="N805">
        <f>'EDA &amp; Statistics'!N827/'EDA &amp; Statistics'!N826-1</f>
        <v>-2.263205790921341E-2</v>
      </c>
      <c r="O805">
        <f>'EDA &amp; Statistics'!O827/'EDA &amp; Statistics'!O826-1</f>
        <v>-5.5058448159858164E-3</v>
      </c>
      <c r="P805">
        <f>'EDA &amp; Statistics'!P827/'EDA &amp; Statistics'!P826-1</f>
        <v>1.522933727916409E-2</v>
      </c>
      <c r="R805" s="9">
        <v>39834</v>
      </c>
      <c r="S805">
        <f>LN('EDA &amp; Statistics'!B827/'EDA &amp; Statistics'!B826)</f>
        <v>0.11987437216195938</v>
      </c>
      <c r="T805">
        <f>LN('EDA &amp; Statistics'!C827/'EDA &amp; Statistics'!C826)</f>
        <v>8.0659764040841991E-2</v>
      </c>
      <c r="U805">
        <f>LN('EDA &amp; Statistics'!D827/'EDA &amp; Statistics'!D826)</f>
        <v>7.2595090413860225E-2</v>
      </c>
      <c r="V805">
        <f>LN('EDA &amp; Statistics'!E827/'EDA &amp; Statistics'!E826)</f>
        <v>2.6682837966533254E-2</v>
      </c>
      <c r="W805">
        <f>LN('EDA &amp; Statistics'!F827/'EDA &amp; Statistics'!F826)</f>
        <v>1.7968709030161917E-2</v>
      </c>
      <c r="X805">
        <f>LN('EDA &amp; Statistics'!G827/'EDA &amp; Statistics'!G826)</f>
        <v>9.2545800937908797E-3</v>
      </c>
      <c r="Y805">
        <f>LN('EDA &amp; Statistics'!H827/'EDA &amp; Statistics'!H826)</f>
        <v>-1.7291480476206843E-2</v>
      </c>
      <c r="Z805">
        <f>LN('EDA &amp; Statistics'!I827/'EDA &amp; Statistics'!I826)</f>
        <v>-2.1445278666144995E-2</v>
      </c>
      <c r="AA805">
        <f>LN('EDA &amp; Statistics'!J827/'EDA &amp; Statistics'!J826)</f>
        <v>3.0779430123857596E-3</v>
      </c>
      <c r="AB805">
        <f>LN('EDA &amp; Statistics'!K827/'EDA &amp; Statistics'!K826)</f>
        <v>1.0233193541102439E-2</v>
      </c>
      <c r="AC805">
        <f>LN('EDA &amp; Statistics'!L827/'EDA &amp; Statistics'!L826)</f>
        <v>-1.565723080861409E-2</v>
      </c>
      <c r="AD805">
        <f>LN('EDA &amp; Statistics'!M827/'EDA &amp; Statistics'!M826)</f>
        <v>-1.0400639312944469E-2</v>
      </c>
      <c r="AE805">
        <f>LN('EDA &amp; Statistics'!N827/'EDA &amp; Statistics'!N826)</f>
        <v>-2.2892093854453101E-2</v>
      </c>
      <c r="AF805">
        <f>LN('EDA &amp; Statistics'!O827/'EDA &amp; Statistics'!O826)</f>
        <v>-5.5210578456378499E-3</v>
      </c>
      <c r="AG805">
        <f>LN('EDA &amp; Statistics'!P827/'EDA &amp; Statistics'!P826)</f>
        <v>1.5114535029622298E-2</v>
      </c>
    </row>
    <row r="806" spans="1:33" x14ac:dyDescent="0.3">
      <c r="A806" s="9">
        <v>39835</v>
      </c>
      <c r="B806">
        <f>'EDA &amp; Statistics'!B828/'EDA &amp; Statistics'!B827-1</f>
        <v>-1.2669534229475143E-2</v>
      </c>
      <c r="C806">
        <f>'EDA &amp; Statistics'!C828/'EDA &amp; Statistics'!C827-1</f>
        <v>1.8274345829709882E-2</v>
      </c>
      <c r="D806">
        <f>'EDA &amp; Statistics'!D828/'EDA &amp; Statistics'!D827-1</f>
        <v>3.1226336933104948E-2</v>
      </c>
      <c r="E806">
        <f>'EDA &amp; Statistics'!E828/'EDA &amp; Statistics'!E827-1</f>
        <v>1.2708989518327662E-2</v>
      </c>
      <c r="F806">
        <f>'EDA &amp; Statistics'!F828/'EDA &amp; Statistics'!F827-1</f>
        <v>6.8492756974396496E-3</v>
      </c>
      <c r="G806">
        <f>'EDA &amp; Statistics'!G828/'EDA &amp; Statistics'!G827-1</f>
        <v>1.0234672199604944E-3</v>
      </c>
      <c r="H806">
        <f>'EDA &amp; Statistics'!H828/'EDA &amp; Statistics'!H827-1</f>
        <v>1.7441982156587432E-3</v>
      </c>
      <c r="I806">
        <f>'EDA &amp; Statistics'!I828/'EDA &amp; Statistics'!I827-1</f>
        <v>-6.134914885540077E-3</v>
      </c>
      <c r="J806">
        <f>'EDA &amp; Statistics'!J828/'EDA &amp; Statistics'!J827-1</f>
        <v>1.1677850114522936E-2</v>
      </c>
      <c r="K806">
        <f>'EDA &amp; Statistics'!K828/'EDA &amp; Statistics'!K827-1</f>
        <v>1.696828234628045E-2</v>
      </c>
      <c r="L806">
        <f>'EDA &amp; Statistics'!L828/'EDA &amp; Statistics'!L827-1</f>
        <v>1.132075224784157E-2</v>
      </c>
      <c r="M806">
        <f>'EDA &amp; Statistics'!M828/'EDA &amp; Statistics'!M827-1</f>
        <v>2.0909827924979529E-2</v>
      </c>
      <c r="N806">
        <f>'EDA &amp; Statistics'!N828/'EDA &amp; Statistics'!N827-1</f>
        <v>3.516293763100764E-2</v>
      </c>
      <c r="O806">
        <f>'EDA &amp; Statistics'!O828/'EDA &amp; Statistics'!O827-1</f>
        <v>3.252597046592709E-2</v>
      </c>
      <c r="P806">
        <f>'EDA &amp; Statistics'!P828/'EDA &amp; Statistics'!P827-1</f>
        <v>5.2729390096695195E-3</v>
      </c>
      <c r="R806" s="9">
        <v>39835</v>
      </c>
      <c r="S806">
        <f>LN('EDA &amp; Statistics'!B828/'EDA &amp; Statistics'!B827)</f>
        <v>-1.275047717797803E-2</v>
      </c>
      <c r="T806">
        <f>LN('EDA &amp; Statistics'!C828/'EDA &amp; Statistics'!C827)</f>
        <v>1.8109376742227224E-2</v>
      </c>
      <c r="U806">
        <f>LN('EDA &amp; Statistics'!D828/'EDA &amp; Statistics'!D827)</f>
        <v>3.0748712399228238E-2</v>
      </c>
      <c r="V806">
        <f>LN('EDA &amp; Statistics'!E828/'EDA &amp; Statistics'!E827)</f>
        <v>1.2628908099885117E-2</v>
      </c>
      <c r="W806">
        <f>LN('EDA &amp; Statistics'!F828/'EDA &amp; Statistics'!F827)</f>
        <v>6.8259259671758932E-3</v>
      </c>
      <c r="X806">
        <f>LN('EDA &amp; Statistics'!G828/'EDA &amp; Statistics'!G827)</f>
        <v>1.0229438344668172E-3</v>
      </c>
      <c r="Y806">
        <f>LN('EDA &amp; Statistics'!H828/'EDA &amp; Statistics'!H827)</f>
        <v>1.7426788683896366E-3</v>
      </c>
      <c r="Z806">
        <f>LN('EDA &amp; Statistics'!I828/'EDA &amp; Statistics'!I827)</f>
        <v>-6.1538107987194664E-3</v>
      </c>
      <c r="AA806">
        <f>LN('EDA &amp; Statistics'!J828/'EDA &amp; Statistics'!J827)</f>
        <v>1.1610190261186948E-2</v>
      </c>
      <c r="AB806">
        <f>LN('EDA &amp; Statistics'!K828/'EDA &amp; Statistics'!K827)</f>
        <v>1.6825929113299526E-2</v>
      </c>
      <c r="AC806">
        <f>LN('EDA &amp; Statistics'!L828/'EDA &amp; Statistics'!L827)</f>
        <v>1.1257152083134526E-2</v>
      </c>
      <c r="AD806">
        <f>LN('EDA &amp; Statistics'!M828/'EDA &amp; Statistics'!M827)</f>
        <v>2.0694217872893866E-2</v>
      </c>
      <c r="AE806">
        <f>LN('EDA &amp; Statistics'!N828/'EDA &amp; Statistics'!N827)</f>
        <v>3.455884198970758E-2</v>
      </c>
      <c r="AF806">
        <f>LN('EDA &amp; Statistics'!O828/'EDA &amp; Statistics'!O827)</f>
        <v>3.2008198530353513E-2</v>
      </c>
      <c r="AG806">
        <f>LN('EDA &amp; Statistics'!P828/'EDA &amp; Statistics'!P827)</f>
        <v>5.2590857437153629E-3</v>
      </c>
    </row>
    <row r="807" spans="1:33" x14ac:dyDescent="0.3">
      <c r="A807" s="9">
        <v>39836</v>
      </c>
      <c r="B807">
        <f>'EDA &amp; Statistics'!B829/'EDA &amp; Statistics'!B828-1</f>
        <v>4.4148216006330454E-2</v>
      </c>
      <c r="C807">
        <f>'EDA &amp; Statistics'!C829/'EDA &amp; Statistics'!C828-1</f>
        <v>2.2716925433694968E-2</v>
      </c>
      <c r="D807">
        <f>'EDA &amp; Statistics'!D829/'EDA &amp; Statistics'!D828-1</f>
        <v>2.1288342446970088E-2</v>
      </c>
      <c r="E807">
        <f>'EDA &amp; Statistics'!E829/'EDA &amp; Statistics'!E828-1</f>
        <v>9.5787285886557161E-3</v>
      </c>
      <c r="F807">
        <f>'EDA &amp; Statistics'!F829/'EDA &amp; Statistics'!F828-1</f>
        <v>2.7210858756485656E-3</v>
      </c>
      <c r="G807">
        <f>'EDA &amp; Statistics'!G829/'EDA &amp; Statistics'!G828-1</f>
        <v>-4.0899757612646859E-3</v>
      </c>
      <c r="H807">
        <f>'EDA &amp; Statistics'!H829/'EDA &amp; Statistics'!H828-1</f>
        <v>-1.7411612852518132E-3</v>
      </c>
      <c r="I807">
        <f>'EDA &amp; Statistics'!I829/'EDA &amp; Statistics'!I828-1</f>
        <v>1.2345765014065702E-3</v>
      </c>
      <c r="J807">
        <f>'EDA &amp; Statistics'!J829/'EDA &amp; Statistics'!J828-1</f>
        <v>-2.2478672689222656E-2</v>
      </c>
      <c r="K807">
        <f>'EDA &amp; Statistics'!K829/'EDA &amp; Statistics'!K828-1</f>
        <v>-1.7797536316534135E-2</v>
      </c>
      <c r="L807">
        <f>'EDA &amp; Statistics'!L829/'EDA &amp; Statistics'!L828-1</f>
        <v>2.4084158848241E-2</v>
      </c>
      <c r="M807">
        <f>'EDA &amp; Statistics'!M829/'EDA &amp; Statistics'!M828-1</f>
        <v>2.9338551750624609E-2</v>
      </c>
      <c r="N807">
        <f>'EDA &amp; Statistics'!N829/'EDA &amp; Statistics'!N828-1</f>
        <v>6.6279971606262311E-3</v>
      </c>
      <c r="O807">
        <f>'EDA &amp; Statistics'!O829/'EDA &amp; Statistics'!O828-1</f>
        <v>1.9436994662875406E-2</v>
      </c>
      <c r="P807">
        <f>'EDA &amp; Statistics'!P829/'EDA &amp; Statistics'!P828-1</f>
        <v>2.420745602911456E-2</v>
      </c>
      <c r="R807" s="9">
        <v>39836</v>
      </c>
      <c r="S807">
        <f>LN('EDA &amp; Statistics'!B829/'EDA &amp; Statistics'!B828)</f>
        <v>4.3201448738474507E-2</v>
      </c>
      <c r="T807">
        <f>LN('EDA &amp; Statistics'!C829/'EDA &amp; Statistics'!C828)</f>
        <v>2.2462738447157349E-2</v>
      </c>
      <c r="U807">
        <f>LN('EDA &amp; Statistics'!D829/'EDA &amp; Statistics'!D828)</f>
        <v>2.1064911111009964E-2</v>
      </c>
      <c r="V807">
        <f>LN('EDA &amp; Statistics'!E829/'EDA &amp; Statistics'!E828)</f>
        <v>9.5331434353260382E-3</v>
      </c>
      <c r="W807">
        <f>LN('EDA &amp; Statistics'!F829/'EDA &amp; Statistics'!F828)</f>
        <v>2.7173904237206784E-3</v>
      </c>
      <c r="X807">
        <f>LN('EDA &amp; Statistics'!G829/'EDA &amp; Statistics'!G828)</f>
        <v>-4.0983625878847707E-3</v>
      </c>
      <c r="Y807">
        <f>LN('EDA &amp; Statistics'!H829/'EDA &amp; Statistics'!H828)</f>
        <v>-1.7426788683896168E-3</v>
      </c>
      <c r="Z807">
        <f>LN('EDA &amp; Statistics'!I829/'EDA &amp; Statistics'!I828)</f>
        <v>1.2338150384960326E-3</v>
      </c>
      <c r="AA807">
        <f>LN('EDA &amp; Statistics'!J829/'EDA &amp; Statistics'!J828)</f>
        <v>-2.2735169139886047E-2</v>
      </c>
      <c r="AB807">
        <f>LN('EDA &amp; Statistics'!K829/'EDA &amp; Statistics'!K828)</f>
        <v>-1.7957817048367294E-2</v>
      </c>
      <c r="AC807">
        <f>LN('EDA &amp; Statistics'!L829/'EDA &amp; Statistics'!L828)</f>
        <v>2.379870961543629E-2</v>
      </c>
      <c r="AD807">
        <f>LN('EDA &amp; Statistics'!M829/'EDA &amp; Statistics'!M828)</f>
        <v>2.891641318748682E-2</v>
      </c>
      <c r="AE807">
        <f>LN('EDA &amp; Statistics'!N829/'EDA &amp; Statistics'!N828)</f>
        <v>6.6061285642579374E-3</v>
      </c>
      <c r="AF807">
        <f>LN('EDA &amp; Statistics'!O829/'EDA &amp; Statistics'!O828)</f>
        <v>1.9250508890070652E-2</v>
      </c>
      <c r="AG807">
        <f>LN('EDA &amp; Statistics'!P829/'EDA &amp; Statistics'!P828)</f>
        <v>2.3919099876400049E-2</v>
      </c>
    </row>
    <row r="808" spans="1:33" x14ac:dyDescent="0.3">
      <c r="A808" s="9">
        <v>39839</v>
      </c>
      <c r="B808">
        <f>'EDA &amp; Statistics'!B830/'EDA &amp; Statistics'!B829-1</f>
        <v>1.1163360241869702E-2</v>
      </c>
      <c r="C808">
        <f>'EDA &amp; Statistics'!C830/'EDA &amp; Statistics'!C829-1</f>
        <v>1.7103541453376891E-2</v>
      </c>
      <c r="D808">
        <f>'EDA &amp; Statistics'!D830/'EDA &amp; Statistics'!D829-1</f>
        <v>1.6352215484808807E-2</v>
      </c>
      <c r="E808">
        <f>'EDA &amp; Statistics'!E830/'EDA &amp; Statistics'!E829-1</f>
        <v>2.1827440110343321E-2</v>
      </c>
      <c r="F808">
        <f>'EDA &amp; Statistics'!F830/'EDA &amp; Statistics'!F829-1</f>
        <v>1.0854806641558801E-2</v>
      </c>
      <c r="G808">
        <f>'EDA &amp; Statistics'!G830/'EDA &amp; Statistics'!G829-1</f>
        <v>0</v>
      </c>
      <c r="H808">
        <f>'EDA &amp; Statistics'!H830/'EDA &amp; Statistics'!H829-1</f>
        <v>5.2325530623410499E-2</v>
      </c>
      <c r="I808">
        <f>'EDA &amp; Statistics'!I830/'EDA &amp; Statistics'!I829-1</f>
        <v>3.4936209068293866E-2</v>
      </c>
      <c r="J808">
        <f>'EDA &amp; Statistics'!J830/'EDA &amp; Statistics'!J829-1</f>
        <v>0</v>
      </c>
      <c r="K808">
        <f>'EDA &amp; Statistics'!K830/'EDA &amp; Statistics'!K829-1</f>
        <v>0</v>
      </c>
      <c r="L808">
        <f>'EDA &amp; Statistics'!L830/'EDA &amp; Statistics'!L829-1</f>
        <v>3.5110945584336362E-2</v>
      </c>
      <c r="M808">
        <f>'EDA &amp; Statistics'!M830/'EDA &amp; Statistics'!M829-1</f>
        <v>2.0166659646813523E-2</v>
      </c>
      <c r="N808">
        <f>'EDA &amp; Statistics'!N830/'EDA &amp; Statistics'!N829-1</f>
        <v>2.4691923940272087E-3</v>
      </c>
      <c r="O808">
        <f>'EDA &amp; Statistics'!O830/'EDA &amp; Statistics'!O829-1</f>
        <v>-6.574772423901809E-4</v>
      </c>
      <c r="P808">
        <f>'EDA &amp; Statistics'!P830/'EDA &amp; Statistics'!P829-1</f>
        <v>3.0544979294118146E-2</v>
      </c>
      <c r="R808" s="9">
        <v>39839</v>
      </c>
      <c r="S808">
        <f>LN('EDA &amp; Statistics'!B830/'EDA &amp; Statistics'!B829)</f>
        <v>1.110150981596651E-2</v>
      </c>
      <c r="T808">
        <f>LN('EDA &amp; Statistics'!C830/'EDA &amp; Statistics'!C829)</f>
        <v>1.6958922556021858E-2</v>
      </c>
      <c r="U808">
        <f>LN('EDA &amp; Statistics'!D830/'EDA &amp; Statistics'!D829)</f>
        <v>1.621995786481165E-2</v>
      </c>
      <c r="V808">
        <f>LN('EDA &amp; Statistics'!E830/'EDA &amp; Statistics'!E829)</f>
        <v>2.1592632232335304E-2</v>
      </c>
      <c r="W808">
        <f>LN('EDA &amp; Statistics'!F830/'EDA &amp; Statistics'!F829)</f>
        <v>1.0796316116167607E-2</v>
      </c>
      <c r="X808">
        <f>LN('EDA &amp; Statistics'!G830/'EDA &amp; Statistics'!G829)</f>
        <v>0</v>
      </c>
      <c r="Y808">
        <f>LN('EDA &amp; Statistics'!H830/'EDA &amp; Statistics'!H829)</f>
        <v>5.1002506205004725E-2</v>
      </c>
      <c r="Z808">
        <f>LN('EDA &amp; Statistics'!I830/'EDA &amp; Statistics'!I829)</f>
        <v>3.4339791067454044E-2</v>
      </c>
      <c r="AA808">
        <f>LN('EDA &amp; Statistics'!J830/'EDA &amp; Statistics'!J829)</f>
        <v>0</v>
      </c>
      <c r="AB808">
        <f>LN('EDA &amp; Statistics'!K830/'EDA &amp; Statistics'!K829)</f>
        <v>0</v>
      </c>
      <c r="AC808">
        <f>LN('EDA &amp; Statistics'!L830/'EDA &amp; Statistics'!L829)</f>
        <v>3.450861477377859E-2</v>
      </c>
      <c r="AD808">
        <f>LN('EDA &amp; Statistics'!M830/'EDA &amp; Statistics'!M829)</f>
        <v>1.9966005759793161E-2</v>
      </c>
      <c r="AE808">
        <f>LN('EDA &amp; Statistics'!N830/'EDA &amp; Statistics'!N829)</f>
        <v>2.4661489473619068E-3</v>
      </c>
      <c r="AF808">
        <f>LN('EDA &amp; Statistics'!O830/'EDA &amp; Statistics'!O829)</f>
        <v>-6.5769347533633355E-4</v>
      </c>
      <c r="AG808">
        <f>LN('EDA &amp; Statistics'!P830/'EDA &amp; Statistics'!P829)</f>
        <v>3.0087768425055891E-2</v>
      </c>
    </row>
    <row r="809" spans="1:33" x14ac:dyDescent="0.3">
      <c r="A809" s="9">
        <v>39840</v>
      </c>
      <c r="B809">
        <f>'EDA &amp; Statistics'!B831/'EDA &amp; Statistics'!B830-1</f>
        <v>-4.1565005677932421E-2</v>
      </c>
      <c r="C809">
        <f>'EDA &amp; Statistics'!C831/'EDA &amp; Statistics'!C830-1</f>
        <v>-3.8436365669848982E-2</v>
      </c>
      <c r="D809">
        <f>'EDA &amp; Statistics'!D831/'EDA &amp; Statistics'!D830-1</f>
        <v>-3.5007063192387555E-2</v>
      </c>
      <c r="E809">
        <f>'EDA &amp; Statistics'!E831/'EDA &amp; Statistics'!E830-1</f>
        <v>4.0495911776854854E-2</v>
      </c>
      <c r="F809">
        <f>'EDA &amp; Statistics'!F831/'EDA &amp; Statistics'!F830-1</f>
        <v>4.0268483008787603E-2</v>
      </c>
      <c r="G809">
        <f>'EDA &amp; Statistics'!G831/'EDA &amp; Statistics'!G830-1</f>
        <v>4.0041103951482082E-2</v>
      </c>
      <c r="H809">
        <f>'EDA &amp; Statistics'!H831/'EDA &amp; Statistics'!H830-1</f>
        <v>-1.7679528537124178E-2</v>
      </c>
      <c r="I809">
        <f>'EDA &amp; Statistics'!I831/'EDA &amp; Statistics'!I830-1</f>
        <v>-1.7077039219858037E-2</v>
      </c>
      <c r="J809">
        <f>'EDA &amp; Statistics'!J831/'EDA &amp; Statistics'!J830-1</f>
        <v>1.864554776942251E-3</v>
      </c>
      <c r="K809">
        <f>'EDA &amp; Statistics'!K831/'EDA &amp; Statistics'!K830-1</f>
        <v>1.5855078655991006E-2</v>
      </c>
      <c r="L809">
        <f>'EDA &amp; Statistics'!L831/'EDA &amp; Statistics'!L830-1</f>
        <v>-3.1999969482421342E-3</v>
      </c>
      <c r="M809">
        <f>'EDA &amp; Statistics'!M831/'EDA &amp; Statistics'!M830-1</f>
        <v>-9.4886700585281591E-3</v>
      </c>
      <c r="N809">
        <f>'EDA &amp; Statistics'!N831/'EDA &amp; Statistics'!N830-1</f>
        <v>4.9260644038642276E-3</v>
      </c>
      <c r="O809">
        <f>'EDA &amp; Statistics'!O831/'EDA &amp; Statistics'!O830-1</f>
        <v>1.3158196062266203E-3</v>
      </c>
      <c r="P809">
        <f>'EDA &amp; Statistics'!P831/'EDA &amp; Statistics'!P830-1</f>
        <v>-2.4700523881360126E-2</v>
      </c>
      <c r="R809" s="9">
        <v>39840</v>
      </c>
      <c r="S809">
        <f>LN('EDA &amp; Statistics'!B831/'EDA &amp; Statistics'!B830)</f>
        <v>-4.2453539013267996E-2</v>
      </c>
      <c r="T809">
        <f>LN('EDA &amp; Statistics'!C831/'EDA &amp; Statistics'!C830)</f>
        <v>-3.9194533792606692E-2</v>
      </c>
      <c r="U809">
        <f>LN('EDA &amp; Statistics'!D831/'EDA &amp; Statistics'!D830)</f>
        <v>-3.5634497040287642E-2</v>
      </c>
      <c r="V809">
        <f>LN('EDA &amp; Statistics'!E831/'EDA &amp; Statistics'!E830)</f>
        <v>3.9697437749027627E-2</v>
      </c>
      <c r="W809">
        <f>LN('EDA &amp; Statistics'!F831/'EDA &amp; Statistics'!F830)</f>
        <v>3.947883657578298E-2</v>
      </c>
      <c r="X809">
        <f>LN('EDA &amp; Statistics'!G831/'EDA &amp; Statistics'!G830)</f>
        <v>3.9260235402538146E-2</v>
      </c>
      <c r="Y809">
        <f>LN('EDA &amp; Statistics'!H831/'EDA &amp; Statistics'!H830)</f>
        <v>-1.7837678181632097E-2</v>
      </c>
      <c r="Z809">
        <f>LN('EDA &amp; Statistics'!I831/'EDA &amp; Statistics'!I830)</f>
        <v>-1.7224533442149307E-2</v>
      </c>
      <c r="AA809">
        <f>LN('EDA &amp; Statistics'!J831/'EDA &amp; Statistics'!J830)</f>
        <v>1.8628186524153423E-3</v>
      </c>
      <c r="AB809">
        <f>LN('EDA &amp; Statistics'!K831/'EDA &amp; Statistics'!K830)</f>
        <v>1.5730699864244573E-2</v>
      </c>
      <c r="AC809">
        <f>LN('EDA &amp; Statistics'!L831/'EDA &amp; Statistics'!L830)</f>
        <v>-3.2051278873935184E-3</v>
      </c>
      <c r="AD809">
        <f>LN('EDA &amp; Statistics'!M831/'EDA &amp; Statistics'!M830)</f>
        <v>-9.5339743007015944E-3</v>
      </c>
      <c r="AE809">
        <f>LN('EDA &amp; Statistics'!N831/'EDA &amp; Statistics'!N830)</f>
        <v>4.913971047449857E-3</v>
      </c>
      <c r="AF809">
        <f>LN('EDA &amp; Statistics'!O831/'EDA &amp; Statistics'!O830)</f>
        <v>1.3149546742550484E-3</v>
      </c>
      <c r="AG809">
        <f>LN('EDA &amp; Statistics'!P831/'EDA &amp; Statistics'!P830)</f>
        <v>-2.5010700153250884E-2</v>
      </c>
    </row>
    <row r="810" spans="1:33" x14ac:dyDescent="0.3">
      <c r="A810" s="9">
        <v>39841</v>
      </c>
      <c r="B810">
        <f>'EDA &amp; Statistics'!B832/'EDA &amp; Statistics'!B831-1</f>
        <v>-2.2941511187385188E-2</v>
      </c>
      <c r="C810">
        <f>'EDA &amp; Statistics'!C832/'EDA &amp; Statistics'!C831-1</f>
        <v>4.6559148169326381E-2</v>
      </c>
      <c r="D810">
        <f>'EDA &amp; Statistics'!D832/'EDA &amp; Statistics'!D831-1</f>
        <v>5.2033695559491333E-2</v>
      </c>
      <c r="E810">
        <f>'EDA &amp; Statistics'!E832/'EDA &amp; Statistics'!E831-1</f>
        <v>-1.3476146940678113E-2</v>
      </c>
      <c r="F810">
        <f>'EDA &amp; Statistics'!F832/'EDA &amp; Statistics'!F831-1</f>
        <v>-7.7419281005859375E-3</v>
      </c>
      <c r="G810">
        <f>'EDA &amp; Statistics'!G832/'EDA &amp; Statistics'!G831-1</f>
        <v>-1.9743788289953157E-3</v>
      </c>
      <c r="H810">
        <f>'EDA &amp; Statistics'!H832/'EDA &amp; Statistics'!H831-1</f>
        <v>-2.5309312236820203E-2</v>
      </c>
      <c r="I810">
        <f>'EDA &amp; Statistics'!I832/'EDA &amp; Statistics'!I831-1</f>
        <v>-1.8989871978369544E-2</v>
      </c>
      <c r="J810">
        <f>'EDA &amp; Statistics'!J832/'EDA &amp; Statistics'!J831-1</f>
        <v>-9.3052459302305213E-3</v>
      </c>
      <c r="K810">
        <f>'EDA &amp; Statistics'!K832/'EDA &amp; Statistics'!K831-1</f>
        <v>-2.3968801135733631E-2</v>
      </c>
      <c r="L810">
        <f>'EDA &amp; Statistics'!L832/'EDA &amp; Statistics'!L831-1</f>
        <v>-2.8892428216299115E-2</v>
      </c>
      <c r="M810">
        <f>'EDA &amp; Statistics'!M832/'EDA &amp; Statistics'!M831-1</f>
        <v>-2.3416663949193839E-2</v>
      </c>
      <c r="N810">
        <f>'EDA &amp; Statistics'!N832/'EDA &amp; Statistics'!N831-1</f>
        <v>-1.7156866182505559E-2</v>
      </c>
      <c r="O810">
        <f>'EDA &amp; Statistics'!O832/'EDA &amp; Statistics'!O831-1</f>
        <v>-1.0512473364321706E-2</v>
      </c>
      <c r="P810">
        <f>'EDA &amp; Statistics'!P832/'EDA &amp; Statistics'!P831-1</f>
        <v>-1.6857924062986251E-2</v>
      </c>
      <c r="R810" s="9">
        <v>39841</v>
      </c>
      <c r="S810">
        <f>LN('EDA &amp; Statistics'!B832/'EDA &amp; Statistics'!B831)</f>
        <v>-2.3208763006962174E-2</v>
      </c>
      <c r="T810">
        <f>LN('EDA &amp; Statistics'!C832/'EDA &amp; Statistics'!C831)</f>
        <v>4.5507781296523581E-2</v>
      </c>
      <c r="U810">
        <f>LN('EDA &amp; Statistics'!D832/'EDA &amp; Statistics'!D831)</f>
        <v>5.0725143802085114E-2</v>
      </c>
      <c r="V810">
        <f>LN('EDA &amp; Statistics'!E832/'EDA &amp; Statistics'!E831)</f>
        <v>-1.3567774329452598E-2</v>
      </c>
      <c r="W810">
        <f>LN('EDA &amp; Statistics'!F832/'EDA &amp; Statistics'!F831)</f>
        <v>-7.7720524068111124E-3</v>
      </c>
      <c r="X810">
        <f>LN('EDA &amp; Statistics'!G832/'EDA &amp; Statistics'!G831)</f>
        <v>-1.9763304841697196E-3</v>
      </c>
      <c r="Y810">
        <f>LN('EDA &amp; Statistics'!H832/'EDA &amp; Statistics'!H831)</f>
        <v>-2.5635101636412791E-2</v>
      </c>
      <c r="Z810">
        <f>LN('EDA &amp; Statistics'!I832/'EDA &amp; Statistics'!I831)</f>
        <v>-1.9172495288997157E-2</v>
      </c>
      <c r="AA810">
        <f>LN('EDA &amp; Statistics'!J832/'EDA &amp; Statistics'!J831)</f>
        <v>-9.3488101925333633E-3</v>
      </c>
      <c r="AB810">
        <f>LN('EDA &amp; Statistics'!K832/'EDA &amp; Statistics'!K831)</f>
        <v>-2.4260727030494589E-2</v>
      </c>
      <c r="AC810">
        <f>LN('EDA &amp; Statistics'!L832/'EDA &amp; Statistics'!L831)</f>
        <v>-2.9318032291743241E-2</v>
      </c>
      <c r="AD810">
        <f>LN('EDA &amp; Statistics'!M832/'EDA &amp; Statistics'!M831)</f>
        <v>-2.3695190728902218E-2</v>
      </c>
      <c r="AE810">
        <f>LN('EDA &amp; Statistics'!N832/'EDA &amp; Statistics'!N831)</f>
        <v>-1.7305750595004658E-2</v>
      </c>
      <c r="AF810">
        <f>LN('EDA &amp; Statistics'!O832/'EDA &amp; Statistics'!O831)</f>
        <v>-1.0568119743397648E-2</v>
      </c>
      <c r="AG810">
        <f>LN('EDA &amp; Statistics'!P832/'EDA &amp; Statistics'!P831)</f>
        <v>-1.7001636280878543E-2</v>
      </c>
    </row>
    <row r="811" spans="1:33" x14ac:dyDescent="0.3">
      <c r="A811" s="9">
        <v>39842</v>
      </c>
      <c r="B811">
        <f>'EDA &amp; Statistics'!B833/'EDA &amp; Statistics'!B832-1</f>
        <v>5.7338073464976214E-2</v>
      </c>
      <c r="C811">
        <f>'EDA &amp; Statistics'!C833/'EDA &amp; Statistics'!C832-1</f>
        <v>5.9244846371091064E-2</v>
      </c>
      <c r="D811">
        <f>'EDA &amp; Statistics'!D833/'EDA &amp; Statistics'!D832-1</f>
        <v>5.381400378197787E-2</v>
      </c>
      <c r="E811">
        <f>'EDA &amp; Statistics'!E833/'EDA &amp; Statistics'!E832-1</f>
        <v>-9.3034672672690499E-3</v>
      </c>
      <c r="F811">
        <f>'EDA &amp; Statistics'!F833/'EDA &amp; Statistics'!F832-1</f>
        <v>-9.1027530741889517E-3</v>
      </c>
      <c r="G811">
        <f>'EDA &amp; Statistics'!G833/'EDA &amp; Statistics'!G832-1</f>
        <v>-8.9019982166006484E-3</v>
      </c>
      <c r="H811">
        <f>'EDA &amp; Statistics'!H833/'EDA &amp; Statistics'!H832-1</f>
        <v>-4.6162816085177916E-3</v>
      </c>
      <c r="I811">
        <f>'EDA &amp; Statistics'!I833/'EDA &amp; Statistics'!I832-1</f>
        <v>-2.0592570334954097E-3</v>
      </c>
      <c r="J811">
        <f>'EDA &amp; Statistics'!J833/'EDA &amp; Statistics'!J832-1</f>
        <v>-7.514081625084934E-3</v>
      </c>
      <c r="K811">
        <f>'EDA &amp; Statistics'!K833/'EDA &amp; Statistics'!K832-1</f>
        <v>7.9953962203562767E-3</v>
      </c>
      <c r="L811">
        <f>'EDA &amp; Statistics'!L833/'EDA &amp; Statistics'!L832-1</f>
        <v>-1.3223757996874141E-3</v>
      </c>
      <c r="M811">
        <f>'EDA &amp; Statistics'!M833/'EDA &amp; Statistics'!M832-1</f>
        <v>1.3623640104629686E-3</v>
      </c>
      <c r="N811">
        <f>'EDA &amp; Statistics'!N833/'EDA &amp; Statistics'!N832-1</f>
        <v>-7.4813096081143282E-3</v>
      </c>
      <c r="O811">
        <f>'EDA &amp; Statistics'!O833/'EDA &amp; Statistics'!O832-1</f>
        <v>-3.9840914970058483E-3</v>
      </c>
      <c r="P811">
        <f>'EDA &amp; Statistics'!P833/'EDA &amp; Statistics'!P832-1</f>
        <v>1.9913492981283643E-2</v>
      </c>
      <c r="R811" s="9">
        <v>39842</v>
      </c>
      <c r="S811">
        <f>LN('EDA &amp; Statistics'!B833/'EDA &amp; Statistics'!B832)</f>
        <v>5.5754498194987762E-2</v>
      </c>
      <c r="T811">
        <f>LN('EDA &amp; Statistics'!C833/'EDA &amp; Statistics'!C832)</f>
        <v>5.7556245156161381E-2</v>
      </c>
      <c r="U811">
        <f>LN('EDA &amp; Statistics'!D833/'EDA &amp; Statistics'!D832)</f>
        <v>5.2415967547016537E-2</v>
      </c>
      <c r="V811">
        <f>LN('EDA &amp; Statistics'!E833/'EDA &amp; Statistics'!E832)</f>
        <v>-9.3470148248305587E-3</v>
      </c>
      <c r="W811">
        <f>LN('EDA &amp; Statistics'!F833/'EDA &amp; Statistics'!F832)</f>
        <v>-9.1444362783828659E-3</v>
      </c>
      <c r="X811">
        <f>LN('EDA &amp; Statistics'!G833/'EDA &amp; Statistics'!G832)</f>
        <v>-8.941857731935194E-3</v>
      </c>
      <c r="Y811">
        <f>LN('EDA &amp; Statistics'!H833/'EDA &amp; Statistics'!H832)</f>
        <v>-4.6269695414858951E-3</v>
      </c>
      <c r="Z811">
        <f>LN('EDA &amp; Statistics'!I833/'EDA &amp; Statistics'!I832)</f>
        <v>-2.0613802185503235E-3</v>
      </c>
      <c r="AA811">
        <f>LN('EDA &amp; Statistics'!J833/'EDA &amp; Statistics'!J832)</f>
        <v>-7.5424545567927591E-3</v>
      </c>
      <c r="AB811">
        <f>LN('EDA &amp; Statistics'!K833/'EDA &amp; Statistics'!K832)</f>
        <v>7.9636023970369504E-3</v>
      </c>
      <c r="AC811">
        <f>LN('EDA &amp; Statistics'!L833/'EDA &amp; Statistics'!L832)</f>
        <v>-1.3232509101335401E-3</v>
      </c>
      <c r="AD811">
        <f>LN('EDA &amp; Statistics'!M833/'EDA &amp; Statistics'!M832)</f>
        <v>1.3614368346195986E-3</v>
      </c>
      <c r="AE811">
        <f>LN('EDA &amp; Statistics'!N833/'EDA &amp; Statistics'!N832)</f>
        <v>-7.5094349690005236E-3</v>
      </c>
      <c r="AF811">
        <f>LN('EDA &amp; Statistics'!O833/'EDA &amp; Statistics'!O832)</f>
        <v>-3.9920491325317132E-3</v>
      </c>
      <c r="AG811">
        <f>LN('EDA &amp; Statistics'!P833/'EDA &amp; Statistics'!P832)</f>
        <v>1.9717812896877136E-2</v>
      </c>
    </row>
    <row r="812" spans="1:33" x14ac:dyDescent="0.3">
      <c r="A812" s="9">
        <v>39843</v>
      </c>
      <c r="B812">
        <f>'EDA &amp; Statistics'!B834/'EDA &amp; Statistics'!B833-1</f>
        <v>0.10784858439218548</v>
      </c>
      <c r="C812">
        <f>'EDA &amp; Statistics'!C834/'EDA &amp; Statistics'!C833-1</f>
        <v>2.0077862886409337E-2</v>
      </c>
      <c r="D812">
        <f>'EDA &amp; Statistics'!D834/'EDA &amp; Statistics'!D833-1</f>
        <v>1.0411456637015926E-2</v>
      </c>
      <c r="E812">
        <f>'EDA &amp; Statistics'!E834/'EDA &amp; Statistics'!E833-1</f>
        <v>6.2605027327868878E-3</v>
      </c>
      <c r="F812">
        <f>'EDA &amp; Statistics'!F834/'EDA &amp; Statistics'!F833-1</f>
        <v>2.6246694523468506E-3</v>
      </c>
      <c r="G812">
        <f>'EDA &amp; Statistics'!G834/'EDA &amp; Statistics'!G833-1</f>
        <v>-9.9802678891969254E-4</v>
      </c>
      <c r="H812">
        <f>'EDA &amp; Statistics'!H834/'EDA &amp; Statistics'!H833-1</f>
        <v>-2.8985479203024189E-3</v>
      </c>
      <c r="I812">
        <f>'EDA &amp; Statistics'!I834/'EDA &amp; Statistics'!I833-1</f>
        <v>4.9524742150268697E-3</v>
      </c>
      <c r="J812">
        <f>'EDA &amp; Statistics'!J834/'EDA &amp; Statistics'!J833-1</f>
        <v>-2.0820183959860294E-2</v>
      </c>
      <c r="K812">
        <f>'EDA &amp; Statistics'!K834/'EDA &amp; Statistics'!K833-1</f>
        <v>-5.6658521801533634E-4</v>
      </c>
      <c r="L812">
        <f>'EDA &amp; Statistics'!L834/'EDA &amp; Statistics'!L833-1</f>
        <v>-9.930556344759367E-4</v>
      </c>
      <c r="M812">
        <f>'EDA &amp; Statistics'!M834/'EDA &amp; Statistics'!M833-1</f>
        <v>9.5238330026721219E-3</v>
      </c>
      <c r="N812">
        <f>'EDA &amp; Statistics'!N834/'EDA &amp; Statistics'!N833-1</f>
        <v>-7.5376216144460439E-3</v>
      </c>
      <c r="O812">
        <f>'EDA &amp; Statistics'!O834/'EDA &amp; Statistics'!O833-1</f>
        <v>-4.0000279744466516E-3</v>
      </c>
      <c r="P812">
        <f>'EDA &amp; Statistics'!P834/'EDA &amp; Statistics'!P833-1</f>
        <v>-2.6578193947701445E-2</v>
      </c>
      <c r="R812" s="9">
        <v>39843</v>
      </c>
      <c r="S812">
        <f>LN('EDA &amp; Statistics'!B834/'EDA &amp; Statistics'!B833)</f>
        <v>0.10241992230096322</v>
      </c>
      <c r="T812">
        <f>LN('EDA &amp; Statistics'!C834/'EDA &amp; Statistics'!C833)</f>
        <v>1.9878960545869486E-2</v>
      </c>
      <c r="U812">
        <f>LN('EDA &amp; Statistics'!D834/'EDA &amp; Statistics'!D833)</f>
        <v>1.0357630704247873E-2</v>
      </c>
      <c r="V812">
        <f>LN('EDA &amp; Statistics'!E834/'EDA &amp; Statistics'!E833)</f>
        <v>6.2409871945875188E-3</v>
      </c>
      <c r="W812">
        <f>LN('EDA &amp; Statistics'!F834/'EDA &amp; Statistics'!F833)</f>
        <v>2.621231022659948E-3</v>
      </c>
      <c r="X812">
        <f>LN('EDA &amp; Statistics'!G834/'EDA &amp; Statistics'!G833)</f>
        <v>-9.985251492676372E-4</v>
      </c>
      <c r="Y812">
        <f>LN('EDA &amp; Statistics'!H834/'EDA &amp; Statistics'!H833)</f>
        <v>-2.9027568454740092E-3</v>
      </c>
      <c r="Z812">
        <f>LN('EDA &amp; Statistics'!I834/'EDA &amp; Statistics'!I833)</f>
        <v>4.9402510545813426E-3</v>
      </c>
      <c r="AA812">
        <f>LN('EDA &amp; Statistics'!J834/'EDA &amp; Statistics'!J833)</f>
        <v>-2.1039980140625813E-2</v>
      </c>
      <c r="AB812">
        <f>LN('EDA &amp; Statistics'!K834/'EDA &amp; Statistics'!K833)</f>
        <v>-5.6674578807391874E-4</v>
      </c>
      <c r="AC812">
        <f>LN('EDA &amp; Statistics'!L834/'EDA &amp; Statistics'!L833)</f>
        <v>-9.9354904090292019E-4</v>
      </c>
      <c r="AD812">
        <f>LN('EDA &amp; Statistics'!M834/'EDA &amp; Statistics'!M833)</f>
        <v>9.4787672119073969E-3</v>
      </c>
      <c r="AE812">
        <f>LN('EDA &amp; Statistics'!N834/'EDA &amp; Statistics'!N833)</f>
        <v>-7.5661730480004463E-3</v>
      </c>
      <c r="AF812">
        <f>LN('EDA &amp; Statistics'!O834/'EDA &amp; Statistics'!O833)</f>
        <v>-4.0080494843330395E-3</v>
      </c>
      <c r="AG812">
        <f>LN('EDA &amp; Statistics'!P834/'EDA &amp; Statistics'!P833)</f>
        <v>-2.6937779889693723E-2</v>
      </c>
    </row>
    <row r="813" spans="1:33" x14ac:dyDescent="0.3">
      <c r="A813" s="9">
        <v>39846</v>
      </c>
      <c r="B813">
        <f>'EDA &amp; Statistics'!B835/'EDA &amp; Statistics'!B834-1</f>
        <v>2.598820614309294E-2</v>
      </c>
      <c r="C813">
        <f>'EDA &amp; Statistics'!C835/'EDA &amp; Statistics'!C834-1</f>
        <v>-3.8762866654152739E-2</v>
      </c>
      <c r="D813">
        <f>'EDA &amp; Statistics'!D835/'EDA &amp; Statistics'!D834-1</f>
        <v>-3.6146503658130325E-2</v>
      </c>
      <c r="E813">
        <f>'EDA &amp; Statistics'!E835/'EDA &amp; Statistics'!E834-1</f>
        <v>-2.1117120814800661E-2</v>
      </c>
      <c r="F813">
        <f>'EDA &amp; Statistics'!F835/'EDA &amp; Statistics'!F834-1</f>
        <v>-1.3088992981693415E-2</v>
      </c>
      <c r="G813">
        <f>'EDA &amp; Statistics'!G835/'EDA &amp; Statistics'!G834-1</f>
        <v>-4.9950239352241077E-3</v>
      </c>
      <c r="H813">
        <f>'EDA &amp; Statistics'!H835/'EDA &amp; Statistics'!H834-1</f>
        <v>-3.1976782466476172E-2</v>
      </c>
      <c r="I813">
        <f>'EDA &amp; Statistics'!I835/'EDA &amp; Statistics'!I834-1</f>
        <v>-2.7515365025217564E-2</v>
      </c>
      <c r="J813">
        <f>'EDA &amp; Statistics'!J835/'EDA &amp; Statistics'!J834-1</f>
        <v>-1.288664671652151E-2</v>
      </c>
      <c r="K813">
        <f>'EDA &amp; Statistics'!K835/'EDA &amp; Statistics'!K834-1</f>
        <v>-4.535143224154603E-3</v>
      </c>
      <c r="L813">
        <f>'EDA &amp; Statistics'!L835/'EDA &amp; Statistics'!L834-1</f>
        <v>-9.9396377538440994E-4</v>
      </c>
      <c r="M813">
        <f>'EDA &amp; Statistics'!M835/'EDA &amp; Statistics'!M834-1</f>
        <v>4.5821993991594923E-3</v>
      </c>
      <c r="N813">
        <f>'EDA &amp; Statistics'!N835/'EDA &amp; Statistics'!N834-1</f>
        <v>1.6033719347419595E-2</v>
      </c>
      <c r="O813">
        <f>'EDA &amp; Statistics'!O835/'EDA &amp; Statistics'!O834-1</f>
        <v>1.1378854154531659E-2</v>
      </c>
      <c r="P813">
        <f>'EDA &amp; Statistics'!P835/'EDA &amp; Statistics'!P834-1</f>
        <v>-1.3268806186519155E-2</v>
      </c>
      <c r="R813" s="9">
        <v>39846</v>
      </c>
      <c r="S813">
        <f>LN('EDA &amp; Statistics'!B835/'EDA &amp; Statistics'!B834)</f>
        <v>2.5656251695271071E-2</v>
      </c>
      <c r="T813">
        <f>LN('EDA &amp; Statistics'!C835/'EDA &amp; Statistics'!C834)</f>
        <v>-3.9534143587787354E-2</v>
      </c>
      <c r="U813">
        <f>LN('EDA &amp; Statistics'!D835/'EDA &amp; Statistics'!D834)</f>
        <v>-3.6815970670021618E-2</v>
      </c>
      <c r="V813">
        <f>LN('EDA &amp; Statistics'!E835/'EDA &amp; Statistics'!E834)</f>
        <v>-2.1343276718351005E-2</v>
      </c>
      <c r="W813">
        <f>LN('EDA &amp; Statistics'!F835/'EDA &amp; Statistics'!F834)</f>
        <v>-1.3175408742137134E-2</v>
      </c>
      <c r="X813">
        <f>LN('EDA &amp; Statistics'!G835/'EDA &amp; Statistics'!G834)</f>
        <v>-5.0075407659230667E-3</v>
      </c>
      <c r="Y813">
        <f>LN('EDA &amp; Statistics'!H835/'EDA &amp; Statistics'!H834)</f>
        <v>-3.2499206937903667E-2</v>
      </c>
      <c r="Z813">
        <f>LN('EDA &amp; Statistics'!I835/'EDA &amp; Statistics'!I834)</f>
        <v>-2.7901003126141136E-2</v>
      </c>
      <c r="AA813">
        <f>LN('EDA &amp; Statistics'!J835/'EDA &amp; Statistics'!J834)</f>
        <v>-1.2970399857799289E-2</v>
      </c>
      <c r="AB813">
        <f>LN('EDA &amp; Statistics'!K835/'EDA &amp; Statistics'!K834)</f>
        <v>-4.545458184549777E-3</v>
      </c>
      <c r="AC813">
        <f>LN('EDA &amp; Statistics'!L835/'EDA &amp; Statistics'!L834)</f>
        <v>-9.9445808495548203E-4</v>
      </c>
      <c r="AD813">
        <f>LN('EDA &amp; Statistics'!M835/'EDA &amp; Statistics'!M834)</f>
        <v>4.5717330838096542E-3</v>
      </c>
      <c r="AE813">
        <f>LN('EDA &amp; Statistics'!N835/'EDA &amp; Statistics'!N834)</f>
        <v>1.590653693964398E-2</v>
      </c>
      <c r="AF813">
        <f>LN('EDA &amp; Statistics'!O835/'EDA &amp; Statistics'!O834)</f>
        <v>1.1314601945212081E-2</v>
      </c>
      <c r="AG813">
        <f>LN('EDA &amp; Statistics'!P835/'EDA &amp; Statistics'!P834)</f>
        <v>-1.3357623335286261E-2</v>
      </c>
    </row>
    <row r="814" spans="1:33" x14ac:dyDescent="0.3">
      <c r="A814" s="9">
        <v>39847</v>
      </c>
      <c r="B814">
        <f>'EDA &amp; Statistics'!B836/'EDA &amp; Statistics'!B835-1</f>
        <v>-2.0854488703307972E-2</v>
      </c>
      <c r="C814">
        <f>'EDA &amp; Statistics'!C836/'EDA &amp; Statistics'!C835-1</f>
        <v>4.1579684065976563E-2</v>
      </c>
      <c r="D814">
        <f>'EDA &amp; Statistics'!D836/'EDA &amp; Statistics'!D835-1</f>
        <v>3.7671753010494635E-2</v>
      </c>
      <c r="E814">
        <f>'EDA &amp; Statistics'!E836/'EDA &amp; Statistics'!E835-1</f>
        <v>1.6486453198856221E-3</v>
      </c>
      <c r="F814">
        <f>'EDA &amp; Statistics'!F836/'EDA &amp; Statistics'!F835-1</f>
        <v>1.3262903093407274E-3</v>
      </c>
      <c r="G814">
        <f>'EDA &amp; Statistics'!G836/'EDA &amp; Statistics'!G835-1</f>
        <v>1.004039040515492E-3</v>
      </c>
      <c r="H814">
        <f>'EDA &amp; Statistics'!H836/'EDA &amp; Statistics'!H835-1</f>
        <v>6.0060004158364322E-3</v>
      </c>
      <c r="I814">
        <f>'EDA &amp; Statistics'!I836/'EDA &amp; Statistics'!I835-1</f>
        <v>8.4459377824173121E-3</v>
      </c>
      <c r="J814">
        <f>'EDA &amp; Statistics'!J836/'EDA &amp; Statistics'!J835-1</f>
        <v>2.3498734825248446E-2</v>
      </c>
      <c r="K814">
        <f>'EDA &amp; Statistics'!K836/'EDA &amp; Statistics'!K835-1</f>
        <v>2.3918000516374383E-2</v>
      </c>
      <c r="L814">
        <f>'EDA &amp; Statistics'!L836/'EDA &amp; Statistics'!L835-1</f>
        <v>2.3217145070859591E-3</v>
      </c>
      <c r="M814">
        <f>'EDA &amp; Statistics'!M836/'EDA &amp; Statistics'!M835-1</f>
        <v>2.6831205979003236E-3</v>
      </c>
      <c r="N814">
        <f>'EDA &amp; Statistics'!N836/'EDA &amp; Statistics'!N835-1</f>
        <v>-4.1528397751895429E-3</v>
      </c>
      <c r="O814">
        <f>'EDA &amp; Statistics'!O836/'EDA &amp; Statistics'!O835-1</f>
        <v>3.9709080727996504E-3</v>
      </c>
      <c r="P814">
        <f>'EDA &amp; Statistics'!P836/'EDA &amp; Statistics'!P835-1</f>
        <v>-8.6369176716294405E-3</v>
      </c>
      <c r="R814" s="9">
        <v>39847</v>
      </c>
      <c r="S814">
        <f>LN('EDA &amp; Statistics'!B836/'EDA &amp; Statistics'!B835)</f>
        <v>-2.1075014915463597E-2</v>
      </c>
      <c r="T814">
        <f>LN('EDA &amp; Statistics'!C836/'EDA &amp; Statistics'!C835)</f>
        <v>4.0738487736998258E-2</v>
      </c>
      <c r="U814">
        <f>LN('EDA &amp; Statistics'!D836/'EDA &amp; Statistics'!D835)</f>
        <v>3.69795044919995E-2</v>
      </c>
      <c r="V814">
        <f>LN('EDA &amp; Statistics'!E836/'EDA &amp; Statistics'!E835)</f>
        <v>1.6472877960356513E-3</v>
      </c>
      <c r="W814">
        <f>LN('EDA &amp; Statistics'!F836/'EDA &amp; Statistics'!F835)</f>
        <v>1.3254115632442087E-3</v>
      </c>
      <c r="X814">
        <f>LN('EDA &amp; Statistics'!G836/'EDA &amp; Statistics'!G835)</f>
        <v>1.0035353304529023E-3</v>
      </c>
      <c r="Y814">
        <f>LN('EDA &amp; Statistics'!H836/'EDA &amp; Statistics'!H835)</f>
        <v>5.9880362878271644E-3</v>
      </c>
      <c r="Z814">
        <f>LN('EDA &amp; Statistics'!I836/'EDA &amp; Statistics'!I835)</f>
        <v>8.4104704134389998E-3</v>
      </c>
      <c r="AA814">
        <f>LN('EDA &amp; Statistics'!J836/'EDA &amp; Statistics'!J835)</f>
        <v>2.3226889992647801E-2</v>
      </c>
      <c r="AB814">
        <f>LN('EDA &amp; Statistics'!K836/'EDA &amp; Statistics'!K835)</f>
        <v>2.3636445790204054E-2</v>
      </c>
      <c r="AC814">
        <f>LN('EDA &amp; Statistics'!L836/'EDA &amp; Statistics'!L835)</f>
        <v>2.3190234923335454E-3</v>
      </c>
      <c r="AD814">
        <f>LN('EDA &amp; Statistics'!M836/'EDA &amp; Statistics'!M835)</f>
        <v>2.6795274556165689E-3</v>
      </c>
      <c r="AE814">
        <f>LN('EDA &amp; Statistics'!N836/'EDA &amp; Statistics'!N835)</f>
        <v>-4.1614867622932717E-3</v>
      </c>
      <c r="AF814">
        <f>LN('EDA &amp; Statistics'!O836/'EDA &amp; Statistics'!O835)</f>
        <v>3.9630448266164678E-3</v>
      </c>
      <c r="AG814">
        <f>LN('EDA &amp; Statistics'!P836/'EDA &amp; Statistics'!P835)</f>
        <v>-8.6744320067338541E-3</v>
      </c>
    </row>
    <row r="815" spans="1:33" x14ac:dyDescent="0.3">
      <c r="A815" s="9">
        <v>39848</v>
      </c>
      <c r="B815">
        <f>'EDA &amp; Statistics'!B837/'EDA &amp; Statistics'!B836-1</f>
        <v>4.2256039941079848E-3</v>
      </c>
      <c r="C815">
        <f>'EDA &amp; Statistics'!C837/'EDA &amp; Statistics'!C836-1</f>
        <v>2.1263780091317352E-2</v>
      </c>
      <c r="D815">
        <f>'EDA &amp; Statistics'!D837/'EDA &amp; Statistics'!D836-1</f>
        <v>2.3712258902857997E-2</v>
      </c>
      <c r="E815">
        <f>'EDA &amp; Statistics'!E837/'EDA &amp; Statistics'!E836-1</f>
        <v>1.9396546126010605E-2</v>
      </c>
      <c r="F815">
        <f>'EDA &amp; Statistics'!F837/'EDA &amp; Statistics'!F836-1</f>
        <v>1.7218494611866531E-2</v>
      </c>
      <c r="G815">
        <f>'EDA &amp; Statistics'!G837/'EDA &amp; Statistics'!G836-1</f>
        <v>1.5045096741504338E-2</v>
      </c>
      <c r="H815">
        <f>'EDA &amp; Statistics'!H837/'EDA &amp; Statistics'!H836-1</f>
        <v>1.4925430495003944E-2</v>
      </c>
      <c r="I815">
        <f>'EDA &amp; Statistics'!I837/'EDA &amp; Statistics'!I836-1</f>
        <v>1.7587962777149135E-2</v>
      </c>
      <c r="J815">
        <f>'EDA &amp; Statistics'!J837/'EDA &amp; Statistics'!J836-1</f>
        <v>5.1020358513416131E-3</v>
      </c>
      <c r="K815">
        <f>'EDA &amp; Statistics'!K837/'EDA &amp; Statistics'!K836-1</f>
        <v>1.5572897317809531E-2</v>
      </c>
      <c r="L815">
        <f>'EDA &amp; Statistics'!L837/'EDA &amp; Statistics'!L836-1</f>
        <v>-9.9271908177764878E-3</v>
      </c>
      <c r="M815">
        <f>'EDA &amp; Statistics'!M837/'EDA &amp; Statistics'!M836-1</f>
        <v>-3.4787293240307049E-3</v>
      </c>
      <c r="N815">
        <f>'EDA &amp; Statistics'!N837/'EDA &amp; Statistics'!N836-1</f>
        <v>2.1684756784410508E-2</v>
      </c>
      <c r="O815">
        <f>'EDA &amp; Statistics'!O837/'EDA &amp; Statistics'!O836-1</f>
        <v>7.9103417900838746E-3</v>
      </c>
      <c r="P815">
        <f>'EDA &amp; Statistics'!P837/'EDA &amp; Statistics'!P836-1</f>
        <v>2.1840651597993421E-2</v>
      </c>
      <c r="R815" s="9">
        <v>39848</v>
      </c>
      <c r="S815">
        <f>LN('EDA &amp; Statistics'!B837/'EDA &amp; Statistics'!B836)</f>
        <v>4.2167012005256323E-3</v>
      </c>
      <c r="T815">
        <f>LN('EDA &amp; Statistics'!C837/'EDA &amp; Statistics'!C836)</f>
        <v>2.104086045851215E-2</v>
      </c>
      <c r="U815">
        <f>LN('EDA &amp; Statistics'!D837/'EDA &amp; Statistics'!D836)</f>
        <v>2.3435489965037536E-2</v>
      </c>
      <c r="V815">
        <f>LN('EDA &amp; Statistics'!E837/'EDA &amp; Statistics'!E836)</f>
        <v>1.9210830774068641E-2</v>
      </c>
      <c r="W815">
        <f>LN('EDA &amp; Statistics'!F837/'EDA &amp; Statistics'!F836)</f>
        <v>1.7071936284009912E-2</v>
      </c>
      <c r="X815">
        <f>LN('EDA &amp; Statistics'!G837/'EDA &amp; Statistics'!G836)</f>
        <v>1.4933041793951071E-2</v>
      </c>
      <c r="Y815">
        <f>LN('EDA &amp; Statistics'!H837/'EDA &amp; Statistics'!H836)</f>
        <v>1.4815142302275281E-2</v>
      </c>
      <c r="Z815">
        <f>LN('EDA &amp; Statistics'!I837/'EDA &amp; Statistics'!I836)</f>
        <v>1.7435084501867489E-2</v>
      </c>
      <c r="AA815">
        <f>LN('EDA &amp; Statistics'!J837/'EDA &amp; Statistics'!J836)</f>
        <v>5.0890645676893173E-3</v>
      </c>
      <c r="AB815">
        <f>LN('EDA &amp; Statistics'!K837/'EDA &amp; Statistics'!K836)</f>
        <v>1.5452884117554229E-2</v>
      </c>
      <c r="AC815">
        <f>LN('EDA &amp; Statistics'!L837/'EDA &amp; Statistics'!L836)</f>
        <v>-9.9767939292664445E-3</v>
      </c>
      <c r="AD815">
        <f>LN('EDA &amp; Statistics'!M837/'EDA &amp; Statistics'!M836)</f>
        <v>-3.4847941722809758E-3</v>
      </c>
      <c r="AE815">
        <f>LN('EDA &amp; Statistics'!N837/'EDA &amp; Statistics'!N836)</f>
        <v>2.1452987040707382E-2</v>
      </c>
      <c r="AF815">
        <f>LN('EDA &amp; Statistics'!O837/'EDA &amp; Statistics'!O836)</f>
        <v>7.879219056368637E-3</v>
      </c>
      <c r="AG815">
        <f>LN('EDA &amp; Statistics'!P837/'EDA &amp; Statistics'!P836)</f>
        <v>2.1605561423434276E-2</v>
      </c>
    </row>
    <row r="816" spans="1:33" x14ac:dyDescent="0.3">
      <c r="A816" s="9">
        <v>39849</v>
      </c>
      <c r="B816">
        <f>'EDA &amp; Statistics'!B838/'EDA &amp; Statistics'!B837-1</f>
        <v>-2.4911397726200768E-2</v>
      </c>
      <c r="C816">
        <f>'EDA &amp; Statistics'!C838/'EDA &amp; Statistics'!C837-1</f>
        <v>-4.5178236032235031E-3</v>
      </c>
      <c r="D816">
        <f>'EDA &amp; Statistics'!D838/'EDA &amp; Statistics'!D837-1</f>
        <v>1.7571372465259305E-3</v>
      </c>
      <c r="E816">
        <f>'EDA &amp; Statistics'!E838/'EDA &amp; Statistics'!E837-1</f>
        <v>-3.7411676528031235E-2</v>
      </c>
      <c r="F816">
        <f>'EDA &amp; Statistics'!F838/'EDA &amp; Statistics'!F837-1</f>
        <v>-3.2552084060929132E-2</v>
      </c>
      <c r="G816">
        <f>'EDA &amp; Statistics'!G838/'EDA &amp; Statistics'!G837-1</f>
        <v>-2.7667958116357472E-2</v>
      </c>
      <c r="H816">
        <f>'EDA &amp; Statistics'!H838/'EDA &amp; Statistics'!H837-1</f>
        <v>-1.1764764455773791E-2</v>
      </c>
      <c r="I816">
        <f>'EDA &amp; Statistics'!I838/'EDA &amp; Statistics'!I837-1</f>
        <v>3.2921385939916892E-3</v>
      </c>
      <c r="J816">
        <f>'EDA &amp; Statistics'!J838/'EDA &amp; Statistics'!J837-1</f>
        <v>3.6802025081392076E-2</v>
      </c>
      <c r="K816">
        <f>'EDA &amp; Statistics'!K838/'EDA &amp; Statistics'!K837-1</f>
        <v>2.0262810911663598E-2</v>
      </c>
      <c r="L816">
        <f>'EDA &amp; Statistics'!L838/'EDA &amp; Statistics'!L837-1</f>
        <v>-4.0107230983449371E-3</v>
      </c>
      <c r="M816">
        <f>'EDA &amp; Statistics'!M838/'EDA &amp; Statistics'!M837-1</f>
        <v>1.3426730589820579E-3</v>
      </c>
      <c r="N816">
        <f>'EDA &amp; Statistics'!N838/'EDA &amp; Statistics'!N837-1</f>
        <v>-1.6326904296875E-3</v>
      </c>
      <c r="O816">
        <f>'EDA &amp; Statistics'!O838/'EDA &amp; Statistics'!O837-1</f>
        <v>-1.1772420250154569E-2</v>
      </c>
      <c r="P816">
        <f>'EDA &amp; Statistics'!P838/'EDA &amp; Statistics'!P837-1</f>
        <v>7.2282693387060171E-3</v>
      </c>
      <c r="R816" s="9">
        <v>39849</v>
      </c>
      <c r="S816">
        <f>LN('EDA &amp; Statistics'!B838/'EDA &amp; Statistics'!B837)</f>
        <v>-2.5226937986119649E-2</v>
      </c>
      <c r="T816">
        <f>LN('EDA &amp; Statistics'!C838/'EDA &amp; Statistics'!C837)</f>
        <v>-4.5280598101651633E-3</v>
      </c>
      <c r="U816">
        <f>LN('EDA &amp; Statistics'!D838/'EDA &amp; Statistics'!D837)</f>
        <v>1.7555952868999166E-3</v>
      </c>
      <c r="V816">
        <f>LN('EDA &amp; Statistics'!E838/'EDA &amp; Statistics'!E837)</f>
        <v>-3.8129452384114033E-2</v>
      </c>
      <c r="W816">
        <f>LN('EDA &amp; Statistics'!F838/'EDA &amp; Statistics'!F837)</f>
        <v>-3.3093689181990488E-2</v>
      </c>
      <c r="X816">
        <f>LN('EDA &amp; Statistics'!G838/'EDA &amp; Statistics'!G837)</f>
        <v>-2.8057925979866897E-2</v>
      </c>
      <c r="Y816">
        <f>LN('EDA &amp; Statistics'!H838/'EDA &amp; Statistics'!H837)</f>
        <v>-1.1834516917728074E-2</v>
      </c>
      <c r="Z816">
        <f>LN('EDA &amp; Statistics'!I838/'EDA &amp; Statistics'!I837)</f>
        <v>3.2867313700343506E-3</v>
      </c>
      <c r="AA816">
        <f>LN('EDA &amp; Statistics'!J838/'EDA &amp; Statistics'!J837)</f>
        <v>3.6140999817468857E-2</v>
      </c>
      <c r="AB816">
        <f>LN('EDA &amp; Statistics'!K838/'EDA &amp; Statistics'!K837)</f>
        <v>2.0060251864653551E-2</v>
      </c>
      <c r="AC816">
        <f>LN('EDA &amp; Statistics'!L838/'EDA &amp; Statistics'!L837)</f>
        <v>-4.0187876184912923E-3</v>
      </c>
      <c r="AD816">
        <f>LN('EDA &amp; Statistics'!M838/'EDA &amp; Statistics'!M837)</f>
        <v>1.3417724795427681E-3</v>
      </c>
      <c r="AE816">
        <f>LN('EDA &amp; Statistics'!N838/'EDA &amp; Statistics'!N837)</f>
        <v>-1.634024721228221E-3</v>
      </c>
      <c r="AF816">
        <f>LN('EDA &amp; Statistics'!O838/'EDA &amp; Statistics'!O837)</f>
        <v>-1.1842263882984972E-2</v>
      </c>
      <c r="AG816">
        <f>LN('EDA &amp; Statistics'!P838/'EDA &amp; Statistics'!P837)</f>
        <v>7.2022706085961476E-3</v>
      </c>
    </row>
    <row r="817" spans="1:33" x14ac:dyDescent="0.3">
      <c r="A817" s="9">
        <v>39850</v>
      </c>
      <c r="B817">
        <f>'EDA &amp; Statistics'!B839/'EDA &amp; Statistics'!B838-1</f>
        <v>-5.7610303956035724E-2</v>
      </c>
      <c r="C817">
        <f>'EDA &amp; Statistics'!C839/'EDA &amp; Statistics'!C838-1</f>
        <v>1.6180003586628411E-2</v>
      </c>
      <c r="D817">
        <f>'EDA &amp; Statistics'!D839/'EDA &amp; Statistics'!D838-1</f>
        <v>2.344128766564979E-2</v>
      </c>
      <c r="E817">
        <f>'EDA &amp; Statistics'!E839/'EDA &amp; Statistics'!E838-1</f>
        <v>9.7699206070560596E-3</v>
      </c>
      <c r="F817">
        <f>'EDA &amp; Statistics'!F839/'EDA &amp; Statistics'!F838-1</f>
        <v>5.383575070952773E-3</v>
      </c>
      <c r="G817">
        <f>'EDA &amp; Statistics'!G839/'EDA &amp; Statistics'!G838-1</f>
        <v>1.0162834071913984E-3</v>
      </c>
      <c r="H817">
        <f>'EDA &amp; Statistics'!H839/'EDA &amp; Statistics'!H838-1</f>
        <v>-7.1428363623255997E-3</v>
      </c>
      <c r="I817">
        <f>'EDA &amp; Statistics'!I839/'EDA &amp; Statistics'!I838-1</f>
        <v>8.2038289163799405E-4</v>
      </c>
      <c r="J817">
        <f>'EDA &amp; Statistics'!J839/'EDA &amp; Statistics'!J838-1</f>
        <v>4.6511641480093235E-2</v>
      </c>
      <c r="K817">
        <f>'EDA &amp; Statistics'!K839/'EDA &amp; Statistics'!K838-1</f>
        <v>1.8786924167275343E-2</v>
      </c>
      <c r="L817">
        <f>'EDA &amp; Statistics'!L839/'EDA &amp; Statistics'!L838-1</f>
        <v>2.0134368870021735E-3</v>
      </c>
      <c r="M817">
        <f>'EDA &amp; Statistics'!M839/'EDA &amp; Statistics'!M838-1</f>
        <v>5.3633629486411483E-3</v>
      </c>
      <c r="N817">
        <f>'EDA &amp; Statistics'!N839/'EDA &amp; Statistics'!N838-1</f>
        <v>8.9943266123335697E-3</v>
      </c>
      <c r="O817">
        <f>'EDA &amp; Statistics'!O839/'EDA &amp; Statistics'!O838-1</f>
        <v>5.9563305514780396E-3</v>
      </c>
      <c r="P817">
        <f>'EDA &amp; Statistics'!P839/'EDA &amp; Statistics'!P838-1</f>
        <v>1.445213221762387E-6</v>
      </c>
      <c r="R817" s="9">
        <v>39850</v>
      </c>
      <c r="S817">
        <f>LN('EDA &amp; Statistics'!B839/'EDA &amp; Statistics'!B838)</f>
        <v>-5.9336399884015262E-2</v>
      </c>
      <c r="T817">
        <f>LN('EDA &amp; Statistics'!C839/'EDA &amp; Statistics'!C838)</f>
        <v>1.6050502348213581E-2</v>
      </c>
      <c r="U817">
        <f>LN('EDA &amp; Statistics'!D839/'EDA &amp; Statistics'!D838)</f>
        <v>2.3170760199901035E-2</v>
      </c>
      <c r="V817">
        <f>LN('EDA &amp; Statistics'!E839/'EDA &amp; Statistics'!E838)</f>
        <v>9.7225035233403541E-3</v>
      </c>
      <c r="W817">
        <f>LN('EDA &amp; Statistics'!F839/'EDA &amp; Statistics'!F838)</f>
        <v>5.3691354320834443E-3</v>
      </c>
      <c r="X817">
        <f>LN('EDA &amp; Statistics'!G839/'EDA &amp; Statistics'!G838)</f>
        <v>1.0157673408263924E-3</v>
      </c>
      <c r="Y817">
        <f>LN('EDA &amp; Statistics'!H839/'EDA &amp; Statistics'!H838)</f>
        <v>-7.1684685485809904E-3</v>
      </c>
      <c r="Z817">
        <f>LN('EDA &amp; Statistics'!I839/'EDA &amp; Statistics'!I838)</f>
        <v>8.2004656152729033E-4</v>
      </c>
      <c r="AA817">
        <f>LN('EDA &amp; Statistics'!J839/'EDA &amp; Statistics'!J838)</f>
        <v>4.5462387046624121E-2</v>
      </c>
      <c r="AB817">
        <f>LN('EDA &amp; Statistics'!K839/'EDA &amp; Statistics'!K838)</f>
        <v>1.8612629497491012E-2</v>
      </c>
      <c r="AC817">
        <f>LN('EDA &amp; Statistics'!L839/'EDA &amp; Statistics'!L838)</f>
        <v>2.01141263962735E-3</v>
      </c>
      <c r="AD817">
        <f>LN('EDA &amp; Statistics'!M839/'EDA &amp; Statistics'!M838)</f>
        <v>5.3490313384950061E-3</v>
      </c>
      <c r="AE817">
        <f>LN('EDA &amp; Statistics'!N839/'EDA &amp; Statistics'!N838)</f>
        <v>8.9541185730411775E-3</v>
      </c>
      <c r="AF817">
        <f>LN('EDA &amp; Statistics'!O839/'EDA &amp; Statistics'!O838)</f>
        <v>5.9386617407951601E-3</v>
      </c>
      <c r="AG817">
        <f>LN('EDA &amp; Statistics'!P839/'EDA &amp; Statistics'!P838)</f>
        <v>1.4452121774427651E-6</v>
      </c>
    </row>
    <row r="818" spans="1:33" x14ac:dyDescent="0.3">
      <c r="A818" s="9">
        <v>39853</v>
      </c>
      <c r="B818">
        <f>'EDA &amp; Statistics'!B840/'EDA &amp; Statistics'!B839-1</f>
        <v>2.6844395870333049E-2</v>
      </c>
      <c r="C818">
        <f>'EDA &amp; Statistics'!C840/'EDA &amp; Statistics'!C839-1</f>
        <v>1.7475664870703511E-2</v>
      </c>
      <c r="D818">
        <f>'EDA &amp; Statistics'!D840/'EDA &amp; Statistics'!D839-1</f>
        <v>1.6516039722658693E-2</v>
      </c>
      <c r="E818">
        <f>'EDA &amp; Statistics'!E840/'EDA &amp; Statistics'!E839-1</f>
        <v>-2.9908643892390563E-2</v>
      </c>
      <c r="F818">
        <f>'EDA &amp; Statistics'!F840/'EDA &amp; Statistics'!F839-1</f>
        <v>-2.0080270782233178E-2</v>
      </c>
      <c r="G818">
        <f>'EDA &amp; Statistics'!G840/'EDA &amp; Statistics'!G839-1</f>
        <v>-1.0152322598672381E-2</v>
      </c>
      <c r="H818">
        <f>'EDA &amp; Statistics'!H840/'EDA &amp; Statistics'!H839-1</f>
        <v>1.918469135442491E-2</v>
      </c>
      <c r="I818">
        <f>'EDA &amp; Statistics'!I840/'EDA &amp; Statistics'!I839-1</f>
        <v>1.9672072840391852E-2</v>
      </c>
      <c r="J818">
        <f>'EDA &amp; Statistics'!J840/'EDA &amp; Statistics'!J839-1</f>
        <v>-8.1872101680642295E-3</v>
      </c>
      <c r="K818">
        <f>'EDA &amp; Statistics'!K840/'EDA &amp; Statistics'!K839-1</f>
        <v>-1.5806071880716144E-2</v>
      </c>
      <c r="L818">
        <f>'EDA &amp; Statistics'!L840/'EDA &amp; Statistics'!L839-1</f>
        <v>7.7026126715400434E-3</v>
      </c>
      <c r="M818">
        <f>'EDA &amp; Statistics'!M840/'EDA &amp; Statistics'!M839-1</f>
        <v>1.6004379422969173E-3</v>
      </c>
      <c r="N818">
        <f>'EDA &amp; Statistics'!N840/'EDA &amp; Statistics'!N839-1</f>
        <v>-1.620782618829808E-3</v>
      </c>
      <c r="O818">
        <f>'EDA &amp; Statistics'!O840/'EDA &amp; Statistics'!O839-1</f>
        <v>9.210549018390024E-3</v>
      </c>
      <c r="P818">
        <f>'EDA &amp; Statistics'!P840/'EDA &amp; Statistics'!P839-1</f>
        <v>1.7757765575800999E-2</v>
      </c>
      <c r="R818" s="9">
        <v>39853</v>
      </c>
      <c r="S818">
        <f>LN('EDA &amp; Statistics'!B840/'EDA &amp; Statistics'!B839)</f>
        <v>2.6490406195785205E-2</v>
      </c>
      <c r="T818">
        <f>LN('EDA &amp; Statistics'!C840/'EDA &amp; Statistics'!C839)</f>
        <v>1.7324721459617647E-2</v>
      </c>
      <c r="U818">
        <f>LN('EDA &amp; Statistics'!D840/'EDA &amp; Statistics'!D839)</f>
        <v>1.6381133324937878E-2</v>
      </c>
      <c r="V818">
        <f>LN('EDA &amp; Statistics'!E840/'EDA &amp; Statistics'!E839)</f>
        <v>-3.0365030365276144E-2</v>
      </c>
      <c r="W818">
        <f>LN('EDA &amp; Statistics'!F840/'EDA &amp; Statistics'!F839)</f>
        <v>-2.0284619633704048E-2</v>
      </c>
      <c r="X818">
        <f>LN('EDA &amp; Statistics'!G840/'EDA &amp; Statistics'!G839)</f>
        <v>-1.0204208902131988E-2</v>
      </c>
      <c r="Y818">
        <f>LN('EDA &amp; Statistics'!H840/'EDA &amp; Statistics'!H839)</f>
        <v>1.9002985466309203E-2</v>
      </c>
      <c r="Z818">
        <f>LN('EDA &amp; Statistics'!I840/'EDA &amp; Statistics'!I839)</f>
        <v>1.9481078389568512E-2</v>
      </c>
      <c r="AA818">
        <f>LN('EDA &amp; Statistics'!J840/'EDA &amp; Statistics'!J839)</f>
        <v>-8.2209094345946261E-3</v>
      </c>
      <c r="AB818">
        <f>LN('EDA &amp; Statistics'!K840/'EDA &amp; Statistics'!K839)</f>
        <v>-1.5932319925839402E-2</v>
      </c>
      <c r="AC818">
        <f>LN('EDA &amp; Statistics'!L840/'EDA &amp; Statistics'!L839)</f>
        <v>7.6730990085494642E-3</v>
      </c>
      <c r="AD818">
        <f>LN('EDA &amp; Statistics'!M840/'EDA &amp; Statistics'!M839)</f>
        <v>1.5991586063100207E-3</v>
      </c>
      <c r="AE818">
        <f>LN('EDA &amp; Statistics'!N840/'EDA &amp; Statistics'!N839)</f>
        <v>-1.6220975079368942E-3</v>
      </c>
      <c r="AF818">
        <f>LN('EDA &amp; Statistics'!O840/'EDA &amp; Statistics'!O839)</f>
        <v>9.1683905822851925E-3</v>
      </c>
      <c r="AG818">
        <f>LN('EDA &amp; Statistics'!P840/'EDA &amp; Statistics'!P839)</f>
        <v>1.7601938512643554E-2</v>
      </c>
    </row>
    <row r="819" spans="1:33" x14ac:dyDescent="0.3">
      <c r="A819" s="9">
        <v>39854</v>
      </c>
      <c r="B819">
        <f>'EDA &amp; Statistics'!B841/'EDA &amp; Statistics'!B840-1</f>
        <v>3.9229124758051404E-2</v>
      </c>
      <c r="C819">
        <f>'EDA &amp; Statistics'!C841/'EDA &amp; Statistics'!C840-1</f>
        <v>-4.2938914973378983E-2</v>
      </c>
      <c r="D819">
        <f>'EDA &amp; Statistics'!D841/'EDA &amp; Statistics'!D840-1</f>
        <v>-4.5370937492234198E-2</v>
      </c>
      <c r="E819">
        <f>'EDA &amp; Statistics'!E841/'EDA &amp; Statistics'!E840-1</f>
        <v>3.1374309663163569E-3</v>
      </c>
      <c r="F819">
        <f>'EDA &amp; Statistics'!F841/'EDA &amp; Statistics'!F840-1</f>
        <v>-4.0983892219691453E-3</v>
      </c>
      <c r="G819">
        <f>'EDA &amp; Statistics'!G841/'EDA &amp; Statistics'!G840-1</f>
        <v>-1.1282016069461109E-2</v>
      </c>
      <c r="H819">
        <f>'EDA &amp; Statistics'!H841/'EDA &amp; Statistics'!H840-1</f>
        <v>-7.0588726980862493E-3</v>
      </c>
      <c r="I819">
        <f>'EDA &amp; Statistics'!I841/'EDA &amp; Statistics'!I840-1</f>
        <v>-1.3263662975778301E-2</v>
      </c>
      <c r="J819">
        <f>'EDA &amp; Statistics'!J841/'EDA &amp; Statistics'!J840-1</f>
        <v>-1.1792385989803811E-2</v>
      </c>
      <c r="K819">
        <f>'EDA &amp; Statistics'!K841/'EDA &amp; Statistics'!K840-1</f>
        <v>-5.3533393916497252E-3</v>
      </c>
      <c r="L819">
        <f>'EDA &amp; Statistics'!L841/'EDA &amp; Statistics'!L840-1</f>
        <v>-1.7946207413383486E-2</v>
      </c>
      <c r="M819">
        <f>'EDA &amp; Statistics'!M841/'EDA &amp; Statistics'!M840-1</f>
        <v>-1.9174440614791011E-2</v>
      </c>
      <c r="N819">
        <f>'EDA &amp; Statistics'!N841/'EDA &amp; Statistics'!N840-1</f>
        <v>-8.1168368727656537E-3</v>
      </c>
      <c r="O819">
        <f>'EDA &amp; Statistics'!O841/'EDA &amp; Statistics'!O840-1</f>
        <v>-1.9556726711260963E-2</v>
      </c>
      <c r="P819">
        <f>'EDA &amp; Statistics'!P841/'EDA &amp; Statistics'!P840-1</f>
        <v>1.7012439232613641E-2</v>
      </c>
      <c r="R819" s="9">
        <v>39854</v>
      </c>
      <c r="S819">
        <f>LN('EDA &amp; Statistics'!B841/'EDA &amp; Statistics'!B840)</f>
        <v>3.8479212115141728E-2</v>
      </c>
      <c r="T819">
        <f>LN('EDA &amp; Statistics'!C841/'EDA &amp; Statistics'!C840)</f>
        <v>-4.3888059862323449E-2</v>
      </c>
      <c r="U819">
        <f>LN('EDA &amp; Statistics'!D841/'EDA &amp; Statistics'!D840)</f>
        <v>-4.6432430176761193E-2</v>
      </c>
      <c r="V819">
        <f>LN('EDA &amp; Statistics'!E841/'EDA &amp; Statistics'!E840)</f>
        <v>3.1325195000250473E-3</v>
      </c>
      <c r="W819">
        <f>LN('EDA &amp; Statistics'!F841/'EDA &amp; Statistics'!F840)</f>
        <v>-4.1068106364417706E-3</v>
      </c>
      <c r="X819">
        <f>LN('EDA &amp; Statistics'!G841/'EDA &amp; Statistics'!G840)</f>
        <v>-1.134614077290861E-2</v>
      </c>
      <c r="Y819">
        <f>LN('EDA &amp; Statistics'!H841/'EDA &amp; Statistics'!H840)</f>
        <v>-7.0839044066210747E-3</v>
      </c>
      <c r="Z819">
        <f>LN('EDA &amp; Statistics'!I841/'EDA &amp; Statistics'!I840)</f>
        <v>-1.3352410976166592E-2</v>
      </c>
      <c r="AA819">
        <f>LN('EDA &amp; Statistics'!J841/'EDA &amp; Statistics'!J840)</f>
        <v>-1.1862467671819492E-2</v>
      </c>
      <c r="AB819">
        <f>LN('EDA &amp; Statistics'!K841/'EDA &amp; Statistics'!K840)</f>
        <v>-5.3677198582775566E-3</v>
      </c>
      <c r="AC819">
        <f>LN('EDA &amp; Statistics'!L841/'EDA &amp; Statistics'!L840)</f>
        <v>-1.8109193526521485E-2</v>
      </c>
      <c r="AD819">
        <f>LN('EDA &amp; Statistics'!M841/'EDA &amp; Statistics'!M840)</f>
        <v>-1.9360654407674389E-2</v>
      </c>
      <c r="AE819">
        <f>LN('EDA &amp; Statistics'!N841/'EDA &amp; Statistics'!N840)</f>
        <v>-8.1499577393783114E-3</v>
      </c>
      <c r="AF819">
        <f>LN('EDA &amp; Statistics'!O841/'EDA &amp; Statistics'!O840)</f>
        <v>-1.9750489900843514E-2</v>
      </c>
      <c r="AG819">
        <f>LN('EDA &amp; Statistics'!P841/'EDA &amp; Statistics'!P840)</f>
        <v>1.6869348292126208E-2</v>
      </c>
    </row>
    <row r="820" spans="1:33" x14ac:dyDescent="0.3">
      <c r="A820" s="9">
        <v>39855</v>
      </c>
      <c r="B820">
        <f>'EDA &amp; Statistics'!B842/'EDA &amp; Statistics'!B841-1</f>
        <v>-1.6812183947986892E-2</v>
      </c>
      <c r="C820">
        <f>'EDA &amp; Statistics'!C842/'EDA &amp; Statistics'!C841-1</f>
        <v>-2.751745067159872E-2</v>
      </c>
      <c r="D820">
        <f>'EDA &amp; Statistics'!D842/'EDA &amp; Statistics'!D841-1</f>
        <v>-3.4360985778875697E-2</v>
      </c>
      <c r="E820">
        <f>'EDA &amp; Statistics'!E842/'EDA &amp; Statistics'!E841-1</f>
        <v>0</v>
      </c>
      <c r="F820">
        <f>'EDA &amp; Statistics'!F842/'EDA &amp; Statistics'!F841-1</f>
        <v>0</v>
      </c>
      <c r="G820">
        <f>'EDA &amp; Statistics'!G842/'EDA &amp; Statistics'!G841-1</f>
        <v>0</v>
      </c>
      <c r="H820">
        <f>'EDA &amp; Statistics'!H842/'EDA &amp; Statistics'!H841-1</f>
        <v>-3.2582908014635592E-2</v>
      </c>
      <c r="I820">
        <f>'EDA &amp; Statistics'!I842/'EDA &amp; Statistics'!I841-1</f>
        <v>-4.2769866532207046E-2</v>
      </c>
      <c r="J820">
        <f>'EDA &amp; Statistics'!J842/'EDA &amp; Statistics'!J841-1</f>
        <v>-3.5799544944860484E-2</v>
      </c>
      <c r="K820">
        <f>'EDA &amp; Statistics'!K842/'EDA &amp; Statistics'!K841-1</f>
        <v>-1.8299254789236441E-2</v>
      </c>
      <c r="L820">
        <f>'EDA &amp; Statistics'!L842/'EDA &amp; Statistics'!L841-1</f>
        <v>-2.7749583513794529E-2</v>
      </c>
      <c r="M820">
        <f>'EDA &amp; Statistics'!M842/'EDA &amp; Statistics'!M841-1</f>
        <v>-3.8284015494423618E-2</v>
      </c>
      <c r="N820">
        <f>'EDA &amp; Statistics'!N842/'EDA &amp; Statistics'!N841-1</f>
        <v>-5.6464854253672203E-2</v>
      </c>
      <c r="O820">
        <f>'EDA &amp; Statistics'!O842/'EDA &amp; Statistics'!O841-1</f>
        <v>-3.8563824812310354E-2</v>
      </c>
      <c r="P820">
        <f>'EDA &amp; Statistics'!P842/'EDA &amp; Statistics'!P841-1</f>
        <v>-4.6056870100799063E-3</v>
      </c>
      <c r="R820" s="9">
        <v>39855</v>
      </c>
      <c r="S820">
        <f>LN('EDA &amp; Statistics'!B842/'EDA &amp; Statistics'!B841)</f>
        <v>-1.6955112942964635E-2</v>
      </c>
      <c r="T820">
        <f>LN('EDA &amp; Statistics'!C842/'EDA &amp; Statistics'!C841)</f>
        <v>-2.7903147785853635E-2</v>
      </c>
      <c r="U820">
        <f>LN('EDA &amp; Statistics'!D842/'EDA &amp; Statistics'!D841)</f>
        <v>-3.4965205892085981E-2</v>
      </c>
      <c r="V820">
        <f>LN('EDA &amp; Statistics'!E842/'EDA &amp; Statistics'!E841)</f>
        <v>0</v>
      </c>
      <c r="W820">
        <f>LN('EDA &amp; Statistics'!F842/'EDA &amp; Statistics'!F841)</f>
        <v>0</v>
      </c>
      <c r="X820">
        <f>LN('EDA &amp; Statistics'!G842/'EDA &amp; Statistics'!G841)</f>
        <v>0</v>
      </c>
      <c r="Y820">
        <f>LN('EDA &amp; Statistics'!H842/'EDA &amp; Statistics'!H841)</f>
        <v>-3.3125550788441406E-2</v>
      </c>
      <c r="Z820">
        <f>LN('EDA &amp; Statistics'!I842/'EDA &amp; Statistics'!I841)</f>
        <v>-4.3711442595339031E-2</v>
      </c>
      <c r="AA820">
        <f>LN('EDA &amp; Statistics'!J842/'EDA &amp; Statistics'!J841)</f>
        <v>-3.6456065059741749E-2</v>
      </c>
      <c r="AB820">
        <f>LN('EDA &amp; Statistics'!K842/'EDA &amp; Statistics'!K841)</f>
        <v>-1.8468757181613144E-2</v>
      </c>
      <c r="AC820">
        <f>LN('EDA &amp; Statistics'!L842/'EDA &amp; Statistics'!L841)</f>
        <v>-2.8141877572800039E-2</v>
      </c>
      <c r="AD820">
        <f>LN('EDA &amp; Statistics'!M842/'EDA &amp; Statistics'!M841)</f>
        <v>-3.9036106308374056E-2</v>
      </c>
      <c r="AE820">
        <f>LN('EDA &amp; Statistics'!N842/'EDA &amp; Statistics'!N841)</f>
        <v>-5.8121664473746656E-2</v>
      </c>
      <c r="AF820">
        <f>LN('EDA &amp; Statistics'!O842/'EDA &amp; Statistics'!O841)</f>
        <v>-3.9327096616604038E-2</v>
      </c>
      <c r="AG820">
        <f>LN('EDA &amp; Statistics'!P842/'EDA &amp; Statistics'!P841)</f>
        <v>-4.6163258652236715E-3</v>
      </c>
    </row>
    <row r="821" spans="1:33" x14ac:dyDescent="0.3">
      <c r="A821" s="9">
        <v>39856</v>
      </c>
      <c r="B821">
        <f>'EDA &amp; Statistics'!B843/'EDA &amp; Statistics'!B842-1</f>
        <v>-2.147900728126062E-2</v>
      </c>
      <c r="C821">
        <f>'EDA &amp; Statistics'!C843/'EDA &amp; Statistics'!C842-1</f>
        <v>-1.886405789704737E-2</v>
      </c>
      <c r="D821">
        <f>'EDA &amp; Statistics'!D843/'EDA &amp; Statistics'!D842-1</f>
        <v>-1.9122010689271551E-2</v>
      </c>
      <c r="E821">
        <f>'EDA &amp; Statistics'!E843/'EDA &amp; Statistics'!E842-1</f>
        <v>-5.4760060637320751E-2</v>
      </c>
      <c r="F821">
        <f>'EDA &amp; Statistics'!F843/'EDA &amp; Statistics'!F842-1</f>
        <v>-5.4869697868387468E-2</v>
      </c>
      <c r="G821">
        <f>'EDA &amp; Statistics'!G843/'EDA &amp; Statistics'!G842-1</f>
        <v>-5.4979322382765039E-2</v>
      </c>
      <c r="H821">
        <f>'EDA &amp; Statistics'!H843/'EDA &amp; Statistics'!H842-1</f>
        <v>-2.755661765945816E-2</v>
      </c>
      <c r="I821">
        <f>'EDA &amp; Statistics'!I843/'EDA &amp; Statistics'!I842-1</f>
        <v>-3.1914813748412985E-2</v>
      </c>
      <c r="J821">
        <f>'EDA &amp; Statistics'!J843/'EDA &amp; Statistics'!J842-1</f>
        <v>-1.6089123226289637E-2</v>
      </c>
      <c r="K821">
        <f>'EDA &amp; Statistics'!K843/'EDA &amp; Statistics'!K842-1</f>
        <v>-1.3706140522866561E-2</v>
      </c>
      <c r="L821">
        <f>'EDA &amp; Statistics'!L843/'EDA &amp; Statistics'!L842-1</f>
        <v>-2.6453177054223453E-2</v>
      </c>
      <c r="M821">
        <f>'EDA &amp; Statistics'!M843/'EDA &amp; Statistics'!M842-1</f>
        <v>-2.3715445882113384E-2</v>
      </c>
      <c r="N821">
        <f>'EDA &amp; Statistics'!N843/'EDA &amp; Statistics'!N842-1</f>
        <v>-1.300950754589647E-2</v>
      </c>
      <c r="O821">
        <f>'EDA &amp; Statistics'!O843/'EDA &amp; Statistics'!O842-1</f>
        <v>-1.4522824176554039E-2</v>
      </c>
      <c r="P821">
        <f>'EDA &amp; Statistics'!P843/'EDA &amp; Statistics'!P842-1</f>
        <v>6.9534158934270174E-3</v>
      </c>
      <c r="R821" s="9">
        <v>39856</v>
      </c>
      <c r="S821">
        <f>LN('EDA &amp; Statistics'!B843/'EDA &amp; Statistics'!B842)</f>
        <v>-2.1713038396845248E-2</v>
      </c>
      <c r="T821">
        <f>LN('EDA &amp; Statistics'!C843/'EDA &amp; Statistics'!C842)</f>
        <v>-1.9044253988912286E-2</v>
      </c>
      <c r="U821">
        <f>LN('EDA &amp; Statistics'!D843/'EDA &amp; Statistics'!D842)</f>
        <v>-1.930720094314169E-2</v>
      </c>
      <c r="V821">
        <f>LN('EDA &amp; Statistics'!E843/'EDA &amp; Statistics'!E842)</f>
        <v>-5.631647962909072E-2</v>
      </c>
      <c r="W821">
        <f>LN('EDA &amp; Statistics'!F843/'EDA &amp; Statistics'!F842)</f>
        <v>-5.6432475140216605E-2</v>
      </c>
      <c r="X821">
        <f>LN('EDA &amp; Statistics'!G843/'EDA &amp; Statistics'!G842)</f>
        <v>-5.6548470651342449E-2</v>
      </c>
      <c r="Y821">
        <f>LN('EDA &amp; Statistics'!H843/'EDA &amp; Statistics'!H842)</f>
        <v>-2.7943423857273102E-2</v>
      </c>
      <c r="Z821">
        <f>LN('EDA &amp; Statistics'!I843/'EDA &amp; Statistics'!I842)</f>
        <v>-3.2435193251517926E-2</v>
      </c>
      <c r="AA821">
        <f>LN('EDA &amp; Statistics'!J843/'EDA &amp; Statistics'!J842)</f>
        <v>-1.6219958416250412E-2</v>
      </c>
      <c r="AB821">
        <f>LN('EDA &amp; Statistics'!K843/'EDA &amp; Statistics'!K842)</f>
        <v>-1.3800936858123032E-2</v>
      </c>
      <c r="AC821">
        <f>LN('EDA &amp; Statistics'!L843/'EDA &amp; Statistics'!L842)</f>
        <v>-2.68093577962015E-2</v>
      </c>
      <c r="AD821">
        <f>LN('EDA &amp; Statistics'!M843/'EDA &amp; Statistics'!M842)</f>
        <v>-2.4001183711586802E-2</v>
      </c>
      <c r="AE821">
        <f>LN('EDA &amp; Statistics'!N843/'EDA &amp; Statistics'!N842)</f>
        <v>-1.3094872366982495E-2</v>
      </c>
      <c r="AF821">
        <f>LN('EDA &amp; Statistics'!O843/'EDA &amp; Statistics'!O842)</f>
        <v>-1.4629312654062355E-2</v>
      </c>
      <c r="AG821">
        <f>LN('EDA &amp; Statistics'!P843/'EDA &amp; Statistics'!P842)</f>
        <v>6.9293523818043604E-3</v>
      </c>
    </row>
    <row r="822" spans="1:33" x14ac:dyDescent="0.3">
      <c r="A822" s="9">
        <v>39857</v>
      </c>
      <c r="B822">
        <f>'EDA &amp; Statistics'!B844/'EDA &amp; Statistics'!B843-1</f>
        <v>7.367225338345329E-2</v>
      </c>
      <c r="C822">
        <f>'EDA &amp; Statistics'!C844/'EDA &amp; Statistics'!C843-1</f>
        <v>7.1892994748712358E-2</v>
      </c>
      <c r="D822">
        <f>'EDA &amp; Statistics'!D844/'EDA &amp; Statistics'!D843-1</f>
        <v>5.9672785766827552E-2</v>
      </c>
      <c r="E822">
        <f>'EDA &amp; Statistics'!E844/'EDA &amp; Statistics'!E843-1</f>
        <v>-7.599963863367809E-3</v>
      </c>
      <c r="F822">
        <f>'EDA &amp; Statistics'!F844/'EDA &amp; Statistics'!F843-1</f>
        <v>-4.3540977579863416E-3</v>
      </c>
      <c r="G822">
        <f>'EDA &amp; Statistics'!G844/'EDA &amp; Statistics'!G843-1</f>
        <v>-1.0976153221027296E-3</v>
      </c>
      <c r="H822">
        <f>'EDA &amp; Statistics'!H844/'EDA &amp; Statistics'!H843-1</f>
        <v>4.4080560854163009E-2</v>
      </c>
      <c r="I822">
        <f>'EDA &amp; Statistics'!I844/'EDA &amp; Statistics'!I843-1</f>
        <v>3.4285638231313698E-2</v>
      </c>
      <c r="J822">
        <f>'EDA &amp; Statistics'!J844/'EDA &amp; Statistics'!J843-1</f>
        <v>1.7610106500832057E-2</v>
      </c>
      <c r="K822">
        <f>'EDA &amp; Statistics'!K844/'EDA &amp; Statistics'!K843-1</f>
        <v>1.8343520172571015E-2</v>
      </c>
      <c r="L822">
        <f>'EDA &amp; Statistics'!L844/'EDA &amp; Statistics'!L843-1</f>
        <v>1.8591364695364598E-2</v>
      </c>
      <c r="M822">
        <f>'EDA &amp; Statistics'!M844/'EDA &amp; Statistics'!M843-1</f>
        <v>1.5616003499196118E-2</v>
      </c>
      <c r="N822">
        <f>'EDA &amp; Statistics'!N844/'EDA &amp; Statistics'!N843-1</f>
        <v>2.0210855880788969E-2</v>
      </c>
      <c r="O822">
        <f>'EDA &amp; Statistics'!O844/'EDA &amp; Statistics'!O843-1</f>
        <v>2.3157889382880992E-2</v>
      </c>
      <c r="P822">
        <f>'EDA &amp; Statistics'!P844/'EDA &amp; Statistics'!P843-1</f>
        <v>-3.5391621859821365E-2</v>
      </c>
      <c r="R822" s="9">
        <v>39857</v>
      </c>
      <c r="S822">
        <f>LN('EDA &amp; Statistics'!B844/'EDA &amp; Statistics'!B843)</f>
        <v>7.1084785067091524E-2</v>
      </c>
      <c r="T822">
        <f>LN('EDA &amp; Statistics'!C844/'EDA &amp; Statistics'!C843)</f>
        <v>6.9426239335004011E-2</v>
      </c>
      <c r="U822">
        <f>LN('EDA &amp; Statistics'!D844/'EDA &amp; Statistics'!D843)</f>
        <v>5.7960167795780962E-2</v>
      </c>
      <c r="V822">
        <f>LN('EDA &amp; Statistics'!E844/'EDA &amp; Statistics'!E843)</f>
        <v>-7.6289907511179426E-3</v>
      </c>
      <c r="W822">
        <f>LN('EDA &amp; Statistics'!F844/'EDA &amp; Statistics'!F843)</f>
        <v>-4.3636044470344339E-3</v>
      </c>
      <c r="X822">
        <f>LN('EDA &amp; Statistics'!G844/'EDA &amp; Statistics'!G843)</f>
        <v>-1.0982181429510245E-3</v>
      </c>
      <c r="Y822">
        <f>LN('EDA &amp; Statistics'!H844/'EDA &amp; Statistics'!H843)</f>
        <v>4.3136652052459257E-2</v>
      </c>
      <c r="Z822">
        <f>LN('EDA &amp; Statistics'!I844/'EDA &amp; Statistics'!I843)</f>
        <v>3.3710983809048752E-2</v>
      </c>
      <c r="AA822">
        <f>LN('EDA &amp; Statistics'!J844/'EDA &amp; Statistics'!J843)</f>
        <v>1.7456845257263303E-2</v>
      </c>
      <c r="AB822">
        <f>LN('EDA &amp; Statistics'!K844/'EDA &amp; Statistics'!K843)</f>
        <v>1.8177307348201447E-2</v>
      </c>
      <c r="AC822">
        <f>LN('EDA &amp; Statistics'!L844/'EDA &amp; Statistics'!L843)</f>
        <v>1.8420657811545057E-2</v>
      </c>
      <c r="AD822">
        <f>LN('EDA &amp; Statistics'!M844/'EDA &amp; Statistics'!M843)</f>
        <v>1.5495328403632909E-2</v>
      </c>
      <c r="AE822">
        <f>LN('EDA &amp; Statistics'!N844/'EDA &amp; Statistics'!N843)</f>
        <v>2.0009327383998503E-2</v>
      </c>
      <c r="AF822">
        <f>LN('EDA &amp; Statistics'!O844/'EDA &amp; Statistics'!O843)</f>
        <v>2.2893814633071621E-2</v>
      </c>
      <c r="AG822">
        <f>LN('EDA &amp; Statistics'!P844/'EDA &amp; Statistics'!P843)</f>
        <v>-3.6033085774184258E-2</v>
      </c>
    </row>
    <row r="823" spans="1:33" x14ac:dyDescent="0.3">
      <c r="A823" s="9">
        <v>39860</v>
      </c>
      <c r="B823">
        <f>'EDA &amp; Statistics'!B845/'EDA &amp; Statistics'!B844-1</f>
        <v>0</v>
      </c>
      <c r="C823">
        <f>'EDA &amp; Statistics'!C845/'EDA &amp; Statistics'!C844-1</f>
        <v>0</v>
      </c>
      <c r="D823">
        <f>'EDA &amp; Statistics'!D845/'EDA &amp; Statistics'!D844-1</f>
        <v>0</v>
      </c>
      <c r="E823">
        <f>'EDA &amp; Statistics'!E845/'EDA &amp; Statistics'!E844-1</f>
        <v>3.2989803982279797E-2</v>
      </c>
      <c r="F823">
        <f>'EDA &amp; Statistics'!F845/'EDA &amp; Statistics'!F844-1</f>
        <v>3.3527698920853499E-2</v>
      </c>
      <c r="G823">
        <f>'EDA &amp; Statistics'!G845/'EDA &amp; Statistics'!G844-1</f>
        <v>3.4065873950250847E-2</v>
      </c>
      <c r="H823">
        <f>'EDA &amp; Statistics'!H845/'EDA &amp; Statistics'!H844-1</f>
        <v>-2.7141108137349823E-2</v>
      </c>
      <c r="I823">
        <f>'EDA &amp; Statistics'!I845/'EDA &amp; Statistics'!I844-1</f>
        <v>-2.2524426252713337E-2</v>
      </c>
      <c r="J823">
        <f>'EDA &amp; Statistics'!J845/'EDA &amp; Statistics'!J844-1</f>
        <v>2.7194099243426306E-2</v>
      </c>
      <c r="K823">
        <f>'EDA &amp; Statistics'!K845/'EDA &amp; Statistics'!K844-1</f>
        <v>3.3842841133264967E-2</v>
      </c>
      <c r="L823">
        <f>'EDA &amp; Statistics'!L845/'EDA &amp; Statistics'!L844-1</f>
        <v>-1.5795042701110984E-2</v>
      </c>
      <c r="M823">
        <f>'EDA &amp; Statistics'!M845/'EDA &amp; Statistics'!M844-1</f>
        <v>-7.9726980863243924E-3</v>
      </c>
      <c r="N823">
        <f>'EDA &amp; Statistics'!N845/'EDA &amp; Statistics'!N844-1</f>
        <v>-8.6126403989761346E-4</v>
      </c>
      <c r="O823">
        <f>'EDA &amp; Statistics'!O845/'EDA &amp; Statistics'!O844-1</f>
        <v>-8.2304448687938736E-3</v>
      </c>
      <c r="P823">
        <f>'EDA &amp; Statistics'!P845/'EDA &amp; Statistics'!P844-1</f>
        <v>0</v>
      </c>
      <c r="R823" s="9">
        <v>39860</v>
      </c>
      <c r="S823">
        <f>LN('EDA &amp; Statistics'!B845/'EDA &amp; Statistics'!B844)</f>
        <v>0</v>
      </c>
      <c r="T823">
        <f>LN('EDA &amp; Statistics'!C845/'EDA &amp; Statistics'!C844)</f>
        <v>0</v>
      </c>
      <c r="U823">
        <f>LN('EDA &amp; Statistics'!D845/'EDA &amp; Statistics'!D844)</f>
        <v>0</v>
      </c>
      <c r="V823">
        <f>LN('EDA &amp; Statistics'!E845/'EDA &amp; Statistics'!E844)</f>
        <v>3.2457319790899948E-2</v>
      </c>
      <c r="W823">
        <f>LN('EDA &amp; Statistics'!F845/'EDA &amp; Statistics'!F844)</f>
        <v>3.297790086506526E-2</v>
      </c>
      <c r="X823">
        <f>LN('EDA &amp; Statistics'!G845/'EDA &amp; Statistics'!G844)</f>
        <v>3.3498481939230648E-2</v>
      </c>
      <c r="Y823">
        <f>LN('EDA &amp; Statistics'!H845/'EDA &amp; Statistics'!H844)</f>
        <v>-2.7516231092490549E-2</v>
      </c>
      <c r="Z823">
        <f>LN('EDA &amp; Statistics'!I845/'EDA &amp; Statistics'!I844)</f>
        <v>-2.2781975928658216E-2</v>
      </c>
      <c r="AA823">
        <f>LN('EDA &amp; Statistics'!J845/'EDA &amp; Statistics'!J844)</f>
        <v>2.6830909431049724E-2</v>
      </c>
      <c r="AB823">
        <f>LN('EDA &amp; Statistics'!K845/'EDA &amp; Statistics'!K844)</f>
        <v>3.3282773367354267E-2</v>
      </c>
      <c r="AC823">
        <f>LN('EDA &amp; Statistics'!L845/'EDA &amp; Statistics'!L844)</f>
        <v>-1.5921113681325674E-2</v>
      </c>
      <c r="AD823">
        <f>LN('EDA &amp; Statistics'!M845/'EDA &amp; Statistics'!M844)</f>
        <v>-8.0046499855912414E-3</v>
      </c>
      <c r="AE823">
        <f>LN('EDA &amp; Statistics'!N845/'EDA &amp; Statistics'!N844)</f>
        <v>-8.6163514086340181E-4</v>
      </c>
      <c r="AF823">
        <f>LN('EDA &amp; Statistics'!O845/'EDA &amp; Statistics'!O844)</f>
        <v>-8.2645019790093064E-3</v>
      </c>
      <c r="AG823">
        <f>LN('EDA &amp; Statistics'!P845/'EDA &amp; Statistics'!P844)</f>
        <v>0</v>
      </c>
    </row>
    <row r="824" spans="1:33" x14ac:dyDescent="0.3">
      <c r="A824" s="9">
        <v>39861</v>
      </c>
      <c r="B824">
        <f>'EDA &amp; Statistics'!B846/'EDA &amp; Statistics'!B845-1</f>
        <v>-6.571437145887038E-3</v>
      </c>
      <c r="C824">
        <f>'EDA &amp; Statistics'!C846/'EDA &amp; Statistics'!C845-1</f>
        <v>-6.1416885662172738E-2</v>
      </c>
      <c r="D824">
        <f>'EDA &amp; Statistics'!D846/'EDA &amp; Statistics'!D845-1</f>
        <v>-5.5512651382779832E-2</v>
      </c>
      <c r="E824">
        <f>'EDA &amp; Statistics'!E846/'EDA &amp; Statistics'!E845-1</f>
        <v>-3.8968372062795464E-2</v>
      </c>
      <c r="F824">
        <f>'EDA &amp; Statistics'!F846/'EDA &amp; Statistics'!F845-1</f>
        <v>-3.8081801849885966E-2</v>
      </c>
      <c r="G824">
        <f>'EDA &amp; Statistics'!G846/'EDA &amp; Statistics'!G845-1</f>
        <v>-3.7194413758855238E-2</v>
      </c>
      <c r="H824">
        <f>'EDA &amp; Statistics'!H846/'EDA &amp; Statistics'!H845-1</f>
        <v>-1.115933433475047E-2</v>
      </c>
      <c r="I824">
        <f>'EDA &amp; Statistics'!I846/'EDA &amp; Statistics'!I845-1</f>
        <v>-4.3478220306857329E-3</v>
      </c>
      <c r="J824">
        <f>'EDA &amp; Statistics'!J846/'EDA &amp; Statistics'!J845-1</f>
        <v>-3.3694425091066682E-2</v>
      </c>
      <c r="K824">
        <f>'EDA &amp; Statistics'!K846/'EDA &amp; Statistics'!K845-1</f>
        <v>-1.795143310458247E-2</v>
      </c>
      <c r="L824">
        <f>'EDA &amp; Statistics'!L846/'EDA &amp; Statistics'!L845-1</f>
        <v>-3.2096974804835199E-2</v>
      </c>
      <c r="M824">
        <f>'EDA &amp; Statistics'!M846/'EDA &amp; Statistics'!M845-1</f>
        <v>-2.7554522682099569E-2</v>
      </c>
      <c r="N824">
        <f>'EDA &amp; Statistics'!N846/'EDA &amp; Statistics'!N845-1</f>
        <v>6.896544920278691E-3</v>
      </c>
      <c r="O824">
        <f>'EDA &amp; Statistics'!O846/'EDA &amp; Statistics'!O845-1</f>
        <v>2.0746703244847176E-3</v>
      </c>
      <c r="P824">
        <f>'EDA &amp; Statistics'!P846/'EDA &amp; Statistics'!P845-1</f>
        <v>1.3313092262616788E-2</v>
      </c>
      <c r="R824" s="9">
        <v>39861</v>
      </c>
      <c r="S824">
        <f>LN('EDA &amp; Statistics'!B846/'EDA &amp; Statistics'!B845)</f>
        <v>-6.5931241008213189E-3</v>
      </c>
      <c r="T824">
        <f>LN('EDA &amp; Statistics'!C846/'EDA &amp; Statistics'!C845)</f>
        <v>-6.3383866048053863E-2</v>
      </c>
      <c r="U824">
        <f>LN('EDA &amp; Statistics'!D846/'EDA &amp; Statistics'!D845)</f>
        <v>-5.7112986924121693E-2</v>
      </c>
      <c r="V824">
        <f>LN('EDA &amp; Statistics'!E846/'EDA &amp; Statistics'!E845)</f>
        <v>-3.9747959068291219E-2</v>
      </c>
      <c r="W824">
        <f>LN('EDA &amp; Statistics'!F846/'EDA &amp; Statistics'!F845)</f>
        <v>-3.8825865039939816E-2</v>
      </c>
      <c r="X824">
        <f>LN('EDA &amp; Statistics'!G846/'EDA &amp; Statistics'!G845)</f>
        <v>-3.7903771011588552E-2</v>
      </c>
      <c r="Y824">
        <f>LN('EDA &amp; Statistics'!H846/'EDA &amp; Statistics'!H845)</f>
        <v>-1.1222066844792142E-2</v>
      </c>
      <c r="Z824">
        <f>LN('EDA &amp; Statistics'!I846/'EDA &amp; Statistics'!I845)</f>
        <v>-4.3573012949719731E-3</v>
      </c>
      <c r="AA824">
        <f>LN('EDA &amp; Statistics'!J846/'EDA &amp; Statistics'!J845)</f>
        <v>-3.4275164657975719E-2</v>
      </c>
      <c r="AB824">
        <f>LN('EDA &amp; Statistics'!K846/'EDA &amp; Statistics'!K845)</f>
        <v>-1.8114514726991274E-2</v>
      </c>
      <c r="AC824">
        <f>LN('EDA &amp; Statistics'!L846/'EDA &amp; Statistics'!L845)</f>
        <v>-3.2623377307477296E-2</v>
      </c>
      <c r="AD824">
        <f>LN('EDA &amp; Statistics'!M846/'EDA &amp; Statistics'!M845)</f>
        <v>-2.7941269515807072E-2</v>
      </c>
      <c r="AE824">
        <f>LN('EDA &amp; Statistics'!N846/'EDA &amp; Statistics'!N845)</f>
        <v>6.8728725305045495E-3</v>
      </c>
      <c r="AF824">
        <f>LN('EDA &amp; Statistics'!O846/'EDA &amp; Statistics'!O845)</f>
        <v>2.0725211680211438E-3</v>
      </c>
      <c r="AG824">
        <f>LN('EDA &amp; Statistics'!P846/'EDA &amp; Statistics'!P845)</f>
        <v>1.322525180968415E-2</v>
      </c>
    </row>
    <row r="825" spans="1:33" x14ac:dyDescent="0.3">
      <c r="A825" s="9">
        <v>39862</v>
      </c>
      <c r="B825">
        <f>'EDA &amp; Statistics'!B847/'EDA &amp; Statistics'!B846-1</f>
        <v>2.253805458244762E-2</v>
      </c>
      <c r="C825">
        <f>'EDA &amp; Statistics'!C847/'EDA &amp; Statistics'!C846-1</f>
        <v>2.866639130163473E-2</v>
      </c>
      <c r="D825">
        <f>'EDA &amp; Statistics'!D847/'EDA &amp; Statistics'!D846-1</f>
        <v>2.1341532606689695E-2</v>
      </c>
      <c r="E825">
        <f>'EDA &amp; Statistics'!E847/'EDA &amp; Statistics'!E846-1</f>
        <v>-2.2288842085570471E-2</v>
      </c>
      <c r="F825">
        <f>'EDA &amp; Statistics'!F847/'EDA &amp; Statistics'!F846-1</f>
        <v>-2.0527909061422989E-2</v>
      </c>
      <c r="G825">
        <f>'EDA &amp; Statistics'!G847/'EDA &amp; Statistics'!G846-1</f>
        <v>-1.8763804461406131E-2</v>
      </c>
      <c r="H825">
        <f>'EDA &amp; Statistics'!H847/'EDA &amp; Statistics'!H846-1</f>
        <v>-3.1347931924396999E-3</v>
      </c>
      <c r="I825">
        <f>'EDA &amp; Statistics'!I847/'EDA &amp; Statistics'!I846-1</f>
        <v>-2.1833520111909088E-3</v>
      </c>
      <c r="J825">
        <f>'EDA &amp; Statistics'!J847/'EDA &amp; Statistics'!J846-1</f>
        <v>-1.9302582581013361E-2</v>
      </c>
      <c r="K825">
        <f>'EDA &amp; Statistics'!K847/'EDA &amp; Statistics'!K846-1</f>
        <v>-1.6129093454646193E-2</v>
      </c>
      <c r="L825">
        <f>'EDA &amp; Statistics'!L847/'EDA &amp; Statistics'!L846-1</f>
        <v>2.1002182048310836E-2</v>
      </c>
      <c r="M825">
        <f>'EDA &amp; Statistics'!M847/'EDA &amp; Statistics'!M846-1</f>
        <v>1.4167679194995397E-2</v>
      </c>
      <c r="N825">
        <f>'EDA &amp; Statistics'!N847/'EDA &amp; Statistics'!N846-1</f>
        <v>2.996570365159279E-2</v>
      </c>
      <c r="O825">
        <f>'EDA &amp; Statistics'!O847/'EDA &amp; Statistics'!O846-1</f>
        <v>2.7605219106183743E-3</v>
      </c>
      <c r="P825">
        <f>'EDA &amp; Statistics'!P847/'EDA &amp; Statistics'!P846-1</f>
        <v>2.0409686387656834E-4</v>
      </c>
      <c r="R825" s="9">
        <v>39862</v>
      </c>
      <c r="S825">
        <f>LN('EDA &amp; Statistics'!B847/'EDA &amp; Statistics'!B846)</f>
        <v>2.2287825437824912E-2</v>
      </c>
      <c r="T825">
        <f>LN('EDA &amp; Statistics'!C847/'EDA &amp; Statistics'!C846)</f>
        <v>2.8263197581606527E-2</v>
      </c>
      <c r="U825">
        <f>LN('EDA &amp; Statistics'!D847/'EDA &amp; Statistics'!D846)</f>
        <v>2.1116991187171811E-2</v>
      </c>
      <c r="V825">
        <f>LN('EDA &amp; Statistics'!E847/'EDA &amp; Statistics'!E846)</f>
        <v>-2.25409921244333E-2</v>
      </c>
      <c r="W825">
        <f>LN('EDA &amp; Statistics'!F847/'EDA &amp; Statistics'!F846)</f>
        <v>-2.0741535174917187E-2</v>
      </c>
      <c r="X825">
        <f>LN('EDA &amp; Statistics'!G847/'EDA &amp; Statistics'!G846)</f>
        <v>-1.8942078225400939E-2</v>
      </c>
      <c r="Y825">
        <f>LN('EDA &amp; Statistics'!H847/'EDA &amp; Statistics'!H846)</f>
        <v>-3.139716949284924E-3</v>
      </c>
      <c r="Z825">
        <f>LN('EDA &amp; Statistics'!I847/'EDA &amp; Statistics'!I846)</f>
        <v>-2.1857389992496418E-3</v>
      </c>
      <c r="AA825">
        <f>LN('EDA &amp; Statistics'!J847/'EDA &amp; Statistics'!J846)</f>
        <v>-1.9491309993074073E-2</v>
      </c>
      <c r="AB825">
        <f>LN('EDA &amp; Statistics'!K847/'EDA &amp; Statistics'!K846)</f>
        <v>-1.6260583071586569E-2</v>
      </c>
      <c r="AC825">
        <f>LN('EDA &amp; Statistics'!L847/'EDA &amp; Statistics'!L846)</f>
        <v>2.0784676348032067E-2</v>
      </c>
      <c r="AD825">
        <f>LN('EDA &amp; Statistics'!M847/'EDA &amp; Statistics'!M846)</f>
        <v>1.4068255595484748E-2</v>
      </c>
      <c r="AE825">
        <f>LN('EDA &amp; Statistics'!N847/'EDA &amp; Statistics'!N846)</f>
        <v>2.9525504261534753E-2</v>
      </c>
      <c r="AF825">
        <f>LN('EDA &amp; Statistics'!O847/'EDA &amp; Statistics'!O846)</f>
        <v>2.7567186676913848E-3</v>
      </c>
      <c r="AG825">
        <f>LN('EDA &amp; Statistics'!P847/'EDA &amp; Statistics'!P846)</f>
        <v>2.040760389451335E-4</v>
      </c>
    </row>
    <row r="826" spans="1:33" x14ac:dyDescent="0.3">
      <c r="A826" s="9">
        <v>39863</v>
      </c>
      <c r="B826">
        <f>'EDA &amp; Statistics'!B848/'EDA &amp; Statistics'!B847-1</f>
        <v>-1.4048654722178644E-2</v>
      </c>
      <c r="C826">
        <f>'EDA &amp; Statistics'!C848/'EDA &amp; Statistics'!C847-1</f>
        <v>1.5953149017288837E-2</v>
      </c>
      <c r="D826">
        <f>'EDA &amp; Statistics'!D848/'EDA &amp; Statistics'!D847-1</f>
        <v>2.9187335869769626E-2</v>
      </c>
      <c r="E826">
        <f>'EDA &amp; Statistics'!E848/'EDA &amp; Statistics'!E847-1</f>
        <v>-4.0853033875781763E-3</v>
      </c>
      <c r="F826">
        <f>'EDA &amp; Statistics'!F848/'EDA &amp; Statistics'!F847-1</f>
        <v>2.9940091976750072E-3</v>
      </c>
      <c r="G826">
        <f>'EDA &amp; Statistics'!G848/'EDA &amp; Statistics'!G847-1</f>
        <v>1.0123644031259538E-2</v>
      </c>
      <c r="H826">
        <f>'EDA &amp; Statistics'!H848/'EDA &amp; Statistics'!H847-1</f>
        <v>3.9622617885426648E-2</v>
      </c>
      <c r="I826">
        <f>'EDA &amp; Statistics'!I848/'EDA &amp; Statistics'!I847-1</f>
        <v>2.3194735801443711E-2</v>
      </c>
      <c r="J826">
        <f>'EDA &amp; Statistics'!J848/'EDA &amp; Statistics'!J847-1</f>
        <v>3.1111096578930963E-2</v>
      </c>
      <c r="K826">
        <f>'EDA &amp; Statistics'!K848/'EDA &amp; Statistics'!K847-1</f>
        <v>3.1693986223314097E-2</v>
      </c>
      <c r="L826">
        <f>'EDA &amp; Statistics'!L848/'EDA &amp; Statistics'!L847-1</f>
        <v>3.5005458417595836E-2</v>
      </c>
      <c r="M826">
        <f>'EDA &amp; Statistics'!M848/'EDA &amp; Statistics'!M847-1</f>
        <v>2.7066336498115406E-2</v>
      </c>
      <c r="N826">
        <f>'EDA &amp; Statistics'!N848/'EDA &amp; Statistics'!N847-1</f>
        <v>9.1438580875506936E-3</v>
      </c>
      <c r="O826">
        <f>'EDA &amp; Statistics'!O848/'EDA &amp; Statistics'!O847-1</f>
        <v>1.3764612039964597E-2</v>
      </c>
      <c r="P826">
        <f>'EDA &amp; Statistics'!P848/'EDA &amp; Statistics'!P847-1</f>
        <v>-1.9651544782733343E-2</v>
      </c>
      <c r="R826" s="9">
        <v>39863</v>
      </c>
      <c r="S826">
        <f>LN('EDA &amp; Statistics'!B848/'EDA &amp; Statistics'!B847)</f>
        <v>-1.4148271157052745E-2</v>
      </c>
      <c r="T826">
        <f>LN('EDA &amp; Statistics'!C848/'EDA &amp; Statistics'!C847)</f>
        <v>1.5827234921085342E-2</v>
      </c>
      <c r="U826">
        <f>LN('EDA &amp; Statistics'!D848/'EDA &amp; Statistics'!D847)</f>
        <v>2.8769496520529788E-2</v>
      </c>
      <c r="V826">
        <f>LN('EDA &amp; Statistics'!E848/'EDA &amp; Statistics'!E847)</f>
        <v>-4.0936710368284892E-3</v>
      </c>
      <c r="W826">
        <f>LN('EDA &amp; Statistics'!F848/'EDA &amp; Statistics'!F847)</f>
        <v>2.9895360782867674E-3</v>
      </c>
      <c r="X826">
        <f>LN('EDA &amp; Statistics'!G848/'EDA &amp; Statistics'!G847)</f>
        <v>1.0072743193402067E-2</v>
      </c>
      <c r="Y826">
        <f>LN('EDA &amp; Statistics'!H848/'EDA &amp; Statistics'!H847)</f>
        <v>3.8857779883109914E-2</v>
      </c>
      <c r="Z826">
        <f>LN('EDA &amp; Statistics'!I848/'EDA &amp; Statistics'!I847)</f>
        <v>2.2929826430953603E-2</v>
      </c>
      <c r="AA826">
        <f>LN('EDA &amp; Statistics'!J848/'EDA &amp; Statistics'!J847)</f>
        <v>3.0636955368180528E-2</v>
      </c>
      <c r="AB826">
        <f>LN('EDA &amp; Statistics'!K848/'EDA &amp; Statistics'!K847)</f>
        <v>3.1202098109738268E-2</v>
      </c>
      <c r="AC826">
        <f>LN('EDA &amp; Statistics'!L848/'EDA &amp; Statistics'!L847)</f>
        <v>3.4406700536851714E-2</v>
      </c>
      <c r="AD826">
        <f>LN('EDA &amp; Statistics'!M848/'EDA &amp; Statistics'!M847)</f>
        <v>2.6706521361014667E-2</v>
      </c>
      <c r="AE826">
        <f>LN('EDA &amp; Statistics'!N848/'EDA &amp; Statistics'!N847)</f>
        <v>9.1023061219656313E-3</v>
      </c>
      <c r="AF826">
        <f>LN('EDA &amp; Statistics'!O848/'EDA &amp; Statistics'!O847)</f>
        <v>1.3670740193140605E-2</v>
      </c>
      <c r="AG826">
        <f>LN('EDA &amp; Statistics'!P848/'EDA &amp; Statistics'!P847)</f>
        <v>-1.9847203968092801E-2</v>
      </c>
    </row>
    <row r="827" spans="1:33" x14ac:dyDescent="0.3">
      <c r="A827" s="9">
        <v>39864</v>
      </c>
      <c r="B827">
        <f>'EDA &amp; Statistics'!B849/'EDA &amp; Statistics'!B848-1</f>
        <v>-2.8189181957926523E-2</v>
      </c>
      <c r="C827">
        <f>'EDA &amp; Statistics'!C849/'EDA &amp; Statistics'!C848-1</f>
        <v>-2.4845954400303571E-2</v>
      </c>
      <c r="D827">
        <f>'EDA &amp; Statistics'!D849/'EDA &amp; Statistics'!D848-1</f>
        <v>-2.4331296569131244E-2</v>
      </c>
      <c r="E827">
        <f>'EDA &amp; Statistics'!E849/'EDA &amp; Statistics'!E848-1</f>
        <v>1.3998417427954379E-2</v>
      </c>
      <c r="F827">
        <f>'EDA &amp; Statistics'!F849/'EDA &amp; Statistics'!F848-1</f>
        <v>2.0895574225114677E-2</v>
      </c>
      <c r="G827">
        <f>'EDA &amp; Statistics'!G849/'EDA &amp; Statistics'!G848-1</f>
        <v>2.7839645071712438E-2</v>
      </c>
      <c r="H827">
        <f>'EDA &amp; Statistics'!H849/'EDA &amp; Statistics'!H848-1</f>
        <v>-9.0744015250134868E-3</v>
      </c>
      <c r="I827">
        <f>'EDA &amp; Statistics'!I849/'EDA &amp; Statistics'!I848-1</f>
        <v>-4.27715577859622E-3</v>
      </c>
      <c r="J827">
        <f>'EDA &amp; Statistics'!J849/'EDA &amp; Statistics'!J848-1</f>
        <v>7.3892143426512735E-3</v>
      </c>
      <c r="K827">
        <f>'EDA &amp; Statistics'!K849/'EDA &amp; Statistics'!K848-1</f>
        <v>1.0593261219791872E-2</v>
      </c>
      <c r="L827">
        <f>'EDA &amp; Statistics'!L849/'EDA &amp; Statistics'!L848-1</f>
        <v>-2.9986040708725015E-2</v>
      </c>
      <c r="M827">
        <f>'EDA &amp; Statistics'!M849/'EDA &amp; Statistics'!M848-1</f>
        <v>-2.3236048780616358E-2</v>
      </c>
      <c r="N827">
        <f>'EDA &amp; Statistics'!N849/'EDA &amp; Statistics'!N848-1</f>
        <v>-2.4712261776836941E-3</v>
      </c>
      <c r="O827">
        <f>'EDA &amp; Statistics'!O849/'EDA &amp; Statistics'!O848-1</f>
        <v>-6.788827624106486E-3</v>
      </c>
      <c r="P827">
        <f>'EDA &amp; Statistics'!P849/'EDA &amp; Statistics'!P848-1</f>
        <v>1.2841764976768255E-2</v>
      </c>
      <c r="R827" s="9">
        <v>39864</v>
      </c>
      <c r="S827">
        <f>LN('EDA &amp; Statistics'!B849/'EDA &amp; Statistics'!B848)</f>
        <v>-2.8594125108851724E-2</v>
      </c>
      <c r="T827">
        <f>LN('EDA &amp; Statistics'!C849/'EDA &amp; Statistics'!C848)</f>
        <v>-2.5159824977394177E-2</v>
      </c>
      <c r="U827">
        <f>LN('EDA &amp; Statistics'!D849/'EDA &amp; Statistics'!D848)</f>
        <v>-2.463219339900713E-2</v>
      </c>
      <c r="V827">
        <f>LN('EDA &amp; Statistics'!E849/'EDA &amp; Statistics'!E848)</f>
        <v>1.3901344445835011E-2</v>
      </c>
      <c r="W827">
        <f>LN('EDA &amp; Statistics'!F849/'EDA &amp; Statistics'!F848)</f>
        <v>2.0680256013600053E-2</v>
      </c>
      <c r="X827">
        <f>LN('EDA &amp; Statistics'!G849/'EDA &amp; Statistics'!G848)</f>
        <v>2.7459167581365195E-2</v>
      </c>
      <c r="Y827">
        <f>LN('EDA &amp; Statistics'!H849/'EDA &amp; Statistics'!H848)</f>
        <v>-9.115824690578039E-3</v>
      </c>
      <c r="Z827">
        <f>LN('EDA &amp; Statistics'!I849/'EDA &amp; Statistics'!I848)</f>
        <v>-4.2863289755125924E-3</v>
      </c>
      <c r="AA827">
        <f>LN('EDA &amp; Statistics'!J849/'EDA &amp; Statistics'!J848)</f>
        <v>7.3620478423304164E-3</v>
      </c>
      <c r="AB827">
        <f>LN('EDA &amp; Statistics'!K849/'EDA &amp; Statistics'!K848)</f>
        <v>1.0537545755073832E-2</v>
      </c>
      <c r="AC827">
        <f>LN('EDA &amp; Statistics'!L849/'EDA &amp; Statistics'!L848)</f>
        <v>-3.0444816566325333E-2</v>
      </c>
      <c r="AD827">
        <f>LN('EDA &amp; Statistics'!M849/'EDA &amp; Statistics'!M848)</f>
        <v>-2.3510261842708484E-2</v>
      </c>
      <c r="AE827">
        <f>LN('EDA &amp; Statistics'!N849/'EDA &amp; Statistics'!N848)</f>
        <v>-2.4742846969953713E-3</v>
      </c>
      <c r="AF827">
        <f>LN('EDA &amp; Statistics'!O849/'EDA &amp; Statistics'!O848)</f>
        <v>-6.8119765431962961E-3</v>
      </c>
      <c r="AG827">
        <f>LN('EDA &amp; Statistics'!P849/'EDA &amp; Statistics'!P848)</f>
        <v>1.2760008698906011E-2</v>
      </c>
    </row>
    <row r="828" spans="1:33" x14ac:dyDescent="0.3">
      <c r="A828" s="9">
        <v>39867</v>
      </c>
      <c r="B828">
        <f>'EDA &amp; Statistics'!B850/'EDA &amp; Statistics'!B849-1</f>
        <v>-1.6767912090430825E-2</v>
      </c>
      <c r="C828">
        <f>'EDA &amp; Statistics'!C850/'EDA &amp; Statistics'!C849-1</f>
        <v>2.2420870887740474E-3</v>
      </c>
      <c r="D828">
        <f>'EDA &amp; Statistics'!D850/'EDA &amp; Statistics'!D849-1</f>
        <v>-3.4681930706227382E-3</v>
      </c>
      <c r="E828">
        <f>'EDA &amp; Statistics'!E850/'EDA &amp; Statistics'!E849-1</f>
        <v>-2.5366925501920878E-2</v>
      </c>
      <c r="F828">
        <f>'EDA &amp; Statistics'!F850/'EDA &amp; Statistics'!F849-1</f>
        <v>-1.1695895017748925E-2</v>
      </c>
      <c r="G828">
        <f>'EDA &amp; Statistics'!G850/'EDA &amp; Statistics'!G849-1</f>
        <v>2.1668969399348814E-3</v>
      </c>
      <c r="H828">
        <f>'EDA &amp; Statistics'!H850/'EDA &amp; Statistics'!H849-1</f>
        <v>1.9535986213059964E-2</v>
      </c>
      <c r="I828">
        <f>'EDA &amp; Statistics'!I850/'EDA &amp; Statistics'!I849-1</f>
        <v>1.374562950491276E-2</v>
      </c>
      <c r="J828">
        <f>'EDA &amp; Statistics'!J850/'EDA &amp; Statistics'!J849-1</f>
        <v>2.4449270590736205E-3</v>
      </c>
      <c r="K828">
        <f>'EDA &amp; Statistics'!K850/'EDA &amp; Statistics'!K849-1</f>
        <v>-1.5723230516778486E-2</v>
      </c>
      <c r="L828">
        <f>'EDA &amp; Statistics'!L850/'EDA &amp; Statistics'!L849-1</f>
        <v>1.1143025948202379E-2</v>
      </c>
      <c r="M828">
        <f>'EDA &amp; Statistics'!M850/'EDA &amp; Statistics'!M849-1</f>
        <v>8.9932981347187191E-3</v>
      </c>
      <c r="N828">
        <f>'EDA &amp; Statistics'!N850/'EDA &amp; Statistics'!N849-1</f>
        <v>2.6424496909220885E-2</v>
      </c>
      <c r="O828">
        <f>'EDA &amp; Statistics'!O850/'EDA &amp; Statistics'!O849-1</f>
        <v>1.9822280217672406E-2</v>
      </c>
      <c r="P828">
        <f>'EDA &amp; Statistics'!P850/'EDA &amp; Statistics'!P849-1</f>
        <v>-1.9183630774022298E-5</v>
      </c>
      <c r="R828" s="9">
        <v>39867</v>
      </c>
      <c r="S828">
        <f>LN('EDA &amp; Statistics'!B850/'EDA &amp; Statistics'!B849)</f>
        <v>-1.6910085065170728E-2</v>
      </c>
      <c r="T828">
        <f>LN('EDA &amp; Statistics'!C850/'EDA &amp; Statistics'!C849)</f>
        <v>2.2395773621675698E-3</v>
      </c>
      <c r="U828">
        <f>LN('EDA &amp; Statistics'!D850/'EDA &amp; Statistics'!D849)</f>
        <v>-3.4742211940432619E-3</v>
      </c>
      <c r="V828">
        <f>LN('EDA &amp; Statistics'!E850/'EDA &amp; Statistics'!E849)</f>
        <v>-2.5694212663767858E-2</v>
      </c>
      <c r="W828">
        <f>LN('EDA &amp; Statistics'!F850/'EDA &amp; Statistics'!F849)</f>
        <v>-1.1764830029498071E-2</v>
      </c>
      <c r="X828">
        <f>LN('EDA &amp; Statistics'!G850/'EDA &amp; Statistics'!G849)</f>
        <v>2.1645526047716934E-3</v>
      </c>
      <c r="Y828">
        <f>LN('EDA &amp; Statistics'!H850/'EDA &amp; Statistics'!H849)</f>
        <v>1.9347608313349727E-2</v>
      </c>
      <c r="Z828">
        <f>LN('EDA &amp; Statistics'!I850/'EDA &amp; Statistics'!I849)</f>
        <v>1.3652015222323266E-2</v>
      </c>
      <c r="AA828">
        <f>LN('EDA &amp; Statistics'!J850/'EDA &amp; Statistics'!J849)</f>
        <v>2.4419430876501782E-3</v>
      </c>
      <c r="AB828">
        <f>LN('EDA &amp; Statistics'!K850/'EDA &amp; Statistics'!K849)</f>
        <v>-1.5848151678796194E-2</v>
      </c>
      <c r="AC828">
        <f>LN('EDA &amp; Statistics'!L850/'EDA &amp; Statistics'!L849)</f>
        <v>1.1081399813044235E-2</v>
      </c>
      <c r="AD828">
        <f>LN('EDA &amp; Statistics'!M850/'EDA &amp; Statistics'!M849)</f>
        <v>8.9530992629103939E-3</v>
      </c>
      <c r="AE828">
        <f>LN('EDA &amp; Statistics'!N850/'EDA &amp; Statistics'!N849)</f>
        <v>2.6081400859521316E-2</v>
      </c>
      <c r="AF828">
        <f>LN('EDA &amp; Statistics'!O850/'EDA &amp; Statistics'!O849)</f>
        <v>1.9628377034771344E-2</v>
      </c>
      <c r="AG828">
        <f>LN('EDA &amp; Statistics'!P850/'EDA &amp; Statistics'!P849)</f>
        <v>-1.9183814782220435E-5</v>
      </c>
    </row>
    <row r="829" spans="1:33" x14ac:dyDescent="0.3">
      <c r="A829" s="9">
        <v>39868</v>
      </c>
      <c r="B829">
        <f>'EDA &amp; Statistics'!B851/'EDA &amp; Statistics'!B850-1</f>
        <v>4.2042272054718666E-2</v>
      </c>
      <c r="C829">
        <f>'EDA &amp; Statistics'!C851/'EDA &amp; Statistics'!C850-1</f>
        <v>2.3795018782555299E-2</v>
      </c>
      <c r="D829">
        <f>'EDA &amp; Statistics'!D851/'EDA &amp; Statistics'!D850-1</f>
        <v>1.2926759976814139E-2</v>
      </c>
      <c r="E829">
        <f>'EDA &amp; Statistics'!E851/'EDA &amp; Statistics'!E850-1</f>
        <v>8.5441766847751399E-3</v>
      </c>
      <c r="F829">
        <f>'EDA &amp; Statistics'!F851/'EDA &amp; Statistics'!F850-1</f>
        <v>1.183430783985151E-2</v>
      </c>
      <c r="G829">
        <f>'EDA &amp; Statistics'!G851/'EDA &amp; Statistics'!G850-1</f>
        <v>1.5135172251108608E-2</v>
      </c>
      <c r="H829">
        <f>'EDA &amp; Statistics'!H851/'EDA &amp; Statistics'!H850-1</f>
        <v>2.3952144964210387E-2</v>
      </c>
      <c r="I829">
        <f>'EDA &amp; Statistics'!I851/'EDA &amp; Statistics'!I850-1</f>
        <v>1.8220433544000381E-2</v>
      </c>
      <c r="J829">
        <f>'EDA &amp; Statistics'!J851/'EDA &amp; Statistics'!J850-1</f>
        <v>-1.2195401359078595E-3</v>
      </c>
      <c r="K829">
        <f>'EDA &amp; Statistics'!K851/'EDA &amp; Statistics'!K850-1</f>
        <v>-9.5846804363420857E-3</v>
      </c>
      <c r="L829">
        <f>'EDA &amp; Statistics'!L851/'EDA &amp; Statistics'!L850-1</f>
        <v>-1.741913452783328E-2</v>
      </c>
      <c r="M829">
        <f>'EDA &amp; Statistics'!M851/'EDA &amp; Statistics'!M850-1</f>
        <v>-2.1276562198699223E-2</v>
      </c>
      <c r="N829">
        <f>'EDA &amp; Statistics'!N851/'EDA &amp; Statistics'!N850-1</f>
        <v>-2.4939695253878402E-2</v>
      </c>
      <c r="O829">
        <f>'EDA &amp; Statistics'!O851/'EDA &amp; Statistics'!O850-1</f>
        <v>-1.2734620180029688E-2</v>
      </c>
      <c r="P829">
        <f>'EDA &amp; Statistics'!P851/'EDA &amp; Statistics'!P850-1</f>
        <v>0</v>
      </c>
      <c r="R829" s="9">
        <v>39868</v>
      </c>
      <c r="S829">
        <f>LN('EDA &amp; Statistics'!B851/'EDA &amp; Statistics'!B850)</f>
        <v>4.1182510699017273E-2</v>
      </c>
      <c r="T829">
        <f>LN('EDA &amp; Statistics'!C851/'EDA &amp; Statistics'!C850)</f>
        <v>2.3516329609071358E-2</v>
      </c>
      <c r="U829">
        <f>LN('EDA &amp; Statistics'!D851/'EDA &amp; Statistics'!D850)</f>
        <v>1.2843922531161556E-2</v>
      </c>
      <c r="V829">
        <f>LN('EDA &amp; Statistics'!E851/'EDA &amp; Statistics'!E850)</f>
        <v>8.5078818005656642E-3</v>
      </c>
      <c r="W829">
        <f>LN('EDA &amp; Statistics'!F851/'EDA &amp; Statistics'!F850)</f>
        <v>1.1764830029498029E-2</v>
      </c>
      <c r="X829">
        <f>LN('EDA &amp; Statistics'!G851/'EDA &amp; Statistics'!G850)</f>
        <v>1.5021778258430723E-2</v>
      </c>
      <c r="Y829">
        <f>LN('EDA &amp; Statistics'!H851/'EDA &amp; Statistics'!H850)</f>
        <v>2.3669792091886827E-2</v>
      </c>
      <c r="Z829">
        <f>LN('EDA &amp; Statistics'!I851/'EDA &amp; Statistics'!I850)</f>
        <v>1.8056430585656494E-2</v>
      </c>
      <c r="AA829">
        <f>LN('EDA &amp; Statistics'!J851/'EDA &amp; Statistics'!J850)</f>
        <v>-1.2202843801314067E-3</v>
      </c>
      <c r="AB829">
        <f>LN('EDA &amp; Statistics'!K851/'EDA &amp; Statistics'!K850)</f>
        <v>-9.630909114429393E-3</v>
      </c>
      <c r="AC829">
        <f>LN('EDA &amp; Statistics'!L851/'EDA &amp; Statistics'!L850)</f>
        <v>-1.7572632801570984E-2</v>
      </c>
      <c r="AD829">
        <f>LN('EDA &amp; Statistics'!M851/'EDA &amp; Statistics'!M850)</f>
        <v>-2.1506170945722075E-2</v>
      </c>
      <c r="AE829">
        <f>LN('EDA &amp; Statistics'!N851/'EDA &amp; Statistics'!N850)</f>
        <v>-2.5255958875322271E-2</v>
      </c>
      <c r="AF829">
        <f>LN('EDA &amp; Statistics'!O851/'EDA &amp; Statistics'!O850)</f>
        <v>-1.2816400491575047E-2</v>
      </c>
      <c r="AG829">
        <f>LN('EDA &amp; Statistics'!P851/'EDA &amp; Statistics'!P850)</f>
        <v>0</v>
      </c>
    </row>
    <row r="830" spans="1:33" x14ac:dyDescent="0.3">
      <c r="A830" s="9">
        <v>39869</v>
      </c>
      <c r="B830">
        <f>'EDA &amp; Statistics'!B852/'EDA &amp; Statistics'!B851-1</f>
        <v>4.0365385641394358E-2</v>
      </c>
      <c r="C830">
        <f>'EDA &amp; Statistics'!C852/'EDA &amp; Statistics'!C851-1</f>
        <v>6.4362313647271074E-2</v>
      </c>
      <c r="D830">
        <f>'EDA &amp; Statistics'!D852/'EDA &amp; Statistics'!D851-1</f>
        <v>6.1681913571236535E-2</v>
      </c>
      <c r="E830">
        <f>'EDA &amp; Statistics'!E852/'EDA &amp; Statistics'!E851-1</f>
        <v>4.6977925752881733E-2</v>
      </c>
      <c r="F830">
        <f>'EDA &amp; Statistics'!F852/'EDA &amp; Statistics'!F851-1</f>
        <v>5.1169575559168345E-2</v>
      </c>
      <c r="G830">
        <f>'EDA &amp; Statistics'!G852/'EDA &amp; Statistics'!G851-1</f>
        <v>5.5378006930439261E-2</v>
      </c>
      <c r="H830">
        <f>'EDA &amp; Statistics'!H852/'EDA &amp; Statistics'!H851-1</f>
        <v>1.9298240721892457E-2</v>
      </c>
      <c r="I830">
        <f>'EDA &amp; Statistics'!I852/'EDA &amp; Statistics'!I851-1</f>
        <v>1.7478075264663939E-2</v>
      </c>
      <c r="J830">
        <f>'EDA &amp; Statistics'!J852/'EDA &amp; Statistics'!J851-1</f>
        <v>2.4420118826195658E-2</v>
      </c>
      <c r="K830">
        <f>'EDA &amp; Statistics'!K852/'EDA &amp; Statistics'!K851-1</f>
        <v>2.473113306658492E-2</v>
      </c>
      <c r="L830">
        <f>'EDA &amp; Statistics'!L852/'EDA &amp; Statistics'!L851-1</f>
        <v>-2.0260490417712163E-2</v>
      </c>
      <c r="M830">
        <f>'EDA &amp; Statistics'!M852/'EDA &amp; Statistics'!M851-1</f>
        <v>-1.4101085974200789E-2</v>
      </c>
      <c r="N830">
        <f>'EDA &amp; Statistics'!N852/'EDA &amp; Statistics'!N851-1</f>
        <v>-1.6501241153628055E-3</v>
      </c>
      <c r="O830">
        <f>'EDA &amp; Statistics'!O852/'EDA &amp; Statistics'!O851-1</f>
        <v>1.3578043710269494E-3</v>
      </c>
      <c r="P830">
        <f>'EDA &amp; Statistics'!P852/'EDA &amp; Statistics'!P851-1</f>
        <v>2.9202728870958428E-3</v>
      </c>
      <c r="R830" s="9">
        <v>39869</v>
      </c>
      <c r="S830">
        <f>LN('EDA &amp; Statistics'!B852/'EDA &amp; Statistics'!B851)</f>
        <v>3.9571983798018365E-2</v>
      </c>
      <c r="T830">
        <f>LN('EDA &amp; Statistics'!C852/'EDA &amp; Statistics'!C851)</f>
        <v>6.2375853300737701E-2</v>
      </c>
      <c r="U830">
        <f>LN('EDA &amp; Statistics'!D852/'EDA &amp; Statistics'!D851)</f>
        <v>5.9854361544483189E-2</v>
      </c>
      <c r="V830">
        <f>LN('EDA &amp; Statistics'!E852/'EDA &amp; Statistics'!E851)</f>
        <v>4.5907848335562301E-2</v>
      </c>
      <c r="W830">
        <f>LN('EDA &amp; Statistics'!F852/'EDA &amp; Statistics'!F851)</f>
        <v>4.9903425748664618E-2</v>
      </c>
      <c r="X830">
        <f>LN('EDA &amp; Statistics'!G852/'EDA &amp; Statistics'!G851)</f>
        <v>5.389900316176658E-2</v>
      </c>
      <c r="Y830">
        <f>LN('EDA &amp; Statistics'!H852/'EDA &amp; Statistics'!H851)</f>
        <v>1.9114391223795074E-2</v>
      </c>
      <c r="Z830">
        <f>LN('EDA &amp; Statistics'!I852/'EDA &amp; Statistics'!I851)</f>
        <v>1.7327090451023094E-2</v>
      </c>
      <c r="AA830">
        <f>LN('EDA &amp; Statistics'!J852/'EDA &amp; Statistics'!J851)</f>
        <v>2.4126714769858663E-2</v>
      </c>
      <c r="AB830">
        <f>LN('EDA &amp; Statistics'!K852/'EDA &amp; Statistics'!K851)</f>
        <v>2.4430268977963295E-2</v>
      </c>
      <c r="AC830">
        <f>LN('EDA &amp; Statistics'!L852/'EDA &amp; Statistics'!L851)</f>
        <v>-2.0468549199027259E-2</v>
      </c>
      <c r="AD830">
        <f>LN('EDA &amp; Statistics'!M852/'EDA &amp; Statistics'!M851)</f>
        <v>-1.420145090717537E-2</v>
      </c>
      <c r="AE830">
        <f>LN('EDA &amp; Statistics'!N852/'EDA &amp; Statistics'!N851)</f>
        <v>-1.6514870697297954E-3</v>
      </c>
      <c r="AF830">
        <f>LN('EDA &amp; Statistics'!O852/'EDA &amp; Statistics'!O851)</f>
        <v>1.3568833882539868E-3</v>
      </c>
      <c r="AG830">
        <f>LN('EDA &amp; Statistics'!P852/'EDA &amp; Statistics'!P851)</f>
        <v>2.9160171734452884E-3</v>
      </c>
    </row>
    <row r="831" spans="1:33" x14ac:dyDescent="0.3">
      <c r="A831" s="9">
        <v>39870</v>
      </c>
      <c r="B831">
        <f>'EDA &amp; Statistics'!B853/'EDA &amp; Statistics'!B852-1</f>
        <v>-1.5596952234349759E-2</v>
      </c>
      <c r="C831">
        <f>'EDA &amp; Statistics'!C853/'EDA &amp; Statistics'!C852-1</f>
        <v>4.6659380912630333E-3</v>
      </c>
      <c r="D831">
        <f>'EDA &amp; Statistics'!D853/'EDA &amp; Statistics'!D852-1</f>
        <v>1.2020352988837191E-2</v>
      </c>
      <c r="E831">
        <f>'EDA &amp; Statistics'!E853/'EDA &amp; Statistics'!E852-1</f>
        <v>-3.7931446971860683E-2</v>
      </c>
      <c r="F831">
        <f>'EDA &amp; Statistics'!F853/'EDA &amp; Statistics'!F852-1</f>
        <v>-3.0598089746588619E-2</v>
      </c>
      <c r="G831">
        <f>'EDA &amp; Statistics'!G853/'EDA &amp; Statistics'!G852-1</f>
        <v>-2.3208834084532337E-2</v>
      </c>
      <c r="H831">
        <f>'EDA &amp; Statistics'!H853/'EDA &amp; Statistics'!H852-1</f>
        <v>4.130810409768082E-2</v>
      </c>
      <c r="I831">
        <f>'EDA &amp; Statistics'!I853/'EDA &amp; Statistics'!I852-1</f>
        <v>4.0899855125360984E-2</v>
      </c>
      <c r="J831">
        <f>'EDA &amp; Statistics'!J853/'EDA &amp; Statistics'!J852-1</f>
        <v>-6.5554592282649482E-3</v>
      </c>
      <c r="K831">
        <f>'EDA &amp; Statistics'!K853/'EDA &amp; Statistics'!K852-1</f>
        <v>0</v>
      </c>
      <c r="L831">
        <f>'EDA &amp; Statistics'!L853/'EDA &amp; Statistics'!L852-1</f>
        <v>4.3574605955622348E-2</v>
      </c>
      <c r="M831">
        <f>'EDA &amp; Statistics'!M853/'EDA &amp; Statistics'!M852-1</f>
        <v>4.0822433284711801E-2</v>
      </c>
      <c r="N831">
        <f>'EDA &amp; Statistics'!N853/'EDA &amp; Statistics'!N852-1</f>
        <v>2.7272720107631265E-2</v>
      </c>
      <c r="O831">
        <f>'EDA &amp; Statistics'!O853/'EDA &amp; Statistics'!O852-1</f>
        <v>3.2542341846530709E-2</v>
      </c>
      <c r="P831">
        <f>'EDA &amp; Statistics'!P853/'EDA &amp; Statistics'!P852-1</f>
        <v>-1.7135273448802057E-2</v>
      </c>
      <c r="R831" s="9">
        <v>39870</v>
      </c>
      <c r="S831">
        <f>LN('EDA &amp; Statistics'!B853/'EDA &amp; Statistics'!B852)</f>
        <v>-1.5719864405776468E-2</v>
      </c>
      <c r="T831">
        <f>LN('EDA &amp; Statistics'!C853/'EDA &amp; Statistics'!C852)</f>
        <v>4.655086344752939E-3</v>
      </c>
      <c r="U831">
        <f>LN('EDA &amp; Statistics'!D853/'EDA &amp; Statistics'!D852)</f>
        <v>1.1948682312085906E-2</v>
      </c>
      <c r="V831">
        <f>LN('EDA &amp; Statistics'!E853/'EDA &amp; Statistics'!E852)</f>
        <v>-3.8669569911359253E-2</v>
      </c>
      <c r="W831">
        <f>LN('EDA &amp; Statistics'!F853/'EDA &amp; Statistics'!F852)</f>
        <v>-3.1075985020490842E-2</v>
      </c>
      <c r="X831">
        <f>LN('EDA &amp; Statistics'!G853/'EDA &amp; Statistics'!G852)</f>
        <v>-2.3482400129622348E-2</v>
      </c>
      <c r="Y831">
        <f>LN('EDA &amp; Statistics'!H853/'EDA &amp; Statistics'!H852)</f>
        <v>4.0477715196702957E-2</v>
      </c>
      <c r="Z831">
        <f>LN('EDA &amp; Statistics'!I853/'EDA &amp; Statistics'!I852)</f>
        <v>4.0085584357184484E-2</v>
      </c>
      <c r="AA831">
        <f>LN('EDA &amp; Statistics'!J853/'EDA &amp; Statistics'!J852)</f>
        <v>-6.5770406201065452E-3</v>
      </c>
      <c r="AB831">
        <f>LN('EDA &amp; Statistics'!K853/'EDA &amp; Statistics'!K852)</f>
        <v>0</v>
      </c>
      <c r="AC831">
        <f>LN('EDA &amp; Statistics'!L853/'EDA &amp; Statistics'!L852)</f>
        <v>4.2651940864049928E-2</v>
      </c>
      <c r="AD831">
        <f>LN('EDA &amp; Statistics'!M853/'EDA &amp; Statistics'!M852)</f>
        <v>4.001120187003341E-2</v>
      </c>
      <c r="AE831">
        <f>LN('EDA &amp; Statistics'!N853/'EDA &amp; Statistics'!N852)</f>
        <v>2.6907445945052098E-2</v>
      </c>
      <c r="AF831">
        <f>LN('EDA &amp; Statistics'!O853/'EDA &amp; Statistics'!O852)</f>
        <v>3.2024054064532556E-2</v>
      </c>
      <c r="AG831">
        <f>LN('EDA &amp; Statistics'!P853/'EDA &amp; Statistics'!P852)</f>
        <v>-1.7283781172040335E-2</v>
      </c>
    </row>
    <row r="832" spans="1:33" x14ac:dyDescent="0.3">
      <c r="A832" s="9">
        <v>39871</v>
      </c>
      <c r="B832">
        <f>'EDA &amp; Statistics'!B854/'EDA &amp; Statistics'!B853-1</f>
        <v>3.1113971182890054E-3</v>
      </c>
      <c r="C832">
        <f>'EDA &amp; Statistics'!C854/'EDA &amp; Statistics'!C853-1</f>
        <v>-4.4584230854031182E-3</v>
      </c>
      <c r="D832">
        <f>'EDA &amp; Statistics'!D854/'EDA &amp; Statistics'!D853-1</f>
        <v>1.8730036028907104E-2</v>
      </c>
      <c r="E832">
        <f>'EDA &amp; Statistics'!E854/'EDA &amp; Statistics'!E853-1</f>
        <v>7.6949227490994421E-3</v>
      </c>
      <c r="F832">
        <f>'EDA &amp; Statistics'!F854/'EDA &amp; Statistics'!F853-1</f>
        <v>1.0043066537804402E-2</v>
      </c>
      <c r="G832">
        <f>'EDA &amp; Statistics'!G854/'EDA &amp; Statistics'!G853-1</f>
        <v>1.2396682001644121E-2</v>
      </c>
      <c r="H832">
        <f>'EDA &amp; Statistics'!H854/'EDA &amp; Statistics'!H853-1</f>
        <v>-1.1019338570397608E-2</v>
      </c>
      <c r="I832">
        <f>'EDA &amp; Statistics'!I854/'EDA &amp; Statistics'!I853-1</f>
        <v>-7.8585384388820678E-3</v>
      </c>
      <c r="J832">
        <f>'EDA &amp; Statistics'!J854/'EDA &amp; Statistics'!J853-1</f>
        <v>8.9981774351390875E-3</v>
      </c>
      <c r="K832">
        <f>'EDA &amp; Statistics'!K854/'EDA &amp; Statistics'!K853-1</f>
        <v>2.8856304292765422E-2</v>
      </c>
      <c r="L832">
        <f>'EDA &amp; Statistics'!L854/'EDA &amp; Statistics'!L853-1</f>
        <v>-4.9539770303185238E-3</v>
      </c>
      <c r="M832">
        <f>'EDA &amp; Statistics'!M854/'EDA &amp; Statistics'!M853-1</f>
        <v>-9.1611979874823835E-3</v>
      </c>
      <c r="N832">
        <f>'EDA &amp; Statistics'!N854/'EDA &amp; Statistics'!N853-1</f>
        <v>7.2405591615645193E-3</v>
      </c>
      <c r="O832">
        <f>'EDA &amp; Statistics'!O854/'EDA &amp; Statistics'!O853-1</f>
        <v>5.2528483115519276E-3</v>
      </c>
      <c r="P832">
        <f>'EDA &amp; Statistics'!P854/'EDA &amp; Statistics'!P853-1</f>
        <v>-9.6323523834239699E-3</v>
      </c>
      <c r="R832" s="9">
        <v>39871</v>
      </c>
      <c r="S832">
        <f>LN('EDA &amp; Statistics'!B854/'EDA &amp; Statistics'!B853)</f>
        <v>3.1065667391666969E-3</v>
      </c>
      <c r="T832">
        <f>LN('EDA &amp; Statistics'!C854/'EDA &amp; Statistics'!C853)</f>
        <v>-4.4683914935624942E-3</v>
      </c>
      <c r="U832">
        <f>LN('EDA &amp; Statistics'!D854/'EDA &amp; Statistics'!D853)</f>
        <v>1.8556788844878686E-2</v>
      </c>
      <c r="V832">
        <f>LN('EDA &amp; Statistics'!E854/'EDA &amp; Statistics'!E853)</f>
        <v>7.6654678367280363E-3</v>
      </c>
      <c r="W832">
        <f>LN('EDA &amp; Statistics'!F854/'EDA &amp; Statistics'!F853)</f>
        <v>9.9929700805433085E-3</v>
      </c>
      <c r="X832">
        <f>LN('EDA &amp; Statistics'!G854/'EDA &amp; Statistics'!G853)</f>
        <v>1.2320472324358381E-2</v>
      </c>
      <c r="Y832">
        <f>LN('EDA &amp; Statistics'!H854/'EDA &amp; Statistics'!H853)</f>
        <v>-1.1080501211265175E-2</v>
      </c>
      <c r="Z832">
        <f>LN('EDA &amp; Statistics'!I854/'EDA &amp; Statistics'!I853)</f>
        <v>-7.8895794838579423E-3</v>
      </c>
      <c r="AA832">
        <f>LN('EDA &amp; Statistics'!J854/'EDA &amp; Statistics'!J853)</f>
        <v>8.9579350617524089E-3</v>
      </c>
      <c r="AB832">
        <f>LN('EDA &amp; Statistics'!K854/'EDA &amp; Statistics'!K853)</f>
        <v>2.8447801126516788E-2</v>
      </c>
      <c r="AC832">
        <f>LN('EDA &amp; Statistics'!L854/'EDA &amp; Statistics'!L853)</f>
        <v>-4.9662886523527908E-3</v>
      </c>
      <c r="AD832">
        <f>LN('EDA &amp; Statistics'!M854/'EDA &amp; Statistics'!M853)</f>
        <v>-9.2034198280252985E-3</v>
      </c>
      <c r="AE832">
        <f>LN('EDA &amp; Statistics'!N854/'EDA &amp; Statistics'!N853)</f>
        <v>7.2144721603747417E-3</v>
      </c>
      <c r="AF832">
        <f>LN('EDA &amp; Statistics'!O854/'EDA &amp; Statistics'!O853)</f>
        <v>5.2391002272450379E-3</v>
      </c>
      <c r="AG832">
        <f>LN('EDA &amp; Statistics'!P854/'EDA &amp; Statistics'!P853)</f>
        <v>-9.6790435621512978E-3</v>
      </c>
    </row>
    <row r="833" spans="1:33" x14ac:dyDescent="0.3">
      <c r="A833" s="9">
        <v>39874</v>
      </c>
      <c r="B833">
        <f>'EDA &amp; Statistics'!B855/'EDA &amp; Statistics'!B854-1</f>
        <v>-3.7278074347378176E-2</v>
      </c>
      <c r="C833">
        <f>'EDA &amp; Statistics'!C855/'EDA &amp; Statistics'!C854-1</f>
        <v>-4.4784519262921374E-2</v>
      </c>
      <c r="D833">
        <f>'EDA &amp; Statistics'!D855/'EDA &amp; Statistics'!D854-1</f>
        <v>-3.3034408469255094E-2</v>
      </c>
      <c r="E833">
        <f>'EDA &amp; Statistics'!E855/'EDA &amp; Statistics'!E854-1</f>
        <v>1.8787773286498721E-2</v>
      </c>
      <c r="F833">
        <f>'EDA &amp; Statistics'!F855/'EDA &amp; Statistics'!F854-1</f>
        <v>1.7045438382004896E-2</v>
      </c>
      <c r="G833">
        <f>'EDA &amp; Statistics'!G855/'EDA &amp; Statistics'!G854-1</f>
        <v>1.5306083225598899E-2</v>
      </c>
      <c r="H833">
        <f>'EDA &amp; Statistics'!H855/'EDA &amp; Statistics'!H854-1</f>
        <v>-1.1142050921826518E-2</v>
      </c>
      <c r="I833">
        <f>'EDA &amp; Statistics'!I855/'EDA &amp; Statistics'!I854-1</f>
        <v>-6.7327515731376852E-3</v>
      </c>
      <c r="J833">
        <f>'EDA &amp; Statistics'!J855/'EDA &amp; Statistics'!J854-1</f>
        <v>-1.1890538598069211E-2</v>
      </c>
      <c r="K833">
        <f>'EDA &amp; Statistics'!K855/'EDA &amp; Statistics'!K854-1</f>
        <v>-2.1927602845090988E-2</v>
      </c>
      <c r="L833">
        <f>'EDA &amp; Statistics'!L855/'EDA &amp; Statistics'!L854-1</f>
        <v>-2.8805152418740376E-2</v>
      </c>
      <c r="M833">
        <f>'EDA &amp; Statistics'!M855/'EDA &amp; Statistics'!M854-1</f>
        <v>-1.7047100792850323E-2</v>
      </c>
      <c r="N833">
        <f>'EDA &amp; Statistics'!N855/'EDA &amp; Statistics'!N854-1</f>
        <v>-2.4760415996987195E-2</v>
      </c>
      <c r="O833">
        <f>'EDA &amp; Statistics'!O855/'EDA &amp; Statistics'!O854-1</f>
        <v>-2.4167265126872062E-2</v>
      </c>
      <c r="P833">
        <f>'EDA &amp; Statistics'!P855/'EDA &amp; Statistics'!P854-1</f>
        <v>-1.6682921213646007E-2</v>
      </c>
      <c r="R833" s="9">
        <v>39874</v>
      </c>
      <c r="S833">
        <f>LN('EDA &amp; Statistics'!B855/'EDA &amp; Statistics'!B854)</f>
        <v>-3.7990667291240565E-2</v>
      </c>
      <c r="T833">
        <f>LN('EDA &amp; Statistics'!C855/'EDA &amp; Statistics'!C854)</f>
        <v>-4.5818329673328974E-2</v>
      </c>
      <c r="U833">
        <f>LN('EDA &amp; Statistics'!D855/'EDA &amp; Statistics'!D854)</f>
        <v>-3.3592366860220914E-2</v>
      </c>
      <c r="V833">
        <f>LN('EDA &amp; Statistics'!E855/'EDA &amp; Statistics'!E854)</f>
        <v>1.8613462958197449E-2</v>
      </c>
      <c r="W833">
        <f>LN('EDA &amp; Statistics'!F855/'EDA &amp; Statistics'!F854)</f>
        <v>1.6901794910049242E-2</v>
      </c>
      <c r="X833">
        <f>LN('EDA &amp; Statistics'!G855/'EDA &amp; Statistics'!G854)</f>
        <v>1.5190126861900974E-2</v>
      </c>
      <c r="Y833">
        <f>LN('EDA &amp; Statistics'!H855/'EDA &amp; Statistics'!H854)</f>
        <v>-1.1204588536625724E-2</v>
      </c>
      <c r="Z833">
        <f>LN('EDA &amp; Statistics'!I855/'EDA &amp; Statistics'!I854)</f>
        <v>-6.7555187932439613E-3</v>
      </c>
      <c r="AA833">
        <f>LN('EDA &amp; Statistics'!J855/'EDA &amp; Statistics'!J854)</f>
        <v>-1.1961796478484417E-2</v>
      </c>
      <c r="AB833">
        <f>LN('EDA &amp; Statistics'!K855/'EDA &amp; Statistics'!K854)</f>
        <v>-2.2171585966322314E-2</v>
      </c>
      <c r="AC833">
        <f>LN('EDA &amp; Statistics'!L855/'EDA &amp; Statistics'!L854)</f>
        <v>-2.9228163899728352E-2</v>
      </c>
      <c r="AD833">
        <f>LN('EDA &amp; Statistics'!M855/'EDA &amp; Statistics'!M854)</f>
        <v>-1.7194075336813785E-2</v>
      </c>
      <c r="AE833">
        <f>LN('EDA &amp; Statistics'!N855/'EDA &amp; Statistics'!N854)</f>
        <v>-2.507211098769186E-2</v>
      </c>
      <c r="AF833">
        <f>LN('EDA &amp; Statistics'!O855/'EDA &amp; Statistics'!O854)</f>
        <v>-2.4464085459729324E-2</v>
      </c>
      <c r="AG833">
        <f>LN('EDA &amp; Statistics'!P855/'EDA &amp; Statistics'!P854)</f>
        <v>-1.6823648500779581E-2</v>
      </c>
    </row>
    <row r="834" spans="1:33" x14ac:dyDescent="0.3">
      <c r="A834" s="9">
        <v>39875</v>
      </c>
      <c r="B834">
        <f>'EDA &amp; Statistics'!B856/'EDA &amp; Statistics'!B855-1</f>
        <v>1.7833408370726334E-2</v>
      </c>
      <c r="C834">
        <f>'EDA &amp; Statistics'!C856/'EDA &amp; Statistics'!C855-1</f>
        <v>1.113501869203537E-2</v>
      </c>
      <c r="D834">
        <f>'EDA &amp; Statistics'!D856/'EDA &amp; Statistics'!D855-1</f>
        <v>3.5554553739673977E-3</v>
      </c>
      <c r="E834">
        <f>'EDA &amp; Statistics'!E856/'EDA &amp; Statistics'!E855-1</f>
        <v>-1.7768451997408508E-2</v>
      </c>
      <c r="F834">
        <f>'EDA &amp; Statistics'!F856/'EDA &amp; Statistics'!F855-1</f>
        <v>-2.0949667838958019E-2</v>
      </c>
      <c r="G834">
        <f>'EDA &amp; Statistics'!G856/'EDA &amp; Statistics'!G855-1</f>
        <v>-2.4120580474251252E-2</v>
      </c>
      <c r="H834">
        <f>'EDA &amp; Statistics'!H856/'EDA &amp; Statistics'!H855-1</f>
        <v>-2.8168987598808926E-3</v>
      </c>
      <c r="I834">
        <f>'EDA &amp; Statistics'!I856/'EDA &amp; Statistics'!I855-1</f>
        <v>1.1961806634919414E-2</v>
      </c>
      <c r="J834">
        <f>'EDA &amp; Statistics'!J856/'EDA &amp; Statistics'!J855-1</f>
        <v>1.5042117170646963E-2</v>
      </c>
      <c r="K834">
        <f>'EDA &amp; Statistics'!K856/'EDA &amp; Statistics'!K855-1</f>
        <v>-2.0855534353954042E-3</v>
      </c>
      <c r="L834">
        <f>'EDA &amp; Statistics'!L856/'EDA &amp; Statistics'!L855-1</f>
        <v>-6.9571782414189487E-3</v>
      </c>
      <c r="M834">
        <f>'EDA &amp; Statistics'!M856/'EDA &amp; Statistics'!M855-1</f>
        <v>2.3515977479044992E-3</v>
      </c>
      <c r="N834">
        <f>'EDA &amp; Statistics'!N856/'EDA &amp; Statistics'!N855-1</f>
        <v>4.0950197034110847E-3</v>
      </c>
      <c r="O834">
        <f>'EDA &amp; Statistics'!O856/'EDA &amp; Statistics'!O855-1</f>
        <v>1.3387187634150699E-3</v>
      </c>
      <c r="P834">
        <f>'EDA &amp; Statistics'!P856/'EDA &amp; Statistics'!P855-1</f>
        <v>-4.5374590371013435E-3</v>
      </c>
      <c r="R834" s="9">
        <v>39875</v>
      </c>
      <c r="S834">
        <f>LN('EDA &amp; Statistics'!B856/'EDA &amp; Statistics'!B855)</f>
        <v>1.7676258735611999E-2</v>
      </c>
      <c r="T834">
        <f>LN('EDA &amp; Statistics'!C856/'EDA &amp; Statistics'!C855)</f>
        <v>1.1073480767304434E-2</v>
      </c>
      <c r="U834">
        <f>LN('EDA &amp; Statistics'!D856/'EDA &amp; Statistics'!D855)</f>
        <v>3.5491496844875666E-3</v>
      </c>
      <c r="V834">
        <f>LN('EDA &amp; Statistics'!E856/'EDA &amp; Statistics'!E855)</f>
        <v>-1.7928206158966342E-2</v>
      </c>
      <c r="W834">
        <f>LN('EDA &amp; Statistics'!F856/'EDA &amp; Statistics'!F855)</f>
        <v>-2.1172225964136784E-2</v>
      </c>
      <c r="X834">
        <f>LN('EDA &amp; Statistics'!G856/'EDA &amp; Statistics'!G855)</f>
        <v>-2.4416245769307256E-2</v>
      </c>
      <c r="Y834">
        <f>LN('EDA &amp; Statistics'!H856/'EDA &amp; Statistics'!H855)</f>
        <v>-2.8208736855897007E-3</v>
      </c>
      <c r="Z834">
        <f>LN('EDA &amp; Statistics'!I856/'EDA &amp; Statistics'!I855)</f>
        <v>1.189082967375535E-2</v>
      </c>
      <c r="AA834">
        <f>LN('EDA &amp; Statistics'!J856/'EDA &amp; Statistics'!J855)</f>
        <v>1.4930106382273229E-2</v>
      </c>
      <c r="AB834">
        <f>LN('EDA &amp; Statistics'!K856/'EDA &amp; Statistics'!K855)</f>
        <v>-2.0877312304267851E-3</v>
      </c>
      <c r="AC834">
        <f>LN('EDA &amp; Statistics'!L856/'EDA &amp; Statistics'!L855)</f>
        <v>-6.9814922428125085E-3</v>
      </c>
      <c r="AD834">
        <f>LN('EDA &amp; Statistics'!M856/'EDA &amp; Statistics'!M855)</f>
        <v>2.3488370690775175E-3</v>
      </c>
      <c r="AE834">
        <f>LN('EDA &amp; Statistics'!N856/'EDA &amp; Statistics'!N855)</f>
        <v>4.0866579302030782E-3</v>
      </c>
      <c r="AF834">
        <f>LN('EDA &amp; Statistics'!O856/'EDA &amp; Statistics'!O855)</f>
        <v>1.3378234783854798E-3</v>
      </c>
      <c r="AG834">
        <f>LN('EDA &amp; Statistics'!P856/'EDA &amp; Statistics'!P855)</f>
        <v>-4.5477845505934329E-3</v>
      </c>
    </row>
    <row r="835" spans="1:33" x14ac:dyDescent="0.3">
      <c r="A835" s="9">
        <v>39876</v>
      </c>
      <c r="B835">
        <f>'EDA &amp; Statistics'!B857/'EDA &amp; Statistics'!B856-1</f>
        <v>2.6937257072349396E-2</v>
      </c>
      <c r="C835">
        <f>'EDA &amp; Statistics'!C857/'EDA &amp; Statistics'!C856-1</f>
        <v>2.8979925027123876E-2</v>
      </c>
      <c r="D835">
        <f>'EDA &amp; Statistics'!D857/'EDA &amp; Statistics'!D856-1</f>
        <v>1.7714074136425007E-2</v>
      </c>
      <c r="E835">
        <f>'EDA &amp; Statistics'!E857/'EDA &amp; Statistics'!E856-1</f>
        <v>6.3719159483794918E-3</v>
      </c>
      <c r="F835">
        <f>'EDA &amp; Statistics'!F857/'EDA &amp; Statistics'!F856-1</f>
        <v>1.1412256932096465E-2</v>
      </c>
      <c r="G835">
        <f>'EDA &amp; Statistics'!G857/'EDA &amp; Statistics'!G856-1</f>
        <v>1.6477842099230644E-2</v>
      </c>
      <c r="H835">
        <f>'EDA &amp; Statistics'!H857/'EDA &amp; Statistics'!H856-1</f>
        <v>-3.9547850609341628E-3</v>
      </c>
      <c r="I835">
        <f>'EDA &amp; Statistics'!I857/'EDA &amp; Statistics'!I856-1</f>
        <v>7.8796491620969356E-4</v>
      </c>
      <c r="J835">
        <f>'EDA &amp; Statistics'!J857/'EDA &amp; Statistics'!J856-1</f>
        <v>-1.6597550249928261E-2</v>
      </c>
      <c r="K835">
        <f>'EDA &amp; Statistics'!K857/'EDA &amp; Statistics'!K856-1</f>
        <v>8.3594489296923147E-3</v>
      </c>
      <c r="L835">
        <f>'EDA &amp; Statistics'!L857/'EDA &amp; Statistics'!L856-1</f>
        <v>1.1799434406404519E-2</v>
      </c>
      <c r="M835">
        <f>'EDA &amp; Statistics'!M857/'EDA &amp; Statistics'!M856-1</f>
        <v>1.3196433062377499E-2</v>
      </c>
      <c r="N835">
        <f>'EDA &amp; Statistics'!N857/'EDA &amp; Statistics'!N856-1</f>
        <v>-5.7096775849668768E-3</v>
      </c>
      <c r="O835">
        <f>'EDA &amp; Statistics'!O857/'EDA &amp; Statistics'!O856-1</f>
        <v>5.3475884693889864E-3</v>
      </c>
      <c r="P835">
        <f>'EDA &amp; Statistics'!P857/'EDA &amp; Statistics'!P856-1</f>
        <v>1.6576424882547069E-2</v>
      </c>
      <c r="R835" s="9">
        <v>39876</v>
      </c>
      <c r="S835">
        <f>LN('EDA &amp; Statistics'!B857/'EDA &amp; Statistics'!B856)</f>
        <v>2.6580835674446267E-2</v>
      </c>
      <c r="T835">
        <f>LN('EDA &amp; Statistics'!C857/'EDA &amp; Statistics'!C856)</f>
        <v>2.856794745570064E-2</v>
      </c>
      <c r="U835">
        <f>LN('EDA &amp; Statistics'!D857/'EDA &amp; Statistics'!D856)</f>
        <v>1.7559008476933622E-2</v>
      </c>
      <c r="V835">
        <f>LN('EDA &amp; Statistics'!E857/'EDA &amp; Statistics'!E856)</f>
        <v>6.351701117976883E-3</v>
      </c>
      <c r="W835">
        <f>LN('EDA &amp; Statistics'!F857/'EDA &amp; Statistics'!F856)</f>
        <v>1.1347628368340763E-2</v>
      </c>
      <c r="X835">
        <f>LN('EDA &amp; Statistics'!G857/'EDA &amp; Statistics'!G856)</f>
        <v>1.6343555618704632E-2</v>
      </c>
      <c r="Y835">
        <f>LN('EDA &amp; Statistics'!H857/'EDA &amp; Statistics'!H856)</f>
        <v>-3.9626259027633797E-3</v>
      </c>
      <c r="Z835">
        <f>LN('EDA &amp; Statistics'!I857/'EDA &amp; Statistics'!I856)</f>
        <v>7.8765463483829645E-4</v>
      </c>
      <c r="AA835">
        <f>LN('EDA &amp; Statistics'!J857/'EDA &amp; Statistics'!J856)</f>
        <v>-1.6736832905029742E-2</v>
      </c>
      <c r="AB835">
        <f>LN('EDA &amp; Statistics'!K857/'EDA &amp; Statistics'!K856)</f>
        <v>8.3247022442860859E-3</v>
      </c>
      <c r="AC835">
        <f>LN('EDA &amp; Statistics'!L857/'EDA &amp; Statistics'!L856)</f>
        <v>1.1730363878116571E-2</v>
      </c>
      <c r="AD835">
        <f>LN('EDA &amp; Statistics'!M857/'EDA &amp; Statistics'!M856)</f>
        <v>1.3110118671734112E-2</v>
      </c>
      <c r="AE835">
        <f>LN('EDA &amp; Statistics'!N857/'EDA &amp; Statistics'!N856)</f>
        <v>-5.7260401069041409E-3</v>
      </c>
      <c r="AF835">
        <f>LN('EDA &amp; Statistics'!O857/'EDA &amp; Statistics'!O856)</f>
        <v>5.3333408890633158E-3</v>
      </c>
      <c r="AG835">
        <f>LN('EDA &amp; Statistics'!P857/'EDA &amp; Statistics'!P856)</f>
        <v>1.6440535600985226E-2</v>
      </c>
    </row>
    <row r="836" spans="1:33" x14ac:dyDescent="0.3">
      <c r="A836" s="9">
        <v>39877</v>
      </c>
      <c r="B836">
        <f>'EDA &amp; Statistics'!B858/'EDA &amp; Statistics'!B857-1</f>
        <v>2.5557181682263064E-3</v>
      </c>
      <c r="C836">
        <f>'EDA &amp; Statistics'!C858/'EDA &amp; Statistics'!C857-1</f>
        <v>-5.5013182407126826E-2</v>
      </c>
      <c r="D836">
        <f>'EDA &amp; Statistics'!D858/'EDA &amp; Statistics'!D857-1</f>
        <v>-6.4174329416609499E-2</v>
      </c>
      <c r="E836">
        <f>'EDA &amp; Statistics'!E858/'EDA &amp; Statistics'!E857-1</f>
        <v>2.4434103521805861E-2</v>
      </c>
      <c r="F836">
        <f>'EDA &amp; Statistics'!F858/'EDA &amp; Statistics'!F857-1</f>
        <v>2.5387845481628313E-2</v>
      </c>
      <c r="G836">
        <f>'EDA &amp; Statistics'!G858/'EDA &amp; Statistics'!G857-1</f>
        <v>2.6342475369452112E-2</v>
      </c>
      <c r="H836">
        <f>'EDA &amp; Statistics'!H858/'EDA &amp; Statistics'!H857-1</f>
        <v>-2.4390234007225287E-2</v>
      </c>
      <c r="I836">
        <f>'EDA &amp; Statistics'!I858/'EDA &amp; Statistics'!I857-1</f>
        <v>-3.3464582450214664E-2</v>
      </c>
      <c r="J836">
        <f>'EDA &amp; Statistics'!J858/'EDA &amp; Statistics'!J857-1</f>
        <v>5.4249639397292437E-3</v>
      </c>
      <c r="K836">
        <f>'EDA &amp; Statistics'!K858/'EDA &amp; Statistics'!K857-1</f>
        <v>1.2435320619388346E-2</v>
      </c>
      <c r="L836">
        <f>'EDA &amp; Statistics'!L858/'EDA &amp; Statistics'!L857-1</f>
        <v>-1.9679264447392764E-2</v>
      </c>
      <c r="M836">
        <f>'EDA &amp; Statistics'!M858/'EDA &amp; Statistics'!M857-1</f>
        <v>-3.2416784668339416E-2</v>
      </c>
      <c r="N836">
        <f>'EDA &amp; Statistics'!N858/'EDA &amp; Statistics'!N857-1</f>
        <v>-1.5586512462974711E-2</v>
      </c>
      <c r="O836">
        <f>'EDA &amp; Statistics'!O858/'EDA &amp; Statistics'!O857-1</f>
        <v>-2.1276575507703122E-2</v>
      </c>
      <c r="P836">
        <f>'EDA &amp; Statistics'!P858/'EDA &amp; Statistics'!P857-1</f>
        <v>-8.1407018297880995E-3</v>
      </c>
      <c r="R836" s="9">
        <v>39877</v>
      </c>
      <c r="S836">
        <f>LN('EDA &amp; Statistics'!B858/'EDA &amp; Statistics'!B857)</f>
        <v>2.5524578742954348E-3</v>
      </c>
      <c r="T836">
        <f>LN('EDA &amp; Statistics'!C858/'EDA &amp; Statistics'!C857)</f>
        <v>-5.6584301222862635E-2</v>
      </c>
      <c r="U836">
        <f>LN('EDA &amp; Statistics'!D858/'EDA &amp; Statistics'!D857)</f>
        <v>-6.6326069227833614E-2</v>
      </c>
      <c r="V836">
        <f>LN('EDA &amp; Statistics'!E858/'EDA &amp; Statistics'!E857)</f>
        <v>2.4140366005225122E-2</v>
      </c>
      <c r="W836">
        <f>LN('EDA &amp; Statistics'!F858/'EDA &amp; Statistics'!F857)</f>
        <v>2.5070926856239545E-2</v>
      </c>
      <c r="X836">
        <f>LN('EDA &amp; Statistics'!G858/'EDA &amp; Statistics'!G857)</f>
        <v>2.6001487707254085E-2</v>
      </c>
      <c r="Y836">
        <f>LN('EDA &amp; Statistics'!H858/'EDA &amp; Statistics'!H857)</f>
        <v>-2.4692602447777472E-2</v>
      </c>
      <c r="Z836">
        <f>LN('EDA &amp; Statistics'!I858/'EDA &amp; Statistics'!I857)</f>
        <v>-3.4037335842432008E-2</v>
      </c>
      <c r="AA836">
        <f>LN('EDA &amp; Statistics'!J858/'EDA &amp; Statistics'!J857)</f>
        <v>5.4103018265753621E-3</v>
      </c>
      <c r="AB836">
        <f>LN('EDA &amp; Statistics'!K858/'EDA &amp; Statistics'!K857)</f>
        <v>1.235863708834759E-2</v>
      </c>
      <c r="AC836">
        <f>LN('EDA &amp; Statistics'!L858/'EDA &amp; Statistics'!L857)</f>
        <v>-1.9875479686191255E-2</v>
      </c>
      <c r="AD836">
        <f>LN('EDA &amp; Statistics'!M858/'EDA &amp; Statistics'!M857)</f>
        <v>-3.2953847098187571E-2</v>
      </c>
      <c r="AE836">
        <f>LN('EDA &amp; Statistics'!N858/'EDA &amp; Statistics'!N857)</f>
        <v>-1.5709259282152249E-2</v>
      </c>
      <c r="AF836">
        <f>LN('EDA &amp; Statistics'!O858/'EDA &amp; Statistics'!O857)</f>
        <v>-2.1506184544051773E-2</v>
      </c>
      <c r="AG836">
        <f>LN('EDA &amp; Statistics'!P858/'EDA &amp; Statistics'!P857)</f>
        <v>-8.1740182789787879E-3</v>
      </c>
    </row>
    <row r="837" spans="1:33" x14ac:dyDescent="0.3">
      <c r="A837" s="9">
        <v>39878</v>
      </c>
      <c r="B837">
        <f>'EDA &amp; Statistics'!B859/'EDA &amp; Statistics'!B858-1</f>
        <v>4.7404368694497379E-2</v>
      </c>
      <c r="C837">
        <f>'EDA &amp; Statistics'!C859/'EDA &amp; Statistics'!C858-1</f>
        <v>1.0927841927676596E-2</v>
      </c>
      <c r="D837">
        <f>'EDA &amp; Statistics'!D859/'EDA &amp; Statistics'!D858-1</f>
        <v>-2.7495064083813414E-3</v>
      </c>
      <c r="E837">
        <f>'EDA &amp; Statistics'!E859/'EDA &amp; Statistics'!E858-1</f>
        <v>-1.9384134292957711E-2</v>
      </c>
      <c r="F837">
        <f>'EDA &amp; Statistics'!F859/'EDA &amp; Statistics'!F858-1</f>
        <v>-1.513069240756526E-2</v>
      </c>
      <c r="G837">
        <f>'EDA &amp; Statistics'!G859/'EDA &amp; Statistics'!G858-1</f>
        <v>-1.0858801128781348E-2</v>
      </c>
      <c r="H837">
        <f>'EDA &amp; Statistics'!H859/'EDA &amp; Statistics'!H858-1</f>
        <v>-3.3139558174340222E-2</v>
      </c>
      <c r="I837">
        <f>'EDA &amp; Statistics'!I859/'EDA &amp; Statistics'!I858-1</f>
        <v>-3.7474546023818944E-2</v>
      </c>
      <c r="J837">
        <f>'EDA &amp; Statistics'!J859/'EDA &amp; Statistics'!J858-1</f>
        <v>-2.3980792039083765E-2</v>
      </c>
      <c r="K837">
        <f>'EDA &amp; Statistics'!K859/'EDA &amp; Statistics'!K858-1</f>
        <v>-2.7635664801747062E-2</v>
      </c>
      <c r="L837">
        <f>'EDA &amp; Statistics'!L859/'EDA &amp; Statistics'!L858-1</f>
        <v>-1.9702591884657172E-2</v>
      </c>
      <c r="M837">
        <f>'EDA &amp; Statistics'!M859/'EDA &amp; Statistics'!M858-1</f>
        <v>-2.6323608260936493E-2</v>
      </c>
      <c r="N837">
        <f>'EDA &amp; Statistics'!N859/'EDA &amp; Statistics'!N858-1</f>
        <v>-2.4166663487752316E-2</v>
      </c>
      <c r="O837">
        <f>'EDA &amp; Statistics'!O859/'EDA &amp; Statistics'!O858-1</f>
        <v>-4.9592424094296095E-2</v>
      </c>
      <c r="P837">
        <f>'EDA &amp; Statistics'!P859/'EDA &amp; Statistics'!P858-1</f>
        <v>6.803931543664099E-5</v>
      </c>
      <c r="R837" s="9">
        <v>39878</v>
      </c>
      <c r="S837">
        <f>LN('EDA &amp; Statistics'!B859/'EDA &amp; Statistics'!B858)</f>
        <v>4.6315073844142476E-2</v>
      </c>
      <c r="T837">
        <f>LN('EDA &amp; Statistics'!C859/'EDA &amp; Statistics'!C858)</f>
        <v>1.0868564521505589E-2</v>
      </c>
      <c r="U837">
        <f>LN('EDA &amp; Statistics'!D859/'EDA &amp; Statistics'!D858)</f>
        <v>-2.7532932440048449E-3</v>
      </c>
      <c r="V837">
        <f>LN('EDA &amp; Statistics'!E859/'EDA &amp; Statistics'!E858)</f>
        <v>-1.9574470304782529E-2</v>
      </c>
      <c r="W837">
        <f>LN('EDA &amp; Statistics'!F859/'EDA &amp; Statistics'!F858)</f>
        <v>-1.524632926044368E-2</v>
      </c>
      <c r="X837">
        <f>LN('EDA &amp; Statistics'!G859/'EDA &amp; Statistics'!G858)</f>
        <v>-1.0918188216104907E-2</v>
      </c>
      <c r="Y837">
        <f>LN('EDA &amp; Statistics'!H859/'EDA &amp; Statistics'!H858)</f>
        <v>-3.3701114703486065E-2</v>
      </c>
      <c r="Z837">
        <f>LN('EDA &amp; Statistics'!I859/'EDA &amp; Statistics'!I858)</f>
        <v>-3.8194767480340085E-2</v>
      </c>
      <c r="AA837">
        <f>LN('EDA &amp; Statistics'!J859/'EDA &amp; Statistics'!J858)</f>
        <v>-2.4273012474874879E-2</v>
      </c>
      <c r="AB837">
        <f>LN('EDA &amp; Statistics'!K859/'EDA &amp; Statistics'!K858)</f>
        <v>-2.8024714302204559E-2</v>
      </c>
      <c r="AC837">
        <f>LN('EDA &amp; Statistics'!L859/'EDA &amp; Statistics'!L858)</f>
        <v>-1.9899275688835469E-2</v>
      </c>
      <c r="AD837">
        <f>LN('EDA &amp; Statistics'!M859/'EDA &amp; Statistics'!M858)</f>
        <v>-2.6676277220229465E-2</v>
      </c>
      <c r="AE837">
        <f>LN('EDA &amp; Statistics'!N859/'EDA &amp; Statistics'!N858)</f>
        <v>-2.4463468920733675E-2</v>
      </c>
      <c r="AF837">
        <f>LN('EDA &amp; Statistics'!O859/'EDA &amp; Statistics'!O858)</f>
        <v>-5.0864359124272958E-2</v>
      </c>
      <c r="AG837">
        <f>LN('EDA &amp; Statistics'!P859/'EDA &amp; Statistics'!P858)</f>
        <v>6.8037000867405661E-5</v>
      </c>
    </row>
    <row r="838" spans="1:33" x14ac:dyDescent="0.3">
      <c r="A838" s="9">
        <v>39881</v>
      </c>
      <c r="B838">
        <f>'EDA &amp; Statistics'!B860/'EDA &amp; Statistics'!B859-1</f>
        <v>5.5561089091454408E-2</v>
      </c>
      <c r="C838">
        <f>'EDA &amp; Statistics'!C860/'EDA &amp; Statistics'!C859-1</f>
        <v>2.2012577142798806E-2</v>
      </c>
      <c r="D838">
        <f>'EDA &amp; Statistics'!D860/'EDA &amp; Statistics'!D859-1</f>
        <v>1.6217954334527995E-2</v>
      </c>
      <c r="E838">
        <f>'EDA &amp; Statistics'!E860/'EDA &amp; Statistics'!E859-1</f>
        <v>6.1655853704896124E-3</v>
      </c>
      <c r="F838">
        <f>'EDA &amp; Statistics'!F860/'EDA &amp; Statistics'!F859-1</f>
        <v>-6.9832004138626891E-3</v>
      </c>
      <c r="G838">
        <f>'EDA &amp; Statistics'!G860/'EDA &amp; Statistics'!G859-1</f>
        <v>-1.9960155070101737E-2</v>
      </c>
      <c r="H838">
        <f>'EDA &amp; Statistics'!H860/'EDA &amp; Statistics'!H859-1</f>
        <v>9.0198351212935624E-3</v>
      </c>
      <c r="I838">
        <f>'EDA &amp; Statistics'!I860/'EDA &amp; Statistics'!I859-1</f>
        <v>8.464212996688314E-4</v>
      </c>
      <c r="J838">
        <f>'EDA &amp; Statistics'!J860/'EDA &amp; Statistics'!J859-1</f>
        <v>-1.9656058661043696E-2</v>
      </c>
      <c r="K838">
        <f>'EDA &amp; Statistics'!K860/'EDA &amp; Statistics'!K859-1</f>
        <v>-1.2631566900956015E-2</v>
      </c>
      <c r="L838">
        <f>'EDA &amp; Statistics'!L860/'EDA &amp; Statistics'!L859-1</f>
        <v>1.8960921776647766E-2</v>
      </c>
      <c r="M838">
        <f>'EDA &amp; Statistics'!M860/'EDA &amp; Statistics'!M859-1</f>
        <v>7.9876447175086795E-3</v>
      </c>
      <c r="N838">
        <f>'EDA &amp; Statistics'!N860/'EDA &amp; Statistics'!N859-1</f>
        <v>1.1101632281590446E-2</v>
      </c>
      <c r="O838">
        <f>'EDA &amp; Statistics'!O860/'EDA &amp; Statistics'!O859-1</f>
        <v>1.1436729809132906E-2</v>
      </c>
      <c r="P838">
        <f>'EDA &amp; Statistics'!P860/'EDA &amp; Statistics'!P859-1</f>
        <v>-1.5817280778995801E-4</v>
      </c>
      <c r="R838" s="9">
        <v>39881</v>
      </c>
      <c r="S838">
        <f>LN('EDA &amp; Statistics'!B860/'EDA &amp; Statistics'!B859)</f>
        <v>5.4072463553702307E-2</v>
      </c>
      <c r="T838">
        <f>LN('EDA &amp; Statistics'!C860/'EDA &amp; Statistics'!C859)</f>
        <v>2.1773798107745327E-2</v>
      </c>
      <c r="U838">
        <f>LN('EDA &amp; Statistics'!D860/'EDA &amp; Statistics'!D859)</f>
        <v>1.6087848132542958E-2</v>
      </c>
      <c r="V838">
        <f>LN('EDA &amp; Statistics'!E860/'EDA &amp; Statistics'!E859)</f>
        <v>6.1466559166054088E-3</v>
      </c>
      <c r="W838">
        <f>LN('EDA &amp; Statistics'!F860/'EDA &amp; Statistics'!F859)</f>
        <v>-7.0076970678495439E-3</v>
      </c>
      <c r="X838">
        <f>LN('EDA &amp; Statistics'!G860/'EDA &amp; Statistics'!G859)</f>
        <v>-2.0162050052304335E-2</v>
      </c>
      <c r="Y838">
        <f>LN('EDA &amp; Statistics'!H860/'EDA &amp; Statistics'!H859)</f>
        <v>8.9793993757679904E-3</v>
      </c>
      <c r="Z838">
        <f>LN('EDA &amp; Statistics'!I860/'EDA &amp; Statistics'!I859)</f>
        <v>8.4606328716592719E-4</v>
      </c>
      <c r="AA838">
        <f>LN('EDA &amp; Statistics'!J860/'EDA &amp; Statistics'!J859)</f>
        <v>-1.9851808339811983E-2</v>
      </c>
      <c r="AB838">
        <f>LN('EDA &amp; Statistics'!K860/'EDA &amp; Statistics'!K859)</f>
        <v>-1.2712023387837628E-2</v>
      </c>
      <c r="AC838">
        <f>LN('EDA &amp; Statistics'!L860/'EDA &amp; Statistics'!L859)</f>
        <v>1.8783403923916375E-2</v>
      </c>
      <c r="AD838">
        <f>LN('EDA &amp; Statistics'!M860/'EDA &amp; Statistics'!M859)</f>
        <v>7.9559123493627114E-3</v>
      </c>
      <c r="AE838">
        <f>LN('EDA &amp; Statistics'!N860/'EDA &amp; Statistics'!N859)</f>
        <v>1.1040461476083613E-2</v>
      </c>
      <c r="AF838">
        <f>LN('EDA &amp; Statistics'!O860/'EDA &amp; Statistics'!O859)</f>
        <v>1.1371824813253896E-2</v>
      </c>
      <c r="AG838">
        <f>LN('EDA &amp; Statistics'!P860/'EDA &amp; Statistics'!P859)</f>
        <v>-1.5818531842776596E-4</v>
      </c>
    </row>
    <row r="839" spans="1:33" x14ac:dyDescent="0.3">
      <c r="A839" s="9">
        <v>39882</v>
      </c>
      <c r="B839">
        <f>'EDA &amp; Statistics'!B861/'EDA &amp; Statistics'!B860-1</f>
        <v>-8.9527378399033575E-3</v>
      </c>
      <c r="C839">
        <f>'EDA &amp; Statistics'!C861/'EDA &amp; Statistics'!C860-1</f>
        <v>2.1346166366656538E-2</v>
      </c>
      <c r="D839">
        <f>'EDA &amp; Statistics'!D861/'EDA &amp; Statistics'!D860-1</f>
        <v>2.4736708411100317E-2</v>
      </c>
      <c r="E839">
        <f>'EDA &amp; Statistics'!E861/'EDA &amp; Statistics'!E860-1</f>
        <v>2.2912378473517681E-2</v>
      </c>
      <c r="F839">
        <f>'EDA &amp; Statistics'!F861/'EDA &amp; Statistics'!F860-1</f>
        <v>9.8452452193722451E-3</v>
      </c>
      <c r="G839">
        <f>'EDA &amp; Statistics'!G861/'EDA &amp; Statistics'!G860-1</f>
        <v>-3.0549627192965056E-3</v>
      </c>
      <c r="H839">
        <f>'EDA &amp; Statistics'!H861/'EDA &amp; Statistics'!H860-1</f>
        <v>2.383795095283614E-2</v>
      </c>
      <c r="I839">
        <f>'EDA &amp; Statistics'!I861/'EDA &amp; Statistics'!I860-1</f>
        <v>2.8752675656273707E-2</v>
      </c>
      <c r="J839">
        <f>'EDA &amp; Statistics'!J861/'EDA &amp; Statistics'!J860-1</f>
        <v>3.1328260973095601E-2</v>
      </c>
      <c r="K839">
        <f>'EDA &amp; Statistics'!K861/'EDA &amp; Statistics'!K860-1</f>
        <v>3.4648166876329212E-2</v>
      </c>
      <c r="L839">
        <f>'EDA &amp; Statistics'!L861/'EDA &amp; Statistics'!L860-1</f>
        <v>1.600297069368084E-2</v>
      </c>
      <c r="M839">
        <f>'EDA &amp; Statistics'!M861/'EDA &amp; Statistics'!M860-1</f>
        <v>1.7982327667361631E-2</v>
      </c>
      <c r="N839">
        <f>'EDA &amp; Statistics'!N861/'EDA &amp; Statistics'!N860-1</f>
        <v>-4.222989027912738E-3</v>
      </c>
      <c r="O839">
        <f>'EDA &amp; Statistics'!O861/'EDA &amp; Statistics'!O860-1</f>
        <v>7.0672997536624926E-4</v>
      </c>
      <c r="P839">
        <f>'EDA &amp; Statistics'!P861/'EDA &amp; Statistics'!P860-1</f>
        <v>-2.7147860879981334E-2</v>
      </c>
      <c r="R839" s="9">
        <v>39882</v>
      </c>
      <c r="S839">
        <f>LN('EDA &amp; Statistics'!B861/'EDA &amp; Statistics'!B860)</f>
        <v>-8.9930544068073919E-3</v>
      </c>
      <c r="T839">
        <f>LN('EDA &amp; Statistics'!C861/'EDA &amp; Statistics'!C860)</f>
        <v>2.1121528111704306E-2</v>
      </c>
      <c r="U839">
        <f>LN('EDA &amp; Statistics'!D861/'EDA &amp; Statistics'!D860)</f>
        <v>2.443570975083377E-2</v>
      </c>
      <c r="V839">
        <f>LN('EDA &amp; Statistics'!E861/'EDA &amp; Statistics'!E860)</f>
        <v>2.2653831760148287E-2</v>
      </c>
      <c r="W839">
        <f>LN('EDA &amp; Statistics'!F861/'EDA &amp; Statistics'!F860)</f>
        <v>9.7970965583161918E-3</v>
      </c>
      <c r="X839">
        <f>LN('EDA &amp; Statistics'!G861/'EDA &amp; Statistics'!G860)</f>
        <v>-3.0596386435158022E-3</v>
      </c>
      <c r="Y839">
        <f>LN('EDA &amp; Statistics'!H861/'EDA &amp; Statistics'!H860)</f>
        <v>2.35582630716808E-2</v>
      </c>
      <c r="Z839">
        <f>LN('EDA &amp; Statistics'!I861/'EDA &amp; Statistics'!I860)</f>
        <v>2.8347073886706726E-2</v>
      </c>
      <c r="AA839">
        <f>LN('EDA &amp; Statistics'!J861/'EDA &amp; Statistics'!J860)</f>
        <v>3.0847545215753031E-2</v>
      </c>
      <c r="AB839">
        <f>LN('EDA &amp; Statistics'!K861/'EDA &amp; Statistics'!K860)</f>
        <v>3.4061433541012973E-2</v>
      </c>
      <c r="AC839">
        <f>LN('EDA &amp; Statistics'!L861/'EDA &amp; Statistics'!L860)</f>
        <v>1.5876273063118718E-2</v>
      </c>
      <c r="AD839">
        <f>LN('EDA &amp; Statistics'!M861/'EDA &amp; Statistics'!M860)</f>
        <v>1.7822558122402993E-2</v>
      </c>
      <c r="AE839">
        <f>LN('EDA &amp; Statistics'!N861/'EDA &amp; Statistics'!N860)</f>
        <v>-4.2319310296070663E-3</v>
      </c>
      <c r="AF839">
        <f>LN('EDA &amp; Statistics'!O861/'EDA &amp; Statistics'!O860)</f>
        <v>7.0648035933770466E-4</v>
      </c>
      <c r="AG839">
        <f>LN('EDA &amp; Statistics'!P861/'EDA &amp; Statistics'!P860)</f>
        <v>-2.7523172249244054E-2</v>
      </c>
    </row>
    <row r="840" spans="1:33" x14ac:dyDescent="0.3">
      <c r="A840" s="9">
        <v>39883</v>
      </c>
      <c r="B840">
        <f>'EDA &amp; Statistics'!B862/'EDA &amp; Statistics'!B861-1</f>
        <v>-2.5615028500662995E-2</v>
      </c>
      <c r="C840">
        <f>'EDA &amp; Statistics'!C862/'EDA &amp; Statistics'!C861-1</f>
        <v>-3.2762152254979249E-2</v>
      </c>
      <c r="D840">
        <f>'EDA &amp; Statistics'!D862/'EDA &amp; Statistics'!D861-1</f>
        <v>-2.9123158029893959E-2</v>
      </c>
      <c r="E840">
        <f>'EDA &amp; Statistics'!E862/'EDA &amp; Statistics'!E861-1</f>
        <v>2.4142719505553023E-2</v>
      </c>
      <c r="F840">
        <f>'EDA &amp; Statistics'!F862/'EDA &amp; Statistics'!F861-1</f>
        <v>2.2284168255515047E-2</v>
      </c>
      <c r="G840">
        <f>'EDA &amp; Statistics'!G862/'EDA &amp; Statistics'!G861-1</f>
        <v>2.0428989790034713E-2</v>
      </c>
      <c r="H840">
        <f>'EDA &amp; Statistics'!H862/'EDA &amp; Statistics'!H861-1</f>
        <v>-1.7462286879574851E-3</v>
      </c>
      <c r="I840">
        <f>'EDA &amp; Statistics'!I862/'EDA &amp; Statistics'!I861-1</f>
        <v>1.0275321022324757E-2</v>
      </c>
      <c r="J840">
        <f>'EDA &amp; Statistics'!J862/'EDA &amp; Statistics'!J861-1</f>
        <v>2.4301894138669677E-3</v>
      </c>
      <c r="K840">
        <f>'EDA &amp; Statistics'!K862/'EDA &amp; Statistics'!K861-1</f>
        <v>7.7279556779734637E-3</v>
      </c>
      <c r="L840">
        <f>'EDA &amp; Statistics'!L862/'EDA &amp; Statistics'!L861-1</f>
        <v>2.2710635826539649E-2</v>
      </c>
      <c r="M840">
        <f>'EDA &amp; Statistics'!M862/'EDA &amp; Statistics'!M861-1</f>
        <v>2.5748564759377368E-2</v>
      </c>
      <c r="N840">
        <f>'EDA &amp; Statistics'!N862/'EDA &amp; Statistics'!N861-1</f>
        <v>-5.0890941315380189E-3</v>
      </c>
      <c r="O840">
        <f>'EDA &amp; Statistics'!O862/'EDA &amp; Statistics'!O861-1</f>
        <v>-1.4123943718128418E-3</v>
      </c>
      <c r="P840">
        <f>'EDA &amp; Statistics'!P862/'EDA &amp; Statistics'!P861-1</f>
        <v>-5.8995749917585272E-3</v>
      </c>
      <c r="R840" s="9">
        <v>39883</v>
      </c>
      <c r="S840">
        <f>LN('EDA &amp; Statistics'!B862/'EDA &amp; Statistics'!B861)</f>
        <v>-2.5948805483564215E-2</v>
      </c>
      <c r="T840">
        <f>LN('EDA &amp; Statistics'!C862/'EDA &amp; Statistics'!C861)</f>
        <v>-3.3310849197140072E-2</v>
      </c>
      <c r="U840">
        <f>LN('EDA &amp; Statistics'!D862/'EDA &amp; Statistics'!D861)</f>
        <v>-2.9555655017287696E-2</v>
      </c>
      <c r="V840">
        <f>LN('EDA &amp; Statistics'!E862/'EDA &amp; Statistics'!E861)</f>
        <v>2.385589142273202E-2</v>
      </c>
      <c r="W840">
        <f>LN('EDA &amp; Statistics'!F862/'EDA &amp; Statistics'!F861)</f>
        <v>2.2039504263102121E-2</v>
      </c>
      <c r="X840">
        <f>LN('EDA &amp; Statistics'!G862/'EDA &amp; Statistics'!G861)</f>
        <v>2.0223117103472368E-2</v>
      </c>
      <c r="Y840">
        <f>LN('EDA &amp; Statistics'!H862/'EDA &amp; Statistics'!H861)</f>
        <v>-1.7477551225342023E-3</v>
      </c>
      <c r="Z840">
        <f>LN('EDA &amp; Statistics'!I862/'EDA &amp; Statistics'!I861)</f>
        <v>1.0222888777490845E-2</v>
      </c>
      <c r="AA840">
        <f>LN('EDA &amp; Statistics'!J862/'EDA &amp; Statistics'!J861)</f>
        <v>2.4272412789581284E-3</v>
      </c>
      <c r="AB840">
        <f>LN('EDA &amp; Statistics'!K862/'EDA &amp; Statistics'!K861)</f>
        <v>7.6982479834958048E-3</v>
      </c>
      <c r="AC840">
        <f>LN('EDA &amp; Statistics'!L862/'EDA &amp; Statistics'!L861)</f>
        <v>2.2456588527918497E-2</v>
      </c>
      <c r="AD840">
        <f>LN('EDA &amp; Statistics'!M862/'EDA &amp; Statistics'!M861)</f>
        <v>2.5422653128238614E-2</v>
      </c>
      <c r="AE840">
        <f>LN('EDA &amp; Statistics'!N862/'EDA &amp; Statistics'!N861)</f>
        <v>-5.1020876733959553E-3</v>
      </c>
      <c r="AF840">
        <f>LN('EDA &amp; Statistics'!O862/'EDA &amp; Statistics'!O861)</f>
        <v>-1.4133927409149347E-3</v>
      </c>
      <c r="AG840">
        <f>LN('EDA &amp; Statistics'!P862/'EDA &amp; Statistics'!P861)</f>
        <v>-5.9170462334565575E-3</v>
      </c>
    </row>
    <row r="841" spans="1:33" x14ac:dyDescent="0.3">
      <c r="A841" s="9">
        <v>39884</v>
      </c>
      <c r="B841">
        <f>'EDA &amp; Statistics'!B863/'EDA &amp; Statistics'!B862-1</f>
        <v>-1.7900932380174428E-2</v>
      </c>
      <c r="C841">
        <f>'EDA &amp; Statistics'!C863/'EDA &amp; Statistics'!C862-1</f>
        <v>-2.2386654871823897E-2</v>
      </c>
      <c r="D841">
        <f>'EDA &amp; Statistics'!D863/'EDA &amp; Statistics'!D862-1</f>
        <v>-1.5078655181576694E-2</v>
      </c>
      <c r="E841">
        <f>'EDA &amp; Statistics'!E863/'EDA &amp; Statistics'!E862-1</f>
        <v>-1.1456623431407298E-2</v>
      </c>
      <c r="F841">
        <f>'EDA &amp; Statistics'!F863/'EDA &amp; Statistics'!F862-1</f>
        <v>-2.1798408845108197E-2</v>
      </c>
      <c r="G841">
        <f>'EDA &amp; Statistics'!G863/'EDA &amp; Statistics'!G862-1</f>
        <v>-3.2032002217794009E-2</v>
      </c>
      <c r="H841">
        <f>'EDA &amp; Statistics'!H863/'EDA &amp; Statistics'!H862-1</f>
        <v>-4.0816356320521607E-2</v>
      </c>
      <c r="I841">
        <f>'EDA &amp; Statistics'!I863/'EDA &amp; Statistics'!I862-1</f>
        <v>-4.1903957661204916E-2</v>
      </c>
      <c r="J841">
        <f>'EDA &amp; Statistics'!J863/'EDA &amp; Statistics'!J862-1</f>
        <v>-1.3333291718454099E-2</v>
      </c>
      <c r="K841">
        <f>'EDA &amp; Statistics'!K863/'EDA &amp; Statistics'!K862-1</f>
        <v>-1.7893680522800715E-2</v>
      </c>
      <c r="L841">
        <f>'EDA &amp; Statistics'!L863/'EDA &amp; Statistics'!L862-1</f>
        <v>-2.2206316264800741E-2</v>
      </c>
      <c r="M841">
        <f>'EDA &amp; Statistics'!M863/'EDA &amp; Statistics'!M862-1</f>
        <v>-1.7221253129678704E-2</v>
      </c>
      <c r="N841">
        <f>'EDA &amp; Statistics'!N863/'EDA &amp; Statistics'!N862-1</f>
        <v>-3.4100565570356345E-3</v>
      </c>
      <c r="O841">
        <f>'EDA &amp; Statistics'!O863/'EDA &amp; Statistics'!O862-1</f>
        <v>-1.272986568637402E-2</v>
      </c>
      <c r="P841">
        <f>'EDA &amp; Statistics'!P863/'EDA &amp; Statistics'!P862-1</f>
        <v>7.643314270373347E-3</v>
      </c>
      <c r="R841" s="9">
        <v>39884</v>
      </c>
      <c r="S841">
        <f>LN('EDA &amp; Statistics'!B863/'EDA &amp; Statistics'!B862)</f>
        <v>-1.8063092192827611E-2</v>
      </c>
      <c r="T841">
        <f>LN('EDA &amp; Statistics'!C863/'EDA &amp; Statistics'!C862)</f>
        <v>-2.264103974945187E-2</v>
      </c>
      <c r="U841">
        <f>LN('EDA &amp; Statistics'!D863/'EDA &amp; Statistics'!D862)</f>
        <v>-1.5193493974686808E-2</v>
      </c>
      <c r="V841">
        <f>LN('EDA &amp; Statistics'!E863/'EDA &amp; Statistics'!E862)</f>
        <v>-1.1522756131796711E-2</v>
      </c>
      <c r="W841">
        <f>LN('EDA &amp; Statistics'!F863/'EDA &amp; Statistics'!F862)</f>
        <v>-2.203950426310217E-2</v>
      </c>
      <c r="X841">
        <f>LN('EDA &amp; Statistics'!G863/'EDA &amp; Statistics'!G862)</f>
        <v>-3.2556252394407771E-2</v>
      </c>
      <c r="Y841">
        <f>LN('EDA &amp; Statistics'!H863/'EDA &amp; Statistics'!H862)</f>
        <v>-4.1672727458133586E-2</v>
      </c>
      <c r="Z841">
        <f>LN('EDA &amp; Statistics'!I863/'EDA &amp; Statistics'!I862)</f>
        <v>-4.2807253073017332E-2</v>
      </c>
      <c r="AA841">
        <f>LN('EDA &amp; Statistics'!J863/'EDA &amp; Statistics'!J862)</f>
        <v>-1.342297815489911E-2</v>
      </c>
      <c r="AB841">
        <f>LN('EDA &amp; Statistics'!K863/'EDA &amp; Statistics'!K862)</f>
        <v>-1.8055708181541025E-2</v>
      </c>
      <c r="AC841">
        <f>LN('EDA &amp; Statistics'!L863/'EDA &amp; Statistics'!L862)</f>
        <v>-2.2456588527918441E-2</v>
      </c>
      <c r="AD841">
        <f>LN('EDA &amp; Statistics'!M863/'EDA &amp; Statistics'!M862)</f>
        <v>-1.7371263650011601E-2</v>
      </c>
      <c r="AE841">
        <f>LN('EDA &amp; Statistics'!N863/'EDA &amp; Statistics'!N862)</f>
        <v>-3.4158840517259596E-3</v>
      </c>
      <c r="AF841">
        <f>LN('EDA &amp; Statistics'!O863/'EDA &amp; Statistics'!O862)</f>
        <v>-1.2811584681860161E-2</v>
      </c>
      <c r="AG841">
        <f>LN('EDA &amp; Statistics'!P863/'EDA &amp; Statistics'!P862)</f>
        <v>7.6142521372594436E-3</v>
      </c>
    </row>
    <row r="842" spans="1:33" x14ac:dyDescent="0.3">
      <c r="A842" s="9">
        <v>39885</v>
      </c>
      <c r="B842">
        <f>'EDA &amp; Statistics'!B864/'EDA &amp; Statistics'!B863-1</f>
        <v>-4.7021903881451221E-3</v>
      </c>
      <c r="C842">
        <f>'EDA &amp; Statistics'!C864/'EDA &amp; Statistics'!C863-1</f>
        <v>-3.9821885838797755E-4</v>
      </c>
      <c r="D842">
        <f>'EDA &amp; Statistics'!D864/'EDA &amp; Statistics'!D863-1</f>
        <v>1.5309501881448861E-2</v>
      </c>
      <c r="E842">
        <f>'EDA &amp; Statistics'!E864/'EDA &amp; Statistics'!E863-1</f>
        <v>1.4733142351297746E-2</v>
      </c>
      <c r="F842">
        <f>'EDA &amp; Statistics'!F864/'EDA &amp; Statistics'!F863-1</f>
        <v>1.2534840492985921E-2</v>
      </c>
      <c r="G842">
        <f>'EDA &amp; Statistics'!G864/'EDA &amp; Statistics'!G863-1</f>
        <v>1.0341301001111525E-2</v>
      </c>
      <c r="H842">
        <f>'EDA &amp; Statistics'!H864/'EDA &amp; Statistics'!H863-1</f>
        <v>-1.2157898322083804E-3</v>
      </c>
      <c r="I842">
        <f>'EDA &amp; Statistics'!I864/'EDA &amp; Statistics'!I863-1</f>
        <v>7.6432642550516849E-3</v>
      </c>
      <c r="J842">
        <f>'EDA &amp; Statistics'!J864/'EDA &amp; Statistics'!J863-1</f>
        <v>1.597052935600396E-2</v>
      </c>
      <c r="K842">
        <f>'EDA &amp; Statistics'!K864/'EDA &amp; Statistics'!K863-1</f>
        <v>-5.7261170351560198E-3</v>
      </c>
      <c r="L842">
        <f>'EDA &amp; Statistics'!L864/'EDA &amp; Statistics'!L863-1</f>
        <v>1.0256365470352691E-2</v>
      </c>
      <c r="M842">
        <f>'EDA &amp; Statistics'!M864/'EDA &amp; Statistics'!M863-1</f>
        <v>1.3067986043556079E-2</v>
      </c>
      <c r="N842">
        <f>'EDA &amp; Statistics'!N864/'EDA &amp; Statistics'!N863-1</f>
        <v>1.7108705741535557E-2</v>
      </c>
      <c r="O842">
        <f>'EDA &amp; Statistics'!O864/'EDA &amp; Statistics'!O863-1</f>
        <v>1.1461307089892125E-2</v>
      </c>
      <c r="P842">
        <f>'EDA &amp; Statistics'!P864/'EDA &amp; Statistics'!P863-1</f>
        <v>1.4327617736912712E-2</v>
      </c>
      <c r="R842" s="9">
        <v>39885</v>
      </c>
      <c r="S842">
        <f>LN('EDA &amp; Statistics'!B864/'EDA &amp; Statistics'!B863)</f>
        <v>-4.7132804641243633E-3</v>
      </c>
      <c r="T842">
        <f>LN('EDA &amp; Statistics'!C864/'EDA &amp; Statistics'!C863)</f>
        <v>-3.9829816857347202E-4</v>
      </c>
      <c r="U842">
        <f>LN('EDA &amp; Statistics'!D864/'EDA &amp; Statistics'!D863)</f>
        <v>1.5193493974686908E-2</v>
      </c>
      <c r="V842">
        <f>LN('EDA &amp; Statistics'!E864/'EDA &amp; Statistics'!E863)</f>
        <v>1.4625663986213643E-2</v>
      </c>
      <c r="W842">
        <f>LN('EDA &amp; Statistics'!F864/'EDA &amp; Statistics'!F863)</f>
        <v>1.2456929769977063E-2</v>
      </c>
      <c r="X842">
        <f>LN('EDA &amp; Statistics'!G864/'EDA &amp; Statistics'!G863)</f>
        <v>1.0288195553740311E-2</v>
      </c>
      <c r="Y842">
        <f>LN('EDA &amp; Statistics'!H864/'EDA &amp; Statistics'!H863)</f>
        <v>-1.2165295042510442E-3</v>
      </c>
      <c r="Z842">
        <f>LN('EDA &amp; Statistics'!I864/'EDA &amp; Statistics'!I863)</f>
        <v>7.6142025013196278E-3</v>
      </c>
      <c r="AA842">
        <f>LN('EDA &amp; Statistics'!J864/'EDA &amp; Statistics'!J863)</f>
        <v>1.5844342196226168E-2</v>
      </c>
      <c r="AB842">
        <f>LN('EDA &amp; Statistics'!K864/'EDA &amp; Statistics'!K863)</f>
        <v>-5.7425740967497214E-3</v>
      </c>
      <c r="AC842">
        <f>LN('EDA &amp; Statistics'!L864/'EDA &amp; Statistics'!L863)</f>
        <v>1.0204125842863943E-2</v>
      </c>
      <c r="AD842">
        <f>LN('EDA &amp; Statistics'!M864/'EDA &amp; Statistics'!M863)</f>
        <v>1.2983336581714341E-2</v>
      </c>
      <c r="AE842">
        <f>LN('EDA &amp; Statistics'!N864/'EDA &amp; Statistics'!N863)</f>
        <v>1.6963999988984714E-2</v>
      </c>
      <c r="AF842">
        <f>LN('EDA &amp; Statistics'!O864/'EDA &amp; Statistics'!O863)</f>
        <v>1.1396123893397454E-2</v>
      </c>
      <c r="AG842">
        <f>LN('EDA &amp; Statistics'!P864/'EDA &amp; Statistics'!P863)</f>
        <v>1.4225947400332065E-2</v>
      </c>
    </row>
    <row r="843" spans="1:33" x14ac:dyDescent="0.3">
      <c r="A843" s="9">
        <v>39888</v>
      </c>
      <c r="B843">
        <f>'EDA &amp; Statistics'!B865/'EDA &amp; Statistics'!B864-1</f>
        <v>9.4804918627899859E-4</v>
      </c>
      <c r="C843">
        <f>'EDA &amp; Statistics'!C865/'EDA &amp; Statistics'!C864-1</f>
        <v>1.3944257356044432E-2</v>
      </c>
      <c r="D843">
        <f>'EDA &amp; Statistics'!D865/'EDA &amp; Statistics'!D864-1</f>
        <v>1.5720174769914941E-2</v>
      </c>
      <c r="E843">
        <f>'EDA &amp; Statistics'!E865/'EDA &amp; Statistics'!E864-1</f>
        <v>-1.6553194184942055E-2</v>
      </c>
      <c r="F843">
        <f>'EDA &amp; Statistics'!F865/'EDA &amp; Statistics'!F864-1</f>
        <v>-1.2379663387072082E-2</v>
      </c>
      <c r="G843">
        <f>'EDA &amp; Statistics'!G865/'EDA &amp; Statistics'!G864-1</f>
        <v>-8.1884210472885632E-3</v>
      </c>
      <c r="H843">
        <f>'EDA &amp; Statistics'!H865/'EDA &amp; Statistics'!H864-1</f>
        <v>1.9476534090410169E-2</v>
      </c>
      <c r="I843">
        <f>'EDA &amp; Statistics'!I865/'EDA &amp; Statistics'!I864-1</f>
        <v>1.9806224865200006E-2</v>
      </c>
      <c r="J843">
        <f>'EDA &amp; Statistics'!J865/'EDA &amp; Statistics'!J864-1</f>
        <v>1.0882611116313168E-2</v>
      </c>
      <c r="K843">
        <f>'EDA &amp; Statistics'!K865/'EDA &amp; Statistics'!K864-1</f>
        <v>9.9476717415121207E-3</v>
      </c>
      <c r="L843">
        <f>'EDA &amp; Statistics'!L865/'EDA &amp; Statistics'!L864-1</f>
        <v>2.1755047809064454E-3</v>
      </c>
      <c r="M843">
        <f>'EDA &amp; Statistics'!M865/'EDA &amp; Statistics'!M864-1</f>
        <v>1.4951591802231157E-2</v>
      </c>
      <c r="N843">
        <f>'EDA &amp; Statistics'!N865/'EDA &amp; Statistics'!N864-1</f>
        <v>1.934394748487045E-2</v>
      </c>
      <c r="O843">
        <f>'EDA &amp; Statistics'!O865/'EDA &amp; Statistics'!O864-1</f>
        <v>1.9121845605665211E-2</v>
      </c>
      <c r="P843">
        <f>'EDA &amp; Statistics'!P865/'EDA &amp; Statistics'!P864-1</f>
        <v>1.1219469678278138E-2</v>
      </c>
      <c r="R843" s="9">
        <v>39888</v>
      </c>
      <c r="S843">
        <f>LN('EDA &amp; Statistics'!B865/'EDA &amp; Statistics'!B864)</f>
        <v>9.4760007148206055E-4</v>
      </c>
      <c r="T843">
        <f>LN('EDA &amp; Statistics'!C865/'EDA &amp; Statistics'!C864)</f>
        <v>1.3847930636267053E-2</v>
      </c>
      <c r="U843">
        <f>LN('EDA &amp; Statistics'!D865/'EDA &amp; Statistics'!D864)</f>
        <v>1.5597892688092122E-2</v>
      </c>
      <c r="V843">
        <f>LN('EDA &amp; Statistics'!E865/'EDA &amp; Statistics'!E864)</f>
        <v>-1.6691729229831226E-2</v>
      </c>
      <c r="W843">
        <f>LN('EDA &amp; Statistics'!F865/'EDA &amp; Statistics'!F864)</f>
        <v>-1.245692976997703E-2</v>
      </c>
      <c r="X843">
        <f>LN('EDA &amp; Statistics'!G865/'EDA &amp; Statistics'!G864)</f>
        <v>-8.2221303101226648E-3</v>
      </c>
      <c r="Y843">
        <f>LN('EDA &amp; Statistics'!H865/'EDA &amp; Statistics'!H864)</f>
        <v>1.9289293690879637E-2</v>
      </c>
      <c r="Z843">
        <f>LN('EDA &amp; Statistics'!I865/'EDA &amp; Statistics'!I864)</f>
        <v>1.9612633626172455E-2</v>
      </c>
      <c r="AA843">
        <f>LN('EDA &amp; Statistics'!J865/'EDA &amp; Statistics'!J864)</f>
        <v>1.0823821641377657E-2</v>
      </c>
      <c r="AB843">
        <f>LN('EDA &amp; Statistics'!K865/'EDA &amp; Statistics'!K864)</f>
        <v>9.8985193540568513E-3</v>
      </c>
      <c r="AC843">
        <f>LN('EDA &amp; Statistics'!L865/'EDA &amp; Statistics'!L864)</f>
        <v>2.17314179688201E-3</v>
      </c>
      <c r="AD843">
        <f>LN('EDA &amp; Statistics'!M865/'EDA &amp; Statistics'!M864)</f>
        <v>1.4840918550729046E-2</v>
      </c>
      <c r="AE843">
        <f>LN('EDA &amp; Statistics'!N865/'EDA &amp; Statistics'!N864)</f>
        <v>1.9159231621242018E-2</v>
      </c>
      <c r="AF843">
        <f>LN('EDA &amp; Statistics'!O865/'EDA &amp; Statistics'!O864)</f>
        <v>1.8941320797487272E-2</v>
      </c>
      <c r="AG843">
        <f>LN('EDA &amp; Statistics'!P865/'EDA &amp; Statistics'!P864)</f>
        <v>1.1156998258206744E-2</v>
      </c>
    </row>
    <row r="844" spans="1:33" x14ac:dyDescent="0.3">
      <c r="A844" s="9">
        <v>39889</v>
      </c>
      <c r="B844">
        <f>'EDA &amp; Statistics'!B866/'EDA &amp; Statistics'!B865-1</f>
        <v>-8.8803116030000684E-4</v>
      </c>
      <c r="C844">
        <f>'EDA &amp; Statistics'!C866/'EDA &amp; Statistics'!C865-1</f>
        <v>2.1610933866341719E-2</v>
      </c>
      <c r="D844">
        <f>'EDA &amp; Statistics'!D866/'EDA &amp; Statistics'!D865-1</f>
        <v>1.7372100024956483E-2</v>
      </c>
      <c r="E844">
        <f>'EDA &amp; Statistics'!E866/'EDA &amp; Statistics'!E865-1</f>
        <v>1.5278986381333182E-2</v>
      </c>
      <c r="F844">
        <f>'EDA &amp; Statistics'!F866/'EDA &amp; Statistics'!F865-1</f>
        <v>1.9498655525058473E-2</v>
      </c>
      <c r="G844">
        <f>'EDA &amp; Statistics'!G866/'EDA &amp; Statistics'!G865-1</f>
        <v>2.3735862318948309E-2</v>
      </c>
      <c r="H844">
        <f>'EDA &amp; Statistics'!H866/'EDA &amp; Statistics'!H865-1</f>
        <v>1.4925430495003944E-2</v>
      </c>
      <c r="I844">
        <f>'EDA &amp; Statistics'!I866/'EDA &amp; Statistics'!I865-1</f>
        <v>5.371905386052811E-3</v>
      </c>
      <c r="J844">
        <f>'EDA &amp; Statistics'!J866/'EDA &amp; Statistics'!J865-1</f>
        <v>1.0765568933487568E-2</v>
      </c>
      <c r="K844">
        <f>'EDA &amp; Statistics'!K866/'EDA &amp; Statistics'!K865-1</f>
        <v>1.1923252012455476E-2</v>
      </c>
      <c r="L844">
        <f>'EDA &amp; Statistics'!L866/'EDA &amp; Statistics'!L865-1</f>
        <v>1.9536953845474381E-2</v>
      </c>
      <c r="M844">
        <f>'EDA &amp; Statistics'!M866/'EDA &amp; Statistics'!M865-1</f>
        <v>1.6175619874551295E-2</v>
      </c>
      <c r="N844">
        <f>'EDA &amp; Statistics'!N866/'EDA &amp; Statistics'!N865-1</f>
        <v>-1.6501241153628055E-3</v>
      </c>
      <c r="O844">
        <f>'EDA &amp; Statistics'!O866/'EDA &amp; Statistics'!O865-1</f>
        <v>7.6441733184731131E-3</v>
      </c>
      <c r="P844">
        <f>'EDA &amp; Statistics'!P866/'EDA &amp; Statistics'!P865-1</f>
        <v>-5.127394704376953E-3</v>
      </c>
      <c r="R844" s="9">
        <v>39889</v>
      </c>
      <c r="S844">
        <f>LN('EDA &amp; Statistics'!B866/'EDA &amp; Statistics'!B865)</f>
        <v>-8.8842569356001766E-4</v>
      </c>
      <c r="T844">
        <f>LN('EDA &amp; Statistics'!C866/'EDA &amp; Statistics'!C865)</f>
        <v>2.1380728367194103E-2</v>
      </c>
      <c r="U844">
        <f>LN('EDA &amp; Statistics'!D866/'EDA &amp; Statistics'!D865)</f>
        <v>1.7222930212505105E-2</v>
      </c>
      <c r="V844">
        <f>LN('EDA &amp; Statistics'!E866/'EDA &amp; Statistics'!E865)</f>
        <v>1.5163438155603561E-2</v>
      </c>
      <c r="W844">
        <f>LN('EDA &amp; Statistics'!F866/'EDA &amp; Statistics'!F865)</f>
        <v>1.9310992272364921E-2</v>
      </c>
      <c r="X844">
        <f>LN('EDA &amp; Statistics'!G866/'EDA &amp; Statistics'!G865)</f>
        <v>2.3458546389126343E-2</v>
      </c>
      <c r="Y844">
        <f>LN('EDA &amp; Statistics'!H866/'EDA &amp; Statistics'!H865)</f>
        <v>1.4815142302275281E-2</v>
      </c>
      <c r="Z844">
        <f>LN('EDA &amp; Statistics'!I866/'EDA &amp; Statistics'!I865)</f>
        <v>5.3575281680341719E-3</v>
      </c>
      <c r="AA844">
        <f>LN('EDA &amp; Statistics'!J866/'EDA &amp; Statistics'!J865)</f>
        <v>1.0708032767614784E-2</v>
      </c>
      <c r="AB844">
        <f>LN('EDA &amp; Statistics'!K866/'EDA &amp; Statistics'!K865)</f>
        <v>1.1852730057076162E-2</v>
      </c>
      <c r="AC844">
        <f>LN('EDA &amp; Statistics'!L866/'EDA &amp; Statistics'!L865)</f>
        <v>1.9348557403885341E-2</v>
      </c>
      <c r="AD844">
        <f>LN('EDA &amp; Statistics'!M866/'EDA &amp; Statistics'!M865)</f>
        <v>1.6046188425958518E-2</v>
      </c>
      <c r="AE844">
        <f>LN('EDA &amp; Statistics'!N866/'EDA &amp; Statistics'!N865)</f>
        <v>-1.6514870697297954E-3</v>
      </c>
      <c r="AF844">
        <f>LN('EDA &amp; Statistics'!O866/'EDA &amp; Statistics'!O865)</f>
        <v>7.6151046688263356E-3</v>
      </c>
      <c r="AG844">
        <f>LN('EDA &amp; Statistics'!P866/'EDA &amp; Statistics'!P865)</f>
        <v>-5.1405848994798692E-3</v>
      </c>
    </row>
    <row r="845" spans="1:33" x14ac:dyDescent="0.3">
      <c r="A845" s="9">
        <v>39890</v>
      </c>
      <c r="B845">
        <f>'EDA &amp; Statistics'!B867/'EDA &amp; Statistics'!B866-1</f>
        <v>-0.13253306116660513</v>
      </c>
      <c r="C845">
        <f>'EDA &amp; Statistics'!C867/'EDA &amp; Statistics'!C866-1</f>
        <v>-0.13923076993614969</v>
      </c>
      <c r="D845">
        <f>'EDA &amp; Statistics'!D867/'EDA &amp; Statistics'!D866-1</f>
        <v>-0.10555725513815728</v>
      </c>
      <c r="E845">
        <f>'EDA &amp; Statistics'!E867/'EDA &amp; Statistics'!E866-1</f>
        <v>-1.5785637993188106E-2</v>
      </c>
      <c r="F845">
        <f>'EDA &amp; Statistics'!F867/'EDA &amp; Statistics'!F866-1</f>
        <v>-1.0929016211355558E-2</v>
      </c>
      <c r="G845">
        <f>'EDA &amp; Statistics'!G867/'EDA &amp; Statistics'!G866-1</f>
        <v>-6.0484293503266784E-3</v>
      </c>
      <c r="H845">
        <f>'EDA &amp; Statistics'!H867/'EDA &amp; Statistics'!H866-1</f>
        <v>-7.0588726980862493E-3</v>
      </c>
      <c r="I845">
        <f>'EDA &amp; Statistics'!I867/'EDA &amp; Statistics'!I866-1</f>
        <v>-1.2330542016643076E-3</v>
      </c>
      <c r="J845">
        <f>'EDA &amp; Statistics'!J867/'EDA &amp; Statistics'!J866-1</f>
        <v>-1.7750757381073123E-3</v>
      </c>
      <c r="K845">
        <f>'EDA &amp; Statistics'!K867/'EDA &amp; Statistics'!K866-1</f>
        <v>9.2213268931655712E-3</v>
      </c>
      <c r="L845">
        <f>'EDA &amp; Statistics'!L867/'EDA &amp; Statistics'!L866-1</f>
        <v>6.742304634466123E-3</v>
      </c>
      <c r="M845">
        <f>'EDA &amp; Statistics'!M867/'EDA &amp; Statistics'!M866-1</f>
        <v>9.9488592809178211E-3</v>
      </c>
      <c r="N845">
        <f>'EDA &amp; Statistics'!N867/'EDA &amp; Statistics'!N866-1</f>
        <v>-4.1322470378954979E-3</v>
      </c>
      <c r="O845">
        <f>'EDA &amp; Statistics'!O867/'EDA &amp; Statistics'!O866-1</f>
        <v>2.068947101461438E-3</v>
      </c>
      <c r="P845">
        <f>'EDA &amp; Statistics'!P867/'EDA &amp; Statistics'!P866-1</f>
        <v>-3.7947433507502848E-2</v>
      </c>
      <c r="R845" s="9">
        <v>39890</v>
      </c>
      <c r="S845">
        <f>LN('EDA &amp; Statistics'!B867/'EDA &amp; Statistics'!B866)</f>
        <v>-0.14217787874223611</v>
      </c>
      <c r="T845">
        <f>LN('EDA &amp; Statistics'!C867/'EDA &amp; Statistics'!C866)</f>
        <v>-0.14992883595717973</v>
      </c>
      <c r="U845">
        <f>LN('EDA &amp; Statistics'!D867/'EDA &amp; Statistics'!D866)</f>
        <v>-0.11155438606201423</v>
      </c>
      <c r="V845">
        <f>LN('EDA &amp; Statistics'!E867/'EDA &amp; Statistics'!E866)</f>
        <v>-1.5911558087321174E-2</v>
      </c>
      <c r="W845">
        <f>LN('EDA &amp; Statistics'!F867/'EDA &amp; Statistics'!F866)</f>
        <v>-1.0989176640116416E-2</v>
      </c>
      <c r="X845">
        <f>LN('EDA &amp; Statistics'!G867/'EDA &amp; Statistics'!G866)</f>
        <v>-6.0667951929117732E-3</v>
      </c>
      <c r="Y845">
        <f>LN('EDA &amp; Statistics'!H867/'EDA &amp; Statistics'!H866)</f>
        <v>-7.0839044066210747E-3</v>
      </c>
      <c r="Z845">
        <f>LN('EDA &amp; Statistics'!I867/'EDA &amp; Statistics'!I866)</f>
        <v>-1.2338150384961053E-3</v>
      </c>
      <c r="AA845">
        <f>LN('EDA &amp; Statistics'!J867/'EDA &amp; Statistics'!J866)</f>
        <v>-1.7766530518893082E-3</v>
      </c>
      <c r="AB845">
        <f>LN('EDA &amp; Statistics'!K867/'EDA &amp; Statistics'!K866)</f>
        <v>9.1790700358791184E-3</v>
      </c>
      <c r="AC845">
        <f>LN('EDA &amp; Statistics'!L867/'EDA &amp; Statistics'!L866)</f>
        <v>6.7196769501269389E-3</v>
      </c>
      <c r="AD845">
        <f>LN('EDA &amp; Statistics'!M867/'EDA &amp; Statistics'!M866)</f>
        <v>9.8996951958759353E-3</v>
      </c>
      <c r="AE845">
        <f>LN('EDA &amp; Statistics'!N867/'EDA &amp; Statistics'!N866)</f>
        <v>-4.1408083638353032E-3</v>
      </c>
      <c r="AF845">
        <f>LN('EDA &amp; Statistics'!O867/'EDA &amp; Statistics'!O866)</f>
        <v>2.0668097779056533E-3</v>
      </c>
      <c r="AG845">
        <f>LN('EDA &amp; Statistics'!P867/'EDA &amp; Statistics'!P866)</f>
        <v>-3.8686186885707012E-2</v>
      </c>
    </row>
    <row r="846" spans="1:33" x14ac:dyDescent="0.3">
      <c r="A846" s="9">
        <v>39891</v>
      </c>
      <c r="B846">
        <f>'EDA &amp; Statistics'!B868/'EDA &amp; Statistics'!B867-1</f>
        <v>7.6681576421306907E-3</v>
      </c>
      <c r="C846">
        <f>'EDA &amp; Statistics'!C868/'EDA &amp; Statistics'!C867-1</f>
        <v>3.1501402174019644E-2</v>
      </c>
      <c r="D846">
        <f>'EDA &amp; Statistics'!D868/'EDA &amp; Statistics'!D867-1</f>
        <v>6.421329731814307E-3</v>
      </c>
      <c r="E846">
        <f>'EDA &amp; Statistics'!E868/'EDA &amp; Statistics'!E867-1</f>
        <v>-4.1624939118050652E-2</v>
      </c>
      <c r="F846">
        <f>'EDA &amp; Statistics'!F868/'EDA &amp; Statistics'!F867-1</f>
        <v>-3.4530387831958387E-2</v>
      </c>
      <c r="G846">
        <f>'EDA &amp; Statistics'!G868/'EDA &amp; Statistics'!G867-1</f>
        <v>-2.7383317798242546E-2</v>
      </c>
      <c r="H846">
        <f>'EDA &amp; Statistics'!H868/'EDA &amp; Statistics'!H867-1</f>
        <v>-1.7772636523947227E-3</v>
      </c>
      <c r="I846">
        <f>'EDA &amp; Statistics'!I868/'EDA &amp; Statistics'!I867-1</f>
        <v>-8.2304445996181919E-3</v>
      </c>
      <c r="J846">
        <f>'EDA &amp; Statistics'!J868/'EDA &amp; Statistics'!J867-1</f>
        <v>-3.2602318734334612E-2</v>
      </c>
      <c r="K846">
        <f>'EDA &amp; Statistics'!K868/'EDA &amp; Statistics'!K867-1</f>
        <v>-4.1116819386871617E-2</v>
      </c>
      <c r="L846">
        <f>'EDA &amp; Statistics'!L868/'EDA &amp; Statistics'!L867-1</f>
        <v>-3.5248469650162484E-2</v>
      </c>
      <c r="M846">
        <f>'EDA &amp; Statistics'!M868/'EDA &amp; Statistics'!M867-1</f>
        <v>-4.278073502710511E-2</v>
      </c>
      <c r="N846">
        <f>'EDA &amp; Statistics'!N868/'EDA &amp; Statistics'!N867-1</f>
        <v>-1.9087177781747289E-2</v>
      </c>
      <c r="O846">
        <f>'EDA &amp; Statistics'!O868/'EDA &amp; Statistics'!O867-1</f>
        <v>-1.9958703866660432E-2</v>
      </c>
      <c r="P846">
        <f>'EDA &amp; Statistics'!P868/'EDA &amp; Statistics'!P867-1</f>
        <v>1.1275437192267646E-2</v>
      </c>
      <c r="R846" s="9">
        <v>39891</v>
      </c>
      <c r="S846">
        <f>LN('EDA &amp; Statistics'!B868/'EDA &amp; Statistics'!B867)</f>
        <v>7.6389067597382471E-3</v>
      </c>
      <c r="T846">
        <f>LN('EDA &amp; Statistics'!C868/'EDA &amp; Statistics'!C867)</f>
        <v>3.1015412882602927E-2</v>
      </c>
      <c r="U846">
        <f>LN('EDA &amp; Statistics'!D868/'EDA &amp; Statistics'!D867)</f>
        <v>6.4008008290880889E-3</v>
      </c>
      <c r="V846">
        <f>LN('EDA &amp; Statistics'!E868/'EDA &amp; Statistics'!E867)</f>
        <v>-4.2516073576851957E-2</v>
      </c>
      <c r="W846">
        <f>LN('EDA &amp; Statistics'!F868/'EDA &amp; Statistics'!F867)</f>
        <v>-3.5140651282575451E-2</v>
      </c>
      <c r="X846">
        <f>LN('EDA &amp; Statistics'!G868/'EDA &amp; Statistics'!G867)</f>
        <v>-2.7765228988298744E-2</v>
      </c>
      <c r="Y846">
        <f>LN('EDA &amp; Statistics'!H868/'EDA &amp; Statistics'!H867)</f>
        <v>-1.7788448591984397E-3</v>
      </c>
      <c r="Z846">
        <f>LN('EDA &amp; Statistics'!I868/'EDA &amp; Statistics'!I867)</f>
        <v>-8.2645017075998039E-3</v>
      </c>
      <c r="AA846">
        <f>LN('EDA &amp; Statistics'!J868/'EDA &amp; Statistics'!J867)</f>
        <v>-3.3145615468500735E-2</v>
      </c>
      <c r="AB846">
        <f>LN('EDA &amp; Statistics'!K868/'EDA &amp; Statistics'!K867)</f>
        <v>-4.1986025269244519E-2</v>
      </c>
      <c r="AC846">
        <f>LN('EDA &amp; Statistics'!L868/'EDA &amp; Statistics'!L867)</f>
        <v>-3.5884692299963467E-2</v>
      </c>
      <c r="AD846">
        <f>LN('EDA &amp; Statistics'!M868/'EDA &amp; Statistics'!M867)</f>
        <v>-4.3722796768405223E-2</v>
      </c>
      <c r="AE846">
        <f>LN('EDA &amp; Statistics'!N868/'EDA &amp; Statistics'!N867)</f>
        <v>-1.9271689605925492E-2</v>
      </c>
      <c r="AF846">
        <f>LN('EDA &amp; Statistics'!O868/'EDA &amp; Statistics'!O867)</f>
        <v>-2.0160569293767455E-2</v>
      </c>
      <c r="AG846">
        <f>LN('EDA &amp; Statistics'!P868/'EDA &amp; Statistics'!P867)</f>
        <v>1.1212343281636636E-2</v>
      </c>
    </row>
    <row r="847" spans="1:33" x14ac:dyDescent="0.3">
      <c r="A847" s="9">
        <v>39892</v>
      </c>
      <c r="B847">
        <f>'EDA &amp; Statistics'!B869/'EDA &amp; Statistics'!B868-1</f>
        <v>8.4406290005554219E-3</v>
      </c>
      <c r="C847">
        <f>'EDA &amp; Statistics'!C869/'EDA &amp; Statistics'!C868-1</f>
        <v>4.981538439611688E-3</v>
      </c>
      <c r="D847">
        <f>'EDA &amp; Statistics'!D869/'EDA &amp; Statistics'!D868-1</f>
        <v>1.7244418891797286E-2</v>
      </c>
      <c r="E847">
        <f>'EDA &amp; Statistics'!E869/'EDA &amp; Statistics'!E868-1</f>
        <v>0</v>
      </c>
      <c r="F847">
        <f>'EDA &amp; Statistics'!F869/'EDA &amp; Statistics'!F868-1</f>
        <v>0</v>
      </c>
      <c r="G847">
        <f>'EDA &amp; Statistics'!G869/'EDA &amp; Statistics'!G868-1</f>
        <v>0</v>
      </c>
      <c r="H847">
        <f>'EDA &amp; Statistics'!H869/'EDA &amp; Statistics'!H868-1</f>
        <v>-2.9673563213186149E-3</v>
      </c>
      <c r="I847">
        <f>'EDA &amp; Statistics'!I869/'EDA &amp; Statistics'!I868-1</f>
        <v>1.2448120465286205E-2</v>
      </c>
      <c r="J847">
        <f>'EDA &amp; Statistics'!J869/'EDA &amp; Statistics'!J868-1</f>
        <v>1.8382423408030091E-2</v>
      </c>
      <c r="K847">
        <f>'EDA &amp; Statistics'!K869/'EDA &amp; Statistics'!K868-1</f>
        <v>1.7469557139683678E-2</v>
      </c>
      <c r="L847">
        <f>'EDA &amp; Statistics'!L869/'EDA &amp; Statistics'!L868-1</f>
        <v>-1.5345288815755698E-2</v>
      </c>
      <c r="M847">
        <f>'EDA &amp; Statistics'!M869/'EDA &amp; Statistics'!M868-1</f>
        <v>-3.82240851414406E-3</v>
      </c>
      <c r="N847">
        <f>'EDA &amp; Statistics'!N869/'EDA &amp; Statistics'!N868-1</f>
        <v>-4.2300540060453695E-3</v>
      </c>
      <c r="O847">
        <f>'EDA &amp; Statistics'!O869/'EDA &amp; Statistics'!O868-1</f>
        <v>-6.3202355361290374E-3</v>
      </c>
      <c r="P847">
        <f>'EDA &amp; Statistics'!P869/'EDA &amp; Statistics'!P868-1</f>
        <v>4.1745713022378617E-4</v>
      </c>
      <c r="R847" s="9">
        <v>39892</v>
      </c>
      <c r="S847">
        <f>LN('EDA &amp; Statistics'!B869/'EDA &amp; Statistics'!B868)</f>
        <v>8.405206079837562E-3</v>
      </c>
      <c r="T847">
        <f>LN('EDA &amp; Statistics'!C869/'EDA &amp; Statistics'!C868)</f>
        <v>4.969171630484685E-3</v>
      </c>
      <c r="U847">
        <f>LN('EDA &amp; Statistics'!D869/'EDA &amp; Statistics'!D868)</f>
        <v>1.7097421417958617E-2</v>
      </c>
      <c r="V847">
        <f>LN('EDA &amp; Statistics'!E869/'EDA &amp; Statistics'!E868)</f>
        <v>0</v>
      </c>
      <c r="W847">
        <f>LN('EDA &amp; Statistics'!F869/'EDA &amp; Statistics'!F868)</f>
        <v>0</v>
      </c>
      <c r="X847">
        <f>LN('EDA &amp; Statistics'!G869/'EDA &amp; Statistics'!G868)</f>
        <v>0</v>
      </c>
      <c r="Y847">
        <f>LN('EDA &amp; Statistics'!H869/'EDA &amp; Statistics'!H868)</f>
        <v>-2.9717676519086049E-3</v>
      </c>
      <c r="Z847">
        <f>LN('EDA &amp; Statistics'!I869/'EDA &amp; Statistics'!I868)</f>
        <v>1.2371279639161452E-2</v>
      </c>
      <c r="AA847">
        <f>LN('EDA &amp; Statistics'!J869/'EDA &amp; Statistics'!J868)</f>
        <v>1.821550908622754E-2</v>
      </c>
      <c r="AB847">
        <f>LN('EDA &amp; Statistics'!K869/'EDA &amp; Statistics'!K868)</f>
        <v>1.7318718613984471E-2</v>
      </c>
      <c r="AC847">
        <f>LN('EDA &amp; Statistics'!L869/'EDA &amp; Statistics'!L868)</f>
        <v>-1.5464246287089494E-2</v>
      </c>
      <c r="AD847">
        <f>LN('EDA &amp; Statistics'!M869/'EDA &amp; Statistics'!M868)</f>
        <v>-3.8297325872586989E-3</v>
      </c>
      <c r="AE847">
        <f>LN('EDA &amp; Statistics'!N869/'EDA &amp; Statistics'!N868)</f>
        <v>-4.2390259947626199E-3</v>
      </c>
      <c r="AF847">
        <f>LN('EDA &amp; Statistics'!O869/'EDA &amp; Statistics'!O868)</f>
        <v>-6.3402927804119338E-3</v>
      </c>
      <c r="AG847">
        <f>LN('EDA &amp; Statistics'!P869/'EDA &amp; Statistics'!P868)</f>
        <v>4.173700192385569E-4</v>
      </c>
    </row>
    <row r="848" spans="1:33" x14ac:dyDescent="0.3">
      <c r="A848" s="9">
        <v>39895</v>
      </c>
      <c r="B848">
        <f>'EDA &amp; Statistics'!B870/'EDA &amp; Statistics'!B869-1</f>
        <v>-7.8522339889197657E-3</v>
      </c>
      <c r="C848">
        <f>'EDA &amp; Statistics'!C870/'EDA &amp; Statistics'!C869-1</f>
        <v>-3.6637331931596018E-3</v>
      </c>
      <c r="D848">
        <f>'EDA &amp; Statistics'!D870/'EDA &amp; Statistics'!D869-1</f>
        <v>-4.5770384201889724E-3</v>
      </c>
      <c r="E848">
        <f>'EDA &amp; Statistics'!E870/'EDA &amp; Statistics'!E869-1</f>
        <v>1.5308869740720876E-2</v>
      </c>
      <c r="F848">
        <f>'EDA &amp; Statistics'!F870/'EDA &amp; Statistics'!F869-1</f>
        <v>1.8598014119837636E-2</v>
      </c>
      <c r="G848">
        <f>'EDA &amp; Statistics'!G870/'EDA &amp; Statistics'!G869-1</f>
        <v>2.1897813848345216E-2</v>
      </c>
      <c r="H848">
        <f>'EDA &amp; Statistics'!H870/'EDA &amp; Statistics'!H869-1</f>
        <v>4.166669918904331E-2</v>
      </c>
      <c r="I848">
        <f>'EDA &amp; Statistics'!I870/'EDA &amp; Statistics'!I869-1</f>
        <v>4.3032793693086102E-2</v>
      </c>
      <c r="J848">
        <f>'EDA &amp; Statistics'!J870/'EDA &amp; Statistics'!J869-1</f>
        <v>3.0084234341293925E-2</v>
      </c>
      <c r="K848">
        <f>'EDA &amp; Statistics'!K870/'EDA &amp; Statistics'!K869-1</f>
        <v>2.4453758454432206E-2</v>
      </c>
      <c r="L848">
        <f>'EDA &amp; Statistics'!L870/'EDA &amp; Statistics'!L869-1</f>
        <v>2.2263518621287615E-2</v>
      </c>
      <c r="M848">
        <f>'EDA &amp; Statistics'!M870/'EDA &amp; Statistics'!M869-1</f>
        <v>2.3022452302561947E-2</v>
      </c>
      <c r="N848">
        <f>'EDA &amp; Statistics'!N870/'EDA &amp; Statistics'!N869-1</f>
        <v>2.3789271204870621E-2</v>
      </c>
      <c r="O848">
        <f>'EDA &amp; Statistics'!O870/'EDA &amp; Statistics'!O869-1</f>
        <v>2.2614887429359021E-2</v>
      </c>
      <c r="P848">
        <f>'EDA &amp; Statistics'!P870/'EDA &amp; Statistics'!P869-1</f>
        <v>4.2332511159606234E-3</v>
      </c>
      <c r="R848" s="9">
        <v>39895</v>
      </c>
      <c r="S848">
        <f>LN('EDA &amp; Statistics'!B870/'EDA &amp; Statistics'!B869)</f>
        <v>-7.8832251178968509E-3</v>
      </c>
      <c r="T848">
        <f>LN('EDA &amp; Statistics'!C870/'EDA &amp; Statistics'!C869)</f>
        <v>-3.6704611014825826E-3</v>
      </c>
      <c r="U848">
        <f>LN('EDA &amp; Statistics'!D870/'EDA &amp; Statistics'!D869)</f>
        <v>-4.5875451325478375E-3</v>
      </c>
      <c r="V848">
        <f>LN('EDA &amp; Statistics'!E870/'EDA &amp; Statistics'!E869)</f>
        <v>1.5192871365597166E-2</v>
      </c>
      <c r="W848">
        <f>LN('EDA &amp; Statistics'!F870/'EDA &amp; Statistics'!F869)</f>
        <v>1.8427185849185748E-2</v>
      </c>
      <c r="X848">
        <f>LN('EDA &amp; Statistics'!G870/'EDA &amp; Statistics'!G869)</f>
        <v>2.166150033277434E-2</v>
      </c>
      <c r="Y848">
        <f>LN('EDA &amp; Statistics'!H870/'EDA &amp; Statistics'!H869)</f>
        <v>4.0822025741736219E-2</v>
      </c>
      <c r="Z848">
        <f>LN('EDA &amp; Statistics'!I870/'EDA &amp; Statistics'!I869)</f>
        <v>4.2132617224342181E-2</v>
      </c>
      <c r="AA848">
        <f>LN('EDA &amp; Statistics'!J870/'EDA &amp; Statistics'!J869)</f>
        <v>2.9640579811545373E-2</v>
      </c>
      <c r="AB848">
        <f>LN('EDA &amp; Statistics'!K870/'EDA &amp; Statistics'!K869)</f>
        <v>2.4159551957752549E-2</v>
      </c>
      <c r="AC848">
        <f>LN('EDA &amp; Statistics'!L870/'EDA &amp; Statistics'!L869)</f>
        <v>2.2019304554031331E-2</v>
      </c>
      <c r="AD848">
        <f>LN('EDA &amp; Statistics'!M870/'EDA &amp; Statistics'!M869)</f>
        <v>2.2761434238482085E-2</v>
      </c>
      <c r="AE848">
        <f>LN('EDA &amp; Statistics'!N870/'EDA &amp; Statistics'!N869)</f>
        <v>2.3510715600688115E-2</v>
      </c>
      <c r="AF848">
        <f>LN('EDA &amp; Statistics'!O870/'EDA &amp; Statistics'!O869)</f>
        <v>2.2362961967097847E-2</v>
      </c>
      <c r="AG848">
        <f>LN('EDA &amp; Statistics'!P870/'EDA &amp; Statistics'!P869)</f>
        <v>4.2243161156464669E-3</v>
      </c>
    </row>
    <row r="849" spans="1:33" x14ac:dyDescent="0.3">
      <c r="A849" s="9">
        <v>39896</v>
      </c>
      <c r="B849">
        <f>'EDA &amp; Statistics'!B871/'EDA &amp; Statistics'!B870-1</f>
        <v>1.0032725793807318E-2</v>
      </c>
      <c r="C849">
        <f>'EDA &amp; Statistics'!C871/'EDA &amp; Statistics'!C870-1</f>
        <v>-2.1631469972462902E-3</v>
      </c>
      <c r="D849">
        <f>'EDA &amp; Statistics'!D871/'EDA &amp; Statistics'!D870-1</f>
        <v>-9.8773987721930689E-3</v>
      </c>
      <c r="E849">
        <f>'EDA &amp; Statistics'!E871/'EDA &amp; Statistics'!E870-1</f>
        <v>1.926176962533388E-3</v>
      </c>
      <c r="F849">
        <f>'EDA &amp; Statistics'!F871/'EDA &amp; Statistics'!F870-1</f>
        <v>1.2640471072258075E-2</v>
      </c>
      <c r="G849">
        <f>'EDA &amp; Statistics'!G871/'EDA &amp; Statistics'!G870-1</f>
        <v>2.3469340587745524E-2</v>
      </c>
      <c r="H849">
        <f>'EDA &amp; Statistics'!H871/'EDA &amp; Statistics'!H870-1</f>
        <v>1.4285700661795575E-2</v>
      </c>
      <c r="I849">
        <f>'EDA &amp; Statistics'!I871/'EDA &amp; Statistics'!I870-1</f>
        <v>1.7681664646900686E-2</v>
      </c>
      <c r="J849">
        <f>'EDA &amp; Statistics'!J871/'EDA &amp; Statistics'!J870-1</f>
        <v>1.1098050081491229E-2</v>
      </c>
      <c r="K849">
        <f>'EDA &amp; Statistics'!K871/'EDA &amp; Statistics'!K870-1</f>
        <v>7.618060663371784E-3</v>
      </c>
      <c r="L849">
        <f>'EDA &amp; Statistics'!L871/'EDA &amp; Statistics'!L870-1</f>
        <v>2.8312096916845553E-2</v>
      </c>
      <c r="M849">
        <f>'EDA &amp; Statistics'!M871/'EDA &amp; Statistics'!M870-1</f>
        <v>2.7409124758950298E-2</v>
      </c>
      <c r="N849">
        <f>'EDA &amp; Statistics'!N871/'EDA &amp; Statistics'!N870-1</f>
        <v>2.6555990851374833E-2</v>
      </c>
      <c r="O849">
        <f>'EDA &amp; Statistics'!O871/'EDA &amp; Statistics'!O870-1</f>
        <v>2.0041462094082974E-2</v>
      </c>
      <c r="P849">
        <f>'EDA &amp; Statistics'!P871/'EDA &amp; Statistics'!P870-1</f>
        <v>7.4839470416705467E-3</v>
      </c>
      <c r="R849" s="9">
        <v>39896</v>
      </c>
      <c r="S849">
        <f>LN('EDA &amp; Statistics'!B871/'EDA &amp; Statistics'!B870)</f>
        <v>9.9827321042887263E-3</v>
      </c>
      <c r="T849">
        <f>LN('EDA &amp; Statistics'!C871/'EDA &amp; Statistics'!C870)</f>
        <v>-2.1654899791313997E-3</v>
      </c>
      <c r="U849">
        <f>LN('EDA &amp; Statistics'!D871/'EDA &amp; Statistics'!D870)</f>
        <v>-9.9265038969472592E-3</v>
      </c>
      <c r="V849">
        <f>LN('EDA &amp; Statistics'!E871/'EDA &amp; Statistics'!E870)</f>
        <v>1.9243242623919582E-3</v>
      </c>
      <c r="W849">
        <f>LN('EDA &amp; Statistics'!F871/'EDA &amp; Statistics'!F870)</f>
        <v>1.2561247236978282E-2</v>
      </c>
      <c r="X849">
        <f>LN('EDA &amp; Statistics'!G871/'EDA &amp; Statistics'!G870)</f>
        <v>2.3198170211564735E-2</v>
      </c>
      <c r="Y849">
        <f>LN('EDA &amp; Statistics'!H871/'EDA &amp; Statistics'!H870)</f>
        <v>1.418462155992381E-2</v>
      </c>
      <c r="Z849">
        <f>LN('EDA &amp; Statistics'!I871/'EDA &amp; Statistics'!I870)</f>
        <v>1.7527162591723669E-2</v>
      </c>
      <c r="AA849">
        <f>LN('EDA &amp; Statistics'!J871/'EDA &amp; Statistics'!J870)</f>
        <v>1.1036918601331467E-2</v>
      </c>
      <c r="AB849">
        <f>LN('EDA &amp; Statistics'!K871/'EDA &amp; Statistics'!K870)</f>
        <v>7.5891897733229392E-3</v>
      </c>
      <c r="AC849">
        <f>LN('EDA &amp; Statistics'!L871/'EDA &amp; Statistics'!L870)</f>
        <v>2.7918717179578011E-2</v>
      </c>
      <c r="AD849">
        <f>LN('EDA &amp; Statistics'!M871/'EDA &amp; Statistics'!M870)</f>
        <v>2.7040220419952157E-2</v>
      </c>
      <c r="AE849">
        <f>LN('EDA &amp; Statistics'!N871/'EDA &amp; Statistics'!N870)</f>
        <v>2.6209501387624432E-2</v>
      </c>
      <c r="AF849">
        <f>LN('EDA &amp; Statistics'!O871/'EDA &amp; Statistics'!O870)</f>
        <v>1.9843275581873005E-2</v>
      </c>
      <c r="AG849">
        <f>LN('EDA &amp; Statistics'!P871/'EDA &amp; Statistics'!P870)</f>
        <v>7.4560812543631536E-3</v>
      </c>
    </row>
    <row r="850" spans="1:33" x14ac:dyDescent="0.3">
      <c r="A850" s="9">
        <v>39897</v>
      </c>
      <c r="B850">
        <f>'EDA &amp; Statistics'!B872/'EDA &amp; Statistics'!B871-1</f>
        <v>2.0315814637074991E-2</v>
      </c>
      <c r="C850">
        <f>'EDA &amp; Statistics'!C872/'EDA &amp; Statistics'!C871-1</f>
        <v>2.839801524927954E-2</v>
      </c>
      <c r="D850">
        <f>'EDA &amp; Statistics'!D872/'EDA &amp; Statistics'!D871-1</f>
        <v>3.2679747674906334E-2</v>
      </c>
      <c r="E850">
        <f>'EDA &amp; Statistics'!E872/'EDA &amp; Statistics'!E871-1</f>
        <v>4.4000365995642943E-2</v>
      </c>
      <c r="F850">
        <f>'EDA &amp; Statistics'!F872/'EDA &amp; Statistics'!F871-1</f>
        <v>3.1900141172897634E-2</v>
      </c>
      <c r="G850">
        <f>'EDA &amp; Statistics'!G872/'EDA &amp; Statistics'!G871-1</f>
        <v>1.9940160976045229E-2</v>
      </c>
      <c r="H850">
        <f>'EDA &amp; Statistics'!H872/'EDA &amp; Statistics'!H871-1</f>
        <v>-2.3661936150966345E-2</v>
      </c>
      <c r="I850">
        <f>'EDA &amp; Statistics'!I872/'EDA &amp; Statistics'!I871-1</f>
        <v>-2.7027002147700374E-2</v>
      </c>
      <c r="J850">
        <f>'EDA &amp; Statistics'!J872/'EDA &amp; Statistics'!J871-1</f>
        <v>1.1554059451761134E-2</v>
      </c>
      <c r="K850">
        <f>'EDA &amp; Statistics'!K872/'EDA &amp; Statistics'!K871-1</f>
        <v>9.5766397477992093E-3</v>
      </c>
      <c r="L850">
        <f>'EDA &amp; Statistics'!L872/'EDA &amp; Statistics'!L871-1</f>
        <v>-4.235737994723876E-3</v>
      </c>
      <c r="M850">
        <f>'EDA &amp; Statistics'!M872/'EDA &amp; Statistics'!M871-1</f>
        <v>-1.3479386635584567E-2</v>
      </c>
      <c r="N850">
        <f>'EDA &amp; Statistics'!N872/'EDA &amp; Statistics'!N871-1</f>
        <v>-2.4252007476744941E-3</v>
      </c>
      <c r="O850">
        <f>'EDA &amp; Statistics'!O872/'EDA &amp; Statistics'!O871-1</f>
        <v>-8.1300734212910175E-3</v>
      </c>
      <c r="P850">
        <f>'EDA &amp; Statistics'!P872/'EDA &amp; Statistics'!P871-1</f>
        <v>-1.9707648269472466E-3</v>
      </c>
      <c r="R850" s="9">
        <v>39897</v>
      </c>
      <c r="S850">
        <f>LN('EDA &amp; Statistics'!B872/'EDA &amp; Statistics'!B871)</f>
        <v>2.0112201566330999E-2</v>
      </c>
      <c r="T850">
        <f>LN('EDA &amp; Statistics'!C872/'EDA &amp; Statistics'!C871)</f>
        <v>2.8002266467322286E-2</v>
      </c>
      <c r="U850">
        <f>LN('EDA &amp; Statistics'!D872/'EDA &amp; Statistics'!D871)</f>
        <v>3.2157120458965918E-2</v>
      </c>
      <c r="V850">
        <f>LN('EDA &amp; Statistics'!E872/'EDA &amp; Statistics'!E871)</f>
        <v>4.3059840030924744E-2</v>
      </c>
      <c r="W850">
        <f>LN('EDA &amp; Statistics'!F872/'EDA &amp; Statistics'!F871)</f>
        <v>3.1401899948222352E-2</v>
      </c>
      <c r="X850">
        <f>LN('EDA &amp; Statistics'!G872/'EDA &amp; Statistics'!G871)</f>
        <v>1.9743959865520078E-2</v>
      </c>
      <c r="Y850">
        <f>LN('EDA &amp; Statistics'!H872/'EDA &amp; Statistics'!H871)</f>
        <v>-2.3946375649170574E-2</v>
      </c>
      <c r="Z850">
        <f>LN('EDA &amp; Statistics'!I872/'EDA &amp; Statistics'!I871)</f>
        <v>-2.739894861769571E-2</v>
      </c>
      <c r="AA850">
        <f>LN('EDA &amp; Statistics'!J872/'EDA &amp; Statistics'!J871)</f>
        <v>1.1487821033684193E-2</v>
      </c>
      <c r="AB850">
        <f>LN('EDA &amp; Statistics'!K872/'EDA &amp; Statistics'!K871)</f>
        <v>9.5310744109317145E-3</v>
      </c>
      <c r="AC850">
        <f>LN('EDA &amp; Statistics'!L872/'EDA &amp; Statistics'!L871)</f>
        <v>-4.2447341454493531E-3</v>
      </c>
      <c r="AD850">
        <f>LN('EDA &amp; Statistics'!M872/'EDA &amp; Statistics'!M871)</f>
        <v>-1.3571058284742596E-2</v>
      </c>
      <c r="AE850">
        <f>LN('EDA &amp; Statistics'!N872/'EDA &amp; Statistics'!N871)</f>
        <v>-2.4281463103586962E-3</v>
      </c>
      <c r="AF850">
        <f>LN('EDA &amp; Statistics'!O872/'EDA &amp; Statistics'!O871)</f>
        <v>-8.1633026950527314E-3</v>
      </c>
      <c r="AG850">
        <f>LN('EDA &amp; Statistics'!P872/'EDA &amp; Statistics'!P871)</f>
        <v>-1.9727093391530013E-3</v>
      </c>
    </row>
    <row r="851" spans="1:33" x14ac:dyDescent="0.3">
      <c r="A851" s="9">
        <v>39898</v>
      </c>
      <c r="B851">
        <f>'EDA &amp; Statistics'!B873/'EDA &amp; Statistics'!B872-1</f>
        <v>-3.5584758885103374E-2</v>
      </c>
      <c r="C851">
        <f>'EDA &amp; Statistics'!C873/'EDA &amp; Statistics'!C872-1</f>
        <v>-2.698140465734411E-2</v>
      </c>
      <c r="D851">
        <f>'EDA &amp; Statistics'!D873/'EDA &amp; Statistics'!D872-1</f>
        <v>-2.148570667955596E-2</v>
      </c>
      <c r="E851">
        <f>'EDA &amp; Statistics'!E873/'EDA &amp; Statistics'!E872-1</f>
        <v>4.4293892809277757E-2</v>
      </c>
      <c r="F851">
        <f>'EDA &amp; Statistics'!F873/'EDA &amp; Statistics'!F872-1</f>
        <v>3.6290319737898535E-2</v>
      </c>
      <c r="G851">
        <f>'EDA &amp; Statistics'!G873/'EDA &amp; Statistics'!G872-1</f>
        <v>2.8348086852792553E-2</v>
      </c>
      <c r="H851">
        <f>'EDA &amp; Statistics'!H873/'EDA &amp; Statistics'!H872-1</f>
        <v>1.7311004441079136E-2</v>
      </c>
      <c r="I851">
        <f>'EDA &amp; Statistics'!I873/'EDA &amp; Statistics'!I872-1</f>
        <v>1.7857173267676218E-2</v>
      </c>
      <c r="J851">
        <f>'EDA &amp; Statistics'!J873/'EDA &amp; Statistics'!J872-1</f>
        <v>2.6841765117698424E-2</v>
      </c>
      <c r="K851">
        <f>'EDA &amp; Statistics'!K873/'EDA &amp; Statistics'!K872-1</f>
        <v>1.2481277655006728E-2</v>
      </c>
      <c r="L851">
        <f>'EDA &amp; Statistics'!L873/'EDA &amp; Statistics'!L872-1</f>
        <v>-2.1269201526825654E-3</v>
      </c>
      <c r="M851">
        <f>'EDA &amp; Statistics'!M873/'EDA &amp; Statistics'!M872-1</f>
        <v>-3.4159077381861191E-3</v>
      </c>
      <c r="N851">
        <f>'EDA &amp; Statistics'!N873/'EDA &amp; Statistics'!N872-1</f>
        <v>1.1345169199133087E-2</v>
      </c>
      <c r="O851">
        <f>'EDA &amp; Statistics'!O873/'EDA &amp; Statistics'!O872-1</f>
        <v>1.0245875342392852E-2</v>
      </c>
      <c r="P851">
        <f>'EDA &amp; Statistics'!P873/'EDA &amp; Statistics'!P872-1</f>
        <v>-1.3027534577542799E-2</v>
      </c>
      <c r="R851" s="9">
        <v>39898</v>
      </c>
      <c r="S851">
        <f>LN('EDA &amp; Statistics'!B873/'EDA &amp; Statistics'!B872)</f>
        <v>-3.6233329072399498E-2</v>
      </c>
      <c r="T851">
        <f>LN('EDA &amp; Statistics'!C873/'EDA &amp; Statistics'!C872)</f>
        <v>-2.7352085629670415E-2</v>
      </c>
      <c r="U851">
        <f>LN('EDA &amp; Statistics'!D873/'EDA &amp; Statistics'!D872)</f>
        <v>-2.1719884873598282E-2</v>
      </c>
      <c r="V851">
        <f>LN('EDA &amp; Statistics'!E873/'EDA &amp; Statistics'!E872)</f>
        <v>4.3340956367217146E-2</v>
      </c>
      <c r="W851">
        <f>LN('EDA &amp; Statistics'!F873/'EDA &amp; Statistics'!F872)</f>
        <v>3.5647335987042436E-2</v>
      </c>
      <c r="X851">
        <f>LN('EDA &amp; Statistics'!G873/'EDA &amp; Statistics'!G872)</f>
        <v>2.7953715606867741E-2</v>
      </c>
      <c r="Y851">
        <f>LN('EDA &amp; Statistics'!H873/'EDA &amp; Statistics'!H872)</f>
        <v>1.7162876060817692E-2</v>
      </c>
      <c r="Z851">
        <f>LN('EDA &amp; Statistics'!I873/'EDA &amp; Statistics'!I872)</f>
        <v>1.7699606976415705E-2</v>
      </c>
      <c r="AA851">
        <f>LN('EDA &amp; Statistics'!J873/'EDA &amp; Statistics'!J872)</f>
        <v>2.6487844214617293E-2</v>
      </c>
      <c r="AB851">
        <f>LN('EDA &amp; Statistics'!K873/'EDA &amp; Statistics'!K872)</f>
        <v>1.240402862266109E-2</v>
      </c>
      <c r="AC851">
        <f>LN('EDA &amp; Statistics'!L873/'EDA &amp; Statistics'!L872)</f>
        <v>-2.1291852597216322E-3</v>
      </c>
      <c r="AD851">
        <f>LN('EDA &amp; Statistics'!M873/'EDA &amp; Statistics'!M872)</f>
        <v>-3.4217552712438601E-3</v>
      </c>
      <c r="AE851">
        <f>LN('EDA &amp; Statistics'!N873/'EDA &amp; Statistics'!N872)</f>
        <v>1.1281295418950692E-2</v>
      </c>
      <c r="AF851">
        <f>LN('EDA &amp; Statistics'!O873/'EDA &amp; Statistics'!O872)</f>
        <v>1.0193742159294542E-2</v>
      </c>
      <c r="AG851">
        <f>LN('EDA &amp; Statistics'!P873/'EDA &amp; Statistics'!P872)</f>
        <v>-1.3113137179475452E-2</v>
      </c>
    </row>
    <row r="852" spans="1:33" x14ac:dyDescent="0.3">
      <c r="A852" s="9">
        <v>39899</v>
      </c>
      <c r="B852">
        <f>'EDA &amp; Statistics'!B874/'EDA &amp; Statistics'!B873-1</f>
        <v>-2.5937538976885888E-2</v>
      </c>
      <c r="C852">
        <f>'EDA &amp; Statistics'!C874/'EDA &amp; Statistics'!C873-1</f>
        <v>-1.08321365919406E-3</v>
      </c>
      <c r="D852">
        <f>'EDA &amp; Statistics'!D874/'EDA &amp; Statistics'!D873-1</f>
        <v>2.2127679053773885E-3</v>
      </c>
      <c r="E852">
        <f>'EDA &amp; Statistics'!E874/'EDA &amp; Statistics'!E873-1</f>
        <v>7.7971718656082434E-3</v>
      </c>
      <c r="F852">
        <f>'EDA &amp; Statistics'!F874/'EDA &amp; Statistics'!F873-1</f>
        <v>3.8910159303191527E-3</v>
      </c>
      <c r="G852">
        <f>'EDA &amp; Statistics'!G874/'EDA &amp; Statistics'!G873-1</f>
        <v>0</v>
      </c>
      <c r="H852">
        <f>'EDA &amp; Statistics'!H874/'EDA &amp; Statistics'!H873-1</f>
        <v>-2.7226306156500457E-2</v>
      </c>
      <c r="I852">
        <f>'EDA &amp; Statistics'!I874/'EDA &amp; Statistics'!I873-1</f>
        <v>-1.9493158362914875E-2</v>
      </c>
      <c r="J852">
        <f>'EDA &amp; Statistics'!J874/'EDA &amp; Statistics'!J873-1</f>
        <v>2.7809313505111621E-3</v>
      </c>
      <c r="K852">
        <f>'EDA &amp; Statistics'!K874/'EDA &amp; Statistics'!K873-1</f>
        <v>6.9033227272339293E-3</v>
      </c>
      <c r="L852">
        <f>'EDA &amp; Statistics'!L874/'EDA &amp; Statistics'!L873-1</f>
        <v>-2.273539197114649E-2</v>
      </c>
      <c r="M852">
        <f>'EDA &amp; Statistics'!M874/'EDA &amp; Statistics'!M873-1</f>
        <v>-1.6566652533617998E-2</v>
      </c>
      <c r="N852">
        <f>'EDA &amp; Statistics'!N874/'EDA &amp; Statistics'!N873-1</f>
        <v>-9.6153757981290999E-3</v>
      </c>
      <c r="O852">
        <f>'EDA &amp; Statistics'!O874/'EDA &amp; Statistics'!O873-1</f>
        <v>-3.3806755147954837E-3</v>
      </c>
      <c r="P852">
        <f>'EDA &amp; Statistics'!P874/'EDA &amp; Statistics'!P873-1</f>
        <v>8.3213018908012693E-4</v>
      </c>
      <c r="R852" s="9">
        <v>39899</v>
      </c>
      <c r="S852">
        <f>LN('EDA &amp; Statistics'!B874/'EDA &amp; Statistics'!B873)</f>
        <v>-2.6279849035250588E-2</v>
      </c>
      <c r="T852">
        <f>LN('EDA &amp; Statistics'!C874/'EDA &amp; Statistics'!C873)</f>
        <v>-1.0838007591178565E-3</v>
      </c>
      <c r="U852">
        <f>LN('EDA &amp; Statistics'!D874/'EDA &amp; Statistics'!D873)</f>
        <v>2.2103233399822357E-3</v>
      </c>
      <c r="V852">
        <f>LN('EDA &amp; Statistics'!E874/'EDA &amp; Statistics'!E873)</f>
        <v>7.7669310147476618E-3</v>
      </c>
      <c r="W852">
        <f>LN('EDA &amp; Statistics'!F874/'EDA &amp; Statistics'!F873)</f>
        <v>3.8834655073738604E-3</v>
      </c>
      <c r="X852">
        <f>LN('EDA &amp; Statistics'!G874/'EDA &amp; Statistics'!G873)</f>
        <v>0</v>
      </c>
      <c r="Y852">
        <f>LN('EDA &amp; Statistics'!H874/'EDA &amp; Statistics'!H873)</f>
        <v>-2.7603809826349149E-2</v>
      </c>
      <c r="Z852">
        <f>LN('EDA &amp; Statistics'!I874/'EDA &amp; Statistics'!I873)</f>
        <v>-1.9685655667800558E-2</v>
      </c>
      <c r="AA852">
        <f>LN('EDA &amp; Statistics'!J874/'EDA &amp; Statistics'!J873)</f>
        <v>2.7770717148550878E-3</v>
      </c>
      <c r="AB852">
        <f>LN('EDA &amp; Statistics'!K874/'EDA &amp; Statistics'!K873)</f>
        <v>6.8796038915143022E-3</v>
      </c>
      <c r="AC852">
        <f>LN('EDA &amp; Statistics'!L874/'EDA &amp; Statistics'!L873)</f>
        <v>-2.2997826322709625E-2</v>
      </c>
      <c r="AD852">
        <f>LN('EDA &amp; Statistics'!M874/'EDA &amp; Statistics'!M873)</f>
        <v>-1.6705414200574056E-2</v>
      </c>
      <c r="AE852">
        <f>LN('EDA &amp; Statistics'!N874/'EDA &amp; Statistics'!N873)</f>
        <v>-9.6619020088769946E-3</v>
      </c>
      <c r="AF852">
        <f>LN('EDA &amp; Statistics'!O874/'EDA &amp; Statistics'!O873)</f>
        <v>-3.3864029102171015E-3</v>
      </c>
      <c r="AG852">
        <f>LN('EDA &amp; Statistics'!P874/'EDA &amp; Statistics'!P873)</f>
        <v>8.3178416070147233E-4</v>
      </c>
    </row>
    <row r="853" spans="1:33" x14ac:dyDescent="0.3">
      <c r="A853" s="9">
        <v>39902</v>
      </c>
      <c r="B853">
        <f>'EDA &amp; Statistics'!B875/'EDA &amp; Statistics'!B874-1</f>
        <v>-2.1515333248097734E-2</v>
      </c>
      <c r="C853">
        <f>'EDA &amp; Statistics'!C875/'EDA &amp; Statistics'!C874-1</f>
        <v>-2.8627188838680762E-2</v>
      </c>
      <c r="D853">
        <f>'EDA &amp; Statistics'!D875/'EDA &amp; Statistics'!D874-1</f>
        <v>-1.6983679422249542E-2</v>
      </c>
      <c r="E853">
        <f>'EDA &amp; Statistics'!E875/'EDA &amp; Statistics'!E874-1</f>
        <v>-1.8379881418597255E-2</v>
      </c>
      <c r="F853">
        <f>'EDA &amp; Statistics'!F875/'EDA &amp; Statistics'!F874-1</f>
        <v>-1.6795819308529469E-2</v>
      </c>
      <c r="G853">
        <f>'EDA &amp; Statistics'!G875/'EDA &amp; Statistics'!G874-1</f>
        <v>-1.520920096237699E-2</v>
      </c>
      <c r="H853">
        <f>'EDA &amp; Statistics'!H875/'EDA &amp; Statistics'!H874-1</f>
        <v>-9.912582404723147E-3</v>
      </c>
      <c r="I853">
        <f>'EDA &amp; Statistics'!I875/'EDA &amp; Statistics'!I874-1</f>
        <v>-1.4711800297193767E-2</v>
      </c>
      <c r="J853">
        <f>'EDA &amp; Statistics'!J875/'EDA &amp; Statistics'!J874-1</f>
        <v>-1.6084354103332976E-2</v>
      </c>
      <c r="K853">
        <f>'EDA &amp; Statistics'!K875/'EDA &amp; Statistics'!K874-1</f>
        <v>-1.6160623039818689E-2</v>
      </c>
      <c r="L853">
        <f>'EDA &amp; Statistics'!L875/'EDA &amp; Statistics'!L874-1</f>
        <v>-3.3805866085194536E-2</v>
      </c>
      <c r="M853">
        <f>'EDA &amp; Statistics'!M875/'EDA &amp; Statistics'!M874-1</f>
        <v>-2.3816443596764714E-2</v>
      </c>
      <c r="N853">
        <f>'EDA &amp; Statistics'!N875/'EDA &amp; Statistics'!N874-1</f>
        <v>-1.0517808903877102E-2</v>
      </c>
      <c r="O853">
        <f>'EDA &amp; Statistics'!O875/'EDA &amp; Statistics'!O874-1</f>
        <v>-1.3568508301948556E-2</v>
      </c>
      <c r="P853">
        <f>'EDA &amp; Statistics'!P875/'EDA &amp; Statistics'!P874-1</f>
        <v>8.5060225075439533E-4</v>
      </c>
      <c r="R853" s="9">
        <v>39902</v>
      </c>
      <c r="S853">
        <f>LN('EDA &amp; Statistics'!B875/'EDA &amp; Statistics'!B874)</f>
        <v>-2.1750162425245974E-2</v>
      </c>
      <c r="T853">
        <f>LN('EDA &amp; Statistics'!C875/'EDA &amp; Statistics'!C874)</f>
        <v>-2.9044938795823674E-2</v>
      </c>
      <c r="U853">
        <f>LN('EDA &amp; Statistics'!D875/'EDA &amp; Statistics'!D874)</f>
        <v>-1.7129556147007018E-2</v>
      </c>
      <c r="V853">
        <f>LN('EDA &amp; Statistics'!E875/'EDA &amp; Statistics'!E874)</f>
        <v>-1.8550890093143872E-2</v>
      </c>
      <c r="W853">
        <f>LN('EDA &amp; Statistics'!F875/'EDA &amp; Statistics'!F874)</f>
        <v>-1.6938468612144635E-2</v>
      </c>
      <c r="X853">
        <f>LN('EDA &amp; Statistics'!G875/'EDA &amp; Statistics'!G874)</f>
        <v>-1.5326047131145369E-2</v>
      </c>
      <c r="Y853">
        <f>LN('EDA &amp; Statistics'!H875/'EDA &amp; Statistics'!H874)</f>
        <v>-9.962039150480306E-3</v>
      </c>
      <c r="Z853">
        <f>LN('EDA &amp; Statistics'!I875/'EDA &amp; Statistics'!I874)</f>
        <v>-1.4821092074957111E-2</v>
      </c>
      <c r="AA853">
        <f>LN('EDA &amp; Statistics'!J875/'EDA &amp; Statistics'!J874)</f>
        <v>-1.6215111319312008E-2</v>
      </c>
      <c r="AB853">
        <f>LN('EDA &amp; Statistics'!K875/'EDA &amp; Statistics'!K874)</f>
        <v>-1.6292630050696748E-2</v>
      </c>
      <c r="AC853">
        <f>LN('EDA &amp; Statistics'!L875/'EDA &amp; Statistics'!L874)</f>
        <v>-3.4390498175225472E-2</v>
      </c>
      <c r="AD853">
        <f>LN('EDA &amp; Statistics'!M875/'EDA &amp; Statistics'!M874)</f>
        <v>-2.4104640166723944E-2</v>
      </c>
      <c r="AE853">
        <f>LN('EDA &amp; Statistics'!N875/'EDA &amp; Statistics'!N874)</f>
        <v>-1.057351198311471E-2</v>
      </c>
      <c r="AF853">
        <f>LN('EDA &amp; Statistics'!O875/'EDA &amp; Statistics'!O874)</f>
        <v>-1.3661401751465307E-2</v>
      </c>
      <c r="AG853">
        <f>LN('EDA &amp; Statistics'!P875/'EDA &amp; Statistics'!P874)</f>
        <v>8.5024069367288621E-4</v>
      </c>
    </row>
    <row r="854" spans="1:33" x14ac:dyDescent="0.3">
      <c r="A854" s="9">
        <v>39903</v>
      </c>
      <c r="B854">
        <f>'EDA &amp; Statistics'!B876/'EDA &amp; Statistics'!B875-1</f>
        <v>-1.9821111214577414E-2</v>
      </c>
      <c r="C854">
        <f>'EDA &amp; Statistics'!C876/'EDA &amp; Statistics'!C875-1</f>
        <v>-9.3771584892129445E-3</v>
      </c>
      <c r="D854">
        <f>'EDA &amp; Statistics'!D876/'EDA &amp; Statistics'!D875-1</f>
        <v>-5.5286911298074726E-3</v>
      </c>
      <c r="E854">
        <f>'EDA &amp; Statistics'!E876/'EDA &amp; Statistics'!E875-1</f>
        <v>1.9279531742729894E-2</v>
      </c>
      <c r="F854">
        <f>'EDA &amp; Statistics'!F876/'EDA &amp; Statistics'!F875-1</f>
        <v>1.4454619546300451E-2</v>
      </c>
      <c r="G854">
        <f>'EDA &amp; Statistics'!G876/'EDA &amp; Statistics'!G875-1</f>
        <v>9.6525467937900178E-3</v>
      </c>
      <c r="H854">
        <f>'EDA &amp; Statistics'!H876/'EDA &amp; Statistics'!H875-1</f>
        <v>-2.9446380249842363E-3</v>
      </c>
      <c r="I854">
        <f>'EDA &amp; Statistics'!I876/'EDA &amp; Statistics'!I875-1</f>
        <v>-6.0532150669385665E-3</v>
      </c>
      <c r="J854">
        <f>'EDA &amp; Statistics'!J876/'EDA &amp; Statistics'!J875-1</f>
        <v>-1.1273892794318452E-2</v>
      </c>
      <c r="K854">
        <f>'EDA &amp; Statistics'!K876/'EDA &amp; Statistics'!K875-1</f>
        <v>-9.4574680246153342E-3</v>
      </c>
      <c r="L854">
        <f>'EDA &amp; Statistics'!L876/'EDA &amp; Statistics'!L875-1</f>
        <v>-3.0097430497126876E-3</v>
      </c>
      <c r="M854">
        <f>'EDA &amp; Statistics'!M876/'EDA &amp; Statistics'!M875-1</f>
        <v>5.950178533731254E-4</v>
      </c>
      <c r="N854">
        <f>'EDA &amp; Statistics'!N876/'EDA &amp; Statistics'!N875-1</f>
        <v>-1.553553454578116E-2</v>
      </c>
      <c r="O854">
        <f>'EDA &amp; Statistics'!O876/'EDA &amp; Statistics'!O875-1</f>
        <v>-5.5020580409863573E-3</v>
      </c>
      <c r="P854">
        <f>'EDA &amp; Statistics'!P876/'EDA &amp; Statistics'!P875-1</f>
        <v>7.6585690271189222E-3</v>
      </c>
      <c r="R854" s="9">
        <v>39903</v>
      </c>
      <c r="S854">
        <f>LN('EDA &amp; Statistics'!B876/'EDA &amp; Statistics'!B875)</f>
        <v>-2.0020184398879034E-2</v>
      </c>
      <c r="T854">
        <f>LN('EDA &amp; Statistics'!C876/'EDA &amp; Statistics'!C875)</f>
        <v>-9.4214008354211124E-3</v>
      </c>
      <c r="U854">
        <f>LN('EDA &amp; Statistics'!D876/'EDA &amp; Statistics'!D875)</f>
        <v>-5.5440309080017304E-3</v>
      </c>
      <c r="V854">
        <f>LN('EDA &amp; Statistics'!E876/'EDA &amp; Statistics'!E875)</f>
        <v>1.9096036290845452E-2</v>
      </c>
      <c r="W854">
        <f>LN('EDA &amp; Statistics'!F876/'EDA &amp; Statistics'!F875)</f>
        <v>1.4351147441243018E-2</v>
      </c>
      <c r="X854">
        <f>LN('EDA &amp; Statistics'!G876/'EDA &amp; Statistics'!G875)</f>
        <v>9.6062585916403681E-3</v>
      </c>
      <c r="Y854">
        <f>LN('EDA &amp; Statistics'!H876/'EDA &amp; Statistics'!H875)</f>
        <v>-2.948982001254321E-3</v>
      </c>
      <c r="Z854">
        <f>LN('EDA &amp; Statistics'!I876/'EDA &amp; Statistics'!I875)</f>
        <v>-6.0716100433274977E-3</v>
      </c>
      <c r="AA854">
        <f>LN('EDA &amp; Statistics'!J876/'EDA &amp; Statistics'!J875)</f>
        <v>-1.1337924838835818E-2</v>
      </c>
      <c r="AB854">
        <f>LN('EDA &amp; Statistics'!K876/'EDA &amp; Statistics'!K875)</f>
        <v>-9.5024738609455397E-3</v>
      </c>
      <c r="AC854">
        <f>LN('EDA &amp; Statistics'!L876/'EDA &amp; Statistics'!L875)</f>
        <v>-3.0142814348617366E-3</v>
      </c>
      <c r="AD854">
        <f>LN('EDA &amp; Statistics'!M876/'EDA &amp; Statistics'!M875)</f>
        <v>5.9484090044016581E-4</v>
      </c>
      <c r="AE854">
        <f>LN('EDA &amp; Statistics'!N876/'EDA &amp; Statistics'!N875)</f>
        <v>-1.5657475557185961E-2</v>
      </c>
      <c r="AF854">
        <f>LN('EDA &amp; Statistics'!O876/'EDA &amp; Statistics'!O875)</f>
        <v>-5.5172501130632432E-3</v>
      </c>
      <c r="AG854">
        <f>LN('EDA &amp; Statistics'!P876/'EDA &amp; Statistics'!P875)</f>
        <v>7.6293910669377176E-3</v>
      </c>
    </row>
    <row r="855" spans="1:33" x14ac:dyDescent="0.3">
      <c r="A855" s="9">
        <v>39904</v>
      </c>
      <c r="B855">
        <f>'EDA &amp; Statistics'!B877/'EDA &amp; Statistics'!B876-1</f>
        <v>4.2119550798906946E-3</v>
      </c>
      <c r="C855">
        <f>'EDA &amp; Statistics'!C877/'EDA &amp; Statistics'!C876-1</f>
        <v>-6.760835472043869E-4</v>
      </c>
      <c r="D855">
        <f>'EDA &amp; Statistics'!D877/'EDA &amp; Statistics'!D876-1</f>
        <v>-8.1653806450341371E-3</v>
      </c>
      <c r="E855">
        <f>'EDA &amp; Statistics'!E877/'EDA &amp; Statistics'!E876-1</f>
        <v>-1.2387298179463269E-2</v>
      </c>
      <c r="F855">
        <f>'EDA &amp; Statistics'!F877/'EDA &amp; Statistics'!F876-1</f>
        <v>-9.0673182288365517E-3</v>
      </c>
      <c r="G855">
        <f>'EDA &amp; Statistics'!G877/'EDA &amp; Statistics'!G876-1</f>
        <v>-5.7361777627037425E-3</v>
      </c>
      <c r="H855">
        <f>'EDA &amp; Statistics'!H877/'EDA &amp; Statistics'!H876-1</f>
        <v>0</v>
      </c>
      <c r="I855">
        <f>'EDA &amp; Statistics'!I877/'EDA &amp; Statistics'!I876-1</f>
        <v>-2.0300910762822699E-3</v>
      </c>
      <c r="J855">
        <f>'EDA &amp; Statistics'!J877/'EDA &amp; Statistics'!J876-1</f>
        <v>-1.0262274559885265E-2</v>
      </c>
      <c r="K855">
        <f>'EDA &amp; Statistics'!K877/'EDA &amp; Statistics'!K876-1</f>
        <v>-4.020096745708579E-3</v>
      </c>
      <c r="L855">
        <f>'EDA &amp; Statistics'!L877/'EDA &amp; Statistics'!L876-1</f>
        <v>-4.9056645193400472E-3</v>
      </c>
      <c r="M855">
        <f>'EDA &amp; Statistics'!M877/'EDA &amp; Statistics'!M876-1</f>
        <v>3.8655996932814851E-3</v>
      </c>
      <c r="N855">
        <f>'EDA &amp; Statistics'!N877/'EDA &amp; Statistics'!N876-1</f>
        <v>-1.4950191507149935E-2</v>
      </c>
      <c r="O855">
        <f>'EDA &amp; Statistics'!O877/'EDA &amp; Statistics'!O876-1</f>
        <v>-1.1756575093047505E-2</v>
      </c>
      <c r="P855">
        <f>'EDA &amp; Statistics'!P877/'EDA &amp; Statistics'!P876-1</f>
        <v>-4.2327201368345113E-3</v>
      </c>
      <c r="R855" s="9">
        <v>39904</v>
      </c>
      <c r="S855">
        <f>LN('EDA &amp; Statistics'!B877/'EDA &amp; Statistics'!B876)</f>
        <v>4.2031096261639254E-3</v>
      </c>
      <c r="T855">
        <f>LN('EDA &amp; Statistics'!C877/'EDA &amp; Statistics'!C876)</f>
        <v>-6.7631219474815715E-4</v>
      </c>
      <c r="U855">
        <f>LN('EDA &amp; Statistics'!D877/'EDA &amp; Statistics'!D876)</f>
        <v>-8.1988999555613323E-3</v>
      </c>
      <c r="V855">
        <f>LN('EDA &amp; Statistics'!E877/'EDA &amp; Statistics'!E876)</f>
        <v>-1.2464660293153455E-2</v>
      </c>
      <c r="W855">
        <f>LN('EDA &amp; Statistics'!F877/'EDA &amp; Statistics'!F876)</f>
        <v>-9.1086765546617952E-3</v>
      </c>
      <c r="X855">
        <f>LN('EDA &amp; Statistics'!G877/'EDA &amp; Statistics'!G876)</f>
        <v>-5.7526928161700163E-3</v>
      </c>
      <c r="Y855">
        <f>LN('EDA &amp; Statistics'!H877/'EDA &amp; Statistics'!H876)</f>
        <v>0</v>
      </c>
      <c r="Z855">
        <f>LN('EDA &amp; Statistics'!I877/'EDA &amp; Statistics'!I876)</f>
        <v>-2.032154504275394E-3</v>
      </c>
      <c r="AA855">
        <f>LN('EDA &amp; Statistics'!J877/'EDA &amp; Statistics'!J876)</f>
        <v>-1.0315294749873773E-2</v>
      </c>
      <c r="AB855">
        <f>LN('EDA &amp; Statistics'!K877/'EDA &amp; Statistics'!K876)</f>
        <v>-4.0281990566371139E-3</v>
      </c>
      <c r="AC855">
        <f>LN('EDA &amp; Statistics'!L877/'EDA &amp; Statistics'!L876)</f>
        <v>-4.9177367893820942E-3</v>
      </c>
      <c r="AD855">
        <f>LN('EDA &amp; Statistics'!M877/'EDA &amp; Statistics'!M876)</f>
        <v>3.858147461509889E-3</v>
      </c>
      <c r="AE855">
        <f>LN('EDA &amp; Statistics'!N877/'EDA &amp; Statistics'!N876)</f>
        <v>-1.5063072090698381E-2</v>
      </c>
      <c r="AF855">
        <f>LN('EDA &amp; Statistics'!O877/'EDA &amp; Statistics'!O876)</f>
        <v>-1.1826230096433013E-2</v>
      </c>
      <c r="AG855">
        <f>LN('EDA &amp; Statistics'!P877/'EDA &amp; Statistics'!P876)</f>
        <v>-4.2417034549220656E-3</v>
      </c>
    </row>
    <row r="856" spans="1:33" x14ac:dyDescent="0.3">
      <c r="A856" s="9">
        <v>39905</v>
      </c>
      <c r="B856">
        <f>'EDA &amp; Statistics'!B878/'EDA &amp; Statistics'!B877-1</f>
        <v>2.2552543092733357E-2</v>
      </c>
      <c r="C856">
        <f>'EDA &amp; Statistics'!C878/'EDA &amp; Statistics'!C877-1</f>
        <v>3.5859251092509759E-2</v>
      </c>
      <c r="D856">
        <f>'EDA &amp; Statistics'!D878/'EDA &amp; Statistics'!D877-1</f>
        <v>3.0653303644534224E-2</v>
      </c>
      <c r="E856">
        <f>'EDA &amp; Statistics'!E878/'EDA &amp; Statistics'!E877-1</f>
        <v>2.3981984494175546E-2</v>
      </c>
      <c r="F856">
        <f>'EDA &amp; Statistics'!F878/'EDA &amp; Statistics'!F877-1</f>
        <v>2.3529389031984982E-2</v>
      </c>
      <c r="G856">
        <f>'EDA &amp; Statistics'!G878/'EDA &amp; Statistics'!G877-1</f>
        <v>2.3076993614966845E-2</v>
      </c>
      <c r="H856">
        <f>'EDA &amp; Statistics'!H878/'EDA &amp; Statistics'!H877-1</f>
        <v>2.6580081148222856E-2</v>
      </c>
      <c r="I856">
        <f>'EDA &amp; Statistics'!I878/'EDA &amp; Statistics'!I877-1</f>
        <v>2.2375943041043511E-2</v>
      </c>
      <c r="J856">
        <f>'EDA &amp; Statistics'!J878/'EDA &amp; Statistics'!J877-1</f>
        <v>7.4884306564531045E-3</v>
      </c>
      <c r="K856">
        <f>'EDA &amp; Statistics'!K878/'EDA &amp; Statistics'!K877-1</f>
        <v>-3.0272183080836124E-3</v>
      </c>
      <c r="L856">
        <f>'EDA &amp; Statistics'!L878/'EDA &amp; Statistics'!L877-1</f>
        <v>6.7880127084241293E-2</v>
      </c>
      <c r="M856">
        <f>'EDA &amp; Statistics'!M878/'EDA &amp; Statistics'!M877-1</f>
        <v>4.0284407382219056E-2</v>
      </c>
      <c r="N856">
        <f>'EDA &amp; Statistics'!N878/'EDA &amp; Statistics'!N877-1</f>
        <v>5.1433442496613191E-2</v>
      </c>
      <c r="O856">
        <f>'EDA &amp; Statistics'!O878/'EDA &amp; Statistics'!O877-1</f>
        <v>4.9685097273779455E-2</v>
      </c>
      <c r="P856">
        <f>'EDA &amp; Statistics'!P878/'EDA &amp; Statistics'!P877-1</f>
        <v>1.3544804022024959E-2</v>
      </c>
      <c r="R856" s="9">
        <v>39905</v>
      </c>
      <c r="S856">
        <f>LN('EDA &amp; Statistics'!B878/'EDA &amp; Statistics'!B877)</f>
        <v>2.2301994502317655E-2</v>
      </c>
      <c r="T856">
        <f>LN('EDA &amp; Statistics'!C878/'EDA &amp; Statistics'!C877)</f>
        <v>3.5231276588941755E-2</v>
      </c>
      <c r="U856">
        <f>LN('EDA &amp; Statistics'!D878/'EDA &amp; Statistics'!D877)</f>
        <v>3.0192876556973572E-2</v>
      </c>
      <c r="V856">
        <f>LN('EDA &amp; Statistics'!E878/'EDA &amp; Statistics'!E877)</f>
        <v>2.3698933195146005E-2</v>
      </c>
      <c r="W856">
        <f>LN('EDA &amp; Statistics'!F878/'EDA &amp; Statistics'!F877)</f>
        <v>2.3256839954137402E-2</v>
      </c>
      <c r="X856">
        <f>LN('EDA &amp; Statistics'!G878/'EDA &amp; Statistics'!G877)</f>
        <v>2.2814746713129042E-2</v>
      </c>
      <c r="Y856">
        <f>LN('EDA &amp; Statistics'!H878/'EDA &amp; Statistics'!H877)</f>
        <v>2.6232968216908344E-2</v>
      </c>
      <c r="Z856">
        <f>LN('EDA &amp; Statistics'!I878/'EDA &amp; Statistics'!I877)</f>
        <v>2.2129274474867931E-2</v>
      </c>
      <c r="AA856">
        <f>LN('EDA &amp; Statistics'!J878/'EDA &amp; Statistics'!J877)</f>
        <v>7.4605315533669411E-3</v>
      </c>
      <c r="AB856">
        <f>LN('EDA &amp; Statistics'!K878/'EDA &amp; Statistics'!K877)</f>
        <v>-3.0318096016659435E-3</v>
      </c>
      <c r="AC856">
        <f>LN('EDA &amp; Statistics'!L878/'EDA &amp; Statistics'!L877)</f>
        <v>6.5675493680733804E-2</v>
      </c>
      <c r="AD856">
        <f>LN('EDA &amp; Statistics'!M878/'EDA &amp; Statistics'!M877)</f>
        <v>3.9494144404298472E-2</v>
      </c>
      <c r="AE856">
        <f>LN('EDA &amp; Statistics'!N878/'EDA &amp; Statistics'!N877)</f>
        <v>5.0154416484018985E-2</v>
      </c>
      <c r="AF856">
        <f>LN('EDA &amp; Statistics'!O878/'EDA &amp; Statistics'!O877)</f>
        <v>4.8490211829921248E-2</v>
      </c>
      <c r="AG856">
        <f>LN('EDA &amp; Statistics'!P878/'EDA &amp; Statistics'!P877)</f>
        <v>1.3453893157301408E-2</v>
      </c>
    </row>
    <row r="857" spans="1:33" x14ac:dyDescent="0.3">
      <c r="A857" s="9">
        <v>39906</v>
      </c>
      <c r="B857">
        <f>'EDA &amp; Statistics'!B879/'EDA &amp; Statistics'!B878-1</f>
        <v>3.3780781213783362E-2</v>
      </c>
      <c r="C857">
        <f>'EDA &amp; Statistics'!C879/'EDA &amp; Statistics'!C878-1</f>
        <v>6.3357259630413276E-2</v>
      </c>
      <c r="D857">
        <f>'EDA &amp; Statistics'!D879/'EDA &amp; Statistics'!D878-1</f>
        <v>5.3365081418083271E-2</v>
      </c>
      <c r="E857">
        <f>'EDA &amp; Statistics'!E879/'EDA &amp; Statistics'!E878-1</f>
        <v>2.4882693279794532E-2</v>
      </c>
      <c r="F857">
        <f>'EDA &amp; Statistics'!F879/'EDA &amp; Statistics'!F878-1</f>
        <v>3.4482817419476675E-2</v>
      </c>
      <c r="G857">
        <f>'EDA &amp; Statistics'!G879/'EDA &amp; Statistics'!G878-1</f>
        <v>4.4172866371141151E-2</v>
      </c>
      <c r="H857">
        <f>'EDA &amp; Statistics'!H879/'EDA &amp; Statistics'!H878-1</f>
        <v>2.8768671634726184E-2</v>
      </c>
      <c r="I857">
        <f>'EDA &amp; Statistics'!I879/'EDA &amp; Statistics'!I878-1</f>
        <v>1.4723414525943612E-2</v>
      </c>
      <c r="J857">
        <f>'EDA &amp; Statistics'!J879/'EDA &amp; Statistics'!J878-1</f>
        <v>2.4585495185989403E-2</v>
      </c>
      <c r="K857">
        <f>'EDA &amp; Statistics'!K879/'EDA &amp; Statistics'!K878-1</f>
        <v>1.4170075070963239E-2</v>
      </c>
      <c r="L857">
        <f>'EDA &amp; Statistics'!L879/'EDA &amp; Statistics'!L878-1</f>
        <v>2.6278451904808708E-2</v>
      </c>
      <c r="M857">
        <f>'EDA &amp; Statistics'!M879/'EDA &amp; Statistics'!M878-1</f>
        <v>2.1640083538826849E-2</v>
      </c>
      <c r="N857">
        <f>'EDA &amp; Statistics'!N879/'EDA &amp; Statistics'!N878-1</f>
        <v>3.1275010529038472E-2</v>
      </c>
      <c r="O857">
        <f>'EDA &amp; Statistics'!O879/'EDA &amp; Statistics'!O878-1</f>
        <v>1.5333302815755179E-2</v>
      </c>
      <c r="P857">
        <f>'EDA &amp; Statistics'!P879/'EDA &amp; Statistics'!P878-1</f>
        <v>1.33810263323626E-2</v>
      </c>
      <c r="R857" s="9">
        <v>39906</v>
      </c>
      <c r="S857">
        <f>LN('EDA &amp; Statistics'!B879/'EDA &amp; Statistics'!B878)</f>
        <v>3.3222743177304691E-2</v>
      </c>
      <c r="T857">
        <f>LN('EDA &amp; Statistics'!C879/'EDA &amp; Statistics'!C878)</f>
        <v>6.143112909531926E-2</v>
      </c>
      <c r="U857">
        <f>LN('EDA &amp; Statistics'!D879/'EDA &amp; Statistics'!D878)</f>
        <v>5.1989879063280613E-2</v>
      </c>
      <c r="V857">
        <f>LN('EDA &amp; Statistics'!E879/'EDA &amp; Statistics'!E878)</f>
        <v>2.4578160460288066E-2</v>
      </c>
      <c r="W857">
        <f>LN('EDA &amp; Statistics'!F879/'EDA &amp; Statistics'!F878)</f>
        <v>3.3901608514507187E-2</v>
      </c>
      <c r="X857">
        <f>LN('EDA &amp; Statistics'!G879/'EDA &amp; Statistics'!G878)</f>
        <v>4.322505656872614E-2</v>
      </c>
      <c r="Y857">
        <f>LN('EDA &amp; Statistics'!H879/'EDA &amp; Statistics'!H878)</f>
        <v>2.8362622671630741E-2</v>
      </c>
      <c r="Z857">
        <f>LN('EDA &amp; Statistics'!I879/'EDA &amp; Statistics'!I878)</f>
        <v>1.461607735542695E-2</v>
      </c>
      <c r="AA857">
        <f>LN('EDA &amp; Statistics'!J879/'EDA &amp; Statistics'!J878)</f>
        <v>2.428813586018844E-2</v>
      </c>
      <c r="AB857">
        <f>LN('EDA &amp; Statistics'!K879/'EDA &amp; Statistics'!K878)</f>
        <v>1.4070617998849577E-2</v>
      </c>
      <c r="AC857">
        <f>LN('EDA &amp; Statistics'!L879/'EDA &amp; Statistics'!L878)</f>
        <v>2.593910554617071E-2</v>
      </c>
      <c r="AD857">
        <f>LN('EDA &amp; Statistics'!M879/'EDA &amp; Statistics'!M878)</f>
        <v>2.1409261006834362E-2</v>
      </c>
      <c r="AE857">
        <f>LN('EDA &amp; Statistics'!N879/'EDA &amp; Statistics'!N878)</f>
        <v>3.0795911006882434E-2</v>
      </c>
      <c r="AF857">
        <f>LN('EDA &amp; Statistics'!O879/'EDA &amp; Statistics'!O878)</f>
        <v>1.5216935748151302E-2</v>
      </c>
      <c r="AG857">
        <f>LN('EDA &amp; Statistics'!P879/'EDA &amp; Statistics'!P878)</f>
        <v>1.3292291102045002E-2</v>
      </c>
    </row>
    <row r="858" spans="1:33" x14ac:dyDescent="0.3">
      <c r="A858" s="9">
        <v>39909</v>
      </c>
      <c r="B858">
        <f>'EDA &amp; Statistics'!B880/'EDA &amp; Statistics'!B879-1</f>
        <v>1.0007202405688531E-3</v>
      </c>
      <c r="C858">
        <f>'EDA &amp; Statistics'!C880/'EDA &amp; Statistics'!C879-1</f>
        <v>1.5356324487502571E-2</v>
      </c>
      <c r="D858">
        <f>'EDA &amp; Statistics'!D880/'EDA &amp; Statistics'!D879-1</f>
        <v>1.6779621219884522E-2</v>
      </c>
      <c r="E858">
        <f>'EDA &amp; Statistics'!E880/'EDA &amp; Statistics'!E879-1</f>
        <v>1.8601209530311413E-2</v>
      </c>
      <c r="F858">
        <f>'EDA &amp; Statistics'!F880/'EDA &amp; Statistics'!F879-1</f>
        <v>2.5925929414446269E-2</v>
      </c>
      <c r="G858">
        <f>'EDA &amp; Statistics'!G880/'EDA &amp; Statistics'!G879-1</f>
        <v>3.3303321061464386E-2</v>
      </c>
      <c r="H858">
        <f>'EDA &amp; Statistics'!H880/'EDA &amp; Statistics'!H879-1</f>
        <v>-2.7964179341709583E-3</v>
      </c>
      <c r="I858">
        <f>'EDA &amp; Statistics'!I880/'EDA &amp; Statistics'!I879-1</f>
        <v>-9.8038656534655821E-3</v>
      </c>
      <c r="J858">
        <f>'EDA &amp; Statistics'!J880/'EDA &amp; Statistics'!J879-1</f>
        <v>2.4553601126357405E-2</v>
      </c>
      <c r="K858">
        <f>'EDA &amp; Statistics'!K880/'EDA &amp; Statistics'!K879-1</f>
        <v>4.2914104975743106E-2</v>
      </c>
      <c r="L858">
        <f>'EDA &amp; Statistics'!L880/'EDA &amp; Statistics'!L879-1</f>
        <v>1.0379870080854392E-3</v>
      </c>
      <c r="M858">
        <f>'EDA &amp; Statistics'!M880/'EDA &amp; Statistics'!M879-1</f>
        <v>5.852817196544402E-3</v>
      </c>
      <c r="N858">
        <f>'EDA &amp; Statistics'!N880/'EDA &amp; Statistics'!N879-1</f>
        <v>2.4105787549981716E-2</v>
      </c>
      <c r="O858">
        <f>'EDA &amp; Statistics'!O880/'EDA &amp; Statistics'!O879-1</f>
        <v>9.1924062725348143E-3</v>
      </c>
      <c r="P858">
        <f>'EDA &amp; Statistics'!P880/'EDA &amp; Statistics'!P879-1</f>
        <v>2.4632469293059955E-3</v>
      </c>
      <c r="R858" s="9">
        <v>39909</v>
      </c>
      <c r="S858">
        <f>LN('EDA &amp; Statistics'!B880/'EDA &amp; Statistics'!B879)</f>
        <v>1.0002198538724832E-3</v>
      </c>
      <c r="T858">
        <f>LN('EDA &amp; Statistics'!C880/'EDA &amp; Statistics'!C879)</f>
        <v>1.5239609495472256E-2</v>
      </c>
      <c r="U858">
        <f>LN('EDA &amp; Statistics'!D880/'EDA &amp; Statistics'!D879)</f>
        <v>1.6640398618977904E-2</v>
      </c>
      <c r="V858">
        <f>LN('EDA &amp; Statistics'!E880/'EDA &amp; Statistics'!E879)</f>
        <v>1.8430322911517878E-2</v>
      </c>
      <c r="W858">
        <f>LN('EDA &amp; Statistics'!F880/'EDA &amp; Statistics'!F879)</f>
        <v>2.5595550589326527E-2</v>
      </c>
      <c r="X858">
        <f>LN('EDA &amp; Statistics'!G880/'EDA &amp; Statistics'!G879)</f>
        <v>3.2760778267135117E-2</v>
      </c>
      <c r="Y858">
        <f>LN('EDA &amp; Statistics'!H880/'EDA &amp; Statistics'!H879)</f>
        <v>-2.8003352154102822E-3</v>
      </c>
      <c r="Z858">
        <f>LN('EDA &amp; Statistics'!I880/'EDA &amp; Statistics'!I879)</f>
        <v>-9.8522399742358921E-3</v>
      </c>
      <c r="AA858">
        <f>LN('EDA &amp; Statistics'!J880/'EDA &amp; Statistics'!J879)</f>
        <v>2.4257006631633903E-2</v>
      </c>
      <c r="AB858">
        <f>LN('EDA &amp; Statistics'!K880/'EDA &amp; Statistics'!K879)</f>
        <v>4.2018818816964863E-2</v>
      </c>
      <c r="AC858">
        <f>LN('EDA &amp; Statistics'!L880/'EDA &amp; Statistics'!L879)</f>
        <v>1.0374486720626222E-3</v>
      </c>
      <c r="AD858">
        <f>LN('EDA &amp; Statistics'!M880/'EDA &amp; Statistics'!M879)</f>
        <v>5.8357560003168898E-3</v>
      </c>
      <c r="AE858">
        <f>LN('EDA &amp; Statistics'!N880/'EDA &amp; Statistics'!N879)</f>
        <v>2.3819829435675184E-2</v>
      </c>
      <c r="AF858">
        <f>LN('EDA &amp; Statistics'!O880/'EDA &amp; Statistics'!O879)</f>
        <v>9.1504132544100621E-3</v>
      </c>
      <c r="AG858">
        <f>LN('EDA &amp; Statistics'!P880/'EDA &amp; Statistics'!P879)</f>
        <v>2.4602181093898931E-3</v>
      </c>
    </row>
    <row r="859" spans="1:33" x14ac:dyDescent="0.3">
      <c r="A859" s="9">
        <v>39910</v>
      </c>
      <c r="B859">
        <f>'EDA &amp; Statistics'!B881/'EDA &amp; Statistics'!B880-1</f>
        <v>-2.0413173132142748E-2</v>
      </c>
      <c r="C859">
        <f>'EDA &amp; Statistics'!C881/'EDA &amp; Statistics'!C880-1</f>
        <v>-8.0661344949992664E-3</v>
      </c>
      <c r="D859">
        <f>'EDA &amp; Statistics'!D881/'EDA &amp; Statistics'!D880-1</f>
        <v>-7.2992706252876793E-3</v>
      </c>
      <c r="E859">
        <f>'EDA &amp; Statistics'!E881/'EDA &amp; Statistics'!E880-1</f>
        <v>-3.9402099609499031E-3</v>
      </c>
      <c r="F859">
        <f>'EDA &amp; Statistics'!F881/'EDA &amp; Statistics'!F880-1</f>
        <v>-2.406793833181875E-3</v>
      </c>
      <c r="G859">
        <f>'EDA &amp; Statistics'!G881/'EDA &amp; Statistics'!G880-1</f>
        <v>-8.7101703887104698E-4</v>
      </c>
      <c r="H859">
        <f>'EDA &amp; Statistics'!H881/'EDA &amp; Statistics'!H880-1</f>
        <v>-4.4868290783484088E-3</v>
      </c>
      <c r="I859">
        <f>'EDA &amp; Statistics'!I881/'EDA &amp; Statistics'!I880-1</f>
        <v>-7.9207842261895811E-3</v>
      </c>
      <c r="J859">
        <f>'EDA &amp; Statistics'!J881/'EDA &amp; Statistics'!J880-1</f>
        <v>1.8518526213784359E-2</v>
      </c>
      <c r="K859">
        <f>'EDA &amp; Statistics'!K881/'EDA &amp; Statistics'!K880-1</f>
        <v>1.9139194381552205E-3</v>
      </c>
      <c r="L859">
        <f>'EDA &amp; Statistics'!L881/'EDA &amp; Statistics'!L880-1</f>
        <v>-9.6784925747814832E-3</v>
      </c>
      <c r="M859">
        <f>'EDA &amp; Statistics'!M881/'EDA &amp; Statistics'!M880-1</f>
        <v>-3.8791740345318626E-3</v>
      </c>
      <c r="N859">
        <f>'EDA &amp; Statistics'!N881/'EDA &amp; Statistics'!N880-1</f>
        <v>-1.7463970734870826E-2</v>
      </c>
      <c r="O859">
        <f>'EDA &amp; Statistics'!O881/'EDA &amp; Statistics'!O880-1</f>
        <v>-1.2361716447494286E-2</v>
      </c>
      <c r="P859">
        <f>'EDA &amp; Statistics'!P881/'EDA &amp; Statistics'!P880-1</f>
        <v>7.3895666349317324E-3</v>
      </c>
      <c r="R859" s="9">
        <v>39910</v>
      </c>
      <c r="S859">
        <f>LN('EDA &amp; Statistics'!B881/'EDA &amp; Statistics'!B880)</f>
        <v>-2.0624401454875835E-2</v>
      </c>
      <c r="T859">
        <f>LN('EDA &amp; Statistics'!C881/'EDA &amp; Statistics'!C880)</f>
        <v>-8.0988417573641999E-3</v>
      </c>
      <c r="U859">
        <f>LN('EDA &amp; Statistics'!D881/'EDA &amp; Statistics'!D880)</f>
        <v>-7.3260406484288781E-3</v>
      </c>
      <c r="V859">
        <f>LN('EDA &amp; Statistics'!E881/'EDA &amp; Statistics'!E880)</f>
        <v>-3.9479930395878967E-3</v>
      </c>
      <c r="W859">
        <f>LN('EDA &amp; Statistics'!F881/'EDA &amp; Statistics'!F880)</f>
        <v>-2.4096948171078566E-3</v>
      </c>
      <c r="X859">
        <f>LN('EDA &amp; Statistics'!G881/'EDA &amp; Statistics'!G880)</f>
        <v>-8.7139659462774144E-4</v>
      </c>
      <c r="Y859">
        <f>LN('EDA &amp; Statistics'!H881/'EDA &amp; Statistics'!H880)</f>
        <v>-4.4969251066920048E-3</v>
      </c>
      <c r="Z859">
        <f>LN('EDA &amp; Statistics'!I881/'EDA &amp; Statistics'!I880)</f>
        <v>-7.95232027477797E-3</v>
      </c>
      <c r="AA859">
        <f>LN('EDA &amp; Statistics'!J881/'EDA &amp; Statistics'!J880)</f>
        <v>1.8349146223548423E-2</v>
      </c>
      <c r="AB859">
        <f>LN('EDA &amp; Statistics'!K881/'EDA &amp; Statistics'!K880)</f>
        <v>1.912090227949452E-3</v>
      </c>
      <c r="AC859">
        <f>LN('EDA &amp; Statistics'!L881/'EDA &amp; Statistics'!L880)</f>
        <v>-9.7256336000160586E-3</v>
      </c>
      <c r="AD859">
        <f>LN('EDA &amp; Statistics'!M881/'EDA &amp; Statistics'!M880)</f>
        <v>-3.8867175448392827E-3</v>
      </c>
      <c r="AE859">
        <f>LN('EDA &amp; Statistics'!N881/'EDA &amp; Statistics'!N880)</f>
        <v>-1.7618264903320656E-2</v>
      </c>
      <c r="AF859">
        <f>LN('EDA &amp; Statistics'!O881/'EDA &amp; Statistics'!O880)</f>
        <v>-1.2438758033481294E-2</v>
      </c>
      <c r="AG859">
        <f>LN('EDA &amp; Statistics'!P881/'EDA &amp; Statistics'!P880)</f>
        <v>7.3623975504807952E-3</v>
      </c>
    </row>
    <row r="860" spans="1:33" x14ac:dyDescent="0.3">
      <c r="A860" s="9">
        <v>39911</v>
      </c>
      <c r="B860">
        <f>'EDA &amp; Statistics'!B882/'EDA &amp; Statistics'!B881-1</f>
        <v>-1.4995354549032003E-2</v>
      </c>
      <c r="C860">
        <f>'EDA &amp; Statistics'!C882/'EDA &amp; Statistics'!C881-1</f>
        <v>-1.6873384955308324E-2</v>
      </c>
      <c r="D860">
        <f>'EDA &amp; Statistics'!D882/'EDA &amp; Statistics'!D881-1</f>
        <v>-2.2698241274265007E-2</v>
      </c>
      <c r="E860">
        <f>'EDA &amp; Statistics'!E882/'EDA &amp; Statistics'!E881-1</f>
        <v>8.7940104545607412E-3</v>
      </c>
      <c r="F860">
        <f>'EDA &amp; Statistics'!F882/'EDA &amp; Statistics'!F881-1</f>
        <v>4.8250858910843242E-3</v>
      </c>
      <c r="G860">
        <f>'EDA &amp; Statistics'!G882/'EDA &amp; Statistics'!G881-1</f>
        <v>8.7177637094426608E-4</v>
      </c>
      <c r="H860">
        <f>'EDA &amp; Statistics'!H882/'EDA &amp; Statistics'!H881-1</f>
        <v>-3.3802785118570267E-2</v>
      </c>
      <c r="I860">
        <f>'EDA &amp; Statistics'!I882/'EDA &amp; Statistics'!I881-1</f>
        <v>-2.0758500359578935E-2</v>
      </c>
      <c r="J860">
        <f>'EDA &amp; Statistics'!J882/'EDA &amp; Statistics'!J881-1</f>
        <v>-9.0909127998999306E-3</v>
      </c>
      <c r="K860">
        <f>'EDA &amp; Statistics'!K882/'EDA &amp; Statistics'!K881-1</f>
        <v>-1.3849136013901919E-2</v>
      </c>
      <c r="L860">
        <f>'EDA &amp; Statistics'!L882/'EDA &amp; Statistics'!L881-1</f>
        <v>-1.0471277385161182E-3</v>
      </c>
      <c r="M860">
        <f>'EDA &amp; Statistics'!M882/'EDA &amp; Statistics'!M881-1</f>
        <v>-1.9471403134113663E-3</v>
      </c>
      <c r="N860">
        <f>'EDA &amp; Statistics'!N882/'EDA &amp; Statistics'!N881-1</f>
        <v>-1.5455567803629444E-3</v>
      </c>
      <c r="O860">
        <f>'EDA &amp; Statistics'!O882/'EDA &amp; Statistics'!O881-1</f>
        <v>-5.9288636876512202E-3</v>
      </c>
      <c r="P860">
        <f>'EDA &amp; Statistics'!P882/'EDA &amp; Statistics'!P881-1</f>
        <v>1.8122153382614581E-2</v>
      </c>
      <c r="R860" s="9">
        <v>39911</v>
      </c>
      <c r="S860">
        <f>LN('EDA &amp; Statistics'!B882/'EDA &amp; Statistics'!B881)</f>
        <v>-1.5108921627293239E-2</v>
      </c>
      <c r="T860">
        <f>LN('EDA &amp; Statistics'!C882/'EDA &amp; Statistics'!C881)</f>
        <v>-1.7017362404569879E-2</v>
      </c>
      <c r="U860">
        <f>LN('EDA &amp; Statistics'!D882/'EDA &amp; Statistics'!D881)</f>
        <v>-2.2959812062853469E-2</v>
      </c>
      <c r="V860">
        <f>LN('EDA &amp; Statistics'!E882/'EDA &amp; Statistics'!E881)</f>
        <v>8.7555683537232417E-3</v>
      </c>
      <c r="W860">
        <f>LN('EDA &amp; Statistics'!F882/'EDA &amp; Statistics'!F881)</f>
        <v>4.813482474175442E-3</v>
      </c>
      <c r="X860">
        <f>LN('EDA &amp; Statistics'!G882/'EDA &amp; Statistics'!G881)</f>
        <v>8.7139659462778286E-4</v>
      </c>
      <c r="Y860">
        <f>LN('EDA &amp; Statistics'!H882/'EDA &amp; Statistics'!H881)</f>
        <v>-3.4387309414702208E-2</v>
      </c>
      <c r="Z860">
        <f>LN('EDA &amp; Statistics'!I882/'EDA &amp; Statistics'!I881)</f>
        <v>-2.0976986953401111E-2</v>
      </c>
      <c r="AA860">
        <f>LN('EDA &amp; Statistics'!J882/'EDA &amp; Statistics'!J881)</f>
        <v>-9.1324873062908138E-3</v>
      </c>
      <c r="AB860">
        <f>LN('EDA &amp; Statistics'!K882/'EDA &amp; Statistics'!K881)</f>
        <v>-1.3945930012643279E-2</v>
      </c>
      <c r="AC860">
        <f>LN('EDA &amp; Statistics'!L882/'EDA &amp; Statistics'!L881)</f>
        <v>-1.0476763597843065E-3</v>
      </c>
      <c r="AD860">
        <f>LN('EDA &amp; Statistics'!M882/'EDA &amp; Statistics'!M881)</f>
        <v>-1.9490384554776037E-3</v>
      </c>
      <c r="AE860">
        <f>LN('EDA &amp; Statistics'!N882/'EDA &amp; Statistics'!N881)</f>
        <v>-1.5467523853193027E-3</v>
      </c>
      <c r="AF860">
        <f>LN('EDA &amp; Statistics'!O882/'EDA &amp; Statistics'!O881)</f>
        <v>-5.9465091796777145E-3</v>
      </c>
      <c r="AG860">
        <f>LN('EDA &amp; Statistics'!P882/'EDA &amp; Statistics'!P881)</f>
        <v>1.7959904429308275E-2</v>
      </c>
    </row>
    <row r="861" spans="1:33" x14ac:dyDescent="0.3">
      <c r="A861" s="9">
        <v>39912</v>
      </c>
      <c r="B861">
        <f>'EDA &amp; Statistics'!B883/'EDA &amp; Statistics'!B882-1</f>
        <v>2.2416231397883735E-3</v>
      </c>
      <c r="C861">
        <f>'EDA &amp; Statistics'!C883/'EDA &amp; Statistics'!C882-1</f>
        <v>2.0264691953432168E-2</v>
      </c>
      <c r="D861">
        <f>'EDA &amp; Statistics'!D883/'EDA &amp; Statistics'!D882-1</f>
        <v>2.109914789338041E-2</v>
      </c>
      <c r="E861">
        <f>'EDA &amp; Statistics'!E883/'EDA &amp; Statistics'!E882-1</f>
        <v>-1.5241668078824766E-4</v>
      </c>
      <c r="F861">
        <f>'EDA &amp; Statistics'!F883/'EDA &amp; Statistics'!F882-1</f>
        <v>6.0024239127025592E-3</v>
      </c>
      <c r="G861">
        <f>'EDA &amp; Statistics'!G883/'EDA &amp; Statistics'!G882-1</f>
        <v>1.2195152343662974E-2</v>
      </c>
      <c r="H861">
        <f>'EDA &amp; Statistics'!H883/'EDA &amp; Statistics'!H882-1</f>
        <v>7.5801814525224831E-3</v>
      </c>
      <c r="I861">
        <f>'EDA &amp; Statistics'!I883/'EDA &amp; Statistics'!I882-1</f>
        <v>8.9685427444747834E-3</v>
      </c>
      <c r="J861">
        <f>'EDA &amp; Statistics'!J883/'EDA &amp; Statistics'!J882-1</f>
        <v>1.6189302852263054E-3</v>
      </c>
      <c r="K861">
        <f>'EDA &amp; Statistics'!K883/'EDA &amp; Statistics'!K882-1</f>
        <v>5.8111787627208589E-3</v>
      </c>
      <c r="L861">
        <f>'EDA &amp; Statistics'!L883/'EDA &amp; Statistics'!L882-1</f>
        <v>6.9881135592195776E-3</v>
      </c>
      <c r="M861">
        <f>'EDA &amp; Statistics'!M883/'EDA &amp; Statistics'!M882-1</f>
        <v>8.361195901725571E-3</v>
      </c>
      <c r="N861">
        <f>'EDA &amp; Statistics'!N883/'EDA &amp; Statistics'!N882-1</f>
        <v>-5.4179330039367812E-3</v>
      </c>
      <c r="O861">
        <f>'EDA &amp; Statistics'!O883/'EDA &amp; Statistics'!O882-1</f>
        <v>3.3134652239408258E-3</v>
      </c>
      <c r="P861">
        <f>'EDA &amp; Statistics'!P883/'EDA &amp; Statistics'!P882-1</f>
        <v>-1.7551045003859622E-3</v>
      </c>
      <c r="R861" s="9">
        <v>39912</v>
      </c>
      <c r="S861">
        <f>LN('EDA &amp; Statistics'!B883/'EDA &amp; Statistics'!B882)</f>
        <v>2.2391144509617501E-3</v>
      </c>
      <c r="T861">
        <f>LN('EDA &amp; Statistics'!C883/'EDA &amp; Statistics'!C882)</f>
        <v>2.0062095546511238E-2</v>
      </c>
      <c r="U861">
        <f>LN('EDA &amp; Statistics'!D883/'EDA &amp; Statistics'!D882)</f>
        <v>2.0879643080309956E-2</v>
      </c>
      <c r="V861">
        <f>LN('EDA &amp; Statistics'!E883/'EDA &amp; Statistics'!E882)</f>
        <v>-1.5242829739092991E-4</v>
      </c>
      <c r="W861">
        <f>LN('EDA &amp; Statistics'!F883/'EDA &amp; Statistics'!F882)</f>
        <v>5.9844811306114876E-3</v>
      </c>
      <c r="X861">
        <f>LN('EDA &amp; Statistics'!G883/'EDA &amp; Statistics'!G882)</f>
        <v>1.2121390558613804E-2</v>
      </c>
      <c r="Y861">
        <f>LN('EDA &amp; Statistics'!H883/'EDA &amp; Statistics'!H882)</f>
        <v>7.5515962402777836E-3</v>
      </c>
      <c r="Z861">
        <f>LN('EDA &amp; Statistics'!I883/'EDA &amp; Statistics'!I882)</f>
        <v>8.928564219934168E-3</v>
      </c>
      <c r="AA861">
        <f>LN('EDA &amp; Statistics'!J883/'EDA &amp; Statistics'!J882)</f>
        <v>1.6176212302474837E-3</v>
      </c>
      <c r="AB861">
        <f>LN('EDA &amp; Statistics'!K883/'EDA &amp; Statistics'!K882)</f>
        <v>5.794358993746084E-3</v>
      </c>
      <c r="AC861">
        <f>LN('EDA &amp; Statistics'!L883/'EDA &amp; Statistics'!L882)</f>
        <v>6.9638098526778307E-3</v>
      </c>
      <c r="AD861">
        <f>LN('EDA &amp; Statistics'!M883/'EDA &amp; Statistics'!M882)</f>
        <v>8.326434732162118E-3</v>
      </c>
      <c r="AE861">
        <f>LN('EDA &amp; Statistics'!N883/'EDA &amp; Statistics'!N882)</f>
        <v>-5.4326632319714879E-3</v>
      </c>
      <c r="AF861">
        <f>LN('EDA &amp; Statistics'!O883/'EDA &amp; Statistics'!O882)</f>
        <v>3.3079877942258922E-3</v>
      </c>
      <c r="AG861">
        <f>LN('EDA &amp; Statistics'!P883/'EDA &amp; Statistics'!P882)</f>
        <v>-1.7566465008016468E-3</v>
      </c>
    </row>
    <row r="862" spans="1:33" x14ac:dyDescent="0.3">
      <c r="A862" s="9">
        <v>39913</v>
      </c>
      <c r="B862">
        <f>'EDA &amp; Statistics'!B884/'EDA &amp; Statistics'!B883-1</f>
        <v>0</v>
      </c>
      <c r="C862">
        <f>'EDA &amp; Statistics'!C884/'EDA &amp; Statistics'!C883-1</f>
        <v>0</v>
      </c>
      <c r="D862">
        <f>'EDA &amp; Statistics'!D884/'EDA &amp; Statistics'!D883-1</f>
        <v>0</v>
      </c>
      <c r="E862">
        <f>'EDA &amp; Statistics'!E884/'EDA &amp; Statistics'!E883-1</f>
        <v>-2.9114604579738357E-2</v>
      </c>
      <c r="F862">
        <f>'EDA &amp; Statistics'!F884/'EDA &amp; Statistics'!F883-1</f>
        <v>-1.5513139936226716E-2</v>
      </c>
      <c r="G862">
        <f>'EDA &amp; Statistics'!G884/'EDA &amp; Statistics'!G883-1</f>
        <v>-1.7211277354839405E-3</v>
      </c>
      <c r="H862">
        <f>'EDA &amp; Statistics'!H884/'EDA &amp; Statistics'!H883-1</f>
        <v>1.1573924762244836E-3</v>
      </c>
      <c r="I862">
        <f>'EDA &amp; Statistics'!I884/'EDA &amp; Statistics'!I883-1</f>
        <v>2.0202483368014779E-3</v>
      </c>
      <c r="J862">
        <f>'EDA &amp; Statistics'!J884/'EDA &amp; Statistics'!J883-1</f>
        <v>0</v>
      </c>
      <c r="K862">
        <f>'EDA &amp; Statistics'!K884/'EDA &amp; Statistics'!K883-1</f>
        <v>0</v>
      </c>
      <c r="L862">
        <f>'EDA &amp; Statistics'!L884/'EDA &amp; Statistics'!L883-1</f>
        <v>0</v>
      </c>
      <c r="M862">
        <f>'EDA &amp; Statistics'!M884/'EDA &amp; Statistics'!M883-1</f>
        <v>0</v>
      </c>
      <c r="N862">
        <f>'EDA &amp; Statistics'!N884/'EDA &amp; Statistics'!N883-1</f>
        <v>0</v>
      </c>
      <c r="O862">
        <f>'EDA &amp; Statistics'!O884/'EDA &amp; Statistics'!O883-1</f>
        <v>0</v>
      </c>
      <c r="P862">
        <f>'EDA &amp; Statistics'!P884/'EDA &amp; Statistics'!P883-1</f>
        <v>0</v>
      </c>
      <c r="R862" s="9">
        <v>39913</v>
      </c>
      <c r="S862">
        <f>LN('EDA &amp; Statistics'!B884/'EDA &amp; Statistics'!B883)</f>
        <v>0</v>
      </c>
      <c r="T862">
        <f>LN('EDA &amp; Statistics'!C884/'EDA &amp; Statistics'!C883)</f>
        <v>0</v>
      </c>
      <c r="U862">
        <f>LN('EDA &amp; Statistics'!D884/'EDA &amp; Statistics'!D883)</f>
        <v>0</v>
      </c>
      <c r="V862">
        <f>LN('EDA &amp; Statistics'!E884/'EDA &amp; Statistics'!E883)</f>
        <v>-2.9546845030162649E-2</v>
      </c>
      <c r="W862">
        <f>LN('EDA &amp; Statistics'!F884/'EDA &amp; Statistics'!F883)</f>
        <v>-1.5634727803836075E-2</v>
      </c>
      <c r="X862">
        <f>LN('EDA &amp; Statistics'!G884/'EDA &amp; Statistics'!G883)</f>
        <v>-1.7226105775094821E-3</v>
      </c>
      <c r="Y862">
        <f>LN('EDA &amp; Statistics'!H884/'EDA &amp; Statistics'!H883)</f>
        <v>1.1567232139021483E-3</v>
      </c>
      <c r="Z862">
        <f>LN('EDA &amp; Statistics'!I884/'EDA &amp; Statistics'!I883)</f>
        <v>2.0182103794553308E-3</v>
      </c>
      <c r="AA862">
        <f>LN('EDA &amp; Statistics'!J884/'EDA &amp; Statistics'!J883)</f>
        <v>0</v>
      </c>
      <c r="AB862">
        <f>LN('EDA &amp; Statistics'!K884/'EDA &amp; Statistics'!K883)</f>
        <v>0</v>
      </c>
      <c r="AC862">
        <f>LN('EDA &amp; Statistics'!L884/'EDA &amp; Statistics'!L883)</f>
        <v>0</v>
      </c>
      <c r="AD862">
        <f>LN('EDA &amp; Statistics'!M884/'EDA &amp; Statistics'!M883)</f>
        <v>0</v>
      </c>
      <c r="AE862">
        <f>LN('EDA &amp; Statistics'!N884/'EDA &amp; Statistics'!N883)</f>
        <v>0</v>
      </c>
      <c r="AF862">
        <f>LN('EDA &amp; Statistics'!O884/'EDA &amp; Statistics'!O883)</f>
        <v>0</v>
      </c>
      <c r="AG862">
        <f>LN('EDA &amp; Statistics'!P884/'EDA &amp; Statistics'!P883)</f>
        <v>0</v>
      </c>
    </row>
    <row r="863" spans="1:33" x14ac:dyDescent="0.3">
      <c r="A863" s="9">
        <v>39916</v>
      </c>
      <c r="B863">
        <f>'EDA &amp; Statistics'!B885/'EDA &amp; Statistics'!B884-1</f>
        <v>-2.3336036685864259E-2</v>
      </c>
      <c r="C863">
        <f>'EDA &amp; Statistics'!C885/'EDA &amp; Statistics'!C884-1</f>
        <v>-3.279729260096409E-2</v>
      </c>
      <c r="D863">
        <f>'EDA &amp; Statistics'!D885/'EDA &amp; Statistics'!D884-1</f>
        <v>-2.4624365668335813E-2</v>
      </c>
      <c r="E863">
        <f>'EDA &amp; Statistics'!E885/'EDA &amp; Statistics'!E884-1</f>
        <v>1.4013682820634976E-3</v>
      </c>
      <c r="F863">
        <f>'EDA &amp; Statistics'!F885/'EDA &amp; Statistics'!F884-1</f>
        <v>2.4242979107480522E-3</v>
      </c>
      <c r="G863">
        <f>'EDA &amp; Statistics'!G885/'EDA &amp; Statistics'!G884-1</f>
        <v>3.4482724601392345E-3</v>
      </c>
      <c r="H863">
        <f>'EDA &amp; Statistics'!H885/'EDA &amp; Statistics'!H884-1</f>
        <v>0</v>
      </c>
      <c r="I863">
        <f>'EDA &amp; Statistics'!I885/'EDA &amp; Statistics'!I884-1</f>
        <v>0</v>
      </c>
      <c r="J863">
        <f>'EDA &amp; Statistics'!J885/'EDA &amp; Statistics'!J884-1</f>
        <v>0</v>
      </c>
      <c r="K863">
        <f>'EDA &amp; Statistics'!K885/'EDA &amp; Statistics'!K884-1</f>
        <v>0</v>
      </c>
      <c r="L863">
        <f>'EDA &amp; Statistics'!L885/'EDA &amp; Statistics'!L884-1</f>
        <v>0</v>
      </c>
      <c r="M863">
        <f>'EDA &amp; Statistics'!M885/'EDA &amp; Statistics'!M884-1</f>
        <v>0</v>
      </c>
      <c r="N863">
        <f>'EDA &amp; Statistics'!N885/'EDA &amp; Statistics'!N884-1</f>
        <v>0</v>
      </c>
      <c r="O863">
        <f>'EDA &amp; Statistics'!O885/'EDA &amp; Statistics'!O884-1</f>
        <v>0</v>
      </c>
      <c r="P863">
        <f>'EDA &amp; Statistics'!P885/'EDA &amp; Statistics'!P884-1</f>
        <v>8.8200987492088601E-3</v>
      </c>
      <c r="R863" s="9">
        <v>39916</v>
      </c>
      <c r="S863">
        <f>LN('EDA &amp; Statistics'!B885/'EDA &amp; Statistics'!B884)</f>
        <v>-2.3612633580709474E-2</v>
      </c>
      <c r="T863">
        <f>LN('EDA &amp; Statistics'!C885/'EDA &amp; Statistics'!C884)</f>
        <v>-3.3347180472242076E-2</v>
      </c>
      <c r="U863">
        <f>LN('EDA &amp; Statistics'!D885/'EDA &amp; Statistics'!D884)</f>
        <v>-2.4932616198977815E-2</v>
      </c>
      <c r="V863">
        <f>LN('EDA &amp; Statistics'!E885/'EDA &amp; Statistics'!E884)</f>
        <v>1.4003872819205519E-3</v>
      </c>
      <c r="W863">
        <f>LN('EDA &amp; Statistics'!F885/'EDA &amp; Statistics'!F884)</f>
        <v>2.4213640413269879E-3</v>
      </c>
      <c r="X863">
        <f>LN('EDA &amp; Statistics'!G885/'EDA &amp; Statistics'!G884)</f>
        <v>3.4423408007335458E-3</v>
      </c>
      <c r="Y863">
        <f>LN('EDA &amp; Statistics'!H885/'EDA &amp; Statistics'!H884)</f>
        <v>0</v>
      </c>
      <c r="Z863">
        <f>LN('EDA &amp; Statistics'!I885/'EDA &amp; Statistics'!I884)</f>
        <v>0</v>
      </c>
      <c r="AA863">
        <f>LN('EDA &amp; Statistics'!J885/'EDA &amp; Statistics'!J884)</f>
        <v>0</v>
      </c>
      <c r="AB863">
        <f>LN('EDA &amp; Statistics'!K885/'EDA &amp; Statistics'!K884)</f>
        <v>0</v>
      </c>
      <c r="AC863">
        <f>LN('EDA &amp; Statistics'!L885/'EDA &amp; Statistics'!L884)</f>
        <v>0</v>
      </c>
      <c r="AD863">
        <f>LN('EDA &amp; Statistics'!M885/'EDA &amp; Statistics'!M884)</f>
        <v>0</v>
      </c>
      <c r="AE863">
        <f>LN('EDA &amp; Statistics'!N885/'EDA &amp; Statistics'!N884)</f>
        <v>0</v>
      </c>
      <c r="AF863">
        <f>LN('EDA &amp; Statistics'!O885/'EDA &amp; Statistics'!O884)</f>
        <v>0</v>
      </c>
      <c r="AG863">
        <f>LN('EDA &amp; Statistics'!P885/'EDA &amp; Statistics'!P884)</f>
        <v>8.7814288931896984E-3</v>
      </c>
    </row>
    <row r="864" spans="1:33" x14ac:dyDescent="0.3">
      <c r="A864" s="9">
        <v>39917</v>
      </c>
      <c r="B864">
        <f>'EDA &amp; Statistics'!B886/'EDA &amp; Statistics'!B885-1</f>
        <v>-2.1410020794836004E-2</v>
      </c>
      <c r="C864">
        <f>'EDA &amp; Statistics'!C886/'EDA &amp; Statistics'!C885-1</f>
        <v>-2.9793116155373167E-2</v>
      </c>
      <c r="D864">
        <f>'EDA &amp; Statistics'!D886/'EDA &amp; Statistics'!D885-1</f>
        <v>-2.5170544532649441E-2</v>
      </c>
      <c r="E864">
        <f>'EDA &amp; Statistics'!E886/'EDA &amp; Statistics'!E885-1</f>
        <v>3.9800241897847144E-3</v>
      </c>
      <c r="F864">
        <f>'EDA &amp; Statistics'!F886/'EDA &amp; Statistics'!F885-1</f>
        <v>2.4183195867395479E-3</v>
      </c>
      <c r="G864">
        <f>'EDA &amp; Statistics'!G886/'EDA &amp; Statistics'!G885-1</f>
        <v>8.5904423647686912E-4</v>
      </c>
      <c r="H864">
        <f>'EDA &amp; Statistics'!H886/'EDA &amp; Statistics'!H885-1</f>
        <v>-1.1560682489023755E-2</v>
      </c>
      <c r="I864">
        <f>'EDA &amp; Statistics'!I886/'EDA &amp; Statistics'!I885-1</f>
        <v>-1.0080683538370105E-2</v>
      </c>
      <c r="J864">
        <f>'EDA &amp; Statistics'!J886/'EDA &amp; Statistics'!J885-1</f>
        <v>1.0775903485690019E-2</v>
      </c>
      <c r="K864">
        <f>'EDA &amp; Statistics'!K886/'EDA &amp; Statistics'!K885-1</f>
        <v>9.6292176785226502E-3</v>
      </c>
      <c r="L864">
        <f>'EDA &amp; Statistics'!L886/'EDA &amp; Statistics'!L885-1</f>
        <v>-1.908399283122808E-2</v>
      </c>
      <c r="M864">
        <f>'EDA &amp; Statistics'!M886/'EDA &amp; Statistics'!M885-1</f>
        <v>-1.6860173633040487E-2</v>
      </c>
      <c r="N864">
        <f>'EDA &amp; Statistics'!N886/'EDA &amp; Statistics'!N885-1</f>
        <v>-2.10117081516219E-2</v>
      </c>
      <c r="O864">
        <f>'EDA &amp; Statistics'!O886/'EDA &amp; Statistics'!O885-1</f>
        <v>-2.3778111108850419E-2</v>
      </c>
      <c r="P864">
        <f>'EDA &amp; Statistics'!P886/'EDA &amp; Statistics'!P885-1</f>
        <v>-2.7107206450237897E-2</v>
      </c>
      <c r="R864" s="9">
        <v>39917</v>
      </c>
      <c r="S864">
        <f>LN('EDA &amp; Statistics'!B886/'EDA &amp; Statistics'!B885)</f>
        <v>-2.1642540108865828E-2</v>
      </c>
      <c r="T864">
        <f>LN('EDA &amp; Statistics'!C886/'EDA &amp; Statistics'!C885)</f>
        <v>-3.0245947912099499E-2</v>
      </c>
      <c r="U864">
        <f>LN('EDA &amp; Statistics'!D886/'EDA &amp; Statistics'!D885)</f>
        <v>-2.5492740753518633E-2</v>
      </c>
      <c r="V864">
        <f>LN('EDA &amp; Statistics'!E886/'EDA &amp; Statistics'!E885)</f>
        <v>3.9721248462909076E-3</v>
      </c>
      <c r="W864">
        <f>LN('EDA &amp; Statistics'!F886/'EDA &amp; Statistics'!F885)</f>
        <v>2.415400157722015E-3</v>
      </c>
      <c r="X864">
        <f>LN('EDA &amp; Statistics'!G886/'EDA &amp; Statistics'!G885)</f>
        <v>8.5867546915327465E-4</v>
      </c>
      <c r="Y864">
        <f>LN('EDA &amp; Statistics'!H886/'EDA &amp; Statistics'!H885)</f>
        <v>-1.1628026712084721E-2</v>
      </c>
      <c r="Z864">
        <f>LN('EDA &amp; Statistics'!I886/'EDA &amp; Statistics'!I885)</f>
        <v>-1.0131837698292732E-2</v>
      </c>
      <c r="AA864">
        <f>LN('EDA &amp; Statistics'!J886/'EDA &amp; Statistics'!J885)</f>
        <v>1.0718257195204858E-2</v>
      </c>
      <c r="AB864">
        <f>LN('EDA &amp; Statistics'!K886/'EDA &amp; Statistics'!K885)</f>
        <v>9.5831522419680612E-3</v>
      </c>
      <c r="AC864">
        <f>LN('EDA &amp; Statistics'!L886/'EDA &amp; Statistics'!L885)</f>
        <v>-1.9268442686039819E-2</v>
      </c>
      <c r="AD864">
        <f>LN('EDA &amp; Statistics'!M886/'EDA &amp; Statistics'!M885)</f>
        <v>-1.7003924426898298E-2</v>
      </c>
      <c r="AE864">
        <f>LN('EDA &amp; Statistics'!N886/'EDA &amp; Statistics'!N885)</f>
        <v>-2.1235595819995505E-2</v>
      </c>
      <c r="AF864">
        <f>LN('EDA &amp; Statistics'!O886/'EDA &amp; Statistics'!O885)</f>
        <v>-2.4065373232684595E-2</v>
      </c>
      <c r="AG864">
        <f>LN('EDA &amp; Statistics'!P886/'EDA &amp; Statistics'!P885)</f>
        <v>-2.7481384213138449E-2</v>
      </c>
    </row>
    <row r="865" spans="1:33" x14ac:dyDescent="0.3">
      <c r="A865" s="9">
        <v>39918</v>
      </c>
      <c r="B865">
        <f>'EDA &amp; Statistics'!B887/'EDA &amp; Statistics'!B886-1</f>
        <v>-2.0011338025987757E-2</v>
      </c>
      <c r="C865">
        <f>'EDA &amp; Statistics'!C887/'EDA &amp; Statistics'!C886-1</f>
        <v>-1.6414732558213796E-2</v>
      </c>
      <c r="D865">
        <f>'EDA &amp; Statistics'!D887/'EDA &amp; Statistics'!D886-1</f>
        <v>-1.4319413747337695E-2</v>
      </c>
      <c r="E865">
        <f>'EDA &amp; Statistics'!E887/'EDA &amp; Statistics'!E886-1</f>
        <v>-2.7856930172547312E-2</v>
      </c>
      <c r="F865">
        <f>'EDA &amp; Statistics'!F887/'EDA &amp; Statistics'!F886-1</f>
        <v>-2.89505153465065E-2</v>
      </c>
      <c r="G865">
        <f>'EDA &amp; Statistics'!G887/'EDA &amp; Statistics'!G886-1</f>
        <v>-3.0042870322391058E-2</v>
      </c>
      <c r="H865">
        <f>'EDA &amp; Statistics'!H887/'EDA &amp; Statistics'!H886-1</f>
        <v>-2.3391859748531196E-2</v>
      </c>
      <c r="I865">
        <f>'EDA &amp; Statistics'!I887/'EDA &amp; Statistics'!I886-1</f>
        <v>-1.6293263990266649E-2</v>
      </c>
      <c r="J865">
        <f>'EDA &amp; Statistics'!J887/'EDA &amp; Statistics'!J886-1</f>
        <v>-7.4626539413844561E-3</v>
      </c>
      <c r="K865">
        <f>'EDA &amp; Statistics'!K887/'EDA &amp; Statistics'!K886-1</f>
        <v>-1.3829233079374892E-2</v>
      </c>
      <c r="L865">
        <f>'EDA &amp; Statistics'!L887/'EDA &amp; Statistics'!L886-1</f>
        <v>-2.8298523685457155E-2</v>
      </c>
      <c r="M865">
        <f>'EDA &amp; Statistics'!M887/'EDA &amp; Statistics'!M886-1</f>
        <v>-1.9398371447574836E-2</v>
      </c>
      <c r="N865">
        <f>'EDA &amp; Statistics'!N887/'EDA &amp; Statistics'!N886-1</f>
        <v>3.9745779839506223E-3</v>
      </c>
      <c r="O865">
        <f>'EDA &amp; Statistics'!O887/'EDA &amp; Statistics'!O886-1</f>
        <v>1.0148888695171498E-2</v>
      </c>
      <c r="P865">
        <f>'EDA &amp; Statistics'!P887/'EDA &amp; Statistics'!P886-1</f>
        <v>4.9031169597251179E-3</v>
      </c>
      <c r="R865" s="9">
        <v>39918</v>
      </c>
      <c r="S865">
        <f>LN('EDA &amp; Statistics'!B887/'EDA &amp; Statistics'!B886)</f>
        <v>-2.0214276798718858E-2</v>
      </c>
      <c r="T865">
        <f>LN('EDA &amp; Statistics'!C887/'EDA &amp; Statistics'!C886)</f>
        <v>-1.6550946952979283E-2</v>
      </c>
      <c r="U865">
        <f>LN('EDA &amp; Statistics'!D887/'EDA &amp; Statistics'!D886)</f>
        <v>-1.442292589613575E-2</v>
      </c>
      <c r="V865">
        <f>LN('EDA &amp; Statistics'!E887/'EDA &amp; Statistics'!E886)</f>
        <v>-2.8252294172750044E-2</v>
      </c>
      <c r="W865">
        <f>LN('EDA &amp; Statistics'!F887/'EDA &amp; Statistics'!F886)</f>
        <v>-2.9377849421395218E-2</v>
      </c>
      <c r="X865">
        <f>LN('EDA &amp; Statistics'!G887/'EDA &amp; Statistics'!G886)</f>
        <v>-3.0503404670040327E-2</v>
      </c>
      <c r="Y865">
        <f>LN('EDA &amp; Statistics'!H887/'EDA &amp; Statistics'!H886)</f>
        <v>-2.3669792091886934E-2</v>
      </c>
      <c r="Z865">
        <f>LN('EDA &amp; Statistics'!I887/'EDA &amp; Statistics'!I886)</f>
        <v>-1.6427458860831908E-2</v>
      </c>
      <c r="AA865">
        <f>LN('EDA &amp; Statistics'!J887/'EDA &amp; Statistics'!J886)</f>
        <v>-7.4906388580718072E-3</v>
      </c>
      <c r="AB865">
        <f>LN('EDA &amp; Statistics'!K887/'EDA &amp; Statistics'!K886)</f>
        <v>-1.3925747772367839E-2</v>
      </c>
      <c r="AC865">
        <f>LN('EDA &amp; Statistics'!L887/'EDA &amp; Statistics'!L886)</f>
        <v>-2.8706644826852468E-2</v>
      </c>
      <c r="AD865">
        <f>LN('EDA &amp; Statistics'!M887/'EDA &amp; Statistics'!M886)</f>
        <v>-1.9588988994993121E-2</v>
      </c>
      <c r="AE865">
        <f>LN('EDA &amp; Statistics'!N887/'EDA &amp; Statistics'!N886)</f>
        <v>3.9667002158453686E-3</v>
      </c>
      <c r="AF865">
        <f>LN('EDA &amp; Statistics'!O887/'EDA &amp; Statistics'!O886)</f>
        <v>1.0097734538385812E-2</v>
      </c>
      <c r="AG865">
        <f>LN('EDA &amp; Statistics'!P887/'EDA &amp; Statistics'!P886)</f>
        <v>4.8911358290612593E-3</v>
      </c>
    </row>
    <row r="866" spans="1:33" x14ac:dyDescent="0.3">
      <c r="A866" s="9">
        <v>39919</v>
      </c>
      <c r="B866">
        <f>'EDA &amp; Statistics'!B888/'EDA &amp; Statistics'!B887-1</f>
        <v>2.6774399901882573E-2</v>
      </c>
      <c r="C866">
        <f>'EDA &amp; Statistics'!C888/'EDA &amp; Statistics'!C887-1</f>
        <v>2.5911294046446098E-2</v>
      </c>
      <c r="D866">
        <f>'EDA &amp; Statistics'!D888/'EDA &amp; Statistics'!D887-1</f>
        <v>1.6236586866188008E-2</v>
      </c>
      <c r="E866">
        <f>'EDA &amp; Statistics'!E888/'EDA &amp; Statistics'!E887-1</f>
        <v>1.085595508441517E-2</v>
      </c>
      <c r="F866">
        <f>'EDA &amp; Statistics'!F888/'EDA &amp; Statistics'!F887-1</f>
        <v>1.1180142913720159E-2</v>
      </c>
      <c r="G866">
        <f>'EDA &amp; Statistics'!G888/'EDA &amp; Statistics'!G887-1</f>
        <v>1.1504434712090283E-2</v>
      </c>
      <c r="H866">
        <f>'EDA &amp; Statistics'!H888/'EDA &amp; Statistics'!H887-1</f>
        <v>7.7844381905172177E-3</v>
      </c>
      <c r="I866">
        <f>'EDA &amp; Statistics'!I888/'EDA &amp; Statistics'!I887-1</f>
        <v>3.3126855271725653E-3</v>
      </c>
      <c r="J866">
        <f>'EDA &amp; Statistics'!J888/'EDA &amp; Statistics'!J887-1</f>
        <v>-1.1815317442927853E-2</v>
      </c>
      <c r="K866">
        <f>'EDA &amp; Statistics'!K888/'EDA &amp; Statistics'!K887-1</f>
        <v>-1.4506824950776043E-2</v>
      </c>
      <c r="L866">
        <f>'EDA &amp; Statistics'!L888/'EDA &amp; Statistics'!L887-1</f>
        <v>4.3684324772454985E-3</v>
      </c>
      <c r="M866">
        <f>'EDA &amp; Statistics'!M888/'EDA &amp; Statistics'!M887-1</f>
        <v>1.720195557922688E-3</v>
      </c>
      <c r="N866">
        <f>'EDA &amp; Statistics'!N888/'EDA &amp; Statistics'!N887-1</f>
        <v>-9.5011785013269234E-3</v>
      </c>
      <c r="O866">
        <f>'EDA &amp; Statistics'!O888/'EDA &amp; Statistics'!O887-1</f>
        <v>-1.2056282752611946E-2</v>
      </c>
      <c r="P866">
        <f>'EDA &amp; Statistics'!P888/'EDA &amp; Statistics'!P887-1</f>
        <v>1.1390306954703888E-2</v>
      </c>
      <c r="R866" s="9">
        <v>39919</v>
      </c>
      <c r="S866">
        <f>LN('EDA &amp; Statistics'!B888/'EDA &amp; Statistics'!B887)</f>
        <v>2.642223778145078E-2</v>
      </c>
      <c r="T866">
        <f>LN('EDA &amp; Statistics'!C888/'EDA &amp; Statistics'!C887)</f>
        <v>2.5581284966466118E-2</v>
      </c>
      <c r="U866">
        <f>LN('EDA &amp; Statistics'!D888/'EDA &amp; Statistics'!D887)</f>
        <v>1.6106183137122716E-2</v>
      </c>
      <c r="V866">
        <f>LN('EDA &amp; Statistics'!E888/'EDA &amp; Statistics'!E887)</f>
        <v>1.0797452226117766E-2</v>
      </c>
      <c r="W866">
        <f>LN('EDA &amp; Statistics'!F888/'EDA &amp; Statistics'!F887)</f>
        <v>1.1118107067446939E-2</v>
      </c>
      <c r="X866">
        <f>LN('EDA &amp; Statistics'!G888/'EDA &amp; Statistics'!G887)</f>
        <v>1.1438761908776079E-2</v>
      </c>
      <c r="Y866">
        <f>LN('EDA &amp; Statistics'!H888/'EDA &amp; Statistics'!H887)</f>
        <v>7.7542957783199584E-3</v>
      </c>
      <c r="Z866">
        <f>LN('EDA &amp; Statistics'!I888/'EDA &amp; Statistics'!I887)</f>
        <v>3.307210672121739E-3</v>
      </c>
      <c r="AA866">
        <f>LN('EDA &amp; Statistics'!J888/'EDA &amp; Statistics'!J887)</f>
        <v>-1.1885673037641754E-2</v>
      </c>
      <c r="AB866">
        <f>LN('EDA &amp; Statistics'!K888/'EDA &amp; Statistics'!K887)</f>
        <v>-1.4613077781963682E-2</v>
      </c>
      <c r="AC866">
        <f>LN('EDA &amp; Statistics'!L888/'EDA &amp; Statistics'!L887)</f>
        <v>4.3589185732598127E-3</v>
      </c>
      <c r="AD866">
        <f>LN('EDA &amp; Statistics'!M888/'EDA &amp; Statistics'!M887)</f>
        <v>1.7187177160858573E-3</v>
      </c>
      <c r="AE866">
        <f>LN('EDA &amp; Statistics'!N888/'EDA &amp; Statistics'!N887)</f>
        <v>-9.5466026487086315E-3</v>
      </c>
      <c r="AF866">
        <f>LN('EDA &amp; Statistics'!O888/'EDA &amp; Statistics'!O887)</f>
        <v>-1.2129549205710827E-2</v>
      </c>
      <c r="AG866">
        <f>LN('EDA &amp; Statistics'!P888/'EDA &amp; Statistics'!P887)</f>
        <v>1.1325925827731696E-2</v>
      </c>
    </row>
    <row r="867" spans="1:33" x14ac:dyDescent="0.3">
      <c r="A867" s="9">
        <v>39920</v>
      </c>
      <c r="B867">
        <f>'EDA &amp; Statistics'!B889/'EDA &amp; Statistics'!B888-1</f>
        <v>5.3435909225530542E-2</v>
      </c>
      <c r="C867">
        <f>'EDA &amp; Statistics'!C889/'EDA &amp; Statistics'!C888-1</f>
        <v>6.1001680565231586E-2</v>
      </c>
      <c r="D867">
        <f>'EDA &amp; Statistics'!D889/'EDA &amp; Statistics'!D888-1</f>
        <v>4.5072337943935281E-2</v>
      </c>
      <c r="E867">
        <f>'EDA &amp; Statistics'!E889/'EDA &amp; Statistics'!E888-1</f>
        <v>-1.6264542278844218E-2</v>
      </c>
      <c r="F867">
        <f>'EDA &amp; Statistics'!F889/'EDA &amp; Statistics'!F888-1</f>
        <v>-8.5995879049264312E-3</v>
      </c>
      <c r="G867">
        <f>'EDA &amp; Statistics'!G889/'EDA &amp; Statistics'!G888-1</f>
        <v>-8.7491063996802954E-4</v>
      </c>
      <c r="H867">
        <f>'EDA &amp; Statistics'!H889/'EDA &amp; Statistics'!H888-1</f>
        <v>7.1301747758381051E-3</v>
      </c>
      <c r="I867">
        <f>'EDA &amp; Statistics'!I889/'EDA &amp; Statistics'!I888-1</f>
        <v>2.0635063234055728E-3</v>
      </c>
      <c r="J867">
        <f>'EDA &amp; Statistics'!J889/'EDA &amp; Statistics'!J888-1</f>
        <v>5.9782941647881227E-3</v>
      </c>
      <c r="K867">
        <f>'EDA &amp; Statistics'!K889/'EDA &amp; Statistics'!K888-1</f>
        <v>-1.9626599522002408E-3</v>
      </c>
      <c r="L867">
        <f>'EDA &amp; Statistics'!L889/'EDA &amp; Statistics'!L888-1</f>
        <v>2.5371486642208341E-2</v>
      </c>
      <c r="M867">
        <f>'EDA &amp; Statistics'!M889/'EDA &amp; Statistics'!M888-1</f>
        <v>1.9461957360603854E-2</v>
      </c>
      <c r="N867">
        <f>'EDA &amp; Statistics'!N889/'EDA &amp; Statistics'!N888-1</f>
        <v>3.9168646055409484E-2</v>
      </c>
      <c r="O867">
        <f>'EDA &amp; Statistics'!O889/'EDA &amp; Statistics'!O888-1</f>
        <v>3.4576286703853265E-2</v>
      </c>
      <c r="P867">
        <f>'EDA &amp; Statistics'!P889/'EDA &amp; Statistics'!P888-1</f>
        <v>2.0958883390379546E-2</v>
      </c>
      <c r="R867" s="9">
        <v>39920</v>
      </c>
      <c r="S867">
        <f>LN('EDA &amp; Statistics'!B889/'EDA &amp; Statistics'!B888)</f>
        <v>5.2057116365511344E-2</v>
      </c>
      <c r="T867">
        <f>LN('EDA &amp; Statistics'!C889/'EDA &amp; Statistics'!C888)</f>
        <v>5.9213443575202002E-2</v>
      </c>
      <c r="U867">
        <f>LN('EDA &amp; Statistics'!D889/'EDA &amp; Statistics'!D888)</f>
        <v>4.4086105933835787E-2</v>
      </c>
      <c r="V867">
        <f>LN('EDA &amp; Statistics'!E889/'EDA &amp; Statistics'!E888)</f>
        <v>-1.6398261854164074E-2</v>
      </c>
      <c r="W867">
        <f>LN('EDA &amp; Statistics'!F889/'EDA &amp; Statistics'!F888)</f>
        <v>-8.6367777259157841E-3</v>
      </c>
      <c r="X867">
        <f>LN('EDA &amp; Statistics'!G889/'EDA &amp; Statistics'!G888)</f>
        <v>-8.7529359766746475E-4</v>
      </c>
      <c r="Y867">
        <f>LN('EDA &amp; Statistics'!H889/'EDA &amp; Statistics'!H888)</f>
        <v>7.1048752684251242E-3</v>
      </c>
      <c r="Z867">
        <f>LN('EDA &amp; Statistics'!I889/'EDA &amp; Statistics'!I888)</f>
        <v>2.0613802185503512E-3</v>
      </c>
      <c r="AA867">
        <f>LN('EDA &amp; Statistics'!J889/'EDA &amp; Statistics'!J888)</f>
        <v>5.960495067823918E-3</v>
      </c>
      <c r="AB867">
        <f>LN('EDA &amp; Statistics'!K889/'EDA &amp; Statistics'!K888)</f>
        <v>-1.9645884930372813E-3</v>
      </c>
      <c r="AC867">
        <f>LN('EDA &amp; Statistics'!L889/'EDA &amp; Statistics'!L888)</f>
        <v>2.5054972922334121E-2</v>
      </c>
      <c r="AD867">
        <f>LN('EDA &amp; Statistics'!M889/'EDA &amp; Statistics'!M888)</f>
        <v>1.9274995339195484E-2</v>
      </c>
      <c r="AE867">
        <f>LN('EDA &amp; Statistics'!N889/'EDA &amp; Statistics'!N888)</f>
        <v>3.8421014686807003E-2</v>
      </c>
      <c r="AF867">
        <f>LN('EDA &amp; Statistics'!O889/'EDA &amp; Statistics'!O888)</f>
        <v>3.3991958069291679E-2</v>
      </c>
      <c r="AG867">
        <f>LN('EDA &amp; Statistics'!P889/'EDA &amp; Statistics'!P888)</f>
        <v>2.0742267451338947E-2</v>
      </c>
    </row>
    <row r="868" spans="1:33" x14ac:dyDescent="0.3">
      <c r="A868" s="9">
        <v>39923</v>
      </c>
      <c r="B868">
        <f>'EDA &amp; Statistics'!B890/'EDA &amp; Statistics'!B889-1</f>
        <v>-6.5166027458540832E-3</v>
      </c>
      <c r="C868">
        <f>'EDA &amp; Statistics'!C890/'EDA &amp; Statistics'!C889-1</f>
        <v>-2.2594309775056387E-2</v>
      </c>
      <c r="D868">
        <f>'EDA &amp; Statistics'!D890/'EDA &amp; Statistics'!D889-1</f>
        <v>-2.5426454240094376E-2</v>
      </c>
      <c r="E868">
        <f>'EDA &amp; Statistics'!E890/'EDA &amp; Statistics'!E889-1</f>
        <v>-1.1012433981542391E-2</v>
      </c>
      <c r="F868">
        <f>'EDA &amp; Statistics'!F890/'EDA &amp; Statistics'!F889-1</f>
        <v>-2.4782533885574498E-3</v>
      </c>
      <c r="G868">
        <f>'EDA &amp; Statistics'!G890/'EDA &amp; Statistics'!G889-1</f>
        <v>6.1295704340253998E-3</v>
      </c>
      <c r="H868">
        <f>'EDA &amp; Statistics'!H890/'EDA &amp; Statistics'!H889-1</f>
        <v>-2.3598867153101555E-2</v>
      </c>
      <c r="I868">
        <f>'EDA &amp; Statistics'!I890/'EDA &amp; Statistics'!I889-1</f>
        <v>-2.3888010039504026E-2</v>
      </c>
      <c r="J868">
        <f>'EDA &amp; Statistics'!J890/'EDA &amp; Statistics'!J889-1</f>
        <v>1.9989137077774943E-2</v>
      </c>
      <c r="K868">
        <f>'EDA &amp; Statistics'!K890/'EDA &amp; Statistics'!K889-1</f>
        <v>2.1140624481316594E-2</v>
      </c>
      <c r="L868">
        <f>'EDA &amp; Statistics'!L890/'EDA &amp; Statistics'!L889-1</f>
        <v>-3.110641896305022E-2</v>
      </c>
      <c r="M868">
        <f>'EDA &amp; Statistics'!M890/'EDA &amp; Statistics'!M889-1</f>
        <v>-3.3969694067199407E-2</v>
      </c>
      <c r="N868">
        <f>'EDA &amp; Statistics'!N890/'EDA &amp; Statistics'!N889-1</f>
        <v>-1.6923097463754533E-2</v>
      </c>
      <c r="O868">
        <f>'EDA &amp; Statistics'!O890/'EDA &amp; Statistics'!O889-1</f>
        <v>-2.3591127454258287E-2</v>
      </c>
      <c r="P868">
        <f>'EDA &amp; Statistics'!P890/'EDA &amp; Statistics'!P889-1</f>
        <v>1.5668602873371018E-3</v>
      </c>
      <c r="R868" s="9">
        <v>39923</v>
      </c>
      <c r="S868">
        <f>LN('EDA &amp; Statistics'!B890/'EDA &amp; Statistics'!B889)</f>
        <v>-6.5379284996595153E-3</v>
      </c>
      <c r="T868">
        <f>LN('EDA &amp; Statistics'!C890/'EDA &amp; Statistics'!C889)</f>
        <v>-2.285347236546054E-2</v>
      </c>
      <c r="U868">
        <f>LN('EDA &amp; Statistics'!D890/'EDA &amp; Statistics'!D889)</f>
        <v>-2.5755292630943553E-2</v>
      </c>
      <c r="V868">
        <f>LN('EDA &amp; Statistics'!E890/'EDA &amp; Statistics'!E889)</f>
        <v>-1.1073519715041493E-2</v>
      </c>
      <c r="W868">
        <f>LN('EDA &amp; Statistics'!F890/'EDA &amp; Statistics'!F889)</f>
        <v>-2.4813293415312469E-3</v>
      </c>
      <c r="X868">
        <f>LN('EDA &amp; Statistics'!G890/'EDA &amp; Statistics'!G889)</f>
        <v>6.1108610319790934E-3</v>
      </c>
      <c r="Y868">
        <f>LN('EDA &amp; Statistics'!H890/'EDA &amp; Statistics'!H889)</f>
        <v>-2.3881780235719116E-2</v>
      </c>
      <c r="Z868">
        <f>LN('EDA &amp; Statistics'!I890/'EDA &amp; Statistics'!I889)</f>
        <v>-2.4177955339628646E-2</v>
      </c>
      <c r="AA868">
        <f>LN('EDA &amp; Statistics'!J890/'EDA &amp; Statistics'!J889)</f>
        <v>1.9791977315718818E-2</v>
      </c>
      <c r="AB868">
        <f>LN('EDA &amp; Statistics'!K890/'EDA &amp; Statistics'!K889)</f>
        <v>2.0920261805400849E-2</v>
      </c>
      <c r="AC868">
        <f>LN('EDA &amp; Statistics'!L890/'EDA &amp; Statistics'!L889)</f>
        <v>-3.1600496613691909E-2</v>
      </c>
      <c r="AD868">
        <f>LN('EDA &amp; Statistics'!M890/'EDA &amp; Statistics'!M889)</f>
        <v>-3.4560072660485969E-2</v>
      </c>
      <c r="AE868">
        <f>LN('EDA &amp; Statistics'!N890/'EDA &amp; Statistics'!N889)</f>
        <v>-1.7067929406421208E-2</v>
      </c>
      <c r="AF868">
        <f>LN('EDA &amp; Statistics'!O890/'EDA &amp; Statistics'!O889)</f>
        <v>-2.3873853505702439E-2</v>
      </c>
      <c r="AG868">
        <f>LN('EDA &amp; Statistics'!P890/'EDA &amp; Statistics'!P889)</f>
        <v>1.565634042492874E-3</v>
      </c>
    </row>
    <row r="869" spans="1:33" x14ac:dyDescent="0.3">
      <c r="A869" s="9">
        <v>39924</v>
      </c>
      <c r="B869">
        <f>'EDA &amp; Statistics'!B891/'EDA &amp; Statistics'!B890-1</f>
        <v>3.8610797331154911E-2</v>
      </c>
      <c r="C869">
        <f>'EDA &amp; Statistics'!C891/'EDA &amp; Statistics'!C890-1</f>
        <v>2.8276592333540851E-2</v>
      </c>
      <c r="D869">
        <f>'EDA &amp; Statistics'!D891/'EDA &amp; Statistics'!D890-1</f>
        <v>1.2549493703049031E-2</v>
      </c>
      <c r="E869">
        <f>'EDA &amp; Statistics'!E891/'EDA &amp; Statistics'!E890-1</f>
        <v>-2.5320285113486607E-2</v>
      </c>
      <c r="F869">
        <f>'EDA &amp; Statistics'!F891/'EDA &amp; Statistics'!F890-1</f>
        <v>-2.4844755448886202E-2</v>
      </c>
      <c r="G869">
        <f>'EDA &amp; Statistics'!G891/'EDA &amp; Statistics'!G890-1</f>
        <v>-2.4368993781445747E-2</v>
      </c>
      <c r="H869">
        <f>'EDA &amp; Statistics'!H891/'EDA &amp; Statistics'!H890-1</f>
        <v>-1.9335314920695956E-2</v>
      </c>
      <c r="I869">
        <f>'EDA &amp; Statistics'!I891/'EDA &amp; Statistics'!I890-1</f>
        <v>-2.4050601076404554E-2</v>
      </c>
      <c r="J869">
        <f>'EDA &amp; Statistics'!J891/'EDA &amp; Statistics'!J890-1</f>
        <v>-2.9660989980660801E-2</v>
      </c>
      <c r="K869">
        <f>'EDA &amp; Statistics'!K891/'EDA &amp; Statistics'!K890-1</f>
        <v>-3.8517146209794406E-2</v>
      </c>
      <c r="L869">
        <f>'EDA &amp; Statistics'!L891/'EDA &amp; Statistics'!L890-1</f>
        <v>8.0262951082785694E-3</v>
      </c>
      <c r="M869">
        <f>'EDA &amp; Statistics'!M891/'EDA &amp; Statistics'!M890-1</f>
        <v>-2.90612917977362E-3</v>
      </c>
      <c r="N869">
        <f>'EDA &amp; Statistics'!N891/'EDA &amp; Statistics'!N890-1</f>
        <v>9.3896626030041119E-3</v>
      </c>
      <c r="O869">
        <f>'EDA &amp; Statistics'!O891/'EDA &amp; Statistics'!O890-1</f>
        <v>1.2751714021611349E-2</v>
      </c>
      <c r="P869">
        <f>'EDA &amp; Statistics'!P891/'EDA &amp; Statistics'!P890-1</f>
        <v>3.0079005508554246E-7</v>
      </c>
      <c r="R869" s="9">
        <v>39924</v>
      </c>
      <c r="S869">
        <f>LN('EDA &amp; Statistics'!B891/'EDA &amp; Statistics'!B890)</f>
        <v>3.7884048417904874E-2</v>
      </c>
      <c r="T869">
        <f>LN('EDA &amp; Statistics'!C891/'EDA &amp; Statistics'!C890)</f>
        <v>2.7884189533390117E-2</v>
      </c>
      <c r="U869">
        <f>LN('EDA &amp; Statistics'!D891/'EDA &amp; Statistics'!D890)</f>
        <v>1.2471401473516445E-2</v>
      </c>
      <c r="V869">
        <f>LN('EDA &amp; Statistics'!E891/'EDA &amp; Statistics'!E890)</f>
        <v>-2.5646359503723803E-2</v>
      </c>
      <c r="W869">
        <f>LN('EDA &amp; Statistics'!F891/'EDA &amp; Statistics'!F890)</f>
        <v>-2.5158595478643977E-2</v>
      </c>
      <c r="X869">
        <f>LN('EDA &amp; Statistics'!G891/'EDA &amp; Statistics'!G890)</f>
        <v>-2.4670831453564072E-2</v>
      </c>
      <c r="Y869">
        <f>LN('EDA &amp; Statistics'!H891/'EDA &amp; Statistics'!H890)</f>
        <v>-1.9524687144232382E-2</v>
      </c>
      <c r="Z869">
        <f>LN('EDA &amp; Statistics'!I891/'EDA &amp; Statistics'!I890)</f>
        <v>-2.4344539278230565E-2</v>
      </c>
      <c r="AA869">
        <f>LN('EDA &amp; Statistics'!J891/'EDA &amp; Statistics'!J890)</f>
        <v>-3.0109773678514688E-2</v>
      </c>
      <c r="AB869">
        <f>LN('EDA &amp; Statistics'!K891/'EDA &amp; Statistics'!K890)</f>
        <v>-3.9278546883805429E-2</v>
      </c>
      <c r="AC869">
        <f>LN('EDA &amp; Statistics'!L891/'EDA &amp; Statistics'!L890)</f>
        <v>7.9942557258752406E-3</v>
      </c>
      <c r="AD869">
        <f>LN('EDA &amp; Statistics'!M891/'EDA &amp; Statistics'!M890)</f>
        <v>-2.9103601723740173E-3</v>
      </c>
      <c r="AE869">
        <f>LN('EDA &amp; Statistics'!N891/'EDA &amp; Statistics'!N890)</f>
        <v>9.3458537412138137E-3</v>
      </c>
      <c r="AF869">
        <f>LN('EDA &amp; Statistics'!O891/'EDA &amp; Statistics'!O890)</f>
        <v>1.2671095542194271E-2</v>
      </c>
      <c r="AG869">
        <f>LN('EDA &amp; Statistics'!P891/'EDA &amp; Statistics'!P890)</f>
        <v>3.0079000984822294E-7</v>
      </c>
    </row>
    <row r="870" spans="1:33" x14ac:dyDescent="0.3">
      <c r="A870" s="9">
        <v>39925</v>
      </c>
      <c r="B870">
        <f>'EDA &amp; Statistics'!B892/'EDA &amp; Statistics'!B891-1</f>
        <v>-2.0970819856937384E-2</v>
      </c>
      <c r="C870">
        <f>'EDA &amp; Statistics'!C892/'EDA &amp; Statistics'!C891-1</f>
        <v>1.1842636842553045E-2</v>
      </c>
      <c r="D870">
        <f>'EDA &amp; Statistics'!D892/'EDA &amp; Statistics'!D891-1</f>
        <v>1.4677128675114393E-2</v>
      </c>
      <c r="E870">
        <f>'EDA &amp; Statistics'!E892/'EDA &amp; Statistics'!E891-1</f>
        <v>-1.5408166638449683E-2</v>
      </c>
      <c r="F870">
        <f>'EDA &amp; Statistics'!F892/'EDA &amp; Statistics'!F891-1</f>
        <v>-1.5286609811073437E-2</v>
      </c>
      <c r="G870">
        <f>'EDA &amp; Statistics'!G892/'EDA &amp; Statistics'!G891-1</f>
        <v>-1.516503797640012E-2</v>
      </c>
      <c r="H870">
        <f>'EDA &amp; Statistics'!H892/'EDA &amp; Statistics'!H891-1</f>
        <v>2.8958675656060473E-2</v>
      </c>
      <c r="I870">
        <f>'EDA &amp; Statistics'!I892/'EDA &amp; Statistics'!I891-1</f>
        <v>2.2481645737610689E-2</v>
      </c>
      <c r="J870">
        <f>'EDA &amp; Statistics'!J892/'EDA &amp; Statistics'!J891-1</f>
        <v>1.0371208363682216E-2</v>
      </c>
      <c r="K870">
        <f>'EDA &amp; Statistics'!K892/'EDA &amp; Statistics'!K891-1</f>
        <v>1.5523354228846209E-2</v>
      </c>
      <c r="L870">
        <f>'EDA &amp; Statistics'!L892/'EDA &amp; Statistics'!L891-1</f>
        <v>2.0991707382485014E-2</v>
      </c>
      <c r="M870">
        <f>'EDA &amp; Statistics'!M892/'EDA &amp; Statistics'!M891-1</f>
        <v>1.5738822765353877E-2</v>
      </c>
      <c r="N870">
        <f>'EDA &amp; Statistics'!N892/'EDA &amp; Statistics'!N891-1</f>
        <v>1.3178300877602078E-2</v>
      </c>
      <c r="O870">
        <f>'EDA &amp; Statistics'!O892/'EDA &amp; Statistics'!O891-1</f>
        <v>1.0603038157336986E-2</v>
      </c>
      <c r="P870">
        <f>'EDA &amp; Statistics'!P892/'EDA &amp; Statistics'!P891-1</f>
        <v>-1.8915402521642588E-2</v>
      </c>
      <c r="R870" s="9">
        <v>39925</v>
      </c>
      <c r="S870">
        <f>LN('EDA &amp; Statistics'!B892/'EDA &amp; Statistics'!B891)</f>
        <v>-2.1193830825274724E-2</v>
      </c>
      <c r="T870">
        <f>LN('EDA &amp; Statistics'!C892/'EDA &amp; Statistics'!C891)</f>
        <v>1.1773061583179034E-2</v>
      </c>
      <c r="U870">
        <f>LN('EDA &amp; Statistics'!D892/'EDA &amp; Statistics'!D891)</f>
        <v>1.4570462061795228E-2</v>
      </c>
      <c r="V870">
        <f>LN('EDA &amp; Statistics'!E892/'EDA &amp; Statistics'!E891)</f>
        <v>-1.5528106064210349E-2</v>
      </c>
      <c r="W870">
        <f>LN('EDA &amp; Statistics'!F892/'EDA &amp; Statistics'!F891)</f>
        <v>-1.5404654578806303E-2</v>
      </c>
      <c r="X870">
        <f>LN('EDA &amp; Statistics'!G892/'EDA &amp; Statistics'!G891)</f>
        <v>-1.5281203093402407E-2</v>
      </c>
      <c r="Y870">
        <f>LN('EDA &amp; Statistics'!H892/'EDA &amp; Statistics'!H891)</f>
        <v>2.8547296333206407E-2</v>
      </c>
      <c r="Z870">
        <f>LN('EDA &amp; Statistics'!I892/'EDA &amp; Statistics'!I891)</f>
        <v>2.223265839484493E-2</v>
      </c>
      <c r="AA870">
        <f>LN('EDA &amp; Statistics'!J892/'EDA &amp; Statistics'!J891)</f>
        <v>1.0317796362795803E-2</v>
      </c>
      <c r="AB870">
        <f>LN('EDA &amp; Statistics'!K892/'EDA &amp; Statistics'!K891)</f>
        <v>1.5404099537369591E-2</v>
      </c>
      <c r="AC870">
        <f>LN('EDA &amp; Statistics'!L892/'EDA &amp; Statistics'!L891)</f>
        <v>2.0774417095171291E-2</v>
      </c>
      <c r="AD870">
        <f>LN('EDA &amp; Statistics'!M892/'EDA &amp; Statistics'!M891)</f>
        <v>1.5616251902294412E-2</v>
      </c>
      <c r="AE870">
        <f>LN('EDA &amp; Statistics'!N892/'EDA &amp; Statistics'!N891)</f>
        <v>1.3092222490467926E-2</v>
      </c>
      <c r="AF870">
        <f>LN('EDA &amp; Statistics'!O892/'EDA &amp; Statistics'!O891)</f>
        <v>1.0547220161808302E-2</v>
      </c>
      <c r="AG870">
        <f>LN('EDA &amp; Statistics'!P892/'EDA &amp; Statistics'!P891)</f>
        <v>-1.9096587173252404E-2</v>
      </c>
    </row>
    <row r="871" spans="1:33" x14ac:dyDescent="0.3">
      <c r="A871" s="9">
        <v>39926</v>
      </c>
      <c r="B871">
        <f>'EDA &amp; Statistics'!B893/'EDA &amp; Statistics'!B892-1</f>
        <v>-2.9417708746261151E-2</v>
      </c>
      <c r="C871">
        <f>'EDA &amp; Statistics'!C893/'EDA &amp; Statistics'!C892-1</f>
        <v>-1.6861741720357704E-2</v>
      </c>
      <c r="D871">
        <f>'EDA &amp; Statistics'!D893/'EDA &amp; Statistics'!D892-1</f>
        <v>-1.3500499675057953E-2</v>
      </c>
      <c r="E871">
        <f>'EDA &amp; Statistics'!E893/'EDA &amp; Statistics'!E892-1</f>
        <v>-2.5344888582130798E-2</v>
      </c>
      <c r="F871">
        <f>'EDA &amp; Statistics'!F893/'EDA &amp; Statistics'!F892-1</f>
        <v>-2.7166887144735474E-2</v>
      </c>
      <c r="G871">
        <f>'EDA &amp; Statistics'!G893/'EDA &amp; Statistics'!G892-1</f>
        <v>-2.8985479703797723E-2</v>
      </c>
      <c r="H871">
        <f>'EDA &amp; Statistics'!H893/'EDA &amp; Statistics'!H892-1</f>
        <v>7.7844381905172177E-3</v>
      </c>
      <c r="I871">
        <f>'EDA &amp; Statistics'!I893/'EDA &amp; Statistics'!I892-1</f>
        <v>8.4566515204502757E-3</v>
      </c>
      <c r="J871">
        <f>'EDA &amp; Statistics'!J893/'EDA &amp; Statistics'!J892-1</f>
        <v>-4.3219839393209281E-3</v>
      </c>
      <c r="K871">
        <f>'EDA &amp; Statistics'!K893/'EDA &amp; Statistics'!K892-1</f>
        <v>1.9723376146161264E-3</v>
      </c>
      <c r="L871">
        <f>'EDA &amp; Statistics'!L893/'EDA &amp; Statistics'!L892-1</f>
        <v>-2.1269201526825654E-3</v>
      </c>
      <c r="M871">
        <f>'EDA &amp; Statistics'!M893/'EDA &amp; Statistics'!M892-1</f>
        <v>1.7216763679428482E-3</v>
      </c>
      <c r="N871">
        <f>'EDA &amp; Statistics'!N893/'EDA &amp; Statistics'!N892-1</f>
        <v>-2.2953124461870811E-3</v>
      </c>
      <c r="O871">
        <f>'EDA &amp; Statistics'!O893/'EDA &amp; Statistics'!O892-1</f>
        <v>5.245896636462577E-3</v>
      </c>
      <c r="P871">
        <f>'EDA &amp; Statistics'!P893/'EDA &amp; Statistics'!P892-1</f>
        <v>1.5951837285741455E-3</v>
      </c>
      <c r="R871" s="9">
        <v>39926</v>
      </c>
      <c r="S871">
        <f>LN('EDA &amp; Statistics'!B893/'EDA &amp; Statistics'!B892)</f>
        <v>-2.9859087331248434E-2</v>
      </c>
      <c r="T871">
        <f>LN('EDA &amp; Statistics'!C893/'EDA &amp; Statistics'!C892)</f>
        <v>-1.7005519407109346E-2</v>
      </c>
      <c r="U871">
        <f>LN('EDA &amp; Statistics'!D893/'EDA &amp; Statistics'!D892)</f>
        <v>-1.359246003257852E-2</v>
      </c>
      <c r="V871">
        <f>LN('EDA &amp; Statistics'!E893/'EDA &amp; Statistics'!E892)</f>
        <v>-2.5671602441277162E-2</v>
      </c>
      <c r="W871">
        <f>LN('EDA &amp; Statistics'!F893/'EDA &amp; Statistics'!F892)</f>
        <v>-2.754272964141263E-2</v>
      </c>
      <c r="X871">
        <f>LN('EDA &amp; Statistics'!G893/'EDA &amp; Statistics'!G892)</f>
        <v>-2.9413856841548097E-2</v>
      </c>
      <c r="Y871">
        <f>LN('EDA &amp; Statistics'!H893/'EDA &amp; Statistics'!H892)</f>
        <v>7.7542957783199584E-3</v>
      </c>
      <c r="Z871">
        <f>LN('EDA &amp; Statistics'!I893/'EDA &amp; Statistics'!I892)</f>
        <v>8.4210943653243182E-3</v>
      </c>
      <c r="AA871">
        <f>LN('EDA &amp; Statistics'!J893/'EDA &amp; Statistics'!J892)</f>
        <v>-4.3313507103389295E-3</v>
      </c>
      <c r="AB871">
        <f>LN('EDA &amp; Statistics'!K893/'EDA &amp; Statistics'!K892)</f>
        <v>1.9703951105463058E-3</v>
      </c>
      <c r="AC871">
        <f>LN('EDA &amp; Statistics'!L893/'EDA &amp; Statistics'!L892)</f>
        <v>-2.1291852597216322E-3</v>
      </c>
      <c r="AD871">
        <f>LN('EDA &amp; Statistics'!M893/'EDA &amp; Statistics'!M892)</f>
        <v>1.720195982104863E-3</v>
      </c>
      <c r="AE871">
        <f>LN('EDA &amp; Statistics'!N893/'EDA &amp; Statistics'!N892)</f>
        <v>-2.2979507136718347E-3</v>
      </c>
      <c r="AF871">
        <f>LN('EDA &amp; Statistics'!O893/'EDA &amp; Statistics'!O892)</f>
        <v>5.2321848535280971E-3</v>
      </c>
      <c r="AG871">
        <f>LN('EDA &amp; Statistics'!P893/'EDA &amp; Statistics'!P892)</f>
        <v>1.5939127744342488E-3</v>
      </c>
    </row>
    <row r="872" spans="1:33" x14ac:dyDescent="0.3">
      <c r="A872" s="9">
        <v>39927</v>
      </c>
      <c r="B872">
        <f>'EDA &amp; Statistics'!B894/'EDA &amp; Statistics'!B893-1</f>
        <v>-1.1633051009737105E-2</v>
      </c>
      <c r="C872">
        <f>'EDA &amp; Statistics'!C894/'EDA &amp; Statistics'!C893-1</f>
        <v>2.5827333180352907E-2</v>
      </c>
      <c r="D872">
        <f>'EDA &amp; Statistics'!D894/'EDA &amp; Statistics'!D893-1</f>
        <v>2.5904190223999368E-2</v>
      </c>
      <c r="E872">
        <f>'EDA &amp; Statistics'!E894/'EDA &amp; Statistics'!E893-1</f>
        <v>-3.0234884750398594E-3</v>
      </c>
      <c r="F872">
        <f>'EDA &amp; Statistics'!F894/'EDA &amp; Statistics'!F893-1</f>
        <v>-6.6489615507555611E-3</v>
      </c>
      <c r="G872">
        <f>'EDA &amp; Statistics'!G894/'EDA &amp; Statistics'!G893-1</f>
        <v>-1.0261250710029146E-2</v>
      </c>
      <c r="H872">
        <f>'EDA &amp; Statistics'!H894/'EDA &amp; Statistics'!H893-1</f>
        <v>-7.7243087862064463E-3</v>
      </c>
      <c r="I872">
        <f>'EDA &amp; Statistics'!I894/'EDA &amp; Statistics'!I893-1</f>
        <v>-8.3857362710634265E-3</v>
      </c>
      <c r="J872">
        <f>'EDA &amp; Statistics'!J894/'EDA &amp; Statistics'!J893-1</f>
        <v>-5.9685625898047157E-3</v>
      </c>
      <c r="K872">
        <f>'EDA &amp; Statistics'!K894/'EDA &amp; Statistics'!K893-1</f>
        <v>-9.8427451102600649E-4</v>
      </c>
      <c r="L872">
        <f>'EDA &amp; Statistics'!L894/'EDA &amp; Statistics'!L893-1</f>
        <v>-1.4920090394094476E-2</v>
      </c>
      <c r="M872">
        <f>'EDA &amp; Statistics'!M894/'EDA &amp; Statistics'!M893-1</f>
        <v>-5.7290121131802207E-3</v>
      </c>
      <c r="N872">
        <f>'EDA &amp; Statistics'!N894/'EDA &amp; Statistics'!N893-1</f>
        <v>-1.9938667917364761E-2</v>
      </c>
      <c r="O872">
        <f>'EDA &amp; Statistics'!O894/'EDA &amp; Statistics'!O893-1</f>
        <v>-2.0874083262673482E-2</v>
      </c>
      <c r="P872">
        <f>'EDA &amp; Statistics'!P894/'EDA &amp; Statistics'!P893-1</f>
        <v>1.0450209430434176E-2</v>
      </c>
      <c r="R872" s="9">
        <v>39927</v>
      </c>
      <c r="S872">
        <f>LN('EDA &amp; Statistics'!B894/'EDA &amp; Statistics'!B893)</f>
        <v>-1.170124432776313E-2</v>
      </c>
      <c r="T872">
        <f>LN('EDA &amp; Statistics'!C894/'EDA &amp; Statistics'!C893)</f>
        <v>2.5499441338797477E-2</v>
      </c>
      <c r="U872">
        <f>LN('EDA &amp; Statistics'!D894/'EDA &amp; Statistics'!D893)</f>
        <v>2.5574360540267741E-2</v>
      </c>
      <c r="V872">
        <f>LN('EDA &amp; Statistics'!E894/'EDA &amp; Statistics'!E893)</f>
        <v>-3.0280684503172653E-3</v>
      </c>
      <c r="W872">
        <f>LN('EDA &amp; Statistics'!F894/'EDA &amp; Statistics'!F893)</f>
        <v>-6.6711643674487913E-3</v>
      </c>
      <c r="X872">
        <f>LN('EDA &amp; Statistics'!G894/'EDA &amp; Statistics'!G893)</f>
        <v>-1.0314260284580358E-2</v>
      </c>
      <c r="Y872">
        <f>LN('EDA &amp; Statistics'!H894/'EDA &amp; Statistics'!H893)</f>
        <v>-7.7542957783198804E-3</v>
      </c>
      <c r="Z872">
        <f>LN('EDA &amp; Statistics'!I894/'EDA &amp; Statistics'!I893)</f>
        <v>-8.4210943653242522E-3</v>
      </c>
      <c r="AA872">
        <f>LN('EDA &amp; Statistics'!J894/'EDA &amp; Statistics'!J893)</f>
        <v>-5.986445652456822E-3</v>
      </c>
      <c r="AB872">
        <f>LN('EDA &amp; Statistics'!K894/'EDA &amp; Statistics'!K893)</f>
        <v>-9.8475922727119989E-4</v>
      </c>
      <c r="AC872">
        <f>LN('EDA &amp; Statistics'!L894/'EDA &amp; Statistics'!L893)</f>
        <v>-1.50325145971676E-2</v>
      </c>
      <c r="AD872">
        <f>LN('EDA &amp; Statistics'!M894/'EDA &amp; Statistics'!M893)</f>
        <v>-5.7454858520403756E-3</v>
      </c>
      <c r="AE872">
        <f>LN('EDA &amp; Statistics'!N894/'EDA &amp; Statistics'!N893)</f>
        <v>-2.0140125518010053E-2</v>
      </c>
      <c r="AF872">
        <f>LN('EDA &amp; Statistics'!O894/'EDA &amp; Statistics'!O893)</f>
        <v>-2.1095027012954938E-2</v>
      </c>
      <c r="AG872">
        <f>LN('EDA &amp; Statistics'!P894/'EDA &amp; Statistics'!P893)</f>
        <v>1.0395983446618818E-2</v>
      </c>
    </row>
    <row r="873" spans="1:33" x14ac:dyDescent="0.3">
      <c r="A873" s="9">
        <v>39930</v>
      </c>
      <c r="B873">
        <f>'EDA &amp; Statistics'!B895/'EDA &amp; Statistics'!B894-1</f>
        <v>-5.30622953683767E-2</v>
      </c>
      <c r="C873">
        <f>'EDA &amp; Statistics'!C895/'EDA &amp; Statistics'!C894-1</f>
        <v>-4.3863108721214461E-2</v>
      </c>
      <c r="D873">
        <f>'EDA &amp; Statistics'!D895/'EDA &amp; Statistics'!D894-1</f>
        <v>-2.8743807818493838E-2</v>
      </c>
      <c r="E873">
        <f>'EDA &amp; Statistics'!E895/'EDA &amp; Statistics'!E894-1</f>
        <v>1.5366677660944905E-2</v>
      </c>
      <c r="F873">
        <f>'EDA &amp; Statistics'!F895/'EDA &amp; Statistics'!F894-1</f>
        <v>1.2958544848706399E-2</v>
      </c>
      <c r="G873">
        <f>'EDA &amp; Statistics'!G895/'EDA &amp; Statistics'!G894-1</f>
        <v>1.0556123375798698E-2</v>
      </c>
      <c r="H873">
        <f>'EDA &amp; Statistics'!H895/'EDA &amp; Statistics'!H894-1</f>
        <v>-1.9161644588558402E-2</v>
      </c>
      <c r="I873">
        <f>'EDA &amp; Statistics'!I895/'EDA &amp; Statistics'!I894-1</f>
        <v>-1.0570864806181857E-2</v>
      </c>
      <c r="J873">
        <f>'EDA &amp; Statistics'!J895/'EDA &amp; Statistics'!J894-1</f>
        <v>-1.692136851017334E-2</v>
      </c>
      <c r="K873">
        <f>'EDA &amp; Statistics'!K895/'EDA &amp; Statistics'!K894-1</f>
        <v>-8.8669164823679258E-3</v>
      </c>
      <c r="L873">
        <f>'EDA &amp; Statistics'!L895/'EDA &amp; Statistics'!L894-1</f>
        <v>-6.1305300879861413E-3</v>
      </c>
      <c r="M873">
        <f>'EDA &amp; Statistics'!M895/'EDA &amp; Statistics'!M894-1</f>
        <v>-3.7453216964550284E-3</v>
      </c>
      <c r="N873">
        <f>'EDA &amp; Statistics'!N895/'EDA &amp; Statistics'!N894-1</f>
        <v>-1.7214344127638337E-2</v>
      </c>
      <c r="O873">
        <f>'EDA &amp; Statistics'!O895/'EDA &amp; Statistics'!O894-1</f>
        <v>-8.6609002304194327E-3</v>
      </c>
      <c r="P873">
        <f>'EDA &amp; Statistics'!P895/'EDA &amp; Statistics'!P894-1</f>
        <v>1.1055317179212931E-2</v>
      </c>
      <c r="R873" s="9">
        <v>39930</v>
      </c>
      <c r="S873">
        <f>LN('EDA &amp; Statistics'!B895/'EDA &amp; Statistics'!B894)</f>
        <v>-5.4521969763764631E-2</v>
      </c>
      <c r="T873">
        <f>LN('EDA &amp; Statistics'!C895/'EDA &amp; Statistics'!C894)</f>
        <v>-4.4854184467479907E-2</v>
      </c>
      <c r="U873">
        <f>LN('EDA &amp; Statistics'!D895/'EDA &amp; Statistics'!D894)</f>
        <v>-2.91650018441489E-2</v>
      </c>
      <c r="V873">
        <f>LN('EDA &amp; Statistics'!E895/'EDA &amp; Statistics'!E894)</f>
        <v>1.5249806034765376E-2</v>
      </c>
      <c r="W873">
        <f>LN('EDA &amp; Statistics'!F895/'EDA &amp; Statistics'!F894)</f>
        <v>1.2875301278832175E-2</v>
      </c>
      <c r="X873">
        <f>LN('EDA &amp; Statistics'!G895/'EDA &amp; Statistics'!G894)</f>
        <v>1.050079652289891E-2</v>
      </c>
      <c r="Y873">
        <f>LN('EDA &amp; Statistics'!H895/'EDA &amp; Statistics'!H894)</f>
        <v>-1.9347608313349796E-2</v>
      </c>
      <c r="Z873">
        <f>LN('EDA &amp; Statistics'!I895/'EDA &amp; Statistics'!I894)</f>
        <v>-1.0627133286517867E-2</v>
      </c>
      <c r="AA873">
        <f>LN('EDA &amp; Statistics'!J895/'EDA &amp; Statistics'!J894)</f>
        <v>-1.706617069145561E-2</v>
      </c>
      <c r="AB873">
        <f>LN('EDA &amp; Statistics'!K895/'EDA &amp; Statistics'!K894)</f>
        <v>-8.9064615215775529E-3</v>
      </c>
      <c r="AC873">
        <f>LN('EDA &amp; Statistics'!L895/'EDA &amp; Statistics'!L894)</f>
        <v>-6.1493989444878694E-3</v>
      </c>
      <c r="AD873">
        <f>LN('EDA &amp; Statistics'!M895/'EDA &amp; Statistics'!M894)</f>
        <v>-3.7523529755184781E-3</v>
      </c>
      <c r="AE873">
        <f>LN('EDA &amp; Statistics'!N895/'EDA &amp; Statistics'!N894)</f>
        <v>-1.7364233606090622E-2</v>
      </c>
      <c r="AF873">
        <f>LN('EDA &amp; Statistics'!O895/'EDA &amp; Statistics'!O894)</f>
        <v>-8.6986237981261302E-3</v>
      </c>
      <c r="AG873">
        <f>LN('EDA &amp; Statistics'!P895/'EDA &amp; Statistics'!P894)</f>
        <v>1.0994653852300541E-2</v>
      </c>
    </row>
    <row r="874" spans="1:33" x14ac:dyDescent="0.3">
      <c r="A874" s="9">
        <v>39931</v>
      </c>
      <c r="B874">
        <f>'EDA &amp; Statistics'!B896/'EDA &amp; Statistics'!B895-1</f>
        <v>1.8799619363380593E-2</v>
      </c>
      <c r="C874">
        <f>'EDA &amp; Statistics'!C896/'EDA &amp; Statistics'!C895-1</f>
        <v>2.3451932146887344E-2</v>
      </c>
      <c r="D874">
        <f>'EDA &amp; Statistics'!D896/'EDA &amp; Statistics'!D895-1</f>
        <v>1.6677527264153946E-2</v>
      </c>
      <c r="E874">
        <f>'EDA &amp; Statistics'!E896/'EDA &amp; Statistics'!E895-1</f>
        <v>-4.8385115228283371E-2</v>
      </c>
      <c r="F874">
        <f>'EDA &amp; Statistics'!F896/'EDA &amp; Statistics'!F895-1</f>
        <v>-4.2131411902527782E-2</v>
      </c>
      <c r="G874">
        <f>'EDA &amp; Statistics'!G896/'EDA &amp; Statistics'!G895-1</f>
        <v>-3.5836611273743157E-2</v>
      </c>
      <c r="H874">
        <f>'EDA &amp; Statistics'!H896/'EDA &amp; Statistics'!H895-1</f>
        <v>9.1575003602477612E-3</v>
      </c>
      <c r="I874">
        <f>'EDA &amp; Statistics'!I896/'EDA &amp; Statistics'!I895-1</f>
        <v>1.1965862126198656E-2</v>
      </c>
      <c r="J874">
        <f>'EDA &amp; Statistics'!J896/'EDA &amp; Statistics'!J895-1</f>
        <v>-1.6102216093383581E-2</v>
      </c>
      <c r="K874">
        <f>'EDA &amp; Statistics'!K896/'EDA &amp; Statistics'!K895-1</f>
        <v>-3.9761391833571524E-3</v>
      </c>
      <c r="L874">
        <f>'EDA &amp; Statistics'!L896/'EDA &amp; Statistics'!L895-1</f>
        <v>-1.9230759248971108E-2</v>
      </c>
      <c r="M874">
        <f>'EDA &amp; Statistics'!M896/'EDA &amp; Statistics'!M895-1</f>
        <v>-8.0971308205798342E-3</v>
      </c>
      <c r="N874">
        <f>'EDA &amp; Statistics'!N896/'EDA &amp; Statistics'!N895-1</f>
        <v>-7.9618135452879102E-3</v>
      </c>
      <c r="O874">
        <f>'EDA &amp; Statistics'!O896/'EDA &amp; Statistics'!O895-1</f>
        <v>-8.7365667635146416E-3</v>
      </c>
      <c r="P874">
        <f>'EDA &amp; Statistics'!P896/'EDA &amp; Statistics'!P895-1</f>
        <v>-9.4148966451237381E-3</v>
      </c>
      <c r="R874" s="9">
        <v>39931</v>
      </c>
      <c r="S874">
        <f>LN('EDA &amp; Statistics'!B896/'EDA &amp; Statistics'!B895)</f>
        <v>1.8625090510394463E-2</v>
      </c>
      <c r="T874">
        <f>LN('EDA &amp; Statistics'!C896/'EDA &amp; Statistics'!C895)</f>
        <v>2.3181160821813911E-2</v>
      </c>
      <c r="U874">
        <f>LN('EDA &amp; Statistics'!D896/'EDA &amp; Statistics'!D895)</f>
        <v>1.6539984449058003E-2</v>
      </c>
      <c r="V874">
        <f>LN('EDA &amp; Statistics'!E896/'EDA &amp; Statistics'!E895)</f>
        <v>-4.959485883905821E-2</v>
      </c>
      <c r="W874">
        <f>LN('EDA &amp; Statistics'!F896/'EDA &amp; Statistics'!F895)</f>
        <v>-4.3044683596293327E-2</v>
      </c>
      <c r="X874">
        <f>LN('EDA &amp; Statistics'!G896/'EDA &amp; Statistics'!G895)</f>
        <v>-3.6494508353528625E-2</v>
      </c>
      <c r="Y874">
        <f>LN('EDA &amp; Statistics'!H896/'EDA &amp; Statistics'!H895)</f>
        <v>9.1158246905779696E-3</v>
      </c>
      <c r="Z874">
        <f>LN('EDA &amp; Statistics'!I896/'EDA &amp; Statistics'!I895)</f>
        <v>1.189483721942197E-2</v>
      </c>
      <c r="AA874">
        <f>LN('EDA &amp; Statistics'!J896/'EDA &amp; Statistics'!J895)</f>
        <v>-1.6233265469274165E-2</v>
      </c>
      <c r="AB874">
        <f>LN('EDA &amp; Statistics'!K896/'EDA &amp; Statistics'!K895)</f>
        <v>-3.9840650412789023E-3</v>
      </c>
      <c r="AC874">
        <f>LN('EDA &amp; Statistics'!L896/'EDA &amp; Statistics'!L895)</f>
        <v>-1.9418075679581981E-2</v>
      </c>
      <c r="AD874">
        <f>LN('EDA &amp; Statistics'!M896/'EDA &amp; Statistics'!M895)</f>
        <v>-8.1300906248149996E-3</v>
      </c>
      <c r="AE874">
        <f>LN('EDA &amp; Statistics'!N896/'EDA &amp; Statistics'!N895)</f>
        <v>-7.9936780281630194E-3</v>
      </c>
      <c r="AF874">
        <f>LN('EDA &amp; Statistics'!O896/'EDA &amp; Statistics'!O895)</f>
        <v>-8.7749543100388936E-3</v>
      </c>
      <c r="AG874">
        <f>LN('EDA &amp; Statistics'!P896/'EDA &amp; Statistics'!P895)</f>
        <v>-9.4594969434174062E-3</v>
      </c>
    </row>
    <row r="875" spans="1:33" x14ac:dyDescent="0.3">
      <c r="A875" s="9">
        <v>39932</v>
      </c>
      <c r="B875">
        <f>'EDA &amp; Statistics'!B897/'EDA &amp; Statistics'!B896-1</f>
        <v>-2.6453408983530102E-2</v>
      </c>
      <c r="C875">
        <f>'EDA &amp; Statistics'!C897/'EDA &amp; Statistics'!C896-1</f>
        <v>2.7939686759674398E-2</v>
      </c>
      <c r="D875">
        <f>'EDA &amp; Statistics'!D897/'EDA &amp; Statistics'!D896-1</f>
        <v>3.103889382367031E-2</v>
      </c>
      <c r="E875">
        <f>'EDA &amp; Statistics'!E897/'EDA &amp; Statistics'!E896-1</f>
        <v>0</v>
      </c>
      <c r="F875">
        <f>'EDA &amp; Statistics'!F897/'EDA &amp; Statistics'!F896-1</f>
        <v>0</v>
      </c>
      <c r="G875">
        <f>'EDA &amp; Statistics'!G897/'EDA &amp; Statistics'!G896-1</f>
        <v>0</v>
      </c>
      <c r="H875">
        <f>'EDA &amp; Statistics'!H897/'EDA &amp; Statistics'!H896-1</f>
        <v>6.0496010166757319E-3</v>
      </c>
      <c r="I875">
        <f>'EDA &amp; Statistics'!I897/'EDA &amp; Statistics'!I896-1</f>
        <v>7.179037046702641E-3</v>
      </c>
      <c r="J875">
        <f>'EDA &amp; Statistics'!J897/'EDA &amp; Statistics'!J896-1</f>
        <v>2.5959424923601038E-2</v>
      </c>
      <c r="K875">
        <f>'EDA &amp; Statistics'!K897/'EDA &amp; Statistics'!K896-1</f>
        <v>2.6447043666860459E-2</v>
      </c>
      <c r="L875">
        <f>'EDA &amp; Statistics'!L897/'EDA &amp; Statistics'!L896-1</f>
        <v>-7.0292463644475722E-3</v>
      </c>
      <c r="M875">
        <f>'EDA &amp; Statistics'!M897/'EDA &amp; Statistics'!M896-1</f>
        <v>-1.0787224073074753E-2</v>
      </c>
      <c r="N875">
        <f>'EDA &amp; Statistics'!N897/'EDA &amp; Statistics'!N896-1</f>
        <v>-1.6853935594225211E-2</v>
      </c>
      <c r="O875">
        <f>'EDA &amp; Statistics'!O897/'EDA &amp; Statistics'!O896-1</f>
        <v>-4.7457420219809698E-3</v>
      </c>
      <c r="P875">
        <f>'EDA &amp; Statistics'!P897/'EDA &amp; Statistics'!P896-1</f>
        <v>-5.528707097394725E-3</v>
      </c>
      <c r="R875" s="9">
        <v>39932</v>
      </c>
      <c r="S875">
        <f>LN('EDA &amp; Statistics'!B897/'EDA &amp; Statistics'!B896)</f>
        <v>-2.680959602751078E-2</v>
      </c>
      <c r="T875">
        <f>LN('EDA &amp; Statistics'!C897/'EDA &amp; Statistics'!C896)</f>
        <v>2.7556494844551378E-2</v>
      </c>
      <c r="U875">
        <f>LN('EDA &amp; Statistics'!D897/'EDA &amp; Statistics'!D896)</f>
        <v>3.0566928691531211E-2</v>
      </c>
      <c r="V875">
        <f>LN('EDA &amp; Statistics'!E897/'EDA &amp; Statistics'!E896)</f>
        <v>0</v>
      </c>
      <c r="W875">
        <f>LN('EDA &amp; Statistics'!F897/'EDA &amp; Statistics'!F896)</f>
        <v>0</v>
      </c>
      <c r="X875">
        <f>LN('EDA &amp; Statistics'!G897/'EDA &amp; Statistics'!G896)</f>
        <v>0</v>
      </c>
      <c r="Y875">
        <f>LN('EDA &amp; Statistics'!H897/'EDA &amp; Statistics'!H896)</f>
        <v>6.0313756476491117E-3</v>
      </c>
      <c r="Z875">
        <f>LN('EDA &amp; Statistics'!I897/'EDA &amp; Statistics'!I896)</f>
        <v>7.1533904324201395E-3</v>
      </c>
      <c r="AA875">
        <f>LN('EDA &amp; Statistics'!J897/'EDA &amp; Statistics'!J896)</f>
        <v>2.5628199108491526E-2</v>
      </c>
      <c r="AB875">
        <f>LN('EDA &amp; Statistics'!K897/'EDA &amp; Statistics'!K896)</f>
        <v>2.6103366927241418E-2</v>
      </c>
      <c r="AC875">
        <f>LN('EDA &amp; Statistics'!L897/'EDA &amp; Statistics'!L896)</f>
        <v>-7.0540679028715837E-3</v>
      </c>
      <c r="AD875">
        <f>LN('EDA &amp; Statistics'!M897/'EDA &amp; Statistics'!M896)</f>
        <v>-1.0845828004889287E-2</v>
      </c>
      <c r="AE875">
        <f>LN('EDA &amp; Statistics'!N897/'EDA &amp; Statistics'!N896)</f>
        <v>-1.6997579430125885E-2</v>
      </c>
      <c r="AF875">
        <f>LN('EDA &amp; Statistics'!O897/'EDA &amp; Statistics'!O896)</f>
        <v>-4.7570388109186065E-3</v>
      </c>
      <c r="AG875">
        <f>LN('EDA &amp; Statistics'!P897/'EDA &amp; Statistics'!P896)</f>
        <v>-5.5440469643597556E-3</v>
      </c>
    </row>
    <row r="876" spans="1:33" x14ac:dyDescent="0.3">
      <c r="A876" s="9">
        <v>39933</v>
      </c>
      <c r="B876">
        <f>'EDA &amp; Statistics'!B898/'EDA &amp; Statistics'!B897-1</f>
        <v>-2.0305079090944811E-2</v>
      </c>
      <c r="C876">
        <f>'EDA &amp; Statistics'!C898/'EDA &amp; Statistics'!C897-1</f>
        <v>3.7153019137357024E-3</v>
      </c>
      <c r="D876">
        <f>'EDA &amp; Statistics'!D898/'EDA &amp; Statistics'!D897-1</f>
        <v>9.6709213593526577E-3</v>
      </c>
      <c r="E876">
        <f>'EDA &amp; Statistics'!E898/'EDA &amp; Statistics'!E897-1</f>
        <v>2.0588236946093241E-2</v>
      </c>
      <c r="F876">
        <f>'EDA &amp; Statistics'!F898/'EDA &amp; Statistics'!F897-1</f>
        <v>1.9591572666547208E-2</v>
      </c>
      <c r="G876">
        <f>'EDA &amp; Statistics'!G898/'EDA &amp; Statistics'!G897-1</f>
        <v>1.8595881688133087E-2</v>
      </c>
      <c r="H876">
        <f>'EDA &amp; Statistics'!H898/'EDA &amp; Statistics'!H897-1</f>
        <v>2.1046281949684831E-2</v>
      </c>
      <c r="I876">
        <f>'EDA &amp; Statistics'!I898/'EDA &amp; Statistics'!I897-1</f>
        <v>2.3060824728355245E-2</v>
      </c>
      <c r="J876">
        <f>'EDA &amp; Statistics'!J898/'EDA &amp; Statistics'!J897-1</f>
        <v>-6.6007061176580617E-3</v>
      </c>
      <c r="K876">
        <f>'EDA &amp; Statistics'!K898/'EDA &amp; Statistics'!K897-1</f>
        <v>-5.3476233341530621E-3</v>
      </c>
      <c r="L876">
        <f>'EDA &amp; Statistics'!L898/'EDA &amp; Statistics'!L897-1</f>
        <v>1.4530564124648482E-2</v>
      </c>
      <c r="M876">
        <f>'EDA &amp; Statistics'!M898/'EDA &amp; Statistics'!M897-1</f>
        <v>1.9157105622244819E-2</v>
      </c>
      <c r="N876">
        <f>'EDA &amp; Statistics'!N898/'EDA &amp; Statistics'!N897-1</f>
        <v>-4.0816482232541862E-3</v>
      </c>
      <c r="O876">
        <f>'EDA &amp; Statistics'!O898/'EDA &amp; Statistics'!O897-1</f>
        <v>4.768371482903655E-3</v>
      </c>
      <c r="P876">
        <f>'EDA &amp; Statistics'!P898/'EDA &amp; Statistics'!P897-1</f>
        <v>8.0169923679120902E-3</v>
      </c>
      <c r="R876" s="9">
        <v>39933</v>
      </c>
      <c r="S876">
        <f>LN('EDA &amp; Statistics'!B898/'EDA &amp; Statistics'!B897)</f>
        <v>-2.0514060977881901E-2</v>
      </c>
      <c r="T876">
        <f>LN('EDA &amp; Statistics'!C898/'EDA &amp; Statistics'!C897)</f>
        <v>3.7084172267718828E-3</v>
      </c>
      <c r="U876">
        <f>LN('EDA &amp; Statistics'!D898/'EDA &amp; Statistics'!D897)</f>
        <v>9.6244573258728316E-3</v>
      </c>
      <c r="V876">
        <f>LN('EDA &amp; Statistics'!E898/'EDA &amp; Statistics'!E897)</f>
        <v>2.0379163955302555E-2</v>
      </c>
      <c r="W876">
        <f>LN('EDA &amp; Statistics'!F898/'EDA &amp; Statistics'!F897)</f>
        <v>1.9402128152737858E-2</v>
      </c>
      <c r="X876">
        <f>LN('EDA &amp; Statistics'!G898/'EDA &amp; Statistics'!G897)</f>
        <v>1.8425092350173269E-2</v>
      </c>
      <c r="Y876">
        <f>LN('EDA &amp; Statistics'!H898/'EDA &amp; Statistics'!H897)</f>
        <v>2.0827868174434178E-2</v>
      </c>
      <c r="Z876">
        <f>LN('EDA &amp; Statistics'!I898/'EDA &amp; Statistics'!I897)</f>
        <v>2.2798942414447902E-2</v>
      </c>
      <c r="AA876">
        <f>LN('EDA &amp; Statistics'!J898/'EDA &amp; Statistics'!J897)</f>
        <v>-6.622587118136989E-3</v>
      </c>
      <c r="AB876">
        <f>LN('EDA &amp; Statistics'!K898/'EDA &amp; Statistics'!K897)</f>
        <v>-5.3619730526042264E-3</v>
      </c>
      <c r="AC876">
        <f>LN('EDA &amp; Statistics'!L898/'EDA &amp; Statistics'!L897)</f>
        <v>1.4426007109016533E-2</v>
      </c>
      <c r="AD876">
        <f>LN('EDA &amp; Statistics'!M898/'EDA &amp; Statistics'!M897)</f>
        <v>1.897591862970438E-2</v>
      </c>
      <c r="AE876">
        <f>LN('EDA &amp; Statistics'!N898/'EDA &amp; Statistics'!N897)</f>
        <v>-4.0900008855304674E-3</v>
      </c>
      <c r="AF876">
        <f>LN('EDA &amp; Statistics'!O898/'EDA &amp; Statistics'!O897)</f>
        <v>4.7570388109184599E-3</v>
      </c>
      <c r="AG876">
        <f>LN('EDA &amp; Statistics'!P898/'EDA &amp; Statistics'!P897)</f>
        <v>7.9850270149399803E-3</v>
      </c>
    </row>
    <row r="877" spans="1:33" x14ac:dyDescent="0.3">
      <c r="A877" s="9">
        <v>39934</v>
      </c>
      <c r="B877">
        <f>'EDA &amp; Statistics'!B899/'EDA &amp; Statistics'!B898-1</f>
        <v>2.0118636954262747E-2</v>
      </c>
      <c r="C877">
        <f>'EDA &amp; Statistics'!C899/'EDA &amp; Statistics'!C898-1</f>
        <v>1.8507747698236487E-2</v>
      </c>
      <c r="D877">
        <f>'EDA &amp; Statistics'!D899/'EDA &amp; Statistics'!D898-1</f>
        <v>2.6417426618975615E-2</v>
      </c>
      <c r="E877">
        <f>'EDA &amp; Statistics'!E899/'EDA &amp; Statistics'!E898-1</f>
        <v>-2.0169893583149356E-2</v>
      </c>
      <c r="F877">
        <f>'EDA &amp; Statistics'!F899/'EDA &amp; Statistics'!F898-1</f>
        <v>-1.8056836280249344E-2</v>
      </c>
      <c r="G877">
        <f>'EDA &amp; Statistics'!G899/'EDA &amp; Statistics'!G898-1</f>
        <v>-1.5939222053515389E-2</v>
      </c>
      <c r="H877">
        <f>'EDA &amp; Statistics'!H899/'EDA &amp; Statistics'!H898-1</f>
        <v>1.1778622305645303E-2</v>
      </c>
      <c r="I877">
        <f>'EDA &amp; Statistics'!I899/'EDA &amp; Statistics'!I898-1</f>
        <v>1.229506995337748E-2</v>
      </c>
      <c r="J877">
        <f>'EDA &amp; Statistics'!J899/'EDA &amp; Statistics'!J898-1</f>
        <v>1.5503914447701606E-2</v>
      </c>
      <c r="K877">
        <f>'EDA &amp; Statistics'!K899/'EDA &amp; Statistics'!K898-1</f>
        <v>1.8084108298626278E-2</v>
      </c>
      <c r="L877">
        <f>'EDA &amp; Statistics'!L899/'EDA &amp; Statistics'!L898-1</f>
        <v>0</v>
      </c>
      <c r="M877">
        <f>'EDA &amp; Statistics'!M899/'EDA &amp; Statistics'!M898-1</f>
        <v>0</v>
      </c>
      <c r="N877">
        <f>'EDA &amp; Statistics'!N899/'EDA &amp; Statistics'!N898-1</f>
        <v>9.8360563471442397E-3</v>
      </c>
      <c r="O877">
        <f>'EDA &amp; Statistics'!O899/'EDA &amp; Statistics'!O898-1</f>
        <v>9.4915486998476961E-3</v>
      </c>
      <c r="P877">
        <f>'EDA &amp; Statistics'!P899/'EDA &amp; Statistics'!P898-1</f>
        <v>-2.0517849397494459E-5</v>
      </c>
      <c r="R877" s="9">
        <v>39934</v>
      </c>
      <c r="S877">
        <f>LN('EDA &amp; Statistics'!B899/'EDA &amp; Statistics'!B898)</f>
        <v>1.9918931272083381E-2</v>
      </c>
      <c r="T877">
        <f>LN('EDA &amp; Statistics'!C899/'EDA &amp; Statistics'!C898)</f>
        <v>1.8338563625094971E-2</v>
      </c>
      <c r="U877">
        <f>LN('EDA &amp; Statistics'!D899/'EDA &amp; Statistics'!D898)</f>
        <v>2.6074512564651396E-2</v>
      </c>
      <c r="V877">
        <f>LN('EDA &amp; Statistics'!E899/'EDA &amp; Statistics'!E898)</f>
        <v>-2.0376083145371735E-2</v>
      </c>
      <c r="W877">
        <f>LN('EDA &amp; Statistics'!F899/'EDA &amp; Statistics'!F898)</f>
        <v>-1.8221850388465834E-2</v>
      </c>
      <c r="X877">
        <f>LN('EDA &amp; Statistics'!G899/'EDA &amp; Statistics'!G898)</f>
        <v>-1.606761763156013E-2</v>
      </c>
      <c r="Y877">
        <f>LN('EDA &amp; Statistics'!H899/'EDA &amp; Statistics'!H898)</f>
        <v>1.1709794273014443E-2</v>
      </c>
      <c r="Z877">
        <f>LN('EDA &amp; Statistics'!I899/'EDA &amp; Statistics'!I898)</f>
        <v>1.2220099466856656E-2</v>
      </c>
      <c r="AA877">
        <f>LN('EDA &amp; Statistics'!J899/'EDA &amp; Statistics'!J898)</f>
        <v>1.5384956730726857E-2</v>
      </c>
      <c r="AB877">
        <f>LN('EDA &amp; Statistics'!K899/'EDA &amp; Statistics'!K898)</f>
        <v>1.7922535833887771E-2</v>
      </c>
      <c r="AC877">
        <f>LN('EDA &amp; Statistics'!L899/'EDA &amp; Statistics'!L898)</f>
        <v>0</v>
      </c>
      <c r="AD877">
        <f>LN('EDA &amp; Statistics'!M899/'EDA &amp; Statistics'!M898)</f>
        <v>0</v>
      </c>
      <c r="AE877">
        <f>LN('EDA &amp; Statistics'!N899/'EDA &amp; Statistics'!N898)</f>
        <v>9.787997229406287E-3</v>
      </c>
      <c r="AF877">
        <f>LN('EDA &amp; Statistics'!O899/'EDA &amp; Statistics'!O898)</f>
        <v>9.4467869673587352E-3</v>
      </c>
      <c r="AG877">
        <f>LN('EDA &amp; Statistics'!P899/'EDA &amp; Statistics'!P898)</f>
        <v>-2.0518059891445667E-5</v>
      </c>
    </row>
    <row r="878" spans="1:33" x14ac:dyDescent="0.3">
      <c r="A878" s="9">
        <v>39937</v>
      </c>
      <c r="B878">
        <f>'EDA &amp; Statistics'!B900/'EDA &amp; Statistics'!B899-1</f>
        <v>-3.2274424282371372E-3</v>
      </c>
      <c r="C878">
        <f>'EDA &amp; Statistics'!C900/'EDA &amp; Statistics'!C899-1</f>
        <v>4.1652107537173411E-3</v>
      </c>
      <c r="D878">
        <f>'EDA &amp; Statistics'!D900/'EDA &amp; Statistics'!D899-1</f>
        <v>-2.3410522484048624E-3</v>
      </c>
      <c r="E878">
        <f>'EDA &amp; Statistics'!E900/'EDA &amp; Statistics'!E899-1</f>
        <v>0</v>
      </c>
      <c r="F878">
        <f>'EDA &amp; Statistics'!F900/'EDA &amp; Statistics'!F899-1</f>
        <v>0</v>
      </c>
      <c r="G878">
        <f>'EDA &amp; Statistics'!G900/'EDA &amp; Statistics'!G899-1</f>
        <v>0</v>
      </c>
      <c r="H878">
        <f>'EDA &amp; Statistics'!H900/'EDA &amp; Statistics'!H899-1</f>
        <v>9.8952033805477235E-3</v>
      </c>
      <c r="I878">
        <f>'EDA &amp; Statistics'!I900/'EDA &amp; Statistics'!I899-1</f>
        <v>7.287403748152288E-3</v>
      </c>
      <c r="J878">
        <f>'EDA &amp; Statistics'!J900/'EDA &amp; Statistics'!J899-1</f>
        <v>7.088285697111063E-3</v>
      </c>
      <c r="K878">
        <f>'EDA &amp; Statistics'!K900/'EDA &amp; Statistics'!K899-1</f>
        <v>-2.4003474432875427E-3</v>
      </c>
      <c r="L878">
        <f>'EDA &amp; Statistics'!L900/'EDA &amp; Statistics'!L899-1</f>
        <v>0</v>
      </c>
      <c r="M878">
        <f>'EDA &amp; Statistics'!M900/'EDA &amp; Statistics'!M899-1</f>
        <v>0</v>
      </c>
      <c r="N878">
        <f>'EDA &amp; Statistics'!N900/'EDA &amp; Statistics'!N899-1</f>
        <v>0</v>
      </c>
      <c r="O878">
        <f>'EDA &amp; Statistics'!O900/'EDA &amp; Statistics'!O899-1</f>
        <v>0</v>
      </c>
      <c r="P878">
        <f>'EDA &amp; Statistics'!P900/'EDA &amp; Statistics'!P899-1</f>
        <v>-1.2701790022960902E-2</v>
      </c>
      <c r="R878" s="9">
        <v>39937</v>
      </c>
      <c r="S878">
        <f>LN('EDA &amp; Statistics'!B900/'EDA &amp; Statistics'!B899)</f>
        <v>-3.2326618538403209E-3</v>
      </c>
      <c r="T878">
        <f>LN('EDA &amp; Statistics'!C900/'EDA &amp; Statistics'!C899)</f>
        <v>4.1565602757958706E-3</v>
      </c>
      <c r="U878">
        <f>LN('EDA &amp; Statistics'!D900/'EDA &amp; Statistics'!D899)</f>
        <v>-2.3437967954751567E-3</v>
      </c>
      <c r="V878">
        <f>LN('EDA &amp; Statistics'!E900/'EDA &amp; Statistics'!E899)</f>
        <v>0</v>
      </c>
      <c r="W878">
        <f>LN('EDA &amp; Statistics'!F900/'EDA &amp; Statistics'!F899)</f>
        <v>0</v>
      </c>
      <c r="X878">
        <f>LN('EDA &amp; Statistics'!G900/'EDA &amp; Statistics'!G899)</f>
        <v>0</v>
      </c>
      <c r="Y878">
        <f>LN('EDA &amp; Statistics'!H900/'EDA &amp; Statistics'!H899)</f>
        <v>9.846566440666964E-3</v>
      </c>
      <c r="Z878">
        <f>LN('EDA &amp; Statistics'!I900/'EDA &amp; Statistics'!I899)</f>
        <v>7.260978922711811E-3</v>
      </c>
      <c r="AA878">
        <f>LN('EDA &amp; Statistics'!J900/'EDA &amp; Statistics'!J899)</f>
        <v>7.0632818866196122E-3</v>
      </c>
      <c r="AB878">
        <f>LN('EDA &amp; Statistics'!K900/'EDA &amp; Statistics'!K899)</f>
        <v>-2.4032328955285271E-3</v>
      </c>
      <c r="AC878">
        <f>LN('EDA &amp; Statistics'!L900/'EDA &amp; Statistics'!L899)</f>
        <v>0</v>
      </c>
      <c r="AD878">
        <f>LN('EDA &amp; Statistics'!M900/'EDA &amp; Statistics'!M899)</f>
        <v>0</v>
      </c>
      <c r="AE878">
        <f>LN('EDA &amp; Statistics'!N900/'EDA &amp; Statistics'!N899)</f>
        <v>0</v>
      </c>
      <c r="AF878">
        <f>LN('EDA &amp; Statistics'!O900/'EDA &amp; Statistics'!O899)</f>
        <v>0</v>
      </c>
      <c r="AG878">
        <f>LN('EDA &amp; Statistics'!P900/'EDA &amp; Statistics'!P899)</f>
        <v>-1.2783147415055809E-2</v>
      </c>
    </row>
    <row r="879" spans="1:33" x14ac:dyDescent="0.3">
      <c r="A879" s="9">
        <v>39938</v>
      </c>
      <c r="B879">
        <f>'EDA &amp; Statistics'!B901/'EDA &amp; Statistics'!B900-1</f>
        <v>-3.2512655362041509E-2</v>
      </c>
      <c r="C879">
        <f>'EDA &amp; Statistics'!C901/'EDA &amp; Statistics'!C900-1</f>
        <v>-1.3481715647956749E-2</v>
      </c>
      <c r="D879">
        <f>'EDA &amp; Statistics'!D901/'EDA &amp; Statistics'!D900-1</f>
        <v>-6.5544870284635071E-3</v>
      </c>
      <c r="E879">
        <f>'EDA &amp; Statistics'!E901/'EDA &amp; Statistics'!E900-1</f>
        <v>0</v>
      </c>
      <c r="F879">
        <f>'EDA &amp; Statistics'!F901/'EDA &amp; Statistics'!F900-1</f>
        <v>0</v>
      </c>
      <c r="G879">
        <f>'EDA &amp; Statistics'!G901/'EDA &amp; Statistics'!G900-1</f>
        <v>0</v>
      </c>
      <c r="H879">
        <f>'EDA &amp; Statistics'!H901/'EDA &amp; Statistics'!H900-1</f>
        <v>-1.2680089334822453E-2</v>
      </c>
      <c r="I879">
        <f>'EDA &amp; Statistics'!I901/'EDA &amp; Statistics'!I900-1</f>
        <v>-2.0095965397873838E-3</v>
      </c>
      <c r="J879">
        <f>'EDA &amp; Statistics'!J901/'EDA &amp; Statistics'!J900-1</f>
        <v>2.4363875455809314E-2</v>
      </c>
      <c r="K879">
        <f>'EDA &amp; Statistics'!K901/'EDA &amp; Statistics'!K900-1</f>
        <v>1.78055303011877E-2</v>
      </c>
      <c r="L879">
        <f>'EDA &amp; Statistics'!L901/'EDA &amp; Statistics'!L900-1</f>
        <v>-2.5706828332496823E-3</v>
      </c>
      <c r="M879">
        <f>'EDA &amp; Statistics'!M901/'EDA &amp; Statistics'!M900-1</f>
        <v>2.8923249141965535E-4</v>
      </c>
      <c r="N879">
        <f>'EDA &amp; Statistics'!N901/'EDA &amp; Statistics'!N900-1</f>
        <v>1.7045458064028685E-2</v>
      </c>
      <c r="O879">
        <f>'EDA &amp; Statistics'!O901/'EDA &amp; Statistics'!O900-1</f>
        <v>8.0590921955816519E-3</v>
      </c>
      <c r="P879">
        <f>'EDA &amp; Statistics'!P901/'EDA &amp; Statistics'!P900-1</f>
        <v>-7.9132970973549988E-4</v>
      </c>
      <c r="R879" s="9">
        <v>39938</v>
      </c>
      <c r="S879">
        <f>LN('EDA &amp; Statistics'!B901/'EDA &amp; Statistics'!B900)</f>
        <v>-3.3052934641312655E-2</v>
      </c>
      <c r="T879">
        <f>LN('EDA &amp; Statistics'!C901/'EDA &amp; Statistics'!C900)</f>
        <v>-1.3573419122509027E-2</v>
      </c>
      <c r="U879">
        <f>LN('EDA &amp; Statistics'!D901/'EDA &amp; Statistics'!D900)</f>
        <v>-6.5760620055127384E-3</v>
      </c>
      <c r="V879">
        <f>LN('EDA &amp; Statistics'!E901/'EDA &amp; Statistics'!E900)</f>
        <v>0</v>
      </c>
      <c r="W879">
        <f>LN('EDA &amp; Statistics'!F901/'EDA &amp; Statistics'!F900)</f>
        <v>0</v>
      </c>
      <c r="X879">
        <f>LN('EDA &amp; Statistics'!G901/'EDA &amp; Statistics'!G900)</f>
        <v>0</v>
      </c>
      <c r="Y879">
        <f>LN('EDA &amp; Statistics'!H901/'EDA &amp; Statistics'!H900)</f>
        <v>-1.2761167784754165E-2</v>
      </c>
      <c r="Z879">
        <f>LN('EDA &amp; Statistics'!I901/'EDA &amp; Statistics'!I900)</f>
        <v>-2.0116184882349466E-3</v>
      </c>
      <c r="AA879">
        <f>LN('EDA &amp; Statistics'!J901/'EDA &amp; Statistics'!J900)</f>
        <v>2.407181062129303E-2</v>
      </c>
      <c r="AB879">
        <f>LN('EDA &amp; Statistics'!K901/'EDA &amp; Statistics'!K900)</f>
        <v>1.7648868741236508E-2</v>
      </c>
      <c r="AC879">
        <f>LN('EDA &amp; Statistics'!L901/'EDA &amp; Statistics'!L900)</f>
        <v>-2.5739927120134475E-3</v>
      </c>
      <c r="AD879">
        <f>LN('EDA &amp; Statistics'!M901/'EDA &amp; Statistics'!M900)</f>
        <v>2.8919067176614964E-4</v>
      </c>
      <c r="AE879">
        <f>LN('EDA &amp; Statistics'!N901/'EDA &amp; Statistics'!N900)</f>
        <v>1.690181426220683E-2</v>
      </c>
      <c r="AF879">
        <f>LN('EDA &amp; Statistics'!O901/'EDA &amp; Statistics'!O900)</f>
        <v>8.0267911408060891E-3</v>
      </c>
      <c r="AG879">
        <f>LN('EDA &amp; Statistics'!P901/'EDA &amp; Statistics'!P900)</f>
        <v>-7.9164297636595223E-4</v>
      </c>
    </row>
    <row r="880" spans="1:33" x14ac:dyDescent="0.3">
      <c r="A880" s="9">
        <v>39939</v>
      </c>
      <c r="B880">
        <f>'EDA &amp; Statistics'!B902/'EDA &amp; Statistics'!B901-1</f>
        <v>-3.5215134741277687E-2</v>
      </c>
      <c r="C880">
        <f>'EDA &amp; Statistics'!C902/'EDA &amp; Statistics'!C901-1</f>
        <v>-1.6412442512993564E-2</v>
      </c>
      <c r="D880">
        <f>'EDA &amp; Statistics'!D902/'EDA &amp; Statistics'!D901-1</f>
        <v>-6.8337245304873617E-3</v>
      </c>
      <c r="E880">
        <f>'EDA &amp; Statistics'!E902/'EDA &amp; Statistics'!E901-1</f>
        <v>0</v>
      </c>
      <c r="F880">
        <f>'EDA &amp; Statistics'!F902/'EDA &amp; Statistics'!F901-1</f>
        <v>0</v>
      </c>
      <c r="G880">
        <f>'EDA &amp; Statistics'!G902/'EDA &amp; Statistics'!G901-1</f>
        <v>0</v>
      </c>
      <c r="H880">
        <f>'EDA &amp; Statistics'!H902/'EDA &amp; Statistics'!H901-1</f>
        <v>0</v>
      </c>
      <c r="I880">
        <f>'EDA &amp; Statistics'!I902/'EDA &amp; Statistics'!I901-1</f>
        <v>4.8328011724469988E-3</v>
      </c>
      <c r="J880">
        <f>'EDA &amp; Statistics'!J902/'EDA &amp; Statistics'!J901-1</f>
        <v>-6.3425390459567188E-3</v>
      </c>
      <c r="K880">
        <f>'EDA &amp; Statistics'!K902/'EDA &amp; Statistics'!K901-1</f>
        <v>-9.4562108367886033E-3</v>
      </c>
      <c r="L880">
        <f>'EDA &amp; Statistics'!L902/'EDA &amp; Statistics'!L901-1</f>
        <v>-4.4182929195126786E-3</v>
      </c>
      <c r="M880">
        <f>'EDA &amp; Statistics'!M902/'EDA &amp; Statistics'!M901-1</f>
        <v>2.6018572524117989E-3</v>
      </c>
      <c r="N880">
        <f>'EDA &amp; Statistics'!N902/'EDA &amp; Statistics'!N901-1</f>
        <v>2.1548321110749669E-2</v>
      </c>
      <c r="O880">
        <f>'EDA &amp; Statistics'!O902/'EDA &amp; Statistics'!O901-1</f>
        <v>2.8647524646540079E-2</v>
      </c>
      <c r="P880">
        <f>'EDA &amp; Statistics'!P902/'EDA &amp; Statistics'!P901-1</f>
        <v>-4.8035058045197143E-3</v>
      </c>
      <c r="R880" s="9">
        <v>39939</v>
      </c>
      <c r="S880">
        <f>LN('EDA &amp; Statistics'!B902/'EDA &amp; Statistics'!B901)</f>
        <v>-3.5850140053150209E-2</v>
      </c>
      <c r="T880">
        <f>LN('EDA &amp; Statistics'!C902/'EDA &amp; Statistics'!C901)</f>
        <v>-1.6548618692654404E-2</v>
      </c>
      <c r="U880">
        <f>LN('EDA &amp; Statistics'!D902/'EDA &amp; Statistics'!D901)</f>
        <v>-6.8571813520177218E-3</v>
      </c>
      <c r="V880">
        <f>LN('EDA &amp; Statistics'!E902/'EDA &amp; Statistics'!E901)</f>
        <v>0</v>
      </c>
      <c r="W880">
        <f>LN('EDA &amp; Statistics'!F902/'EDA &amp; Statistics'!F901)</f>
        <v>0</v>
      </c>
      <c r="X880">
        <f>LN('EDA &amp; Statistics'!G902/'EDA &amp; Statistics'!G901)</f>
        <v>0</v>
      </c>
      <c r="Y880">
        <f>LN('EDA &amp; Statistics'!H902/'EDA &amp; Statistics'!H901)</f>
        <v>0</v>
      </c>
      <c r="Z880">
        <f>LN('EDA &amp; Statistics'!I902/'EDA &amp; Statistics'!I901)</f>
        <v>4.8211606779258185E-3</v>
      </c>
      <c r="AA880">
        <f>LN('EDA &amp; Statistics'!J902/'EDA &amp; Statistics'!J901)</f>
        <v>-6.3627384021648576E-3</v>
      </c>
      <c r="AB880">
        <f>LN('EDA &amp; Statistics'!K902/'EDA &amp; Statistics'!K901)</f>
        <v>-9.5012046705894044E-3</v>
      </c>
      <c r="AC880">
        <f>LN('EDA &amp; Statistics'!L902/'EDA &amp; Statistics'!L901)</f>
        <v>-4.4280824215743907E-3</v>
      </c>
      <c r="AD880">
        <f>LN('EDA &amp; Statistics'!M902/'EDA &amp; Statistics'!M901)</f>
        <v>2.5984782816282164E-3</v>
      </c>
      <c r="AE880">
        <f>LN('EDA &amp; Statistics'!N902/'EDA &amp; Statistics'!N901)</f>
        <v>2.1319438229913685E-2</v>
      </c>
      <c r="AF880">
        <f>LN('EDA &amp; Statistics'!O902/'EDA &amp; Statistics'!O901)</f>
        <v>2.8244856525388586E-2</v>
      </c>
      <c r="AG880">
        <f>LN('EDA &amp; Statistics'!P902/'EDA &amp; Statistics'!P901)</f>
        <v>-4.8150797169715541E-3</v>
      </c>
    </row>
    <row r="881" spans="1:33" x14ac:dyDescent="0.3">
      <c r="A881" s="9">
        <v>39940</v>
      </c>
      <c r="B881">
        <f>'EDA &amp; Statistics'!B903/'EDA &amp; Statistics'!B902-1</f>
        <v>-1.9998963047319407E-2</v>
      </c>
      <c r="C881">
        <f>'EDA &amp; Statistics'!C903/'EDA &amp; Statistics'!C902-1</f>
        <v>3.8672954851551422E-2</v>
      </c>
      <c r="D881">
        <f>'EDA &amp; Statistics'!D903/'EDA &amp; Statistics'!D902-1</f>
        <v>4.4954151450773416E-2</v>
      </c>
      <c r="E881">
        <f>'EDA &amp; Statistics'!E903/'EDA &amp; Statistics'!E902-1</f>
        <v>2.527513836202111E-2</v>
      </c>
      <c r="F881">
        <f>'EDA &amp; Statistics'!F903/'EDA &amp; Statistics'!F902-1</f>
        <v>2.9413378495317666E-2</v>
      </c>
      <c r="G881">
        <f>'EDA &amp; Statistics'!G903/'EDA &amp; Statistics'!G902-1</f>
        <v>3.3568321492811304E-2</v>
      </c>
      <c r="H881">
        <f>'EDA &amp; Statistics'!H903/'EDA &amp; Statistics'!H902-1</f>
        <v>3.2107382165483589E-2</v>
      </c>
      <c r="I881">
        <f>'EDA &amp; Statistics'!I903/'EDA &amp; Statistics'!I902-1</f>
        <v>3.5270566398478476E-2</v>
      </c>
      <c r="J881">
        <f>'EDA &amp; Statistics'!J903/'EDA &amp; Statistics'!J902-1</f>
        <v>3.2446842292900957E-2</v>
      </c>
      <c r="K881">
        <f>'EDA &amp; Statistics'!K903/'EDA &amp; Statistics'!K902-1</f>
        <v>2.1002320319116308E-2</v>
      </c>
      <c r="L881">
        <f>'EDA &amp; Statistics'!L903/'EDA &amp; Statistics'!L902-1</f>
        <v>3.1434925394558944E-2</v>
      </c>
      <c r="M881">
        <f>'EDA &amp; Statistics'!M903/'EDA &amp; Statistics'!M902-1</f>
        <v>3.575550023009999E-2</v>
      </c>
      <c r="N881">
        <f>'EDA &amp; Statistics'!N903/'EDA &amp; Statistics'!N902-1</f>
        <v>4.06249606516218E-2</v>
      </c>
      <c r="O881">
        <f>'EDA &amp; Statistics'!O903/'EDA &amp; Statistics'!O902-1</f>
        <v>3.3678787039886915E-2</v>
      </c>
      <c r="P881">
        <f>'EDA &amp; Statistics'!P903/'EDA &amp; Statistics'!P902-1</f>
        <v>-2.4537989896366019E-3</v>
      </c>
      <c r="R881" s="9">
        <v>39940</v>
      </c>
      <c r="S881">
        <f>LN('EDA &amp; Statistics'!B903/'EDA &amp; Statistics'!B902)</f>
        <v>-2.0201649203099054E-2</v>
      </c>
      <c r="T881">
        <f>LN('EDA &amp; Statistics'!C903/'EDA &amp; Statistics'!C902)</f>
        <v>3.7943893415344196E-2</v>
      </c>
      <c r="U881">
        <f>LN('EDA &amp; Statistics'!D903/'EDA &amp; Statistics'!D902)</f>
        <v>4.3973010244486826E-2</v>
      </c>
      <c r="V881">
        <f>LN('EDA &amp; Statistics'!E903/'EDA &amp; Statistics'!E902)</f>
        <v>2.4961004240374663E-2</v>
      </c>
      <c r="W881">
        <f>LN('EDA &amp; Statistics'!F903/'EDA &amp; Statistics'!F902)</f>
        <v>2.8989104553189211E-2</v>
      </c>
      <c r="X881">
        <f>LN('EDA &amp; Statistics'!G903/'EDA &amp; Statistics'!G902)</f>
        <v>3.3017204866003645E-2</v>
      </c>
      <c r="Y881">
        <f>LN('EDA &amp; Statistics'!H903/'EDA &amp; Statistics'!H902)</f>
        <v>3.160271413222028E-2</v>
      </c>
      <c r="Z881">
        <f>LN('EDA &amp; Statistics'!I903/'EDA &amp; Statistics'!I902)</f>
        <v>3.4662809364036019E-2</v>
      </c>
      <c r="AA881">
        <f>LN('EDA &amp; Statistics'!J903/'EDA &amp; Statistics'!J902)</f>
        <v>3.1931560065598961E-2</v>
      </c>
      <c r="AB881">
        <f>LN('EDA &amp; Statistics'!K903/'EDA &amp; Statistics'!K902)</f>
        <v>2.0784811774575262E-2</v>
      </c>
      <c r="AC881">
        <f>LN('EDA &amp; Statistics'!L903/'EDA &amp; Statistics'!L902)</f>
        <v>3.095096418528219E-2</v>
      </c>
      <c r="AD881">
        <f>LN('EDA &amp; Statistics'!M903/'EDA &amp; Statistics'!M902)</f>
        <v>3.5131112345150511E-2</v>
      </c>
      <c r="AE881">
        <f>LN('EDA &amp; Statistics'!N903/'EDA &amp; Statistics'!N902)</f>
        <v>3.9821456374415552E-2</v>
      </c>
      <c r="AF881">
        <f>LN('EDA &amp; Statistics'!O903/'EDA &amp; Statistics'!O902)</f>
        <v>3.3124076992441555E-2</v>
      </c>
      <c r="AG881">
        <f>LN('EDA &amp; Statistics'!P903/'EDA &amp; Statistics'!P902)</f>
        <v>-2.4568144883391806E-3</v>
      </c>
    </row>
    <row r="882" spans="1:33" x14ac:dyDescent="0.3">
      <c r="A882" s="9">
        <v>39941</v>
      </c>
      <c r="B882">
        <f>'EDA &amp; Statistics'!B904/'EDA &amp; Statistics'!B903-1</f>
        <v>-1.4921512297530359E-2</v>
      </c>
      <c r="C882">
        <f>'EDA &amp; Statistics'!C904/'EDA &amp; Statistics'!C903-1</f>
        <v>1.134009088475052E-3</v>
      </c>
      <c r="D882">
        <f>'EDA &amp; Statistics'!D904/'EDA &amp; Statistics'!D903-1</f>
        <v>7.3165267193120442E-4</v>
      </c>
      <c r="E882">
        <f>'EDA &amp; Statistics'!E904/'EDA &amp; Statistics'!E903-1</f>
        <v>3.2155151797357062E-2</v>
      </c>
      <c r="F882">
        <f>'EDA &amp; Statistics'!F904/'EDA &amp; Statistics'!F903-1</f>
        <v>3.6144576775093418E-2</v>
      </c>
      <c r="G882">
        <f>'EDA &amp; Statistics'!G904/'EDA &amp; Statistics'!G903-1</f>
        <v>4.0149421442035704E-2</v>
      </c>
      <c r="H882">
        <f>'EDA &amp; Statistics'!H904/'EDA &amp; Statistics'!H903-1</f>
        <v>0</v>
      </c>
      <c r="I882">
        <f>'EDA &amp; Statistics'!I904/'EDA &amp; Statistics'!I903-1</f>
        <v>1.2388720687228849E-2</v>
      </c>
      <c r="J882">
        <f>'EDA &amp; Statistics'!J904/'EDA &amp; Statistics'!J903-1</f>
        <v>5.1521014736999327E-4</v>
      </c>
      <c r="K882">
        <f>'EDA &amp; Statistics'!K904/'EDA &amp; Statistics'!K903-1</f>
        <v>9.8177184578565058E-3</v>
      </c>
      <c r="L882">
        <f>'EDA &amp; Statistics'!L904/'EDA &amp; Statistics'!L903-1</f>
        <v>4.3026474634708656E-3</v>
      </c>
      <c r="M882">
        <f>'EDA &amp; Statistics'!M904/'EDA &amp; Statistics'!M903-1</f>
        <v>1.4198184779708356E-2</v>
      </c>
      <c r="N882">
        <f>'EDA &amp; Statistics'!N904/'EDA &amp; Statistics'!N903-1</f>
        <v>6.0060004158364322E-3</v>
      </c>
      <c r="O882">
        <f>'EDA &amp; Statistics'!O904/'EDA &amp; Statistics'!O903-1</f>
        <v>6.8922090485168397E-3</v>
      </c>
      <c r="P882">
        <f>'EDA &amp; Statistics'!P904/'EDA &amp; Statistics'!P903-1</f>
        <v>8.1037604218137105E-3</v>
      </c>
      <c r="R882" s="9">
        <v>39941</v>
      </c>
      <c r="S882">
        <f>LN('EDA &amp; Statistics'!B904/'EDA &amp; Statistics'!B903)</f>
        <v>-1.5033958037895844E-2</v>
      </c>
      <c r="T882">
        <f>LN('EDA &amp; Statistics'!C904/'EDA &amp; Statistics'!C903)</f>
        <v>1.1333665858586763E-3</v>
      </c>
      <c r="U882">
        <f>LN('EDA &amp; Statistics'!D904/'EDA &amp; Statistics'!D903)</f>
        <v>7.313851445984712E-4</v>
      </c>
      <c r="V882">
        <f>LN('EDA &amp; Statistics'!E904/'EDA &amp; Statistics'!E903)</f>
        <v>3.1648996648223994E-2</v>
      </c>
      <c r="W882">
        <f>LN('EDA &amp; Statistics'!F904/'EDA &amp; Statistics'!F903)</f>
        <v>3.5506686972406942E-2</v>
      </c>
      <c r="X882">
        <f>LN('EDA &amp; Statistics'!G904/'EDA &amp; Statistics'!G903)</f>
        <v>3.9364377296589925E-2</v>
      </c>
      <c r="Y882">
        <f>LN('EDA &amp; Statistics'!H904/'EDA &amp; Statistics'!H903)</f>
        <v>0</v>
      </c>
      <c r="Z882">
        <f>LN('EDA &amp; Statistics'!I904/'EDA &amp; Statistics'!I903)</f>
        <v>1.2312608464410813E-2</v>
      </c>
      <c r="AA882">
        <f>LN('EDA &amp; Statistics'!J904/'EDA &amp; Statistics'!J903)</f>
        <v>5.1507747219045998E-4</v>
      </c>
      <c r="AB882">
        <f>LN('EDA &amp; Statistics'!K904/'EDA &amp; Statistics'!K903)</f>
        <v>9.7698377908757815E-3</v>
      </c>
      <c r="AC882">
        <f>LN('EDA &amp; Statistics'!L904/'EDA &amp; Statistics'!L903)</f>
        <v>4.293417541801646E-3</v>
      </c>
      <c r="AD882">
        <f>LN('EDA &amp; Statistics'!M904/'EDA &amp; Statistics'!M903)</f>
        <v>1.4098334572120138E-2</v>
      </c>
      <c r="AE882">
        <f>LN('EDA &amp; Statistics'!N904/'EDA &amp; Statistics'!N903)</f>
        <v>5.9880362878271644E-3</v>
      </c>
      <c r="AF882">
        <f>LN('EDA &amp; Statistics'!O904/'EDA &amp; Statistics'!O903)</f>
        <v>6.8685663471937993E-3</v>
      </c>
      <c r="AG882">
        <f>LN('EDA &amp; Statistics'!P904/'EDA &amp; Statistics'!P903)</f>
        <v>8.0711012779375018E-3</v>
      </c>
    </row>
    <row r="883" spans="1:33" x14ac:dyDescent="0.3">
      <c r="A883" s="9">
        <v>39944</v>
      </c>
      <c r="B883">
        <f>'EDA &amp; Statistics'!B905/'EDA &amp; Statistics'!B904-1</f>
        <v>-2.9865416226335872E-2</v>
      </c>
      <c r="C883">
        <f>'EDA &amp; Statistics'!C905/'EDA &amp; Statistics'!C904-1</f>
        <v>-4.2288083823958544E-2</v>
      </c>
      <c r="D883">
        <f>'EDA &amp; Statistics'!D905/'EDA &amp; Statistics'!D904-1</f>
        <v>-3.4946675328150656E-2</v>
      </c>
      <c r="E883">
        <f>'EDA &amp; Statistics'!E905/'EDA &amp; Statistics'!E904-1</f>
        <v>1.0910023361418109E-2</v>
      </c>
      <c r="F883">
        <f>'EDA &amp; Statistics'!F905/'EDA &amp; Statistics'!F904-1</f>
        <v>9.0439500944925477E-3</v>
      </c>
      <c r="G883">
        <f>'EDA &amp; Statistics'!G905/'EDA &amp; Statistics'!G904-1</f>
        <v>7.1813214758118527E-3</v>
      </c>
      <c r="H883">
        <f>'EDA &amp; Statistics'!H905/'EDA &amp; Statistics'!H904-1</f>
        <v>-1.5837102394373859E-2</v>
      </c>
      <c r="I883">
        <f>'EDA &amp; Statistics'!I905/'EDA &amp; Statistics'!I904-1</f>
        <v>-1.9120440586591791E-2</v>
      </c>
      <c r="J883">
        <f>'EDA &amp; Statistics'!J905/'EDA &amp; Statistics'!J904-1</f>
        <v>-6.6940865219301537E-3</v>
      </c>
      <c r="K883">
        <f>'EDA &amp; Statistics'!K905/'EDA &amp; Statistics'!K904-1</f>
        <v>-6.9444266611660144E-3</v>
      </c>
      <c r="L883">
        <f>'EDA &amp; Statistics'!L905/'EDA &amp; Statistics'!L904-1</f>
        <v>-2.6062188347094506E-2</v>
      </c>
      <c r="M883">
        <f>'EDA &amp; Statistics'!M905/'EDA &amp; Statistics'!M904-1</f>
        <v>-2.8822339801918173E-2</v>
      </c>
      <c r="N883">
        <f>'EDA &amp; Statistics'!N905/'EDA &amp; Statistics'!N904-1</f>
        <v>-8.9552155951660994E-3</v>
      </c>
      <c r="O883">
        <f>'EDA &amp; Statistics'!O905/'EDA &amp; Statistics'!O904-1</f>
        <v>-7.4673234497777408E-3</v>
      </c>
      <c r="P883">
        <f>'EDA &amp; Statistics'!P905/'EDA &amp; Statistics'!P904-1</f>
        <v>-1.643618417694892E-3</v>
      </c>
      <c r="R883" s="9">
        <v>39944</v>
      </c>
      <c r="S883">
        <f>LN('EDA &amp; Statistics'!B905/'EDA &amp; Statistics'!B904)</f>
        <v>-3.0320470950649939E-2</v>
      </c>
      <c r="T883">
        <f>LN('EDA &amp; Statistics'!C905/'EDA &amp; Statistics'!C904)</f>
        <v>-4.3208260038453378E-2</v>
      </c>
      <c r="U883">
        <f>LN('EDA &amp; Statistics'!D905/'EDA &amp; Statistics'!D904)</f>
        <v>-3.5571920442553334E-2</v>
      </c>
      <c r="V883">
        <f>LN('EDA &amp; Statistics'!E905/'EDA &amp; Statistics'!E904)</f>
        <v>1.0850938413532386E-2</v>
      </c>
      <c r="W883">
        <f>LN('EDA &amp; Statistics'!F905/'EDA &amp; Statistics'!F904)</f>
        <v>9.0032984946925732E-3</v>
      </c>
      <c r="X883">
        <f>LN('EDA &amp; Statistics'!G905/'EDA &amp; Statistics'!G904)</f>
        <v>7.1556585758529145E-3</v>
      </c>
      <c r="Y883">
        <f>LN('EDA &amp; Statistics'!H905/'EDA &amp; Statistics'!H904)</f>
        <v>-1.5963849283987013E-2</v>
      </c>
      <c r="Z883">
        <f>LN('EDA &amp; Statistics'!I905/'EDA &amp; Statistics'!I904)</f>
        <v>-1.9305600232920613E-2</v>
      </c>
      <c r="AA883">
        <f>LN('EDA &amp; Statistics'!J905/'EDA &amp; Statistics'!J904)</f>
        <v>-6.7165924129284861E-3</v>
      </c>
      <c r="AB883">
        <f>LN('EDA &amp; Statistics'!K905/'EDA &amp; Statistics'!K904)</f>
        <v>-6.9686514084564798E-3</v>
      </c>
      <c r="AC883">
        <f>LN('EDA &amp; Statistics'!L905/'EDA &amp; Statistics'!L904)</f>
        <v>-2.6407825783639347E-2</v>
      </c>
      <c r="AD883">
        <f>LN('EDA &amp; Statistics'!M905/'EDA &amp; Statistics'!M904)</f>
        <v>-2.9245861208673375E-2</v>
      </c>
      <c r="AE883">
        <f>LN('EDA &amp; Statistics'!N905/'EDA &amp; Statistics'!N904)</f>
        <v>-8.9955545482786597E-3</v>
      </c>
      <c r="AF883">
        <f>LN('EDA &amp; Statistics'!O905/'EDA &amp; Statistics'!O904)</f>
        <v>-7.4953434864628559E-3</v>
      </c>
      <c r="AG883">
        <f>LN('EDA &amp; Statistics'!P905/'EDA &amp; Statistics'!P904)</f>
        <v>-1.6449706403415391E-3</v>
      </c>
    </row>
    <row r="884" spans="1:33" x14ac:dyDescent="0.3">
      <c r="A884" s="9">
        <v>39945</v>
      </c>
      <c r="B884">
        <f>'EDA &amp; Statistics'!B906/'EDA &amp; Statistics'!B905-1</f>
        <v>-1.4864831100421139E-2</v>
      </c>
      <c r="C884">
        <f>'EDA &amp; Statistics'!C906/'EDA &amp; Statistics'!C905-1</f>
        <v>-1.5178423386282613E-2</v>
      </c>
      <c r="D884">
        <f>'EDA &amp; Statistics'!D906/'EDA &amp; Statistics'!D905-1</f>
        <v>-8.1818032724467749E-3</v>
      </c>
      <c r="E884">
        <f>'EDA &amp; Statistics'!E906/'EDA &amp; Statistics'!E905-1</f>
        <v>-1.4686529851095087E-2</v>
      </c>
      <c r="F884">
        <f>'EDA &amp; Statistics'!F906/'EDA &amp; Statistics'!F905-1</f>
        <v>-1.5364902232812949E-2</v>
      </c>
      <c r="G884">
        <f>'EDA &amp; Statistics'!G906/'EDA &amp; Statistics'!G905-1</f>
        <v>-1.6042807566122086E-2</v>
      </c>
      <c r="H884">
        <f>'EDA &amp; Statistics'!H906/'EDA &amp; Statistics'!H905-1</f>
        <v>-1.1494104826619278E-3</v>
      </c>
      <c r="I884">
        <f>'EDA &amp; Statistics'!I906/'EDA &amp; Statistics'!I905-1</f>
        <v>3.1188681577820621E-3</v>
      </c>
      <c r="J884">
        <f>'EDA &amp; Statistics'!J906/'EDA &amp; Statistics'!J905-1</f>
        <v>1.0367314393926463E-3</v>
      </c>
      <c r="K884">
        <f>'EDA &amp; Statistics'!K906/'EDA &amp; Statistics'!K905-1</f>
        <v>0</v>
      </c>
      <c r="L884">
        <f>'EDA &amp; Statistics'!L906/'EDA &amp; Statistics'!L905-1</f>
        <v>-6.5981993978182496E-3</v>
      </c>
      <c r="M884">
        <f>'EDA &amp; Statistics'!M906/'EDA &amp; Statistics'!M905-1</f>
        <v>-3.6743954357332242E-3</v>
      </c>
      <c r="N884">
        <f>'EDA &amp; Statistics'!N906/'EDA &amp; Statistics'!N905-1</f>
        <v>3.012045380823114E-3</v>
      </c>
      <c r="O884">
        <f>'EDA &amp; Statistics'!O906/'EDA &amp; Statistics'!O905-1</f>
        <v>6.2697360510477473E-4</v>
      </c>
      <c r="P884">
        <f>'EDA &amp; Statistics'!P906/'EDA &amp; Statistics'!P905-1</f>
        <v>-8.8568760061848995E-3</v>
      </c>
      <c r="R884" s="9">
        <v>39945</v>
      </c>
      <c r="S884">
        <f>LN('EDA &amp; Statistics'!B906/'EDA &amp; Statistics'!B905)</f>
        <v>-1.4976419915636948E-2</v>
      </c>
      <c r="T884">
        <f>LN('EDA &amp; Statistics'!C906/'EDA &amp; Statistics'!C905)</f>
        <v>-1.5294794711656786E-2</v>
      </c>
      <c r="U884">
        <f>LN('EDA &amp; Statistics'!D906/'EDA &amp; Statistics'!D905)</f>
        <v>-8.2154579210277356E-3</v>
      </c>
      <c r="V884">
        <f>LN('EDA &amp; Statistics'!E906/'EDA &amp; Statistics'!E905)</f>
        <v>-1.4795444632872108E-2</v>
      </c>
      <c r="W884">
        <f>LN('EDA &amp; Statistics'!F906/'EDA &amp; Statistics'!F905)</f>
        <v>-1.5484165566586851E-2</v>
      </c>
      <c r="X884">
        <f>LN('EDA &amp; Statistics'!G906/'EDA &amp; Statistics'!G905)</f>
        <v>-1.6172886500301541E-2</v>
      </c>
      <c r="Y884">
        <f>LN('EDA &amp; Statistics'!H906/'EDA &amp; Statistics'!H905)</f>
        <v>-1.1500715615066078E-3</v>
      </c>
      <c r="Z884">
        <f>LN('EDA &amp; Statistics'!I906/'EDA &amp; Statistics'!I905)</f>
        <v>3.1140145776550302E-3</v>
      </c>
      <c r="AA884">
        <f>LN('EDA &amp; Statistics'!J906/'EDA &amp; Statistics'!J905)</f>
        <v>1.0361944044958585E-3</v>
      </c>
      <c r="AB884">
        <f>LN('EDA &amp; Statistics'!K906/'EDA &amp; Statistics'!K905)</f>
        <v>0</v>
      </c>
      <c r="AC884">
        <f>LN('EDA &amp; Statistics'!L906/'EDA &amp; Statistics'!L905)</f>
        <v>-6.6200637454181272E-3</v>
      </c>
      <c r="AD884">
        <f>LN('EDA &amp; Statistics'!M906/'EDA &amp; Statistics'!M905)</f>
        <v>-3.6811626085740869E-3</v>
      </c>
      <c r="AE884">
        <f>LN('EDA &amp; Statistics'!N906/'EDA &amp; Statistics'!N905)</f>
        <v>3.0075182604515989E-3</v>
      </c>
      <c r="AF884">
        <f>LN('EDA &amp; Statistics'!O906/'EDA &amp; Statistics'!O905)</f>
        <v>6.2677713926899881E-4</v>
      </c>
      <c r="AG884">
        <f>LN('EDA &amp; Statistics'!P906/'EDA &amp; Statistics'!P905)</f>
        <v>-8.8963312721753087E-3</v>
      </c>
    </row>
    <row r="885" spans="1:33" x14ac:dyDescent="0.3">
      <c r="A885" s="9">
        <v>39946</v>
      </c>
      <c r="B885">
        <f>'EDA &amp; Statistics'!B907/'EDA &amp; Statistics'!B906-1</f>
        <v>-3.1231554929362026E-2</v>
      </c>
      <c r="C885">
        <f>'EDA &amp; Statistics'!C907/'EDA &amp; Statistics'!C906-1</f>
        <v>-2.8222537886651189E-2</v>
      </c>
      <c r="D885">
        <f>'EDA &amp; Statistics'!D907/'EDA &amp; Statistics'!D906-1</f>
        <v>-2.4442384252806204E-2</v>
      </c>
      <c r="E885">
        <f>'EDA &amp; Statistics'!E907/'EDA &amp; Statistics'!E906-1</f>
        <v>6.1196806661969472E-3</v>
      </c>
      <c r="F885">
        <f>'EDA &amp; Statistics'!F907/'EDA &amp; Statistics'!F906-1</f>
        <v>2.6007777344208005E-3</v>
      </c>
      <c r="G885">
        <f>'EDA &amp; Statistics'!G907/'EDA &amp; Statistics'!G906-1</f>
        <v>-9.0581783662957438E-4</v>
      </c>
      <c r="H885">
        <f>'EDA &amp; Statistics'!H907/'EDA &amp; Statistics'!H906-1</f>
        <v>-4.7756077221553839E-2</v>
      </c>
      <c r="I885">
        <f>'EDA &amp; Statistics'!I907/'EDA &amp; Statistics'!I906-1</f>
        <v>-3.4201345003272765E-2</v>
      </c>
      <c r="J885">
        <f>'EDA &amp; Statistics'!J907/'EDA &amp; Statistics'!J906-1</f>
        <v>2.5893912890764259E-3</v>
      </c>
      <c r="K885">
        <f>'EDA &amp; Statistics'!K907/'EDA &amp; Statistics'!K906-1</f>
        <v>-1.3986333602999945E-3</v>
      </c>
      <c r="L885">
        <f>'EDA &amp; Statistics'!L907/'EDA &amp; Statistics'!L906-1</f>
        <v>-1.5498175174133544E-2</v>
      </c>
      <c r="M885">
        <f>'EDA &amp; Statistics'!M907/'EDA &amp; Statistics'!M906-1</f>
        <v>-1.0780171853459919E-2</v>
      </c>
      <c r="N885">
        <f>'EDA &amp; Statistics'!N907/'EDA &amp; Statistics'!N906-1</f>
        <v>-6.0060004158363767E-2</v>
      </c>
      <c r="O885">
        <f>'EDA &amp; Statistics'!O907/'EDA &amp; Statistics'!O906-1</f>
        <v>-4.0726793043651011E-2</v>
      </c>
      <c r="P885">
        <f>'EDA &amp; Statistics'!P907/'EDA &amp; Statistics'!P906-1</f>
        <v>-3.2345879693496116E-3</v>
      </c>
      <c r="R885" s="9">
        <v>39946</v>
      </c>
      <c r="S885">
        <f>LN('EDA &amp; Statistics'!B907/'EDA &amp; Statistics'!B906)</f>
        <v>-3.1729658422923572E-2</v>
      </c>
      <c r="T885">
        <f>LN('EDA &amp; Statistics'!C907/'EDA &amp; Statistics'!C906)</f>
        <v>-2.8628449177450523E-2</v>
      </c>
      <c r="U885">
        <f>LN('EDA &amp; Statistics'!D907/'EDA &amp; Statistics'!D906)</f>
        <v>-2.4746057877671784E-2</v>
      </c>
      <c r="V885">
        <f>LN('EDA &amp; Statistics'!E907/'EDA &amp; Statistics'!E906)</f>
        <v>6.1010314665580854E-3</v>
      </c>
      <c r="W885">
        <f>LN('EDA &amp; Statistics'!F907/'EDA &amp; Statistics'!F906)</f>
        <v>2.5974015645202665E-3</v>
      </c>
      <c r="X885">
        <f>LN('EDA &amp; Statistics'!G907/'EDA &amp; Statistics'!G906)</f>
        <v>-9.0622833751755787E-4</v>
      </c>
      <c r="Y885">
        <f>LN('EDA &amp; Statistics'!H907/'EDA &amp; Statistics'!H906)</f>
        <v>-4.8934055603939472E-2</v>
      </c>
      <c r="Z885">
        <f>LN('EDA &amp; Statistics'!I907/'EDA &amp; Statistics'!I906)</f>
        <v>-3.4799898174927166E-2</v>
      </c>
      <c r="AA885">
        <f>LN('EDA &amp; Statistics'!J907/'EDA &amp; Statistics'!J906)</f>
        <v>2.586044591480605E-3</v>
      </c>
      <c r="AB885">
        <f>LN('EDA &amp; Statistics'!K907/'EDA &amp; Statistics'!K906)</f>
        <v>-1.3996123608866603E-3</v>
      </c>
      <c r="AC885">
        <f>LN('EDA &amp; Statistics'!L907/'EDA &amp; Statistics'!L906)</f>
        <v>-1.5619527348690442E-2</v>
      </c>
      <c r="AD885">
        <f>LN('EDA &amp; Statistics'!M907/'EDA &amp; Statistics'!M906)</f>
        <v>-1.0838698907238608E-2</v>
      </c>
      <c r="AE885">
        <f>LN('EDA &amp; Statistics'!N907/'EDA &amp; Statistics'!N906)</f>
        <v>-6.1939239966602715E-2</v>
      </c>
      <c r="AF885">
        <f>LN('EDA &amp; Statistics'!O907/'EDA &amp; Statistics'!O906)</f>
        <v>-4.1579357334217602E-2</v>
      </c>
      <c r="AG885">
        <f>LN('EDA &amp; Statistics'!P907/'EDA &amp; Statistics'!P906)</f>
        <v>-3.2398305571421497E-3</v>
      </c>
    </row>
    <row r="886" spans="1:33" x14ac:dyDescent="0.3">
      <c r="A886" s="9">
        <v>39947</v>
      </c>
      <c r="B886">
        <f>'EDA &amp; Statistics'!B908/'EDA &amp; Statistics'!B907-1</f>
        <v>-1.7505801547143429E-2</v>
      </c>
      <c r="C886">
        <f>'EDA &amp; Statistics'!C908/'EDA &amp; Statistics'!C907-1</f>
        <v>9.6807273225136825E-3</v>
      </c>
      <c r="D886">
        <f>'EDA &amp; Statistics'!D908/'EDA &amp; Statistics'!D907-1</f>
        <v>5.4807150884608191E-3</v>
      </c>
      <c r="E886">
        <f>'EDA &amp; Statistics'!E908/'EDA &amp; Statistics'!E907-1</f>
        <v>-3.5042430321152063E-2</v>
      </c>
      <c r="F886">
        <f>'EDA &amp; Statistics'!F908/'EDA &amp; Statistics'!F907-1</f>
        <v>-3.1128436675469051E-2</v>
      </c>
      <c r="G886">
        <f>'EDA &amp; Statistics'!G908/'EDA &amp; Statistics'!G907-1</f>
        <v>-2.7198567361528925E-2</v>
      </c>
      <c r="H886">
        <f>'EDA &amp; Statistics'!H908/'EDA &amp; Statistics'!H907-1</f>
        <v>-7.2507340915380913E-3</v>
      </c>
      <c r="I886">
        <f>'EDA &amp; Statistics'!I908/'EDA &amp; Statistics'!I907-1</f>
        <v>-2.0120226291382437E-3</v>
      </c>
      <c r="J886">
        <f>'EDA &amp; Statistics'!J908/'EDA &amp; Statistics'!J907-1</f>
        <v>-1.1880239789970992E-2</v>
      </c>
      <c r="K886">
        <f>'EDA &amp; Statistics'!K908/'EDA &amp; Statistics'!K907-1</f>
        <v>-5.6022800563014785E-3</v>
      </c>
      <c r="L886">
        <f>'EDA &amp; Statistics'!L908/'EDA &amp; Statistics'!L907-1</f>
        <v>-8.2459049955573294E-3</v>
      </c>
      <c r="M886">
        <f>'EDA &amp; Statistics'!M908/'EDA &amp; Statistics'!M907-1</f>
        <v>-5.4488251987722114E-3</v>
      </c>
      <c r="N886">
        <f>'EDA &amp; Statistics'!N908/'EDA &amp; Statistics'!N907-1</f>
        <v>-8.785990920898934E-3</v>
      </c>
      <c r="O886">
        <f>'EDA &amp; Statistics'!O908/'EDA &amp; Statistics'!O907-1</f>
        <v>-1.8288744544170177E-2</v>
      </c>
      <c r="P886">
        <f>'EDA &amp; Statistics'!P908/'EDA &amp; Statistics'!P907-1</f>
        <v>-8.1415668976125843E-4</v>
      </c>
      <c r="R886" s="9">
        <v>39947</v>
      </c>
      <c r="S886">
        <f>LN('EDA &amp; Statistics'!B908/'EDA &amp; Statistics'!B907)</f>
        <v>-1.7660840138743372E-2</v>
      </c>
      <c r="T886">
        <f>LN('EDA &amp; Statistics'!C908/'EDA &amp; Statistics'!C907)</f>
        <v>9.6341693175088627E-3</v>
      </c>
      <c r="U886">
        <f>LN('EDA &amp; Statistics'!D908/'EDA &amp; Statistics'!D907)</f>
        <v>5.4657506219388547E-3</v>
      </c>
      <c r="V886">
        <f>LN('EDA &amp; Statistics'!E908/'EDA &amp; Statistics'!E907)</f>
        <v>-3.5671147854543866E-2</v>
      </c>
      <c r="W886">
        <f>LN('EDA &amp; Statistics'!F908/'EDA &amp; Statistics'!F907)</f>
        <v>-3.1623221465032998E-2</v>
      </c>
      <c r="X886">
        <f>LN('EDA &amp; Statistics'!G908/'EDA &amp; Statistics'!G907)</f>
        <v>-2.7575295075522161E-2</v>
      </c>
      <c r="Y886">
        <f>LN('EDA &amp; Statistics'!H908/'EDA &amp; Statistics'!H907)</f>
        <v>-7.2771484236188204E-3</v>
      </c>
      <c r="Z886">
        <f>LN('EDA &amp; Statistics'!I908/'EDA &amp; Statistics'!I907)</f>
        <v>-2.0140494658188331E-3</v>
      </c>
      <c r="AA886">
        <f>LN('EDA &amp; Statistics'!J908/'EDA &amp; Statistics'!J907)</f>
        <v>-1.1951373792709219E-2</v>
      </c>
      <c r="AB886">
        <f>LN('EDA &amp; Statistics'!K908/'EDA &amp; Statistics'!K907)</f>
        <v>-5.6180316847863881E-3</v>
      </c>
      <c r="AC886">
        <f>LN('EDA &amp; Statistics'!L908/'EDA &amp; Statistics'!L907)</f>
        <v>-8.2800905269580158E-3</v>
      </c>
      <c r="AD886">
        <f>LN('EDA &amp; Statistics'!M908/'EDA &amp; Statistics'!M907)</f>
        <v>-5.4637241927847522E-3</v>
      </c>
      <c r="AE886">
        <f>LN('EDA &amp; Statistics'!N908/'EDA &amp; Statistics'!N907)</f>
        <v>-8.8248153135888803E-3</v>
      </c>
      <c r="AF886">
        <f>LN('EDA &amp; Statistics'!O908/'EDA &amp; Statistics'!O907)</f>
        <v>-1.8458051079111176E-2</v>
      </c>
      <c r="AG886">
        <f>LN('EDA &amp; Statistics'!P908/'EDA &amp; Statistics'!P907)</f>
        <v>-8.1448829531713775E-4</v>
      </c>
    </row>
    <row r="887" spans="1:33" x14ac:dyDescent="0.3">
      <c r="A887" s="9">
        <v>39948</v>
      </c>
      <c r="B887">
        <f>'EDA &amp; Statistics'!B909/'EDA &amp; Statistics'!B908-1</f>
        <v>-3.6500014923529833E-2</v>
      </c>
      <c r="C887">
        <f>'EDA &amp; Statistics'!C909/'EDA &amp; Statistics'!C908-1</f>
        <v>-1.2239987805731101E-3</v>
      </c>
      <c r="D887">
        <f>'EDA &amp; Statistics'!D909/'EDA &amp; Statistics'!D908-1</f>
        <v>2.9590489634752082E-3</v>
      </c>
      <c r="E887">
        <f>'EDA &amp; Statistics'!E909/'EDA &amp; Statistics'!E908-1</f>
        <v>-8.7228882337802016E-3</v>
      </c>
      <c r="F887">
        <f>'EDA &amp; Statistics'!F909/'EDA &amp; Statistics'!F908-1</f>
        <v>-6.6934023162030787E-3</v>
      </c>
      <c r="G887">
        <f>'EDA &amp; Statistics'!G909/'EDA &amp; Statistics'!G908-1</f>
        <v>-4.6597613414367522E-3</v>
      </c>
      <c r="H887">
        <f>'EDA &amp; Statistics'!H909/'EDA &amp; Statistics'!H908-1</f>
        <v>1.5216053594987233E-2</v>
      </c>
      <c r="I887">
        <f>'EDA &amp; Statistics'!I909/'EDA &amp; Statistics'!I908-1</f>
        <v>1.3306448434195595E-2</v>
      </c>
      <c r="J887">
        <f>'EDA &amp; Statistics'!J909/'EDA &amp; Statistics'!J908-1</f>
        <v>-4.7045608566378405E-3</v>
      </c>
      <c r="K887">
        <f>'EDA &amp; Statistics'!K909/'EDA &amp; Statistics'!K908-1</f>
        <v>-5.164258541922373E-3</v>
      </c>
      <c r="L887">
        <f>'EDA &amp; Statistics'!L909/'EDA &amp; Statistics'!L908-1</f>
        <v>1.965232334678424E-2</v>
      </c>
      <c r="M887">
        <f>'EDA &amp; Statistics'!M909/'EDA &amp; Statistics'!M908-1</f>
        <v>1.9607866053304779E-2</v>
      </c>
      <c r="N887">
        <f>'EDA &amp; Statistics'!N909/'EDA &amp; Statistics'!N908-1</f>
        <v>1.6921840509995123E-2</v>
      </c>
      <c r="O887">
        <f>'EDA &amp; Statistics'!O909/'EDA &amp; Statistics'!O908-1</f>
        <v>1.8629453866940038E-2</v>
      </c>
      <c r="P887">
        <f>'EDA &amp; Statistics'!P909/'EDA &amp; Statistics'!P908-1</f>
        <v>-2.5249498916661395E-2</v>
      </c>
      <c r="R887" s="9">
        <v>39948</v>
      </c>
      <c r="S887">
        <f>LN('EDA &amp; Statistics'!B909/'EDA &amp; Statistics'!B908)</f>
        <v>-3.7182806616589813E-2</v>
      </c>
      <c r="T887">
        <f>LN('EDA &amp; Statistics'!C909/'EDA &amp; Statistics'!C908)</f>
        <v>-1.2247484788961941E-3</v>
      </c>
      <c r="U887">
        <f>LN('EDA &amp; Statistics'!D909/'EDA &amp; Statistics'!D908)</f>
        <v>2.9546795954183331E-3</v>
      </c>
      <c r="V887">
        <f>LN('EDA &amp; Statistics'!E909/'EDA &amp; Statistics'!E908)</f>
        <v>-8.7611553188715902E-3</v>
      </c>
      <c r="W887">
        <f>LN('EDA &amp; Statistics'!F909/'EDA &amp; Statistics'!F908)</f>
        <v>-6.7159035964398841E-3</v>
      </c>
      <c r="X887">
        <f>LN('EDA &amp; Statistics'!G909/'EDA &amp; Statistics'!G908)</f>
        <v>-4.6706518740080843E-3</v>
      </c>
      <c r="Y887">
        <f>LN('EDA &amp; Statistics'!H909/'EDA &amp; Statistics'!H908)</f>
        <v>1.5101450526845962E-2</v>
      </c>
      <c r="Z887">
        <f>LN('EDA &amp; Statistics'!I909/'EDA &amp; Statistics'!I908)</f>
        <v>1.3218695247598567E-2</v>
      </c>
      <c r="AA887">
        <f>LN('EDA &amp; Statistics'!J909/'EDA &amp; Statistics'!J908)</f>
        <v>-4.7156621345075039E-3</v>
      </c>
      <c r="AB887">
        <f>LN('EDA &amp; Statistics'!K909/'EDA &amp; Statistics'!K908)</f>
        <v>-5.1776394131323681E-3</v>
      </c>
      <c r="AC887">
        <f>LN('EDA &amp; Statistics'!L909/'EDA &amp; Statistics'!L908)</f>
        <v>1.9461709726451303E-2</v>
      </c>
      <c r="AD887">
        <f>LN('EDA &amp; Statistics'!M909/'EDA &amp; Statistics'!M908)</f>
        <v>1.941810833245794E-2</v>
      </c>
      <c r="AE887">
        <f>LN('EDA &amp; Statistics'!N909/'EDA &amp; Statistics'!N908)</f>
        <v>1.678026112389194E-2</v>
      </c>
      <c r="AF887">
        <f>LN('EDA &amp; Statistics'!O909/'EDA &amp; Statistics'!O908)</f>
        <v>1.8458051079111169E-2</v>
      </c>
      <c r="AG887">
        <f>LN('EDA &amp; Statistics'!P909/'EDA &amp; Statistics'!P908)</f>
        <v>-2.5573737056121999E-2</v>
      </c>
    </row>
    <row r="888" spans="1:33" x14ac:dyDescent="0.3">
      <c r="A888" s="9">
        <v>39951</v>
      </c>
      <c r="B888">
        <f>'EDA &amp; Statistics'!B910/'EDA &amp; Statistics'!B909-1</f>
        <v>-2.2253614211804384E-2</v>
      </c>
      <c r="C888">
        <f>'EDA &amp; Statistics'!C910/'EDA &amp; Statistics'!C909-1</f>
        <v>2.2058880819536553E-2</v>
      </c>
      <c r="D888">
        <f>'EDA &amp; Statistics'!D910/'EDA &amp; Statistics'!D909-1</f>
        <v>2.3602476561861874E-2</v>
      </c>
      <c r="E888">
        <f>'EDA &amp; Statistics'!E910/'EDA &amp; Statistics'!E909-1</f>
        <v>-2.0768056149053082E-2</v>
      </c>
      <c r="F888">
        <f>'EDA &amp; Statistics'!F910/'EDA &amp; Statistics'!F909-1</f>
        <v>-2.0215646068072801E-2</v>
      </c>
      <c r="G888">
        <f>'EDA &amp; Statistics'!G910/'EDA &amp; Statistics'!G909-1</f>
        <v>-1.9662924358270106E-2</v>
      </c>
      <c r="H888">
        <f>'EDA &amp; Statistics'!H910/'EDA &amp; Statistics'!H909-1</f>
        <v>-1.3788970110342968E-2</v>
      </c>
      <c r="I888">
        <f>'EDA &amp; Statistics'!I910/'EDA &amp; Statistics'!I909-1</f>
        <v>-1.1142107529150569E-2</v>
      </c>
      <c r="J888">
        <f>'EDA &amp; Statistics'!J910/'EDA &amp; Statistics'!J909-1</f>
        <v>-7.3530089424994616E-3</v>
      </c>
      <c r="K888">
        <f>'EDA &amp; Statistics'!K910/'EDA &amp; Statistics'!K909-1</f>
        <v>-6.135019577101497E-3</v>
      </c>
      <c r="L888">
        <f>'EDA &amp; Statistics'!L910/'EDA &amp; Statistics'!L909-1</f>
        <v>-3.0392890495705593E-2</v>
      </c>
      <c r="M888">
        <f>'EDA &amp; Statistics'!M910/'EDA &amp; Statistics'!M909-1</f>
        <v>-2.0644783356333463E-2</v>
      </c>
      <c r="N888">
        <f>'EDA &amp; Statistics'!N910/'EDA &amp; Statistics'!N909-1</f>
        <v>-6.3391382275366226E-3</v>
      </c>
      <c r="O888">
        <f>'EDA &amp; Statistics'!O910/'EDA &amp; Statistics'!O909-1</f>
        <v>-1.6982378952040911E-2</v>
      </c>
      <c r="P888">
        <f>'EDA &amp; Statistics'!P910/'EDA &amp; Statistics'!P909-1</f>
        <v>-1.5870042729301814E-2</v>
      </c>
      <c r="R888" s="9">
        <v>39951</v>
      </c>
      <c r="S888">
        <f>LN('EDA &amp; Statistics'!B910/'EDA &amp; Statistics'!B909)</f>
        <v>-2.2504961811340238E-2</v>
      </c>
      <c r="T888">
        <f>LN('EDA &amp; Statistics'!C910/'EDA &amp; Statistics'!C909)</f>
        <v>2.1819103448285453E-2</v>
      </c>
      <c r="U888">
        <f>LN('EDA &amp; Statistics'!D910/'EDA &amp; Statistics'!D909)</f>
        <v>2.332824476311559E-2</v>
      </c>
      <c r="V888">
        <f>LN('EDA &amp; Statistics'!E910/'EDA &amp; Statistics'!E909)</f>
        <v>-2.0986745359373865E-2</v>
      </c>
      <c r="W888">
        <f>LN('EDA &amp; Statistics'!F910/'EDA &amp; Statistics'!F909)</f>
        <v>-2.0422778539652114E-2</v>
      </c>
      <c r="X888">
        <f>LN('EDA &amp; Statistics'!G910/'EDA &amp; Statistics'!G909)</f>
        <v>-1.9858811719930397E-2</v>
      </c>
      <c r="Y888">
        <f>LN('EDA &amp; Statistics'!H910/'EDA &amp; Statistics'!H909)</f>
        <v>-1.388492102259492E-2</v>
      </c>
      <c r="Z888">
        <f>LN('EDA &amp; Statistics'!I910/'EDA &amp; Statistics'!I909)</f>
        <v>-1.1204645781779817E-2</v>
      </c>
      <c r="AA888">
        <f>LN('EDA &amp; Statistics'!J910/'EDA &amp; Statistics'!J909)</f>
        <v>-7.3801755656243478E-3</v>
      </c>
      <c r="AB888">
        <f>LN('EDA &amp; Statistics'!K910/'EDA &amp; Statistics'!K909)</f>
        <v>-6.153916136524871E-3</v>
      </c>
      <c r="AC888">
        <f>LN('EDA &amp; Statistics'!L910/'EDA &amp; Statistics'!L909)</f>
        <v>-3.0864331284424468E-2</v>
      </c>
      <c r="AD888">
        <f>LN('EDA &amp; Statistics'!M910/'EDA &amp; Statistics'!M909)</f>
        <v>-2.0860866056814496E-2</v>
      </c>
      <c r="AE888">
        <f>LN('EDA &amp; Statistics'!N910/'EDA &amp; Statistics'!N909)</f>
        <v>-6.3593158820972788E-3</v>
      </c>
      <c r="AF888">
        <f>LN('EDA &amp; Statistics'!O910/'EDA &amp; Statistics'!O909)</f>
        <v>-1.7128233209308844E-2</v>
      </c>
      <c r="AG888">
        <f>LN('EDA &amp; Statistics'!P910/'EDA &amp; Statistics'!P909)</f>
        <v>-1.5997320253359707E-2</v>
      </c>
    </row>
    <row r="889" spans="1:33" x14ac:dyDescent="0.3">
      <c r="A889" s="9">
        <v>39952</v>
      </c>
      <c r="B889">
        <f>'EDA &amp; Statistics'!B911/'EDA &amp; Statistics'!B910-1</f>
        <v>-4.1945884382859178E-2</v>
      </c>
      <c r="C889">
        <f>'EDA &amp; Statistics'!C911/'EDA &amp; Statistics'!C910-1</f>
        <v>9.991281808559016E-4</v>
      </c>
      <c r="D889">
        <f>'EDA &amp; Statistics'!D911/'EDA &amp; Statistics'!D910-1</f>
        <v>6.2196434050860727E-3</v>
      </c>
      <c r="E889">
        <f>'EDA &amp; Statistics'!E911/'EDA &amp; Statistics'!E910-1</f>
        <v>5.6088010029398117E-3</v>
      </c>
      <c r="F889">
        <f>'EDA &amp; Statistics'!F911/'EDA &amp; Statistics'!F910-1</f>
        <v>1.3755145102465782E-2</v>
      </c>
      <c r="G889">
        <f>'EDA &amp; Statistics'!G911/'EDA &amp; Statistics'!G910-1</f>
        <v>2.1967481983799164E-2</v>
      </c>
      <c r="H889">
        <f>'EDA &amp; Statistics'!H911/'EDA &amp; Statistics'!H910-1</f>
        <v>3.3434691425482166E-2</v>
      </c>
      <c r="I889">
        <f>'EDA &amp; Statistics'!I911/'EDA &amp; Statistics'!I910-1</f>
        <v>2.8169084352688722E-2</v>
      </c>
      <c r="J889">
        <f>'EDA &amp; Statistics'!J911/'EDA &amp; Statistics'!J910-1</f>
        <v>2.5396801689123727E-2</v>
      </c>
      <c r="K889">
        <f>'EDA &amp; Statistics'!K911/'EDA &amp; Statistics'!K910-1</f>
        <v>2.3266846322127277E-2</v>
      </c>
      <c r="L889">
        <f>'EDA &amp; Statistics'!L911/'EDA &amp; Statistics'!L910-1</f>
        <v>3.172780836541178E-2</v>
      </c>
      <c r="M889">
        <f>'EDA &amp; Statistics'!M911/'EDA &amp; Statistics'!M910-1</f>
        <v>2.1657535779137538E-2</v>
      </c>
      <c r="N889">
        <f>'EDA &amp; Statistics'!N911/'EDA &amp; Statistics'!N910-1</f>
        <v>7.9745121031842281E-3</v>
      </c>
      <c r="O889">
        <f>'EDA &amp; Statistics'!O911/'EDA &amp; Statistics'!O910-1</f>
        <v>5.9800765081250429E-3</v>
      </c>
      <c r="P889">
        <f>'EDA &amp; Statistics'!P911/'EDA &amp; Statistics'!P910-1</f>
        <v>-1.7040671075123637E-3</v>
      </c>
      <c r="R889" s="9">
        <v>39952</v>
      </c>
      <c r="S889">
        <f>LN('EDA &amp; Statistics'!B911/'EDA &amp; Statistics'!B910)</f>
        <v>-4.2851014488569102E-2</v>
      </c>
      <c r="T889">
        <f>LN('EDA &amp; Statistics'!C911/'EDA &amp; Statistics'!C910)</f>
        <v>9.9862938450835507E-4</v>
      </c>
      <c r="U889">
        <f>LN('EDA &amp; Statistics'!D911/'EDA &amp; Statistics'!D910)</f>
        <v>6.2003812509365047E-3</v>
      </c>
      <c r="V889">
        <f>LN('EDA &amp; Statistics'!E911/'EDA &amp; Statistics'!E910)</f>
        <v>5.5931302473879695E-3</v>
      </c>
      <c r="W889">
        <f>LN('EDA &amp; Statistics'!F911/'EDA &amp; Statistics'!F910)</f>
        <v>1.366140175146522E-2</v>
      </c>
      <c r="X889">
        <f>LN('EDA &amp; Statistics'!G911/'EDA &amp; Statistics'!G910)</f>
        <v>2.1729673255542779E-2</v>
      </c>
      <c r="Y889">
        <f>LN('EDA &amp; Statistics'!H911/'EDA &amp; Statistics'!H910)</f>
        <v>3.2887906488903905E-2</v>
      </c>
      <c r="Z889">
        <f>LN('EDA &amp; Statistics'!I911/'EDA &amp; Statistics'!I910)</f>
        <v>2.777963245009939E-2</v>
      </c>
      <c r="AA889">
        <f>LN('EDA &amp; Statistics'!J911/'EDA &amp; Statistics'!J910)</f>
        <v>2.5079661276509197E-2</v>
      </c>
      <c r="AB889">
        <f>LN('EDA &amp; Statistics'!K911/'EDA &amp; Statistics'!K910)</f>
        <v>2.3000299799565374E-2</v>
      </c>
      <c r="AC889">
        <f>LN('EDA &amp; Statistics'!L911/'EDA &amp; Statistics'!L910)</f>
        <v>3.1234880686901511E-2</v>
      </c>
      <c r="AD889">
        <f>LN('EDA &amp; Statistics'!M911/'EDA &amp; Statistics'!M910)</f>
        <v>2.1426343432953899E-2</v>
      </c>
      <c r="AE889">
        <f>LN('EDA &amp; Statistics'!N911/'EDA &amp; Statistics'!N910)</f>
        <v>7.9428837175699908E-3</v>
      </c>
      <c r="AF889">
        <f>LN('EDA &amp; Statistics'!O911/'EDA &amp; Statistics'!O910)</f>
        <v>5.9622668175409108E-3</v>
      </c>
      <c r="AG889">
        <f>LN('EDA &amp; Statistics'!P911/'EDA &amp; Statistics'!P910)</f>
        <v>-1.7055206814255231E-3</v>
      </c>
    </row>
    <row r="890" spans="1:33" x14ac:dyDescent="0.3">
      <c r="A890" s="9">
        <v>39953</v>
      </c>
      <c r="B890">
        <f>'EDA &amp; Statistics'!B912/'EDA &amp; Statistics'!B911-1</f>
        <v>-7.3998832493161193E-2</v>
      </c>
      <c r="C890">
        <f>'EDA &amp; Statistics'!C912/'EDA &amp; Statistics'!C911-1</f>
        <v>-1.8766194043504991E-2</v>
      </c>
      <c r="D890">
        <f>'EDA &amp; Statistics'!D912/'EDA &amp; Statistics'!D911-1</f>
        <v>-7.2365233833168174E-3</v>
      </c>
      <c r="E890">
        <f>'EDA &amp; Statistics'!E912/'EDA &amp; Statistics'!E911-1</f>
        <v>-1.3522417936750908E-2</v>
      </c>
      <c r="F890">
        <f>'EDA &amp; Statistics'!F912/'EDA &amp; Statistics'!F911-1</f>
        <v>-6.7842218010987221E-3</v>
      </c>
      <c r="G890">
        <f>'EDA &amp; Statistics'!G912/'EDA &amp; Statistics'!G911-1</f>
        <v>0</v>
      </c>
      <c r="H890">
        <f>'EDA &amp; Statistics'!H912/'EDA &amp; Statistics'!H911-1</f>
        <v>4.7058216345781112E-3</v>
      </c>
      <c r="I890">
        <f>'EDA &amp; Statistics'!I912/'EDA &amp; Statistics'!I911-1</f>
        <v>5.088066968464533E-3</v>
      </c>
      <c r="J890">
        <f>'EDA &amp; Statistics'!J912/'EDA &amp; Statistics'!J911-1</f>
        <v>1.7543868282316355E-2</v>
      </c>
      <c r="K890">
        <f>'EDA &amp; Statistics'!K912/'EDA &amp; Statistics'!K911-1</f>
        <v>1.5313222059819775E-2</v>
      </c>
      <c r="L890">
        <f>'EDA &amp; Statistics'!L912/'EDA &amp; Statistics'!L911-1</f>
        <v>1.3338278965826955E-2</v>
      </c>
      <c r="M890">
        <f>'EDA &amp; Statistics'!M912/'EDA &amp; Statistics'!M911-1</f>
        <v>9.8925512593190934E-3</v>
      </c>
      <c r="N890">
        <f>'EDA &amp; Statistics'!N912/'EDA &amp; Statistics'!N911-1</f>
        <v>9.4936615743426156E-3</v>
      </c>
      <c r="O890">
        <f>'EDA &amp; Statistics'!O912/'EDA &amp; Statistics'!O911-1</f>
        <v>2.04755256877589E-2</v>
      </c>
      <c r="P890">
        <f>'EDA &amp; Statistics'!P912/'EDA &amp; Statistics'!P911-1</f>
        <v>-1.3591851333367932E-2</v>
      </c>
      <c r="R890" s="9">
        <v>39953</v>
      </c>
      <c r="S890">
        <f>LN('EDA &amp; Statistics'!B912/'EDA &amp; Statistics'!B911)</f>
        <v>-7.6879783530231088E-2</v>
      </c>
      <c r="T890">
        <f>LN('EDA &amp; Statistics'!C912/'EDA &amp; Statistics'!C911)</f>
        <v>-1.8944513505529594E-2</v>
      </c>
      <c r="U890">
        <f>LN('EDA &amp; Statistics'!D912/'EDA &amp; Statistics'!D911)</f>
        <v>-7.2628340272242204E-3</v>
      </c>
      <c r="V890">
        <f>LN('EDA &amp; Statistics'!E912/'EDA &amp; Statistics'!E911)</f>
        <v>-1.361467849815474E-2</v>
      </c>
      <c r="W890">
        <f>LN('EDA &amp; Statistics'!F912/'EDA &amp; Statistics'!F911)</f>
        <v>-6.8073392490773862E-3</v>
      </c>
      <c r="X890">
        <f>LN('EDA &amp; Statistics'!G912/'EDA &amp; Statistics'!G911)</f>
        <v>0</v>
      </c>
      <c r="Y890">
        <f>LN('EDA &amp; Statistics'!H912/'EDA &amp; Statistics'!H911)</f>
        <v>4.6947838702379764E-3</v>
      </c>
      <c r="Z890">
        <f>LN('EDA &amp; Statistics'!I912/'EDA &amp; Statistics'!I911)</f>
        <v>5.0751664962007453E-3</v>
      </c>
      <c r="AA890">
        <f>LN('EDA &amp; Statistics'!J912/'EDA &amp; Statistics'!J911)</f>
        <v>1.7391751196214531E-2</v>
      </c>
      <c r="AB890">
        <f>LN('EDA &amp; Statistics'!K912/'EDA &amp; Statistics'!K911)</f>
        <v>1.5197158051058217E-2</v>
      </c>
      <c r="AC890">
        <f>LN('EDA &amp; Statistics'!L912/'EDA &amp; Statistics'!L911)</f>
        <v>1.3250107296492616E-2</v>
      </c>
      <c r="AD890">
        <f>LN('EDA &amp; Statistics'!M912/'EDA &amp; Statistics'!M911)</f>
        <v>9.8439403021308332E-3</v>
      </c>
      <c r="AE890">
        <f>LN('EDA &amp; Statistics'!N912/'EDA &amp; Statistics'!N911)</f>
        <v>9.4488799737702418E-3</v>
      </c>
      <c r="AF890">
        <f>LN('EDA &amp; Statistics'!O912/'EDA &amp; Statistics'!O911)</f>
        <v>2.0268720312617464E-2</v>
      </c>
      <c r="AG890">
        <f>LN('EDA &amp; Statistics'!P912/'EDA &amp; Statistics'!P911)</f>
        <v>-1.3685066149668652E-2</v>
      </c>
    </row>
    <row r="891" spans="1:33" x14ac:dyDescent="0.3">
      <c r="A891" s="9">
        <v>39954</v>
      </c>
      <c r="B891">
        <f>'EDA &amp; Statistics'!B913/'EDA &amp; Statistics'!B912-1</f>
        <v>5.4769916384735939E-2</v>
      </c>
      <c r="C891">
        <f>'EDA &amp; Statistics'!C913/'EDA &amp; Statistics'!C912-1</f>
        <v>4.8016289494777764E-2</v>
      </c>
      <c r="D891">
        <f>'EDA &amp; Statistics'!D913/'EDA &amp; Statistics'!D912-1</f>
        <v>5.1025051438310376E-2</v>
      </c>
      <c r="E891">
        <f>'EDA &amp; Statistics'!E913/'EDA &amp; Statistics'!E912-1</f>
        <v>4.2593202934881891E-3</v>
      </c>
      <c r="F891">
        <f>'EDA &amp; Statistics'!F913/'EDA &amp; Statistics'!F912-1</f>
        <v>8.1967133022515792E-3</v>
      </c>
      <c r="G891">
        <f>'EDA &amp; Statistics'!G913/'EDA &amp; Statistics'!G912-1</f>
        <v>1.2149543622267167E-2</v>
      </c>
      <c r="H891">
        <f>'EDA &amp; Statistics'!H913/'EDA &amp; Statistics'!H912-1</f>
        <v>-1.7563828271056625E-3</v>
      </c>
      <c r="I891">
        <f>'EDA &amp; Statistics'!I913/'EDA &amp; Statistics'!I912-1</f>
        <v>0</v>
      </c>
      <c r="J891">
        <f>'EDA &amp; Statistics'!J913/'EDA &amp; Statistics'!J912-1</f>
        <v>3.5497771100552189E-3</v>
      </c>
      <c r="K891">
        <f>'EDA &amp; Statistics'!K913/'EDA &amp; Statistics'!K912-1</f>
        <v>1.0511949652967978E-2</v>
      </c>
      <c r="L891">
        <f>'EDA &amp; Statistics'!L913/'EDA &amp; Statistics'!L912-1</f>
        <v>-2.0109627220550985E-2</v>
      </c>
      <c r="M891">
        <f>'EDA &amp; Statistics'!M913/'EDA &amp; Statistics'!M912-1</f>
        <v>-1.2314556652205377E-2</v>
      </c>
      <c r="N891">
        <f>'EDA &amp; Statistics'!N913/'EDA &amp; Statistics'!N912-1</f>
        <v>4.7021524189769792E-3</v>
      </c>
      <c r="O891">
        <f>'EDA &amp; Statistics'!O913/'EDA &amp; Statistics'!O912-1</f>
        <v>9.7087750198312506E-3</v>
      </c>
      <c r="P891">
        <f>'EDA &amp; Statistics'!P913/'EDA &amp; Statistics'!P912-1</f>
        <v>1.4591569982643326E-2</v>
      </c>
      <c r="R891" s="9">
        <v>39954</v>
      </c>
      <c r="S891">
        <f>LN('EDA &amp; Statistics'!B913/'EDA &amp; Statistics'!B912)</f>
        <v>5.3322654408376038E-2</v>
      </c>
      <c r="T891">
        <f>LN('EDA &amp; Statistics'!C913/'EDA &amp; Statistics'!C912)</f>
        <v>4.6899129189100344E-2</v>
      </c>
      <c r="U891">
        <f>LN('EDA &amp; Statistics'!D913/'EDA &amp; Statistics'!D912)</f>
        <v>4.9765927422648931E-2</v>
      </c>
      <c r="V891">
        <f>LN('EDA &amp; Statistics'!E913/'EDA &amp; Statistics'!E912)</f>
        <v>4.2502750640639221E-3</v>
      </c>
      <c r="W891">
        <f>LN('EDA &amp; Statistics'!F913/'EDA &amp; Statistics'!F912)</f>
        <v>8.1633026950527158E-3</v>
      </c>
      <c r="X891">
        <f>LN('EDA &amp; Statistics'!G913/'EDA &amp; Statistics'!G912)</f>
        <v>1.2076330326041345E-2</v>
      </c>
      <c r="Y891">
        <f>LN('EDA &amp; Statistics'!H913/'EDA &amp; Statistics'!H912)</f>
        <v>-1.7579270758829322E-3</v>
      </c>
      <c r="Z891">
        <f>LN('EDA &amp; Statistics'!I913/'EDA &amp; Statistics'!I912)</f>
        <v>0</v>
      </c>
      <c r="AA891">
        <f>LN('EDA &amp; Statistics'!J913/'EDA &amp; Statistics'!J912)</f>
        <v>3.5434915218558378E-3</v>
      </c>
      <c r="AB891">
        <f>LN('EDA &amp; Statistics'!K913/'EDA &amp; Statistics'!K912)</f>
        <v>1.0457083276989724E-2</v>
      </c>
      <c r="AC891">
        <f>LN('EDA &amp; Statistics'!L913/'EDA &amp; Statistics'!L912)</f>
        <v>-2.0314578085586794E-2</v>
      </c>
      <c r="AD891">
        <f>LN('EDA &amp; Statistics'!M913/'EDA &amp; Statistics'!M912)</f>
        <v>-1.2391009105388507E-2</v>
      </c>
      <c r="AE891">
        <f>LN('EDA &amp; Statistics'!N913/'EDA &amp; Statistics'!N912)</f>
        <v>4.6911318337690116E-3</v>
      </c>
      <c r="AF891">
        <f>LN('EDA &amp; Statistics'!O913/'EDA &amp; Statistics'!O912)</f>
        <v>9.6619477102229366E-3</v>
      </c>
      <c r="AG891">
        <f>LN('EDA &amp; Statistics'!P913/'EDA &amp; Statistics'!P912)</f>
        <v>1.4486137405747109E-2</v>
      </c>
    </row>
    <row r="892" spans="1:33" x14ac:dyDescent="0.3">
      <c r="A892" s="9">
        <v>39955</v>
      </c>
      <c r="B892">
        <f>'EDA &amp; Statistics'!B914/'EDA &amp; Statistics'!B913-1</f>
        <v>5.0157159257059991E-2</v>
      </c>
      <c r="C892">
        <f>'EDA &amp; Statistics'!C914/'EDA &amp; Statistics'!C913-1</f>
        <v>4.4069065941644503E-2</v>
      </c>
      <c r="D892">
        <f>'EDA &amp; Statistics'!D914/'EDA &amp; Statistics'!D913-1</f>
        <v>3.9156178052000667E-2</v>
      </c>
      <c r="E892">
        <f>'EDA &amp; Statistics'!E914/'EDA &amp; Statistics'!E913-1</f>
        <v>-1.0771663873934134E-3</v>
      </c>
      <c r="F892">
        <f>'EDA &amp; Statistics'!F914/'EDA &amp; Statistics'!F913-1</f>
        <v>4.0650044046055545E-3</v>
      </c>
      <c r="G892">
        <f>'EDA &amp; Statistics'!G914/'EDA &amp; Statistics'!G913-1</f>
        <v>9.2336456301198577E-3</v>
      </c>
      <c r="H892">
        <f>'EDA &amp; Statistics'!H914/'EDA &amp; Statistics'!H913-1</f>
        <v>3.519058138963338E-2</v>
      </c>
      <c r="I892">
        <f>'EDA &amp; Statistics'!I914/'EDA &amp; Statistics'!I913-1</f>
        <v>3.1931469886703923E-2</v>
      </c>
      <c r="J892">
        <f>'EDA &amp; Statistics'!J914/'EDA &amp; Statistics'!J913-1</f>
        <v>9.0954213996989886E-3</v>
      </c>
      <c r="K892">
        <f>'EDA &amp; Statistics'!K914/'EDA &amp; Statistics'!K913-1</f>
        <v>1.5377663645504747E-2</v>
      </c>
      <c r="L892">
        <f>'EDA &amp; Statistics'!L914/'EDA &amp; Statistics'!L913-1</f>
        <v>2.611937742505277E-2</v>
      </c>
      <c r="M892">
        <f>'EDA &amp; Statistics'!M914/'EDA &amp; Statistics'!M913-1</f>
        <v>2.3236048780616247E-2</v>
      </c>
      <c r="N892">
        <f>'EDA &amp; Statistics'!N914/'EDA &amp; Statistics'!N913-1</f>
        <v>6.2402438073654309E-3</v>
      </c>
      <c r="O892">
        <f>'EDA &amp; Statistics'!O914/'EDA &amp; Statistics'!O913-1</f>
        <v>8.9743196298079919E-3</v>
      </c>
      <c r="P892">
        <f>'EDA &amp; Statistics'!P914/'EDA &amp; Statistics'!P913-1</f>
        <v>-1.6610375231563834E-3</v>
      </c>
      <c r="R892" s="9">
        <v>39955</v>
      </c>
      <c r="S892">
        <f>LN('EDA &amp; Statistics'!B914/'EDA &amp; Statistics'!B913)</f>
        <v>4.8939828452088774E-2</v>
      </c>
      <c r="T892">
        <f>LN('EDA &amp; Statistics'!C914/'EDA &amp; Statistics'!C913)</f>
        <v>4.3125642388811482E-2</v>
      </c>
      <c r="U892">
        <f>LN('EDA &amp; Statistics'!D914/'EDA &amp; Statistics'!D913)</f>
        <v>3.8409016559022215E-2</v>
      </c>
      <c r="V892">
        <f>LN('EDA &amp; Statistics'!E914/'EDA &amp; Statistics'!E913)</f>
        <v>-1.077746948050874E-3</v>
      </c>
      <c r="W892">
        <f>LN('EDA &amp; Statistics'!F914/'EDA &amp; Statistics'!F913)</f>
        <v>4.0567645965569237E-3</v>
      </c>
      <c r="X892">
        <f>LN('EDA &amp; Statistics'!G914/'EDA &amp; Statistics'!G913)</f>
        <v>9.1912761411647274E-3</v>
      </c>
      <c r="Y892">
        <f>LN('EDA &amp; Statistics'!H914/'EDA &amp; Statistics'!H913)</f>
        <v>3.4585546374609401E-2</v>
      </c>
      <c r="Z892">
        <f>LN('EDA &amp; Statistics'!I914/'EDA &amp; Statistics'!I913)</f>
        <v>3.1432259705908794E-2</v>
      </c>
      <c r="AA892">
        <f>LN('EDA &amp; Statistics'!J914/'EDA &amp; Statistics'!J913)</f>
        <v>9.0543071672794361E-3</v>
      </c>
      <c r="AB892">
        <f>LN('EDA &amp; Statistics'!K914/'EDA &amp; Statistics'!K913)</f>
        <v>1.526062569762149E-2</v>
      </c>
      <c r="AC892">
        <f>LN('EDA &amp; Statistics'!L914/'EDA &amp; Statistics'!L913)</f>
        <v>2.5784092246311185E-2</v>
      </c>
      <c r="AD892">
        <f>LN('EDA &amp; Statistics'!M914/'EDA &amp; Statistics'!M913)</f>
        <v>2.2970202073745338E-2</v>
      </c>
      <c r="AE892">
        <f>LN('EDA &amp; Statistics'!N914/'EDA &amp; Statistics'!N913)</f>
        <v>6.2208541084686981E-3</v>
      </c>
      <c r="AF892">
        <f>LN('EDA &amp; Statistics'!O914/'EDA &amp; Statistics'!O913)</f>
        <v>8.9342897391655966E-3</v>
      </c>
      <c r="AG892">
        <f>LN('EDA &amp; Statistics'!P914/'EDA &amp; Statistics'!P913)</f>
        <v>-1.6624185755147853E-3</v>
      </c>
    </row>
    <row r="893" spans="1:33" x14ac:dyDescent="0.3">
      <c r="A893" s="9">
        <v>39958</v>
      </c>
      <c r="B893">
        <f>'EDA &amp; Statistics'!B915/'EDA &amp; Statistics'!B914-1</f>
        <v>0</v>
      </c>
      <c r="C893">
        <f>'EDA &amp; Statistics'!C915/'EDA &amp; Statistics'!C914-1</f>
        <v>0</v>
      </c>
      <c r="D893">
        <f>'EDA &amp; Statistics'!D915/'EDA &amp; Statistics'!D914-1</f>
        <v>0</v>
      </c>
      <c r="E893">
        <f>'EDA &amp; Statistics'!E915/'EDA &amp; Statistics'!E914-1</f>
        <v>1.1441299172492814E-2</v>
      </c>
      <c r="F893">
        <f>'EDA &amp; Statistics'!F915/'EDA &amp; Statistics'!F914-1</f>
        <v>1.349532841146428E-2</v>
      </c>
      <c r="G893">
        <f>'EDA &amp; Statistics'!G915/'EDA &amp; Statistics'!G914-1</f>
        <v>1.555352896133444E-2</v>
      </c>
      <c r="H893">
        <f>'EDA &amp; Statistics'!H915/'EDA &amp; Statistics'!H914-1</f>
        <v>1.3031162659354667E-2</v>
      </c>
      <c r="I893">
        <f>'EDA &amp; Statistics'!I915/'EDA &amp; Statistics'!I914-1</f>
        <v>1.0565991291334287E-2</v>
      </c>
      <c r="J893">
        <f>'EDA &amp; Statistics'!J915/'EDA &amp; Statistics'!J914-1</f>
        <v>5.0075305412180526E-3</v>
      </c>
      <c r="K893">
        <f>'EDA &amp; Statistics'!K915/'EDA &amp; Statistics'!K914-1</f>
        <v>1.4699327950617347E-2</v>
      </c>
      <c r="L893">
        <f>'EDA &amp; Statistics'!L915/'EDA &amp; Statistics'!L914-1</f>
        <v>0</v>
      </c>
      <c r="M893">
        <f>'EDA &amp; Statistics'!M915/'EDA &amp; Statistics'!M914-1</f>
        <v>0</v>
      </c>
      <c r="N893">
        <f>'EDA &amp; Statistics'!N915/'EDA &amp; Statistics'!N914-1</f>
        <v>0</v>
      </c>
      <c r="O893">
        <f>'EDA &amp; Statistics'!O915/'EDA &amp; Statistics'!O914-1</f>
        <v>0</v>
      </c>
      <c r="P893">
        <f>'EDA &amp; Statistics'!P915/'EDA &amp; Statistics'!P914-1</f>
        <v>0</v>
      </c>
      <c r="R893" s="9">
        <v>39958</v>
      </c>
      <c r="S893">
        <f>LN('EDA &amp; Statistics'!B915/'EDA &amp; Statistics'!B914)</f>
        <v>0</v>
      </c>
      <c r="T893">
        <f>LN('EDA &amp; Statistics'!C915/'EDA &amp; Statistics'!C914)</f>
        <v>0</v>
      </c>
      <c r="U893">
        <f>LN('EDA &amp; Statistics'!D915/'EDA &amp; Statistics'!D914)</f>
        <v>0</v>
      </c>
      <c r="V893">
        <f>LN('EDA &amp; Statistics'!E915/'EDA &amp; Statistics'!E914)</f>
        <v>1.1376342498744025E-2</v>
      </c>
      <c r="W893">
        <f>LN('EDA &amp; Statistics'!F915/'EDA &amp; Statistics'!F914)</f>
        <v>1.3405077537147793E-2</v>
      </c>
      <c r="X893">
        <f>LN('EDA &amp; Statistics'!G915/'EDA &amp; Statistics'!G914)</f>
        <v>1.5433812575551637E-2</v>
      </c>
      <c r="Y893">
        <f>LN('EDA &amp; Statistics'!H915/'EDA &amp; Statistics'!H914)</f>
        <v>1.2946987537069573E-2</v>
      </c>
      <c r="Z893">
        <f>LN('EDA &amp; Statistics'!I915/'EDA &amp; Statistics'!I914)</f>
        <v>1.0510561311937687E-2</v>
      </c>
      <c r="AA893">
        <f>LN('EDA &amp; Statistics'!J915/'EDA &amp; Statistics'!J914)</f>
        <v>4.9950345588049795E-3</v>
      </c>
      <c r="AB893">
        <f>LN('EDA &amp; Statistics'!K915/'EDA &amp; Statistics'!K914)</f>
        <v>1.4592339989304795E-2</v>
      </c>
      <c r="AC893">
        <f>LN('EDA &amp; Statistics'!L915/'EDA &amp; Statistics'!L914)</f>
        <v>0</v>
      </c>
      <c r="AD893">
        <f>LN('EDA &amp; Statistics'!M915/'EDA &amp; Statistics'!M914)</f>
        <v>0</v>
      </c>
      <c r="AE893">
        <f>LN('EDA &amp; Statistics'!N915/'EDA &amp; Statistics'!N914)</f>
        <v>0</v>
      </c>
      <c r="AF893">
        <f>LN('EDA &amp; Statistics'!O915/'EDA &amp; Statistics'!O914)</f>
        <v>0</v>
      </c>
      <c r="AG893">
        <f>LN('EDA &amp; Statistics'!P915/'EDA &amp; Statistics'!P914)</f>
        <v>0</v>
      </c>
    </row>
    <row r="894" spans="1:33" x14ac:dyDescent="0.3">
      <c r="A894" s="9">
        <v>39959</v>
      </c>
      <c r="B894">
        <f>'EDA &amp; Statistics'!B916/'EDA &amp; Statistics'!B915-1</f>
        <v>4.434443977328506E-2</v>
      </c>
      <c r="C894">
        <f>'EDA &amp; Statistics'!C916/'EDA &amp; Statistics'!C915-1</f>
        <v>2.2313195843802758E-2</v>
      </c>
      <c r="D894">
        <f>'EDA &amp; Statistics'!D916/'EDA &amp; Statistics'!D915-1</f>
        <v>1.8214689037790777E-2</v>
      </c>
      <c r="E894">
        <f>'EDA &amp; Statistics'!E916/'EDA &amp; Statistics'!E915-1</f>
        <v>-1.5814030881364682E-2</v>
      </c>
      <c r="F894">
        <f>'EDA &amp; Statistics'!F916/'EDA &amp; Statistics'!F915-1</f>
        <v>-1.3315629616780456E-2</v>
      </c>
      <c r="G894">
        <f>'EDA &amp; Statistics'!G916/'EDA &amp; Statistics'!G915-1</f>
        <v>-1.0810886045889423E-2</v>
      </c>
      <c r="H894">
        <f>'EDA &amp; Statistics'!H916/'EDA &amp; Statistics'!H915-1</f>
        <v>-1.6778640948751367E-3</v>
      </c>
      <c r="I894">
        <f>'EDA &amp; Statistics'!I916/'EDA &amp; Statistics'!I915-1</f>
        <v>-2.9872655276110827E-3</v>
      </c>
      <c r="J894">
        <f>'EDA &amp; Statistics'!J916/'EDA &amp; Statistics'!J915-1</f>
        <v>-1.3452937811120225E-2</v>
      </c>
      <c r="K894">
        <f>'EDA &amp; Statistics'!K916/'EDA &amp; Statistics'!K915-1</f>
        <v>-1.0535547141526713E-2</v>
      </c>
      <c r="L894">
        <f>'EDA &amp; Statistics'!L916/'EDA &amp; Statistics'!L915-1</f>
        <v>2.3999994451349371E-2</v>
      </c>
      <c r="M894">
        <f>'EDA &amp; Statistics'!M916/'EDA &amp; Statistics'!M915-1</f>
        <v>1.938519303783437E-2</v>
      </c>
      <c r="N894">
        <f>'EDA &amp; Statistics'!N916/'EDA &amp; Statistics'!N915-1</f>
        <v>-3.1007723283626998E-3</v>
      </c>
      <c r="O894">
        <f>'EDA &amp; Statistics'!O916/'EDA &amp; Statistics'!O915-1</f>
        <v>-8.894497565706927E-3</v>
      </c>
      <c r="P894">
        <f>'EDA &amp; Statistics'!P916/'EDA &amp; Statistics'!P915-1</f>
        <v>-7.6553165350510266E-3</v>
      </c>
      <c r="R894" s="9">
        <v>39959</v>
      </c>
      <c r="S894">
        <f>LN('EDA &amp; Statistics'!B916/'EDA &amp; Statistics'!B915)</f>
        <v>4.3389358202258324E-2</v>
      </c>
      <c r="T894">
        <f>LN('EDA &amp; Statistics'!C916/'EDA &amp; Statistics'!C915)</f>
        <v>2.2067898693026909E-2</v>
      </c>
      <c r="U894">
        <f>LN('EDA &amp; Statistics'!D916/'EDA &amp; Statistics'!D915)</f>
        <v>1.8050788857966849E-2</v>
      </c>
      <c r="V894">
        <f>LN('EDA &amp; Statistics'!E916/'EDA &amp; Statistics'!E915)</f>
        <v>-1.5940406780068864E-2</v>
      </c>
      <c r="W894">
        <f>LN('EDA &amp; Statistics'!F916/'EDA &amp; Statistics'!F915)</f>
        <v>-1.3405077537147841E-2</v>
      </c>
      <c r="X894">
        <f>LN('EDA &amp; Statistics'!G916/'EDA &amp; Statistics'!G915)</f>
        <v>-1.086974829422668E-2</v>
      </c>
      <c r="Y894">
        <f>LN('EDA &amp; Statistics'!H916/'EDA &amp; Statistics'!H915)</f>
        <v>-1.6792732853428952E-3</v>
      </c>
      <c r="Z894">
        <f>LN('EDA &amp; Statistics'!I916/'EDA &amp; Statistics'!I915)</f>
        <v>-2.9917363111089182E-3</v>
      </c>
      <c r="AA894">
        <f>LN('EDA &amp; Statistics'!J916/'EDA &amp; Statistics'!J915)</f>
        <v>-1.3544248434483902E-2</v>
      </c>
      <c r="AB894">
        <f>LN('EDA &amp; Statistics'!K916/'EDA &amp; Statistics'!K915)</f>
        <v>-1.0591438931983468E-2</v>
      </c>
      <c r="AC894">
        <f>LN('EDA &amp; Statistics'!L916/'EDA &amp; Statistics'!L915)</f>
        <v>2.3716521198711898E-2</v>
      </c>
      <c r="AD894">
        <f>LN('EDA &amp; Statistics'!M916/'EDA &amp; Statistics'!M915)</f>
        <v>1.9199693644518904E-2</v>
      </c>
      <c r="AE894">
        <f>LN('EDA &amp; Statistics'!N916/'EDA &amp; Statistics'!N915)</f>
        <v>-3.1055896838046481E-3</v>
      </c>
      <c r="AF894">
        <f>LN('EDA &amp; Statistics'!O916/'EDA &amp; Statistics'!O915)</f>
        <v>-8.9342897391657353E-3</v>
      </c>
      <c r="AG894">
        <f>LN('EDA &amp; Statistics'!P916/'EDA &amp; Statistics'!P915)</f>
        <v>-7.6847688783006464E-3</v>
      </c>
    </row>
    <row r="895" spans="1:33" x14ac:dyDescent="0.3">
      <c r="A895" s="9">
        <v>39960</v>
      </c>
      <c r="B895">
        <f>'EDA &amp; Statistics'!B917/'EDA &amp; Statistics'!B916-1</f>
        <v>9.0759938166617982E-3</v>
      </c>
      <c r="C895">
        <f>'EDA &amp; Statistics'!C917/'EDA &amp; Statistics'!C916-1</f>
        <v>6.7297176392103308E-2</v>
      </c>
      <c r="D895">
        <f>'EDA &amp; Statistics'!D917/'EDA &amp; Statistics'!D916-1</f>
        <v>8.7669015755486468E-2</v>
      </c>
      <c r="E895">
        <f>'EDA &amp; Statistics'!E917/'EDA &amp; Statistics'!E916-1</f>
        <v>1.5914095139784923E-2</v>
      </c>
      <c r="F895">
        <f>'EDA &amp; Statistics'!F917/'EDA &amp; Statistics'!F916-1</f>
        <v>2.0242928266701377E-2</v>
      </c>
      <c r="G895">
        <f>'EDA &amp; Statistics'!G917/'EDA &amp; Statistics'!G916-1</f>
        <v>2.4590206650289215E-2</v>
      </c>
      <c r="H895">
        <f>'EDA &amp; Statistics'!H917/'EDA &amp; Statistics'!H916-1</f>
        <v>2.5210127246736214E-2</v>
      </c>
      <c r="I895">
        <f>'EDA &amp; Statistics'!I917/'EDA &amp; Statistics'!I916-1</f>
        <v>1.7977474713344099E-2</v>
      </c>
      <c r="J895">
        <f>'EDA &amp; Statistics'!J917/'EDA &amp; Statistics'!J916-1</f>
        <v>1.5656635617983916E-2</v>
      </c>
      <c r="K895">
        <f>'EDA &amp; Statistics'!K917/'EDA &amp; Statistics'!K916-1</f>
        <v>2.7950272190655046E-2</v>
      </c>
      <c r="L895">
        <f>'EDA &amp; Statistics'!L917/'EDA &amp; Statistics'!L916-1</f>
        <v>7.8125264580277687E-3</v>
      </c>
      <c r="M895">
        <f>'EDA &amp; Statistics'!M917/'EDA &amp; Statistics'!M916-1</f>
        <v>-2.1732944894348183E-3</v>
      </c>
      <c r="N895">
        <f>'EDA &amp; Statistics'!N917/'EDA &amp; Statistics'!N916-1</f>
        <v>1.4774536479786216E-2</v>
      </c>
      <c r="O895">
        <f>'EDA &amp; Statistics'!O917/'EDA &amp; Statistics'!O916-1</f>
        <v>9.6153599270707435E-3</v>
      </c>
      <c r="P895">
        <f>'EDA &amp; Statistics'!P917/'EDA &amp; Statistics'!P916-1</f>
        <v>6.803139345185949E-3</v>
      </c>
      <c r="R895" s="9">
        <v>39960</v>
      </c>
      <c r="S895">
        <f>LN('EDA &amp; Statistics'!B917/'EDA &amp; Statistics'!B916)</f>
        <v>9.0350545082720658E-3</v>
      </c>
      <c r="T895">
        <f>LN('EDA &amp; Statistics'!C917/'EDA &amp; Statistics'!C916)</f>
        <v>6.5129449372681766E-2</v>
      </c>
      <c r="U895">
        <f>LN('EDA &amp; Statistics'!D917/'EDA &amp; Statistics'!D916)</f>
        <v>8.4036888691418732E-2</v>
      </c>
      <c r="V895">
        <f>LN('EDA &amp; Statistics'!E917/'EDA &amp; Statistics'!E916)</f>
        <v>1.5788793553795203E-2</v>
      </c>
      <c r="W895">
        <f>LN('EDA &amp; Statistics'!F917/'EDA &amp; Statistics'!F916)</f>
        <v>2.0040763906760472E-2</v>
      </c>
      <c r="X895">
        <f>LN('EDA &amp; Statistics'!G917/'EDA &amp; Statistics'!G916)</f>
        <v>2.429273425972597E-2</v>
      </c>
      <c r="Y895">
        <f>LN('EDA &amp; Statistics'!H917/'EDA &amp; Statistics'!H916)</f>
        <v>2.4897593772231278E-2</v>
      </c>
      <c r="Z895">
        <f>LN('EDA &amp; Statistics'!I917/'EDA &amp; Statistics'!I916)</f>
        <v>1.7817790882881008E-2</v>
      </c>
      <c r="AA895">
        <f>LN('EDA &amp; Statistics'!J917/'EDA &amp; Statistics'!J916)</f>
        <v>1.5535334967016617E-2</v>
      </c>
      <c r="AB895">
        <f>LN('EDA &amp; Statistics'!K917/'EDA &amp; Statistics'!K916)</f>
        <v>2.7566792507550952E-2</v>
      </c>
      <c r="AC895">
        <f>LN('EDA &amp; Statistics'!L917/'EDA &amp; Statistics'!L916)</f>
        <v>7.7821666949813824E-3</v>
      </c>
      <c r="AD895">
        <f>LN('EDA &amp; Statistics'!M917/'EDA &amp; Statistics'!M916)</f>
        <v>-2.1756595211319309E-3</v>
      </c>
      <c r="AE895">
        <f>LN('EDA &amp; Statistics'!N917/'EDA &amp; Statistics'!N916)</f>
        <v>1.4666456271875801E-2</v>
      </c>
      <c r="AF895">
        <f>LN('EDA &amp; Statistics'!O917/'EDA &amp; Statistics'!O916)</f>
        <v>9.5694265629633346E-3</v>
      </c>
      <c r="AG895">
        <f>LN('EDA &amp; Statistics'!P917/'EDA &amp; Statistics'!P916)</f>
        <v>6.7801024159839197E-3</v>
      </c>
    </row>
    <row r="896" spans="1:33" x14ac:dyDescent="0.3">
      <c r="A896" s="9">
        <v>39961</v>
      </c>
      <c r="B896">
        <f>'EDA &amp; Statistics'!B918/'EDA &amp; Statistics'!B917-1</f>
        <v>-5.6102286890206132E-3</v>
      </c>
      <c r="C896">
        <f>'EDA &amp; Statistics'!C918/'EDA &amp; Statistics'!C917-1</f>
        <v>1.3633252094410464E-2</v>
      </c>
      <c r="D896">
        <f>'EDA &amp; Statistics'!D918/'EDA &amp; Statistics'!D917-1</f>
        <v>-2.8876635135348661E-3</v>
      </c>
      <c r="E896">
        <f>'EDA &amp; Statistics'!E918/'EDA &amp; Statistics'!E917-1</f>
        <v>-2.0164852307393732E-2</v>
      </c>
      <c r="F896">
        <f>'EDA &amp; Statistics'!F918/'EDA &amp; Statistics'!F917-1</f>
        <v>-7.9365004277343054E-3</v>
      </c>
      <c r="G896">
        <f>'EDA &amp; Statistics'!G918/'EDA &amp; Statistics'!G917-1</f>
        <v>4.444461398654509E-3</v>
      </c>
      <c r="H896">
        <f>'EDA &amp; Statistics'!H918/'EDA &amp; Statistics'!H917-1</f>
        <v>1.2568306758456549E-2</v>
      </c>
      <c r="I896">
        <f>'EDA &amp; Statistics'!I918/'EDA &amp; Statistics'!I917-1</f>
        <v>2.097136187537707E-2</v>
      </c>
      <c r="J896">
        <f>'EDA &amp; Statistics'!J918/'EDA &amp; Statistics'!J917-1</f>
        <v>1.4917343802283156E-3</v>
      </c>
      <c r="K896">
        <f>'EDA &amp; Statistics'!K918/'EDA &amp; Statistics'!K917-1</f>
        <v>-2.1579299480323222E-3</v>
      </c>
      <c r="L896">
        <f>'EDA &amp; Statistics'!L918/'EDA &amp; Statistics'!L917-1</f>
        <v>1.691326915297986E-2</v>
      </c>
      <c r="M896">
        <f>'EDA &amp; Statistics'!M918/'EDA &amp; Statistics'!M917-1</f>
        <v>1.851343261144156E-2</v>
      </c>
      <c r="N896">
        <f>'EDA &amp; Statistics'!N918/'EDA &amp; Statistics'!N917-1</f>
        <v>1.4559354605848673E-2</v>
      </c>
      <c r="O896">
        <f>'EDA &amp; Statistics'!O918/'EDA &amp; Statistics'!O917-1</f>
        <v>1.5873015873015817E-2</v>
      </c>
      <c r="P896">
        <f>'EDA &amp; Statistics'!P918/'EDA &amp; Statistics'!P917-1</f>
        <v>5.9846109540608872E-3</v>
      </c>
      <c r="R896" s="9">
        <v>39961</v>
      </c>
      <c r="S896">
        <f>LN('EDA &amp; Statistics'!B918/'EDA &amp; Statistics'!B917)</f>
        <v>-5.6260251307972157E-3</v>
      </c>
      <c r="T896">
        <f>LN('EDA &amp; Statistics'!C918/'EDA &amp; Statistics'!C917)</f>
        <v>1.354115542040135E-2</v>
      </c>
      <c r="U896">
        <f>LN('EDA &amp; Statistics'!D918/'EDA &amp; Statistics'!D917)</f>
        <v>-2.8918408575994226E-3</v>
      </c>
      <c r="V896">
        <f>LN('EDA &amp; Statistics'!E918/'EDA &amp; Statistics'!E917)</f>
        <v>-2.037093810772302E-2</v>
      </c>
      <c r="W896">
        <f>LN('EDA &amp; Statistics'!F918/'EDA &amp; Statistics'!F917)</f>
        <v>-7.9681620803330813E-3</v>
      </c>
      <c r="X896">
        <f>LN('EDA &amp; Statistics'!G918/'EDA &amp; Statistics'!G917)</f>
        <v>4.4346139470570391E-3</v>
      </c>
      <c r="Y896">
        <f>LN('EDA &amp; Statistics'!H918/'EDA &amp; Statistics'!H917)</f>
        <v>1.2489981188142204E-2</v>
      </c>
      <c r="Z896">
        <f>LN('EDA &amp; Statistics'!I918/'EDA &amp; Statistics'!I917)</f>
        <v>2.0754489695489171E-2</v>
      </c>
      <c r="AA896">
        <f>LN('EDA &amp; Statistics'!J918/'EDA &amp; Statistics'!J917)</f>
        <v>1.4906228497659033E-3</v>
      </c>
      <c r="AB896">
        <f>LN('EDA &amp; Statistics'!K918/'EDA &amp; Statistics'!K917)</f>
        <v>-2.1602616338763482E-3</v>
      </c>
      <c r="AC896">
        <f>LN('EDA &amp; Statistics'!L918/'EDA &amp; Statistics'!L917)</f>
        <v>1.6771832360936094E-2</v>
      </c>
      <c r="AD896">
        <f>LN('EDA &amp; Statistics'!M918/'EDA &amp; Statistics'!M917)</f>
        <v>1.8344145219690095E-2</v>
      </c>
      <c r="AE896">
        <f>LN('EDA &amp; Statistics'!N918/'EDA &amp; Statistics'!N917)</f>
        <v>1.4454384837313696E-2</v>
      </c>
      <c r="AF896">
        <f>LN('EDA &amp; Statistics'!O918/'EDA &amp; Statistics'!O917)</f>
        <v>1.5748356968139112E-2</v>
      </c>
      <c r="AG896">
        <f>LN('EDA &amp; Statistics'!P918/'EDA &amp; Statistics'!P917)</f>
        <v>5.9667742981782297E-3</v>
      </c>
    </row>
    <row r="897" spans="1:33" x14ac:dyDescent="0.3">
      <c r="A897" s="9">
        <v>39962</v>
      </c>
      <c r="B897">
        <f>'EDA &amp; Statistics'!B919/'EDA &amp; Statistics'!B918-1</f>
        <v>-4.6885873868461325E-2</v>
      </c>
      <c r="C897">
        <f>'EDA &amp; Statistics'!C919/'EDA &amp; Statistics'!C918-1</f>
        <v>-6.7921958399404847E-2</v>
      </c>
      <c r="D897">
        <f>'EDA &amp; Statistics'!D919/'EDA &amp; Statistics'!D918-1</f>
        <v>-7.8947351041071423E-2</v>
      </c>
      <c r="E897">
        <f>'EDA &amp; Statistics'!E919/'EDA &amp; Statistics'!E918-1</f>
        <v>-1.5064340450615554E-2</v>
      </c>
      <c r="F897">
        <f>'EDA &amp; Statistics'!F919/'EDA &amp; Statistics'!F918-1</f>
        <v>-7.9999923706054465E-3</v>
      </c>
      <c r="G897">
        <f>'EDA &amp; Statistics'!G919/'EDA &amp; Statistics'!G918-1</f>
        <v>-8.8497599230441537E-4</v>
      </c>
      <c r="H897">
        <f>'EDA &amp; Statistics'!H919/'EDA &amp; Statistics'!H918-1</f>
        <v>-9.7139807017342372E-3</v>
      </c>
      <c r="I897">
        <f>'EDA &amp; Statistics'!I919/'EDA &amp; Statistics'!I918-1</f>
        <v>-7.2075437525997987E-4</v>
      </c>
      <c r="J897">
        <f>'EDA &amp; Statistics'!J919/'EDA &amp; Statistics'!J918-1</f>
        <v>-1.5392228169665012E-2</v>
      </c>
      <c r="K897">
        <f>'EDA &amp; Statistics'!K919/'EDA &amp; Statistics'!K918-1</f>
        <v>-1.038069505860606E-2</v>
      </c>
      <c r="L897">
        <f>'EDA &amp; Statistics'!L919/'EDA &amp; Statistics'!L918-1</f>
        <v>-1.0741476019229146E-2</v>
      </c>
      <c r="M897">
        <f>'EDA &amp; Statistics'!M919/'EDA &amp; Statistics'!M918-1</f>
        <v>-6.6826670327388982E-3</v>
      </c>
      <c r="N897">
        <f>'EDA &amp; Statistics'!N919/'EDA &amp; Statistics'!N918-1</f>
        <v>-6.7975947238472223E-3</v>
      </c>
      <c r="O897">
        <f>'EDA &amp; Statistics'!O919/'EDA &amp; Statistics'!O918-1</f>
        <v>-4.3749809265136719E-3</v>
      </c>
      <c r="P897">
        <f>'EDA &amp; Statistics'!P919/'EDA &amp; Statistics'!P918-1</f>
        <v>-9.2937486274867753E-3</v>
      </c>
      <c r="R897" s="9">
        <v>39962</v>
      </c>
      <c r="S897">
        <f>LN('EDA &amp; Statistics'!B919/'EDA &amp; Statistics'!B918)</f>
        <v>-4.8020627900317192E-2</v>
      </c>
      <c r="T897">
        <f>LN('EDA &amp; Statistics'!C919/'EDA &amp; Statistics'!C918)</f>
        <v>-7.0338732179221278E-2</v>
      </c>
      <c r="U897">
        <f>LN('EDA &amp; Statistics'!D919/'EDA &amp; Statistics'!D918)</f>
        <v>-8.223807936727838E-2</v>
      </c>
      <c r="V897">
        <f>LN('EDA &amp; Statistics'!E919/'EDA &amp; Statistics'!E918)</f>
        <v>-1.5178960197940931E-2</v>
      </c>
      <c r="W897">
        <f>LN('EDA &amp; Statistics'!F919/'EDA &amp; Statistics'!F918)</f>
        <v>-8.0321640063423603E-3</v>
      </c>
      <c r="X897">
        <f>LN('EDA &amp; Statistics'!G919/'EDA &amp; Statistics'!G918)</f>
        <v>-8.8536781474391737E-4</v>
      </c>
      <c r="Y897">
        <f>LN('EDA &amp; Statistics'!H919/'EDA &amp; Statistics'!H918)</f>
        <v>-9.7614691974049674E-3</v>
      </c>
      <c r="Z897">
        <f>LN('EDA &amp; Statistics'!I919/'EDA &amp; Statistics'!I918)</f>
        <v>-7.2101424356969162E-4</v>
      </c>
      <c r="AA897">
        <f>LN('EDA &amp; Statistics'!J919/'EDA &amp; Statistics'!J918)</f>
        <v>-1.5511918300671298E-2</v>
      </c>
      <c r="AB897">
        <f>LN('EDA &amp; Statistics'!K919/'EDA &amp; Statistics'!K918)</f>
        <v>-1.0434950271383463E-2</v>
      </c>
      <c r="AC897">
        <f>LN('EDA &amp; Statistics'!L919/'EDA &amp; Statistics'!L918)</f>
        <v>-1.0799582144405091E-2</v>
      </c>
      <c r="AD897">
        <f>LN('EDA &amp; Statistics'!M919/'EDA &amp; Statistics'!M918)</f>
        <v>-6.7050960316072522E-3</v>
      </c>
      <c r="AE897">
        <f>LN('EDA &amp; Statistics'!N919/'EDA &amp; Statistics'!N918)</f>
        <v>-6.8208036070458661E-3</v>
      </c>
      <c r="AF897">
        <f>LN('EDA &amp; Statistics'!O919/'EDA &amp; Statistics'!O918)</f>
        <v>-4.384579160524751E-3</v>
      </c>
      <c r="AG897">
        <f>LN('EDA &amp; Statistics'!P919/'EDA &amp; Statistics'!P918)</f>
        <v>-9.3372049670264658E-3</v>
      </c>
    </row>
    <row r="898" spans="1:33" x14ac:dyDescent="0.3">
      <c r="A898" s="9">
        <v>39965</v>
      </c>
      <c r="B898">
        <f>'EDA &amp; Statistics'!B920/'EDA &amp; Statistics'!B919-1</f>
        <v>6.6584446641216655E-2</v>
      </c>
      <c r="C898">
        <f>'EDA &amp; Statistics'!C920/'EDA &amp; Statistics'!C919-1</f>
        <v>0.10497831225281384</v>
      </c>
      <c r="D898">
        <f>'EDA &amp; Statistics'!D920/'EDA &amp; Statistics'!D919-1</f>
        <v>0.10143541998532402</v>
      </c>
      <c r="E898">
        <f>'EDA &amp; Statistics'!E920/'EDA &amp; Statistics'!E919-1</f>
        <v>-2.4219286605099644E-2</v>
      </c>
      <c r="F898">
        <f>'EDA &amp; Statistics'!F920/'EDA &amp; Statistics'!F919-1</f>
        <v>-1.6129016752173708E-2</v>
      </c>
      <c r="G898">
        <f>'EDA &amp; Statistics'!G920/'EDA &amp; Statistics'!G919-1</f>
        <v>-7.9716698752866355E-3</v>
      </c>
      <c r="H898">
        <f>'EDA &amp; Statistics'!H920/'EDA &amp; Statistics'!H919-1</f>
        <v>2.7247929851148545E-3</v>
      </c>
      <c r="I898">
        <f>'EDA &amp; Statistics'!I920/'EDA &amp; Statistics'!I919-1</f>
        <v>1.8031426027691477E-3</v>
      </c>
      <c r="J898">
        <f>'EDA &amp; Statistics'!J920/'EDA &amp; Statistics'!J919-1</f>
        <v>2.1684332164910058E-2</v>
      </c>
      <c r="K898">
        <f>'EDA &amp; Statistics'!K920/'EDA &amp; Statistics'!K919-1</f>
        <v>1.6608438900943767E-2</v>
      </c>
      <c r="L898">
        <f>'EDA &amp; Statistics'!L920/'EDA &amp; Statistics'!L919-1</f>
        <v>9.1068380786285541E-3</v>
      </c>
      <c r="M898">
        <f>'EDA &amp; Statistics'!M920/'EDA &amp; Statistics'!M919-1</f>
        <v>8.0731891127658884E-3</v>
      </c>
      <c r="N898">
        <f>'EDA &amp; Statistics'!N920/'EDA &amp; Statistics'!N919-1</f>
        <v>2.2053229677997388E-2</v>
      </c>
      <c r="O898">
        <f>'EDA &amp; Statistics'!O920/'EDA &amp; Statistics'!O919-1</f>
        <v>1.3182616475181375E-2</v>
      </c>
      <c r="P898">
        <f>'EDA &amp; Statistics'!P920/'EDA &amp; Statistics'!P919-1</f>
        <v>8.3635976001250611E-4</v>
      </c>
      <c r="R898" s="9">
        <v>39965</v>
      </c>
      <c r="S898">
        <f>LN('EDA &amp; Statistics'!B920/'EDA &amp; Statistics'!B919)</f>
        <v>6.4461436892797722E-2</v>
      </c>
      <c r="T898">
        <f>LN('EDA &amp; Statistics'!C920/'EDA &amp; Statistics'!C919)</f>
        <v>9.9825707856575158E-2</v>
      </c>
      <c r="U898">
        <f>LN('EDA &amp; Statistics'!D920/'EDA &amp; Statistics'!D919)</f>
        <v>9.6614256386102035E-2</v>
      </c>
      <c r="V898">
        <f>LN('EDA &amp; Statistics'!E920/'EDA &amp; Statistics'!E919)</f>
        <v>-2.4517396711797267E-2</v>
      </c>
      <c r="W898">
        <f>LN('EDA &amp; Statistics'!F920/'EDA &amp; Statistics'!F919)</f>
        <v>-1.6260505111694693E-2</v>
      </c>
      <c r="X898">
        <f>LN('EDA &amp; Statistics'!G920/'EDA &amp; Statistics'!G919)</f>
        <v>-8.0036135115920722E-3</v>
      </c>
      <c r="Y898">
        <f>LN('EDA &amp; Statistics'!H920/'EDA &amp; Statistics'!H919)</f>
        <v>2.7210874663637827E-3</v>
      </c>
      <c r="Z898">
        <f>LN('EDA &amp; Statistics'!I920/'EDA &amp; Statistics'!I919)</f>
        <v>1.8015188927070381E-3</v>
      </c>
      <c r="AA898">
        <f>LN('EDA &amp; Statistics'!J920/'EDA &amp; Statistics'!J919)</f>
        <v>2.1452571433460754E-2</v>
      </c>
      <c r="AB898">
        <f>LN('EDA &amp; Statistics'!K920/'EDA &amp; Statistics'!K919)</f>
        <v>1.6472027098851063E-2</v>
      </c>
      <c r="AC898">
        <f>LN('EDA &amp; Statistics'!L920/'EDA &amp; Statistics'!L919)</f>
        <v>9.0656208786540713E-3</v>
      </c>
      <c r="AD898">
        <f>LN('EDA &amp; Statistics'!M920/'EDA &amp; Statistics'!M919)</f>
        <v>8.040775260117268E-3</v>
      </c>
      <c r="AE898">
        <f>LN('EDA &amp; Statistics'!N920/'EDA &amp; Statistics'!N919)</f>
        <v>2.1813574258853857E-2</v>
      </c>
      <c r="AF898">
        <f>LN('EDA &amp; Statistics'!O920/'EDA &amp; Statistics'!O919)</f>
        <v>1.3096481946463494E-2</v>
      </c>
      <c r="AG898">
        <f>LN('EDA &amp; Statistics'!P920/'EDA &amp; Statistics'!P919)</f>
        <v>8.3601020607674127E-4</v>
      </c>
    </row>
    <row r="899" spans="1:33" x14ac:dyDescent="0.3">
      <c r="A899" s="9">
        <v>39966</v>
      </c>
      <c r="B899">
        <f>'EDA &amp; Statistics'!B921/'EDA &amp; Statistics'!B920-1</f>
        <v>-3.8209298413619308E-2</v>
      </c>
      <c r="C899">
        <f>'EDA &amp; Statistics'!C921/'EDA &amp; Statistics'!C920-1</f>
        <v>-1.4854730849706566E-2</v>
      </c>
      <c r="D899">
        <f>'EDA &amp; Statistics'!D921/'EDA &amp; Statistics'!D920-1</f>
        <v>-1.3900953993885468E-2</v>
      </c>
      <c r="E899">
        <f>'EDA &amp; Statistics'!E921/'EDA &amp; Statistics'!E920-1</f>
        <v>1.3217953570724861E-2</v>
      </c>
      <c r="F899">
        <f>'EDA &amp; Statistics'!F921/'EDA &amp; Statistics'!F920-1</f>
        <v>1.7759512917368436E-2</v>
      </c>
      <c r="G899">
        <f>'EDA &amp; Statistics'!G921/'EDA &amp; Statistics'!G920-1</f>
        <v>2.2321428951560307E-2</v>
      </c>
      <c r="H899">
        <f>'EDA &amp; Statistics'!H921/'EDA &amp; Statistics'!H920-1</f>
        <v>4.3478348192058647E-3</v>
      </c>
      <c r="I899">
        <f>'EDA &amp; Statistics'!I921/'EDA &amp; Statistics'!I920-1</f>
        <v>4.3195986328952163E-3</v>
      </c>
      <c r="J899">
        <f>'EDA &amp; Statistics'!J921/'EDA &amp; Statistics'!J920-1</f>
        <v>3.0602118700912895E-2</v>
      </c>
      <c r="K899">
        <f>'EDA &amp; Statistics'!K921/'EDA &amp; Statistics'!K920-1</f>
        <v>2.5795372982185372E-2</v>
      </c>
      <c r="L899">
        <f>'EDA &amp; Statistics'!L921/'EDA &amp; Statistics'!L920-1</f>
        <v>3.4707653807286576E-4</v>
      </c>
      <c r="M899">
        <f>'EDA &amp; Statistics'!M921/'EDA &amp; Statistics'!M920-1</f>
        <v>1.8686517314974171E-3</v>
      </c>
      <c r="N899">
        <f>'EDA &amp; Statistics'!N921/'EDA &amp; Statistics'!N920-1</f>
        <v>1.1904821881092875E-2</v>
      </c>
      <c r="O899">
        <f>'EDA &amp; Statistics'!O921/'EDA &amp; Statistics'!O920-1</f>
        <v>1.8587432202852971E-2</v>
      </c>
      <c r="P899">
        <f>'EDA &amp; Statistics'!P921/'EDA &amp; Statistics'!P920-1</f>
        <v>5.1434851951923655E-3</v>
      </c>
      <c r="R899" s="9">
        <v>39966</v>
      </c>
      <c r="S899">
        <f>LN('EDA &amp; Statistics'!B921/'EDA &amp; Statistics'!B920)</f>
        <v>-3.8958417905851583E-2</v>
      </c>
      <c r="T899">
        <f>LN('EDA &amp; Statistics'!C921/'EDA &amp; Statistics'!C920)</f>
        <v>-1.4966167313500109E-2</v>
      </c>
      <c r="U899">
        <f>LN('EDA &amp; Statistics'!D921/'EDA &amp; Statistics'!D920)</f>
        <v>-1.3998477085641422E-2</v>
      </c>
      <c r="V899">
        <f>LN('EDA &amp; Statistics'!E921/'EDA &amp; Statistics'!E920)</f>
        <v>1.3131358659458367E-2</v>
      </c>
      <c r="W899">
        <f>LN('EDA &amp; Statistics'!F921/'EDA &amp; Statistics'!F920)</f>
        <v>1.7603655365245004E-2</v>
      </c>
      <c r="X899">
        <f>LN('EDA &amp; Statistics'!G921/'EDA &amp; Statistics'!G920)</f>
        <v>2.2075952071031711E-2</v>
      </c>
      <c r="Y899">
        <f>LN('EDA &amp; Statistics'!H921/'EDA &amp; Statistics'!H920)</f>
        <v>4.3384102930455254E-3</v>
      </c>
      <c r="Z899">
        <f>LN('EDA &amp; Statistics'!I921/'EDA &amp; Statistics'!I920)</f>
        <v>4.3102959463475442E-3</v>
      </c>
      <c r="AA899">
        <f>LN('EDA &amp; Statistics'!J921/'EDA &amp; Statistics'!J920)</f>
        <v>3.0143212703501586E-2</v>
      </c>
      <c r="AB899">
        <f>LN('EDA &amp; Statistics'!K921/'EDA &amp; Statistics'!K920)</f>
        <v>2.5468285319638479E-2</v>
      </c>
      <c r="AC899">
        <f>LN('EDA &amp; Statistics'!L921/'EDA &amp; Statistics'!L920)</f>
        <v>3.4701632094412421E-4</v>
      </c>
      <c r="AD899">
        <f>LN('EDA &amp; Statistics'!M921/'EDA &amp; Statistics'!M920)</f>
        <v>1.8669079738298543E-3</v>
      </c>
      <c r="AE899">
        <f>LN('EDA &amp; Statistics'!N921/'EDA &amp; Statistics'!N920)</f>
        <v>1.1834516917728159E-2</v>
      </c>
      <c r="AF899">
        <f>LN('EDA &amp; Statistics'!O921/'EDA &amp; Statistics'!O920)</f>
        <v>1.8416797087569704E-2</v>
      </c>
      <c r="AG899">
        <f>LN('EDA &amp; Statistics'!P921/'EDA &amp; Statistics'!P920)</f>
        <v>5.1303026586813549E-3</v>
      </c>
    </row>
    <row r="900" spans="1:33" x14ac:dyDescent="0.3">
      <c r="A900" s="9">
        <v>39967</v>
      </c>
      <c r="B900">
        <f>'EDA &amp; Statistics'!B922/'EDA &amp; Statistics'!B921-1</f>
        <v>-5.0610666187053899E-2</v>
      </c>
      <c r="C900">
        <f>'EDA &amp; Statistics'!C922/'EDA &amp; Statistics'!C921-1</f>
        <v>-3.9270918732091986E-2</v>
      </c>
      <c r="D900">
        <f>'EDA &amp; Statistics'!D922/'EDA &amp; Statistics'!D921-1</f>
        <v>-3.4738831582739826E-2</v>
      </c>
      <c r="E900">
        <f>'EDA &amp; Statistics'!E922/'EDA &amp; Statistics'!E921-1</f>
        <v>-5.4315716047634854E-3</v>
      </c>
      <c r="F900">
        <f>'EDA &amp; Statistics'!F922/'EDA &amp; Statistics'!F921-1</f>
        <v>-4.0268098978851752E-3</v>
      </c>
      <c r="G900">
        <f>'EDA &amp; Statistics'!G922/'EDA &amp; Statistics'!G921-1</f>
        <v>-2.620064058596383E-3</v>
      </c>
      <c r="H900">
        <f>'EDA &amp; Statistics'!H922/'EDA &amp; Statistics'!H921-1</f>
        <v>-2.1645064929066593E-2</v>
      </c>
      <c r="I900">
        <f>'EDA &amp; Statistics'!I922/'EDA &amp; Statistics'!I921-1</f>
        <v>-2.1505356128998288E-2</v>
      </c>
      <c r="J900">
        <f>'EDA &amp; Statistics'!J922/'EDA &amp; Statistics'!J921-1</f>
        <v>3.8314141245932021E-3</v>
      </c>
      <c r="K900">
        <f>'EDA &amp; Statistics'!K922/'EDA &amp; Statistics'!K921-1</f>
        <v>8.3816219209831289E-4</v>
      </c>
      <c r="L900">
        <f>'EDA &amp; Statistics'!L922/'EDA &amp; Statistics'!L921-1</f>
        <v>-1.8043041751213407E-2</v>
      </c>
      <c r="M900">
        <f>'EDA &amp; Statistics'!M922/'EDA &amp; Statistics'!M921-1</f>
        <v>-2.158275757862016E-2</v>
      </c>
      <c r="N900">
        <f>'EDA &amp; Statistics'!N922/'EDA &amp; Statistics'!N921-1</f>
        <v>-6.6176580929010465E-3</v>
      </c>
      <c r="O900">
        <f>'EDA &amp; Statistics'!O922/'EDA &amp; Statistics'!O921-1</f>
        <v>-1.3382068951114934E-2</v>
      </c>
      <c r="P900">
        <f>'EDA &amp; Statistics'!P922/'EDA &amp; Statistics'!P921-1</f>
        <v>5.0495413188373917E-3</v>
      </c>
      <c r="R900" s="9">
        <v>39967</v>
      </c>
      <c r="S900">
        <f>LN('EDA &amp; Statistics'!B922/'EDA &amp; Statistics'!B921)</f>
        <v>-5.1936307588923862E-2</v>
      </c>
      <c r="T900">
        <f>LN('EDA &amp; Statistics'!C922/'EDA &amp; Statistics'!C921)</f>
        <v>-4.0062823109737029E-2</v>
      </c>
      <c r="U900">
        <f>LN('EDA &amp; Statistics'!D922/'EDA &amp; Statistics'!D921)</f>
        <v>-3.5356573412876909E-2</v>
      </c>
      <c r="V900">
        <f>LN('EDA &amp; Statistics'!E922/'EDA &amp; Statistics'!E921)</f>
        <v>-5.4463762223746952E-3</v>
      </c>
      <c r="W900">
        <f>LN('EDA &amp; Statistics'!F922/'EDA &amp; Statistics'!F921)</f>
        <v>-4.0349393279808634E-3</v>
      </c>
      <c r="X900">
        <f>LN('EDA &amp; Statistics'!G922/'EDA &amp; Statistics'!G921)</f>
        <v>-2.6235024335869222E-3</v>
      </c>
      <c r="Y900">
        <f>LN('EDA &amp; Statistics'!H922/'EDA &amp; Statistics'!H921)</f>
        <v>-2.1882755491165203E-2</v>
      </c>
      <c r="Z900">
        <f>LN('EDA &amp; Statistics'!I922/'EDA &amp; Statistics'!I921)</f>
        <v>-2.1739965977030734E-2</v>
      </c>
      <c r="AA900">
        <f>LN('EDA &amp; Statistics'!J922/'EDA &amp; Statistics'!J921)</f>
        <v>3.8240929518340702E-3</v>
      </c>
      <c r="AB900">
        <f>LN('EDA &amp; Statistics'!K922/'EDA &amp; Statistics'!K921)</f>
        <v>8.3781113031895966E-4</v>
      </c>
      <c r="AC900">
        <f>LN('EDA &amp; Statistics'!L922/'EDA &amp; Statistics'!L921)</f>
        <v>-1.8207802292147839E-2</v>
      </c>
      <c r="AD900">
        <f>LN('EDA &amp; Statistics'!M922/'EDA &amp; Statistics'!M921)</f>
        <v>-2.1819071684553295E-2</v>
      </c>
      <c r="AE900">
        <f>LN('EDA &amp; Statistics'!N922/'EDA &amp; Statistics'!N921)</f>
        <v>-6.6396518774824824E-3</v>
      </c>
      <c r="AF900">
        <f>LN('EDA &amp; Statistics'!O922/'EDA &amp; Statistics'!O921)</f>
        <v>-1.3472415759285794E-2</v>
      </c>
      <c r="AG900">
        <f>LN('EDA &amp; Statistics'!P922/'EDA &amp; Statistics'!P921)</f>
        <v>5.0368351407024678E-3</v>
      </c>
    </row>
    <row r="901" spans="1:33" x14ac:dyDescent="0.3">
      <c r="A901" s="9">
        <v>39968</v>
      </c>
      <c r="B901">
        <f>'EDA &amp; Statistics'!B923/'EDA &amp; Statistics'!B922-1</f>
        <v>7.9793844102090672E-2</v>
      </c>
      <c r="C901">
        <f>'EDA &amp; Statistics'!C923/'EDA &amp; Statistics'!C922-1</f>
        <v>5.5881401598629976E-2</v>
      </c>
      <c r="D901">
        <f>'EDA &amp; Statistics'!D923/'EDA &amp; Statistics'!D922-1</f>
        <v>5.4374792755532475E-2</v>
      </c>
      <c r="E901">
        <f>'EDA &amp; Statistics'!E923/'EDA &amp; Statistics'!E922-1</f>
        <v>-1.8537002653828183E-2</v>
      </c>
      <c r="F901">
        <f>'EDA &amp; Statistics'!F923/'EDA &amp; Statistics'!F922-1</f>
        <v>-2.0215646068072801E-2</v>
      </c>
      <c r="G901">
        <f>'EDA &amp; Statistics'!G923/'EDA &amp; Statistics'!G922-1</f>
        <v>-2.1891418417672281E-2</v>
      </c>
      <c r="H901">
        <f>'EDA &amp; Statistics'!H923/'EDA &amp; Statistics'!H922-1</f>
        <v>3.1526571902752432E-2</v>
      </c>
      <c r="I901">
        <f>'EDA &amp; Statistics'!I923/'EDA &amp; Statistics'!I922-1</f>
        <v>1.391936561445184E-2</v>
      </c>
      <c r="J901">
        <f>'EDA &amp; Statistics'!J923/'EDA &amp; Statistics'!J922-1</f>
        <v>-1.2404500614974334E-2</v>
      </c>
      <c r="K901">
        <f>'EDA &amp; Statistics'!K923/'EDA &amp; Statistics'!K922-1</f>
        <v>-1.0887702289385515E-2</v>
      </c>
      <c r="L901">
        <f>'EDA &amp; Statistics'!L923/'EDA &amp; Statistics'!L922-1</f>
        <v>4.2402871806623166E-2</v>
      </c>
      <c r="M901">
        <f>'EDA &amp; Statistics'!M923/'EDA &amp; Statistics'!M922-1</f>
        <v>2.5599156548810509E-2</v>
      </c>
      <c r="N901">
        <f>'EDA &amp; Statistics'!N923/'EDA &amp; Statistics'!N922-1</f>
        <v>2.6646902337398526E-2</v>
      </c>
      <c r="O901">
        <f>'EDA &amp; Statistics'!O923/'EDA &amp; Statistics'!O922-1</f>
        <v>1.9728829575805351E-2</v>
      </c>
      <c r="P901">
        <f>'EDA &amp; Statistics'!P923/'EDA &amp; Statistics'!P922-1</f>
        <v>-2.5285446184261096E-3</v>
      </c>
      <c r="R901" s="9">
        <v>39968</v>
      </c>
      <c r="S901">
        <f>LN('EDA &amp; Statistics'!B923/'EDA &amp; Statistics'!B922)</f>
        <v>7.6770137824593854E-2</v>
      </c>
      <c r="T901">
        <f>LN('EDA &amp; Statistics'!C923/'EDA &amp; Statistics'!C922)</f>
        <v>5.4375869884724932E-2</v>
      </c>
      <c r="U901">
        <f>LN('EDA &amp; Statistics'!D923/'EDA &amp; Statistics'!D922)</f>
        <v>5.2947977761379258E-2</v>
      </c>
      <c r="V901">
        <f>LN('EDA &amp; Statistics'!E923/'EDA &amp; Statistics'!E922)</f>
        <v>-1.8710966082073354E-2</v>
      </c>
      <c r="W901">
        <f>LN('EDA &amp; Statistics'!F923/'EDA &amp; Statistics'!F922)</f>
        <v>-2.0422778539652114E-2</v>
      </c>
      <c r="X901">
        <f>LN('EDA &amp; Statistics'!G923/'EDA &amp; Statistics'!G922)</f>
        <v>-2.2134590997230866E-2</v>
      </c>
      <c r="Y901">
        <f>LN('EDA &amp; Statistics'!H923/'EDA &amp; Statistics'!H922)</f>
        <v>3.1039813645995677E-2</v>
      </c>
      <c r="Z901">
        <f>LN('EDA &amp; Statistics'!I923/'EDA &amp; Statistics'!I922)</f>
        <v>1.382338091673771E-2</v>
      </c>
      <c r="AA901">
        <f>LN('EDA &amp; Statistics'!J923/'EDA &amp; Statistics'!J922)</f>
        <v>-1.2482078644799628E-2</v>
      </c>
      <c r="AB901">
        <f>LN('EDA &amp; Statistics'!K923/'EDA &amp; Statistics'!K922)</f>
        <v>-1.0947407080781412E-2</v>
      </c>
      <c r="AC901">
        <f>LN('EDA &amp; Statistics'!L923/'EDA &amp; Statistics'!L922)</f>
        <v>4.1528501819545191E-2</v>
      </c>
      <c r="AD901">
        <f>LN('EDA &amp; Statistics'!M923/'EDA &amp; Statistics'!M922)</f>
        <v>2.5276984786124706E-2</v>
      </c>
      <c r="AE901">
        <f>LN('EDA &amp; Statistics'!N923/'EDA &amp; Statistics'!N922)</f>
        <v>2.6298057162004736E-2</v>
      </c>
      <c r="AF901">
        <f>LN('EDA &amp; Statistics'!O923/'EDA &amp; Statistics'!O922)</f>
        <v>1.9536738593857829E-2</v>
      </c>
      <c r="AG901">
        <f>LN('EDA &amp; Statistics'!P923/'EDA &amp; Statistics'!P922)</f>
        <v>-2.5317467863917821E-3</v>
      </c>
    </row>
    <row r="902" spans="1:33" x14ac:dyDescent="0.3">
      <c r="A902" s="9">
        <v>39969</v>
      </c>
      <c r="B902">
        <f>'EDA &amp; Statistics'!B924/'EDA &amp; Statistics'!B923-1</f>
        <v>0.289953432969275</v>
      </c>
      <c r="C902">
        <f>'EDA &amp; Statistics'!C924/'EDA &amp; Statistics'!C923-1</f>
        <v>0.10111073767609269</v>
      </c>
      <c r="D902">
        <f>'EDA &amp; Statistics'!D924/'EDA &amp; Statistics'!D923-1</f>
        <v>4.637645059092188E-2</v>
      </c>
      <c r="E902">
        <f>'EDA &amp; Statistics'!E924/'EDA &amp; Statistics'!E923-1</f>
        <v>1.2101275281687363E-2</v>
      </c>
      <c r="F902">
        <f>'EDA &amp; Statistics'!F924/'EDA &amp; Statistics'!F923-1</f>
        <v>9.6286343665787921E-3</v>
      </c>
      <c r="G902">
        <f>'EDA &amp; Statistics'!G924/'EDA &amp; Statistics'!G923-1</f>
        <v>7.1620343025635691E-3</v>
      </c>
      <c r="H902">
        <f>'EDA &amp; Statistics'!H924/'EDA &amp; Statistics'!H923-1</f>
        <v>4.4503991561644307E-2</v>
      </c>
      <c r="I902">
        <f>'EDA &amp; Statistics'!I924/'EDA &amp; Statistics'!I923-1</f>
        <v>2.3482680586361493E-2</v>
      </c>
      <c r="J902">
        <f>'EDA &amp; Statistics'!J924/'EDA &amp; Statistics'!J923-1</f>
        <v>2.8019318953092398E-2</v>
      </c>
      <c r="K902">
        <f>'EDA &amp; Statistics'!K924/'EDA &amp; Statistics'!K923-1</f>
        <v>2.5402136020439059E-2</v>
      </c>
      <c r="L902">
        <f>'EDA &amp; Statistics'!L924/'EDA &amp; Statistics'!L923-1</f>
        <v>5.1864364561559961E-2</v>
      </c>
      <c r="M902">
        <f>'EDA &amp; Statistics'!M924/'EDA &amp; Statistics'!M923-1</f>
        <v>2.7615467933809201E-2</v>
      </c>
      <c r="N902">
        <f>'EDA &amp; Statistics'!N924/'EDA &amp; Statistics'!N923-1</f>
        <v>4.6142779279262802E-2</v>
      </c>
      <c r="O902">
        <f>'EDA &amp; Statistics'!O924/'EDA &amp; Statistics'!O923-1</f>
        <v>1.692858305914724E-2</v>
      </c>
      <c r="P902">
        <f>'EDA &amp; Statistics'!P924/'EDA &amp; Statistics'!P923-1</f>
        <v>1.1815128829048227E-2</v>
      </c>
      <c r="R902" s="9">
        <v>39969</v>
      </c>
      <c r="S902">
        <f>LN('EDA &amp; Statistics'!B924/'EDA &amp; Statistics'!B923)</f>
        <v>0.25460611924858495</v>
      </c>
      <c r="T902">
        <f>LN('EDA &amp; Statistics'!C924/'EDA &amp; Statistics'!C923)</f>
        <v>9.6319431861808857E-2</v>
      </c>
      <c r="U902">
        <f>LN('EDA &amp; Statistics'!D924/'EDA &amp; Statistics'!D923)</f>
        <v>4.5333196298326051E-2</v>
      </c>
      <c r="V902">
        <f>LN('EDA &amp; Statistics'!E924/'EDA &amp; Statistics'!E923)</f>
        <v>1.2028640247185319E-2</v>
      </c>
      <c r="W902">
        <f>LN('EDA &amp; Statistics'!F924/'EDA &amp; Statistics'!F923)</f>
        <v>9.582574493125072E-3</v>
      </c>
      <c r="X902">
        <f>LN('EDA &amp; Statistics'!G924/'EDA &amp; Statistics'!G923)</f>
        <v>7.1365087390651135E-3</v>
      </c>
      <c r="Y902">
        <f>LN('EDA &amp; Statistics'!H924/'EDA &amp; Statistics'!H923)</f>
        <v>4.3542123511867287E-2</v>
      </c>
      <c r="Z902">
        <f>LN('EDA &amp; Statistics'!I924/'EDA &amp; Statistics'!I923)</f>
        <v>2.3211204223576903E-2</v>
      </c>
      <c r="AA902">
        <f>LN('EDA &amp; Statistics'!J924/'EDA &amp; Statistics'!J923)</f>
        <v>2.7633959612318196E-2</v>
      </c>
      <c r="AB902">
        <f>LN('EDA &amp; Statistics'!K924/'EDA &amp; Statistics'!K923)</f>
        <v>2.5084863474752292E-2</v>
      </c>
      <c r="AC902">
        <f>LN('EDA &amp; Statistics'!L924/'EDA &amp; Statistics'!L923)</f>
        <v>5.0564174978065896E-2</v>
      </c>
      <c r="AD902">
        <f>LN('EDA &amp; Statistics'!M924/'EDA &amp; Statistics'!M923)</f>
        <v>2.7241038625521147E-2</v>
      </c>
      <c r="AE902">
        <f>LN('EDA &amp; Statistics'!N924/'EDA &amp; Statistics'!N923)</f>
        <v>4.5109856594399048E-2</v>
      </c>
      <c r="AF902">
        <f>LN('EDA &amp; Statistics'!O924/'EDA &amp; Statistics'!O923)</f>
        <v>1.6786891453314405E-2</v>
      </c>
      <c r="AG902">
        <f>LN('EDA &amp; Statistics'!P924/'EDA &amp; Statistics'!P923)</f>
        <v>1.1745875154749143E-2</v>
      </c>
    </row>
    <row r="903" spans="1:33" x14ac:dyDescent="0.3">
      <c r="A903" s="9">
        <v>39972</v>
      </c>
      <c r="B903">
        <f>'EDA &amp; Statistics'!B925/'EDA &amp; Statistics'!B924-1</f>
        <v>2.0999511164588425E-2</v>
      </c>
      <c r="C903">
        <f>'EDA &amp; Statistics'!C925/'EDA &amp; Statistics'!C924-1</f>
        <v>4.3020316615337562E-2</v>
      </c>
      <c r="D903">
        <f>'EDA &amp; Statistics'!D925/'EDA &amp; Statistics'!D924-1</f>
        <v>2.2337686578519644E-2</v>
      </c>
      <c r="E903">
        <f>'EDA &amp; Statistics'!E925/'EDA &amp; Statistics'!E924-1</f>
        <v>6.5420571424758212E-2</v>
      </c>
      <c r="F903">
        <f>'EDA &amp; Statistics'!F925/'EDA &amp; Statistics'!F924-1</f>
        <v>4.0871894776723261E-2</v>
      </c>
      <c r="G903">
        <f>'EDA &amp; Statistics'!G925/'EDA &amp; Statistics'!G924-1</f>
        <v>1.688885158962683E-2</v>
      </c>
      <c r="H903">
        <f>'EDA &amp; Statistics'!H925/'EDA &amp; Statistics'!H924-1</f>
        <v>3.5934747721804161E-3</v>
      </c>
      <c r="I903">
        <f>'EDA &amp; Statistics'!I925/'EDA &amp; Statistics'!I924-1</f>
        <v>-1.341329655307999E-2</v>
      </c>
      <c r="J903">
        <f>'EDA &amp; Statistics'!J925/'EDA &amp; Statistics'!J924-1</f>
        <v>0</v>
      </c>
      <c r="K903">
        <f>'EDA &amp; Statistics'!K925/'EDA &amp; Statistics'!K924-1</f>
        <v>0</v>
      </c>
      <c r="L903">
        <f>'EDA &amp; Statistics'!L925/'EDA &amp; Statistics'!L924-1</f>
        <v>-7.4121825519547491E-3</v>
      </c>
      <c r="M903">
        <f>'EDA &amp; Statistics'!M925/'EDA &amp; Statistics'!M924-1</f>
        <v>-2.2480593219942224E-2</v>
      </c>
      <c r="N903">
        <f>'EDA &amp; Statistics'!N925/'EDA &amp; Statistics'!N924-1</f>
        <v>2.8256363952084085E-2</v>
      </c>
      <c r="O903">
        <f>'EDA &amp; Statistics'!O925/'EDA &amp; Statistics'!O924-1</f>
        <v>2.3781757582108654E-3</v>
      </c>
      <c r="P903">
        <f>'EDA &amp; Statistics'!P925/'EDA &amp; Statistics'!P924-1</f>
        <v>1.0845659009112385E-2</v>
      </c>
      <c r="R903" s="9">
        <v>39972</v>
      </c>
      <c r="S903">
        <f>LN('EDA &amp; Statistics'!B925/'EDA &amp; Statistics'!B924)</f>
        <v>2.078206040140353E-2</v>
      </c>
      <c r="T903">
        <f>LN('EDA &amp; Statistics'!C925/'EDA &amp; Statistics'!C924)</f>
        <v>4.2120654846503347E-2</v>
      </c>
      <c r="U903">
        <f>LN('EDA &amp; Statistics'!D925/'EDA &amp; Statistics'!D924)</f>
        <v>2.2091854601518281E-2</v>
      </c>
      <c r="V903">
        <f>LN('EDA &amp; Statistics'!E925/'EDA &amp; Statistics'!E924)</f>
        <v>6.3369623954072821E-2</v>
      </c>
      <c r="W903">
        <f>LN('EDA &amp; Statistics'!F925/'EDA &amp; Statistics'!F924)</f>
        <v>4.0058722287756629E-2</v>
      </c>
      <c r="X903">
        <f>LN('EDA &amp; Statistics'!G925/'EDA &amp; Statistics'!G924)</f>
        <v>1.6747820621440722E-2</v>
      </c>
      <c r="Y903">
        <f>LN('EDA &amp; Statistics'!H925/'EDA &amp; Statistics'!H924)</f>
        <v>3.5870336677302022E-3</v>
      </c>
      <c r="Z903">
        <f>LN('EDA &amp; Statistics'!I925/'EDA &amp; Statistics'!I924)</f>
        <v>-1.3504067420164486E-2</v>
      </c>
      <c r="AA903">
        <f>LN('EDA &amp; Statistics'!J925/'EDA &amp; Statistics'!J924)</f>
        <v>0</v>
      </c>
      <c r="AB903">
        <f>LN('EDA &amp; Statistics'!K925/'EDA &amp; Statistics'!K924)</f>
        <v>0</v>
      </c>
      <c r="AC903">
        <f>LN('EDA &amp; Statistics'!L925/'EDA &amp; Statistics'!L924)</f>
        <v>-7.4397892790443298E-3</v>
      </c>
      <c r="AD903">
        <f>LN('EDA &amp; Statistics'!M925/'EDA &amp; Statistics'!M924)</f>
        <v>-2.2737133836258944E-2</v>
      </c>
      <c r="AE903">
        <f>LN('EDA &amp; Statistics'!N925/'EDA &amp; Statistics'!N924)</f>
        <v>2.7864517218978046E-2</v>
      </c>
      <c r="AF903">
        <f>LN('EDA &amp; Statistics'!O925/'EDA &amp; Statistics'!O924)</f>
        <v>2.3753523736928031E-3</v>
      </c>
      <c r="AG903">
        <f>LN('EDA &amp; Statistics'!P925/'EDA &amp; Statistics'!P924)</f>
        <v>1.0787266672294097E-2</v>
      </c>
    </row>
    <row r="904" spans="1:33" x14ac:dyDescent="0.3">
      <c r="A904" s="9">
        <v>39973</v>
      </c>
      <c r="B904">
        <f>'EDA &amp; Statistics'!B926/'EDA &amp; Statistics'!B925-1</f>
        <v>-0.11099177279616812</v>
      </c>
      <c r="C904">
        <f>'EDA &amp; Statistics'!C926/'EDA &amp; Statistics'!C925-1</f>
        <v>-3.7974711015392515E-2</v>
      </c>
      <c r="D904">
        <f>'EDA &amp; Statistics'!D926/'EDA &amp; Statistics'!D925-1</f>
        <v>-2.3699414190365697E-2</v>
      </c>
      <c r="E904">
        <f>'EDA &amp; Statistics'!E926/'EDA &amp; Statistics'!E925-1</f>
        <v>3.5924624373435687E-3</v>
      </c>
      <c r="F904">
        <f>'EDA &amp; Statistics'!F926/'EDA &amp; Statistics'!F925-1</f>
        <v>-5.2355971926772993E-3</v>
      </c>
      <c r="G904">
        <f>'EDA &amp; Statistics'!G926/'EDA &amp; Statistics'!G925-1</f>
        <v>-1.3986001160915085E-2</v>
      </c>
      <c r="H904">
        <f>'EDA &amp; Statistics'!H926/'EDA &amp; Statistics'!H925-1</f>
        <v>-2.5575483594881376E-2</v>
      </c>
      <c r="I904">
        <f>'EDA &amp; Statistics'!I926/'EDA &amp; Statistics'!I925-1</f>
        <v>-1.8604667032895761E-2</v>
      </c>
      <c r="J904">
        <f>'EDA &amp; Statistics'!J926/'EDA &amp; Statistics'!J925-1</f>
        <v>2.7725570185632264E-2</v>
      </c>
      <c r="K904">
        <f>'EDA &amp; Statistics'!K926/'EDA &amp; Statistics'!K925-1</f>
        <v>-4.9545390291815261E-3</v>
      </c>
      <c r="L904">
        <f>'EDA &amp; Statistics'!L926/'EDA &amp; Statistics'!L925-1</f>
        <v>-1.0064902492991412E-2</v>
      </c>
      <c r="M904">
        <f>'EDA &amp; Statistics'!M926/'EDA &amp; Statistics'!M925-1</f>
        <v>-7.4015009215322447E-3</v>
      </c>
      <c r="N904">
        <f>'EDA &amp; Statistics'!N926/'EDA &amp; Statistics'!N925-1</f>
        <v>-1.4075069508922899E-2</v>
      </c>
      <c r="O904">
        <f>'EDA &amp; Statistics'!O926/'EDA &amp; Statistics'!O925-1</f>
        <v>-9.4899075693908319E-3</v>
      </c>
      <c r="P904">
        <f>'EDA &amp; Statistics'!P926/'EDA &amp; Statistics'!P925-1</f>
        <v>2.6498206998574858E-2</v>
      </c>
      <c r="R904" s="9">
        <v>39973</v>
      </c>
      <c r="S904">
        <f>LN('EDA &amp; Statistics'!B926/'EDA &amp; Statistics'!B925)</f>
        <v>-0.11764878906354968</v>
      </c>
      <c r="T904">
        <f>LN('EDA &amp; Statistics'!C926/'EDA &amp; Statistics'!C925)</f>
        <v>-3.8714540736164621E-2</v>
      </c>
      <c r="U904">
        <f>LN('EDA &amp; Statistics'!D926/'EDA &amp; Statistics'!D925)</f>
        <v>-2.3984762720337588E-2</v>
      </c>
      <c r="V904">
        <f>LN('EDA &amp; Statistics'!E926/'EDA &amp; Statistics'!E925)</f>
        <v>3.5860249571587691E-3</v>
      </c>
      <c r="W904">
        <f>LN('EDA &amp; Statistics'!F926/'EDA &amp; Statistics'!F925)</f>
        <v>-5.2493509587824994E-3</v>
      </c>
      <c r="X904">
        <f>LN('EDA &amp; Statistics'!G926/'EDA &amp; Statistics'!G925)</f>
        <v>-1.4084726874723889E-2</v>
      </c>
      <c r="Y904">
        <f>LN('EDA &amp; Statistics'!H926/'EDA &amp; Statistics'!H925)</f>
        <v>-2.5908221828740603E-2</v>
      </c>
      <c r="Z904">
        <f>LN('EDA &amp; Statistics'!I926/'EDA &amp; Statistics'!I925)</f>
        <v>-1.8779910822556568E-2</v>
      </c>
      <c r="AA904">
        <f>LN('EDA &amp; Statistics'!J926/'EDA &amp; Statistics'!J925)</f>
        <v>2.7348176321783095E-2</v>
      </c>
      <c r="AB904">
        <f>LN('EDA &amp; Statistics'!K926/'EDA &amp; Statistics'!K925)</f>
        <v>-4.966853449365931E-3</v>
      </c>
      <c r="AC904">
        <f>LN('EDA &amp; Statistics'!L926/'EDA &amp; Statistics'!L925)</f>
        <v>-1.011589607625458E-2</v>
      </c>
      <c r="AD904">
        <f>LN('EDA &amp; Statistics'!M926/'EDA &amp; Statistics'!M925)</f>
        <v>-7.429027941094654E-3</v>
      </c>
      <c r="AE904">
        <f>LN('EDA &amp; Statistics'!N926/'EDA &amp; Statistics'!N925)</f>
        <v>-1.4175062682535787E-2</v>
      </c>
      <c r="AF904">
        <f>LN('EDA &amp; Statistics'!O926/'EDA &amp; Statistics'!O925)</f>
        <v>-9.5352236671634588E-3</v>
      </c>
      <c r="AG904">
        <f>LN('EDA &amp; Statistics'!P926/'EDA &amp; Statistics'!P925)</f>
        <v>2.6153210761808762E-2</v>
      </c>
    </row>
    <row r="905" spans="1:33" x14ac:dyDescent="0.3">
      <c r="A905" s="9">
        <v>39974</v>
      </c>
      <c r="B905">
        <f>'EDA &amp; Statistics'!B927/'EDA &amp; Statistics'!B926-1</f>
        <v>1.9522274833665865E-2</v>
      </c>
      <c r="C905">
        <f>'EDA &amp; Statistics'!C927/'EDA &amp; Statistics'!C926-1</f>
        <v>2.4541675173223476E-2</v>
      </c>
      <c r="D905">
        <f>'EDA &amp; Statistics'!D927/'EDA &amp; Statistics'!D926-1</f>
        <v>2.5695679747909317E-2</v>
      </c>
      <c r="E905">
        <f>'EDA &amp; Statistics'!E927/'EDA &amp; Statistics'!E926-1</f>
        <v>-9.7579744755271758E-4</v>
      </c>
      <c r="F905">
        <f>'EDA &amp; Statistics'!F927/'EDA &amp; Statistics'!F926-1</f>
        <v>7.8947294121634037E-3</v>
      </c>
      <c r="G905">
        <f>'EDA &amp; Statistics'!G927/'EDA &amp; Statistics'!G926-1</f>
        <v>1.6844019375483743E-2</v>
      </c>
      <c r="H905">
        <f>'EDA &amp; Statistics'!H927/'EDA &amp; Statistics'!H926-1</f>
        <v>1.0498677809387624E-2</v>
      </c>
      <c r="I905">
        <f>'EDA &amp; Statistics'!I927/'EDA &amp; Statistics'!I926-1</f>
        <v>1.2759783245093193E-2</v>
      </c>
      <c r="J905">
        <f>'EDA &amp; Statistics'!J927/'EDA &amp; Statistics'!J926-1</f>
        <v>9.1448947378198753E-3</v>
      </c>
      <c r="K905">
        <f>'EDA &amp; Statistics'!K927/'EDA &amp; Statistics'!K926-1</f>
        <v>9.1286020693861492E-3</v>
      </c>
      <c r="L905">
        <f>'EDA &amp; Statistics'!L927/'EDA &amp; Statistics'!L926-1</f>
        <v>4.2636967328208986E-3</v>
      </c>
      <c r="M905">
        <f>'EDA &amp; Statistics'!M927/'EDA &amp; Statistics'!M926-1</f>
        <v>8.5219242226410863E-3</v>
      </c>
      <c r="N905">
        <f>'EDA &amp; Statistics'!N927/'EDA &amp; Statistics'!N926-1</f>
        <v>3.3990612240109019E-3</v>
      </c>
      <c r="O905">
        <f>'EDA &amp; Statistics'!O927/'EDA &amp; Statistics'!O926-1</f>
        <v>7.7843805285982004E-3</v>
      </c>
      <c r="P905">
        <f>'EDA &amp; Statistics'!P927/'EDA &amp; Statistics'!P926-1</f>
        <v>-8.2686217677707674E-4</v>
      </c>
      <c r="R905" s="9">
        <v>39974</v>
      </c>
      <c r="S905">
        <f>LN('EDA &amp; Statistics'!B927/'EDA &amp; Statistics'!B926)</f>
        <v>1.9334159576100535E-2</v>
      </c>
      <c r="T905">
        <f>LN('EDA &amp; Statistics'!C927/'EDA &amp; Statistics'!C926)</f>
        <v>2.4245366418246071E-2</v>
      </c>
      <c r="U905">
        <f>LN('EDA &amp; Statistics'!D927/'EDA &amp; Statistics'!D926)</f>
        <v>2.5371094318759523E-2</v>
      </c>
      <c r="V905">
        <f>LN('EDA &amp; Statistics'!E927/'EDA &amp; Statistics'!E926)</f>
        <v>-9.7627384782070063E-4</v>
      </c>
      <c r="W905">
        <f>LN('EDA &amp; Statistics'!F927/'EDA &amp; Statistics'!F926)</f>
        <v>7.8637290884706283E-3</v>
      </c>
      <c r="X905">
        <f>LN('EDA &amp; Statistics'!G927/'EDA &amp; Statistics'!G926)</f>
        <v>1.6703732024761775E-2</v>
      </c>
      <c r="Y905">
        <f>LN('EDA &amp; Statistics'!H927/'EDA &amp; Statistics'!H926)</f>
        <v>1.0443949408814861E-2</v>
      </c>
      <c r="Z905">
        <f>LN('EDA &amp; Statistics'!I927/'EDA &amp; Statistics'!I926)</f>
        <v>1.2679063133089483E-2</v>
      </c>
      <c r="AA905">
        <f>LN('EDA &amp; Statistics'!J927/'EDA &amp; Statistics'!J926)</f>
        <v>9.1033333786133541E-3</v>
      </c>
      <c r="AB905">
        <f>LN('EDA &amp; Statistics'!K927/'EDA &amp; Statistics'!K926)</f>
        <v>9.0871882243913384E-3</v>
      </c>
      <c r="AC905">
        <f>LN('EDA &amp; Statistics'!L927/'EDA &amp; Statistics'!L926)</f>
        <v>4.2546329323040338E-3</v>
      </c>
      <c r="AD905">
        <f>LN('EDA &amp; Statistics'!M927/'EDA &amp; Statistics'!M926)</f>
        <v>8.4858176132542561E-3</v>
      </c>
      <c r="AE905">
        <f>LN('EDA &amp; Statistics'!N927/'EDA &amp; Statistics'!N926)</f>
        <v>3.3932974726116655E-3</v>
      </c>
      <c r="AF905">
        <f>LN('EDA &amp; Statistics'!O927/'EDA &amp; Statistics'!O926)</f>
        <v>7.7542385617977725E-3</v>
      </c>
      <c r="AG905">
        <f>LN('EDA &amp; Statistics'!P927/'EDA &amp; Statistics'!P926)</f>
        <v>-8.2720421586589027E-4</v>
      </c>
    </row>
    <row r="906" spans="1:33" x14ac:dyDescent="0.3">
      <c r="A906" s="9">
        <v>39975</v>
      </c>
      <c r="B906">
        <f>'EDA &amp; Statistics'!B928/'EDA &amp; Statistics'!B927-1</f>
        <v>-3.4177300945167466E-2</v>
      </c>
      <c r="C906">
        <f>'EDA &amp; Statistics'!C928/'EDA &amp; Statistics'!C927-1</f>
        <v>-2.7705615731305477E-2</v>
      </c>
      <c r="D906">
        <f>'EDA &amp; Statistics'!D928/'EDA &amp; Statistics'!D927-1</f>
        <v>-2.6899077538612981E-2</v>
      </c>
      <c r="E906">
        <f>'EDA &amp; Statistics'!E928/'EDA &amp; Statistics'!E927-1</f>
        <v>6.9566313725835105E-3</v>
      </c>
      <c r="F906">
        <f>'EDA &amp; Statistics'!F928/'EDA &amp; Statistics'!F927-1</f>
        <v>1.1749367412624334E-2</v>
      </c>
      <c r="G906">
        <f>'EDA &amp; Statistics'!G928/'EDA &amp; Statistics'!G927-1</f>
        <v>1.6564915079336551E-2</v>
      </c>
      <c r="H906">
        <f>'EDA &amp; Statistics'!H928/'EDA &amp; Statistics'!H927-1</f>
        <v>1.974031571574808E-2</v>
      </c>
      <c r="I906">
        <f>'EDA &amp; Statistics'!I928/'EDA &amp; Statistics'!I927-1</f>
        <v>1.2598936625718204E-2</v>
      </c>
      <c r="J906">
        <f>'EDA &amp; Statistics'!J928/'EDA &amp; Statistics'!J927-1</f>
        <v>1.8577247534274477E-2</v>
      </c>
      <c r="K906">
        <f>'EDA &amp; Statistics'!K928/'EDA &amp; Statistics'!K927-1</f>
        <v>8.2238725389172096E-4</v>
      </c>
      <c r="L906">
        <f>'EDA &amp; Statistics'!L928/'EDA &amp; Statistics'!L927-1</f>
        <v>1.8615258368418042E-2</v>
      </c>
      <c r="M906">
        <f>'EDA &amp; Statistics'!M928/'EDA &amp; Statistics'!M927-1</f>
        <v>1.3995240064596626E-2</v>
      </c>
      <c r="N906">
        <f>'EDA &amp; Statistics'!N928/'EDA &amp; Statistics'!N927-1</f>
        <v>3.2520293685164292E-2</v>
      </c>
      <c r="O906">
        <f>'EDA &amp; Statistics'!O928/'EDA &amp; Statistics'!O927-1</f>
        <v>1.9013648025837382E-2</v>
      </c>
      <c r="P906">
        <f>'EDA &amp; Statistics'!P928/'EDA &amp; Statistics'!P927-1</f>
        <v>-1.5691000511242059E-5</v>
      </c>
      <c r="R906" s="9">
        <v>39975</v>
      </c>
      <c r="S906">
        <f>LN('EDA &amp; Statistics'!B928/'EDA &amp; Statistics'!B927)</f>
        <v>-3.4775002966499172E-2</v>
      </c>
      <c r="T906">
        <f>LN('EDA &amp; Statistics'!C928/'EDA &amp; Statistics'!C927)</f>
        <v>-2.8096655901919045E-2</v>
      </c>
      <c r="U906">
        <f>LN('EDA &amp; Statistics'!D928/'EDA &amp; Statistics'!D927)</f>
        <v>-2.7267479193090267E-2</v>
      </c>
      <c r="V906">
        <f>LN('EDA &amp; Statistics'!E928/'EDA &amp; Statistics'!E927)</f>
        <v>6.9325456516933122E-3</v>
      </c>
      <c r="W906">
        <f>LN('EDA &amp; Statistics'!F928/'EDA &amp; Statistics'!F927)</f>
        <v>1.168087953284613E-2</v>
      </c>
      <c r="X906">
        <f>LN('EDA &amp; Statistics'!G928/'EDA &amp; Statistics'!G927)</f>
        <v>1.6429213413998604E-2</v>
      </c>
      <c r="Y906">
        <f>LN('EDA &amp; Statistics'!H928/'EDA &amp; Statistics'!H927)</f>
        <v>1.9548002446482783E-2</v>
      </c>
      <c r="Z906">
        <f>LN('EDA &amp; Statistics'!I928/'EDA &amp; Statistics'!I927)</f>
        <v>1.252023041063388E-2</v>
      </c>
      <c r="AA906">
        <f>LN('EDA &amp; Statistics'!J928/'EDA &amp; Statistics'!J927)</f>
        <v>1.8406798221322039E-2</v>
      </c>
      <c r="AB906">
        <f>LN('EDA &amp; Statistics'!K928/'EDA &amp; Statistics'!K927)</f>
        <v>8.2204927877896241E-4</v>
      </c>
      <c r="AC906">
        <f>LN('EDA &amp; Statistics'!L928/'EDA &amp; Statistics'!L927)</f>
        <v>1.8444115101330032E-2</v>
      </c>
      <c r="AD906">
        <f>LN('EDA &amp; Statistics'!M928/'EDA &amp; Statistics'!M927)</f>
        <v>1.3898210941599416E-2</v>
      </c>
      <c r="AE906">
        <f>LN('EDA &amp; Statistics'!N928/'EDA &amp; Statistics'!N927)</f>
        <v>3.200270056078125E-2</v>
      </c>
      <c r="AF906">
        <f>LN('EDA &amp; Statistics'!O928/'EDA &amp; Statistics'!O927)</f>
        <v>1.8835147699312445E-2</v>
      </c>
      <c r="AG906">
        <f>LN('EDA &amp; Statistics'!P928/'EDA &amp; Statistics'!P927)</f>
        <v>-1.5691123616278342E-5</v>
      </c>
    </row>
    <row r="907" spans="1:33" x14ac:dyDescent="0.3">
      <c r="A907" s="9">
        <v>39976</v>
      </c>
      <c r="B907">
        <f>'EDA &amp; Statistics'!B929/'EDA &amp; Statistics'!B928-1</f>
        <v>-3.5144365588744231E-2</v>
      </c>
      <c r="C907">
        <f>'EDA &amp; Statistics'!C929/'EDA &amp; Statistics'!C928-1</f>
        <v>-3.8141877809945934E-2</v>
      </c>
      <c r="D907">
        <f>'EDA &amp; Statistics'!D929/'EDA &amp; Statistics'!D928-1</f>
        <v>-3.3337304619239116E-2</v>
      </c>
      <c r="E907">
        <f>'EDA &amp; Statistics'!E929/'EDA &amp; Statistics'!E928-1</f>
        <v>-2.4904348874550286E-2</v>
      </c>
      <c r="F907">
        <f>'EDA &amp; Statistics'!F929/'EDA &amp; Statistics'!F928-1</f>
        <v>-1.6774208314957129E-2</v>
      </c>
      <c r="G907">
        <f>'EDA &amp; Statistics'!G929/'EDA &amp; Statistics'!G928-1</f>
        <v>-8.5762803691291634E-3</v>
      </c>
      <c r="H907">
        <f>'EDA &amp; Statistics'!H929/'EDA &amp; Statistics'!H928-1</f>
        <v>-2.4452417640836721E-2</v>
      </c>
      <c r="I907">
        <f>'EDA &amp; Statistics'!I929/'EDA &amp; Statistics'!I928-1</f>
        <v>-1.7774601123508371E-2</v>
      </c>
      <c r="J907">
        <f>'EDA &amp; Statistics'!J929/'EDA &amp; Statistics'!J928-1</f>
        <v>-6.2277309830635064E-3</v>
      </c>
      <c r="K907">
        <f>'EDA &amp; Statistics'!K929/'EDA &amp; Statistics'!K928-1</f>
        <v>-1.0682014266716888E-2</v>
      </c>
      <c r="L907">
        <f>'EDA &amp; Statistics'!L929/'EDA &amp; Statistics'!L928-1</f>
        <v>-1.4748318189663823E-2</v>
      </c>
      <c r="M907">
        <f>'EDA &amp; Statistics'!M929/'EDA &amp; Statistics'!M928-1</f>
        <v>-1.0416656965389626E-2</v>
      </c>
      <c r="N907">
        <f>'EDA &amp; Statistics'!N929/'EDA &amp; Statistics'!N928-1</f>
        <v>-1.5091833706730617E-2</v>
      </c>
      <c r="O907">
        <f>'EDA &amp; Statistics'!O929/'EDA &amp; Statistics'!O928-1</f>
        <v>-2.332303735767538E-3</v>
      </c>
      <c r="P907">
        <f>'EDA &amp; Statistics'!P929/'EDA &amp; Statistics'!P928-1</f>
        <v>-5.6682321249201806E-3</v>
      </c>
      <c r="R907" s="9">
        <v>39976</v>
      </c>
      <c r="S907">
        <f>LN('EDA &amp; Statistics'!B929/'EDA &amp; Statistics'!B928)</f>
        <v>-3.5776790480960691E-2</v>
      </c>
      <c r="T907">
        <f>LN('EDA &amp; Statistics'!C929/'EDA &amp; Statistics'!C928)</f>
        <v>-3.8888321323910374E-2</v>
      </c>
      <c r="U907">
        <f>LN('EDA &amp; Statistics'!D929/'EDA &amp; Statistics'!D928)</f>
        <v>-3.390565991091922E-2</v>
      </c>
      <c r="V907">
        <f>LN('EDA &amp; Statistics'!E929/'EDA &amp; Statistics'!E928)</f>
        <v>-2.5219709077734992E-2</v>
      </c>
      <c r="W907">
        <f>LN('EDA &amp; Statistics'!F929/'EDA &amp; Statistics'!F928)</f>
        <v>-1.6916488685193978E-2</v>
      </c>
      <c r="X907">
        <f>LN('EDA &amp; Statistics'!G929/'EDA &amp; Statistics'!G928)</f>
        <v>-8.613268292652982E-3</v>
      </c>
      <c r="Y907">
        <f>LN('EDA &amp; Statistics'!H929/'EDA &amp; Statistics'!H928)</f>
        <v>-2.4756342702949626E-2</v>
      </c>
      <c r="Z907">
        <f>LN('EDA &amp; Statistics'!I929/'EDA &amp; Statistics'!I928)</f>
        <v>-1.7934466541622885E-2</v>
      </c>
      <c r="AA907">
        <f>LN('EDA &amp; Statistics'!J929/'EDA &amp; Statistics'!J928)</f>
        <v>-6.24720419102815E-3</v>
      </c>
      <c r="AB907">
        <f>LN('EDA &amp; Statistics'!K929/'EDA &amp; Statistics'!K928)</f>
        <v>-1.0739476556131678E-2</v>
      </c>
      <c r="AC907">
        <f>LN('EDA &amp; Statistics'!L929/'EDA &amp; Statistics'!L928)</f>
        <v>-1.4858155920065584E-2</v>
      </c>
      <c r="AD907">
        <f>LN('EDA &amp; Statistics'!M929/'EDA &amp; Statistics'!M928)</f>
        <v>-1.0471290063899706E-2</v>
      </c>
      <c r="AE907">
        <f>LN('EDA &amp; Statistics'!N929/'EDA &amp; Statistics'!N928)</f>
        <v>-1.5206874346013139E-2</v>
      </c>
      <c r="AF907">
        <f>LN('EDA &amp; Statistics'!O929/'EDA &amp; Statistics'!O928)</f>
        <v>-2.3350277925015153E-3</v>
      </c>
      <c r="AG907">
        <f>LN('EDA &amp; Statistics'!P929/'EDA &amp; Statistics'!P928)</f>
        <v>-5.6843575164762629E-3</v>
      </c>
    </row>
    <row r="908" spans="1:33" x14ac:dyDescent="0.3">
      <c r="A908" s="9">
        <v>39979</v>
      </c>
      <c r="B908">
        <f>'EDA &amp; Statistics'!B930/'EDA &amp; Statistics'!B929-1</f>
        <v>-2.4435248520599973E-2</v>
      </c>
      <c r="C908">
        <f>'EDA &amp; Statistics'!C930/'EDA &amp; Statistics'!C929-1</f>
        <v>-3.3791060712164089E-2</v>
      </c>
      <c r="D908">
        <f>'EDA &amp; Statistics'!D930/'EDA &amp; Statistics'!D929-1</f>
        <v>-3.0682376933815259E-2</v>
      </c>
      <c r="E908">
        <f>'EDA &amp; Statistics'!E930/'EDA &amp; Statistics'!E929-1</f>
        <v>-8.902838710101002E-3</v>
      </c>
      <c r="F908">
        <f>'EDA &amp; Statistics'!F930/'EDA &amp; Statistics'!F929-1</f>
        <v>-2.1732385716461966E-3</v>
      </c>
      <c r="G908">
        <f>'EDA &amp; Statistics'!G930/'EDA &amp; Statistics'!G929-1</f>
        <v>4.6020558940575995E-3</v>
      </c>
      <c r="H908">
        <f>'EDA &amp; Statistics'!H930/'EDA &amp; Statistics'!H929-1</f>
        <v>-2.6109636194406094E-2</v>
      </c>
      <c r="I908">
        <f>'EDA &amp; Statistics'!I930/'EDA &amp; Statistics'!I929-1</f>
        <v>-1.9905923463408248E-2</v>
      </c>
      <c r="J908">
        <f>'EDA &amp; Statistics'!J930/'EDA &amp; Statistics'!J929-1</f>
        <v>-1.3428792972760784E-2</v>
      </c>
      <c r="K908">
        <f>'EDA &amp; Statistics'!K930/'EDA &amp; Statistics'!K929-1</f>
        <v>-6.2292200583690116E-3</v>
      </c>
      <c r="L908">
        <f>'EDA &amp; Statistics'!L930/'EDA &amp; Statistics'!L929-1</f>
        <v>-2.7985670988873057E-2</v>
      </c>
      <c r="M908">
        <f>'EDA &amp; Statistics'!M930/'EDA &amp; Statistics'!M929-1</f>
        <v>-1.9736854901274303E-2</v>
      </c>
      <c r="N908">
        <f>'EDA &amp; Statistics'!N930/'EDA &amp; Statistics'!N929-1</f>
        <v>-2.3984050956832093E-2</v>
      </c>
      <c r="O908">
        <f>'EDA &amp; Statistics'!O930/'EDA &amp; Statistics'!O929-1</f>
        <v>-1.811813923042549E-2</v>
      </c>
      <c r="P908">
        <f>'EDA &amp; Statistics'!P930/'EDA &amp; Statistics'!P929-1</f>
        <v>6.4841639561645792E-3</v>
      </c>
      <c r="R908" s="9">
        <v>39979</v>
      </c>
      <c r="S908">
        <f>LN('EDA &amp; Statistics'!B930/'EDA &amp; Statistics'!B929)</f>
        <v>-2.4738743387995355E-2</v>
      </c>
      <c r="T908">
        <f>LN('EDA &amp; Statistics'!C930/'EDA &amp; Statistics'!C929)</f>
        <v>-3.4375174899004227E-2</v>
      </c>
      <c r="U908">
        <f>LN('EDA &amp; Statistics'!D930/'EDA &amp; Statistics'!D929)</f>
        <v>-3.1162936418907324E-2</v>
      </c>
      <c r="V908">
        <f>LN('EDA &amp; Statistics'!E930/'EDA &amp; Statistics'!E929)</f>
        <v>-8.9427057750704111E-3</v>
      </c>
      <c r="W908">
        <f>LN('EDA &amp; Statistics'!F930/'EDA &amp; Statistics'!F929)</f>
        <v>-2.1756034815543709E-3</v>
      </c>
      <c r="X908">
        <f>LN('EDA &amp; Statistics'!G930/'EDA &amp; Statistics'!G929)</f>
        <v>4.5914988119617056E-3</v>
      </c>
      <c r="Y908">
        <f>LN('EDA &amp; Statistics'!H930/'EDA &amp; Statistics'!H929)</f>
        <v>-2.6456544503204848E-2</v>
      </c>
      <c r="Z908">
        <f>LN('EDA &amp; Statistics'!I930/'EDA &amp; Statistics'!I929)</f>
        <v>-2.0106715458975372E-2</v>
      </c>
      <c r="AA908">
        <f>LN('EDA &amp; Statistics'!J930/'EDA &amp; Statistics'!J929)</f>
        <v>-1.3519774647243325E-2</v>
      </c>
      <c r="AB908">
        <f>LN('EDA &amp; Statistics'!K930/'EDA &amp; Statistics'!K929)</f>
        <v>-6.2487025991318492E-3</v>
      </c>
      <c r="AC908">
        <f>LN('EDA &amp; Statistics'!L930/'EDA &amp; Statistics'!L929)</f>
        <v>-2.8384732849362163E-2</v>
      </c>
      <c r="AD908">
        <f>LN('EDA &amp; Statistics'!M930/'EDA &amp; Statistics'!M929)</f>
        <v>-1.9934227954466286E-2</v>
      </c>
      <c r="AE908">
        <f>LN('EDA &amp; Statistics'!N930/'EDA &amp; Statistics'!N929)</f>
        <v>-2.4276351469807052E-2</v>
      </c>
      <c r="AF908">
        <f>LN('EDA &amp; Statistics'!O930/'EDA &amp; Statistics'!O929)</f>
        <v>-1.8284282580164783E-2</v>
      </c>
      <c r="AG908">
        <f>LN('EDA &amp; Statistics'!P930/'EDA &amp; Statistics'!P929)</f>
        <v>6.4632321996295422E-3</v>
      </c>
    </row>
    <row r="909" spans="1:33" x14ac:dyDescent="0.3">
      <c r="A909" s="9">
        <v>39980</v>
      </c>
      <c r="B909">
        <f>'EDA &amp; Statistics'!B931/'EDA &amp; Statistics'!B930-1</f>
        <v>-1.8525371514748201E-3</v>
      </c>
      <c r="C909">
        <f>'EDA &amp; Statistics'!C931/'EDA &amp; Statistics'!C930-1</f>
        <v>-1.117856447193144E-2</v>
      </c>
      <c r="D909">
        <f>'EDA &amp; Statistics'!D931/'EDA &amp; Statistics'!D930-1</f>
        <v>-1.468722488131291E-2</v>
      </c>
      <c r="E909">
        <f>'EDA &amp; Statistics'!E931/'EDA &amp; Statistics'!E930-1</f>
        <v>-2.8151791661514047E-2</v>
      </c>
      <c r="F909">
        <f>'EDA &amp; Statistics'!F931/'EDA &amp; Statistics'!F930-1</f>
        <v>-2.5683059663784924E-2</v>
      </c>
      <c r="G909">
        <f>'EDA &amp; Statistics'!G931/'EDA &amp; Statistics'!G930-1</f>
        <v>-2.3208056483350226E-2</v>
      </c>
      <c r="H909">
        <f>'EDA &amp; Statistics'!H931/'EDA &amp; Statistics'!H930-1</f>
        <v>-1.0723722469525576E-3</v>
      </c>
      <c r="I909">
        <f>'EDA &amp; Statistics'!I931/'EDA &amp; Statistics'!I930-1</f>
        <v>7.3858696489526032E-4</v>
      </c>
      <c r="J909">
        <f>'EDA &amp; Statistics'!J931/'EDA &amp; Statistics'!J930-1</f>
        <v>-1.5880234434253127E-2</v>
      </c>
      <c r="K909">
        <f>'EDA &amp; Statistics'!K931/'EDA &amp; Statistics'!K930-1</f>
        <v>-1.0865032409782316E-2</v>
      </c>
      <c r="L909">
        <f>'EDA &amp; Statistics'!L931/'EDA &amp; Statistics'!L930-1</f>
        <v>6.3609151250607621E-3</v>
      </c>
      <c r="M909">
        <f>'EDA &amp; Statistics'!M931/'EDA &amp; Statistics'!M930-1</f>
        <v>3.2214991222996314E-3</v>
      </c>
      <c r="N909">
        <f>'EDA &amp; Statistics'!N931/'EDA &amp; Statistics'!N930-1</f>
        <v>8.191183778708977E-3</v>
      </c>
      <c r="O909">
        <f>'EDA &amp; Statistics'!O931/'EDA &amp; Statistics'!O930-1</f>
        <v>9.5238008737019708E-3</v>
      </c>
      <c r="P909">
        <f>'EDA &amp; Statistics'!P931/'EDA &amp; Statistics'!P930-1</f>
        <v>-1.3694018657584461E-2</v>
      </c>
      <c r="R909" s="9">
        <v>39980</v>
      </c>
      <c r="S909">
        <f>LN('EDA &amp; Statistics'!B931/'EDA &amp; Statistics'!B930)</f>
        <v>-1.8542552206094437E-3</v>
      </c>
      <c r="T909">
        <f>LN('EDA &amp; Statistics'!C931/'EDA &amp; Statistics'!C930)</f>
        <v>-1.1241514188370171E-2</v>
      </c>
      <c r="U909">
        <f>LN('EDA &amp; Statistics'!D931/'EDA &amp; Statistics'!D930)</f>
        <v>-1.4796150023069252E-2</v>
      </c>
      <c r="V909">
        <f>LN('EDA &amp; Statistics'!E931/'EDA &amp; Statistics'!E930)</f>
        <v>-2.8555650977422697E-2</v>
      </c>
      <c r="W909">
        <f>LN('EDA &amp; Statistics'!F931/'EDA &amp; Statistics'!F930)</f>
        <v>-2.601862751507799E-2</v>
      </c>
      <c r="X909">
        <f>LN('EDA &amp; Statistics'!G931/'EDA &amp; Statistics'!G930)</f>
        <v>-2.3481604052733317E-2</v>
      </c>
      <c r="Y909">
        <f>LN('EDA &amp; Statistics'!H931/'EDA &amp; Statistics'!H930)</f>
        <v>-1.0729476494711514E-3</v>
      </c>
      <c r="Z909">
        <f>LN('EDA &amp; Statistics'!I931/'EDA &amp; Statistics'!I930)</f>
        <v>7.3831434377091745E-4</v>
      </c>
      <c r="AA909">
        <f>LN('EDA &amp; Statistics'!J931/'EDA &amp; Statistics'!J930)</f>
        <v>-1.6007676362986608E-2</v>
      </c>
      <c r="AB909">
        <f>LN('EDA &amp; Statistics'!K931/'EDA &amp; Statistics'!K930)</f>
        <v>-1.0924487924008819E-2</v>
      </c>
      <c r="AC909">
        <f>LN('EDA &amp; Statistics'!L931/'EDA &amp; Statistics'!L930)</f>
        <v>6.3407698874141331E-3</v>
      </c>
      <c r="AD909">
        <f>LN('EDA &amp; Statistics'!M931/'EDA &amp; Statistics'!M930)</f>
        <v>3.2163212114454066E-3</v>
      </c>
      <c r="AE909">
        <f>LN('EDA &amp; Statistics'!N931/'EDA &amp; Statistics'!N930)</f>
        <v>8.1578181119022018E-3</v>
      </c>
      <c r="AF909">
        <f>LN('EDA &amp; Statistics'!O931/'EDA &amp; Statistics'!O930)</f>
        <v>9.4787353860409703E-3</v>
      </c>
      <c r="AG909">
        <f>LN('EDA &amp; Statistics'!P931/'EDA &amp; Statistics'!P930)</f>
        <v>-1.3788646615539198E-2</v>
      </c>
    </row>
    <row r="910" spans="1:33" x14ac:dyDescent="0.3">
      <c r="A910" s="9">
        <v>39981</v>
      </c>
      <c r="B910">
        <f>'EDA &amp; Statistics'!B932/'EDA &amp; Statistics'!B931-1</f>
        <v>-4.3485297482518392E-3</v>
      </c>
      <c r="C910">
        <f>'EDA &amp; Statistics'!C932/'EDA &amp; Statistics'!C931-1</f>
        <v>-2.1156337825885885E-2</v>
      </c>
      <c r="D910">
        <f>'EDA &amp; Statistics'!D932/'EDA &amp; Statistics'!D931-1</f>
        <v>-1.3107200676076847E-2</v>
      </c>
      <c r="E910">
        <f>'EDA &amp; Statistics'!E932/'EDA &amp; Statistics'!E931-1</f>
        <v>1.7418388530253681E-2</v>
      </c>
      <c r="F910">
        <f>'EDA &amp; Statistics'!F932/'EDA &amp; Statistics'!F931-1</f>
        <v>5.593832867813564E-3</v>
      </c>
      <c r="G910">
        <f>'EDA &amp; Statistics'!G932/'EDA &amp; Statistics'!G931-1</f>
        <v>-6.0932964239316378E-3</v>
      </c>
      <c r="H910">
        <f>'EDA &amp; Statistics'!H932/'EDA &amp; Statistics'!H931-1</f>
        <v>-1.6103107907056713E-2</v>
      </c>
      <c r="I910">
        <f>'EDA &amp; Statistics'!I932/'EDA &amp; Statistics'!I931-1</f>
        <v>-1.3653114520799758E-2</v>
      </c>
      <c r="J910">
        <f>'EDA &amp; Statistics'!J932/'EDA &amp; Statistics'!J931-1</f>
        <v>-1.8442099835145331E-3</v>
      </c>
      <c r="K910">
        <f>'EDA &amp; Statistics'!K932/'EDA &amp; Statistics'!K931-1</f>
        <v>2.957317051060171E-3</v>
      </c>
      <c r="L910">
        <f>'EDA &amp; Statistics'!L932/'EDA &amp; Statistics'!L931-1</f>
        <v>-1.2641419255179143E-2</v>
      </c>
      <c r="M910">
        <f>'EDA &amp; Statistics'!M932/'EDA &amp; Statistics'!M931-1</f>
        <v>-6.154670050249722E-3</v>
      </c>
      <c r="N910">
        <f>'EDA &amp; Statistics'!N932/'EDA &amp; Statistics'!N931-1</f>
        <v>-1.9634455419052399E-2</v>
      </c>
      <c r="O910">
        <f>'EDA &amp; Statistics'!O932/'EDA &amp; Statistics'!O931-1</f>
        <v>-2.0047067428826448E-2</v>
      </c>
      <c r="P910">
        <f>'EDA &amp; Statistics'!P932/'EDA &amp; Statistics'!P931-1</f>
        <v>4.9113072122171086E-3</v>
      </c>
      <c r="R910" s="9">
        <v>39981</v>
      </c>
      <c r="S910">
        <f>LN('EDA &amp; Statistics'!B932/'EDA &amp; Statistics'!B931)</f>
        <v>-4.3580121032575289E-3</v>
      </c>
      <c r="T910">
        <f>LN('EDA &amp; Statistics'!C932/'EDA &amp; Statistics'!C931)</f>
        <v>-2.1383340547759214E-2</v>
      </c>
      <c r="U910">
        <f>LN('EDA &amp; Statistics'!D932/'EDA &amp; Statistics'!D931)</f>
        <v>-1.3193858087837495E-2</v>
      </c>
      <c r="V910">
        <f>LN('EDA &amp; Statistics'!E932/'EDA &amp; Statistics'!E931)</f>
        <v>1.7268427285118265E-2</v>
      </c>
      <c r="W910">
        <f>LN('EDA &amp; Statistics'!F932/'EDA &amp; Statistics'!F931)</f>
        <v>5.578245486524548E-3</v>
      </c>
      <c r="X910">
        <f>LN('EDA &amp; Statistics'!G932/'EDA &amp; Statistics'!G931)</f>
        <v>-6.1119363120693288E-3</v>
      </c>
      <c r="Y910">
        <f>LN('EDA &amp; Statistics'!H932/'EDA &amp; Statistics'!H931)</f>
        <v>-1.6234171878549492E-2</v>
      </c>
      <c r="Z910">
        <f>LN('EDA &amp; Statistics'!I932/'EDA &amp; Statistics'!I931)</f>
        <v>-1.3747175419589279E-2</v>
      </c>
      <c r="AA910">
        <f>LN('EDA &amp; Statistics'!J932/'EDA &amp; Statistics'!J931)</f>
        <v>-1.8459126324296322E-3</v>
      </c>
      <c r="AB910">
        <f>LN('EDA &amp; Statistics'!K932/'EDA &amp; Statistics'!K931)</f>
        <v>2.9529527912061726E-3</v>
      </c>
      <c r="AC910">
        <f>LN('EDA &amp; Statistics'!L932/'EDA &amp; Statistics'!L931)</f>
        <v>-1.2722001834634717E-2</v>
      </c>
      <c r="AD910">
        <f>LN('EDA &amp; Statistics'!M932/'EDA &amp; Statistics'!M931)</f>
        <v>-6.1736881053538507E-3</v>
      </c>
      <c r="AE910">
        <f>LN('EDA &amp; Statistics'!N932/'EDA &amp; Statistics'!N931)</f>
        <v>-1.982977219203251E-2</v>
      </c>
      <c r="AF910">
        <f>LN('EDA &amp; Statistics'!O932/'EDA &amp; Statistics'!O931)</f>
        <v>-2.0250736459498639E-2</v>
      </c>
      <c r="AG910">
        <f>LN('EDA &amp; Statistics'!P932/'EDA &amp; Statistics'!P931)</f>
        <v>4.8992860865114318E-3</v>
      </c>
    </row>
    <row r="911" spans="1:33" x14ac:dyDescent="0.3">
      <c r="A911" s="9">
        <v>39982</v>
      </c>
      <c r="B911">
        <f>'EDA &amp; Statistics'!B933/'EDA &amp; Statistics'!B932-1</f>
        <v>9.0769200300285791E-2</v>
      </c>
      <c r="C911">
        <f>'EDA &amp; Statistics'!C933/'EDA &amp; Statistics'!C932-1</f>
        <v>8.6619387329143871E-2</v>
      </c>
      <c r="D911">
        <f>'EDA &amp; Statistics'!D933/'EDA &amp; Statistics'!D932-1</f>
        <v>6.940110431266322E-2</v>
      </c>
      <c r="E911">
        <f>'EDA &amp; Statistics'!E933/'EDA &amp; Statistics'!E932-1</f>
        <v>1.0409576282432997E-3</v>
      </c>
      <c r="F911">
        <f>'EDA &amp; Statistics'!F933/'EDA &amp; Statistics'!F932-1</f>
        <v>-2.0405885087981801E-4</v>
      </c>
      <c r="G911">
        <f>'EDA &amp; Statistics'!G933/'EDA &amp; Statistics'!G932-1</f>
        <v>-1.4475268758448179E-3</v>
      </c>
      <c r="H911">
        <f>'EDA &amp; Statistics'!H933/'EDA &amp; Statistics'!H932-1</f>
        <v>3.8189246606372684E-3</v>
      </c>
      <c r="I911">
        <f>'EDA &amp; Statistics'!I933/'EDA &amp; Statistics'!I932-1</f>
        <v>8.2303910091312549E-3</v>
      </c>
      <c r="J911">
        <f>'EDA &amp; Statistics'!J933/'EDA &amp; Statistics'!J932-1</f>
        <v>1.293305734776351E-2</v>
      </c>
      <c r="K911">
        <f>'EDA &amp; Statistics'!K933/'EDA &amp; Statistics'!K932-1</f>
        <v>1.2636948075044119E-2</v>
      </c>
      <c r="L911">
        <f>'EDA &amp; Statistics'!L933/'EDA &amp; Statistics'!L932-1</f>
        <v>1.3477076390503218E-2</v>
      </c>
      <c r="M911">
        <f>'EDA &amp; Statistics'!M933/'EDA &amp; Statistics'!M932-1</f>
        <v>1.5078081442990943E-2</v>
      </c>
      <c r="N911">
        <f>'EDA &amp; Statistics'!N933/'EDA &amp; Statistics'!N932-1</f>
        <v>1.86464410427718E-2</v>
      </c>
      <c r="O911">
        <f>'EDA &amp; Statistics'!O933/'EDA &amp; Statistics'!O932-1</f>
        <v>1.9253891616468621E-2</v>
      </c>
      <c r="P911">
        <f>'EDA &amp; Statistics'!P933/'EDA &amp; Statistics'!P932-1</f>
        <v>1.3818463628100242E-2</v>
      </c>
      <c r="R911" s="9">
        <v>39982</v>
      </c>
      <c r="S911">
        <f>LN('EDA &amp; Statistics'!B933/'EDA &amp; Statistics'!B932)</f>
        <v>8.6883135708996875E-2</v>
      </c>
      <c r="T911">
        <f>LN('EDA &amp; Statistics'!C933/'EDA &amp; Statistics'!C932)</f>
        <v>8.3071397171167918E-2</v>
      </c>
      <c r="U911">
        <f>LN('EDA &amp; Statistics'!D933/'EDA &amp; Statistics'!D932)</f>
        <v>6.7098776178924888E-2</v>
      </c>
      <c r="V911">
        <f>LN('EDA &amp; Statistics'!E933/'EDA &amp; Statistics'!E932)</f>
        <v>1.0404162075494932E-3</v>
      </c>
      <c r="W911">
        <f>LN('EDA &amp; Statistics'!F933/'EDA &amp; Statistics'!F932)</f>
        <v>-2.0407967371990058E-4</v>
      </c>
      <c r="X911">
        <f>LN('EDA &amp; Statistics'!G933/'EDA &amp; Statistics'!G932)</f>
        <v>-1.4485755549892966E-3</v>
      </c>
      <c r="Y911">
        <f>LN('EDA &amp; Statistics'!H933/'EDA &amp; Statistics'!H932)</f>
        <v>3.8116510801447481E-3</v>
      </c>
      <c r="Z911">
        <f>LN('EDA &amp; Statistics'!I933/'EDA &amp; Statistics'!I932)</f>
        <v>8.1967060418048007E-3</v>
      </c>
      <c r="AA911">
        <f>LN('EDA &amp; Statistics'!J933/'EDA &amp; Statistics'!J932)</f>
        <v>1.2850139517051239E-2</v>
      </c>
      <c r="AB911">
        <f>LN('EDA &amp; Statistics'!K933/'EDA &amp; Statistics'!K932)</f>
        <v>1.2557768210173703E-2</v>
      </c>
      <c r="AC911">
        <f>LN('EDA &amp; Statistics'!L933/'EDA &amp; Statistics'!L932)</f>
        <v>1.3387068391173909E-2</v>
      </c>
      <c r="AD911">
        <f>LN('EDA &amp; Statistics'!M933/'EDA &amp; Statistics'!M932)</f>
        <v>1.4965537065020292E-2</v>
      </c>
      <c r="AE911">
        <f>LN('EDA &amp; Statistics'!N933/'EDA &amp; Statistics'!N932)</f>
        <v>1.8474727441772306E-2</v>
      </c>
      <c r="AF911">
        <f>LN('EDA &amp; Statistics'!O933/'EDA &amp; Statistics'!O932)</f>
        <v>1.907088082763958E-2</v>
      </c>
      <c r="AG911">
        <f>LN('EDA &amp; Statistics'!P933/'EDA &amp; Statistics'!P932)</f>
        <v>1.3723859188652602E-2</v>
      </c>
    </row>
    <row r="912" spans="1:33" x14ac:dyDescent="0.3">
      <c r="A912" s="9">
        <v>39983</v>
      </c>
      <c r="B912">
        <f>'EDA &amp; Statistics'!B934/'EDA &amp; Statistics'!B933-1</f>
        <v>-5.6158287045062316E-2</v>
      </c>
      <c r="C912">
        <f>'EDA &amp; Statistics'!C934/'EDA &amp; Statistics'!C933-1</f>
        <v>-1.5791085954278472E-2</v>
      </c>
      <c r="D912">
        <f>'EDA &amp; Statistics'!D934/'EDA &amp; Statistics'!D933-1</f>
        <v>-1.4489276825064734E-2</v>
      </c>
      <c r="E912">
        <f>'EDA &amp; Statistics'!E934/'EDA &amp; Statistics'!E933-1</f>
        <v>-1.5254285008908797E-3</v>
      </c>
      <c r="F912">
        <f>'EDA &amp; Statistics'!F934/'EDA &amp; Statistics'!F933-1</f>
        <v>-8.0558236633143654E-4</v>
      </c>
      <c r="G912">
        <f>'EDA &amp; Statistics'!G934/'EDA &amp; Statistics'!G933-1</f>
        <v>-8.5217261662773325E-5</v>
      </c>
      <c r="H912">
        <f>'EDA &amp; Statistics'!H934/'EDA &amp; Statistics'!H933-1</f>
        <v>4.3478348192058647E-3</v>
      </c>
      <c r="I912">
        <f>'EDA &amp; Statistics'!I934/'EDA &amp; Statistics'!I933-1</f>
        <v>4.8237520467948602E-3</v>
      </c>
      <c r="J912">
        <f>'EDA &amp; Statistics'!J934/'EDA &amp; Statistics'!J933-1</f>
        <v>3.1463772204999296E-2</v>
      </c>
      <c r="K912">
        <f>'EDA &amp; Statistics'!K934/'EDA &amp; Statistics'!K933-1</f>
        <v>3.7437586699464953E-2</v>
      </c>
      <c r="L912">
        <f>'EDA &amp; Statistics'!L934/'EDA &amp; Statistics'!L933-1</f>
        <v>-1.8284518025887708E-2</v>
      </c>
      <c r="M912">
        <f>'EDA &amp; Statistics'!M934/'EDA &amp; Statistics'!M933-1</f>
        <v>-9.2838424423776766E-3</v>
      </c>
      <c r="N912">
        <f>'EDA &amp; Statistics'!N934/'EDA &amp; Statistics'!N933-1</f>
        <v>1.3559632382149633E-3</v>
      </c>
      <c r="O912">
        <f>'EDA &amp; Statistics'!O934/'EDA &amp; Statistics'!O933-1</f>
        <v>-4.132213259585571E-3</v>
      </c>
      <c r="P912">
        <f>'EDA &amp; Statistics'!P934/'EDA &amp; Statistics'!P933-1</f>
        <v>3.1984701312821606E-3</v>
      </c>
      <c r="R912" s="9">
        <v>39983</v>
      </c>
      <c r="S912">
        <f>LN('EDA &amp; Statistics'!B934/'EDA &amp; Statistics'!B933)</f>
        <v>-5.779680385050371E-2</v>
      </c>
      <c r="T912">
        <f>LN('EDA &amp; Statistics'!C934/'EDA &amp; Statistics'!C933)</f>
        <v>-1.5917093442604419E-2</v>
      </c>
      <c r="U912">
        <f>LN('EDA &amp; Statistics'!D934/'EDA &amp; Statistics'!D933)</f>
        <v>-1.4595271499867961E-2</v>
      </c>
      <c r="V912">
        <f>LN('EDA &amp; Statistics'!E934/'EDA &amp; Statistics'!E933)</f>
        <v>-1.5265931514913727E-3</v>
      </c>
      <c r="W912">
        <f>LN('EDA &amp; Statistics'!F934/'EDA &amp; Statistics'!F933)</f>
        <v>-8.0590702217563407E-4</v>
      </c>
      <c r="X912">
        <f>LN('EDA &amp; Statistics'!G934/'EDA &amp; Statistics'!G933)</f>
        <v>-8.5220892859911223E-5</v>
      </c>
      <c r="Y912">
        <f>LN('EDA &amp; Statistics'!H934/'EDA &amp; Statistics'!H933)</f>
        <v>4.3384102930455254E-3</v>
      </c>
      <c r="Z912">
        <f>LN('EDA &amp; Statistics'!I934/'EDA &amp; Statistics'!I933)</f>
        <v>4.8121550340134754E-3</v>
      </c>
      <c r="AA912">
        <f>LN('EDA &amp; Statistics'!J934/'EDA &amp; Statistics'!J933)</f>
        <v>3.0978931443660703E-2</v>
      </c>
      <c r="AB912">
        <f>LN('EDA &amp; Statistics'!K934/'EDA &amp; Statistics'!K933)</f>
        <v>3.6753813915081396E-2</v>
      </c>
      <c r="AC912">
        <f>LN('EDA &amp; Statistics'!L934/'EDA &amp; Statistics'!L933)</f>
        <v>-1.8453745832368935E-2</v>
      </c>
      <c r="AD912">
        <f>LN('EDA &amp; Statistics'!M934/'EDA &amp; Statistics'!M933)</f>
        <v>-9.327205902652777E-3</v>
      </c>
      <c r="AE912">
        <f>LN('EDA &amp; Statistics'!N934/'EDA &amp; Statistics'!N933)</f>
        <v>1.3550447502601167E-3</v>
      </c>
      <c r="AF912">
        <f>LN('EDA &amp; Statistics'!O934/'EDA &amp; Statistics'!O933)</f>
        <v>-4.1407744453664571E-3</v>
      </c>
      <c r="AG912">
        <f>LN('EDA &amp; Statistics'!P934/'EDA &amp; Statistics'!P933)</f>
        <v>3.1933659066025735E-3</v>
      </c>
    </row>
    <row r="913" spans="1:33" x14ac:dyDescent="0.3">
      <c r="A913" s="9">
        <v>39986</v>
      </c>
      <c r="B913">
        <f>'EDA &amp; Statistics'!B935/'EDA &amp; Statistics'!B934-1</f>
        <v>-5.6992820159908364E-2</v>
      </c>
      <c r="C913">
        <f>'EDA &amp; Statistics'!C935/'EDA &amp; Statistics'!C934-1</f>
        <v>-3.3785848029008081E-2</v>
      </c>
      <c r="D913">
        <f>'EDA &amp; Statistics'!D935/'EDA &amp; Statistics'!D934-1</f>
        <v>-2.6933523455510588E-2</v>
      </c>
      <c r="E913">
        <f>'EDA &amp; Statistics'!E935/'EDA &amp; Statistics'!E934-1</f>
        <v>-7.7617727115518731E-3</v>
      </c>
      <c r="F913">
        <f>'EDA &amp; Statistics'!F935/'EDA &amp; Statistics'!F934-1</f>
        <v>-4.848091323137127E-3</v>
      </c>
      <c r="G913">
        <f>'EDA &amp; Statistics'!G935/'EDA &amp; Statistics'!G934-1</f>
        <v>-1.9258539861610746E-3</v>
      </c>
      <c r="H913">
        <f>'EDA &amp; Statistics'!H935/'EDA &amp; Statistics'!H934-1</f>
        <v>-1.6233879330787016E-3</v>
      </c>
      <c r="I913">
        <f>'EDA &amp; Statistics'!I935/'EDA &amp; Statistics'!I934-1</f>
        <v>-1.8463353487686573E-3</v>
      </c>
      <c r="J913">
        <f>'EDA &amp; Statistics'!J935/'EDA &amp; Statistics'!J934-1</f>
        <v>-6.1892701946431039E-3</v>
      </c>
      <c r="K913">
        <f>'EDA &amp; Statistics'!K935/'EDA &amp; Statistics'!K934-1</f>
        <v>-2.2453943917374319E-2</v>
      </c>
      <c r="L913">
        <f>'EDA &amp; Statistics'!L935/'EDA &amp; Statistics'!L934-1</f>
        <v>-5.7568437353158197E-3</v>
      </c>
      <c r="M913">
        <f>'EDA &amp; Statistics'!M935/'EDA &amp; Statistics'!M934-1</f>
        <v>-7.2289025882938951E-3</v>
      </c>
      <c r="N913">
        <f>'EDA &amp; Statistics'!N935/'EDA &amp; Statistics'!N934-1</f>
        <v>-1.6249202258238671E-2</v>
      </c>
      <c r="O913">
        <f>'EDA &amp; Statistics'!O935/'EDA &amp; Statistics'!O934-1</f>
        <v>-8.8916134212665421E-3</v>
      </c>
      <c r="P913">
        <f>'EDA &amp; Statistics'!P935/'EDA &amp; Statistics'!P934-1</f>
        <v>-3.9963006675877155E-3</v>
      </c>
      <c r="R913" s="9">
        <v>39986</v>
      </c>
      <c r="S913">
        <f>LN('EDA &amp; Statistics'!B935/'EDA &amp; Statistics'!B934)</f>
        <v>-5.8681382549359576E-2</v>
      </c>
      <c r="T913">
        <f>LN('EDA &amp; Statistics'!C935/'EDA &amp; Statistics'!C934)</f>
        <v>-3.4369779928120674E-2</v>
      </c>
      <c r="U913">
        <f>LN('EDA &amp; Statistics'!D935/'EDA &amp; Statistics'!D934)</f>
        <v>-2.7302877912561984E-2</v>
      </c>
      <c r="V913">
        <f>LN('EDA &amp; Statistics'!E935/'EDA &amp; Statistics'!E934)</f>
        <v>-7.7920520520356647E-3</v>
      </c>
      <c r="W913">
        <f>LN('EDA &amp; Statistics'!F935/'EDA &amp; Statistics'!F934)</f>
        <v>-4.8598814396855544E-3</v>
      </c>
      <c r="X913">
        <f>LN('EDA &amp; Statistics'!G935/'EDA &amp; Statistics'!G934)</f>
        <v>-1.927710827335396E-3</v>
      </c>
      <c r="Y913">
        <f>LN('EDA &amp; Statistics'!H935/'EDA &amp; Statistics'!H934)</f>
        <v>-1.6247070550938093E-3</v>
      </c>
      <c r="Z913">
        <f>LN('EDA &amp; Statistics'!I935/'EDA &amp; Statistics'!I934)</f>
        <v>-1.84804192681248E-3</v>
      </c>
      <c r="AA913">
        <f>LN('EDA &amp; Statistics'!J935/'EDA &amp; Statistics'!J934)</f>
        <v>-6.2085031270242902E-3</v>
      </c>
      <c r="AB913">
        <f>LN('EDA &amp; Statistics'!K935/'EDA &amp; Statistics'!K934)</f>
        <v>-2.2709872035489846E-2</v>
      </c>
      <c r="AC913">
        <f>LN('EDA &amp; Statistics'!L935/'EDA &amp; Statistics'!L934)</f>
        <v>-5.7734782324006294E-3</v>
      </c>
      <c r="AD913">
        <f>LN('EDA &amp; Statistics'!M935/'EDA &amp; Statistics'!M934)</f>
        <v>-7.2551577116136612E-3</v>
      </c>
      <c r="AE913">
        <f>LN('EDA &amp; Statistics'!N935/'EDA &amp; Statistics'!N934)</f>
        <v>-1.6382668331654561E-2</v>
      </c>
      <c r="AF913">
        <f>LN('EDA &amp; Statistics'!O935/'EDA &amp; Statistics'!O934)</f>
        <v>-8.9313797157254057E-3</v>
      </c>
      <c r="AG913">
        <f>LN('EDA &amp; Statistics'!P935/'EDA &amp; Statistics'!P934)</f>
        <v>-4.0043072152674414E-3</v>
      </c>
    </row>
    <row r="914" spans="1:33" x14ac:dyDescent="0.3">
      <c r="A914" s="9">
        <v>39987</v>
      </c>
      <c r="B914">
        <f>'EDA &amp; Statistics'!B936/'EDA &amp; Statistics'!B935-1</f>
        <v>-3.2113358684555671E-2</v>
      </c>
      <c r="C914">
        <f>'EDA &amp; Statistics'!C936/'EDA &amp; Statistics'!C935-1</f>
        <v>-8.622050250550739E-3</v>
      </c>
      <c r="D914">
        <f>'EDA &amp; Statistics'!D936/'EDA &amp; Statistics'!D935-1</f>
        <v>-1.2569829611842054E-2</v>
      </c>
      <c r="E914">
        <f>'EDA &amp; Statistics'!E936/'EDA &amp; Statistics'!E935-1</f>
        <v>-3.2575733578426247E-2</v>
      </c>
      <c r="F914">
        <f>'EDA &amp; Statistics'!F936/'EDA &amp; Statistics'!F935-1</f>
        <v>-3.3227101965887629E-2</v>
      </c>
      <c r="G914">
        <f>'EDA &amp; Statistics'!G936/'EDA &amp; Statistics'!G935-1</f>
        <v>-3.3878031785917084E-2</v>
      </c>
      <c r="H914">
        <f>'EDA &amp; Statistics'!H936/'EDA &amp; Statistics'!H935-1</f>
        <v>1.8970171316345708E-2</v>
      </c>
      <c r="I914">
        <f>'EDA &amp; Statistics'!I936/'EDA &amp; Statistics'!I935-1</f>
        <v>1.8497947112886104E-2</v>
      </c>
      <c r="J914">
        <f>'EDA &amp; Statistics'!J936/'EDA &amp; Statistics'!J935-1</f>
        <v>-1.4234862159271389E-2</v>
      </c>
      <c r="K914">
        <f>'EDA &amp; Statistics'!K936/'EDA &amp; Statistics'!K935-1</f>
        <v>-1.3125500649695532E-2</v>
      </c>
      <c r="L914">
        <f>'EDA &amp; Statistics'!L936/'EDA &amp; Statistics'!L935-1</f>
        <v>7.152557108190738E-3</v>
      </c>
      <c r="M914">
        <f>'EDA &amp; Statistics'!M936/'EDA &amp; Statistics'!M935-1</f>
        <v>2.6968690972031251E-3</v>
      </c>
      <c r="N914">
        <f>'EDA &amp; Statistics'!N936/'EDA &amp; Statistics'!N935-1</f>
        <v>4.8176634401231322E-3</v>
      </c>
      <c r="O914">
        <f>'EDA &amp; Statistics'!O936/'EDA &amp; Statistics'!O935-1</f>
        <v>2.3923993522771969E-3</v>
      </c>
      <c r="P914">
        <f>'EDA &amp; Statistics'!P936/'EDA &amp; Statistics'!P935-1</f>
        <v>-6.4209610543604079E-3</v>
      </c>
      <c r="R914" s="9">
        <v>39987</v>
      </c>
      <c r="S914">
        <f>LN('EDA &amp; Statistics'!B936/'EDA &amp; Statistics'!B935)</f>
        <v>-3.2640304642098723E-2</v>
      </c>
      <c r="T914">
        <f>LN('EDA &amp; Statistics'!C936/'EDA &amp; Statistics'!C935)</f>
        <v>-8.659435170698844E-3</v>
      </c>
      <c r="U914">
        <f>LN('EDA &amp; Statistics'!D936/'EDA &amp; Statistics'!D935)</f>
        <v>-1.2649498238159017E-2</v>
      </c>
      <c r="V914">
        <f>LN('EDA &amp; Statistics'!E936/'EDA &amp; Statistics'!E935)</f>
        <v>-3.3118134742491999E-2</v>
      </c>
      <c r="W914">
        <f>LN('EDA &amp; Statistics'!F936/'EDA &amp; Statistics'!F935)</f>
        <v>-3.3791663195594263E-2</v>
      </c>
      <c r="X914">
        <f>LN('EDA &amp; Statistics'!G936/'EDA &amp; Statistics'!G935)</f>
        <v>-3.4465191648696603E-2</v>
      </c>
      <c r="Y914">
        <f>LN('EDA &amp; Statistics'!H936/'EDA &amp; Statistics'!H935)</f>
        <v>1.8792481306100055E-2</v>
      </c>
      <c r="Z914">
        <f>LN('EDA &amp; Statistics'!I936/'EDA &amp; Statistics'!I935)</f>
        <v>1.8328941084151246E-2</v>
      </c>
      <c r="AA914">
        <f>LN('EDA &amp; Statistics'!J936/'EDA &amp; Statistics'!J935)</f>
        <v>-1.4337149668989522E-2</v>
      </c>
      <c r="AB914">
        <f>LN('EDA &amp; Statistics'!K936/'EDA &amp; Statistics'!K935)</f>
        <v>-1.3212401280473731E-2</v>
      </c>
      <c r="AC914">
        <f>LN('EDA &amp; Statistics'!L936/'EDA &amp; Statistics'!L935)</f>
        <v>7.1270988937377627E-3</v>
      </c>
      <c r="AD914">
        <f>LN('EDA &amp; Statistics'!M936/'EDA &amp; Statistics'!M935)</f>
        <v>2.6932390707455371E-3</v>
      </c>
      <c r="AE914">
        <f>LN('EDA &amp; Statistics'!N936/'EDA &amp; Statistics'!N935)</f>
        <v>4.8060956379194003E-3</v>
      </c>
      <c r="AF914">
        <f>LN('EDA &amp; Statistics'!O936/'EDA &amp; Statistics'!O935)</f>
        <v>2.3895421211313959E-3</v>
      </c>
      <c r="AG914">
        <f>LN('EDA &amp; Statistics'!P936/'EDA &amp; Statistics'!P935)</f>
        <v>-6.4416640946512397E-3</v>
      </c>
    </row>
    <row r="915" spans="1:33" x14ac:dyDescent="0.3">
      <c r="A915" s="9">
        <v>39988</v>
      </c>
      <c r="B915">
        <f>'EDA &amp; Statistics'!B937/'EDA &amp; Statistics'!B936-1</f>
        <v>1.0594803719120582E-2</v>
      </c>
      <c r="C915">
        <f>'EDA &amp; Statistics'!C937/'EDA &amp; Statistics'!C936-1</f>
        <v>4.6706079777336651E-3</v>
      </c>
      <c r="D915">
        <f>'EDA &amp; Statistics'!D937/'EDA &amp; Statistics'!D936-1</f>
        <v>1.054394446542406E-2</v>
      </c>
      <c r="E915">
        <f>'EDA &amp; Statistics'!E937/'EDA &amp; Statistics'!E936-1</f>
        <v>-1.4856177473145382E-2</v>
      </c>
      <c r="F915">
        <f>'EDA &amp; Statistics'!F937/'EDA &amp; Statistics'!F936-1</f>
        <v>-6.6369679052383779E-3</v>
      </c>
      <c r="G915">
        <f>'EDA &amp; Statistics'!G937/'EDA &amp; Statistics'!G936-1</f>
        <v>1.6508158184176391E-3</v>
      </c>
      <c r="H915">
        <f>'EDA &amp; Statistics'!H937/'EDA &amp; Statistics'!H936-1</f>
        <v>-9.042531908934448E-3</v>
      </c>
      <c r="I915">
        <f>'EDA &amp; Statistics'!I937/'EDA &amp; Statistics'!I936-1</f>
        <v>-2.9059699821225582E-3</v>
      </c>
      <c r="J915">
        <f>'EDA &amp; Statistics'!J937/'EDA &amp; Statistics'!J936-1</f>
        <v>5.4152003637044643E-3</v>
      </c>
      <c r="K915">
        <f>'EDA &amp; Statistics'!K937/'EDA &amp; Statistics'!K936-1</f>
        <v>4.1562919239161999E-3</v>
      </c>
      <c r="L915">
        <f>'EDA &amp; Statistics'!L937/'EDA &amp; Statistics'!L936-1</f>
        <v>-1.1498112848826292E-2</v>
      </c>
      <c r="M915">
        <f>'EDA &amp; Statistics'!M937/'EDA &amp; Statistics'!M936-1</f>
        <v>-3.2275001920558655E-3</v>
      </c>
      <c r="N915">
        <f>'EDA &amp; Statistics'!N937/'EDA &amp; Statistics'!N936-1</f>
        <v>-2.7397233430072054E-3</v>
      </c>
      <c r="O915">
        <f>'EDA &amp; Statistics'!O937/'EDA &amp; Statistics'!O936-1</f>
        <v>-2.3866894380115689E-3</v>
      </c>
      <c r="P915">
        <f>'EDA &amp; Statistics'!P937/'EDA &amp; Statistics'!P936-1</f>
        <v>-3.2487171200004106E-3</v>
      </c>
      <c r="R915" s="9">
        <v>39988</v>
      </c>
      <c r="S915">
        <f>LN('EDA &amp; Statistics'!B937/'EDA &amp; Statistics'!B936)</f>
        <v>1.0539072084419891E-2</v>
      </c>
      <c r="T915">
        <f>LN('EDA &amp; Statistics'!C937/'EDA &amp; Statistics'!C936)</f>
        <v>4.6597345322153885E-3</v>
      </c>
      <c r="U915">
        <f>LN('EDA &amp; Statistics'!D937/'EDA &amp; Statistics'!D936)</f>
        <v>1.0488744759041621E-2</v>
      </c>
      <c r="V915">
        <f>LN('EDA &amp; Statistics'!E937/'EDA &amp; Statistics'!E936)</f>
        <v>-1.4967635751248586E-2</v>
      </c>
      <c r="W915">
        <f>LN('EDA &amp; Statistics'!F937/'EDA &amp; Statistics'!F936)</f>
        <v>-6.6590905157605665E-3</v>
      </c>
      <c r="X915">
        <f>LN('EDA &amp; Statistics'!G937/'EDA &amp; Statistics'!G936)</f>
        <v>1.6494547197274138E-3</v>
      </c>
      <c r="Y915">
        <f>LN('EDA &amp; Statistics'!H937/'EDA &amp; Statistics'!H936)</f>
        <v>-9.0836637456470082E-3</v>
      </c>
      <c r="Z915">
        <f>LN('EDA &amp; Statistics'!I937/'EDA &amp; Statistics'!I936)</f>
        <v>-2.9102005107383261E-3</v>
      </c>
      <c r="AA915">
        <f>LN('EDA &amp; Statistics'!J937/'EDA &amp; Statistics'!J936)</f>
        <v>5.4005908846534931E-3</v>
      </c>
      <c r="AB915">
        <f>LN('EDA &amp; Statistics'!K937/'EDA &amp; Statistics'!K936)</f>
        <v>4.1476784012660127E-3</v>
      </c>
      <c r="AC915">
        <f>LN('EDA &amp; Statistics'!L937/'EDA &amp; Statistics'!L936)</f>
        <v>-1.1564727267396331E-2</v>
      </c>
      <c r="AD915">
        <f>LN('EDA &amp; Statistics'!M937/'EDA &amp; Statistics'!M936)</f>
        <v>-3.2327198046937658E-3</v>
      </c>
      <c r="AE915">
        <f>LN('EDA &amp; Statistics'!N937/'EDA &amp; Statistics'!N936)</f>
        <v>-2.7434832539860944E-3</v>
      </c>
      <c r="AF915">
        <f>LN('EDA &amp; Statistics'!O937/'EDA &amp; Statistics'!O936)</f>
        <v>-2.3895421211313534E-3</v>
      </c>
      <c r="AG915">
        <f>LN('EDA &amp; Statistics'!P937/'EDA &amp; Statistics'!P936)</f>
        <v>-3.2540056585467244E-3</v>
      </c>
    </row>
    <row r="916" spans="1:33" x14ac:dyDescent="0.3">
      <c r="A916" s="9">
        <v>39989</v>
      </c>
      <c r="B916">
        <f>'EDA &amp; Statistics'!B938/'EDA &amp; Statistics'!B937-1</f>
        <v>-8.1332679159069055E-2</v>
      </c>
      <c r="C916">
        <f>'EDA &amp; Statistics'!C938/'EDA &amp; Statistics'!C937-1</f>
        <v>-4.6328957714067975E-2</v>
      </c>
      <c r="D916">
        <f>'EDA &amp; Statistics'!D938/'EDA &amp; Statistics'!D937-1</f>
        <v>-4.1099430283060068E-2</v>
      </c>
      <c r="E916">
        <f>'EDA &amp; Statistics'!E938/'EDA &amp; Statistics'!E937-1</f>
        <v>6.4754432478908441E-4</v>
      </c>
      <c r="F916">
        <f>'EDA &amp; Statistics'!F938/'EDA &amp; Statistics'!F937-1</f>
        <v>1.263145135381416E-2</v>
      </c>
      <c r="G916">
        <f>'EDA &amp; Statistics'!G938/'EDA &amp; Statistics'!G937-1</f>
        <v>2.4758879474251483E-2</v>
      </c>
      <c r="H916">
        <f>'EDA &amp; Statistics'!H938/'EDA &amp; Statistics'!H937-1</f>
        <v>-1.2345679802318599E-2</v>
      </c>
      <c r="I916">
        <f>'EDA &amp; Statistics'!I938/'EDA &amp; Statistics'!I937-1</f>
        <v>-1.530048038088605E-2</v>
      </c>
      <c r="J916">
        <f>'EDA &amp; Statistics'!J938/'EDA &amp; Statistics'!J937-1</f>
        <v>1.5260329538126394E-2</v>
      </c>
      <c r="K916">
        <f>'EDA &amp; Statistics'!K938/'EDA &amp; Statistics'!K937-1</f>
        <v>7.4503438043300729E-3</v>
      </c>
      <c r="L916">
        <f>'EDA &amp; Statistics'!L938/'EDA &amp; Statistics'!L937-1</f>
        <v>-9.5792389382306498E-3</v>
      </c>
      <c r="M916">
        <f>'EDA &amp; Statistics'!M938/'EDA &amp; Statistics'!M937-1</f>
        <v>-6.4760300232415968E-3</v>
      </c>
      <c r="N916">
        <f>'EDA &amp; Statistics'!N938/'EDA &amp; Statistics'!N937-1</f>
        <v>-3.4340789350183476E-3</v>
      </c>
      <c r="O916">
        <f>'EDA &amp; Statistics'!O938/'EDA &amp; Statistics'!O937-1</f>
        <v>-4.1865847906051856E-3</v>
      </c>
      <c r="P916">
        <f>'EDA &amp; Statistics'!P938/'EDA &amp; Statistics'!P937-1</f>
        <v>-7.2982878036406129E-3</v>
      </c>
      <c r="R916" s="9">
        <v>39989</v>
      </c>
      <c r="S916">
        <f>LN('EDA &amp; Statistics'!B938/'EDA &amp; Statistics'!B937)</f>
        <v>-8.4831223425952243E-2</v>
      </c>
      <c r="T916">
        <f>LN('EDA &amp; Statistics'!C938/'EDA &amp; Statistics'!C937)</f>
        <v>-4.7436486404511945E-2</v>
      </c>
      <c r="U916">
        <f>LN('EDA &amp; Statistics'!D938/'EDA &amp; Statistics'!D937)</f>
        <v>-4.1967890686751538E-2</v>
      </c>
      <c r="V916">
        <f>LN('EDA &amp; Statistics'!E938/'EDA &amp; Statistics'!E937)</f>
        <v>6.4733475842692657E-4</v>
      </c>
      <c r="W916">
        <f>LN('EDA &amp; Statistics'!F938/'EDA &amp; Statistics'!F937)</f>
        <v>1.2552340069161359E-2</v>
      </c>
      <c r="X916">
        <f>LN('EDA &amp; Statistics'!G938/'EDA &amp; Statistics'!G937)</f>
        <v>2.445734537989595E-2</v>
      </c>
      <c r="Y916">
        <f>LN('EDA &amp; Statistics'!H938/'EDA &amp; Statistics'!H937)</f>
        <v>-1.2422520798404734E-2</v>
      </c>
      <c r="Z916">
        <f>LN('EDA &amp; Statistics'!I938/'EDA &amp; Statistics'!I937)</f>
        <v>-1.5418740573412883E-2</v>
      </c>
      <c r="AA916">
        <f>LN('EDA &amp; Statistics'!J938/'EDA &amp; Statistics'!J937)</f>
        <v>1.5145061911360424E-2</v>
      </c>
      <c r="AB916">
        <f>LN('EDA &amp; Statistics'!K938/'EDA &amp; Statistics'!K937)</f>
        <v>7.4227270775086016E-3</v>
      </c>
      <c r="AC916">
        <f>LN('EDA &amp; Statistics'!L938/'EDA &amp; Statistics'!L937)</f>
        <v>-9.625414971663443E-3</v>
      </c>
      <c r="AD916">
        <f>LN('EDA &amp; Statistics'!M938/'EDA &amp; Statistics'!M937)</f>
        <v>-6.4970904803474203E-3</v>
      </c>
      <c r="AE916">
        <f>LN('EDA &amp; Statistics'!N938/'EDA &amp; Statistics'!N937)</f>
        <v>-3.4399889181959049E-3</v>
      </c>
      <c r="AF916">
        <f>LN('EDA &amp; Statistics'!O938/'EDA &amp; Statistics'!O937)</f>
        <v>-4.1953730738817962E-3</v>
      </c>
      <c r="AG916">
        <f>LN('EDA &amp; Statistics'!P938/'EDA &amp; Statistics'!P937)</f>
        <v>-7.3250506006416003E-3</v>
      </c>
    </row>
    <row r="917" spans="1:33" x14ac:dyDescent="0.3">
      <c r="A917" s="9">
        <v>39990</v>
      </c>
      <c r="B917">
        <f>'EDA &amp; Statistics'!B939/'EDA &amp; Statistics'!B938-1</f>
        <v>2.3494560053650915E-2</v>
      </c>
      <c r="C917">
        <f>'EDA &amp; Statistics'!C939/'EDA &amp; Statistics'!C938-1</f>
        <v>-2.420575832379035E-2</v>
      </c>
      <c r="D917">
        <f>'EDA &amp; Statistics'!D939/'EDA &amp; Statistics'!D938-1</f>
        <v>-1.75159200404299E-2</v>
      </c>
      <c r="E917">
        <f>'EDA &amp; Statistics'!E939/'EDA &amp; Statistics'!E938-1</f>
        <v>-9.8098283937866348E-3</v>
      </c>
      <c r="F917">
        <f>'EDA &amp; Statistics'!F939/'EDA &amp; Statistics'!F938-1</f>
        <v>-3.6211139265178716E-3</v>
      </c>
      <c r="G917">
        <f>'EDA &amp; Statistics'!G939/'EDA &amp; Statistics'!G938-1</f>
        <v>2.606280168014008E-3</v>
      </c>
      <c r="H917">
        <f>'EDA &amp; Statistics'!H939/'EDA &amp; Statistics'!H938-1</f>
        <v>-1.3586943317733136E-2</v>
      </c>
      <c r="I917">
        <f>'EDA &amp; Statistics'!I939/'EDA &amp; Statistics'!I938-1</f>
        <v>-1.1098768267731596E-2</v>
      </c>
      <c r="J917">
        <f>'EDA &amp; Statistics'!J939/'EDA &amp; Statistics'!J938-1</f>
        <v>-7.9575728778744637E-3</v>
      </c>
      <c r="K917">
        <f>'EDA &amp; Statistics'!K939/'EDA &amp; Statistics'!K938-1</f>
        <v>-1.0682014266716888E-2</v>
      </c>
      <c r="L917">
        <f>'EDA &amp; Statistics'!L939/'EDA &amp; Statistics'!L938-1</f>
        <v>-5.1813010654304659E-3</v>
      </c>
      <c r="M917">
        <f>'EDA &amp; Statistics'!M939/'EDA &amp; Statistics'!M938-1</f>
        <v>-9.7772987821939106E-3</v>
      </c>
      <c r="N917">
        <f>'EDA &amp; Statistics'!N939/'EDA &amp; Statistics'!N938-1</f>
        <v>-8.270150493879691E-3</v>
      </c>
      <c r="O917">
        <f>'EDA &amp; Statistics'!O939/'EDA &amp; Statistics'!O938-1</f>
        <v>-4.2041859716509533E-3</v>
      </c>
      <c r="P917">
        <f>'EDA &amp; Statistics'!P939/'EDA &amp; Statistics'!P938-1</f>
        <v>-1.6249322490692331E-3</v>
      </c>
      <c r="R917" s="9">
        <v>39990</v>
      </c>
      <c r="S917">
        <f>LN('EDA &amp; Statistics'!B939/'EDA &amp; Statistics'!B938)</f>
        <v>2.3222811062239987E-2</v>
      </c>
      <c r="T917">
        <f>LN('EDA &amp; Statistics'!C939/'EDA &amp; Statistics'!C938)</f>
        <v>-2.4503532748976511E-2</v>
      </c>
      <c r="U917">
        <f>LN('EDA &amp; Statistics'!D939/'EDA &amp; Statistics'!D938)</f>
        <v>-1.7671138973491544E-2</v>
      </c>
      <c r="V917">
        <f>LN('EDA &amp; Statistics'!E939/'EDA &amp; Statistics'!E938)</f>
        <v>-9.8582617693807554E-3</v>
      </c>
      <c r="W917">
        <f>LN('EDA &amp; Statistics'!F939/'EDA &amp; Statistics'!F938)</f>
        <v>-3.6276860299058692E-3</v>
      </c>
      <c r="X917">
        <f>LN('EDA &amp; Statistics'!G939/'EDA &amp; Statistics'!G938)</f>
        <v>2.6028897095689649E-3</v>
      </c>
      <c r="Y917">
        <f>LN('EDA &amp; Statistics'!H939/'EDA &amp; Statistics'!H938)</f>
        <v>-1.3680090518200882E-2</v>
      </c>
      <c r="Z917">
        <f>LN('EDA &amp; Statistics'!I939/'EDA &amp; Statistics'!I938)</f>
        <v>-1.1160819149005845E-2</v>
      </c>
      <c r="AA917">
        <f>LN('EDA &amp; Statistics'!J939/'EDA &amp; Statistics'!J938)</f>
        <v>-7.9894033355074542E-3</v>
      </c>
      <c r="AB917">
        <f>LN('EDA &amp; Statistics'!K939/'EDA &amp; Statistics'!K938)</f>
        <v>-1.0739476556131678E-2</v>
      </c>
      <c r="AC917">
        <f>LN('EDA &amp; Statistics'!L939/'EDA &amp; Statistics'!L938)</f>
        <v>-5.1947705522513267E-3</v>
      </c>
      <c r="AD917">
        <f>LN('EDA &amp; Statistics'!M939/'EDA &amp; Statistics'!M938)</f>
        <v>-9.8254104260653962E-3</v>
      </c>
      <c r="AE917">
        <f>LN('EDA &amp; Statistics'!N939/'EDA &amp; Statistics'!N938)</f>
        <v>-8.3045379124694237E-3</v>
      </c>
      <c r="AF917">
        <f>LN('EDA &amp; Statistics'!O939/'EDA &amp; Statistics'!O938)</f>
        <v>-4.2130484097738308E-3</v>
      </c>
      <c r="AG917">
        <f>LN('EDA &amp; Statistics'!P939/'EDA &amp; Statistics'!P938)</f>
        <v>-1.6262538833811131E-3</v>
      </c>
    </row>
    <row r="918" spans="1:33" x14ac:dyDescent="0.3">
      <c r="A918" s="9">
        <v>39993</v>
      </c>
      <c r="B918">
        <f>'EDA &amp; Statistics'!B940/'EDA &amp; Statistics'!B939-1</f>
        <v>1.5029276293648142E-2</v>
      </c>
      <c r="C918">
        <f>'EDA &amp; Statistics'!C940/'EDA &amp; Statistics'!C939-1</f>
        <v>4.3066487694602973E-3</v>
      </c>
      <c r="D918">
        <f>'EDA &amp; Statistics'!D940/'EDA &amp; Statistics'!D939-1</f>
        <v>9.4543080312736727E-4</v>
      </c>
      <c r="E918">
        <f>'EDA &amp; Statistics'!E940/'EDA &amp; Statistics'!E939-1</f>
        <v>-2.6035462601296855E-2</v>
      </c>
      <c r="F918">
        <f>'EDA &amp; Statistics'!F940/'EDA &amp; Statistics'!F939-1</f>
        <v>-1.7580387066731373E-2</v>
      </c>
      <c r="G918">
        <f>'EDA &amp; Statistics'!G940/'EDA &amp; Statistics'!G939-1</f>
        <v>-9.0519122454875145E-3</v>
      </c>
      <c r="H918">
        <f>'EDA &amp; Statistics'!H940/'EDA &amp; Statistics'!H939-1</f>
        <v>5.5096364451752144E-3</v>
      </c>
      <c r="I918">
        <f>'EDA &amp; Statistics'!I940/'EDA &amp; Statistics'!I939-1</f>
        <v>-2.9929424356959222E-3</v>
      </c>
      <c r="J918">
        <f>'EDA &amp; Statistics'!J940/'EDA &amp; Statistics'!J939-1</f>
        <v>-1.9607866469959268E-2</v>
      </c>
      <c r="K918">
        <f>'EDA &amp; Statistics'!K940/'EDA &amp; Statistics'!K939-1</f>
        <v>-1.5780696095123448E-2</v>
      </c>
      <c r="L918">
        <f>'EDA &amp; Statistics'!L940/'EDA &amp; Statistics'!L939-1</f>
        <v>-1.0416739102864225E-3</v>
      </c>
      <c r="M918">
        <f>'EDA &amp; Statistics'!M940/'EDA &amp; Statistics'!M939-1</f>
        <v>-2.7427292140321802E-3</v>
      </c>
      <c r="N918">
        <f>'EDA &amp; Statistics'!N940/'EDA &amp; Statistics'!N939-1</f>
        <v>1.0423878731863789E-2</v>
      </c>
      <c r="O918">
        <f>'EDA &amp; Statistics'!O940/'EDA &amp; Statistics'!O939-1</f>
        <v>-2.41248542598127E-3</v>
      </c>
      <c r="P918">
        <f>'EDA &amp; Statistics'!P940/'EDA &amp; Statistics'!P939-1</f>
        <v>2.7790316864720221E-2</v>
      </c>
      <c r="R918" s="9">
        <v>39993</v>
      </c>
      <c r="S918">
        <f>LN('EDA &amp; Statistics'!B940/'EDA &amp; Statistics'!B939)</f>
        <v>1.4917455716843105E-2</v>
      </c>
      <c r="T918">
        <f>LN('EDA &amp; Statistics'!C940/'EDA &amp; Statistics'!C939)</f>
        <v>4.297401697403177E-3</v>
      </c>
      <c r="U918">
        <f>LN('EDA &amp; Statistics'!D940/'EDA &amp; Statistics'!D939)</f>
        <v>9.4498416491379839E-4</v>
      </c>
      <c r="V918">
        <f>LN('EDA &amp; Statistics'!E940/'EDA &amp; Statistics'!E939)</f>
        <v>-2.6380385244012358E-2</v>
      </c>
      <c r="W918">
        <f>LN('EDA &amp; Statistics'!F940/'EDA &amp; Statistics'!F939)</f>
        <v>-1.7736757483505838E-2</v>
      </c>
      <c r="X918">
        <f>LN('EDA &amp; Statistics'!G940/'EDA &amp; Statistics'!G939)</f>
        <v>-9.0931297229994296E-3</v>
      </c>
      <c r="Y918">
        <f>LN('EDA &amp; Statistics'!H940/'EDA &amp; Statistics'!H939)</f>
        <v>5.494513919280717E-3</v>
      </c>
      <c r="Z918">
        <f>LN('EDA &amp; Statistics'!I940/'EDA &amp; Statistics'!I939)</f>
        <v>-2.9974302446471169E-3</v>
      </c>
      <c r="AA918">
        <f>LN('EDA &amp; Statistics'!J940/'EDA &amp; Statistics'!J939)</f>
        <v>-1.980265109553845E-2</v>
      </c>
      <c r="AB918">
        <f>LN('EDA &amp; Statistics'!K940/'EDA &amp; Statistics'!K939)</f>
        <v>-1.5906536939643962E-2</v>
      </c>
      <c r="AC918">
        <f>LN('EDA &amp; Statistics'!L940/'EDA &amp; Statistics'!L939)</f>
        <v>-1.0422168296167894E-3</v>
      </c>
      <c r="AD918">
        <f>LN('EDA &amp; Statistics'!M940/'EDA &amp; Statistics'!M939)</f>
        <v>-2.7464973874328827E-3</v>
      </c>
      <c r="AE918">
        <f>LN('EDA &amp; Statistics'!N940/'EDA &amp; Statistics'!N939)</f>
        <v>1.0369924724082748E-2</v>
      </c>
      <c r="AF918">
        <f>LN('EDA &amp; Statistics'!O940/'EDA &amp; Statistics'!O939)</f>
        <v>-2.4154001577221113E-3</v>
      </c>
      <c r="AG918">
        <f>LN('EDA &amp; Statistics'!P940/'EDA &amp; Statistics'!P939)</f>
        <v>2.7411174306393452E-2</v>
      </c>
    </row>
    <row r="919" spans="1:33" x14ac:dyDescent="0.3">
      <c r="A919" s="9">
        <v>39994</v>
      </c>
      <c r="B919">
        <f>'EDA &amp; Statistics'!B941/'EDA &amp; Statistics'!B940-1</f>
        <v>1.4606084116064011E-2</v>
      </c>
      <c r="C919">
        <f>'EDA &amp; Statistics'!C941/'EDA &amp; Statistics'!C940-1</f>
        <v>1.9725600250474429E-2</v>
      </c>
      <c r="D919">
        <f>'EDA &amp; Statistics'!D941/'EDA &amp; Statistics'!D940-1</f>
        <v>1.4438045365224417E-2</v>
      </c>
      <c r="E919">
        <f>'EDA &amp; Statistics'!E941/'EDA &amp; Statistics'!E940-1</f>
        <v>-7.8604868129998895E-3</v>
      </c>
      <c r="F919">
        <f>'EDA &amp; Statistics'!F941/'EDA &amp; Statistics'!F940-1</f>
        <v>-7.0922254442735699E-3</v>
      </c>
      <c r="G919">
        <f>'EDA &amp; Statistics'!G941/'EDA &amp; Statistics'!G940-1</f>
        <v>-6.3233691737992759E-3</v>
      </c>
      <c r="H919">
        <f>'EDA &amp; Statistics'!H941/'EDA &amp; Statistics'!H940-1</f>
        <v>1.5342463784872029E-2</v>
      </c>
      <c r="I919">
        <f>'EDA &amp; Statistics'!I941/'EDA &amp; Statistics'!I940-1</f>
        <v>1.3133240649786826E-2</v>
      </c>
      <c r="J919">
        <f>'EDA &amp; Statistics'!J941/'EDA &amp; Statistics'!J940-1</f>
        <v>8.1818320534445821E-3</v>
      </c>
      <c r="K919">
        <f>'EDA &amp; Statistics'!K941/'EDA &amp; Statistics'!K940-1</f>
        <v>7.594868862140336E-3</v>
      </c>
      <c r="L919">
        <f>'EDA &amp; Statistics'!L941/'EDA &amp; Statistics'!L940-1</f>
        <v>0</v>
      </c>
      <c r="M919">
        <f>'EDA &amp; Statistics'!M941/'EDA &amp; Statistics'!M940-1</f>
        <v>-2.475199319838195E-3</v>
      </c>
      <c r="N919">
        <f>'EDA &amp; Statistics'!N941/'EDA &amp; Statistics'!N940-1</f>
        <v>1.0316342429423031E-2</v>
      </c>
      <c r="O919">
        <f>'EDA &amp; Statistics'!O941/'EDA &amp; Statistics'!O940-1</f>
        <v>1.3301046020376184E-2</v>
      </c>
      <c r="P919">
        <f>'EDA &amp; Statistics'!P941/'EDA &amp; Statistics'!P940-1</f>
        <v>-2.3999771141679505E-3</v>
      </c>
      <c r="R919" s="9">
        <v>39994</v>
      </c>
      <c r="S919">
        <f>LN('EDA &amp; Statistics'!B941/'EDA &amp; Statistics'!B940)</f>
        <v>1.4500442698670759E-2</v>
      </c>
      <c r="T919">
        <f>LN('EDA &amp; Statistics'!C941/'EDA &amp; Statistics'!C940)</f>
        <v>1.953357174170002E-2</v>
      </c>
      <c r="U919">
        <f>LN('EDA &amp; Statistics'!D941/'EDA &amp; Statistics'!D940)</f>
        <v>1.4334809286580581E-2</v>
      </c>
      <c r="V919">
        <f>LN('EDA &amp; Statistics'!E941/'EDA &amp; Statistics'!E940)</f>
        <v>-7.8915432925550141E-3</v>
      </c>
      <c r="W919">
        <f>LN('EDA &amp; Statistics'!F941/'EDA &amp; Statistics'!F940)</f>
        <v>-7.1174948234541549E-3</v>
      </c>
      <c r="X919">
        <f>LN('EDA &amp; Statistics'!G941/'EDA &amp; Statistics'!G940)</f>
        <v>-6.3434463543533444E-3</v>
      </c>
      <c r="Y919">
        <f>LN('EDA &amp; Statistics'!H941/'EDA &amp; Statistics'!H940)</f>
        <v>1.5225958329961346E-2</v>
      </c>
      <c r="Z919">
        <f>LN('EDA &amp; Statistics'!I941/'EDA &amp; Statistics'!I940)</f>
        <v>1.3047747367172013E-2</v>
      </c>
      <c r="AA919">
        <f>LN('EDA &amp; Statistics'!J941/'EDA &amp; Statistics'!J940)</f>
        <v>8.1485423229573639E-3</v>
      </c>
      <c r="AB919">
        <f>LN('EDA &amp; Statistics'!K941/'EDA &amp; Statistics'!K940)</f>
        <v>7.566173048000586E-3</v>
      </c>
      <c r="AC919">
        <f>LN('EDA &amp; Statistics'!L941/'EDA &amp; Statistics'!L940)</f>
        <v>0</v>
      </c>
      <c r="AD919">
        <f>LN('EDA &amp; Statistics'!M941/'EDA &amp; Statistics'!M940)</f>
        <v>-2.4782676899388033E-3</v>
      </c>
      <c r="AE919">
        <f>LN('EDA &amp; Statistics'!N941/'EDA &amp; Statistics'!N940)</f>
        <v>1.0263492139214939E-2</v>
      </c>
      <c r="AF919">
        <f>LN('EDA &amp; Statistics'!O941/'EDA &amp; Statistics'!O940)</f>
        <v>1.3213363762509119E-2</v>
      </c>
      <c r="AG919">
        <f>LN('EDA &amp; Statistics'!P941/'EDA &amp; Statistics'!P940)</f>
        <v>-2.4028616754204345E-3</v>
      </c>
    </row>
    <row r="920" spans="1:33" x14ac:dyDescent="0.3">
      <c r="A920" s="9">
        <v>39995</v>
      </c>
      <c r="B920">
        <f>'EDA &amp; Statistics'!B942/'EDA &amp; Statistics'!B941-1</f>
        <v>-3.8426436559348853E-2</v>
      </c>
      <c r="C920">
        <f>'EDA &amp; Statistics'!C942/'EDA &amp; Statistics'!C941-1</f>
        <v>-1.3793146041541915E-2</v>
      </c>
      <c r="D920">
        <f>'EDA &amp; Statistics'!D942/'EDA &amp; Statistics'!D941-1</f>
        <v>5.3205588166065354E-3</v>
      </c>
      <c r="E920">
        <f>'EDA &amp; Statistics'!E942/'EDA &amp; Statistics'!E941-1</f>
        <v>2.8592491617018823E-3</v>
      </c>
      <c r="F920">
        <f>'EDA &amp; Statistics'!F942/'EDA &amp; Statistics'!F941-1</f>
        <v>1.4286041259765625E-3</v>
      </c>
      <c r="G920">
        <f>'EDA &amp; Statistics'!G942/'EDA &amp; Statistics'!G941-1</f>
        <v>0</v>
      </c>
      <c r="H920">
        <f>'EDA &amp; Statistics'!H942/'EDA &amp; Statistics'!H941-1</f>
        <v>9.1742900887545886E-3</v>
      </c>
      <c r="I920">
        <f>'EDA &amp; Statistics'!I942/'EDA &amp; Statistics'!I941-1</f>
        <v>2.9629247636631106E-3</v>
      </c>
      <c r="J920">
        <f>'EDA &amp; Statistics'!J942/'EDA &amp; Statistics'!J941-1</f>
        <v>-1.1722282475404855E-2</v>
      </c>
      <c r="K920">
        <f>'EDA &amp; Statistics'!K942/'EDA &amp; Statistics'!K941-1</f>
        <v>-1.6750004013579289E-3</v>
      </c>
      <c r="L920">
        <f>'EDA &amp; Statistics'!L942/'EDA &amp; Statistics'!L941-1</f>
        <v>-3.1282803789139946E-3</v>
      </c>
      <c r="M920">
        <f>'EDA &amp; Statistics'!M942/'EDA &amp; Statistics'!M941-1</f>
        <v>1.37851554824997E-3</v>
      </c>
      <c r="N920">
        <f>'EDA &amp; Statistics'!N942/'EDA &amp; Statistics'!N941-1</f>
        <v>1.0891817948047278E-2</v>
      </c>
      <c r="O920">
        <f>'EDA &amp; Statistics'!O942/'EDA &amp; Statistics'!O941-1</f>
        <v>8.3531854258080962E-3</v>
      </c>
      <c r="P920">
        <f>'EDA &amp; Statistics'!P942/'EDA &amp; Statistics'!P941-1</f>
        <v>-3.1508733929872523E-3</v>
      </c>
      <c r="R920" s="9">
        <v>39995</v>
      </c>
      <c r="S920">
        <f>LN('EDA &amp; Statistics'!B942/'EDA &amp; Statistics'!B941)</f>
        <v>-3.9184207841331115E-2</v>
      </c>
      <c r="T920">
        <f>LN('EDA &amp; Statistics'!C942/'EDA &amp; Statistics'!C941)</f>
        <v>-1.3889155349644121E-2</v>
      </c>
      <c r="U920">
        <f>LN('EDA &amp; Statistics'!D942/'EDA &amp; Statistics'!D941)</f>
        <v>5.3064546494612569E-3</v>
      </c>
      <c r="V920">
        <f>LN('EDA &amp; Statistics'!E942/'EDA &amp; Statistics'!E941)</f>
        <v>2.8551692838921475E-3</v>
      </c>
      <c r="W920">
        <f>LN('EDA &amp; Statistics'!F942/'EDA &amp; Statistics'!F941)</f>
        <v>1.4275846419460737E-3</v>
      </c>
      <c r="X920">
        <f>LN('EDA &amp; Statistics'!G942/'EDA &amp; Statistics'!G941)</f>
        <v>0</v>
      </c>
      <c r="Y920">
        <f>LN('EDA &amp; Statistics'!H942/'EDA &amp; Statistics'!H941)</f>
        <v>9.1324619239472951E-3</v>
      </c>
      <c r="Z920">
        <f>LN('EDA &amp; Statistics'!I942/'EDA &amp; Statistics'!I941)</f>
        <v>2.9585439532933363E-3</v>
      </c>
      <c r="AA920">
        <f>LN('EDA &amp; Statistics'!J942/'EDA &amp; Statistics'!J941)</f>
        <v>-1.1791530120895281E-2</v>
      </c>
      <c r="AB920">
        <f>LN('EDA &amp; Statistics'!K942/'EDA &amp; Statistics'!K941)</f>
        <v>-1.6764047829758134E-3</v>
      </c>
      <c r="AC920">
        <f>LN('EDA &amp; Statistics'!L942/'EDA &amp; Statistics'!L941)</f>
        <v>-3.133183676575375E-3</v>
      </c>
      <c r="AD920">
        <f>LN('EDA &amp; Statistics'!M942/'EDA &amp; Statistics'!M941)</f>
        <v>1.377566267989841E-3</v>
      </c>
      <c r="AE920">
        <f>LN('EDA &amp; Statistics'!N942/'EDA &amp; Statistics'!N941)</f>
        <v>1.0832929315905359E-2</v>
      </c>
      <c r="AF920">
        <f>LN('EDA &amp; Statistics'!O942/'EDA &amp; Statistics'!O941)</f>
        <v>8.3184906464832675E-3</v>
      </c>
      <c r="AG920">
        <f>LN('EDA &amp; Statistics'!P942/'EDA &amp; Statistics'!P941)</f>
        <v>-3.1558478465538034E-3</v>
      </c>
    </row>
    <row r="921" spans="1:33" x14ac:dyDescent="0.3">
      <c r="A921" s="9">
        <v>39996</v>
      </c>
      <c r="B921">
        <f>'EDA &amp; Statistics'!B943/'EDA &amp; Statistics'!B942-1</f>
        <v>-4.8752830633885913E-2</v>
      </c>
      <c r="C921">
        <f>'EDA &amp; Statistics'!C943/'EDA &amp; Statistics'!C942-1</f>
        <v>-3.1553802733692904E-2</v>
      </c>
      <c r="D921">
        <f>'EDA &amp; Statistics'!D943/'EDA &amp; Statistics'!D942-1</f>
        <v>-1.7332633030026301E-2</v>
      </c>
      <c r="E921">
        <f>'EDA &amp; Statistics'!E943/'EDA &amp; Statistics'!E942-1</f>
        <v>-1.1006290988813672E-2</v>
      </c>
      <c r="F921">
        <f>'EDA &amp; Statistics'!F943/'EDA &amp; Statistics'!F942-1</f>
        <v>-1.1412324954513386E-2</v>
      </c>
      <c r="G921">
        <f>'EDA &amp; Statistics'!G943/'EDA &amp; Statistics'!G942-1</f>
        <v>-1.1818192221901613E-2</v>
      </c>
      <c r="H921">
        <f>'EDA &amp; Statistics'!H943/'EDA &amp; Statistics'!H942-1</f>
        <v>-2.9411736581639869E-2</v>
      </c>
      <c r="I921">
        <f>'EDA &amp; Statistics'!I943/'EDA &amp; Statistics'!I942-1</f>
        <v>-1.9571630125438277E-2</v>
      </c>
      <c r="J921">
        <f>'EDA &amp; Statistics'!J943/'EDA &amp; Statistics'!J942-1</f>
        <v>-1.1861324269018647E-2</v>
      </c>
      <c r="K921">
        <f>'EDA &amp; Statistics'!K943/'EDA &amp; Statistics'!K942-1</f>
        <v>-1.0906049799400352E-2</v>
      </c>
      <c r="L921">
        <f>'EDA &amp; Statistics'!L943/'EDA &amp; Statistics'!L942-1</f>
        <v>-2.5801994203469181E-2</v>
      </c>
      <c r="M921">
        <f>'EDA &amp; Statistics'!M943/'EDA &amp; Statistics'!M942-1</f>
        <v>-1.3491196367635183E-2</v>
      </c>
      <c r="N921">
        <f>'EDA &amp; Statistics'!N943/'EDA &amp; Statistics'!N942-1</f>
        <v>-2.6262648707363501E-2</v>
      </c>
      <c r="O921">
        <f>'EDA &amp; Statistics'!O943/'EDA &amp; Statistics'!O942-1</f>
        <v>-1.4201170209200087E-2</v>
      </c>
      <c r="P921">
        <f>'EDA &amp; Statistics'!P943/'EDA &amp; Statistics'!P942-1</f>
        <v>3.976908157068193E-3</v>
      </c>
      <c r="R921" s="9">
        <v>39996</v>
      </c>
      <c r="S921">
        <f>LN('EDA &amp; Statistics'!B943/'EDA &amp; Statistics'!B942)</f>
        <v>-4.9981345509891896E-2</v>
      </c>
      <c r="T921">
        <f>LN('EDA &amp; Statistics'!C943/'EDA &amp; Statistics'!C942)</f>
        <v>-3.2062350320104814E-2</v>
      </c>
      <c r="U921">
        <f>LN('EDA &amp; Statistics'!D943/'EDA &amp; Statistics'!D942)</f>
        <v>-1.7484601685262235E-2</v>
      </c>
      <c r="V921">
        <f>LN('EDA &amp; Statistics'!E943/'EDA &amp; Statistics'!E942)</f>
        <v>-1.1067308339022631E-2</v>
      </c>
      <c r="W921">
        <f>LN('EDA &amp; Statistics'!F943/'EDA &amp; Statistics'!F942)</f>
        <v>-1.1477945266209263E-2</v>
      </c>
      <c r="X921">
        <f>LN('EDA &amp; Statistics'!G943/'EDA &amp; Statistics'!G942)</f>
        <v>-1.1888582193395831E-2</v>
      </c>
      <c r="Y921">
        <f>LN('EDA &amp; Statistics'!H943/'EDA &amp; Statistics'!H942)</f>
        <v>-2.9852934173189318E-2</v>
      </c>
      <c r="Z921">
        <f>LN('EDA &amp; Statistics'!I943/'EDA &amp; Statistics'!I942)</f>
        <v>-1.976569070629099E-2</v>
      </c>
      <c r="AA921">
        <f>LN('EDA &amp; Statistics'!J943/'EDA &amp; Statistics'!J942)</f>
        <v>-1.1932231032219076E-2</v>
      </c>
      <c r="AB921">
        <f>LN('EDA &amp; Statistics'!K943/'EDA &amp; Statistics'!K942)</f>
        <v>-1.096595672395915E-2</v>
      </c>
      <c r="AC921">
        <f>LN('EDA &amp; Statistics'!L943/'EDA &amp; Statistics'!L942)</f>
        <v>-2.6140704628284654E-2</v>
      </c>
      <c r="AD921">
        <f>LN('EDA &amp; Statistics'!M943/'EDA &amp; Statistics'!M942)</f>
        <v>-1.3583029451466236E-2</v>
      </c>
      <c r="AE921">
        <f>LN('EDA &amp; Statistics'!N943/'EDA &amp; Statistics'!N942)</f>
        <v>-2.6613671568183485E-2</v>
      </c>
      <c r="AF921">
        <f>LN('EDA &amp; Statistics'!O943/'EDA &amp; Statistics'!O942)</f>
        <v>-1.4302971777094839E-2</v>
      </c>
      <c r="AG921">
        <f>LN('EDA &amp; Statistics'!P943/'EDA &amp; Statistics'!P942)</f>
        <v>3.9690211614794189E-3</v>
      </c>
    </row>
    <row r="922" spans="1:33" x14ac:dyDescent="0.3">
      <c r="A922" s="9">
        <v>39997</v>
      </c>
      <c r="B922">
        <f>'EDA &amp; Statistics'!B944/'EDA &amp; Statistics'!B943-1</f>
        <v>0</v>
      </c>
      <c r="C922">
        <f>'EDA &amp; Statistics'!C944/'EDA &amp; Statistics'!C943-1</f>
        <v>0</v>
      </c>
      <c r="D922">
        <f>'EDA &amp; Statistics'!D944/'EDA &amp; Statistics'!D943-1</f>
        <v>0</v>
      </c>
      <c r="E922">
        <f>'EDA &amp; Statistics'!E944/'EDA &amp; Statistics'!E943-1</f>
        <v>-3.3775928451625026E-2</v>
      </c>
      <c r="F922">
        <f>'EDA &amp; Statistics'!F944/'EDA &amp; Statistics'!F943-1</f>
        <v>-2.8860002051844802E-2</v>
      </c>
      <c r="G922">
        <f>'EDA &amp; Statistics'!G944/'EDA &amp; Statistics'!G943-1</f>
        <v>-2.3919064546380486E-2</v>
      </c>
      <c r="H922">
        <f>'EDA &amp; Statistics'!H944/'EDA &amp; Statistics'!H943-1</f>
        <v>-2.754883902634897E-3</v>
      </c>
      <c r="I922">
        <f>'EDA &amp; Statistics'!I944/'EDA &amp; Statistics'!I943-1</f>
        <v>0</v>
      </c>
      <c r="J922">
        <f>'EDA &amp; Statistics'!J944/'EDA &amp; Statistics'!J943-1</f>
        <v>-1.0618630833638121E-2</v>
      </c>
      <c r="K922">
        <f>'EDA &amp; Statistics'!K944/'EDA &amp; Statistics'!K943-1</f>
        <v>-2.5445066215654677E-3</v>
      </c>
      <c r="L922">
        <f>'EDA &amp; Statistics'!L944/'EDA &amp; Statistics'!L943-1</f>
        <v>5.0108009422398236E-3</v>
      </c>
      <c r="M922">
        <f>'EDA &amp; Statistics'!M944/'EDA &amp; Statistics'!M943-1</f>
        <v>3.3491722323730766E-3</v>
      </c>
      <c r="N922">
        <f>'EDA &amp; Statistics'!N944/'EDA &amp; Statistics'!N943-1</f>
        <v>-1.1756575093047505E-2</v>
      </c>
      <c r="O922">
        <f>'EDA &amp; Statistics'!O944/'EDA &amp; Statistics'!O943-1</f>
        <v>-1.8007615198248894E-3</v>
      </c>
      <c r="P922">
        <f>'EDA &amp; Statistics'!P944/'EDA &amp; Statistics'!P943-1</f>
        <v>0</v>
      </c>
      <c r="R922" s="9">
        <v>39997</v>
      </c>
      <c r="S922">
        <f>LN('EDA &amp; Statistics'!B944/'EDA &amp; Statistics'!B943)</f>
        <v>0</v>
      </c>
      <c r="T922">
        <f>LN('EDA &amp; Statistics'!C944/'EDA &amp; Statistics'!C943)</f>
        <v>0</v>
      </c>
      <c r="U922">
        <f>LN('EDA &amp; Statistics'!D944/'EDA &amp; Statistics'!D943)</f>
        <v>0</v>
      </c>
      <c r="V922">
        <f>LN('EDA &amp; Statistics'!E944/'EDA &amp; Statistics'!E943)</f>
        <v>-3.4359513543133657E-2</v>
      </c>
      <c r="W922">
        <f>LN('EDA &amp; Statistics'!F944/'EDA &amp; Statistics'!F943)</f>
        <v>-2.928464194031466E-2</v>
      </c>
      <c r="X922">
        <f>LN('EDA &amp; Statistics'!G944/'EDA &amp; Statistics'!G943)</f>
        <v>-2.4209770337495714E-2</v>
      </c>
      <c r="Y922">
        <f>LN('EDA &amp; Statistics'!H944/'EDA &amp; Statistics'!H943)</f>
        <v>-2.7586855790167099E-3</v>
      </c>
      <c r="Z922">
        <f>LN('EDA &amp; Statistics'!I944/'EDA &amp; Statistics'!I943)</f>
        <v>0</v>
      </c>
      <c r="AA922">
        <f>LN('EDA &amp; Statistics'!J944/'EDA &amp; Statistics'!J943)</f>
        <v>-1.0675410802086227E-2</v>
      </c>
      <c r="AB922">
        <f>LN('EDA &amp; Statistics'!K944/'EDA &amp; Statistics'!K943)</f>
        <v>-2.5477493805214769E-3</v>
      </c>
      <c r="AC922">
        <f>LN('EDA &amp; Statistics'!L944/'EDA &amp; Statistics'!L943)</f>
        <v>4.9982886594970464E-3</v>
      </c>
      <c r="AD922">
        <f>LN('EDA &amp; Statistics'!M944/'EDA &amp; Statistics'!M943)</f>
        <v>3.3435762461853933E-3</v>
      </c>
      <c r="AE922">
        <f>LN('EDA &amp; Statistics'!N944/'EDA &amp; Statistics'!N943)</f>
        <v>-1.1826230096433013E-2</v>
      </c>
      <c r="AF922">
        <f>LN('EDA &amp; Statistics'!O944/'EDA &amp; Statistics'!O943)</f>
        <v>-1.8023848399515354E-3</v>
      </c>
      <c r="AG922">
        <f>LN('EDA &amp; Statistics'!P944/'EDA &amp; Statistics'!P943)</f>
        <v>0</v>
      </c>
    </row>
    <row r="923" spans="1:33" x14ac:dyDescent="0.3">
      <c r="A923" s="9">
        <v>40000</v>
      </c>
      <c r="B923">
        <f>'EDA &amp; Statistics'!B945/'EDA &amp; Statistics'!B944-1</f>
        <v>-3.7851006750072136E-2</v>
      </c>
      <c r="C923">
        <f>'EDA &amp; Statistics'!C945/'EDA &amp; Statistics'!C944-1</f>
        <v>-9.6864791471080736E-3</v>
      </c>
      <c r="D923">
        <f>'EDA &amp; Statistics'!D945/'EDA &amp; Statistics'!D944-1</f>
        <v>-2.6926821451156435E-4</v>
      </c>
      <c r="E923">
        <f>'EDA &amp; Statistics'!E945/'EDA &amp; Statistics'!E944-1</f>
        <v>-3.5504641346822408E-2</v>
      </c>
      <c r="F923">
        <f>'EDA &amp; Statistics'!F945/'EDA &amp; Statistics'!F944-1</f>
        <v>-2.6745888236030524E-2</v>
      </c>
      <c r="G923">
        <f>'EDA &amp; Statistics'!G945/'EDA &amp; Statistics'!G944-1</f>
        <v>-1.7907595337548154E-2</v>
      </c>
      <c r="H923">
        <f>'EDA &amp; Statistics'!H945/'EDA &amp; Statistics'!H944-1</f>
        <v>-2.7624283920971715E-3</v>
      </c>
      <c r="I923">
        <f>'EDA &amp; Statistics'!I945/'EDA &amp; Statistics'!I944-1</f>
        <v>-2.6365233739560345E-3</v>
      </c>
      <c r="J923">
        <f>'EDA &amp; Statistics'!J945/'EDA &amp; Statistics'!J944-1</f>
        <v>-9.7993928525782481E-3</v>
      </c>
      <c r="K923">
        <f>'EDA &amp; Statistics'!K945/'EDA &amp; Statistics'!K944-1</f>
        <v>-5.1020763987182915E-3</v>
      </c>
      <c r="L923">
        <f>'EDA &amp; Statistics'!L945/'EDA &amp; Statistics'!L944-1</f>
        <v>-1.3532801148212981E-2</v>
      </c>
      <c r="M923">
        <f>'EDA &amp; Statistics'!M945/'EDA &amp; Statistics'!M944-1</f>
        <v>-9.1794136600780174E-3</v>
      </c>
      <c r="N923">
        <f>'EDA &amp; Statistics'!N945/'EDA &amp; Statistics'!N944-1</f>
        <v>-5.5983151798190134E-3</v>
      </c>
      <c r="O923">
        <f>'EDA &amp; Statistics'!O945/'EDA &amp; Statistics'!O944-1</f>
        <v>-5.4118009489489971E-3</v>
      </c>
      <c r="P923">
        <f>'EDA &amp; Statistics'!P945/'EDA &amp; Statistics'!P944-1</f>
        <v>8.8008946362712059E-3</v>
      </c>
      <c r="R923" s="9">
        <v>40000</v>
      </c>
      <c r="S923">
        <f>LN('EDA &amp; Statistics'!B945/'EDA &amp; Statistics'!B944)</f>
        <v>-3.8585961670709955E-2</v>
      </c>
      <c r="T923">
        <f>LN('EDA &amp; Statistics'!C945/'EDA &amp; Statistics'!C944)</f>
        <v>-9.7336982582823285E-3</v>
      </c>
      <c r="U923">
        <f>LN('EDA &amp; Statistics'!D945/'EDA &amp; Statistics'!D944)</f>
        <v>-2.6930447370634932E-4</v>
      </c>
      <c r="V923">
        <f>LN('EDA &amp; Statistics'!E945/'EDA &amp; Statistics'!E944)</f>
        <v>-3.615025882711527E-2</v>
      </c>
      <c r="W923">
        <f>LN('EDA &amp; Statistics'!F945/'EDA &amp; Statistics'!F944)</f>
        <v>-2.7110067723748816E-2</v>
      </c>
      <c r="X923">
        <f>LN('EDA &amp; Statistics'!G945/'EDA &amp; Statistics'!G944)</f>
        <v>-1.8069876620382435E-2</v>
      </c>
      <c r="Y923">
        <f>LN('EDA &amp; Statistics'!H945/'EDA &amp; Statistics'!H944)</f>
        <v>-2.7662509387050317E-3</v>
      </c>
      <c r="Z923">
        <f>LN('EDA &amp; Statistics'!I945/'EDA &amp; Statistics'!I944)</f>
        <v>-2.6400051228614692E-3</v>
      </c>
      <c r="AA923">
        <f>LN('EDA &amp; Statistics'!J945/'EDA &amp; Statistics'!J944)</f>
        <v>-9.8477228986483326E-3</v>
      </c>
      <c r="AB923">
        <f>LN('EDA &amp; Statistics'!K945/'EDA &amp; Statistics'!K944)</f>
        <v>-5.1151364316366311E-3</v>
      </c>
      <c r="AC923">
        <f>LN('EDA &amp; Statistics'!L945/'EDA &amp; Statistics'!L944)</f>
        <v>-1.3625204095791946E-2</v>
      </c>
      <c r="AD923">
        <f>LN('EDA &amp; Statistics'!M945/'EDA &amp; Statistics'!M944)</f>
        <v>-9.2218040899254144E-3</v>
      </c>
      <c r="AE923">
        <f>LN('EDA &amp; Statistics'!N945/'EDA &amp; Statistics'!N944)</f>
        <v>-5.6140444787635248E-3</v>
      </c>
      <c r="AF923">
        <f>LN('EDA &amp; Statistics'!O945/'EDA &amp; Statistics'!O944)</f>
        <v>-5.4264977919460953E-3</v>
      </c>
      <c r="AG923">
        <f>LN('EDA &amp; Statistics'!P945/'EDA &amp; Statistics'!P944)</f>
        <v>8.7623925003278164E-3</v>
      </c>
    </row>
    <row r="924" spans="1:33" x14ac:dyDescent="0.3">
      <c r="A924" s="9">
        <v>40001</v>
      </c>
      <c r="B924">
        <f>'EDA &amp; Statistics'!B946/'EDA &amp; Statistics'!B945-1</f>
        <v>2.8573178829249812E-3</v>
      </c>
      <c r="C924">
        <f>'EDA &amp; Statistics'!C946/'EDA &amp; Statistics'!C945-1</f>
        <v>-1.2448900917091055E-2</v>
      </c>
      <c r="D924">
        <f>'EDA &amp; Statistics'!D946/'EDA &amp; Statistics'!D945-1</f>
        <v>-1.6565675663144042E-2</v>
      </c>
      <c r="E924">
        <f>'EDA &amp; Statistics'!E946/'EDA &amp; Statistics'!E945-1</f>
        <v>1.1280481342702542E-2</v>
      </c>
      <c r="F924">
        <f>'EDA &amp; Statistics'!F946/'EDA &amp; Statistics'!F945-1</f>
        <v>6.106864227211517E-3</v>
      </c>
      <c r="G924">
        <f>'EDA &amp; Statistics'!G946/'EDA &amp; Statistics'!G945-1</f>
        <v>9.5971485687296187E-4</v>
      </c>
      <c r="H924">
        <f>'EDA &amp; Statistics'!H946/'EDA &amp; Statistics'!H945-1</f>
        <v>4.4321420747581719E-3</v>
      </c>
      <c r="I924">
        <f>'EDA &amp; Statistics'!I946/'EDA &amp; Statistics'!I945-1</f>
        <v>4.5317537442206568E-3</v>
      </c>
      <c r="J924">
        <f>'EDA &amp; Statistics'!J946/'EDA &amp; Statistics'!J945-1</f>
        <v>5.6550821449781186E-3</v>
      </c>
      <c r="K924">
        <f>'EDA &amp; Statistics'!K946/'EDA &amp; Statistics'!K945-1</f>
        <v>3.8461604297044261E-3</v>
      </c>
      <c r="L924">
        <f>'EDA &amp; Statistics'!L946/'EDA &amp; Statistics'!L945-1</f>
        <v>4.6931449579805662E-3</v>
      </c>
      <c r="M924">
        <f>'EDA &amp; Statistics'!M946/'EDA &amp; Statistics'!M945-1</f>
        <v>7.2992764243853259E-3</v>
      </c>
      <c r="N924">
        <f>'EDA &amp; Statistics'!N946/'EDA &amp; Statistics'!N945-1</f>
        <v>-7.0374587297605817E-4</v>
      </c>
      <c r="O924">
        <f>'EDA &amp; Statistics'!O946/'EDA &amp; Statistics'!O945-1</f>
        <v>3.022928312755413E-3</v>
      </c>
      <c r="P924">
        <f>'EDA &amp; Statistics'!P946/'EDA &amp; Statistics'!P945-1</f>
        <v>-3.1620564675435281E-3</v>
      </c>
      <c r="R924" s="9">
        <v>40001</v>
      </c>
      <c r="S924">
        <f>LN('EDA &amp; Statistics'!B946/'EDA &amp; Statistics'!B945)</f>
        <v>2.8532435095243889E-3</v>
      </c>
      <c r="T924">
        <f>LN('EDA &amp; Statistics'!C946/'EDA &amp; Statistics'!C945)</f>
        <v>-1.2527037638890131E-2</v>
      </c>
      <c r="U924">
        <f>LN('EDA &amp; Statistics'!D946/'EDA &amp; Statistics'!D945)</f>
        <v>-1.6704420874497306E-2</v>
      </c>
      <c r="V924">
        <f>LN('EDA &amp; Statistics'!E946/'EDA &amp; Statistics'!E945)</f>
        <v>1.1217331178770832E-2</v>
      </c>
      <c r="W924">
        <f>LN('EDA &amp; Statistics'!F946/'EDA &amp; Statistics'!F945)</f>
        <v>6.0882929018888842E-3</v>
      </c>
      <c r="X924">
        <f>LN('EDA &amp; Statistics'!G946/'EDA &amp; Statistics'!G945)</f>
        <v>9.5925462500707885E-4</v>
      </c>
      <c r="Y924">
        <f>LN('EDA &amp; Statistics'!H946/'EDA &amp; Statistics'!H945)</f>
        <v>4.4223490584370103E-3</v>
      </c>
      <c r="Z924">
        <f>LN('EDA &amp; Statistics'!I946/'EDA &amp; Statistics'!I945)</f>
        <v>4.5215162657237396E-3</v>
      </c>
      <c r="AA924">
        <f>LN('EDA &amp; Statistics'!J946/'EDA &amp; Statistics'!J945)</f>
        <v>5.6391521965058929E-3</v>
      </c>
      <c r="AB924">
        <f>LN('EDA &amp; Statistics'!K946/'EDA &amp; Statistics'!K945)</f>
        <v>3.8387828654919071E-3</v>
      </c>
      <c r="AC924">
        <f>LN('EDA &amp; Statistics'!L946/'EDA &amp; Statistics'!L945)</f>
        <v>4.6821664888135103E-3</v>
      </c>
      <c r="AD924">
        <f>LN('EDA &amp; Statistics'!M946/'EDA &amp; Statistics'!M945)</f>
        <v>7.2727656344477977E-3</v>
      </c>
      <c r="AE924">
        <f>LN('EDA &amp; Statistics'!N946/'EDA &amp; Statistics'!N945)</f>
        <v>-7.0399361834292903E-4</v>
      </c>
      <c r="AF924">
        <f>LN('EDA &amp; Statistics'!O946/'EDA &amp; Statistics'!O945)</f>
        <v>3.0183684520735002E-3</v>
      </c>
      <c r="AG924">
        <f>LN('EDA &amp; Statistics'!P946/'EDA &amp; Statistics'!P945)</f>
        <v>-3.1670663318656539E-3</v>
      </c>
    </row>
    <row r="925" spans="1:33" x14ac:dyDescent="0.3">
      <c r="A925" s="9">
        <v>40002</v>
      </c>
      <c r="B925">
        <f>'EDA &amp; Statistics'!B947/'EDA &amp; Statistics'!B946-1</f>
        <v>-6.4049155514655176E-2</v>
      </c>
      <c r="C925">
        <f>'EDA &amp; Statistics'!C947/'EDA &amp; Statistics'!C946-1</f>
        <v>-5.6185809350147276E-2</v>
      </c>
      <c r="D925">
        <f>'EDA &amp; Statistics'!D947/'EDA &amp; Statistics'!D946-1</f>
        <v>-5.6422922036145629E-2</v>
      </c>
      <c r="E925">
        <f>'EDA &amp; Statistics'!E947/'EDA &amp; Statistics'!E946-1</f>
        <v>-2.599061884030307E-2</v>
      </c>
      <c r="F925">
        <f>'EDA &amp; Statistics'!F947/'EDA &amp; Statistics'!F946-1</f>
        <v>-1.9726875786166276E-2</v>
      </c>
      <c r="G925">
        <f>'EDA &amp; Statistics'!G947/'EDA &amp; Statistics'!G946-1</f>
        <v>-1.3422851316052253E-2</v>
      </c>
      <c r="H925">
        <f>'EDA &amp; Statistics'!H947/'EDA &amp; Statistics'!H946-1</f>
        <v>-4.4125848716899396E-3</v>
      </c>
      <c r="I925">
        <f>'EDA &amp; Statistics'!I947/'EDA &amp; Statistics'!I946-1</f>
        <v>-3.7593947896937818E-3</v>
      </c>
      <c r="J925">
        <f>'EDA &amp; Statistics'!J947/'EDA &amp; Statistics'!J946-1</f>
        <v>-2.155581014677288E-2</v>
      </c>
      <c r="K925">
        <f>'EDA &amp; Statistics'!K947/'EDA &amp; Statistics'!K946-1</f>
        <v>-2.3414186565331119E-2</v>
      </c>
      <c r="L925">
        <f>'EDA &amp; Statistics'!L947/'EDA &amp; Statistics'!L946-1</f>
        <v>-5.030520662315352E-3</v>
      </c>
      <c r="M925">
        <f>'EDA &amp; Statistics'!M947/'EDA &amp; Statistics'!M946-1</f>
        <v>-9.754761776452292E-3</v>
      </c>
      <c r="N925">
        <f>'EDA &amp; Statistics'!N947/'EDA &amp; Statistics'!N946-1</f>
        <v>-2.1830948599035671E-2</v>
      </c>
      <c r="O925">
        <f>'EDA &amp; Statistics'!O947/'EDA &amp; Statistics'!O946-1</f>
        <v>-1.5672105273686676E-2</v>
      </c>
      <c r="P925">
        <f>'EDA &amp; Statistics'!P947/'EDA &amp; Statistics'!P946-1</f>
        <v>-8.7620668876418062E-3</v>
      </c>
      <c r="R925" s="9">
        <v>40002</v>
      </c>
      <c r="S925">
        <f>LN('EDA &amp; Statistics'!B947/'EDA &amp; Statistics'!B946)</f>
        <v>-6.619232045907493E-2</v>
      </c>
      <c r="T925">
        <f>LN('EDA &amp; Statistics'!C947/'EDA &amp; Statistics'!C946)</f>
        <v>-5.7825964149300066E-2</v>
      </c>
      <c r="U925">
        <f>LN('EDA &amp; Statistics'!D947/'EDA &amp; Statistics'!D946)</f>
        <v>-5.8077223854893542E-2</v>
      </c>
      <c r="V925">
        <f>LN('EDA &amp; Statistics'!E947/'EDA &amp; Statistics'!E946)</f>
        <v>-2.6334343805187659E-2</v>
      </c>
      <c r="W925">
        <f>LN('EDA &amp; Statistics'!F947/'EDA &amp; Statistics'!F946)</f>
        <v>-1.9924047969260898E-2</v>
      </c>
      <c r="X925">
        <f>LN('EDA &amp; Statistics'!G947/'EDA &amp; Statistics'!G946)</f>
        <v>-1.351375213333417E-2</v>
      </c>
      <c r="Y925">
        <f>LN('EDA &amp; Statistics'!H947/'EDA &amp; Statistics'!H946)</f>
        <v>-4.4223490584370372E-3</v>
      </c>
      <c r="Z925">
        <f>LN('EDA &amp; Statistics'!I947/'EDA &amp; Statistics'!I946)</f>
        <v>-3.766479074943084E-3</v>
      </c>
      <c r="AA925">
        <f>LN('EDA &amp; Statistics'!J947/'EDA &amp; Statistics'!J946)</f>
        <v>-2.1791530202663431E-2</v>
      </c>
      <c r="AB925">
        <f>LN('EDA &amp; Statistics'!K947/'EDA &amp; Statistics'!K946)</f>
        <v>-2.3692653945169614E-2</v>
      </c>
      <c r="AC925">
        <f>LN('EDA &amp; Statistics'!L947/'EDA &amp; Statistics'!L946)</f>
        <v>-5.0432163264797778E-3</v>
      </c>
      <c r="AD925">
        <f>LN('EDA &amp; Statistics'!M947/'EDA &amp; Statistics'!M946)</f>
        <v>-9.8026511525686998E-3</v>
      </c>
      <c r="AE925">
        <f>LN('EDA &amp; Statistics'!N947/'EDA &amp; Statistics'!N946)</f>
        <v>-2.2072769691669391E-2</v>
      </c>
      <c r="AF925">
        <f>LN('EDA &amp; Statistics'!O947/'EDA &amp; Statistics'!O946)</f>
        <v>-1.5796211089572982E-2</v>
      </c>
      <c r="AG925">
        <f>LN('EDA &amp; Statistics'!P947/'EDA &amp; Statistics'!P946)</f>
        <v>-8.8006795121107935E-3</v>
      </c>
    </row>
    <row r="926" spans="1:33" x14ac:dyDescent="0.3">
      <c r="A926" s="9">
        <v>40003</v>
      </c>
      <c r="B926">
        <f>'EDA &amp; Statistics'!B948/'EDA &amp; Statistics'!B947-1</f>
        <v>7.8352812557112017E-3</v>
      </c>
      <c r="C926">
        <f>'EDA &amp; Statistics'!C948/'EDA &amp; Statistics'!C947-1</f>
        <v>4.2167470008208419E-2</v>
      </c>
      <c r="D926">
        <f>'EDA &amp; Statistics'!D948/'EDA &amp; Statistics'!D947-1</f>
        <v>4.0928892643606662E-2</v>
      </c>
      <c r="E926">
        <f>'EDA &amp; Statistics'!E948/'EDA &amp; Statistics'!E947-1</f>
        <v>9.4791674560603667E-3</v>
      </c>
      <c r="F926">
        <f>'EDA &amp; Statistics'!F948/'EDA &amp; Statistics'!F947-1</f>
        <v>6.1919445227280878E-3</v>
      </c>
      <c r="G926">
        <f>'EDA &amp; Statistics'!G948/'EDA &amp; Statistics'!G947-1</f>
        <v>2.915425955530182E-3</v>
      </c>
      <c r="H926">
        <f>'EDA &amp; Statistics'!H948/'EDA &amp; Statistics'!H947-1</f>
        <v>5.5402271263949032E-3</v>
      </c>
      <c r="I926">
        <f>'EDA &amp; Statistics'!I948/'EDA &amp; Statistics'!I947-1</f>
        <v>0</v>
      </c>
      <c r="J926">
        <f>'EDA &amp; Statistics'!J948/'EDA &amp; Statistics'!J947-1</f>
        <v>-1.1015304189690545E-2</v>
      </c>
      <c r="K926">
        <f>'EDA &amp; Statistics'!K948/'EDA &amp; Statistics'!K947-1</f>
        <v>-1.7436774595380622E-2</v>
      </c>
      <c r="L926">
        <f>'EDA &amp; Statistics'!L948/'EDA &amp; Statistics'!L947-1</f>
        <v>1.0111909494276983E-2</v>
      </c>
      <c r="M926">
        <f>'EDA &amp; Statistics'!M948/'EDA &amp; Statistics'!M947-1</f>
        <v>7.317766136670123E-3</v>
      </c>
      <c r="N926">
        <f>'EDA &amp; Statistics'!N948/'EDA &amp; Statistics'!N947-1</f>
        <v>1.2239026068539216E-2</v>
      </c>
      <c r="O926">
        <f>'EDA &amp; Statistics'!O948/'EDA &amp; Statistics'!O947-1</f>
        <v>1.7758782417772956E-2</v>
      </c>
      <c r="P926">
        <f>'EDA &amp; Statistics'!P948/'EDA &amp; Statistics'!P947-1</f>
        <v>-8.310828651381108E-6</v>
      </c>
      <c r="R926" s="9">
        <v>40003</v>
      </c>
      <c r="S926">
        <f>LN('EDA &amp; Statistics'!B948/'EDA &amp; Statistics'!B947)</f>
        <v>7.8047448434032636E-3</v>
      </c>
      <c r="T926">
        <f>LN('EDA &amp; Statistics'!C948/'EDA &amp; Statistics'!C947)</f>
        <v>4.1302650194686666E-2</v>
      </c>
      <c r="U926">
        <f>LN('EDA &amp; Statistics'!D948/'EDA &amp; Statistics'!D947)</f>
        <v>4.0113480521341768E-2</v>
      </c>
      <c r="V926">
        <f>LN('EDA &amp; Statistics'!E948/'EDA &amp; Statistics'!E947)</f>
        <v>9.4345220606036166E-3</v>
      </c>
      <c r="W926">
        <f>LN('EDA &amp; Statistics'!F948/'EDA &amp; Statistics'!F947)</f>
        <v>6.1728532019768422E-3</v>
      </c>
      <c r="X926">
        <f>LN('EDA &amp; Statistics'!G948/'EDA &amp; Statistics'!G947)</f>
        <v>2.9111843433501147E-3</v>
      </c>
      <c r="Y926">
        <f>LN('EDA &amp; Statistics'!H948/'EDA &amp; Statistics'!H947)</f>
        <v>5.5249365177216332E-3</v>
      </c>
      <c r="Z926">
        <f>LN('EDA &amp; Statistics'!I948/'EDA &amp; Statistics'!I947)</f>
        <v>0</v>
      </c>
      <c r="AA926">
        <f>LN('EDA &amp; Statistics'!J948/'EDA &amp; Statistics'!J947)</f>
        <v>-1.1076421887335357E-2</v>
      </c>
      <c r="AB926">
        <f>LN('EDA &amp; Statistics'!K948/'EDA &amp; Statistics'!K947)</f>
        <v>-1.7590585752328854E-2</v>
      </c>
      <c r="AC926">
        <f>LN('EDA &amp; Statistics'!L948/'EDA &amp; Statistics'!L947)</f>
        <v>1.0061126194619715E-2</v>
      </c>
      <c r="AD926">
        <f>LN('EDA &amp; Statistics'!M948/'EDA &amp; Statistics'!M947)</f>
        <v>7.2911211947301741E-3</v>
      </c>
      <c r="AE926">
        <f>LN('EDA &amp; Statistics'!N948/'EDA &amp; Statistics'!N947)</f>
        <v>1.2164734743720896E-2</v>
      </c>
      <c r="AF926">
        <f>LN('EDA &amp; Statistics'!O948/'EDA &amp; Statistics'!O947)</f>
        <v>1.7602937612329537E-2</v>
      </c>
      <c r="AG926">
        <f>LN('EDA &amp; Statistics'!P948/'EDA &amp; Statistics'!P947)</f>
        <v>-8.3108631865088885E-6</v>
      </c>
    </row>
    <row r="927" spans="1:33" x14ac:dyDescent="0.3">
      <c r="A927" s="9">
        <v>40004</v>
      </c>
      <c r="B927">
        <f>'EDA &amp; Statistics'!B949/'EDA &amp; Statistics'!B948-1</f>
        <v>4.5941844419594702E-3</v>
      </c>
      <c r="C927">
        <f>'EDA &amp; Statistics'!C949/'EDA &amp; Statistics'!C948-1</f>
        <v>-3.3870367337474616E-2</v>
      </c>
      <c r="D927">
        <f>'EDA &amp; Statistics'!D949/'EDA &amp; Statistics'!D948-1</f>
        <v>-3.2766332370927187E-2</v>
      </c>
      <c r="E927">
        <f>'EDA &amp; Statistics'!E949/'EDA &amp; Statistics'!E948-1</f>
        <v>-7.2857144660014583E-3</v>
      </c>
      <c r="F927">
        <f>'EDA &amp; Statistics'!F949/'EDA &amp; Statistics'!F948-1</f>
        <v>-4.6154168935922391E-3</v>
      </c>
      <c r="G927">
        <f>'EDA &amp; Statistics'!G949/'EDA &amp; Statistics'!G948-1</f>
        <v>-1.9379365000743443E-3</v>
      </c>
      <c r="H927">
        <f>'EDA &amp; Statistics'!H949/'EDA &amp; Statistics'!H948-1</f>
        <v>-5.5097021252223932E-3</v>
      </c>
      <c r="I927">
        <f>'EDA &amp; Statistics'!I949/'EDA &amp; Statistics'!I948-1</f>
        <v>-1.0188750134279112E-2</v>
      </c>
      <c r="J927">
        <f>'EDA &amp; Statistics'!J949/'EDA &amp; Statistics'!J948-1</f>
        <v>3.874088386629726E-3</v>
      </c>
      <c r="K927">
        <f>'EDA &amp; Statistics'!K949/'EDA &amp; Statistics'!K948-1</f>
        <v>1.02040609092382E-2</v>
      </c>
      <c r="L927">
        <f>'EDA &amp; Statistics'!L949/'EDA &amp; Statistics'!L948-1</f>
        <v>-7.1505117688596131E-3</v>
      </c>
      <c r="M927">
        <f>'EDA &amp; Statistics'!M949/'EDA &amp; Statistics'!M948-1</f>
        <v>-6.4263766224820218E-3</v>
      </c>
      <c r="N927">
        <f>'EDA &amp; Statistics'!N949/'EDA &amp; Statistics'!N948-1</f>
        <v>-1.4935990887594675E-2</v>
      </c>
      <c r="O927">
        <f>'EDA &amp; Statistics'!O949/'EDA &amp; Statistics'!O948-1</f>
        <v>-1.4440533474598061E-2</v>
      </c>
      <c r="P927">
        <f>'EDA &amp; Statistics'!P949/'EDA &amp; Statistics'!P948-1</f>
        <v>-7.9319512844144846E-4</v>
      </c>
      <c r="R927" s="9">
        <v>40004</v>
      </c>
      <c r="S927">
        <f>LN('EDA &amp; Statistics'!B949/'EDA &amp; Statistics'!B948)</f>
        <v>4.5836633880840917E-3</v>
      </c>
      <c r="T927">
        <f>LN('EDA &amp; Statistics'!C949/'EDA &amp; Statistics'!C948)</f>
        <v>-3.4457258470181933E-2</v>
      </c>
      <c r="U927">
        <f>LN('EDA &amp; Statistics'!D949/'EDA &amp; Statistics'!D948)</f>
        <v>-3.3315170910760278E-2</v>
      </c>
      <c r="V927">
        <f>LN('EDA &amp; Statistics'!E949/'EDA &amp; Statistics'!E948)</f>
        <v>-7.3123849047333411E-3</v>
      </c>
      <c r="W927">
        <f>LN('EDA &amp; Statistics'!F949/'EDA &amp; Statistics'!F948)</f>
        <v>-4.6261008166574935E-3</v>
      </c>
      <c r="X927">
        <f>LN('EDA &amp; Statistics'!G949/'EDA &amp; Statistics'!G948)</f>
        <v>-1.9398167285818448E-3</v>
      </c>
      <c r="Y927">
        <f>LN('EDA &amp; Statistics'!H949/'EDA &amp; Statistics'!H948)</f>
        <v>-5.5249365177216358E-3</v>
      </c>
      <c r="Z927">
        <f>LN('EDA &amp; Statistics'!I949/'EDA &amp; Statistics'!I948)</f>
        <v>-1.02410107320928E-2</v>
      </c>
      <c r="AA927">
        <f>LN('EDA &amp; Statistics'!J949/'EDA &amp; Statistics'!J948)</f>
        <v>3.8666034315728306E-3</v>
      </c>
      <c r="AB927">
        <f>LN('EDA &amp; Statistics'!K949/'EDA &amp; Statistics'!K948)</f>
        <v>1.0152350949930358E-2</v>
      </c>
      <c r="AC927">
        <f>LN('EDA &amp; Statistics'!L949/'EDA &amp; Statistics'!L948)</f>
        <v>-7.1761992035866808E-3</v>
      </c>
      <c r="AD927">
        <f>LN('EDA &amp; Statistics'!M949/'EDA &amp; Statistics'!M948)</f>
        <v>-6.4471146754992116E-3</v>
      </c>
      <c r="AE927">
        <f>LN('EDA &amp; Statistics'!N949/'EDA &amp; Statistics'!N948)</f>
        <v>-1.5048656050946152E-2</v>
      </c>
      <c r="AF927">
        <f>LN('EDA &amp; Statistics'!O949/'EDA &amp; Statistics'!O948)</f>
        <v>-1.454581273302007E-2</v>
      </c>
      <c r="AG927">
        <f>LN('EDA &amp; Statistics'!P949/'EDA &amp; Statistics'!P948)</f>
        <v>-7.9350987414485185E-4</v>
      </c>
    </row>
    <row r="928" spans="1:33" x14ac:dyDescent="0.3">
      <c r="A928" s="9">
        <v>40007</v>
      </c>
      <c r="B928">
        <f>'EDA &amp; Statistics'!B950/'EDA &amp; Statistics'!B949-1</f>
        <v>4.2873267385423963E-2</v>
      </c>
      <c r="C928">
        <f>'EDA &amp; Statistics'!C950/'EDA &amp; Statistics'!C949-1</f>
        <v>2.5203694950360456E-2</v>
      </c>
      <c r="D928">
        <f>'EDA &amp; Statistics'!D950/'EDA &amp; Statistics'!D949-1</f>
        <v>2.1046618068272682E-2</v>
      </c>
      <c r="E928">
        <f>'EDA &amp; Statistics'!E950/'EDA &amp; Statistics'!E949-1</f>
        <v>2.6685290762049618E-3</v>
      </c>
      <c r="F928">
        <f>'EDA &amp; Statistics'!F950/'EDA &amp; Statistics'!F949-1</f>
        <v>6.1824482206049858E-3</v>
      </c>
      <c r="G928">
        <f>'EDA &amp; Statistics'!G950/'EDA &amp; Statistics'!G949-1</f>
        <v>9.7086821304490645E-3</v>
      </c>
      <c r="H928">
        <f>'EDA &amp; Statistics'!H950/'EDA &amp; Statistics'!H949-1</f>
        <v>-1.6620483247395845E-2</v>
      </c>
      <c r="I928">
        <f>'EDA &amp; Statistics'!I950/'EDA &amp; Statistics'!I949-1</f>
        <v>-1.8299603723402114E-2</v>
      </c>
      <c r="J928">
        <f>'EDA &amp; Statistics'!J950/'EDA &amp; Statistics'!J949-1</f>
        <v>-8.6830829305635238E-3</v>
      </c>
      <c r="K928">
        <f>'EDA &amp; Statistics'!K950/'EDA &amp; Statistics'!K949-1</f>
        <v>-1.0979358584718879E-2</v>
      </c>
      <c r="L928">
        <f>'EDA &amp; Statistics'!L950/'EDA &amp; Statistics'!L949-1</f>
        <v>4.321240236814905E-3</v>
      </c>
      <c r="M928">
        <f>'EDA &amp; Statistics'!M950/'EDA &amp; Statistics'!M949-1</f>
        <v>1.6873008918236732E-3</v>
      </c>
      <c r="N928">
        <f>'EDA &amp; Statistics'!N950/'EDA &amp; Statistics'!N949-1</f>
        <v>-1.1552404092385116E-2</v>
      </c>
      <c r="O928">
        <f>'EDA &amp; Statistics'!O950/'EDA &amp; Statistics'!O949-1</f>
        <v>-1.770445806085974E-2</v>
      </c>
      <c r="P928">
        <f>'EDA &amp; Statistics'!P950/'EDA &amp; Statistics'!P949-1</f>
        <v>9.5607698704005539E-3</v>
      </c>
      <c r="R928" s="9">
        <v>40007</v>
      </c>
      <c r="S928">
        <f>LN('EDA &amp; Statistics'!B950/'EDA &amp; Statistics'!B949)</f>
        <v>4.19796608559325E-2</v>
      </c>
      <c r="T928">
        <f>LN('EDA &amp; Statistics'!C950/'EDA &amp; Statistics'!C949)</f>
        <v>2.489131962765993E-2</v>
      </c>
      <c r="U928">
        <f>LN('EDA &amp; Statistics'!D950/'EDA &amp; Statistics'!D949)</f>
        <v>2.0828197364734825E-2</v>
      </c>
      <c r="V928">
        <f>LN('EDA &amp; Statistics'!E950/'EDA &amp; Statistics'!E949)</f>
        <v>2.6649748740800679E-3</v>
      </c>
      <c r="W928">
        <f>LN('EDA &amp; Statistics'!F950/'EDA &amp; Statistics'!F949)</f>
        <v>6.1634152940433923E-3</v>
      </c>
      <c r="X928">
        <f>LN('EDA &amp; Statistics'!G950/'EDA &amp; Statistics'!G949)</f>
        <v>9.6618557140070397E-3</v>
      </c>
      <c r="Y928">
        <f>LN('EDA &amp; Statistics'!H950/'EDA &amp; Statistics'!H949)</f>
        <v>-1.6760153230169189E-2</v>
      </c>
      <c r="Z928">
        <f>LN('EDA &amp; Statistics'!I950/'EDA &amp; Statistics'!I949)</f>
        <v>-1.8469112620100266E-2</v>
      </c>
      <c r="AA928">
        <f>LN('EDA &amp; Statistics'!J950/'EDA &amp; Statistics'!J949)</f>
        <v>-8.7210005492686545E-3</v>
      </c>
      <c r="AB928">
        <f>LN('EDA &amp; Statistics'!K950/'EDA &amp; Statistics'!K949)</f>
        <v>-1.1040076580981391E-2</v>
      </c>
      <c r="AC928">
        <f>LN('EDA &amp; Statistics'!L950/'EDA &amp; Statistics'!L949)</f>
        <v>4.3119304883601555E-3</v>
      </c>
      <c r="AD928">
        <f>LN('EDA &amp; Statistics'!M950/'EDA &amp; Statistics'!M949)</f>
        <v>1.6858789988900161E-3</v>
      </c>
      <c r="AE928">
        <f>LN('EDA &amp; Statistics'!N950/'EDA &amp; Statistics'!N949)</f>
        <v>-1.1619651527260039E-2</v>
      </c>
      <c r="AF928">
        <f>LN('EDA &amp; Statistics'!O950/'EDA &amp; Statistics'!O949)</f>
        <v>-1.7863056701980948E-2</v>
      </c>
      <c r="AG928">
        <f>LN('EDA &amp; Statistics'!P950/'EDA &amp; Statistics'!P949)</f>
        <v>9.5153549484291774E-3</v>
      </c>
    </row>
    <row r="929" spans="1:33" x14ac:dyDescent="0.3">
      <c r="A929" s="9">
        <v>40008</v>
      </c>
      <c r="B929">
        <f>'EDA &amp; Statistics'!B951/'EDA &amp; Statistics'!B950-1</f>
        <v>2.3631234646243504E-2</v>
      </c>
      <c r="C929">
        <f>'EDA &amp; Statistics'!C951/'EDA &amp; Statistics'!C950-1</f>
        <v>3.8817013691308411E-2</v>
      </c>
      <c r="D929">
        <f>'EDA &amp; Statistics'!D951/'EDA &amp; Statistics'!D950-1</f>
        <v>3.4872191757065796E-2</v>
      </c>
      <c r="E929">
        <f>'EDA &amp; Statistics'!E951/'EDA &amp; Statistics'!E950-1</f>
        <v>2.8376854658104245E-2</v>
      </c>
      <c r="F929">
        <f>'EDA &amp; Statistics'!F951/'EDA &amp; Statistics'!F950-1</f>
        <v>2.7649742244254982E-2</v>
      </c>
      <c r="G929">
        <f>'EDA &amp; Statistics'!G951/'EDA &amp; Statistics'!G950-1</f>
        <v>2.6923143934218574E-2</v>
      </c>
      <c r="H929">
        <f>'EDA &amp; Statistics'!H951/'EDA &amp; Statistics'!H950-1</f>
        <v>1.8591545247246488E-2</v>
      </c>
      <c r="I929">
        <f>'EDA &amp; Statistics'!I951/'EDA &amp; Statistics'!I950-1</f>
        <v>1.9417456850636006E-2</v>
      </c>
      <c r="J929">
        <f>'EDA &amp; Statistics'!J951/'EDA &amp; Statistics'!J950-1</f>
        <v>1.8491536847842216E-2</v>
      </c>
      <c r="K929">
        <f>'EDA &amp; Statistics'!K951/'EDA &amp; Statistics'!K950-1</f>
        <v>9.3250035614569349E-3</v>
      </c>
      <c r="L929">
        <f>'EDA &amp; Statistics'!L951/'EDA &amp; Statistics'!L950-1</f>
        <v>1.2549245959578847E-2</v>
      </c>
      <c r="M929">
        <f>'EDA &amp; Statistics'!M951/'EDA &amp; Statistics'!M950-1</f>
        <v>1.0668126896781427E-2</v>
      </c>
      <c r="N929">
        <f>'EDA &amp; Statistics'!N951/'EDA &amp; Statistics'!N950-1</f>
        <v>1.6800621107411651E-2</v>
      </c>
      <c r="O929">
        <f>'EDA &amp; Statistics'!O951/'EDA &amp; Statistics'!O950-1</f>
        <v>1.8645073599473871E-2</v>
      </c>
      <c r="P929">
        <f>'EDA &amp; Statistics'!P951/'EDA &amp; Statistics'!P950-1</f>
        <v>-1.1097715831960175E-2</v>
      </c>
      <c r="R929" s="9">
        <v>40008</v>
      </c>
      <c r="S929">
        <f>LN('EDA &amp; Statistics'!B951/'EDA &amp; Statistics'!B950)</f>
        <v>2.3356339341888965E-2</v>
      </c>
      <c r="T929">
        <f>LN('EDA &amp; Statistics'!C951/'EDA &amp; Statistics'!C950)</f>
        <v>3.8082578888842707E-2</v>
      </c>
      <c r="U929">
        <f>LN('EDA &amp; Statistics'!D951/'EDA &amp; Statistics'!D950)</f>
        <v>3.4277932867223575E-2</v>
      </c>
      <c r="V929">
        <f>LN('EDA &amp; Statistics'!E951/'EDA &amp; Statistics'!E950)</f>
        <v>2.7981689989570013E-2</v>
      </c>
      <c r="W929">
        <f>LN('EDA &amp; Statistics'!F951/'EDA &amp; Statistics'!F950)</f>
        <v>2.7274391314292625E-2</v>
      </c>
      <c r="X929">
        <f>LN('EDA &amp; Statistics'!G951/'EDA &amp; Statistics'!G950)</f>
        <v>2.6567092639014911E-2</v>
      </c>
      <c r="Y929">
        <f>LN('EDA &amp; Statistics'!H951/'EDA &amp; Statistics'!H950)</f>
        <v>1.8420835067972065E-2</v>
      </c>
      <c r="Z929">
        <f>LN('EDA &amp; Statistics'!I951/'EDA &amp; Statistics'!I950)</f>
        <v>1.9231343409939892E-2</v>
      </c>
      <c r="AA929">
        <f>LN('EDA &amp; Statistics'!J951/'EDA &amp; Statistics'!J950)</f>
        <v>1.8322647222455461E-2</v>
      </c>
      <c r="AB929">
        <f>LN('EDA &amp; Statistics'!K951/'EDA &amp; Statistics'!K950)</f>
        <v>9.2817941267937729E-3</v>
      </c>
      <c r="AC929">
        <f>LN('EDA &amp; Statistics'!L951/'EDA &amp; Statistics'!L950)</f>
        <v>1.2471156800537956E-2</v>
      </c>
      <c r="AD929">
        <f>LN('EDA &amp; Statistics'!M951/'EDA &amp; Statistics'!M950)</f>
        <v>1.0611623929686915E-2</v>
      </c>
      <c r="AE929">
        <f>LN('EDA &amp; Statistics'!N951/'EDA &amp; Statistics'!N950)</f>
        <v>1.6661051738132763E-2</v>
      </c>
      <c r="AF929">
        <f>LN('EDA &amp; Statistics'!O951/'EDA &amp; Statistics'!O950)</f>
        <v>1.8473385028781236E-2</v>
      </c>
      <c r="AG929">
        <f>LN('EDA &amp; Statistics'!P951/'EDA &amp; Statistics'!P950)</f>
        <v>-1.1159754901963144E-2</v>
      </c>
    </row>
    <row r="930" spans="1:33" x14ac:dyDescent="0.3">
      <c r="A930" s="9">
        <v>40009</v>
      </c>
      <c r="B930">
        <f>'EDA &amp; Statistics'!B952/'EDA &amp; Statistics'!B951-1</f>
        <v>4.573868037072204E-2</v>
      </c>
      <c r="C930">
        <f>'EDA &amp; Statistics'!C952/'EDA &amp; Statistics'!C951-1</f>
        <v>6.1210026069926649E-2</v>
      </c>
      <c r="D930">
        <f>'EDA &amp; Statistics'!D952/'EDA &amp; Statistics'!D951-1</f>
        <v>4.8021860869714494E-2</v>
      </c>
      <c r="E930">
        <f>'EDA &amp; Statistics'!E952/'EDA &amp; Statistics'!E951-1</f>
        <v>-1.8691125650336371E-3</v>
      </c>
      <c r="F930">
        <f>'EDA &amp; Statistics'!F952/'EDA &amp; Statistics'!F951-1</f>
        <v>0</v>
      </c>
      <c r="G930">
        <f>'EDA &amp; Statistics'!G952/'EDA &amp; Statistics'!G951-1</f>
        <v>1.8726126889401229E-3</v>
      </c>
      <c r="H930">
        <f>'EDA &amp; Statistics'!H952/'EDA &amp; Statistics'!H951-1</f>
        <v>1.21681829477569E-2</v>
      </c>
      <c r="I930">
        <f>'EDA &amp; Statistics'!I952/'EDA &amp; Statistics'!I951-1</f>
        <v>1.1428560529436416E-2</v>
      </c>
      <c r="J930">
        <f>'EDA &amp; Statistics'!J952/'EDA &amp; Statistics'!J951-1</f>
        <v>3.1533675957419849E-2</v>
      </c>
      <c r="K930">
        <f>'EDA &amp; Statistics'!K952/'EDA &amp; Statistics'!K951-1</f>
        <v>3.5195827563596627E-2</v>
      </c>
      <c r="L930">
        <f>'EDA &amp; Statistics'!L952/'EDA &amp; Statistics'!L951-1</f>
        <v>1.6997202296315406E-2</v>
      </c>
      <c r="M930">
        <f>'EDA &amp; Statistics'!M952/'EDA &amp; Statistics'!M951-1</f>
        <v>1.2222263871888739E-2</v>
      </c>
      <c r="N930">
        <f>'EDA &amp; Statistics'!N952/'EDA &amp; Statistics'!N951-1</f>
        <v>2.0114923235383886E-2</v>
      </c>
      <c r="O930">
        <f>'EDA &amp; Statistics'!O952/'EDA &amp; Statistics'!O951-1</f>
        <v>1.3422893770336231E-2</v>
      </c>
      <c r="P930">
        <f>'EDA &amp; Statistics'!P952/'EDA &amp; Statistics'!P951-1</f>
        <v>1.4396667526536566E-2</v>
      </c>
      <c r="R930" s="9">
        <v>40009</v>
      </c>
      <c r="S930">
        <f>LN('EDA &amp; Statistics'!B952/'EDA &amp; Statistics'!B951)</f>
        <v>4.4723506869176186E-2</v>
      </c>
      <c r="T930">
        <f>LN('EDA &amp; Statistics'!C952/'EDA &amp; Statistics'!C951)</f>
        <v>5.9409791097659835E-2</v>
      </c>
      <c r="U930">
        <f>LN('EDA &amp; Statistics'!D952/'EDA &amp; Statistics'!D951)</f>
        <v>4.6904445289798008E-2</v>
      </c>
      <c r="V930">
        <f>LN('EDA &amp; Statistics'!E952/'EDA &amp; Statistics'!E951)</f>
        <v>-1.8708615356124029E-3</v>
      </c>
      <c r="W930">
        <f>LN('EDA &amp; Statistics'!F952/'EDA &amp; Statistics'!F951)</f>
        <v>0</v>
      </c>
      <c r="X930">
        <f>LN('EDA &amp; Statistics'!G952/'EDA &amp; Statistics'!G951)</f>
        <v>1.8708615356125492E-3</v>
      </c>
      <c r="Y930">
        <f>LN('EDA &amp; Statistics'!H952/'EDA &amp; Statistics'!H951)</f>
        <v>1.209474574101856E-2</v>
      </c>
      <c r="Z930">
        <f>LN('EDA &amp; Statistics'!I952/'EDA &amp; Statistics'!I951)</f>
        <v>1.1363747874334085E-2</v>
      </c>
      <c r="AA930">
        <f>LN('EDA &amp; Statistics'!J952/'EDA &amp; Statistics'!J951)</f>
        <v>3.1046700555551338E-2</v>
      </c>
      <c r="AB930">
        <f>LN('EDA &amp; Statistics'!K952/'EDA &amp; Statistics'!K951)</f>
        <v>3.4590614195708469E-2</v>
      </c>
      <c r="AC930">
        <f>LN('EDA &amp; Statistics'!L952/'EDA &amp; Statistics'!L951)</f>
        <v>1.68543661248961E-2</v>
      </c>
      <c r="AD930">
        <f>LN('EDA &amp; Statistics'!M952/'EDA &amp; Statistics'!M951)</f>
        <v>1.2148175082408376E-2</v>
      </c>
      <c r="AE930">
        <f>LN('EDA &amp; Statistics'!N952/'EDA &amp; Statistics'!N951)</f>
        <v>1.991529078802182E-2</v>
      </c>
      <c r="AF930">
        <f>LN('EDA &amp; Statistics'!O952/'EDA &amp; Statistics'!O951)</f>
        <v>1.3333604854761115E-2</v>
      </c>
      <c r="AG930">
        <f>LN('EDA &amp; Statistics'!P952/'EDA &amp; Statistics'!P951)</f>
        <v>1.4294019528370451E-2</v>
      </c>
    </row>
    <row r="931" spans="1:33" x14ac:dyDescent="0.3">
      <c r="A931" s="9">
        <v>40010</v>
      </c>
      <c r="B931">
        <f>'EDA &amp; Statistics'!B953/'EDA &amp; Statistics'!B952-1</f>
        <v>-3.4062645944373138E-2</v>
      </c>
      <c r="C931">
        <f>'EDA &amp; Statistics'!C953/'EDA &amp; Statistics'!C952-1</f>
        <v>-1.9785383310620186E-2</v>
      </c>
      <c r="D931">
        <f>'EDA &amp; Statistics'!D953/'EDA &amp; Statistics'!D952-1</f>
        <v>-1.6532195942452255E-2</v>
      </c>
      <c r="E931">
        <f>'EDA &amp; Statistics'!E953/'EDA &amp; Statistics'!E952-1</f>
        <v>1.8726126889399008E-3</v>
      </c>
      <c r="F931">
        <f>'EDA &amp; Statistics'!F953/'EDA &amp; Statistics'!F952-1</f>
        <v>0</v>
      </c>
      <c r="G931">
        <f>'EDA &amp; Statistics'!G953/'EDA &amp; Statistics'!G952-1</f>
        <v>-1.8691125650336371E-3</v>
      </c>
      <c r="H931">
        <f>'EDA &amp; Statistics'!H953/'EDA &amp; Statistics'!H952-1</f>
        <v>-1.9125729513607248E-2</v>
      </c>
      <c r="I931">
        <f>'EDA &amp; Statistics'!I953/'EDA &amp; Statistics'!I952-1</f>
        <v>-1.3182706669622846E-2</v>
      </c>
      <c r="J931">
        <f>'EDA &amp; Statistics'!J953/'EDA &amp; Statistics'!J952-1</f>
        <v>7.874019226144835E-3</v>
      </c>
      <c r="K931">
        <f>'EDA &amp; Statistics'!K953/'EDA &amp; Statistics'!K952-1</f>
        <v>7.6497404409048286E-3</v>
      </c>
      <c r="L931">
        <f>'EDA &amp; Statistics'!L953/'EDA &amp; Statistics'!L952-1</f>
        <v>-7.3119458916004465E-3</v>
      </c>
      <c r="M931">
        <f>'EDA &amp; Statistics'!M953/'EDA &amp; Statistics'!M952-1</f>
        <v>-3.0187036886311081E-3</v>
      </c>
      <c r="N931">
        <f>'EDA &amp; Statistics'!N953/'EDA &amp; Statistics'!N952-1</f>
        <v>-9.154937759653814E-3</v>
      </c>
      <c r="O931">
        <f>'EDA &amp; Statistics'!O953/'EDA &amp; Statistics'!O952-1</f>
        <v>-3.6123643038051823E-3</v>
      </c>
      <c r="P931">
        <f>'EDA &amp; Statistics'!P953/'EDA &amp; Statistics'!P952-1</f>
        <v>5.5256540743890969E-3</v>
      </c>
      <c r="R931" s="9">
        <v>40010</v>
      </c>
      <c r="S931">
        <f>LN('EDA &amp; Statistics'!B953/'EDA &amp; Statistics'!B952)</f>
        <v>-3.4656297746620185E-2</v>
      </c>
      <c r="T931">
        <f>LN('EDA &amp; Statistics'!C953/'EDA &amp; Statistics'!C952)</f>
        <v>-1.9983734671963078E-2</v>
      </c>
      <c r="U931">
        <f>LN('EDA &amp; Statistics'!D953/'EDA &amp; Statistics'!D952)</f>
        <v>-1.6670377776763359E-2</v>
      </c>
      <c r="V931">
        <f>LN('EDA &amp; Statistics'!E953/'EDA &amp; Statistics'!E952)</f>
        <v>1.8708615356123276E-3</v>
      </c>
      <c r="W931">
        <f>LN('EDA &amp; Statistics'!F953/'EDA &amp; Statistics'!F952)</f>
        <v>0</v>
      </c>
      <c r="X931">
        <f>LN('EDA &amp; Statistics'!G953/'EDA &amp; Statistics'!G952)</f>
        <v>-1.8708615356124029E-3</v>
      </c>
      <c r="Y931">
        <f>LN('EDA &amp; Statistics'!H953/'EDA &amp; Statistics'!H952)</f>
        <v>-1.9310992272364966E-2</v>
      </c>
      <c r="Z931">
        <f>LN('EDA &amp; Statistics'!I953/'EDA &amp; Statistics'!I952)</f>
        <v>-1.327036982465624E-2</v>
      </c>
      <c r="AA931">
        <f>LN('EDA &amp; Statistics'!J953/'EDA &amp; Statistics'!J952)</f>
        <v>7.8431809119664658E-3</v>
      </c>
      <c r="AB931">
        <f>LN('EDA &amp; Statistics'!K953/'EDA &amp; Statistics'!K952)</f>
        <v>7.6206295427851366E-3</v>
      </c>
      <c r="AC931">
        <f>LN('EDA &amp; Statistics'!L953/'EDA &amp; Statistics'!L952)</f>
        <v>-7.3388091967539091E-3</v>
      </c>
      <c r="AD931">
        <f>LN('EDA &amp; Statistics'!M953/'EDA &amp; Statistics'!M952)</f>
        <v>-3.0232691648058507E-3</v>
      </c>
      <c r="AE931">
        <f>LN('EDA &amp; Statistics'!N953/'EDA &amp; Statistics'!N952)</f>
        <v>-9.1971017387058908E-3</v>
      </c>
      <c r="AF931">
        <f>LN('EDA &amp; Statistics'!O953/'EDA &amp; Statistics'!O952)</f>
        <v>-3.6189046472228886E-3</v>
      </c>
      <c r="AG931">
        <f>LN('EDA &amp; Statistics'!P953/'EDA &amp; Statistics'!P952)</f>
        <v>5.5104436538703904E-3</v>
      </c>
    </row>
    <row r="932" spans="1:33" x14ac:dyDescent="0.3">
      <c r="A932" s="9">
        <v>40011</v>
      </c>
      <c r="B932">
        <f>'EDA &amp; Statistics'!B954/'EDA &amp; Statistics'!B953-1</f>
        <v>-2.8878034332064928E-3</v>
      </c>
      <c r="C932">
        <f>'EDA &amp; Statistics'!C954/'EDA &amp; Statistics'!C953-1</f>
        <v>2.9079643140498712E-2</v>
      </c>
      <c r="D932">
        <f>'EDA &amp; Statistics'!D954/'EDA &amp; Statistics'!D953-1</f>
        <v>2.9384530392389419E-2</v>
      </c>
      <c r="E932">
        <f>'EDA &amp; Statistics'!E954/'EDA &amp; Statistics'!E953-1</f>
        <v>-8.2078118978934356E-3</v>
      </c>
      <c r="F932">
        <f>'EDA &amp; Statistics'!F954/'EDA &amp; Statistics'!F953-1</f>
        <v>-5.9790674904188768E-3</v>
      </c>
      <c r="G932">
        <f>'EDA &amp; Statistics'!G954/'EDA &amp; Statistics'!G953-1</f>
        <v>-3.745314673225475E-3</v>
      </c>
      <c r="H932">
        <f>'EDA &amp; Statistics'!H954/'EDA &amp; Statistics'!H953-1</f>
        <v>1.2813371842472998E-2</v>
      </c>
      <c r="I932">
        <f>'EDA &amp; Statistics'!I954/'EDA &amp; Statistics'!I953-1</f>
        <v>1.0687067775307035E-2</v>
      </c>
      <c r="J932">
        <f>'EDA &amp; Statistics'!J954/'EDA &amp; Statistics'!J953-1</f>
        <v>-1.0110262455902408E-2</v>
      </c>
      <c r="K932">
        <f>'EDA &amp; Statistics'!K954/'EDA &amp; Statistics'!K953-1</f>
        <v>-4.217565499046394E-3</v>
      </c>
      <c r="L932">
        <f>'EDA &amp; Statistics'!L954/'EDA &amp; Statistics'!L953-1</f>
        <v>6.6642632468862928E-3</v>
      </c>
      <c r="M932">
        <f>'EDA &amp; Statistics'!M954/'EDA &amp; Statistics'!M953-1</f>
        <v>5.2298524482301545E-3</v>
      </c>
      <c r="N932">
        <f>'EDA &amp; Statistics'!N954/'EDA &amp; Statistics'!N953-1</f>
        <v>6.396599469792319E-3</v>
      </c>
      <c r="O932">
        <f>'EDA &amp; Statistics'!O954/'EDA &amp; Statistics'!O953-1</f>
        <v>5.438075935759068E-3</v>
      </c>
      <c r="P932">
        <f>'EDA &amp; Statistics'!P954/'EDA &amp; Statistics'!P953-1</f>
        <v>-2.7725600778572002E-6</v>
      </c>
      <c r="R932" s="9">
        <v>40011</v>
      </c>
      <c r="S932">
        <f>LN('EDA &amp; Statistics'!B954/'EDA &amp; Statistics'!B953)</f>
        <v>-2.8919811824919387E-3</v>
      </c>
      <c r="T932">
        <f>LN('EDA &amp; Statistics'!C954/'EDA &amp; Statistics'!C953)</f>
        <v>2.8664852438428281E-2</v>
      </c>
      <c r="U932">
        <f>LN('EDA &amp; Statistics'!D954/'EDA &amp; Statistics'!D953)</f>
        <v>2.8961080333030836E-2</v>
      </c>
      <c r="V932">
        <f>LN('EDA &amp; Statistics'!E954/'EDA &amp; Statistics'!E953)</f>
        <v>-8.2416814431942459E-3</v>
      </c>
      <c r="W932">
        <f>LN('EDA &amp; Statistics'!F954/'EDA &amp; Statistics'!F953)</f>
        <v>-5.9970136845400842E-3</v>
      </c>
      <c r="X932">
        <f>LN('EDA &amp; Statistics'!G954/'EDA &amp; Statistics'!G953)</f>
        <v>-3.7523459258858071E-3</v>
      </c>
      <c r="Y932">
        <f>LN('EDA &amp; Statistics'!H954/'EDA &amp; Statistics'!H953)</f>
        <v>1.2731975166661524E-2</v>
      </c>
      <c r="Z932">
        <f>LN('EDA &amp; Statistics'!I954/'EDA &amp; Statistics'!I953)</f>
        <v>1.0630364701794744E-2</v>
      </c>
      <c r="AA932">
        <f>LN('EDA &amp; Statistics'!J954/'EDA &amp; Statistics'!J953)</f>
        <v>-1.0161718274376225E-2</v>
      </c>
      <c r="AB932">
        <f>LN('EDA &amp; Statistics'!K954/'EDA &amp; Statistics'!K953)</f>
        <v>-4.2264845149386889E-3</v>
      </c>
      <c r="AC932">
        <f>LN('EDA &amp; Statistics'!L954/'EDA &amp; Statistics'!L953)</f>
        <v>6.6421552127254018E-3</v>
      </c>
      <c r="AD932">
        <f>LN('EDA &amp; Statistics'!M954/'EDA &amp; Statistics'!M953)</f>
        <v>5.2162242648564183E-3</v>
      </c>
      <c r="AE932">
        <f>LN('EDA &amp; Statistics'!N954/'EDA &amp; Statistics'!N953)</f>
        <v>6.3762280531162036E-3</v>
      </c>
      <c r="AF932">
        <f>LN('EDA &amp; Statistics'!O954/'EDA &amp; Statistics'!O953)</f>
        <v>5.4233429892701843E-3</v>
      </c>
      <c r="AG932">
        <f>LN('EDA &amp; Statistics'!P954/'EDA &amp; Statistics'!P953)</f>
        <v>-2.7725639214089973E-6</v>
      </c>
    </row>
    <row r="933" spans="1:33" x14ac:dyDescent="0.3">
      <c r="A933" s="9">
        <v>40014</v>
      </c>
      <c r="B933">
        <f>'EDA &amp; Statistics'!B955/'EDA &amp; Statistics'!B954-1</f>
        <v>-3.0233172586637935E-2</v>
      </c>
      <c r="C933">
        <f>'EDA &amp; Statistics'!C955/'EDA &amp; Statistics'!C954-1</f>
        <v>-2.2440119126861724E-2</v>
      </c>
      <c r="D933">
        <f>'EDA &amp; Statistics'!D955/'EDA &amp; Statistics'!D954-1</f>
        <v>-1.8001783126954218E-2</v>
      </c>
      <c r="E933">
        <f>'EDA &amp; Statistics'!E955/'EDA &amp; Statistics'!E954-1</f>
        <v>0</v>
      </c>
      <c r="F933">
        <f>'EDA &amp; Statistics'!F955/'EDA &amp; Statistics'!F954-1</f>
        <v>0</v>
      </c>
      <c r="G933">
        <f>'EDA &amp; Statistics'!G955/'EDA &amp; Statistics'!G954-1</f>
        <v>0</v>
      </c>
      <c r="H933">
        <f>'EDA &amp; Statistics'!H955/'EDA &amp; Statistics'!H954-1</f>
        <v>-2.7502724666730316E-3</v>
      </c>
      <c r="I933">
        <f>'EDA &amp; Statistics'!I955/'EDA &amp; Statistics'!I954-1</f>
        <v>-3.7764314411079525E-3</v>
      </c>
      <c r="J933">
        <f>'EDA &amp; Statistics'!J955/'EDA &amp; Statistics'!J954-1</f>
        <v>2.4141064452796401E-2</v>
      </c>
      <c r="K933">
        <f>'EDA &amp; Statistics'!K955/'EDA &amp; Statistics'!K954-1</f>
        <v>2.8801367539043721E-2</v>
      </c>
      <c r="L933">
        <f>'EDA &amp; Statistics'!L955/'EDA &amp; Statistics'!L954-1</f>
        <v>6.9689670377570678E-4</v>
      </c>
      <c r="M933">
        <f>'EDA &amp; Statistics'!M955/'EDA &amp; Statistics'!M954-1</f>
        <v>2.7382230555992315E-3</v>
      </c>
      <c r="N933">
        <f>'EDA &amp; Statistics'!N955/'EDA &amp; Statistics'!N954-1</f>
        <v>1.3418116956571913E-2</v>
      </c>
      <c r="O933">
        <f>'EDA &amp; Statistics'!O955/'EDA &amp; Statistics'!O954-1</f>
        <v>1.0817326428975482E-2</v>
      </c>
      <c r="P933">
        <f>'EDA &amp; Statistics'!P955/'EDA &amp; Statistics'!P954-1</f>
        <v>-3.969043156890617E-3</v>
      </c>
      <c r="R933" s="9">
        <v>40014</v>
      </c>
      <c r="S933">
        <f>LN('EDA &amp; Statistics'!B955/'EDA &amp; Statistics'!B954)</f>
        <v>-3.0699620491535712E-2</v>
      </c>
      <c r="T933">
        <f>LN('EDA &amp; Statistics'!C955/'EDA &amp; Statistics'!C954)</f>
        <v>-2.2695729793628158E-2</v>
      </c>
      <c r="U933">
        <f>LN('EDA &amp; Statistics'!D955/'EDA &amp; Statistics'!D954)</f>
        <v>-1.8165786440882091E-2</v>
      </c>
      <c r="V933">
        <f>LN('EDA &amp; Statistics'!E955/'EDA &amp; Statistics'!E954)</f>
        <v>0</v>
      </c>
      <c r="W933">
        <f>LN('EDA &amp; Statistics'!F955/'EDA &amp; Statistics'!F954)</f>
        <v>0</v>
      </c>
      <c r="X933">
        <f>LN('EDA &amp; Statistics'!G955/'EDA &amp; Statistics'!G954)</f>
        <v>0</v>
      </c>
      <c r="Y933">
        <f>LN('EDA &amp; Statistics'!H955/'EDA &amp; Statistics'!H954)</f>
        <v>-2.7540614146809635E-3</v>
      </c>
      <c r="Z933">
        <f>LN('EDA &amp; Statistics'!I955/'EDA &amp; Statistics'!I954)</f>
        <v>-3.7835801617670012E-3</v>
      </c>
      <c r="AA933">
        <f>LN('EDA &amp; Statistics'!J955/'EDA &amp; Statistics'!J954)</f>
        <v>2.3854275384203E-2</v>
      </c>
      <c r="AB933">
        <f>LN('EDA &amp; Statistics'!K955/'EDA &amp; Statistics'!K954)</f>
        <v>2.8394403756792166E-2</v>
      </c>
      <c r="AC933">
        <f>LN('EDA &amp; Statistics'!L955/'EDA &amp; Statistics'!L954)</f>
        <v>6.9665398402835477E-4</v>
      </c>
      <c r="AD933">
        <f>LN('EDA &amp; Statistics'!M955/'EDA &amp; Statistics'!M954)</f>
        <v>2.73448095243374E-3</v>
      </c>
      <c r="AE933">
        <f>LN('EDA &amp; Statistics'!N955/'EDA &amp; Statistics'!N954)</f>
        <v>1.3328891299293226E-2</v>
      </c>
      <c r="AF933">
        <f>LN('EDA &amp; Statistics'!O955/'EDA &amp; Statistics'!O954)</f>
        <v>1.0759237687895771E-2</v>
      </c>
      <c r="AG933">
        <f>LN('EDA &amp; Statistics'!P955/'EDA &amp; Statistics'!P954)</f>
        <v>-3.9769407127678005E-3</v>
      </c>
    </row>
    <row r="934" spans="1:33" x14ac:dyDescent="0.3">
      <c r="A934" s="9">
        <v>40015</v>
      </c>
      <c r="B934">
        <f>'EDA &amp; Statistics'!B956/'EDA &amp; Statistics'!B955-1</f>
        <v>-4.1045941096283678E-2</v>
      </c>
      <c r="C934">
        <f>'EDA &amp; Statistics'!C956/'EDA &amp; Statistics'!C955-1</f>
        <v>-4.3700045510745578E-2</v>
      </c>
      <c r="D934">
        <f>'EDA &amp; Statistics'!D956/'EDA &amp; Statistics'!D955-1</f>
        <v>-3.6794570412619909E-2</v>
      </c>
      <c r="E934">
        <f>'EDA &amp; Statistics'!E956/'EDA &amp; Statistics'!E955-1</f>
        <v>3.7819538589079382E-2</v>
      </c>
      <c r="F934">
        <f>'EDA &amp; Statistics'!F956/'EDA &amp; Statistics'!F955-1</f>
        <v>3.1578952651935221E-2</v>
      </c>
      <c r="G934">
        <f>'EDA &amp; Statistics'!G956/'EDA &amp; Statistics'!G955-1</f>
        <v>2.5375892422672353E-2</v>
      </c>
      <c r="H934">
        <f>'EDA &amp; Statistics'!H956/'EDA &amp; Statistics'!H955-1</f>
        <v>-1.5444014174662013E-2</v>
      </c>
      <c r="I934">
        <f>'EDA &amp; Statistics'!I956/'EDA &amp; Statistics'!I955-1</f>
        <v>-7.5814938740524918E-3</v>
      </c>
      <c r="J934">
        <f>'EDA &amp; Statistics'!J956/'EDA &amp; Statistics'!J955-1</f>
        <v>-5.4396615951884941E-3</v>
      </c>
      <c r="K934">
        <f>'EDA &amp; Statistics'!K956/'EDA &amp; Statistics'!K955-1</f>
        <v>-1.6056042910552626E-2</v>
      </c>
      <c r="L934">
        <f>'EDA &amp; Statistics'!L956/'EDA &amp; Statistics'!L955-1</f>
        <v>-1.2882987862983364E-2</v>
      </c>
      <c r="M934">
        <f>'EDA &amp; Statistics'!M956/'EDA &amp; Statistics'!M955-1</f>
        <v>-1.0103752449373338E-2</v>
      </c>
      <c r="N934">
        <f>'EDA &amp; Statistics'!N956/'EDA &amp; Statistics'!N955-1</f>
        <v>-4.1812137994210463E-3</v>
      </c>
      <c r="O934">
        <f>'EDA &amp; Statistics'!O956/'EDA &amp; Statistics'!O955-1</f>
        <v>-2.3780623605492712E-3</v>
      </c>
      <c r="P934">
        <f>'EDA &amp; Statistics'!P956/'EDA &amp; Statistics'!P955-1</f>
        <v>-3.1553416501260978E-3</v>
      </c>
      <c r="R934" s="9">
        <v>40015</v>
      </c>
      <c r="S934">
        <f>LN('EDA &amp; Statistics'!B956/'EDA &amp; Statistics'!B955)</f>
        <v>-4.1912110456079177E-2</v>
      </c>
      <c r="T934">
        <f>LN('EDA &amp; Statistics'!C956/'EDA &amp; Statistics'!C955)</f>
        <v>-4.4683655217089356E-2</v>
      </c>
      <c r="U934">
        <f>LN('EDA &amp; Statistics'!D956/'EDA &amp; Statistics'!D955)</f>
        <v>-3.7488567413381149E-2</v>
      </c>
      <c r="V934">
        <f>LN('EDA &amp; Statistics'!E956/'EDA &amp; Statistics'!E955)</f>
        <v>3.7121914705362156E-2</v>
      </c>
      <c r="W934">
        <f>LN('EDA &amp; Statistics'!F956/'EDA &amp; Statistics'!F955)</f>
        <v>3.109059219180501E-2</v>
      </c>
      <c r="X934">
        <f>LN('EDA &amp; Statistics'!G956/'EDA &amp; Statistics'!G955)</f>
        <v>2.5059269678247592E-2</v>
      </c>
      <c r="Y934">
        <f>LN('EDA &amp; Statistics'!H956/'EDA &amp; Statistics'!H955)</f>
        <v>-1.5564515251846746E-2</v>
      </c>
      <c r="Z934">
        <f>LN('EDA &amp; Statistics'!I956/'EDA &amp; Statistics'!I955)</f>
        <v>-7.6103794887555946E-3</v>
      </c>
      <c r="AA934">
        <f>LN('EDA &amp; Statistics'!J956/'EDA &amp; Statistics'!J955)</f>
        <v>-5.454510427218626E-3</v>
      </c>
      <c r="AB934">
        <f>LN('EDA &amp; Statistics'!K956/'EDA &amp; Statistics'!K955)</f>
        <v>-1.6186337729225255E-2</v>
      </c>
      <c r="AC934">
        <f>LN('EDA &amp; Statistics'!L956/'EDA &amp; Statistics'!L955)</f>
        <v>-1.296669324523549E-2</v>
      </c>
      <c r="AD934">
        <f>LN('EDA &amp; Statistics'!M956/'EDA &amp; Statistics'!M955)</f>
        <v>-1.0155141799365183E-2</v>
      </c>
      <c r="AE934">
        <f>LN('EDA &amp; Statistics'!N956/'EDA &amp; Statistics'!N955)</f>
        <v>-4.1899795165971235E-3</v>
      </c>
      <c r="AF934">
        <f>LN('EDA &amp; Statistics'!O956/'EDA &amp; Statistics'!O955)</f>
        <v>-2.3808944416458112E-3</v>
      </c>
      <c r="AG934">
        <f>LN('EDA &amp; Statistics'!P956/'EDA &amp; Statistics'!P955)</f>
        <v>-3.1603302371521667E-3</v>
      </c>
    </row>
    <row r="935" spans="1:33" x14ac:dyDescent="0.3">
      <c r="A935" s="9">
        <v>40016</v>
      </c>
      <c r="B935">
        <f>'EDA &amp; Statistics'!B957/'EDA &amp; Statistics'!B956-1</f>
        <v>2.2173848146310293E-2</v>
      </c>
      <c r="C935">
        <f>'EDA &amp; Statistics'!C957/'EDA &amp; Statistics'!C956-1</f>
        <v>1.7780921647194248E-2</v>
      </c>
      <c r="D935">
        <f>'EDA &amp; Statistics'!D957/'EDA &amp; Statistics'!D956-1</f>
        <v>2.0663397432365338E-2</v>
      </c>
      <c r="E935">
        <f>'EDA &amp; Statistics'!E957/'EDA &amp; Statistics'!E956-1</f>
        <v>2.2984743656243367E-2</v>
      </c>
      <c r="F935">
        <f>'EDA &amp; Statistics'!F957/'EDA &amp; Statistics'!F956-1</f>
        <v>2.4781351747125147E-2</v>
      </c>
      <c r="G935">
        <f>'EDA &amp; Statistics'!G957/'EDA &amp; Statistics'!G956-1</f>
        <v>2.658111511539718E-2</v>
      </c>
      <c r="H935">
        <f>'EDA &amp; Statistics'!H957/'EDA &amp; Statistics'!H956-1</f>
        <v>-3.1932729896120948E-2</v>
      </c>
      <c r="I935">
        <f>'EDA &amp; Statistics'!I957/'EDA &amp; Statistics'!I956-1</f>
        <v>-1.909853007388973E-2</v>
      </c>
      <c r="J935">
        <f>'EDA &amp; Statistics'!J957/'EDA &amp; Statistics'!J956-1</f>
        <v>1.9598919540056103E-2</v>
      </c>
      <c r="K935">
        <f>'EDA &amp; Statistics'!K957/'EDA &amp; Statistics'!K956-1</f>
        <v>7.1129740170430278E-3</v>
      </c>
      <c r="L935">
        <f>'EDA &amp; Statistics'!L957/'EDA &amp; Statistics'!L956-1</f>
        <v>-1.4109165600580953E-3</v>
      </c>
      <c r="M935">
        <f>'EDA &amp; Statistics'!M957/'EDA &amp; Statistics'!M956-1</f>
        <v>1.1034340694033862E-3</v>
      </c>
      <c r="N935">
        <f>'EDA &amp; Statistics'!N957/'EDA &amp; Statistics'!N956-1</f>
        <v>7.6976666879557953E-3</v>
      </c>
      <c r="O935">
        <f>'EDA &amp; Statistics'!O957/'EDA &amp; Statistics'!O956-1</f>
        <v>5.9593843879088837E-3</v>
      </c>
      <c r="P935">
        <f>'EDA &amp; Statistics'!P957/'EDA &amp; Statistics'!P956-1</f>
        <v>-2.3461670768012421E-3</v>
      </c>
      <c r="R935" s="9">
        <v>40016</v>
      </c>
      <c r="S935">
        <f>LN('EDA &amp; Statistics'!B957/'EDA &amp; Statistics'!B956)</f>
        <v>2.1931583133466024E-2</v>
      </c>
      <c r="T935">
        <f>LN('EDA &amp; Statistics'!C957/'EDA &amp; Statistics'!C956)</f>
        <v>1.7624690299715542E-2</v>
      </c>
      <c r="U935">
        <f>LN('EDA &amp; Statistics'!D957/'EDA &amp; Statistics'!D956)</f>
        <v>2.0452805524073619E-2</v>
      </c>
      <c r="V935">
        <f>LN('EDA &amp; Statistics'!E957/'EDA &amp; Statistics'!E956)</f>
        <v>2.2724573521279007E-2</v>
      </c>
      <c r="W935">
        <f>LN('EDA &amp; Statistics'!F957/'EDA &amp; Statistics'!F956)</f>
        <v>2.4479274466753808E-2</v>
      </c>
      <c r="X935">
        <f>LN('EDA &amp; Statistics'!G957/'EDA &amp; Statistics'!G956)</f>
        <v>2.6233975412228622E-2</v>
      </c>
      <c r="Y935">
        <f>LN('EDA &amp; Statistics'!H957/'EDA &amp; Statistics'!H956)</f>
        <v>-3.2453700211183899E-2</v>
      </c>
      <c r="Z935">
        <f>LN('EDA &amp; Statistics'!I957/'EDA &amp; Statistics'!I956)</f>
        <v>-1.9283262864605504E-2</v>
      </c>
      <c r="AA935">
        <f>LN('EDA &amp; Statistics'!J957/'EDA &amp; Statistics'!J956)</f>
        <v>1.9409333829242339E-2</v>
      </c>
      <c r="AB935">
        <f>LN('EDA &amp; Statistics'!K957/'EDA &amp; Statistics'!K956)</f>
        <v>7.087796139913948E-3</v>
      </c>
      <c r="AC935">
        <f>LN('EDA &amp; Statistics'!L957/'EDA &amp; Statistics'!L956)</f>
        <v>-1.411912840050043E-3</v>
      </c>
      <c r="AD935">
        <f>LN('EDA &amp; Statistics'!M957/'EDA &amp; Statistics'!M956)</f>
        <v>1.102825733495212E-3</v>
      </c>
      <c r="AE935">
        <f>LN('EDA &amp; Statistics'!N957/'EDA &amp; Statistics'!N956)</f>
        <v>7.6681908187125249E-3</v>
      </c>
      <c r="AF935">
        <f>LN('EDA &amp; Statistics'!O957/'EDA &amp; Statistics'!O956)</f>
        <v>5.9416974906609929E-3</v>
      </c>
      <c r="AG935">
        <f>LN('EDA &amp; Statistics'!P957/'EDA &amp; Statistics'!P956)</f>
        <v>-2.3489236391920211E-3</v>
      </c>
    </row>
    <row r="936" spans="1:33" x14ac:dyDescent="0.3">
      <c r="A936" s="9">
        <v>40017</v>
      </c>
      <c r="B936">
        <f>'EDA &amp; Statistics'!B958/'EDA &amp; Statistics'!B957-1</f>
        <v>7.1549661360200467E-2</v>
      </c>
      <c r="C936">
        <f>'EDA &amp; Statistics'!C958/'EDA &amp; Statistics'!C957-1</f>
        <v>6.3417176367603689E-2</v>
      </c>
      <c r="D936">
        <f>'EDA &amp; Statistics'!D958/'EDA &amp; Statistics'!D957-1</f>
        <v>5.1411848920863701E-2</v>
      </c>
      <c r="E936">
        <f>'EDA &amp; Statistics'!E958/'EDA &amp; Statistics'!E957-1</f>
        <v>5.696498713980036E-3</v>
      </c>
      <c r="F936">
        <f>'EDA &amp; Statistics'!F958/'EDA &amp; Statistics'!F957-1</f>
        <v>1.7069684491852088E-2</v>
      </c>
      <c r="G936">
        <f>'EDA &amp; Statistics'!G958/'EDA &amp; Statistics'!G957-1</f>
        <v>2.8571486959652947E-2</v>
      </c>
      <c r="H936">
        <f>'EDA &amp; Statistics'!H958/'EDA &amp; Statistics'!H957-1</f>
        <v>1.4467578419945726E-2</v>
      </c>
      <c r="I936">
        <f>'EDA &amp; Statistics'!I958/'EDA &amp; Statistics'!I957-1</f>
        <v>8.5669140568822577E-3</v>
      </c>
      <c r="J936">
        <f>'EDA &amp; Statistics'!J958/'EDA &amp; Statistics'!J957-1</f>
        <v>-2.2351874176725905E-3</v>
      </c>
      <c r="K936">
        <f>'EDA &amp; Statistics'!K958/'EDA &amp; Statistics'!K957-1</f>
        <v>3.7391006950133754E-3</v>
      </c>
      <c r="L936">
        <f>'EDA &amp; Statistics'!L958/'EDA &amp; Statistics'!L957-1</f>
        <v>1.8721289868895097E-2</v>
      </c>
      <c r="M936">
        <f>'EDA &amp; Statistics'!M958/'EDA &amp; Statistics'!M957-1</f>
        <v>1.7635748307500698E-2</v>
      </c>
      <c r="N936">
        <f>'EDA &amp; Statistics'!N958/'EDA &amp; Statistics'!N957-1</f>
        <v>3.2638908297191849E-2</v>
      </c>
      <c r="O936">
        <f>'EDA &amp; Statistics'!O958/'EDA &amp; Statistics'!O957-1</f>
        <v>2.7251244946175701E-2</v>
      </c>
      <c r="P936">
        <f>'EDA &amp; Statistics'!P958/'EDA &amp; Statistics'!P957-1</f>
        <v>4.7300729591834845E-3</v>
      </c>
      <c r="R936" s="9">
        <v>40017</v>
      </c>
      <c r="S936">
        <f>LN('EDA &amp; Statistics'!B958/'EDA &amp; Statistics'!B957)</f>
        <v>6.9105882370501429E-2</v>
      </c>
      <c r="T936">
        <f>LN('EDA &amp; Statistics'!C958/'EDA &amp; Statistics'!C957)</f>
        <v>6.1487474268735028E-2</v>
      </c>
      <c r="U936">
        <f>LN('EDA &amp; Statistics'!D958/'EDA &amp; Statistics'!D957)</f>
        <v>5.0133879000031571E-2</v>
      </c>
      <c r="V936">
        <f>LN('EDA &amp; Statistics'!E958/'EDA &amp; Statistics'!E957)</f>
        <v>5.6803350204357441E-3</v>
      </c>
      <c r="W936">
        <f>LN('EDA &amp; Statistics'!F958/'EDA &amp; Statistics'!F957)</f>
        <v>1.6925634376730052E-2</v>
      </c>
      <c r="X936">
        <f>LN('EDA &amp; Statistics'!G958/'EDA &amp; Statistics'!G957)</f>
        <v>2.8170933733023967E-2</v>
      </c>
      <c r="Y936">
        <f>LN('EDA &amp; Statistics'!H958/'EDA &amp; Statistics'!H957)</f>
        <v>1.4363921586706496E-2</v>
      </c>
      <c r="Z936">
        <f>LN('EDA &amp; Statistics'!I958/'EDA &amp; Statistics'!I957)</f>
        <v>8.5304262922522595E-3</v>
      </c>
      <c r="AA936">
        <f>LN('EDA &amp; Statistics'!J958/'EDA &amp; Statistics'!J957)</f>
        <v>-2.2376891776988883E-3</v>
      </c>
      <c r="AB936">
        <f>LN('EDA &amp; Statistics'!K958/'EDA &amp; Statistics'!K957)</f>
        <v>3.7321276345877322E-3</v>
      </c>
      <c r="AC936">
        <f>LN('EDA &amp; Statistics'!L958/'EDA &amp; Statistics'!L957)</f>
        <v>1.8548203452039221E-2</v>
      </c>
      <c r="AD936">
        <f>LN('EDA &amp; Statistics'!M958/'EDA &amp; Statistics'!M957)</f>
        <v>1.7482043005839398E-2</v>
      </c>
      <c r="AE936">
        <f>LN('EDA &amp; Statistics'!N958/'EDA &amp; Statistics'!N957)</f>
        <v>3.2117572684968218E-2</v>
      </c>
      <c r="AF936">
        <f>LN('EDA &amp; Statistics'!O958/'EDA &amp; Statistics'!O957)</f>
        <v>2.6886540701967446E-2</v>
      </c>
      <c r="AG936">
        <f>LN('EDA &amp; Statistics'!P958/'EDA &amp; Statistics'!P957)</f>
        <v>4.7189213156491952E-3</v>
      </c>
    </row>
    <row r="937" spans="1:33" x14ac:dyDescent="0.3">
      <c r="A937" s="9">
        <v>40018</v>
      </c>
      <c r="B937">
        <f>'EDA &amp; Statistics'!B959/'EDA &amp; Statistics'!B958-1</f>
        <v>-2.3655893465553413E-2</v>
      </c>
      <c r="C937">
        <f>'EDA &amp; Statistics'!C959/'EDA &amp; Statistics'!C958-1</f>
        <v>-1.4292737755069118E-2</v>
      </c>
      <c r="D937">
        <f>'EDA &amp; Statistics'!D959/'EDA &amp; Statistics'!D958-1</f>
        <v>-1.2921235852693447E-2</v>
      </c>
      <c r="E937">
        <f>'EDA &amp; Statistics'!E959/'EDA &amp; Statistics'!E958-1</f>
        <v>-3.460204186943594E-3</v>
      </c>
      <c r="F937">
        <f>'EDA &amp; Statistics'!F959/'EDA &amp; Statistics'!F958-1</f>
        <v>0</v>
      </c>
      <c r="G937">
        <f>'EDA &amp; Statistics'!G959/'EDA &amp; Statistics'!G958-1</f>
        <v>3.4722187728795095E-3</v>
      </c>
      <c r="H937">
        <f>'EDA &amp; Statistics'!H959/'EDA &amp; Statistics'!H958-1</f>
        <v>-8.5567515775000214E-3</v>
      </c>
      <c r="I937">
        <f>'EDA &amp; Statistics'!I959/'EDA &amp; Statistics'!I958-1</f>
        <v>-5.7914544334672913E-3</v>
      </c>
      <c r="J937">
        <f>'EDA &amp; Statistics'!J959/'EDA &amp; Statistics'!J958-1</f>
        <v>8.9606077810937546E-3</v>
      </c>
      <c r="K937">
        <f>'EDA &amp; Statistics'!K959/'EDA &amp; Statistics'!K958-1</f>
        <v>1.407285408672343E-2</v>
      </c>
      <c r="L937">
        <f>'EDA &amp; Statistics'!L959/'EDA &amp; Statistics'!L958-1</f>
        <v>9.0152643275798194E-3</v>
      </c>
      <c r="M937">
        <f>'EDA &amp; Statistics'!M959/'EDA &amp; Statistics'!M958-1</f>
        <v>4.8740555335156088E-3</v>
      </c>
      <c r="N937">
        <f>'EDA &amp; Statistics'!N959/'EDA &amp; Statistics'!N958-1</f>
        <v>-3.3624876341404875E-3</v>
      </c>
      <c r="O937">
        <f>'EDA &amp; Statistics'!O959/'EDA &amp; Statistics'!O958-1</f>
        <v>-2.3068578532494666E-3</v>
      </c>
      <c r="P937">
        <f>'EDA &amp; Statistics'!P959/'EDA &amp; Statistics'!P958-1</f>
        <v>-1.2618244751633867E-2</v>
      </c>
      <c r="R937" s="9">
        <v>40018</v>
      </c>
      <c r="S937">
        <f>LN('EDA &amp; Statistics'!B959/'EDA &amp; Statistics'!B958)</f>
        <v>-2.3940186536057749E-2</v>
      </c>
      <c r="T937">
        <f>LN('EDA &amp; Statistics'!C959/'EDA &amp; Statistics'!C958)</f>
        <v>-1.4395862736250155E-2</v>
      </c>
      <c r="U937">
        <f>LN('EDA &amp; Statistics'!D959/'EDA &amp; Statistics'!D958)</f>
        <v>-1.3005441164944705E-2</v>
      </c>
      <c r="V937">
        <f>LN('EDA &amp; Statistics'!E959/'EDA &amp; Statistics'!E958)</f>
        <v>-3.4662045390789404E-3</v>
      </c>
      <c r="W937">
        <f>LN('EDA &amp; Statistics'!F959/'EDA &amp; Statistics'!F958)</f>
        <v>0</v>
      </c>
      <c r="X937">
        <f>LN('EDA &amp; Statistics'!G959/'EDA &amp; Statistics'!G958)</f>
        <v>3.4662045390789539E-3</v>
      </c>
      <c r="Y937">
        <f>LN('EDA &amp; Statistics'!H959/'EDA &amp; Statistics'!H958)</f>
        <v>-8.5935707618106129E-3</v>
      </c>
      <c r="Z937">
        <f>LN('EDA &amp; Statistics'!I959/'EDA &amp; Statistics'!I958)</f>
        <v>-5.8082899385367079E-3</v>
      </c>
      <c r="AA937">
        <f>LN('EDA &amp; Statistics'!J959/'EDA &amp; Statistics'!J958)</f>
        <v>8.9206997581129949E-3</v>
      </c>
      <c r="AB937">
        <f>LN('EDA &amp; Statistics'!K959/'EDA &amp; Statistics'!K958)</f>
        <v>1.3974750799791085E-2</v>
      </c>
      <c r="AC937">
        <f>LN('EDA &amp; Statistics'!L959/'EDA &amp; Statistics'!L958)</f>
        <v>8.9748694310559304E-3</v>
      </c>
      <c r="AD937">
        <f>LN('EDA &amp; Statistics'!M959/'EDA &amp; Statistics'!M958)</f>
        <v>4.8622157809989335E-3</v>
      </c>
      <c r="AE937">
        <f>LN('EDA &amp; Statistics'!N959/'EDA &amp; Statistics'!N958)</f>
        <v>-3.3681535001869978E-3</v>
      </c>
      <c r="AF937">
        <f>LN('EDA &amp; Statistics'!O959/'EDA &amp; Statistics'!O958)</f>
        <v>-2.3095227489729323E-3</v>
      </c>
      <c r="AG937">
        <f>LN('EDA &amp; Statistics'!P959/'EDA &amp; Statistics'!P958)</f>
        <v>-1.2698530897090228E-2</v>
      </c>
    </row>
    <row r="938" spans="1:33" x14ac:dyDescent="0.3">
      <c r="A938" s="9">
        <v>40021</v>
      </c>
      <c r="B938">
        <f>'EDA &amp; Statistics'!B960/'EDA &amp; Statistics'!B959-1</f>
        <v>-1.7947183276458722E-2</v>
      </c>
      <c r="C938">
        <f>'EDA &amp; Statistics'!C960/'EDA &amp; Statistics'!C959-1</f>
        <v>2.3333231608073657E-3</v>
      </c>
      <c r="D938">
        <f>'EDA &amp; Statistics'!D960/'EDA &amp; Statistics'!D959-1</f>
        <v>1.1806982776093156E-2</v>
      </c>
      <c r="E938">
        <f>'EDA &amp; Statistics'!E960/'EDA &amp; Statistics'!E959-1</f>
        <v>3.8654761593690523E-3</v>
      </c>
      <c r="F938">
        <f>'EDA &amp; Statistics'!F960/'EDA &amp; Statistics'!F959-1</f>
        <v>2.7972000922729112E-3</v>
      </c>
      <c r="G938">
        <f>'EDA &amp; Statistics'!G960/'EDA &amp; Statistics'!G959-1</f>
        <v>1.7300608445842691E-3</v>
      </c>
      <c r="H938">
        <f>'EDA &amp; Statistics'!H960/'EDA &amp; Statistics'!H959-1</f>
        <v>4.0276003108770109E-3</v>
      </c>
      <c r="I938">
        <f>'EDA &amp; Statistics'!I960/'EDA &amp; Statistics'!I959-1</f>
        <v>3.1067560602067168E-3</v>
      </c>
      <c r="J938">
        <f>'EDA &amp; Statistics'!J960/'EDA &amp; Statistics'!J959-1</f>
        <v>7.5488487050781039E-3</v>
      </c>
      <c r="K938">
        <f>'EDA &amp; Statistics'!K960/'EDA &amp; Statistics'!K959-1</f>
        <v>8.1634521484375E-4</v>
      </c>
      <c r="L938">
        <f>'EDA &amp; Statistics'!L960/'EDA &amp; Statistics'!L959-1</f>
        <v>5.8419104619462647E-3</v>
      </c>
      <c r="M938">
        <f>'EDA &amp; Statistics'!M960/'EDA &amp; Statistics'!M959-1</f>
        <v>1.0778627158696263E-3</v>
      </c>
      <c r="N938">
        <f>'EDA &amp; Statistics'!N960/'EDA &amp; Statistics'!N959-1</f>
        <v>8.7719377272537091E-3</v>
      </c>
      <c r="O938">
        <f>'EDA &amp; Statistics'!O960/'EDA &amp; Statistics'!O959-1</f>
        <v>1.1560958754741613E-3</v>
      </c>
      <c r="P938">
        <f>'EDA &amp; Statistics'!P960/'EDA &amp; Statistics'!P959-1</f>
        <v>-1.282761622489359E-2</v>
      </c>
      <c r="R938" s="9">
        <v>40021</v>
      </c>
      <c r="S938">
        <f>LN('EDA &amp; Statistics'!B960/'EDA &amp; Statistics'!B959)</f>
        <v>-1.8110187223167696E-2</v>
      </c>
      <c r="T938">
        <f>LN('EDA &amp; Statistics'!C960/'EDA &amp; Statistics'!C959)</f>
        <v>2.3306051894369443E-3</v>
      </c>
      <c r="U938">
        <f>LN('EDA &amp; Statistics'!D960/'EDA &amp; Statistics'!D959)</f>
        <v>1.1737824192162405E-2</v>
      </c>
      <c r="V938">
        <f>LN('EDA &amp; Statistics'!E960/'EDA &amp; Statistics'!E959)</f>
        <v>3.8580244032836966E-3</v>
      </c>
      <c r="W938">
        <f>LN('EDA &amp; Statistics'!F960/'EDA &amp; Statistics'!F959)</f>
        <v>2.7932952082279461E-3</v>
      </c>
      <c r="X938">
        <f>LN('EDA &amp; Statistics'!G960/'EDA &amp; Statistics'!G959)</f>
        <v>1.7285660131724798E-3</v>
      </c>
      <c r="Y938">
        <f>LN('EDA &amp; Statistics'!H960/'EDA &amp; Statistics'!H959)</f>
        <v>4.0195112411638154E-3</v>
      </c>
      <c r="Z938">
        <f>LN('EDA &amp; Statistics'!I960/'EDA &amp; Statistics'!I959)</f>
        <v>3.1019400657663551E-3</v>
      </c>
      <c r="AA938">
        <f>LN('EDA &amp; Statistics'!J960/'EDA &amp; Statistics'!J959)</f>
        <v>7.5204987304131627E-3</v>
      </c>
      <c r="AB938">
        <f>LN('EDA &amp; Statistics'!K960/'EDA &amp; Statistics'!K959)</f>
        <v>8.1601218632068725E-4</v>
      </c>
      <c r="AC938">
        <f>LN('EDA &amp; Statistics'!L960/'EDA &amp; Statistics'!L959)</f>
        <v>5.8249126706125471E-3</v>
      </c>
      <c r="AD938">
        <f>LN('EDA &amp; Statistics'!M960/'EDA &amp; Statistics'!M959)</f>
        <v>1.0772822389313501E-3</v>
      </c>
      <c r="AE938">
        <f>LN('EDA &amp; Statistics'!N960/'EDA &amp; Statistics'!N959)</f>
        <v>8.7336878027278152E-3</v>
      </c>
      <c r="AF938">
        <f>LN('EDA &amp; Statistics'!O960/'EDA &amp; Statistics'!O959)</f>
        <v>1.155428111254271E-3</v>
      </c>
      <c r="AG938">
        <f>LN('EDA &amp; Statistics'!P960/'EDA &amp; Statistics'!P959)</f>
        <v>-1.2910600518182462E-2</v>
      </c>
    </row>
    <row r="939" spans="1:33" x14ac:dyDescent="0.3">
      <c r="A939" s="9">
        <v>40022</v>
      </c>
      <c r="B939">
        <f>'EDA &amp; Statistics'!B961/'EDA &amp; Statistics'!B960-1</f>
        <v>2.7383683353344068E-2</v>
      </c>
      <c r="C939">
        <f>'EDA &amp; Statistics'!C961/'EDA &amp; Statistics'!C960-1</f>
        <v>6.651458198807525E-4</v>
      </c>
      <c r="D939">
        <f>'EDA &amp; Statistics'!D961/'EDA &amp; Statistics'!D960-1</f>
        <v>-7.3566225509626992E-3</v>
      </c>
      <c r="E939">
        <f>'EDA &amp; Statistics'!E961/'EDA &amp; Statistics'!E960-1</f>
        <v>-2.9881050424536149E-3</v>
      </c>
      <c r="F939">
        <f>'EDA &amp; Statistics'!F961/'EDA &amp; Statistics'!F960-1</f>
        <v>-2.7893975890794787E-3</v>
      </c>
      <c r="G939">
        <f>'EDA &amp; Statistics'!G961/'EDA &amp; Statistics'!G960-1</f>
        <v>-2.5906505327152329E-3</v>
      </c>
      <c r="H939">
        <f>'EDA &amp; Statistics'!H961/'EDA &amp; Statistics'!H960-1</f>
        <v>-1.5472750908398725E-2</v>
      </c>
      <c r="I939">
        <f>'EDA &amp; Statistics'!I961/'EDA &amp; Statistics'!I960-1</f>
        <v>-1.4711525050981278E-2</v>
      </c>
      <c r="J939">
        <f>'EDA &amp; Statistics'!J961/'EDA &amp; Statistics'!J960-1</f>
        <v>1.8951092774561751E-2</v>
      </c>
      <c r="K939">
        <f>'EDA &amp; Statistics'!K961/'EDA &amp; Statistics'!K960-1</f>
        <v>8.1565600267963223E-3</v>
      </c>
      <c r="L939">
        <f>'EDA &amp; Statistics'!L961/'EDA &amp; Statistics'!L960-1</f>
        <v>-1.8448971093926625E-2</v>
      </c>
      <c r="M939">
        <f>'EDA &amp; Statistics'!M961/'EDA &amp; Statistics'!M960-1</f>
        <v>-1.6689044213587412E-2</v>
      </c>
      <c r="N939">
        <f>'EDA &amp; Statistics'!N961/'EDA &amp; Statistics'!N960-1</f>
        <v>-9.3645077882659189E-3</v>
      </c>
      <c r="O939">
        <f>'EDA &amp; Statistics'!O961/'EDA &amp; Statistics'!O960-1</f>
        <v>-7.5057253497209375E-3</v>
      </c>
      <c r="P939">
        <f>'EDA &amp; Statistics'!P961/'EDA &amp; Statistics'!P960-1</f>
        <v>8.0566975218365755E-4</v>
      </c>
      <c r="R939" s="9">
        <v>40022</v>
      </c>
      <c r="S939">
        <f>LN('EDA &amp; Statistics'!B961/'EDA &amp; Statistics'!B960)</f>
        <v>2.7015457431190382E-2</v>
      </c>
      <c r="T939">
        <f>LN('EDA &amp; Statistics'!C961/'EDA &amp; Statistics'!C960)</f>
        <v>6.6492470844203345E-4</v>
      </c>
      <c r="U939">
        <f>LN('EDA &amp; Statistics'!D961/'EDA &amp; Statistics'!D960)</f>
        <v>-7.3838159484323901E-3</v>
      </c>
      <c r="V939">
        <f>LN('EDA &amp; Statistics'!E961/'EDA &amp; Statistics'!E960)</f>
        <v>-2.9925783416737788E-3</v>
      </c>
      <c r="W939">
        <f>LN('EDA &amp; Statistics'!F961/'EDA &amp; Statistics'!F960)</f>
        <v>-2.7932952082280727E-3</v>
      </c>
      <c r="X939">
        <f>LN('EDA &amp; Statistics'!G961/'EDA &amp; Statistics'!G960)</f>
        <v>-2.5940120747821767E-3</v>
      </c>
      <c r="Y939">
        <f>LN('EDA &amp; Statistics'!H961/'EDA &amp; Statistics'!H960)</f>
        <v>-1.5593703183803279E-2</v>
      </c>
      <c r="Z939">
        <f>LN('EDA &amp; Statistics'!I961/'EDA &amp; Statistics'!I960)</f>
        <v>-1.4820812718953328E-2</v>
      </c>
      <c r="AA939">
        <f>LN('EDA &amp; Statistics'!J961/'EDA &amp; Statistics'!J960)</f>
        <v>1.8773757774312359E-2</v>
      </c>
      <c r="AB939">
        <f>LN('EDA &amp; Statistics'!K961/'EDA &amp; Statistics'!K960)</f>
        <v>8.1234750755659075E-3</v>
      </c>
      <c r="AC939">
        <f>LN('EDA &amp; Statistics'!L961/'EDA &amp; Statistics'!L960)</f>
        <v>-1.862127588242803E-2</v>
      </c>
      <c r="AD939">
        <f>LN('EDA &amp; Statistics'!M961/'EDA &amp; Statistics'!M960)</f>
        <v>-1.6829875402698789E-2</v>
      </c>
      <c r="AE939">
        <f>LN('EDA &amp; Statistics'!N961/'EDA &amp; Statistics'!N960)</f>
        <v>-9.4086304654679639E-3</v>
      </c>
      <c r="AF939">
        <f>LN('EDA &amp; Statistics'!O961/'EDA &amp; Statistics'!O960)</f>
        <v>-7.5340350517584939E-3</v>
      </c>
      <c r="AG939">
        <f>LN('EDA &amp; Statistics'!P961/'EDA &amp; Statistics'!P960)</f>
        <v>8.0534537452468531E-4</v>
      </c>
    </row>
    <row r="940" spans="1:33" x14ac:dyDescent="0.3">
      <c r="A940" s="9">
        <v>40023</v>
      </c>
      <c r="B940">
        <f>'EDA &amp; Statistics'!B962/'EDA &amp; Statistics'!B961-1</f>
        <v>1.4996133175492643E-2</v>
      </c>
      <c r="C940">
        <f>'EDA &amp; Statistics'!C962/'EDA &amp; Statistics'!C961-1</f>
        <v>6.3144077794341502E-3</v>
      </c>
      <c r="D940">
        <f>'EDA &amp; Statistics'!D962/'EDA &amp; Statistics'!D961-1</f>
        <v>-2.4278115112605914E-3</v>
      </c>
      <c r="E940">
        <f>'EDA &amp; Statistics'!E962/'EDA &amp; Statistics'!E961-1</f>
        <v>3.8639750460152111E-3</v>
      </c>
      <c r="F940">
        <f>'EDA &amp; Statistics'!F962/'EDA &amp; Statistics'!F961-1</f>
        <v>2.7972000922729112E-3</v>
      </c>
      <c r="G940">
        <f>'EDA &amp; Statistics'!G962/'EDA &amp; Statistics'!G961-1</f>
        <v>1.7315587670205801E-3</v>
      </c>
      <c r="H940">
        <f>'EDA &amp; Statistics'!H962/'EDA &amp; Statistics'!H961-1</f>
        <v>-8.7311434397874255E-3</v>
      </c>
      <c r="I940">
        <f>'EDA &amp; Statistics'!I962/'EDA &amp; Statistics'!I961-1</f>
        <v>-3.9292692194410339E-3</v>
      </c>
      <c r="J940">
        <f>'EDA &amp; Statistics'!J962/'EDA &amp; Statistics'!J961-1</f>
        <v>-1.297582757436988E-2</v>
      </c>
      <c r="K940">
        <f>'EDA &amp; Statistics'!K962/'EDA &amp; Statistics'!K961-1</f>
        <v>-1.9821997764112087E-2</v>
      </c>
      <c r="L940">
        <f>'EDA &amp; Statistics'!L962/'EDA &amp; Statistics'!L961-1</f>
        <v>-4.8729340133201182E-3</v>
      </c>
      <c r="M940">
        <f>'EDA &amp; Statistics'!M962/'EDA &amp; Statistics'!M961-1</f>
        <v>-4.9274911885313077E-3</v>
      </c>
      <c r="N940">
        <f>'EDA &amp; Statistics'!N962/'EDA &amp; Statistics'!N961-1</f>
        <v>6.751704877925313E-4</v>
      </c>
      <c r="O940">
        <f>'EDA &amp; Statistics'!O962/'EDA &amp; Statistics'!O961-1</f>
        <v>4.653863945353276E-3</v>
      </c>
      <c r="P940">
        <f>'EDA &amp; Statistics'!P962/'EDA &amp; Statistics'!P961-1</f>
        <v>8.2184711683175315E-4</v>
      </c>
      <c r="R940" s="9">
        <v>40023</v>
      </c>
      <c r="S940">
        <f>LN('EDA &amp; Statistics'!B962/'EDA &amp; Statistics'!B961)</f>
        <v>1.4884802807176216E-2</v>
      </c>
      <c r="T940">
        <f>LN('EDA &amp; Statistics'!C962/'EDA &amp; Statistics'!C961)</f>
        <v>6.294555433343345E-3</v>
      </c>
      <c r="U940">
        <f>LN('EDA &amp; Statistics'!D962/'EDA &amp; Statistics'!D961)</f>
        <v>-2.4307634243880285E-3</v>
      </c>
      <c r="V940">
        <f>LN('EDA &amp; Statistics'!E962/'EDA &amp; Statistics'!E961)</f>
        <v>3.8565290689865977E-3</v>
      </c>
      <c r="W940">
        <f>LN('EDA &amp; Statistics'!F962/'EDA &amp; Statistics'!F961)</f>
        <v>2.7932952082279461E-3</v>
      </c>
      <c r="X940">
        <f>LN('EDA &amp; Statistics'!G962/'EDA &amp; Statistics'!G961)</f>
        <v>1.7300613474695269E-3</v>
      </c>
      <c r="Y940">
        <f>LN('EDA &amp; Statistics'!H962/'EDA &amp; Statistics'!H961)</f>
        <v>-8.7694832024507435E-3</v>
      </c>
      <c r="Z940">
        <f>LN('EDA &amp; Statistics'!I962/'EDA &amp; Statistics'!I961)</f>
        <v>-3.9370090790545502E-3</v>
      </c>
      <c r="AA940">
        <f>LN('EDA &amp; Statistics'!J962/'EDA &amp; Statistics'!J961)</f>
        <v>-1.306074904244082E-2</v>
      </c>
      <c r="AB940">
        <f>LN('EDA &amp; Statistics'!K962/'EDA &amp; Statistics'!K961)</f>
        <v>-2.0021088876567492E-2</v>
      </c>
      <c r="AC940">
        <f>LN('EDA &amp; Statistics'!L962/'EDA &amp; Statistics'!L961)</f>
        <v>-4.8848454678449543E-3</v>
      </c>
      <c r="AD940">
        <f>LN('EDA &amp; Statistics'!M962/'EDA &amp; Statistics'!M961)</f>
        <v>-4.9396713013098109E-3</v>
      </c>
      <c r="AE940">
        <f>LN('EDA &amp; Statistics'!N962/'EDA &amp; Statistics'!N961)</f>
        <v>6.7494266274013847E-4</v>
      </c>
      <c r="AF940">
        <f>LN('EDA &amp; Statistics'!O962/'EDA &amp; Statistics'!O961)</f>
        <v>4.6430682021977674E-3</v>
      </c>
      <c r="AG940">
        <f>LN('EDA &amp; Statistics'!P962/'EDA &amp; Statistics'!P961)</f>
        <v>8.2150958541018788E-4</v>
      </c>
    </row>
    <row r="941" spans="1:33" x14ac:dyDescent="0.3">
      <c r="A941" s="9">
        <v>40024</v>
      </c>
      <c r="B941">
        <f>'EDA &amp; Statistics'!B963/'EDA &amp; Statistics'!B962-1</f>
        <v>2.4099835498729405E-2</v>
      </c>
      <c r="C941">
        <f>'EDA &amp; Statistics'!C963/'EDA &amp; Statistics'!C962-1</f>
        <v>2.972200851425244E-3</v>
      </c>
      <c r="D941">
        <f>'EDA &amp; Statistics'!D963/'EDA &amp; Statistics'!D962-1</f>
        <v>-3.8427320600329384E-3</v>
      </c>
      <c r="E941">
        <f>'EDA &amp; Statistics'!E963/'EDA &amp; Statistics'!E962-1</f>
        <v>1.2595947560141152E-3</v>
      </c>
      <c r="F941">
        <f>'EDA &amp; Statistics'!F963/'EDA &amp; Statistics'!F962-1</f>
        <v>2.7893975890793676E-3</v>
      </c>
      <c r="G941">
        <f>'EDA &amp; Statistics'!G963/'EDA &amp; Statistics'!G962-1</f>
        <v>4.3215377747356509E-3</v>
      </c>
      <c r="H941">
        <f>'EDA &amp; Statistics'!H963/'EDA &amp; Statistics'!H962-1</f>
        <v>-4.6975321436344419E-3</v>
      </c>
      <c r="I941">
        <f>'EDA &amp; Statistics'!I963/'EDA &amp; Statistics'!I962-1</f>
        <v>-3.9447692799504663E-3</v>
      </c>
      <c r="J941">
        <f>'EDA &amp; Statistics'!J963/'EDA &amp; Statistics'!J962-1</f>
        <v>9.2024975736051395E-3</v>
      </c>
      <c r="K941">
        <f>'EDA &amp; Statistics'!K963/'EDA &amp; Statistics'!K962-1</f>
        <v>9.9050670925440176E-3</v>
      </c>
      <c r="L941">
        <f>'EDA &amp; Statistics'!L963/'EDA &amp; Statistics'!L962-1</f>
        <v>6.9957799327280412E-4</v>
      </c>
      <c r="M941">
        <f>'EDA &amp; Statistics'!M963/'EDA &amp; Statistics'!M962-1</f>
        <v>-2.2007969805123428E-3</v>
      </c>
      <c r="N941">
        <f>'EDA &amp; Statistics'!N963/'EDA &amp; Statistics'!N962-1</f>
        <v>0</v>
      </c>
      <c r="O941">
        <f>'EDA &amp; Statistics'!O963/'EDA &amp; Statistics'!O962-1</f>
        <v>-3.4743122003823013E-3</v>
      </c>
      <c r="P941">
        <f>'EDA &amp; Statistics'!P963/'EDA &amp; Statistics'!P962-1</f>
        <v>1.2925982134876612E-2</v>
      </c>
      <c r="R941" s="9">
        <v>40024</v>
      </c>
      <c r="S941">
        <f>LN('EDA &amp; Statistics'!B963/'EDA &amp; Statistics'!B962)</f>
        <v>2.3814017469156443E-2</v>
      </c>
      <c r="T941">
        <f>LN('EDA &amp; Statistics'!C963/'EDA &amp; Statistics'!C962)</f>
        <v>2.9677925951300012E-3</v>
      </c>
      <c r="U941">
        <f>LN('EDA &amp; Statistics'!D963/'EDA &amp; Statistics'!D962)</f>
        <v>-3.850134324239239E-3</v>
      </c>
      <c r="V941">
        <f>LN('EDA &amp; Statistics'!E963/'EDA &amp; Statistics'!E962)</f>
        <v>1.2588021320595929E-3</v>
      </c>
      <c r="W941">
        <f>LN('EDA &amp; Statistics'!F963/'EDA &amp; Statistics'!F962)</f>
        <v>2.7855144390478933E-3</v>
      </c>
      <c r="X941">
        <f>LN('EDA &amp; Statistics'!G963/'EDA &amp; Statistics'!G962)</f>
        <v>4.3122267460362369E-3</v>
      </c>
      <c r="Y941">
        <f>LN('EDA &amp; Statistics'!H963/'EDA &amp; Statistics'!H962)</f>
        <v>-4.7086002231303123E-3</v>
      </c>
      <c r="Z941">
        <f>LN('EDA &amp; Statistics'!I963/'EDA &amp; Statistics'!I962)</f>
        <v>-3.9525704048033192E-3</v>
      </c>
      <c r="AA941">
        <f>LN('EDA &amp; Statistics'!J963/'EDA &amp; Statistics'!J962)</f>
        <v>9.1604125870988033E-3</v>
      </c>
      <c r="AB941">
        <f>LN('EDA &amp; Statistics'!K963/'EDA &amp; Statistics'!K962)</f>
        <v>9.8563334578721466E-3</v>
      </c>
      <c r="AC941">
        <f>LN('EDA &amp; Statistics'!L963/'EDA &amp; Statistics'!L962)</f>
        <v>6.9933340265529616E-4</v>
      </c>
      <c r="AD941">
        <f>LN('EDA &amp; Statistics'!M963/'EDA &amp; Statistics'!M962)</f>
        <v>-2.2032222932544111E-3</v>
      </c>
      <c r="AE941">
        <f>LN('EDA &amp; Statistics'!N963/'EDA &amp; Statistics'!N962)</f>
        <v>0</v>
      </c>
      <c r="AF941">
        <f>LN('EDA &amp; Statistics'!O963/'EDA &amp; Statistics'!O962)</f>
        <v>-3.4803616388380215E-3</v>
      </c>
      <c r="AG941">
        <f>LN('EDA &amp; Statistics'!P963/'EDA &amp; Statistics'!P962)</f>
        <v>1.2843154615585701E-2</v>
      </c>
    </row>
    <row r="942" spans="1:33" x14ac:dyDescent="0.3">
      <c r="A942" s="9">
        <v>40025</v>
      </c>
      <c r="B942">
        <f>'EDA &amp; Statistics'!B964/'EDA &amp; Statistics'!B963-1</f>
        <v>-5.3725226322078878E-2</v>
      </c>
      <c r="C942">
        <f>'EDA &amp; Statistics'!C964/'EDA &amp; Statistics'!C963-1</f>
        <v>-4.7250528159574201E-2</v>
      </c>
      <c r="D942">
        <f>'EDA &amp; Statistics'!D964/'EDA &amp; Statistics'!D963-1</f>
        <v>-3.8832460807780689E-2</v>
      </c>
      <c r="E942">
        <f>'EDA &amp; Statistics'!E964/'EDA &amp; Statistics'!E963-1</f>
        <v>7.6433081092190935E-3</v>
      </c>
      <c r="F942">
        <f>'EDA &amp; Statistics'!F964/'EDA &amp; Statistics'!F963-1</f>
        <v>1.6689830960233909E-2</v>
      </c>
      <c r="G942">
        <f>'EDA &amp; Statistics'!G964/'EDA &amp; Statistics'!G963-1</f>
        <v>2.5817572606665173E-2</v>
      </c>
      <c r="H942">
        <f>'EDA &amp; Statistics'!H964/'EDA &amp; Statistics'!H963-1</f>
        <v>-3.362834173694329E-2</v>
      </c>
      <c r="I942">
        <f>'EDA &amp; Statistics'!I964/'EDA &amp; Statistics'!I963-1</f>
        <v>-2.772283921485974E-2</v>
      </c>
      <c r="J942">
        <f>'EDA &amp; Statistics'!J964/'EDA &amp; Statistics'!J963-1</f>
        <v>-9.9870361583763723E-3</v>
      </c>
      <c r="K942">
        <f>'EDA &amp; Statistics'!K964/'EDA &amp; Statistics'!K963-1</f>
        <v>-5.3125935600518703E-3</v>
      </c>
      <c r="L942">
        <f>'EDA &amp; Statistics'!L964/'EDA &amp; Statistics'!L963-1</f>
        <v>-3.7749051992415961E-2</v>
      </c>
      <c r="M942">
        <f>'EDA &amp; Statistics'!M964/'EDA &amp; Statistics'!M963-1</f>
        <v>-3.3360917667631385E-2</v>
      </c>
      <c r="N942">
        <f>'EDA &amp; Statistics'!N964/'EDA &amp; Statistics'!N963-1</f>
        <v>-2.2267201788223057E-2</v>
      </c>
      <c r="O942">
        <f>'EDA &amp; Statistics'!O964/'EDA &amp; Statistics'!O963-1</f>
        <v>-2.5566452650538696E-2</v>
      </c>
      <c r="P942">
        <f>'EDA &amp; Statistics'!P964/'EDA &amp; Statistics'!P963-1</f>
        <v>-8.0802848207128797E-4</v>
      </c>
      <c r="R942" s="9">
        <v>40025</v>
      </c>
      <c r="S942">
        <f>LN('EDA &amp; Statistics'!B964/'EDA &amp; Statistics'!B963)</f>
        <v>-5.5222293671822589E-2</v>
      </c>
      <c r="T942">
        <f>LN('EDA &amp; Statistics'!C964/'EDA &amp; Statistics'!C963)</f>
        <v>-4.840329358106233E-2</v>
      </c>
      <c r="U942">
        <f>LN('EDA &amp; Statistics'!D964/'EDA &amp; Statistics'!D963)</f>
        <v>-3.9606546817609375E-2</v>
      </c>
      <c r="V942">
        <f>LN('EDA &amp; Statistics'!E964/'EDA &amp; Statistics'!E963)</f>
        <v>7.6142460228396033E-3</v>
      </c>
      <c r="W942">
        <f>LN('EDA &amp; Statistics'!F964/'EDA &amp; Statistics'!F963)</f>
        <v>1.6552086242696371E-2</v>
      </c>
      <c r="X942">
        <f>LN('EDA &amp; Statistics'!G964/'EDA &amp; Statistics'!G963)</f>
        <v>2.5489926462553273E-2</v>
      </c>
      <c r="Y942">
        <f>LN('EDA &amp; Statistics'!H964/'EDA &amp; Statistics'!H963)</f>
        <v>-3.4206779360094725E-2</v>
      </c>
      <c r="Z942">
        <f>LN('EDA &amp; Statistics'!I964/'EDA &amp; Statistics'!I963)</f>
        <v>-2.8114370327082288E-2</v>
      </c>
      <c r="AA942">
        <f>LN('EDA &amp; Statistics'!J964/'EDA &amp; Statistics'!J963)</f>
        <v>-1.0037241149718634E-2</v>
      </c>
      <c r="AB942">
        <f>LN('EDA &amp; Statistics'!K964/'EDA &amp; Statistics'!K963)</f>
        <v>-5.3267555654737744E-3</v>
      </c>
      <c r="AC942">
        <f>LN('EDA &amp; Statistics'!L964/'EDA &amp; Statistics'!L963)</f>
        <v>-3.8480001619926603E-2</v>
      </c>
      <c r="AD942">
        <f>LN('EDA &amp; Statistics'!M964/'EDA &amp; Statistics'!M963)</f>
        <v>-3.3930087601066361E-2</v>
      </c>
      <c r="AE942">
        <f>LN('EDA &amp; Statistics'!N964/'EDA &amp; Statistics'!N963)</f>
        <v>-2.2518858739039666E-2</v>
      </c>
      <c r="AF942">
        <f>LN('EDA &amp; Statistics'!O964/'EDA &amp; Statistics'!O963)</f>
        <v>-2.5898953894342807E-2</v>
      </c>
      <c r="AG942">
        <f>LN('EDA &amp; Statistics'!P964/'EDA &amp; Statistics'!P963)</f>
        <v>-8.0835511304848189E-4</v>
      </c>
    </row>
    <row r="943" spans="1:33" x14ac:dyDescent="0.3">
      <c r="A943" s="9">
        <v>40028</v>
      </c>
      <c r="B943">
        <f>'EDA &amp; Statistics'!B965/'EDA &amp; Statistics'!B964-1</f>
        <v>5.2345627232766478E-2</v>
      </c>
      <c r="C943">
        <f>'EDA &amp; Statistics'!C965/'EDA &amp; Statistics'!C964-1</f>
        <v>5.3049883163776235E-2</v>
      </c>
      <c r="D943">
        <f>'EDA &amp; Statistics'!D965/'EDA &amp; Statistics'!D964-1</f>
        <v>4.3210696768498424E-2</v>
      </c>
      <c r="E943">
        <f>'EDA &amp; Statistics'!E965/'EDA &amp; Statistics'!E964-1</f>
        <v>1.0583258294645237E-3</v>
      </c>
      <c r="F943">
        <f>'EDA &amp; Statistics'!F965/'EDA &amp; Statistics'!F964-1</f>
        <v>1.3680203775807698E-3</v>
      </c>
      <c r="G943">
        <f>'EDA &amp; Statistics'!G965/'EDA &amp; Statistics'!G964-1</f>
        <v>1.6778107350123861E-3</v>
      </c>
      <c r="H943">
        <f>'EDA &amp; Statistics'!H965/'EDA &amp; Statistics'!H964-1</f>
        <v>2.5640986453225212E-2</v>
      </c>
      <c r="I943">
        <f>'EDA &amp; Statistics'!I965/'EDA &amp; Statistics'!I964-1</f>
        <v>1.8329970546806962E-2</v>
      </c>
      <c r="J943">
        <f>'EDA &amp; Statistics'!J965/'EDA &amp; Statistics'!J964-1</f>
        <v>0</v>
      </c>
      <c r="K943">
        <f>'EDA &amp; Statistics'!K965/'EDA &amp; Statistics'!K964-1</f>
        <v>0</v>
      </c>
      <c r="L943">
        <f>'EDA &amp; Statistics'!L965/'EDA &amp; Statistics'!L964-1</f>
        <v>2.8695966430525743E-2</v>
      </c>
      <c r="M943">
        <f>'EDA &amp; Statistics'!M965/'EDA &amp; Statistics'!M964-1</f>
        <v>1.3976047977488193E-2</v>
      </c>
      <c r="N943">
        <f>'EDA &amp; Statistics'!N965/'EDA &amp; Statistics'!N964-1</f>
        <v>2.1394094169318034E-2</v>
      </c>
      <c r="O943">
        <f>'EDA &amp; Statistics'!O965/'EDA &amp; Statistics'!O964-1</f>
        <v>1.4311256086284585E-2</v>
      </c>
      <c r="P943">
        <f>'EDA &amp; Statistics'!P965/'EDA &amp; Statistics'!P964-1</f>
        <v>-8.7971304097700376E-3</v>
      </c>
      <c r="R943" s="9">
        <v>40028</v>
      </c>
      <c r="S943">
        <f>LN('EDA &amp; Statistics'!B965/'EDA &amp; Statistics'!B964)</f>
        <v>5.1021603354012131E-2</v>
      </c>
      <c r="T943">
        <f>LN('EDA &amp; Statistics'!C965/'EDA &amp; Statistics'!C964)</f>
        <v>5.1690604455039139E-2</v>
      </c>
      <c r="U943">
        <f>LN('EDA &amp; Statistics'!D965/'EDA &amp; Statistics'!D964)</f>
        <v>4.2303165941840332E-2</v>
      </c>
      <c r="V943">
        <f>LN('EDA &amp; Statistics'!E965/'EDA &amp; Statistics'!E964)</f>
        <v>1.057766197497708E-3</v>
      </c>
      <c r="W943">
        <f>LN('EDA &amp; Statistics'!F965/'EDA &amp; Statistics'!F964)</f>
        <v>1.3670854902368594E-3</v>
      </c>
      <c r="X943">
        <f>LN('EDA &amp; Statistics'!G965/'EDA &amp; Statistics'!G964)</f>
        <v>1.6764047829757221E-3</v>
      </c>
      <c r="Y943">
        <f>LN('EDA &amp; Statistics'!H965/'EDA &amp; Statistics'!H964)</f>
        <v>2.5317769776183725E-2</v>
      </c>
      <c r="Z943">
        <f>LN('EDA &amp; Statistics'!I965/'EDA &amp; Statistics'!I964)</f>
        <v>1.8164001704635117E-2</v>
      </c>
      <c r="AA943">
        <f>LN('EDA &amp; Statistics'!J965/'EDA &amp; Statistics'!J964)</f>
        <v>0</v>
      </c>
      <c r="AB943">
        <f>LN('EDA &amp; Statistics'!K965/'EDA &amp; Statistics'!K964)</f>
        <v>0</v>
      </c>
      <c r="AC943">
        <f>LN('EDA &amp; Statistics'!L965/'EDA &amp; Statistics'!L964)</f>
        <v>2.8291948111411742E-2</v>
      </c>
      <c r="AD943">
        <f>LN('EDA &amp; Statistics'!M965/'EDA &amp; Statistics'!M964)</f>
        <v>1.3879283566027413E-2</v>
      </c>
      <c r="AE943">
        <f>LN('EDA &amp; Statistics'!N965/'EDA &amp; Statistics'!N964)</f>
        <v>2.1168453120817034E-2</v>
      </c>
      <c r="AF943">
        <f>LN('EDA &amp; Statistics'!O965/'EDA &amp; Statistics'!O964)</f>
        <v>1.4209816731794056E-2</v>
      </c>
      <c r="AG943">
        <f>LN('EDA &amp; Statistics'!P965/'EDA &amp; Statistics'!P964)</f>
        <v>-8.8360536045770984E-3</v>
      </c>
    </row>
    <row r="944" spans="1:33" x14ac:dyDescent="0.3">
      <c r="A944" s="9">
        <v>40029</v>
      </c>
      <c r="B944">
        <f>'EDA &amp; Statistics'!B966/'EDA &amp; Statistics'!B965-1</f>
        <v>-2.7617284080431181E-3</v>
      </c>
      <c r="C944">
        <f>'EDA &amp; Statistics'!C966/'EDA &amp; Statistics'!C965-1</f>
        <v>9.0253210395832006E-3</v>
      </c>
      <c r="D944">
        <f>'EDA &amp; Statistics'!D966/'EDA &amp; Statistics'!D965-1</f>
        <v>6.5401537802920462E-3</v>
      </c>
      <c r="E944">
        <f>'EDA &amp; Statistics'!E966/'EDA &amp; Statistics'!E965-1</f>
        <v>4.4454579536057359E-4</v>
      </c>
      <c r="F944">
        <f>'EDA &amp; Statistics'!F966/'EDA &amp; Statistics'!F965-1</f>
        <v>2.7322377674172671E-3</v>
      </c>
      <c r="G944">
        <f>'EDA &amp; Statistics'!G966/'EDA &amp; Statistics'!G965-1</f>
        <v>5.0251609485210125E-3</v>
      </c>
      <c r="H944">
        <f>'EDA &amp; Statistics'!H966/'EDA &amp; Statistics'!H965-1</f>
        <v>8.9286341502978761E-3</v>
      </c>
      <c r="I944">
        <f>'EDA &amp; Statistics'!I966/'EDA &amp; Statistics'!I965-1</f>
        <v>3.1999588012694424E-3</v>
      </c>
      <c r="J944">
        <f>'EDA &amp; Statistics'!J966/'EDA &amp; Statistics'!J965-1</f>
        <v>1.7982450049632837E-2</v>
      </c>
      <c r="K944">
        <f>'EDA &amp; Statistics'!K966/'EDA &amp; Statistics'!K965-1</f>
        <v>6.9843909296718465E-3</v>
      </c>
      <c r="L944">
        <f>'EDA &amp; Statistics'!L966/'EDA &amp; Statistics'!L965-1</f>
        <v>1.3771198480182489E-2</v>
      </c>
      <c r="M944">
        <f>'EDA &amp; Statistics'!M966/'EDA &amp; Statistics'!M965-1</f>
        <v>5.0632593891482003E-3</v>
      </c>
      <c r="N944">
        <f>'EDA &amp; Statistics'!N966/'EDA &amp; Statistics'!N965-1</f>
        <v>7.4324091391639868E-3</v>
      </c>
      <c r="O944">
        <f>'EDA &amp; Statistics'!O966/'EDA &amp; Statistics'!O965-1</f>
        <v>-4.1152083411124529E-3</v>
      </c>
      <c r="P944">
        <f>'EDA &amp; Statistics'!P966/'EDA &amp; Statistics'!P965-1</f>
        <v>-8.2608332341027602E-4</v>
      </c>
      <c r="R944" s="9">
        <v>40029</v>
      </c>
      <c r="S944">
        <f>LN('EDA &amp; Statistics'!B966/'EDA &amp; Statistics'!B965)</f>
        <v>-2.7655490158851187E-3</v>
      </c>
      <c r="T944">
        <f>LN('EDA &amp; Statistics'!C966/'EDA &amp; Statistics'!C965)</f>
        <v>8.9848362395298382E-3</v>
      </c>
      <c r="U944">
        <f>LN('EDA &amp; Statistics'!D966/'EDA &amp; Statistics'!D965)</f>
        <v>6.5188597682074153E-3</v>
      </c>
      <c r="V944">
        <f>LN('EDA &amp; Statistics'!E966/'EDA &amp; Statistics'!E965)</f>
        <v>4.444470141525834E-4</v>
      </c>
      <c r="W944">
        <f>LN('EDA &amp; Statistics'!F966/'EDA &amp; Statistics'!F965)</f>
        <v>2.728511990737315E-3</v>
      </c>
      <c r="X944">
        <f>LN('EDA &amp; Statistics'!G966/'EDA &amp; Statistics'!G965)</f>
        <v>5.0125769673220718E-3</v>
      </c>
      <c r="Y944">
        <f>LN('EDA &amp; Statistics'!H966/'EDA &amp; Statistics'!H965)</f>
        <v>8.8890095839110148E-3</v>
      </c>
      <c r="Z944">
        <f>LN('EDA &amp; Statistics'!I966/'EDA &amp; Statistics'!I965)</f>
        <v>3.1948498292032048E-3</v>
      </c>
      <c r="AA944">
        <f>LN('EDA &amp; Statistics'!J966/'EDA &amp; Statistics'!J965)</f>
        <v>1.782267834282384E-2</v>
      </c>
      <c r="AB944">
        <f>LN('EDA &amp; Statistics'!K966/'EDA &amp; Statistics'!K965)</f>
        <v>6.9601130499266136E-3</v>
      </c>
      <c r="AC944">
        <f>LN('EDA &amp; Statistics'!L966/'EDA &amp; Statistics'!L965)</f>
        <v>1.3677237183411989E-2</v>
      </c>
      <c r="AD944">
        <f>LN('EDA &amp; Statistics'!M966/'EDA &amp; Statistics'!M965)</f>
        <v>5.0504841959258268E-3</v>
      </c>
      <c r="AE944">
        <f>LN('EDA &amp; Statistics'!N966/'EDA &amp; Statistics'!N965)</f>
        <v>7.4049248851573496E-3</v>
      </c>
      <c r="AF944">
        <f>LN('EDA &amp; Statistics'!O966/'EDA &amp; Statistics'!O965)</f>
        <v>-4.1236991131610905E-3</v>
      </c>
      <c r="AG944">
        <f>LN('EDA &amp; Statistics'!P966/'EDA &amp; Statistics'!P965)</f>
        <v>-8.2642471826556397E-4</v>
      </c>
    </row>
    <row r="945" spans="1:33" x14ac:dyDescent="0.3">
      <c r="A945" s="9">
        <v>40030</v>
      </c>
      <c r="B945">
        <f>'EDA &amp; Statistics'!B967/'EDA &amp; Statistics'!B966-1</f>
        <v>4.8837787491716522E-2</v>
      </c>
      <c r="C945">
        <f>'EDA &amp; Statistics'!C967/'EDA &amp; Statistics'!C966-1</f>
        <v>2.715885710457111E-2</v>
      </c>
      <c r="D945">
        <f>'EDA &amp; Statistics'!D967/'EDA &amp; Statistics'!D966-1</f>
        <v>2.4843890354548481E-2</v>
      </c>
      <c r="E945">
        <f>'EDA &amp; Statistics'!E967/'EDA &amp; Statistics'!E966-1</f>
        <v>-1.1188717108047919E-2</v>
      </c>
      <c r="F945">
        <f>'EDA &amp; Statistics'!F967/'EDA &amp; Statistics'!F966-1</f>
        <v>-1.2261600915111526E-2</v>
      </c>
      <c r="G945">
        <f>'EDA &amp; Statistics'!G967/'EDA &amp; Statistics'!G966-1</f>
        <v>-1.3333320617675781E-2</v>
      </c>
      <c r="H945">
        <f>'EDA &amp; Statistics'!H967/'EDA &amp; Statistics'!H966-1</f>
        <v>7.6695527035506306E-3</v>
      </c>
      <c r="I945">
        <f>'EDA &amp; Statistics'!I967/'EDA &amp; Statistics'!I966-1</f>
        <v>2.791151590303409E-3</v>
      </c>
      <c r="J945">
        <f>'EDA &amp; Statistics'!J967/'EDA &amp; Statistics'!J966-1</f>
        <v>-3.0159283750703647E-3</v>
      </c>
      <c r="K945">
        <f>'EDA &amp; Statistics'!K967/'EDA &amp; Statistics'!K966-1</f>
        <v>-5.3040010975620167E-3</v>
      </c>
      <c r="L945">
        <f>'EDA &amp; Statistics'!L967/'EDA &amp; Statistics'!L966-1</f>
        <v>4.8763283572694771E-3</v>
      </c>
      <c r="M945">
        <f>'EDA &amp; Statistics'!M967/'EDA &amp; Statistics'!M966-1</f>
        <v>-3.0786224810906981E-3</v>
      </c>
      <c r="N945">
        <f>'EDA &amp; Statistics'!N967/'EDA &amp; Statistics'!N966-1</f>
        <v>-1.3413483765277734E-3</v>
      </c>
      <c r="O945">
        <f>'EDA &amp; Statistics'!O967/'EDA &amp; Statistics'!O966-1</f>
        <v>-3.5419935891018994E-3</v>
      </c>
      <c r="P945">
        <f>'EDA &amp; Statistics'!P967/'EDA &amp; Statistics'!P966-1</f>
        <v>9.6926154289549427E-3</v>
      </c>
      <c r="R945" s="9">
        <v>40030</v>
      </c>
      <c r="S945">
        <f>LN('EDA &amp; Statistics'!B967/'EDA &amp; Statistics'!B966)</f>
        <v>4.7682682081965085E-2</v>
      </c>
      <c r="T945">
        <f>LN('EDA &amp; Statistics'!C967/'EDA &amp; Statistics'!C966)</f>
        <v>2.6796599709587542E-2</v>
      </c>
      <c r="U945">
        <f>LN('EDA &amp; Statistics'!D967/'EDA &amp; Statistics'!D966)</f>
        <v>2.4540298898106553E-2</v>
      </c>
      <c r="V945">
        <f>LN('EDA &amp; Statistics'!E967/'EDA &amp; Statistics'!E966)</f>
        <v>-1.1251781652113062E-2</v>
      </c>
      <c r="W945">
        <f>LN('EDA &amp; Statistics'!F967/'EDA &amp; Statistics'!F966)</f>
        <v>-1.2337394548381517E-2</v>
      </c>
      <c r="X945">
        <f>LN('EDA &amp; Statistics'!G967/'EDA &amp; Statistics'!G966)</f>
        <v>-1.3423007444650008E-2</v>
      </c>
      <c r="Y945">
        <f>LN('EDA &amp; Statistics'!H967/'EDA &amp; Statistics'!H966)</f>
        <v>7.6402912040552254E-3</v>
      </c>
      <c r="Z945">
        <f>LN('EDA &amp; Statistics'!I967/'EDA &amp; Statistics'!I966)</f>
        <v>2.7872635597449001E-3</v>
      </c>
      <c r="AA945">
        <f>LN('EDA &amp; Statistics'!J967/'EDA &amp; Statistics'!J966)</f>
        <v>-3.0204854519035374E-3</v>
      </c>
      <c r="AB945">
        <f>LN('EDA &amp; Statistics'!K967/'EDA &amp; Statistics'!K966)</f>
        <v>-5.3181172482275035E-3</v>
      </c>
      <c r="AC945">
        <f>LN('EDA &amp; Statistics'!L967/'EDA &amp; Statistics'!L966)</f>
        <v>4.8644775780579989E-3</v>
      </c>
      <c r="AD945">
        <f>LN('EDA &amp; Statistics'!M967/'EDA &amp; Statistics'!M966)</f>
        <v>-3.0833711881032297E-3</v>
      </c>
      <c r="AE945">
        <f>LN('EDA &amp; Statistics'!N967/'EDA &amp; Statistics'!N966)</f>
        <v>-1.3422487895297923E-3</v>
      </c>
      <c r="AF945">
        <f>LN('EDA &amp; Statistics'!O967/'EDA &amp; Statistics'!O966)</f>
        <v>-3.5482813001400442E-3</v>
      </c>
      <c r="AG945">
        <f>LN('EDA &amp; Statistics'!P967/'EDA &amp; Statistics'!P966)</f>
        <v>9.645943372548333E-3</v>
      </c>
    </row>
    <row r="946" spans="1:33" x14ac:dyDescent="0.3">
      <c r="A946" s="9">
        <v>40031</v>
      </c>
      <c r="B946">
        <f>'EDA &amp; Statistics'!B968/'EDA &amp; Statistics'!B967-1</f>
        <v>4.2665965955417384E-3</v>
      </c>
      <c r="C946">
        <f>'EDA &amp; Statistics'!C968/'EDA &amp; Statistics'!C967-1</f>
        <v>-7.9165839977801689E-4</v>
      </c>
      <c r="D946">
        <f>'EDA &amp; Statistics'!D968/'EDA &amp; Statistics'!D967-1</f>
        <v>4.1024358175618669E-3</v>
      </c>
      <c r="E946">
        <f>'EDA &amp; Statistics'!E968/'EDA &amp; Statistics'!E967-1</f>
        <v>2.2154387107737428E-2</v>
      </c>
      <c r="F946">
        <f>'EDA &amp; Statistics'!F968/'EDA &amp; Statistics'!F967-1</f>
        <v>1.6551708352976924E-2</v>
      </c>
      <c r="G946">
        <f>'EDA &amp; Statistics'!G968/'EDA &amp; Statistics'!G967-1</f>
        <v>1.0979739253846432E-2</v>
      </c>
      <c r="H946">
        <f>'EDA &amp; Statistics'!H968/'EDA &amp; Statistics'!H967-1</f>
        <v>-1.4636988857002042E-2</v>
      </c>
      <c r="I946">
        <f>'EDA &amp; Statistics'!I968/'EDA &amp; Statistics'!I967-1</f>
        <v>-5.9642561743536993E-3</v>
      </c>
      <c r="J946">
        <f>'EDA &amp; Statistics'!J968/'EDA &amp; Statistics'!J967-1</f>
        <v>9.9395616098352235E-3</v>
      </c>
      <c r="K946">
        <f>'EDA &amp; Statistics'!K968/'EDA &amp; Statistics'!K967-1</f>
        <v>7.3831136739925807E-3</v>
      </c>
      <c r="L946">
        <f>'EDA &amp; Statistics'!L968/'EDA &amp; Statistics'!L967-1</f>
        <v>5.8925337961435176E-3</v>
      </c>
      <c r="M946">
        <f>'EDA &amp; Statistics'!M968/'EDA &amp; Statistics'!M967-1</f>
        <v>2.5266880547272219E-3</v>
      </c>
      <c r="N946">
        <f>'EDA &amp; Statistics'!N968/'EDA &amp; Statistics'!N967-1</f>
        <v>-1.1417063289066998E-2</v>
      </c>
      <c r="O946">
        <f>'EDA &amp; Statistics'!O968/'EDA &amp; Statistics'!O967-1</f>
        <v>-2.3696096070714434E-3</v>
      </c>
      <c r="P946">
        <f>'EDA &amp; Statistics'!P968/'EDA &amp; Statistics'!P967-1</f>
        <v>-1.615333222388271E-3</v>
      </c>
      <c r="R946" s="9">
        <v>40031</v>
      </c>
      <c r="S946">
        <f>LN('EDA &amp; Statistics'!B968/'EDA &amp; Statistics'!B967)</f>
        <v>4.2575204792138057E-3</v>
      </c>
      <c r="T946">
        <f>LN('EDA &amp; Statistics'!C968/'EDA &amp; Statistics'!C967)</f>
        <v>-7.9197192677075902E-4</v>
      </c>
      <c r="U946">
        <f>LN('EDA &amp; Statistics'!D968/'EDA &amp; Statistics'!D967)</f>
        <v>4.0940437717999064E-3</v>
      </c>
      <c r="V946">
        <f>LN('EDA &amp; Statistics'!E968/'EDA &amp; Statistics'!E967)</f>
        <v>2.1912544078741006E-2</v>
      </c>
      <c r="W946">
        <f>LN('EDA &amp; Statistics'!F968/'EDA &amp; Statistics'!F967)</f>
        <v>1.6416221806721774E-2</v>
      </c>
      <c r="X946">
        <f>LN('EDA &amp; Statistics'!G968/'EDA &amp; Statistics'!G967)</f>
        <v>1.0919899534702293E-2</v>
      </c>
      <c r="Y946">
        <f>LN('EDA &amp; Statistics'!H968/'EDA &amp; Statistics'!H967)</f>
        <v>-1.4745166472480198E-2</v>
      </c>
      <c r="Z946">
        <f>LN('EDA &amp; Statistics'!I968/'EDA &amp; Statistics'!I967)</f>
        <v>-5.9821133889481548E-3</v>
      </c>
      <c r="AA946">
        <f>LN('EDA &amp; Statistics'!J968/'EDA &amp; Statistics'!J967)</f>
        <v>9.8904890724222823E-3</v>
      </c>
      <c r="AB946">
        <f>LN('EDA &amp; Statistics'!K968/'EDA &amp; Statistics'!K967)</f>
        <v>7.3559919038267176E-3</v>
      </c>
      <c r="AC946">
        <f>LN('EDA &amp; Statistics'!L968/'EDA &amp; Statistics'!L967)</f>
        <v>5.8752407189813843E-3</v>
      </c>
      <c r="AD946">
        <f>LN('EDA &amp; Statistics'!M968/'EDA &amp; Statistics'!M967)</f>
        <v>2.5235013452161157E-3</v>
      </c>
      <c r="AE946">
        <f>LN('EDA &amp; Statistics'!N968/'EDA &amp; Statistics'!N967)</f>
        <v>-1.148273831191351E-2</v>
      </c>
      <c r="AF946">
        <f>LN('EDA &amp; Statistics'!O968/'EDA &amp; Statistics'!O967)</f>
        <v>-2.3724215749721367E-3</v>
      </c>
      <c r="AG946">
        <f>LN('EDA &amp; Statistics'!P968/'EDA &amp; Statistics'!P967)</f>
        <v>-1.6166392797660194E-3</v>
      </c>
    </row>
    <row r="947" spans="1:33" x14ac:dyDescent="0.3">
      <c r="A947" s="9">
        <v>40032</v>
      </c>
      <c r="B947">
        <f>'EDA &amp; Statistics'!B969/'EDA &amp; Statistics'!B968-1</f>
        <v>7.1595961581994771E-2</v>
      </c>
      <c r="C947">
        <f>'EDA &amp; Statistics'!C969/'EDA &amp; Statistics'!C968-1</f>
        <v>4.7219195344267995E-2</v>
      </c>
      <c r="D947">
        <f>'EDA &amp; Statistics'!D969/'EDA &amp; Statistics'!D968-1</f>
        <v>3.8628239151349053E-2</v>
      </c>
      <c r="E947">
        <f>'EDA &amp; Statistics'!E969/'EDA &amp; Statistics'!E968-1</f>
        <v>-6.2399161570048101E-4</v>
      </c>
      <c r="F947">
        <f>'EDA &amp; Statistics'!F969/'EDA &amp; Statistics'!F968-1</f>
        <v>1.3568831800703229E-3</v>
      </c>
      <c r="G947">
        <f>'EDA &amp; Statistics'!G969/'EDA &amp; Statistics'!G968-1</f>
        <v>3.3416842907854072E-3</v>
      </c>
      <c r="H947">
        <f>'EDA &amp; Statistics'!H969/'EDA &amp; Statistics'!H968-1</f>
        <v>4.7534191569402751E-2</v>
      </c>
      <c r="I947">
        <f>'EDA &amp; Statistics'!I969/'EDA &amp; Statistics'!I968-1</f>
        <v>2.7999973297119229E-2</v>
      </c>
      <c r="J947">
        <f>'EDA &amp; Statistics'!J969/'EDA &amp; Statistics'!J968-1</f>
        <v>-4.7069151220094918E-3</v>
      </c>
      <c r="K947">
        <f>'EDA &amp; Statistics'!K969/'EDA &amp; Statistics'!K968-1</f>
        <v>-2.442975050776508E-3</v>
      </c>
      <c r="L947">
        <f>'EDA &amp; Statistics'!L969/'EDA &amp; Statistics'!L968-1</f>
        <v>4.1350835984939049E-2</v>
      </c>
      <c r="M947">
        <f>'EDA &amp; Statistics'!M969/'EDA &amp; Statistics'!M968-1</f>
        <v>2.8003332919388946E-2</v>
      </c>
      <c r="N947">
        <f>'EDA &amp; Statistics'!N969/'EDA &amp; Statistics'!N968-1</f>
        <v>2.4456497971919511E-2</v>
      </c>
      <c r="O947">
        <f>'EDA &amp; Statistics'!O969/'EDA &amp; Statistics'!O968-1</f>
        <v>1.4251767751990219E-2</v>
      </c>
      <c r="P947">
        <f>'EDA &amp; Statistics'!P969/'EDA &amp; Statistics'!P968-1</f>
        <v>3.9924719187136581E-3</v>
      </c>
      <c r="R947" s="9">
        <v>40032</v>
      </c>
      <c r="S947">
        <f>LN('EDA &amp; Statistics'!B969/'EDA &amp; Statistics'!B968)</f>
        <v>6.9149090094051208E-2</v>
      </c>
      <c r="T947">
        <f>LN('EDA &amp; Statistics'!C969/'EDA &amp; Statistics'!C968)</f>
        <v>4.6138265606241499E-2</v>
      </c>
      <c r="U947">
        <f>LN('EDA &amp; Statistics'!D969/'EDA &amp; Statistics'!D968)</f>
        <v>3.7900841690020622E-2</v>
      </c>
      <c r="V947">
        <f>LN('EDA &amp; Statistics'!E969/'EDA &amp; Statistics'!E968)</f>
        <v>-6.2418637949357696E-4</v>
      </c>
      <c r="W947">
        <f>LN('EDA &amp; Statistics'!F969/'EDA &amp; Statistics'!F968)</f>
        <v>1.3559634459752862E-3</v>
      </c>
      <c r="X947">
        <f>LN('EDA &amp; Statistics'!G969/'EDA &amp; Statistics'!G968)</f>
        <v>3.3361132714443032E-3</v>
      </c>
      <c r="Y947">
        <f>LN('EDA &amp; Statistics'!H969/'EDA &amp; Statistics'!H968)</f>
        <v>4.6439013397821041E-2</v>
      </c>
      <c r="Z947">
        <f>LN('EDA &amp; Statistics'!I969/'EDA &amp; Statistics'!I968)</f>
        <v>2.7615141057408078E-2</v>
      </c>
      <c r="AA947">
        <f>LN('EDA &amp; Statistics'!J969/'EDA &amp; Statistics'!J968)</f>
        <v>-4.7180275308144172E-3</v>
      </c>
      <c r="AB947">
        <f>LN('EDA &amp; Statistics'!K969/'EDA &amp; Statistics'!K968)</f>
        <v>-2.4459639832431408E-3</v>
      </c>
      <c r="AC947">
        <f>LN('EDA &amp; Statistics'!L969/'EDA &amp; Statistics'!L968)</f>
        <v>4.0518751092155463E-2</v>
      </c>
      <c r="AD947">
        <f>LN('EDA &amp; Statistics'!M969/'EDA &amp; Statistics'!M968)</f>
        <v>2.7618409167201052E-2</v>
      </c>
      <c r="AE947">
        <f>LN('EDA &amp; Statistics'!N969/'EDA &amp; Statistics'!N968)</f>
        <v>2.4162226079255639E-2</v>
      </c>
      <c r="AF947">
        <f>LN('EDA &amp; Statistics'!O969/'EDA &amp; Statistics'!O968)</f>
        <v>1.4151166018345812E-2</v>
      </c>
      <c r="AG947">
        <f>LN('EDA &amp; Statistics'!P969/'EDA &amp; Statistics'!P968)</f>
        <v>3.9845231524960247E-3</v>
      </c>
    </row>
    <row r="948" spans="1:33" x14ac:dyDescent="0.3">
      <c r="A948" s="9">
        <v>40035</v>
      </c>
      <c r="B948">
        <f>'EDA &amp; Statistics'!B970/'EDA &amp; Statistics'!B969-1</f>
        <v>-5.429065564492308E-2</v>
      </c>
      <c r="C948">
        <f>'EDA &amp; Statistics'!C970/'EDA &amp; Statistics'!C969-1</f>
        <v>-3.5103698550614237E-2</v>
      </c>
      <c r="D948">
        <f>'EDA &amp; Statistics'!D970/'EDA &amp; Statistics'!D969-1</f>
        <v>-2.7536052959221125E-2</v>
      </c>
      <c r="E948">
        <f>'EDA &amp; Statistics'!E970/'EDA &amp; Statistics'!E969-1</f>
        <v>4.1961495311950703E-2</v>
      </c>
      <c r="F948">
        <f>'EDA &amp; Statistics'!F970/'EDA &amp; Statistics'!F969-1</f>
        <v>3.9295387175613428E-2</v>
      </c>
      <c r="G948">
        <f>'EDA &amp; Statistics'!G970/'EDA &amp; Statistics'!G969-1</f>
        <v>3.6636100915733882E-2</v>
      </c>
      <c r="H948">
        <f>'EDA &amp; Statistics'!H970/'EDA &amp; Statistics'!H969-1</f>
        <v>-1.0209873260849434E-2</v>
      </c>
      <c r="I948">
        <f>'EDA &amp; Statistics'!I970/'EDA &amp; Statistics'!I969-1</f>
        <v>-1.0505817552636021E-2</v>
      </c>
      <c r="J948">
        <f>'EDA &amp; Statistics'!J970/'EDA &amp; Statistics'!J969-1</f>
        <v>1.676695553786689E-2</v>
      </c>
      <c r="K948">
        <f>'EDA &amp; Statistics'!K970/'EDA &amp; Statistics'!K969-1</f>
        <v>1.3061212033641523E-2</v>
      </c>
      <c r="L948">
        <f>'EDA &amp; Statistics'!L970/'EDA &amp; Statistics'!L969-1</f>
        <v>-1.2905371731399273E-2</v>
      </c>
      <c r="M948">
        <f>'EDA &amp; Statistics'!M970/'EDA &amp; Statistics'!M969-1</f>
        <v>-5.1757159863846658E-3</v>
      </c>
      <c r="N948">
        <f>'EDA &amp; Statistics'!N970/'EDA &amp; Statistics'!N969-1</f>
        <v>-2.5198946708451242E-2</v>
      </c>
      <c r="O948">
        <f>'EDA &amp; Statistics'!O970/'EDA &amp; Statistics'!O969-1</f>
        <v>-1.1124153097559875E-2</v>
      </c>
      <c r="P948">
        <f>'EDA &amp; Statistics'!P970/'EDA &amp; Statistics'!P969-1</f>
        <v>3.1857006458517745E-3</v>
      </c>
      <c r="R948" s="9">
        <v>40035</v>
      </c>
      <c r="S948">
        <f>LN('EDA &amp; Statistics'!B970/'EDA &amp; Statistics'!B969)</f>
        <v>-5.5820004122231363E-2</v>
      </c>
      <c r="T948">
        <f>LN('EDA &amp; Statistics'!C970/'EDA &amp; Statistics'!C969)</f>
        <v>-3.5734643055293898E-2</v>
      </c>
      <c r="U948">
        <f>LN('EDA &amp; Statistics'!D970/'EDA &amp; Statistics'!D969)</f>
        <v>-2.7922276628377273E-2</v>
      </c>
      <c r="V948">
        <f>LN('EDA &amp; Statistics'!E970/'EDA &amp; Statistics'!E969)</f>
        <v>4.1104989972737128E-2</v>
      </c>
      <c r="W948">
        <f>LN('EDA &amp; Statistics'!F970/'EDA &amp; Statistics'!F969)</f>
        <v>3.8542971206943659E-2</v>
      </c>
      <c r="X948">
        <f>LN('EDA &amp; Statistics'!G970/'EDA &amp; Statistics'!G969)</f>
        <v>3.598095244115028E-2</v>
      </c>
      <c r="Y948">
        <f>LN('EDA &amp; Statistics'!H970/'EDA &amp; Statistics'!H969)</f>
        <v>-1.0262351520011781E-2</v>
      </c>
      <c r="Z948">
        <f>LN('EDA &amp; Statistics'!I970/'EDA &amp; Statistics'!I969)</f>
        <v>-1.0561393241929583E-2</v>
      </c>
      <c r="AA948">
        <f>LN('EDA &amp; Statistics'!J970/'EDA &amp; Statistics'!J969)</f>
        <v>1.6627941877477556E-2</v>
      </c>
      <c r="AB948">
        <f>LN('EDA &amp; Statistics'!K970/'EDA &amp; Statistics'!K969)</f>
        <v>1.2976649930220439E-2</v>
      </c>
      <c r="AC948">
        <f>LN('EDA &amp; Statistics'!L970/'EDA &amp; Statistics'!L969)</f>
        <v>-1.2989369505428413E-2</v>
      </c>
      <c r="AD948">
        <f>LN('EDA &amp; Statistics'!M970/'EDA &amp; Statistics'!M969)</f>
        <v>-5.1891564002716191E-3</v>
      </c>
      <c r="AE948">
        <f>LN('EDA &amp; Statistics'!N970/'EDA &amp; Statistics'!N969)</f>
        <v>-2.5521876711000022E-2</v>
      </c>
      <c r="AF948">
        <f>LN('EDA &amp; Statistics'!O970/'EDA &amp; Statistics'!O969)</f>
        <v>-1.1186489210716943E-2</v>
      </c>
      <c r="AG948">
        <f>LN('EDA &amp; Statistics'!P970/'EDA &amp; Statistics'!P969)</f>
        <v>3.1806370527603777E-3</v>
      </c>
    </row>
    <row r="949" spans="1:33" x14ac:dyDescent="0.3">
      <c r="A949" s="9">
        <v>40036</v>
      </c>
      <c r="B949">
        <f>'EDA &amp; Statistics'!B971/'EDA &amp; Statistics'!B970-1</f>
        <v>-6.3186002261817809E-2</v>
      </c>
      <c r="C949">
        <f>'EDA &amp; Statistics'!C971/'EDA &amp; Statistics'!C970-1</f>
        <v>-2.5717427953620087E-2</v>
      </c>
      <c r="D949">
        <f>'EDA &amp; Statistics'!D971/'EDA &amp; Statistics'!D970-1</f>
        <v>-2.5373839046475277E-2</v>
      </c>
      <c r="E949">
        <f>'EDA &amp; Statistics'!E971/'EDA &amp; Statistics'!E970-1</f>
        <v>-1.603885913022296E-3</v>
      </c>
      <c r="F949">
        <f>'EDA &amp; Statistics'!F971/'EDA &amp; Statistics'!F970-1</f>
        <v>0</v>
      </c>
      <c r="G949">
        <f>'EDA &amp; Statistics'!G971/'EDA &amp; Statistics'!G970-1</f>
        <v>1.6064624955887119E-3</v>
      </c>
      <c r="H949">
        <f>'EDA &amp; Statistics'!H971/'EDA &amp; Statistics'!H970-1</f>
        <v>-3.5530106630488945E-2</v>
      </c>
      <c r="I949">
        <f>'EDA &amp; Statistics'!I971/'EDA &amp; Statistics'!I970-1</f>
        <v>-2.6740101714635589E-2</v>
      </c>
      <c r="J949">
        <f>'EDA &amp; Statistics'!J971/'EDA &amp; Statistics'!J970-1</f>
        <v>-5.4967933557489301E-3</v>
      </c>
      <c r="K949">
        <f>'EDA &amp; Statistics'!K971/'EDA &amp; Statistics'!K970-1</f>
        <v>1.2087303390162507E-3</v>
      </c>
      <c r="L949">
        <f>'EDA &amp; Statistics'!L971/'EDA &amp; Statistics'!L970-1</f>
        <v>-1.3074097823869035E-2</v>
      </c>
      <c r="M949">
        <f>'EDA &amp; Statistics'!M971/'EDA &amp; Statistics'!M970-1</f>
        <v>-3.0120257758429192E-3</v>
      </c>
      <c r="N949">
        <f>'EDA &amp; Statistics'!N971/'EDA &amp; Statistics'!N970-1</f>
        <v>-8.8435453148089094E-3</v>
      </c>
      <c r="O949">
        <f>'EDA &amp; Statistics'!O971/'EDA &amp; Statistics'!O970-1</f>
        <v>-5.9207988414522461E-4</v>
      </c>
      <c r="P949">
        <f>'EDA &amp; Statistics'!P971/'EDA &amp; Statistics'!P970-1</f>
        <v>3.9526766953403847E-3</v>
      </c>
      <c r="R949" s="9">
        <v>40036</v>
      </c>
      <c r="S949">
        <f>LN('EDA &amp; Statistics'!B971/'EDA &amp; Statistics'!B970)</f>
        <v>-6.5270524732782345E-2</v>
      </c>
      <c r="T949">
        <f>LN('EDA &amp; Statistics'!C971/'EDA &amp; Statistics'!C970)</f>
        <v>-2.6053902377480787E-2</v>
      </c>
      <c r="U949">
        <f>LN('EDA &amp; Statistics'!D971/'EDA &amp; Statistics'!D970)</f>
        <v>-2.5701306173372622E-2</v>
      </c>
      <c r="V949">
        <f>LN('EDA &amp; Statistics'!E971/'EDA &amp; Statistics'!E970)</f>
        <v>-1.6051735149952427E-3</v>
      </c>
      <c r="W949">
        <f>LN('EDA &amp; Statistics'!F971/'EDA &amp; Statistics'!F970)</f>
        <v>0</v>
      </c>
      <c r="X949">
        <f>LN('EDA &amp; Statistics'!G971/'EDA &amp; Statistics'!G970)</f>
        <v>1.6051735149951853E-3</v>
      </c>
      <c r="Y949">
        <f>LN('EDA &amp; Statistics'!H971/'EDA &amp; Statistics'!H970)</f>
        <v>-3.6176661877809227E-2</v>
      </c>
      <c r="Z949">
        <f>LN('EDA &amp; Statistics'!I971/'EDA &amp; Statistics'!I970)</f>
        <v>-2.7104122201276254E-2</v>
      </c>
      <c r="AA949">
        <f>LN('EDA &amp; Statistics'!J971/'EDA &amp; Statistics'!J970)</f>
        <v>-5.5119563149765641E-3</v>
      </c>
      <c r="AB949">
        <f>LN('EDA &amp; Statistics'!K971/'EDA &amp; Statistics'!K970)</f>
        <v>1.2080004126302582E-3</v>
      </c>
      <c r="AC949">
        <f>LN('EDA &amp; Statistics'!L971/'EDA &amp; Statistics'!L970)</f>
        <v>-1.3160316149881635E-2</v>
      </c>
      <c r="AD949">
        <f>LN('EDA &amp; Statistics'!M971/'EDA &amp; Statistics'!M970)</f>
        <v>-3.0165710547728707E-3</v>
      </c>
      <c r="AE949">
        <f>LN('EDA &amp; Statistics'!N971/'EDA &amp; Statistics'!N970)</f>
        <v>-8.8828815479060092E-3</v>
      </c>
      <c r="AF949">
        <f>LN('EDA &amp; Statistics'!O971/'EDA &amp; Statistics'!O970)</f>
        <v>-5.9225523265679636E-4</v>
      </c>
      <c r="AG949">
        <f>LN('EDA &amp; Statistics'!P971/'EDA &amp; Statistics'!P970)</f>
        <v>3.944885393062255E-3</v>
      </c>
    </row>
    <row r="950" spans="1:33" x14ac:dyDescent="0.3">
      <c r="A950" s="9">
        <v>40037</v>
      </c>
      <c r="B950">
        <f>'EDA &amp; Statistics'!B972/'EDA &amp; Statistics'!B971-1</f>
        <v>-8.5199887083987624E-2</v>
      </c>
      <c r="C950">
        <f>'EDA &amp; Statistics'!C972/'EDA &amp; Statistics'!C971-1</f>
        <v>-2.3177218342382622E-2</v>
      </c>
      <c r="D950">
        <f>'EDA &amp; Statistics'!D972/'EDA &amp; Statistics'!D971-1</f>
        <v>-6.2885409874841036E-3</v>
      </c>
      <c r="E950">
        <f>'EDA &amp; Statistics'!E972/'EDA &amp; Statistics'!E971-1</f>
        <v>-3.1485590637501115E-2</v>
      </c>
      <c r="F950">
        <f>'EDA &amp; Statistics'!F972/'EDA &amp; Statistics'!F971-1</f>
        <v>-2.7379404961941356E-2</v>
      </c>
      <c r="G950">
        <f>'EDA &amp; Statistics'!G972/'EDA &amp; Statistics'!G971-1</f>
        <v>-2.3255810396395793E-2</v>
      </c>
      <c r="H950">
        <f>'EDA &amp; Statistics'!H972/'EDA &amp; Statistics'!H971-1</f>
        <v>2.9708825461234323E-3</v>
      </c>
      <c r="I950">
        <f>'EDA &amp; Statistics'!I972/'EDA &amp; Statistics'!I971-1</f>
        <v>7.272778415594372E-3</v>
      </c>
      <c r="J950">
        <f>'EDA &amp; Statistics'!J972/'EDA &amp; Statistics'!J971-1</f>
        <v>-2.7636037664944713E-2</v>
      </c>
      <c r="K950">
        <f>'EDA &amp; Statistics'!K972/'EDA &amp; Statistics'!K971-1</f>
        <v>-2.4547307886821246E-2</v>
      </c>
      <c r="L950">
        <f>'EDA &amp; Statistics'!L972/'EDA &amp; Statistics'!L971-1</f>
        <v>-7.4728513396183915E-3</v>
      </c>
      <c r="M950">
        <f>'EDA &amp; Statistics'!M972/'EDA &amp; Statistics'!M971-1</f>
        <v>-5.2183612294854909E-3</v>
      </c>
      <c r="N950">
        <f>'EDA &amp; Statistics'!N972/'EDA &amp; Statistics'!N971-1</f>
        <v>-1.098145852871546E-2</v>
      </c>
      <c r="O950">
        <f>'EDA &amp; Statistics'!O972/'EDA &amp; Statistics'!O971-1</f>
        <v>-4.1469015583197599E-3</v>
      </c>
      <c r="P950">
        <f>'EDA &amp; Statistics'!P972/'EDA &amp; Statistics'!P971-1</f>
        <v>-3.1753090791920568E-3</v>
      </c>
      <c r="R950" s="9">
        <v>40037</v>
      </c>
      <c r="S950">
        <f>LN('EDA &amp; Statistics'!B972/'EDA &amp; Statistics'!B971)</f>
        <v>-8.9049693401060823E-2</v>
      </c>
      <c r="T950">
        <f>LN('EDA &amp; Statistics'!C972/'EDA &amp; Statistics'!C971)</f>
        <v>-2.3450033712304589E-2</v>
      </c>
      <c r="U950">
        <f>LN('EDA &amp; Statistics'!D972/'EDA &amp; Statistics'!D971)</f>
        <v>-6.3083971493220672E-3</v>
      </c>
      <c r="V950">
        <f>LN('EDA &amp; Statistics'!E972/'EDA &amp; Statistics'!E971)</f>
        <v>-3.199191822563005E-2</v>
      </c>
      <c r="W950">
        <f>LN('EDA &amp; Statistics'!F972/'EDA &amp; Statistics'!F971)</f>
        <v>-2.7761205997019502E-2</v>
      </c>
      <c r="X950">
        <f>LN('EDA &amp; Statistics'!G972/'EDA &amp; Statistics'!G971)</f>
        <v>-2.3530493768408864E-2</v>
      </c>
      <c r="Y950">
        <f>LN('EDA &amp; Statistics'!H972/'EDA &amp; Statistics'!H971)</f>
        <v>2.9664781956211385E-3</v>
      </c>
      <c r="Z950">
        <f>LN('EDA &amp; Statistics'!I972/'EDA &amp; Statistics'!I971)</f>
        <v>7.2464592943704388E-3</v>
      </c>
      <c r="AA950">
        <f>LN('EDA &amp; Statistics'!J972/'EDA &amp; Statistics'!J971)</f>
        <v>-2.8025097762658265E-2</v>
      </c>
      <c r="AB950">
        <f>LN('EDA &amp; Statistics'!K972/'EDA &amp; Statistics'!K971)</f>
        <v>-2.4853616134738361E-2</v>
      </c>
      <c r="AC950">
        <f>LN('EDA &amp; Statistics'!L972/'EDA &amp; Statistics'!L971)</f>
        <v>-7.5009129809138139E-3</v>
      </c>
      <c r="AD950">
        <f>LN('EDA &amp; Statistics'!M972/'EDA &amp; Statistics'!M971)</f>
        <v>-5.2320244301854836E-3</v>
      </c>
      <c r="AE950">
        <f>LN('EDA &amp; Statistics'!N972/'EDA &amp; Statistics'!N971)</f>
        <v>-1.1042199839220914E-2</v>
      </c>
      <c r="AF950">
        <f>LN('EDA &amp; Statistics'!O972/'EDA &amp; Statistics'!O971)</f>
        <v>-4.1555237999007519E-3</v>
      </c>
      <c r="AG950">
        <f>LN('EDA &amp; Statistics'!P972/'EDA &amp; Statistics'!P971)</f>
        <v>-3.1803610703231046E-3</v>
      </c>
    </row>
    <row r="951" spans="1:33" x14ac:dyDescent="0.3">
      <c r="A951" s="9">
        <v>40038</v>
      </c>
      <c r="B951">
        <f>'EDA &amp; Statistics'!B973/'EDA &amp; Statistics'!B972-1</f>
        <v>-2.9611862678069034E-2</v>
      </c>
      <c r="C951">
        <f>'EDA &amp; Statistics'!C973/'EDA &amp; Statistics'!C972-1</f>
        <v>-3.6579280564347672E-2</v>
      </c>
      <c r="D951">
        <f>'EDA &amp; Statistics'!D973/'EDA &amp; Statistics'!D972-1</f>
        <v>-3.5818249784937417E-2</v>
      </c>
      <c r="E951">
        <f>'EDA &amp; Statistics'!E973/'EDA &amp; Statistics'!E972-1</f>
        <v>-8.3055272078053077E-3</v>
      </c>
      <c r="F951">
        <f>'EDA &amp; Statistics'!F973/'EDA &amp; Statistics'!F972-1</f>
        <v>-1.0723850307905125E-2</v>
      </c>
      <c r="G951">
        <f>'EDA &amp; Statistics'!G973/'EDA &amp; Statistics'!G972-1</f>
        <v>-1.3136276141480829E-2</v>
      </c>
      <c r="H951">
        <f>'EDA &amp; Statistics'!H973/'EDA &amp; Statistics'!H972-1</f>
        <v>-1.1848330187140266E-2</v>
      </c>
      <c r="I951">
        <f>'EDA &amp; Statistics'!I973/'EDA &amp; Statistics'!I972-1</f>
        <v>-8.0224551470869931E-3</v>
      </c>
      <c r="J951">
        <f>'EDA &amp; Statistics'!J973/'EDA &amp; Statistics'!J972-1</f>
        <v>1.2243059423790559E-2</v>
      </c>
      <c r="K951">
        <f>'EDA &amp; Statistics'!K973/'EDA &amp; Statistics'!K972-1</f>
        <v>2.2689816402742036E-2</v>
      </c>
      <c r="L951">
        <f>'EDA &amp; Statistics'!L973/'EDA &amp; Statistics'!L972-1</f>
        <v>-1.0266930901692284E-2</v>
      </c>
      <c r="M951">
        <f>'EDA &amp; Statistics'!M973/'EDA &amp; Statistics'!M972-1</f>
        <v>-3.5891804305344666E-3</v>
      </c>
      <c r="N951">
        <f>'EDA &amp; Statistics'!N973/'EDA &amp; Statistics'!N972-1</f>
        <v>5.5516949724618847E-3</v>
      </c>
      <c r="O951">
        <f>'EDA &amp; Statistics'!O973/'EDA &amp; Statistics'!O972-1</f>
        <v>4.1641699612209315E-3</v>
      </c>
      <c r="P951">
        <f>'EDA &amp; Statistics'!P973/'EDA &amp; Statistics'!P972-1</f>
        <v>-1.5685953817450304E-3</v>
      </c>
      <c r="R951" s="9">
        <v>40038</v>
      </c>
      <c r="S951">
        <f>LN('EDA &amp; Statistics'!B973/'EDA &amp; Statistics'!B972)</f>
        <v>-3.0059145950995587E-2</v>
      </c>
      <c r="T951">
        <f>LN('EDA &amp; Statistics'!C973/'EDA &amp; Statistics'!C972)</f>
        <v>-3.7265078440933116E-2</v>
      </c>
      <c r="U951">
        <f>LN('EDA &amp; Statistics'!D973/'EDA &amp; Statistics'!D972)</f>
        <v>-3.6475464575072683E-2</v>
      </c>
      <c r="V951">
        <f>LN('EDA &amp; Statistics'!E973/'EDA &amp; Statistics'!E972)</f>
        <v>-8.3402102731757553E-3</v>
      </c>
      <c r="W951">
        <f>LN('EDA &amp; Statistics'!F973/'EDA &amp; Statistics'!F972)</f>
        <v>-1.0781765209924212E-2</v>
      </c>
      <c r="X951">
        <f>LN('EDA &amp; Statistics'!G973/'EDA &amp; Statistics'!G972)</f>
        <v>-1.32233201466726E-2</v>
      </c>
      <c r="Y951">
        <f>LN('EDA &amp; Statistics'!H973/'EDA &amp; Statistics'!H972)</f>
        <v>-1.1919081059688098E-2</v>
      </c>
      <c r="Z951">
        <f>LN('EDA &amp; Statistics'!I973/'EDA &amp; Statistics'!I972)</f>
        <v>-8.0548081904505929E-3</v>
      </c>
      <c r="AA951">
        <f>LN('EDA &amp; Statistics'!J973/'EDA &amp; Statistics'!J972)</f>
        <v>1.2168719323560106E-2</v>
      </c>
      <c r="AB951">
        <f>LN('EDA &amp; Statistics'!K973/'EDA &amp; Statistics'!K972)</f>
        <v>2.2436231219621589E-2</v>
      </c>
      <c r="AC951">
        <f>LN('EDA &amp; Statistics'!L973/'EDA &amp; Statistics'!L972)</f>
        <v>-1.0319999382869496E-2</v>
      </c>
      <c r="AD951">
        <f>LN('EDA &amp; Statistics'!M973/'EDA &amp; Statistics'!M972)</f>
        <v>-3.5956369924226737E-3</v>
      </c>
      <c r="AE951">
        <f>LN('EDA &amp; Statistics'!N973/'EDA &amp; Statistics'!N972)</f>
        <v>5.5363411143401087E-3</v>
      </c>
      <c r="AF951">
        <f>LN('EDA &amp; Statistics'!O973/'EDA &amp; Statistics'!O972)</f>
        <v>4.1555237999006279E-3</v>
      </c>
      <c r="AG951">
        <f>LN('EDA &amp; Statistics'!P973/'EDA &amp; Statistics'!P972)</f>
        <v>-1.5698269155014391E-3</v>
      </c>
    </row>
    <row r="952" spans="1:33" x14ac:dyDescent="0.3">
      <c r="A952" s="9">
        <v>40039</v>
      </c>
      <c r="B952">
        <f>'EDA &amp; Statistics'!B974/'EDA &amp; Statistics'!B973-1</f>
        <v>-5.0094043573863933E-3</v>
      </c>
      <c r="C952">
        <f>'EDA &amp; Statistics'!C974/'EDA &amp; Statistics'!C973-1</f>
        <v>-1.5905581188395246E-2</v>
      </c>
      <c r="D952">
        <f>'EDA &amp; Statistics'!D974/'EDA &amp; Statistics'!D973-1</f>
        <v>-9.3200444864405263E-3</v>
      </c>
      <c r="E952">
        <f>'EDA &amp; Statistics'!E974/'EDA &amp; Statistics'!E973-1</f>
        <v>-3.8739064495875719E-2</v>
      </c>
      <c r="F952">
        <f>'EDA &amp; Statistics'!F974/'EDA &amp; Statistics'!F973-1</f>
        <v>-2.9810333823480528E-2</v>
      </c>
      <c r="G952">
        <f>'EDA &amp; Statistics'!G974/'EDA &amp; Statistics'!G973-1</f>
        <v>-2.0798668093105266E-2</v>
      </c>
      <c r="H952">
        <f>'EDA &amp; Statistics'!H974/'EDA &amp; Statistics'!H973-1</f>
        <v>-2.87769655632375E-2</v>
      </c>
      <c r="I952">
        <f>'EDA &amp; Statistics'!I974/'EDA &amp; Statistics'!I973-1</f>
        <v>-1.5365995167613167E-2</v>
      </c>
      <c r="J952">
        <f>'EDA &amp; Statistics'!J974/'EDA &amp; Statistics'!J973-1</f>
        <v>3.0237449666385974E-3</v>
      </c>
      <c r="K952">
        <f>'EDA &amp; Statistics'!K974/'EDA &amp; Statistics'!K973-1</f>
        <v>-1.0891506566849563E-2</v>
      </c>
      <c r="L952">
        <f>'EDA &amp; Statistics'!L974/'EDA &amp; Statistics'!L973-1</f>
        <v>-2.9391438217229227E-2</v>
      </c>
      <c r="M952">
        <f>'EDA &amp; Statistics'!M974/'EDA &amp; Statistics'!M973-1</f>
        <v>-2.5491828333600752E-2</v>
      </c>
      <c r="N952">
        <f>'EDA &amp; Statistics'!N974/'EDA &amp; Statistics'!N973-1</f>
        <v>-2.484469719556559E-2</v>
      </c>
      <c r="O952">
        <f>'EDA &amp; Statistics'!O974/'EDA &amp; Statistics'!O973-1</f>
        <v>-2.132693844201472E-2</v>
      </c>
      <c r="P952">
        <f>'EDA &amp; Statistics'!P974/'EDA &amp; Statistics'!P973-1</f>
        <v>-7.1519013645073848E-3</v>
      </c>
      <c r="R952" s="9">
        <v>40039</v>
      </c>
      <c r="S952">
        <f>LN('EDA &amp; Statistics'!B974/'EDA &amp; Statistics'!B973)</f>
        <v>-5.0219934836747927E-3</v>
      </c>
      <c r="T952">
        <f>LN('EDA &amp; Statistics'!C974/'EDA &amp; Statistics'!C973)</f>
        <v>-1.6033432456347491E-2</v>
      </c>
      <c r="U952">
        <f>LN('EDA &amp; Statistics'!D974/'EDA &amp; Statistics'!D973)</f>
        <v>-9.3637478579216456E-3</v>
      </c>
      <c r="V952">
        <f>LN('EDA &amp; Statistics'!E974/'EDA &amp; Statistics'!E973)</f>
        <v>-3.9509381889802943E-2</v>
      </c>
      <c r="W952">
        <f>LN('EDA &amp; Statistics'!F974/'EDA &amp; Statistics'!F973)</f>
        <v>-3.0263694457884304E-2</v>
      </c>
      <c r="X952">
        <f>LN('EDA &amp; Statistics'!G974/'EDA &amp; Statistics'!G973)</f>
        <v>-2.1018007025965832E-2</v>
      </c>
      <c r="Y952">
        <f>LN('EDA &amp; Statistics'!H974/'EDA &amp; Statistics'!H973)</f>
        <v>-2.9199141457373599E-2</v>
      </c>
      <c r="Z952">
        <f>LN('EDA &amp; Statistics'!I974/'EDA &amp; Statistics'!I973)</f>
        <v>-1.5485275556886068E-2</v>
      </c>
      <c r="AA952">
        <f>LN('EDA &amp; Statistics'!J974/'EDA &amp; Statistics'!J973)</f>
        <v>3.0191826443792548E-3</v>
      </c>
      <c r="AB952">
        <f>LN('EDA &amp; Statistics'!K974/'EDA &amp; Statistics'!K973)</f>
        <v>-1.0951253241413312E-2</v>
      </c>
      <c r="AC952">
        <f>LN('EDA &amp; Statistics'!L974/'EDA &amp; Statistics'!L973)</f>
        <v>-2.9832020926116313E-2</v>
      </c>
      <c r="AD952">
        <f>LN('EDA &amp; Statistics'!M974/'EDA &amp; Statistics'!M973)</f>
        <v>-2.5822374573118062E-2</v>
      </c>
      <c r="AE952">
        <f>LN('EDA &amp; Statistics'!N974/'EDA &amp; Statistics'!N973)</f>
        <v>-2.5158535741161975E-2</v>
      </c>
      <c r="AF952">
        <f>LN('EDA &amp; Statistics'!O974/'EDA &amp; Statistics'!O973)</f>
        <v>-2.1557643647694424E-2</v>
      </c>
      <c r="AG952">
        <f>LN('EDA &amp; Statistics'!P974/'EDA &amp; Statistics'!P973)</f>
        <v>-7.1775988080954069E-3</v>
      </c>
    </row>
    <row r="953" spans="1:33" x14ac:dyDescent="0.3">
      <c r="A953" s="9">
        <v>40042</v>
      </c>
      <c r="B953">
        <f>'EDA &amp; Statistics'!B975/'EDA &amp; Statistics'!B974-1</f>
        <v>8.8082265109432623E-3</v>
      </c>
      <c r="C953">
        <f>'EDA &amp; Statistics'!C975/'EDA &amp; Statistics'!C974-1</f>
        <v>-1.9638579986613114E-2</v>
      </c>
      <c r="D953">
        <f>'EDA &amp; Statistics'!D975/'EDA &amp; Statistics'!D974-1</f>
        <v>-1.8417906483304769E-2</v>
      </c>
      <c r="E953">
        <f>'EDA &amp; Statistics'!E975/'EDA &amp; Statistics'!E974-1</f>
        <v>-4.7814317684411023E-2</v>
      </c>
      <c r="F953">
        <f>'EDA &amp; Statistics'!F975/'EDA &amp; Statistics'!F974-1</f>
        <v>-4.0502788831461189E-2</v>
      </c>
      <c r="G953">
        <f>'EDA &amp; Statistics'!G975/'EDA &amp; Statistics'!G974-1</f>
        <v>-3.313511709045891E-2</v>
      </c>
      <c r="H953">
        <f>'EDA &amp; Statistics'!H975/'EDA &amp; Statistics'!H974-1</f>
        <v>-1.3580219205278743E-2</v>
      </c>
      <c r="I953">
        <f>'EDA &amp; Statistics'!I975/'EDA &amp; Statistics'!I974-1</f>
        <v>-2.8747308611561939E-3</v>
      </c>
      <c r="J953">
        <f>'EDA &amp; Statistics'!J975/'EDA &amp; Statistics'!J974-1</f>
        <v>-7.7518692140368106E-3</v>
      </c>
      <c r="K953">
        <f>'EDA &amp; Statistics'!K975/'EDA &amp; Statistics'!K974-1</f>
        <v>-1.3050558272844515E-2</v>
      </c>
      <c r="L953">
        <f>'EDA &amp; Statistics'!L975/'EDA &amp; Statistics'!L974-1</f>
        <v>-3.2062076147685303E-3</v>
      </c>
      <c r="M953">
        <f>'EDA &amp; Statistics'!M975/'EDA &amp; Statistics'!M974-1</f>
        <v>-3.4119549733933052E-3</v>
      </c>
      <c r="N953">
        <f>'EDA &amp; Statistics'!N975/'EDA &amp; Statistics'!N974-1</f>
        <v>-1.3446605273798706E-2</v>
      </c>
      <c r="O953">
        <f>'EDA &amp; Statistics'!O975/'EDA &amp; Statistics'!O974-1</f>
        <v>-1.9370441038567443E-2</v>
      </c>
      <c r="P953">
        <f>'EDA &amp; Statistics'!P975/'EDA &amp; Statistics'!P974-1</f>
        <v>-7.271325135110418E-3</v>
      </c>
      <c r="R953" s="9">
        <v>40042</v>
      </c>
      <c r="S953">
        <f>LN('EDA &amp; Statistics'!B975/'EDA &amp; Statistics'!B974)</f>
        <v>8.7696603844736997E-3</v>
      </c>
      <c r="T953">
        <f>LN('EDA &amp; Statistics'!C975/'EDA &amp; Statistics'!C974)</f>
        <v>-1.9833979373996346E-2</v>
      </c>
      <c r="U953">
        <f>LN('EDA &amp; Statistics'!D975/'EDA &amp; Statistics'!D974)</f>
        <v>-1.8589627890481245E-2</v>
      </c>
      <c r="V953">
        <f>LN('EDA &amp; Statistics'!E975/'EDA &amp; Statistics'!E974)</f>
        <v>-4.8995218760319273E-2</v>
      </c>
      <c r="W953">
        <f>LN('EDA &amp; Statistics'!F975/'EDA &amp; Statistics'!F974)</f>
        <v>-4.1345870085204892E-2</v>
      </c>
      <c r="X953">
        <f>LN('EDA &amp; Statistics'!G975/'EDA &amp; Statistics'!G974)</f>
        <v>-3.3696521410090656E-2</v>
      </c>
      <c r="Y953">
        <f>LN('EDA &amp; Statistics'!H975/'EDA &amp; Statistics'!H974)</f>
        <v>-1.3673273810442695E-2</v>
      </c>
      <c r="Z953">
        <f>LN('EDA &amp; Statistics'!I975/'EDA &amp; Statistics'!I974)</f>
        <v>-2.8788708360309063E-3</v>
      </c>
      <c r="AA953">
        <f>LN('EDA &amp; Statistics'!J975/'EDA &amp; Statistics'!J974)</f>
        <v>-7.7820711343288239E-3</v>
      </c>
      <c r="AB953">
        <f>LN('EDA &amp; Statistics'!K975/'EDA &amp; Statistics'!K974)</f>
        <v>-1.3136465047938098E-2</v>
      </c>
      <c r="AC953">
        <f>LN('EDA &amp; Statistics'!L975/'EDA &amp; Statistics'!L974)</f>
        <v>-3.2113585112454098E-3</v>
      </c>
      <c r="AD953">
        <f>LN('EDA &amp; Statistics'!M975/'EDA &amp; Statistics'!M974)</f>
        <v>-3.4177889657563709E-3</v>
      </c>
      <c r="AE953">
        <f>LN('EDA &amp; Statistics'!N975/'EDA &amp; Statistics'!N974)</f>
        <v>-1.3537829564831983E-2</v>
      </c>
      <c r="AF953">
        <f>LN('EDA &amp; Statistics'!O975/'EDA &amp; Statistics'!O974)</f>
        <v>-1.9560506469131714E-2</v>
      </c>
      <c r="AG953">
        <f>LN('EDA &amp; Statistics'!P975/'EDA &amp; Statistics'!P974)</f>
        <v>-7.2978900729217021E-3</v>
      </c>
    </row>
    <row r="954" spans="1:33" x14ac:dyDescent="0.3">
      <c r="A954" s="9">
        <v>40043</v>
      </c>
      <c r="B954">
        <f>'EDA &amp; Statistics'!B976/'EDA &amp; Statistics'!B975-1</f>
        <v>1.2655267179310314E-2</v>
      </c>
      <c r="C954">
        <f>'EDA &amp; Statistics'!C976/'EDA &amp; Statistics'!C975-1</f>
        <v>2.8186563115541352E-2</v>
      </c>
      <c r="D954">
        <f>'EDA &amp; Statistics'!D976/'EDA &amp; Statistics'!D975-1</f>
        <v>1.8898470117410859E-2</v>
      </c>
      <c r="E954">
        <f>'EDA &amp; Statistics'!E976/'EDA &amp; Statistics'!E975-1</f>
        <v>-2.2316480725788845E-2</v>
      </c>
      <c r="F954">
        <f>'EDA &amp; Statistics'!F976/'EDA &amp; Statistics'!F975-1</f>
        <v>-1.6011595125127731E-2</v>
      </c>
      <c r="G954">
        <f>'EDA &amp; Statistics'!G976/'EDA &amp; Statistics'!G975-1</f>
        <v>-9.6660505774213146E-3</v>
      </c>
      <c r="H954">
        <f>'EDA &amp; Statistics'!H976/'EDA &amp; Statistics'!H975-1</f>
        <v>-1.8773597545272969E-3</v>
      </c>
      <c r="I954">
        <f>'EDA &amp; Statistics'!I976/'EDA &amp; Statistics'!I975-1</f>
        <v>8.23761730675443E-4</v>
      </c>
      <c r="J954">
        <f>'EDA &amp; Statistics'!J976/'EDA &amp; Statistics'!J975-1</f>
        <v>-4.7743318567938786E-3</v>
      </c>
      <c r="K954">
        <f>'EDA &amp; Statistics'!K976/'EDA &amp; Statistics'!K975-1</f>
        <v>7.4379500889438788E-3</v>
      </c>
      <c r="L954">
        <f>'EDA &amp; Statistics'!L976/'EDA &amp; Statistics'!L975-1</f>
        <v>3.5739778826300306E-3</v>
      </c>
      <c r="M954">
        <f>'EDA &amp; Statistics'!M976/'EDA &amp; Statistics'!M975-1</f>
        <v>2.2824241774526133E-3</v>
      </c>
      <c r="N954">
        <f>'EDA &amp; Statistics'!N976/'EDA &amp; Statistics'!N975-1</f>
        <v>1.5781942155751461E-2</v>
      </c>
      <c r="O954">
        <f>'EDA &amp; Statistics'!O976/'EDA &amp; Statistics'!O975-1</f>
        <v>1.2345607788387003E-2</v>
      </c>
      <c r="P954">
        <f>'EDA &amp; Statistics'!P976/'EDA &amp; Statistics'!P975-1</f>
        <v>1.6082785333442207E-3</v>
      </c>
      <c r="R954" s="9">
        <v>40043</v>
      </c>
      <c r="S954">
        <f>LN('EDA &amp; Statistics'!B976/'EDA &amp; Statistics'!B975)</f>
        <v>1.2575858542155149E-2</v>
      </c>
      <c r="T954">
        <f>LN('EDA &amp; Statistics'!C976/'EDA &amp; Statistics'!C975)</f>
        <v>2.7796632197078539E-2</v>
      </c>
      <c r="U954">
        <f>LN('EDA &amp; Statistics'!D976/'EDA &amp; Statistics'!D975)</f>
        <v>1.8722112492814826E-2</v>
      </c>
      <c r="V954">
        <f>LN('EDA &amp; Statistics'!E976/'EDA &amp; Statistics'!E975)</f>
        <v>-2.256926124119284E-2</v>
      </c>
      <c r="W954">
        <f>LN('EDA &amp; Statistics'!F976/'EDA &amp; Statistics'!F975)</f>
        <v>-1.6141165663059235E-2</v>
      </c>
      <c r="X954">
        <f>LN('EDA &amp; Statistics'!G976/'EDA &amp; Statistics'!G975)</f>
        <v>-9.7130700849258223E-3</v>
      </c>
      <c r="Y954">
        <f>LN('EDA &amp; Statistics'!H976/'EDA &amp; Statistics'!H975)</f>
        <v>-1.8791242030334991E-3</v>
      </c>
      <c r="Z954">
        <f>LN('EDA &amp; Statistics'!I976/'EDA &amp; Statistics'!I975)</f>
        <v>8.234226251962796E-4</v>
      </c>
      <c r="AA954">
        <f>LN('EDA &amp; Statistics'!J976/'EDA &amp; Statistics'!J975)</f>
        <v>-4.7857653852886248E-3</v>
      </c>
      <c r="AB954">
        <f>LN('EDA &amp; Statistics'!K976/'EDA &amp; Statistics'!K975)</f>
        <v>7.4104249410339267E-3</v>
      </c>
      <c r="AC954">
        <f>LN('EDA &amp; Statistics'!L976/'EDA &amp; Statistics'!L975)</f>
        <v>3.5676064001893592E-3</v>
      </c>
      <c r="AD954">
        <f>LN('EDA &amp; Statistics'!M976/'EDA &amp; Statistics'!M975)</f>
        <v>2.2798234040166967E-3</v>
      </c>
      <c r="AE954">
        <f>LN('EDA &amp; Statistics'!N976/'EDA &amp; Statistics'!N975)</f>
        <v>1.5658702258843669E-2</v>
      </c>
      <c r="AF954">
        <f>LN('EDA &amp; Statistics'!O976/'EDA &amp; Statistics'!O975)</f>
        <v>1.2270022236438059E-2</v>
      </c>
      <c r="AG954">
        <f>LN('EDA &amp; Statistics'!P976/'EDA &amp; Statistics'!P975)</f>
        <v>1.6069866383896113E-3</v>
      </c>
    </row>
    <row r="955" spans="1:33" x14ac:dyDescent="0.3">
      <c r="A955" s="9">
        <v>40044</v>
      </c>
      <c r="B955">
        <f>'EDA &amp; Statistics'!B977/'EDA &amp; Statistics'!B976-1</f>
        <v>-3.9223531910991039E-2</v>
      </c>
      <c r="C955">
        <f>'EDA &amp; Statistics'!C977/'EDA &amp; Statistics'!C976-1</f>
        <v>-1.6206954554625064E-2</v>
      </c>
      <c r="D955">
        <f>'EDA &amp; Statistics'!D977/'EDA &amp; Statistics'!D976-1</f>
        <v>-1.5500745674019933E-2</v>
      </c>
      <c r="E955">
        <f>'EDA &amp; Statistics'!E977/'EDA &amp; Statistics'!E976-1</f>
        <v>-1.0535547141526491E-2</v>
      </c>
      <c r="F955">
        <f>'EDA &amp; Statistics'!F977/'EDA &amp; Statistics'!F976-1</f>
        <v>0</v>
      </c>
      <c r="G955">
        <f>'EDA &amp; Statistics'!G977/'EDA &amp; Statistics'!G976-1</f>
        <v>1.0647726768850063E-2</v>
      </c>
      <c r="H955">
        <f>'EDA &amp; Statistics'!H977/'EDA &amp; Statistics'!H976-1</f>
        <v>-7.5235634533472595E-3</v>
      </c>
      <c r="I955">
        <f>'EDA &amp; Statistics'!I977/'EDA &amp; Statistics'!I976-1</f>
        <v>-2.8806457984025258E-3</v>
      </c>
      <c r="J955">
        <f>'EDA &amp; Statistics'!J977/'EDA &amp; Statistics'!J976-1</f>
        <v>-1.1774987098570944E-2</v>
      </c>
      <c r="K955">
        <f>'EDA &amp; Statistics'!K977/'EDA &amp; Statistics'!K976-1</f>
        <v>-1.2305137300550828E-2</v>
      </c>
      <c r="L955">
        <f>'EDA &amp; Statistics'!L977/'EDA &amp; Statistics'!L976-1</f>
        <v>-1.1396034134611099E-2</v>
      </c>
      <c r="M955">
        <f>'EDA &amp; Statistics'!M977/'EDA &amp; Statistics'!M976-1</f>
        <v>-1.081699592591312E-2</v>
      </c>
      <c r="N955">
        <f>'EDA &amp; Statistics'!N977/'EDA &amp; Statistics'!N976-1</f>
        <v>-1.7655367421892332E-2</v>
      </c>
      <c r="O955">
        <f>'EDA &amp; Statistics'!O977/'EDA &amp; Statistics'!O976-1</f>
        <v>-1.3414592589741092E-2</v>
      </c>
      <c r="P955">
        <f>'EDA &amp; Statistics'!P977/'EDA &amp; Statistics'!P976-1</f>
        <v>4.8351411306415404E-3</v>
      </c>
      <c r="R955" s="9">
        <v>40044</v>
      </c>
      <c r="S955">
        <f>LN('EDA &amp; Statistics'!B977/'EDA &amp; Statistics'!B976)</f>
        <v>-4.0013500513581726E-2</v>
      </c>
      <c r="T955">
        <f>LN('EDA &amp; Statistics'!C977/'EDA &amp; Statistics'!C976)</f>
        <v>-1.6339723719501306E-2</v>
      </c>
      <c r="U955">
        <f>LN('EDA &amp; Statistics'!D977/'EDA &amp; Statistics'!D976)</f>
        <v>-1.5622138317179599E-2</v>
      </c>
      <c r="V955">
        <f>LN('EDA &amp; Statistics'!E977/'EDA &amp; Statistics'!E976)</f>
        <v>-1.0591438931983244E-2</v>
      </c>
      <c r="W955">
        <f>LN('EDA &amp; Statistics'!F977/'EDA &amp; Statistics'!F976)</f>
        <v>0</v>
      </c>
      <c r="X955">
        <f>LN('EDA &amp; Statistics'!G977/'EDA &amp; Statistics'!G976)</f>
        <v>1.0591438931983502E-2</v>
      </c>
      <c r="Y955">
        <f>LN('EDA &amp; Statistics'!H977/'EDA &amp; Statistics'!H976)</f>
        <v>-7.5520082173333612E-3</v>
      </c>
      <c r="Z955">
        <f>LN('EDA &amp; Statistics'!I977/'EDA &amp; Statistics'!I976)</f>
        <v>-2.8848028437466313E-3</v>
      </c>
      <c r="AA955">
        <f>LN('EDA &amp; Statistics'!J977/'EDA &amp; Statistics'!J976)</f>
        <v>-1.1844861312769952E-2</v>
      </c>
      <c r="AB955">
        <f>LN('EDA &amp; Statistics'!K977/'EDA &amp; Statistics'!K976)</f>
        <v>-1.2381472357830799E-2</v>
      </c>
      <c r="AC955">
        <f>LN('EDA &amp; Statistics'!L977/'EDA &amp; Statistics'!L976)</f>
        <v>-1.1461466519723009E-2</v>
      </c>
      <c r="AD955">
        <f>LN('EDA &amp; Statistics'!M977/'EDA &amp; Statistics'!M976)</f>
        <v>-1.0875924968440837E-2</v>
      </c>
      <c r="AE955">
        <f>LN('EDA &amp; Statistics'!N977/'EDA &amp; Statistics'!N976)</f>
        <v>-1.7813082523895449E-2</v>
      </c>
      <c r="AF955">
        <f>LN('EDA &amp; Statistics'!O977/'EDA &amp; Statistics'!O976)</f>
        <v>-1.3505381078161141E-2</v>
      </c>
      <c r="AG955">
        <f>LN('EDA &amp; Statistics'!P977/'EDA &amp; Statistics'!P976)</f>
        <v>4.8234893792453619E-3</v>
      </c>
    </row>
    <row r="956" spans="1:33" x14ac:dyDescent="0.3">
      <c r="A956" s="9">
        <v>40045</v>
      </c>
      <c r="B956">
        <f>'EDA &amp; Statistics'!B978/'EDA &amp; Statistics'!B977-1</f>
        <v>-1.707999915113767E-2</v>
      </c>
      <c r="C956">
        <f>'EDA &amp; Statistics'!C978/'EDA &amp; Statistics'!C977-1</f>
        <v>-9.1132224206397217E-3</v>
      </c>
      <c r="D956">
        <f>'EDA &amp; Statistics'!D978/'EDA &amp; Statistics'!D977-1</f>
        <v>-9.4200201143009865E-3</v>
      </c>
      <c r="E956">
        <f>'EDA &amp; Statistics'!E978/'EDA &amp; Statistics'!E977-1</f>
        <v>-4.2185031065320455E-3</v>
      </c>
      <c r="F956">
        <f>'EDA &amp; Statistics'!F978/'EDA &amp; Statistics'!F977-1</f>
        <v>4.4378301709249168E-3</v>
      </c>
      <c r="G956">
        <f>'EDA &amp; Statistics'!G978/'EDA &amp; Statistics'!G977-1</f>
        <v>1.316941299463692E-2</v>
      </c>
      <c r="H956">
        <f>'EDA &amp; Statistics'!H978/'EDA &amp; Statistics'!H977-1</f>
        <v>1.2634302485562632E-2</v>
      </c>
      <c r="I956">
        <f>'EDA &amp; Statistics'!I978/'EDA &amp; Statistics'!I977-1</f>
        <v>1.1143189981421386E-2</v>
      </c>
      <c r="J956">
        <f>'EDA &amp; Statistics'!J978/'EDA &amp; Statistics'!J977-1</f>
        <v>8.8261590594094219E-3</v>
      </c>
      <c r="K956">
        <f>'EDA &amp; Statistics'!K978/'EDA &amp; Statistics'!K977-1</f>
        <v>2.0763802831795797E-3</v>
      </c>
      <c r="L956">
        <f>'EDA &amp; Statistics'!L978/'EDA &amp; Statistics'!L977-1</f>
        <v>1.4409036270199849E-3</v>
      </c>
      <c r="M956">
        <f>'EDA &amp; Statistics'!M978/'EDA &amp; Statistics'!M977-1</f>
        <v>4.0288281345732813E-3</v>
      </c>
      <c r="N956">
        <f>'EDA &amp; Statistics'!N978/'EDA &amp; Statistics'!N977-1</f>
        <v>1.4378474466620883E-3</v>
      </c>
      <c r="O956">
        <f>'EDA &amp; Statistics'!O978/'EDA &amp; Statistics'!O977-1</f>
        <v>7.4164975044146431E-3</v>
      </c>
      <c r="P956">
        <f>'EDA &amp; Statistics'!P978/'EDA &amp; Statistics'!P977-1</f>
        <v>1.2796524985420943E-2</v>
      </c>
      <c r="R956" s="9">
        <v>40045</v>
      </c>
      <c r="S956">
        <f>LN('EDA &amp; Statistics'!B978/'EDA &amp; Statistics'!B977)</f>
        <v>-1.7227544803013233E-2</v>
      </c>
      <c r="T956">
        <f>LN('EDA &amp; Statistics'!C978/'EDA &amp; Statistics'!C977)</f>
        <v>-9.1550018559850791E-3</v>
      </c>
      <c r="U956">
        <f>LN('EDA &amp; Statistics'!D978/'EDA &amp; Statistics'!D977)</f>
        <v>-9.4646691213652219E-3</v>
      </c>
      <c r="V956">
        <f>LN('EDA &amp; Statistics'!E978/'EDA &amp; Statistics'!E977)</f>
        <v>-4.2274260940372765E-3</v>
      </c>
      <c r="W956">
        <f>LN('EDA &amp; Statistics'!F978/'EDA &amp; Statistics'!F977)</f>
        <v>4.4280120393619549E-3</v>
      </c>
      <c r="X956">
        <f>LN('EDA &amp; Statistics'!G978/'EDA &amp; Statistics'!G977)</f>
        <v>1.3083450172761177E-2</v>
      </c>
      <c r="Y956">
        <f>LN('EDA &amp; Statistics'!H978/'EDA &amp; Statistics'!H977)</f>
        <v>1.2555155632247902E-2</v>
      </c>
      <c r="Z956">
        <f>LN('EDA &amp; Statistics'!I978/'EDA &amp; Statistics'!I977)</f>
        <v>1.1081562038566731E-2</v>
      </c>
      <c r="AA956">
        <f>LN('EDA &amp; Statistics'!J978/'EDA &amp; Statistics'!J977)</f>
        <v>8.7874362001466293E-3</v>
      </c>
      <c r="AB956">
        <f>LN('EDA &amp; Statistics'!K978/'EDA &amp; Statistics'!K977)</f>
        <v>2.0742275850043788E-3</v>
      </c>
      <c r="AC956">
        <f>LN('EDA &amp; Statistics'!L978/'EDA &amp; Statistics'!L977)</f>
        <v>1.439866521515328E-3</v>
      </c>
      <c r="AD956">
        <f>LN('EDA &amp; Statistics'!M978/'EDA &amp; Statistics'!M977)</f>
        <v>4.0207341387665692E-3</v>
      </c>
      <c r="AE956">
        <f>LN('EDA &amp; Statistics'!N978/'EDA &amp; Statistics'!N977)</f>
        <v>1.4368147338259727E-3</v>
      </c>
      <c r="AF956">
        <f>LN('EDA &amp; Statistics'!O978/'EDA &amp; Statistics'!O977)</f>
        <v>7.3891305149718645E-3</v>
      </c>
      <c r="AG956">
        <f>LN('EDA &amp; Statistics'!P978/'EDA &amp; Statistics'!P977)</f>
        <v>1.271534130534516E-2</v>
      </c>
    </row>
    <row r="957" spans="1:33" x14ac:dyDescent="0.3">
      <c r="A957" s="9">
        <v>40046</v>
      </c>
      <c r="B957">
        <f>'EDA &amp; Statistics'!B979/'EDA &amp; Statistics'!B978-1</f>
        <v>5.766689360682431E-2</v>
      </c>
      <c r="C957">
        <f>'EDA &amp; Statistics'!C979/'EDA &amp; Statistics'!C978-1</f>
        <v>5.0229997612440735E-2</v>
      </c>
      <c r="D957">
        <f>'EDA &amp; Statistics'!D979/'EDA &amp; Statistics'!D978-1</f>
        <v>3.5593001188821471E-2</v>
      </c>
      <c r="E957">
        <f>'EDA &amp; Statistics'!E979/'EDA &amp; Statistics'!E978-1</f>
        <v>-3.961691335644324E-2</v>
      </c>
      <c r="F957">
        <f>'EDA &amp; Statistics'!F979/'EDA &amp; Statistics'!F978-1</f>
        <v>-3.2400558384040323E-2</v>
      </c>
      <c r="G957">
        <f>'EDA &amp; Statistics'!G979/'EDA &amp; Statistics'!G978-1</f>
        <v>-2.5129979446417705E-2</v>
      </c>
      <c r="H957">
        <f>'EDA &amp; Statistics'!H979/'EDA &amp; Statistics'!H978-1</f>
        <v>2.931998129834601E-2</v>
      </c>
      <c r="I957">
        <f>'EDA &amp; Statistics'!I979/'EDA &amp; Statistics'!I978-1</f>
        <v>1.8367280407977971E-2</v>
      </c>
      <c r="J957">
        <f>'EDA &amp; Statistics'!J979/'EDA &amp; Statistics'!J978-1</f>
        <v>-6.5617463636891138E-3</v>
      </c>
      <c r="K957">
        <f>'EDA &amp; Statistics'!K979/'EDA &amp; Statistics'!K978-1</f>
        <v>-6.2163126293912629E-3</v>
      </c>
      <c r="L957">
        <f>'EDA &amp; Statistics'!L979/'EDA &amp; Statistics'!L978-1</f>
        <v>2.446046003637159E-2</v>
      </c>
      <c r="M957">
        <f>'EDA &amp; Statistics'!M979/'EDA &amp; Statistics'!M978-1</f>
        <v>1.0031483688554665E-2</v>
      </c>
      <c r="N957">
        <f>'EDA &amp; Statistics'!N979/'EDA &amp; Statistics'!N978-1</f>
        <v>7.1782304296186261E-4</v>
      </c>
      <c r="O957">
        <f>'EDA &amp; Statistics'!O979/'EDA &amp; Statistics'!O978-1</f>
        <v>0</v>
      </c>
      <c r="P957">
        <f>'EDA &amp; Statistics'!P979/'EDA &amp; Statistics'!P978-1</f>
        <v>3.1745058833094753E-3</v>
      </c>
      <c r="R957" s="9">
        <v>40046</v>
      </c>
      <c r="S957">
        <f>LN('EDA &amp; Statistics'!B979/'EDA &amp; Statistics'!B978)</f>
        <v>5.6065438499731016E-2</v>
      </c>
      <c r="T957">
        <f>LN('EDA &amp; Statistics'!C979/'EDA &amp; Statistics'!C978)</f>
        <v>4.9009185527684788E-2</v>
      </c>
      <c r="U957">
        <f>LN('EDA &amp; Statistics'!D979/'EDA &amp; Statistics'!D978)</f>
        <v>3.4974210653812163E-2</v>
      </c>
      <c r="V957">
        <f>LN('EDA &amp; Statistics'!E979/'EDA &amp; Statistics'!E978)</f>
        <v>-4.0423025531929113E-2</v>
      </c>
      <c r="W957">
        <f>LN('EDA &amp; Statistics'!F979/'EDA &amp; Statistics'!F978)</f>
        <v>-3.2937077327911658E-2</v>
      </c>
      <c r="X957">
        <f>LN('EDA &amp; Statistics'!G979/'EDA &amp; Statistics'!G978)</f>
        <v>-2.5451129123894176E-2</v>
      </c>
      <c r="Y957">
        <f>LN('EDA &amp; Statistics'!H979/'EDA &amp; Statistics'!H978)</f>
        <v>2.8898371873707987E-2</v>
      </c>
      <c r="Z957">
        <f>LN('EDA &amp; Statistics'!I979/'EDA &amp; Statistics'!I978)</f>
        <v>1.8200639316000963E-2</v>
      </c>
      <c r="AA957">
        <f>LN('EDA &amp; Statistics'!J979/'EDA &amp; Statistics'!J978)</f>
        <v>-6.5833692625829722E-3</v>
      </c>
      <c r="AB957">
        <f>LN('EDA &amp; Statistics'!K979/'EDA &amp; Statistics'!K978)</f>
        <v>-6.2357143472975387E-3</v>
      </c>
      <c r="AC957">
        <f>LN('EDA &amp; Statistics'!L979/'EDA &amp; Statistics'!L978)</f>
        <v>2.4166093551225745E-2</v>
      </c>
      <c r="AD957">
        <f>LN('EDA &amp; Statistics'!M979/'EDA &amp; Statistics'!M978)</f>
        <v>9.9815023361983623E-3</v>
      </c>
      <c r="AE957">
        <f>LN('EDA &amp; Statistics'!N979/'EDA &amp; Statistics'!N978)</f>
        <v>7.1756553122589561E-4</v>
      </c>
      <c r="AF957">
        <f>LN('EDA &amp; Statistics'!O979/'EDA &amp; Statistics'!O978)</f>
        <v>0</v>
      </c>
      <c r="AG957">
        <f>LN('EDA &amp; Statistics'!P979/'EDA &amp; Statistics'!P978)</f>
        <v>3.1694777778644889E-3</v>
      </c>
    </row>
    <row r="958" spans="1:33" x14ac:dyDescent="0.3">
      <c r="A958" s="9">
        <v>40049</v>
      </c>
      <c r="B958">
        <f>'EDA &amp; Statistics'!B980/'EDA &amp; Statistics'!B979-1</f>
        <v>-6.9277576743588254E-2</v>
      </c>
      <c r="C958">
        <f>'EDA &amp; Statistics'!C980/'EDA &amp; Statistics'!C979-1</f>
        <v>-2.0208884861978582E-2</v>
      </c>
      <c r="D958">
        <f>'EDA &amp; Statistics'!D980/'EDA &amp; Statistics'!D979-1</f>
        <v>-1.5741881164150651E-2</v>
      </c>
      <c r="E958">
        <f>'EDA &amp; Statistics'!E980/'EDA &amp; Statistics'!E979-1</f>
        <v>1.5205550549286961E-2</v>
      </c>
      <c r="F958">
        <f>'EDA &amp; Statistics'!F980/'EDA &amp; Statistics'!F979-1</f>
        <v>1.8264822286714999E-2</v>
      </c>
      <c r="G958">
        <f>'EDA &amp; Statistics'!G980/'EDA &amp; Statistics'!G979-1</f>
        <v>2.1333312988281339E-2</v>
      </c>
      <c r="H958">
        <f>'EDA &amp; Statistics'!H980/'EDA &amp; Statistics'!H979-1</f>
        <v>-6.0606003683350007E-3</v>
      </c>
      <c r="I958">
        <f>'EDA &amp; Statistics'!I980/'EDA &amp; Statistics'!I979-1</f>
        <v>-6.0119708110666359E-3</v>
      </c>
      <c r="J958">
        <f>'EDA &amp; Statistics'!J980/'EDA &amp; Statistics'!J979-1</f>
        <v>3.478647940886459E-2</v>
      </c>
      <c r="K958">
        <f>'EDA &amp; Statistics'!K980/'EDA &amp; Statistics'!K979-1</f>
        <v>2.7522929942081165E-2</v>
      </c>
      <c r="L958">
        <f>'EDA &amp; Statistics'!L980/'EDA &amp; Statistics'!L979-1</f>
        <v>-3.5112325453409143E-3</v>
      </c>
      <c r="M958">
        <f>'EDA &amp; Statistics'!M980/'EDA &amp; Statistics'!M979-1</f>
        <v>2.8381553897860456E-4</v>
      </c>
      <c r="N958">
        <f>'EDA &amp; Statistics'!N980/'EDA &amp; Statistics'!N979-1</f>
        <v>-2.8694378089735295E-3</v>
      </c>
      <c r="O958">
        <f>'EDA &amp; Statistics'!O980/'EDA &amp; Statistics'!O979-1</f>
        <v>-6.1348760001002089E-3</v>
      </c>
      <c r="P958">
        <f>'EDA &amp; Statistics'!P980/'EDA &amp; Statistics'!P979-1</f>
        <v>-4.7275403832687246E-3</v>
      </c>
      <c r="R958" s="9">
        <v>40049</v>
      </c>
      <c r="S958">
        <f>LN('EDA &amp; Statistics'!B980/'EDA &amp; Statistics'!B979)</f>
        <v>-7.179419518673795E-2</v>
      </c>
      <c r="T958">
        <f>LN('EDA &amp; Statistics'!C980/'EDA &amp; Statistics'!C979)</f>
        <v>-2.0415877855089599E-2</v>
      </c>
      <c r="U958">
        <f>LN('EDA &amp; Statistics'!D980/'EDA &amp; Statistics'!D979)</f>
        <v>-1.5867100438590489E-2</v>
      </c>
      <c r="V958">
        <f>LN('EDA &amp; Statistics'!E980/'EDA &amp; Statistics'!E979)</f>
        <v>1.5091104847230528E-2</v>
      </c>
      <c r="W958">
        <f>LN('EDA &amp; Statistics'!F980/'EDA &amp; Statistics'!F979)</f>
        <v>1.8100024068687669E-2</v>
      </c>
      <c r="X958">
        <f>LN('EDA &amp; Statistics'!G980/'EDA &amp; Statistics'!G979)</f>
        <v>2.1108943290144903E-2</v>
      </c>
      <c r="Y958">
        <f>LN('EDA &amp; Statistics'!H980/'EDA &amp; Statistics'!H979)</f>
        <v>-6.0790403494021738E-3</v>
      </c>
      <c r="Z958">
        <f>LN('EDA &amp; Statistics'!I980/'EDA &amp; Statistics'!I979)</f>
        <v>-6.0301154675648965E-3</v>
      </c>
      <c r="AA958">
        <f>LN('EDA &amp; Statistics'!J980/'EDA &amp; Statistics'!J979)</f>
        <v>3.419510534648855E-2</v>
      </c>
      <c r="AB958">
        <f>LN('EDA &amp; Statistics'!K980/'EDA &amp; Statistics'!K979)</f>
        <v>2.715098338458339E-2</v>
      </c>
      <c r="AC958">
        <f>LN('EDA &amp; Statistics'!L980/'EDA &amp; Statistics'!L979)</f>
        <v>-3.5174113901486567E-3</v>
      </c>
      <c r="AD958">
        <f>LN('EDA &amp; Statistics'!M980/'EDA &amp; Statistics'!M979)</f>
        <v>2.837752709674664E-4</v>
      </c>
      <c r="AE958">
        <f>LN('EDA &amp; Statistics'!N980/'EDA &amp; Statistics'!N979)</f>
        <v>-2.8735625379685183E-3</v>
      </c>
      <c r="AF958">
        <f>LN('EDA &amp; Statistics'!O980/'EDA &amp; Statistics'!O979)</f>
        <v>-6.1537716732489277E-3</v>
      </c>
      <c r="AG958">
        <f>LN('EDA &amp; Statistics'!P980/'EDA &amp; Statistics'!P979)</f>
        <v>-4.7387505472626969E-3</v>
      </c>
    </row>
    <row r="959" spans="1:33" x14ac:dyDescent="0.3">
      <c r="A959" s="9">
        <v>40050</v>
      </c>
      <c r="B959">
        <f>'EDA &amp; Statistics'!B981/'EDA &amp; Statistics'!B980-1</f>
        <v>-9.7635588295901243E-3</v>
      </c>
      <c r="C959">
        <f>'EDA &amp; Statistics'!C981/'EDA &amp; Statistics'!C980-1</f>
        <v>-1.6328599657575493E-2</v>
      </c>
      <c r="D959">
        <f>'EDA &amp; Statistics'!D981/'EDA &amp; Statistics'!D980-1</f>
        <v>-1.3594530538456162E-2</v>
      </c>
      <c r="E959">
        <f>'EDA &amp; Statistics'!E981/'EDA &amp; Statistics'!E980-1</f>
        <v>-2.9873705867703437E-3</v>
      </c>
      <c r="F959">
        <f>'EDA &amp; Statistics'!F981/'EDA &amp; Statistics'!F980-1</f>
        <v>-1.4948025106581442E-3</v>
      </c>
      <c r="G959">
        <f>'EDA &amp; Statistics'!G981/'EDA &amp; Statistics'!G980-1</f>
        <v>0</v>
      </c>
      <c r="H959">
        <f>'EDA &amp; Statistics'!H981/'EDA &amp; Statistics'!H980-1</f>
        <v>-1.5243888034273012E-2</v>
      </c>
      <c r="I959">
        <f>'EDA &amp; Statistics'!I981/'EDA &amp; Statistics'!I980-1</f>
        <v>-8.0645083760868541E-3</v>
      </c>
      <c r="J959">
        <f>'EDA &amp; Statistics'!J981/'EDA &amp; Statistics'!J980-1</f>
        <v>-1.7872343672082791E-2</v>
      </c>
      <c r="K959">
        <f>'EDA &amp; Statistics'!K981/'EDA &amp; Statistics'!K980-1</f>
        <v>-2.2727251615827782E-2</v>
      </c>
      <c r="L959">
        <f>'EDA &amp; Statistics'!L981/'EDA &amp; Statistics'!L980-1</f>
        <v>-1.5151508787169421E-2</v>
      </c>
      <c r="M959">
        <f>'EDA &amp; Statistics'!M981/'EDA &amp; Statistics'!M980-1</f>
        <v>-1.1347574238132596E-2</v>
      </c>
      <c r="N959">
        <f>'EDA &amp; Statistics'!N981/'EDA &amp; Statistics'!N980-1</f>
        <v>-2.2302120464026354E-2</v>
      </c>
      <c r="O959">
        <f>'EDA &amp; Statistics'!O981/'EDA &amp; Statistics'!O980-1</f>
        <v>-1.9753125520252879E-2</v>
      </c>
      <c r="P959">
        <f>'EDA &amp; Statistics'!P981/'EDA &amp; Statistics'!P980-1</f>
        <v>-1.6055089915609777E-3</v>
      </c>
      <c r="R959" s="9">
        <v>40050</v>
      </c>
      <c r="S959">
        <f>LN('EDA &amp; Statistics'!B981/'EDA &amp; Statistics'!B980)</f>
        <v>-9.8115349036575587E-3</v>
      </c>
      <c r="T959">
        <f>LN('EDA &amp; Statistics'!C981/'EDA &amp; Statistics'!C980)</f>
        <v>-1.6463380442616041E-2</v>
      </c>
      <c r="U959">
        <f>LN('EDA &amp; Statistics'!D981/'EDA &amp; Statistics'!D980)</f>
        <v>-1.3687782275574932E-2</v>
      </c>
      <c r="V959">
        <f>LN('EDA &amp; Statistics'!E981/'EDA &amp; Statistics'!E980)</f>
        <v>-2.9918416850536673E-3</v>
      </c>
      <c r="W959">
        <f>LN('EDA &amp; Statistics'!F981/'EDA &amp; Statistics'!F980)</f>
        <v>-1.4959208425268712E-3</v>
      </c>
      <c r="X959">
        <f>LN('EDA &amp; Statistics'!G981/'EDA &amp; Statistics'!G980)</f>
        <v>0</v>
      </c>
      <c r="Y959">
        <f>LN('EDA &amp; Statistics'!H981/'EDA &amp; Statistics'!H980)</f>
        <v>-1.5361270533752153E-2</v>
      </c>
      <c r="Z959">
        <f>LN('EDA &amp; Statistics'!I981/'EDA &amp; Statistics'!I980)</f>
        <v>-8.0972024166419201E-3</v>
      </c>
      <c r="AA959">
        <f>LN('EDA &amp; Statistics'!J981/'EDA &amp; Statistics'!J980)</f>
        <v>-1.8033982815844694E-2</v>
      </c>
      <c r="AB959">
        <f>LN('EDA &amp; Statistics'!K981/'EDA &amp; Statistics'!K980)</f>
        <v>-2.298949662229019E-2</v>
      </c>
      <c r="AC959">
        <f>LN('EDA &amp; Statistics'!L981/'EDA &amp; Statistics'!L980)</f>
        <v>-1.5267465668529713E-2</v>
      </c>
      <c r="AD959">
        <f>LN('EDA &amp; Statistics'!M981/'EDA &amp; Statistics'!M980)</f>
        <v>-1.1412449207963735E-2</v>
      </c>
      <c r="AE959">
        <f>LN('EDA &amp; Statistics'!N981/'EDA &amp; Statistics'!N980)</f>
        <v>-2.2554573301774485E-2</v>
      </c>
      <c r="AF959">
        <f>LN('EDA &amp; Statistics'!O981/'EDA &amp; Statistics'!O980)</f>
        <v>-1.9950826307768708E-2</v>
      </c>
      <c r="AG959">
        <f>LN('EDA &amp; Statistics'!P981/'EDA &amp; Statistics'!P980)</f>
        <v>-1.6067992022701532E-3</v>
      </c>
    </row>
    <row r="960" spans="1:33" x14ac:dyDescent="0.3">
      <c r="A960" s="9">
        <v>40051</v>
      </c>
      <c r="B960">
        <f>'EDA &amp; Statistics'!B982/'EDA &amp; Statistics'!B981-1</f>
        <v>3.9009983351596667E-3</v>
      </c>
      <c r="C960">
        <f>'EDA &amp; Statistics'!C982/'EDA &amp; Statistics'!C981-1</f>
        <v>-6.1156468825489529E-3</v>
      </c>
      <c r="D960">
        <f>'EDA &amp; Statistics'!D982/'EDA &amp; Statistics'!D981-1</f>
        <v>-6.3504838792187712E-3</v>
      </c>
      <c r="E960">
        <f>'EDA &amp; Statistics'!E982/'EDA &amp; Statistics'!E981-1</f>
        <v>8.124855142441989E-3</v>
      </c>
      <c r="F960">
        <f>'EDA &amp; Statistics'!F982/'EDA &amp; Statistics'!F981-1</f>
        <v>4.4910494879175644E-3</v>
      </c>
      <c r="G960">
        <f>'EDA &amp; Statistics'!G982/'EDA &amp; Statistics'!G981-1</f>
        <v>8.703419565745385E-4</v>
      </c>
      <c r="H960">
        <f>'EDA &amp; Statistics'!H982/'EDA &amp; Statistics'!H981-1</f>
        <v>-1.9814281523770738E-2</v>
      </c>
      <c r="I960">
        <f>'EDA &amp; Statistics'!I982/'EDA &amp; Statistics'!I981-1</f>
        <v>-1.2195110131936526E-2</v>
      </c>
      <c r="J960">
        <f>'EDA &amp; Statistics'!J982/'EDA &amp; Statistics'!J981-1</f>
        <v>-7.7989733869495703E-3</v>
      </c>
      <c r="K960">
        <f>'EDA &amp; Statistics'!K982/'EDA &amp; Statistics'!K981-1</f>
        <v>-8.3056795503789749E-3</v>
      </c>
      <c r="L960">
        <f>'EDA &amp; Statistics'!L982/'EDA &amp; Statistics'!L981-1</f>
        <v>-1.4311256086284474E-2</v>
      </c>
      <c r="M960">
        <f>'EDA &amp; Statistics'!M982/'EDA &amp; Statistics'!M981-1</f>
        <v>-1.3199427603837077E-2</v>
      </c>
      <c r="N960">
        <f>'EDA &amp; Statistics'!N982/'EDA &amp; Statistics'!N981-1</f>
        <v>-1.3245055419775276E-2</v>
      </c>
      <c r="O960">
        <f>'EDA &amp; Statistics'!O982/'EDA &amp; Statistics'!O981-1</f>
        <v>-9.4458797936772809E-3</v>
      </c>
      <c r="P960">
        <f>'EDA &amp; Statistics'!P982/'EDA &amp; Statistics'!P981-1</f>
        <v>-7.9086929135718798E-4</v>
      </c>
      <c r="R960" s="9">
        <v>40051</v>
      </c>
      <c r="S960">
        <f>LN('EDA &amp; Statistics'!B982/'EDA &amp; Statistics'!B981)</f>
        <v>3.8934091716275984E-3</v>
      </c>
      <c r="T960">
        <f>LN('EDA &amp; Statistics'!C982/'EDA &amp; Statistics'!C981)</f>
        <v>-6.1344240464245026E-3</v>
      </c>
      <c r="U960">
        <f>LN('EDA &amp; Statistics'!D982/'EDA &amp; Statistics'!D981)</f>
        <v>-6.3707339794498415E-3</v>
      </c>
      <c r="V960">
        <f>LN('EDA &amp; Statistics'!E982/'EDA &amp; Statistics'!E981)</f>
        <v>8.0920262072497907E-3</v>
      </c>
      <c r="W960">
        <f>LN('EDA &amp; Statistics'!F982/'EDA &amp; Statistics'!F981)</f>
        <v>4.4809948179400944E-3</v>
      </c>
      <c r="X960">
        <f>LN('EDA &amp; Statistics'!G982/'EDA &amp; Statistics'!G981)</f>
        <v>8.6996342863043027E-4</v>
      </c>
      <c r="Y960">
        <f>LN('EDA &amp; Statistics'!H982/'EDA &amp; Statistics'!H981)</f>
        <v>-2.0013216622801661E-2</v>
      </c>
      <c r="Z960">
        <f>LN('EDA &amp; Statistics'!I982/'EDA &amp; Statistics'!I981)</f>
        <v>-1.227008062661436E-2</v>
      </c>
      <c r="AA960">
        <f>LN('EDA &amp; Statistics'!J982/'EDA &amp; Statistics'!J981)</f>
        <v>-7.8295444321414467E-3</v>
      </c>
      <c r="AB960">
        <f>LN('EDA &amp; Statistics'!K982/'EDA &amp; Statistics'!K981)</f>
        <v>-8.3403638916434882E-3</v>
      </c>
      <c r="AC960">
        <f>LN('EDA &amp; Statistics'!L982/'EDA &amp; Statistics'!L981)</f>
        <v>-1.4414649759413487E-2</v>
      </c>
      <c r="AD960">
        <f>LN('EDA &amp; Statistics'!M982/'EDA &amp; Statistics'!M981)</f>
        <v>-1.3287314274242965E-2</v>
      </c>
      <c r="AE960">
        <f>LN('EDA &amp; Statistics'!N982/'EDA &amp; Statistics'!N981)</f>
        <v>-1.3333553476083341E-2</v>
      </c>
      <c r="AF960">
        <f>LN('EDA &amp; Statistics'!O982/'EDA &amp; Statistics'!O981)</f>
        <v>-9.4907750567247325E-3</v>
      </c>
      <c r="AG960">
        <f>LN('EDA &amp; Statistics'!P982/'EDA &amp; Statistics'!P981)</f>
        <v>-7.9118219346251562E-4</v>
      </c>
    </row>
    <row r="961" spans="1:33" x14ac:dyDescent="0.3">
      <c r="A961" s="9">
        <v>40052</v>
      </c>
      <c r="B961">
        <f>'EDA &amp; Statistics'!B983/'EDA &amp; Statistics'!B982-1</f>
        <v>-3.8062741486056373E-2</v>
      </c>
      <c r="C961">
        <f>'EDA &amp; Statistics'!C983/'EDA &amp; Statistics'!C982-1</f>
        <v>4.5710305843913446E-3</v>
      </c>
      <c r="D961">
        <f>'EDA &amp; Statistics'!D983/'EDA &amp; Statistics'!D982-1</f>
        <v>3.26348799438958E-3</v>
      </c>
      <c r="E961">
        <f>'EDA &amp; Statistics'!E983/'EDA &amp; Statistics'!E982-1</f>
        <v>-9.0540662011951989E-3</v>
      </c>
      <c r="F961">
        <f>'EDA &amp; Statistics'!F983/'EDA &amp; Statistics'!F982-1</f>
        <v>-1.1922492287816389E-2</v>
      </c>
      <c r="G961">
        <f>'EDA &amp; Statistics'!G983/'EDA &amp; Statistics'!G982-1</f>
        <v>-1.4782615329908322E-2</v>
      </c>
      <c r="H961">
        <f>'EDA &amp; Statistics'!H983/'EDA &amp; Statistics'!H982-1</f>
        <v>-1.8950738321970029E-3</v>
      </c>
      <c r="I961">
        <f>'EDA &amp; Statistics'!I983/'EDA &amp; Statistics'!I982-1</f>
        <v>-8.2308370581740675E-4</v>
      </c>
      <c r="J961">
        <f>'EDA &amp; Statistics'!J983/'EDA &amp; Statistics'!J982-1</f>
        <v>-1.3100403583316766E-2</v>
      </c>
      <c r="K961">
        <f>'EDA &amp; Statistics'!K983/'EDA &amp; Statistics'!K982-1</f>
        <v>-1.1725242426176341E-2</v>
      </c>
      <c r="L961">
        <f>'EDA &amp; Statistics'!L983/'EDA &amp; Statistics'!L982-1</f>
        <v>3.9927105361450277E-3</v>
      </c>
      <c r="M961">
        <f>'EDA &amp; Statistics'!M983/'EDA &amp; Statistics'!M982-1</f>
        <v>5.8157080480867318E-3</v>
      </c>
      <c r="N961">
        <f>'EDA &amp; Statistics'!N983/'EDA &amp; Statistics'!N982-1</f>
        <v>-8.9485374291216058E-3</v>
      </c>
      <c r="O961">
        <f>'EDA &amp; Statistics'!O983/'EDA &amp; Statistics'!O982-1</f>
        <v>6.3574247761311042E-4</v>
      </c>
      <c r="P961">
        <f>'EDA &amp; Statistics'!P983/'EDA &amp; Statistics'!P982-1</f>
        <v>-8.0111991577591635E-4</v>
      </c>
      <c r="R961" s="9">
        <v>40052</v>
      </c>
      <c r="S961">
        <f>LN('EDA &amp; Statistics'!B983/'EDA &amp; Statistics'!B982)</f>
        <v>-3.8806050283312243E-2</v>
      </c>
      <c r="T961">
        <f>LN('EDA &amp; Statistics'!C983/'EDA &amp; Statistics'!C982)</f>
        <v>4.5606151515369085E-3</v>
      </c>
      <c r="U961">
        <f>LN('EDA &amp; Statistics'!D983/'EDA &amp; Statistics'!D982)</f>
        <v>3.2581743749284945E-3</v>
      </c>
      <c r="V961">
        <f>LN('EDA &amp; Statistics'!E983/'EDA &amp; Statistics'!E982)</f>
        <v>-9.0953033565885737E-3</v>
      </c>
      <c r="W961">
        <f>LN('EDA &amp; Statistics'!F983/'EDA &amp; Statistics'!F982)</f>
        <v>-1.1994135209838653E-2</v>
      </c>
      <c r="X961">
        <f>LN('EDA &amp; Statistics'!G983/'EDA &amp; Statistics'!G982)</f>
        <v>-1.4892967063088725E-2</v>
      </c>
      <c r="Y961">
        <f>LN('EDA &amp; Statistics'!H983/'EDA &amp; Statistics'!H982)</f>
        <v>-1.8968717564369407E-3</v>
      </c>
      <c r="Z961">
        <f>LN('EDA &amp; Statistics'!I983/'EDA &amp; Statistics'!I982)</f>
        <v>-8.2342262519623818E-4</v>
      </c>
      <c r="AA961">
        <f>LN('EDA &amp; Statistics'!J983/'EDA &amp; Statistics'!J982)</f>
        <v>-1.3186970744695659E-2</v>
      </c>
      <c r="AB961">
        <f>LN('EDA &amp; Statistics'!K983/'EDA &amp; Statistics'!K982)</f>
        <v>-1.1794525185087888E-2</v>
      </c>
      <c r="AC961">
        <f>LN('EDA &amp; Statistics'!L983/'EDA &amp; Statistics'!L982)</f>
        <v>3.9847608210141537E-3</v>
      </c>
      <c r="AD961">
        <f>LN('EDA &amp; Statistics'!M983/'EDA &amp; Statistics'!M982)</f>
        <v>5.7988621005553801E-3</v>
      </c>
      <c r="AE961">
        <f>LN('EDA &amp; Statistics'!N983/'EDA &amp; Statistics'!N982)</f>
        <v>-8.9888160601202683E-3</v>
      </c>
      <c r="AF961">
        <f>LN('EDA &amp; Statistics'!O983/'EDA &amp; Statistics'!O982)</f>
        <v>6.355404789723997E-4</v>
      </c>
      <c r="AG961">
        <f>LN('EDA &amp; Statistics'!P983/'EDA &amp; Statistics'!P982)</f>
        <v>-8.0144098382309997E-4</v>
      </c>
    </row>
    <row r="962" spans="1:33" x14ac:dyDescent="0.3">
      <c r="A962" s="9">
        <v>40053</v>
      </c>
      <c r="B962">
        <f>'EDA &amp; Statistics'!B984/'EDA &amp; Statistics'!B983-1</f>
        <v>-2.327646015914886E-2</v>
      </c>
      <c r="C962">
        <f>'EDA &amp; Statistics'!C984/'EDA &amp; Statistics'!C983-1</f>
        <v>-8.0504028706364084E-3</v>
      </c>
      <c r="D962">
        <f>'EDA &amp; Statistics'!D984/'EDA &amp; Statistics'!D983-1</f>
        <v>-1.6264038275716208E-3</v>
      </c>
      <c r="E962">
        <f>'EDA &amp; Statistics'!E984/'EDA &amp; Statistics'!E983-1</f>
        <v>3.018791244632224E-3</v>
      </c>
      <c r="F962">
        <f>'EDA &amp; Statistics'!F984/'EDA &amp; Statistics'!F983-1</f>
        <v>1.5082582009158241E-3</v>
      </c>
      <c r="G962">
        <f>'EDA &amp; Statistics'!G984/'EDA &amp; Statistics'!G983-1</f>
        <v>0</v>
      </c>
      <c r="H962">
        <f>'EDA &amp; Statistics'!H984/'EDA &amp; Statistics'!H983-1</f>
        <v>1.45569628371085E-2</v>
      </c>
      <c r="I962">
        <f>'EDA &amp; Statistics'!I984/'EDA &amp; Statistics'!I983-1</f>
        <v>4.9423739931282462E-3</v>
      </c>
      <c r="J962">
        <f>'EDA &amp; Statistics'!J984/'EDA &amp; Statistics'!J983-1</f>
        <v>3.4513219740315293E-2</v>
      </c>
      <c r="K962">
        <f>'EDA &amp; Statistics'!K984/'EDA &amp; Statistics'!K983-1</f>
        <v>1.7796613114621884E-2</v>
      </c>
      <c r="L962">
        <f>'EDA &amp; Statistics'!L984/'EDA &amp; Statistics'!L983-1</f>
        <v>4.6999317757399073E-3</v>
      </c>
      <c r="M962">
        <f>'EDA &amp; Statistics'!M984/'EDA &amp; Statistics'!M983-1</f>
        <v>2.6018572524117989E-3</v>
      </c>
      <c r="N962">
        <f>'EDA &amp; Statistics'!N984/'EDA &amp; Statistics'!N983-1</f>
        <v>1.5049253439487487E-3</v>
      </c>
      <c r="O962">
        <f>'EDA &amp; Statistics'!O984/'EDA &amp; Statistics'!O983-1</f>
        <v>-2.5412936743762771E-3</v>
      </c>
      <c r="P962">
        <f>'EDA &amp; Statistics'!P984/'EDA &amp; Statistics'!P983-1</f>
        <v>3.1772416330526632E-3</v>
      </c>
      <c r="R962" s="9">
        <v>40053</v>
      </c>
      <c r="S962">
        <f>LN('EDA &amp; Statistics'!B984/'EDA &amp; Statistics'!B983)</f>
        <v>-2.3551635415585918E-2</v>
      </c>
      <c r="T962">
        <f>LN('EDA &amp; Statistics'!C984/'EDA &amp; Statistics'!C983)</f>
        <v>-8.0829823335023792E-3</v>
      </c>
      <c r="U962">
        <f>LN('EDA &amp; Statistics'!D984/'EDA &amp; Statistics'!D983)</f>
        <v>-1.6277278580770537E-3</v>
      </c>
      <c r="V962">
        <f>LN('EDA &amp; Statistics'!E984/'EDA &amp; Statistics'!E983)</f>
        <v>3.0142438438135011E-3</v>
      </c>
      <c r="W962">
        <f>LN('EDA &amp; Statistics'!F984/'EDA &amp; Statistics'!F983)</f>
        <v>1.5071219219067774E-3</v>
      </c>
      <c r="X962">
        <f>LN('EDA &amp; Statistics'!G984/'EDA &amp; Statistics'!G983)</f>
        <v>0</v>
      </c>
      <c r="Y962">
        <f>LN('EDA &amp; Statistics'!H984/'EDA &amp; Statistics'!H983)</f>
        <v>1.4452027388684839E-2</v>
      </c>
      <c r="Z962">
        <f>LN('EDA &amp; Statistics'!I984/'EDA &amp; Statistics'!I983)</f>
        <v>4.9302005567578239E-3</v>
      </c>
      <c r="AA962">
        <f>LN('EDA &amp; Statistics'!J984/'EDA &amp; Statistics'!J983)</f>
        <v>3.3930996991135241E-2</v>
      </c>
      <c r="AB962">
        <f>LN('EDA &amp; Statistics'!K984/'EDA &amp; Statistics'!K983)</f>
        <v>1.7640107513906586E-2</v>
      </c>
      <c r="AC962">
        <f>LN('EDA &amp; Statistics'!L984/'EDA &amp; Statistics'!L983)</f>
        <v>4.6889215810231423E-3</v>
      </c>
      <c r="AD962">
        <f>LN('EDA &amp; Statistics'!M984/'EDA &amp; Statistics'!M983)</f>
        <v>2.5984782816282164E-3</v>
      </c>
      <c r="AE962">
        <f>LN('EDA &amp; Statistics'!N984/'EDA &amp; Statistics'!N983)</f>
        <v>1.5037940786409832E-3</v>
      </c>
      <c r="AF962">
        <f>LN('EDA &amp; Statistics'!O984/'EDA &amp; Statistics'!O983)</f>
        <v>-2.5445282422994222E-3</v>
      </c>
      <c r="AG962">
        <f>LN('EDA &amp; Statistics'!P984/'EDA &amp; Statistics'!P983)</f>
        <v>3.1722048667177532E-3</v>
      </c>
    </row>
    <row r="963" spans="1:33" x14ac:dyDescent="0.3">
      <c r="A963" s="9">
        <v>40056</v>
      </c>
      <c r="B963">
        <f>'EDA &amp; Statistics'!B985/'EDA &amp; Statistics'!B984-1</f>
        <v>-2.4901051536549423E-2</v>
      </c>
      <c r="C963">
        <f>'EDA &amp; Statistics'!C985/'EDA &amp; Statistics'!C984-1</f>
        <v>-2.8456610764775125E-2</v>
      </c>
      <c r="D963">
        <f>'EDA &amp; Statistics'!D985/'EDA &amp; Statistics'!D984-1</f>
        <v>-1.928594575915954E-2</v>
      </c>
      <c r="E963">
        <f>'EDA &amp; Statistics'!E985/'EDA &amp; Statistics'!E984-1</f>
        <v>-6.7520199426590599E-3</v>
      </c>
      <c r="F963">
        <f>'EDA &amp; Statistics'!F985/'EDA &amp; Statistics'!F984-1</f>
        <v>-6.024090761646117E-3</v>
      </c>
      <c r="G963">
        <f>'EDA &amp; Statistics'!G985/'EDA &amp; Statistics'!G984-1</f>
        <v>-5.295628097652938E-3</v>
      </c>
      <c r="H963">
        <f>'EDA &amp; Statistics'!H985/'EDA &amp; Statistics'!H984-1</f>
        <v>3.119148528895721E-3</v>
      </c>
      <c r="I963">
        <f>'EDA &amp; Statistics'!I985/'EDA &amp; Statistics'!I984-1</f>
        <v>9.4262300688423561E-3</v>
      </c>
      <c r="J963">
        <f>'EDA &amp; Statistics'!J985/'EDA &amp; Statistics'!J984-1</f>
        <v>-5.5602722597505316E-3</v>
      </c>
      <c r="K963">
        <f>'EDA &amp; Statistics'!K985/'EDA &amp; Statistics'!K984-1</f>
        <v>-1.6653170176944565E-3</v>
      </c>
      <c r="L963">
        <f>'EDA &amp; Statistics'!L985/'EDA &amp; Statistics'!L984-1</f>
        <v>0</v>
      </c>
      <c r="M963">
        <f>'EDA &amp; Statistics'!M985/'EDA &amp; Statistics'!M984-1</f>
        <v>0</v>
      </c>
      <c r="N963">
        <f>'EDA &amp; Statistics'!N985/'EDA &amp; Statistics'!N984-1</f>
        <v>0</v>
      </c>
      <c r="O963">
        <f>'EDA &amp; Statistics'!O985/'EDA &amp; Statistics'!O984-1</f>
        <v>0</v>
      </c>
      <c r="P963">
        <f>'EDA &amp; Statistics'!P985/'EDA &amp; Statistics'!P984-1</f>
        <v>-1.6402554912458012E-3</v>
      </c>
      <c r="R963" s="9">
        <v>40056</v>
      </c>
      <c r="S963">
        <f>LN('EDA &amp; Statistics'!B985/'EDA &amp; Statistics'!B984)</f>
        <v>-2.52163275300663E-2</v>
      </c>
      <c r="T963">
        <f>LN('EDA &amp; Statistics'!C985/'EDA &amp; Statistics'!C984)</f>
        <v>-2.8869349056740649E-2</v>
      </c>
      <c r="U963">
        <f>LN('EDA &amp; Statistics'!D985/'EDA &amp; Statistics'!D984)</f>
        <v>-1.9474345860769755E-2</v>
      </c>
      <c r="V963">
        <f>LN('EDA &amp; Statistics'!E985/'EDA &amp; Statistics'!E984)</f>
        <v>-6.7749179594277327E-3</v>
      </c>
      <c r="W963">
        <f>LN('EDA &amp; Statistics'!F985/'EDA &amp; Statistics'!F984)</f>
        <v>-6.0423087979823683E-3</v>
      </c>
      <c r="X963">
        <f>LN('EDA &amp; Statistics'!G985/'EDA &amp; Statistics'!G984)</f>
        <v>-5.3096996365370611E-3</v>
      </c>
      <c r="Y963">
        <f>LN('EDA &amp; Statistics'!H985/'EDA &amp; Statistics'!H984)</f>
        <v>3.1142940770078759E-3</v>
      </c>
      <c r="Z963">
        <f>LN('EDA &amp; Statistics'!I985/'EDA &amp; Statistics'!I984)</f>
        <v>9.3820803887005727E-3</v>
      </c>
      <c r="AA963">
        <f>LN('EDA &amp; Statistics'!J985/'EDA &amp; Statistics'!J984)</f>
        <v>-5.5757881152014403E-3</v>
      </c>
      <c r="AB963">
        <f>LN('EDA &amp; Statistics'!K985/'EDA &amp; Statistics'!K984)</f>
        <v>-1.6667051994683913E-3</v>
      </c>
      <c r="AC963">
        <f>LN('EDA &amp; Statistics'!L985/'EDA &amp; Statistics'!L984)</f>
        <v>0</v>
      </c>
      <c r="AD963">
        <f>LN('EDA &amp; Statistics'!M985/'EDA &amp; Statistics'!M984)</f>
        <v>0</v>
      </c>
      <c r="AE963">
        <f>LN('EDA &amp; Statistics'!N985/'EDA &amp; Statistics'!N984)</f>
        <v>0</v>
      </c>
      <c r="AF963">
        <f>LN('EDA &amp; Statistics'!O985/'EDA &amp; Statistics'!O984)</f>
        <v>0</v>
      </c>
      <c r="AG963">
        <f>LN('EDA &amp; Statistics'!P985/'EDA &amp; Statistics'!P984)</f>
        <v>-1.6416021830980173E-3</v>
      </c>
    </row>
    <row r="964" spans="1:33" x14ac:dyDescent="0.3">
      <c r="A964" s="9">
        <v>40057</v>
      </c>
      <c r="B964">
        <f>'EDA &amp; Statistics'!B986/'EDA &amp; Statistics'!B985-1</f>
        <v>-1.8553349506051808E-2</v>
      </c>
      <c r="C964">
        <f>'EDA &amp; Statistics'!C986/'EDA &amp; Statistics'!C985-1</f>
        <v>-1.4656310949980655E-2</v>
      </c>
      <c r="D964">
        <f>'EDA &amp; Statistics'!D986/'EDA &amp; Statistics'!D985-1</f>
        <v>-4.2829891020944588E-3</v>
      </c>
      <c r="E964">
        <f>'EDA &amp; Statistics'!E986/'EDA &amp; Statistics'!E985-1</f>
        <v>-8.4208686794644549E-3</v>
      </c>
      <c r="F964">
        <f>'EDA &amp; Statistics'!F986/'EDA &amp; Statistics'!F985-1</f>
        <v>-9.0909005525025011E-3</v>
      </c>
      <c r="G964">
        <f>'EDA &amp; Statistics'!G986/'EDA &amp; Statistics'!G985-1</f>
        <v>-9.7604796702368546E-3</v>
      </c>
      <c r="H964">
        <f>'EDA &amp; Statistics'!H986/'EDA &amp; Statistics'!H985-1</f>
        <v>1.0572114130733778E-2</v>
      </c>
      <c r="I964">
        <f>'EDA &amp; Statistics'!I986/'EDA &amp; Statistics'!I985-1</f>
        <v>2.0299942762118661E-3</v>
      </c>
      <c r="J964">
        <f>'EDA &amp; Statistics'!J986/'EDA &amp; Statistics'!J985-1</f>
        <v>-1.8494636781754004E-2</v>
      </c>
      <c r="K964">
        <f>'EDA &amp; Statistics'!K986/'EDA &amp; Statistics'!K985-1</f>
        <v>-1.1259402123345197E-2</v>
      </c>
      <c r="L964">
        <f>'EDA &amp; Statistics'!L986/'EDA &amp; Statistics'!L985-1</f>
        <v>-1.3674021666663427E-2</v>
      </c>
      <c r="M964">
        <f>'EDA &amp; Statistics'!M986/'EDA &amp; Statistics'!M985-1</f>
        <v>-3.1718333880339511E-3</v>
      </c>
      <c r="N964">
        <f>'EDA &amp; Statistics'!N986/'EDA &amp; Statistics'!N985-1</f>
        <v>6.0105124856455472E-3</v>
      </c>
      <c r="O964">
        <f>'EDA &amp; Statistics'!O986/'EDA &amp; Statistics'!O985-1</f>
        <v>2.5477683018455544E-3</v>
      </c>
      <c r="P964">
        <f>'EDA &amp; Statistics'!P986/'EDA &amp; Statistics'!P985-1</f>
        <v>-2.3882038361053848E-3</v>
      </c>
      <c r="R964" s="9">
        <v>40057</v>
      </c>
      <c r="S964">
        <f>LN('EDA &amp; Statistics'!B986/'EDA &amp; Statistics'!B985)</f>
        <v>-1.8727621817850079E-2</v>
      </c>
      <c r="T964">
        <f>LN('EDA &amp; Statistics'!C986/'EDA &amp; Statistics'!C985)</f>
        <v>-1.476477577606387E-2</v>
      </c>
      <c r="U964">
        <f>LN('EDA &amp; Statistics'!D986/'EDA &amp; Statistics'!D985)</f>
        <v>-4.2921873733780969E-3</v>
      </c>
      <c r="V964">
        <f>LN('EDA &amp; Statistics'!E986/'EDA &amp; Statistics'!E985)</f>
        <v>-8.4565245039001508E-3</v>
      </c>
      <c r="W964">
        <f>LN('EDA &amp; Statistics'!F986/'EDA &amp; Statistics'!F985)</f>
        <v>-9.1324749465319689E-3</v>
      </c>
      <c r="X964">
        <f>LN('EDA &amp; Statistics'!G986/'EDA &amp; Statistics'!G985)</f>
        <v>-9.8084253891639415E-3</v>
      </c>
      <c r="Y964">
        <f>LN('EDA &amp; Statistics'!H986/'EDA &amp; Statistics'!H985)</f>
        <v>1.0516620115522742E-2</v>
      </c>
      <c r="Z964">
        <f>LN('EDA &amp; Statistics'!I986/'EDA &amp; Statistics'!I985)</f>
        <v>2.0279366220446958E-3</v>
      </c>
      <c r="AA964">
        <f>LN('EDA &amp; Statistics'!J986/'EDA &amp; Statistics'!J985)</f>
        <v>-1.8667800972607632E-2</v>
      </c>
      <c r="AB964">
        <f>LN('EDA &amp; Statistics'!K986/'EDA &amp; Statistics'!K985)</f>
        <v>-1.1323269046213599E-2</v>
      </c>
      <c r="AC964">
        <f>LN('EDA &amp; Statistics'!L986/'EDA &amp; Statistics'!L985)</f>
        <v>-1.376837218895533E-2</v>
      </c>
      <c r="AD964">
        <f>LN('EDA &amp; Statistics'!M986/'EDA &amp; Statistics'!M985)</f>
        <v>-3.1768743136944598E-3</v>
      </c>
      <c r="AE964">
        <f>LN('EDA &amp; Statistics'!N986/'EDA &amp; Statistics'!N985)</f>
        <v>5.9925214098728238E-3</v>
      </c>
      <c r="AF964">
        <f>LN('EDA &amp; Statistics'!O986/'EDA &amp; Statistics'!O985)</f>
        <v>2.544528242299443E-3</v>
      </c>
      <c r="AG964">
        <f>LN('EDA &amp; Statistics'!P986/'EDA &amp; Statistics'!P985)</f>
        <v>-2.3910601434223833E-3</v>
      </c>
    </row>
    <row r="965" spans="1:33" x14ac:dyDescent="0.3">
      <c r="A965" s="9">
        <v>40058</v>
      </c>
      <c r="B965">
        <f>'EDA &amp; Statistics'!B987/'EDA &amp; Statistics'!B986-1</f>
        <v>-3.2085646553952296E-2</v>
      </c>
      <c r="C965">
        <f>'EDA &amp; Statistics'!C987/'EDA &amp; Statistics'!C986-1</f>
        <v>-3.2620722801102731E-2</v>
      </c>
      <c r="D965">
        <f>'EDA &amp; Statistics'!D987/'EDA &amp; Statistics'!D986-1</f>
        <v>-2.8360906538191344E-2</v>
      </c>
      <c r="E965">
        <f>'EDA &amp; Statistics'!E987/'EDA &amp; Statistics'!E986-1</f>
        <v>-1.8775896745121701E-2</v>
      </c>
      <c r="F965">
        <f>'EDA &amp; Statistics'!F987/'EDA &amp; Statistics'!F986-1</f>
        <v>-1.8348606461624728E-2</v>
      </c>
      <c r="G965">
        <f>'EDA &amp; Statistics'!G987/'EDA &amp; Statistics'!G986-1</f>
        <v>-1.7921130107498628E-2</v>
      </c>
      <c r="H965">
        <f>'EDA &amp; Statistics'!H987/'EDA &amp; Statistics'!H986-1</f>
        <v>-1.3538433955265883E-2</v>
      </c>
      <c r="I965">
        <f>'EDA &amp; Statistics'!I987/'EDA &amp; Statistics'!I986-1</f>
        <v>-8.1037201993674479E-3</v>
      </c>
      <c r="J965">
        <f>'EDA &amp; Statistics'!J987/'EDA &amp; Statistics'!J986-1</f>
        <v>8.7642754432120107E-3</v>
      </c>
      <c r="K965">
        <f>'EDA &amp; Statistics'!K987/'EDA &amp; Statistics'!K986-1</f>
        <v>7.5917466101320663E-3</v>
      </c>
      <c r="L965">
        <f>'EDA &amp; Statistics'!L987/'EDA &amp; Statistics'!L986-1</f>
        <v>-9.1207068671771419E-3</v>
      </c>
      <c r="M965">
        <f>'EDA &amp; Statistics'!M987/'EDA &amp; Statistics'!M986-1</f>
        <v>-5.785357485450171E-3</v>
      </c>
      <c r="N965">
        <f>'EDA &amp; Statistics'!N987/'EDA &amp; Statistics'!N986-1</f>
        <v>0</v>
      </c>
      <c r="O965">
        <f>'EDA &amp; Statistics'!O987/'EDA &amp; Statistics'!O986-1</f>
        <v>0</v>
      </c>
      <c r="P965">
        <f>'EDA &amp; Statistics'!P987/'EDA &amp; Statistics'!P986-1</f>
        <v>3.2112519145637286E-3</v>
      </c>
      <c r="R965" s="9">
        <v>40058</v>
      </c>
      <c r="S965">
        <f>LN('EDA &amp; Statistics'!B987/'EDA &amp; Statistics'!B986)</f>
        <v>-3.2611673464947498E-2</v>
      </c>
      <c r="T965">
        <f>LN('EDA &amp; Statistics'!C987/'EDA &amp; Statistics'!C986)</f>
        <v>-3.3164639952628638E-2</v>
      </c>
      <c r="U965">
        <f>LN('EDA &amp; Statistics'!D987/'EDA &amp; Statistics'!D986)</f>
        <v>-2.8770846494564059E-2</v>
      </c>
      <c r="V965">
        <f>LN('EDA &amp; Statistics'!E987/'EDA &amp; Statistics'!E986)</f>
        <v>-1.8954401821168108E-2</v>
      </c>
      <c r="W965">
        <f>LN('EDA &amp; Statistics'!F987/'EDA &amp; Statistics'!F986)</f>
        <v>-1.8519030050575022E-2</v>
      </c>
      <c r="X965">
        <f>LN('EDA &amp; Statistics'!G987/'EDA &amp; Statistics'!G986)</f>
        <v>-1.8083658279982109E-2</v>
      </c>
      <c r="Y965">
        <f>LN('EDA &amp; Statistics'!H987/'EDA &amp; Statistics'!H986)</f>
        <v>-1.3630914192530499E-2</v>
      </c>
      <c r="Z965">
        <f>LN('EDA &amp; Statistics'!I987/'EDA &amp; Statistics'!I986)</f>
        <v>-8.1367338162802502E-3</v>
      </c>
      <c r="AA965">
        <f>LN('EDA &amp; Statistics'!J987/'EDA &amp; Statistics'!J986)</f>
        <v>8.72609211845537E-3</v>
      </c>
      <c r="AB965">
        <f>LN('EDA &amp; Statistics'!K987/'EDA &amp; Statistics'!K986)</f>
        <v>7.5630743255455041E-3</v>
      </c>
      <c r="AC965">
        <f>LN('EDA &amp; Statistics'!L987/'EDA &amp; Statistics'!L986)</f>
        <v>-9.1625551657808866E-3</v>
      </c>
      <c r="AD965">
        <f>LN('EDA &amp; Statistics'!M987/'EDA &amp; Statistics'!M986)</f>
        <v>-5.8021574934378119E-3</v>
      </c>
      <c r="AE965">
        <f>LN('EDA &amp; Statistics'!N987/'EDA &amp; Statistics'!N986)</f>
        <v>0</v>
      </c>
      <c r="AF965">
        <f>LN('EDA &amp; Statistics'!O987/'EDA &amp; Statistics'!O986)</f>
        <v>0</v>
      </c>
      <c r="AG965">
        <f>LN('EDA &amp; Statistics'!P987/'EDA &amp; Statistics'!P986)</f>
        <v>3.2061068569092812E-3</v>
      </c>
    </row>
    <row r="966" spans="1:33" x14ac:dyDescent="0.3">
      <c r="A966" s="9">
        <v>40059</v>
      </c>
      <c r="B966">
        <f>'EDA &amp; Statistics'!B988/'EDA &amp; Statistics'!B987-1</f>
        <v>1.7358798502326245E-2</v>
      </c>
      <c r="C966">
        <f>'EDA &amp; Statistics'!C988/'EDA &amp; Statistics'!C987-1</f>
        <v>1.1430737654991363E-2</v>
      </c>
      <c r="D966">
        <f>'EDA &amp; Statistics'!D988/'EDA &amp; Statistics'!D987-1</f>
        <v>8.2987679261676828E-3</v>
      </c>
      <c r="E966">
        <f>'EDA &amp; Statistics'!E988/'EDA &amp; Statistics'!E987-1</f>
        <v>1.3876004875825299E-2</v>
      </c>
      <c r="F966">
        <f>'EDA &amp; Statistics'!F988/'EDA &amp; Statistics'!F987-1</f>
        <v>0</v>
      </c>
      <c r="G966">
        <f>'EDA &amp; Statistics'!G988/'EDA &amp; Statistics'!G987-1</f>
        <v>-1.3686096533593983E-2</v>
      </c>
      <c r="H966">
        <f>'EDA &amp; Statistics'!H988/'EDA &amp; Statistics'!H987-1</f>
        <v>1.8714891173374104E-2</v>
      </c>
      <c r="I966">
        <f>'EDA &amp; Statistics'!I988/'EDA &amp; Statistics'!I987-1</f>
        <v>1.2254890502759297E-2</v>
      </c>
      <c r="J966">
        <f>'EDA &amp; Statistics'!J988/'EDA &amp; Statistics'!J987-1</f>
        <v>-4.3440651381916329E-3</v>
      </c>
      <c r="K966">
        <f>'EDA &amp; Statistics'!K988/'EDA &amp; Statistics'!K987-1</f>
        <v>-4.185947734335338E-4</v>
      </c>
      <c r="L966">
        <f>'EDA &amp; Statistics'!L988/'EDA &amp; Statistics'!L987-1</f>
        <v>2.5773082753892673E-3</v>
      </c>
      <c r="M966">
        <f>'EDA &amp; Statistics'!M988/'EDA &amp; Statistics'!M987-1</f>
        <v>7.2737435802312511E-3</v>
      </c>
      <c r="N966">
        <f>'EDA &amp; Statistics'!N988/'EDA &amp; Statistics'!N987-1</f>
        <v>-5.9746020653351772E-3</v>
      </c>
      <c r="O966">
        <f>'EDA &amp; Statistics'!O988/'EDA &amp; Statistics'!O987-1</f>
        <v>3.8119708061747914E-3</v>
      </c>
      <c r="P966">
        <f>'EDA &amp; Statistics'!P988/'EDA &amp; Statistics'!P987-1</f>
        <v>1.584179992387913E-3</v>
      </c>
      <c r="R966" s="9">
        <v>40059</v>
      </c>
      <c r="S966">
        <f>LN('EDA &amp; Statistics'!B988/'EDA &amp; Statistics'!B987)</f>
        <v>1.7209855734066647E-2</v>
      </c>
      <c r="T966">
        <f>LN('EDA &amp; Statistics'!C988/'EDA &amp; Statistics'!C987)</f>
        <v>1.1365900397306792E-2</v>
      </c>
      <c r="U966">
        <f>LN('EDA &amp; Statistics'!D988/'EDA &amp; Statistics'!D987)</f>
        <v>8.2645224844876686E-3</v>
      </c>
      <c r="V966">
        <f>LN('EDA &amp; Statistics'!E988/'EDA &amp; Statistics'!E987)</f>
        <v>1.3780614531860653E-2</v>
      </c>
      <c r="W966">
        <f>LN('EDA &amp; Statistics'!F988/'EDA &amp; Statistics'!F987)</f>
        <v>0</v>
      </c>
      <c r="X966">
        <f>LN('EDA &amp; Statistics'!G988/'EDA &amp; Statistics'!G987)</f>
        <v>-1.3780614531860504E-2</v>
      </c>
      <c r="Y966">
        <f>LN('EDA &amp; Statistics'!H988/'EDA &amp; Statistics'!H987)</f>
        <v>1.854192232718186E-2</v>
      </c>
      <c r="Z966">
        <f>LN('EDA &amp; Statistics'!I988/'EDA &amp; Statistics'!I987)</f>
        <v>1.2180407237562986E-2</v>
      </c>
      <c r="AA966">
        <f>LN('EDA &amp; Statistics'!J988/'EDA &amp; Statistics'!J987)</f>
        <v>-4.3535280039680374E-3</v>
      </c>
      <c r="AB966">
        <f>LN('EDA &amp; Statistics'!K988/'EDA &amp; Statistics'!K987)</f>
        <v>-4.1868240868233144E-4</v>
      </c>
      <c r="AC966">
        <f>LN('EDA &amp; Statistics'!L988/'EDA &amp; Statistics'!L987)</f>
        <v>2.573992712013497E-3</v>
      </c>
      <c r="AD966">
        <f>LN('EDA &amp; Statistics'!M988/'EDA &amp; Statistics'!M987)</f>
        <v>7.2474174898018578E-3</v>
      </c>
      <c r="AE966">
        <f>LN('EDA &amp; Statistics'!N988/'EDA &amp; Statistics'!N987)</f>
        <v>-5.9925214098729149E-3</v>
      </c>
      <c r="AF966">
        <f>LN('EDA &amp; Statistics'!O988/'EDA &amp; Statistics'!O987)</f>
        <v>3.8047236569035475E-3</v>
      </c>
      <c r="AG966">
        <f>LN('EDA &amp; Statistics'!P988/'EDA &amp; Statistics'!P987)</f>
        <v>1.582926502924439E-3</v>
      </c>
    </row>
    <row r="967" spans="1:33" x14ac:dyDescent="0.3">
      <c r="A967" s="9">
        <v>40060</v>
      </c>
      <c r="B967">
        <f>'EDA &amp; Statistics'!B989/'EDA &amp; Statistics'!B988-1</f>
        <v>1.3044096610622891E-2</v>
      </c>
      <c r="C967">
        <f>'EDA &amp; Statistics'!C989/'EDA &amp; Statistics'!C988-1</f>
        <v>3.3126036260820779E-2</v>
      </c>
      <c r="D967">
        <f>'EDA &amp; Statistics'!D989/'EDA &amp; Statistics'!D988-1</f>
        <v>3.4197824832207013E-2</v>
      </c>
      <c r="E967">
        <f>'EDA &amp; Statistics'!E989/'EDA &amp; Statistics'!E988-1</f>
        <v>2.3264278855024356E-2</v>
      </c>
      <c r="F967">
        <f>'EDA &amp; Statistics'!F989/'EDA &amp; Statistics'!F988-1</f>
        <v>2.1806832526770403E-2</v>
      </c>
      <c r="G967">
        <f>'EDA &amp; Statistics'!G989/'EDA &amp; Statistics'!G988-1</f>
        <v>2.0351462055011815E-2</v>
      </c>
      <c r="H967">
        <f>'EDA &amp; Statistics'!H989/'EDA &amp; Statistics'!H988-1</f>
        <v>-1.8371224439991396E-3</v>
      </c>
      <c r="I967">
        <f>'EDA &amp; Statistics'!I989/'EDA &amp; Statistics'!I988-1</f>
        <v>-3.228368540484694E-3</v>
      </c>
      <c r="J967">
        <f>'EDA &amp; Statistics'!J989/'EDA &amp; Statistics'!J988-1</f>
        <v>5.671865634113038E-3</v>
      </c>
      <c r="K967">
        <f>'EDA &amp; Statistics'!K989/'EDA &amp; Statistics'!K988-1</f>
        <v>1.4237862836548709E-2</v>
      </c>
      <c r="L967">
        <f>'EDA &amp; Statistics'!L989/'EDA &amp; Statistics'!L988-1</f>
        <v>3.6721538837358736E-4</v>
      </c>
      <c r="M967">
        <f>'EDA &amp; Statistics'!M989/'EDA &amp; Statistics'!M988-1</f>
        <v>-1.7330455598497663E-3</v>
      </c>
      <c r="N967">
        <f>'EDA &amp; Statistics'!N989/'EDA &amp; Statistics'!N988-1</f>
        <v>-7.5131764325373496E-3</v>
      </c>
      <c r="O967">
        <f>'EDA &amp; Statistics'!O989/'EDA &amp; Statistics'!O988-1</f>
        <v>-1.8987172537366925E-3</v>
      </c>
      <c r="P967">
        <f>'EDA &amp; Statistics'!P989/'EDA &amp; Statistics'!P988-1</f>
        <v>-7.8116701516994791E-4</v>
      </c>
      <c r="R967" s="9">
        <v>40060</v>
      </c>
      <c r="S967">
        <f>LN('EDA &amp; Statistics'!B989/'EDA &amp; Statistics'!B988)</f>
        <v>1.2959755030487422E-2</v>
      </c>
      <c r="T967">
        <f>LN('EDA &amp; Statistics'!C989/'EDA &amp; Statistics'!C988)</f>
        <v>3.2589192627925756E-2</v>
      </c>
      <c r="U967">
        <f>LN('EDA &amp; Statistics'!D989/'EDA &amp; Statistics'!D988)</f>
        <v>3.3626077740687557E-2</v>
      </c>
      <c r="V967">
        <f>LN('EDA &amp; Statistics'!E989/'EDA &amp; Statistics'!E988)</f>
        <v>2.2997790707891822E-2</v>
      </c>
      <c r="W967">
        <f>LN('EDA &amp; Statistics'!F989/'EDA &amp; Statistics'!F988)</f>
        <v>2.1572464647704789E-2</v>
      </c>
      <c r="X967">
        <f>LN('EDA &amp; Statistics'!G989/'EDA &amp; Statistics'!G988)</f>
        <v>2.0147138587517748E-2</v>
      </c>
      <c r="Y967">
        <f>LN('EDA &amp; Statistics'!H989/'EDA &amp; Statistics'!H988)</f>
        <v>-1.8388120230624497E-3</v>
      </c>
      <c r="Z967">
        <f>LN('EDA &amp; Statistics'!I989/'EDA &amp; Statistics'!I988)</f>
        <v>-3.233590965171439E-3</v>
      </c>
      <c r="AA967">
        <f>LN('EDA &amp; Statistics'!J989/'EDA &amp; Statistics'!J988)</f>
        <v>5.655841168086412E-3</v>
      </c>
      <c r="AB967">
        <f>LN('EDA &amp; Statistics'!K989/'EDA &amp; Statistics'!K988)</f>
        <v>1.4137456393971059E-2</v>
      </c>
      <c r="AC967">
        <f>LN('EDA &amp; Statistics'!L989/'EDA &amp; Statistics'!L988)</f>
        <v>3.6714798130429538E-4</v>
      </c>
      <c r="AD967">
        <f>LN('EDA &amp; Statistics'!M989/'EDA &amp; Statistics'!M988)</f>
        <v>-1.7345490206011069E-3</v>
      </c>
      <c r="AE967">
        <f>LN('EDA &amp; Statistics'!N989/'EDA &amp; Statistics'!N988)</f>
        <v>-7.5415425114749995E-3</v>
      </c>
      <c r="AF967">
        <f>LN('EDA &amp; Statistics'!O989/'EDA &amp; Statistics'!O988)</f>
        <v>-1.9005221023014351E-3</v>
      </c>
      <c r="AG967">
        <f>LN('EDA &amp; Statistics'!P989/'EDA &amp; Statistics'!P988)</f>
        <v>-7.8147228511096843E-4</v>
      </c>
    </row>
    <row r="968" spans="1:33" x14ac:dyDescent="0.3">
      <c r="A968" s="9">
        <v>40063</v>
      </c>
      <c r="B968">
        <f>'EDA &amp; Statistics'!B990/'EDA &amp; Statistics'!B989-1</f>
        <v>0</v>
      </c>
      <c r="C968">
        <f>'EDA &amp; Statistics'!C990/'EDA &amp; Statistics'!C989-1</f>
        <v>0</v>
      </c>
      <c r="D968">
        <f>'EDA &amp; Statistics'!D990/'EDA &amp; Statistics'!D989-1</f>
        <v>0</v>
      </c>
      <c r="E968">
        <f>'EDA &amp; Statistics'!E990/'EDA &amp; Statistics'!E989-1</f>
        <v>3.4435718766516077E-2</v>
      </c>
      <c r="F968">
        <f>'EDA &amp; Statistics'!F990/'EDA &amp; Statistics'!F989-1</f>
        <v>3.3536626363992239E-2</v>
      </c>
      <c r="G968">
        <f>'EDA &amp; Statistics'!G990/'EDA &amp; Statistics'!G989-1</f>
        <v>3.2638315418579644E-2</v>
      </c>
      <c r="H968">
        <f>'EDA &amp; Statistics'!H990/'EDA &amp; Statistics'!H989-1</f>
        <v>0</v>
      </c>
      <c r="I968">
        <f>'EDA &amp; Statistics'!I990/'EDA &amp; Statistics'!I989-1</f>
        <v>3.2388246601255943E-3</v>
      </c>
      <c r="J968">
        <f>'EDA &amp; Statistics'!J990/'EDA &amp; Statistics'!J989-1</f>
        <v>9.9783712450260964E-3</v>
      </c>
      <c r="K968">
        <f>'EDA &amp; Statistics'!K990/'EDA &amp; Statistics'!K989-1</f>
        <v>8.2576700499399358E-3</v>
      </c>
      <c r="L968">
        <f>'EDA &amp; Statistics'!L990/'EDA &amp; Statistics'!L989-1</f>
        <v>-7.3421369656981872E-3</v>
      </c>
      <c r="M968">
        <f>'EDA &amp; Statistics'!M990/'EDA &amp; Statistics'!M989-1</f>
        <v>-1.1574614630801561E-3</v>
      </c>
      <c r="N968">
        <f>'EDA &amp; Statistics'!N990/'EDA &amp; Statistics'!N989-1</f>
        <v>-6.0560123750973416E-3</v>
      </c>
      <c r="O968">
        <f>'EDA &amp; Statistics'!O990/'EDA &amp; Statistics'!O989-1</f>
        <v>1.268199334738096E-3</v>
      </c>
      <c r="P968">
        <f>'EDA &amp; Statistics'!P990/'EDA &amp; Statistics'!P989-1</f>
        <v>0</v>
      </c>
      <c r="R968" s="9">
        <v>40063</v>
      </c>
      <c r="S968">
        <f>LN('EDA &amp; Statistics'!B990/'EDA &amp; Statistics'!B989)</f>
        <v>0</v>
      </c>
      <c r="T968">
        <f>LN('EDA &amp; Statistics'!C990/'EDA &amp; Statistics'!C989)</f>
        <v>0</v>
      </c>
      <c r="U968">
        <f>LN('EDA &amp; Statistics'!D990/'EDA &amp; Statistics'!D989)</f>
        <v>0</v>
      </c>
      <c r="V968">
        <f>LN('EDA &amp; Statistics'!E990/'EDA &amp; Statistics'!E989)</f>
        <v>3.3856078782770568E-2</v>
      </c>
      <c r="W968">
        <f>LN('EDA &amp; Statistics'!F990/'EDA &amp; Statistics'!F989)</f>
        <v>3.298653866412124E-2</v>
      </c>
      <c r="X968">
        <f>LN('EDA &amp; Statistics'!G990/'EDA &amp; Statistics'!G989)</f>
        <v>3.2116998545472175E-2</v>
      </c>
      <c r="Y968">
        <f>LN('EDA &amp; Statistics'!H990/'EDA &amp; Statistics'!H989)</f>
        <v>0</v>
      </c>
      <c r="Z968">
        <f>LN('EDA &amp; Statistics'!I990/'EDA &amp; Statistics'!I989)</f>
        <v>3.2335909651714438E-3</v>
      </c>
      <c r="AA968">
        <f>LN('EDA &amp; Statistics'!J990/'EDA &amp; Statistics'!J989)</f>
        <v>9.9289160149870197E-3</v>
      </c>
      <c r="AB968">
        <f>LN('EDA &amp; Statistics'!K990/'EDA &amp; Statistics'!K989)</f>
        <v>8.2237620322042852E-3</v>
      </c>
      <c r="AC968">
        <f>LN('EDA &amp; Statistics'!L990/'EDA &amp; Statistics'!L989)</f>
        <v>-7.3692231148921837E-3</v>
      </c>
      <c r="AD968">
        <f>LN('EDA &amp; Statistics'!M990/'EDA &amp; Statistics'!M989)</f>
        <v>-1.1581318389388214E-3</v>
      </c>
      <c r="AE968">
        <f>LN('EDA &amp; Statistics'!N990/'EDA &amp; Statistics'!N989)</f>
        <v>-6.0744243912759788E-3</v>
      </c>
      <c r="AF968">
        <f>LN('EDA &amp; Statistics'!O990/'EDA &amp; Statistics'!O989)</f>
        <v>1.2673958492099115E-3</v>
      </c>
      <c r="AG968">
        <f>LN('EDA &amp; Statistics'!P990/'EDA &amp; Statistics'!P989)</f>
        <v>0</v>
      </c>
    </row>
    <row r="969" spans="1:33" x14ac:dyDescent="0.3">
      <c r="A969" s="9">
        <v>40064</v>
      </c>
      <c r="B969">
        <f>'EDA &amp; Statistics'!B991/'EDA &amp; Statistics'!B990-1</f>
        <v>-4.1275589430443738E-2</v>
      </c>
      <c r="C969">
        <f>'EDA &amp; Statistics'!C991/'EDA &amp; Statistics'!C990-1</f>
        <v>3.6708228871424886E-3</v>
      </c>
      <c r="D969">
        <f>'EDA &amp; Statistics'!D991/'EDA &amp; Statistics'!D990-1</f>
        <v>5.6267893271844116E-3</v>
      </c>
      <c r="E969">
        <f>'EDA &amp; Statistics'!E991/'EDA &amp; Statistics'!E990-1</f>
        <v>-2.6008642737779586E-2</v>
      </c>
      <c r="F969">
        <f>'EDA &amp; Statistics'!F991/'EDA &amp; Statistics'!F990-1</f>
        <v>-1.9174057583781767E-2</v>
      </c>
      <c r="G969">
        <f>'EDA &amp; Statistics'!G991/'EDA &amp; Statistics'!G990-1</f>
        <v>-1.2291513529657405E-2</v>
      </c>
      <c r="H969">
        <f>'EDA &amp; Statistics'!H991/'EDA &amp; Statistics'!H990-1</f>
        <v>6.1349634923377749E-3</v>
      </c>
      <c r="I969">
        <f>'EDA &amp; Statistics'!I991/'EDA &amp; Statistics'!I990-1</f>
        <v>2.0178024983921183E-3</v>
      </c>
      <c r="J969">
        <f>'EDA &amp; Statistics'!J991/'EDA &amp; Statistics'!J990-1</f>
        <v>-1.6323069454771133E-2</v>
      </c>
      <c r="K969">
        <f>'EDA &amp; Statistics'!K991/'EDA &amp; Statistics'!K990-1</f>
        <v>-1.146603954835046E-2</v>
      </c>
      <c r="L969">
        <f>'EDA &amp; Statistics'!L991/'EDA &amp; Statistics'!L990-1</f>
        <v>7.396795350977925E-4</v>
      </c>
      <c r="M969">
        <f>'EDA &amp; Statistics'!M991/'EDA &amp; Statistics'!M990-1</f>
        <v>7.5318724278230498E-3</v>
      </c>
      <c r="N969">
        <f>'EDA &amp; Statistics'!N991/'EDA &amp; Statistics'!N990-1</f>
        <v>6.8545431685795855E-3</v>
      </c>
      <c r="O969">
        <f>'EDA &amp; Statistics'!O991/'EDA &amp; Statistics'!O990-1</f>
        <v>1.266653439644827E-3</v>
      </c>
      <c r="P969">
        <f>'EDA &amp; Statistics'!P991/'EDA &amp; Statistics'!P990-1</f>
        <v>-2.415874593781786E-3</v>
      </c>
      <c r="R969" s="9">
        <v>40064</v>
      </c>
      <c r="S969">
        <f>LN('EDA &amp; Statistics'!B991/'EDA &amp; Statistics'!B990)</f>
        <v>-4.2151617066716489E-2</v>
      </c>
      <c r="T969">
        <f>LN('EDA &amp; Statistics'!C991/'EDA &amp; Statistics'!C990)</f>
        <v>3.6641018595876995E-3</v>
      </c>
      <c r="U969">
        <f>LN('EDA &amp; Statistics'!D991/'EDA &amp; Statistics'!D990)</f>
        <v>5.6110180814453675E-3</v>
      </c>
      <c r="V969">
        <f>LN('EDA &amp; Statistics'!E991/'EDA &amp; Statistics'!E990)</f>
        <v>-2.6352848826383526E-2</v>
      </c>
      <c r="W969">
        <f>LN('EDA &amp; Statistics'!F991/'EDA &amp; Statistics'!F990)</f>
        <v>-1.9360263888758167E-2</v>
      </c>
      <c r="X969">
        <f>LN('EDA &amp; Statistics'!G991/'EDA &amp; Statistics'!G990)</f>
        <v>-1.2367678951133007E-2</v>
      </c>
      <c r="Y969">
        <f>LN('EDA &amp; Statistics'!H991/'EDA &amp; Statistics'!H990)</f>
        <v>6.116221220186421E-3</v>
      </c>
      <c r="Z969">
        <f>LN('EDA &amp; Statistics'!I991/'EDA &amp; Statistics'!I990)</f>
        <v>2.0157694693056045E-3</v>
      </c>
      <c r="AA969">
        <f>LN('EDA &amp; Statistics'!J991/'EDA &amp; Statistics'!J990)</f>
        <v>-1.6457758456191421E-2</v>
      </c>
      <c r="AB969">
        <f>LN('EDA &amp; Statistics'!K991/'EDA &amp; Statistics'!K990)</f>
        <v>-1.1532281421239788E-2</v>
      </c>
      <c r="AC969">
        <f>LN('EDA &amp; Statistics'!L991/'EDA &amp; Statistics'!L990)</f>
        <v>7.3940610701493496E-4</v>
      </c>
      <c r="AD969">
        <f>LN('EDA &amp; Statistics'!M991/'EDA &amp; Statistics'!M990)</f>
        <v>7.5036495024121018E-3</v>
      </c>
      <c r="AE969">
        <f>LN('EDA &amp; Statistics'!N991/'EDA &amp; Statistics'!N990)</f>
        <v>6.8311575916984255E-3</v>
      </c>
      <c r="AF969">
        <f>LN('EDA &amp; Statistics'!O991/'EDA &amp; Statistics'!O990)</f>
        <v>1.2658519109447397E-3</v>
      </c>
      <c r="AG969">
        <f>LN('EDA &amp; Statistics'!P991/'EDA &amp; Statistics'!P990)</f>
        <v>-2.418797527384556E-3</v>
      </c>
    </row>
    <row r="970" spans="1:33" x14ac:dyDescent="0.3">
      <c r="A970" s="9">
        <v>40065</v>
      </c>
      <c r="B970">
        <f>'EDA &amp; Statistics'!B992/'EDA &amp; Statistics'!B991-1</f>
        <v>-1.1307105950384644E-2</v>
      </c>
      <c r="C970">
        <f>'EDA &amp; Statistics'!C992/'EDA &amp; Statistics'!C991-1</f>
        <v>-4.5413432965878409E-3</v>
      </c>
      <c r="D970">
        <f>'EDA &amp; Statistics'!D992/'EDA &amp; Statistics'!D991-1</f>
        <v>-3.2746852038711971E-3</v>
      </c>
      <c r="E970">
        <f>'EDA &amp; Statistics'!E992/'EDA &amp; Statistics'!E991-1</f>
        <v>-1.3894841264326718E-2</v>
      </c>
      <c r="F970">
        <f>'EDA &amp; Statistics'!F992/'EDA &amp; Statistics'!F991-1</f>
        <v>-3.0075158856683881E-3</v>
      </c>
      <c r="G970">
        <f>'EDA &amp; Statistics'!G992/'EDA &amp; Statistics'!G991-1</f>
        <v>8.0000135633679914E-3</v>
      </c>
      <c r="H970">
        <f>'EDA &amp; Statistics'!H992/'EDA &amp; Statistics'!H991-1</f>
        <v>9.1463328205638739E-3</v>
      </c>
      <c r="I970">
        <f>'EDA &amp; Statistics'!I992/'EDA &amp; Statistics'!I991-1</f>
        <v>1.4095790111764872E-2</v>
      </c>
      <c r="J970">
        <f>'EDA &amp; Statistics'!J992/'EDA &amp; Statistics'!J991-1</f>
        <v>-8.7335746254330049E-3</v>
      </c>
      <c r="K970">
        <f>'EDA &amp; Statistics'!K992/'EDA &amp; Statistics'!K991-1</f>
        <v>-6.6279971606262311E-3</v>
      </c>
      <c r="L970">
        <f>'EDA &amp; Statistics'!L992/'EDA &amp; Statistics'!L991-1</f>
        <v>1.9955616788226882E-2</v>
      </c>
      <c r="M970">
        <f>'EDA &amp; Statistics'!M992/'EDA &amp; Statistics'!M991-1</f>
        <v>2.2714202954265295E-2</v>
      </c>
      <c r="N970">
        <f>'EDA &amp; Statistics'!N992/'EDA &amp; Statistics'!N991-1</f>
        <v>1.9667115730395812E-2</v>
      </c>
      <c r="O970">
        <f>'EDA &amp; Statistics'!O992/'EDA &amp; Statistics'!O991-1</f>
        <v>1.4547785566486393E-2</v>
      </c>
      <c r="P970">
        <f>'EDA &amp; Statistics'!P992/'EDA &amp; Statistics'!P991-1</f>
        <v>2.369126759384832E-3</v>
      </c>
      <c r="R970" s="9">
        <v>40065</v>
      </c>
      <c r="S970">
        <f>LN('EDA &amp; Statistics'!B992/'EDA &amp; Statistics'!B991)</f>
        <v>-1.1371517270230712E-2</v>
      </c>
      <c r="T970">
        <f>LN('EDA &amp; Statistics'!C992/'EDA &amp; Statistics'!C991)</f>
        <v>-4.5516865226966534E-3</v>
      </c>
      <c r="U970">
        <f>LN('EDA &amp; Statistics'!D992/'EDA &amp; Statistics'!D991)</f>
        <v>-3.2800587197188767E-3</v>
      </c>
      <c r="V970">
        <f>LN('EDA &amp; Statistics'!E992/'EDA &amp; Statistics'!E991)</f>
        <v>-1.399227820466949E-2</v>
      </c>
      <c r="W970">
        <f>LN('EDA &amp; Statistics'!F992/'EDA &amp; Statistics'!F991)</f>
        <v>-3.0120475498852683E-3</v>
      </c>
      <c r="X970">
        <f>LN('EDA &amp; Statistics'!G992/'EDA &amp; Statistics'!G991)</f>
        <v>7.9681831048989959E-3</v>
      </c>
      <c r="Y970">
        <f>LN('EDA &amp; Statistics'!H992/'EDA &amp; Statistics'!H991)</f>
        <v>9.1047584284023667E-3</v>
      </c>
      <c r="Z970">
        <f>LN('EDA &amp; Statistics'!I992/'EDA &amp; Statistics'!I991)</f>
        <v>1.3997368273054984E-2</v>
      </c>
      <c r="AA970">
        <f>LN('EDA &amp; Statistics'!J992/'EDA &amp; Statistics'!J991)</f>
        <v>-8.7719358051032512E-3</v>
      </c>
      <c r="AB970">
        <f>LN('EDA &amp; Statistics'!K992/'EDA &amp; Statistics'!K991)</f>
        <v>-6.6500598755851337E-3</v>
      </c>
      <c r="AC970">
        <f>LN('EDA &amp; Statistics'!L992/'EDA &amp; Statistics'!L991)</f>
        <v>1.9759113396744979E-2</v>
      </c>
      <c r="AD970">
        <f>LN('EDA &amp; Statistics'!M992/'EDA &amp; Statistics'!M991)</f>
        <v>2.2460076436794946E-2</v>
      </c>
      <c r="AE970">
        <f>LN('EDA &amp; Statistics'!N992/'EDA &amp; Statistics'!N991)</f>
        <v>1.9476216903040099E-2</v>
      </c>
      <c r="AF970">
        <f>LN('EDA &amp; Statistics'!O992/'EDA &amp; Statistics'!O991)</f>
        <v>1.4442981753530331E-2</v>
      </c>
      <c r="AG970">
        <f>LN('EDA &amp; Statistics'!P992/'EDA &amp; Statistics'!P991)</f>
        <v>2.3663248031708414E-3</v>
      </c>
    </row>
    <row r="971" spans="1:33" x14ac:dyDescent="0.3">
      <c r="A971" s="9">
        <v>40066</v>
      </c>
      <c r="B971">
        <f>'EDA &amp; Statistics'!B993/'EDA &amp; Statistics'!B992-1</f>
        <v>-1.3143558179514847E-2</v>
      </c>
      <c r="C971">
        <f>'EDA &amp; Statistics'!C993/'EDA &amp; Statistics'!C992-1</f>
        <v>-3.6313846907254255E-2</v>
      </c>
      <c r="D971">
        <f>'EDA &amp; Statistics'!D993/'EDA &amp; Statistics'!D992-1</f>
        <v>-3.9972597365678597E-2</v>
      </c>
      <c r="E971">
        <f>'EDA &amp; Statistics'!E993/'EDA &amp; Statistics'!E992-1</f>
        <v>-4.1030392590669651E-3</v>
      </c>
      <c r="F971">
        <f>'EDA &amp; Statistics'!F993/'EDA &amp; Statistics'!F992-1</f>
        <v>4.5248465238858504E-3</v>
      </c>
      <c r="G971">
        <f>'EDA &amp; Statistics'!G993/'EDA &amp; Statistics'!G992-1</f>
        <v>1.3227479410222287E-2</v>
      </c>
      <c r="H971">
        <f>'EDA &amp; Statistics'!H993/'EDA &amp; Statistics'!H992-1</f>
        <v>-7.2507340915380913E-3</v>
      </c>
      <c r="I971">
        <f>'EDA &amp; Statistics'!I993/'EDA &amp; Statistics'!I992-1</f>
        <v>0</v>
      </c>
      <c r="J971">
        <f>'EDA &amp; Statistics'!J993/'EDA &amp; Statistics'!J992-1</f>
        <v>-4.8458417028405254E-3</v>
      </c>
      <c r="K971">
        <f>'EDA &amp; Statistics'!K993/'EDA &amp; Statistics'!K992-1</f>
        <v>4.5871815033948771E-3</v>
      </c>
      <c r="L971">
        <f>'EDA &amp; Statistics'!L993/'EDA &amp; Statistics'!L992-1</f>
        <v>-1.3043483143417633E-2</v>
      </c>
      <c r="M971">
        <f>'EDA &amp; Statistics'!M993/'EDA &amp; Statistics'!M992-1</f>
        <v>-9.8397099189169168E-3</v>
      </c>
      <c r="N971">
        <f>'EDA &amp; Statistics'!N993/'EDA &amp; Statistics'!N992-1</f>
        <v>-2.002963748206199E-2</v>
      </c>
      <c r="O971">
        <f>'EDA &amp; Statistics'!O993/'EDA &amp; Statistics'!O992-1</f>
        <v>-1.4339182218374713E-2</v>
      </c>
      <c r="P971">
        <f>'EDA &amp; Statistics'!P993/'EDA &amp; Statistics'!P992-1</f>
        <v>2.3815983157478016E-3</v>
      </c>
      <c r="R971" s="9">
        <v>40066</v>
      </c>
      <c r="S971">
        <f>LN('EDA &amp; Statistics'!B993/'EDA &amp; Statistics'!B992)</f>
        <v>-1.3230699144121861E-2</v>
      </c>
      <c r="T971">
        <f>LN('EDA &amp; Statistics'!C993/'EDA &amp; Statistics'!C992)</f>
        <v>-3.698960471131716E-2</v>
      </c>
      <c r="U971">
        <f>LN('EDA &amp; Statistics'!D993/'EDA &amp; Statistics'!D992)</f>
        <v>-4.0793450516887611E-2</v>
      </c>
      <c r="V971">
        <f>LN('EDA &amp; Statistics'!E993/'EDA &amp; Statistics'!E992)</f>
        <v>-4.1114798205292777E-3</v>
      </c>
      <c r="W971">
        <f>LN('EDA &amp; Statistics'!F993/'EDA &amp; Statistics'!F992)</f>
        <v>4.5146401823581324E-3</v>
      </c>
      <c r="X971">
        <f>LN('EDA &amp; Statistics'!G993/'EDA &amp; Statistics'!G992)</f>
        <v>1.3140760185245797E-2</v>
      </c>
      <c r="Y971">
        <f>LN('EDA &amp; Statistics'!H993/'EDA &amp; Statistics'!H992)</f>
        <v>-7.2771484236188204E-3</v>
      </c>
      <c r="Z971">
        <f>LN('EDA &amp; Statistics'!I993/'EDA &amp; Statistics'!I992)</f>
        <v>0</v>
      </c>
      <c r="AA971">
        <f>LN('EDA &amp; Statistics'!J993/'EDA &amp; Statistics'!J992)</f>
        <v>-4.8576208624467754E-3</v>
      </c>
      <c r="AB971">
        <f>LN('EDA &amp; Statistics'!K993/'EDA &amp; Statistics'!K992)</f>
        <v>4.5766924508821869E-3</v>
      </c>
      <c r="AC971">
        <f>LN('EDA &amp; Statistics'!L993/'EDA &amp; Statistics'!L992)</f>
        <v>-1.3129296388867848E-2</v>
      </c>
      <c r="AD971">
        <f>LN('EDA &amp; Statistics'!M993/'EDA &amp; Statistics'!M992)</f>
        <v>-9.8884397865657437E-3</v>
      </c>
      <c r="AE971">
        <f>LN('EDA &amp; Statistics'!N993/'EDA &amp; Statistics'!N992)</f>
        <v>-2.0232950103462575E-2</v>
      </c>
      <c r="AF971">
        <f>LN('EDA &amp; Statistics'!O993/'EDA &amp; Statistics'!O992)</f>
        <v>-1.4442981753530341E-2</v>
      </c>
      <c r="AG971">
        <f>LN('EDA &amp; Statistics'!P993/'EDA &amp; Statistics'!P992)</f>
        <v>2.3787668052682974E-3</v>
      </c>
    </row>
    <row r="972" spans="1:33" x14ac:dyDescent="0.3">
      <c r="A972" s="9">
        <v>40067</v>
      </c>
      <c r="B972">
        <f>'EDA &amp; Statistics'!B994/'EDA &amp; Statistics'!B993-1</f>
        <v>7.9845155089155462E-3</v>
      </c>
      <c r="C972">
        <f>'EDA &amp; Statistics'!C994/'EDA &amp; Statistics'!C993-1</f>
        <v>2.8403457859369485E-3</v>
      </c>
      <c r="D972">
        <f>'EDA &amp; Statistics'!D994/'EDA &amp; Statistics'!D993-1</f>
        <v>-1.4258199331529386E-4</v>
      </c>
      <c r="E972">
        <f>'EDA &amp; Statistics'!E994/'EDA &amp; Statistics'!E993-1</f>
        <v>-1.8234443164307113E-2</v>
      </c>
      <c r="F972">
        <f>'EDA &amp; Statistics'!F994/'EDA &amp; Statistics'!F993-1</f>
        <v>-1.651646534496376E-2</v>
      </c>
      <c r="G972">
        <f>'EDA &amp; Statistics'!G994/'EDA &amp; Statistics'!G993-1</f>
        <v>-1.4795481260257759E-2</v>
      </c>
      <c r="H972">
        <f>'EDA &amp; Statistics'!H994/'EDA &amp; Statistics'!H993-1</f>
        <v>-2.3128415975553929E-2</v>
      </c>
      <c r="I972">
        <f>'EDA &amp; Statistics'!I994/'EDA &amp; Statistics'!I993-1</f>
        <v>-2.5019843755340831E-2</v>
      </c>
      <c r="J972">
        <f>'EDA &amp; Statistics'!J994/'EDA &amp; Statistics'!J993-1</f>
        <v>-6.6400893101848935E-3</v>
      </c>
      <c r="K972">
        <f>'EDA &amp; Statistics'!K994/'EDA &amp; Statistics'!K993-1</f>
        <v>-1.7849742733587637E-2</v>
      </c>
      <c r="L972">
        <f>'EDA &amp; Statistics'!L994/'EDA &amp; Statistics'!L993-1</f>
        <v>-1.8722423004977395E-2</v>
      </c>
      <c r="M972">
        <f>'EDA &amp; Statistics'!M994/'EDA &amp; Statistics'!M993-1</f>
        <v>-2.3282230390190728E-2</v>
      </c>
      <c r="N972">
        <f>'EDA &amp; Statistics'!N994/'EDA &amp; Statistics'!N993-1</f>
        <v>-1.1355005154967013E-2</v>
      </c>
      <c r="O972">
        <f>'EDA &amp; Statistics'!O994/'EDA &amp; Statistics'!O993-1</f>
        <v>-1.0752692712329925E-2</v>
      </c>
      <c r="P972">
        <f>'EDA &amp; Statistics'!P994/'EDA &amp; Statistics'!P993-1</f>
        <v>-1.0635834313266201E-5</v>
      </c>
      <c r="R972" s="9">
        <v>40067</v>
      </c>
      <c r="S972">
        <f>LN('EDA &amp; Statistics'!B994/'EDA &amp; Statistics'!B993)</f>
        <v>7.9528079328882451E-3</v>
      </c>
      <c r="T972">
        <f>LN('EDA &amp; Statistics'!C994/'EDA &amp; Statistics'!C993)</f>
        <v>2.836319625834569E-3</v>
      </c>
      <c r="U972">
        <f>LN('EDA &amp; Statistics'!D994/'EDA &amp; Statistics'!D993)</f>
        <v>-1.4259215909401889E-4</v>
      </c>
      <c r="V972">
        <f>LN('EDA &amp; Statistics'!E994/'EDA &amp; Statistics'!E993)</f>
        <v>-1.8402739623903784E-2</v>
      </c>
      <c r="W972">
        <f>LN('EDA &amp; Statistics'!F994/'EDA &amp; Statistics'!F993)</f>
        <v>-1.6654382874216226E-2</v>
      </c>
      <c r="X972">
        <f>LN('EDA &amp; Statistics'!G994/'EDA &amp; Statistics'!G993)</f>
        <v>-1.4906026124528668E-2</v>
      </c>
      <c r="Y972">
        <f>LN('EDA &amp; Statistics'!H994/'EDA &amp; Statistics'!H993)</f>
        <v>-2.3400074652488386E-2</v>
      </c>
      <c r="Z972">
        <f>LN('EDA &amp; Statistics'!I994/'EDA &amp; Statistics'!I993)</f>
        <v>-2.5338160760986571E-2</v>
      </c>
      <c r="AA972">
        <f>LN('EDA &amp; Statistics'!J994/'EDA &amp; Statistics'!J993)</f>
        <v>-6.6622327807229296E-3</v>
      </c>
      <c r="AB972">
        <f>LN('EDA &amp; Statistics'!K994/'EDA &amp; Statistics'!K993)</f>
        <v>-1.8010970859807584E-2</v>
      </c>
      <c r="AC972">
        <f>LN('EDA &amp; Statistics'!L994/'EDA &amp; Statistics'!L993)</f>
        <v>-1.8899906336455219E-2</v>
      </c>
      <c r="AD972">
        <f>LN('EDA &amp; Statistics'!M994/'EDA &amp; Statistics'!M993)</f>
        <v>-2.3557543175408511E-2</v>
      </c>
      <c r="AE972">
        <f>LN('EDA &amp; Statistics'!N994/'EDA &amp; Statistics'!N993)</f>
        <v>-1.1419965443768229E-2</v>
      </c>
      <c r="AF972">
        <f>LN('EDA &amp; Statistics'!O994/'EDA &amp; Statistics'!O993)</f>
        <v>-1.0810920693853497E-2</v>
      </c>
      <c r="AG972">
        <f>LN('EDA &amp; Statistics'!P994/'EDA &amp; Statistics'!P993)</f>
        <v>-1.063589087415302E-5</v>
      </c>
    </row>
    <row r="973" spans="1:33" x14ac:dyDescent="0.3">
      <c r="A973" s="9">
        <v>40070</v>
      </c>
      <c r="B973">
        <f>'EDA &amp; Statistics'!B995/'EDA &amp; Statistics'!B994-1</f>
        <v>2.6204742037307271E-2</v>
      </c>
      <c r="C973">
        <f>'EDA &amp; Statistics'!C995/'EDA &amp; Statistics'!C994-1</f>
        <v>2.5679787821870637E-2</v>
      </c>
      <c r="D973">
        <f>'EDA &amp; Statistics'!D995/'EDA &amp; Statistics'!D994-1</f>
        <v>2.4386765796930776E-2</v>
      </c>
      <c r="E973">
        <f>'EDA &amp; Statistics'!E995/'EDA &amp; Statistics'!E994-1</f>
        <v>-1.9911759962448983E-2</v>
      </c>
      <c r="F973">
        <f>'EDA &amp; Statistics'!F995/'EDA &amp; Statistics'!F994-1</f>
        <v>-1.5267233367592836E-2</v>
      </c>
      <c r="G973">
        <f>'EDA &amp; Statistics'!G995/'EDA &amp; Statistics'!G994-1</f>
        <v>-1.0600696889943251E-2</v>
      </c>
      <c r="H973">
        <f>'EDA &amp; Statistics'!H995/'EDA &amp; Statistics'!H994-1</f>
        <v>8.0996955075403054E-3</v>
      </c>
      <c r="I973">
        <f>'EDA &amp; Statistics'!I995/'EDA &amp; Statistics'!I994-1</f>
        <v>4.0733159975667732E-3</v>
      </c>
      <c r="J973">
        <f>'EDA &amp; Statistics'!J995/'EDA &amp; Statistics'!J994-1</f>
        <v>-1.7825719507730264E-3</v>
      </c>
      <c r="K973">
        <f>'EDA &amp; Statistics'!K995/'EDA &amp; Statistics'!K994-1</f>
        <v>0</v>
      </c>
      <c r="L973">
        <f>'EDA &amp; Statistics'!L995/'EDA &amp; Statistics'!L994-1</f>
        <v>1.5338528949393027E-2</v>
      </c>
      <c r="M973">
        <f>'EDA &amp; Statistics'!M995/'EDA &amp; Statistics'!M994-1</f>
        <v>4.9418487392163257E-3</v>
      </c>
      <c r="N973">
        <f>'EDA &amp; Statistics'!N995/'EDA &amp; Statistics'!N994-1</f>
        <v>6.1255682339711459E-3</v>
      </c>
      <c r="O973">
        <f>'EDA &amp; Statistics'!O995/'EDA &amp; Statistics'!O994-1</f>
        <v>-5.1150845236528353E-3</v>
      </c>
      <c r="P973">
        <f>'EDA &amp; Statistics'!P995/'EDA &amp; Statistics'!P994-1</f>
        <v>-8.3405440279571419E-4</v>
      </c>
      <c r="R973" s="9">
        <v>40070</v>
      </c>
      <c r="S973">
        <f>LN('EDA &amp; Statistics'!B995/'EDA &amp; Statistics'!B994)</f>
        <v>2.5867280482997791E-2</v>
      </c>
      <c r="T973">
        <f>LN('EDA &amp; Statistics'!C995/'EDA &amp; Statistics'!C994)</f>
        <v>2.5355600396471542E-2</v>
      </c>
      <c r="U973">
        <f>LN('EDA &amp; Statistics'!D995/'EDA &amp; Statistics'!D994)</f>
        <v>2.4094156279824142E-2</v>
      </c>
      <c r="V973">
        <f>LN('EDA &amp; Statistics'!E995/'EDA &amp; Statistics'!E994)</f>
        <v>-2.011267051630999E-2</v>
      </c>
      <c r="W973">
        <f>LN('EDA &amp; Statistics'!F995/'EDA &amp; Statistics'!F994)</f>
        <v>-1.5384977530602559E-2</v>
      </c>
      <c r="X973">
        <f>LN('EDA &amp; Statistics'!G995/'EDA &amp; Statistics'!G994)</f>
        <v>-1.0657284544894995E-2</v>
      </c>
      <c r="Y973">
        <f>LN('EDA &amp; Statistics'!H995/'EDA &amp; Statistics'!H994)</f>
        <v>8.0670690318251793E-3</v>
      </c>
      <c r="Z973">
        <f>LN('EDA &amp; Statistics'!I995/'EDA &amp; Statistics'!I994)</f>
        <v>4.0650425053810543E-3</v>
      </c>
      <c r="AA973">
        <f>LN('EDA &amp; Statistics'!J995/'EDA &amp; Statistics'!J994)</f>
        <v>-1.7841626227587816E-3</v>
      </c>
      <c r="AB973">
        <f>LN('EDA &amp; Statistics'!K995/'EDA &amp; Statistics'!K994)</f>
        <v>0</v>
      </c>
      <c r="AC973">
        <f>LN('EDA &amp; Statistics'!L995/'EDA &amp; Statistics'!L994)</f>
        <v>1.522208294481411E-2</v>
      </c>
      <c r="AD973">
        <f>LN('EDA &amp; Statistics'!M995/'EDA &amp; Statistics'!M994)</f>
        <v>4.9296778859432766E-3</v>
      </c>
      <c r="AE973">
        <f>LN('EDA &amp; Statistics'!N995/'EDA &amp; Statistics'!N994)</f>
        <v>6.1068832063273142E-3</v>
      </c>
      <c r="AF973">
        <f>LN('EDA &amp; Statistics'!O995/'EDA &amp; Statistics'!O994)</f>
        <v>-5.1282113508481757E-3</v>
      </c>
      <c r="AG973">
        <f>LN('EDA &amp; Statistics'!P995/'EDA &amp; Statistics'!P994)</f>
        <v>-8.344024196925982E-4</v>
      </c>
    </row>
    <row r="974" spans="1:33" x14ac:dyDescent="0.3">
      <c r="A974" s="9">
        <v>40071</v>
      </c>
      <c r="B974">
        <f>'EDA &amp; Statistics'!B996/'EDA &amp; Statistics'!B995-1</f>
        <v>3.5344818664485356E-2</v>
      </c>
      <c r="C974">
        <f>'EDA &amp; Statistics'!C996/'EDA &amp; Statistics'!C995-1</f>
        <v>2.3379943169299144E-2</v>
      </c>
      <c r="D974">
        <f>'EDA &amp; Statistics'!D996/'EDA &amp; Statistics'!D995-1</f>
        <v>1.9490444768974324E-2</v>
      </c>
      <c r="E974">
        <f>'EDA &amp; Statistics'!E996/'EDA &amp; Statistics'!E995-1</f>
        <v>3.4019995204384035E-2</v>
      </c>
      <c r="F974">
        <f>'EDA &amp; Statistics'!F996/'EDA &amp; Statistics'!F995-1</f>
        <v>2.6356601755204379E-2</v>
      </c>
      <c r="G974">
        <f>'EDA &amp; Statistics'!G996/'EDA &amp; Statistics'!G995-1</f>
        <v>1.8750003725290343E-2</v>
      </c>
      <c r="H974">
        <f>'EDA &amp; Statistics'!H996/'EDA &amp; Statistics'!H995-1</f>
        <v>1.5451159262428904E-2</v>
      </c>
      <c r="I974">
        <f>'EDA &amp; Statistics'!I996/'EDA &amp; Statistics'!I995-1</f>
        <v>1.2170374212723045E-2</v>
      </c>
      <c r="J974">
        <f>'EDA &amp; Statistics'!J996/'EDA &amp; Statistics'!J995-1</f>
        <v>-2.232108835358404E-3</v>
      </c>
      <c r="K974">
        <f>'EDA &amp; Statistics'!K996/'EDA &amp; Statistics'!K995-1</f>
        <v>-2.1132391117075766E-3</v>
      </c>
      <c r="L974">
        <f>'EDA &amp; Statistics'!L996/'EDA &amp; Statistics'!L995-1</f>
        <v>9.5799642653242589E-3</v>
      </c>
      <c r="M974">
        <f>'EDA &amp; Statistics'!M996/'EDA &amp; Statistics'!M995-1</f>
        <v>9.5458467476829956E-3</v>
      </c>
      <c r="N974">
        <f>'EDA &amp; Statistics'!N996/'EDA &amp; Statistics'!N995-1</f>
        <v>-9.8934635497920365E-3</v>
      </c>
      <c r="O974">
        <f>'EDA &amp; Statistics'!O996/'EDA &amp; Statistics'!O995-1</f>
        <v>0</v>
      </c>
      <c r="P974">
        <f>'EDA &amp; Statistics'!P996/'EDA &amp; Statistics'!P995-1</f>
        <v>4.738306394626246E-3</v>
      </c>
      <c r="R974" s="9">
        <v>40071</v>
      </c>
      <c r="S974">
        <f>LN('EDA &amp; Statistics'!B996/'EDA &amp; Statistics'!B995)</f>
        <v>3.4734529362423307E-2</v>
      </c>
      <c r="T974">
        <f>LN('EDA &amp; Statistics'!C996/'EDA &amp; Statistics'!C995)</f>
        <v>2.3110818964736116E-2</v>
      </c>
      <c r="U974">
        <f>LN('EDA &amp; Statistics'!D996/'EDA &amp; Statistics'!D995)</f>
        <v>1.930293852054937E-2</v>
      </c>
      <c r="V974">
        <f>LN('EDA &amp; Statistics'!E996/'EDA &amp; Statistics'!E995)</f>
        <v>3.3454113621107479E-2</v>
      </c>
      <c r="W974">
        <f>LN('EDA &amp; Statistics'!F996/'EDA &amp; Statistics'!F995)</f>
        <v>2.6015251425384925E-2</v>
      </c>
      <c r="X974">
        <f>LN('EDA &amp; Statistics'!G996/'EDA &amp; Statistics'!G995)</f>
        <v>1.8576389229662121E-2</v>
      </c>
      <c r="Y974">
        <f>LN('EDA &amp; Statistics'!H996/'EDA &amp; Statistics'!H995)</f>
        <v>1.5333005620662966E-2</v>
      </c>
      <c r="Z974">
        <f>LN('EDA &amp; Statistics'!I996/'EDA &amp; Statistics'!I995)</f>
        <v>1.2096910660476716E-2</v>
      </c>
      <c r="AA974">
        <f>LN('EDA &amp; Statistics'!J996/'EDA &amp; Statistics'!J995)</f>
        <v>-2.2346037035210829E-3</v>
      </c>
      <c r="AB974">
        <f>LN('EDA &amp; Statistics'!K996/'EDA &amp; Statistics'!K995)</f>
        <v>-2.1154751522267741E-3</v>
      </c>
      <c r="AC974">
        <f>LN('EDA &amp; Statistics'!L996/'EDA &amp; Statistics'!L995)</f>
        <v>9.5343673873342829E-3</v>
      </c>
      <c r="AD974">
        <f>LN('EDA &amp; Statistics'!M996/'EDA &amp; Statistics'!M995)</f>
        <v>9.5005730418225558E-3</v>
      </c>
      <c r="AE974">
        <f>LN('EDA &amp; Statistics'!N996/'EDA &amp; Statistics'!N995)</f>
        <v>-9.9427290673516858E-3</v>
      </c>
      <c r="AF974">
        <f>LN('EDA &amp; Statistics'!O996/'EDA &amp; Statistics'!O995)</f>
        <v>0</v>
      </c>
      <c r="AG974">
        <f>LN('EDA &amp; Statistics'!P996/'EDA &amp; Statistics'!P995)</f>
        <v>4.7271159561097292E-3</v>
      </c>
    </row>
    <row r="975" spans="1:33" x14ac:dyDescent="0.3">
      <c r="A975" s="9">
        <v>40072</v>
      </c>
      <c r="B975">
        <f>'EDA &amp; Statistics'!B997/'EDA &amp; Statistics'!B996-1</f>
        <v>2.7373027642722647E-2</v>
      </c>
      <c r="C975">
        <f>'EDA &amp; Statistics'!C997/'EDA &amp; Statistics'!C996-1</f>
        <v>1.2412262477796476E-2</v>
      </c>
      <c r="D975">
        <f>'EDA &amp; Statistics'!D997/'EDA &amp; Statistics'!D996-1</f>
        <v>4.642895002579861E-3</v>
      </c>
      <c r="E975">
        <f>'EDA &amp; Statistics'!E997/'EDA &amp; Statistics'!E996-1</f>
        <v>9.8524524387662016E-3</v>
      </c>
      <c r="F975">
        <f>'EDA &amp; Statistics'!F997/'EDA &amp; Statistics'!F996-1</f>
        <v>7.5528990331155121E-3</v>
      </c>
      <c r="G975">
        <f>'EDA &amp; Statistics'!G997/'EDA &amp; Statistics'!G996-1</f>
        <v>5.258581982392263E-3</v>
      </c>
      <c r="H975">
        <f>'EDA &amp; Statistics'!H997/'EDA &amp; Statistics'!H996-1</f>
        <v>9.1296321569922512E-3</v>
      </c>
      <c r="I975">
        <f>'EDA &amp; Statistics'!I997/'EDA &amp; Statistics'!I996-1</f>
        <v>6.0120663696197063E-3</v>
      </c>
      <c r="J975">
        <f>'EDA &amp; Statistics'!J997/'EDA &amp; Statistics'!J996-1</f>
        <v>8.0537047921045435E-3</v>
      </c>
      <c r="K975">
        <f>'EDA &amp; Statistics'!K997/'EDA &amp; Statistics'!K996-1</f>
        <v>4.2354286969925603E-3</v>
      </c>
      <c r="L975">
        <f>'EDA &amp; Statistics'!L997/'EDA &amp; Statistics'!L996-1</f>
        <v>5.4744908218853361E-3</v>
      </c>
      <c r="M975">
        <f>'EDA &amp; Statistics'!M997/'EDA &amp; Statistics'!M996-1</f>
        <v>8.8824925002328747E-3</v>
      </c>
      <c r="N975">
        <f>'EDA &amp; Statistics'!N997/'EDA &amp; Statistics'!N996-1</f>
        <v>1.3066877271573851E-2</v>
      </c>
      <c r="O975">
        <f>'EDA &amp; Statistics'!O997/'EDA &amp; Statistics'!O996-1</f>
        <v>1.28534578323658E-2</v>
      </c>
      <c r="P975">
        <f>'EDA &amp; Statistics'!P997/'EDA &amp; Statistics'!P996-1</f>
        <v>7.115154935122936E-3</v>
      </c>
      <c r="R975" s="9">
        <v>40072</v>
      </c>
      <c r="S975">
        <f>LN('EDA &amp; Statistics'!B997/'EDA &amp; Statistics'!B996)</f>
        <v>2.7005085682005193E-2</v>
      </c>
      <c r="T975">
        <f>LN('EDA &amp; Statistics'!C997/'EDA &amp; Statistics'!C996)</f>
        <v>1.2335861900935611E-2</v>
      </c>
      <c r="U975">
        <f>LN('EDA &amp; Statistics'!D997/'EDA &amp; Statistics'!D996)</f>
        <v>4.6321500113186186E-3</v>
      </c>
      <c r="V975">
        <f>LN('EDA &amp; Statistics'!E997/'EDA &amp; Statistics'!E996)</f>
        <v>9.8042334871767268E-3</v>
      </c>
      <c r="W975">
        <f>LN('EDA &amp; Statistics'!F997/'EDA &amp; Statistics'!F996)</f>
        <v>7.5245187041360385E-3</v>
      </c>
      <c r="X975">
        <f>LN('EDA &amp; Statistics'!G997/'EDA &amp; Statistics'!G996)</f>
        <v>5.2448039210952271E-3</v>
      </c>
      <c r="Y975">
        <f>LN('EDA &amp; Statistics'!H997/'EDA &amp; Statistics'!H996)</f>
        <v>9.0882089932787218E-3</v>
      </c>
      <c r="Z975">
        <f>LN('EDA &amp; Statistics'!I997/'EDA &amp; Statistics'!I996)</f>
        <v>5.9940660088156879E-3</v>
      </c>
      <c r="AA975">
        <f>LN('EDA &amp; Statistics'!J997/'EDA &amp; Statistics'!J996)</f>
        <v>8.0214467935203915E-3</v>
      </c>
      <c r="AB975">
        <f>LN('EDA &amp; Statistics'!K997/'EDA &amp; Statistics'!K996)</f>
        <v>4.2264845149387479E-3</v>
      </c>
      <c r="AC975">
        <f>LN('EDA &amp; Statistics'!L997/'EDA &amp; Statistics'!L996)</f>
        <v>5.4595602636880007E-3</v>
      </c>
      <c r="AD975">
        <f>LN('EDA &amp; Statistics'!M997/'EDA &amp; Statistics'!M996)</f>
        <v>8.8432752240756255E-3</v>
      </c>
      <c r="AE975">
        <f>LN('EDA &amp; Statistics'!N997/'EDA &amp; Statistics'!N996)</f>
        <v>1.2982242111644948E-2</v>
      </c>
      <c r="AF975">
        <f>LN('EDA &amp; Statistics'!O997/'EDA &amp; Statistics'!O996)</f>
        <v>1.2771553234792767E-2</v>
      </c>
      <c r="AG975">
        <f>LN('EDA &amp; Statistics'!P997/'EDA &amp; Statistics'!P996)</f>
        <v>7.0899616523984179E-3</v>
      </c>
    </row>
    <row r="976" spans="1:33" x14ac:dyDescent="0.3">
      <c r="A976" s="9">
        <v>40073</v>
      </c>
      <c r="B976">
        <f>'EDA &amp; Statistics'!B998/'EDA &amp; Statistics'!B997-1</f>
        <v>-1.6359935006497572E-2</v>
      </c>
      <c r="C976">
        <f>'EDA &amp; Statistics'!C998/'EDA &amp; Statistics'!C997-1</f>
        <v>-2.7185480426587971E-2</v>
      </c>
      <c r="D976">
        <f>'EDA &amp; Statistics'!D998/'EDA &amp; Statistics'!D997-1</f>
        <v>-2.351500092651726E-2</v>
      </c>
      <c r="E976">
        <f>'EDA &amp; Statistics'!E998/'EDA &amp; Statistics'!E997-1</f>
        <v>2.2557464103530656E-2</v>
      </c>
      <c r="F976">
        <f>'EDA &amp; Statistics'!F998/'EDA &amp; Statistics'!F997-1</f>
        <v>1.6491773951451627E-2</v>
      </c>
      <c r="G976">
        <f>'EDA &amp; Statistics'!G998/'EDA &amp; Statistics'!G997-1</f>
        <v>1.046206475722844E-2</v>
      </c>
      <c r="H976">
        <f>'EDA &amp; Statistics'!H998/'EDA &amp; Statistics'!H997-1</f>
        <v>0</v>
      </c>
      <c r="I976">
        <f>'EDA &amp; Statistics'!I998/'EDA &amp; Statistics'!I997-1</f>
        <v>-2.7888324737124215E-3</v>
      </c>
      <c r="J976">
        <f>'EDA &amp; Statistics'!J998/'EDA &amp; Statistics'!J997-1</f>
        <v>1.6422499805074597E-2</v>
      </c>
      <c r="K976">
        <f>'EDA &amp; Statistics'!K998/'EDA &amp; Statistics'!K997-1</f>
        <v>1.3074710470741158E-2</v>
      </c>
      <c r="L976">
        <f>'EDA &amp; Statistics'!L998/'EDA &amp; Statistics'!L997-1</f>
        <v>1.6696915391610556E-2</v>
      </c>
      <c r="M976">
        <f>'EDA &amp; Statistics'!M998/'EDA &amp; Statistics'!M997-1</f>
        <v>9.9403824881447722E-3</v>
      </c>
      <c r="N976">
        <f>'EDA &amp; Statistics'!N998/'EDA &amp; Statistics'!N997-1</f>
        <v>9.8634378930830824E-3</v>
      </c>
      <c r="O976">
        <f>'EDA &amp; Statistics'!O998/'EDA &amp; Statistics'!O997-1</f>
        <v>8.248738106150455E-3</v>
      </c>
      <c r="P976">
        <f>'EDA &amp; Statistics'!P998/'EDA &amp; Statistics'!P997-1</f>
        <v>-5.5280300534314986E-3</v>
      </c>
      <c r="R976" s="9">
        <v>40073</v>
      </c>
      <c r="S976">
        <f>LN('EDA &amp; Statistics'!B998/'EDA &amp; Statistics'!B997)</f>
        <v>-1.6495236454718711E-2</v>
      </c>
      <c r="T976">
        <f>LN('EDA &amp; Statistics'!C998/'EDA &amp; Statistics'!C997)</f>
        <v>-2.7561842333292869E-2</v>
      </c>
      <c r="U976">
        <f>LN('EDA &amp; Statistics'!D998/'EDA &amp; Statistics'!D997)</f>
        <v>-2.3795890715316428E-2</v>
      </c>
      <c r="V976">
        <f>LN('EDA &amp; Statistics'!E998/'EDA &amp; Statistics'!E997)</f>
        <v>2.2306806967935633E-2</v>
      </c>
      <c r="W976">
        <f>LN('EDA &amp; Statistics'!F998/'EDA &amp; Statistics'!F997)</f>
        <v>1.6357261531583216E-2</v>
      </c>
      <c r="X976">
        <f>LN('EDA &amp; Statistics'!G998/'EDA &amp; Statistics'!G997)</f>
        <v>1.0407716095230855E-2</v>
      </c>
      <c r="Y976">
        <f>LN('EDA &amp; Statistics'!H998/'EDA &amp; Statistics'!H997)</f>
        <v>0</v>
      </c>
      <c r="Z976">
        <f>LN('EDA &amp; Statistics'!I998/'EDA &amp; Statistics'!I997)</f>
        <v>-2.7927285122808306E-3</v>
      </c>
      <c r="AA976">
        <f>LN('EDA &amp; Statistics'!J998/'EDA &amp; Statistics'!J997)</f>
        <v>1.6289108981032391E-2</v>
      </c>
      <c r="AB976">
        <f>LN('EDA &amp; Statistics'!K998/'EDA &amp; Statistics'!K997)</f>
        <v>1.298997424568211E-2</v>
      </c>
      <c r="AC976">
        <f>LN('EDA &amp; Statistics'!L998/'EDA &amp; Statistics'!L997)</f>
        <v>1.6559054352810579E-2</v>
      </c>
      <c r="AD976">
        <f>LN('EDA &amp; Statistics'!M998/'EDA &amp; Statistics'!M997)</f>
        <v>9.8913018715314042E-3</v>
      </c>
      <c r="AE976">
        <f>LN('EDA &amp; Statistics'!N998/'EDA &amp; Statistics'!N997)</f>
        <v>9.8151117046226324E-3</v>
      </c>
      <c r="AF976">
        <f>LN('EDA &amp; Statistics'!O998/'EDA &amp; Statistics'!O997)</f>
        <v>8.2149032021471002E-3</v>
      </c>
      <c r="AG976">
        <f>LN('EDA &amp; Statistics'!P998/'EDA &amp; Statistics'!P997)</f>
        <v>-5.5433661566405279E-3</v>
      </c>
    </row>
    <row r="977" spans="1:33" x14ac:dyDescent="0.3">
      <c r="A977" s="9">
        <v>40074</v>
      </c>
      <c r="B977">
        <f>'EDA &amp; Statistics'!B999/'EDA &amp; Statistics'!B998-1</f>
        <v>6.2645333790193769E-2</v>
      </c>
      <c r="C977">
        <f>'EDA &amp; Statistics'!C999/'EDA &amp; Statistics'!C998-1</f>
        <v>3.5251199996655602E-2</v>
      </c>
      <c r="D977">
        <f>'EDA &amp; Statistics'!D999/'EDA &amp; Statistics'!D998-1</f>
        <v>2.5334097971981828E-2</v>
      </c>
      <c r="E977">
        <f>'EDA &amp; Statistics'!E999/'EDA &amp; Statistics'!E998-1</f>
        <v>1.7244707420242644E-2</v>
      </c>
      <c r="F977">
        <f>'EDA &amp; Statistics'!F999/'EDA &amp; Statistics'!F998-1</f>
        <v>1.0324438445142414E-2</v>
      </c>
      <c r="G977">
        <f>'EDA &amp; Statistics'!G999/'EDA &amp; Statistics'!G998-1</f>
        <v>3.4512477417090182E-3</v>
      </c>
      <c r="H977">
        <f>'EDA &amp; Statistics'!H999/'EDA &amp; Statistics'!H998-1</f>
        <v>-3.0156786819277581E-3</v>
      </c>
      <c r="I977">
        <f>'EDA &amp; Statistics'!I999/'EDA &amp; Statistics'!I998-1</f>
        <v>1.997553328177526E-3</v>
      </c>
      <c r="J977">
        <f>'EDA &amp; Statistics'!J999/'EDA &amp; Statistics'!J998-1</f>
        <v>-7.8602754661240004E-3</v>
      </c>
      <c r="K977">
        <f>'EDA &amp; Statistics'!K999/'EDA &amp; Statistics'!K998-1</f>
        <v>-7.4937677662534341E-3</v>
      </c>
      <c r="L977">
        <f>'EDA &amp; Statistics'!L999/'EDA &amp; Statistics'!L998-1</f>
        <v>1.0709683811522819E-3</v>
      </c>
      <c r="M977">
        <f>'EDA &amp; Statistics'!M999/'EDA &amp; Statistics'!M998-1</f>
        <v>2.249689824534995E-3</v>
      </c>
      <c r="N977">
        <f>'EDA &amp; Statistics'!N999/'EDA &amp; Statistics'!N998-1</f>
        <v>-7.5133197344590119E-4</v>
      </c>
      <c r="O977">
        <f>'EDA &amp; Statistics'!O999/'EDA &amp; Statistics'!O998-1</f>
        <v>6.2928099379933045E-4</v>
      </c>
      <c r="P977">
        <f>'EDA &amp; Statistics'!P999/'EDA &amp; Statistics'!P998-1</f>
        <v>-4.7466343527317045E-3</v>
      </c>
      <c r="R977" s="9">
        <v>40074</v>
      </c>
      <c r="S977">
        <f>LN('EDA &amp; Statistics'!B999/'EDA &amp; Statistics'!B998)</f>
        <v>6.0761397205966565E-2</v>
      </c>
      <c r="T977">
        <f>LN('EDA &amp; Statistics'!C999/'EDA &amp; Statistics'!C998)</f>
        <v>3.4644102579941535E-2</v>
      </c>
      <c r="U977">
        <f>LN('EDA &amp; Statistics'!D999/'EDA &amp; Statistics'!D998)</f>
        <v>2.5018508721415984E-2</v>
      </c>
      <c r="V977">
        <f>LN('EDA &amp; Statistics'!E999/'EDA &amp; Statistics'!E998)</f>
        <v>1.7097705055203593E-2</v>
      </c>
      <c r="W977">
        <f>LN('EDA &amp; Statistics'!F999/'EDA &amp; Statistics'!F998)</f>
        <v>1.027150545439303E-2</v>
      </c>
      <c r="X977">
        <f>LN('EDA &amp; Statistics'!G999/'EDA &amp; Statistics'!G998)</f>
        <v>3.4453058535823169E-3</v>
      </c>
      <c r="Y977">
        <f>LN('EDA &amp; Statistics'!H999/'EDA &amp; Statistics'!H998)</f>
        <v>-3.0202350034576235E-3</v>
      </c>
      <c r="Z977">
        <f>LN('EDA &amp; Statistics'!I999/'EDA &amp; Statistics'!I998)</f>
        <v>1.9955608714459041E-3</v>
      </c>
      <c r="AA977">
        <f>LN('EDA &amp; Statistics'!J999/'EDA &amp; Statistics'!J998)</f>
        <v>-7.8913302712504806E-3</v>
      </c>
      <c r="AB977">
        <f>LN('EDA &amp; Statistics'!K999/'EDA &amp; Statistics'!K998)</f>
        <v>-7.5219871117945709E-3</v>
      </c>
      <c r="AC977">
        <f>LN('EDA &amp; Statistics'!L999/'EDA &amp; Statistics'!L998)</f>
        <v>1.0703953036443326E-3</v>
      </c>
      <c r="AD977">
        <f>LN('EDA &amp; Statistics'!M999/'EDA &amp; Statistics'!M998)</f>
        <v>2.2471630612944495E-3</v>
      </c>
      <c r="AE977">
        <f>LN('EDA &amp; Statistics'!N999/'EDA &amp; Statistics'!N998)</f>
        <v>-7.5161436476834157E-4</v>
      </c>
      <c r="AF977">
        <f>LN('EDA &amp; Statistics'!O999/'EDA &amp; Statistics'!O998)</f>
        <v>6.290830795395207E-4</v>
      </c>
      <c r="AG977">
        <f>LN('EDA &amp; Statistics'!P999/'EDA &amp; Statistics'!P998)</f>
        <v>-4.7579353970357788E-3</v>
      </c>
    </row>
    <row r="978" spans="1:33" x14ac:dyDescent="0.3">
      <c r="A978" s="9">
        <v>40077</v>
      </c>
      <c r="B978">
        <f>'EDA &amp; Statistics'!B1000/'EDA &amp; Statistics'!B999-1</f>
        <v>-2.2826135089192179E-2</v>
      </c>
      <c r="C978">
        <f>'EDA &amp; Statistics'!C1000/'EDA &amp; Statistics'!C999-1</f>
        <v>6.8806556056377755E-3</v>
      </c>
      <c r="D978">
        <f>'EDA &amp; Statistics'!D1000/'EDA &amp; Statistics'!D999-1</f>
        <v>5.0230384974463416E-3</v>
      </c>
      <c r="E978">
        <f>'EDA &amp; Statistics'!E1000/'EDA &amp; Statistics'!E999-1</f>
        <v>0</v>
      </c>
      <c r="F978">
        <f>'EDA &amp; Statistics'!F1000/'EDA &amp; Statistics'!F999-1</f>
        <v>0</v>
      </c>
      <c r="G978">
        <f>'EDA &amp; Statistics'!G1000/'EDA &amp; Statistics'!G999-1</f>
        <v>0</v>
      </c>
      <c r="H978">
        <f>'EDA &amp; Statistics'!H1000/'EDA &amp; Statistics'!H999-1</f>
        <v>6.0496010166757319E-3</v>
      </c>
      <c r="I978">
        <f>'EDA &amp; Statistics'!I1000/'EDA &amp; Statistics'!I999-1</f>
        <v>3.987237190562043E-3</v>
      </c>
      <c r="J978">
        <f>'EDA &amp; Statistics'!J1000/'EDA &amp; Statistics'!J999-1</f>
        <v>3.9612744413679568E-3</v>
      </c>
      <c r="K978">
        <f>'EDA &amp; Statistics'!K1000/'EDA &amp; Statistics'!K999-1</f>
        <v>4.1946468468823106E-3</v>
      </c>
      <c r="L978">
        <f>'EDA &amp; Statistics'!L1000/'EDA &amp; Statistics'!L999-1</f>
        <v>-4.6362381968344524E-3</v>
      </c>
      <c r="M978">
        <f>'EDA &amp; Statistics'!M1000/'EDA &amp; Statistics'!M999-1</f>
        <v>1.6835135086137321E-3</v>
      </c>
      <c r="N978">
        <f>'EDA &amp; Statistics'!N1000/'EDA &amp; Statistics'!N999-1</f>
        <v>1.2781960440299223E-2</v>
      </c>
      <c r="O978">
        <f>'EDA &amp; Statistics'!O1000/'EDA &amp; Statistics'!O999-1</f>
        <v>4.4025566149670237E-3</v>
      </c>
      <c r="P978">
        <f>'EDA &amp; Statistics'!P1000/'EDA &amp; Statistics'!P999-1</f>
        <v>5.5098140240834592E-3</v>
      </c>
      <c r="R978" s="9">
        <v>40077</v>
      </c>
      <c r="S978">
        <f>LN('EDA &amp; Statistics'!B1000/'EDA &amp; Statistics'!B999)</f>
        <v>-2.309068482848229E-2</v>
      </c>
      <c r="T978">
        <f>LN('EDA &amp; Statistics'!C1000/'EDA &amp; Statistics'!C999)</f>
        <v>6.8570919221660545E-3</v>
      </c>
      <c r="U978">
        <f>LN('EDA &amp; Statistics'!D1000/'EDA &amp; Statistics'!D999)</f>
        <v>5.0104651263470574E-3</v>
      </c>
      <c r="V978">
        <f>LN('EDA &amp; Statistics'!E1000/'EDA &amp; Statistics'!E999)</f>
        <v>0</v>
      </c>
      <c r="W978">
        <f>LN('EDA &amp; Statistics'!F1000/'EDA &amp; Statistics'!F999)</f>
        <v>0</v>
      </c>
      <c r="X978">
        <f>LN('EDA &amp; Statistics'!G1000/'EDA &amp; Statistics'!G999)</f>
        <v>0</v>
      </c>
      <c r="Y978">
        <f>LN('EDA &amp; Statistics'!H1000/'EDA &amp; Statistics'!H999)</f>
        <v>6.0313756476491117E-3</v>
      </c>
      <c r="Z978">
        <f>LN('EDA &amp; Statistics'!I1000/'EDA &amp; Statistics'!I999)</f>
        <v>3.9793092271481938E-3</v>
      </c>
      <c r="AA978">
        <f>LN('EDA &amp; Statistics'!J1000/'EDA &amp; Statistics'!J999)</f>
        <v>3.9534492521088619E-3</v>
      </c>
      <c r="AB978">
        <f>LN('EDA &amp; Statistics'!K1000/'EDA &amp; Statistics'!K999)</f>
        <v>4.1858738403502283E-3</v>
      </c>
      <c r="AC978">
        <f>LN('EDA &amp; Statistics'!L1000/'EDA &amp; Statistics'!L999)</f>
        <v>-4.6470188832691914E-3</v>
      </c>
      <c r="AD978">
        <f>LN('EDA &amp; Statistics'!M1000/'EDA &amp; Statistics'!M999)</f>
        <v>1.6820979882226732E-3</v>
      </c>
      <c r="AE978">
        <f>LN('EDA &amp; Statistics'!N1000/'EDA &amp; Statistics'!N999)</f>
        <v>1.2700960677562267E-2</v>
      </c>
      <c r="AF978">
        <f>LN('EDA &amp; Statistics'!O1000/'EDA &amp; Statistics'!O999)</f>
        <v>4.3928937131937369E-3</v>
      </c>
      <c r="AG978">
        <f>LN('EDA &amp; Statistics'!P1000/'EDA &amp; Statistics'!P999)</f>
        <v>5.4946905251392073E-3</v>
      </c>
    </row>
    <row r="979" spans="1:33" x14ac:dyDescent="0.3">
      <c r="A979" s="9">
        <v>40078</v>
      </c>
      <c r="B979">
        <f>'EDA &amp; Statistics'!B1001/'EDA &amp; Statistics'!B1000-1</f>
        <v>-4.6814951360182655E-2</v>
      </c>
      <c r="C979">
        <f>'EDA &amp; Statistics'!C1001/'EDA &amp; Statistics'!C1000-1</f>
        <v>-1.4718702829089048E-2</v>
      </c>
      <c r="D979">
        <f>'EDA &amp; Statistics'!D1001/'EDA &amp; Statistics'!D1000-1</f>
        <v>-8.7802321075597378E-3</v>
      </c>
      <c r="E979">
        <f>'EDA &amp; Statistics'!E1001/'EDA &amp; Statistics'!E1000-1</f>
        <v>0</v>
      </c>
      <c r="F979">
        <f>'EDA &amp; Statistics'!F1001/'EDA &amp; Statistics'!F1000-1</f>
        <v>0</v>
      </c>
      <c r="G979">
        <f>'EDA &amp; Statistics'!G1001/'EDA &amp; Statistics'!G1000-1</f>
        <v>0</v>
      </c>
      <c r="H979">
        <f>'EDA &amp; Statistics'!H1001/'EDA &amp; Statistics'!H1000-1</f>
        <v>9.0198351212935624E-3</v>
      </c>
      <c r="I979">
        <f>'EDA &amp; Statistics'!I1001/'EDA &amp; Statistics'!I1000-1</f>
        <v>7.9428992211816318E-3</v>
      </c>
      <c r="J979">
        <f>'EDA &amp; Statistics'!J1001/'EDA &amp; Statistics'!J1000-1</f>
        <v>2.1920712661056552E-3</v>
      </c>
      <c r="K979">
        <f>'EDA &amp; Statistics'!K1001/'EDA &amp; Statistics'!K1000-1</f>
        <v>1.6708023093736646E-3</v>
      </c>
      <c r="L979">
        <f>'EDA &amp; Statistics'!L1001/'EDA &amp; Statistics'!L1000-1</f>
        <v>2.5081362158605458E-3</v>
      </c>
      <c r="M979">
        <f>'EDA &amp; Statistics'!M1001/'EDA &amp; Statistics'!M1000-1</f>
        <v>1.6806840543046597E-3</v>
      </c>
      <c r="N979">
        <f>'EDA &amp; Statistics'!N1001/'EDA &amp; Statistics'!N1000-1</f>
        <v>6.6815256721404204E-3</v>
      </c>
      <c r="O979">
        <f>'EDA &amp; Statistics'!O1001/'EDA &amp; Statistics'!O1000-1</f>
        <v>5.0093280334442269E-3</v>
      </c>
      <c r="P979">
        <f>'EDA &amp; Statistics'!P1001/'EDA &amp; Statistics'!P1000-1</f>
        <v>-6.2871006333430346E-3</v>
      </c>
      <c r="R979" s="9">
        <v>40078</v>
      </c>
      <c r="S979">
        <f>LN('EDA &amp; Statistics'!B1001/'EDA &amp; Statistics'!B1000)</f>
        <v>-4.7946219319282266E-2</v>
      </c>
      <c r="T979">
        <f>LN('EDA &amp; Statistics'!C1001/'EDA &amp; Statistics'!C1000)</f>
        <v>-1.4828097696333326E-2</v>
      </c>
      <c r="U979">
        <f>LN('EDA &amp; Statistics'!D1001/'EDA &amp; Statistics'!D1000)</f>
        <v>-8.8190054717610135E-3</v>
      </c>
      <c r="V979">
        <f>LN('EDA &amp; Statistics'!E1001/'EDA &amp; Statistics'!E1000)</f>
        <v>0</v>
      </c>
      <c r="W979">
        <f>LN('EDA &amp; Statistics'!F1001/'EDA &amp; Statistics'!F1000)</f>
        <v>0</v>
      </c>
      <c r="X979">
        <f>LN('EDA &amp; Statistics'!G1001/'EDA &amp; Statistics'!G1000)</f>
        <v>0</v>
      </c>
      <c r="Y979">
        <f>LN('EDA &amp; Statistics'!H1001/'EDA &amp; Statistics'!H1000)</f>
        <v>8.9793993757679904E-3</v>
      </c>
      <c r="Z979">
        <f>LN('EDA &amp; Statistics'!I1001/'EDA &amp; Statistics'!I1000)</f>
        <v>7.9115204466070014E-3</v>
      </c>
      <c r="AA979">
        <f>LN('EDA &amp; Statistics'!J1001/'EDA &amp; Statistics'!J1000)</f>
        <v>2.189672183221884E-3</v>
      </c>
      <c r="AB979">
        <f>LN('EDA &amp; Statistics'!K1001/'EDA &amp; Statistics'!K1000)</f>
        <v>1.6694080719758331E-3</v>
      </c>
      <c r="AC979">
        <f>LN('EDA &amp; Statistics'!L1001/'EDA &amp; Statistics'!L1000)</f>
        <v>2.5049960916986814E-3</v>
      </c>
      <c r="AD979">
        <f>LN('EDA &amp; Statistics'!M1001/'EDA &amp; Statistics'!M1000)</f>
        <v>1.6792732853428711E-3</v>
      </c>
      <c r="AE979">
        <f>LN('EDA &amp; Statistics'!N1001/'EDA &amp; Statistics'!N1000)</f>
        <v>6.6593032111959671E-3</v>
      </c>
      <c r="AF979">
        <f>LN('EDA &amp; Statistics'!O1001/'EDA &amp; Statistics'!O1000)</f>
        <v>4.996823093282695E-3</v>
      </c>
      <c r="AG979">
        <f>LN('EDA &amp; Statistics'!P1001/'EDA &amp; Statistics'!P1000)</f>
        <v>-6.3069476811850825E-3</v>
      </c>
    </row>
    <row r="980" spans="1:33" x14ac:dyDescent="0.3">
      <c r="A980" s="9">
        <v>40079</v>
      </c>
      <c r="B980">
        <f>'EDA &amp; Statistics'!B1002/'EDA &amp; Statistics'!B1001-1</f>
        <v>-7.403252231618318E-2</v>
      </c>
      <c r="C980">
        <f>'EDA &amp; Statistics'!C1002/'EDA &amp; Statistics'!C1001-1</f>
        <v>-2.507562994995205E-2</v>
      </c>
      <c r="D980">
        <f>'EDA &amp; Statistics'!D1002/'EDA &amp; Statistics'!D1001-1</f>
        <v>-1.52630132587116E-2</v>
      </c>
      <c r="E980">
        <f>'EDA &amp; Statistics'!E1002/'EDA &amp; Statistics'!E1001-1</f>
        <v>0</v>
      </c>
      <c r="F980">
        <f>'EDA &amp; Statistics'!F1002/'EDA &amp; Statistics'!F1001-1</f>
        <v>0</v>
      </c>
      <c r="G980">
        <f>'EDA &amp; Statistics'!G1002/'EDA &amp; Statistics'!G1001-1</f>
        <v>0</v>
      </c>
      <c r="H980">
        <f>'EDA &amp; Statistics'!H1002/'EDA &amp; Statistics'!H1001-1</f>
        <v>1.1918797870202891E-3</v>
      </c>
      <c r="I980">
        <f>'EDA &amp; Statistics'!I1002/'EDA &amp; Statistics'!I1001-1</f>
        <v>-3.9401063996880037E-3</v>
      </c>
      <c r="J980">
        <f>'EDA &amp; Statistics'!J1002/'EDA &amp; Statistics'!J1001-1</f>
        <v>9.186311411451209E-3</v>
      </c>
      <c r="K980">
        <f>'EDA &amp; Statistics'!K1002/'EDA &amp; Statistics'!K1001-1</f>
        <v>6.2551968888104881E-3</v>
      </c>
      <c r="L980">
        <f>'EDA &amp; Statistics'!L1002/'EDA &amp; Statistics'!L1001-1</f>
        <v>-8.2201576510845253E-3</v>
      </c>
      <c r="M980">
        <f>'EDA &amp; Statistics'!M1002/'EDA &amp; Statistics'!M1001-1</f>
        <v>-7.5503217550754176E-3</v>
      </c>
      <c r="N980">
        <f>'EDA &amp; Statistics'!N1002/'EDA &amp; Statistics'!N1001-1</f>
        <v>2.9498496028923515E-3</v>
      </c>
      <c r="O980">
        <f>'EDA &amp; Statistics'!O1002/'EDA &amp; Statistics'!O1001-1</f>
        <v>1.246134499339302E-3</v>
      </c>
      <c r="P980">
        <f>'EDA &amp; Statistics'!P1002/'EDA &amp; Statistics'!P1001-1</f>
        <v>3.175434474968819E-3</v>
      </c>
      <c r="R980" s="9">
        <v>40079</v>
      </c>
      <c r="S980">
        <f>LN('EDA &amp; Statistics'!B1002/'EDA &amp; Statistics'!B1001)</f>
        <v>-7.6916166244499165E-2</v>
      </c>
      <c r="T980">
        <f>LN('EDA &amp; Statistics'!C1002/'EDA &amp; Statistics'!C1001)</f>
        <v>-2.5395380172372261E-2</v>
      </c>
      <c r="U980">
        <f>LN('EDA &amp; Statistics'!D1002/'EDA &amp; Statistics'!D1001)</f>
        <v>-1.5380692002608018E-2</v>
      </c>
      <c r="V980">
        <f>LN('EDA &amp; Statistics'!E1002/'EDA &amp; Statistics'!E1001)</f>
        <v>0</v>
      </c>
      <c r="W980">
        <f>LN('EDA &amp; Statistics'!F1002/'EDA &amp; Statistics'!F1001)</f>
        <v>0</v>
      </c>
      <c r="X980">
        <f>LN('EDA &amp; Statistics'!G1002/'EDA &amp; Statistics'!G1001)</f>
        <v>0</v>
      </c>
      <c r="Y980">
        <f>LN('EDA &amp; Statistics'!H1002/'EDA &amp; Statistics'!H1001)</f>
        <v>1.191170062188746E-3</v>
      </c>
      <c r="Z980">
        <f>LN('EDA &amp; Statistics'!I1002/'EDA &amp; Statistics'!I1001)</f>
        <v>-3.9478890686641113E-3</v>
      </c>
      <c r="AA980">
        <f>LN('EDA &amp; Statistics'!J1002/'EDA &amp; Statistics'!J1001)</f>
        <v>9.144373891202132E-3</v>
      </c>
      <c r="AB980">
        <f>LN('EDA &amp; Statistics'!K1002/'EDA &amp; Statistics'!K1001)</f>
        <v>6.2357143472975222E-3</v>
      </c>
      <c r="AC980">
        <f>LN('EDA &amp; Statistics'!L1002/'EDA &amp; Statistics'!L1001)</f>
        <v>-8.2541294440752044E-3</v>
      </c>
      <c r="AD980">
        <f>LN('EDA &amp; Statistics'!M1002/'EDA &amp; Statistics'!M1001)</f>
        <v>-7.5789697264095702E-3</v>
      </c>
      <c r="AE980">
        <f>LN('EDA &amp; Statistics'!N1002/'EDA &amp; Statistics'!N1001)</f>
        <v>2.9455073338171245E-3</v>
      </c>
      <c r="AF980">
        <f>LN('EDA &amp; Statistics'!O1002/'EDA &amp; Statistics'!O1001)</f>
        <v>1.2453587181623241E-3</v>
      </c>
      <c r="AG980">
        <f>LN('EDA &amp; Statistics'!P1002/'EDA &amp; Statistics'!P1001)</f>
        <v>3.1704034306039887E-3</v>
      </c>
    </row>
    <row r="981" spans="1:33" x14ac:dyDescent="0.3">
      <c r="A981" s="9">
        <v>40080</v>
      </c>
      <c r="B981">
        <f>'EDA &amp; Statistics'!B1003/'EDA &amp; Statistics'!B1002-1</f>
        <v>1.7730695242548888E-2</v>
      </c>
      <c r="C981">
        <f>'EDA &amp; Statistics'!C1003/'EDA &amp; Statistics'!C1002-1</f>
        <v>-1.6782198055823039E-2</v>
      </c>
      <c r="D981">
        <f>'EDA &amp; Statistics'!D1003/'EDA &amp; Statistics'!D1002-1</f>
        <v>-1.370052302953273E-2</v>
      </c>
      <c r="E981">
        <f>'EDA &amp; Statistics'!E1003/'EDA &amp; Statistics'!E1002-1</f>
        <v>-2.143943878664456E-2</v>
      </c>
      <c r="F981">
        <f>'EDA &amp; Statistics'!F1003/'EDA &amp; Statistics'!F1002-1</f>
        <v>-2.1897824446097891E-2</v>
      </c>
      <c r="G981">
        <f>'EDA &amp; Statistics'!G1003/'EDA &amp; Statistics'!G1002-1</f>
        <v>-2.2355995384642724E-2</v>
      </c>
      <c r="H981">
        <f>'EDA &amp; Statistics'!H1003/'EDA &amp; Statistics'!H1002-1</f>
        <v>-2.0833314115565327E-2</v>
      </c>
      <c r="I981">
        <f>'EDA &amp; Statistics'!I1003/'EDA &amp; Statistics'!I1002-1</f>
        <v>-1.7009580408784086E-2</v>
      </c>
      <c r="J981">
        <f>'EDA &amp; Statistics'!J1003/'EDA &amp; Statistics'!J1002-1</f>
        <v>-1.3003372212270214E-3</v>
      </c>
      <c r="K981">
        <f>'EDA &amp; Statistics'!K1003/'EDA &amp; Statistics'!K1002-1</f>
        <v>-6.2163126293912629E-3</v>
      </c>
      <c r="L981">
        <f>'EDA &amp; Statistics'!L1003/'EDA &amp; Statistics'!L1002-1</f>
        <v>-1.9099174736669888E-2</v>
      </c>
      <c r="M981">
        <f>'EDA &amp; Statistics'!M1003/'EDA &amp; Statistics'!M1002-1</f>
        <v>-1.1270769674151193E-2</v>
      </c>
      <c r="N981">
        <f>'EDA &amp; Statistics'!N1003/'EDA &amp; Statistics'!N1002-1</f>
        <v>-2.573532144503532E-2</v>
      </c>
      <c r="O981">
        <f>'EDA &amp; Statistics'!O1003/'EDA &amp; Statistics'!O1002-1</f>
        <v>-1.4312355109154518E-2</v>
      </c>
      <c r="P981">
        <f>'EDA &amp; Statistics'!P1003/'EDA &amp; Statistics'!P1002-1</f>
        <v>8.6466523053390087E-3</v>
      </c>
      <c r="R981" s="9">
        <v>40080</v>
      </c>
      <c r="S981">
        <f>LN('EDA &amp; Statistics'!B1003/'EDA &amp; Statistics'!B1002)</f>
        <v>1.7575340146919756E-2</v>
      </c>
      <c r="T981">
        <f>LN('EDA &amp; Statistics'!C1003/'EDA &amp; Statistics'!C1002)</f>
        <v>-1.6924614767113478E-2</v>
      </c>
      <c r="U981">
        <f>LN('EDA &amp; Statistics'!D1003/'EDA &amp; Statistics'!D1002)</f>
        <v>-1.3795241316898136E-2</v>
      </c>
      <c r="V981">
        <f>LN('EDA &amp; Statistics'!E1003/'EDA &amp; Statistics'!E1002)</f>
        <v>-2.1672602172261808E-2</v>
      </c>
      <c r="W981">
        <f>LN('EDA &amp; Statistics'!F1003/'EDA &amp; Statistics'!F1002)</f>
        <v>-2.2141140422851049E-2</v>
      </c>
      <c r="X981">
        <f>LN('EDA &amp; Statistics'!G1003/'EDA &amp; Statistics'!G1002)</f>
        <v>-2.260967867344036E-2</v>
      </c>
      <c r="Y981">
        <f>LN('EDA &amp; Statistics'!H1003/'EDA &amp; Statistics'!H1002)</f>
        <v>-2.1053389571175848E-2</v>
      </c>
      <c r="Z981">
        <f>LN('EDA &amp; Statistics'!I1003/'EDA &amp; Statistics'!I1002)</f>
        <v>-1.7155904974818073E-2</v>
      </c>
      <c r="AA981">
        <f>LN('EDA &amp; Statistics'!J1003/'EDA &amp; Statistics'!J1002)</f>
        <v>-1.3011833932903712E-3</v>
      </c>
      <c r="AB981">
        <f>LN('EDA &amp; Statistics'!K1003/'EDA &amp; Statistics'!K1002)</f>
        <v>-6.2357143472975387E-3</v>
      </c>
      <c r="AC981">
        <f>LN('EDA &amp; Statistics'!L1003/'EDA &amp; Statistics'!L1002)</f>
        <v>-1.9283920079434684E-2</v>
      </c>
      <c r="AD981">
        <f>LN('EDA &amp; Statistics'!M1003/'EDA &amp; Statistics'!M1002)</f>
        <v>-1.1334766112458552E-2</v>
      </c>
      <c r="AE981">
        <f>LN('EDA &amp; Statistics'!N1003/'EDA &amp; Statistics'!N1002)</f>
        <v>-2.6072268359019303E-2</v>
      </c>
      <c r="AF981">
        <f>LN('EDA &amp; Statistics'!O1003/'EDA &amp; Statistics'!O1002)</f>
        <v>-1.4415764739664123E-2</v>
      </c>
      <c r="AG981">
        <f>LN('EDA &amp; Statistics'!P1003/'EDA &amp; Statistics'!P1002)</f>
        <v>8.6094841072778434E-3</v>
      </c>
    </row>
    <row r="982" spans="1:33" x14ac:dyDescent="0.3">
      <c r="A982" s="9">
        <v>40081</v>
      </c>
      <c r="B982">
        <f>'EDA &amp; Statistics'!B1004/'EDA &amp; Statistics'!B1003-1</f>
        <v>9.2532725258148041E-2</v>
      </c>
      <c r="C982">
        <f>'EDA &amp; Statistics'!C1004/'EDA &amp; Statistics'!C1003-1</f>
        <v>-1.8551531456789672E-4</v>
      </c>
      <c r="D982">
        <f>'EDA &amp; Statistics'!D1004/'EDA &amp; Statistics'!D1003-1</f>
        <v>-1.9082318272986343E-2</v>
      </c>
      <c r="E982">
        <f>'EDA &amp; Statistics'!E1004/'EDA &amp; Statistics'!E1003-1</f>
        <v>-3.4518493953317186E-4</v>
      </c>
      <c r="F982">
        <f>'EDA &amp; Statistics'!F1004/'EDA &amp; Statistics'!F1003-1</f>
        <v>-1.4925003476641274E-3</v>
      </c>
      <c r="G982">
        <f>'EDA &amp; Statistics'!G1004/'EDA &amp; Statistics'!G1003-1</f>
        <v>-2.6384989686142335E-3</v>
      </c>
      <c r="H982">
        <f>'EDA &amp; Statistics'!H1004/'EDA &amp; Statistics'!H1003-1</f>
        <v>4.8632317964876215E-3</v>
      </c>
      <c r="I982">
        <f>'EDA &amp; Statistics'!I1004/'EDA &amp; Statistics'!I1003-1</f>
        <v>-2.0120226291382437E-3</v>
      </c>
      <c r="J982">
        <f>'EDA &amp; Statistics'!J1004/'EDA &amp; Statistics'!J1003-1</f>
        <v>-7.8125129350352651E-3</v>
      </c>
      <c r="K982">
        <f>'EDA &amp; Statistics'!K1004/'EDA &amp; Statistics'!K1003-1</f>
        <v>-1.0008330929925591E-2</v>
      </c>
      <c r="L982">
        <f>'EDA &amp; Statistics'!L1004/'EDA &amp; Statistics'!L1003-1</f>
        <v>0</v>
      </c>
      <c r="M982">
        <f>'EDA &amp; Statistics'!M1004/'EDA &amp; Statistics'!M1003-1</f>
        <v>-6.8396031394066803E-3</v>
      </c>
      <c r="N982">
        <f>'EDA &amp; Statistics'!N1004/'EDA &amp; Statistics'!N1003-1</f>
        <v>-6.7924643462559109E-3</v>
      </c>
      <c r="O982">
        <f>'EDA &amp; Statistics'!O1004/'EDA &amp; Statistics'!O1003-1</f>
        <v>-1.0732327945474851E-2</v>
      </c>
      <c r="P982">
        <f>'EDA &amp; Statistics'!P1004/'EDA &amp; Statistics'!P1003-1</f>
        <v>-7.8223196057458644E-3</v>
      </c>
      <c r="R982" s="9">
        <v>40081</v>
      </c>
      <c r="S982">
        <f>LN('EDA &amp; Statistics'!B1004/'EDA &amp; Statistics'!B1003)</f>
        <v>8.8498602008682717E-2</v>
      </c>
      <c r="T982">
        <f>LN('EDA &amp; Statistics'!C1004/'EDA &amp; Statistics'!C1003)</f>
        <v>-1.8553252466238997E-4</v>
      </c>
      <c r="U982">
        <f>LN('EDA &amp; Statistics'!D1004/'EDA &amp; Statistics'!D1003)</f>
        <v>-1.9266735550260452E-2</v>
      </c>
      <c r="V982">
        <f>LN('EDA &amp; Statistics'!E1004/'EDA &amp; Statistics'!E1003)</f>
        <v>-3.4524452956786165E-4</v>
      </c>
      <c r="W982">
        <f>LN('EDA &amp; Statistics'!F1004/'EDA &amp; Statistics'!F1003)</f>
        <v>-1.4936152357600109E-3</v>
      </c>
      <c r="X982">
        <f>LN('EDA &amp; Statistics'!G1004/'EDA &amp; Statistics'!G1003)</f>
        <v>-2.6419859419521486E-3</v>
      </c>
      <c r="Y982">
        <f>LN('EDA &amp; Statistics'!H1004/'EDA &amp; Statistics'!H1003)</f>
        <v>4.8514444855700953E-3</v>
      </c>
      <c r="Z982">
        <f>LN('EDA &amp; Statistics'!I1004/'EDA &amp; Statistics'!I1003)</f>
        <v>-2.0140494658188331E-3</v>
      </c>
      <c r="AA982">
        <f>LN('EDA &amp; Statistics'!J1004/'EDA &amp; Statistics'!J1003)</f>
        <v>-7.8431904979119147E-3</v>
      </c>
      <c r="AB982">
        <f>LN('EDA &amp; Statistics'!K1004/'EDA &amp; Statistics'!K1003)</f>
        <v>-1.0058750969641352E-2</v>
      </c>
      <c r="AC982">
        <f>LN('EDA &amp; Statistics'!L1004/'EDA &amp; Statistics'!L1003)</f>
        <v>0</v>
      </c>
      <c r="AD982">
        <f>LN('EDA &amp; Statistics'!M1004/'EDA &amp; Statistics'!M1003)</f>
        <v>-6.8631004276674887E-3</v>
      </c>
      <c r="AE982">
        <f>LN('EDA &amp; Statistics'!N1004/'EDA &amp; Statistics'!N1003)</f>
        <v>-6.8156381298846705E-3</v>
      </c>
      <c r="AF982">
        <f>LN('EDA &amp; Statistics'!O1004/'EDA &amp; Statistics'!O1003)</f>
        <v>-1.0790334782633797E-2</v>
      </c>
      <c r="AG982">
        <f>LN('EDA &amp; Statistics'!P1004/'EDA &amp; Statistics'!P1003)</f>
        <v>-7.8530744354769304E-3</v>
      </c>
    </row>
    <row r="983" spans="1:33" x14ac:dyDescent="0.3">
      <c r="A983" s="9">
        <v>40084</v>
      </c>
      <c r="B983">
        <f>'EDA &amp; Statistics'!B1005/'EDA &amp; Statistics'!B1004-1</f>
        <v>-2.7201581214651216E-2</v>
      </c>
      <c r="C983">
        <f>'EDA &amp; Statistics'!C1005/'EDA &amp; Statistics'!C1004-1</f>
        <v>-1.5772877919775996E-2</v>
      </c>
      <c r="D983">
        <f>'EDA &amp; Statistics'!D1005/'EDA &amp; Statistics'!D1004-1</f>
        <v>-1.4304159485007739E-2</v>
      </c>
      <c r="E983">
        <f>'EDA &amp; Statistics'!E1005/'EDA &amp; Statistics'!E1004-1</f>
        <v>1.2500030866691603E-2</v>
      </c>
      <c r="F983">
        <f>'EDA &amp; Statistics'!F1005/'EDA &amp; Statistics'!F1004-1</f>
        <v>0</v>
      </c>
      <c r="G983">
        <f>'EDA &amp; Statistics'!G1005/'EDA &amp; Statistics'!G1004-1</f>
        <v>-1.2345709121600379E-2</v>
      </c>
      <c r="H983">
        <f>'EDA &amp; Statistics'!H1005/'EDA &amp; Statistics'!H1004-1</f>
        <v>-1.2099202033351353E-2</v>
      </c>
      <c r="I983">
        <f>'EDA &amp; Statistics'!I1005/'EDA &amp; Statistics'!I1004-1</f>
        <v>-6.0484293503266784E-3</v>
      </c>
      <c r="J983">
        <f>'EDA &amp; Statistics'!J1005/'EDA &amp; Statistics'!J1004-1</f>
        <v>-5.249380403737125E-3</v>
      </c>
      <c r="K983">
        <f>'EDA &amp; Statistics'!K1005/'EDA &amp; Statistics'!K1004-1</f>
        <v>-9.2670309804359086E-3</v>
      </c>
      <c r="L983">
        <f>'EDA &amp; Statistics'!L1005/'EDA &amp; Statistics'!L1004-1</f>
        <v>-9.5517213743316898E-3</v>
      </c>
      <c r="M983">
        <f>'EDA &amp; Statistics'!M1005/'EDA &amp; Statistics'!M1004-1</f>
        <v>-5.1649606910348922E-3</v>
      </c>
      <c r="N983">
        <f>'EDA &amp; Statistics'!N1005/'EDA &amp; Statistics'!N1004-1</f>
        <v>-4.5592299876949793E-3</v>
      </c>
      <c r="O983">
        <f>'EDA &amp; Statistics'!O1005/'EDA &amp; Statistics'!O1004-1</f>
        <v>2.5526459258631284E-3</v>
      </c>
      <c r="P983">
        <f>'EDA &amp; Statistics'!P1005/'EDA &amp; Statistics'!P1004-1</f>
        <v>-7.916829703170758E-3</v>
      </c>
      <c r="R983" s="9">
        <v>40084</v>
      </c>
      <c r="S983">
        <f>LN('EDA &amp; Statistics'!B1005/'EDA &amp; Statistics'!B1004)</f>
        <v>-2.7578393197800581E-2</v>
      </c>
      <c r="T983">
        <f>LN('EDA &amp; Statistics'!C1005/'EDA &amp; Statistics'!C1004)</f>
        <v>-1.5898593441416847E-2</v>
      </c>
      <c r="U983">
        <f>LN('EDA &amp; Statistics'!D1005/'EDA &amp; Statistics'!D1004)</f>
        <v>-1.4407450148203356E-2</v>
      </c>
      <c r="V983">
        <f>LN('EDA &amp; Statistics'!E1005/'EDA &amp; Statistics'!E1004)</f>
        <v>1.2422550484178025E-2</v>
      </c>
      <c r="W983">
        <f>LN('EDA &amp; Statistics'!F1005/'EDA &amp; Statistics'!F1004)</f>
        <v>0</v>
      </c>
      <c r="X983">
        <f>LN('EDA &amp; Statistics'!G1005/'EDA &amp; Statistics'!G1004)</f>
        <v>-1.2422550484178002E-2</v>
      </c>
      <c r="Y983">
        <f>LN('EDA &amp; Statistics'!H1005/'EDA &amp; Statistics'!H1004)</f>
        <v>-1.217299319172863E-2</v>
      </c>
      <c r="Z983">
        <f>LN('EDA &amp; Statistics'!I1005/'EDA &amp; Statistics'!I1004)</f>
        <v>-6.0667951929117732E-3</v>
      </c>
      <c r="AA983">
        <f>LN('EDA &amp; Statistics'!J1005/'EDA &amp; Statistics'!J1004)</f>
        <v>-5.2632068089820067E-3</v>
      </c>
      <c r="AB983">
        <f>LN('EDA &amp; Statistics'!K1005/'EDA &amp; Statistics'!K1004)</f>
        <v>-9.3102370471654684E-3</v>
      </c>
      <c r="AC983">
        <f>LN('EDA &amp; Statistics'!L1005/'EDA &amp; Statistics'!L1004)</f>
        <v>-9.5976316469212151E-3</v>
      </c>
      <c r="AD983">
        <f>LN('EDA &amp; Statistics'!M1005/'EDA &amp; Statistics'!M1004)</f>
        <v>-5.1783452073967326E-3</v>
      </c>
      <c r="AE983">
        <f>LN('EDA &amp; Statistics'!N1005/'EDA &amp; Statistics'!N1004)</f>
        <v>-4.5696549754146555E-3</v>
      </c>
      <c r="AF983">
        <f>LN('EDA &amp; Statistics'!O1005/'EDA &amp; Statistics'!O1004)</f>
        <v>2.5493934590067693E-3</v>
      </c>
      <c r="AG983">
        <f>LN('EDA &amp; Statistics'!P1005/'EDA &amp; Statistics'!P1004)</f>
        <v>-7.9483341866970845E-3</v>
      </c>
    </row>
    <row r="984" spans="1:33" x14ac:dyDescent="0.3">
      <c r="A984" s="9">
        <v>40085</v>
      </c>
      <c r="B984">
        <f>'EDA &amp; Statistics'!B1006/'EDA &amp; Statistics'!B1005-1</f>
        <v>2.2286874365309073E-2</v>
      </c>
      <c r="C984">
        <f>'EDA &amp; Statistics'!C1006/'EDA &amp; Statistics'!C1005-1</f>
        <v>-7.5409316700614237E-4</v>
      </c>
      <c r="D984">
        <f>'EDA &amp; Statistics'!D1006/'EDA &amp; Statistics'!D1005-1</f>
        <v>-3.1925463105009211E-3</v>
      </c>
      <c r="E984">
        <f>'EDA &amp; Statistics'!E1006/'EDA &amp; Statistics'!E1005-1</f>
        <v>-1.0388057563936792E-2</v>
      </c>
      <c r="F984">
        <f>'EDA &amp; Statistics'!F1006/'EDA &amp; Statistics'!F1005-1</f>
        <v>-2.9895337452094939E-3</v>
      </c>
      <c r="G984">
        <f>'EDA &amp; Statistics'!G1006/'EDA &amp; Statistics'!G1005-1</f>
        <v>4.4643028202109303E-3</v>
      </c>
      <c r="H984">
        <f>'EDA &amp; Statistics'!H1006/'EDA &amp; Statistics'!H1005-1</f>
        <v>-1.8371224439991396E-3</v>
      </c>
      <c r="I984">
        <f>'EDA &amp; Statistics'!I1006/'EDA &amp; Statistics'!I1005-1</f>
        <v>-2.0283473413522657E-3</v>
      </c>
      <c r="J984">
        <f>'EDA &amp; Statistics'!J1006/'EDA &amp; Statistics'!J1005-1</f>
        <v>1.5391397756927772E-2</v>
      </c>
      <c r="K984">
        <f>'EDA &amp; Statistics'!K1006/'EDA &amp; Statistics'!K1005-1</f>
        <v>1.0204071702683226E-2</v>
      </c>
      <c r="L984">
        <f>'EDA &amp; Statistics'!L1006/'EDA &amp; Statistics'!L1005-1</f>
        <v>1.8545533525222702E-3</v>
      </c>
      <c r="M984">
        <f>'EDA &amp; Statistics'!M1006/'EDA &amp; Statistics'!M1005-1</f>
        <v>-4.0380556486979691E-3</v>
      </c>
      <c r="N984">
        <f>'EDA &amp; Statistics'!N1006/'EDA &amp; Statistics'!N1005-1</f>
        <v>9.1602963408172755E-3</v>
      </c>
      <c r="O984">
        <f>'EDA &amp; Statistics'!O1006/'EDA &amp; Statistics'!O1005-1</f>
        <v>-5.0922930306682712E-3</v>
      </c>
      <c r="P984">
        <f>'EDA &amp; Statistics'!P1006/'EDA &amp; Statistics'!P1005-1</f>
        <v>8.0063657045781333E-4</v>
      </c>
      <c r="R984" s="9">
        <v>40085</v>
      </c>
      <c r="S984">
        <f>LN('EDA &amp; Statistics'!B1006/'EDA &amp; Statistics'!B1005)</f>
        <v>2.204215138050486E-2</v>
      </c>
      <c r="T984">
        <f>LN('EDA &amp; Statistics'!C1006/'EDA &amp; Statistics'!C1005)</f>
        <v>-7.5437763827929127E-4</v>
      </c>
      <c r="U984">
        <f>LN('EDA &amp; Statistics'!D1006/'EDA &amp; Statistics'!D1005)</f>
        <v>-3.1976533590293171E-3</v>
      </c>
      <c r="V984">
        <f>LN('EDA &amp; Statistics'!E1006/'EDA &amp; Statistics'!E1005)</f>
        <v>-1.0442390034008998E-2</v>
      </c>
      <c r="W984">
        <f>LN('EDA &amp; Statistics'!F1006/'EDA &amp; Statistics'!F1005)</f>
        <v>-2.9940113273650829E-3</v>
      </c>
      <c r="X984">
        <f>LN('EDA &amp; Statistics'!G1006/'EDA &amp; Statistics'!G1005)</f>
        <v>4.4543673792790169E-3</v>
      </c>
      <c r="Y984">
        <f>LN('EDA &amp; Statistics'!H1006/'EDA &amp; Statistics'!H1005)</f>
        <v>-1.8388120230624497E-3</v>
      </c>
      <c r="Z984">
        <f>LN('EDA &amp; Statistics'!I1006/'EDA &amp; Statistics'!I1005)</f>
        <v>-2.0304072237301439E-3</v>
      </c>
      <c r="AA984">
        <f>LN('EDA &amp; Statistics'!J1006/'EDA &amp; Statistics'!J1005)</f>
        <v>1.5274151717575478E-2</v>
      </c>
      <c r="AB984">
        <f>LN('EDA &amp; Statistics'!K1006/'EDA &amp; Statistics'!K1005)</f>
        <v>1.015236163435085E-2</v>
      </c>
      <c r="AC984">
        <f>LN('EDA &amp; Statistics'!L1006/'EDA &amp; Statistics'!L1005)</f>
        <v>1.8528357916645652E-3</v>
      </c>
      <c r="AD984">
        <f>LN('EDA &amp; Statistics'!M1006/'EDA &amp; Statistics'!M1005)</f>
        <v>-4.0462306101299679E-3</v>
      </c>
      <c r="AE984">
        <f>LN('EDA &amp; Statistics'!N1006/'EDA &amp; Statistics'!N1005)</f>
        <v>9.1185952954590099E-3</v>
      </c>
      <c r="AF984">
        <f>LN('EDA &amp; Statistics'!O1006/'EDA &amp; Statistics'!O1005)</f>
        <v>-5.1053029404656437E-3</v>
      </c>
      <c r="AG984">
        <f>LN('EDA &amp; Statistics'!P1006/'EDA &amp; Statistics'!P1005)</f>
        <v>8.0031623197057158E-4</v>
      </c>
    </row>
    <row r="985" spans="1:33" x14ac:dyDescent="0.3">
      <c r="A985" s="9">
        <v>40086</v>
      </c>
      <c r="B985">
        <f>'EDA &amp; Statistics'!B1007/'EDA &amp; Statistics'!B1006-1</f>
        <v>-2.2885239395838308E-2</v>
      </c>
      <c r="C985">
        <f>'EDA &amp; Statistics'!C1007/'EDA &amp; Statistics'!C1006-1</f>
        <v>-1.8868355701793238E-3</v>
      </c>
      <c r="D985">
        <f>'EDA &amp; Statistics'!D1007/'EDA &amp; Statistics'!D1006-1</f>
        <v>5.3865452783228296E-3</v>
      </c>
      <c r="E985">
        <f>'EDA &amp; Statistics'!E1007/'EDA &amp; Statistics'!E1006-1</f>
        <v>1.6094851365276996E-2</v>
      </c>
      <c r="F985">
        <f>'EDA &amp; Statistics'!F1007/'EDA &amp; Statistics'!F1006-1</f>
        <v>1.6491773951451627E-2</v>
      </c>
      <c r="G985">
        <f>'EDA &amp; Statistics'!G1007/'EDA &amp; Statistics'!G1006-1</f>
        <v>1.688885158962683E-2</v>
      </c>
      <c r="H985">
        <f>'EDA &amp; Statistics'!H1007/'EDA &amp; Statistics'!H1006-1</f>
        <v>-6.1349634923377749E-3</v>
      </c>
      <c r="I985">
        <f>'EDA &amp; Statistics'!I1007/'EDA &amp; Statistics'!I1006-1</f>
        <v>-1.0975589426930887E-2</v>
      </c>
      <c r="J985">
        <f>'EDA &amp; Statistics'!J1007/'EDA &amp; Statistics'!J1006-1</f>
        <v>9.9610021964660067E-3</v>
      </c>
      <c r="K985">
        <f>'EDA &amp; Statistics'!K1007/'EDA &amp; Statistics'!K1006-1</f>
        <v>1.8939345591580281E-2</v>
      </c>
      <c r="L985">
        <f>'EDA &amp; Statistics'!L1007/'EDA &amp; Statistics'!L1006-1</f>
        <v>-5.1832429075768793E-3</v>
      </c>
      <c r="M985">
        <f>'EDA &amp; Statistics'!M1007/'EDA &amp; Statistics'!M1006-1</f>
        <v>-3.7648454056126157E-3</v>
      </c>
      <c r="N985">
        <f>'EDA &amp; Statistics'!N1007/'EDA &amp; Statistics'!N1006-1</f>
        <v>-1.6641472207644226E-2</v>
      </c>
      <c r="O985">
        <f>'EDA &amp; Statistics'!O1007/'EDA &amp; Statistics'!O1006-1</f>
        <v>-7.6775358080907186E-3</v>
      </c>
      <c r="P985">
        <f>'EDA &amp; Statistics'!P1007/'EDA &amp; Statistics'!P1006-1</f>
        <v>2.3573772390146353E-3</v>
      </c>
      <c r="R985" s="9">
        <v>40086</v>
      </c>
      <c r="S985">
        <f>LN('EDA &amp; Statistics'!B1007/'EDA &amp; Statistics'!B1006)</f>
        <v>-2.3151171601922496E-2</v>
      </c>
      <c r="T985">
        <f>LN('EDA &amp; Statistics'!C1007/'EDA &amp; Statistics'!C1006)</f>
        <v>-1.888617886725481E-3</v>
      </c>
      <c r="U985">
        <f>LN('EDA &amp; Statistics'!D1007/'EDA &amp; Statistics'!D1006)</f>
        <v>5.3720897303794054E-3</v>
      </c>
      <c r="V985">
        <f>LN('EDA &amp; Statistics'!E1007/'EDA &amp; Statistics'!E1006)</f>
        <v>1.5966702441725773E-2</v>
      </c>
      <c r="W985">
        <f>LN('EDA &amp; Statistics'!F1007/'EDA &amp; Statistics'!F1006)</f>
        <v>1.6357261531583216E-2</v>
      </c>
      <c r="X985">
        <f>LN('EDA &amp; Statistics'!G1007/'EDA &amp; Statistics'!G1006)</f>
        <v>1.6747820621440722E-2</v>
      </c>
      <c r="Y985">
        <f>LN('EDA &amp; Statistics'!H1007/'EDA &amp; Statistics'!H1006)</f>
        <v>-6.1538597055576421E-3</v>
      </c>
      <c r="Z985">
        <f>LN('EDA &amp; Statistics'!I1007/'EDA &amp; Statistics'!I1006)</f>
        <v>-1.1036265588118304E-2</v>
      </c>
      <c r="AA985">
        <f>LN('EDA &amp; Statistics'!J1007/'EDA &amp; Statistics'!J1006)</f>
        <v>9.9117184210504011E-3</v>
      </c>
      <c r="AB985">
        <f>LN('EDA &amp; Statistics'!K1007/'EDA &amp; Statistics'!K1006)</f>
        <v>1.8762229006366406E-2</v>
      </c>
      <c r="AC985">
        <f>LN('EDA &amp; Statistics'!L1007/'EDA &amp; Statistics'!L1006)</f>
        <v>-5.1967225099735634E-3</v>
      </c>
      <c r="AD985">
        <f>LN('EDA &amp; Statistics'!M1007/'EDA &amp; Statistics'!M1006)</f>
        <v>-3.7719502741705032E-3</v>
      </c>
      <c r="AE985">
        <f>LN('EDA &amp; Statistics'!N1007/'EDA &amp; Statistics'!N1006)</f>
        <v>-1.6781497160854208E-2</v>
      </c>
      <c r="AF985">
        <f>LN('EDA &amp; Statistics'!O1007/'EDA &amp; Statistics'!O1006)</f>
        <v>-7.7071598097642451E-3</v>
      </c>
      <c r="AG985">
        <f>LN('EDA &amp; Statistics'!P1007/'EDA &amp; Statistics'!P1006)</f>
        <v>2.3546029844121259E-3</v>
      </c>
    </row>
    <row r="986" spans="1:33" x14ac:dyDescent="0.3">
      <c r="A986" s="9">
        <v>40087</v>
      </c>
      <c r="B986">
        <f>'EDA &amp; Statistics'!B1008/'EDA &amp; Statistics'!B1007-1</f>
        <v>-5.3861539960985305E-2</v>
      </c>
      <c r="C986">
        <f>'EDA &amp; Statistics'!C1008/'EDA &amp; Statistics'!C1007-1</f>
        <v>-3.9886572247500252E-2</v>
      </c>
      <c r="D986">
        <f>'EDA &amp; Statistics'!D1008/'EDA &amp; Statistics'!D1007-1</f>
        <v>-3.2290768195279762E-2</v>
      </c>
      <c r="E986">
        <f>'EDA &amp; Statistics'!E1008/'EDA &amp; Statistics'!E1007-1</f>
        <v>-1.7786777058129921E-2</v>
      </c>
      <c r="F986">
        <f>'EDA &amp; Statistics'!F1008/'EDA &amp; Statistics'!F1007-1</f>
        <v>-1.3274358377996953E-2</v>
      </c>
      <c r="G986">
        <f>'EDA &amp; Statistics'!G1008/'EDA &amp; Statistics'!G1007-1</f>
        <v>-8.741209044000664E-3</v>
      </c>
      <c r="H986">
        <f>'EDA &amp; Statistics'!H1008/'EDA &amp; Statistics'!H1007-1</f>
        <v>1.8518500803375026E-2</v>
      </c>
      <c r="I986">
        <f>'EDA &amp; Statistics'!I1008/'EDA &amp; Statistics'!I1007-1</f>
        <v>8.2202960153230364E-3</v>
      </c>
      <c r="J986">
        <f>'EDA &amp; Statistics'!J1008/'EDA &amp; Statistics'!J1007-1</f>
        <v>-1.1578064378088171E-2</v>
      </c>
      <c r="K986">
        <f>'EDA &amp; Statistics'!K1008/'EDA &amp; Statistics'!K1007-1</f>
        <v>-1.3630728466970665E-2</v>
      </c>
      <c r="L986">
        <f>'EDA &amp; Statistics'!L1008/'EDA &amp; Statistics'!L1007-1</f>
        <v>-1.0420586516795116E-2</v>
      </c>
      <c r="M986">
        <f>'EDA &amp; Statistics'!M1008/'EDA &amp; Statistics'!M1007-1</f>
        <v>-7.5581460627043295E-3</v>
      </c>
      <c r="N986">
        <f>'EDA &amp; Statistics'!N1008/'EDA &amp; Statistics'!N1007-1</f>
        <v>-3.1538449800931456E-2</v>
      </c>
      <c r="O986">
        <f>'EDA &amp; Statistics'!O1008/'EDA &amp; Statistics'!O1007-1</f>
        <v>-2.2566110657946781E-2</v>
      </c>
      <c r="P986">
        <f>'EDA &amp; Statistics'!P1008/'EDA &amp; Statistics'!P1007-1</f>
        <v>2.3569675933756695E-3</v>
      </c>
      <c r="R986" s="9">
        <v>40087</v>
      </c>
      <c r="S986">
        <f>LN('EDA &amp; Statistics'!B1008/'EDA &amp; Statistics'!B1007)</f>
        <v>-5.5366356962771417E-2</v>
      </c>
      <c r="T986">
        <f>LN('EDA &amp; Statistics'!C1008/'EDA &amp; Statistics'!C1007)</f>
        <v>-4.0703847591024536E-2</v>
      </c>
      <c r="U986">
        <f>LN('EDA &amp; Statistics'!D1008/'EDA &amp; Statistics'!D1007)</f>
        <v>-3.2823617195803345E-2</v>
      </c>
      <c r="V986">
        <f>LN('EDA &amp; Statistics'!E1008/'EDA &amp; Statistics'!E1007)</f>
        <v>-1.7946862891894635E-2</v>
      </c>
      <c r="W986">
        <f>LN('EDA &amp; Statistics'!F1008/'EDA &amp; Statistics'!F1007)</f>
        <v>-1.3363250204218094E-2</v>
      </c>
      <c r="X986">
        <f>LN('EDA &amp; Statistics'!G1008/'EDA &amp; Statistics'!G1007)</f>
        <v>-8.7796375165415819E-3</v>
      </c>
      <c r="Y986">
        <f>LN('EDA &amp; Statistics'!H1008/'EDA &amp; Statistics'!H1007)</f>
        <v>1.8349121275146409E-2</v>
      </c>
      <c r="Z986">
        <f>LN('EDA &amp; Statistics'!I1008/'EDA &amp; Statistics'!I1007)</f>
        <v>8.1866934053706313E-3</v>
      </c>
      <c r="AA986">
        <f>LN('EDA &amp; Statistics'!J1008/'EDA &amp; Statistics'!J1007)</f>
        <v>-1.1645612052520037E-2</v>
      </c>
      <c r="AB986">
        <f>LN('EDA &amp; Statistics'!K1008/'EDA &amp; Statistics'!K1007)</f>
        <v>-1.3724479753260922E-2</v>
      </c>
      <c r="AC986">
        <f>LN('EDA &amp; Statistics'!L1008/'EDA &amp; Statistics'!L1007)</f>
        <v>-1.0475260986849377E-2</v>
      </c>
      <c r="AD986">
        <f>LN('EDA &amp; Statistics'!M1008/'EDA &amp; Statistics'!M1007)</f>
        <v>-7.5868535905926678E-3</v>
      </c>
      <c r="AE986">
        <f>LN('EDA &amp; Statistics'!N1008/'EDA &amp; Statistics'!N1007)</f>
        <v>-3.2046497285512059E-2</v>
      </c>
      <c r="AF986">
        <f>LN('EDA &amp; Statistics'!O1008/'EDA &amp; Statistics'!O1007)</f>
        <v>-2.2824621796435525E-2</v>
      </c>
      <c r="AG986">
        <f>LN('EDA &amp; Statistics'!P1008/'EDA &amp; Statistics'!P1007)</f>
        <v>2.3541943021078149E-3</v>
      </c>
    </row>
    <row r="987" spans="1:33" x14ac:dyDescent="0.3">
      <c r="A987" s="9">
        <v>40088</v>
      </c>
      <c r="B987">
        <f>'EDA &amp; Statistics'!B1009/'EDA &amp; Statistics'!B1008-1</f>
        <v>5.9707247833202803E-3</v>
      </c>
      <c r="C987">
        <f>'EDA &amp; Statistics'!C1009/'EDA &amp; Statistics'!C1008-1</f>
        <v>1.0041370012585205E-2</v>
      </c>
      <c r="D987">
        <f>'EDA &amp; Statistics'!D1009/'EDA &amp; Statistics'!D1008-1</f>
        <v>1.2569221835017519E-2</v>
      </c>
      <c r="E987">
        <f>'EDA &amp; Statistics'!E1009/'EDA &amp; Statistics'!E1008-1</f>
        <v>-3.6300219997919769E-2</v>
      </c>
      <c r="F987">
        <f>'EDA &amp; Statistics'!F1009/'EDA &amp; Statistics'!F1008-1</f>
        <v>-3.1390139962752528E-2</v>
      </c>
      <c r="G987">
        <f>'EDA &amp; Statistics'!G1009/'EDA &amp; Statistics'!G1008-1</f>
        <v>-2.6455042918707594E-2</v>
      </c>
      <c r="H987">
        <f>'EDA &amp; Statistics'!H1009/'EDA &amp; Statistics'!H1008-1</f>
        <v>-4.2424058082234373E-3</v>
      </c>
      <c r="I987">
        <f>'EDA &amp; Statistics'!I1009/'EDA &amp; Statistics'!I1008-1</f>
        <v>8.1526905239459602E-4</v>
      </c>
      <c r="J987">
        <f>'EDA &amp; Statistics'!J1009/'EDA &amp; Statistics'!J1008-1</f>
        <v>-3.1670263184330638E-2</v>
      </c>
      <c r="K987">
        <f>'EDA &amp; Statistics'!K1009/'EDA &amp; Statistics'!K1008-1</f>
        <v>-2.7638185536306481E-2</v>
      </c>
      <c r="L987">
        <f>'EDA &amp; Statistics'!L1009/'EDA &amp; Statistics'!L1008-1</f>
        <v>-4.1368628489685255E-3</v>
      </c>
      <c r="M987">
        <f>'EDA &amp; Statistics'!M1009/'EDA &amp; Statistics'!M1008-1</f>
        <v>-5.565334860776594E-3</v>
      </c>
      <c r="N987">
        <f>'EDA &amp; Statistics'!N1009/'EDA &amp; Statistics'!N1008-1</f>
        <v>-9.5313649010890789E-3</v>
      </c>
      <c r="O987">
        <f>'EDA &amp; Statistics'!O1009/'EDA &amp; Statistics'!O1008-1</f>
        <v>-7.9155598131200877E-3</v>
      </c>
      <c r="P987">
        <f>'EDA &amp; Statistics'!P1009/'EDA &amp; Statistics'!P1008-1</f>
        <v>-8.717260742752142E-3</v>
      </c>
      <c r="R987" s="9">
        <v>40088</v>
      </c>
      <c r="S987">
        <f>LN('EDA &amp; Statistics'!B1009/'EDA &amp; Statistics'!B1008)</f>
        <v>5.9529706411147014E-3</v>
      </c>
      <c r="T987">
        <f>LN('EDA &amp; Statistics'!C1009/'EDA &amp; Statistics'!C1008)</f>
        <v>9.991290422813659E-3</v>
      </c>
      <c r="U987">
        <f>LN('EDA &amp; Statistics'!D1009/'EDA &amp; Statistics'!D1008)</f>
        <v>1.2490884906085355E-2</v>
      </c>
      <c r="V987">
        <f>LN('EDA &amp; Statistics'!E1009/'EDA &amp; Statistics'!E1008)</f>
        <v>-3.6975464409574034E-2</v>
      </c>
      <c r="W987">
        <f>LN('EDA &amp; Statistics'!F1009/'EDA &amp; Statistics'!F1008)</f>
        <v>-3.1893369385647352E-2</v>
      </c>
      <c r="X987">
        <f>LN('EDA &amp; Statistics'!G1009/'EDA &amp; Statistics'!G1008)</f>
        <v>-2.6811274361720681E-2</v>
      </c>
      <c r="Y987">
        <f>LN('EDA &amp; Statistics'!H1009/'EDA &amp; Statistics'!H1008)</f>
        <v>-4.2514303446186848E-3</v>
      </c>
      <c r="Z987">
        <f>LN('EDA &amp; Statistics'!I1009/'EDA &amp; Statistics'!I1008)</f>
        <v>8.1493690109688943E-4</v>
      </c>
      <c r="AA987">
        <f>LN('EDA &amp; Statistics'!J1009/'EDA &amp; Statistics'!J1008)</f>
        <v>-3.2182612502971414E-2</v>
      </c>
      <c r="AB987">
        <f>LN('EDA &amp; Statistics'!K1009/'EDA &amp; Statistics'!K1008)</f>
        <v>-2.8027306682175242E-2</v>
      </c>
      <c r="AC987">
        <f>LN('EDA &amp; Statistics'!L1009/'EDA &amp; Statistics'!L1008)</f>
        <v>-4.1454433384656092E-3</v>
      </c>
      <c r="AD987">
        <f>LN('EDA &amp; Statistics'!M1009/'EDA &amp; Statistics'!M1008)</f>
        <v>-5.5808790360199678E-3</v>
      </c>
      <c r="AE987">
        <f>LN('EDA &amp; Statistics'!N1009/'EDA &amp; Statistics'!N1008)</f>
        <v>-9.5770790703822509E-3</v>
      </c>
      <c r="AF987">
        <f>LN('EDA &amp; Statistics'!O1009/'EDA &amp; Statistics'!O1008)</f>
        <v>-7.9470541637353537E-3</v>
      </c>
      <c r="AG987">
        <f>LN('EDA &amp; Statistics'!P1009/'EDA &amp; Statistics'!P1008)</f>
        <v>-8.7554783240255882E-3</v>
      </c>
    </row>
    <row r="988" spans="1:33" x14ac:dyDescent="0.3">
      <c r="A988" s="9">
        <v>40091</v>
      </c>
      <c r="B988">
        <f>'EDA &amp; Statistics'!B1010/'EDA &amp; Statistics'!B1009-1</f>
        <v>-6.257162341725131E-4</v>
      </c>
      <c r="C988">
        <f>'EDA &amp; Statistics'!C1010/'EDA &amp; Statistics'!C1009-1</f>
        <v>8.3820162682335386E-3</v>
      </c>
      <c r="D988">
        <f>'EDA &amp; Statistics'!D1010/'EDA &amp; Statistics'!D1009-1</f>
        <v>2.5121502924159156E-3</v>
      </c>
      <c r="E988">
        <f>'EDA &amp; Statistics'!E1010/'EDA &amp; Statistics'!E1009-1</f>
        <v>6.0051430651886228E-3</v>
      </c>
      <c r="F988">
        <f>'EDA &amp; Statistics'!F1010/'EDA &amp; Statistics'!F1009-1</f>
        <v>6.1728336011250828E-3</v>
      </c>
      <c r="G988">
        <f>'EDA &amp; Statistics'!G1010/'EDA &amp; Statistics'!G1009-1</f>
        <v>6.3405520893198286E-3</v>
      </c>
      <c r="H988">
        <f>'EDA &amp; Statistics'!H1010/'EDA &amp; Statistics'!H1009-1</f>
        <v>0</v>
      </c>
      <c r="I988">
        <f>'EDA &amp; Statistics'!I1010/'EDA &amp; Statistics'!I1009-1</f>
        <v>2.0367065565403131E-3</v>
      </c>
      <c r="J988">
        <f>'EDA &amp; Statistics'!J1010/'EDA &amp; Statistics'!J1009-1</f>
        <v>0</v>
      </c>
      <c r="K988">
        <f>'EDA &amp; Statistics'!K1010/'EDA &amp; Statistics'!K1009-1</f>
        <v>0</v>
      </c>
      <c r="L988">
        <f>'EDA &amp; Statistics'!L1010/'EDA &amp; Statistics'!L1009-1</f>
        <v>3.7761613294251539E-4</v>
      </c>
      <c r="M988">
        <f>'EDA &amp; Statistics'!M1010/'EDA &amp; Statistics'!M1009-1</f>
        <v>5.8912915208231276E-4</v>
      </c>
      <c r="N988">
        <f>'EDA &amp; Statistics'!N1010/'EDA &amp; Statistics'!N1009-1</f>
        <v>-8.0192766101322421E-3</v>
      </c>
      <c r="O988">
        <f>'EDA &amp; Statistics'!O1010/'EDA &amp; Statistics'!O1009-1</f>
        <v>-6.6489615507555611E-3</v>
      </c>
      <c r="P988">
        <f>'EDA &amp; Statistics'!P1010/'EDA &amp; Statistics'!P1009-1</f>
        <v>-3.1836267324943934E-3</v>
      </c>
      <c r="R988" s="9">
        <v>40091</v>
      </c>
      <c r="S988">
        <f>LN('EDA &amp; Statistics'!B1010/'EDA &amp; Statistics'!B1009)</f>
        <v>-6.2591207627401603E-4</v>
      </c>
      <c r="T988">
        <f>LN('EDA &amp; Statistics'!C1010/'EDA &amp; Statistics'!C1009)</f>
        <v>8.3470822458198476E-3</v>
      </c>
      <c r="U988">
        <f>LN('EDA &amp; Statistics'!D1010/'EDA &amp; Statistics'!D1009)</f>
        <v>2.5090001175755126E-3</v>
      </c>
      <c r="V988">
        <f>LN('EDA &amp; Statistics'!E1010/'EDA &amp; Statistics'!E1009)</f>
        <v>5.9871840553227997E-3</v>
      </c>
      <c r="W988">
        <f>LN('EDA &amp; Statistics'!F1010/'EDA &amp; Statistics'!F1009)</f>
        <v>6.1538597055577722E-3</v>
      </c>
      <c r="X988">
        <f>LN('EDA &amp; Statistics'!G1010/'EDA &amp; Statistics'!G1009)</f>
        <v>6.3205353557925009E-3</v>
      </c>
      <c r="Y988">
        <f>LN('EDA &amp; Statistics'!H1010/'EDA &amp; Statistics'!H1009)</f>
        <v>0</v>
      </c>
      <c r="Z988">
        <f>LN('EDA &amp; Statistics'!I1010/'EDA &amp; Statistics'!I1009)</f>
        <v>2.0346352816508683E-3</v>
      </c>
      <c r="AA988">
        <f>LN('EDA &amp; Statistics'!J1010/'EDA &amp; Statistics'!J1009)</f>
        <v>0</v>
      </c>
      <c r="AB988">
        <f>LN('EDA &amp; Statistics'!K1010/'EDA &amp; Statistics'!K1009)</f>
        <v>0</v>
      </c>
      <c r="AC988">
        <f>LN('EDA &amp; Statistics'!L1010/'EDA &amp; Statistics'!L1009)</f>
        <v>3.7754485391409569E-4</v>
      </c>
      <c r="AD988">
        <f>LN('EDA &amp; Statistics'!M1010/'EDA &amp; Statistics'!M1009)</f>
        <v>5.8895568363026714E-4</v>
      </c>
      <c r="AE988">
        <f>LN('EDA &amp; Statistics'!N1010/'EDA &amp; Statistics'!N1009)</f>
        <v>-8.0516039527348798E-3</v>
      </c>
      <c r="AF988">
        <f>LN('EDA &amp; Statistics'!O1010/'EDA &amp; Statistics'!O1009)</f>
        <v>-6.6711643674487913E-3</v>
      </c>
      <c r="AG988">
        <f>LN('EDA &amp; Statistics'!P1010/'EDA &amp; Statistics'!P1009)</f>
        <v>-3.1887052536887007E-3</v>
      </c>
    </row>
    <row r="989" spans="1:33" x14ac:dyDescent="0.3">
      <c r="A989" s="9">
        <v>40092</v>
      </c>
      <c r="B989">
        <f>'EDA &amp; Statistics'!B1011/'EDA &amp; Statistics'!B1010-1</f>
        <v>6.1237461017360495E-3</v>
      </c>
      <c r="C989">
        <f>'EDA &amp; Statistics'!C1011/'EDA &amp; Statistics'!C1010-1</f>
        <v>7.3458549871148193E-3</v>
      </c>
      <c r="D989">
        <f>'EDA &amp; Statistics'!D1011/'EDA &amp; Statistics'!D1010-1</f>
        <v>8.5495413359271133E-3</v>
      </c>
      <c r="E989">
        <f>'EDA &amp; Statistics'!E1011/'EDA &amp; Statistics'!E1010-1</f>
        <v>-1.9852944257469529E-2</v>
      </c>
      <c r="F989">
        <f>'EDA &amp; Statistics'!F1011/'EDA &amp; Statistics'!F1010-1</f>
        <v>-1.5337408730844548E-2</v>
      </c>
      <c r="G989">
        <f>'EDA &amp; Statistics'!G1011/'EDA &amp; Statistics'!G1010-1</f>
        <v>-1.0801070141074232E-2</v>
      </c>
      <c r="H989">
        <f>'EDA &amp; Statistics'!H1011/'EDA &amp; Statistics'!H1010-1</f>
        <v>7.3036912144204269E-3</v>
      </c>
      <c r="I989">
        <f>'EDA &amp; Statistics'!I1011/'EDA &amp; Statistics'!I1010-1</f>
        <v>6.0975066069082207E-3</v>
      </c>
      <c r="J989">
        <f>'EDA &amp; Statistics'!J1011/'EDA &amp; Statistics'!J1010-1</f>
        <v>1.7921130107498628E-2</v>
      </c>
      <c r="K989">
        <f>'EDA &amp; Statistics'!K1011/'EDA &amp; Statistics'!K1010-1</f>
        <v>5.5986680430462066E-3</v>
      </c>
      <c r="L989">
        <f>'EDA &amp; Statistics'!L1011/'EDA &amp; Statistics'!L1010-1</f>
        <v>9.0600862537060234E-3</v>
      </c>
      <c r="M989">
        <f>'EDA &amp; Statistics'!M1011/'EDA &amp; Statistics'!M1010-1</f>
        <v>7.359392523230035E-3</v>
      </c>
      <c r="N989">
        <f>'EDA &amp; Statistics'!N1011/'EDA &amp; Statistics'!N1010-1</f>
        <v>3.2336266954799964E-3</v>
      </c>
      <c r="O989">
        <f>'EDA &amp; Statistics'!O1011/'EDA &amp; Statistics'!O1010-1</f>
        <v>4.0160924566210454E-3</v>
      </c>
      <c r="P989">
        <f>'EDA &amp; Statistics'!P1011/'EDA &amp; Statistics'!P1010-1</f>
        <v>-4.0117213038769473E-3</v>
      </c>
      <c r="R989" s="9">
        <v>40092</v>
      </c>
      <c r="S989">
        <f>LN('EDA &amp; Statistics'!B1011/'EDA &amp; Statistics'!B1010)</f>
        <v>6.1050721660927711E-3</v>
      </c>
      <c r="T989">
        <f>LN('EDA &amp; Statistics'!C1011/'EDA &amp; Statistics'!C1010)</f>
        <v>7.3190056019850668E-3</v>
      </c>
      <c r="U989">
        <f>LN('EDA &amp; Statistics'!D1011/'EDA &amp; Statistics'!D1010)</f>
        <v>8.5132009893609684E-3</v>
      </c>
      <c r="V989">
        <f>LN('EDA &amp; Statistics'!E1011/'EDA &amp; Statistics'!E1010)</f>
        <v>-2.0052661694793798E-2</v>
      </c>
      <c r="W989">
        <f>LN('EDA &amp; Statistics'!F1011/'EDA &amp; Statistics'!F1010)</f>
        <v>-1.5456243427518439E-2</v>
      </c>
      <c r="X989">
        <f>LN('EDA &amp; Statistics'!G1011/'EDA &amp; Statistics'!G1010)</f>
        <v>-1.0859825160242961E-2</v>
      </c>
      <c r="Y989">
        <f>LN('EDA &amp; Statistics'!H1011/'EDA &amp; Statistics'!H1010)</f>
        <v>7.2771484236186902E-3</v>
      </c>
      <c r="Z989">
        <f>LN('EDA &amp; Statistics'!I1011/'EDA &amp; Statistics'!I1010)</f>
        <v>6.0789920371864736E-3</v>
      </c>
      <c r="AA989">
        <f>LN('EDA &amp; Statistics'!J1011/'EDA &amp; Statistics'!J1010)</f>
        <v>1.7762439790516744E-2</v>
      </c>
      <c r="AB989">
        <f>LN('EDA &amp; Statistics'!K1011/'EDA &amp; Statistics'!K1010)</f>
        <v>5.5830537534909998E-3</v>
      </c>
      <c r="AC989">
        <f>LN('EDA &amp; Statistics'!L1011/'EDA &amp; Statistics'!L1010)</f>
        <v>9.0192898994201701E-3</v>
      </c>
      <c r="AD989">
        <f>LN('EDA &amp; Statistics'!M1011/'EDA &amp; Statistics'!M1010)</f>
        <v>7.3324443282028577E-3</v>
      </c>
      <c r="AE989">
        <f>LN('EDA &amp; Statistics'!N1011/'EDA &amp; Statistics'!N1010)</f>
        <v>3.2284097680490035E-3</v>
      </c>
      <c r="AF989">
        <f>LN('EDA &amp; Statistics'!O1011/'EDA &amp; Statistics'!O1010)</f>
        <v>4.0080494843329848E-3</v>
      </c>
      <c r="AG989">
        <f>LN('EDA &amp; Statistics'!P1011/'EDA &amp; Statistics'!P1010)</f>
        <v>-4.0197898441732081E-3</v>
      </c>
    </row>
    <row r="990" spans="1:33" x14ac:dyDescent="0.3">
      <c r="A990" s="9">
        <v>40093</v>
      </c>
      <c r="B990">
        <f>'EDA &amp; Statistics'!B1012/'EDA &amp; Statistics'!B1011-1</f>
        <v>-5.5917574246765467E-3</v>
      </c>
      <c r="C990">
        <f>'EDA &amp; Statistics'!C1012/'EDA &amp; Statistics'!C1011-1</f>
        <v>-3.0896138168028386E-2</v>
      </c>
      <c r="D990">
        <f>'EDA &amp; Statistics'!D1012/'EDA &amp; Statistics'!D1011-1</f>
        <v>-2.2800370820688198E-2</v>
      </c>
      <c r="E990">
        <f>'EDA &amp; Statistics'!E1012/'EDA &amp; Statistics'!E1011-1</f>
        <v>2.486736109782739E-2</v>
      </c>
      <c r="F990">
        <f>'EDA &amp; Statistics'!F1012/'EDA &amp; Statistics'!F1011-1</f>
        <v>1.557630894769324E-2</v>
      </c>
      <c r="G990">
        <f>'EDA &amp; Statistics'!G1012/'EDA &amp; Statistics'!G1011-1</f>
        <v>6.369485892301574E-3</v>
      </c>
      <c r="H990">
        <f>'EDA &amp; Statistics'!H1012/'EDA &amp; Statistics'!H1011-1</f>
        <v>-7.2507340915380913E-3</v>
      </c>
      <c r="I990">
        <f>'EDA &amp; Statistics'!I1012/'EDA &amp; Statistics'!I1011-1</f>
        <v>-6.8686709497883802E-3</v>
      </c>
      <c r="J990">
        <f>'EDA &amp; Statistics'!J1012/'EDA &amp; Statistics'!J1011-1</f>
        <v>-5.7217942207502537E-3</v>
      </c>
      <c r="K990">
        <f>'EDA &amp; Statistics'!K1012/'EDA &amp; Statistics'!K1011-1</f>
        <v>-1.7131012793939471E-3</v>
      </c>
      <c r="L990">
        <f>'EDA &amp; Statistics'!L1012/'EDA &amp; Statistics'!L1011-1</f>
        <v>-9.3528224682520866E-3</v>
      </c>
      <c r="M990">
        <f>'EDA &amp; Statistics'!M1012/'EDA &amp; Statistics'!M1011-1</f>
        <v>-1.198126539931843E-2</v>
      </c>
      <c r="N990">
        <f>'EDA &amp; Statistics'!N1012/'EDA &amp; Statistics'!N1011-1</f>
        <v>-8.0579717183689725E-3</v>
      </c>
      <c r="O990">
        <f>'EDA &amp; Statistics'!O1012/'EDA &amp; Statistics'!O1011-1</f>
        <v>-3.3333460489909372E-3</v>
      </c>
      <c r="P990">
        <f>'EDA &amp; Statistics'!P1012/'EDA &amp; Statistics'!P1011-1</f>
        <v>1.2170209332973414E-5</v>
      </c>
      <c r="R990" s="9">
        <v>40093</v>
      </c>
      <c r="S990">
        <f>LN('EDA &amp; Statistics'!B1012/'EDA &amp; Statistics'!B1011)</f>
        <v>-5.607449826301107E-3</v>
      </c>
      <c r="T990">
        <f>LN('EDA &amp; Statistics'!C1012/'EDA &amp; Statistics'!C1011)</f>
        <v>-3.1383488282106325E-2</v>
      </c>
      <c r="U990">
        <f>LN('EDA &amp; Statistics'!D1012/'EDA &amp; Statistics'!D1011)</f>
        <v>-2.3064319071288607E-2</v>
      </c>
      <c r="V990">
        <f>LN('EDA &amp; Statistics'!E1012/'EDA &amp; Statistics'!E1011)</f>
        <v>2.4563200409978826E-2</v>
      </c>
      <c r="W990">
        <f>LN('EDA &amp; Statistics'!F1012/'EDA &amp; Statistics'!F1011)</f>
        <v>1.5456243427518449E-2</v>
      </c>
      <c r="X990">
        <f>LN('EDA &amp; Statistics'!G1012/'EDA &amp; Statistics'!G1011)</f>
        <v>6.3492864450579506E-3</v>
      </c>
      <c r="Y990">
        <f>LN('EDA &amp; Statistics'!H1012/'EDA &amp; Statistics'!H1011)</f>
        <v>-7.2771484236188204E-3</v>
      </c>
      <c r="Z990">
        <f>LN('EDA &amp; Statistics'!I1012/'EDA &amp; Statistics'!I1011)</f>
        <v>-6.8923688478140267E-3</v>
      </c>
      <c r="AA990">
        <f>LN('EDA &amp; Statistics'!J1012/'EDA &amp; Statistics'!J1011)</f>
        <v>-5.7382263962994879E-3</v>
      </c>
      <c r="AB990">
        <f>LN('EDA &amp; Statistics'!K1012/'EDA &amp; Statistics'!K1011)</f>
        <v>-1.7145703153686799E-3</v>
      </c>
      <c r="AC990">
        <f>LN('EDA &amp; Statistics'!L1012/'EDA &amp; Statistics'!L1011)</f>
        <v>-9.3968347533341864E-3</v>
      </c>
      <c r="AD990">
        <f>LN('EDA &amp; Statistics'!M1012/'EDA &amp; Statistics'!M1011)</f>
        <v>-1.2053619267609627E-2</v>
      </c>
      <c r="AE990">
        <f>LN('EDA &amp; Statistics'!N1012/'EDA &amp; Statistics'!N1011)</f>
        <v>-8.0906126371295059E-3</v>
      </c>
      <c r="AF990">
        <f>LN('EDA &amp; Statistics'!O1012/'EDA &amp; Statistics'!O1011)</f>
        <v>-3.338914023699601E-3</v>
      </c>
      <c r="AG990">
        <f>LN('EDA &amp; Statistics'!P1012/'EDA &amp; Statistics'!P1011)</f>
        <v>1.2170135276576664E-5</v>
      </c>
    </row>
    <row r="991" spans="1:33" x14ac:dyDescent="0.3">
      <c r="A991" s="9">
        <v>40094</v>
      </c>
      <c r="B991">
        <f>'EDA &amp; Statistics'!B1013/'EDA &amp; Statistics'!B1012-1</f>
        <v>5.7924646395928203E-3</v>
      </c>
      <c r="C991">
        <f>'EDA &amp; Statistics'!C1013/'EDA &amp; Statistics'!C1012-1</f>
        <v>1.9009844373576668E-2</v>
      </c>
      <c r="D991">
        <f>'EDA &amp; Statistics'!D1013/'EDA &amp; Statistics'!D1012-1</f>
        <v>2.1387994115917852E-2</v>
      </c>
      <c r="E991">
        <f>'EDA &amp; Statistics'!E1013/'EDA &amp; Statistics'!E1012-1</f>
        <v>2.3728086326066933E-3</v>
      </c>
      <c r="F991">
        <f>'EDA &amp; Statistics'!F1013/'EDA &amp; Statistics'!F1012-1</f>
        <v>-1.5337043058175626E-3</v>
      </c>
      <c r="G991">
        <f>'EDA &amp; Statistics'!G1013/'EDA &amp; Statistics'!G1012-1</f>
        <v>-5.4249925262460641E-3</v>
      </c>
      <c r="H991">
        <f>'EDA &amp; Statistics'!H1013/'EDA &amp; Statistics'!H1012-1</f>
        <v>-4.8691516615692043E-3</v>
      </c>
      <c r="I991">
        <f>'EDA &amp; Statistics'!I1013/'EDA &amp; Statistics'!I1012-1</f>
        <v>-3.2546367710325486E-3</v>
      </c>
      <c r="J991">
        <f>'EDA &amp; Statistics'!J1013/'EDA &amp; Statistics'!J1012-1</f>
        <v>2.2576371201281864E-2</v>
      </c>
      <c r="K991">
        <f>'EDA &amp; Statistics'!K1013/'EDA &amp; Statistics'!K1012-1</f>
        <v>1.5873052239833596E-2</v>
      </c>
      <c r="L991">
        <f>'EDA &amp; Statistics'!L1013/'EDA &amp; Statistics'!L1012-1</f>
        <v>2.6434930050527328E-3</v>
      </c>
      <c r="M991">
        <f>'EDA &amp; Statistics'!M1013/'EDA &amp; Statistics'!M1012-1</f>
        <v>2.9574904121321133E-4</v>
      </c>
      <c r="N991">
        <f>'EDA &amp; Statistics'!N1013/'EDA &amp; Statistics'!N1012-1</f>
        <v>-1.2185261339679232E-2</v>
      </c>
      <c r="O991">
        <f>'EDA &amp; Statistics'!O1013/'EDA &amp; Statistics'!O1012-1</f>
        <v>-9.3645077882659189E-3</v>
      </c>
      <c r="P991">
        <f>'EDA &amp; Statistics'!P1013/'EDA &amp; Statistics'!P1012-1</f>
        <v>4.8087815487787289E-3</v>
      </c>
      <c r="R991" s="9">
        <v>40094</v>
      </c>
      <c r="S991">
        <f>LN('EDA &amp; Statistics'!B1013/'EDA &amp; Statistics'!B1012)</f>
        <v>5.7757528203182746E-3</v>
      </c>
      <c r="T991">
        <f>LN('EDA &amp; Statistics'!C1013/'EDA &amp; Statistics'!C1012)</f>
        <v>1.8831415011956381E-2</v>
      </c>
      <c r="U991">
        <f>LN('EDA &amp; Statistics'!D1013/'EDA &amp; Statistics'!D1012)</f>
        <v>2.1162480821142797E-2</v>
      </c>
      <c r="V991">
        <f>LN('EDA &amp; Statistics'!E1013/'EDA &amp; Statistics'!E1012)</f>
        <v>2.3699979674388855E-3</v>
      </c>
      <c r="W991">
        <f>LN('EDA &amp; Statistics'!F1013/'EDA &amp; Statistics'!F1012)</f>
        <v>-1.5348816342027932E-3</v>
      </c>
      <c r="X991">
        <f>LN('EDA &amp; Statistics'!G1013/'EDA &amp; Statistics'!G1012)</f>
        <v>-5.4397612358445041E-3</v>
      </c>
      <c r="Y991">
        <f>LN('EDA &amp; Statistics'!H1013/'EDA &amp; Statistics'!H1012)</f>
        <v>-4.8810446019132633E-3</v>
      </c>
      <c r="Z991">
        <f>LN('EDA &amp; Statistics'!I1013/'EDA &amp; Statistics'!I1012)</f>
        <v>-3.2599446211667112E-3</v>
      </c>
      <c r="AA991">
        <f>LN('EDA &amp; Statistics'!J1013/'EDA &amp; Statistics'!J1012)</f>
        <v>2.2325296807011549E-2</v>
      </c>
      <c r="AB991">
        <f>LN('EDA &amp; Statistics'!K1013/'EDA &amp; Statistics'!K1012)</f>
        <v>1.5748392766724725E-2</v>
      </c>
      <c r="AC991">
        <f>LN('EDA &amp; Statistics'!L1013/'EDA &amp; Statistics'!L1012)</f>
        <v>2.6400051228614566E-3</v>
      </c>
      <c r="AD991">
        <f>LN('EDA &amp; Statistics'!M1013/'EDA &amp; Statistics'!M1012)</f>
        <v>2.9570531608641919E-4</v>
      </c>
      <c r="AE991">
        <f>LN('EDA &amp; Statistics'!N1013/'EDA &amp; Statistics'!N1012)</f>
        <v>-1.2260110294152424E-2</v>
      </c>
      <c r="AF991">
        <f>LN('EDA &amp; Statistics'!O1013/'EDA &amp; Statistics'!O1012)</f>
        <v>-9.4086304654679639E-3</v>
      </c>
      <c r="AG991">
        <f>LN('EDA &amp; Statistics'!P1013/'EDA &amp; Statistics'!P1012)</f>
        <v>4.7972562923120528E-3</v>
      </c>
    </row>
    <row r="992" spans="1:33" x14ac:dyDescent="0.3">
      <c r="A992" s="9">
        <v>40095</v>
      </c>
      <c r="B992">
        <f>'EDA &amp; Statistics'!B1014/'EDA &amp; Statistics'!B1013-1</f>
        <v>0.10623939202847921</v>
      </c>
      <c r="C992">
        <f>'EDA &amp; Statistics'!C1014/'EDA &amp; Statistics'!C1013-1</f>
        <v>5.2264263046583714E-2</v>
      </c>
      <c r="D992">
        <f>'EDA &amp; Statistics'!D1014/'EDA &amp; Statistics'!D1013-1</f>
        <v>4.0318330873037933E-2</v>
      </c>
      <c r="E992">
        <f>'EDA &amp; Statistics'!E1014/'EDA &amp; Statistics'!E1013-1</f>
        <v>3.5685117755956952E-2</v>
      </c>
      <c r="F992">
        <f>'EDA &amp; Statistics'!F1014/'EDA &amp; Statistics'!F1013-1</f>
        <v>2.9185802412166062E-2</v>
      </c>
      <c r="G992">
        <f>'EDA &amp; Statistics'!G1014/'EDA &amp; Statistics'!G1013-1</f>
        <v>2.2727272727272707E-2</v>
      </c>
      <c r="H992">
        <f>'EDA &amp; Statistics'!H1014/'EDA &amp; Statistics'!H1013-1</f>
        <v>2.9357784920775787E-2</v>
      </c>
      <c r="I992">
        <f>'EDA &amp; Statistics'!I1014/'EDA &amp; Statistics'!I1013-1</f>
        <v>1.8367280407977971E-2</v>
      </c>
      <c r="J992">
        <f>'EDA &amp; Statistics'!J1014/'EDA &amp; Statistics'!J1013-1</f>
        <v>-6.0606621075806055E-3</v>
      </c>
      <c r="K992">
        <f>'EDA &amp; Statistics'!K1014/'EDA &amp; Statistics'!K1013-1</f>
        <v>-6.3344432684608876E-3</v>
      </c>
      <c r="L992">
        <f>'EDA &amp; Statistics'!L1014/'EDA &amp; Statistics'!L1013-1</f>
        <v>2.5988703000221713E-2</v>
      </c>
      <c r="M992">
        <f>'EDA &amp; Statistics'!M1014/'EDA &amp; Statistics'!M1013-1</f>
        <v>1.5079869519756484E-2</v>
      </c>
      <c r="N992">
        <f>'EDA &amp; Statistics'!N1014/'EDA &amp; Statistics'!N1013-1</f>
        <v>3.042762254950393E-2</v>
      </c>
      <c r="O992">
        <f>'EDA &amp; Statistics'!O1014/'EDA &amp; Statistics'!O1013-1</f>
        <v>1.7555656167513423E-2</v>
      </c>
      <c r="P992">
        <f>'EDA &amp; Statistics'!P1014/'EDA &amp; Statistics'!P1013-1</f>
        <v>1.587486099974722E-3</v>
      </c>
      <c r="R992" s="9">
        <v>40095</v>
      </c>
      <c r="S992">
        <f>LN('EDA &amp; Statistics'!B1014/'EDA &amp; Statistics'!B1013)</f>
        <v>0.1009663281672278</v>
      </c>
      <c r="T992">
        <f>LN('EDA &amp; Statistics'!C1014/'EDA &amp; Statistics'!C1013)</f>
        <v>5.0944283384549767E-2</v>
      </c>
      <c r="U992">
        <f>LN('EDA &amp; Statistics'!D1014/'EDA &amp; Statistics'!D1013)</f>
        <v>3.952675369601779E-2</v>
      </c>
      <c r="V992">
        <f>LN('EDA &amp; Statistics'!E1014/'EDA &amp; Statistics'!E1013)</f>
        <v>3.5063157248046588E-2</v>
      </c>
      <c r="W992">
        <f>LN('EDA &amp; Statistics'!F1014/'EDA &amp; Statistics'!F1013)</f>
        <v>2.8768006550052575E-2</v>
      </c>
      <c r="X992">
        <f>LN('EDA &amp; Statistics'!G1014/'EDA &amp; Statistics'!G1013)</f>
        <v>2.2472855852058576E-2</v>
      </c>
      <c r="Y992">
        <f>LN('EDA &amp; Statistics'!H1014/'EDA &amp; Statistics'!H1013)</f>
        <v>2.8935097992826141E-2</v>
      </c>
      <c r="Z992">
        <f>LN('EDA &amp; Statistics'!I1014/'EDA &amp; Statistics'!I1013)</f>
        <v>1.8200639316000963E-2</v>
      </c>
      <c r="AA992">
        <f>LN('EDA &amp; Statistics'!J1014/'EDA &amp; Statistics'!J1013)</f>
        <v>-6.0791024651081667E-3</v>
      </c>
      <c r="AB992">
        <f>LN('EDA &amp; Statistics'!K1014/'EDA &amp; Statistics'!K1013)</f>
        <v>-6.3545909823203434E-3</v>
      </c>
      <c r="AC992">
        <f>LN('EDA &amp; Statistics'!L1014/'EDA &amp; Statistics'!L1013)</f>
        <v>2.5656735966927888E-2</v>
      </c>
      <c r="AD992">
        <f>LN('EDA &amp; Statistics'!M1014/'EDA &amp; Statistics'!M1013)</f>
        <v>1.4967298579945467E-2</v>
      </c>
      <c r="AE992">
        <f>LN('EDA &amp; Statistics'!N1014/'EDA &amp; Statistics'!N1013)</f>
        <v>2.9973883607144116E-2</v>
      </c>
      <c r="AF992">
        <f>LN('EDA &amp; Statistics'!O1014/'EDA &amp; Statistics'!O1013)</f>
        <v>1.7403335774811873E-2</v>
      </c>
      <c r="AG992">
        <f>LN('EDA &amp; Statistics'!P1014/'EDA &amp; Statistics'!P1013)</f>
        <v>1.5862273758778403E-3</v>
      </c>
    </row>
    <row r="993" spans="1:33" x14ac:dyDescent="0.3">
      <c r="A993" s="9">
        <v>40098</v>
      </c>
      <c r="B993">
        <f>'EDA &amp; Statistics'!B1015/'EDA &amp; Statistics'!B1014-1</f>
        <v>0</v>
      </c>
      <c r="C993">
        <f>'EDA &amp; Statistics'!C1015/'EDA &amp; Statistics'!C1014-1</f>
        <v>0</v>
      </c>
      <c r="D993">
        <f>'EDA &amp; Statistics'!D1015/'EDA &amp; Statistics'!D1014-1</f>
        <v>0</v>
      </c>
      <c r="E993">
        <f>'EDA &amp; Statistics'!E1015/'EDA &amp; Statistics'!E1014-1</f>
        <v>0</v>
      </c>
      <c r="F993">
        <f>'EDA &amp; Statistics'!F1015/'EDA &amp; Statistics'!F1014-1</f>
        <v>0</v>
      </c>
      <c r="G993">
        <f>'EDA &amp; Statistics'!G1015/'EDA &amp; Statistics'!G1014-1</f>
        <v>0</v>
      </c>
      <c r="H993">
        <f>'EDA &amp; Statistics'!H1015/'EDA &amp; Statistics'!H1014-1</f>
        <v>-1.069519133232999E-2</v>
      </c>
      <c r="I993">
        <f>'EDA &amp; Statistics'!I1015/'EDA &amp; Statistics'!I1014-1</f>
        <v>-1.402799559819079E-2</v>
      </c>
      <c r="J993">
        <f>'EDA &amp; Statistics'!J1015/'EDA &amp; Statistics'!J1014-1</f>
        <v>1.4808369605634031E-2</v>
      </c>
      <c r="K993">
        <f>'EDA &amp; Statistics'!K1015/'EDA &amp; Statistics'!K1014-1</f>
        <v>2.0399469962988581E-2</v>
      </c>
      <c r="L993">
        <f>'EDA &amp; Statistics'!L1015/'EDA &amp; Statistics'!L1014-1</f>
        <v>-7.7092175564300591E-3</v>
      </c>
      <c r="M993">
        <f>'EDA &amp; Statistics'!M1015/'EDA &amp; Statistics'!M1014-1</f>
        <v>-4.3693866940907045E-3</v>
      </c>
      <c r="N993">
        <f>'EDA &amp; Statistics'!N1015/'EDA &amp; Statistics'!N1014-1</f>
        <v>-1.6759779937934316E-2</v>
      </c>
      <c r="O993">
        <f>'EDA &amp; Statistics'!O1015/'EDA &amp; Statistics'!O1014-1</f>
        <v>-1.3934972952859281E-2</v>
      </c>
      <c r="P993">
        <f>'EDA &amp; Statistics'!P1015/'EDA &amp; Statistics'!P1014-1</f>
        <v>0</v>
      </c>
      <c r="R993" s="9">
        <v>40098</v>
      </c>
      <c r="S993">
        <f>LN('EDA &amp; Statistics'!B1015/'EDA &amp; Statistics'!B1014)</f>
        <v>0</v>
      </c>
      <c r="T993">
        <f>LN('EDA &amp; Statistics'!C1015/'EDA &amp; Statistics'!C1014)</f>
        <v>0</v>
      </c>
      <c r="U993">
        <f>LN('EDA &amp; Statistics'!D1015/'EDA &amp; Statistics'!D1014)</f>
        <v>0</v>
      </c>
      <c r="V993">
        <f>LN('EDA &amp; Statistics'!E1015/'EDA &amp; Statistics'!E1014)</f>
        <v>0</v>
      </c>
      <c r="W993">
        <f>LN('EDA &amp; Statistics'!F1015/'EDA &amp; Statistics'!F1014)</f>
        <v>0</v>
      </c>
      <c r="X993">
        <f>LN('EDA &amp; Statistics'!G1015/'EDA &amp; Statistics'!G1014)</f>
        <v>0</v>
      </c>
      <c r="Y993">
        <f>LN('EDA &amp; Statistics'!H1015/'EDA &amp; Statistics'!H1014)</f>
        <v>-1.0752795987860235E-2</v>
      </c>
      <c r="Z993">
        <f>LN('EDA &amp; Statistics'!I1015/'EDA &amp; Statistics'!I1014)</f>
        <v>-1.4127317884206752E-2</v>
      </c>
      <c r="AA993">
        <f>LN('EDA &amp; Statistics'!J1015/'EDA &amp; Statistics'!J1014)</f>
        <v>1.4699796250991218E-2</v>
      </c>
      <c r="AB993">
        <f>LN('EDA &amp; Statistics'!K1015/'EDA &amp; Statistics'!K1014)</f>
        <v>2.0194187844957655E-2</v>
      </c>
      <c r="AC993">
        <f>LN('EDA &amp; Statistics'!L1015/'EDA &amp; Statistics'!L1014)</f>
        <v>-7.7390871874492848E-3</v>
      </c>
      <c r="AD993">
        <f>LN('EDA &amp; Statistics'!M1015/'EDA &amp; Statistics'!M1014)</f>
        <v>-4.3789603616804281E-3</v>
      </c>
      <c r="AE993">
        <f>LN('EDA &amp; Statistics'!N1015/'EDA &amp; Statistics'!N1014)</f>
        <v>-1.6901814262206872E-2</v>
      </c>
      <c r="AF993">
        <f>LN('EDA &amp; Statistics'!O1015/'EDA &amp; Statistics'!O1014)</f>
        <v>-1.4032976202060799E-2</v>
      </c>
      <c r="AG993">
        <f>LN('EDA &amp; Statistics'!P1015/'EDA &amp; Statistics'!P1014)</f>
        <v>0</v>
      </c>
    </row>
    <row r="994" spans="1:33" x14ac:dyDescent="0.3">
      <c r="A994" s="9">
        <v>40099</v>
      </c>
      <c r="B994">
        <f>'EDA &amp; Statistics'!B1016/'EDA &amp; Statistics'!B1015-1</f>
        <v>-8.3590236471782986E-2</v>
      </c>
      <c r="C994">
        <f>'EDA &amp; Statistics'!C1016/'EDA &amp; Statistics'!C1015-1</f>
        <v>-3.2124316560345312E-2</v>
      </c>
      <c r="D994">
        <f>'EDA &amp; Statistics'!D1016/'EDA &amp; Statistics'!D1015-1</f>
        <v>-2.1160869402964022E-2</v>
      </c>
      <c r="E994">
        <f>'EDA &amp; Statistics'!E1016/'EDA &amp; Statistics'!E1015-1</f>
        <v>1.5001023685379922E-2</v>
      </c>
      <c r="F994">
        <f>'EDA &amp; Statistics'!F1016/'EDA &amp; Statistics'!F1015-1</f>
        <v>1.1940358629948689E-2</v>
      </c>
      <c r="G994">
        <f>'EDA &amp; Statistics'!G1016/'EDA &amp; Statistics'!G1015-1</f>
        <v>8.8889227973090179E-3</v>
      </c>
      <c r="H994">
        <f>'EDA &amp; Statistics'!H1016/'EDA &amp; Statistics'!H1015-1</f>
        <v>-1.2012000831672753E-2</v>
      </c>
      <c r="I994">
        <f>'EDA &amp; Statistics'!I1016/'EDA &amp; Statistics'!I1015-1</f>
        <v>-6.9105527162853786E-3</v>
      </c>
      <c r="J994">
        <f>'EDA &amp; Statistics'!J1016/'EDA &amp; Statistics'!J1015-1</f>
        <v>-5.5793633057218406E-3</v>
      </c>
      <c r="K994">
        <f>'EDA &amp; Statistics'!K1016/'EDA &amp; Statistics'!K1015-1</f>
        <v>-2.4989365002258124E-3</v>
      </c>
      <c r="L994">
        <f>'EDA &amp; Statistics'!L1016/'EDA &amp; Statistics'!L1015-1</f>
        <v>-1.3318539562311882E-2</v>
      </c>
      <c r="M994">
        <f>'EDA &amp; Statistics'!M1016/'EDA &amp; Statistics'!M1015-1</f>
        <v>-7.8993418796187154E-3</v>
      </c>
      <c r="N994">
        <f>'EDA &amp; Statistics'!N1016/'EDA &amp; Statistics'!N1015-1</f>
        <v>-2.4350433209665567E-3</v>
      </c>
      <c r="O994">
        <f>'EDA &amp; Statistics'!O1016/'EDA &amp; Statistics'!O1015-1</f>
        <v>4.0377133918532149E-3</v>
      </c>
      <c r="P994">
        <f>'EDA &amp; Statistics'!P1016/'EDA &amp; Statistics'!P1015-1</f>
        <v>1.566488806263644E-3</v>
      </c>
      <c r="R994" s="9">
        <v>40099</v>
      </c>
      <c r="S994">
        <f>LN('EDA &amp; Statistics'!B1016/'EDA &amp; Statistics'!B1015)</f>
        <v>-8.7291674238451342E-2</v>
      </c>
      <c r="T994">
        <f>LN('EDA &amp; Statistics'!C1016/'EDA &amp; Statistics'!C1015)</f>
        <v>-3.2651626151614252E-2</v>
      </c>
      <c r="U994">
        <f>LN('EDA &amp; Statistics'!D1016/'EDA &amp; Statistics'!D1015)</f>
        <v>-2.1387970079259289E-2</v>
      </c>
      <c r="V994">
        <f>LN('EDA &amp; Statistics'!E1016/'EDA &amp; Statistics'!E1015)</f>
        <v>1.4889621050266614E-2</v>
      </c>
      <c r="W994">
        <f>LN('EDA &amp; Statistics'!F1016/'EDA &amp; Statistics'!F1015)</f>
        <v>1.1869634968458198E-2</v>
      </c>
      <c r="X994">
        <f>LN('EDA &amp; Statistics'!G1016/'EDA &amp; Statistics'!G1015)</f>
        <v>8.8496488866495072E-3</v>
      </c>
      <c r="Y994">
        <f>LN('EDA &amp; Statistics'!H1016/'EDA &amp; Statistics'!H1015)</f>
        <v>-1.2084727898801564E-2</v>
      </c>
      <c r="Z994">
        <f>LN('EDA &amp; Statistics'!I1016/'EDA &amp; Statistics'!I1015)</f>
        <v>-6.9345411652142197E-3</v>
      </c>
      <c r="AA994">
        <f>LN('EDA &amp; Statistics'!J1016/'EDA &amp; Statistics'!J1015)</f>
        <v>-5.5949860903969717E-3</v>
      </c>
      <c r="AB994">
        <f>LN('EDA &amp; Statistics'!K1016/'EDA &amp; Statistics'!K1015)</f>
        <v>-2.5020640534997285E-3</v>
      </c>
      <c r="AC994">
        <f>LN('EDA &amp; Statistics'!L1016/'EDA &amp; Statistics'!L1015)</f>
        <v>-1.340802675769882E-2</v>
      </c>
      <c r="AD994">
        <f>LN('EDA &amp; Statistics'!M1016/'EDA &amp; Statistics'!M1015)</f>
        <v>-7.9307069655676337E-3</v>
      </c>
      <c r="AE994">
        <f>LN('EDA &amp; Statistics'!N1016/'EDA &amp; Statistics'!N1015)</f>
        <v>-2.4380128605719148E-3</v>
      </c>
      <c r="AF994">
        <f>LN('EDA &amp; Statistics'!O1016/'EDA &amp; Statistics'!O1015)</f>
        <v>4.0295837033564336E-3</v>
      </c>
      <c r="AG994">
        <f>LN('EDA &amp; Statistics'!P1016/'EDA &amp; Statistics'!P1015)</f>
        <v>1.565263142498996E-3</v>
      </c>
    </row>
    <row r="995" spans="1:33" x14ac:dyDescent="0.3">
      <c r="A995" s="9">
        <v>40100</v>
      </c>
      <c r="B995">
        <f>'EDA &amp; Statistics'!B1017/'EDA &amp; Statistics'!B1016-1</f>
        <v>3.8098984482148435E-2</v>
      </c>
      <c r="C995">
        <f>'EDA &amp; Statistics'!C1017/'EDA &amp; Statistics'!C1016-1</f>
        <v>3.2436480397817435E-2</v>
      </c>
      <c r="D995">
        <f>'EDA &amp; Statistics'!D1017/'EDA &amp; Statistics'!D1016-1</f>
        <v>3.278690885203539E-2</v>
      </c>
      <c r="E995">
        <f>'EDA &amp; Statistics'!E1017/'EDA &amp; Statistics'!E1016-1</f>
        <v>-1.414655256554409E-2</v>
      </c>
      <c r="F995">
        <f>'EDA &amp; Statistics'!F1017/'EDA &amp; Statistics'!F1016-1</f>
        <v>-8.849619138639464E-3</v>
      </c>
      <c r="G995">
        <f>'EDA &amp; Statistics'!G1017/'EDA &amp; Statistics'!G1016-1</f>
        <v>-3.5242255954750501E-3</v>
      </c>
      <c r="H995">
        <f>'EDA &amp; Statistics'!H1017/'EDA &amp; Statistics'!H1016-1</f>
        <v>1.823720982139676E-3</v>
      </c>
      <c r="I995">
        <f>'EDA &amp; Statistics'!I1017/'EDA &amp; Statistics'!I1016-1</f>
        <v>2.8653169293288983E-3</v>
      </c>
      <c r="J995">
        <f>'EDA &amp; Statistics'!J1017/'EDA &amp; Statistics'!J1016-1</f>
        <v>9.0634045654369721E-3</v>
      </c>
      <c r="K995">
        <f>'EDA &amp; Statistics'!K1017/'EDA &amp; Statistics'!K1016-1</f>
        <v>7.9331365618573457E-3</v>
      </c>
      <c r="L995">
        <f>'EDA &amp; Statistics'!L1017/'EDA &amp; Statistics'!L1016-1</f>
        <v>1.6872829749560392E-2</v>
      </c>
      <c r="M995">
        <f>'EDA &amp; Statistics'!M1017/'EDA &amp; Statistics'!M1016-1</f>
        <v>1.5924476644506358E-2</v>
      </c>
      <c r="N995">
        <f>'EDA &amp; Statistics'!N1017/'EDA &amp; Statistics'!N1016-1</f>
        <v>2.1155429592258024E-2</v>
      </c>
      <c r="O995">
        <f>'EDA &amp; Statistics'!O1017/'EDA &amp; Statistics'!O1016-1</f>
        <v>2.3458470487934813E-2</v>
      </c>
      <c r="P995">
        <f>'EDA &amp; Statistics'!P1017/'EDA &amp; Statistics'!P1016-1</f>
        <v>1.1514824349190267E-3</v>
      </c>
      <c r="R995" s="9">
        <v>40100</v>
      </c>
      <c r="S995">
        <f>LN('EDA &amp; Statistics'!B1017/'EDA &amp; Statistics'!B1016)</f>
        <v>3.7391140969930133E-2</v>
      </c>
      <c r="T995">
        <f>LN('EDA &amp; Statistics'!C1017/'EDA &amp; Statistics'!C1016)</f>
        <v>3.1921523764787442E-2</v>
      </c>
      <c r="U995">
        <f>LN('EDA &amp; Statistics'!D1017/'EDA &amp; Statistics'!D1016)</f>
        <v>3.2260885074953859E-2</v>
      </c>
      <c r="V995">
        <f>LN('EDA &amp; Statistics'!E1017/'EDA &amp; Statistics'!E1016)</f>
        <v>-1.4247568860159779E-2</v>
      </c>
      <c r="W995">
        <f>LN('EDA &amp; Statistics'!F1017/'EDA &amp; Statistics'!F1016)</f>
        <v>-8.8890095839109888E-3</v>
      </c>
      <c r="X995">
        <f>LN('EDA &amp; Statistics'!G1017/'EDA &amp; Statistics'!G1016)</f>
        <v>-3.5304503076621606E-3</v>
      </c>
      <c r="Y995">
        <f>LN('EDA &amp; Statistics'!H1017/'EDA &amp; Statistics'!H1016)</f>
        <v>1.8220600221411213E-3</v>
      </c>
      <c r="Z995">
        <f>LN('EDA &amp; Statistics'!I1017/'EDA &amp; Statistics'!I1016)</f>
        <v>2.8612197334200802E-3</v>
      </c>
      <c r="AA995">
        <f>LN('EDA &amp; Statistics'!J1017/'EDA &amp; Statistics'!J1016)</f>
        <v>9.0225784114919515E-3</v>
      </c>
      <c r="AB995">
        <f>LN('EDA &amp; Statistics'!K1017/'EDA &amp; Statistics'!K1016)</f>
        <v>7.9018346731258259E-3</v>
      </c>
      <c r="AC995">
        <f>LN('EDA &amp; Statistics'!L1017/'EDA &amp; Statistics'!L1016)</f>
        <v>1.6732064753667442E-2</v>
      </c>
      <c r="AD995">
        <f>LN('EDA &amp; Statistics'!M1017/'EDA &amp; Statistics'!M1016)</f>
        <v>1.5799012382067972E-2</v>
      </c>
      <c r="AE995">
        <f>LN('EDA &amp; Statistics'!N1017/'EDA &amp; Statistics'!N1016)</f>
        <v>2.0934760301749761E-2</v>
      </c>
      <c r="AF995">
        <f>LN('EDA &amp; Statistics'!O1017/'EDA &amp; Statistics'!O1016)</f>
        <v>2.318754931936522E-2</v>
      </c>
      <c r="AG995">
        <f>LN('EDA &amp; Statistics'!P1017/'EDA &amp; Statistics'!P1016)</f>
        <v>1.150819987502339E-3</v>
      </c>
    </row>
    <row r="996" spans="1:33" x14ac:dyDescent="0.3">
      <c r="A996" s="9">
        <v>40101</v>
      </c>
      <c r="B996">
        <f>'EDA &amp; Statistics'!B1018/'EDA &amp; Statistics'!B1017-1</f>
        <v>1.7392534140852289E-2</v>
      </c>
      <c r="C996">
        <f>'EDA &amp; Statistics'!C1018/'EDA &amp; Statistics'!C1017-1</f>
        <v>2.1992319317175602E-2</v>
      </c>
      <c r="D996">
        <f>'EDA &amp; Statistics'!D1018/'EDA &amp; Statistics'!D1017-1</f>
        <v>1.5872993741894215E-2</v>
      </c>
      <c r="E996">
        <f>'EDA &amp; Statistics'!E1018/'EDA &amp; Statistics'!E1017-1</f>
        <v>1.4731173416601573E-2</v>
      </c>
      <c r="F996">
        <f>'EDA &amp; Statistics'!F1018/'EDA &amp; Statistics'!F1017-1</f>
        <v>1.4881009611887874E-2</v>
      </c>
      <c r="G996">
        <f>'EDA &amp; Statistics'!G1018/'EDA &amp; Statistics'!G1017-1</f>
        <v>1.5030867932133152E-2</v>
      </c>
      <c r="H996">
        <f>'EDA &amp; Statistics'!H1018/'EDA &amp; Statistics'!H1017-1</f>
        <v>1.8203866113500888E-2</v>
      </c>
      <c r="I996">
        <f>'EDA &amp; Statistics'!I1018/'EDA &amp; Statistics'!I1017-1</f>
        <v>1.3469384378912208E-2</v>
      </c>
      <c r="J996">
        <f>'EDA &amp; Statistics'!J1018/'EDA &amp; Statistics'!J1017-1</f>
        <v>2.5662977031948309E-2</v>
      </c>
      <c r="K996">
        <f>'EDA &amp; Statistics'!K1018/'EDA &amp; Statistics'!K1017-1</f>
        <v>3.231154541702197E-2</v>
      </c>
      <c r="L996">
        <f>'EDA &amp; Statistics'!L1018/'EDA &amp; Statistics'!L1017-1</f>
        <v>2.3967573665365727E-2</v>
      </c>
      <c r="M996">
        <f>'EDA &amp; Statistics'!M1018/'EDA &amp; Statistics'!M1017-1</f>
        <v>1.8577686775007596E-2</v>
      </c>
      <c r="N996">
        <f>'EDA &amp; Statistics'!N1018/'EDA &amp; Statistics'!N1017-1</f>
        <v>2.3904397304817637E-2</v>
      </c>
      <c r="O996">
        <f>'EDA &amp; Statistics'!O1018/'EDA &amp; Statistics'!O1017-1</f>
        <v>1.5062183060995826E-2</v>
      </c>
      <c r="P996">
        <f>'EDA &amp; Statistics'!P1018/'EDA &amp; Statistics'!P1017-1</f>
        <v>1.1771144033327685E-2</v>
      </c>
      <c r="R996" s="9">
        <v>40101</v>
      </c>
      <c r="S996">
        <f>LN('EDA &amp; Statistics'!B1018/'EDA &amp; Statistics'!B1017)</f>
        <v>1.7243015204698682E-2</v>
      </c>
      <c r="T996">
        <f>LN('EDA &amp; Statistics'!C1018/'EDA &amp; Statistics'!C1017)</f>
        <v>2.175397640804299E-2</v>
      </c>
      <c r="U996">
        <f>LN('EDA &amp; Statistics'!D1018/'EDA &amp; Statistics'!D1017)</f>
        <v>1.5748335182816049E-2</v>
      </c>
      <c r="V996">
        <f>LN('EDA &amp; Statistics'!E1018/'EDA &amp; Statistics'!E1017)</f>
        <v>1.4623723637047732E-2</v>
      </c>
      <c r="W996">
        <f>LN('EDA &amp; Statistics'!F1018/'EDA &amp; Statistics'!F1017)</f>
        <v>1.4771373712083181E-2</v>
      </c>
      <c r="X996">
        <f>LN('EDA &amp; Statistics'!G1018/'EDA &amp; Statistics'!G1017)</f>
        <v>1.4919023787118794E-2</v>
      </c>
      <c r="Y996">
        <f>LN('EDA &amp; Statistics'!H1018/'EDA &amp; Statistics'!H1017)</f>
        <v>1.804015948684605E-2</v>
      </c>
      <c r="Z996">
        <f>LN('EDA &amp; Statistics'!I1018/'EDA &amp; Statistics'!I1017)</f>
        <v>1.337947863807493E-2</v>
      </c>
      <c r="AA996">
        <f>LN('EDA &amp; Statistics'!J1018/'EDA &amp; Statistics'!J1017)</f>
        <v>2.5339210361406968E-2</v>
      </c>
      <c r="AB996">
        <f>LN('EDA &amp; Statistics'!K1018/'EDA &amp; Statistics'!K1017)</f>
        <v>3.1800506595248183E-2</v>
      </c>
      <c r="AC996">
        <f>LN('EDA &amp; Statistics'!L1018/'EDA &amp; Statistics'!L1017)</f>
        <v>2.3684859773510553E-2</v>
      </c>
      <c r="AD996">
        <f>LN('EDA &amp; Statistics'!M1018/'EDA &amp; Statistics'!M1017)</f>
        <v>1.8407229450901803E-2</v>
      </c>
      <c r="AE996">
        <f>LN('EDA &amp; Statistics'!N1018/'EDA &amp; Statistics'!N1017)</f>
        <v>2.3623160251798558E-2</v>
      </c>
      <c r="AF996">
        <f>LN('EDA &amp; Statistics'!O1018/'EDA &amp; Statistics'!O1017)</f>
        <v>1.4949874716685631E-2</v>
      </c>
      <c r="AG996">
        <f>LN('EDA &amp; Statistics'!P1018/'EDA &amp; Statistics'!P1017)</f>
        <v>1.1702403031699749E-2</v>
      </c>
    </row>
    <row r="997" spans="1:33" x14ac:dyDescent="0.3">
      <c r="A997" s="9">
        <v>40102</v>
      </c>
      <c r="B997">
        <f>'EDA &amp; Statistics'!B1019/'EDA &amp; Statistics'!B1018-1</f>
        <v>2.4375881222971962E-2</v>
      </c>
      <c r="C997">
        <f>'EDA &amp; Statistics'!C1019/'EDA &amp; Statistics'!C1018-1</f>
        <v>-7.2333521107718068E-3</v>
      </c>
      <c r="D997">
        <f>'EDA &amp; Statistics'!D1019/'EDA &amp; Statistics'!D1018-1</f>
        <v>-1.1787275989961543E-2</v>
      </c>
      <c r="E997">
        <f>'EDA &amp; Statistics'!E1019/'EDA &amp; Statistics'!E1018-1</f>
        <v>1.0395897167491563E-2</v>
      </c>
      <c r="F997">
        <f>'EDA &amp; Statistics'!F1019/'EDA &amp; Statistics'!F1018-1</f>
        <v>1.1730193796544386E-2</v>
      </c>
      <c r="G997">
        <f>'EDA &amp; Statistics'!G1019/'EDA &amp; Statistics'!G1018-1</f>
        <v>1.3066252455212979E-2</v>
      </c>
      <c r="H997">
        <f>'EDA &amp; Statistics'!H1019/'EDA &amp; Statistics'!H1018-1</f>
        <v>2.681768594162981E-2</v>
      </c>
      <c r="I997">
        <f>'EDA &amp; Statistics'!I1019/'EDA &amp; Statistics'!I1018-1</f>
        <v>1.4095790111764872E-2</v>
      </c>
      <c r="J997">
        <f>'EDA &amp; Statistics'!J1019/'EDA &amp; Statistics'!J1018-1</f>
        <v>1.1259402123345197E-2</v>
      </c>
      <c r="K997">
        <f>'EDA &amp; Statistics'!K1019/'EDA &amp; Statistics'!K1018-1</f>
        <v>2.0063899240558847E-3</v>
      </c>
      <c r="L997">
        <f>'EDA &amp; Statistics'!L1019/'EDA &amp; Statistics'!L1018-1</f>
        <v>3.9611655019899938E-3</v>
      </c>
      <c r="M997">
        <f>'EDA &amp; Statistics'!M1019/'EDA &amp; Statistics'!M1018-1</f>
        <v>0</v>
      </c>
      <c r="N997">
        <f>'EDA &amp; Statistics'!N1019/'EDA &amp; Statistics'!N1018-1</f>
        <v>1.7120568624398036E-2</v>
      </c>
      <c r="O997">
        <f>'EDA &amp; Statistics'!O1019/'EDA &amp; Statistics'!O1018-1</f>
        <v>1.2903213500976563E-2</v>
      </c>
      <c r="P997">
        <f>'EDA &amp; Statistics'!P1019/'EDA &amp; Statistics'!P1018-1</f>
        <v>7.8527863440440715E-3</v>
      </c>
      <c r="R997" s="9">
        <v>40102</v>
      </c>
      <c r="S997">
        <f>LN('EDA &amp; Statistics'!B1019/'EDA &amp; Statistics'!B1018)</f>
        <v>2.4083530769861094E-2</v>
      </c>
      <c r="T997">
        <f>LN('EDA &amp; Statistics'!C1019/'EDA &amp; Statistics'!C1018)</f>
        <v>-7.2596396435119087E-3</v>
      </c>
      <c r="U997">
        <f>LN('EDA &amp; Statistics'!D1019/'EDA &amp; Statistics'!D1018)</f>
        <v>-1.1857296707178036E-2</v>
      </c>
      <c r="V997">
        <f>LN('EDA &amp; Statistics'!E1019/'EDA &amp; Statistics'!E1018)</f>
        <v>1.0342231443654946E-2</v>
      </c>
      <c r="W997">
        <f>LN('EDA &amp; Statistics'!F1019/'EDA &amp; Statistics'!F1018)</f>
        <v>1.1661928398920107E-2</v>
      </c>
      <c r="X997">
        <f>LN('EDA &amp; Statistics'!G1019/'EDA &amp; Statistics'!G1018)</f>
        <v>1.2981625354185424E-2</v>
      </c>
      <c r="Y997">
        <f>LN('EDA &amp; Statistics'!H1019/'EDA &amp; Statistics'!H1018)</f>
        <v>2.6464394196107851E-2</v>
      </c>
      <c r="Z997">
        <f>LN('EDA &amp; Statistics'!I1019/'EDA &amp; Statistics'!I1018)</f>
        <v>1.3997368273054984E-2</v>
      </c>
      <c r="AA997">
        <f>LN('EDA &amp; Statistics'!J1019/'EDA &amp; Statistics'!J1018)</f>
        <v>1.1196486873518385E-2</v>
      </c>
      <c r="AB997">
        <f>LN('EDA &amp; Statistics'!K1019/'EDA &amp; Statistics'!K1018)</f>
        <v>2.0043798120554473E-3</v>
      </c>
      <c r="AC997">
        <f>LN('EDA &amp; Statistics'!L1019/'EDA &amp; Statistics'!L1018)</f>
        <v>3.953340742561086E-3</v>
      </c>
      <c r="AD997">
        <f>LN('EDA &amp; Statistics'!M1019/'EDA &amp; Statistics'!M1018)</f>
        <v>0</v>
      </c>
      <c r="AE997">
        <f>LN('EDA &amp; Statistics'!N1019/'EDA &amp; Statistics'!N1018)</f>
        <v>1.6975663259209073E-2</v>
      </c>
      <c r="AF997">
        <f>LN('EDA &amp; Statistics'!O1019/'EDA &amp; Statistics'!O1018)</f>
        <v>1.2820676280343956E-2</v>
      </c>
      <c r="AG997">
        <f>LN('EDA &amp; Statistics'!P1019/'EDA &amp; Statistics'!P1018)</f>
        <v>7.8221136899174516E-3</v>
      </c>
    </row>
    <row r="998" spans="1:33" x14ac:dyDescent="0.3">
      <c r="A998" s="9">
        <v>40105</v>
      </c>
      <c r="B998">
        <f>'EDA &amp; Statistics'!B1020/'EDA &amp; Statistics'!B1019-1</f>
        <v>-1.6073092498062658E-2</v>
      </c>
      <c r="C998">
        <f>'EDA &amp; Statistics'!C1020/'EDA &amp; Statistics'!C1019-1</f>
        <v>-8.7431440541617667E-3</v>
      </c>
      <c r="D998">
        <f>'EDA &amp; Statistics'!D1020/'EDA &amp; Statistics'!D1019-1</f>
        <v>-8.3217673317740326E-3</v>
      </c>
      <c r="E998">
        <f>'EDA &amp; Statistics'!E1020/'EDA &amp; Statistics'!E1019-1</f>
        <v>9.6535762880036735E-3</v>
      </c>
      <c r="F998">
        <f>'EDA &amp; Statistics'!F1020/'EDA &amp; Statistics'!F1019-1</f>
        <v>8.6956437609071457E-3</v>
      </c>
      <c r="G998">
        <f>'EDA &amp; Statistics'!G1020/'EDA &amp; Statistics'!G1019-1</f>
        <v>7.7386200947786588E-3</v>
      </c>
      <c r="H998">
        <f>'EDA &amp; Statistics'!H1020/'EDA &amp; Statistics'!H1019-1</f>
        <v>8.7057372392098653E-3</v>
      </c>
      <c r="I998">
        <f>'EDA &amp; Statistics'!I1020/'EDA &amp; Statistics'!I1019-1</f>
        <v>8.7371228633106313E-3</v>
      </c>
      <c r="J998">
        <f>'EDA &amp; Statistics'!J1020/'EDA &amp; Statistics'!J1019-1</f>
        <v>1.6495222897874307E-3</v>
      </c>
      <c r="K998">
        <f>'EDA &amp; Statistics'!K1020/'EDA &amp; Statistics'!K1019-1</f>
        <v>1.2014692619339851E-3</v>
      </c>
      <c r="L998">
        <f>'EDA &amp; Statistics'!L1020/'EDA &amp; Statistics'!L1019-1</f>
        <v>3.9454510626215633E-3</v>
      </c>
      <c r="M998">
        <f>'EDA &amp; Statistics'!M1020/'EDA &amp; Statistics'!M1019-1</f>
        <v>4.5597127779786195E-3</v>
      </c>
      <c r="N998">
        <f>'EDA &amp; Statistics'!N1020/'EDA &amp; Statistics'!N1019-1</f>
        <v>3.8255693880897557E-3</v>
      </c>
      <c r="O998">
        <f>'EDA &amp; Statistics'!O1020/'EDA &amp; Statistics'!O1019-1</f>
        <v>2.5477683018455544E-3</v>
      </c>
      <c r="P998">
        <f>'EDA &amp; Statistics'!P1020/'EDA &amp; Statistics'!P1019-1</f>
        <v>2.0571292304701005E-2</v>
      </c>
      <c r="R998" s="9">
        <v>40105</v>
      </c>
      <c r="S998">
        <f>LN('EDA &amp; Statistics'!B1020/'EDA &amp; Statistics'!B1019)</f>
        <v>-1.6203665682819404E-2</v>
      </c>
      <c r="T998">
        <f>LN('EDA &amp; Statistics'!C1020/'EDA &amp; Statistics'!C1019)</f>
        <v>-8.781589592091783E-3</v>
      </c>
      <c r="U998">
        <f>LN('EDA &amp; Statistics'!D1020/'EDA &amp; Statistics'!D1019)</f>
        <v>-8.356586543681422E-3</v>
      </c>
      <c r="V998">
        <f>LN('EDA &amp; Statistics'!E1020/'EDA &amp; Statistics'!E1019)</f>
        <v>9.6072782430957748E-3</v>
      </c>
      <c r="W998">
        <f>LN('EDA &amp; Statistics'!F1020/'EDA &amp; Statistics'!F1019)</f>
        <v>8.6580544026345612E-3</v>
      </c>
      <c r="X998">
        <f>LN('EDA &amp; Statistics'!G1020/'EDA &amp; Statistics'!G1019)</f>
        <v>7.7088305621736044E-3</v>
      </c>
      <c r="Y998">
        <f>LN('EDA &amp; Statistics'!H1020/'EDA &amp; Statistics'!H1019)</f>
        <v>8.6680608182124076E-3</v>
      </c>
      <c r="Z998">
        <f>LN('EDA &amp; Statistics'!I1020/'EDA &amp; Statistics'!I1019)</f>
        <v>8.6991750814453227E-3</v>
      </c>
      <c r="AA998">
        <f>LN('EDA &amp; Statistics'!J1020/'EDA &amp; Statistics'!J1019)</f>
        <v>1.6481633221215708E-3</v>
      </c>
      <c r="AB998">
        <f>LN('EDA &amp; Statistics'!K1020/'EDA &amp; Statistics'!K1019)</f>
        <v>1.2007480753381844E-3</v>
      </c>
      <c r="AC998">
        <f>LN('EDA &amp; Statistics'!L1020/'EDA &amp; Statistics'!L1019)</f>
        <v>3.9376881825873185E-3</v>
      </c>
      <c r="AD998">
        <f>LN('EDA &amp; Statistics'!M1020/'EDA &amp; Statistics'!M1019)</f>
        <v>4.5493487802962754E-3</v>
      </c>
      <c r="AE998">
        <f>LN('EDA &amp; Statistics'!N1020/'EDA &amp; Statistics'!N1019)</f>
        <v>3.8182705065145147E-3</v>
      </c>
      <c r="AF998">
        <f>LN('EDA &amp; Statistics'!O1020/'EDA &amp; Statistics'!O1019)</f>
        <v>2.544528242299443E-3</v>
      </c>
      <c r="AG998">
        <f>LN('EDA &amp; Statistics'!P1020/'EDA &amp; Statistics'!P1019)</f>
        <v>2.0362560998845893E-2</v>
      </c>
    </row>
    <row r="999" spans="1:33" x14ac:dyDescent="0.3">
      <c r="A999" s="9">
        <v>40106</v>
      </c>
      <c r="B999">
        <f>'EDA &amp; Statistics'!B1021/'EDA &amp; Statistics'!B1020-1</f>
        <v>-3.6558820373210787E-2</v>
      </c>
      <c r="C999">
        <f>'EDA &amp; Statistics'!C1021/'EDA &amp; Statistics'!C1020-1</f>
        <v>-2.4439525752930846E-2</v>
      </c>
      <c r="D999">
        <f>'EDA &amp; Statistics'!D1021/'EDA &amp; Statistics'!D1020-1</f>
        <v>-1.7622367250370918E-2</v>
      </c>
      <c r="E999">
        <f>'EDA &amp; Statistics'!E1021/'EDA &amp; Statistics'!E1020-1</f>
        <v>7.9684538196764798E-3</v>
      </c>
      <c r="F999">
        <f>'EDA &amp; Statistics'!F1021/'EDA &amp; Statistics'!F1020-1</f>
        <v>1.2931056335432567E-2</v>
      </c>
      <c r="G999">
        <f>'EDA &amp; Statistics'!G1021/'EDA &amp; Statistics'!G1020-1</f>
        <v>1.7918091583816187E-2</v>
      </c>
      <c r="H999">
        <f>'EDA &amp; Statistics'!H1021/'EDA &amp; Statistics'!H1020-1</f>
        <v>-1.8987336996904025E-2</v>
      </c>
      <c r="I999">
        <f>'EDA &amp; Statistics'!I1021/'EDA &amp; Statistics'!I1020-1</f>
        <v>-1.3779467692029312E-2</v>
      </c>
      <c r="J999">
        <f>'EDA &amp; Statistics'!J1021/'EDA &amp; Statistics'!J1020-1</f>
        <v>-1.2351043851270838E-3</v>
      </c>
      <c r="K999">
        <f>'EDA &amp; Statistics'!K1021/'EDA &amp; Statistics'!K1020-1</f>
        <v>-4.0000152587890137E-3</v>
      </c>
      <c r="L999">
        <f>'EDA &amp; Statistics'!L1021/'EDA &amp; Statistics'!L1020-1</f>
        <v>-1.8935324339981352E-2</v>
      </c>
      <c r="M999">
        <f>'EDA &amp; Statistics'!M1021/'EDA &amp; Statistics'!M1020-1</f>
        <v>-1.2198576360429869E-2</v>
      </c>
      <c r="N999">
        <f>'EDA &amp; Statistics'!N1021/'EDA &amp; Statistics'!N1020-1</f>
        <v>-1.4481675460411347E-2</v>
      </c>
      <c r="O999">
        <f>'EDA &amp; Statistics'!O1021/'EDA &amp; Statistics'!O1020-1</f>
        <v>-1.3977084914459481E-2</v>
      </c>
      <c r="P999">
        <f>'EDA &amp; Statistics'!P1021/'EDA &amp; Statistics'!P1020-1</f>
        <v>-9.176660870594433E-3</v>
      </c>
      <c r="R999" s="9">
        <v>40106</v>
      </c>
      <c r="S999">
        <f>LN('EDA &amp; Statistics'!B1021/'EDA &amp; Statistics'!B1020)</f>
        <v>-3.7243841640156053E-2</v>
      </c>
      <c r="T999">
        <f>LN('EDA &amp; Statistics'!C1021/'EDA &amp; Statistics'!C1020)</f>
        <v>-2.4743127762995469E-2</v>
      </c>
      <c r="U999">
        <f>LN('EDA &amp; Statistics'!D1021/'EDA &amp; Statistics'!D1020)</f>
        <v>-1.7779489815035895E-2</v>
      </c>
      <c r="V999">
        <f>LN('EDA &amp; Statistics'!E1021/'EDA &amp; Statistics'!E1020)</f>
        <v>7.9368733456396581E-3</v>
      </c>
      <c r="W999">
        <f>LN('EDA &amp; Statistics'!F1021/'EDA &amp; Statistics'!F1020)</f>
        <v>1.2848164051552414E-2</v>
      </c>
      <c r="X999">
        <f>LN('EDA &amp; Statistics'!G1021/'EDA &amp; Statistics'!G1020)</f>
        <v>1.7759454757464949E-2</v>
      </c>
      <c r="Y999">
        <f>LN('EDA &amp; Statistics'!H1021/'EDA &amp; Statistics'!H1020)</f>
        <v>-1.916991124004817E-2</v>
      </c>
      <c r="Z999">
        <f>LN('EDA &amp; Statistics'!I1021/'EDA &amp; Statistics'!I1020)</f>
        <v>-1.3875285790127699E-2</v>
      </c>
      <c r="AA999">
        <f>LN('EDA &amp; Statistics'!J1021/'EDA &amp; Statistics'!J1020)</f>
        <v>-1.2358677551740297E-3</v>
      </c>
      <c r="AB999">
        <f>LN('EDA &amp; Statistics'!K1021/'EDA &amp; Statistics'!K1020)</f>
        <v>-4.0080367176082267E-3</v>
      </c>
      <c r="AC999">
        <f>LN('EDA &amp; Statistics'!L1021/'EDA &amp; Statistics'!L1020)</f>
        <v>-1.9116893292274208E-2</v>
      </c>
      <c r="AD999">
        <f>LN('EDA &amp; Statistics'!M1021/'EDA &amp; Statistics'!M1020)</f>
        <v>-1.2273589654166708E-2</v>
      </c>
      <c r="AE999">
        <f>LN('EDA &amp; Statistics'!N1021/'EDA &amp; Statistics'!N1020)</f>
        <v>-1.4587558407397571E-2</v>
      </c>
      <c r="AF999">
        <f>LN('EDA &amp; Statistics'!O1021/'EDA &amp; Statistics'!O1020)</f>
        <v>-1.40756841976901E-2</v>
      </c>
      <c r="AG999">
        <f>LN('EDA &amp; Statistics'!P1021/'EDA &amp; Statistics'!P1020)</f>
        <v>-9.2190258012044123E-3</v>
      </c>
    </row>
    <row r="1000" spans="1:33" x14ac:dyDescent="0.3">
      <c r="A1000" s="9">
        <v>40107</v>
      </c>
      <c r="B1000">
        <f>'EDA &amp; Statistics'!B1022/'EDA &amp; Statistics'!B1021-1</f>
        <v>2.7044499158148216E-2</v>
      </c>
      <c r="C1000">
        <f>'EDA &amp; Statistics'!C1022/'EDA &amp; Statistics'!C1021-1</f>
        <v>2.674707062650783E-2</v>
      </c>
      <c r="D1000">
        <f>'EDA &amp; Statistics'!D1022/'EDA &amp; Statistics'!D1021-1</f>
        <v>2.1497724840527033E-2</v>
      </c>
      <c r="E1000">
        <f>'EDA &amp; Statistics'!E1022/'EDA &amp; Statistics'!E1021-1</f>
        <v>-1.7551183870367693E-2</v>
      </c>
      <c r="F1000">
        <f>'EDA &amp; Statistics'!F1022/'EDA &amp; Statistics'!F1021-1</f>
        <v>-4.2553487938590262E-3</v>
      </c>
      <c r="G1000">
        <f>'EDA &amp; Statistics'!G1022/'EDA &amp; Statistics'!G1021-1</f>
        <v>9.2204236264372685E-3</v>
      </c>
      <c r="H1000">
        <f>'EDA &amp; Statistics'!H1022/'EDA &amp; Statistics'!H1021-1</f>
        <v>2.2287382196928496E-2</v>
      </c>
      <c r="I1000">
        <f>'EDA &amp; Statistics'!I1022/'EDA &amp; Statistics'!I1021-1</f>
        <v>2.1956018293794788E-2</v>
      </c>
      <c r="J1000">
        <f>'EDA &amp; Statistics'!J1022/'EDA &amp; Statistics'!J1021-1</f>
        <v>-2.0610529240495667E-3</v>
      </c>
      <c r="K1000">
        <f>'EDA &amp; Statistics'!K1022/'EDA &amp; Statistics'!K1021-1</f>
        <v>-2.8112327669325143E-3</v>
      </c>
      <c r="L1000">
        <f>'EDA &amp; Statistics'!L1022/'EDA &amp; Statistics'!L1021-1</f>
        <v>2.0029157219858762E-2</v>
      </c>
      <c r="M1000">
        <f>'EDA &amp; Statistics'!M1022/'EDA &amp; Statistics'!M1021-1</f>
        <v>2.0677709924573628E-2</v>
      </c>
      <c r="N1000">
        <f>'EDA &amp; Statistics'!N1022/'EDA &amp; Statistics'!N1021-1</f>
        <v>4.0989924243005404E-2</v>
      </c>
      <c r="O1000">
        <f>'EDA &amp; Statistics'!O1022/'EDA &amp; Statistics'!O1021-1</f>
        <v>3.0927804644246271E-2</v>
      </c>
      <c r="P1000">
        <f>'EDA &amp; Statistics'!P1022/'EDA &amp; Statistics'!P1021-1</f>
        <v>-7.6786288950803083E-4</v>
      </c>
      <c r="R1000" s="9">
        <v>40107</v>
      </c>
      <c r="S1000">
        <f>LN('EDA &amp; Statistics'!B1022/'EDA &amp; Statistics'!B1021)</f>
        <v>2.6685259275650089E-2</v>
      </c>
      <c r="T1000">
        <f>LN('EDA &amp; Statistics'!C1022/'EDA &amp; Statistics'!C1021)</f>
        <v>2.6395620796171027E-2</v>
      </c>
      <c r="U1000">
        <f>LN('EDA &amp; Statistics'!D1022/'EDA &amp; Statistics'!D1021)</f>
        <v>2.1269907999958031E-2</v>
      </c>
      <c r="V1000">
        <f>LN('EDA &amp; Statistics'!E1022/'EDA &amp; Statistics'!E1021)</f>
        <v>-1.7707032138099623E-2</v>
      </c>
      <c r="W1000">
        <f>LN('EDA &amp; Statistics'!F1022/'EDA &amp; Statistics'!F1021)</f>
        <v>-4.2644285580685365E-3</v>
      </c>
      <c r="X1000">
        <f>LN('EDA &amp; Statistics'!G1022/'EDA &amp; Statistics'!G1021)</f>
        <v>9.1781750219624963E-3</v>
      </c>
      <c r="Y1000">
        <f>LN('EDA &amp; Statistics'!H1022/'EDA &amp; Statistics'!H1021)</f>
        <v>2.2042648140764648E-2</v>
      </c>
      <c r="Z1000">
        <f>LN('EDA &amp; Statistics'!I1022/'EDA &amp; Statistics'!I1021)</f>
        <v>2.1718455917904712E-2</v>
      </c>
      <c r="AA1000">
        <f>LN('EDA &amp; Statistics'!J1022/'EDA &amp; Statistics'!J1021)</f>
        <v>-2.0631798165552705E-3</v>
      </c>
      <c r="AB1000">
        <f>LN('EDA &amp; Statistics'!K1022/'EDA &amp; Statistics'!K1021)</f>
        <v>-2.8151917031691092E-3</v>
      </c>
      <c r="AC1000">
        <f>LN('EDA &amp; Statistics'!L1022/'EDA &amp; Statistics'!L1021)</f>
        <v>1.983121239728727E-2</v>
      </c>
      <c r="AD1000">
        <f>LN('EDA &amp; Statistics'!M1022/'EDA &amp; Statistics'!M1021)</f>
        <v>2.0466828160620683E-2</v>
      </c>
      <c r="AE1000">
        <f>LN('EDA &amp; Statistics'!N1022/'EDA &amp; Statistics'!N1021)</f>
        <v>4.0172110664766378E-2</v>
      </c>
      <c r="AF1000">
        <f>LN('EDA &amp; Statistics'!O1022/'EDA &amp; Statistics'!O1021)</f>
        <v>3.0459177989626992E-2</v>
      </c>
      <c r="AG1000">
        <f>LN('EDA &amp; Statistics'!P1022/'EDA &amp; Statistics'!P1021)</f>
        <v>-7.681578472176244E-4</v>
      </c>
    </row>
    <row r="1001" spans="1:33" x14ac:dyDescent="0.3">
      <c r="A1001" s="9">
        <v>40108</v>
      </c>
      <c r="B1001">
        <f>'EDA &amp; Statistics'!B1023/'EDA &amp; Statistics'!B1022-1</f>
        <v>-2.0397972186351643E-2</v>
      </c>
      <c r="C1001">
        <f>'EDA &amp; Statistics'!C1023/'EDA &amp; Statistics'!C1022-1</f>
        <v>-9.1728384607692171E-4</v>
      </c>
      <c r="D1001">
        <f>'EDA &amp; Statistics'!D1023/'EDA &amp; Statistics'!D1022-1</f>
        <v>3.0661791474828615E-3</v>
      </c>
      <c r="E1001">
        <f>'EDA &amp; Statistics'!E1023/'EDA &amp; Statistics'!E1022-1</f>
        <v>1.3722919832102942E-2</v>
      </c>
      <c r="F1001">
        <f>'EDA &amp; Statistics'!F1023/'EDA &amp; Statistics'!F1022-1</f>
        <v>2.1367535010681671E-2</v>
      </c>
      <c r="G1001">
        <f>'EDA &amp; Statistics'!G1023/'EDA &amp; Statistics'!G1022-1</f>
        <v>2.9069799217495973E-2</v>
      </c>
      <c r="H1001">
        <f>'EDA &amp; Statistics'!H1023/'EDA &amp; Statistics'!H1022-1</f>
        <v>-1.0327026024420149E-2</v>
      </c>
      <c r="I1001">
        <f>'EDA &amp; Statistics'!I1023/'EDA &amp; Statistics'!I1022-1</f>
        <v>-7.8124927240422748E-3</v>
      </c>
      <c r="J1001">
        <f>'EDA &amp; Statistics'!J1023/'EDA &amp; Statistics'!J1022-1</f>
        <v>6.1958501260379606E-3</v>
      </c>
      <c r="K1001">
        <f>'EDA &amp; Statistics'!K1023/'EDA &amp; Statistics'!K1022-1</f>
        <v>6.8465596784654803E-3</v>
      </c>
      <c r="L1001">
        <f>'EDA &amp; Statistics'!L1023/'EDA &amp; Statistics'!L1022-1</f>
        <v>7.1397892076818792E-4</v>
      </c>
      <c r="M1001">
        <f>'EDA &amp; Statistics'!M1023/'EDA &amp; Statistics'!M1022-1</f>
        <v>2.2510229727108477E-3</v>
      </c>
      <c r="N1001">
        <f>'EDA &amp; Statistics'!N1023/'EDA &amp; Statistics'!N1022-1</f>
        <v>-5.2005716661094326E-3</v>
      </c>
      <c r="O1001">
        <f>'EDA &amp; Statistics'!O1023/'EDA &amp; Statistics'!O1022-1</f>
        <v>2.5000572204589844E-3</v>
      </c>
      <c r="P1001">
        <f>'EDA &amp; Statistics'!P1023/'EDA &amp; Statistics'!P1022-1</f>
        <v>1.1580237854556419E-2</v>
      </c>
      <c r="R1001" s="9">
        <v>40108</v>
      </c>
      <c r="S1001">
        <f>LN('EDA &amp; Statistics'!B1023/'EDA &amp; Statistics'!B1022)</f>
        <v>-2.0608883863751235E-2</v>
      </c>
      <c r="T1001">
        <f>LN('EDA &amp; Statistics'!C1023/'EDA &amp; Statistics'!C1022)</f>
        <v>-9.1770480835167572E-4</v>
      </c>
      <c r="U1001">
        <f>LN('EDA &amp; Statistics'!D1023/'EDA &amp; Statistics'!D1022)</f>
        <v>3.0614880070058397E-3</v>
      </c>
      <c r="V1001">
        <f>LN('EDA &amp; Statistics'!E1023/'EDA &amp; Statistics'!E1022)</f>
        <v>1.3629613224700967E-2</v>
      </c>
      <c r="W1001">
        <f>LN('EDA &amp; Statistics'!F1023/'EDA &amp; Statistics'!F1022)</f>
        <v>2.114244993154769E-2</v>
      </c>
      <c r="X1001">
        <f>LN('EDA &amp; Statistics'!G1023/'EDA &amp; Statistics'!G1022)</f>
        <v>2.8655286638394308E-2</v>
      </c>
      <c r="Y1001">
        <f>LN('EDA &amp; Statistics'!H1023/'EDA &amp; Statistics'!H1022)</f>
        <v>-1.0380719741844459E-2</v>
      </c>
      <c r="Z1001">
        <f>LN('EDA &amp; Statistics'!I1023/'EDA &amp; Statistics'!I1022)</f>
        <v>-7.8431701277771881E-3</v>
      </c>
      <c r="AA1001">
        <f>LN('EDA &amp; Statistics'!J1023/'EDA &amp; Statistics'!J1022)</f>
        <v>6.1767347632944603E-3</v>
      </c>
      <c r="AB1001">
        <f>LN('EDA &amp; Statistics'!K1023/'EDA &amp; Statistics'!K1022)</f>
        <v>6.8232284207774187E-3</v>
      </c>
      <c r="AC1001">
        <f>LN('EDA &amp; Statistics'!L1023/'EDA &amp; Statistics'!L1022)</f>
        <v>7.1372415907431123E-4</v>
      </c>
      <c r="AD1001">
        <f>LN('EDA &amp; Statistics'!M1023/'EDA &amp; Statistics'!M1022)</f>
        <v>2.2484932161478169E-3</v>
      </c>
      <c r="AE1001">
        <f>LN('EDA &amp; Statistics'!N1023/'EDA &amp; Statistics'!N1022)</f>
        <v>-5.214141707364419E-3</v>
      </c>
      <c r="AF1001">
        <f>LN('EDA &amp; Statistics'!O1023/'EDA &amp; Statistics'!O1022)</f>
        <v>2.4969372763501431E-3</v>
      </c>
      <c r="AG1001">
        <f>LN('EDA &amp; Statistics'!P1023/'EDA &amp; Statistics'!P1022)</f>
        <v>1.1513700089594224E-2</v>
      </c>
    </row>
    <row r="1002" spans="1:33" x14ac:dyDescent="0.3">
      <c r="A1002" s="9">
        <v>40109</v>
      </c>
      <c r="B1002">
        <f>'EDA &amp; Statistics'!B1024/'EDA &amp; Statistics'!B1023-1</f>
        <v>5.5428731437141332E-2</v>
      </c>
      <c r="C1002">
        <f>'EDA &amp; Statistics'!C1024/'EDA &amp; Statistics'!C1023-1</f>
        <v>2.4421574473189489E-2</v>
      </c>
      <c r="D1002">
        <f>'EDA &amp; Statistics'!D1024/'EDA &amp; Statistics'!D1023-1</f>
        <v>1.5700974803028789E-2</v>
      </c>
      <c r="E1002">
        <f>'EDA &amp; Statistics'!E1024/'EDA &amp; Statistics'!E1023-1</f>
        <v>-1.8137999101948132E-3</v>
      </c>
      <c r="F1002">
        <f>'EDA &amp; Statistics'!F1024/'EDA &amp; Statistics'!F1023-1</f>
        <v>-6.9735272249408231E-3</v>
      </c>
      <c r="G1002">
        <f>'EDA &amp; Statistics'!G1024/'EDA &amp; Statistics'!G1023-1</f>
        <v>-1.2106583377572533E-2</v>
      </c>
      <c r="H1002">
        <f>'EDA &amp; Statistics'!H1024/'EDA &amp; Statistics'!H1023-1</f>
        <v>1.1594191681209676E-2</v>
      </c>
      <c r="I1002">
        <f>'EDA &amp; Statistics'!I1024/'EDA &amp; Statistics'!I1023-1</f>
        <v>9.0551189971550539E-3</v>
      </c>
      <c r="J1002">
        <f>'EDA &amp; Statistics'!J1024/'EDA &amp; Statistics'!J1023-1</f>
        <v>4.9260644038642276E-3</v>
      </c>
      <c r="K1002">
        <f>'EDA &amp; Statistics'!K1024/'EDA &amp; Statistics'!K1023-1</f>
        <v>1.1999969482421768E-2</v>
      </c>
      <c r="L1002">
        <f>'EDA &amp; Statistics'!L1024/'EDA &amp; Statistics'!L1023-1</f>
        <v>1.3556941553169111E-2</v>
      </c>
      <c r="M1002">
        <f>'EDA &amp; Statistics'!M1024/'EDA &amp; Statistics'!M1023-1</f>
        <v>1.291409414561917E-2</v>
      </c>
      <c r="N1002">
        <f>'EDA &amp; Statistics'!N1024/'EDA &amp; Statistics'!N1023-1</f>
        <v>-1.4189733322326981E-2</v>
      </c>
      <c r="O1002">
        <f>'EDA &amp; Statistics'!O1024/'EDA &amp; Statistics'!O1023-1</f>
        <v>-9.3516560874621346E-3</v>
      </c>
      <c r="P1002">
        <f>'EDA &amp; Statistics'!P1024/'EDA &amp; Statistics'!P1023-1</f>
        <v>-7.547075346387988E-4</v>
      </c>
      <c r="R1002" s="9">
        <v>40109</v>
      </c>
      <c r="S1002">
        <f>LN('EDA &amp; Statistics'!B1024/'EDA &amp; Statistics'!B1023)</f>
        <v>5.3947064886973185E-2</v>
      </c>
      <c r="T1002">
        <f>LN('EDA &amp; Statistics'!C1024/'EDA &amp; Statistics'!C1023)</f>
        <v>2.4128135716141228E-2</v>
      </c>
      <c r="U1002">
        <f>LN('EDA &amp; Statistics'!D1024/'EDA &amp; Statistics'!D1023)</f>
        <v>1.5578989698044233E-2</v>
      </c>
      <c r="V1002">
        <f>LN('EDA &amp; Statistics'!E1024/'EDA &amp; Statistics'!E1023)</f>
        <v>-1.8154468370170406E-3</v>
      </c>
      <c r="W1002">
        <f>LN('EDA &amp; Statistics'!F1024/'EDA &amp; Statistics'!F1023)</f>
        <v>-6.9979559015249625E-3</v>
      </c>
      <c r="X1002">
        <f>LN('EDA &amp; Statistics'!G1024/'EDA &amp; Statistics'!G1023)</f>
        <v>-1.2180464966032565E-2</v>
      </c>
      <c r="Y1002">
        <f>LN('EDA &amp; Statistics'!H1024/'EDA &amp; Statistics'!H1023)</f>
        <v>1.152749408229181E-2</v>
      </c>
      <c r="Z1002">
        <f>LN('EDA &amp; Statistics'!I1024/'EDA &amp; Statistics'!I1023)</f>
        <v>9.0143672304485913E-3</v>
      </c>
      <c r="AA1002">
        <f>LN('EDA &amp; Statistics'!J1024/'EDA &amp; Statistics'!J1023)</f>
        <v>4.913971047449857E-3</v>
      </c>
      <c r="AB1002">
        <f>LN('EDA &amp; Statistics'!K1024/'EDA &amp; Statistics'!K1023)</f>
        <v>1.1928540709563631E-2</v>
      </c>
      <c r="AC1002">
        <f>LN('EDA &amp; Statistics'!L1024/'EDA &amp; Statistics'!L1023)</f>
        <v>1.3465868413275402E-2</v>
      </c>
      <c r="AD1002">
        <f>LN('EDA &amp; Statistics'!M1024/'EDA &amp; Statistics'!M1023)</f>
        <v>1.2831418260483668E-2</v>
      </c>
      <c r="AE1002">
        <f>LN('EDA &amp; Statistics'!N1024/'EDA &amp; Statistics'!N1023)</f>
        <v>-1.4291370200602095E-2</v>
      </c>
      <c r="AF1002">
        <f>LN('EDA &amp; Statistics'!O1024/'EDA &amp; Statistics'!O1023)</f>
        <v>-9.3956573612921333E-3</v>
      </c>
      <c r="AG1002">
        <f>LN('EDA &amp; Statistics'!P1024/'EDA &amp; Statistics'!P1023)</f>
        <v>-7.5499246974101812E-4</v>
      </c>
    </row>
    <row r="1003" spans="1:33" x14ac:dyDescent="0.3">
      <c r="A1003" s="9">
        <v>40112</v>
      </c>
      <c r="B1003">
        <f>'EDA &amp; Statistics'!B1025/'EDA &amp; Statistics'!B1024-1</f>
        <v>1.8026345180264469E-2</v>
      </c>
      <c r="C1003">
        <f>'EDA &amp; Statistics'!C1025/'EDA &amp; Statistics'!C1024-1</f>
        <v>2.6169548045724023E-2</v>
      </c>
      <c r="D1003">
        <f>'EDA &amp; Statistics'!D1025/'EDA &amp; Statistics'!D1024-1</f>
        <v>2.3529402555651391E-2</v>
      </c>
      <c r="E1003">
        <f>'EDA &amp; Statistics'!E1025/'EDA &amp; Statistics'!E1024-1</f>
        <v>3.6642594247389138E-2</v>
      </c>
      <c r="F1003">
        <f>'EDA &amp; Statistics'!F1025/'EDA &amp; Statistics'!F1024-1</f>
        <v>2.8089928274849907E-2</v>
      </c>
      <c r="G1003">
        <f>'EDA &amp; Statistics'!G1025/'EDA &amp; Statistics'!G1024-1</f>
        <v>1.9607824804414919E-2</v>
      </c>
      <c r="H1003">
        <f>'EDA &amp; Statistics'!H1025/'EDA &amp; Statistics'!H1024-1</f>
        <v>1.7192097264395745E-3</v>
      </c>
      <c r="I1003">
        <f>'EDA &amp; Statistics'!I1025/'EDA &amp; Statistics'!I1024-1</f>
        <v>2.7311625366359671E-3</v>
      </c>
      <c r="J1003">
        <f>'EDA &amp; Statistics'!J1025/'EDA &amp; Statistics'!J1024-1</f>
        <v>-8.1701217882645949E-4</v>
      </c>
      <c r="K1003">
        <f>'EDA &amp; Statistics'!K1025/'EDA &amp; Statistics'!K1024-1</f>
        <v>-3.9519058635217874E-4</v>
      </c>
      <c r="L1003">
        <f>'EDA &amp; Statistics'!L1025/'EDA &amp; Statistics'!L1024-1</f>
        <v>1.0559735643231871E-3</v>
      </c>
      <c r="M1003">
        <f>'EDA &amp; Statistics'!M1025/'EDA &amp; Statistics'!M1024-1</f>
        <v>-1.9401245578468673E-3</v>
      </c>
      <c r="N1003">
        <f>'EDA &amp; Statistics'!N1025/'EDA &amp; Statistics'!N1024-1</f>
        <v>3.7878932922232877E-3</v>
      </c>
      <c r="O1003">
        <f>'EDA &amp; Statistics'!O1025/'EDA &amp; Statistics'!O1024-1</f>
        <v>4.4052670429068908E-3</v>
      </c>
      <c r="P1003">
        <f>'EDA &amp; Statistics'!P1025/'EDA &amp; Statistics'!P1024-1</f>
        <v>-5.351102467808011E-3</v>
      </c>
      <c r="R1003" s="9">
        <v>40112</v>
      </c>
      <c r="S1003">
        <f>LN('EDA &amp; Statistics'!B1025/'EDA &amp; Statistics'!B1024)</f>
        <v>1.7865797145396083E-2</v>
      </c>
      <c r="T1003">
        <f>LN('EDA &amp; Statistics'!C1025/'EDA &amp; Statistics'!C1024)</f>
        <v>2.5832984602605257E-2</v>
      </c>
      <c r="U1003">
        <f>LN('EDA &amp; Statistics'!D1025/'EDA &amp; Statistics'!D1024)</f>
        <v>2.3256853166915135E-2</v>
      </c>
      <c r="V1003">
        <f>LN('EDA &amp; Statistics'!E1025/'EDA &amp; Statistics'!E1024)</f>
        <v>3.5987216270195958E-2</v>
      </c>
      <c r="W1003">
        <f>LN('EDA &amp; Statistics'!F1025/'EDA &amp; Statistics'!F1024)</f>
        <v>2.7702642073505958E-2</v>
      </c>
      <c r="X1003">
        <f>LN('EDA &amp; Statistics'!G1025/'EDA &amp; Statistics'!G1024)</f>
        <v>1.9418067876816054E-2</v>
      </c>
      <c r="Y1003">
        <f>LN('EDA &amp; Statistics'!H1025/'EDA &amp; Statistics'!H1024)</f>
        <v>1.7177335770292798E-3</v>
      </c>
      <c r="Z1003">
        <f>LN('EDA &amp; Statistics'!I1025/'EDA &amp; Statistics'!I1024)</f>
        <v>2.7274396891623898E-3</v>
      </c>
      <c r="AA1003">
        <f>LN('EDA &amp; Statistics'!J1025/'EDA &amp; Statistics'!J1024)</f>
        <v>-8.1734611517573347E-4</v>
      </c>
      <c r="AB1003">
        <f>LN('EDA &amp; Statistics'!K1025/'EDA &amp; Statistics'!K1024)</f>
        <v>-3.9526869473109134E-4</v>
      </c>
      <c r="AC1003">
        <f>LN('EDA &amp; Statistics'!L1025/'EDA &amp; Statistics'!L1024)</f>
        <v>1.0554164164267171E-3</v>
      </c>
      <c r="AD1003">
        <f>LN('EDA &amp; Statistics'!M1025/'EDA &amp; Statistics'!M1024)</f>
        <v>-1.9420090373079176E-3</v>
      </c>
      <c r="AE1003">
        <f>LN('EDA &amp; Statistics'!N1025/'EDA &amp; Statistics'!N1024)</f>
        <v>3.780737289517065E-3</v>
      </c>
      <c r="AF1003">
        <f>LN('EDA &amp; Statistics'!O1025/'EDA &amp; Statistics'!O1024)</f>
        <v>4.3955922569846838E-3</v>
      </c>
      <c r="AG1003">
        <f>LN('EDA &amp; Statistics'!P1025/'EDA &amp; Statistics'!P1024)</f>
        <v>-5.3654708975009024E-3</v>
      </c>
    </row>
    <row r="1004" spans="1:33" x14ac:dyDescent="0.3">
      <c r="A1004" s="9">
        <v>40113</v>
      </c>
      <c r="B1004">
        <f>'EDA &amp; Statistics'!B1026/'EDA &amp; Statistics'!B1025-1</f>
        <v>-8.1043195501077858E-2</v>
      </c>
      <c r="C1004">
        <f>'EDA &amp; Statistics'!C1026/'EDA &amp; Statistics'!C1025-1</f>
        <v>-4.0174676489928784E-2</v>
      </c>
      <c r="D1004">
        <f>'EDA &amp; Statistics'!D1026/'EDA &amp; Statistics'!D1025-1</f>
        <v>-2.8201011657018049E-2</v>
      </c>
      <c r="E1004">
        <f>'EDA &amp; Statistics'!E1026/'EDA &amp; Statistics'!E1025-1</f>
        <v>1.0469023257341448E-2</v>
      </c>
      <c r="F1004">
        <f>'EDA &amp; Statistics'!F1026/'EDA &amp; Statistics'!F1025-1</f>
        <v>6.83056184769959E-3</v>
      </c>
      <c r="G1004">
        <f>'EDA &amp; Statistics'!G1026/'EDA &amp; Statistics'!G1025-1</f>
        <v>3.2052016822570195E-3</v>
      </c>
      <c r="H1004">
        <f>'EDA &amp; Statistics'!H1026/'EDA &amp; Statistics'!H1025-1</f>
        <v>-3.0320350409836494E-2</v>
      </c>
      <c r="I1004">
        <f>'EDA &amp; Statistics'!I1026/'EDA &amp; Statistics'!I1025-1</f>
        <v>-2.9182898689449233E-2</v>
      </c>
      <c r="J1004">
        <f>'EDA &amp; Statistics'!J1026/'EDA &amp; Statistics'!J1025-1</f>
        <v>-8.1765684005189465E-3</v>
      </c>
      <c r="K1004">
        <f>'EDA &amp; Statistics'!K1026/'EDA &amp; Statistics'!K1025-1</f>
        <v>-5.9312582225653498E-3</v>
      </c>
      <c r="L1004">
        <f>'EDA &amp; Statistics'!L1026/'EDA &amp; Statistics'!L1025-1</f>
        <v>-2.2151969036436014E-2</v>
      </c>
      <c r="M1004">
        <f>'EDA &amp; Statistics'!M1026/'EDA &amp; Statistics'!M1025-1</f>
        <v>-1.9161345284585796E-2</v>
      </c>
      <c r="N1004">
        <f>'EDA &amp; Statistics'!N1026/'EDA &amp; Statistics'!N1025-1</f>
        <v>-2.3396258084279142E-2</v>
      </c>
      <c r="O1004">
        <f>'EDA &amp; Statistics'!O1026/'EDA &amp; Statistics'!O1025-1</f>
        <v>-2.3809530923098787E-2</v>
      </c>
      <c r="P1004">
        <f>'EDA &amp; Statistics'!P1026/'EDA &amp; Statistics'!P1025-1</f>
        <v>-3.8356561163365166E-3</v>
      </c>
      <c r="R1004" s="9">
        <v>40113</v>
      </c>
      <c r="S1004">
        <f>LN('EDA &amp; Statistics'!B1026/'EDA &amp; Statistics'!B1025)</f>
        <v>-8.451616045263359E-2</v>
      </c>
      <c r="T1004">
        <f>LN('EDA &amp; Statistics'!C1026/'EDA &amp; Statistics'!C1025)</f>
        <v>-4.1003965753024819E-2</v>
      </c>
      <c r="U1004">
        <f>LN('EDA &amp; Statistics'!D1026/'EDA &amp; Statistics'!D1025)</f>
        <v>-2.8606298024477905E-2</v>
      </c>
      <c r="V1004">
        <f>LN('EDA &amp; Statistics'!E1026/'EDA &amp; Statistics'!E1025)</f>
        <v>1.0414602525108948E-2</v>
      </c>
      <c r="W1004">
        <f>LN('EDA &amp; Statistics'!F1026/'EDA &amp; Statistics'!F1025)</f>
        <v>6.8073392490773377E-3</v>
      </c>
      <c r="X1004">
        <f>LN('EDA &amp; Statistics'!G1026/'EDA &amp; Statistics'!G1025)</f>
        <v>3.200075973045783E-3</v>
      </c>
      <c r="Y1004">
        <f>LN('EDA &amp; Statistics'!H1026/'EDA &amp; Statistics'!H1025)</f>
        <v>-3.0789520186413566E-2</v>
      </c>
      <c r="Z1004">
        <f>LN('EDA &amp; Statistics'!I1026/'EDA &amp; Statistics'!I1025)</f>
        <v>-2.961718959618553E-2</v>
      </c>
      <c r="AA1004">
        <f>LN('EDA &amp; Statistics'!J1026/'EDA &amp; Statistics'!J1025)</f>
        <v>-8.2101798790134069E-3</v>
      </c>
      <c r="AB1004">
        <f>LN('EDA &amp; Statistics'!K1026/'EDA &amp; Statistics'!K1025)</f>
        <v>-5.9489179990374784E-3</v>
      </c>
      <c r="AC1004">
        <f>LN('EDA &amp; Statistics'!L1026/'EDA &amp; Statistics'!L1025)</f>
        <v>-2.2401008584035841E-2</v>
      </c>
      <c r="AD1004">
        <f>LN('EDA &amp; Statistics'!M1026/'EDA &amp; Statistics'!M1025)</f>
        <v>-1.9347303162225469E-2</v>
      </c>
      <c r="AE1004">
        <f>LN('EDA &amp; Statistics'!N1026/'EDA &amp; Statistics'!N1025)</f>
        <v>-2.3674295787351935E-2</v>
      </c>
      <c r="AF1004">
        <f>LN('EDA &amp; Statistics'!O1026/'EDA &amp; Statistics'!O1025)</f>
        <v>-2.4097558866137334E-2</v>
      </c>
      <c r="AG1004">
        <f>LN('EDA &amp; Statistics'!P1026/'EDA &amp; Statistics'!P1025)</f>
        <v>-3.8430311099243828E-3</v>
      </c>
    </row>
    <row r="1005" spans="1:33" x14ac:dyDescent="0.3">
      <c r="A1005" s="9">
        <v>40114</v>
      </c>
      <c r="B1005">
        <f>'EDA &amp; Statistics'!B1027/'EDA &amp; Statistics'!B1026-1</f>
        <v>-3.5721565819989198E-2</v>
      </c>
      <c r="C1005">
        <f>'EDA &amp; Statistics'!C1027/'EDA &amp; Statistics'!C1026-1</f>
        <v>-1.9836165864706712E-2</v>
      </c>
      <c r="D1005">
        <f>'EDA &amp; Statistics'!D1027/'EDA &amp; Statistics'!D1026-1</f>
        <v>-1.6228858754418152E-2</v>
      </c>
      <c r="E1005">
        <f>'EDA &amp; Statistics'!E1027/'EDA &amp; Statistics'!E1026-1</f>
        <v>7.1789576262997201E-3</v>
      </c>
      <c r="F1005">
        <f>'EDA &amp; Statistics'!F1027/'EDA &amp; Statistics'!F1026-1</f>
        <v>6.7842865008498343E-3</v>
      </c>
      <c r="G1005">
        <f>'EDA &amp; Statistics'!G1027/'EDA &amp; Statistics'!G1026-1</f>
        <v>6.3897700304353933E-3</v>
      </c>
      <c r="H1005">
        <f>'EDA &amp; Statistics'!H1027/'EDA &amp; Statistics'!H1026-1</f>
        <v>-1.2979394516696385E-2</v>
      </c>
      <c r="I1005">
        <f>'EDA &amp; Statistics'!I1027/'EDA &amp; Statistics'!I1026-1</f>
        <v>-6.8136115132002573E-3</v>
      </c>
      <c r="J1005">
        <f>'EDA &amp; Statistics'!J1027/'EDA &amp; Statistics'!J1026-1</f>
        <v>-3.2976060573491894E-3</v>
      </c>
      <c r="K1005">
        <f>'EDA &amp; Statistics'!K1027/'EDA &amp; Statistics'!K1026-1</f>
        <v>-6.7621352593963957E-3</v>
      </c>
      <c r="L1005">
        <f>'EDA &amp; Statistics'!L1027/'EDA &amp; Statistics'!L1026-1</f>
        <v>-5.034138609759875E-3</v>
      </c>
      <c r="M1005">
        <f>'EDA &amp; Statistics'!M1027/'EDA &amp; Statistics'!M1026-1</f>
        <v>-2.2650439623060903E-3</v>
      </c>
      <c r="N1005">
        <f>'EDA &amp; Statistics'!N1027/'EDA &amp; Statistics'!N1026-1</f>
        <v>-4.6367440408066063E-3</v>
      </c>
      <c r="O1005">
        <f>'EDA &amp; Statistics'!O1027/'EDA &amp; Statistics'!O1026-1</f>
        <v>-5.7766465358545238E-3</v>
      </c>
      <c r="P1005">
        <f>'EDA &amp; Statistics'!P1027/'EDA &amp; Statistics'!P1026-1</f>
        <v>6.9410843885246987E-3</v>
      </c>
      <c r="R1005" s="9">
        <v>40114</v>
      </c>
      <c r="S1005">
        <f>LN('EDA &amp; Statistics'!B1027/'EDA &amp; Statistics'!B1026)</f>
        <v>-3.6375193938622333E-2</v>
      </c>
      <c r="T1005">
        <f>LN('EDA &amp; Statistics'!C1027/'EDA &amp; Statistics'!C1026)</f>
        <v>-2.0035543601077274E-2</v>
      </c>
      <c r="U1005">
        <f>LN('EDA &amp; Statistics'!D1027/'EDA &amp; Statistics'!D1026)</f>
        <v>-1.636198901579218E-2</v>
      </c>
      <c r="V1005">
        <f>LN('EDA &amp; Statistics'!E1027/'EDA &amp; Statistics'!E1026)</f>
        <v>7.1533115781120859E-3</v>
      </c>
      <c r="W1005">
        <f>LN('EDA &amp; Statistics'!F1027/'EDA &amp; Statistics'!F1026)</f>
        <v>6.7613767881868113E-3</v>
      </c>
      <c r="X1005">
        <f>LN('EDA &amp; Statistics'!G1027/'EDA &amp; Statistics'!G1026)</f>
        <v>6.3694419982616617E-3</v>
      </c>
      <c r="Y1005">
        <f>LN('EDA &amp; Statistics'!H1027/'EDA &amp; Statistics'!H1026)</f>
        <v>-1.3064362883794802E-2</v>
      </c>
      <c r="Z1005">
        <f>LN('EDA &amp; Statistics'!I1027/'EDA &amp; Statistics'!I1026)</f>
        <v>-6.8369301472314256E-3</v>
      </c>
      <c r="AA1005">
        <f>LN('EDA &amp; Statistics'!J1027/'EDA &amp; Statistics'!J1026)</f>
        <v>-3.3030551427930843E-3</v>
      </c>
      <c r="AB1005">
        <f>LN('EDA &amp; Statistics'!K1027/'EDA &amp; Statistics'!K1026)</f>
        <v>-6.7851020911333902E-3</v>
      </c>
      <c r="AC1005">
        <f>LN('EDA &amp; Statistics'!L1027/'EDA &amp; Statistics'!L1026)</f>
        <v>-5.0468525727139927E-3</v>
      </c>
      <c r="AD1005">
        <f>LN('EDA &amp; Statistics'!M1027/'EDA &amp; Statistics'!M1026)</f>
        <v>-2.2676130545193551E-3</v>
      </c>
      <c r="AE1005">
        <f>LN('EDA &amp; Statistics'!N1027/'EDA &amp; Statistics'!N1026)</f>
        <v>-4.6475270835072352E-3</v>
      </c>
      <c r="AF1005">
        <f>LN('EDA &amp; Statistics'!O1027/'EDA &amp; Statistics'!O1026)</f>
        <v>-5.7933958930124329E-3</v>
      </c>
      <c r="AG1005">
        <f>LN('EDA &amp; Statistics'!P1027/'EDA &amp; Statistics'!P1026)</f>
        <v>6.9171059558860749E-3</v>
      </c>
    </row>
    <row r="1006" spans="1:33" x14ac:dyDescent="0.3">
      <c r="A1006" s="9">
        <v>40115</v>
      </c>
      <c r="B1006">
        <f>'EDA &amp; Statistics'!B1028/'EDA &amp; Statistics'!B1027-1</f>
        <v>4.3998090737186191E-2</v>
      </c>
      <c r="C1006">
        <f>'EDA &amp; Statistics'!C1028/'EDA &amp; Statistics'!C1027-1</f>
        <v>2.8592610653264128E-2</v>
      </c>
      <c r="D1006">
        <f>'EDA &amp; Statistics'!D1028/'EDA &amp; Statistics'!D1027-1</f>
        <v>2.5164309834698306E-2</v>
      </c>
      <c r="E1006">
        <f>'EDA &amp; Statistics'!E1028/'EDA &amp; Statistics'!E1027-1</f>
        <v>-4.236301771491835E-2</v>
      </c>
      <c r="F1006">
        <f>'EDA &amp; Statistics'!F1028/'EDA &amp; Statistics'!F1027-1</f>
        <v>-3.2345046561669921E-2</v>
      </c>
      <c r="G1006">
        <f>'EDA &amp; Statistics'!G1028/'EDA &amp; Statistics'!G1027-1</f>
        <v>-2.2222276045109735E-2</v>
      </c>
      <c r="H1006">
        <f>'EDA &amp; Statistics'!H1028/'EDA &amp; Statistics'!H1027-1</f>
        <v>2.3909194014795743E-2</v>
      </c>
      <c r="I1006">
        <f>'EDA &amp; Statistics'!I1028/'EDA &amp; Statistics'!I1027-1</f>
        <v>1.6142035130661148E-2</v>
      </c>
      <c r="J1006">
        <f>'EDA &amp; Statistics'!J1028/'EDA &amp; Statistics'!J1027-1</f>
        <v>-2.0678246223717944E-2</v>
      </c>
      <c r="K1006">
        <f>'EDA &amp; Statistics'!K1028/'EDA &amp; Statistics'!K1027-1</f>
        <v>-1.4016759461178974E-2</v>
      </c>
      <c r="L1006">
        <f>'EDA &amp; Statistics'!L1028/'EDA &amp; Statistics'!L1027-1</f>
        <v>2.2768328396221893E-2</v>
      </c>
      <c r="M1006">
        <f>'EDA &amp; Statistics'!M1028/'EDA &amp; Statistics'!M1027-1</f>
        <v>1.191829062264671E-2</v>
      </c>
      <c r="N1006">
        <f>'EDA &amp; Statistics'!N1028/'EDA &amp; Statistics'!N1027-1</f>
        <v>1.5527935363983447E-2</v>
      </c>
      <c r="O1006">
        <f>'EDA &amp; Statistics'!O1028/'EDA &amp; Statistics'!O1027-1</f>
        <v>1.032923497587368E-2</v>
      </c>
      <c r="P1006">
        <f>'EDA &amp; Statistics'!P1028/'EDA &amp; Statistics'!P1027-1</f>
        <v>-1.5476701079449873E-3</v>
      </c>
      <c r="R1006" s="9">
        <v>40115</v>
      </c>
      <c r="S1006">
        <f>LN('EDA &amp; Statistics'!B1028/'EDA &amp; Statistics'!B1027)</f>
        <v>4.3057660662976061E-2</v>
      </c>
      <c r="T1006">
        <f>LN('EDA &amp; Statistics'!C1028/'EDA &amp; Statistics'!C1027)</f>
        <v>2.8191470445322643E-2</v>
      </c>
      <c r="U1006">
        <f>LN('EDA &amp; Statistics'!D1028/'EDA &amp; Statistics'!D1027)</f>
        <v>2.4852902021088741E-2</v>
      </c>
      <c r="V1006">
        <f>LN('EDA &amp; Statistics'!E1028/'EDA &amp; Statistics'!E1027)</f>
        <v>-4.3286505721063205E-2</v>
      </c>
      <c r="W1006">
        <f>LN('EDA &amp; Statistics'!F1028/'EDA &amp; Statistics'!F1027)</f>
        <v>-3.2879708309629108E-2</v>
      </c>
      <c r="X1006">
        <f>LN('EDA &amp; Statistics'!G1028/'EDA &amp; Statistics'!G1027)</f>
        <v>-2.2472910898195066E-2</v>
      </c>
      <c r="Y1006">
        <f>LN('EDA &amp; Statistics'!H1028/'EDA &amp; Statistics'!H1027)</f>
        <v>2.3627844965288542E-2</v>
      </c>
      <c r="Z1006">
        <f>LN('EDA &amp; Statistics'!I1028/'EDA &amp; Statistics'!I1027)</f>
        <v>1.601313774236042E-2</v>
      </c>
      <c r="AA1006">
        <f>LN('EDA &amp; Statistics'!J1028/'EDA &amp; Statistics'!J1027)</f>
        <v>-2.0895034904350969E-2</v>
      </c>
      <c r="AB1006">
        <f>LN('EDA &amp; Statistics'!K1028/'EDA &amp; Statistics'!K1027)</f>
        <v>-1.4115921949090308E-2</v>
      </c>
      <c r="AC1006">
        <f>LN('EDA &amp; Statistics'!L1028/'EDA &amp; Statistics'!L1027)</f>
        <v>2.2512998367087353E-2</v>
      </c>
      <c r="AD1006">
        <f>LN('EDA &amp; Statistics'!M1028/'EDA &amp; Statistics'!M1027)</f>
        <v>1.1847827114129041E-2</v>
      </c>
      <c r="AE1006">
        <f>LN('EDA &amp; Statistics'!N1028/'EDA &amp; Statistics'!N1027)</f>
        <v>1.5408610634810329E-2</v>
      </c>
      <c r="AF1006">
        <f>LN('EDA &amp; Statistics'!O1028/'EDA &amp; Statistics'!O1027)</f>
        <v>1.027625295842538E-2</v>
      </c>
      <c r="AG1006">
        <f>LN('EDA &amp; Statistics'!P1028/'EDA &amp; Statistics'!P1027)</f>
        <v>-1.5488689864651343E-3</v>
      </c>
    </row>
    <row r="1007" spans="1:33" x14ac:dyDescent="0.3">
      <c r="A1007" s="9">
        <v>40116</v>
      </c>
      <c r="B1007">
        <f>'EDA &amp; Statistics'!B1029/'EDA &amp; Statistics'!B1028-1</f>
        <v>-4.4656492120027202E-2</v>
      </c>
      <c r="C1007">
        <f>'EDA &amp; Statistics'!C1029/'EDA &amp; Statistics'!C1028-1</f>
        <v>-3.9530661404128753E-2</v>
      </c>
      <c r="D1007">
        <f>'EDA &amp; Statistics'!D1029/'EDA &amp; Statistics'!D1028-1</f>
        <v>-2.8910454756848836E-2</v>
      </c>
      <c r="E1007">
        <f>'EDA &amp; Statistics'!E1029/'EDA &amp; Statistics'!E1028-1</f>
        <v>2.6769815889731152E-3</v>
      </c>
      <c r="F1007">
        <f>'EDA &amp; Statistics'!F1029/'EDA &amp; Statistics'!F1028-1</f>
        <v>4.178302301615977E-3</v>
      </c>
      <c r="G1007">
        <f>'EDA &amp; Statistics'!G1029/'EDA &amp; Statistics'!G1028-1</f>
        <v>5.6818709604304907E-3</v>
      </c>
      <c r="H1007">
        <f>'EDA &amp; Statistics'!H1029/'EDA &amp; Statistics'!H1028-1</f>
        <v>-7.58903152093926E-3</v>
      </c>
      <c r="I1007">
        <f>'EDA &amp; Statistics'!I1029/'EDA &amp; Statistics'!I1028-1</f>
        <v>-1.5885609070965701E-2</v>
      </c>
      <c r="J1007">
        <f>'EDA &amp; Statistics'!J1029/'EDA &amp; Statistics'!J1028-1</f>
        <v>8.4461391494583538E-4</v>
      </c>
      <c r="K1007">
        <f>'EDA &amp; Statistics'!K1029/'EDA &amp; Statistics'!K1028-1</f>
        <v>7.3110638379958459E-3</v>
      </c>
      <c r="L1007">
        <f>'EDA &amp; Statistics'!L1029/'EDA &amp; Statistics'!L1028-1</f>
        <v>-2.4028212585131437E-2</v>
      </c>
      <c r="M1007">
        <f>'EDA &amp; Statistics'!M1029/'EDA &amp; Statistics'!M1028-1</f>
        <v>-1.8508128161419668E-2</v>
      </c>
      <c r="N1007">
        <f>'EDA &amp; Statistics'!N1029/'EDA &amp; Statistics'!N1028-1</f>
        <v>-6.8807456508295228E-3</v>
      </c>
      <c r="O1007">
        <f>'EDA &amp; Statistics'!O1029/'EDA &amp; Statistics'!O1028-1</f>
        <v>-7.6677245037755082E-3</v>
      </c>
      <c r="P1007">
        <f>'EDA &amp; Statistics'!P1029/'EDA &amp; Statistics'!P1028-1</f>
        <v>6.1302407494254751E-3</v>
      </c>
      <c r="R1007" s="9">
        <v>40116</v>
      </c>
      <c r="S1007">
        <f>LN('EDA &amp; Statistics'!B1029/'EDA &amp; Statistics'!B1028)</f>
        <v>-4.5684309060672071E-2</v>
      </c>
      <c r="T1007">
        <f>LN('EDA &amp; Statistics'!C1029/'EDA &amp; Statistics'!C1028)</f>
        <v>-4.0333219619471568E-2</v>
      </c>
      <c r="U1007">
        <f>LN('EDA &amp; Statistics'!D1029/'EDA &amp; Statistics'!D1028)</f>
        <v>-2.9336595330882988E-2</v>
      </c>
      <c r="V1007">
        <f>LN('EDA &amp; Statistics'!E1029/'EDA &amp; Statistics'!E1028)</f>
        <v>2.6734048555702898E-3</v>
      </c>
      <c r="W1007">
        <f>LN('EDA &amp; Statistics'!F1029/'EDA &amp; Statistics'!F1028)</f>
        <v>4.1695974358371872E-3</v>
      </c>
      <c r="X1007">
        <f>LN('EDA &amp; Statistics'!G1029/'EDA &amp; Statistics'!G1028)</f>
        <v>5.6657900161040421E-3</v>
      </c>
      <c r="Y1007">
        <f>LN('EDA &amp; Statistics'!H1029/'EDA &amp; Statistics'!H1028)</f>
        <v>-7.6179747476765704E-3</v>
      </c>
      <c r="Z1007">
        <f>LN('EDA &amp; Statistics'!I1029/'EDA &amp; Statistics'!I1028)</f>
        <v>-1.6013137742360451E-2</v>
      </c>
      <c r="AA1007">
        <f>LN('EDA &amp; Statistics'!J1029/'EDA &amp; Statistics'!J1028)</f>
        <v>8.4425742932752932E-4</v>
      </c>
      <c r="AB1007">
        <f>LN('EDA &amp; Statistics'!K1029/'EDA &amp; Statistics'!K1028)</f>
        <v>7.2844675634760377E-3</v>
      </c>
      <c r="AC1007">
        <f>LN('EDA &amp; Statistics'!L1029/'EDA &amp; Statistics'!L1028)</f>
        <v>-2.4321599324065614E-2</v>
      </c>
      <c r="AD1007">
        <f>LN('EDA &amp; Statistics'!M1029/'EDA &amp; Statistics'!M1028)</f>
        <v>-1.868154666661569E-2</v>
      </c>
      <c r="AE1007">
        <f>LN('EDA &amp; Statistics'!N1029/'EDA &amp; Statistics'!N1028)</f>
        <v>-6.9045271335229988E-3</v>
      </c>
      <c r="AF1007">
        <f>LN('EDA &amp; Statistics'!O1029/'EDA &amp; Statistics'!O1028)</f>
        <v>-7.6972726448895808E-3</v>
      </c>
      <c r="AG1007">
        <f>LN('EDA &amp; Statistics'!P1029/'EDA &amp; Statistics'!P1028)</f>
        <v>6.111527263443192E-3</v>
      </c>
    </row>
    <row r="1008" spans="1:33" x14ac:dyDescent="0.3">
      <c r="A1008" s="9">
        <v>40119</v>
      </c>
      <c r="B1008">
        <f>'EDA &amp; Statistics'!B1030/'EDA &amp; Statistics'!B1029-1</f>
        <v>1.1299255236487671E-2</v>
      </c>
      <c r="C1008">
        <f>'EDA &amp; Statistics'!C1030/'EDA &amp; Statistics'!C1029-1</f>
        <v>1.1839827883386222E-2</v>
      </c>
      <c r="D1008">
        <f>'EDA &amp; Statistics'!D1030/'EDA &amp; Statistics'!D1029-1</f>
        <v>1.1093947234796397E-2</v>
      </c>
      <c r="E1008">
        <f>'EDA &amp; Statistics'!E1030/'EDA &amp; Statistics'!E1029-1</f>
        <v>-3.5975267916637077E-2</v>
      </c>
      <c r="F1008">
        <f>'EDA &amp; Statistics'!F1030/'EDA &amp; Statistics'!F1029-1</f>
        <v>-3.0513213018699248E-2</v>
      </c>
      <c r="G1008">
        <f>'EDA &amp; Statistics'!G1030/'EDA &amp; Statistics'!G1029-1</f>
        <v>-2.5020210736617532E-2</v>
      </c>
      <c r="H1008">
        <f>'EDA &amp; Statistics'!H1030/'EDA &amp; Statistics'!H1029-1</f>
        <v>4.7058216345781112E-3</v>
      </c>
      <c r="I1008">
        <f>'EDA &amp; Statistics'!I1030/'EDA &amp; Statistics'!I1029-1</f>
        <v>-6.0532150669385665E-3</v>
      </c>
      <c r="J1008">
        <f>'EDA &amp; Statistics'!J1030/'EDA &amp; Statistics'!J1029-1</f>
        <v>7.1729987688347041E-3</v>
      </c>
      <c r="K1008">
        <f>'EDA &amp; Statistics'!K1030/'EDA &amp; Statistics'!K1029-1</f>
        <v>-2.4193333785559323E-3</v>
      </c>
      <c r="L1008">
        <f>'EDA &amp; Statistics'!L1030/'EDA &amp; Statistics'!L1029-1</f>
        <v>2.5343842395828542E-3</v>
      </c>
      <c r="M1008">
        <f>'EDA &amp; Statistics'!M1030/'EDA &amp; Statistics'!M1029-1</f>
        <v>1.7142977033342E-3</v>
      </c>
      <c r="N1008">
        <f>'EDA &amp; Statistics'!N1030/'EDA &amp; Statistics'!N1029-1</f>
        <v>1.4626677244449438E-2</v>
      </c>
      <c r="O1008">
        <f>'EDA &amp; Statistics'!O1030/'EDA &amp; Statistics'!O1029-1</f>
        <v>1.0946560155633778E-2</v>
      </c>
      <c r="P1008">
        <f>'EDA &amp; Statistics'!P1030/'EDA &amp; Statistics'!P1029-1</f>
        <v>7.2660694350190624E-8</v>
      </c>
      <c r="R1008" s="9">
        <v>40119</v>
      </c>
      <c r="S1008">
        <f>LN('EDA &amp; Statistics'!B1030/'EDA &amp; Statistics'!B1029)</f>
        <v>1.1235895483995624E-2</v>
      </c>
      <c r="T1008">
        <f>LN('EDA &amp; Statistics'!C1030/'EDA &amp; Statistics'!C1029)</f>
        <v>1.1770285496301981E-2</v>
      </c>
      <c r="U1008">
        <f>LN('EDA &amp; Statistics'!D1030/'EDA &amp; Statistics'!D1029)</f>
        <v>1.1032860780214301E-2</v>
      </c>
      <c r="V1008">
        <f>LN('EDA &amp; Statistics'!E1030/'EDA &amp; Statistics'!E1029)</f>
        <v>-3.6638329012557161E-2</v>
      </c>
      <c r="W1008">
        <f>LN('EDA &amp; Statistics'!F1030/'EDA &amp; Statistics'!F1029)</f>
        <v>-3.0988433086164089E-2</v>
      </c>
      <c r="X1008">
        <f>LN('EDA &amp; Statistics'!G1030/'EDA &amp; Statistics'!G1029)</f>
        <v>-2.5338537159771114E-2</v>
      </c>
      <c r="Y1008">
        <f>LN('EDA &amp; Statistics'!H1030/'EDA &amp; Statistics'!H1029)</f>
        <v>4.6947838702379764E-3</v>
      </c>
      <c r="Z1008">
        <f>LN('EDA &amp; Statistics'!I1030/'EDA &amp; Statistics'!I1029)</f>
        <v>-6.0716100433274977E-3</v>
      </c>
      <c r="AA1008">
        <f>LN('EDA &amp; Statistics'!J1030/'EDA &amp; Statistics'!J1029)</f>
        <v>7.1473951766152025E-3</v>
      </c>
      <c r="AB1008">
        <f>LN('EDA &amp; Statistics'!K1030/'EDA &amp; Statistics'!K1029)</f>
        <v>-2.422264694395492E-3</v>
      </c>
      <c r="AC1008">
        <f>LN('EDA &amp; Statistics'!L1030/'EDA &amp; Statistics'!L1029)</f>
        <v>2.5311781037568055E-3</v>
      </c>
      <c r="AD1008">
        <f>LN('EDA &amp; Statistics'!M1030/'EDA &amp; Statistics'!M1029)</f>
        <v>1.7128299722056926E-3</v>
      </c>
      <c r="AE1008">
        <f>LN('EDA &amp; Statistics'!N1030/'EDA &amp; Statistics'!N1029)</f>
        <v>1.4520739166161582E-2</v>
      </c>
      <c r="AF1008">
        <f>LN('EDA &amp; Statistics'!O1030/'EDA &amp; Statistics'!O1029)</f>
        <v>1.0887080239334976E-2</v>
      </c>
      <c r="AG1008">
        <f>LN('EDA &amp; Statistics'!P1030/'EDA &amp; Statistics'!P1029)</f>
        <v>7.2660691710402505E-8</v>
      </c>
    </row>
    <row r="1009" spans="1:33" x14ac:dyDescent="0.3">
      <c r="A1009" s="9">
        <v>40120</v>
      </c>
      <c r="B1009">
        <f>'EDA &amp; Statistics'!B1031/'EDA &amp; Statistics'!B1030-1</f>
        <v>9.9106744289390036E-3</v>
      </c>
      <c r="C1009">
        <f>'EDA &amp; Statistics'!C1031/'EDA &amp; Statistics'!C1030-1</f>
        <v>1.6716225022509024E-2</v>
      </c>
      <c r="D1009">
        <f>'EDA &amp; Statistics'!D1031/'EDA &amp; Statistics'!D1030-1</f>
        <v>1.4861160248151428E-2</v>
      </c>
      <c r="E1009">
        <f>'EDA &amp; Statistics'!E1031/'EDA &amp; Statistics'!E1030-1</f>
        <v>0</v>
      </c>
      <c r="F1009">
        <f>'EDA &amp; Statistics'!F1031/'EDA &amp; Statistics'!F1030-1</f>
        <v>0</v>
      </c>
      <c r="G1009">
        <f>'EDA &amp; Statistics'!G1031/'EDA &amp; Statistics'!G1030-1</f>
        <v>0</v>
      </c>
      <c r="H1009">
        <f>'EDA &amp; Statistics'!H1031/'EDA &amp; Statistics'!H1030-1</f>
        <v>2.9274675660686533E-3</v>
      </c>
      <c r="I1009">
        <f>'EDA &amp; Statistics'!I1031/'EDA &amp; Statistics'!I1030-1</f>
        <v>1.0962220771727038E-2</v>
      </c>
      <c r="J1009">
        <f>'EDA &amp; Statistics'!J1031/'EDA &amp; Statistics'!J1030-1</f>
        <v>-2.0108983356046495E-2</v>
      </c>
      <c r="K1009">
        <f>'EDA &amp; Statistics'!K1031/'EDA &amp; Statistics'!K1030-1</f>
        <v>-8.8924541386343758E-3</v>
      </c>
      <c r="L1009">
        <f>'EDA &amp; Statistics'!L1031/'EDA &amp; Statistics'!L1030-1</f>
        <v>4.6948397231347805E-3</v>
      </c>
      <c r="M1009">
        <f>'EDA &amp; Statistics'!M1031/'EDA &amp; Statistics'!M1030-1</f>
        <v>8.2715469258216601E-3</v>
      </c>
      <c r="N1009">
        <f>'EDA &amp; Statistics'!N1031/'EDA &amp; Statistics'!N1030-1</f>
        <v>2.2003031497589864E-2</v>
      </c>
      <c r="O1009">
        <f>'EDA &amp; Statistics'!O1031/'EDA &amp; Statistics'!O1030-1</f>
        <v>1.5286609811073548E-2</v>
      </c>
      <c r="P1009">
        <f>'EDA &amp; Statistics'!P1031/'EDA &amp; Statistics'!P1030-1</f>
        <v>-5.341723220902983E-3</v>
      </c>
      <c r="R1009" s="9">
        <v>40120</v>
      </c>
      <c r="S1009">
        <f>LN('EDA &amp; Statistics'!B1031/'EDA &amp; Statistics'!B1030)</f>
        <v>9.8618857825518002E-3</v>
      </c>
      <c r="T1009">
        <f>LN('EDA &amp; Statistics'!C1031/'EDA &amp; Statistics'!C1030)</f>
        <v>1.6578046686945996E-2</v>
      </c>
      <c r="U1009">
        <f>LN('EDA &amp; Statistics'!D1031/'EDA &amp; Statistics'!D1030)</f>
        <v>1.47518152045724E-2</v>
      </c>
      <c r="V1009">
        <f>LN('EDA &amp; Statistics'!E1031/'EDA &amp; Statistics'!E1030)</f>
        <v>0</v>
      </c>
      <c r="W1009">
        <f>LN('EDA &amp; Statistics'!F1031/'EDA &amp; Statistics'!F1030)</f>
        <v>0</v>
      </c>
      <c r="X1009">
        <f>LN('EDA &amp; Statistics'!G1031/'EDA &amp; Statistics'!G1030)</f>
        <v>0</v>
      </c>
      <c r="Y1009">
        <f>LN('EDA &amp; Statistics'!H1031/'EDA &amp; Statistics'!H1030)</f>
        <v>2.9231908774386096E-3</v>
      </c>
      <c r="Z1009">
        <f>LN('EDA &amp; Statistics'!I1031/'EDA &amp; Statistics'!I1030)</f>
        <v>1.0902571161815059E-2</v>
      </c>
      <c r="AA1009">
        <f>LN('EDA &amp; Statistics'!J1031/'EDA &amp; Statistics'!J1030)</f>
        <v>-2.0313921007702532E-2</v>
      </c>
      <c r="AB1009">
        <f>LN('EDA &amp; Statistics'!K1031/'EDA &amp; Statistics'!K1030)</f>
        <v>-8.9322279758509305E-3</v>
      </c>
      <c r="AC1009">
        <f>LN('EDA &amp; Statistics'!L1031/'EDA &amp; Statistics'!L1030)</f>
        <v>4.6838533359203254E-3</v>
      </c>
      <c r="AD1009">
        <f>LN('EDA &amp; Statistics'!M1031/'EDA &amp; Statistics'!M1030)</f>
        <v>8.2375251612133993E-3</v>
      </c>
      <c r="AE1009">
        <f>LN('EDA &amp; Statistics'!N1031/'EDA &amp; Statistics'!N1030)</f>
        <v>2.1764458017416603E-2</v>
      </c>
      <c r="AF1009">
        <f>LN('EDA &amp; Statistics'!O1031/'EDA &amp; Statistics'!O1030)</f>
        <v>1.5170946831762261E-2</v>
      </c>
      <c r="AG1009">
        <f>LN('EDA &amp; Statistics'!P1031/'EDA &amp; Statistics'!P1030)</f>
        <v>-5.3560412357310004E-3</v>
      </c>
    </row>
    <row r="1010" spans="1:33" x14ac:dyDescent="0.3">
      <c r="A1010" s="9">
        <v>40121</v>
      </c>
      <c r="B1010">
        <f>'EDA &amp; Statistics'!B1032/'EDA &amp; Statistics'!B1031-1</f>
        <v>-3.1350423389855275E-2</v>
      </c>
      <c r="C1010">
        <f>'EDA &amp; Statistics'!C1032/'EDA &amp; Statistics'!C1031-1</f>
        <v>4.0189689550611529E-3</v>
      </c>
      <c r="D1010">
        <f>'EDA &amp; Statistics'!D1032/'EDA &amp; Statistics'!D1031-1</f>
        <v>1.6285747287405394E-2</v>
      </c>
      <c r="E1010">
        <f>'EDA &amp; Statistics'!E1032/'EDA &amp; Statistics'!E1031-1</f>
        <v>1.9439243857189537E-2</v>
      </c>
      <c r="F1010">
        <f>'EDA &amp; Statistics'!F1032/'EDA &amp; Statistics'!F1031-1</f>
        <v>1.7167434381338165E-2</v>
      </c>
      <c r="G1010">
        <f>'EDA &amp; Statistics'!G1032/'EDA &amp; Statistics'!G1031-1</f>
        <v>1.4900687608660146E-2</v>
      </c>
      <c r="H1010">
        <f>'EDA &amp; Statistics'!H1032/'EDA &amp; Statistics'!H1031-1</f>
        <v>2.3350823393079034E-2</v>
      </c>
      <c r="I1010">
        <f>'EDA &amp; Statistics'!I1032/'EDA &amp; Statistics'!I1031-1</f>
        <v>2.2088380139177133E-2</v>
      </c>
      <c r="J1010">
        <f>'EDA &amp; Statistics'!J1032/'EDA &amp; Statistics'!J1031-1</f>
        <v>1.1115871554785217E-2</v>
      </c>
      <c r="K1010">
        <f>'EDA &amp; Statistics'!K1032/'EDA &amp; Statistics'!K1031-1</f>
        <v>1.631319784105556E-2</v>
      </c>
      <c r="L1010">
        <f>'EDA &amp; Statistics'!L1032/'EDA &amp; Statistics'!L1031-1</f>
        <v>1.7253723126275933E-2</v>
      </c>
      <c r="M1010">
        <f>'EDA &amp; Statistics'!M1032/'EDA &amp; Statistics'!M1031-1</f>
        <v>1.4992919946327232E-2</v>
      </c>
      <c r="N1010">
        <f>'EDA &amp; Statistics'!N1032/'EDA &amp; Statistics'!N1031-1</f>
        <v>1.6332539643150179E-2</v>
      </c>
      <c r="O1010">
        <f>'EDA &amp; Statistics'!O1032/'EDA &amp; Statistics'!O1031-1</f>
        <v>1.4429140650273009E-2</v>
      </c>
      <c r="P1010">
        <f>'EDA &amp; Statistics'!P1032/'EDA &amp; Statistics'!P1031-1</f>
        <v>7.7338995070808103E-4</v>
      </c>
      <c r="R1010" s="9">
        <v>40121</v>
      </c>
      <c r="S1010">
        <f>LN('EDA &amp; Statistics'!B1032/'EDA &amp; Statistics'!B1031)</f>
        <v>-3.185236654198946E-2</v>
      </c>
      <c r="T1010">
        <f>LN('EDA &amp; Statistics'!C1032/'EDA &amp; Statistics'!C1031)</f>
        <v>4.010914472594781E-3</v>
      </c>
      <c r="U1010">
        <f>LN('EDA &amp; Statistics'!D1032/'EDA &amp; Statistics'!D1031)</f>
        <v>1.6154556943797214E-2</v>
      </c>
      <c r="V1010">
        <f>LN('EDA &amp; Statistics'!E1032/'EDA &amp; Statistics'!E1031)</f>
        <v>1.925271519790988E-2</v>
      </c>
      <c r="W1010">
        <f>LN('EDA &amp; Statistics'!F1032/'EDA &amp; Statistics'!F1031)</f>
        <v>1.7021739092010695E-2</v>
      </c>
      <c r="X1010">
        <f>LN('EDA &amp; Statistics'!G1032/'EDA &amp; Statistics'!G1031)</f>
        <v>1.4790762986111846E-2</v>
      </c>
      <c r="Y1010">
        <f>LN('EDA &amp; Statistics'!H1032/'EDA &amp; Statistics'!H1031)</f>
        <v>2.3082364048537259E-2</v>
      </c>
      <c r="Z1010">
        <f>LN('EDA &amp; Statistics'!I1032/'EDA &amp; Statistics'!I1031)</f>
        <v>2.1847965673826672E-2</v>
      </c>
      <c r="AA1010">
        <f>LN('EDA &amp; Statistics'!J1032/'EDA &amp; Statistics'!J1031)</f>
        <v>1.1054544306608018E-2</v>
      </c>
      <c r="AB1010">
        <f>LN('EDA &amp; Statistics'!K1032/'EDA &amp; Statistics'!K1031)</f>
        <v>1.6181567243805119E-2</v>
      </c>
      <c r="AC1010">
        <f>LN('EDA &amp; Statistics'!L1032/'EDA &amp; Statistics'!L1031)</f>
        <v>1.7106567884388399E-2</v>
      </c>
      <c r="AD1010">
        <f>LN('EDA &amp; Statistics'!M1032/'EDA &amp; Statistics'!M1031)</f>
        <v>1.4881637047084581E-2</v>
      </c>
      <c r="AE1010">
        <f>LN('EDA &amp; Statistics'!N1032/'EDA &amp; Statistics'!N1031)</f>
        <v>1.6200598402790197E-2</v>
      </c>
      <c r="AF1010">
        <f>LN('EDA &amp; Statistics'!O1032/'EDA &amp; Statistics'!O1031)</f>
        <v>1.4326031269948598E-2</v>
      </c>
      <c r="AG1010">
        <f>LN('EDA &amp; Statistics'!P1032/'EDA &amp; Statistics'!P1031)</f>
        <v>7.7309103880719785E-4</v>
      </c>
    </row>
    <row r="1011" spans="1:33" x14ac:dyDescent="0.3">
      <c r="A1011" s="9">
        <v>40122</v>
      </c>
      <c r="B1011">
        <f>'EDA &amp; Statistics'!B1033/'EDA &amp; Statistics'!B1032-1</f>
        <v>-5.0957949487339893E-2</v>
      </c>
      <c r="C1011">
        <f>'EDA &amp; Statistics'!C1033/'EDA &amp; Statistics'!C1032-1</f>
        <v>-1.0917020527684174E-2</v>
      </c>
      <c r="D1011">
        <f>'EDA &amp; Statistics'!D1033/'EDA &amp; Statistics'!D1032-1</f>
        <v>-4.7132135324405855E-3</v>
      </c>
      <c r="E1011">
        <f>'EDA &amp; Statistics'!E1033/'EDA &amp; Statistics'!E1032-1</f>
        <v>8.5833201094358547E-3</v>
      </c>
      <c r="F1011">
        <f>'EDA &amp; Statistics'!F1033/'EDA &amp; Statistics'!F1032-1</f>
        <v>1.4064683931748201E-2</v>
      </c>
      <c r="G1011">
        <f>'EDA &amp; Statistics'!G1033/'EDA &amp; Statistics'!G1032-1</f>
        <v>1.9575837409266716E-2</v>
      </c>
      <c r="H1011">
        <f>'EDA &amp; Statistics'!H1033/'EDA &amp; Statistics'!H1032-1</f>
        <v>-1.7113503154999932E-2</v>
      </c>
      <c r="I1011">
        <f>'EDA &amp; Statistics'!I1033/'EDA &amp; Statistics'!I1032-1</f>
        <v>-1.6502968194119338E-2</v>
      </c>
      <c r="J1011">
        <f>'EDA &amp; Statistics'!J1033/'EDA &amp; Statistics'!J1032-1</f>
        <v>1.0570824694818182E-2</v>
      </c>
      <c r="K1011">
        <f>'EDA &amp; Statistics'!K1033/'EDA &amp; Statistics'!K1032-1</f>
        <v>3.2102698018110498E-3</v>
      </c>
      <c r="L1011">
        <f>'EDA &amp; Statistics'!L1033/'EDA &amp; Statistics'!L1032-1</f>
        <v>5.6537218573398107E-3</v>
      </c>
      <c r="M1011">
        <f>'EDA &amp; Statistics'!M1033/'EDA &amp; Statistics'!M1032-1</f>
        <v>3.344438491363233E-3</v>
      </c>
      <c r="N1011">
        <f>'EDA &amp; Statistics'!N1033/'EDA &amp; Statistics'!N1032-1</f>
        <v>8.0351069191546554E-3</v>
      </c>
      <c r="O1011">
        <f>'EDA &amp; Statistics'!O1033/'EDA &amp; Statistics'!O1032-1</f>
        <v>1.4223842990175317E-2</v>
      </c>
      <c r="P1011">
        <f>'EDA &amp; Statistics'!P1033/'EDA &amp; Statistics'!P1032-1</f>
        <v>-5.3578658932758039E-3</v>
      </c>
      <c r="R1011" s="9">
        <v>40122</v>
      </c>
      <c r="S1011">
        <f>LN('EDA &amp; Statistics'!B1033/'EDA &amp; Statistics'!B1032)</f>
        <v>-5.2302171013883188E-2</v>
      </c>
      <c r="T1011">
        <f>LN('EDA &amp; Statistics'!C1033/'EDA &amp; Statistics'!C1032)</f>
        <v>-1.097704848033278E-2</v>
      </c>
      <c r="U1011">
        <f>LN('EDA &amp; Statistics'!D1033/'EDA &amp; Statistics'!D1032)</f>
        <v>-4.7243557475534492E-3</v>
      </c>
      <c r="V1011">
        <f>LN('EDA &amp; Statistics'!E1033/'EDA &amp; Statistics'!E1032)</f>
        <v>8.5466928571080389E-3</v>
      </c>
      <c r="W1011">
        <f>LN('EDA &amp; Statistics'!F1033/'EDA &amp; Statistics'!F1032)</f>
        <v>1.3966693994153283E-2</v>
      </c>
      <c r="X1011">
        <f>LN('EDA &amp; Statistics'!G1033/'EDA &amp; Statistics'!G1032)</f>
        <v>1.9386695131198721E-2</v>
      </c>
      <c r="Y1011">
        <f>LN('EDA &amp; Statistics'!H1033/'EDA &amp; Statistics'!H1032)</f>
        <v>-1.7261631580022883E-2</v>
      </c>
      <c r="Z1011">
        <f>LN('EDA &amp; Statistics'!I1033/'EDA &amp; Statistics'!I1032)</f>
        <v>-1.6640659148547784E-2</v>
      </c>
      <c r="AA1011">
        <f>LN('EDA &amp; Statistics'!J1033/'EDA &amp; Statistics'!J1032)</f>
        <v>1.0515344168244766E-2</v>
      </c>
      <c r="AB1011">
        <f>LN('EDA &amp; Statistics'!K1033/'EDA &amp; Statistics'!K1032)</f>
        <v>3.2051278873936047E-3</v>
      </c>
      <c r="AC1011">
        <f>LN('EDA &amp; Statistics'!L1033/'EDA &amp; Statistics'!L1032)</f>
        <v>5.6377995572337919E-3</v>
      </c>
      <c r="AD1011">
        <f>LN('EDA &amp; Statistics'!M1033/'EDA &amp; Statistics'!M1032)</f>
        <v>3.3388582952390651E-3</v>
      </c>
      <c r="AE1011">
        <f>LN('EDA &amp; Statistics'!N1033/'EDA &amp; Statistics'!N1032)</f>
        <v>8.0029973354981236E-3</v>
      </c>
      <c r="AF1011">
        <f>LN('EDA &amp; Statistics'!O1033/'EDA &amp; Statistics'!O1032)</f>
        <v>1.4123633262547532E-2</v>
      </c>
      <c r="AG1011">
        <f>LN('EDA &amp; Statistics'!P1033/'EDA &amp; Statistics'!P1032)</f>
        <v>-5.3722707325780722E-3</v>
      </c>
    </row>
    <row r="1012" spans="1:33" x14ac:dyDescent="0.3">
      <c r="A1012" s="9">
        <v>40123</v>
      </c>
      <c r="B1012">
        <f>'EDA &amp; Statistics'!B1034/'EDA &amp; Statistics'!B1033-1</f>
        <v>-4.2089486927507469E-2</v>
      </c>
      <c r="C1012">
        <f>'EDA &amp; Statistics'!C1034/'EDA &amp; Statistics'!C1033-1</f>
        <v>-1.949962272320338E-2</v>
      </c>
      <c r="D1012">
        <f>'EDA &amp; Statistics'!D1034/'EDA &amp; Statistics'!D1033-1</f>
        <v>-1.055332079573934E-2</v>
      </c>
      <c r="E1012">
        <f>'EDA &amp; Statistics'!E1034/'EDA &amp; Statistics'!E1033-1</f>
        <v>-2.9504034433753268E-2</v>
      </c>
      <c r="F1012">
        <f>'EDA &amp; Statistics'!F1034/'EDA &amp; Statistics'!F1033-1</f>
        <v>-1.5256606509349679E-2</v>
      </c>
      <c r="G1012">
        <f>'EDA &amp; Statistics'!G1034/'EDA &amp; Statistics'!G1033-1</f>
        <v>-8.0001831054687944E-4</v>
      </c>
      <c r="H1012">
        <f>'EDA &amp; Statistics'!H1034/'EDA &amp; Statistics'!H1033-1</f>
        <v>0</v>
      </c>
      <c r="I1012">
        <f>'EDA &amp; Statistics'!I1034/'EDA &amp; Statistics'!I1033-1</f>
        <v>3.9952019094822155E-3</v>
      </c>
      <c r="J1012">
        <f>'EDA &amp; Statistics'!J1034/'EDA &amp; Statistics'!J1033-1</f>
        <v>1.0041831587816796E-2</v>
      </c>
      <c r="K1012">
        <f>'EDA &amp; Statistics'!K1034/'EDA &amp; Statistics'!K1033-1</f>
        <v>5.9999847412108842E-3</v>
      </c>
      <c r="L1012">
        <f>'EDA &amp; Statistics'!L1034/'EDA &amp; Statistics'!L1033-1</f>
        <v>-3.5134488270027742E-4</v>
      </c>
      <c r="M1012">
        <f>'EDA &amp; Statistics'!M1034/'EDA &amp; Statistics'!M1033-1</f>
        <v>2.5000175502569721E-3</v>
      </c>
      <c r="N1012">
        <f>'EDA &amp; Statistics'!N1034/'EDA &amp; Statistics'!N1033-1</f>
        <v>-6.5217500973887566E-3</v>
      </c>
      <c r="O1012">
        <f>'EDA &amp; Statistics'!O1034/'EDA &amp; Statistics'!O1033-1</f>
        <v>1.8293102038617892E-3</v>
      </c>
      <c r="P1012">
        <f>'EDA &amp; Statistics'!P1034/'EDA &amp; Statistics'!P1033-1</f>
        <v>-2.3100966001701195E-3</v>
      </c>
      <c r="R1012" s="9">
        <v>40123</v>
      </c>
      <c r="S1012">
        <f>LN('EDA &amp; Statistics'!B1034/'EDA &amp; Statistics'!B1033)</f>
        <v>-4.3000915528251034E-2</v>
      </c>
      <c r="T1012">
        <f>LN('EDA &amp; Statistics'!C1034/'EDA &amp; Statistics'!C1033)</f>
        <v>-1.9692248565803358E-2</v>
      </c>
      <c r="U1012">
        <f>LN('EDA &amp; Statistics'!D1034/'EDA &amp; Statistics'!D1033)</f>
        <v>-1.0609401996544714E-2</v>
      </c>
      <c r="V1012">
        <f>LN('EDA &amp; Statistics'!E1034/'EDA &amp; Statistics'!E1033)</f>
        <v>-2.9948033448949484E-2</v>
      </c>
      <c r="W1012">
        <f>LN('EDA &amp; Statistics'!F1034/'EDA &amp; Statistics'!F1033)</f>
        <v>-1.5374185972462961E-2</v>
      </c>
      <c r="X1012">
        <f>LN('EDA &amp; Statistics'!G1034/'EDA &amp; Statistics'!G1033)</f>
        <v>-8.0033849597634522E-4</v>
      </c>
      <c r="Y1012">
        <f>LN('EDA &amp; Statistics'!H1034/'EDA &amp; Statistics'!H1033)</f>
        <v>0</v>
      </c>
      <c r="Z1012">
        <f>LN('EDA &amp; Statistics'!I1034/'EDA &amp; Statistics'!I1033)</f>
        <v>3.9872422834988106E-3</v>
      </c>
      <c r="AA1012">
        <f>LN('EDA &amp; Statistics'!J1034/'EDA &amp; Statistics'!J1033)</f>
        <v>9.9917474091706822E-3</v>
      </c>
      <c r="AB1012">
        <f>LN('EDA &amp; Statistics'!K1034/'EDA &amp; Statistics'!K1033)</f>
        <v>5.9820565097649277E-3</v>
      </c>
      <c r="AC1012">
        <f>LN('EDA &amp; Statistics'!L1034/'EDA &amp; Statistics'!L1033)</f>
        <v>-3.5140661877443655E-4</v>
      </c>
      <c r="AD1012">
        <f>LN('EDA &amp; Statistics'!M1034/'EDA &amp; Statistics'!M1033)</f>
        <v>2.4968977050777909E-3</v>
      </c>
      <c r="AE1012">
        <f>LN('EDA &amp; Statistics'!N1034/'EDA &amp; Statistics'!N1033)</f>
        <v>-6.5431096278831535E-3</v>
      </c>
      <c r="AF1012">
        <f>LN('EDA &amp; Statistics'!O1034/'EDA &amp; Statistics'!O1033)</f>
        <v>1.8276390536751581E-3</v>
      </c>
      <c r="AG1012">
        <f>LN('EDA &amp; Statistics'!P1034/'EDA &amp; Statistics'!P1033)</f>
        <v>-2.3127689897665328E-3</v>
      </c>
    </row>
    <row r="1013" spans="1:33" x14ac:dyDescent="0.3">
      <c r="A1013" s="9">
        <v>40126</v>
      </c>
      <c r="B1013">
        <f>'EDA &amp; Statistics'!B1035/'EDA &amp; Statistics'!B1034-1</f>
        <v>-4.2068050577831473E-3</v>
      </c>
      <c r="C1013">
        <f>'EDA &amp; Statistics'!C1035/'EDA &amp; Statistics'!C1034-1</f>
        <v>-7.1294760516809053E-3</v>
      </c>
      <c r="D1013">
        <f>'EDA &amp; Statistics'!D1035/'EDA &amp; Statistics'!D1034-1</f>
        <v>-6.4269666174223694E-3</v>
      </c>
      <c r="E1013">
        <f>'EDA &amp; Statistics'!E1035/'EDA &amp; Statistics'!E1034-1</f>
        <v>6.1213497763310531E-3</v>
      </c>
      <c r="F1013">
        <f>'EDA &amp; Statistics'!F1035/'EDA &amp; Statistics'!F1034-1</f>
        <v>9.8591792396649502E-3</v>
      </c>
      <c r="G1013">
        <f>'EDA &amp; Statistics'!G1035/'EDA &amp; Statistics'!G1034-1</f>
        <v>1.3610895068793649E-2</v>
      </c>
      <c r="H1013">
        <f>'EDA &amp; Statistics'!H1035/'EDA &amp; Statistics'!H1034-1</f>
        <v>-5.8038248261398362E-3</v>
      </c>
      <c r="I1013">
        <f>'EDA &amp; Statistics'!I1035/'EDA &amp; Statistics'!I1034-1</f>
        <v>-3.9793037873925297E-3</v>
      </c>
      <c r="J1013">
        <f>'EDA &amp; Statistics'!J1035/'EDA &amp; Statistics'!J1034-1</f>
        <v>2.0712984951698488E-3</v>
      </c>
      <c r="K1013">
        <f>'EDA &amp; Statistics'!K1035/'EDA &amp; Statistics'!K1034-1</f>
        <v>3.9761583692450309E-3</v>
      </c>
      <c r="L1013">
        <f>'EDA &amp; Statistics'!L1035/'EDA &amp; Statistics'!L1034-1</f>
        <v>-1.7926227677589335E-2</v>
      </c>
      <c r="M1013">
        <f>'EDA &amp; Statistics'!M1035/'EDA &amp; Statistics'!M1034-1</f>
        <v>-9.9750661332450585E-3</v>
      </c>
      <c r="N1013">
        <f>'EDA &amp; Statistics'!N1035/'EDA &amp; Statistics'!N1034-1</f>
        <v>-1.094089118256103E-2</v>
      </c>
      <c r="O1013">
        <f>'EDA &amp; Statistics'!O1035/'EDA &amp; Statistics'!O1034-1</f>
        <v>-1.2172900744040094E-2</v>
      </c>
      <c r="P1013">
        <f>'EDA &amp; Statistics'!P1035/'EDA &amp; Statistics'!P1034-1</f>
        <v>-7.7389929908455724E-4</v>
      </c>
      <c r="R1013" s="9">
        <v>40126</v>
      </c>
      <c r="S1013">
        <f>LN('EDA &amp; Statistics'!B1035/'EDA &amp; Statistics'!B1034)</f>
        <v>-4.2156785569782973E-3</v>
      </c>
      <c r="T1013">
        <f>LN('EDA &amp; Statistics'!C1035/'EDA &amp; Statistics'!C1034)</f>
        <v>-7.1550122114120828E-3</v>
      </c>
      <c r="U1013">
        <f>LN('EDA &amp; Statistics'!D1035/'EDA &amp; Statistics'!D1034)</f>
        <v>-6.4477084866689516E-3</v>
      </c>
      <c r="V1013">
        <f>LN('EDA &amp; Statistics'!E1035/'EDA &amp; Statistics'!E1034)</f>
        <v>6.1026904230238911E-3</v>
      </c>
      <c r="W1013">
        <f>LN('EDA &amp; Statistics'!F1035/'EDA &amp; Statistics'!F1034)</f>
        <v>9.8108946370094718E-3</v>
      </c>
      <c r="X1013">
        <f>LN('EDA &amp; Statistics'!G1035/'EDA &amp; Statistics'!G1034)</f>
        <v>1.351909885099504E-2</v>
      </c>
      <c r="Y1013">
        <f>LN('EDA &amp; Statistics'!H1035/'EDA &amp; Statistics'!H1034)</f>
        <v>-5.8207324685143049E-3</v>
      </c>
      <c r="Z1013">
        <f>LN('EDA &amp; Statistics'!I1035/'EDA &amp; Statistics'!I1034)</f>
        <v>-3.9872422834989251E-3</v>
      </c>
      <c r="AA1013">
        <f>LN('EDA &amp; Statistics'!J1035/'EDA &amp; Statistics'!J1034)</f>
        <v>2.069156313996207E-3</v>
      </c>
      <c r="AB1013">
        <f>LN('EDA &amp; Statistics'!K1035/'EDA &amp; Statistics'!K1034)</f>
        <v>3.9682743434031782E-3</v>
      </c>
      <c r="AC1013">
        <f>LN('EDA &amp; Statistics'!L1035/'EDA &amp; Statistics'!L1034)</f>
        <v>-1.8088848884806968E-2</v>
      </c>
      <c r="AD1013">
        <f>LN('EDA &amp; Statistics'!M1035/'EDA &amp; Statistics'!M1034)</f>
        <v>-1.0025150446661572E-2</v>
      </c>
      <c r="AE1013">
        <f>LN('EDA &amp; Statistics'!N1035/'EDA &amp; Statistics'!N1034)</f>
        <v>-1.1001182899209287E-2</v>
      </c>
      <c r="AF1013">
        <f>LN('EDA &amp; Statistics'!O1035/'EDA &amp; Statistics'!O1034)</f>
        <v>-1.224759730176476E-2</v>
      </c>
      <c r="AG1013">
        <f>LN('EDA &amp; Statistics'!P1035/'EDA &amp; Statistics'!P1034)</f>
        <v>-7.7419891373813922E-4</v>
      </c>
    </row>
    <row r="1014" spans="1:33" x14ac:dyDescent="0.3">
      <c r="A1014" s="9">
        <v>40127</v>
      </c>
      <c r="B1014">
        <f>'EDA &amp; Statistics'!B1036/'EDA &amp; Statistics'!B1035-1</f>
        <v>-2.8999180458933904E-2</v>
      </c>
      <c r="C1014">
        <f>'EDA &amp; Statistics'!C1036/'EDA &amp; Statistics'!C1035-1</f>
        <v>-7.7754554642007756E-3</v>
      </c>
      <c r="D1014">
        <f>'EDA &amp; Statistics'!D1036/'EDA &amp; Statistics'!D1035-1</f>
        <v>-3.3759888005608918E-3</v>
      </c>
      <c r="E1014">
        <f>'EDA &amp; Statistics'!E1036/'EDA &amp; Statistics'!E1035-1</f>
        <v>-1.8655363434549099E-2</v>
      </c>
      <c r="F1014">
        <f>'EDA &amp; Statistics'!F1036/'EDA &amp; Statistics'!F1035-1</f>
        <v>-9.7629248140201907E-3</v>
      </c>
      <c r="G1014">
        <f>'EDA &amp; Statistics'!G1036/'EDA &amp; Statistics'!G1035-1</f>
        <v>-7.8990750413632238E-4</v>
      </c>
      <c r="H1014">
        <f>'EDA &amp; Statistics'!H1036/'EDA &amp; Statistics'!H1035-1</f>
        <v>2.9188529241348515E-3</v>
      </c>
      <c r="I1014">
        <f>'EDA &amp; Statistics'!I1036/'EDA &amp; Statistics'!I1035-1</f>
        <v>-3.9952019094823266E-3</v>
      </c>
      <c r="J1014">
        <f>'EDA &amp; Statistics'!J1036/'EDA &amp; Statistics'!J1035-1</f>
        <v>-3.7205519057834646E-3</v>
      </c>
      <c r="K1014">
        <f>'EDA &amp; Statistics'!K1036/'EDA &amp; Statistics'!K1035-1</f>
        <v>-3.5643624787283779E-3</v>
      </c>
      <c r="L1014">
        <f>'EDA &amp; Statistics'!L1036/'EDA &amp; Statistics'!L1035-1</f>
        <v>-1.2884758234251836E-2</v>
      </c>
      <c r="M1014">
        <f>'EDA &amp; Statistics'!M1036/'EDA &amp; Statistics'!M1035-1</f>
        <v>-1.5673102433644504E-2</v>
      </c>
      <c r="N1014">
        <f>'EDA &amp; Statistics'!N1036/'EDA &amp; Statistics'!N1035-1</f>
        <v>-8.112139155425746E-3</v>
      </c>
      <c r="O1014">
        <f>'EDA &amp; Statistics'!O1036/'EDA &amp; Statistics'!O1035-1</f>
        <v>-9.8582779990677993E-3</v>
      </c>
      <c r="P1014">
        <f>'EDA &amp; Statistics'!P1036/'EDA &amp; Statistics'!P1035-1</f>
        <v>1.5439179621785648E-3</v>
      </c>
      <c r="R1014" s="9">
        <v>40127</v>
      </c>
      <c r="S1014">
        <f>LN('EDA &amp; Statistics'!B1036/'EDA &amp; Statistics'!B1035)</f>
        <v>-2.9427966673592529E-2</v>
      </c>
      <c r="T1014">
        <f>LN('EDA &amp; Statistics'!C1036/'EDA &amp; Statistics'!C1035)</f>
        <v>-7.805841932947909E-3</v>
      </c>
      <c r="U1014">
        <f>LN('EDA &amp; Statistics'!D1036/'EDA &amp; Statistics'!D1035)</f>
        <v>-3.381700309033698E-3</v>
      </c>
      <c r="V1014">
        <f>LN('EDA &amp; Statistics'!E1036/'EDA &amp; Statistics'!E1035)</f>
        <v>-1.8831569628564058E-2</v>
      </c>
      <c r="W1014">
        <f>LN('EDA &amp; Statistics'!F1036/'EDA &amp; Statistics'!F1035)</f>
        <v>-9.8108946370095099E-3</v>
      </c>
      <c r="X1014">
        <f>LN('EDA &amp; Statistics'!G1036/'EDA &amp; Statistics'!G1035)</f>
        <v>-7.9021964545487238E-4</v>
      </c>
      <c r="Y1014">
        <f>LN('EDA &amp; Statistics'!H1036/'EDA &amp; Statistics'!H1035)</f>
        <v>2.9146013440871717E-3</v>
      </c>
      <c r="Z1014">
        <f>LN('EDA &amp; Statistics'!I1036/'EDA &amp; Statistics'!I1035)</f>
        <v>-4.0032040491847559E-3</v>
      </c>
      <c r="AA1014">
        <f>LN('EDA &amp; Statistics'!J1036/'EDA &amp; Statistics'!J1035)</f>
        <v>-3.7274903743266777E-3</v>
      </c>
      <c r="AB1014">
        <f>LN('EDA &amp; Statistics'!K1036/'EDA &amp; Statistics'!K1035)</f>
        <v>-3.5707299538306468E-3</v>
      </c>
      <c r="AC1014">
        <f>LN('EDA &amp; Statistics'!L1036/'EDA &amp; Statistics'!L1035)</f>
        <v>-1.2968486723449588E-2</v>
      </c>
      <c r="AD1014">
        <f>LN('EDA &amp; Statistics'!M1036/'EDA &amp; Statistics'!M1035)</f>
        <v>-1.5797224126456573E-2</v>
      </c>
      <c r="AE1014">
        <f>LN('EDA &amp; Statistics'!N1036/'EDA &amp; Statistics'!N1035)</f>
        <v>-8.1452215906160311E-3</v>
      </c>
      <c r="AF1014">
        <f>LN('EDA &amp; Statistics'!O1036/'EDA &amp; Statistics'!O1035)</f>
        <v>-9.9071925626959927E-3</v>
      </c>
      <c r="AG1014">
        <f>LN('EDA &amp; Statistics'!P1036/'EDA &amp; Statistics'!P1035)</f>
        <v>1.5427273461596947E-3</v>
      </c>
    </row>
    <row r="1015" spans="1:33" x14ac:dyDescent="0.3">
      <c r="A1015" s="9">
        <v>40128</v>
      </c>
      <c r="B1015">
        <f>'EDA &amp; Statistics'!B1037/'EDA &amp; Statistics'!B1036-1</f>
        <v>0</v>
      </c>
      <c r="C1015">
        <f>'EDA &amp; Statistics'!C1037/'EDA &amp; Statistics'!C1036-1</f>
        <v>0</v>
      </c>
      <c r="D1015">
        <f>'EDA &amp; Statistics'!D1037/'EDA &amp; Statistics'!D1036-1</f>
        <v>0</v>
      </c>
      <c r="E1015">
        <f>'EDA &amp; Statistics'!E1037/'EDA &amp; Statistics'!E1036-1</f>
        <v>-3.0909461770280755E-2</v>
      </c>
      <c r="F1015">
        <f>'EDA &amp; Statistics'!F1037/'EDA &amp; Statistics'!F1036-1</f>
        <v>-2.53520888389277E-2</v>
      </c>
      <c r="G1015">
        <f>'EDA &amp; Statistics'!G1037/'EDA &amp; Statistics'!G1036-1</f>
        <v>-1.9762846445764981E-2</v>
      </c>
      <c r="H1015">
        <f>'EDA &amp; Statistics'!H1037/'EDA &amp; Statistics'!H1036-1</f>
        <v>-1.3387660756462694E-2</v>
      </c>
      <c r="I1015">
        <f>'EDA &amp; Statistics'!I1037/'EDA &amp; Statistics'!I1036-1</f>
        <v>-1.0028116751463201E-2</v>
      </c>
      <c r="J1015">
        <f>'EDA &amp; Statistics'!J1037/'EDA &amp; Statistics'!J1036-1</f>
        <v>-5.8091823560598721E-3</v>
      </c>
      <c r="K1015">
        <f>'EDA &amp; Statistics'!K1037/'EDA &amp; Statistics'!K1036-1</f>
        <v>-1.0731337814035902E-2</v>
      </c>
      <c r="L1015">
        <f>'EDA &amp; Statistics'!L1037/'EDA &amp; Statistics'!L1036-1</f>
        <v>1.0877523904533337E-3</v>
      </c>
      <c r="M1015">
        <f>'EDA &amp; Statistics'!M1037/'EDA &amp; Statistics'!M1036-1</f>
        <v>2.8431263353434488E-4</v>
      </c>
      <c r="N1015">
        <f>'EDA &amp; Statistics'!N1037/'EDA &amp; Statistics'!N1036-1</f>
        <v>-1.7100337955238576E-2</v>
      </c>
      <c r="O1015">
        <f>'EDA &amp; Statistics'!O1037/'EDA &amp; Statistics'!O1036-1</f>
        <v>-6.8450316593767768E-3</v>
      </c>
      <c r="P1015">
        <f>'EDA &amp; Statistics'!P1037/'EDA &amp; Statistics'!P1036-1</f>
        <v>0</v>
      </c>
      <c r="R1015" s="9">
        <v>40128</v>
      </c>
      <c r="S1015">
        <f>LN('EDA &amp; Statistics'!B1037/'EDA &amp; Statistics'!B1036)</f>
        <v>0</v>
      </c>
      <c r="T1015">
        <f>LN('EDA &amp; Statistics'!C1037/'EDA &amp; Statistics'!C1036)</f>
        <v>0</v>
      </c>
      <c r="U1015">
        <f>LN('EDA &amp; Statistics'!D1037/'EDA &amp; Statistics'!D1036)</f>
        <v>0</v>
      </c>
      <c r="V1015">
        <f>LN('EDA &amp; Statistics'!E1037/'EDA &amp; Statistics'!E1036)</f>
        <v>-3.1397236750528433E-2</v>
      </c>
      <c r="W1015">
        <f>LN('EDA &amp; Statistics'!F1037/'EDA &amp; Statistics'!F1036)</f>
        <v>-2.5678989960522283E-2</v>
      </c>
      <c r="X1015">
        <f>LN('EDA &amp; Statistics'!G1037/'EDA &amp; Statistics'!G1036)</f>
        <v>-1.9960743170516045E-2</v>
      </c>
      <c r="Y1015">
        <f>LN('EDA &amp; Statistics'!H1037/'EDA &amp; Statistics'!H1036)</f>
        <v>-1.3478083425580965E-2</v>
      </c>
      <c r="Z1015">
        <f>LN('EDA &amp; Statistics'!I1037/'EDA &amp; Statistics'!I1036)</f>
        <v>-1.0078737015864373E-2</v>
      </c>
      <c r="AA1015">
        <f>LN('EDA &amp; Statistics'!J1037/'EDA &amp; Statistics'!J1036)</f>
        <v>-5.8261212886377527E-3</v>
      </c>
      <c r="AB1015">
        <f>LN('EDA &amp; Statistics'!K1037/'EDA &amp; Statistics'!K1036)</f>
        <v>-1.0789333909996975E-2</v>
      </c>
      <c r="AC1015">
        <f>LN('EDA &amp; Statistics'!L1037/'EDA &amp; Statistics'!L1036)</f>
        <v>1.0871612164836269E-3</v>
      </c>
      <c r="AD1015">
        <f>LN('EDA &amp; Statistics'!M1037/'EDA &amp; Statistics'!M1036)</f>
        <v>2.8427222435659631E-4</v>
      </c>
      <c r="AE1015">
        <f>LN('EDA &amp; Statistics'!N1037/'EDA &amp; Statistics'!N1036)</f>
        <v>-1.7248237244426392E-2</v>
      </c>
      <c r="AF1015">
        <f>LN('EDA &amp; Statistics'!O1037/'EDA &amp; Statistics'!O1036)</f>
        <v>-6.8685663471938774E-3</v>
      </c>
      <c r="AG1015">
        <f>LN('EDA &amp; Statistics'!P1037/'EDA &amp; Statistics'!P1036)</f>
        <v>0</v>
      </c>
    </row>
    <row r="1016" spans="1:33" x14ac:dyDescent="0.3">
      <c r="A1016" s="9">
        <v>40129</v>
      </c>
      <c r="B1016">
        <f>'EDA &amp; Statistics'!B1038/'EDA &amp; Statistics'!B1037-1</f>
        <v>-5.6965684310481879E-2</v>
      </c>
      <c r="C1016">
        <f>'EDA &amp; Statistics'!C1038/'EDA &amp; Statistics'!C1037-1</f>
        <v>-2.092085469860383E-2</v>
      </c>
      <c r="D1016">
        <f>'EDA &amp; Statistics'!D1038/'EDA &amp; Statistics'!D1037-1</f>
        <v>-1.7188465806685871E-2</v>
      </c>
      <c r="E1016">
        <f>'EDA &amp; Statistics'!E1038/'EDA &amp; Statistics'!E1037-1</f>
        <v>-4.2059054203276602E-2</v>
      </c>
      <c r="F1016">
        <f>'EDA &amp; Statistics'!F1038/'EDA &amp; Statistics'!F1037-1</f>
        <v>-3.7572286996430337E-2</v>
      </c>
      <c r="G1016">
        <f>'EDA &amp; Statistics'!G1038/'EDA &amp; Statistics'!G1037-1</f>
        <v>-3.3064504840743303E-2</v>
      </c>
      <c r="H1016">
        <f>'EDA &amp; Statistics'!H1038/'EDA &amp; Statistics'!H1037-1</f>
        <v>-2.9498496028924626E-3</v>
      </c>
      <c r="I1016">
        <f>'EDA &amp; Statistics'!I1038/'EDA &amp; Statistics'!I1037-1</f>
        <v>-4.051860099683724E-3</v>
      </c>
      <c r="J1016">
        <f>'EDA &amp; Statistics'!J1038/'EDA &amp; Statistics'!J1037-1</f>
        <v>4.1736387850921375E-3</v>
      </c>
      <c r="K1016">
        <f>'EDA &amp; Statistics'!K1038/'EDA &amp; Statistics'!K1037-1</f>
        <v>-4.0176165758638582E-3</v>
      </c>
      <c r="L1016">
        <f>'EDA &amp; Statistics'!L1038/'EDA &amp; Statistics'!L1037-1</f>
        <v>0</v>
      </c>
      <c r="M1016">
        <f>'EDA &amp; Statistics'!M1038/'EDA &amp; Statistics'!M1037-1</f>
        <v>5.4008112602428326E-3</v>
      </c>
      <c r="N1016">
        <f>'EDA &amp; Statistics'!N1038/'EDA &amp; Statistics'!N1037-1</f>
        <v>-5.2950565116945958E-3</v>
      </c>
      <c r="O1016">
        <f>'EDA &amp; Statistics'!O1038/'EDA &amp; Statistics'!O1037-1</f>
        <v>0</v>
      </c>
      <c r="P1016">
        <f>'EDA &amp; Statistics'!P1038/'EDA &amp; Statistics'!P1037-1</f>
        <v>6.939309577983277E-3</v>
      </c>
      <c r="R1016" s="9">
        <v>40129</v>
      </c>
      <c r="S1016">
        <f>LN('EDA &amp; Statistics'!B1038/'EDA &amp; Statistics'!B1037)</f>
        <v>-5.8652607096123077E-2</v>
      </c>
      <c r="T1016">
        <f>LN('EDA &amp; Statistics'!C1038/'EDA &amp; Statistics'!C1037)</f>
        <v>-2.1142796714755781E-2</v>
      </c>
      <c r="U1016">
        <f>LN('EDA &amp; Statistics'!D1038/'EDA &amp; Statistics'!D1037)</f>
        <v>-1.7337902350546757E-2</v>
      </c>
      <c r="V1016">
        <f>LN('EDA &amp; Statistics'!E1038/'EDA &amp; Statistics'!E1037)</f>
        <v>-4.296914612974935E-2</v>
      </c>
      <c r="W1016">
        <f>LN('EDA &amp; Statistics'!F1038/'EDA &amp; Statistics'!F1037)</f>
        <v>-3.8296319013511923E-2</v>
      </c>
      <c r="X1016">
        <f>LN('EDA &amp; Statistics'!G1038/'EDA &amp; Statistics'!G1037)</f>
        <v>-3.3623491897274538E-2</v>
      </c>
      <c r="Y1016">
        <f>LN('EDA &amp; Statistics'!H1038/'EDA &amp; Statistics'!H1037)</f>
        <v>-2.9542089843561715E-3</v>
      </c>
      <c r="Z1016">
        <f>LN('EDA &amp; Statistics'!I1038/'EDA &amp; Statistics'!I1037)</f>
        <v>-4.0600911263200474E-3</v>
      </c>
      <c r="AA1016">
        <f>LN('EDA &amp; Statistics'!J1038/'EDA &amp; Statistics'!J1037)</f>
        <v>4.1649533130333682E-3</v>
      </c>
      <c r="AB1016">
        <f>LN('EDA &amp; Statistics'!K1038/'EDA &amp; Statistics'!K1037)</f>
        <v>-4.0257088791259147E-3</v>
      </c>
      <c r="AC1016">
        <f>LN('EDA &amp; Statistics'!L1038/'EDA &amp; Statistics'!L1037)</f>
        <v>0</v>
      </c>
      <c r="AD1016">
        <f>LN('EDA &amp; Statistics'!M1038/'EDA &amp; Statistics'!M1037)</f>
        <v>5.3862791789790823E-3</v>
      </c>
      <c r="AE1016">
        <f>LN('EDA &amp; Statistics'!N1038/'EDA &amp; Statistics'!N1037)</f>
        <v>-5.3091250077224473E-3</v>
      </c>
      <c r="AF1016">
        <f>LN('EDA &amp; Statistics'!O1038/'EDA &amp; Statistics'!O1037)</f>
        <v>0</v>
      </c>
      <c r="AG1016">
        <f>LN('EDA &amp; Statistics'!P1038/'EDA &amp; Statistics'!P1037)</f>
        <v>6.9153433779825021E-3</v>
      </c>
    </row>
    <row r="1017" spans="1:33" x14ac:dyDescent="0.3">
      <c r="A1017" s="9">
        <v>40130</v>
      </c>
      <c r="B1017">
        <f>'EDA &amp; Statistics'!B1039/'EDA &amp; Statistics'!B1038-1</f>
        <v>2.4075918391460505E-2</v>
      </c>
      <c r="C1017">
        <f>'EDA &amp; Statistics'!C1039/'EDA &amp; Statistics'!C1038-1</f>
        <v>3.1122877814855343E-3</v>
      </c>
      <c r="D1017">
        <f>'EDA &amp; Statistics'!D1039/'EDA &amp; Statistics'!D1038-1</f>
        <v>-4.636784023188345E-3</v>
      </c>
      <c r="E1017">
        <f>'EDA &amp; Statistics'!E1039/'EDA &amp; Statistics'!E1038-1</f>
        <v>-1.8683663577666154E-2</v>
      </c>
      <c r="F1017">
        <f>'EDA &amp; Statistics'!F1039/'EDA &amp; Statistics'!F1038-1</f>
        <v>-2.1021001455427291E-2</v>
      </c>
      <c r="G1017">
        <f>'EDA &amp; Statistics'!G1039/'EDA &amp; Statistics'!G1038-1</f>
        <v>-2.335277216982623E-2</v>
      </c>
      <c r="H1017">
        <f>'EDA &amp; Statistics'!H1039/'EDA &amp; Statistics'!H1038-1</f>
        <v>1.183430783985151E-2</v>
      </c>
      <c r="I1017">
        <f>'EDA &amp; Statistics'!I1039/'EDA &amp; Statistics'!I1038-1</f>
        <v>1.0984520348463533E-2</v>
      </c>
      <c r="J1017">
        <f>'EDA &amp; Statistics'!J1039/'EDA &amp; Statistics'!J1038-1</f>
        <v>-9.14377881287598E-3</v>
      </c>
      <c r="K1017">
        <f>'EDA &amp; Statistics'!K1039/'EDA &amp; Statistics'!K1038-1</f>
        <v>-3.6305021889498912E-3</v>
      </c>
      <c r="L1017">
        <f>'EDA &amp; Statistics'!L1039/'EDA &amp; Statistics'!L1038-1</f>
        <v>7.2437455706688691E-3</v>
      </c>
      <c r="M1017">
        <f>'EDA &amp; Statistics'!M1039/'EDA &amp; Statistics'!M1038-1</f>
        <v>1.1874485726667494E-2</v>
      </c>
      <c r="N1017">
        <f>'EDA &amp; Statistics'!N1039/'EDA &amp; Statistics'!N1038-1</f>
        <v>8.3650656686373726E-3</v>
      </c>
      <c r="O1017">
        <f>'EDA &amp; Statistics'!O1039/'EDA &amp; Statistics'!O1038-1</f>
        <v>3.132844023518544E-3</v>
      </c>
      <c r="P1017">
        <f>'EDA &amp; Statistics'!P1039/'EDA &amp; Statistics'!P1038-1</f>
        <v>-3.8334542001240424E-3</v>
      </c>
      <c r="R1017" s="9">
        <v>40130</v>
      </c>
      <c r="S1017">
        <f>LN('EDA &amp; Statistics'!B1039/'EDA &amp; Statistics'!B1038)</f>
        <v>2.3790662923312847E-2</v>
      </c>
      <c r="T1017">
        <f>LN('EDA &amp; Statistics'!C1039/'EDA &amp; Statistics'!C1038)</f>
        <v>3.1074546393577204E-3</v>
      </c>
      <c r="U1017">
        <f>LN('EDA &amp; Statistics'!D1039/'EDA &amp; Statistics'!D1038)</f>
        <v>-4.6475672521414527E-3</v>
      </c>
      <c r="V1017">
        <f>LN('EDA &amp; Statistics'!E1039/'EDA &amp; Statistics'!E1038)</f>
        <v>-1.8860408173283202E-2</v>
      </c>
      <c r="W1017">
        <f>LN('EDA &amp; Statistics'!F1039/'EDA &amp; Statistics'!F1038)</f>
        <v>-2.1245088628022542E-2</v>
      </c>
      <c r="X1017">
        <f>LN('EDA &amp; Statistics'!G1039/'EDA &amp; Statistics'!G1038)</f>
        <v>-2.3629769082761841E-2</v>
      </c>
      <c r="Y1017">
        <f>LN('EDA &amp; Statistics'!H1039/'EDA &amp; Statistics'!H1038)</f>
        <v>1.1764830029498029E-2</v>
      </c>
      <c r="Z1017">
        <f>LN('EDA &amp; Statistics'!I1039/'EDA &amp; Statistics'!I1038)</f>
        <v>1.0924628693088159E-2</v>
      </c>
      <c r="AA1017">
        <f>LN('EDA &amp; Statistics'!J1039/'EDA &amp; Statistics'!J1038)</f>
        <v>-9.1858397519763348E-3</v>
      </c>
      <c r="AB1017">
        <f>LN('EDA &amp; Statistics'!K1039/'EDA &amp; Statistics'!K1038)</f>
        <v>-3.6371084562473103E-3</v>
      </c>
      <c r="AC1017">
        <f>LN('EDA &amp; Statistics'!L1039/'EDA &amp; Statistics'!L1038)</f>
        <v>7.2176356589404708E-3</v>
      </c>
      <c r="AD1017">
        <f>LN('EDA &amp; Statistics'!M1039/'EDA &amp; Statistics'!M1038)</f>
        <v>1.1804537211627188E-2</v>
      </c>
      <c r="AE1017">
        <f>LN('EDA &amp; Statistics'!N1039/'EDA &amp; Statistics'!N1038)</f>
        <v>8.3302724041214166E-3</v>
      </c>
      <c r="AF1017">
        <f>LN('EDA &amp; Statistics'!O1039/'EDA &amp; Statistics'!O1038)</f>
        <v>3.1279468929790262E-3</v>
      </c>
      <c r="AG1017">
        <f>LN('EDA &amp; Statistics'!P1039/'EDA &amp; Statistics'!P1038)</f>
        <v>-3.8408207178415445E-3</v>
      </c>
    </row>
    <row r="1018" spans="1:33" x14ac:dyDescent="0.3">
      <c r="A1018" s="9">
        <v>40133</v>
      </c>
      <c r="B1018">
        <f>'EDA &amp; Statistics'!B1040/'EDA &amp; Statistics'!B1039-1</f>
        <v>-6.9898083360902641E-2</v>
      </c>
      <c r="C1018">
        <f>'EDA &amp; Statistics'!C1040/'EDA &amp; Statistics'!C1039-1</f>
        <v>-4.2854409883742117E-2</v>
      </c>
      <c r="D1018">
        <f>'EDA &amp; Statistics'!D1040/'EDA &amp; Statistics'!D1039-1</f>
        <v>-3.3879198787040488E-2</v>
      </c>
      <c r="E1018">
        <f>'EDA &amp; Statistics'!E1040/'EDA &amp; Statistics'!E1039-1</f>
        <v>1.3665053338998367E-2</v>
      </c>
      <c r="F1018">
        <f>'EDA &amp; Statistics'!F1040/'EDA &amp; Statistics'!F1039-1</f>
        <v>7.6687409326889888E-3</v>
      </c>
      <c r="G1018">
        <f>'EDA &amp; Statistics'!G1040/'EDA &amp; Statistics'!G1039-1</f>
        <v>1.7078995750814396E-3</v>
      </c>
      <c r="H1018">
        <f>'EDA &amp; Statistics'!H1040/'EDA &amp; Statistics'!H1039-1</f>
        <v>-8.7719212633117216E-3</v>
      </c>
      <c r="I1018">
        <f>'EDA &amp; Statistics'!I1040/'EDA &amp; Statistics'!I1039-1</f>
        <v>-4.8289118757882665E-3</v>
      </c>
      <c r="J1018">
        <f>'EDA &amp; Statistics'!J1040/'EDA &amp; Statistics'!J1039-1</f>
        <v>-3.7751741615706935E-3</v>
      </c>
      <c r="K1018">
        <f>'EDA &amp; Statistics'!K1040/'EDA &amp; Statistics'!K1039-1</f>
        <v>4.0485210944258831E-3</v>
      </c>
      <c r="L1018">
        <f>'EDA &amp; Statistics'!L1040/'EDA &amp; Statistics'!L1039-1</f>
        <v>-1.3664102759525787E-2</v>
      </c>
      <c r="M1018">
        <f>'EDA &amp; Statistics'!M1040/'EDA &amp; Statistics'!M1039-1</f>
        <v>-1.1455682988957605E-2</v>
      </c>
      <c r="N1018">
        <f>'EDA &amp; Statistics'!N1040/'EDA &amp; Statistics'!N1039-1</f>
        <v>-7.541506767994921E-3</v>
      </c>
      <c r="O1018">
        <f>'EDA &amp; Statistics'!O1040/'EDA &amp; Statistics'!O1039-1</f>
        <v>-1.249218028768917E-2</v>
      </c>
      <c r="P1018">
        <f>'EDA &amp; Statistics'!P1040/'EDA &amp; Statistics'!P1039-1</f>
        <v>-7.650688371437786E-4</v>
      </c>
      <c r="R1018" s="9">
        <v>40133</v>
      </c>
      <c r="S1018">
        <f>LN('EDA &amp; Statistics'!B1040/'EDA &amp; Statistics'!B1039)</f>
        <v>-7.2461111055162314E-2</v>
      </c>
      <c r="T1018">
        <f>LN('EDA &amp; Statistics'!C1040/'EDA &amp; Statistics'!C1039)</f>
        <v>-4.3799767317125364E-2</v>
      </c>
      <c r="U1018">
        <f>LN('EDA &amp; Statistics'!D1040/'EDA &amp; Statistics'!D1039)</f>
        <v>-3.4466399572609552E-2</v>
      </c>
      <c r="V1018">
        <f>LN('EDA &amp; Statistics'!E1040/'EDA &amp; Statistics'!E1039)</f>
        <v>1.3572528449723458E-2</v>
      </c>
      <c r="W1018">
        <f>LN('EDA &amp; Statistics'!F1040/'EDA &amp; Statistics'!F1039)</f>
        <v>7.6394856114019175E-3</v>
      </c>
      <c r="X1018">
        <f>LN('EDA &amp; Statistics'!G1040/'EDA &amp; Statistics'!G1039)</f>
        <v>1.7064427730806417E-3</v>
      </c>
      <c r="Y1018">
        <f>LN('EDA &amp; Statistics'!H1040/'EDA &amp; Statistics'!H1039)</f>
        <v>-8.8106210451419763E-3</v>
      </c>
      <c r="Z1018">
        <f>LN('EDA &amp; Statistics'!I1040/'EDA &amp; Statistics'!I1039)</f>
        <v>-4.8406087413543986E-3</v>
      </c>
      <c r="AA1018">
        <f>LN('EDA &amp; Statistics'!J1040/'EDA &amp; Statistics'!J1039)</f>
        <v>-3.7823181169975664E-3</v>
      </c>
      <c r="AB1018">
        <f>LN('EDA &amp; Statistics'!K1040/'EDA &amp; Statistics'!K1039)</f>
        <v>4.0403478850804695E-3</v>
      </c>
      <c r="AC1018">
        <f>LN('EDA &amp; Statistics'!L1040/'EDA &amp; Statistics'!L1039)</f>
        <v>-1.3758315820694207E-2</v>
      </c>
      <c r="AD1018">
        <f>LN('EDA &amp; Statistics'!M1040/'EDA &amp; Statistics'!M1039)</f>
        <v>-1.1521804790636936E-2</v>
      </c>
      <c r="AE1018">
        <f>LN('EDA &amp; Statistics'!N1040/'EDA &amp; Statistics'!N1039)</f>
        <v>-7.5700877164433409E-3</v>
      </c>
      <c r="AF1018">
        <f>LN('EDA &amp; Statistics'!O1040/'EDA &amp; Statistics'!O1039)</f>
        <v>-1.2570863542201858E-2</v>
      </c>
      <c r="AG1018">
        <f>LN('EDA &amp; Statistics'!P1040/'EDA &amp; Statistics'!P1039)</f>
        <v>-7.6536165166493208E-4</v>
      </c>
    </row>
    <row r="1019" spans="1:33" x14ac:dyDescent="0.3">
      <c r="A1019" s="9">
        <v>40134</v>
      </c>
      <c r="B1019">
        <f>'EDA &amp; Statistics'!B1041/'EDA &amp; Statistics'!B1040-1</f>
        <v>8.7498312280254176E-3</v>
      </c>
      <c r="C1019">
        <f>'EDA &amp; Statistics'!C1041/'EDA &amp; Statistics'!C1040-1</f>
        <v>-6.685573994676397E-3</v>
      </c>
      <c r="D1019">
        <f>'EDA &amp; Statistics'!D1041/'EDA &amp; Statistics'!D1040-1</f>
        <v>-4.6756378568022505E-3</v>
      </c>
      <c r="E1019">
        <f>'EDA &amp; Statistics'!E1041/'EDA &amp; Statistics'!E1040-1</f>
        <v>-1.6435201126538623E-2</v>
      </c>
      <c r="F1019">
        <f>'EDA &amp; Statistics'!F1041/'EDA &amp; Statistics'!F1040-1</f>
        <v>-1.6742790051798129E-2</v>
      </c>
      <c r="G1019">
        <f>'EDA &amp; Statistics'!G1041/'EDA &amp; Statistics'!G1040-1</f>
        <v>-1.705028278517795E-2</v>
      </c>
      <c r="H1019">
        <f>'EDA &amp; Statistics'!H1041/'EDA &amp; Statistics'!H1040-1</f>
        <v>-1.1799961051266461E-3</v>
      </c>
      <c r="I1019">
        <f>'EDA &amp; Statistics'!I1041/'EDA &amp; Statistics'!I1040-1</f>
        <v>-1.2131099557928238E-3</v>
      </c>
      <c r="J1019">
        <f>'EDA &amp; Statistics'!J1041/'EDA &amp; Statistics'!J1040-1</f>
        <v>-1.9368382504111881E-2</v>
      </c>
      <c r="K1019">
        <f>'EDA &amp; Statistics'!K1041/'EDA &amp; Statistics'!K1040-1</f>
        <v>-1.8548350750964726E-2</v>
      </c>
      <c r="L1019">
        <f>'EDA &amp; Statistics'!L1041/'EDA &amp; Statistics'!L1040-1</f>
        <v>-1.2030620489777655E-2</v>
      </c>
      <c r="M1019">
        <f>'EDA &amp; Statistics'!M1041/'EDA &amp; Statistics'!M1040-1</f>
        <v>-1.3567014083003648E-2</v>
      </c>
      <c r="N1019">
        <f>'EDA &amp; Statistics'!N1041/'EDA &amp; Statistics'!N1040-1</f>
        <v>-2.0516679879935551E-2</v>
      </c>
      <c r="O1019">
        <f>'EDA &amp; Statistics'!O1041/'EDA &amp; Statistics'!O1040-1</f>
        <v>-1.9607869158058788E-2</v>
      </c>
      <c r="P1019">
        <f>'EDA &amp; Statistics'!P1041/'EDA &amp; Statistics'!P1040-1</f>
        <v>-9.0197794964108624E-6</v>
      </c>
      <c r="R1019" s="9">
        <v>40134</v>
      </c>
      <c r="S1019">
        <f>LN('EDA &amp; Statistics'!B1041/'EDA &amp; Statistics'!B1040)</f>
        <v>8.7117732939781794E-3</v>
      </c>
      <c r="T1019">
        <f>LN('EDA &amp; Statistics'!C1041/'EDA &amp; Statistics'!C1040)</f>
        <v>-6.7080225547783146E-3</v>
      </c>
      <c r="U1019">
        <f>LN('EDA &amp; Statistics'!D1041/'EDA &amp; Statistics'!D1040)</f>
        <v>-4.6866028437087971E-3</v>
      </c>
      <c r="V1019">
        <f>LN('EDA &amp; Statistics'!E1041/'EDA &amp; Statistics'!E1040)</f>
        <v>-1.6571757331075049E-2</v>
      </c>
      <c r="W1019">
        <f>LN('EDA &amp; Statistics'!F1041/'EDA &amp; Statistics'!F1040)</f>
        <v>-1.6884534924967644E-2</v>
      </c>
      <c r="X1019">
        <f>LN('EDA &amp; Statistics'!G1041/'EDA &amp; Statistics'!G1040)</f>
        <v>-1.7197312518860391E-2</v>
      </c>
      <c r="Y1019">
        <f>LN('EDA &amp; Statistics'!H1041/'EDA &amp; Statistics'!H1040)</f>
        <v>-1.1806928486877593E-3</v>
      </c>
      <c r="Z1019">
        <f>LN('EDA &amp; Statistics'!I1041/'EDA &amp; Statistics'!I1040)</f>
        <v>-1.2138463693025321E-3</v>
      </c>
      <c r="AA1019">
        <f>LN('EDA &amp; Statistics'!J1041/'EDA &amp; Statistics'!J1040)</f>
        <v>-1.9558407274511157E-2</v>
      </c>
      <c r="AB1019">
        <f>LN('EDA &amp; Statistics'!K1041/'EDA &amp; Statistics'!K1040)</f>
        <v>-1.872252857884962E-2</v>
      </c>
      <c r="AC1019">
        <f>LN('EDA &amp; Statistics'!L1041/'EDA &amp; Statistics'!L1040)</f>
        <v>-1.2103574113103924E-2</v>
      </c>
      <c r="AD1019">
        <f>LN('EDA &amp; Statistics'!M1041/'EDA &amp; Statistics'!M1040)</f>
        <v>-1.3659886980469263E-2</v>
      </c>
      <c r="AE1019">
        <f>LN('EDA &amp; Statistics'!N1041/'EDA &amp; Statistics'!N1040)</f>
        <v>-2.0730070716436743E-2</v>
      </c>
      <c r="AF1019">
        <f>LN('EDA &amp; Statistics'!O1041/'EDA &amp; Statistics'!O1040)</f>
        <v>-1.9802653837400028E-2</v>
      </c>
      <c r="AG1019">
        <f>LN('EDA &amp; Statistics'!P1041/'EDA &amp; Statistics'!P1040)</f>
        <v>-9.0198201748665513E-6</v>
      </c>
    </row>
    <row r="1020" spans="1:33" x14ac:dyDescent="0.3">
      <c r="A1020" s="9">
        <v>40135</v>
      </c>
      <c r="B1020">
        <f>'EDA &amp; Statistics'!B1042/'EDA &amp; Statistics'!B1041-1</f>
        <v>-2.2909618504620699E-2</v>
      </c>
      <c r="C1020">
        <f>'EDA &amp; Statistics'!C1042/'EDA &amp; Statistics'!C1041-1</f>
        <v>1.2237394304173588E-2</v>
      </c>
      <c r="D1020">
        <f>'EDA &amp; Statistics'!D1042/'EDA &amp; Statistics'!D1041-1</f>
        <v>1.482682207694519E-2</v>
      </c>
      <c r="E1020">
        <f>'EDA &amp; Statistics'!E1042/'EDA &amp; Statistics'!E1041-1</f>
        <v>-9.8370853801243996E-4</v>
      </c>
      <c r="F1020">
        <f>'EDA &amp; Statistics'!F1042/'EDA &amp; Statistics'!F1041-1</f>
        <v>-3.0959722613640439E-3</v>
      </c>
      <c r="G1020">
        <f>'EDA &amp; Statistics'!G1042/'EDA &amp; Statistics'!G1041-1</f>
        <v>-5.2037699333858933E-3</v>
      </c>
      <c r="H1020">
        <f>'EDA &amp; Statistics'!H1042/'EDA &amp; Statistics'!H1041-1</f>
        <v>5.9066690522606713E-3</v>
      </c>
      <c r="I1020">
        <f>'EDA &amp; Statistics'!I1042/'EDA &amp; Statistics'!I1041-1</f>
        <v>1.0121399457197144E-2</v>
      </c>
      <c r="J1020">
        <f>'EDA &amp; Statistics'!J1042/'EDA &amp; Statistics'!J1041-1</f>
        <v>5.1523798697989953E-3</v>
      </c>
      <c r="K1020">
        <f>'EDA &amp; Statistics'!K1042/'EDA &amp; Statistics'!K1041-1</f>
        <v>3.2867675926266937E-3</v>
      </c>
      <c r="L1020">
        <f>'EDA &amp; Statistics'!L1042/'EDA &amp; Statistics'!L1041-1</f>
        <v>1.10701879653341E-3</v>
      </c>
      <c r="M1020">
        <f>'EDA &amp; Statistics'!M1042/'EDA &amp; Statistics'!M1041-1</f>
        <v>2.8651218281372515E-4</v>
      </c>
      <c r="N1020">
        <f>'EDA &amp; Statistics'!N1042/'EDA &amp; Statistics'!N1041-1</f>
        <v>-1.2412784858404469E-2</v>
      </c>
      <c r="O1020">
        <f>'EDA &amp; Statistics'!O1042/'EDA &amp; Statistics'!O1041-1</f>
        <v>-2.5806427001953125E-3</v>
      </c>
      <c r="P1020">
        <f>'EDA &amp; Statistics'!P1042/'EDA &amp; Statistics'!P1041-1</f>
        <v>1.5452561618483074E-3</v>
      </c>
      <c r="R1020" s="9">
        <v>40135</v>
      </c>
      <c r="S1020">
        <f>LN('EDA &amp; Statistics'!B1042/'EDA &amp; Statistics'!B1041)</f>
        <v>-2.3176122010923533E-2</v>
      </c>
      <c r="T1020">
        <f>LN('EDA &amp; Statistics'!C1042/'EDA &amp; Statistics'!C1041)</f>
        <v>1.216312270778982E-2</v>
      </c>
      <c r="U1020">
        <f>LN('EDA &amp; Statistics'!D1042/'EDA &amp; Statistics'!D1041)</f>
        <v>1.471797929333034E-2</v>
      </c>
      <c r="V1020">
        <f>LN('EDA &amp; Statistics'!E1042/'EDA &amp; Statistics'!E1041)</f>
        <v>-9.8419269679644763E-4</v>
      </c>
      <c r="W1020">
        <f>LN('EDA &amp; Statistics'!F1042/'EDA &amp; Statistics'!F1041)</f>
        <v>-3.1007746981879481E-3</v>
      </c>
      <c r="X1020">
        <f>LN('EDA &amp; Statistics'!G1042/'EDA &amp; Statistics'!G1041)</f>
        <v>-5.2173566995795057E-3</v>
      </c>
      <c r="Y1020">
        <f>LN('EDA &amp; Statistics'!H1042/'EDA &amp; Statistics'!H1041)</f>
        <v>5.8892930718179625E-3</v>
      </c>
      <c r="Z1020">
        <f>LN('EDA &amp; Statistics'!I1042/'EDA &amp; Statistics'!I1041)</f>
        <v>1.0070521112402905E-2</v>
      </c>
      <c r="AA1020">
        <f>LN('EDA &amp; Statistics'!J1042/'EDA &amp; Statistics'!J1041)</f>
        <v>5.1391517786156492E-3</v>
      </c>
      <c r="AB1020">
        <f>LN('EDA &amp; Statistics'!K1042/'EDA &amp; Statistics'!K1041)</f>
        <v>3.2813779784000132E-3</v>
      </c>
      <c r="AC1020">
        <f>LN('EDA &amp; Statistics'!L1042/'EDA &amp; Statistics'!L1041)</f>
        <v>1.1064065030640619E-3</v>
      </c>
      <c r="AD1020">
        <f>LN('EDA &amp; Statistics'!M1042/'EDA &amp; Statistics'!M1041)</f>
        <v>2.8647114603644542E-4</v>
      </c>
      <c r="AE1020">
        <f>LN('EDA &amp; Statistics'!N1042/'EDA &amp; Statistics'!N1041)</f>
        <v>-1.249046697603527E-2</v>
      </c>
      <c r="AF1020">
        <f>LN('EDA &amp; Statistics'!O1042/'EDA &amp; Statistics'!O1041)</f>
        <v>-2.5839782984623809E-3</v>
      </c>
      <c r="AG1020">
        <f>LN('EDA &amp; Statistics'!P1042/'EDA &amp; Statistics'!P1041)</f>
        <v>1.5440634820512262E-3</v>
      </c>
    </row>
    <row r="1021" spans="1:33" x14ac:dyDescent="0.3">
      <c r="A1021" s="9">
        <v>40136</v>
      </c>
      <c r="B1021">
        <f>'EDA &amp; Statistics'!B1043/'EDA &amp; Statistics'!B1042-1</f>
        <v>-2.6327296091994357E-2</v>
      </c>
      <c r="C1021">
        <f>'EDA &amp; Statistics'!C1043/'EDA &amp; Statistics'!C1042-1</f>
        <v>-6.8506792503769676E-3</v>
      </c>
      <c r="D1021">
        <f>'EDA &amp; Statistics'!D1043/'EDA &amp; Statistics'!D1042-1</f>
        <v>8.6793604353596621E-4</v>
      </c>
      <c r="E1021">
        <f>'EDA &amp; Statistics'!E1043/'EDA &amp; Statistics'!E1042-1</f>
        <v>1.2058731943012324E-2</v>
      </c>
      <c r="F1021">
        <f>'EDA &amp; Statistics'!F1043/'EDA &amp; Statistics'!F1042-1</f>
        <v>7.7639306604735392E-3</v>
      </c>
      <c r="G1021">
        <f>'EDA &amp; Statistics'!G1043/'EDA &amp; Statistics'!G1042-1</f>
        <v>3.4873549190761466E-3</v>
      </c>
      <c r="H1021">
        <f>'EDA &amp; Statistics'!H1043/'EDA &amp; Statistics'!H1042-1</f>
        <v>2.9359925895640071E-3</v>
      </c>
      <c r="I1021">
        <f>'EDA &amp; Statistics'!I1043/'EDA &amp; Statistics'!I1042-1</f>
        <v>4.0081079521152585E-3</v>
      </c>
      <c r="J1021">
        <f>'EDA &amp; Statistics'!J1043/'EDA &amp; Statistics'!J1042-1</f>
        <v>-1.4096536773046342E-2</v>
      </c>
      <c r="K1021">
        <f>'EDA &amp; Statistics'!K1043/'EDA &amp; Statistics'!K1042-1</f>
        <v>-1.0647019986467332E-2</v>
      </c>
      <c r="L1021">
        <f>'EDA &amp; Statistics'!L1043/'EDA &amp; Statistics'!L1042-1</f>
        <v>-5.8975422322956605E-3</v>
      </c>
      <c r="M1021">
        <f>'EDA &amp; Statistics'!M1043/'EDA &amp; Statistics'!M1042-1</f>
        <v>-3.4373662907811742E-3</v>
      </c>
      <c r="N1021">
        <f>'EDA &amp; Statistics'!N1043/'EDA &amp; Statistics'!N1042-1</f>
        <v>-1.4139776745808352E-2</v>
      </c>
      <c r="O1021">
        <f>'EDA &amp; Statistics'!O1043/'EDA &amp; Statistics'!O1042-1</f>
        <v>-1.3583443572367737E-2</v>
      </c>
      <c r="P1021">
        <f>'EDA &amp; Statistics'!P1043/'EDA &amp; Statistics'!P1042-1</f>
        <v>-1.540821895661959E-3</v>
      </c>
      <c r="R1021" s="9">
        <v>40136</v>
      </c>
      <c r="S1021">
        <f>LN('EDA &amp; Statistics'!B1043/'EDA &amp; Statistics'!B1042)</f>
        <v>-2.668006475998401E-2</v>
      </c>
      <c r="T1021">
        <f>LN('EDA &amp; Statistics'!C1043/'EDA &amp; Statistics'!C1042)</f>
        <v>-6.8742528787401518E-3</v>
      </c>
      <c r="U1021">
        <f>LN('EDA &amp; Statistics'!D1043/'EDA &amp; Statistics'!D1042)</f>
        <v>8.6755960484885466E-4</v>
      </c>
      <c r="V1021">
        <f>LN('EDA &amp; Statistics'!E1043/'EDA &amp; Statistics'!E1042)</f>
        <v>1.1986604698088947E-2</v>
      </c>
      <c r="W1021">
        <f>LN('EDA &amp; Statistics'!F1043/'EDA &amp; Statistics'!F1042)</f>
        <v>7.7339464477245564E-3</v>
      </c>
      <c r="X1021">
        <f>LN('EDA &amp; Statistics'!G1043/'EDA &amp; Statistics'!G1042)</f>
        <v>3.4812881973602014E-3</v>
      </c>
      <c r="Y1021">
        <f>LN('EDA &amp; Statistics'!H1043/'EDA &amp; Statistics'!H1042)</f>
        <v>2.9316909809249591E-3</v>
      </c>
      <c r="Z1021">
        <f>LN('EDA &amp; Statistics'!I1043/'EDA &amp; Statistics'!I1042)</f>
        <v>4.0000968864467605E-3</v>
      </c>
      <c r="AA1021">
        <f>LN('EDA &amp; Statistics'!J1043/'EDA &amp; Statistics'!J1042)</f>
        <v>-1.4196836650486227E-2</v>
      </c>
      <c r="AB1021">
        <f>LN('EDA &amp; Statistics'!K1043/'EDA &amp; Statistics'!K1042)</f>
        <v>-1.0704105055908551E-2</v>
      </c>
      <c r="AC1021">
        <f>LN('EDA &amp; Statistics'!L1043/'EDA &amp; Statistics'!L1042)</f>
        <v>-5.9150014124974108E-3</v>
      </c>
      <c r="AD1021">
        <f>LN('EDA &amp; Statistics'!M1043/'EDA &amp; Statistics'!M1042)</f>
        <v>-3.4432876073396184E-3</v>
      </c>
      <c r="AE1021">
        <f>LN('EDA &amp; Statistics'!N1043/'EDA &amp; Statistics'!N1042)</f>
        <v>-1.4240695834084549E-2</v>
      </c>
      <c r="AF1021">
        <f>LN('EDA &amp; Statistics'!O1043/'EDA &amp; Statistics'!O1042)</f>
        <v>-1.3676542573317914E-2</v>
      </c>
      <c r="AG1021">
        <f>LN('EDA &amp; Statistics'!P1043/'EDA &amp; Statistics'!P1042)</f>
        <v>-1.5420101825014813E-3</v>
      </c>
    </row>
    <row r="1022" spans="1:33" x14ac:dyDescent="0.3">
      <c r="A1022" s="9">
        <v>40137</v>
      </c>
      <c r="B1022">
        <f>'EDA &amp; Statistics'!B1044/'EDA &amp; Statistics'!B1043-1</f>
        <v>2.969837044019652E-3</v>
      </c>
      <c r="C1022">
        <f>'EDA &amp; Statistics'!C1044/'EDA &amp; Statistics'!C1043-1</f>
        <v>8.9267903547518568E-3</v>
      </c>
      <c r="D1022">
        <f>'EDA &amp; Statistics'!D1044/'EDA &amp; Statistics'!D1043-1</f>
        <v>3.9022907686629971E-3</v>
      </c>
      <c r="E1022">
        <f>'EDA &amp; Statistics'!E1044/'EDA &amp; Statistics'!E1043-1</f>
        <v>-5.847806839380465E-3</v>
      </c>
      <c r="F1022">
        <f>'EDA &amp; Statistics'!F1044/'EDA &amp; Statistics'!F1043-1</f>
        <v>-7.7041164346745017E-3</v>
      </c>
      <c r="G1022">
        <f>'EDA &amp; Statistics'!G1044/'EDA &amp; Statistics'!G1043-1</f>
        <v>-9.556959875251736E-3</v>
      </c>
      <c r="H1022">
        <f>'EDA &amp; Statistics'!H1044/'EDA &amp; Statistics'!H1043-1</f>
        <v>4.09841271569511E-3</v>
      </c>
      <c r="I1022">
        <f>'EDA &amp; Statistics'!I1044/'EDA &amp; Statistics'!I1043-1</f>
        <v>1.1975179342158526E-3</v>
      </c>
      <c r="J1022">
        <f>'EDA &amp; Statistics'!J1044/'EDA &amp; Statistics'!J1043-1</f>
        <v>-5.6325459790438348E-3</v>
      </c>
      <c r="K1022">
        <f>'EDA &amp; Statistics'!K1044/'EDA &amp; Statistics'!K1043-1</f>
        <v>-2.0695048582917153E-3</v>
      </c>
      <c r="L1022">
        <f>'EDA &amp; Statistics'!L1044/'EDA &amp; Statistics'!L1043-1</f>
        <v>1.2606570098155689E-2</v>
      </c>
      <c r="M1022">
        <f>'EDA &amp; Statistics'!M1044/'EDA &amp; Statistics'!M1043-1</f>
        <v>2.2994816880281821E-3</v>
      </c>
      <c r="N1022">
        <f>'EDA &amp; Statistics'!N1044/'EDA &amp; Statistics'!N1043-1</f>
        <v>-9.5617437239302605E-3</v>
      </c>
      <c r="O1022">
        <f>'EDA &amp; Statistics'!O1044/'EDA &amp; Statistics'!O1043-1</f>
        <v>-3.9344537453572803E-3</v>
      </c>
      <c r="P1022">
        <f>'EDA &amp; Statistics'!P1044/'EDA &amp; Statistics'!P1043-1</f>
        <v>4.3999230903146724E-7</v>
      </c>
      <c r="R1022" s="9">
        <v>40137</v>
      </c>
      <c r="S1022">
        <f>LN('EDA &amp; Statistics'!B1044/'EDA &amp; Statistics'!B1043)</f>
        <v>2.9654357898375879E-3</v>
      </c>
      <c r="T1022">
        <f>LN('EDA &amp; Statistics'!C1044/'EDA &amp; Statistics'!C1043)</f>
        <v>8.8871821035835068E-3</v>
      </c>
      <c r="U1022">
        <f>LN('EDA &amp; Statistics'!D1044/'EDA &amp; Statistics'!D1043)</f>
        <v>3.8946965821128237E-3</v>
      </c>
      <c r="V1022">
        <f>LN('EDA &amp; Statistics'!E1044/'EDA &amp; Statistics'!E1043)</f>
        <v>-5.8649722143739738E-3</v>
      </c>
      <c r="W1022">
        <f>LN('EDA &amp; Statistics'!F1044/'EDA &amp; Statistics'!F1043)</f>
        <v>-7.7339464477245469E-3</v>
      </c>
      <c r="X1022">
        <f>LN('EDA &amp; Statistics'!G1044/'EDA &amp; Statistics'!G1043)</f>
        <v>-9.6029206810751572E-3</v>
      </c>
      <c r="Y1022">
        <f>LN('EDA &amp; Statistics'!H1044/'EDA &amp; Statistics'!H1043)</f>
        <v>4.0900370989915558E-3</v>
      </c>
      <c r="Z1022">
        <f>LN('EDA &amp; Statistics'!I1044/'EDA &amp; Statistics'!I1043)</f>
        <v>1.1968014815340491E-3</v>
      </c>
      <c r="AA1022">
        <f>LN('EDA &amp; Statistics'!J1044/'EDA &amp; Statistics'!J1043)</f>
        <v>-5.648468584165873E-3</v>
      </c>
      <c r="AB1022">
        <f>LN('EDA &amp; Statistics'!K1044/'EDA &amp; Statistics'!K1043)</f>
        <v>-2.0716492425241436E-3</v>
      </c>
      <c r="AC1022">
        <f>LN('EDA &amp; Statistics'!L1044/'EDA &amp; Statistics'!L1043)</f>
        <v>1.2527768877631107E-2</v>
      </c>
      <c r="AD1022">
        <f>LN('EDA &amp; Statistics'!M1044/'EDA &amp; Statistics'!M1043)</f>
        <v>2.2968419259599207E-3</v>
      </c>
      <c r="AE1022">
        <f>LN('EDA &amp; Statistics'!N1044/'EDA &amp; Statistics'!N1043)</f>
        <v>-9.6077507016192713E-3</v>
      </c>
      <c r="AF1022">
        <f>LN('EDA &amp; Statistics'!O1044/'EDA &amp; Statistics'!O1043)</f>
        <v>-3.942214070275305E-3</v>
      </c>
      <c r="AG1022">
        <f>LN('EDA &amp; Statistics'!P1044/'EDA &amp; Statistics'!P1043)</f>
        <v>4.3999221223487963E-7</v>
      </c>
    </row>
    <row r="1023" spans="1:33" x14ac:dyDescent="0.3">
      <c r="A1023" s="9">
        <v>40140</v>
      </c>
      <c r="B1023">
        <f>'EDA &amp; Statistics'!B1045/'EDA &amp; Statistics'!B1044-1</f>
        <v>1.7017621578349962E-2</v>
      </c>
      <c r="C1023">
        <f>'EDA &amp; Statistics'!C1045/'EDA &amp; Statistics'!C1044-1</f>
        <v>2.0107128710655786E-4</v>
      </c>
      <c r="D1023">
        <f>'EDA &amp; Statistics'!D1045/'EDA &amp; Statistics'!D1044-1</f>
        <v>-2.8798327816004221E-4</v>
      </c>
      <c r="E1023">
        <f>'EDA &amp; Statistics'!E1045/'EDA &amp; Statistics'!E1044-1</f>
        <v>0</v>
      </c>
      <c r="F1023">
        <f>'EDA &amp; Statistics'!F1045/'EDA &amp; Statistics'!F1044-1</f>
        <v>0</v>
      </c>
      <c r="G1023">
        <f>'EDA &amp; Statistics'!G1045/'EDA &amp; Statistics'!G1044-1</f>
        <v>0</v>
      </c>
      <c r="H1023">
        <f>'EDA &amp; Statistics'!H1045/'EDA &amp; Statistics'!H1044-1</f>
        <v>-1.1661657212060916E-3</v>
      </c>
      <c r="I1023">
        <f>'EDA &amp; Statistics'!I1045/'EDA &amp; Statistics'!I1044-1</f>
        <v>-5.9808082542264218E-3</v>
      </c>
      <c r="J1023">
        <f>'EDA &amp; Statistics'!J1045/'EDA &amp; Statistics'!J1044-1</f>
        <v>2.1786159214987055E-3</v>
      </c>
      <c r="K1023">
        <f>'EDA &amp; Statistics'!K1045/'EDA &amp; Statistics'!K1044-1</f>
        <v>-5.3919977114981199E-3</v>
      </c>
      <c r="L1023">
        <f>'EDA &amp; Statistics'!L1045/'EDA &amp; Statistics'!L1044-1</f>
        <v>7.6895449566132257E-3</v>
      </c>
      <c r="M1023">
        <f>'EDA &amp; Statistics'!M1045/'EDA &amp; Statistics'!M1044-1</f>
        <v>2.5810332584004225E-3</v>
      </c>
      <c r="N1023">
        <f>'EDA &amp; Statistics'!N1045/'EDA &amp; Statistics'!N1044-1</f>
        <v>8.045006061164095E-3</v>
      </c>
      <c r="O1023">
        <f>'EDA &amp; Statistics'!O1045/'EDA &amp; Statistics'!O1044-1</f>
        <v>5.2666806840262481E-3</v>
      </c>
      <c r="P1023">
        <f>'EDA &amp; Statistics'!P1045/'EDA &amp; Statistics'!P1044-1</f>
        <v>1.537772443117813E-3</v>
      </c>
      <c r="R1023" s="9">
        <v>40140</v>
      </c>
      <c r="S1023">
        <f>LN('EDA &amp; Statistics'!B1045/'EDA &amp; Statistics'!B1044)</f>
        <v>1.6874443935338351E-2</v>
      </c>
      <c r="T1023">
        <f>LN('EDA &amp; Statistics'!C1045/'EDA &amp; Statistics'!C1044)</f>
        <v>2.0105107498464804E-4</v>
      </c>
      <c r="U1023">
        <f>LN('EDA &amp; Statistics'!D1045/'EDA &amp; Statistics'!D1044)</f>
        <v>-2.8802475330724916E-4</v>
      </c>
      <c r="V1023">
        <f>LN('EDA &amp; Statistics'!E1045/'EDA &amp; Statistics'!E1044)</f>
        <v>0</v>
      </c>
      <c r="W1023">
        <f>LN('EDA &amp; Statistics'!F1045/'EDA &amp; Statistics'!F1044)</f>
        <v>0</v>
      </c>
      <c r="X1023">
        <f>LN('EDA &amp; Statistics'!G1045/'EDA &amp; Statistics'!G1044)</f>
        <v>0</v>
      </c>
      <c r="Y1023">
        <f>LN('EDA &amp; Statistics'!H1045/'EDA &amp; Statistics'!H1044)</f>
        <v>-1.1668462215529804E-3</v>
      </c>
      <c r="Z1023">
        <f>LN('EDA &amp; Statistics'!I1045/'EDA &amp; Statistics'!I1044)</f>
        <v>-5.9987649206306509E-3</v>
      </c>
      <c r="AA1023">
        <f>LN('EDA &amp; Statistics'!J1045/'EDA &amp; Statistics'!J1044)</f>
        <v>2.1762461790469463E-3</v>
      </c>
      <c r="AB1023">
        <f>LN('EDA &amp; Statistics'!K1045/'EDA &amp; Statistics'!K1044)</f>
        <v>-5.4065869983922011E-3</v>
      </c>
      <c r="AC1023">
        <f>LN('EDA &amp; Statistics'!L1045/'EDA &amp; Statistics'!L1044)</f>
        <v>7.6601310957017926E-3</v>
      </c>
      <c r="AD1023">
        <f>LN('EDA &amp; Statistics'!M1045/'EDA &amp; Statistics'!M1044)</f>
        <v>2.577708112372663E-3</v>
      </c>
      <c r="AE1023">
        <f>LN('EDA &amp; Statistics'!N1045/'EDA &amp; Statistics'!N1044)</f>
        <v>8.0128175226482114E-3</v>
      </c>
      <c r="AF1023">
        <f>LN('EDA &amp; Statistics'!O1045/'EDA &amp; Statistics'!O1044)</f>
        <v>5.25286022536995E-3</v>
      </c>
      <c r="AG1023">
        <f>LN('EDA &amp; Statistics'!P1045/'EDA &amp; Statistics'!P1044)</f>
        <v>1.536591281824218E-3</v>
      </c>
    </row>
    <row r="1024" spans="1:33" x14ac:dyDescent="0.3">
      <c r="A1024" s="9">
        <v>40141</v>
      </c>
      <c r="B1024">
        <f>'EDA &amp; Statistics'!B1046/'EDA &amp; Statistics'!B1045-1</f>
        <v>-1.2301796278748167E-2</v>
      </c>
      <c r="C1024">
        <f>'EDA &amp; Statistics'!C1046/'EDA &amp; Statistics'!C1045-1</f>
        <v>-2.4929648783643454E-2</v>
      </c>
      <c r="D1024">
        <f>'EDA &amp; Statistics'!D1046/'EDA &amp; Statistics'!D1045-1</f>
        <v>-1.5408968562874992E-2</v>
      </c>
      <c r="E1024">
        <f>'EDA &amp; Statistics'!E1046/'EDA &amp; Statistics'!E1045-1</f>
        <v>-1.8282367323291027E-2</v>
      </c>
      <c r="F1024">
        <f>'EDA &amp; Statistics'!F1046/'EDA &amp; Statistics'!F1045-1</f>
        <v>-1.3975178849103154E-2</v>
      </c>
      <c r="G1024">
        <f>'EDA &amp; Statistics'!G1046/'EDA &amp; Statistics'!G1045-1</f>
        <v>-9.6490930138669606E-3</v>
      </c>
      <c r="H1024">
        <f>'EDA &amp; Statistics'!H1046/'EDA &amp; Statistics'!H1045-1</f>
        <v>-2.6269745908156894E-2</v>
      </c>
      <c r="I1024">
        <f>'EDA &amp; Statistics'!I1046/'EDA &amp; Statistics'!I1045-1</f>
        <v>-2.4067365441260868E-2</v>
      </c>
      <c r="J1024">
        <f>'EDA &amp; Statistics'!J1046/'EDA &amp; Statistics'!J1045-1</f>
        <v>2.6086724322775812E-3</v>
      </c>
      <c r="K1024">
        <f>'EDA &amp; Statistics'!K1046/'EDA &amp; Statistics'!K1045-1</f>
        <v>1.2510711934197172E-3</v>
      </c>
      <c r="L1024">
        <f>'EDA &amp; Statistics'!L1046/'EDA &amp; Statistics'!L1045-1</f>
        <v>-1.0901238658982182E-2</v>
      </c>
      <c r="M1024">
        <f>'EDA &amp; Statistics'!M1046/'EDA &amp; Statistics'!M1045-1</f>
        <v>-8.5812273878291823E-3</v>
      </c>
      <c r="N1024">
        <f>'EDA &amp; Statistics'!N1046/'EDA &amp; Statistics'!N1045-1</f>
        <v>-3.1923354114503644E-3</v>
      </c>
      <c r="O1024">
        <f>'EDA &amp; Statistics'!O1046/'EDA &amp; Statistics'!O1045-1</f>
        <v>-6.5488132594576642E-3</v>
      </c>
      <c r="P1024">
        <f>'EDA &amp; Statistics'!P1046/'EDA &amp; Statistics'!P1045-1</f>
        <v>-1.0250719417737031E-6</v>
      </c>
      <c r="R1024" s="9">
        <v>40141</v>
      </c>
      <c r="S1024">
        <f>LN('EDA &amp; Statistics'!B1046/'EDA &amp; Statistics'!B1045)</f>
        <v>-1.2378089717829213E-2</v>
      </c>
      <c r="T1024">
        <f>LN('EDA &amp; Statistics'!C1046/'EDA &amp; Statistics'!C1045)</f>
        <v>-2.5245655493644412E-2</v>
      </c>
      <c r="U1024">
        <f>LN('EDA &amp; Statistics'!D1046/'EDA &amp; Statistics'!D1045)</f>
        <v>-1.5528920538518088E-2</v>
      </c>
      <c r="V1024">
        <f>LN('EDA &amp; Statistics'!E1046/'EDA &amp; Statistics'!E1045)</f>
        <v>-1.845155507518894E-2</v>
      </c>
      <c r="W1024">
        <f>LN('EDA &amp; Statistics'!F1046/'EDA &amp; Statistics'!F1045)</f>
        <v>-1.4073751115319624E-2</v>
      </c>
      <c r="X1024">
        <f>LN('EDA &amp; Statistics'!G1046/'EDA &amp; Statistics'!G1045)</f>
        <v>-9.6959471554502932E-3</v>
      </c>
      <c r="Y1024">
        <f>LN('EDA &amp; Statistics'!H1046/'EDA &amp; Statistics'!H1045)</f>
        <v>-2.6620960213985655E-2</v>
      </c>
      <c r="Z1024">
        <f>LN('EDA &amp; Statistics'!I1046/'EDA &amp; Statistics'!I1045)</f>
        <v>-2.4361716919675234E-2</v>
      </c>
      <c r="AA1024">
        <f>LN('EDA &amp; Statistics'!J1046/'EDA &amp; Statistics'!J1045)</f>
        <v>2.605275752282712E-3</v>
      </c>
      <c r="AB1024">
        <f>LN('EDA &amp; Statistics'!K1046/'EDA &amp; Statistics'!K1045)</f>
        <v>1.2502892559592218E-3</v>
      </c>
      <c r="AC1024">
        <f>LN('EDA &amp; Statistics'!L1046/'EDA &amp; Statistics'!L1045)</f>
        <v>-1.0961092546278068E-2</v>
      </c>
      <c r="AD1024">
        <f>LN('EDA &amp; Statistics'!M1046/'EDA &amp; Statistics'!M1045)</f>
        <v>-8.6182581178351463E-3</v>
      </c>
      <c r="AE1024">
        <f>LN('EDA &amp; Statistics'!N1046/'EDA &amp; Statistics'!N1045)</f>
        <v>-3.1974417845397145E-3</v>
      </c>
      <c r="AF1024">
        <f>LN('EDA &amp; Statistics'!O1046/'EDA &amp; Statistics'!O1045)</f>
        <v>-6.5703508188096954E-3</v>
      </c>
      <c r="AG1024">
        <f>LN('EDA &amp; Statistics'!P1046/'EDA &amp; Statistics'!P1045)</f>
        <v>-1.0250724671603051E-6</v>
      </c>
    </row>
    <row r="1025" spans="1:33" x14ac:dyDescent="0.3">
      <c r="A1025" s="9">
        <v>40142</v>
      </c>
      <c r="B1025">
        <f>'EDA &amp; Statistics'!B1047/'EDA &amp; Statistics'!B1046-1</f>
        <v>4.7837444456036327E-2</v>
      </c>
      <c r="C1025">
        <f>'EDA &amp; Statistics'!C1047/'EDA &amp; Statistics'!C1046-1</f>
        <v>-7.5356986357639766E-3</v>
      </c>
      <c r="D1025">
        <f>'EDA &amp; Statistics'!D1047/'EDA &amp; Statistics'!D1046-1</f>
        <v>-1.7232952356455722E-2</v>
      </c>
      <c r="E1025">
        <f>'EDA &amp; Statistics'!E1047/'EDA &amp; Statistics'!E1046-1</f>
        <v>2.3685124059009688E-3</v>
      </c>
      <c r="F1025">
        <f>'EDA &amp; Statistics'!F1047/'EDA &amp; Statistics'!F1046-1</f>
        <v>4.7244425604577867E-3</v>
      </c>
      <c r="G1025">
        <f>'EDA &amp; Statistics'!G1047/'EDA &amp; Statistics'!G1046-1</f>
        <v>7.0859100067635072E-3</v>
      </c>
      <c r="H1025">
        <f>'EDA &amp; Statistics'!H1047/'EDA &amp; Statistics'!H1046-1</f>
        <v>1.3189493173267008E-2</v>
      </c>
      <c r="I1025">
        <f>'EDA &amp; Statistics'!I1047/'EDA &amp; Statistics'!I1046-1</f>
        <v>6.9872418136587289E-3</v>
      </c>
      <c r="J1025">
        <f>'EDA &amp; Statistics'!J1047/'EDA &amp; Statistics'!J1046-1</f>
        <v>1.1274945138911807E-2</v>
      </c>
      <c r="K1025">
        <f>'EDA &amp; Statistics'!K1047/'EDA &amp; Statistics'!K1046-1</f>
        <v>8.3298148140056316E-3</v>
      </c>
      <c r="L1025">
        <f>'EDA &amp; Statistics'!L1047/'EDA &amp; Statistics'!L1046-1</f>
        <v>1.1021385411707829E-2</v>
      </c>
      <c r="M1025">
        <f>'EDA &amp; Statistics'!M1047/'EDA &amp; Statistics'!M1046-1</f>
        <v>4.9047777128574666E-3</v>
      </c>
      <c r="N1025">
        <f>'EDA &amp; Statistics'!N1047/'EDA &amp; Statistics'!N1046-1</f>
        <v>-7.2057769605413657E-3</v>
      </c>
      <c r="O1025">
        <f>'EDA &amp; Statistics'!O1047/'EDA &amp; Statistics'!O1046-1</f>
        <v>-6.5919829246405826E-3</v>
      </c>
      <c r="P1025">
        <f>'EDA &amp; Statistics'!P1047/'EDA &amp; Statistics'!P1046-1</f>
        <v>-3.0640163941387799E-3</v>
      </c>
      <c r="R1025" s="9">
        <v>40142</v>
      </c>
      <c r="S1025">
        <f>LN('EDA &amp; Statistics'!B1047/'EDA &amp; Statistics'!B1046)</f>
        <v>4.6728463616137479E-2</v>
      </c>
      <c r="T1025">
        <f>LN('EDA &amp; Statistics'!C1047/'EDA &amp; Statistics'!C1046)</f>
        <v>-7.5642354664245759E-3</v>
      </c>
      <c r="U1025">
        <f>LN('EDA &amp; Statistics'!D1047/'EDA &amp; Statistics'!D1046)</f>
        <v>-1.7383167953447125E-2</v>
      </c>
      <c r="V1025">
        <f>LN('EDA &amp; Statistics'!E1047/'EDA &amp; Statistics'!E1046)</f>
        <v>2.3657119015403627E-3</v>
      </c>
      <c r="W1025">
        <f>LN('EDA &amp; Statistics'!F1047/'EDA &amp; Statistics'!F1046)</f>
        <v>4.7133174080392177E-3</v>
      </c>
      <c r="X1025">
        <f>LN('EDA &amp; Statistics'!G1047/'EDA &amp; Statistics'!G1046)</f>
        <v>7.0609229145380276E-3</v>
      </c>
      <c r="Y1025">
        <f>LN('EDA &amp; Statistics'!H1047/'EDA &amp; Statistics'!H1046)</f>
        <v>1.3103269148135801E-2</v>
      </c>
      <c r="Z1025">
        <f>LN('EDA &amp; Statistics'!I1047/'EDA &amp; Statistics'!I1046)</f>
        <v>6.9629441563240765E-3</v>
      </c>
      <c r="AA1025">
        <f>LN('EDA &amp; Statistics'!J1047/'EDA &amp; Statistics'!J1046)</f>
        <v>1.1211856714419188E-2</v>
      </c>
      <c r="AB1025">
        <f>LN('EDA &amp; Statistics'!K1047/'EDA &amp; Statistics'!K1046)</f>
        <v>8.2953133679514093E-3</v>
      </c>
      <c r="AC1025">
        <f>LN('EDA &amp; Statistics'!L1047/'EDA &amp; Statistics'!L1046)</f>
        <v>1.0961092546278065E-2</v>
      </c>
      <c r="AD1025">
        <f>LN('EDA &amp; Statistics'!M1047/'EDA &amp; Statistics'!M1046)</f>
        <v>4.8927884776917589E-3</v>
      </c>
      <c r="AE1025">
        <f>LN('EDA &amp; Statistics'!N1047/'EDA &amp; Statistics'!N1046)</f>
        <v>-7.2318639649759826E-3</v>
      </c>
      <c r="AF1025">
        <f>LN('EDA &amp; Statistics'!O1047/'EDA &amp; Statistics'!O1046)</f>
        <v>-6.6138060018511519E-3</v>
      </c>
      <c r="AG1025">
        <f>LN('EDA &amp; Statistics'!P1047/'EDA &amp; Statistics'!P1046)</f>
        <v>-3.0687201029885552E-3</v>
      </c>
    </row>
    <row r="1026" spans="1:33" x14ac:dyDescent="0.3">
      <c r="A1026" s="9">
        <v>40143</v>
      </c>
      <c r="B1026">
        <f>'EDA &amp; Statistics'!B1048/'EDA &amp; Statistics'!B1047-1</f>
        <v>0</v>
      </c>
      <c r="C1026">
        <f>'EDA &amp; Statistics'!C1048/'EDA &amp; Statistics'!C1047-1</f>
        <v>0</v>
      </c>
      <c r="D1026">
        <f>'EDA &amp; Statistics'!D1048/'EDA &amp; Statistics'!D1047-1</f>
        <v>0</v>
      </c>
      <c r="E1026">
        <f>'EDA &amp; Statistics'!E1048/'EDA &amp; Statistics'!E1047-1</f>
        <v>-2.0614212604353033E-2</v>
      </c>
      <c r="F1026">
        <f>'EDA &amp; Statistics'!F1048/'EDA &amp; Statistics'!F1047-1</f>
        <v>-1.2539172769758689E-2</v>
      </c>
      <c r="G1026">
        <f>'EDA &amp; Statistics'!G1048/'EDA &amp; Statistics'!G1047-1</f>
        <v>-4.3975541986036593E-3</v>
      </c>
      <c r="H1026">
        <f>'EDA &amp; Statistics'!H1048/'EDA &amp; Statistics'!H1047-1</f>
        <v>-2.7810679854082143E-2</v>
      </c>
      <c r="I1026">
        <f>'EDA &amp; Statistics'!I1048/'EDA &amp; Statistics'!I1047-1</f>
        <v>-1.4285749040608531E-2</v>
      </c>
      <c r="J1026">
        <f>'EDA &amp; Statistics'!J1048/'EDA &amp; Statistics'!J1047-1</f>
        <v>-5.1457518634272503E-3</v>
      </c>
      <c r="K1026">
        <f>'EDA &amp; Statistics'!K1048/'EDA &amp; Statistics'!K1047-1</f>
        <v>-1.1152356903152749E-2</v>
      </c>
      <c r="L1026">
        <f>'EDA &amp; Statistics'!L1048/'EDA &amp; Statistics'!L1047-1</f>
        <v>-2.8343047244043351E-2</v>
      </c>
      <c r="M1026">
        <f>'EDA &amp; Statistics'!M1048/'EDA &amp; Statistics'!M1047-1</f>
        <v>-1.7513668681416572E-2</v>
      </c>
      <c r="N1026">
        <f>'EDA &amp; Statistics'!N1048/'EDA &amp; Statistics'!N1047-1</f>
        <v>-2.3387094417298027E-2</v>
      </c>
      <c r="O1026">
        <f>'EDA &amp; Statistics'!O1048/'EDA &amp; Statistics'!O1047-1</f>
        <v>-1.4598494877876567E-2</v>
      </c>
      <c r="P1026">
        <f>'EDA &amp; Statistics'!P1048/'EDA &amp; Statistics'!P1047-1</f>
        <v>0</v>
      </c>
      <c r="R1026" s="9">
        <v>40143</v>
      </c>
      <c r="S1026">
        <f>LN('EDA &amp; Statistics'!B1048/'EDA &amp; Statistics'!B1047)</f>
        <v>0</v>
      </c>
      <c r="T1026">
        <f>LN('EDA &amp; Statistics'!C1048/'EDA &amp; Statistics'!C1047)</f>
        <v>0</v>
      </c>
      <c r="U1026">
        <f>LN('EDA &amp; Statistics'!D1048/'EDA &amp; Statistics'!D1047)</f>
        <v>0</v>
      </c>
      <c r="V1026">
        <f>LN('EDA &amp; Statistics'!E1048/'EDA &amp; Statistics'!E1047)</f>
        <v>-2.0829651361334217E-2</v>
      </c>
      <c r="W1026">
        <f>LN('EDA &amp; Statistics'!F1048/'EDA &amp; Statistics'!F1047)</f>
        <v>-1.2618451621284669E-2</v>
      </c>
      <c r="X1026">
        <f>LN('EDA &amp; Statistics'!G1048/'EDA &amp; Statistics'!G1047)</f>
        <v>-4.4072518812351118E-3</v>
      </c>
      <c r="Y1026">
        <f>LN('EDA &amp; Statistics'!H1048/'EDA &amp; Statistics'!H1047)</f>
        <v>-2.820471967498166E-2</v>
      </c>
      <c r="Z1026">
        <f>LN('EDA &amp; Statistics'!I1048/'EDA &amp; Statistics'!I1047)</f>
        <v>-1.4388772710688592E-2</v>
      </c>
      <c r="AA1026">
        <f>LN('EDA &amp; Statistics'!J1048/'EDA &amp; Statistics'!J1047)</f>
        <v>-5.1590368382664949E-3</v>
      </c>
      <c r="AB1026">
        <f>LN('EDA &amp; Statistics'!K1048/'EDA &amp; Statistics'!K1047)</f>
        <v>-1.1215010695886537E-2</v>
      </c>
      <c r="AC1026">
        <f>LN('EDA &amp; Statistics'!L1048/'EDA &amp; Statistics'!L1047)</f>
        <v>-2.8752466079306944E-2</v>
      </c>
      <c r="AD1026">
        <f>LN('EDA &amp; Statistics'!M1048/'EDA &amp; Statistics'!M1047)</f>
        <v>-1.7668847479430965E-2</v>
      </c>
      <c r="AE1026">
        <f>LN('EDA &amp; Statistics'!N1048/'EDA &amp; Statistics'!N1047)</f>
        <v>-2.3664912632653846E-2</v>
      </c>
      <c r="AF1026">
        <f>LN('EDA &amp; Statistics'!O1048/'EDA &amp; Statistics'!O1047)</f>
        <v>-1.4706101450949038E-2</v>
      </c>
      <c r="AG1026">
        <f>LN('EDA &amp; Statistics'!P1048/'EDA &amp; Statistics'!P1047)</f>
        <v>0</v>
      </c>
    </row>
    <row r="1027" spans="1:33" x14ac:dyDescent="0.3">
      <c r="A1027" s="9">
        <v>40144</v>
      </c>
      <c r="B1027">
        <f>'EDA &amp; Statistics'!B1049/'EDA &amp; Statistics'!B1048-1</f>
        <v>4.8914300812300748E-2</v>
      </c>
      <c r="C1027">
        <f>'EDA &amp; Statistics'!C1049/'EDA &amp; Statistics'!C1048-1</f>
        <v>-2.0869004432098937E-2</v>
      </c>
      <c r="D1027">
        <f>'EDA &amp; Statistics'!D1049/'EDA &amp; Statistics'!D1048-1</f>
        <v>-1.580227232179543E-2</v>
      </c>
      <c r="E1027">
        <f>'EDA &amp; Statistics'!E1049/'EDA &amp; Statistics'!E1048-1</f>
        <v>-3.7835244527334444E-2</v>
      </c>
      <c r="F1027">
        <f>'EDA &amp; Statistics'!F1049/'EDA &amp; Statistics'!F1048-1</f>
        <v>-3.1746076197970097E-2</v>
      </c>
      <c r="G1027">
        <f>'EDA &amp; Statistics'!G1049/'EDA &amp; Statistics'!G1048-1</f>
        <v>-2.5618371879075452E-2</v>
      </c>
      <c r="H1027">
        <f>'EDA &amp; Statistics'!H1049/'EDA &amp; Statistics'!H1048-1</f>
        <v>-1.8259409425718243E-3</v>
      </c>
      <c r="I1027">
        <f>'EDA &amp; Statistics'!I1049/'EDA &amp; Statistics'!I1048-1</f>
        <v>-2.0703420709383691E-3</v>
      </c>
      <c r="J1027">
        <f>'EDA &amp; Statistics'!J1049/'EDA &amp; Statistics'!J1048-1</f>
        <v>-1.0344899593718315E-2</v>
      </c>
      <c r="K1027">
        <f>'EDA &amp; Statistics'!K1049/'EDA &amp; Statistics'!K1048-1</f>
        <v>-6.6833685815708144E-3</v>
      </c>
      <c r="L1027">
        <f>'EDA &amp; Statistics'!L1049/'EDA &amp; Statistics'!L1048-1</f>
        <v>4.4876902812509556E-3</v>
      </c>
      <c r="M1027">
        <f>'EDA &amp; Statistics'!M1049/'EDA &amp; Statistics'!M1048-1</f>
        <v>3.7989514041336658E-3</v>
      </c>
      <c r="N1027">
        <f>'EDA &amp; Statistics'!N1049/'EDA &amp; Statistics'!N1048-1</f>
        <v>8.2578275518963018E-4</v>
      </c>
      <c r="O1027">
        <f>'EDA &amp; Statistics'!O1049/'EDA &amp; Statistics'!O1048-1</f>
        <v>2.6936000555892736E-3</v>
      </c>
      <c r="P1027">
        <f>'EDA &amp; Statistics'!P1049/'EDA &amp; Statistics'!P1048-1</f>
        <v>1.0779013694247608E-2</v>
      </c>
      <c r="R1027" s="9">
        <v>40144</v>
      </c>
      <c r="S1027">
        <f>LN('EDA &amp; Statistics'!B1049/'EDA &amp; Statistics'!B1048)</f>
        <v>4.7755629997064071E-2</v>
      </c>
      <c r="T1027">
        <f>LN('EDA &amp; Statistics'!C1049/'EDA &amp; Statistics'!C1048)</f>
        <v>-2.1089839919736841E-2</v>
      </c>
      <c r="U1027">
        <f>LN('EDA &amp; Statistics'!D1049/'EDA &amp; Statistics'!D1048)</f>
        <v>-1.5928459353773343E-2</v>
      </c>
      <c r="V1027">
        <f>LN('EDA &amp; Statistics'!E1049/'EDA &amp; Statistics'!E1048)</f>
        <v>-3.8569579495247655E-2</v>
      </c>
      <c r="W1027">
        <f>LN('EDA &amp; Statistics'!F1049/'EDA &amp; Statistics'!F1048)</f>
        <v>-3.2260908127601448E-2</v>
      </c>
      <c r="X1027">
        <f>LN('EDA &amp; Statistics'!G1049/'EDA &amp; Statistics'!G1048)</f>
        <v>-2.5952236759955252E-2</v>
      </c>
      <c r="Y1027">
        <f>LN('EDA &amp; Statistics'!H1049/'EDA &amp; Statistics'!H1048)</f>
        <v>-1.8276100047835107E-3</v>
      </c>
      <c r="Z1027">
        <f>LN('EDA &amp; Statistics'!I1049/'EDA &amp; Statistics'!I1048)</f>
        <v>-2.0724881917314471E-3</v>
      </c>
      <c r="AA1027">
        <f>LN('EDA &amp; Statistics'!J1049/'EDA &amp; Statistics'!J1048)</f>
        <v>-1.0398779981104425E-2</v>
      </c>
      <c r="AB1027">
        <f>LN('EDA &amp; Statistics'!K1049/'EDA &amp; Statistics'!K1048)</f>
        <v>-6.7058023004463972E-3</v>
      </c>
      <c r="AC1027">
        <f>LN('EDA &amp; Statistics'!L1049/'EDA &amp; Statistics'!L1048)</f>
        <v>4.4776506245943768E-3</v>
      </c>
      <c r="AD1027">
        <f>LN('EDA &amp; Statistics'!M1049/'EDA &amp; Statistics'!M1048)</f>
        <v>3.7917536118641688E-3</v>
      </c>
      <c r="AE1027">
        <f>LN('EDA &amp; Statistics'!N1049/'EDA &amp; Statistics'!N1048)</f>
        <v>8.2544198419921323E-4</v>
      </c>
      <c r="AF1027">
        <f>LN('EDA &amp; Statistics'!O1049/'EDA &amp; Statistics'!O1048)</f>
        <v>2.6899788162822401E-3</v>
      </c>
      <c r="AG1027">
        <f>LN('EDA &amp; Statistics'!P1049/'EDA &amp; Statistics'!P1048)</f>
        <v>1.0721334241028505E-2</v>
      </c>
    </row>
    <row r="1028" spans="1:33" x14ac:dyDescent="0.3">
      <c r="A1028" s="9">
        <v>40147</v>
      </c>
      <c r="B1028">
        <f>'EDA &amp; Statistics'!B1050/'EDA &amp; Statistics'!B1049-1</f>
        <v>-3.0405146993997878E-2</v>
      </c>
      <c r="C1028">
        <f>'EDA &amp; Statistics'!C1050/'EDA &amp; Statistics'!C1049-1</f>
        <v>-1.0821057364432951E-2</v>
      </c>
      <c r="D1028">
        <f>'EDA &amp; Statistics'!D1050/'EDA &amp; Statistics'!D1049-1</f>
        <v>-3.9316532917195168E-3</v>
      </c>
      <c r="E1028">
        <f>'EDA &amp; Statistics'!E1050/'EDA &amp; Statistics'!E1049-1</f>
        <v>2.2033520035114051E-4</v>
      </c>
      <c r="F1028">
        <f>'EDA &amp; Statistics'!F1050/'EDA &amp; Statistics'!F1049-1</f>
        <v>3.2786854490480799E-3</v>
      </c>
      <c r="G1028">
        <f>'EDA &amp; Statistics'!G1050/'EDA &amp; Statistics'!G1049-1</f>
        <v>6.3463871435360808E-3</v>
      </c>
      <c r="H1028">
        <f>'EDA &amp; Statistics'!H1050/'EDA &amp; Statistics'!H1049-1</f>
        <v>-2.256093975300566E-2</v>
      </c>
      <c r="I1028">
        <f>'EDA &amp; Statistics'!I1050/'EDA &amp; Statistics'!I1049-1</f>
        <v>-2.1576781711376447E-2</v>
      </c>
      <c r="J1028">
        <f>'EDA &amp; Statistics'!J1050/'EDA &amp; Statistics'!J1049-1</f>
        <v>-1.0452952120563075E-2</v>
      </c>
      <c r="K1028">
        <f>'EDA &amp; Statistics'!K1050/'EDA &amp; Statistics'!K1049-1</f>
        <v>-7.9899297128414037E-3</v>
      </c>
      <c r="L1028">
        <f>'EDA &amp; Statistics'!L1050/'EDA &amp; Statistics'!L1049-1</f>
        <v>-6.3291875190453206E-3</v>
      </c>
      <c r="M1028">
        <f>'EDA &amp; Statistics'!M1050/'EDA &amp; Statistics'!M1049-1</f>
        <v>-3.202305143303108E-3</v>
      </c>
      <c r="N1028">
        <f>'EDA &amp; Statistics'!N1050/'EDA &amp; Statistics'!N1049-1</f>
        <v>-5.7755524327705032E-3</v>
      </c>
      <c r="O1028">
        <f>'EDA &amp; Statistics'!O1050/'EDA &amp; Statistics'!O1049-1</f>
        <v>-7.3875492152618571E-3</v>
      </c>
      <c r="P1028">
        <f>'EDA &amp; Statistics'!P1050/'EDA &amp; Statistics'!P1049-1</f>
        <v>6.0899629943176325E-3</v>
      </c>
      <c r="R1028" s="9">
        <v>40147</v>
      </c>
      <c r="S1028">
        <f>LN('EDA &amp; Statistics'!B1050/'EDA &amp; Statistics'!B1049)</f>
        <v>-3.0876972049573636E-2</v>
      </c>
      <c r="T1028">
        <f>LN('EDA &amp; Statistics'!C1050/'EDA &amp; Statistics'!C1049)</f>
        <v>-1.0880030828368635E-2</v>
      </c>
      <c r="U1028">
        <f>LN('EDA &amp; Statistics'!D1050/'EDA &amp; Statistics'!D1049)</f>
        <v>-3.9394025588124883E-3</v>
      </c>
      <c r="V1028">
        <f>LN('EDA &amp; Statistics'!E1050/'EDA &amp; Statistics'!E1049)</f>
        <v>2.2031093011587628E-4</v>
      </c>
      <c r="W1028">
        <f>LN('EDA &amp; Statistics'!F1050/'EDA &amp; Statistics'!F1049)</f>
        <v>3.2733222794778514E-3</v>
      </c>
      <c r="X1028">
        <f>LN('EDA &amp; Statistics'!G1050/'EDA &amp; Statistics'!G1049)</f>
        <v>6.3263336288398656E-3</v>
      </c>
      <c r="Y1028">
        <f>LN('EDA &amp; Statistics'!H1050/'EDA &amp; Statistics'!H1049)</f>
        <v>-2.281933152430585E-2</v>
      </c>
      <c r="Z1028">
        <f>LN('EDA &amp; Statistics'!I1050/'EDA &amp; Statistics'!I1049)</f>
        <v>-2.1812964015212113E-2</v>
      </c>
      <c r="AA1028">
        <f>LN('EDA &amp; Statistics'!J1050/'EDA &amp; Statistics'!J1049)</f>
        <v>-1.0507967945603857E-2</v>
      </c>
      <c r="AB1028">
        <f>LN('EDA &amp; Statistics'!K1050/'EDA &amp; Statistics'!K1049)</f>
        <v>-8.0220202496385663E-3</v>
      </c>
      <c r="AC1028">
        <f>LN('EDA &amp; Statistics'!L1050/'EDA &amp; Statistics'!L1049)</f>
        <v>-6.3493017424141049E-3</v>
      </c>
      <c r="AD1028">
        <f>LN('EDA &amp; Statistics'!M1050/'EDA &amp; Statistics'!M1049)</f>
        <v>-3.2074434950644104E-3</v>
      </c>
      <c r="AE1028">
        <f>LN('EDA &amp; Statistics'!N1050/'EDA &amp; Statistics'!N1049)</f>
        <v>-5.7922954335651667E-3</v>
      </c>
      <c r="AF1028">
        <f>LN('EDA &amp; Statistics'!O1050/'EDA &amp; Statistics'!O1049)</f>
        <v>-7.4149723000338603E-3</v>
      </c>
      <c r="AG1028">
        <f>LN('EDA &amp; Statistics'!P1050/'EDA &amp; Statistics'!P1049)</f>
        <v>6.071494114945542E-3</v>
      </c>
    </row>
    <row r="1029" spans="1:33" x14ac:dyDescent="0.3">
      <c r="A1029" s="9">
        <v>40148</v>
      </c>
      <c r="B1029">
        <f>'EDA &amp; Statistics'!B1051/'EDA &amp; Statistics'!B1050-1</f>
        <v>-1.1519479095844054E-2</v>
      </c>
      <c r="C1029">
        <f>'EDA &amp; Statistics'!C1051/'EDA &amp; Statistics'!C1050-1</f>
        <v>2.0377474589909239E-2</v>
      </c>
      <c r="D1029">
        <f>'EDA &amp; Statistics'!D1051/'EDA &amp; Statistics'!D1050-1</f>
        <v>2.5960225685068838E-2</v>
      </c>
      <c r="E1029">
        <f>'EDA &amp; Statistics'!E1051/'EDA &amp; Statistics'!E1050-1</f>
        <v>-0.14271678764513152</v>
      </c>
      <c r="F1029">
        <f>'EDA &amp; Statistics'!F1051/'EDA &amp; Statistics'!F1050-1</f>
        <v>-9.4771231135908685E-2</v>
      </c>
      <c r="G1029">
        <f>'EDA &amp; Statistics'!G1051/'EDA &amp; Statistics'!G1050-1</f>
        <v>-4.4144207923675793E-2</v>
      </c>
      <c r="H1029">
        <f>'EDA &amp; Statistics'!H1051/'EDA &amp; Statistics'!H1050-1</f>
        <v>-6.238297057791331E-3</v>
      </c>
      <c r="I1029">
        <f>'EDA &amp; Statistics'!I1051/'EDA &amp; Statistics'!I1050-1</f>
        <v>-5.5131514941756388E-3</v>
      </c>
      <c r="J1029">
        <f>'EDA &amp; Statistics'!J1051/'EDA &amp; Statistics'!J1050-1</f>
        <v>-1.144367239170696E-2</v>
      </c>
      <c r="K1029">
        <f>'EDA &amp; Statistics'!K1051/'EDA &amp; Statistics'!K1050-1</f>
        <v>2.1195098235327059E-3</v>
      </c>
      <c r="L1029">
        <f>'EDA &amp; Statistics'!L1051/'EDA &amp; Statistics'!L1050-1</f>
        <v>-1.4986872685099795E-2</v>
      </c>
      <c r="M1029">
        <f>'EDA &amp; Statistics'!M1051/'EDA &amp; Statistics'!M1050-1</f>
        <v>-1.1098161955706343E-2</v>
      </c>
      <c r="N1029">
        <f>'EDA &amp; Statistics'!N1051/'EDA &amp; Statistics'!N1050-1</f>
        <v>2.4896043565425519E-3</v>
      </c>
      <c r="O1029">
        <f>'EDA &amp; Statistics'!O1051/'EDA &amp; Statistics'!O1050-1</f>
        <v>6.0893203121727968E-3</v>
      </c>
      <c r="P1029">
        <f>'EDA &amp; Statistics'!P1051/'EDA &amp; Statistics'!P1050-1</f>
        <v>-5.2988185864030202E-3</v>
      </c>
      <c r="R1029" s="9">
        <v>40148</v>
      </c>
      <c r="S1029">
        <f>LN('EDA &amp; Statistics'!B1051/'EDA &amp; Statistics'!B1050)</f>
        <v>-1.1586342277152144E-2</v>
      </c>
      <c r="T1029">
        <f>LN('EDA &amp; Statistics'!C1051/'EDA &amp; Statistics'!C1050)</f>
        <v>2.0172631963371573E-2</v>
      </c>
      <c r="U1029">
        <f>LN('EDA &amp; Statistics'!D1051/'EDA &amp; Statistics'!D1050)</f>
        <v>2.5628979608320127E-2</v>
      </c>
      <c r="V1029">
        <f>LN('EDA &amp; Statistics'!E1051/'EDA &amp; Statistics'!E1050)</f>
        <v>-0.15398694548511077</v>
      </c>
      <c r="W1029">
        <f>LN('EDA &amp; Statistics'!F1051/'EDA &amp; Statistics'!F1050)</f>
        <v>-9.9567583951280819E-2</v>
      </c>
      <c r="X1029">
        <f>LN('EDA &amp; Statistics'!G1051/'EDA &amp; Statistics'!G1050)</f>
        <v>-4.5148222417450874E-2</v>
      </c>
      <c r="Y1029">
        <f>LN('EDA &amp; Statistics'!H1051/'EDA &amp; Statistics'!H1050)</f>
        <v>-6.2578365373195787E-3</v>
      </c>
      <c r="Z1029">
        <f>LN('EDA &amp; Statistics'!I1051/'EDA &amp; Statistics'!I1050)</f>
        <v>-5.5284050029775133E-3</v>
      </c>
      <c r="AA1029">
        <f>LN('EDA &amp; Statistics'!J1051/'EDA &amp; Statistics'!J1050)</f>
        <v>-1.1509655083151403E-2</v>
      </c>
      <c r="AB1029">
        <f>LN('EDA &amp; Statistics'!K1051/'EDA &amp; Statistics'!K1050)</f>
        <v>2.1172668313901078E-3</v>
      </c>
      <c r="AC1029">
        <f>LN('EDA &amp; Statistics'!L1051/'EDA &amp; Statistics'!L1050)</f>
        <v>-1.5100310675605882E-2</v>
      </c>
      <c r="AD1029">
        <f>LN('EDA &amp; Statistics'!M1051/'EDA &amp; Statistics'!M1050)</f>
        <v>-1.1160206032326517E-2</v>
      </c>
      <c r="AE1029">
        <f>LN('EDA &amp; Statistics'!N1051/'EDA &amp; Statistics'!N1050)</f>
        <v>2.4865104256617402E-3</v>
      </c>
      <c r="AF1029">
        <f>LN('EDA &amp; Statistics'!O1051/'EDA &amp; Statistics'!O1050)</f>
        <v>6.0708553228158669E-3</v>
      </c>
      <c r="AG1029">
        <f>LN('EDA &amp; Statistics'!P1051/'EDA &amp; Statistics'!P1050)</f>
        <v>-5.312907116022344E-3</v>
      </c>
    </row>
    <row r="1030" spans="1:33" x14ac:dyDescent="0.3">
      <c r="A1030" s="9">
        <v>40149</v>
      </c>
      <c r="B1030">
        <f>'EDA &amp; Statistics'!B1052/'EDA &amp; Statistics'!B1051-1</f>
        <v>0.10412851493770003</v>
      </c>
      <c r="C1030">
        <f>'EDA &amp; Statistics'!C1052/'EDA &amp; Statistics'!C1051-1</f>
        <v>2.2282940356161296E-2</v>
      </c>
      <c r="D1030">
        <f>'EDA &amp; Statistics'!D1052/'EDA &amp; Statistics'!D1051-1</f>
        <v>1.4649301364404899E-2</v>
      </c>
      <c r="E1030">
        <f>'EDA &amp; Statistics'!E1052/'EDA &amp; Statistics'!E1051-1</f>
        <v>-6.0035797576136751E-3</v>
      </c>
      <c r="F1030">
        <f>'EDA &amp; Statistics'!F1052/'EDA &amp; Statistics'!F1051-1</f>
        <v>5.4152003637044643E-3</v>
      </c>
      <c r="G1030">
        <f>'EDA &amp; Statistics'!G1052/'EDA &amp; Statistics'!G1051-1</f>
        <v>1.6965156550452942E-2</v>
      </c>
      <c r="H1030">
        <f>'EDA &amp; Statistics'!H1052/'EDA &amp; Statistics'!H1051-1</f>
        <v>6.2774577037147949E-3</v>
      </c>
      <c r="I1030">
        <f>'EDA &amp; Statistics'!I1052/'EDA &amp; Statistics'!I1051-1</f>
        <v>7.6758581009903626E-3</v>
      </c>
      <c r="J1030">
        <f>'EDA &amp; Statistics'!J1052/'EDA &amp; Statistics'!J1051-1</f>
        <v>1.2466638381970485E-2</v>
      </c>
      <c r="K1030">
        <f>'EDA &amp; Statistics'!K1052/'EDA &amp; Statistics'!K1051-1</f>
        <v>2.1150592762660736E-2</v>
      </c>
      <c r="L1030">
        <f>'EDA &amp; Statistics'!L1052/'EDA &amp; Statistics'!L1051-1</f>
        <v>2.2822525976424757E-3</v>
      </c>
      <c r="M1030">
        <f>'EDA &amp; Statistics'!M1052/'EDA &amp; Statistics'!M1051-1</f>
        <v>9.1553863201387919E-3</v>
      </c>
      <c r="N1030">
        <f>'EDA &amp; Statistics'!N1052/'EDA &amp; Statistics'!N1051-1</f>
        <v>1.6556670438732102E-3</v>
      </c>
      <c r="O1030">
        <f>'EDA &amp; Statistics'!O1052/'EDA &amp; Statistics'!O1051-1</f>
        <v>4.034997987792055E-3</v>
      </c>
      <c r="P1030">
        <f>'EDA &amp; Statistics'!P1052/'EDA &amp; Statistics'!P1051-1</f>
        <v>3.0453952228739478E-3</v>
      </c>
      <c r="R1030" s="9">
        <v>40149</v>
      </c>
      <c r="S1030">
        <f>LN('EDA &amp; Statistics'!B1052/'EDA &amp; Statistics'!B1051)</f>
        <v>9.9056349538026403E-2</v>
      </c>
      <c r="T1030">
        <f>LN('EDA &amp; Statistics'!C1052/'EDA &amp; Statistics'!C1051)</f>
        <v>2.2038303129279142E-2</v>
      </c>
      <c r="U1030">
        <f>LN('EDA &amp; Statistics'!D1052/'EDA &amp; Statistics'!D1051)</f>
        <v>1.45430368922421E-2</v>
      </c>
      <c r="V1030">
        <f>LN('EDA &amp; Statistics'!E1052/'EDA &amp; Statistics'!E1051)</f>
        <v>-6.0216736978564757E-3</v>
      </c>
      <c r="W1030">
        <f>LN('EDA &amp; Statistics'!F1052/'EDA &amp; Statistics'!F1051)</f>
        <v>5.4005908846534931E-3</v>
      </c>
      <c r="X1030">
        <f>LN('EDA &amp; Statistics'!G1052/'EDA &amp; Statistics'!G1051)</f>
        <v>1.6822855467163687E-2</v>
      </c>
      <c r="Y1030">
        <f>LN('EDA &amp; Statistics'!H1052/'EDA &amp; Statistics'!H1051)</f>
        <v>6.2578365373195492E-3</v>
      </c>
      <c r="Z1030">
        <f>LN('EDA &amp; Statistics'!I1052/'EDA &amp; Statistics'!I1051)</f>
        <v>7.6465485904128674E-3</v>
      </c>
      <c r="AA1030">
        <f>LN('EDA &amp; Statistics'!J1052/'EDA &amp; Statistics'!J1051)</f>
        <v>1.238956970950035E-2</v>
      </c>
      <c r="AB1030">
        <f>LN('EDA &amp; Statistics'!K1052/'EDA &amp; Statistics'!K1051)</f>
        <v>2.0930023666256004E-2</v>
      </c>
      <c r="AC1030">
        <f>LN('EDA &amp; Statistics'!L1052/'EDA &amp; Statistics'!L1051)</f>
        <v>2.2796522149180105E-3</v>
      </c>
      <c r="AD1030">
        <f>LN('EDA &amp; Statistics'!M1052/'EDA &amp; Statistics'!M1051)</f>
        <v>9.1137298319235744E-3</v>
      </c>
      <c r="AE1030">
        <f>LN('EDA &amp; Statistics'!N1052/'EDA &amp; Statistics'!N1051)</f>
        <v>1.654297938173599E-3</v>
      </c>
      <c r="AF1030">
        <f>LN('EDA &amp; Statistics'!O1052/'EDA &amp; Statistics'!O1051)</f>
        <v>4.0268792155699366E-3</v>
      </c>
      <c r="AG1030">
        <f>LN('EDA &amp; Statistics'!P1052/'EDA &amp; Statistics'!P1051)</f>
        <v>3.0407674001610482E-3</v>
      </c>
    </row>
    <row r="1031" spans="1:33" x14ac:dyDescent="0.3">
      <c r="A1031" s="9">
        <v>40150</v>
      </c>
      <c r="B1031">
        <f>'EDA &amp; Statistics'!B1053/'EDA &amp; Statistics'!B1052-1</f>
        <v>-5.3772567699905682E-4</v>
      </c>
      <c r="C1031">
        <f>'EDA &amp; Statistics'!C1053/'EDA &amp; Statistics'!C1052-1</f>
        <v>2.2825429354460747E-2</v>
      </c>
      <c r="D1031">
        <f>'EDA &amp; Statistics'!D1053/'EDA &amp; Statistics'!D1052-1</f>
        <v>2.2021295852462375E-2</v>
      </c>
      <c r="E1031">
        <f>'EDA &amp; Statistics'!E1053/'EDA &amp; Statistics'!E1052-1</f>
        <v>-3.0452692989372698E-2</v>
      </c>
      <c r="F1031">
        <f>'EDA &amp; Statistics'!F1053/'EDA &amp; Statistics'!F1052-1</f>
        <v>-8.9766946488171184E-3</v>
      </c>
      <c r="G1031">
        <f>'EDA &amp; Statistics'!G1053/'EDA &amp; Statistics'!G1052-1</f>
        <v>1.2975008694875889E-2</v>
      </c>
      <c r="H1031">
        <f>'EDA &amp; Statistics'!H1053/'EDA &amp; Statistics'!H1052-1</f>
        <v>1.5595742644478383E-2</v>
      </c>
      <c r="I1031">
        <f>'EDA &amp; Statistics'!I1053/'EDA &amp; Statistics'!I1052-1</f>
        <v>1.0579812211309658E-2</v>
      </c>
      <c r="J1031">
        <f>'EDA &amp; Statistics'!J1053/'EDA &amp; Statistics'!J1052-1</f>
        <v>1.2752898788313649E-2</v>
      </c>
      <c r="K1031">
        <f>'EDA &amp; Statistics'!K1053/'EDA &amp; Statistics'!K1052-1</f>
        <v>4.1425179783811661E-3</v>
      </c>
      <c r="L1031">
        <f>'EDA &amp; Statistics'!L1053/'EDA &amp; Statistics'!L1052-1</f>
        <v>1.0626230151653315E-2</v>
      </c>
      <c r="M1031">
        <f>'EDA &amp; Statistics'!M1053/'EDA &amp; Statistics'!M1052-1</f>
        <v>3.2191740725624474E-3</v>
      </c>
      <c r="N1031">
        <f>'EDA &amp; Statistics'!N1053/'EDA &amp; Statistics'!N1052-1</f>
        <v>2.4793166963146263E-3</v>
      </c>
      <c r="O1031">
        <f>'EDA &amp; Statistics'!O1053/'EDA &amp; Statistics'!O1052-1</f>
        <v>5.3583336952993665E-3</v>
      </c>
      <c r="P1031">
        <f>'EDA &amp; Statistics'!P1053/'EDA &amp; Statistics'!P1052-1</f>
        <v>-2.2785594275269716E-3</v>
      </c>
      <c r="R1031" s="9">
        <v>40150</v>
      </c>
      <c r="S1031">
        <f>LN('EDA &amp; Statistics'!B1053/'EDA &amp; Statistics'!B1052)</f>
        <v>-5.3787030329941626E-4</v>
      </c>
      <c r="T1031">
        <f>LN('EDA &amp; Statistics'!C1053/'EDA &amp; Statistics'!C1052)</f>
        <v>2.2568826615523611E-2</v>
      </c>
      <c r="U1031">
        <f>LN('EDA &amp; Statistics'!D1053/'EDA &amp; Statistics'!D1052)</f>
        <v>2.1782328993440334E-2</v>
      </c>
      <c r="V1031">
        <f>LN('EDA &amp; Statistics'!E1053/'EDA &amp; Statistics'!E1052)</f>
        <v>-3.0926010223632974E-2</v>
      </c>
      <c r="W1031">
        <f>LN('EDA &amp; Statistics'!F1053/'EDA &amp; Statistics'!F1052)</f>
        <v>-9.0172279244486019E-3</v>
      </c>
      <c r="X1031">
        <f>LN('EDA &amp; Statistics'!G1053/'EDA &amp; Statistics'!G1052)</f>
        <v>1.2891554374735596E-2</v>
      </c>
      <c r="Y1031">
        <f>LN('EDA &amp; Statistics'!H1053/'EDA &amp; Statistics'!H1052)</f>
        <v>1.5475378878668932E-2</v>
      </c>
      <c r="Z1031">
        <f>LN('EDA &amp; Statistics'!I1053/'EDA &amp; Statistics'!I1052)</f>
        <v>1.0524237633508982E-2</v>
      </c>
      <c r="AA1031">
        <f>LN('EDA &amp; Statistics'!J1053/'EDA &amp; Statistics'!J1052)</f>
        <v>1.267226539063086E-2</v>
      </c>
      <c r="AB1031">
        <f>LN('EDA &amp; Statistics'!K1053/'EDA &amp; Statistics'!K1052)</f>
        <v>4.1339613732347905E-3</v>
      </c>
      <c r="AC1031">
        <f>LN('EDA &amp; Statistics'!L1053/'EDA &amp; Statistics'!L1052)</f>
        <v>1.0570168567198009E-2</v>
      </c>
      <c r="AD1031">
        <f>LN('EDA &amp; Statistics'!M1053/'EDA &amp; Statistics'!M1052)</f>
        <v>3.2140036251162951E-3</v>
      </c>
      <c r="AE1031">
        <f>LN('EDA &amp; Statistics'!N1053/'EDA &amp; Statistics'!N1052)</f>
        <v>2.4762482613758085E-3</v>
      </c>
      <c r="AF1031">
        <f>LN('EDA &amp; Statistics'!O1053/'EDA &amp; Statistics'!O1052)</f>
        <v>5.3440289024540696E-3</v>
      </c>
      <c r="AG1031">
        <f>LN('EDA &amp; Statistics'!P1053/'EDA &amp; Statistics'!P1052)</f>
        <v>-2.281159294110506E-3</v>
      </c>
    </row>
    <row r="1032" spans="1:33" x14ac:dyDescent="0.3">
      <c r="A1032" s="9">
        <v>40151</v>
      </c>
      <c r="B1032">
        <f>'EDA &amp; Statistics'!B1054/'EDA &amp; Statistics'!B1053-1</f>
        <v>0.14961870177716885</v>
      </c>
      <c r="C1032">
        <f>'EDA &amp; Statistics'!C1054/'EDA &amp; Statistics'!C1053-1</f>
        <v>5.528751440146018E-2</v>
      </c>
      <c r="D1032">
        <f>'EDA &amp; Statistics'!D1054/'EDA &amp; Statistics'!D1053-1</f>
        <v>3.3818492014712653E-2</v>
      </c>
      <c r="E1032">
        <f>'EDA &amp; Statistics'!E1054/'EDA &amp; Statistics'!E1053-1</f>
        <v>2.9651213847326163E-2</v>
      </c>
      <c r="F1032">
        <f>'EDA &amp; Statistics'!F1054/'EDA &amp; Statistics'!F1053-1</f>
        <v>2.7173930414082115E-2</v>
      </c>
      <c r="G1032">
        <f>'EDA &amp; Statistics'!G1054/'EDA &amp; Statistics'!G1053-1</f>
        <v>2.4702607186708025E-2</v>
      </c>
      <c r="H1032">
        <f>'EDA &amp; Statistics'!H1054/'EDA &amp; Statistics'!H1053-1</f>
        <v>2.2727236115083427E-2</v>
      </c>
      <c r="I1032">
        <f>'EDA &amp; Statistics'!I1054/'EDA &amp; Statistics'!I1053-1</f>
        <v>1.1306511842354539E-2</v>
      </c>
      <c r="J1032">
        <f>'EDA &amp; Statistics'!J1054/'EDA &amp; Statistics'!J1053-1</f>
        <v>5.6447745067582655E-3</v>
      </c>
      <c r="K1032">
        <f>'EDA &amp; Statistics'!K1054/'EDA &amp; Statistics'!K1053-1</f>
        <v>4.9505297180894026E-3</v>
      </c>
      <c r="L1032">
        <f>'EDA &amp; Statistics'!L1054/'EDA &amp; Statistics'!L1053-1</f>
        <v>2.8914720103940805E-2</v>
      </c>
      <c r="M1032">
        <f>'EDA &amp; Statistics'!M1054/'EDA &amp; Statistics'!M1053-1</f>
        <v>1.6044360322529982E-2</v>
      </c>
      <c r="N1032">
        <f>'EDA &amp; Statistics'!N1054/'EDA &amp; Statistics'!N1053-1</f>
        <v>2.967845451614326E-2</v>
      </c>
      <c r="O1032">
        <f>'EDA &amp; Statistics'!O1054/'EDA &amp; Statistics'!O1053-1</f>
        <v>1.5989324947268457E-2</v>
      </c>
      <c r="P1032">
        <f>'EDA &amp; Statistics'!P1054/'EDA &amp; Statistics'!P1053-1</f>
        <v>9.4316413146167122E-7</v>
      </c>
      <c r="R1032" s="9">
        <v>40151</v>
      </c>
      <c r="S1032">
        <f>LN('EDA &amp; Statistics'!B1054/'EDA &amp; Statistics'!B1053)</f>
        <v>0.1394303237237442</v>
      </c>
      <c r="T1032">
        <f>LN('EDA &amp; Statistics'!C1054/'EDA &amp; Statistics'!C1053)</f>
        <v>5.3813255298715862E-2</v>
      </c>
      <c r="U1032">
        <f>LN('EDA &amp; Statistics'!D1054/'EDA &amp; Statistics'!D1053)</f>
        <v>3.3259221039743277E-2</v>
      </c>
      <c r="V1032">
        <f>LN('EDA &amp; Statistics'!E1054/'EDA &amp; Statistics'!E1053)</f>
        <v>2.9220117561669551E-2</v>
      </c>
      <c r="W1032">
        <f>LN('EDA &amp; Statistics'!F1054/'EDA &amp; Statistics'!F1053)</f>
        <v>2.6811274361720688E-2</v>
      </c>
      <c r="X1032">
        <f>LN('EDA &amp; Statistics'!G1054/'EDA &amp; Statistics'!G1053)</f>
        <v>2.440243116177197E-2</v>
      </c>
      <c r="Y1032">
        <f>LN('EDA &amp; Statistics'!H1054/'EDA &amp; Statistics'!H1053)</f>
        <v>2.2472820053472859E-2</v>
      </c>
      <c r="Z1032">
        <f>LN('EDA &amp; Statistics'!I1054/'EDA &amp; Statistics'!I1053)</f>
        <v>1.1243070985999042E-2</v>
      </c>
      <c r="AA1032">
        <f>LN('EDA &amp; Statistics'!J1054/'EDA &amp; Statistics'!J1053)</f>
        <v>5.6289024685144606E-3</v>
      </c>
      <c r="AB1032">
        <f>LN('EDA &amp; Statistics'!K1054/'EDA &amp; Statistics'!K1053)</f>
        <v>4.938316138385225E-3</v>
      </c>
      <c r="AC1032">
        <f>LN('EDA &amp; Statistics'!L1054/'EDA &amp; Statistics'!L1053)</f>
        <v>2.8504576939275841E-2</v>
      </c>
      <c r="AD1032">
        <f>LN('EDA &amp; Statistics'!M1054/'EDA &amp; Statistics'!M1053)</f>
        <v>1.5917009937917958E-2</v>
      </c>
      <c r="AE1032">
        <f>LN('EDA &amp; Statistics'!N1054/'EDA &amp; Statistics'!N1053)</f>
        <v>2.9246573421784786E-2</v>
      </c>
      <c r="AF1032">
        <f>LN('EDA &amp; Statistics'!O1054/'EDA &amp; Statistics'!O1053)</f>
        <v>1.5862842159426946E-2</v>
      </c>
      <c r="AG1032">
        <f>LN('EDA &amp; Statistics'!P1054/'EDA &amp; Statistics'!P1053)</f>
        <v>9.4316368668266145E-7</v>
      </c>
    </row>
    <row r="1033" spans="1:33" x14ac:dyDescent="0.3">
      <c r="A1033" s="9">
        <v>40154</v>
      </c>
      <c r="B1033">
        <f>'EDA &amp; Statistics'!B1055/'EDA &amp; Statistics'!B1054-1</f>
        <v>-8.5120186914754536E-2</v>
      </c>
      <c r="C1033">
        <f>'EDA &amp; Statistics'!C1055/'EDA &amp; Statistics'!C1054-1</f>
        <v>-1.8860730757249922E-2</v>
      </c>
      <c r="D1033">
        <f>'EDA &amp; Statistics'!D1055/'EDA &amp; Statistics'!D1054-1</f>
        <v>-7.3153863539404673E-3</v>
      </c>
      <c r="E1033">
        <f>'EDA &amp; Statistics'!E1055/'EDA &amp; Statistics'!E1054-1</f>
        <v>3.6944743221730469E-2</v>
      </c>
      <c r="F1033">
        <f>'EDA &amp; Statistics'!F1055/'EDA &amp; Statistics'!F1054-1</f>
        <v>2.6455042918707594E-2</v>
      </c>
      <c r="G1033">
        <f>'EDA &amp; Statistics'!G1055/'EDA &amp; Statistics'!G1054-1</f>
        <v>1.6071456092961345E-2</v>
      </c>
      <c r="H1033">
        <f>'EDA &amp; Statistics'!H1055/'EDA &amp; Statistics'!H1054-1</f>
        <v>-1.6216186803323707E-2</v>
      </c>
      <c r="I1033">
        <f>'EDA &amp; Statistics'!I1055/'EDA &amp; Statistics'!I1054-1</f>
        <v>-1.863357225869966E-2</v>
      </c>
      <c r="J1033">
        <f>'EDA &amp; Statistics'!J1055/'EDA &amp; Statistics'!J1054-1</f>
        <v>1.6407645536219428E-2</v>
      </c>
      <c r="K1033">
        <f>'EDA &amp; Statistics'!K1055/'EDA &amp; Statistics'!K1054-1</f>
        <v>1.1494202474604753E-2</v>
      </c>
      <c r="L1033">
        <f>'EDA &amp; Statistics'!L1055/'EDA &amp; Statistics'!L1054-1</f>
        <v>-1.7153259551774824E-2</v>
      </c>
      <c r="M1033">
        <f>'EDA &amp; Statistics'!M1055/'EDA &amp; Statistics'!M1054-1</f>
        <v>-1.6365179771234528E-2</v>
      </c>
      <c r="N1033">
        <f>'EDA &amp; Statistics'!N1055/'EDA &amp; Statistics'!N1054-1</f>
        <v>-1.44114775660521E-2</v>
      </c>
      <c r="O1033">
        <f>'EDA &amp; Statistics'!O1055/'EDA &amp; Statistics'!O1054-1</f>
        <v>-7.8688449546938655E-3</v>
      </c>
      <c r="P1033">
        <f>'EDA &amp; Statistics'!P1055/'EDA &amp; Statistics'!P1054-1</f>
        <v>-3.0410484957126283E-3</v>
      </c>
      <c r="R1033" s="9">
        <v>40154</v>
      </c>
      <c r="S1033">
        <f>LN('EDA &amp; Statistics'!B1055/'EDA &amp; Statistics'!B1054)</f>
        <v>-8.8962574153425331E-2</v>
      </c>
      <c r="T1033">
        <f>LN('EDA &amp; Statistics'!C1055/'EDA &amp; Statistics'!C1054)</f>
        <v>-1.9040862884771321E-2</v>
      </c>
      <c r="U1033">
        <f>LN('EDA &amp; Statistics'!D1055/'EDA &amp; Statistics'!D1054)</f>
        <v>-7.3422750068719818E-3</v>
      </c>
      <c r="V1033">
        <f>LN('EDA &amp; Statistics'!E1055/'EDA &amp; Statistics'!E1054)</f>
        <v>3.6278642602735736E-2</v>
      </c>
      <c r="W1033">
        <f>LN('EDA &amp; Statistics'!F1055/'EDA &amp; Statistics'!F1054)</f>
        <v>2.6111160043045083E-2</v>
      </c>
      <c r="X1033">
        <f>LN('EDA &amp; Statistics'!G1055/'EDA &amp; Statistics'!G1054)</f>
        <v>1.5943677483354183E-2</v>
      </c>
      <c r="Y1033">
        <f>LN('EDA &amp; Statistics'!H1055/'EDA &amp; Statistics'!H1054)</f>
        <v>-1.6349108103809507E-2</v>
      </c>
      <c r="Z1033">
        <f>LN('EDA &amp; Statistics'!I1055/'EDA &amp; Statistics'!I1054)</f>
        <v>-1.8809364448956499E-2</v>
      </c>
      <c r="AA1033">
        <f>LN('EDA &amp; Statistics'!J1055/'EDA &amp; Statistics'!J1054)</f>
        <v>1.6274494608169539E-2</v>
      </c>
      <c r="AB1033">
        <f>LN('EDA &amp; Statistics'!K1055/'EDA &amp; Statistics'!K1054)</f>
        <v>1.1428645997378485E-2</v>
      </c>
      <c r="AC1033">
        <f>LN('EDA &amp; Statistics'!L1055/'EDA &amp; Statistics'!L1054)</f>
        <v>-1.7302081012352834E-2</v>
      </c>
      <c r="AD1033">
        <f>LN('EDA &amp; Statistics'!M1055/'EDA &amp; Statistics'!M1054)</f>
        <v>-1.6500568464776242E-2</v>
      </c>
      <c r="AE1033">
        <f>LN('EDA &amp; Statistics'!N1055/'EDA &amp; Statistics'!N1054)</f>
        <v>-1.4516331528452161E-2</v>
      </c>
      <c r="AF1033">
        <f>LN('EDA &amp; Statistics'!O1055/'EDA &amp; Statistics'!O1054)</f>
        <v>-7.8999676893148282E-3</v>
      </c>
      <c r="AG1033">
        <f>LN('EDA &amp; Statistics'!P1055/'EDA &amp; Statistics'!P1054)</f>
        <v>-3.0456818796371341E-3</v>
      </c>
    </row>
    <row r="1034" spans="1:33" x14ac:dyDescent="0.3">
      <c r="A1034" s="9">
        <v>40155</v>
      </c>
      <c r="B1034">
        <f>'EDA &amp; Statistics'!B1056/'EDA &amp; Statistics'!B1055-1</f>
        <v>-3.8698481849351429E-2</v>
      </c>
      <c r="C1034">
        <f>'EDA &amp; Statistics'!C1056/'EDA &amp; Statistics'!C1055-1</f>
        <v>-3.3786458250870566E-2</v>
      </c>
      <c r="D1034">
        <f>'EDA &amp; Statistics'!D1056/'EDA &amp; Statistics'!D1055-1</f>
        <v>-2.0439354527436948E-2</v>
      </c>
      <c r="E1034">
        <f>'EDA &amp; Statistics'!E1056/'EDA &amp; Statistics'!E1055-1</f>
        <v>1.2455546812598195E-2</v>
      </c>
      <c r="F1034">
        <f>'EDA &amp; Statistics'!F1056/'EDA &amp; Statistics'!F1055-1</f>
        <v>0</v>
      </c>
      <c r="G1034">
        <f>'EDA &amp; Statistics'!G1056/'EDA &amp; Statistics'!G1055-1</f>
        <v>-1.2302314755260557E-2</v>
      </c>
      <c r="H1034">
        <f>'EDA &amp; Statistics'!H1056/'EDA &amp; Statistics'!H1055-1</f>
        <v>-2.4420000960660881E-2</v>
      </c>
      <c r="I1034">
        <f>'EDA &amp; Statistics'!I1056/'EDA &amp; Statistics'!I1055-1</f>
        <v>-1.2658216387505639E-2</v>
      </c>
      <c r="J1034">
        <f>'EDA &amp; Statistics'!J1056/'EDA &amp; Statistics'!J1055-1</f>
        <v>-1.6992741704168202E-3</v>
      </c>
      <c r="K1034">
        <f>'EDA &amp; Statistics'!K1056/'EDA &amp; Statistics'!K1055-1</f>
        <v>6.4935004616650804E-3</v>
      </c>
      <c r="L1034">
        <f>'EDA &amp; Statistics'!L1056/'EDA &amp; Statistics'!L1055-1</f>
        <v>-1.7824023721098592E-2</v>
      </c>
      <c r="M1034">
        <f>'EDA &amp; Statistics'!M1056/'EDA &amp; Statistics'!M1055-1</f>
        <v>-6.1296398543433384E-3</v>
      </c>
      <c r="N1034">
        <f>'EDA &amp; Statistics'!N1056/'EDA &amp; Statistics'!N1055-1</f>
        <v>-1.5434648869291689E-2</v>
      </c>
      <c r="O1034">
        <f>'EDA &amp; Statistics'!O1056/'EDA &amp; Statistics'!O1055-1</f>
        <v>-7.2703011133659068E-3</v>
      </c>
      <c r="P1034">
        <f>'EDA &amp; Statistics'!P1056/'EDA &amp; Statistics'!P1055-1</f>
        <v>2.2889806402335289E-3</v>
      </c>
      <c r="R1034" s="9">
        <v>40155</v>
      </c>
      <c r="S1034">
        <f>LN('EDA &amp; Statistics'!B1056/'EDA &amp; Statistics'!B1055)</f>
        <v>-3.9467164643280553E-2</v>
      </c>
      <c r="T1034">
        <f>LN('EDA &amp; Statistics'!C1056/'EDA &amp; Statistics'!C1055)</f>
        <v>-3.4370411487960634E-2</v>
      </c>
      <c r="U1034">
        <f>LN('EDA &amp; Statistics'!D1056/'EDA &amp; Statistics'!D1055)</f>
        <v>-2.0651128789765518E-2</v>
      </c>
      <c r="V1034">
        <f>LN('EDA &amp; Statistics'!E1056/'EDA &amp; Statistics'!E1055)</f>
        <v>1.237861465211247E-2</v>
      </c>
      <c r="W1034">
        <f>LN('EDA &amp; Statistics'!F1056/'EDA &amp; Statistics'!F1055)</f>
        <v>0</v>
      </c>
      <c r="X1034">
        <f>LN('EDA &amp; Statistics'!G1056/'EDA &amp; Statistics'!G1055)</f>
        <v>-1.2378614652112296E-2</v>
      </c>
      <c r="Y1034">
        <f>LN('EDA &amp; Statistics'!H1056/'EDA &amp; Statistics'!H1055)</f>
        <v>-2.4723114040213396E-2</v>
      </c>
      <c r="Z1034">
        <f>LN('EDA &amp; Statistics'!I1056/'EDA &amp; Statistics'!I1055)</f>
        <v>-1.2739014169903484E-2</v>
      </c>
      <c r="AA1034">
        <f>LN('EDA &amp; Statistics'!J1056/'EDA &amp; Statistics'!J1055)</f>
        <v>-1.7007195744271567E-3</v>
      </c>
      <c r="AB1034">
        <f>LN('EDA &amp; Statistics'!K1056/'EDA &amp; Statistics'!K1055)</f>
        <v>6.472508512691137E-3</v>
      </c>
      <c r="AC1034">
        <f>LN('EDA &amp; Statistics'!L1056/'EDA &amp; Statistics'!L1055)</f>
        <v>-1.7984784769074481E-2</v>
      </c>
      <c r="AD1034">
        <f>LN('EDA &amp; Statistics'!M1056/'EDA &amp; Statistics'!M1055)</f>
        <v>-6.1485032199777084E-3</v>
      </c>
      <c r="AE1034">
        <f>LN('EDA &amp; Statistics'!N1056/'EDA &amp; Statistics'!N1055)</f>
        <v>-1.5555003084978583E-2</v>
      </c>
      <c r="AF1034">
        <f>LN('EDA &amp; Statistics'!O1056/'EDA &amp; Statistics'!O1055)</f>
        <v>-7.2968585511753396E-3</v>
      </c>
      <c r="AG1034">
        <f>LN('EDA &amp; Statistics'!P1056/'EDA &amp; Statistics'!P1055)</f>
        <v>2.2863649148505655E-3</v>
      </c>
    </row>
    <row r="1035" spans="1:33" x14ac:dyDescent="0.3">
      <c r="A1035" s="9">
        <v>40156</v>
      </c>
      <c r="B1035">
        <f>'EDA &amp; Statistics'!B1057/'EDA &amp; Statistics'!B1056-1</f>
        <v>-1.3006881251021229E-2</v>
      </c>
      <c r="C1035">
        <f>'EDA &amp; Statistics'!C1057/'EDA &amp; Statistics'!C1056-1</f>
        <v>5.6270811316987412E-3</v>
      </c>
      <c r="D1035">
        <f>'EDA &amp; Statistics'!D1057/'EDA &amp; Statistics'!D1056-1</f>
        <v>5.8197145393570349E-3</v>
      </c>
      <c r="E1035">
        <f>'EDA &amp; Statistics'!E1057/'EDA &amp; Statistics'!E1056-1</f>
        <v>-7.9712527336361916E-4</v>
      </c>
      <c r="F1035">
        <f>'EDA &amp; Statistics'!F1057/'EDA &amp; Statistics'!F1056-1</f>
        <v>-1.2027520549263926E-2</v>
      </c>
      <c r="G1035">
        <f>'EDA &amp; Statistics'!G1057/'EDA &amp; Statistics'!G1056-1</f>
        <v>-2.3131693432051681E-2</v>
      </c>
      <c r="H1035">
        <f>'EDA &amp; Statistics'!H1057/'EDA &amp; Statistics'!H1056-1</f>
        <v>-6.2578161157228473E-3</v>
      </c>
      <c r="I1035">
        <f>'EDA &amp; Statistics'!I1057/'EDA &amp; Statistics'!I1056-1</f>
        <v>0</v>
      </c>
      <c r="J1035">
        <f>'EDA &amp; Statistics'!J1057/'EDA &amp; Statistics'!J1056-1</f>
        <v>-4.2553353816905393E-3</v>
      </c>
      <c r="K1035">
        <f>'EDA &amp; Statistics'!K1057/'EDA &amp; Statistics'!K1056-1</f>
        <v>-7.6612351836307102E-3</v>
      </c>
      <c r="L1035">
        <f>'EDA &amp; Statistics'!L1057/'EDA &amp; Statistics'!L1056-1</f>
        <v>-5.6710270675848218E-3</v>
      </c>
      <c r="M1035">
        <f>'EDA &amp; Statistics'!M1057/'EDA &amp; Statistics'!M1056-1</f>
        <v>8.8106343789795538E-4</v>
      </c>
      <c r="N1035">
        <f>'EDA &amp; Statistics'!N1057/'EDA &amp; Statistics'!N1056-1</f>
        <v>-4.1254283174076978E-3</v>
      </c>
      <c r="O1035">
        <f>'EDA &amp; Statistics'!O1057/'EDA &amp; Statistics'!O1056-1</f>
        <v>-1.3315883591290545E-3</v>
      </c>
      <c r="P1035">
        <f>'EDA &amp; Statistics'!P1057/'EDA &amp; Statistics'!P1056-1</f>
        <v>1.5233491871236016E-3</v>
      </c>
      <c r="R1035" s="9">
        <v>40156</v>
      </c>
      <c r="S1035">
        <f>LN('EDA &amp; Statistics'!B1057/'EDA &amp; Statistics'!B1056)</f>
        <v>-1.3092211458492336E-2</v>
      </c>
      <c r="T1035">
        <f>LN('EDA &amp; Statistics'!C1057/'EDA &amp; Statistics'!C1056)</f>
        <v>5.6113082531821287E-3</v>
      </c>
      <c r="U1035">
        <f>LN('EDA &amp; Statistics'!D1057/'EDA &amp; Statistics'!D1056)</f>
        <v>5.8028454180346035E-3</v>
      </c>
      <c r="V1035">
        <f>LN('EDA &amp; Statistics'!E1057/'EDA &amp; Statistics'!E1056)</f>
        <v>-7.974431466487821E-4</v>
      </c>
      <c r="W1035">
        <f>LN('EDA &amp; Statistics'!F1057/'EDA &amp; Statistics'!F1056)</f>
        <v>-1.210043642916887E-2</v>
      </c>
      <c r="X1035">
        <f>LN('EDA &amp; Statistics'!G1057/'EDA &amp; Statistics'!G1056)</f>
        <v>-2.3403429711688985E-2</v>
      </c>
      <c r="Y1035">
        <f>LN('EDA &amp; Statistics'!H1057/'EDA &amp; Statistics'!H1056)</f>
        <v>-6.2774783182101921E-3</v>
      </c>
      <c r="Z1035">
        <f>LN('EDA &amp; Statistics'!I1057/'EDA &amp; Statistics'!I1056)</f>
        <v>0</v>
      </c>
      <c r="AA1035">
        <f>LN('EDA &amp; Statistics'!J1057/'EDA &amp; Statistics'!J1056)</f>
        <v>-4.2644150885827806E-3</v>
      </c>
      <c r="AB1035">
        <f>LN('EDA &amp; Statistics'!K1057/'EDA &amp; Statistics'!K1056)</f>
        <v>-7.6907332033267122E-3</v>
      </c>
      <c r="AC1035">
        <f>LN('EDA &amp; Statistics'!L1057/'EDA &amp; Statistics'!L1056)</f>
        <v>-5.687168395785429E-3</v>
      </c>
      <c r="AD1035">
        <f>LN('EDA &amp; Statistics'!M1057/'EDA &amp; Statistics'!M1056)</f>
        <v>8.8067552933846654E-4</v>
      </c>
      <c r="AE1035">
        <f>LN('EDA &amp; Statistics'!N1057/'EDA &amp; Statistics'!N1056)</f>
        <v>-4.1339613732347064E-3</v>
      </c>
      <c r="AF1035">
        <f>LN('EDA &amp; Statistics'!O1057/'EDA &amp; Statistics'!O1056)</f>
        <v>-1.3324757107203106E-3</v>
      </c>
      <c r="AG1035">
        <f>LN('EDA &amp; Statistics'!P1057/'EDA &amp; Statistics'!P1056)</f>
        <v>1.5221900677636884E-3</v>
      </c>
    </row>
    <row r="1036" spans="1:33" x14ac:dyDescent="0.3">
      <c r="A1036" s="9">
        <v>40157</v>
      </c>
      <c r="B1036">
        <f>'EDA &amp; Statistics'!B1058/'EDA &amp; Statistics'!B1057-1</f>
        <v>3.222787791070636E-2</v>
      </c>
      <c r="C1036">
        <f>'EDA &amp; Statistics'!C1058/'EDA &amp; Statistics'!C1057-1</f>
        <v>1.698641786008559E-2</v>
      </c>
      <c r="D1036">
        <f>'EDA &amp; Statistics'!D1058/'EDA &amp; Statistics'!D1057-1</f>
        <v>1.5946925857204919E-2</v>
      </c>
      <c r="E1036">
        <f>'EDA &amp; Statistics'!E1058/'EDA &amp; Statistics'!E1057-1</f>
        <v>-1.0851185926472828E-2</v>
      </c>
      <c r="F1036">
        <f>'EDA &amp; Statistics'!F1058/'EDA &amp; Statistics'!F1057-1</f>
        <v>-1.043477265731152E-2</v>
      </c>
      <c r="G1036">
        <f>'EDA &amp; Statistics'!G1058/'EDA &amp; Statistics'!G1057-1</f>
        <v>-1.0018184085902271E-2</v>
      </c>
      <c r="H1036">
        <f>'EDA &amp; Statistics'!H1058/'EDA &amp; Statistics'!H1057-1</f>
        <v>1.5743057447915376E-2</v>
      </c>
      <c r="I1036">
        <f>'EDA &amp; Statistics'!I1058/'EDA &amp; Statistics'!I1057-1</f>
        <v>1.4102561359417898E-2</v>
      </c>
      <c r="J1036">
        <f>'EDA &amp; Statistics'!J1058/'EDA &amp; Statistics'!J1057-1</f>
        <v>1.4529921287633085E-2</v>
      </c>
      <c r="K1036">
        <f>'EDA &amp; Statistics'!K1058/'EDA &amp; Statistics'!K1057-1</f>
        <v>1.2189670277480413E-3</v>
      </c>
      <c r="L1036">
        <f>'EDA &amp; Statistics'!L1058/'EDA &amp; Statistics'!L1057-1</f>
        <v>1.9391588447849717E-2</v>
      </c>
      <c r="M1036">
        <f>'EDA &amp; Statistics'!M1058/'EDA &amp; Statistics'!M1057-1</f>
        <v>1.1737078034792958E-2</v>
      </c>
      <c r="N1036">
        <f>'EDA &amp; Statistics'!N1058/'EDA &amp; Statistics'!N1057-1</f>
        <v>1.8227031697701568E-2</v>
      </c>
      <c r="O1036">
        <f>'EDA &amp; Statistics'!O1058/'EDA &amp; Statistics'!O1057-1</f>
        <v>2.066669464111337E-2</v>
      </c>
      <c r="P1036">
        <f>'EDA &amp; Statistics'!P1058/'EDA &amp; Statistics'!P1057-1</f>
        <v>2.2815119382644244E-3</v>
      </c>
      <c r="R1036" s="9">
        <v>40157</v>
      </c>
      <c r="S1036">
        <f>LN('EDA &amp; Statistics'!B1058/'EDA &amp; Statistics'!B1057)</f>
        <v>3.1719454612984213E-2</v>
      </c>
      <c r="T1036">
        <f>LN('EDA &amp; Statistics'!C1058/'EDA &amp; Statistics'!C1057)</f>
        <v>1.6843761874082035E-2</v>
      </c>
      <c r="U1036">
        <f>LN('EDA &amp; Statistics'!D1058/'EDA &amp; Statistics'!D1057)</f>
        <v>1.5821109462298377E-2</v>
      </c>
      <c r="V1036">
        <f>LN('EDA &amp; Statistics'!E1058/'EDA &amp; Statistics'!E1057)</f>
        <v>-1.0910489443671413E-2</v>
      </c>
      <c r="W1036">
        <f>LN('EDA &amp; Statistics'!F1058/'EDA &amp; Statistics'!F1057)</f>
        <v>-1.0489596614699928E-2</v>
      </c>
      <c r="X1036">
        <f>LN('EDA &amp; Statistics'!G1058/'EDA &amp; Statistics'!G1057)</f>
        <v>-1.0068703785728522E-2</v>
      </c>
      <c r="Y1036">
        <f>LN('EDA &amp; Statistics'!H1058/'EDA &amp; Statistics'!H1057)</f>
        <v>1.5620420959968764E-2</v>
      </c>
      <c r="Z1036">
        <f>LN('EDA &amp; Statistics'!I1058/'EDA &amp; Statistics'!I1057)</f>
        <v>1.4004045379017662E-2</v>
      </c>
      <c r="AA1036">
        <f>LN('EDA &amp; Statistics'!J1058/'EDA &amp; Statistics'!J1057)</f>
        <v>1.4425373478801941E-2</v>
      </c>
      <c r="AB1036">
        <f>LN('EDA &amp; Statistics'!K1058/'EDA &amp; Statistics'!K1057)</f>
        <v>1.2182246906357426E-3</v>
      </c>
      <c r="AC1036">
        <f>LN('EDA &amp; Statistics'!L1058/'EDA &amp; Statistics'!L1057)</f>
        <v>1.9205967416197536E-2</v>
      </c>
      <c r="AD1036">
        <f>LN('EDA &amp; Statistics'!M1058/'EDA &amp; Statistics'!M1057)</f>
        <v>1.1668732796840877E-2</v>
      </c>
      <c r="AE1036">
        <f>LN('EDA &amp; Statistics'!N1058/'EDA &amp; Statistics'!N1057)</f>
        <v>1.8062910648426418E-2</v>
      </c>
      <c r="AF1036">
        <f>LN('EDA &amp; Statistics'!O1058/'EDA &amp; Statistics'!O1057)</f>
        <v>2.0456035975396351E-2</v>
      </c>
      <c r="AG1036">
        <f>LN('EDA &amp; Statistics'!P1058/'EDA &amp; Statistics'!P1057)</f>
        <v>2.2789132417896374E-3</v>
      </c>
    </row>
    <row r="1037" spans="1:33" x14ac:dyDescent="0.3">
      <c r="A1037" s="9">
        <v>40158</v>
      </c>
      <c r="B1037">
        <f>'EDA &amp; Statistics'!B1059/'EDA &amp; Statistics'!B1058-1</f>
        <v>4.8306608111561733E-2</v>
      </c>
      <c r="C1037">
        <f>'EDA &amp; Statistics'!C1059/'EDA &amp; Statistics'!C1058-1</f>
        <v>2.7510288916080539E-2</v>
      </c>
      <c r="D1037">
        <f>'EDA &amp; Statistics'!D1059/'EDA &amp; Statistics'!D1058-1</f>
        <v>1.680793053266072E-2</v>
      </c>
      <c r="E1037">
        <f>'EDA &amp; Statistics'!E1059/'EDA &amp; Statistics'!E1058-1</f>
        <v>1.6030584423936345E-2</v>
      </c>
      <c r="F1037">
        <f>'EDA &amp; Statistics'!F1059/'EDA &amp; Statistics'!F1058-1</f>
        <v>2.6362055159750986E-2</v>
      </c>
      <c r="G1037">
        <f>'EDA &amp; Statistics'!G1059/'EDA &amp; Statistics'!G1058-1</f>
        <v>3.6798581087015059E-2</v>
      </c>
      <c r="H1037">
        <f>'EDA &amp; Statistics'!H1059/'EDA &amp; Statistics'!H1058-1</f>
        <v>1.239924394853964E-2</v>
      </c>
      <c r="I1037">
        <f>'EDA &amp; Statistics'!I1059/'EDA &amp; Statistics'!I1058-1</f>
        <v>7.1640113922490922E-3</v>
      </c>
      <c r="J1037">
        <f>'EDA &amp; Statistics'!J1059/'EDA &amp; Statistics'!J1058-1</f>
        <v>7.5821527763773044E-3</v>
      </c>
      <c r="K1037">
        <f>'EDA &amp; Statistics'!K1059/'EDA &amp; Statistics'!K1058-1</f>
        <v>8.5227677363302057E-3</v>
      </c>
      <c r="L1037">
        <f>'EDA &amp; Statistics'!L1059/'EDA &amp; Statistics'!L1058-1</f>
        <v>4.4759731253083412E-3</v>
      </c>
      <c r="M1037">
        <f>'EDA &amp; Statistics'!M1059/'EDA &amp; Statistics'!M1058-1</f>
        <v>5.5104563973347176E-3</v>
      </c>
      <c r="N1037">
        <f>'EDA &amp; Statistics'!N1059/'EDA &amp; Statistics'!N1058-1</f>
        <v>1.7087065809503033E-2</v>
      </c>
      <c r="O1037">
        <f>'EDA &amp; Statistics'!O1059/'EDA &amp; Statistics'!O1058-1</f>
        <v>1.3063344466593074E-2</v>
      </c>
      <c r="P1037">
        <f>'EDA &amp; Statistics'!P1059/'EDA &amp; Statistics'!P1058-1</f>
        <v>-2.2749442077383275E-3</v>
      </c>
      <c r="R1037" s="9">
        <v>40158</v>
      </c>
      <c r="S1037">
        <f>LN('EDA &amp; Statistics'!B1059/'EDA &amp; Statistics'!B1058)</f>
        <v>4.7176108102006849E-2</v>
      </c>
      <c r="T1037">
        <f>LN('EDA &amp; Statistics'!C1059/'EDA &amp; Statistics'!C1058)</f>
        <v>2.7138680881748121E-2</v>
      </c>
      <c r="U1037">
        <f>LN('EDA &amp; Statistics'!D1059/'EDA &amp; Statistics'!D1058)</f>
        <v>1.6668240363734484E-2</v>
      </c>
      <c r="V1037">
        <f>LN('EDA &amp; Statistics'!E1059/'EDA &amp; Statistics'!E1058)</f>
        <v>1.5903451482675482E-2</v>
      </c>
      <c r="W1037">
        <f>LN('EDA &amp; Statistics'!F1059/'EDA &amp; Statistics'!F1058)</f>
        <v>2.602056477363969E-2</v>
      </c>
      <c r="X1037">
        <f>LN('EDA &amp; Statistics'!G1059/'EDA &amp; Statistics'!G1058)</f>
        <v>3.613767806460403E-2</v>
      </c>
      <c r="Y1037">
        <f>LN('EDA &amp; Statistics'!H1059/'EDA &amp; Statistics'!H1058)</f>
        <v>1.2323002897304213E-2</v>
      </c>
      <c r="Z1037">
        <f>LN('EDA &amp; Statistics'!I1059/'EDA &amp; Statistics'!I1058)</f>
        <v>7.1384717675328727E-3</v>
      </c>
      <c r="AA1037">
        <f>LN('EDA &amp; Statistics'!J1059/'EDA &amp; Statistics'!J1058)</f>
        <v>7.5535527316445954E-3</v>
      </c>
      <c r="AB1037">
        <f>LN('EDA &amp; Statistics'!K1059/'EDA &amp; Statistics'!K1058)</f>
        <v>8.4866539989748926E-3</v>
      </c>
      <c r="AC1037">
        <f>LN('EDA &amp; Statistics'!L1059/'EDA &amp; Statistics'!L1058)</f>
        <v>4.4659857486623964E-3</v>
      </c>
      <c r="AD1037">
        <f>LN('EDA &amp; Statistics'!M1059/'EDA &amp; Statistics'!M1058)</f>
        <v>5.4953293782235907E-3</v>
      </c>
      <c r="AE1037">
        <f>LN('EDA &amp; Statistics'!N1059/'EDA &amp; Statistics'!N1058)</f>
        <v>1.6942723834215363E-2</v>
      </c>
      <c r="AF1037">
        <f>LN('EDA &amp; Statistics'!O1059/'EDA &amp; Statistics'!O1058)</f>
        <v>1.2978754867890447E-2</v>
      </c>
      <c r="AG1037">
        <f>LN('EDA &amp; Statistics'!P1059/'EDA &amp; Statistics'!P1058)</f>
        <v>-2.2775358245810205E-3</v>
      </c>
    </row>
    <row r="1038" spans="1:33" x14ac:dyDescent="0.3">
      <c r="A1038" s="9">
        <v>40161</v>
      </c>
      <c r="B1038">
        <f>'EDA &amp; Statistics'!B1060/'EDA &amp; Statistics'!B1059-1</f>
        <v>2.4523083663054779E-2</v>
      </c>
      <c r="C1038">
        <f>'EDA &amp; Statistics'!C1060/'EDA &amp; Statistics'!C1059-1</f>
        <v>1.7211641647534748E-2</v>
      </c>
      <c r="D1038">
        <f>'EDA &amp; Statistics'!D1060/'EDA &amp; Statistics'!D1059-1</f>
        <v>4.2349261974001795E-3</v>
      </c>
      <c r="E1038">
        <f>'EDA &amp; Statistics'!E1060/'EDA &amp; Statistics'!E1059-1</f>
        <v>5.4865036482114604E-3</v>
      </c>
      <c r="F1038">
        <f>'EDA &amp; Statistics'!F1060/'EDA &amp; Statistics'!F1059-1</f>
        <v>1.0273962536277104E-2</v>
      </c>
      <c r="G1038">
        <f>'EDA &amp; Statistics'!G1060/'EDA &amp; Statistics'!G1059-1</f>
        <v>1.5084216123746552E-2</v>
      </c>
      <c r="H1038">
        <f>'EDA &amp; Statistics'!H1060/'EDA &amp; Statistics'!H1059-1</f>
        <v>-3.0618464066064499E-3</v>
      </c>
      <c r="I1038">
        <f>'EDA &amp; Statistics'!I1060/'EDA &amp; Statistics'!I1059-1</f>
        <v>-4.1840962444885665E-3</v>
      </c>
      <c r="J1038">
        <f>'EDA &amp; Statistics'!J1060/'EDA &amp; Statistics'!J1059-1</f>
        <v>8.3613953594818824E-4</v>
      </c>
      <c r="K1038">
        <f>'EDA &amp; Statistics'!K1060/'EDA &amp; Statistics'!K1059-1</f>
        <v>3.6217364670545482E-3</v>
      </c>
      <c r="L1038">
        <f>'EDA &amp; Statistics'!L1060/'EDA &amp; Statistics'!L1059-1</f>
        <v>-1.039736930381685E-2</v>
      </c>
      <c r="M1038">
        <f>'EDA &amp; Statistics'!M1060/'EDA &amp; Statistics'!M1059-1</f>
        <v>-6.9223909360504043E-3</v>
      </c>
      <c r="N1038">
        <f>'EDA &amp; Statistics'!N1060/'EDA &amp; Statistics'!N1059-1</f>
        <v>-1.6000366210937589E-3</v>
      </c>
      <c r="O1038">
        <f>'EDA &amp; Statistics'!O1060/'EDA &amp; Statistics'!O1059-1</f>
        <v>-2.5789788048191653E-3</v>
      </c>
      <c r="P1038">
        <f>'EDA &amp; Statistics'!P1060/'EDA &amp; Statistics'!P1059-1</f>
        <v>1.5304544560212907E-3</v>
      </c>
      <c r="R1038" s="9">
        <v>40161</v>
      </c>
      <c r="S1038">
        <f>LN('EDA &amp; Statistics'!B1060/'EDA &amp; Statistics'!B1059)</f>
        <v>2.4227220080909453E-2</v>
      </c>
      <c r="T1038">
        <f>LN('EDA &amp; Statistics'!C1060/'EDA &amp; Statistics'!C1059)</f>
        <v>1.7065199297362232E-2</v>
      </c>
      <c r="U1038">
        <f>LN('EDA &amp; Statistics'!D1060/'EDA &amp; Statistics'!D1059)</f>
        <v>4.2259841345461211E-3</v>
      </c>
      <c r="V1038">
        <f>LN('EDA &amp; Statistics'!E1060/'EDA &amp; Statistics'!E1059)</f>
        <v>5.471507612601581E-3</v>
      </c>
      <c r="W1038">
        <f>LN('EDA &amp; Statistics'!F1060/'EDA &amp; Statistics'!F1059)</f>
        <v>1.0221544107446212E-2</v>
      </c>
      <c r="X1038">
        <f>LN('EDA &amp; Statistics'!G1060/'EDA &amp; Statistics'!G1059)</f>
        <v>1.4971580602291161E-2</v>
      </c>
      <c r="Y1038">
        <f>LN('EDA &amp; Statistics'!H1060/'EDA &amp; Statistics'!H1059)</f>
        <v>-3.0665434485128832E-3</v>
      </c>
      <c r="Z1038">
        <f>LN('EDA &amp; Statistics'!I1060/'EDA &amp; Statistics'!I1059)</f>
        <v>-4.1928740685770209E-3</v>
      </c>
      <c r="AA1038">
        <f>LN('EDA &amp; Statistics'!J1060/'EDA &amp; Statistics'!J1059)</f>
        <v>8.3579016602084268E-4</v>
      </c>
      <c r="AB1038">
        <f>LN('EDA &amp; Statistics'!K1060/'EDA &amp; Statistics'!K1059)</f>
        <v>3.6151937720555888E-3</v>
      </c>
      <c r="AC1038">
        <f>LN('EDA &amp; Statistics'!L1060/'EDA &amp; Statistics'!L1059)</f>
        <v>-1.0451799564442468E-2</v>
      </c>
      <c r="AD1038">
        <f>LN('EDA &amp; Statistics'!M1060/'EDA &amp; Statistics'!M1059)</f>
        <v>-6.9464618339488372E-3</v>
      </c>
      <c r="AE1038">
        <f>LN('EDA &amp; Statistics'!N1060/'EDA &amp; Statistics'!N1059)</f>
        <v>-1.6013180467559151E-3</v>
      </c>
      <c r="AF1038">
        <f>LN('EDA &amp; Statistics'!O1060/'EDA &amp; Statistics'!O1059)</f>
        <v>-2.5823100994484798E-3</v>
      </c>
      <c r="AG1038">
        <f>LN('EDA &amp; Statistics'!P1060/'EDA &amp; Statistics'!P1059)</f>
        <v>1.5292845041535606E-3</v>
      </c>
    </row>
    <row r="1039" spans="1:33" x14ac:dyDescent="0.3">
      <c r="A1039" s="9">
        <v>40162</v>
      </c>
      <c r="B1039">
        <f>'EDA &amp; Statistics'!B1061/'EDA &amp; Statistics'!B1060-1</f>
        <v>4.6542101161578309E-2</v>
      </c>
      <c r="C1039">
        <f>'EDA &amp; Statistics'!C1061/'EDA &amp; Statistics'!C1060-1</f>
        <v>2.9328848308671329E-2</v>
      </c>
      <c r="D1039">
        <f>'EDA &amp; Statistics'!D1061/'EDA &amp; Statistics'!D1060-1</f>
        <v>1.9045075026446368E-2</v>
      </c>
      <c r="E1039">
        <f>'EDA &amp; Statistics'!E1061/'EDA &amp; Statistics'!E1060-1</f>
        <v>-3.0946459456501652E-2</v>
      </c>
      <c r="F1039">
        <f>'EDA &amp; Statistics'!F1061/'EDA &amp; Statistics'!F1060-1</f>
        <v>-2.0338963325323256E-2</v>
      </c>
      <c r="G1039">
        <f>'EDA &amp; Statistics'!G1061/'EDA &amp; Statistics'!G1060-1</f>
        <v>-9.6153549573434471E-3</v>
      </c>
      <c r="H1039">
        <f>'EDA &amp; Statistics'!H1061/'EDA &amp; Statistics'!H1060-1</f>
        <v>1.9655986012386384E-2</v>
      </c>
      <c r="I1039">
        <f>'EDA &amp; Statistics'!I1061/'EDA &amp; Statistics'!I1060-1</f>
        <v>1.6806705852795201E-2</v>
      </c>
      <c r="J1039">
        <f>'EDA &amp; Statistics'!J1061/'EDA &amp; Statistics'!J1060-1</f>
        <v>-1.1278214358415029E-2</v>
      </c>
      <c r="K1039">
        <f>'EDA &amp; Statistics'!K1061/'EDA &amp; Statistics'!K1060-1</f>
        <v>0</v>
      </c>
      <c r="L1039">
        <f>'EDA &amp; Statistics'!L1061/'EDA &amp; Statistics'!L1060-1</f>
        <v>1.7260789670973331E-2</v>
      </c>
      <c r="M1039">
        <f>'EDA &amp; Statistics'!M1061/'EDA &amp; Statistics'!M1060-1</f>
        <v>1.3069949710508011E-2</v>
      </c>
      <c r="N1039">
        <f>'EDA &amp; Statistics'!N1061/'EDA &amp; Statistics'!N1060-1</f>
        <v>2.0032052016822677E-2</v>
      </c>
      <c r="O1039">
        <f>'EDA &amp; Statistics'!O1061/'EDA &amp; Statistics'!O1060-1</f>
        <v>1.6160309999013078E-2</v>
      </c>
      <c r="P1039">
        <f>'EDA &amp; Statistics'!P1061/'EDA &amp; Statistics'!P1060-1</f>
        <v>1.9106694704682514E-3</v>
      </c>
      <c r="R1039" s="9">
        <v>40162</v>
      </c>
      <c r="S1039">
        <f>LN('EDA &amp; Statistics'!B1061/'EDA &amp; Statistics'!B1060)</f>
        <v>4.5491492540541134E-2</v>
      </c>
      <c r="T1039">
        <f>LN('EDA &amp; Statistics'!C1061/'EDA &amp; Statistics'!C1060)</f>
        <v>2.8906986271848994E-2</v>
      </c>
      <c r="U1039">
        <f>LN('EDA &amp; Statistics'!D1061/'EDA &amp; Statistics'!D1060)</f>
        <v>1.8865987831891556E-2</v>
      </c>
      <c r="V1039">
        <f>LN('EDA &amp; Statistics'!E1061/'EDA &amp; Statistics'!E1060)</f>
        <v>-3.1435415218920536E-2</v>
      </c>
      <c r="W1039">
        <f>LN('EDA &amp; Statistics'!F1061/'EDA &amp; Statistics'!F1060)</f>
        <v>-2.0548648092337213E-2</v>
      </c>
      <c r="X1039">
        <f>LN('EDA &amp; Statistics'!G1061/'EDA &amp; Statistics'!G1060)</f>
        <v>-9.6618809657540265E-3</v>
      </c>
      <c r="Y1039">
        <f>LN('EDA &amp; Statistics'!H1061/'EDA &amp; Statistics'!H1060)</f>
        <v>1.9465301793021458E-2</v>
      </c>
      <c r="Z1039">
        <f>LN('EDA &amp; Statistics'!I1061/'EDA &amp; Statistics'!I1060)</f>
        <v>1.6667035927216762E-2</v>
      </c>
      <c r="AA1039">
        <f>LN('EDA &amp; Statistics'!J1061/'EDA &amp; Statistics'!J1060)</f>
        <v>-1.1342295688871578E-2</v>
      </c>
      <c r="AB1039">
        <f>LN('EDA &amp; Statistics'!K1061/'EDA &amp; Statistics'!K1060)</f>
        <v>0</v>
      </c>
      <c r="AC1039">
        <f>LN('EDA &amp; Statistics'!L1061/'EDA &amp; Statistics'!L1060)</f>
        <v>1.7113514548718369E-2</v>
      </c>
      <c r="AD1039">
        <f>LN('EDA &amp; Statistics'!M1061/'EDA &amp; Statistics'!M1060)</f>
        <v>1.2985274916629532E-2</v>
      </c>
      <c r="AE1039">
        <f>LN('EDA &amp; Statistics'!N1061/'EDA &amp; Statistics'!N1060)</f>
        <v>1.9834050348375022E-2</v>
      </c>
      <c r="AF1039">
        <f>LN('EDA &amp; Statistics'!O1061/'EDA &amp; Statistics'!O1060)</f>
        <v>1.6031122141577613E-2</v>
      </c>
      <c r="AG1039">
        <f>LN('EDA &amp; Statistics'!P1061/'EDA &amp; Statistics'!P1060)</f>
        <v>1.9088464632956389E-3</v>
      </c>
    </row>
    <row r="1040" spans="1:33" x14ac:dyDescent="0.3">
      <c r="A1040" s="9">
        <v>40163</v>
      </c>
      <c r="B1040">
        <f>'EDA &amp; Statistics'!B1062/'EDA &amp; Statistics'!B1061-1</f>
        <v>-3.363576276627056E-2</v>
      </c>
      <c r="C1040">
        <f>'EDA &amp; Statistics'!C1062/'EDA &amp; Statistics'!C1061-1</f>
        <v>-8.7670976606935014E-3</v>
      </c>
      <c r="D1040">
        <f>'EDA &amp; Statistics'!D1062/'EDA &amp; Statistics'!D1061-1</f>
        <v>-1.3349657786118074E-3</v>
      </c>
      <c r="E1040">
        <f>'EDA &amp; Statistics'!E1062/'EDA &amp; Statistics'!E1061-1</f>
        <v>-2.4874888090991476E-2</v>
      </c>
      <c r="F1040">
        <f>'EDA &amp; Statistics'!F1062/'EDA &amp; Statistics'!F1061-1</f>
        <v>-1.5570960090133812E-2</v>
      </c>
      <c r="G1040">
        <f>'EDA &amp; Statistics'!G1062/'EDA &amp; Statistics'!G1061-1</f>
        <v>-6.1782608380920312E-3</v>
      </c>
      <c r="H1040">
        <f>'EDA &amp; Statistics'!H1062/'EDA &amp; Statistics'!H1061-1</f>
        <v>-1.5060226904115348E-2</v>
      </c>
      <c r="I1040">
        <f>'EDA &amp; Statistics'!I1062/'EDA &amp; Statistics'!I1061-1</f>
        <v>-7.0247766155911995E-3</v>
      </c>
      <c r="J1040">
        <f>'EDA &amp; Statistics'!J1062/'EDA &amp; Statistics'!J1061-1</f>
        <v>-2.8728360920320273E-2</v>
      </c>
      <c r="K1040">
        <f>'EDA &amp; Statistics'!K1062/'EDA &amp; Statistics'!K1061-1</f>
        <v>-1.7241391177541532E-2</v>
      </c>
      <c r="L1040">
        <f>'EDA &amp; Statistics'!L1062/'EDA &amp; Statistics'!L1061-1</f>
        <v>-2.0656582437160287E-2</v>
      </c>
      <c r="M1040">
        <f>'EDA &amp; Statistics'!M1062/'EDA &amp; Statistics'!M1061-1</f>
        <v>-1.0034360164629108E-2</v>
      </c>
      <c r="N1040">
        <f>'EDA &amp; Statistics'!N1062/'EDA &amp; Statistics'!N1061-1</f>
        <v>4.7133088589379479E-3</v>
      </c>
      <c r="O1040">
        <f>'EDA &amp; Statistics'!O1062/'EDA &amp; Statistics'!O1061-1</f>
        <v>3.8167598551652748E-3</v>
      </c>
      <c r="P1040">
        <f>'EDA &amp; Statistics'!P1062/'EDA &amp; Statistics'!P1061-1</f>
        <v>7.5744959938803813E-3</v>
      </c>
      <c r="R1040" s="9">
        <v>40163</v>
      </c>
      <c r="S1040">
        <f>LN('EDA &amp; Statistics'!B1062/'EDA &amp; Statistics'!B1061)</f>
        <v>-3.4214458660039013E-2</v>
      </c>
      <c r="T1040">
        <f>LN('EDA &amp; Statistics'!C1062/'EDA &amp; Statistics'!C1061)</f>
        <v>-8.8057547676572995E-3</v>
      </c>
      <c r="U1040">
        <f>LN('EDA &amp; Statistics'!D1062/'EDA &amp; Statistics'!D1061)</f>
        <v>-1.335857639250825E-3</v>
      </c>
      <c r="V1040">
        <f>LN('EDA &amp; Statistics'!E1062/'EDA &amp; Statistics'!E1061)</f>
        <v>-2.5189496309909454E-2</v>
      </c>
      <c r="W1040">
        <f>LN('EDA &amp; Statistics'!F1062/'EDA &amp; Statistics'!F1061)</f>
        <v>-1.5693460788748725E-2</v>
      </c>
      <c r="X1040">
        <f>LN('EDA &amp; Statistics'!G1062/'EDA &amp; Statistics'!G1061)</f>
        <v>-6.197425267587927E-3</v>
      </c>
      <c r="Y1040">
        <f>LN('EDA &amp; Statistics'!H1062/'EDA &amp; Statistics'!H1061)</f>
        <v>-1.5174783744514444E-2</v>
      </c>
      <c r="Z1040">
        <f>LN('EDA &amp; Statistics'!I1062/'EDA &amp; Statistics'!I1061)</f>
        <v>-7.0495665227654769E-3</v>
      </c>
      <c r="AA1040">
        <f>LN('EDA &amp; Statistics'!J1062/'EDA &amp; Statistics'!J1061)</f>
        <v>-2.9149097929749009E-2</v>
      </c>
      <c r="AB1040">
        <f>LN('EDA &amp; Statistics'!K1062/'EDA &amp; Statistics'!K1061)</f>
        <v>-1.7391754787262396E-2</v>
      </c>
      <c r="AC1040">
        <f>LN('EDA &amp; Statistics'!L1062/'EDA &amp; Statistics'!L1061)</f>
        <v>-2.0872913934544036E-2</v>
      </c>
      <c r="AD1040">
        <f>LN('EDA &amp; Statistics'!M1062/'EDA &amp; Statistics'!M1061)</f>
        <v>-1.0085043692810627E-2</v>
      </c>
      <c r="AE1040">
        <f>LN('EDA &amp; Statistics'!N1062/'EDA &amp; Statistics'!N1061)</f>
        <v>4.7022359983144441E-3</v>
      </c>
      <c r="AF1040">
        <f>LN('EDA &amp; Statistics'!O1062/'EDA &amp; Statistics'!O1061)</f>
        <v>3.8094945081245447E-3</v>
      </c>
      <c r="AG1040">
        <f>LN('EDA &amp; Statistics'!P1062/'EDA &amp; Statistics'!P1061)</f>
        <v>7.5459535382998676E-3</v>
      </c>
    </row>
    <row r="1041" spans="1:33" x14ac:dyDescent="0.3">
      <c r="A1041" s="9">
        <v>40164</v>
      </c>
      <c r="B1041">
        <f>'EDA &amp; Statistics'!B1063/'EDA &amp; Statistics'!B1062-1</f>
        <v>-0.10220523200841647</v>
      </c>
      <c r="C1041">
        <f>'EDA &amp; Statistics'!C1063/'EDA &amp; Statistics'!C1062-1</f>
        <v>-4.2196441794939088E-2</v>
      </c>
      <c r="D1041">
        <f>'EDA &amp; Statistics'!D1063/'EDA &amp; Statistics'!D1062-1</f>
        <v>-2.9808855926083289E-2</v>
      </c>
      <c r="E1041">
        <f>'EDA &amp; Statistics'!E1063/'EDA &amp; Statistics'!E1062-1</f>
        <v>4.4603203001529756E-3</v>
      </c>
      <c r="F1041">
        <f>'EDA &amp; Statistics'!F1063/'EDA &amp; Statistics'!F1062-1</f>
        <v>0</v>
      </c>
      <c r="G1041">
        <f>'EDA &amp; Statistics'!G1063/'EDA &amp; Statistics'!G1062-1</f>
        <v>-4.4405141845923479E-3</v>
      </c>
      <c r="H1041">
        <f>'EDA &amp; Statistics'!H1063/'EDA &amp; Statistics'!H1062-1</f>
        <v>-1.9571832310223525E-2</v>
      </c>
      <c r="I1041">
        <f>'EDA &amp; Statistics'!I1063/'EDA &amp; Statistics'!I1062-1</f>
        <v>-1.0403701272151067E-2</v>
      </c>
      <c r="J1041">
        <f>'EDA &amp; Statistics'!J1063/'EDA &amp; Statistics'!J1062-1</f>
        <v>1.7399267475242119E-3</v>
      </c>
      <c r="K1041">
        <f>'EDA &amp; Statistics'!K1063/'EDA &amp; Statistics'!K1062-1</f>
        <v>4.080060705202726E-4</v>
      </c>
      <c r="L1041">
        <f>'EDA &amp; Statistics'!L1063/'EDA &amp; Statistics'!L1062-1</f>
        <v>-1.8832373956716664E-2</v>
      </c>
      <c r="M1041">
        <f>'EDA &amp; Statistics'!M1063/'EDA &amp; Statistics'!M1062-1</f>
        <v>-1.3032167795857919E-2</v>
      </c>
      <c r="N1041">
        <f>'EDA &amp; Statistics'!N1063/'EDA &amp; Statistics'!N1062-1</f>
        <v>-1.1727882640942711E-2</v>
      </c>
      <c r="O1041">
        <f>'EDA &amp; Statistics'!O1063/'EDA &amp; Statistics'!O1062-1</f>
        <v>-6.9708275373040474E-3</v>
      </c>
      <c r="P1041">
        <f>'EDA &amp; Statistics'!P1063/'EDA &amp; Statistics'!P1062-1</f>
        <v>6.0446178844253406E-3</v>
      </c>
      <c r="R1041" s="9">
        <v>40164</v>
      </c>
      <c r="S1041">
        <f>LN('EDA &amp; Statistics'!B1063/'EDA &amp; Statistics'!B1062)</f>
        <v>-0.1078137802391856</v>
      </c>
      <c r="T1041">
        <f>LN('EDA &amp; Statistics'!C1063/'EDA &amp; Statistics'!C1062)</f>
        <v>-4.3112576103434282E-2</v>
      </c>
      <c r="U1041">
        <f>LN('EDA &amp; Statistics'!D1063/'EDA &amp; Statistics'!D1062)</f>
        <v>-3.026217115133599E-2</v>
      </c>
      <c r="V1041">
        <f>LN('EDA &amp; Statistics'!E1063/'EDA &amp; Statistics'!E1062)</f>
        <v>4.4504025515178097E-3</v>
      </c>
      <c r="W1041">
        <f>LN('EDA &amp; Statistics'!F1063/'EDA &amp; Statistics'!F1062)</f>
        <v>0</v>
      </c>
      <c r="X1041">
        <f>LN('EDA &amp; Statistics'!G1063/'EDA &amp; Statistics'!G1062)</f>
        <v>-4.4504025515178366E-3</v>
      </c>
      <c r="Y1041">
        <f>LN('EDA &amp; Statistics'!H1063/'EDA &amp; Statistics'!H1062)</f>
        <v>-1.9765896927175969E-2</v>
      </c>
      <c r="Z1041">
        <f>LN('EDA &amp; Statistics'!I1063/'EDA &amp; Statistics'!I1062)</f>
        <v>-1.0458198080771577E-2</v>
      </c>
      <c r="AA1041">
        <f>LN('EDA &amp; Statistics'!J1063/'EDA &amp; Statistics'!J1062)</f>
        <v>1.7384148284790471E-3</v>
      </c>
      <c r="AB1041">
        <f>LN('EDA &amp; Statistics'!K1063/'EDA &amp; Statistics'!K1062)</f>
        <v>4.0792285867667074E-4</v>
      </c>
      <c r="AC1041">
        <f>LN('EDA &amp; Statistics'!L1063/'EDA &amp; Statistics'!L1062)</f>
        <v>-1.9011961390715166E-2</v>
      </c>
      <c r="AD1041">
        <f>LN('EDA &amp; Statistics'!M1063/'EDA &amp; Statistics'!M1062)</f>
        <v>-1.3117831564934526E-2</v>
      </c>
      <c r="AE1041">
        <f>LN('EDA &amp; Statistics'!N1063/'EDA &amp; Statistics'!N1062)</f>
        <v>-1.1797196727867727E-2</v>
      </c>
      <c r="AF1041">
        <f>LN('EDA &amp; Statistics'!O1063/'EDA &amp; Statistics'!O1062)</f>
        <v>-6.9952372590304781E-3</v>
      </c>
      <c r="AG1041">
        <f>LN('EDA &amp; Statistics'!P1063/'EDA &amp; Statistics'!P1062)</f>
        <v>6.0264224678192703E-3</v>
      </c>
    </row>
    <row r="1042" spans="1:33" x14ac:dyDescent="0.3">
      <c r="A1042" s="9">
        <v>40165</v>
      </c>
      <c r="B1042">
        <f>'EDA &amp; Statistics'!B1064/'EDA &amp; Statistics'!B1063-1</f>
        <v>1.7985413481311108E-2</v>
      </c>
      <c r="C1042">
        <f>'EDA &amp; Statistics'!C1064/'EDA &amp; Statistics'!C1063-1</f>
        <v>1.9238150348830585E-2</v>
      </c>
      <c r="D1042">
        <f>'EDA &amp; Statistics'!D1064/'EDA &amp; Statistics'!D1063-1</f>
        <v>1.3502349267258795E-2</v>
      </c>
      <c r="E1042">
        <f>'EDA &amp; Statistics'!E1064/'EDA &amp; Statistics'!E1063-1</f>
        <v>-5.8206240574963597E-2</v>
      </c>
      <c r="F1042">
        <f>'EDA &amp; Statistics'!F1064/'EDA &amp; Statistics'!F1063-1</f>
        <v>-4.0421795564241192E-2</v>
      </c>
      <c r="G1042">
        <f>'EDA &amp; Statistics'!G1064/'EDA &amp; Statistics'!G1063-1</f>
        <v>-2.2301516427231438E-2</v>
      </c>
      <c r="H1042">
        <f>'EDA &amp; Statistics'!H1064/'EDA &amp; Statistics'!H1063-1</f>
        <v>-1.434809810619353E-2</v>
      </c>
      <c r="I1042">
        <f>'EDA &amp; Statistics'!I1064/'EDA &amp; Statistics'!I1063-1</f>
        <v>-9.6719939884029049E-3</v>
      </c>
      <c r="J1042">
        <f>'EDA &amp; Statistics'!J1064/'EDA &amp; Statistics'!J1063-1</f>
        <v>-9.5528099932145061E-3</v>
      </c>
      <c r="K1042">
        <f>'EDA &amp; Statistics'!K1064/'EDA &amp; Statistics'!K1063-1</f>
        <v>-1.8760235857811391E-2</v>
      </c>
      <c r="L1042">
        <f>'EDA &amp; Statistics'!L1064/'EDA &amp; Statistics'!L1063-1</f>
        <v>-7.6779019018757833E-4</v>
      </c>
      <c r="M1042">
        <f>'EDA &amp; Statistics'!M1064/'EDA &amp; Statistics'!M1063-1</f>
        <v>-3.2276754720169665E-3</v>
      </c>
      <c r="N1042">
        <f>'EDA &amp; Statistics'!N1064/'EDA &amp; Statistics'!N1063-1</f>
        <v>-1.6613926617328634E-2</v>
      </c>
      <c r="O1042">
        <f>'EDA &amp; Statistics'!O1064/'EDA &amp; Statistics'!O1063-1</f>
        <v>-1.5315875555178993E-2</v>
      </c>
      <c r="P1042">
        <f>'EDA &amp; Statistics'!P1064/'EDA &amp; Statistics'!P1063-1</f>
        <v>-2.2442390345496221E-3</v>
      </c>
      <c r="R1042" s="9">
        <v>40165</v>
      </c>
      <c r="S1042">
        <f>LN('EDA &amp; Statistics'!B1064/'EDA &amp; Statistics'!B1063)</f>
        <v>1.7825589421855446E-2</v>
      </c>
      <c r="T1042">
        <f>LN('EDA &amp; Statistics'!C1064/'EDA &amp; Statistics'!C1063)</f>
        <v>1.9055436796155237E-2</v>
      </c>
      <c r="U1042">
        <f>LN('EDA &amp; Statistics'!D1064/'EDA &amp; Statistics'!D1063)</f>
        <v>1.3412004881832848E-2</v>
      </c>
      <c r="V1042">
        <f>LN('EDA &amp; Statistics'!E1064/'EDA &amp; Statistics'!E1063)</f>
        <v>-5.9968967415663738E-2</v>
      </c>
      <c r="W1042">
        <f>LN('EDA &amp; Statistics'!F1064/'EDA &amp; Statistics'!F1063)</f>
        <v>-4.126146145112046E-2</v>
      </c>
      <c r="X1042">
        <f>LN('EDA &amp; Statistics'!G1064/'EDA &amp; Statistics'!G1063)</f>
        <v>-2.2553955486577206E-2</v>
      </c>
      <c r="Y1042">
        <f>LN('EDA &amp; Statistics'!H1064/'EDA &amp; Statistics'!H1063)</f>
        <v>-1.4452027388684915E-2</v>
      </c>
      <c r="Z1042">
        <f>LN('EDA &amp; Statistics'!I1064/'EDA &amp; Statistics'!I1063)</f>
        <v>-9.7190715239551355E-3</v>
      </c>
      <c r="AA1042">
        <f>LN('EDA &amp; Statistics'!J1064/'EDA &amp; Statistics'!J1063)</f>
        <v>-9.598730764870703E-3</v>
      </c>
      <c r="AB1042">
        <f>LN('EDA &amp; Statistics'!K1064/'EDA &amp; Statistics'!K1063)</f>
        <v>-1.893844138737789E-2</v>
      </c>
      <c r="AC1042">
        <f>LN('EDA &amp; Statistics'!L1064/'EDA &amp; Statistics'!L1063)</f>
        <v>-7.6808509203381086E-4</v>
      </c>
      <c r="AD1042">
        <f>LN('EDA &amp; Statistics'!M1064/'EDA &amp; Statistics'!M1063)</f>
        <v>-3.2328956522181969E-3</v>
      </c>
      <c r="AE1042">
        <f>LN('EDA &amp; Statistics'!N1064/'EDA &amp; Statistics'!N1063)</f>
        <v>-1.6753485806150669E-2</v>
      </c>
      <c r="AF1042">
        <f>LN('EDA &amp; Statistics'!O1064/'EDA &amp; Statistics'!O1063)</f>
        <v>-1.5434375083570068E-2</v>
      </c>
      <c r="AG1042">
        <f>LN('EDA &amp; Statistics'!P1064/'EDA &amp; Statistics'!P1063)</f>
        <v>-2.2467611131097081E-3</v>
      </c>
    </row>
    <row r="1043" spans="1:33" x14ac:dyDescent="0.3">
      <c r="A1043" s="9">
        <v>40168</v>
      </c>
      <c r="B1043">
        <f>'EDA &amp; Statistics'!B1065/'EDA &amp; Statistics'!B1064-1</f>
        <v>6.3760928386856985E-2</v>
      </c>
      <c r="C1043">
        <f>'EDA &amp; Statistics'!C1065/'EDA &amp; Statistics'!C1064-1</f>
        <v>5.0773888367720232E-2</v>
      </c>
      <c r="D1043">
        <f>'EDA &amp; Statistics'!D1065/'EDA &amp; Statistics'!D1064-1</f>
        <v>4.3365993264901981E-2</v>
      </c>
      <c r="E1043">
        <f>'EDA &amp; Statistics'!E1065/'EDA &amp; Statistics'!E1064-1</f>
        <v>-5.7203334363251757E-2</v>
      </c>
      <c r="F1043">
        <f>'EDA &amp; Statistics'!F1065/'EDA &amp; Statistics'!F1064-1</f>
        <v>-3.4798545035347961E-2</v>
      </c>
      <c r="G1043">
        <f>'EDA &amp; Statistics'!G1065/'EDA &amp; Statistics'!G1064-1</f>
        <v>-1.1861324269018647E-2</v>
      </c>
      <c r="H1043">
        <f>'EDA &amp; Statistics'!H1065/'EDA &amp; Statistics'!H1064-1</f>
        <v>9.4936615743426156E-3</v>
      </c>
      <c r="I1043">
        <f>'EDA &amp; Statistics'!I1065/'EDA &amp; Statistics'!I1064-1</f>
        <v>6.3693700059912484E-3</v>
      </c>
      <c r="J1043">
        <f>'EDA &amp; Statistics'!J1065/'EDA &amp; Statistics'!J1064-1</f>
        <v>1.3152427596634375E-3</v>
      </c>
      <c r="K1043">
        <f>'EDA &amp; Statistics'!K1065/'EDA &amp; Statistics'!K1064-1</f>
        <v>3.3250176841981283E-3</v>
      </c>
      <c r="L1043">
        <f>'EDA &amp; Statistics'!L1065/'EDA &amp; Statistics'!L1064-1</f>
        <v>1.5366870148335154E-2</v>
      </c>
      <c r="M1043">
        <f>'EDA &amp; Statistics'!M1065/'EDA &amp; Statistics'!M1064-1</f>
        <v>1.6190705662128879E-2</v>
      </c>
      <c r="N1043">
        <f>'EDA &amp; Statistics'!N1065/'EDA &amp; Statistics'!N1064-1</f>
        <v>2.89621599226626E-2</v>
      </c>
      <c r="O1043">
        <f>'EDA &amp; Statistics'!O1065/'EDA &amp; Statistics'!O1064-1</f>
        <v>2.5275397403434763E-2</v>
      </c>
      <c r="P1043">
        <f>'EDA &amp; Statistics'!P1065/'EDA &amp; Statistics'!P1064-1</f>
        <v>-7.6333462222544224E-4</v>
      </c>
      <c r="R1043" s="9">
        <v>40168</v>
      </c>
      <c r="S1043">
        <f>LN('EDA &amp; Statistics'!B1065/'EDA &amp; Statistics'!B1064)</f>
        <v>6.1810674306829898E-2</v>
      </c>
      <c r="T1043">
        <f>LN('EDA &amp; Statistics'!C1065/'EDA &amp; Statistics'!C1064)</f>
        <v>4.9526929232071422E-2</v>
      </c>
      <c r="U1043">
        <f>LN('EDA &amp; Statistics'!D1065/'EDA &amp; Statistics'!D1064)</f>
        <v>4.2452018842797271E-2</v>
      </c>
      <c r="V1043">
        <f>LN('EDA &amp; Statistics'!E1065/'EDA &amp; Statistics'!E1064)</f>
        <v>-5.8904644586631118E-2</v>
      </c>
      <c r="W1043">
        <f>LN('EDA &amp; Statistics'!F1065/'EDA &amp; Statistics'!F1064)</f>
        <v>-3.54184378094251E-2</v>
      </c>
      <c r="X1043">
        <f>LN('EDA &amp; Statistics'!G1065/'EDA &amp; Statistics'!G1064)</f>
        <v>-1.1932231032219076E-2</v>
      </c>
      <c r="Y1043">
        <f>LN('EDA &amp; Statistics'!H1065/'EDA &amp; Statistics'!H1064)</f>
        <v>9.4488799737702418E-3</v>
      </c>
      <c r="Z1043">
        <f>LN('EDA &amp; Statistics'!I1065/'EDA &amp; Statistics'!I1064)</f>
        <v>6.349171292205422E-3</v>
      </c>
      <c r="AA1043">
        <f>LN('EDA &amp; Statistics'!J1065/'EDA &amp; Statistics'!J1064)</f>
        <v>1.3143785855545152E-3</v>
      </c>
      <c r="AB1043">
        <f>LN('EDA &amp; Statistics'!K1065/'EDA &amp; Statistics'!K1064)</f>
        <v>3.3195020359349297E-3</v>
      </c>
      <c r="AC1043">
        <f>LN('EDA &amp; Statistics'!L1065/'EDA &amp; Statistics'!L1064)</f>
        <v>1.5249995609011054E-2</v>
      </c>
      <c r="AD1043">
        <f>LN('EDA &amp; Statistics'!M1065/'EDA &amp; Statistics'!M1064)</f>
        <v>1.6061033965749559E-2</v>
      </c>
      <c r="AE1043">
        <f>LN('EDA &amp; Statistics'!N1065/'EDA &amp; Statistics'!N1064)</f>
        <v>2.8550682534018306E-2</v>
      </c>
      <c r="AF1043">
        <f>LN('EDA &amp; Statistics'!O1065/'EDA &amp; Statistics'!O1064)</f>
        <v>2.4961256895853406E-2</v>
      </c>
      <c r="AG1043">
        <f>LN('EDA &amp; Statistics'!P1065/'EDA &amp; Statistics'!P1064)</f>
        <v>-7.6362611044299155E-4</v>
      </c>
    </row>
    <row r="1044" spans="1:33" x14ac:dyDescent="0.3">
      <c r="A1044" s="9">
        <v>40169</v>
      </c>
      <c r="B1044">
        <f>'EDA &amp; Statistics'!B1066/'EDA &amp; Statistics'!B1065-1</f>
        <v>1.4786402140667176E-2</v>
      </c>
      <c r="C1044">
        <f>'EDA &amp; Statistics'!C1066/'EDA &amp; Statistics'!C1065-1</f>
        <v>2.2274128692929107E-2</v>
      </c>
      <c r="D1044">
        <f>'EDA &amp; Statistics'!D1066/'EDA &amp; Statistics'!D1065-1</f>
        <v>1.9283356327135071E-2</v>
      </c>
      <c r="E1044">
        <f>'EDA &amp; Statistics'!E1066/'EDA &amp; Statistics'!E1065-1</f>
        <v>2.3380473569878601E-2</v>
      </c>
      <c r="F1044">
        <f>'EDA &amp; Statistics'!F1066/'EDA &amp; Statistics'!F1065-1</f>
        <v>2.2770376848840979E-2</v>
      </c>
      <c r="G1044">
        <f>'EDA &amp; Statistics'!G1066/'EDA &amp; Statistics'!G1065-1</f>
        <v>2.2160643842002559E-2</v>
      </c>
      <c r="H1044">
        <f>'EDA &amp; Statistics'!H1066/'EDA &amp; Statistics'!H1065-1</f>
        <v>9.4043795773190997E-3</v>
      </c>
      <c r="I1044">
        <f>'EDA &amp; Statistics'!I1066/'EDA &amp; Statistics'!I1065-1</f>
        <v>1.3924148684673732E-2</v>
      </c>
      <c r="J1044">
        <f>'EDA &amp; Statistics'!J1066/'EDA &amp; Statistics'!J1065-1</f>
        <v>8.3187623812730482E-3</v>
      </c>
      <c r="K1044">
        <f>'EDA &amp; Statistics'!K1066/'EDA &amp; Statistics'!K1065-1</f>
        <v>1.6155812214490251E-2</v>
      </c>
      <c r="L1044">
        <f>'EDA &amp; Statistics'!L1066/'EDA &amp; Statistics'!L1065-1</f>
        <v>1.2107478703121899E-2</v>
      </c>
      <c r="M1044">
        <f>'EDA &amp; Statistics'!M1066/'EDA &amp; Statistics'!M1065-1</f>
        <v>1.187721000802755E-2</v>
      </c>
      <c r="N1044">
        <f>'EDA &amp; Statistics'!N1066/'EDA &amp; Statistics'!N1065-1</f>
        <v>2.1892082392987344E-2</v>
      </c>
      <c r="O1044">
        <f>'EDA &amp; Statistics'!O1066/'EDA &amp; Statistics'!O1065-1</f>
        <v>1.2010147770090018E-2</v>
      </c>
      <c r="P1044">
        <f>'EDA &amp; Statistics'!P1066/'EDA &amp; Statistics'!P1065-1</f>
        <v>-1.3494021517945876E-2</v>
      </c>
      <c r="R1044" s="9">
        <v>40169</v>
      </c>
      <c r="S1044">
        <f>LN('EDA &amp; Statistics'!B1066/'EDA &amp; Statistics'!B1065)</f>
        <v>1.4678149107163772E-2</v>
      </c>
      <c r="T1044">
        <f>LN('EDA &amp; Statistics'!C1066/'EDA &amp; Statistics'!C1065)</f>
        <v>2.2029683498782506E-2</v>
      </c>
      <c r="U1044">
        <f>LN('EDA &amp; Statistics'!D1066/'EDA &amp; Statistics'!D1065)</f>
        <v>1.9099788526724525E-2</v>
      </c>
      <c r="V1044">
        <f>LN('EDA &amp; Statistics'!E1066/'EDA &amp; Statistics'!E1065)</f>
        <v>2.3111337247750698E-2</v>
      </c>
      <c r="W1044">
        <f>LN('EDA &amp; Statistics'!F1066/'EDA &amp; Statistics'!F1065)</f>
        <v>2.2515001216130329E-2</v>
      </c>
      <c r="X1044">
        <f>LN('EDA &amp; Statistics'!G1066/'EDA &amp; Statistics'!G1065)</f>
        <v>2.1918665184510348E-2</v>
      </c>
      <c r="Y1044">
        <f>LN('EDA &amp; Statistics'!H1066/'EDA &amp; Statistics'!H1065)</f>
        <v>9.3604337072804404E-3</v>
      </c>
      <c r="Z1044">
        <f>LN('EDA &amp; Statistics'!I1066/'EDA &amp; Statistics'!I1065)</f>
        <v>1.3828098312521134E-2</v>
      </c>
      <c r="AA1044">
        <f>LN('EDA &amp; Statistics'!J1066/'EDA &amp; Statistics'!J1065)</f>
        <v>8.2843521793162875E-3</v>
      </c>
      <c r="AB1044">
        <f>LN('EDA &amp; Statistics'!K1066/'EDA &amp; Statistics'!K1065)</f>
        <v>1.6026695876909754E-2</v>
      </c>
      <c r="AC1044">
        <f>LN('EDA &amp; Statistics'!L1066/'EDA &amp; Statistics'!L1065)</f>
        <v>1.203476947809823E-2</v>
      </c>
      <c r="AD1044">
        <f>LN('EDA &amp; Statistics'!M1066/'EDA &amp; Statistics'!M1065)</f>
        <v>1.1807229519547968E-2</v>
      </c>
      <c r="AE1044">
        <f>LN('EDA &amp; Statistics'!N1066/'EDA &amp; Statistics'!N1065)</f>
        <v>2.165589167860844E-2</v>
      </c>
      <c r="AF1044">
        <f>LN('EDA &amp; Statistics'!O1066/'EDA &amp; Statistics'!O1065)</f>
        <v>1.1938598255799767E-2</v>
      </c>
      <c r="AG1044">
        <f>LN('EDA &amp; Statistics'!P1066/'EDA &amp; Statistics'!P1065)</f>
        <v>-1.3585893241779725E-2</v>
      </c>
    </row>
    <row r="1045" spans="1:33" x14ac:dyDescent="0.3">
      <c r="A1045" s="9">
        <v>40170</v>
      </c>
      <c r="B1045">
        <f>'EDA &amp; Statistics'!B1067/'EDA &amp; Statistics'!B1066-1</f>
        <v>3.9289552774149028E-2</v>
      </c>
      <c r="C1045">
        <f>'EDA &amp; Statistics'!C1067/'EDA &amp; Statistics'!C1066-1</f>
        <v>5.2715181670683897E-3</v>
      </c>
      <c r="D1045">
        <f>'EDA &amp; Statistics'!D1067/'EDA &amp; Statistics'!D1066-1</f>
        <v>-2.3009236853301918E-3</v>
      </c>
      <c r="E1045">
        <f>'EDA &amp; Statistics'!E1067/'EDA &amp; Statistics'!E1066-1</f>
        <v>0</v>
      </c>
      <c r="F1045">
        <f>'EDA &amp; Statistics'!F1067/'EDA &amp; Statistics'!F1066-1</f>
        <v>0</v>
      </c>
      <c r="G1045">
        <f>'EDA &amp; Statistics'!G1067/'EDA &amp; Statistics'!G1066-1</f>
        <v>0</v>
      </c>
      <c r="H1045">
        <f>'EDA &amp; Statistics'!H1067/'EDA &amp; Statistics'!H1066-1</f>
        <v>-1.242220020511442E-3</v>
      </c>
      <c r="I1045">
        <f>'EDA &amp; Statistics'!I1067/'EDA &amp; Statistics'!I1066-1</f>
        <v>-3.3292280625897286E-3</v>
      </c>
      <c r="J1045">
        <f>'EDA &amp; Statistics'!J1067/'EDA &amp; Statistics'!J1066-1</f>
        <v>9.118501007880031E-3</v>
      </c>
      <c r="K1045">
        <f>'EDA &amp; Statistics'!K1067/'EDA &amp; Statistics'!K1066-1</f>
        <v>8.1532348142046018E-3</v>
      </c>
      <c r="L1045">
        <f>'EDA &amp; Statistics'!L1067/'EDA &amp; Statistics'!L1066-1</f>
        <v>1.5700955537117922E-2</v>
      </c>
      <c r="M1045">
        <f>'EDA &amp; Statistics'!M1067/'EDA &amp; Statistics'!M1066-1</f>
        <v>1.7463461141526082E-2</v>
      </c>
      <c r="N1045">
        <f>'EDA &amp; Statistics'!N1067/'EDA &amp; Statistics'!N1066-1</f>
        <v>9.9464512223668144E-3</v>
      </c>
      <c r="O1045">
        <f>'EDA &amp; Statistics'!O1067/'EDA &amp; Statistics'!O1066-1</f>
        <v>1.31167446265128E-2</v>
      </c>
      <c r="P1045">
        <f>'EDA &amp; Statistics'!P1067/'EDA &amp; Statistics'!P1066-1</f>
        <v>1.5111969812002801E-3</v>
      </c>
      <c r="R1045" s="9">
        <v>40170</v>
      </c>
      <c r="S1045">
        <f>LN('EDA &amp; Statistics'!B1067/'EDA &amp; Statistics'!B1066)</f>
        <v>3.8537357386356129E-2</v>
      </c>
      <c r="T1045">
        <f>LN('EDA &amp; Statistics'!C1067/'EDA &amp; Statistics'!C1066)</f>
        <v>5.2576723528340438E-3</v>
      </c>
      <c r="U1045">
        <f>LN('EDA &amp; Statistics'!D1067/'EDA &amp; Statistics'!D1066)</f>
        <v>-2.3035748778081669E-3</v>
      </c>
      <c r="V1045">
        <f>LN('EDA &amp; Statistics'!E1067/'EDA &amp; Statistics'!E1066)</f>
        <v>0</v>
      </c>
      <c r="W1045">
        <f>LN('EDA &amp; Statistics'!F1067/'EDA &amp; Statistics'!F1066)</f>
        <v>0</v>
      </c>
      <c r="X1045">
        <f>LN('EDA &amp; Statistics'!G1067/'EDA &amp; Statistics'!G1066)</f>
        <v>0</v>
      </c>
      <c r="Y1045">
        <f>LN('EDA &amp; Statistics'!H1067/'EDA &amp; Statistics'!H1066)</f>
        <v>-1.2429922153579633E-3</v>
      </c>
      <c r="Z1045">
        <f>LN('EDA &amp; Statistics'!I1067/'EDA &amp; Statistics'!I1066)</f>
        <v>-3.3347822732516011E-3</v>
      </c>
      <c r="AA1045">
        <f>LN('EDA &amp; Statistics'!J1067/'EDA &amp; Statistics'!J1066)</f>
        <v>9.0771784872379427E-3</v>
      </c>
      <c r="AB1045">
        <f>LN('EDA &amp; Statistics'!K1067/'EDA &amp; Statistics'!K1066)</f>
        <v>8.1201767603960549E-3</v>
      </c>
      <c r="AC1045">
        <f>LN('EDA &amp; Statistics'!L1067/'EDA &amp; Statistics'!L1066)</f>
        <v>1.5578970729950741E-2</v>
      </c>
      <c r="AD1045">
        <f>LN('EDA &amp; Statistics'!M1067/'EDA &amp; Statistics'!M1066)</f>
        <v>1.7312727263799624E-2</v>
      </c>
      <c r="AE1045">
        <f>LN('EDA &amp; Statistics'!N1067/'EDA &amp; Statistics'!N1066)</f>
        <v>9.8973108559168438E-3</v>
      </c>
      <c r="AF1045">
        <f>LN('EDA &amp; Statistics'!O1067/'EDA &amp; Statistics'!O1066)</f>
        <v>1.3031465049201123E-2</v>
      </c>
      <c r="AG1045">
        <f>LN('EDA &amp; Statistics'!P1067/'EDA &amp; Statistics'!P1066)</f>
        <v>1.5100562721217542E-3</v>
      </c>
    </row>
    <row r="1046" spans="1:33" x14ac:dyDescent="0.3">
      <c r="A1046" s="9">
        <v>40171</v>
      </c>
      <c r="B1046">
        <f>'EDA &amp; Statistics'!B1068/'EDA &amp; Statistics'!B1067-1</f>
        <v>6.3506486904366222E-2</v>
      </c>
      <c r="C1046">
        <f>'EDA &amp; Statistics'!C1068/'EDA &amp; Statistics'!C1067-1</f>
        <v>1.7129797137093394E-2</v>
      </c>
      <c r="D1046">
        <f>'EDA &amp; Statistics'!D1068/'EDA &amp; Statistics'!D1067-1</f>
        <v>1.2427946726932815E-2</v>
      </c>
      <c r="E1046">
        <f>'EDA &amp; Statistics'!E1068/'EDA &amp; Statistics'!E1067-1</f>
        <v>2.1528784776795984E-2</v>
      </c>
      <c r="F1046">
        <f>'EDA &amp; Statistics'!F1068/'EDA &amp; Statistics'!F1067-1</f>
        <v>1.298704515683391E-2</v>
      </c>
      <c r="G1046">
        <f>'EDA &amp; Statistics'!G1068/'EDA &amp; Statistics'!G1067-1</f>
        <v>4.5167291881895721E-3</v>
      </c>
      <c r="H1046">
        <f>'EDA &amp; Statistics'!H1068/'EDA &amp; Statistics'!H1067-1</f>
        <v>3.1094496934587212E-3</v>
      </c>
      <c r="I1046">
        <f>'EDA &amp; Statistics'!I1068/'EDA &amp; Statistics'!I1067-1</f>
        <v>4.1753613957811186E-3</v>
      </c>
      <c r="J1046">
        <f>'EDA &amp; Statistics'!J1068/'EDA &amp; Statistics'!J1067-1</f>
        <v>-2.5817326391263107E-3</v>
      </c>
      <c r="K1046">
        <f>'EDA &amp; Statistics'!K1068/'EDA &amp; Statistics'!K1067-1</f>
        <v>6.8742450238870045E-3</v>
      </c>
      <c r="L1046">
        <f>'EDA &amp; Statistics'!L1068/'EDA &amp; Statistics'!L1067-1</f>
        <v>1.4721930402483707E-3</v>
      </c>
      <c r="M1046">
        <f>'EDA &amp; Statistics'!M1068/'EDA &amp; Statistics'!M1067-1</f>
        <v>-2.8135271487261804E-4</v>
      </c>
      <c r="N1046">
        <f>'EDA &amp; Statistics'!N1068/'EDA &amp; Statistics'!N1067-1</f>
        <v>2.272707076111713E-3</v>
      </c>
      <c r="O1046">
        <f>'EDA &amp; Statistics'!O1068/'EDA &amp; Statistics'!O1067-1</f>
        <v>-3.0825671502575647E-3</v>
      </c>
      <c r="P1046">
        <f>'EDA &amp; Statistics'!P1068/'EDA &amp; Statistics'!P1067-1</f>
        <v>-3.5454550124658368E-6</v>
      </c>
      <c r="R1046" s="9">
        <v>40171</v>
      </c>
      <c r="S1046">
        <f>LN('EDA &amp; Statistics'!B1068/'EDA &amp; Statistics'!B1067)</f>
        <v>6.1571455220526809E-2</v>
      </c>
      <c r="T1046">
        <f>LN('EDA &amp; Statistics'!C1068/'EDA &amp; Statistics'!C1067)</f>
        <v>1.6984736392831903E-2</v>
      </c>
      <c r="U1046">
        <f>LN('EDA &amp; Statistics'!D1068/'EDA &amp; Statistics'!D1067)</f>
        <v>1.2351353739812923E-2</v>
      </c>
      <c r="V1046">
        <f>LN('EDA &amp; Statistics'!E1068/'EDA &amp; Statistics'!E1067)</f>
        <v>2.1300313808326286E-2</v>
      </c>
      <c r="W1046">
        <f>LN('EDA &amp; Statistics'!F1068/'EDA &amp; Statistics'!F1067)</f>
        <v>1.2903436593294704E-2</v>
      </c>
      <c r="X1046">
        <f>LN('EDA &amp; Statistics'!G1068/'EDA &amp; Statistics'!G1067)</f>
        <v>4.506559378262831E-3</v>
      </c>
      <c r="Y1046">
        <f>LN('EDA &amp; Statistics'!H1068/'EDA &amp; Statistics'!H1067)</f>
        <v>3.10462535286979E-3</v>
      </c>
      <c r="Z1046">
        <f>LN('EDA &amp; Statistics'!I1068/'EDA &amp; Statistics'!I1067)</f>
        <v>4.1666687625780702E-3</v>
      </c>
      <c r="AA1046">
        <f>LN('EDA &amp; Statistics'!J1068/'EDA &amp; Statistics'!J1067)</f>
        <v>-2.5850710580108517E-3</v>
      </c>
      <c r="AB1046">
        <f>LN('EDA &amp; Statistics'!K1068/'EDA &amp; Statistics'!K1067)</f>
        <v>6.8507251277276759E-3</v>
      </c>
      <c r="AC1046">
        <f>LN('EDA &amp; Statistics'!L1068/'EDA &amp; Statistics'!L1067)</f>
        <v>1.4711104264885342E-3</v>
      </c>
      <c r="AD1046">
        <f>LN('EDA &amp; Statistics'!M1068/'EDA &amp; Statistics'!M1067)</f>
        <v>-2.8139230197316738E-4</v>
      </c>
      <c r="AE1046">
        <f>LN('EDA &amp; Statistics'!N1068/'EDA &amp; Statistics'!N1067)</f>
        <v>2.2701283837206973E-3</v>
      </c>
      <c r="AF1046">
        <f>LN('EDA &amp; Statistics'!O1068/'EDA &amp; Statistics'!O1067)</f>
        <v>-3.0873280467483299E-3</v>
      </c>
      <c r="AG1046">
        <f>LN('EDA &amp; Statistics'!P1068/'EDA &amp; Statistics'!P1067)</f>
        <v>-3.5454612976063154E-6</v>
      </c>
    </row>
    <row r="1047" spans="1:33" x14ac:dyDescent="0.3">
      <c r="A1047" s="9">
        <v>40172</v>
      </c>
      <c r="B1047">
        <f>'EDA &amp; Statistics'!B1069/'EDA &amp; Statistics'!B1068-1</f>
        <v>0</v>
      </c>
      <c r="C1047">
        <f>'EDA &amp; Statistics'!C1069/'EDA &amp; Statistics'!C1068-1</f>
        <v>0</v>
      </c>
      <c r="D1047">
        <f>'EDA &amp; Statistics'!D1069/'EDA &amp; Statistics'!D1068-1</f>
        <v>0</v>
      </c>
      <c r="E1047">
        <f>'EDA &amp; Statistics'!E1069/'EDA &amp; Statistics'!E1068-1</f>
        <v>3.8843827139144693E-2</v>
      </c>
      <c r="F1047">
        <f>'EDA &amp; Statistics'!F1069/'EDA &amp; Statistics'!F1068-1</f>
        <v>2.3809544603050625E-2</v>
      </c>
      <c r="G1047">
        <f>'EDA &amp; Statistics'!G1069/'EDA &amp; Statistics'!G1068-1</f>
        <v>8.9928401527765711E-3</v>
      </c>
      <c r="H1047">
        <f>'EDA &amp; Statistics'!H1069/'EDA &amp; Statistics'!H1068-1</f>
        <v>0</v>
      </c>
      <c r="I1047">
        <f>'EDA &amp; Statistics'!I1069/'EDA &amp; Statistics'!I1068-1</f>
        <v>0</v>
      </c>
      <c r="J1047">
        <f>'EDA &amp; Statistics'!J1069/'EDA &amp; Statistics'!J1068-1</f>
        <v>0</v>
      </c>
      <c r="K1047">
        <f>'EDA &amp; Statistics'!K1069/'EDA &amp; Statistics'!K1068-1</f>
        <v>0</v>
      </c>
      <c r="L1047">
        <f>'EDA &amp; Statistics'!L1069/'EDA &amp; Statistics'!L1068-1</f>
        <v>0</v>
      </c>
      <c r="M1047">
        <f>'EDA &amp; Statistics'!M1069/'EDA &amp; Statistics'!M1068-1</f>
        <v>0</v>
      </c>
      <c r="N1047">
        <f>'EDA &amp; Statistics'!N1069/'EDA &amp; Statistics'!N1068-1</f>
        <v>0</v>
      </c>
      <c r="O1047">
        <f>'EDA &amp; Statistics'!O1069/'EDA &amp; Statistics'!O1068-1</f>
        <v>0</v>
      </c>
      <c r="P1047">
        <f>'EDA &amp; Statistics'!P1069/'EDA &amp; Statistics'!P1068-1</f>
        <v>0</v>
      </c>
      <c r="R1047" s="9">
        <v>40172</v>
      </c>
      <c r="S1047">
        <f>LN('EDA &amp; Statistics'!B1069/'EDA &amp; Statistics'!B1068)</f>
        <v>0</v>
      </c>
      <c r="T1047">
        <f>LN('EDA &amp; Statistics'!C1069/'EDA &amp; Statistics'!C1068)</f>
        <v>0</v>
      </c>
      <c r="U1047">
        <f>LN('EDA &amp; Statistics'!D1069/'EDA &amp; Statistics'!D1068)</f>
        <v>0</v>
      </c>
      <c r="V1047">
        <f>LN('EDA &amp; Statistics'!E1069/'EDA &amp; Statistics'!E1068)</f>
        <v>3.8108390077378228E-2</v>
      </c>
      <c r="W1047">
        <f>LN('EDA &amp; Statistics'!F1069/'EDA &amp; Statistics'!F1068)</f>
        <v>2.3530517720150336E-2</v>
      </c>
      <c r="X1047">
        <f>LN('EDA &amp; Statistics'!G1069/'EDA &amp; Statistics'!G1068)</f>
        <v>8.9526453629222239E-3</v>
      </c>
      <c r="Y1047">
        <f>LN('EDA &amp; Statistics'!H1069/'EDA &amp; Statistics'!H1068)</f>
        <v>0</v>
      </c>
      <c r="Z1047">
        <f>LN('EDA &amp; Statistics'!I1069/'EDA &amp; Statistics'!I1068)</f>
        <v>0</v>
      </c>
      <c r="AA1047">
        <f>LN('EDA &amp; Statistics'!J1069/'EDA &amp; Statistics'!J1068)</f>
        <v>0</v>
      </c>
      <c r="AB1047">
        <f>LN('EDA &amp; Statistics'!K1069/'EDA &amp; Statistics'!K1068)</f>
        <v>0</v>
      </c>
      <c r="AC1047">
        <f>LN('EDA &amp; Statistics'!L1069/'EDA &amp; Statistics'!L1068)</f>
        <v>0</v>
      </c>
      <c r="AD1047">
        <f>LN('EDA &amp; Statistics'!M1069/'EDA &amp; Statistics'!M1068)</f>
        <v>0</v>
      </c>
      <c r="AE1047">
        <f>LN('EDA &amp; Statistics'!N1069/'EDA &amp; Statistics'!N1068)</f>
        <v>0</v>
      </c>
      <c r="AF1047">
        <f>LN('EDA &amp; Statistics'!O1069/'EDA &amp; Statistics'!O1068)</f>
        <v>0</v>
      </c>
      <c r="AG1047">
        <f>LN('EDA &amp; Statistics'!P1069/'EDA &amp; Statistics'!P1068)</f>
        <v>0</v>
      </c>
    </row>
    <row r="1048" spans="1:33" x14ac:dyDescent="0.3">
      <c r="A1048" s="9">
        <v>40175</v>
      </c>
      <c r="B1048">
        <f>'EDA &amp; Statistics'!B1070/'EDA &amp; Statistics'!B1069-1</f>
        <v>4.6462779756831329E-2</v>
      </c>
      <c r="C1048">
        <f>'EDA &amp; Statistics'!C1070/'EDA &amp; Statistics'!C1069-1</f>
        <v>2.102877354675492E-2</v>
      </c>
      <c r="D1048">
        <f>'EDA &amp; Statistics'!D1070/'EDA &amp; Statistics'!D1069-1</f>
        <v>1.2642581220569271E-2</v>
      </c>
      <c r="E1048">
        <f>'EDA &amp; Statistics'!E1070/'EDA &amp; Statistics'!E1069-1</f>
        <v>3.2331042911451391E-2</v>
      </c>
      <c r="F1048">
        <f>'EDA &amp; Statistics'!F1070/'EDA &amp; Statistics'!F1069-1</f>
        <v>2.3255748489304784E-2</v>
      </c>
      <c r="G1048">
        <f>'EDA &amp; Statistics'!G1070/'EDA &amp; Statistics'!G1069-1</f>
        <v>1.4260235615348948E-2</v>
      </c>
      <c r="H1048">
        <f>'EDA &amp; Statistics'!H1070/'EDA &amp; Statistics'!H1069-1</f>
        <v>7.4395315880591006E-3</v>
      </c>
      <c r="I1048">
        <f>'EDA &amp; Statistics'!I1070/'EDA &amp; Statistics'!I1069-1</f>
        <v>5.4054102281670957E-3</v>
      </c>
      <c r="J1048">
        <f>'EDA &amp; Statistics'!J1070/'EDA &amp; Statistics'!J1069-1</f>
        <v>0</v>
      </c>
      <c r="K1048">
        <f>'EDA &amp; Statistics'!K1070/'EDA &amp; Statistics'!K1069-1</f>
        <v>0</v>
      </c>
      <c r="L1048">
        <f>'EDA &amp; Statistics'!L1070/'EDA &amp; Statistics'!L1069-1</f>
        <v>9.922804426401699E-3</v>
      </c>
      <c r="M1048">
        <f>'EDA &amp; Statistics'!M1070/'EDA &amp; Statistics'!M1069-1</f>
        <v>2.2516564823751306E-3</v>
      </c>
      <c r="N1048">
        <f>'EDA &amp; Statistics'!N1070/'EDA &amp; Statistics'!N1069-1</f>
        <v>0</v>
      </c>
      <c r="O1048">
        <f>'EDA &amp; Statistics'!O1070/'EDA &amp; Statistics'!O1069-1</f>
        <v>0</v>
      </c>
      <c r="P1048">
        <f>'EDA &amp; Statistics'!P1070/'EDA &amp; Statistics'!P1069-1</f>
        <v>5.3018488093958815E-3</v>
      </c>
      <c r="R1048" s="9">
        <v>40175</v>
      </c>
      <c r="S1048">
        <f>LN('EDA &amp; Statistics'!B1070/'EDA &amp; Statistics'!B1069)</f>
        <v>4.5415695866096548E-2</v>
      </c>
      <c r="T1048">
        <f>LN('EDA &amp; Statistics'!C1070/'EDA &amp; Statistics'!C1069)</f>
        <v>2.0810720515847179E-2</v>
      </c>
      <c r="U1048">
        <f>LN('EDA &amp; Statistics'!D1070/'EDA &amp; Statistics'!D1069)</f>
        <v>1.2563331042803653E-2</v>
      </c>
      <c r="V1048">
        <f>LN('EDA &amp; Statistics'!E1070/'EDA &amp; Statistics'!E1069)</f>
        <v>3.1819393636075707E-2</v>
      </c>
      <c r="W1048">
        <f>LN('EDA &amp; Statistics'!F1070/'EDA &amp; Statistics'!F1069)</f>
        <v>2.2989454248335459E-2</v>
      </c>
      <c r="X1048">
        <f>LN('EDA &amp; Statistics'!G1070/'EDA &amp; Statistics'!G1069)</f>
        <v>1.4159514860595425E-2</v>
      </c>
      <c r="Y1048">
        <f>LN('EDA &amp; Statistics'!H1070/'EDA &amp; Statistics'!H1069)</f>
        <v>7.4119947626529615E-3</v>
      </c>
      <c r="Z1048">
        <f>LN('EDA &amp; Statistics'!I1070/'EDA &amp; Statistics'!I1069)</f>
        <v>5.3908534317092804E-3</v>
      </c>
      <c r="AA1048">
        <f>LN('EDA &amp; Statistics'!J1070/'EDA &amp; Statistics'!J1069)</f>
        <v>0</v>
      </c>
      <c r="AB1048">
        <f>LN('EDA &amp; Statistics'!K1070/'EDA &amp; Statistics'!K1069)</f>
        <v>0</v>
      </c>
      <c r="AC1048">
        <f>LN('EDA &amp; Statistics'!L1070/'EDA &amp; Statistics'!L1069)</f>
        <v>9.8738966711619993E-3</v>
      </c>
      <c r="AD1048">
        <f>LN('EDA &amp; Statistics'!M1070/'EDA &amp; Statistics'!M1069)</f>
        <v>2.249125302770375E-3</v>
      </c>
      <c r="AE1048">
        <f>LN('EDA &amp; Statistics'!N1070/'EDA &amp; Statistics'!N1069)</f>
        <v>0</v>
      </c>
      <c r="AF1048">
        <f>LN('EDA &amp; Statistics'!O1070/'EDA &amp; Statistics'!O1069)</f>
        <v>0</v>
      </c>
      <c r="AG1048">
        <f>LN('EDA &amp; Statistics'!P1070/'EDA &amp; Statistics'!P1069)</f>
        <v>5.2878434899116273E-3</v>
      </c>
    </row>
    <row r="1049" spans="1:33" x14ac:dyDescent="0.3">
      <c r="A1049" s="9">
        <v>40176</v>
      </c>
      <c r="B1049">
        <f>'EDA &amp; Statistics'!B1071/'EDA &amp; Statistics'!B1070-1</f>
        <v>-4.9019634605721452E-3</v>
      </c>
      <c r="C1049">
        <f>'EDA &amp; Statistics'!C1071/'EDA &amp; Statistics'!C1070-1</f>
        <v>-6.2891915760804329E-3</v>
      </c>
      <c r="D1049">
        <f>'EDA &amp; Statistics'!D1071/'EDA &amp; Statistics'!D1070-1</f>
        <v>-9.2355113494836383E-3</v>
      </c>
      <c r="E1049">
        <f>'EDA &amp; Statistics'!E1071/'EDA &amp; Statistics'!E1070-1</f>
        <v>-2.7803646809397065E-2</v>
      </c>
      <c r="F1049">
        <f>'EDA &amp; Statistics'!F1071/'EDA &amp; Statistics'!F1070-1</f>
        <v>-1.5734209624458262E-2</v>
      </c>
      <c r="G1049">
        <f>'EDA &amp; Statistics'!G1071/'EDA &amp; Statistics'!G1070-1</f>
        <v>-3.5149351011225516E-3</v>
      </c>
      <c r="H1049">
        <f>'EDA &amp; Statistics'!H1071/'EDA &amp; Statistics'!H1070-1</f>
        <v>1.4153847327599056E-2</v>
      </c>
      <c r="I1049">
        <f>'EDA &amp; Statistics'!I1071/'EDA &amp; Statistics'!I1070-1</f>
        <v>9.0984592815475107E-3</v>
      </c>
      <c r="J1049">
        <f>'EDA &amp; Statistics'!J1071/'EDA &amp; Statistics'!J1070-1</f>
        <v>3.1061229675382052E-2</v>
      </c>
      <c r="K1049">
        <f>'EDA &amp; Statistics'!K1071/'EDA &amp; Statistics'!K1070-1</f>
        <v>2.4096401231396447E-2</v>
      </c>
      <c r="L1049">
        <f>'EDA &amp; Statistics'!L1071/'EDA &amp; Statistics'!L1070-1</f>
        <v>1.0553145871658121E-2</v>
      </c>
      <c r="M1049">
        <f>'EDA &amp; Statistics'!M1071/'EDA &amp; Statistics'!M1070-1</f>
        <v>3.6505960765582657E-3</v>
      </c>
      <c r="N1049">
        <f>'EDA &amp; Statistics'!N1071/'EDA &amp; Statistics'!N1070-1</f>
        <v>2.6455056204073291E-2</v>
      </c>
      <c r="O1049">
        <f>'EDA &amp; Statistics'!O1071/'EDA &amp; Statistics'!O1070-1</f>
        <v>2.1026601792435873E-2</v>
      </c>
      <c r="P1049">
        <f>'EDA &amp; Statistics'!P1071/'EDA &amp; Statistics'!P1070-1</f>
        <v>-8.2812858974721237E-3</v>
      </c>
      <c r="R1049" s="9">
        <v>40176</v>
      </c>
      <c r="S1049">
        <f>LN('EDA &amp; Statistics'!B1071/'EDA &amp; Statistics'!B1070)</f>
        <v>-4.9140174918710202E-3</v>
      </c>
      <c r="T1049">
        <f>LN('EDA &amp; Statistics'!C1071/'EDA &amp; Statistics'!C1070)</f>
        <v>-6.3090518552765982E-3</v>
      </c>
      <c r="U1049">
        <f>LN('EDA &amp; Statistics'!D1071/'EDA &amp; Statistics'!D1070)</f>
        <v>-9.2784230967282166E-3</v>
      </c>
      <c r="V1049">
        <f>LN('EDA &amp; Statistics'!E1071/'EDA &amp; Statistics'!E1070)</f>
        <v>-2.8197485467507749E-2</v>
      </c>
      <c r="W1049">
        <f>LN('EDA &amp; Statistics'!F1071/'EDA &amp; Statistics'!F1070)</f>
        <v>-1.5859306233342047E-2</v>
      </c>
      <c r="X1049">
        <f>LN('EDA &amp; Statistics'!G1071/'EDA &amp; Statistics'!G1070)</f>
        <v>-3.5211269991762668E-3</v>
      </c>
      <c r="Y1049">
        <f>LN('EDA &amp; Statistics'!H1071/'EDA &amp; Statistics'!H1070)</f>
        <v>1.405461686295079E-2</v>
      </c>
      <c r="Z1049">
        <f>LN('EDA &amp; Statistics'!I1071/'EDA &amp; Statistics'!I1070)</f>
        <v>9.0573176628295452E-3</v>
      </c>
      <c r="AA1049">
        <f>LN('EDA &amp; Statistics'!J1071/'EDA &amp; Statistics'!J1070)</f>
        <v>3.0588591899304764E-2</v>
      </c>
      <c r="AB1049">
        <f>LN('EDA &amp; Statistics'!K1071/'EDA &amp; Statistics'!K1070)</f>
        <v>2.3810664013787886E-2</v>
      </c>
      <c r="AC1049">
        <f>LN('EDA &amp; Statistics'!L1071/'EDA &amp; Statistics'!L1070)</f>
        <v>1.0497850116996086E-2</v>
      </c>
      <c r="AD1049">
        <f>LN('EDA &amp; Statistics'!M1071/'EDA &amp; Statistics'!M1070)</f>
        <v>3.6439488234134032E-3</v>
      </c>
      <c r="AE1049">
        <f>LN('EDA &amp; Statistics'!N1071/'EDA &amp; Statistics'!N1070)</f>
        <v>2.6111172986004155E-2</v>
      </c>
      <c r="AF1049">
        <f>LN('EDA &amp; Statistics'!O1071/'EDA &amp; Statistics'!O1070)</f>
        <v>2.0808593488005258E-2</v>
      </c>
      <c r="AG1049">
        <f>LN('EDA &amp; Statistics'!P1071/'EDA &amp; Statistics'!P1070)</f>
        <v>-8.315766238524213E-3</v>
      </c>
    </row>
    <row r="1050" spans="1:33" x14ac:dyDescent="0.3">
      <c r="A1050" s="9">
        <v>40177</v>
      </c>
      <c r="B1050">
        <f>'EDA &amp; Statistics'!B1072/'EDA &amp; Statistics'!B1071-1</f>
        <v>-1.3615386233187476E-2</v>
      </c>
      <c r="C1050">
        <f>'EDA &amp; Statistics'!C1072/'EDA &amp; Statistics'!C1071-1</f>
        <v>-9.9932278460310719E-3</v>
      </c>
      <c r="D1050">
        <f>'EDA &amp; Statistics'!D1072/'EDA &amp; Statistics'!D1071-1</f>
        <v>-1.0090807766840126E-2</v>
      </c>
      <c r="E1050">
        <f>'EDA &amp; Statistics'!E1072/'EDA &amp; Statistics'!E1071-1</f>
        <v>-8.9152282359277191E-3</v>
      </c>
      <c r="F1050">
        <f>'EDA &amp; Statistics'!F1072/'EDA &amp; Statistics'!F1071-1</f>
        <v>-7.1047888170424622E-3</v>
      </c>
      <c r="G1050">
        <f>'EDA &amp; Statistics'!G1072/'EDA &amp; Statistics'!G1071-1</f>
        <v>-5.2910422230467713E-3</v>
      </c>
      <c r="H1050">
        <f>'EDA &amp; Statistics'!H1072/'EDA &amp; Statistics'!H1071-1</f>
        <v>1.2135910742334E-2</v>
      </c>
      <c r="I1050">
        <f>'EDA &amp; Statistics'!I1072/'EDA &amp; Statistics'!I1071-1</f>
        <v>7.3770028870143722E-3</v>
      </c>
      <c r="J1050">
        <f>'EDA &amp; Statistics'!J1072/'EDA &amp; Statistics'!J1071-1</f>
        <v>-8.7865727123208615E-3</v>
      </c>
      <c r="K1050">
        <f>'EDA &amp; Statistics'!K1072/'EDA &amp; Statistics'!K1071-1</f>
        <v>-7.8431671740961661E-3</v>
      </c>
      <c r="L1050">
        <f>'EDA &amp; Statistics'!L1072/'EDA &amp; Statistics'!L1071-1</f>
        <v>1.4764180239297708E-2</v>
      </c>
      <c r="M1050">
        <f>'EDA &amp; Statistics'!M1072/'EDA &amp; Statistics'!M1071-1</f>
        <v>4.4767859413350486E-3</v>
      </c>
      <c r="N1050">
        <f>'EDA &amp; Statistics'!N1072/'EDA &amp; Statistics'!N1071-1</f>
        <v>4.4182930746530236E-3</v>
      </c>
      <c r="O1050">
        <f>'EDA &amp; Statistics'!O1072/'EDA &amp; Statistics'!O1071-1</f>
        <v>-6.0570737390674978E-4</v>
      </c>
      <c r="P1050">
        <f>'EDA &amp; Statistics'!P1072/'EDA &amp; Statistics'!P1071-1</f>
        <v>-7.6058094978342927E-3</v>
      </c>
      <c r="R1050" s="9">
        <v>40177</v>
      </c>
      <c r="S1050">
        <f>LN('EDA &amp; Statistics'!B1072/'EDA &amp; Statistics'!B1071)</f>
        <v>-1.3708925624691897E-2</v>
      </c>
      <c r="T1050">
        <f>LN('EDA &amp; Statistics'!C1072/'EDA &amp; Statistics'!C1071)</f>
        <v>-1.0043495317333388E-2</v>
      </c>
      <c r="U1050">
        <f>LN('EDA &amp; Statistics'!D1072/'EDA &amp; Statistics'!D1071)</f>
        <v>-1.0142065077508302E-2</v>
      </c>
      <c r="V1050">
        <f>LN('EDA &amp; Statistics'!E1072/'EDA &amp; Statistics'!E1071)</f>
        <v>-8.9552066718047389E-3</v>
      </c>
      <c r="W1050">
        <f>LN('EDA &amp; Statistics'!F1072/'EDA &amp; Statistics'!F1071)</f>
        <v>-7.1301480149935838E-3</v>
      </c>
      <c r="X1050">
        <f>LN('EDA &amp; Statistics'!G1072/'EDA &amp; Statistics'!G1071)</f>
        <v>-5.3050893581823725E-3</v>
      </c>
      <c r="Y1050">
        <f>LN('EDA &amp; Statistics'!H1072/'EDA &amp; Statistics'!H1071)</f>
        <v>1.2062861000453909E-2</v>
      </c>
      <c r="Z1050">
        <f>LN('EDA &amp; Statistics'!I1072/'EDA &amp; Statistics'!I1071)</f>
        <v>7.3499258844252043E-3</v>
      </c>
      <c r="AA1050">
        <f>LN('EDA &amp; Statistics'!J1072/'EDA &amp; Statistics'!J1071)</f>
        <v>-8.8254022621058886E-3</v>
      </c>
      <c r="AB1050">
        <f>LN('EDA &amp; Statistics'!K1072/'EDA &amp; Statistics'!K1071)</f>
        <v>-7.8740865866159405E-3</v>
      </c>
      <c r="AC1050">
        <f>LN('EDA &amp; Statistics'!L1072/'EDA &amp; Statistics'!L1071)</f>
        <v>1.4656250760245711E-2</v>
      </c>
      <c r="AD1050">
        <f>LN('EDA &amp; Statistics'!M1072/'EDA &amp; Statistics'!M1071)</f>
        <v>4.4667949424306809E-3</v>
      </c>
      <c r="AE1050">
        <f>LN('EDA &amp; Statistics'!N1072/'EDA &amp; Statistics'!N1071)</f>
        <v>4.4085610731663828E-3</v>
      </c>
      <c r="AF1050">
        <f>LN('EDA &amp; Statistics'!O1072/'EDA &amp; Statistics'!O1071)</f>
        <v>-6.0589088872608013E-4</v>
      </c>
      <c r="AG1050">
        <f>LN('EDA &amp; Statistics'!P1072/'EDA &amp; Statistics'!P1071)</f>
        <v>-7.6348811697699555E-3</v>
      </c>
    </row>
    <row r="1051" spans="1:33" x14ac:dyDescent="0.3">
      <c r="A1051" s="9">
        <v>40178</v>
      </c>
      <c r="B1051">
        <f>'EDA &amp; Statistics'!B1073/'EDA &amp; Statistics'!B1072-1</f>
        <v>3.2704953837505268E-2</v>
      </c>
      <c r="C1051">
        <f>'EDA &amp; Statistics'!C1073/'EDA &amp; Statistics'!C1072-1</f>
        <v>1.864845336291765E-2</v>
      </c>
      <c r="D1051">
        <f>'EDA &amp; Statistics'!D1073/'EDA &amp; Statistics'!D1072-1</f>
        <v>1.2104968092679913E-2</v>
      </c>
      <c r="E1051">
        <f>'EDA &amp; Statistics'!E1073/'EDA &amp; Statistics'!E1072-1</f>
        <v>0</v>
      </c>
      <c r="F1051">
        <f>'EDA &amp; Statistics'!F1073/'EDA &amp; Statistics'!F1072-1</f>
        <v>0</v>
      </c>
      <c r="G1051">
        <f>'EDA &amp; Statistics'!G1073/'EDA &amp; Statistics'!G1072-1</f>
        <v>0</v>
      </c>
      <c r="H1051">
        <f>'EDA &amp; Statistics'!H1073/'EDA &amp; Statistics'!H1072-1</f>
        <v>1.1990253425515629E-3</v>
      </c>
      <c r="I1051">
        <f>'EDA &amp; Statistics'!I1073/'EDA &amp; Statistics'!I1072-1</f>
        <v>8.1370769124977649E-4</v>
      </c>
      <c r="J1051">
        <f>'EDA &amp; Statistics'!J1073/'EDA &amp; Statistics'!J1072-1</f>
        <v>-1.5196310773991417E-2</v>
      </c>
      <c r="K1051">
        <f>'EDA &amp; Statistics'!K1073/'EDA &amp; Statistics'!K1072-1</f>
        <v>-1.3833932200614463E-2</v>
      </c>
      <c r="L1051">
        <f>'EDA &amp; Statistics'!L1073/'EDA &amp; Statistics'!L1072-1</f>
        <v>0</v>
      </c>
      <c r="M1051">
        <f>'EDA &amp; Statistics'!M1073/'EDA &amp; Statistics'!M1072-1</f>
        <v>0</v>
      </c>
      <c r="N1051">
        <f>'EDA &amp; Statistics'!N1073/'EDA &amp; Statistics'!N1072-1</f>
        <v>-6.5982514899237676E-3</v>
      </c>
      <c r="O1051">
        <f>'EDA &amp; Statistics'!O1073/'EDA &amp; Statistics'!O1072-1</f>
        <v>-9.0908859715317369E-3</v>
      </c>
      <c r="P1051">
        <f>'EDA &amp; Statistics'!P1073/'EDA &amp; Statistics'!P1072-1</f>
        <v>-1.6527861879778172E-5</v>
      </c>
      <c r="R1051" s="9">
        <v>40178</v>
      </c>
      <c r="S1051">
        <f>LN('EDA &amp; Statistics'!B1073/'EDA &amp; Statistics'!B1072)</f>
        <v>3.2181528660093509E-2</v>
      </c>
      <c r="T1051">
        <f>LN('EDA &amp; Statistics'!C1073/'EDA &amp; Statistics'!C1072)</f>
        <v>1.8476702924213634E-2</v>
      </c>
      <c r="U1051">
        <f>LN('EDA &amp; Statistics'!D1073/'EDA &amp; Statistics'!D1072)</f>
        <v>1.2032288898111717E-2</v>
      </c>
      <c r="V1051">
        <f>LN('EDA &amp; Statistics'!E1073/'EDA &amp; Statistics'!E1072)</f>
        <v>0</v>
      </c>
      <c r="W1051">
        <f>LN('EDA &amp; Statistics'!F1073/'EDA &amp; Statistics'!F1072)</f>
        <v>0</v>
      </c>
      <c r="X1051">
        <f>LN('EDA &amp; Statistics'!G1073/'EDA &amp; Statistics'!G1072)</f>
        <v>0</v>
      </c>
      <c r="Y1051">
        <f>LN('EDA &amp; Statistics'!H1073/'EDA &amp; Statistics'!H1072)</f>
        <v>1.1983070857469326E-3</v>
      </c>
      <c r="Z1051">
        <f>LN('EDA &amp; Statistics'!I1073/'EDA &amp; Statistics'!I1072)</f>
        <v>8.1337681062761569E-4</v>
      </c>
      <c r="AA1051">
        <f>LN('EDA &amp; Statistics'!J1073/'EDA &amp; Statistics'!J1072)</f>
        <v>-1.5312957951151654E-2</v>
      </c>
      <c r="AB1051">
        <f>LN('EDA &amp; Statistics'!K1073/'EDA &amp; Statistics'!K1072)</f>
        <v>-1.3930512801501666E-2</v>
      </c>
      <c r="AC1051">
        <f>LN('EDA &amp; Statistics'!L1073/'EDA &amp; Statistics'!L1072)</f>
        <v>0</v>
      </c>
      <c r="AD1051">
        <f>LN('EDA &amp; Statistics'!M1073/'EDA &amp; Statistics'!M1072)</f>
        <v>0</v>
      </c>
      <c r="AE1051">
        <f>LN('EDA &amp; Statistics'!N1073/'EDA &amp; Statistics'!N1072)</f>
        <v>-6.6201161835220766E-3</v>
      </c>
      <c r="AF1051">
        <f>LN('EDA &amp; Statistics'!O1073/'EDA &amp; Statistics'!O1072)</f>
        <v>-9.1324602317910657E-3</v>
      </c>
      <c r="AG1051">
        <f>LN('EDA &amp; Statistics'!P1073/'EDA &amp; Statistics'!P1072)</f>
        <v>-1.6527998466392322E-5</v>
      </c>
    </row>
    <row r="1052" spans="1:33" x14ac:dyDescent="0.3">
      <c r="A1052" s="9">
        <v>40179</v>
      </c>
      <c r="B1052">
        <f>'EDA &amp; Statistics'!B1074/'EDA &amp; Statistics'!B1073-1</f>
        <v>0</v>
      </c>
      <c r="C1052">
        <f>'EDA &amp; Statistics'!C1074/'EDA &amp; Statistics'!C1073-1</f>
        <v>0</v>
      </c>
      <c r="D1052">
        <f>'EDA &amp; Statistics'!D1074/'EDA &amp; Statistics'!D1073-1</f>
        <v>0</v>
      </c>
      <c r="E1052">
        <f>'EDA &amp; Statistics'!E1074/'EDA &amp; Statistics'!E1073-1</f>
        <v>0</v>
      </c>
      <c r="F1052">
        <f>'EDA &amp; Statistics'!F1074/'EDA &amp; Statistics'!F1073-1</f>
        <v>0</v>
      </c>
      <c r="G1052">
        <f>'EDA &amp; Statistics'!G1074/'EDA &amp; Statistics'!G1073-1</f>
        <v>0</v>
      </c>
      <c r="H1052">
        <f>'EDA &amp; Statistics'!H1074/'EDA &amp; Statistics'!H1073-1</f>
        <v>0</v>
      </c>
      <c r="I1052">
        <f>'EDA &amp; Statistics'!I1074/'EDA &amp; Statistics'!I1073-1</f>
        <v>0</v>
      </c>
      <c r="J1052">
        <f>'EDA &amp; Statistics'!J1074/'EDA &amp; Statistics'!J1073-1</f>
        <v>0</v>
      </c>
      <c r="K1052">
        <f>'EDA &amp; Statistics'!K1074/'EDA &amp; Statistics'!K1073-1</f>
        <v>0</v>
      </c>
      <c r="L1052">
        <f>'EDA &amp; Statistics'!L1074/'EDA &amp; Statistics'!L1073-1</f>
        <v>0</v>
      </c>
      <c r="M1052">
        <f>'EDA &amp; Statistics'!M1074/'EDA &amp; Statistics'!M1073-1</f>
        <v>0</v>
      </c>
      <c r="N1052">
        <f>'EDA &amp; Statistics'!N1074/'EDA &amp; Statistics'!N1073-1</f>
        <v>0</v>
      </c>
      <c r="O1052">
        <f>'EDA &amp; Statistics'!O1074/'EDA &amp; Statistics'!O1073-1</f>
        <v>0</v>
      </c>
      <c r="P1052">
        <f>'EDA &amp; Statistics'!P1074/'EDA &amp; Statistics'!P1073-1</f>
        <v>0</v>
      </c>
      <c r="R1052" s="9">
        <v>40179</v>
      </c>
      <c r="S1052">
        <f>LN('EDA &amp; Statistics'!B1074/'EDA &amp; Statistics'!B1073)</f>
        <v>0</v>
      </c>
      <c r="T1052">
        <f>LN('EDA &amp; Statistics'!C1074/'EDA &amp; Statistics'!C1073)</f>
        <v>0</v>
      </c>
      <c r="U1052">
        <f>LN('EDA &amp; Statistics'!D1074/'EDA &amp; Statistics'!D1073)</f>
        <v>0</v>
      </c>
      <c r="V1052">
        <f>LN('EDA &amp; Statistics'!E1074/'EDA &amp; Statistics'!E1073)</f>
        <v>0</v>
      </c>
      <c r="W1052">
        <f>LN('EDA &amp; Statistics'!F1074/'EDA &amp; Statistics'!F1073)</f>
        <v>0</v>
      </c>
      <c r="X1052">
        <f>LN('EDA &amp; Statistics'!G1074/'EDA &amp; Statistics'!G1073)</f>
        <v>0</v>
      </c>
      <c r="Y1052">
        <f>LN('EDA &amp; Statistics'!H1074/'EDA &amp; Statistics'!H1073)</f>
        <v>0</v>
      </c>
      <c r="Z1052">
        <f>LN('EDA &amp; Statistics'!I1074/'EDA &amp; Statistics'!I1073)</f>
        <v>0</v>
      </c>
      <c r="AA1052">
        <f>LN('EDA &amp; Statistics'!J1074/'EDA &amp; Statistics'!J1073)</f>
        <v>0</v>
      </c>
      <c r="AB1052">
        <f>LN('EDA &amp; Statistics'!K1074/'EDA &amp; Statistics'!K1073)</f>
        <v>0</v>
      </c>
      <c r="AC1052">
        <f>LN('EDA &amp; Statistics'!L1074/'EDA &amp; Statistics'!L1073)</f>
        <v>0</v>
      </c>
      <c r="AD1052">
        <f>LN('EDA &amp; Statistics'!M1074/'EDA &amp; Statistics'!M1073)</f>
        <v>0</v>
      </c>
      <c r="AE1052">
        <f>LN('EDA &amp; Statistics'!N1074/'EDA &amp; Statistics'!N1073)</f>
        <v>0</v>
      </c>
      <c r="AF1052">
        <f>LN('EDA &amp; Statistics'!O1074/'EDA &amp; Statistics'!O1073)</f>
        <v>0</v>
      </c>
      <c r="AG1052">
        <f>LN('EDA &amp; Statistics'!P1074/'EDA &amp; Statistics'!P1073)</f>
        <v>0</v>
      </c>
    </row>
    <row r="1053" spans="1:33" x14ac:dyDescent="0.3">
      <c r="A1053" s="9">
        <v>40182</v>
      </c>
      <c r="B1053">
        <f>'EDA &amp; Statistics'!B1075/'EDA &amp; Statistics'!B1074-1</f>
        <v>-6.4737451956498049E-2</v>
      </c>
      <c r="C1053">
        <f>'EDA &amp; Statistics'!C1075/'EDA &amp; Statistics'!C1074-1</f>
        <v>-1.3268390365454796E-2</v>
      </c>
      <c r="D1053">
        <f>'EDA &amp; Statistics'!D1075/'EDA &amp; Statistics'!D1074-1</f>
        <v>-5.0358759486166527E-3</v>
      </c>
      <c r="E1053">
        <f>'EDA &amp; Statistics'!E1075/'EDA &amp; Statistics'!E1074-1</f>
        <v>3.0606450923335471E-2</v>
      </c>
      <c r="F1053">
        <f>'EDA &amp; Statistics'!F1075/'EDA &amp; Statistics'!F1074-1</f>
        <v>2.3255748489304784E-2</v>
      </c>
      <c r="G1053">
        <f>'EDA &amp; Statistics'!G1075/'EDA &amp; Statistics'!G1074-1</f>
        <v>1.5957474240858804E-2</v>
      </c>
      <c r="H1053">
        <f>'EDA &amp; Statistics'!H1075/'EDA &amp; Statistics'!H1074-1</f>
        <v>-5.9880183953501254E-3</v>
      </c>
      <c r="I1053">
        <f>'EDA &amp; Statistics'!I1075/'EDA &amp; Statistics'!I1074-1</f>
        <v>-8.9431195306681754E-3</v>
      </c>
      <c r="J1053">
        <f>'EDA &amp; Statistics'!J1075/'EDA &amp; Statistics'!J1074-1</f>
        <v>2.1002990686693757E-2</v>
      </c>
      <c r="K1053">
        <f>'EDA &amp; Statistics'!K1075/'EDA &amp; Statistics'!K1074-1</f>
        <v>1.8036025724666338E-2</v>
      </c>
      <c r="L1053">
        <f>'EDA &amp; Statistics'!L1075/'EDA &amp; Statistics'!L1074-1</f>
        <v>-1.4195127072953451E-3</v>
      </c>
      <c r="M1053">
        <f>'EDA &amp; Statistics'!M1075/'EDA &amp; Statistics'!M1074-1</f>
        <v>-1.9498522701334453E-3</v>
      </c>
      <c r="N1053">
        <f>'EDA &amp; Statistics'!N1075/'EDA &amp; Statistics'!N1074-1</f>
        <v>-1.4022179437867099E-2</v>
      </c>
      <c r="O1053">
        <f>'EDA &amp; Statistics'!O1075/'EDA &amp; Statistics'!O1074-1</f>
        <v>-1.1009192720251249E-2</v>
      </c>
      <c r="P1053">
        <f>'EDA &amp; Statistics'!P1075/'EDA &amp; Statistics'!P1074-1</f>
        <v>-1.5820204314077602E-3</v>
      </c>
      <c r="R1053" s="9">
        <v>40182</v>
      </c>
      <c r="S1053">
        <f>LN('EDA &amp; Statistics'!B1075/'EDA &amp; Statistics'!B1074)</f>
        <v>-6.6927989063878285E-2</v>
      </c>
      <c r="T1053">
        <f>LN('EDA &amp; Statistics'!C1075/'EDA &amp; Statistics'!C1074)</f>
        <v>-1.335720192266715E-2</v>
      </c>
      <c r="U1053">
        <f>LN('EDA &amp; Statistics'!D1075/'EDA &amp; Statistics'!D1074)</f>
        <v>-5.0485987033512397E-3</v>
      </c>
      <c r="V1053">
        <f>LN('EDA &amp; Statistics'!E1075/'EDA &amp; Statistics'!E1074)</f>
        <v>3.0147416278517161E-2</v>
      </c>
      <c r="W1053">
        <f>LN('EDA &amp; Statistics'!F1075/'EDA &amp; Statistics'!F1074)</f>
        <v>2.2989454248335459E-2</v>
      </c>
      <c r="X1053">
        <f>LN('EDA &amp; Statistics'!G1075/'EDA &amp; Statistics'!G1074)</f>
        <v>1.583149221815389E-2</v>
      </c>
      <c r="Y1053">
        <f>LN('EDA &amp; Statistics'!H1075/'EDA &amp; Statistics'!H1074)</f>
        <v>-6.0060184699918355E-3</v>
      </c>
      <c r="Z1053">
        <f>LN('EDA &amp; Statistics'!I1075/'EDA &amp; Statistics'!I1074)</f>
        <v>-8.983349256580021E-3</v>
      </c>
      <c r="AA1053">
        <f>LN('EDA &amp; Statistics'!J1075/'EDA &amp; Statistics'!J1074)</f>
        <v>2.078546835227742E-2</v>
      </c>
      <c r="AB1053">
        <f>LN('EDA &amp; Statistics'!K1075/'EDA &amp; Statistics'!K1074)</f>
        <v>1.7875306229734829E-2</v>
      </c>
      <c r="AC1053">
        <f>LN('EDA &amp; Statistics'!L1075/'EDA &amp; Statistics'!L1074)</f>
        <v>-1.4205211699217519E-3</v>
      </c>
      <c r="AD1053">
        <f>LN('EDA &amp; Statistics'!M1075/'EDA &amp; Statistics'!M1074)</f>
        <v>-1.9517557067537197E-3</v>
      </c>
      <c r="AE1053">
        <f>LN('EDA &amp; Statistics'!N1075/'EDA &amp; Statistics'!N1074)</f>
        <v>-1.4121418991395102E-2</v>
      </c>
      <c r="AF1053">
        <f>LN('EDA &amp; Statistics'!O1075/'EDA &amp; Statistics'!O1074)</f>
        <v>-1.1070242367488152E-2</v>
      </c>
      <c r="AG1053">
        <f>LN('EDA &amp; Statistics'!P1075/'EDA &amp; Statistics'!P1074)</f>
        <v>-1.5832731471193523E-3</v>
      </c>
    </row>
    <row r="1054" spans="1:33" x14ac:dyDescent="0.3">
      <c r="A1054" s="9">
        <v>40183</v>
      </c>
      <c r="B1054">
        <f>'EDA &amp; Statistics'!B1076/'EDA &amp; Statistics'!B1075-1</f>
        <v>-4.9698451875395566E-2</v>
      </c>
      <c r="C1054">
        <f>'EDA &amp; Statistics'!C1076/'EDA &amp; Statistics'!C1075-1</f>
        <v>-3.4553203176944769E-2</v>
      </c>
      <c r="D1054">
        <f>'EDA &amp; Statistics'!D1076/'EDA &amp; Statistics'!D1075-1</f>
        <v>-2.5686457269404661E-2</v>
      </c>
      <c r="E1054">
        <f>'EDA &amp; Statistics'!E1076/'EDA &amp; Statistics'!E1075-1</f>
        <v>-5.2446876714843382E-3</v>
      </c>
      <c r="F1054">
        <f>'EDA &amp; Statistics'!F1076/'EDA &amp; Statistics'!F1075-1</f>
        <v>-3.4965002902287434E-3</v>
      </c>
      <c r="G1054">
        <f>'EDA &amp; Statistics'!G1076/'EDA &amp; Statistics'!G1075-1</f>
        <v>-1.7452406367448603E-3</v>
      </c>
      <c r="H1054">
        <f>'EDA &amp; Statistics'!H1076/'EDA &amp; Statistics'!H1075-1</f>
        <v>4.819286971882164E-3</v>
      </c>
      <c r="I1054">
        <f>'EDA &amp; Statistics'!I1076/'EDA &amp; Statistics'!I1075-1</f>
        <v>0</v>
      </c>
      <c r="J1054">
        <f>'EDA &amp; Statistics'!J1076/'EDA &amp; Statistics'!J1075-1</f>
        <v>-1.427372615213629E-2</v>
      </c>
      <c r="K1054">
        <f>'EDA &amp; Statistics'!K1076/'EDA &amp; Statistics'!K1075-1</f>
        <v>-1.9685039665718329E-2</v>
      </c>
      <c r="L1054">
        <f>'EDA &amp; Statistics'!L1076/'EDA &amp; Statistics'!L1075-1</f>
        <v>-1.5636073935519024E-2</v>
      </c>
      <c r="M1054">
        <f>'EDA &amp; Statistics'!M1076/'EDA &amp; Statistics'!M1075-1</f>
        <v>-8.9310150503144614E-3</v>
      </c>
      <c r="N1054">
        <f>'EDA &amp; Statistics'!N1076/'EDA &amp; Statistics'!N1075-1</f>
        <v>-7.4844876231128232E-4</v>
      </c>
      <c r="O1054">
        <f>'EDA &amp; Statistics'!O1076/'EDA &amp; Statistics'!O1075-1</f>
        <v>5.5658721189393301E-3</v>
      </c>
      <c r="P1054">
        <f>'EDA &amp; Statistics'!P1076/'EDA &amp; Statistics'!P1075-1</f>
        <v>1.5353769573474008E-3</v>
      </c>
      <c r="R1054" s="9">
        <v>40183</v>
      </c>
      <c r="S1054">
        <f>LN('EDA &amp; Statistics'!B1076/'EDA &amp; Statistics'!B1075)</f>
        <v>-5.0975925675797291E-2</v>
      </c>
      <c r="T1054">
        <f>LN('EDA &amp; Statistics'!C1076/'EDA &amp; Statistics'!C1075)</f>
        <v>-3.5164282906276205E-2</v>
      </c>
      <c r="U1054">
        <f>LN('EDA &amp; Statistics'!D1076/'EDA &amp; Statistics'!D1075)</f>
        <v>-2.6022114687889116E-2</v>
      </c>
      <c r="V1054">
        <f>LN('EDA &amp; Statistics'!E1076/'EDA &amp; Statistics'!E1075)</f>
        <v>-5.2584893239245424E-3</v>
      </c>
      <c r="W1054">
        <f>LN('EDA &amp; Statistics'!F1076/'EDA &amp; Statistics'!F1075)</f>
        <v>-3.502627333677229E-3</v>
      </c>
      <c r="X1054">
        <f>LN('EDA &amp; Statistics'!G1076/'EDA &amp; Statistics'!G1075)</f>
        <v>-1.7467653434298869E-3</v>
      </c>
      <c r="Y1054">
        <f>LN('EDA &amp; Statistics'!H1076/'EDA &amp; Statistics'!H1075)</f>
        <v>4.8077113842448244E-3</v>
      </c>
      <c r="Z1054">
        <f>LN('EDA &amp; Statistics'!I1076/'EDA &amp; Statistics'!I1075)</f>
        <v>0</v>
      </c>
      <c r="AA1054">
        <f>LN('EDA &amp; Statistics'!J1076/'EDA &amp; Statistics'!J1075)</f>
        <v>-1.4376575651410262E-2</v>
      </c>
      <c r="AB1054">
        <f>LN('EDA &amp; Statistics'!K1076/'EDA &amp; Statistics'!K1075)</f>
        <v>-1.9881370855405093E-2</v>
      </c>
      <c r="AC1054">
        <f>LN('EDA &amp; Statistics'!L1076/'EDA &amp; Statistics'!L1075)</f>
        <v>-1.5759606743690951E-2</v>
      </c>
      <c r="AD1054">
        <f>LN('EDA &amp; Statistics'!M1076/'EDA &amp; Statistics'!M1075)</f>
        <v>-8.9711356221534241E-3</v>
      </c>
      <c r="AE1054">
        <f>LN('EDA &amp; Statistics'!N1076/'EDA &amp; Statistics'!N1075)</f>
        <v>-7.4872898991891349E-4</v>
      </c>
      <c r="AF1054">
        <f>LN('EDA &amp; Statistics'!O1076/'EDA &amp; Statistics'!O1075)</f>
        <v>5.5504398887824043E-3</v>
      </c>
      <c r="AG1054">
        <f>LN('EDA &amp; Statistics'!P1076/'EDA &amp; Statistics'!P1075)</f>
        <v>1.5341994712494216E-3</v>
      </c>
    </row>
    <row r="1055" spans="1:33" x14ac:dyDescent="0.3">
      <c r="A1055" s="9">
        <v>40184</v>
      </c>
      <c r="B1055">
        <f>'EDA &amp; Statistics'!B1077/'EDA &amp; Statistics'!B1076-1</f>
        <v>-4.477231454791164E-2</v>
      </c>
      <c r="C1055">
        <f>'EDA &amp; Statistics'!C1077/'EDA &amp; Statistics'!C1076-1</f>
        <v>7.7574311188035594E-3</v>
      </c>
      <c r="D1055">
        <f>'EDA &amp; Statistics'!D1077/'EDA &amp; Statistics'!D1076-1</f>
        <v>1.4155871258918262E-2</v>
      </c>
      <c r="E1055">
        <f>'EDA &amp; Statistics'!E1077/'EDA &amp; Statistics'!E1076-1</f>
        <v>1.7757433382410426E-3</v>
      </c>
      <c r="F1055">
        <f>'EDA &amp; Statistics'!F1077/'EDA &amp; Statistics'!F1076-1</f>
        <v>3.5087687010102453E-3</v>
      </c>
      <c r="G1055">
        <f>'EDA &amp; Statistics'!G1077/'EDA &amp; Statistics'!G1076-1</f>
        <v>5.2447921169145317E-3</v>
      </c>
      <c r="H1055">
        <f>'EDA &amp; Statistics'!H1077/'EDA &amp; Statistics'!H1076-1</f>
        <v>7.1942235237094643E-3</v>
      </c>
      <c r="I1055">
        <f>'EDA &amp; Statistics'!I1077/'EDA &amp; Statistics'!I1076-1</f>
        <v>4.9221017644442977E-3</v>
      </c>
      <c r="J1055">
        <f>'EDA &amp; Statistics'!J1077/'EDA &amp; Statistics'!J1076-1</f>
        <v>1.7036165377852797E-3</v>
      </c>
      <c r="K1055">
        <f>'EDA &amp; Statistics'!K1077/'EDA &amp; Statistics'!K1076-1</f>
        <v>4.8193108864185152E-3</v>
      </c>
      <c r="L1055">
        <f>'EDA &amp; Statistics'!L1077/'EDA &amp; Statistics'!L1076-1</f>
        <v>1.4440247397580208E-3</v>
      </c>
      <c r="M1055">
        <f>'EDA &amp; Statistics'!M1077/'EDA &amp; Statistics'!M1076-1</f>
        <v>2.2528574307971727E-3</v>
      </c>
      <c r="N1055">
        <f>'EDA &amp; Statistics'!N1077/'EDA &amp; Statistics'!N1076-1</f>
        <v>2.9962517385804244E-3</v>
      </c>
      <c r="O1055">
        <f>'EDA &amp; Statistics'!O1077/'EDA &amp; Statistics'!O1076-1</f>
        <v>6.1500848746669501E-3</v>
      </c>
      <c r="P1055">
        <f>'EDA &amp; Statistics'!P1077/'EDA &amp; Statistics'!P1076-1</f>
        <v>7.8219946591029377E-4</v>
      </c>
      <c r="R1055" s="9">
        <v>40184</v>
      </c>
      <c r="S1055">
        <f>LN('EDA &amp; Statistics'!B1077/'EDA &amp; Statistics'!B1076)</f>
        <v>-4.5805552831572151E-2</v>
      </c>
      <c r="T1055">
        <f>LN('EDA &amp; Statistics'!C1077/'EDA &amp; Statistics'!C1076)</f>
        <v>7.727496958482463E-3</v>
      </c>
      <c r="U1055">
        <f>LN('EDA &amp; Statistics'!D1077/'EDA &amp; Statistics'!D1076)</f>
        <v>1.4056612545662026E-2</v>
      </c>
      <c r="V1055">
        <f>LN('EDA &amp; Statistics'!E1077/'EDA &amp; Statistics'!E1076)</f>
        <v>1.7741685700198985E-3</v>
      </c>
      <c r="W1055">
        <f>LN('EDA &amp; Statistics'!F1077/'EDA &amp; Statistics'!F1076)</f>
        <v>3.5026273336773027E-3</v>
      </c>
      <c r="X1055">
        <f>LN('EDA &amp; Statistics'!G1077/'EDA &amp; Statistics'!G1076)</f>
        <v>5.2310860973346718E-3</v>
      </c>
      <c r="Y1055">
        <f>LN('EDA &amp; Statistics'!H1077/'EDA &amp; Statistics'!H1076)</f>
        <v>7.1684685485810043E-3</v>
      </c>
      <c r="Z1055">
        <f>LN('EDA &amp; Statistics'!I1077/'EDA &amp; Statistics'!I1076)</f>
        <v>4.9100278247859383E-3</v>
      </c>
      <c r="AA1055">
        <f>LN('EDA &amp; Statistics'!J1077/'EDA &amp; Statistics'!J1076)</f>
        <v>1.7021670291690995E-3</v>
      </c>
      <c r="AB1055">
        <f>LN('EDA &amp; Statistics'!K1077/'EDA &amp; Statistics'!K1076)</f>
        <v>4.8077351840826428E-3</v>
      </c>
      <c r="AC1055">
        <f>LN('EDA &amp; Statistics'!L1077/'EDA &amp; Statistics'!L1076)</f>
        <v>1.4429831386447839E-3</v>
      </c>
      <c r="AD1055">
        <f>LN('EDA &amp; Statistics'!M1077/'EDA &amp; Statistics'!M1076)</f>
        <v>2.2503235524262942E-3</v>
      </c>
      <c r="AE1055">
        <f>LN('EDA &amp; Statistics'!N1077/'EDA &amp; Statistics'!N1076)</f>
        <v>2.9917719225469198E-3</v>
      </c>
      <c r="AF1055">
        <f>LN('EDA &amp; Statistics'!O1077/'EDA &amp; Statistics'!O1076)</f>
        <v>6.1312502861149594E-3</v>
      </c>
      <c r="AG1055">
        <f>LN('EDA &amp; Statistics'!P1077/'EDA &amp; Statistics'!P1076)</f>
        <v>7.818937073404633E-4</v>
      </c>
    </row>
    <row r="1056" spans="1:33" x14ac:dyDescent="0.3">
      <c r="A1056" s="9">
        <v>40185</v>
      </c>
      <c r="B1056">
        <f>'EDA &amp; Statistics'!B1078/'EDA &amp; Statistics'!B1077-1</f>
        <v>4.4472983357815021E-3</v>
      </c>
      <c r="C1056">
        <f>'EDA &amp; Statistics'!C1078/'EDA &amp; Statistics'!C1077-1</f>
        <v>1.3995787716037711E-2</v>
      </c>
      <c r="D1056">
        <f>'EDA &amp; Statistics'!D1078/'EDA &amp; Statistics'!D1077-1</f>
        <v>6.6589890734740642E-3</v>
      </c>
      <c r="E1056">
        <f>'EDA &amp; Statistics'!E1078/'EDA &amp; Statistics'!E1077-1</f>
        <v>1.843228832084387E-2</v>
      </c>
      <c r="F1056">
        <f>'EDA &amp; Statistics'!F1078/'EDA &amp; Statistics'!F1077-1</f>
        <v>1.5734292987600762E-2</v>
      </c>
      <c r="G1056">
        <f>'EDA &amp; Statistics'!G1078/'EDA &amp; Statistics'!G1077-1</f>
        <v>1.3043445089589101E-2</v>
      </c>
      <c r="H1056">
        <f>'EDA &amp; Statistics'!H1078/'EDA &amp; Statistics'!H1077-1</f>
        <v>-7.1428363623255997E-3</v>
      </c>
      <c r="I1056">
        <f>'EDA &amp; Statistics'!I1078/'EDA &amp; Statistics'!I1077-1</f>
        <v>-2.8571303453809316E-3</v>
      </c>
      <c r="J1056">
        <f>'EDA &amp; Statistics'!J1078/'EDA &amp; Statistics'!J1077-1</f>
        <v>2.5509976519824118E-3</v>
      </c>
      <c r="K1056">
        <f>'EDA &amp; Statistics'!K1078/'EDA &amp; Statistics'!K1077-1</f>
        <v>-2.3981363786265142E-3</v>
      </c>
      <c r="L1056">
        <f>'EDA &amp; Statistics'!L1078/'EDA &amp; Statistics'!L1077-1</f>
        <v>-1.3338118894552498E-2</v>
      </c>
      <c r="M1056">
        <f>'EDA &amp; Statistics'!M1078/'EDA &amp; Statistics'!M1077-1</f>
        <v>-7.8674111346500597E-3</v>
      </c>
      <c r="N1056">
        <f>'EDA &amp; Statistics'!N1078/'EDA &amp; Statistics'!N1077-1</f>
        <v>-5.2278302243242702E-3</v>
      </c>
      <c r="O1056">
        <f>'EDA &amp; Statistics'!O1078/'EDA &amp; Statistics'!O1077-1</f>
        <v>-3.0563045564645508E-3</v>
      </c>
      <c r="P1056">
        <f>'EDA &amp; Statistics'!P1078/'EDA &amp; Statistics'!P1077-1</f>
        <v>3.0555381382111335E-3</v>
      </c>
      <c r="R1056" s="9">
        <v>40185</v>
      </c>
      <c r="S1056">
        <f>LN('EDA &amp; Statistics'!B1078/'EDA &amp; Statistics'!B1077)</f>
        <v>4.4374383273286478E-3</v>
      </c>
      <c r="T1056">
        <f>LN('EDA &amp; Statistics'!C1078/'EDA &amp; Statistics'!C1077)</f>
        <v>1.3898751034167463E-2</v>
      </c>
      <c r="U1056">
        <f>LN('EDA &amp; Statistics'!D1078/'EDA &amp; Statistics'!D1077)</f>
        <v>6.6369159413802153E-3</v>
      </c>
      <c r="V1056">
        <f>LN('EDA &amp; Statistics'!E1078/'EDA &amp; Statistics'!E1077)</f>
        <v>1.8264472708236553E-2</v>
      </c>
      <c r="W1056">
        <f>LN('EDA &amp; Statistics'!F1078/'EDA &amp; Statistics'!F1077)</f>
        <v>1.5611792303279297E-2</v>
      </c>
      <c r="X1056">
        <f>LN('EDA &amp; Statistics'!G1078/'EDA &amp; Statistics'!G1077)</f>
        <v>1.2959111898322221E-2</v>
      </c>
      <c r="Y1056">
        <f>LN('EDA &amp; Statistics'!H1078/'EDA &amp; Statistics'!H1077)</f>
        <v>-7.1684685485809904E-3</v>
      </c>
      <c r="Z1056">
        <f>LN('EDA &amp; Statistics'!I1078/'EDA &amp; Statistics'!I1077)</f>
        <v>-2.861219733420033E-3</v>
      </c>
      <c r="AA1056">
        <f>LN('EDA &amp; Statistics'!J1078/'EDA &amp; Statistics'!J1077)</f>
        <v>2.5477493805213542E-3</v>
      </c>
      <c r="AB1056">
        <f>LN('EDA &amp; Statistics'!K1078/'EDA &amp; Statistics'!K1077)</f>
        <v>-2.4010165132301968E-3</v>
      </c>
      <c r="AC1056">
        <f>LN('EDA &amp; Statistics'!L1078/'EDA &amp; Statistics'!L1077)</f>
        <v>-1.3427870574868463E-2</v>
      </c>
      <c r="AD1056">
        <f>LN('EDA &amp; Statistics'!M1078/'EDA &amp; Statistics'!M1077)</f>
        <v>-7.8985224983232523E-3</v>
      </c>
      <c r="AE1056">
        <f>LN('EDA &amp; Statistics'!N1078/'EDA &amp; Statistics'!N1077)</f>
        <v>-5.2415431421682169E-3</v>
      </c>
      <c r="AF1056">
        <f>LN('EDA &amp; Statistics'!O1078/'EDA &amp; Statistics'!O1077)</f>
        <v>-3.0609845934136304E-3</v>
      </c>
      <c r="AG1056">
        <f>LN('EDA &amp; Statistics'!P1078/'EDA &amp; Statistics'!P1077)</f>
        <v>3.0508794689693489E-3</v>
      </c>
    </row>
    <row r="1057" spans="1:33" x14ac:dyDescent="0.3">
      <c r="A1057" s="9">
        <v>40186</v>
      </c>
      <c r="B1057">
        <f>'EDA &amp; Statistics'!B1079/'EDA &amp; Statistics'!B1078-1</f>
        <v>-6.6828334708638026E-2</v>
      </c>
      <c r="C1057">
        <f>'EDA &amp; Statistics'!C1079/'EDA &amp; Statistics'!C1078-1</f>
        <v>-1.3802609325983761E-2</v>
      </c>
      <c r="D1057">
        <f>'EDA &amp; Statistics'!D1079/'EDA &amp; Statistics'!D1078-1</f>
        <v>-6.1060753699930803E-3</v>
      </c>
      <c r="E1057">
        <f>'EDA &amp; Statistics'!E1079/'EDA &amp; Statistics'!E1078-1</f>
        <v>3.3689472323530145E-2</v>
      </c>
      <c r="F1057">
        <f>'EDA &amp; Statistics'!F1079/'EDA &amp; Statistics'!F1078-1</f>
        <v>2.4096362799380433E-2</v>
      </c>
      <c r="G1057">
        <f>'EDA &amp; Statistics'!G1079/'EDA &amp; Statistics'!G1078-1</f>
        <v>1.4592281704760346E-2</v>
      </c>
      <c r="H1057">
        <f>'EDA &amp; Statistics'!H1079/'EDA &amp; Statistics'!H1078-1</f>
        <v>8.992797271736741E-3</v>
      </c>
      <c r="I1057">
        <f>'EDA &amp; Statistics'!I1079/'EDA &amp; Statistics'!I1078-1</f>
        <v>8.1866476816647715E-3</v>
      </c>
      <c r="J1057">
        <f>'EDA &amp; Statistics'!J1079/'EDA &amp; Statistics'!J1078-1</f>
        <v>0</v>
      </c>
      <c r="K1057">
        <f>'EDA &amp; Statistics'!K1079/'EDA &amp; Statistics'!K1078-1</f>
        <v>6.4103269483002379E-3</v>
      </c>
      <c r="L1057">
        <f>'EDA &amp; Statistics'!L1079/'EDA &amp; Statistics'!L1078-1</f>
        <v>0</v>
      </c>
      <c r="M1057">
        <f>'EDA &amp; Statistics'!M1079/'EDA &amp; Statistics'!M1078-1</f>
        <v>1.4160619042953293E-3</v>
      </c>
      <c r="N1057">
        <f>'EDA &amp; Statistics'!N1079/'EDA &amp; Statistics'!N1078-1</f>
        <v>7.5076795127260176E-4</v>
      </c>
      <c r="O1057">
        <f>'EDA &amp; Statistics'!O1079/'EDA &amp; Statistics'!O1078-1</f>
        <v>2.4525393523691097E-3</v>
      </c>
      <c r="P1057">
        <f>'EDA &amp; Statistics'!P1079/'EDA &amp; Statistics'!P1078-1</f>
        <v>-3.8276960478420552E-3</v>
      </c>
      <c r="R1057" s="9">
        <v>40186</v>
      </c>
      <c r="S1057">
        <f>LN('EDA &amp; Statistics'!B1079/'EDA &amp; Statistics'!B1078)</f>
        <v>-6.9166102249788697E-2</v>
      </c>
      <c r="T1057">
        <f>LN('EDA &amp; Statistics'!C1079/'EDA &amp; Statistics'!C1078)</f>
        <v>-1.3898751034167385E-2</v>
      </c>
      <c r="U1057">
        <f>LN('EDA &amp; Statistics'!D1079/'EDA &amp; Statistics'!D1078)</f>
        <v>-6.1247936840615608E-3</v>
      </c>
      <c r="V1057">
        <f>LN('EDA &amp; Statistics'!E1079/'EDA &amp; Statistics'!E1078)</f>
        <v>3.3134414080277674E-2</v>
      </c>
      <c r="W1057">
        <f>LN('EDA &amp; Statistics'!F1079/'EDA &amp; Statistics'!F1078)</f>
        <v>2.3810626486054472E-2</v>
      </c>
      <c r="X1057">
        <f>LN('EDA &amp; Statistics'!G1079/'EDA &amp; Statistics'!G1078)</f>
        <v>1.448683889183121E-2</v>
      </c>
      <c r="Y1057">
        <f>LN('EDA &amp; Statistics'!H1079/'EDA &amp; Statistics'!H1078)</f>
        <v>8.9526028640668949E-3</v>
      </c>
      <c r="Z1057">
        <f>LN('EDA &amp; Statistics'!I1079/'EDA &amp; Statistics'!I1078)</f>
        <v>8.1533188588619829E-3</v>
      </c>
      <c r="AA1057">
        <f>LN('EDA &amp; Statistics'!J1079/'EDA &amp; Statistics'!J1078)</f>
        <v>0</v>
      </c>
      <c r="AB1057">
        <f>LN('EDA &amp; Statistics'!K1079/'EDA &amp; Statistics'!K1078)</f>
        <v>6.3898681875254795E-3</v>
      </c>
      <c r="AC1057">
        <f>LN('EDA &amp; Statistics'!L1079/'EDA &amp; Statistics'!L1078)</f>
        <v>0</v>
      </c>
      <c r="AD1057">
        <f>LN('EDA &amp; Statistics'!M1079/'EDA &amp; Statistics'!M1078)</f>
        <v>1.4150602341433892E-3</v>
      </c>
      <c r="AE1057">
        <f>LN('EDA &amp; Statistics'!N1079/'EDA &amp; Statistics'!N1078)</f>
        <v>7.5048626599230942E-4</v>
      </c>
      <c r="AF1057">
        <f>LN('EDA &amp; Statistics'!O1079/'EDA &amp; Statistics'!O1078)</f>
        <v>2.4495367860043896E-3</v>
      </c>
      <c r="AG1057">
        <f>LN('EDA &amp; Statistics'!P1079/'EDA &amp; Statistics'!P1078)</f>
        <v>-3.8350404237086264E-3</v>
      </c>
    </row>
    <row r="1058" spans="1:33" x14ac:dyDescent="0.3">
      <c r="A1058" s="9">
        <v>40189</v>
      </c>
      <c r="B1058">
        <f>'EDA &amp; Statistics'!B1080/'EDA &amp; Statistics'!B1079-1</f>
        <v>-2.7981368691202602E-2</v>
      </c>
      <c r="C1058">
        <f>'EDA &amp; Statistics'!C1080/'EDA &amp; Statistics'!C1079-1</f>
        <v>-4.0238348501721033E-3</v>
      </c>
      <c r="D1058">
        <f>'EDA &amp; Statistics'!D1080/'EDA &amp; Statistics'!D1079-1</f>
        <v>2.1758250463577156E-3</v>
      </c>
      <c r="E1058">
        <f>'EDA &amp; Statistics'!E1080/'EDA &amp; Statistics'!E1079-1</f>
        <v>0</v>
      </c>
      <c r="F1058">
        <f>'EDA &amp; Statistics'!F1080/'EDA &amp; Statistics'!F1079-1</f>
        <v>0</v>
      </c>
      <c r="G1058">
        <f>'EDA &amp; Statistics'!G1080/'EDA &amp; Statistics'!G1079-1</f>
        <v>0</v>
      </c>
      <c r="H1058">
        <f>'EDA &amp; Statistics'!H1080/'EDA &amp; Statistics'!H1079-1</f>
        <v>-4.7534262400830141E-3</v>
      </c>
      <c r="I1058">
        <f>'EDA &amp; Statistics'!I1080/'EDA &amp; Statistics'!I1079-1</f>
        <v>-3.2481263620375289E-3</v>
      </c>
      <c r="J1058">
        <f>'EDA &amp; Statistics'!J1080/'EDA &amp; Statistics'!J1079-1</f>
        <v>4.2409791832875854E-4</v>
      </c>
      <c r="K1058">
        <f>'EDA &amp; Statistics'!K1080/'EDA &amp; Statistics'!K1079-1</f>
        <v>-3.9809827021253241E-4</v>
      </c>
      <c r="L1058">
        <f>'EDA &amp; Statistics'!L1080/'EDA &amp; Statistics'!L1079-1</f>
        <v>-1.3153092255011156E-2</v>
      </c>
      <c r="M1058">
        <f>'EDA &amp; Statistics'!M1080/'EDA &amp; Statistics'!M1079-1</f>
        <v>-1.1312206363685795E-2</v>
      </c>
      <c r="N1058">
        <f>'EDA &amp; Statistics'!N1080/'EDA &amp; Statistics'!N1079-1</f>
        <v>-1.8754688779510031E-2</v>
      </c>
      <c r="O1058">
        <f>'EDA &amp; Statistics'!O1080/'EDA &amp; Statistics'!O1079-1</f>
        <v>-1.4678884741199605E-2</v>
      </c>
      <c r="P1058">
        <f>'EDA &amp; Statistics'!P1080/'EDA &amp; Statistics'!P1079-1</f>
        <v>5.3384960321662955E-3</v>
      </c>
      <c r="R1058" s="9">
        <v>40189</v>
      </c>
      <c r="S1058">
        <f>LN('EDA &amp; Statistics'!B1080/'EDA &amp; Statistics'!B1079)</f>
        <v>-2.8380306692235947E-2</v>
      </c>
      <c r="T1058">
        <f>LN('EDA &amp; Statistics'!C1080/'EDA &amp; Statistics'!C1079)</f>
        <v>-4.0319522563414872E-3</v>
      </c>
      <c r="U1058">
        <f>LN('EDA &amp; Statistics'!D1080/'EDA &amp; Statistics'!D1079)</f>
        <v>2.173461367055666E-3</v>
      </c>
      <c r="V1058">
        <f>LN('EDA &amp; Statistics'!E1080/'EDA &amp; Statistics'!E1079)</f>
        <v>0</v>
      </c>
      <c r="W1058">
        <f>LN('EDA &amp; Statistics'!F1080/'EDA &amp; Statistics'!F1079)</f>
        <v>0</v>
      </c>
      <c r="X1058">
        <f>LN('EDA &amp; Statistics'!G1080/'EDA &amp; Statistics'!G1079)</f>
        <v>0</v>
      </c>
      <c r="Y1058">
        <f>LN('EDA &amp; Statistics'!H1080/'EDA &amp; Statistics'!H1079)</f>
        <v>-4.7647597000331039E-3</v>
      </c>
      <c r="Z1058">
        <f>LN('EDA &amp; Statistics'!I1080/'EDA &amp; Statistics'!I1079)</f>
        <v>-3.253412975298694E-3</v>
      </c>
      <c r="AA1058">
        <f>LN('EDA &amp; Statistics'!J1080/'EDA &amp; Statistics'!J1079)</f>
        <v>4.2400801422445736E-4</v>
      </c>
      <c r="AB1058">
        <f>LN('EDA &amp; Statistics'!K1080/'EDA &amp; Statistics'!K1079)</f>
        <v>-3.981775323656876E-4</v>
      </c>
      <c r="AC1058">
        <f>LN('EDA &amp; Statistics'!L1080/'EDA &amp; Statistics'!L1079)</f>
        <v>-1.3240360246940055E-2</v>
      </c>
      <c r="AD1058">
        <f>LN('EDA &amp; Statistics'!M1080/'EDA &amp; Statistics'!M1079)</f>
        <v>-1.1376676027300532E-2</v>
      </c>
      <c r="AE1058">
        <f>LN('EDA &amp; Statistics'!N1080/'EDA &amp; Statistics'!N1079)</f>
        <v>-1.8932788270958293E-2</v>
      </c>
      <c r="AF1058">
        <f>LN('EDA &amp; Statistics'!O1080/'EDA &amp; Statistics'!O1079)</f>
        <v>-1.4787685599358608E-2</v>
      </c>
      <c r="AG1058">
        <f>LN('EDA &amp; Statistics'!P1080/'EDA &amp; Statistics'!P1079)</f>
        <v>5.3242967749245274E-3</v>
      </c>
    </row>
    <row r="1059" spans="1:33" x14ac:dyDescent="0.3">
      <c r="A1059" s="9">
        <v>40190</v>
      </c>
      <c r="B1059">
        <f>'EDA &amp; Statistics'!B1081/'EDA &amp; Statistics'!B1080-1</f>
        <v>-2.541856547409882E-2</v>
      </c>
      <c r="C1059">
        <f>'EDA &amp; Statistics'!C1081/'EDA &amp; Statistics'!C1080-1</f>
        <v>-2.7753380786435411E-2</v>
      </c>
      <c r="D1059">
        <f>'EDA &amp; Statistics'!D1081/'EDA &amp; Statistics'!D1080-1</f>
        <v>-2.503194139104914E-2</v>
      </c>
      <c r="E1059">
        <f>'EDA &amp; Statistics'!E1081/'EDA &amp; Statistics'!E1080-1</f>
        <v>-1.8405478787468788E-2</v>
      </c>
      <c r="F1059">
        <f>'EDA &amp; Statistics'!F1081/'EDA &amp; Statistics'!F1080-1</f>
        <v>-1.3445365759757077E-2</v>
      </c>
      <c r="G1059">
        <f>'EDA &amp; Statistics'!G1081/'EDA &amp; Statistics'!G1080-1</f>
        <v>-8.4601886951992666E-3</v>
      </c>
      <c r="H1059">
        <f>'EDA &amp; Statistics'!H1081/'EDA &amp; Statistics'!H1080-1</f>
        <v>-1.0149230107242779E-2</v>
      </c>
      <c r="I1059">
        <f>'EDA &amp; Statistics'!I1081/'EDA &amp; Statistics'!I1080-1</f>
        <v>-1.0183241436159784E-2</v>
      </c>
      <c r="J1059">
        <f>'EDA &amp; Statistics'!J1081/'EDA &amp; Statistics'!J1080-1</f>
        <v>-8.478201002364627E-3</v>
      </c>
      <c r="K1059">
        <f>'EDA &amp; Statistics'!K1081/'EDA &amp; Statistics'!K1080-1</f>
        <v>-9.956192509885442E-3</v>
      </c>
      <c r="L1059">
        <f>'EDA &amp; Statistics'!L1081/'EDA &amp; Statistics'!L1080-1</f>
        <v>-8.515365464084268E-3</v>
      </c>
      <c r="M1059">
        <f>'EDA &amp; Statistics'!M1081/'EDA &amp; Statistics'!M1080-1</f>
        <v>-6.2929273634213523E-3</v>
      </c>
      <c r="N1059">
        <f>'EDA &amp; Statistics'!N1081/'EDA &amp; Statistics'!N1080-1</f>
        <v>-2.0642164041607569E-2</v>
      </c>
      <c r="O1059">
        <f>'EDA &amp; Statistics'!O1081/'EDA &amp; Statistics'!O1080-1</f>
        <v>-1.4897623569192553E-2</v>
      </c>
      <c r="P1059">
        <f>'EDA &amp; Statistics'!P1081/'EDA &amp; Statistics'!P1080-1</f>
        <v>5.8198981589541177E-7</v>
      </c>
      <c r="R1059" s="9">
        <v>40190</v>
      </c>
      <c r="S1059">
        <f>LN('EDA &amp; Statistics'!B1081/'EDA &amp; Statistics'!B1080)</f>
        <v>-2.5747198081176717E-2</v>
      </c>
      <c r="T1059">
        <f>LN('EDA &amp; Statistics'!C1081/'EDA &amp; Statistics'!C1080)</f>
        <v>-2.8145783233308821E-2</v>
      </c>
      <c r="U1059">
        <f>LN('EDA &amp; Statistics'!D1081/'EDA &amp; Statistics'!D1080)</f>
        <v>-2.5350568921999574E-2</v>
      </c>
      <c r="V1059">
        <f>LN('EDA &amp; Statistics'!E1081/'EDA &amp; Statistics'!E1080)</f>
        <v>-1.857696708783832E-2</v>
      </c>
      <c r="W1059">
        <f>LN('EDA &amp; Statistics'!F1081/'EDA &amp; Statistics'!F1080)</f>
        <v>-1.3536573157150872E-2</v>
      </c>
      <c r="X1059">
        <f>LN('EDA &amp; Statistics'!G1081/'EDA &amp; Statistics'!G1080)</f>
        <v>-8.4961792264634985E-3</v>
      </c>
      <c r="Y1059">
        <f>LN('EDA &amp; Statistics'!H1081/'EDA &amp; Statistics'!H1080)</f>
        <v>-1.0201084697600908E-2</v>
      </c>
      <c r="Z1059">
        <f>LN('EDA &amp; Statistics'!I1081/'EDA &amp; Statistics'!I1080)</f>
        <v>-1.0235445344963618E-2</v>
      </c>
      <c r="AA1059">
        <f>LN('EDA &amp; Statistics'!J1081/'EDA &amp; Statistics'!J1080)</f>
        <v>-8.5143453863773186E-3</v>
      </c>
      <c r="AB1059">
        <f>LN('EDA &amp; Statistics'!K1081/'EDA &amp; Statistics'!K1080)</f>
        <v>-1.0006086842488663E-2</v>
      </c>
      <c r="AC1059">
        <f>LN('EDA &amp; Statistics'!L1081/'EDA &amp; Statistics'!L1080)</f>
        <v>-8.551828332570054E-3</v>
      </c>
      <c r="AD1059">
        <f>LN('EDA &amp; Statistics'!M1081/'EDA &amp; Statistics'!M1080)</f>
        <v>-6.3128112934667498E-3</v>
      </c>
      <c r="AE1059">
        <f>LN('EDA &amp; Statistics'!N1081/'EDA &amp; Statistics'!N1080)</f>
        <v>-2.0858191530576553E-2</v>
      </c>
      <c r="AF1059">
        <f>LN('EDA &amp; Statistics'!O1081/'EDA &amp; Statistics'!O1080)</f>
        <v>-1.5009707748215475E-2</v>
      </c>
      <c r="AG1059">
        <f>LN('EDA &amp; Statistics'!P1081/'EDA &amp; Statistics'!P1080)</f>
        <v>5.8198964653940458E-7</v>
      </c>
    </row>
    <row r="1060" spans="1:33" x14ac:dyDescent="0.3">
      <c r="A1060" s="9">
        <v>40191</v>
      </c>
      <c r="B1060">
        <f>'EDA &amp; Statistics'!B1082/'EDA &amp; Statistics'!B1081-1</f>
        <v>5.8034469803644573E-2</v>
      </c>
      <c r="C1060">
        <f>'EDA &amp; Statistics'!C1082/'EDA &amp; Statistics'!C1081-1</f>
        <v>1.7886175219698375E-2</v>
      </c>
      <c r="D1060">
        <f>'EDA &amp; Statistics'!D1082/'EDA &amp; Statistics'!D1081-1</f>
        <v>1.8601021958120523E-2</v>
      </c>
      <c r="E1060">
        <f>'EDA &amp; Statistics'!E1082/'EDA &amp; Statistics'!E1081-1</f>
        <v>-2.2099707499601884E-2</v>
      </c>
      <c r="F1060">
        <f>'EDA &amp; Statistics'!F1082/'EDA &amp; Statistics'!F1081-1</f>
        <v>-2.3850062898640334E-2</v>
      </c>
      <c r="G1060">
        <f>'EDA &amp; Statistics'!G1082/'EDA &amp; Statistics'!G1081-1</f>
        <v>-2.5597285315669849E-2</v>
      </c>
      <c r="H1060">
        <f>'EDA &amp; Statistics'!H1082/'EDA &amp; Statistics'!H1081-1</f>
        <v>-1.8094072091566549E-2</v>
      </c>
      <c r="I1060">
        <f>'EDA &amp; Statistics'!I1082/'EDA &amp; Statistics'!I1081-1</f>
        <v>-1.9341633112277767E-2</v>
      </c>
      <c r="J1060">
        <f>'EDA &amp; Statistics'!J1082/'EDA &amp; Statistics'!J1081-1</f>
        <v>-1.1543332939740525E-2</v>
      </c>
      <c r="K1060">
        <f>'EDA &amp; Statistics'!K1082/'EDA &amp; Statistics'!K1081-1</f>
        <v>-1.5687903757921728E-2</v>
      </c>
      <c r="L1060">
        <f>'EDA &amp; Statistics'!L1082/'EDA &amp; Statistics'!L1081-1</f>
        <v>-3.3607404900097837E-3</v>
      </c>
      <c r="M1060">
        <f>'EDA &amp; Statistics'!M1082/'EDA &amp; Statistics'!M1081-1</f>
        <v>8.6356390345443401E-4</v>
      </c>
      <c r="N1060">
        <f>'EDA &amp; Statistics'!N1082/'EDA &amp; Statistics'!N1081-1</f>
        <v>6.2451148388369404E-3</v>
      </c>
      <c r="O1060">
        <f>'EDA &amp; Statistics'!O1082/'EDA &amp; Statistics'!O1081-1</f>
        <v>7.5614295163464185E-3</v>
      </c>
      <c r="P1060">
        <f>'EDA &amp; Statistics'!P1082/'EDA &amp; Statistics'!P1081-1</f>
        <v>-3.0499886039185853E-3</v>
      </c>
      <c r="R1060" s="9">
        <v>40191</v>
      </c>
      <c r="S1060">
        <f>LN('EDA &amp; Statistics'!B1082/'EDA &amp; Statistics'!B1081)</f>
        <v>5.6412913060059439E-2</v>
      </c>
      <c r="T1060">
        <f>LN('EDA &amp; Statistics'!C1082/'EDA &amp; Statistics'!C1081)</f>
        <v>1.7728099715488797E-2</v>
      </c>
      <c r="U1060">
        <f>LN('EDA &amp; Statistics'!D1082/'EDA &amp; Statistics'!D1081)</f>
        <v>1.8430138764663932E-2</v>
      </c>
      <c r="V1060">
        <f>LN('EDA &amp; Statistics'!E1082/'EDA &amp; Statistics'!E1081)</f>
        <v>-2.2347564553206755E-2</v>
      </c>
      <c r="W1060">
        <f>LN('EDA &amp; Statistics'!F1082/'EDA &amp; Statistics'!F1081)</f>
        <v>-2.4139080288753088E-2</v>
      </c>
      <c r="X1060">
        <f>LN('EDA &amp; Statistics'!G1082/'EDA &amp; Statistics'!G1081)</f>
        <v>-2.5930596024299431E-2</v>
      </c>
      <c r="Y1060">
        <f>LN('EDA &amp; Statistics'!H1082/'EDA &amp; Statistics'!H1081)</f>
        <v>-1.825977164369914E-2</v>
      </c>
      <c r="Z1060">
        <f>LN('EDA &amp; Statistics'!I1082/'EDA &amp; Statistics'!I1081)</f>
        <v>-1.9531129929448714E-2</v>
      </c>
      <c r="AA1060">
        <f>LN('EDA &amp; Statistics'!J1082/'EDA &amp; Statistics'!J1081)</f>
        <v>-1.1610474398337229E-2</v>
      </c>
      <c r="AB1060">
        <f>LN('EDA &amp; Statistics'!K1082/'EDA &amp; Statistics'!K1081)</f>
        <v>-1.5812261240243364E-2</v>
      </c>
      <c r="AC1060">
        <f>LN('EDA &amp; Statistics'!L1082/'EDA &amp; Statistics'!L1081)</f>
        <v>-3.3664004630219084E-3</v>
      </c>
      <c r="AD1060">
        <f>LN('EDA &amp; Statistics'!M1082/'EDA &amp; Statistics'!M1081)</f>
        <v>8.6319124667329022E-4</v>
      </c>
      <c r="AE1060">
        <f>LN('EDA &amp; Statistics'!N1082/'EDA &amp; Statistics'!N1081)</f>
        <v>6.2256949203042646E-3</v>
      </c>
      <c r="AF1060">
        <f>LN('EDA &amp; Statistics'!O1082/'EDA &amp; Statistics'!O1081)</f>
        <v>7.5329852046319163E-3</v>
      </c>
      <c r="AG1060">
        <f>LN('EDA &amp; Statistics'!P1082/'EDA &amp; Statistics'!P1081)</f>
        <v>-3.0546492982829808E-3</v>
      </c>
    </row>
    <row r="1061" spans="1:33" x14ac:dyDescent="0.3">
      <c r="A1061" s="9">
        <v>40192</v>
      </c>
      <c r="B1061">
        <f>'EDA &amp; Statistics'!B1083/'EDA &amp; Statistics'!B1082-1</f>
        <v>-4.4599942420754823E-2</v>
      </c>
      <c r="C1061">
        <f>'EDA &amp; Statistics'!C1083/'EDA &amp; Statistics'!C1082-1</f>
        <v>-1.8281805183323341E-2</v>
      </c>
      <c r="D1061">
        <f>'EDA &amp; Statistics'!D1083/'EDA &amp; Statistics'!D1082-1</f>
        <v>-1.5046309497484978E-2</v>
      </c>
      <c r="E1061">
        <f>'EDA &amp; Statistics'!E1083/'EDA &amp; Statistics'!E1082-1</f>
        <v>4.2323360299205248E-2</v>
      </c>
      <c r="F1061">
        <f>'EDA &amp; Statistics'!F1083/'EDA &amp; Statistics'!F1082-1</f>
        <v>2.0942388335015272E-2</v>
      </c>
      <c r="G1061">
        <f>'EDA &amp; Statistics'!G1083/'EDA &amp; Statistics'!G1082-1</f>
        <v>0</v>
      </c>
      <c r="H1061">
        <f>'EDA &amp; Statistics'!H1083/'EDA &amp; Statistics'!H1082-1</f>
        <v>1.2284853962032383E-3</v>
      </c>
      <c r="I1061">
        <f>'EDA &amp; Statistics'!I1083/'EDA &amp; Statistics'!I1082-1</f>
        <v>7.1339484259471675E-3</v>
      </c>
      <c r="J1061">
        <f>'EDA &amp; Statistics'!J1083/'EDA &amp; Statistics'!J1082-1</f>
        <v>1.9463617614891904E-2</v>
      </c>
      <c r="K1061">
        <f>'EDA &amp; Statistics'!K1083/'EDA &amp; Statistics'!K1082-1</f>
        <v>1.0625265066515288E-2</v>
      </c>
      <c r="L1061">
        <f>'EDA &amp; Statistics'!L1083/'EDA &amp; Statistics'!L1082-1</f>
        <v>1.8734037500411915E-3</v>
      </c>
      <c r="M1061">
        <f>'EDA &amp; Statistics'!M1083/'EDA &amp; Statistics'!M1082-1</f>
        <v>6.0396630597598921E-3</v>
      </c>
      <c r="N1061">
        <f>'EDA &amp; Statistics'!N1083/'EDA &amp; Statistics'!N1082-1</f>
        <v>6.2063554364057971E-3</v>
      </c>
      <c r="O1061">
        <f>'EDA &amp; Statistics'!O1083/'EDA &amp; Statistics'!O1082-1</f>
        <v>6.253932639220583E-3</v>
      </c>
      <c r="P1061">
        <f>'EDA &amp; Statistics'!P1083/'EDA &amp; Statistics'!P1082-1</f>
        <v>1.350544526032782E-2</v>
      </c>
      <c r="R1061" s="9">
        <v>40192</v>
      </c>
      <c r="S1061">
        <f>LN('EDA &amp; Statistics'!B1083/'EDA &amp; Statistics'!B1082)</f>
        <v>-4.5625117759116859E-2</v>
      </c>
      <c r="T1061">
        <f>LN('EDA &amp; Statistics'!C1083/'EDA &amp; Statistics'!C1082)</f>
        <v>-1.8450982466744276E-2</v>
      </c>
      <c r="U1061">
        <f>LN('EDA &amp; Statistics'!D1083/'EDA &amp; Statistics'!D1082)</f>
        <v>-1.5160653633533539E-2</v>
      </c>
      <c r="V1061">
        <f>LN('EDA &amp; Statistics'!E1083/'EDA &amp; Statistics'!E1082)</f>
        <v>4.1452221772571199E-2</v>
      </c>
      <c r="W1061">
        <f>LN('EDA &amp; Statistics'!F1083/'EDA &amp; Statistics'!F1082)</f>
        <v>2.072611088628554E-2</v>
      </c>
      <c r="X1061">
        <f>LN('EDA &amp; Statistics'!G1083/'EDA &amp; Statistics'!G1082)</f>
        <v>0</v>
      </c>
      <c r="Y1061">
        <f>LN('EDA &amp; Statistics'!H1083/'EDA &amp; Statistics'!H1082)</f>
        <v>1.2277314254504281E-3</v>
      </c>
      <c r="Z1061">
        <f>LN('EDA &amp; Statistics'!I1083/'EDA &amp; Statistics'!I1082)</f>
        <v>7.1086221952214659E-3</v>
      </c>
      <c r="AA1061">
        <f>LN('EDA &amp; Statistics'!J1083/'EDA &amp; Statistics'!J1082)</f>
        <v>1.9276623897205081E-2</v>
      </c>
      <c r="AB1061">
        <f>LN('EDA &amp; Statistics'!K1083/'EDA &amp; Statistics'!K1082)</f>
        <v>1.0569213628992338E-2</v>
      </c>
      <c r="AC1061">
        <f>LN('EDA &amp; Statistics'!L1083/'EDA &amp; Statistics'!L1082)</f>
        <v>1.8716511178196542E-3</v>
      </c>
      <c r="AD1061">
        <f>LN('EDA &amp; Statistics'!M1083/'EDA &amp; Statistics'!M1082)</f>
        <v>6.0214974010987712E-3</v>
      </c>
      <c r="AE1061">
        <f>LN('EDA &amp; Statistics'!N1083/'EDA &amp; Statistics'!N1082)</f>
        <v>6.1871753306312425E-3</v>
      </c>
      <c r="AF1061">
        <f>LN('EDA &amp; Statistics'!O1083/'EDA &amp; Statistics'!O1082)</f>
        <v>6.2344579558890507E-3</v>
      </c>
      <c r="AG1061">
        <f>LN('EDA &amp; Statistics'!P1083/'EDA &amp; Statistics'!P1082)</f>
        <v>1.3415059623977783E-2</v>
      </c>
    </row>
    <row r="1062" spans="1:33" x14ac:dyDescent="0.3">
      <c r="A1062" s="9">
        <v>40193</v>
      </c>
      <c r="B1062">
        <f>'EDA &amp; Statistics'!B1084/'EDA &amp; Statistics'!B1083-1</f>
        <v>-3.4321827795905424E-2</v>
      </c>
      <c r="C1062">
        <f>'EDA &amp; Statistics'!C1084/'EDA &amp; Statistics'!C1083-1</f>
        <v>-2.0878673525443037E-2</v>
      </c>
      <c r="D1062">
        <f>'EDA &amp; Statistics'!D1084/'EDA &amp; Statistics'!D1083-1</f>
        <v>-1.2931943401875534E-2</v>
      </c>
      <c r="E1062">
        <f>'EDA &amp; Statistics'!E1084/'EDA &amp; Statistics'!E1083-1</f>
        <v>8.7216041862914206E-3</v>
      </c>
      <c r="F1062">
        <f>'EDA &amp; Statistics'!F1084/'EDA &amp; Statistics'!F1083-1</f>
        <v>1.7094408623694601E-3</v>
      </c>
      <c r="G1062">
        <f>'EDA &amp; Statistics'!G1084/'EDA &amp; Statistics'!G1083-1</f>
        <v>-5.2539771642603483E-3</v>
      </c>
      <c r="H1062">
        <f>'EDA &amp; Statistics'!H1084/'EDA &amp; Statistics'!H1083-1</f>
        <v>-1.2269780715608025E-3</v>
      </c>
      <c r="I1062">
        <f>'EDA &amp; Statistics'!I1084/'EDA &amp; Statistics'!I1083-1</f>
        <v>7.4999528129913173E-3</v>
      </c>
      <c r="J1062">
        <f>'EDA &amp; Statistics'!J1084/'EDA &amp; Statistics'!J1083-1</f>
        <v>-8.4853143054871571E-3</v>
      </c>
      <c r="K1062">
        <f>'EDA &amp; Statistics'!K1084/'EDA &amp; Statistics'!K1083-1</f>
        <v>-2.0218050135889509E-3</v>
      </c>
      <c r="L1062">
        <f>'EDA &amp; Statistics'!L1084/'EDA &amp; Statistics'!L1083-1</f>
        <v>-1.421095978278053E-2</v>
      </c>
      <c r="M1062">
        <f>'EDA &amp; Statistics'!M1084/'EDA &amp; Statistics'!M1083-1</f>
        <v>-8.8621783129737564E-3</v>
      </c>
      <c r="N1062">
        <f>'EDA &amp; Statistics'!N1084/'EDA &amp; Statistics'!N1083-1</f>
        <v>-9.2521112635699509E-3</v>
      </c>
      <c r="O1062">
        <f>'EDA &amp; Statistics'!O1084/'EDA &amp; Statistics'!O1083-1</f>
        <v>-8.7010778119996912E-3</v>
      </c>
      <c r="P1062">
        <f>'EDA &amp; Statistics'!P1084/'EDA &amp; Statistics'!P1083-1</f>
        <v>-7.1624475209240979E-3</v>
      </c>
      <c r="R1062" s="9">
        <v>40193</v>
      </c>
      <c r="S1062">
        <f>LN('EDA &amp; Statistics'!B1084/'EDA &amp; Statistics'!B1083)</f>
        <v>-3.4924655346322837E-2</v>
      </c>
      <c r="T1062">
        <f>LN('EDA &amp; Statistics'!C1084/'EDA &amp; Statistics'!C1083)</f>
        <v>-2.1099715146984464E-2</v>
      </c>
      <c r="U1062">
        <f>LN('EDA &amp; Statistics'!D1084/'EDA &amp; Statistics'!D1083)</f>
        <v>-1.3016288938848521E-2</v>
      </c>
      <c r="V1062">
        <f>LN('EDA &amp; Statistics'!E1084/'EDA &amp; Statistics'!E1083)</f>
        <v>8.6837907002815882E-3</v>
      </c>
      <c r="W1062">
        <f>LN('EDA &amp; Statistics'!F1084/'EDA &amp; Statistics'!F1083)</f>
        <v>1.7079814313091706E-3</v>
      </c>
      <c r="X1062">
        <f>LN('EDA &amp; Statistics'!G1084/'EDA &amp; Statistics'!G1083)</f>
        <v>-5.2678278376635246E-3</v>
      </c>
      <c r="Y1062">
        <f>LN('EDA &amp; Statistics'!H1084/'EDA &amp; Statistics'!H1083)</f>
        <v>-1.2277314254503665E-3</v>
      </c>
      <c r="Z1062">
        <f>LN('EDA &amp; Statistics'!I1084/'EDA &amp; Statistics'!I1083)</f>
        <v>7.4719680029592707E-3</v>
      </c>
      <c r="AA1062">
        <f>LN('EDA &amp; Statistics'!J1084/'EDA &amp; Statistics'!J1083)</f>
        <v>-8.5215195389231457E-3</v>
      </c>
      <c r="AB1062">
        <f>LN('EDA &amp; Statistics'!K1084/'EDA &amp; Statistics'!K1083)</f>
        <v>-2.0238516203706135E-3</v>
      </c>
      <c r="AC1062">
        <f>LN('EDA &amp; Statistics'!L1084/'EDA &amp; Statistics'!L1083)</f>
        <v>-1.4312902426120881E-2</v>
      </c>
      <c r="AD1062">
        <f>LN('EDA &amp; Statistics'!M1084/'EDA &amp; Statistics'!M1083)</f>
        <v>-8.9016809747998766E-3</v>
      </c>
      <c r="AE1062">
        <f>LN('EDA &amp; Statistics'!N1084/'EDA &amp; Statistics'!N1083)</f>
        <v>-9.2951778889527204E-3</v>
      </c>
      <c r="AF1062">
        <f>LN('EDA &amp; Statistics'!O1084/'EDA &amp; Statistics'!O1083)</f>
        <v>-8.7391532151359867E-3</v>
      </c>
      <c r="AG1062">
        <f>LN('EDA &amp; Statistics'!P1084/'EDA &amp; Statistics'!P1083)</f>
        <v>-7.188220989316178E-3</v>
      </c>
    </row>
    <row r="1063" spans="1:33" x14ac:dyDescent="0.3">
      <c r="A1063" s="9">
        <v>40196</v>
      </c>
      <c r="B1063">
        <f>'EDA &amp; Statistics'!B1085/'EDA &amp; Statistics'!B1084-1</f>
        <v>0</v>
      </c>
      <c r="C1063">
        <f>'EDA &amp; Statistics'!C1085/'EDA &amp; Statistics'!C1084-1</f>
        <v>0</v>
      </c>
      <c r="D1063">
        <f>'EDA &amp; Statistics'!D1085/'EDA &amp; Statistics'!D1084-1</f>
        <v>0</v>
      </c>
      <c r="E1063">
        <f>'EDA &amp; Statistics'!E1085/'EDA &amp; Statistics'!E1084-1</f>
        <v>-2.711735421994832E-2</v>
      </c>
      <c r="F1063">
        <f>'EDA &amp; Statistics'!F1085/'EDA &amp; Statistics'!F1084-1</f>
        <v>-1.3651863802616737E-2</v>
      </c>
      <c r="G1063">
        <f>'EDA &amp; Statistics'!G1085/'EDA &amp; Statistics'!G1084-1</f>
        <v>0</v>
      </c>
      <c r="H1063">
        <f>'EDA &amp; Statistics'!H1085/'EDA &amp; Statistics'!H1084-1</f>
        <v>3.0712501026972649E-3</v>
      </c>
      <c r="I1063">
        <f>'EDA &amp; Statistics'!I1085/'EDA &amp; Statistics'!I1084-1</f>
        <v>8.2716851707287375E-4</v>
      </c>
      <c r="J1063">
        <f>'EDA &amp; Statistics'!J1085/'EDA &amp; Statistics'!J1084-1</f>
        <v>-8.9859214497219897E-3</v>
      </c>
      <c r="K1063">
        <f>'EDA &amp; Statistics'!K1085/'EDA &amp; Statistics'!K1084-1</f>
        <v>-9.3192682087647194E-3</v>
      </c>
      <c r="L1063">
        <f>'EDA &amp; Statistics'!L1085/'EDA &amp; Statistics'!L1084-1</f>
        <v>-2.276101566679678E-3</v>
      </c>
      <c r="M1063">
        <f>'EDA &amp; Statistics'!M1085/'EDA &amp; Statistics'!M1084-1</f>
        <v>-4.9033631117014753E-3</v>
      </c>
      <c r="N1063">
        <f>'EDA &amp; Statistics'!N1085/'EDA &amp; Statistics'!N1084-1</f>
        <v>-3.112837405881308E-3</v>
      </c>
      <c r="O1063">
        <f>'EDA &amp; Statistics'!O1085/'EDA &amp; Statistics'!O1084-1</f>
        <v>0</v>
      </c>
      <c r="P1063">
        <f>'EDA &amp; Statistics'!P1085/'EDA &amp; Statistics'!P1084-1</f>
        <v>0</v>
      </c>
      <c r="R1063" s="9">
        <v>40196</v>
      </c>
      <c r="S1063">
        <f>LN('EDA &amp; Statistics'!B1085/'EDA &amp; Statistics'!B1084)</f>
        <v>0</v>
      </c>
      <c r="T1063">
        <f>LN('EDA &amp; Statistics'!C1085/'EDA &amp; Statistics'!C1084)</f>
        <v>0</v>
      </c>
      <c r="U1063">
        <f>LN('EDA &amp; Statistics'!D1085/'EDA &amp; Statistics'!D1084)</f>
        <v>0</v>
      </c>
      <c r="V1063">
        <f>LN('EDA &amp; Statistics'!E1085/'EDA &amp; Statistics'!E1084)</f>
        <v>-2.7491814779282309E-2</v>
      </c>
      <c r="W1063">
        <f>LN('EDA &amp; Statistics'!F1085/'EDA &amp; Statistics'!F1084)</f>
        <v>-1.3745907389641134E-2</v>
      </c>
      <c r="X1063">
        <f>LN('EDA &amp; Statistics'!G1085/'EDA &amp; Statistics'!G1084)</f>
        <v>0</v>
      </c>
      <c r="Y1063">
        <f>LN('EDA &amp; Statistics'!H1085/'EDA &amp; Statistics'!H1084)</f>
        <v>3.0665434485129647E-3</v>
      </c>
      <c r="Z1063">
        <f>LN('EDA &amp; Statistics'!I1085/'EDA &amp; Statistics'!I1084)</f>
        <v>8.2682660172980272E-4</v>
      </c>
      <c r="AA1063">
        <f>LN('EDA &amp; Statistics'!J1085/'EDA &amp; Statistics'!J1084)</f>
        <v>-9.0265383451095631E-3</v>
      </c>
      <c r="AB1063">
        <f>LN('EDA &amp; Statistics'!K1085/'EDA &amp; Statistics'!K1084)</f>
        <v>-9.3629642775460171E-3</v>
      </c>
      <c r="AC1063">
        <f>LN('EDA &amp; Statistics'!L1085/'EDA &amp; Statistics'!L1084)</f>
        <v>-2.2786958231256088E-3</v>
      </c>
      <c r="AD1063">
        <f>LN('EDA &amp; Statistics'!M1085/'EDA &amp; Statistics'!M1084)</f>
        <v>-4.9154240388264697E-3</v>
      </c>
      <c r="AE1063">
        <f>LN('EDA &amp; Statistics'!N1085/'EDA &amp; Statistics'!N1084)</f>
        <v>-3.117692361982873E-3</v>
      </c>
      <c r="AF1063">
        <f>LN('EDA &amp; Statistics'!O1085/'EDA &amp; Statistics'!O1084)</f>
        <v>0</v>
      </c>
      <c r="AG1063">
        <f>LN('EDA &amp; Statistics'!P1085/'EDA &amp; Statistics'!P1084)</f>
        <v>0</v>
      </c>
    </row>
    <row r="1064" spans="1:33" x14ac:dyDescent="0.3">
      <c r="A1064" s="9">
        <v>40197</v>
      </c>
      <c r="B1064">
        <f>'EDA &amp; Statistics'!B1086/'EDA &amp; Statistics'!B1085-1</f>
        <v>2.2797334143497494E-2</v>
      </c>
      <c r="C1064">
        <f>'EDA &amp; Statistics'!C1086/'EDA &amp; Statistics'!C1085-1</f>
        <v>1.3199063956871537E-2</v>
      </c>
      <c r="D1064">
        <f>'EDA &amp; Statistics'!D1086/'EDA &amp; Statistics'!D1085-1</f>
        <v>8.2071993638601626E-3</v>
      </c>
      <c r="E1064">
        <f>'EDA &amp; Statistics'!E1086/'EDA &amp; Statistics'!E1085-1</f>
        <v>1.1145063744138373E-2</v>
      </c>
      <c r="F1064">
        <f>'EDA &amp; Statistics'!F1086/'EDA &amp; Statistics'!F1085-1</f>
        <v>8.6504692184714571E-3</v>
      </c>
      <c r="G1064">
        <f>'EDA &amp; Statistics'!G1086/'EDA &amp; Statistics'!G1085-1</f>
        <v>6.1620291033539498E-3</v>
      </c>
      <c r="H1064">
        <f>'EDA &amp; Statistics'!H1086/'EDA &amp; Statistics'!H1085-1</f>
        <v>6.1236928132128998E-3</v>
      </c>
      <c r="I1064">
        <f>'EDA &amp; Statistics'!I1086/'EDA &amp; Statistics'!I1085-1</f>
        <v>2.0660644069052658E-3</v>
      </c>
      <c r="J1064">
        <f>'EDA &amp; Statistics'!J1086/'EDA &amp; Statistics'!J1085-1</f>
        <v>-7.7720339534412819E-3</v>
      </c>
      <c r="K1064">
        <f>'EDA &amp; Statistics'!K1086/'EDA &amp; Statistics'!K1085-1</f>
        <v>-5.317016934915042E-3</v>
      </c>
      <c r="L1064">
        <f>'EDA &amp; Statistics'!L1086/'EDA &amp; Statistics'!L1085-1</f>
        <v>9.1254480546676398E-3</v>
      </c>
      <c r="M1064">
        <f>'EDA &amp; Statistics'!M1086/'EDA &amp; Statistics'!M1085-1</f>
        <v>5.7970958406048378E-3</v>
      </c>
      <c r="N1064">
        <f>'EDA &amp; Statistics'!N1086/'EDA &amp; Statistics'!N1085-1</f>
        <v>2.6541700841236082E-2</v>
      </c>
      <c r="O1064">
        <f>'EDA &amp; Statistics'!O1086/'EDA &amp; Statistics'!O1085-1</f>
        <v>1.4420093959941038E-2</v>
      </c>
      <c r="P1064">
        <f>'EDA &amp; Statistics'!P1086/'EDA &amp; Statistics'!P1085-1</f>
        <v>1.2980771706194716E-5</v>
      </c>
      <c r="R1064" s="9">
        <v>40197</v>
      </c>
      <c r="S1064">
        <f>LN('EDA &amp; Statistics'!B1086/'EDA &amp; Statistics'!B1085)</f>
        <v>2.2541358001596991E-2</v>
      </c>
      <c r="T1064">
        <f>LN('EDA &amp; Statistics'!C1086/'EDA &amp; Statistics'!C1085)</f>
        <v>1.3112715296625856E-2</v>
      </c>
      <c r="U1064">
        <f>LN('EDA &amp; Statistics'!D1086/'EDA &amp; Statistics'!D1085)</f>
        <v>8.1737034501224801E-3</v>
      </c>
      <c r="V1064">
        <f>LN('EDA &amp; Statistics'!E1086/'EDA &amp; Statistics'!E1085)</f>
        <v>1.1083415149975092E-2</v>
      </c>
      <c r="W1064">
        <f>LN('EDA &amp; Statistics'!F1086/'EDA &amp; Statistics'!F1085)</f>
        <v>8.6132682926531434E-3</v>
      </c>
      <c r="X1064">
        <f>LN('EDA &amp; Statistics'!G1086/'EDA &amp; Statistics'!G1085)</f>
        <v>6.1431214353310009E-3</v>
      </c>
      <c r="Y1064">
        <f>LN('EDA &amp; Statistics'!H1086/'EDA &amp; Statistics'!H1085)</f>
        <v>6.1050192019074341E-3</v>
      </c>
      <c r="Z1064">
        <f>LN('EDA &amp; Statistics'!I1086/'EDA &amp; Statistics'!I1085)</f>
        <v>2.0639330310401769E-3</v>
      </c>
      <c r="AA1064">
        <f>LN('EDA &amp; Statistics'!J1086/'EDA &amp; Statistics'!J1085)</f>
        <v>-7.8023936158516305E-3</v>
      </c>
      <c r="AB1064">
        <f>LN('EDA &amp; Statistics'!K1086/'EDA &amp; Statistics'!K1085)</f>
        <v>-5.3312025753282635E-3</v>
      </c>
      <c r="AC1064">
        <f>LN('EDA &amp; Statistics'!L1086/'EDA &amp; Statistics'!L1085)</f>
        <v>9.0840627360829485E-3</v>
      </c>
      <c r="AD1064">
        <f>LN('EDA &amp; Statistics'!M1086/'EDA &amp; Statistics'!M1085)</f>
        <v>5.7803573391555264E-3</v>
      </c>
      <c r="AE1064">
        <f>LN('EDA &amp; Statistics'!N1086/'EDA &amp; Statistics'!N1085)</f>
        <v>2.6195580949062932E-2</v>
      </c>
      <c r="AF1064">
        <f>LN('EDA &amp; Statistics'!O1086/'EDA &amp; Statistics'!O1085)</f>
        <v>1.4317113219087348E-2</v>
      </c>
      <c r="AG1064">
        <f>LN('EDA &amp; Statistics'!P1086/'EDA &amp; Statistics'!P1085)</f>
        <v>1.2980687456706754E-5</v>
      </c>
    </row>
    <row r="1065" spans="1:33" x14ac:dyDescent="0.3">
      <c r="A1065" s="9">
        <v>40198</v>
      </c>
      <c r="B1065">
        <f>'EDA &amp; Statistics'!B1087/'EDA &amp; Statistics'!B1086-1</f>
        <v>-3.9360015991609654E-3</v>
      </c>
      <c r="C1065">
        <f>'EDA &amp; Statistics'!C1087/'EDA &amp; Statistics'!C1086-1</f>
        <v>-1.0934926718549565E-2</v>
      </c>
      <c r="D1065">
        <f>'EDA &amp; Statistics'!D1087/'EDA &amp; Statistics'!D1086-1</f>
        <v>-1.2857523851397712E-2</v>
      </c>
      <c r="E1065">
        <f>'EDA &amp; Statistics'!E1087/'EDA &amp; Statistics'!E1086-1</f>
        <v>-8.7406255020017198E-4</v>
      </c>
      <c r="F1065">
        <f>'EDA &amp; Statistics'!F1087/'EDA &amp; Statistics'!F1086-1</f>
        <v>0</v>
      </c>
      <c r="G1065">
        <f>'EDA &amp; Statistics'!G1087/'EDA &amp; Statistics'!G1086-1</f>
        <v>8.7482720389697732E-4</v>
      </c>
      <c r="H1065">
        <f>'EDA &amp; Statistics'!H1087/'EDA &amp; Statistics'!H1086-1</f>
        <v>-2.4345685751979484E-2</v>
      </c>
      <c r="I1065">
        <f>'EDA &amp; Statistics'!I1087/'EDA &amp; Statistics'!I1086-1</f>
        <v>-2.1443318267572953E-2</v>
      </c>
      <c r="J1065">
        <f>'EDA &amp; Statistics'!J1087/'EDA &amp; Statistics'!J1086-1</f>
        <v>8.7032535649906873E-3</v>
      </c>
      <c r="K1065">
        <f>'EDA &amp; Statistics'!K1087/'EDA &amp; Statistics'!K1086-1</f>
        <v>6.9901348037486599E-3</v>
      </c>
      <c r="L1065">
        <f>'EDA &amp; Statistics'!L1087/'EDA &amp; Statistics'!L1086-1</f>
        <v>-1.5448427699567113E-2</v>
      </c>
      <c r="M1065">
        <f>'EDA &amp; Statistics'!M1087/'EDA &amp; Statistics'!M1086-1</f>
        <v>-1.0374643531590677E-2</v>
      </c>
      <c r="N1065">
        <f>'EDA &amp; Statistics'!N1087/'EDA &amp; Statistics'!N1086-1</f>
        <v>-3.8022234609110805E-3</v>
      </c>
      <c r="O1065">
        <f>'EDA &amp; Statistics'!O1087/'EDA &amp; Statistics'!O1086-1</f>
        <v>-6.1806110588491503E-4</v>
      </c>
      <c r="P1065">
        <f>'EDA &amp; Statistics'!P1087/'EDA &amp; Statistics'!P1086-1</f>
        <v>2.6403562167589545E-3</v>
      </c>
      <c r="R1065" s="9">
        <v>40198</v>
      </c>
      <c r="S1065">
        <f>LN('EDA &amp; Statistics'!B1087/'EDA &amp; Statistics'!B1086)</f>
        <v>-3.9437680393009022E-3</v>
      </c>
      <c r="T1065">
        <f>LN('EDA &amp; Statistics'!C1087/'EDA &amp; Statistics'!C1086)</f>
        <v>-1.0995152474966501E-2</v>
      </c>
      <c r="U1065">
        <f>LN('EDA &amp; Statistics'!D1087/'EDA &amp; Statistics'!D1086)</f>
        <v>-1.2940897232362657E-2</v>
      </c>
      <c r="V1065">
        <f>LN('EDA &amp; Statistics'!E1087/'EDA &amp; Statistics'!E1086)</f>
        <v>-8.7444476560734905E-4</v>
      </c>
      <c r="W1065">
        <f>LN('EDA &amp; Statistics'!F1087/'EDA &amp; Statistics'!F1086)</f>
        <v>0</v>
      </c>
      <c r="X1065">
        <f>LN('EDA &amp; Statistics'!G1087/'EDA &amp; Statistics'!G1086)</f>
        <v>8.744447656073317E-4</v>
      </c>
      <c r="Y1065">
        <f>LN('EDA &amp; Statistics'!H1087/'EDA &amp; Statistics'!H1086)</f>
        <v>-2.4646941529089268E-2</v>
      </c>
      <c r="Z1065">
        <f>LN('EDA &amp; Statistics'!I1087/'EDA &amp; Statistics'!I1086)</f>
        <v>-2.1676566657212706E-2</v>
      </c>
      <c r="AA1065">
        <f>LN('EDA &amp; Statistics'!J1087/'EDA &amp; Statistics'!J1086)</f>
        <v>8.6655985765643328E-3</v>
      </c>
      <c r="AB1065">
        <f>LN('EDA &amp; Statistics'!K1087/'EDA &amp; Statistics'!K1086)</f>
        <v>6.9658170685260911E-3</v>
      </c>
      <c r="AC1065">
        <f>LN('EDA &amp; Statistics'!L1087/'EDA &amp; Statistics'!L1086)</f>
        <v>-1.5568998018556868E-2</v>
      </c>
      <c r="AD1065">
        <f>LN('EDA &amp; Statistics'!M1087/'EDA &amp; Statistics'!M1086)</f>
        <v>-1.0428835285062275E-2</v>
      </c>
      <c r="AE1065">
        <f>LN('EDA &amp; Statistics'!N1087/'EDA &amp; Statistics'!N1086)</f>
        <v>-3.8094702877366168E-3</v>
      </c>
      <c r="AF1065">
        <f>LN('EDA &amp; Statistics'!O1087/'EDA &amp; Statistics'!O1086)</f>
        <v>-6.1825218438640189E-4</v>
      </c>
      <c r="AG1065">
        <f>LN('EDA &amp; Statistics'!P1087/'EDA &amp; Statistics'!P1086)</f>
        <v>2.6368765998895111E-3</v>
      </c>
    </row>
    <row r="1066" spans="1:33" x14ac:dyDescent="0.3">
      <c r="A1066" s="9">
        <v>40199</v>
      </c>
      <c r="B1066">
        <f>'EDA &amp; Statistics'!B1088/'EDA &amp; Statistics'!B1087-1</f>
        <v>-2.8876070539584076E-2</v>
      </c>
      <c r="C1066">
        <f>'EDA &amp; Statistics'!C1088/'EDA &amp; Statistics'!C1087-1</f>
        <v>-1.8242118348398506E-2</v>
      </c>
      <c r="D1066">
        <f>'EDA &amp; Statistics'!D1088/'EDA &amp; Statistics'!D1087-1</f>
        <v>-1.2094640892955533E-2</v>
      </c>
      <c r="E1066">
        <f>'EDA &amp; Statistics'!E1088/'EDA &amp; Statistics'!E1087-1</f>
        <v>8.554898625317886E-3</v>
      </c>
      <c r="F1066">
        <f>'EDA &amp; Statistics'!F1088/'EDA &amp; Statistics'!F1087-1</f>
        <v>5.1458336536784888E-3</v>
      </c>
      <c r="G1066">
        <f>'EDA &amp; Statistics'!G1088/'EDA &amp; Statistics'!G1087-1</f>
        <v>1.7482918266857883E-3</v>
      </c>
      <c r="H1066">
        <f>'EDA &amp; Statistics'!H1088/'EDA &amp; Statistics'!H1087-1</f>
        <v>6.2382970577914421E-3</v>
      </c>
      <c r="I1066">
        <f>'EDA &amp; Statistics'!I1088/'EDA &amp; Statistics'!I1087-1</f>
        <v>7.1640113922490922E-3</v>
      </c>
      <c r="J1066">
        <f>'EDA &amp; Statistics'!J1088/'EDA &amp; Statistics'!J1087-1</f>
        <v>-8.6283250648644394E-4</v>
      </c>
      <c r="K1066">
        <f>'EDA &amp; Statistics'!K1088/'EDA &amp; Statistics'!K1087-1</f>
        <v>-1.2250178409919377E-3</v>
      </c>
      <c r="L1066">
        <f>'EDA &amp; Statistics'!L1088/'EDA &amp; Statistics'!L1087-1</f>
        <v>0</v>
      </c>
      <c r="M1066">
        <f>'EDA &amp; Statistics'!M1088/'EDA &amp; Statistics'!M1087-1</f>
        <v>-2.9118448349119141E-4</v>
      </c>
      <c r="N1066">
        <f>'EDA &amp; Statistics'!N1088/'EDA &amp; Statistics'!N1087-1</f>
        <v>-1.7557289252906116E-2</v>
      </c>
      <c r="O1066">
        <f>'EDA &amp; Statistics'!O1088/'EDA &amp; Statistics'!O1087-1</f>
        <v>-1.2368571943196627E-2</v>
      </c>
      <c r="P1066">
        <f>'EDA &amp; Statistics'!P1088/'EDA &amp; Statistics'!P1087-1</f>
        <v>5.6943996824583287E-3</v>
      </c>
      <c r="R1066" s="9">
        <v>40199</v>
      </c>
      <c r="S1066">
        <f>LN('EDA &amp; Statistics'!B1088/'EDA &amp; Statistics'!B1087)</f>
        <v>-2.9301188082693035E-2</v>
      </c>
      <c r="T1066">
        <f>LN('EDA &amp; Statistics'!C1088/'EDA &amp; Statistics'!C1087)</f>
        <v>-1.8410557390619465E-2</v>
      </c>
      <c r="U1066">
        <f>LN('EDA &amp; Statistics'!D1088/'EDA &amp; Statistics'!D1087)</f>
        <v>-1.216837619994581E-2</v>
      </c>
      <c r="V1066">
        <f>LN('EDA &amp; Statistics'!E1088/'EDA &amp; Statistics'!E1087)</f>
        <v>8.5185128505463892E-3</v>
      </c>
      <c r="W1066">
        <f>LN('EDA &amp; Statistics'!F1088/'EDA &amp; Statistics'!F1087)</f>
        <v>5.1326390969881246E-3</v>
      </c>
      <c r="X1066">
        <f>LN('EDA &amp; Statistics'!G1088/'EDA &amp; Statistics'!G1087)</f>
        <v>1.746765343429994E-3</v>
      </c>
      <c r="Y1066">
        <f>LN('EDA &amp; Statistics'!H1088/'EDA &amp; Statistics'!H1087)</f>
        <v>6.2189194298776385E-3</v>
      </c>
      <c r="Z1066">
        <f>LN('EDA &amp; Statistics'!I1088/'EDA &amp; Statistics'!I1087)</f>
        <v>7.1384717675328727E-3</v>
      </c>
      <c r="AA1066">
        <f>LN('EDA &amp; Statistics'!J1088/'EDA &amp; Statistics'!J1087)</f>
        <v>-8.6320496071272304E-4</v>
      </c>
      <c r="AB1066">
        <f>LN('EDA &amp; Statistics'!K1088/'EDA &amp; Statistics'!K1087)</f>
        <v>-1.2257687886928473E-3</v>
      </c>
      <c r="AC1066">
        <f>LN('EDA &amp; Statistics'!L1088/'EDA &amp; Statistics'!L1087)</f>
        <v>0</v>
      </c>
      <c r="AD1066">
        <f>LN('EDA &amp; Statistics'!M1088/'EDA &amp; Statistics'!M1087)</f>
        <v>-2.9122688592439125E-4</v>
      </c>
      <c r="AE1066">
        <f>LN('EDA &amp; Statistics'!N1088/'EDA &amp; Statistics'!N1087)</f>
        <v>-1.7713246610964847E-2</v>
      </c>
      <c r="AF1066">
        <f>LN('EDA &amp; Statistics'!O1088/'EDA &amp; Statistics'!O1087)</f>
        <v>-1.2445699359683053E-2</v>
      </c>
      <c r="AG1066">
        <f>LN('EDA &amp; Statistics'!P1088/'EDA &amp; Statistics'!P1087)</f>
        <v>5.6782478761383511E-3</v>
      </c>
    </row>
    <row r="1067" spans="1:33" x14ac:dyDescent="0.3">
      <c r="A1067" s="9">
        <v>40200</v>
      </c>
      <c r="B1067">
        <f>'EDA &amp; Statistics'!B1089/'EDA &amp; Statistics'!B1088-1</f>
        <v>4.0337891336261755E-4</v>
      </c>
      <c r="C1067">
        <f>'EDA &amp; Statistics'!C1089/'EDA &amp; Statistics'!C1088-1</f>
        <v>-2.4399420564102936E-3</v>
      </c>
      <c r="D1067">
        <f>'EDA &amp; Statistics'!D1089/'EDA &amp; Statistics'!D1088-1</f>
        <v>-1.3453825862766999E-3</v>
      </c>
      <c r="E1067">
        <f>'EDA &amp; Statistics'!E1089/'EDA &amp; Statistics'!E1088-1</f>
        <v>-1.3417452513981187E-2</v>
      </c>
      <c r="F1067">
        <f>'EDA &amp; Statistics'!F1089/'EDA &amp; Statistics'!F1088-1</f>
        <v>-1.1945421513053112E-2</v>
      </c>
      <c r="G1067">
        <f>'EDA &amp; Statistics'!G1089/'EDA &amp; Statistics'!G1088-1</f>
        <v>-1.0471194167507636E-2</v>
      </c>
      <c r="H1067">
        <f>'EDA &amp; Statistics'!H1089/'EDA &amp; Statistics'!H1088-1</f>
        <v>1.2399096137891696E-3</v>
      </c>
      <c r="I1067">
        <f>'EDA &amp; Statistics'!I1089/'EDA &amp; Statistics'!I1088-1</f>
        <v>1.2551390922956873E-3</v>
      </c>
      <c r="J1067">
        <f>'EDA &amp; Statistics'!J1089/'EDA &amp; Statistics'!J1088-1</f>
        <v>-1.3816912648208612E-2</v>
      </c>
      <c r="K1067">
        <f>'EDA &amp; Statistics'!K1089/'EDA &amp; Statistics'!K1088-1</f>
        <v>-1.553553454578116E-2</v>
      </c>
      <c r="L1067">
        <f>'EDA &amp; Statistics'!L1089/'EDA &amp; Statistics'!L1088-1</f>
        <v>-3.8267414958559343E-4</v>
      </c>
      <c r="M1067">
        <f>'EDA &amp; Statistics'!M1089/'EDA &amp; Statistics'!M1088-1</f>
        <v>2.330293270818018E-3</v>
      </c>
      <c r="N1067">
        <f>'EDA &amp; Statistics'!N1089/'EDA &amp; Statistics'!N1088-1</f>
        <v>-1.1654982118421198E-2</v>
      </c>
      <c r="O1067">
        <f>'EDA &amp; Statistics'!O1089/'EDA &amp; Statistics'!O1088-1</f>
        <v>-2.5046938750282743E-3</v>
      </c>
      <c r="P1067">
        <f>'EDA &amp; Statistics'!P1089/'EDA &amp; Statistics'!P1088-1</f>
        <v>2.3347084793126083E-3</v>
      </c>
      <c r="R1067" s="9">
        <v>40200</v>
      </c>
      <c r="S1067">
        <f>LN('EDA &amp; Statistics'!B1089/'EDA &amp; Statistics'!B1088)</f>
        <v>4.0329757796066701E-4</v>
      </c>
      <c r="T1067">
        <f>LN('EDA &amp; Statistics'!C1089/'EDA &amp; Statistics'!C1088)</f>
        <v>-2.4429235658238089E-3</v>
      </c>
      <c r="U1067">
        <f>LN('EDA &amp; Statistics'!D1089/'EDA &amp; Statistics'!D1088)</f>
        <v>-1.3462884259868983E-3</v>
      </c>
      <c r="V1067">
        <f>LN('EDA &amp; Statistics'!E1089/'EDA &amp; Statistics'!E1088)</f>
        <v>-1.3508279892966034E-2</v>
      </c>
      <c r="W1067">
        <f>LN('EDA &amp; Statistics'!F1089/'EDA &amp; Statistics'!F1088)</f>
        <v>-1.2017341376468794E-2</v>
      </c>
      <c r="X1067">
        <f>LN('EDA &amp; Statistics'!G1089/'EDA &amp; Statistics'!G1088)</f>
        <v>-1.0526402859971452E-2</v>
      </c>
      <c r="Y1067">
        <f>LN('EDA &amp; Statistics'!H1089/'EDA &amp; Statistics'!H1088)</f>
        <v>1.2391415606760562E-3</v>
      </c>
      <c r="Z1067">
        <f>LN('EDA &amp; Statistics'!I1089/'EDA &amp; Statistics'!I1088)</f>
        <v>1.2543520637099109E-3</v>
      </c>
      <c r="AA1067">
        <f>LN('EDA &amp; Statistics'!J1089/'EDA &amp; Statistics'!J1088)</f>
        <v>-1.3913254647830626E-2</v>
      </c>
      <c r="AB1067">
        <f>LN('EDA &amp; Statistics'!K1089/'EDA &amp; Statistics'!K1088)</f>
        <v>-1.5657475557185961E-2</v>
      </c>
      <c r="AC1067">
        <f>LN('EDA &amp; Statistics'!L1089/'EDA &amp; Statistics'!L1088)</f>
        <v>-3.8274738802287437E-4</v>
      </c>
      <c r="AD1067">
        <f>LN('EDA &amp; Statistics'!M1089/'EDA &amp; Statistics'!M1088)</f>
        <v>2.3275823481337804E-3</v>
      </c>
      <c r="AE1067">
        <f>LN('EDA &amp; Statistics'!N1089/'EDA &amp; Statistics'!N1088)</f>
        <v>-1.1723433811160349E-2</v>
      </c>
      <c r="AF1067">
        <f>LN('EDA &amp; Statistics'!O1089/'EDA &amp; Statistics'!O1088)</f>
        <v>-2.5078358683161745E-3</v>
      </c>
      <c r="AG1067">
        <f>LN('EDA &amp; Statistics'!P1089/'EDA &amp; Statistics'!P1088)</f>
        <v>2.3319872821160096E-3</v>
      </c>
    </row>
    <row r="1068" spans="1:33" x14ac:dyDescent="0.3">
      <c r="A1068" s="9">
        <v>40203</v>
      </c>
      <c r="B1068">
        <f>'EDA &amp; Statistics'!B1090/'EDA &amp; Statistics'!B1089-1</f>
        <v>-5.1240449265373966E-3</v>
      </c>
      <c r="C1068">
        <f>'EDA &amp; Statistics'!C1090/'EDA &amp; Statistics'!C1089-1</f>
        <v>6.020708279462994E-3</v>
      </c>
      <c r="D1068">
        <f>'EDA &amp; Statistics'!D1090/'EDA &amp; Statistics'!D1089-1</f>
        <v>8.3524553195608586E-3</v>
      </c>
      <c r="E1068">
        <f>'EDA &amp; Statistics'!E1090/'EDA &amp; Statistics'!E1089-1</f>
        <v>-4.3898322412408985E-3</v>
      </c>
      <c r="F1068">
        <f>'EDA &amp; Statistics'!F1090/'EDA &amp; Statistics'!F1089-1</f>
        <v>0</v>
      </c>
      <c r="G1068">
        <f>'EDA &amp; Statistics'!G1090/'EDA &amp; Statistics'!G1089-1</f>
        <v>4.4091878361618431E-3</v>
      </c>
      <c r="H1068">
        <f>'EDA &amp; Statistics'!H1090/'EDA &amp; Statistics'!H1089-1</f>
        <v>6.1919445227280878E-3</v>
      </c>
      <c r="I1068">
        <f>'EDA &amp; Statistics'!I1090/'EDA &amp; Statistics'!I1089-1</f>
        <v>5.014661298645029E-3</v>
      </c>
      <c r="J1068">
        <f>'EDA &amp; Statistics'!J1090/'EDA &amp; Statistics'!J1089-1</f>
        <v>-8.7567677889899276E-4</v>
      </c>
      <c r="K1068">
        <f>'EDA &amp; Statistics'!K1090/'EDA &amp; Statistics'!K1089-1</f>
        <v>7.8903876519769156E-3</v>
      </c>
      <c r="L1068">
        <f>'EDA &amp; Statistics'!L1090/'EDA &amp; Statistics'!L1089-1</f>
        <v>-3.8284802860146794E-3</v>
      </c>
      <c r="M1068">
        <f>'EDA &amp; Statistics'!M1090/'EDA &amp; Statistics'!M1089-1</f>
        <v>-3.1967213114754145E-3</v>
      </c>
      <c r="N1068">
        <f>'EDA &amp; Statistics'!N1090/'EDA &amp; Statistics'!N1089-1</f>
        <v>-7.075483545482153E-3</v>
      </c>
      <c r="O1068">
        <f>'EDA &amp; Statistics'!O1090/'EDA &amp; Statistics'!O1089-1</f>
        <v>-5.6497269845405818E-3</v>
      </c>
      <c r="P1068">
        <f>'EDA &amp; Statistics'!P1090/'EDA &amp; Statistics'!P1089-1</f>
        <v>0</v>
      </c>
      <c r="R1068" s="9">
        <v>40203</v>
      </c>
      <c r="S1068">
        <f>LN('EDA &amp; Statistics'!B1090/'EDA &amp; Statistics'!B1089)</f>
        <v>-5.1372178631555031E-3</v>
      </c>
      <c r="T1068">
        <f>LN('EDA &amp; Statistics'!C1090/'EDA &amp; Statistics'!C1089)</f>
        <v>6.0026562365219421E-3</v>
      </c>
      <c r="U1068">
        <f>LN('EDA &amp; Statistics'!D1090/'EDA &amp; Statistics'!D1089)</f>
        <v>8.3177665881651007E-3</v>
      </c>
      <c r="V1068">
        <f>LN('EDA &amp; Statistics'!E1090/'EDA &amp; Statistics'!E1089)</f>
        <v>-4.3994958462339143E-3</v>
      </c>
      <c r="W1068">
        <f>LN('EDA &amp; Statistics'!F1090/'EDA &amp; Statistics'!F1089)</f>
        <v>0</v>
      </c>
      <c r="X1068">
        <f>LN('EDA &amp; Statistics'!G1090/'EDA &amp; Statistics'!G1089)</f>
        <v>4.3994958462339881E-3</v>
      </c>
      <c r="Y1068">
        <f>LN('EDA &amp; Statistics'!H1090/'EDA &amp; Statistics'!H1089)</f>
        <v>6.1728532019768422E-3</v>
      </c>
      <c r="Z1068">
        <f>LN('EDA &amp; Statistics'!I1090/'EDA &amp; Statistics'!I1089)</f>
        <v>5.002129761490756E-3</v>
      </c>
      <c r="AA1068">
        <f>LN('EDA &amp; Statistics'!J1090/'EDA &amp; Statistics'!J1089)</f>
        <v>-8.7606040778249799E-4</v>
      </c>
      <c r="AB1068">
        <f>LN('EDA &amp; Statistics'!K1090/'EDA &amp; Statistics'!K1089)</f>
        <v>7.8594213275394245E-3</v>
      </c>
      <c r="AC1068">
        <f>LN('EDA &amp; Statistics'!L1090/'EDA &amp; Statistics'!L1089)</f>
        <v>-3.8358276755507117E-3</v>
      </c>
      <c r="AD1068">
        <f>LN('EDA &amp; Statistics'!M1090/'EDA &amp; Statistics'!M1089)</f>
        <v>-3.2018417403483919E-3</v>
      </c>
      <c r="AE1068">
        <f>LN('EDA &amp; Statistics'!N1090/'EDA &amp; Statistics'!N1089)</f>
        <v>-7.1006334813684176E-3</v>
      </c>
      <c r="AF1068">
        <f>LN('EDA &amp; Statistics'!O1090/'EDA &amp; Statistics'!O1089)</f>
        <v>-5.6657470599028774E-3</v>
      </c>
      <c r="AG1068">
        <f>LN('EDA &amp; Statistics'!P1090/'EDA &amp; Statistics'!P1089)</f>
        <v>0</v>
      </c>
    </row>
    <row r="1069" spans="1:33" x14ac:dyDescent="0.3">
      <c r="A1069" s="9">
        <v>40204</v>
      </c>
      <c r="B1069">
        <f>'EDA &amp; Statistics'!B1091/'EDA &amp; Statistics'!B1090-1</f>
        <v>2.837112970887512E-3</v>
      </c>
      <c r="C1069">
        <f>'EDA &amp; Statistics'!C1091/'EDA &amp; Statistics'!C1090-1</f>
        <v>-1.1221323779111447E-3</v>
      </c>
      <c r="D1069">
        <f>'EDA &amp; Statistics'!D1091/'EDA &amp; Statistics'!D1090-1</f>
        <v>1.3359721932273416E-3</v>
      </c>
      <c r="E1069">
        <f>'EDA &amp; Statistics'!E1091/'EDA &amp; Statistics'!E1090-1</f>
        <v>-1.7860582090252541E-2</v>
      </c>
      <c r="F1069">
        <f>'EDA &amp; Statistics'!F1091/'EDA &amp; Statistics'!F1090-1</f>
        <v>-1.7271140810260821E-2</v>
      </c>
      <c r="G1069">
        <f>'EDA &amp; Statistics'!G1091/'EDA &amp; Statistics'!G1090-1</f>
        <v>-1.6681345770898304E-2</v>
      </c>
      <c r="H1069">
        <f>'EDA &amp; Statistics'!H1091/'EDA &amp; Statistics'!H1090-1</f>
        <v>-3.0769201425405734E-3</v>
      </c>
      <c r="I1069">
        <f>'EDA &amp; Statistics'!I1091/'EDA &amp; Statistics'!I1090-1</f>
        <v>-2.0789505537704978E-3</v>
      </c>
      <c r="J1069">
        <f>'EDA &amp; Statistics'!J1091/'EDA &amp; Statistics'!J1090-1</f>
        <v>0</v>
      </c>
      <c r="K1069">
        <f>'EDA &amp; Statistics'!K1091/'EDA &amp; Statistics'!K1090-1</f>
        <v>0</v>
      </c>
      <c r="L1069">
        <f>'EDA &amp; Statistics'!L1091/'EDA &amp; Statistics'!L1090-1</f>
        <v>-2.690226551711361E-3</v>
      </c>
      <c r="M1069">
        <f>'EDA &amp; Statistics'!M1091/'EDA &amp; Statistics'!M1090-1</f>
        <v>-3.2070426205523805E-3</v>
      </c>
      <c r="N1069">
        <f>'EDA &amp; Statistics'!N1091/'EDA &amp; Statistics'!N1090-1</f>
        <v>-1.8210648759034109E-2</v>
      </c>
      <c r="O1069">
        <f>'EDA &amp; Statistics'!O1091/'EDA &amp; Statistics'!O1090-1</f>
        <v>-1.1994983095159562E-2</v>
      </c>
      <c r="P1069">
        <f>'EDA &amp; Statistics'!P1091/'EDA &amp; Statistics'!P1090-1</f>
        <v>-1.4001882128475973E-3</v>
      </c>
      <c r="R1069" s="9">
        <v>40204</v>
      </c>
      <c r="S1069">
        <f>LN('EDA &amp; Statistics'!B1091/'EDA &amp; Statistics'!B1090)</f>
        <v>2.8330959618946619E-3</v>
      </c>
      <c r="T1069">
        <f>LN('EDA &amp; Statistics'!C1091/'EDA &amp; Statistics'!C1090)</f>
        <v>-1.1227624398339475E-3</v>
      </c>
      <c r="U1069">
        <f>LN('EDA &amp; Statistics'!D1091/'EDA &amp; Statistics'!D1090)</f>
        <v>1.3350805764053106E-3</v>
      </c>
      <c r="V1069">
        <f>LN('EDA &amp; Statistics'!E1091/'EDA &amp; Statistics'!E1090)</f>
        <v>-1.8022007273430275E-2</v>
      </c>
      <c r="W1069">
        <f>LN('EDA &amp; Statistics'!F1091/'EDA &amp; Statistics'!F1090)</f>
        <v>-1.7422026801921078E-2</v>
      </c>
      <c r="X1069">
        <f>LN('EDA &amp; Statistics'!G1091/'EDA &amp; Statistics'!G1090)</f>
        <v>-1.6822046330411927E-2</v>
      </c>
      <c r="Y1069">
        <f>LN('EDA &amp; Statistics'!H1091/'EDA &amp; Statistics'!H1090)</f>
        <v>-3.0816635939688655E-3</v>
      </c>
      <c r="Z1069">
        <f>LN('EDA &amp; Statistics'!I1091/'EDA &amp; Statistics'!I1090)</f>
        <v>-2.0811145712500865E-3</v>
      </c>
      <c r="AA1069">
        <f>LN('EDA &amp; Statistics'!J1091/'EDA &amp; Statistics'!J1090)</f>
        <v>0</v>
      </c>
      <c r="AB1069">
        <f>LN('EDA &amp; Statistics'!K1091/'EDA &amp; Statistics'!K1090)</f>
        <v>0</v>
      </c>
      <c r="AC1069">
        <f>LN('EDA &amp; Statistics'!L1091/'EDA &amp; Statistics'!L1090)</f>
        <v>-2.6938517142932245E-3</v>
      </c>
      <c r="AD1069">
        <f>LN('EDA &amp; Statistics'!M1091/'EDA &amp; Statistics'!M1090)</f>
        <v>-3.2121962031933012E-3</v>
      </c>
      <c r="AE1069">
        <f>LN('EDA &amp; Statistics'!N1091/'EDA &amp; Statistics'!N1090)</f>
        <v>-1.8378503576135224E-2</v>
      </c>
      <c r="AF1069">
        <f>LN('EDA &amp; Statistics'!O1091/'EDA &amp; Statistics'!O1090)</f>
        <v>-1.2067503408254091E-2</v>
      </c>
      <c r="AG1069">
        <f>LN('EDA &amp; Statistics'!P1091/'EDA &amp; Statistics'!P1090)</f>
        <v>-1.4011693923609036E-3</v>
      </c>
    </row>
    <row r="1070" spans="1:33" x14ac:dyDescent="0.3">
      <c r="A1070" s="9">
        <v>40205</v>
      </c>
      <c r="B1070">
        <f>'EDA &amp; Statistics'!B1092/'EDA &amp; Statistics'!B1091-1</f>
        <v>5.6266468054522178E-2</v>
      </c>
      <c r="C1070">
        <f>'EDA &amp; Statistics'!C1092/'EDA &amp; Statistics'!C1091-1</f>
        <v>1.2918885277766856E-2</v>
      </c>
      <c r="D1070">
        <f>'EDA &amp; Statistics'!D1092/'EDA &amp; Statistics'!D1091-1</f>
        <v>4.0026964998560732E-3</v>
      </c>
      <c r="E1070">
        <f>'EDA &amp; Statistics'!E1092/'EDA &amp; Statistics'!E1091-1</f>
        <v>-9.3470581587455914E-3</v>
      </c>
      <c r="F1070">
        <f>'EDA &amp; Statistics'!F1092/'EDA &amp; Statistics'!F1091-1</f>
        <v>-1.4059740404490317E-2</v>
      </c>
      <c r="G1070">
        <f>'EDA &amp; Statistics'!G1092/'EDA &amp; Statistics'!G1091-1</f>
        <v>-1.8750003725290343E-2</v>
      </c>
      <c r="H1070">
        <f>'EDA &amp; Statistics'!H1092/'EDA &amp; Statistics'!H1091-1</f>
        <v>-3.0864168005625414E-3</v>
      </c>
      <c r="I1070">
        <f>'EDA &amp; Statistics'!I1092/'EDA &amp; Statistics'!I1091-1</f>
        <v>-4.1666625274553448E-3</v>
      </c>
      <c r="J1070">
        <f>'EDA &amp; Statistics'!J1092/'EDA &amp; Statistics'!J1091-1</f>
        <v>-8.764442607862577E-4</v>
      </c>
      <c r="K1070">
        <f>'EDA &amp; Statistics'!K1092/'EDA &amp; Statistics'!K1091-1</f>
        <v>-7.8286168304062542E-3</v>
      </c>
      <c r="L1070">
        <f>'EDA &amp; Statistics'!L1092/'EDA &amp; Statistics'!L1091-1</f>
        <v>5.3949667863169015E-3</v>
      </c>
      <c r="M1070">
        <f>'EDA &amp; Statistics'!M1092/'EDA &amp; Statistics'!M1091-1</f>
        <v>2.6323671185974895E-3</v>
      </c>
      <c r="N1070">
        <f>'EDA &amp; Statistics'!N1092/'EDA &amp; Statistics'!N1091-1</f>
        <v>-2.4193333785559323E-3</v>
      </c>
      <c r="O1070">
        <f>'EDA &amp; Statistics'!O1092/'EDA &amp; Statistics'!O1091-1</f>
        <v>-1.2779236151337914E-3</v>
      </c>
      <c r="P1070">
        <f>'EDA &amp; Statistics'!P1092/'EDA &amp; Statistics'!P1091-1</f>
        <v>-1.4888025108965586E-3</v>
      </c>
      <c r="R1070" s="9">
        <v>40205</v>
      </c>
      <c r="S1070">
        <f>LN('EDA &amp; Statistics'!B1092/'EDA &amp; Statistics'!B1091)</f>
        <v>5.4740490625243068E-2</v>
      </c>
      <c r="T1070">
        <f>LN('EDA &amp; Statistics'!C1092/'EDA &amp; Statistics'!C1091)</f>
        <v>1.2836148297161282E-2</v>
      </c>
      <c r="U1070">
        <f>LN('EDA &amp; Statistics'!D1092/'EDA &amp; Statistics'!D1091)</f>
        <v>3.994707022759573E-3</v>
      </c>
      <c r="V1070">
        <f>LN('EDA &amp; Statistics'!E1092/'EDA &amp; Statistics'!E1091)</f>
        <v>-9.3910160391977998E-3</v>
      </c>
      <c r="W1070">
        <f>LN('EDA &amp; Statistics'!F1092/'EDA &amp; Statistics'!F1091)</f>
        <v>-1.4159514860595468E-2</v>
      </c>
      <c r="X1070">
        <f>LN('EDA &amp; Statistics'!G1092/'EDA &amp; Statistics'!G1091)</f>
        <v>-1.8928013681993105E-2</v>
      </c>
      <c r="Y1070">
        <f>LN('EDA &amp; Statistics'!H1092/'EDA &amp; Statistics'!H1091)</f>
        <v>-3.0911896080080296E-3</v>
      </c>
      <c r="Z1070">
        <f>LN('EDA &amp; Statistics'!I1092/'EDA &amp; Statistics'!I1091)</f>
        <v>-4.1753672539504476E-3</v>
      </c>
      <c r="AA1070">
        <f>LN('EDA &amp; Statistics'!J1092/'EDA &amp; Statistics'!J1091)</f>
        <v>-8.7682856261988911E-4</v>
      </c>
      <c r="AB1070">
        <f>LN('EDA &amp; Statistics'!K1092/'EDA &amp; Statistics'!K1091)</f>
        <v>-7.8594213275394592E-3</v>
      </c>
      <c r="AC1070">
        <f>LN('EDA &amp; Statistics'!L1092/'EDA &amp; Statistics'!L1091)</f>
        <v>5.3804660834974264E-3</v>
      </c>
      <c r="AD1070">
        <f>LN('EDA &amp; Statistics'!M1092/'EDA &amp; Statistics'!M1091)</f>
        <v>2.6289085084987111E-3</v>
      </c>
      <c r="AE1070">
        <f>LN('EDA &amp; Statistics'!N1092/'EDA &amp; Statistics'!N1091)</f>
        <v>-2.422264694395492E-3</v>
      </c>
      <c r="AF1070">
        <f>LN('EDA &amp; Statistics'!O1092/'EDA &amp; Statistics'!O1091)</f>
        <v>-1.2787408558385101E-3</v>
      </c>
      <c r="AG1070">
        <f>LN('EDA &amp; Statistics'!P1092/'EDA &amp; Statistics'!P1091)</f>
        <v>-1.4899118785777609E-3</v>
      </c>
    </row>
    <row r="1071" spans="1:33" x14ac:dyDescent="0.3">
      <c r="A1071" s="9">
        <v>40206</v>
      </c>
      <c r="B1071">
        <f>'EDA &amp; Statistics'!B1093/'EDA &amp; Statistics'!B1092-1</f>
        <v>-3.0953391498106497E-2</v>
      </c>
      <c r="C1071">
        <f>'EDA &amp; Statistics'!C1093/'EDA &amp; Statistics'!C1092-1</f>
        <v>5.5457661442437356E-4</v>
      </c>
      <c r="D1071">
        <f>'EDA &amp; Statistics'!D1093/'EDA &amp; Statistics'!D1092-1</f>
        <v>4.7840231862619209E-3</v>
      </c>
      <c r="E1071">
        <f>'EDA &amp; Statistics'!E1093/'EDA &amp; Statistics'!E1092-1</f>
        <v>1.5958069459029112E-2</v>
      </c>
      <c r="F1071">
        <f>'EDA &amp; Statistics'!F1093/'EDA &amp; Statistics'!F1092-1</f>
        <v>1.0695176711511767E-2</v>
      </c>
      <c r="G1071">
        <f>'EDA &amp; Statistics'!G1093/'EDA &amp; Statistics'!G1092-1</f>
        <v>5.4595469396079288E-3</v>
      </c>
      <c r="H1071">
        <f>'EDA &amp; Statistics'!H1093/'EDA &amp; Statistics'!H1092-1</f>
        <v>-7.4303186645134911E-3</v>
      </c>
      <c r="I1071">
        <f>'EDA &amp; Statistics'!I1093/'EDA &amp; Statistics'!I1092-1</f>
        <v>-1.1297149641170123E-2</v>
      </c>
      <c r="J1071">
        <f>'EDA &amp; Statistics'!J1093/'EDA &amp; Statistics'!J1092-1</f>
        <v>6.5790145130830702E-3</v>
      </c>
      <c r="K1071">
        <f>'EDA &amp; Statistics'!K1093/'EDA &amp; Statistics'!K1092-1</f>
        <v>1.0382059833558444E-2</v>
      </c>
      <c r="L1071">
        <f>'EDA &amp; Statistics'!L1093/'EDA &amp; Statistics'!L1092-1</f>
        <v>3.0663608743501936E-3</v>
      </c>
      <c r="M1071">
        <f>'EDA &amp; Statistics'!M1093/'EDA &amp; Statistics'!M1092-1</f>
        <v>4.6674540693001365E-3</v>
      </c>
      <c r="N1071">
        <f>'EDA &amp; Statistics'!N1093/'EDA &amp; Statistics'!N1092-1</f>
        <v>1.5359784625335937E-2</v>
      </c>
      <c r="O1071">
        <f>'EDA &amp; Statistics'!O1093/'EDA &amp; Statistics'!O1092-1</f>
        <v>1.3435702918066506E-2</v>
      </c>
      <c r="P1071">
        <f>'EDA &amp; Statistics'!P1093/'EDA &amp; Statistics'!P1092-1</f>
        <v>3.0000339637348272E-3</v>
      </c>
      <c r="R1071" s="9">
        <v>40206</v>
      </c>
      <c r="S1071">
        <f>LN('EDA &amp; Statistics'!B1093/'EDA &amp; Statistics'!B1092)</f>
        <v>-3.1442568658961584E-2</v>
      </c>
      <c r="T1071">
        <f>LN('EDA &amp; Statistics'!C1093/'EDA &amp; Statistics'!C1092)</f>
        <v>5.5442289364441438E-4</v>
      </c>
      <c r="U1071">
        <f>LN('EDA &amp; Statistics'!D1093/'EDA &amp; Statistics'!D1092)</f>
        <v>4.7726161140035674E-3</v>
      </c>
      <c r="V1071">
        <f>LN('EDA &amp; Statistics'!E1093/'EDA &amp; Statistics'!E1092)</f>
        <v>1.5832078087160261E-2</v>
      </c>
      <c r="W1071">
        <f>LN('EDA &amp; Statistics'!F1093/'EDA &amp; Statistics'!F1092)</f>
        <v>1.0638387861419196E-2</v>
      </c>
      <c r="X1071">
        <f>LN('EDA &amp; Statistics'!G1093/'EDA &amp; Statistics'!G1092)</f>
        <v>5.4446976356782644E-3</v>
      </c>
      <c r="Y1071">
        <f>LN('EDA &amp; Statistics'!H1093/'EDA &amp; Statistics'!H1092)</f>
        <v>-7.4580609905537292E-3</v>
      </c>
      <c r="Z1071">
        <f>LN('EDA &amp; Statistics'!I1093/'EDA &amp; Statistics'!I1092)</f>
        <v>-1.1361447147198681E-2</v>
      </c>
      <c r="AA1071">
        <f>LN('EDA &amp; Statistics'!J1093/'EDA &amp; Statistics'!J1092)</f>
        <v>6.5574672519648674E-3</v>
      </c>
      <c r="AB1071">
        <f>LN('EDA &amp; Statistics'!K1093/'EDA &amp; Statistics'!K1092)</f>
        <v>1.0328536387366949E-2</v>
      </c>
      <c r="AC1071">
        <f>LN('EDA &amp; Statistics'!L1093/'EDA &amp; Statistics'!L1092)</f>
        <v>3.0616691783529036E-3</v>
      </c>
      <c r="AD1071">
        <f>LN('EDA &amp; Statistics'!M1093/'EDA &amp; Statistics'!M1092)</f>
        <v>4.6565952810429722E-3</v>
      </c>
      <c r="AE1071">
        <f>LN('EDA &amp; Statistics'!N1093/'EDA &amp; Statistics'!N1092)</f>
        <v>1.5243017296117401E-2</v>
      </c>
      <c r="AF1071">
        <f>LN('EDA &amp; Statistics'!O1093/'EDA &amp; Statistics'!O1092)</f>
        <v>1.3346244264092751E-2</v>
      </c>
      <c r="AG1071">
        <f>LN('EDA &amp; Statistics'!P1093/'EDA &amp; Statistics'!P1092)</f>
        <v>2.9955428419462878E-3</v>
      </c>
    </row>
    <row r="1072" spans="1:33" x14ac:dyDescent="0.3">
      <c r="A1072" s="9">
        <v>40207</v>
      </c>
      <c r="B1072">
        <f>'EDA &amp; Statistics'!B1094/'EDA &amp; Statistics'!B1093-1</f>
        <v>-1.1086039640119782E-2</v>
      </c>
      <c r="C1072">
        <f>'EDA &amp; Statistics'!C1094/'EDA &amp; Statistics'!C1093-1</f>
        <v>-1.9028295215137825E-2</v>
      </c>
      <c r="D1072">
        <f>'EDA &amp; Statistics'!D1094/'EDA &amp; Statistics'!D1093-1</f>
        <v>-1.1903144728814596E-2</v>
      </c>
      <c r="E1072">
        <f>'EDA &amp; Statistics'!E1094/'EDA &amp; Statistics'!E1093-1</f>
        <v>-1.8891981078639208E-3</v>
      </c>
      <c r="F1072">
        <f>'EDA &amp; Statistics'!F1094/'EDA &amp; Statistics'!F1093-1</f>
        <v>1.7636246755068363E-3</v>
      </c>
      <c r="G1072">
        <f>'EDA &amp; Statistics'!G1094/'EDA &amp; Statistics'!G1093-1</f>
        <v>5.4298158286631981E-3</v>
      </c>
      <c r="H1072">
        <f>'EDA &amp; Statistics'!H1094/'EDA &amp; Statistics'!H1093-1</f>
        <v>9.357445586686941E-3</v>
      </c>
      <c r="I1072">
        <f>'EDA &amp; Statistics'!I1094/'EDA &amp; Statistics'!I1093-1</f>
        <v>8.4638094104210193E-3</v>
      </c>
      <c r="J1072">
        <f>'EDA &amp; Statistics'!J1094/'EDA &amp; Statistics'!J1093-1</f>
        <v>-2.3529450874762436E-2</v>
      </c>
      <c r="K1072">
        <f>'EDA &amp; Statistics'!K1094/'EDA &amp; Statistics'!K1093-1</f>
        <v>-1.2741449523817394E-2</v>
      </c>
      <c r="L1072">
        <f>'EDA &amp; Statistics'!L1094/'EDA &amp; Statistics'!L1093-1</f>
        <v>-1.9106282935151819E-3</v>
      </c>
      <c r="M1072">
        <f>'EDA &amp; Statistics'!M1094/'EDA &amp; Statistics'!M1093-1</f>
        <v>-3.4843449196870768E-3</v>
      </c>
      <c r="N1072">
        <f>'EDA &amp; Statistics'!N1094/'EDA &amp; Statistics'!N1093-1</f>
        <v>-1.1146523777506911E-2</v>
      </c>
      <c r="O1072">
        <f>'EDA &amp; Statistics'!O1094/'EDA &amp; Statistics'!O1093-1</f>
        <v>-6.9444829098432859E-3</v>
      </c>
      <c r="P1072">
        <f>'EDA &amp; Statistics'!P1094/'EDA &amp; Statistics'!P1093-1</f>
        <v>-2.963655298263812E-3</v>
      </c>
      <c r="R1072" s="9">
        <v>40207</v>
      </c>
      <c r="S1072">
        <f>LN('EDA &amp; Statistics'!B1094/'EDA &amp; Statistics'!B1093)</f>
        <v>-1.1147947746598906E-2</v>
      </c>
      <c r="T1072">
        <f>LN('EDA &amp; Statistics'!C1094/'EDA &amp; Statistics'!C1093)</f>
        <v>-1.9211663069381987E-2</v>
      </c>
      <c r="U1072">
        <f>LN('EDA &amp; Statistics'!D1094/'EDA &amp; Statistics'!D1093)</f>
        <v>-1.1974554388060152E-2</v>
      </c>
      <c r="V1072">
        <f>LN('EDA &amp; Statistics'!E1094/'EDA &amp; Statistics'!E1093)</f>
        <v>-1.8909848933584602E-3</v>
      </c>
      <c r="W1072">
        <f>LN('EDA &amp; Statistics'!F1094/'EDA &amp; Statistics'!F1093)</f>
        <v>1.7620713156032127E-3</v>
      </c>
      <c r="X1072">
        <f>LN('EDA &amp; Statistics'!G1094/'EDA &amp; Statistics'!G1093)</f>
        <v>5.4151275245648738E-3</v>
      </c>
      <c r="Y1072">
        <f>LN('EDA &amp; Statistics'!H1094/'EDA &amp; Statistics'!H1093)</f>
        <v>9.3139359084261335E-3</v>
      </c>
      <c r="Z1072">
        <f>LN('EDA &amp; Statistics'!I1094/'EDA &amp; Statistics'!I1093)</f>
        <v>8.4281922059277793E-3</v>
      </c>
      <c r="AA1072">
        <f>LN('EDA &amp; Statistics'!J1094/'EDA &amp; Statistics'!J1093)</f>
        <v>-2.381068874618689E-2</v>
      </c>
      <c r="AB1072">
        <f>LN('EDA &amp; Statistics'!K1094/'EDA &amp; Statistics'!K1093)</f>
        <v>-1.2823317950191726E-2</v>
      </c>
      <c r="AC1072">
        <f>LN('EDA &amp; Statistics'!L1094/'EDA &amp; Statistics'!L1093)</f>
        <v>-1.9124558720063094E-3</v>
      </c>
      <c r="AD1072">
        <f>LN('EDA &amp; Statistics'!M1094/'EDA &amp; Statistics'!M1093)</f>
        <v>-3.4904293871471088E-3</v>
      </c>
      <c r="AE1072">
        <f>LN('EDA &amp; Statistics'!N1094/'EDA &amp; Statistics'!N1093)</f>
        <v>-1.1209111800862539E-2</v>
      </c>
      <c r="AF1072">
        <f>LN('EDA &amp; Statistics'!O1094/'EDA &amp; Statistics'!O1093)</f>
        <v>-6.9687080504817348E-3</v>
      </c>
      <c r="AG1072">
        <f>LN('EDA &amp; Statistics'!P1094/'EDA &amp; Statistics'!P1093)</f>
        <v>-2.9680556208039909E-3</v>
      </c>
    </row>
    <row r="1073" spans="1:33" x14ac:dyDescent="0.3">
      <c r="A1073" s="9">
        <v>40210</v>
      </c>
      <c r="B1073">
        <f>'EDA &amp; Statistics'!B1095/'EDA &amp; Statistics'!B1094-1</f>
        <v>2.5453175459320354E-2</v>
      </c>
      <c r="C1073">
        <f>'EDA &amp; Statistics'!C1095/'EDA &amp; Statistics'!C1094-1</f>
        <v>1.3182706669622846E-2</v>
      </c>
      <c r="D1073">
        <f>'EDA &amp; Statistics'!D1095/'EDA &amp; Statistics'!D1094-1</f>
        <v>1.0440314522317529E-2</v>
      </c>
      <c r="E1073">
        <f>'EDA &amp; Statistics'!E1095/'EDA &amp; Statistics'!E1094-1</f>
        <v>1.5762288826246529E-3</v>
      </c>
      <c r="F1073">
        <f>'EDA &amp; Statistics'!F1095/'EDA &amp; Statistics'!F1094-1</f>
        <v>5.2817272385594638E-3</v>
      </c>
      <c r="G1073">
        <f>'EDA &amp; Statistics'!G1095/'EDA &amp; Statistics'!G1094-1</f>
        <v>9.0009347038659815E-3</v>
      </c>
      <c r="H1073">
        <f>'EDA &amp; Statistics'!H1095/'EDA &amp; Statistics'!H1094-1</f>
        <v>-1.2360927409943212E-2</v>
      </c>
      <c r="I1073">
        <f>'EDA &amp; Statistics'!I1095/'EDA &amp; Statistics'!I1094-1</f>
        <v>-1.3848088038990625E-2</v>
      </c>
      <c r="J1073">
        <f>'EDA &amp; Statistics'!J1095/'EDA &amp; Statistics'!J1094-1</f>
        <v>-8.9247915661994082E-4</v>
      </c>
      <c r="K1073">
        <f>'EDA &amp; Statistics'!K1095/'EDA &amp; Statistics'!K1094-1</f>
        <v>2.4978961198558469E-3</v>
      </c>
      <c r="L1073">
        <f>'EDA &amp; Statistics'!L1095/'EDA &amp; Statistics'!L1094-1</f>
        <v>-4.2113009311651739E-3</v>
      </c>
      <c r="M1073">
        <f>'EDA &amp; Statistics'!M1095/'EDA &amp; Statistics'!M1094-1</f>
        <v>-7.2843407687929185E-3</v>
      </c>
      <c r="N1073">
        <f>'EDA &amp; Statistics'!N1095/'EDA &amp; Statistics'!N1094-1</f>
        <v>1.6102660198471508E-3</v>
      </c>
      <c r="O1073">
        <f>'EDA &amp; Statistics'!O1095/'EDA &amp; Statistics'!O1094-1</f>
        <v>-5.0858185654264476E-3</v>
      </c>
      <c r="P1073">
        <f>'EDA &amp; Statistics'!P1095/'EDA &amp; Statistics'!P1094-1</f>
        <v>-9.6921344023173095E-3</v>
      </c>
      <c r="R1073" s="9">
        <v>40210</v>
      </c>
      <c r="S1073">
        <f>LN('EDA &amp; Statistics'!B1095/'EDA &amp; Statistics'!B1094)</f>
        <v>2.5134637282398432E-2</v>
      </c>
      <c r="T1073">
        <f>LN('EDA &amp; Statistics'!C1095/'EDA &amp; Statistics'!C1094)</f>
        <v>1.309657096737245E-2</v>
      </c>
      <c r="U1073">
        <f>LN('EDA &amp; Statistics'!D1095/'EDA &amp; Statistics'!D1094)</f>
        <v>1.0386190825000332E-2</v>
      </c>
      <c r="V1073">
        <f>LN('EDA &amp; Statistics'!E1095/'EDA &amp; Statistics'!E1094)</f>
        <v>1.5749879377171053E-3</v>
      </c>
      <c r="W1073">
        <f>LN('EDA &amp; Statistics'!F1095/'EDA &amp; Statistics'!F1094)</f>
        <v>5.2678278376633971E-3</v>
      </c>
      <c r="X1073">
        <f>LN('EDA &amp; Statistics'!G1095/'EDA &amp; Statistics'!G1094)</f>
        <v>8.9606677376097062E-3</v>
      </c>
      <c r="Y1073">
        <f>LN('EDA &amp; Statistics'!H1095/'EDA &amp; Statistics'!H1094)</f>
        <v>-1.2437959120307282E-2</v>
      </c>
      <c r="Z1073">
        <f>LN('EDA &amp; Statistics'!I1095/'EDA &amp; Statistics'!I1094)</f>
        <v>-1.3944867320926698E-2</v>
      </c>
      <c r="AA1073">
        <f>LN('EDA &amp; Statistics'!J1095/'EDA &amp; Statistics'!J1094)</f>
        <v>-8.9287765326004711E-4</v>
      </c>
      <c r="AB1073">
        <f>LN('EDA &amp; Statistics'!K1095/'EDA &amp; Statistics'!K1094)</f>
        <v>2.4947815628248121E-3</v>
      </c>
      <c r="AC1073">
        <f>LN('EDA &amp; Statistics'!L1095/'EDA &amp; Statistics'!L1094)</f>
        <v>-4.2201934337157835E-3</v>
      </c>
      <c r="AD1073">
        <f>LN('EDA &amp; Statistics'!M1095/'EDA &amp; Statistics'!M1094)</f>
        <v>-7.3110011266633449E-3</v>
      </c>
      <c r="AE1073">
        <f>LN('EDA &amp; Statistics'!N1095/'EDA &amp; Statistics'!N1094)</f>
        <v>1.6089709316244507E-3</v>
      </c>
      <c r="AF1073">
        <f>LN('EDA &amp; Statistics'!O1095/'EDA &amp; Statistics'!O1094)</f>
        <v>-5.0987953577723601E-3</v>
      </c>
      <c r="AG1073">
        <f>LN('EDA &amp; Statistics'!P1095/'EDA &amp; Statistics'!P1094)</f>
        <v>-9.7394088451193076E-3</v>
      </c>
    </row>
    <row r="1074" spans="1:33" x14ac:dyDescent="0.3">
      <c r="A1074" s="9">
        <v>40211</v>
      </c>
      <c r="B1074">
        <f>'EDA &amp; Statistics'!B1096/'EDA &amp; Statistics'!B1095-1</f>
        <v>4.9877718718895903E-3</v>
      </c>
      <c r="C1074">
        <f>'EDA &amp; Statistics'!C1096/'EDA &amp; Statistics'!C1095-1</f>
        <v>-4.8327179061566916E-3</v>
      </c>
      <c r="D1074">
        <f>'EDA &amp; Statistics'!D1096/'EDA &amp; Statistics'!D1095-1</f>
        <v>-3.9740010359159417E-3</v>
      </c>
      <c r="E1074">
        <f>'EDA &amp; Statistics'!E1096/'EDA &amp; Statistics'!E1095-1</f>
        <v>1.6429949239945563E-2</v>
      </c>
      <c r="F1074">
        <f>'EDA &amp; Statistics'!F1096/'EDA &amp; Statistics'!F1095-1</f>
        <v>1.4010494425848785E-2</v>
      </c>
      <c r="G1074">
        <f>'EDA &amp; Statistics'!G1096/'EDA &amp; Statistics'!G1095-1</f>
        <v>1.1596798750984405E-2</v>
      </c>
      <c r="H1074">
        <f>'EDA &amp; Statistics'!H1096/'EDA &amp; Statistics'!H1095-1</f>
        <v>0</v>
      </c>
      <c r="I1074">
        <f>'EDA &amp; Statistics'!I1096/'EDA &amp; Statistics'!I1095-1</f>
        <v>-8.5100217985611959E-4</v>
      </c>
      <c r="J1074">
        <f>'EDA &amp; Statistics'!J1096/'EDA &amp; Statistics'!J1095-1</f>
        <v>-1.2952166863960946E-2</v>
      </c>
      <c r="K1074">
        <f>'EDA &amp; Statistics'!K1096/'EDA &amp; Statistics'!K1095-1</f>
        <v>9.9667679351564953E-3</v>
      </c>
      <c r="L1074">
        <f>'EDA &amp; Statistics'!L1096/'EDA &amp; Statistics'!L1095-1</f>
        <v>-1.1534105726399568E-3</v>
      </c>
      <c r="M1074">
        <f>'EDA &amp; Statistics'!M1096/'EDA &amp; Statistics'!M1095-1</f>
        <v>-1.7610924119352278E-3</v>
      </c>
      <c r="N1074">
        <f>'EDA &amp; Statistics'!N1096/'EDA &amp; Statistics'!N1095-1</f>
        <v>5.6270619662173171E-3</v>
      </c>
      <c r="O1074">
        <f>'EDA &amp; Statistics'!O1096/'EDA &amp; Statistics'!O1095-1</f>
        <v>3.8338927207164364E-3</v>
      </c>
      <c r="P1074">
        <f>'EDA &amp; Statistics'!P1096/'EDA &amp; Statistics'!P1095-1</f>
        <v>-1.1251003697559714E-2</v>
      </c>
      <c r="R1074" s="9">
        <v>40211</v>
      </c>
      <c r="S1074">
        <f>LN('EDA &amp; Statistics'!B1096/'EDA &amp; Statistics'!B1095)</f>
        <v>4.9753741453648307E-3</v>
      </c>
      <c r="T1074">
        <f>LN('EDA &amp; Statistics'!C1096/'EDA &amp; Statistics'!C1095)</f>
        <v>-4.8444332472026312E-3</v>
      </c>
      <c r="U1074">
        <f>LN('EDA &amp; Statistics'!D1096/'EDA &amp; Statistics'!D1095)</f>
        <v>-3.9819183606316141E-3</v>
      </c>
      <c r="V1074">
        <f>LN('EDA &amp; Statistics'!E1096/'EDA &amp; Statistics'!E1095)</f>
        <v>1.6296438027343155E-2</v>
      </c>
      <c r="W1074">
        <f>LN('EDA &amp; Statistics'!F1096/'EDA &amp; Statistics'!F1095)</f>
        <v>1.3913254647830631E-2</v>
      </c>
      <c r="X1074">
        <f>LN('EDA &amp; Statistics'!G1096/'EDA &amp; Statistics'!G1095)</f>
        <v>1.1530071268318299E-2</v>
      </c>
      <c r="Y1074">
        <f>LN('EDA &amp; Statistics'!H1096/'EDA &amp; Statistics'!H1095)</f>
        <v>0</v>
      </c>
      <c r="Z1074">
        <f>LN('EDA &amp; Statistics'!I1096/'EDA &amp; Statistics'!I1095)</f>
        <v>-8.5136448777564926E-4</v>
      </c>
      <c r="AA1074">
        <f>LN('EDA &amp; Statistics'!J1096/'EDA &amp; Statistics'!J1095)</f>
        <v>-1.3036777565875218E-2</v>
      </c>
      <c r="AB1074">
        <f>LN('EDA &amp; Statistics'!K1096/'EDA &amp; Statistics'!K1095)</f>
        <v>9.9174272773528502E-3</v>
      </c>
      <c r="AC1074">
        <f>LN('EDA &amp; Statistics'!L1096/'EDA &amp; Statistics'!L1095)</f>
        <v>-1.1540762625395717E-3</v>
      </c>
      <c r="AD1074">
        <f>LN('EDA &amp; Statistics'!M1096/'EDA &amp; Statistics'!M1095)</f>
        <v>-1.7626449582296738E-3</v>
      </c>
      <c r="AE1074">
        <f>LN('EDA &amp; Statistics'!N1096/'EDA &amp; Statistics'!N1095)</f>
        <v>5.6112891949427817E-3</v>
      </c>
      <c r="AF1074">
        <f>LN('EDA &amp; Statistics'!O1096/'EDA &amp; Statistics'!O1095)</f>
        <v>3.8265620846270557E-3</v>
      </c>
      <c r="AG1074">
        <f>LN('EDA &amp; Statistics'!P1096/'EDA &amp; Statistics'!P1095)</f>
        <v>-1.1314775018421741E-2</v>
      </c>
    </row>
    <row r="1075" spans="1:33" x14ac:dyDescent="0.3">
      <c r="A1075" s="9">
        <v>40212</v>
      </c>
      <c r="B1075">
        <f>'EDA &amp; Statistics'!B1097/'EDA &amp; Statistics'!B1096-1</f>
        <v>3.2844093584066147E-2</v>
      </c>
      <c r="C1075">
        <f>'EDA &amp; Statistics'!C1097/'EDA &amp; Statistics'!C1096-1</f>
        <v>1.4942084859556504E-2</v>
      </c>
      <c r="D1075">
        <f>'EDA &amp; Statistics'!D1097/'EDA &amp; Statistics'!D1096-1</f>
        <v>1.3831638624025144E-2</v>
      </c>
      <c r="E1075">
        <f>'EDA &amp; Statistics'!E1097/'EDA &amp; Statistics'!E1096-1</f>
        <v>-2.6384989686142335E-3</v>
      </c>
      <c r="F1075">
        <f>'EDA &amp; Statistics'!F1097/'EDA &amp; Statistics'!F1096-1</f>
        <v>0</v>
      </c>
      <c r="G1075">
        <f>'EDA &amp; Statistics'!G1097/'EDA &amp; Statistics'!G1096-1</f>
        <v>2.6454790623917646E-3</v>
      </c>
      <c r="H1075">
        <f>'EDA &amp; Statistics'!H1097/'EDA &amp; Statistics'!H1096-1</f>
        <v>-1.8773597545272969E-3</v>
      </c>
      <c r="I1075">
        <f>'EDA &amp; Statistics'!I1097/'EDA &amp; Statistics'!I1096-1</f>
        <v>0</v>
      </c>
      <c r="J1075">
        <f>'EDA &amp; Statistics'!J1097/'EDA &amp; Statistics'!J1096-1</f>
        <v>9.9547198894600619E-3</v>
      </c>
      <c r="K1075">
        <f>'EDA &amp; Statistics'!K1097/'EDA &amp; Statistics'!K1096-1</f>
        <v>-4.1119362694586048E-4</v>
      </c>
      <c r="L1075">
        <f>'EDA &amp; Statistics'!L1097/'EDA &amp; Statistics'!L1096-1</f>
        <v>5.0038534241514387E-3</v>
      </c>
      <c r="M1075">
        <f>'EDA &amp; Statistics'!M1097/'EDA &amp; Statistics'!M1096-1</f>
        <v>6.7627173632938131E-3</v>
      </c>
      <c r="N1075">
        <f>'EDA &amp; Statistics'!N1097/'EDA &amp; Statistics'!N1096-1</f>
        <v>0</v>
      </c>
      <c r="O1075">
        <f>'EDA &amp; Statistics'!O1097/'EDA &amp; Statistics'!O1096-1</f>
        <v>2.5461465153342466E-3</v>
      </c>
      <c r="P1075">
        <f>'EDA &amp; Statistics'!P1097/'EDA &amp; Statistics'!P1096-1</f>
        <v>7.1105153837636159E-4</v>
      </c>
      <c r="R1075" s="9">
        <v>40212</v>
      </c>
      <c r="S1075">
        <f>LN('EDA &amp; Statistics'!B1097/'EDA &amp; Statistics'!B1096)</f>
        <v>3.2316252884575153E-2</v>
      </c>
      <c r="T1075">
        <f>LN('EDA &amp; Statistics'!C1097/'EDA &amp; Statistics'!C1096)</f>
        <v>1.4831551614141158E-2</v>
      </c>
      <c r="U1075">
        <f>LN('EDA &amp; Statistics'!D1097/'EDA &amp; Statistics'!D1096)</f>
        <v>1.3736854523410266E-2</v>
      </c>
      <c r="V1075">
        <f>LN('EDA &amp; Statistics'!E1097/'EDA &amp; Statistics'!E1096)</f>
        <v>-2.6419859419521486E-3</v>
      </c>
      <c r="W1075">
        <f>LN('EDA &amp; Statistics'!F1097/'EDA &amp; Statistics'!F1096)</f>
        <v>0</v>
      </c>
      <c r="X1075">
        <f>LN('EDA &amp; Statistics'!G1097/'EDA &amp; Statistics'!G1096)</f>
        <v>2.6419859419520683E-3</v>
      </c>
      <c r="Y1075">
        <f>LN('EDA &amp; Statistics'!H1097/'EDA &amp; Statistics'!H1096)</f>
        <v>-1.8791242030334991E-3</v>
      </c>
      <c r="Z1075">
        <f>LN('EDA &amp; Statistics'!I1097/'EDA &amp; Statistics'!I1096)</f>
        <v>0</v>
      </c>
      <c r="AA1075">
        <f>LN('EDA &amp; Statistics'!J1097/'EDA &amp; Statistics'!J1096)</f>
        <v>9.9054980555794321E-3</v>
      </c>
      <c r="AB1075">
        <f>LN('EDA &amp; Statistics'!K1097/'EDA &amp; Statistics'!K1096)</f>
        <v>-4.1127819022733036E-4</v>
      </c>
      <c r="AC1075">
        <f>LN('EDA &amp; Statistics'!L1097/'EDA &amp; Statistics'!L1096)</f>
        <v>4.9913757565753485E-3</v>
      </c>
      <c r="AD1075">
        <f>LN('EDA &amp; Statistics'!M1097/'EDA &amp; Statistics'!M1096)</f>
        <v>6.7399527662837183E-3</v>
      </c>
      <c r="AE1075">
        <f>LN('EDA &amp; Statistics'!N1097/'EDA &amp; Statistics'!N1096)</f>
        <v>0</v>
      </c>
      <c r="AF1075">
        <f>LN('EDA &amp; Statistics'!O1097/'EDA &amp; Statistics'!O1096)</f>
        <v>2.542910575915516E-3</v>
      </c>
      <c r="AG1075">
        <f>LN('EDA &amp; Statistics'!P1097/'EDA &amp; Statistics'!P1096)</f>
        <v>7.107988610019104E-4</v>
      </c>
    </row>
    <row r="1076" spans="1:33" x14ac:dyDescent="0.3">
      <c r="A1076" s="9">
        <v>40213</v>
      </c>
      <c r="B1076">
        <f>'EDA &amp; Statistics'!B1098/'EDA &amp; Statistics'!B1097-1</f>
        <v>-4.9200880755622678E-2</v>
      </c>
      <c r="C1076">
        <f>'EDA &amp; Statistics'!C1098/'EDA &amp; Statistics'!C1097-1</f>
        <v>-3.2204672477633256E-2</v>
      </c>
      <c r="D1076">
        <f>'EDA &amp; Statistics'!D1098/'EDA &amp; Statistics'!D1097-1</f>
        <v>-2.5055749850343312E-2</v>
      </c>
      <c r="E1076">
        <f>'EDA &amp; Statistics'!E1098/'EDA &amp; Statistics'!E1097-1</f>
        <v>2.0558695992949572E-2</v>
      </c>
      <c r="F1076">
        <f>'EDA &amp; Statistics'!F1098/'EDA &amp; Statistics'!F1097-1</f>
        <v>1.5544067906882564E-2</v>
      </c>
      <c r="G1076">
        <f>'EDA &amp; Statistics'!G1098/'EDA &amp; Statistics'!G1097-1</f>
        <v>1.0554079750826784E-2</v>
      </c>
      <c r="H1076">
        <f>'EDA &amp; Statistics'!H1098/'EDA &amp; Statistics'!H1097-1</f>
        <v>-1.6927943030666359E-2</v>
      </c>
      <c r="I1076">
        <f>'EDA &amp; Statistics'!I1098/'EDA &amp; Statistics'!I1097-1</f>
        <v>-8.5178792606912523E-3</v>
      </c>
      <c r="J1076">
        <f>'EDA &amp; Statistics'!J1098/'EDA &amp; Statistics'!J1097-1</f>
        <v>5.3763817595939845E-3</v>
      </c>
      <c r="K1076">
        <f>'EDA &amp; Statistics'!K1098/'EDA &amp; Statistics'!K1097-1</f>
        <v>-6.993010285010981E-3</v>
      </c>
      <c r="L1076">
        <f>'EDA &amp; Statistics'!L1098/'EDA &amp; Statistics'!L1097-1</f>
        <v>-1.9532790909011166E-2</v>
      </c>
      <c r="M1076">
        <f>'EDA &amp; Statistics'!M1098/'EDA &amp; Statistics'!M1097-1</f>
        <v>-1.4310754801603265E-2</v>
      </c>
      <c r="N1076">
        <f>'EDA &amp; Statistics'!N1098/'EDA &amp; Statistics'!N1097-1</f>
        <v>-1.0391695608509055E-2</v>
      </c>
      <c r="O1076">
        <f>'EDA &amp; Statistics'!O1098/'EDA &amp; Statistics'!O1097-1</f>
        <v>-4.4444250682044162E-3</v>
      </c>
      <c r="P1076">
        <f>'EDA &amp; Statistics'!P1098/'EDA &amp; Statistics'!P1097-1</f>
        <v>-2.1530816053910717E-3</v>
      </c>
      <c r="R1076" s="9">
        <v>40213</v>
      </c>
      <c r="S1076">
        <f>LN('EDA &amp; Statistics'!B1098/'EDA &amp; Statistics'!B1097)</f>
        <v>-5.0452469827640699E-2</v>
      </c>
      <c r="T1076">
        <f>LN('EDA &amp; Statistics'!C1098/'EDA &amp; Statistics'!C1097)</f>
        <v>-3.2734652571784865E-2</v>
      </c>
      <c r="U1076">
        <f>LN('EDA &amp; Statistics'!D1098/'EDA &amp; Statistics'!D1097)</f>
        <v>-2.5374988952775741E-2</v>
      </c>
      <c r="V1076">
        <f>LN('EDA &amp; Statistics'!E1098/'EDA &amp; Statistics'!E1097)</f>
        <v>2.0350218510299049E-2</v>
      </c>
      <c r="W1076">
        <f>LN('EDA &amp; Statistics'!F1098/'EDA &amp; Statistics'!F1097)</f>
        <v>1.5424496376796312E-2</v>
      </c>
      <c r="X1076">
        <f>LN('EDA &amp; Statistics'!G1098/'EDA &amp; Statistics'!G1097)</f>
        <v>1.0498774243293617E-2</v>
      </c>
      <c r="Y1076">
        <f>LN('EDA &amp; Statistics'!H1098/'EDA &amp; Statistics'!H1097)</f>
        <v>-1.70728583990984E-2</v>
      </c>
      <c r="Z1076">
        <f>LN('EDA &amp; Statistics'!I1098/'EDA &amp; Statistics'!I1097)</f>
        <v>-8.5543637221324829E-3</v>
      </c>
      <c r="AA1076">
        <f>LN('EDA &amp; Statistics'!J1098/'EDA &amp; Statistics'!J1097)</f>
        <v>5.3619806134942005E-3</v>
      </c>
      <c r="AB1076">
        <f>LN('EDA &amp; Statistics'!K1098/'EDA &amp; Statistics'!K1097)</f>
        <v>-7.0175759738336698E-3</v>
      </c>
      <c r="AC1076">
        <f>LN('EDA &amp; Statistics'!L1098/'EDA &amp; Statistics'!L1097)</f>
        <v>-1.9726076953423356E-2</v>
      </c>
      <c r="AD1076">
        <f>LN('EDA &amp; Statistics'!M1098/'EDA &amp; Statistics'!M1097)</f>
        <v>-1.441414119668835E-2</v>
      </c>
      <c r="AE1076">
        <f>LN('EDA &amp; Statistics'!N1098/'EDA &amp; Statistics'!N1097)</f>
        <v>-1.0446066274263815E-2</v>
      </c>
      <c r="AF1076">
        <f>LN('EDA &amp; Statistics'!O1098/'EDA &amp; Statistics'!O1097)</f>
        <v>-4.454330886639369E-3</v>
      </c>
      <c r="AG1076">
        <f>LN('EDA &amp; Statistics'!P1098/'EDA &amp; Statistics'!P1097)</f>
        <v>-2.1554028180294621E-3</v>
      </c>
    </row>
    <row r="1077" spans="1:33" x14ac:dyDescent="0.3">
      <c r="A1077" s="9">
        <v>40214</v>
      </c>
      <c r="B1077">
        <f>'EDA &amp; Statistics'!B1099/'EDA &amp; Statistics'!B1098-1</f>
        <v>-2.2997551459654764E-2</v>
      </c>
      <c r="C1077">
        <f>'EDA &amp; Statistics'!C1099/'EDA &amp; Statistics'!C1098-1</f>
        <v>-2.7381642557631647E-2</v>
      </c>
      <c r="D1077">
        <f>'EDA &amp; Statistics'!D1099/'EDA &amp; Statistics'!D1098-1</f>
        <v>-1.9779374278280137E-2</v>
      </c>
      <c r="E1077">
        <f>'EDA &amp; Statistics'!E1099/'EDA &amp; Statistics'!E1098-1</f>
        <v>-9.0927004911920406E-3</v>
      </c>
      <c r="F1077">
        <f>'EDA &amp; Statistics'!F1099/'EDA &amp; Statistics'!F1098-1</f>
        <v>-1.0204071702683226E-2</v>
      </c>
      <c r="G1077">
        <f>'EDA &amp; Statistics'!G1099/'EDA &amp; Statistics'!G1098-1</f>
        <v>-1.1314196434336954E-2</v>
      </c>
      <c r="H1077">
        <f>'EDA &amp; Statistics'!H1099/'EDA &amp; Statistics'!H1098-1</f>
        <v>-9.5663176576408215E-3</v>
      </c>
      <c r="I1077">
        <f>'EDA &amp; Statistics'!I1099/'EDA &amp; Statistics'!I1098-1</f>
        <v>-6.4433438409560173E-3</v>
      </c>
      <c r="J1077">
        <f>'EDA &amp; Statistics'!J1099/'EDA &amp; Statistics'!J1098-1</f>
        <v>-1.2477748662284793E-2</v>
      </c>
      <c r="K1077">
        <f>'EDA &amp; Statistics'!K1099/'EDA &amp; Statistics'!K1098-1</f>
        <v>-1.2841734622218492E-2</v>
      </c>
      <c r="L1077">
        <f>'EDA &amp; Statistics'!L1099/'EDA &amp; Statistics'!L1098-1</f>
        <v>-2.2265594950294343E-2</v>
      </c>
      <c r="M1077">
        <f>'EDA &amp; Statistics'!M1099/'EDA &amp; Statistics'!M1098-1</f>
        <v>-1.392590558087381E-2</v>
      </c>
      <c r="N1077">
        <f>'EDA &amp; Statistics'!N1099/'EDA &amp; Statistics'!N1098-1</f>
        <v>-2.2617102615740681E-2</v>
      </c>
      <c r="O1077">
        <f>'EDA &amp; Statistics'!O1099/'EDA &amp; Statistics'!O1098-1</f>
        <v>-9.5663628370642462E-3</v>
      </c>
      <c r="P1077">
        <f>'EDA &amp; Statistics'!P1099/'EDA &amp; Statistics'!P1098-1</f>
        <v>-1.7082989565121443E-3</v>
      </c>
      <c r="R1077" s="9">
        <v>40214</v>
      </c>
      <c r="S1077">
        <f>LN('EDA &amp; Statistics'!B1099/'EDA &amp; Statistics'!B1098)</f>
        <v>-2.3266120759951041E-2</v>
      </c>
      <c r="T1077">
        <f>LN('EDA &amp; Statistics'!C1099/'EDA &amp; Statistics'!C1098)</f>
        <v>-2.7763506583985891E-2</v>
      </c>
      <c r="U1077">
        <f>LN('EDA &amp; Statistics'!D1099/'EDA &amp; Statistics'!D1098)</f>
        <v>-1.9977604367620378E-2</v>
      </c>
      <c r="V1077">
        <f>LN('EDA &amp; Statistics'!E1099/'EDA &amp; Statistics'!E1098)</f>
        <v>-9.1342914000545946E-3</v>
      </c>
      <c r="W1077">
        <f>LN('EDA &amp; Statistics'!F1099/'EDA &amp; Statistics'!F1098)</f>
        <v>-1.025649013484849E-2</v>
      </c>
      <c r="X1077">
        <f>LN('EDA &amp; Statistics'!G1099/'EDA &amp; Statistics'!G1098)</f>
        <v>-1.1378688869642491E-2</v>
      </c>
      <c r="Y1077">
        <f>LN('EDA &amp; Statistics'!H1099/'EDA &amp; Statistics'!H1098)</f>
        <v>-9.6123688029931126E-3</v>
      </c>
      <c r="Z1077">
        <f>LN('EDA &amp; Statistics'!I1099/'EDA &amp; Statistics'!I1098)</f>
        <v>-6.4641917827720826E-3</v>
      </c>
      <c r="AA1077">
        <f>LN('EDA &amp; Statistics'!J1099/'EDA &amp; Statistics'!J1098)</f>
        <v>-1.2556249460506423E-2</v>
      </c>
      <c r="AB1077">
        <f>LN('EDA &amp; Statistics'!K1099/'EDA &amp; Statistics'!K1098)</f>
        <v>-1.2924902476500539E-2</v>
      </c>
      <c r="AC1077">
        <f>LN('EDA &amp; Statistics'!L1099/'EDA &amp; Statistics'!L1098)</f>
        <v>-2.2517215307816647E-2</v>
      </c>
      <c r="AD1077">
        <f>LN('EDA &amp; Statistics'!M1099/'EDA &amp; Statistics'!M1098)</f>
        <v>-1.4023780733154129E-2</v>
      </c>
      <c r="AE1077">
        <f>LN('EDA &amp; Statistics'!N1099/'EDA &amp; Statistics'!N1098)</f>
        <v>-2.2876792371347418E-2</v>
      </c>
      <c r="AF1077">
        <f>LN('EDA &amp; Statistics'!O1099/'EDA &amp; Statistics'!O1098)</f>
        <v>-9.6124144187927987E-3</v>
      </c>
      <c r="AG1077">
        <f>LN('EDA &amp; Statistics'!P1099/'EDA &amp; Statistics'!P1098)</f>
        <v>-1.7097597630744907E-3</v>
      </c>
    </row>
    <row r="1078" spans="1:33" x14ac:dyDescent="0.3">
      <c r="A1078" s="9">
        <v>40217</v>
      </c>
      <c r="B1078">
        <f>'EDA &amp; Statistics'!B1100/'EDA &amp; Statistics'!B1099-1</f>
        <v>5.5501784822837408E-2</v>
      </c>
      <c r="C1078">
        <f>'EDA &amp; Statistics'!C1100/'EDA &amp; Statistics'!C1099-1</f>
        <v>1.8377388800451033E-2</v>
      </c>
      <c r="D1078">
        <f>'EDA &amp; Statistics'!D1100/'EDA &amp; Statistics'!D1099-1</f>
        <v>1.2216915158722363E-2</v>
      </c>
      <c r="E1078">
        <f>'EDA &amp; Statistics'!E1100/'EDA &amp; Statistics'!E1099-1</f>
        <v>-9.1735622679259832E-3</v>
      </c>
      <c r="F1078">
        <f>'EDA &amp; Statistics'!F1100/'EDA &amp; Statistics'!F1099-1</f>
        <v>-1.0309268214748757E-2</v>
      </c>
      <c r="G1078">
        <f>'EDA &amp; Statistics'!G1100/'EDA &amp; Statistics'!G1099-1</f>
        <v>-1.144367239170696E-2</v>
      </c>
      <c r="H1078">
        <f>'EDA &amp; Statistics'!H1100/'EDA &amp; Statistics'!H1099-1</f>
        <v>-9.6587160030913166E-3</v>
      </c>
      <c r="I1078">
        <f>'EDA &amp; Statistics'!I1100/'EDA &amp; Statistics'!I1099-1</f>
        <v>-6.4850266842242377E-3</v>
      </c>
      <c r="J1078">
        <f>'EDA &amp; Statistics'!J1100/'EDA &amp; Statistics'!J1099-1</f>
        <v>5.4152003637044643E-3</v>
      </c>
      <c r="K1078">
        <f>'EDA &amp; Statistics'!K1100/'EDA &amp; Statistics'!K1099-1</f>
        <v>1.3008790051820096E-2</v>
      </c>
      <c r="L1078">
        <f>'EDA &amp; Statistics'!L1100/'EDA &amp; Statistics'!L1099-1</f>
        <v>1.3583667441614322E-2</v>
      </c>
      <c r="M1078">
        <f>'EDA &amp; Statistics'!M1100/'EDA &amp; Statistics'!M1099-1</f>
        <v>1.4122575230086865E-2</v>
      </c>
      <c r="N1078">
        <f>'EDA &amp; Statistics'!N1100/'EDA &amp; Statistics'!N1099-1</f>
        <v>1.2396662297629923E-2</v>
      </c>
      <c r="O1078">
        <f>'EDA &amp; Statistics'!O1100/'EDA &amp; Statistics'!O1099-1</f>
        <v>7.0831044586578962E-3</v>
      </c>
      <c r="P1078">
        <f>'EDA &amp; Statistics'!P1100/'EDA &amp; Statistics'!P1099-1</f>
        <v>-4.3093489954190156E-3</v>
      </c>
      <c r="R1078" s="9">
        <v>40217</v>
      </c>
      <c r="S1078">
        <f>LN('EDA &amp; Statistics'!B1100/'EDA &amp; Statistics'!B1099)</f>
        <v>5.4016279278600511E-2</v>
      </c>
      <c r="T1078">
        <f>LN('EDA &amp; Statistics'!C1100/'EDA &amp; Statistics'!C1099)</f>
        <v>1.8210565344163415E-2</v>
      </c>
      <c r="U1078">
        <f>LN('EDA &amp; Statistics'!D1100/'EDA &amp; Statistics'!D1099)</f>
        <v>1.2142890939301692E-2</v>
      </c>
      <c r="V1078">
        <f>LN('EDA &amp; Statistics'!E1100/'EDA &amp; Statistics'!E1099)</f>
        <v>-9.2158985052466381E-3</v>
      </c>
      <c r="W1078">
        <f>LN('EDA &amp; Statistics'!F1100/'EDA &amp; Statistics'!F1099)</f>
        <v>-1.0362776794199027E-2</v>
      </c>
      <c r="X1078">
        <f>LN('EDA &amp; Statistics'!G1100/'EDA &amp; Statistics'!G1099)</f>
        <v>-1.1509655083151403E-2</v>
      </c>
      <c r="Y1078">
        <f>LN('EDA &amp; Statistics'!H1100/'EDA &amp; Statistics'!H1099)</f>
        <v>-9.7056639496783306E-3</v>
      </c>
      <c r="Z1078">
        <f>LN('EDA &amp; Statistics'!I1100/'EDA &amp; Statistics'!I1099)</f>
        <v>-6.5061458247462527E-3</v>
      </c>
      <c r="AA1078">
        <f>LN('EDA &amp; Statistics'!J1100/'EDA &amp; Statistics'!J1099)</f>
        <v>5.4005908846534931E-3</v>
      </c>
      <c r="AB1078">
        <f>LN('EDA &amp; Statistics'!K1100/'EDA &amp; Statistics'!K1099)</f>
        <v>1.2924902476500513E-2</v>
      </c>
      <c r="AC1078">
        <f>LN('EDA &amp; Statistics'!L1100/'EDA &amp; Statistics'!L1099)</f>
        <v>1.349223647904072E-2</v>
      </c>
      <c r="AD1078">
        <f>LN('EDA &amp; Statistics'!M1100/'EDA &amp; Statistics'!M1099)</f>
        <v>1.4023780733154207E-2</v>
      </c>
      <c r="AE1078">
        <f>LN('EDA &amp; Statistics'!N1100/'EDA &amp; Statistics'!N1099)</f>
        <v>1.2320452861617403E-2</v>
      </c>
      <c r="AF1078">
        <f>LN('EDA &amp; Statistics'!O1100/'EDA &amp; Statistics'!O1099)</f>
        <v>7.0581371025376797E-3</v>
      </c>
      <c r="AG1078">
        <f>LN('EDA &amp; Statistics'!P1100/'EDA &amp; Statistics'!P1099)</f>
        <v>-4.3186610018876035E-3</v>
      </c>
    </row>
    <row r="1079" spans="1:33" x14ac:dyDescent="0.3">
      <c r="A1079" s="9">
        <v>40218</v>
      </c>
      <c r="B1079">
        <f>'EDA &amp; Statistics'!B1101/'EDA &amp; Statistics'!B1100-1</f>
        <v>1.3492100986873812E-2</v>
      </c>
      <c r="C1079">
        <f>'EDA &amp; Statistics'!C1101/'EDA &amp; Statistics'!C1100-1</f>
        <v>1.5358019198897122E-2</v>
      </c>
      <c r="D1079">
        <f>'EDA &amp; Statistics'!D1101/'EDA &amp; Statistics'!D1100-1</f>
        <v>1.3018675992516826E-2</v>
      </c>
      <c r="E1079">
        <f>'EDA &amp; Statistics'!E1101/'EDA &amp; Statistics'!E1100-1</f>
        <v>-1.1926502396197303E-2</v>
      </c>
      <c r="F1079">
        <f>'EDA &amp; Statistics'!F1101/'EDA &amp; Statistics'!F1100-1</f>
        <v>-1.0416739102864003E-2</v>
      </c>
      <c r="G1079">
        <f>'EDA &amp; Statistics'!G1101/'EDA &amp; Statistics'!G1100-1</f>
        <v>-8.9046689110992006E-3</v>
      </c>
      <c r="H1079">
        <f>'EDA &amp; Statistics'!H1101/'EDA &amp; Statistics'!H1100-1</f>
        <v>0</v>
      </c>
      <c r="I1079">
        <f>'EDA &amp; Statistics'!I1101/'EDA &amp; Statistics'!I1100-1</f>
        <v>8.7025890202330203E-4</v>
      </c>
      <c r="J1079">
        <f>'EDA &amp; Statistics'!J1101/'EDA &amp; Statistics'!J1100-1</f>
        <v>1.7952875649005495E-3</v>
      </c>
      <c r="K1079">
        <f>'EDA &amp; Statistics'!K1101/'EDA &amp; Statistics'!K1100-1</f>
        <v>-5.3852180635243219E-3</v>
      </c>
      <c r="L1079">
        <f>'EDA &amp; Statistics'!L1101/'EDA &amp; Statistics'!L1100-1</f>
        <v>-7.0949498959161916E-3</v>
      </c>
      <c r="M1079">
        <f>'EDA &amp; Statistics'!M1101/'EDA &amp; Statistics'!M1100-1</f>
        <v>-2.9629601372612724E-3</v>
      </c>
      <c r="N1079">
        <f>'EDA &amp; Statistics'!N1101/'EDA &amp; Statistics'!N1100-1</f>
        <v>5.7142608019771224E-3</v>
      </c>
      <c r="O1079">
        <f>'EDA &amp; Statistics'!O1101/'EDA &amp; Statistics'!O1100-1</f>
        <v>1.2787406426044701E-3</v>
      </c>
      <c r="P1079">
        <f>'EDA &amp; Statistics'!P1101/'EDA &amp; Statistics'!P1100-1</f>
        <v>2.343281309034051E-4</v>
      </c>
      <c r="R1079" s="9">
        <v>40218</v>
      </c>
      <c r="S1079">
        <f>LN('EDA &amp; Statistics'!B1101/'EDA &amp; Statistics'!B1100)</f>
        <v>1.3401893082677419E-2</v>
      </c>
      <c r="T1079">
        <f>LN('EDA &amp; Statistics'!C1101/'EDA &amp; Statistics'!C1100)</f>
        <v>1.5241278574532854E-2</v>
      </c>
      <c r="U1079">
        <f>LN('EDA &amp; Statistics'!D1101/'EDA &amp; Statistics'!D1100)</f>
        <v>1.2934661416951709E-2</v>
      </c>
      <c r="V1079">
        <f>LN('EDA &amp; Statistics'!E1101/'EDA &amp; Statistics'!E1100)</f>
        <v>-1.1998193713839747E-2</v>
      </c>
      <c r="W1079">
        <f>LN('EDA &amp; Statistics'!F1101/'EDA &amp; Statistics'!F1100)</f>
        <v>-1.0471373065981707E-2</v>
      </c>
      <c r="X1079">
        <f>LN('EDA &amp; Statistics'!G1101/'EDA &amp; Statistics'!G1100)</f>
        <v>-8.9445524181237333E-3</v>
      </c>
      <c r="Y1079">
        <f>LN('EDA &amp; Statistics'!H1101/'EDA &amp; Statistics'!H1100)</f>
        <v>0</v>
      </c>
      <c r="Z1079">
        <f>LN('EDA &amp; Statistics'!I1101/'EDA &amp; Statistics'!I1100)</f>
        <v>8.6988044629875269E-4</v>
      </c>
      <c r="AA1079">
        <f>LN('EDA &amp; Statistics'!J1101/'EDA &amp; Statistics'!J1100)</f>
        <v>1.7936779623585538E-3</v>
      </c>
      <c r="AB1079">
        <f>LN('EDA &amp; Statistics'!K1101/'EDA &amp; Statistics'!K1100)</f>
        <v>-5.3997706196259928E-3</v>
      </c>
      <c r="AC1079">
        <f>LN('EDA &amp; Statistics'!L1101/'EDA &amp; Statistics'!L1100)</f>
        <v>-7.1202387393044216E-3</v>
      </c>
      <c r="AD1079">
        <f>LN('EDA &amp; Statistics'!M1101/'EDA &amp; Statistics'!M1100)</f>
        <v>-2.9673583937030019E-3</v>
      </c>
      <c r="AE1079">
        <f>LN('EDA &amp; Statistics'!N1101/'EDA &amp; Statistics'!N1100)</f>
        <v>5.6979963438760365E-3</v>
      </c>
      <c r="AF1079">
        <f>LN('EDA &amp; Statistics'!O1101/'EDA &amp; Statistics'!O1100)</f>
        <v>1.2779237501105423E-3</v>
      </c>
      <c r="AG1079">
        <f>LN('EDA &amp; Statistics'!P1101/'EDA &amp; Statistics'!P1100)</f>
        <v>2.3430068035514546E-4</v>
      </c>
    </row>
    <row r="1080" spans="1:33" x14ac:dyDescent="0.3">
      <c r="A1080" s="9">
        <v>40219</v>
      </c>
      <c r="B1080">
        <f>'EDA &amp; Statistics'!B1102/'EDA &amp; Statistics'!B1101-1</f>
        <v>4.3917351509924263E-2</v>
      </c>
      <c r="C1080">
        <f>'EDA &amp; Statistics'!C1102/'EDA &amp; Statistics'!C1101-1</f>
        <v>2.3255841210071848E-2</v>
      </c>
      <c r="D1080">
        <f>'EDA &amp; Statistics'!D1102/'EDA &amp; Statistics'!D1101-1</f>
        <v>1.7402960922651145E-2</v>
      </c>
      <c r="E1080">
        <f>'EDA &amp; Statistics'!E1102/'EDA &amp; Statistics'!E1101-1</f>
        <v>-1.2273368702304222E-2</v>
      </c>
      <c r="F1080">
        <f>'EDA &amp; Statistics'!F1102/'EDA &amp; Statistics'!F1101-1</f>
        <v>-5.2631112236930511E-3</v>
      </c>
      <c r="G1080">
        <f>'EDA &amp; Statistics'!G1102/'EDA &amp; Statistics'!G1101-1</f>
        <v>1.7969006184830327E-3</v>
      </c>
      <c r="H1080">
        <f>'EDA &amp; Statistics'!H1102/'EDA &amp; Statistics'!H1101-1</f>
        <v>4.5513456039325551E-3</v>
      </c>
      <c r="I1080">
        <f>'EDA &amp; Statistics'!I1102/'EDA &amp; Statistics'!I1101-1</f>
        <v>1.0869606906841245E-2</v>
      </c>
      <c r="J1080">
        <f>'EDA &amp; Statistics'!J1102/'EDA &amp; Statistics'!J1101-1</f>
        <v>3.5842260214997701E-3</v>
      </c>
      <c r="K1080">
        <f>'EDA &amp; Statistics'!K1102/'EDA &amp; Statistics'!K1101-1</f>
        <v>4.5814497835465762E-3</v>
      </c>
      <c r="L1080">
        <f>'EDA &amp; Statistics'!L1102/'EDA &amp; Statistics'!L1101-1</f>
        <v>1.0718519188767317E-2</v>
      </c>
      <c r="M1080">
        <f>'EDA &amp; Statistics'!M1102/'EDA &amp; Statistics'!M1101-1</f>
        <v>1.0401214184693863E-2</v>
      </c>
      <c r="N1080">
        <f>'EDA &amp; Statistics'!N1102/'EDA &amp; Statistics'!N1101-1</f>
        <v>-1.9480501384995241E-2</v>
      </c>
      <c r="O1080">
        <f>'EDA &amp; Statistics'!O1102/'EDA &amp; Statistics'!O1101-1</f>
        <v>-5.1085520105720317E-3</v>
      </c>
      <c r="P1080">
        <f>'EDA &amp; Statistics'!P1102/'EDA &amp; Statistics'!P1101-1</f>
        <v>6.21064635282087E-3</v>
      </c>
      <c r="R1080" s="9">
        <v>40219</v>
      </c>
      <c r="S1080">
        <f>LN('EDA &amp; Statistics'!B1102/'EDA &amp; Statistics'!B1101)</f>
        <v>4.2980321106336469E-2</v>
      </c>
      <c r="T1080">
        <f>LN('EDA &amp; Statistics'!C1102/'EDA &amp; Statistics'!C1101)</f>
        <v>2.2989544861814055E-2</v>
      </c>
      <c r="U1080">
        <f>LN('EDA &amp; Statistics'!D1102/'EDA &amp; Statistics'!D1101)</f>
        <v>1.7253263686007238E-2</v>
      </c>
      <c r="V1080">
        <f>LN('EDA &amp; Statistics'!E1102/'EDA &amp; Statistics'!E1101)</f>
        <v>-1.2349308489668098E-2</v>
      </c>
      <c r="W1080">
        <f>LN('EDA &amp; Statistics'!F1102/'EDA &amp; Statistics'!F1101)</f>
        <v>-5.2770101828643343E-3</v>
      </c>
      <c r="X1080">
        <f>LN('EDA &amp; Statistics'!G1102/'EDA &amp; Statistics'!G1101)</f>
        <v>1.7952881239393355E-3</v>
      </c>
      <c r="Y1080">
        <f>LN('EDA &amp; Statistics'!H1102/'EDA &amp; Statistics'!H1101)</f>
        <v>4.5410195503005459E-3</v>
      </c>
      <c r="Z1080">
        <f>LN('EDA &amp; Statistics'!I1102/'EDA &amp; Statistics'!I1101)</f>
        <v>1.0810957345391062E-2</v>
      </c>
      <c r="AA1080">
        <f>LN('EDA &amp; Statistics'!J1102/'EDA &amp; Statistics'!J1101)</f>
        <v>3.5778179907355301E-3</v>
      </c>
      <c r="AB1080">
        <f>LN('EDA &amp; Statistics'!K1102/'EDA &amp; Statistics'!K1101)</f>
        <v>4.5709868871389933E-3</v>
      </c>
      <c r="AC1080">
        <f>LN('EDA &amp; Statistics'!L1102/'EDA &amp; Statistics'!L1101)</f>
        <v>1.0661483061876113E-2</v>
      </c>
      <c r="AD1080">
        <f>LN('EDA &amp; Statistics'!M1102/'EDA &amp; Statistics'!M1101)</f>
        <v>1.0347493740569804E-2</v>
      </c>
      <c r="AE1080">
        <f>LN('EDA &amp; Statistics'!N1102/'EDA &amp; Statistics'!N1101)</f>
        <v>-1.9672747143667034E-2</v>
      </c>
      <c r="AF1080">
        <f>LN('EDA &amp; Statistics'!O1102/'EDA &amp; Statistics'!O1101)</f>
        <v>-5.1216452731715385E-3</v>
      </c>
      <c r="AG1080">
        <f>LN('EDA &amp; Statistics'!P1102/'EDA &amp; Statistics'!P1101)</f>
        <v>6.1914397712628461E-3</v>
      </c>
    </row>
    <row r="1081" spans="1:33" x14ac:dyDescent="0.3">
      <c r="A1081" s="9">
        <v>40220</v>
      </c>
      <c r="B1081">
        <f>'EDA &amp; Statistics'!B1103/'EDA &amp; Statistics'!B1102-1</f>
        <v>9.5388213849008086E-3</v>
      </c>
      <c r="C1081">
        <f>'EDA &amp; Statistics'!C1103/'EDA &amp; Statistics'!C1102-1</f>
        <v>2.2172222262848429E-3</v>
      </c>
      <c r="D1081">
        <f>'EDA &amp; Statistics'!D1103/'EDA &amp; Statistics'!D1102-1</f>
        <v>7.1052501967736603E-3</v>
      </c>
      <c r="E1081">
        <f>'EDA &amp; Statistics'!E1103/'EDA &amp; Statistics'!E1102-1</f>
        <v>0</v>
      </c>
      <c r="F1081">
        <f>'EDA &amp; Statistics'!F1103/'EDA &amp; Statistics'!F1102-1</f>
        <v>0</v>
      </c>
      <c r="G1081">
        <f>'EDA &amp; Statistics'!G1103/'EDA &amp; Statistics'!G1102-1</f>
        <v>0</v>
      </c>
      <c r="H1081">
        <f>'EDA &amp; Statistics'!H1103/'EDA &amp; Statistics'!H1102-1</f>
        <v>-6.4724859165214976E-3</v>
      </c>
      <c r="I1081">
        <f>'EDA &amp; Statistics'!I1103/'EDA &amp; Statistics'!I1102-1</f>
        <v>-3.0107395005843918E-3</v>
      </c>
      <c r="J1081">
        <f>'EDA &amp; Statistics'!J1103/'EDA &amp; Statistics'!J1102-1</f>
        <v>1.6517894889931828E-2</v>
      </c>
      <c r="K1081">
        <f>'EDA &amp; Statistics'!K1103/'EDA &amp; Statistics'!K1102-1</f>
        <v>8.291826228525867E-3</v>
      </c>
      <c r="L1081">
        <f>'EDA &amp; Statistics'!L1103/'EDA &amp; Statistics'!L1102-1</f>
        <v>9.8193618735167298E-3</v>
      </c>
      <c r="M1081">
        <f>'EDA &amp; Statistics'!M1103/'EDA &amp; Statistics'!M1102-1</f>
        <v>6.7647062535929336E-3</v>
      </c>
      <c r="N1081">
        <f>'EDA &amp; Statistics'!N1103/'EDA &amp; Statistics'!N1102-1</f>
        <v>1.986753084718007E-2</v>
      </c>
      <c r="O1081">
        <f>'EDA &amp; Statistics'!O1103/'EDA &amp; Statistics'!O1102-1</f>
        <v>1.4120684730817068E-2</v>
      </c>
      <c r="P1081">
        <f>'EDA &amp; Statistics'!P1103/'EDA &amp; Statistics'!P1102-1</f>
        <v>8.154102345846459E-3</v>
      </c>
      <c r="R1081" s="9">
        <v>40220</v>
      </c>
      <c r="S1081">
        <f>LN('EDA &amp; Statistics'!B1103/'EDA &amp; Statistics'!B1102)</f>
        <v>9.493614083743088E-3</v>
      </c>
      <c r="T1081">
        <f>LN('EDA &amp; Statistics'!C1103/'EDA &amp; Statistics'!C1102)</f>
        <v>2.2147678163963701E-3</v>
      </c>
      <c r="U1081">
        <f>LN('EDA &amp; Statistics'!D1103/'EDA &amp; Statistics'!D1102)</f>
        <v>7.0801268415464184E-3</v>
      </c>
      <c r="V1081">
        <f>LN('EDA &amp; Statistics'!E1103/'EDA &amp; Statistics'!E1102)</f>
        <v>0</v>
      </c>
      <c r="W1081">
        <f>LN('EDA &amp; Statistics'!F1103/'EDA &amp; Statistics'!F1102)</f>
        <v>0</v>
      </c>
      <c r="X1081">
        <f>LN('EDA &amp; Statistics'!G1103/'EDA &amp; Statistics'!G1102)</f>
        <v>0</v>
      </c>
      <c r="Y1081">
        <f>LN('EDA &amp; Statistics'!H1103/'EDA &amp; Statistics'!H1102)</f>
        <v>-6.4935232786432545E-3</v>
      </c>
      <c r="Z1081">
        <f>LN('EDA &amp; Statistics'!I1103/'EDA &amp; Statistics'!I1102)</f>
        <v>-3.015280894347638E-3</v>
      </c>
      <c r="AA1081">
        <f>LN('EDA &amp; Statistics'!J1103/'EDA &amp; Statistics'!J1102)</f>
        <v>1.6382958348358834E-2</v>
      </c>
      <c r="AB1081">
        <f>LN('EDA &amp; Statistics'!K1103/'EDA &amp; Statistics'!K1102)</f>
        <v>8.2576378965480389E-3</v>
      </c>
      <c r="AC1081">
        <f>LN('EDA &amp; Statistics'!L1103/'EDA &amp; Statistics'!L1102)</f>
        <v>9.771465227484297E-3</v>
      </c>
      <c r="AD1081">
        <f>LN('EDA &amp; Statistics'!M1103/'EDA &amp; Statistics'!M1102)</f>
        <v>6.7419282946781104E-3</v>
      </c>
      <c r="AE1081">
        <f>LN('EDA &amp; Statistics'!N1103/'EDA &amp; Statistics'!N1102)</f>
        <v>1.9672747143666937E-2</v>
      </c>
      <c r="AF1081">
        <f>LN('EDA &amp; Statistics'!O1103/'EDA &amp; Statistics'!O1102)</f>
        <v>1.4021916559061169E-2</v>
      </c>
      <c r="AG1081">
        <f>LN('EDA &amp; Statistics'!P1103/'EDA &amp; Statistics'!P1102)</f>
        <v>8.1210372756814666E-3</v>
      </c>
    </row>
    <row r="1082" spans="1:33" x14ac:dyDescent="0.3">
      <c r="A1082" s="9">
        <v>40221</v>
      </c>
      <c r="B1082">
        <f>'EDA &amp; Statistics'!B1104/'EDA &amp; Statistics'!B1103-1</f>
        <v>-4.5590250927576181E-2</v>
      </c>
      <c r="C1082">
        <f>'EDA &amp; Statistics'!C1104/'EDA &amp; Statistics'!C1103-1</f>
        <v>-1.6984862881179619E-2</v>
      </c>
      <c r="D1082">
        <f>'EDA &amp; Statistics'!D1104/'EDA &amp; Statistics'!D1103-1</f>
        <v>-1.0385942187324471E-2</v>
      </c>
      <c r="E1082">
        <f>'EDA &amp; Statistics'!E1104/'EDA &amp; Statistics'!E1103-1</f>
        <v>1.6768816011054621E-3</v>
      </c>
      <c r="F1082">
        <f>'EDA &amp; Statistics'!F1104/'EDA &amp; Statistics'!F1103-1</f>
        <v>3.5273334492769148E-3</v>
      </c>
      <c r="G1082">
        <f>'EDA &amp; Statistics'!G1104/'EDA &amp; Statistics'!G1103-1</f>
        <v>5.3812037371718802E-3</v>
      </c>
      <c r="H1082">
        <f>'EDA &amp; Statistics'!H1104/'EDA &amp; Statistics'!H1103-1</f>
        <v>-7.8175667589509557E-3</v>
      </c>
      <c r="I1082">
        <f>'EDA &amp; Statistics'!I1104/'EDA &amp; Statistics'!I1103-1</f>
        <v>0</v>
      </c>
      <c r="J1082">
        <f>'EDA &amp; Statistics'!J1104/'EDA &amp; Statistics'!J1103-1</f>
        <v>6.5875983976595442E-3</v>
      </c>
      <c r="K1082">
        <f>'EDA &amp; Statistics'!K1104/'EDA &amp; Statistics'!K1103-1</f>
        <v>4.5230514692389256E-3</v>
      </c>
      <c r="L1082">
        <f>'EDA &amp; Statistics'!L1104/'EDA &amp; Statistics'!L1103-1</f>
        <v>-1.7114020644025008E-2</v>
      </c>
      <c r="M1082">
        <f>'EDA &amp; Statistics'!M1104/'EDA &amp; Statistics'!M1103-1</f>
        <v>-7.3035625641189039E-3</v>
      </c>
      <c r="N1082">
        <f>'EDA &amp; Statistics'!N1104/'EDA &amp; Statistics'!N1103-1</f>
        <v>-7.3052073715310639E-3</v>
      </c>
      <c r="O1082">
        <f>'EDA &amp; Statistics'!O1104/'EDA &amp; Statistics'!O1103-1</f>
        <v>-1.8987172537366925E-3</v>
      </c>
      <c r="P1082">
        <f>'EDA &amp; Statistics'!P1104/'EDA &amp; Statistics'!P1103-1</f>
        <v>2.7291534472764223E-3</v>
      </c>
      <c r="R1082" s="9">
        <v>40221</v>
      </c>
      <c r="S1082">
        <f>LN('EDA &amp; Statistics'!B1104/'EDA &amp; Statistics'!B1103)</f>
        <v>-4.6662193380082623E-2</v>
      </c>
      <c r="T1082">
        <f>LN('EDA &amp; Statistics'!C1104/'EDA &amp; Statistics'!C1103)</f>
        <v>-1.7130760053409883E-2</v>
      </c>
      <c r="U1082">
        <f>LN('EDA &amp; Statistics'!D1104/'EDA &amp; Statistics'!D1103)</f>
        <v>-1.0440252454357098E-2</v>
      </c>
      <c r="V1082">
        <f>LN('EDA &amp; Statistics'!E1104/'EDA &amp; Statistics'!E1103)</f>
        <v>1.6754772049382648E-3</v>
      </c>
      <c r="W1082">
        <f>LN('EDA &amp; Statistics'!F1104/'EDA &amp; Statistics'!F1103)</f>
        <v>3.5211269991764029E-3</v>
      </c>
      <c r="X1082">
        <f>LN('EDA &amp; Statistics'!G1104/'EDA &amp; Statistics'!G1103)</f>
        <v>5.3667767934143309E-3</v>
      </c>
      <c r="Y1082">
        <f>LN('EDA &amp; Statistics'!H1104/'EDA &amp; Statistics'!H1103)</f>
        <v>-7.8482841287556247E-3</v>
      </c>
      <c r="Z1082">
        <f>LN('EDA &amp; Statistics'!I1104/'EDA &amp; Statistics'!I1103)</f>
        <v>0</v>
      </c>
      <c r="AA1082">
        <f>LN('EDA &amp; Statistics'!J1104/'EDA &amp; Statistics'!J1103)</f>
        <v>6.5659949957904166E-3</v>
      </c>
      <c r="AB1082">
        <f>LN('EDA &amp; Statistics'!K1104/'EDA &amp; Statistics'!K1103)</f>
        <v>4.5128532118745334E-3</v>
      </c>
      <c r="AC1082">
        <f>LN('EDA &amp; Statistics'!L1104/'EDA &amp; Statistics'!L1103)</f>
        <v>-1.7262158079433512E-2</v>
      </c>
      <c r="AD1082">
        <f>LN('EDA &amp; Statistics'!M1104/'EDA &amp; Statistics'!M1103)</f>
        <v>-7.3303641549826081E-3</v>
      </c>
      <c r="AE1082">
        <f>LN('EDA &amp; Statistics'!N1104/'EDA &amp; Statistics'!N1103)</f>
        <v>-7.3320210651041532E-3</v>
      </c>
      <c r="AF1082">
        <f>LN('EDA &amp; Statistics'!O1104/'EDA &amp; Statistics'!O1103)</f>
        <v>-1.9005221023014351E-3</v>
      </c>
      <c r="AG1082">
        <f>LN('EDA &amp; Statistics'!P1104/'EDA &amp; Statistics'!P1103)</f>
        <v>2.7254360699997143E-3</v>
      </c>
    </row>
    <row r="1083" spans="1:33" x14ac:dyDescent="0.3">
      <c r="A1083" s="9">
        <v>40224</v>
      </c>
      <c r="B1083">
        <f>'EDA &amp; Statistics'!B1105/'EDA &amp; Statistics'!B1104-1</f>
        <v>0</v>
      </c>
      <c r="C1083">
        <f>'EDA &amp; Statistics'!C1105/'EDA &amp; Statistics'!C1104-1</f>
        <v>0</v>
      </c>
      <c r="D1083">
        <f>'EDA &amp; Statistics'!D1105/'EDA &amp; Statistics'!D1104-1</f>
        <v>0</v>
      </c>
      <c r="E1083">
        <f>'EDA &amp; Statistics'!E1105/'EDA &amp; Statistics'!E1104-1</f>
        <v>-1.1364576583003161E-2</v>
      </c>
      <c r="F1083">
        <f>'EDA &amp; Statistics'!F1105/'EDA &amp; Statistics'!F1104-1</f>
        <v>-7.0298702022451032E-3</v>
      </c>
      <c r="G1083">
        <f>'EDA &amp; Statistics'!G1105/'EDA &amp; Statistics'!G1104-1</f>
        <v>-2.6761581506783427E-3</v>
      </c>
      <c r="H1083">
        <f>'EDA &amp; Statistics'!H1105/'EDA &amp; Statistics'!H1104-1</f>
        <v>-9.8489728667759957E-3</v>
      </c>
      <c r="I1083">
        <f>'EDA &amp; Statistics'!I1105/'EDA &amp; Statistics'!I1104-1</f>
        <v>-4.3140595883915944E-3</v>
      </c>
      <c r="J1083">
        <f>'EDA &amp; Statistics'!J1105/'EDA &amp; Statistics'!J1104-1</f>
        <v>-1.0907504326693851E-2</v>
      </c>
      <c r="K1083">
        <f>'EDA &amp; Statistics'!K1105/'EDA &amp; Statistics'!K1104-1</f>
        <v>-8.5960290297989461E-3</v>
      </c>
      <c r="L1083">
        <f>'EDA &amp; Statistics'!L1105/'EDA &amp; Statistics'!L1104-1</f>
        <v>4.353049710510648E-3</v>
      </c>
      <c r="M1083">
        <f>'EDA &amp; Statistics'!M1105/'EDA &amp; Statistics'!M1104-1</f>
        <v>5.8858095689486856E-3</v>
      </c>
      <c r="N1083">
        <f>'EDA &amp; Statistics'!N1105/'EDA &amp; Statistics'!N1104-1</f>
        <v>1.0629609101125759E-2</v>
      </c>
      <c r="O1083">
        <f>'EDA &amp; Statistics'!O1105/'EDA &amp; Statistics'!O1104-1</f>
        <v>6.341117621602832E-3</v>
      </c>
      <c r="P1083">
        <f>'EDA &amp; Statistics'!P1105/'EDA &amp; Statistics'!P1104-1</f>
        <v>0</v>
      </c>
      <c r="R1083" s="9">
        <v>40224</v>
      </c>
      <c r="S1083">
        <f>LN('EDA &amp; Statistics'!B1105/'EDA &amp; Statistics'!B1104)</f>
        <v>0</v>
      </c>
      <c r="T1083">
        <f>LN('EDA &amp; Statistics'!C1105/'EDA &amp; Statistics'!C1104)</f>
        <v>0</v>
      </c>
      <c r="U1083">
        <f>LN('EDA &amp; Statistics'!D1105/'EDA &amp; Statistics'!D1104)</f>
        <v>0</v>
      </c>
      <c r="V1083">
        <f>LN('EDA &amp; Statistics'!E1105/'EDA &amp; Statistics'!E1104)</f>
        <v>-1.1429646850560936E-2</v>
      </c>
      <c r="W1083">
        <f>LN('EDA &amp; Statistics'!F1105/'EDA &amp; Statistics'!F1104)</f>
        <v>-7.0546961570182552E-3</v>
      </c>
      <c r="X1083">
        <f>LN('EDA &amp; Statistics'!G1105/'EDA &amp; Statistics'!G1104)</f>
        <v>-2.6797454634756752E-3</v>
      </c>
      <c r="Y1083">
        <f>LN('EDA &amp; Statistics'!H1105/'EDA &amp; Statistics'!H1104)</f>
        <v>-9.8977948286529411E-3</v>
      </c>
      <c r="Z1083">
        <f>LN('EDA &amp; Statistics'!I1105/'EDA &amp; Statistics'!I1104)</f>
        <v>-4.3233919934970184E-3</v>
      </c>
      <c r="AA1083">
        <f>LN('EDA &amp; Statistics'!J1105/'EDA &amp; Statistics'!J1104)</f>
        <v>-1.0967427290392899E-2</v>
      </c>
      <c r="AB1083">
        <f>LN('EDA &amp; Statistics'!K1105/'EDA &amp; Statistics'!K1104)</f>
        <v>-8.6331879868997881E-3</v>
      </c>
      <c r="AC1083">
        <f>LN('EDA &amp; Statistics'!L1105/'EDA &amp; Statistics'!L1104)</f>
        <v>4.3436025955381052E-3</v>
      </c>
      <c r="AD1083">
        <f>LN('EDA &amp; Statistics'!M1105/'EDA &amp; Statistics'!M1104)</f>
        <v>5.8685558600683396E-3</v>
      </c>
      <c r="AE1083">
        <f>LN('EDA &amp; Statistics'!N1105/'EDA &amp; Statistics'!N1104)</f>
        <v>1.0573511983114814E-2</v>
      </c>
      <c r="AF1083">
        <f>LN('EDA &amp; Statistics'!O1105/'EDA &amp; Statistics'!O1104)</f>
        <v>6.3210973247233198E-3</v>
      </c>
      <c r="AG1083">
        <f>LN('EDA &amp; Statistics'!P1105/'EDA &amp; Statistics'!P1104)</f>
        <v>0</v>
      </c>
    </row>
    <row r="1084" spans="1:33" x14ac:dyDescent="0.3">
      <c r="A1084" s="9">
        <v>40225</v>
      </c>
      <c r="B1084">
        <f>'EDA &amp; Statistics'!B1106/'EDA &amp; Statistics'!B1105-1</f>
        <v>-4.3845824087872631E-2</v>
      </c>
      <c r="C1084">
        <f>'EDA &amp; Statistics'!C1106/'EDA &amp; Statistics'!C1105-1</f>
        <v>-1.1979609631766031E-2</v>
      </c>
      <c r="D1084">
        <f>'EDA &amp; Statistics'!D1106/'EDA &amp; Statistics'!D1105-1</f>
        <v>-6.7999211829606887E-3</v>
      </c>
      <c r="E1084">
        <f>'EDA &amp; Statistics'!E1106/'EDA &amp; Statistics'!E1105-1</f>
        <v>-1.497763385606754E-2</v>
      </c>
      <c r="F1084">
        <f>'EDA &amp; Statistics'!F1106/'EDA &amp; Statistics'!F1105-1</f>
        <v>-8.8495911311328168E-3</v>
      </c>
      <c r="G1084">
        <f>'EDA &amp; Statistics'!G1106/'EDA &amp; Statistics'!G1105-1</f>
        <v>-2.6834244925395545E-3</v>
      </c>
      <c r="H1084">
        <f>'EDA &amp; Statistics'!H1106/'EDA &amp; Statistics'!H1105-1</f>
        <v>-1.5251990490766754E-2</v>
      </c>
      <c r="I1084">
        <f>'EDA &amp; Statistics'!I1106/'EDA &amp; Statistics'!I1105-1</f>
        <v>-4.3327513358361047E-3</v>
      </c>
      <c r="J1084">
        <f>'EDA &amp; Statistics'!J1106/'EDA &amp; Statistics'!J1105-1</f>
        <v>-4.4112169599386242E-4</v>
      </c>
      <c r="K1084">
        <f>'EDA &amp; Statistics'!K1106/'EDA &amp; Statistics'!K1105-1</f>
        <v>5.7804005353492283E-3</v>
      </c>
      <c r="L1084">
        <f>'EDA &amp; Statistics'!L1106/'EDA &amp; Statistics'!L1105-1</f>
        <v>-1.5761177115124481E-3</v>
      </c>
      <c r="M1084">
        <f>'EDA &amp; Statistics'!M1106/'EDA &amp; Statistics'!M1105-1</f>
        <v>1.4628772574691862E-3</v>
      </c>
      <c r="N1084">
        <f>'EDA &amp; Statistics'!N1106/'EDA &amp; Statistics'!N1105-1</f>
        <v>-1.7799297691375116E-2</v>
      </c>
      <c r="O1084">
        <f>'EDA &amp; Statistics'!O1106/'EDA &amp; Statistics'!O1105-1</f>
        <v>-9.4517718722081367E-3</v>
      </c>
      <c r="P1084">
        <f>'EDA &amp; Statistics'!P1106/'EDA &amp; Statistics'!P1105-1</f>
        <v>7.9537081089542383E-5</v>
      </c>
      <c r="R1084" s="9">
        <v>40225</v>
      </c>
      <c r="S1084">
        <f>LN('EDA &amp; Statistics'!B1106/'EDA &amp; Statistics'!B1105)</f>
        <v>-4.4836107059036331E-2</v>
      </c>
      <c r="T1084">
        <f>LN('EDA &amp; Statistics'!C1106/'EDA &amp; Statistics'!C1105)</f>
        <v>-1.2051943422702027E-2</v>
      </c>
      <c r="U1084">
        <f>LN('EDA &amp; Statistics'!D1106/'EDA &amp; Statistics'!D1105)</f>
        <v>-6.8231459914640264E-3</v>
      </c>
      <c r="V1084">
        <f>LN('EDA &amp; Statistics'!E1106/'EDA &amp; Statistics'!E1105)</f>
        <v>-1.5090931322733309E-2</v>
      </c>
      <c r="W1084">
        <f>LN('EDA &amp; Statistics'!F1106/'EDA &amp; Statistics'!F1105)</f>
        <v>-8.8889813263359607E-3</v>
      </c>
      <c r="X1084">
        <f>LN('EDA &amp; Statistics'!G1106/'EDA &amp; Statistics'!G1105)</f>
        <v>-2.6870313299386371E-3</v>
      </c>
      <c r="Y1084">
        <f>LN('EDA &amp; Statistics'!H1106/'EDA &amp; Statistics'!H1105)</f>
        <v>-1.5369498448997864E-2</v>
      </c>
      <c r="Z1084">
        <f>LN('EDA &amp; Statistics'!I1106/'EDA &amp; Statistics'!I1105)</f>
        <v>-4.3421649038452173E-3</v>
      </c>
      <c r="AA1084">
        <f>LN('EDA &amp; Statistics'!J1106/'EDA &amp; Statistics'!J1105)</f>
        <v>-4.4121901879105125E-4</v>
      </c>
      <c r="AB1084">
        <f>LN('EDA &amp; Statistics'!K1106/'EDA &amp; Statistics'!K1105)</f>
        <v>5.7637581225843818E-3</v>
      </c>
      <c r="AC1084">
        <f>LN('EDA &amp; Statistics'!L1106/'EDA &amp; Statistics'!L1105)</f>
        <v>-1.5773610916801303E-3</v>
      </c>
      <c r="AD1084">
        <f>LN('EDA &amp; Statistics'!M1106/'EDA &amp; Statistics'!M1105)</f>
        <v>1.4618082949143269E-3</v>
      </c>
      <c r="AE1084">
        <f>LN('EDA &amp; Statistics'!N1106/'EDA &amp; Statistics'!N1105)</f>
        <v>-1.7959610340977972E-2</v>
      </c>
      <c r="AF1084">
        <f>LN('EDA &amp; Statistics'!O1106/'EDA &amp; Statistics'!O1105)</f>
        <v>-9.4967233395439696E-3</v>
      </c>
      <c r="AG1084">
        <f>LN('EDA &amp; Statistics'!P1106/'EDA &amp; Statistics'!P1105)</f>
        <v>7.9533918183619359E-5</v>
      </c>
    </row>
    <row r="1085" spans="1:33" x14ac:dyDescent="0.3">
      <c r="A1085" s="9">
        <v>40226</v>
      </c>
      <c r="B1085">
        <f>'EDA &amp; Statistics'!B1107/'EDA &amp; Statistics'!B1106-1</f>
        <v>2.8264253360658742E-2</v>
      </c>
      <c r="C1085">
        <f>'EDA &amp; Statistics'!C1107/'EDA &amp; Statistics'!C1106-1</f>
        <v>3.0941553325065652E-2</v>
      </c>
      <c r="D1085">
        <f>'EDA &amp; Statistics'!D1107/'EDA &amp; Statistics'!D1106-1</f>
        <v>2.0204762996776093E-2</v>
      </c>
      <c r="E1085">
        <f>'EDA &amp; Statistics'!E1107/'EDA &amp; Statistics'!E1106-1</f>
        <v>8.0308075268606949E-3</v>
      </c>
      <c r="F1085">
        <f>'EDA &amp; Statistics'!F1107/'EDA &amp; Statistics'!F1106-1</f>
        <v>5.3571804141518964E-3</v>
      </c>
      <c r="G1085">
        <f>'EDA &amp; Statistics'!G1107/'EDA &amp; Statistics'!G1106-1</f>
        <v>2.6906446342518375E-3</v>
      </c>
      <c r="H1085">
        <f>'EDA &amp; Statistics'!H1107/'EDA &amp; Statistics'!H1106-1</f>
        <v>-1.8181864887630628E-2</v>
      </c>
      <c r="I1085">
        <f>'EDA &amp; Statistics'!I1107/'EDA &amp; Statistics'!I1106-1</f>
        <v>-1.2184558382513644E-2</v>
      </c>
      <c r="J1085">
        <f>'EDA &amp; Statistics'!J1107/'EDA &amp; Statistics'!J1106-1</f>
        <v>1.3239491106586954E-3</v>
      </c>
      <c r="K1085">
        <f>'EDA &amp; Statistics'!K1107/'EDA &amp; Statistics'!K1106-1</f>
        <v>-2.052592083595095E-3</v>
      </c>
      <c r="L1085">
        <f>'EDA &amp; Statistics'!L1107/'EDA &amp; Statistics'!L1106-1</f>
        <v>-6.3141408566471657E-3</v>
      </c>
      <c r="M1085">
        <f>'EDA &amp; Statistics'!M1107/'EDA &amp; Statistics'!M1106-1</f>
        <v>-7.0114423501732581E-3</v>
      </c>
      <c r="N1085">
        <f>'EDA &amp; Statistics'!N1107/'EDA &amp; Statistics'!N1106-1</f>
        <v>-6.5897793610900646E-3</v>
      </c>
      <c r="O1085">
        <f>'EDA &amp; Statistics'!O1107/'EDA &amp; Statistics'!O1106-1</f>
        <v>6.3608619832478119E-4</v>
      </c>
      <c r="P1085">
        <f>'EDA &amp; Statistics'!P1107/'EDA &amp; Statistics'!P1106-1</f>
        <v>2.8421512421750172E-4</v>
      </c>
      <c r="R1085" s="9">
        <v>40226</v>
      </c>
      <c r="S1085">
        <f>LN('EDA &amp; Statistics'!B1107/'EDA &amp; Statistics'!B1106)</f>
        <v>2.7872189798098607E-2</v>
      </c>
      <c r="T1085">
        <f>LN('EDA &amp; Statistics'!C1107/'EDA &amp; Statistics'!C1106)</f>
        <v>3.0472514121488544E-2</v>
      </c>
      <c r="U1085">
        <f>LN('EDA &amp; Statistics'!D1107/'EDA &amp; Statistics'!D1106)</f>
        <v>2.0003355185044012E-2</v>
      </c>
      <c r="V1085">
        <f>LN('EDA &amp; Statistics'!E1107/'EDA &amp; Statistics'!E1106)</f>
        <v>7.9987322048164725E-3</v>
      </c>
      <c r="W1085">
        <f>LN('EDA &amp; Statistics'!F1107/'EDA &amp; Statistics'!F1106)</f>
        <v>5.3428817673776474E-3</v>
      </c>
      <c r="X1085">
        <f>LN('EDA &amp; Statistics'!G1107/'EDA &amp; Statistics'!G1106)</f>
        <v>2.6870313299386488E-3</v>
      </c>
      <c r="Y1085">
        <f>LN('EDA &amp; Statistics'!H1107/'EDA &amp; Statistics'!H1106)</f>
        <v>-1.8349186238932565E-2</v>
      </c>
      <c r="Z1085">
        <f>LN('EDA &amp; Statistics'!I1107/'EDA &amp; Statistics'!I1106)</f>
        <v>-1.2259398665860241E-2</v>
      </c>
      <c r="AA1085">
        <f>LN('EDA &amp; Statistics'!J1107/'EDA &amp; Statistics'!J1106)</f>
        <v>1.3230734628251249E-3</v>
      </c>
      <c r="AB1085">
        <f>LN('EDA &amp; Statistics'!K1107/'EDA &amp; Statistics'!K1106)</f>
        <v>-2.0547015377861823E-3</v>
      </c>
      <c r="AC1085">
        <f>LN('EDA &amp; Statistics'!L1107/'EDA &amp; Statistics'!L1106)</f>
        <v>-6.3341593549269661E-3</v>
      </c>
      <c r="AD1085">
        <f>LN('EDA &amp; Statistics'!M1107/'EDA &amp; Statistics'!M1106)</f>
        <v>-7.036138014606886E-3</v>
      </c>
      <c r="AE1085">
        <f>LN('EDA &amp; Statistics'!N1107/'EDA &amp; Statistics'!N1106)</f>
        <v>-6.6115878185179309E-3</v>
      </c>
      <c r="AF1085">
        <f>LN('EDA &amp; Statistics'!O1107/'EDA &amp; Statistics'!O1106)</f>
        <v>6.3588398124604954E-4</v>
      </c>
      <c r="AG1085">
        <f>LN('EDA &amp; Statistics'!P1107/'EDA &amp; Statistics'!P1106)</f>
        <v>2.8417474275025268E-4</v>
      </c>
    </row>
    <row r="1086" spans="1:33" x14ac:dyDescent="0.3">
      <c r="A1086" s="9">
        <v>40227</v>
      </c>
      <c r="B1086">
        <f>'EDA &amp; Statistics'!B1108/'EDA &amp; Statistics'!B1107-1</f>
        <v>1.2860781163003043E-2</v>
      </c>
      <c r="C1086">
        <f>'EDA &amp; Statistics'!C1108/'EDA &amp; Statistics'!C1107-1</f>
        <v>1.6387358574240229E-2</v>
      </c>
      <c r="D1086">
        <f>'EDA &amp; Statistics'!D1108/'EDA &amp; Statistics'!D1107-1</f>
        <v>1.4592832022481517E-2</v>
      </c>
      <c r="E1086">
        <f>'EDA &amp; Statistics'!E1108/'EDA &amp; Statistics'!E1107-1</f>
        <v>1.7634455141226635E-3</v>
      </c>
      <c r="F1086">
        <f>'EDA &amp; Statistics'!F1108/'EDA &amp; Statistics'!F1107-1</f>
        <v>1.776154856378831E-3</v>
      </c>
      <c r="G1086">
        <f>'EDA &amp; Statistics'!G1108/'EDA &amp; Statistics'!G1107-1</f>
        <v>1.7888643598780174E-3</v>
      </c>
      <c r="H1086">
        <f>'EDA &amp; Statistics'!H1108/'EDA &amp; Statistics'!H1107-1</f>
        <v>1.8518566970195272E-2</v>
      </c>
      <c r="I1086">
        <f>'EDA &amp; Statistics'!I1108/'EDA &amp; Statistics'!I1107-1</f>
        <v>1.7621128717675738E-2</v>
      </c>
      <c r="J1086">
        <f>'EDA &amp; Statistics'!J1108/'EDA &amp; Statistics'!J1107-1</f>
        <v>-2.2036643116921661E-3</v>
      </c>
      <c r="K1086">
        <f>'EDA &amp; Statistics'!K1108/'EDA &amp; Statistics'!K1107-1</f>
        <v>1.2340883300938632E-3</v>
      </c>
      <c r="L1086">
        <f>'EDA &amp; Statistics'!L1108/'EDA &amp; Statistics'!L1107-1</f>
        <v>9.5314411911384678E-3</v>
      </c>
      <c r="M1086">
        <f>'EDA &amp; Statistics'!M1108/'EDA &amp; Statistics'!M1107-1</f>
        <v>8.8261170969834435E-3</v>
      </c>
      <c r="N1086">
        <f>'EDA &amp; Statistics'!N1108/'EDA &amp; Statistics'!N1107-1</f>
        <v>6.6334926138085226E-3</v>
      </c>
      <c r="O1086">
        <f>'EDA &amp; Statistics'!O1108/'EDA &amp; Statistics'!O1107-1</f>
        <v>8.2644703257528374E-3</v>
      </c>
      <c r="P1086">
        <f>'EDA &amp; Statistics'!P1108/'EDA &amp; Statistics'!P1107-1</f>
        <v>2.1299893642381384E-3</v>
      </c>
      <c r="R1086" s="9">
        <v>40227</v>
      </c>
      <c r="S1086">
        <f>LN('EDA &amp; Statistics'!B1108/'EDA &amp; Statistics'!B1107)</f>
        <v>1.2778783603712825E-2</v>
      </c>
      <c r="T1086">
        <f>LN('EDA &amp; Statistics'!C1108/'EDA &amp; Statistics'!C1107)</f>
        <v>1.6254534934971945E-2</v>
      </c>
      <c r="U1086">
        <f>LN('EDA &amp; Statistics'!D1108/'EDA &amp; Statistics'!D1107)</f>
        <v>1.4487381294510441E-2</v>
      </c>
      <c r="V1086">
        <f>LN('EDA &amp; Statistics'!E1108/'EDA &amp; Statistics'!E1107)</f>
        <v>1.7618924696202075E-3</v>
      </c>
      <c r="W1086">
        <f>LN('EDA &amp; Statistics'!F1108/'EDA &amp; Statistics'!F1107)</f>
        <v>1.7745793586180468E-3</v>
      </c>
      <c r="X1086">
        <f>LN('EDA &amp; Statistics'!G1108/'EDA &amp; Statistics'!G1107)</f>
        <v>1.7872662476158677E-3</v>
      </c>
      <c r="Y1086">
        <f>LN('EDA &amp; Statistics'!H1108/'EDA &amp; Statistics'!H1107)</f>
        <v>1.8349186238932579E-2</v>
      </c>
      <c r="Z1086">
        <f>LN('EDA &amp; Statistics'!I1108/'EDA &amp; Statistics'!I1107)</f>
        <v>1.7467676672046111E-2</v>
      </c>
      <c r="AA1086">
        <f>LN('EDA &amp; Statistics'!J1108/'EDA &amp; Statistics'!J1107)</f>
        <v>-2.2060959528955649E-3</v>
      </c>
      <c r="AB1086">
        <f>LN('EDA &amp; Statistics'!K1108/'EDA &amp; Statistics'!K1107)</f>
        <v>1.2333274690061518E-3</v>
      </c>
      <c r="AC1086">
        <f>LN('EDA &amp; Statistics'!L1108/'EDA &amp; Statistics'!L1107)</f>
        <v>9.4863035964369586E-3</v>
      </c>
      <c r="AD1086">
        <f>LN('EDA &amp; Statistics'!M1108/'EDA &amp; Statistics'!M1107)</f>
        <v>8.7873946048465136E-3</v>
      </c>
      <c r="AE1086">
        <f>LN('EDA &amp; Statistics'!N1108/'EDA &amp; Statistics'!N1107)</f>
        <v>6.6115878185179699E-3</v>
      </c>
      <c r="AF1086">
        <f>LN('EDA &amp; Statistics'!O1108/'EDA &amp; Statistics'!O1107)</f>
        <v>8.2305065907457148E-3</v>
      </c>
      <c r="AG1086">
        <f>LN('EDA &amp; Statistics'!P1108/'EDA &amp; Statistics'!P1107)</f>
        <v>2.1277241529059918E-3</v>
      </c>
    </row>
    <row r="1087" spans="1:33" x14ac:dyDescent="0.3">
      <c r="A1087" s="9">
        <v>40228</v>
      </c>
      <c r="B1087">
        <f>'EDA &amp; Statistics'!B1109/'EDA &amp; Statistics'!B1108-1</f>
        <v>4.9877927881953665E-2</v>
      </c>
      <c r="C1087">
        <f>'EDA &amp; Statistics'!C1109/'EDA &amp; Statistics'!C1108-1</f>
        <v>1.5760850269762816E-2</v>
      </c>
      <c r="D1087">
        <f>'EDA &amp; Statistics'!D1109/'EDA &amp; Statistics'!D1108-1</f>
        <v>-1.0274012657157661E-3</v>
      </c>
      <c r="E1087">
        <f>'EDA &amp; Statistics'!E1109/'EDA &amp; Statistics'!E1108-1</f>
        <v>2.6669535538273115E-2</v>
      </c>
      <c r="F1087">
        <f>'EDA &amp; Statistics'!F1109/'EDA &amp; Statistics'!F1108-1</f>
        <v>1.5957474240858804E-2</v>
      </c>
      <c r="G1087">
        <f>'EDA &amp; Statistics'!G1109/'EDA &amp; Statistics'!G1108-1</f>
        <v>5.3571804141518964E-3</v>
      </c>
      <c r="H1087">
        <f>'EDA &amp; Statistics'!H1109/'EDA &amp; Statistics'!H1108-1</f>
        <v>2.8956217117602989E-2</v>
      </c>
      <c r="I1087">
        <f>'EDA &amp; Statistics'!I1109/'EDA &amp; Statistics'!I1108-1</f>
        <v>1.861471164459072E-2</v>
      </c>
      <c r="J1087">
        <f>'EDA &amp; Statistics'!J1109/'EDA &amp; Statistics'!J1108-1</f>
        <v>5.7420968030006403E-3</v>
      </c>
      <c r="K1087">
        <f>'EDA &amp; Statistics'!K1109/'EDA &amp; Statistics'!K1108-1</f>
        <v>2.8759118482082346E-3</v>
      </c>
      <c r="L1087">
        <f>'EDA &amp; Statistics'!L1109/'EDA &amp; Statistics'!L1108-1</f>
        <v>1.6522444688907401E-2</v>
      </c>
      <c r="M1087">
        <f>'EDA &amp; Statistics'!M1109/'EDA &amp; Statistics'!M1108-1</f>
        <v>1.2248485426637812E-2</v>
      </c>
      <c r="N1087">
        <f>'EDA &amp; Statistics'!N1109/'EDA &amp; Statistics'!N1108-1</f>
        <v>9.8846690416352079E-3</v>
      </c>
      <c r="O1087">
        <f>'EDA &amp; Statistics'!O1109/'EDA &amp; Statistics'!O1108-1</f>
        <v>1.3240860195010251E-2</v>
      </c>
      <c r="P1087">
        <f>'EDA &amp; Statistics'!P1109/'EDA &amp; Statistics'!P1108-1</f>
        <v>-3.4473702586863553E-3</v>
      </c>
      <c r="R1087" s="9">
        <v>40228</v>
      </c>
      <c r="S1087">
        <f>LN('EDA &amp; Statistics'!B1109/'EDA &amp; Statistics'!B1108)</f>
        <v>4.8673898250767886E-2</v>
      </c>
      <c r="T1087">
        <f>LN('EDA &amp; Statistics'!C1109/'EDA &amp; Statistics'!C1108)</f>
        <v>1.5637937856471204E-2</v>
      </c>
      <c r="U1087">
        <f>LN('EDA &amp; Statistics'!D1109/'EDA &amp; Statistics'!D1108)</f>
        <v>-1.0279294041672269E-3</v>
      </c>
      <c r="V1087">
        <f>LN('EDA &amp; Statistics'!E1109/'EDA &amp; Statistics'!E1108)</f>
        <v>2.6320102668930031E-2</v>
      </c>
      <c r="W1087">
        <f>LN('EDA &amp; Statistics'!F1109/'EDA &amp; Statistics'!F1108)</f>
        <v>1.583149221815389E-2</v>
      </c>
      <c r="X1087">
        <f>LN('EDA &amp; Statistics'!G1109/'EDA &amp; Statistics'!G1108)</f>
        <v>5.3428817673776474E-3</v>
      </c>
      <c r="Y1087">
        <f>LN('EDA &amp; Statistics'!H1109/'EDA &amp; Statistics'!H1108)</f>
        <v>2.8544906984194825E-2</v>
      </c>
      <c r="Z1087">
        <f>LN('EDA &amp; Statistics'!I1109/'EDA &amp; Statistics'!I1108)</f>
        <v>1.8443578368771245E-2</v>
      </c>
      <c r="AA1087">
        <f>LN('EDA &amp; Statistics'!J1109/'EDA &amp; Statistics'!J1108)</f>
        <v>5.7256738034640129E-3</v>
      </c>
      <c r="AB1087">
        <f>LN('EDA &amp; Statistics'!K1109/'EDA &amp; Statistics'!K1108)</f>
        <v>2.8717843254296811E-3</v>
      </c>
      <c r="AC1087">
        <f>LN('EDA &amp; Statistics'!L1109/'EDA &amp; Statistics'!L1108)</f>
        <v>1.6387434205415882E-2</v>
      </c>
      <c r="AD1087">
        <f>LN('EDA &amp; Statistics'!M1109/'EDA &amp; Statistics'!M1108)</f>
        <v>1.2174079684645405E-2</v>
      </c>
      <c r="AE1087">
        <f>LN('EDA &amp; Statistics'!N1109/'EDA &amp; Statistics'!N1108)</f>
        <v>9.836135265412228E-3</v>
      </c>
      <c r="AF1087">
        <f>LN('EDA &amp; Statistics'!O1109/'EDA &amp; Statistics'!O1108)</f>
        <v>1.3153966199400222E-2</v>
      </c>
      <c r="AG1087">
        <f>LN('EDA &amp; Statistics'!P1109/'EDA &amp; Statistics'!P1108)</f>
        <v>-3.4533261315421232E-3</v>
      </c>
    </row>
    <row r="1088" spans="1:33" x14ac:dyDescent="0.3">
      <c r="A1088" s="9">
        <v>40231</v>
      </c>
      <c r="B1088">
        <f>'EDA &amp; Statistics'!B1110/'EDA &amp; Statistics'!B1109-1</f>
        <v>-4.093463175728651E-2</v>
      </c>
      <c r="C1088">
        <f>'EDA &amp; Statistics'!C1110/'EDA &amp; Statistics'!C1109-1</f>
        <v>-8.2040315404783293E-3</v>
      </c>
      <c r="D1088">
        <f>'EDA &amp; Statistics'!D1110/'EDA &amp; Statistics'!D1109-1</f>
        <v>3.8568703875174748E-4</v>
      </c>
      <c r="E1088">
        <f>'EDA &amp; Statistics'!E1110/'EDA &amp; Statistics'!E1109-1</f>
        <v>2.8812764063752327E-2</v>
      </c>
      <c r="F1088">
        <f>'EDA &amp; Statistics'!F1110/'EDA &amp; Statistics'!F1109-1</f>
        <v>1.745199027917943E-2</v>
      </c>
      <c r="G1088">
        <f>'EDA &amp; Statistics'!G1110/'EDA &amp; Statistics'!G1109-1</f>
        <v>6.2166690409712899E-3</v>
      </c>
      <c r="H1088">
        <f>'EDA &amp; Statistics'!H1110/'EDA &amp; Statistics'!H1109-1</f>
        <v>1.3088836744359345E-3</v>
      </c>
      <c r="I1088">
        <f>'EDA &amp; Statistics'!I1110/'EDA &amp; Statistics'!I1109-1</f>
        <v>8.5001849694554821E-4</v>
      </c>
      <c r="J1088">
        <f>'EDA &amp; Statistics'!J1110/'EDA &amp; Statistics'!J1109-1</f>
        <v>3.0742070011839928E-3</v>
      </c>
      <c r="K1088">
        <f>'EDA &amp; Statistics'!K1110/'EDA &amp; Statistics'!K1109-1</f>
        <v>7.7837171341794686E-3</v>
      </c>
      <c r="L1088">
        <f>'EDA &amp; Statistics'!L1110/'EDA &amp; Statistics'!L1109-1</f>
        <v>-8.5139603114278151E-3</v>
      </c>
      <c r="M1088">
        <f>'EDA &amp; Statistics'!M1110/'EDA &amp; Statistics'!M1109-1</f>
        <v>-6.6263331022873295E-3</v>
      </c>
      <c r="N1088">
        <f>'EDA &amp; Statistics'!N1110/'EDA &amp; Statistics'!N1109-1</f>
        <v>-7.3409584753407753E-3</v>
      </c>
      <c r="O1088">
        <f>'EDA &amp; Statistics'!O1110/'EDA &amp; Statistics'!O1109-1</f>
        <v>-7.4673234497777408E-3</v>
      </c>
      <c r="P1088">
        <f>'EDA &amp; Statistics'!P1110/'EDA &amp; Statistics'!P1109-1</f>
        <v>1.525260099093817E-3</v>
      </c>
      <c r="R1088" s="9">
        <v>40231</v>
      </c>
      <c r="S1088">
        <f>LN('EDA &amp; Statistics'!B1110/'EDA &amp; Statistics'!B1109)</f>
        <v>-4.1796043499147749E-2</v>
      </c>
      <c r="T1088">
        <f>LN('EDA &amp; Statistics'!C1110/'EDA &amp; Statistics'!C1109)</f>
        <v>-8.2378698077974471E-3</v>
      </c>
      <c r="U1088">
        <f>LN('EDA &amp; Statistics'!D1110/'EDA &amp; Statistics'!D1109)</f>
        <v>3.8561268062451315E-4</v>
      </c>
      <c r="V1088">
        <f>LN('EDA &amp; Statistics'!E1110/'EDA &amp; Statistics'!E1109)</f>
        <v>2.840548117362527E-2</v>
      </c>
      <c r="W1088">
        <f>LN('EDA &amp; Statistics'!F1110/'EDA &amp; Statistics'!F1109)</f>
        <v>1.7301453220606562E-2</v>
      </c>
      <c r="X1088">
        <f>LN('EDA &amp; Statistics'!G1110/'EDA &amp; Statistics'!G1109)</f>
        <v>6.1974252675879738E-3</v>
      </c>
      <c r="Y1088">
        <f>LN('EDA &amp; Statistics'!H1110/'EDA &amp; Statistics'!H1109)</f>
        <v>1.3080278329159285E-3</v>
      </c>
      <c r="Z1088">
        <f>LN('EDA &amp; Statistics'!I1110/'EDA &amp; Statistics'!I1109)</f>
        <v>8.4965743581424686E-4</v>
      </c>
      <c r="AA1088">
        <f>LN('EDA &amp; Statistics'!J1110/'EDA &amp; Statistics'!J1109)</f>
        <v>3.0694912890858001E-3</v>
      </c>
      <c r="AB1088">
        <f>LN('EDA &amp; Statistics'!K1110/'EDA &amp; Statistics'!K1109)</f>
        <v>7.7535802913880538E-3</v>
      </c>
      <c r="AC1088">
        <f>LN('EDA &amp; Statistics'!L1110/'EDA &amp; Statistics'!L1109)</f>
        <v>-8.5504111127647203E-3</v>
      </c>
      <c r="AD1088">
        <f>LN('EDA &amp; Statistics'!M1110/'EDA &amp; Statistics'!M1109)</f>
        <v>-6.6483847156849516E-3</v>
      </c>
      <c r="AE1088">
        <f>LN('EDA &amp; Statistics'!N1110/'EDA &amp; Statistics'!N1109)</f>
        <v>-7.3680359086031469E-3</v>
      </c>
      <c r="AF1088">
        <f>LN('EDA &amp; Statistics'!O1110/'EDA &amp; Statistics'!O1109)</f>
        <v>-7.4953434864628559E-3</v>
      </c>
      <c r="AG1088">
        <f>LN('EDA &amp; Statistics'!P1110/'EDA &amp; Statistics'!P1109)</f>
        <v>1.5240980713551709E-3</v>
      </c>
    </row>
    <row r="1089" spans="1:33" x14ac:dyDescent="0.3">
      <c r="A1089" s="9">
        <v>40232</v>
      </c>
      <c r="B1089">
        <f>'EDA &amp; Statistics'!B1111/'EDA &amp; Statistics'!B1110-1</f>
        <v>-4.5203919620595112E-2</v>
      </c>
      <c r="C1089">
        <f>'EDA &amp; Statistics'!C1111/'EDA &amp; Statistics'!C1110-1</f>
        <v>-3.3267388436308498E-2</v>
      </c>
      <c r="D1089">
        <f>'EDA &amp; Statistics'!D1111/'EDA &amp; Statistics'!D1110-1</f>
        <v>-2.6985355486632834E-2</v>
      </c>
      <c r="E1089">
        <f>'EDA &amp; Statistics'!E1111/'EDA &amp; Statistics'!E1110-1</f>
        <v>-4.306336551091694E-3</v>
      </c>
      <c r="F1089">
        <f>'EDA &amp; Statistics'!F1111/'EDA &amp; Statistics'!F1110-1</f>
        <v>-1.7152233577253373E-3</v>
      </c>
      <c r="G1089">
        <f>'EDA &amp; Statistics'!G1111/'EDA &amp; Statistics'!G1110-1</f>
        <v>8.8263274043920426E-4</v>
      </c>
      <c r="H1089">
        <f>'EDA &amp; Statistics'!H1111/'EDA &amp; Statistics'!H1110-1</f>
        <v>-1.7647026741059446E-2</v>
      </c>
      <c r="I1089">
        <f>'EDA &amp; Statistics'!I1111/'EDA &amp; Statistics'!I1110-1</f>
        <v>-1.3588137830437552E-2</v>
      </c>
      <c r="J1089">
        <f>'EDA &amp; Statistics'!J1111/'EDA &amp; Statistics'!J1110-1</f>
        <v>1.3135151683485446E-3</v>
      </c>
      <c r="K1089">
        <f>'EDA &amp; Statistics'!K1111/'EDA &amp; Statistics'!K1110-1</f>
        <v>2.0324892798866401E-3</v>
      </c>
      <c r="L1089">
        <f>'EDA &amp; Statistics'!L1111/'EDA &amp; Statistics'!L1110-1</f>
        <v>-3.0444991241700081E-2</v>
      </c>
      <c r="M1089">
        <f>'EDA &amp; Statistics'!M1111/'EDA &amp; Statistics'!M1110-1</f>
        <v>-2.4071910031558619E-2</v>
      </c>
      <c r="N1089">
        <f>'EDA &amp; Statistics'!N1111/'EDA &amp; Statistics'!N1110-1</f>
        <v>-1.6433837963133469E-2</v>
      </c>
      <c r="O1089">
        <f>'EDA &amp; Statistics'!O1111/'EDA &amp; Statistics'!O1110-1</f>
        <v>-7.5235038867759174E-3</v>
      </c>
      <c r="P1089">
        <f>'EDA &amp; Statistics'!P1111/'EDA &amp; Statistics'!P1110-1</f>
        <v>-4.5915029994008094E-3</v>
      </c>
      <c r="R1089" s="9">
        <v>40232</v>
      </c>
      <c r="S1089">
        <f>LN('EDA &amp; Statistics'!B1111/'EDA &amp; Statistics'!B1110)</f>
        <v>-4.6257489700369955E-2</v>
      </c>
      <c r="T1089">
        <f>LN('EDA &amp; Statistics'!C1111/'EDA &amp; Statistics'!C1110)</f>
        <v>-3.3833335143490677E-2</v>
      </c>
      <c r="U1089">
        <f>LN('EDA &amp; Statistics'!D1111/'EDA &amp; Statistics'!D1110)</f>
        <v>-2.7356146022070517E-2</v>
      </c>
      <c r="V1089">
        <f>LN('EDA &amp; Statistics'!E1111/'EDA &amp; Statistics'!E1110)</f>
        <v>-4.3156355242784253E-3</v>
      </c>
      <c r="W1089">
        <f>LN('EDA &amp; Statistics'!F1111/'EDA &amp; Statistics'!F1110)</f>
        <v>-1.7166960375329045E-3</v>
      </c>
      <c r="X1089">
        <f>LN('EDA &amp; Statistics'!G1111/'EDA &amp; Statistics'!G1110)</f>
        <v>8.8224344921257079E-4</v>
      </c>
      <c r="Y1089">
        <f>LN('EDA &amp; Statistics'!H1111/'EDA &amp; Statistics'!H1110)</f>
        <v>-1.7804591974705429E-2</v>
      </c>
      <c r="Z1089">
        <f>LN('EDA &amp; Statistics'!I1111/'EDA &amp; Statistics'!I1110)</f>
        <v>-1.3681301484965346E-2</v>
      </c>
      <c r="AA1089">
        <f>LN('EDA &amp; Statistics'!J1111/'EDA &amp; Statistics'!J1110)</f>
        <v>1.3126532619686492E-3</v>
      </c>
      <c r="AB1089">
        <f>LN('EDA &amp; Statistics'!K1111/'EDA &amp; Statistics'!K1110)</f>
        <v>2.0304265680371461E-3</v>
      </c>
      <c r="AC1089">
        <f>LN('EDA &amp; Statistics'!L1111/'EDA &amp; Statistics'!L1110)</f>
        <v>-3.0918066601875599E-2</v>
      </c>
      <c r="AD1089">
        <f>LN('EDA &amp; Statistics'!M1111/'EDA &amp; Statistics'!M1110)</f>
        <v>-2.4366373594447828E-2</v>
      </c>
      <c r="AE1089">
        <f>LN('EDA &amp; Statistics'!N1111/'EDA &amp; Statistics'!N1110)</f>
        <v>-1.6570371390400795E-2</v>
      </c>
      <c r="AF1089">
        <f>LN('EDA &amp; Statistics'!O1111/'EDA &amp; Statistics'!O1110)</f>
        <v>-7.5519481992136744E-3</v>
      </c>
      <c r="AG1089">
        <f>LN('EDA &amp; Statistics'!P1111/'EDA &amp; Statistics'!P1110)</f>
        <v>-4.6020763266876024E-3</v>
      </c>
    </row>
    <row r="1090" spans="1:33" x14ac:dyDescent="0.3">
      <c r="A1090" s="9">
        <v>40233</v>
      </c>
      <c r="B1090">
        <f>'EDA &amp; Statistics'!B1112/'EDA &amp; Statistics'!B1111-1</f>
        <v>-3.7294660602005147E-2</v>
      </c>
      <c r="C1090">
        <f>'EDA &amp; Statistics'!C1112/'EDA &amp; Statistics'!C1111-1</f>
        <v>-2.976152199043347E-3</v>
      </c>
      <c r="D1090">
        <f>'EDA &amp; Statistics'!D1112/'EDA &amp; Statistics'!D1111-1</f>
        <v>-9.2445449785216738E-4</v>
      </c>
      <c r="E1090">
        <f>'EDA &amp; Statistics'!E1112/'EDA &amp; Statistics'!E1111-1</f>
        <v>-9.2452424383930865E-3</v>
      </c>
      <c r="F1090">
        <f>'EDA &amp; Statistics'!F1112/'EDA &amp; Statistics'!F1111-1</f>
        <v>-8.5910978110144143E-3</v>
      </c>
      <c r="G1090">
        <f>'EDA &amp; Statistics'!G1112/'EDA &amp; Statistics'!G1111-1</f>
        <v>-7.9365212854385359E-3</v>
      </c>
      <c r="H1090">
        <f>'EDA &amp; Statistics'!H1112/'EDA &amp; Statistics'!H1111-1</f>
        <v>-1.530272893299045E-2</v>
      </c>
      <c r="I1090">
        <f>'EDA &amp; Statistics'!I1112/'EDA &amp; Statistics'!I1111-1</f>
        <v>-1.4205765398576764E-2</v>
      </c>
      <c r="J1090">
        <f>'EDA &amp; Statistics'!J1112/'EDA &amp; Statistics'!J1111-1</f>
        <v>-8.3078498944202384E-3</v>
      </c>
      <c r="K1090">
        <f>'EDA &amp; Statistics'!K1112/'EDA &amp; Statistics'!K1111-1</f>
        <v>-6.4908661212242924E-3</v>
      </c>
      <c r="L1090">
        <f>'EDA &amp; Statistics'!L1112/'EDA &amp; Statistics'!L1111-1</f>
        <v>-1.2479830642181944E-2</v>
      </c>
      <c r="M1090">
        <f>'EDA &amp; Statistics'!M1112/'EDA &amp; Statistics'!M1111-1</f>
        <v>-9.8068327717920623E-3</v>
      </c>
      <c r="N1090">
        <f>'EDA &amp; Statistics'!N1112/'EDA &amp; Statistics'!N1111-1</f>
        <v>-2.2556428716830057E-2</v>
      </c>
      <c r="O1090">
        <f>'EDA &amp; Statistics'!O1112/'EDA &amp; Statistics'!O1111-1</f>
        <v>-1.3265953200194858E-2</v>
      </c>
      <c r="P1090">
        <f>'EDA &amp; Statistics'!P1112/'EDA &amp; Statistics'!P1111-1</f>
        <v>7.5991037666438555E-3</v>
      </c>
      <c r="R1090" s="9">
        <v>40233</v>
      </c>
      <c r="S1090">
        <f>LN('EDA &amp; Statistics'!B1112/'EDA &amp; Statistics'!B1111)</f>
        <v>-3.8007895939581059E-2</v>
      </c>
      <c r="T1090">
        <f>LN('EDA &amp; Statistics'!C1112/'EDA &amp; Statistics'!C1111)</f>
        <v>-2.9805897467312672E-3</v>
      </c>
      <c r="U1090">
        <f>LN('EDA &amp; Statistics'!D1112/'EDA &amp; Statistics'!D1111)</f>
        <v>-9.248820694454325E-4</v>
      </c>
      <c r="V1090">
        <f>LN('EDA &amp; Statistics'!E1112/'EDA &amp; Statistics'!E1111)</f>
        <v>-9.2882449432009455E-3</v>
      </c>
      <c r="W1090">
        <f>LN('EDA &amp; Statistics'!F1112/'EDA &amp; Statistics'!F1111)</f>
        <v>-8.6282140240500453E-3</v>
      </c>
      <c r="X1090">
        <f>LN('EDA &amp; Statistics'!G1112/'EDA &amp; Statistics'!G1111)</f>
        <v>-7.9681831048990081E-3</v>
      </c>
      <c r="Y1090">
        <f>LN('EDA &amp; Statistics'!H1112/'EDA &amp; Statistics'!H1111)</f>
        <v>-1.5421024066627693E-2</v>
      </c>
      <c r="Z1090">
        <f>LN('EDA &amp; Statistics'!I1112/'EDA &amp; Statistics'!I1111)</f>
        <v>-1.4307633174479195E-2</v>
      </c>
      <c r="AA1090">
        <f>LN('EDA &amp; Statistics'!J1112/'EDA &amp; Statistics'!J1111)</f>
        <v>-8.342552415235318E-3</v>
      </c>
      <c r="AB1090">
        <f>LN('EDA &amp; Statistics'!K1112/'EDA &amp; Statistics'!K1111)</f>
        <v>-6.512023395107808E-3</v>
      </c>
      <c r="AC1090">
        <f>LN('EDA &amp; Statistics'!L1112/'EDA &amp; Statistics'!L1111)</f>
        <v>-1.2558357749295904E-2</v>
      </c>
      <c r="AD1090">
        <f>LN('EDA &amp; Statistics'!M1112/'EDA &amp; Statistics'!M1111)</f>
        <v>-9.8552364742918383E-3</v>
      </c>
      <c r="AE1090">
        <f>LN('EDA &amp; Statistics'!N1112/'EDA &amp; Statistics'!N1111)</f>
        <v>-2.2814716376467457E-2</v>
      </c>
      <c r="AF1090">
        <f>LN('EDA &amp; Statistics'!O1112/'EDA &amp; Statistics'!O1111)</f>
        <v>-1.3354731988364526E-2</v>
      </c>
      <c r="AG1090">
        <f>LN('EDA &amp; Statistics'!P1112/'EDA &amp; Statistics'!P1111)</f>
        <v>7.5703760225638746E-3</v>
      </c>
    </row>
    <row r="1091" spans="1:33" x14ac:dyDescent="0.3">
      <c r="A1091" s="9">
        <v>40234</v>
      </c>
      <c r="B1091">
        <f>'EDA &amp; Statistics'!B1113/'EDA &amp; Statistics'!B1112-1</f>
        <v>-3.5638485130545905E-2</v>
      </c>
      <c r="C1091">
        <f>'EDA &amp; Statistics'!C1113/'EDA &amp; Statistics'!C1112-1</f>
        <v>-2.4440305727339018E-2</v>
      </c>
      <c r="D1091">
        <f>'EDA &amp; Statistics'!D1113/'EDA &amp; Statistics'!D1112-1</f>
        <v>-1.7184416848330164E-2</v>
      </c>
      <c r="E1091">
        <f>'EDA &amp; Statistics'!E1113/'EDA &amp; Statistics'!E1112-1</f>
        <v>-2.4012246867468168E-2</v>
      </c>
      <c r="F1091">
        <f>'EDA &amp; Statistics'!F1113/'EDA &amp; Statistics'!F1112-1</f>
        <v>-1.5597946773899141E-2</v>
      </c>
      <c r="G1091">
        <f>'EDA &amp; Statistics'!G1113/'EDA &amp; Statistics'!G1112-1</f>
        <v>-7.1111043294270759E-3</v>
      </c>
      <c r="H1091">
        <f>'EDA &amp; Statistics'!H1113/'EDA &amp; Statistics'!H1112-1</f>
        <v>-3.3783751129669026E-3</v>
      </c>
      <c r="I1091">
        <f>'EDA &amp; Statistics'!I1113/'EDA &amp; Statistics'!I1112-1</f>
        <v>-8.7329915930900448E-4</v>
      </c>
      <c r="J1091">
        <f>'EDA &amp; Statistics'!J1113/'EDA &amp; Statistics'!J1112-1</f>
        <v>-5.2910422230467713E-3</v>
      </c>
      <c r="K1091">
        <f>'EDA &amp; Statistics'!K1113/'EDA &amp; Statistics'!K1112-1</f>
        <v>-1.0208248360003336E-2</v>
      </c>
      <c r="L1091">
        <f>'EDA &amp; Statistics'!L1113/'EDA &amp; Statistics'!L1112-1</f>
        <v>-8.1536624708367089E-4</v>
      </c>
      <c r="M1091">
        <f>'EDA &amp; Statistics'!M1113/'EDA &amp; Statistics'!M1112-1</f>
        <v>4.2016623327483238E-3</v>
      </c>
      <c r="N1091">
        <f>'EDA &amp; Statistics'!N1113/'EDA &amp; Statistics'!N1112-1</f>
        <v>-7.6923208594089632E-3</v>
      </c>
      <c r="O1091">
        <f>'EDA &amp; Statistics'!O1113/'EDA &amp; Statistics'!O1112-1</f>
        <v>-4.4814145542302342E-3</v>
      </c>
      <c r="P1091">
        <f>'EDA &amp; Statistics'!P1113/'EDA &amp; Statistics'!P1112-1</f>
        <v>-3.7387006530525957E-3</v>
      </c>
      <c r="R1091" s="9">
        <v>40234</v>
      </c>
      <c r="S1091">
        <f>LN('EDA &amp; Statistics'!B1113/'EDA &amp; Statistics'!B1112)</f>
        <v>-3.6289039247555575E-2</v>
      </c>
      <c r="T1091">
        <f>LN('EDA &amp; Statistics'!C1113/'EDA &amp; Statistics'!C1112)</f>
        <v>-2.4743927277470032E-2</v>
      </c>
      <c r="U1091">
        <f>LN('EDA &amp; Statistics'!D1113/'EDA &amp; Statistics'!D1112)</f>
        <v>-1.7333782588136091E-2</v>
      </c>
      <c r="V1091">
        <f>LN('EDA &amp; Statistics'!E1113/'EDA &amp; Statistics'!E1112)</f>
        <v>-2.4305240667718518E-2</v>
      </c>
      <c r="W1091">
        <f>LN('EDA &amp; Statistics'!F1113/'EDA &amp; Statistics'!F1112)</f>
        <v>-1.5720874703391893E-2</v>
      </c>
      <c r="X1091">
        <f>LN('EDA &amp; Statistics'!G1113/'EDA &amp; Statistics'!G1112)</f>
        <v>-7.1365087390650858E-3</v>
      </c>
      <c r="Y1091">
        <f>LN('EDA &amp; Statistics'!H1113/'EDA &amp; Statistics'!H1112)</f>
        <v>-3.3840947077598857E-3</v>
      </c>
      <c r="Z1091">
        <f>LN('EDA &amp; Statistics'!I1113/'EDA &amp; Statistics'!I1112)</f>
        <v>-8.7368070717295545E-4</v>
      </c>
      <c r="AA1091">
        <f>LN('EDA &amp; Statistics'!J1113/'EDA &amp; Statistics'!J1112)</f>
        <v>-5.3050893581823725E-3</v>
      </c>
      <c r="AB1091">
        <f>LN('EDA &amp; Statistics'!K1113/'EDA &amp; Statistics'!K1112)</f>
        <v>-1.0260709859352178E-2</v>
      </c>
      <c r="AC1091">
        <f>LN('EDA &amp; Statistics'!L1113/'EDA &amp; Statistics'!L1112)</f>
        <v>-8.1569883894385331E-4</v>
      </c>
      <c r="AD1091">
        <f>LN('EDA &amp; Statistics'!M1113/'EDA &amp; Statistics'!M1112)</f>
        <v>4.1928599972496173E-3</v>
      </c>
      <c r="AE1091">
        <f>LN('EDA &amp; Statistics'!N1113/'EDA &amp; Statistics'!N1112)</f>
        <v>-7.7220593630822169E-3</v>
      </c>
      <c r="AF1091">
        <f>LN('EDA &amp; Statistics'!O1113/'EDA &amp; Statistics'!O1112)</f>
        <v>-4.4914861938259781E-3</v>
      </c>
      <c r="AG1091">
        <f>LN('EDA &amp; Statistics'!P1113/'EDA &amp; Statistics'!P1112)</f>
        <v>-3.7457070630372499E-3</v>
      </c>
    </row>
    <row r="1092" spans="1:33" x14ac:dyDescent="0.3">
      <c r="A1092" s="9">
        <v>40235</v>
      </c>
      <c r="B1092">
        <f>'EDA &amp; Statistics'!B1114/'EDA &amp; Statistics'!B1113-1</f>
        <v>-1.1714427388876958E-3</v>
      </c>
      <c r="C1092">
        <f>'EDA &amp; Statistics'!C1114/'EDA &amp; Statistics'!C1113-1</f>
        <v>-1.7211732838422145E-2</v>
      </c>
      <c r="D1092">
        <f>'EDA &amp; Statistics'!D1114/'EDA &amp; Statistics'!D1113-1</f>
        <v>-1.2508397560979545E-2</v>
      </c>
      <c r="E1092">
        <f>'EDA &amp; Statistics'!E1114/'EDA &amp; Statistics'!E1113-1</f>
        <v>9.6874025918938234E-3</v>
      </c>
      <c r="F1092">
        <f>'EDA &amp; Statistics'!F1114/'EDA &amp; Statistics'!F1113-1</f>
        <v>5.2817272385594638E-3</v>
      </c>
      <c r="G1092">
        <f>'EDA &amp; Statistics'!G1114/'EDA &amp; Statistics'!G1113-1</f>
        <v>8.9527563236635466E-4</v>
      </c>
      <c r="H1092">
        <f>'EDA &amp; Statistics'!H1114/'EDA &amp; Statistics'!H1113-1</f>
        <v>-4.7457419452708871E-3</v>
      </c>
      <c r="I1092">
        <f>'EDA &amp; Statistics'!I1114/'EDA &amp; Statistics'!I1113-1</f>
        <v>-8.7413542007934719E-3</v>
      </c>
      <c r="J1092">
        <f>'EDA &amp; Statistics'!J1114/'EDA &amp; Statistics'!J1113-1</f>
        <v>-7.9787371204294022E-3</v>
      </c>
      <c r="K1092">
        <f>'EDA &amp; Statistics'!K1114/'EDA &amp; Statistics'!K1113-1</f>
        <v>-8.2507779488149025E-3</v>
      </c>
      <c r="L1092">
        <f>'EDA &amp; Statistics'!L1114/'EDA &amp; Statistics'!L1113-1</f>
        <v>-2.03993311828643E-3</v>
      </c>
      <c r="M1092">
        <f>'EDA &amp; Statistics'!M1114/'EDA &amp; Statistics'!M1113-1</f>
        <v>-3.8852395739789047E-3</v>
      </c>
      <c r="N1092">
        <f>'EDA &amp; Statistics'!N1114/'EDA &amp; Statistics'!N1113-1</f>
        <v>8.6134618239075422E-4</v>
      </c>
      <c r="O1092">
        <f>'EDA &amp; Statistics'!O1114/'EDA &amp; Statistics'!O1113-1</f>
        <v>-1.286203055842372E-3</v>
      </c>
      <c r="P1092">
        <f>'EDA &amp; Statistics'!P1114/'EDA &amp; Statistics'!P1113-1</f>
        <v>4.4524149066664798E-3</v>
      </c>
      <c r="R1092" s="9">
        <v>40235</v>
      </c>
      <c r="S1092">
        <f>LN('EDA &amp; Statistics'!B1114/'EDA &amp; Statistics'!B1113)</f>
        <v>-1.1721294142525722E-3</v>
      </c>
      <c r="T1092">
        <f>LN('EDA &amp; Statistics'!C1114/'EDA &amp; Statistics'!C1113)</f>
        <v>-1.7361576581406288E-2</v>
      </c>
      <c r="U1092">
        <f>LN('EDA &amp; Statistics'!D1114/'EDA &amp; Statistics'!D1113)</f>
        <v>-1.2587286102237926E-2</v>
      </c>
      <c r="V1092">
        <f>LN('EDA &amp; Statistics'!E1114/'EDA &amp; Statistics'!E1113)</f>
        <v>9.6407805631567259E-3</v>
      </c>
      <c r="W1092">
        <f>LN('EDA &amp; Statistics'!F1114/'EDA &amp; Statistics'!F1113)</f>
        <v>5.2678278376633971E-3</v>
      </c>
      <c r="X1092">
        <f>LN('EDA &amp; Statistics'!G1114/'EDA &amp; Statistics'!G1113)</f>
        <v>8.9487511217022195E-4</v>
      </c>
      <c r="Y1092">
        <f>LN('EDA &amp; Statistics'!H1114/'EDA &amp; Statistics'!H1113)</f>
        <v>-4.7570387338427417E-3</v>
      </c>
      <c r="Z1092">
        <f>LN('EDA &amp; Statistics'!I1114/'EDA &amp; Statistics'!I1113)</f>
        <v>-8.779783953380034E-3</v>
      </c>
      <c r="AA1092">
        <f>LN('EDA &amp; Statistics'!J1114/'EDA &amp; Statistics'!J1113)</f>
        <v>-8.010737572570906E-3</v>
      </c>
      <c r="AB1092">
        <f>LN('EDA &amp; Statistics'!K1114/'EDA &amp; Statistics'!K1113)</f>
        <v>-8.2850040082874214E-3</v>
      </c>
      <c r="AC1092">
        <f>LN('EDA &amp; Statistics'!L1114/'EDA &amp; Statistics'!L1113)</f>
        <v>-2.0420166157958828E-3</v>
      </c>
      <c r="AD1092">
        <f>LN('EDA &amp; Statistics'!M1114/'EDA &amp; Statistics'!M1113)</f>
        <v>-3.8928067237380968E-3</v>
      </c>
      <c r="AE1092">
        <f>LN('EDA &amp; Statistics'!N1114/'EDA &amp; Statistics'!N1113)</f>
        <v>8.609754366461416E-4</v>
      </c>
      <c r="AF1092">
        <f>LN('EDA &amp; Statistics'!O1114/'EDA &amp; Statistics'!O1113)</f>
        <v>-1.2870309249407828E-3</v>
      </c>
      <c r="AG1092">
        <f>LN('EDA &amp; Statistics'!P1114/'EDA &amp; Statistics'!P1113)</f>
        <v>4.4425322310723348E-3</v>
      </c>
    </row>
    <row r="1093" spans="1:33" x14ac:dyDescent="0.3">
      <c r="A1093" s="9">
        <v>40238</v>
      </c>
      <c r="B1093">
        <f>'EDA &amp; Statistics'!B1115/'EDA &amp; Statistics'!B1114-1</f>
        <v>-9.6903868770134016E-3</v>
      </c>
      <c r="C1093">
        <f>'EDA &amp; Statistics'!C1115/'EDA &amp; Statistics'!C1114-1</f>
        <v>1.3621267883945354E-3</v>
      </c>
      <c r="D1093">
        <f>'EDA &amp; Statistics'!D1115/'EDA &amp; Statistics'!D1114-1</f>
        <v>3.4050797250684273E-3</v>
      </c>
      <c r="E1093">
        <f>'EDA &amp; Statistics'!E1115/'EDA &amp; Statistics'!E1114-1</f>
        <v>7.0175155850529247E-3</v>
      </c>
      <c r="F1093">
        <f>'EDA &amp; Statistics'!F1115/'EDA &amp; Statistics'!F1114-1</f>
        <v>3.5026236064621408E-3</v>
      </c>
      <c r="G1093">
        <f>'EDA &amp; Statistics'!G1115/'EDA &amp; Statistics'!G1114-1</f>
        <v>0</v>
      </c>
      <c r="H1093">
        <f>'EDA &amp; Statistics'!H1115/'EDA &amp; Statistics'!H1114-1</f>
        <v>-3.4059911760767614E-3</v>
      </c>
      <c r="I1093">
        <f>'EDA &amp; Statistics'!I1115/'EDA &amp; Statistics'!I1114-1</f>
        <v>-4.409167089698518E-3</v>
      </c>
      <c r="J1093">
        <f>'EDA &amp; Statistics'!J1115/'EDA &amp; Statistics'!J1114-1</f>
        <v>7.1493190688423081E-3</v>
      </c>
      <c r="K1093">
        <f>'EDA &amp; Statistics'!K1115/'EDA &amp; Statistics'!K1114-1</f>
        <v>1.2478693075881342E-3</v>
      </c>
      <c r="L1093">
        <f>'EDA &amp; Statistics'!L1115/'EDA &amp; Statistics'!L1114-1</f>
        <v>1.6353018558439292E-3</v>
      </c>
      <c r="M1093">
        <f>'EDA &amp; Statistics'!M1115/'EDA &amp; Statistics'!M1114-1</f>
        <v>3.0002972184857146E-3</v>
      </c>
      <c r="N1093">
        <f>'EDA &amp; Statistics'!N1115/'EDA &amp; Statistics'!N1114-1</f>
        <v>6.0240701818949915E-3</v>
      </c>
      <c r="O1093">
        <f>'EDA &amp; Statistics'!O1115/'EDA &amp; Statistics'!O1114-1</f>
        <v>3.8635171054970385E-3</v>
      </c>
      <c r="P1093">
        <f>'EDA &amp; Statistics'!P1115/'EDA &amp; Statistics'!P1114-1</f>
        <v>-1.3598900830152694E-2</v>
      </c>
      <c r="R1093" s="9">
        <v>40238</v>
      </c>
      <c r="S1093">
        <f>LN('EDA &amp; Statistics'!B1115/'EDA &amp; Statistics'!B1114)</f>
        <v>-9.737644218357518E-3</v>
      </c>
      <c r="T1093">
        <f>LN('EDA &amp; Statistics'!C1115/'EDA &amp; Statistics'!C1114)</f>
        <v>1.3611999352662197E-3</v>
      </c>
      <c r="U1093">
        <f>LN('EDA &amp; Statistics'!D1115/'EDA &amp; Statistics'!D1114)</f>
        <v>3.3992955677269138E-3</v>
      </c>
      <c r="V1093">
        <f>LN('EDA &amp; Statistics'!E1115/'EDA &amp; Statistics'!E1114)</f>
        <v>6.9930074134095044E-3</v>
      </c>
      <c r="W1093">
        <f>LN('EDA &amp; Statistics'!F1115/'EDA &amp; Statistics'!F1114)</f>
        <v>3.4965037067047036E-3</v>
      </c>
      <c r="X1093">
        <f>LN('EDA &amp; Statistics'!G1115/'EDA &amp; Statistics'!G1114)</f>
        <v>0</v>
      </c>
      <c r="Y1093">
        <f>LN('EDA &amp; Statistics'!H1115/'EDA &amp; Statistics'!H1114)</f>
        <v>-3.4118047684723938E-3</v>
      </c>
      <c r="Z1093">
        <f>LN('EDA &amp; Statistics'!I1115/'EDA &amp; Statistics'!I1114)</f>
        <v>-4.4189161342427395E-3</v>
      </c>
      <c r="AA1093">
        <f>LN('EDA &amp; Statistics'!J1115/'EDA &amp; Statistics'!J1114)</f>
        <v>7.123883845003778E-3</v>
      </c>
      <c r="AB1093">
        <f>LN('EDA &amp; Statistics'!K1115/'EDA &amp; Statistics'!K1114)</f>
        <v>1.2470913657962593E-3</v>
      </c>
      <c r="AC1093">
        <f>LN('EDA &amp; Statistics'!L1115/'EDA &amp; Statistics'!L1114)</f>
        <v>1.6339662056932516E-3</v>
      </c>
      <c r="AD1093">
        <f>LN('EDA &amp; Statistics'!M1115/'EDA &amp; Statistics'!M1114)</f>
        <v>2.9958053092517963E-3</v>
      </c>
      <c r="AE1093">
        <f>LN('EDA &amp; Statistics'!N1115/'EDA &amp; Statistics'!N1114)</f>
        <v>6.0059980134724248E-3</v>
      </c>
      <c r="AF1093">
        <f>LN('EDA &amp; Statistics'!O1115/'EDA &amp; Statistics'!O1114)</f>
        <v>3.8560728910242374E-3</v>
      </c>
      <c r="AG1093">
        <f>LN('EDA &amp; Statistics'!P1115/'EDA &amp; Statistics'!P1114)</f>
        <v>-1.369221280796065E-2</v>
      </c>
    </row>
    <row r="1094" spans="1:33" x14ac:dyDescent="0.3">
      <c r="A1094" s="9">
        <v>40239</v>
      </c>
      <c r="B1094">
        <f>'EDA &amp; Statistics'!B1116/'EDA &amp; Statistics'!B1115-1</f>
        <v>-1.0779002845356156E-2</v>
      </c>
      <c r="C1094">
        <f>'EDA &amp; Statistics'!C1116/'EDA &amp; Statistics'!C1115-1</f>
        <v>-5.8297189088453161E-3</v>
      </c>
      <c r="D1094">
        <f>'EDA &amp; Statistics'!D1116/'EDA &amp; Statistics'!D1115-1</f>
        <v>-2.4433454097125828E-3</v>
      </c>
      <c r="E1094">
        <f>'EDA &amp; Statistics'!E1116/'EDA &amp; Statistics'!E1115-1</f>
        <v>-3.4029744211113711E-3</v>
      </c>
      <c r="F1094">
        <f>'EDA &amp; Statistics'!F1116/'EDA &amp; Statistics'!F1115-1</f>
        <v>-3.4903980558358416E-3</v>
      </c>
      <c r="G1094">
        <f>'EDA &amp; Statistics'!G1116/'EDA &amp; Statistics'!G1115-1</f>
        <v>-3.5778140215710907E-3</v>
      </c>
      <c r="H1094">
        <f>'EDA &amp; Statistics'!H1116/'EDA &amp; Statistics'!H1115-1</f>
        <v>8.2022995413986166E-3</v>
      </c>
      <c r="I1094">
        <f>'EDA &amp; Statistics'!I1116/'EDA &amp; Statistics'!I1115-1</f>
        <v>6.6430937061081607E-3</v>
      </c>
      <c r="J1094">
        <f>'EDA &amp; Statistics'!J1116/'EDA &amp; Statistics'!J1115-1</f>
        <v>-1.3309975788351469E-3</v>
      </c>
      <c r="K1094">
        <f>'EDA &amp; Statistics'!K1116/'EDA &amp; Statistics'!K1115-1</f>
        <v>-7.8936658274437743E-3</v>
      </c>
      <c r="L1094">
        <f>'EDA &amp; Statistics'!L1116/'EDA &amp; Statistics'!L1115-1</f>
        <v>2.0407656836847199E-3</v>
      </c>
      <c r="M1094">
        <f>'EDA &amp; Statistics'!M1116/'EDA &amp; Statistics'!M1115-1</f>
        <v>3.2905045216802264E-3</v>
      </c>
      <c r="N1094">
        <f>'EDA &amp; Statistics'!N1116/'EDA &amp; Statistics'!N1115-1</f>
        <v>0</v>
      </c>
      <c r="O1094">
        <f>'EDA &amp; Statistics'!O1116/'EDA &amp; Statistics'!O1115-1</f>
        <v>-3.207196295412662E-3</v>
      </c>
      <c r="P1094">
        <f>'EDA &amp; Statistics'!P1116/'EDA &amp; Statistics'!P1115-1</f>
        <v>-4.205526291334527E-3</v>
      </c>
      <c r="R1094" s="9">
        <v>40239</v>
      </c>
      <c r="S1094">
        <f>LN('EDA &amp; Statistics'!B1116/'EDA &amp; Statistics'!B1115)</f>
        <v>-1.0837517160391483E-2</v>
      </c>
      <c r="T1094">
        <f>LN('EDA &amp; Statistics'!C1116/'EDA &amp; Statistics'!C1115)</f>
        <v>-5.8467780524411065E-3</v>
      </c>
      <c r="U1094">
        <f>LN('EDA &amp; Statistics'!D1116/'EDA &amp; Statistics'!D1115)</f>
        <v>-2.4463352492415376E-3</v>
      </c>
      <c r="V1094">
        <f>LN('EDA &amp; Statistics'!E1116/'EDA &amp; Statistics'!E1115)</f>
        <v>-3.4087777079314595E-3</v>
      </c>
      <c r="W1094">
        <f>LN('EDA &amp; Statistics'!F1116/'EDA &amp; Statistics'!F1115)</f>
        <v>-3.4965037067047249E-3</v>
      </c>
      <c r="X1094">
        <f>LN('EDA &amp; Statistics'!G1116/'EDA &amp; Statistics'!G1115)</f>
        <v>-3.5842297054780518E-3</v>
      </c>
      <c r="Y1094">
        <f>LN('EDA &amp; Statistics'!H1116/'EDA &amp; Statistics'!H1115)</f>
        <v>8.1688435023150388E-3</v>
      </c>
      <c r="Z1094">
        <f>LN('EDA &amp; Statistics'!I1116/'EDA &amp; Statistics'!I1115)</f>
        <v>6.6211255962529813E-3</v>
      </c>
      <c r="AA1094">
        <f>LN('EDA &amp; Statistics'!J1116/'EDA &amp; Statistics'!J1115)</f>
        <v>-1.3318841428762915E-3</v>
      </c>
      <c r="AB1094">
        <f>LN('EDA &amp; Statistics'!K1116/'EDA &amp; Statistics'!K1115)</f>
        <v>-7.924985735678812E-3</v>
      </c>
      <c r="AC1094">
        <f>LN('EDA &amp; Statistics'!L1116/'EDA &amp; Statistics'!L1115)</f>
        <v>2.0386861501433674E-3</v>
      </c>
      <c r="AD1094">
        <f>LN('EDA &amp; Statistics'!M1116/'EDA &amp; Statistics'!M1115)</f>
        <v>3.2851026583368089E-3</v>
      </c>
      <c r="AE1094">
        <f>LN('EDA &amp; Statistics'!N1116/'EDA &amp; Statistics'!N1115)</f>
        <v>0</v>
      </c>
      <c r="AF1094">
        <f>LN('EDA &amp; Statistics'!O1116/'EDA &amp; Statistics'!O1115)</f>
        <v>-3.2123503724929433E-3</v>
      </c>
      <c r="AG1094">
        <f>LN('EDA &amp; Statistics'!P1116/'EDA &amp; Statistics'!P1115)</f>
        <v>-4.2143943891068559E-3</v>
      </c>
    </row>
    <row r="1095" spans="1:33" x14ac:dyDescent="0.3">
      <c r="A1095" s="9">
        <v>40240</v>
      </c>
      <c r="B1095">
        <f>'EDA &amp; Statistics'!B1117/'EDA &amp; Statistics'!B1116-1</f>
        <v>1.6535016492874144E-2</v>
      </c>
      <c r="C1095">
        <f>'EDA &amp; Statistics'!C1117/'EDA &amp; Statistics'!C1116-1</f>
        <v>-3.9093002815725475E-3</v>
      </c>
      <c r="D1095">
        <f>'EDA &amp; Statistics'!D1117/'EDA &amp; Statistics'!D1116-1</f>
        <v>-2.3132668957959179E-3</v>
      </c>
      <c r="E1095">
        <f>'EDA &amp; Statistics'!E1117/'EDA &amp; Statistics'!E1116-1</f>
        <v>2.7003319147247407E-3</v>
      </c>
      <c r="F1095">
        <f>'EDA &amp; Statistics'!F1117/'EDA &amp; Statistics'!F1116-1</f>
        <v>0</v>
      </c>
      <c r="G1095">
        <f>'EDA &amp; Statistics'!G1117/'EDA &amp; Statistics'!G1116-1</f>
        <v>-2.6930597595079542E-3</v>
      </c>
      <c r="H1095">
        <f>'EDA &amp; Statistics'!H1117/'EDA &amp; Statistics'!H1116-1</f>
        <v>2.3728790546210465E-2</v>
      </c>
      <c r="I1095">
        <f>'EDA &amp; Statistics'!I1117/'EDA &amp; Statistics'!I1116-1</f>
        <v>1.7597871455988567E-2</v>
      </c>
      <c r="J1095">
        <f>'EDA &amp; Statistics'!J1117/'EDA &amp; Statistics'!J1116-1</f>
        <v>-1.7770286592898588E-3</v>
      </c>
      <c r="K1095">
        <f>'EDA &amp; Statistics'!K1117/'EDA &amp; Statistics'!K1116-1</f>
        <v>4.6063908801257103E-3</v>
      </c>
      <c r="L1095">
        <f>'EDA &amp; Statistics'!L1117/'EDA &amp; Statistics'!L1116-1</f>
        <v>9.3686365059546528E-3</v>
      </c>
      <c r="M1095">
        <f>'EDA &amp; Statistics'!M1117/'EDA &amp; Statistics'!M1116-1</f>
        <v>6.8574839831625489E-3</v>
      </c>
      <c r="N1095">
        <f>'EDA &amp; Statistics'!N1117/'EDA &amp; Statistics'!N1116-1</f>
        <v>2.3952155406007813E-2</v>
      </c>
      <c r="O1095">
        <f>'EDA &amp; Statistics'!O1117/'EDA &amp; Statistics'!O1116-1</f>
        <v>5.1480002511219425E-3</v>
      </c>
      <c r="P1095">
        <f>'EDA &amp; Statistics'!P1117/'EDA &amp; Statistics'!P1116-1</f>
        <v>1.8577212174382129E-3</v>
      </c>
      <c r="R1095" s="9">
        <v>40240</v>
      </c>
      <c r="S1095">
        <f>LN('EDA &amp; Statistics'!B1117/'EDA &amp; Statistics'!B1116)</f>
        <v>1.6399801592178864E-2</v>
      </c>
      <c r="T1095">
        <f>LN('EDA &amp; Statistics'!C1117/'EDA &amp; Statistics'!C1116)</f>
        <v>-3.9169615692860732E-3</v>
      </c>
      <c r="U1095">
        <f>LN('EDA &amp; Statistics'!D1117/'EDA &amp; Statistics'!D1116)</f>
        <v>-2.3159466310877777E-3</v>
      </c>
      <c r="V1095">
        <f>LN('EDA &amp; Statistics'!E1117/'EDA &amp; Statistics'!E1116)</f>
        <v>2.6966925686559475E-3</v>
      </c>
      <c r="W1095">
        <f>LN('EDA &amp; Statistics'!F1117/'EDA &amp; Statistics'!F1116)</f>
        <v>0</v>
      </c>
      <c r="X1095">
        <f>LN('EDA &amp; Statistics'!G1117/'EDA &amp; Statistics'!G1116)</f>
        <v>-2.6966925686560217E-3</v>
      </c>
      <c r="Y1095">
        <f>LN('EDA &amp; Statistics'!H1117/'EDA &amp; Statistics'!H1116)</f>
        <v>2.3451638555354485E-2</v>
      </c>
      <c r="Z1095">
        <f>LN('EDA &amp; Statistics'!I1117/'EDA &amp; Statistics'!I1116)</f>
        <v>1.7444821871961995E-2</v>
      </c>
      <c r="AA1095">
        <f>LN('EDA &amp; Statistics'!J1117/'EDA &amp; Statistics'!J1116)</f>
        <v>-1.7786094477329948E-3</v>
      </c>
      <c r="AB1095">
        <f>LN('EDA &amp; Statistics'!K1117/'EDA &amp; Statistics'!K1116)</f>
        <v>4.5958139302612298E-3</v>
      </c>
      <c r="AC1095">
        <f>LN('EDA &amp; Statistics'!L1117/'EDA &amp; Statistics'!L1116)</f>
        <v>9.3250230186260729E-3</v>
      </c>
      <c r="AD1095">
        <f>LN('EDA &amp; Statistics'!M1117/'EDA &amp; Statistics'!M1116)</f>
        <v>6.8340783813081746E-3</v>
      </c>
      <c r="AE1095">
        <f>LN('EDA &amp; Statistics'!N1117/'EDA &amp; Statistics'!N1116)</f>
        <v>2.3669802289431139E-2</v>
      </c>
      <c r="AF1095">
        <f>LN('EDA &amp; Statistics'!O1117/'EDA &amp; Statistics'!O1116)</f>
        <v>5.1347946002353751E-3</v>
      </c>
      <c r="AG1095">
        <f>LN('EDA &amp; Statistics'!P1117/'EDA &amp; Statistics'!P1116)</f>
        <v>1.8559977874821785E-3</v>
      </c>
    </row>
    <row r="1096" spans="1:33" x14ac:dyDescent="0.3">
      <c r="A1096" s="9">
        <v>40241</v>
      </c>
      <c r="B1096">
        <f>'EDA &amp; Statistics'!B1118/'EDA &amp; Statistics'!B1117-1</f>
        <v>7.7570625636490087E-2</v>
      </c>
      <c r="C1096">
        <f>'EDA &amp; Statistics'!C1118/'EDA &amp; Statistics'!C1117-1</f>
        <v>1.569838441476179E-3</v>
      </c>
      <c r="D1096">
        <f>'EDA &amp; Statistics'!D1118/'EDA &amp; Statistics'!D1117-1</f>
        <v>-8.04691994533413E-3</v>
      </c>
      <c r="E1096">
        <f>'EDA &amp; Statistics'!E1118/'EDA &amp; Statistics'!E1117-1</f>
        <v>-2.3363785801841952E-2</v>
      </c>
      <c r="F1096">
        <f>'EDA &amp; Statistics'!F1118/'EDA &amp; Statistics'!F1117-1</f>
        <v>-1.5761847983646882E-2</v>
      </c>
      <c r="G1096">
        <f>'EDA &amp; Statistics'!G1118/'EDA &amp; Statistics'!G1117-1</f>
        <v>-8.1007382263493799E-3</v>
      </c>
      <c r="H1096">
        <f>'EDA &amp; Statistics'!H1118/'EDA &amp; Statistics'!H1117-1</f>
        <v>-3.3112551411966784E-3</v>
      </c>
      <c r="I1096">
        <f>'EDA &amp; Statistics'!I1118/'EDA &amp; Statistics'!I1117-1</f>
        <v>-9.9437969164324347E-3</v>
      </c>
      <c r="J1096">
        <f>'EDA &amp; Statistics'!J1118/'EDA &amp; Statistics'!J1117-1</f>
        <v>-5.7854545945330571E-3</v>
      </c>
      <c r="K1096">
        <f>'EDA &amp; Statistics'!K1118/'EDA &amp; Statistics'!K1117-1</f>
        <v>-7.9199889900107845E-3</v>
      </c>
      <c r="L1096">
        <f>'EDA &amp; Statistics'!L1118/'EDA &amp; Statistics'!L1117-1</f>
        <v>-4.439030796696164E-3</v>
      </c>
      <c r="M1096">
        <f>'EDA &amp; Statistics'!M1118/'EDA &amp; Statistics'!M1117-1</f>
        <v>-7.6991478142198755E-3</v>
      </c>
      <c r="N1096">
        <f>'EDA &amp; Statistics'!N1118/'EDA &amp; Statistics'!N1117-1</f>
        <v>4.1771252814912785E-3</v>
      </c>
      <c r="O1096">
        <f>'EDA &amp; Statistics'!O1118/'EDA &amp; Statistics'!O1117-1</f>
        <v>-2.5608170388021767E-3</v>
      </c>
      <c r="P1096">
        <f>'EDA &amp; Statistics'!P1118/'EDA &amp; Statistics'!P1117-1</f>
        <v>-2.2232614574766441E-3</v>
      </c>
      <c r="R1096" s="9">
        <v>40241</v>
      </c>
      <c r="S1096">
        <f>LN('EDA &amp; Statistics'!B1118/'EDA &amp; Statistics'!B1117)</f>
        <v>7.4709086682061013E-2</v>
      </c>
      <c r="T1096">
        <f>LN('EDA &amp; Statistics'!C1118/'EDA &amp; Statistics'!C1117)</f>
        <v>1.568607533159756E-3</v>
      </c>
      <c r="U1096">
        <f>LN('EDA &amp; Statistics'!D1118/'EDA &amp; Statistics'!D1117)</f>
        <v>-8.0794711478556856E-3</v>
      </c>
      <c r="V1096">
        <f>LN('EDA &amp; Statistics'!E1118/'EDA &amp; Statistics'!E1117)</f>
        <v>-2.3641046127126076E-2</v>
      </c>
      <c r="W1096">
        <f>LN('EDA &amp; Statistics'!F1118/'EDA &amp; Statistics'!F1117)</f>
        <v>-1.5887386806202726E-2</v>
      </c>
      <c r="X1096">
        <f>LN('EDA &amp; Statistics'!G1118/'EDA &amp; Statistics'!G1117)</f>
        <v>-8.1337274852793205E-3</v>
      </c>
      <c r="Y1096">
        <f>LN('EDA &amp; Statistics'!H1118/'EDA &amp; Statistics'!H1117)</f>
        <v>-3.3167494786231402E-3</v>
      </c>
      <c r="Z1096">
        <f>LN('EDA &amp; Statistics'!I1118/'EDA &amp; Statistics'!I1117)</f>
        <v>-9.9935666734194475E-3</v>
      </c>
      <c r="AA1096">
        <f>LN('EDA &amp; Statistics'!J1118/'EDA &amp; Statistics'!J1117)</f>
        <v>-5.8022551676054175E-3</v>
      </c>
      <c r="AB1096">
        <f>LN('EDA &amp; Statistics'!K1118/'EDA &amp; Statistics'!K1117)</f>
        <v>-7.9515186897357384E-3</v>
      </c>
      <c r="AC1096">
        <f>LN('EDA &amp; Statistics'!L1118/'EDA &amp; Statistics'!L1117)</f>
        <v>-4.448912548346561E-3</v>
      </c>
      <c r="AD1096">
        <f>LN('EDA &amp; Statistics'!M1118/'EDA &amp; Statistics'!M1117)</f>
        <v>-7.7289392637811989E-3</v>
      </c>
      <c r="AE1096">
        <f>LN('EDA &amp; Statistics'!N1118/'EDA &amp; Statistics'!N1117)</f>
        <v>4.1684253125082857E-3</v>
      </c>
      <c r="AF1096">
        <f>LN('EDA &amp; Statistics'!O1118/'EDA &amp; Statistics'!O1117)</f>
        <v>-2.5641015392900792E-3</v>
      </c>
      <c r="AG1096">
        <f>LN('EDA &amp; Statistics'!P1118/'EDA &amp; Statistics'!P1117)</f>
        <v>-2.2257365724631158E-3</v>
      </c>
    </row>
    <row r="1097" spans="1:33" x14ac:dyDescent="0.3">
      <c r="A1097" s="9">
        <v>40242</v>
      </c>
      <c r="B1097">
        <f>'EDA &amp; Statistics'!B1119/'EDA &amp; Statistics'!B1118-1</f>
        <v>3.4016533893470147E-2</v>
      </c>
      <c r="C1097">
        <f>'EDA &amp; Statistics'!C1119/'EDA &amp; Statistics'!C1118-1</f>
        <v>2.4490595171986485E-2</v>
      </c>
      <c r="D1097">
        <f>'EDA &amp; Statistics'!D1119/'EDA &amp; Statistics'!D1118-1</f>
        <v>2.4336594463391314E-2</v>
      </c>
      <c r="E1097">
        <f>'EDA &amp; Statistics'!E1119/'EDA &amp; Statistics'!E1118-1</f>
        <v>-2.9103266481932177E-2</v>
      </c>
      <c r="F1097">
        <f>'EDA &amp; Statistics'!F1119/'EDA &amp; Statistics'!F1118-1</f>
        <v>-1.7793577699089291E-2</v>
      </c>
      <c r="G1097">
        <f>'EDA &amp; Statistics'!G1119/'EDA &amp; Statistics'!G1118-1</f>
        <v>-6.3521456978905544E-3</v>
      </c>
      <c r="H1097">
        <f>'EDA &amp; Statistics'!H1119/'EDA &amp; Statistics'!H1118-1</f>
        <v>1.9933694287974646E-3</v>
      </c>
      <c r="I1097">
        <f>'EDA &amp; Statistics'!I1119/'EDA &amp; Statistics'!I1118-1</f>
        <v>0</v>
      </c>
      <c r="J1097">
        <f>'EDA &amp; Statistics'!J1119/'EDA &amp; Statistics'!J1118-1</f>
        <v>4.4763781618306631E-4</v>
      </c>
      <c r="K1097">
        <f>'EDA &amp; Statistics'!K1119/'EDA &amp; Statistics'!K1118-1</f>
        <v>8.4035539516014168E-4</v>
      </c>
      <c r="L1097">
        <f>'EDA &amp; Statistics'!L1119/'EDA &amp; Statistics'!L1118-1</f>
        <v>5.2695627903884823E-3</v>
      </c>
      <c r="M1097">
        <f>'EDA &amp; Statistics'!M1119/'EDA &amp; Statistics'!M1118-1</f>
        <v>2.9841809169375288E-3</v>
      </c>
      <c r="N1097">
        <f>'EDA &amp; Statistics'!N1119/'EDA &amp; Statistics'!N1118-1</f>
        <v>9.1513853983422599E-3</v>
      </c>
      <c r="O1097">
        <f>'EDA &amp; Statistics'!O1119/'EDA &amp; Statistics'!O1118-1</f>
        <v>6.4185097534930069E-3</v>
      </c>
      <c r="P1097">
        <f>'EDA &amp; Statistics'!P1119/'EDA &amp; Statistics'!P1118-1</f>
        <v>-3.8388062970681203E-3</v>
      </c>
      <c r="R1097" s="9">
        <v>40242</v>
      </c>
      <c r="S1097">
        <f>LN('EDA &amp; Statistics'!B1119/'EDA &amp; Statistics'!B1118)</f>
        <v>3.3450766184188269E-2</v>
      </c>
      <c r="T1097">
        <f>LN('EDA &amp; Statistics'!C1119/'EDA &amp; Statistics'!C1118)</f>
        <v>2.4195508734707522E-2</v>
      </c>
      <c r="U1097">
        <f>LN('EDA &amp; Statistics'!D1119/'EDA &amp; Statistics'!D1118)</f>
        <v>2.4045178136144346E-2</v>
      </c>
      <c r="V1097">
        <f>LN('EDA &amp; Statistics'!E1119/'EDA &amp; Statistics'!E1118)</f>
        <v>-2.9535166997249132E-2</v>
      </c>
      <c r="W1097">
        <f>LN('EDA &amp; Statistics'!F1119/'EDA &amp; Statistics'!F1118)</f>
        <v>-1.7953786708784641E-2</v>
      </c>
      <c r="X1097">
        <f>LN('EDA &amp; Statistics'!G1119/'EDA &amp; Statistics'!G1118)</f>
        <v>-6.3724064203200571E-3</v>
      </c>
      <c r="Y1097">
        <f>LN('EDA &amp; Statistics'!H1119/'EDA &amp; Statistics'!H1118)</f>
        <v>1.9913853042489117E-3</v>
      </c>
      <c r="Z1097">
        <f>LN('EDA &amp; Statistics'!I1119/'EDA &amp; Statistics'!I1118)</f>
        <v>0</v>
      </c>
      <c r="AA1097">
        <f>LN('EDA &amp; Statistics'!J1119/'EDA &amp; Statistics'!J1118)</f>
        <v>4.4753765626495765E-4</v>
      </c>
      <c r="AB1097">
        <f>LN('EDA &amp; Statistics'!K1119/'EDA &amp; Statistics'!K1118)</f>
        <v>8.4000249425933242E-4</v>
      </c>
      <c r="AC1097">
        <f>LN('EDA &amp; Statistics'!L1119/'EDA &amp; Statistics'!L1118)</f>
        <v>5.2557272280132402E-3</v>
      </c>
      <c r="AD1097">
        <f>LN('EDA &amp; Statistics'!M1119/'EDA &amp; Statistics'!M1118)</f>
        <v>2.9797370876636486E-3</v>
      </c>
      <c r="AE1097">
        <f>LN('EDA &amp; Statistics'!N1119/'EDA &amp; Statistics'!N1118)</f>
        <v>9.1097651999334315E-3</v>
      </c>
      <c r="AF1097">
        <f>LN('EDA &amp; Statistics'!O1119/'EDA &amp; Statistics'!O1118)</f>
        <v>6.3979988393162417E-3</v>
      </c>
      <c r="AG1097">
        <f>LN('EDA &amp; Statistics'!P1119/'EDA &amp; Statistics'!P1118)</f>
        <v>-3.8461934251908148E-3</v>
      </c>
    </row>
    <row r="1098" spans="1:33" x14ac:dyDescent="0.3">
      <c r="A1098" s="9">
        <v>40245</v>
      </c>
      <c r="B1098">
        <f>'EDA &amp; Statistics'!B1120/'EDA &amp; Statistics'!B1119-1</f>
        <v>-8.1979631618609439E-3</v>
      </c>
      <c r="C1098">
        <f>'EDA &amp; Statistics'!C1120/'EDA &amp; Statistics'!C1119-1</f>
        <v>6.8846384208365308E-3</v>
      </c>
      <c r="D1098">
        <f>'EDA &amp; Statistics'!D1120/'EDA &amp; Statistics'!D1119-1</f>
        <v>8.1879662683466137E-3</v>
      </c>
      <c r="E1098">
        <f>'EDA &amp; Statistics'!E1120/'EDA &amp; Statistics'!E1119-1</f>
        <v>2.6417299204801736E-3</v>
      </c>
      <c r="F1098">
        <f>'EDA &amp; Statistics'!F1120/'EDA &amp; Statistics'!F1119-1</f>
        <v>7.246369925949514E-3</v>
      </c>
      <c r="G1098">
        <f>'EDA &amp; Statistics'!G1120/'EDA &amp; Statistics'!G1119-1</f>
        <v>1.187215677674458E-2</v>
      </c>
      <c r="H1098">
        <f>'EDA &amp; Statistics'!H1120/'EDA &amp; Statistics'!H1119-1</f>
        <v>1.3262428576206187E-3</v>
      </c>
      <c r="I1098">
        <f>'EDA &amp; Statistics'!I1120/'EDA &amp; Statistics'!I1119-1</f>
        <v>3.4935089759910998E-3</v>
      </c>
      <c r="J1098">
        <f>'EDA &amp; Statistics'!J1120/'EDA &amp; Statistics'!J1119-1</f>
        <v>1.9686824454035357E-2</v>
      </c>
      <c r="K1098">
        <f>'EDA &amp; Statistics'!K1120/'EDA &amp; Statistics'!K1119-1</f>
        <v>1.4693551047600506E-2</v>
      </c>
      <c r="L1098">
        <f>'EDA &amp; Statistics'!L1120/'EDA &amp; Statistics'!L1119-1</f>
        <v>8.0648929221793786E-4</v>
      </c>
      <c r="M1098">
        <f>'EDA &amp; Statistics'!M1120/'EDA &amp; Statistics'!M1119-1</f>
        <v>8.9259771685656908E-4</v>
      </c>
      <c r="N1098">
        <f>'EDA &amp; Statistics'!N1120/'EDA &amp; Statistics'!N1119-1</f>
        <v>-6.5952121146984899E-3</v>
      </c>
      <c r="O1098">
        <f>'EDA &amp; Statistics'!O1120/'EDA &amp; Statistics'!O1119-1</f>
        <v>3.8264964779737287E-3</v>
      </c>
      <c r="P1098">
        <f>'EDA &amp; Statistics'!P1120/'EDA &amp; Statistics'!P1119-1</f>
        <v>-7.9851601932660055E-3</v>
      </c>
      <c r="R1098" s="9">
        <v>40245</v>
      </c>
      <c r="S1098">
        <f>LN('EDA &amp; Statistics'!B1120/'EDA &amp; Statistics'!B1119)</f>
        <v>-8.2317512509112265E-3</v>
      </c>
      <c r="T1098">
        <f>LN('EDA &amp; Statistics'!C1120/'EDA &amp; Statistics'!C1119)</f>
        <v>6.8610475124332767E-3</v>
      </c>
      <c r="U1098">
        <f>LN('EDA &amp; Statistics'!D1120/'EDA &amp; Statistics'!D1119)</f>
        <v>8.1546267375396057E-3</v>
      </c>
      <c r="V1098">
        <f>LN('EDA &amp; Statistics'!E1120/'EDA &amp; Statistics'!E1119)</f>
        <v>2.6382466851565325E-3</v>
      </c>
      <c r="W1098">
        <f>LN('EDA &amp; Statistics'!F1120/'EDA &amp; Statistics'!F1119)</f>
        <v>7.2202411373793653E-3</v>
      </c>
      <c r="X1098">
        <f>LN('EDA &amp; Statistics'!G1120/'EDA &amp; Statistics'!G1119)</f>
        <v>1.180223558960198E-2</v>
      </c>
      <c r="Y1098">
        <f>LN('EDA &amp; Statistics'!H1120/'EDA &amp; Statistics'!H1119)</f>
        <v>1.3253641743743744E-3</v>
      </c>
      <c r="Z1098">
        <f>LN('EDA &amp; Statistics'!I1120/'EDA &amp; Statistics'!I1119)</f>
        <v>3.4874208486731085E-3</v>
      </c>
      <c r="AA1098">
        <f>LN('EDA &amp; Statistics'!J1120/'EDA &amp; Statistics'!J1119)</f>
        <v>1.9495545302345201E-2</v>
      </c>
      <c r="AB1098">
        <f>LN('EDA &amp; Statistics'!K1120/'EDA &amp; Statistics'!K1119)</f>
        <v>1.4586646756538839E-2</v>
      </c>
      <c r="AC1098">
        <f>LN('EDA &amp; Statistics'!L1120/'EDA &amp; Statistics'!L1119)</f>
        <v>8.0616425447660532E-4</v>
      </c>
      <c r="AD1098">
        <f>LN('EDA &amp; Statistics'!M1120/'EDA &amp; Statistics'!M1119)</f>
        <v>8.921995884092485E-4</v>
      </c>
      <c r="AE1098">
        <f>LN('EDA &amp; Statistics'!N1120/'EDA &amp; Statistics'!N1119)</f>
        <v>-6.6170566252111863E-3</v>
      </c>
      <c r="AF1098">
        <f>LN('EDA &amp; Statistics'!O1120/'EDA &amp; Statistics'!O1119)</f>
        <v>3.819194062841565E-3</v>
      </c>
      <c r="AG1098">
        <f>LN('EDA &amp; Statistics'!P1120/'EDA &amp; Statistics'!P1119)</f>
        <v>-8.0172123265614507E-3</v>
      </c>
    </row>
    <row r="1099" spans="1:33" x14ac:dyDescent="0.3">
      <c r="A1099" s="9">
        <v>40246</v>
      </c>
      <c r="B1099">
        <f>'EDA &amp; Statistics'!B1121/'EDA &amp; Statistics'!B1120-1</f>
        <v>-1.9283502506124428E-2</v>
      </c>
      <c r="C1099">
        <f>'EDA &amp; Statistics'!C1121/'EDA &amp; Statistics'!C1120-1</f>
        <v>-8.3570129253213166E-3</v>
      </c>
      <c r="D1099">
        <f>'EDA &amp; Statistics'!D1121/'EDA &amp; Statistics'!D1120-1</f>
        <v>-3.5947210553470832E-3</v>
      </c>
      <c r="E1099">
        <f>'EDA &amp; Statistics'!E1121/'EDA &amp; Statistics'!E1120-1</f>
        <v>-1.1654187360527368E-2</v>
      </c>
      <c r="F1099">
        <f>'EDA &amp; Statistics'!F1121/'EDA &amp; Statistics'!F1120-1</f>
        <v>-5.3956354820021701E-3</v>
      </c>
      <c r="G1099">
        <f>'EDA &amp; Statistics'!G1121/'EDA &amp; Statistics'!G1120-1</f>
        <v>9.025477392323733E-4</v>
      </c>
      <c r="H1099">
        <f>'EDA &amp; Statistics'!H1121/'EDA &amp; Statistics'!H1120-1</f>
        <v>1.9867688740280443E-3</v>
      </c>
      <c r="I1099">
        <f>'EDA &amp; Statistics'!I1121/'EDA &amp; Statistics'!I1120-1</f>
        <v>-3.4813468594889763E-3</v>
      </c>
      <c r="J1099">
        <f>'EDA &amp; Statistics'!J1121/'EDA &amp; Statistics'!J1120-1</f>
        <v>4.387152756273327E-4</v>
      </c>
      <c r="K1099">
        <f>'EDA &amp; Statistics'!K1121/'EDA &amp; Statistics'!K1120-1</f>
        <v>-3.7236306290360233E-3</v>
      </c>
      <c r="L1099">
        <f>'EDA &amp; Statistics'!L1121/'EDA &amp; Statistics'!L1120-1</f>
        <v>-1.4504436631428086E-2</v>
      </c>
      <c r="M1099">
        <f>'EDA &amp; Statistics'!M1121/'EDA &amp; Statistics'!M1120-1</f>
        <v>-1.189066566479835E-2</v>
      </c>
      <c r="N1099">
        <f>'EDA &amp; Statistics'!N1121/'EDA &amp; Statistics'!N1120-1</f>
        <v>-1.9916993138531014E-2</v>
      </c>
      <c r="O1099">
        <f>'EDA &amp; Statistics'!O1121/'EDA &amp; Statistics'!O1120-1</f>
        <v>-1.2071129805982461E-2</v>
      </c>
      <c r="P1099">
        <f>'EDA &amp; Statistics'!P1121/'EDA &amp; Statistics'!P1120-1</f>
        <v>-5.2390115591625097E-3</v>
      </c>
      <c r="R1099" s="9">
        <v>40246</v>
      </c>
      <c r="S1099">
        <f>LN('EDA &amp; Statistics'!B1121/'EDA &amp; Statistics'!B1120)</f>
        <v>-1.9471854563759061E-2</v>
      </c>
      <c r="T1099">
        <f>LN('EDA &amp; Statistics'!C1121/'EDA &amp; Statistics'!C1120)</f>
        <v>-8.392128535770392E-3</v>
      </c>
      <c r="U1099">
        <f>LN('EDA &amp; Statistics'!D1121/'EDA &amp; Statistics'!D1120)</f>
        <v>-3.6011975906301672E-3</v>
      </c>
      <c r="V1099">
        <f>LN('EDA &amp; Statistics'!E1121/'EDA &amp; Statistics'!E1120)</f>
        <v>-1.1722629681468888E-2</v>
      </c>
      <c r="W1099">
        <f>LN('EDA &amp; Statistics'!F1121/'EDA &amp; Statistics'!F1120)</f>
        <v>-5.4102444967717173E-3</v>
      </c>
      <c r="X1099">
        <f>LN('EDA &amp; Statistics'!G1121/'EDA &amp; Statistics'!G1120)</f>
        <v>9.0214068792532224E-4</v>
      </c>
      <c r="Y1099">
        <f>LN('EDA &amp; Statistics'!H1121/'EDA &amp; Statistics'!H1120)</f>
        <v>1.9847978589511411E-3</v>
      </c>
      <c r="Z1099">
        <f>LN('EDA &amp; Statistics'!I1121/'EDA &amp; Statistics'!I1120)</f>
        <v>-3.487420848673148E-3</v>
      </c>
      <c r="AA1099">
        <f>LN('EDA &amp; Statistics'!J1121/'EDA &amp; Statistics'!J1120)</f>
        <v>4.3861906821820985E-4</v>
      </c>
      <c r="AB1099">
        <f>LN('EDA &amp; Statistics'!K1121/'EDA &amp; Statistics'!K1120)</f>
        <v>-3.7305805996800411E-3</v>
      </c>
      <c r="AC1099">
        <f>LN('EDA &amp; Statistics'!L1121/'EDA &amp; Statistics'!L1120)</f>
        <v>-1.4610654308605964E-2</v>
      </c>
      <c r="AD1099">
        <f>LN('EDA &amp; Statistics'!M1121/'EDA &amp; Statistics'!M1120)</f>
        <v>-1.1961925074295178E-2</v>
      </c>
      <c r="AE1099">
        <f>LN('EDA &amp; Statistics'!N1121/'EDA &amp; Statistics'!N1120)</f>
        <v>-2.0118010025386376E-2</v>
      </c>
      <c r="AF1099">
        <f>LN('EDA &amp; Statistics'!O1121/'EDA &amp; Statistics'!O1120)</f>
        <v>-1.214457755669374E-2</v>
      </c>
      <c r="AG1099">
        <f>LN('EDA &amp; Statistics'!P1121/'EDA &amp; Statistics'!P1120)</f>
        <v>-5.2527833014912014E-3</v>
      </c>
    </row>
    <row r="1100" spans="1:33" x14ac:dyDescent="0.3">
      <c r="A1100" s="9">
        <v>40247</v>
      </c>
      <c r="B1100">
        <f>'EDA &amp; Statistics'!B1122/'EDA &amp; Statistics'!B1121-1</f>
        <v>2.6457875773413297E-2</v>
      </c>
      <c r="C1100">
        <f>'EDA &amp; Statistics'!C1122/'EDA &amp; Statistics'!C1121-1</f>
        <v>9.5766542874107241E-3</v>
      </c>
      <c r="D1100">
        <f>'EDA &amp; Statistics'!D1122/'EDA &amp; Statistics'!D1121-1</f>
        <v>9.353245977754554E-4</v>
      </c>
      <c r="E1100">
        <f>'EDA &amp; Statistics'!E1122/'EDA &amp; Statistics'!E1121-1</f>
        <v>-6.3504868448813756E-3</v>
      </c>
      <c r="F1100">
        <f>'EDA &amp; Statistics'!F1122/'EDA &amp; Statistics'!F1121-1</f>
        <v>-7.2333521107718068E-3</v>
      </c>
      <c r="G1100">
        <f>'EDA &amp; Statistics'!G1122/'EDA &amp; Statistics'!G1121-1</f>
        <v>-8.1154329440553674E-3</v>
      </c>
      <c r="H1100">
        <f>'EDA &amp; Statistics'!H1122/'EDA &amp; Statistics'!H1121-1</f>
        <v>2.4454686445691154E-2</v>
      </c>
      <c r="I1100">
        <f>'EDA &amp; Statistics'!I1122/'EDA &amp; Statistics'!I1121-1</f>
        <v>1.6593933381891635E-2</v>
      </c>
      <c r="J1100">
        <f>'EDA &amp; Statistics'!J1122/'EDA &amp; Statistics'!J1121-1</f>
        <v>3.9473752455920774E-3</v>
      </c>
      <c r="K1100">
        <f>'EDA &amp; Statistics'!K1122/'EDA &amp; Statistics'!K1121-1</f>
        <v>2.0763802831795797E-3</v>
      </c>
      <c r="L1100">
        <f>'EDA &amp; Statistics'!L1122/'EDA &amp; Statistics'!L1121-1</f>
        <v>1.0629510799405884E-2</v>
      </c>
      <c r="M1100">
        <f>'EDA &amp; Statistics'!M1122/'EDA &amp; Statistics'!M1121-1</f>
        <v>9.0253341984494195E-3</v>
      </c>
      <c r="N1100">
        <f>'EDA &amp; Statistics'!N1122/'EDA &amp; Statistics'!N1121-1</f>
        <v>-2.5402782031807014E-3</v>
      </c>
      <c r="O1100">
        <f>'EDA &amp; Statistics'!O1122/'EDA &amp; Statistics'!O1121-1</f>
        <v>3.2154463100684261E-3</v>
      </c>
      <c r="P1100">
        <f>'EDA &amp; Statistics'!P1122/'EDA &amp; Statistics'!P1121-1</f>
        <v>-3.1081765869515054E-3</v>
      </c>
      <c r="R1100" s="9">
        <v>40247</v>
      </c>
      <c r="S1100">
        <f>LN('EDA &amp; Statistics'!B1122/'EDA &amp; Statistics'!B1121)</f>
        <v>2.6113919882178944E-2</v>
      </c>
      <c r="T1100">
        <f>LN('EDA &amp; Statistics'!C1122/'EDA &amp; Statistics'!C1121)</f>
        <v>9.5310888126233125E-3</v>
      </c>
      <c r="U1100">
        <f>LN('EDA &amp; Statistics'!D1122/'EDA &amp; Statistics'!D1121)</f>
        <v>9.3488745428332539E-4</v>
      </c>
      <c r="V1100">
        <f>LN('EDA &amp; Statistics'!E1122/'EDA &amp; Statistics'!E1121)</f>
        <v>-6.3707369640662089E-3</v>
      </c>
      <c r="W1100">
        <f>LN('EDA &amp; Statistics'!F1122/'EDA &amp; Statistics'!F1121)</f>
        <v>-7.2596396435119087E-3</v>
      </c>
      <c r="X1100">
        <f>LN('EDA &amp; Statistics'!G1122/'EDA &amp; Statistics'!G1121)</f>
        <v>-8.1485423229574021E-3</v>
      </c>
      <c r="Y1100">
        <f>LN('EDA &amp; Statistics'!H1122/'EDA &amp; Statistics'!H1121)</f>
        <v>2.4160457797407081E-2</v>
      </c>
      <c r="Z1100">
        <f>LN('EDA &amp; Statistics'!I1122/'EDA &amp; Statistics'!I1121)</f>
        <v>1.6457758456191462E-2</v>
      </c>
      <c r="AA1100">
        <f>LN('EDA &amp; Statistics'!J1122/'EDA &amp; Statistics'!J1121)</f>
        <v>3.9396048017866139E-3</v>
      </c>
      <c r="AB1100">
        <f>LN('EDA &amp; Statistics'!K1122/'EDA &amp; Statistics'!K1121)</f>
        <v>2.0742275850043788E-3</v>
      </c>
      <c r="AC1100">
        <f>LN('EDA &amp; Statistics'!L1122/'EDA &amp; Statistics'!L1121)</f>
        <v>1.0573414715308913E-2</v>
      </c>
      <c r="AD1100">
        <f>LN('EDA &amp; Statistics'!M1122/'EDA &amp; Statistics'!M1121)</f>
        <v>8.984849280695267E-3</v>
      </c>
      <c r="AE1100">
        <f>LN('EDA &amp; Statistics'!N1122/'EDA &amp; Statistics'!N1121)</f>
        <v>-2.5435101844367442E-3</v>
      </c>
      <c r="AF1100">
        <f>LN('EDA &amp; Statistics'!O1122/'EDA &amp; Statistics'!O1121)</f>
        <v>3.2102878175278926E-3</v>
      </c>
      <c r="AG1100">
        <f>LN('EDA &amp; Statistics'!P1122/'EDA &amp; Statistics'!P1121)</f>
        <v>-3.113017000307861E-3</v>
      </c>
    </row>
    <row r="1101" spans="1:33" x14ac:dyDescent="0.3">
      <c r="A1101" s="9">
        <v>40248</v>
      </c>
      <c r="B1101">
        <f>'EDA &amp; Statistics'!B1123/'EDA &amp; Statistics'!B1122-1</f>
        <v>3.6491660983452245E-2</v>
      </c>
      <c r="C1101">
        <f>'EDA &amp; Statistics'!C1123/'EDA &amp; Statistics'!C1122-1</f>
        <v>1.0055013131793356E-2</v>
      </c>
      <c r="D1101">
        <f>'EDA &amp; Statistics'!D1123/'EDA &amp; Statistics'!D1122-1</f>
        <v>2.1358688601726961E-3</v>
      </c>
      <c r="E1101">
        <f>'EDA &amp; Statistics'!E1123/'EDA &amp; Statistics'!E1122-1</f>
        <v>1.8248236978737564E-2</v>
      </c>
      <c r="F1101">
        <f>'EDA &amp; Statistics'!F1123/'EDA &amp; Statistics'!F1122-1</f>
        <v>1.4572022564386833E-2</v>
      </c>
      <c r="G1101">
        <f>'EDA &amp; Statistics'!G1123/'EDA &amp; Statistics'!G1122-1</f>
        <v>1.0909080505371094E-2</v>
      </c>
      <c r="H1101">
        <f>'EDA &amp; Statistics'!H1123/'EDA &amp; Statistics'!H1122-1</f>
        <v>1.9354974665333202E-3</v>
      </c>
      <c r="I1101">
        <f>'EDA &amp; Statistics'!I1123/'EDA &amp; Statistics'!I1122-1</f>
        <v>8.5904423647686912E-4</v>
      </c>
      <c r="J1101">
        <f>'EDA &amp; Statistics'!J1123/'EDA &amp; Statistics'!J1122-1</f>
        <v>1.572741895809604E-2</v>
      </c>
      <c r="K1101">
        <f>'EDA &amp; Statistics'!K1123/'EDA &amp; Statistics'!K1122-1</f>
        <v>1.5333644927555179E-2</v>
      </c>
      <c r="L1101">
        <f>'EDA &amp; Statistics'!L1123/'EDA &amp; Statistics'!L1122-1</f>
        <v>1.0517809106760811E-2</v>
      </c>
      <c r="M1101">
        <f>'EDA &amp; Statistics'!M1123/'EDA &amp; Statistics'!M1122-1</f>
        <v>8.0500744400504587E-3</v>
      </c>
      <c r="N1101">
        <f>'EDA &amp; Statistics'!N1123/'EDA &amp; Statistics'!N1122-1</f>
        <v>5.9423302279548729E-3</v>
      </c>
      <c r="O1101">
        <f>'EDA &amp; Statistics'!O1123/'EDA &amp; Statistics'!O1122-1</f>
        <v>8.3332793325454624E-3</v>
      </c>
      <c r="P1101">
        <f>'EDA &amp; Statistics'!P1123/'EDA &amp; Statistics'!P1122-1</f>
        <v>4.924034644913089E-3</v>
      </c>
      <c r="R1101" s="9">
        <v>40248</v>
      </c>
      <c r="S1101">
        <f>LN('EDA &amp; Statistics'!B1123/'EDA &amp; Statistics'!B1122)</f>
        <v>3.5841607500457347E-2</v>
      </c>
      <c r="T1101">
        <f>LN('EDA &amp; Statistics'!C1123/'EDA &amp; Statistics'!C1122)</f>
        <v>1.0004797817136224E-2</v>
      </c>
      <c r="U1101">
        <f>LN('EDA &amp; Statistics'!D1123/'EDA &amp; Statistics'!D1122)</f>
        <v>2.133591134983692E-3</v>
      </c>
      <c r="V1101">
        <f>LN('EDA &amp; Statistics'!E1123/'EDA &amp; Statistics'!E1122)</f>
        <v>1.8083736122089595E-2</v>
      </c>
      <c r="W1101">
        <f>LN('EDA &amp; Statistics'!F1123/'EDA &amp; Statistics'!F1122)</f>
        <v>1.4466870927352864E-2</v>
      </c>
      <c r="X1101">
        <f>LN('EDA &amp; Statistics'!G1123/'EDA &amp; Statistics'!G1122)</f>
        <v>1.0850005732616262E-2</v>
      </c>
      <c r="Y1101">
        <f>LN('EDA &amp; Statistics'!H1123/'EDA &amp; Statistics'!H1122)</f>
        <v>1.9336268046970851E-3</v>
      </c>
      <c r="Z1101">
        <f>LN('EDA &amp; Statistics'!I1123/'EDA &amp; Statistics'!I1122)</f>
        <v>8.5867546915327465E-4</v>
      </c>
      <c r="AA1101">
        <f>LN('EDA &amp; Statistics'!J1123/'EDA &amp; Statistics'!J1122)</f>
        <v>1.5605024733440961E-2</v>
      </c>
      <c r="AB1101">
        <f>LN('EDA &amp; Statistics'!K1123/'EDA &amp; Statistics'!K1122)</f>
        <v>1.5217272693409983E-2</v>
      </c>
      <c r="AC1101">
        <f>LN('EDA &amp; Statistics'!L1123/'EDA &amp; Statistics'!L1122)</f>
        <v>1.0462881760428628E-2</v>
      </c>
      <c r="AD1101">
        <f>LN('EDA &amp; Statistics'!M1123/'EDA &amp; Statistics'!M1122)</f>
        <v>8.0178454391739689E-3</v>
      </c>
      <c r="AE1101">
        <f>LN('EDA &amp; Statistics'!N1123/'EDA &amp; Statistics'!N1122)</f>
        <v>5.924744217217736E-3</v>
      </c>
      <c r="AF1101">
        <f>LN('EDA &amp; Statistics'!O1123/'EDA &amp; Statistics'!O1122)</f>
        <v>8.2987492601932916E-3</v>
      </c>
      <c r="AG1101">
        <f>LN('EDA &amp; Statistics'!P1123/'EDA &amp; Statistics'!P1122)</f>
        <v>4.9119512361693041E-3</v>
      </c>
    </row>
    <row r="1102" spans="1:33" x14ac:dyDescent="0.3">
      <c r="A1102" s="9">
        <v>40249</v>
      </c>
      <c r="B1102">
        <f>'EDA &amp; Statistics'!B1124/'EDA &amp; Statistics'!B1123-1</f>
        <v>2.536124489301228E-2</v>
      </c>
      <c r="C1102">
        <f>'EDA &amp; Statistics'!C1124/'EDA &amp; Statistics'!C1123-1</f>
        <v>4.8835506133904083E-3</v>
      </c>
      <c r="D1102">
        <f>'EDA &amp; Statistics'!D1124/'EDA &amp; Statistics'!D1123-1</f>
        <v>5.3286092133042473E-4</v>
      </c>
      <c r="E1102">
        <f>'EDA &amp; Statistics'!E1124/'EDA &amp; Statistics'!E1123-1</f>
        <v>1.7998139671021374E-2</v>
      </c>
      <c r="F1102">
        <f>'EDA &amp; Statistics'!F1124/'EDA &amp; Statistics'!F1123-1</f>
        <v>1.0771982213717779E-2</v>
      </c>
      <c r="G1102">
        <f>'EDA &amp; Statistics'!G1124/'EDA &amp; Statistics'!G1123-1</f>
        <v>3.5971189086947408E-3</v>
      </c>
      <c r="H1102">
        <f>'EDA &amp; Statistics'!H1124/'EDA &amp; Statistics'!H1123-1</f>
        <v>2.0605322215115907E-2</v>
      </c>
      <c r="I1102">
        <f>'EDA &amp; Statistics'!I1124/'EDA &amp; Statistics'!I1123-1</f>
        <v>1.2017217710346584E-2</v>
      </c>
      <c r="J1102">
        <f>'EDA &amp; Statistics'!J1124/'EDA &amp; Statistics'!J1123-1</f>
        <v>0</v>
      </c>
      <c r="K1102">
        <f>'EDA &amp; Statistics'!K1124/'EDA &amp; Statistics'!K1123-1</f>
        <v>3.2653030084104362E-3</v>
      </c>
      <c r="L1102">
        <f>'EDA &amp; Statistics'!L1124/'EDA &amp; Statistics'!L1123-1</f>
        <v>-8.0058251254055968E-4</v>
      </c>
      <c r="M1102">
        <f>'EDA &amp; Statistics'!M1124/'EDA &amp; Statistics'!M1123-1</f>
        <v>-6.5069725269308876E-3</v>
      </c>
      <c r="N1102">
        <f>'EDA &amp; Statistics'!N1124/'EDA &amp; Statistics'!N1123-1</f>
        <v>-4.2194252426397405E-3</v>
      </c>
      <c r="O1102">
        <f>'EDA &amp; Statistics'!O1124/'EDA &amp; Statistics'!O1123-1</f>
        <v>-5.7215004153000626E-3</v>
      </c>
      <c r="P1102">
        <f>'EDA &amp; Statistics'!P1124/'EDA &amp; Statistics'!P1123-1</f>
        <v>-3.1172031515398491E-3</v>
      </c>
      <c r="R1102" s="9">
        <v>40249</v>
      </c>
      <c r="S1102">
        <f>LN('EDA &amp; Statistics'!B1124/'EDA &amp; Statistics'!B1123)</f>
        <v>2.5044984542045793E-2</v>
      </c>
      <c r="T1102">
        <f>LN('EDA &amp; Statistics'!C1124/'EDA &amp; Statistics'!C1123)</f>
        <v>4.8716647611603513E-3</v>
      </c>
      <c r="U1102">
        <f>LN('EDA &amp; Statistics'!D1124/'EDA &amp; Statistics'!D1123)</f>
        <v>5.3271900136318243E-4</v>
      </c>
      <c r="V1102">
        <f>LN('EDA &amp; Statistics'!E1124/'EDA &amp; Statistics'!E1123)</f>
        <v>1.7838090691515242E-2</v>
      </c>
      <c r="W1102">
        <f>LN('EDA &amp; Statistics'!F1124/'EDA &amp; Statistics'!F1123)</f>
        <v>1.0714377720471674E-2</v>
      </c>
      <c r="X1102">
        <f>LN('EDA &amp; Statistics'!G1124/'EDA &amp; Statistics'!G1123)</f>
        <v>3.5906647494279758E-3</v>
      </c>
      <c r="Y1102">
        <f>LN('EDA &amp; Statistics'!H1124/'EDA &amp; Statistics'!H1123)</f>
        <v>2.0395904424570042E-2</v>
      </c>
      <c r="Z1102">
        <f>LN('EDA &amp; Statistics'!I1124/'EDA &amp; Statistics'!I1123)</f>
        <v>1.1945584268318344E-2</v>
      </c>
      <c r="AA1102">
        <f>LN('EDA &amp; Statistics'!J1124/'EDA &amp; Statistics'!J1123)</f>
        <v>0</v>
      </c>
      <c r="AB1102">
        <f>LN('EDA &amp; Statistics'!K1124/'EDA &amp; Statistics'!K1123)</f>
        <v>3.2599834833041083E-3</v>
      </c>
      <c r="AC1102">
        <f>LN('EDA &amp; Statistics'!L1124/'EDA &amp; Statistics'!L1123)</f>
        <v>-8.009031498627632E-4</v>
      </c>
      <c r="AD1102">
        <f>LN('EDA &amp; Statistics'!M1124/'EDA &amp; Statistics'!M1123)</f>
        <v>-6.5282351597653662E-3</v>
      </c>
      <c r="AE1102">
        <f>LN('EDA &amp; Statistics'!N1124/'EDA &amp; Statistics'!N1123)</f>
        <v>-4.2283521370874251E-3</v>
      </c>
      <c r="AF1102">
        <f>LN('EDA &amp; Statistics'!O1124/'EDA &amp; Statistics'!O1123)</f>
        <v>-5.7379309001243991E-3</v>
      </c>
      <c r="AG1102">
        <f>LN('EDA &amp; Statistics'!P1124/'EDA &amp; Statistics'!P1123)</f>
        <v>-3.1220717495224148E-3</v>
      </c>
    </row>
    <row r="1103" spans="1:33" x14ac:dyDescent="0.3">
      <c r="A1103" s="9">
        <v>40252</v>
      </c>
      <c r="B1103">
        <f>'EDA &amp; Statistics'!B1125/'EDA &amp; Statistics'!B1124-1</f>
        <v>-3.5529284636945158E-2</v>
      </c>
      <c r="C1103">
        <f>'EDA &amp; Statistics'!C1125/'EDA &amp; Statistics'!C1124-1</f>
        <v>-8.4112293637574886E-3</v>
      </c>
      <c r="D1103">
        <f>'EDA &amp; Statistics'!D1125/'EDA &amp; Statistics'!D1124-1</f>
        <v>-4.2604265987900014E-3</v>
      </c>
      <c r="E1103">
        <f>'EDA &amp; Statistics'!E1125/'EDA &amp; Statistics'!E1124-1</f>
        <v>-1.7604085698172955E-3</v>
      </c>
      <c r="F1103">
        <f>'EDA &amp; Statistics'!F1125/'EDA &amp; Statistics'!F1124-1</f>
        <v>-1.7762395521423446E-3</v>
      </c>
      <c r="G1103">
        <f>'EDA &amp; Statistics'!G1125/'EDA &amp; Statistics'!G1124-1</f>
        <v>-1.7920702834053337E-3</v>
      </c>
      <c r="H1103">
        <f>'EDA &amp; Statistics'!H1125/'EDA &amp; Statistics'!H1124-1</f>
        <v>-3.1545710481332145E-3</v>
      </c>
      <c r="I1103">
        <f>'EDA &amp; Statistics'!I1125/'EDA &amp; Statistics'!I1124-1</f>
        <v>-6.361367535782203E-3</v>
      </c>
      <c r="J1103">
        <f>'EDA &amp; Statistics'!J1125/'EDA &amp; Statistics'!J1124-1</f>
        <v>-4.301173712617512E-4</v>
      </c>
      <c r="K1103">
        <f>'EDA &amp; Statistics'!K1125/'EDA &amp; Statistics'!K1124-1</f>
        <v>-2.4409872306190294E-3</v>
      </c>
      <c r="L1103">
        <f>'EDA &amp; Statistics'!L1125/'EDA &amp; Statistics'!L1124-1</f>
        <v>-5.2083378108456202E-3</v>
      </c>
      <c r="M1103">
        <f>'EDA &amp; Statistics'!M1125/'EDA &amp; Statistics'!M1124-1</f>
        <v>-3.8702029084796141E-3</v>
      </c>
      <c r="N1103">
        <f>'EDA &amp; Statistics'!N1125/'EDA &amp; Statistics'!N1124-1</f>
        <v>-5.9322582514446109E-3</v>
      </c>
      <c r="O1103">
        <f>'EDA &amp; Statistics'!O1125/'EDA &amp; Statistics'!O1124-1</f>
        <v>-2.5575422618263621E-3</v>
      </c>
      <c r="P1103">
        <f>'EDA &amp; Statistics'!P1125/'EDA &amp; Statistics'!P1124-1</f>
        <v>-7.4895865414763563E-3</v>
      </c>
      <c r="R1103" s="9">
        <v>40252</v>
      </c>
      <c r="S1103">
        <f>LN('EDA &amp; Statistics'!B1125/'EDA &amp; Statistics'!B1124)</f>
        <v>-3.6175809603208271E-2</v>
      </c>
      <c r="T1103">
        <f>LN('EDA &amp; Statistics'!C1125/'EDA &amp; Statistics'!C1124)</f>
        <v>-8.446803374693156E-3</v>
      </c>
      <c r="U1103">
        <f>LN('EDA &amp; Statistics'!D1125/'EDA &amp; Statistics'!D1124)</f>
        <v>-4.2695280761749256E-3</v>
      </c>
      <c r="V1103">
        <f>LN('EDA &amp; Statistics'!E1125/'EDA &amp; Statistics'!E1124)</f>
        <v>-1.7619599099125811E-3</v>
      </c>
      <c r="W1103">
        <f>LN('EDA &amp; Statistics'!F1125/'EDA &amp; Statistics'!F1124)</f>
        <v>-1.7778189361356159E-3</v>
      </c>
      <c r="X1103">
        <f>LN('EDA &amp; Statistics'!G1125/'EDA &amp; Statistics'!G1124)</f>
        <v>-1.7936779623585635E-3</v>
      </c>
      <c r="Y1103">
        <f>LN('EDA &amp; Statistics'!H1125/'EDA &amp; Statistics'!H1124)</f>
        <v>-3.1595571962489775E-3</v>
      </c>
      <c r="Z1103">
        <f>LN('EDA &amp; Statistics'!I1125/'EDA &amp; Statistics'!I1124)</f>
        <v>-6.3816872542140374E-3</v>
      </c>
      <c r="AA1103">
        <f>LN('EDA &amp; Statistics'!J1125/'EDA &amp; Statistics'!J1124)</f>
        <v>-4.3020989827088224E-4</v>
      </c>
      <c r="AB1103">
        <f>LN('EDA &amp; Statistics'!K1125/'EDA &amp; Statistics'!K1124)</f>
        <v>-2.4439712969833959E-3</v>
      </c>
      <c r="AC1103">
        <f>LN('EDA &amp; Statistics'!L1125/'EDA &amp; Statistics'!L1124)</f>
        <v>-5.2219484821064447E-3</v>
      </c>
      <c r="AD1103">
        <f>LN('EDA &amp; Statistics'!M1125/'EDA &amp; Statistics'!M1124)</f>
        <v>-3.877711523258982E-3</v>
      </c>
      <c r="AE1103">
        <f>LN('EDA &amp; Statistics'!N1125/'EDA &amp; Statistics'!N1124)</f>
        <v>-5.9499239952430184E-3</v>
      </c>
      <c r="AF1103">
        <f>LN('EDA &amp; Statistics'!O1125/'EDA &amp; Statistics'!O1124)</f>
        <v>-2.5608183600688106E-3</v>
      </c>
      <c r="AG1103">
        <f>LN('EDA &amp; Statistics'!P1125/'EDA &amp; Statistics'!P1124)</f>
        <v>-7.5177743261878021E-3</v>
      </c>
    </row>
    <row r="1104" spans="1:33" x14ac:dyDescent="0.3">
      <c r="A1104" s="9">
        <v>40253</v>
      </c>
      <c r="B1104">
        <f>'EDA &amp; Statistics'!B1126/'EDA &amp; Statistics'!B1125-1</f>
        <v>-5.5602817026419005E-2</v>
      </c>
      <c r="C1104">
        <f>'EDA &amp; Statistics'!C1126/'EDA &amp; Statistics'!C1125-1</f>
        <v>-1.7907595337548154E-2</v>
      </c>
      <c r="D1104">
        <f>'EDA &amp; Statistics'!D1126/'EDA &amp; Statistics'!D1125-1</f>
        <v>-1.2835966489422757E-2</v>
      </c>
      <c r="E1104">
        <f>'EDA &amp; Statistics'!E1126/'EDA &amp; Statistics'!E1125-1</f>
        <v>-1.7920702834053337E-3</v>
      </c>
      <c r="F1104">
        <f>'EDA &amp; Statistics'!F1126/'EDA &amp; Statistics'!F1125-1</f>
        <v>0</v>
      </c>
      <c r="G1104">
        <f>'EDA &amp; Statistics'!G1126/'EDA &amp; Statistics'!G1125-1</f>
        <v>1.7952875649005495E-3</v>
      </c>
      <c r="H1104">
        <f>'EDA &amp; Statistics'!H1126/'EDA &amp; Statistics'!H1125-1</f>
        <v>6.3291077162284104E-3</v>
      </c>
      <c r="I1104">
        <f>'EDA &amp; Statistics'!I1126/'EDA &amp; Statistics'!I1125-1</f>
        <v>0</v>
      </c>
      <c r="J1104">
        <f>'EDA &amp; Statistics'!J1126/'EDA &amp; Statistics'!J1125-1</f>
        <v>-8.6058028210211912E-3</v>
      </c>
      <c r="K1104">
        <f>'EDA &amp; Statistics'!K1126/'EDA &amp; Statistics'!K1125-1</f>
        <v>-1.0603598043551932E-2</v>
      </c>
      <c r="L1104">
        <f>'EDA &amp; Statistics'!L1126/'EDA &amp; Statistics'!L1125-1</f>
        <v>-6.8465403429098792E-3</v>
      </c>
      <c r="M1104">
        <f>'EDA &amp; Statistics'!M1126/'EDA &amp; Statistics'!M1125-1</f>
        <v>-5.0806814610171447E-3</v>
      </c>
      <c r="N1104">
        <f>'EDA &amp; Statistics'!N1126/'EDA &amp; Statistics'!N1125-1</f>
        <v>-8.5245316263782289E-4</v>
      </c>
      <c r="O1104">
        <f>'EDA &amp; Statistics'!O1126/'EDA &amp; Statistics'!O1125-1</f>
        <v>-3.8461806506088214E-3</v>
      </c>
      <c r="P1104">
        <f>'EDA &amp; Statistics'!P1126/'EDA &amp; Statistics'!P1125-1</f>
        <v>-4.3175450017249872E-3</v>
      </c>
      <c r="R1104" s="9">
        <v>40253</v>
      </c>
      <c r="S1104">
        <f>LN('EDA &amp; Statistics'!B1126/'EDA &amp; Statistics'!B1125)</f>
        <v>-5.7208456649453947E-2</v>
      </c>
      <c r="T1104">
        <f>LN('EDA &amp; Statistics'!C1126/'EDA &amp; Statistics'!C1125)</f>
        <v>-1.8069876620382435E-2</v>
      </c>
      <c r="U1104">
        <f>LN('EDA &amp; Statistics'!D1126/'EDA &amp; Statistics'!D1125)</f>
        <v>-1.2919059324347519E-2</v>
      </c>
      <c r="V1104">
        <f>LN('EDA &amp; Statistics'!E1126/'EDA &amp; Statistics'!E1125)</f>
        <v>-1.7936779623585635E-3</v>
      </c>
      <c r="W1104">
        <f>LN('EDA &amp; Statistics'!F1126/'EDA &amp; Statistics'!F1125)</f>
        <v>0</v>
      </c>
      <c r="X1104">
        <f>LN('EDA &amp; Statistics'!G1126/'EDA &amp; Statistics'!G1125)</f>
        <v>1.7936779623585538E-3</v>
      </c>
      <c r="Y1104">
        <f>LN('EDA &amp; Statistics'!H1126/'EDA &amp; Statistics'!H1125)</f>
        <v>6.3091630244853873E-3</v>
      </c>
      <c r="Z1104">
        <f>LN('EDA &amp; Statistics'!I1126/'EDA &amp; Statistics'!I1125)</f>
        <v>0</v>
      </c>
      <c r="AA1104">
        <f>LN('EDA &amp; Statistics'!J1126/'EDA &amp; Statistics'!J1125)</f>
        <v>-8.6430465709748851E-3</v>
      </c>
      <c r="AB1104">
        <f>LN('EDA &amp; Statistics'!K1126/'EDA &amp; Statistics'!K1125)</f>
        <v>-1.0660216786562243E-2</v>
      </c>
      <c r="AC1104">
        <f>LN('EDA &amp; Statistics'!L1126/'EDA &amp; Statistics'!L1125)</f>
        <v>-6.8700854300430842E-3</v>
      </c>
      <c r="AD1104">
        <f>LN('EDA &amp; Statistics'!M1126/'EDA &amp; Statistics'!M1125)</f>
        <v>-5.0936320067589387E-3</v>
      </c>
      <c r="AE1104">
        <f>LN('EDA &amp; Statistics'!N1126/'EDA &amp; Statistics'!N1125)</f>
        <v>-8.5281670745303685E-4</v>
      </c>
      <c r="AF1104">
        <f>LN('EDA &amp; Statistics'!O1126/'EDA &amp; Statistics'!O1125)</f>
        <v>-3.8535962239374215E-3</v>
      </c>
      <c r="AG1104">
        <f>LN('EDA &amp; Statistics'!P1126/'EDA &amp; Statistics'!P1125)</f>
        <v>-4.3268925143865036E-3</v>
      </c>
    </row>
    <row r="1105" spans="1:33" x14ac:dyDescent="0.3">
      <c r="A1105" s="9">
        <v>40254</v>
      </c>
      <c r="B1105">
        <f>'EDA &amp; Statistics'!B1127/'EDA &amp; Statistics'!B1126-1</f>
        <v>9.7441330667580317E-4</v>
      </c>
      <c r="C1105">
        <f>'EDA &amp; Statistics'!C1127/'EDA &amp; Statistics'!C1126-1</f>
        <v>-2.8790530471725084E-3</v>
      </c>
      <c r="D1105">
        <f>'EDA &amp; Statistics'!D1127/'EDA &amp; Statistics'!D1126-1</f>
        <v>-4.4697267819278075E-3</v>
      </c>
      <c r="E1105">
        <f>'EDA &amp; Statistics'!E1127/'EDA &amp; Statistics'!E1126-1</f>
        <v>9.7298198172550698E-3</v>
      </c>
      <c r="F1105">
        <f>'EDA &amp; Statistics'!F1127/'EDA &amp; Statistics'!F1126-1</f>
        <v>8.8968312727801813E-3</v>
      </c>
      <c r="G1105">
        <f>'EDA &amp; Statistics'!G1127/'EDA &amp; Statistics'!G1126-1</f>
        <v>8.0645299120465364E-3</v>
      </c>
      <c r="H1105">
        <f>'EDA &amp; Statistics'!H1127/'EDA &amp; Statistics'!H1126-1</f>
        <v>-1.6981175504035995E-2</v>
      </c>
      <c r="I1105">
        <f>'EDA &amp; Statistics'!I1127/'EDA &amp; Statistics'!I1126-1</f>
        <v>-1.0670020333248709E-2</v>
      </c>
      <c r="J1105">
        <f>'EDA &amp; Statistics'!J1127/'EDA &amp; Statistics'!J1126-1</f>
        <v>0</v>
      </c>
      <c r="K1105">
        <f>'EDA &amp; Statistics'!K1127/'EDA &amp; Statistics'!K1126-1</f>
        <v>2.8853954725394093E-3</v>
      </c>
      <c r="L1105">
        <f>'EDA &amp; Statistics'!L1127/'EDA &amp; Statistics'!L1126-1</f>
        <v>-1.5815098566646091E-2</v>
      </c>
      <c r="M1105">
        <f>'EDA &amp; Statistics'!M1127/'EDA &amp; Statistics'!M1126-1</f>
        <v>-8.1105288194276426E-3</v>
      </c>
      <c r="N1105">
        <f>'EDA &amp; Statistics'!N1127/'EDA &amp; Statistics'!N1126-1</f>
        <v>-1.7065236610904755E-3</v>
      </c>
      <c r="O1105">
        <f>'EDA &amp; Statistics'!O1127/'EDA &amp; Statistics'!O1126-1</f>
        <v>-1.2869693782785463E-3</v>
      </c>
      <c r="P1105">
        <f>'EDA &amp; Statistics'!P1127/'EDA &amp; Statistics'!P1126-1</f>
        <v>4.4404804466724457E-3</v>
      </c>
      <c r="R1105" s="9">
        <v>40254</v>
      </c>
      <c r="S1105">
        <f>LN('EDA &amp; Statistics'!B1127/'EDA &amp; Statistics'!B1126)</f>
        <v>9.739388742002218E-4</v>
      </c>
      <c r="T1105">
        <f>LN('EDA &amp; Statistics'!C1127/'EDA &amp; Statistics'!C1126)</f>
        <v>-2.8832054923852175E-3</v>
      </c>
      <c r="U1105">
        <f>LN('EDA &amp; Statistics'!D1127/'EDA &amp; Statistics'!D1126)</f>
        <v>-4.4797458769053732E-3</v>
      </c>
      <c r="V1105">
        <f>LN('EDA &amp; Statistics'!E1127/'EDA &amp; Statistics'!E1126)</f>
        <v>9.682789935857708E-3</v>
      </c>
      <c r="W1105">
        <f>LN('EDA &amp; Statistics'!F1127/'EDA &amp; Statistics'!F1126)</f>
        <v>8.8574876529360184E-3</v>
      </c>
      <c r="X1105">
        <f>LN('EDA &amp; Statistics'!G1127/'EDA &amp; Statistics'!G1126)</f>
        <v>8.0321853700143289E-3</v>
      </c>
      <c r="Y1105">
        <f>LN('EDA &amp; Statistics'!H1127/'EDA &amp; Statistics'!H1126)</f>
        <v>-1.7127008971571399E-2</v>
      </c>
      <c r="Z1105">
        <f>LN('EDA &amp; Statistics'!I1127/'EDA &amp; Statistics'!I1126)</f>
        <v>-1.0727353193433452E-2</v>
      </c>
      <c r="AA1105">
        <f>LN('EDA &amp; Statistics'!J1127/'EDA &amp; Statistics'!J1126)</f>
        <v>0</v>
      </c>
      <c r="AB1105">
        <f>LN('EDA &amp; Statistics'!K1127/'EDA &amp; Statistics'!K1126)</f>
        <v>2.8812407091944204E-3</v>
      </c>
      <c r="AC1105">
        <f>LN('EDA &amp; Statistics'!L1127/'EDA &amp; Statistics'!L1126)</f>
        <v>-1.5941491621647635E-2</v>
      </c>
      <c r="AD1105">
        <f>LN('EDA &amp; Statistics'!M1127/'EDA &amp; Statistics'!M1126)</f>
        <v>-8.1435980858283637E-3</v>
      </c>
      <c r="AE1105">
        <f>LN('EDA &amp; Statistics'!N1127/'EDA &amp; Statistics'!N1126)</f>
        <v>-1.7079814313090544E-3</v>
      </c>
      <c r="AF1105">
        <f>LN('EDA &amp; Statistics'!O1127/'EDA &amp; Statistics'!O1126)</f>
        <v>-1.2877982345869722E-3</v>
      </c>
      <c r="AG1105">
        <f>LN('EDA &amp; Statistics'!P1127/'EDA &amp; Statistics'!P1126)</f>
        <v>4.4306506021196124E-3</v>
      </c>
    </row>
    <row r="1106" spans="1:33" x14ac:dyDescent="0.3">
      <c r="A1106" s="9">
        <v>40255</v>
      </c>
      <c r="B1106">
        <f>'EDA &amp; Statistics'!B1128/'EDA &amp; Statistics'!B1127-1</f>
        <v>7.4769483739876463E-2</v>
      </c>
      <c r="C1106">
        <f>'EDA &amp; Statistics'!C1128/'EDA &amp; Statistics'!C1127-1</f>
        <v>1.6169322620483983E-2</v>
      </c>
      <c r="D1106">
        <f>'EDA &amp; Statistics'!D1128/'EDA &amp; Statistics'!D1127-1</f>
        <v>9.3877884402604472E-3</v>
      </c>
      <c r="E1106">
        <f>'EDA &amp; Statistics'!E1128/'EDA &amp; Statistics'!E1127-1</f>
        <v>2.110624901989544E-2</v>
      </c>
      <c r="F1106">
        <f>'EDA &amp; Statistics'!F1128/'EDA &amp; Statistics'!F1127-1</f>
        <v>1.5873042570877072E-2</v>
      </c>
      <c r="G1106">
        <f>'EDA &amp; Statistics'!G1128/'EDA &amp; Statistics'!G1127-1</f>
        <v>1.0666656494140669E-2</v>
      </c>
      <c r="H1106">
        <f>'EDA &amp; Statistics'!H1128/'EDA &amp; Statistics'!H1127-1</f>
        <v>-6.3979467019296132E-3</v>
      </c>
      <c r="I1106">
        <f>'EDA &amp; Statistics'!I1128/'EDA &amp; Statistics'!I1127-1</f>
        <v>-1.2942281620468288E-3</v>
      </c>
      <c r="J1106">
        <f>'EDA &amp; Statistics'!J1128/'EDA &amp; Statistics'!J1127-1</f>
        <v>0</v>
      </c>
      <c r="K1106">
        <f>'EDA &amp; Statistics'!K1128/'EDA &amp; Statistics'!K1127-1</f>
        <v>1.2330738487293935E-3</v>
      </c>
      <c r="L1106">
        <f>'EDA &amp; Statistics'!L1128/'EDA &amp; Statistics'!L1127-1</f>
        <v>6.1804145870123506E-3</v>
      </c>
      <c r="M1106">
        <f>'EDA &amp; Statistics'!M1128/'EDA &amp; Statistics'!M1127-1</f>
        <v>5.148382710479904E-3</v>
      </c>
      <c r="N1106">
        <f>'EDA &amp; Statistics'!N1128/'EDA &amp; Statistics'!N1127-1</f>
        <v>2.5640797829273865E-3</v>
      </c>
      <c r="O1106">
        <f>'EDA &amp; Statistics'!O1128/'EDA &amp; Statistics'!O1127-1</f>
        <v>-3.866006304573566E-3</v>
      </c>
      <c r="P1106">
        <f>'EDA &amp; Statistics'!P1128/'EDA &amp; Statistics'!P1127-1</f>
        <v>-7.729197866632731E-4</v>
      </c>
      <c r="R1106" s="9">
        <v>40255</v>
      </c>
      <c r="S1106">
        <f>LN('EDA &amp; Statistics'!B1128/'EDA &amp; Statistics'!B1127)</f>
        <v>7.210620485507907E-2</v>
      </c>
      <c r="T1106">
        <f>LN('EDA &amp; Statistics'!C1128/'EDA &amp; Statistics'!C1127)</f>
        <v>1.6039991393224894E-2</v>
      </c>
      <c r="U1106">
        <f>LN('EDA &amp; Statistics'!D1128/'EDA &amp; Statistics'!D1127)</f>
        <v>9.3439970108023501E-3</v>
      </c>
      <c r="V1106">
        <f>LN('EDA &amp; Statistics'!E1128/'EDA &amp; Statistics'!E1127)</f>
        <v>2.088659745084075E-2</v>
      </c>
      <c r="W1106">
        <f>LN('EDA &amp; Statistics'!F1128/'EDA &amp; Statistics'!F1127)</f>
        <v>1.5748383248845942E-2</v>
      </c>
      <c r="X1106">
        <f>LN('EDA &amp; Statistics'!G1128/'EDA &amp; Statistics'!G1127)</f>
        <v>1.0610169046851237E-2</v>
      </c>
      <c r="Y1106">
        <f>LN('EDA &amp; Statistics'!H1128/'EDA &amp; Statistics'!H1127)</f>
        <v>-6.4185012812351377E-3</v>
      </c>
      <c r="Z1106">
        <f>LN('EDA &amp; Statistics'!I1128/'EDA &amp; Statistics'!I1127)</f>
        <v>-1.2950663986388733E-3</v>
      </c>
      <c r="AA1106">
        <f>LN('EDA &amp; Statistics'!J1128/'EDA &amp; Statistics'!J1127)</f>
        <v>0</v>
      </c>
      <c r="AB1106">
        <f>LN('EDA &amp; Statistics'!K1128/'EDA &amp; Statistics'!K1127)</f>
        <v>1.232314237544852E-3</v>
      </c>
      <c r="AC1106">
        <f>LN('EDA &amp; Statistics'!L1128/'EDA &amp; Statistics'!L1127)</f>
        <v>6.1613941539893574E-3</v>
      </c>
      <c r="AD1106">
        <f>LN('EDA &amp; Statistics'!M1128/'EDA &amp; Statistics'!M1127)</f>
        <v>5.1351751007040654E-3</v>
      </c>
      <c r="AE1106">
        <f>LN('EDA &amp; Statistics'!N1128/'EDA &amp; Statistics'!N1127)</f>
        <v>2.560798138762099E-3</v>
      </c>
      <c r="AF1106">
        <f>LN('EDA &amp; Statistics'!O1128/'EDA &amp; Statistics'!O1127)</f>
        <v>-3.8734986234156368E-3</v>
      </c>
      <c r="AG1106">
        <f>LN('EDA &amp; Statistics'!P1128/'EDA &amp; Statistics'!P1127)</f>
        <v>-7.732186431662401E-4</v>
      </c>
    </row>
    <row r="1107" spans="1:33" x14ac:dyDescent="0.3">
      <c r="A1107" s="9">
        <v>40256</v>
      </c>
      <c r="B1107">
        <f>'EDA &amp; Statistics'!B1129/'EDA &amp; Statistics'!B1128-1</f>
        <v>7.0171045058325499E-2</v>
      </c>
      <c r="C1107">
        <f>'EDA &amp; Statistics'!C1129/'EDA &amp; Statistics'!C1128-1</f>
        <v>1.6480464715268317E-2</v>
      </c>
      <c r="D1107">
        <f>'EDA &amp; Statistics'!D1129/'EDA &amp; Statistics'!D1128-1</f>
        <v>5.3915569552376308E-3</v>
      </c>
      <c r="E1107">
        <f>'EDA &amp; Statistics'!E1129/'EDA &amp; Statistics'!E1128-1</f>
        <v>-7.8082787062083714E-4</v>
      </c>
      <c r="F1107">
        <f>'EDA &amp; Statistics'!F1129/'EDA &amp; Statistics'!F1128-1</f>
        <v>-3.4723015571050952E-3</v>
      </c>
      <c r="G1107">
        <f>'EDA &amp; Statistics'!G1129/'EDA &amp; Statistics'!G1128-1</f>
        <v>-6.1565255522231244E-3</v>
      </c>
      <c r="H1107">
        <f>'EDA &amp; Statistics'!H1129/'EDA &amp; Statistics'!H1128-1</f>
        <v>1.287828800412183E-2</v>
      </c>
      <c r="I1107">
        <f>'EDA &amp; Statistics'!I1129/'EDA &amp; Statistics'!I1128-1</f>
        <v>8.6393004026648068E-3</v>
      </c>
      <c r="J1107">
        <f>'EDA &amp; Statistics'!J1129/'EDA &amp; Statistics'!J1128-1</f>
        <v>6.510399851120896E-3</v>
      </c>
      <c r="K1107">
        <f>'EDA &amp; Statistics'!K1129/'EDA &amp; Statistics'!K1128-1</f>
        <v>4.5155459871453196E-3</v>
      </c>
      <c r="L1107">
        <f>'EDA &amp; Statistics'!L1129/'EDA &amp; Statistics'!L1128-1</f>
        <v>0</v>
      </c>
      <c r="M1107">
        <f>'EDA &amp; Statistics'!M1129/'EDA &amp; Statistics'!M1128-1</f>
        <v>-2.1090597982384995E-3</v>
      </c>
      <c r="N1107">
        <f>'EDA &amp; Statistics'!N1129/'EDA &amp; Statistics'!N1128-1</f>
        <v>2.5576033943977006E-3</v>
      </c>
      <c r="O1107">
        <f>'EDA &amp; Statistics'!O1129/'EDA &amp; Statistics'!O1128-1</f>
        <v>-1.9404743141764325E-3</v>
      </c>
      <c r="P1107">
        <f>'EDA &amp; Statistics'!P1129/'EDA &amp; Statistics'!P1128-1</f>
        <v>9.4031734535653388E-3</v>
      </c>
      <c r="R1107" s="9">
        <v>40256</v>
      </c>
      <c r="S1107">
        <f>LN('EDA &amp; Statistics'!B1129/'EDA &amp; Statistics'!B1128)</f>
        <v>6.7818490893031366E-2</v>
      </c>
      <c r="T1107">
        <f>LN('EDA &amp; Statistics'!C1129/'EDA &amp; Statistics'!C1128)</f>
        <v>1.6346135716908204E-2</v>
      </c>
      <c r="U1107">
        <f>LN('EDA &amp; Statistics'!D1129/'EDA &amp; Statistics'!D1128)</f>
        <v>5.377074543879457E-3</v>
      </c>
      <c r="V1107">
        <f>LN('EDA &amp; Statistics'!E1129/'EDA &amp; Statistics'!E1128)</f>
        <v>-7.8113287548380679E-4</v>
      </c>
      <c r="W1107">
        <f>LN('EDA &amp; Statistics'!F1129/'EDA &amp; Statistics'!F1128)</f>
        <v>-3.4783439876390262E-3</v>
      </c>
      <c r="X1107">
        <f>LN('EDA &amp; Statistics'!G1129/'EDA &amp; Statistics'!G1128)</f>
        <v>-6.1755550997941253E-3</v>
      </c>
      <c r="Y1107">
        <f>LN('EDA &amp; Statistics'!H1129/'EDA &amp; Statistics'!H1128)</f>
        <v>1.2796068002662014E-2</v>
      </c>
      <c r="Z1107">
        <f>LN('EDA &amp; Statistics'!I1129/'EDA &amp; Statistics'!I1128)</f>
        <v>8.6021952024358059E-3</v>
      </c>
      <c r="AA1107">
        <f>LN('EDA &amp; Statistics'!J1129/'EDA &amp; Statistics'!J1128)</f>
        <v>6.4892987329719688E-3</v>
      </c>
      <c r="AB1107">
        <f>LN('EDA &amp; Statistics'!K1129/'EDA &amp; Statistics'!K1128)</f>
        <v>4.505381496693806E-3</v>
      </c>
      <c r="AC1107">
        <f>LN('EDA &amp; Statistics'!L1129/'EDA &amp; Statistics'!L1128)</f>
        <v>0</v>
      </c>
      <c r="AD1107">
        <f>LN('EDA &amp; Statistics'!M1129/'EDA &amp; Statistics'!M1128)</f>
        <v>-2.1112869969359314E-3</v>
      </c>
      <c r="AE1107">
        <f>LN('EDA &amp; Statistics'!N1129/'EDA &amp; Statistics'!N1128)</f>
        <v>2.5543382928743959E-3</v>
      </c>
      <c r="AF1107">
        <f>LN('EDA &amp; Statistics'!O1129/'EDA &amp; Statistics'!O1128)</f>
        <v>-1.9423594735888008E-3</v>
      </c>
      <c r="AG1107">
        <f>LN('EDA &amp; Statistics'!P1129/'EDA &amp; Statistics'!P1128)</f>
        <v>9.3592388199798156E-3</v>
      </c>
    </row>
    <row r="1108" spans="1:33" x14ac:dyDescent="0.3">
      <c r="A1108" s="9">
        <v>40259</v>
      </c>
      <c r="B1108">
        <f>'EDA &amp; Statistics'!B1130/'EDA &amp; Statistics'!B1129-1</f>
        <v>-3.3006209974954737E-2</v>
      </c>
      <c r="C1108">
        <f>'EDA &amp; Statistics'!C1130/'EDA &amp; Statistics'!C1129-1</f>
        <v>-1.6213262612857826E-2</v>
      </c>
      <c r="D1108">
        <f>'EDA &amp; Statistics'!D1130/'EDA &amp; Statistics'!D1129-1</f>
        <v>-1.0323118380720087E-2</v>
      </c>
      <c r="E1108">
        <f>'EDA &amp; Statistics'!E1130/'EDA &amp; Statistics'!E1129-1</f>
        <v>0</v>
      </c>
      <c r="F1108">
        <f>'EDA &amp; Statistics'!F1130/'EDA &amp; Statistics'!F1129-1</f>
        <v>0</v>
      </c>
      <c r="G1108">
        <f>'EDA &amp; Statistics'!G1130/'EDA &amp; Statistics'!G1129-1</f>
        <v>0</v>
      </c>
      <c r="H1108">
        <f>'EDA &amp; Statistics'!H1130/'EDA &amp; Statistics'!H1129-1</f>
        <v>-2.0979016739318901E-2</v>
      </c>
      <c r="I1108">
        <f>'EDA &amp; Statistics'!I1130/'EDA &amp; Statistics'!I1129-1</f>
        <v>-2.0128449921888558E-2</v>
      </c>
      <c r="J1108">
        <f>'EDA &amp; Statistics'!J1130/'EDA &amp; Statistics'!J1129-1</f>
        <v>4.3122198864489203E-3</v>
      </c>
      <c r="K1108">
        <f>'EDA &amp; Statistics'!K1130/'EDA &amp; Statistics'!K1129-1</f>
        <v>5.3126715064633068E-3</v>
      </c>
      <c r="L1108">
        <f>'EDA &amp; Statistics'!L1130/'EDA &amp; Statistics'!L1129-1</f>
        <v>-1.1875432634056771E-2</v>
      </c>
      <c r="M1108">
        <f>'EDA &amp; Statistics'!M1130/'EDA &amp; Statistics'!M1129-1</f>
        <v>-9.9637657033582183E-3</v>
      </c>
      <c r="N1108">
        <f>'EDA &amp; Statistics'!N1130/'EDA &amp; Statistics'!N1129-1</f>
        <v>-8.5034336329460336E-3</v>
      </c>
      <c r="O1108">
        <f>'EDA &amp; Statistics'!O1130/'EDA &amp; Statistics'!O1129-1</f>
        <v>-7.1290089550202218E-3</v>
      </c>
      <c r="P1108">
        <f>'EDA &amp; Statistics'!P1130/'EDA &amp; Statistics'!P1129-1</f>
        <v>3.1278679913264718E-3</v>
      </c>
      <c r="R1108" s="9">
        <v>40259</v>
      </c>
      <c r="S1108">
        <f>LN('EDA &amp; Statistics'!B1130/'EDA &amp; Statistics'!B1129)</f>
        <v>-3.3563205447037898E-2</v>
      </c>
      <c r="T1108">
        <f>LN('EDA &amp; Statistics'!C1130/'EDA &amp; Statistics'!C1129)</f>
        <v>-1.6346135716908294E-2</v>
      </c>
      <c r="U1108">
        <f>LN('EDA &amp; Statistics'!D1130/'EDA &amp; Statistics'!D1129)</f>
        <v>-1.0376771330512301E-2</v>
      </c>
      <c r="V1108">
        <f>LN('EDA &amp; Statistics'!E1130/'EDA &amp; Statistics'!E1129)</f>
        <v>0</v>
      </c>
      <c r="W1108">
        <f>LN('EDA &amp; Statistics'!F1130/'EDA &amp; Statistics'!F1129)</f>
        <v>0</v>
      </c>
      <c r="X1108">
        <f>LN('EDA &amp; Statistics'!G1130/'EDA &amp; Statistics'!G1129)</f>
        <v>0</v>
      </c>
      <c r="Y1108">
        <f>LN('EDA &amp; Statistics'!H1130/'EDA &amp; Statistics'!H1129)</f>
        <v>-2.1202203320050152E-2</v>
      </c>
      <c r="Z1108">
        <f>LN('EDA &amp; Statistics'!I1130/'EDA &amp; Statistics'!I1129)</f>
        <v>-2.0333787256985234E-2</v>
      </c>
      <c r="AA1108">
        <f>LN('EDA &amp; Statistics'!J1130/'EDA &amp; Statistics'!J1129)</f>
        <v>4.30294890904753E-3</v>
      </c>
      <c r="AB1108">
        <f>LN('EDA &amp; Statistics'!K1130/'EDA &amp; Statistics'!K1129)</f>
        <v>5.2986090513438902E-3</v>
      </c>
      <c r="AC1108">
        <f>LN('EDA &amp; Statistics'!L1130/'EDA &amp; Statistics'!L1129)</f>
        <v>-1.1946508851823972E-2</v>
      </c>
      <c r="AD1108">
        <f>LN('EDA &amp; Statistics'!M1130/'EDA &amp; Statistics'!M1129)</f>
        <v>-1.0013736223637902E-2</v>
      </c>
      <c r="AE1108">
        <f>LN('EDA &amp; Statistics'!N1130/'EDA &amp; Statistics'!N1129)</f>
        <v>-8.5397940973156346E-3</v>
      </c>
      <c r="AF1108">
        <f>LN('EDA &amp; Statistics'!O1130/'EDA &amp; Statistics'!O1129)</f>
        <v>-7.1545417607948632E-3</v>
      </c>
      <c r="AG1108">
        <f>LN('EDA &amp; Statistics'!P1130/'EDA &amp; Statistics'!P1129)</f>
        <v>3.1229863889305912E-3</v>
      </c>
    </row>
    <row r="1109" spans="1:33" x14ac:dyDescent="0.3">
      <c r="A1109" s="9">
        <v>40260</v>
      </c>
      <c r="B1109">
        <f>'EDA &amp; Statistics'!B1131/'EDA &amp; Statistics'!B1130-1</f>
        <v>-1.1330413984906307E-2</v>
      </c>
      <c r="C1109">
        <f>'EDA &amp; Statistics'!C1131/'EDA &amp; Statistics'!C1130-1</f>
        <v>-1.5912035780402012E-2</v>
      </c>
      <c r="D1109">
        <f>'EDA &amp; Statistics'!D1131/'EDA &amp; Statistics'!D1130-1</f>
        <v>-8.5342999782445084E-3</v>
      </c>
      <c r="E1109">
        <f>'EDA &amp; Statistics'!E1131/'EDA &amp; Statistics'!E1130-1</f>
        <v>-5.9716544141688033E-3</v>
      </c>
      <c r="F1109">
        <f>'EDA &amp; Statistics'!F1131/'EDA &amp; Statistics'!F1130-1</f>
        <v>-6.9686347470420129E-3</v>
      </c>
      <c r="G1109">
        <f>'EDA &amp; Statistics'!G1131/'EDA &amp; Statistics'!G1130-1</f>
        <v>-7.9646151388284014E-3</v>
      </c>
      <c r="H1109">
        <f>'EDA &amp; Statistics'!H1131/'EDA &amp; Statistics'!H1130-1</f>
        <v>3.2467502308324292E-3</v>
      </c>
      <c r="I1109">
        <f>'EDA &amp; Statistics'!I1131/'EDA &amp; Statistics'!I1130-1</f>
        <v>7.4300520769507994E-3</v>
      </c>
      <c r="J1109">
        <f>'EDA &amp; Statistics'!J1131/'EDA &amp; Statistics'!J1130-1</f>
        <v>-1.2881359152504546E-3</v>
      </c>
      <c r="K1109">
        <f>'EDA &amp; Statistics'!K1131/'EDA &amp; Statistics'!K1130-1</f>
        <v>-3.2520293685164292E-3</v>
      </c>
      <c r="L1109">
        <f>'EDA &amp; Statistics'!L1131/'EDA &amp; Statistics'!L1130-1</f>
        <v>-2.9010392006367791E-3</v>
      </c>
      <c r="M1109">
        <f>'EDA &amp; Statistics'!M1131/'EDA &amp; Statistics'!M1130-1</f>
        <v>-2.4398094890883959E-3</v>
      </c>
      <c r="N1109">
        <f>'EDA &amp; Statistics'!N1131/'EDA &amp; Statistics'!N1130-1</f>
        <v>-1.0291585517105739E-2</v>
      </c>
      <c r="O1109">
        <f>'EDA &amp; Statistics'!O1131/'EDA &amp; Statistics'!O1130-1</f>
        <v>-4.5691707714503593E-3</v>
      </c>
      <c r="P1109">
        <f>'EDA &amp; Statistics'!P1131/'EDA &amp; Statistics'!P1130-1</f>
        <v>-4.9126515391659797E-3</v>
      </c>
      <c r="R1109" s="9">
        <v>40260</v>
      </c>
      <c r="S1109">
        <f>LN('EDA &amp; Statistics'!B1131/'EDA &amp; Statistics'!B1130)</f>
        <v>-1.139509214308051E-2</v>
      </c>
      <c r="T1109">
        <f>LN('EDA &amp; Statistics'!C1131/'EDA &amp; Statistics'!C1130)</f>
        <v>-1.6039991393224925E-2</v>
      </c>
      <c r="U1109">
        <f>LN('EDA &amp; Statistics'!D1131/'EDA &amp; Statistics'!D1130)</f>
        <v>-8.5709256481516245E-3</v>
      </c>
      <c r="V1109">
        <f>LN('EDA &amp; Statistics'!E1131/'EDA &amp; Statistics'!E1130)</f>
        <v>-5.9895560462090974E-3</v>
      </c>
      <c r="W1109">
        <f>LN('EDA &amp; Statistics'!F1131/'EDA &amp; Statistics'!F1130)</f>
        <v>-6.9930290783427355E-3</v>
      </c>
      <c r="X1109">
        <f>LN('EDA &amp; Statistics'!G1131/'EDA &amp; Statistics'!G1130)</f>
        <v>-7.9965021104762939E-3</v>
      </c>
      <c r="Y1109">
        <f>LN('EDA &amp; Statistics'!H1131/'EDA &amp; Statistics'!H1130)</f>
        <v>3.2414909180104338E-3</v>
      </c>
      <c r="Z1109">
        <f>LN('EDA &amp; Statistics'!I1131/'EDA &amp; Statistics'!I1130)</f>
        <v>7.402585209612682E-3</v>
      </c>
      <c r="AA1109">
        <f>LN('EDA &amp; Statistics'!J1131/'EDA &amp; Statistics'!J1130)</f>
        <v>-1.288966275473015E-3</v>
      </c>
      <c r="AB1109">
        <f>LN('EDA &amp; Statistics'!K1131/'EDA &amp; Statistics'!K1130)</f>
        <v>-3.2573287082144752E-3</v>
      </c>
      <c r="AC1109">
        <f>LN('EDA &amp; Statistics'!L1131/'EDA &amp; Statistics'!L1130)</f>
        <v>-2.9052553710166499E-3</v>
      </c>
      <c r="AD1109">
        <f>LN('EDA &amp; Statistics'!M1131/'EDA &amp; Statistics'!M1130)</f>
        <v>-2.442790674263012E-3</v>
      </c>
      <c r="AE1109">
        <f>LN('EDA &amp; Statistics'!N1131/'EDA &amp; Statistics'!N1130)</f>
        <v>-1.0344910061582892E-2</v>
      </c>
      <c r="AF1109">
        <f>LN('EDA &amp; Statistics'!O1131/'EDA &amp; Statistics'!O1130)</f>
        <v>-4.5796413389342849E-3</v>
      </c>
      <c r="AG1109">
        <f>LN('EDA &amp; Statistics'!P1131/'EDA &amp; Statistics'!P1130)</f>
        <v>-4.9247582788092539E-3</v>
      </c>
    </row>
    <row r="1110" spans="1:33" x14ac:dyDescent="0.3">
      <c r="A1110" s="9">
        <v>40261</v>
      </c>
      <c r="B1110">
        <f>'EDA &amp; Statistics'!B1132/'EDA &amp; Statistics'!B1131-1</f>
        <v>5.4810798372815439E-2</v>
      </c>
      <c r="C1110">
        <f>'EDA &amp; Statistics'!C1132/'EDA &amp; Statistics'!C1131-1</f>
        <v>3.7343553588647049E-2</v>
      </c>
      <c r="D1110">
        <f>'EDA &amp; Statistics'!D1132/'EDA &amp; Statistics'!D1131-1</f>
        <v>2.3773776300886285E-2</v>
      </c>
      <c r="E1110">
        <f>'EDA &amp; Statistics'!E1132/'EDA &amp; Statistics'!E1131-1</f>
        <v>1.031615971580857E-3</v>
      </c>
      <c r="F1110">
        <f>'EDA &amp; Statistics'!F1132/'EDA &amp; Statistics'!F1131-1</f>
        <v>-3.5087687010102453E-3</v>
      </c>
      <c r="G1110">
        <f>'EDA &amp; Statistics'!G1132/'EDA &amp; Statistics'!G1131-1</f>
        <v>-8.0285595255686903E-3</v>
      </c>
      <c r="H1110">
        <f>'EDA &amp; Statistics'!H1132/'EDA &amp; Statistics'!H1131-1</f>
        <v>0</v>
      </c>
      <c r="I1110">
        <f>'EDA &amp; Statistics'!I1132/'EDA &amp; Statistics'!I1131-1</f>
        <v>-8.6771948032815516E-4</v>
      </c>
      <c r="J1110">
        <f>'EDA &amp; Statistics'!J1132/'EDA &amp; Statistics'!J1131-1</f>
        <v>5.1590253956990129E-3</v>
      </c>
      <c r="K1110">
        <f>'EDA &amp; Statistics'!K1132/'EDA &amp; Statistics'!K1131-1</f>
        <v>1.6312808903740095E-3</v>
      </c>
      <c r="L1110">
        <f>'EDA &amp; Statistics'!L1132/'EDA &amp; Statistics'!L1131-1</f>
        <v>1.2468915656203006E-3</v>
      </c>
      <c r="M1110">
        <f>'EDA &amp; Statistics'!M1132/'EDA &amp; Statistics'!M1131-1</f>
        <v>3.0571662314731185E-3</v>
      </c>
      <c r="N1110">
        <f>'EDA &amp; Statistics'!N1132/'EDA &amp; Statistics'!N1131-1</f>
        <v>8.6657096316233861E-4</v>
      </c>
      <c r="O1110">
        <f>'EDA &amp; Statistics'!O1132/'EDA &amp; Statistics'!O1131-1</f>
        <v>3.2787010317942844E-3</v>
      </c>
      <c r="P1110">
        <f>'EDA &amp; Statistics'!P1132/'EDA &amp; Statistics'!P1131-1</f>
        <v>-2.1377483176703294E-3</v>
      </c>
      <c r="R1110" s="9">
        <v>40261</v>
      </c>
      <c r="S1110">
        <f>LN('EDA &amp; Statistics'!B1132/'EDA &amp; Statistics'!B1131)</f>
        <v>5.3361412809795457E-2</v>
      </c>
      <c r="T1110">
        <f>LN('EDA &amp; Statistics'!C1132/'EDA &amp; Statistics'!C1131)</f>
        <v>3.6663170030715619E-2</v>
      </c>
      <c r="U1110">
        <f>LN('EDA &amp; Statistics'!D1132/'EDA &amp; Statistics'!D1131)</f>
        <v>2.3495580629383072E-2</v>
      </c>
      <c r="V1110">
        <f>LN('EDA &amp; Statistics'!E1132/'EDA &amp; Statistics'!E1131)</f>
        <v>1.0310842215009418E-3</v>
      </c>
      <c r="W1110">
        <f>LN('EDA &amp; Statistics'!F1132/'EDA &amp; Statistics'!F1131)</f>
        <v>-3.5149388672611106E-3</v>
      </c>
      <c r="X1110">
        <f>LN('EDA &amp; Statistics'!G1132/'EDA &amp; Statistics'!G1131)</f>
        <v>-8.0609619560230578E-3</v>
      </c>
      <c r="Y1110">
        <f>LN('EDA &amp; Statistics'!H1132/'EDA &amp; Statistics'!H1131)</f>
        <v>0</v>
      </c>
      <c r="Z1110">
        <f>LN('EDA &amp; Statistics'!I1132/'EDA &amp; Statistics'!I1131)</f>
        <v>-8.6809616679764802E-4</v>
      </c>
      <c r="AA1110">
        <f>LN('EDA &amp; Statistics'!J1132/'EDA &amp; Statistics'!J1131)</f>
        <v>5.1457632179007619E-3</v>
      </c>
      <c r="AB1110">
        <f>LN('EDA &amp; Statistics'!K1132/'EDA &amp; Statistics'!K1131)</f>
        <v>1.6299517969225398E-3</v>
      </c>
      <c r="AC1110">
        <f>LN('EDA &amp; Statistics'!L1132/'EDA &amp; Statistics'!L1131)</f>
        <v>1.2461148419251982E-3</v>
      </c>
      <c r="AD1110">
        <f>LN('EDA &amp; Statistics'!M1132/'EDA &amp; Statistics'!M1131)</f>
        <v>3.0525026013670841E-3</v>
      </c>
      <c r="AE1110">
        <f>LN('EDA &amp; Statistics'!N1132/'EDA &amp; Statistics'!N1131)</f>
        <v>8.6619570732013687E-4</v>
      </c>
      <c r="AF1110">
        <f>LN('EDA &amp; Statistics'!O1132/'EDA &amp; Statistics'!O1131)</f>
        <v>3.2733378112999758E-3</v>
      </c>
      <c r="AG1110">
        <f>LN('EDA &amp; Statistics'!P1132/'EDA &amp; Statistics'!P1131)</f>
        <v>-2.1400365633156525E-3</v>
      </c>
    </row>
    <row r="1111" spans="1:33" x14ac:dyDescent="0.3">
      <c r="A1111" s="9">
        <v>40262</v>
      </c>
      <c r="B1111">
        <f>'EDA &amp; Statistics'!B1133/'EDA &amp; Statistics'!B1132-1</f>
        <v>1.6958735507861533E-3</v>
      </c>
      <c r="C1111">
        <f>'EDA &amp; Statistics'!C1133/'EDA &amp; Statistics'!C1132-1</f>
        <v>2.0040875801836666E-2</v>
      </c>
      <c r="D1111">
        <f>'EDA &amp; Statistics'!D1133/'EDA &amp; Statistics'!D1132-1</f>
        <v>2.1219794373919854E-2</v>
      </c>
      <c r="E1111">
        <f>'EDA &amp; Statistics'!E1133/'EDA &amp; Statistics'!E1132-1</f>
        <v>3.0543796570914106E-2</v>
      </c>
      <c r="F1111">
        <f>'EDA &amp; Statistics'!F1133/'EDA &amp; Statistics'!F1132-1</f>
        <v>2.2887344783413921E-2</v>
      </c>
      <c r="G1111">
        <f>'EDA &amp; Statistics'!G1133/'EDA &amp; Statistics'!G1132-1</f>
        <v>1.5287776802472397E-2</v>
      </c>
      <c r="H1111">
        <f>'EDA &amp; Statistics'!H1133/'EDA &amp; Statistics'!H1132-1</f>
        <v>1.9417612065801837E-3</v>
      </c>
      <c r="I1111">
        <f>'EDA &amp; Statistics'!I1133/'EDA &amp; Statistics'!I1132-1</f>
        <v>-1.3026578443854353E-3</v>
      </c>
      <c r="J1111">
        <f>'EDA &amp; Statistics'!J1133/'EDA &amp; Statistics'!J1132-1</f>
        <v>3.8494506338100365E-3</v>
      </c>
      <c r="K1111">
        <f>'EDA &amp; Statistics'!K1133/'EDA &amp; Statistics'!K1132-1</f>
        <v>4.8860277623297144E-3</v>
      </c>
      <c r="L1111">
        <f>'EDA &amp; Statistics'!L1133/'EDA &amp; Statistics'!L1132-1</f>
        <v>1.4943966188701197E-2</v>
      </c>
      <c r="M1111">
        <f>'EDA &amp; Statistics'!M1133/'EDA &amp; Statistics'!M1132-1</f>
        <v>1.3105755610702818E-2</v>
      </c>
      <c r="N1111">
        <f>'EDA &amp; Statistics'!N1133/'EDA &amp; Statistics'!N1132-1</f>
        <v>5.1947588702649927E-3</v>
      </c>
      <c r="O1111">
        <f>'EDA &amp; Statistics'!O1133/'EDA &amp; Statistics'!O1132-1</f>
        <v>6.5359102319466622E-3</v>
      </c>
      <c r="P1111">
        <f>'EDA &amp; Statistics'!P1133/'EDA &amp; Statistics'!P1132-1</f>
        <v>-9.5345660338330696E-3</v>
      </c>
      <c r="R1111" s="9">
        <v>40262</v>
      </c>
      <c r="S1111">
        <f>LN('EDA &amp; Statistics'!B1133/'EDA &amp; Statistics'!B1132)</f>
        <v>1.6944371809411531E-3</v>
      </c>
      <c r="T1111">
        <f>LN('EDA &amp; Statistics'!C1133/'EDA &amp; Statistics'!C1132)</f>
        <v>1.9842700808751924E-2</v>
      </c>
      <c r="U1111">
        <f>LN('EDA &amp; Statistics'!D1133/'EDA &amp; Statistics'!D1132)</f>
        <v>2.0997789642223392E-2</v>
      </c>
      <c r="V1111">
        <f>LN('EDA &amp; Statistics'!E1133/'EDA &amp; Statistics'!E1132)</f>
        <v>3.0086620756679942E-2</v>
      </c>
      <c r="W1111">
        <f>LN('EDA &amp; Statistics'!F1133/'EDA &amp; Statistics'!F1132)</f>
        <v>2.2629358504217687E-2</v>
      </c>
      <c r="X1111">
        <f>LN('EDA &amp; Statistics'!G1133/'EDA &amp; Statistics'!G1132)</f>
        <v>1.5172096251755482E-2</v>
      </c>
      <c r="Y1111">
        <f>LN('EDA &amp; Statistics'!H1133/'EDA &amp; Statistics'!H1132)</f>
        <v>1.939878425169121E-3</v>
      </c>
      <c r="Z1111">
        <f>LN('EDA &amp; Statistics'!I1133/'EDA &amp; Statistics'!I1132)</f>
        <v>-1.3035070406701181E-3</v>
      </c>
      <c r="AA1111">
        <f>LN('EDA &amp; Statistics'!J1133/'EDA &amp; Statistics'!J1132)</f>
        <v>3.8420604580587112E-3</v>
      </c>
      <c r="AB1111">
        <f>LN('EDA &amp; Statistics'!K1133/'EDA &amp; Statistics'!K1132)</f>
        <v>4.8741298685696386E-3</v>
      </c>
      <c r="AC1111">
        <f>LN('EDA &amp; Statistics'!L1133/'EDA &amp; Statistics'!L1132)</f>
        <v>1.483340524444097E-2</v>
      </c>
      <c r="AD1111">
        <f>LN('EDA &amp; Statistics'!M1133/'EDA &amp; Statistics'!M1132)</f>
        <v>1.3020618248507908E-2</v>
      </c>
      <c r="AE1111">
        <f>LN('EDA &amp; Statistics'!N1133/'EDA &amp; Statistics'!N1132)</f>
        <v>5.181312656859627E-3</v>
      </c>
      <c r="AF1111">
        <f>LN('EDA &amp; Statistics'!O1133/'EDA &amp; Statistics'!O1132)</f>
        <v>6.5146437841010494E-3</v>
      </c>
      <c r="AG1111">
        <f>LN('EDA &amp; Statistics'!P1133/'EDA &amp; Statistics'!P1132)</f>
        <v>-9.5803110131248027E-3</v>
      </c>
    </row>
    <row r="1112" spans="1:33" x14ac:dyDescent="0.3">
      <c r="A1112" s="9">
        <v>40263</v>
      </c>
      <c r="B1112">
        <f>'EDA &amp; Statistics'!B1134/'EDA &amp; Statistics'!B1133-1</f>
        <v>-8.7448481327813132E-3</v>
      </c>
      <c r="C1112">
        <f>'EDA &amp; Statistics'!C1134/'EDA &amp; Statistics'!C1133-1</f>
        <v>-1.4553465049798153E-2</v>
      </c>
      <c r="D1112">
        <f>'EDA &amp; Statistics'!D1134/'EDA &amp; Statistics'!D1133-1</f>
        <v>-9.2786329903641329E-3</v>
      </c>
      <c r="E1112">
        <f>'EDA &amp; Statistics'!E1134/'EDA &amp; Statistics'!E1133-1</f>
        <v>2.3065536685918708E-2</v>
      </c>
      <c r="F1112">
        <f>'EDA &amp; Statistics'!F1134/'EDA &amp; Statistics'!F1133-1</f>
        <v>1.5490559978359242E-2</v>
      </c>
      <c r="G1112">
        <f>'EDA &amp; Statistics'!G1134/'EDA &amp; Statistics'!G1133-1</f>
        <v>7.9716698752865245E-3</v>
      </c>
      <c r="H1112">
        <f>'EDA &amp; Statistics'!H1134/'EDA &amp; Statistics'!H1133-1</f>
        <v>-6.4599422512613414E-3</v>
      </c>
      <c r="I1112">
        <f>'EDA &amp; Statistics'!I1134/'EDA &amp; Statistics'!I1133-1</f>
        <v>-3.0434650554546083E-3</v>
      </c>
      <c r="J1112">
        <f>'EDA &amp; Statistics'!J1134/'EDA &amp; Statistics'!J1133-1</f>
        <v>-2.1303467628180917E-3</v>
      </c>
      <c r="K1112">
        <f>'EDA &amp; Statistics'!K1134/'EDA &amp; Statistics'!K1133-1</f>
        <v>-8.1039130941495952E-4</v>
      </c>
      <c r="L1112">
        <f>'EDA &amp; Statistics'!L1134/'EDA &amp; Statistics'!L1133-1</f>
        <v>6.1350123982539806E-3</v>
      </c>
      <c r="M1112">
        <f>'EDA &amp; Statistics'!M1134/'EDA &amp; Statistics'!M1133-1</f>
        <v>3.9109542438580114E-3</v>
      </c>
      <c r="N1112">
        <f>'EDA &amp; Statistics'!N1134/'EDA &amp; Statistics'!N1133-1</f>
        <v>0</v>
      </c>
      <c r="O1112">
        <f>'EDA &amp; Statistics'!O1134/'EDA &amp; Statistics'!O1133-1</f>
        <v>1.2987310557857068E-3</v>
      </c>
      <c r="P1112">
        <f>'EDA &amp; Statistics'!P1134/'EDA &amp; Statistics'!P1133-1</f>
        <v>6.5451715394337917E-4</v>
      </c>
      <c r="R1112" s="9">
        <v>40263</v>
      </c>
      <c r="S1112">
        <f>LN('EDA &amp; Statistics'!B1134/'EDA &amp; Statistics'!B1133)</f>
        <v>-8.7833087026069588E-3</v>
      </c>
      <c r="T1112">
        <f>LN('EDA &amp; Statistics'!C1134/'EDA &amp; Statistics'!C1133)</f>
        <v>-1.4660405560478866E-2</v>
      </c>
      <c r="U1112">
        <f>LN('EDA &amp; Statistics'!D1134/'EDA &amp; Statistics'!D1133)</f>
        <v>-9.3219476475233931E-3</v>
      </c>
      <c r="V1112">
        <f>LN('EDA &amp; Statistics'!E1134/'EDA &amp; Statistics'!E1133)</f>
        <v>2.2803548149120334E-2</v>
      </c>
      <c r="W1112">
        <f>LN('EDA &amp; Statistics'!F1134/'EDA &amp; Statistics'!F1133)</f>
        <v>1.5371806060441228E-2</v>
      </c>
      <c r="X1112">
        <f>LN('EDA &amp; Statistics'!G1134/'EDA &amp; Statistics'!G1133)</f>
        <v>7.9400639717621783E-3</v>
      </c>
      <c r="Y1112">
        <f>LN('EDA &amp; Statistics'!H1134/'EDA &amp; Statistics'!H1133)</f>
        <v>-6.4808979754697373E-3</v>
      </c>
      <c r="Z1112">
        <f>LN('EDA &amp; Statistics'!I1134/'EDA &amp; Statistics'!I1133)</f>
        <v>-3.0481058136086637E-3</v>
      </c>
      <c r="AA1112">
        <f>LN('EDA &amp; Statistics'!J1134/'EDA &amp; Statistics'!J1133)</f>
        <v>-2.1326191794135093E-3</v>
      </c>
      <c r="AB1112">
        <f>LN('EDA &amp; Statistics'!K1134/'EDA &amp; Statistics'!K1133)</f>
        <v>-8.1071985396390415E-4</v>
      </c>
      <c r="AC1112">
        <f>LN('EDA &amp; Statistics'!L1134/'EDA &amp; Statistics'!L1133)</f>
        <v>6.1162698278949216E-3</v>
      </c>
      <c r="AD1112">
        <f>LN('EDA &amp; Statistics'!M1134/'EDA &amp; Statistics'!M1133)</f>
        <v>3.9033263440855451E-3</v>
      </c>
      <c r="AE1112">
        <f>LN('EDA &amp; Statistics'!N1134/'EDA &amp; Statistics'!N1133)</f>
        <v>0</v>
      </c>
      <c r="AF1112">
        <f>LN('EDA &amp; Statistics'!O1134/'EDA &amp; Statistics'!O1133)</f>
        <v>1.2978884340884829E-3</v>
      </c>
      <c r="AG1112">
        <f>LN('EDA &amp; Statistics'!P1134/'EDA &amp; Statistics'!P1133)</f>
        <v>6.5430305100857796E-4</v>
      </c>
    </row>
    <row r="1113" spans="1:33" x14ac:dyDescent="0.3">
      <c r="A1113" s="9">
        <v>40266</v>
      </c>
      <c r="B1113">
        <f>'EDA &amp; Statistics'!B1135/'EDA &amp; Statistics'!B1134-1</f>
        <v>-4.8783001349230748E-3</v>
      </c>
      <c r="C1113">
        <f>'EDA &amp; Statistics'!C1135/'EDA &amp; Statistics'!C1134-1</f>
        <v>5.9073409509913244E-3</v>
      </c>
      <c r="D1113">
        <f>'EDA &amp; Statistics'!D1135/'EDA &amp; Statistics'!D1134-1</f>
        <v>5.8040033817008396E-3</v>
      </c>
      <c r="E1113">
        <f>'EDA &amp; Statistics'!E1135/'EDA &amp; Statistics'!E1134-1</f>
        <v>3.7987397906318554E-2</v>
      </c>
      <c r="F1113">
        <f>'EDA &amp; Statistics'!F1135/'EDA &amp; Statistics'!F1134-1</f>
        <v>2.3728790546210465E-2</v>
      </c>
      <c r="G1113">
        <f>'EDA &amp; Statistics'!G1135/'EDA &amp; Statistics'!G1134-1</f>
        <v>9.6660505774213146E-3</v>
      </c>
      <c r="H1113">
        <f>'EDA &amp; Statistics'!H1135/'EDA &amp; Statistics'!H1134-1</f>
        <v>1.3003733855105892E-3</v>
      </c>
      <c r="I1113">
        <f>'EDA &amp; Statistics'!I1135/'EDA &amp; Statistics'!I1134-1</f>
        <v>4.3610948705277153E-3</v>
      </c>
      <c r="J1113">
        <f>'EDA &amp; Statistics'!J1135/'EDA &amp; Statistics'!J1134-1</f>
        <v>1.0674637027565659E-2</v>
      </c>
      <c r="K1113">
        <f>'EDA &amp; Statistics'!K1135/'EDA &amp; Statistics'!K1134-1</f>
        <v>8.921302299909728E-3</v>
      </c>
      <c r="L1113">
        <f>'EDA &amp; Statistics'!L1135/'EDA &amp; Statistics'!L1134-1</f>
        <v>-6.9105527162853786E-3</v>
      </c>
      <c r="M1113">
        <f>'EDA &amp; Statistics'!M1135/'EDA &amp; Statistics'!M1134-1</f>
        <v>-4.19536692027489E-3</v>
      </c>
      <c r="N1113">
        <f>'EDA &amp; Statistics'!N1135/'EDA &amp; Statistics'!N1134-1</f>
        <v>-8.6132153964274538E-3</v>
      </c>
      <c r="O1113">
        <f>'EDA &amp; Statistics'!O1135/'EDA &amp; Statistics'!O1134-1</f>
        <v>-1.1024648213542876E-2</v>
      </c>
      <c r="P1113">
        <f>'EDA &amp; Statistics'!P1135/'EDA &amp; Statistics'!P1134-1</f>
        <v>-4.7889205226293585E-3</v>
      </c>
      <c r="R1113" s="9">
        <v>40266</v>
      </c>
      <c r="S1113">
        <f>LN('EDA &amp; Statistics'!B1135/'EDA &amp; Statistics'!B1134)</f>
        <v>-4.8902378807885423E-3</v>
      </c>
      <c r="T1113">
        <f>LN('EDA &amp; Statistics'!C1135/'EDA &amp; Statistics'!C1134)</f>
        <v>5.8899610249461467E-3</v>
      </c>
      <c r="U1113">
        <f>LN('EDA &amp; Statistics'!D1135/'EDA &amp; Statistics'!D1134)</f>
        <v>5.7872250437901078E-3</v>
      </c>
      <c r="V1113">
        <f>LN('EDA &amp; Statistics'!E1135/'EDA &amp; Statistics'!E1134)</f>
        <v>3.7283643924639599E-2</v>
      </c>
      <c r="W1113">
        <f>LN('EDA &amp; Statistics'!F1135/'EDA &amp; Statistics'!F1134)</f>
        <v>2.3451638555354485E-2</v>
      </c>
      <c r="X1113">
        <f>LN('EDA &amp; Statistics'!G1135/'EDA &amp; Statistics'!G1134)</f>
        <v>9.6196331860694765E-3</v>
      </c>
      <c r="Y1113">
        <f>LN('EDA &amp; Statistics'!H1135/'EDA &amp; Statistics'!H1134)</f>
        <v>1.2995286322901505E-3</v>
      </c>
      <c r="Z1113">
        <f>LN('EDA &amp; Statistics'!I1135/'EDA &amp; Statistics'!I1134)</f>
        <v>4.3516128542788165E-3</v>
      </c>
      <c r="AA1113">
        <f>LN('EDA &amp; Statistics'!J1135/'EDA &amp; Statistics'!J1134)</f>
        <v>1.0618065321914342E-2</v>
      </c>
      <c r="AB1113">
        <f>LN('EDA &amp; Statistics'!K1135/'EDA &amp; Statistics'!K1134)</f>
        <v>8.8817425912018563E-3</v>
      </c>
      <c r="AC1113">
        <f>LN('EDA &amp; Statistics'!L1135/'EDA &amp; Statistics'!L1134)</f>
        <v>-6.9345411652142197E-3</v>
      </c>
      <c r="AD1113">
        <f>LN('EDA &amp; Statistics'!M1135/'EDA &amp; Statistics'!M1134)</f>
        <v>-4.2041921641459215E-3</v>
      </c>
      <c r="AE1113">
        <f>LN('EDA &amp; Statistics'!N1135/'EDA &amp; Statistics'!N1134)</f>
        <v>-8.6505235192353373E-3</v>
      </c>
      <c r="AF1113">
        <f>LN('EDA &amp; Statistics'!O1135/'EDA &amp; Statistics'!O1134)</f>
        <v>-1.1085870029489447E-2</v>
      </c>
      <c r="AG1113">
        <f>LN('EDA &amp; Statistics'!P1135/'EDA &amp; Statistics'!P1134)</f>
        <v>-4.8004241438281067E-3</v>
      </c>
    </row>
    <row r="1114" spans="1:33" x14ac:dyDescent="0.3">
      <c r="A1114" s="9">
        <v>40267</v>
      </c>
      <c r="B1114">
        <f>'EDA &amp; Statistics'!B1136/'EDA &amp; Statistics'!B1135-1</f>
        <v>3.5577134047746206E-3</v>
      </c>
      <c r="C1114">
        <f>'EDA &amp; Statistics'!C1136/'EDA &amp; Statistics'!C1135-1</f>
        <v>4.5880153991539885E-3</v>
      </c>
      <c r="D1114">
        <f>'EDA &amp; Statistics'!D1136/'EDA &amp; Statistics'!D1135-1</f>
        <v>2.2295342117060191E-3</v>
      </c>
      <c r="E1114">
        <f>'EDA &amp; Statistics'!E1136/'EDA &amp; Statistics'!E1135-1</f>
        <v>-2.3765718624041976E-2</v>
      </c>
      <c r="F1114">
        <f>'EDA &amp; Statistics'!F1136/'EDA &amp; Statistics'!F1135-1</f>
        <v>-1.3245020564786825E-2</v>
      </c>
      <c r="G1114">
        <f>'EDA &amp; Statistics'!G1136/'EDA &amp; Statistics'!G1135-1</f>
        <v>-2.6109428693462666E-3</v>
      </c>
      <c r="H1114">
        <f>'EDA &amp; Statistics'!H1136/'EDA &amp; Statistics'!H1135-1</f>
        <v>-1.2986846106066707E-3</v>
      </c>
      <c r="I1114">
        <f>'EDA &amp; Statistics'!I1136/'EDA &amp; Statistics'!I1135-1</f>
        <v>-4.34215830621143E-3</v>
      </c>
      <c r="J1114">
        <f>'EDA &amp; Statistics'!J1136/'EDA &amp; Statistics'!J1135-1</f>
        <v>3.8022878030332663E-3</v>
      </c>
      <c r="K1114">
        <f>'EDA &amp; Statistics'!K1136/'EDA &amp; Statistics'!K1135-1</f>
        <v>2.0096923671937272E-3</v>
      </c>
      <c r="L1114">
        <f>'EDA &amp; Statistics'!L1136/'EDA &amp; Statistics'!L1135-1</f>
        <v>-6.958640770161284E-3</v>
      </c>
      <c r="M1114">
        <f>'EDA &amp; Statistics'!M1136/'EDA &amp; Statistics'!M1135-1</f>
        <v>-6.3195632670937085E-3</v>
      </c>
      <c r="N1114">
        <f>'EDA &amp; Statistics'!N1136/'EDA &amp; Statistics'!N1135-1</f>
        <v>8.6882959886858124E-4</v>
      </c>
      <c r="O1114">
        <f>'EDA &amp; Statistics'!O1136/'EDA &amp; Statistics'!O1135-1</f>
        <v>3.2787010317942844E-3</v>
      </c>
      <c r="P1114">
        <f>'EDA &amp; Statistics'!P1136/'EDA &amp; Statistics'!P1135-1</f>
        <v>-3.1749872297420767E-3</v>
      </c>
      <c r="R1114" s="9">
        <v>40267</v>
      </c>
      <c r="S1114">
        <f>LN('EDA &amp; Statistics'!B1136/'EDA &amp; Statistics'!B1135)</f>
        <v>3.551399712878938E-3</v>
      </c>
      <c r="T1114">
        <f>LN('EDA &amp; Statistics'!C1136/'EDA &amp; Statistics'!C1135)</f>
        <v>4.5775225385324796E-3</v>
      </c>
      <c r="U1114">
        <f>LN('EDA &amp; Statistics'!D1136/'EDA &amp; Statistics'!D1135)</f>
        <v>2.2270524883456614E-3</v>
      </c>
      <c r="V1114">
        <f>LN('EDA &amp; Statistics'!E1136/'EDA &amp; Statistics'!E1135)</f>
        <v>-2.4052678981210652E-2</v>
      </c>
      <c r="W1114">
        <f>LN('EDA &amp; Statistics'!F1136/'EDA &amp; Statistics'!F1135)</f>
        <v>-1.333351815324252E-2</v>
      </c>
      <c r="X1114">
        <f>LN('EDA &amp; Statistics'!G1136/'EDA &amp; Statistics'!G1135)</f>
        <v>-2.6143573252742718E-3</v>
      </c>
      <c r="Y1114">
        <f>LN('EDA &amp; Statistics'!H1136/'EDA &amp; Statistics'!H1135)</f>
        <v>-1.299528632290037E-3</v>
      </c>
      <c r="Z1114">
        <f>LN('EDA &amp; Statistics'!I1136/'EDA &amp; Statistics'!I1135)</f>
        <v>-4.3516128542787687E-3</v>
      </c>
      <c r="AA1114">
        <f>LN('EDA &amp; Statistics'!J1136/'EDA &amp; Statistics'!J1135)</f>
        <v>3.7950773783915507E-3</v>
      </c>
      <c r="AB1114">
        <f>LN('EDA &amp; Statistics'!K1136/'EDA &amp; Statistics'!K1135)</f>
        <v>2.007675637041113E-3</v>
      </c>
      <c r="AC1114">
        <f>LN('EDA &amp; Statistics'!L1136/'EDA &amp; Statistics'!L1135)</f>
        <v>-6.9829650189982663E-3</v>
      </c>
      <c r="AD1114">
        <f>LN('EDA &amp; Statistics'!M1136/'EDA &amp; Statistics'!M1135)</f>
        <v>-6.3396162356819715E-3</v>
      </c>
      <c r="AE1114">
        <f>LN('EDA &amp; Statistics'!N1136/'EDA &amp; Statistics'!N1135)</f>
        <v>8.6845238490660445E-4</v>
      </c>
      <c r="AF1114">
        <f>LN('EDA &amp; Statistics'!O1136/'EDA &amp; Statistics'!O1135)</f>
        <v>3.2733378112999758E-3</v>
      </c>
      <c r="AG1114">
        <f>LN('EDA &amp; Statistics'!P1136/'EDA &amp; Statistics'!P1135)</f>
        <v>-3.1800381956983551E-3</v>
      </c>
    </row>
    <row r="1115" spans="1:33" x14ac:dyDescent="0.3">
      <c r="A1115" s="9">
        <v>40268</v>
      </c>
      <c r="B1115">
        <f>'EDA &amp; Statistics'!B1137/'EDA &amp; Statistics'!B1136-1</f>
        <v>-2.7779743033818582E-2</v>
      </c>
      <c r="C1115">
        <f>'EDA &amp; Statistics'!C1137/'EDA &amp; Statistics'!C1136-1</f>
        <v>-4.384393121488972E-3</v>
      </c>
      <c r="D1115">
        <f>'EDA &amp; Statistics'!D1137/'EDA &amp; Statistics'!D1136-1</f>
        <v>-2.2245744468701867E-3</v>
      </c>
      <c r="E1115">
        <f>'EDA &amp; Statistics'!E1137/'EDA &amp; Statistics'!E1136-1</f>
        <v>4.7007927955300399E-3</v>
      </c>
      <c r="F1115">
        <f>'EDA &amp; Statistics'!F1137/'EDA &amp; Statistics'!F1136-1</f>
        <v>6.7114029525181529E-3</v>
      </c>
      <c r="G1115">
        <f>'EDA &amp; Statistics'!G1137/'EDA &amp; Statistics'!G1136-1</f>
        <v>8.7260367484165435E-3</v>
      </c>
      <c r="H1115">
        <f>'EDA &amp; Statistics'!H1137/'EDA &amp; Statistics'!H1136-1</f>
        <v>-9.7529166552663416E-3</v>
      </c>
      <c r="I1115">
        <f>'EDA &amp; Statistics'!I1137/'EDA &amp; Statistics'!I1136-1</f>
        <v>-1.2211024046796193E-2</v>
      </c>
      <c r="J1115">
        <f>'EDA &amp; Statistics'!J1137/'EDA &amp; Statistics'!J1136-1</f>
        <v>-1.3047115444281832E-2</v>
      </c>
      <c r="K1115">
        <f>'EDA &amp; Statistics'!K1137/'EDA &amp; Statistics'!K1136-1</f>
        <v>-1.0830343139130116E-2</v>
      </c>
      <c r="L1115">
        <f>'EDA &amp; Statistics'!L1137/'EDA &amp; Statistics'!L1136-1</f>
        <v>-9.8928964042823697E-3</v>
      </c>
      <c r="M1115">
        <f>'EDA &amp; Statistics'!M1137/'EDA &amp; Statistics'!M1136-1</f>
        <v>-6.3598263400106436E-3</v>
      </c>
      <c r="N1115">
        <f>'EDA &amp; Statistics'!N1137/'EDA &amp; Statistics'!N1136-1</f>
        <v>-1.1284731707914775E-2</v>
      </c>
      <c r="O1115">
        <f>'EDA &amp; Statistics'!O1137/'EDA &amp; Statistics'!O1136-1</f>
        <v>-6.5359725636006116E-3</v>
      </c>
      <c r="P1115">
        <f>'EDA &amp; Statistics'!P1137/'EDA &amp; Statistics'!P1136-1</f>
        <v>4.8463811262380307E-3</v>
      </c>
      <c r="R1115" s="9">
        <v>40268</v>
      </c>
      <c r="S1115">
        <f>LN('EDA &amp; Statistics'!B1137/'EDA &amp; Statistics'!B1136)</f>
        <v>-2.8172898374952765E-2</v>
      </c>
      <c r="T1115">
        <f>LN('EDA &amp; Statistics'!C1137/'EDA &amp; Statistics'!C1136)</f>
        <v>-4.394032759304025E-3</v>
      </c>
      <c r="U1115">
        <f>LN('EDA &amp; Statistics'!D1137/'EDA &amp; Statistics'!D1136)</f>
        <v>-2.2270524883456133E-3</v>
      </c>
      <c r="V1115">
        <f>LN('EDA &amp; Statistics'!E1137/'EDA &amp; Statistics'!E1136)</f>
        <v>4.6897785726421901E-3</v>
      </c>
      <c r="W1115">
        <f>LN('EDA &amp; Statistics'!F1137/'EDA &amp; Statistics'!F1136)</f>
        <v>6.6889817502979541E-3</v>
      </c>
      <c r="X1115">
        <f>LN('EDA &amp; Statistics'!G1137/'EDA &amp; Statistics'!G1136)</f>
        <v>8.6881849279534171E-3</v>
      </c>
      <c r="Y1115">
        <f>LN('EDA &amp; Statistics'!H1137/'EDA &amp; Statistics'!H1136)</f>
        <v>-9.8007878570983194E-3</v>
      </c>
      <c r="Z1115">
        <f>LN('EDA &amp; Statistics'!I1137/'EDA &amp; Statistics'!I1136)</f>
        <v>-1.2286191139139559E-2</v>
      </c>
      <c r="AA1115">
        <f>LN('EDA &amp; Statistics'!J1137/'EDA &amp; Statistics'!J1136)</f>
        <v>-1.3132976700498769E-2</v>
      </c>
      <c r="AB1115">
        <f>LN('EDA &amp; Statistics'!K1137/'EDA &amp; Statistics'!K1136)</f>
        <v>-1.0889418228243051E-2</v>
      </c>
      <c r="AC1115">
        <f>LN('EDA &amp; Statistics'!L1137/'EDA &amp; Statistics'!L1136)</f>
        <v>-9.942156254905396E-3</v>
      </c>
      <c r="AD1115">
        <f>LN('EDA &amp; Statistics'!M1137/'EDA &amp; Statistics'!M1136)</f>
        <v>-6.3801361927657797E-3</v>
      </c>
      <c r="AE1115">
        <f>LN('EDA &amp; Statistics'!N1137/'EDA &amp; Statistics'!N1136)</f>
        <v>-1.1348887402612156E-2</v>
      </c>
      <c r="AF1115">
        <f>LN('EDA &amp; Statistics'!O1137/'EDA &amp; Statistics'!O1136)</f>
        <v>-6.5574255608363188E-3</v>
      </c>
      <c r="AG1115">
        <f>LN('EDA &amp; Statistics'!P1137/'EDA &amp; Statistics'!P1136)</f>
        <v>4.8346752268258134E-3</v>
      </c>
    </row>
    <row r="1116" spans="1:33" x14ac:dyDescent="0.3">
      <c r="A1116" s="9">
        <v>40269</v>
      </c>
      <c r="B1116">
        <f>'EDA &amp; Statistics'!B1138/'EDA &amp; Statistics'!B1137-1</f>
        <v>1.5311680656022064E-2</v>
      </c>
      <c r="C1116">
        <f>'EDA &amp; Statistics'!C1138/'EDA &amp; Statistics'!C1137-1</f>
        <v>1.5963371205579113E-2</v>
      </c>
      <c r="D1116">
        <f>'EDA &amp; Statistics'!D1138/'EDA &amp; Statistics'!D1137-1</f>
        <v>1.2721327484631173E-2</v>
      </c>
      <c r="E1116">
        <f>'EDA &amp; Statistics'!E1138/'EDA &amp; Statistics'!E1137-1</f>
        <v>-3.0932549141559407E-2</v>
      </c>
      <c r="F1116">
        <f>'EDA &amp; Statistics'!F1138/'EDA &amp; Statistics'!F1137-1</f>
        <v>-2.5000015894571903E-2</v>
      </c>
      <c r="G1116">
        <f>'EDA &amp; Statistics'!G1138/'EDA &amp; Statistics'!G1137-1</f>
        <v>-1.9031164277077406E-2</v>
      </c>
      <c r="H1116">
        <f>'EDA &amp; Statistics'!H1138/'EDA &amp; Statistics'!H1137-1</f>
        <v>2.2980936689144027E-2</v>
      </c>
      <c r="I1116">
        <f>'EDA &amp; Statistics'!I1138/'EDA &amp; Statistics'!I1137-1</f>
        <v>1.5452470547938413E-2</v>
      </c>
      <c r="J1116">
        <f>'EDA &amp; Statistics'!J1138/'EDA &amp; Statistics'!J1137-1</f>
        <v>-5.5437553895814062E-3</v>
      </c>
      <c r="K1116">
        <f>'EDA &amp; Statistics'!K1138/'EDA &amp; Statistics'!K1137-1</f>
        <v>-4.0552428806628349E-4</v>
      </c>
      <c r="L1116">
        <f>'EDA &amp; Statistics'!L1138/'EDA &amp; Statistics'!L1137-1</f>
        <v>-4.163193451171554E-3</v>
      </c>
      <c r="M1116">
        <f>'EDA &amp; Statistics'!M1138/'EDA &amp; Statistics'!M1137-1</f>
        <v>-2.133486649830818E-3</v>
      </c>
      <c r="N1116">
        <f>'EDA &amp; Statistics'!N1138/'EDA &amp; Statistics'!N1137-1</f>
        <v>0</v>
      </c>
      <c r="O1116">
        <f>'EDA &amp; Statistics'!O1138/'EDA &amp; Statistics'!O1137-1</f>
        <v>-1.3157568644944773E-3</v>
      </c>
      <c r="P1116">
        <f>'EDA &amp; Statistics'!P1138/'EDA &amp; Statistics'!P1137-1</f>
        <v>1.7959433303162964E-3</v>
      </c>
      <c r="R1116" s="9">
        <v>40269</v>
      </c>
      <c r="S1116">
        <f>LN('EDA &amp; Statistics'!B1138/'EDA &amp; Statistics'!B1137)</f>
        <v>1.5195639893967116E-2</v>
      </c>
      <c r="T1116">
        <f>LN('EDA &amp; Statistics'!C1138/'EDA &amp; Statistics'!C1137)</f>
        <v>1.5837296543389827E-2</v>
      </c>
      <c r="U1116">
        <f>LN('EDA &amp; Statistics'!D1138/'EDA &amp; Statistics'!D1137)</f>
        <v>1.2641091156690468E-2</v>
      </c>
      <c r="V1116">
        <f>LN('EDA &amp; Statistics'!E1138/'EDA &amp; Statistics'!E1137)</f>
        <v>-3.1421060784905121E-2</v>
      </c>
      <c r="W1116">
        <f>LN('EDA &amp; Statistics'!F1138/'EDA &amp; Statistics'!F1137)</f>
        <v>-2.5317824286415037E-2</v>
      </c>
      <c r="X1116">
        <f>LN('EDA &amp; Statistics'!G1138/'EDA &amp; Statistics'!G1137)</f>
        <v>-1.9214587787925026E-2</v>
      </c>
      <c r="Y1116">
        <f>LN('EDA &amp; Statistics'!H1138/'EDA &amp; Statistics'!H1137)</f>
        <v>2.2720852083391835E-2</v>
      </c>
      <c r="Z1116">
        <f>LN('EDA &amp; Statistics'!I1138/'EDA &amp; Statistics'!I1137)</f>
        <v>1.5334296952748114E-2</v>
      </c>
      <c r="AA1116">
        <f>LN('EDA &amp; Statistics'!J1138/'EDA &amp; Statistics'!J1137)</f>
        <v>-5.5591790311677646E-3</v>
      </c>
      <c r="AB1116">
        <f>LN('EDA &amp; Statistics'!K1138/'EDA &amp; Statistics'!K1137)</f>
        <v>-4.0560653527663517E-4</v>
      </c>
      <c r="AC1116">
        <f>LN('EDA &amp; Statistics'!L1138/'EDA &amp; Statistics'!L1137)</f>
        <v>-4.1718836687852957E-3</v>
      </c>
      <c r="AD1116">
        <f>LN('EDA &amp; Statistics'!M1138/'EDA &amp; Statistics'!M1137)</f>
        <v>-2.135765774705309E-3</v>
      </c>
      <c r="AE1116">
        <f>LN('EDA &amp; Statistics'!N1138/'EDA &amp; Statistics'!N1137)</f>
        <v>0</v>
      </c>
      <c r="AF1116">
        <f>LN('EDA &amp; Statistics'!O1138/'EDA &amp; Statistics'!O1137)</f>
        <v>-1.316623232594277E-3</v>
      </c>
      <c r="AG1116">
        <f>LN('EDA &amp; Statistics'!P1138/'EDA &amp; Statistics'!P1137)</f>
        <v>1.7943325523823422E-3</v>
      </c>
    </row>
    <row r="1117" spans="1:33" x14ac:dyDescent="0.3">
      <c r="A1117" s="9">
        <v>40270</v>
      </c>
      <c r="B1117">
        <f>'EDA &amp; Statistics'!B1139/'EDA &amp; Statistics'!B1138-1</f>
        <v>4.2593785773713089E-2</v>
      </c>
      <c r="C1117">
        <f>'EDA &amp; Statistics'!C1139/'EDA &amp; Statistics'!C1138-1</f>
        <v>3.7384824281163853E-2</v>
      </c>
      <c r="D1117">
        <f>'EDA &amp; Statistics'!D1139/'EDA &amp; Statistics'!D1138-1</f>
        <v>2.6158982273168263E-2</v>
      </c>
      <c r="E1117">
        <f>'EDA &amp; Statistics'!E1139/'EDA &amp; Statistics'!E1138-1</f>
        <v>5.1946745797037952E-3</v>
      </c>
      <c r="F1117">
        <f>'EDA &amp; Statistics'!F1139/'EDA &amp; Statistics'!F1138-1</f>
        <v>1.7094408623694601E-3</v>
      </c>
      <c r="G1117">
        <f>'EDA &amp; Statistics'!G1139/'EDA &amp; Statistics'!G1138-1</f>
        <v>-1.7637087737699675E-3</v>
      </c>
      <c r="H1117">
        <f>'EDA &amp; Statistics'!H1139/'EDA &amp; Statistics'!H1138-1</f>
        <v>0</v>
      </c>
      <c r="I1117">
        <f>'EDA &amp; Statistics'!I1139/'EDA &amp; Statistics'!I1138-1</f>
        <v>0</v>
      </c>
      <c r="J1117">
        <f>'EDA &amp; Statistics'!J1139/'EDA &amp; Statistics'!J1138-1</f>
        <v>0</v>
      </c>
      <c r="K1117">
        <f>'EDA &amp; Statistics'!K1139/'EDA &amp; Statistics'!K1138-1</f>
        <v>0</v>
      </c>
      <c r="L1117">
        <f>'EDA &amp; Statistics'!L1139/'EDA &amp; Statistics'!L1138-1</f>
        <v>0</v>
      </c>
      <c r="M1117">
        <f>'EDA &amp; Statistics'!M1139/'EDA &amp; Statistics'!M1138-1</f>
        <v>0</v>
      </c>
      <c r="N1117">
        <f>'EDA &amp; Statistics'!N1139/'EDA &amp; Statistics'!N1138-1</f>
        <v>0</v>
      </c>
      <c r="O1117">
        <f>'EDA &amp; Statistics'!O1139/'EDA &amp; Statistics'!O1138-1</f>
        <v>0</v>
      </c>
      <c r="P1117">
        <f>'EDA &amp; Statistics'!P1139/'EDA &amp; Statistics'!P1138-1</f>
        <v>0</v>
      </c>
      <c r="R1117" s="9">
        <v>40270</v>
      </c>
      <c r="S1117">
        <f>LN('EDA &amp; Statistics'!B1139/'EDA &amp; Statistics'!B1138)</f>
        <v>4.1711633017314148E-2</v>
      </c>
      <c r="T1117">
        <f>LN('EDA &amp; Statistics'!C1139/'EDA &amp; Statistics'!C1138)</f>
        <v>3.6702954219299012E-2</v>
      </c>
      <c r="U1117">
        <f>LN('EDA &amp; Statistics'!D1139/'EDA &amp; Statistics'!D1138)</f>
        <v>2.5822688227147072E-2</v>
      </c>
      <c r="V1117">
        <f>LN('EDA &amp; Statistics'!E1139/'EDA &amp; Statistics'!E1138)</f>
        <v>5.1812288019011847E-3</v>
      </c>
      <c r="W1117">
        <f>LN('EDA &amp; Statistics'!F1139/'EDA &amp; Statistics'!F1138)</f>
        <v>1.7079814313091706E-3</v>
      </c>
      <c r="X1117">
        <f>LN('EDA &amp; Statistics'!G1139/'EDA &amp; Statistics'!G1138)</f>
        <v>-1.7652659392829774E-3</v>
      </c>
      <c r="Y1117">
        <f>LN('EDA &amp; Statistics'!H1139/'EDA &amp; Statistics'!H1138)</f>
        <v>0</v>
      </c>
      <c r="Z1117">
        <f>LN('EDA &amp; Statistics'!I1139/'EDA &amp; Statistics'!I1138)</f>
        <v>0</v>
      </c>
      <c r="AA1117">
        <f>LN('EDA &amp; Statistics'!J1139/'EDA &amp; Statistics'!J1138)</f>
        <v>0</v>
      </c>
      <c r="AB1117">
        <f>LN('EDA &amp; Statistics'!K1139/'EDA &amp; Statistics'!K1138)</f>
        <v>0</v>
      </c>
      <c r="AC1117">
        <f>LN('EDA &amp; Statistics'!L1139/'EDA &amp; Statistics'!L1138)</f>
        <v>0</v>
      </c>
      <c r="AD1117">
        <f>LN('EDA &amp; Statistics'!M1139/'EDA &amp; Statistics'!M1138)</f>
        <v>0</v>
      </c>
      <c r="AE1117">
        <f>LN('EDA &amp; Statistics'!N1139/'EDA &amp; Statistics'!N1138)</f>
        <v>0</v>
      </c>
      <c r="AF1117">
        <f>LN('EDA &amp; Statistics'!O1139/'EDA &amp; Statistics'!O1138)</f>
        <v>0</v>
      </c>
      <c r="AG1117">
        <f>LN('EDA &amp; Statistics'!P1139/'EDA &amp; Statistics'!P1138)</f>
        <v>0</v>
      </c>
    </row>
    <row r="1118" spans="1:33" x14ac:dyDescent="0.3">
      <c r="A1118" s="9">
        <v>40273</v>
      </c>
      <c r="B1118">
        <f>'EDA &amp; Statistics'!B1140/'EDA &amp; Statistics'!B1139-1</f>
        <v>5.6437480703544152E-2</v>
      </c>
      <c r="C1118">
        <f>'EDA &amp; Statistics'!C1140/'EDA &amp; Statistics'!C1139-1</f>
        <v>2.4895565273271192E-2</v>
      </c>
      <c r="D1118">
        <f>'EDA &amp; Statistics'!D1140/'EDA &amp; Statistics'!D1139-1</f>
        <v>1.6279740943343279E-2</v>
      </c>
      <c r="E1118">
        <f>'EDA &amp; Statistics'!E1140/'EDA &amp; Statistics'!E1139-1</f>
        <v>2.6720606667779423E-2</v>
      </c>
      <c r="F1118">
        <f>'EDA &amp; Statistics'!F1140/'EDA &amp; Statistics'!F1139-1</f>
        <v>2.2184237993488898E-2</v>
      </c>
      <c r="G1118">
        <f>'EDA &amp; Statistics'!G1140/'EDA &amp; Statistics'!G1139-1</f>
        <v>1.7667912396755581E-2</v>
      </c>
      <c r="H1118">
        <f>'EDA &amp; Statistics'!H1140/'EDA &amp; Statistics'!H1139-1</f>
        <v>0</v>
      </c>
      <c r="I1118">
        <f>'EDA &amp; Statistics'!I1140/'EDA &amp; Statistics'!I1139-1</f>
        <v>0</v>
      </c>
      <c r="J1118">
        <f>'EDA &amp; Statistics'!J1140/'EDA &amp; Statistics'!J1139-1</f>
        <v>0</v>
      </c>
      <c r="K1118">
        <f>'EDA &amp; Statistics'!K1140/'EDA &amp; Statistics'!K1139-1</f>
        <v>0</v>
      </c>
      <c r="L1118">
        <f>'EDA &amp; Statistics'!L1140/'EDA &amp; Statistics'!L1139-1</f>
        <v>0</v>
      </c>
      <c r="M1118">
        <f>'EDA &amp; Statistics'!M1140/'EDA &amp; Statistics'!M1139-1</f>
        <v>0</v>
      </c>
      <c r="N1118">
        <f>'EDA &amp; Statistics'!N1140/'EDA &amp; Statistics'!N1139-1</f>
        <v>0</v>
      </c>
      <c r="O1118">
        <f>'EDA &amp; Statistics'!O1140/'EDA &amp; Statistics'!O1139-1</f>
        <v>0</v>
      </c>
      <c r="P1118">
        <f>'EDA &amp; Statistics'!P1140/'EDA &amp; Statistics'!P1139-1</f>
        <v>-7.4191754948478295E-3</v>
      </c>
      <c r="R1118" s="9">
        <v>40273</v>
      </c>
      <c r="S1118">
        <f>LN('EDA &amp; Statistics'!B1140/'EDA &amp; Statistics'!B1139)</f>
        <v>5.4902380462667752E-2</v>
      </c>
      <c r="T1118">
        <f>LN('EDA &amp; Statistics'!C1140/'EDA &amp; Statistics'!C1139)</f>
        <v>2.4590719861211672E-2</v>
      </c>
      <c r="U1118">
        <f>LN('EDA &amp; Statistics'!D1140/'EDA &amp; Statistics'!D1139)</f>
        <v>1.6148646832563986E-2</v>
      </c>
      <c r="V1118">
        <f>LN('EDA &amp; Statistics'!E1140/'EDA &amp; Statistics'!E1139)</f>
        <v>2.6369845899373294E-2</v>
      </c>
      <c r="W1118">
        <f>LN('EDA &amp; Statistics'!F1140/'EDA &amp; Statistics'!F1139)</f>
        <v>2.1941747543751226E-2</v>
      </c>
      <c r="X1118">
        <f>LN('EDA &amp; Statistics'!G1140/'EDA &amp; Statistics'!G1139)</f>
        <v>1.7513649188129098E-2</v>
      </c>
      <c r="Y1118">
        <f>LN('EDA &amp; Statistics'!H1140/'EDA &amp; Statistics'!H1139)</f>
        <v>0</v>
      </c>
      <c r="Z1118">
        <f>LN('EDA &amp; Statistics'!I1140/'EDA &amp; Statistics'!I1139)</f>
        <v>0</v>
      </c>
      <c r="AA1118">
        <f>LN('EDA &amp; Statistics'!J1140/'EDA &amp; Statistics'!J1139)</f>
        <v>0</v>
      </c>
      <c r="AB1118">
        <f>LN('EDA &amp; Statistics'!K1140/'EDA &amp; Statistics'!K1139)</f>
        <v>0</v>
      </c>
      <c r="AC1118">
        <f>LN('EDA &amp; Statistics'!L1140/'EDA &amp; Statistics'!L1139)</f>
        <v>0</v>
      </c>
      <c r="AD1118">
        <f>LN('EDA &amp; Statistics'!M1140/'EDA &amp; Statistics'!M1139)</f>
        <v>0</v>
      </c>
      <c r="AE1118">
        <f>LN('EDA &amp; Statistics'!N1140/'EDA &amp; Statistics'!N1139)</f>
        <v>0</v>
      </c>
      <c r="AF1118">
        <f>LN('EDA &amp; Statistics'!O1140/'EDA &amp; Statistics'!O1139)</f>
        <v>0</v>
      </c>
      <c r="AG1118">
        <f>LN('EDA &amp; Statistics'!P1140/'EDA &amp; Statistics'!P1139)</f>
        <v>-7.4468344667884094E-3</v>
      </c>
    </row>
    <row r="1119" spans="1:33" x14ac:dyDescent="0.3">
      <c r="A1119" s="9">
        <v>40274</v>
      </c>
      <c r="B1119">
        <f>'EDA &amp; Statistics'!B1141/'EDA &amp; Statistics'!B1140-1</f>
        <v>-5.0628562572526903E-2</v>
      </c>
      <c r="C1119">
        <f>'EDA &amp; Statistics'!C1141/'EDA &amp; Statistics'!C1140-1</f>
        <v>-2.2762068872229535E-2</v>
      </c>
      <c r="D1119">
        <f>'EDA &amp; Statistics'!D1141/'EDA &amp; Statistics'!D1140-1</f>
        <v>-1.775743135836827E-2</v>
      </c>
      <c r="E1119">
        <f>'EDA &amp; Statistics'!E1141/'EDA &amp; Statistics'!E1140-1</f>
        <v>9.7520719826180713E-3</v>
      </c>
      <c r="F1119">
        <f>'EDA &amp; Statistics'!F1141/'EDA &amp; Statistics'!F1140-1</f>
        <v>8.347277570184275E-3</v>
      </c>
      <c r="G1119">
        <f>'EDA &amp; Statistics'!G1141/'EDA &amp; Statistics'!G1140-1</f>
        <v>6.9444375457590191E-3</v>
      </c>
      <c r="H1119">
        <f>'EDA &amp; Statistics'!H1141/'EDA &amp; Statistics'!H1140-1</f>
        <v>2.5673993498273262E-2</v>
      </c>
      <c r="I1119">
        <f>'EDA &amp; Statistics'!I1141/'EDA &amp; Statistics'!I1140-1</f>
        <v>1.6521785912757991E-2</v>
      </c>
      <c r="J1119">
        <f>'EDA &amp; Statistics'!J1141/'EDA &amp; Statistics'!J1140-1</f>
        <v>1.4150940309801907E-2</v>
      </c>
      <c r="K1119">
        <f>'EDA &amp; Statistics'!K1141/'EDA &amp; Statistics'!K1140-1</f>
        <v>1.0547676791296423E-2</v>
      </c>
      <c r="L1119">
        <f>'EDA &amp; Statistics'!L1141/'EDA &amp; Statistics'!L1140-1</f>
        <v>2.6755907513125621E-2</v>
      </c>
      <c r="M1119">
        <f>'EDA &amp; Statistics'!M1141/'EDA &amp; Statistics'!M1140-1</f>
        <v>1.6799043354533527E-2</v>
      </c>
      <c r="N1119">
        <f>'EDA &amp; Statistics'!N1141/'EDA &amp; Statistics'!N1140-1</f>
        <v>2.633882598927384E-2</v>
      </c>
      <c r="O1119">
        <f>'EDA &amp; Statistics'!O1141/'EDA &amp; Statistics'!O1140-1</f>
        <v>1.7786528238559862E-2</v>
      </c>
      <c r="P1119">
        <f>'EDA &amp; Statistics'!P1141/'EDA &amp; Statistics'!P1140-1</f>
        <v>-1.803668320841334E-3</v>
      </c>
      <c r="R1119" s="9">
        <v>40274</v>
      </c>
      <c r="S1119">
        <f>LN('EDA &amp; Statistics'!B1141/'EDA &amp; Statistics'!B1140)</f>
        <v>-5.1955158184264362E-2</v>
      </c>
      <c r="T1119">
        <f>LN('EDA &amp; Statistics'!C1141/'EDA &amp; Statistics'!C1140)</f>
        <v>-2.3025124216214755E-2</v>
      </c>
      <c r="U1119">
        <f>LN('EDA &amp; Statistics'!D1141/'EDA &amp; Statistics'!D1140)</f>
        <v>-1.791698622081905E-2</v>
      </c>
      <c r="V1119">
        <f>LN('EDA &amp; Statistics'!E1141/'EDA &amp; Statistics'!E1140)</f>
        <v>9.7048274351333955E-3</v>
      </c>
      <c r="W1119">
        <f>LN('EDA &amp; Statistics'!F1141/'EDA &amp; Statistics'!F1140)</f>
        <v>8.3126317142994954E-3</v>
      </c>
      <c r="X1119">
        <f>LN('EDA &amp; Statistics'!G1141/'EDA &amp; Statistics'!G1140)</f>
        <v>6.920435993465473E-3</v>
      </c>
      <c r="Y1119">
        <f>LN('EDA &amp; Statistics'!H1141/'EDA &amp; Statistics'!H1140)</f>
        <v>2.534995112850991E-2</v>
      </c>
      <c r="Z1119">
        <f>LN('EDA &amp; Statistics'!I1141/'EDA &amp; Statistics'!I1140)</f>
        <v>1.6386786136731987E-2</v>
      </c>
      <c r="AA1119">
        <f>LN('EDA &amp; Statistics'!J1141/'EDA &amp; Statistics'!J1140)</f>
        <v>1.4051750412292221E-2</v>
      </c>
      <c r="AB1119">
        <f>LN('EDA &amp; Statistics'!K1141/'EDA &amp; Statistics'!K1140)</f>
        <v>1.0492438135267729E-2</v>
      </c>
      <c r="AC1119">
        <f>LN('EDA &amp; Statistics'!L1141/'EDA &amp; Statistics'!L1140)</f>
        <v>2.6404227442191917E-2</v>
      </c>
      <c r="AD1119">
        <f>LN('EDA &amp; Statistics'!M1141/'EDA &amp; Statistics'!M1140)</f>
        <v>1.6659500053299515E-2</v>
      </c>
      <c r="AE1119">
        <f>LN('EDA &amp; Statistics'!N1141/'EDA &amp; Statistics'!N1140)</f>
        <v>2.5997931987059374E-2</v>
      </c>
      <c r="AF1119">
        <f>LN('EDA &amp; Statistics'!O1141/'EDA &amp; Statistics'!O1140)</f>
        <v>1.7630198927165785E-2</v>
      </c>
      <c r="AG1119">
        <f>LN('EDA &amp; Statistics'!P1141/'EDA &amp; Statistics'!P1140)</f>
        <v>-1.8052968891064179E-3</v>
      </c>
    </row>
    <row r="1120" spans="1:33" x14ac:dyDescent="0.3">
      <c r="A1120" s="9">
        <v>40275</v>
      </c>
      <c r="B1120">
        <f>'EDA &amp; Statistics'!B1142/'EDA &amp; Statistics'!B1141-1</f>
        <v>-6.2766338863948001E-2</v>
      </c>
      <c r="C1120">
        <f>'EDA &amp; Statistics'!C1142/'EDA &amp; Statistics'!C1141-1</f>
        <v>-3.8414692519590843E-2</v>
      </c>
      <c r="D1120">
        <f>'EDA &amp; Statistics'!D1142/'EDA &amp; Statistics'!D1141-1</f>
        <v>-2.7686455991847825E-2</v>
      </c>
      <c r="E1120">
        <f>'EDA &amp; Statistics'!E1142/'EDA &amp; Statistics'!E1141-1</f>
        <v>1.5588739810950658E-2</v>
      </c>
      <c r="F1120">
        <f>'EDA &amp; Statistics'!F1142/'EDA &amp; Statistics'!F1141-1</f>
        <v>9.9337654235900352E-3</v>
      </c>
      <c r="G1120">
        <f>'EDA &amp; Statistics'!G1142/'EDA &amp; Statistics'!G1141-1</f>
        <v>4.3102789151987508E-3</v>
      </c>
      <c r="H1120">
        <f>'EDA &amp; Statistics'!H1142/'EDA &amp; Statistics'!H1141-1</f>
        <v>3.1289080578613682E-3</v>
      </c>
      <c r="I1120">
        <f>'EDA &amp; Statistics'!I1142/'EDA &amp; Statistics'!I1141-1</f>
        <v>0</v>
      </c>
      <c r="J1120">
        <f>'EDA &amp; Statistics'!J1142/'EDA &amp; Statistics'!J1141-1</f>
        <v>-1.691290013695057E-3</v>
      </c>
      <c r="K1120">
        <f>'EDA &amp; Statistics'!K1142/'EDA &amp; Statistics'!K1141-1</f>
        <v>1.6058175741617831E-3</v>
      </c>
      <c r="L1120">
        <f>'EDA &amp; Statistics'!L1142/'EDA &amp; Statistics'!L1141-1</f>
        <v>-1.2214971618385473E-2</v>
      </c>
      <c r="M1120">
        <f>'EDA &amp; Statistics'!M1142/'EDA &amp; Statistics'!M1141-1</f>
        <v>-6.9089822570455039E-3</v>
      </c>
      <c r="N1120">
        <f>'EDA &amp; Statistics'!N1142/'EDA &amp; Statistics'!N1141-1</f>
        <v>4.2771764353839448E-3</v>
      </c>
      <c r="O1120">
        <f>'EDA &amp; Statistics'!O1142/'EDA &amp; Statistics'!O1141-1</f>
        <v>5.8252526666000559E-3</v>
      </c>
      <c r="P1120">
        <f>'EDA &amp; Statistics'!P1142/'EDA &amp; Statistics'!P1141-1</f>
        <v>4.1603068309881142E-3</v>
      </c>
      <c r="R1120" s="9">
        <v>40275</v>
      </c>
      <c r="S1120">
        <f>LN('EDA &amp; Statistics'!B1142/'EDA &amp; Statistics'!B1141)</f>
        <v>-6.4822656288351432E-2</v>
      </c>
      <c r="T1120">
        <f>LN('EDA &amp; Statistics'!C1142/'EDA &amp; Statistics'!C1141)</f>
        <v>-3.9171994560425694E-2</v>
      </c>
      <c r="U1120">
        <f>LN('EDA &amp; Statistics'!D1142/'EDA &amp; Statistics'!D1141)</f>
        <v>-2.8076950398120908E-2</v>
      </c>
      <c r="V1120">
        <f>LN('EDA &amp; Statistics'!E1142/'EDA &amp; Statistics'!E1141)</f>
        <v>1.54684835586345E-2</v>
      </c>
      <c r="W1120">
        <f>LN('EDA &amp; Statistics'!F1142/'EDA &amp; Statistics'!F1141)</f>
        <v>9.8847499142605995E-3</v>
      </c>
      <c r="X1120">
        <f>LN('EDA &amp; Statistics'!G1142/'EDA &amp; Statistics'!G1141)</f>
        <v>4.3010162698867834E-3</v>
      </c>
      <c r="Y1120">
        <f>LN('EDA &amp; Statistics'!H1142/'EDA &amp; Statistics'!H1141)</f>
        <v>3.1240232118809864E-3</v>
      </c>
      <c r="Z1120">
        <f>LN('EDA &amp; Statistics'!I1142/'EDA &amp; Statistics'!I1141)</f>
        <v>0</v>
      </c>
      <c r="AA1120">
        <f>LN('EDA &amp; Statistics'!J1142/'EDA &amp; Statistics'!J1141)</f>
        <v>-1.6927218593221561E-3</v>
      </c>
      <c r="AB1120">
        <f>LN('EDA &amp; Statistics'!K1142/'EDA &amp; Statistics'!K1141)</f>
        <v>1.6045296277413528E-3</v>
      </c>
      <c r="AC1120">
        <f>LN('EDA &amp; Statistics'!L1142/'EDA &amp; Statistics'!L1141)</f>
        <v>-1.2290187518501328E-2</v>
      </c>
      <c r="AD1120">
        <f>LN('EDA &amp; Statistics'!M1142/'EDA &amp; Statistics'!M1141)</f>
        <v>-6.9329597789630423E-3</v>
      </c>
      <c r="AE1120">
        <f>LN('EDA &amp; Statistics'!N1142/'EDA &amp; Statistics'!N1141)</f>
        <v>4.2680553154313293E-3</v>
      </c>
      <c r="AF1120">
        <f>LN('EDA &amp; Statistics'!O1142/'EDA &amp; Statistics'!O1141)</f>
        <v>5.8083514862855299E-3</v>
      </c>
      <c r="AG1120">
        <f>LN('EDA &amp; Statistics'!P1142/'EDA &amp; Statistics'!P1141)</f>
        <v>4.1516766822884453E-3</v>
      </c>
    </row>
    <row r="1121" spans="1:33" x14ac:dyDescent="0.3">
      <c r="A1121" s="9">
        <v>40276</v>
      </c>
      <c r="B1121">
        <f>'EDA &amp; Statistics'!B1143/'EDA &amp; Statistics'!B1142-1</f>
        <v>-1.3086083951512339E-3</v>
      </c>
      <c r="C1121">
        <f>'EDA &amp; Statistics'!C1143/'EDA &amp; Statistics'!C1142-1</f>
        <v>6.146044738392531E-3</v>
      </c>
      <c r="D1121">
        <f>'EDA &amp; Statistics'!D1143/'EDA &amp; Statistics'!D1142-1</f>
        <v>6.2410426409351683E-3</v>
      </c>
      <c r="E1121">
        <f>'EDA &amp; Statistics'!E1143/'EDA &amp; Statistics'!E1142-1</f>
        <v>-1.6629011766732593E-2</v>
      </c>
      <c r="F1121">
        <f>'EDA &amp; Statistics'!F1143/'EDA &amp; Statistics'!F1142-1</f>
        <v>-1.4754045435702912E-2</v>
      </c>
      <c r="G1121">
        <f>'EDA &amp; Statistics'!G1143/'EDA &amp; Statistics'!G1142-1</f>
        <v>-1.2875504158102014E-2</v>
      </c>
      <c r="H1121">
        <f>'EDA &amp; Statistics'!H1143/'EDA &amp; Statistics'!H1142-1</f>
        <v>-1.434809810619353E-2</v>
      </c>
      <c r="I1121">
        <f>'EDA &amp; Statistics'!I1143/'EDA &amp; Statistics'!I1142-1</f>
        <v>-1.4114624266911346E-2</v>
      </c>
      <c r="J1121">
        <f>'EDA &amp; Statistics'!J1143/'EDA &amp; Statistics'!J1142-1</f>
        <v>-9.7416960457052948E-3</v>
      </c>
      <c r="K1121">
        <f>'EDA &amp; Statistics'!K1143/'EDA &amp; Statistics'!K1142-1</f>
        <v>-1.0020039773760203E-2</v>
      </c>
      <c r="L1121">
        <f>'EDA &amp; Statistics'!L1143/'EDA &amp; Statistics'!L1142-1</f>
        <v>-9.4806268698315321E-3</v>
      </c>
      <c r="M1121">
        <f>'EDA &amp; Statistics'!M1143/'EDA &amp; Statistics'!M1142-1</f>
        <v>-5.1421536524810518E-3</v>
      </c>
      <c r="N1121">
        <f>'EDA &amp; Statistics'!N1143/'EDA &amp; Statistics'!N1142-1</f>
        <v>-1.3628607370651635E-2</v>
      </c>
      <c r="O1121">
        <f>'EDA &amp; Statistics'!O1143/'EDA &amp; Statistics'!O1142-1</f>
        <v>-1.158303124952631E-2</v>
      </c>
      <c r="P1121">
        <f>'EDA &amp; Statistics'!P1143/'EDA &amp; Statistics'!P1142-1</f>
        <v>4.0417958433804912E-3</v>
      </c>
      <c r="R1121" s="9">
        <v>40276</v>
      </c>
      <c r="S1121">
        <f>LN('EDA &amp; Statistics'!B1143/'EDA &amp; Statistics'!B1142)</f>
        <v>-1.3094653708291284E-3</v>
      </c>
      <c r="T1121">
        <f>LN('EDA &amp; Statistics'!C1143/'EDA &amp; Statistics'!C1142)</f>
        <v>6.1272348370814203E-3</v>
      </c>
      <c r="U1121">
        <f>LN('EDA &amp; Statistics'!D1143/'EDA &amp; Statistics'!D1142)</f>
        <v>6.2216479877212575E-3</v>
      </c>
      <c r="V1121">
        <f>LN('EDA &amp; Statistics'!E1143/'EDA &amp; Statistics'!E1142)</f>
        <v>-1.6768825930966957E-2</v>
      </c>
      <c r="W1121">
        <f>LN('EDA &amp; Statistics'!F1143/'EDA &amp; Statistics'!F1142)</f>
        <v>-1.48639689146446E-2</v>
      </c>
      <c r="X1121">
        <f>LN('EDA &amp; Statistics'!G1143/'EDA &amp; Statistics'!G1142)</f>
        <v>-1.2959111898322113E-2</v>
      </c>
      <c r="Y1121">
        <f>LN('EDA &amp; Statistics'!H1143/'EDA &amp; Statistics'!H1142)</f>
        <v>-1.4452027388684915E-2</v>
      </c>
      <c r="Z1121">
        <f>LN('EDA &amp; Statistics'!I1143/'EDA &amp; Statistics'!I1142)</f>
        <v>-1.4215182929264283E-2</v>
      </c>
      <c r="AA1121">
        <f>LN('EDA &amp; Statistics'!J1143/'EDA &amp; Statistics'!J1142)</f>
        <v>-9.7894568002548244E-3</v>
      </c>
      <c r="AB1121">
        <f>LN('EDA &amp; Statistics'!K1143/'EDA &amp; Statistics'!K1142)</f>
        <v>-1.0070578254094827E-2</v>
      </c>
      <c r="AC1121">
        <f>LN('EDA &amp; Statistics'!L1143/'EDA &amp; Statistics'!L1142)</f>
        <v>-9.5258540947055943E-3</v>
      </c>
      <c r="AD1121">
        <f>LN('EDA &amp; Statistics'!M1143/'EDA &amp; Statistics'!M1142)</f>
        <v>-5.1554200225913255E-3</v>
      </c>
      <c r="AE1121">
        <f>LN('EDA &amp; Statistics'!N1143/'EDA &amp; Statistics'!N1142)</f>
        <v>-1.3722329347627212E-2</v>
      </c>
      <c r="AF1121">
        <f>LN('EDA &amp; Statistics'!O1143/'EDA &amp; Statistics'!O1142)</f>
        <v>-1.1650637116957168E-2</v>
      </c>
      <c r="AG1121">
        <f>LN('EDA &amp; Statistics'!P1143/'EDA &amp; Statistics'!P1142)</f>
        <v>4.0336497291372916E-3</v>
      </c>
    </row>
    <row r="1122" spans="1:33" x14ac:dyDescent="0.3">
      <c r="A1122" s="9">
        <v>40277</v>
      </c>
      <c r="B1122">
        <f>'EDA &amp; Statistics'!B1144/'EDA &amp; Statistics'!B1143-1</f>
        <v>1.9862617563204177E-2</v>
      </c>
      <c r="C1122">
        <f>'EDA &amp; Statistics'!C1144/'EDA &amp; Statistics'!C1143-1</f>
        <v>3.4135920693225685E-3</v>
      </c>
      <c r="D1122">
        <f>'EDA &amp; Statistics'!D1144/'EDA &amp; Statistics'!D1143-1</f>
        <v>1.033773614422584E-3</v>
      </c>
      <c r="E1122">
        <f>'EDA &amp; Statistics'!E1144/'EDA &amp; Statistics'!E1143-1</f>
        <v>-5.9183278473315948E-3</v>
      </c>
      <c r="F1122">
        <f>'EDA &amp; Statistics'!F1144/'EDA &amp; Statistics'!F1143-1</f>
        <v>-1.663931530947127E-3</v>
      </c>
      <c r="G1122">
        <f>'EDA &amp; Statistics'!G1144/'EDA &amp; Statistics'!G1143-1</f>
        <v>2.6086724322775812E-3</v>
      </c>
      <c r="H1122">
        <f>'EDA &amp; Statistics'!H1144/'EDA &amp; Statistics'!H1143-1</f>
        <v>2.0886070553337133E-2</v>
      </c>
      <c r="I1122">
        <f>'EDA &amp; Statistics'!I1144/'EDA &amp; Statistics'!I1143-1</f>
        <v>1.2147452112259316E-2</v>
      </c>
      <c r="J1122">
        <f>'EDA &amp; Statistics'!J1144/'EDA &amp; Statistics'!J1143-1</f>
        <v>9.4098044739157061E-3</v>
      </c>
      <c r="K1122">
        <f>'EDA &amp; Statistics'!K1144/'EDA &amp; Statistics'!K1143-1</f>
        <v>8.0971194094416887E-3</v>
      </c>
      <c r="L1122">
        <f>'EDA &amp; Statistics'!L1144/'EDA &amp; Statistics'!L1143-1</f>
        <v>2.0807303327253557E-2</v>
      </c>
      <c r="M1122">
        <f>'EDA &amp; Statistics'!M1144/'EDA &amp; Statistics'!M1143-1</f>
        <v>1.3986014999855856E-2</v>
      </c>
      <c r="N1122">
        <f>'EDA &amp; Statistics'!N1144/'EDA &amp; Statistics'!N1143-1</f>
        <v>1.4680490277545477E-2</v>
      </c>
      <c r="O1122">
        <f>'EDA &amp; Statistics'!O1144/'EDA &amp; Statistics'!O1143-1</f>
        <v>9.1146058888025294E-3</v>
      </c>
      <c r="P1122">
        <f>'EDA &amp; Statistics'!P1144/'EDA &amp; Statistics'!P1143-1</f>
        <v>3.9000327836355986E-3</v>
      </c>
      <c r="R1122" s="9">
        <v>40277</v>
      </c>
      <c r="S1122">
        <f>LN('EDA &amp; Statistics'!B1144/'EDA &amp; Statistics'!B1143)</f>
        <v>1.9667929561321809E-2</v>
      </c>
      <c r="T1122">
        <f>LN('EDA &amp; Statistics'!C1144/'EDA &amp; Statistics'!C1143)</f>
        <v>3.4077789891479244E-3</v>
      </c>
      <c r="U1122">
        <f>LN('EDA &amp; Statistics'!D1144/'EDA &amp; Statistics'!D1143)</f>
        <v>1.0332396384548045E-3</v>
      </c>
      <c r="V1122">
        <f>LN('EDA &amp; Statistics'!E1144/'EDA &amp; Statistics'!E1143)</f>
        <v>-5.9359105574039485E-3</v>
      </c>
      <c r="W1122">
        <f>LN('EDA &amp; Statistics'!F1144/'EDA &amp; Statistics'!F1143)</f>
        <v>-1.6653174025606412E-3</v>
      </c>
      <c r="X1122">
        <f>LN('EDA &amp; Statistics'!G1144/'EDA &amp; Statistics'!G1143)</f>
        <v>2.605275752282712E-3</v>
      </c>
      <c r="Y1122">
        <f>LN('EDA &amp; Statistics'!H1144/'EDA &amp; Statistics'!H1143)</f>
        <v>2.0670946818562554E-2</v>
      </c>
      <c r="Z1122">
        <f>LN('EDA &amp; Statistics'!I1144/'EDA &amp; Statistics'!I1143)</f>
        <v>1.2074263919765725E-2</v>
      </c>
      <c r="AA1122">
        <f>LN('EDA &amp; Statistics'!J1144/'EDA &amp; Statistics'!J1143)</f>
        <v>9.3658080469690326E-3</v>
      </c>
      <c r="AB1122">
        <f>LN('EDA &amp; Statistics'!K1144/'EDA &amp; Statistics'!K1143)</f>
        <v>8.0645136284245196E-3</v>
      </c>
      <c r="AC1122">
        <f>LN('EDA &amp; Statistics'!L1144/'EDA &amp; Statistics'!L1143)</f>
        <v>2.0593788096170323E-2</v>
      </c>
      <c r="AD1122">
        <f>LN('EDA &amp; Statistics'!M1144/'EDA &amp; Statistics'!M1143)</f>
        <v>1.3889113160524965E-2</v>
      </c>
      <c r="AE1122">
        <f>LN('EDA &amp; Statistics'!N1144/'EDA &amp; Statistics'!N1143)</f>
        <v>1.4573775033742305E-2</v>
      </c>
      <c r="AF1122">
        <f>LN('EDA &amp; Statistics'!O1144/'EDA &amp; Statistics'!O1143)</f>
        <v>9.0733185574169567E-3</v>
      </c>
      <c r="AG1122">
        <f>LN('EDA &amp; Statistics'!P1144/'EDA &amp; Statistics'!P1143)</f>
        <v>3.8924473716194273E-3</v>
      </c>
    </row>
    <row r="1123" spans="1:33" x14ac:dyDescent="0.3">
      <c r="A1123" s="9">
        <v>40280</v>
      </c>
      <c r="B1123">
        <f>'EDA &amp; Statistics'!B1145/'EDA &amp; Statistics'!B1144-1</f>
        <v>-1.3586245039522882E-2</v>
      </c>
      <c r="C1123">
        <f>'EDA &amp; Statistics'!C1145/'EDA &amp; Statistics'!C1144-1</f>
        <v>-2.3813768324932982E-2</v>
      </c>
      <c r="D1123">
        <f>'EDA &amp; Statistics'!D1145/'EDA &amp; Statistics'!D1144-1</f>
        <v>-1.6780703600382085E-2</v>
      </c>
      <c r="E1123">
        <f>'EDA &amp; Statistics'!E1145/'EDA &amp; Statistics'!E1144-1</f>
        <v>6.0293566516933517E-4</v>
      </c>
      <c r="F1123">
        <f>'EDA &amp; Statistics'!F1145/'EDA &amp; Statistics'!F1144-1</f>
        <v>3.3333301544189453E-3</v>
      </c>
      <c r="G1123">
        <f>'EDA &amp; Statistics'!G1145/'EDA &amp; Statistics'!G1144-1</f>
        <v>6.0711752055260249E-3</v>
      </c>
      <c r="H1123">
        <f>'EDA &amp; Statistics'!H1145/'EDA &amp; Statistics'!H1144-1</f>
        <v>1.0539342575194066E-2</v>
      </c>
      <c r="I1123">
        <f>'EDA &amp; Statistics'!I1145/'EDA &amp; Statistics'!I1144-1</f>
        <v>6.2152342424273144E-3</v>
      </c>
      <c r="J1123">
        <f>'EDA &amp; Statistics'!J1145/'EDA &amp; Statistics'!J1144-1</f>
        <v>0</v>
      </c>
      <c r="K1123">
        <f>'EDA &amp; Statistics'!K1145/'EDA &amp; Statistics'!K1144-1</f>
        <v>2.4096171430352253E-3</v>
      </c>
      <c r="L1123">
        <f>'EDA &amp; Statistics'!L1145/'EDA &amp; Statistics'!L1144-1</f>
        <v>3.2612705989565338E-3</v>
      </c>
      <c r="M1123">
        <f>'EDA &amp; Statistics'!M1145/'EDA &amp; Statistics'!M1144-1</f>
        <v>-2.9982833862496339E-4</v>
      </c>
      <c r="N1123">
        <f>'EDA &amp; Statistics'!N1145/'EDA &amp; Statistics'!N1144-1</f>
        <v>4.2553353816905393E-3</v>
      </c>
      <c r="O1123">
        <f>'EDA &amp; Statistics'!O1145/'EDA &amp; Statistics'!O1144-1</f>
        <v>1.9354666433026857E-3</v>
      </c>
      <c r="P1123">
        <f>'EDA &amp; Statistics'!P1145/'EDA &amp; Statistics'!P1144-1</f>
        <v>-4.9772719919887187E-3</v>
      </c>
      <c r="R1123" s="9">
        <v>40280</v>
      </c>
      <c r="S1123">
        <f>LN('EDA &amp; Statistics'!B1145/'EDA &amp; Statistics'!B1144)</f>
        <v>-1.3679382622093497E-2</v>
      </c>
      <c r="T1123">
        <f>LN('EDA &amp; Statistics'!C1145/'EDA &amp; Statistics'!C1144)</f>
        <v>-2.4101899628688507E-2</v>
      </c>
      <c r="U1123">
        <f>LN('EDA &amp; Statistics'!D1145/'EDA &amp; Statistics'!D1144)</f>
        <v>-1.6923094804494575E-2</v>
      </c>
      <c r="V1123">
        <f>LN('EDA &amp; Statistics'!E1145/'EDA &amp; Statistics'!E1144)</f>
        <v>6.0275397249016449E-4</v>
      </c>
      <c r="W1123">
        <f>LN('EDA &amp; Statistics'!F1145/'EDA &amp; Statistics'!F1144)</f>
        <v>3.3277869243214537E-3</v>
      </c>
      <c r="X1123">
        <f>LN('EDA &amp; Statistics'!G1145/'EDA &amp; Statistics'!G1144)</f>
        <v>6.0528198761527563E-3</v>
      </c>
      <c r="Y1123">
        <f>LN('EDA &amp; Statistics'!H1145/'EDA &amp; Statistics'!H1144)</f>
        <v>1.0484190874241812E-2</v>
      </c>
      <c r="Z1123">
        <f>LN('EDA &amp; Statistics'!I1145/'EDA &amp; Statistics'!I1144)</f>
        <v>6.1959993325870081E-3</v>
      </c>
      <c r="AA1123">
        <f>LN('EDA &amp; Statistics'!J1145/'EDA &amp; Statistics'!J1144)</f>
        <v>0</v>
      </c>
      <c r="AB1123">
        <f>LN('EDA &amp; Statistics'!K1145/'EDA &amp; Statistics'!K1144)</f>
        <v>2.4067186708523016E-3</v>
      </c>
      <c r="AC1123">
        <f>LN('EDA &amp; Statistics'!L1145/'EDA &amp; Statistics'!L1144)</f>
        <v>3.2559641899571395E-3</v>
      </c>
      <c r="AD1123">
        <f>LN('EDA &amp; Statistics'!M1145/'EDA &amp; Statistics'!M1144)</f>
        <v>-2.9987329612786489E-4</v>
      </c>
      <c r="AE1123">
        <f>LN('EDA &amp; Statistics'!N1145/'EDA &amp; Statistics'!N1144)</f>
        <v>4.2463070454224891E-3</v>
      </c>
      <c r="AF1123">
        <f>LN('EDA &amp; Statistics'!O1145/'EDA &amp; Statistics'!O1144)</f>
        <v>1.9335960410090168E-3</v>
      </c>
      <c r="AG1123">
        <f>LN('EDA &amp; Statistics'!P1145/'EDA &amp; Statistics'!P1144)</f>
        <v>-4.9896998653169806E-3</v>
      </c>
    </row>
    <row r="1124" spans="1:33" x14ac:dyDescent="0.3">
      <c r="A1124" s="9">
        <v>40281</v>
      </c>
      <c r="B1124">
        <f>'EDA &amp; Statistics'!B1146/'EDA &amp; Statistics'!B1145-1</f>
        <v>1.1890908335189909E-2</v>
      </c>
      <c r="C1124">
        <f>'EDA &amp; Statistics'!C1146/'EDA &amp; Statistics'!C1145-1</f>
        <v>-1.3756471782952029E-2</v>
      </c>
      <c r="D1124">
        <f>'EDA &amp; Statistics'!D1146/'EDA &amp; Statistics'!D1145-1</f>
        <v>-1.3522405492873535E-2</v>
      </c>
      <c r="E1124">
        <f>'EDA &amp; Statistics'!E1146/'EDA &amp; Statistics'!E1145-1</f>
        <v>-2.6886311640588079E-2</v>
      </c>
      <c r="F1124">
        <f>'EDA &amp; Statistics'!F1146/'EDA &amp; Statistics'!F1145-1</f>
        <v>-1.9933535870312991E-2</v>
      </c>
      <c r="G1124">
        <f>'EDA &amp; Statistics'!G1146/'EDA &amp; Statistics'!G1145-1</f>
        <v>-1.2931083385497644E-2</v>
      </c>
      <c r="H1124">
        <f>'EDA &amp; Statistics'!H1146/'EDA &amp; Statistics'!H1145-1</f>
        <v>-1.9938667917364761E-2</v>
      </c>
      <c r="I1124">
        <f>'EDA &amp; Statistics'!I1146/'EDA &amp; Statistics'!I1145-1</f>
        <v>-1.597450124815547E-2</v>
      </c>
      <c r="J1124">
        <f>'EDA &amp; Statistics'!J1146/'EDA &amp; Statistics'!J1145-1</f>
        <v>-4.2373042310730469E-3</v>
      </c>
      <c r="K1124">
        <f>'EDA &amp; Statistics'!K1146/'EDA &amp; Statistics'!K1145-1</f>
        <v>-6.8108243261542079E-3</v>
      </c>
      <c r="L1124">
        <f>'EDA &amp; Statistics'!L1146/'EDA &amp; Statistics'!L1145-1</f>
        <v>-1.2190155143553927E-2</v>
      </c>
      <c r="M1124">
        <f>'EDA &amp; Statistics'!M1146/'EDA &amp; Statistics'!M1145-1</f>
        <v>-1.0797844078259122E-2</v>
      </c>
      <c r="N1124">
        <f>'EDA &amp; Statistics'!N1146/'EDA &amp; Statistics'!N1145-1</f>
        <v>-5.9322582514446109E-3</v>
      </c>
      <c r="O1124">
        <f>'EDA &amp; Statistics'!O1146/'EDA &amp; Statistics'!O1145-1</f>
        <v>-4.5073854493122845E-3</v>
      </c>
      <c r="P1124">
        <f>'EDA &amp; Statistics'!P1146/'EDA &amp; Statistics'!P1145-1</f>
        <v>2.7125040337612205E-3</v>
      </c>
      <c r="R1124" s="9">
        <v>40281</v>
      </c>
      <c r="S1124">
        <f>LN('EDA &amp; Statistics'!B1146/'EDA &amp; Statistics'!B1145)</f>
        <v>1.1820766966885346E-2</v>
      </c>
      <c r="T1124">
        <f>LN('EDA &amp; Statistics'!C1146/'EDA &amp; Statistics'!C1145)</f>
        <v>-1.3851968854180887E-2</v>
      </c>
      <c r="U1124">
        <f>LN('EDA &amp; Statistics'!D1146/'EDA &amp; Statistics'!D1145)</f>
        <v>-1.3614665883699509E-2</v>
      </c>
      <c r="V1124">
        <f>LN('EDA &amp; Statistics'!E1146/'EDA &amp; Statistics'!E1145)</f>
        <v>-2.7254360498004834E-2</v>
      </c>
      <c r="W1124">
        <f>LN('EDA &amp; Statistics'!F1146/'EDA &amp; Statistics'!F1145)</f>
        <v>-2.0134889076731378E-2</v>
      </c>
      <c r="X1124">
        <f>LN('EDA &amp; Statistics'!G1146/'EDA &amp; Statistics'!G1145)</f>
        <v>-1.3015417655457794E-2</v>
      </c>
      <c r="Y1124">
        <f>LN('EDA &amp; Statistics'!H1146/'EDA &amp; Statistics'!H1145)</f>
        <v>-2.0140125518010053E-2</v>
      </c>
      <c r="Z1124">
        <f>LN('EDA &amp; Statistics'!I1146/'EDA &amp; Statistics'!I1145)</f>
        <v>-1.6103468899933429E-2</v>
      </c>
      <c r="AA1124">
        <f>LN('EDA &amp; Statistics'!J1146/'EDA &amp; Statistics'!J1145)</f>
        <v>-4.2463070454224691E-3</v>
      </c>
      <c r="AB1124">
        <f>LN('EDA &amp; Statistics'!K1146/'EDA &amp; Statistics'!K1145)</f>
        <v>-6.8341238430296028E-3</v>
      </c>
      <c r="AC1124">
        <f>LN('EDA &amp; Statistics'!L1146/'EDA &amp; Statistics'!L1145)</f>
        <v>-1.2265064478176591E-2</v>
      </c>
      <c r="AD1124">
        <f>LN('EDA &amp; Statistics'!M1146/'EDA &amp; Statistics'!M1145)</f>
        <v>-1.0856563877343049E-2</v>
      </c>
      <c r="AE1124">
        <f>LN('EDA &amp; Statistics'!N1146/'EDA &amp; Statistics'!N1145)</f>
        <v>-5.9499239952430184E-3</v>
      </c>
      <c r="AF1124">
        <f>LN('EDA &amp; Statistics'!O1146/'EDA &amp; Statistics'!O1145)</f>
        <v>-4.5175743394713355E-3</v>
      </c>
      <c r="AG1124">
        <f>LN('EDA &amp; Statistics'!P1146/'EDA &amp; Statistics'!P1145)</f>
        <v>2.7088318337672858E-3</v>
      </c>
    </row>
    <row r="1125" spans="1:33" x14ac:dyDescent="0.3">
      <c r="A1125" s="9">
        <v>40282</v>
      </c>
      <c r="B1125">
        <f>'EDA &amp; Statistics'!B1147/'EDA &amp; Statistics'!B1146-1</f>
        <v>4.8668819722328394E-3</v>
      </c>
      <c r="C1125">
        <f>'EDA &amp; Statistics'!C1147/'EDA &amp; Statistics'!C1146-1</f>
        <v>1.7667894660576611E-2</v>
      </c>
      <c r="D1125">
        <f>'EDA &amp; Statistics'!D1147/'EDA &amp; Statistics'!D1146-1</f>
        <v>1.5437872826500776E-2</v>
      </c>
      <c r="E1125">
        <f>'EDA &amp; Statistics'!E1147/'EDA &amp; Statistics'!E1146-1</f>
        <v>-1.1603308705080861E-2</v>
      </c>
      <c r="F1125">
        <f>'EDA &amp; Statistics'!F1147/'EDA &amp; Statistics'!F1146-1</f>
        <v>-1.0169481662661628E-2</v>
      </c>
      <c r="G1125">
        <f>'EDA &amp; Statistics'!G1147/'EDA &amp; Statistics'!G1146-1</f>
        <v>-8.7335746254330049E-3</v>
      </c>
      <c r="H1125">
        <f>'EDA &amp; Statistics'!H1147/'EDA &amp; Statistics'!H1146-1</f>
        <v>-1.4084456593303596E-2</v>
      </c>
      <c r="I1125">
        <f>'EDA &amp; Statistics'!I1147/'EDA &amp; Statistics'!I1146-1</f>
        <v>-3.246724427955372E-3</v>
      </c>
      <c r="J1125">
        <f>'EDA &amp; Statistics'!J1147/'EDA &amp; Statistics'!J1146-1</f>
        <v>6.8085041451961814E-3</v>
      </c>
      <c r="K1125">
        <f>'EDA &amp; Statistics'!K1147/'EDA &amp; Statistics'!K1146-1</f>
        <v>8.471120480722627E-3</v>
      </c>
      <c r="L1125">
        <f>'EDA &amp; Statistics'!L1147/'EDA &amp; Statistics'!L1146-1</f>
        <v>-8.6383827629349375E-3</v>
      </c>
      <c r="M1125">
        <f>'EDA &amp; Statistics'!M1147/'EDA &amp; Statistics'!M1146-1</f>
        <v>-5.1546991700532896E-3</v>
      </c>
      <c r="N1125">
        <f>'EDA &amp; Statistics'!N1147/'EDA &amp; Statistics'!N1146-1</f>
        <v>-2.557522092236364E-3</v>
      </c>
      <c r="O1125">
        <f>'EDA &amp; Statistics'!O1147/'EDA &amp; Statistics'!O1146-1</f>
        <v>1.2936289805955958E-3</v>
      </c>
      <c r="P1125">
        <f>'EDA &amp; Statistics'!P1147/'EDA &amp; Statistics'!P1146-1</f>
        <v>2.8733875777309237E-3</v>
      </c>
      <c r="R1125" s="9">
        <v>40282</v>
      </c>
      <c r="S1125">
        <f>LN('EDA &amp; Statistics'!B1147/'EDA &amp; Statistics'!B1146)</f>
        <v>4.8550769889795977E-3</v>
      </c>
      <c r="T1125">
        <f>LN('EDA &amp; Statistics'!C1147/'EDA &amp; Statistics'!C1146)</f>
        <v>1.7513631759870914E-2</v>
      </c>
      <c r="U1125">
        <f>LN('EDA &amp; Statistics'!D1147/'EDA &amp; Statistics'!D1146)</f>
        <v>1.5319921266256215E-2</v>
      </c>
      <c r="V1125">
        <f>LN('EDA &amp; Statistics'!E1147/'EDA &amp; Statistics'!E1146)</f>
        <v>-1.167115240978937E-2</v>
      </c>
      <c r="W1125">
        <f>LN('EDA &amp; Statistics'!F1147/'EDA &amp; Statistics'!F1146)</f>
        <v>-1.0221544107446278E-2</v>
      </c>
      <c r="X1125">
        <f>LN('EDA &amp; Statistics'!G1147/'EDA &amp; Statistics'!G1146)</f>
        <v>-8.7719358051032512E-3</v>
      </c>
      <c r="Y1125">
        <f>LN('EDA &amp; Statistics'!H1147/'EDA &amp; Statistics'!H1146)</f>
        <v>-1.4184583822308531E-2</v>
      </c>
      <c r="Z1125">
        <f>LN('EDA &amp; Statistics'!I1147/'EDA &amp; Statistics'!I1146)</f>
        <v>-3.2520064737075519E-3</v>
      </c>
      <c r="AA1125">
        <f>LN('EDA &amp; Statistics'!J1147/'EDA &amp; Statistics'!J1146)</f>
        <v>6.7854309509351235E-3</v>
      </c>
      <c r="AB1125">
        <f>LN('EDA &amp; Statistics'!K1147/'EDA &amp; Statistics'!K1146)</f>
        <v>8.4354418897854885E-3</v>
      </c>
      <c r="AC1125">
        <f>LN('EDA &amp; Statistics'!L1147/'EDA &amp; Statistics'!L1146)</f>
        <v>-8.6759098632469833E-3</v>
      </c>
      <c r="AD1125">
        <f>LN('EDA &amp; Statistics'!M1147/'EDA &amp; Statistics'!M1146)</f>
        <v>-5.1680304640938186E-3</v>
      </c>
      <c r="AE1125">
        <f>LN('EDA &amp; Statistics'!N1147/'EDA &amp; Statistics'!N1146)</f>
        <v>-2.5607981387621697E-3</v>
      </c>
      <c r="AF1125">
        <f>LN('EDA &amp; Statistics'!O1147/'EDA &amp; Statistics'!O1146)</f>
        <v>1.292792963545462E-3</v>
      </c>
      <c r="AG1125">
        <f>LN('EDA &amp; Statistics'!P1147/'EDA &amp; Statistics'!P1146)</f>
        <v>2.8692672905459749E-3</v>
      </c>
    </row>
    <row r="1126" spans="1:33" x14ac:dyDescent="0.3">
      <c r="A1126" s="9">
        <v>40283</v>
      </c>
      <c r="B1126">
        <f>'EDA &amp; Statistics'!B1148/'EDA &amp; Statistics'!B1147-1</f>
        <v>-2.3212624227966772E-2</v>
      </c>
      <c r="C1126">
        <f>'EDA &amp; Statistics'!C1148/'EDA &amp; Statistics'!C1147-1</f>
        <v>-6.2134355140499586E-3</v>
      </c>
      <c r="D1126">
        <f>'EDA &amp; Statistics'!D1148/'EDA &amp; Statistics'!D1147-1</f>
        <v>-1.0484792769573925E-3</v>
      </c>
      <c r="E1126">
        <f>'EDA &amp; Statistics'!E1148/'EDA &amp; Statistics'!E1147-1</f>
        <v>6.2057313967769367E-3</v>
      </c>
      <c r="F1126">
        <f>'EDA &amp; Statistics'!F1148/'EDA &amp; Statistics'!F1147-1</f>
        <v>0</v>
      </c>
      <c r="G1126">
        <f>'EDA &amp; Statistics'!G1148/'EDA &amp; Statistics'!G1147-1</f>
        <v>-6.1674578102058897E-3</v>
      </c>
      <c r="H1126">
        <f>'EDA &amp; Statistics'!H1148/'EDA &amp; Statistics'!H1147-1</f>
        <v>-1.5873378696944496E-3</v>
      </c>
      <c r="I1126">
        <f>'EDA &amp; Statistics'!I1148/'EDA &amp; Statistics'!I1147-1</f>
        <v>0</v>
      </c>
      <c r="J1126">
        <f>'EDA &amp; Statistics'!J1148/'EDA &amp; Statistics'!J1147-1</f>
        <v>4.2266394532242124E-4</v>
      </c>
      <c r="K1126">
        <f>'EDA &amp; Statistics'!K1148/'EDA &amp; Statistics'!K1147-1</f>
        <v>1.2000274658203747E-3</v>
      </c>
      <c r="L1126">
        <f>'EDA &amp; Statistics'!L1148/'EDA &amp; Statistics'!L1147-1</f>
        <v>-2.4896438788307718E-3</v>
      </c>
      <c r="M1126">
        <f>'EDA &amp; Statistics'!M1148/'EDA &amp; Statistics'!M1147-1</f>
        <v>-3.0476304527893294E-4</v>
      </c>
      <c r="N1126">
        <f>'EDA &amp; Statistics'!N1148/'EDA &amp; Statistics'!N1147-1</f>
        <v>-2.5640797829273865E-3</v>
      </c>
      <c r="O1126">
        <f>'EDA &amp; Statistics'!O1148/'EDA &amp; Statistics'!O1147-1</f>
        <v>-1.9379673035091471E-3</v>
      </c>
      <c r="P1126">
        <f>'EDA &amp; Statistics'!P1148/'EDA &amp; Statistics'!P1147-1</f>
        <v>1.9719239261874133E-2</v>
      </c>
      <c r="R1126" s="9">
        <v>40283</v>
      </c>
      <c r="S1126">
        <f>LN('EDA &amp; Statistics'!B1148/'EDA &amp; Statistics'!B1147)</f>
        <v>-2.3486280335463641E-2</v>
      </c>
      <c r="T1126">
        <f>LN('EDA &amp; Statistics'!C1148/'EDA &amp; Statistics'!C1147)</f>
        <v>-6.2328192392241324E-3</v>
      </c>
      <c r="U1126">
        <f>LN('EDA &amp; Statistics'!D1148/'EDA &amp; Statistics'!D1147)</f>
        <v>-1.0490293158577006E-3</v>
      </c>
      <c r="V1126">
        <f>LN('EDA &amp; Statistics'!E1148/'EDA &amp; Statistics'!E1147)</f>
        <v>6.1865551399327839E-3</v>
      </c>
      <c r="W1126">
        <f>LN('EDA &amp; Statistics'!F1148/'EDA &amp; Statistics'!F1147)</f>
        <v>0</v>
      </c>
      <c r="X1126">
        <f>LN('EDA &amp; Statistics'!G1148/'EDA &amp; Statistics'!G1147)</f>
        <v>-6.1865551399328282E-3</v>
      </c>
      <c r="Y1126">
        <f>LN('EDA &amp; Statistics'!H1148/'EDA &amp; Statistics'!H1147)</f>
        <v>-1.5885990252140294E-3</v>
      </c>
      <c r="Z1126">
        <f>LN('EDA &amp; Statistics'!I1148/'EDA &amp; Statistics'!I1147)</f>
        <v>0</v>
      </c>
      <c r="AA1126">
        <f>LN('EDA &amp; Statistics'!J1148/'EDA &amp; Statistics'!J1147)</f>
        <v>4.2257464807801454E-4</v>
      </c>
      <c r="AB1126">
        <f>LN('EDA &amp; Statistics'!K1148/'EDA &amp; Statistics'!K1147)</f>
        <v>1.1993080083826145E-3</v>
      </c>
      <c r="AC1126">
        <f>LN('EDA &amp; Statistics'!L1148/'EDA &amp; Statistics'!L1147)</f>
        <v>-2.4927481956517838E-3</v>
      </c>
      <c r="AD1126">
        <f>LN('EDA &amp; Statistics'!M1148/'EDA &amp; Statistics'!M1147)</f>
        <v>-3.0480949497349011E-4</v>
      </c>
      <c r="AE1126">
        <f>LN('EDA &amp; Statistics'!N1148/'EDA &amp; Statistics'!N1147)</f>
        <v>-2.5673726655074695E-3</v>
      </c>
      <c r="AF1126">
        <f>LN('EDA &amp; Statistics'!O1148/'EDA &amp; Statistics'!O1147)</f>
        <v>-1.9398475918281346E-3</v>
      </c>
      <c r="AG1126">
        <f>LN('EDA &amp; Statistics'!P1148/'EDA &amp; Statistics'!P1147)</f>
        <v>1.9527333780783324E-2</v>
      </c>
    </row>
    <row r="1127" spans="1:33" x14ac:dyDescent="0.3">
      <c r="A1127" s="9">
        <v>40284</v>
      </c>
      <c r="B1127">
        <f>'EDA &amp; Statistics'!B1149/'EDA &amp; Statistics'!B1148-1</f>
        <v>-5.8425406562878535E-2</v>
      </c>
      <c r="C1127">
        <f>'EDA &amp; Statistics'!C1149/'EDA &amp; Statistics'!C1148-1</f>
        <v>-3.31004594489821E-2</v>
      </c>
      <c r="D1127">
        <f>'EDA &amp; Statistics'!D1149/'EDA &amp; Statistics'!D1148-1</f>
        <v>-1.9155127410046768E-2</v>
      </c>
      <c r="E1127">
        <f>'EDA &amp; Statistics'!E1149/'EDA &amp; Statistics'!E1148-1</f>
        <v>-1.9171499082942467E-2</v>
      </c>
      <c r="F1127">
        <f>'EDA &amp; Statistics'!F1149/'EDA &amp; Statistics'!F1148-1</f>
        <v>-1.7123352543991444E-2</v>
      </c>
      <c r="G1127">
        <f>'EDA &amp; Statistics'!G1149/'EDA &amp; Statistics'!G1148-1</f>
        <v>-1.5070929106233866E-2</v>
      </c>
      <c r="H1127">
        <f>'EDA &amp; Statistics'!H1149/'EDA &amp; Statistics'!H1148-1</f>
        <v>-2.0667744869527827E-2</v>
      </c>
      <c r="I1127">
        <f>'EDA &amp; Statistics'!I1149/'EDA &amp; Statistics'!I1148-1</f>
        <v>-7.6004011437879049E-3</v>
      </c>
      <c r="J1127">
        <f>'EDA &amp; Statistics'!J1149/'EDA &amp; Statistics'!J1148-1</f>
        <v>-5.9146341021202309E-3</v>
      </c>
      <c r="K1127">
        <f>'EDA &amp; Statistics'!K1149/'EDA &amp; Statistics'!K1148-1</f>
        <v>-5.9928694272445293E-3</v>
      </c>
      <c r="L1127">
        <f>'EDA &amp; Statistics'!L1149/'EDA &amp; Statistics'!L1148-1</f>
        <v>-2.0382705449818239E-2</v>
      </c>
      <c r="M1127">
        <f>'EDA &amp; Statistics'!M1149/'EDA &amp; Statistics'!M1148-1</f>
        <v>-1.0365829325587272E-2</v>
      </c>
      <c r="N1127">
        <f>'EDA &amp; Statistics'!N1149/'EDA &amp; Statistics'!N1148-1</f>
        <v>-1.7994861762988368E-2</v>
      </c>
      <c r="O1127">
        <f>'EDA &amp; Statistics'!O1149/'EDA &amp; Statistics'!O1148-1</f>
        <v>-1.0355977306624964E-2</v>
      </c>
      <c r="P1127">
        <f>'EDA &amp; Statistics'!P1149/'EDA &amp; Statistics'!P1148-1</f>
        <v>-4.5373992678382491E-3</v>
      </c>
      <c r="R1127" s="9">
        <v>40284</v>
      </c>
      <c r="S1127">
        <f>LN('EDA &amp; Statistics'!B1149/'EDA &amp; Statistics'!B1148)</f>
        <v>-6.0201705731109223E-2</v>
      </c>
      <c r="T1127">
        <f>LN('EDA &amp; Statistics'!C1149/'EDA &amp; Statistics'!C1148)</f>
        <v>-3.3660676670100559E-2</v>
      </c>
      <c r="U1127">
        <f>LN('EDA &amp; Statistics'!D1149/'EDA &amp; Statistics'!D1148)</f>
        <v>-1.9340963837403191E-2</v>
      </c>
      <c r="V1127">
        <f>LN('EDA &amp; Statistics'!E1149/'EDA &amp; Statistics'!E1148)</f>
        <v>-1.9357655375471846E-2</v>
      </c>
      <c r="W1127">
        <f>LN('EDA &amp; Statistics'!F1149/'EDA &amp; Statistics'!F1148)</f>
        <v>-1.7271652511608816E-2</v>
      </c>
      <c r="X1127">
        <f>LN('EDA &amp; Statistics'!G1149/'EDA &amp; Statistics'!G1148)</f>
        <v>-1.5185649647745795E-2</v>
      </c>
      <c r="Y1127">
        <f>LN('EDA &amp; Statistics'!H1149/'EDA &amp; Statistics'!H1148)</f>
        <v>-2.0884311872980992E-2</v>
      </c>
      <c r="Z1127">
        <f>LN('EDA &amp; Statistics'!I1149/'EDA &amp; Statistics'!I1148)</f>
        <v>-7.6294313804010057E-3</v>
      </c>
      <c r="AA1127">
        <f>LN('EDA &amp; Statistics'!J1149/'EDA &amp; Statistics'!J1148)</f>
        <v>-5.9321948281511492E-3</v>
      </c>
      <c r="AB1127">
        <f>LN('EDA &amp; Statistics'!K1149/'EDA &amp; Statistics'!K1148)</f>
        <v>-6.0108987368511415E-3</v>
      </c>
      <c r="AC1127">
        <f>LN('EDA &amp; Statistics'!L1149/'EDA &amp; Statistics'!L1148)</f>
        <v>-2.0593299353778873E-2</v>
      </c>
      <c r="AD1127">
        <f>LN('EDA &amp; Statistics'!M1149/'EDA &amp; Statistics'!M1148)</f>
        <v>-1.0419928715830107E-2</v>
      </c>
      <c r="AE1127">
        <f>LN('EDA &amp; Statistics'!N1149/'EDA &amp; Statistics'!N1148)</f>
        <v>-1.8158738220778119E-2</v>
      </c>
      <c r="AF1127">
        <f>LN('EDA &amp; Statistics'!O1149/'EDA &amp; Statistics'!O1148)</f>
        <v>-1.0409973552381732E-2</v>
      </c>
      <c r="AG1127">
        <f>LN('EDA &amp; Statistics'!P1149/'EDA &amp; Statistics'!P1148)</f>
        <v>-4.5477245088953872E-3</v>
      </c>
    </row>
    <row r="1128" spans="1:33" x14ac:dyDescent="0.3">
      <c r="A1128" s="9">
        <v>40287</v>
      </c>
      <c r="B1128">
        <f>'EDA &amp; Statistics'!B1150/'EDA &amp; Statistics'!B1149-1</f>
        <v>1.765642539569301E-2</v>
      </c>
      <c r="C1128">
        <f>'EDA &amp; Statistics'!C1150/'EDA &amp; Statistics'!C1149-1</f>
        <v>2.2061654193296754E-2</v>
      </c>
      <c r="D1128">
        <f>'EDA &amp; Statistics'!D1150/'EDA &amp; Statistics'!D1149-1</f>
        <v>1.404494668684908E-2</v>
      </c>
      <c r="E1128">
        <f>'EDA &amp; Statistics'!E1150/'EDA &amp; Statistics'!E1149-1</f>
        <v>0</v>
      </c>
      <c r="F1128">
        <f>'EDA &amp; Statistics'!F1150/'EDA &amp; Statistics'!F1149-1</f>
        <v>0</v>
      </c>
      <c r="G1128">
        <f>'EDA &amp; Statistics'!G1150/'EDA &amp; Statistics'!G1149-1</f>
        <v>0</v>
      </c>
      <c r="H1128">
        <f>'EDA &amp; Statistics'!H1150/'EDA &amp; Statistics'!H1149-1</f>
        <v>-4.8700866419331135E-3</v>
      </c>
      <c r="I1128">
        <f>'EDA &amp; Statistics'!I1150/'EDA &amp; Statistics'!I1149-1</f>
        <v>-4.3763632768624161E-3</v>
      </c>
      <c r="J1128">
        <f>'EDA &amp; Statistics'!J1150/'EDA &amp; Statistics'!J1149-1</f>
        <v>-9.3498178615858407E-3</v>
      </c>
      <c r="K1128">
        <f>'EDA &amp; Statistics'!K1150/'EDA &amp; Statistics'!K1149-1</f>
        <v>-8.4404779564384302E-3</v>
      </c>
      <c r="L1128">
        <f>'EDA &amp; Statistics'!L1150/'EDA &amp; Statistics'!L1149-1</f>
        <v>-4.2459766991653769E-4</v>
      </c>
      <c r="M1128">
        <f>'EDA &amp; Statistics'!M1150/'EDA &amp; Statistics'!M1149-1</f>
        <v>-2.4646134611303605E-3</v>
      </c>
      <c r="N1128">
        <f>'EDA &amp; Statistics'!N1150/'EDA &amp; Statistics'!N1149-1</f>
        <v>7.8534164300441134E-3</v>
      </c>
      <c r="O1128">
        <f>'EDA &amp; Statistics'!O1150/'EDA &amp; Statistics'!O1149-1</f>
        <v>2.6160864586541877E-3</v>
      </c>
      <c r="P1128">
        <f>'EDA &amp; Statistics'!P1150/'EDA &amp; Statistics'!P1149-1</f>
        <v>-1.8756473824793618E-3</v>
      </c>
      <c r="R1128" s="9">
        <v>40287</v>
      </c>
      <c r="S1128">
        <f>LN('EDA &amp; Statistics'!B1150/'EDA &amp; Statistics'!B1149)</f>
        <v>1.7502361551216004E-2</v>
      </c>
      <c r="T1128">
        <f>LN('EDA &amp; Statistics'!C1150/'EDA &amp; Statistics'!C1149)</f>
        <v>2.1821816961224341E-2</v>
      </c>
      <c r="U1128">
        <f>LN('EDA &amp; Statistics'!D1150/'EDA &amp; Statistics'!D1149)</f>
        <v>1.3947230307770881E-2</v>
      </c>
      <c r="V1128">
        <f>LN('EDA &amp; Statistics'!E1150/'EDA &amp; Statistics'!E1149)</f>
        <v>0</v>
      </c>
      <c r="W1128">
        <f>LN('EDA &amp; Statistics'!F1150/'EDA &amp; Statistics'!F1149)</f>
        <v>0</v>
      </c>
      <c r="X1128">
        <f>LN('EDA &amp; Statistics'!G1150/'EDA &amp; Statistics'!G1149)</f>
        <v>0</v>
      </c>
      <c r="Y1128">
        <f>LN('EDA &amp; Statistics'!H1150/'EDA &amp; Statistics'!H1149)</f>
        <v>-4.881984157555321E-3</v>
      </c>
      <c r="Z1128">
        <f>LN('EDA &amp; Statistics'!I1150/'EDA &amp; Statistics'!I1149)</f>
        <v>-4.3859675861688515E-3</v>
      </c>
      <c r="AA1128">
        <f>LN('EDA &amp; Statistics'!J1150/'EDA &amp; Statistics'!J1149)</f>
        <v>-9.3938017844044271E-3</v>
      </c>
      <c r="AB1128">
        <f>LN('EDA &amp; Statistics'!K1150/'EDA &amp; Statistics'!K1149)</f>
        <v>-8.4763005058870518E-3</v>
      </c>
      <c r="AC1128">
        <f>LN('EDA &amp; Statistics'!L1150/'EDA &amp; Statistics'!L1149)</f>
        <v>-4.2468783703125478E-4</v>
      </c>
      <c r="AD1128">
        <f>LN('EDA &amp; Statistics'!M1150/'EDA &amp; Statistics'!M1149)</f>
        <v>-2.46765562041253E-3</v>
      </c>
      <c r="AE1128">
        <f>LN('EDA &amp; Statistics'!N1150/'EDA &amp; Statistics'!N1149)</f>
        <v>7.8227388663436332E-3</v>
      </c>
      <c r="AF1128">
        <f>LN('EDA &amp; Statistics'!O1150/'EDA &amp; Statistics'!O1149)</f>
        <v>2.6126704608746215E-3</v>
      </c>
      <c r="AG1128">
        <f>LN('EDA &amp; Statistics'!P1150/'EDA &amp; Statistics'!P1149)</f>
        <v>-1.877408611672252E-3</v>
      </c>
    </row>
    <row r="1129" spans="1:33" x14ac:dyDescent="0.3">
      <c r="A1129" s="9">
        <v>40288</v>
      </c>
      <c r="B1129">
        <f>'EDA &amp; Statistics'!B1151/'EDA &amp; Statistics'!B1150-1</f>
        <v>4.5511005106260605E-2</v>
      </c>
      <c r="C1129">
        <f>'EDA &amp; Statistics'!C1151/'EDA &amp; Statistics'!C1150-1</f>
        <v>3.9076866698994905E-3</v>
      </c>
      <c r="D1129">
        <f>'EDA &amp; Statistics'!D1151/'EDA &amp; Statistics'!D1150-1</f>
        <v>-1.5829157312802211E-3</v>
      </c>
      <c r="E1129">
        <f>'EDA &amp; Statistics'!E1151/'EDA &amp; Statistics'!E1150-1</f>
        <v>0</v>
      </c>
      <c r="F1129">
        <f>'EDA &amp; Statistics'!F1151/'EDA &amp; Statistics'!F1150-1</f>
        <v>0</v>
      </c>
      <c r="G1129">
        <f>'EDA &amp; Statistics'!G1151/'EDA &amp; Statistics'!G1150-1</f>
        <v>0</v>
      </c>
      <c r="H1129">
        <f>'EDA &amp; Statistics'!H1151/'EDA &amp; Statistics'!H1150-1</f>
        <v>1.3050558272844404E-2</v>
      </c>
      <c r="I1129">
        <f>'EDA &amp; Statistics'!I1151/'EDA &amp; Statistics'!I1150-1</f>
        <v>7.6922738340494679E-3</v>
      </c>
      <c r="J1129">
        <f>'EDA &amp; Statistics'!J1151/'EDA &amp; Statistics'!J1150-1</f>
        <v>1.2870062260083026E-2</v>
      </c>
      <c r="K1129">
        <f>'EDA &amp; Statistics'!K1151/'EDA &amp; Statistics'!K1150-1</f>
        <v>8.5123260568795711E-3</v>
      </c>
      <c r="L1129">
        <f>'EDA &amp; Statistics'!L1151/'EDA &amp; Statistics'!L1150-1</f>
        <v>1.3593808490536929E-2</v>
      </c>
      <c r="M1129">
        <f>'EDA &amp; Statistics'!M1151/'EDA &amp; Statistics'!M1150-1</f>
        <v>1.0191474127828393E-2</v>
      </c>
      <c r="N1129">
        <f>'EDA &amp; Statistics'!N1151/'EDA &amp; Statistics'!N1150-1</f>
        <v>7.7922208746010746E-3</v>
      </c>
      <c r="O1129">
        <f>'EDA &amp; Statistics'!O1151/'EDA &amp; Statistics'!O1150-1</f>
        <v>3.9139217165888862E-3</v>
      </c>
      <c r="P1129">
        <f>'EDA &amp; Statistics'!P1151/'EDA &amp; Statistics'!P1150-1</f>
        <v>3.6682996523176303E-3</v>
      </c>
      <c r="R1129" s="9">
        <v>40288</v>
      </c>
      <c r="S1129">
        <f>LN('EDA &amp; Statistics'!B1151/'EDA &amp; Statistics'!B1150)</f>
        <v>4.4505765996871852E-2</v>
      </c>
      <c r="T1129">
        <f>LN('EDA &amp; Statistics'!C1151/'EDA &amp; Statistics'!C1150)</f>
        <v>3.900071494377569E-3</v>
      </c>
      <c r="U1129">
        <f>LN('EDA &amp; Statistics'!D1151/'EDA &amp; Statistics'!D1150)</f>
        <v>-1.584169866020853E-3</v>
      </c>
      <c r="V1129">
        <f>LN('EDA &amp; Statistics'!E1151/'EDA &amp; Statistics'!E1150)</f>
        <v>0</v>
      </c>
      <c r="W1129">
        <f>LN('EDA &amp; Statistics'!F1151/'EDA &amp; Statistics'!F1150)</f>
        <v>0</v>
      </c>
      <c r="X1129">
        <f>LN('EDA &amp; Statistics'!G1151/'EDA &amp; Statistics'!G1150)</f>
        <v>0</v>
      </c>
      <c r="Y1129">
        <f>LN('EDA &amp; Statistics'!H1151/'EDA &amp; Statistics'!H1150)</f>
        <v>1.2966133471105644E-2</v>
      </c>
      <c r="Z1129">
        <f>LN('EDA &amp; Statistics'!I1151/'EDA &amp; Statistics'!I1150)</f>
        <v>7.6628391457703214E-3</v>
      </c>
      <c r="AA1129">
        <f>LN('EDA &amp; Statistics'!J1151/'EDA &amp; Statistics'!J1150)</f>
        <v>1.2787946812250799E-2</v>
      </c>
      <c r="AB1129">
        <f>LN('EDA &amp; Statistics'!K1151/'EDA &amp; Statistics'!K1150)</f>
        <v>8.4763005058870831E-3</v>
      </c>
      <c r="AC1129">
        <f>LN('EDA &amp; Statistics'!L1151/'EDA &amp; Statistics'!L1150)</f>
        <v>1.3502241571385217E-2</v>
      </c>
      <c r="AD1129">
        <f>LN('EDA &amp; Statistics'!M1151/'EDA &amp; Statistics'!M1150)</f>
        <v>1.0139891229849122E-2</v>
      </c>
      <c r="AE1129">
        <f>LN('EDA &amp; Statistics'!N1151/'EDA &amp; Statistics'!N1150)</f>
        <v>7.7620183167298896E-3</v>
      </c>
      <c r="AF1129">
        <f>LN('EDA &amp; Statistics'!O1151/'EDA &amp; Statistics'!O1150)</f>
        <v>3.9062822520099924E-3</v>
      </c>
      <c r="AG1129">
        <f>LN('EDA &amp; Statistics'!P1151/'EDA &amp; Statistics'!P1150)</f>
        <v>3.6615878500747801E-3</v>
      </c>
    </row>
    <row r="1130" spans="1:33" x14ac:dyDescent="0.3">
      <c r="A1130" s="9">
        <v>40289</v>
      </c>
      <c r="B1130">
        <f>'EDA &amp; Statistics'!B1152/'EDA &amp; Statistics'!B1151-1</f>
        <v>2.6019858006208318E-2</v>
      </c>
      <c r="C1130">
        <f>'EDA &amp; Statistics'!C1152/'EDA &amp; Statistics'!C1151-1</f>
        <v>-1.8350320196815706E-2</v>
      </c>
      <c r="D1130">
        <f>'EDA &amp; Statistics'!D1152/'EDA &amp; Statistics'!D1151-1</f>
        <v>-1.6118343817052239E-2</v>
      </c>
      <c r="E1130">
        <f>'EDA &amp; Statistics'!E1152/'EDA &amp; Statistics'!E1151-1</f>
        <v>-2.3362420786549376E-2</v>
      </c>
      <c r="F1130">
        <f>'EDA &amp; Statistics'!F1152/'EDA &amp; Statistics'!F1151-1</f>
        <v>-1.2195069270984127E-2</v>
      </c>
      <c r="G1130">
        <f>'EDA &amp; Statistics'!G1152/'EDA &amp; Statistics'!G1151-1</f>
        <v>-9.0002479896655885E-4</v>
      </c>
      <c r="H1130">
        <f>'EDA &amp; Statistics'!H1152/'EDA &amp; Statistics'!H1151-1</f>
        <v>-1.6103428052184343E-3</v>
      </c>
      <c r="I1130">
        <f>'EDA &amp; Statistics'!I1152/'EDA &amp; Statistics'!I1151-1</f>
        <v>-7.6335544429471103E-3</v>
      </c>
      <c r="J1130">
        <f>'EDA &amp; Statistics'!J1152/'EDA &amp; Statistics'!J1151-1</f>
        <v>1.0165174286905332E-2</v>
      </c>
      <c r="K1130">
        <f>'EDA &amp; Statistics'!K1152/'EDA &amp; Statistics'!K1151-1</f>
        <v>3.6173695990235899E-3</v>
      </c>
      <c r="L1130">
        <f>'EDA &amp; Statistics'!L1152/'EDA &amp; Statistics'!L1151-1</f>
        <v>-7.9630409221623788E-3</v>
      </c>
      <c r="M1130">
        <f>'EDA &amp; Statistics'!M1152/'EDA &amp; Statistics'!M1151-1</f>
        <v>-8.8657310492574748E-3</v>
      </c>
      <c r="N1130">
        <f>'EDA &amp; Statistics'!N1152/'EDA &amp; Statistics'!N1151-1</f>
        <v>2.0618536429497514E-2</v>
      </c>
      <c r="O1130">
        <f>'EDA &amp; Statistics'!O1152/'EDA &amp; Statistics'!O1151-1</f>
        <v>7.7972633451659501E-3</v>
      </c>
      <c r="P1130">
        <f>'EDA &amp; Statistics'!P1152/'EDA &amp; Statistics'!P1151-1</f>
        <v>0</v>
      </c>
      <c r="R1130" s="9">
        <v>40289</v>
      </c>
      <c r="S1130">
        <f>LN('EDA &amp; Statistics'!B1152/'EDA &amp; Statistics'!B1151)</f>
        <v>2.5687101343155869E-2</v>
      </c>
      <c r="T1130">
        <f>LN('EDA &amp; Statistics'!C1152/'EDA &amp; Statistics'!C1151)</f>
        <v>-1.8520775819692404E-2</v>
      </c>
      <c r="U1130">
        <f>LN('EDA &amp; Statistics'!D1152/'EDA &amp; Statistics'!D1151)</f>
        <v>-1.6249657269432706E-2</v>
      </c>
      <c r="V1130">
        <f>LN('EDA &amp; Statistics'!E1152/'EDA &amp; Statistics'!E1151)</f>
        <v>-2.3639648457944026E-2</v>
      </c>
      <c r="W1130">
        <f>LN('EDA &amp; Statistics'!F1152/'EDA &amp; Statistics'!F1151)</f>
        <v>-1.2270039261207108E-2</v>
      </c>
      <c r="X1130">
        <f>LN('EDA &amp; Statistics'!G1152/'EDA &amp; Statistics'!G1151)</f>
        <v>-9.0043006447018529E-4</v>
      </c>
      <c r="Y1130">
        <f>LN('EDA &amp; Statistics'!H1152/'EDA &amp; Statistics'!H1151)</f>
        <v>-1.6116408008593805E-3</v>
      </c>
      <c r="Z1130">
        <f>LN('EDA &amp; Statistics'!I1152/'EDA &amp; Statistics'!I1151)</f>
        <v>-7.6628391457702382E-3</v>
      </c>
      <c r="AA1130">
        <f>LN('EDA &amp; Statistics'!J1152/'EDA &amp; Statistics'!J1151)</f>
        <v>1.0113856380066356E-2</v>
      </c>
      <c r="AB1130">
        <f>LN('EDA &amp; Statistics'!K1152/'EDA &amp; Statistics'!K1151)</f>
        <v>3.6108426531303267E-3</v>
      </c>
      <c r="AC1130">
        <f>LN('EDA &amp; Statistics'!L1152/'EDA &amp; Statistics'!L1151)</f>
        <v>-7.9949152563771157E-3</v>
      </c>
      <c r="AD1130">
        <f>LN('EDA &amp; Statistics'!M1152/'EDA &amp; Statistics'!M1151)</f>
        <v>-8.9052654840107975E-3</v>
      </c>
      <c r="AE1130">
        <f>LN('EDA &amp; Statistics'!N1152/'EDA &amp; Statistics'!N1151)</f>
        <v>2.0408851769199422E-2</v>
      </c>
      <c r="AF1130">
        <f>LN('EDA &amp; Statistics'!O1152/'EDA &amp; Statistics'!O1151)</f>
        <v>7.7670217865379674E-3</v>
      </c>
      <c r="AG1130">
        <f>LN('EDA &amp; Statistics'!P1152/'EDA &amp; Statistics'!P1151)</f>
        <v>0</v>
      </c>
    </row>
    <row r="1131" spans="1:33" x14ac:dyDescent="0.3">
      <c r="A1131" s="9">
        <v>40290</v>
      </c>
      <c r="B1131">
        <f>'EDA &amp; Statistics'!B1153/'EDA &amp; Statistics'!B1152-1</f>
        <v>5.6345652145938896E-2</v>
      </c>
      <c r="C1131">
        <f>'EDA &amp; Statistics'!C1153/'EDA &amp; Statistics'!C1152-1</f>
        <v>2.1525650210592495E-2</v>
      </c>
      <c r="D1131">
        <f>'EDA &amp; Statistics'!D1153/'EDA &amp; Statistics'!D1152-1</f>
        <v>1.2353969021016153E-2</v>
      </c>
      <c r="E1131">
        <f>'EDA &amp; Statistics'!E1153/'EDA &amp; Statistics'!E1152-1</f>
        <v>-1.9122676040349784E-2</v>
      </c>
      <c r="F1131">
        <f>'EDA &amp; Statistics'!F1153/'EDA &amp; Statistics'!F1152-1</f>
        <v>-1.5873042570877183E-2</v>
      </c>
      <c r="G1131">
        <f>'EDA &amp; Statistics'!G1153/'EDA &amp; Statistics'!G1152-1</f>
        <v>-1.2612643109136235E-2</v>
      </c>
      <c r="H1131">
        <f>'EDA &amp; Statistics'!H1153/'EDA &amp; Statistics'!H1152-1</f>
        <v>-1.2903213897927035E-2</v>
      </c>
      <c r="I1131">
        <f>'EDA &amp; Statistics'!I1153/'EDA &amp; Statistics'!I1152-1</f>
        <v>-9.8901262434183401E-3</v>
      </c>
      <c r="J1131">
        <f>'EDA &amp; Statistics'!J1153/'EDA &amp; Statistics'!J1152-1</f>
        <v>-4.6121848466311732E-3</v>
      </c>
      <c r="K1131">
        <f>'EDA &amp; Statistics'!K1153/'EDA &amp; Statistics'!K1152-1</f>
        <v>-8.4100556767073842E-3</v>
      </c>
      <c r="L1131">
        <f>'EDA &amp; Statistics'!L1153/'EDA &amp; Statistics'!L1152-1</f>
        <v>-1.6899817262793215E-3</v>
      </c>
      <c r="M1131">
        <f>'EDA &amp; Statistics'!M1153/'EDA &amp; Statistics'!M1152-1</f>
        <v>-2.159225070514359E-3</v>
      </c>
      <c r="N1131">
        <f>'EDA &amp; Statistics'!N1153/'EDA &amp; Statistics'!N1152-1</f>
        <v>4.2087702233339908E-3</v>
      </c>
      <c r="O1131">
        <f>'EDA &amp; Statistics'!O1153/'EDA &amp; Statistics'!O1152-1</f>
        <v>-5.1579576096384416E-3</v>
      </c>
      <c r="P1131">
        <f>'EDA &amp; Statistics'!P1153/'EDA &amp; Statistics'!P1152-1</f>
        <v>2.4133575241314098E-3</v>
      </c>
      <c r="R1131" s="9">
        <v>40290</v>
      </c>
      <c r="S1131">
        <f>LN('EDA &amp; Statistics'!B1153/'EDA &amp; Statistics'!B1152)</f>
        <v>5.4815453833772121E-2</v>
      </c>
      <c r="T1131">
        <f>LN('EDA &amp; Statistics'!C1153/'EDA &amp; Statistics'!C1152)</f>
        <v>2.1297245298599072E-2</v>
      </c>
      <c r="U1131">
        <f>LN('EDA &amp; Statistics'!D1153/'EDA &amp; Statistics'!D1152)</f>
        <v>1.227828146928916E-2</v>
      </c>
      <c r="V1131">
        <f>LN('EDA &amp; Statistics'!E1153/'EDA &amp; Statistics'!E1152)</f>
        <v>-1.9307879265329713E-2</v>
      </c>
      <c r="W1131">
        <f>LN('EDA &amp; Statistics'!F1153/'EDA &amp; Statistics'!F1152)</f>
        <v>-1.6000368474913478E-2</v>
      </c>
      <c r="X1131">
        <f>LN('EDA &amp; Statistics'!G1153/'EDA &amp; Statistics'!G1152)</f>
        <v>-1.2692857684497209E-2</v>
      </c>
      <c r="Y1131">
        <f>LN('EDA &amp; Statistics'!H1153/'EDA &amp; Statistics'!H1152)</f>
        <v>-1.2987183462619664E-2</v>
      </c>
      <c r="Z1131">
        <f>LN('EDA &amp; Statistics'!I1153/'EDA &amp; Statistics'!I1152)</f>
        <v>-9.9393584192179803E-3</v>
      </c>
      <c r="AA1131">
        <f>LN('EDA &amp; Statistics'!J1153/'EDA &amp; Statistics'!J1152)</f>
        <v>-4.6228537885553422E-3</v>
      </c>
      <c r="AB1131">
        <f>LN('EDA &amp; Statistics'!K1153/'EDA &amp; Statistics'!K1152)</f>
        <v>-8.4456197324512833E-3</v>
      </c>
      <c r="AC1131">
        <f>LN('EDA &amp; Statistics'!L1153/'EDA &amp; Statistics'!L1152)</f>
        <v>-1.6914113563230423E-3</v>
      </c>
      <c r="AD1131">
        <f>LN('EDA &amp; Statistics'!M1153/'EDA &amp; Statistics'!M1152)</f>
        <v>-2.1615595580282681E-3</v>
      </c>
      <c r="AE1131">
        <f>LN('EDA &amp; Statistics'!N1153/'EDA &amp; Statistics'!N1152)</f>
        <v>4.1999381227865876E-3</v>
      </c>
      <c r="AF1131">
        <f>LN('EDA &amp; Statistics'!O1153/'EDA &amp; Statistics'!O1152)</f>
        <v>-5.1713057923470319E-3</v>
      </c>
      <c r="AG1131">
        <f>LN('EDA &amp; Statistics'!P1153/'EDA &amp; Statistics'!P1152)</f>
        <v>2.4104500537658574E-3</v>
      </c>
    </row>
    <row r="1132" spans="1:33" x14ac:dyDescent="0.3">
      <c r="A1132" s="9">
        <v>40291</v>
      </c>
      <c r="B1132">
        <f>'EDA &amp; Statistics'!B1154/'EDA &amp; Statistics'!B1153-1</f>
        <v>4.7411483646299324E-2</v>
      </c>
      <c r="C1132">
        <f>'EDA &amp; Statistics'!C1154/'EDA &amp; Statistics'!C1153-1</f>
        <v>1.9593336337142997E-2</v>
      </c>
      <c r="D1132">
        <f>'EDA &amp; Statistics'!D1154/'EDA &amp; Statistics'!D1153-1</f>
        <v>1.3794945096050171E-2</v>
      </c>
      <c r="E1132">
        <f>'EDA &amp; Statistics'!E1154/'EDA &amp; Statistics'!E1153-1</f>
        <v>2.6073426797856847E-3</v>
      </c>
      <c r="F1132">
        <f>'EDA &amp; Statistics'!F1154/'EDA &amp; Statistics'!F1153-1</f>
        <v>3.5842260214997701E-3</v>
      </c>
      <c r="G1132">
        <f>'EDA &amp; Statistics'!G1154/'EDA &amp; Statistics'!G1153-1</f>
        <v>4.5620611825578639E-3</v>
      </c>
      <c r="H1132">
        <f>'EDA &amp; Statistics'!H1154/'EDA &amp; Statistics'!H1153-1</f>
        <v>9.8039124022075708E-3</v>
      </c>
      <c r="I1132">
        <f>'EDA &amp; Statistics'!I1154/'EDA &amp; Statistics'!I1153-1</f>
        <v>0</v>
      </c>
      <c r="J1132">
        <f>'EDA &amp; Statistics'!J1154/'EDA &amp; Statistics'!J1153-1</f>
        <v>-6.7396735027253074E-3</v>
      </c>
      <c r="K1132">
        <f>'EDA &amp; Statistics'!K1154/'EDA &amp; Statistics'!K1153-1</f>
        <v>0</v>
      </c>
      <c r="L1132">
        <f>'EDA &amp; Statistics'!L1154/'EDA &amp; Statistics'!L1153-1</f>
        <v>3.8087445036594225E-3</v>
      </c>
      <c r="M1132">
        <f>'EDA &amp; Statistics'!M1154/'EDA &amp; Statistics'!M1153-1</f>
        <v>-2.1638237123388082E-3</v>
      </c>
      <c r="N1132">
        <f>'EDA &amp; Statistics'!N1154/'EDA &amp; Statistics'!N1153-1</f>
        <v>3.0175997273115041E-2</v>
      </c>
      <c r="O1132">
        <f>'EDA &amp; Statistics'!O1154/'EDA &amp; Statistics'!O1153-1</f>
        <v>1.6202203179227492E-2</v>
      </c>
      <c r="P1132">
        <f>'EDA &amp; Statistics'!P1154/'EDA &amp; Statistics'!P1153-1</f>
        <v>-1.4415872328962021E-2</v>
      </c>
      <c r="R1132" s="9">
        <v>40291</v>
      </c>
      <c r="S1132">
        <f>LN('EDA &amp; Statistics'!B1154/'EDA &amp; Statistics'!B1153)</f>
        <v>4.6321866757986455E-2</v>
      </c>
      <c r="T1132">
        <f>LN('EDA &amp; Statistics'!C1154/'EDA &amp; Statistics'!C1153)</f>
        <v>1.9403857932698471E-2</v>
      </c>
      <c r="U1132">
        <f>LN('EDA &amp; Statistics'!D1154/'EDA &amp; Statistics'!D1153)</f>
        <v>1.3700660947853905E-2</v>
      </c>
      <c r="V1132">
        <f>LN('EDA &amp; Statistics'!E1154/'EDA &amp; Statistics'!E1153)</f>
        <v>2.6039494587743067E-3</v>
      </c>
      <c r="W1132">
        <f>LN('EDA &amp; Statistics'!F1154/'EDA &amp; Statistics'!F1153)</f>
        <v>3.5778179907355301E-3</v>
      </c>
      <c r="X1132">
        <f>LN('EDA &amp; Statistics'!G1154/'EDA &amp; Statistics'!G1153)</f>
        <v>4.551686522696643E-3</v>
      </c>
      <c r="Y1132">
        <f>LN('EDA &amp; Statistics'!H1154/'EDA &amp; Statistics'!H1153)</f>
        <v>9.7561658679391362E-3</v>
      </c>
      <c r="Z1132">
        <f>LN('EDA &amp; Statistics'!I1154/'EDA &amp; Statistics'!I1153)</f>
        <v>0</v>
      </c>
      <c r="AA1132">
        <f>LN('EDA &amp; Statistics'!J1154/'EDA &amp; Statistics'!J1153)</f>
        <v>-6.7624876666439841E-3</v>
      </c>
      <c r="AB1132">
        <f>LN('EDA &amp; Statistics'!K1154/'EDA &amp; Statistics'!K1153)</f>
        <v>0</v>
      </c>
      <c r="AC1132">
        <f>LN('EDA &amp; Statistics'!L1154/'EDA &amp; Statistics'!L1153)</f>
        <v>3.801509601090347E-3</v>
      </c>
      <c r="AD1132">
        <f>LN('EDA &amp; Statistics'!M1154/'EDA &amp; Statistics'!M1153)</f>
        <v>-2.1661681614614566E-3</v>
      </c>
      <c r="AE1132">
        <f>LN('EDA &amp; Statistics'!N1154/'EDA &amp; Statistics'!N1153)</f>
        <v>2.9729658783680741E-2</v>
      </c>
      <c r="AF1132">
        <f>LN('EDA &amp; Statistics'!O1154/'EDA &amp; Statistics'!O1153)</f>
        <v>1.6072348231853044E-2</v>
      </c>
      <c r="AG1132">
        <f>LN('EDA &amp; Statistics'!P1154/'EDA &amp; Statistics'!P1153)</f>
        <v>-1.4520790562428403E-2</v>
      </c>
    </row>
    <row r="1133" spans="1:33" x14ac:dyDescent="0.3">
      <c r="A1133" s="9">
        <v>40294</v>
      </c>
      <c r="B1133">
        <f>'EDA &amp; Statistics'!B1155/'EDA &amp; Statistics'!B1154-1</f>
        <v>7.6386075327912195E-3</v>
      </c>
      <c r="C1133">
        <f>'EDA &amp; Statistics'!C1155/'EDA &amp; Statistics'!C1154-1</f>
        <v>7.2519707569829173E-4</v>
      </c>
      <c r="D1133">
        <f>'EDA &amp; Statistics'!D1155/'EDA &amp; Statistics'!D1154-1</f>
        <v>3.9248757200671669E-4</v>
      </c>
      <c r="E1133">
        <f>'EDA &amp; Statistics'!E1155/'EDA &amp; Statistics'!E1154-1</f>
        <v>1.4174240775741032E-2</v>
      </c>
      <c r="F1133">
        <f>'EDA &amp; Statistics'!F1155/'EDA &amp; Statistics'!F1154-1</f>
        <v>1.071427567880967E-2</v>
      </c>
      <c r="G1133">
        <f>'EDA &amp; Statistics'!G1155/'EDA &amp; Statistics'!G1154-1</f>
        <v>7.2661146269730192E-3</v>
      </c>
      <c r="H1133">
        <f>'EDA &amp; Statistics'!H1155/'EDA &amp; Statistics'!H1154-1</f>
        <v>-3.2362429582607488E-3</v>
      </c>
      <c r="I1133">
        <f>'EDA &amp; Statistics'!I1155/'EDA &amp; Statistics'!I1154-1</f>
        <v>-2.219806576647998E-3</v>
      </c>
      <c r="J1133">
        <f>'EDA &amp; Statistics'!J1155/'EDA &amp; Statistics'!J1154-1</f>
        <v>0</v>
      </c>
      <c r="K1133">
        <f>'EDA &amp; Statistics'!K1155/'EDA &amp; Statistics'!K1154-1</f>
        <v>0</v>
      </c>
      <c r="L1133">
        <f>'EDA &amp; Statistics'!L1155/'EDA &amp; Statistics'!L1154-1</f>
        <v>2.5295286740056877E-3</v>
      </c>
      <c r="M1133">
        <f>'EDA &amp; Statistics'!M1155/'EDA &amp; Statistics'!M1154-1</f>
        <v>4.3371058568912879E-3</v>
      </c>
      <c r="N1133">
        <f>'EDA &amp; Statistics'!N1155/'EDA &amp; Statistics'!N1154-1</f>
        <v>-3.2546755066870103E-3</v>
      </c>
      <c r="O1133">
        <f>'EDA &amp; Statistics'!O1155/'EDA &amp; Statistics'!O1154-1</f>
        <v>-7.0153449113934396E-3</v>
      </c>
      <c r="P1133">
        <f>'EDA &amp; Statistics'!P1155/'EDA &amp; Statistics'!P1154-1</f>
        <v>-3.0699594315997114E-3</v>
      </c>
      <c r="R1133" s="9">
        <v>40294</v>
      </c>
      <c r="S1133">
        <f>LN('EDA &amp; Statistics'!B1155/'EDA &amp; Statistics'!B1154)</f>
        <v>7.6095810909594551E-3</v>
      </c>
      <c r="T1133">
        <f>LN('EDA &amp; Statistics'!C1155/'EDA &amp; Statistics'!C1154)</f>
        <v>7.2493424735954333E-4</v>
      </c>
      <c r="U1133">
        <f>LN('EDA &amp; Statistics'!D1155/'EDA &amp; Statistics'!D1154)</f>
        <v>3.9241056890747429E-4</v>
      </c>
      <c r="V1133">
        <f>LN('EDA &amp; Statistics'!E1155/'EDA &amp; Statistics'!E1154)</f>
        <v>1.4074725491591566E-2</v>
      </c>
      <c r="W1133">
        <f>LN('EDA &amp; Statistics'!F1155/'EDA &amp; Statistics'!F1154)</f>
        <v>1.0657284544895063E-2</v>
      </c>
      <c r="X1133">
        <f>LN('EDA &amp; Statistics'!G1155/'EDA &amp; Statistics'!G1154)</f>
        <v>7.2398435981985837E-3</v>
      </c>
      <c r="Y1133">
        <f>LN('EDA &amp; Statistics'!H1155/'EDA &amp; Statistics'!H1154)</f>
        <v>-3.2414909180105162E-3</v>
      </c>
      <c r="Z1133">
        <f>LN('EDA &amp; Statistics'!I1155/'EDA &amp; Statistics'!I1154)</f>
        <v>-2.2222739994106435E-3</v>
      </c>
      <c r="AA1133">
        <f>LN('EDA &amp; Statistics'!J1155/'EDA &amp; Statistics'!J1154)</f>
        <v>0</v>
      </c>
      <c r="AB1133">
        <f>LN('EDA &amp; Statistics'!K1155/'EDA &amp; Statistics'!K1154)</f>
        <v>0</v>
      </c>
      <c r="AC1133">
        <f>LN('EDA &amp; Statistics'!L1155/'EDA &amp; Statistics'!L1154)</f>
        <v>2.5263348012107834E-3</v>
      </c>
      <c r="AD1133">
        <f>LN('EDA &amp; Statistics'!M1155/'EDA &amp; Statistics'!M1154)</f>
        <v>4.3277277194896475E-3</v>
      </c>
      <c r="AE1133">
        <f>LN('EDA &amp; Statistics'!N1155/'EDA &amp; Statistics'!N1154)</f>
        <v>-3.2599834833040671E-3</v>
      </c>
      <c r="AF1133">
        <f>LN('EDA &amp; Statistics'!O1155/'EDA &amp; Statistics'!O1154)</f>
        <v>-7.0400681393388365E-3</v>
      </c>
      <c r="AG1133">
        <f>LN('EDA &amp; Statistics'!P1155/'EDA &amp; Statistics'!P1154)</f>
        <v>-3.0746814237482189E-3</v>
      </c>
    </row>
    <row r="1134" spans="1:33" x14ac:dyDescent="0.3">
      <c r="A1134" s="9">
        <v>40295</v>
      </c>
      <c r="B1134">
        <f>'EDA &amp; Statistics'!B1156/'EDA &amp; Statistics'!B1155-1</f>
        <v>1.1931411907551981E-2</v>
      </c>
      <c r="C1134">
        <f>'EDA &amp; Statistics'!C1156/'EDA &amp; Statistics'!C1155-1</f>
        <v>-4.2753634393227768E-2</v>
      </c>
      <c r="D1134">
        <f>'EDA &amp; Statistics'!D1156/'EDA &amp; Statistics'!D1155-1</f>
        <v>-3.086582054159126E-2</v>
      </c>
      <c r="E1134">
        <f>'EDA &amp; Statistics'!E1156/'EDA &amp; Statistics'!E1155-1</f>
        <v>-1.3911907528080136E-2</v>
      </c>
      <c r="F1134">
        <f>'EDA &amp; Statistics'!F1156/'EDA &amp; Statistics'!F1155-1</f>
        <v>-1.2367437581508822E-2</v>
      </c>
      <c r="G1134">
        <f>'EDA &amp; Statistics'!G1156/'EDA &amp; Statistics'!G1155-1</f>
        <v>-1.0820548594048462E-2</v>
      </c>
      <c r="H1134">
        <f>'EDA &amp; Statistics'!H1156/'EDA &amp; Statistics'!H1155-1</f>
        <v>-3.8961002769990483E-2</v>
      </c>
      <c r="I1134">
        <f>'EDA &amp; Statistics'!I1156/'EDA &amp; Statistics'!I1155-1</f>
        <v>-2.6696304474801202E-2</v>
      </c>
      <c r="J1134">
        <f>'EDA &amp; Statistics'!J1156/'EDA &amp; Statistics'!J1155-1</f>
        <v>-8.4819583665751708E-4</v>
      </c>
      <c r="K1134">
        <f>'EDA &amp; Statistics'!K1156/'EDA &amp; Statistics'!K1155-1</f>
        <v>-2.4232417361771397E-3</v>
      </c>
      <c r="L1134">
        <f>'EDA &amp; Statistics'!L1156/'EDA &amp; Statistics'!L1155-1</f>
        <v>-1.6400350709916856E-2</v>
      </c>
      <c r="M1134">
        <f>'EDA &amp; Statistics'!M1156/'EDA &amp; Statistics'!M1155-1</f>
        <v>-1.5114134250099998E-2</v>
      </c>
      <c r="N1134">
        <f>'EDA &amp; Statistics'!N1156/'EDA &amp; Statistics'!N1155-1</f>
        <v>-1.6326515042051959E-2</v>
      </c>
      <c r="O1134">
        <f>'EDA &amp; Statistics'!O1156/'EDA &amp; Statistics'!O1155-1</f>
        <v>-9.6338870565383372E-3</v>
      </c>
      <c r="P1134">
        <f>'EDA &amp; Statistics'!P1156/'EDA &amp; Statistics'!P1155-1</f>
        <v>-3.4324740768448825E-3</v>
      </c>
      <c r="R1134" s="9">
        <v>40295</v>
      </c>
      <c r="S1134">
        <f>LN('EDA &amp; Statistics'!B1156/'EDA &amp; Statistics'!B1155)</f>
        <v>1.1860793773549502E-2</v>
      </c>
      <c r="T1134">
        <f>LN('EDA &amp; Statistics'!C1156/'EDA &amp; Statistics'!C1155)</f>
        <v>-4.3694485334189563E-2</v>
      </c>
      <c r="U1134">
        <f>LN('EDA &amp; Statistics'!D1156/'EDA &amp; Statistics'!D1155)</f>
        <v>-3.1352204584445105E-2</v>
      </c>
      <c r="V1134">
        <f>LN('EDA &amp; Statistics'!E1156/'EDA &amp; Statistics'!E1155)</f>
        <v>-1.4009585092565384E-2</v>
      </c>
      <c r="W1134">
        <f>LN('EDA &amp; Statistics'!F1156/'EDA &amp; Statistics'!F1155)</f>
        <v>-1.2444550792510995E-2</v>
      </c>
      <c r="X1134">
        <f>LN('EDA &amp; Statistics'!G1156/'EDA &amp; Statistics'!G1155)</f>
        <v>-1.0879516492456576E-2</v>
      </c>
      <c r="Y1134">
        <f>LN('EDA &amp; Statistics'!H1156/'EDA &amp; Statistics'!H1155)</f>
        <v>-3.9740290991261661E-2</v>
      </c>
      <c r="Z1134">
        <f>LN('EDA &amp; Statistics'!I1156/'EDA &amp; Statistics'!I1155)</f>
        <v>-2.7059122654401919E-2</v>
      </c>
      <c r="AA1134">
        <f>LN('EDA &amp; Statistics'!J1156/'EDA &amp; Statistics'!J1155)</f>
        <v>-8.4855575828325376E-4</v>
      </c>
      <c r="AB1134">
        <f>LN('EDA &amp; Statistics'!K1156/'EDA &amp; Statistics'!K1155)</f>
        <v>-2.4261825382432644E-3</v>
      </c>
      <c r="AC1134">
        <f>LN('EDA &amp; Statistics'!L1156/'EDA &amp; Statistics'!L1155)</f>
        <v>-1.6536325197622305E-2</v>
      </c>
      <c r="AD1134">
        <f>LN('EDA &amp; Statistics'!M1156/'EDA &amp; Statistics'!M1155)</f>
        <v>-1.5229516858892723E-2</v>
      </c>
      <c r="AE1134">
        <f>LN('EDA &amp; Statistics'!N1156/'EDA &amp; Statistics'!N1155)</f>
        <v>-1.6461261225452738E-2</v>
      </c>
      <c r="AF1134">
        <f>LN('EDA &amp; Statistics'!O1156/'EDA &amp; Statistics'!O1155)</f>
        <v>-9.6805931627537874E-3</v>
      </c>
      <c r="AG1134">
        <f>LN('EDA &amp; Statistics'!P1156/'EDA &amp; Statistics'!P1155)</f>
        <v>-3.4383785311183205E-3</v>
      </c>
    </row>
    <row r="1135" spans="1:33" x14ac:dyDescent="0.3">
      <c r="A1135" s="9">
        <v>40296</v>
      </c>
      <c r="B1135">
        <f>'EDA &amp; Statistics'!B1157/'EDA &amp; Statistics'!B1156-1</f>
        <v>-9.3594747923848587E-3</v>
      </c>
      <c r="C1135">
        <f>'EDA &amp; Statistics'!C1157/'EDA &amp; Statistics'!C1156-1</f>
        <v>2.3656321327607088E-2</v>
      </c>
      <c r="D1135">
        <f>'EDA &amp; Statistics'!D1157/'EDA &amp; Statistics'!D1156-1</f>
        <v>1.7948768769108892E-2</v>
      </c>
      <c r="E1135">
        <f>'EDA &amp; Statistics'!E1157/'EDA &amp; Statistics'!E1156-1</f>
        <v>-9.3651971792372279E-3</v>
      </c>
      <c r="F1135">
        <f>'EDA &amp; Statistics'!F1157/'EDA &amp; Statistics'!F1156-1</f>
        <v>-1.6100205747977547E-2</v>
      </c>
      <c r="G1135">
        <f>'EDA &amp; Statistics'!G1157/'EDA &amp; Statistics'!G1156-1</f>
        <v>-2.2789425151738096E-2</v>
      </c>
      <c r="H1135">
        <f>'EDA &amp; Statistics'!H1157/'EDA &amp; Statistics'!H1156-1</f>
        <v>6.7567502259338053E-3</v>
      </c>
      <c r="I1135">
        <f>'EDA &amp; Statistics'!I1157/'EDA &amp; Statistics'!I1156-1</f>
        <v>2.2857666015625444E-3</v>
      </c>
      <c r="J1135">
        <f>'EDA &amp; Statistics'!J1157/'EDA &amp; Statistics'!J1156-1</f>
        <v>-8.4883492650111858E-4</v>
      </c>
      <c r="K1135">
        <f>'EDA &amp; Statistics'!K1157/'EDA &amp; Statistics'!K1156-1</f>
        <v>-6.0729360828187806E-3</v>
      </c>
      <c r="L1135">
        <f>'EDA &amp; Statistics'!L1157/'EDA &amp; Statistics'!L1156-1</f>
        <v>-8.1231524216406337E-3</v>
      </c>
      <c r="M1135">
        <f>'EDA &amp; Statistics'!M1157/'EDA &amp; Statistics'!M1156-1</f>
        <v>-3.1318478604266398E-3</v>
      </c>
      <c r="N1135">
        <f>'EDA &amp; Statistics'!N1157/'EDA &amp; Statistics'!N1156-1</f>
        <v>-7.4688922127230661E-3</v>
      </c>
      <c r="O1135">
        <f>'EDA &amp; Statistics'!O1157/'EDA &amp; Statistics'!O1156-1</f>
        <v>-3.2425545063213823E-3</v>
      </c>
      <c r="P1135">
        <f>'EDA &amp; Statistics'!P1157/'EDA &amp; Statistics'!P1156-1</f>
        <v>-3.9678417754274165E-4</v>
      </c>
      <c r="R1135" s="9">
        <v>40296</v>
      </c>
      <c r="S1135">
        <f>LN('EDA &amp; Statistics'!B1157/'EDA &amp; Statistics'!B1156)</f>
        <v>-9.4035499054280491E-3</v>
      </c>
      <c r="T1135">
        <f>LN('EDA &amp; Statistics'!C1157/'EDA &amp; Statistics'!C1156)</f>
        <v>2.3380846579567072E-2</v>
      </c>
      <c r="U1135">
        <f>LN('EDA &amp; Statistics'!D1157/'EDA &amp; Statistics'!D1156)</f>
        <v>1.7789591487810577E-2</v>
      </c>
      <c r="V1135">
        <f>LN('EDA &amp; Statistics'!E1157/'EDA &amp; Statistics'!E1156)</f>
        <v>-9.4093263735154798E-3</v>
      </c>
      <c r="W1135">
        <f>LN('EDA &amp; Statistics'!F1157/'EDA &amp; Statistics'!F1156)</f>
        <v>-1.6231222225163745E-2</v>
      </c>
      <c r="X1135">
        <f>LN('EDA &amp; Statistics'!G1157/'EDA &amp; Statistics'!G1156)</f>
        <v>-2.3053118076811954E-2</v>
      </c>
      <c r="Y1135">
        <f>LN('EDA &amp; Statistics'!H1157/'EDA &amp; Statistics'!H1156)</f>
        <v>6.7340256943521316E-3</v>
      </c>
      <c r="Z1135">
        <f>LN('EDA &amp; Statistics'!I1157/'EDA &amp; Statistics'!I1156)</f>
        <v>2.2831582111091262E-3</v>
      </c>
      <c r="AA1135">
        <f>LN('EDA &amp; Statistics'!J1157/'EDA &amp; Statistics'!J1156)</f>
        <v>-8.4919539086493934E-4</v>
      </c>
      <c r="AB1135">
        <f>LN('EDA &amp; Statistics'!K1157/'EDA &amp; Statistics'!K1156)</f>
        <v>-6.0914513586023756E-3</v>
      </c>
      <c r="AC1135">
        <f>LN('EDA &amp; Statistics'!L1157/'EDA &amp; Statistics'!L1156)</f>
        <v>-8.1563249902966879E-3</v>
      </c>
      <c r="AD1135">
        <f>LN('EDA &amp; Statistics'!M1157/'EDA &amp; Statistics'!M1156)</f>
        <v>-3.1367623595953405E-3</v>
      </c>
      <c r="AE1135">
        <f>LN('EDA &amp; Statistics'!N1157/'EDA &amp; Statistics'!N1156)</f>
        <v>-7.4969240532513932E-3</v>
      </c>
      <c r="AF1135">
        <f>LN('EDA &amp; Statistics'!O1157/'EDA &amp; Statistics'!O1156)</f>
        <v>-3.2478229781387228E-3</v>
      </c>
      <c r="AG1135">
        <f>LN('EDA &amp; Statistics'!P1157/'EDA &amp; Statistics'!P1156)</f>
        <v>-3.9686291721364168E-4</v>
      </c>
    </row>
    <row r="1136" spans="1:33" x14ac:dyDescent="0.3">
      <c r="A1136" s="9">
        <v>40297</v>
      </c>
      <c r="B1136">
        <f>'EDA &amp; Statistics'!B1158/'EDA &amp; Statistics'!B1157-1</f>
        <v>-7.351545672457771E-3</v>
      </c>
      <c r="C1136">
        <f>'EDA &amp; Statistics'!C1158/'EDA &amp; Statistics'!C1157-1</f>
        <v>-2.0151549412240177E-2</v>
      </c>
      <c r="D1136">
        <f>'EDA &amp; Statistics'!D1158/'EDA &amp; Statistics'!D1157-1</f>
        <v>-1.6041400817684348E-2</v>
      </c>
      <c r="E1136">
        <f>'EDA &amp; Statistics'!E1158/'EDA &amp; Statistics'!E1157-1</f>
        <v>0</v>
      </c>
      <c r="F1136">
        <f>'EDA &amp; Statistics'!F1158/'EDA &amp; Statistics'!F1157-1</f>
        <v>0</v>
      </c>
      <c r="G1136">
        <f>'EDA &amp; Statistics'!G1158/'EDA &amp; Statistics'!G1157-1</f>
        <v>0</v>
      </c>
      <c r="H1136">
        <f>'EDA &amp; Statistics'!H1158/'EDA &amp; Statistics'!H1157-1</f>
        <v>1.0067104428777007E-2</v>
      </c>
      <c r="I1136">
        <f>'EDA &amp; Statistics'!I1158/'EDA &amp; Statistics'!I1157-1</f>
        <v>1.2542719604976549E-2</v>
      </c>
      <c r="J1136">
        <f>'EDA &amp; Statistics'!J1158/'EDA &amp; Statistics'!J1157-1</f>
        <v>5.9472975447545373E-3</v>
      </c>
      <c r="K1136">
        <f>'EDA &amp; Statistics'!K1158/'EDA &amp; Statistics'!K1157-1</f>
        <v>3.6659941093613035E-3</v>
      </c>
      <c r="L1136">
        <f>'EDA &amp; Statistics'!L1158/'EDA &amp; Statistics'!L1157-1</f>
        <v>8.6210927484264843E-4</v>
      </c>
      <c r="M1136">
        <f>'EDA &amp; Statistics'!M1158/'EDA &amp; Statistics'!M1157-1</f>
        <v>5.0266395115676765E-3</v>
      </c>
      <c r="N1136">
        <f>'EDA &amp; Statistics'!N1158/'EDA &amp; Statistics'!N1157-1</f>
        <v>7.5250963462232257E-3</v>
      </c>
      <c r="O1136">
        <f>'EDA &amp; Statistics'!O1158/'EDA &amp; Statistics'!O1157-1</f>
        <v>7.8074096585927233E-3</v>
      </c>
      <c r="P1136">
        <f>'EDA &amp; Statistics'!P1158/'EDA &amp; Statistics'!P1157-1</f>
        <v>-1.5983026293088121E-2</v>
      </c>
      <c r="R1136" s="9">
        <v>40297</v>
      </c>
      <c r="S1136">
        <f>LN('EDA &amp; Statistics'!B1158/'EDA &amp; Statistics'!B1157)</f>
        <v>-7.3787014575311749E-3</v>
      </c>
      <c r="T1136">
        <f>LN('EDA &amp; Statistics'!C1158/'EDA &amp; Statistics'!C1157)</f>
        <v>-2.0357361533254129E-2</v>
      </c>
      <c r="U1136">
        <f>LN('EDA &amp; Statistics'!D1158/'EDA &amp; Statistics'!D1157)</f>
        <v>-1.6171456816731003E-2</v>
      </c>
      <c r="V1136">
        <f>LN('EDA &amp; Statistics'!E1158/'EDA &amp; Statistics'!E1157)</f>
        <v>0</v>
      </c>
      <c r="W1136">
        <f>LN('EDA &amp; Statistics'!F1158/'EDA &amp; Statistics'!F1157)</f>
        <v>0</v>
      </c>
      <c r="X1136">
        <f>LN('EDA &amp; Statistics'!G1158/'EDA &amp; Statistics'!G1157)</f>
        <v>0</v>
      </c>
      <c r="Y1136">
        <f>LN('EDA &amp; Statistics'!H1158/'EDA &amp; Statistics'!H1157)</f>
        <v>1.0016768674619233E-2</v>
      </c>
      <c r="Z1136">
        <f>LN('EDA &amp; Statistics'!I1158/'EDA &amp; Statistics'!I1157)</f>
        <v>1.2464711310937189E-2</v>
      </c>
      <c r="AA1136">
        <f>LN('EDA &amp; Statistics'!J1158/'EDA &amp; Statistics'!J1157)</f>
        <v>5.9296821787550935E-3</v>
      </c>
      <c r="AB1136">
        <f>LN('EDA &amp; Statistics'!K1158/'EDA &amp; Statistics'!K1157)</f>
        <v>3.6592907309915333E-3</v>
      </c>
      <c r="AC1136">
        <f>LN('EDA &amp; Statistics'!L1158/'EDA &amp; Statistics'!L1157)</f>
        <v>8.6173787208627581E-4</v>
      </c>
      <c r="AD1136">
        <f>LN('EDA &amp; Statistics'!M1158/'EDA &amp; Statistics'!M1157)</f>
        <v>5.01404813641963E-3</v>
      </c>
      <c r="AE1136">
        <f>LN('EDA &amp; Statistics'!N1158/'EDA &amp; Statistics'!N1157)</f>
        <v>7.4969240532512553E-3</v>
      </c>
      <c r="AF1136">
        <f>LN('EDA &amp; Statistics'!O1158/'EDA &amp; Statistics'!O1157)</f>
        <v>7.7770895479028369E-3</v>
      </c>
      <c r="AG1136">
        <f>LN('EDA &amp; Statistics'!P1158/'EDA &amp; Statistics'!P1157)</f>
        <v>-1.6112132376511813E-2</v>
      </c>
    </row>
    <row r="1137" spans="1:33" x14ac:dyDescent="0.3">
      <c r="A1137" s="9">
        <v>40298</v>
      </c>
      <c r="B1137">
        <f>'EDA &amp; Statistics'!B1159/'EDA &amp; Statistics'!B1158-1</f>
        <v>4.6404076931721328E-2</v>
      </c>
      <c r="C1137">
        <f>'EDA &amp; Statistics'!C1159/'EDA &amp; Statistics'!C1158-1</f>
        <v>-1.4150996868529497E-2</v>
      </c>
      <c r="D1137">
        <f>'EDA &amp; Statistics'!D1159/'EDA &amp; Statistics'!D1158-1</f>
        <v>-1.2934481083339056E-2</v>
      </c>
      <c r="E1137">
        <f>'EDA &amp; Statistics'!E1159/'EDA &amp; Statistics'!E1158-1</f>
        <v>1.3537195872444396E-2</v>
      </c>
      <c r="F1137">
        <f>'EDA &amp; Statistics'!F1159/'EDA &amp; Statistics'!F1158-1</f>
        <v>9.0909437699751017E-3</v>
      </c>
      <c r="G1137">
        <f>'EDA &amp; Statistics'!G1159/'EDA &amp; Statistics'!G1158-1</f>
        <v>4.6641967807266038E-3</v>
      </c>
      <c r="H1137">
        <f>'EDA &amp; Statistics'!H1159/'EDA &amp; Statistics'!H1158-1</f>
        <v>0</v>
      </c>
      <c r="I1137">
        <f>'EDA &amp; Statistics'!I1159/'EDA &amp; Statistics'!I1158-1</f>
        <v>-2.2523037731887463E-3</v>
      </c>
      <c r="J1137">
        <f>'EDA &amp; Statistics'!J1159/'EDA &amp; Statistics'!J1158-1</f>
        <v>-4.6452959853855447E-3</v>
      </c>
      <c r="K1137">
        <f>'EDA &amp; Statistics'!K1159/'EDA &amp; Statistics'!K1158-1</f>
        <v>-5.2759400968660497E-3</v>
      </c>
      <c r="L1137">
        <f>'EDA &amp; Statistics'!L1159/'EDA &amp; Statistics'!L1158-1</f>
        <v>-7.3212574290181243E-3</v>
      </c>
      <c r="M1137">
        <f>'EDA &amp; Statistics'!M1159/'EDA &amp; Statistics'!M1158-1</f>
        <v>-9.0652724359046033E-3</v>
      </c>
      <c r="N1137">
        <f>'EDA &amp; Statistics'!N1159/'EDA &amp; Statistics'!N1158-1</f>
        <v>-1.244818006890358E-2</v>
      </c>
      <c r="O1137">
        <f>'EDA &amp; Statistics'!O1159/'EDA &amp; Statistics'!O1158-1</f>
        <v>-1.032923497587368E-2</v>
      </c>
      <c r="P1137">
        <f>'EDA &amp; Statistics'!P1159/'EDA &amp; Statistics'!P1158-1</f>
        <v>-4.9252427620538608E-4</v>
      </c>
      <c r="R1137" s="9">
        <v>40298</v>
      </c>
      <c r="S1137">
        <f>LN('EDA &amp; Statistics'!B1159/'EDA &amp; Statistics'!B1158)</f>
        <v>4.5359597863552537E-2</v>
      </c>
      <c r="T1137">
        <f>LN('EDA &amp; Statistics'!C1159/'EDA &amp; Statistics'!C1158)</f>
        <v>-1.4252076947051022E-2</v>
      </c>
      <c r="U1137">
        <f>LN('EDA &amp; Statistics'!D1159/'EDA &amp; Statistics'!D1158)</f>
        <v>-1.3018859870719593E-2</v>
      </c>
      <c r="V1137">
        <f>LN('EDA &amp; Statistics'!E1159/'EDA &amp; Statistics'!E1158)</f>
        <v>1.3446386653291216E-2</v>
      </c>
      <c r="W1137">
        <f>LN('EDA &amp; Statistics'!F1159/'EDA &amp; Statistics'!F1158)</f>
        <v>9.0498698865593107E-3</v>
      </c>
      <c r="X1137">
        <f>LN('EDA &amp; Statistics'!G1159/'EDA &amp; Statistics'!G1158)</f>
        <v>4.6533531198276667E-3</v>
      </c>
      <c r="Y1137">
        <f>LN('EDA &amp; Statistics'!H1159/'EDA &amp; Statistics'!H1158)</f>
        <v>0</v>
      </c>
      <c r="Z1137">
        <f>LN('EDA &amp; Statistics'!I1159/'EDA &amp; Statistics'!I1158)</f>
        <v>-2.2548440243270263E-3</v>
      </c>
      <c r="AA1137">
        <f>LN('EDA &amp; Statistics'!J1159/'EDA &amp; Statistics'!J1158)</f>
        <v>-4.6561189028919399E-3</v>
      </c>
      <c r="AB1137">
        <f>LN('EDA &amp; Statistics'!K1159/'EDA &amp; Statistics'!K1158)</f>
        <v>-5.2899070162318778E-3</v>
      </c>
      <c r="AC1137">
        <f>LN('EDA &amp; Statistics'!L1159/'EDA &amp; Statistics'!L1158)</f>
        <v>-7.3481893651271488E-3</v>
      </c>
      <c r="AD1137">
        <f>LN('EDA &amp; Statistics'!M1159/'EDA &amp; Statistics'!M1158)</f>
        <v>-9.106612044268908E-3</v>
      </c>
      <c r="AE1137">
        <f>LN('EDA &amp; Statistics'!N1159/'EDA &amp; Statistics'!N1158)</f>
        <v>-1.2526307704079611E-2</v>
      </c>
      <c r="AF1137">
        <f>LN('EDA &amp; Statistics'!O1159/'EDA &amp; Statistics'!O1158)</f>
        <v>-1.0382951745725349E-2</v>
      </c>
      <c r="AG1137">
        <f>LN('EDA &amp; Statistics'!P1159/'EDA &amp; Statistics'!P1158)</f>
        <v>-4.9264560612696871E-4</v>
      </c>
    </row>
    <row r="1138" spans="1:33" x14ac:dyDescent="0.3">
      <c r="A1138" s="9">
        <v>40301</v>
      </c>
      <c r="B1138">
        <f>'EDA &amp; Statistics'!B1160/'EDA &amp; Statistics'!B1159-1</f>
        <v>4.9279001114736376E-2</v>
      </c>
      <c r="C1138">
        <f>'EDA &amp; Statistics'!C1160/'EDA &amp; Statistics'!C1159-1</f>
        <v>2.8708152747417115E-2</v>
      </c>
      <c r="D1138">
        <f>'EDA &amp; Statistics'!D1160/'EDA &amp; Statistics'!D1159-1</f>
        <v>1.4195961190689665E-2</v>
      </c>
      <c r="E1138">
        <f>'EDA &amp; Statistics'!E1160/'EDA &amp; Statistics'!E1159-1</f>
        <v>0</v>
      </c>
      <c r="F1138">
        <f>'EDA &amp; Statistics'!F1160/'EDA &amp; Statistics'!F1159-1</f>
        <v>0</v>
      </c>
      <c r="G1138">
        <f>'EDA &amp; Statistics'!G1160/'EDA &amp; Statistics'!G1159-1</f>
        <v>0</v>
      </c>
      <c r="H1138">
        <f>'EDA &amp; Statistics'!H1160/'EDA &amp; Statistics'!H1159-1</f>
        <v>2.491695944230643E-2</v>
      </c>
      <c r="I1138">
        <f>'EDA &amp; Statistics'!I1160/'EDA &amp; Statistics'!I1159-1</f>
        <v>2.1444756367956064E-2</v>
      </c>
      <c r="J1138">
        <f>'EDA &amp; Statistics'!J1160/'EDA &amp; Statistics'!J1159-1</f>
        <v>1.3576567626960578E-2</v>
      </c>
      <c r="K1138">
        <f>'EDA &amp; Statistics'!K1160/'EDA &amp; Statistics'!K1159-1</f>
        <v>1.3463889050363775E-2</v>
      </c>
      <c r="L1138">
        <f>'EDA &amp; Statistics'!L1160/'EDA &amp; Statistics'!L1159-1</f>
        <v>0</v>
      </c>
      <c r="M1138">
        <f>'EDA &amp; Statistics'!M1160/'EDA &amp; Statistics'!M1159-1</f>
        <v>0</v>
      </c>
      <c r="N1138">
        <f>'EDA &amp; Statistics'!N1160/'EDA &amp; Statistics'!N1159-1</f>
        <v>0</v>
      </c>
      <c r="O1138">
        <f>'EDA &amp; Statistics'!O1160/'EDA &amp; Statistics'!O1159-1</f>
        <v>0</v>
      </c>
      <c r="P1138">
        <f>'EDA &amp; Statistics'!P1160/'EDA &amp; Statistics'!P1159-1</f>
        <v>3.10100555091819E-3</v>
      </c>
      <c r="R1138" s="9">
        <v>40301</v>
      </c>
      <c r="S1138">
        <f>LN('EDA &amp; Statistics'!B1160/'EDA &amp; Statistics'!B1159)</f>
        <v>4.8103262701613712E-2</v>
      </c>
      <c r="T1138">
        <f>LN('EDA &amp; Statistics'!C1160/'EDA &amp; Statistics'!C1159)</f>
        <v>2.8303794414991985E-2</v>
      </c>
      <c r="U1138">
        <f>LN('EDA &amp; Statistics'!D1160/'EDA &amp; Statistics'!D1159)</f>
        <v>1.4096142109651136E-2</v>
      </c>
      <c r="V1138">
        <f>LN('EDA &amp; Statistics'!E1160/'EDA &amp; Statistics'!E1159)</f>
        <v>0</v>
      </c>
      <c r="W1138">
        <f>LN('EDA &amp; Statistics'!F1160/'EDA &amp; Statistics'!F1159)</f>
        <v>0</v>
      </c>
      <c r="X1138">
        <f>LN('EDA &amp; Statistics'!G1160/'EDA &amp; Statistics'!G1159)</f>
        <v>0</v>
      </c>
      <c r="Y1138">
        <f>LN('EDA &amp; Statistics'!H1160/'EDA &amp; Statistics'!H1159)</f>
        <v>2.4611594130227062E-2</v>
      </c>
      <c r="Z1138">
        <f>LN('EDA &amp; Statistics'!I1160/'EDA &amp; Statistics'!I1159)</f>
        <v>2.1218052920267773E-2</v>
      </c>
      <c r="AA1138">
        <f>LN('EDA &amp; Statistics'!J1160/'EDA &amp; Statistics'!J1159)</f>
        <v>1.3485231788902319E-2</v>
      </c>
      <c r="AB1138">
        <f>LN('EDA &amp; Statistics'!K1160/'EDA &amp; Statistics'!K1159)</f>
        <v>1.3374056329782414E-2</v>
      </c>
      <c r="AC1138">
        <f>LN('EDA &amp; Statistics'!L1160/'EDA &amp; Statistics'!L1159)</f>
        <v>0</v>
      </c>
      <c r="AD1138">
        <f>LN('EDA &amp; Statistics'!M1160/'EDA &amp; Statistics'!M1159)</f>
        <v>0</v>
      </c>
      <c r="AE1138">
        <f>LN('EDA &amp; Statistics'!N1160/'EDA &amp; Statistics'!N1159)</f>
        <v>0</v>
      </c>
      <c r="AF1138">
        <f>LN('EDA &amp; Statistics'!O1160/'EDA &amp; Statistics'!O1159)</f>
        <v>0</v>
      </c>
      <c r="AG1138">
        <f>LN('EDA &amp; Statistics'!P1160/'EDA &amp; Statistics'!P1159)</f>
        <v>3.0962073501437973E-3</v>
      </c>
    </row>
    <row r="1139" spans="1:33" x14ac:dyDescent="0.3">
      <c r="A1139" s="9">
        <v>40302</v>
      </c>
      <c r="B1139">
        <f>'EDA &amp; Statistics'!B1161/'EDA &amp; Statistics'!B1160-1</f>
        <v>1.6603537600305751E-2</v>
      </c>
      <c r="C1139">
        <f>'EDA &amp; Statistics'!C1161/'EDA &amp; Statistics'!C1160-1</f>
        <v>-2.3255813953488413E-2</v>
      </c>
      <c r="D1139">
        <f>'EDA &amp; Statistics'!D1161/'EDA &amp; Statistics'!D1160-1</f>
        <v>-2.3956928318923043E-2</v>
      </c>
      <c r="E1139">
        <f>'EDA &amp; Statistics'!E1161/'EDA &amp; Statistics'!E1160-1</f>
        <v>0</v>
      </c>
      <c r="F1139">
        <f>'EDA &amp; Statistics'!F1161/'EDA &amp; Statistics'!F1160-1</f>
        <v>0</v>
      </c>
      <c r="G1139">
        <f>'EDA &amp; Statistics'!G1161/'EDA &amp; Statistics'!G1160-1</f>
        <v>0</v>
      </c>
      <c r="H1139">
        <f>'EDA &amp; Statistics'!H1161/'EDA &amp; Statistics'!H1160-1</f>
        <v>-4.5380908646039053E-2</v>
      </c>
      <c r="I1139">
        <f>'EDA &amp; Statistics'!I1161/'EDA &amp; Statistics'!I1160-1</f>
        <v>-3.5359186934177389E-2</v>
      </c>
      <c r="J1139">
        <f>'EDA &amp; Statistics'!J1161/'EDA &amp; Statistics'!J1160-1</f>
        <v>-6.6973566973567156E-3</v>
      </c>
      <c r="K1139">
        <f>'EDA &amp; Statistics'!K1161/'EDA &amp; Statistics'!K1160-1</f>
        <v>-6.0386319488265894E-3</v>
      </c>
      <c r="L1139">
        <f>'EDA &amp; Statistics'!L1161/'EDA &amp; Statistics'!L1160-1</f>
        <v>-3.036863028064829E-3</v>
      </c>
      <c r="M1139">
        <f>'EDA &amp; Statistics'!M1161/'EDA &amp; Statistics'!M1160-1</f>
        <v>-3.7855153421223475E-3</v>
      </c>
      <c r="N1139">
        <f>'EDA &amp; Statistics'!N1161/'EDA &amp; Statistics'!N1160-1</f>
        <v>-1.8487337849315333E-2</v>
      </c>
      <c r="O1139">
        <f>'EDA &amp; Statistics'!O1161/'EDA &amp; Statistics'!O1160-1</f>
        <v>-1.239397138479359E-2</v>
      </c>
      <c r="P1139">
        <f>'EDA &amp; Statistics'!P1161/'EDA &amp; Statistics'!P1160-1</f>
        <v>1.8505951635133355E-2</v>
      </c>
      <c r="R1139" s="9">
        <v>40302</v>
      </c>
      <c r="S1139">
        <f>LN('EDA &amp; Statistics'!B1161/'EDA &amp; Statistics'!B1160)</f>
        <v>1.6467205859654489E-2</v>
      </c>
      <c r="T1139">
        <f>LN('EDA &amp; Statistics'!C1161/'EDA &amp; Statistics'!C1160)</f>
        <v>-2.3530497410194161E-2</v>
      </c>
      <c r="U1139">
        <f>LN('EDA &amp; Statistics'!D1161/'EDA &amp; Statistics'!D1160)</f>
        <v>-2.424856272200502E-2</v>
      </c>
      <c r="V1139">
        <f>LN('EDA &amp; Statistics'!E1161/'EDA &amp; Statistics'!E1160)</f>
        <v>0</v>
      </c>
      <c r="W1139">
        <f>LN('EDA &amp; Statistics'!F1161/'EDA &amp; Statistics'!F1160)</f>
        <v>0</v>
      </c>
      <c r="X1139">
        <f>LN('EDA &amp; Statistics'!G1161/'EDA &amp; Statistics'!G1160)</f>
        <v>0</v>
      </c>
      <c r="Y1139">
        <f>LN('EDA &amp; Statistics'!H1161/'EDA &amp; Statistics'!H1160)</f>
        <v>-4.6442875287088813E-2</v>
      </c>
      <c r="Z1139">
        <f>LN('EDA &amp; Statistics'!I1161/'EDA &amp; Statistics'!I1160)</f>
        <v>-3.5999461371701805E-2</v>
      </c>
      <c r="AA1139">
        <f>LN('EDA &amp; Statistics'!J1161/'EDA &amp; Statistics'!J1160)</f>
        <v>-6.7198846321383579E-3</v>
      </c>
      <c r="AB1139">
        <f>LN('EDA &amp; Statistics'!K1161/'EDA &amp; Statistics'!K1160)</f>
        <v>-6.0569382204967029E-3</v>
      </c>
      <c r="AC1139">
        <f>LN('EDA &amp; Statistics'!L1161/'EDA &amp; Statistics'!L1160)</f>
        <v>-3.04148365376663E-3</v>
      </c>
      <c r="AD1139">
        <f>LN('EDA &amp; Statistics'!M1161/'EDA &amp; Statistics'!M1160)</f>
        <v>-3.7926985391236192E-3</v>
      </c>
      <c r="AE1139">
        <f>LN('EDA &amp; Statistics'!N1161/'EDA &amp; Statistics'!N1160)</f>
        <v>-1.8660364533059571E-2</v>
      </c>
      <c r="AF1139">
        <f>LN('EDA &amp; Statistics'!O1161/'EDA &amp; Statistics'!O1160)</f>
        <v>-1.2471417221110365E-2</v>
      </c>
      <c r="AG1139">
        <f>LN('EDA &amp; Statistics'!P1161/'EDA &amp; Statistics'!P1160)</f>
        <v>1.8336800197481577E-2</v>
      </c>
    </row>
    <row r="1140" spans="1:33" x14ac:dyDescent="0.3">
      <c r="A1140" s="9">
        <v>40303</v>
      </c>
      <c r="B1140">
        <f>'EDA &amp; Statistics'!B1162/'EDA &amp; Statistics'!B1161-1</f>
        <v>-1.8411609233487058E-2</v>
      </c>
      <c r="C1140">
        <f>'EDA &amp; Statistics'!C1162/'EDA &amp; Statistics'!C1161-1</f>
        <v>-3.0095236642020073E-2</v>
      </c>
      <c r="D1140">
        <f>'EDA &amp; Statistics'!D1162/'EDA &amp; Statistics'!D1161-1</f>
        <v>-1.6271377947635446E-2</v>
      </c>
      <c r="E1140">
        <f>'EDA &amp; Statistics'!E1162/'EDA &amp; Statistics'!E1161-1</f>
        <v>0</v>
      </c>
      <c r="F1140">
        <f>'EDA &amp; Statistics'!F1162/'EDA &amp; Statistics'!F1161-1</f>
        <v>0</v>
      </c>
      <c r="G1140">
        <f>'EDA &amp; Statistics'!G1162/'EDA &amp; Statistics'!G1161-1</f>
        <v>0</v>
      </c>
      <c r="H1140">
        <f>'EDA &amp; Statistics'!H1162/'EDA &amp; Statistics'!H1161-1</f>
        <v>-7.1307315078862343E-2</v>
      </c>
      <c r="I1140">
        <f>'EDA &amp; Statistics'!I1162/'EDA &amp; Statistics'!I1161-1</f>
        <v>-4.1237076237580883E-2</v>
      </c>
      <c r="J1140">
        <f>'EDA &amp; Statistics'!J1162/'EDA &amp; Statistics'!J1161-1</f>
        <v>-8.8495191118265204E-3</v>
      </c>
      <c r="K1140">
        <f>'EDA &amp; Statistics'!K1162/'EDA &amp; Statistics'!K1161-1</f>
        <v>-6.4803500992802743E-3</v>
      </c>
      <c r="L1140">
        <f>'EDA &amp; Statistics'!L1162/'EDA &amp; Statistics'!L1161-1</f>
        <v>-3.6988700848087475E-2</v>
      </c>
      <c r="M1140">
        <f>'EDA &amp; Statistics'!M1162/'EDA &amp; Statistics'!M1161-1</f>
        <v>-2.5649173477223952E-2</v>
      </c>
      <c r="N1140">
        <f>'EDA &amp; Statistics'!N1162/'EDA &amp; Statistics'!N1161-1</f>
        <v>-1.9691822765511735E-2</v>
      </c>
      <c r="O1140">
        <f>'EDA &amp; Statistics'!O1162/'EDA &amp; Statistics'!O1161-1</f>
        <v>-1.188905555442521E-2</v>
      </c>
      <c r="P1140">
        <f>'EDA &amp; Statistics'!P1162/'EDA &amp; Statistics'!P1161-1</f>
        <v>1.0124663007732959E-2</v>
      </c>
      <c r="R1140" s="9">
        <v>40303</v>
      </c>
      <c r="S1140">
        <f>LN('EDA &amp; Statistics'!B1162/'EDA &amp; Statistics'!B1161)</f>
        <v>-1.8583212502853785E-2</v>
      </c>
      <c r="T1140">
        <f>LN('EDA &amp; Statistics'!C1162/'EDA &amp; Statistics'!C1161)</f>
        <v>-3.0557394410062274E-2</v>
      </c>
      <c r="U1140">
        <f>LN('EDA &amp; Statistics'!D1162/'EDA &amp; Statistics'!D1161)</f>
        <v>-1.6405210564294569E-2</v>
      </c>
      <c r="V1140">
        <f>LN('EDA &amp; Statistics'!E1162/'EDA &amp; Statistics'!E1161)</f>
        <v>0</v>
      </c>
      <c r="W1140">
        <f>LN('EDA &amp; Statistics'!F1162/'EDA &amp; Statistics'!F1161)</f>
        <v>0</v>
      </c>
      <c r="X1140">
        <f>LN('EDA &amp; Statistics'!G1162/'EDA &amp; Statistics'!G1161)</f>
        <v>0</v>
      </c>
      <c r="Y1140">
        <f>LN('EDA &amp; Statistics'!H1162/'EDA &amp; Statistics'!H1161)</f>
        <v>-7.3977396917813881E-2</v>
      </c>
      <c r="Z1140">
        <f>LN('EDA &amp; Statistics'!I1162/'EDA &amp; Statistics'!I1161)</f>
        <v>-4.2111446587174362E-2</v>
      </c>
      <c r="AA1140">
        <f>LN('EDA &amp; Statistics'!J1162/'EDA &amp; Statistics'!J1161)</f>
        <v>-8.8889086640003192E-3</v>
      </c>
      <c r="AB1140">
        <f>LN('EDA &amp; Statistics'!K1162/'EDA &amp; Statistics'!K1161)</f>
        <v>-6.5014387251423195E-3</v>
      </c>
      <c r="AC1140">
        <f>LN('EDA &amp; Statistics'!L1162/'EDA &amp; Statistics'!L1161)</f>
        <v>-3.7690133969447669E-2</v>
      </c>
      <c r="AD1140">
        <f>LN('EDA &amp; Statistics'!M1162/'EDA &amp; Statistics'!M1161)</f>
        <v>-2.5983848691164862E-2</v>
      </c>
      <c r="AE1140">
        <f>LN('EDA &amp; Statistics'!N1162/'EDA &amp; Statistics'!N1161)</f>
        <v>-1.9888290185962259E-2</v>
      </c>
      <c r="AF1140">
        <f>LN('EDA &amp; Statistics'!O1162/'EDA &amp; Statistics'!O1161)</f>
        <v>-1.1960295589575858E-2</v>
      </c>
      <c r="AG1140">
        <f>LN('EDA &amp; Statistics'!P1162/'EDA &amp; Statistics'!P1161)</f>
        <v>1.007375195699798E-2</v>
      </c>
    </row>
    <row r="1141" spans="1:33" x14ac:dyDescent="0.3">
      <c r="A1141" s="9">
        <v>40304</v>
      </c>
      <c r="B1141">
        <f>'EDA &amp; Statistics'!B1163/'EDA &amp; Statistics'!B1162-1</f>
        <v>0.14163922863912237</v>
      </c>
      <c r="C1141">
        <f>'EDA &amp; Statistics'!C1163/'EDA &amp; Statistics'!C1162-1</f>
        <v>-4.222312495399716E-2</v>
      </c>
      <c r="D1141">
        <f>'EDA &amp; Statistics'!D1163/'EDA &amp; Statistics'!D1162-1</f>
        <v>-3.6725485496303056E-2</v>
      </c>
      <c r="E1141">
        <f>'EDA &amp; Statistics'!E1163/'EDA &amp; Statistics'!E1162-1</f>
        <v>-1.2435130886349399E-2</v>
      </c>
      <c r="F1141">
        <f>'EDA &amp; Statistics'!F1163/'EDA &amp; Statistics'!F1162-1</f>
        <v>-9.0090430660404452E-3</v>
      </c>
      <c r="G1141">
        <f>'EDA &amp; Statistics'!G1163/'EDA &amp; Statistics'!G1162-1</f>
        <v>-5.5710693655028898E-3</v>
      </c>
      <c r="H1141">
        <f>'EDA &amp; Statistics'!H1163/'EDA &amp; Statistics'!H1162-1</f>
        <v>-5.3016448441740582E-2</v>
      </c>
      <c r="I1141">
        <f>'EDA &amp; Statistics'!I1163/'EDA &amp; Statistics'!I1162-1</f>
        <v>-1.9115872114665144E-2</v>
      </c>
      <c r="J1141">
        <f>'EDA &amp; Statistics'!J1163/'EDA &amp; Statistics'!J1162-1</f>
        <v>-1.4030608728033633E-2</v>
      </c>
      <c r="K1141">
        <f>'EDA &amp; Statistics'!K1163/'EDA &amp; Statistics'!K1162-1</f>
        <v>-1.345291131140125E-2</v>
      </c>
      <c r="L1141">
        <f>'EDA &amp; Statistics'!L1163/'EDA &amp; Statistics'!L1162-1</f>
        <v>-2.4401327516336724E-2</v>
      </c>
      <c r="M1141">
        <f>'EDA &amp; Statistics'!M1163/'EDA &amp; Statistics'!M1162-1</f>
        <v>-2.2749332803755351E-3</v>
      </c>
      <c r="N1141">
        <f>'EDA &amp; Statistics'!N1163/'EDA &amp; Statistics'!N1162-1</f>
        <v>-1.9213997440488018E-2</v>
      </c>
      <c r="O1141">
        <f>'EDA &amp; Statistics'!O1163/'EDA &amp; Statistics'!O1162-1</f>
        <v>-8.0213827040835906E-3</v>
      </c>
      <c r="P1141">
        <f>'EDA &amp; Statistics'!P1163/'EDA &amp; Statistics'!P1162-1</f>
        <v>9.3153878674818724E-3</v>
      </c>
      <c r="R1141" s="9">
        <v>40304</v>
      </c>
      <c r="S1141">
        <f>LN('EDA &amp; Statistics'!B1163/'EDA &amp; Statistics'!B1162)</f>
        <v>0.1324651494484764</v>
      </c>
      <c r="T1141">
        <f>LN('EDA &amp; Statistics'!C1163/'EDA &amp; Statistics'!C1162)</f>
        <v>-4.3140435188437055E-2</v>
      </c>
      <c r="U1141">
        <f>LN('EDA &amp; Statistics'!D1163/'EDA &amp; Statistics'!D1162)</f>
        <v>-3.7416846016479655E-2</v>
      </c>
      <c r="V1141">
        <f>LN('EDA &amp; Statistics'!E1163/'EDA &amp; Statistics'!E1162)</f>
        <v>-1.2513094122698064E-2</v>
      </c>
      <c r="W1141">
        <f>LN('EDA &amp; Statistics'!F1163/'EDA &amp; Statistics'!F1162)</f>
        <v>-9.0498698865593107E-3</v>
      </c>
      <c r="X1141">
        <f>LN('EDA &amp; Statistics'!G1163/'EDA &amp; Statistics'!G1162)</f>
        <v>-5.5866456504207714E-3</v>
      </c>
      <c r="Y1141">
        <f>LN('EDA &amp; Statistics'!H1163/'EDA &amp; Statistics'!H1162)</f>
        <v>-5.4473554945571712E-2</v>
      </c>
      <c r="Z1141">
        <f>LN('EDA &amp; Statistics'!I1163/'EDA &amp; Statistics'!I1162)</f>
        <v>-1.9300942717893461E-2</v>
      </c>
      <c r="AA1141">
        <f>LN('EDA &amp; Statistics'!J1163/'EDA &amp; Statistics'!J1162)</f>
        <v>-1.4129968196075633E-2</v>
      </c>
      <c r="AB1141">
        <f>LN('EDA &amp; Statistics'!K1163/'EDA &amp; Statistics'!K1162)</f>
        <v>-1.3544221573404859E-2</v>
      </c>
      <c r="AC1141">
        <f>LN('EDA &amp; Statistics'!L1163/'EDA &amp; Statistics'!L1162)</f>
        <v>-2.4703973359149933E-2</v>
      </c>
      <c r="AD1141">
        <f>LN('EDA &amp; Statistics'!M1163/'EDA &amp; Statistics'!M1162)</f>
        <v>-2.2775248723024655E-3</v>
      </c>
      <c r="AE1141">
        <f>LN('EDA &amp; Statistics'!N1163/'EDA &amp; Statistics'!N1162)</f>
        <v>-1.9400985354401833E-2</v>
      </c>
      <c r="AF1141">
        <f>LN('EDA &amp; Statistics'!O1163/'EDA &amp; Statistics'!O1162)</f>
        <v>-8.0537270748252954E-3</v>
      </c>
      <c r="AG1141">
        <f>LN('EDA &amp; Statistics'!P1163/'EDA &amp; Statistics'!P1162)</f>
        <v>9.2722672254041422E-3</v>
      </c>
    </row>
    <row r="1142" spans="1:33" x14ac:dyDescent="0.3">
      <c r="A1142" s="9">
        <v>40305</v>
      </c>
      <c r="B1142">
        <f>'EDA &amp; Statistics'!B1164/'EDA &amp; Statistics'!B1163-1</f>
        <v>-2.3169289770533341E-2</v>
      </c>
      <c r="C1142">
        <f>'EDA &amp; Statistics'!C1164/'EDA &amp; Statistics'!C1163-1</f>
        <v>5.5361802771072277E-3</v>
      </c>
      <c r="D1142">
        <f>'EDA &amp; Statistics'!D1164/'EDA &amp; Statistics'!D1163-1</f>
        <v>1.0622810231931457E-2</v>
      </c>
      <c r="E1142">
        <f>'EDA &amp; Statistics'!E1164/'EDA &amp; Statistics'!E1163-1</f>
        <v>0</v>
      </c>
      <c r="F1142">
        <f>'EDA &amp; Statistics'!F1164/'EDA &amp; Statistics'!F1163-1</f>
        <v>0</v>
      </c>
      <c r="G1142">
        <f>'EDA &amp; Statistics'!G1164/'EDA &amp; Statistics'!G1163-1</f>
        <v>0</v>
      </c>
      <c r="H1142">
        <f>'EDA &amp; Statistics'!H1164/'EDA &amp; Statistics'!H1163-1</f>
        <v>1.7374547407418728E-2</v>
      </c>
      <c r="I1142">
        <f>'EDA &amp; Statistics'!I1164/'EDA &amp; Statistics'!I1163-1</f>
        <v>1.2180314373335444E-2</v>
      </c>
      <c r="J1142">
        <f>'EDA &amp; Statistics'!J1164/'EDA &amp; Statistics'!J1163-1</f>
        <v>-1.5955188905235396E-2</v>
      </c>
      <c r="K1142">
        <f>'EDA &amp; Statistics'!K1164/'EDA &amp; Statistics'!K1163-1</f>
        <v>-5.7851773794764805E-3</v>
      </c>
      <c r="L1142">
        <f>'EDA &amp; Statistics'!L1164/'EDA &amp; Statistics'!L1163-1</f>
        <v>1.8063935052965663E-2</v>
      </c>
      <c r="M1142">
        <f>'EDA &amp; Statistics'!M1164/'EDA &amp; Statistics'!M1163-1</f>
        <v>6.1889426120254054E-3</v>
      </c>
      <c r="N1142">
        <f>'EDA &amp; Statistics'!N1164/'EDA &amp; Statistics'!N1163-1</f>
        <v>2.3152292028505217E-2</v>
      </c>
      <c r="O1142">
        <f>'EDA &amp; Statistics'!O1164/'EDA &amp; Statistics'!O1163-1</f>
        <v>4.7169605191690334E-3</v>
      </c>
      <c r="P1142">
        <f>'EDA &amp; Statistics'!P1164/'EDA &amp; Statistics'!P1163-1</f>
        <v>-1.7093429403058913E-4</v>
      </c>
      <c r="R1142" s="9">
        <v>40305</v>
      </c>
      <c r="S1142">
        <f>LN('EDA &amp; Statistics'!B1164/'EDA &amp; Statistics'!B1163)</f>
        <v>-2.344191705100078E-2</v>
      </c>
      <c r="T1142">
        <f>LN('EDA &amp; Statistics'!C1164/'EDA &amp; Statistics'!C1163)</f>
        <v>5.5209119572695456E-3</v>
      </c>
      <c r="U1142">
        <f>LN('EDA &amp; Statistics'!D1164/'EDA &amp; Statistics'!D1163)</f>
        <v>1.0566784600498673E-2</v>
      </c>
      <c r="V1142">
        <f>LN('EDA &amp; Statistics'!E1164/'EDA &amp; Statistics'!E1163)</f>
        <v>0</v>
      </c>
      <c r="W1142">
        <f>LN('EDA &amp; Statistics'!F1164/'EDA &amp; Statistics'!F1163)</f>
        <v>0</v>
      </c>
      <c r="X1142">
        <f>LN('EDA &amp; Statistics'!G1164/'EDA &amp; Statistics'!G1163)</f>
        <v>0</v>
      </c>
      <c r="Y1142">
        <f>LN('EDA &amp; Statistics'!H1164/'EDA &amp; Statistics'!H1163)</f>
        <v>1.7225335801884338E-2</v>
      </c>
      <c r="Z1142">
        <f>LN('EDA &amp; Statistics'!I1164/'EDA &amp; Statistics'!I1163)</f>
        <v>1.2106731252006162E-2</v>
      </c>
      <c r="AA1142">
        <f>LN('EDA &amp; Statistics'!J1164/'EDA &amp; Statistics'!J1163)</f>
        <v>-1.6083843236333838E-2</v>
      </c>
      <c r="AB1142">
        <f>LN('EDA &amp; Statistics'!K1164/'EDA &amp; Statistics'!K1163)</f>
        <v>-5.8019763394397961E-3</v>
      </c>
      <c r="AC1142">
        <f>LN('EDA &amp; Statistics'!L1164/'EDA &amp; Statistics'!L1163)</f>
        <v>1.7902720726899708E-2</v>
      </c>
      <c r="AD1142">
        <f>LN('EDA &amp; Statistics'!M1164/'EDA &amp; Statistics'!M1163)</f>
        <v>6.1698697601027166E-3</v>
      </c>
      <c r="AE1142">
        <f>LN('EDA &amp; Statistics'!N1164/'EDA &amp; Statistics'!N1163)</f>
        <v>2.2888343952793884E-2</v>
      </c>
      <c r="AF1142">
        <f>LN('EDA &amp; Statistics'!O1164/'EDA &amp; Statistics'!O1163)</f>
        <v>4.7058705212802195E-3</v>
      </c>
      <c r="AG1142">
        <f>LN('EDA &amp; Statistics'!P1164/'EDA &amp; Statistics'!P1163)</f>
        <v>-1.7094890496205687E-4</v>
      </c>
    </row>
    <row r="1143" spans="1:33" x14ac:dyDescent="0.3">
      <c r="A1143" s="9">
        <v>40308</v>
      </c>
      <c r="B1143">
        <f>'EDA &amp; Statistics'!B1165/'EDA &amp; Statistics'!B1164-1</f>
        <v>-0.1087067064573054</v>
      </c>
      <c r="C1143">
        <f>'EDA &amp; Statistics'!C1165/'EDA &amp; Statistics'!C1164-1</f>
        <v>2.6101195855911641E-2</v>
      </c>
      <c r="D1143">
        <f>'EDA &amp; Statistics'!D1165/'EDA &amp; Statistics'!D1164-1</f>
        <v>3.1389478727398945E-2</v>
      </c>
      <c r="E1143">
        <f>'EDA &amp; Statistics'!E1165/'EDA &amp; Statistics'!E1164-1</f>
        <v>2.969094903512759E-2</v>
      </c>
      <c r="F1143">
        <f>'EDA &amp; Statistics'!F1165/'EDA &amp; Statistics'!F1164-1</f>
        <v>2.1818161010742188E-2</v>
      </c>
      <c r="G1143">
        <f>'EDA &amp; Statistics'!G1165/'EDA &amp; Statistics'!G1164-1</f>
        <v>1.4005566572922845E-2</v>
      </c>
      <c r="H1143">
        <f>'EDA &amp; Statistics'!H1165/'EDA &amp; Statistics'!H1164-1</f>
        <v>5.3130969795396998E-2</v>
      </c>
      <c r="I1143">
        <f>'EDA &amp; Statistics'!I1165/'EDA &amp; Statistics'!I1164-1</f>
        <v>3.9711180149528236E-2</v>
      </c>
      <c r="J1143">
        <f>'EDA &amp; Statistics'!J1165/'EDA &amp; Statistics'!J1164-1</f>
        <v>1.7090245173705831E-2</v>
      </c>
      <c r="K1143">
        <f>'EDA &amp; Statistics'!K1165/'EDA &amp; Statistics'!K1164-1</f>
        <v>4.1562919239161999E-3</v>
      </c>
      <c r="L1143">
        <f>'EDA &amp; Statistics'!L1165/'EDA &amp; Statistics'!L1164-1</f>
        <v>2.0473192552836084E-2</v>
      </c>
      <c r="M1143">
        <f>'EDA &amp; Statistics'!M1165/'EDA &amp; Statistics'!M1164-1</f>
        <v>2.9783103925879573E-2</v>
      </c>
      <c r="N1143">
        <f>'EDA &amp; Statistics'!N1165/'EDA &amp; Statistics'!N1164-1</f>
        <v>8.703419565745385E-4</v>
      </c>
      <c r="O1143">
        <f>'EDA &amp; Statistics'!O1165/'EDA &amp; Statistics'!O1164-1</f>
        <v>1.2743161368347966E-2</v>
      </c>
      <c r="P1143">
        <f>'EDA &amp; Statistics'!P1165/'EDA &amp; Statistics'!P1164-1</f>
        <v>-1.7040205613708115E-2</v>
      </c>
      <c r="R1143" s="9">
        <v>40308</v>
      </c>
      <c r="S1143">
        <f>LN('EDA &amp; Statistics'!B1165/'EDA &amp; Statistics'!B1164)</f>
        <v>-0.11508173222843007</v>
      </c>
      <c r="T1143">
        <f>LN('EDA &amp; Statistics'!C1165/'EDA &amp; Statistics'!C1164)</f>
        <v>2.5766373323327641E-2</v>
      </c>
      <c r="U1143">
        <f>LN('EDA &amp; Statistics'!D1165/'EDA &amp; Statistics'!D1164)</f>
        <v>3.0906901620309096E-2</v>
      </c>
      <c r="V1143">
        <f>LN('EDA &amp; Statistics'!E1165/'EDA &amp; Statistics'!E1164)</f>
        <v>2.9258707737233908E-2</v>
      </c>
      <c r="W1143">
        <f>LN('EDA &amp; Statistics'!F1165/'EDA &amp; Statistics'!F1164)</f>
        <v>2.1583551304021602E-2</v>
      </c>
      <c r="X1143">
        <f>LN('EDA &amp; Statistics'!G1165/'EDA &amp; Statistics'!G1164)</f>
        <v>1.3908394870809415E-2</v>
      </c>
      <c r="Y1143">
        <f>LN('EDA &amp; Statistics'!H1165/'EDA &amp; Statistics'!H1164)</f>
        <v>5.1767603190970957E-2</v>
      </c>
      <c r="Z1143">
        <f>LN('EDA &amp; Statistics'!I1165/'EDA &amp; Statistics'!I1164)</f>
        <v>3.8942963189646684E-2</v>
      </c>
      <c r="AA1143">
        <f>LN('EDA &amp; Statistics'!J1165/'EDA &amp; Statistics'!J1164)</f>
        <v>1.6945849780204077E-2</v>
      </c>
      <c r="AB1143">
        <f>LN('EDA &amp; Statistics'!K1165/'EDA &amp; Statistics'!K1164)</f>
        <v>4.1476784012660127E-3</v>
      </c>
      <c r="AC1143">
        <f>LN('EDA &amp; Statistics'!L1165/'EDA &amp; Statistics'!L1164)</f>
        <v>2.0266433988711367E-2</v>
      </c>
      <c r="AD1143">
        <f>LN('EDA &amp; Statistics'!M1165/'EDA &amp; Statistics'!M1164)</f>
        <v>2.934820135399591E-2</v>
      </c>
      <c r="AE1143">
        <f>LN('EDA &amp; Statistics'!N1165/'EDA &amp; Statistics'!N1164)</f>
        <v>8.6996342863043027E-4</v>
      </c>
      <c r="AF1143">
        <f>LN('EDA &amp; Statistics'!O1165/'EDA &amp; Statistics'!O1164)</f>
        <v>1.2662650541056673E-2</v>
      </c>
      <c r="AG1143">
        <f>LN('EDA &amp; Statistics'!P1165/'EDA &amp; Statistics'!P1164)</f>
        <v>-1.7187060600946106E-2</v>
      </c>
    </row>
    <row r="1144" spans="1:33" x14ac:dyDescent="0.3">
      <c r="A1144" s="9">
        <v>40309</v>
      </c>
      <c r="B1144">
        <f>'EDA &amp; Statistics'!B1166/'EDA &amp; Statistics'!B1165-1</f>
        <v>2.1902748813047435E-2</v>
      </c>
      <c r="C1144">
        <f>'EDA &amp; Statistics'!C1166/'EDA &amp; Statistics'!C1165-1</f>
        <v>2.1860405923734838E-3</v>
      </c>
      <c r="D1144">
        <f>'EDA &amp; Statistics'!D1166/'EDA &amp; Statistics'!D1165-1</f>
        <v>8.3764370685468492E-4</v>
      </c>
      <c r="E1144">
        <f>'EDA &amp; Statistics'!E1166/'EDA &amp; Statistics'!E1165-1</f>
        <v>-2.0420423706085322E-2</v>
      </c>
      <c r="F1144">
        <f>'EDA &amp; Statistics'!F1166/'EDA &amp; Statistics'!F1165-1</f>
        <v>-8.8967464263091101E-3</v>
      </c>
      <c r="G1144">
        <f>'EDA &amp; Statistics'!G1166/'EDA &amp; Statistics'!G1165-1</f>
        <v>2.7624942535851016E-3</v>
      </c>
      <c r="H1144">
        <f>'EDA &amp; Statistics'!H1166/'EDA &amp; Statistics'!H1165-1</f>
        <v>-1.2612643109136235E-2</v>
      </c>
      <c r="I1144">
        <f>'EDA &amp; Statistics'!I1166/'EDA &amp; Statistics'!I1165-1</f>
        <v>5.7869485039068191E-3</v>
      </c>
      <c r="J1144">
        <f>'EDA &amp; Statistics'!J1166/'EDA &amp; Statistics'!J1165-1</f>
        <v>-1.163285484985932E-2</v>
      </c>
      <c r="K1144">
        <f>'EDA &amp; Statistics'!K1166/'EDA &amp; Statistics'!K1165-1</f>
        <v>-7.4503438043300729E-3</v>
      </c>
      <c r="L1144">
        <f>'EDA &amp; Statistics'!L1166/'EDA &amp; Statistics'!L1165-1</f>
        <v>1.3375037628255981E-3</v>
      </c>
      <c r="M1144">
        <f>'EDA &amp; Statistics'!M1166/'EDA &amp; Statistics'!M1165-1</f>
        <v>8.8023000310071264E-3</v>
      </c>
      <c r="N1144">
        <f>'EDA &amp; Statistics'!N1166/'EDA &amp; Statistics'!N1165-1</f>
        <v>3.4782575524372472E-3</v>
      </c>
      <c r="O1144">
        <f>'EDA &amp; Statistics'!O1166/'EDA &amp; Statistics'!O1165-1</f>
        <v>1.3244704360337867E-3</v>
      </c>
      <c r="P1144">
        <f>'EDA &amp; Statistics'!P1166/'EDA &amp; Statistics'!P1165-1</f>
        <v>-7.8632958825550769E-3</v>
      </c>
      <c r="R1144" s="9">
        <v>40309</v>
      </c>
      <c r="S1144">
        <f>LN('EDA &amp; Statistics'!B1166/'EDA &amp; Statistics'!B1165)</f>
        <v>2.1666329536555163E-2</v>
      </c>
      <c r="T1144">
        <f>LN('EDA &amp; Statistics'!C1166/'EDA &amp; Statistics'!C1165)</f>
        <v>2.1836546821361255E-3</v>
      </c>
      <c r="U1144">
        <f>LN('EDA &amp; Statistics'!D1166/'EDA &amp; Statistics'!D1165)</f>
        <v>8.3729307915193253E-4</v>
      </c>
      <c r="V1144">
        <f>LN('EDA &amp; Statistics'!E1166/'EDA &amp; Statistics'!E1165)</f>
        <v>-2.063180314768856E-2</v>
      </c>
      <c r="W1144">
        <f>LN('EDA &amp; Statistics'!F1166/'EDA &amp; Statistics'!F1165)</f>
        <v>-8.9365587843360465E-3</v>
      </c>
      <c r="X1144">
        <f>LN('EDA &amp; Statistics'!G1166/'EDA &amp; Statistics'!G1165)</f>
        <v>2.7586855790165915E-3</v>
      </c>
      <c r="Y1144">
        <f>LN('EDA &amp; Statistics'!H1166/'EDA &amp; Statistics'!H1165)</f>
        <v>-1.2692857684497209E-2</v>
      </c>
      <c r="Z1144">
        <f>LN('EDA &amp; Statistics'!I1166/'EDA &amp; Statistics'!I1165)</f>
        <v>5.7702684375989313E-3</v>
      </c>
      <c r="AA1144">
        <f>LN('EDA &amp; Statistics'!J1166/'EDA &amp; Statistics'!J1165)</f>
        <v>-1.1701045859108831E-2</v>
      </c>
      <c r="AB1144">
        <f>LN('EDA &amp; Statistics'!K1166/'EDA &amp; Statistics'!K1165)</f>
        <v>-7.4782362409164258E-3</v>
      </c>
      <c r="AC1144">
        <f>LN('EDA &amp; Statistics'!L1166/'EDA &amp; Statistics'!L1165)</f>
        <v>1.3366101014293794E-3</v>
      </c>
      <c r="AD1144">
        <f>LN('EDA &amp; Statistics'!M1166/'EDA &amp; Statistics'!M1165)</f>
        <v>8.7637856332685605E-3</v>
      </c>
      <c r="AE1144">
        <f>LN('EDA &amp; Statistics'!N1166/'EDA &amp; Statistics'!N1165)</f>
        <v>3.4722224051189896E-3</v>
      </c>
      <c r="AF1144">
        <f>LN('EDA &amp; Statistics'!O1166/'EDA &amp; Statistics'!O1165)</f>
        <v>1.323594098769011E-3</v>
      </c>
      <c r="AG1144">
        <f>LN('EDA &amp; Statistics'!P1166/'EDA &amp; Statistics'!P1165)</f>
        <v>-7.8943746217124099E-3</v>
      </c>
    </row>
    <row r="1145" spans="1:33" x14ac:dyDescent="0.3">
      <c r="A1145" s="9">
        <v>40310</v>
      </c>
      <c r="B1145">
        <f>'EDA &amp; Statistics'!B1167/'EDA &amp; Statistics'!B1166-1</f>
        <v>-3.804371133738782E-2</v>
      </c>
      <c r="C1145">
        <f>'EDA &amp; Statistics'!C1167/'EDA &amp; Statistics'!C1166-1</f>
        <v>4.7590105010071326E-3</v>
      </c>
      <c r="D1145">
        <f>'EDA &amp; Statistics'!D1167/'EDA &amp; Statistics'!D1166-1</f>
        <v>5.021589368919388E-3</v>
      </c>
      <c r="E1145">
        <f>'EDA &amp; Statistics'!E1167/'EDA &amp; Statistics'!E1166-1</f>
        <v>-1.5085936620407026E-4</v>
      </c>
      <c r="F1145">
        <f>'EDA &amp; Statistics'!F1167/'EDA &amp; Statistics'!F1166-1</f>
        <v>3.5906607379059263E-3</v>
      </c>
      <c r="G1145">
        <f>'EDA &amp; Statistics'!G1167/'EDA &amp; Statistics'!G1166-1</f>
        <v>7.3461819269002859E-3</v>
      </c>
      <c r="H1145">
        <f>'EDA &amp; Statistics'!H1167/'EDA &amp; Statistics'!H1166-1</f>
        <v>-5.4744908218854471E-3</v>
      </c>
      <c r="I1145">
        <f>'EDA &amp; Statistics'!I1167/'EDA &amp; Statistics'!I1166-1</f>
        <v>1.1507743802900983E-3</v>
      </c>
      <c r="J1145">
        <f>'EDA &amp; Statistics'!J1167/'EDA &amp; Statistics'!J1166-1</f>
        <v>-4.7951441931420868E-3</v>
      </c>
      <c r="K1145">
        <f>'EDA &amp; Statistics'!K1167/'EDA &amp; Statistics'!K1166-1</f>
        <v>-8.3404746227977444E-4</v>
      </c>
      <c r="L1145">
        <f>'EDA &amp; Statistics'!L1167/'EDA &amp; Statistics'!L1166-1</f>
        <v>-1.0240428040954042E-2</v>
      </c>
      <c r="M1145">
        <f>'EDA &amp; Statistics'!M1167/'EDA &amp; Statistics'!M1166-1</f>
        <v>-4.3627849488265813E-3</v>
      </c>
      <c r="N1145">
        <f>'EDA &amp; Statistics'!N1167/'EDA &amp; Statistics'!N1166-1</f>
        <v>-2.9462751621473604E-2</v>
      </c>
      <c r="O1145">
        <f>'EDA &amp; Statistics'!O1167/'EDA &amp; Statistics'!O1166-1</f>
        <v>-1.2566109908821343E-2</v>
      </c>
      <c r="P1145">
        <f>'EDA &amp; Statistics'!P1167/'EDA &amp; Statistics'!P1166-1</f>
        <v>-8.0108333168967816E-3</v>
      </c>
      <c r="R1145" s="9">
        <v>40310</v>
      </c>
      <c r="S1145">
        <f>LN('EDA &amp; Statistics'!B1167/'EDA &amp; Statistics'!B1166)</f>
        <v>-3.8786267329419498E-2</v>
      </c>
      <c r="T1145">
        <f>LN('EDA &amp; Statistics'!C1167/'EDA &amp; Statistics'!C1166)</f>
        <v>4.7477222104277033E-3</v>
      </c>
      <c r="U1145">
        <f>LN('EDA &amp; Statistics'!D1167/'EDA &amp; Statistics'!D1166)</f>
        <v>5.0090232394288635E-3</v>
      </c>
      <c r="V1145">
        <f>LN('EDA &amp; Statistics'!E1167/'EDA &amp; Statistics'!E1166)</f>
        <v>-1.5087074662283224E-4</v>
      </c>
      <c r="W1145">
        <f>LN('EDA &amp; Statistics'!F1167/'EDA &amp; Statistics'!F1166)</f>
        <v>3.5842297054781026E-3</v>
      </c>
      <c r="X1145">
        <f>LN('EDA &amp; Statistics'!G1167/'EDA &amp; Statistics'!G1166)</f>
        <v>7.3193301575791491E-3</v>
      </c>
      <c r="Y1145">
        <f>LN('EDA &amp; Statistics'!H1167/'EDA &amp; Statistics'!H1166)</f>
        <v>-5.4895307625579337E-3</v>
      </c>
      <c r="Z1145">
        <f>LN('EDA &amp; Statistics'!I1167/'EDA &amp; Statistics'!I1166)</f>
        <v>1.1501127469980461E-3</v>
      </c>
      <c r="AA1145">
        <f>LN('EDA &amp; Statistics'!J1167/'EDA &amp; Statistics'!J1166)</f>
        <v>-4.8066777819772205E-3</v>
      </c>
      <c r="AB1145">
        <f>LN('EDA &amp; Statistics'!K1167/'EDA &amp; Statistics'!K1166)</f>
        <v>-8.3439547338308255E-4</v>
      </c>
      <c r="AC1145">
        <f>LN('EDA &amp; Statistics'!L1167/'EDA &amp; Statistics'!L1166)</f>
        <v>-1.029322195496689E-2</v>
      </c>
      <c r="AD1145">
        <f>LN('EDA &amp; Statistics'!M1167/'EDA &amp; Statistics'!M1166)</f>
        <v>-4.372329666230892E-3</v>
      </c>
      <c r="AE1145">
        <f>LN('EDA &amp; Statistics'!N1167/'EDA &amp; Statistics'!N1166)</f>
        <v>-2.9905496503173076E-2</v>
      </c>
      <c r="AF1145">
        <f>LN('EDA &amp; Statistics'!O1167/'EDA &amp; Statistics'!O1166)</f>
        <v>-1.2645731191003566E-2</v>
      </c>
      <c r="AG1145">
        <f>LN('EDA &amp; Statistics'!P1167/'EDA &amp; Statistics'!P1166)</f>
        <v>-8.0430924392509706E-3</v>
      </c>
    </row>
    <row r="1146" spans="1:33" x14ac:dyDescent="0.3">
      <c r="A1146" s="9">
        <v>40311</v>
      </c>
      <c r="B1146">
        <f>'EDA &amp; Statistics'!B1168/'EDA &amp; Statistics'!B1167-1</f>
        <v>5.1964225577862733E-2</v>
      </c>
      <c r="C1146">
        <f>'EDA &amp; Statistics'!C1168/'EDA &amp; Statistics'!C1167-1</f>
        <v>1.3814820611073308E-3</v>
      </c>
      <c r="D1146">
        <f>'EDA &amp; Statistics'!D1168/'EDA &amp; Statistics'!D1167-1</f>
        <v>-1.3878244709786269E-4</v>
      </c>
      <c r="E1146">
        <f>'EDA &amp; Statistics'!E1168/'EDA &amp; Statistics'!E1167-1</f>
        <v>8.6511432268239208E-3</v>
      </c>
      <c r="F1146">
        <f>'EDA &amp; Statistics'!F1168/'EDA &amp; Statistics'!F1167-1</f>
        <v>1.2522306424591401E-2</v>
      </c>
      <c r="G1146">
        <f>'EDA &amp; Statistics'!G1168/'EDA &amp; Statistics'!G1167-1</f>
        <v>1.6408326993616162E-2</v>
      </c>
      <c r="H1146">
        <f>'EDA &amp; Statistics'!H1168/'EDA &amp; Statistics'!H1167-1</f>
        <v>1.8349044462047104E-3</v>
      </c>
      <c r="I1146">
        <f>'EDA &amp; Statistics'!I1168/'EDA &amp; Statistics'!I1167-1</f>
        <v>0</v>
      </c>
      <c r="J1146">
        <f>'EDA &amp; Statistics'!J1168/'EDA &amp; Statistics'!J1167-1</f>
        <v>1.0512473583889737E-2</v>
      </c>
      <c r="K1146">
        <f>'EDA &amp; Statistics'!K1168/'EDA &amp; Statistics'!K1167-1</f>
        <v>1.0851428999024026E-2</v>
      </c>
      <c r="L1146">
        <f>'EDA &amp; Statistics'!L1168/'EDA &amp; Statistics'!L1167-1</f>
        <v>-7.1974953072403425E-3</v>
      </c>
      <c r="M1146">
        <f>'EDA &amp; Statistics'!M1168/'EDA &amp; Statistics'!M1167-1</f>
        <v>-3.129887534334741E-3</v>
      </c>
      <c r="N1146">
        <f>'EDA &amp; Statistics'!N1168/'EDA &amp; Statistics'!N1167-1</f>
        <v>-2.4107098989948228E-2</v>
      </c>
      <c r="O1146">
        <f>'EDA &amp; Statistics'!O1168/'EDA &amp; Statistics'!O1167-1</f>
        <v>-6.0281413763059177E-3</v>
      </c>
      <c r="P1146">
        <f>'EDA &amp; Statistics'!P1168/'EDA &amp; Statistics'!P1167-1</f>
        <v>-1.3990319472753088E-3</v>
      </c>
      <c r="R1146" s="9">
        <v>40311</v>
      </c>
      <c r="S1146">
        <f>LN('EDA &amp; Statistics'!B1168/'EDA &amp; Statistics'!B1167)</f>
        <v>5.0659107632604214E-2</v>
      </c>
      <c r="T1146">
        <f>LN('EDA &amp; Statistics'!C1168/'EDA &amp; Statistics'!C1167)</f>
        <v>1.3805286927046387E-3</v>
      </c>
      <c r="U1146">
        <f>LN('EDA &amp; Statistics'!D1168/'EDA &amp; Statistics'!D1167)</f>
        <v>-1.3879207827277625E-4</v>
      </c>
      <c r="V1146">
        <f>LN('EDA &amp; Statistics'!E1168/'EDA &amp; Statistics'!E1167)</f>
        <v>8.6139365202977415E-3</v>
      </c>
      <c r="W1146">
        <f>LN('EDA &amp; Statistics'!F1168/'EDA &amp; Statistics'!F1167)</f>
        <v>1.2444550792510911E-2</v>
      </c>
      <c r="X1146">
        <f>LN('EDA &amp; Statistics'!G1168/'EDA &amp; Statistics'!G1167)</f>
        <v>1.6275165064724331E-2</v>
      </c>
      <c r="Y1146">
        <f>LN('EDA &amp; Statistics'!H1168/'EDA &amp; Statistics'!H1167)</f>
        <v>1.8332230655091098E-3</v>
      </c>
      <c r="Z1146">
        <f>LN('EDA &amp; Statistics'!I1168/'EDA &amp; Statistics'!I1167)</f>
        <v>0</v>
      </c>
      <c r="AA1146">
        <f>LN('EDA &amp; Statistics'!J1168/'EDA &amp; Statistics'!J1167)</f>
        <v>1.0457601757534279E-2</v>
      </c>
      <c r="AB1146">
        <f>LN('EDA &amp; Statistics'!K1168/'EDA &amp; Statistics'!K1167)</f>
        <v>1.0792974738003724E-2</v>
      </c>
      <c r="AC1146">
        <f>LN('EDA &amp; Statistics'!L1168/'EDA &amp; Statistics'!L1167)</f>
        <v>-7.2235222375895466E-3</v>
      </c>
      <c r="AD1146">
        <f>LN('EDA &amp; Statistics'!M1168/'EDA &amp; Statistics'!M1167)</f>
        <v>-3.1347958767056843E-3</v>
      </c>
      <c r="AE1146">
        <f>LN('EDA &amp; Statistics'!N1168/'EDA &amp; Statistics'!N1167)</f>
        <v>-2.4402431161771949E-2</v>
      </c>
      <c r="AF1146">
        <f>LN('EDA &amp; Statistics'!O1168/'EDA &amp; Statistics'!O1167)</f>
        <v>-6.0463839701023715E-3</v>
      </c>
      <c r="AG1146">
        <f>LN('EDA &amp; Statistics'!P1168/'EDA &amp; Statistics'!P1167)</f>
        <v>-1.4000115061994719E-3</v>
      </c>
    </row>
    <row r="1147" spans="1:33" x14ac:dyDescent="0.3">
      <c r="A1147" s="9">
        <v>40312</v>
      </c>
      <c r="B1147">
        <f>'EDA &amp; Statistics'!B1169/'EDA &amp; Statistics'!B1168-1</f>
        <v>6.0786214878809863E-2</v>
      </c>
      <c r="C1147">
        <f>'EDA &amp; Statistics'!C1169/'EDA &amp; Statistics'!C1168-1</f>
        <v>-3.6460375855574489E-2</v>
      </c>
      <c r="D1147">
        <f>'EDA &amp; Statistics'!D1169/'EDA &amp; Statistics'!D1168-1</f>
        <v>-3.2481983081282806E-2</v>
      </c>
      <c r="E1147">
        <f>'EDA &amp; Statistics'!E1169/'EDA &amp; Statistics'!E1168-1</f>
        <v>1.2110503569573439E-4</v>
      </c>
      <c r="F1147">
        <f>'EDA &amp; Statistics'!F1169/'EDA &amp; Statistics'!F1168-1</f>
        <v>-3.5335656299810836E-3</v>
      </c>
      <c r="G1147">
        <f>'EDA &amp; Statistics'!G1169/'EDA &amp; Statistics'!G1168-1</f>
        <v>-7.1748812953412733E-3</v>
      </c>
      <c r="H1147">
        <f>'EDA &amp; Statistics'!H1169/'EDA &amp; Statistics'!H1168-1</f>
        <v>-2.930400115279308E-2</v>
      </c>
      <c r="I1147">
        <f>'EDA &amp; Statistics'!I1169/'EDA &amp; Statistics'!I1168-1</f>
        <v>-2.2988484327568059E-2</v>
      </c>
      <c r="J1147">
        <f>'EDA &amp; Statistics'!J1169/'EDA &amp; Statistics'!J1168-1</f>
        <v>-7.3688807344061136E-3</v>
      </c>
      <c r="K1147">
        <f>'EDA &amp; Statistics'!K1169/'EDA &amp; Statistics'!K1168-1</f>
        <v>-4.9545390291815261E-3</v>
      </c>
      <c r="L1147">
        <f>'EDA &amp; Statistics'!L1169/'EDA &amp; Statistics'!L1168-1</f>
        <v>-1.1327637142265479E-2</v>
      </c>
      <c r="M1147">
        <f>'EDA &amp; Statistics'!M1169/'EDA &amp; Statistics'!M1168-1</f>
        <v>-1.224490895853525E-2</v>
      </c>
      <c r="N1147">
        <f>'EDA &amp; Statistics'!N1169/'EDA &amp; Statistics'!N1168-1</f>
        <v>-3.2936925919488602E-2</v>
      </c>
      <c r="O1147">
        <f>'EDA &amp; Statistics'!O1169/'EDA &amp; Statistics'!O1168-1</f>
        <v>-1.954177620425801E-2</v>
      </c>
      <c r="P1147">
        <f>'EDA &amp; Statistics'!P1169/'EDA &amp; Statistics'!P1168-1</f>
        <v>6.4282346009656433E-3</v>
      </c>
      <c r="R1147" s="9">
        <v>40312</v>
      </c>
      <c r="S1147">
        <f>LN('EDA &amp; Statistics'!B1169/'EDA &amp; Statistics'!B1168)</f>
        <v>5.9010345341278601E-2</v>
      </c>
      <c r="T1147">
        <f>LN('EDA &amp; Statistics'!C1169/'EDA &amp; Statistics'!C1168)</f>
        <v>-3.7141666758570023E-2</v>
      </c>
      <c r="U1147">
        <f>LN('EDA &amp; Statistics'!D1169/'EDA &amp; Statistics'!D1168)</f>
        <v>-3.3021232113381059E-2</v>
      </c>
      <c r="V1147">
        <f>LN('EDA &amp; Statistics'!E1169/'EDA &amp; Statistics'!E1168)</f>
        <v>1.2109770307290467E-4</v>
      </c>
      <c r="W1147">
        <f>LN('EDA &amp; Statistics'!F1169/'EDA &amp; Statistics'!F1168)</f>
        <v>-3.5398234188993853E-3</v>
      </c>
      <c r="X1147">
        <f>LN('EDA &amp; Statistics'!G1169/'EDA &amp; Statistics'!G1168)</f>
        <v>-7.2007445408718163E-3</v>
      </c>
      <c r="Y1147">
        <f>LN('EDA &amp; Statistics'!H1169/'EDA &amp; Statistics'!H1168)</f>
        <v>-2.9741940197653079E-2</v>
      </c>
      <c r="Z1147">
        <f>LN('EDA &amp; Statistics'!I1169/'EDA &amp; Statistics'!I1168)</f>
        <v>-2.3256840240719518E-2</v>
      </c>
      <c r="AA1147">
        <f>LN('EDA &amp; Statistics'!J1169/'EDA &amp; Statistics'!J1168)</f>
        <v>-7.3961650552827078E-3</v>
      </c>
      <c r="AB1147">
        <f>LN('EDA &amp; Statistics'!K1169/'EDA &amp; Statistics'!K1168)</f>
        <v>-4.966853449365931E-3</v>
      </c>
      <c r="AC1147">
        <f>LN('EDA &amp; Statistics'!L1169/'EDA &amp; Statistics'!L1168)</f>
        <v>-1.1392283481035574E-2</v>
      </c>
      <c r="AD1147">
        <f>LN('EDA &amp; Statistics'!M1169/'EDA &amp; Statistics'!M1168)</f>
        <v>-1.2320495523747824E-2</v>
      </c>
      <c r="AE1147">
        <f>LN('EDA &amp; Statistics'!N1169/'EDA &amp; Statistics'!N1168)</f>
        <v>-3.3491559099113367E-2</v>
      </c>
      <c r="AF1147">
        <f>LN('EDA &amp; Statistics'!O1169/'EDA &amp; Statistics'!O1168)</f>
        <v>-1.9735241295010461E-2</v>
      </c>
      <c r="AG1147">
        <f>LN('EDA &amp; Statistics'!P1169/'EDA &amp; Statistics'!P1168)</f>
        <v>6.4076616191577652E-3</v>
      </c>
    </row>
    <row r="1148" spans="1:33" x14ac:dyDescent="0.3">
      <c r="A1148" s="9">
        <v>40315</v>
      </c>
      <c r="B1148">
        <f>'EDA &amp; Statistics'!B1170/'EDA &amp; Statistics'!B1169-1</f>
        <v>-9.5600075828105036E-3</v>
      </c>
      <c r="C1148">
        <f>'EDA &amp; Statistics'!C1170/'EDA &amp; Statistics'!C1169-1</f>
        <v>1.0227274500593797E-3</v>
      </c>
      <c r="D1148">
        <f>'EDA &amp; Statistics'!D1170/'EDA &amp; Statistics'!D1169-1</f>
        <v>6.7432438432419861E-3</v>
      </c>
      <c r="E1148">
        <f>'EDA &amp; Statistics'!E1170/'EDA &amp; Statistics'!E1169-1</f>
        <v>-9.5318786055346161E-3</v>
      </c>
      <c r="F1148">
        <f>'EDA &amp; Statistics'!F1170/'EDA &amp; Statistics'!F1169-1</f>
        <v>-1.0638287978706695E-2</v>
      </c>
      <c r="G1148">
        <f>'EDA &amp; Statistics'!G1170/'EDA &amp; Statistics'!G1169-1</f>
        <v>-1.1743461429515656E-2</v>
      </c>
      <c r="H1148">
        <f>'EDA &amp; Statistics'!H1170/'EDA &amp; Statistics'!H1169-1</f>
        <v>-5.660416741266161E-3</v>
      </c>
      <c r="I1148">
        <f>'EDA &amp; Statistics'!I1170/'EDA &amp; Statistics'!I1169-1</f>
        <v>-1.7647013944737999E-2</v>
      </c>
      <c r="J1148">
        <f>'EDA &amp; Statistics'!J1170/'EDA &amp; Statistics'!J1169-1</f>
        <v>-1.0043648299898456E-2</v>
      </c>
      <c r="K1148">
        <f>'EDA &amp; Statistics'!K1170/'EDA &amp; Statistics'!K1169-1</f>
        <v>-1.6597889997587156E-3</v>
      </c>
      <c r="L1148">
        <f>'EDA &amp; Statistics'!L1170/'EDA &amp; Statistics'!L1169-1</f>
        <v>9.1663314929646411E-4</v>
      </c>
      <c r="M1148">
        <f>'EDA &amp; Statistics'!M1170/'EDA &amp; Statistics'!M1169-1</f>
        <v>-6.3572732067830318E-3</v>
      </c>
      <c r="N1148">
        <f>'EDA &amp; Statistics'!N1170/'EDA &amp; Statistics'!N1169-1</f>
        <v>-1.2298970500876583E-2</v>
      </c>
      <c r="O1148">
        <f>'EDA &amp; Statistics'!O1170/'EDA &amp; Statistics'!O1169-1</f>
        <v>-4.8110410708523954E-3</v>
      </c>
      <c r="P1148">
        <f>'EDA &amp; Statistics'!P1170/'EDA &amp; Statistics'!P1169-1</f>
        <v>-1.5644449577528752E-3</v>
      </c>
      <c r="R1148" s="9">
        <v>40315</v>
      </c>
      <c r="S1148">
        <f>LN('EDA &amp; Statistics'!B1170/'EDA &amp; Statistics'!B1169)</f>
        <v>-9.6059978012369256E-3</v>
      </c>
      <c r="T1148">
        <f>LN('EDA &amp; Statistics'!C1170/'EDA &amp; Statistics'!C1169)</f>
        <v>1.0222048206487704E-3</v>
      </c>
      <c r="U1148">
        <f>LN('EDA &amp; Statistics'!D1170/'EDA &amp; Statistics'!D1169)</f>
        <v>6.7206098684451984E-3</v>
      </c>
      <c r="V1148">
        <f>LN('EDA &amp; Statistics'!E1170/'EDA &amp; Statistics'!E1169)</f>
        <v>-9.5775977183843678E-3</v>
      </c>
      <c r="W1148">
        <f>LN('EDA &amp; Statistics'!F1170/'EDA &amp; Statistics'!F1169)</f>
        <v>-1.069527911673112E-2</v>
      </c>
      <c r="X1148">
        <f>LN('EDA &amp; Statistics'!G1170/'EDA &amp; Statistics'!G1169)</f>
        <v>-1.1812960515077726E-2</v>
      </c>
      <c r="Y1148">
        <f>LN('EDA &amp; Statistics'!H1170/'EDA &amp; Statistics'!H1169)</f>
        <v>-5.6764976117719447E-3</v>
      </c>
      <c r="Z1148">
        <f>LN('EDA &amp; Statistics'!I1170/'EDA &amp; Statistics'!I1169)</f>
        <v>-1.7804578948510456E-2</v>
      </c>
      <c r="AA1148">
        <f>LN('EDA &amp; Statistics'!J1170/'EDA &amp; Statistics'!J1169)</f>
        <v>-1.009442601727505E-2</v>
      </c>
      <c r="AB1148">
        <f>LN('EDA &amp; Statistics'!K1170/'EDA &amp; Statistics'!K1169)</f>
        <v>-1.6611679756044413E-3</v>
      </c>
      <c r="AC1148">
        <f>LN('EDA &amp; Statistics'!L1170/'EDA &amp; Statistics'!L1169)</f>
        <v>9.162132976782883E-4</v>
      </c>
      <c r="AD1148">
        <f>LN('EDA &amp; Statistics'!M1170/'EDA &amp; Statistics'!M1169)</f>
        <v>-6.3775667214267659E-3</v>
      </c>
      <c r="AE1148">
        <f>LN('EDA &amp; Statistics'!N1170/'EDA &amp; Statistics'!N1169)</f>
        <v>-1.2375228748943467E-2</v>
      </c>
      <c r="AF1148">
        <f>LN('EDA &amp; Statistics'!O1170/'EDA &amp; Statistics'!O1169)</f>
        <v>-4.8226513823702213E-3</v>
      </c>
      <c r="AG1148">
        <f>LN('EDA &amp; Statistics'!P1170/'EDA &amp; Statistics'!P1169)</f>
        <v>-1.5656699795853208E-3</v>
      </c>
    </row>
    <row r="1149" spans="1:33" x14ac:dyDescent="0.3">
      <c r="A1149" s="9">
        <v>40316</v>
      </c>
      <c r="B1149">
        <f>'EDA &amp; Statistics'!B1171/'EDA &amp; Statistics'!B1170-1</f>
        <v>3.0051655513984699E-2</v>
      </c>
      <c r="C1149">
        <f>'EDA &amp; Statistics'!C1171/'EDA &amp; Statistics'!C1170-1</f>
        <v>-2.0841895259124055E-2</v>
      </c>
      <c r="D1149">
        <f>'EDA &amp; Statistics'!D1171/'EDA &amp; Statistics'!D1170-1</f>
        <v>-2.0664098165525946E-2</v>
      </c>
      <c r="E1149">
        <f>'EDA &amp; Statistics'!E1171/'EDA &amp; Statistics'!E1170-1</f>
        <v>8.8552250541726885E-3</v>
      </c>
      <c r="F1149">
        <f>'EDA &amp; Statistics'!F1171/'EDA &amp; Statistics'!F1170-1</f>
        <v>7.1684520429995402E-3</v>
      </c>
      <c r="G1149">
        <f>'EDA &amp; Statistics'!G1171/'EDA &amp; Statistics'!G1170-1</f>
        <v>5.4844992612510524E-3</v>
      </c>
      <c r="H1149">
        <f>'EDA &amp; Statistics'!H1171/'EDA &amp; Statistics'!H1170-1</f>
        <v>-5.6926394529275282E-3</v>
      </c>
      <c r="I1149">
        <f>'EDA &amp; Statistics'!I1171/'EDA &amp; Statistics'!I1170-1</f>
        <v>-4.7904143743268124E-3</v>
      </c>
      <c r="J1149">
        <f>'EDA &amp; Statistics'!J1171/'EDA &amp; Statistics'!J1170-1</f>
        <v>0</v>
      </c>
      <c r="K1149">
        <f>'EDA &amp; Statistics'!K1171/'EDA &amp; Statistics'!K1170-1</f>
        <v>2.4938227191546591E-3</v>
      </c>
      <c r="L1149">
        <f>'EDA &amp; Statistics'!L1171/'EDA &amp; Statistics'!L1170-1</f>
        <v>-1.7857158452287858E-2</v>
      </c>
      <c r="M1149">
        <f>'EDA &amp; Statistics'!M1171/'EDA &amp; Statistics'!M1170-1</f>
        <v>-1.7274440841301808E-2</v>
      </c>
      <c r="N1149">
        <f>'EDA &amp; Statistics'!N1171/'EDA &amp; Statistics'!N1170-1</f>
        <v>5.7471668609487825E-3</v>
      </c>
      <c r="O1149">
        <f>'EDA &amp; Statistics'!O1171/'EDA &amp; Statistics'!O1170-1</f>
        <v>5.5249226456823841E-3</v>
      </c>
      <c r="P1149">
        <f>'EDA &amp; Statistics'!P1171/'EDA &amp; Statistics'!P1170-1</f>
        <v>6.6644923982082105E-3</v>
      </c>
      <c r="R1149" s="9">
        <v>40316</v>
      </c>
      <c r="S1149">
        <f>LN('EDA &amp; Statistics'!B1171/'EDA &amp; Statistics'!B1170)</f>
        <v>2.9608951968476991E-2</v>
      </c>
      <c r="T1149">
        <f>LN('EDA &amp; Statistics'!C1171/'EDA &amp; Statistics'!C1170)</f>
        <v>-2.1062153330486725E-2</v>
      </c>
      <c r="U1149">
        <f>LN('EDA &amp; Statistics'!D1171/'EDA &amp; Statistics'!D1170)</f>
        <v>-2.0880588216179899E-2</v>
      </c>
      <c r="V1149">
        <f>LN('EDA &amp; Statistics'!E1171/'EDA &amp; Statistics'!E1170)</f>
        <v>8.8162474832304029E-3</v>
      </c>
      <c r="W1149">
        <f>LN('EDA &amp; Statistics'!F1171/'EDA &amp; Statistics'!F1170)</f>
        <v>7.1428808219775224E-3</v>
      </c>
      <c r="X1149">
        <f>LN('EDA &amp; Statistics'!G1171/'EDA &amp; Statistics'!G1170)</f>
        <v>5.4695141607243444E-3</v>
      </c>
      <c r="Y1149">
        <f>LN('EDA &amp; Statistics'!H1171/'EDA &amp; Statistics'!H1170)</f>
        <v>-5.7089042808034221E-3</v>
      </c>
      <c r="Z1149">
        <f>LN('EDA &amp; Statistics'!I1171/'EDA &amp; Statistics'!I1170)</f>
        <v>-4.8019251850136661E-3</v>
      </c>
      <c r="AA1149">
        <f>LN('EDA &amp; Statistics'!J1171/'EDA &amp; Statistics'!J1170)</f>
        <v>0</v>
      </c>
      <c r="AB1149">
        <f>LN('EDA &amp; Statistics'!K1171/'EDA &amp; Statistics'!K1170)</f>
        <v>2.4907183034478088E-3</v>
      </c>
      <c r="AC1149">
        <f>LN('EDA &amp; Statistics'!L1171/'EDA &amp; Statistics'!L1170)</f>
        <v>-1.8018521381371534E-2</v>
      </c>
      <c r="AD1149">
        <f>LN('EDA &amp; Statistics'!M1171/'EDA &amp; Statistics'!M1170)</f>
        <v>-1.7425384835574959E-2</v>
      </c>
      <c r="AE1149">
        <f>LN('EDA &amp; Statistics'!N1171/'EDA &amp; Statistics'!N1170)</f>
        <v>5.7307149021561506E-3</v>
      </c>
      <c r="AF1149">
        <f>LN('EDA &amp; Statistics'!O1171/'EDA &amp; Statistics'!O1170)</f>
        <v>5.5097162443112479E-3</v>
      </c>
      <c r="AG1149">
        <f>LN('EDA &amp; Statistics'!P1171/'EDA &amp; Statistics'!P1170)</f>
        <v>6.6423828470064655E-3</v>
      </c>
    </row>
    <row r="1150" spans="1:33" x14ac:dyDescent="0.3">
      <c r="A1150" s="9">
        <v>40317</v>
      </c>
      <c r="B1150">
        <f>'EDA &amp; Statistics'!B1172/'EDA &amp; Statistics'!B1171-1</f>
        <v>4.1239131969512677E-3</v>
      </c>
      <c r="C1150">
        <f>'EDA &amp; Statistics'!C1172/'EDA &amp; Statistics'!C1171-1</f>
        <v>2.0876552507020918E-4</v>
      </c>
      <c r="D1150">
        <f>'EDA &amp; Statistics'!D1172/'EDA &amp; Statistics'!D1171-1</f>
        <v>-5.3841935564674648E-3</v>
      </c>
      <c r="E1150">
        <f>'EDA &amp; Statistics'!E1172/'EDA &amp; Statistics'!E1171-1</f>
        <v>-1.22588135469337E-2</v>
      </c>
      <c r="F1150">
        <f>'EDA &amp; Statistics'!F1172/'EDA &amp; Statistics'!F1171-1</f>
        <v>-1.0676146619453597E-2</v>
      </c>
      <c r="G1150">
        <f>'EDA &amp; Statistics'!G1172/'EDA &amp; Statistics'!G1171-1</f>
        <v>-9.0909437699751017E-3</v>
      </c>
      <c r="H1150">
        <f>'EDA &amp; Statistics'!H1172/'EDA &amp; Statistics'!H1171-1</f>
        <v>-2.6717532939075084E-2</v>
      </c>
      <c r="I1150">
        <f>'EDA &amp; Statistics'!I1172/'EDA &amp; Statistics'!I1171-1</f>
        <v>-2.0457288533059614E-2</v>
      </c>
      <c r="J1150">
        <f>'EDA &amp; Statistics'!J1172/'EDA &amp; Statistics'!J1171-1</f>
        <v>-1.3674436034367243E-2</v>
      </c>
      <c r="K1150">
        <f>'EDA &amp; Statistics'!K1172/'EDA &amp; Statistics'!K1171-1</f>
        <v>-9.9503179981823564E-3</v>
      </c>
      <c r="L1150">
        <f>'EDA &amp; Statistics'!L1172/'EDA &amp; Statistics'!L1171-1</f>
        <v>-5.1281669379118489E-3</v>
      </c>
      <c r="M1150">
        <f>'EDA &amp; Statistics'!M1172/'EDA &amp; Statistics'!M1171-1</f>
        <v>-9.1146211278906319E-3</v>
      </c>
      <c r="N1150">
        <f>'EDA &amp; Statistics'!N1172/'EDA &amp; Statistics'!N1171-1</f>
        <v>-2.7619043986002567E-2</v>
      </c>
      <c r="O1150">
        <f>'EDA &amp; Statistics'!O1172/'EDA &amp; Statistics'!O1171-1</f>
        <v>-1.7857158062408951E-2</v>
      </c>
      <c r="P1150">
        <f>'EDA &amp; Statistics'!P1172/'EDA &amp; Statistics'!P1171-1</f>
        <v>-2.521626289360146E-4</v>
      </c>
      <c r="R1150" s="9">
        <v>40317</v>
      </c>
      <c r="S1150">
        <f>LN('EDA &amp; Statistics'!B1172/'EDA &amp; Statistics'!B1171)</f>
        <v>4.1154331728509973E-3</v>
      </c>
      <c r="T1150">
        <f>LN('EDA &amp; Statistics'!C1172/'EDA &amp; Statistics'!C1171)</f>
        <v>2.0874373658038453E-4</v>
      </c>
      <c r="U1150">
        <f>LN('EDA &amp; Statistics'!D1172/'EDA &amp; Statistics'!D1171)</f>
        <v>-5.3987405660335724E-3</v>
      </c>
      <c r="V1150">
        <f>LN('EDA &amp; Statistics'!E1172/'EDA &amp; Statistics'!E1171)</f>
        <v>-1.2334572582314914E-2</v>
      </c>
      <c r="W1150">
        <f>LN('EDA &amp; Statistics'!F1172/'EDA &amp; Statistics'!F1171)</f>
        <v>-1.073354557140537E-2</v>
      </c>
      <c r="X1150">
        <f>LN('EDA &amp; Statistics'!G1172/'EDA &amp; Statistics'!G1171)</f>
        <v>-9.1325185604957202E-3</v>
      </c>
      <c r="Y1150">
        <f>LN('EDA &amp; Statistics'!H1172/'EDA &amp; Statistics'!H1171)</f>
        <v>-2.7080933622426594E-2</v>
      </c>
      <c r="Z1150">
        <f>LN('EDA &amp; Statistics'!I1172/'EDA &amp; Statistics'!I1171)</f>
        <v>-2.0669437171056012E-2</v>
      </c>
      <c r="AA1150">
        <f>LN('EDA &amp; Statistics'!J1172/'EDA &amp; Statistics'!J1171)</f>
        <v>-1.3768792301372481E-2</v>
      </c>
      <c r="AB1150">
        <f>LN('EDA &amp; Statistics'!K1172/'EDA &amp; Statistics'!K1171)</f>
        <v>-1.0000153272448383E-2</v>
      </c>
      <c r="AC1150">
        <f>LN('EDA &amp; Statistics'!L1172/'EDA &amp; Statistics'!L1171)</f>
        <v>-5.141361113268946E-3</v>
      </c>
      <c r="AD1150">
        <f>LN('EDA &amp; Statistics'!M1172/'EDA &amp; Statistics'!M1171)</f>
        <v>-9.1564134281946867E-3</v>
      </c>
      <c r="AE1150">
        <f>LN('EDA &amp; Statistics'!N1172/'EDA &amp; Statistics'!N1171)</f>
        <v>-2.8007621250667164E-2</v>
      </c>
      <c r="AF1150">
        <f>LN('EDA &amp; Statistics'!O1172/'EDA &amp; Statistics'!O1171)</f>
        <v>-1.8018520984403912E-2</v>
      </c>
      <c r="AG1150">
        <f>LN('EDA &amp; Statistics'!P1172/'EDA &amp; Statistics'!P1171)</f>
        <v>-2.5219442727741182E-4</v>
      </c>
    </row>
    <row r="1151" spans="1:33" x14ac:dyDescent="0.3">
      <c r="A1151" s="9">
        <v>40318</v>
      </c>
      <c r="B1151">
        <f>'EDA &amp; Statistics'!B1173/'EDA &amp; Statistics'!B1172-1</f>
        <v>4.239403356121807E-2</v>
      </c>
      <c r="C1151">
        <f>'EDA &amp; Statistics'!C1173/'EDA &amp; Statistics'!C1172-1</f>
        <v>-3.6928862425571918E-2</v>
      </c>
      <c r="D1151">
        <f>'EDA &amp; Statistics'!D1173/'EDA &amp; Statistics'!D1172-1</f>
        <v>-2.9407492684892511E-2</v>
      </c>
      <c r="E1151">
        <f>'EDA &amp; Statistics'!E1173/'EDA &amp; Statistics'!E1172-1</f>
        <v>-2.4863055663871481E-2</v>
      </c>
      <c r="F1151">
        <f>'EDA &amp; Statistics'!F1173/'EDA &amp; Statistics'!F1172-1</f>
        <v>-1.9784196878860683E-2</v>
      </c>
      <c r="G1151">
        <f>'EDA &amp; Statistics'!G1173/'EDA &amp; Statistics'!G1172-1</f>
        <v>-1.4678885597399938E-2</v>
      </c>
      <c r="H1151">
        <f>'EDA &amp; Statistics'!H1173/'EDA &amp; Statistics'!H1172-1</f>
        <v>-3.921564960882995E-2</v>
      </c>
      <c r="I1151">
        <f>'EDA &amp; Statistics'!I1173/'EDA &amp; Statistics'!I1172-1</f>
        <v>-3.0712587996661878E-2</v>
      </c>
      <c r="J1151">
        <f>'EDA &amp; Statistics'!J1173/'EDA &amp; Statistics'!J1172-1</f>
        <v>-8.9445777048352548E-3</v>
      </c>
      <c r="K1151">
        <f>'EDA &amp; Statistics'!K1173/'EDA &amp; Statistics'!K1172-1</f>
        <v>-1.2562782562967056E-2</v>
      </c>
      <c r="L1151">
        <f>'EDA &amp; Statistics'!L1173/'EDA &amp; Statistics'!L1172-1</f>
        <v>-2.483597550791028E-2</v>
      </c>
      <c r="M1151">
        <f>'EDA &amp; Statistics'!M1173/'EDA &amp; Statistics'!M1172-1</f>
        <v>-1.8396844916933719E-2</v>
      </c>
      <c r="N1151">
        <f>'EDA &amp; Statistics'!N1173/'EDA &amp; Statistics'!N1172-1</f>
        <v>-3.3300700422876583E-2</v>
      </c>
      <c r="O1151">
        <f>'EDA &amp; Statistics'!O1173/'EDA &amp; Statistics'!O1172-1</f>
        <v>-3.2867151102090708E-2</v>
      </c>
      <c r="P1151">
        <f>'EDA &amp; Statistics'!P1173/'EDA &amp; Statistics'!P1172-1</f>
        <v>-1.6142326746690916E-3</v>
      </c>
      <c r="R1151" s="9">
        <v>40318</v>
      </c>
      <c r="S1151">
        <f>LN('EDA &amp; Statistics'!B1173/'EDA &amp; Statistics'!B1172)</f>
        <v>4.1520023060408133E-2</v>
      </c>
      <c r="T1151">
        <f>LN('EDA &amp; Statistics'!C1173/'EDA &amp; Statistics'!C1172)</f>
        <v>-3.7627999118525594E-2</v>
      </c>
      <c r="U1151">
        <f>LN('EDA &amp; Statistics'!D1173/'EDA &amp; Statistics'!D1172)</f>
        <v>-2.984856168319627E-2</v>
      </c>
      <c r="V1151">
        <f>LN('EDA &amp; Statistics'!E1173/'EDA &amp; Statistics'!E1172)</f>
        <v>-2.5177362117909715E-2</v>
      </c>
      <c r="W1151">
        <f>LN('EDA &amp; Statistics'!F1173/'EDA &amp; Statistics'!F1172)</f>
        <v>-1.9982524293112074E-2</v>
      </c>
      <c r="X1151">
        <f>LN('EDA &amp; Statistics'!G1173/'EDA &amp; Statistics'!G1172)</f>
        <v>-1.4787686468314241E-2</v>
      </c>
      <c r="Y1151">
        <f>LN('EDA &amp; Statistics'!H1173/'EDA &amp; Statistics'!H1172)</f>
        <v>-4.0005296451461676E-2</v>
      </c>
      <c r="Z1151">
        <f>LN('EDA &amp; Statistics'!I1173/'EDA &amp; Statistics'!I1172)</f>
        <v>-3.1194104255885504E-2</v>
      </c>
      <c r="AA1151">
        <f>LN('EDA &amp; Statistics'!J1173/'EDA &amp; Statistics'!J1172)</f>
        <v>-8.9848205901316511E-3</v>
      </c>
      <c r="AB1151">
        <f>LN('EDA &amp; Statistics'!K1173/'EDA &amp; Statistics'!K1172)</f>
        <v>-1.2642361506934964E-2</v>
      </c>
      <c r="AC1151">
        <f>LN('EDA &amp; Statistics'!L1173/'EDA &amp; Statistics'!L1172)</f>
        <v>-2.5149591885114096E-2</v>
      </c>
      <c r="AD1151">
        <f>LN('EDA &amp; Statistics'!M1173/'EDA &amp; Statistics'!M1172)</f>
        <v>-1.856817136579833E-2</v>
      </c>
      <c r="AE1151">
        <f>LN('EDA &amp; Statistics'!N1173/'EDA &amp; Statistics'!N1172)</f>
        <v>-3.3867794062244869E-2</v>
      </c>
      <c r="AF1151">
        <f>LN('EDA &amp; Statistics'!O1173/'EDA &amp; Statistics'!O1172)</f>
        <v>-3.3419410443851265E-2</v>
      </c>
      <c r="AG1151">
        <f>LN('EDA &amp; Statistics'!P1173/'EDA &amp; Statistics'!P1172)</f>
        <v>-1.6155369520268028E-3</v>
      </c>
    </row>
    <row r="1152" spans="1:33" x14ac:dyDescent="0.3">
      <c r="A1152" s="9">
        <v>40319</v>
      </c>
      <c r="B1152">
        <f>'EDA &amp; Statistics'!B1174/'EDA &amp; Statistics'!B1173-1</f>
        <v>7.8882693422179129E-2</v>
      </c>
      <c r="C1152">
        <f>'EDA &amp; Statistics'!C1174/'EDA &amp; Statistics'!C1173-1</f>
        <v>-1.5814547540848767E-2</v>
      </c>
      <c r="D1152">
        <f>'EDA &amp; Statistics'!D1174/'EDA &amp; Statistics'!D1173-1</f>
        <v>-2.3062990952169238E-2</v>
      </c>
      <c r="E1152">
        <f>'EDA &amp; Statistics'!E1174/'EDA &amp; Statistics'!E1173-1</f>
        <v>-1.0719971794784455E-2</v>
      </c>
      <c r="F1152">
        <f>'EDA &amp; Statistics'!F1174/'EDA &amp; Statistics'!F1173-1</f>
        <v>-1.4678885597399938E-2</v>
      </c>
      <c r="G1152">
        <f>'EDA &amp; Statistics'!G1174/'EDA &amp; Statistics'!G1173-1</f>
        <v>-1.8621956566793663E-2</v>
      </c>
      <c r="H1152">
        <f>'EDA &amp; Statistics'!H1174/'EDA &amp; Statistics'!H1173-1</f>
        <v>-1.6326514724293251E-2</v>
      </c>
      <c r="I1152">
        <f>'EDA &amp; Statistics'!I1174/'EDA &amp; Statistics'!I1173-1</f>
        <v>-1.3941655074608095E-2</v>
      </c>
      <c r="J1152">
        <f>'EDA &amp; Statistics'!J1174/'EDA &amp; Statistics'!J1173-1</f>
        <v>-1.2184136264567824E-2</v>
      </c>
      <c r="K1152">
        <f>'EDA &amp; Statistics'!K1174/'EDA &amp; Statistics'!K1173-1</f>
        <v>-7.6336007531033756E-3</v>
      </c>
      <c r="L1152">
        <f>'EDA &amp; Statistics'!L1174/'EDA &amp; Statistics'!L1173-1</f>
        <v>9.6107544761911967E-3</v>
      </c>
      <c r="M1152">
        <f>'EDA &amp; Statistics'!M1174/'EDA &amp; Statistics'!M1173-1</f>
        <v>-6.6934342330150498E-3</v>
      </c>
      <c r="N1152">
        <f>'EDA &amp; Statistics'!N1174/'EDA &amp; Statistics'!N1173-1</f>
        <v>-3.0394866584633196E-3</v>
      </c>
      <c r="O1152">
        <f>'EDA &amp; Statistics'!O1174/'EDA &amp; Statistics'!O1173-1</f>
        <v>-1.0122946066165817E-2</v>
      </c>
      <c r="P1152">
        <f>'EDA &amp; Statistics'!P1174/'EDA &amp; Statistics'!P1173-1</f>
        <v>-1.0223303213690804E-2</v>
      </c>
      <c r="R1152" s="9">
        <v>40319</v>
      </c>
      <c r="S1152">
        <f>LN('EDA &amp; Statistics'!B1174/'EDA &amp; Statistics'!B1173)</f>
        <v>7.592596249940492E-2</v>
      </c>
      <c r="T1152">
        <f>LN('EDA &amp; Statistics'!C1174/'EDA &amp; Statistics'!C1173)</f>
        <v>-1.594093174144396E-2</v>
      </c>
      <c r="U1152">
        <f>LN('EDA &amp; Statistics'!D1174/'EDA &amp; Statistics'!D1173)</f>
        <v>-2.3333102868618536E-2</v>
      </c>
      <c r="V1152">
        <f>LN('EDA &amp; Statistics'!E1174/'EDA &amp; Statistics'!E1173)</f>
        <v>-1.077784466102699E-2</v>
      </c>
      <c r="W1152">
        <f>LN('EDA &amp; Statistics'!F1174/'EDA &amp; Statistics'!F1173)</f>
        <v>-1.4787686468314241E-2</v>
      </c>
      <c r="X1152">
        <f>LN('EDA &amp; Statistics'!G1174/'EDA &amp; Statistics'!G1173)</f>
        <v>-1.8797528275601563E-2</v>
      </c>
      <c r="Y1152">
        <f>LN('EDA &amp; Statistics'!H1174/'EDA &amp; Statistics'!H1173)</f>
        <v>-1.6461260902420029E-2</v>
      </c>
      <c r="Z1152">
        <f>LN('EDA &amp; Statistics'!I1174/'EDA &amp; Statistics'!I1173)</f>
        <v>-1.4039752777850939E-2</v>
      </c>
      <c r="AA1152">
        <f>LN('EDA &amp; Statistics'!J1174/'EDA &amp; Statistics'!J1173)</f>
        <v>-1.2258971341242864E-2</v>
      </c>
      <c r="AB1152">
        <f>LN('EDA &amp; Statistics'!K1174/'EDA &amp; Statistics'!K1173)</f>
        <v>-7.6628858121579957E-3</v>
      </c>
      <c r="AC1152">
        <f>LN('EDA &amp; Statistics'!L1174/'EDA &amp; Statistics'!L1173)</f>
        <v>9.564864963005109E-3</v>
      </c>
      <c r="AD1152">
        <f>LN('EDA &amp; Statistics'!M1174/'EDA &amp; Statistics'!M1173)</f>
        <v>-6.7159357283239959E-3</v>
      </c>
      <c r="AE1152">
        <f>LN('EDA &amp; Statistics'!N1174/'EDA &amp; Statistics'!N1173)</f>
        <v>-3.0441152795042349E-3</v>
      </c>
      <c r="AF1152">
        <f>LN('EDA &amp; Statistics'!O1174/'EDA &amp; Statistics'!O1173)</f>
        <v>-1.0174531511084892E-2</v>
      </c>
      <c r="AG1152">
        <f>LN('EDA &amp; Statistics'!P1174/'EDA &amp; Statistics'!P1173)</f>
        <v>-1.0275920097421721E-2</v>
      </c>
    </row>
    <row r="1153" spans="1:33" x14ac:dyDescent="0.3">
      <c r="A1153" s="9">
        <v>40322</v>
      </c>
      <c r="B1153">
        <f>'EDA &amp; Statistics'!B1175/'EDA &amp; Statistics'!B1174-1</f>
        <v>7.2358408192250367E-2</v>
      </c>
      <c r="C1153">
        <f>'EDA &amp; Statistics'!C1175/'EDA &amp; Statistics'!C1174-1</f>
        <v>3.1476918794520525E-2</v>
      </c>
      <c r="D1153">
        <f>'EDA &amp; Statistics'!D1175/'EDA &amp; Statistics'!D1174-1</f>
        <v>1.496684506551893E-2</v>
      </c>
      <c r="E1153">
        <f>'EDA &amp; Statistics'!E1175/'EDA &amp; Statistics'!E1174-1</f>
        <v>1.4768963789383527E-2</v>
      </c>
      <c r="F1153">
        <f>'EDA &amp; Statistics'!F1175/'EDA &amp; Statistics'!F1174-1</f>
        <v>1.117317394007622E-2</v>
      </c>
      <c r="G1153">
        <f>'EDA &amp; Statistics'!G1175/'EDA &amp; Statistics'!G1174-1</f>
        <v>7.5901256162802522E-3</v>
      </c>
      <c r="H1153">
        <f>'EDA &amp; Statistics'!H1175/'EDA &amp; Statistics'!H1174-1</f>
        <v>-8.2987469768575073E-3</v>
      </c>
      <c r="I1153">
        <f>'EDA &amp; Statistics'!I1175/'EDA &amp; Statistics'!I1174-1</f>
        <v>-3.8560679947704513E-3</v>
      </c>
      <c r="J1153">
        <f>'EDA &amp; Statistics'!J1175/'EDA &amp; Statistics'!J1174-1</f>
        <v>5.9388337935135649E-3</v>
      </c>
      <c r="K1153">
        <f>'EDA &amp; Statistics'!K1175/'EDA &amp; Statistics'!K1174-1</f>
        <v>-2.991439998519807E-3</v>
      </c>
      <c r="L1153">
        <f>'EDA &amp; Statistics'!L1175/'EDA &amp; Statistics'!L1174-1</f>
        <v>4.759293132625686E-4</v>
      </c>
      <c r="M1153">
        <f>'EDA &amp; Statistics'!M1175/'EDA &amp; Statistics'!M1174-1</f>
        <v>-1.6845943839570721E-3</v>
      </c>
      <c r="N1153">
        <f>'EDA &amp; Statistics'!N1175/'EDA &amp; Statistics'!N1174-1</f>
        <v>1.9308900146036256E-2</v>
      </c>
      <c r="O1153">
        <f>'EDA &amp; Statistics'!O1175/'EDA &amp; Statistics'!O1174-1</f>
        <v>9.4959911194736346E-3</v>
      </c>
      <c r="P1153">
        <f>'EDA &amp; Statistics'!P1175/'EDA &amp; Statistics'!P1174-1</f>
        <v>-8.9234441129493192E-3</v>
      </c>
      <c r="R1153" s="9">
        <v>40322</v>
      </c>
      <c r="S1153">
        <f>LN('EDA &amp; Statistics'!B1175/'EDA &amp; Statistics'!B1174)</f>
        <v>6.9860342771017575E-2</v>
      </c>
      <c r="T1153">
        <f>LN('EDA &amp; Statistics'!C1175/'EDA &amp; Statistics'!C1174)</f>
        <v>3.0991676928374602E-2</v>
      </c>
      <c r="U1153">
        <f>LN('EDA &amp; Statistics'!D1175/'EDA &amp; Statistics'!D1174)</f>
        <v>1.4855947000159356E-2</v>
      </c>
      <c r="V1153">
        <f>LN('EDA &amp; Statistics'!E1175/'EDA &amp; Statistics'!E1174)</f>
        <v>1.4660964701577392E-2</v>
      </c>
      <c r="W1153">
        <f>LN('EDA &amp; Statistics'!F1175/'EDA &amp; Statistics'!F1174)</f>
        <v>1.1111215122715136E-2</v>
      </c>
      <c r="X1153">
        <f>LN('EDA &amp; Statistics'!G1175/'EDA &amp; Statistics'!G1174)</f>
        <v>7.5614655438527396E-3</v>
      </c>
      <c r="Y1153">
        <f>LN('EDA &amp; Statistics'!H1175/'EDA &amp; Statistics'!H1174)</f>
        <v>-8.3333732805780832E-3</v>
      </c>
      <c r="Z1153">
        <f>LN('EDA &amp; Statistics'!I1175/'EDA &amp; Statistics'!I1174)</f>
        <v>-3.8635217926984043E-3</v>
      </c>
      <c r="AA1153">
        <f>LN('EDA &amp; Statistics'!J1175/'EDA &amp; Statistics'!J1174)</f>
        <v>5.921268430969683E-3</v>
      </c>
      <c r="AB1153">
        <f>LN('EDA &amp; Statistics'!K1175/'EDA &amp; Statistics'!K1174)</f>
        <v>-2.9959232983996754E-3</v>
      </c>
      <c r="AC1153">
        <f>LN('EDA &amp; Statistics'!L1175/'EDA &amp; Statistics'!L1174)</f>
        <v>4.7581609482818079E-4</v>
      </c>
      <c r="AD1153">
        <f>LN('EDA &amp; Statistics'!M1175/'EDA &amp; Statistics'!M1174)</f>
        <v>-1.6860149086390626E-3</v>
      </c>
      <c r="AE1153">
        <f>LN('EDA &amp; Statistics'!N1175/'EDA &amp; Statistics'!N1174)</f>
        <v>1.9124848779770626E-2</v>
      </c>
      <c r="AF1153">
        <f>LN('EDA &amp; Statistics'!O1175/'EDA &amp; Statistics'!O1174)</f>
        <v>9.4511876083120151E-3</v>
      </c>
      <c r="AG1153">
        <f>LN('EDA &amp; Statistics'!P1175/'EDA &amp; Statistics'!P1174)</f>
        <v>-8.9634964884882113E-3</v>
      </c>
    </row>
    <row r="1154" spans="1:33" x14ac:dyDescent="0.3">
      <c r="A1154" s="9">
        <v>40323</v>
      </c>
      <c r="B1154">
        <f>'EDA &amp; Statistics'!B1176/'EDA &amp; Statistics'!B1175-1</f>
        <v>3.1245738340534457E-2</v>
      </c>
      <c r="C1154">
        <f>'EDA &amp; Statistics'!C1176/'EDA &amp; Statistics'!C1175-1</f>
        <v>-2.133861605693177E-4</v>
      </c>
      <c r="D1154">
        <f>'EDA &amp; Statistics'!D1176/'EDA &amp; Statistics'!D1175-1</f>
        <v>-1.459413097407436E-2</v>
      </c>
      <c r="E1154">
        <f>'EDA &amp; Statistics'!E1176/'EDA &amp; Statistics'!E1175-1</f>
        <v>-5.7236693115466641E-3</v>
      </c>
      <c r="F1154">
        <f>'EDA &amp; Statistics'!F1176/'EDA &amp; Statistics'!F1175-1</f>
        <v>-1.6574526444924187E-2</v>
      </c>
      <c r="G1154">
        <f>'EDA &amp; Statistics'!G1176/'EDA &amp; Statistics'!G1175-1</f>
        <v>-2.7306964687199731E-2</v>
      </c>
      <c r="H1154">
        <f>'EDA &amp; Statistics'!H1176/'EDA &amp; Statistics'!H1175-1</f>
        <v>-7.7405930158123359E-2</v>
      </c>
      <c r="I1154">
        <f>'EDA &amp; Statistics'!I1176/'EDA &amp; Statistics'!I1175-1</f>
        <v>-5.2903206117691504E-2</v>
      </c>
      <c r="J1154">
        <f>'EDA &amp; Statistics'!J1176/'EDA &amp; Statistics'!J1175-1</f>
        <v>-1.3624029889763523E-2</v>
      </c>
      <c r="K1154">
        <f>'EDA &amp; Statistics'!K1176/'EDA &amp; Statistics'!K1175-1</f>
        <v>-6.858116070953324E-3</v>
      </c>
      <c r="L1154">
        <f>'EDA &amp; Statistics'!L1176/'EDA &amp; Statistics'!L1175-1</f>
        <v>-2.4738366233849618E-2</v>
      </c>
      <c r="M1154">
        <f>'EDA &amp; Statistics'!M1176/'EDA &amp; Statistics'!M1175-1</f>
        <v>-2.0587278940800369E-2</v>
      </c>
      <c r="N1154">
        <f>'EDA &amp; Statistics'!N1176/'EDA &amp; Statistics'!N1175-1</f>
        <v>-2.1934129532556024E-2</v>
      </c>
      <c r="O1154">
        <f>'EDA &amp; Statistics'!O1176/'EDA &amp; Statistics'!O1175-1</f>
        <v>-1.5918908698448475E-2</v>
      </c>
      <c r="P1154">
        <f>'EDA &amp; Statistics'!P1176/'EDA &amp; Statistics'!P1175-1</f>
        <v>2.4287153795510275E-3</v>
      </c>
      <c r="R1154" s="9">
        <v>40323</v>
      </c>
      <c r="S1154">
        <f>LN('EDA &amp; Statistics'!B1176/'EDA &amp; Statistics'!B1175)</f>
        <v>3.0767526139945194E-2</v>
      </c>
      <c r="T1154">
        <f>LN('EDA &amp; Statistics'!C1176/'EDA &amp; Statistics'!C1175)</f>
        <v>-2.1340893063534786E-4</v>
      </c>
      <c r="U1154">
        <f>LN('EDA &amp; Statistics'!D1176/'EDA &amp; Statistics'!D1175)</f>
        <v>-1.470167290672959E-2</v>
      </c>
      <c r="V1154">
        <f>LN('EDA &amp; Statistics'!E1176/'EDA &amp; Statistics'!E1175)</f>
        <v>-5.7401122794995948E-3</v>
      </c>
      <c r="W1154">
        <f>LN('EDA &amp; Statistics'!F1176/'EDA &amp; Statistics'!F1175)</f>
        <v>-1.6713420785715881E-2</v>
      </c>
      <c r="X1154">
        <f>LN('EDA &amp; Statistics'!G1176/'EDA &amp; Statistics'!G1175)</f>
        <v>-2.7686729291932062E-2</v>
      </c>
      <c r="Y1154">
        <f>LN('EDA &amp; Statistics'!H1176/'EDA &amp; Statistics'!H1175)</f>
        <v>-8.056593553799847E-2</v>
      </c>
      <c r="Z1154">
        <f>LN('EDA &amp; Statistics'!I1176/'EDA &amp; Statistics'!I1175)</f>
        <v>-5.4353979950290641E-2</v>
      </c>
      <c r="AA1154">
        <f>LN('EDA &amp; Statistics'!J1176/'EDA &amp; Statistics'!J1175)</f>
        <v>-1.3717688630853663E-2</v>
      </c>
      <c r="AB1154">
        <f>LN('EDA &amp; Statistics'!K1176/'EDA &amp; Statistics'!K1175)</f>
        <v>-6.8817410260559875E-3</v>
      </c>
      <c r="AC1154">
        <f>LN('EDA &amp; Statistics'!L1176/'EDA &amp; Statistics'!L1175)</f>
        <v>-2.5049501657394967E-2</v>
      </c>
      <c r="AD1154">
        <f>LN('EDA &amp; Statistics'!M1176/'EDA &amp; Statistics'!M1175)</f>
        <v>-2.0802151173399515E-2</v>
      </c>
      <c r="AE1154">
        <f>LN('EDA &amp; Statistics'!N1176/'EDA &amp; Statistics'!N1175)</f>
        <v>-2.2178258999178007E-2</v>
      </c>
      <c r="AF1154">
        <f>LN('EDA &amp; Statistics'!O1176/'EDA &amp; Statistics'!O1175)</f>
        <v>-1.6046975466089207E-2</v>
      </c>
      <c r="AG1154">
        <f>LN('EDA &amp; Statistics'!P1176/'EDA &amp; Statistics'!P1175)</f>
        <v>2.4257708170593718E-3</v>
      </c>
    </row>
    <row r="1155" spans="1:33" x14ac:dyDescent="0.3">
      <c r="A1155" s="9">
        <v>40324</v>
      </c>
      <c r="B1155">
        <f>'EDA &amp; Statistics'!B1177/'EDA &amp; Statistics'!B1176-1</f>
        <v>-3.7864564967594605E-3</v>
      </c>
      <c r="C1155">
        <f>'EDA &amp; Statistics'!C1177/'EDA &amp; Statistics'!C1176-1</f>
        <v>1.878331308090031E-2</v>
      </c>
      <c r="D1155">
        <f>'EDA &amp; Statistics'!D1177/'EDA &amp; Statistics'!D1176-1</f>
        <v>1.8358525200461662E-2</v>
      </c>
      <c r="E1155">
        <f>'EDA &amp; Statistics'!E1177/'EDA &amp; Statistics'!E1176-1</f>
        <v>8.6307971686470086E-3</v>
      </c>
      <c r="F1155">
        <f>'EDA &amp; Statistics'!F1177/'EDA &amp; Statistics'!F1176-1</f>
        <v>1.8726126889401229E-3</v>
      </c>
      <c r="G1155">
        <f>'EDA &amp; Statistics'!G1177/'EDA &amp; Statistics'!G1176-1</f>
        <v>-4.8402895550966329E-3</v>
      </c>
      <c r="H1155">
        <f>'EDA &amp; Statistics'!H1177/'EDA &amp; Statistics'!H1176-1</f>
        <v>7.0294774037567453E-2</v>
      </c>
      <c r="I1155">
        <f>'EDA &amp; Statistics'!I1177/'EDA &amp; Statistics'!I1176-1</f>
        <v>4.4959116736490223E-2</v>
      </c>
      <c r="J1155">
        <f>'EDA &amp; Statistics'!J1177/'EDA &amp; Statistics'!J1176-1</f>
        <v>1.3351792113042826E-2</v>
      </c>
      <c r="K1155">
        <f>'EDA &amp; Statistics'!K1177/'EDA &amp; Statistics'!K1176-1</f>
        <v>1.1653019286776756E-2</v>
      </c>
      <c r="L1155">
        <f>'EDA &amp; Statistics'!L1177/'EDA &amp; Statistics'!L1176-1</f>
        <v>9.2683189501021612E-3</v>
      </c>
      <c r="M1155">
        <f>'EDA &amp; Statistics'!M1177/'EDA &amp; Statistics'!M1176-1</f>
        <v>7.581004397845259E-3</v>
      </c>
      <c r="N1155">
        <f>'EDA &amp; Statistics'!N1177/'EDA &amp; Statistics'!N1176-1</f>
        <v>2.3445416146609555E-2</v>
      </c>
      <c r="O1155">
        <f>'EDA &amp; Statistics'!O1177/'EDA &amp; Statistics'!O1176-1</f>
        <v>2.6470562248494645E-2</v>
      </c>
      <c r="P1155">
        <f>'EDA &amp; Statistics'!P1177/'EDA &amp; Statistics'!P1176-1</f>
        <v>1.2600424758126838E-3</v>
      </c>
      <c r="R1155" s="9">
        <v>40324</v>
      </c>
      <c r="S1155">
        <f>LN('EDA &amp; Statistics'!B1177/'EDA &amp; Statistics'!B1176)</f>
        <v>-3.7936432705004226E-3</v>
      </c>
      <c r="T1155">
        <f>LN('EDA &amp; Statistics'!C1177/'EDA &amp; Statistics'!C1176)</f>
        <v>1.8609084995015443E-2</v>
      </c>
      <c r="U1155">
        <f>LN('EDA &amp; Statistics'!D1177/'EDA &amp; Statistics'!D1176)</f>
        <v>1.8192041980520404E-2</v>
      </c>
      <c r="V1155">
        <f>LN('EDA &amp; Statistics'!E1177/'EDA &amp; Statistics'!E1176)</f>
        <v>8.5937647656508798E-3</v>
      </c>
      <c r="W1155">
        <f>LN('EDA &amp; Statistics'!F1177/'EDA &amp; Statistics'!F1176)</f>
        <v>1.8708615356125492E-3</v>
      </c>
      <c r="X1155">
        <f>LN('EDA &amp; Statistics'!G1177/'EDA &amp; Statistics'!G1176)</f>
        <v>-4.8520416944259886E-3</v>
      </c>
      <c r="Y1155">
        <f>LN('EDA &amp; Statistics'!H1177/'EDA &amp; Statistics'!H1176)</f>
        <v>6.7934100288216212E-2</v>
      </c>
      <c r="Z1155">
        <f>LN('EDA &amp; Statistics'!I1177/'EDA &amp; Statistics'!I1176)</f>
        <v>4.3977761911259225E-2</v>
      </c>
      <c r="AA1155">
        <f>LN('EDA &amp; Statistics'!J1177/'EDA &amp; Statistics'!J1176)</f>
        <v>1.3263442485142232E-2</v>
      </c>
      <c r="AB1155">
        <f>LN('EDA &amp; Statistics'!K1177/'EDA &amp; Statistics'!K1176)</f>
        <v>1.1585645755764783E-2</v>
      </c>
      <c r="AC1155">
        <f>LN('EDA &amp; Statistics'!L1177/'EDA &amp; Statistics'!L1176)</f>
        <v>9.2256316390479549E-3</v>
      </c>
      <c r="AD1155">
        <f>LN('EDA &amp; Statistics'!M1177/'EDA &amp; Statistics'!M1176)</f>
        <v>7.5524129941221454E-3</v>
      </c>
      <c r="AE1155">
        <f>LN('EDA &amp; Statistics'!N1177/'EDA &amp; Statistics'!N1176)</f>
        <v>2.3174794112429831E-2</v>
      </c>
      <c r="AF1155">
        <f>LN('EDA &amp; Statistics'!O1177/'EDA &amp; Statistics'!O1176)</f>
        <v>2.6126279275566988E-2</v>
      </c>
      <c r="AG1155">
        <f>LN('EDA &amp; Statistics'!P1177/'EDA &amp; Statistics'!P1176)</f>
        <v>1.2592492885221257E-3</v>
      </c>
    </row>
    <row r="1156" spans="1:33" x14ac:dyDescent="0.3">
      <c r="A1156" s="9">
        <v>40325</v>
      </c>
      <c r="B1156">
        <f>'EDA &amp; Statistics'!B1178/'EDA &amp; Statistics'!B1177-1</f>
        <v>-6.6134671647933185E-2</v>
      </c>
      <c r="C1156">
        <f>'EDA &amp; Statistics'!C1178/'EDA &amp; Statistics'!C1177-1</f>
        <v>4.1273839611273289E-2</v>
      </c>
      <c r="D1156">
        <f>'EDA &amp; Statistics'!D1178/'EDA &amp; Statistics'!D1177-1</f>
        <v>3.7873050500964345E-2</v>
      </c>
      <c r="E1156">
        <f>'EDA &amp; Statistics'!E1178/'EDA &amp; Statistics'!E1177-1</f>
        <v>1.875117068149823E-2</v>
      </c>
      <c r="F1156">
        <f>'EDA &amp; Statistics'!F1178/'EDA &amp; Statistics'!F1177-1</f>
        <v>2.0560772986024656E-2</v>
      </c>
      <c r="G1156">
        <f>'EDA &amp; Statistics'!G1178/'EDA &amp; Statistics'!G1177-1</f>
        <v>2.2373589677532779E-2</v>
      </c>
      <c r="H1156">
        <f>'EDA &amp; Statistics'!H1178/'EDA &amp; Statistics'!H1177-1</f>
        <v>5.9322080986147885E-2</v>
      </c>
      <c r="I1156">
        <f>'EDA &amp; Statistics'!I1178/'EDA &amp; Statistics'!I1177-1</f>
        <v>4.1720950670295132E-2</v>
      </c>
      <c r="J1156">
        <f>'EDA &amp; Statistics'!J1178/'EDA &amp; Statistics'!J1177-1</f>
        <v>1.1812822634170717E-2</v>
      </c>
      <c r="K1156">
        <f>'EDA &amp; Statistics'!K1178/'EDA &amp; Statistics'!K1177-1</f>
        <v>7.2525628165809319E-3</v>
      </c>
      <c r="L1156">
        <f>'EDA &amp; Statistics'!L1178/'EDA &amp; Statistics'!L1177-1</f>
        <v>1.9816282871140567E-2</v>
      </c>
      <c r="M1156">
        <f>'EDA &amp; Statistics'!M1178/'EDA &amp; Statistics'!M1177-1</f>
        <v>1.4021849872127179E-2</v>
      </c>
      <c r="N1156">
        <f>'EDA &amp; Statistics'!N1178/'EDA &amp; Statistics'!N1177-1</f>
        <v>2.6892475975053731E-2</v>
      </c>
      <c r="O1156">
        <f>'EDA &amp; Statistics'!O1178/'EDA &amp; Statistics'!O1177-1</f>
        <v>1.3610285090552177E-2</v>
      </c>
      <c r="P1156">
        <f>'EDA &amp; Statistics'!P1178/'EDA &amp; Statistics'!P1177-1</f>
        <v>1.9628925001993203E-3</v>
      </c>
      <c r="R1156" s="9">
        <v>40325</v>
      </c>
      <c r="S1156">
        <f>LN('EDA &amp; Statistics'!B1178/'EDA &amp; Statistics'!B1177)</f>
        <v>-6.8423039209277711E-2</v>
      </c>
      <c r="T1156">
        <f>LN('EDA &amp; Statistics'!C1178/'EDA &amp; Statistics'!C1177)</f>
        <v>4.0444809421720962E-2</v>
      </c>
      <c r="U1156">
        <f>LN('EDA &amp; Statistics'!D1178/'EDA &amp; Statistics'!D1177)</f>
        <v>3.7173475242002388E-2</v>
      </c>
      <c r="V1156">
        <f>LN('EDA &amp; Statistics'!E1178/'EDA &amp; Statistics'!E1177)</f>
        <v>1.8577534707488144E-2</v>
      </c>
      <c r="W1156">
        <f>LN('EDA &amp; Statistics'!F1178/'EDA &amp; Statistics'!F1177)</f>
        <v>2.0352253661211721E-2</v>
      </c>
      <c r="X1156">
        <f>LN('EDA &amp; Statistics'!G1178/'EDA &amp; Statistics'!G1177)</f>
        <v>2.2126972614935379E-2</v>
      </c>
      <c r="Y1156">
        <f>LN('EDA &amp; Statistics'!H1178/'EDA &amp; Statistics'!H1177)</f>
        <v>5.7629157287558977E-2</v>
      </c>
      <c r="Z1156">
        <f>LN('EDA &amp; Statistics'!I1178/'EDA &amp; Statistics'!I1177)</f>
        <v>4.0874105805921823E-2</v>
      </c>
      <c r="AA1156">
        <f>LN('EDA &amp; Statistics'!J1178/'EDA &amp; Statistics'!J1177)</f>
        <v>1.1743595887084507E-2</v>
      </c>
      <c r="AB1156">
        <f>LN('EDA &amp; Statistics'!K1178/'EDA &amp; Statistics'!K1177)</f>
        <v>7.2263894559818544E-3</v>
      </c>
      <c r="AC1156">
        <f>LN('EDA &amp; Statistics'!L1178/'EDA &amp; Statistics'!L1177)</f>
        <v>1.9622496241340204E-2</v>
      </c>
      <c r="AD1156">
        <f>LN('EDA &amp; Statistics'!M1178/'EDA &amp; Statistics'!M1177)</f>
        <v>1.3924453134196433E-2</v>
      </c>
      <c r="AE1156">
        <f>LN('EDA &amp; Statistics'!N1178/'EDA &amp; Statistics'!N1177)</f>
        <v>2.6537228264754794E-2</v>
      </c>
      <c r="AF1156">
        <f>LN('EDA &amp; Statistics'!O1178/'EDA &amp; Statistics'!O1177)</f>
        <v>1.3518497063437331E-2</v>
      </c>
      <c r="AG1156">
        <f>LN('EDA &amp; Statistics'!P1178/'EDA &amp; Statistics'!P1177)</f>
        <v>1.9609685439837378E-3</v>
      </c>
    </row>
    <row r="1157" spans="1:33" x14ac:dyDescent="0.3">
      <c r="A1157" s="9">
        <v>40326</v>
      </c>
      <c r="B1157">
        <f>'EDA &amp; Statistics'!B1179/'EDA &amp; Statistics'!B1178-1</f>
        <v>-1.8269420710061435E-2</v>
      </c>
      <c r="C1157">
        <f>'EDA &amp; Statistics'!C1179/'EDA &amp; Statistics'!C1178-1</f>
        <v>-2.4346039876828263E-2</v>
      </c>
      <c r="D1157">
        <f>'EDA &amp; Statistics'!D1179/'EDA &amp; Statistics'!D1178-1</f>
        <v>-1.3574651500307455E-2</v>
      </c>
      <c r="E1157">
        <f>'EDA &amp; Statistics'!E1179/'EDA &amp; Statistics'!E1178-1</f>
        <v>-1.3335853233759076E-3</v>
      </c>
      <c r="F1157">
        <f>'EDA &amp; Statistics'!F1179/'EDA &amp; Statistics'!F1178-1</f>
        <v>5.4944565497425657E-3</v>
      </c>
      <c r="G1157">
        <f>'EDA &amp; Statistics'!G1179/'EDA &amp; Statistics'!G1178-1</f>
        <v>1.2369182836330816E-2</v>
      </c>
      <c r="H1157">
        <f>'EDA &amp; Statistics'!H1179/'EDA &amp; Statistics'!H1178-1</f>
        <v>6.0000419616699219E-3</v>
      </c>
      <c r="I1157">
        <f>'EDA &amp; Statistics'!I1179/'EDA &amp; Statistics'!I1178-1</f>
        <v>-7.5093797870214862E-3</v>
      </c>
      <c r="J1157">
        <f>'EDA &amp; Statistics'!J1179/'EDA &amp; Statistics'!J1178-1</f>
        <v>3.5922731055968438E-3</v>
      </c>
      <c r="K1157">
        <f>'EDA &amp; Statistics'!K1179/'EDA &amp; Statistics'!K1178-1</f>
        <v>4.6589877238165656E-3</v>
      </c>
      <c r="L1157">
        <f>'EDA &amp; Statistics'!L1179/'EDA &amp; Statistics'!L1178-1</f>
        <v>7.1090548104002504E-3</v>
      </c>
      <c r="M1157">
        <f>'EDA &amp; Statistics'!M1179/'EDA &amp; Statistics'!M1178-1</f>
        <v>-2.0235425688946984E-3</v>
      </c>
      <c r="N1157">
        <f>'EDA &amp; Statistics'!N1179/'EDA &amp; Statistics'!N1178-1</f>
        <v>-1.9399085305192854E-3</v>
      </c>
      <c r="O1157">
        <f>'EDA &amp; Statistics'!O1179/'EDA &amp; Statistics'!O1178-1</f>
        <v>-7.066625778862079E-4</v>
      </c>
      <c r="P1157">
        <f>'EDA &amp; Statistics'!P1179/'EDA &amp; Statistics'!P1178-1</f>
        <v>-1.0962235434671674E-3</v>
      </c>
      <c r="R1157" s="9">
        <v>40326</v>
      </c>
      <c r="S1157">
        <f>LN('EDA &amp; Statistics'!B1179/'EDA &amp; Statistics'!B1178)</f>
        <v>-1.8438367446250346E-2</v>
      </c>
      <c r="T1157">
        <f>LN('EDA &amp; Statistics'!C1179/'EDA &amp; Statistics'!C1178)</f>
        <v>-2.4647304490547927E-2</v>
      </c>
      <c r="U1157">
        <f>LN('EDA &amp; Statistics'!D1179/'EDA &amp; Statistics'!D1178)</f>
        <v>-1.3667629469801225E-2</v>
      </c>
      <c r="V1157">
        <f>LN('EDA &amp; Statistics'!E1179/'EDA &amp; Statistics'!E1178)</f>
        <v>-1.3344753396463587E-3</v>
      </c>
      <c r="W1157">
        <f>LN('EDA &amp; Statistics'!F1179/'EDA &amp; Statistics'!F1178)</f>
        <v>5.4794170873191973E-3</v>
      </c>
      <c r="X1157">
        <f>LN('EDA &amp; Statistics'!G1179/'EDA &amp; Statistics'!G1178)</f>
        <v>1.2293309514284836E-2</v>
      </c>
      <c r="Y1157">
        <f>LN('EDA &amp; Statistics'!H1179/'EDA &amp; Statistics'!H1178)</f>
        <v>5.9821133889481071E-3</v>
      </c>
      <c r="Z1157">
        <f>LN('EDA &amp; Statistics'!I1179/'EDA &amp; Statistics'!I1178)</f>
        <v>-7.5377171324735766E-3</v>
      </c>
      <c r="AA1157">
        <f>LN('EDA &amp; Statistics'!J1179/'EDA &amp; Statistics'!J1178)</f>
        <v>3.5858363031267089E-3</v>
      </c>
      <c r="AB1157">
        <f>LN('EDA &amp; Statistics'!K1179/'EDA &amp; Statistics'!K1178)</f>
        <v>4.6481682327470606E-3</v>
      </c>
      <c r="AC1157">
        <f>LN('EDA &amp; Statistics'!L1179/'EDA &amp; Statistics'!L1178)</f>
        <v>7.0839046060247428E-3</v>
      </c>
      <c r="AD1157">
        <f>LN('EDA &amp; Statistics'!M1179/'EDA &amp; Statistics'!M1178)</f>
        <v>-2.025592697307049E-3</v>
      </c>
      <c r="AE1157">
        <f>LN('EDA &amp; Statistics'!N1179/'EDA &amp; Statistics'!N1178)</f>
        <v>-1.9417925900691113E-3</v>
      </c>
      <c r="AF1157">
        <f>LN('EDA &amp; Statistics'!O1179/'EDA &amp; Statistics'!O1178)</f>
        <v>-7.0691238157724666E-4</v>
      </c>
      <c r="AG1157">
        <f>LN('EDA &amp; Statistics'!P1179/'EDA &amp; Statistics'!P1178)</f>
        <v>-1.0968248359699586E-3</v>
      </c>
    </row>
    <row r="1158" spans="1:33" x14ac:dyDescent="0.3">
      <c r="A1158" s="9">
        <v>40329</v>
      </c>
      <c r="B1158">
        <f>'EDA &amp; Statistics'!B1180/'EDA &amp; Statistics'!B1179-1</f>
        <v>0</v>
      </c>
      <c r="C1158">
        <f>'EDA &amp; Statistics'!C1180/'EDA &amp; Statistics'!C1179-1</f>
        <v>0</v>
      </c>
      <c r="D1158">
        <f>'EDA &amp; Statistics'!D1180/'EDA &amp; Statistics'!D1179-1</f>
        <v>0</v>
      </c>
      <c r="E1158">
        <f>'EDA &amp; Statistics'!E1180/'EDA &amp; Statistics'!E1179-1</f>
        <v>7.1578595863353023E-4</v>
      </c>
      <c r="F1158">
        <f>'EDA &amp; Statistics'!F1180/'EDA &amp; Statistics'!F1179-1</f>
        <v>3.643070782787694E-3</v>
      </c>
      <c r="G1158">
        <f>'EDA &amp; Statistics'!G1180/'EDA &amp; Statistics'!G1179-1</f>
        <v>6.5789184742035545E-3</v>
      </c>
      <c r="H1158">
        <f>'EDA &amp; Statistics'!H1180/'EDA &amp; Statistics'!H1179-1</f>
        <v>0</v>
      </c>
      <c r="I1158">
        <f>'EDA &amp; Statistics'!I1180/'EDA &amp; Statistics'!I1179-1</f>
        <v>0</v>
      </c>
      <c r="J1158">
        <f>'EDA &amp; Statistics'!J1180/'EDA &amp; Statistics'!J1179-1</f>
        <v>-1.1633119661930813E-2</v>
      </c>
      <c r="K1158">
        <f>'EDA &amp; Statistics'!K1180/'EDA &amp; Statistics'!K1179-1</f>
        <v>-8.431655201533661E-3</v>
      </c>
      <c r="L1158">
        <f>'EDA &amp; Statistics'!L1180/'EDA &amp; Statistics'!L1179-1</f>
        <v>0</v>
      </c>
      <c r="M1158">
        <f>'EDA &amp; Statistics'!M1180/'EDA &amp; Statistics'!M1179-1</f>
        <v>0</v>
      </c>
      <c r="N1158">
        <f>'EDA &amp; Statistics'!N1180/'EDA &amp; Statistics'!N1179-1</f>
        <v>0</v>
      </c>
      <c r="O1158">
        <f>'EDA &amp; Statistics'!O1180/'EDA &amp; Statistics'!O1179-1</f>
        <v>0</v>
      </c>
      <c r="P1158">
        <f>'EDA &amp; Statistics'!P1180/'EDA &amp; Statistics'!P1179-1</f>
        <v>0</v>
      </c>
      <c r="R1158" s="9">
        <v>40329</v>
      </c>
      <c r="S1158">
        <f>LN('EDA &amp; Statistics'!B1180/'EDA &amp; Statistics'!B1179)</f>
        <v>0</v>
      </c>
      <c r="T1158">
        <f>LN('EDA &amp; Statistics'!C1180/'EDA &amp; Statistics'!C1179)</f>
        <v>0</v>
      </c>
      <c r="U1158">
        <f>LN('EDA &amp; Statistics'!D1180/'EDA &amp; Statistics'!D1179)</f>
        <v>0</v>
      </c>
      <c r="V1158">
        <f>LN('EDA &amp; Statistics'!E1180/'EDA &amp; Statistics'!E1179)</f>
        <v>7.1552990604285566E-4</v>
      </c>
      <c r="W1158">
        <f>LN('EDA &amp; Statistics'!F1180/'EDA &amp; Statistics'!F1179)</f>
        <v>3.6364508734174957E-3</v>
      </c>
      <c r="X1158">
        <f>LN('EDA &amp; Statistics'!G1180/'EDA &amp; Statistics'!G1179)</f>
        <v>6.5573718407922598E-3</v>
      </c>
      <c r="Y1158">
        <f>LN('EDA &amp; Statistics'!H1180/'EDA &amp; Statistics'!H1179)</f>
        <v>0</v>
      </c>
      <c r="Z1158">
        <f>LN('EDA &amp; Statistics'!I1180/'EDA &amp; Statistics'!I1179)</f>
        <v>0</v>
      </c>
      <c r="AA1158">
        <f>LN('EDA &amp; Statistics'!J1180/'EDA &amp; Statistics'!J1179)</f>
        <v>-1.1701313787993627E-2</v>
      </c>
      <c r="AB1158">
        <f>LN('EDA &amp; Statistics'!K1180/'EDA &amp; Statistics'!K1179)</f>
        <v>-8.4674026884015083E-3</v>
      </c>
      <c r="AC1158">
        <f>LN('EDA &amp; Statistics'!L1180/'EDA &amp; Statistics'!L1179)</f>
        <v>0</v>
      </c>
      <c r="AD1158">
        <f>LN('EDA &amp; Statistics'!M1180/'EDA &amp; Statistics'!M1179)</f>
        <v>0</v>
      </c>
      <c r="AE1158">
        <f>LN('EDA &amp; Statistics'!N1180/'EDA &amp; Statistics'!N1179)</f>
        <v>0</v>
      </c>
      <c r="AF1158">
        <f>LN('EDA &amp; Statistics'!O1180/'EDA &amp; Statistics'!O1179)</f>
        <v>0</v>
      </c>
      <c r="AG1158">
        <f>LN('EDA &amp; Statistics'!P1180/'EDA &amp; Statistics'!P1179)</f>
        <v>0</v>
      </c>
    </row>
    <row r="1159" spans="1:33" x14ac:dyDescent="0.3">
      <c r="A1159" s="9">
        <v>40330</v>
      </c>
      <c r="B1159">
        <f>'EDA &amp; Statistics'!B1181/'EDA &amp; Statistics'!B1180-1</f>
        <v>-1.8671436905700722E-2</v>
      </c>
      <c r="C1159">
        <f>'EDA &amp; Statistics'!C1181/'EDA &amp; Statistics'!C1180-1</f>
        <v>8.2495090514500546E-4</v>
      </c>
      <c r="D1159">
        <f>'EDA &amp; Statistics'!D1181/'EDA &amp; Statistics'!D1180-1</f>
        <v>3.1074147332523783E-3</v>
      </c>
      <c r="E1159">
        <f>'EDA &amp; Statistics'!E1181/'EDA &amp; Statistics'!E1180-1</f>
        <v>-7.0495230653666585E-3</v>
      </c>
      <c r="F1159">
        <f>'EDA &amp; Statistics'!F1181/'EDA &amp; Statistics'!F1180-1</f>
        <v>-7.2596074462056848E-3</v>
      </c>
      <c r="G1159">
        <f>'EDA &amp; Statistics'!G1181/'EDA &amp; Statistics'!G1180-1</f>
        <v>-7.4696473782549511E-3</v>
      </c>
      <c r="H1159">
        <f>'EDA &amp; Statistics'!H1181/'EDA &amp; Statistics'!H1180-1</f>
        <v>9.9403005590750215E-3</v>
      </c>
      <c r="I1159">
        <f>'EDA &amp; Statistics'!I1181/'EDA &amp; Statistics'!I1180-1</f>
        <v>-3.7830685524083973E-3</v>
      </c>
      <c r="J1159">
        <f>'EDA &amp; Statistics'!J1181/'EDA &amp; Statistics'!J1180-1</f>
        <v>-3.1688408483789843E-3</v>
      </c>
      <c r="K1159">
        <f>'EDA &amp; Statistics'!K1181/'EDA &amp; Statistics'!K1180-1</f>
        <v>-6.37753467733293E-3</v>
      </c>
      <c r="L1159">
        <f>'EDA &amp; Statistics'!L1181/'EDA &amp; Statistics'!L1180-1</f>
        <v>-2.3529950310202663E-3</v>
      </c>
      <c r="M1159">
        <f>'EDA &amp; Statistics'!M1181/'EDA &amp; Statistics'!M1180-1</f>
        <v>-6.7591140917058201E-3</v>
      </c>
      <c r="N1159">
        <f>'EDA &amp; Statistics'!N1181/'EDA &amp; Statistics'!N1180-1</f>
        <v>9.7182100913941749E-3</v>
      </c>
      <c r="O1159">
        <f>'EDA &amp; Statistics'!O1181/'EDA &amp; Statistics'!O1180-1</f>
        <v>-2.8288515475118903E-3</v>
      </c>
      <c r="P1159">
        <f>'EDA &amp; Statistics'!P1181/'EDA &amp; Statistics'!P1180-1</f>
        <v>-8.2600221787877404E-3</v>
      </c>
      <c r="R1159" s="9">
        <v>40330</v>
      </c>
      <c r="S1159">
        <f>LN('EDA &amp; Statistics'!B1181/'EDA &amp; Statistics'!B1180)</f>
        <v>-1.8847948790571025E-2</v>
      </c>
      <c r="T1159">
        <f>LN('EDA &amp; Statistics'!C1181/'EDA &amp; Statistics'!C1180)</f>
        <v>8.2461082016980884E-4</v>
      </c>
      <c r="U1159">
        <f>LN('EDA &amp; Statistics'!D1181/'EDA &amp; Statistics'!D1180)</f>
        <v>3.1025966985977352E-3</v>
      </c>
      <c r="V1159">
        <f>LN('EDA &amp; Statistics'!E1181/'EDA &amp; Statistics'!E1180)</f>
        <v>-7.0744883511830899E-3</v>
      </c>
      <c r="W1159">
        <f>LN('EDA &amp; Statistics'!F1181/'EDA &amp; Statistics'!F1180)</f>
        <v>-7.2860866264745578E-3</v>
      </c>
      <c r="X1159">
        <f>LN('EDA &amp; Statistics'!G1181/'EDA &amp; Statistics'!G1180)</f>
        <v>-7.4976849017661081E-3</v>
      </c>
      <c r="Y1159">
        <f>LN('EDA &amp; Statistics'!H1181/'EDA &amp; Statistics'!H1180)</f>
        <v>9.8912207488488241E-3</v>
      </c>
      <c r="Z1159">
        <f>LN('EDA &amp; Statistics'!I1181/'EDA &amp; Statistics'!I1180)</f>
        <v>-3.7902424548698042E-3</v>
      </c>
      <c r="AA1159">
        <f>LN('EDA &amp; Statistics'!J1181/'EDA &amp; Statistics'!J1180)</f>
        <v>-3.1738722565061556E-3</v>
      </c>
      <c r="AB1159">
        <f>LN('EDA &amp; Statistics'!K1181/'EDA &amp; Statistics'!K1180)</f>
        <v>-6.3979580316866989E-3</v>
      </c>
      <c r="AC1159">
        <f>LN('EDA &amp; Statistics'!L1181/'EDA &amp; Statistics'!L1180)</f>
        <v>-2.3557676740256495E-3</v>
      </c>
      <c r="AD1159">
        <f>LN('EDA &amp; Statistics'!M1181/'EDA &amp; Statistics'!M1180)</f>
        <v>-6.7820603594364454E-3</v>
      </c>
      <c r="AE1159">
        <f>LN('EDA &amp; Statistics'!N1181/'EDA &amp; Statistics'!N1180)</f>
        <v>9.6712920159418899E-3</v>
      </c>
      <c r="AF1159">
        <f>LN('EDA &amp; Statistics'!O1181/'EDA &amp; Statistics'!O1180)</f>
        <v>-2.8328603099649673E-3</v>
      </c>
      <c r="AG1159">
        <f>LN('EDA &amp; Statistics'!P1181/'EDA &amp; Statistics'!P1180)</f>
        <v>-8.2943251883306496E-3</v>
      </c>
    </row>
    <row r="1160" spans="1:33" x14ac:dyDescent="0.3">
      <c r="A1160" s="9">
        <v>40331</v>
      </c>
      <c r="B1160">
        <f>'EDA &amp; Statistics'!B1182/'EDA &amp; Statistics'!B1181-1</f>
        <v>-2.7829253417028799E-3</v>
      </c>
      <c r="C1160">
        <f>'EDA &amp; Statistics'!C1182/'EDA &amp; Statistics'!C1181-1</f>
        <v>1.4836188804712824E-2</v>
      </c>
      <c r="D1160">
        <f>'EDA &amp; Statistics'!D1182/'EDA &amp; Statistics'!D1181-1</f>
        <v>1.0621039794836973E-2</v>
      </c>
      <c r="E1160">
        <f>'EDA &amp; Statistics'!E1182/'EDA &amp; Statistics'!E1181-1</f>
        <v>-2.1590875597119696E-2</v>
      </c>
      <c r="F1160">
        <f>'EDA &amp; Statistics'!F1182/'EDA &amp; Statistics'!F1181-1</f>
        <v>-1.645332343743644E-2</v>
      </c>
      <c r="G1160">
        <f>'EDA &amp; Statistics'!G1182/'EDA &amp; Statistics'!G1181-1</f>
        <v>-1.1288794380732048E-2</v>
      </c>
      <c r="H1160">
        <f>'EDA &amp; Statistics'!H1182/'EDA &amp; Statistics'!H1181-1</f>
        <v>-1.5747828982913825E-3</v>
      </c>
      <c r="I1160">
        <f>'EDA &amp; Statistics'!I1182/'EDA &amp; Statistics'!I1181-1</f>
        <v>-1.0126572498773356E-2</v>
      </c>
      <c r="J1160">
        <f>'EDA &amp; Statistics'!J1182/'EDA &amp; Statistics'!J1181-1</f>
        <v>-4.9954862881385065E-3</v>
      </c>
      <c r="K1160">
        <f>'EDA &amp; Statistics'!K1182/'EDA &amp; Statistics'!K1181-1</f>
        <v>-1.2837263828909817E-3</v>
      </c>
      <c r="L1160">
        <f>'EDA &amp; Statistics'!L1182/'EDA &amp; Statistics'!L1181-1</f>
        <v>1.8868807245766561E-3</v>
      </c>
      <c r="M1160">
        <f>'EDA &amp; Statistics'!M1182/'EDA &amp; Statistics'!M1181-1</f>
        <v>-1.7012168109198367E-3</v>
      </c>
      <c r="N1160">
        <f>'EDA &amp; Statistics'!N1182/'EDA &amp; Statistics'!N1181-1</f>
        <v>-7.6997036633851268E-3</v>
      </c>
      <c r="O1160">
        <f>'EDA &amp; Statistics'!O1182/'EDA &amp; Statistics'!O1181-1</f>
        <v>-7.8014615159958112E-3</v>
      </c>
      <c r="P1160">
        <f>'EDA &amp; Statistics'!P1182/'EDA &amp; Statistics'!P1181-1</f>
        <v>1.6015340321307026E-3</v>
      </c>
      <c r="R1160" s="9">
        <v>40331</v>
      </c>
      <c r="S1160">
        <f>LN('EDA &amp; Statistics'!B1182/'EDA &amp; Statistics'!B1181)</f>
        <v>-2.7868048777427551E-3</v>
      </c>
      <c r="T1160">
        <f>LN('EDA &amp; Statistics'!C1182/'EDA &amp; Statistics'!C1181)</f>
        <v>1.4727209128743887E-2</v>
      </c>
      <c r="U1160">
        <f>LN('EDA &amp; Statistics'!D1182/'EDA &amp; Statistics'!D1181)</f>
        <v>1.0565032771203596E-2</v>
      </c>
      <c r="V1160">
        <f>LN('EDA &amp; Statistics'!E1182/'EDA &amp; Statistics'!E1181)</f>
        <v>-2.1827368811612922E-2</v>
      </c>
      <c r="W1160">
        <f>LN('EDA &amp; Statistics'!F1182/'EDA &amp; Statistics'!F1181)</f>
        <v>-1.6590182632462012E-2</v>
      </c>
      <c r="X1160">
        <f>LN('EDA &amp; Statistics'!G1182/'EDA &amp; Statistics'!G1181)</f>
        <v>-1.1352996453311009E-2</v>
      </c>
      <c r="Y1160">
        <f>LN('EDA &amp; Statistics'!H1182/'EDA &amp; Statistics'!H1181)</f>
        <v>-1.5760241722088759E-3</v>
      </c>
      <c r="Z1160">
        <f>LN('EDA &amp; Statistics'!I1182/'EDA &amp; Statistics'!I1181)</f>
        <v>-1.017819503600033E-2</v>
      </c>
      <c r="AA1160">
        <f>LN('EDA &amp; Statistics'!J1182/'EDA &amp; Statistics'!J1181)</f>
        <v>-5.0080054400030386E-3</v>
      </c>
      <c r="AB1160">
        <f>LN('EDA &amp; Statistics'!K1182/'EDA &amp; Statistics'!K1181)</f>
        <v>-1.2845510654574462E-3</v>
      </c>
      <c r="AC1160">
        <f>LN('EDA &amp; Statistics'!L1182/'EDA &amp; Statistics'!L1181)</f>
        <v>1.8851028012770907E-3</v>
      </c>
      <c r="AD1160">
        <f>LN('EDA &amp; Statistics'!M1182/'EDA &amp; Statistics'!M1181)</f>
        <v>-1.7026655235213462E-3</v>
      </c>
      <c r="AE1160">
        <f>LN('EDA &amp; Statistics'!N1182/'EDA &amp; Statistics'!N1181)</f>
        <v>-7.7294994258728768E-3</v>
      </c>
      <c r="AF1160">
        <f>LN('EDA &amp; Statistics'!O1182/'EDA &amp; Statistics'!O1181)</f>
        <v>-7.8320521217116381E-3</v>
      </c>
      <c r="AG1160">
        <f>LN('EDA &amp; Statistics'!P1182/'EDA &amp; Statistics'!P1181)</f>
        <v>1.6002529441243001E-3</v>
      </c>
    </row>
    <row r="1161" spans="1:33" x14ac:dyDescent="0.3">
      <c r="A1161" s="9">
        <v>40332</v>
      </c>
      <c r="B1161">
        <f>'EDA &amp; Statistics'!B1183/'EDA &amp; Statistics'!B1182-1</f>
        <v>-2.3716056457096402E-2</v>
      </c>
      <c r="C1161">
        <f>'EDA &amp; Statistics'!C1183/'EDA &amp; Statistics'!C1182-1</f>
        <v>1.5025356117467137E-2</v>
      </c>
      <c r="D1161">
        <f>'EDA &amp; Statistics'!D1183/'EDA &amp; Statistics'!D1182-1</f>
        <v>1.4304488686618821E-2</v>
      </c>
      <c r="E1161">
        <f>'EDA &amp; Statistics'!E1183/'EDA &amp; Statistics'!E1182-1</f>
        <v>-8.4738334514500302E-5</v>
      </c>
      <c r="F1161">
        <f>'EDA &amp; Statistics'!F1183/'EDA &amp; Statistics'!F1182-1</f>
        <v>1.8586899315924388E-3</v>
      </c>
      <c r="G1161">
        <f>'EDA &amp; Statistics'!G1183/'EDA &amp; Statistics'!G1182-1</f>
        <v>3.805895431201467E-3</v>
      </c>
      <c r="H1161">
        <f>'EDA &amp; Statistics'!H1183/'EDA &amp; Statistics'!H1182-1</f>
        <v>3.1545711074477234E-2</v>
      </c>
      <c r="I1161">
        <f>'EDA &amp; Statistics'!I1183/'EDA &amp; Statistics'!I1182-1</f>
        <v>2.0460338094611119E-2</v>
      </c>
      <c r="J1161">
        <f>'EDA &amp; Statistics'!J1183/'EDA &amp; Statistics'!J1182-1</f>
        <v>1.8256486595891852E-2</v>
      </c>
      <c r="K1161">
        <f>'EDA &amp; Statistics'!K1183/'EDA &amp; Statistics'!K1182-1</f>
        <v>1.5424190574036656E-2</v>
      </c>
      <c r="L1161">
        <f>'EDA &amp; Statistics'!L1183/'EDA &amp; Statistics'!L1182-1</f>
        <v>1.6478270347352497E-2</v>
      </c>
      <c r="M1161">
        <f>'EDA &amp; Statistics'!M1183/'EDA &amp; Statistics'!M1182-1</f>
        <v>1.5678256160690518E-2</v>
      </c>
      <c r="N1161">
        <f>'EDA &amp; Statistics'!N1183/'EDA &amp; Statistics'!N1182-1</f>
        <v>4.8495863264383932E-3</v>
      </c>
      <c r="O1161">
        <f>'EDA &amp; Statistics'!O1183/'EDA &amp; Statistics'!O1182-1</f>
        <v>7.1479902148514629E-3</v>
      </c>
      <c r="P1161">
        <f>'EDA &amp; Statistics'!P1183/'EDA &amp; Statistics'!P1182-1</f>
        <v>-1.3379227194021404E-5</v>
      </c>
      <c r="R1161" s="9">
        <v>40332</v>
      </c>
      <c r="S1161">
        <f>LN('EDA &amp; Statistics'!B1183/'EDA &amp; Statistics'!B1182)</f>
        <v>-2.4001809118566121E-2</v>
      </c>
      <c r="T1161">
        <f>LN('EDA &amp; Statistics'!C1183/'EDA &amp; Statistics'!C1182)</f>
        <v>1.4913593578240111E-2</v>
      </c>
      <c r="U1161">
        <f>LN('EDA &amp; Statistics'!D1183/'EDA &amp; Statistics'!D1182)</f>
        <v>1.4203144793371782E-2</v>
      </c>
      <c r="V1161">
        <f>LN('EDA &amp; Statistics'!E1183/'EDA &amp; Statistics'!E1182)</f>
        <v>-8.4741925010004947E-5</v>
      </c>
      <c r="W1161">
        <f>LN('EDA &amp; Statistics'!F1183/'EDA &amp; Statistics'!F1182)</f>
        <v>1.8569647049050592E-3</v>
      </c>
      <c r="X1161">
        <f>LN('EDA &amp; Statistics'!G1183/'EDA &amp; Statistics'!G1182)</f>
        <v>3.7986713348202323E-3</v>
      </c>
      <c r="Y1161">
        <f>LN('EDA &amp; Statistics'!H1183/'EDA &amp; Statistics'!H1182)</f>
        <v>3.1058367694618474E-2</v>
      </c>
      <c r="Z1161">
        <f>LN('EDA &amp; Statistics'!I1183/'EDA &amp; Statistics'!I1182)</f>
        <v>2.0253837343076311E-2</v>
      </c>
      <c r="AA1161">
        <f>LN('EDA &amp; Statistics'!J1183/'EDA &amp; Statistics'!J1182)</f>
        <v>1.809183786333167E-2</v>
      </c>
      <c r="AB1161">
        <f>LN('EDA &amp; Statistics'!K1183/'EDA &amp; Statistics'!K1182)</f>
        <v>1.5306446936599953E-2</v>
      </c>
      <c r="AC1161">
        <f>LN('EDA &amp; Statistics'!L1183/'EDA &amp; Statistics'!L1182)</f>
        <v>1.6343976924525484E-2</v>
      </c>
      <c r="AD1161">
        <f>LN('EDA &amp; Statistics'!M1183/'EDA &amp; Statistics'!M1182)</f>
        <v>1.5556621996343906E-2</v>
      </c>
      <c r="AE1161">
        <f>LN('EDA &amp; Statistics'!N1183/'EDA &amp; Statistics'!N1182)</f>
        <v>4.8378649632359709E-3</v>
      </c>
      <c r="AF1161">
        <f>LN('EDA &amp; Statistics'!O1183/'EDA &amp; Statistics'!O1182)</f>
        <v>7.1225644231044183E-3</v>
      </c>
      <c r="AG1161">
        <f>LN('EDA &amp; Statistics'!P1183/'EDA &amp; Statistics'!P1182)</f>
        <v>-1.3379316696679877E-5</v>
      </c>
    </row>
    <row r="1162" spans="1:33" x14ac:dyDescent="0.3">
      <c r="A1162" s="9">
        <v>40333</v>
      </c>
      <c r="B1162">
        <f>'EDA &amp; Statistics'!B1184/'EDA &amp; Statistics'!B1183-1</f>
        <v>7.1101289324282391E-3</v>
      </c>
      <c r="C1162">
        <f>'EDA &amp; Statistics'!C1184/'EDA &amp; Statistics'!C1183-1</f>
        <v>-5.8411740247659605E-2</v>
      </c>
      <c r="D1162">
        <f>'EDA &amp; Statistics'!D1184/'EDA &amp; Statistics'!D1183-1</f>
        <v>-4.8640067126376363E-2</v>
      </c>
      <c r="E1162">
        <f>'EDA &amp; Statistics'!E1184/'EDA &amp; Statistics'!E1183-1</f>
        <v>-1.7483018811016882E-2</v>
      </c>
      <c r="F1162">
        <f>'EDA &amp; Statistics'!F1184/'EDA &amp; Statistics'!F1183-1</f>
        <v>-1.113171507714017E-2</v>
      </c>
      <c r="G1162">
        <f>'EDA &amp; Statistics'!G1184/'EDA &amp; Statistics'!G1183-1</f>
        <v>-4.7393544863415515E-3</v>
      </c>
      <c r="H1162">
        <f>'EDA &amp; Statistics'!H1184/'EDA &amp; Statistics'!H1183-1</f>
        <v>-2.2935758495097547E-2</v>
      </c>
      <c r="I1162">
        <f>'EDA &amp; Statistics'!I1184/'EDA &amp; Statistics'!I1183-1</f>
        <v>-8.521283160424109E-3</v>
      </c>
      <c r="J1162">
        <f>'EDA &amp; Statistics'!J1184/'EDA &amp; Statistics'!J1183-1</f>
        <v>-3.5858326141234853E-3</v>
      </c>
      <c r="K1162">
        <f>'EDA &amp; Statistics'!K1184/'EDA &amp; Statistics'!K1183-1</f>
        <v>-3.3755240983431856E-3</v>
      </c>
      <c r="L1162">
        <f>'EDA &amp; Statistics'!L1184/'EDA &amp; Statistics'!L1183-1</f>
        <v>-1.8990222739722173E-2</v>
      </c>
      <c r="M1162">
        <f>'EDA &amp; Statistics'!M1184/'EDA &amp; Statistics'!M1183-1</f>
        <v>-1.140936901803391E-2</v>
      </c>
      <c r="N1162">
        <f>'EDA &amp; Statistics'!N1184/'EDA &amp; Statistics'!N1183-1</f>
        <v>-1.06177278303623E-2</v>
      </c>
      <c r="O1162">
        <f>'EDA &amp; Statistics'!O1184/'EDA &amp; Statistics'!O1183-1</f>
        <v>-1.3484778708304002E-2</v>
      </c>
      <c r="P1162">
        <f>'EDA &amp; Statistics'!P1184/'EDA &amp; Statistics'!P1183-1</f>
        <v>-5.3147357512823845E-3</v>
      </c>
      <c r="R1162" s="9">
        <v>40333</v>
      </c>
      <c r="S1162">
        <f>LN('EDA &amp; Statistics'!B1184/'EDA &amp; Statistics'!B1183)</f>
        <v>7.0849711453931079E-3</v>
      </c>
      <c r="T1162">
        <f>LN('EDA &amp; Statistics'!C1184/'EDA &amp; Statistics'!C1183)</f>
        <v>-6.0187191516158534E-2</v>
      </c>
      <c r="U1162">
        <f>LN('EDA &amp; Statistics'!D1184/'EDA &amp; Statistics'!D1183)</f>
        <v>-4.9862809730740393E-2</v>
      </c>
      <c r="V1162">
        <f>LN('EDA &amp; Statistics'!E1184/'EDA &amp; Statistics'!E1183)</f>
        <v>-1.7637651735172333E-2</v>
      </c>
      <c r="W1162">
        <f>LN('EDA &amp; Statistics'!F1184/'EDA &amp; Statistics'!F1183)</f>
        <v>-1.1194136286452015E-2</v>
      </c>
      <c r="X1162">
        <f>LN('EDA &amp; Statistics'!G1184/'EDA &amp; Statistics'!G1183)</f>
        <v>-4.7506208377316329E-3</v>
      </c>
      <c r="Y1162">
        <f>LN('EDA &amp; Statistics'!H1184/'EDA &amp; Statistics'!H1183)</f>
        <v>-2.3202875257745191E-2</v>
      </c>
      <c r="Z1162">
        <f>LN('EDA &amp; Statistics'!I1184/'EDA &amp; Statistics'!I1183)</f>
        <v>-8.5577968708546899E-3</v>
      </c>
      <c r="AA1162">
        <f>LN('EDA &amp; Statistics'!J1184/'EDA &amp; Statistics'!J1183)</f>
        <v>-3.5922771224562704E-3</v>
      </c>
      <c r="AB1162">
        <f>LN('EDA &amp; Statistics'!K1184/'EDA &amp; Statistics'!K1183)</f>
        <v>-3.3812340327809246E-3</v>
      </c>
      <c r="AC1162">
        <f>LN('EDA &amp; Statistics'!L1184/'EDA &amp; Statistics'!L1183)</f>
        <v>-1.9172852840265302E-2</v>
      </c>
      <c r="AD1162">
        <f>LN('EDA &amp; Statistics'!M1184/'EDA &amp; Statistics'!M1183)</f>
        <v>-1.1474955210663471E-2</v>
      </c>
      <c r="AE1162">
        <f>LN('EDA &amp; Statistics'!N1184/'EDA &amp; Statistics'!N1183)</f>
        <v>-1.0674498107657285E-2</v>
      </c>
      <c r="AF1162">
        <f>LN('EDA &amp; Statistics'!O1184/'EDA &amp; Statistics'!O1183)</f>
        <v>-1.3576524047325046E-2</v>
      </c>
      <c r="AG1162">
        <f>LN('EDA &amp; Statistics'!P1184/'EDA &amp; Statistics'!P1183)</f>
        <v>-5.3289092003980677E-3</v>
      </c>
    </row>
    <row r="1163" spans="1:33" x14ac:dyDescent="0.3">
      <c r="A1163" s="9">
        <v>40336</v>
      </c>
      <c r="B1163">
        <f>'EDA &amp; Statistics'!B1185/'EDA &amp; Statistics'!B1184-1</f>
        <v>-1.3900433784803323E-2</v>
      </c>
      <c r="C1163">
        <f>'EDA &amp; Statistics'!C1185/'EDA &amp; Statistics'!C1184-1</f>
        <v>-6.5858640214747632E-3</v>
      </c>
      <c r="D1163">
        <f>'EDA &amp; Statistics'!D1185/'EDA &amp; Statistics'!D1184-1</f>
        <v>-4.2353467964275637E-3</v>
      </c>
      <c r="E1163">
        <f>'EDA &amp; Statistics'!E1185/'EDA &amp; Statistics'!E1184-1</f>
        <v>-4.5457044453836359E-2</v>
      </c>
      <c r="F1163">
        <f>'EDA &amp; Statistics'!F1185/'EDA &amp; Statistics'!F1184-1</f>
        <v>-3.7523416909558405E-2</v>
      </c>
      <c r="G1163">
        <f>'EDA &amp; Statistics'!G1185/'EDA &amp; Statistics'!G1184-1</f>
        <v>-2.9523849487304688E-2</v>
      </c>
      <c r="H1163">
        <f>'EDA &amp; Statistics'!H1185/'EDA &amp; Statistics'!H1184-1</f>
        <v>-2.5821590332145261E-2</v>
      </c>
      <c r="I1163">
        <f>'EDA &amp; Statistics'!I1185/'EDA &amp; Statistics'!I1184-1</f>
        <v>-2.0222487439782832E-2</v>
      </c>
      <c r="J1163">
        <f>'EDA &amp; Statistics'!J1185/'EDA &amp; Statistics'!J1184-1</f>
        <v>-1.7993685414625649E-2</v>
      </c>
      <c r="K1163">
        <f>'EDA &amp; Statistics'!K1185/'EDA &amp; Statistics'!K1184-1</f>
        <v>-1.6511485314990693E-2</v>
      </c>
      <c r="L1163">
        <f>'EDA &amp; Statistics'!L1185/'EDA &amp; Statistics'!L1184-1</f>
        <v>-8.0264210107326983E-3</v>
      </c>
      <c r="M1163">
        <f>'EDA &amp; Statistics'!M1185/'EDA &amp; Statistics'!M1184-1</f>
        <v>-5.7706034595781386E-3</v>
      </c>
      <c r="N1163">
        <f>'EDA &amp; Statistics'!N1185/'EDA &amp; Statistics'!N1184-1</f>
        <v>-1.2682937994235921E-2</v>
      </c>
      <c r="O1163">
        <f>'EDA &amp; Statistics'!O1185/'EDA &amp; Statistics'!O1184-1</f>
        <v>-5.7553903526303962E-3</v>
      </c>
      <c r="P1163">
        <f>'EDA &amp; Statistics'!P1185/'EDA &amp; Statistics'!P1184-1</f>
        <v>-3.923281730385586E-3</v>
      </c>
      <c r="R1163" s="9">
        <v>40336</v>
      </c>
      <c r="S1163">
        <f>LN('EDA &amp; Statistics'!B1185/'EDA &amp; Statistics'!B1184)</f>
        <v>-1.3997949543355447E-2</v>
      </c>
      <c r="T1163">
        <f>LN('EDA &amp; Statistics'!C1185/'EDA &amp; Statistics'!C1184)</f>
        <v>-6.6076465142931601E-3</v>
      </c>
      <c r="U1163">
        <f>LN('EDA &amp; Statistics'!D1185/'EDA &amp; Statistics'!D1184)</f>
        <v>-4.2443412831681933E-3</v>
      </c>
      <c r="V1163">
        <f>LN('EDA &amp; Statistics'!E1185/'EDA &amp; Statistics'!E1184)</f>
        <v>-4.6522633637576964E-2</v>
      </c>
      <c r="W1163">
        <f>LN('EDA &amp; Statistics'!F1185/'EDA &amp; Statistics'!F1184)</f>
        <v>-3.8245542372842986E-2</v>
      </c>
      <c r="X1163">
        <f>LN('EDA &amp; Statistics'!G1185/'EDA &amp; Statistics'!G1184)</f>
        <v>-2.9968451108108998E-2</v>
      </c>
      <c r="Y1163">
        <f>LN('EDA &amp; Statistics'!H1185/'EDA &amp; Statistics'!H1184)</f>
        <v>-2.61608199699827E-2</v>
      </c>
      <c r="Z1163">
        <f>LN('EDA &amp; Statistics'!I1185/'EDA &amp; Statistics'!I1184)</f>
        <v>-2.0429761092055326E-2</v>
      </c>
      <c r="AA1163">
        <f>LN('EDA &amp; Statistics'!J1185/'EDA &amp; Statistics'!J1184)</f>
        <v>-1.8157540317007212E-2</v>
      </c>
      <c r="AB1163">
        <f>LN('EDA &amp; Statistics'!K1185/'EDA &amp; Statistics'!K1184)</f>
        <v>-1.6649319223235776E-2</v>
      </c>
      <c r="AC1163">
        <f>LN('EDA &amp; Statistics'!L1185/'EDA &amp; Statistics'!L1184)</f>
        <v>-8.0588061353576539E-3</v>
      </c>
      <c r="AD1163">
        <f>LN('EDA &amp; Statistics'!M1185/'EDA &amp; Statistics'!M1184)</f>
        <v>-5.7873177236655478E-3</v>
      </c>
      <c r="AE1163">
        <f>LN('EDA &amp; Statistics'!N1185/'EDA &amp; Statistics'!N1184)</f>
        <v>-1.276405303348889E-2</v>
      </c>
      <c r="AF1163">
        <f>LN('EDA &amp; Statistics'!O1185/'EDA &amp; Statistics'!O1184)</f>
        <v>-5.7720164354408098E-3</v>
      </c>
      <c r="AG1163">
        <f>LN('EDA &amp; Statistics'!P1185/'EDA &amp; Statistics'!P1184)</f>
        <v>-3.9309979888028515E-3</v>
      </c>
    </row>
    <row r="1164" spans="1:33" x14ac:dyDescent="0.3">
      <c r="A1164" s="9">
        <v>40337</v>
      </c>
      <c r="B1164">
        <f>'EDA &amp; Statistics'!B1186/'EDA &amp; Statistics'!B1185-1</f>
        <v>-3.8824350914540062E-2</v>
      </c>
      <c r="C1164">
        <f>'EDA &amp; Statistics'!C1186/'EDA &amp; Statistics'!C1185-1</f>
        <v>-5.3464702171046596E-3</v>
      </c>
      <c r="D1164">
        <f>'EDA &amp; Statistics'!D1186/'EDA &amp; Statistics'!D1185-1</f>
        <v>-4.709119925085159E-3</v>
      </c>
      <c r="E1164">
        <f>'EDA &amp; Statistics'!E1186/'EDA &amp; Statistics'!E1185-1</f>
        <v>1.0696050465354601E-2</v>
      </c>
      <c r="F1164">
        <f>'EDA &amp; Statistics'!F1186/'EDA &amp; Statistics'!F1185-1</f>
        <v>7.7972633451659501E-3</v>
      </c>
      <c r="G1164">
        <f>'EDA &amp; Statistics'!G1186/'EDA &amp; Statistics'!G1185-1</f>
        <v>4.9067902643606942E-3</v>
      </c>
      <c r="H1164">
        <f>'EDA &amp; Statistics'!H1186/'EDA &amp; Statistics'!H1185-1</f>
        <v>-2.1686707072711031E-2</v>
      </c>
      <c r="I1164">
        <f>'EDA &amp; Statistics'!I1186/'EDA &amp; Statistics'!I1185-1</f>
        <v>-1.4447883210816803E-2</v>
      </c>
      <c r="J1164">
        <f>'EDA &amp; Statistics'!J1186/'EDA &amp; Statistics'!J1185-1</f>
        <v>6.8712606071694715E-3</v>
      </c>
      <c r="K1164">
        <f>'EDA &amp; Statistics'!K1186/'EDA &amp; Statistics'!K1185-1</f>
        <v>7.3181265451536248E-3</v>
      </c>
      <c r="L1164">
        <f>'EDA &amp; Statistics'!L1186/'EDA &amp; Statistics'!L1185-1</f>
        <v>-2.3798167842361884E-2</v>
      </c>
      <c r="M1164">
        <f>'EDA &amp; Statistics'!M1186/'EDA &amp; Statistics'!M1185-1</f>
        <v>-1.8436293153438643E-2</v>
      </c>
      <c r="N1164">
        <f>'EDA &amp; Statistics'!N1186/'EDA &amp; Statistics'!N1185-1</f>
        <v>-1.976282722596967E-2</v>
      </c>
      <c r="O1164">
        <f>'EDA &amp; Statistics'!O1186/'EDA &amp; Statistics'!O1185-1</f>
        <v>-1.0853807658653625E-2</v>
      </c>
      <c r="P1164">
        <f>'EDA &amp; Statistics'!P1186/'EDA &amp; Statistics'!P1185-1</f>
        <v>9.3396558679126329E-4</v>
      </c>
      <c r="R1164" s="9">
        <v>40337</v>
      </c>
      <c r="S1164">
        <f>LN('EDA &amp; Statistics'!B1186/'EDA &amp; Statistics'!B1185)</f>
        <v>-3.9598109309374505E-2</v>
      </c>
      <c r="T1164">
        <f>LN('EDA &amp; Statistics'!C1186/'EDA &amp; Statistics'!C1185)</f>
        <v>-5.3608137366391306E-3</v>
      </c>
      <c r="U1164">
        <f>LN('EDA &amp; Statistics'!D1186/'EDA &amp; Statistics'!D1185)</f>
        <v>-4.7202427632431791E-3</v>
      </c>
      <c r="V1164">
        <f>LN('EDA &amp; Statistics'!E1186/'EDA &amp; Statistics'!E1185)</f>
        <v>1.0639252368824874E-2</v>
      </c>
      <c r="W1164">
        <f>LN('EDA &amp; Statistics'!F1186/'EDA &amp; Statistics'!F1185)</f>
        <v>7.7670217865379674E-3</v>
      </c>
      <c r="X1164">
        <f>LN('EDA &amp; Statistics'!G1186/'EDA &amp; Statistics'!G1185)</f>
        <v>4.8947912042510986E-3</v>
      </c>
      <c r="Y1164">
        <f>LN('EDA &amp; Statistics'!H1186/'EDA &amp; Statistics'!H1185)</f>
        <v>-2.1925319828905103E-2</v>
      </c>
      <c r="Z1164">
        <f>LN('EDA &amp; Statistics'!I1186/'EDA &amp; Statistics'!I1185)</f>
        <v>-1.4553270186246961E-2</v>
      </c>
      <c r="AA1164">
        <f>LN('EDA &amp; Statistics'!J1186/'EDA &amp; Statistics'!J1185)</f>
        <v>6.847761082162643E-3</v>
      </c>
      <c r="AB1164">
        <f>LN('EDA &amp; Statistics'!K1186/'EDA &amp; Statistics'!K1185)</f>
        <v>7.2914789849242339E-3</v>
      </c>
      <c r="AC1164">
        <f>LN('EDA &amp; Statistics'!L1186/'EDA &amp; Statistics'!L1185)</f>
        <v>-2.4085918704751894E-2</v>
      </c>
      <c r="AD1164">
        <f>LN('EDA &amp; Statistics'!M1186/'EDA &amp; Statistics'!M1185)</f>
        <v>-1.8608359734169074E-2</v>
      </c>
      <c r="AE1164">
        <f>LN('EDA &amp; Statistics'!N1186/'EDA &amp; Statistics'!N1185)</f>
        <v>-1.9960723563225043E-2</v>
      </c>
      <c r="AF1164">
        <f>LN('EDA &amp; Statistics'!O1186/'EDA &amp; Statistics'!O1185)</f>
        <v>-1.0913139940359012E-2</v>
      </c>
      <c r="AG1164">
        <f>LN('EDA &amp; Statistics'!P1186/'EDA &amp; Statistics'!P1185)</f>
        <v>9.3352971230600877E-4</v>
      </c>
    </row>
    <row r="1165" spans="1:33" x14ac:dyDescent="0.3">
      <c r="A1165" s="9">
        <v>40338</v>
      </c>
      <c r="B1165">
        <f>'EDA &amp; Statistics'!B1187/'EDA &amp; Statistics'!B1186-1</f>
        <v>-5.4378949269362709E-2</v>
      </c>
      <c r="C1165">
        <f>'EDA &amp; Statistics'!C1187/'EDA &amp; Statistics'!C1186-1</f>
        <v>-6.2351763723345055E-3</v>
      </c>
      <c r="D1165">
        <f>'EDA &amp; Statistics'!D1187/'EDA &amp; Statistics'!D1186-1</f>
        <v>3.052500120082513E-3</v>
      </c>
      <c r="E1165">
        <f>'EDA &amp; Statistics'!E1187/'EDA &amp; Statistics'!E1186-1</f>
        <v>-1.5357275434388251E-2</v>
      </c>
      <c r="F1165">
        <f>'EDA &amp; Statistics'!F1187/'EDA &amp; Statistics'!F1186-1</f>
        <v>-1.353968484107948E-2</v>
      </c>
      <c r="G1165">
        <f>'EDA &amp; Statistics'!G1187/'EDA &amp; Statistics'!G1186-1</f>
        <v>-1.1718739086063357E-2</v>
      </c>
      <c r="H1165">
        <f>'EDA &amp; Statistics'!H1187/'EDA &amp; Statistics'!H1186-1</f>
        <v>3.694577592471604E-2</v>
      </c>
      <c r="I1165">
        <f>'EDA &amp; Statistics'!I1187/'EDA &amp; Statistics'!I1186-1</f>
        <v>2.8795846972967221E-2</v>
      </c>
      <c r="J1165">
        <f>'EDA &amp; Statistics'!J1187/'EDA &amp; Statistics'!J1186-1</f>
        <v>-3.6396690342203053E-3</v>
      </c>
      <c r="K1165">
        <f>'EDA &amp; Statistics'!K1187/'EDA &amp; Statistics'!K1186-1</f>
        <v>-5.5555197814471935E-3</v>
      </c>
      <c r="L1165">
        <f>'EDA &amp; Statistics'!L1187/'EDA &amp; Statistics'!L1186-1</f>
        <v>1.0726394295251795E-2</v>
      </c>
      <c r="M1165">
        <f>'EDA &amp; Statistics'!M1187/'EDA &amp; Statistics'!M1186-1</f>
        <v>7.652199786642333E-3</v>
      </c>
      <c r="N1165">
        <f>'EDA &amp; Statistics'!N1187/'EDA &amp; Statistics'!N1186-1</f>
        <v>1.3104850145271962E-2</v>
      </c>
      <c r="O1165">
        <f>'EDA &amp; Statistics'!O1187/'EDA &amp; Statistics'!O1186-1</f>
        <v>1.0972905464016636E-2</v>
      </c>
      <c r="P1165">
        <f>'EDA &amp; Statistics'!P1187/'EDA &amp; Statistics'!P1186-1</f>
        <v>3.26457437935046E-3</v>
      </c>
      <c r="R1165" s="9">
        <v>40338</v>
      </c>
      <c r="S1165">
        <f>LN('EDA &amp; Statistics'!B1187/'EDA &amp; Statistics'!B1186)</f>
        <v>-5.5913370807114324E-2</v>
      </c>
      <c r="T1165">
        <f>LN('EDA &amp; Statistics'!C1187/'EDA &amp; Statistics'!C1186)</f>
        <v>-6.2546962668224458E-3</v>
      </c>
      <c r="U1165">
        <f>LN('EDA &amp; Statistics'!D1187/'EDA &amp; Statistics'!D1186)</f>
        <v>3.047850700756785E-3</v>
      </c>
      <c r="V1165">
        <f>LN('EDA &amp; Statistics'!E1187/'EDA &amp; Statistics'!E1186)</f>
        <v>-1.5476419784515633E-2</v>
      </c>
      <c r="W1165">
        <f>LN('EDA &amp; Statistics'!F1187/'EDA &amp; Statistics'!F1186)</f>
        <v>-1.3632182246603512E-2</v>
      </c>
      <c r="X1165">
        <f>LN('EDA &amp; Statistics'!G1187/'EDA &amp; Statistics'!G1186)</f>
        <v>-1.178794470869139E-2</v>
      </c>
      <c r="Y1165">
        <f>LN('EDA &amp; Statistics'!H1187/'EDA &amp; Statistics'!H1186)</f>
        <v>3.6279638511609452E-2</v>
      </c>
      <c r="Z1165">
        <f>LN('EDA &amp; Statistics'!I1187/'EDA &amp; Statistics'!I1186)</f>
        <v>2.8389037724958942E-2</v>
      </c>
      <c r="AA1165">
        <f>LN('EDA &amp; Statistics'!J1187/'EDA &amp; Statistics'!J1186)</f>
        <v>-3.6463087453563517E-3</v>
      </c>
      <c r="AB1165">
        <f>LN('EDA &amp; Statistics'!K1187/'EDA &amp; Statistics'!K1186)</f>
        <v>-5.5710090754923112E-3</v>
      </c>
      <c r="AC1165">
        <f>LN('EDA &amp; Statistics'!L1187/'EDA &amp; Statistics'!L1186)</f>
        <v>1.0669274623676277E-2</v>
      </c>
      <c r="AD1165">
        <f>LN('EDA &amp; Statistics'!M1187/'EDA &amp; Statistics'!M1186)</f>
        <v>7.6230702150123742E-3</v>
      </c>
      <c r="AE1165">
        <f>LN('EDA &amp; Statistics'!N1187/'EDA &amp; Statistics'!N1186)</f>
        <v>1.3019724495974699E-2</v>
      </c>
      <c r="AF1165">
        <f>LN('EDA &amp; Statistics'!O1187/'EDA &amp; Statistics'!O1186)</f>
        <v>1.0913139940358998E-2</v>
      </c>
      <c r="AG1165">
        <f>LN('EDA &amp; Statistics'!P1187/'EDA &amp; Statistics'!P1186)</f>
        <v>3.2592572254315617E-3</v>
      </c>
    </row>
    <row r="1166" spans="1:33" x14ac:dyDescent="0.3">
      <c r="A1166" s="9">
        <v>40339</v>
      </c>
      <c r="B1166">
        <f>'EDA &amp; Statistics'!B1188/'EDA &amp; Statistics'!B1187-1</f>
        <v>4.0915164124213366E-3</v>
      </c>
      <c r="C1166">
        <f>'EDA &amp; Statistics'!C1188/'EDA &amp; Statistics'!C1187-1</f>
        <v>4.4785757033631413E-2</v>
      </c>
      <c r="D1166">
        <f>'EDA &amp; Statistics'!D1188/'EDA &amp; Statistics'!D1187-1</f>
        <v>4.0170410513112875E-2</v>
      </c>
      <c r="E1166">
        <f>'EDA &amp; Statistics'!E1188/'EDA &amp; Statistics'!E1187-1</f>
        <v>1.2660651051504601E-2</v>
      </c>
      <c r="F1166">
        <f>'EDA &amp; Statistics'!F1188/'EDA &amp; Statistics'!F1187-1</f>
        <v>1.1764694882648863E-2</v>
      </c>
      <c r="G1166">
        <f>'EDA &amp; Statistics'!G1188/'EDA &amp; Statistics'!G1187-1</f>
        <v>1.0869531415134803E-2</v>
      </c>
      <c r="H1166">
        <f>'EDA &amp; Statistics'!H1188/'EDA &amp; Statistics'!H1187-1</f>
        <v>2.9295281501927617E-2</v>
      </c>
      <c r="I1166">
        <f>'EDA &amp; Statistics'!I1188/'EDA &amp; Statistics'!I1187-1</f>
        <v>2.0356275003996283E-2</v>
      </c>
      <c r="J1166">
        <f>'EDA &amp; Statistics'!J1188/'EDA &amp; Statistics'!J1187-1</f>
        <v>1.0045718015308847E-2</v>
      </c>
      <c r="K1166">
        <f>'EDA &amp; Statistics'!K1188/'EDA &amp; Statistics'!K1187-1</f>
        <v>7.7352944406894331E-3</v>
      </c>
      <c r="L1166">
        <f>'EDA &amp; Statistics'!L1188/'EDA &amp; Statistics'!L1187-1</f>
        <v>1.736614285885163E-2</v>
      </c>
      <c r="M1166">
        <f>'EDA &amp; Statistics'!M1188/'EDA &amp; Statistics'!M1187-1</f>
        <v>1.3116971838873726E-2</v>
      </c>
      <c r="N1166">
        <f>'EDA &amp; Statistics'!N1188/'EDA &amp; Statistics'!N1187-1</f>
        <v>1.1940286893696861E-2</v>
      </c>
      <c r="O1166">
        <f>'EDA &amp; Statistics'!O1188/'EDA &amp; Statistics'!O1187-1</f>
        <v>5.0651700466211036E-3</v>
      </c>
      <c r="P1166">
        <f>'EDA &amp; Statistics'!P1188/'EDA &amp; Statistics'!P1187-1</f>
        <v>5.6006746203189905E-3</v>
      </c>
      <c r="R1166" s="9">
        <v>40339</v>
      </c>
      <c r="S1166">
        <f>LN('EDA &amp; Statistics'!B1188/'EDA &amp; Statistics'!B1187)</f>
        <v>4.0831689206646243E-3</v>
      </c>
      <c r="T1166">
        <f>LN('EDA &amp; Statistics'!C1188/'EDA &amp; Statistics'!C1187)</f>
        <v>4.381184720517959E-2</v>
      </c>
      <c r="U1166">
        <f>LN('EDA &amp; Statistics'!D1188/'EDA &amp; Statistics'!D1187)</f>
        <v>3.9384555992918707E-2</v>
      </c>
      <c r="V1166">
        <f>LN('EDA &amp; Statistics'!E1188/'EDA &amp; Statistics'!E1187)</f>
        <v>1.2581175117357899E-2</v>
      </c>
      <c r="W1166">
        <f>LN('EDA &amp; Statistics'!F1188/'EDA &amp; Statistics'!F1187)</f>
        <v>1.1696028891390677E-2</v>
      </c>
      <c r="X1166">
        <f>LN('EDA &amp; Statistics'!G1188/'EDA &amp; Statistics'!G1187)</f>
        <v>1.0810882665423691E-2</v>
      </c>
      <c r="Y1166">
        <f>LN('EDA &amp; Statistics'!H1188/'EDA &amp; Statistics'!H1187)</f>
        <v>2.8874375358316395E-2</v>
      </c>
      <c r="Z1166">
        <f>LN('EDA &amp; Statistics'!I1188/'EDA &amp; Statistics'!I1187)</f>
        <v>2.01518555285055E-2</v>
      </c>
      <c r="AA1166">
        <f>LN('EDA &amp; Statistics'!J1188/'EDA &amp; Statistics'!J1187)</f>
        <v>9.9955951904144406E-3</v>
      </c>
      <c r="AB1166">
        <f>LN('EDA &amp; Statistics'!K1188/'EDA &amp; Statistics'!K1187)</f>
        <v>7.7055304409810203E-3</v>
      </c>
      <c r="AC1166">
        <f>LN('EDA &amp; Statistics'!L1188/'EDA &amp; Statistics'!L1187)</f>
        <v>1.7217074750628666E-2</v>
      </c>
      <c r="AD1166">
        <f>LN('EDA &amp; Statistics'!M1188/'EDA &amp; Statistics'!M1187)</f>
        <v>1.3031689319835926E-2</v>
      </c>
      <c r="AE1166">
        <f>LN('EDA &amp; Statistics'!N1188/'EDA &amp; Statistics'!N1187)</f>
        <v>1.1869564078653519E-2</v>
      </c>
      <c r="AF1166">
        <f>LN('EDA &amp; Statistics'!O1188/'EDA &amp; Statistics'!O1187)</f>
        <v>5.0523852261733712E-3</v>
      </c>
      <c r="AG1166">
        <f>LN('EDA &amp; Statistics'!P1188/'EDA &amp; Statistics'!P1187)</f>
        <v>5.5850491571590687E-3</v>
      </c>
    </row>
    <row r="1167" spans="1:33" x14ac:dyDescent="0.3">
      <c r="A1167" s="9">
        <v>40340</v>
      </c>
      <c r="B1167">
        <f>'EDA &amp; Statistics'!B1189/'EDA &amp; Statistics'!B1188-1</f>
        <v>-3.2267015317669623E-3</v>
      </c>
      <c r="C1167">
        <f>'EDA &amp; Statistics'!C1189/'EDA &amp; Statistics'!C1188-1</f>
        <v>-3.4375624250344128E-2</v>
      </c>
      <c r="D1167">
        <f>'EDA &amp; Statistics'!D1189/'EDA &amp; Statistics'!D1188-1</f>
        <v>-2.9842012464869394E-2</v>
      </c>
      <c r="E1167">
        <f>'EDA &amp; Statistics'!E1189/'EDA &amp; Statistics'!E1188-1</f>
        <v>2.2108459574254447E-2</v>
      </c>
      <c r="F1167">
        <f>'EDA &amp; Statistics'!F1189/'EDA &amp; Statistics'!F1188-1</f>
        <v>2.131785596264546E-2</v>
      </c>
      <c r="G1167">
        <f>'EDA &amp; Statistics'!G1189/'EDA &amp; Statistics'!G1188-1</f>
        <v>2.0527863885032582E-2</v>
      </c>
      <c r="H1167">
        <f>'EDA &amp; Statistics'!H1189/'EDA &amp; Statistics'!H1188-1</f>
        <v>-2.8461494022570921E-2</v>
      </c>
      <c r="I1167">
        <f>'EDA &amp; Statistics'!I1189/'EDA &amp; Statistics'!I1188-1</f>
        <v>-1.7456400914195425E-2</v>
      </c>
      <c r="J1167">
        <f>'EDA &amp; Statistics'!J1189/'EDA &amp; Statistics'!J1188-1</f>
        <v>1.3110262078487311E-2</v>
      </c>
      <c r="K1167">
        <f>'EDA &amp; Statistics'!K1189/'EDA &amp; Statistics'!K1188-1</f>
        <v>9.8080825054736032E-3</v>
      </c>
      <c r="L1167">
        <f>'EDA &amp; Statistics'!L1189/'EDA &amp; Statistics'!L1188-1</f>
        <v>-2.4656257266877479E-2</v>
      </c>
      <c r="M1167">
        <f>'EDA &amp; Statistics'!M1189/'EDA &amp; Statistics'!M1188-1</f>
        <v>-1.737645002770849E-2</v>
      </c>
      <c r="N1167">
        <f>'EDA &amp; Statistics'!N1189/'EDA &amp; Statistics'!N1188-1</f>
        <v>-1.4749224916912218E-2</v>
      </c>
      <c r="O1167">
        <f>'EDA &amp; Statistics'!O1189/'EDA &amp; Statistics'!O1188-1</f>
        <v>-1.5838751734413625E-2</v>
      </c>
      <c r="P1167">
        <f>'EDA &amp; Statistics'!P1189/'EDA &amp; Statistics'!P1188-1</f>
        <v>7.6267442726529744E-3</v>
      </c>
      <c r="R1167" s="9">
        <v>40340</v>
      </c>
      <c r="S1167">
        <f>LN('EDA &amp; Statistics'!B1189/'EDA &amp; Statistics'!B1188)</f>
        <v>-3.2319185587032359E-3</v>
      </c>
      <c r="T1167">
        <f>LN('EDA &amp; Statistics'!C1189/'EDA &amp; Statistics'!C1188)</f>
        <v>-3.498036536908402E-2</v>
      </c>
      <c r="U1167">
        <f>LN('EDA &amp; Statistics'!D1189/'EDA &amp; Statistics'!D1188)</f>
        <v>-3.0296346999639987E-2</v>
      </c>
      <c r="V1167">
        <f>LN('EDA &amp; Statistics'!E1189/'EDA &amp; Statistics'!E1188)</f>
        <v>2.1867610978709127E-2</v>
      </c>
      <c r="W1167">
        <f>LN('EDA &amp; Statistics'!F1189/'EDA &amp; Statistics'!F1188)</f>
        <v>2.1093809011839212E-2</v>
      </c>
      <c r="X1167">
        <f>LN('EDA &amp; Statistics'!G1189/'EDA &amp; Statistics'!G1188)</f>
        <v>2.0320007044969349E-2</v>
      </c>
      <c r="Y1167">
        <f>LN('EDA &amp; Statistics'!H1189/'EDA &amp; Statistics'!H1188)</f>
        <v>-2.8874375358316346E-2</v>
      </c>
      <c r="Z1167">
        <f>LN('EDA &amp; Statistics'!I1189/'EDA &amp; Statistics'!I1188)</f>
        <v>-1.7610560563439234E-2</v>
      </c>
      <c r="AA1167">
        <f>LN('EDA &amp; Statistics'!J1189/'EDA &amp; Statistics'!J1188)</f>
        <v>1.3025066409755435E-2</v>
      </c>
      <c r="AB1167">
        <f>LN('EDA &amp; Statistics'!K1189/'EDA &amp; Statistics'!K1188)</f>
        <v>9.7602954762763348E-3</v>
      </c>
      <c r="AC1167">
        <f>LN('EDA &amp; Statistics'!L1189/'EDA &amp; Statistics'!L1188)</f>
        <v>-2.4965313468425659E-2</v>
      </c>
      <c r="AD1167">
        <f>LN('EDA &amp; Statistics'!M1189/'EDA &amp; Statistics'!M1188)</f>
        <v>-1.7529192536735381E-2</v>
      </c>
      <c r="AE1167">
        <f>LN('EDA &amp; Statistics'!N1189/'EDA &amp; Statistics'!N1188)</f>
        <v>-1.4859076220616566E-2</v>
      </c>
      <c r="AF1167">
        <f>LN('EDA &amp; Statistics'!O1189/'EDA &amp; Statistics'!O1188)</f>
        <v>-1.59655251665323E-2</v>
      </c>
      <c r="AG1167">
        <f>LN('EDA &amp; Statistics'!P1189/'EDA &amp; Statistics'!P1188)</f>
        <v>7.5978076933493049E-3</v>
      </c>
    </row>
    <row r="1168" spans="1:33" x14ac:dyDescent="0.3">
      <c r="A1168" s="9">
        <v>40343</v>
      </c>
      <c r="B1168">
        <f>'EDA &amp; Statistics'!B1190/'EDA &amp; Statistics'!B1189-1</f>
        <v>9.8391767510541683E-3</v>
      </c>
      <c r="C1168">
        <f>'EDA &amp; Statistics'!C1190/'EDA &amp; Statistics'!C1189-1</f>
        <v>7.9347419271051933E-3</v>
      </c>
      <c r="D1168">
        <f>'EDA &amp; Statistics'!D1190/'EDA &amp; Statistics'!D1189-1</f>
        <v>1.2062714727711032E-2</v>
      </c>
      <c r="E1168">
        <f>'EDA &amp; Statistics'!E1190/'EDA &amp; Statistics'!E1189-1</f>
        <v>5.6778979331402191E-3</v>
      </c>
      <c r="F1168">
        <f>'EDA &amp; Statistics'!F1190/'EDA &amp; Statistics'!F1189-1</f>
        <v>3.7950628081402371E-3</v>
      </c>
      <c r="G1168">
        <f>'EDA &amp; Statistics'!G1190/'EDA &amp; Statistics'!G1189-1</f>
        <v>1.9157527363558025E-3</v>
      </c>
      <c r="H1168">
        <f>'EDA &amp; Statistics'!H1190/'EDA &amp; Statistics'!H1189-1</f>
        <v>1.7418808375268879E-2</v>
      </c>
      <c r="I1168">
        <f>'EDA &amp; Statistics'!I1190/'EDA &amp; Statistics'!I1189-1</f>
        <v>1.0152274434545472E-2</v>
      </c>
      <c r="J1168">
        <f>'EDA &amp; Statistics'!J1190/'EDA &amp; Statistics'!J1189-1</f>
        <v>0</v>
      </c>
      <c r="K1168">
        <f>'EDA &amp; Statistics'!K1190/'EDA &amp; Statistics'!K1189-1</f>
        <v>0</v>
      </c>
      <c r="L1168">
        <f>'EDA &amp; Statistics'!L1190/'EDA &amp; Statistics'!L1189-1</f>
        <v>1.6042777649572848E-2</v>
      </c>
      <c r="M1168">
        <f>'EDA &amp; Statistics'!M1190/'EDA &amp; Statistics'!M1189-1</f>
        <v>1.4563125657583553E-2</v>
      </c>
      <c r="N1168">
        <f>'EDA &amp; Statistics'!N1190/'EDA &amp; Statistics'!N1189-1</f>
        <v>3.7924066208217644E-2</v>
      </c>
      <c r="O1168">
        <f>'EDA &amp; Statistics'!O1190/'EDA &amp; Statistics'!O1189-1</f>
        <v>2.4871993466738074E-2</v>
      </c>
      <c r="P1168">
        <f>'EDA &amp; Statistics'!P1190/'EDA &amp; Statistics'!P1189-1</f>
        <v>5.3492444446845422E-3</v>
      </c>
      <c r="R1168" s="9">
        <v>40343</v>
      </c>
      <c r="S1168">
        <f>LN('EDA &amp; Statistics'!B1190/'EDA &amp; Statistics'!B1189)</f>
        <v>9.7910872350257996E-3</v>
      </c>
      <c r="T1168">
        <f>LN('EDA &amp; Statistics'!C1190/'EDA &amp; Statistics'!C1189)</f>
        <v>7.9034274017614446E-3</v>
      </c>
      <c r="U1168">
        <f>LN('EDA &amp; Statistics'!D1190/'EDA &amp; Statistics'!D1189)</f>
        <v>1.1990540019959346E-2</v>
      </c>
      <c r="V1168">
        <f>LN('EDA &amp; Statistics'!E1190/'EDA &amp; Statistics'!E1189)</f>
        <v>5.6618394276994003E-3</v>
      </c>
      <c r="W1168">
        <f>LN('EDA &amp; Statistics'!F1190/'EDA &amp; Statistics'!F1189)</f>
        <v>3.7878797250465103E-3</v>
      </c>
      <c r="X1168">
        <f>LN('EDA &amp; Statistics'!G1190/'EDA &amp; Statistics'!G1189)</f>
        <v>1.9139200223936008E-3</v>
      </c>
      <c r="Y1168">
        <f>LN('EDA &amp; Statistics'!H1190/'EDA &amp; Statistics'!H1189)</f>
        <v>1.7268839942225021E-2</v>
      </c>
      <c r="Z1168">
        <f>LN('EDA &amp; Statistics'!I1190/'EDA &amp; Statistics'!I1189)</f>
        <v>1.0101086255878002E-2</v>
      </c>
      <c r="AA1168">
        <f>LN('EDA &amp; Statistics'!J1190/'EDA &amp; Statistics'!J1189)</f>
        <v>0</v>
      </c>
      <c r="AB1168">
        <f>LN('EDA &amp; Statistics'!K1190/'EDA &amp; Statistics'!K1189)</f>
        <v>0</v>
      </c>
      <c r="AC1168">
        <f>LN('EDA &amp; Statistics'!L1190/'EDA &amp; Statistics'!L1189)</f>
        <v>1.5915452255742264E-2</v>
      </c>
      <c r="AD1168">
        <f>LN('EDA &amp; Statistics'!M1190/'EDA &amp; Statistics'!M1189)</f>
        <v>1.4458101765958038E-2</v>
      </c>
      <c r="AE1168">
        <f>LN('EDA &amp; Statistics'!N1190/'EDA &amp; Statistics'!N1189)</f>
        <v>3.7222628125829924E-2</v>
      </c>
      <c r="AF1168">
        <f>LN('EDA &amp; Statistics'!O1190/'EDA &amp; Statistics'!O1189)</f>
        <v>2.4567720368968125E-2</v>
      </c>
      <c r="AG1168">
        <f>LN('EDA &amp; Statistics'!P1190/'EDA &amp; Statistics'!P1189)</f>
        <v>5.3349880546314397E-3</v>
      </c>
    </row>
    <row r="1169" spans="1:33" x14ac:dyDescent="0.3">
      <c r="A1169" s="9">
        <v>40344</v>
      </c>
      <c r="B1169">
        <f>'EDA &amp; Statistics'!B1191/'EDA &amp; Statistics'!B1190-1</f>
        <v>6.8693917877564736E-3</v>
      </c>
      <c r="C1169">
        <f>'EDA &amp; Statistics'!C1191/'EDA &amp; Statistics'!C1190-1</f>
        <v>7.2341272570883852E-3</v>
      </c>
      <c r="D1169">
        <f>'EDA &amp; Statistics'!D1191/'EDA &amp; Statistics'!D1190-1</f>
        <v>7.3003969001605995E-3</v>
      </c>
      <c r="E1169">
        <f>'EDA &amp; Statistics'!E1191/'EDA &amp; Statistics'!E1190-1</f>
        <v>-6.5611236906344406E-3</v>
      </c>
      <c r="F1169">
        <f>'EDA &amp; Statistics'!F1191/'EDA &amp; Statistics'!F1190-1</f>
        <v>-5.6710270675848218E-3</v>
      </c>
      <c r="G1169">
        <f>'EDA &amp; Statistics'!G1191/'EDA &amp; Statistics'!G1190-1</f>
        <v>-4.780132940011006E-3</v>
      </c>
      <c r="H1169">
        <f>'EDA &amp; Statistics'!H1191/'EDA &amp; Statistics'!H1190-1</f>
        <v>7.7820939478694395E-3</v>
      </c>
      <c r="I1169">
        <f>'EDA &amp; Statistics'!I1191/'EDA &amp; Statistics'!I1190-1</f>
        <v>2.5125604058626738E-3</v>
      </c>
      <c r="J1169">
        <f>'EDA &amp; Statistics'!J1191/'EDA &amp; Statistics'!J1190-1</f>
        <v>-1.4725565638241789E-2</v>
      </c>
      <c r="K1169">
        <f>'EDA &amp; Statistics'!K1191/'EDA &amp; Statistics'!K1190-1</f>
        <v>-1.0135125338900708E-2</v>
      </c>
      <c r="L1169">
        <f>'EDA &amp; Statistics'!L1191/'EDA &amp; Statistics'!L1190-1</f>
        <v>4.3062503885709091E-3</v>
      </c>
      <c r="M1169">
        <f>'EDA &amp; Statistics'!M1191/'EDA &amp; Statistics'!M1190-1</f>
        <v>3.0758114012965354E-3</v>
      </c>
      <c r="N1169">
        <f>'EDA &amp; Statistics'!N1191/'EDA &amp; Statistics'!N1190-1</f>
        <v>-6.7307401338262407E-3</v>
      </c>
      <c r="O1169">
        <f>'EDA &amp; Statistics'!O1191/'EDA &amp; Statistics'!O1190-1</f>
        <v>2.8551007280190888E-3</v>
      </c>
      <c r="P1169">
        <f>'EDA &amp; Statistics'!P1191/'EDA &amp; Statistics'!P1190-1</f>
        <v>5.1046600361037697E-3</v>
      </c>
      <c r="R1169" s="9">
        <v>40344</v>
      </c>
      <c r="S1169">
        <f>LN('EDA &amp; Statistics'!B1191/'EDA &amp; Statistics'!B1190)</f>
        <v>6.8459050145396596E-3</v>
      </c>
      <c r="T1169">
        <f>LN('EDA &amp; Statistics'!C1191/'EDA &amp; Statistics'!C1190)</f>
        <v>7.2080864713218893E-3</v>
      </c>
      <c r="U1169">
        <f>LN('EDA &amp; Statistics'!D1191/'EDA &amp; Statistics'!D1190)</f>
        <v>7.2738779902077133E-3</v>
      </c>
      <c r="V1169">
        <f>LN('EDA &amp; Statistics'!E1191/'EDA &amp; Statistics'!E1190)</f>
        <v>-6.5827424769148617E-3</v>
      </c>
      <c r="W1169">
        <f>LN('EDA &amp; Statistics'!F1191/'EDA &amp; Statistics'!F1190)</f>
        <v>-5.687168395785429E-3</v>
      </c>
      <c r="X1169">
        <f>LN('EDA &amp; Statistics'!G1191/'EDA &amp; Statistics'!G1190)</f>
        <v>-4.7915943146559902E-3</v>
      </c>
      <c r="Y1169">
        <f>LN('EDA &amp; Statistics'!H1191/'EDA &amp; Statistics'!H1190)</f>
        <v>7.7519696406208056E-3</v>
      </c>
      <c r="Z1169">
        <f>LN('EDA &amp; Statistics'!I1191/'EDA &amp; Statistics'!I1190)</f>
        <v>2.5094092032536793E-3</v>
      </c>
      <c r="AA1169">
        <f>LN('EDA &amp; Statistics'!J1191/'EDA &amp; Statistics'!J1190)</f>
        <v>-1.4835063050363107E-2</v>
      </c>
      <c r="AB1169">
        <f>LN('EDA &amp; Statistics'!K1191/'EDA &amp; Statistics'!K1190)</f>
        <v>-1.0186835410455947E-2</v>
      </c>
      <c r="AC1169">
        <f>LN('EDA &amp; Statistics'!L1191/'EDA &amp; Statistics'!L1190)</f>
        <v>4.2970050247645069E-3</v>
      </c>
      <c r="AD1169">
        <f>LN('EDA &amp; Statistics'!M1191/'EDA &amp; Statistics'!M1190)</f>
        <v>3.0710907707774239E-3</v>
      </c>
      <c r="AE1169">
        <f>LN('EDA &amp; Statistics'!N1191/'EDA &amp; Statistics'!N1190)</f>
        <v>-6.7534937216653136E-3</v>
      </c>
      <c r="AF1169">
        <f>LN('EDA &amp; Statistics'!O1191/'EDA &amp; Statistics'!O1190)</f>
        <v>2.8510326692410856E-3</v>
      </c>
      <c r="AG1169">
        <f>LN('EDA &amp; Statistics'!P1191/'EDA &amp; Statistics'!P1190)</f>
        <v>5.0916754283212382E-3</v>
      </c>
    </row>
    <row r="1170" spans="1:33" x14ac:dyDescent="0.3">
      <c r="A1170" s="9">
        <v>40345</v>
      </c>
      <c r="B1170">
        <f>'EDA &amp; Statistics'!B1192/'EDA &amp; Statistics'!B1191-1</f>
        <v>-1.0813027911230066E-2</v>
      </c>
      <c r="C1170">
        <f>'EDA &amp; Statistics'!C1192/'EDA &amp; Statistics'!C1191-1</f>
        <v>-9.0832740560508052E-3</v>
      </c>
      <c r="D1170">
        <f>'EDA &amp; Statistics'!D1192/'EDA &amp; Statistics'!D1191-1</f>
        <v>-9.7618670632199089E-3</v>
      </c>
      <c r="E1170">
        <f>'EDA &amp; Statistics'!E1192/'EDA &amp; Statistics'!E1191-1</f>
        <v>1.3320074472192189E-2</v>
      </c>
      <c r="F1170">
        <f>'EDA &amp; Statistics'!F1192/'EDA &amp; Statistics'!F1191-1</f>
        <v>7.604555154464343E-3</v>
      </c>
      <c r="G1170">
        <f>'EDA &amp; Statistics'!G1192/'EDA &amp; Statistics'!G1191-1</f>
        <v>1.9212735885527632E-3</v>
      </c>
      <c r="H1170">
        <f>'EDA &amp; Statistics'!H1192/'EDA &amp; Statistics'!H1191-1</f>
        <v>-9.2663823256526889E-3</v>
      </c>
      <c r="I1170">
        <f>'EDA &amp; Statistics'!I1192/'EDA &amp; Statistics'!I1191-1</f>
        <v>-1.3533809696441801E-2</v>
      </c>
      <c r="J1170">
        <f>'EDA &amp; Statistics'!J1192/'EDA &amp; Statistics'!J1191-1</f>
        <v>1.086955488892416E-2</v>
      </c>
      <c r="K1170">
        <f>'EDA &amp; Statistics'!K1192/'EDA &amp; Statistics'!K1191-1</f>
        <v>1.1092159682507763E-2</v>
      </c>
      <c r="L1170">
        <f>'EDA &amp; Statistics'!L1192/'EDA &amp; Statistics'!L1191-1</f>
        <v>-5.2405517408077307E-3</v>
      </c>
      <c r="M1170">
        <f>'EDA &amp; Statistics'!M1192/'EDA &amp; Statistics'!M1191-1</f>
        <v>-2.3849981665732267E-3</v>
      </c>
      <c r="N1170">
        <f>'EDA &amp; Statistics'!N1192/'EDA &amp; Statistics'!N1191-1</f>
        <v>1.9361527503765075E-3</v>
      </c>
      <c r="O1170">
        <f>'EDA &amp; Statistics'!O1192/'EDA &amp; Statistics'!O1191-1</f>
        <v>3.5587323883337074E-3</v>
      </c>
      <c r="P1170">
        <f>'EDA &amp; Statistics'!P1192/'EDA &amp; Statistics'!P1191-1</f>
        <v>-1.1728233625466933E-2</v>
      </c>
      <c r="R1170" s="9">
        <v>40345</v>
      </c>
      <c r="S1170">
        <f>LN('EDA &amp; Statistics'!B1192/'EDA &amp; Statistics'!B1191)</f>
        <v>-1.0871913570440596E-2</v>
      </c>
      <c r="T1170">
        <f>LN('EDA &amp; Statistics'!C1192/'EDA &amp; Statistics'!C1191)</f>
        <v>-9.1247785119068659E-3</v>
      </c>
      <c r="U1170">
        <f>LN('EDA &amp; Statistics'!D1192/'EDA &amp; Statistics'!D1191)</f>
        <v>-9.8098264582250003E-3</v>
      </c>
      <c r="V1170">
        <f>LN('EDA &amp; Statistics'!E1192/'EDA &amp; Statistics'!E1191)</f>
        <v>1.323214226197718E-2</v>
      </c>
      <c r="W1170">
        <f>LN('EDA &amp; Statistics'!F1192/'EDA &amp; Statistics'!F1191)</f>
        <v>7.5757862825109211E-3</v>
      </c>
      <c r="X1170">
        <f>LN('EDA &amp; Statistics'!G1192/'EDA &amp; Statistics'!G1191)</f>
        <v>1.9194303030446176E-3</v>
      </c>
      <c r="Y1170">
        <f>LN('EDA &amp; Statistics'!H1192/'EDA &amp; Statistics'!H1191)</f>
        <v>-9.309582325266472E-3</v>
      </c>
      <c r="Z1170">
        <f>LN('EDA &amp; Statistics'!I1192/'EDA &amp; Statistics'!I1191)</f>
        <v>-1.3626226480262059E-2</v>
      </c>
      <c r="AA1170">
        <f>LN('EDA &amp; Statistics'!J1192/'EDA &amp; Statistics'!J1191)</f>
        <v>1.0810905886807217E-2</v>
      </c>
      <c r="AB1170">
        <f>LN('EDA &amp; Statistics'!K1192/'EDA &amp; Statistics'!K1191)</f>
        <v>1.1031092839783379E-2</v>
      </c>
      <c r="AC1170">
        <f>LN('EDA &amp; Statistics'!L1192/'EDA &amp; Statistics'!L1191)</f>
        <v>-5.2543315958608495E-3</v>
      </c>
      <c r="AD1170">
        <f>LN('EDA &amp; Statistics'!M1192/'EDA &amp; Statistics'!M1191)</f>
        <v>-2.3878468049333672E-3</v>
      </c>
      <c r="AE1170">
        <f>LN('EDA &amp; Statistics'!N1192/'EDA &amp; Statistics'!N1191)</f>
        <v>1.9342808224762343E-3</v>
      </c>
      <c r="AF1170">
        <f>LN('EDA &amp; Statistics'!O1192/'EDA &amp; Statistics'!O1191)</f>
        <v>3.5524150835229509E-3</v>
      </c>
      <c r="AG1170">
        <f>LN('EDA &amp; Statistics'!P1192/'EDA &amp; Statistics'!P1191)</f>
        <v>-1.179755187760876E-2</v>
      </c>
    </row>
    <row r="1171" spans="1:33" x14ac:dyDescent="0.3">
      <c r="A1171" s="9">
        <v>40346</v>
      </c>
      <c r="B1171">
        <f>'EDA &amp; Statistics'!B1193/'EDA &amp; Statistics'!B1192-1</f>
        <v>-4.8272556888716567E-3</v>
      </c>
      <c r="C1171">
        <f>'EDA &amp; Statistics'!C1193/'EDA &amp; Statistics'!C1192-1</f>
        <v>-3.8371312923496603E-2</v>
      </c>
      <c r="D1171">
        <f>'EDA &amp; Statistics'!D1193/'EDA &amp; Statistics'!D1192-1</f>
        <v>-2.9424947222069342E-2</v>
      </c>
      <c r="E1171">
        <f>'EDA &amp; Statistics'!E1193/'EDA &amp; Statistics'!E1192-1</f>
        <v>1.3391113693110412E-2</v>
      </c>
      <c r="F1171">
        <f>'EDA &amp; Statistics'!F1193/'EDA &amp; Statistics'!F1192-1</f>
        <v>3.7735811710868372E-3</v>
      </c>
      <c r="G1171">
        <f>'EDA &amp; Statistics'!G1193/'EDA &amp; Statistics'!G1192-1</f>
        <v>-5.7526766885064307E-3</v>
      </c>
      <c r="H1171">
        <f>'EDA &amp; Statistics'!H1193/'EDA &amp; Statistics'!H1192-1</f>
        <v>1.558844976262197E-2</v>
      </c>
      <c r="I1171">
        <f>'EDA &amp; Statistics'!I1193/'EDA &amp; Statistics'!I1192-1</f>
        <v>1.0162470505847843E-3</v>
      </c>
      <c r="J1171">
        <f>'EDA &amp; Statistics'!J1193/'EDA &amp; Statistics'!J1192-1</f>
        <v>-6.272374173952211E-3</v>
      </c>
      <c r="K1171">
        <f>'EDA &amp; Statistics'!K1193/'EDA &amp; Statistics'!K1192-1</f>
        <v>-1.0970473439326112E-2</v>
      </c>
      <c r="L1171">
        <f>'EDA &amp; Statistics'!L1193/'EDA &amp; Statistics'!L1192-1</f>
        <v>6.2260589444245173E-3</v>
      </c>
      <c r="M1171">
        <f>'EDA &amp; Statistics'!M1193/'EDA &amp; Statistics'!M1192-1</f>
        <v>1.7076893738108279E-3</v>
      </c>
      <c r="N1171">
        <f>'EDA &amp; Statistics'!N1193/'EDA &amp; Statistics'!N1192-1</f>
        <v>-6.76334743174134E-3</v>
      </c>
      <c r="O1171">
        <f>'EDA &amp; Statistics'!O1193/'EDA &amp; Statistics'!O1192-1</f>
        <v>-5.6737533008290875E-3</v>
      </c>
      <c r="P1171">
        <f>'EDA &amp; Statistics'!P1193/'EDA &amp; Statistics'!P1192-1</f>
        <v>-8.7307167504470096E-3</v>
      </c>
      <c r="R1171" s="9">
        <v>40346</v>
      </c>
      <c r="S1171">
        <f>LN('EDA &amp; Statistics'!B1193/'EDA &amp; Statistics'!B1192)</f>
        <v>-4.8389445194349295E-3</v>
      </c>
      <c r="T1171">
        <f>LN('EDA &amp; Statistics'!C1193/'EDA &amp; Statistics'!C1192)</f>
        <v>-3.9126882995904666E-2</v>
      </c>
      <c r="U1171">
        <f>LN('EDA &amp; Statistics'!D1193/'EDA &amp; Statistics'!D1192)</f>
        <v>-2.986654522829164E-2</v>
      </c>
      <c r="V1171">
        <f>LN('EDA &amp; Statistics'!E1193/'EDA &amp; Statistics'!E1192)</f>
        <v>1.3302245216322268E-2</v>
      </c>
      <c r="W1171">
        <f>LN('EDA &amp; Statistics'!F1193/'EDA &amp; Statistics'!F1192)</f>
        <v>3.7664790749430688E-3</v>
      </c>
      <c r="X1171">
        <f>LN('EDA &amp; Statistics'!G1193/'EDA &amp; Statistics'!G1192)</f>
        <v>-5.7692870664361002E-3</v>
      </c>
      <c r="Y1171">
        <f>LN('EDA &amp; Statistics'!H1193/'EDA &amp; Statistics'!H1192)</f>
        <v>1.5468197962350555E-2</v>
      </c>
      <c r="Z1171">
        <f>LN('EDA &amp; Statistics'!I1193/'EDA &amp; Statistics'!I1192)</f>
        <v>1.0157310211302225E-3</v>
      </c>
      <c r="AA1171">
        <f>LN('EDA &amp; Statistics'!J1193/'EDA &amp; Statistics'!J1192)</f>
        <v>-6.2921281590867639E-3</v>
      </c>
      <c r="AB1171">
        <f>LN('EDA &amp; Statistics'!K1193/'EDA &amp; Statistics'!K1192)</f>
        <v>-1.1031092839783443E-2</v>
      </c>
      <c r="AC1171">
        <f>LN('EDA &amp; Statistics'!L1193/'EDA &amp; Statistics'!L1192)</f>
        <v>6.2067571142266059E-3</v>
      </c>
      <c r="AD1171">
        <f>LN('EDA &amp; Statistics'!M1193/'EDA &amp; Statistics'!M1192)</f>
        <v>1.7062329301785785E-3</v>
      </c>
      <c r="AE1171">
        <f>LN('EDA &amp; Statistics'!N1193/'EDA &amp; Statistics'!N1192)</f>
        <v>-6.78632251690214E-3</v>
      </c>
      <c r="AF1171">
        <f>LN('EDA &amp; Statistics'!O1193/'EDA &amp; Statistics'!O1192)</f>
        <v>-5.689910181508117E-3</v>
      </c>
      <c r="AG1171">
        <f>LN('EDA &amp; Statistics'!P1193/'EDA &amp; Statistics'!P1192)</f>
        <v>-8.7690527549028775E-3</v>
      </c>
    </row>
    <row r="1172" spans="1:33" x14ac:dyDescent="0.3">
      <c r="A1172" s="9">
        <v>40347</v>
      </c>
      <c r="B1172">
        <f>'EDA &amp; Statistics'!B1194/'EDA &amp; Statistics'!B1193-1</f>
        <v>-7.4883734628048426E-3</v>
      </c>
      <c r="C1172">
        <f>'EDA &amp; Statistics'!C1194/'EDA &amp; Statistics'!C1193-1</f>
        <v>4.4336023571462935E-3</v>
      </c>
      <c r="D1172">
        <f>'EDA &amp; Statistics'!D1194/'EDA &amp; Statistics'!D1193-1</f>
        <v>8.7718809031345213E-3</v>
      </c>
      <c r="E1172">
        <f>'EDA &amp; Statistics'!E1194/'EDA &amp; Statistics'!E1193-1</f>
        <v>4.5508247922443346E-4</v>
      </c>
      <c r="F1172">
        <f>'EDA &amp; Statistics'!F1194/'EDA &amp; Statistics'!F1193-1</f>
        <v>-7.5187895793875636E-3</v>
      </c>
      <c r="G1172">
        <f>'EDA &amp; Statistics'!G1194/'EDA &amp; Statistics'!G1193-1</f>
        <v>-1.5429107924573859E-2</v>
      </c>
      <c r="H1172">
        <f>'EDA &amp; Statistics'!H1194/'EDA &amp; Statistics'!H1193-1</f>
        <v>2.6861156214857074E-2</v>
      </c>
      <c r="I1172">
        <f>'EDA &amp; Statistics'!I1194/'EDA &amp; Statistics'!I1193-1</f>
        <v>1.9289273015773434E-2</v>
      </c>
      <c r="J1172">
        <f>'EDA &amp; Statistics'!J1194/'EDA &amp; Statistics'!J1193-1</f>
        <v>5.4102312999861901E-3</v>
      </c>
      <c r="K1172">
        <f>'EDA &amp; Statistics'!K1194/'EDA &amp; Statistics'!K1193-1</f>
        <v>-1.7065236610904755E-3</v>
      </c>
      <c r="L1172">
        <f>'EDA &amp; Statistics'!L1194/'EDA &amp; Statistics'!L1193-1</f>
        <v>2.4750139947502525E-2</v>
      </c>
      <c r="M1172">
        <f>'EDA &amp; Statistics'!M1194/'EDA &amp; Statistics'!M1193-1</f>
        <v>1.8070225609162271E-2</v>
      </c>
      <c r="N1172">
        <f>'EDA &amp; Statistics'!N1194/'EDA &amp; Statistics'!N1193-1</f>
        <v>2.0428019805626807E-2</v>
      </c>
      <c r="O1172">
        <f>'EDA &amp; Statistics'!O1194/'EDA &amp; Statistics'!O1193-1</f>
        <v>1.6405102334284383E-2</v>
      </c>
      <c r="P1172">
        <f>'EDA &amp; Statistics'!P1194/'EDA &amp; Statistics'!P1193-1</f>
        <v>-3.9756556371048912E-3</v>
      </c>
      <c r="R1172" s="9">
        <v>40347</v>
      </c>
      <c r="S1172">
        <f>LN('EDA &amp; Statistics'!B1194/'EDA &amp; Statistics'!B1193)</f>
        <v>-7.5165520942457164E-3</v>
      </c>
      <c r="T1172">
        <f>LN('EDA &amp; Statistics'!C1194/'EDA &amp; Statistics'!C1193)</f>
        <v>4.4238028961483353E-3</v>
      </c>
      <c r="U1172">
        <f>LN('EDA &amp; Statistics'!D1194/'EDA &amp; Statistics'!D1193)</f>
        <v>8.7336314727302581E-3</v>
      </c>
      <c r="V1172">
        <f>LN('EDA &amp; Statistics'!E1194/'EDA &amp; Statistics'!E1193)</f>
        <v>4.5497896059813622E-4</v>
      </c>
      <c r="W1172">
        <f>LN('EDA &amp; Statistics'!F1194/'EDA &amp; Statistics'!F1193)</f>
        <v>-7.5471981661294988E-3</v>
      </c>
      <c r="X1172">
        <f>LN('EDA &amp; Statistics'!G1194/'EDA &amp; Statistics'!G1193)</f>
        <v>-1.5549375292857076E-2</v>
      </c>
      <c r="Y1172">
        <f>LN('EDA &amp; Statistics'!H1194/'EDA &amp; Statistics'!H1193)</f>
        <v>2.6506728247899618E-2</v>
      </c>
      <c r="Z1172">
        <f>LN('EDA &amp; Statistics'!I1194/'EDA &amp; Statistics'!I1193)</f>
        <v>1.9105593263385085E-2</v>
      </c>
      <c r="AA1172">
        <f>LN('EDA &amp; Statistics'!J1194/'EDA &amp; Statistics'!J1193)</f>
        <v>5.3956485722677057E-3</v>
      </c>
      <c r="AB1172">
        <f>LN('EDA &amp; Statistics'!K1194/'EDA &amp; Statistics'!K1193)</f>
        <v>-1.7079814313090544E-3</v>
      </c>
      <c r="AC1172">
        <f>LN('EDA &amp; Statistics'!L1194/'EDA &amp; Statistics'!L1193)</f>
        <v>2.4448816969758504E-2</v>
      </c>
      <c r="AD1172">
        <f>LN('EDA &amp; Statistics'!M1194/'EDA &amp; Statistics'!M1193)</f>
        <v>1.7908899648031881E-2</v>
      </c>
      <c r="AE1172">
        <f>LN('EDA &amp; Statistics'!N1194/'EDA &amp; Statistics'!N1193)</f>
        <v>2.0222166537701865E-2</v>
      </c>
      <c r="AF1172">
        <f>LN('EDA &amp; Statistics'!O1194/'EDA &amp; Statistics'!O1193)</f>
        <v>1.6271992457454761E-2</v>
      </c>
      <c r="AG1172">
        <f>LN('EDA &amp; Statistics'!P1194/'EDA &amp; Statistics'!P1193)</f>
        <v>-3.983579564822053E-3</v>
      </c>
    </row>
    <row r="1173" spans="1:33" x14ac:dyDescent="0.3">
      <c r="A1173" s="9">
        <v>40350</v>
      </c>
      <c r="B1173">
        <f>'EDA &amp; Statistics'!B1195/'EDA &amp; Statistics'!B1194-1</f>
        <v>-3.0380576187384767E-2</v>
      </c>
      <c r="C1173">
        <f>'EDA &amp; Statistics'!C1195/'EDA &amp; Statistics'!C1194-1</f>
        <v>-7.7246354421651731E-3</v>
      </c>
      <c r="D1173">
        <f>'EDA &amp; Statistics'!D1195/'EDA &amp; Statistics'!D1194-1</f>
        <v>-2.8985589478768281E-3</v>
      </c>
      <c r="E1173">
        <f>'EDA &amp; Statistics'!E1195/'EDA &amp; Statistics'!E1194-1</f>
        <v>1.5859274854570504E-3</v>
      </c>
      <c r="F1173">
        <f>'EDA &amp; Statistics'!F1195/'EDA &amp; Statistics'!F1194-1</f>
        <v>5.6817673824069992E-3</v>
      </c>
      <c r="G1173">
        <f>'EDA &amp; Statistics'!G1195/'EDA &amp; Statistics'!G1194-1</f>
        <v>9.7943566205780375E-3</v>
      </c>
      <c r="H1173">
        <f>'EDA &amp; Statistics'!H1195/'EDA &amp; Statistics'!H1194-1</f>
        <v>1.6442417193649472E-2</v>
      </c>
      <c r="I1173">
        <f>'EDA &amp; Statistics'!I1195/'EDA &amp; Statistics'!I1194-1</f>
        <v>1.0956212905902207E-2</v>
      </c>
      <c r="J1173">
        <f>'EDA &amp; Statistics'!J1195/'EDA &amp; Statistics'!J1194-1</f>
        <v>1.2107644260137773E-2</v>
      </c>
      <c r="K1173">
        <f>'EDA &amp; Statistics'!K1195/'EDA &amp; Statistics'!K1194-1</f>
        <v>9.8290404267440401E-3</v>
      </c>
      <c r="L1173">
        <f>'EDA &amp; Statistics'!L1195/'EDA &amp; Statistics'!L1194-1</f>
        <v>1.34694862439797E-2</v>
      </c>
      <c r="M1173">
        <f>'EDA &amp; Statistics'!M1195/'EDA &amp; Statistics'!M1194-1</f>
        <v>6.6979171191243747E-3</v>
      </c>
      <c r="N1173">
        <f>'EDA &amp; Statistics'!N1195/'EDA &amp; Statistics'!N1194-1</f>
        <v>0</v>
      </c>
      <c r="O1173">
        <f>'EDA &amp; Statistics'!O1195/'EDA &amp; Statistics'!O1194-1</f>
        <v>-2.8070148668790651E-3</v>
      </c>
      <c r="P1173">
        <f>'EDA &amp; Statistics'!P1195/'EDA &amp; Statistics'!P1194-1</f>
        <v>-4.1865384687620466E-3</v>
      </c>
      <c r="R1173" s="9">
        <v>40350</v>
      </c>
      <c r="S1173">
        <f>LN('EDA &amp; Statistics'!B1195/'EDA &amp; Statistics'!B1194)</f>
        <v>-3.0851631057700644E-2</v>
      </c>
      <c r="T1173">
        <f>LN('EDA &amp; Statistics'!C1195/'EDA &amp; Statistics'!C1194)</f>
        <v>-7.7546249771659132E-3</v>
      </c>
      <c r="U1173">
        <f>LN('EDA &amp; Statistics'!D1195/'EDA &amp; Statistics'!D1194)</f>
        <v>-2.902767905105351E-3</v>
      </c>
      <c r="V1173">
        <f>LN('EDA &amp; Statistics'!E1195/'EDA &amp; Statistics'!E1194)</f>
        <v>1.5846712305065994E-3</v>
      </c>
      <c r="W1173">
        <f>LN('EDA &amp; Statistics'!F1195/'EDA &amp; Statistics'!F1194)</f>
        <v>5.6656870232672249E-3</v>
      </c>
      <c r="X1173">
        <f>LN('EDA &amp; Statistics'!G1195/'EDA &amp; Statistics'!G1194)</f>
        <v>9.7467028160280952E-3</v>
      </c>
      <c r="Y1173">
        <f>LN('EDA &amp; Statistics'!H1195/'EDA &amp; Statistics'!H1194)</f>
        <v>1.6308704369204979E-2</v>
      </c>
      <c r="Z1173">
        <f>LN('EDA &amp; Statistics'!I1195/'EDA &amp; Statistics'!I1194)</f>
        <v>1.0896628423745334E-2</v>
      </c>
      <c r="AA1173">
        <f>LN('EDA &amp; Statistics'!J1195/'EDA &amp; Statistics'!J1194)</f>
        <v>1.2034933054601534E-2</v>
      </c>
      <c r="AB1173">
        <f>LN('EDA &amp; Statistics'!K1195/'EDA &amp; Statistics'!K1194)</f>
        <v>9.7810496216950531E-3</v>
      </c>
      <c r="AC1173">
        <f>LN('EDA &amp; Statistics'!L1195/'EDA &amp; Statistics'!L1194)</f>
        <v>1.3379579149312804E-2</v>
      </c>
      <c r="AD1173">
        <f>LN('EDA &amp; Statistics'!M1195/'EDA &amp; Statistics'!M1194)</f>
        <v>6.67558573264815E-3</v>
      </c>
      <c r="AE1173">
        <f>LN('EDA &amp; Statistics'!N1195/'EDA &amp; Statistics'!N1194)</f>
        <v>0</v>
      </c>
      <c r="AF1173">
        <f>LN('EDA &amp; Statistics'!O1195/'EDA &amp; Statistics'!O1194)</f>
        <v>-2.8109619211341991E-3</v>
      </c>
      <c r="AG1173">
        <f>LN('EDA &amp; Statistics'!P1195/'EDA &amp; Statistics'!P1194)</f>
        <v>-4.1953265572940964E-3</v>
      </c>
    </row>
    <row r="1174" spans="1:33" x14ac:dyDescent="0.3">
      <c r="A1174" s="9">
        <v>40351</v>
      </c>
      <c r="B1174">
        <f>'EDA &amp; Statistics'!B1196/'EDA &amp; Statistics'!B1195-1</f>
        <v>2.2376555016287547E-2</v>
      </c>
      <c r="C1174">
        <f>'EDA &amp; Statistics'!C1196/'EDA &amp; Statistics'!C1195-1</f>
        <v>-1.690385674945738E-2</v>
      </c>
      <c r="D1174">
        <f>'EDA &amp; Statistics'!D1196/'EDA &amp; Statistics'!D1195-1</f>
        <v>-1.6829813412650552E-2</v>
      </c>
      <c r="E1174">
        <f>'EDA &amp; Statistics'!E1196/'EDA &amp; Statistics'!E1195-1</f>
        <v>-3.145525173399466E-2</v>
      </c>
      <c r="F1174">
        <f>'EDA &amp; Statistics'!F1196/'EDA &amp; Statistics'!F1195-1</f>
        <v>-2.4482131043652822E-2</v>
      </c>
      <c r="G1174">
        <f>'EDA &amp; Statistics'!G1196/'EDA &amp; Statistics'!G1195-1</f>
        <v>-1.7458806774953817E-2</v>
      </c>
      <c r="H1174">
        <f>'EDA &amp; Statistics'!H1196/'EDA &amp; Statistics'!H1195-1</f>
        <v>-3.3088203390680304E-2</v>
      </c>
      <c r="I1174">
        <f>'EDA &amp; Statistics'!I1196/'EDA &amp; Statistics'!I1195-1</f>
        <v>-2.3152675861011107E-2</v>
      </c>
      <c r="J1174">
        <f>'EDA &amp; Statistics'!J1196/'EDA &amp; Statistics'!J1195-1</f>
        <v>-6.6459734407826598E-3</v>
      </c>
      <c r="K1174">
        <f>'EDA &amp; Statistics'!K1196/'EDA &amp; Statistics'!K1195-1</f>
        <v>-5.9246464079812933E-3</v>
      </c>
      <c r="L1174">
        <f>'EDA &amp; Statistics'!L1196/'EDA &amp; Statistics'!L1195-1</f>
        <v>-3.1622368558641645E-2</v>
      </c>
      <c r="M1174">
        <f>'EDA &amp; Statistics'!M1196/'EDA &amp; Statistics'!M1195-1</f>
        <v>-2.2288805637147857E-2</v>
      </c>
      <c r="N1174">
        <f>'EDA &amp; Statistics'!N1196/'EDA &amp; Statistics'!N1195-1</f>
        <v>-2.9551903975812865E-2</v>
      </c>
      <c r="O1174">
        <f>'EDA &amp; Statistics'!O1196/'EDA &amp; Statistics'!O1195-1</f>
        <v>-1.5482073640972205E-2</v>
      </c>
      <c r="P1174">
        <f>'EDA &amp; Statistics'!P1196/'EDA &amp; Statistics'!P1195-1</f>
        <v>8.8745232052802603E-3</v>
      </c>
      <c r="R1174" s="9">
        <v>40351</v>
      </c>
      <c r="S1174">
        <f>LN('EDA &amp; Statistics'!B1196/'EDA &amp; Statistics'!B1195)</f>
        <v>2.2129873056109049E-2</v>
      </c>
      <c r="T1174">
        <f>LN('EDA &amp; Statistics'!C1196/'EDA &amp; Statistics'!C1195)</f>
        <v>-1.7048357665938856E-2</v>
      </c>
      <c r="U1174">
        <f>LN('EDA &amp; Statistics'!D1196/'EDA &amp; Statistics'!D1195)</f>
        <v>-1.697304402635888E-2</v>
      </c>
      <c r="V1174">
        <f>LN('EDA &amp; Statistics'!E1196/'EDA &amp; Statistics'!E1195)</f>
        <v>-3.1960593520455764E-2</v>
      </c>
      <c r="W1174">
        <f>LN('EDA &amp; Statistics'!F1196/'EDA &amp; Statistics'!F1195)</f>
        <v>-2.47868013457372E-2</v>
      </c>
      <c r="X1174">
        <f>LN('EDA &amp; Statistics'!G1196/'EDA &amp; Statistics'!G1195)</f>
        <v>-1.7613009171018719E-2</v>
      </c>
      <c r="Y1174">
        <f>LN('EDA &amp; Statistics'!H1196/'EDA &amp; Statistics'!H1195)</f>
        <v>-3.3648001123043357E-2</v>
      </c>
      <c r="Z1174">
        <f>LN('EDA &amp; Statistics'!I1196/'EDA &amp; Statistics'!I1195)</f>
        <v>-2.3424909223477137E-2</v>
      </c>
      <c r="AA1174">
        <f>LN('EDA &amp; Statistics'!J1196/'EDA &amp; Statistics'!J1195)</f>
        <v>-6.6681562611872903E-3</v>
      </c>
      <c r="AB1174">
        <f>LN('EDA &amp; Statistics'!K1196/'EDA &amp; Statistics'!K1195)</f>
        <v>-5.9422667562030376E-3</v>
      </c>
      <c r="AC1174">
        <f>LN('EDA &amp; Statistics'!L1196/'EDA &amp; Statistics'!L1195)</f>
        <v>-3.213315265531063E-2</v>
      </c>
      <c r="AD1174">
        <f>LN('EDA &amp; Statistics'!M1196/'EDA &amp; Statistics'!M1195)</f>
        <v>-2.254095484509815E-2</v>
      </c>
      <c r="AE1174">
        <f>LN('EDA &amp; Statistics'!N1196/'EDA &amp; Statistics'!N1195)</f>
        <v>-2.9997359488804626E-2</v>
      </c>
      <c r="AF1174">
        <f>LN('EDA &amp; Statistics'!O1196/'EDA &amp; Statistics'!O1195)</f>
        <v>-1.560317247652422E-2</v>
      </c>
      <c r="AG1174">
        <f>LN('EDA &amp; Statistics'!P1196/'EDA &amp; Statistics'!P1195)</f>
        <v>8.8353760618964071E-3</v>
      </c>
    </row>
    <row r="1175" spans="1:33" x14ac:dyDescent="0.3">
      <c r="A1175" s="9">
        <v>40352</v>
      </c>
      <c r="B1175">
        <f>'EDA &amp; Statistics'!B1197/'EDA &amp; Statistics'!B1196-1</f>
        <v>2.9291298971812818E-2</v>
      </c>
      <c r="C1175">
        <f>'EDA &amp; Statistics'!C1197/'EDA &amp; Statistics'!C1196-1</f>
        <v>-1.3348419511399423E-2</v>
      </c>
      <c r="D1175">
        <f>'EDA &amp; Statistics'!D1197/'EDA &amp; Statistics'!D1196-1</f>
        <v>-1.2605092837432608E-2</v>
      </c>
      <c r="E1175">
        <f>'EDA &amp; Statistics'!E1197/'EDA &amp; Statistics'!E1196-1</f>
        <v>0</v>
      </c>
      <c r="F1175">
        <f>'EDA &amp; Statistics'!F1197/'EDA &amp; Statistics'!F1196-1</f>
        <v>0</v>
      </c>
      <c r="G1175">
        <f>'EDA &amp; Statistics'!G1197/'EDA &amp; Statistics'!G1196-1</f>
        <v>0</v>
      </c>
      <c r="H1175">
        <f>'EDA &amp; Statistics'!H1197/'EDA &amp; Statistics'!H1196-1</f>
        <v>-1.9011478539609161E-2</v>
      </c>
      <c r="I1175">
        <f>'EDA &amp; Statistics'!I1197/'EDA &amp; Statistics'!I1196-1</f>
        <v>-1.2607208705223583E-2</v>
      </c>
      <c r="J1175">
        <f>'EDA &amp; Statistics'!J1197/'EDA &amp; Statistics'!J1196-1</f>
        <v>-9.8126366015096611E-3</v>
      </c>
      <c r="K1175">
        <f>'EDA &amp; Statistics'!K1197/'EDA &amp; Statistics'!K1196-1</f>
        <v>-6.3856798634244205E-3</v>
      </c>
      <c r="L1175">
        <f>'EDA &amp; Statistics'!L1197/'EDA &amp; Statistics'!L1196-1</f>
        <v>-7.0988485950567171E-3</v>
      </c>
      <c r="M1175">
        <f>'EDA &amp; Statistics'!M1197/'EDA &amp; Statistics'!M1196-1</f>
        <v>-7.4854837638077543E-3</v>
      </c>
      <c r="N1175">
        <f>'EDA &amp; Statistics'!N1197/'EDA &amp; Statistics'!N1196-1</f>
        <v>0</v>
      </c>
      <c r="O1175">
        <f>'EDA &amp; Statistics'!O1197/'EDA &amp; Statistics'!O1196-1</f>
        <v>-7.8627347017071747E-3</v>
      </c>
      <c r="P1175">
        <f>'EDA &amp; Statistics'!P1197/'EDA &amp; Statistics'!P1196-1</f>
        <v>2.9171194563137881E-4</v>
      </c>
      <c r="R1175" s="9">
        <v>40352</v>
      </c>
      <c r="S1175">
        <f>LN('EDA &amp; Statistics'!B1197/'EDA &amp; Statistics'!B1196)</f>
        <v>2.8870506169473353E-2</v>
      </c>
      <c r="T1175">
        <f>LN('EDA &amp; Statistics'!C1197/'EDA &amp; Statistics'!C1196)</f>
        <v>-1.3438310494371875E-2</v>
      </c>
      <c r="U1175">
        <f>LN('EDA &amp; Statistics'!D1197/'EDA &amp; Statistics'!D1196)</f>
        <v>-1.268521099671689E-2</v>
      </c>
      <c r="V1175">
        <f>LN('EDA &amp; Statistics'!E1197/'EDA &amp; Statistics'!E1196)</f>
        <v>0</v>
      </c>
      <c r="W1175">
        <f>LN('EDA &amp; Statistics'!F1197/'EDA &amp; Statistics'!F1196)</f>
        <v>0</v>
      </c>
      <c r="X1175">
        <f>LN('EDA &amp; Statistics'!G1197/'EDA &amp; Statistics'!G1196)</f>
        <v>0</v>
      </c>
      <c r="Y1175">
        <f>LN('EDA &amp; Statistics'!H1197/'EDA &amp; Statistics'!H1196)</f>
        <v>-1.9194520341100221E-2</v>
      </c>
      <c r="Z1175">
        <f>LN('EDA &amp; Statistics'!I1197/'EDA &amp; Statistics'!I1196)</f>
        <v>-1.2687353877992309E-2</v>
      </c>
      <c r="AA1175">
        <f>LN('EDA &amp; Statistics'!J1197/'EDA &amp; Statistics'!J1196)</f>
        <v>-9.8610978020799659E-3</v>
      </c>
      <c r="AB1175">
        <f>LN('EDA &amp; Statistics'!K1197/'EDA &amp; Statistics'!K1196)</f>
        <v>-6.4061555309994486E-3</v>
      </c>
      <c r="AC1175">
        <f>LN('EDA &amp; Statistics'!L1197/'EDA &amp; Statistics'!L1196)</f>
        <v>-7.1241653048852603E-3</v>
      </c>
      <c r="AD1175">
        <f>LN('EDA &amp; Statistics'!M1197/'EDA &amp; Statistics'!M1196)</f>
        <v>-7.5136405970771666E-3</v>
      </c>
      <c r="AE1175">
        <f>LN('EDA &amp; Statistics'!N1197/'EDA &amp; Statistics'!N1196)</f>
        <v>0</v>
      </c>
      <c r="AF1175">
        <f>LN('EDA &amp; Statistics'!O1197/'EDA &amp; Statistics'!O1196)</f>
        <v>-7.893808993319807E-3</v>
      </c>
      <c r="AG1175">
        <f>LN('EDA &amp; Statistics'!P1197/'EDA &amp; Statistics'!P1196)</f>
        <v>2.9166940597444979E-4</v>
      </c>
    </row>
    <row r="1176" spans="1:33" x14ac:dyDescent="0.3">
      <c r="A1176" s="9">
        <v>40353</v>
      </c>
      <c r="B1176">
        <f>'EDA &amp; Statistics'!B1198/'EDA &amp; Statistics'!B1197-1</f>
        <v>3.8527760620818086E-2</v>
      </c>
      <c r="C1176">
        <f>'EDA &amp; Statistics'!C1198/'EDA &amp; Statistics'!C1197-1</f>
        <v>1.2841035330341866E-2</v>
      </c>
      <c r="D1176">
        <f>'EDA &amp; Statistics'!D1198/'EDA &amp; Statistics'!D1197-1</f>
        <v>6.4618388599977372E-3</v>
      </c>
      <c r="E1176">
        <f>'EDA &amp; Statistics'!E1198/'EDA &amp; Statistics'!E1197-1</f>
        <v>0</v>
      </c>
      <c r="F1176">
        <f>'EDA &amp; Statistics'!F1198/'EDA &amp; Statistics'!F1197-1</f>
        <v>0</v>
      </c>
      <c r="G1176">
        <f>'EDA &amp; Statistics'!G1198/'EDA &amp; Statistics'!G1197-1</f>
        <v>0</v>
      </c>
      <c r="H1176">
        <f>'EDA &amp; Statistics'!H1198/'EDA &amp; Statistics'!H1197-1</f>
        <v>-9.3022985030269956E-3</v>
      </c>
      <c r="I1176">
        <f>'EDA &amp; Statistics'!I1198/'EDA &amp; Statistics'!I1197-1</f>
        <v>-6.639373136898219E-3</v>
      </c>
      <c r="J1176">
        <f>'EDA &amp; Statistics'!J1198/'EDA &amp; Statistics'!J1197-1</f>
        <v>-9.0092148992448884E-4</v>
      </c>
      <c r="K1176">
        <f>'EDA &amp; Statistics'!K1198/'EDA &amp; Statistics'!K1197-1</f>
        <v>-2.570671188951601E-3</v>
      </c>
      <c r="L1176">
        <f>'EDA &amp; Statistics'!L1198/'EDA &amp; Statistics'!L1197-1</f>
        <v>-1.9542481803253575E-2</v>
      </c>
      <c r="M1176">
        <f>'EDA &amp; Statistics'!M1198/'EDA &amp; Statistics'!M1197-1</f>
        <v>-1.2341451034897588E-2</v>
      </c>
      <c r="N1176">
        <f>'EDA &amp; Statistics'!N1198/'EDA &amp; Statistics'!N1197-1</f>
        <v>-1.866409905322064E-2</v>
      </c>
      <c r="O1176">
        <f>'EDA &amp; Statistics'!O1198/'EDA &amp; Statistics'!O1197-1</f>
        <v>-1.152736643320651E-2</v>
      </c>
      <c r="P1176">
        <f>'EDA &amp; Statistics'!P1198/'EDA &amp; Statistics'!P1197-1</f>
        <v>-5.919675134670066E-3</v>
      </c>
      <c r="R1176" s="9">
        <v>40353</v>
      </c>
      <c r="S1176">
        <f>LN('EDA &amp; Statistics'!B1198/'EDA &amp; Statistics'!B1197)</f>
        <v>3.7804095436373461E-2</v>
      </c>
      <c r="T1176">
        <f>LN('EDA &amp; Statistics'!C1198/'EDA &amp; Statistics'!C1197)</f>
        <v>1.2759288303367006E-2</v>
      </c>
      <c r="U1176">
        <f>LN('EDA &amp; Statistics'!D1198/'EDA &amp; Statistics'!D1197)</f>
        <v>6.441050684440835E-3</v>
      </c>
      <c r="V1176">
        <f>LN('EDA &amp; Statistics'!E1198/'EDA &amp; Statistics'!E1197)</f>
        <v>0</v>
      </c>
      <c r="W1176">
        <f>LN('EDA &amp; Statistics'!F1198/'EDA &amp; Statistics'!F1197)</f>
        <v>0</v>
      </c>
      <c r="X1176">
        <f>LN('EDA &amp; Statistics'!G1198/'EDA &amp; Statistics'!G1197)</f>
        <v>0</v>
      </c>
      <c r="Y1176">
        <f>LN('EDA &amp; Statistics'!H1198/'EDA &amp; Statistics'!H1197)</f>
        <v>-9.3458350856127255E-3</v>
      </c>
      <c r="Z1176">
        <f>LN('EDA &amp; Statistics'!I1198/'EDA &amp; Statistics'!I1197)</f>
        <v>-6.6615118204538457E-3</v>
      </c>
      <c r="AA1176">
        <f>LN('EDA &amp; Statistics'!J1198/'EDA &amp; Statistics'!J1197)</f>
        <v>-9.0132756360198068E-4</v>
      </c>
      <c r="AB1176">
        <f>LN('EDA &amp; Statistics'!K1198/'EDA &amp; Statistics'!K1197)</f>
        <v>-2.5739810377044888E-3</v>
      </c>
      <c r="AC1176">
        <f>LN('EDA &amp; Statistics'!L1198/'EDA &amp; Statistics'!L1197)</f>
        <v>-1.9735960957748083E-2</v>
      </c>
      <c r="AD1176">
        <f>LN('EDA &amp; Statistics'!M1198/'EDA &amp; Statistics'!M1197)</f>
        <v>-1.2418239180553675E-2</v>
      </c>
      <c r="AE1176">
        <f>LN('EDA &amp; Statistics'!N1198/'EDA &amp; Statistics'!N1197)</f>
        <v>-1.8840471350983611E-2</v>
      </c>
      <c r="AF1176">
        <f>LN('EDA &amp; Statistics'!O1198/'EDA &amp; Statistics'!O1197)</f>
        <v>-1.1594321563201145E-2</v>
      </c>
      <c r="AG1176">
        <f>LN('EDA &amp; Statistics'!P1198/'EDA &amp; Statistics'!P1197)</f>
        <v>-5.9372658668208796E-3</v>
      </c>
    </row>
    <row r="1177" spans="1:33" x14ac:dyDescent="0.3">
      <c r="A1177" s="9">
        <v>40354</v>
      </c>
      <c r="B1177">
        <f>'EDA &amp; Statistics'!B1199/'EDA &amp; Statistics'!B1198-1</f>
        <v>-5.1016603774323488E-2</v>
      </c>
      <c r="C1177">
        <f>'EDA &amp; Statistics'!C1199/'EDA &amp; Statistics'!C1198-1</f>
        <v>-1.1319836081147616E-2</v>
      </c>
      <c r="D1177">
        <f>'EDA &amp; Statistics'!D1199/'EDA &amp; Statistics'!D1198-1</f>
        <v>-3.9148284928189891E-3</v>
      </c>
      <c r="E1177">
        <f>'EDA &amp; Statistics'!E1199/'EDA &amp; Statistics'!E1198-1</f>
        <v>2.1569032748292027E-3</v>
      </c>
      <c r="F1177">
        <f>'EDA &amp; Statistics'!F1199/'EDA &amp; Statistics'!F1198-1</f>
        <v>-1.7374455353910245E-2</v>
      </c>
      <c r="G1177">
        <f>'EDA &amp; Statistics'!G1199/'EDA &amp; Statistics'!G1198-1</f>
        <v>-3.6525161044334564E-2</v>
      </c>
      <c r="H1177">
        <f>'EDA &amp; Statistics'!H1199/'EDA &amp; Statistics'!H1198-1</f>
        <v>9.3896437722333914E-3</v>
      </c>
      <c r="I1177">
        <f>'EDA &amp; Statistics'!I1199/'EDA &amp; Statistics'!I1198-1</f>
        <v>1.028276626589264E-2</v>
      </c>
      <c r="J1177">
        <f>'EDA &amp; Statistics'!J1199/'EDA &amp; Statistics'!J1198-1</f>
        <v>-9.9189007067681523E-3</v>
      </c>
      <c r="K1177">
        <f>'EDA &amp; Statistics'!K1199/'EDA &amp; Statistics'!K1198-1</f>
        <v>-6.4433643236511129E-3</v>
      </c>
      <c r="L1177">
        <f>'EDA &amp; Statistics'!L1199/'EDA &amp; Statistics'!L1198-1</f>
        <v>2.0904221909868514E-2</v>
      </c>
      <c r="M1177">
        <f>'EDA &amp; Statistics'!M1199/'EDA &amp; Statistics'!M1198-1</f>
        <v>1.2495665681048651E-2</v>
      </c>
      <c r="N1177">
        <f>'EDA &amp; Statistics'!N1199/'EDA &amp; Statistics'!N1198-1</f>
        <v>-9.0090244894787119E-3</v>
      </c>
      <c r="O1177">
        <f>'EDA &amp; Statistics'!O1199/'EDA &amp; Statistics'!O1198-1</f>
        <v>-3.6443286998339985E-3</v>
      </c>
      <c r="P1177">
        <f>'EDA &amp; Statistics'!P1199/'EDA &amp; Statistics'!P1198-1</f>
        <v>-1.384722679065864E-3</v>
      </c>
      <c r="R1177" s="9">
        <v>40354</v>
      </c>
      <c r="S1177">
        <f>LN('EDA &amp; Statistics'!B1199/'EDA &amp; Statistics'!B1198)</f>
        <v>-5.2363976599370005E-2</v>
      </c>
      <c r="T1177">
        <f>LN('EDA &amp; Statistics'!C1199/'EDA &amp; Statistics'!C1198)</f>
        <v>-1.1384393070992585E-2</v>
      </c>
      <c r="U1177">
        <f>LN('EDA &amp; Statistics'!D1199/'EDA &amp; Statistics'!D1198)</f>
        <v>-3.9225114921882668E-3</v>
      </c>
      <c r="V1177">
        <f>LN('EDA &amp; Statistics'!E1199/'EDA &amp; Statistics'!E1198)</f>
        <v>2.154580498363846E-3</v>
      </c>
      <c r="W1177">
        <f>LN('EDA &amp; Statistics'!F1199/'EDA &amp; Statistics'!F1198)</f>
        <v>-1.7527162591723617E-2</v>
      </c>
      <c r="X1177">
        <f>LN('EDA &amp; Statistics'!G1199/'EDA &amp; Statistics'!G1198)</f>
        <v>-3.7208905681811164E-2</v>
      </c>
      <c r="Y1177">
        <f>LN('EDA &amp; Statistics'!H1199/'EDA &amp; Statistics'!H1198)</f>
        <v>9.3458350856127186E-3</v>
      </c>
      <c r="Z1177">
        <f>LN('EDA &amp; Statistics'!I1199/'EDA &amp; Statistics'!I1198)</f>
        <v>1.0230258269726438E-2</v>
      </c>
      <c r="AA1177">
        <f>LN('EDA &amp; Statistics'!J1199/'EDA &amp; Statistics'!J1198)</f>
        <v>-9.9684207306247625E-3</v>
      </c>
      <c r="AB1177">
        <f>LN('EDA &amp; Statistics'!K1199/'EDA &amp; Statistics'!K1198)</f>
        <v>-6.4642123983003263E-3</v>
      </c>
      <c r="AC1177">
        <f>LN('EDA &amp; Statistics'!L1199/'EDA &amp; Statistics'!L1198)</f>
        <v>2.0688726662652184E-2</v>
      </c>
      <c r="AD1177">
        <f>LN('EDA &amp; Statistics'!M1199/'EDA &amp; Statistics'!M1198)</f>
        <v>1.2418239180553627E-2</v>
      </c>
      <c r="AE1177">
        <f>LN('EDA &amp; Statistics'!N1199/'EDA &amp; Statistics'!N1198)</f>
        <v>-9.0498511411192754E-3</v>
      </c>
      <c r="AF1177">
        <f>LN('EDA &amp; Statistics'!O1199/'EDA &amp; Statistics'!O1198)</f>
        <v>-3.650985443499392E-3</v>
      </c>
      <c r="AG1177">
        <f>LN('EDA &amp; Statistics'!P1199/'EDA &amp; Statistics'!P1198)</f>
        <v>-1.3856822934836875E-3</v>
      </c>
    </row>
    <row r="1178" spans="1:33" x14ac:dyDescent="0.3">
      <c r="A1178" s="9">
        <v>40357</v>
      </c>
      <c r="B1178">
        <f>'EDA &amp; Statistics'!B1200/'EDA &amp; Statistics'!B1199-1</f>
        <v>-3.6203742614690282E-2</v>
      </c>
      <c r="C1178">
        <f>'EDA &amp; Statistics'!C1200/'EDA &amp; Statistics'!C1199-1</f>
        <v>-4.190521717928386E-2</v>
      </c>
      <c r="D1178">
        <f>'EDA &amp; Statistics'!D1200/'EDA &amp; Statistics'!D1199-1</f>
        <v>-2.8611878395056523E-2</v>
      </c>
      <c r="E1178">
        <f>'EDA &amp; Statistics'!E1200/'EDA &amp; Statistics'!E1199-1</f>
        <v>1.558053498422951E-2</v>
      </c>
      <c r="F1178">
        <f>'EDA &amp; Statistics'!F1200/'EDA &amp; Statistics'!F1199-1</f>
        <v>9.8231262080186177E-3</v>
      </c>
      <c r="G1178">
        <f>'EDA &amp; Statistics'!G1200/'EDA &amp; Statistics'!G1199-1</f>
        <v>4.0983566511259006E-3</v>
      </c>
      <c r="H1178">
        <f>'EDA &amp; Statistics'!H1200/'EDA &amp; Statistics'!H1199-1</f>
        <v>-2.3255792462719804E-2</v>
      </c>
      <c r="I1178">
        <f>'EDA &amp; Statistics'!I1200/'EDA &amp; Statistics'!I1199-1</f>
        <v>-1.0178107168846151E-2</v>
      </c>
      <c r="J1178">
        <f>'EDA &amp; Statistics'!J1200/'EDA &amp; Statistics'!J1199-1</f>
        <v>-6.3752001587025209E-3</v>
      </c>
      <c r="K1178">
        <f>'EDA &amp; Statistics'!K1200/'EDA &amp; Statistics'!K1199-1</f>
        <v>-6.4850680489736412E-3</v>
      </c>
      <c r="L1178">
        <f>'EDA &amp; Statistics'!L1200/'EDA &amp; Statistics'!L1199-1</f>
        <v>-6.1904819211724416E-3</v>
      </c>
      <c r="M1178">
        <f>'EDA &amp; Statistics'!M1200/'EDA &amp; Statistics'!M1199-1</f>
        <v>1.0284610640889369E-3</v>
      </c>
      <c r="N1178">
        <f>'EDA &amp; Statistics'!N1200/'EDA &amp; Statistics'!N1199-1</f>
        <v>-3.0302761744596118E-3</v>
      </c>
      <c r="O1178">
        <f>'EDA &amp; Statistics'!O1200/'EDA &amp; Statistics'!O1199-1</f>
        <v>0</v>
      </c>
      <c r="P1178">
        <f>'EDA &amp; Statistics'!P1200/'EDA &amp; Statistics'!P1199-1</f>
        <v>-5.4562044597231685E-3</v>
      </c>
      <c r="R1178" s="9">
        <v>40357</v>
      </c>
      <c r="S1178">
        <f>LN('EDA &amp; Statistics'!B1200/'EDA &amp; Statistics'!B1199)</f>
        <v>-3.6875357969468635E-2</v>
      </c>
      <c r="T1178">
        <f>LN('EDA &amp; Statistics'!C1200/'EDA &amp; Statistics'!C1199)</f>
        <v>-4.2808567679122743E-2</v>
      </c>
      <c r="U1178">
        <f>LN('EDA &amp; Statistics'!D1200/'EDA &amp; Statistics'!D1199)</f>
        <v>-2.9029177264524239E-2</v>
      </c>
      <c r="V1178">
        <f>LN('EDA &amp; Statistics'!E1200/'EDA &amp; Statistics'!E1199)</f>
        <v>1.5460404638947198E-2</v>
      </c>
      <c r="W1178">
        <f>LN('EDA &amp; Statistics'!F1200/'EDA &amp; Statistics'!F1199)</f>
        <v>9.7751929511028166E-3</v>
      </c>
      <c r="X1178">
        <f>LN('EDA &amp; Statistics'!G1200/'EDA &amp; Statistics'!G1199)</f>
        <v>4.0899812632586591E-3</v>
      </c>
      <c r="Y1178">
        <f>LN('EDA &amp; Statistics'!H1200/'EDA &amp; Statistics'!H1199)</f>
        <v>-2.3530475407740826E-2</v>
      </c>
      <c r="Z1178">
        <f>LN('EDA &amp; Statistics'!I1200/'EDA &amp; Statistics'!I1199)</f>
        <v>-1.02302582697264E-2</v>
      </c>
      <c r="AA1178">
        <f>LN('EDA &amp; Statistics'!J1200/'EDA &amp; Statistics'!J1199)</f>
        <v>-6.3956085317816453E-3</v>
      </c>
      <c r="AB1178">
        <f>LN('EDA &amp; Statistics'!K1200/'EDA &amp; Statistics'!K1199)</f>
        <v>-6.5061874594989997E-3</v>
      </c>
      <c r="AC1178">
        <f>LN('EDA &amp; Statistics'!L1200/'EDA &amp; Statistics'!L1199)</f>
        <v>-6.2097224007066016E-3</v>
      </c>
      <c r="AD1178">
        <f>LN('EDA &amp; Statistics'!M1200/'EDA &amp; Statistics'!M1199)</f>
        <v>1.0279325603414083E-3</v>
      </c>
      <c r="AE1178">
        <f>LN('EDA &amp; Statistics'!N1200/'EDA &amp; Statistics'!N1199)</f>
        <v>-3.0348767576822686E-3</v>
      </c>
      <c r="AF1178">
        <f>LN('EDA &amp; Statistics'!O1200/'EDA &amp; Statistics'!O1199)</f>
        <v>0</v>
      </c>
      <c r="AG1178">
        <f>LN('EDA &amp; Statistics'!P1200/'EDA &amp; Statistics'!P1199)</f>
        <v>-5.4711439098530873E-3</v>
      </c>
    </row>
    <row r="1179" spans="1:33" x14ac:dyDescent="0.3">
      <c r="A1179" s="9">
        <v>40358</v>
      </c>
      <c r="B1179">
        <f>'EDA &amp; Statistics'!B1201/'EDA &amp; Statistics'!B1200-1</f>
        <v>1.5934065346210335E-3</v>
      </c>
      <c r="C1179">
        <f>'EDA &amp; Statistics'!C1201/'EDA &amp; Statistics'!C1200-1</f>
        <v>-1.840347534966158E-2</v>
      </c>
      <c r="D1179">
        <f>'EDA &amp; Statistics'!D1201/'EDA &amp; Statistics'!D1200-1</f>
        <v>-2.1686328965014101E-2</v>
      </c>
      <c r="E1179">
        <f>'EDA &amp; Statistics'!E1201/'EDA &amp; Statistics'!E1200-1</f>
        <v>-3.8565458373946759E-2</v>
      </c>
      <c r="F1179">
        <f>'EDA &amp; Statistics'!F1201/'EDA &amp; Statistics'!F1200-1</f>
        <v>-3.3073945663383952E-2</v>
      </c>
      <c r="G1179">
        <f>'EDA &amp; Statistics'!G1201/'EDA &amp; Statistics'!G1200-1</f>
        <v>-2.755106658252271E-2</v>
      </c>
      <c r="H1179">
        <f>'EDA &amp; Statistics'!H1201/'EDA &amp; Statistics'!H1200-1</f>
        <v>-1.9841251069335764E-2</v>
      </c>
      <c r="I1179">
        <f>'EDA &amp; Statistics'!I1201/'EDA &amp; Statistics'!I1200-1</f>
        <v>-1.0282827556014063E-2</v>
      </c>
      <c r="J1179">
        <f>'EDA &amp; Statistics'!J1201/'EDA &amp; Statistics'!J1200-1</f>
        <v>-1.3748819489292075E-2</v>
      </c>
      <c r="K1179">
        <f>'EDA &amp; Statistics'!K1201/'EDA &amp; Statistics'!K1200-1</f>
        <v>-1.4795481260257759E-2</v>
      </c>
      <c r="L1179">
        <f>'EDA &amp; Statistics'!L1201/'EDA &amp; Statistics'!L1200-1</f>
        <v>-1.0541368995667155E-2</v>
      </c>
      <c r="M1179">
        <f>'EDA &amp; Statistics'!M1201/'EDA &amp; Statistics'!M1200-1</f>
        <v>-8.9041171948127662E-3</v>
      </c>
      <c r="N1179">
        <f>'EDA &amp; Statistics'!N1201/'EDA &amp; Statistics'!N1200-1</f>
        <v>-3.0394866584633196E-3</v>
      </c>
      <c r="O1179">
        <f>'EDA &amp; Statistics'!O1201/'EDA &amp; Statistics'!O1200-1</f>
        <v>-7.3154563467614508E-4</v>
      </c>
      <c r="P1179">
        <f>'EDA &amp; Statistics'!P1201/'EDA &amp; Statistics'!P1200-1</f>
        <v>1.653034664984121E-3</v>
      </c>
      <c r="R1179" s="9">
        <v>40358</v>
      </c>
      <c r="S1179">
        <f>LN('EDA &amp; Statistics'!B1201/'EDA &amp; Statistics'!B1200)</f>
        <v>1.5921384093427633E-3</v>
      </c>
      <c r="T1179">
        <f>LN('EDA &amp; Statistics'!C1201/'EDA &amp; Statistics'!C1200)</f>
        <v>-1.8574926086468199E-2</v>
      </c>
      <c r="U1179">
        <f>LN('EDA &amp; Statistics'!D1201/'EDA &amp; Statistics'!D1200)</f>
        <v>-2.1924933339600914E-2</v>
      </c>
      <c r="V1179">
        <f>LN('EDA &amp; Statistics'!E1201/'EDA &amp; Statistics'!E1200)</f>
        <v>-3.9328795702894263E-2</v>
      </c>
      <c r="W1179">
        <f>LN('EDA &amp; Statistics'!F1201/'EDA &amp; Statistics'!F1200)</f>
        <v>-3.3633255597931587E-2</v>
      </c>
      <c r="X1179">
        <f>LN('EDA &amp; Statistics'!G1201/'EDA &amp; Statistics'!G1200)</f>
        <v>-2.7937715492968827E-2</v>
      </c>
      <c r="Y1179">
        <f>LN('EDA &amp; Statistics'!H1201/'EDA &amp; Statistics'!H1200)</f>
        <v>-2.004073173151355E-2</v>
      </c>
      <c r="Z1179">
        <f>LN('EDA &amp; Statistics'!I1201/'EDA &amp; Statistics'!I1200)</f>
        <v>-1.0336061069077616E-2</v>
      </c>
      <c r="AA1179">
        <f>LN('EDA &amp; Statistics'!J1201/'EDA &amp; Statistics'!J1200)</f>
        <v>-1.3844209853737303E-2</v>
      </c>
      <c r="AB1179">
        <f>LN('EDA &amp; Statistics'!K1201/'EDA &amp; Statistics'!K1200)</f>
        <v>-1.4906026124528668E-2</v>
      </c>
      <c r="AC1179">
        <f>LN('EDA &amp; Statistics'!L1201/'EDA &amp; Statistics'!L1200)</f>
        <v>-1.0597322792945962E-2</v>
      </c>
      <c r="AD1179">
        <f>LN('EDA &amp; Statistics'!M1201/'EDA &amp; Statistics'!M1200)</f>
        <v>-8.943995745001012E-3</v>
      </c>
      <c r="AE1179">
        <f>LN('EDA &amp; Statistics'!N1201/'EDA &amp; Statistics'!N1200)</f>
        <v>-3.0441152795042349E-3</v>
      </c>
      <c r="AF1179">
        <f>LN('EDA &amp; Statistics'!O1201/'EDA &amp; Statistics'!O1200)</f>
        <v>-7.3181334475333991E-4</v>
      </c>
      <c r="AG1179">
        <f>LN('EDA &amp; Statistics'!P1201/'EDA &amp; Statistics'!P1200)</f>
        <v>1.6516699069701751E-3</v>
      </c>
    </row>
    <row r="1180" spans="1:33" x14ac:dyDescent="0.3">
      <c r="A1180" s="9">
        <v>40359</v>
      </c>
      <c r="B1180">
        <f>'EDA &amp; Statistics'!B1202/'EDA &amp; Statistics'!B1201-1</f>
        <v>-1.892760083805678E-3</v>
      </c>
      <c r="C1180">
        <f>'EDA &amp; Statistics'!C1202/'EDA &amp; Statistics'!C1201-1</f>
        <v>2.1914540143548322E-3</v>
      </c>
      <c r="D1180">
        <f>'EDA &amp; Statistics'!D1202/'EDA &amp; Statistics'!D1201-1</f>
        <v>-2.1505395004166594E-3</v>
      </c>
      <c r="E1180">
        <f>'EDA &amp; Statistics'!E1202/'EDA &amp; Statistics'!E1201-1</f>
        <v>-9.2577220439478136E-3</v>
      </c>
      <c r="F1180">
        <f>'EDA &amp; Statistics'!F1202/'EDA &amp; Statistics'!F1201-1</f>
        <v>-1.4084446233250114E-2</v>
      </c>
      <c r="G1180">
        <f>'EDA &amp; Statistics'!G1202/'EDA &amp; Statistics'!G1201-1</f>
        <v>-1.8887655461176545E-2</v>
      </c>
      <c r="H1180">
        <f>'EDA &amp; Statistics'!H1202/'EDA &amp; Statistics'!H1201-1</f>
        <v>2.4291667579638965E-3</v>
      </c>
      <c r="I1180">
        <f>'EDA &amp; Statistics'!I1202/'EDA &amp; Statistics'!I1201-1</f>
        <v>7.7922624809032559E-3</v>
      </c>
      <c r="J1180">
        <f>'EDA &amp; Statistics'!J1202/'EDA &amp; Statistics'!J1201-1</f>
        <v>-2.0446121036158282E-2</v>
      </c>
      <c r="K1180">
        <f>'EDA &amp; Statistics'!K1202/'EDA &amp; Statistics'!K1201-1</f>
        <v>-1.1925731346904889E-2</v>
      </c>
      <c r="L1180">
        <f>'EDA &amp; Statistics'!L1202/'EDA &amp; Statistics'!L1201-1</f>
        <v>9.6845277776691496E-4</v>
      </c>
      <c r="M1180">
        <f>'EDA &amp; Statistics'!M1202/'EDA &amp; Statistics'!M1201-1</f>
        <v>6.9103490138178181E-4</v>
      </c>
      <c r="N1180">
        <f>'EDA &amp; Statistics'!N1202/'EDA &amp; Statistics'!N1201-1</f>
        <v>-7.1137900140996191E-3</v>
      </c>
      <c r="O1180">
        <f>'EDA &amp; Statistics'!O1202/'EDA &amp; Statistics'!O1201-1</f>
        <v>-7.3206024094030209E-3</v>
      </c>
      <c r="P1180">
        <f>'EDA &amp; Statistics'!P1202/'EDA &amp; Statistics'!P1201-1</f>
        <v>2.5270369806333903E-3</v>
      </c>
      <c r="R1180" s="9">
        <v>40359</v>
      </c>
      <c r="S1180">
        <f>LN('EDA &amp; Statistics'!B1202/'EDA &amp; Statistics'!B1201)</f>
        <v>-1.8945536176833183E-3</v>
      </c>
      <c r="T1180">
        <f>LN('EDA &amp; Statistics'!C1202/'EDA &amp; Statistics'!C1201)</f>
        <v>2.1890562813817044E-3</v>
      </c>
      <c r="U1180">
        <f>LN('EDA &amp; Statistics'!D1202/'EDA &amp; Statistics'!D1201)</f>
        <v>-2.1528552311306753E-3</v>
      </c>
      <c r="V1180">
        <f>LN('EDA &amp; Statistics'!E1202/'EDA &amp; Statistics'!E1201)</f>
        <v>-9.3008410817075372E-3</v>
      </c>
      <c r="W1180">
        <f>LN('EDA &amp; Statistics'!F1202/'EDA &amp; Statistics'!F1201)</f>
        <v>-1.4184573314254878E-2</v>
      </c>
      <c r="X1180">
        <f>LN('EDA &amp; Statistics'!G1202/'EDA &amp; Statistics'!G1201)</f>
        <v>-1.9068305546802236E-2</v>
      </c>
      <c r="Y1180">
        <f>LN('EDA &amp; Statistics'!H1202/'EDA &amp; Statistics'!H1201)</f>
        <v>2.4262211017572455E-3</v>
      </c>
      <c r="Z1180">
        <f>LN('EDA &amp; Statistics'!I1202/'EDA &amp; Statistics'!I1201)</f>
        <v>7.7620596013324708E-3</v>
      </c>
      <c r="AA1180">
        <f>LN('EDA &amp; Statistics'!J1202/'EDA &amp; Statistics'!J1201)</f>
        <v>-2.0658036511225351E-2</v>
      </c>
      <c r="AB1180">
        <f>LN('EDA &amp; Statistics'!K1202/'EDA &amp; Statistics'!K1201)</f>
        <v>-1.199741335793157E-2</v>
      </c>
      <c r="AC1180">
        <f>LN('EDA &amp; Statistics'!L1202/'EDA &amp; Statistics'!L1201)</f>
        <v>9.679841299266613E-4</v>
      </c>
      <c r="AD1180">
        <f>LN('EDA &amp; Statistics'!M1202/'EDA &amp; Statistics'!M1201)</f>
        <v>6.9079624670379685E-4</v>
      </c>
      <c r="AE1180">
        <f>LN('EDA &amp; Statistics'!N1202/'EDA &amp; Statistics'!N1201)</f>
        <v>-7.1392136623616813E-3</v>
      </c>
      <c r="AF1180">
        <f>LN('EDA &amp; Statistics'!O1202/'EDA &amp; Statistics'!O1201)</f>
        <v>-7.3475295147939993E-3</v>
      </c>
      <c r="AG1180">
        <f>LN('EDA &amp; Statistics'!P1202/'EDA &amp; Statistics'!P1201)</f>
        <v>2.5238493916567789E-3</v>
      </c>
    </row>
    <row r="1181" spans="1:33" x14ac:dyDescent="0.3">
      <c r="A1181" s="9">
        <v>40360</v>
      </c>
      <c r="B1181">
        <f>'EDA &amp; Statistics'!B1203/'EDA &amp; Statistics'!B1202-1</f>
        <v>-6.4583725576217166E-3</v>
      </c>
      <c r="C1181">
        <f>'EDA &amp; Statistics'!C1203/'EDA &amp; Statistics'!C1202-1</f>
        <v>0</v>
      </c>
      <c r="D1181">
        <f>'EDA &amp; Statistics'!D1203/'EDA &amp; Statistics'!D1202-1</f>
        <v>-4.973509530142306E-3</v>
      </c>
      <c r="E1181">
        <f>'EDA &amp; Statistics'!E1203/'EDA &amp; Statistics'!E1202-1</f>
        <v>-2.3692851227510081E-2</v>
      </c>
      <c r="F1181">
        <f>'EDA &amp; Statistics'!F1203/'EDA &amp; Statistics'!F1202-1</f>
        <v>-2.0408143405366563E-2</v>
      </c>
      <c r="G1181">
        <f>'EDA &amp; Statistics'!G1203/'EDA &amp; Statistics'!G1202-1</f>
        <v>-1.7112384444766704E-2</v>
      </c>
      <c r="H1181">
        <f>'EDA &amp; Statistics'!H1203/'EDA &amp; Statistics'!H1202-1</f>
        <v>-8.0775364929186466E-3</v>
      </c>
      <c r="I1181">
        <f>'EDA &amp; Statistics'!I1203/'EDA &amp; Statistics'!I1202-1</f>
        <v>-2.3195914931270267E-2</v>
      </c>
      <c r="J1181">
        <f>'EDA &amp; Statistics'!J1203/'EDA &amp; Statistics'!J1202-1</f>
        <v>-1.897486163352835E-3</v>
      </c>
      <c r="K1181">
        <f>'EDA &amp; Statistics'!K1203/'EDA &amp; Statistics'!K1202-1</f>
        <v>4.4695221985269207E-4</v>
      </c>
      <c r="L1181">
        <f>'EDA &amp; Statistics'!L1203/'EDA &amp; Statistics'!L1202-1</f>
        <v>2.4190201515037479E-3</v>
      </c>
      <c r="M1181">
        <f>'EDA &amp; Statistics'!M1203/'EDA &amp; Statistics'!M1202-1</f>
        <v>-6.5607098024287325E-3</v>
      </c>
      <c r="N1181">
        <f>'EDA &amp; Statistics'!N1203/'EDA &amp; Statistics'!N1202-1</f>
        <v>5.1176289373471295E-3</v>
      </c>
      <c r="O1181">
        <f>'EDA &amp; Statistics'!O1203/'EDA &amp; Statistics'!O1202-1</f>
        <v>-7.3746591722121391E-3</v>
      </c>
      <c r="P1181">
        <f>'EDA &amp; Statistics'!P1203/'EDA &amp; Statistics'!P1202-1</f>
        <v>-6.8409580922982327E-3</v>
      </c>
      <c r="R1181" s="9">
        <v>40360</v>
      </c>
      <c r="S1181">
        <f>LN('EDA &amp; Statistics'!B1203/'EDA &amp; Statistics'!B1202)</f>
        <v>-6.4793180770173252E-3</v>
      </c>
      <c r="T1181">
        <f>LN('EDA &amp; Statistics'!C1203/'EDA &amp; Statistics'!C1202)</f>
        <v>0</v>
      </c>
      <c r="U1181">
        <f>LN('EDA &amp; Statistics'!D1203/'EDA &amp; Statistics'!D1202)</f>
        <v>-4.9859185901490284E-3</v>
      </c>
      <c r="V1181">
        <f>LN('EDA &amp; Statistics'!E1203/'EDA &amp; Statistics'!E1202)</f>
        <v>-2.39780404660523E-2</v>
      </c>
      <c r="W1181">
        <f>LN('EDA &amp; Statistics'!F1203/'EDA &amp; Statistics'!F1202)</f>
        <v>-2.0619266929047586E-2</v>
      </c>
      <c r="X1181">
        <f>LN('EDA &amp; Statistics'!G1203/'EDA &amp; Statistics'!G1202)</f>
        <v>-1.7260493392042716E-2</v>
      </c>
      <c r="Y1181">
        <f>LN('EDA &amp; Statistics'!H1203/'EDA &amp; Statistics'!H1202)</f>
        <v>-8.1103365392723066E-3</v>
      </c>
      <c r="Z1181">
        <f>LN('EDA &amp; Statistics'!I1203/'EDA &amp; Statistics'!I1202)</f>
        <v>-2.34691741010929E-2</v>
      </c>
      <c r="AA1181">
        <f>LN('EDA &amp; Statistics'!J1203/'EDA &amp; Statistics'!J1202)</f>
        <v>-1.8992886707390215E-3</v>
      </c>
      <c r="AB1181">
        <f>LN('EDA &amp; Statistics'!K1203/'EDA &amp; Statistics'!K1202)</f>
        <v>4.4685236646129851E-4</v>
      </c>
      <c r="AC1181">
        <f>LN('EDA &amp; Statistics'!L1203/'EDA &amp; Statistics'!L1202)</f>
        <v>2.4160990321397185E-3</v>
      </c>
      <c r="AD1181">
        <f>LN('EDA &amp; Statistics'!M1203/'EDA &amp; Statistics'!M1202)</f>
        <v>-6.5823258552893541E-3</v>
      </c>
      <c r="AE1181">
        <f>LN('EDA &amp; Statistics'!N1203/'EDA &amp; Statistics'!N1202)</f>
        <v>5.1045783807108095E-3</v>
      </c>
      <c r="AF1181">
        <f>LN('EDA &amp; Statistics'!O1203/'EDA &amp; Statistics'!O1202)</f>
        <v>-7.4019864067526031E-3</v>
      </c>
      <c r="AG1181">
        <f>LN('EDA &amp; Statistics'!P1203/'EDA &amp; Statistics'!P1202)</f>
        <v>-6.8644647126511697E-3</v>
      </c>
    </row>
    <row r="1182" spans="1:33" x14ac:dyDescent="0.3">
      <c r="A1182" s="9">
        <v>40361</v>
      </c>
      <c r="B1182">
        <f>'EDA &amp; Statistics'!B1204/'EDA &amp; Statistics'!B1203-1</f>
        <v>-1.5013705431454083E-2</v>
      </c>
      <c r="C1182">
        <f>'EDA &amp; Statistics'!C1204/'EDA &amp; Statistics'!C1203-1</f>
        <v>1.5063118361960059E-2</v>
      </c>
      <c r="D1182">
        <f>'EDA &amp; Statistics'!D1204/'EDA &amp; Statistics'!D1203-1</f>
        <v>2.0159995474734238E-2</v>
      </c>
      <c r="E1182">
        <f>'EDA &amp; Statistics'!E1204/'EDA &amp; Statistics'!E1203-1</f>
        <v>1.0141003356354927E-2</v>
      </c>
      <c r="F1182">
        <f>'EDA &amp; Statistics'!F1204/'EDA &amp; Statistics'!F1203-1</f>
        <v>8.3333250549106896E-3</v>
      </c>
      <c r="G1182">
        <f>'EDA &amp; Statistics'!G1204/'EDA &amp; Statistics'!G1203-1</f>
        <v>6.5288816492194979E-3</v>
      </c>
      <c r="H1182">
        <f>'EDA &amp; Statistics'!H1204/'EDA &amp; Statistics'!H1203-1</f>
        <v>9.7719578795152362E-3</v>
      </c>
      <c r="I1182">
        <f>'EDA &amp; Statistics'!I1204/'EDA &amp; Statistics'!I1203-1</f>
        <v>1.0554079750826784E-2</v>
      </c>
      <c r="J1182">
        <f>'EDA &amp; Statistics'!J1204/'EDA &amp; Statistics'!J1203-1</f>
        <v>4.7527789814540977E-3</v>
      </c>
      <c r="K1182">
        <f>'EDA &amp; Statistics'!K1204/'EDA &amp; Statistics'!K1203-1</f>
        <v>-4.4675254281201227E-4</v>
      </c>
      <c r="L1182">
        <f>'EDA &amp; Statistics'!L1204/'EDA &amp; Statistics'!L1203-1</f>
        <v>1.1100386877864965E-2</v>
      </c>
      <c r="M1182">
        <f>'EDA &amp; Statistics'!M1204/'EDA &amp; Statistics'!M1203-1</f>
        <v>7.2992380135830093E-3</v>
      </c>
      <c r="N1182">
        <f>'EDA &amp; Statistics'!N1204/'EDA &amp; Statistics'!N1203-1</f>
        <v>1.1201691829943794E-2</v>
      </c>
      <c r="O1182">
        <f>'EDA &amp; Statistics'!O1204/'EDA &amp; Statistics'!O1203-1</f>
        <v>1.0401214184693863E-2</v>
      </c>
      <c r="P1182">
        <f>'EDA &amp; Statistics'!P1204/'EDA &amp; Statistics'!P1203-1</f>
        <v>-3.6669831690636645E-3</v>
      </c>
      <c r="R1182" s="9">
        <v>40361</v>
      </c>
      <c r="S1182">
        <f>LN('EDA &amp; Statistics'!B1204/'EDA &amp; Statistics'!B1203)</f>
        <v>-1.5127552050458971E-2</v>
      </c>
      <c r="T1182">
        <f>LN('EDA &amp; Statistics'!C1204/'EDA &amp; Statistics'!C1203)</f>
        <v>1.4950796138593509E-2</v>
      </c>
      <c r="U1182">
        <f>LN('EDA &amp; Statistics'!D1204/'EDA &amp; Statistics'!D1203)</f>
        <v>1.9959473303764533E-2</v>
      </c>
      <c r="V1182">
        <f>LN('EDA &amp; Statistics'!E1204/'EDA &amp; Statistics'!E1203)</f>
        <v>1.0089928392497904E-2</v>
      </c>
      <c r="W1182">
        <f>LN('EDA &amp; Statistics'!F1204/'EDA &amp; Statistics'!F1203)</f>
        <v>8.2987946046891321E-3</v>
      </c>
      <c r="X1182">
        <f>LN('EDA &amp; Statistics'!G1204/'EDA &amp; Statistics'!G1203)</f>
        <v>6.5076608168805807E-3</v>
      </c>
      <c r="Y1182">
        <f>LN('EDA &amp; Statistics'!H1204/'EDA &amp; Statistics'!H1203)</f>
        <v>9.7245210823529993E-3</v>
      </c>
      <c r="Z1182">
        <f>LN('EDA &amp; Statistics'!I1204/'EDA &amp; Statistics'!I1203)</f>
        <v>1.0498774243293617E-2</v>
      </c>
      <c r="AA1182">
        <f>LN('EDA &amp; Statistics'!J1204/'EDA &amp; Statistics'!J1203)</f>
        <v>4.7415201870450391E-3</v>
      </c>
      <c r="AB1182">
        <f>LN('EDA &amp; Statistics'!K1204/'EDA &amp; Statistics'!K1203)</f>
        <v>-4.4685236646135337E-4</v>
      </c>
      <c r="AC1182">
        <f>LN('EDA &amp; Statistics'!L1204/'EDA &amp; Statistics'!L1203)</f>
        <v>1.1039229745807724E-2</v>
      </c>
      <c r="AD1182">
        <f>LN('EDA &amp; Statistics'!M1204/'EDA &amp; Statistics'!M1203)</f>
        <v>7.2727275019841414E-3</v>
      </c>
      <c r="AE1182">
        <f>LN('EDA &amp; Statistics'!N1204/'EDA &amp; Statistics'!N1203)</f>
        <v>1.1139417500377308E-2</v>
      </c>
      <c r="AF1182">
        <f>LN('EDA &amp; Statistics'!O1204/'EDA &amp; Statistics'!O1203)</f>
        <v>1.0347493740569804E-2</v>
      </c>
      <c r="AG1182">
        <f>LN('EDA &amp; Statistics'!P1204/'EDA &amp; Statistics'!P1203)</f>
        <v>-3.6737230335359863E-3</v>
      </c>
    </row>
    <row r="1183" spans="1:33" x14ac:dyDescent="0.3">
      <c r="A1183" s="9">
        <v>40364</v>
      </c>
      <c r="B1183">
        <f>'EDA &amp; Statistics'!B1205/'EDA &amp; Statistics'!B1204-1</f>
        <v>0</v>
      </c>
      <c r="C1183">
        <f>'EDA &amp; Statistics'!C1205/'EDA &amp; Statistics'!C1204-1</f>
        <v>0</v>
      </c>
      <c r="D1183">
        <f>'EDA &amp; Statistics'!D1205/'EDA &amp; Statistics'!D1204-1</f>
        <v>0</v>
      </c>
      <c r="E1183">
        <f>'EDA &amp; Statistics'!E1205/'EDA &amp; Statistics'!E1204-1</f>
        <v>-2.1875265919589326E-2</v>
      </c>
      <c r="F1183">
        <f>'EDA &amp; Statistics'!F1205/'EDA &amp; Statistics'!F1204-1</f>
        <v>-6.1983902608575558E-3</v>
      </c>
      <c r="G1183">
        <f>'EDA &amp; Statistics'!G1205/'EDA &amp; Statistics'!G1204-1</f>
        <v>9.7297462257179834E-3</v>
      </c>
      <c r="H1183">
        <f>'EDA &amp; Statistics'!H1205/'EDA &amp; Statistics'!H1204-1</f>
        <v>2.4193717401306269E-3</v>
      </c>
      <c r="I1183">
        <f>'EDA &amp; Statistics'!I1205/'EDA &amp; Statistics'!I1204-1</f>
        <v>-3.6553366171602208E-3</v>
      </c>
      <c r="J1183">
        <f>'EDA &amp; Statistics'!J1205/'EDA &amp; Statistics'!J1204-1</f>
        <v>-9.4600525035171135E-4</v>
      </c>
      <c r="K1183">
        <f>'EDA &amp; Statistics'!K1205/'EDA &amp; Statistics'!K1204-1</f>
        <v>-5.3643645387324579E-3</v>
      </c>
      <c r="L1183">
        <f>'EDA &amp; Statistics'!L1205/'EDA &amp; Statistics'!L1204-1</f>
        <v>-1.6229078485460513E-2</v>
      </c>
      <c r="M1183">
        <f>'EDA &amp; Statistics'!M1205/'EDA &amp; Statistics'!M1204-1</f>
        <v>-1.5182853804573959E-2</v>
      </c>
      <c r="N1183">
        <f>'EDA &amp; Statistics'!N1205/'EDA &amp; Statistics'!N1204-1</f>
        <v>-1.1077603924566581E-2</v>
      </c>
      <c r="O1183">
        <f>'EDA &amp; Statistics'!O1205/'EDA &amp; Statistics'!O1204-1</f>
        <v>-6.6176580929010465E-3</v>
      </c>
      <c r="P1183">
        <f>'EDA &amp; Statistics'!P1205/'EDA &amp; Statistics'!P1204-1</f>
        <v>0</v>
      </c>
      <c r="R1183" s="9">
        <v>40364</v>
      </c>
      <c r="S1183">
        <f>LN('EDA &amp; Statistics'!B1205/'EDA &amp; Statistics'!B1204)</f>
        <v>0</v>
      </c>
      <c r="T1183">
        <f>LN('EDA &amp; Statistics'!C1205/'EDA &amp; Statistics'!C1204)</f>
        <v>0</v>
      </c>
      <c r="U1183">
        <f>LN('EDA &amp; Statistics'!D1205/'EDA &amp; Statistics'!D1204)</f>
        <v>0</v>
      </c>
      <c r="V1183">
        <f>LN('EDA &amp; Statistics'!E1205/'EDA &amp; Statistics'!E1204)</f>
        <v>-2.2118077120328764E-2</v>
      </c>
      <c r="W1183">
        <f>LN('EDA &amp; Statistics'!F1205/'EDA &amp; Statistics'!F1204)</f>
        <v>-6.2176800334391557E-3</v>
      </c>
      <c r="X1183">
        <f>LN('EDA &amp; Statistics'!G1205/'EDA &amp; Statistics'!G1204)</f>
        <v>9.682717053450628E-3</v>
      </c>
      <c r="Y1183">
        <f>LN('EDA &amp; Statistics'!H1205/'EDA &amp; Statistics'!H1204)</f>
        <v>2.4164497722575268E-3</v>
      </c>
      <c r="Z1183">
        <f>LN('EDA &amp; Statistics'!I1205/'EDA &amp; Statistics'!I1204)</f>
        <v>-3.6620336850585879E-3</v>
      </c>
      <c r="AA1183">
        <f>LN('EDA &amp; Statistics'!J1205/'EDA &amp; Statistics'!J1204)</f>
        <v>-9.4645299572047664E-4</v>
      </c>
      <c r="AB1183">
        <f>LN('EDA &amp; Statistics'!K1205/'EDA &amp; Statistics'!K1204)</f>
        <v>-5.3788044058097279E-3</v>
      </c>
      <c r="AC1183">
        <f>LN('EDA &amp; Statistics'!L1205/'EDA &amp; Statistics'!L1204)</f>
        <v>-1.6362212371670074E-2</v>
      </c>
      <c r="AD1183">
        <f>LN('EDA &amp; Statistics'!M1205/'EDA &amp; Statistics'!M1204)</f>
        <v>-1.529929342326318E-2</v>
      </c>
      <c r="AE1183">
        <f>LN('EDA &amp; Statistics'!N1205/'EDA &amp; Statistics'!N1204)</f>
        <v>-1.1139417500377266E-2</v>
      </c>
      <c r="AF1183">
        <f>LN('EDA &amp; Statistics'!O1205/'EDA &amp; Statistics'!O1204)</f>
        <v>-6.6396518774824824E-3</v>
      </c>
      <c r="AG1183">
        <f>LN('EDA &amp; Statistics'!P1205/'EDA &amp; Statistics'!P1204)</f>
        <v>0</v>
      </c>
    </row>
    <row r="1184" spans="1:33" x14ac:dyDescent="0.3">
      <c r="A1184" s="9">
        <v>40365</v>
      </c>
      <c r="B1184">
        <f>'EDA &amp; Statistics'!B1206/'EDA &amp; Statistics'!B1205-1</f>
        <v>-2.814792058030624E-2</v>
      </c>
      <c r="C1184">
        <f>'EDA &amp; Statistics'!C1206/'EDA &amp; Statistics'!C1205-1</f>
        <v>-2.4413537655812334E-2</v>
      </c>
      <c r="D1184">
        <f>'EDA &amp; Statistics'!D1206/'EDA &amp; Statistics'!D1205-1</f>
        <v>-1.763845760510474E-2</v>
      </c>
      <c r="E1184">
        <f>'EDA &amp; Statistics'!E1206/'EDA &amp; Statistics'!E1205-1</f>
        <v>-1.3727572415550338E-2</v>
      </c>
      <c r="F1184">
        <f>'EDA &amp; Statistics'!F1206/'EDA &amp; Statistics'!F1205-1</f>
        <v>0</v>
      </c>
      <c r="G1184">
        <f>'EDA &amp; Statistics'!G1206/'EDA &amp; Statistics'!G1205-1</f>
        <v>1.391864157570688E-2</v>
      </c>
      <c r="H1184">
        <f>'EDA &amp; Statistics'!H1206/'EDA &amp; Statistics'!H1205-1</f>
        <v>-4.0225222114809167E-3</v>
      </c>
      <c r="I1184">
        <f>'EDA &amp; Statistics'!I1206/'EDA &amp; Statistics'!I1205-1</f>
        <v>-4.1928806312644396E-3</v>
      </c>
      <c r="J1184">
        <f>'EDA &amp; Statistics'!J1206/'EDA &amp; Statistics'!J1205-1</f>
        <v>9.4690102369177076E-4</v>
      </c>
      <c r="K1184">
        <f>'EDA &amp; Statistics'!K1206/'EDA &amp; Statistics'!K1205-1</f>
        <v>-1.7977939562850986E-3</v>
      </c>
      <c r="L1184">
        <f>'EDA &amp; Statistics'!L1206/'EDA &amp; Statistics'!L1205-1</f>
        <v>1.3585578094458484E-2</v>
      </c>
      <c r="M1184">
        <f>'EDA &amp; Statistics'!M1206/'EDA &amp; Statistics'!M1205-1</f>
        <v>1.1913075963799091E-2</v>
      </c>
      <c r="N1184">
        <f>'EDA &amp; Statistics'!N1206/'EDA &amp; Statistics'!N1205-1</f>
        <v>1.0183532782701565E-3</v>
      </c>
      <c r="O1184">
        <f>'EDA &amp; Statistics'!O1206/'EDA &amp; Statistics'!O1205-1</f>
        <v>5.1813244735978703E-3</v>
      </c>
      <c r="P1184">
        <f>'EDA &amp; Statistics'!P1206/'EDA &amp; Statistics'!P1205-1</f>
        <v>-8.5124035101524775E-4</v>
      </c>
      <c r="R1184" s="9">
        <v>40365</v>
      </c>
      <c r="S1184">
        <f>LN('EDA &amp; Statistics'!B1206/'EDA &amp; Statistics'!B1205)</f>
        <v>-2.8551667769484528E-2</v>
      </c>
      <c r="T1184">
        <f>LN('EDA &amp; Statistics'!C1206/'EDA &amp; Statistics'!C1205)</f>
        <v>-2.471648897261769E-2</v>
      </c>
      <c r="U1184">
        <f>LN('EDA &amp; Statistics'!D1206/'EDA &amp; Statistics'!D1205)</f>
        <v>-1.7795868940507345E-2</v>
      </c>
      <c r="V1184">
        <f>LN('EDA &amp; Statistics'!E1206/'EDA &amp; Statistics'!E1205)</f>
        <v>-1.3822666817542085E-2</v>
      </c>
      <c r="W1184">
        <f>LN('EDA &amp; Statistics'!F1206/'EDA &amp; Statistics'!F1205)</f>
        <v>0</v>
      </c>
      <c r="X1184">
        <f>LN('EDA &amp; Statistics'!G1206/'EDA &amp; Statistics'!G1205)</f>
        <v>1.3822666817542023E-2</v>
      </c>
      <c r="Y1184">
        <f>LN('EDA &amp; Statistics'!H1206/'EDA &amp; Statistics'!H1205)</f>
        <v>-4.0306343153383517E-3</v>
      </c>
      <c r="Z1184">
        <f>LN('EDA &amp; Statistics'!I1206/'EDA &amp; Statistics'!I1205)</f>
        <v>-4.2016954034119133E-3</v>
      </c>
      <c r="AA1184">
        <f>LN('EDA &amp; Statistics'!J1206/'EDA &amp; Statistics'!J1205)</f>
        <v>9.4645299572056023E-4</v>
      </c>
      <c r="AB1184">
        <f>LN('EDA &amp; Statistics'!K1206/'EDA &amp; Statistics'!K1205)</f>
        <v>-1.7994119273162207E-3</v>
      </c>
      <c r="AC1184">
        <f>LN('EDA &amp; Statistics'!L1206/'EDA &amp; Statistics'!L1205)</f>
        <v>1.3494121524256723E-2</v>
      </c>
      <c r="AD1184">
        <f>LN('EDA &amp; Statistics'!M1206/'EDA &amp; Statistics'!M1205)</f>
        <v>1.1842673859827596E-2</v>
      </c>
      <c r="AE1184">
        <f>LN('EDA &amp; Statistics'!N1206/'EDA &amp; Statistics'!N1205)</f>
        <v>1.017835108327344E-3</v>
      </c>
      <c r="AF1184">
        <f>LN('EDA &amp; Statistics'!O1206/'EDA &amp; Statistics'!O1205)</f>
        <v>5.1679475986711344E-3</v>
      </c>
      <c r="AG1184">
        <f>LN('EDA &amp; Statistics'!P1206/'EDA &amp; Statistics'!P1205)</f>
        <v>-8.5160286181999571E-4</v>
      </c>
    </row>
    <row r="1185" spans="1:33" x14ac:dyDescent="0.3">
      <c r="A1185" s="9">
        <v>40366</v>
      </c>
      <c r="B1185">
        <f>'EDA &amp; Statistics'!B1207/'EDA &amp; Statistics'!B1206-1</f>
        <v>-3.4307344712187771E-2</v>
      </c>
      <c r="C1185">
        <f>'EDA &amp; Statistics'!C1207/'EDA &amp; Statistics'!C1206-1</f>
        <v>-2.4543775894969588E-4</v>
      </c>
      <c r="D1185">
        <f>'EDA &amp; Statistics'!D1207/'EDA &amp; Statistics'!D1206-1</f>
        <v>8.3125838478326219E-3</v>
      </c>
      <c r="E1185">
        <f>'EDA &amp; Statistics'!E1207/'EDA &amp; Statistics'!E1206-1</f>
        <v>-7.3374942457150594E-3</v>
      </c>
      <c r="F1185">
        <f>'EDA &amp; Statistics'!F1207/'EDA &amp; Statistics'!F1206-1</f>
        <v>0</v>
      </c>
      <c r="G1185">
        <f>'EDA &amp; Statistics'!G1207/'EDA &amp; Statistics'!G1206-1</f>
        <v>7.3917310296107708E-3</v>
      </c>
      <c r="H1185">
        <f>'EDA &amp; Statistics'!H1207/'EDA &amp; Statistics'!H1206-1</f>
        <v>1.6154880402177163E-3</v>
      </c>
      <c r="I1185">
        <f>'EDA &amp; Statistics'!I1207/'EDA &amp; Statistics'!I1206-1</f>
        <v>0</v>
      </c>
      <c r="J1185">
        <f>'EDA &amp; Statistics'!J1207/'EDA &amp; Statistics'!J1206-1</f>
        <v>-3.311243937807129E-3</v>
      </c>
      <c r="K1185">
        <f>'EDA &amp; Statistics'!K1207/'EDA &amp; Statistics'!K1206-1</f>
        <v>-4.5017208218589566E-4</v>
      </c>
      <c r="L1185">
        <f>'EDA &amp; Statistics'!L1207/'EDA &amp; Statistics'!L1206-1</f>
        <v>-2.3934303754402642E-3</v>
      </c>
      <c r="M1185">
        <f>'EDA &amp; Statistics'!M1207/'EDA &amp; Statistics'!M1206-1</f>
        <v>-2.0775768483012325E-3</v>
      </c>
      <c r="N1185">
        <f>'EDA &amp; Statistics'!N1207/'EDA &amp; Statistics'!N1206-1</f>
        <v>-5.0864894326482224E-3</v>
      </c>
      <c r="O1185">
        <f>'EDA &amp; Statistics'!O1207/'EDA &amp; Statistics'!O1206-1</f>
        <v>-7.3639388350654755E-4</v>
      </c>
      <c r="P1185">
        <f>'EDA &amp; Statistics'!P1207/'EDA &amp; Statistics'!P1206-1</f>
        <v>1.0784625818767157E-3</v>
      </c>
      <c r="R1185" s="9">
        <v>40366</v>
      </c>
      <c r="S1185">
        <f>LN('EDA &amp; Statistics'!B1207/'EDA &amp; Statistics'!B1206)</f>
        <v>-3.4909657621896469E-2</v>
      </c>
      <c r="T1185">
        <f>LN('EDA &amp; Statistics'!C1207/'EDA &amp; Statistics'!C1206)</f>
        <v>-2.454678837257275E-4</v>
      </c>
      <c r="U1185">
        <f>LN('EDA &amp; Statistics'!D1207/'EDA &amp; Statistics'!D1206)</f>
        <v>8.2782246008156375E-3</v>
      </c>
      <c r="V1185">
        <f>LN('EDA &amp; Statistics'!E1207/'EDA &amp; Statistics'!E1206)</f>
        <v>-7.3645460662343197E-3</v>
      </c>
      <c r="W1185">
        <f>LN('EDA &amp; Statistics'!F1207/'EDA &amp; Statistics'!F1206)</f>
        <v>0</v>
      </c>
      <c r="X1185">
        <f>LN('EDA &amp; Statistics'!G1207/'EDA &amp; Statistics'!G1206)</f>
        <v>7.3645460662343891E-3</v>
      </c>
      <c r="Y1185">
        <f>LN('EDA &amp; Statistics'!H1207/'EDA &amp; Statistics'!H1206)</f>
        <v>1.6141845430808664E-3</v>
      </c>
      <c r="Z1185">
        <f>LN('EDA &amp; Statistics'!I1207/'EDA &amp; Statistics'!I1206)</f>
        <v>0</v>
      </c>
      <c r="AA1185">
        <f>LN('EDA &amp; Statistics'!J1207/'EDA &amp; Statistics'!J1206)</f>
        <v>-3.3167382380131258E-3</v>
      </c>
      <c r="AB1185">
        <f>LN('EDA &amp; Statistics'!K1207/'EDA &amp; Statistics'!K1206)</f>
        <v>-4.5027344005781636E-4</v>
      </c>
      <c r="AC1185">
        <f>LN('EDA &amp; Statistics'!L1207/'EDA &amp; Statistics'!L1206)</f>
        <v>-2.3962992084034496E-3</v>
      </c>
      <c r="AD1185">
        <f>LN('EDA &amp; Statistics'!M1207/'EDA &amp; Statistics'!M1206)</f>
        <v>-2.0797380049129705E-3</v>
      </c>
      <c r="AE1185">
        <f>LN('EDA &amp; Statistics'!N1207/'EDA &amp; Statistics'!N1206)</f>
        <v>-5.0994696545714965E-3</v>
      </c>
      <c r="AF1185">
        <f>LN('EDA &amp; Statistics'!O1207/'EDA &amp; Statistics'!O1206)</f>
        <v>-7.3666515466550432E-4</v>
      </c>
      <c r="AG1185">
        <f>LN('EDA &amp; Statistics'!P1207/'EDA &amp; Statistics'!P1206)</f>
        <v>1.0778814588818706E-3</v>
      </c>
    </row>
    <row r="1186" spans="1:33" x14ac:dyDescent="0.3">
      <c r="A1186" s="9">
        <v>40367</v>
      </c>
      <c r="B1186">
        <f>'EDA &amp; Statistics'!B1208/'EDA &amp; Statistics'!B1207-1</f>
        <v>-3.2993711518264468E-2</v>
      </c>
      <c r="C1186">
        <f>'EDA &amp; Statistics'!C1208/'EDA &amp; Statistics'!C1207-1</f>
        <v>7.1166340233099756E-3</v>
      </c>
      <c r="D1186">
        <f>'EDA &amp; Statistics'!D1208/'EDA &amp; Statistics'!D1207-1</f>
        <v>1.1376713380459424E-2</v>
      </c>
      <c r="E1186">
        <f>'EDA &amp; Statistics'!E1208/'EDA &amp; Statistics'!E1207-1</f>
        <v>3.1109188030633561E-3</v>
      </c>
      <c r="F1186">
        <f>'EDA &amp; Statistics'!F1208/'EDA &amp; Statistics'!F1207-1</f>
        <v>2.0790496883160703E-3</v>
      </c>
      <c r="G1186">
        <f>'EDA &amp; Statistics'!G1208/'EDA &amp; Statistics'!G1207-1</f>
        <v>1.0482420253483671E-3</v>
      </c>
      <c r="H1186">
        <f>'EDA &amp; Statistics'!H1208/'EDA &amp; Statistics'!H1207-1</f>
        <v>1.4516134304261019E-2</v>
      </c>
      <c r="I1186">
        <f>'EDA &amp; Statistics'!I1208/'EDA &amp; Statistics'!I1207-1</f>
        <v>7.8947294121634037E-3</v>
      </c>
      <c r="J1186">
        <f>'EDA &amp; Statistics'!J1208/'EDA &amp; Statistics'!J1207-1</f>
        <v>2.3255803427397748E-2</v>
      </c>
      <c r="K1186">
        <f>'EDA &amp; Statistics'!K1208/'EDA &amp; Statistics'!K1207-1</f>
        <v>1.846846096044108E-2</v>
      </c>
      <c r="L1186">
        <f>'EDA &amp; Statistics'!L1208/'EDA &amp; Statistics'!L1207-1</f>
        <v>-4.7992604905888747E-4</v>
      </c>
      <c r="M1186">
        <f>'EDA &amp; Statistics'!M1208/'EDA &amp; Statistics'!M1207-1</f>
        <v>3.4695611774471224E-4</v>
      </c>
      <c r="N1186">
        <f>'EDA &amp; Statistics'!N1208/'EDA &amp; Statistics'!N1207-1</f>
        <v>8.1799515225293717E-3</v>
      </c>
      <c r="O1186">
        <f>'EDA &amp; Statistics'!O1208/'EDA &amp; Statistics'!O1207-1</f>
        <v>4.4215490763483967E-3</v>
      </c>
      <c r="P1186">
        <f>'EDA &amp; Statistics'!P1208/'EDA &amp; Statistics'!P1207-1</f>
        <v>2.9513675886667645E-3</v>
      </c>
      <c r="R1186" s="9">
        <v>40367</v>
      </c>
      <c r="S1186">
        <f>LN('EDA &amp; Statistics'!B1208/'EDA &amp; Statistics'!B1207)</f>
        <v>-3.3550280466496954E-2</v>
      </c>
      <c r="T1186">
        <f>LN('EDA &amp; Statistics'!C1208/'EDA &amp; Statistics'!C1207)</f>
        <v>7.0914302899158562E-3</v>
      </c>
      <c r="U1186">
        <f>LN('EDA &amp; Statistics'!D1208/'EDA &amp; Statistics'!D1207)</f>
        <v>1.1312485254390318E-2</v>
      </c>
      <c r="V1186">
        <f>LN('EDA &amp; Statistics'!E1208/'EDA &amp; Statistics'!E1207)</f>
        <v>3.1060899074398705E-3</v>
      </c>
      <c r="W1186">
        <f>LN('EDA &amp; Statistics'!F1208/'EDA &amp; Statistics'!F1207)</f>
        <v>2.0768914553774766E-3</v>
      </c>
      <c r="X1186">
        <f>LN('EDA &amp; Statistics'!G1208/'EDA &amp; Statistics'!G1207)</f>
        <v>1.0476930033149962E-3</v>
      </c>
      <c r="Y1186">
        <f>LN('EDA &amp; Statistics'!H1208/'EDA &amp; Statistics'!H1207)</f>
        <v>1.4411783857872161E-2</v>
      </c>
      <c r="Z1186">
        <f>LN('EDA &amp; Statistics'!I1208/'EDA &amp; Statistics'!I1207)</f>
        <v>7.8637290884706283E-3</v>
      </c>
      <c r="AA1186">
        <f>LN('EDA &amp; Statistics'!J1208/'EDA &amp; Statistics'!J1207)</f>
        <v>2.2989507937837394E-2</v>
      </c>
      <c r="AB1186">
        <f>LN('EDA &amp; Statistics'!K1208/'EDA &amp; Statistics'!K1207)</f>
        <v>1.8299990039764635E-2</v>
      </c>
      <c r="AC1186">
        <f>LN('EDA &amp; Statistics'!L1208/'EDA &amp; Statistics'!L1207)</f>
        <v>-4.8004125042540237E-4</v>
      </c>
      <c r="AD1186">
        <f>LN('EDA &amp; Statistics'!M1208/'EDA &amp; Statistics'!M1207)</f>
        <v>3.4689594238929475E-4</v>
      </c>
      <c r="AE1186">
        <f>LN('EDA &amp; Statistics'!N1208/'EDA &amp; Statistics'!N1207)</f>
        <v>8.1466770516250772E-3</v>
      </c>
      <c r="AF1186">
        <f>LN('EDA &amp; Statistics'!O1208/'EDA &amp; Statistics'!O1207)</f>
        <v>4.4118027469196167E-3</v>
      </c>
      <c r="AG1186">
        <f>LN('EDA &amp; Statistics'!P1208/'EDA &amp; Statistics'!P1207)</f>
        <v>2.9470208537865066E-3</v>
      </c>
    </row>
    <row r="1187" spans="1:33" x14ac:dyDescent="0.3">
      <c r="A1187" s="9">
        <v>40368</v>
      </c>
      <c r="B1187">
        <f>'EDA &amp; Statistics'!B1209/'EDA &amp; Statistics'!B1208-1</f>
        <v>-3.4554908694454101E-3</v>
      </c>
      <c r="C1187">
        <f>'EDA &amp; Statistics'!C1209/'EDA &amp; Statistics'!C1208-1</f>
        <v>2.6559387603535489E-2</v>
      </c>
      <c r="D1187">
        <f>'EDA &amp; Statistics'!D1209/'EDA &amp; Statistics'!D1208-1</f>
        <v>1.3694182104535768E-2</v>
      </c>
      <c r="E1187">
        <f>'EDA &amp; Statistics'!E1209/'EDA &amp; Statistics'!E1208-1</f>
        <v>2.3701206170392508E-2</v>
      </c>
      <c r="F1187">
        <f>'EDA &amp; Statistics'!F1209/'EDA &amp; Statistics'!F1208-1</f>
        <v>2.0746867442143602E-2</v>
      </c>
      <c r="G1187">
        <f>'EDA &amp; Statistics'!G1209/'EDA &amp; Statistics'!G1208-1</f>
        <v>1.7801054753786794E-2</v>
      </c>
      <c r="H1187">
        <f>'EDA &amp; Statistics'!H1209/'EDA &amp; Statistics'!H1208-1</f>
        <v>-2.3847543260510085E-3</v>
      </c>
      <c r="I1187">
        <f>'EDA &amp; Statistics'!I1209/'EDA &amp; Statistics'!I1208-1</f>
        <v>-3.6553366171602208E-3</v>
      </c>
      <c r="J1187">
        <f>'EDA &amp; Statistics'!J1209/'EDA &amp; Statistics'!J1208-1</f>
        <v>-6.4934783449132061E-3</v>
      </c>
      <c r="K1187">
        <f>'EDA &amp; Statistics'!K1209/'EDA &amp; Statistics'!K1208-1</f>
        <v>-4.4228385126157121E-3</v>
      </c>
      <c r="L1187">
        <f>'EDA &amp; Statistics'!L1209/'EDA &amp; Statistics'!L1208-1</f>
        <v>-9.1214853145941133E-3</v>
      </c>
      <c r="M1187">
        <f>'EDA &amp; Statistics'!M1209/'EDA &amp; Statistics'!M1208-1</f>
        <v>-7.2840475884493605E-3</v>
      </c>
      <c r="N1187">
        <f>'EDA &amp; Statistics'!N1209/'EDA &amp; Statistics'!N1208-1</f>
        <v>-1.3184596244167346E-2</v>
      </c>
      <c r="O1187">
        <f>'EDA &amp; Statistics'!O1209/'EDA &amp; Statistics'!O1208-1</f>
        <v>-8.8041001138321473E-3</v>
      </c>
      <c r="P1187">
        <f>'EDA &amp; Statistics'!P1209/'EDA &amp; Statistics'!P1208-1</f>
        <v>2.3737692798064813E-6</v>
      </c>
      <c r="R1187" s="9">
        <v>40368</v>
      </c>
      <c r="S1187">
        <f>LN('EDA &amp; Statistics'!B1209/'EDA &amp; Statistics'!B1208)</f>
        <v>-3.4614748670961726E-3</v>
      </c>
      <c r="T1187">
        <f>LN('EDA &amp; Statistics'!C1209/'EDA &amp; Statistics'!C1208)</f>
        <v>2.6212810263683037E-2</v>
      </c>
      <c r="U1187">
        <f>LN('EDA &amp; Statistics'!D1209/'EDA &amp; Statistics'!D1208)</f>
        <v>1.3601264122247754E-2</v>
      </c>
      <c r="V1187">
        <f>LN('EDA &amp; Statistics'!E1209/'EDA &amp; Statistics'!E1208)</f>
        <v>2.3424693188857107E-2</v>
      </c>
      <c r="W1187">
        <f>LN('EDA &amp; Statistics'!F1209/'EDA &amp; Statistics'!F1208)</f>
        <v>2.0534582334214145E-2</v>
      </c>
      <c r="X1187">
        <f>LN('EDA &amp; Statistics'!G1209/'EDA &amp; Statistics'!G1208)</f>
        <v>1.7644471479571339E-2</v>
      </c>
      <c r="Y1187">
        <f>LN('EDA &amp; Statistics'!H1209/'EDA &amp; Statistics'!H1208)</f>
        <v>-2.3876023814914881E-3</v>
      </c>
      <c r="Z1187">
        <f>LN('EDA &amp; Statistics'!I1209/'EDA &amp; Statistics'!I1208)</f>
        <v>-3.6620336850585879E-3</v>
      </c>
      <c r="AA1187">
        <f>LN('EDA &amp; Statistics'!J1209/'EDA &amp; Statistics'!J1208)</f>
        <v>-6.5146526886230753E-3</v>
      </c>
      <c r="AB1187">
        <f>LN('EDA &amp; Statistics'!K1209/'EDA &amp; Statistics'!K1208)</f>
        <v>-4.4326481979921313E-3</v>
      </c>
      <c r="AC1187">
        <f>LN('EDA &amp; Statistics'!L1209/'EDA &amp; Statistics'!L1208)</f>
        <v>-9.1633407788501535E-3</v>
      </c>
      <c r="AD1187">
        <f>LN('EDA &amp; Statistics'!M1209/'EDA &amp; Statistics'!M1208)</f>
        <v>-7.3107057950670927E-3</v>
      </c>
      <c r="AE1187">
        <f>LN('EDA &amp; Statistics'!N1209/'EDA &amp; Statistics'!N1208)</f>
        <v>-1.3272284643505047E-2</v>
      </c>
      <c r="AF1187">
        <f>LN('EDA &amp; Statistics'!O1209/'EDA &amp; Statistics'!O1208)</f>
        <v>-8.8430851909253681E-3</v>
      </c>
      <c r="AG1187">
        <f>LN('EDA &amp; Statistics'!P1209/'EDA &amp; Statistics'!P1208)</f>
        <v>2.3737664624206431E-6</v>
      </c>
    </row>
    <row r="1188" spans="1:33" x14ac:dyDescent="0.3">
      <c r="A1188" s="9">
        <v>40371</v>
      </c>
      <c r="B1188">
        <f>'EDA &amp; Statistics'!B1210/'EDA &amp; Statistics'!B1209-1</f>
        <v>9.5675234939667231E-3</v>
      </c>
      <c r="C1188">
        <f>'EDA &amp; Statistics'!C1210/'EDA &amp; Statistics'!C1209-1</f>
        <v>-7.1203007118825212E-4</v>
      </c>
      <c r="D1188">
        <f>'EDA &amp; Statistics'!D1210/'EDA &amp; Statistics'!D1209-1</f>
        <v>-3.2162352241249526E-4</v>
      </c>
      <c r="E1188">
        <f>'EDA &amp; Statistics'!E1210/'EDA &amp; Statistics'!E1209-1</f>
        <v>-5.658260068397758E-3</v>
      </c>
      <c r="F1188">
        <f>'EDA &amp; Statistics'!F1210/'EDA &amp; Statistics'!F1209-1</f>
        <v>-1.6260146842582146E-2</v>
      </c>
      <c r="G1188">
        <f>'EDA &amp; Statistics'!G1210/'EDA &amp; Statistics'!G1209-1</f>
        <v>-2.6748994006078552E-2</v>
      </c>
      <c r="H1188">
        <f>'EDA &amp; Statistics'!H1210/'EDA &amp; Statistics'!H1209-1</f>
        <v>-2.94820247113734E-2</v>
      </c>
      <c r="I1188">
        <f>'EDA &amp; Statistics'!I1210/'EDA &amp; Statistics'!I1209-1</f>
        <v>-1.9916136139508378E-2</v>
      </c>
      <c r="J1188">
        <f>'EDA &amp; Statistics'!J1210/'EDA &amp; Statistics'!J1209-1</f>
        <v>-2.8010955055404185E-3</v>
      </c>
      <c r="K1188">
        <f>'EDA &amp; Statistics'!K1210/'EDA &amp; Statistics'!K1209-1</f>
        <v>1.7769439258996655E-3</v>
      </c>
      <c r="L1188">
        <f>'EDA &amp; Statistics'!L1210/'EDA &amp; Statistics'!L1209-1</f>
        <v>-2.5678282988775725E-2</v>
      </c>
      <c r="M1188">
        <f>'EDA &amp; Statistics'!M1210/'EDA &amp; Statistics'!M1209-1</f>
        <v>-1.7819664584544426E-2</v>
      </c>
      <c r="N1188">
        <f>'EDA &amp; Statistics'!N1210/'EDA &amp; Statistics'!N1209-1</f>
        <v>0</v>
      </c>
      <c r="O1188">
        <f>'EDA &amp; Statistics'!O1210/'EDA &amp; Statistics'!O1209-1</f>
        <v>-7.4020937915730833E-4</v>
      </c>
      <c r="P1188">
        <f>'EDA &amp; Statistics'!P1210/'EDA &amp; Statistics'!P1209-1</f>
        <v>2.7636938864032956E-3</v>
      </c>
      <c r="R1188" s="9">
        <v>40371</v>
      </c>
      <c r="S1188">
        <f>LN('EDA &amp; Statistics'!B1210/'EDA &amp; Statistics'!B1209)</f>
        <v>9.5220445912699916E-3</v>
      </c>
      <c r="T1188">
        <f>LN('EDA &amp; Statistics'!C1210/'EDA &amp; Statistics'!C1209)</f>
        <v>-7.1228368499364023E-4</v>
      </c>
      <c r="U1188">
        <f>LN('EDA &amp; Statistics'!D1210/'EDA &amp; Statistics'!D1209)</f>
        <v>-3.2167525435001577E-4</v>
      </c>
      <c r="V1188">
        <f>LN('EDA &amp; Statistics'!E1210/'EDA &amp; Statistics'!E1209)</f>
        <v>-5.6743286640946527E-3</v>
      </c>
      <c r="W1188">
        <f>LN('EDA &amp; Statistics'!F1210/'EDA &amp; Statistics'!F1209)</f>
        <v>-1.6393793756152603E-2</v>
      </c>
      <c r="X1188">
        <f>LN('EDA &amp; Statistics'!G1210/'EDA &amp; Statistics'!G1209)</f>
        <v>-2.7113258848210496E-2</v>
      </c>
      <c r="Y1188">
        <f>LN('EDA &amp; Statistics'!H1210/'EDA &amp; Statistics'!H1209)</f>
        <v>-2.992535486646479E-2</v>
      </c>
      <c r="Z1188">
        <f>LN('EDA &amp; Statistics'!I1210/'EDA &amp; Statistics'!I1209)</f>
        <v>-2.0117135611033767E-2</v>
      </c>
      <c r="AA1188">
        <f>LN('EDA &amp; Statistics'!J1210/'EDA &amp; Statistics'!J1209)</f>
        <v>-2.805025914906487E-3</v>
      </c>
      <c r="AB1188">
        <f>LN('EDA &amp; Statistics'!K1210/'EDA &amp; Statistics'!K1209)</f>
        <v>1.7753670288038923E-3</v>
      </c>
      <c r="AC1188">
        <f>LN('EDA &amp; Statistics'!L1210/'EDA &amp; Statistics'!L1209)</f>
        <v>-2.6013724938613956E-2</v>
      </c>
      <c r="AD1188">
        <f>LN('EDA &amp; Statistics'!M1210/'EDA &amp; Statistics'!M1209)</f>
        <v>-1.7980346535004396E-2</v>
      </c>
      <c r="AE1188">
        <f>LN('EDA &amp; Statistics'!N1210/'EDA &amp; Statistics'!N1209)</f>
        <v>0</v>
      </c>
      <c r="AF1188">
        <f>LN('EDA &amp; Statistics'!O1210/'EDA &amp; Statistics'!O1209)</f>
        <v>-7.4048346938425554E-4</v>
      </c>
      <c r="AG1188">
        <f>LN('EDA &amp; Statistics'!P1210/'EDA &amp; Statistics'!P1209)</f>
        <v>2.759881906270046E-3</v>
      </c>
    </row>
    <row r="1189" spans="1:33" x14ac:dyDescent="0.3">
      <c r="A1189" s="9">
        <v>40372</v>
      </c>
      <c r="B1189">
        <f>'EDA &amp; Statistics'!B1211/'EDA &amp; Statistics'!B1210-1</f>
        <v>-5.1472652412460906E-3</v>
      </c>
      <c r="C1189">
        <f>'EDA &amp; Statistics'!C1211/'EDA &amp; Statistics'!C1210-1</f>
        <v>1.4251767751990219E-2</v>
      </c>
      <c r="D1189">
        <f>'EDA &amp; Statistics'!D1211/'EDA &amp; Statistics'!D1210-1</f>
        <v>1.3513531136368995E-2</v>
      </c>
      <c r="E1189">
        <f>'EDA &amp; Statistics'!E1211/'EDA &amp; Statistics'!E1210-1</f>
        <v>4.2462804170979584E-3</v>
      </c>
      <c r="F1189">
        <f>'EDA &amp; Statistics'!F1211/'EDA &amp; Statistics'!F1210-1</f>
        <v>0</v>
      </c>
      <c r="G1189">
        <f>'EDA &amp; Statistics'!G1211/'EDA &amp; Statistics'!G1210-1</f>
        <v>-4.2283257602251378E-3</v>
      </c>
      <c r="H1189">
        <f>'EDA &amp; Statistics'!H1211/'EDA &amp; Statistics'!H1210-1</f>
        <v>5.7471011248051429E-3</v>
      </c>
      <c r="I1189">
        <f>'EDA &amp; Statistics'!I1211/'EDA &amp; Statistics'!I1210-1</f>
        <v>1.3368971173472577E-2</v>
      </c>
      <c r="J1189">
        <f>'EDA &amp; Statistics'!J1211/'EDA &amp; Statistics'!J1210-1</f>
        <v>-5.1498411614395723E-3</v>
      </c>
      <c r="K1189">
        <f>'EDA &amp; Statistics'!K1211/'EDA &amp; Statistics'!K1210-1</f>
        <v>-1.3303228519658816E-3</v>
      </c>
      <c r="L1189">
        <f>'EDA &amp; Statistics'!L1211/'EDA &amp; Statistics'!L1210-1</f>
        <v>1.1934444965437496E-2</v>
      </c>
      <c r="M1189">
        <f>'EDA &amp; Statistics'!M1211/'EDA &amp; Statistics'!M1210-1</f>
        <v>1.1028067488994431E-2</v>
      </c>
      <c r="N1189">
        <f>'EDA &amp; Statistics'!N1211/'EDA &amp; Statistics'!N1210-1</f>
        <v>6.1665387913172331E-3</v>
      </c>
      <c r="O1189">
        <f>'EDA &amp; Statistics'!O1211/'EDA &amp; Statistics'!O1210-1</f>
        <v>3.7037178322121278E-3</v>
      </c>
      <c r="P1189">
        <f>'EDA &amp; Statistics'!P1211/'EDA &amp; Statistics'!P1210-1</f>
        <v>-7.6020947068456968E-3</v>
      </c>
      <c r="R1189" s="9">
        <v>40372</v>
      </c>
      <c r="S1189">
        <f>LN('EDA &amp; Statistics'!B1211/'EDA &amp; Statistics'!B1210)</f>
        <v>-5.1605580449887419E-3</v>
      </c>
      <c r="T1189">
        <f>LN('EDA &amp; Statistics'!C1211/'EDA &amp; Statistics'!C1210)</f>
        <v>1.4151166018345812E-2</v>
      </c>
      <c r="U1189">
        <f>LN('EDA &amp; Statistics'!D1211/'EDA &amp; Statistics'!D1210)</f>
        <v>1.342303772002461E-2</v>
      </c>
      <c r="V1189">
        <f>LN('EDA &amp; Statistics'!E1211/'EDA &amp; Statistics'!E1210)</f>
        <v>4.2372904088199426E-3</v>
      </c>
      <c r="W1189">
        <f>LN('EDA &amp; Statistics'!F1211/'EDA &amp; Statistics'!F1210)</f>
        <v>0</v>
      </c>
      <c r="X1189">
        <f>LN('EDA &amp; Statistics'!G1211/'EDA &amp; Statistics'!G1210)</f>
        <v>-4.2372904088198767E-3</v>
      </c>
      <c r="Y1189">
        <f>LN('EDA &amp; Statistics'!H1211/'EDA &amp; Statistics'!H1210)</f>
        <v>5.7306495416481092E-3</v>
      </c>
      <c r="Z1189">
        <f>LN('EDA &amp; Statistics'!I1211/'EDA &amp; Statistics'!I1210)</f>
        <v>1.3280395052798672E-2</v>
      </c>
      <c r="AA1189">
        <f>LN('EDA &amp; Statistics'!J1211/'EDA &amp; Statistics'!J1210)</f>
        <v>-5.1631472960792157E-3</v>
      </c>
      <c r="AB1189">
        <f>LN('EDA &amp; Statistics'!K1211/'EDA &amp; Statistics'!K1210)</f>
        <v>-1.3312085169785237E-3</v>
      </c>
      <c r="AC1189">
        <f>LN('EDA &amp; Statistics'!L1211/'EDA &amp; Statistics'!L1210)</f>
        <v>1.1863791064970984E-2</v>
      </c>
      <c r="AD1189">
        <f>LN('EDA &amp; Statistics'!M1211/'EDA &amp; Statistics'!M1210)</f>
        <v>1.0967701758804533E-2</v>
      </c>
      <c r="AE1189">
        <f>LN('EDA &amp; Statistics'!N1211/'EDA &amp; Statistics'!N1210)</f>
        <v>6.1476034946082378E-3</v>
      </c>
      <c r="AF1189">
        <f>LN('EDA &amp; Statistics'!O1211/'EDA &amp; Statistics'!O1210)</f>
        <v>3.6968759576997494E-3</v>
      </c>
      <c r="AG1189">
        <f>LN('EDA &amp; Statistics'!P1211/'EDA &amp; Statistics'!P1210)</f>
        <v>-7.6311379152533033E-3</v>
      </c>
    </row>
    <row r="1190" spans="1:33" x14ac:dyDescent="0.3">
      <c r="A1190" s="9">
        <v>40373</v>
      </c>
      <c r="B1190">
        <f>'EDA &amp; Statistics'!B1212/'EDA &amp; Statistics'!B1211-1</f>
        <v>-2.8849558128591912E-2</v>
      </c>
      <c r="C1190">
        <f>'EDA &amp; Statistics'!C1212/'EDA &amp; Statistics'!C1211-1</f>
        <v>-3.5363003176271501E-2</v>
      </c>
      <c r="D1190">
        <f>'EDA &amp; Statistics'!D1212/'EDA &amp; Statistics'!D1211-1</f>
        <v>-2.1111169811697805E-2</v>
      </c>
      <c r="E1190">
        <f>'EDA &amp; Statistics'!E1212/'EDA &amp; Statistics'!E1211-1</f>
        <v>1.0994871041095422E-2</v>
      </c>
      <c r="F1190">
        <f>'EDA &amp; Statistics'!F1212/'EDA &amp; Statistics'!F1211-1</f>
        <v>1.2396682001644121E-2</v>
      </c>
      <c r="G1190">
        <f>'EDA &amp; Statistics'!G1212/'EDA &amp; Statistics'!G1211-1</f>
        <v>1.3800436665395877E-2</v>
      </c>
      <c r="H1190">
        <f>'EDA &amp; Statistics'!H1212/'EDA &amp; Statistics'!H1211-1</f>
        <v>4.0816286810732016E-3</v>
      </c>
      <c r="I1190">
        <f>'EDA &amp; Statistics'!I1212/'EDA &amp; Statistics'!I1211-1</f>
        <v>9.4986843571995827E-3</v>
      </c>
      <c r="J1190">
        <f>'EDA &amp; Statistics'!J1212/'EDA &amp; Statistics'!J1211-1</f>
        <v>1.7882313447840081E-2</v>
      </c>
      <c r="K1190">
        <f>'EDA &amp; Statistics'!K1212/'EDA &amp; Statistics'!K1211-1</f>
        <v>1.1989362889670341E-2</v>
      </c>
      <c r="L1190">
        <f>'EDA &amp; Statistics'!L1212/'EDA &amp; Statistics'!L1211-1</f>
        <v>2.5061364956266319E-2</v>
      </c>
      <c r="M1190">
        <f>'EDA &amp; Statistics'!M1212/'EDA &amp; Statistics'!M1211-1</f>
        <v>1.4778344546221067E-2</v>
      </c>
      <c r="N1190">
        <f>'EDA &amp; Statistics'!N1212/'EDA &amp; Statistics'!N1211-1</f>
        <v>8.1715959160140184E-3</v>
      </c>
      <c r="O1190">
        <f>'EDA &amp; Statistics'!O1212/'EDA &amp; Statistics'!O1211-1</f>
        <v>5.9040533269332229E-3</v>
      </c>
      <c r="P1190">
        <f>'EDA &amp; Statistics'!P1212/'EDA &amp; Statistics'!P1211-1</f>
        <v>5.0802497053290541E-3</v>
      </c>
      <c r="R1190" s="9">
        <v>40373</v>
      </c>
      <c r="S1190">
        <f>LN('EDA &amp; Statistics'!B1212/'EDA &amp; Statistics'!B1211)</f>
        <v>-2.9273887705995347E-2</v>
      </c>
      <c r="T1190">
        <f>LN('EDA &amp; Statistics'!C1212/'EDA &amp; Statistics'!C1211)</f>
        <v>-3.6003417507074899E-2</v>
      </c>
      <c r="U1190">
        <f>LN('EDA &amp; Statistics'!D1212/'EDA &amp; Statistics'!D1211)</f>
        <v>-2.1337197354680173E-2</v>
      </c>
      <c r="V1190">
        <f>LN('EDA &amp; Statistics'!E1212/'EDA &amp; Statistics'!E1211)</f>
        <v>1.0934866871257587E-2</v>
      </c>
      <c r="W1190">
        <f>LN('EDA &amp; Statistics'!F1212/'EDA &amp; Statistics'!F1211)</f>
        <v>1.2320472324358381E-2</v>
      </c>
      <c r="X1190">
        <f>LN('EDA &amp; Statistics'!G1212/'EDA &amp; Statistics'!G1211)</f>
        <v>1.3706077777459177E-2</v>
      </c>
      <c r="Y1190">
        <f>LN('EDA &amp; Statistics'!H1212/'EDA &amp; Statistics'!H1211)</f>
        <v>4.0733214317940818E-3</v>
      </c>
      <c r="Z1190">
        <f>LN('EDA &amp; Statistics'!I1212/'EDA &amp; Statistics'!I1211)</f>
        <v>9.453855508092697E-3</v>
      </c>
      <c r="AA1190">
        <f>LN('EDA &amp; Statistics'!J1212/'EDA &amp; Statistics'!J1211)</f>
        <v>1.772430579503095E-2</v>
      </c>
      <c r="AB1190">
        <f>LN('EDA &amp; Statistics'!K1212/'EDA &amp; Statistics'!K1211)</f>
        <v>1.191805983144646E-2</v>
      </c>
      <c r="AC1190">
        <f>LN('EDA &amp; Statistics'!L1212/'EDA &amp; Statistics'!L1211)</f>
        <v>2.4752479048355265E-2</v>
      </c>
      <c r="AD1190">
        <f>LN('EDA &amp; Statistics'!M1212/'EDA &amp; Statistics'!M1211)</f>
        <v>1.4670208888001704E-2</v>
      </c>
      <c r="AE1190">
        <f>LN('EDA &amp; Statistics'!N1212/'EDA &amp; Statistics'!N1211)</f>
        <v>8.138389204670993E-3</v>
      </c>
      <c r="AF1190">
        <f>LN('EDA &amp; Statistics'!O1212/'EDA &amp; Statistics'!O1211)</f>
        <v>5.8866927026099128E-3</v>
      </c>
      <c r="AG1190">
        <f>LN('EDA &amp; Statistics'!P1212/'EDA &amp; Statistics'!P1211)</f>
        <v>5.0673887762250833E-3</v>
      </c>
    </row>
    <row r="1191" spans="1:33" x14ac:dyDescent="0.3">
      <c r="A1191" s="9">
        <v>40374</v>
      </c>
      <c r="B1191">
        <f>'EDA &amp; Statistics'!B1213/'EDA &amp; Statistics'!B1212-1</f>
        <v>-1.814107848047386E-2</v>
      </c>
      <c r="C1191">
        <f>'EDA &amp; Statistics'!C1213/'EDA &amp; Statistics'!C1212-1</f>
        <v>-4.2728788936636897E-2</v>
      </c>
      <c r="D1191">
        <f>'EDA &amp; Statistics'!D1213/'EDA &amp; Statistics'!D1212-1</f>
        <v>-2.837679894497358E-2</v>
      </c>
      <c r="E1191">
        <f>'EDA &amp; Statistics'!E1213/'EDA &amp; Statistics'!E1212-1</f>
        <v>-4.5816077595971505E-2</v>
      </c>
      <c r="F1191">
        <f>'EDA &amp; Statistics'!F1213/'EDA &amp; Statistics'!F1212-1</f>
        <v>-4.4898012805510312E-2</v>
      </c>
      <c r="G1191">
        <f>'EDA &amp; Statistics'!G1213/'EDA &amp; Statistics'!G1212-1</f>
        <v>-4.3979064702157511E-2</v>
      </c>
      <c r="H1191">
        <f>'EDA &amp; Statistics'!H1213/'EDA &amp; Statistics'!H1212-1</f>
        <v>-5.6910320112797397E-3</v>
      </c>
      <c r="I1191">
        <f>'EDA &amp; Statistics'!I1213/'EDA &amp; Statistics'!I1212-1</f>
        <v>-1.5682284371549837E-3</v>
      </c>
      <c r="J1191">
        <f>'EDA &amp; Statistics'!J1213/'EDA &amp; Statistics'!J1212-1</f>
        <v>-1.4794253686548853E-2</v>
      </c>
      <c r="K1191">
        <f>'EDA &amp; Statistics'!K1213/'EDA &amp; Statistics'!K1212-1</f>
        <v>-1.6674026013589582E-2</v>
      </c>
      <c r="L1191">
        <f>'EDA &amp; Statistics'!L1213/'EDA &amp; Statistics'!L1212-1</f>
        <v>-9.5870329550262756E-4</v>
      </c>
      <c r="M1191">
        <f>'EDA &amp; Statistics'!M1213/'EDA &amp; Statistics'!M1212-1</f>
        <v>-3.4679816834348731E-4</v>
      </c>
      <c r="N1191">
        <f>'EDA &amp; Statistics'!N1213/'EDA &amp; Statistics'!N1212-1</f>
        <v>-1.3171237684726056E-2</v>
      </c>
      <c r="O1191">
        <f>'EDA &amp; Statistics'!O1213/'EDA &amp; Statistics'!O1212-1</f>
        <v>-1.0271485117188228E-2</v>
      </c>
      <c r="P1191">
        <f>'EDA &amp; Statistics'!P1213/'EDA &amp; Statistics'!P1212-1</f>
        <v>1.1034254049064884E-3</v>
      </c>
      <c r="R1191" s="9">
        <v>40374</v>
      </c>
      <c r="S1191">
        <f>LN('EDA &amp; Statistics'!B1213/'EDA &amp; Statistics'!B1212)</f>
        <v>-1.8307645388796454E-2</v>
      </c>
      <c r="T1191">
        <f>LN('EDA &amp; Statistics'!C1213/'EDA &amp; Statistics'!C1212)</f>
        <v>-4.3668530538166765E-2</v>
      </c>
      <c r="U1191">
        <f>LN('EDA &amp; Statistics'!D1213/'EDA &amp; Statistics'!D1212)</f>
        <v>-2.8787202914206875E-2</v>
      </c>
      <c r="V1191">
        <f>LN('EDA &amp; Statistics'!E1213/'EDA &amp; Statistics'!E1212)</f>
        <v>-4.6898835335700627E-2</v>
      </c>
      <c r="W1191">
        <f>LN('EDA &amp; Statistics'!F1213/'EDA &amp; Statistics'!F1212)</f>
        <v>-4.5937151329548613E-2</v>
      </c>
      <c r="X1191">
        <f>LN('EDA &amp; Statistics'!G1213/'EDA &amp; Statistics'!G1212)</f>
        <v>-4.4975467323396447E-2</v>
      </c>
      <c r="Y1191">
        <f>LN('EDA &amp; Statistics'!H1213/'EDA &amp; Statistics'!H1212)</f>
        <v>-5.7072876374874414E-3</v>
      </c>
      <c r="Z1191">
        <f>LN('EDA &amp; Statistics'!I1213/'EDA &amp; Statistics'!I1212)</f>
        <v>-1.5694593944870563E-3</v>
      </c>
      <c r="AA1191">
        <f>LN('EDA &amp; Statistics'!J1213/'EDA &amp; Statistics'!J1212)</f>
        <v>-1.4904780116293046E-2</v>
      </c>
      <c r="AB1191">
        <f>LN('EDA &amp; Statistics'!K1213/'EDA &amp; Statistics'!K1212)</f>
        <v>-1.6814602426003637E-2</v>
      </c>
      <c r="AC1191">
        <f>LN('EDA &amp; Statistics'!L1213/'EDA &amp; Statistics'!L1212)</f>
        <v>-9.5916314543695574E-4</v>
      </c>
      <c r="AD1191">
        <f>LN('EDA &amp; Statistics'!M1213/'EDA &amp; Statistics'!M1212)</f>
        <v>-3.4685831673490715E-4</v>
      </c>
      <c r="AE1191">
        <f>LN('EDA &amp; Statistics'!N1213/'EDA &amp; Statistics'!N1212)</f>
        <v>-1.3258747695283943E-2</v>
      </c>
      <c r="AF1191">
        <f>LN('EDA &amp; Statistics'!O1213/'EDA &amp; Statistics'!O1212)</f>
        <v>-1.0324600851807118E-2</v>
      </c>
      <c r="AG1191">
        <f>LN('EDA &amp; Statistics'!P1213/'EDA &amp; Statistics'!P1212)</f>
        <v>1.10281707854844E-3</v>
      </c>
    </row>
    <row r="1192" spans="1:33" x14ac:dyDescent="0.3">
      <c r="A1192" s="9">
        <v>40375</v>
      </c>
      <c r="B1192">
        <f>'EDA &amp; Statistics'!B1214/'EDA &amp; Statistics'!B1213-1</f>
        <v>-3.2414475303980672E-2</v>
      </c>
      <c r="C1192">
        <f>'EDA &amp; Statistics'!C1214/'EDA &amp; Statistics'!C1213-1</f>
        <v>-2.8404764477458544E-2</v>
      </c>
      <c r="D1192">
        <f>'EDA &amp; Statistics'!D1214/'EDA &amp; Statistics'!D1213-1</f>
        <v>-1.2516736450786214E-2</v>
      </c>
      <c r="E1192">
        <f>'EDA &amp; Statistics'!E1214/'EDA &amp; Statistics'!E1213-1</f>
        <v>-6.3520222237317681E-3</v>
      </c>
      <c r="F1192">
        <f>'EDA &amp; Statistics'!F1214/'EDA &amp; Statistics'!F1213-1</f>
        <v>-4.2735003547240691E-3</v>
      </c>
      <c r="G1192">
        <f>'EDA &amp; Statistics'!G1214/'EDA &amp; Statistics'!G1213-1</f>
        <v>-2.1906306147835286E-3</v>
      </c>
      <c r="H1192">
        <f>'EDA &amp; Statistics'!H1214/'EDA &amp; Statistics'!H1213-1</f>
        <v>-8.1766067520606667E-3</v>
      </c>
      <c r="I1192">
        <f>'EDA &amp; Statistics'!I1214/'EDA &amp; Statistics'!I1213-1</f>
        <v>-5.2355971926772993E-3</v>
      </c>
      <c r="J1192">
        <f>'EDA &amp; Statistics'!J1214/'EDA &amp; Statistics'!J1213-1</f>
        <v>1.4078220270936637E-3</v>
      </c>
      <c r="K1192">
        <f>'EDA &amp; Statistics'!K1214/'EDA &amp; Statistics'!K1213-1</f>
        <v>1.3387187349298557E-3</v>
      </c>
      <c r="L1192">
        <f>'EDA &amp; Statistics'!L1214/'EDA &amp; Statistics'!L1213-1</f>
        <v>-7.197746692857665E-3</v>
      </c>
      <c r="M1192">
        <f>'EDA &amp; Statistics'!M1214/'EDA &amp; Statistics'!M1213-1</f>
        <v>-9.0183091912805491E-3</v>
      </c>
      <c r="N1192">
        <f>'EDA &amp; Statistics'!N1214/'EDA &amp; Statistics'!N1213-1</f>
        <v>-1.6427089442707543E-2</v>
      </c>
      <c r="O1192">
        <f>'EDA &amp; Statistics'!O1214/'EDA &amp; Statistics'!O1213-1</f>
        <v>-1.0378012751947829E-2</v>
      </c>
      <c r="P1192">
        <f>'EDA &amp; Statistics'!P1214/'EDA &amp; Statistics'!P1213-1</f>
        <v>-4.887635588207706E-3</v>
      </c>
      <c r="R1192" s="9">
        <v>40375</v>
      </c>
      <c r="S1192">
        <f>LN('EDA &amp; Statistics'!B1214/'EDA &amp; Statistics'!B1213)</f>
        <v>-3.2951460366414803E-2</v>
      </c>
      <c r="T1192">
        <f>LN('EDA &amp; Statistics'!C1214/'EDA &amp; Statistics'!C1213)</f>
        <v>-2.8815985609924964E-2</v>
      </c>
      <c r="U1192">
        <f>LN('EDA &amp; Statistics'!D1214/'EDA &amp; Statistics'!D1213)</f>
        <v>-1.2595730655077891E-2</v>
      </c>
      <c r="V1192">
        <f>LN('EDA &amp; Statistics'!E1214/'EDA &amp; Statistics'!E1213)</f>
        <v>-6.3722821568291434E-3</v>
      </c>
      <c r="W1192">
        <f>LN('EDA &amp; Statistics'!F1214/'EDA &amp; Statistics'!F1213)</f>
        <v>-4.2826578564018674E-3</v>
      </c>
      <c r="X1192">
        <f>LN('EDA &amp; Statistics'!G1214/'EDA &amp; Statistics'!G1213)</f>
        <v>-2.1930335559744831E-3</v>
      </c>
      <c r="Y1192">
        <f>LN('EDA &amp; Statistics'!H1214/'EDA &amp; Statistics'!H1213)</f>
        <v>-8.2102185467250576E-3</v>
      </c>
      <c r="Z1192">
        <f>LN('EDA &amp; Statistics'!I1214/'EDA &amp; Statistics'!I1213)</f>
        <v>-5.2493509587824994E-3</v>
      </c>
      <c r="AA1192">
        <f>LN('EDA &amp; Statistics'!J1214/'EDA &amp; Statistics'!J1213)</f>
        <v>1.4068319747663962E-3</v>
      </c>
      <c r="AB1192">
        <f>LN('EDA &amp; Statistics'!K1214/'EDA &amp; Statistics'!K1213)</f>
        <v>1.3378234499383484E-3</v>
      </c>
      <c r="AC1192">
        <f>LN('EDA &amp; Statistics'!L1214/'EDA &amp; Statistics'!L1213)</f>
        <v>-7.2237754457029034E-3</v>
      </c>
      <c r="AD1192">
        <f>LN('EDA &amp; Statistics'!M1214/'EDA &amp; Statistics'!M1213)</f>
        <v>-9.0592202933378555E-3</v>
      </c>
      <c r="AE1192">
        <f>LN('EDA &amp; Statistics'!N1214/'EDA &amp; Statistics'!N1213)</f>
        <v>-1.6563510136389861E-2</v>
      </c>
      <c r="AF1192">
        <f>LN('EDA &amp; Statistics'!O1214/'EDA &amp; Statistics'!O1213)</f>
        <v>-1.0432239832116844E-2</v>
      </c>
      <c r="AG1192">
        <f>LN('EDA &amp; Statistics'!P1214/'EDA &amp; Statistics'!P1213)</f>
        <v>-4.8996191424725459E-3</v>
      </c>
    </row>
    <row r="1193" spans="1:33" x14ac:dyDescent="0.3">
      <c r="A1193" s="9">
        <v>40378</v>
      </c>
      <c r="B1193">
        <f>'EDA &amp; Statistics'!B1215/'EDA &amp; Statistics'!B1214-1</f>
        <v>-2.7963333870679286E-2</v>
      </c>
      <c r="C1193">
        <f>'EDA &amp; Statistics'!C1215/'EDA &amp; Statistics'!C1214-1</f>
        <v>1.0702137409131396E-2</v>
      </c>
      <c r="D1193">
        <f>'EDA &amp; Statistics'!D1215/'EDA &amp; Statistics'!D1214-1</f>
        <v>1.098530661347441E-2</v>
      </c>
      <c r="E1193">
        <f>'EDA &amp; Statistics'!E1215/'EDA &amp; Statistics'!E1214-1</f>
        <v>0</v>
      </c>
      <c r="F1193">
        <f>'EDA &amp; Statistics'!F1215/'EDA &amp; Statistics'!F1214-1</f>
        <v>0</v>
      </c>
      <c r="G1193">
        <f>'EDA &amp; Statistics'!G1215/'EDA &amp; Statistics'!G1214-1</f>
        <v>0</v>
      </c>
      <c r="H1193">
        <f>'EDA &amp; Statistics'!H1215/'EDA &amp; Statistics'!H1214-1</f>
        <v>-2.4732241010706479E-3</v>
      </c>
      <c r="I1193">
        <f>'EDA &amp; Statistics'!I1215/'EDA &amp; Statistics'!I1214-1</f>
        <v>2.6315764707212086E-3</v>
      </c>
      <c r="J1193">
        <f>'EDA &amp; Statistics'!J1215/'EDA &amp; Statistics'!J1214-1</f>
        <v>-7.0290354947388778E-3</v>
      </c>
      <c r="K1193">
        <f>'EDA &amp; Statistics'!K1215/'EDA &amp; Statistics'!K1214-1</f>
        <v>-4.4563448792237503E-3</v>
      </c>
      <c r="L1193">
        <f>'EDA &amp; Statistics'!L1215/'EDA &amp; Statistics'!L1214-1</f>
        <v>1.9332992625617829E-2</v>
      </c>
      <c r="M1193">
        <f>'EDA &amp; Statistics'!M1215/'EDA &amp; Statistics'!M1214-1</f>
        <v>1.4350678249508642E-2</v>
      </c>
      <c r="N1193">
        <f>'EDA &amp; Statistics'!N1215/'EDA &amp; Statistics'!N1214-1</f>
        <v>-1.043865236062258E-3</v>
      </c>
      <c r="O1193">
        <f>'EDA &amp; Statistics'!O1215/'EDA &amp; Statistics'!O1214-1</f>
        <v>2.9962517385804244E-3</v>
      </c>
      <c r="P1193">
        <f>'EDA &amp; Statistics'!P1215/'EDA &amp; Statistics'!P1214-1</f>
        <v>4.9509502860936028E-3</v>
      </c>
      <c r="R1193" s="9">
        <v>40378</v>
      </c>
      <c r="S1193">
        <f>LN('EDA &amp; Statistics'!B1215/'EDA &amp; Statistics'!B1214)</f>
        <v>-2.8361752877899903E-2</v>
      </c>
      <c r="T1193">
        <f>LN('EDA &amp; Statistics'!C1215/'EDA &amp; Statistics'!C1214)</f>
        <v>1.0645274877218645E-2</v>
      </c>
      <c r="U1193">
        <f>LN('EDA &amp; Statistics'!D1215/'EDA &amp; Statistics'!D1214)</f>
        <v>1.0925406414892305E-2</v>
      </c>
      <c r="V1193">
        <f>LN('EDA &amp; Statistics'!E1215/'EDA &amp; Statistics'!E1214)</f>
        <v>0</v>
      </c>
      <c r="W1193">
        <f>LN('EDA &amp; Statistics'!F1215/'EDA &amp; Statistics'!F1214)</f>
        <v>0</v>
      </c>
      <c r="X1193">
        <f>LN('EDA &amp; Statistics'!G1215/'EDA &amp; Statistics'!G1214)</f>
        <v>0</v>
      </c>
      <c r="Y1193">
        <f>LN('EDA &amp; Statistics'!H1215/'EDA &amp; Statistics'!H1214)</f>
        <v>-2.4762875719401153E-3</v>
      </c>
      <c r="Z1193">
        <f>LN('EDA &amp; Statistics'!I1215/'EDA &amp; Statistics'!I1214)</f>
        <v>2.6281199361226819E-3</v>
      </c>
      <c r="AA1193">
        <f>LN('EDA &amp; Statistics'!J1215/'EDA &amp; Statistics'!J1214)</f>
        <v>-7.0538555404374113E-3</v>
      </c>
      <c r="AB1193">
        <f>LN('EDA &amp; Statistics'!K1215/'EDA &amp; Statistics'!K1214)</f>
        <v>-4.466303982544953E-3</v>
      </c>
      <c r="AC1193">
        <f>LN('EDA &amp; Statistics'!L1215/'EDA &amp; Statistics'!L1214)</f>
        <v>1.9148484593071745E-2</v>
      </c>
      <c r="AD1193">
        <f>LN('EDA &amp; Statistics'!M1215/'EDA &amp; Statistics'!M1214)</f>
        <v>1.4248681919296995E-2</v>
      </c>
      <c r="AE1193">
        <f>LN('EDA &amp; Statistics'!N1215/'EDA &amp; Statistics'!N1214)</f>
        <v>-1.0444104428257355E-3</v>
      </c>
      <c r="AF1193">
        <f>LN('EDA &amp; Statistics'!O1215/'EDA &amp; Statistics'!O1214)</f>
        <v>2.9917719225469198E-3</v>
      </c>
      <c r="AG1193">
        <f>LN('EDA &amp; Statistics'!P1215/'EDA &amp; Statistics'!P1214)</f>
        <v>4.9387346345238512E-3</v>
      </c>
    </row>
    <row r="1194" spans="1:33" x14ac:dyDescent="0.3">
      <c r="A1194" s="9">
        <v>40379</v>
      </c>
      <c r="B1194">
        <f>'EDA &amp; Statistics'!B1216/'EDA &amp; Statistics'!B1215-1</f>
        <v>-4.1184391509258567E-2</v>
      </c>
      <c r="C1194">
        <f>'EDA &amp; Statistics'!C1216/'EDA &amp; Statistics'!C1215-1</f>
        <v>-2.0919444753174865E-2</v>
      </c>
      <c r="D1194">
        <f>'EDA &amp; Statistics'!D1216/'EDA &amp; Statistics'!D1215-1</f>
        <v>-1.2036113042134255E-2</v>
      </c>
      <c r="E1194">
        <f>'EDA &amp; Statistics'!E1216/'EDA &amp; Statistics'!E1215-1</f>
        <v>-3.282350713195159E-3</v>
      </c>
      <c r="F1194">
        <f>'EDA &amp; Statistics'!F1216/'EDA &amp; Statistics'!F1215-1</f>
        <v>0</v>
      </c>
      <c r="G1194">
        <f>'EDA &amp; Statistics'!G1216/'EDA &amp; Statistics'!G1215-1</f>
        <v>3.2931600193331079E-3</v>
      </c>
      <c r="H1194">
        <f>'EDA &amp; Statistics'!H1216/'EDA &amp; Statistics'!H1215-1</f>
        <v>-2.23141064190161E-2</v>
      </c>
      <c r="I1194">
        <f>'EDA &amp; Statistics'!I1216/'EDA &amp; Statistics'!I1215-1</f>
        <v>-1.6797871979608914E-2</v>
      </c>
      <c r="J1194">
        <f>'EDA &amp; Statistics'!J1216/'EDA &amp; Statistics'!J1215-1</f>
        <v>1.7461015694175464E-2</v>
      </c>
      <c r="K1194">
        <f>'EDA &amp; Statistics'!K1216/'EDA &amp; Statistics'!K1215-1</f>
        <v>1.5666982053676559E-2</v>
      </c>
      <c r="L1194">
        <f>'EDA &amp; Statistics'!L1216/'EDA &amp; Statistics'!L1215-1</f>
        <v>-7.5865493935135531E-3</v>
      </c>
      <c r="M1194">
        <f>'EDA &amp; Statistics'!M1216/'EDA &amp; Statistics'!M1215-1</f>
        <v>-5.5210601844016827E-3</v>
      </c>
      <c r="N1194">
        <f>'EDA &amp; Statistics'!N1216/'EDA &amp; Statistics'!N1215-1</f>
        <v>6.2696365235150875E-3</v>
      </c>
      <c r="O1194">
        <f>'EDA &amp; Statistics'!O1216/'EDA &amp; Statistics'!O1215-1</f>
        <v>7.4677184101079597E-4</v>
      </c>
      <c r="P1194">
        <f>'EDA &amp; Statistics'!P1216/'EDA &amp; Statistics'!P1215-1</f>
        <v>-2.1051625118134742E-3</v>
      </c>
      <c r="R1194" s="9">
        <v>40379</v>
      </c>
      <c r="S1194">
        <f>LN('EDA &amp; Statistics'!B1216/'EDA &amp; Statistics'!B1215)</f>
        <v>-4.2056497360898171E-2</v>
      </c>
      <c r="T1194">
        <f>LN('EDA &amp; Statistics'!C1216/'EDA &amp; Statistics'!C1215)</f>
        <v>-2.114135664280601E-2</v>
      </c>
      <c r="U1194">
        <f>LN('EDA &amp; Statistics'!D1216/'EDA &amp; Statistics'!D1215)</f>
        <v>-1.2109133564376722E-2</v>
      </c>
      <c r="V1194">
        <f>LN('EDA &amp; Statistics'!E1216/'EDA &amp; Statistics'!E1215)</f>
        <v>-3.2877494432179827E-3</v>
      </c>
      <c r="W1194">
        <f>LN('EDA &amp; Statistics'!F1216/'EDA &amp; Statistics'!F1215)</f>
        <v>0</v>
      </c>
      <c r="X1194">
        <f>LN('EDA &amp; Statistics'!G1216/'EDA &amp; Statistics'!G1215)</f>
        <v>3.2877494432178075E-3</v>
      </c>
      <c r="Y1194">
        <f>LN('EDA &amp; Statistics'!H1216/'EDA &amp; Statistics'!H1215)</f>
        <v>-2.2566832741741906E-2</v>
      </c>
      <c r="Z1194">
        <f>LN('EDA &amp; Statistics'!I1216/'EDA &amp; Statistics'!I1215)</f>
        <v>-1.6940556350645425E-2</v>
      </c>
      <c r="AA1194">
        <f>LN('EDA &amp; Statistics'!J1216/'EDA &amp; Statistics'!J1215)</f>
        <v>1.731032378654191E-2</v>
      </c>
      <c r="AB1194">
        <f>LN('EDA &amp; Statistics'!K1216/'EDA &amp; Statistics'!K1215)</f>
        <v>1.5545521857576766E-2</v>
      </c>
      <c r="AC1194">
        <f>LN('EDA &amp; Statistics'!L1216/'EDA &amp; Statistics'!L1215)</f>
        <v>-7.6154736423880215E-3</v>
      </c>
      <c r="AD1194">
        <f>LN('EDA &amp; Statistics'!M1216/'EDA &amp; Statistics'!M1215)</f>
        <v>-5.5363575683484443E-3</v>
      </c>
      <c r="AE1194">
        <f>LN('EDA &amp; Statistics'!N1216/'EDA &amp; Statistics'!N1215)</f>
        <v>6.2500641177600956E-3</v>
      </c>
      <c r="AF1194">
        <f>LN('EDA &amp; Statistics'!O1216/'EDA &amp; Statistics'!O1215)</f>
        <v>7.4649314565879577E-4</v>
      </c>
      <c r="AG1194">
        <f>LN('EDA &amp; Statistics'!P1216/'EDA &amp; Statistics'!P1215)</f>
        <v>-2.1073814811550331E-3</v>
      </c>
    </row>
    <row r="1195" spans="1:33" x14ac:dyDescent="0.3">
      <c r="A1195" s="9">
        <v>40380</v>
      </c>
      <c r="B1195">
        <f>'EDA &amp; Statistics'!B1217/'EDA &amp; Statistics'!B1216-1</f>
        <v>-8.6712822176356896E-3</v>
      </c>
      <c r="C1195">
        <f>'EDA &amp; Statistics'!C1217/'EDA &amp; Statistics'!C1216-1</f>
        <v>-1.6354471018274364E-2</v>
      </c>
      <c r="D1195">
        <f>'EDA &amp; Statistics'!D1217/'EDA &amp; Statistics'!D1216-1</f>
        <v>-1.9120121657218103E-2</v>
      </c>
      <c r="E1195">
        <f>'EDA &amp; Statistics'!E1217/'EDA &amp; Statistics'!E1216-1</f>
        <v>-8.5652631783308397E-3</v>
      </c>
      <c r="F1195">
        <f>'EDA &amp; Statistics'!F1217/'EDA &amp; Statistics'!F1216-1</f>
        <v>-4.2918415410722055E-3</v>
      </c>
      <c r="G1195">
        <f>'EDA &amp; Statistics'!G1217/'EDA &amp; Statistics'!G1216-1</f>
        <v>0</v>
      </c>
      <c r="H1195">
        <f>'EDA &amp; Statistics'!H1217/'EDA &amp; Statistics'!H1216-1</f>
        <v>1.6905953541830332E-3</v>
      </c>
      <c r="I1195">
        <f>'EDA &amp; Statistics'!I1217/'EDA &amp; Statistics'!I1216-1</f>
        <v>8.0085346976357386E-3</v>
      </c>
      <c r="J1195">
        <f>'EDA &amp; Statistics'!J1217/'EDA &amp; Statistics'!J1216-1</f>
        <v>-5.1019807851429011E-3</v>
      </c>
      <c r="K1195">
        <f>'EDA &amp; Statistics'!K1217/'EDA &amp; Statistics'!K1216-1</f>
        <v>-7.9330233996954824E-3</v>
      </c>
      <c r="L1195">
        <f>'EDA &amp; Statistics'!L1217/'EDA &amp; Statistics'!L1216-1</f>
        <v>-7.1666827283105583E-3</v>
      </c>
      <c r="M1195">
        <f>'EDA &amp; Statistics'!M1217/'EDA &amp; Statistics'!M1216-1</f>
        <v>3.1228532400440212E-3</v>
      </c>
      <c r="N1195">
        <f>'EDA &amp; Statistics'!N1217/'EDA &amp; Statistics'!N1216-1</f>
        <v>-4.153682386051516E-3</v>
      </c>
      <c r="O1195">
        <f>'EDA &amp; Statistics'!O1217/'EDA &amp; Statistics'!O1216-1</f>
        <v>1.4925715173912391E-3</v>
      </c>
      <c r="P1195">
        <f>'EDA &amp; Statistics'!P1217/'EDA &amp; Statistics'!P1216-1</f>
        <v>-1.6085994476435328E-2</v>
      </c>
      <c r="R1195" s="9">
        <v>40380</v>
      </c>
      <c r="S1195">
        <f>LN('EDA &amp; Statistics'!B1217/'EDA &amp; Statistics'!B1216)</f>
        <v>-8.7090965431058428E-3</v>
      </c>
      <c r="T1195">
        <f>LN('EDA &amp; Statistics'!C1217/'EDA &amp; Statistics'!C1216)</f>
        <v>-1.6489681604685797E-2</v>
      </c>
      <c r="U1195">
        <f>LN('EDA &amp; Statistics'!D1217/'EDA &amp; Statistics'!D1216)</f>
        <v>-1.9305275086658996E-2</v>
      </c>
      <c r="V1195">
        <f>LN('EDA &amp; Statistics'!E1217/'EDA &amp; Statistics'!E1216)</f>
        <v>-8.6021558597280962E-3</v>
      </c>
      <c r="W1195">
        <f>LN('EDA &amp; Statistics'!F1217/'EDA &amp; Statistics'!F1216)</f>
        <v>-4.3010779298639969E-3</v>
      </c>
      <c r="X1195">
        <f>LN('EDA &amp; Statistics'!G1217/'EDA &amp; Statistics'!G1216)</f>
        <v>0</v>
      </c>
      <c r="Y1195">
        <f>LN('EDA &amp; Statistics'!H1217/'EDA &amp; Statistics'!H1216)</f>
        <v>1.6891679064551203E-3</v>
      </c>
      <c r="Z1195">
        <f>LN('EDA &amp; Statistics'!I1217/'EDA &amp; Statistics'!I1216)</f>
        <v>7.9766365752725697E-3</v>
      </c>
      <c r="AA1195">
        <f>LN('EDA &amp; Statistics'!J1217/'EDA &amp; Statistics'!J1216)</f>
        <v>-5.115040327736394E-3</v>
      </c>
      <c r="AB1195">
        <f>LN('EDA &amp; Statistics'!K1217/'EDA &amp; Statistics'!K1216)</f>
        <v>-7.964657242238429E-3</v>
      </c>
      <c r="AC1195">
        <f>LN('EDA &amp; Statistics'!L1217/'EDA &amp; Statistics'!L1216)</f>
        <v>-7.1924867590879814E-3</v>
      </c>
      <c r="AD1195">
        <f>LN('EDA &amp; Statistics'!M1217/'EDA &amp; Statistics'!M1216)</f>
        <v>3.1179872617234164E-3</v>
      </c>
      <c r="AE1195">
        <f>LN('EDA &amp; Statistics'!N1217/'EDA &amp; Statistics'!N1216)</f>
        <v>-4.1623328873334441E-3</v>
      </c>
      <c r="AF1195">
        <f>LN('EDA &amp; Statistics'!O1217/'EDA &amp; Statistics'!O1216)</f>
        <v>1.4914587396532666E-3</v>
      </c>
      <c r="AG1195">
        <f>LN('EDA &amp; Statistics'!P1217/'EDA &amp; Statistics'!P1216)</f>
        <v>-1.6216778509458442E-2</v>
      </c>
    </row>
    <row r="1196" spans="1:33" x14ac:dyDescent="0.3">
      <c r="A1196" s="9">
        <v>40381</v>
      </c>
      <c r="B1196">
        <f>'EDA &amp; Statistics'!B1218/'EDA &amp; Statistics'!B1217-1</f>
        <v>-3.4337763935450627E-2</v>
      </c>
      <c r="C1196">
        <f>'EDA &amp; Statistics'!C1218/'EDA &amp; Statistics'!C1217-1</f>
        <v>2.949830440853729E-3</v>
      </c>
      <c r="D1196">
        <f>'EDA &amp; Statistics'!D1218/'EDA &amp; Statistics'!D1217-1</f>
        <v>1.3282756952881281E-2</v>
      </c>
      <c r="E1196">
        <f>'EDA &amp; Statistics'!E1218/'EDA &amp; Statistics'!E1217-1</f>
        <v>-9.438289078475437E-3</v>
      </c>
      <c r="F1196">
        <f>'EDA &amp; Statistics'!F1218/'EDA &amp; Statistics'!F1217-1</f>
        <v>-1.2931022522848834E-2</v>
      </c>
      <c r="G1196">
        <f>'EDA &amp; Statistics'!G1218/'EDA &amp; Statistics'!G1217-1</f>
        <v>-1.6411440543782185E-2</v>
      </c>
      <c r="H1196">
        <f>'EDA &amp; Statistics'!H1218/'EDA &amp; Statistics'!H1217-1</f>
        <v>6.7510688597152146E-3</v>
      </c>
      <c r="I1196">
        <f>'EDA &amp; Statistics'!I1218/'EDA &amp; Statistics'!I1217-1</f>
        <v>7.9449076292177345E-3</v>
      </c>
      <c r="J1196">
        <f>'EDA &amp; Statistics'!J1218/'EDA &amp; Statistics'!J1217-1</f>
        <v>-4.1958111602210524E-3</v>
      </c>
      <c r="K1196">
        <f>'EDA &amp; Statistics'!K1218/'EDA &amp; Statistics'!K1217-1</f>
        <v>-5.331001244479272E-3</v>
      </c>
      <c r="L1196">
        <f>'EDA &amp; Statistics'!L1218/'EDA &amp; Statistics'!L1217-1</f>
        <v>6.7372177585349746E-3</v>
      </c>
      <c r="M1196">
        <f>'EDA &amp; Statistics'!M1218/'EDA &amp; Statistics'!M1217-1</f>
        <v>1.0722898153868288E-2</v>
      </c>
      <c r="N1196">
        <f>'EDA &amp; Statistics'!N1218/'EDA &amp; Statistics'!N1217-1</f>
        <v>-2.0855534353954042E-3</v>
      </c>
      <c r="O1196">
        <f>'EDA &amp; Statistics'!O1218/'EDA &amp; Statistics'!O1217-1</f>
        <v>2.2354495380507711E-3</v>
      </c>
      <c r="P1196">
        <f>'EDA &amp; Statistics'!P1218/'EDA &amp; Statistics'!P1217-1</f>
        <v>5.2193516807403917E-3</v>
      </c>
      <c r="R1196" s="9">
        <v>40381</v>
      </c>
      <c r="S1196">
        <f>LN('EDA &amp; Statistics'!B1218/'EDA &amp; Statistics'!B1217)</f>
        <v>-3.4941158019261627E-2</v>
      </c>
      <c r="T1196">
        <f>LN('EDA &amp; Statistics'!C1218/'EDA &amp; Statistics'!C1217)</f>
        <v>2.9454882281372014E-3</v>
      </c>
      <c r="U1196">
        <f>LN('EDA &amp; Statistics'!D1218/'EDA &amp; Statistics'!D1217)</f>
        <v>1.3195314602668241E-2</v>
      </c>
      <c r="V1196">
        <f>LN('EDA &amp; Statistics'!E1218/'EDA &amp; Statistics'!E1217)</f>
        <v>-9.4831119861635733E-3</v>
      </c>
      <c r="W1196">
        <f>LN('EDA &amp; Statistics'!F1218/'EDA &amp; Statistics'!F1217)</f>
        <v>-1.3015355995480553E-2</v>
      </c>
      <c r="X1196">
        <f>LN('EDA &amp; Statistics'!G1218/'EDA &amp; Statistics'!G1217)</f>
        <v>-1.6547600004797481E-2</v>
      </c>
      <c r="Y1196">
        <f>LN('EDA &amp; Statistics'!H1218/'EDA &amp; Statistics'!H1217)</f>
        <v>6.7283824421484374E-3</v>
      </c>
      <c r="Z1196">
        <f>LN('EDA &amp; Statistics'!I1218/'EDA &amp; Statistics'!I1217)</f>
        <v>7.9135130257865349E-3</v>
      </c>
      <c r="AA1196">
        <f>LN('EDA &amp; Statistics'!J1218/'EDA &amp; Statistics'!J1217)</f>
        <v>-4.2046382757932226E-3</v>
      </c>
      <c r="AB1196">
        <f>LN('EDA &amp; Statistics'!K1218/'EDA &amp; Statistics'!K1217)</f>
        <v>-5.3452617359918903E-3</v>
      </c>
      <c r="AC1196">
        <f>LN('EDA &amp; Statistics'!L1218/'EDA &amp; Statistics'!L1217)</f>
        <v>6.7146241290035194E-3</v>
      </c>
      <c r="AD1196">
        <f>LN('EDA &amp; Statistics'!M1218/'EDA &amp; Statistics'!M1217)</f>
        <v>1.0665815579319764E-2</v>
      </c>
      <c r="AE1196">
        <f>LN('EDA &amp; Statistics'!N1218/'EDA &amp; Statistics'!N1217)</f>
        <v>-2.0877312304267851E-3</v>
      </c>
      <c r="AF1196">
        <f>LN('EDA &amp; Statistics'!O1218/'EDA &amp; Statistics'!O1217)</f>
        <v>2.2329546381888612E-3</v>
      </c>
      <c r="AG1196">
        <f>LN('EDA &amp; Statistics'!P1218/'EDA &amp; Statistics'!P1217)</f>
        <v>5.2057780745539796E-3</v>
      </c>
    </row>
    <row r="1197" spans="1:33" x14ac:dyDescent="0.3">
      <c r="A1197" s="9">
        <v>40382</v>
      </c>
      <c r="B1197">
        <f>'EDA &amp; Statistics'!B1219/'EDA &amp; Statistics'!B1218-1</f>
        <v>3.8237161688428056E-2</v>
      </c>
      <c r="C1197">
        <f>'EDA &amp; Statistics'!C1219/'EDA &amp; Statistics'!C1218-1</f>
        <v>3.8502687978227756E-2</v>
      </c>
      <c r="D1197">
        <f>'EDA &amp; Statistics'!D1219/'EDA &amp; Statistics'!D1218-1</f>
        <v>2.4174279839115798E-2</v>
      </c>
      <c r="E1197">
        <f>'EDA &amp; Statistics'!E1219/'EDA &amp; Statistics'!E1218-1</f>
        <v>2.8376054681524376E-2</v>
      </c>
      <c r="F1197">
        <f>'EDA &amp; Statistics'!F1219/'EDA &amp; Statistics'!F1218-1</f>
        <v>1.7467232541200639E-2</v>
      </c>
      <c r="G1197">
        <f>'EDA &amp; Statistics'!G1219/'EDA &amp; Statistics'!G1218-1</f>
        <v>6.6741291595424634E-3</v>
      </c>
      <c r="H1197">
        <f>'EDA &amp; Statistics'!H1219/'EDA &amp; Statistics'!H1218-1</f>
        <v>2.6823190234550598E-2</v>
      </c>
      <c r="I1197">
        <f>'EDA &amp; Statistics'!I1219/'EDA &amp; Statistics'!I1218-1</f>
        <v>1.0509711485329642E-2</v>
      </c>
      <c r="J1197">
        <f>'EDA &amp; Statistics'!J1219/'EDA &amp; Statistics'!J1218-1</f>
        <v>8.4269803385936815E-3</v>
      </c>
      <c r="K1197">
        <f>'EDA &amp; Statistics'!K1219/'EDA &amp; Statistics'!K1218-1</f>
        <v>8.0393171095396454E-3</v>
      </c>
      <c r="L1197">
        <f>'EDA &amp; Statistics'!L1219/'EDA &amp; Statistics'!L1218-1</f>
        <v>2.6768639614591638E-2</v>
      </c>
      <c r="M1197">
        <f>'EDA &amp; Statistics'!M1219/'EDA &amp; Statistics'!M1218-1</f>
        <v>9.5825177981676557E-3</v>
      </c>
      <c r="N1197">
        <f>'EDA &amp; Statistics'!N1219/'EDA &amp; Statistics'!N1218-1</f>
        <v>4.2842200677796427E-2</v>
      </c>
      <c r="O1197">
        <f>'EDA &amp; Statistics'!O1219/'EDA &amp; Statistics'!O1218-1</f>
        <v>2.3791870114236113E-2</v>
      </c>
      <c r="P1197">
        <f>'EDA &amp; Statistics'!P1219/'EDA &amp; Statistics'!P1218-1</f>
        <v>3.6765771427884619E-3</v>
      </c>
      <c r="R1197" s="9">
        <v>40382</v>
      </c>
      <c r="S1197">
        <f>LN('EDA &amp; Statistics'!B1219/'EDA &amp; Statistics'!B1218)</f>
        <v>3.7524238114858666E-2</v>
      </c>
      <c r="T1197">
        <f>LN('EDA &amp; Statistics'!C1219/'EDA &amp; Statistics'!C1218)</f>
        <v>3.7779952658294827E-2</v>
      </c>
      <c r="U1197">
        <f>LN('EDA &amp; Statistics'!D1219/'EDA &amp; Statistics'!D1218)</f>
        <v>2.3886707291150208E-2</v>
      </c>
      <c r="V1197">
        <f>LN('EDA &amp; Statistics'!E1219/'EDA &amp; Statistics'!E1218)</f>
        <v>2.7980912087104206E-2</v>
      </c>
      <c r="W1197">
        <f>LN('EDA &amp; Statistics'!F1219/'EDA &amp; Statistics'!F1218)</f>
        <v>1.7316433925344678E-2</v>
      </c>
      <c r="X1197">
        <f>LN('EDA &amp; Statistics'!G1219/'EDA &amp; Statistics'!G1218)</f>
        <v>6.6519557635850686E-3</v>
      </c>
      <c r="Y1197">
        <f>LN('EDA &amp; Statistics'!H1219/'EDA &amp; Statistics'!H1218)</f>
        <v>2.6469754717496623E-2</v>
      </c>
      <c r="Z1197">
        <f>LN('EDA &amp; Statistics'!I1219/'EDA &amp; Statistics'!I1218)</f>
        <v>1.0454868389656874E-2</v>
      </c>
      <c r="AA1197">
        <f>LN('EDA &amp; Statistics'!J1219/'EDA &amp; Statistics'!J1218)</f>
        <v>8.39167156532729E-3</v>
      </c>
      <c r="AB1197">
        <f>LN('EDA &amp; Statistics'!K1219/'EDA &amp; Statistics'!K1218)</f>
        <v>8.0071739574866935E-3</v>
      </c>
      <c r="AC1197">
        <f>LN('EDA &amp; Statistics'!L1219/'EDA &amp; Statistics'!L1218)</f>
        <v>2.6416627684968649E-2</v>
      </c>
      <c r="AD1197">
        <f>LN('EDA &amp; Statistics'!M1219/'EDA &amp; Statistics'!M1218)</f>
        <v>9.5368966863541311E-3</v>
      </c>
      <c r="AE1197">
        <f>LN('EDA &amp; Statistics'!N1219/'EDA &amp; Statistics'!N1218)</f>
        <v>4.1949870879202183E-2</v>
      </c>
      <c r="AF1197">
        <f>LN('EDA &amp; Statistics'!O1219/'EDA &amp; Statistics'!O1218)</f>
        <v>2.3513254117294904E-2</v>
      </c>
      <c r="AG1197">
        <f>LN('EDA &amp; Statistics'!P1219/'EDA &amp; Statistics'!P1218)</f>
        <v>3.6698350532002283E-3</v>
      </c>
    </row>
    <row r="1198" spans="1:33" x14ac:dyDescent="0.3">
      <c r="A1198" s="9">
        <v>40385</v>
      </c>
      <c r="B1198">
        <f>'EDA &amp; Statistics'!B1220/'EDA &amp; Statistics'!B1219-1</f>
        <v>-1.2943703828117714E-3</v>
      </c>
      <c r="C1198">
        <f>'EDA &amp; Statistics'!C1220/'EDA &amp; Statistics'!C1219-1</f>
        <v>-2.5746627963957325E-3</v>
      </c>
      <c r="D1198">
        <f>'EDA &amp; Statistics'!D1220/'EDA &amp; Statistics'!D1219-1</f>
        <v>-1.4959815212912675E-3</v>
      </c>
      <c r="E1198">
        <f>'EDA &amp; Statistics'!E1220/'EDA &amp; Statistics'!E1219-1</f>
        <v>6.5209556298146953E-3</v>
      </c>
      <c r="F1198">
        <f>'EDA &amp; Statistics'!F1220/'EDA &amp; Statistics'!F1219-1</f>
        <v>2.1459719333229987E-3</v>
      </c>
      <c r="G1198">
        <f>'EDA &amp; Statistics'!G1220/'EDA &amp; Statistics'!G1219-1</f>
        <v>-2.2099952864252925E-3</v>
      </c>
      <c r="H1198">
        <f>'EDA &amp; Statistics'!H1220/'EDA &amp; Statistics'!H1219-1</f>
        <v>2.8571400767513078E-2</v>
      </c>
      <c r="I1198">
        <f>'EDA &amp; Statistics'!I1220/'EDA &amp; Statistics'!I1219-1</f>
        <v>2.3400975978800975E-2</v>
      </c>
      <c r="J1198">
        <f>'EDA &amp; Statistics'!J1220/'EDA &amp; Statistics'!J1219-1</f>
        <v>4.6424544972516468E-3</v>
      </c>
      <c r="K1198">
        <f>'EDA &amp; Statistics'!K1220/'EDA &amp; Statistics'!K1219-1</f>
        <v>6.6459734407826598E-3</v>
      </c>
      <c r="L1198">
        <f>'EDA &amp; Statistics'!L1220/'EDA &amp; Statistics'!L1219-1</f>
        <v>2.9329592041170471E-2</v>
      </c>
      <c r="M1198">
        <f>'EDA &amp; Statistics'!M1220/'EDA &amp; Statistics'!M1219-1</f>
        <v>1.8305050828819835E-2</v>
      </c>
      <c r="N1198">
        <f>'EDA &amp; Statistics'!N1220/'EDA &amp; Statistics'!N1219-1</f>
        <v>2.0040157526363567E-2</v>
      </c>
      <c r="O1198">
        <f>'EDA &amp; Statistics'!O1220/'EDA &amp; Statistics'!O1219-1</f>
        <v>9.4407521020309915E-3</v>
      </c>
      <c r="P1198">
        <f>'EDA &amp; Statistics'!P1220/'EDA &amp; Statistics'!P1219-1</f>
        <v>-7.1393182122213572E-3</v>
      </c>
      <c r="R1198" s="9">
        <v>40385</v>
      </c>
      <c r="S1198">
        <f>LN('EDA &amp; Statistics'!B1220/'EDA &amp; Statistics'!B1219)</f>
        <v>-1.295208803718607E-3</v>
      </c>
      <c r="T1198">
        <f>LN('EDA &amp; Statistics'!C1220/'EDA &amp; Statistics'!C1219)</f>
        <v>-2.5779829407124016E-3</v>
      </c>
      <c r="U1198">
        <f>LN('EDA &amp; Statistics'!D1220/'EDA &amp; Statistics'!D1219)</f>
        <v>-1.4971016188835308E-3</v>
      </c>
      <c r="V1198">
        <f>LN('EDA &amp; Statistics'!E1220/'EDA &amp; Statistics'!E1219)</f>
        <v>6.4997861788482145E-3</v>
      </c>
      <c r="W1198">
        <f>LN('EDA &amp; Statistics'!F1220/'EDA &amp; Statistics'!F1219)</f>
        <v>2.1436726244676144E-3</v>
      </c>
      <c r="X1198">
        <f>LN('EDA &amp; Statistics'!G1220/'EDA &amp; Statistics'!G1219)</f>
        <v>-2.2124409299130688E-3</v>
      </c>
      <c r="Y1198">
        <f>LN('EDA &amp; Statistics'!H1220/'EDA &amp; Statistics'!H1219)</f>
        <v>2.8170849935111448E-2</v>
      </c>
      <c r="Z1198">
        <f>LN('EDA &amp; Statistics'!I1220/'EDA &amp; Statistics'!I1219)</f>
        <v>2.3131371051484436E-2</v>
      </c>
      <c r="AA1198">
        <f>LN('EDA &amp; Statistics'!J1220/'EDA &amp; Statistics'!J1219)</f>
        <v>4.6317115416624061E-3</v>
      </c>
      <c r="AB1198">
        <f>LN('EDA &amp; Statistics'!K1220/'EDA &amp; Statistics'!K1219)</f>
        <v>6.6239863227343324E-3</v>
      </c>
      <c r="AC1198">
        <f>LN('EDA &amp; Statistics'!L1220/'EDA &amp; Statistics'!L1219)</f>
        <v>2.8907708812785912E-2</v>
      </c>
      <c r="AD1198">
        <f>LN('EDA &amp; Statistics'!M1220/'EDA &amp; Statistics'!M1219)</f>
        <v>1.8139530242908472E-2</v>
      </c>
      <c r="AE1198">
        <f>LN('EDA &amp; Statistics'!N1220/'EDA &amp; Statistics'!N1219)</f>
        <v>1.9841996645082575E-2</v>
      </c>
      <c r="AF1198">
        <f>LN('EDA &amp; Statistics'!O1220/'EDA &amp; Statistics'!O1219)</f>
        <v>9.3964667086682899E-3</v>
      </c>
      <c r="AG1198">
        <f>LN('EDA &amp; Statistics'!P1220/'EDA &amp; Statistics'!P1219)</f>
        <v>-7.1649250943965495E-3</v>
      </c>
    </row>
    <row r="1199" spans="1:33" x14ac:dyDescent="0.3">
      <c r="A1199" s="9">
        <v>40386</v>
      </c>
      <c r="B1199">
        <f>'EDA &amp; Statistics'!B1221/'EDA &amp; Statistics'!B1220-1</f>
        <v>-3.5951903546690422E-3</v>
      </c>
      <c r="C1199">
        <f>'EDA &amp; Statistics'!C1221/'EDA &amp; Statistics'!C1220-1</f>
        <v>1.9359785199265289E-2</v>
      </c>
      <c r="D1199">
        <f>'EDA &amp; Statistics'!D1221/'EDA &amp; Statistics'!D1220-1</f>
        <v>1.1320099904807313E-2</v>
      </c>
      <c r="E1199">
        <f>'EDA &amp; Statistics'!E1221/'EDA &amp; Statistics'!E1220-1</f>
        <v>1.4341271684921164E-3</v>
      </c>
      <c r="F1199">
        <f>'EDA &amp; Statistics'!F1221/'EDA &amp; Statistics'!F1220-1</f>
        <v>-4.2826510920285221E-3</v>
      </c>
      <c r="G1199">
        <f>'EDA &amp; Statistics'!G1221/'EDA &amp; Statistics'!G1220-1</f>
        <v>-9.9667946012527153E-3</v>
      </c>
      <c r="H1199">
        <f>'EDA &amp; Statistics'!H1221/'EDA &amp; Statistics'!H1220-1</f>
        <v>7.9365004277343054E-3</v>
      </c>
      <c r="I1199">
        <f>'EDA &amp; Statistics'!I1221/'EDA &amp; Statistics'!I1220-1</f>
        <v>-2.54064791337405E-3</v>
      </c>
      <c r="J1199">
        <f>'EDA &amp; Statistics'!J1221/'EDA &amp; Statistics'!J1220-1</f>
        <v>4.1589720483514725E-3</v>
      </c>
      <c r="K1199">
        <f>'EDA &amp; Statistics'!K1221/'EDA &amp; Statistics'!K1220-1</f>
        <v>4.4014253737651998E-3</v>
      </c>
      <c r="L1199">
        <f>'EDA &amp; Statistics'!L1221/'EDA &amp; Statistics'!L1220-1</f>
        <v>3.1659744871628259E-3</v>
      </c>
      <c r="M1199">
        <f>'EDA &amp; Statistics'!M1221/'EDA &amp; Statistics'!M1220-1</f>
        <v>-2.6630816046332439E-3</v>
      </c>
      <c r="N1199">
        <f>'EDA &amp; Statistics'!N1221/'EDA &amp; Statistics'!N1220-1</f>
        <v>1.4734736152611783E-2</v>
      </c>
      <c r="O1199">
        <f>'EDA &amp; Statistics'!O1221/'EDA &amp; Statistics'!O1220-1</f>
        <v>1.4388544491240829E-2</v>
      </c>
      <c r="P1199">
        <f>'EDA &amp; Statistics'!P1221/'EDA &amp; Statistics'!P1220-1</f>
        <v>1.8662970012948144E-3</v>
      </c>
      <c r="R1199" s="9">
        <v>40386</v>
      </c>
      <c r="S1199">
        <f>LN('EDA &amp; Statistics'!B1221/'EDA &amp; Statistics'!B1220)</f>
        <v>-3.6016685831493701E-3</v>
      </c>
      <c r="T1199">
        <f>LN('EDA &amp; Statistics'!C1221/'EDA &amp; Statistics'!C1220)</f>
        <v>1.9174768664846003E-2</v>
      </c>
      <c r="U1199">
        <f>LN('EDA &amp; Statistics'!D1221/'EDA &amp; Statistics'!D1220)</f>
        <v>1.1256507042238054E-2</v>
      </c>
      <c r="V1199">
        <f>LN('EDA &amp; Statistics'!E1221/'EDA &amp; Statistics'!E1220)</f>
        <v>1.4330997902677945E-3</v>
      </c>
      <c r="W1199">
        <f>LN('EDA &amp; Statistics'!F1221/'EDA &amp; Statistics'!F1220)</f>
        <v>-4.2918479094492231E-3</v>
      </c>
      <c r="X1199">
        <f>LN('EDA &amp; Statistics'!G1221/'EDA &amp; Statistics'!G1220)</f>
        <v>-1.0016795609166285E-2</v>
      </c>
      <c r="Y1199">
        <f>LN('EDA &amp; Statistics'!H1221/'EDA &amp; Statistics'!H1220)</f>
        <v>7.9051720574638187E-3</v>
      </c>
      <c r="Z1199">
        <f>LN('EDA &amp; Statistics'!I1221/'EDA &amp; Statistics'!I1220)</f>
        <v>-2.5438808362573504E-3</v>
      </c>
      <c r="AA1199">
        <f>LN('EDA &amp; Statistics'!J1221/'EDA &amp; Statistics'!J1220)</f>
        <v>4.150347428866762E-3</v>
      </c>
      <c r="AB1199">
        <f>LN('EDA &amp; Statistics'!K1221/'EDA &amp; Statistics'!K1220)</f>
        <v>4.3917674298809125E-3</v>
      </c>
      <c r="AC1199">
        <f>LN('EDA &amp; Statistics'!L1221/'EDA &amp; Statistics'!L1220)</f>
        <v>3.1609733428195207E-3</v>
      </c>
      <c r="AD1199">
        <f>LN('EDA &amp; Statistics'!M1221/'EDA &amp; Statistics'!M1220)</f>
        <v>-2.6666339145788275E-3</v>
      </c>
      <c r="AE1199">
        <f>LN('EDA &amp; Statistics'!N1221/'EDA &amp; Statistics'!N1220)</f>
        <v>1.4627234645528746E-2</v>
      </c>
      <c r="AF1199">
        <f>LN('EDA &amp; Statistics'!O1221/'EDA &amp; Statistics'!O1220)</f>
        <v>1.4286011745932307E-2</v>
      </c>
      <c r="AG1199">
        <f>LN('EDA &amp; Statistics'!P1221/'EDA &amp; Statistics'!P1220)</f>
        <v>1.8645576328288221E-3</v>
      </c>
    </row>
    <row r="1200" spans="1:33" x14ac:dyDescent="0.3">
      <c r="A1200" s="9">
        <v>40387</v>
      </c>
      <c r="B1200">
        <f>'EDA &amp; Statistics'!B1222/'EDA &amp; Statistics'!B1221-1</f>
        <v>-6.1581809242710617E-2</v>
      </c>
      <c r="C1200">
        <f>'EDA &amp; Statistics'!C1222/'EDA &amp; Statistics'!C1221-1</f>
        <v>-4.2795623047717668E-2</v>
      </c>
      <c r="D1200">
        <f>'EDA &amp; Statistics'!D1222/'EDA &amp; Statistics'!D1221-1</f>
        <v>-2.0082262457773448E-2</v>
      </c>
      <c r="E1200">
        <f>'EDA &amp; Statistics'!E1222/'EDA &amp; Statistics'!E1221-1</f>
        <v>2.5885733046429937E-2</v>
      </c>
      <c r="F1200">
        <f>'EDA &amp; Statistics'!F1222/'EDA &amp; Statistics'!F1221-1</f>
        <v>2.5806426472685828E-2</v>
      </c>
      <c r="G1200">
        <f>'EDA &amp; Statistics'!G1222/'EDA &amp; Statistics'!G1221-1</f>
        <v>2.5727126029773562E-2</v>
      </c>
      <c r="H1200">
        <f>'EDA &amp; Statistics'!H1222/'EDA &amp; Statistics'!H1221-1</f>
        <v>-1.1811012535560939E-2</v>
      </c>
      <c r="I1200">
        <f>'EDA &amp; Statistics'!I1222/'EDA &amp; Statistics'!I1221-1</f>
        <v>-1.5282836935663902E-3</v>
      </c>
      <c r="J1200">
        <f>'EDA &amp; Statistics'!J1222/'EDA &amp; Statistics'!J1221-1</f>
        <v>-1.7487306432197647E-2</v>
      </c>
      <c r="K1200">
        <f>'EDA &amp; Statistics'!K1222/'EDA &amp; Statistics'!K1221-1</f>
        <v>-1.1393524643245612E-2</v>
      </c>
      <c r="L1200">
        <f>'EDA &amp; Statistics'!L1222/'EDA &amp; Statistics'!L1221-1</f>
        <v>-8.1153687974351296E-3</v>
      </c>
      <c r="M1200">
        <f>'EDA &amp; Statistics'!M1222/'EDA &amp; Statistics'!M1221-1</f>
        <v>-6.6758792580212667E-4</v>
      </c>
      <c r="N1200">
        <f>'EDA &amp; Statistics'!N1222/'EDA &amp; Statistics'!N1221-1</f>
        <v>-1.1616639539725249E-2</v>
      </c>
      <c r="O1200">
        <f>'EDA &amp; Statistics'!O1222/'EDA &amp; Statistics'!O1221-1</f>
        <v>-1.4184721434444825E-3</v>
      </c>
      <c r="P1200">
        <f>'EDA &amp; Statistics'!P1222/'EDA &amp; Statistics'!P1221-1</f>
        <v>1.6278527620448013E-3</v>
      </c>
      <c r="R1200" s="9">
        <v>40387</v>
      </c>
      <c r="S1200">
        <f>LN('EDA &amp; Statistics'!B1222/'EDA &amp; Statistics'!B1221)</f>
        <v>-6.3559596965783782E-2</v>
      </c>
      <c r="T1200">
        <f>LN('EDA &amp; Statistics'!C1222/'EDA &amp; Statistics'!C1221)</f>
        <v>-4.3738350296147796E-2</v>
      </c>
      <c r="U1200">
        <f>LN('EDA &amp; Statistics'!D1222/'EDA &amp; Statistics'!D1221)</f>
        <v>-2.0286652124228442E-2</v>
      </c>
      <c r="V1200">
        <f>LN('EDA &amp; Statistics'!E1222/'EDA &amp; Statistics'!E1221)</f>
        <v>2.5556369246558189E-2</v>
      </c>
      <c r="W1200">
        <f>LN('EDA &amp; Statistics'!F1222/'EDA &amp; Statistics'!F1221)</f>
        <v>2.5479060793225507E-2</v>
      </c>
      <c r="X1200">
        <f>LN('EDA &amp; Statistics'!G1222/'EDA &amp; Statistics'!G1221)</f>
        <v>2.5401752339893089E-2</v>
      </c>
      <c r="Y1200">
        <f>LN('EDA &amp; Statistics'!H1222/'EDA &amp; Statistics'!H1221)</f>
        <v>-1.188131666775865E-2</v>
      </c>
      <c r="Z1200">
        <f>LN('EDA &amp; Statistics'!I1222/'EDA &amp; Statistics'!I1221)</f>
        <v>-1.5294527103016902E-3</v>
      </c>
      <c r="AA1200">
        <f>LN('EDA &amp; Statistics'!J1222/'EDA &amp; Statistics'!J1221)</f>
        <v>-1.7642015660293518E-2</v>
      </c>
      <c r="AB1200">
        <f>LN('EDA &amp; Statistics'!K1222/'EDA &amp; Statistics'!K1221)</f>
        <v>-1.145892810366656E-2</v>
      </c>
      <c r="AC1200">
        <f>LN('EDA &amp; Statistics'!L1222/'EDA &amp; Statistics'!L1221)</f>
        <v>-8.148477651502381E-3</v>
      </c>
      <c r="AD1200">
        <f>LN('EDA &amp; Statistics'!M1222/'EDA &amp; Statistics'!M1221)</f>
        <v>-6.6781086184659454E-4</v>
      </c>
      <c r="AE1200">
        <f>LN('EDA &amp; Statistics'!N1222/'EDA &amp; Statistics'!N1221)</f>
        <v>-1.1684639833069214E-2</v>
      </c>
      <c r="AF1200">
        <f>LN('EDA &amp; Statistics'!O1222/'EDA &amp; Statistics'!O1221)</f>
        <v>-1.4194791274204728E-3</v>
      </c>
      <c r="AG1200">
        <f>LN('EDA &amp; Statistics'!P1222/'EDA &amp; Statistics'!P1221)</f>
        <v>1.6265292458689862E-3</v>
      </c>
    </row>
    <row r="1201" spans="1:33" x14ac:dyDescent="0.3">
      <c r="A1201" s="9">
        <v>40388</v>
      </c>
      <c r="B1201">
        <f>'EDA &amp; Statistics'!B1223/'EDA &amp; Statistics'!B1222-1</f>
        <v>-1.7787913367397601E-2</v>
      </c>
      <c r="C1201">
        <f>'EDA &amp; Statistics'!C1223/'EDA &amp; Statistics'!C1222-1</f>
        <v>-1.7989438813750258E-2</v>
      </c>
      <c r="D1201">
        <f>'EDA &amp; Statistics'!D1223/'EDA &amp; Statistics'!D1222-1</f>
        <v>-4.0316088644131165E-3</v>
      </c>
      <c r="E1201">
        <f>'EDA &amp; Statistics'!E1223/'EDA &amp; Statistics'!E1222-1</f>
        <v>-2.2602985201525594E-2</v>
      </c>
      <c r="F1201">
        <f>'EDA &amp; Statistics'!F1223/'EDA &amp; Statistics'!F1222-1</f>
        <v>-1.6771472542126853E-2</v>
      </c>
      <c r="G1201">
        <f>'EDA &amp; Statistics'!G1223/'EDA &amp; Statistics'!G1222-1</f>
        <v>-1.0905166917963838E-2</v>
      </c>
      <c r="H1201">
        <f>'EDA &amp; Statistics'!H1223/'EDA &amp; Statistics'!H1222-1</f>
        <v>2.3904549738913428E-3</v>
      </c>
      <c r="I1201">
        <f>'EDA &amp; Statistics'!I1223/'EDA &amp; Statistics'!I1222-1</f>
        <v>-1.0204558271202924E-3</v>
      </c>
      <c r="J1201">
        <f>'EDA &amp; Statistics'!J1223/'EDA &amp; Statistics'!J1222-1</f>
        <v>2.8102793850279806E-3</v>
      </c>
      <c r="K1201">
        <f>'EDA &amp; Statistics'!K1223/'EDA &amp; Statistics'!K1222-1</f>
        <v>6.2057313967769367E-3</v>
      </c>
      <c r="L1201">
        <f>'EDA &amp; Statistics'!L1223/'EDA &amp; Statistics'!L1222-1</f>
        <v>-7.2727418536978616E-3</v>
      </c>
      <c r="M1201">
        <f>'EDA &amp; Statistics'!M1223/'EDA &amp; Statistics'!M1222-1</f>
        <v>-2.6719763244136274E-3</v>
      </c>
      <c r="N1201">
        <f>'EDA &amp; Statistics'!N1223/'EDA &amp; Statistics'!N1222-1</f>
        <v>-2.0568074178488049E-2</v>
      </c>
      <c r="O1201">
        <f>'EDA &amp; Statistics'!O1223/'EDA &amp; Statistics'!O1222-1</f>
        <v>-1.8465925446780829E-2</v>
      </c>
      <c r="P1201">
        <f>'EDA &amp; Statistics'!P1223/'EDA &amp; Statistics'!P1222-1</f>
        <v>5.0912322559470979E-4</v>
      </c>
      <c r="R1201" s="9">
        <v>40388</v>
      </c>
      <c r="S1201">
        <f>LN('EDA &amp; Statistics'!B1223/'EDA &amp; Statistics'!B1222)</f>
        <v>-1.7948019779114668E-2</v>
      </c>
      <c r="T1201">
        <f>LN('EDA &amp; Statistics'!C1223/'EDA &amp; Statistics'!C1222)</f>
        <v>-1.8153215913354899E-2</v>
      </c>
      <c r="U1201">
        <f>LN('EDA &amp; Statistics'!D1223/'EDA &amp; Statistics'!D1222)</f>
        <v>-4.0397577087739073E-3</v>
      </c>
      <c r="V1201">
        <f>LN('EDA &amp; Statistics'!E1223/'EDA &amp; Statistics'!E1222)</f>
        <v>-2.2862348377803852E-2</v>
      </c>
      <c r="W1201">
        <f>LN('EDA &amp; Statistics'!F1223/'EDA &amp; Statistics'!F1222)</f>
        <v>-1.6913706242903153E-2</v>
      </c>
      <c r="X1201">
        <f>LN('EDA &amp; Statistics'!G1223/'EDA &amp; Statistics'!G1222)</f>
        <v>-1.0965064108002598E-2</v>
      </c>
      <c r="Y1201">
        <f>LN('EDA &amp; Statistics'!H1223/'EDA &amp; Statistics'!H1222)</f>
        <v>2.3876023814916052E-3</v>
      </c>
      <c r="Z1201">
        <f>LN('EDA &amp; Statistics'!I1223/'EDA &amp; Statistics'!I1222)</f>
        <v>-1.0209768466496124E-3</v>
      </c>
      <c r="AA1201">
        <f>LN('EDA &amp; Statistics'!J1223/'EDA &amp; Statistics'!J1222)</f>
        <v>2.8063379325786388E-3</v>
      </c>
      <c r="AB1201">
        <f>LN('EDA &amp; Statistics'!K1223/'EDA &amp; Statistics'!K1222)</f>
        <v>6.1865551399327839E-3</v>
      </c>
      <c r="AC1201">
        <f>LN('EDA &amp; Statistics'!L1223/'EDA &amp; Statistics'!L1222)</f>
        <v>-7.299317169402555E-3</v>
      </c>
      <c r="AD1201">
        <f>LN('EDA &amp; Statistics'!M1223/'EDA &amp; Statistics'!M1222)</f>
        <v>-2.6755524247434543E-3</v>
      </c>
      <c r="AE1201">
        <f>LN('EDA &amp; Statistics'!N1223/'EDA &amp; Statistics'!N1222)</f>
        <v>-2.0782542918764808E-2</v>
      </c>
      <c r="AF1201">
        <f>LN('EDA &amp; Statistics'!O1223/'EDA &amp; Statistics'!O1222)</f>
        <v>-1.8638549053952531E-2</v>
      </c>
      <c r="AG1201">
        <f>LN('EDA &amp; Statistics'!P1223/'EDA &amp; Statistics'!P1222)</f>
        <v>5.0899366633784244E-4</v>
      </c>
    </row>
    <row r="1202" spans="1:33" x14ac:dyDescent="0.3">
      <c r="A1202" s="9">
        <v>40389</v>
      </c>
      <c r="B1202">
        <f>'EDA &amp; Statistics'!B1224/'EDA &amp; Statistics'!B1223-1</f>
        <v>-4.3201065623883261E-2</v>
      </c>
      <c r="C1202">
        <f>'EDA &amp; Statistics'!C1224/'EDA &amp; Statistics'!C1223-1</f>
        <v>-4.5797371435089773E-2</v>
      </c>
      <c r="D1202">
        <f>'EDA &amp; Statistics'!D1224/'EDA &amp; Statistics'!D1223-1</f>
        <v>-2.580534331069595E-2</v>
      </c>
      <c r="E1202">
        <f>'EDA &amp; Statistics'!E1224/'EDA &amp; Statistics'!E1223-1</f>
        <v>-1.5655168245679585E-2</v>
      </c>
      <c r="F1202">
        <f>'EDA &amp; Statistics'!F1224/'EDA &amp; Statistics'!F1223-1</f>
        <v>-1.2793164615673813E-2</v>
      </c>
      <c r="G1202">
        <f>'EDA &amp; Statistics'!G1224/'EDA &amp; Statistics'!G1223-1</f>
        <v>-9.9228396489636772E-3</v>
      </c>
      <c r="H1202">
        <f>'EDA &amp; Statistics'!H1224/'EDA &amp; Statistics'!H1223-1</f>
        <v>-6.359313282482737E-3</v>
      </c>
      <c r="I1202">
        <f>'EDA &amp; Statistics'!I1224/'EDA &amp; Statistics'!I1223-1</f>
        <v>-9.1929969228415898E-3</v>
      </c>
      <c r="J1202">
        <f>'EDA &amp; Statistics'!J1224/'EDA &amp; Statistics'!J1223-1</f>
        <v>-1.4479190478829174E-2</v>
      </c>
      <c r="K1202">
        <f>'EDA &amp; Statistics'!K1224/'EDA &amp; Statistics'!K1223-1</f>
        <v>-1.145375419133543E-2</v>
      </c>
      <c r="L1202">
        <f>'EDA &amp; Statistics'!L1224/'EDA &amp; Statistics'!L1223-1</f>
        <v>-2.0146478959342184E-2</v>
      </c>
      <c r="M1202">
        <f>'EDA &amp; Statistics'!M1224/'EDA &amp; Statistics'!M1223-1</f>
        <v>-1.2391218531303205E-2</v>
      </c>
      <c r="N1202">
        <f>'EDA &amp; Statistics'!N1224/'EDA &amp; Statistics'!N1223-1</f>
        <v>-3.1999969482421897E-2</v>
      </c>
      <c r="O1202">
        <f>'EDA &amp; Statistics'!O1224/'EDA &amp; Statistics'!O1223-1</f>
        <v>-2.0260473166005544E-2</v>
      </c>
      <c r="P1202">
        <f>'EDA &amp; Statistics'!P1224/'EDA &amp; Statistics'!P1223-1</f>
        <v>-9.722434171152039E-3</v>
      </c>
      <c r="R1202" s="9">
        <v>40389</v>
      </c>
      <c r="S1202">
        <f>LN('EDA &amp; Statistics'!B1224/'EDA &amp; Statistics'!B1223)</f>
        <v>-4.4162009523726155E-2</v>
      </c>
      <c r="T1202">
        <f>LN('EDA &amp; Statistics'!C1224/'EDA &amp; Statistics'!C1223)</f>
        <v>-4.6879231172306336E-2</v>
      </c>
      <c r="U1202">
        <f>LN('EDA &amp; Statistics'!D1224/'EDA &amp; Statistics'!D1223)</f>
        <v>-2.6144142443763282E-2</v>
      </c>
      <c r="V1202">
        <f>LN('EDA &amp; Statistics'!E1224/'EDA &amp; Statistics'!E1223)</f>
        <v>-1.5779004544493457E-2</v>
      </c>
      <c r="W1202">
        <f>LN('EDA &amp; Statistics'!F1224/'EDA &amp; Statistics'!F1223)</f>
        <v>-1.2875701843308907E-2</v>
      </c>
      <c r="X1202">
        <f>LN('EDA &amp; Statistics'!G1224/'EDA &amp; Statistics'!G1223)</f>
        <v>-9.9723991421242948E-3</v>
      </c>
      <c r="Y1202">
        <f>LN('EDA &amp; Statistics'!H1224/'EDA &amp; Statistics'!H1223)</f>
        <v>-6.379619851529736E-3</v>
      </c>
      <c r="Z1202">
        <f>LN('EDA &amp; Statistics'!I1224/'EDA &amp; Statistics'!I1223)</f>
        <v>-9.2355132881989203E-3</v>
      </c>
      <c r="AA1202">
        <f>LN('EDA &amp; Statistics'!J1224/'EDA &amp; Statistics'!J1223)</f>
        <v>-1.4585036913491911E-2</v>
      </c>
      <c r="AB1202">
        <f>LN('EDA &amp; Statistics'!K1224/'EDA &amp; Statistics'!K1223)</f>
        <v>-1.1519853643169596E-2</v>
      </c>
      <c r="AC1202">
        <f>LN('EDA &amp; Statistics'!L1224/'EDA &amp; Statistics'!L1223)</f>
        <v>-2.0352186814882243E-2</v>
      </c>
      <c r="AD1202">
        <f>LN('EDA &amp; Statistics'!M1224/'EDA &amp; Statistics'!M1223)</f>
        <v>-1.2468629824543337E-2</v>
      </c>
      <c r="AE1202">
        <f>LN('EDA &amp; Statistics'!N1224/'EDA &amp; Statistics'!N1223)</f>
        <v>-3.2523160179136874E-2</v>
      </c>
      <c r="AF1202">
        <f>LN('EDA &amp; Statistics'!O1224/'EDA &amp; Statistics'!O1223)</f>
        <v>-2.0468531590564706E-2</v>
      </c>
      <c r="AG1202">
        <f>LN('EDA &amp; Statistics'!P1224/'EDA &amp; Statistics'!P1223)</f>
        <v>-9.7700056256028126E-3</v>
      </c>
    </row>
    <row r="1203" spans="1:33" x14ac:dyDescent="0.3">
      <c r="A1203" s="9">
        <v>40392</v>
      </c>
      <c r="B1203">
        <f>'EDA &amp; Statistics'!B1225/'EDA &amp; Statistics'!B1224-1</f>
        <v>-1.1621405191120648E-2</v>
      </c>
      <c r="C1203">
        <f>'EDA &amp; Statistics'!C1225/'EDA &amp; Statistics'!C1224-1</f>
        <v>1.1857722941056803E-2</v>
      </c>
      <c r="D1203">
        <f>'EDA &amp; Statistics'!D1225/'EDA &amp; Statistics'!D1224-1</f>
        <v>1.2984731469518618E-2</v>
      </c>
      <c r="E1203">
        <f>'EDA &amp; Statistics'!E1225/'EDA &amp; Statistics'!E1224-1</f>
        <v>-6.950688377450609E-3</v>
      </c>
      <c r="F1203">
        <f>'EDA &amp; Statistics'!F1225/'EDA &amp; Statistics'!F1224-1</f>
        <v>-1.2958950603997099E-2</v>
      </c>
      <c r="G1203">
        <f>'EDA &amp; Statistics'!G1225/'EDA &amp; Statistics'!G1224-1</f>
        <v>-1.8930860944932015E-2</v>
      </c>
      <c r="H1203">
        <f>'EDA &amp; Statistics'!H1225/'EDA &amp; Statistics'!H1224-1</f>
        <v>3.0399990081787065E-2</v>
      </c>
      <c r="I1203">
        <f>'EDA &amp; Statistics'!I1225/'EDA &amp; Statistics'!I1224-1</f>
        <v>2.5773170536872003E-2</v>
      </c>
      <c r="J1203">
        <f>'EDA &amp; Statistics'!J1225/'EDA &amp; Statistics'!J1224-1</f>
        <v>0</v>
      </c>
      <c r="K1203">
        <f>'EDA &amp; Statistics'!K1225/'EDA &amp; Statistics'!K1224-1</f>
        <v>0</v>
      </c>
      <c r="L1203">
        <f>'EDA &amp; Statistics'!L1225/'EDA &amp; Statistics'!L1224-1</f>
        <v>7.0092830608843304E-3</v>
      </c>
      <c r="M1203">
        <f>'EDA &amp; Statistics'!M1225/'EDA &amp; Statistics'!M1224-1</f>
        <v>5.7647334845607467E-3</v>
      </c>
      <c r="N1203">
        <f>'EDA &amp; Statistics'!N1225/'EDA &amp; Statistics'!N1224-1</f>
        <v>1.0330519074667865E-2</v>
      </c>
      <c r="O1203">
        <f>'EDA &amp; Statistics'!O1225/'EDA &amp; Statistics'!O1224-1</f>
        <v>4.431345626716432E-3</v>
      </c>
      <c r="P1203">
        <f>'EDA &amp; Statistics'!P1225/'EDA &amp; Statistics'!P1224-1</f>
        <v>-4.6071248859491654E-3</v>
      </c>
      <c r="R1203" s="9">
        <v>40392</v>
      </c>
      <c r="S1203">
        <f>LN('EDA &amp; Statistics'!B1225/'EDA &amp; Statistics'!B1224)</f>
        <v>-1.1689461507608939E-2</v>
      </c>
      <c r="T1203">
        <f>LN('EDA &amp; Statistics'!C1225/'EDA &amp; Statistics'!C1224)</f>
        <v>1.1787971002383418E-2</v>
      </c>
      <c r="U1203">
        <f>LN('EDA &amp; Statistics'!D1225/'EDA &amp; Statistics'!D1224)</f>
        <v>1.2901152566101448E-2</v>
      </c>
      <c r="V1203">
        <f>LN('EDA &amp; Statistics'!E1225/'EDA &amp; Statistics'!E1224)</f>
        <v>-6.9749569327337011E-3</v>
      </c>
      <c r="W1203">
        <f>LN('EDA &amp; Statistics'!F1225/'EDA &amp; Statistics'!F1224)</f>
        <v>-1.3043650346626081E-2</v>
      </c>
      <c r="X1203">
        <f>LN('EDA &amp; Statistics'!G1225/'EDA &amp; Statistics'!G1224)</f>
        <v>-1.9112343760518655E-2</v>
      </c>
      <c r="Y1203">
        <f>LN('EDA &amp; Statistics'!H1225/'EDA &amp; Statistics'!H1224)</f>
        <v>2.9947066742357219E-2</v>
      </c>
      <c r="Z1203">
        <f>LN('EDA &amp; Statistics'!I1225/'EDA &amp; Statistics'!I1224)</f>
        <v>2.5446640958416061E-2</v>
      </c>
      <c r="AA1203">
        <f>LN('EDA &amp; Statistics'!J1225/'EDA &amp; Statistics'!J1224)</f>
        <v>0</v>
      </c>
      <c r="AB1203">
        <f>LN('EDA &amp; Statistics'!K1225/'EDA &amp; Statistics'!K1224)</f>
        <v>0</v>
      </c>
      <c r="AC1203">
        <f>LN('EDA &amp; Statistics'!L1225/'EDA &amp; Statistics'!L1224)</f>
        <v>6.9848322251010123E-3</v>
      </c>
      <c r="AD1203">
        <f>LN('EDA &amp; Statistics'!M1225/'EDA &amp; Statistics'!M1224)</f>
        <v>5.7481809918267053E-3</v>
      </c>
      <c r="AE1203">
        <f>LN('EDA &amp; Statistics'!N1225/'EDA &amp; Statistics'!N1224)</f>
        <v>1.0277523928257497E-2</v>
      </c>
      <c r="AF1203">
        <f>LN('EDA &amp; Statistics'!O1225/'EDA &amp; Statistics'!O1224)</f>
        <v>4.4215561244754786E-3</v>
      </c>
      <c r="AG1203">
        <f>LN('EDA &amp; Statistics'!P1225/'EDA &amp; Statistics'!P1224)</f>
        <v>-4.6177703951843334E-3</v>
      </c>
    </row>
    <row r="1204" spans="1:33" x14ac:dyDescent="0.3">
      <c r="A1204" s="9">
        <v>40393</v>
      </c>
      <c r="B1204">
        <f>'EDA &amp; Statistics'!B1226/'EDA &amp; Statistics'!B1225-1</f>
        <v>-2.7119033456287744E-2</v>
      </c>
      <c r="C1204">
        <f>'EDA &amp; Statistics'!C1226/'EDA &amp; Statistics'!C1225-1</f>
        <v>-4.4642879713173933E-2</v>
      </c>
      <c r="D1204">
        <f>'EDA &amp; Statistics'!D1226/'EDA &amp; Statistics'!D1225-1</f>
        <v>-1.7432876875768666E-2</v>
      </c>
      <c r="E1204">
        <f>'EDA &amp; Statistics'!E1226/'EDA &amp; Statistics'!E1225-1</f>
        <v>1.2425363375316634E-2</v>
      </c>
      <c r="F1204">
        <f>'EDA &amp; Statistics'!F1226/'EDA &amp; Statistics'!F1225-1</f>
        <v>2.1881294680656804E-3</v>
      </c>
      <c r="G1204">
        <f>'EDA &amp; Statistics'!G1226/'EDA &amp; Statistics'!G1225-1</f>
        <v>-7.9455896894929934E-3</v>
      </c>
      <c r="H1204">
        <f>'EDA &amp; Statistics'!H1226/'EDA &amp; Statistics'!H1225-1</f>
        <v>-1.7857144509889289E-2</v>
      </c>
      <c r="I1204">
        <f>'EDA &amp; Statistics'!I1226/'EDA &amp; Statistics'!I1225-1</f>
        <v>-2.3618115738441636E-2</v>
      </c>
      <c r="J1204">
        <f>'EDA &amp; Statistics'!J1226/'EDA &amp; Statistics'!J1225-1</f>
        <v>0</v>
      </c>
      <c r="K1204">
        <f>'EDA &amp; Statistics'!K1226/'EDA &amp; Statistics'!K1225-1</f>
        <v>-3.5650589038372926E-3</v>
      </c>
      <c r="L1204">
        <f>'EDA &amp; Statistics'!L1226/'EDA &amp; Statistics'!L1225-1</f>
        <v>-2.2273716702300383E-2</v>
      </c>
      <c r="M1204">
        <f>'EDA &amp; Statistics'!M1226/'EDA &amp; Statistics'!M1225-1</f>
        <v>-1.9892115193951065E-2</v>
      </c>
      <c r="N1204">
        <f>'EDA &amp; Statistics'!N1226/'EDA &amp; Statistics'!N1225-1</f>
        <v>-1.5337384726564096E-2</v>
      </c>
      <c r="O1204">
        <f>'EDA &amp; Statistics'!O1226/'EDA &amp; Statistics'!O1225-1</f>
        <v>-1.4705938038939936E-2</v>
      </c>
      <c r="P1204">
        <f>'EDA &amp; Statistics'!P1226/'EDA &amp; Statistics'!P1225-1</f>
        <v>4.0712131482916192E-3</v>
      </c>
      <c r="R1204" s="9">
        <v>40393</v>
      </c>
      <c r="S1204">
        <f>LN('EDA &amp; Statistics'!B1226/'EDA &amp; Statistics'!B1225)</f>
        <v>-2.7493540822804544E-2</v>
      </c>
      <c r="T1204">
        <f>LN('EDA &amp; Statistics'!C1226/'EDA &amp; Statistics'!C1225)</f>
        <v>-4.5670060458193142E-2</v>
      </c>
      <c r="U1204">
        <f>LN('EDA &amp; Statistics'!D1226/'EDA &amp; Statistics'!D1225)</f>
        <v>-1.7586618870829233E-2</v>
      </c>
      <c r="V1204">
        <f>LN('EDA &amp; Statistics'!E1226/'EDA &amp; Statistics'!E1225)</f>
        <v>1.2348802096586923E-2</v>
      </c>
      <c r="W1204">
        <f>LN('EDA &amp; Statistics'!F1226/'EDA &amp; Statistics'!F1225)</f>
        <v>2.1857389992495659E-3</v>
      </c>
      <c r="X1204">
        <f>LN('EDA &amp; Statistics'!G1226/'EDA &amp; Statistics'!G1225)</f>
        <v>-7.97732409808765E-3</v>
      </c>
      <c r="Y1204">
        <f>LN('EDA &amp; Statistics'!H1226/'EDA &amp; Statistics'!H1225)</f>
        <v>-1.8018507185474684E-2</v>
      </c>
      <c r="Z1204">
        <f>LN('EDA &amp; Statistics'!I1226/'EDA &amp; Statistics'!I1225)</f>
        <v>-2.3901494238936134E-2</v>
      </c>
      <c r="AA1204">
        <f>LN('EDA &amp; Statistics'!J1226/'EDA &amp; Statistics'!J1225)</f>
        <v>0</v>
      </c>
      <c r="AB1204">
        <f>LN('EDA &amp; Statistics'!K1226/'EDA &amp; Statistics'!K1225)</f>
        <v>-3.5714288703748388E-3</v>
      </c>
      <c r="AC1204">
        <f>LN('EDA &amp; Statistics'!L1226/'EDA &amp; Statistics'!L1225)</f>
        <v>-2.2525522048069197E-2</v>
      </c>
      <c r="AD1204">
        <f>LN('EDA &amp; Statistics'!M1226/'EDA &amp; Statistics'!M1225)</f>
        <v>-2.0092626839812933E-2</v>
      </c>
      <c r="AE1204">
        <f>LN('EDA &amp; Statistics'!N1226/'EDA &amp; Statistics'!N1225)</f>
        <v>-1.5456219049340195E-2</v>
      </c>
      <c r="AF1204">
        <f>LN('EDA &amp; Statistics'!O1226/'EDA &amp; Statistics'!O1225)</f>
        <v>-1.4815142302275305E-2</v>
      </c>
      <c r="AG1204">
        <f>LN('EDA &amp; Statistics'!P1226/'EDA &amp; Statistics'!P1225)</f>
        <v>4.0629481847336765E-3</v>
      </c>
    </row>
    <row r="1205" spans="1:33" x14ac:dyDescent="0.3">
      <c r="A1205" s="9">
        <v>40394</v>
      </c>
      <c r="B1205">
        <f>'EDA &amp; Statistics'!B1227/'EDA &amp; Statistics'!B1226-1</f>
        <v>4.3903242673525966E-2</v>
      </c>
      <c r="C1205">
        <f>'EDA &amp; Statistics'!C1227/'EDA &amp; Statistics'!C1226-1</f>
        <v>3.9427567022672028E-2</v>
      </c>
      <c r="D1205">
        <f>'EDA &amp; Statistics'!D1227/'EDA &amp; Statistics'!D1226-1</f>
        <v>1.5133047850346859E-2</v>
      </c>
      <c r="E1205">
        <f>'EDA &amp; Statistics'!E1227/'EDA &amp; Statistics'!E1226-1</f>
        <v>-2.1247523134434787E-2</v>
      </c>
      <c r="F1205">
        <f>'EDA &amp; Statistics'!F1227/'EDA &amp; Statistics'!F1226-1</f>
        <v>-2.8384304935910154E-2</v>
      </c>
      <c r="G1205">
        <f>'EDA &amp; Statistics'!G1227/'EDA &amp; Statistics'!G1226-1</f>
        <v>-3.5469047375355056E-2</v>
      </c>
      <c r="H1205">
        <f>'EDA &amp; Statistics'!H1227/'EDA &amp; Statistics'!H1226-1</f>
        <v>-1.343870366634059E-2</v>
      </c>
      <c r="I1205">
        <f>'EDA &amp; Statistics'!I1227/'EDA &amp; Statistics'!I1226-1</f>
        <v>-1.5440026774541926E-2</v>
      </c>
      <c r="J1205">
        <f>'EDA &amp; Statistics'!J1227/'EDA &amp; Statistics'!J1226-1</f>
        <v>-2.3697224410048623E-3</v>
      </c>
      <c r="K1205">
        <f>'EDA &amp; Statistics'!K1227/'EDA &amp; Statistics'!K1226-1</f>
        <v>-4.919526267840868E-3</v>
      </c>
      <c r="L1205">
        <f>'EDA &amp; Statistics'!L1227/'EDA &amp; Statistics'!L1226-1</f>
        <v>-1.3289091054958568E-2</v>
      </c>
      <c r="M1205">
        <f>'EDA &amp; Statistics'!M1227/'EDA &amp; Statistics'!M1226-1</f>
        <v>-1.0319907368601999E-2</v>
      </c>
      <c r="N1205">
        <f>'EDA &amp; Statistics'!N1227/'EDA &amp; Statistics'!N1226-1</f>
        <v>5.1921277404642918E-3</v>
      </c>
      <c r="O1205">
        <f>'EDA &amp; Statistics'!O1227/'EDA &amp; Statistics'!O1226-1</f>
        <v>-1.4925003476641274E-3</v>
      </c>
      <c r="P1205">
        <f>'EDA &amp; Statistics'!P1227/'EDA &amp; Statistics'!P1226-1</f>
        <v>7.4637177467611338E-3</v>
      </c>
      <c r="R1205" s="9">
        <v>40394</v>
      </c>
      <c r="S1205">
        <f>LN('EDA &amp; Statistics'!B1227/'EDA &amp; Statistics'!B1226)</f>
        <v>4.2966805733954554E-2</v>
      </c>
      <c r="T1205">
        <f>LN('EDA &amp; Statistics'!C1227/'EDA &amp; Statistics'!C1226)</f>
        <v>3.8670145294255096E-2</v>
      </c>
      <c r="U1205">
        <f>LN('EDA &amp; Statistics'!D1227/'EDA &amp; Statistics'!D1226)</f>
        <v>1.5019685529262512E-2</v>
      </c>
      <c r="V1205">
        <f>LN('EDA &amp; Statistics'!E1227/'EDA &amp; Statistics'!E1226)</f>
        <v>-2.1476501038624897E-2</v>
      </c>
      <c r="W1205">
        <f>LN('EDA &amp; Statistics'!F1227/'EDA &amp; Statistics'!F1226)</f>
        <v>-2.8794928151645877E-2</v>
      </c>
      <c r="X1205">
        <f>LN('EDA &amp; Statistics'!G1227/'EDA &amp; Statistics'!G1226)</f>
        <v>-3.6113355264666906E-2</v>
      </c>
      <c r="Y1205">
        <f>LN('EDA &amp; Statistics'!H1227/'EDA &amp; Statistics'!H1226)</f>
        <v>-1.3529820291479592E-2</v>
      </c>
      <c r="Z1205">
        <f>LN('EDA &amp; Statistics'!I1227/'EDA &amp; Statistics'!I1226)</f>
        <v>-1.5560465312480032E-2</v>
      </c>
      <c r="AA1205">
        <f>LN('EDA &amp; Statistics'!J1227/'EDA &amp; Statistics'!J1226)</f>
        <v>-2.3725346769193972E-3</v>
      </c>
      <c r="AB1205">
        <f>LN('EDA &amp; Statistics'!K1227/'EDA &amp; Statistics'!K1226)</f>
        <v>-4.9316669712303187E-3</v>
      </c>
      <c r="AC1205">
        <f>LN('EDA &amp; Statistics'!L1227/'EDA &amp; Statistics'!L1226)</f>
        <v>-1.3378181190428575E-2</v>
      </c>
      <c r="AD1205">
        <f>LN('EDA &amp; Statistics'!M1227/'EDA &amp; Statistics'!M1226)</f>
        <v>-1.0373526830242908E-2</v>
      </c>
      <c r="AE1205">
        <f>LN('EDA &amp; Statistics'!N1227/'EDA &amp; Statistics'!N1226)</f>
        <v>5.1786951210825828E-3</v>
      </c>
      <c r="AF1205">
        <f>LN('EDA &amp; Statistics'!O1227/'EDA &amp; Statistics'!O1226)</f>
        <v>-1.4936152357600109E-3</v>
      </c>
      <c r="AG1205">
        <f>LN('EDA &amp; Statistics'!P1227/'EDA &amp; Statistics'!P1226)</f>
        <v>7.4360020282238318E-3</v>
      </c>
    </row>
    <row r="1206" spans="1:33" x14ac:dyDescent="0.3">
      <c r="A1206" s="9">
        <v>40395</v>
      </c>
      <c r="B1206">
        <f>'EDA &amp; Statistics'!B1228/'EDA &amp; Statistics'!B1227-1</f>
        <v>-2.0183279494771611E-2</v>
      </c>
      <c r="C1206">
        <f>'EDA &amp; Statistics'!C1228/'EDA &amp; Statistics'!C1227-1</f>
        <v>-1.3767919242891336E-2</v>
      </c>
      <c r="D1206">
        <f>'EDA &amp; Statistics'!D1228/'EDA &amp; Statistics'!D1227-1</f>
        <v>-5.6545566423473748E-3</v>
      </c>
      <c r="E1206">
        <f>'EDA &amp; Statistics'!E1228/'EDA &amp; Statistics'!E1227-1</f>
        <v>1.3214554503647502E-2</v>
      </c>
      <c r="F1206">
        <f>'EDA &amp; Statistics'!F1228/'EDA &amp; Statistics'!F1227-1</f>
        <v>2.0224754257405886E-2</v>
      </c>
      <c r="G1206">
        <f>'EDA &amp; Statistics'!G1228/'EDA &amp; Statistics'!G1227-1</f>
        <v>2.7283455979843163E-2</v>
      </c>
      <c r="H1206">
        <f>'EDA &amp; Statistics'!H1228/'EDA &amp; Statistics'!H1227-1</f>
        <v>-6.4102692687532103E-3</v>
      </c>
      <c r="I1206">
        <f>'EDA &amp; Statistics'!I1228/'EDA &amp; Statistics'!I1227-1</f>
        <v>-7.8410798704114937E-3</v>
      </c>
      <c r="J1206">
        <f>'EDA &amp; Statistics'!J1228/'EDA &amp; Statistics'!J1227-1</f>
        <v>5.2256823913749972E-3</v>
      </c>
      <c r="K1206">
        <f>'EDA &amp; Statistics'!K1228/'EDA &amp; Statistics'!K1227-1</f>
        <v>1.7977939562852097E-3</v>
      </c>
      <c r="L1206">
        <f>'EDA &amp; Statistics'!L1228/'EDA &amp; Statistics'!L1227-1</f>
        <v>-3.3669886942115923E-3</v>
      </c>
      <c r="M1206">
        <f>'EDA &amp; Statistics'!M1228/'EDA &amp; Statistics'!M1227-1</f>
        <v>-9.3848411367419837E-3</v>
      </c>
      <c r="N1206">
        <f>'EDA &amp; Statistics'!N1228/'EDA &amp; Statistics'!N1227-1</f>
        <v>-1.1363699058226984E-2</v>
      </c>
      <c r="O1206">
        <f>'EDA &amp; Statistics'!O1228/'EDA &amp; Statistics'!O1227-1</f>
        <v>-1.3452937491495898E-2</v>
      </c>
      <c r="P1206">
        <f>'EDA &amp; Statistics'!P1228/'EDA &amp; Statistics'!P1227-1</f>
        <v>-6.8617319284252076E-3</v>
      </c>
      <c r="R1206" s="9">
        <v>40395</v>
      </c>
      <c r="S1206">
        <f>LN('EDA &amp; Statistics'!B1228/'EDA &amp; Statistics'!B1227)</f>
        <v>-2.0389744700544395E-2</v>
      </c>
      <c r="T1206">
        <f>LN('EDA &amp; Statistics'!C1228/'EDA &amp; Statistics'!C1227)</f>
        <v>-1.386357605468299E-2</v>
      </c>
      <c r="U1206">
        <f>LN('EDA &amp; Statistics'!D1228/'EDA &amp; Statistics'!D1227)</f>
        <v>-5.6706041707892127E-3</v>
      </c>
      <c r="V1206">
        <f>LN('EDA &amp; Statistics'!E1228/'EDA &amp; Statistics'!E1227)</f>
        <v>1.3128003929346391E-2</v>
      </c>
      <c r="W1206">
        <f>LN('EDA &amp; Statistics'!F1228/'EDA &amp; Statistics'!F1227)</f>
        <v>2.002295033445876E-2</v>
      </c>
      <c r="X1206">
        <f>LN('EDA &amp; Statistics'!G1228/'EDA &amp; Statistics'!G1227)</f>
        <v>2.6917896739571075E-2</v>
      </c>
      <c r="Y1206">
        <f>LN('EDA &amp; Statistics'!H1228/'EDA &amp; Statistics'!H1227)</f>
        <v>-6.4309032717453536E-3</v>
      </c>
      <c r="Z1206">
        <f>LN('EDA &amp; Statistics'!I1228/'EDA &amp; Statistics'!I1227)</f>
        <v>-7.8719827846564349E-3</v>
      </c>
      <c r="AA1206">
        <f>LN('EDA &amp; Statistics'!J1228/'EDA &amp; Statistics'!J1227)</f>
        <v>5.2120758947155231E-3</v>
      </c>
      <c r="AB1206">
        <f>LN('EDA &amp; Statistics'!K1228/'EDA &amp; Statistics'!K1227)</f>
        <v>1.796179858983949E-3</v>
      </c>
      <c r="AC1206">
        <f>LN('EDA &amp; Statistics'!L1228/'EDA &amp; Statistics'!L1227)</f>
        <v>-3.3726697562773368E-3</v>
      </c>
      <c r="AD1206">
        <f>LN('EDA &amp; Statistics'!M1228/'EDA &amp; Statistics'!M1227)</f>
        <v>-9.4291562363649946E-3</v>
      </c>
      <c r="AE1206">
        <f>LN('EDA &amp; Statistics'!N1228/'EDA &amp; Statistics'!N1227)</f>
        <v>-1.1428759238842862E-2</v>
      </c>
      <c r="AF1206">
        <f>LN('EDA &amp; Statistics'!O1228/'EDA &amp; Statistics'!O1227)</f>
        <v>-1.3544248110501055E-2</v>
      </c>
      <c r="AG1206">
        <f>LN('EDA &amp; Statistics'!P1228/'EDA &amp; Statistics'!P1227)</f>
        <v>-6.8853818593676893E-3</v>
      </c>
    </row>
    <row r="1207" spans="1:33" x14ac:dyDescent="0.3">
      <c r="A1207" s="9">
        <v>40396</v>
      </c>
      <c r="B1207">
        <f>'EDA &amp; Statistics'!B1229/'EDA &amp; Statistics'!B1228-1</f>
        <v>-2.6960116603288453E-3</v>
      </c>
      <c r="C1207">
        <f>'EDA &amp; Statistics'!C1229/'EDA &amp; Statistics'!C1228-1</f>
        <v>-2.1367535010681671E-2</v>
      </c>
      <c r="D1207">
        <f>'EDA &amp; Statistics'!D1229/'EDA &amp; Statistics'!D1228-1</f>
        <v>-2.2402225579721158E-2</v>
      </c>
      <c r="E1207">
        <f>'EDA &amp; Statistics'!E1229/'EDA &amp; Statistics'!E1228-1</f>
        <v>2.1173695738319953E-2</v>
      </c>
      <c r="F1207">
        <f>'EDA &amp; Statistics'!F1229/'EDA &amp; Statistics'!F1228-1</f>
        <v>1.9823822322491136E-2</v>
      </c>
      <c r="G1207">
        <f>'EDA &amp; Statistics'!G1229/'EDA &amp; Statistics'!G1228-1</f>
        <v>1.8475733283058071E-2</v>
      </c>
      <c r="H1207">
        <f>'EDA &amp; Statistics'!H1229/'EDA &amp; Statistics'!H1228-1</f>
        <v>-1.2096762564130281E-2</v>
      </c>
      <c r="I1207">
        <f>'EDA &amp; Statistics'!I1229/'EDA &amp; Statistics'!I1228-1</f>
        <v>-1.8440446041215308E-2</v>
      </c>
      <c r="J1207">
        <f>'EDA &amp; Statistics'!J1229/'EDA &amp; Statistics'!J1228-1</f>
        <v>4.7259159825541186E-3</v>
      </c>
      <c r="K1207">
        <f>'EDA &amp; Statistics'!K1229/'EDA &amp; Statistics'!K1228-1</f>
        <v>3.1404078936334567E-3</v>
      </c>
      <c r="L1207">
        <f>'EDA &amp; Statistics'!L1229/'EDA &amp; Statistics'!L1228-1</f>
        <v>-1.7374523594348767E-2</v>
      </c>
      <c r="M1207">
        <f>'EDA &amp; Statistics'!M1229/'EDA &amp; Statistics'!M1228-1</f>
        <v>-1.9999973230193757E-2</v>
      </c>
      <c r="N1207">
        <f>'EDA &amp; Statistics'!N1229/'EDA &amp; Statistics'!N1228-1</f>
        <v>-2.0898622324230898E-2</v>
      </c>
      <c r="O1207">
        <f>'EDA &amp; Statistics'!O1229/'EDA &amp; Statistics'!O1228-1</f>
        <v>-8.3333074444468247E-3</v>
      </c>
      <c r="P1207">
        <f>'EDA &amp; Statistics'!P1229/'EDA &amp; Statistics'!P1228-1</f>
        <v>1.2408978133255921E-3</v>
      </c>
      <c r="R1207" s="9">
        <v>40396</v>
      </c>
      <c r="S1207">
        <f>LN('EDA &amp; Statistics'!B1229/'EDA &amp; Statistics'!B1228)</f>
        <v>-2.6996524449693377E-3</v>
      </c>
      <c r="T1207">
        <f>LN('EDA &amp; Statistics'!C1229/'EDA &amp; Statistics'!C1228)</f>
        <v>-2.1599125744507775E-2</v>
      </c>
      <c r="U1207">
        <f>LN('EDA &amp; Statistics'!D1229/'EDA &amp; Statistics'!D1228)</f>
        <v>-2.265696714239876E-2</v>
      </c>
      <c r="V1207">
        <f>LN('EDA &amp; Statistics'!E1229/'EDA &amp; Statistics'!E1228)</f>
        <v>2.09526478653514E-2</v>
      </c>
      <c r="W1207">
        <f>LN('EDA &amp; Statistics'!F1229/'EDA &amp; Statistics'!F1228)</f>
        <v>1.9629889164563673E-2</v>
      </c>
      <c r="X1207">
        <f>LN('EDA &amp; Statistics'!G1229/'EDA &amp; Statistics'!G1228)</f>
        <v>1.8307130463775832E-2</v>
      </c>
      <c r="Y1207">
        <f>LN('EDA &amp; Statistics'!H1229/'EDA &amp; Statistics'!H1228)</f>
        <v>-1.2170523848436116E-2</v>
      </c>
      <c r="Z1207">
        <f>LN('EDA &amp; Statistics'!I1229/'EDA &amp; Statistics'!I1228)</f>
        <v>-1.8612590632818778E-2</v>
      </c>
      <c r="AA1207">
        <f>LN('EDA &amp; Statistics'!J1229/'EDA &amp; Statistics'!J1228)</f>
        <v>4.7147839006948513E-3</v>
      </c>
      <c r="AB1207">
        <f>LN('EDA &amp; Statistics'!K1229/'EDA &amp; Statistics'!K1228)</f>
        <v>3.135487112246487E-3</v>
      </c>
      <c r="AC1207">
        <f>LN('EDA &amp; Statistics'!L1229/'EDA &amp; Statistics'!L1228)</f>
        <v>-1.7527232038769103E-2</v>
      </c>
      <c r="AD1207">
        <f>LN('EDA &amp; Statistics'!M1229/'EDA &amp; Statistics'!M1228)</f>
        <v>-2.0202680001391003E-2</v>
      </c>
      <c r="AE1207">
        <f>LN('EDA &amp; Statistics'!N1229/'EDA &amp; Statistics'!N1228)</f>
        <v>-2.1120089539280369E-2</v>
      </c>
      <c r="AF1207">
        <f>LN('EDA &amp; Statistics'!O1229/'EDA &amp; Statistics'!O1228)</f>
        <v>-8.3682235640767724E-3</v>
      </c>
      <c r="AG1207">
        <f>LN('EDA &amp; Statistics'!P1229/'EDA &amp; Statistics'!P1228)</f>
        <v>1.2401285359646657E-3</v>
      </c>
    </row>
    <row r="1208" spans="1:33" x14ac:dyDescent="0.3">
      <c r="A1208" s="9">
        <v>40399</v>
      </c>
      <c r="B1208">
        <f>'EDA &amp; Statistics'!B1230/'EDA &amp; Statistics'!B1229-1</f>
        <v>2.915529277145823E-2</v>
      </c>
      <c r="C1208">
        <f>'EDA &amp; Statistics'!C1230/'EDA &amp; Statistics'!C1229-1</f>
        <v>3.7845739914545984E-3</v>
      </c>
      <c r="D1208">
        <f>'EDA &amp; Statistics'!D1230/'EDA &amp; Statistics'!D1229-1</f>
        <v>-7.7559797339580294E-3</v>
      </c>
      <c r="E1208">
        <f>'EDA &amp; Statistics'!E1230/'EDA &amp; Statistics'!E1229-1</f>
        <v>-2.5536739791723106E-2</v>
      </c>
      <c r="F1208">
        <f>'EDA &amp; Statistics'!F1230/'EDA &amp; Statistics'!F1229-1</f>
        <v>-2.807777780295273E-2</v>
      </c>
      <c r="G1208">
        <f>'EDA &amp; Statistics'!G1230/'EDA &amp; Statistics'!G1229-1</f>
        <v>-3.0612189731457407E-2</v>
      </c>
      <c r="H1208">
        <f>'EDA &amp; Statistics'!H1230/'EDA &amp; Statistics'!H1229-1</f>
        <v>-1.6326514724293251E-2</v>
      </c>
      <c r="I1208">
        <f>'EDA &amp; Statistics'!I1230/'EDA &amp; Statistics'!I1229-1</f>
        <v>-9.6618391491105626E-3</v>
      </c>
      <c r="J1208">
        <f>'EDA &amp; Statistics'!J1230/'EDA &amp; Statistics'!J1229-1</f>
        <v>-4.2333091071948825E-3</v>
      </c>
      <c r="K1208">
        <f>'EDA &amp; Statistics'!K1230/'EDA &amp; Statistics'!K1229-1</f>
        <v>-5.3667636832641641E-3</v>
      </c>
      <c r="L1208">
        <f>'EDA &amp; Statistics'!L1230/'EDA &amp; Statistics'!L1229-1</f>
        <v>-9.8236416845143282E-4</v>
      </c>
      <c r="M1208">
        <f>'EDA &amp; Statistics'!M1230/'EDA &amp; Statistics'!M1229-1</f>
        <v>2.1482427492112155E-3</v>
      </c>
      <c r="N1208">
        <f>'EDA &amp; Statistics'!N1230/'EDA &amp; Statistics'!N1229-1</f>
        <v>5.3361997167067354E-3</v>
      </c>
      <c r="O1208">
        <f>'EDA &amp; Statistics'!O1230/'EDA &amp; Statistics'!O1229-1</f>
        <v>3.8197242285729072E-3</v>
      </c>
      <c r="P1208">
        <f>'EDA &amp; Statistics'!P1230/'EDA &amp; Statistics'!P1229-1</f>
        <v>-1.0877408856483917E-2</v>
      </c>
      <c r="R1208" s="9">
        <v>40399</v>
      </c>
      <c r="S1208">
        <f>LN('EDA &amp; Statistics'!B1230/'EDA &amp; Statistics'!B1229)</f>
        <v>2.8738361666819708E-2</v>
      </c>
      <c r="T1208">
        <f>LN('EDA &amp; Statistics'!C1230/'EDA &amp; Statistics'!C1229)</f>
        <v>3.7774305089920425E-3</v>
      </c>
      <c r="U1208">
        <f>LN('EDA &amp; Statistics'!D1230/'EDA &amp; Statistics'!D1229)</f>
        <v>-7.7862137759805387E-3</v>
      </c>
      <c r="V1208">
        <f>LN('EDA &amp; Statistics'!E1230/'EDA &amp; Statistics'!E1229)</f>
        <v>-2.586846191682746E-2</v>
      </c>
      <c r="W1208">
        <f>LN('EDA &amp; Statistics'!F1230/'EDA &amp; Statistics'!F1229)</f>
        <v>-2.8479496039129193E-2</v>
      </c>
      <c r="X1208">
        <f>LN('EDA &amp; Statistics'!G1230/'EDA &amp; Statistics'!G1229)</f>
        <v>-3.109053016143087E-2</v>
      </c>
      <c r="Y1208">
        <f>LN('EDA &amp; Statistics'!H1230/'EDA &amp; Statistics'!H1229)</f>
        <v>-1.6461260902420029E-2</v>
      </c>
      <c r="Z1208">
        <f>LN('EDA &amp; Statistics'!I1230/'EDA &amp; Statistics'!I1229)</f>
        <v>-9.7088175604530293E-3</v>
      </c>
      <c r="AA1208">
        <f>LN('EDA &amp; Statistics'!J1230/'EDA &amp; Statistics'!J1229)</f>
        <v>-4.2422949290008612E-3</v>
      </c>
      <c r="AB1208">
        <f>LN('EDA &amp; Statistics'!K1230/'EDA &amp; Statistics'!K1229)</f>
        <v>-5.3812164925474675E-3</v>
      </c>
      <c r="AC1208">
        <f>LN('EDA &amp; Statistics'!L1230/'EDA &amp; Statistics'!L1229)</f>
        <v>-9.8284700437086588E-4</v>
      </c>
      <c r="AD1208">
        <f>LN('EDA &amp; Statistics'!M1230/'EDA &amp; Statistics'!M1229)</f>
        <v>2.145938575116559E-3</v>
      </c>
      <c r="AE1208">
        <f>LN('EDA &amp; Statistics'!N1230/'EDA &amp; Statistics'!N1229)</f>
        <v>5.3220126506309095E-3</v>
      </c>
      <c r="AF1208">
        <f>LN('EDA &amp; Statistics'!O1230/'EDA &amp; Statistics'!O1229)</f>
        <v>3.8124476058901367E-3</v>
      </c>
      <c r="AG1208">
        <f>LN('EDA &amp; Statistics'!P1230/'EDA &amp; Statistics'!P1229)</f>
        <v>-1.0937000396560355E-2</v>
      </c>
    </row>
    <row r="1209" spans="1:33" x14ac:dyDescent="0.3">
      <c r="A1209" s="9">
        <v>40400</v>
      </c>
      <c r="B1209">
        <f>'EDA &amp; Statistics'!B1231/'EDA &amp; Statistics'!B1230-1</f>
        <v>-5.7887890736397551E-2</v>
      </c>
      <c r="C1209">
        <f>'EDA &amp; Statistics'!C1231/'EDA &amp; Statistics'!C1230-1</f>
        <v>-2.4941985733607286E-2</v>
      </c>
      <c r="D1209">
        <f>'EDA &amp; Statistics'!D1231/'EDA &amp; Statistics'!D1230-1</f>
        <v>-1.2613269999014798E-2</v>
      </c>
      <c r="E1209">
        <f>'EDA &amp; Statistics'!E1231/'EDA &amp; Statistics'!E1230-1</f>
        <v>1.7078393364164723E-2</v>
      </c>
      <c r="F1209">
        <f>'EDA &amp; Statistics'!F1231/'EDA &amp; Statistics'!F1230-1</f>
        <v>1.5555593702528236E-2</v>
      </c>
      <c r="G1209">
        <f>'EDA &amp; Statistics'!G1231/'EDA &amp; Statistics'!G1230-1</f>
        <v>1.4035074021298666E-2</v>
      </c>
      <c r="H1209">
        <f>'EDA &amp; Statistics'!H1231/'EDA &amp; Statistics'!H1230-1</f>
        <v>-1.4107949003751674E-2</v>
      </c>
      <c r="I1209">
        <f>'EDA &amp; Statistics'!I1231/'EDA &amp; Statistics'!I1230-1</f>
        <v>-1.0839968670894873E-3</v>
      </c>
      <c r="J1209">
        <f>'EDA &amp; Statistics'!J1231/'EDA &amp; Statistics'!J1230-1</f>
        <v>-2.3617967350191282E-3</v>
      </c>
      <c r="K1209">
        <f>'EDA &amp; Statistics'!K1231/'EDA &amp; Statistics'!K1230-1</f>
        <v>-3.1474683248479129E-3</v>
      </c>
      <c r="L1209">
        <f>'EDA &amp; Statistics'!L1231/'EDA &amp; Statistics'!L1230-1</f>
        <v>-4.9160647007562286E-4</v>
      </c>
      <c r="M1209">
        <f>'EDA &amp; Statistics'!M1231/'EDA &amp; Statistics'!M1230-1</f>
        <v>3.9299456543635536E-3</v>
      </c>
      <c r="N1209">
        <f>'EDA &amp; Statistics'!N1231/'EDA &amp; Statistics'!N1230-1</f>
        <v>-4.2462804170978474E-3</v>
      </c>
      <c r="O1209">
        <f>'EDA &amp; Statistics'!O1231/'EDA &amp; Statistics'!O1230-1</f>
        <v>6.8492539240538886E-3</v>
      </c>
      <c r="P1209">
        <f>'EDA &amp; Statistics'!P1231/'EDA &amp; Statistics'!P1230-1</f>
        <v>-5.5271542319840217E-3</v>
      </c>
      <c r="R1209" s="9">
        <v>40400</v>
      </c>
      <c r="S1209">
        <f>LN('EDA &amp; Statistics'!B1231/'EDA &amp; Statistics'!B1230)</f>
        <v>-5.9630999530019997E-2</v>
      </c>
      <c r="T1209">
        <f>LN('EDA &amp; Statistics'!C1231/'EDA &amp; Statistics'!C1230)</f>
        <v>-2.5258307942767618E-2</v>
      </c>
      <c r="U1209">
        <f>LN('EDA &amp; Statistics'!D1231/'EDA &amp; Statistics'!D1230)</f>
        <v>-1.2693492582314355E-2</v>
      </c>
      <c r="V1209">
        <f>LN('EDA &amp; Statistics'!E1231/'EDA &amp; Statistics'!E1230)</f>
        <v>1.6934197049632279E-2</v>
      </c>
      <c r="W1209">
        <f>LN('EDA &amp; Statistics'!F1231/'EDA &amp; Statistics'!F1230)</f>
        <v>1.5435845692503117E-2</v>
      </c>
      <c r="X1209">
        <f>LN('EDA &amp; Statistics'!G1231/'EDA &amp; Statistics'!G1230)</f>
        <v>1.3937494335373652E-2</v>
      </c>
      <c r="Y1209">
        <f>LN('EDA &amp; Statistics'!H1231/'EDA &amp; Statistics'!H1230)</f>
        <v>-1.4208412121292544E-2</v>
      </c>
      <c r="Z1209">
        <f>LN('EDA &amp; Statistics'!I1231/'EDA &amp; Statistics'!I1230)</f>
        <v>-1.0845848166221219E-3</v>
      </c>
      <c r="AA1209">
        <f>LN('EDA &amp; Statistics'!J1231/'EDA &amp; Statistics'!J1230)</f>
        <v>-2.3645901761547654E-3</v>
      </c>
      <c r="AB1209">
        <f>LN('EDA &amp; Statistics'!K1231/'EDA &amp; Statistics'!K1230)</f>
        <v>-3.1524320213974191E-3</v>
      </c>
      <c r="AC1209">
        <f>LN('EDA &amp; Statistics'!L1231/'EDA &amp; Statistics'!L1230)</f>
        <v>-4.9172734815425344E-4</v>
      </c>
      <c r="AD1209">
        <f>LN('EDA &amp; Statistics'!M1231/'EDA &amp; Statistics'!M1230)</f>
        <v>3.9222435904740132E-3</v>
      </c>
      <c r="AE1209">
        <f>LN('EDA &amp; Statistics'!N1231/'EDA &amp; Statistics'!N1230)</f>
        <v>-4.2553214687590449E-3</v>
      </c>
      <c r="AF1209">
        <f>LN('EDA &amp; Statistics'!O1231/'EDA &amp; Statistics'!O1230)</f>
        <v>6.8259043419073235E-3</v>
      </c>
      <c r="AG1209">
        <f>LN('EDA &amp; Statistics'!P1231/'EDA &amp; Statistics'!P1230)</f>
        <v>-5.5424854671004692E-3</v>
      </c>
    </row>
    <row r="1210" spans="1:33" x14ac:dyDescent="0.3">
      <c r="A1210" s="9">
        <v>40401</v>
      </c>
      <c r="B1210">
        <f>'EDA &amp; Statistics'!B1232/'EDA &amp; Statistics'!B1231-1</f>
        <v>-3.0699517652826414E-2</v>
      </c>
      <c r="C1210">
        <f>'EDA &amp; Statistics'!C1232/'EDA &amp; Statistics'!C1231-1</f>
        <v>-3.7775161776438249E-2</v>
      </c>
      <c r="D1210">
        <f>'EDA &amp; Statistics'!D1232/'EDA &amp; Statistics'!D1231-1</f>
        <v>-3.6164125665721025E-2</v>
      </c>
      <c r="E1210">
        <f>'EDA &amp; Statistics'!E1232/'EDA &amp; Statistics'!E1231-1</f>
        <v>-1.6555774785235511E-2</v>
      </c>
      <c r="F1210">
        <f>'EDA &amp; Statistics'!F1232/'EDA &amp; Statistics'!F1231-1</f>
        <v>-1.7505557448180498E-2</v>
      </c>
      <c r="G1210">
        <f>'EDA &amp; Statistics'!G1232/'EDA &amp; Statistics'!G1231-1</f>
        <v>-1.8454422837848705E-2</v>
      </c>
      <c r="H1210">
        <f>'EDA &amp; Statistics'!H1232/'EDA &amp; Statistics'!H1231-1</f>
        <v>-9.6801357781808095E-2</v>
      </c>
      <c r="I1210">
        <f>'EDA &amp; Statistics'!I1232/'EDA &amp; Statistics'!I1231-1</f>
        <v>-7.2164955121875818E-2</v>
      </c>
      <c r="J1210">
        <f>'EDA &amp; Statistics'!J1232/'EDA &amp; Statistics'!J1231-1</f>
        <v>-8.5227413836748145E-3</v>
      </c>
      <c r="K1210">
        <f>'EDA &amp; Statistics'!K1232/'EDA &amp; Statistics'!K1231-1</f>
        <v>-8.570163888307003E-3</v>
      </c>
      <c r="L1210">
        <f>'EDA &amp; Statistics'!L1232/'EDA &amp; Statistics'!L1231-1</f>
        <v>-5.1155913789342589E-2</v>
      </c>
      <c r="M1210">
        <f>'EDA &amp; Statistics'!M1232/'EDA &amp; Statistics'!M1231-1</f>
        <v>-4.0569340184629321E-2</v>
      </c>
      <c r="N1210">
        <f>'EDA &amp; Statistics'!N1232/'EDA &amp; Statistics'!N1231-1</f>
        <v>-5.7569291606049511E-2</v>
      </c>
      <c r="O1210">
        <f>'EDA &amp; Statistics'!O1232/'EDA &amp; Statistics'!O1231-1</f>
        <v>-2.6454984119844371E-2</v>
      </c>
      <c r="P1210">
        <f>'EDA &amp; Statistics'!P1232/'EDA &amp; Statistics'!P1231-1</f>
        <v>-4.5108389527029891E-3</v>
      </c>
      <c r="R1210" s="9">
        <v>40401</v>
      </c>
      <c r="S1210">
        <f>LN('EDA &amp; Statistics'!B1232/'EDA &amp; Statistics'!B1231)</f>
        <v>-3.1180619859460919E-2</v>
      </c>
      <c r="T1210">
        <f>LN('EDA &amp; Statistics'!C1232/'EDA &amp; Statistics'!C1231)</f>
        <v>-3.8507136057481697E-2</v>
      </c>
      <c r="U1210">
        <f>LN('EDA &amp; Statistics'!D1232/'EDA &amp; Statistics'!D1231)</f>
        <v>-3.6834253706551523E-2</v>
      </c>
      <c r="V1210">
        <f>LN('EDA &amp; Statistics'!E1232/'EDA &amp; Statistics'!E1231)</f>
        <v>-1.6694353269752854E-2</v>
      </c>
      <c r="W1210">
        <f>LN('EDA &amp; Statistics'!F1232/'EDA &amp; Statistics'!F1231)</f>
        <v>-1.7660591690525567E-2</v>
      </c>
      <c r="X1210">
        <f>LN('EDA &amp; Statistics'!G1232/'EDA &amp; Statistics'!G1231)</f>
        <v>-1.8626830111298114E-2</v>
      </c>
      <c r="Y1210">
        <f>LN('EDA &amp; Statistics'!H1232/'EDA &amp; Statistics'!H1231)</f>
        <v>-0.10181276944919661</v>
      </c>
      <c r="Z1210">
        <f>LN('EDA &amp; Statistics'!I1232/'EDA &amp; Statistics'!I1231)</f>
        <v>-7.4901315360028378E-2</v>
      </c>
      <c r="AA1210">
        <f>LN('EDA &amp; Statistics'!J1232/'EDA &amp; Statistics'!J1231)</f>
        <v>-8.5592676279151146E-3</v>
      </c>
      <c r="AB1210">
        <f>LN('EDA &amp; Statistics'!K1232/'EDA &amp; Statistics'!K1231)</f>
        <v>-8.6070989204323611E-3</v>
      </c>
      <c r="AC1210">
        <f>LN('EDA &amp; Statistics'!L1232/'EDA &amp; Statistics'!L1231)</f>
        <v>-5.2510786587694626E-2</v>
      </c>
      <c r="AD1210">
        <f>LN('EDA &amp; Statistics'!M1232/'EDA &amp; Statistics'!M1231)</f>
        <v>-4.1415233143818127E-2</v>
      </c>
      <c r="AE1210">
        <f>LN('EDA &amp; Statistics'!N1232/'EDA &amp; Statistics'!N1231)</f>
        <v>-5.9292881308031981E-2</v>
      </c>
      <c r="AF1210">
        <f>LN('EDA &amp; Statistics'!O1232/'EDA &amp; Statistics'!O1231)</f>
        <v>-2.6811213965063065E-2</v>
      </c>
      <c r="AG1210">
        <f>LN('EDA &amp; Statistics'!P1232/'EDA &amp; Statistics'!P1231)</f>
        <v>-4.5210434856313205E-3</v>
      </c>
    </row>
    <row r="1211" spans="1:33" x14ac:dyDescent="0.3">
      <c r="A1211" s="9">
        <v>40402</v>
      </c>
      <c r="B1211">
        <f>'EDA &amp; Statistics'!B1233/'EDA &amp; Statistics'!B1232-1</f>
        <v>8.2446967389501857E-2</v>
      </c>
      <c r="C1211">
        <f>'EDA &amp; Statistics'!C1233/'EDA &amp; Statistics'!C1232-1</f>
        <v>3.5239593728832119E-2</v>
      </c>
      <c r="D1211">
        <f>'EDA &amp; Statistics'!D1233/'EDA &amp; Statistics'!D1232-1</f>
        <v>1.848048897484289E-2</v>
      </c>
      <c r="E1211">
        <f>'EDA &amp; Statistics'!E1233/'EDA &amp; Statistics'!E1232-1</f>
        <v>-9.2719641661254126E-4</v>
      </c>
      <c r="F1211">
        <f>'EDA &amp; Statistics'!F1233/'EDA &amp; Statistics'!F1232-1</f>
        <v>-2.2271163818317063E-3</v>
      </c>
      <c r="G1211">
        <f>'EDA &amp; Statistics'!G1233/'EDA &amp; Statistics'!G1232-1</f>
        <v>-3.5253449869119269E-3</v>
      </c>
      <c r="H1211">
        <f>'EDA &amp; Statistics'!H1233/'EDA &amp; Statistics'!H1232-1</f>
        <v>1.1183676081349292E-2</v>
      </c>
      <c r="I1211">
        <f>'EDA &amp; Statistics'!I1233/'EDA &amp; Statistics'!I1232-1</f>
        <v>2.9239737544373146E-3</v>
      </c>
      <c r="J1211">
        <f>'EDA &amp; Statistics'!J1233/'EDA &amp; Statistics'!J1232-1</f>
        <v>-5.2531331206344678E-3</v>
      </c>
      <c r="K1211">
        <f>'EDA &amp; Statistics'!K1233/'EDA &amp; Statistics'!K1232-1</f>
        <v>-5.4594601630530981E-3</v>
      </c>
      <c r="L1211">
        <f>'EDA &amp; Statistics'!L1233/'EDA &amp; Statistics'!L1232-1</f>
        <v>-7.2576765312507563E-3</v>
      </c>
      <c r="M1211">
        <f>'EDA &amp; Statistics'!M1233/'EDA &amp; Statistics'!M1232-1</f>
        <v>-4.8219625244211306E-3</v>
      </c>
      <c r="N1211">
        <f>'EDA &amp; Statistics'!N1233/'EDA &amp; Statistics'!N1232-1</f>
        <v>-1.5837142636447754E-2</v>
      </c>
      <c r="O1211">
        <f>'EDA &amp; Statistics'!O1233/'EDA &amp; Statistics'!O1232-1</f>
        <v>-1.2422348291186713E-2</v>
      </c>
      <c r="P1211">
        <f>'EDA &amp; Statistics'!P1233/'EDA &amp; Statistics'!P1232-1</f>
        <v>3.4017765758180829E-3</v>
      </c>
      <c r="R1211" s="9">
        <v>40402</v>
      </c>
      <c r="S1211">
        <f>LN('EDA &amp; Statistics'!B1233/'EDA &amp; Statistics'!B1232)</f>
        <v>7.9224188830214759E-2</v>
      </c>
      <c r="T1211">
        <f>LN('EDA &amp; Statistics'!C1233/'EDA &amp; Statistics'!C1232)</f>
        <v>3.4632891452745243E-2</v>
      </c>
      <c r="U1211">
        <f>LN('EDA &amp; Statistics'!D1233/'EDA &amp; Statistics'!D1232)</f>
        <v>1.8311799873685444E-2</v>
      </c>
      <c r="V1211">
        <f>LN('EDA &amp; Statistics'!E1233/'EDA &amp; Statistics'!E1232)</f>
        <v>-9.2762652909641932E-4</v>
      </c>
      <c r="W1211">
        <f>LN('EDA &amp; Statistics'!F1233/'EDA &amp; Statistics'!F1232)</f>
        <v>-2.2296000938832375E-3</v>
      </c>
      <c r="X1211">
        <f>LN('EDA &amp; Statistics'!G1233/'EDA &amp; Statistics'!G1232)</f>
        <v>-3.5315736586701472E-3</v>
      </c>
      <c r="Y1211">
        <f>LN('EDA &amp; Statistics'!H1233/'EDA &amp; Statistics'!H1232)</f>
        <v>1.1121601164400169E-2</v>
      </c>
      <c r="Z1211">
        <f>LN('EDA &amp; Statistics'!I1233/'EDA &amp; Statistics'!I1232)</f>
        <v>2.9197072579049094E-3</v>
      </c>
      <c r="AA1211">
        <f>LN('EDA &amp; Statistics'!J1233/'EDA &amp; Statistics'!J1232)</f>
        <v>-5.2669793363894126E-3</v>
      </c>
      <c r="AB1211">
        <f>LN('EDA &amp; Statistics'!K1233/'EDA &amp; Statistics'!K1232)</f>
        <v>-5.4744174797787338E-3</v>
      </c>
      <c r="AC1211">
        <f>LN('EDA &amp; Statistics'!L1233/'EDA &amp; Statistics'!L1232)</f>
        <v>-7.2841415932195751E-3</v>
      </c>
      <c r="AD1211">
        <f>LN('EDA &amp; Statistics'!M1233/'EDA &amp; Statistics'!M1232)</f>
        <v>-4.8336256937294552E-3</v>
      </c>
      <c r="AE1211">
        <f>LN('EDA &amp; Statistics'!N1233/'EDA &amp; Statistics'!N1232)</f>
        <v>-1.5963890173635278E-2</v>
      </c>
      <c r="AF1211">
        <f>LN('EDA &amp; Statistics'!O1233/'EDA &amp; Statistics'!O1232)</f>
        <v>-1.250015065656526E-2</v>
      </c>
      <c r="AG1211">
        <f>LN('EDA &amp; Statistics'!P1233/'EDA &amp; Statistics'!P1232)</f>
        <v>3.3960036223760429E-3</v>
      </c>
    </row>
    <row r="1212" spans="1:33" x14ac:dyDescent="0.3">
      <c r="A1212" s="9">
        <v>40403</v>
      </c>
      <c r="B1212">
        <f>'EDA &amp; Statistics'!B1234/'EDA &amp; Statistics'!B1233-1</f>
        <v>1.3417387074568632E-2</v>
      </c>
      <c r="C1212">
        <f>'EDA &amp; Statistics'!C1234/'EDA &amp; Statistics'!C1233-1</f>
        <v>3.2845380887387421E-3</v>
      </c>
      <c r="D1212">
        <f>'EDA &amp; Statistics'!D1234/'EDA &amp; Statistics'!D1233-1</f>
        <v>-2.4376814631559829E-2</v>
      </c>
      <c r="E1212">
        <f>'EDA &amp; Statistics'!E1234/'EDA &amp; Statistics'!E1233-1</f>
        <v>-2.7565749608213119E-2</v>
      </c>
      <c r="F1212">
        <f>'EDA &amp; Statistics'!F1234/'EDA &amp; Statistics'!F1233-1</f>
        <v>-1.5625038250748458E-2</v>
      </c>
      <c r="G1212">
        <f>'EDA &amp; Statistics'!G1234/'EDA &amp; Statistics'!G1233-1</f>
        <v>-3.5377045507811733E-3</v>
      </c>
      <c r="H1212">
        <f>'EDA &amp; Statistics'!H1234/'EDA &amp; Statistics'!H1233-1</f>
        <v>-1.8434040458642498E-3</v>
      </c>
      <c r="I1212">
        <f>'EDA &amp; Statistics'!I1234/'EDA &amp; Statistics'!I1233-1</f>
        <v>-2.9154490579095249E-3</v>
      </c>
      <c r="J1212">
        <f>'EDA &amp; Statistics'!J1234/'EDA &amp; Statistics'!J1233-1</f>
        <v>8.1613095015171666E-3</v>
      </c>
      <c r="K1212">
        <f>'EDA &amp; Statistics'!K1234/'EDA &amp; Statistics'!K1233-1</f>
        <v>5.03196248543758E-3</v>
      </c>
      <c r="L1212">
        <f>'EDA &amp; Statistics'!L1234/'EDA &amp; Statistics'!L1233-1</f>
        <v>-9.9216368537611288E-3</v>
      </c>
      <c r="M1212">
        <f>'EDA &amp; Statistics'!M1234/'EDA &amp; Statistics'!M1233-1</f>
        <v>-1.5281448546997423E-2</v>
      </c>
      <c r="N1212">
        <f>'EDA &amp; Statistics'!N1234/'EDA &amp; Statistics'!N1233-1</f>
        <v>4.5976968655137007E-3</v>
      </c>
      <c r="O1212">
        <f>'EDA &amp; Statistics'!O1234/'EDA &amp; Statistics'!O1233-1</f>
        <v>-2.3585444980902537E-3</v>
      </c>
      <c r="P1212">
        <f>'EDA &amp; Statistics'!P1234/'EDA &amp; Statistics'!P1233-1</f>
        <v>3.5041745759079035E-4</v>
      </c>
      <c r="R1212" s="9">
        <v>40403</v>
      </c>
      <c r="S1212">
        <f>LN('EDA &amp; Statistics'!B1234/'EDA &amp; Statistics'!B1233)</f>
        <v>1.3328171081000395E-2</v>
      </c>
      <c r="T1212">
        <f>LN('EDA &amp; Statistics'!C1234/'EDA &amp; Statistics'!C1233)</f>
        <v>3.279155775898024E-3</v>
      </c>
      <c r="U1212">
        <f>LN('EDA &amp; Statistics'!D1234/'EDA &amp; Statistics'!D1233)</f>
        <v>-2.4678847682457105E-2</v>
      </c>
      <c r="V1212">
        <f>LN('EDA &amp; Statistics'!E1234/'EDA &amp; Statistics'!E1233)</f>
        <v>-2.7952814626750148E-2</v>
      </c>
      <c r="W1212">
        <f>LN('EDA &amp; Statistics'!F1234/'EDA &amp; Statistics'!F1233)</f>
        <v>-1.5748395826043118E-2</v>
      </c>
      <c r="X1212">
        <f>LN('EDA &amp; Statistics'!G1234/'EDA &amp; Statistics'!G1233)</f>
        <v>-3.5439770253361501E-3</v>
      </c>
      <c r="Y1212">
        <f>LN('EDA &amp; Statistics'!H1234/'EDA &amp; Statistics'!H1233)</f>
        <v>-1.8451052060409095E-3</v>
      </c>
      <c r="Z1212">
        <f>LN('EDA &amp; Statistics'!I1234/'EDA &amp; Statistics'!I1233)</f>
        <v>-2.919707257904846E-3</v>
      </c>
      <c r="AA1212">
        <f>LN('EDA &amp; Statistics'!J1234/'EDA &amp; Statistics'!J1233)</f>
        <v>8.1281861132377255E-3</v>
      </c>
      <c r="AB1212">
        <f>LN('EDA &amp; Statistics'!K1234/'EDA &amp; Statistics'!K1233)</f>
        <v>5.0193444734165987E-3</v>
      </c>
      <c r="AC1212">
        <f>LN('EDA &amp; Statistics'!L1234/'EDA &amp; Statistics'!L1233)</f>
        <v>-9.9711842928982865E-3</v>
      </c>
      <c r="AD1212">
        <f>LN('EDA &amp; Statistics'!M1234/'EDA &amp; Statistics'!M1233)</f>
        <v>-1.5399413205426603E-2</v>
      </c>
      <c r="AE1212">
        <f>LN('EDA &amp; Statistics'!N1234/'EDA &amp; Statistics'!N1233)</f>
        <v>4.587159742600465E-3</v>
      </c>
      <c r="AF1212">
        <f>LN('EDA &amp; Statistics'!O1234/'EDA &amp; Statistics'!O1233)</f>
        <v>-2.3613302452327139E-3</v>
      </c>
      <c r="AG1212">
        <f>LN('EDA &amp; Statistics'!P1234/'EDA &amp; Statistics'!P1233)</f>
        <v>3.5035607573259594E-4</v>
      </c>
    </row>
    <row r="1213" spans="1:33" x14ac:dyDescent="0.3">
      <c r="A1213" s="9">
        <v>40406</v>
      </c>
      <c r="B1213">
        <f>'EDA &amp; Statistics'!B1235/'EDA &amp; Statistics'!B1234-1</f>
        <v>-4.5139540737536232E-2</v>
      </c>
      <c r="C1213">
        <f>'EDA &amp; Statistics'!C1235/'EDA &amp; Statistics'!C1234-1</f>
        <v>-3.9880901401071034E-2</v>
      </c>
      <c r="D1213">
        <f>'EDA &amp; Statistics'!D1235/'EDA &amp; Statistics'!D1234-1</f>
        <v>-3.4379126303172747E-2</v>
      </c>
      <c r="E1213">
        <f>'EDA &amp; Statistics'!E1235/'EDA &amp; Statistics'!E1234-1</f>
        <v>-2.3639395959448417E-2</v>
      </c>
      <c r="F1213">
        <f>'EDA &amp; Statistics'!F1235/'EDA &amp; Statistics'!F1234-1</f>
        <v>-2.7210859344927396E-2</v>
      </c>
      <c r="G1213">
        <f>'EDA &amp; Statistics'!G1235/'EDA &amp; Statistics'!G1234-1</f>
        <v>-3.0769258550367606E-2</v>
      </c>
      <c r="H1213">
        <f>'EDA &amp; Statistics'!H1235/'EDA &amp; Statistics'!H1234-1</f>
        <v>-4.1551209033224734E-2</v>
      </c>
      <c r="I1213">
        <f>'EDA &amp; Statistics'!I1235/'EDA &amp; Statistics'!I1234-1</f>
        <v>-4.5029251588760033E-2</v>
      </c>
      <c r="J1213">
        <f>'EDA &amp; Statistics'!J1235/'EDA &amp; Statistics'!J1234-1</f>
        <v>-9.0476444789341359E-3</v>
      </c>
      <c r="K1213">
        <f>'EDA &amp; Statistics'!K1235/'EDA &amp; Statistics'!K1234-1</f>
        <v>-1.1834330314420827E-2</v>
      </c>
      <c r="L1213">
        <f>'EDA &amp; Statistics'!L1235/'EDA &amp; Statistics'!L1234-1</f>
        <v>-2.5316443758082841E-2</v>
      </c>
      <c r="M1213">
        <f>'EDA &amp; Statistics'!M1235/'EDA &amp; Statistics'!M1234-1</f>
        <v>-3.028006242199166E-2</v>
      </c>
      <c r="N1213">
        <f>'EDA &amp; Statistics'!N1235/'EDA &amp; Statistics'!N1234-1</f>
        <v>-2.860411974221555E-2</v>
      </c>
      <c r="O1213">
        <f>'EDA &amp; Statistics'!O1235/'EDA &amp; Statistics'!O1234-1</f>
        <v>-2.6004722980147443E-2</v>
      </c>
      <c r="P1213">
        <f>'EDA &amp; Statistics'!P1235/'EDA &amp; Statistics'!P1234-1</f>
        <v>-1.2569717145645032E-2</v>
      </c>
      <c r="R1213" s="9">
        <v>40406</v>
      </c>
      <c r="S1213">
        <f>LN('EDA &amp; Statistics'!B1235/'EDA &amp; Statistics'!B1234)</f>
        <v>-4.6190065132918325E-2</v>
      </c>
      <c r="T1213">
        <f>LN('EDA &amp; Statistics'!C1235/'EDA &amp; Statistics'!C1234)</f>
        <v>-4.0697941174638597E-2</v>
      </c>
      <c r="U1213">
        <f>LN('EDA &amp; Statistics'!D1235/'EDA &amp; Statistics'!D1234)</f>
        <v>-3.4983992099381092E-2</v>
      </c>
      <c r="V1213">
        <f>LN('EDA &amp; Statistics'!E1235/'EDA &amp; Statistics'!E1234)</f>
        <v>-2.3923289453753348E-2</v>
      </c>
      <c r="W1213">
        <f>LN('EDA &amp; Statistics'!F1235/'EDA &amp; Statistics'!F1234)</f>
        <v>-2.7587930810468005E-2</v>
      </c>
      <c r="X1213">
        <f>LN('EDA &amp; Statistics'!G1235/'EDA &amp; Statistics'!G1234)</f>
        <v>-3.1252572167182524E-2</v>
      </c>
      <c r="Y1213">
        <f>LN('EDA &amp; Statistics'!H1235/'EDA &amp; Statistics'!H1234)</f>
        <v>-4.2439144145082659E-2</v>
      </c>
      <c r="Z1213">
        <f>LN('EDA &amp; Statistics'!I1235/'EDA &amp; Statistics'!I1234)</f>
        <v>-4.6074568906387253E-2</v>
      </c>
      <c r="AA1213">
        <f>LN('EDA &amp; Statistics'!J1235/'EDA &amp; Statistics'!J1234)</f>
        <v>-9.0888229813890081E-3</v>
      </c>
      <c r="AB1213">
        <f>LN('EDA &amp; Statistics'!K1235/'EDA &amp; Statistics'!K1234)</f>
        <v>-1.1904913423307165E-2</v>
      </c>
      <c r="AC1213">
        <f>LN('EDA &amp; Statistics'!L1235/'EDA &amp; Statistics'!L1234)</f>
        <v>-2.5642418365136997E-2</v>
      </c>
      <c r="AD1213">
        <f>LN('EDA &amp; Statistics'!M1235/'EDA &amp; Statistics'!M1234)</f>
        <v>-3.074797331993263E-2</v>
      </c>
      <c r="AE1213">
        <f>LN('EDA &amp; Statistics'!N1235/'EDA &amp; Statistics'!N1234)</f>
        <v>-2.9021190115326414E-2</v>
      </c>
      <c r="AF1213">
        <f>LN('EDA &amp; Statistics'!O1235/'EDA &amp; Statistics'!O1234)</f>
        <v>-2.6348824406951517E-2</v>
      </c>
      <c r="AG1213">
        <f>LN('EDA &amp; Statistics'!P1235/'EDA &amp; Statistics'!P1234)</f>
        <v>-1.2649384340291612E-2</v>
      </c>
    </row>
    <row r="1214" spans="1:33" x14ac:dyDescent="0.3">
      <c r="A1214" s="9">
        <v>40407</v>
      </c>
      <c r="B1214">
        <f>'EDA &amp; Statistics'!B1236/'EDA &amp; Statistics'!B1235-1</f>
        <v>-3.6053087132140837E-2</v>
      </c>
      <c r="C1214">
        <f>'EDA &amp; Statistics'!C1236/'EDA &amp; Statistics'!C1235-1</f>
        <v>1.7978874163253167E-2</v>
      </c>
      <c r="D1214">
        <f>'EDA &amp; Statistics'!D1236/'EDA &amp; Statistics'!D1235-1</f>
        <v>2.4708236415869278E-2</v>
      </c>
      <c r="E1214">
        <f>'EDA &amp; Statistics'!E1236/'EDA &amp; Statistics'!E1235-1</f>
        <v>-1.1099857763430587E-2</v>
      </c>
      <c r="F1214">
        <f>'EDA &amp; Statistics'!F1236/'EDA &amp; Statistics'!F1235-1</f>
        <v>-1.1655056218990323E-2</v>
      </c>
      <c r="G1214">
        <f>'EDA &amp; Statistics'!G1236/'EDA &amp; Statistics'!G1235-1</f>
        <v>-1.2209942969341414E-2</v>
      </c>
      <c r="H1214">
        <f>'EDA &amp; Statistics'!H1236/'EDA &amp; Statistics'!H1235-1</f>
        <v>1.92678045909358E-2</v>
      </c>
      <c r="I1214">
        <f>'EDA &amp; Statistics'!I1236/'EDA &amp; Statistics'!I1235-1</f>
        <v>9.1855392198194608E-3</v>
      </c>
      <c r="J1214">
        <f>'EDA &amp; Statistics'!J1236/'EDA &amp; Statistics'!J1235-1</f>
        <v>-4.3248512685060136E-3</v>
      </c>
      <c r="K1214">
        <f>'EDA &amp; Statistics'!K1236/'EDA &amp; Statistics'!K1235-1</f>
        <v>-4.6061021804747471E-3</v>
      </c>
      <c r="L1214">
        <f>'EDA &amp; Statistics'!L1236/'EDA &amp; Statistics'!L1235-1</f>
        <v>2.2186151235299878E-2</v>
      </c>
      <c r="M1214">
        <f>'EDA &amp; Statistics'!M1236/'EDA &amp; Statistics'!M1235-1</f>
        <v>1.5222495620849985E-2</v>
      </c>
      <c r="N1214">
        <f>'EDA &amp; Statistics'!N1236/'EDA &amp; Statistics'!N1235-1</f>
        <v>5.8893041322518602E-3</v>
      </c>
      <c r="O1214">
        <f>'EDA &amp; Statistics'!O1236/'EDA &amp; Statistics'!O1235-1</f>
        <v>4.8544030164503482E-3</v>
      </c>
      <c r="P1214">
        <f>'EDA &amp; Statistics'!P1236/'EDA &amp; Statistics'!P1235-1</f>
        <v>-2.6184926553226573E-3</v>
      </c>
      <c r="R1214" s="9">
        <v>40407</v>
      </c>
      <c r="S1214">
        <f>LN('EDA &amp; Statistics'!B1236/'EDA &amp; Statistics'!B1235)</f>
        <v>-3.671905552712993E-2</v>
      </c>
      <c r="T1214">
        <f>LN('EDA &amp; Statistics'!C1236/'EDA &amp; Statistics'!C1235)</f>
        <v>1.7819165617570028E-2</v>
      </c>
      <c r="U1214">
        <f>LN('EDA &amp; Statistics'!D1236/'EDA &amp; Statistics'!D1235)</f>
        <v>2.4407924671459243E-2</v>
      </c>
      <c r="V1214">
        <f>LN('EDA &amp; Statistics'!E1236/'EDA &amp; Statistics'!E1235)</f>
        <v>-1.1161920873085252E-2</v>
      </c>
      <c r="W1214">
        <f>LN('EDA &amp; Statistics'!F1236/'EDA &amp; Statistics'!F1235)</f>
        <v>-1.172350878555751E-2</v>
      </c>
      <c r="X1214">
        <f>LN('EDA &amp; Statistics'!G1236/'EDA &amp; Statistics'!G1235)</f>
        <v>-1.2285096698029657E-2</v>
      </c>
      <c r="Y1214">
        <f>LN('EDA &amp; Statistics'!H1236/'EDA &amp; Statistics'!H1235)</f>
        <v>1.9084530890323022E-2</v>
      </c>
      <c r="Z1214">
        <f>LN('EDA &amp; Statistics'!I1236/'EDA &amp; Statistics'!I1235)</f>
        <v>9.1436087282996611E-3</v>
      </c>
      <c r="AA1214">
        <f>LN('EDA &amp; Statistics'!J1236/'EDA &amp; Statistics'!J1235)</f>
        <v>-4.3342304900141609E-3</v>
      </c>
      <c r="AB1214">
        <f>LN('EDA &amp; Statistics'!K1236/'EDA &amp; Statistics'!K1235)</f>
        <v>-4.616742956697879E-3</v>
      </c>
      <c r="AC1214">
        <f>LN('EDA &amp; Statistics'!L1236/'EDA &amp; Statistics'!L1235)</f>
        <v>2.1943619261147504E-2</v>
      </c>
      <c r="AD1214">
        <f>LN('EDA &amp; Statistics'!M1236/'EDA &amp; Statistics'!M1235)</f>
        <v>1.5107795979521946E-2</v>
      </c>
      <c r="AE1214">
        <f>LN('EDA &amp; Statistics'!N1236/'EDA &amp; Statistics'!N1235)</f>
        <v>5.8720299693555836E-3</v>
      </c>
      <c r="AF1214">
        <f>LN('EDA &amp; Statistics'!O1236/'EDA &amp; Statistics'!O1235)</f>
        <v>4.8426583955399382E-3</v>
      </c>
      <c r="AG1214">
        <f>LN('EDA &amp; Statistics'!P1236/'EDA &amp; Statistics'!P1235)</f>
        <v>-2.6219269035614996E-3</v>
      </c>
    </row>
    <row r="1215" spans="1:33" x14ac:dyDescent="0.3">
      <c r="A1215" s="9">
        <v>40408</v>
      </c>
      <c r="B1215">
        <f>'EDA &amp; Statistics'!B1237/'EDA &amp; Statistics'!B1236-1</f>
        <v>-3.2540832078229553E-2</v>
      </c>
      <c r="C1215">
        <f>'EDA &amp; Statistics'!C1237/'EDA &amp; Statistics'!C1236-1</f>
        <v>1.1571287374690487E-2</v>
      </c>
      <c r="D1215">
        <f>'EDA &amp; Statistics'!D1237/'EDA &amp; Statistics'!D1236-1</f>
        <v>7.5944485184280541E-3</v>
      </c>
      <c r="E1215">
        <f>'EDA &amp; Statistics'!E1237/'EDA &amp; Statistics'!E1236-1</f>
        <v>-1.8394771713111324E-2</v>
      </c>
      <c r="F1215">
        <f>'EDA &amp; Statistics'!F1237/'EDA &amp; Statistics'!F1236-1</f>
        <v>-1.4150930664724504E-2</v>
      </c>
      <c r="G1215">
        <f>'EDA &amp; Statistics'!G1237/'EDA &amp; Statistics'!G1236-1</f>
        <v>-9.8887419279545252E-3</v>
      </c>
      <c r="H1215">
        <f>'EDA &amp; Statistics'!H1237/'EDA &amp; Statistics'!H1236-1</f>
        <v>-1.8903574216855179E-2</v>
      </c>
      <c r="I1215">
        <f>'EDA &amp; Statistics'!I1237/'EDA &amp; Statistics'!I1236-1</f>
        <v>-9.1019330567504442E-3</v>
      </c>
      <c r="J1215">
        <f>'EDA &amp; Statistics'!J1237/'EDA &amp; Statistics'!J1236-1</f>
        <v>-2.8957272167335901E-3</v>
      </c>
      <c r="K1215">
        <f>'EDA &amp; Statistics'!K1237/'EDA &amp; Statistics'!K1236-1</f>
        <v>0</v>
      </c>
      <c r="L1215">
        <f>'EDA &amp; Statistics'!L1237/'EDA &amp; Statistics'!L1236-1</f>
        <v>-1.2175755002135857E-2</v>
      </c>
      <c r="M1215">
        <f>'EDA &amp; Statistics'!M1237/'EDA &amp; Statistics'!M1236-1</f>
        <v>-1.114957442605613E-2</v>
      </c>
      <c r="N1215">
        <f>'EDA &amp; Statistics'!N1237/'EDA &amp; Statistics'!N1236-1</f>
        <v>-1.8735345213911736E-2</v>
      </c>
      <c r="O1215">
        <f>'EDA &amp; Statistics'!O1237/'EDA &amp; Statistics'!O1236-1</f>
        <v>-1.2882435300262229E-2</v>
      </c>
      <c r="P1215">
        <f>'EDA &amp; Statistics'!P1237/'EDA &amp; Statistics'!P1236-1</f>
        <v>-1.2248628473277456E-2</v>
      </c>
      <c r="R1215" s="9">
        <v>40408</v>
      </c>
      <c r="S1215">
        <f>LN('EDA &amp; Statistics'!B1237/'EDA &amp; Statistics'!B1236)</f>
        <v>-3.3082058667229797E-2</v>
      </c>
      <c r="T1215">
        <f>LN('EDA &amp; Statistics'!C1237/'EDA &amp; Statistics'!C1236)</f>
        <v>1.1504852032734048E-2</v>
      </c>
      <c r="U1215">
        <f>LN('EDA &amp; Statistics'!D1237/'EDA &amp; Statistics'!D1236)</f>
        <v>7.5657558725931379E-3</v>
      </c>
      <c r="V1215">
        <f>LN('EDA &amp; Statistics'!E1237/'EDA &amp; Statistics'!E1236)</f>
        <v>-1.8566059308983623E-2</v>
      </c>
      <c r="W1215">
        <f>LN('EDA &amp; Statistics'!F1237/'EDA &amp; Statistics'!F1236)</f>
        <v>-1.425200979295079E-2</v>
      </c>
      <c r="X1215">
        <f>LN('EDA &amp; Statistics'!G1237/'EDA &amp; Statistics'!G1236)</f>
        <v>-9.9379602769180467E-3</v>
      </c>
      <c r="Y1215">
        <f>LN('EDA &amp; Statistics'!H1237/'EDA &amp; Statistics'!H1236)</f>
        <v>-1.9084530890323019E-2</v>
      </c>
      <c r="Z1215">
        <f>LN('EDA &amp; Statistics'!I1237/'EDA &amp; Statistics'!I1236)</f>
        <v>-9.143608728299597E-3</v>
      </c>
      <c r="AA1215">
        <f>LN('EDA &amp; Statistics'!J1237/'EDA &amp; Statistics'!J1236)</f>
        <v>-2.8999279461947992E-3</v>
      </c>
      <c r="AB1215">
        <f>LN('EDA &amp; Statistics'!K1237/'EDA &amp; Statistics'!K1236)</f>
        <v>0</v>
      </c>
      <c r="AC1215">
        <f>LN('EDA &amp; Statistics'!L1237/'EDA &amp; Statistics'!L1236)</f>
        <v>-1.2250486736789889E-2</v>
      </c>
      <c r="AD1215">
        <f>LN('EDA &amp; Statistics'!M1237/'EDA &amp; Statistics'!M1236)</f>
        <v>-1.1212196841597351E-2</v>
      </c>
      <c r="AE1215">
        <f>LN('EDA &amp; Statistics'!N1237/'EDA &amp; Statistics'!N1236)</f>
        <v>-1.8913075183194173E-2</v>
      </c>
      <c r="AF1215">
        <f>LN('EDA &amp; Statistics'!O1237/'EDA &amp; Statistics'!O1236)</f>
        <v>-1.2966133471105689E-2</v>
      </c>
      <c r="AG1215">
        <f>LN('EDA &amp; Statistics'!P1237/'EDA &amp; Statistics'!P1236)</f>
        <v>-1.2324261155308831E-2</v>
      </c>
    </row>
    <row r="1216" spans="1:33" x14ac:dyDescent="0.3">
      <c r="A1216" s="9">
        <v>40409</v>
      </c>
      <c r="B1216">
        <f>'EDA &amp; Statistics'!B1238/'EDA &amp; Statistics'!B1237-1</f>
        <v>-9.8506476451172276E-3</v>
      </c>
      <c r="C1216">
        <f>'EDA &amp; Statistics'!C1238/'EDA &amp; Statistics'!C1237-1</f>
        <v>-2.5587007063132439E-2</v>
      </c>
      <c r="D1216">
        <f>'EDA &amp; Statistics'!D1238/'EDA &amp; Statistics'!D1237-1</f>
        <v>-2.2988546024982459E-2</v>
      </c>
      <c r="E1216">
        <f>'EDA &amp; Statistics'!E1238/'EDA &amp; Statistics'!E1237-1</f>
        <v>-2.0110203087253864E-2</v>
      </c>
      <c r="F1216">
        <f>'EDA &amp; Statistics'!F1238/'EDA &amp; Statistics'!F1237-1</f>
        <v>-1.1961654533746202E-2</v>
      </c>
      <c r="G1216">
        <f>'EDA &amp; Statistics'!G1238/'EDA &amp; Statistics'!G1237-1</f>
        <v>-3.7453444383406254E-3</v>
      </c>
      <c r="H1216">
        <f>'EDA &amp; Statistics'!H1238/'EDA &amp; Statistics'!H1237-1</f>
        <v>6.7437086377926114E-3</v>
      </c>
      <c r="I1216">
        <f>'EDA &amp; Statistics'!I1238/'EDA &amp; Statistics'!I1237-1</f>
        <v>-3.0618464066064499E-3</v>
      </c>
      <c r="J1216">
        <f>'EDA &amp; Statistics'!J1238/'EDA &amp; Statistics'!J1237-1</f>
        <v>-4.8402895550966329E-3</v>
      </c>
      <c r="K1216">
        <f>'EDA &amp; Statistics'!K1238/'EDA &amp; Statistics'!K1237-1</f>
        <v>-9.2551861169731797E-4</v>
      </c>
      <c r="L1216">
        <f>'EDA &amp; Statistics'!L1238/'EDA &amp; Statistics'!L1237-1</f>
        <v>-3.2154564741406766E-3</v>
      </c>
      <c r="M1216">
        <f>'EDA &amp; Statistics'!M1238/'EDA &amp; Statistics'!M1237-1</f>
        <v>-1.1275289101063679E-2</v>
      </c>
      <c r="N1216">
        <f>'EDA &amp; Statistics'!N1238/'EDA &amp; Statistics'!N1237-1</f>
        <v>-4.7732650724069403E-3</v>
      </c>
      <c r="O1216">
        <f>'EDA &amp; Statistics'!O1238/'EDA &amp; Statistics'!O1237-1</f>
        <v>-2.4470380167557204E-3</v>
      </c>
      <c r="P1216">
        <f>'EDA &amp; Statistics'!P1238/'EDA &amp; Statistics'!P1237-1</f>
        <v>-2.436176250822597E-3</v>
      </c>
      <c r="R1216" s="9">
        <v>40409</v>
      </c>
      <c r="S1216">
        <f>LN('EDA &amp; Statistics'!B1238/'EDA &amp; Statistics'!B1237)</f>
        <v>-9.8994862673443436E-3</v>
      </c>
      <c r="T1216">
        <f>LN('EDA &amp; Statistics'!C1238/'EDA &amp; Statistics'!C1237)</f>
        <v>-2.5920047820590573E-2</v>
      </c>
      <c r="U1216">
        <f>LN('EDA &amp; Statistics'!D1238/'EDA &amp; Statistics'!D1237)</f>
        <v>-2.3256903389838397E-2</v>
      </c>
      <c r="V1216">
        <f>LN('EDA &amp; Statistics'!E1238/'EDA &amp; Statistics'!E1237)</f>
        <v>-2.0315165770585127E-2</v>
      </c>
      <c r="W1216">
        <f>LN('EDA &amp; Statistics'!F1238/'EDA &amp; Statistics'!F1237)</f>
        <v>-1.203377078674266E-2</v>
      </c>
      <c r="X1216">
        <f>LN('EDA &amp; Statistics'!G1238/'EDA &amp; Statistics'!G1237)</f>
        <v>-3.7523758029002225E-3</v>
      </c>
      <c r="Y1216">
        <f>LN('EDA &amp; Statistics'!H1238/'EDA &amp; Statistics'!H1237)</f>
        <v>6.721071549659524E-3</v>
      </c>
      <c r="Z1216">
        <f>LN('EDA &amp; Statistics'!I1238/'EDA &amp; Statistics'!I1237)</f>
        <v>-3.0665434485128832E-3</v>
      </c>
      <c r="AA1216">
        <f>LN('EDA &amp; Statistics'!J1238/'EDA &amp; Statistics'!J1237)</f>
        <v>-4.8520416944259886E-3</v>
      </c>
      <c r="AB1216">
        <f>LN('EDA &amp; Statistics'!K1238/'EDA &amp; Statistics'!K1237)</f>
        <v>-9.2594716849288164E-4</v>
      </c>
      <c r="AC1216">
        <f>LN('EDA &amp; Statistics'!L1238/'EDA &amp; Statistics'!L1237)</f>
        <v>-3.2206371628093933E-3</v>
      </c>
      <c r="AD1216">
        <f>LN('EDA &amp; Statistics'!M1238/'EDA &amp; Statistics'!M1237)</f>
        <v>-1.1339337067885908E-2</v>
      </c>
      <c r="AE1216">
        <f>LN('EDA &amp; Statistics'!N1238/'EDA &amp; Statistics'!N1237)</f>
        <v>-4.7846934838602934E-3</v>
      </c>
      <c r="AF1216">
        <f>LN('EDA &amp; Statistics'!O1238/'EDA &amp; Statistics'!O1237)</f>
        <v>-2.4500369075488981E-3</v>
      </c>
      <c r="AG1216">
        <f>LN('EDA &amp; Statistics'!P1238/'EDA &amp; Statistics'!P1237)</f>
        <v>-2.4391485565401689E-3</v>
      </c>
    </row>
    <row r="1217" spans="1:33" x14ac:dyDescent="0.3">
      <c r="A1217" s="9">
        <v>40410</v>
      </c>
      <c r="B1217">
        <f>'EDA &amp; Statistics'!B1239/'EDA &amp; Statistics'!B1238-1</f>
        <v>-7.4835743094715523E-3</v>
      </c>
      <c r="C1217">
        <f>'EDA &amp; Statistics'!C1239/'EDA &amp; Statistics'!C1238-1</f>
        <v>3.3364238627168641E-2</v>
      </c>
      <c r="D1217">
        <f>'EDA &amp; Statistics'!D1239/'EDA &amp; Statistics'!D1238-1</f>
        <v>1.3886215525063861E-2</v>
      </c>
      <c r="E1217">
        <f>'EDA &amp; Statistics'!E1239/'EDA &amp; Statistics'!E1238-1</f>
        <v>-2.9855608722253124E-2</v>
      </c>
      <c r="F1217">
        <f>'EDA &amp; Statistics'!F1239/'EDA &amp; Statistics'!F1238-1</f>
        <v>-1.9370441038567443E-2</v>
      </c>
      <c r="G1217">
        <f>'EDA &amp; Statistics'!G1239/'EDA &amp; Statistics'!G1238-1</f>
        <v>-8.7719513150458228E-3</v>
      </c>
      <c r="H1217">
        <f>'EDA &amp; Statistics'!H1239/'EDA &amp; Statistics'!H1238-1</f>
        <v>-2.3923423143372258E-2</v>
      </c>
      <c r="I1217">
        <f>'EDA &amp; Statistics'!I1239/'EDA &amp; Statistics'!I1238-1</f>
        <v>-1.7199015219979907E-2</v>
      </c>
      <c r="J1217">
        <f>'EDA &amp; Statistics'!J1239/'EDA &amp; Statistics'!J1238-1</f>
        <v>-2.4318695700050741E-3</v>
      </c>
      <c r="K1217">
        <f>'EDA &amp; Statistics'!K1239/'EDA &amp; Statistics'!K1238-1</f>
        <v>-1.8527519798349212E-3</v>
      </c>
      <c r="L1217">
        <f>'EDA &amp; Statistics'!L1239/'EDA &amp; Statistics'!L1238-1</f>
        <v>-2.7957013643246764E-2</v>
      </c>
      <c r="M1217">
        <f>'EDA &amp; Statistics'!M1239/'EDA &amp; Statistics'!M1238-1</f>
        <v>-2.3594157760346679E-2</v>
      </c>
      <c r="N1217">
        <f>'EDA &amp; Statistics'!N1239/'EDA &amp; Statistics'!N1238-1</f>
        <v>-7.1942947864432893E-3</v>
      </c>
      <c r="O1217">
        <f>'EDA &amp; Statistics'!O1239/'EDA &amp; Statistics'!O1238-1</f>
        <v>-1.0629531122846703E-2</v>
      </c>
      <c r="P1217">
        <f>'EDA &amp; Statistics'!P1239/'EDA &amp; Statistics'!P1238-1</f>
        <v>-2.2158603545122668E-3</v>
      </c>
      <c r="R1217" s="9">
        <v>40410</v>
      </c>
      <c r="S1217">
        <f>LN('EDA &amp; Statistics'!B1239/'EDA &amp; Statistics'!B1238)</f>
        <v>-7.5117167436037809E-3</v>
      </c>
      <c r="T1217">
        <f>LN('EDA &amp; Statistics'!C1239/'EDA &amp; Statistics'!C1238)</f>
        <v>3.2819730724618003E-2</v>
      </c>
      <c r="U1217">
        <f>LN('EDA &amp; Statistics'!D1239/'EDA &amp; Statistics'!D1238)</f>
        <v>1.3790685386456839E-2</v>
      </c>
      <c r="V1217">
        <f>LN('EDA &amp; Statistics'!E1239/'EDA &amp; Statistics'!E1238)</f>
        <v>-3.0310361575442622E-2</v>
      </c>
      <c r="W1217">
        <f>LN('EDA &amp; Statistics'!F1239/'EDA &amp; Statistics'!F1238)</f>
        <v>-1.9560506469131714E-2</v>
      </c>
      <c r="X1217">
        <f>LN('EDA &amp; Statistics'!G1239/'EDA &amp; Statistics'!G1238)</f>
        <v>-8.8106513628208247E-3</v>
      </c>
      <c r="Y1217">
        <f>LN('EDA &amp; Statistics'!H1239/'EDA &amp; Statistics'!H1238)</f>
        <v>-2.4214235752775266E-2</v>
      </c>
      <c r="Z1217">
        <f>LN('EDA &amp; Statistics'!I1239/'EDA &amp; Statistics'!I1238)</f>
        <v>-1.7348636320942558E-2</v>
      </c>
      <c r="AA1217">
        <f>LN('EDA &amp; Statistics'!J1239/'EDA &amp; Statistics'!J1238)</f>
        <v>-2.4348313675858161E-3</v>
      </c>
      <c r="AB1217">
        <f>LN('EDA &amp; Statistics'!K1239/'EDA &amp; Statistics'!K1238)</f>
        <v>-1.8544704477088609E-3</v>
      </c>
      <c r="AC1217">
        <f>LN('EDA &amp; Statistics'!L1239/'EDA &amp; Statistics'!L1238)</f>
        <v>-2.8355250852713371E-2</v>
      </c>
      <c r="AD1217">
        <f>LN('EDA &amp; Statistics'!M1239/'EDA &amp; Statistics'!M1238)</f>
        <v>-2.3876957032181886E-2</v>
      </c>
      <c r="AE1217">
        <f>LN('EDA &amp; Statistics'!N1239/'EDA &amp; Statistics'!N1238)</f>
        <v>-7.2202985192536852E-3</v>
      </c>
      <c r="AF1217">
        <f>LN('EDA &amp; Statistics'!O1239/'EDA &amp; Statistics'!O1238)</f>
        <v>-1.0686428140389215E-2</v>
      </c>
      <c r="AG1217">
        <f>LN('EDA &amp; Statistics'!P1239/'EDA &amp; Statistics'!P1238)</f>
        <v>-2.2183190057576273E-3</v>
      </c>
    </row>
    <row r="1218" spans="1:33" x14ac:dyDescent="0.3">
      <c r="A1218" s="9">
        <v>40413</v>
      </c>
      <c r="B1218">
        <f>'EDA &amp; Statistics'!B1240/'EDA &amp; Statistics'!B1239-1</f>
        <v>-4.8538225393405021E-2</v>
      </c>
      <c r="C1218">
        <f>'EDA &amp; Statistics'!C1240/'EDA &amp; Statistics'!C1239-1</f>
        <v>-2.0627804224777169E-2</v>
      </c>
      <c r="D1218">
        <f>'EDA &amp; Statistics'!D1240/'EDA &amp; Statistics'!D1239-1</f>
        <v>-4.9457909528470845E-3</v>
      </c>
      <c r="E1218">
        <f>'EDA &amp; Statistics'!E1240/'EDA &amp; Statistics'!E1239-1</f>
        <v>1.331411922800263E-2</v>
      </c>
      <c r="F1218">
        <f>'EDA &amp; Statistics'!F1240/'EDA &amp; Statistics'!F1239-1</f>
        <v>1.2345607788387003E-2</v>
      </c>
      <c r="G1218">
        <f>'EDA &amp; Statistics'!G1240/'EDA &amp; Statistics'!G1239-1</f>
        <v>1.1378022038437186E-2</v>
      </c>
      <c r="H1218">
        <f>'EDA &amp; Statistics'!H1240/'EDA &amp; Statistics'!H1239-1</f>
        <v>7.8431532961369399E-3</v>
      </c>
      <c r="I1218">
        <f>'EDA &amp; Statistics'!I1240/'EDA &amp; Statistics'!I1239-1</f>
        <v>8.1250070314853318E-3</v>
      </c>
      <c r="J1218">
        <f>'EDA &amp; Statistics'!J1240/'EDA &amp; Statistics'!J1239-1</f>
        <v>4.3881107549259557E-3</v>
      </c>
      <c r="K1218">
        <f>'EDA &amp; Statistics'!K1240/'EDA &amp; Statistics'!K1239-1</f>
        <v>4.6404776036546025E-4</v>
      </c>
      <c r="L1218">
        <f>'EDA &amp; Statistics'!L1240/'EDA &amp; Statistics'!L1239-1</f>
        <v>7.1902719415810612E-3</v>
      </c>
      <c r="M1218">
        <f>'EDA &amp; Statistics'!M1240/'EDA &amp; Statistics'!M1239-1</f>
        <v>7.6520552151686516E-3</v>
      </c>
      <c r="N1218">
        <f>'EDA &amp; Statistics'!N1240/'EDA &amp; Statistics'!N1239-1</f>
        <v>1.2077571502828732E-3</v>
      </c>
      <c r="O1218">
        <f>'EDA &amp; Statistics'!O1240/'EDA &amp; Statistics'!O1239-1</f>
        <v>-8.264651707904358E-4</v>
      </c>
      <c r="P1218">
        <f>'EDA &amp; Statistics'!P1240/'EDA &amp; Statistics'!P1239-1</f>
        <v>-1.2281589674719595E-2</v>
      </c>
      <c r="R1218" s="9">
        <v>40413</v>
      </c>
      <c r="S1218">
        <f>LN('EDA &amp; Statistics'!B1240/'EDA &amp; Statistics'!B1239)</f>
        <v>-4.9755766876784888E-2</v>
      </c>
      <c r="T1218">
        <f>LN('EDA &amp; Statistics'!C1240/'EDA &amp; Statistics'!C1239)</f>
        <v>-2.0843529155876606E-2</v>
      </c>
      <c r="U1218">
        <f>LN('EDA &amp; Statistics'!D1240/'EDA &amp; Statistics'!D1239)</f>
        <v>-4.9580618531797774E-3</v>
      </c>
      <c r="V1218">
        <f>LN('EDA &amp; Statistics'!E1240/'EDA &amp; Statistics'!E1239)</f>
        <v>1.3226265282097843E-2</v>
      </c>
      <c r="W1218">
        <f>LN('EDA &amp; Statistics'!F1240/'EDA &amp; Statistics'!F1239)</f>
        <v>1.2270022236438059E-2</v>
      </c>
      <c r="X1218">
        <f>LN('EDA &amp; Statistics'!G1240/'EDA &amp; Statistics'!G1239)</f>
        <v>1.1313779190778004E-2</v>
      </c>
      <c r="Y1218">
        <f>LN('EDA &amp; Statistics'!H1240/'EDA &amp; Statistics'!H1239)</f>
        <v>7.8125556531939908E-3</v>
      </c>
      <c r="Z1218">
        <f>LN('EDA &amp; Statistics'!I1240/'EDA &amp; Statistics'!I1239)</f>
        <v>8.0921768721511911E-3</v>
      </c>
      <c r="AA1218">
        <f>LN('EDA &amp; Statistics'!J1240/'EDA &amp; Statistics'!J1239)</f>
        <v>4.378511069669978E-3</v>
      </c>
      <c r="AB1218">
        <f>LN('EDA &amp; Statistics'!K1240/'EDA &amp; Statistics'!K1239)</f>
        <v>4.6394012350131994E-4</v>
      </c>
      <c r="AC1218">
        <f>LN('EDA &amp; Statistics'!L1240/'EDA &amp; Statistics'!L1239)</f>
        <v>7.164545184260733E-3</v>
      </c>
      <c r="AD1218">
        <f>LN('EDA &amp; Statistics'!M1240/'EDA &amp; Statistics'!M1239)</f>
        <v>7.6229267414169386E-3</v>
      </c>
      <c r="AE1218">
        <f>LN('EDA &amp; Statistics'!N1240/'EDA &amp; Statistics'!N1239)</f>
        <v>1.2070283983270822E-3</v>
      </c>
      <c r="AF1218">
        <f>LN('EDA &amp; Statistics'!O1240/'EDA &amp; Statistics'!O1239)</f>
        <v>-8.2680688141729432E-4</v>
      </c>
      <c r="AG1218">
        <f>LN('EDA &amp; Statistics'!P1240/'EDA &amp; Statistics'!P1239)</f>
        <v>-1.23576316495052E-2</v>
      </c>
    </row>
    <row r="1219" spans="1:33" x14ac:dyDescent="0.3">
      <c r="A1219" s="9">
        <v>40414</v>
      </c>
      <c r="B1219">
        <f>'EDA &amp; Statistics'!B1241/'EDA &amp; Statistics'!B1240-1</f>
        <v>6.6836614122855131E-2</v>
      </c>
      <c r="C1219">
        <f>'EDA &amp; Statistics'!C1241/'EDA &amp; Statistics'!C1240-1</f>
        <v>-4.853477374251669E-2</v>
      </c>
      <c r="D1219">
        <f>'EDA &amp; Statistics'!D1241/'EDA &amp; Statistics'!D1240-1</f>
        <v>-3.7468954537026811E-2</v>
      </c>
      <c r="E1219">
        <f>'EDA &amp; Statistics'!E1241/'EDA &amp; Statistics'!E1240-1</f>
        <v>1.6317703201947698E-2</v>
      </c>
      <c r="F1219">
        <f>'EDA &amp; Statistics'!F1241/'EDA &amp; Statistics'!F1240-1</f>
        <v>2.439080271815719E-3</v>
      </c>
      <c r="G1219">
        <f>'EDA &amp; Statistics'!G1241/'EDA &amp; Statistics'!G1240-1</f>
        <v>-1.1250019073486328E-2</v>
      </c>
      <c r="H1219">
        <f>'EDA &amp; Statistics'!H1241/'EDA &amp; Statistics'!H1240-1</f>
        <v>-8.0739304010244539E-2</v>
      </c>
      <c r="I1219">
        <f>'EDA &amp; Statistics'!I1241/'EDA &amp; Statistics'!I1240-1</f>
        <v>-6.0756384034232891E-2</v>
      </c>
      <c r="J1219">
        <f>'EDA &amp; Statistics'!J1241/'EDA &amp; Statistics'!J1240-1</f>
        <v>-9.7087747201868302E-3</v>
      </c>
      <c r="K1219">
        <f>'EDA &amp; Statistics'!K1241/'EDA &amp; Statistics'!K1240-1</f>
        <v>-1.2986956689826412E-2</v>
      </c>
      <c r="L1219">
        <f>'EDA &amp; Statistics'!L1241/'EDA &amp; Statistics'!L1240-1</f>
        <v>-4.2284471598762918E-2</v>
      </c>
      <c r="M1219">
        <f>'EDA &amp; Statistics'!M1241/'EDA &amp; Statistics'!M1240-1</f>
        <v>-5.1159079216428149E-2</v>
      </c>
      <c r="N1219">
        <f>'EDA &amp; Statistics'!N1241/'EDA &amp; Statistics'!N1240-1</f>
        <v>-3.1363115811609665E-2</v>
      </c>
      <c r="O1219">
        <f>'EDA &amp; Statistics'!O1241/'EDA &amp; Statistics'!O1240-1</f>
        <v>-2.3986762464262901E-2</v>
      </c>
      <c r="P1219">
        <f>'EDA &amp; Statistics'!P1241/'EDA &amp; Statistics'!P1240-1</f>
        <v>-7.7249249461706082E-3</v>
      </c>
      <c r="R1219" s="9">
        <v>40414</v>
      </c>
      <c r="S1219">
        <f>LN('EDA &amp; Statistics'!B1241/'EDA &amp; Statistics'!B1240)</f>
        <v>6.4697834186750097E-2</v>
      </c>
      <c r="T1219">
        <f>LN('EDA &amp; Statistics'!C1241/'EDA &amp; Statistics'!C1240)</f>
        <v>-4.9752139148672603E-2</v>
      </c>
      <c r="U1219">
        <f>LN('EDA &amp; Statistics'!D1241/'EDA &amp; Statistics'!D1240)</f>
        <v>-3.8188958313914292E-2</v>
      </c>
      <c r="V1219">
        <f>LN('EDA &amp; Statistics'!E1241/'EDA &amp; Statistics'!E1240)</f>
        <v>1.6186000277751255E-2</v>
      </c>
      <c r="W1219">
        <f>LN('EDA &amp; Statistics'!F1241/'EDA &amp; Statistics'!F1240)</f>
        <v>2.4361105434864867E-3</v>
      </c>
      <c r="X1219">
        <f>LN('EDA &amp; Statistics'!G1241/'EDA &amp; Statistics'!G1240)</f>
        <v>-1.1313779190778113E-2</v>
      </c>
      <c r="Y1219">
        <f>LN('EDA &amp; Statistics'!H1241/'EDA &amp; Statistics'!H1240)</f>
        <v>-8.4185523307115179E-2</v>
      </c>
      <c r="Z1219">
        <f>LN('EDA &amp; Statistics'!I1241/'EDA &amp; Statistics'!I1240)</f>
        <v>-6.2680391500035321E-2</v>
      </c>
      <c r="AA1219">
        <f>LN('EDA &amp; Statistics'!J1241/'EDA &amp; Statistics'!J1240)</f>
        <v>-9.7562121628089454E-3</v>
      </c>
      <c r="AB1219">
        <f>LN('EDA &amp; Statistics'!K1241/'EDA &amp; Statistics'!K1240)</f>
        <v>-1.3072024529415367E-2</v>
      </c>
      <c r="AC1219">
        <f>LN('EDA &amp; Statistics'!L1241/'EDA &amp; Statistics'!L1240)</f>
        <v>-4.3204488321382226E-2</v>
      </c>
      <c r="AD1219">
        <f>LN('EDA &amp; Statistics'!M1241/'EDA &amp; Statistics'!M1240)</f>
        <v>-5.2514122680959736E-2</v>
      </c>
      <c r="AE1219">
        <f>LN('EDA &amp; Statistics'!N1241/'EDA &amp; Statistics'!N1240)</f>
        <v>-3.1865469840867973E-2</v>
      </c>
      <c r="AF1219">
        <f>LN('EDA &amp; Statistics'!O1241/'EDA &amp; Statistics'!O1240)</f>
        <v>-2.4279129612110921E-2</v>
      </c>
      <c r="AG1219">
        <f>LN('EDA &amp; Statistics'!P1241/'EDA &amp; Statistics'!P1240)</f>
        <v>-7.754916734935992E-3</v>
      </c>
    </row>
    <row r="1220" spans="1:33" x14ac:dyDescent="0.3">
      <c r="A1220" s="9">
        <v>40415</v>
      </c>
      <c r="B1220">
        <f>'EDA &amp; Statistics'!B1242/'EDA &amp; Statistics'!B1241-1</f>
        <v>9.8401821101806286E-2</v>
      </c>
      <c r="C1220">
        <f>'EDA &amp; Statistics'!C1242/'EDA &amp; Statistics'!C1241-1</f>
        <v>3.8177720277878135E-2</v>
      </c>
      <c r="D1220">
        <f>'EDA &amp; Statistics'!D1242/'EDA &amp; Statistics'!D1241-1</f>
        <v>1.8073502058875812E-2</v>
      </c>
      <c r="E1220">
        <f>'EDA &amp; Statistics'!E1242/'EDA &amp; Statistics'!E1241-1</f>
        <v>-7.8776132981890346E-3</v>
      </c>
      <c r="F1220">
        <f>'EDA &amp; Statistics'!F1242/'EDA &amp; Statistics'!F1241-1</f>
        <v>-1.216549613396456E-2</v>
      </c>
      <c r="G1220">
        <f>'EDA &amp; Statistics'!G1242/'EDA &amp; Statistics'!G1241-1</f>
        <v>-1.6434847043175549E-2</v>
      </c>
      <c r="H1220">
        <f>'EDA &amp; Statistics'!H1242/'EDA &amp; Statistics'!H1241-1</f>
        <v>3.4920627111510338E-2</v>
      </c>
      <c r="I1220">
        <f>'EDA &amp; Statistics'!I1242/'EDA &amp; Statistics'!I1241-1</f>
        <v>1.6501634583630187E-2</v>
      </c>
      <c r="J1220">
        <f>'EDA &amp; Statistics'!J1242/'EDA &amp; Statistics'!J1241-1</f>
        <v>-1.5686259843532002E-2</v>
      </c>
      <c r="K1220">
        <f>'EDA &amp; Statistics'!K1242/'EDA &amp; Statistics'!K1241-1</f>
        <v>-1.5037668789816938E-2</v>
      </c>
      <c r="L1220">
        <f>'EDA &amp; Statistics'!L1242/'EDA &amp; Statistics'!L1241-1</f>
        <v>-4.0137440658516432E-3</v>
      </c>
      <c r="M1220">
        <f>'EDA &amp; Statistics'!M1242/'EDA &amp; Statistics'!M1241-1</f>
        <v>-1.1373288965116801E-2</v>
      </c>
      <c r="N1220">
        <f>'EDA &amp; Statistics'!N1242/'EDA &amp; Statistics'!N1241-1</f>
        <v>-2.490598350487816E-3</v>
      </c>
      <c r="O1220">
        <f>'EDA &amp; Statistics'!O1242/'EDA &amp; Statistics'!O1241-1</f>
        <v>-8.4746084621460938E-3</v>
      </c>
      <c r="P1220">
        <f>'EDA &amp; Statistics'!P1242/'EDA &amp; Statistics'!P1241-1</f>
        <v>3.5018597383646988E-3</v>
      </c>
      <c r="R1220" s="9">
        <v>40415</v>
      </c>
      <c r="S1220">
        <f>LN('EDA &amp; Statistics'!B1242/'EDA &amp; Statistics'!B1241)</f>
        <v>9.38562334289227E-2</v>
      </c>
      <c r="T1220">
        <f>LN('EDA &amp; Statistics'!C1242/'EDA &amp; Statistics'!C1241)</f>
        <v>3.7466984228766431E-2</v>
      </c>
      <c r="U1220">
        <f>LN('EDA &amp; Statistics'!D1242/'EDA &amp; Statistics'!D1241)</f>
        <v>1.7912117937260705E-2</v>
      </c>
      <c r="V1220">
        <f>LN('EDA &amp; Statistics'!E1242/'EDA &amp; Statistics'!E1241)</f>
        <v>-7.9088056158305164E-3</v>
      </c>
      <c r="W1220">
        <f>LN('EDA &amp; Statistics'!F1242/'EDA &amp; Statistics'!F1241)</f>
        <v>-1.2240101473467173E-2</v>
      </c>
      <c r="X1220">
        <f>LN('EDA &amp; Statistics'!G1242/'EDA &amp; Statistics'!G1241)</f>
        <v>-1.6571397331103778E-2</v>
      </c>
      <c r="Y1220">
        <f>LN('EDA &amp; Statistics'!H1242/'EDA &amp; Statistics'!H1241)</f>
        <v>3.4324734995448039E-2</v>
      </c>
      <c r="Z1220">
        <f>LN('EDA &amp; Statistics'!I1242/'EDA &amp; Statistics'!I1241)</f>
        <v>1.6366962135763476E-2</v>
      </c>
      <c r="AA1220">
        <f>LN('EDA &amp; Statistics'!J1242/'EDA &amp; Statistics'!J1241)</f>
        <v>-1.5810591126645002E-2</v>
      </c>
      <c r="AB1220">
        <f>LN('EDA &amp; Statistics'!K1242/'EDA &amp; Statistics'!K1241)</f>
        <v>-1.5151880967518485E-2</v>
      </c>
      <c r="AC1220">
        <f>LN('EDA &amp; Statistics'!L1242/'EDA &amp; Statistics'!L1241)</f>
        <v>-4.0218207556527788E-3</v>
      </c>
      <c r="AD1220">
        <f>LN('EDA &amp; Statistics'!M1242/'EDA &amp; Statistics'!M1241)</f>
        <v>-1.1438459422209269E-2</v>
      </c>
      <c r="AE1220">
        <f>LN('EDA &amp; Statistics'!N1242/'EDA &amp; Statistics'!N1241)</f>
        <v>-2.4937050499920241E-3</v>
      </c>
      <c r="AF1220">
        <f>LN('EDA &amp; Statistics'!O1242/'EDA &amp; Statistics'!O1241)</f>
        <v>-8.5107221340052289E-3</v>
      </c>
      <c r="AG1220">
        <f>LN('EDA &amp; Statistics'!P1242/'EDA &amp; Statistics'!P1241)</f>
        <v>3.4957425045212698E-3</v>
      </c>
    </row>
    <row r="1221" spans="1:33" x14ac:dyDescent="0.3">
      <c r="A1221" s="9">
        <v>40416</v>
      </c>
      <c r="B1221">
        <f>'EDA &amp; Statistics'!B1243/'EDA &amp; Statistics'!B1242-1</f>
        <v>-5.3190395684238778E-2</v>
      </c>
      <c r="C1221">
        <f>'EDA &amp; Statistics'!C1243/'EDA &amp; Statistics'!C1242-1</f>
        <v>-1.51421581802621E-2</v>
      </c>
      <c r="D1221">
        <f>'EDA &amp; Statistics'!D1243/'EDA &amp; Statistics'!D1242-1</f>
        <v>-2.2824835086061812E-2</v>
      </c>
      <c r="E1221">
        <f>'EDA &amp; Statistics'!E1243/'EDA &amp; Statistics'!E1242-1</f>
        <v>1.4825189846427778E-2</v>
      </c>
      <c r="F1221">
        <f>'EDA &amp; Statistics'!F1243/'EDA &amp; Statistics'!F1242-1</f>
        <v>2.2167525580375935E-2</v>
      </c>
      <c r="G1221">
        <f>'EDA &amp; Statistics'!G1243/'EDA &amp; Statistics'!G1242-1</f>
        <v>2.956298365950194E-2</v>
      </c>
      <c r="H1221">
        <f>'EDA &amp; Statistics'!H1243/'EDA &amp; Statistics'!H1242-1</f>
        <v>3.7832311897824766E-2</v>
      </c>
      <c r="I1221">
        <f>'EDA &amp; Statistics'!I1243/'EDA &amp; Statistics'!I1242-1</f>
        <v>3.1168895106350236E-2</v>
      </c>
      <c r="J1221">
        <f>'EDA &amp; Statistics'!J1243/'EDA &amp; Statistics'!J1242-1</f>
        <v>-4.9801936851756601E-4</v>
      </c>
      <c r="K1221">
        <f>'EDA &amp; Statistics'!K1243/'EDA &amp; Statistics'!K1242-1</f>
        <v>-4.7701917795450743E-4</v>
      </c>
      <c r="L1221">
        <f>'EDA &amp; Statistics'!L1243/'EDA &amp; Statistics'!L1242-1</f>
        <v>9.786966066598568E-3</v>
      </c>
      <c r="M1221">
        <f>'EDA &amp; Statistics'!M1243/'EDA &amp; Statistics'!M1242-1</f>
        <v>7.2433741827915288E-3</v>
      </c>
      <c r="N1221">
        <f>'EDA &amp; Statistics'!N1243/'EDA &amp; Statistics'!N1242-1</f>
        <v>1.7478075611488508E-2</v>
      </c>
      <c r="O1221">
        <f>'EDA &amp; Statistics'!O1243/'EDA &amp; Statistics'!O1242-1</f>
        <v>1.4529921287633085E-2</v>
      </c>
      <c r="P1221">
        <f>'EDA &amp; Statistics'!P1243/'EDA &amp; Statistics'!P1242-1</f>
        <v>1.4924199435514929E-2</v>
      </c>
      <c r="R1221" s="9">
        <v>40416</v>
      </c>
      <c r="S1221">
        <f>LN('EDA &amp; Statistics'!B1243/'EDA &amp; Statistics'!B1242)</f>
        <v>-5.4657257418513738E-2</v>
      </c>
      <c r="T1221">
        <f>LN('EDA &amp; Statistics'!C1243/'EDA &amp; Statistics'!C1242)</f>
        <v>-1.5257971251264988E-2</v>
      </c>
      <c r="U1221">
        <f>LN('EDA &amp; Statistics'!D1243/'EDA &amp; Statistics'!D1242)</f>
        <v>-2.3089354459023683E-2</v>
      </c>
      <c r="V1221">
        <f>LN('EDA &amp; Statistics'!E1243/'EDA &amp; Statistics'!E1242)</f>
        <v>1.4716370908732563E-2</v>
      </c>
      <c r="W1221">
        <f>LN('EDA &amp; Statistics'!F1243/'EDA &amp; Statistics'!F1242)</f>
        <v>2.1925397702778536E-2</v>
      </c>
      <c r="X1221">
        <f>LN('EDA &amp; Statistics'!G1243/'EDA &amp; Statistics'!G1242)</f>
        <v>2.9134424496824685E-2</v>
      </c>
      <c r="Y1221">
        <f>LN('EDA &amp; Statistics'!H1243/'EDA &amp; Statistics'!H1242)</f>
        <v>3.7134222461831574E-2</v>
      </c>
      <c r="Z1221">
        <f>LN('EDA &amp; Statistics'!I1243/'EDA &amp; Statistics'!I1242)</f>
        <v>3.0693008404303109E-2</v>
      </c>
      <c r="AA1221">
        <f>LN('EDA &amp; Statistics'!J1243/'EDA &amp; Statistics'!J1242)</f>
        <v>-4.9814342135212804E-4</v>
      </c>
      <c r="AB1221">
        <f>LN('EDA &amp; Statistics'!K1243/'EDA &amp; Statistics'!K1242)</f>
        <v>-4.7713298779699975E-4</v>
      </c>
      <c r="AC1221">
        <f>LN('EDA &amp; Statistics'!L1243/'EDA &amp; Statistics'!L1242)</f>
        <v>9.7393839188918627E-3</v>
      </c>
      <c r="AD1221">
        <f>LN('EDA &amp; Statistics'!M1243/'EDA &amp; Statistics'!M1242)</f>
        <v>7.2172669418871837E-3</v>
      </c>
      <c r="AE1221">
        <f>LN('EDA &amp; Statistics'!N1243/'EDA &amp; Statistics'!N1242)</f>
        <v>1.7327090791889967E-2</v>
      </c>
      <c r="AF1221">
        <f>LN('EDA &amp; Statistics'!O1243/'EDA &amp; Statistics'!O1242)</f>
        <v>1.4425373478801941E-2</v>
      </c>
      <c r="AG1221">
        <f>LN('EDA &amp; Statistics'!P1243/'EDA &amp; Statistics'!P1242)</f>
        <v>1.4813929345935202E-2</v>
      </c>
    </row>
    <row r="1222" spans="1:33" x14ac:dyDescent="0.3">
      <c r="A1222" s="9">
        <v>40417</v>
      </c>
      <c r="B1222">
        <f>'EDA &amp; Statistics'!B1244/'EDA &amp; Statistics'!B1243-1</f>
        <v>6.3287680122954271E-3</v>
      </c>
      <c r="C1222">
        <f>'EDA &amp; Statistics'!C1244/'EDA &amp; Statistics'!C1243-1</f>
        <v>8.0012511177507184E-2</v>
      </c>
      <c r="D1222">
        <f>'EDA &amp; Statistics'!D1244/'EDA &amp; Statistics'!D1243-1</f>
        <v>7.0473183549279339E-2</v>
      </c>
      <c r="E1222">
        <f>'EDA &amp; Statistics'!E1244/'EDA &amp; Statistics'!E1243-1</f>
        <v>1.1168412514530601E-3</v>
      </c>
      <c r="F1222">
        <f>'EDA &amp; Statistics'!F1244/'EDA &amp; Statistics'!F1243-1</f>
        <v>3.3734906811658805E-2</v>
      </c>
      <c r="G1222">
        <f>'EDA &amp; Statistics'!G1244/'EDA &amp; Statistics'!G1243-1</f>
        <v>6.7415723648288628E-2</v>
      </c>
      <c r="H1222">
        <f>'EDA &amp; Statistics'!H1244/'EDA &amp; Statistics'!H1243-1</f>
        <v>3.7438411958418349E-2</v>
      </c>
      <c r="I1222">
        <f>'EDA &amp; Statistics'!I1244/'EDA &amp; Statistics'!I1243-1</f>
        <v>3.2745544477900124E-2</v>
      </c>
      <c r="J1222">
        <f>'EDA &amp; Statistics'!J1244/'EDA &amp; Statistics'!J1243-1</f>
        <v>2.491337576954411E-3</v>
      </c>
      <c r="K1222">
        <f>'EDA &amp; Statistics'!K1244/'EDA &amp; Statistics'!K1243-1</f>
        <v>4.2959498477490587E-3</v>
      </c>
      <c r="L1222">
        <f>'EDA &amp; Statistics'!L1244/'EDA &amp; Statistics'!L1243-1</f>
        <v>1.9954439485923903E-2</v>
      </c>
      <c r="M1222">
        <f>'EDA &amp; Statistics'!M1244/'EDA &amp; Statistics'!M1243-1</f>
        <v>1.5651412685501853E-2</v>
      </c>
      <c r="N1222">
        <f>'EDA &amp; Statistics'!N1244/'EDA &amp; Statistics'!N1243-1</f>
        <v>1.2269986030718272E-2</v>
      </c>
      <c r="O1222">
        <f>'EDA &amp; Statistics'!O1244/'EDA &amp; Statistics'!O1243-1</f>
        <v>2.5273574777104901E-3</v>
      </c>
      <c r="P1222">
        <f>'EDA &amp; Statistics'!P1244/'EDA &amp; Statistics'!P1243-1</f>
        <v>9.2191906652498989E-3</v>
      </c>
      <c r="R1222" s="9">
        <v>40417</v>
      </c>
      <c r="S1222">
        <f>LN('EDA &amp; Statistics'!B1244/'EDA &amp; Statistics'!B1243)</f>
        <v>6.3088254569960691E-3</v>
      </c>
      <c r="T1222">
        <f>LN('EDA &amp; Statistics'!C1244/'EDA &amp; Statistics'!C1243)</f>
        <v>7.6972625492647176E-2</v>
      </c>
      <c r="U1222">
        <f>LN('EDA &amp; Statistics'!D1244/'EDA &amp; Statistics'!D1243)</f>
        <v>6.8100778336150039E-2</v>
      </c>
      <c r="V1222">
        <f>LN('EDA &amp; Statistics'!E1244/'EDA &amp; Statistics'!E1243)</f>
        <v>1.1162180482321366E-3</v>
      </c>
      <c r="W1222">
        <f>LN('EDA &amp; Statistics'!F1244/'EDA &amp; Statistics'!F1243)</f>
        <v>3.3178366825146612E-2</v>
      </c>
      <c r="X1222">
        <f>LN('EDA &amp; Statistics'!G1244/'EDA &amp; Statistics'!G1243)</f>
        <v>6.5240515602060845E-2</v>
      </c>
      <c r="Y1222">
        <f>LN('EDA &amp; Statistics'!H1244/'EDA &amp; Statistics'!H1243)</f>
        <v>3.6754609392935428E-2</v>
      </c>
      <c r="Z1222">
        <f>LN('EDA &amp; Statistics'!I1244/'EDA &amp; Statistics'!I1243)</f>
        <v>3.2220833054397019E-2</v>
      </c>
      <c r="AA1222">
        <f>LN('EDA &amp; Statistics'!J1244/'EDA &amp; Statistics'!J1243)</f>
        <v>2.4882393402619841E-3</v>
      </c>
      <c r="AB1222">
        <f>LN('EDA &amp; Statistics'!K1244/'EDA &amp; Statistics'!K1243)</f>
        <v>4.2867485978615302E-3</v>
      </c>
      <c r="AC1222">
        <f>LN('EDA &amp; Statistics'!L1244/'EDA &amp; Statistics'!L1243)</f>
        <v>1.9757959127909099E-2</v>
      </c>
      <c r="AD1222">
        <f>LN('EDA &amp; Statistics'!M1244/'EDA &amp; Statistics'!M1243)</f>
        <v>1.5530192534300481E-2</v>
      </c>
      <c r="AE1222">
        <f>LN('EDA &amp; Statistics'!N1244/'EDA &amp; Statistics'!N1243)</f>
        <v>1.2195319899920686E-2</v>
      </c>
      <c r="AF1222">
        <f>LN('EDA &amp; Statistics'!O1244/'EDA &amp; Statistics'!O1243)</f>
        <v>2.5241690808163204E-3</v>
      </c>
      <c r="AG1222">
        <f>LN('EDA &amp; Statistics'!P1244/'EDA &amp; Statistics'!P1243)</f>
        <v>9.176953324589298E-3</v>
      </c>
    </row>
    <row r="1223" spans="1:33" x14ac:dyDescent="0.3">
      <c r="A1223" s="9">
        <v>40420</v>
      </c>
      <c r="B1223">
        <f>'EDA &amp; Statistics'!B1245/'EDA &amp; Statistics'!B1244-1</f>
        <v>-5.8846336741312677E-2</v>
      </c>
      <c r="C1223">
        <f>'EDA &amp; Statistics'!C1245/'EDA &amp; Statistics'!C1244-1</f>
        <v>-6.1301560443405956E-2</v>
      </c>
      <c r="D1223">
        <f>'EDA &amp; Statistics'!D1245/'EDA &amp; Statistics'!D1244-1</f>
        <v>-4.6624393982389711E-2</v>
      </c>
      <c r="E1223">
        <f>'EDA &amp; Statistics'!E1245/'EDA &amp; Statistics'!E1244-1</f>
        <v>-2.2277497518906619E-3</v>
      </c>
      <c r="F1223">
        <f>'EDA &amp; Statistics'!F1245/'EDA &amp; Statistics'!F1244-1</f>
        <v>1.1655056218990323E-2</v>
      </c>
      <c r="G1223">
        <f>'EDA &amp; Statistics'!G1245/'EDA &amp; Statistics'!G1244-1</f>
        <v>2.5731024809474201E-2</v>
      </c>
      <c r="H1223">
        <f>'EDA &amp; Statistics'!H1245/'EDA &amp; Statistics'!H1244-1</f>
        <v>0</v>
      </c>
      <c r="I1223">
        <f>'EDA &amp; Statistics'!I1245/'EDA &amp; Statistics'!I1244-1</f>
        <v>0</v>
      </c>
      <c r="J1223">
        <f>'EDA &amp; Statistics'!J1245/'EDA &amp; Statistics'!J1244-1</f>
        <v>4.9701028802195957E-3</v>
      </c>
      <c r="K1223">
        <f>'EDA &amp; Statistics'!K1245/'EDA &amp; Statistics'!K1244-1</f>
        <v>6.1786670679593314E-3</v>
      </c>
      <c r="L1223">
        <f>'EDA &amp; Statistics'!L1245/'EDA &amp; Statistics'!L1244-1</f>
        <v>0</v>
      </c>
      <c r="M1223">
        <f>'EDA &amp; Statistics'!M1245/'EDA &amp; Statistics'!M1244-1</f>
        <v>0</v>
      </c>
      <c r="N1223">
        <f>'EDA &amp; Statistics'!N1245/'EDA &amp; Statistics'!N1244-1</f>
        <v>0</v>
      </c>
      <c r="O1223">
        <f>'EDA &amp; Statistics'!O1245/'EDA &amp; Statistics'!O1244-1</f>
        <v>0</v>
      </c>
      <c r="P1223">
        <f>'EDA &amp; Statistics'!P1245/'EDA &amp; Statistics'!P1244-1</f>
        <v>1.0163252665127409E-3</v>
      </c>
      <c r="R1223" s="9">
        <v>40420</v>
      </c>
      <c r="S1223">
        <f>LN('EDA &amp; Statistics'!B1245/'EDA &amp; Statistics'!B1244)</f>
        <v>-6.0648854897698307E-2</v>
      </c>
      <c r="T1223">
        <f>LN('EDA &amp; Statistics'!C1245/'EDA &amp; Statistics'!C1244)</f>
        <v>-6.3261001985737142E-2</v>
      </c>
      <c r="U1223">
        <f>LN('EDA &amp; Statistics'!D1245/'EDA &amp; Statistics'!D1244)</f>
        <v>-4.7746322842910562E-2</v>
      </c>
      <c r="V1223">
        <f>LN('EDA &amp; Statistics'!E1245/'EDA &amp; Statistics'!E1244)</f>
        <v>-2.2302348778810602E-3</v>
      </c>
      <c r="W1223">
        <f>LN('EDA &amp; Statistics'!F1245/'EDA &amp; Statistics'!F1244)</f>
        <v>1.1587659222955694E-2</v>
      </c>
      <c r="X1223">
        <f>LN('EDA &amp; Statistics'!G1245/'EDA &amp; Statistics'!G1244)</f>
        <v>2.540555332379232E-2</v>
      </c>
      <c r="Y1223">
        <f>LN('EDA &amp; Statistics'!H1245/'EDA &amp; Statistics'!H1244)</f>
        <v>0</v>
      </c>
      <c r="Z1223">
        <f>LN('EDA &amp; Statistics'!I1245/'EDA &amp; Statistics'!I1244)</f>
        <v>0</v>
      </c>
      <c r="AA1223">
        <f>LN('EDA &amp; Statistics'!J1245/'EDA &amp; Statistics'!J1244)</f>
        <v>4.957792690656355E-3</v>
      </c>
      <c r="AB1223">
        <f>LN('EDA &amp; Statistics'!K1245/'EDA &amp; Statistics'!K1244)</f>
        <v>6.1596573674794841E-3</v>
      </c>
      <c r="AC1223">
        <f>LN('EDA &amp; Statistics'!L1245/'EDA &amp; Statistics'!L1244)</f>
        <v>0</v>
      </c>
      <c r="AD1223">
        <f>LN('EDA &amp; Statistics'!M1245/'EDA &amp; Statistics'!M1244)</f>
        <v>0</v>
      </c>
      <c r="AE1223">
        <f>LN('EDA &amp; Statistics'!N1245/'EDA &amp; Statistics'!N1244)</f>
        <v>0</v>
      </c>
      <c r="AF1223">
        <f>LN('EDA &amp; Statistics'!O1245/'EDA &amp; Statistics'!O1244)</f>
        <v>0</v>
      </c>
      <c r="AG1223">
        <f>LN('EDA &amp; Statistics'!P1245/'EDA &amp; Statistics'!P1244)</f>
        <v>1.0158091576491165E-3</v>
      </c>
    </row>
    <row r="1224" spans="1:33" x14ac:dyDescent="0.3">
      <c r="A1224" s="9">
        <v>40421</v>
      </c>
      <c r="B1224">
        <f>'EDA &amp; Statistics'!B1246/'EDA &amp; Statistics'!B1245-1</f>
        <v>1.7162097438657042E-2</v>
      </c>
      <c r="C1224">
        <f>'EDA &amp; Statistics'!C1246/'EDA &amp; Statistics'!C1245-1</f>
        <v>-3.0640661946209957E-2</v>
      </c>
      <c r="D1224">
        <f>'EDA &amp; Statistics'!D1246/'EDA &amp; Statistics'!D1245-1</f>
        <v>-2.8755836521342282E-2</v>
      </c>
      <c r="E1224">
        <f>'EDA &amp; Statistics'!E1246/'EDA &amp; Statistics'!E1245-1</f>
        <v>-6.1527046027954002E-2</v>
      </c>
      <c r="F1224">
        <f>'EDA &amp; Statistics'!F1246/'EDA &amp; Statistics'!F1245-1</f>
        <v>-5.5299594358818815E-2</v>
      </c>
      <c r="G1224">
        <f>'EDA &amp; Statistics'!G1246/'EDA &amp; Statistics'!G1245-1</f>
        <v>-4.903081901154549E-2</v>
      </c>
      <c r="H1224">
        <f>'EDA &amp; Statistics'!H1246/'EDA &amp; Statistics'!H1245-1</f>
        <v>-1.7094023867217367E-2</v>
      </c>
      <c r="I1224">
        <f>'EDA &amp; Statistics'!I1246/'EDA &amp; Statistics'!I1245-1</f>
        <v>-1.9512162146151035E-2</v>
      </c>
      <c r="J1224">
        <f>'EDA &amp; Statistics'!J1246/'EDA &amp; Statistics'!J1245-1</f>
        <v>-1.9287804297345335E-2</v>
      </c>
      <c r="K1224">
        <f>'EDA &amp; Statistics'!K1246/'EDA &amp; Statistics'!K1245-1</f>
        <v>-1.3698673334067935E-2</v>
      </c>
      <c r="L1224">
        <f>'EDA &amp; Statistics'!L1246/'EDA &amp; Statistics'!L1245-1</f>
        <v>-3.6892109264740625E-2</v>
      </c>
      <c r="M1224">
        <f>'EDA &amp; Statistics'!M1246/'EDA &amp; Statistics'!M1245-1</f>
        <v>-2.540612583813906E-2</v>
      </c>
      <c r="N1224">
        <f>'EDA &amp; Statistics'!N1246/'EDA &amp; Statistics'!N1245-1</f>
        <v>-1.6969738584576177E-2</v>
      </c>
      <c r="O1224">
        <f>'EDA &amp; Statistics'!O1246/'EDA &amp; Statistics'!O1245-1</f>
        <v>-1.3445365759757077E-2</v>
      </c>
      <c r="P1224">
        <f>'EDA &amp; Statistics'!P1246/'EDA &amp; Statistics'!P1245-1</f>
        <v>-6.4921423876458384E-3</v>
      </c>
      <c r="R1224" s="9">
        <v>40421</v>
      </c>
      <c r="S1224">
        <f>LN('EDA &amp; Statistics'!B1246/'EDA &amp; Statistics'!B1245)</f>
        <v>1.7016492210817007E-2</v>
      </c>
      <c r="T1224">
        <f>LN('EDA &amp; Statistics'!C1246/'EDA &amp; Statistics'!C1245)</f>
        <v>-3.11199019284292E-2</v>
      </c>
      <c r="U1224">
        <f>LN('EDA &amp; Statistics'!D1246/'EDA &amp; Statistics'!D1245)</f>
        <v>-2.9177386606719004E-2</v>
      </c>
      <c r="V1224">
        <f>LN('EDA &amp; Statistics'!E1246/'EDA &amp; Statistics'!E1245)</f>
        <v>-6.3501241727733942E-2</v>
      </c>
      <c r="W1224">
        <f>LN('EDA &amp; Statistics'!F1246/'EDA &amp; Statistics'!F1245)</f>
        <v>-5.6887432820900315E-2</v>
      </c>
      <c r="X1224">
        <f>LN('EDA &amp; Statistics'!G1246/'EDA &amp; Statistics'!G1245)</f>
        <v>-5.0273623914066826E-2</v>
      </c>
      <c r="Y1224">
        <f>LN('EDA &amp; Statistics'!H1246/'EDA &amp; Statistics'!H1245)</f>
        <v>-1.7241813325501138E-2</v>
      </c>
      <c r="Z1224">
        <f>LN('EDA &amp; Statistics'!I1246/'EDA &amp; Statistics'!I1245)</f>
        <v>-1.9705037447297978E-2</v>
      </c>
      <c r="AA1224">
        <f>LN('EDA &amp; Statistics'!J1246/'EDA &amp; Statistics'!J1245)</f>
        <v>-1.9476240949291027E-2</v>
      </c>
      <c r="AB1224">
        <f>LN('EDA &amp; Statistics'!K1246/'EDA &amp; Statistics'!K1245)</f>
        <v>-1.3793365929377877E-2</v>
      </c>
      <c r="AC1224">
        <f>LN('EDA &amp; Statistics'!L1246/'EDA &amp; Statistics'!L1245)</f>
        <v>-3.7589837389739658E-2</v>
      </c>
      <c r="AD1224">
        <f>LN('EDA &amp; Statistics'!M1246/'EDA &amp; Statistics'!M1245)</f>
        <v>-2.5734434082059263E-2</v>
      </c>
      <c r="AE1224">
        <f>LN('EDA &amp; Statistics'!N1246/'EDA &amp; Statistics'!N1245)</f>
        <v>-1.7115374552530791E-2</v>
      </c>
      <c r="AF1224">
        <f>LN('EDA &amp; Statistics'!O1246/'EDA &amp; Statistics'!O1245)</f>
        <v>-1.3536573157150872E-2</v>
      </c>
      <c r="AG1224">
        <f>LN('EDA &amp; Statistics'!P1246/'EDA &amp; Statistics'!P1245)</f>
        <v>-6.5133080005510546E-3</v>
      </c>
    </row>
    <row r="1225" spans="1:33" x14ac:dyDescent="0.3">
      <c r="A1225" s="9">
        <v>40422</v>
      </c>
      <c r="B1225">
        <f>'EDA &amp; Statistics'!B1247/'EDA &amp; Statistics'!B1246-1</f>
        <v>2.3432780510586948E-2</v>
      </c>
      <c r="C1225">
        <f>'EDA &amp; Statistics'!C1247/'EDA &amp; Statistics'!C1246-1</f>
        <v>3.4802033409050859E-2</v>
      </c>
      <c r="D1225">
        <f>'EDA &amp; Statistics'!D1247/'EDA &amp; Statistics'!D1246-1</f>
        <v>4.1087611262000223E-2</v>
      </c>
      <c r="E1225">
        <f>'EDA &amp; Statistics'!E1247/'EDA &amp; Statistics'!E1246-1</f>
        <v>9.753043993336874E-3</v>
      </c>
      <c r="F1225">
        <f>'EDA &amp; Statistics'!F1247/'EDA &amp; Statistics'!F1246-1</f>
        <v>2.9268265451297903E-2</v>
      </c>
      <c r="G1225">
        <f>'EDA &amp; Statistics'!G1247/'EDA &amp; Statistics'!G1246-1</f>
        <v>4.9160652267480787E-2</v>
      </c>
      <c r="H1225">
        <f>'EDA &amp; Statistics'!H1247/'EDA &amp; Statistics'!H1246-1</f>
        <v>3.671496505094507E-2</v>
      </c>
      <c r="I1225">
        <f>'EDA &amp; Statistics'!I1247/'EDA &amp; Statistics'!I1246-1</f>
        <v>3.7313396321503989E-2</v>
      </c>
      <c r="J1225">
        <f>'EDA &amp; Statistics'!J1247/'EDA &amp; Statistics'!J1246-1</f>
        <v>1.1598564958206214E-2</v>
      </c>
      <c r="K1225">
        <f>'EDA &amp; Statistics'!K1247/'EDA &amp; Statistics'!K1246-1</f>
        <v>7.1839814132157453E-3</v>
      </c>
      <c r="L1225">
        <f>'EDA &amp; Statistics'!L1247/'EDA &amp; Statistics'!L1246-1</f>
        <v>3.4822948956839239E-2</v>
      </c>
      <c r="M1225">
        <f>'EDA &amp; Statistics'!M1247/'EDA &amp; Statistics'!M1246-1</f>
        <v>4.3589744373499606E-2</v>
      </c>
      <c r="N1225">
        <f>'EDA &amp; Statistics'!N1247/'EDA &amp; Statistics'!N1246-1</f>
        <v>3.082614187217203E-2</v>
      </c>
      <c r="O1225">
        <f>'EDA &amp; Statistics'!O1247/'EDA &amp; Statistics'!O1246-1</f>
        <v>2.6405487705318142E-2</v>
      </c>
      <c r="P1225">
        <f>'EDA &amp; Statistics'!P1247/'EDA &amp; Statistics'!P1246-1</f>
        <v>1.0499371717068273E-2</v>
      </c>
      <c r="R1225" s="9">
        <v>40422</v>
      </c>
      <c r="S1225">
        <f>LN('EDA &amp; Statistics'!B1247/'EDA &amp; Statistics'!B1246)</f>
        <v>2.3162447861398969E-2</v>
      </c>
      <c r="T1225">
        <f>LN('EDA &amp; Statistics'!C1247/'EDA &amp; Statistics'!C1246)</f>
        <v>3.4210136353947498E-2</v>
      </c>
      <c r="U1225">
        <f>LN('EDA &amp; Statistics'!D1247/'EDA &amp; Statistics'!D1246)</f>
        <v>4.0265946765872772E-2</v>
      </c>
      <c r="V1225">
        <f>LN('EDA &amp; Statistics'!E1247/'EDA &amp; Statistics'!E1246)</f>
        <v>9.7057900578186394E-3</v>
      </c>
      <c r="W1225">
        <f>LN('EDA &amp; Statistics'!F1247/'EDA &amp; Statistics'!F1246)</f>
        <v>2.8848127880388159E-2</v>
      </c>
      <c r="X1225">
        <f>LN('EDA &amp; Statistics'!G1247/'EDA &amp; Statistics'!G1246)</f>
        <v>4.7990465702957764E-2</v>
      </c>
      <c r="Y1225">
        <f>LN('EDA &amp; Statistics'!H1247/'EDA &amp; Statistics'!H1246)</f>
        <v>3.6057026519046444E-2</v>
      </c>
      <c r="Z1225">
        <f>LN('EDA &amp; Statistics'!I1247/'EDA &amp; Statistics'!I1246)</f>
        <v>3.6634097978927499E-2</v>
      </c>
      <c r="AA1225">
        <f>LN('EDA &amp; Statistics'!J1247/'EDA &amp; Statistics'!J1246)</f>
        <v>1.1531817226472901E-2</v>
      </c>
      <c r="AB1225">
        <f>LN('EDA &amp; Statistics'!K1247/'EDA &amp; Statistics'!K1246)</f>
        <v>7.1582995441023967E-3</v>
      </c>
      <c r="AC1225">
        <f>LN('EDA &amp; Statistics'!L1247/'EDA &amp; Statistics'!L1246)</f>
        <v>3.4230348274432901E-2</v>
      </c>
      <c r="AD1225">
        <f>LN('EDA &amp; Statistics'!M1247/'EDA &amp; Statistics'!M1246)</f>
        <v>4.2666447069922155E-2</v>
      </c>
      <c r="AE1225">
        <f>LN('EDA &amp; Statistics'!N1247/'EDA &amp; Statistics'!N1246)</f>
        <v>3.0360560235235493E-2</v>
      </c>
      <c r="AF1225">
        <f>LN('EDA &amp; Statistics'!O1247/'EDA &amp; Statistics'!O1246)</f>
        <v>2.6062880861230417E-2</v>
      </c>
      <c r="AG1225">
        <f>LN('EDA &amp; Statistics'!P1247/'EDA &amp; Statistics'!P1246)</f>
        <v>1.0444636106835981E-2</v>
      </c>
    </row>
    <row r="1226" spans="1:33" x14ac:dyDescent="0.3">
      <c r="A1226" s="9">
        <v>40423</v>
      </c>
      <c r="B1226">
        <f>'EDA &amp; Statistics'!B1248/'EDA &amp; Statistics'!B1247-1</f>
        <v>5.7578473292374532E-4</v>
      </c>
      <c r="C1226">
        <f>'EDA &amp; Statistics'!C1248/'EDA &amp; Statistics'!C1247-1</f>
        <v>1.5735920779411661E-2</v>
      </c>
      <c r="D1226">
        <f>'EDA &amp; Statistics'!D1248/'EDA &amp; Statistics'!D1247-1</f>
        <v>1.5863760183295827E-2</v>
      </c>
      <c r="E1226">
        <f>'EDA &amp; Statistics'!E1248/'EDA &amp; Statistics'!E1247-1</f>
        <v>3.4882712934411586E-2</v>
      </c>
      <c r="F1226">
        <f>'EDA &amp; Statistics'!F1248/'EDA &amp; Statistics'!F1247-1</f>
        <v>4.0284380271550901E-2</v>
      </c>
      <c r="G1226">
        <f>'EDA &amp; Statistics'!G1248/'EDA &amp; Statistics'!G1247-1</f>
        <v>4.5714242117745441E-2</v>
      </c>
      <c r="H1226">
        <f>'EDA &amp; Statistics'!H1248/'EDA &amp; Statistics'!H1247-1</f>
        <v>1.1183676081349292E-2</v>
      </c>
      <c r="I1226">
        <f>'EDA &amp; Statistics'!I1248/'EDA &amp; Statistics'!I1247-1</f>
        <v>1.7985594543473482E-2</v>
      </c>
      <c r="J1226">
        <f>'EDA &amp; Statistics'!J1248/'EDA &amp; Statistics'!J1247-1</f>
        <v>4.985064014558116E-3</v>
      </c>
      <c r="K1226">
        <f>'EDA &amp; Statistics'!K1248/'EDA &amp; Statistics'!K1247-1</f>
        <v>3.3285636014586117E-3</v>
      </c>
      <c r="L1226">
        <f>'EDA &amp; Statistics'!L1248/'EDA &amp; Statistics'!L1247-1</f>
        <v>2.9164355579850643E-2</v>
      </c>
      <c r="M1226">
        <f>'EDA &amp; Statistics'!M1248/'EDA &amp; Statistics'!M1247-1</f>
        <v>3.1941061206796295E-2</v>
      </c>
      <c r="N1226">
        <f>'EDA &amp; Statistics'!N1248/'EDA &amp; Statistics'!N1247-1</f>
        <v>4.7846846286745404E-3</v>
      </c>
      <c r="O1226">
        <f>'EDA &amp; Statistics'!O1248/'EDA &amp; Statistics'!O1247-1</f>
        <v>6.6389977128435973E-3</v>
      </c>
      <c r="P1226">
        <f>'EDA &amp; Statistics'!P1248/'EDA &amp; Statistics'!P1247-1</f>
        <v>4.0038586079524929E-3</v>
      </c>
      <c r="R1226" s="9">
        <v>40423</v>
      </c>
      <c r="S1226">
        <f>LN('EDA &amp; Statistics'!B1248/'EDA &amp; Statistics'!B1247)</f>
        <v>5.756190324965445E-4</v>
      </c>
      <c r="T1226">
        <f>LN('EDA &amp; Statistics'!C1248/'EDA &amp; Statistics'!C1247)</f>
        <v>1.5613394878399392E-2</v>
      </c>
      <c r="U1226">
        <f>LN('EDA &amp; Statistics'!D1248/'EDA &amp; Statistics'!D1247)</f>
        <v>1.5739245857064953E-2</v>
      </c>
      <c r="V1226">
        <f>LN('EDA &amp; Statistics'!E1248/'EDA &amp; Statistics'!E1247)</f>
        <v>3.4288099459723997E-2</v>
      </c>
      <c r="W1226">
        <f>LN('EDA &amp; Statistics'!F1248/'EDA &amp; Statistics'!F1247)</f>
        <v>3.9494118343474806E-2</v>
      </c>
      <c r="X1226">
        <f>LN('EDA &amp; Statistics'!G1248/'EDA &amp; Statistics'!G1247)</f>
        <v>4.4700137227225427E-2</v>
      </c>
      <c r="Y1226">
        <f>LN('EDA &amp; Statistics'!H1248/'EDA &amp; Statistics'!H1247)</f>
        <v>1.1121601164400169E-2</v>
      </c>
      <c r="Z1226">
        <f>LN('EDA &amp; Statistics'!I1248/'EDA &amp; Statistics'!I1247)</f>
        <v>1.7825767285058469E-2</v>
      </c>
      <c r="AA1226">
        <f>LN('EDA &amp; Statistics'!J1248/'EDA &amp; Statistics'!J1247)</f>
        <v>4.9726797235466556E-3</v>
      </c>
      <c r="AB1226">
        <f>LN('EDA &amp; Statistics'!K1248/'EDA &amp; Statistics'!K1247)</f>
        <v>3.3230361957854956E-3</v>
      </c>
      <c r="AC1226">
        <f>LN('EDA &amp; Statistics'!L1248/'EDA &amp; Statistics'!L1247)</f>
        <v>2.8747167693036025E-2</v>
      </c>
      <c r="AD1226">
        <f>LN('EDA &amp; Statistics'!M1248/'EDA &amp; Statistics'!M1247)</f>
        <v>3.1441554194737868E-2</v>
      </c>
      <c r="AE1226">
        <f>LN('EDA &amp; Statistics'!N1248/'EDA &amp; Statistics'!N1247)</f>
        <v>4.7732744069099477E-3</v>
      </c>
      <c r="AF1226">
        <f>LN('EDA &amp; Statistics'!O1248/'EDA &amp; Statistics'!O1247)</f>
        <v>6.6170566252110917E-3</v>
      </c>
      <c r="AG1226">
        <f>LN('EDA &amp; Statistics'!P1248/'EDA &amp; Statistics'!P1247)</f>
        <v>3.995864497164687E-3</v>
      </c>
    </row>
    <row r="1227" spans="1:33" x14ac:dyDescent="0.3">
      <c r="A1227" s="9">
        <v>40424</v>
      </c>
      <c r="B1227">
        <f>'EDA &amp; Statistics'!B1249/'EDA &amp; Statistics'!B1248-1</f>
        <v>-2.6396496098439415E-2</v>
      </c>
      <c r="C1227">
        <f>'EDA &amp; Statistics'!C1249/'EDA &amp; Statistics'!C1248-1</f>
        <v>2.0048597701172843E-2</v>
      </c>
      <c r="D1227">
        <f>'EDA &amp; Statistics'!D1249/'EDA &amp; Statistics'!D1248-1</f>
        <v>2.3424137622597652E-2</v>
      </c>
      <c r="E1227">
        <f>'EDA &amp; Statistics'!E1249/'EDA &amp; Statistics'!E1248-1</f>
        <v>5.7236375441704679E-2</v>
      </c>
      <c r="F1227">
        <f>'EDA &amp; Statistics'!F1249/'EDA &amp; Statistics'!F1248-1</f>
        <v>4.3280196582913044E-2</v>
      </c>
      <c r="G1227">
        <f>'EDA &amp; Statistics'!G1249/'EDA &amp; Statistics'!G1248-1</f>
        <v>2.9508247980347013E-2</v>
      </c>
      <c r="H1227">
        <f>'EDA &amp; Statistics'!H1249/'EDA &amp; Statistics'!H1248-1</f>
        <v>3.9631319190827075E-2</v>
      </c>
      <c r="I1227">
        <f>'EDA &amp; Statistics'!I1249/'EDA &amp; Statistics'!I1248-1</f>
        <v>2.7679653599418597E-2</v>
      </c>
      <c r="J1227">
        <f>'EDA &amp; Statistics'!J1249/'EDA &amp; Statistics'!J1248-1</f>
        <v>9.4246297368900667E-3</v>
      </c>
      <c r="K1227">
        <f>'EDA &amp; Statistics'!K1249/'EDA &amp; Statistics'!K1248-1</f>
        <v>5.6871530670752346E-3</v>
      </c>
      <c r="L1227">
        <f>'EDA &amp; Statistics'!L1249/'EDA &amp; Statistics'!L1248-1</f>
        <v>3.9781990575515236E-2</v>
      </c>
      <c r="M1227">
        <f>'EDA &amp; Statistics'!M1249/'EDA &amp; Statistics'!M1248-1</f>
        <v>3.7301627698789641E-2</v>
      </c>
      <c r="N1227">
        <f>'EDA &amp; Statistics'!N1249/'EDA &amp; Statistics'!N1248-1</f>
        <v>1.1904807858458266E-2</v>
      </c>
      <c r="O1227">
        <f>'EDA &amp; Statistics'!O1249/'EDA &amp; Statistics'!O1248-1</f>
        <v>1.7312451456366063E-2</v>
      </c>
      <c r="P1227">
        <f>'EDA &amp; Statistics'!P1249/'EDA &amp; Statistics'!P1248-1</f>
        <v>-3.0778133625319892E-4</v>
      </c>
      <c r="R1227" s="9">
        <v>40424</v>
      </c>
      <c r="S1227">
        <f>LN('EDA &amp; Statistics'!B1249/'EDA &amp; Statistics'!B1248)</f>
        <v>-2.6751138402435613E-2</v>
      </c>
      <c r="T1227">
        <f>LN('EDA &amp; Statistics'!C1249/'EDA &amp; Statistics'!C1248)</f>
        <v>1.9850270966273453E-2</v>
      </c>
      <c r="U1227">
        <f>LN('EDA &amp; Statistics'!D1249/'EDA &amp; Statistics'!D1248)</f>
        <v>2.3154002827539707E-2</v>
      </c>
      <c r="V1227">
        <f>LN('EDA &amp; Statistics'!E1249/'EDA &amp; Statistics'!E1248)</f>
        <v>5.5658310497834297E-2</v>
      </c>
      <c r="W1227">
        <f>LN('EDA &amp; Statistics'!F1249/'EDA &amp; Statistics'!F1248)</f>
        <v>4.2369784794251124E-2</v>
      </c>
      <c r="X1227">
        <f>LN('EDA &amp; Statistics'!G1249/'EDA &amp; Statistics'!G1248)</f>
        <v>2.9081259090668016E-2</v>
      </c>
      <c r="Y1227">
        <f>LN('EDA &amp; Statistics'!H1249/'EDA &amp; Statistics'!H1248)</f>
        <v>3.8866149524975503E-2</v>
      </c>
      <c r="Z1227">
        <f>LN('EDA &amp; Statistics'!I1249/'EDA &amp; Statistics'!I1248)</f>
        <v>2.7303497456817725E-2</v>
      </c>
      <c r="AA1227">
        <f>LN('EDA &amp; Statistics'!J1249/'EDA &amp; Statistics'!J1248)</f>
        <v>9.3804949997209775E-3</v>
      </c>
      <c r="AB1227">
        <f>LN('EDA &amp; Statistics'!K1249/'EDA &amp; Statistics'!K1248)</f>
        <v>5.6710422662696325E-3</v>
      </c>
      <c r="AC1227">
        <f>LN('EDA &amp; Statistics'!L1249/'EDA &amp; Statistics'!L1248)</f>
        <v>3.9011066732386072E-2</v>
      </c>
      <c r="AD1227">
        <f>LN('EDA &amp; Statistics'!M1249/'EDA &amp; Statistics'!M1248)</f>
        <v>3.6622752623207799E-2</v>
      </c>
      <c r="AE1227">
        <f>LN('EDA &amp; Statistics'!N1249/'EDA &amp; Statistics'!N1248)</f>
        <v>1.1834503060066448E-2</v>
      </c>
      <c r="AF1227">
        <f>LN('EDA &amp; Statistics'!O1249/'EDA &amp; Statistics'!O1248)</f>
        <v>1.7164298452054489E-2</v>
      </c>
      <c r="AG1227">
        <f>LN('EDA &amp; Statistics'!P1249/'EDA &amp; Statistics'!P1248)</f>
        <v>-3.0782871064955787E-4</v>
      </c>
    </row>
    <row r="1228" spans="1:33" x14ac:dyDescent="0.3">
      <c r="A1228" s="9">
        <v>40427</v>
      </c>
      <c r="B1228">
        <f>'EDA &amp; Statistics'!B1250/'EDA &amp; Statistics'!B1249-1</f>
        <v>0</v>
      </c>
      <c r="C1228">
        <f>'EDA &amp; Statistics'!C1250/'EDA &amp; Statistics'!C1249-1</f>
        <v>0</v>
      </c>
      <c r="D1228">
        <f>'EDA &amp; Statistics'!D1250/'EDA &amp; Statistics'!D1249-1</f>
        <v>0</v>
      </c>
      <c r="E1228">
        <f>'EDA &amp; Statistics'!E1250/'EDA &amp; Statistics'!E1249-1</f>
        <v>0.15550128976103728</v>
      </c>
      <c r="F1228">
        <f>'EDA &amp; Statistics'!F1250/'EDA &amp; Statistics'!F1249-1</f>
        <v>0.10698695548423132</v>
      </c>
      <c r="G1228">
        <f>'EDA &amp; Statistics'!G1250/'EDA &amp; Statistics'!G1249-1</f>
        <v>6.0509521253472309E-2</v>
      </c>
      <c r="H1228">
        <f>'EDA &amp; Statistics'!H1250/'EDA &amp; Statistics'!H1249-1</f>
        <v>1.9503506000095205E-2</v>
      </c>
      <c r="I1228">
        <f>'EDA &amp; Statistics'!I1250/'EDA &amp; Statistics'!I1249-1</f>
        <v>2.1776497133751072E-2</v>
      </c>
      <c r="J1228">
        <f>'EDA &amp; Statistics'!J1250/'EDA &amp; Statistics'!J1249-1</f>
        <v>2.0147412271571463E-2</v>
      </c>
      <c r="K1228">
        <f>'EDA &amp; Statistics'!K1250/'EDA &amp; Statistics'!K1249-1</f>
        <v>1.6493892214664685E-2</v>
      </c>
      <c r="L1228">
        <f>'EDA &amp; Statistics'!L1250/'EDA &amp; Statistics'!L1249-1</f>
        <v>-9.958036830422401E-3</v>
      </c>
      <c r="M1228">
        <f>'EDA &amp; Statistics'!M1250/'EDA &amp; Statistics'!M1249-1</f>
        <v>-2.295348803907693E-3</v>
      </c>
      <c r="N1228">
        <f>'EDA &amp; Statistics'!N1250/'EDA &amp; Statistics'!N1249-1</f>
        <v>-9.4117557301240939E-3</v>
      </c>
      <c r="O1228">
        <f>'EDA &amp; Statistics'!O1250/'EDA &amp; Statistics'!O1249-1</f>
        <v>-7.2933672183963516E-3</v>
      </c>
      <c r="P1228">
        <f>'EDA &amp; Statistics'!P1250/'EDA &amp; Statistics'!P1249-1</f>
        <v>0</v>
      </c>
      <c r="R1228" s="9">
        <v>40427</v>
      </c>
      <c r="S1228">
        <f>LN('EDA &amp; Statistics'!B1250/'EDA &amp; Statistics'!B1249)</f>
        <v>0</v>
      </c>
      <c r="T1228">
        <f>LN('EDA &amp; Statistics'!C1250/'EDA &amp; Statistics'!C1249)</f>
        <v>0</v>
      </c>
      <c r="U1228">
        <f>LN('EDA &amp; Statistics'!D1250/'EDA &amp; Statistics'!D1249)</f>
        <v>0</v>
      </c>
      <c r="V1228">
        <f>LN('EDA &amp; Statistics'!E1250/'EDA &amp; Statistics'!E1249)</f>
        <v>0.14453426692469773</v>
      </c>
      <c r="W1228">
        <f>LN('EDA &amp; Statistics'!F1250/'EDA &amp; Statistics'!F1249)</f>
        <v>0.10164186999332424</v>
      </c>
      <c r="X1228">
        <f>LN('EDA &amp; Statistics'!G1250/'EDA &amp; Statistics'!G1249)</f>
        <v>5.8749473061950656E-2</v>
      </c>
      <c r="Y1228">
        <f>LN('EDA &amp; Statistics'!H1250/'EDA &amp; Statistics'!H1249)</f>
        <v>1.9315749967210239E-2</v>
      </c>
      <c r="Z1228">
        <f>LN('EDA &amp; Statistics'!I1250/'EDA &amp; Statistics'!I1249)</f>
        <v>2.1542776215056826E-2</v>
      </c>
      <c r="AA1228">
        <f>LN('EDA &amp; Statistics'!J1250/'EDA &amp; Statistics'!J1249)</f>
        <v>1.9947138688779398E-2</v>
      </c>
      <c r="AB1228">
        <f>LN('EDA &amp; Statistics'!K1250/'EDA &amp; Statistics'!K1249)</f>
        <v>1.6359345425482039E-2</v>
      </c>
      <c r="AC1228">
        <f>LN('EDA &amp; Statistics'!L1250/'EDA &amp; Statistics'!L1249)</f>
        <v>-1.0007949711829263E-2</v>
      </c>
      <c r="AD1228">
        <f>LN('EDA &amp; Statistics'!M1250/'EDA &amp; Statistics'!M1249)</f>
        <v>-2.2979871550374291E-3</v>
      </c>
      <c r="AE1228">
        <f>LN('EDA &amp; Statistics'!N1250/'EDA &amp; Statistics'!N1249)</f>
        <v>-9.4563261809968296E-3</v>
      </c>
      <c r="AF1228">
        <f>LN('EDA &amp; Statistics'!O1250/'EDA &amp; Statistics'!O1249)</f>
        <v>-7.3200938518128587E-3</v>
      </c>
      <c r="AG1228">
        <f>LN('EDA &amp; Statistics'!P1250/'EDA &amp; Statistics'!P1249)</f>
        <v>0</v>
      </c>
    </row>
    <row r="1229" spans="1:33" x14ac:dyDescent="0.3">
      <c r="A1229" s="9">
        <v>40428</v>
      </c>
      <c r="B1229">
        <f>'EDA &amp; Statistics'!B1251/'EDA &amp; Statistics'!B1250-1</f>
        <v>5.6798613944636145E-2</v>
      </c>
      <c r="C1229">
        <f>'EDA &amp; Statistics'!C1251/'EDA &amp; Statistics'!C1250-1</f>
        <v>-5.3305579839586503E-2</v>
      </c>
      <c r="D1229">
        <f>'EDA &amp; Statistics'!D1251/'EDA &amp; Statistics'!D1250-1</f>
        <v>-4.6334214574056398E-2</v>
      </c>
      <c r="E1229">
        <f>'EDA &amp; Statistics'!E1251/'EDA &amp; Statistics'!E1250-1</f>
        <v>-4.279826197487524E-2</v>
      </c>
      <c r="F1229">
        <f>'EDA &amp; Statistics'!F1251/'EDA &amp; Statistics'!F1250-1</f>
        <v>-4.1420124464839669E-2</v>
      </c>
      <c r="G1229">
        <f>'EDA &amp; Statistics'!G1251/'EDA &amp; Statistics'!G1250-1</f>
        <v>-4.0040002772242511E-2</v>
      </c>
      <c r="H1229">
        <f>'EDA &amp; Statistics'!H1251/'EDA &amp; Statistics'!H1250-1</f>
        <v>-6.0869301109092167E-3</v>
      </c>
      <c r="I1229">
        <f>'EDA &amp; Statistics'!I1251/'EDA &amp; Statistics'!I1250-1</f>
        <v>-1.4021299083071259E-2</v>
      </c>
      <c r="J1229">
        <f>'EDA &amp; Statistics'!J1251/'EDA &amp; Statistics'!J1250-1</f>
        <v>-6.7437084828961824E-3</v>
      </c>
      <c r="K1229">
        <f>'EDA &amp; Statistics'!K1251/'EDA &amp; Statistics'!K1250-1</f>
        <v>-9.7357017822788938E-3</v>
      </c>
      <c r="L1229">
        <f>'EDA &amp; Statistics'!L1251/'EDA &amp; Statistics'!L1250-1</f>
        <v>-3.6527265006407572E-2</v>
      </c>
      <c r="M1229">
        <f>'EDA &amp; Statistics'!M1251/'EDA &amp; Statistics'!M1250-1</f>
        <v>-3.2592038666227285E-2</v>
      </c>
      <c r="N1229">
        <f>'EDA &amp; Statistics'!N1251/'EDA &amp; Statistics'!N1250-1</f>
        <v>-1.9002357002653736E-2</v>
      </c>
      <c r="O1229">
        <f>'EDA &amp; Statistics'!O1251/'EDA &amp; Statistics'!O1250-1</f>
        <v>-1.9591818050462395E-2</v>
      </c>
      <c r="P1229">
        <f>'EDA &amp; Statistics'!P1251/'EDA &amp; Statistics'!P1250-1</f>
        <v>-4.8786969021188398E-3</v>
      </c>
      <c r="R1229" s="9">
        <v>40428</v>
      </c>
      <c r="S1229">
        <f>LN('EDA &amp; Statistics'!B1251/'EDA &amp; Statistics'!B1250)</f>
        <v>5.5244162666295692E-2</v>
      </c>
      <c r="T1229">
        <f>LN('EDA &amp; Statistics'!C1251/'EDA &amp; Statistics'!C1250)</f>
        <v>-5.4778919853872614E-2</v>
      </c>
      <c r="U1229">
        <f>LN('EDA &amp; Statistics'!D1251/'EDA &amp; Statistics'!D1250)</f>
        <v>-4.7441998655848007E-2</v>
      </c>
      <c r="V1229">
        <f>LN('EDA &amp; Statistics'!E1251/'EDA &amp; Statistics'!E1250)</f>
        <v>-4.374110721082429E-2</v>
      </c>
      <c r="W1229">
        <f>LN('EDA &amp; Statistics'!F1251/'EDA &amp; Statistics'!F1250)</f>
        <v>-4.2302386076849323E-2</v>
      </c>
      <c r="X1229">
        <f>LN('EDA &amp; Statistics'!G1251/'EDA &amp; Statistics'!G1250)</f>
        <v>-4.0863664942874411E-2</v>
      </c>
      <c r="Y1229">
        <f>LN('EDA &amp; Statistics'!H1251/'EDA &amp; Statistics'!H1250)</f>
        <v>-6.105530989909418E-3</v>
      </c>
      <c r="Z1229">
        <f>LN('EDA &amp; Statistics'!I1251/'EDA &amp; Statistics'!I1250)</f>
        <v>-1.4120526116946551E-2</v>
      </c>
      <c r="AA1229">
        <f>LN('EDA &amp; Statistics'!J1251/'EDA &amp; Statistics'!J1250)</f>
        <v>-6.7665500340405513E-3</v>
      </c>
      <c r="AB1229">
        <f>LN('EDA &amp; Statistics'!K1251/'EDA &amp; Statistics'!K1250)</f>
        <v>-9.783403586401224E-3</v>
      </c>
      <c r="AC1229">
        <f>LN('EDA &amp; Statistics'!L1251/'EDA &amp; Statistics'!L1250)</f>
        <v>-3.7211089407099239E-2</v>
      </c>
      <c r="AD1229">
        <f>LN('EDA &amp; Statistics'!M1251/'EDA &amp; Statistics'!M1250)</f>
        <v>-3.3134989007753378E-2</v>
      </c>
      <c r="AE1229">
        <f>LN('EDA &amp; Statistics'!N1251/'EDA &amp; Statistics'!N1250)</f>
        <v>-1.9185222072722257E-2</v>
      </c>
      <c r="AF1229">
        <f>LN('EDA &amp; Statistics'!O1251/'EDA &amp; Statistics'!O1250)</f>
        <v>-1.9786281841239033E-2</v>
      </c>
      <c r="AG1229">
        <f>LN('EDA &amp; Statistics'!P1251/'EDA &amp; Statistics'!P1250)</f>
        <v>-4.8906365931017364E-3</v>
      </c>
    </row>
    <row r="1230" spans="1:33" x14ac:dyDescent="0.3">
      <c r="A1230" s="9">
        <v>40429</v>
      </c>
      <c r="B1230">
        <f>'EDA &amp; Statistics'!B1252/'EDA &amp; Statistics'!B1251-1</f>
        <v>5.8659323906947725E-2</v>
      </c>
      <c r="C1230">
        <f>'EDA &amp; Statistics'!C1252/'EDA &amp; Statistics'!C1251-1</f>
        <v>3.2714719974032747E-2</v>
      </c>
      <c r="D1230">
        <f>'EDA &amp; Statistics'!D1252/'EDA &amp; Statistics'!D1251-1</f>
        <v>2.2048764112519104E-2</v>
      </c>
      <c r="E1230">
        <f>'EDA &amp; Statistics'!E1252/'EDA &amp; Statistics'!E1251-1</f>
        <v>-6.8961017158146176E-2</v>
      </c>
      <c r="F1230">
        <f>'EDA &amp; Statistics'!F1252/'EDA &amp; Statistics'!F1251-1</f>
        <v>-4.1152321112729928E-2</v>
      </c>
      <c r="G1230">
        <f>'EDA &amp; Statistics'!G1252/'EDA &amp; Statistics'!G1251-1</f>
        <v>-1.2513022278388575E-2</v>
      </c>
      <c r="H1230">
        <f>'EDA &amp; Statistics'!H1252/'EDA &amp; Statistics'!H1251-1</f>
        <v>2.3622003719371509E-2</v>
      </c>
      <c r="I1230">
        <f>'EDA &amp; Statistics'!I1252/'EDA &amp; Statistics'!I1251-1</f>
        <v>2.559724497705429E-2</v>
      </c>
      <c r="J1230">
        <f>'EDA &amp; Statistics'!J1252/'EDA &amp; Statistics'!J1251-1</f>
        <v>-4.8497713262984909E-4</v>
      </c>
      <c r="K1230">
        <f>'EDA &amp; Statistics'!K1252/'EDA &amp; Statistics'!K1251-1</f>
        <v>5.6179273621654868E-3</v>
      </c>
      <c r="L1230">
        <f>'EDA &amp; Statistics'!L1252/'EDA &amp; Statistics'!L1251-1</f>
        <v>2.7472500480930861E-2</v>
      </c>
      <c r="M1230">
        <f>'EDA &amp; Statistics'!M1252/'EDA &amp; Statistics'!M1251-1</f>
        <v>1.2683339209537126E-2</v>
      </c>
      <c r="N1230">
        <f>'EDA &amp; Statistics'!N1252/'EDA &amp; Statistics'!N1251-1</f>
        <v>2.6634298699562242E-2</v>
      </c>
      <c r="O1230">
        <f>'EDA &amp; Statistics'!O1252/'EDA &amp; Statistics'!O1251-1</f>
        <v>2.2481223892074187E-2</v>
      </c>
      <c r="P1230">
        <f>'EDA &amp; Statistics'!P1252/'EDA &amp; Statistics'!P1251-1</f>
        <v>3.1366271160848669E-5</v>
      </c>
      <c r="R1230" s="9">
        <v>40429</v>
      </c>
      <c r="S1230">
        <f>LN('EDA &amp; Statistics'!B1252/'EDA &amp; Statistics'!B1251)</f>
        <v>5.7003318836568742E-2</v>
      </c>
      <c r="T1230">
        <f>LN('EDA &amp; Statistics'!C1252/'EDA &amp; Statistics'!C1251)</f>
        <v>3.2190985466040871E-2</v>
      </c>
      <c r="U1230">
        <f>LN('EDA &amp; Statistics'!D1252/'EDA &amp; Statistics'!D1251)</f>
        <v>2.1809205039028372E-2</v>
      </c>
      <c r="V1230">
        <f>LN('EDA &amp; Statistics'!E1252/'EDA &amp; Statistics'!E1251)</f>
        <v>-7.1454130571094024E-2</v>
      </c>
      <c r="W1230">
        <f>LN('EDA &amp; Statistics'!F1252/'EDA &amp; Statistics'!F1251)</f>
        <v>-4.2023049991130275E-2</v>
      </c>
      <c r="X1230">
        <f>LN('EDA &amp; Statistics'!G1252/'EDA &amp; Statistics'!G1251)</f>
        <v>-1.2591969411166434E-2</v>
      </c>
      <c r="Y1230">
        <f>LN('EDA &amp; Statistics'!H1252/'EDA &amp; Statistics'!H1251)</f>
        <v>2.334732147668395E-2</v>
      </c>
      <c r="Z1230">
        <f>LN('EDA &amp; Statistics'!I1252/'EDA &amp; Statistics'!I1251)</f>
        <v>2.5275120925838293E-2</v>
      </c>
      <c r="AA1230">
        <f>LN('EDA &amp; Statistics'!J1252/'EDA &amp; Statistics'!J1251)</f>
        <v>-4.8509477207593442E-4</v>
      </c>
      <c r="AB1230">
        <f>LN('EDA &amp; Statistics'!K1252/'EDA &amp; Statistics'!K1251)</f>
        <v>5.6022056630007644E-3</v>
      </c>
      <c r="AC1230">
        <f>LN('EDA &amp; Statistics'!L1252/'EDA &amp; Statistics'!L1251)</f>
        <v>2.7101903507894761E-2</v>
      </c>
      <c r="AD1230">
        <f>LN('EDA &amp; Statistics'!M1252/'EDA &amp; Statistics'!M1251)</f>
        <v>1.2603579368825868E-2</v>
      </c>
      <c r="AE1230">
        <f>LN('EDA &amp; Statistics'!N1252/'EDA &amp; Statistics'!N1251)</f>
        <v>2.6285780579693382E-2</v>
      </c>
      <c r="AF1230">
        <f>LN('EDA &amp; Statistics'!O1252/'EDA &amp; Statistics'!O1251)</f>
        <v>2.2232245824482143E-2</v>
      </c>
      <c r="AG1230">
        <f>LN('EDA &amp; Statistics'!P1252/'EDA &amp; Statistics'!P1251)</f>
        <v>3.1365779249651651E-5</v>
      </c>
    </row>
    <row r="1231" spans="1:33" x14ac:dyDescent="0.3">
      <c r="A1231" s="9">
        <v>40430</v>
      </c>
      <c r="B1231">
        <f>'EDA &amp; Statistics'!B1253/'EDA &amp; Statistics'!B1252-1</f>
        <v>5.3221023214393703E-3</v>
      </c>
      <c r="C1231">
        <f>'EDA &amp; Statistics'!C1253/'EDA &amp; Statistics'!C1252-1</f>
        <v>6.7925692997044207E-2</v>
      </c>
      <c r="D1231">
        <f>'EDA &amp; Statistics'!D1253/'EDA &amp; Statistics'!D1252-1</f>
        <v>4.5628164235173463E-2</v>
      </c>
      <c r="E1231">
        <f>'EDA &amp; Statistics'!E1253/'EDA &amp; Statistics'!E1252-1</f>
        <v>5.3078758311999596E-3</v>
      </c>
      <c r="F1231">
        <f>'EDA &amp; Statistics'!F1253/'EDA &amp; Statistics'!F1252-1</f>
        <v>0</v>
      </c>
      <c r="G1231">
        <f>'EDA &amp; Statistics'!G1253/'EDA &amp; Statistics'!G1252-1</f>
        <v>-5.2798510374858498E-3</v>
      </c>
      <c r="H1231">
        <f>'EDA &amp; Statistics'!H1253/'EDA &amp; Statistics'!H1252-1</f>
        <v>2.136760366190571E-2</v>
      </c>
      <c r="I1231">
        <f>'EDA &amp; Statistics'!I1253/'EDA &amp; Statistics'!I1252-1</f>
        <v>1.9412138851385707E-2</v>
      </c>
      <c r="J1231">
        <f>'EDA &amp; Statistics'!J1253/'EDA &amp; Statistics'!J1252-1</f>
        <v>1.8922822809260609E-2</v>
      </c>
      <c r="K1231">
        <f>'EDA &amp; Statistics'!K1253/'EDA &amp; Statistics'!K1252-1</f>
        <v>9.3110226816435215E-3</v>
      </c>
      <c r="L1231">
        <f>'EDA &amp; Statistics'!L1253/'EDA &amp; Statistics'!L1252-1</f>
        <v>1.9251343989113767E-2</v>
      </c>
      <c r="M1231">
        <f>'EDA &amp; Statistics'!M1253/'EDA &amp; Statistics'!M1252-1</f>
        <v>1.1741671470031134E-2</v>
      </c>
      <c r="N1231">
        <f>'EDA &amp; Statistics'!N1253/'EDA &amp; Statistics'!N1252-1</f>
        <v>2.1226452227886883E-2</v>
      </c>
      <c r="O1231">
        <f>'EDA &amp; Statistics'!O1253/'EDA &amp; Statistics'!O1252-1</f>
        <v>1.9544033388542381E-2</v>
      </c>
      <c r="P1231">
        <f>'EDA &amp; Statistics'!P1253/'EDA &amp; Statistics'!P1252-1</f>
        <v>4.065327016666398E-3</v>
      </c>
      <c r="R1231" s="9">
        <v>40430</v>
      </c>
      <c r="S1231">
        <f>LN('EDA &amp; Statistics'!B1253/'EDA &amp; Statistics'!B1252)</f>
        <v>5.3079899842700404E-3</v>
      </c>
      <c r="T1231">
        <f>LN('EDA &amp; Statistics'!C1253/'EDA &amp; Statistics'!C1252)</f>
        <v>6.5718162272027467E-2</v>
      </c>
      <c r="U1231">
        <f>LN('EDA &amp; Statistics'!D1253/'EDA &amp; Statistics'!D1252)</f>
        <v>4.4617818920706986E-2</v>
      </c>
      <c r="V1231">
        <f>LN('EDA &amp; Statistics'!E1253/'EDA &amp; Statistics'!E1252)</f>
        <v>5.2938387079096635E-3</v>
      </c>
      <c r="W1231">
        <f>LN('EDA &amp; Statistics'!F1253/'EDA &amp; Statistics'!F1252)</f>
        <v>0</v>
      </c>
      <c r="X1231">
        <f>LN('EDA &amp; Statistics'!G1253/'EDA &amp; Statistics'!G1252)</f>
        <v>-5.2938387079097616E-3</v>
      </c>
      <c r="Y1231">
        <f>LN('EDA &amp; Statistics'!H1253/'EDA &amp; Statistics'!H1252)</f>
        <v>2.1142517146550494E-2</v>
      </c>
      <c r="Z1231">
        <f>LN('EDA &amp; Statistics'!I1253/'EDA &amp; Statistics'!I1252)</f>
        <v>1.9226126692209758E-2</v>
      </c>
      <c r="AA1231">
        <f>LN('EDA &amp; Statistics'!J1253/'EDA &amp; Statistics'!J1252)</f>
        <v>1.874601320671495E-2</v>
      </c>
      <c r="AB1231">
        <f>LN('EDA &amp; Statistics'!K1253/'EDA &amp; Statistics'!K1252)</f>
        <v>9.2679423183133144E-3</v>
      </c>
      <c r="AC1231">
        <f>LN('EDA &amp; Statistics'!L1253/'EDA &amp; Statistics'!L1252)</f>
        <v>1.9068381322305615E-2</v>
      </c>
      <c r="AD1231">
        <f>LN('EDA &amp; Statistics'!M1253/'EDA &amp; Statistics'!M1252)</f>
        <v>1.1673272933710918E-2</v>
      </c>
      <c r="AE1231">
        <f>LN('EDA &amp; Statistics'!N1253/'EDA &amp; Statistics'!N1252)</f>
        <v>2.1004309132249755E-2</v>
      </c>
      <c r="AF1231">
        <f>LN('EDA &amp; Statistics'!O1253/'EDA &amp; Statistics'!O1252)</f>
        <v>1.9355501260566219E-2</v>
      </c>
      <c r="AG1231">
        <f>LN('EDA &amp; Statistics'!P1253/'EDA &amp; Statistics'!P1252)</f>
        <v>4.0570859024560433E-3</v>
      </c>
    </row>
    <row r="1232" spans="1:33" x14ac:dyDescent="0.3">
      <c r="A1232" s="9">
        <v>40431</v>
      </c>
      <c r="B1232">
        <f>'EDA &amp; Statistics'!B1254/'EDA &amp; Statistics'!B1253-1</f>
        <v>6.2546967884304916E-3</v>
      </c>
      <c r="C1232">
        <f>'EDA &amp; Statistics'!C1254/'EDA &amp; Statistics'!C1253-1</f>
        <v>1.1409002103333288E-2</v>
      </c>
      <c r="D1232">
        <f>'EDA &amp; Statistics'!D1254/'EDA &amp; Statistics'!D1253-1</f>
        <v>1.4241297874596714E-2</v>
      </c>
      <c r="E1232">
        <f>'EDA &amp; Statistics'!E1254/'EDA &amp; Statistics'!E1253-1</f>
        <v>6.9453574835685039E-2</v>
      </c>
      <c r="F1232">
        <f>'EDA &amp; Statistics'!F1254/'EDA &amp; Statistics'!F1253-1</f>
        <v>4.5064387344045498E-2</v>
      </c>
      <c r="G1232">
        <f>'EDA &amp; Statistics'!G1254/'EDA &amp; Statistics'!G1253-1</f>
        <v>2.1231402085489348E-2</v>
      </c>
      <c r="H1232">
        <f>'EDA &amp; Statistics'!H1254/'EDA &amp; Statistics'!H1253-1</f>
        <v>4.1840962444885665E-2</v>
      </c>
      <c r="I1232">
        <f>'EDA &amp; Statistics'!I1254/'EDA &amp; Statistics'!I1253-1</f>
        <v>3.536449179550849E-2</v>
      </c>
      <c r="J1232">
        <f>'EDA &amp; Statistics'!J1254/'EDA &amp; Statistics'!J1253-1</f>
        <v>3.3333188011532844E-3</v>
      </c>
      <c r="K1232">
        <f>'EDA &amp; Statistics'!K1254/'EDA &amp; Statistics'!K1253-1</f>
        <v>5.5350060053327432E-3</v>
      </c>
      <c r="L1232">
        <f>'EDA &amp; Statistics'!L1254/'EDA &amp; Statistics'!L1253-1</f>
        <v>3.6726092642879404E-2</v>
      </c>
      <c r="M1232">
        <f>'EDA &amp; Statistics'!M1254/'EDA &amp; Statistics'!M1253-1</f>
        <v>3.4429394713803685E-2</v>
      </c>
      <c r="N1232">
        <f>'EDA &amp; Statistics'!N1254/'EDA &amp; Statistics'!N1253-1</f>
        <v>3.6951466566116142E-2</v>
      </c>
      <c r="O1232">
        <f>'EDA &amp; Statistics'!O1254/'EDA &amp; Statistics'!O1253-1</f>
        <v>2.3162935403344909E-2</v>
      </c>
      <c r="P1232">
        <f>'EDA &amp; Statistics'!P1254/'EDA &amp; Statistics'!P1253-1</f>
        <v>6.4017620402114783E-3</v>
      </c>
      <c r="R1232" s="9">
        <v>40431</v>
      </c>
      <c r="S1232">
        <f>LN('EDA &amp; Statistics'!B1254/'EDA &amp; Statistics'!B1253)</f>
        <v>6.2352173555743334E-3</v>
      </c>
      <c r="T1232">
        <f>LN('EDA &amp; Statistics'!C1254/'EDA &amp; Statistics'!C1253)</f>
        <v>1.134441026021713E-2</v>
      </c>
      <c r="U1232">
        <f>LN('EDA &amp; Statistics'!D1254/'EDA &amp; Statistics'!D1253)</f>
        <v>1.4140843205247743E-2</v>
      </c>
      <c r="V1232">
        <f>LN('EDA &amp; Statistics'!E1254/'EDA &amp; Statistics'!E1253)</f>
        <v>6.7147840309876722E-2</v>
      </c>
      <c r="W1232">
        <f>LN('EDA &amp; Statistics'!F1254/'EDA &amp; Statistics'!F1253)</f>
        <v>4.4078498201964821E-2</v>
      </c>
      <c r="X1232">
        <f>LN('EDA &amp; Statistics'!G1254/'EDA &amp; Statistics'!G1253)</f>
        <v>2.1009156094053176E-2</v>
      </c>
      <c r="Y1232">
        <f>LN('EDA &amp; Statistics'!H1254/'EDA &amp; Statistics'!H1253)</f>
        <v>4.0989304470255075E-2</v>
      </c>
      <c r="Z1232">
        <f>LN('EDA &amp; Statistics'!I1254/'EDA &amp; Statistics'!I1253)</f>
        <v>3.4753530707444892E-2</v>
      </c>
      <c r="AA1232">
        <f>LN('EDA &amp; Statistics'!J1254/'EDA &amp; Statistics'!J1253)</f>
        <v>3.3277756087741832E-3</v>
      </c>
      <c r="AB1232">
        <f>LN('EDA &amp; Statistics'!K1254/'EDA &amp; Statistics'!K1253)</f>
        <v>5.5197441500009674E-3</v>
      </c>
      <c r="AC1232">
        <f>LN('EDA &amp; Statistics'!L1254/'EDA &amp; Statistics'!L1253)</f>
        <v>3.6067759972879768E-2</v>
      </c>
      <c r="AD1232">
        <f>LN('EDA &amp; Statistics'!M1254/'EDA &amp; Statistics'!M1253)</f>
        <v>3.3849965235134033E-2</v>
      </c>
      <c r="AE1232">
        <f>LN('EDA &amp; Statistics'!N1254/'EDA &amp; Statistics'!N1253)</f>
        <v>3.6285126383702175E-2</v>
      </c>
      <c r="AF1232">
        <f>LN('EDA &amp; Statistics'!O1254/'EDA &amp; Statistics'!O1253)</f>
        <v>2.2898746431060289E-2</v>
      </c>
      <c r="AG1232">
        <f>LN('EDA &amp; Statistics'!P1254/'EDA &amp; Statistics'!P1253)</f>
        <v>6.3813577973746375E-3</v>
      </c>
    </row>
    <row r="1233" spans="1:33" x14ac:dyDescent="0.3">
      <c r="A1233" s="9">
        <v>40434</v>
      </c>
      <c r="B1233">
        <f>'EDA &amp; Statistics'!B1255/'EDA &amp; Statistics'!B1254-1</f>
        <v>-8.0847957296089401E-2</v>
      </c>
      <c r="C1233">
        <f>'EDA &amp; Statistics'!C1255/'EDA &amp; Statistics'!C1254-1</f>
        <v>-4.4557245403449852E-2</v>
      </c>
      <c r="D1233">
        <f>'EDA &amp; Statistics'!D1255/'EDA &amp; Statistics'!D1254-1</f>
        <v>-2.0162014764526948E-2</v>
      </c>
      <c r="E1233">
        <f>'EDA &amp; Statistics'!E1255/'EDA &amp; Statistics'!E1254-1</f>
        <v>-1.1254446651505545E-2</v>
      </c>
      <c r="F1233">
        <f>'EDA &amp; Statistics'!F1255/'EDA &amp; Statistics'!F1254-1</f>
        <v>-6.1601095844271425E-3</v>
      </c>
      <c r="G1233">
        <f>'EDA &amp; Statistics'!G1255/'EDA &amp; Statistics'!G1254-1</f>
        <v>-1.0395248441580351E-3</v>
      </c>
      <c r="H1233">
        <f>'EDA &amp; Statistics'!H1255/'EDA &amp; Statistics'!H1254-1</f>
        <v>2.650601786683926E-2</v>
      </c>
      <c r="I1233">
        <f>'EDA &amp; Statistics'!I1255/'EDA &amp; Statistics'!I1254-1</f>
        <v>2.3646850841991585E-2</v>
      </c>
      <c r="J1233">
        <f>'EDA &amp; Statistics'!J1255/'EDA &amp; Statistics'!J1254-1</f>
        <v>1.6611314026535151E-2</v>
      </c>
      <c r="K1233">
        <f>'EDA &amp; Statistics'!K1255/'EDA &amp; Statistics'!K1254-1</f>
        <v>1.6513790043604759E-2</v>
      </c>
      <c r="L1233">
        <f>'EDA &amp; Statistics'!L1255/'EDA &amp; Statistics'!L1254-1</f>
        <v>4.554687836049176E-3</v>
      </c>
      <c r="M1233">
        <f>'EDA &amp; Statistics'!M1255/'EDA &amp; Statistics'!M1254-1</f>
        <v>8.9752914007306117E-3</v>
      </c>
      <c r="N1233">
        <f>'EDA &amp; Statistics'!N1255/'EDA &amp; Statistics'!N1254-1</f>
        <v>3.3408338724743025E-3</v>
      </c>
      <c r="O1233">
        <f>'EDA &amp; Statistics'!O1255/'EDA &amp; Statistics'!O1254-1</f>
        <v>-3.1225574194184702E-3</v>
      </c>
      <c r="P1233">
        <f>'EDA &amp; Statistics'!P1255/'EDA &amp; Statistics'!P1254-1</f>
        <v>4.4242198399386812E-3</v>
      </c>
      <c r="R1233" s="9">
        <v>40434</v>
      </c>
      <c r="S1233">
        <f>LN('EDA &amp; Statistics'!B1255/'EDA &amp; Statistics'!B1254)</f>
        <v>-8.4303726672099011E-2</v>
      </c>
      <c r="T1233">
        <f>LN('EDA &amp; Statistics'!C1255/'EDA &amp; Statistics'!C1254)</f>
        <v>-4.5580428560151869E-2</v>
      </c>
      <c r="U1233">
        <f>LN('EDA &amp; Statistics'!D1255/'EDA &amp; Statistics'!D1254)</f>
        <v>-2.0368042172866224E-2</v>
      </c>
      <c r="V1233">
        <f>LN('EDA &amp; Statistics'!E1255/'EDA &amp; Statistics'!E1254)</f>
        <v>-1.1318257155903681E-2</v>
      </c>
      <c r="W1233">
        <f>LN('EDA &amp; Statistics'!F1255/'EDA &amp; Statistics'!F1254)</f>
        <v>-6.1791613403728591E-3</v>
      </c>
      <c r="X1233">
        <f>LN('EDA &amp; Statistics'!G1255/'EDA &amp; Statistics'!G1254)</f>
        <v>-1.0400655248419925E-3</v>
      </c>
      <c r="Y1233">
        <f>LN('EDA &amp; Statistics'!H1255/'EDA &amp; Statistics'!H1254)</f>
        <v>2.6160819969982652E-2</v>
      </c>
      <c r="Z1233">
        <f>LN('EDA &amp; Statistics'!I1255/'EDA &amp; Statistics'!I1254)</f>
        <v>2.3371594910596583E-2</v>
      </c>
      <c r="AA1233">
        <f>LN('EDA &amp; Statistics'!J1255/'EDA &amp; Statistics'!J1254)</f>
        <v>1.6474855249214295E-2</v>
      </c>
      <c r="AB1233">
        <f>LN('EDA &amp; Statistics'!K1255/'EDA &amp; Statistics'!K1254)</f>
        <v>1.6378920195527776E-2</v>
      </c>
      <c r="AC1233">
        <f>LN('EDA &amp; Statistics'!L1255/'EDA &amp; Statistics'!L1254)</f>
        <v>4.5443466341487798E-3</v>
      </c>
      <c r="AD1233">
        <f>LN('EDA &amp; Statistics'!M1255/'EDA &amp; Statistics'!M1254)</f>
        <v>8.9352528662103043E-3</v>
      </c>
      <c r="AE1233">
        <f>LN('EDA &amp; Statistics'!N1255/'EDA &amp; Statistics'!N1254)</f>
        <v>3.3352656851386399E-3</v>
      </c>
      <c r="AF1233">
        <f>LN('EDA &amp; Statistics'!O1255/'EDA &amp; Statistics'!O1254)</f>
        <v>-3.1274427743555387E-3</v>
      </c>
      <c r="AG1233">
        <f>LN('EDA &amp; Statistics'!P1255/'EDA &amp; Statistics'!P1254)</f>
        <v>4.4144617500462991E-3</v>
      </c>
    </row>
    <row r="1234" spans="1:33" x14ac:dyDescent="0.3">
      <c r="A1234" s="9">
        <v>40435</v>
      </c>
      <c r="B1234">
        <f>'EDA &amp; Statistics'!B1256/'EDA &amp; Statistics'!B1255-1</f>
        <v>-3.4948932076645844E-2</v>
      </c>
      <c r="C1234">
        <f>'EDA &amp; Statistics'!C1256/'EDA &amp; Statistics'!C1255-1</f>
        <v>-4.78158029294522E-2</v>
      </c>
      <c r="D1234">
        <f>'EDA &amp; Statistics'!D1256/'EDA &amp; Statistics'!D1255-1</f>
        <v>-2.8660603542874807E-2</v>
      </c>
      <c r="E1234">
        <f>'EDA &amp; Statistics'!E1256/'EDA &amp; Statistics'!E1255-1</f>
        <v>-2.9790198844001137E-2</v>
      </c>
      <c r="F1234">
        <f>'EDA &amp; Statistics'!F1256/'EDA &amp; Statistics'!F1255-1</f>
        <v>-2.0661235189477711E-2</v>
      </c>
      <c r="G1234">
        <f>'EDA &amp; Statistics'!G1256/'EDA &amp; Statistics'!G1255-1</f>
        <v>-1.1446374672949733E-2</v>
      </c>
      <c r="H1234">
        <f>'EDA &amp; Statistics'!H1256/'EDA &amp; Statistics'!H1255-1</f>
        <v>-2.7386515414516754E-2</v>
      </c>
      <c r="I1234">
        <f>'EDA &amp; Statistics'!I1256/'EDA &amp; Statistics'!I1255-1</f>
        <v>-3.2340844579477612E-2</v>
      </c>
      <c r="J1234">
        <f>'EDA &amp; Statistics'!J1256/'EDA &amp; Statistics'!J1255-1</f>
        <v>-2.33423141374689E-3</v>
      </c>
      <c r="K1234">
        <f>'EDA &amp; Statistics'!K1256/'EDA &amp; Statistics'!K1255-1</f>
        <v>-4.9639264940883887E-3</v>
      </c>
      <c r="L1234">
        <f>'EDA &amp; Statistics'!L1256/'EDA &amp; Statistics'!L1255-1</f>
        <v>-2.4181348977115213E-2</v>
      </c>
      <c r="M1234">
        <f>'EDA &amp; Statistics'!M1256/'EDA &amp; Statistics'!M1255-1</f>
        <v>-2.0385495808145304E-2</v>
      </c>
      <c r="N1234">
        <f>'EDA &amp; Statistics'!N1256/'EDA &amp; Statistics'!N1255-1</f>
        <v>-3.6625961745065161E-2</v>
      </c>
      <c r="O1234">
        <f>'EDA &amp; Statistics'!O1256/'EDA &amp; Statistics'!O1255-1</f>
        <v>-1.8011001383387848E-2</v>
      </c>
      <c r="P1234">
        <f>'EDA &amp; Statistics'!P1256/'EDA &amp; Statistics'!P1255-1</f>
        <v>-1.7755100253353806E-3</v>
      </c>
      <c r="R1234" s="9">
        <v>40435</v>
      </c>
      <c r="S1234">
        <f>LN('EDA &amp; Statistics'!B1256/'EDA &amp; Statistics'!B1255)</f>
        <v>-3.5574258915543548E-2</v>
      </c>
      <c r="T1234">
        <f>LN('EDA &amp; Statistics'!C1256/'EDA &amp; Statistics'!C1255)</f>
        <v>-4.8996778588645956E-2</v>
      </c>
      <c r="U1234">
        <f>LN('EDA &amp; Statistics'!D1256/'EDA &amp; Statistics'!D1255)</f>
        <v>-2.9079338851649032E-2</v>
      </c>
      <c r="V1234">
        <f>LN('EDA &amp; Statistics'!E1256/'EDA &amp; Statistics'!E1255)</f>
        <v>-3.024294102044104E-2</v>
      </c>
      <c r="W1234">
        <f>LN('EDA &amp; Statistics'!F1256/'EDA &amp; Statistics'!F1255)</f>
        <v>-2.0877664835286695E-2</v>
      </c>
      <c r="X1234">
        <f>LN('EDA &amp; Statistics'!G1256/'EDA &amp; Statistics'!G1255)</f>
        <v>-1.1512388650132604E-2</v>
      </c>
      <c r="Y1234">
        <f>LN('EDA &amp; Statistics'!H1256/'EDA &amp; Statistics'!H1255)</f>
        <v>-2.7768516636546038E-2</v>
      </c>
      <c r="Z1234">
        <f>LN('EDA &amp; Statistics'!I1256/'EDA &amp; Statistics'!I1255)</f>
        <v>-3.2875365880487423E-2</v>
      </c>
      <c r="AA1234">
        <f>LN('EDA &amp; Statistics'!J1256/'EDA &amp; Statistics'!J1255)</f>
        <v>-2.3369599787884795E-3</v>
      </c>
      <c r="AB1234">
        <f>LN('EDA &amp; Statistics'!K1256/'EDA &amp; Statistics'!K1255)</f>
        <v>-4.9762877009222632E-3</v>
      </c>
      <c r="AC1234">
        <f>LN('EDA &amp; Statistics'!L1256/'EDA &amp; Statistics'!L1255)</f>
        <v>-2.4478518211751715E-2</v>
      </c>
      <c r="AD1234">
        <f>LN('EDA &amp; Statistics'!M1256/'EDA &amp; Statistics'!M1255)</f>
        <v>-2.0596147774602645E-2</v>
      </c>
      <c r="AE1234">
        <f>LN('EDA &amp; Statistics'!N1256/'EDA &amp; Statistics'!N1255)</f>
        <v>-3.7313533192577318E-2</v>
      </c>
      <c r="AF1234">
        <f>LN('EDA &amp; Statistics'!O1256/'EDA &amp; Statistics'!O1255)</f>
        <v>-1.817517372849883E-2</v>
      </c>
      <c r="AG1234">
        <f>LN('EDA &amp; Statistics'!P1256/'EDA &amp; Statistics'!P1255)</f>
        <v>-1.777088111475563E-3</v>
      </c>
    </row>
    <row r="1235" spans="1:33" x14ac:dyDescent="0.3">
      <c r="A1235" s="9">
        <v>40436</v>
      </c>
      <c r="B1235">
        <f>'EDA &amp; Statistics'!B1257/'EDA &amp; Statistics'!B1256-1</f>
        <v>3.9302808316699078E-3</v>
      </c>
      <c r="C1235">
        <f>'EDA &amp; Statistics'!C1257/'EDA &amp; Statistics'!C1256-1</f>
        <v>2.3248619356173839E-2</v>
      </c>
      <c r="D1235">
        <f>'EDA &amp; Statistics'!D1257/'EDA &amp; Statistics'!D1256-1</f>
        <v>2.5534281722454422E-2</v>
      </c>
      <c r="E1235">
        <f>'EDA &amp; Statistics'!E1257/'EDA &amp; Statistics'!E1256-1</f>
        <v>-0.11981925641555347</v>
      </c>
      <c r="F1235">
        <f>'EDA &amp; Statistics'!F1257/'EDA &amp; Statistics'!F1256-1</f>
        <v>-9.704632563754334E-2</v>
      </c>
      <c r="G1235">
        <f>'EDA &amp; Statistics'!G1257/'EDA &amp; Statistics'!G1256-1</f>
        <v>-7.3684190448961795E-2</v>
      </c>
      <c r="H1235">
        <f>'EDA &amp; Statistics'!H1257/'EDA &amp; Statistics'!H1256-1</f>
        <v>1.7699078549617164E-2</v>
      </c>
      <c r="I1235">
        <f>'EDA &amp; Statistics'!I1257/'EDA &amp; Statistics'!I1256-1</f>
        <v>1.4854109963202689E-2</v>
      </c>
      <c r="J1235">
        <f>'EDA &amp; Statistics'!J1257/'EDA &amp; Statistics'!J1256-1</f>
        <v>5.1473420066967535E-3</v>
      </c>
      <c r="K1235">
        <f>'EDA &amp; Statistics'!K1257/'EDA &amp; Statistics'!K1256-1</f>
        <v>5.8957402545727344E-3</v>
      </c>
      <c r="L1235">
        <f>'EDA &amp; Statistics'!L1257/'EDA &amp; Statistics'!L1256-1</f>
        <v>2.0134183992426724E-2</v>
      </c>
      <c r="M1235">
        <f>'EDA &amp; Statistics'!M1257/'EDA &amp; Statistics'!M1256-1</f>
        <v>1.475597275551177E-2</v>
      </c>
      <c r="N1235">
        <f>'EDA &amp; Statistics'!N1257/'EDA &amp; Statistics'!N1256-1</f>
        <v>6.9123806259092646E-3</v>
      </c>
      <c r="O1235">
        <f>'EDA &amp; Statistics'!O1257/'EDA &amp; Statistics'!O1256-1</f>
        <v>2.3923232107216919E-3</v>
      </c>
      <c r="P1235">
        <f>'EDA &amp; Statistics'!P1257/'EDA &amp; Statistics'!P1256-1</f>
        <v>5.4287949209292918E-3</v>
      </c>
      <c r="R1235" s="9">
        <v>40436</v>
      </c>
      <c r="S1235">
        <f>LN('EDA &amp; Statistics'!B1257/'EDA &amp; Statistics'!B1256)</f>
        <v>3.9225774556524082E-3</v>
      </c>
      <c r="T1235">
        <f>LN('EDA &amp; Statistics'!C1257/'EDA &amp; Statistics'!C1256)</f>
        <v>2.2982487116241353E-2</v>
      </c>
      <c r="U1235">
        <f>LN('EDA &amp; Statistics'!D1257/'EDA &amp; Statistics'!D1256)</f>
        <v>2.5213727247470959E-2</v>
      </c>
      <c r="V1235">
        <f>LN('EDA &amp; Statistics'!E1257/'EDA &amp; Statistics'!E1256)</f>
        <v>-0.12762800216274192</v>
      </c>
      <c r="W1235">
        <f>LN('EDA &amp; Statistics'!F1257/'EDA &amp; Statistics'!F1256)</f>
        <v>-0.1020840288053301</v>
      </c>
      <c r="X1235">
        <f>LN('EDA &amp; Statistics'!G1257/'EDA &amp; Statistics'!G1256)</f>
        <v>-7.6540055447918351E-2</v>
      </c>
      <c r="Y1235">
        <f>LN('EDA &amp; Statistics'!H1257/'EDA &amp; Statistics'!H1256)</f>
        <v>1.7544273790967457E-2</v>
      </c>
      <c r="Z1235">
        <f>LN('EDA &amp; Statistics'!I1257/'EDA &amp; Statistics'!I1256)</f>
        <v>1.474486813662426E-2</v>
      </c>
      <c r="AA1235">
        <f>LN('EDA &amp; Statistics'!J1257/'EDA &amp; Statistics'!J1256)</f>
        <v>5.1341397268828354E-3</v>
      </c>
      <c r="AB1235">
        <f>LN('EDA &amp; Statistics'!K1257/'EDA &amp; Statistics'!K1256)</f>
        <v>5.8784283888476205E-3</v>
      </c>
      <c r="AC1235">
        <f>LN('EDA &amp; Statistics'!L1257/'EDA &amp; Statistics'!L1256)</f>
        <v>1.9934171577603032E-2</v>
      </c>
      <c r="AD1235">
        <f>LN('EDA &amp; Statistics'!M1257/'EDA &amp; Statistics'!M1256)</f>
        <v>1.4648162657475337E-2</v>
      </c>
      <c r="AE1235">
        <f>LN('EDA &amp; Statistics'!N1257/'EDA &amp; Statistics'!N1256)</f>
        <v>6.8885996488324266E-3</v>
      </c>
      <c r="AF1235">
        <f>LN('EDA &amp; Statistics'!O1257/'EDA &amp; Statistics'!O1256)</f>
        <v>2.389466161299252E-3</v>
      </c>
      <c r="AG1235">
        <f>LN('EDA &amp; Statistics'!P1257/'EDA &amp; Statistics'!P1256)</f>
        <v>5.4141121297196582E-3</v>
      </c>
    </row>
    <row r="1236" spans="1:33" x14ac:dyDescent="0.3">
      <c r="A1236" s="9">
        <v>40437</v>
      </c>
      <c r="B1236">
        <f>'EDA &amp; Statistics'!B1258/'EDA &amp; Statistics'!B1257-1</f>
        <v>-5.9880595180796803E-3</v>
      </c>
      <c r="C1236">
        <f>'EDA &amp; Statistics'!C1258/'EDA &amp; Statistics'!C1257-1</f>
        <v>2.1205674260862617E-2</v>
      </c>
      <c r="D1236">
        <f>'EDA &amp; Statistics'!D1258/'EDA &amp; Statistics'!D1257-1</f>
        <v>2.1209931650994607E-2</v>
      </c>
      <c r="E1236">
        <f>'EDA &amp; Statistics'!E1258/'EDA &amp; Statistics'!E1257-1</f>
        <v>-5.0741389452055086E-2</v>
      </c>
      <c r="F1236">
        <f>'EDA &amp; Statistics'!F1258/'EDA &amp; Statistics'!F1257-1</f>
        <v>-2.5700964514515756E-2</v>
      </c>
      <c r="G1236">
        <f>'EDA &amp; Statistics'!G1258/'EDA &amp; Statistics'!G1257-1</f>
        <v>0</v>
      </c>
      <c r="H1236">
        <f>'EDA &amp; Statistics'!H1258/'EDA &amp; Statistics'!H1257-1</f>
        <v>-2.9248965447116304E-2</v>
      </c>
      <c r="I1236">
        <f>'EDA &amp; Statistics'!I1258/'EDA &amp; Statistics'!I1257-1</f>
        <v>-1.3068466450685823E-2</v>
      </c>
      <c r="J1236">
        <f>'EDA &amp; Statistics'!J1258/'EDA &amp; Statistics'!J1257-1</f>
        <v>-3.7243913133587769E-3</v>
      </c>
      <c r="K1236">
        <f>'EDA &amp; Statistics'!K1258/'EDA &amp; Statistics'!K1257-1</f>
        <v>-9.0173388135639243E-4</v>
      </c>
      <c r="L1236">
        <f>'EDA &amp; Statistics'!L1258/'EDA &amp; Statistics'!L1257-1</f>
        <v>3.3400863145258697E-2</v>
      </c>
      <c r="M1236">
        <f>'EDA &amp; Statistics'!M1258/'EDA &amp; Statistics'!M1257-1</f>
        <v>3.0947123611325011E-2</v>
      </c>
      <c r="N1236">
        <f>'EDA &amp; Statistics'!N1258/'EDA &amp; Statistics'!N1257-1</f>
        <v>3.2036692674842771E-2</v>
      </c>
      <c r="O1236">
        <f>'EDA &amp; Statistics'!O1258/'EDA &amp; Statistics'!O1257-1</f>
        <v>2.3866364201933221E-2</v>
      </c>
      <c r="P1236">
        <f>'EDA &amp; Statistics'!P1258/'EDA &amp; Statistics'!P1257-1</f>
        <v>1.0816582671518971E-2</v>
      </c>
      <c r="R1236" s="9">
        <v>40437</v>
      </c>
      <c r="S1236">
        <f>LN('EDA &amp; Statistics'!B1258/'EDA &amp; Statistics'!B1257)</f>
        <v>-6.0060598404493015E-3</v>
      </c>
      <c r="T1236">
        <f>LN('EDA &amp; Statistics'!C1258/'EDA &amp; Statistics'!C1257)</f>
        <v>2.0983962833584054E-2</v>
      </c>
      <c r="U1236">
        <f>LN('EDA &amp; Statistics'!D1258/'EDA &amp; Statistics'!D1257)</f>
        <v>2.0988131808908836E-2</v>
      </c>
      <c r="V1236">
        <f>LN('EDA &amp; Statistics'!E1258/'EDA &amp; Statistics'!E1257)</f>
        <v>-5.2074009015453199E-2</v>
      </c>
      <c r="W1236">
        <f>LN('EDA &amp; Statistics'!F1258/'EDA &amp; Statistics'!F1257)</f>
        <v>-2.6037004507726617E-2</v>
      </c>
      <c r="X1236">
        <f>LN('EDA &amp; Statistics'!G1258/'EDA &amp; Statistics'!G1257)</f>
        <v>0</v>
      </c>
      <c r="Y1236">
        <f>LN('EDA &amp; Statistics'!H1258/'EDA &amp; Statistics'!H1257)</f>
        <v>-2.9685244645578056E-2</v>
      </c>
      <c r="Z1236">
        <f>LN('EDA &amp; Statistics'!I1258/'EDA &amp; Statistics'!I1257)</f>
        <v>-1.3154610192519869E-2</v>
      </c>
      <c r="AA1236">
        <f>LN('EDA &amp; Statistics'!J1258/'EDA &amp; Statistics'!J1257)</f>
        <v>-3.7313441273883574E-3</v>
      </c>
      <c r="AB1236">
        <f>LN('EDA &amp; Statistics'!K1258/'EDA &amp; Statistics'!K1257)</f>
        <v>-9.021406879253488E-4</v>
      </c>
      <c r="AC1236">
        <f>LN('EDA &amp; Statistics'!L1258/'EDA &amp; Statistics'!L1257)</f>
        <v>3.2855172118574652E-2</v>
      </c>
      <c r="AD1236">
        <f>LN('EDA &amp; Statistics'!M1258/'EDA &amp; Statistics'!M1257)</f>
        <v>3.0477917212665757E-2</v>
      </c>
      <c r="AE1236">
        <f>LN('EDA &amp; Statistics'!N1258/'EDA &amp; Statistics'!N1257)</f>
        <v>3.1534221344793202E-2</v>
      </c>
      <c r="AF1236">
        <f>LN('EDA &amp; Statistics'!O1258/'EDA &amp; Statistics'!O1257)</f>
        <v>2.3586014391916463E-2</v>
      </c>
      <c r="AG1236">
        <f>LN('EDA &amp; Statistics'!P1258/'EDA &amp; Statistics'!P1257)</f>
        <v>1.0758501889536668E-2</v>
      </c>
    </row>
    <row r="1237" spans="1:33" x14ac:dyDescent="0.3">
      <c r="A1237" s="9">
        <v>40438</v>
      </c>
      <c r="B1237">
        <f>'EDA &amp; Statistics'!B1259/'EDA &amp; Statistics'!B1258-1</f>
        <v>2.7998262904810334E-2</v>
      </c>
      <c r="C1237">
        <f>'EDA &amp; Statistics'!C1259/'EDA &amp; Statistics'!C1258-1</f>
        <v>-1.7798996944550227E-3</v>
      </c>
      <c r="D1237">
        <f>'EDA &amp; Statistics'!D1259/'EDA &amp; Statistics'!D1258-1</f>
        <v>-2.889700257433514E-3</v>
      </c>
      <c r="E1237">
        <f>'EDA &amp; Statistics'!E1259/'EDA &amp; Statistics'!E1258-1</f>
        <v>1.3402231442303014E-2</v>
      </c>
      <c r="F1237">
        <f>'EDA &amp; Statistics'!F1259/'EDA &amp; Statistics'!F1258-1</f>
        <v>1.9184633631266879E-2</v>
      </c>
      <c r="G1237">
        <f>'EDA &amp; Statistics'!G1259/'EDA &amp; Statistics'!G1258-1</f>
        <v>2.5000029802321633E-2</v>
      </c>
      <c r="H1237">
        <f>'EDA &amp; Statistics'!H1259/'EDA &amp; Statistics'!H1258-1</f>
        <v>-1.6286725900479082E-2</v>
      </c>
      <c r="I1237">
        <f>'EDA &amp; Statistics'!I1259/'EDA &amp; Statistics'!I1258-1</f>
        <v>-2.6483025430725782E-3</v>
      </c>
      <c r="J1237">
        <f>'EDA &amp; Statistics'!J1259/'EDA &amp; Statistics'!J1258-1</f>
        <v>1.3551444892374365E-2</v>
      </c>
      <c r="K1237">
        <f>'EDA &amp; Statistics'!K1259/'EDA &amp; Statistics'!K1258-1</f>
        <v>9.4765791185604797E-3</v>
      </c>
      <c r="L1237">
        <f>'EDA &amp; Statistics'!L1259/'EDA &amp; Statistics'!L1258-1</f>
        <v>-9.304629231681516E-3</v>
      </c>
      <c r="M1237">
        <f>'EDA &amp; Statistics'!M1259/'EDA &amp; Statistics'!M1258-1</f>
        <v>-7.2333521107718068E-3</v>
      </c>
      <c r="N1237">
        <f>'EDA &amp; Statistics'!N1259/'EDA &amp; Statistics'!N1258-1</f>
        <v>-4.4346910750890922E-3</v>
      </c>
      <c r="O1237">
        <f>'EDA &amp; Statistics'!O1259/'EDA &amp; Statistics'!O1258-1</f>
        <v>-4.6619632071408512E-3</v>
      </c>
      <c r="P1237">
        <f>'EDA &amp; Statistics'!P1259/'EDA &amp; Statistics'!P1258-1</f>
        <v>-6.7006469093011667E-3</v>
      </c>
      <c r="R1237" s="9">
        <v>40438</v>
      </c>
      <c r="S1237">
        <f>LN('EDA &amp; Statistics'!B1259/'EDA &amp; Statistics'!B1258)</f>
        <v>2.761347725023278E-2</v>
      </c>
      <c r="T1237">
        <f>LN('EDA &amp; Statistics'!C1259/'EDA &amp; Statistics'!C1258)</f>
        <v>-1.7814855980284284E-3</v>
      </c>
      <c r="U1237">
        <f>LN('EDA &amp; Statistics'!D1259/'EDA &amp; Statistics'!D1258)</f>
        <v>-2.8938835020480887E-3</v>
      </c>
      <c r="V1237">
        <f>LN('EDA &amp; Statistics'!E1259/'EDA &amp; Statistics'!E1258)</f>
        <v>1.3313215993603926E-2</v>
      </c>
      <c r="W1237">
        <f>LN('EDA &amp; Statistics'!F1259/'EDA &amp; Statistics'!F1258)</f>
        <v>1.9002928829705303E-2</v>
      </c>
      <c r="X1237">
        <f>LN('EDA &amp; Statistics'!G1259/'EDA &amp; Statistics'!G1258)</f>
        <v>2.4692641665806817E-2</v>
      </c>
      <c r="Y1237">
        <f>LN('EDA &amp; Statistics'!H1259/'EDA &amp; Statistics'!H1258)</f>
        <v>-1.6420812501890761E-2</v>
      </c>
      <c r="Z1237">
        <f>LN('EDA &amp; Statistics'!I1259/'EDA &amp; Statistics'!I1258)</f>
        <v>-2.6518154998714056E-3</v>
      </c>
      <c r="AA1237">
        <f>LN('EDA &amp; Statistics'!J1259/'EDA &amp; Statistics'!J1258)</f>
        <v>1.3460445258962082E-2</v>
      </c>
      <c r="AB1237">
        <f>LN('EDA &amp; Statistics'!K1259/'EDA &amp; Statistics'!K1258)</f>
        <v>9.4319580247110221E-3</v>
      </c>
      <c r="AC1237">
        <f>LN('EDA &amp; Statistics'!L1259/'EDA &amp; Statistics'!L1258)</f>
        <v>-9.3481877017464413E-3</v>
      </c>
      <c r="AD1237">
        <f>LN('EDA &amp; Statistics'!M1259/'EDA &amp; Statistics'!M1258)</f>
        <v>-7.2596396435119087E-3</v>
      </c>
      <c r="AE1237">
        <f>LN('EDA &amp; Statistics'!N1259/'EDA &amp; Statistics'!N1258)</f>
        <v>-4.4445534861868689E-3</v>
      </c>
      <c r="AF1237">
        <f>LN('EDA &amp; Statistics'!O1259/'EDA &amp; Statistics'!O1258)</f>
        <v>-4.6728640503614942E-3</v>
      </c>
      <c r="AG1237">
        <f>LN('EDA &amp; Statistics'!P1259/'EDA &amp; Statistics'!P1258)</f>
        <v>-6.723197033867972E-3</v>
      </c>
    </row>
    <row r="1238" spans="1:33" x14ac:dyDescent="0.3">
      <c r="A1238" s="9">
        <v>40441</v>
      </c>
      <c r="B1238">
        <f>'EDA &amp; Statistics'!B1260/'EDA &amp; Statistics'!B1259-1</f>
        <v>-1.6430231395938688E-2</v>
      </c>
      <c r="C1238">
        <f>'EDA &amp; Statistics'!C1260/'EDA &amp; Statistics'!C1259-1</f>
        <v>-1.5156052930483166E-2</v>
      </c>
      <c r="D1238">
        <f>'EDA &amp; Statistics'!D1260/'EDA &amp; Statistics'!D1259-1</f>
        <v>-1.4309001538730493E-2</v>
      </c>
      <c r="E1238">
        <f>'EDA &amp; Statistics'!E1260/'EDA &amp; Statistics'!E1259-1</f>
        <v>0</v>
      </c>
      <c r="F1238">
        <f>'EDA &amp; Statistics'!F1260/'EDA &amp; Statistics'!F1259-1</f>
        <v>0</v>
      </c>
      <c r="G1238">
        <f>'EDA &amp; Statistics'!G1260/'EDA &amp; Statistics'!G1259-1</f>
        <v>0</v>
      </c>
      <c r="H1238">
        <f>'EDA &amp; Statistics'!H1260/'EDA &amp; Statistics'!H1259-1</f>
        <v>5.7947756723828459E-3</v>
      </c>
      <c r="I1238">
        <f>'EDA &amp; Statistics'!I1260/'EDA &amp; Statistics'!I1259-1</f>
        <v>1.5932008035832945E-2</v>
      </c>
      <c r="J1238">
        <f>'EDA &amp; Statistics'!J1260/'EDA &amp; Statistics'!J1259-1</f>
        <v>1.060394359489214E-2</v>
      </c>
      <c r="K1238">
        <f>'EDA &amp; Statistics'!K1260/'EDA &amp; Statistics'!K1259-1</f>
        <v>5.81131675858515E-3</v>
      </c>
      <c r="L1238">
        <f>'EDA &amp; Statistics'!L1260/'EDA &amp; Statistics'!L1259-1</f>
        <v>1.5323726584920871E-2</v>
      </c>
      <c r="M1238">
        <f>'EDA &amp; Statistics'!M1260/'EDA &amp; Statistics'!M1259-1</f>
        <v>1.1293310973230719E-2</v>
      </c>
      <c r="N1238">
        <f>'EDA &amp; Statistics'!N1260/'EDA &amp; Statistics'!N1259-1</f>
        <v>1.2249511799437007E-2</v>
      </c>
      <c r="O1238">
        <f>'EDA &amp; Statistics'!O1260/'EDA &amp; Statistics'!O1259-1</f>
        <v>7.806356324725483E-3</v>
      </c>
      <c r="P1238">
        <f>'EDA &amp; Statistics'!P1260/'EDA &amp; Statistics'!P1259-1</f>
        <v>1.6822392969819688E-3</v>
      </c>
      <c r="R1238" s="9">
        <v>40441</v>
      </c>
      <c r="S1238">
        <f>LN('EDA &amp; Statistics'!B1260/'EDA &amp; Statistics'!B1259)</f>
        <v>-1.6566704569884117E-2</v>
      </c>
      <c r="T1238">
        <f>LN('EDA &amp; Statistics'!C1260/'EDA &amp; Statistics'!C1259)</f>
        <v>-1.5272079732355552E-2</v>
      </c>
      <c r="U1238">
        <f>LN('EDA &amp; Statistics'!D1260/'EDA &amp; Statistics'!D1259)</f>
        <v>-1.4412362480605127E-2</v>
      </c>
      <c r="V1238">
        <f>LN('EDA &amp; Statistics'!E1260/'EDA &amp; Statistics'!E1259)</f>
        <v>0</v>
      </c>
      <c r="W1238">
        <f>LN('EDA &amp; Statistics'!F1260/'EDA &amp; Statistics'!F1259)</f>
        <v>0</v>
      </c>
      <c r="X1238">
        <f>LN('EDA &amp; Statistics'!G1260/'EDA &amp; Statistics'!G1259)</f>
        <v>0</v>
      </c>
      <c r="Y1238">
        <f>LN('EDA &amp; Statistics'!H1260/'EDA &amp; Statistics'!H1259)</f>
        <v>5.7780505409875185E-3</v>
      </c>
      <c r="Z1238">
        <f>LN('EDA &amp; Statistics'!I1260/'EDA &amp; Statistics'!I1259)</f>
        <v>1.580642569239122E-2</v>
      </c>
      <c r="AA1238">
        <f>LN('EDA &amp; Statistics'!J1260/'EDA &amp; Statistics'!J1259)</f>
        <v>1.0548116099298455E-2</v>
      </c>
      <c r="AB1238">
        <f>LN('EDA &amp; Statistics'!K1260/'EDA &amp; Statistics'!K1259)</f>
        <v>5.7944961923154957E-3</v>
      </c>
      <c r="AC1238">
        <f>LN('EDA &amp; Statistics'!L1260/'EDA &amp; Statistics'!L1259)</f>
        <v>1.520750409061807E-2</v>
      </c>
      <c r="AD1238">
        <f>LN('EDA &amp; Statistics'!M1260/'EDA &amp; Statistics'!M1259)</f>
        <v>1.1230017618768316E-2</v>
      </c>
      <c r="AE1238">
        <f>LN('EDA &amp; Statistics'!N1260/'EDA &amp; Statistics'!N1259)</f>
        <v>1.2175093637537037E-2</v>
      </c>
      <c r="AF1238">
        <f>LN('EDA &amp; Statistics'!O1260/'EDA &amp; Statistics'!O1259)</f>
        <v>7.7760443735891693E-3</v>
      </c>
      <c r="AG1238">
        <f>LN('EDA &amp; Statistics'!P1260/'EDA &amp; Statistics'!P1259)</f>
        <v>1.6808259173289996E-3</v>
      </c>
    </row>
    <row r="1239" spans="1:33" x14ac:dyDescent="0.3">
      <c r="A1239" s="9">
        <v>40442</v>
      </c>
      <c r="B1239">
        <f>'EDA &amp; Statistics'!B1261/'EDA &amp; Statistics'!B1260-1</f>
        <v>-8.5214443387574668E-2</v>
      </c>
      <c r="C1239">
        <f>'EDA &amp; Statistics'!C1261/'EDA &amp; Statistics'!C1260-1</f>
        <v>-6.819548568722289E-2</v>
      </c>
      <c r="D1239">
        <f>'EDA &amp; Statistics'!D1261/'EDA &amp; Statistics'!D1260-1</f>
        <v>-4.0977591544718472E-2</v>
      </c>
      <c r="E1239">
        <f>'EDA &amp; Statistics'!E1261/'EDA &amp; Statistics'!E1260-1</f>
        <v>-1.990737718029667E-2</v>
      </c>
      <c r="F1239">
        <f>'EDA &amp; Statistics'!F1261/'EDA &amp; Statistics'!F1260-1</f>
        <v>-1.8823511460248188E-2</v>
      </c>
      <c r="G1239">
        <f>'EDA &amp; Statistics'!G1261/'EDA &amp; Statistics'!G1260-1</f>
        <v>-1.7738447113792577E-2</v>
      </c>
      <c r="H1239">
        <f>'EDA &amp; Statistics'!H1261/'EDA &amp; Statistics'!H1260-1</f>
        <v>-3.4567945810107581E-2</v>
      </c>
      <c r="I1239">
        <f>'EDA &amp; Statistics'!I1261/'EDA &amp; Statistics'!I1260-1</f>
        <v>-3.8159934499075177E-2</v>
      </c>
      <c r="J1239">
        <f>'EDA &amp; Statistics'!J1261/'EDA &amp; Statistics'!J1260-1</f>
        <v>7.2992630864607833E-3</v>
      </c>
      <c r="K1239">
        <f>'EDA &amp; Statistics'!K1261/'EDA &amp; Statistics'!K1260-1</f>
        <v>2.2221883138020537E-3</v>
      </c>
      <c r="L1239">
        <f>'EDA &amp; Statistics'!L1261/'EDA &amp; Statistics'!L1260-1</f>
        <v>-5.3553644182887661E-3</v>
      </c>
      <c r="M1239">
        <f>'EDA &amp; Statistics'!M1261/'EDA &amp; Statistics'!M1260-1</f>
        <v>-9.3660024041112289E-3</v>
      </c>
      <c r="N1239">
        <f>'EDA &amp; Statistics'!N1261/'EDA &amp; Statistics'!N1260-1</f>
        <v>-1.4301442492705263E-2</v>
      </c>
      <c r="O1239">
        <f>'EDA &amp; Statistics'!O1261/'EDA &amp; Statistics'!O1260-1</f>
        <v>-1.0069722383999613E-2</v>
      </c>
      <c r="P1239">
        <f>'EDA &amp; Statistics'!P1261/'EDA &amp; Statistics'!P1260-1</f>
        <v>-3.3963195487290987E-3</v>
      </c>
      <c r="R1239" s="9">
        <v>40442</v>
      </c>
      <c r="S1239">
        <f>LN('EDA &amp; Statistics'!B1261/'EDA &amp; Statistics'!B1260)</f>
        <v>-8.906560553223869E-2</v>
      </c>
      <c r="T1239">
        <f>LN('EDA &amp; Statistics'!C1261/'EDA &amp; Statistics'!C1260)</f>
        <v>-7.063223488829895E-2</v>
      </c>
      <c r="U1239">
        <f>LN('EDA &amp; Statistics'!D1261/'EDA &amp; Statistics'!D1260)</f>
        <v>-4.1840837890688161E-2</v>
      </c>
      <c r="V1239">
        <f>LN('EDA &amp; Statistics'!E1261/'EDA &amp; Statistics'!E1260)</f>
        <v>-2.0108198702269393E-2</v>
      </c>
      <c r="W1239">
        <f>LN('EDA &amp; Statistics'!F1261/'EDA &amp; Statistics'!F1260)</f>
        <v>-1.9002928829705428E-2</v>
      </c>
      <c r="X1239">
        <f>LN('EDA &amp; Statistics'!G1261/'EDA &amp; Statistics'!G1260)</f>
        <v>-1.7897658957141415E-2</v>
      </c>
      <c r="Y1239">
        <f>LN('EDA &amp; Statistics'!H1261/'EDA &amp; Statistics'!H1260)</f>
        <v>-3.5179553292769242E-2</v>
      </c>
      <c r="Z1239">
        <f>LN('EDA &amp; Statistics'!I1261/'EDA &amp; Statistics'!I1260)</f>
        <v>-3.8907094215879928E-2</v>
      </c>
      <c r="AA1239">
        <f>LN('EDA &amp; Statistics'!J1261/'EDA &amp; Statistics'!J1260)</f>
        <v>7.2727523931748776E-3</v>
      </c>
      <c r="AB1239">
        <f>LN('EDA &amp; Statistics'!K1261/'EDA &amp; Statistics'!K1260)</f>
        <v>2.219722905077133E-3</v>
      </c>
      <c r="AC1239">
        <f>LN('EDA &amp; Statistics'!L1261/'EDA &amp; Statistics'!L1260)</f>
        <v>-5.3697557859900234E-3</v>
      </c>
      <c r="AD1239">
        <f>LN('EDA &amp; Statistics'!M1261/'EDA &amp; Statistics'!M1260)</f>
        <v>-9.4101392111010027E-3</v>
      </c>
      <c r="AE1239">
        <f>LN('EDA &amp; Statistics'!N1261/'EDA &amp; Statistics'!N1260)</f>
        <v>-1.4404693731420186E-2</v>
      </c>
      <c r="AF1239">
        <f>LN('EDA &amp; Statistics'!O1261/'EDA &amp; Statistics'!O1260)</f>
        <v>-1.0120764984079095E-2</v>
      </c>
      <c r="AG1239">
        <f>LN('EDA &amp; Statistics'!P1261/'EDA &amp; Statistics'!P1260)</f>
        <v>-3.4021001341556088E-3</v>
      </c>
    </row>
    <row r="1240" spans="1:33" x14ac:dyDescent="0.3">
      <c r="A1240" s="9">
        <v>40443</v>
      </c>
      <c r="B1240">
        <f>'EDA &amp; Statistics'!B1262/'EDA &amp; Statistics'!B1261-1</f>
        <v>7.0037718386606329E-3</v>
      </c>
      <c r="C1240">
        <f>'EDA &amp; Statistics'!C1262/'EDA &amp; Statistics'!C1261-1</f>
        <v>1.6191308052471154E-3</v>
      </c>
      <c r="D1240">
        <f>'EDA &amp; Statistics'!D1262/'EDA &amp; Statistics'!D1261-1</f>
        <v>-8.8139499952306632E-3</v>
      </c>
      <c r="E1240">
        <f>'EDA &amp; Statistics'!E1262/'EDA &amp; Statistics'!E1261-1</f>
        <v>-2.0591193345870451E-2</v>
      </c>
      <c r="F1240">
        <f>'EDA &amp; Statistics'!F1262/'EDA &amp; Statistics'!F1261-1</f>
        <v>-2.1582770009893504E-2</v>
      </c>
      <c r="G1240">
        <f>'EDA &amp; Statistics'!G1262/'EDA &amp; Statistics'!G1261-1</f>
        <v>-2.2573342778225647E-2</v>
      </c>
      <c r="H1240">
        <f>'EDA &amp; Statistics'!H1262/'EDA &amp; Statistics'!H1261-1</f>
        <v>-3.2395556958921157E-2</v>
      </c>
      <c r="I1240">
        <f>'EDA &amp; Statistics'!I1262/'EDA &amp; Statistics'!I1261-1</f>
        <v>-3.0978282594556483E-2</v>
      </c>
      <c r="J1240">
        <f>'EDA &amp; Statistics'!J1262/'EDA &amp; Statistics'!J1261-1</f>
        <v>-1.3587267549443061E-3</v>
      </c>
      <c r="K1240">
        <f>'EDA &amp; Statistics'!K1262/'EDA &amp; Statistics'!K1261-1</f>
        <v>-3.5476685770603478E-3</v>
      </c>
      <c r="L1240">
        <f>'EDA &amp; Statistics'!L1262/'EDA &amp; Statistics'!L1261-1</f>
        <v>-3.9158063817056998E-2</v>
      </c>
      <c r="M1240">
        <f>'EDA &amp; Statistics'!M1262/'EDA &amp; Statistics'!M1261-1</f>
        <v>-3.3818158236416873E-2</v>
      </c>
      <c r="N1240">
        <f>'EDA &amp; Statistics'!N1262/'EDA &amp; Statistics'!N1261-1</f>
        <v>-5.9151755660126204E-2</v>
      </c>
      <c r="O1240">
        <f>'EDA &amp; Statistics'!O1262/'EDA &amp; Statistics'!O1261-1</f>
        <v>-4.3818425480685819E-2</v>
      </c>
      <c r="P1240">
        <f>'EDA &amp; Statistics'!P1262/'EDA &amp; Statistics'!P1261-1</f>
        <v>2.5816705579408961E-3</v>
      </c>
      <c r="R1240" s="9">
        <v>40443</v>
      </c>
      <c r="S1240">
        <f>LN('EDA &amp; Statistics'!B1262/'EDA &amp; Statistics'!B1261)</f>
        <v>6.9793593487357834E-3</v>
      </c>
      <c r="T1240">
        <f>LN('EDA &amp; Statistics'!C1262/'EDA &amp; Statistics'!C1261)</f>
        <v>1.6178214261450205E-3</v>
      </c>
      <c r="U1240">
        <f>LN('EDA &amp; Statistics'!D1262/'EDA &amp; Statistics'!D1261)</f>
        <v>-8.8530226113091026E-3</v>
      </c>
      <c r="V1240">
        <f>LN('EDA &amp; Statistics'!E1262/'EDA &amp; Statistics'!E1261)</f>
        <v>-2.080614786734504E-2</v>
      </c>
      <c r="W1240">
        <f>LN('EDA &amp; Statistics'!F1262/'EDA &amp; Statistics'!F1261)</f>
        <v>-2.1819084390046293E-2</v>
      </c>
      <c r="X1240">
        <f>LN('EDA &amp; Statistics'!G1262/'EDA &amp; Statistics'!G1261)</f>
        <v>-2.2832020912747542E-2</v>
      </c>
      <c r="Y1240">
        <f>LN('EDA &amp; Statistics'!H1262/'EDA &amp; Statistics'!H1261)</f>
        <v>-3.2931908440892742E-2</v>
      </c>
      <c r="Z1240">
        <f>LN('EDA &amp; Statistics'!I1262/'EDA &amp; Statistics'!I1261)</f>
        <v>-3.1468255159399799E-2</v>
      </c>
      <c r="AA1240">
        <f>LN('EDA &amp; Statistics'!J1262/'EDA &amp; Statistics'!J1261)</f>
        <v>-1.3596506611271342E-3</v>
      </c>
      <c r="AB1240">
        <f>LN('EDA &amp; Statistics'!K1262/'EDA &amp; Statistics'!K1261)</f>
        <v>-3.5539764765368229E-3</v>
      </c>
      <c r="AC1240">
        <f>LN('EDA &amp; Statistics'!L1262/'EDA &amp; Statistics'!L1261)</f>
        <v>-3.9945362017599559E-2</v>
      </c>
      <c r="AD1240">
        <f>LN('EDA &amp; Statistics'!M1262/'EDA &amp; Statistics'!M1261)</f>
        <v>-3.4403220493632675E-2</v>
      </c>
      <c r="AE1240">
        <f>LN('EDA &amp; Statistics'!N1262/'EDA &amp; Statistics'!N1261)</f>
        <v>-6.0973423029389968E-2</v>
      </c>
      <c r="AF1240">
        <f>LN('EDA &amp; Statistics'!O1262/'EDA &amp; Statistics'!O1261)</f>
        <v>-4.4807452459881866E-2</v>
      </c>
      <c r="AG1240">
        <f>LN('EDA &amp; Statistics'!P1262/'EDA &amp; Statistics'!P1261)</f>
        <v>2.5783437710543856E-3</v>
      </c>
    </row>
    <row r="1241" spans="1:33" x14ac:dyDescent="0.3">
      <c r="A1241" s="9">
        <v>40444</v>
      </c>
      <c r="B1241">
        <f>'EDA &amp; Statistics'!B1263/'EDA &amp; Statistics'!B1262-1</f>
        <v>8.058625993465407E-3</v>
      </c>
      <c r="C1241">
        <f>'EDA &amp; Statistics'!C1263/'EDA &amp; Statistics'!C1262-1</f>
        <v>7.7595112673400912E-3</v>
      </c>
      <c r="D1241">
        <f>'EDA &amp; Statistics'!D1263/'EDA &amp; Statistics'!D1262-1</f>
        <v>2.5130508020092535E-3</v>
      </c>
      <c r="E1241">
        <f>'EDA &amp; Statistics'!E1263/'EDA &amp; Statistics'!E1262-1</f>
        <v>0</v>
      </c>
      <c r="F1241">
        <f>'EDA &amp; Statistics'!F1263/'EDA &amp; Statistics'!F1262-1</f>
        <v>0</v>
      </c>
      <c r="G1241">
        <f>'EDA &amp; Statistics'!G1263/'EDA &amp; Statistics'!G1262-1</f>
        <v>0</v>
      </c>
      <c r="H1241">
        <f>'EDA &amp; Statistics'!H1263/'EDA &amp; Statistics'!H1262-1</f>
        <v>0</v>
      </c>
      <c r="I1241">
        <f>'EDA &amp; Statistics'!I1263/'EDA &amp; Statistics'!I1262-1</f>
        <v>-4.4868290783484088E-3</v>
      </c>
      <c r="J1241">
        <f>'EDA &amp; Statistics'!J1263/'EDA &amp; Statistics'!J1262-1</f>
        <v>1.8141005401992594E-3</v>
      </c>
      <c r="K1241">
        <f>'EDA &amp; Statistics'!K1263/'EDA &amp; Statistics'!K1262-1</f>
        <v>2.2252401396141153E-3</v>
      </c>
      <c r="L1241">
        <f>'EDA &amp; Statistics'!L1263/'EDA &amp; Statistics'!L1262-1</f>
        <v>-2.292413394727022E-2</v>
      </c>
      <c r="M1241">
        <f>'EDA &amp; Statistics'!M1263/'EDA &amp; Statistics'!M1262-1</f>
        <v>-1.9947298458238505E-2</v>
      </c>
      <c r="N1241">
        <f>'EDA &amp; Statistics'!N1263/'EDA &amp; Statistics'!N1262-1</f>
        <v>-1.6607394810744913E-2</v>
      </c>
      <c r="O1241">
        <f>'EDA &amp; Statistics'!O1263/'EDA &amp; Statistics'!O1262-1</f>
        <v>-8.1833370936611471E-3</v>
      </c>
      <c r="P1241">
        <f>'EDA &amp; Statistics'!P1263/'EDA &amp; Statistics'!P1262-1</f>
        <v>-7.8077316385749551E-3</v>
      </c>
      <c r="R1241" s="9">
        <v>40444</v>
      </c>
      <c r="S1241">
        <f>LN('EDA &amp; Statistics'!B1263/'EDA &amp; Statistics'!B1262)</f>
        <v>8.0263286657114678E-3</v>
      </c>
      <c r="T1241">
        <f>LN('EDA &amp; Statistics'!C1263/'EDA &amp; Statistics'!C1262)</f>
        <v>7.7295610924947231E-3</v>
      </c>
      <c r="U1241">
        <f>LN('EDA &amp; Statistics'!D1263/'EDA &amp; Statistics'!D1262)</f>
        <v>2.5098983702187675E-3</v>
      </c>
      <c r="V1241">
        <f>LN('EDA &amp; Statistics'!E1263/'EDA &amp; Statistics'!E1262)</f>
        <v>0</v>
      </c>
      <c r="W1241">
        <f>LN('EDA &amp; Statistics'!F1263/'EDA &amp; Statistics'!F1262)</f>
        <v>0</v>
      </c>
      <c r="X1241">
        <f>LN('EDA &amp; Statistics'!G1263/'EDA &amp; Statistics'!G1262)</f>
        <v>0</v>
      </c>
      <c r="Y1241">
        <f>LN('EDA &amp; Statistics'!H1263/'EDA &amp; Statistics'!H1262)</f>
        <v>0</v>
      </c>
      <c r="Z1241">
        <f>LN('EDA &amp; Statistics'!I1263/'EDA &amp; Statistics'!I1262)</f>
        <v>-4.4969251066920048E-3</v>
      </c>
      <c r="AA1241">
        <f>LN('EDA &amp; Statistics'!J1263/'EDA &amp; Statistics'!J1262)</f>
        <v>1.8124570471551719E-3</v>
      </c>
      <c r="AB1241">
        <f>LN('EDA &amp; Statistics'!K1263/'EDA &amp; Statistics'!K1262)</f>
        <v>2.2227679595582259E-3</v>
      </c>
      <c r="AC1241">
        <f>LN('EDA &amp; Statistics'!L1263/'EDA &amp; Statistics'!L1262)</f>
        <v>-2.3190977904241718E-2</v>
      </c>
      <c r="AD1241">
        <f>LN('EDA &amp; Statistics'!M1263/'EDA &amp; Statistics'!M1262)</f>
        <v>-2.0148931680024865E-2</v>
      </c>
      <c r="AE1241">
        <f>LN('EDA &amp; Statistics'!N1263/'EDA &amp; Statistics'!N1262)</f>
        <v>-1.6746843669285031E-2</v>
      </c>
      <c r="AF1241">
        <f>LN('EDA &amp; Statistics'!O1263/'EDA &amp; Statistics'!O1262)</f>
        <v>-8.2170043963852562E-3</v>
      </c>
      <c r="AG1241">
        <f>LN('EDA &amp; Statistics'!P1263/'EDA &amp; Statistics'!P1262)</f>
        <v>-7.8383715649962323E-3</v>
      </c>
    </row>
    <row r="1242" spans="1:33" x14ac:dyDescent="0.3">
      <c r="A1242" s="9">
        <v>40445</v>
      </c>
      <c r="B1242">
        <f>'EDA &amp; Statistics'!B1264/'EDA &amp; Statistics'!B1263-1</f>
        <v>2.1722023176439009E-2</v>
      </c>
      <c r="C1242">
        <f>'EDA &amp; Statistics'!C1264/'EDA &amp; Statistics'!C1263-1</f>
        <v>1.700351990561777E-2</v>
      </c>
      <c r="D1242">
        <f>'EDA &amp; Statistics'!D1264/'EDA &amp; Statistics'!D1263-1</f>
        <v>2.0054009670986028E-2</v>
      </c>
      <c r="E1242">
        <f>'EDA &amp; Statistics'!E1264/'EDA &amp; Statistics'!E1263-1</f>
        <v>-1.3243358001828187E-2</v>
      </c>
      <c r="F1242">
        <f>'EDA &amp; Statistics'!F1264/'EDA &amp; Statistics'!F1263-1</f>
        <v>-1.4705868603311245E-2</v>
      </c>
      <c r="G1242">
        <f>'EDA &amp; Statistics'!G1264/'EDA &amp; Statistics'!G1263-1</f>
        <v>-1.6166211560647348E-2</v>
      </c>
      <c r="H1242">
        <f>'EDA &amp; Statistics'!H1264/'EDA &amp; Statistics'!H1263-1</f>
        <v>2.9074883390207251E-2</v>
      </c>
      <c r="I1242">
        <f>'EDA &amp; Statistics'!I1264/'EDA &amp; Statistics'!I1263-1</f>
        <v>2.5352155999091686E-2</v>
      </c>
      <c r="J1242">
        <f>'EDA &amp; Statistics'!J1264/'EDA &amp; Statistics'!J1263-1</f>
        <v>-5.885064156507247E-3</v>
      </c>
      <c r="K1242">
        <f>'EDA &amp; Statistics'!K1264/'EDA &amp; Statistics'!K1263-1</f>
        <v>-7.5488487050779929E-3</v>
      </c>
      <c r="L1242">
        <f>'EDA &amp; Statistics'!L1264/'EDA &amp; Statistics'!L1263-1</f>
        <v>2.971847837233943E-2</v>
      </c>
      <c r="M1242">
        <f>'EDA &amp; Statistics'!M1264/'EDA &amp; Statistics'!M1263-1</f>
        <v>1.8817213161584023E-2</v>
      </c>
      <c r="N1242">
        <f>'EDA &amp; Statistics'!N1264/'EDA &amp; Statistics'!N1263-1</f>
        <v>2.8950515346506389E-2</v>
      </c>
      <c r="O1242">
        <f>'EDA &amp; Statistics'!O1264/'EDA &amp; Statistics'!O1263-1</f>
        <v>2.6402615333808388E-2</v>
      </c>
      <c r="P1242">
        <f>'EDA &amp; Statistics'!P1264/'EDA &amp; Statistics'!P1263-1</f>
        <v>-1.2116041181081005E-2</v>
      </c>
      <c r="R1242" s="9">
        <v>40445</v>
      </c>
      <c r="S1242">
        <f>LN('EDA &amp; Statistics'!B1264/'EDA &amp; Statistics'!B1263)</f>
        <v>2.1489461806669885E-2</v>
      </c>
      <c r="T1242">
        <f>LN('EDA &amp; Statistics'!C1264/'EDA &amp; Statistics'!C1263)</f>
        <v>1.6860578127904185E-2</v>
      </c>
      <c r="U1242">
        <f>LN('EDA &amp; Statistics'!D1264/'EDA &amp; Statistics'!D1263)</f>
        <v>1.9855576552172554E-2</v>
      </c>
      <c r="V1242">
        <f>LN('EDA &amp; Statistics'!E1264/'EDA &amp; Statistics'!E1263)</f>
        <v>-1.3331833275443392E-2</v>
      </c>
      <c r="W1242">
        <f>LN('EDA &amp; Statistics'!F1264/'EDA &amp; Statistics'!F1263)</f>
        <v>-1.4815071830292448E-2</v>
      </c>
      <c r="X1242">
        <f>LN('EDA &amp; Statistics'!G1264/'EDA &amp; Statistics'!G1263)</f>
        <v>-1.6298310385141457E-2</v>
      </c>
      <c r="Y1242">
        <f>LN('EDA &amp; Statistics'!H1264/'EDA &amp; Statistics'!H1263)</f>
        <v>2.8660227178050487E-2</v>
      </c>
      <c r="Z1242">
        <f>LN('EDA &amp; Statistics'!I1264/'EDA &amp; Statistics'!I1263)</f>
        <v>2.503612041318537E-2</v>
      </c>
      <c r="AA1242">
        <f>LN('EDA &amp; Statistics'!J1264/'EDA &amp; Statistics'!J1263)</f>
        <v>-5.9024493889323088E-3</v>
      </c>
      <c r="AB1242">
        <f>LN('EDA &amp; Statistics'!K1264/'EDA &amp; Statistics'!K1263)</f>
        <v>-7.5774854708986631E-3</v>
      </c>
      <c r="AC1242">
        <f>LN('EDA &amp; Statistics'!L1264/'EDA &amp; Statistics'!L1263)</f>
        <v>2.9285442913685088E-2</v>
      </c>
      <c r="AD1242">
        <f>LN('EDA &amp; Statistics'!M1264/'EDA &amp; Statistics'!M1263)</f>
        <v>1.8642359506137952E-2</v>
      </c>
      <c r="AE1242">
        <f>LN('EDA &amp; Statistics'!N1264/'EDA &amp; Statistics'!N1263)</f>
        <v>2.8539365653281554E-2</v>
      </c>
      <c r="AF1242">
        <f>LN('EDA &amp; Statistics'!O1264/'EDA &amp; Statistics'!O1263)</f>
        <v>2.6060082380938463E-2</v>
      </c>
      <c r="AG1242">
        <f>LN('EDA &amp; Statistics'!P1264/'EDA &amp; Statistics'!P1263)</f>
        <v>-1.2190038720268343E-2</v>
      </c>
    </row>
    <row r="1243" spans="1:33" x14ac:dyDescent="0.3">
      <c r="A1243" s="9">
        <v>40448</v>
      </c>
      <c r="B1243">
        <f>'EDA &amp; Statistics'!B1265/'EDA &amp; Statistics'!B1264-1</f>
        <v>-1.446175568741026E-2</v>
      </c>
      <c r="C1243">
        <f>'EDA &amp; Statistics'!C1265/'EDA &amp; Statistics'!C1264-1</f>
        <v>-4.6687696638914811E-2</v>
      </c>
      <c r="D1243">
        <f>'EDA &amp; Statistics'!D1265/'EDA &amp; Statistics'!D1264-1</f>
        <v>-3.6862036496701722E-2</v>
      </c>
      <c r="E1243">
        <f>'EDA &amp; Statistics'!E1265/'EDA &amp; Statistics'!E1264-1</f>
        <v>1.1419864397681501E-2</v>
      </c>
      <c r="F1243">
        <f>'EDA &amp; Statistics'!F1265/'EDA &amp; Statistics'!F1264-1</f>
        <v>7.4627387937040712E-3</v>
      </c>
      <c r="G1243">
        <f>'EDA &amp; Statistics'!G1265/'EDA &amp; Statistics'!G1264-1</f>
        <v>3.5210952299720155E-3</v>
      </c>
      <c r="H1243">
        <f>'EDA &amp; Statistics'!H1265/'EDA &amp; Statistics'!H1264-1</f>
        <v>-2.9965725287495415E-2</v>
      </c>
      <c r="I1243">
        <f>'EDA &amp; Statistics'!I1265/'EDA &amp; Statistics'!I1264-1</f>
        <v>-3.1318702947947363E-2</v>
      </c>
      <c r="J1243">
        <f>'EDA &amp; Statistics'!J1265/'EDA &amp; Statistics'!J1264-1</f>
        <v>1.4116638716538343E-2</v>
      </c>
      <c r="K1243">
        <f>'EDA &amp; Statistics'!K1265/'EDA &amp; Statistics'!K1264-1</f>
        <v>1.476509700553108E-2</v>
      </c>
      <c r="L1243">
        <f>'EDA &amp; Statistics'!L1265/'EDA &amp; Statistics'!L1264-1</f>
        <v>-2.2278495712781288E-2</v>
      </c>
      <c r="M1243">
        <f>'EDA &amp; Statistics'!M1265/'EDA &amp; Statistics'!M1264-1</f>
        <v>-2.3369782706592623E-2</v>
      </c>
      <c r="N1243">
        <f>'EDA &amp; Statistics'!N1265/'EDA &amp; Statistics'!N1264-1</f>
        <v>-1.6412590156045903E-2</v>
      </c>
      <c r="O1243">
        <f>'EDA &amp; Statistics'!O1265/'EDA &amp; Statistics'!O1264-1</f>
        <v>-1.6881032574801891E-2</v>
      </c>
      <c r="P1243">
        <f>'EDA &amp; Statistics'!P1265/'EDA &amp; Statistics'!P1264-1</f>
        <v>1.1778768577814125E-2</v>
      </c>
      <c r="R1243" s="9">
        <v>40448</v>
      </c>
      <c r="S1243">
        <f>LN('EDA &amp; Statistics'!B1265/'EDA &amp; Statistics'!B1264)</f>
        <v>-1.456734612803781E-2</v>
      </c>
      <c r="T1243">
        <f>LN('EDA &amp; Statistics'!C1265/'EDA &amp; Statistics'!C1264)</f>
        <v>-4.7812723491109967E-2</v>
      </c>
      <c r="U1243">
        <f>LN('EDA &amp; Statistics'!D1265/'EDA &amp; Statistics'!D1264)</f>
        <v>-3.7558613163636671E-2</v>
      </c>
      <c r="V1243">
        <f>LN('EDA &amp; Statistics'!E1265/'EDA &amp; Statistics'!E1264)</f>
        <v>1.1355149966900381E-2</v>
      </c>
      <c r="W1243">
        <f>LN('EDA &amp; Statistics'!F1265/'EDA &amp; Statistics'!F1264)</f>
        <v>7.4350303271933701E-3</v>
      </c>
      <c r="X1243">
        <f>LN('EDA &amp; Statistics'!G1265/'EDA &amp; Statistics'!G1264)</f>
        <v>3.5149106874862814E-3</v>
      </c>
      <c r="Y1243">
        <f>LN('EDA &amp; Statistics'!H1265/'EDA &amp; Statistics'!H1264)</f>
        <v>-3.0423873353806936E-2</v>
      </c>
      <c r="Z1243">
        <f>LN('EDA &amp; Statistics'!I1265/'EDA &amp; Statistics'!I1264)</f>
        <v>-3.1819620001538387E-2</v>
      </c>
      <c r="AA1243">
        <f>LN('EDA &amp; Statistics'!J1265/'EDA &amp; Statistics'!J1264)</f>
        <v>1.401792687379904E-2</v>
      </c>
      <c r="AB1243">
        <f>LN('EDA &amp; Statistics'!K1265/'EDA &amp; Statistics'!K1264)</f>
        <v>1.4657154187699211E-2</v>
      </c>
      <c r="AC1243">
        <f>LN('EDA &amp; Statistics'!L1265/'EDA &amp; Statistics'!L1264)</f>
        <v>-2.2530409941789759E-2</v>
      </c>
      <c r="AD1243">
        <f>LN('EDA &amp; Statistics'!M1265/'EDA &amp; Statistics'!M1264)</f>
        <v>-2.3647186512947491E-2</v>
      </c>
      <c r="AE1243">
        <f>LN('EDA &amp; Statistics'!N1265/'EDA &amp; Statistics'!N1264)</f>
        <v>-1.654876879933509E-2</v>
      </c>
      <c r="AF1243">
        <f>LN('EDA &amp; Statistics'!O1265/'EDA &amp; Statistics'!O1264)</f>
        <v>-1.7025141310279102E-2</v>
      </c>
      <c r="AG1243">
        <f>LN('EDA &amp; Statistics'!P1265/'EDA &amp; Statistics'!P1264)</f>
        <v>1.1709938842345148E-2</v>
      </c>
    </row>
    <row r="1244" spans="1:33" x14ac:dyDescent="0.3">
      <c r="A1244" s="9">
        <v>40449</v>
      </c>
      <c r="B1244">
        <f>'EDA &amp; Statistics'!B1266/'EDA &amp; Statistics'!B1265-1</f>
        <v>-5.9865293101953876E-3</v>
      </c>
      <c r="C1244">
        <f>'EDA &amp; Statistics'!C1266/'EDA &amp; Statistics'!C1265-1</f>
        <v>-3.8716115194197931E-2</v>
      </c>
      <c r="D1244">
        <f>'EDA &amp; Statistics'!D1266/'EDA &amp; Statistics'!D1265-1</f>
        <v>-2.7281637819187243E-2</v>
      </c>
      <c r="E1244">
        <f>'EDA &amp; Statistics'!E1266/'EDA &amp; Statistics'!E1265-1</f>
        <v>-1.6339184191454081E-2</v>
      </c>
      <c r="F1244">
        <f>'EDA &amp; Statistics'!F1266/'EDA &amp; Statistics'!F1265-1</f>
        <v>-2.2222258851686716E-2</v>
      </c>
      <c r="G1244">
        <f>'EDA &amp; Statistics'!G1266/'EDA &amp; Statistics'!G1265-1</f>
        <v>-2.8070148042597443E-2</v>
      </c>
      <c r="H1244">
        <f>'EDA &amp; Statistics'!H1266/'EDA &amp; Statistics'!H1265-1</f>
        <v>-2.0300089654222586E-2</v>
      </c>
      <c r="I1244">
        <f>'EDA &amp; Statistics'!I1266/'EDA &amp; Statistics'!I1265-1</f>
        <v>-2.1554161857950116E-2</v>
      </c>
      <c r="J1244">
        <f>'EDA &amp; Statistics'!J1266/'EDA &amp; Statistics'!J1265-1</f>
        <v>-9.8788152753014336E-3</v>
      </c>
      <c r="K1244">
        <f>'EDA &amp; Statistics'!K1266/'EDA &amp; Statistics'!K1265-1</f>
        <v>-1.0141073154387947E-2</v>
      </c>
      <c r="L1244">
        <f>'EDA &amp; Statistics'!L1266/'EDA &amp; Statistics'!L1265-1</f>
        <v>-2.0714388987259635E-3</v>
      </c>
      <c r="M1244">
        <f>'EDA &amp; Statistics'!M1266/'EDA &amp; Statistics'!M1265-1</f>
        <v>-8.8768819746174454E-3</v>
      </c>
      <c r="N1244">
        <f>'EDA &amp; Statistics'!N1266/'EDA &amp; Statistics'!N1265-1</f>
        <v>-2.0262225189208838E-2</v>
      </c>
      <c r="O1244">
        <f>'EDA &amp; Statistics'!O1266/'EDA &amp; Statistics'!O1265-1</f>
        <v>-1.3900174078710026E-2</v>
      </c>
      <c r="P1244">
        <f>'EDA &amp; Statistics'!P1266/'EDA &amp; Statistics'!P1265-1</f>
        <v>9.2009155562362555E-3</v>
      </c>
      <c r="R1244" s="9">
        <v>40449</v>
      </c>
      <c r="S1244">
        <f>LN('EDA &amp; Statistics'!B1266/'EDA &amp; Statistics'!B1265)</f>
        <v>-6.004520415575058E-3</v>
      </c>
      <c r="T1244">
        <f>LN('EDA &amp; Statistics'!C1266/'EDA &amp; Statistics'!C1265)</f>
        <v>-3.9485508010311095E-2</v>
      </c>
      <c r="U1244">
        <f>LN('EDA &amp; Statistics'!D1266/'EDA &amp; Statistics'!D1265)</f>
        <v>-2.7660691747331934E-2</v>
      </c>
      <c r="V1244">
        <f>LN('EDA &amp; Statistics'!E1266/'EDA &amp; Statistics'!E1265)</f>
        <v>-1.6474140733930134E-2</v>
      </c>
      <c r="W1244">
        <f>LN('EDA &amp; Statistics'!F1266/'EDA &amp; Statistics'!F1265)</f>
        <v>-2.247289331401162E-2</v>
      </c>
      <c r="X1244">
        <f>LN('EDA &amp; Statistics'!G1266/'EDA &amp; Statistics'!G1265)</f>
        <v>-2.8471645894093185E-2</v>
      </c>
      <c r="Y1244">
        <f>LN('EDA &amp; Statistics'!H1266/'EDA &amp; Statistics'!H1265)</f>
        <v>-2.0508968143459101E-2</v>
      </c>
      <c r="Z1244">
        <f>LN('EDA &amp; Statistics'!I1266/'EDA &amp; Statistics'!I1265)</f>
        <v>-2.1789845602303487E-2</v>
      </c>
      <c r="AA1244">
        <f>LN('EDA &amp; Statistics'!J1266/'EDA &amp; Statistics'!J1265)</f>
        <v>-9.9279345320220039E-3</v>
      </c>
      <c r="AB1244">
        <f>LN('EDA &amp; Statistics'!K1266/'EDA &amp; Statistics'!K1265)</f>
        <v>-1.01928441430708E-2</v>
      </c>
      <c r="AC1244">
        <f>LN('EDA &amp; Statistics'!L1266/'EDA &amp; Statistics'!L1265)</f>
        <v>-2.0735872956428739E-3</v>
      </c>
      <c r="AD1244">
        <f>LN('EDA &amp; Statistics'!M1266/'EDA &amp; Statistics'!M1265)</f>
        <v>-8.916516218081311E-3</v>
      </c>
      <c r="AE1244">
        <f>LN('EDA &amp; Statistics'!N1266/'EDA &amp; Statistics'!N1265)</f>
        <v>-2.0470319846240669E-2</v>
      </c>
      <c r="AF1244">
        <f>LN('EDA &amp; Statistics'!O1266/'EDA &amp; Statistics'!O1265)</f>
        <v>-1.3997686176381162E-2</v>
      </c>
      <c r="AG1244">
        <f>LN('EDA &amp; Statistics'!P1266/'EDA &amp; Statistics'!P1265)</f>
        <v>9.158844994259242E-3</v>
      </c>
    </row>
    <row r="1245" spans="1:33" x14ac:dyDescent="0.3">
      <c r="A1245" s="9">
        <v>40450</v>
      </c>
      <c r="B1245">
        <f>'EDA &amp; Statistics'!B1267/'EDA &amp; Statistics'!B1266-1</f>
        <v>-8.673473489274941E-3</v>
      </c>
      <c r="C1245">
        <f>'EDA &amp; Statistics'!C1267/'EDA &amp; Statistics'!C1266-1</f>
        <v>3.4079166294949781E-2</v>
      </c>
      <c r="D1245">
        <f>'EDA &amp; Statistics'!D1267/'EDA &amp; Statistics'!D1266-1</f>
        <v>2.502019293817237E-2</v>
      </c>
      <c r="E1245">
        <f>'EDA &amp; Statistics'!E1267/'EDA &amp; Statistics'!E1266-1</f>
        <v>-1.9179892571244528E-2</v>
      </c>
      <c r="F1245">
        <f>'EDA &amp; Statistics'!F1267/'EDA &amp; Statistics'!F1266-1</f>
        <v>-2.525256113329255E-2</v>
      </c>
      <c r="G1245">
        <f>'EDA &amp; Statistics'!G1267/'EDA &amp; Statistics'!G1266-1</f>
        <v>-3.1287631257884918E-2</v>
      </c>
      <c r="H1245">
        <f>'EDA &amp; Statistics'!H1267/'EDA &amp; Statistics'!H1266-1</f>
        <v>1.8018000602490147E-2</v>
      </c>
      <c r="I1245">
        <f>'EDA &amp; Statistics'!I1267/'EDA &amp; Statistics'!I1266-1</f>
        <v>1.9130430095362527E-2</v>
      </c>
      <c r="J1245">
        <f>'EDA &amp; Statistics'!J1267/'EDA &amp; Statistics'!J1266-1</f>
        <v>1.3605754051493335E-3</v>
      </c>
      <c r="K1245">
        <f>'EDA &amp; Statistics'!K1267/'EDA &amp; Statistics'!K1266-1</f>
        <v>-2.6726668709101675E-3</v>
      </c>
      <c r="L1245">
        <f>'EDA &amp; Statistics'!L1267/'EDA &amp; Statistics'!L1266-1</f>
        <v>1.0378817047954847E-2</v>
      </c>
      <c r="M1245">
        <f>'EDA &amp; Statistics'!M1267/'EDA &amp; Statistics'!M1266-1</f>
        <v>-1.168232433597205E-3</v>
      </c>
      <c r="N1245">
        <f>'EDA &amp; Statistics'!N1267/'EDA &amp; Statistics'!N1266-1</f>
        <v>-7.299320884132654E-3</v>
      </c>
      <c r="O1245">
        <f>'EDA &amp; Statistics'!O1267/'EDA &amp; Statistics'!O1266-1</f>
        <v>-9.9503179981823564E-3</v>
      </c>
      <c r="P1245">
        <f>'EDA &amp; Statistics'!P1267/'EDA &amp; Statistics'!P1266-1</f>
        <v>-3.4704259072745325E-3</v>
      </c>
      <c r="R1245" s="9">
        <v>40450</v>
      </c>
      <c r="S1245">
        <f>LN('EDA &amp; Statistics'!B1267/'EDA &amp; Statistics'!B1266)</f>
        <v>-8.7113069845283341E-3</v>
      </c>
      <c r="T1245">
        <f>LN('EDA &amp; Statistics'!C1267/'EDA &amp; Statistics'!C1266)</f>
        <v>3.3511336303349654E-2</v>
      </c>
      <c r="U1245">
        <f>LN('EDA &amp; Statistics'!D1267/'EDA &amp; Statistics'!D1266)</f>
        <v>2.4712312823805867E-2</v>
      </c>
      <c r="V1245">
        <f>LN('EDA &amp; Statistics'!E1267/'EDA &amp; Statistics'!E1266)</f>
        <v>-1.9366212961439488E-2</v>
      </c>
      <c r="W1245">
        <f>LN('EDA &amp; Statistics'!F1267/'EDA &amp; Statistics'!F1266)</f>
        <v>-2.5576878599971216E-2</v>
      </c>
      <c r="X1245">
        <f>LN('EDA &amp; Statistics'!G1267/'EDA &amp; Statistics'!G1266)</f>
        <v>-3.1787544238503024E-2</v>
      </c>
      <c r="Y1245">
        <f>LN('EDA &amp; Statistics'!H1267/'EDA &amp; Statistics'!H1266)</f>
        <v>1.7857600292717848E-2</v>
      </c>
      <c r="Z1245">
        <f>LN('EDA &amp; Statistics'!I1267/'EDA &amp; Statistics'!I1266)</f>
        <v>1.8949744180401847E-2</v>
      </c>
      <c r="AA1245">
        <f>LN('EDA &amp; Statistics'!J1267/'EDA &amp; Statistics'!J1266)</f>
        <v>1.3596506611270661E-3</v>
      </c>
      <c r="AB1245">
        <f>LN('EDA &amp; Statistics'!K1267/'EDA &amp; Statistics'!K1266)</f>
        <v>-2.6762448215469268E-3</v>
      </c>
      <c r="AC1245">
        <f>LN('EDA &amp; Statistics'!L1267/'EDA &amp; Statistics'!L1266)</f>
        <v>1.0325326917468063E-2</v>
      </c>
      <c r="AD1245">
        <f>LN('EDA &amp; Statistics'!M1267/'EDA &amp; Statistics'!M1266)</f>
        <v>-1.1689153490277739E-3</v>
      </c>
      <c r="AE1245">
        <f>LN('EDA &amp; Statistics'!N1267/'EDA &amp; Statistics'!N1266)</f>
        <v>-7.3260912768254929E-3</v>
      </c>
      <c r="AF1245">
        <f>LN('EDA &amp; Statistics'!O1267/'EDA &amp; Statistics'!O1266)</f>
        <v>-1.0000153272448383E-2</v>
      </c>
      <c r="AG1245">
        <f>LN('EDA &amp; Statistics'!P1267/'EDA &amp; Statistics'!P1266)</f>
        <v>-3.4764618040646657E-3</v>
      </c>
    </row>
    <row r="1246" spans="1:33" x14ac:dyDescent="0.3">
      <c r="A1246" s="9">
        <v>40451</v>
      </c>
      <c r="B1246">
        <f>'EDA &amp; Statistics'!B1268/'EDA &amp; Statistics'!B1267-1</f>
        <v>-3.4087135913883904E-3</v>
      </c>
      <c r="C1246">
        <f>'EDA &amp; Statistics'!C1268/'EDA &amp; Statistics'!C1267-1</f>
        <v>4.3275671328077969E-3</v>
      </c>
      <c r="D1246">
        <f>'EDA &amp; Statistics'!D1268/'EDA &amp; Statistics'!D1267-1</f>
        <v>1.2007848664649323E-2</v>
      </c>
      <c r="E1246">
        <f>'EDA &amp; Statistics'!E1268/'EDA &amp; Statistics'!E1267-1</f>
        <v>-2.2485365737767715E-3</v>
      </c>
      <c r="F1246">
        <f>'EDA &amp; Statistics'!F1268/'EDA &amp; Statistics'!F1267-1</f>
        <v>2.5906711748779898E-3</v>
      </c>
      <c r="G1246">
        <f>'EDA &amp; Statistics'!G1268/'EDA &amp; Statistics'!G1267-1</f>
        <v>7.4533496299091784E-3</v>
      </c>
      <c r="H1246">
        <f>'EDA &amp; Statistics'!H1268/'EDA &amp; Statistics'!H1267-1</f>
        <v>2.6548647359614375E-2</v>
      </c>
      <c r="I1246">
        <f>'EDA &amp; Statistics'!I1268/'EDA &amp; Statistics'!I1267-1</f>
        <v>1.820247175509504E-2</v>
      </c>
      <c r="J1246">
        <f>'EDA &amp; Statistics'!J1268/'EDA &amp; Statistics'!J1267-1</f>
        <v>-1.8115924814873563E-2</v>
      </c>
      <c r="K1246">
        <f>'EDA &amp; Statistics'!K1268/'EDA &amp; Statistics'!K1267-1</f>
        <v>-1.6525187225142401E-2</v>
      </c>
      <c r="L1246">
        <f>'EDA &amp; Statistics'!L1268/'EDA &amp; Statistics'!L1267-1</f>
        <v>8.7313609206605136E-3</v>
      </c>
      <c r="M1246">
        <f>'EDA &amp; Statistics'!M1268/'EDA &amp; Statistics'!M1267-1</f>
        <v>8.1870986272110091E-3</v>
      </c>
      <c r="N1246">
        <f>'EDA &amp; Statistics'!N1268/'EDA &amp; Statistics'!N1267-1</f>
        <v>1.4705868603311245E-2</v>
      </c>
      <c r="O1246">
        <f>'EDA &amp; Statistics'!O1268/'EDA &amp; Statistics'!O1267-1</f>
        <v>9.2127817602511985E-3</v>
      </c>
      <c r="P1246">
        <f>'EDA &amp; Statistics'!P1268/'EDA &amp; Statistics'!P1267-1</f>
        <v>3.3012232983613554E-3</v>
      </c>
      <c r="R1246" s="9">
        <v>40451</v>
      </c>
      <c r="S1246">
        <f>LN('EDA &amp; Statistics'!B1268/'EDA &amp; Statistics'!B1267)</f>
        <v>-3.4145364917277706E-3</v>
      </c>
      <c r="T1246">
        <f>LN('EDA &amp; Statistics'!C1268/'EDA &amp; Statistics'!C1267)</f>
        <v>4.3182301421071916E-3</v>
      </c>
      <c r="U1246">
        <f>LN('EDA &amp; Statistics'!D1268/'EDA &amp; Statistics'!D1267)</f>
        <v>1.1936326432678879E-2</v>
      </c>
      <c r="V1246">
        <f>LN('EDA &amp; Statistics'!E1268/'EDA &amp; Statistics'!E1267)</f>
        <v>-2.2510683280118904E-3</v>
      </c>
      <c r="W1246">
        <f>LN('EDA &amp; Statistics'!F1268/'EDA &amp; Statistics'!F1267)</f>
        <v>2.5873211709015985E-3</v>
      </c>
      <c r="X1246">
        <f>LN('EDA &amp; Statistics'!G1268/'EDA &amp; Statistics'!G1267)</f>
        <v>7.4257106698151741E-3</v>
      </c>
      <c r="Y1246">
        <f>LN('EDA &amp; Statistics'!H1268/'EDA &amp; Statistics'!H1267)</f>
        <v>2.6202347839165366E-2</v>
      </c>
      <c r="Z1246">
        <f>LN('EDA &amp; Statistics'!I1268/'EDA &amp; Statistics'!I1267)</f>
        <v>1.8038790056413706E-2</v>
      </c>
      <c r="AA1246">
        <f>LN('EDA &amp; Statistics'!J1268/'EDA &amp; Statistics'!J1267)</f>
        <v>-1.8282027305733767E-2</v>
      </c>
      <c r="AB1246">
        <f>LN('EDA &amp; Statistics'!K1268/'EDA &amp; Statistics'!K1267)</f>
        <v>-1.6663251267581135E-2</v>
      </c>
      <c r="AC1246">
        <f>LN('EDA &amp; Statistics'!L1268/'EDA &amp; Statistics'!L1267)</f>
        <v>8.6934630292408426E-3</v>
      </c>
      <c r="AD1246">
        <f>LN('EDA &amp; Statistics'!M1268/'EDA &amp; Statistics'!M1267)</f>
        <v>8.1537661425533751E-3</v>
      </c>
      <c r="AE1246">
        <f>LN('EDA &amp; Statistics'!N1268/'EDA &amp; Statistics'!N1267)</f>
        <v>1.459878587079266E-2</v>
      </c>
      <c r="AF1246">
        <f>LN('EDA &amp; Statistics'!O1268/'EDA &amp; Statistics'!O1267)</f>
        <v>9.1706029446049584E-3</v>
      </c>
      <c r="AG1246">
        <f>LN('EDA &amp; Statistics'!P1268/'EDA &amp; Statistics'!P1267)</f>
        <v>3.2957862234413815E-3</v>
      </c>
    </row>
    <row r="1247" spans="1:33" x14ac:dyDescent="0.3">
      <c r="A1247" s="9">
        <v>40452</v>
      </c>
      <c r="B1247">
        <f>'EDA &amp; Statistics'!B1269/'EDA &amp; Statistics'!B1268-1</f>
        <v>4.1789086142527188E-2</v>
      </c>
      <c r="C1247">
        <f>'EDA &amp; Statistics'!C1269/'EDA &amp; Statistics'!C1268-1</f>
        <v>1.6904248900465157E-2</v>
      </c>
      <c r="D1247">
        <f>'EDA &amp; Statistics'!D1269/'EDA &amp; Statistics'!D1268-1</f>
        <v>1.1087368702823008E-2</v>
      </c>
      <c r="E1247">
        <f>'EDA &amp; Statistics'!E1269/'EDA &amp; Statistics'!E1268-1</f>
        <v>-5.5774639652369506E-3</v>
      </c>
      <c r="F1247">
        <f>'EDA &amp; Statistics'!F1269/'EDA &amp; Statistics'!F1268-1</f>
        <v>5.1680154874742534E-3</v>
      </c>
      <c r="G1247">
        <f>'EDA &amp; Statistics'!G1269/'EDA &amp; Statistics'!G1268-1</f>
        <v>1.6029607884617381E-2</v>
      </c>
      <c r="H1247">
        <f>'EDA &amp; Statistics'!H1269/'EDA &amp; Statistics'!H1268-1</f>
        <v>2.1551704204748168E-2</v>
      </c>
      <c r="I1247">
        <f>'EDA &amp; Statistics'!I1269/'EDA &amp; Statistics'!I1268-1</f>
        <v>1.9553120992503281E-2</v>
      </c>
      <c r="J1247">
        <f>'EDA &amp; Statistics'!J1269/'EDA &amp; Statistics'!J1268-1</f>
        <v>1.3376337827332829E-2</v>
      </c>
      <c r="K1247">
        <f>'EDA &amp; Statistics'!K1269/'EDA &amp; Statistics'!K1268-1</f>
        <v>1.7257000584331328E-2</v>
      </c>
      <c r="L1247">
        <f>'EDA &amp; Statistics'!L1269/'EDA &amp; Statistics'!L1268-1</f>
        <v>5.0916448733389075E-3</v>
      </c>
      <c r="M1247">
        <f>'EDA &amp; Statistics'!M1269/'EDA &amp; Statistics'!M1268-1</f>
        <v>5.4137429043734642E-3</v>
      </c>
      <c r="N1247">
        <f>'EDA &amp; Statistics'!N1269/'EDA &amp; Statistics'!N1268-1</f>
        <v>4.8309134230701822E-3</v>
      </c>
      <c r="O1247">
        <f>'EDA &amp; Statistics'!O1269/'EDA &amp; Statistics'!O1268-1</f>
        <v>5.8091032129643505E-3</v>
      </c>
      <c r="P1247">
        <f>'EDA &amp; Statistics'!P1269/'EDA &amp; Statistics'!P1268-1</f>
        <v>2.7297003862976066E-3</v>
      </c>
      <c r="R1247" s="9">
        <v>40452</v>
      </c>
      <c r="S1247">
        <f>LN('EDA &amp; Statistics'!B1269/'EDA &amp; Statistics'!B1268)</f>
        <v>4.0939510311830109E-2</v>
      </c>
      <c r="T1247">
        <f>LN('EDA &amp; Statistics'!C1269/'EDA &amp; Statistics'!C1268)</f>
        <v>1.6762962093633652E-2</v>
      </c>
      <c r="U1247">
        <f>LN('EDA &amp; Statistics'!D1269/'EDA &amp; Statistics'!D1268)</f>
        <v>1.1026354408187654E-2</v>
      </c>
      <c r="V1247">
        <f>LN('EDA &amp; Statistics'!E1269/'EDA &amp; Statistics'!E1268)</f>
        <v>-5.5930760951686557E-3</v>
      </c>
      <c r="W1247">
        <f>LN('EDA &amp; Statistics'!F1269/'EDA &amp; Statistics'!F1268)</f>
        <v>5.1547071276154231E-3</v>
      </c>
      <c r="X1247">
        <f>LN('EDA &amp; Statistics'!G1269/'EDA &amp; Statistics'!G1268)</f>
        <v>1.5902490350399322E-2</v>
      </c>
      <c r="Y1247">
        <f>LN('EDA &amp; Statistics'!H1269/'EDA &amp; Statistics'!H1268)</f>
        <v>2.1322749956169458E-2</v>
      </c>
      <c r="Z1247">
        <f>LN('EDA &amp; Statistics'!I1269/'EDA &amp; Statistics'!I1268)</f>
        <v>1.9364414621012471E-2</v>
      </c>
      <c r="AA1247">
        <f>LN('EDA &amp; Statistics'!J1269/'EDA &amp; Statistics'!J1268)</f>
        <v>1.3287664494921043E-2</v>
      </c>
      <c r="AB1247">
        <f>LN('EDA &amp; Statistics'!K1269/'EDA &amp; Statistics'!K1268)</f>
        <v>1.7109789748020972E-2</v>
      </c>
      <c r="AC1247">
        <f>LN('EDA &amp; Statistics'!L1269/'EDA &amp; Statistics'!L1268)</f>
        <v>5.0787262822768863E-3</v>
      </c>
      <c r="AD1247">
        <f>LN('EDA &amp; Statistics'!M1269/'EDA &amp; Statistics'!M1268)</f>
        <v>5.3991412741971889E-3</v>
      </c>
      <c r="AE1247">
        <f>LN('EDA &amp; Statistics'!N1269/'EDA &amp; Statistics'!N1268)</f>
        <v>4.819282006023543E-3</v>
      </c>
      <c r="AF1247">
        <f>LN('EDA &amp; Statistics'!O1269/'EDA &amp; Statistics'!O1268)</f>
        <v>5.7922954335651632E-3</v>
      </c>
      <c r="AG1247">
        <f>LN('EDA &amp; Statistics'!P1269/'EDA &amp; Statistics'!P1268)</f>
        <v>2.7259815202542921E-3</v>
      </c>
    </row>
    <row r="1248" spans="1:33" x14ac:dyDescent="0.3">
      <c r="A1248" s="9">
        <v>40455</v>
      </c>
      <c r="B1248">
        <f>'EDA &amp; Statistics'!B1270/'EDA &amp; Statistics'!B1269-1</f>
        <v>-2.2667718122387548E-2</v>
      </c>
      <c r="C1248">
        <f>'EDA &amp; Statistics'!C1270/'EDA &amp; Statistics'!C1269-1</f>
        <v>-2.9661042304143015E-2</v>
      </c>
      <c r="D1248">
        <f>'EDA &amp; Statistics'!D1270/'EDA &amp; Statistics'!D1269-1</f>
        <v>-1.8661047118997187E-2</v>
      </c>
      <c r="E1248">
        <f>'EDA &amp; Statistics'!E1270/'EDA &amp; Statistics'!E1269-1</f>
        <v>-5.0141957607459098E-3</v>
      </c>
      <c r="F1248">
        <f>'EDA &amp; Statistics'!F1270/'EDA &amp; Statistics'!F1269-1</f>
        <v>-1.2853519122487223E-2</v>
      </c>
      <c r="G1248">
        <f>'EDA &amp; Statistics'!G1270/'EDA &amp; Statistics'!G1269-1</f>
        <v>-2.0631077793206831E-2</v>
      </c>
      <c r="H1248">
        <f>'EDA &amp; Statistics'!H1270/'EDA &amp; Statistics'!H1269-1</f>
        <v>-1.6877621850007518E-2</v>
      </c>
      <c r="I1248">
        <f>'EDA &amp; Statistics'!I1270/'EDA &amp; Statistics'!I1269-1</f>
        <v>-8.2192353491786774E-3</v>
      </c>
      <c r="J1248">
        <f>'EDA &amp; Statistics'!J1270/'EDA &amp; Statistics'!J1269-1</f>
        <v>0</v>
      </c>
      <c r="K1248">
        <f>'EDA &amp; Statistics'!K1270/'EDA &amp; Statistics'!K1269-1</f>
        <v>0</v>
      </c>
      <c r="L1248">
        <f>'EDA &amp; Statistics'!L1270/'EDA &amp; Statistics'!L1269-1</f>
        <v>-1.4690944780130777E-2</v>
      </c>
      <c r="M1248">
        <f>'EDA &amp; Statistics'!M1270/'EDA &amp; Statistics'!M1269-1</f>
        <v>-9.6153299484007526E-3</v>
      </c>
      <c r="N1248">
        <f>'EDA &amp; Statistics'!N1270/'EDA &amp; Statistics'!N1269-1</f>
        <v>-9.6153757981290999E-3</v>
      </c>
      <c r="O1248">
        <f>'EDA &amp; Statistics'!O1270/'EDA &amp; Statistics'!O1269-1</f>
        <v>-7.4257552341336908E-3</v>
      </c>
      <c r="P1248">
        <f>'EDA &amp; Statistics'!P1270/'EDA &amp; Statistics'!P1269-1</f>
        <v>-7.1219420907218112E-3</v>
      </c>
      <c r="R1248" s="9">
        <v>40455</v>
      </c>
      <c r="S1248">
        <f>LN('EDA &amp; Statistics'!B1270/'EDA &amp; Statistics'!B1269)</f>
        <v>-2.2928580485744008E-2</v>
      </c>
      <c r="T1248">
        <f>LN('EDA &amp; Statistics'!C1270/'EDA &amp; Statistics'!C1269)</f>
        <v>-3.0109827601404612E-2</v>
      </c>
      <c r="U1248">
        <f>LN('EDA &amp; Statistics'!D1270/'EDA &amp; Statistics'!D1269)</f>
        <v>-1.8837361376636608E-2</v>
      </c>
      <c r="V1248">
        <f>LN('EDA &amp; Statistics'!E1270/'EDA &amp; Statistics'!E1269)</f>
        <v>-5.0268090215473127E-3</v>
      </c>
      <c r="W1248">
        <f>LN('EDA &amp; Statistics'!F1270/'EDA &amp; Statistics'!F1269)</f>
        <v>-1.2936840350115259E-2</v>
      </c>
      <c r="X1248">
        <f>LN('EDA &amp; Statistics'!G1270/'EDA &amp; Statistics'!G1269)</f>
        <v>-2.0846871678683335E-2</v>
      </c>
      <c r="Y1248">
        <f>LN('EDA &amp; Statistics'!H1270/'EDA &amp; Statistics'!H1269)</f>
        <v>-1.7021672026305341E-2</v>
      </c>
      <c r="Z1248">
        <f>LN('EDA &amp; Statistics'!I1270/'EDA &amp; Statistics'!I1269)</f>
        <v>-8.2531994982973002E-3</v>
      </c>
      <c r="AA1248">
        <f>LN('EDA &amp; Statistics'!J1270/'EDA &amp; Statistics'!J1269)</f>
        <v>0</v>
      </c>
      <c r="AB1248">
        <f>LN('EDA &amp; Statistics'!K1270/'EDA &amp; Statistics'!K1269)</f>
        <v>0</v>
      </c>
      <c r="AC1248">
        <f>LN('EDA &amp; Statistics'!L1270/'EDA &amp; Statistics'!L1269)</f>
        <v>-1.4799925378401871E-2</v>
      </c>
      <c r="AD1248">
        <f>LN('EDA &amp; Statistics'!M1270/'EDA &amp; Statistics'!M1269)</f>
        <v>-9.6618557140071386E-3</v>
      </c>
      <c r="AE1248">
        <f>LN('EDA &amp; Statistics'!N1270/'EDA &amp; Statistics'!N1269)</f>
        <v>-9.6619020088769946E-3</v>
      </c>
      <c r="AF1248">
        <f>LN('EDA &amp; Statistics'!O1270/'EDA &amp; Statistics'!O1269)</f>
        <v>-7.4534634091695216E-3</v>
      </c>
      <c r="AG1248">
        <f>LN('EDA &amp; Statistics'!P1270/'EDA &amp; Statistics'!P1269)</f>
        <v>-7.1474241803511892E-3</v>
      </c>
    </row>
    <row r="1249" spans="1:33" x14ac:dyDescent="0.3">
      <c r="A1249" s="9">
        <v>40456</v>
      </c>
      <c r="B1249">
        <f>'EDA &amp; Statistics'!B1271/'EDA &amp; Statistics'!B1270-1</f>
        <v>-3.8598033506743401E-2</v>
      </c>
      <c r="C1249">
        <f>'EDA &amp; Statistics'!C1271/'EDA &amp; Statistics'!C1270-1</f>
        <v>-3.3588428666198045E-4</v>
      </c>
      <c r="D1249">
        <f>'EDA &amp; Statistics'!D1271/'EDA &amp; Statistics'!D1270-1</f>
        <v>6.4693184584314611E-3</v>
      </c>
      <c r="E1249">
        <f>'EDA &amp; Statistics'!E1271/'EDA &amp; Statistics'!E1270-1</f>
        <v>-7.0455773801704979E-2</v>
      </c>
      <c r="F1249">
        <f>'EDA &amp; Statistics'!F1271/'EDA &amp; Statistics'!F1270-1</f>
        <v>-4.4270792102905965E-2</v>
      </c>
      <c r="G1249">
        <f>'EDA &amp; Statistics'!G1271/'EDA &amp; Statistics'!G1270-1</f>
        <v>-1.734818733331378E-2</v>
      </c>
      <c r="H1249">
        <f>'EDA &amp; Statistics'!H1271/'EDA &amp; Statistics'!H1270-1</f>
        <v>4.2918415410722055E-3</v>
      </c>
      <c r="I1249">
        <f>'EDA &amp; Statistics'!I1271/'EDA &amp; Statistics'!I1270-1</f>
        <v>5.5249226456823841E-3</v>
      </c>
      <c r="J1249">
        <f>'EDA &amp; Statistics'!J1271/'EDA &amp; Statistics'!J1270-1</f>
        <v>-1.6385922360229843E-2</v>
      </c>
      <c r="K1249">
        <f>'EDA &amp; Statistics'!K1271/'EDA &amp; Statistics'!K1270-1</f>
        <v>-1.2946384514168074E-2</v>
      </c>
      <c r="L1249">
        <f>'EDA &amp; Statistics'!L1271/'EDA &amp; Statistics'!L1270-1</f>
        <v>4.1130574742598291E-3</v>
      </c>
      <c r="M1249">
        <f>'EDA &amp; Statistics'!M1271/'EDA &amp; Statistics'!M1270-1</f>
        <v>9.3203607703578051E-3</v>
      </c>
      <c r="N1249">
        <f>'EDA &amp; Statistics'!N1271/'EDA &amp; Statistics'!N1270-1</f>
        <v>1.4563093312173425E-2</v>
      </c>
      <c r="O1249">
        <f>'EDA &amp; Statistics'!O1271/'EDA &amp; Statistics'!O1270-1</f>
        <v>1.3300070736792291E-2</v>
      </c>
      <c r="P1249">
        <f>'EDA &amp; Statistics'!P1271/'EDA &amp; Statistics'!P1270-1</f>
        <v>5.2461802676189162E-3</v>
      </c>
      <c r="R1249" s="9">
        <v>40456</v>
      </c>
      <c r="S1249">
        <f>LN('EDA &amp; Statistics'!B1271/'EDA &amp; Statistics'!B1270)</f>
        <v>-3.9362678076837347E-2</v>
      </c>
      <c r="T1249">
        <f>LN('EDA &amp; Statistics'!C1271/'EDA &amp; Statistics'!C1270)</f>
        <v>-3.3594070842346942E-4</v>
      </c>
      <c r="U1249">
        <f>LN('EDA &amp; Statistics'!D1271/'EDA &amp; Statistics'!D1270)</f>
        <v>6.4484822336088876E-3</v>
      </c>
      <c r="V1249">
        <f>LN('EDA &amp; Statistics'!E1271/'EDA &amp; Statistics'!E1270)</f>
        <v>-7.3060892319645188E-2</v>
      </c>
      <c r="W1249">
        <f>LN('EDA &amp; Statistics'!F1271/'EDA &amp; Statistics'!F1270)</f>
        <v>-4.5280661392873837E-2</v>
      </c>
      <c r="X1249">
        <f>LN('EDA &amp; Statistics'!G1271/'EDA &amp; Statistics'!G1270)</f>
        <v>-1.7500430466102484E-2</v>
      </c>
      <c r="Y1249">
        <f>LN('EDA &amp; Statistics'!H1271/'EDA &amp; Statistics'!H1270)</f>
        <v>4.2826578564018119E-3</v>
      </c>
      <c r="Z1249">
        <f>LN('EDA &amp; Statistics'!I1271/'EDA &amp; Statistics'!I1270)</f>
        <v>5.5097162443112479E-3</v>
      </c>
      <c r="AA1249">
        <f>LN('EDA &amp; Statistics'!J1271/'EDA &amp; Statistics'!J1270)</f>
        <v>-1.6521656380005027E-2</v>
      </c>
      <c r="AB1249">
        <f>LN('EDA &amp; Statistics'!K1271/'EDA &amp; Statistics'!K1270)</f>
        <v>-1.303091935651427E-2</v>
      </c>
      <c r="AC1249">
        <f>LN('EDA &amp; Statistics'!L1271/'EDA &amp; Statistics'!L1270)</f>
        <v>4.1046219759154927E-3</v>
      </c>
      <c r="AD1249">
        <f>LN('EDA &amp; Statistics'!M1271/'EDA &amp; Statistics'!M1270)</f>
        <v>9.2771942191713919E-3</v>
      </c>
      <c r="AE1249">
        <f>LN('EDA &amp; Statistics'!N1271/'EDA &amp; Statistics'!N1270)</f>
        <v>1.4458069884836179E-2</v>
      </c>
      <c r="AF1249">
        <f>LN('EDA &amp; Statistics'!O1271/'EDA &amp; Statistics'!O1270)</f>
        <v>1.3212401280473726E-2</v>
      </c>
      <c r="AG1249">
        <f>LN('EDA &amp; Statistics'!P1271/'EDA &amp; Statistics'!P1270)</f>
        <v>5.2324670045095379E-3</v>
      </c>
    </row>
    <row r="1250" spans="1:33" x14ac:dyDescent="0.3">
      <c r="A1250" s="9">
        <v>40457</v>
      </c>
      <c r="B1250">
        <f>'EDA &amp; Statistics'!B1272/'EDA &amp; Statistics'!B1271-1</f>
        <v>-3.7743859438058136E-2</v>
      </c>
      <c r="C1250">
        <f>'EDA &amp; Statistics'!C1272/'EDA &amp; Statistics'!C1271-1</f>
        <v>-2.3521562500475657E-2</v>
      </c>
      <c r="D1250">
        <f>'EDA &amp; Statistics'!D1272/'EDA &amp; Statistics'!D1271-1</f>
        <v>-2.4542253959355387E-2</v>
      </c>
      <c r="E1250">
        <f>'EDA &amp; Statistics'!E1272/'EDA &amp; Statistics'!E1271-1</f>
        <v>-4.5862018149078421E-2</v>
      </c>
      <c r="F1250">
        <f>'EDA &amp; Statistics'!F1272/'EDA &amp; Statistics'!F1271-1</f>
        <v>-5.4495924666486895E-2</v>
      </c>
      <c r="G1250">
        <f>'EDA &amp; Statistics'!G1272/'EDA &amp; Statistics'!G1271-1</f>
        <v>-6.3051703760850231E-2</v>
      </c>
      <c r="H1250">
        <f>'EDA &amp; Statistics'!H1272/'EDA &amp; Statistics'!H1271-1</f>
        <v>-2.1367501773620345E-2</v>
      </c>
      <c r="I1250">
        <f>'EDA &amp; Statistics'!I1272/'EDA &amp; Statistics'!I1271-1</f>
        <v>-5.4945655957939765E-3</v>
      </c>
      <c r="J1250">
        <f>'EDA &amp; Statistics'!J1272/'EDA &amp; Statistics'!J1271-1</f>
        <v>1.0643199247581503E-2</v>
      </c>
      <c r="K1250">
        <f>'EDA &amp; Statistics'!K1272/'EDA &amp; Statistics'!K1271-1</f>
        <v>7.236537448904512E-3</v>
      </c>
      <c r="L1250">
        <f>'EDA &amp; Statistics'!L1272/'EDA &amp; Statistics'!L1271-1</f>
        <v>-2.2017400894380978E-2</v>
      </c>
      <c r="M1250">
        <f>'EDA &amp; Statistics'!M1272/'EDA &amp; Statistics'!M1271-1</f>
        <v>-1.3851486598105311E-2</v>
      </c>
      <c r="N1250">
        <f>'EDA &amp; Statistics'!N1272/'EDA &amp; Statistics'!N1271-1</f>
        <v>-2.6315708419769601E-2</v>
      </c>
      <c r="O1250">
        <f>'EDA &amp; Statistics'!O1272/'EDA &amp; Statistics'!O1271-1</f>
        <v>-1.6406875812119415E-2</v>
      </c>
      <c r="P1250">
        <f>'EDA &amp; Statistics'!P1272/'EDA &amp; Statistics'!P1271-1</f>
        <v>-1.717267512598708E-3</v>
      </c>
      <c r="R1250" s="9">
        <v>40457</v>
      </c>
      <c r="S1250">
        <f>LN('EDA &amp; Statistics'!B1272/'EDA &amp; Statistics'!B1271)</f>
        <v>-3.847460537650544E-2</v>
      </c>
      <c r="T1250">
        <f>LN('EDA &amp; Statistics'!C1272/'EDA &amp; Statistics'!C1271)</f>
        <v>-2.380261032289898E-2</v>
      </c>
      <c r="U1250">
        <f>LN('EDA &amp; Statistics'!D1272/'EDA &amp; Statistics'!D1271)</f>
        <v>-2.4848435038397874E-2</v>
      </c>
      <c r="V1250">
        <f>LN('EDA &amp; Statistics'!E1272/'EDA &amp; Statistics'!E1271)</f>
        <v>-4.6946982928633828E-2</v>
      </c>
      <c r="W1250">
        <f>LN('EDA &amp; Statistics'!F1272/'EDA &amp; Statistics'!F1271)</f>
        <v>-5.6037080651228997E-2</v>
      </c>
      <c r="X1250">
        <f>LN('EDA &amp; Statistics'!G1272/'EDA &amp; Statistics'!G1271)</f>
        <v>-6.5127178373823993E-2</v>
      </c>
      <c r="Y1250">
        <f>LN('EDA &amp; Statistics'!H1272/'EDA &amp; Statistics'!H1271)</f>
        <v>-2.1599091781746526E-2</v>
      </c>
      <c r="Z1250">
        <f>LN('EDA &amp; Statistics'!I1272/'EDA &amp; Statistics'!I1271)</f>
        <v>-5.5097162443112297E-3</v>
      </c>
      <c r="AA1250">
        <f>LN('EDA &amp; Statistics'!J1272/'EDA &amp; Statistics'!J1271)</f>
        <v>1.0586959100594272E-2</v>
      </c>
      <c r="AB1250">
        <f>LN('EDA &amp; Statistics'!K1272/'EDA &amp; Statistics'!K1271)</f>
        <v>7.2104793498664662E-3</v>
      </c>
      <c r="AC1250">
        <f>LN('EDA &amp; Statistics'!L1272/'EDA &amp; Statistics'!L1271)</f>
        <v>-2.2263401431147942E-2</v>
      </c>
      <c r="AD1250">
        <f>LN('EDA &amp; Statistics'!M1272/'EDA &amp; Statistics'!M1271)</f>
        <v>-1.3948313610417878E-2</v>
      </c>
      <c r="AE1250">
        <f>LN('EDA &amp; Statistics'!N1272/'EDA &amp; Statistics'!N1271)</f>
        <v>-2.6668163837603839E-2</v>
      </c>
      <c r="AF1250">
        <f>LN('EDA &amp; Statistics'!O1272/'EDA &amp; Statistics'!O1271)</f>
        <v>-1.6542959120124007E-2</v>
      </c>
      <c r="AG1250">
        <f>LN('EDA &amp; Statistics'!P1272/'EDA &amp; Statistics'!P1271)</f>
        <v>-1.7187437067091524E-3</v>
      </c>
    </row>
    <row r="1251" spans="1:33" x14ac:dyDescent="0.3">
      <c r="A1251" s="9">
        <v>40458</v>
      </c>
      <c r="B1251">
        <f>'EDA &amp; Statistics'!B1273/'EDA &amp; Statistics'!B1272-1</f>
        <v>-2.8306881838821907E-2</v>
      </c>
      <c r="C1251">
        <f>'EDA &amp; Statistics'!C1273/'EDA &amp; Statistics'!C1272-1</f>
        <v>-2.5808606976639781E-2</v>
      </c>
      <c r="D1251">
        <f>'EDA &amp; Statistics'!D1273/'EDA &amp; Statistics'!D1272-1</f>
        <v>-4.9920319252386713E-3</v>
      </c>
      <c r="E1251">
        <f>'EDA &amp; Statistics'!E1273/'EDA &amp; Statistics'!E1272-1</f>
        <v>5.7823067577797982E-2</v>
      </c>
      <c r="F1251">
        <f>'EDA &amp; Statistics'!F1273/'EDA &amp; Statistics'!F1272-1</f>
        <v>3.7463940907921378E-2</v>
      </c>
      <c r="G1251">
        <f>'EDA &amp; Statistics'!G1273/'EDA &amp; Statistics'!G1272-1</f>
        <v>1.7496651069235147E-2</v>
      </c>
      <c r="H1251">
        <f>'EDA &amp; Statistics'!H1273/'EDA &amp; Statistics'!H1272-1</f>
        <v>4.80349936012201E-2</v>
      </c>
      <c r="I1251">
        <f>'EDA &amp; Statistics'!I1273/'EDA &amp; Statistics'!I1272-1</f>
        <v>3.4806676774209677E-2</v>
      </c>
      <c r="J1251">
        <f>'EDA &amp; Statistics'!J1273/'EDA &amp; Statistics'!J1272-1</f>
        <v>2.1520114929980849E-2</v>
      </c>
      <c r="K1251">
        <f>'EDA &amp; Statistics'!K1273/'EDA &amp; Statistics'!K1272-1</f>
        <v>1.3920047578369621E-2</v>
      </c>
      <c r="L1251">
        <f>'EDA &amp; Statistics'!L1273/'EDA &amp; Statistics'!L1272-1</f>
        <v>1.7801067903048029E-2</v>
      </c>
      <c r="M1251">
        <f>'EDA &amp; Statistics'!M1273/'EDA &amp; Statistics'!M1272-1</f>
        <v>1.6387068243063352E-2</v>
      </c>
      <c r="N1251">
        <f>'EDA &amp; Statistics'!N1273/'EDA &amp; Statistics'!N1272-1</f>
        <v>1.7198941491848752E-2</v>
      </c>
      <c r="O1251">
        <f>'EDA &amp; Statistics'!O1273/'EDA &amp; Statistics'!O1272-1</f>
        <v>1.2510473316764692E-2</v>
      </c>
      <c r="P1251">
        <f>'EDA &amp; Statistics'!P1273/'EDA &amp; Statistics'!P1272-1</f>
        <v>-4.2894092548282359E-3</v>
      </c>
      <c r="R1251" s="9">
        <v>40458</v>
      </c>
      <c r="S1251">
        <f>LN('EDA &amp; Statistics'!B1273/'EDA &amp; Statistics'!B1272)</f>
        <v>-2.8715246428800485E-2</v>
      </c>
      <c r="T1251">
        <f>LN('EDA &amp; Statistics'!C1273/'EDA &amp; Statistics'!C1272)</f>
        <v>-2.614749256623446E-2</v>
      </c>
      <c r="U1251">
        <f>LN('EDA &amp; Statistics'!D1273/'EDA &amp; Statistics'!D1272)</f>
        <v>-5.0045337402710478E-3</v>
      </c>
      <c r="V1251">
        <f>LN('EDA &amp; Statistics'!E1273/'EDA &amp; Statistics'!E1272)</f>
        <v>5.6213086537890394E-2</v>
      </c>
      <c r="W1251">
        <f>LN('EDA &amp; Statistics'!F1273/'EDA &amp; Statistics'!F1272)</f>
        <v>3.6779216767320107E-2</v>
      </c>
      <c r="X1251">
        <f>LN('EDA &amp; Statistics'!G1273/'EDA &amp; Statistics'!G1272)</f>
        <v>1.7345346996749524E-2</v>
      </c>
      <c r="Y1251">
        <f>LN('EDA &amp; Statistics'!H1273/'EDA &amp; Statistics'!H1272)</f>
        <v>4.6916976182247577E-2</v>
      </c>
      <c r="Z1251">
        <f>LN('EDA &amp; Statistics'!I1273/'EDA &amp; Statistics'!I1272)</f>
        <v>3.4214623545304954E-2</v>
      </c>
      <c r="AA1251">
        <f>LN('EDA &amp; Statistics'!J1273/'EDA &amp; Statistics'!J1272)</f>
        <v>2.1291826643073969E-2</v>
      </c>
      <c r="AB1251">
        <f>LN('EDA &amp; Statistics'!K1273/'EDA &amp; Statistics'!K1272)</f>
        <v>1.3824053518239923E-2</v>
      </c>
      <c r="AC1251">
        <f>LN('EDA &amp; Statistics'!L1273/'EDA &amp; Statistics'!L1272)</f>
        <v>1.7644484398855603E-2</v>
      </c>
      <c r="AD1251">
        <f>LN('EDA &amp; Statistics'!M1273/'EDA &amp; Statistics'!M1272)</f>
        <v>1.625424928480531E-2</v>
      </c>
      <c r="AE1251">
        <f>LN('EDA &amp; Statistics'!N1273/'EDA &amp; Statistics'!N1272)</f>
        <v>1.7052713955621072E-2</v>
      </c>
      <c r="AF1251">
        <f>LN('EDA &amp; Statistics'!O1273/'EDA &amp; Statistics'!O1272)</f>
        <v>1.2432863961615904E-2</v>
      </c>
      <c r="AG1251">
        <f>LN('EDA &amp; Statistics'!P1273/'EDA &amp; Statistics'!P1272)</f>
        <v>-4.2986351626208511E-3</v>
      </c>
    </row>
    <row r="1252" spans="1:33" x14ac:dyDescent="0.3">
      <c r="A1252" s="9">
        <v>40459</v>
      </c>
      <c r="B1252">
        <f>'EDA &amp; Statistics'!B1274/'EDA &amp; Statistics'!B1273-1</f>
        <v>-2.3661497100767148E-2</v>
      </c>
      <c r="C1252">
        <f>'EDA &amp; Statistics'!C1274/'EDA &amp; Statistics'!C1273-1</f>
        <v>-2.967153230883246E-2</v>
      </c>
      <c r="D1252">
        <f>'EDA &amp; Statistics'!D1274/'EDA &amp; Statistics'!D1273-1</f>
        <v>-1.4047701707963212E-3</v>
      </c>
      <c r="E1252">
        <f>'EDA &amp; Statistics'!E1274/'EDA &amp; Statistics'!E1273-1</f>
        <v>-1.2386633465978902E-2</v>
      </c>
      <c r="F1252">
        <f>'EDA &amp; Statistics'!F1274/'EDA &amp; Statistics'!F1273-1</f>
        <v>-5.5555504045367021E-3</v>
      </c>
      <c r="G1252">
        <f>'EDA &amp; Statistics'!G1274/'EDA &amp; Statistics'!G1273-1</f>
        <v>1.3227816081384791E-3</v>
      </c>
      <c r="H1252">
        <f>'EDA &amp; Statistics'!H1274/'EDA &amp; Statistics'!H1273-1</f>
        <v>-4.3333369758392637E-2</v>
      </c>
      <c r="I1252">
        <f>'EDA &amp; Statistics'!I1274/'EDA &amp; Statistics'!I1273-1</f>
        <v>-3.2034202436719283E-2</v>
      </c>
      <c r="J1252">
        <f>'EDA &amp; Statistics'!J1274/'EDA &amp; Statistics'!J1273-1</f>
        <v>-8.9645387888122041E-3</v>
      </c>
      <c r="K1252">
        <f>'EDA &amp; Statistics'!K1274/'EDA &amp; Statistics'!K1273-1</f>
        <v>-7.9716698752866355E-3</v>
      </c>
      <c r="L1252">
        <f>'EDA &amp; Statistics'!L1274/'EDA &amp; Statistics'!L1273-1</f>
        <v>-1.5946511331566549E-2</v>
      </c>
      <c r="M1252">
        <f>'EDA &amp; Statistics'!M1274/'EDA &amp; Statistics'!M1273-1</f>
        <v>-7.2936864747200625E-3</v>
      </c>
      <c r="N1252">
        <f>'EDA &amp; Statistics'!N1274/'EDA &amp; Statistics'!N1273-1</f>
        <v>-2.1739052814784832E-2</v>
      </c>
      <c r="O1252">
        <f>'EDA &amp; Statistics'!O1274/'EDA &amp; Statistics'!O1273-1</f>
        <v>-1.400330078140799E-2</v>
      </c>
      <c r="P1252">
        <f>'EDA &amp; Statistics'!P1274/'EDA &amp; Statistics'!P1273-1</f>
        <v>-8.5435160918245767E-4</v>
      </c>
      <c r="R1252" s="9">
        <v>40459</v>
      </c>
      <c r="S1252">
        <f>LN('EDA &amp; Statistics'!B1274/'EDA &amp; Statistics'!B1273)</f>
        <v>-2.3945925958518601E-2</v>
      </c>
      <c r="T1252">
        <f>LN('EDA &amp; Statistics'!C1274/'EDA &amp; Statistics'!C1273)</f>
        <v>-3.0120638319977328E-2</v>
      </c>
      <c r="U1252">
        <f>LN('EDA &amp; Statistics'!D1274/'EDA &amp; Statistics'!D1273)</f>
        <v>-1.4057577854354464E-3</v>
      </c>
      <c r="V1252">
        <f>LN('EDA &amp; Statistics'!E1274/'EDA &amp; Statistics'!E1273)</f>
        <v>-1.2463987242615073E-2</v>
      </c>
      <c r="W1252">
        <f>LN('EDA &amp; Statistics'!F1274/'EDA &amp; Statistics'!F1273)</f>
        <v>-5.5710398696598986E-3</v>
      </c>
      <c r="X1252">
        <f>LN('EDA &amp; Statistics'!G1274/'EDA &amp; Statistics'!G1273)</f>
        <v>1.3219075032953607E-3</v>
      </c>
      <c r="Y1252">
        <f>LN('EDA &amp; Statistics'!H1274/'EDA &amp; Statistics'!H1273)</f>
        <v>-4.4300296971555554E-2</v>
      </c>
      <c r="Z1252">
        <f>LN('EDA &amp; Statistics'!I1274/'EDA &amp; Statistics'!I1273)</f>
        <v>-3.255852542557295E-2</v>
      </c>
      <c r="AA1252">
        <f>LN('EDA &amp; Statistics'!J1274/'EDA &amp; Statistics'!J1273)</f>
        <v>-9.0049620318220676E-3</v>
      </c>
      <c r="AB1252">
        <f>LN('EDA &amp; Statistics'!K1274/'EDA &amp; Statistics'!K1273)</f>
        <v>-8.0036135115920722E-3</v>
      </c>
      <c r="AC1252">
        <f>LN('EDA &amp; Statistics'!L1274/'EDA &amp; Statistics'!L1273)</f>
        <v>-1.6075025004368547E-2</v>
      </c>
      <c r="AD1252">
        <f>LN('EDA &amp; Statistics'!M1274/'EDA &amp; Statistics'!M1273)</f>
        <v>-7.320415453748925E-3</v>
      </c>
      <c r="AE1252">
        <f>LN('EDA &amp; Statistics'!N1274/'EDA &amp; Statistics'!N1273)</f>
        <v>-2.1978827373891775E-2</v>
      </c>
      <c r="AF1252">
        <f>LN('EDA &amp; Statistics'!O1274/'EDA &amp; Statistics'!O1273)</f>
        <v>-1.4102272033591828E-2</v>
      </c>
      <c r="AG1252">
        <f>LN('EDA &amp; Statistics'!P1274/'EDA &amp; Statistics'!P1273)</f>
        <v>-8.5471677552029419E-4</v>
      </c>
    </row>
    <row r="1253" spans="1:33" x14ac:dyDescent="0.3">
      <c r="A1253" s="9">
        <v>40462</v>
      </c>
      <c r="B1253">
        <f>'EDA &amp; Statistics'!B1275/'EDA &amp; Statistics'!B1274-1</f>
        <v>0</v>
      </c>
      <c r="C1253">
        <f>'EDA &amp; Statistics'!C1275/'EDA &amp; Statistics'!C1274-1</f>
        <v>0</v>
      </c>
      <c r="D1253">
        <f>'EDA &amp; Statistics'!D1275/'EDA &amp; Statistics'!D1274-1</f>
        <v>0</v>
      </c>
      <c r="E1253">
        <f>'EDA &amp; Statistics'!E1275/'EDA &amp; Statistics'!E1274-1</f>
        <v>0</v>
      </c>
      <c r="F1253">
        <f>'EDA &amp; Statistics'!F1275/'EDA &amp; Statistics'!F1274-1</f>
        <v>0</v>
      </c>
      <c r="G1253">
        <f>'EDA &amp; Statistics'!G1275/'EDA &amp; Statistics'!G1274-1</f>
        <v>0</v>
      </c>
      <c r="H1253">
        <f>'EDA &amp; Statistics'!H1275/'EDA &amp; Statistics'!H1274-1</f>
        <v>6.0975343822227135E-3</v>
      </c>
      <c r="I1253">
        <f>'EDA &amp; Statistics'!I1275/'EDA &amp; Statistics'!I1274-1</f>
        <v>-2.7578573257430739E-3</v>
      </c>
      <c r="J1253">
        <f>'EDA &amp; Statistics'!J1275/'EDA &amp; Statistics'!J1274-1</f>
        <v>-1.3568831215436949E-3</v>
      </c>
      <c r="K1253">
        <f>'EDA &amp; Statistics'!K1275/'EDA &amp; Statistics'!K1274-1</f>
        <v>1.3393163909114492E-3</v>
      </c>
      <c r="L1253">
        <f>'EDA &amp; Statistics'!L1275/'EDA &amp; Statistics'!L1274-1</f>
        <v>2.6136932901370535E-3</v>
      </c>
      <c r="M1253">
        <f>'EDA &amp; Statistics'!M1275/'EDA &amp; Statistics'!M1274-1</f>
        <v>3.0936332281377155E-3</v>
      </c>
      <c r="N1253">
        <f>'EDA &amp; Statistics'!N1275/'EDA &amp; Statistics'!N1274-1</f>
        <v>6.1727450254112082E-3</v>
      </c>
      <c r="O1253">
        <f>'EDA &amp; Statistics'!O1275/'EDA &amp; Statistics'!O1274-1</f>
        <v>3.3416842907854072E-3</v>
      </c>
      <c r="P1253">
        <f>'EDA &amp; Statistics'!P1275/'EDA &amp; Statistics'!P1274-1</f>
        <v>0</v>
      </c>
      <c r="R1253" s="9">
        <v>40462</v>
      </c>
      <c r="S1253">
        <f>LN('EDA &amp; Statistics'!B1275/'EDA &amp; Statistics'!B1274)</f>
        <v>0</v>
      </c>
      <c r="T1253">
        <f>LN('EDA &amp; Statistics'!C1275/'EDA &amp; Statistics'!C1274)</f>
        <v>0</v>
      </c>
      <c r="U1253">
        <f>LN('EDA &amp; Statistics'!D1275/'EDA &amp; Statistics'!D1274)</f>
        <v>0</v>
      </c>
      <c r="V1253">
        <f>LN('EDA &amp; Statistics'!E1275/'EDA &amp; Statistics'!E1274)</f>
        <v>0</v>
      </c>
      <c r="W1253">
        <f>LN('EDA &amp; Statistics'!F1275/'EDA &amp; Statistics'!F1274)</f>
        <v>0</v>
      </c>
      <c r="X1253">
        <f>LN('EDA &amp; Statistics'!G1275/'EDA &amp; Statistics'!G1274)</f>
        <v>0</v>
      </c>
      <c r="Y1253">
        <f>LN('EDA &amp; Statistics'!H1275/'EDA &amp; Statistics'!H1274)</f>
        <v>6.0790196441668377E-3</v>
      </c>
      <c r="Z1253">
        <f>LN('EDA &amp; Statistics'!I1275/'EDA &amp; Statistics'!I1274)</f>
        <v>-2.7616672206342255E-3</v>
      </c>
      <c r="AA1253">
        <f>LN('EDA &amp; Statistics'!J1275/'EDA &amp; Statistics'!J1274)</f>
        <v>-1.3578045210283797E-3</v>
      </c>
      <c r="AB1253">
        <f>LN('EDA &amp; Statistics'!K1275/'EDA &amp; Statistics'!K1274)</f>
        <v>1.338420306718231E-3</v>
      </c>
      <c r="AC1253">
        <f>LN('EDA &amp; Statistics'!L1275/'EDA &amp; Statistics'!L1274)</f>
        <v>2.6102835339086405E-3</v>
      </c>
      <c r="AD1253">
        <f>LN('EDA &amp; Statistics'!M1275/'EDA &amp; Statistics'!M1274)</f>
        <v>3.088857791294418E-3</v>
      </c>
      <c r="AE1253">
        <f>LN('EDA &amp; Statistics'!N1275/'EDA &amp; Statistics'!N1274)</f>
        <v>6.1537716732487932E-3</v>
      </c>
      <c r="AF1253">
        <f>LN('EDA &amp; Statistics'!O1275/'EDA &amp; Statistics'!O1274)</f>
        <v>3.3361132714443032E-3</v>
      </c>
      <c r="AG1253">
        <f>LN('EDA &amp; Statistics'!P1275/'EDA &amp; Statistics'!P1274)</f>
        <v>0</v>
      </c>
    </row>
    <row r="1254" spans="1:33" x14ac:dyDescent="0.3">
      <c r="A1254" s="9">
        <v>40463</v>
      </c>
      <c r="B1254">
        <f>'EDA &amp; Statistics'!B1276/'EDA &amp; Statistics'!B1275-1</f>
        <v>1.5715926420216464E-2</v>
      </c>
      <c r="C1254">
        <f>'EDA &amp; Statistics'!C1276/'EDA &amp; Statistics'!C1275-1</f>
        <v>1.0192980182789801E-2</v>
      </c>
      <c r="D1254">
        <f>'EDA &amp; Statistics'!D1276/'EDA &amp; Statistics'!D1275-1</f>
        <v>7.43572760024791E-3</v>
      </c>
      <c r="E1254">
        <f>'EDA &amp; Statistics'!E1276/'EDA &amp; Statistics'!E1275-1</f>
        <v>1.0438787235480085E-2</v>
      </c>
      <c r="F1254">
        <f>'EDA &amp; Statistics'!F1276/'EDA &amp; Statistics'!F1275-1</f>
        <v>-2.7932934850189994E-3</v>
      </c>
      <c r="G1254">
        <f>'EDA &amp; Statistics'!G1276/'EDA &amp; Statistics'!G1275-1</f>
        <v>-1.5852095069359029E-2</v>
      </c>
      <c r="H1254">
        <f>'EDA &amp; Statistics'!H1276/'EDA &amp; Statistics'!H1275-1</f>
        <v>-2.5974001846660322E-2</v>
      </c>
      <c r="I1254">
        <f>'EDA &amp; Statistics'!I1276/'EDA &amp; Statistics'!I1275-1</f>
        <v>-3.20796291694323E-2</v>
      </c>
      <c r="J1254">
        <f>'EDA &amp; Statistics'!J1276/'EDA &amp; Statistics'!J1275-1</f>
        <v>-7.246369925949403E-3</v>
      </c>
      <c r="K1254">
        <f>'EDA &amp; Statistics'!K1276/'EDA &amp; Statistics'!K1275-1</f>
        <v>-3.5666483556665574E-3</v>
      </c>
      <c r="L1254">
        <f>'EDA &amp; Statistics'!L1276/'EDA &amp; Statistics'!L1275-1</f>
        <v>-1.8769558745381221E-2</v>
      </c>
      <c r="M1254">
        <f>'EDA &amp; Statistics'!M1276/'EDA &amp; Statistics'!M1275-1</f>
        <v>-1.7347754256079373E-2</v>
      </c>
      <c r="N1254">
        <f>'EDA &amp; Statistics'!N1276/'EDA &amp; Statistics'!N1275-1</f>
        <v>-1.8404862030818592E-2</v>
      </c>
      <c r="O1254">
        <f>'EDA &amp; Statistics'!O1276/'EDA &amp; Statistics'!O1275-1</f>
        <v>-1.1656980903803738E-2</v>
      </c>
      <c r="P1254">
        <f>'EDA &amp; Statistics'!P1276/'EDA &amp; Statistics'!P1275-1</f>
        <v>-1.7184012920875569E-3</v>
      </c>
      <c r="R1254" s="9">
        <v>40463</v>
      </c>
      <c r="S1254">
        <f>LN('EDA &amp; Statistics'!B1276/'EDA &amp; Statistics'!B1275)</f>
        <v>1.5593710080826263E-2</v>
      </c>
      <c r="T1254">
        <f>LN('EDA &amp; Statistics'!C1276/'EDA &amp; Statistics'!C1275)</f>
        <v>1.0141382089628998E-2</v>
      </c>
      <c r="U1254">
        <f>LN('EDA &amp; Statistics'!D1276/'EDA &amp; Statistics'!D1275)</f>
        <v>7.4082188586173667E-3</v>
      </c>
      <c r="V1254">
        <f>LN('EDA &amp; Statistics'!E1276/'EDA &amp; Statistics'!E1275)</f>
        <v>1.0384679317621076E-2</v>
      </c>
      <c r="W1254">
        <f>LN('EDA &amp; Statistics'!F1276/'EDA &amp; Statistics'!F1275)</f>
        <v>-2.7972020093996125E-3</v>
      </c>
      <c r="X1254">
        <f>LN('EDA &amp; Statistics'!G1276/'EDA &amp; Statistics'!G1275)</f>
        <v>-1.5979083336420338E-2</v>
      </c>
      <c r="Y1254">
        <f>LN('EDA &amp; Statistics'!H1276/'EDA &amp; Statistics'!H1275)</f>
        <v>-2.6317283546611645E-2</v>
      </c>
      <c r="Z1254">
        <f>LN('EDA &amp; Statistics'!I1276/'EDA &amp; Statistics'!I1275)</f>
        <v>-3.2605456627895706E-2</v>
      </c>
      <c r="AA1254">
        <f>LN('EDA &amp; Statistics'!J1276/'EDA &amp; Statistics'!J1275)</f>
        <v>-7.2727523931748195E-3</v>
      </c>
      <c r="AB1254">
        <f>LN('EDA &amp; Statistics'!K1276/'EDA &amp; Statistics'!K1275)</f>
        <v>-3.5730240102393798E-3</v>
      </c>
      <c r="AC1254">
        <f>LN('EDA &amp; Statistics'!L1276/'EDA &amp; Statistics'!L1275)</f>
        <v>-1.8947942563542767E-2</v>
      </c>
      <c r="AD1254">
        <f>LN('EDA &amp; Statistics'!M1276/'EDA &amp; Statistics'!M1275)</f>
        <v>-1.7499989743220389E-2</v>
      </c>
      <c r="AE1254">
        <f>LN('EDA &amp; Statistics'!N1276/'EDA &amp; Statistics'!N1275)</f>
        <v>-1.8576338766832949E-2</v>
      </c>
      <c r="AF1254">
        <f>LN('EDA &amp; Statistics'!O1276/'EDA &amp; Statistics'!O1275)</f>
        <v>-1.1725456169109756E-2</v>
      </c>
      <c r="AG1254">
        <f>LN('EDA &amp; Statistics'!P1276/'EDA &amp; Statistics'!P1275)</f>
        <v>-1.7198794371949017E-3</v>
      </c>
    </row>
    <row r="1255" spans="1:33" x14ac:dyDescent="0.3">
      <c r="A1255" s="9">
        <v>40464</v>
      </c>
      <c r="B1255">
        <f>'EDA &amp; Statistics'!B1277/'EDA &amp; Statistics'!B1276-1</f>
        <v>-1.0533970735329912E-2</v>
      </c>
      <c r="C1255">
        <f>'EDA &amp; Statistics'!C1277/'EDA &amp; Statistics'!C1276-1</f>
        <v>-1.6576577381560931E-2</v>
      </c>
      <c r="D1255">
        <f>'EDA &amp; Statistics'!D1277/'EDA &amp; Statistics'!D1276-1</f>
        <v>-1.9948591380424263E-3</v>
      </c>
      <c r="E1255">
        <f>'EDA &amp; Statistics'!E1277/'EDA &amp; Statistics'!E1276-1</f>
        <v>1.4825423044817931E-2</v>
      </c>
      <c r="F1255">
        <f>'EDA &amp; Statistics'!F1277/'EDA &amp; Statistics'!F1276-1</f>
        <v>1.6806773759129756E-2</v>
      </c>
      <c r="G1255">
        <f>'EDA &amp; Statistics'!G1277/'EDA &amp; Statistics'!G1276-1</f>
        <v>1.8791992873428365E-2</v>
      </c>
      <c r="H1255">
        <f>'EDA &amp; Statistics'!H1277/'EDA &amp; Statistics'!H1276-1</f>
        <v>1.1555565728081696E-2</v>
      </c>
      <c r="I1255">
        <f>'EDA &amp; Statistics'!I1277/'EDA &amp; Statistics'!I1276-1</f>
        <v>1.1428560529436416E-2</v>
      </c>
      <c r="J1255">
        <f>'EDA &amp; Statistics'!J1277/'EDA &amp; Statistics'!J1276-1</f>
        <v>4.5621481966384714E-4</v>
      </c>
      <c r="K1255">
        <f>'EDA &amp; Statistics'!K1277/'EDA &amp; Statistics'!K1276-1</f>
        <v>2.2371022911480409E-3</v>
      </c>
      <c r="L1255">
        <f>'EDA &amp; Statistics'!L1277/'EDA &amp; Statistics'!L1276-1</f>
        <v>1.4346477181745421E-2</v>
      </c>
      <c r="M1255">
        <f>'EDA &amp; Statistics'!M1277/'EDA &amp; Statistics'!M1276-1</f>
        <v>1.6084695557061934E-2</v>
      </c>
      <c r="N1255">
        <f>'EDA &amp; Statistics'!N1277/'EDA &amp; Statistics'!N1276-1</f>
        <v>4.999995231628418E-3</v>
      </c>
      <c r="O1255">
        <f>'EDA &amp; Statistics'!O1277/'EDA &amp; Statistics'!O1276-1</f>
        <v>1.0109510254088017E-2</v>
      </c>
      <c r="P1255">
        <f>'EDA &amp; Statistics'!P1277/'EDA &amp; Statistics'!P1276-1</f>
        <v>-6.9107682071162246E-3</v>
      </c>
      <c r="R1255" s="9">
        <v>40464</v>
      </c>
      <c r="S1255">
        <f>LN('EDA &amp; Statistics'!B1277/'EDA &amp; Statistics'!B1276)</f>
        <v>-1.0589845741913335E-2</v>
      </c>
      <c r="T1255">
        <f>LN('EDA &amp; Statistics'!C1277/'EDA &amp; Statistics'!C1276)</f>
        <v>-1.6715506290749579E-2</v>
      </c>
      <c r="U1255">
        <f>LN('EDA &amp; Statistics'!D1277/'EDA &amp; Statistics'!D1276)</f>
        <v>-1.9968515196541327E-3</v>
      </c>
      <c r="V1255">
        <f>LN('EDA &amp; Statistics'!E1277/'EDA &amp; Statistics'!E1276)</f>
        <v>1.4716600700390962E-2</v>
      </c>
      <c r="W1255">
        <f>LN('EDA &amp; Statistics'!F1277/'EDA &amp; Statistics'!F1276)</f>
        <v>1.6667102711131442E-2</v>
      </c>
      <c r="X1255">
        <f>LN('EDA &amp; Statistics'!G1277/'EDA &amp; Statistics'!G1276)</f>
        <v>1.8617604721871912E-2</v>
      </c>
      <c r="Y1255">
        <f>LN('EDA &amp; Statistics'!H1277/'EDA &amp; Statistics'!H1276)</f>
        <v>1.1489310104075452E-2</v>
      </c>
      <c r="Z1255">
        <f>LN('EDA &amp; Statistics'!I1277/'EDA &amp; Statistics'!I1276)</f>
        <v>1.1363747874334085E-2</v>
      </c>
      <c r="AA1255">
        <f>LN('EDA &amp; Statistics'!J1277/'EDA &amp; Statistics'!J1276)</f>
        <v>4.5611078532314269E-4</v>
      </c>
      <c r="AB1255">
        <f>LN('EDA &amp; Statistics'!K1277/'EDA &amp; Statistics'!K1276)</f>
        <v>2.2346037035210478E-3</v>
      </c>
      <c r="AC1255">
        <f>LN('EDA &amp; Statistics'!L1277/'EDA &amp; Statistics'!L1276)</f>
        <v>1.4244540278193019E-2</v>
      </c>
      <c r="AD1255">
        <f>LN('EDA &amp; Statistics'!M1277/'EDA &amp; Statistics'!M1276)</f>
        <v>1.5956707450652738E-2</v>
      </c>
      <c r="AE1255">
        <f>LN('EDA &amp; Statistics'!N1277/'EDA &amp; Statistics'!N1276)</f>
        <v>4.9875367663907216E-3</v>
      </c>
      <c r="AF1255">
        <f>LN('EDA &amp; Statistics'!O1277/'EDA &amp; Statistics'!O1276)</f>
        <v>1.0058750969641388E-2</v>
      </c>
      <c r="AG1255">
        <f>LN('EDA &amp; Statistics'!P1277/'EDA &amp; Statistics'!P1276)</f>
        <v>-6.9347581555918893E-3</v>
      </c>
    </row>
    <row r="1256" spans="1:33" x14ac:dyDescent="0.3">
      <c r="A1256" s="9">
        <v>40465</v>
      </c>
      <c r="B1256">
        <f>'EDA &amp; Statistics'!B1278/'EDA &amp; Statistics'!B1277-1</f>
        <v>6.7776289220654595E-2</v>
      </c>
      <c r="C1256">
        <f>'EDA &amp; Statistics'!C1278/'EDA &amp; Statistics'!C1277-1</f>
        <v>5.0934384133991095E-2</v>
      </c>
      <c r="D1256">
        <f>'EDA &amp; Statistics'!D1278/'EDA &amp; Statistics'!D1277-1</f>
        <v>3.2580474494452893E-2</v>
      </c>
      <c r="E1256">
        <f>'EDA &amp; Statistics'!E1278/'EDA &amp; Statistics'!E1277-1</f>
        <v>-1.3862222411401115E-2</v>
      </c>
      <c r="F1256">
        <f>'EDA &amp; Statistics'!F1278/'EDA &amp; Statistics'!F1277-1</f>
        <v>-8.2645203478100004E-3</v>
      </c>
      <c r="G1256">
        <f>'EDA &amp; Statistics'!G1278/'EDA &amp; Statistics'!G1277-1</f>
        <v>-2.6350435473567746E-3</v>
      </c>
      <c r="H1256">
        <f>'EDA &amp; Statistics'!H1278/'EDA &amp; Statistics'!H1277-1</f>
        <v>-1.1423560029314217E-2</v>
      </c>
      <c r="I1256">
        <f>'EDA &amp; Statistics'!I1278/'EDA &amp; Statistics'!I1277-1</f>
        <v>-9.6044972479490953E-3</v>
      </c>
      <c r="J1256">
        <f>'EDA &amp; Statistics'!J1278/'EDA &amp; Statistics'!J1277-1</f>
        <v>-3.1919605038809307E-3</v>
      </c>
      <c r="K1256">
        <f>'EDA &amp; Statistics'!K1278/'EDA &amp; Statistics'!K1277-1</f>
        <v>0</v>
      </c>
      <c r="L1256">
        <f>'EDA &amp; Statistics'!L1278/'EDA &amp; Statistics'!L1277-1</f>
        <v>9.4290237333889415E-3</v>
      </c>
      <c r="M1256">
        <f>'EDA &amp; Statistics'!M1278/'EDA &amp; Statistics'!M1277-1</f>
        <v>6.56378336974206E-3</v>
      </c>
      <c r="N1256">
        <f>'EDA &amp; Statistics'!N1278/'EDA &amp; Statistics'!N1277-1</f>
        <v>1.2438095683189321E-3</v>
      </c>
      <c r="O1256">
        <f>'EDA &amp; Statistics'!O1278/'EDA &amp; Statistics'!O1277-1</f>
        <v>8.3404746227966342E-4</v>
      </c>
      <c r="P1256">
        <f>'EDA &amp; Statistics'!P1278/'EDA &amp; Statistics'!P1277-1</f>
        <v>-1.5759732868872112E-2</v>
      </c>
      <c r="R1256" s="9">
        <v>40465</v>
      </c>
      <c r="S1256">
        <f>LN('EDA &amp; Statistics'!B1278/'EDA &amp; Statistics'!B1277)</f>
        <v>6.5578251574863439E-2</v>
      </c>
      <c r="T1256">
        <f>LN('EDA &amp; Statistics'!C1278/'EDA &amp; Statistics'!C1277)</f>
        <v>4.9679658103801844E-2</v>
      </c>
      <c r="U1256">
        <f>LN('EDA &amp; Statistics'!D1278/'EDA &amp; Statistics'!D1277)</f>
        <v>3.2060984214763603E-2</v>
      </c>
      <c r="V1256">
        <f>LN('EDA &amp; Statistics'!E1278/'EDA &amp; Statistics'!E1277)</f>
        <v>-1.3959200278692106E-2</v>
      </c>
      <c r="W1256">
        <f>LN('EDA &amp; Statistics'!F1278/'EDA &amp; Statistics'!F1277)</f>
        <v>-8.298860832071861E-3</v>
      </c>
      <c r="X1256">
        <f>LN('EDA &amp; Statistics'!G1278/'EDA &amp; Statistics'!G1277)</f>
        <v>-2.638521385451684E-3</v>
      </c>
      <c r="Y1256">
        <f>LN('EDA &amp; Statistics'!H1278/'EDA &amp; Statistics'!H1277)</f>
        <v>-1.14893101040754E-2</v>
      </c>
      <c r="Z1256">
        <f>LN('EDA &amp; Statistics'!I1278/'EDA &amp; Statistics'!I1277)</f>
        <v>-9.6509179021282629E-3</v>
      </c>
      <c r="AA1256">
        <f>LN('EDA &amp; Statistics'!J1278/'EDA &amp; Statistics'!J1277)</f>
        <v>-3.1970656763773788E-3</v>
      </c>
      <c r="AB1256">
        <f>LN('EDA &amp; Statistics'!K1278/'EDA &amp; Statistics'!K1277)</f>
        <v>0</v>
      </c>
      <c r="AC1256">
        <f>LN('EDA &amp; Statistics'!L1278/'EDA &amp; Statistics'!L1277)</f>
        <v>9.3848479616024192E-3</v>
      </c>
      <c r="AD1256">
        <f>LN('EDA &amp; Statistics'!M1278/'EDA &amp; Statistics'!M1277)</f>
        <v>6.542335545106001E-3</v>
      </c>
      <c r="AE1256">
        <f>LN('EDA &amp; Statistics'!N1278/'EDA &amp; Statistics'!N1277)</f>
        <v>1.2430366780169955E-3</v>
      </c>
      <c r="AF1256">
        <f>LN('EDA &amp; Statistics'!O1278/'EDA &amp; Statistics'!O1277)</f>
        <v>8.3369983797168198E-4</v>
      </c>
      <c r="AG1256">
        <f>LN('EDA &amp; Statistics'!P1278/'EDA &amp; Statistics'!P1277)</f>
        <v>-1.5885237821734118E-2</v>
      </c>
    </row>
    <row r="1257" spans="1:33" x14ac:dyDescent="0.3">
      <c r="A1257" s="9">
        <v>40466</v>
      </c>
      <c r="B1257">
        <f>'EDA &amp; Statistics'!B1279/'EDA &amp; Statistics'!B1278-1</f>
        <v>6.9419647488921932E-3</v>
      </c>
      <c r="C1257">
        <f>'EDA &amp; Statistics'!C1279/'EDA &amp; Statistics'!C1278-1</f>
        <v>2.4407145773839289E-3</v>
      </c>
      <c r="D1257">
        <f>'EDA &amp; Statistics'!D1279/'EDA &amp; Statistics'!D1278-1</f>
        <v>2.4196671056288421E-2</v>
      </c>
      <c r="E1257">
        <f>'EDA &amp; Statistics'!E1279/'EDA &amp; Statistics'!E1278-1</f>
        <v>3.3611214352248009E-2</v>
      </c>
      <c r="F1257">
        <f>'EDA &amp; Statistics'!F1279/'EDA &amp; Statistics'!F1278-1</f>
        <v>1.6666717440995127E-2</v>
      </c>
      <c r="G1257">
        <f>'EDA &amp; Statistics'!G1279/'EDA &amp; Statistics'!G1278-1</f>
        <v>0</v>
      </c>
      <c r="H1257">
        <f>'EDA &amp; Statistics'!H1279/'EDA &amp; Statistics'!H1278-1</f>
        <v>4.7111087375216965E-2</v>
      </c>
      <c r="I1257">
        <f>'EDA &amp; Statistics'!I1279/'EDA &amp; Statistics'!I1278-1</f>
        <v>4.2783757887499885E-2</v>
      </c>
      <c r="J1257">
        <f>'EDA &amp; Statistics'!J1279/'EDA &amp; Statistics'!J1278-1</f>
        <v>5.03196248543758E-3</v>
      </c>
      <c r="K1257">
        <f>'EDA &amp; Statistics'!K1279/'EDA &amp; Statistics'!K1278-1</f>
        <v>6.2500580080928625E-3</v>
      </c>
      <c r="L1257">
        <f>'EDA &amp; Statistics'!L1279/'EDA &amp; Statistics'!L1278-1</f>
        <v>2.0238668498460344E-2</v>
      </c>
      <c r="M1257">
        <f>'EDA &amp; Statistics'!M1279/'EDA &amp; Statistics'!M1278-1</f>
        <v>2.3782046469031926E-2</v>
      </c>
      <c r="N1257">
        <f>'EDA &amp; Statistics'!N1279/'EDA &amp; Statistics'!N1278-1</f>
        <v>1.4906817728674859E-2</v>
      </c>
      <c r="O1257">
        <f>'EDA &amp; Statistics'!O1279/'EDA &amp; Statistics'!O1278-1</f>
        <v>1.7500003178914314E-2</v>
      </c>
      <c r="P1257">
        <f>'EDA &amp; Statistics'!P1279/'EDA &amp; Statistics'!P1278-1</f>
        <v>-7.7815766039281975E-3</v>
      </c>
      <c r="R1257" s="9">
        <v>40466</v>
      </c>
      <c r="S1257">
        <f>LN('EDA &amp; Statistics'!B1279/'EDA &amp; Statistics'!B1278)</f>
        <v>6.9179802473379763E-3</v>
      </c>
      <c r="T1257">
        <f>LN('EDA &amp; Statistics'!C1279/'EDA &amp; Statistics'!C1278)</f>
        <v>2.4377408712222531E-3</v>
      </c>
      <c r="U1257">
        <f>LN('EDA &amp; Statistics'!D1279/'EDA &amp; Statistics'!D1278)</f>
        <v>2.3908569754258979E-2</v>
      </c>
      <c r="V1257">
        <f>LN('EDA &amp; Statistics'!E1279/'EDA &amp; Statistics'!E1278)</f>
        <v>3.3058703786343263E-2</v>
      </c>
      <c r="W1257">
        <f>LN('EDA &amp; Statistics'!F1279/'EDA &amp; Statistics'!F1278)</f>
        <v>1.6529351893171736E-2</v>
      </c>
      <c r="X1257">
        <f>LN('EDA &amp; Statistics'!G1279/'EDA &amp; Statistics'!G1278)</f>
        <v>0</v>
      </c>
      <c r="Y1257">
        <f>LN('EDA &amp; Statistics'!H1279/'EDA &amp; Statistics'!H1278)</f>
        <v>4.6035026905030849E-2</v>
      </c>
      <c r="Z1257">
        <f>LN('EDA &amp; Statistics'!I1279/'EDA &amp; Statistics'!I1278)</f>
        <v>4.1893827474034702E-2</v>
      </c>
      <c r="AA1257">
        <f>LN('EDA &amp; Statistics'!J1279/'EDA &amp; Statistics'!J1278)</f>
        <v>5.0193444734165987E-3</v>
      </c>
      <c r="AB1257">
        <f>LN('EDA &amp; Statistics'!K1279/'EDA &amp; Statistics'!K1278)</f>
        <v>6.2306073984285618E-3</v>
      </c>
      <c r="AC1257">
        <f>LN('EDA &amp; Statistics'!L1279/'EDA &amp; Statistics'!L1278)</f>
        <v>2.0036588649068567E-2</v>
      </c>
      <c r="AD1257">
        <f>LN('EDA &amp; Statistics'!M1279/'EDA &amp; Statistics'!M1278)</f>
        <v>2.3503658717466156E-2</v>
      </c>
      <c r="AE1257">
        <f>LN('EDA &amp; Statistics'!N1279/'EDA &amp; Statistics'!N1278)</f>
        <v>1.4796803085972166E-2</v>
      </c>
      <c r="AF1257">
        <f>LN('EDA &amp; Statistics'!O1279/'EDA &amp; Statistics'!O1278)</f>
        <v>1.734864145885311E-2</v>
      </c>
      <c r="AG1257">
        <f>LN('EDA &amp; Statistics'!P1279/'EDA &amp; Statistics'!P1278)</f>
        <v>-7.8120110593237818E-3</v>
      </c>
    </row>
    <row r="1258" spans="1:33" x14ac:dyDescent="0.3">
      <c r="A1258" s="9">
        <v>40469</v>
      </c>
      <c r="B1258">
        <f>'EDA &amp; Statistics'!B1280/'EDA &amp; Statistics'!B1279-1</f>
        <v>5.030223813880208E-2</v>
      </c>
      <c r="C1258">
        <f>'EDA &amp; Statistics'!C1280/'EDA &amp; Statistics'!C1279-1</f>
        <v>-4.1391289752462646E-2</v>
      </c>
      <c r="D1258">
        <f>'EDA &amp; Statistics'!D1280/'EDA &amp; Statistics'!D1279-1</f>
        <v>-3.2319033715749401E-2</v>
      </c>
      <c r="E1258">
        <f>'EDA &amp; Statistics'!E1280/'EDA &amp; Statistics'!E1279-1</f>
        <v>-1.3192285152145988E-3</v>
      </c>
      <c r="F1258">
        <f>'EDA &amp; Statistics'!F1280/'EDA &amp; Statistics'!F1279-1</f>
        <v>0</v>
      </c>
      <c r="G1258">
        <f>'EDA &amp; Statistics'!G1280/'EDA &amp; Statistics'!G1279-1</f>
        <v>1.3209711780604039E-3</v>
      </c>
      <c r="H1258">
        <f>'EDA &amp; Statistics'!H1280/'EDA &amp; Statistics'!H1279-1</f>
        <v>1.0186828688758531E-2</v>
      </c>
      <c r="I1258">
        <f>'EDA &amp; Statistics'!I1280/'EDA &amp; Statistics'!I1279-1</f>
        <v>3.8293702873446467E-3</v>
      </c>
      <c r="J1258">
        <f>'EDA &amp; Statistics'!J1280/'EDA &amp; Statistics'!J1279-1</f>
        <v>5.4620319974454379E-3</v>
      </c>
      <c r="K1258">
        <f>'EDA &amp; Statistics'!K1280/'EDA &amp; Statistics'!K1279-1</f>
        <v>9.3167291900149163E-3</v>
      </c>
      <c r="L1258">
        <f>'EDA &amp; Statistics'!L1280/'EDA &amp; Statistics'!L1279-1</f>
        <v>2.4923776693467792E-2</v>
      </c>
      <c r="M1258">
        <f>'EDA &amp; Statistics'!M1280/'EDA &amp; Statistics'!M1279-1</f>
        <v>1.1240154513824763E-2</v>
      </c>
      <c r="N1258">
        <f>'EDA &amp; Statistics'!N1280/'EDA &amp; Statistics'!N1279-1</f>
        <v>3.6719379058807178E-3</v>
      </c>
      <c r="O1258">
        <f>'EDA &amp; Statistics'!O1280/'EDA &amp; Statistics'!O1279-1</f>
        <v>8.1900394068223914E-3</v>
      </c>
      <c r="P1258">
        <f>'EDA &amp; Statistics'!P1280/'EDA &amp; Statistics'!P1279-1</f>
        <v>7.9978723614235747E-3</v>
      </c>
      <c r="R1258" s="9">
        <v>40469</v>
      </c>
      <c r="S1258">
        <f>LN('EDA &amp; Statistics'!B1280/'EDA &amp; Statistics'!B1279)</f>
        <v>4.9077968596242638E-2</v>
      </c>
      <c r="T1258">
        <f>LN('EDA &amp; Statistics'!C1280/'EDA &amp; Statistics'!C1279)</f>
        <v>-4.2272305872332112E-2</v>
      </c>
      <c r="U1258">
        <f>LN('EDA &amp; Statistics'!D1280/'EDA &amp; Statistics'!D1279)</f>
        <v>-3.2852826313943505E-2</v>
      </c>
      <c r="V1258">
        <f>LN('EDA &amp; Statistics'!E1280/'EDA &amp; Statistics'!E1279)</f>
        <v>-1.3200994632228435E-3</v>
      </c>
      <c r="W1258">
        <f>LN('EDA &amp; Statistics'!F1280/'EDA &amp; Statistics'!F1279)</f>
        <v>0</v>
      </c>
      <c r="X1258">
        <f>LN('EDA &amp; Statistics'!G1280/'EDA &amp; Statistics'!G1279)</f>
        <v>1.3200994632227747E-3</v>
      </c>
      <c r="Y1258">
        <f>LN('EDA &amp; Statistics'!H1280/'EDA &amp; Statistics'!H1279)</f>
        <v>1.0135292646441854E-2</v>
      </c>
      <c r="Z1258">
        <f>LN('EDA &amp; Statistics'!I1280/'EDA &amp; Statistics'!I1279)</f>
        <v>3.8220569134112198E-3</v>
      </c>
      <c r="AA1258">
        <f>LN('EDA &amp; Statistics'!J1280/'EDA &amp; Statistics'!J1279)</f>
        <v>5.4471691968406089E-3</v>
      </c>
      <c r="AB1258">
        <f>LN('EDA &amp; Statistics'!K1280/'EDA &amp; Statistics'!K1279)</f>
        <v>9.2735961674354408E-3</v>
      </c>
      <c r="AC1258">
        <f>LN('EDA &amp; Statistics'!L1280/'EDA &amp; Statistics'!L1279)</f>
        <v>2.4618245623722345E-2</v>
      </c>
      <c r="AD1258">
        <f>LN('EDA &amp; Statistics'!M1280/'EDA &amp; Statistics'!M1279)</f>
        <v>1.1177453386506879E-2</v>
      </c>
      <c r="AE1258">
        <f>LN('EDA &amp; Statistics'!N1280/'EDA &amp; Statistics'!N1279)</f>
        <v>3.6652127996423902E-3</v>
      </c>
      <c r="AF1258">
        <f>LN('EDA &amp; Statistics'!O1280/'EDA &amp; Statistics'!O1279)</f>
        <v>8.1566830369734847E-3</v>
      </c>
      <c r="AG1258">
        <f>LN('EDA &amp; Statistics'!P1280/'EDA &amp; Statistics'!P1279)</f>
        <v>7.9660588943932555E-3</v>
      </c>
    </row>
    <row r="1259" spans="1:33" x14ac:dyDescent="0.3">
      <c r="A1259" s="9">
        <v>40470</v>
      </c>
      <c r="B1259">
        <f>'EDA &amp; Statistics'!B1281/'EDA &amp; Statistics'!B1280-1</f>
        <v>9.3956050368191324E-3</v>
      </c>
      <c r="C1259">
        <f>'EDA &amp; Statistics'!C1281/'EDA &amp; Statistics'!C1280-1</f>
        <v>-2.1045024257965395E-2</v>
      </c>
      <c r="D1259">
        <f>'EDA &amp; Statistics'!D1281/'EDA &amp; Statistics'!D1280-1</f>
        <v>-9.5702709906608785E-3</v>
      </c>
      <c r="E1259">
        <f>'EDA &amp; Statistics'!E1281/'EDA &amp; Statistics'!E1280-1</f>
        <v>1.395135154011129E-2</v>
      </c>
      <c r="F1259">
        <f>'EDA &amp; Statistics'!F1281/'EDA &amp; Statistics'!F1280-1</f>
        <v>1.0928951069668846E-2</v>
      </c>
      <c r="G1259">
        <f>'EDA &amp; Statistics'!G1281/'EDA &amp; Statistics'!G1280-1</f>
        <v>7.9155598131201987E-3</v>
      </c>
      <c r="H1259">
        <f>'EDA &amp; Statistics'!H1281/'EDA &amp; Statistics'!H1280-1</f>
        <v>1.6806705852795201E-2</v>
      </c>
      <c r="I1259">
        <f>'EDA &amp; Statistics'!I1281/'EDA &amp; Statistics'!I1280-1</f>
        <v>2.0708439679711033E-2</v>
      </c>
      <c r="J1259">
        <f>'EDA &amp; Statistics'!J1281/'EDA &amp; Statistics'!J1280-1</f>
        <v>3.1688408483789843E-3</v>
      </c>
      <c r="K1259">
        <f>'EDA &amp; Statistics'!K1281/'EDA &amp; Statistics'!K1280-1</f>
        <v>-4.3957050030052347E-4</v>
      </c>
      <c r="L1259">
        <f>'EDA &amp; Statistics'!L1281/'EDA &amp; Statistics'!L1280-1</f>
        <v>1.4888322495247408E-2</v>
      </c>
      <c r="M1259">
        <f>'EDA &amp; Statistics'!M1281/'EDA &amp; Statistics'!M1280-1</f>
        <v>1.5190859425254777E-2</v>
      </c>
      <c r="N1259">
        <f>'EDA &amp; Statistics'!N1281/'EDA &amp; Statistics'!N1280-1</f>
        <v>-7.3170082119501378E-3</v>
      </c>
      <c r="O1259">
        <f>'EDA &amp; Statistics'!O1281/'EDA &amp; Statistics'!O1280-1</f>
        <v>1.0560451367608525E-2</v>
      </c>
      <c r="P1259">
        <f>'EDA &amp; Statistics'!P1281/'EDA &amp; Statistics'!P1280-1</f>
        <v>2.9202181453191312E-2</v>
      </c>
      <c r="R1259" s="9">
        <v>40470</v>
      </c>
      <c r="S1259">
        <f>LN('EDA &amp; Statistics'!B1281/'EDA &amp; Statistics'!B1280)</f>
        <v>9.3517408792965929E-3</v>
      </c>
      <c r="T1259">
        <f>LN('EDA &amp; Statistics'!C1281/'EDA &amp; Statistics'!C1280)</f>
        <v>-2.1269627558195673E-2</v>
      </c>
      <c r="U1259">
        <f>LN('EDA &amp; Statistics'!D1281/'EDA &amp; Statistics'!D1280)</f>
        <v>-9.6163603281002024E-3</v>
      </c>
      <c r="V1259">
        <f>LN('EDA &amp; Statistics'!E1281/'EDA &amp; Statistics'!E1280)</f>
        <v>1.3854927233168555E-2</v>
      </c>
      <c r="W1259">
        <f>LN('EDA &amp; Statistics'!F1281/'EDA &amp; Statistics'!F1280)</f>
        <v>1.0869661673387061E-2</v>
      </c>
      <c r="X1259">
        <f>LN('EDA &amp; Statistics'!G1281/'EDA &amp; Statistics'!G1280)</f>
        <v>7.8843961136057586E-3</v>
      </c>
      <c r="Y1259">
        <f>LN('EDA &amp; Statistics'!H1281/'EDA &amp; Statistics'!H1280)</f>
        <v>1.6667035927216762E-2</v>
      </c>
      <c r="Z1259">
        <f>LN('EDA &amp; Statistics'!I1281/'EDA &amp; Statistics'!I1280)</f>
        <v>2.0496934914451342E-2</v>
      </c>
      <c r="AA1259">
        <f>LN('EDA &amp; Statistics'!J1281/'EDA &amp; Statistics'!J1280)</f>
        <v>3.1638306537670764E-3</v>
      </c>
      <c r="AB1259">
        <f>LN('EDA &amp; Statistics'!K1281/'EDA &amp; Statistics'!K1280)</f>
        <v>-4.3966713973382437E-4</v>
      </c>
      <c r="AC1259">
        <f>LN('EDA &amp; Statistics'!L1281/'EDA &amp; Statistics'!L1280)</f>
        <v>1.477857934204703E-2</v>
      </c>
      <c r="AD1259">
        <f>LN('EDA &amp; Statistics'!M1281/'EDA &amp; Statistics'!M1280)</f>
        <v>1.5076633659278985E-2</v>
      </c>
      <c r="AE1259">
        <f>LN('EDA &amp; Statistics'!N1281/'EDA &amp; Statistics'!N1280)</f>
        <v>-7.3439088181674128E-3</v>
      </c>
      <c r="AF1259">
        <f>LN('EDA &amp; Statistics'!O1281/'EDA &amp; Statistics'!O1280)</f>
        <v>1.0505079295960016E-2</v>
      </c>
      <c r="AG1259">
        <f>LN('EDA &amp; Statistics'!P1281/'EDA &amp; Statistics'!P1280)</f>
        <v>2.8783920985187238E-2</v>
      </c>
    </row>
    <row r="1260" spans="1:33" x14ac:dyDescent="0.3">
      <c r="A1260" s="9">
        <v>40471</v>
      </c>
      <c r="B1260">
        <f>'EDA &amp; Statistics'!B1282/'EDA &amp; Statistics'!B1281-1</f>
        <v>-5.4279930654229647E-2</v>
      </c>
      <c r="C1260">
        <f>'EDA &amp; Statistics'!C1282/'EDA &amp; Statistics'!C1281-1</f>
        <v>-1.0748719184972555E-2</v>
      </c>
      <c r="D1260">
        <f>'EDA &amp; Statistics'!D1282/'EDA &amp; Statistics'!D1281-1</f>
        <v>-5.1271982606304611E-3</v>
      </c>
      <c r="E1260">
        <f>'EDA &amp; Statistics'!E1282/'EDA &amp; Statistics'!E1281-1</f>
        <v>1.920539226246154E-2</v>
      </c>
      <c r="F1260">
        <f>'EDA &amp; Statistics'!F1282/'EDA &amp; Statistics'!F1281-1</f>
        <v>1.3513500451867611E-2</v>
      </c>
      <c r="G1260">
        <f>'EDA &amp; Statistics'!G1282/'EDA &amp; Statistics'!G1281-1</f>
        <v>7.8533957890161155E-3</v>
      </c>
      <c r="H1260">
        <f>'EDA &amp; Statistics'!H1282/'EDA &amp; Statistics'!H1281-1</f>
        <v>-2.0661235189477711E-2</v>
      </c>
      <c r="I1260">
        <f>'EDA &amp; Statistics'!I1282/'EDA &amp; Statistics'!I1281-1</f>
        <v>-1.4949277498155333E-2</v>
      </c>
      <c r="J1260">
        <f>'EDA &amp; Statistics'!J1282/'EDA &amp; Statistics'!J1281-1</f>
        <v>-5.8663881616308755E-3</v>
      </c>
      <c r="K1260">
        <f>'EDA &amp; Statistics'!K1282/'EDA &amp; Statistics'!K1281-1</f>
        <v>-3.5180265836088909E-3</v>
      </c>
      <c r="L1260">
        <f>'EDA &amp; Statistics'!L1282/'EDA &amp; Statistics'!L1281-1</f>
        <v>2.2982850651343201E-2</v>
      </c>
      <c r="M1260">
        <f>'EDA &amp; Statistics'!M1282/'EDA &amp; Statistics'!M1281-1</f>
        <v>6.9343260363616821E-3</v>
      </c>
      <c r="N1260">
        <f>'EDA &amp; Statistics'!N1282/'EDA &amp; Statistics'!N1281-1</f>
        <v>-1.8427587945697765E-2</v>
      </c>
      <c r="O1260">
        <f>'EDA &amp; Statistics'!O1282/'EDA &amp; Statistics'!O1281-1</f>
        <v>-8.0380028495241618E-4</v>
      </c>
      <c r="P1260">
        <f>'EDA &amp; Statistics'!P1282/'EDA &amp; Statistics'!P1281-1</f>
        <v>-6.8358960152588022E-3</v>
      </c>
      <c r="R1260" s="9">
        <v>40471</v>
      </c>
      <c r="S1260">
        <f>LN('EDA &amp; Statistics'!B1282/'EDA &amp; Statistics'!B1281)</f>
        <v>-5.5808663502681023E-2</v>
      </c>
      <c r="T1260">
        <f>LN('EDA &amp; Statistics'!C1282/'EDA &amp; Statistics'!C1281)</f>
        <v>-1.0806903984029928E-2</v>
      </c>
      <c r="U1260">
        <f>LN('EDA &amp; Statistics'!D1282/'EDA &amp; Statistics'!D1281)</f>
        <v>-5.1403874433170885E-3</v>
      </c>
      <c r="V1260">
        <f>LN('EDA &amp; Statistics'!E1282/'EDA &amp; Statistics'!E1281)</f>
        <v>1.9023296503145305E-2</v>
      </c>
      <c r="W1260">
        <f>LN('EDA &amp; Statistics'!F1282/'EDA &amp; Statistics'!F1281)</f>
        <v>1.3423007444649979E-2</v>
      </c>
      <c r="X1260">
        <f>LN('EDA &amp; Statistics'!G1282/'EDA &amp; Statistics'!G1281)</f>
        <v>7.8227183861548748E-3</v>
      </c>
      <c r="Y1260">
        <f>LN('EDA &amp; Statistics'!H1282/'EDA &amp; Statistics'!H1281)</f>
        <v>-2.0877664835286695E-2</v>
      </c>
      <c r="Z1260">
        <f>LN('EDA &amp; Statistics'!I1282/'EDA &amp; Statistics'!I1281)</f>
        <v>-1.5062144210135717E-2</v>
      </c>
      <c r="AA1260">
        <f>LN('EDA &amp; Statistics'!J1282/'EDA &amp; Statistics'!J1281)</f>
        <v>-5.8836630104398451E-3</v>
      </c>
      <c r="AB1260">
        <f>LN('EDA &amp; Statistics'!K1282/'EDA &amp; Statistics'!K1281)</f>
        <v>-3.524229391164601E-3</v>
      </c>
      <c r="AC1260">
        <f>LN('EDA &amp; Statistics'!L1282/'EDA &amp; Statistics'!L1281)</f>
        <v>2.2722723047297472E-2</v>
      </c>
      <c r="AD1260">
        <f>LN('EDA &amp; Statistics'!M1282/'EDA &amp; Statistics'!M1281)</f>
        <v>6.9103941681279476E-3</v>
      </c>
      <c r="AE1260">
        <f>LN('EDA &amp; Statistics'!N1282/'EDA &amp; Statistics'!N1281)</f>
        <v>-1.8599491059544712E-2</v>
      </c>
      <c r="AF1260">
        <f>LN('EDA &amp; Statistics'!O1282/'EDA &amp; Statistics'!O1281)</f>
        <v>-8.0412350561630882E-4</v>
      </c>
      <c r="AG1260">
        <f>LN('EDA &amp; Statistics'!P1282/'EDA &amp; Statistics'!P1281)</f>
        <v>-6.8593677806137923E-3</v>
      </c>
    </row>
    <row r="1261" spans="1:33" x14ac:dyDescent="0.3">
      <c r="A1261" s="9">
        <v>40472</v>
      </c>
      <c r="B1261">
        <f>'EDA &amp; Statistics'!B1283/'EDA &amp; Statistics'!B1282-1</f>
        <v>1.0382894149416622E-3</v>
      </c>
      <c r="C1261">
        <f>'EDA &amp; Statistics'!C1283/'EDA &amp; Statistics'!C1282-1</f>
        <v>3.109785908327023E-2</v>
      </c>
      <c r="D1261">
        <f>'EDA &amp; Statistics'!D1283/'EDA &amp; Statistics'!D1282-1</f>
        <v>2.7948422571665521E-2</v>
      </c>
      <c r="E1261">
        <f>'EDA &amp; Statistics'!E1283/'EDA &amp; Statistics'!E1282-1</f>
        <v>-8.0617515141552243E-3</v>
      </c>
      <c r="F1261">
        <f>'EDA &amp; Statistics'!F1283/'EDA &amp; Statistics'!F1282-1</f>
        <v>-5.3333282470703347E-3</v>
      </c>
      <c r="G1261">
        <f>'EDA &amp; Statistics'!G1283/'EDA &amp; Statistics'!G1282-1</f>
        <v>-2.5974001846660322E-3</v>
      </c>
      <c r="H1261">
        <f>'EDA &amp; Statistics'!H1283/'EDA &amp; Statistics'!H1282-1</f>
        <v>6.7510688597152146E-3</v>
      </c>
      <c r="I1261">
        <f>'EDA &amp; Statistics'!I1283/'EDA &amp; Statistics'!I1282-1</f>
        <v>7.0460765542015302E-3</v>
      </c>
      <c r="J1261">
        <f>'EDA &amp; Statistics'!J1283/'EDA &amp; Statistics'!J1282-1</f>
        <v>2.7235344562996922E-3</v>
      </c>
      <c r="K1261">
        <f>'EDA &amp; Statistics'!K1283/'EDA &amp; Statistics'!K1282-1</f>
        <v>1.3239491106586954E-3</v>
      </c>
      <c r="L1261">
        <f>'EDA &amp; Statistics'!L1283/'EDA &amp; Statistics'!L1282-1</f>
        <v>1.7208419321295798E-2</v>
      </c>
      <c r="M1261">
        <f>'EDA &amp; Statistics'!M1283/'EDA &amp; Statistics'!M1282-1</f>
        <v>1.1960852344240491E-2</v>
      </c>
      <c r="N1261">
        <f>'EDA &amp; Statistics'!N1283/'EDA &amp; Statistics'!N1282-1</f>
        <v>-1.6270293032257133E-2</v>
      </c>
      <c r="O1261">
        <f>'EDA &amp; Statistics'!O1283/'EDA &amp; Statistics'!O1282-1</f>
        <v>-9.6540533075542001E-3</v>
      </c>
      <c r="P1261">
        <f>'EDA &amp; Statistics'!P1283/'EDA &amp; Statistics'!P1282-1</f>
        <v>1.7179953610541698E-2</v>
      </c>
      <c r="R1261" s="9">
        <v>40472</v>
      </c>
      <c r="S1261">
        <f>LN('EDA &amp; Statistics'!B1283/'EDA &amp; Statistics'!B1282)</f>
        <v>1.0377507653043074E-3</v>
      </c>
      <c r="T1261">
        <f>LN('EDA &amp; Statistics'!C1283/'EDA &amp; Statistics'!C1282)</f>
        <v>3.0624117197126554E-2</v>
      </c>
      <c r="U1261">
        <f>LN('EDA &amp; Statistics'!D1283/'EDA &amp; Statistics'!D1282)</f>
        <v>2.7564993178630478E-2</v>
      </c>
      <c r="V1261">
        <f>LN('EDA &amp; Statistics'!E1283/'EDA &amp; Statistics'!E1282)</f>
        <v>-8.0944231450825518E-3</v>
      </c>
      <c r="W1261">
        <f>LN('EDA &amp; Statistics'!F1283/'EDA &amp; Statistics'!F1282)</f>
        <v>-5.3476012130601004E-3</v>
      </c>
      <c r="X1261">
        <f>LN('EDA &amp; Statistics'!G1283/'EDA &amp; Statistics'!G1282)</f>
        <v>-2.600779281037636E-3</v>
      </c>
      <c r="Y1261">
        <f>LN('EDA &amp; Statistics'!H1283/'EDA &amp; Statistics'!H1282)</f>
        <v>6.7283824421484374E-3</v>
      </c>
      <c r="Z1261">
        <f>LN('EDA &amp; Statistics'!I1283/'EDA &amp; Statistics'!I1282)</f>
        <v>7.0213689500183696E-3</v>
      </c>
      <c r="AA1261">
        <f>LN('EDA &amp; Statistics'!J1283/'EDA &amp; Statistics'!J1282)</f>
        <v>2.7198323566729058E-3</v>
      </c>
      <c r="AB1261">
        <f>LN('EDA &amp; Statistics'!K1283/'EDA &amp; Statistics'!K1282)</f>
        <v>1.3230734628251249E-3</v>
      </c>
      <c r="AC1261">
        <f>LN('EDA &amp; Statistics'!L1283/'EDA &amp; Statistics'!L1282)</f>
        <v>1.7062031489198347E-2</v>
      </c>
      <c r="AD1261">
        <f>LN('EDA &amp; Statistics'!M1283/'EDA &amp; Statistics'!M1282)</f>
        <v>1.1889886662741872E-2</v>
      </c>
      <c r="AE1261">
        <f>LN('EDA &amp; Statistics'!N1283/'EDA &amp; Statistics'!N1282)</f>
        <v>-1.6404107704465407E-2</v>
      </c>
      <c r="AF1261">
        <f>LN('EDA &amp; Statistics'!O1283/'EDA &amp; Statistics'!O1282)</f>
        <v>-9.7009557903436523E-3</v>
      </c>
      <c r="AG1261">
        <f>LN('EDA &amp; Statistics'!P1283/'EDA &amp; Statistics'!P1282)</f>
        <v>1.7034046949830444E-2</v>
      </c>
    </row>
    <row r="1262" spans="1:33" x14ac:dyDescent="0.3">
      <c r="A1262" s="9">
        <v>40473</v>
      </c>
      <c r="B1262">
        <f>'EDA &amp; Statistics'!B1284/'EDA &amp; Statistics'!B1283-1</f>
        <v>-8.3006003452134047E-3</v>
      </c>
      <c r="C1262">
        <f>'EDA &amp; Statistics'!C1284/'EDA &amp; Statistics'!C1283-1</f>
        <v>1.8895278194707155E-2</v>
      </c>
      <c r="D1262">
        <f>'EDA &amp; Statistics'!D1284/'EDA &amp; Statistics'!D1283-1</f>
        <v>1.3690725213615806E-2</v>
      </c>
      <c r="E1262">
        <f>'EDA &amp; Statistics'!E1284/'EDA &amp; Statistics'!E1283-1</f>
        <v>2.4426974808917423E-2</v>
      </c>
      <c r="F1262">
        <f>'EDA &amp; Statistics'!F1284/'EDA &amp; Statistics'!F1283-1</f>
        <v>1.6085775461857743E-2</v>
      </c>
      <c r="G1262">
        <f>'EDA &amp; Statistics'!G1284/'EDA &amp; Statistics'!G1283-1</f>
        <v>7.8124927240421638E-3</v>
      </c>
      <c r="H1262">
        <f>'EDA &amp; Statistics'!H1284/'EDA &amp; Statistics'!H1283-1</f>
        <v>-4.1911109836525462E-3</v>
      </c>
      <c r="I1262">
        <f>'EDA &amp; Statistics'!I1284/'EDA &amp; Statistics'!I1283-1</f>
        <v>-4.3057136921426098E-3</v>
      </c>
      <c r="J1262">
        <f>'EDA &amp; Statistics'!J1284/'EDA &amp; Statistics'!J1283-1</f>
        <v>4.9796563871311594E-3</v>
      </c>
      <c r="K1262">
        <f>'EDA &amp; Statistics'!K1284/'EDA &amp; Statistics'!K1283-1</f>
        <v>3.0850459751707859E-3</v>
      </c>
      <c r="L1262">
        <f>'EDA &amp; Statistics'!L1284/'EDA &amp; Statistics'!L1283-1</f>
        <v>1.8796750292056075E-3</v>
      </c>
      <c r="M1262">
        <f>'EDA &amp; Statistics'!M1284/'EDA &amp; Statistics'!M1283-1</f>
        <v>-4.2980242426944315E-3</v>
      </c>
      <c r="N1262">
        <f>'EDA &amp; Statistics'!N1284/'EDA &amp; Statistics'!N1283-1</f>
        <v>8.9058134395882949E-3</v>
      </c>
      <c r="O1262">
        <f>'EDA &amp; Statistics'!O1284/'EDA &amp; Statistics'!O1283-1</f>
        <v>7.3110638379958459E-3</v>
      </c>
      <c r="P1262">
        <f>'EDA &amp; Statistics'!P1284/'EDA &amp; Statistics'!P1283-1</f>
        <v>7.8619527854211224E-3</v>
      </c>
      <c r="R1262" s="9">
        <v>40473</v>
      </c>
      <c r="S1262">
        <f>LN('EDA &amp; Statistics'!B1284/'EDA &amp; Statistics'!B1283)</f>
        <v>-8.3352421600234906E-3</v>
      </c>
      <c r="T1262">
        <f>LN('EDA &amp; Statistics'!C1284/'EDA &amp; Statistics'!C1283)</f>
        <v>1.8718979768802546E-2</v>
      </c>
      <c r="U1262">
        <f>LN('EDA &amp; Statistics'!D1284/'EDA &amp; Statistics'!D1283)</f>
        <v>1.3597853925291579E-2</v>
      </c>
      <c r="V1262">
        <f>LN('EDA &amp; Statistics'!E1284/'EDA &amp; Statistics'!E1283)</f>
        <v>2.413340729732261E-2</v>
      </c>
      <c r="W1262">
        <f>LN('EDA &amp; Statistics'!F1284/'EDA &amp; Statistics'!F1283)</f>
        <v>1.5957770259911321E-2</v>
      </c>
      <c r="X1262">
        <f>LN('EDA &amp; Statistics'!G1284/'EDA &amp; Statistics'!G1283)</f>
        <v>7.7821332224998607E-3</v>
      </c>
      <c r="Y1262">
        <f>LN('EDA &amp; Statistics'!H1284/'EDA &amp; Statistics'!H1283)</f>
        <v>-4.1999183062160243E-3</v>
      </c>
      <c r="Z1262">
        <f>LN('EDA &amp; Statistics'!I1284/'EDA &amp; Statistics'!I1283)</f>
        <v>-4.3150099716841557E-3</v>
      </c>
      <c r="AA1262">
        <f>LN('EDA &amp; Statistics'!J1284/'EDA &amp; Statistics'!J1283)</f>
        <v>4.9672989052943943E-3</v>
      </c>
      <c r="AB1262">
        <f>LN('EDA &amp; Statistics'!K1284/'EDA &amp; Statistics'!K1283)</f>
        <v>3.0802969855636027E-3</v>
      </c>
      <c r="AC1262">
        <f>LN('EDA &amp; Statistics'!L1284/'EDA &amp; Statistics'!L1283)</f>
        <v>1.8779106507240348E-3</v>
      </c>
      <c r="AD1262">
        <f>LN('EDA &amp; Statistics'!M1284/'EDA &amp; Statistics'!M1283)</f>
        <v>-4.3072873003156334E-3</v>
      </c>
      <c r="AE1262">
        <f>LN('EDA &amp; Statistics'!N1284/'EDA &amp; Statistics'!N1283)</f>
        <v>8.8663905719917648E-3</v>
      </c>
      <c r="AF1262">
        <f>LN('EDA &amp; Statistics'!O1284/'EDA &amp; Statistics'!O1283)</f>
        <v>7.2844675634760377E-3</v>
      </c>
      <c r="AG1262">
        <f>LN('EDA &amp; Statistics'!P1284/'EDA &amp; Statistics'!P1283)</f>
        <v>7.8312086686852037E-3</v>
      </c>
    </row>
    <row r="1263" spans="1:33" x14ac:dyDescent="0.3">
      <c r="A1263" s="9">
        <v>40476</v>
      </c>
      <c r="B1263">
        <f>'EDA &amp; Statistics'!B1285/'EDA &amp; Statistics'!B1284-1</f>
        <v>-3.0159061480005134E-2</v>
      </c>
      <c r="C1263">
        <f>'EDA &amp; Statistics'!C1285/'EDA &amp; Statistics'!C1284-1</f>
        <v>1.6405137461410035E-2</v>
      </c>
      <c r="D1263">
        <f>'EDA &amp; Statistics'!D1285/'EDA &amp; Statistics'!D1284-1</f>
        <v>1.3315521253676188E-3</v>
      </c>
      <c r="E1263">
        <f>'EDA &amp; Statistics'!E1285/'EDA &amp; Statistics'!E1284-1</f>
        <v>2.6743323713896539E-2</v>
      </c>
      <c r="F1263">
        <f>'EDA &amp; Statistics'!F1285/'EDA &amp; Statistics'!F1284-1</f>
        <v>2.1108159501653567E-2</v>
      </c>
      <c r="G1263">
        <f>'EDA &amp; Statistics'!G1285/'EDA &amp; Statistics'!G1284-1</f>
        <v>1.5503923248683105E-2</v>
      </c>
      <c r="H1263">
        <f>'EDA &amp; Statistics'!H1285/'EDA &amp; Statistics'!H1284-1</f>
        <v>1.0101081051682836E-2</v>
      </c>
      <c r="I1263">
        <f>'EDA &amp; Statistics'!I1285/'EDA &amp; Statistics'!I1284-1</f>
        <v>2.7027000903734333E-3</v>
      </c>
      <c r="J1263">
        <f>'EDA &amp; Statistics'!J1285/'EDA &amp; Statistics'!J1284-1</f>
        <v>9.909878639362768E-3</v>
      </c>
      <c r="K1263">
        <f>'EDA &amp; Statistics'!K1285/'EDA &amp; Statistics'!K1284-1</f>
        <v>7.0298702022451032E-3</v>
      </c>
      <c r="L1263">
        <f>'EDA &amp; Statistics'!L1285/'EDA &amp; Statistics'!L1284-1</f>
        <v>-3.7522969595145117E-3</v>
      </c>
      <c r="M1263">
        <f>'EDA &amp; Statistics'!M1285/'EDA &amp; Statistics'!M1284-1</f>
        <v>-2.1582884976327765E-3</v>
      </c>
      <c r="N1263">
        <f>'EDA &amp; Statistics'!N1285/'EDA &amp; Statistics'!N1284-1</f>
        <v>3.7831286831988553E-3</v>
      </c>
      <c r="O1263">
        <f>'EDA &amp; Statistics'!O1285/'EDA &amp; Statistics'!O1284-1</f>
        <v>-4.8386667571118647E-3</v>
      </c>
      <c r="P1263">
        <f>'EDA &amp; Statistics'!P1285/'EDA &amp; Statistics'!P1284-1</f>
        <v>6.8994868959681988E-4</v>
      </c>
      <c r="R1263" s="9">
        <v>40476</v>
      </c>
      <c r="S1263">
        <f>LN('EDA &amp; Statistics'!B1285/'EDA &amp; Statistics'!B1284)</f>
        <v>-3.0623201838269283E-2</v>
      </c>
      <c r="T1263">
        <f>LN('EDA &amp; Statistics'!C1285/'EDA &amp; Statistics'!C1284)</f>
        <v>1.6272027017616812E-2</v>
      </c>
      <c r="U1263">
        <f>LN('EDA &amp; Statistics'!D1285/'EDA &amp; Statistics'!D1284)</f>
        <v>1.330666396012353E-3</v>
      </c>
      <c r="V1263">
        <f>LN('EDA &amp; Statistics'!E1285/'EDA &amp; Statistics'!E1284)</f>
        <v>2.6391971485103759E-2</v>
      </c>
      <c r="W1263">
        <f>LN('EDA &amp; Statistics'!F1285/'EDA &amp; Statistics'!F1284)</f>
        <v>2.0888468441222715E-2</v>
      </c>
      <c r="X1263">
        <f>LN('EDA &amp; Statistics'!G1285/'EDA &amp; Statistics'!G1284)</f>
        <v>1.5384965397341861E-2</v>
      </c>
      <c r="Y1263">
        <f>LN('EDA &amp; Statistics'!H1285/'EDA &amp; Statistics'!H1284)</f>
        <v>1.0050406094664982E-2</v>
      </c>
      <c r="Z1263">
        <f>LN('EDA &amp; Statistics'!I1285/'EDA &amp; Statistics'!I1284)</f>
        <v>2.6990543638770567E-3</v>
      </c>
      <c r="AA1263">
        <f>LN('EDA &amp; Statistics'!J1285/'EDA &amp; Statistics'!J1284)</f>
        <v>9.8610978020799434E-3</v>
      </c>
      <c r="AB1263">
        <f>LN('EDA &amp; Statistics'!K1285/'EDA &amp; Statistics'!K1284)</f>
        <v>7.0052758607951193E-3</v>
      </c>
      <c r="AC1263">
        <f>LN('EDA &amp; Statistics'!L1285/'EDA &amp; Statistics'!L1284)</f>
        <v>-3.7593544859054386E-3</v>
      </c>
      <c r="AD1263">
        <f>LN('EDA &amp; Statistics'!M1285/'EDA &amp; Statistics'!M1284)</f>
        <v>-2.1606209589395352E-3</v>
      </c>
      <c r="AE1263">
        <f>LN('EDA &amp; Statistics'!N1285/'EDA &amp; Statistics'!N1284)</f>
        <v>3.775990648952635E-3</v>
      </c>
      <c r="AF1263">
        <f>LN('EDA &amp; Statistics'!O1285/'EDA &amp; Statistics'!O1284)</f>
        <v>-4.8504110047541743E-3</v>
      </c>
      <c r="AG1263">
        <f>LN('EDA &amp; Statistics'!P1285/'EDA &amp; Statistics'!P1284)</f>
        <v>6.8971078442163491E-4</v>
      </c>
    </row>
    <row r="1264" spans="1:33" x14ac:dyDescent="0.3">
      <c r="A1264" s="9">
        <v>40477</v>
      </c>
      <c r="B1264">
        <f>'EDA &amp; Statistics'!B1286/'EDA &amp; Statistics'!B1285-1</f>
        <v>5.4266516962646394E-2</v>
      </c>
      <c r="C1264">
        <f>'EDA &amp; Statistics'!C1286/'EDA &amp; Statistics'!C1285-1</f>
        <v>5.4035104920072907E-2</v>
      </c>
      <c r="D1264">
        <f>'EDA &amp; Statistics'!D1286/'EDA &amp; Statistics'!D1285-1</f>
        <v>3.4764454760617625E-2</v>
      </c>
      <c r="E1264">
        <f>'EDA &amp; Statistics'!E1286/'EDA &amp; Statistics'!E1285-1</f>
        <v>-5.0632862493866782E-3</v>
      </c>
      <c r="F1264">
        <f>'EDA &amp; Statistics'!F1286/'EDA &amp; Statistics'!F1285-1</f>
        <v>0</v>
      </c>
      <c r="G1264">
        <f>'EDA &amp; Statistics'!G1286/'EDA &amp; Statistics'!G1285-1</f>
        <v>5.08905358442302E-3</v>
      </c>
      <c r="H1264">
        <f>'EDA &amp; Statistics'!H1286/'EDA &amp; Statistics'!H1285-1</f>
        <v>2.3333330021964249E-2</v>
      </c>
      <c r="I1264">
        <f>'EDA &amp; Statistics'!I1286/'EDA &amp; Statistics'!I1285-1</f>
        <v>1.886790634044333E-2</v>
      </c>
      <c r="J1264">
        <f>'EDA &amp; Statistics'!J1286/'EDA &amp; Statistics'!J1285-1</f>
        <v>-3.5682392254157147E-3</v>
      </c>
      <c r="K1264">
        <f>'EDA &amp; Statistics'!K1286/'EDA &amp; Statistics'!K1285-1</f>
        <v>-3.9267082150220567E-3</v>
      </c>
      <c r="L1264">
        <f>'EDA &amp; Statistics'!L1286/'EDA &amp; Statistics'!L1285-1</f>
        <v>1.6478270347352497E-2</v>
      </c>
      <c r="M1264">
        <f>'EDA &amp; Statistics'!M1286/'EDA &amp; Statistics'!M1285-1</f>
        <v>1.0454233816436176E-2</v>
      </c>
      <c r="N1264">
        <f>'EDA &amp; Statistics'!N1286/'EDA &amp; Statistics'!N1285-1</f>
        <v>7.0351811172486345E-2</v>
      </c>
      <c r="O1264">
        <f>'EDA &amp; Statistics'!O1286/'EDA &amp; Statistics'!O1285-1</f>
        <v>3.8897855453888797E-2</v>
      </c>
      <c r="P1264">
        <f>'EDA &amp; Statistics'!P1286/'EDA &amp; Statistics'!P1285-1</f>
        <v>-9.3044242981034087E-3</v>
      </c>
      <c r="R1264" s="9">
        <v>40477</v>
      </c>
      <c r="S1264">
        <f>LN('EDA &amp; Statistics'!B1286/'EDA &amp; Statistics'!B1285)</f>
        <v>5.2845280548266503E-2</v>
      </c>
      <c r="T1264">
        <f>LN('EDA &amp; Statistics'!C1286/'EDA &amp; Statistics'!C1285)</f>
        <v>5.2625755940306315E-2</v>
      </c>
      <c r="U1264">
        <f>LN('EDA &amp; Statistics'!D1286/'EDA &amp; Statistics'!D1285)</f>
        <v>3.4173820875655618E-2</v>
      </c>
      <c r="V1264">
        <f>LN('EDA &amp; Statistics'!E1286/'EDA &amp; Statistics'!E1285)</f>
        <v>-5.0761481171220646E-3</v>
      </c>
      <c r="W1264">
        <f>LN('EDA &amp; Statistics'!F1286/'EDA &amp; Statistics'!F1285)</f>
        <v>0</v>
      </c>
      <c r="X1264">
        <f>LN('EDA &amp; Statistics'!G1286/'EDA &amp; Statistics'!G1285)</f>
        <v>5.0761481171220056E-3</v>
      </c>
      <c r="Y1264">
        <f>LN('EDA &amp; Statistics'!H1286/'EDA &amp; Statistics'!H1285)</f>
        <v>2.3065269695130536E-2</v>
      </c>
      <c r="Z1264">
        <f>LN('EDA &amp; Statistics'!I1286/'EDA &amp; Statistics'!I1285)</f>
        <v>1.869211516110603E-2</v>
      </c>
      <c r="AA1264">
        <f>LN('EDA &amp; Statistics'!J1286/'EDA &amp; Statistics'!J1285)</f>
        <v>-3.5746205756458831E-3</v>
      </c>
      <c r="AB1264">
        <f>LN('EDA &amp; Statistics'!K1286/'EDA &amp; Statistics'!K1285)</f>
        <v>-3.9344379753693051E-3</v>
      </c>
      <c r="AC1264">
        <f>LN('EDA &amp; Statistics'!L1286/'EDA &amp; Statistics'!L1285)</f>
        <v>1.6343976924525484E-2</v>
      </c>
      <c r="AD1264">
        <f>LN('EDA &amp; Statistics'!M1286/'EDA &amp; Statistics'!M1285)</f>
        <v>1.0399966203958435E-2</v>
      </c>
      <c r="AE1264">
        <f>LN('EDA &amp; Statistics'!N1286/'EDA &amp; Statistics'!N1285)</f>
        <v>6.7987389920728628E-2</v>
      </c>
      <c r="AF1264">
        <f>LN('EDA &amp; Statistics'!O1286/'EDA &amp; Statistics'!O1285)</f>
        <v>3.816039684531182E-2</v>
      </c>
      <c r="AG1264">
        <f>LN('EDA &amp; Statistics'!P1286/'EDA &amp; Statistics'!P1285)</f>
        <v>-9.3479808434497758E-3</v>
      </c>
    </row>
    <row r="1265" spans="1:33" x14ac:dyDescent="0.3">
      <c r="A1265" s="9">
        <v>40478</v>
      </c>
      <c r="B1265">
        <f>'EDA &amp; Statistics'!B1287/'EDA &amp; Statistics'!B1286-1</f>
        <v>1.3871704293121567E-2</v>
      </c>
      <c r="C1265">
        <f>'EDA &amp; Statistics'!C1287/'EDA &amp; Statistics'!C1286-1</f>
        <v>3.9613834912909374E-2</v>
      </c>
      <c r="D1265">
        <f>'EDA &amp; Statistics'!D1287/'EDA &amp; Statistics'!D1286-1</f>
        <v>2.7538111737118509E-2</v>
      </c>
      <c r="E1265">
        <f>'EDA &amp; Statistics'!E1287/'EDA &amp; Statistics'!E1286-1</f>
        <v>-1.9853464949537436E-4</v>
      </c>
      <c r="F1265">
        <f>'EDA &amp; Statistics'!F1287/'EDA &amp; Statistics'!F1286-1</f>
        <v>1.8087900188985317E-2</v>
      </c>
      <c r="G1265">
        <f>'EDA &amp; Statistics'!G1287/'EDA &amp; Statistics'!G1286-1</f>
        <v>3.6708795128486793E-2</v>
      </c>
      <c r="H1265">
        <f>'EDA &amp; Statistics'!H1287/'EDA &amp; Statistics'!H1286-1</f>
        <v>1.6286434672583283E-3</v>
      </c>
      <c r="I1265">
        <f>'EDA &amp; Statistics'!I1287/'EDA &amp; Statistics'!I1286-1</f>
        <v>6.878312985442836E-3</v>
      </c>
      <c r="J1265">
        <f>'EDA &amp; Statistics'!J1287/'EDA &amp; Statistics'!J1286-1</f>
        <v>-1.1638327086211597E-2</v>
      </c>
      <c r="K1265">
        <f>'EDA &amp; Statistics'!K1287/'EDA &amp; Statistics'!K1286-1</f>
        <v>0</v>
      </c>
      <c r="L1265">
        <f>'EDA &amp; Statistics'!L1287/'EDA &amp; Statistics'!L1286-1</f>
        <v>1.5748105405973156E-2</v>
      </c>
      <c r="M1265">
        <f>'EDA &amp; Statistics'!M1287/'EDA &amp; Statistics'!M1286-1</f>
        <v>1.8194833657320553E-2</v>
      </c>
      <c r="N1265">
        <f>'EDA &amp; Statistics'!N1287/'EDA &amp; Statistics'!N1286-1</f>
        <v>2.1126683313431593E-2</v>
      </c>
      <c r="O1265">
        <f>'EDA &amp; Statistics'!O1287/'EDA &amp; Statistics'!O1286-1</f>
        <v>2.0280829568724901E-2</v>
      </c>
      <c r="P1265">
        <f>'EDA &amp; Statistics'!P1287/'EDA &amp; Statistics'!P1286-1</f>
        <v>1.1573655810543482E-2</v>
      </c>
      <c r="R1265" s="9">
        <v>40478</v>
      </c>
      <c r="S1265">
        <f>LN('EDA &amp; Statistics'!B1287/'EDA &amp; Statistics'!B1286)</f>
        <v>1.3776372798350816E-2</v>
      </c>
      <c r="T1265">
        <f>LN('EDA &amp; Statistics'!C1287/'EDA &amp; Statistics'!C1286)</f>
        <v>3.884933161595347E-2</v>
      </c>
      <c r="U1265">
        <f>LN('EDA &amp; Statistics'!D1287/'EDA &amp; Statistics'!D1286)</f>
        <v>2.7165758415329158E-2</v>
      </c>
      <c r="V1265">
        <f>LN('EDA &amp; Statistics'!E1287/'EDA &amp; Statistics'!E1286)</f>
        <v>-1.98554360107769E-4</v>
      </c>
      <c r="W1265">
        <f>LN('EDA &amp; Statistics'!F1287/'EDA &amp; Statistics'!F1286)</f>
        <v>1.792626036240819E-2</v>
      </c>
      <c r="X1265">
        <f>LN('EDA &amp; Statistics'!G1287/'EDA &amp; Statistics'!G1286)</f>
        <v>3.6051075084924007E-2</v>
      </c>
      <c r="Y1265">
        <f>LN('EDA &amp; Statistics'!H1287/'EDA &amp; Statistics'!H1286)</f>
        <v>1.6273186657111435E-3</v>
      </c>
      <c r="Z1265">
        <f>LN('EDA &amp; Statistics'!I1287/'EDA &amp; Statistics'!I1286)</f>
        <v>6.8547653078775729E-3</v>
      </c>
      <c r="AA1265">
        <f>LN('EDA &amp; Statistics'!J1287/'EDA &amp; Statistics'!J1286)</f>
        <v>-1.1706582517756477E-2</v>
      </c>
      <c r="AB1265">
        <f>LN('EDA &amp; Statistics'!K1287/'EDA &amp; Statistics'!K1286)</f>
        <v>0</v>
      </c>
      <c r="AC1265">
        <f>LN('EDA &amp; Statistics'!L1287/'EDA &amp; Statistics'!L1286)</f>
        <v>1.5625390667098279E-2</v>
      </c>
      <c r="AD1265">
        <f>LN('EDA &amp; Statistics'!M1287/'EDA &amp; Statistics'!M1286)</f>
        <v>1.8031288477272717E-2</v>
      </c>
      <c r="AE1265">
        <f>LN('EDA &amp; Statistics'!N1287/'EDA &amp; Statistics'!N1286)</f>
        <v>2.0906609167636921E-2</v>
      </c>
      <c r="AF1265">
        <f>LN('EDA &amp; Statistics'!O1287/'EDA &amp; Statistics'!O1286)</f>
        <v>2.0077912508321562E-2</v>
      </c>
      <c r="AG1265">
        <f>LN('EDA &amp; Statistics'!P1287/'EDA &amp; Statistics'!P1286)</f>
        <v>1.1507193373487684E-2</v>
      </c>
    </row>
    <row r="1266" spans="1:33" x14ac:dyDescent="0.3">
      <c r="A1266" s="9">
        <v>40479</v>
      </c>
      <c r="B1266">
        <f>'EDA &amp; Statistics'!B1288/'EDA &amp; Statistics'!B1287-1</f>
        <v>-7.7739244707271116E-2</v>
      </c>
      <c r="C1266">
        <f>'EDA &amp; Statistics'!C1288/'EDA &amp; Statistics'!C1287-1</f>
        <v>-5.123274165876579E-2</v>
      </c>
      <c r="D1266">
        <f>'EDA &amp; Statistics'!D1288/'EDA &amp; Statistics'!D1287-1</f>
        <v>-2.1261382069492019E-2</v>
      </c>
      <c r="E1266">
        <f>'EDA &amp; Statistics'!E1288/'EDA &amp; Statistics'!E1287-1</f>
        <v>-6.4144491594212094E-2</v>
      </c>
      <c r="F1266">
        <f>'EDA &amp; Statistics'!F1288/'EDA &amp; Statistics'!F1287-1</f>
        <v>-4.5685295467783882E-2</v>
      </c>
      <c r="G1266">
        <f>'EDA &amp; Statistics'!G1288/'EDA &amp; Statistics'!G1287-1</f>
        <v>-2.6862002620683167E-2</v>
      </c>
      <c r="H1266">
        <f>'EDA &amp; Statistics'!H1288/'EDA &amp; Statistics'!H1287-1</f>
        <v>-4.0650367106455088E-3</v>
      </c>
      <c r="I1266">
        <f>'EDA &amp; Statistics'!I1288/'EDA &amp; Statistics'!I1287-1</f>
        <v>-7.8822836139972319E-3</v>
      </c>
      <c r="J1266">
        <f>'EDA &amp; Statistics'!J1288/'EDA &amp; Statistics'!J1287-1</f>
        <v>9.0581783662946336E-4</v>
      </c>
      <c r="K1266">
        <f>'EDA &amp; Statistics'!K1288/'EDA &amp; Statistics'!K1287-1</f>
        <v>4.3803017587618065E-4</v>
      </c>
      <c r="L1266">
        <f>'EDA &amp; Statistics'!L1288/'EDA &amp; Statistics'!L1287-1</f>
        <v>3.6479237199733561E-3</v>
      </c>
      <c r="M1266">
        <f>'EDA &amp; Statistics'!M1288/'EDA &amp; Statistics'!M1287-1</f>
        <v>-7.0080357250268399E-4</v>
      </c>
      <c r="N1266">
        <f>'EDA &amp; Statistics'!N1288/'EDA &amp; Statistics'!N1287-1</f>
        <v>-2.2987936238868523E-3</v>
      </c>
      <c r="O1266">
        <f>'EDA &amp; Statistics'!O1288/'EDA &amp; Statistics'!O1287-1</f>
        <v>-4.5871151599657933E-3</v>
      </c>
      <c r="P1266">
        <f>'EDA &amp; Statistics'!P1288/'EDA &amp; Statistics'!P1287-1</f>
        <v>-4.7306859771756304E-3</v>
      </c>
      <c r="R1266" s="9">
        <v>40479</v>
      </c>
      <c r="S1266">
        <f>LN('EDA &amp; Statistics'!B1288/'EDA &amp; Statistics'!B1287)</f>
        <v>-8.0927280559008663E-2</v>
      </c>
      <c r="T1266">
        <f>LN('EDA &amp; Statistics'!C1288/'EDA &amp; Statistics'!C1287)</f>
        <v>-5.2591759827747976E-2</v>
      </c>
      <c r="U1266">
        <f>LN('EDA &amp; Statistics'!D1288/'EDA &amp; Statistics'!D1287)</f>
        <v>-2.1490660934518478E-2</v>
      </c>
      <c r="V1266">
        <f>LN('EDA &amp; Statistics'!E1288/'EDA &amp; Statistics'!E1287)</f>
        <v>-6.6294185782367704E-2</v>
      </c>
      <c r="W1266">
        <f>LN('EDA &amp; Statistics'!F1288/'EDA &amp; Statistics'!F1287)</f>
        <v>-4.6761782967366175E-2</v>
      </c>
      <c r="X1266">
        <f>LN('EDA &amp; Statistics'!G1288/'EDA &amp; Statistics'!G1287)</f>
        <v>-2.722938015236475E-2</v>
      </c>
      <c r="Y1266">
        <f>LN('EDA &amp; Statistics'!H1288/'EDA &amp; Statistics'!H1287)</f>
        <v>-4.0733214317941755E-3</v>
      </c>
      <c r="Z1266">
        <f>LN('EDA &amp; Statistics'!I1288/'EDA &amp; Statistics'!I1287)</f>
        <v>-7.9135130257865366E-3</v>
      </c>
      <c r="AA1266">
        <f>LN('EDA &amp; Statistics'!J1288/'EDA &amp; Statistics'!J1287)</f>
        <v>9.0540783122767545E-4</v>
      </c>
      <c r="AB1266">
        <f>LN('EDA &amp; Statistics'!K1288/'EDA &amp; Statistics'!K1287)</f>
        <v>4.3793426866450472E-4</v>
      </c>
      <c r="AC1266">
        <f>LN('EDA &amp; Statistics'!L1288/'EDA &amp; Statistics'!L1287)</f>
        <v>3.641286183493575E-3</v>
      </c>
      <c r="AD1266">
        <f>LN('EDA &amp; Statistics'!M1288/'EDA &amp; Statistics'!M1287)</f>
        <v>-7.0104925011417127E-4</v>
      </c>
      <c r="AE1266">
        <f>LN('EDA &amp; Statistics'!N1288/'EDA &amp; Statistics'!N1287)</f>
        <v>-2.3014399062319694E-3</v>
      </c>
      <c r="AF1266">
        <f>LN('EDA &amp; Statistics'!O1288/'EDA &amp; Statistics'!O1287)</f>
        <v>-4.5976682572595289E-3</v>
      </c>
      <c r="AG1266">
        <f>LN('EDA &amp; Statistics'!P1288/'EDA &amp; Statistics'!P1287)</f>
        <v>-4.7419110877231531E-3</v>
      </c>
    </row>
    <row r="1267" spans="1:33" x14ac:dyDescent="0.3">
      <c r="A1267" s="9">
        <v>40480</v>
      </c>
      <c r="B1267">
        <f>'EDA &amp; Statistics'!B1289/'EDA &amp; Statistics'!B1288-1</f>
        <v>-8.2387663578246118E-3</v>
      </c>
      <c r="C1267">
        <f>'EDA &amp; Statistics'!C1289/'EDA &amp; Statistics'!C1288-1</f>
        <v>-3.1724636926651839E-2</v>
      </c>
      <c r="D1267">
        <f>'EDA &amp; Statistics'!D1289/'EDA &amp; Statistics'!D1288-1</f>
        <v>-1.6064310863695863E-2</v>
      </c>
      <c r="E1267">
        <f>'EDA &amp; Statistics'!E1289/'EDA &amp; Statistics'!E1288-1</f>
        <v>3.8517872445055223E-2</v>
      </c>
      <c r="F1267">
        <f>'EDA &amp; Statistics'!F1289/'EDA &amp; Statistics'!F1288-1</f>
        <v>2.9255291323091903E-2</v>
      </c>
      <c r="G1267">
        <f>'EDA &amp; Statistics'!G1289/'EDA &amp; Statistics'!G1288-1</f>
        <v>2.0075323520857946E-2</v>
      </c>
      <c r="H1267">
        <f>'EDA &amp; Statistics'!H1289/'EDA &amp; Statistics'!H1288-1</f>
        <v>-3.0204130090905612E-2</v>
      </c>
      <c r="I1267">
        <f>'EDA &amp; Statistics'!I1289/'EDA &amp; Statistics'!I1288-1</f>
        <v>-2.5423717041599292E-2</v>
      </c>
      <c r="J1267">
        <f>'EDA &amp; Statistics'!J1289/'EDA &amp; Statistics'!J1288-1</f>
        <v>-1.3574971098490041E-3</v>
      </c>
      <c r="K1267">
        <f>'EDA &amp; Statistics'!K1289/'EDA &amp; Statistics'!K1288-1</f>
        <v>8.7567677889910378E-4</v>
      </c>
      <c r="L1267">
        <f>'EDA &amp; Statistics'!L1289/'EDA &amp; Statistics'!L1288-1</f>
        <v>-1.5901901965008958E-2</v>
      </c>
      <c r="M1267">
        <f>'EDA &amp; Statistics'!M1289/'EDA &amp; Statistics'!M1288-1</f>
        <v>-1.6479639329201157E-2</v>
      </c>
      <c r="N1267">
        <f>'EDA &amp; Statistics'!N1289/'EDA &amp; Statistics'!N1288-1</f>
        <v>-2.9953942366430675E-2</v>
      </c>
      <c r="O1267">
        <f>'EDA &amp; Statistics'!O1289/'EDA &amp; Statistics'!O1288-1</f>
        <v>-2.3041488493648732E-2</v>
      </c>
      <c r="P1267">
        <f>'EDA &amp; Statistics'!P1289/'EDA &amp; Statistics'!P1288-1</f>
        <v>-1.8568849935958309E-2</v>
      </c>
      <c r="R1267" s="9">
        <v>40480</v>
      </c>
      <c r="S1267">
        <f>LN('EDA &amp; Statistics'!B1289/'EDA &amp; Statistics'!B1288)</f>
        <v>-8.2728925611750947E-3</v>
      </c>
      <c r="T1267">
        <f>LN('EDA &amp; Statistics'!C1289/'EDA &amp; Statistics'!C1288)</f>
        <v>-3.2238766173473064E-2</v>
      </c>
      <c r="U1267">
        <f>LN('EDA &amp; Statistics'!D1289/'EDA &amp; Statistics'!D1288)</f>
        <v>-1.619474063451384E-2</v>
      </c>
      <c r="V1267">
        <f>LN('EDA &amp; Statistics'!E1289/'EDA &amp; Statistics'!E1288)</f>
        <v>3.7794574051185269E-2</v>
      </c>
      <c r="W1267">
        <f>LN('EDA &amp; Statistics'!F1289/'EDA &amp; Statistics'!F1288)</f>
        <v>2.8835522604958128E-2</v>
      </c>
      <c r="X1267">
        <f>LN('EDA &amp; Statistics'!G1289/'EDA &amp; Statistics'!G1288)</f>
        <v>1.9876471158731E-2</v>
      </c>
      <c r="Y1267">
        <f>LN('EDA &amp; Statistics'!H1289/'EDA &amp; Statistics'!H1288)</f>
        <v>-3.0669673023712592E-2</v>
      </c>
      <c r="Z1267">
        <f>LN('EDA &amp; Statistics'!I1289/'EDA &amp; Statistics'!I1288)</f>
        <v>-2.5752484023360129E-2</v>
      </c>
      <c r="AA1267">
        <f>LN('EDA &amp; Statistics'!J1289/'EDA &amp; Statistics'!J1288)</f>
        <v>-1.3584193437650299E-3</v>
      </c>
      <c r="AB1267">
        <f>LN('EDA &amp; Statistics'!K1289/'EDA &amp; Statistics'!K1288)</f>
        <v>8.7529359766750714E-4</v>
      </c>
      <c r="AC1267">
        <f>LN('EDA &amp; Statistics'!L1289/'EDA &amp; Statistics'!L1288)</f>
        <v>-1.6029693773922066E-2</v>
      </c>
      <c r="AD1267">
        <f>LN('EDA &amp; Statistics'!M1289/'EDA &amp; Statistics'!M1288)</f>
        <v>-1.6616939109255296E-2</v>
      </c>
      <c r="AE1267">
        <f>LN('EDA &amp; Statistics'!N1289/'EDA &amp; Statistics'!N1288)</f>
        <v>-3.0411726515484384E-2</v>
      </c>
      <c r="AF1267">
        <f>LN('EDA &amp; Statistics'!O1289/'EDA &amp; Statistics'!O1288)</f>
        <v>-2.3311093034115948E-2</v>
      </c>
      <c r="AG1267">
        <f>LN('EDA &amp; Statistics'!P1289/'EDA &amp; Statistics'!P1288)</f>
        <v>-1.8743415393896859E-2</v>
      </c>
    </row>
    <row r="1268" spans="1:33" x14ac:dyDescent="0.3">
      <c r="A1268" s="9">
        <v>40483</v>
      </c>
      <c r="B1268">
        <f>'EDA &amp; Statistics'!B1290/'EDA &amp; Statistics'!B1289-1</f>
        <v>3.0254612529052372E-2</v>
      </c>
      <c r="C1268">
        <f>'EDA &amp; Statistics'!C1290/'EDA &amp; Statistics'!C1289-1</f>
        <v>-9.0623991873325371E-3</v>
      </c>
      <c r="D1268">
        <f>'EDA &amp; Statistics'!D1290/'EDA &amp; Statistics'!D1289-1</f>
        <v>7.6067471663354702E-3</v>
      </c>
      <c r="E1268">
        <f>'EDA &amp; Statistics'!E1290/'EDA &amp; Statistics'!E1289-1</f>
        <v>-9.693688245637766E-4</v>
      </c>
      <c r="F1268">
        <f>'EDA &amp; Statistics'!F1290/'EDA &amp; Statistics'!F1289-1</f>
        <v>2.5840385471720406E-3</v>
      </c>
      <c r="G1268">
        <f>'EDA &amp; Statistics'!G1290/'EDA &amp; Statistics'!G1289-1</f>
        <v>6.1500848746669501E-3</v>
      </c>
      <c r="H1268">
        <f>'EDA &amp; Statistics'!H1290/'EDA &amp; Statistics'!H1289-1</f>
        <v>-4.2087503233602108E-3</v>
      </c>
      <c r="I1268">
        <f>'EDA &amp; Statistics'!I1290/'EDA &amp; Statistics'!I1289-1</f>
        <v>-9.2391732861835107E-3</v>
      </c>
      <c r="J1268">
        <f>'EDA &amp; Statistics'!J1290/'EDA &amp; Statistics'!J1289-1</f>
        <v>5.8903973680490829E-3</v>
      </c>
      <c r="K1268">
        <f>'EDA &amp; Statistics'!K1290/'EDA &amp; Statistics'!K1289-1</f>
        <v>4.8118416476821135E-3</v>
      </c>
      <c r="L1268">
        <f>'EDA &amp; Statistics'!L1290/'EDA &amp; Statistics'!L1289-1</f>
        <v>-1.0618653315812576E-2</v>
      </c>
      <c r="M1268">
        <f>'EDA &amp; Statistics'!M1290/'EDA &amp; Statistics'!M1289-1</f>
        <v>-1.5329761786271101E-2</v>
      </c>
      <c r="N1268">
        <f>'EDA &amp; Statistics'!N1290/'EDA &amp; Statistics'!N1289-1</f>
        <v>-7.1259405074861615E-3</v>
      </c>
      <c r="O1268">
        <f>'EDA &amp; Statistics'!O1290/'EDA &amp; Statistics'!O1289-1</f>
        <v>-6.2893020461186611E-3</v>
      </c>
      <c r="P1268">
        <f>'EDA &amp; Statistics'!P1290/'EDA &amp; Statistics'!P1289-1</f>
        <v>-3.4609095077122731E-3</v>
      </c>
      <c r="R1268" s="9">
        <v>40483</v>
      </c>
      <c r="S1268">
        <f>LN('EDA &amp; Statistics'!B1290/'EDA &amp; Statistics'!B1289)</f>
        <v>2.9805968323639506E-2</v>
      </c>
      <c r="T1268">
        <f>LN('EDA &amp; Statistics'!C1290/'EDA &amp; Statistics'!C1289)</f>
        <v>-9.1037125148381477E-3</v>
      </c>
      <c r="U1268">
        <f>LN('EDA &amp; Statistics'!D1290/'EDA &amp; Statistics'!D1289)</f>
        <v>7.577961748546273E-3</v>
      </c>
      <c r="V1268">
        <f>LN('EDA &amp; Statistics'!E1290/'EDA &amp; Statistics'!E1289)</f>
        <v>-9.6983896637456045E-4</v>
      </c>
      <c r="W1268">
        <f>LN('EDA &amp; Statistics'!F1290/'EDA &amp; Statistics'!F1289)</f>
        <v>2.5807056598702504E-3</v>
      </c>
      <c r="X1268">
        <f>LN('EDA &amp; Statistics'!G1290/'EDA &amp; Statistics'!G1289)</f>
        <v>6.1312502861149594E-3</v>
      </c>
      <c r="Y1268">
        <f>LN('EDA &amp; Statistics'!H1290/'EDA &amp; Statistics'!H1289)</f>
        <v>-4.217632042387686E-3</v>
      </c>
      <c r="Z1268">
        <f>LN('EDA &amp; Statistics'!I1290/'EDA &amp; Statistics'!I1289)</f>
        <v>-9.2821191753717572E-3</v>
      </c>
      <c r="AA1268">
        <f>LN('EDA &amp; Statistics'!J1290/'EDA &amp; Statistics'!J1289)</f>
        <v>5.8731168038597872E-3</v>
      </c>
      <c r="AB1268">
        <f>LN('EDA &amp; Statistics'!K1290/'EDA &amp; Statistics'!K1289)</f>
        <v>4.8003017416551426E-3</v>
      </c>
      <c r="AC1268">
        <f>LN('EDA &amp; Statistics'!L1290/'EDA &amp; Statistics'!L1289)</f>
        <v>-1.0675433525553044E-2</v>
      </c>
      <c r="AD1268">
        <f>LN('EDA &amp; Statistics'!M1290/'EDA &amp; Statistics'!M1289)</f>
        <v>-1.5448477401929464E-2</v>
      </c>
      <c r="AE1268">
        <f>LN('EDA &amp; Statistics'!N1290/'EDA &amp; Statistics'!N1289)</f>
        <v>-7.1514512859796476E-3</v>
      </c>
      <c r="AF1268">
        <f>LN('EDA &amp; Statistics'!O1290/'EDA &amp; Statistics'!O1289)</f>
        <v>-6.3091630244854185E-3</v>
      </c>
      <c r="AG1268">
        <f>LN('EDA &amp; Statistics'!P1290/'EDA &amp; Statistics'!P1289)</f>
        <v>-3.4669123091261023E-3</v>
      </c>
    </row>
    <row r="1269" spans="1:33" x14ac:dyDescent="0.3">
      <c r="A1269" s="9">
        <v>40484</v>
      </c>
      <c r="B1269">
        <f>'EDA &amp; Statistics'!B1291/'EDA &amp; Statistics'!B1290-1</f>
        <v>5.6363457872692369E-3</v>
      </c>
      <c r="C1269">
        <f>'EDA &amp; Statistics'!C1291/'EDA &amp; Statistics'!C1290-1</f>
        <v>6.3313845570169835E-3</v>
      </c>
      <c r="D1269">
        <f>'EDA &amp; Statistics'!D1291/'EDA &amp; Statistics'!D1290-1</f>
        <v>-7.5493213872650511E-3</v>
      </c>
      <c r="E1269">
        <f>'EDA &amp; Statistics'!E1291/'EDA &amp; Statistics'!E1290-1</f>
        <v>1.3046859711462133E-2</v>
      </c>
      <c r="F1269">
        <f>'EDA &amp; Statistics'!F1291/'EDA &amp; Statistics'!F1290-1</f>
        <v>7.7319511610616232E-3</v>
      </c>
      <c r="G1269">
        <f>'EDA &amp; Statistics'!G1291/'EDA &amp; Statistics'!G1290-1</f>
        <v>2.4449270590736205E-3</v>
      </c>
      <c r="H1269">
        <f>'EDA &amp; Statistics'!H1291/'EDA &amp; Statistics'!H1290-1</f>
        <v>1.6905953541830332E-3</v>
      </c>
      <c r="I1269">
        <f>'EDA &amp; Statistics'!I1291/'EDA &amp; Statistics'!I1290-1</f>
        <v>-1.645585214961276E-3</v>
      </c>
      <c r="J1269">
        <f>'EDA &amp; Statistics'!J1291/'EDA &amp; Statistics'!J1290-1</f>
        <v>1.4414400172383157E-2</v>
      </c>
      <c r="K1269">
        <f>'EDA &amp; Statistics'!K1291/'EDA &amp; Statistics'!K1290-1</f>
        <v>6.5303234811895372E-3</v>
      </c>
      <c r="L1269">
        <f>'EDA &amp; Statistics'!L1291/'EDA &amp; Statistics'!L1290-1</f>
        <v>0</v>
      </c>
      <c r="M1269">
        <f>'EDA &amp; Statistics'!M1291/'EDA &amp; Statistics'!M1290-1</f>
        <v>-7.603239039737697E-3</v>
      </c>
      <c r="N1269">
        <f>'EDA &amp; Statistics'!N1291/'EDA &amp; Statistics'!N1290-1</f>
        <v>5.9808843048130278E-3</v>
      </c>
      <c r="O1269">
        <f>'EDA &amp; Statistics'!O1291/'EDA &amp; Statistics'!O1290-1</f>
        <v>-7.911573267573857E-4</v>
      </c>
      <c r="P1269">
        <f>'EDA &amp; Statistics'!P1291/'EDA &amp; Statistics'!P1290-1</f>
        <v>0</v>
      </c>
      <c r="R1269" s="9">
        <v>40484</v>
      </c>
      <c r="S1269">
        <f>LN('EDA &amp; Statistics'!B1291/'EDA &amp; Statistics'!B1290)</f>
        <v>5.6205210250612992E-3</v>
      </c>
      <c r="T1269">
        <f>LN('EDA &amp; Statistics'!C1291/'EDA &amp; Statistics'!C1290)</f>
        <v>6.3114255429750337E-3</v>
      </c>
      <c r="U1269">
        <f>LN('EDA &amp; Statistics'!D1291/'EDA &amp; Statistics'!D1290)</f>
        <v>-7.577961748546188E-3</v>
      </c>
      <c r="V1269">
        <f>LN('EDA &amp; Statistics'!E1291/'EDA &amp; Statistics'!E1290)</f>
        <v>1.2962482549536478E-2</v>
      </c>
      <c r="W1269">
        <f>LN('EDA &amp; Statistics'!F1291/'EDA &amp; Statistics'!F1290)</f>
        <v>7.7022128185933493E-3</v>
      </c>
      <c r="X1269">
        <f>LN('EDA &amp; Statistics'!G1291/'EDA &amp; Statistics'!G1290)</f>
        <v>2.4419430876501782E-3</v>
      </c>
      <c r="Y1269">
        <f>LN('EDA &amp; Statistics'!H1291/'EDA &amp; Statistics'!H1290)</f>
        <v>1.6891679064551203E-3</v>
      </c>
      <c r="Z1269">
        <f>LN('EDA &amp; Statistics'!I1291/'EDA &amp; Statistics'!I1290)</f>
        <v>-1.6469406775346696E-3</v>
      </c>
      <c r="AA1269">
        <f>LN('EDA &amp; Statistics'!J1291/'EDA &amp; Statistics'!J1290)</f>
        <v>1.4311500353597961E-2</v>
      </c>
      <c r="AB1269">
        <f>LN('EDA &amp; Statistics'!K1291/'EDA &amp; Statistics'!K1290)</f>
        <v>6.5090932953356263E-3</v>
      </c>
      <c r="AC1269">
        <f>LN('EDA &amp; Statistics'!L1291/'EDA &amp; Statistics'!L1290)</f>
        <v>0</v>
      </c>
      <c r="AD1269">
        <f>LN('EDA &amp; Statistics'!M1291/'EDA &amp; Statistics'!M1290)</f>
        <v>-7.6322910147768536E-3</v>
      </c>
      <c r="AE1269">
        <f>LN('EDA &amp; Statistics'!N1291/'EDA &amp; Statistics'!N1290)</f>
        <v>5.9630698119366461E-3</v>
      </c>
      <c r="AF1269">
        <f>LN('EDA &amp; Statistics'!O1291/'EDA &amp; Statistics'!O1290)</f>
        <v>-7.9147045688291535E-4</v>
      </c>
      <c r="AG1269">
        <f>LN('EDA &amp; Statistics'!P1291/'EDA &amp; Statistics'!P1290)</f>
        <v>0</v>
      </c>
    </row>
    <row r="1270" spans="1:33" x14ac:dyDescent="0.3">
      <c r="A1270" s="9">
        <v>40485</v>
      </c>
      <c r="B1270">
        <f>'EDA &amp; Statistics'!B1292/'EDA &amp; Statistics'!B1291-1</f>
        <v>-3.565277248068055E-2</v>
      </c>
      <c r="C1270">
        <f>'EDA &amp; Statistics'!C1292/'EDA &amp; Statistics'!C1291-1</f>
        <v>-1.8524981533185603E-2</v>
      </c>
      <c r="D1270">
        <f>'EDA &amp; Statistics'!D1292/'EDA &amp; Statistics'!D1291-1</f>
        <v>8.5343237391748428E-3</v>
      </c>
      <c r="E1270">
        <f>'EDA &amp; Statistics'!E1292/'EDA &amp; Statistics'!E1291-1</f>
        <v>0</v>
      </c>
      <c r="F1270">
        <f>'EDA &amp; Statistics'!F1292/'EDA &amp; Statistics'!F1291-1</f>
        <v>0</v>
      </c>
      <c r="G1270">
        <f>'EDA &amp; Statistics'!G1292/'EDA &amp; Statistics'!G1291-1</f>
        <v>0</v>
      </c>
      <c r="H1270">
        <f>'EDA &amp; Statistics'!H1292/'EDA &amp; Statistics'!H1291-1</f>
        <v>-1.6877621850007518E-2</v>
      </c>
      <c r="I1270">
        <f>'EDA &amp; Statistics'!I1292/'EDA &amp; Statistics'!I1291-1</f>
        <v>-5.4945655957939765E-3</v>
      </c>
      <c r="J1270">
        <f>'EDA &amp; Statistics'!J1292/'EDA &amp; Statistics'!J1291-1</f>
        <v>-2.2202994401779863E-3</v>
      </c>
      <c r="K1270">
        <f>'EDA &amp; Statistics'!K1292/'EDA &amp; Statistics'!K1291-1</f>
        <v>-4.3253583558988673E-4</v>
      </c>
      <c r="L1270">
        <f>'EDA &amp; Statistics'!L1292/'EDA &amp; Statistics'!L1291-1</f>
        <v>-1.8665405484606601E-2</v>
      </c>
      <c r="M1270">
        <f>'EDA &amp; Statistics'!M1292/'EDA &amp; Statistics'!M1291-1</f>
        <v>-1.2769007010515421E-2</v>
      </c>
      <c r="N1270">
        <f>'EDA &amp; Statistics'!N1292/'EDA &amp; Statistics'!N1291-1</f>
        <v>-5.9453259978653472E-3</v>
      </c>
      <c r="O1270">
        <f>'EDA &amp; Statistics'!O1292/'EDA &amp; Statistics'!O1291-1</f>
        <v>-7.9176865054330081E-3</v>
      </c>
      <c r="P1270">
        <f>'EDA &amp; Statistics'!P1292/'EDA &amp; Statistics'!P1291-1</f>
        <v>8.644574170355579E-4</v>
      </c>
      <c r="R1270" s="9">
        <v>40485</v>
      </c>
      <c r="S1270">
        <f>LN('EDA &amp; Statistics'!B1292/'EDA &amp; Statistics'!B1291)</f>
        <v>-3.6303854703949687E-2</v>
      </c>
      <c r="T1270">
        <f>LN('EDA &amp; Statistics'!C1292/'EDA &amp; Statistics'!C1291)</f>
        <v>-1.8698717992173531E-2</v>
      </c>
      <c r="U1270">
        <f>LN('EDA &amp; Statistics'!D1292/'EDA &amp; Statistics'!D1291)</f>
        <v>8.4981122793513896E-3</v>
      </c>
      <c r="V1270">
        <f>LN('EDA &amp; Statistics'!E1292/'EDA &amp; Statistics'!E1291)</f>
        <v>0</v>
      </c>
      <c r="W1270">
        <f>LN('EDA &amp; Statistics'!F1292/'EDA &amp; Statistics'!F1291)</f>
        <v>0</v>
      </c>
      <c r="X1270">
        <f>LN('EDA &amp; Statistics'!G1292/'EDA &amp; Statistics'!G1291)</f>
        <v>0</v>
      </c>
      <c r="Y1270">
        <f>LN('EDA &amp; Statistics'!H1292/'EDA &amp; Statistics'!H1291)</f>
        <v>-1.7021672026305341E-2</v>
      </c>
      <c r="Z1270">
        <f>LN('EDA &amp; Statistics'!I1292/'EDA &amp; Statistics'!I1291)</f>
        <v>-5.5097162443112297E-3</v>
      </c>
      <c r="AA1270">
        <f>LN('EDA &amp; Statistics'!J1292/'EDA &amp; Statistics'!J1291)</f>
        <v>-2.2227679595583439E-3</v>
      </c>
      <c r="AB1270">
        <f>LN('EDA &amp; Statistics'!K1292/'EDA &amp; Statistics'!K1291)</f>
        <v>-4.3262940619715476E-4</v>
      </c>
      <c r="AC1270">
        <f>LN('EDA &amp; Statistics'!L1292/'EDA &amp; Statistics'!L1291)</f>
        <v>-1.8841802630369511E-2</v>
      </c>
      <c r="AD1270">
        <f>LN('EDA &amp; Statistics'!M1292/'EDA &amp; Statistics'!M1291)</f>
        <v>-1.2851231480340331E-2</v>
      </c>
      <c r="AE1270">
        <f>LN('EDA &amp; Statistics'!N1292/'EDA &amp; Statistics'!N1291)</f>
        <v>-5.9630698119365949E-3</v>
      </c>
      <c r="AF1270">
        <f>LN('EDA &amp; Statistics'!O1292/'EDA &amp; Statistics'!O1291)</f>
        <v>-7.9491978266195088E-3</v>
      </c>
      <c r="AG1270">
        <f>LN('EDA &amp; Statistics'!P1292/'EDA &amp; Statistics'!P1291)</f>
        <v>8.6408398891559999E-4</v>
      </c>
    </row>
    <row r="1271" spans="1:33" x14ac:dyDescent="0.3">
      <c r="A1271" s="9">
        <v>40486</v>
      </c>
      <c r="B1271">
        <f>'EDA &amp; Statistics'!B1293/'EDA &amp; Statistics'!B1292-1</f>
        <v>-7.0168845078281139E-3</v>
      </c>
      <c r="C1271">
        <f>'EDA &amp; Statistics'!C1293/'EDA &amp; Statistics'!C1292-1</f>
        <v>-7.1937369954471198E-2</v>
      </c>
      <c r="D1271">
        <f>'EDA &amp; Statistics'!D1293/'EDA &amp; Statistics'!D1292-1</f>
        <v>-3.5136127538328954E-2</v>
      </c>
      <c r="E1271">
        <f>'EDA &amp; Statistics'!E1293/'EDA &amp; Statistics'!E1292-1</f>
        <v>-1.8967385016417149E-2</v>
      </c>
      <c r="F1271">
        <f>'EDA &amp; Statistics'!F1293/'EDA &amp; Statistics'!F1292-1</f>
        <v>-2.0460399071228541E-2</v>
      </c>
      <c r="G1271">
        <f>'EDA &amp; Statistics'!G1293/'EDA &amp; Statistics'!G1292-1</f>
        <v>-2.195114093759909E-2</v>
      </c>
      <c r="H1271">
        <f>'EDA &amp; Statistics'!H1293/'EDA &amp; Statistics'!H1292-1</f>
        <v>-2.7467765397747645E-2</v>
      </c>
      <c r="I1271">
        <f>'EDA &amp; Statistics'!I1293/'EDA &amp; Statistics'!I1292-1</f>
        <v>-1.2154671752929835E-2</v>
      </c>
      <c r="J1271">
        <f>'EDA &amp; Statistics'!J1293/'EDA &amp; Statistics'!J1292-1</f>
        <v>4.0053473670735862E-3</v>
      </c>
      <c r="K1271">
        <f>'EDA &amp; Statistics'!K1293/'EDA &amp; Statistics'!K1292-1</f>
        <v>-3.4617014968930659E-3</v>
      </c>
      <c r="L1271">
        <f>'EDA &amp; Statistics'!L1293/'EDA &amp; Statistics'!L1292-1</f>
        <v>-1.8544952787337809E-2</v>
      </c>
      <c r="M1271">
        <f>'EDA &amp; Statistics'!M1293/'EDA &amp; Statistics'!M1292-1</f>
        <v>-2.9564431473472208E-3</v>
      </c>
      <c r="N1271">
        <f>'EDA &amp; Statistics'!N1293/'EDA &amp; Statistics'!N1292-1</f>
        <v>-2.2727223467233659E-2</v>
      </c>
      <c r="O1271">
        <f>'EDA &amp; Statistics'!O1293/'EDA &amp; Statistics'!O1292-1</f>
        <v>-1.1971238765118852E-2</v>
      </c>
      <c r="P1271">
        <f>'EDA &amp; Statistics'!P1293/'EDA &amp; Statistics'!P1292-1</f>
        <v>6.9110052267815636E-3</v>
      </c>
      <c r="R1271" s="9">
        <v>40486</v>
      </c>
      <c r="S1271">
        <f>LN('EDA &amp; Statistics'!B1293/'EDA &amp; Statistics'!B1292)</f>
        <v>-7.0416186140821639E-3</v>
      </c>
      <c r="T1271">
        <f>LN('EDA &amp; Statistics'!C1293/'EDA &amp; Statistics'!C1292)</f>
        <v>-7.4656059200035874E-2</v>
      </c>
      <c r="U1271">
        <f>LN('EDA &amp; Statistics'!D1293/'EDA &amp; Statistics'!D1292)</f>
        <v>-3.576825240028525E-2</v>
      </c>
      <c r="V1271">
        <f>LN('EDA &amp; Statistics'!E1293/'EDA &amp; Statistics'!E1292)</f>
        <v>-1.9149573299113352E-2</v>
      </c>
      <c r="W1271">
        <f>LN('EDA &amp; Statistics'!F1293/'EDA &amp; Statistics'!F1292)</f>
        <v>-2.0672612676392615E-2</v>
      </c>
      <c r="X1271">
        <f>LN('EDA &amp; Statistics'!G1293/'EDA &amp; Statistics'!G1292)</f>
        <v>-2.2195652053671886E-2</v>
      </c>
      <c r="Y1271">
        <f>LN('EDA &amp; Statistics'!H1293/'EDA &amp; Statistics'!H1292)</f>
        <v>-2.7852057918288237E-2</v>
      </c>
      <c r="Z1271">
        <f>LN('EDA &amp; Statistics'!I1293/'EDA &amp; Statistics'!I1292)</f>
        <v>-1.2229143846771906E-2</v>
      </c>
      <c r="AA1271">
        <f>LN('EDA &amp; Statistics'!J1293/'EDA &amp; Statistics'!J1292)</f>
        <v>3.9973473181763274E-3</v>
      </c>
      <c r="AB1271">
        <f>LN('EDA &amp; Statistics'!K1293/'EDA &amp; Statistics'!K1292)</f>
        <v>-3.4677070491448952E-3</v>
      </c>
      <c r="AC1271">
        <f>LN('EDA &amp; Statistics'!L1293/'EDA &amp; Statistics'!L1292)</f>
        <v>-1.871906640346141E-2</v>
      </c>
      <c r="AD1271">
        <f>LN('EDA &amp; Statistics'!M1293/'EDA &amp; Statistics'!M1292)</f>
        <v>-2.9608220581859627E-3</v>
      </c>
      <c r="AE1271">
        <f>LN('EDA &amp; Statistics'!N1293/'EDA &amp; Statistics'!N1292)</f>
        <v>-2.2989467819078638E-2</v>
      </c>
      <c r="AF1271">
        <f>LN('EDA &amp; Statistics'!O1293/'EDA &amp; Statistics'!O1292)</f>
        <v>-1.2043471096352818E-2</v>
      </c>
      <c r="AG1271">
        <f>LN('EDA &amp; Statistics'!P1293/'EDA &amp; Statistics'!P1292)</f>
        <v>6.8872336907872837E-3</v>
      </c>
    </row>
    <row r="1272" spans="1:33" x14ac:dyDescent="0.3">
      <c r="A1272" s="9">
        <v>40487</v>
      </c>
      <c r="B1272">
        <f>'EDA &amp; Statistics'!B1294/'EDA &amp; Statistics'!B1293-1</f>
        <v>0.11329144838521499</v>
      </c>
      <c r="C1272">
        <f>'EDA &amp; Statistics'!C1294/'EDA &amp; Statistics'!C1293-1</f>
        <v>4.0291642833957031E-2</v>
      </c>
      <c r="D1272">
        <f>'EDA &amp; Statistics'!D1294/'EDA &amp; Statistics'!D1293-1</f>
        <v>1.7540516613297807E-2</v>
      </c>
      <c r="E1272">
        <f>'EDA &amp; Statistics'!E1294/'EDA &amp; Statistics'!E1293-1</f>
        <v>2.937679346034372E-2</v>
      </c>
      <c r="F1272">
        <f>'EDA &amp; Statistics'!F1294/'EDA &amp; Statistics'!F1293-1</f>
        <v>2.0887771205807981E-2</v>
      </c>
      <c r="G1272">
        <f>'EDA &amp; Statistics'!G1294/'EDA &amp; Statistics'!G1293-1</f>
        <v>1.2468755871280157E-2</v>
      </c>
      <c r="H1272">
        <f>'EDA &amp; Statistics'!H1294/'EDA &amp; Statistics'!H1293-1</f>
        <v>-1.3239175181152363E-2</v>
      </c>
      <c r="I1272">
        <f>'EDA &amp; Statistics'!I1294/'EDA &amp; Statistics'!I1293-1</f>
        <v>1.1185538392959327E-3</v>
      </c>
      <c r="J1272">
        <f>'EDA &amp; Statistics'!J1294/'EDA &amp; Statistics'!J1293-1</f>
        <v>5.3191862621519981E-3</v>
      </c>
      <c r="K1272">
        <f>'EDA &amp; Statistics'!K1294/'EDA &amp; Statistics'!K1293-1</f>
        <v>5.6447745067582655E-3</v>
      </c>
      <c r="L1272">
        <f>'EDA &amp; Statistics'!L1294/'EDA &amp; Statistics'!L1293-1</f>
        <v>6.7830320353035045E-3</v>
      </c>
      <c r="M1272">
        <f>'EDA &amp; Statistics'!M1294/'EDA &amp; Statistics'!M1293-1</f>
        <v>1.2601986244184404E-2</v>
      </c>
      <c r="N1272">
        <f>'EDA &amp; Statistics'!N1294/'EDA &amp; Statistics'!N1293-1</f>
        <v>7.3438758117612135E-3</v>
      </c>
      <c r="O1272">
        <f>'EDA &amp; Statistics'!O1294/'EDA &amp; Statistics'!O1293-1</f>
        <v>7.2698022419974695E-3</v>
      </c>
      <c r="P1272">
        <f>'EDA &amp; Statistics'!P1294/'EDA &amp; Statistics'!P1293-1</f>
        <v>6.9333267834992274E-3</v>
      </c>
      <c r="R1272" s="9">
        <v>40487</v>
      </c>
      <c r="S1272">
        <f>LN('EDA &amp; Statistics'!B1294/'EDA &amp; Statistics'!B1293)</f>
        <v>0.10732089640191911</v>
      </c>
      <c r="T1272">
        <f>LN('EDA &amp; Statistics'!C1294/'EDA &amp; Statistics'!C1293)</f>
        <v>3.9501099643197098E-2</v>
      </c>
      <c r="U1272">
        <f>LN('EDA &amp; Statistics'!D1294/'EDA &amp; Statistics'!D1293)</f>
        <v>1.7388457309195963E-2</v>
      </c>
      <c r="V1272">
        <f>LN('EDA &amp; Statistics'!E1294/'EDA &amp; Statistics'!E1293)</f>
        <v>2.8953564229093877E-2</v>
      </c>
      <c r="W1272">
        <f>LN('EDA &amp; Statistics'!F1294/'EDA &amp; Statistics'!F1293)</f>
        <v>2.0672612676392706E-2</v>
      </c>
      <c r="X1272">
        <f>LN('EDA &amp; Statistics'!G1294/'EDA &amp; Statistics'!G1293)</f>
        <v>1.2391661123691325E-2</v>
      </c>
      <c r="Y1272">
        <f>LN('EDA &amp; Statistics'!H1294/'EDA &amp; Statistics'!H1293)</f>
        <v>-1.3327594325703993E-2</v>
      </c>
      <c r="Z1272">
        <f>LN('EDA &amp; Statistics'!I1294/'EDA &amp; Statistics'!I1293)</f>
        <v>1.1179287240568395E-3</v>
      </c>
      <c r="AA1272">
        <f>LN('EDA &amp; Statistics'!J1294/'EDA &amp; Statistics'!J1293)</f>
        <v>5.3050893581823022E-3</v>
      </c>
      <c r="AB1272">
        <f>LN('EDA &amp; Statistics'!K1294/'EDA &amp; Statistics'!K1293)</f>
        <v>5.6289024685144606E-3</v>
      </c>
      <c r="AC1272">
        <f>LN('EDA &amp; Statistics'!L1294/'EDA &amp; Statistics'!L1293)</f>
        <v>6.7601307751682426E-3</v>
      </c>
      <c r="AD1272">
        <f>LN('EDA &amp; Statistics'!M1294/'EDA &amp; Statistics'!M1293)</f>
        <v>1.2523242080667962E-2</v>
      </c>
      <c r="AE1272">
        <f>LN('EDA &amp; Statistics'!N1294/'EDA &amp; Statistics'!N1293)</f>
        <v>7.3170408574158652E-3</v>
      </c>
      <c r="AF1272">
        <f>LN('EDA &amp; Statistics'!O1294/'EDA &amp; Statistics'!O1293)</f>
        <v>7.2435046051764944E-3</v>
      </c>
      <c r="AG1272">
        <f>LN('EDA &amp; Statistics'!P1294/'EDA &amp; Statistics'!P1293)</f>
        <v>6.9094017962001743E-3</v>
      </c>
    </row>
    <row r="1273" spans="1:33" x14ac:dyDescent="0.3">
      <c r="A1273" s="9">
        <v>40490</v>
      </c>
      <c r="B1273">
        <f>'EDA &amp; Statistics'!B1295/'EDA &amp; Statistics'!B1294-1</f>
        <v>8.1529514825392058E-2</v>
      </c>
      <c r="C1273">
        <f>'EDA &amp; Statistics'!C1295/'EDA &amp; Statistics'!C1294-1</f>
        <v>3.2091528110966827E-2</v>
      </c>
      <c r="D1273">
        <f>'EDA &amp; Statistics'!D1295/'EDA &amp; Statistics'!D1294-1</f>
        <v>1.1429618047799961E-2</v>
      </c>
      <c r="E1273">
        <f>'EDA &amp; Statistics'!E1295/'EDA &amp; Statistics'!E1294-1</f>
        <v>4.6971569318718487E-2</v>
      </c>
      <c r="F1273">
        <f>'EDA &amp; Statistics'!F1295/'EDA &amp; Statistics'!F1294-1</f>
        <v>3.3248049403743263E-2</v>
      </c>
      <c r="G1273">
        <f>'EDA &amp; Statistics'!G1295/'EDA &amp; Statistics'!G1294-1</f>
        <v>1.9704414983633178E-2</v>
      </c>
      <c r="H1273">
        <f>'EDA &amp; Statistics'!H1295/'EDA &amp; Statistics'!H1294-1</f>
        <v>-2.683381841632082E-3</v>
      </c>
      <c r="I1273">
        <f>'EDA &amp; Statistics'!I1295/'EDA &amp; Statistics'!I1294-1</f>
        <v>-5.5865869700381099E-3</v>
      </c>
      <c r="J1273">
        <f>'EDA &amp; Statistics'!J1295/'EDA &amp; Statistics'!J1294-1</f>
        <v>7.0546668985536076E-3</v>
      </c>
      <c r="K1273">
        <f>'EDA &amp; Statistics'!K1295/'EDA &amp; Statistics'!K1294-1</f>
        <v>6.4766675094358739E-3</v>
      </c>
      <c r="L1273">
        <f>'EDA &amp; Statistics'!L1295/'EDA &amp; Statistics'!L1294-1</f>
        <v>1.4437059103482586E-3</v>
      </c>
      <c r="M1273">
        <f>'EDA &amp; Statistics'!M1295/'EDA &amp; Statistics'!M1294-1</f>
        <v>-5.8565270006848413E-3</v>
      </c>
      <c r="N1273">
        <f>'EDA &amp; Statistics'!N1295/'EDA &amp; Statistics'!N1294-1</f>
        <v>1.9441167677507476E-2</v>
      </c>
      <c r="O1273">
        <f>'EDA &amp; Statistics'!O1295/'EDA &amp; Statistics'!O1294-1</f>
        <v>1.0425029002176123E-2</v>
      </c>
      <c r="P1273">
        <f>'EDA &amp; Statistics'!P1295/'EDA &amp; Statistics'!P1294-1</f>
        <v>1.3514886979424157E-2</v>
      </c>
      <c r="R1273" s="9">
        <v>40490</v>
      </c>
      <c r="S1273">
        <f>LN('EDA &amp; Statistics'!B1295/'EDA &amp; Statistics'!B1294)</f>
        <v>7.8376256676958994E-2</v>
      </c>
      <c r="T1273">
        <f>LN('EDA &amp; Statistics'!C1295/'EDA &amp; Statistics'!C1294)</f>
        <v>3.1587353156649421E-2</v>
      </c>
      <c r="U1273">
        <f>LN('EDA &amp; Statistics'!D1295/'EDA &amp; Statistics'!D1294)</f>
        <v>1.1364793442802249E-2</v>
      </c>
      <c r="V1273">
        <f>LN('EDA &amp; Statistics'!E1295/'EDA &amp; Statistics'!E1294)</f>
        <v>4.5901777096329241E-2</v>
      </c>
      <c r="W1273">
        <f>LN('EDA &amp; Statistics'!F1295/'EDA &amp; Statistics'!F1294)</f>
        <v>3.2707286581881864E-2</v>
      </c>
      <c r="X1273">
        <f>LN('EDA &amp; Statistics'!G1295/'EDA &amp; Statistics'!G1294)</f>
        <v>1.9512796067434404E-2</v>
      </c>
      <c r="Y1273">
        <f>LN('EDA &amp; Statistics'!H1295/'EDA &amp; Statistics'!H1294)</f>
        <v>-2.6869885642736438E-3</v>
      </c>
      <c r="Z1273">
        <f>LN('EDA &amp; Statistics'!I1295/'EDA &amp; Statistics'!I1294)</f>
        <v>-5.6022503106744779E-3</v>
      </c>
      <c r="AA1273">
        <f>LN('EDA &amp; Statistics'!J1295/'EDA &amp; Statistics'!J1294)</f>
        <v>7.0298991532666971E-3</v>
      </c>
      <c r="AB1273">
        <f>LN('EDA &amp; Statistics'!K1295/'EDA &amp; Statistics'!K1294)</f>
        <v>6.4557840201999589E-3</v>
      </c>
      <c r="AC1273">
        <f>LN('EDA &amp; Statistics'!L1295/'EDA &amp; Statistics'!L1294)</f>
        <v>1.4426647689180306E-3</v>
      </c>
      <c r="AD1273">
        <f>LN('EDA &amp; Statistics'!M1295/'EDA &amp; Statistics'!M1294)</f>
        <v>-5.8737437079227923E-3</v>
      </c>
      <c r="AE1273">
        <f>LN('EDA &amp; Statistics'!N1295/'EDA &amp; Statistics'!N1294)</f>
        <v>1.92546023319537E-2</v>
      </c>
      <c r="AF1273">
        <f>LN('EDA &amp; Statistics'!O1295/'EDA &amp; Statistics'!O1294)</f>
        <v>1.0371063127164671E-2</v>
      </c>
      <c r="AG1273">
        <f>LN('EDA &amp; Statistics'!P1295/'EDA &amp; Statistics'!P1294)</f>
        <v>1.3424375484254302E-2</v>
      </c>
    </row>
    <row r="1274" spans="1:33" x14ac:dyDescent="0.3">
      <c r="A1274" s="9">
        <v>40491</v>
      </c>
      <c r="B1274">
        <f>'EDA &amp; Statistics'!B1296/'EDA &amp; Statistics'!B1295-1</f>
        <v>2.6809002749782485E-2</v>
      </c>
      <c r="C1274">
        <f>'EDA &amp; Statistics'!C1296/'EDA &amp; Statistics'!C1295-1</f>
        <v>0.10114366780982031</v>
      </c>
      <c r="D1274">
        <f>'EDA &amp; Statistics'!D1296/'EDA &amp; Statistics'!D1295-1</f>
        <v>5.0759573888827125E-2</v>
      </c>
      <c r="E1274">
        <f>'EDA &amp; Statistics'!E1296/'EDA &amp; Statistics'!E1295-1</f>
        <v>4.3850640637862703E-2</v>
      </c>
      <c r="F1274">
        <f>'EDA &amp; Statistics'!F1296/'EDA &amp; Statistics'!F1295-1</f>
        <v>2.7227756077490284E-2</v>
      </c>
      <c r="G1274">
        <f>'EDA &amp; Statistics'!G1296/'EDA &amp; Statistics'!G1295-1</f>
        <v>1.0869583996423016E-2</v>
      </c>
      <c r="H1274">
        <f>'EDA &amp; Statistics'!H1296/'EDA &amp; Statistics'!H1295-1</f>
        <v>1.7937202471256741E-2</v>
      </c>
      <c r="I1274">
        <f>'EDA &amp; Statistics'!I1296/'EDA &amp; Statistics'!I1295-1</f>
        <v>7.3033773331703244E-3</v>
      </c>
      <c r="J1274">
        <f>'EDA &amp; Statistics'!J1296/'EDA &amp; Statistics'!J1295-1</f>
        <v>8.7567677889910378E-4</v>
      </c>
      <c r="K1274">
        <f>'EDA &amp; Statistics'!K1296/'EDA &amp; Statistics'!K1295-1</f>
        <v>5.1480412691011779E-3</v>
      </c>
      <c r="L1274">
        <f>'EDA &amp; Statistics'!L1296/'EDA &amp; Statistics'!L1295-1</f>
        <v>9.1301365539202539E-3</v>
      </c>
      <c r="M1274">
        <f>'EDA &amp; Statistics'!M1296/'EDA &amp; Statistics'!M1295-1</f>
        <v>8.468336240412988E-3</v>
      </c>
      <c r="N1274">
        <f>'EDA &amp; Statistics'!N1296/'EDA &amp; Statistics'!N1295-1</f>
        <v>1.1918882443788581E-2</v>
      </c>
      <c r="O1274">
        <f>'EDA &amp; Statistics'!O1296/'EDA &amp; Statistics'!O1295-1</f>
        <v>7.9364622831659126E-3</v>
      </c>
      <c r="P1274">
        <f>'EDA &amp; Statistics'!P1296/'EDA &amp; Statistics'!P1295-1</f>
        <v>-3.0549661250145466E-4</v>
      </c>
      <c r="R1274" s="9">
        <v>40491</v>
      </c>
      <c r="S1274">
        <f>LN('EDA &amp; Statistics'!B1296/'EDA &amp; Statistics'!B1295)</f>
        <v>2.6455937749865509E-2</v>
      </c>
      <c r="T1274">
        <f>LN('EDA &amp; Statistics'!C1296/'EDA &amp; Statistics'!C1295)</f>
        <v>9.6349337701613774E-2</v>
      </c>
      <c r="U1274">
        <f>LN('EDA &amp; Statistics'!D1296/'EDA &amp; Statistics'!D1295)</f>
        <v>4.9513306342738074E-2</v>
      </c>
      <c r="V1274">
        <f>LN('EDA &amp; Statistics'!E1296/'EDA &amp; Statistics'!E1295)</f>
        <v>4.2916414702621912E-2</v>
      </c>
      <c r="W1274">
        <f>LN('EDA &amp; Statistics'!F1296/'EDA &amp; Statistics'!F1295)</f>
        <v>2.686367469197198E-2</v>
      </c>
      <c r="X1274">
        <f>LN('EDA &amp; Statistics'!G1296/'EDA &amp; Statistics'!G1295)</f>
        <v>1.0810934681322094E-2</v>
      </c>
      <c r="Y1274">
        <f>LN('EDA &amp; Statistics'!H1296/'EDA &amp; Statistics'!H1295)</f>
        <v>1.7778229065734227E-2</v>
      </c>
      <c r="Z1274">
        <f>LN('EDA &amp; Statistics'!I1296/'EDA &amp; Statistics'!I1295)</f>
        <v>7.2768368181895197E-3</v>
      </c>
      <c r="AA1274">
        <f>LN('EDA &amp; Statistics'!J1296/'EDA &amp; Statistics'!J1295)</f>
        <v>8.7529359766750714E-4</v>
      </c>
      <c r="AB1274">
        <f>LN('EDA &amp; Statistics'!K1296/'EDA &amp; Statistics'!K1295)</f>
        <v>5.134835408134697E-3</v>
      </c>
      <c r="AC1274">
        <f>LN('EDA &amp; Statistics'!L1296/'EDA &amp; Statistics'!L1295)</f>
        <v>9.0887088267846191E-3</v>
      </c>
      <c r="AD1274">
        <f>LN('EDA &amp; Statistics'!M1296/'EDA &amp; Statistics'!M1295)</f>
        <v>8.4326810331813266E-3</v>
      </c>
      <c r="AE1274">
        <f>LN('EDA &amp; Statistics'!N1296/'EDA &amp; Statistics'!N1295)</f>
        <v>1.1848411964679022E-2</v>
      </c>
      <c r="AF1274">
        <f>LN('EDA &amp; Statistics'!O1296/'EDA &amp; Statistics'!O1295)</f>
        <v>7.90513421324536E-3</v>
      </c>
      <c r="AG1274">
        <f>LN('EDA &amp; Statistics'!P1296/'EDA &amp; Statistics'!P1295)</f>
        <v>-3.0554328609757198E-4</v>
      </c>
    </row>
    <row r="1275" spans="1:33" x14ac:dyDescent="0.3">
      <c r="A1275" s="9">
        <v>40492</v>
      </c>
      <c r="B1275">
        <f>'EDA &amp; Statistics'!B1297/'EDA &amp; Statistics'!B1296-1</f>
        <v>1.1959788153904194E-2</v>
      </c>
      <c r="C1275">
        <f>'EDA &amp; Statistics'!C1297/'EDA &amp; Statistics'!C1296-1</f>
        <v>-1.4605671854792002E-2</v>
      </c>
      <c r="D1275">
        <f>'EDA &amp; Statistics'!D1297/'EDA &amp; Statistics'!D1296-1</f>
        <v>-1.0049393671953899E-2</v>
      </c>
      <c r="E1275">
        <f>'EDA &amp; Statistics'!E1297/'EDA &amp; Statistics'!E1296-1</f>
        <v>3.5185901946331199E-2</v>
      </c>
      <c r="F1275">
        <f>'EDA &amp; Statistics'!F1297/'EDA &amp; Statistics'!F1296-1</f>
        <v>3.132532806108479E-2</v>
      </c>
      <c r="G1275">
        <f>'EDA &amp; Statistics'!G1297/'EDA &amp; Statistics'!G1296-1</f>
        <v>2.7479151619520081E-2</v>
      </c>
      <c r="H1275">
        <f>'EDA &amp; Statistics'!H1297/'EDA &amp; Statistics'!H1296-1</f>
        <v>3.3480165569626186E-2</v>
      </c>
      <c r="I1275">
        <f>'EDA &amp; Statistics'!I1297/'EDA &amp; Statistics'!I1296-1</f>
        <v>2.7886264363788715E-2</v>
      </c>
      <c r="J1275">
        <f>'EDA &amp; Statistics'!J1297/'EDA &amp; Statistics'!J1296-1</f>
        <v>1.0936132691387268E-2</v>
      </c>
      <c r="K1275">
        <f>'EDA &amp; Statistics'!K1297/'EDA &amp; Statistics'!K1296-1</f>
        <v>1.3230877588759737E-2</v>
      </c>
      <c r="L1275">
        <f>'EDA &amp; Statistics'!L1297/'EDA &amp; Statistics'!L1296-1</f>
        <v>1.1428651874571871E-2</v>
      </c>
      <c r="M1275">
        <f>'EDA &amp; Statistics'!M1297/'EDA &amp; Statistics'!M1296-1</f>
        <v>1.3143487504003071E-2</v>
      </c>
      <c r="N1275">
        <f>'EDA &amp; Statistics'!N1297/'EDA &amp; Statistics'!N1296-1</f>
        <v>6.360423750422628E-2</v>
      </c>
      <c r="O1275">
        <f>'EDA &amp; Statistics'!O1297/'EDA &amp; Statistics'!O1296-1</f>
        <v>3.1496108520629562E-2</v>
      </c>
      <c r="P1275">
        <f>'EDA &amp; Statistics'!P1297/'EDA &amp; Statistics'!P1296-1</f>
        <v>-6.3628999653483342E-3</v>
      </c>
      <c r="R1275" s="9">
        <v>40492</v>
      </c>
      <c r="S1275">
        <f>LN('EDA &amp; Statistics'!B1297/'EDA &amp; Statistics'!B1296)</f>
        <v>1.1888835050030381E-2</v>
      </c>
      <c r="T1275">
        <f>LN('EDA &amp; Statistics'!C1297/'EDA &amp; Statistics'!C1296)</f>
        <v>-1.4713384779637193E-2</v>
      </c>
      <c r="U1275">
        <f>LN('EDA &amp; Statistics'!D1297/'EDA &amp; Statistics'!D1296)</f>
        <v>-1.0100229696111736E-2</v>
      </c>
      <c r="V1275">
        <f>LN('EDA &amp; Statistics'!E1297/'EDA &amp; Statistics'!E1296)</f>
        <v>3.4581025995499753E-2</v>
      </c>
      <c r="W1275">
        <f>LN('EDA &amp; Statistics'!F1297/'EDA &amp; Statistics'!F1296)</f>
        <v>3.0844701391635976E-2</v>
      </c>
      <c r="X1275">
        <f>LN('EDA &amp; Statistics'!G1297/'EDA &amp; Statistics'!G1296)</f>
        <v>2.7108376787772122E-2</v>
      </c>
      <c r="Y1275">
        <f>LN('EDA &amp; Statistics'!H1297/'EDA &amp; Statistics'!H1296)</f>
        <v>3.2931908440892839E-2</v>
      </c>
      <c r="Z1275">
        <f>LN('EDA &amp; Statistics'!I1297/'EDA &amp; Statistics'!I1296)</f>
        <v>2.7504523133747245E-2</v>
      </c>
      <c r="AA1275">
        <f>LN('EDA &amp; Statistics'!J1297/'EDA &amp; Statistics'!J1296)</f>
        <v>1.0876765630793647E-2</v>
      </c>
      <c r="AB1275">
        <f>LN('EDA &amp; Statistics'!K1297/'EDA &amp; Statistics'!K1296)</f>
        <v>1.3144113995627064E-2</v>
      </c>
      <c r="AC1275">
        <f>LN('EDA &amp; Statistics'!L1297/'EDA &amp; Statistics'!L1296)</f>
        <v>1.1363838187318013E-2</v>
      </c>
      <c r="AD1275">
        <f>LN('EDA &amp; Statistics'!M1297/'EDA &amp; Statistics'!M1296)</f>
        <v>1.3057861340326774E-2</v>
      </c>
      <c r="AE1275">
        <f>LN('EDA &amp; Statistics'!N1297/'EDA &amp; Statistics'!N1296)</f>
        <v>6.1663364493332574E-2</v>
      </c>
      <c r="AF1275">
        <f>LN('EDA &amp; Statistics'!O1297/'EDA &amp; Statistics'!O1296)</f>
        <v>3.1010280880879558E-2</v>
      </c>
      <c r="AG1275">
        <f>LN('EDA &amp; Statistics'!P1297/'EDA &amp; Statistics'!P1296)</f>
        <v>-6.3832294957269498E-3</v>
      </c>
    </row>
    <row r="1276" spans="1:33" x14ac:dyDescent="0.3">
      <c r="A1276" s="9">
        <v>40493</v>
      </c>
      <c r="B1276">
        <f>'EDA &amp; Statistics'!B1298/'EDA &amp; Statistics'!B1297-1</f>
        <v>0</v>
      </c>
      <c r="C1276">
        <f>'EDA &amp; Statistics'!C1298/'EDA &amp; Statistics'!C1297-1</f>
        <v>0</v>
      </c>
      <c r="D1276">
        <f>'EDA &amp; Statistics'!D1298/'EDA &amp; Statistics'!D1297-1</f>
        <v>0</v>
      </c>
      <c r="E1276">
        <f>'EDA &amp; Statistics'!E1298/'EDA &amp; Statistics'!E1297-1</f>
        <v>9.4533693265130836E-3</v>
      </c>
      <c r="F1276">
        <f>'EDA &amp; Statistics'!F1298/'EDA &amp; Statistics'!F1297-1</f>
        <v>1.4018677532314339E-2</v>
      </c>
      <c r="G1276">
        <f>'EDA &amp; Statistics'!G1298/'EDA &amp; Statistics'!G1297-1</f>
        <v>1.8604632594767967E-2</v>
      </c>
      <c r="H1276">
        <f>'EDA &amp; Statistics'!H1298/'EDA &amp; Statistics'!H1297-1</f>
        <v>-1.2787711828966319E-2</v>
      </c>
      <c r="I1276">
        <f>'EDA &amp; Statistics'!I1298/'EDA &amp; Statistics'!I1297-1</f>
        <v>-9.7666880872536721E-3</v>
      </c>
      <c r="J1276">
        <f>'EDA &amp; Statistics'!J1298/'EDA &amp; Statistics'!J1297-1</f>
        <v>-4.7598705082807502E-3</v>
      </c>
      <c r="K1276">
        <f>'EDA &amp; Statistics'!K1298/'EDA &amp; Statistics'!K1297-1</f>
        <v>-4.6335556618407603E-3</v>
      </c>
      <c r="L1276">
        <f>'EDA &amp; Statistics'!L1298/'EDA &amp; Statistics'!L1297-1</f>
        <v>3.7664297223096721E-3</v>
      </c>
      <c r="M1276">
        <f>'EDA &amp; Statistics'!M1298/'EDA &amp; Statistics'!M1297-1</f>
        <v>5.4053571063426009E-3</v>
      </c>
      <c r="N1276">
        <f>'EDA &amp; Statistics'!N1298/'EDA &amp; Statistics'!N1297-1</f>
        <v>1.2181684784543068E-2</v>
      </c>
      <c r="O1276">
        <f>'EDA &amp; Statistics'!O1298/'EDA &amp; Statistics'!O1297-1</f>
        <v>1.5266796570208019E-3</v>
      </c>
      <c r="P1276">
        <f>'EDA &amp; Statistics'!P1298/'EDA &amp; Statistics'!P1297-1</f>
        <v>0</v>
      </c>
      <c r="R1276" s="9">
        <v>40493</v>
      </c>
      <c r="S1276">
        <f>LN('EDA &amp; Statistics'!B1298/'EDA &amp; Statistics'!B1297)</f>
        <v>0</v>
      </c>
      <c r="T1276">
        <f>LN('EDA &amp; Statistics'!C1298/'EDA &amp; Statistics'!C1297)</f>
        <v>0</v>
      </c>
      <c r="U1276">
        <f>LN('EDA &amp; Statistics'!D1298/'EDA &amp; Statistics'!D1297)</f>
        <v>0</v>
      </c>
      <c r="V1276">
        <f>LN('EDA &amp; Statistics'!E1298/'EDA &amp; Statistics'!E1297)</f>
        <v>9.4089658529754004E-3</v>
      </c>
      <c r="W1276">
        <f>LN('EDA &amp; Statistics'!F1298/'EDA &amp; Statistics'!F1297)</f>
        <v>1.3921324656466352E-2</v>
      </c>
      <c r="X1276">
        <f>LN('EDA &amp; Statistics'!G1298/'EDA &amp; Statistics'!G1297)</f>
        <v>1.8433683459957093E-2</v>
      </c>
      <c r="Y1276">
        <f>LN('EDA &amp; Statistics'!H1298/'EDA &amp; Statistics'!H1297)</f>
        <v>-1.2870178409462005E-2</v>
      </c>
      <c r="Z1276">
        <f>LN('EDA &amp; Statistics'!I1298/'EDA &amp; Statistics'!I1297)</f>
        <v>-9.8146950202497758E-3</v>
      </c>
      <c r="AA1276">
        <f>LN('EDA &amp; Statistics'!J1298/'EDA &amp; Statistics'!J1297)</f>
        <v>-4.7712347678516747E-3</v>
      </c>
      <c r="AB1276">
        <f>LN('EDA &amp; Statistics'!K1298/'EDA &amp; Statistics'!K1297)</f>
        <v>-4.6443238571070135E-3</v>
      </c>
      <c r="AC1276">
        <f>LN('EDA &amp; Statistics'!L1298/'EDA &amp; Statistics'!L1297)</f>
        <v>3.759354485905351E-3</v>
      </c>
      <c r="AD1276">
        <f>LN('EDA &amp; Statistics'!M1298/'EDA &amp; Statistics'!M1297)</f>
        <v>5.3908005954848501E-3</v>
      </c>
      <c r="AE1276">
        <f>LN('EDA &amp; Statistics'!N1298/'EDA &amp; Statistics'!N1297)</f>
        <v>1.2108085171125563E-2</v>
      </c>
      <c r="AF1276">
        <f>LN('EDA &amp; Statistics'!O1298/'EDA &amp; Statistics'!O1297)</f>
        <v>1.5255154663800427E-3</v>
      </c>
      <c r="AG1276">
        <f>LN('EDA &amp; Statistics'!P1298/'EDA &amp; Statistics'!P1297)</f>
        <v>0</v>
      </c>
    </row>
    <row r="1277" spans="1:33" x14ac:dyDescent="0.3">
      <c r="A1277" s="9">
        <v>40494</v>
      </c>
      <c r="B1277">
        <f>'EDA &amp; Statistics'!B1299/'EDA &amp; Statistics'!B1298-1</f>
        <v>3.0860544292869108E-2</v>
      </c>
      <c r="C1277">
        <f>'EDA &amp; Statistics'!C1299/'EDA &amp; Statistics'!C1298-1</f>
        <v>8.5309638275196997E-2</v>
      </c>
      <c r="D1277">
        <f>'EDA &amp; Statistics'!D1299/'EDA &amp; Statistics'!D1298-1</f>
        <v>3.2413208839907393E-2</v>
      </c>
      <c r="E1277">
        <f>'EDA &amp; Statistics'!E1299/'EDA &amp; Statistics'!E1298-1</f>
        <v>2.0843432942579732E-2</v>
      </c>
      <c r="F1277">
        <f>'EDA &amp; Statistics'!F1299/'EDA &amp; Statistics'!F1298-1</f>
        <v>1.1520670999951577E-2</v>
      </c>
      <c r="G1277">
        <f>'EDA &amp; Statistics'!G1299/'EDA &amp; Statistics'!G1298-1</f>
        <v>2.2830483523752498E-3</v>
      </c>
      <c r="H1277">
        <f>'EDA &amp; Statistics'!H1299/'EDA &amp; Statistics'!H1298-1</f>
        <v>1.7271140810260821E-2</v>
      </c>
      <c r="I1277">
        <f>'EDA &amp; Statistics'!I1299/'EDA &amp; Statistics'!I1298-1</f>
        <v>2.082191047088644E-2</v>
      </c>
      <c r="J1277">
        <f>'EDA &amp; Statistics'!J1299/'EDA &amp; Statistics'!J1298-1</f>
        <v>4.3479256007983302E-4</v>
      </c>
      <c r="K1277">
        <f>'EDA &amp; Statistics'!K1299/'EDA &amp; Statistics'!K1298-1</f>
        <v>1.6928022407109999E-3</v>
      </c>
      <c r="L1277">
        <f>'EDA &amp; Statistics'!L1299/'EDA &amp; Statistics'!L1298-1</f>
        <v>2.3921256559865878E-2</v>
      </c>
      <c r="M1277">
        <f>'EDA &amp; Statistics'!M1299/'EDA &amp; Statistics'!M1298-1</f>
        <v>1.899640645941747E-2</v>
      </c>
      <c r="N1277">
        <f>'EDA &amp; Statistics'!N1299/'EDA &amp; Statistics'!N1298-1</f>
        <v>2.188181638431197E-2</v>
      </c>
      <c r="O1277">
        <f>'EDA &amp; Statistics'!O1299/'EDA &amp; Statistics'!O1298-1</f>
        <v>1.448174814900316E-2</v>
      </c>
      <c r="P1277">
        <f>'EDA &amp; Statistics'!P1299/'EDA &amp; Statistics'!P1298-1</f>
        <v>-1.0499236261285461E-5</v>
      </c>
      <c r="R1277" s="9">
        <v>40494</v>
      </c>
      <c r="S1277">
        <f>LN('EDA &amp; Statistics'!B1299/'EDA &amp; Statistics'!B1298)</f>
        <v>3.0393933318479543E-2</v>
      </c>
      <c r="T1277">
        <f>LN('EDA &amp; Statistics'!C1299/'EDA &amp; Statistics'!C1298)</f>
        <v>8.1865327177838954E-2</v>
      </c>
      <c r="U1277">
        <f>LN('EDA &amp; Statistics'!D1299/'EDA &amp; Statistics'!D1298)</f>
        <v>3.1898983084918758E-2</v>
      </c>
      <c r="V1277">
        <f>LN('EDA &amp; Statistics'!E1299/'EDA &amp; Statistics'!E1298)</f>
        <v>2.0629180648567367E-2</v>
      </c>
      <c r="W1277">
        <f>LN('EDA &amp; Statistics'!F1299/'EDA &amp; Statistics'!F1298)</f>
        <v>1.1454813402962482E-2</v>
      </c>
      <c r="X1277">
        <f>LN('EDA &amp; Statistics'!G1299/'EDA &amp; Statistics'!G1298)</f>
        <v>2.2804461573576978E-3</v>
      </c>
      <c r="Y1277">
        <f>LN('EDA &amp; Statistics'!H1299/'EDA &amp; Statistics'!H1298)</f>
        <v>1.7123689999034485E-2</v>
      </c>
      <c r="Z1277">
        <f>LN('EDA &amp; Statistics'!I1299/'EDA &amp; Statistics'!I1298)</f>
        <v>2.0608097397324922E-2</v>
      </c>
      <c r="AA1277">
        <f>LN('EDA &amp; Statistics'!J1299/'EDA &amp; Statistics'!J1298)</f>
        <v>4.3469806518414217E-4</v>
      </c>
      <c r="AB1277">
        <f>LN('EDA &amp; Statistics'!K1299/'EDA &amp; Statistics'!K1298)</f>
        <v>1.6913710659009029E-3</v>
      </c>
      <c r="AC1277">
        <f>LN('EDA &amp; Statistics'!L1299/'EDA &amp; Statistics'!L1298)</f>
        <v>2.3639625769765679E-2</v>
      </c>
      <c r="AD1277">
        <f>LN('EDA &amp; Statistics'!M1299/'EDA &amp; Statistics'!M1298)</f>
        <v>1.8818227697978418E-2</v>
      </c>
      <c r="AE1277">
        <f>LN('EDA &amp; Statistics'!N1299/'EDA &amp; Statistics'!N1298)</f>
        <v>2.1645845549061918E-2</v>
      </c>
      <c r="AF1277">
        <f>LN('EDA &amp; Statistics'!O1299/'EDA &amp; Statistics'!O1298)</f>
        <v>1.4377889140131427E-2</v>
      </c>
      <c r="AG1277">
        <f>LN('EDA &amp; Statistics'!P1299/'EDA &amp; Statistics'!P1298)</f>
        <v>-1.0499291378652289E-5</v>
      </c>
    </row>
    <row r="1278" spans="1:33" x14ac:dyDescent="0.3">
      <c r="A1278" s="9">
        <v>40497</v>
      </c>
      <c r="B1278">
        <f>'EDA &amp; Statistics'!B1300/'EDA &amp; Statistics'!B1299-1</f>
        <v>-3.7044066826342537E-2</v>
      </c>
      <c r="C1278">
        <f>'EDA &amp; Statistics'!C1300/'EDA &amp; Statistics'!C1299-1</f>
        <v>6.7374773448086733E-2</v>
      </c>
      <c r="D1278">
        <f>'EDA &amp; Statistics'!D1300/'EDA &amp; Statistics'!D1299-1</f>
        <v>4.743834718384754E-2</v>
      </c>
      <c r="E1278">
        <f>'EDA &amp; Statistics'!E1300/'EDA &amp; Statistics'!E1299-1</f>
        <v>7.5414643479022159E-2</v>
      </c>
      <c r="F1278">
        <f>'EDA &amp; Statistics'!F1300/'EDA &amp; Statistics'!F1299-1</f>
        <v>5.9225566466811319E-2</v>
      </c>
      <c r="G1278">
        <f>'EDA &amp; Statistics'!G1300/'EDA &amp; Statistics'!G1299-1</f>
        <v>4.3280196582913044E-2</v>
      </c>
      <c r="H1278">
        <f>'EDA &amp; Statistics'!H1300/'EDA &amp; Statistics'!H1299-1</f>
        <v>5.9422492708802732E-3</v>
      </c>
      <c r="I1278">
        <f>'EDA &amp; Statistics'!I1300/'EDA &amp; Statistics'!I1299-1</f>
        <v>0</v>
      </c>
      <c r="J1278">
        <f>'EDA &amp; Statistics'!J1300/'EDA &amp; Statistics'!J1299-1</f>
        <v>5.215077387706657E-3</v>
      </c>
      <c r="K1278">
        <f>'EDA &amp; Statistics'!K1300/'EDA &amp; Statistics'!K1299-1</f>
        <v>7.1820902300800959E-3</v>
      </c>
      <c r="L1278">
        <f>'EDA &amp; Statistics'!L1300/'EDA &amp; Statistics'!L1299-1</f>
        <v>2.3362289412402593E-2</v>
      </c>
      <c r="M1278">
        <f>'EDA &amp; Statistics'!M1300/'EDA &amp; Statistics'!M1299-1</f>
        <v>1.7587039555680972E-2</v>
      </c>
      <c r="N1278">
        <f>'EDA &amp; Statistics'!N1300/'EDA &amp; Statistics'!N1299-1</f>
        <v>2.0342567160521519E-2</v>
      </c>
      <c r="O1278">
        <f>'EDA &amp; Statistics'!O1300/'EDA &amp; Statistics'!O1299-1</f>
        <v>1.8782869430382654E-2</v>
      </c>
      <c r="P1278">
        <f>'EDA &amp; Statistics'!P1300/'EDA &amp; Statistics'!P1299-1</f>
        <v>7.6725993627402289E-6</v>
      </c>
      <c r="R1278" s="9">
        <v>40497</v>
      </c>
      <c r="S1278">
        <f>LN('EDA &amp; Statistics'!B1300/'EDA &amp; Statistics'!B1299)</f>
        <v>-3.7747628175310619E-2</v>
      </c>
      <c r="T1278">
        <f>LN('EDA &amp; Statistics'!C1300/'EDA &amp; Statistics'!C1299)</f>
        <v>6.5202150994140201E-2</v>
      </c>
      <c r="U1278">
        <f>LN('EDA &amp; Statistics'!D1300/'EDA &amp; Statistics'!D1299)</f>
        <v>4.6347513978282948E-2</v>
      </c>
      <c r="V1278">
        <f>LN('EDA &amp; Statistics'!E1300/'EDA &amp; Statistics'!E1299)</f>
        <v>7.2706302074977386E-2</v>
      </c>
      <c r="W1278">
        <f>LN('EDA &amp; Statistics'!F1300/'EDA &amp; Statistics'!F1299)</f>
        <v>5.7538043434614133E-2</v>
      </c>
      <c r="X1278">
        <f>LN('EDA &amp; Statistics'!G1300/'EDA &amp; Statistics'!G1299)</f>
        <v>4.2369784794251124E-2</v>
      </c>
      <c r="Y1278">
        <f>LN('EDA &amp; Statistics'!H1300/'EDA &amp; Statistics'!H1299)</f>
        <v>5.924663738371758E-3</v>
      </c>
      <c r="Z1278">
        <f>LN('EDA &amp; Statistics'!I1300/'EDA &amp; Statistics'!I1299)</f>
        <v>0</v>
      </c>
      <c r="AA1278">
        <f>LN('EDA &amp; Statistics'!J1300/'EDA &amp; Statistics'!J1299)</f>
        <v>5.2015259656844337E-3</v>
      </c>
      <c r="AB1278">
        <f>LN('EDA &amp; Statistics'!K1300/'EDA &amp; Statistics'!K1299)</f>
        <v>7.1564218485213674E-3</v>
      </c>
      <c r="AC1278">
        <f>LN('EDA &amp; Statistics'!L1300/'EDA &amp; Statistics'!L1299)</f>
        <v>2.3093568373414978E-2</v>
      </c>
      <c r="AD1278">
        <f>LN('EDA &amp; Statistics'!M1300/'EDA &amp; Statistics'!M1299)</f>
        <v>1.7434177236922602E-2</v>
      </c>
      <c r="AE1278">
        <f>LN('EDA &amp; Statistics'!N1300/'EDA &amp; Statistics'!N1299)</f>
        <v>2.013842106851391E-2</v>
      </c>
      <c r="AF1278">
        <f>LN('EDA &amp; Statistics'!O1300/'EDA &amp; Statistics'!O1299)</f>
        <v>1.8608649523989801E-2</v>
      </c>
      <c r="AG1278">
        <f>LN('EDA &amp; Statistics'!P1300/'EDA &amp; Statistics'!P1299)</f>
        <v>7.6725699285002968E-6</v>
      </c>
    </row>
    <row r="1279" spans="1:33" x14ac:dyDescent="0.3">
      <c r="A1279" s="9">
        <v>40498</v>
      </c>
      <c r="B1279">
        <f>'EDA &amp; Statistics'!B1301/'EDA &amp; Statistics'!B1300-1</f>
        <v>2.8891300303510725E-3</v>
      </c>
      <c r="C1279">
        <f>'EDA &amp; Statistics'!C1301/'EDA &amp; Statistics'!C1300-1</f>
        <v>-9.3829948099047877E-3</v>
      </c>
      <c r="D1279">
        <f>'EDA &amp; Statistics'!D1301/'EDA &amp; Statistics'!D1300-1</f>
        <v>-1.1198919546059227E-2</v>
      </c>
      <c r="E1279">
        <f>'EDA &amp; Statistics'!E1301/'EDA &amp; Statistics'!E1300-1</f>
        <v>-6.1634506362009511E-2</v>
      </c>
      <c r="F1279">
        <f>'EDA &amp; Statistics'!F1301/'EDA &amp; Statistics'!F1300-1</f>
        <v>-4.3010813333433151E-2</v>
      </c>
      <c r="G1279">
        <f>'EDA &amp; Statistics'!G1301/'EDA &amp; Statistics'!G1300-1</f>
        <v>-2.401749680061005E-2</v>
      </c>
      <c r="H1279">
        <f>'EDA &amp; Statistics'!H1301/'EDA &amp; Statistics'!H1300-1</f>
        <v>1.0970474322217205E-2</v>
      </c>
      <c r="I1279">
        <f>'EDA &amp; Statistics'!I1301/'EDA &amp; Statistics'!I1300-1</f>
        <v>3.7573641169295069E-3</v>
      </c>
      <c r="J1279">
        <f>'EDA &amp; Statistics'!J1301/'EDA &amp; Statistics'!J1300-1</f>
        <v>2.5940931892807217E-3</v>
      </c>
      <c r="K1279">
        <f>'EDA &amp; Statistics'!K1301/'EDA &amp; Statistics'!K1300-1</f>
        <v>2.5167561056358423E-3</v>
      </c>
      <c r="L1279">
        <f>'EDA &amp; Statistics'!L1301/'EDA &amp; Statistics'!L1300-1</f>
        <v>2.5514737075210236E-2</v>
      </c>
      <c r="M1279">
        <f>'EDA &amp; Statistics'!M1301/'EDA &amp; Statistics'!M1300-1</f>
        <v>2.6270382502366685E-2</v>
      </c>
      <c r="N1279">
        <f>'EDA &amp; Statistics'!N1301/'EDA &amp; Statistics'!N1300-1</f>
        <v>5.2466098778445325E-3</v>
      </c>
      <c r="O1279">
        <f>'EDA &amp; Statistics'!O1301/'EDA &amp; Statistics'!O1300-1</f>
        <v>8.8495488086772767E-3</v>
      </c>
      <c r="P1279">
        <f>'EDA &amp; Statistics'!P1301/'EDA &amp; Statistics'!P1300-1</f>
        <v>2.1993296945569618E-2</v>
      </c>
      <c r="R1279" s="9">
        <v>40498</v>
      </c>
      <c r="S1279">
        <f>LN('EDA &amp; Statistics'!B1301/'EDA &amp; Statistics'!B1300)</f>
        <v>2.8849645153991394E-3</v>
      </c>
      <c r="T1279">
        <f>LN('EDA &amp; Statistics'!C1301/'EDA &amp; Statistics'!C1300)</f>
        <v>-9.4272924196243876E-3</v>
      </c>
      <c r="U1279">
        <f>LN('EDA &amp; Statistics'!D1301/'EDA &amp; Statistics'!D1300)</f>
        <v>-1.1262099587215508E-2</v>
      </c>
      <c r="V1279">
        <f>LN('EDA &amp; Statistics'!E1301/'EDA &amp; Statistics'!E1300)</f>
        <v>-6.3615753804476372E-2</v>
      </c>
      <c r="W1279">
        <f>LN('EDA &amp; Statistics'!F1301/'EDA &amp; Statistics'!F1300)</f>
        <v>-4.3963186792008925E-2</v>
      </c>
      <c r="X1279">
        <f>LN('EDA &amp; Statistics'!G1301/'EDA &amp; Statistics'!G1300)</f>
        <v>-2.4310619779541423E-2</v>
      </c>
      <c r="Y1279">
        <f>LN('EDA &amp; Statistics'!H1301/'EDA &amp; Statistics'!H1300)</f>
        <v>1.0910735182813621E-2</v>
      </c>
      <c r="Z1279">
        <f>LN('EDA &amp; Statistics'!I1301/'EDA &amp; Statistics'!I1300)</f>
        <v>3.750322856583649E-3</v>
      </c>
      <c r="AA1279">
        <f>LN('EDA &amp; Statistics'!J1301/'EDA &amp; Statistics'!J1300)</f>
        <v>2.5907343370731662E-3</v>
      </c>
      <c r="AB1279">
        <f>LN('EDA &amp; Statistics'!K1301/'EDA &amp; Statistics'!K1300)</f>
        <v>2.5135943787407632E-3</v>
      </c>
      <c r="AC1279">
        <f>LN('EDA &amp; Statistics'!L1301/'EDA &amp; Statistics'!L1300)</f>
        <v>2.5194669051332639E-2</v>
      </c>
      <c r="AD1279">
        <f>LN('EDA &amp; Statistics'!M1301/'EDA &amp; Statistics'!M1300)</f>
        <v>2.593124273452229E-2</v>
      </c>
      <c r="AE1279">
        <f>LN('EDA &amp; Statistics'!N1301/'EDA &amp; Statistics'!N1300)</f>
        <v>5.2328943725933452E-3</v>
      </c>
      <c r="AF1279">
        <f>LN('EDA &amp; Statistics'!O1301/'EDA &amp; Statistics'!O1300)</f>
        <v>8.8106210451419798E-3</v>
      </c>
      <c r="AG1279">
        <f>LN('EDA &amp; Statistics'!P1301/'EDA &amp; Statistics'!P1300)</f>
        <v>2.1754932998330357E-2</v>
      </c>
    </row>
    <row r="1280" spans="1:33" x14ac:dyDescent="0.3">
      <c r="A1280" s="9">
        <v>40499</v>
      </c>
      <c r="B1280">
        <f>'EDA &amp; Statistics'!B1302/'EDA &amp; Statistics'!B1301-1</f>
        <v>-5.7877971916073023E-2</v>
      </c>
      <c r="C1280">
        <f>'EDA &amp; Statistics'!C1302/'EDA &amp; Statistics'!C1301-1</f>
        <v>-9.4718693104851592E-3</v>
      </c>
      <c r="D1280">
        <f>'EDA &amp; Statistics'!D1302/'EDA &amp; Statistics'!D1301-1</f>
        <v>6.3290520971581721E-3</v>
      </c>
      <c r="E1280">
        <f>'EDA &amp; Statistics'!E1302/'EDA &amp; Statistics'!E1301-1</f>
        <v>4.9719288906258097E-2</v>
      </c>
      <c r="F1280">
        <f>'EDA &amp; Statistics'!F1302/'EDA &amp; Statistics'!F1301-1</f>
        <v>3.5955130585879624E-2</v>
      </c>
      <c r="G1280">
        <f>'EDA &amp; Statistics'!G1302/'EDA &amp; Statistics'!G1301-1</f>
        <v>2.2371451043275981E-2</v>
      </c>
      <c r="H1280">
        <f>'EDA &amp; Statistics'!H1302/'EDA &amp; Statistics'!H1301-1</f>
        <v>0</v>
      </c>
      <c r="I1280">
        <f>'EDA &amp; Statistics'!I1302/'EDA &amp; Statistics'!I1301-1</f>
        <v>0</v>
      </c>
      <c r="J1280">
        <f>'EDA &amp; Statistics'!J1302/'EDA &amp; Statistics'!J1301-1</f>
        <v>8.6237817828727081E-4</v>
      </c>
      <c r="K1280">
        <f>'EDA &amp; Statistics'!K1302/'EDA &amp; Statistics'!K1301-1</f>
        <v>2.5104379456082349E-3</v>
      </c>
      <c r="L1280">
        <f>'EDA &amp; Statistics'!L1302/'EDA &amp; Statistics'!L1301-1</f>
        <v>-8.293241337683388E-3</v>
      </c>
      <c r="M1280">
        <f>'EDA &amp; Statistics'!M1302/'EDA &amp; Statistics'!M1301-1</f>
        <v>-6.3994788679156978E-3</v>
      </c>
      <c r="N1280">
        <f>'EDA &amp; Statistics'!N1302/'EDA &amp; Statistics'!N1301-1</f>
        <v>-5.2192266318432656E-3</v>
      </c>
      <c r="O1280">
        <f>'EDA &amp; Statistics'!O1302/'EDA &amp; Statistics'!O1301-1</f>
        <v>-6.5789583757420722E-3</v>
      </c>
      <c r="P1280">
        <f>'EDA &amp; Statistics'!P1302/'EDA &amp; Statistics'!P1301-1</f>
        <v>7.8464470309502765E-4</v>
      </c>
      <c r="R1280" s="9">
        <v>40499</v>
      </c>
      <c r="S1280">
        <f>LN('EDA &amp; Statistics'!B1302/'EDA &amp; Statistics'!B1301)</f>
        <v>-5.9620471305179973E-2</v>
      </c>
      <c r="T1280">
        <f>LN('EDA &amp; Statistics'!C1302/'EDA &amp; Statistics'!C1301)</f>
        <v>-9.5170127526079968E-3</v>
      </c>
      <c r="U1280">
        <f>LN('EDA &amp; Statistics'!D1302/'EDA &amp; Statistics'!D1301)</f>
        <v>6.3091077552187543E-3</v>
      </c>
      <c r="V1280">
        <f>LN('EDA &amp; Statistics'!E1302/'EDA &amp; Statistics'!E1301)</f>
        <v>4.8522784527879531E-2</v>
      </c>
      <c r="W1280">
        <f>LN('EDA &amp; Statistics'!F1302/'EDA &amp; Statistics'!F1301)</f>
        <v>3.5323832654085625E-2</v>
      </c>
      <c r="X1280">
        <f>LN('EDA &amp; Statistics'!G1302/'EDA &amp; Statistics'!G1301)</f>
        <v>2.2124880780291734E-2</v>
      </c>
      <c r="Y1280">
        <f>LN('EDA &amp; Statistics'!H1302/'EDA &amp; Statistics'!H1301)</f>
        <v>0</v>
      </c>
      <c r="Z1280">
        <f>LN('EDA &amp; Statistics'!I1302/'EDA &amp; Statistics'!I1301)</f>
        <v>0</v>
      </c>
      <c r="AA1280">
        <f>LN('EDA &amp; Statistics'!J1302/'EDA &amp; Statistics'!J1301)</f>
        <v>8.6200654387033789E-4</v>
      </c>
      <c r="AB1280">
        <f>LN('EDA &amp; Statistics'!K1302/'EDA &amp; Statistics'!K1301)</f>
        <v>2.507292060202268E-3</v>
      </c>
      <c r="AC1280">
        <f>LN('EDA &amp; Statistics'!L1302/'EDA &amp; Statistics'!L1301)</f>
        <v>-8.327821584566273E-3</v>
      </c>
      <c r="AD1280">
        <f>LN('EDA &amp; Statistics'!M1302/'EDA &amp; Statistics'!M1301)</f>
        <v>-6.4200433142475744E-3</v>
      </c>
      <c r="AE1280">
        <f>LN('EDA &amp; Statistics'!N1302/'EDA &amp; Statistics'!N1301)</f>
        <v>-5.2328943725934163E-3</v>
      </c>
      <c r="AF1280">
        <f>LN('EDA &amp; Statistics'!O1302/'EDA &amp; Statistics'!O1301)</f>
        <v>-6.6006951115693061E-3</v>
      </c>
      <c r="AG1280">
        <f>LN('EDA &amp; Statistics'!P1302/'EDA &amp; Statistics'!P1301)</f>
        <v>7.8433703037197595E-4</v>
      </c>
    </row>
    <row r="1281" spans="1:33" x14ac:dyDescent="0.3">
      <c r="A1281" s="9">
        <v>40500</v>
      </c>
      <c r="B1281">
        <f>'EDA &amp; Statistics'!B1303/'EDA &amp; Statistics'!B1302-1</f>
        <v>-1.1330316545215657E-2</v>
      </c>
      <c r="C1281">
        <f>'EDA &amp; Statistics'!C1303/'EDA &amp; Statistics'!C1302-1</f>
        <v>1.1301082182698208E-2</v>
      </c>
      <c r="D1281">
        <f>'EDA &amp; Statistics'!D1303/'EDA &amp; Statistics'!D1302-1</f>
        <v>8.6064295518457623E-3</v>
      </c>
      <c r="E1281">
        <f>'EDA &amp; Statistics'!E1303/'EDA &amp; Statistics'!E1302-1</f>
        <v>2.1446711979631328E-2</v>
      </c>
      <c r="F1281">
        <f>'EDA &amp; Statistics'!F1303/'EDA &amp; Statistics'!F1302-1</f>
        <v>2.6030343185174942E-2</v>
      </c>
      <c r="G1281">
        <f>'EDA &amp; Statistics'!G1303/'EDA &amp; Statistics'!G1302-1</f>
        <v>3.0634542938036802E-2</v>
      </c>
      <c r="H1281">
        <f>'EDA &amp; Statistics'!H1303/'EDA &amp; Statistics'!H1302-1</f>
        <v>1.8364002693851411E-2</v>
      </c>
      <c r="I1281">
        <f>'EDA &amp; Statistics'!I1303/'EDA &amp; Statistics'!I1302-1</f>
        <v>2.5668437402724065E-2</v>
      </c>
      <c r="J1281">
        <f>'EDA &amp; Statistics'!J1303/'EDA &amp; Statistics'!J1302-1</f>
        <v>6.0319389280256708E-3</v>
      </c>
      <c r="K1281">
        <f>'EDA &amp; Statistics'!K1303/'EDA &amp; Statistics'!K1302-1</f>
        <v>5.0083824632183305E-3</v>
      </c>
      <c r="L1281">
        <f>'EDA &amp; Statistics'!L1303/'EDA &amp; Statistics'!L1302-1</f>
        <v>3.8732314184887207E-2</v>
      </c>
      <c r="M1281">
        <f>'EDA &amp; Statistics'!M1303/'EDA &amp; Statistics'!M1302-1</f>
        <v>3.3559313732740126E-2</v>
      </c>
      <c r="N1281">
        <f>'EDA &amp; Statistics'!N1303/'EDA &amp; Statistics'!N1302-1</f>
        <v>4.9317972738523341E-2</v>
      </c>
      <c r="O1281">
        <f>'EDA &amp; Statistics'!O1303/'EDA &amp; Statistics'!O1302-1</f>
        <v>3.5320054219787789E-2</v>
      </c>
      <c r="P1281">
        <f>'EDA &amp; Statistics'!P1303/'EDA &amp; Statistics'!P1302-1</f>
        <v>1.7759701782935622E-3</v>
      </c>
      <c r="R1281" s="9">
        <v>40500</v>
      </c>
      <c r="S1281">
        <f>LN('EDA &amp; Statistics'!B1303/'EDA &amp; Statistics'!B1302)</f>
        <v>-1.1394993586710185E-2</v>
      </c>
      <c r="T1281">
        <f>LN('EDA &amp; Statistics'!C1303/'EDA &amp; Statistics'!C1302)</f>
        <v>1.1237702016088731E-2</v>
      </c>
      <c r="U1281">
        <f>LN('EDA &amp; Statistics'!D1303/'EDA &amp; Statistics'!D1302)</f>
        <v>8.5696053693442315E-3</v>
      </c>
      <c r="V1281">
        <f>LN('EDA &amp; Statistics'!E1303/'EDA &amp; Statistics'!E1302)</f>
        <v>2.1219967472955046E-2</v>
      </c>
      <c r="W1281">
        <f>LN('EDA &amp; Statistics'!F1303/'EDA &amp; Statistics'!F1302)</f>
        <v>2.5697320565824622E-2</v>
      </c>
      <c r="X1281">
        <f>LN('EDA &amp; Statistics'!G1303/'EDA &amp; Statistics'!G1302)</f>
        <v>3.0174673658694182E-2</v>
      </c>
      <c r="Y1281">
        <f>LN('EDA &amp; Statistics'!H1303/'EDA &amp; Statistics'!H1302)</f>
        <v>1.8197420713572887E-2</v>
      </c>
      <c r="Z1281">
        <f>LN('EDA &amp; Statistics'!I1303/'EDA &amp; Statistics'!I1302)</f>
        <v>2.5344534094800166E-2</v>
      </c>
      <c r="AA1281">
        <f>LN('EDA &amp; Statistics'!J1303/'EDA &amp; Statistics'!J1302)</f>
        <v>6.0138196109777555E-3</v>
      </c>
      <c r="AB1281">
        <f>LN('EDA &amp; Statistics'!K1303/'EDA &amp; Statistics'!K1302)</f>
        <v>4.9958822356763579E-3</v>
      </c>
      <c r="AC1281">
        <f>LN('EDA &amp; Statistics'!L1303/'EDA &amp; Statistics'!L1302)</f>
        <v>3.8001040987112385E-2</v>
      </c>
      <c r="AD1281">
        <f>LN('EDA &amp; Statistics'!M1303/'EDA &amp; Statistics'!M1302)</f>
        <v>3.3008489622766861E-2</v>
      </c>
      <c r="AE1281">
        <f>LN('EDA &amp; Statistics'!N1303/'EDA &amp; Statistics'!N1302)</f>
        <v>4.8140403347747295E-2</v>
      </c>
      <c r="AF1281">
        <f>LN('EDA &amp; Statistics'!O1303/'EDA &amp; Statistics'!O1302)</f>
        <v>3.4710610045470533E-2</v>
      </c>
      <c r="AG1281">
        <f>LN('EDA &amp; Statistics'!P1303/'EDA &amp; Statistics'!P1302)</f>
        <v>1.7743950079510877E-3</v>
      </c>
    </row>
    <row r="1282" spans="1:33" x14ac:dyDescent="0.3">
      <c r="A1282" s="9">
        <v>40501</v>
      </c>
      <c r="B1282">
        <f>'EDA &amp; Statistics'!B1304/'EDA &amp; Statistics'!B1303-1</f>
        <v>1.4515121472630677E-2</v>
      </c>
      <c r="C1282">
        <f>'EDA &amp; Statistics'!C1304/'EDA &amp; Statistics'!C1303-1</f>
        <v>1.1461307089892125E-2</v>
      </c>
      <c r="D1282">
        <f>'EDA &amp; Statistics'!D1304/'EDA &amp; Statistics'!D1303-1</f>
        <v>-4.7587473094772292E-3</v>
      </c>
      <c r="E1282">
        <f>'EDA &amp; Statistics'!E1304/'EDA &amp; Statistics'!E1303-1</f>
        <v>-5.3608174356381433E-2</v>
      </c>
      <c r="F1282">
        <f>'EDA &amp; Statistics'!F1304/'EDA &amp; Statistics'!F1303-1</f>
        <v>-4.0169145127757599E-2</v>
      </c>
      <c r="G1282">
        <f>'EDA &amp; Statistics'!G1304/'EDA &amp; Statistics'!G1303-1</f>
        <v>-2.6539277916689308E-2</v>
      </c>
      <c r="H1282">
        <f>'EDA &amp; Statistics'!H1304/'EDA &amp; Statistics'!H1303-1</f>
        <v>-1.6393426604503269E-2</v>
      </c>
      <c r="I1282">
        <f>'EDA &amp; Statistics'!I1304/'EDA &amp; Statistics'!I1303-1</f>
        <v>-6.7778996665496249E-3</v>
      </c>
      <c r="J1282">
        <f>'EDA &amp; Statistics'!J1304/'EDA &amp; Statistics'!J1303-1</f>
        <v>1.7130195942289816E-3</v>
      </c>
      <c r="K1282">
        <f>'EDA &amp; Statistics'!K1304/'EDA &amp; Statistics'!K1303-1</f>
        <v>8.3058379680389649E-4</v>
      </c>
      <c r="L1282">
        <f>'EDA &amp; Statistics'!L1304/'EDA &amp; Statistics'!L1303-1</f>
        <v>-2.1185916290626938E-3</v>
      </c>
      <c r="M1282">
        <f>'EDA &amp; Statistics'!M1304/'EDA &amp; Statistics'!M1303-1</f>
        <v>-2.6238554794008051E-3</v>
      </c>
      <c r="N1282">
        <f>'EDA &amp; Statistics'!N1304/'EDA &amp; Statistics'!N1303-1</f>
        <v>-1.4999961853027322E-2</v>
      </c>
      <c r="O1282">
        <f>'EDA &amp; Statistics'!O1304/'EDA &amp; Statistics'!O1303-1</f>
        <v>-4.2643544594002103E-3</v>
      </c>
      <c r="P1282">
        <f>'EDA &amp; Statistics'!P1304/'EDA &amp; Statistics'!P1303-1</f>
        <v>-1.0329833433898594E-3</v>
      </c>
      <c r="R1282" s="9">
        <v>40501</v>
      </c>
      <c r="S1282">
        <f>LN('EDA &amp; Statistics'!B1304/'EDA &amp; Statistics'!B1303)</f>
        <v>1.4410785517775172E-2</v>
      </c>
      <c r="T1282">
        <f>LN('EDA &amp; Statistics'!C1304/'EDA &amp; Statistics'!C1303)</f>
        <v>1.1396123893397454E-2</v>
      </c>
      <c r="U1282">
        <f>LN('EDA &amp; Statistics'!D1304/'EDA &amp; Statistics'!D1303)</f>
        <v>-4.7701061978348185E-3</v>
      </c>
      <c r="V1282">
        <f>LN('EDA &amp; Statistics'!E1304/'EDA &amp; Statistics'!E1303)</f>
        <v>-5.5098603671810291E-2</v>
      </c>
      <c r="W1282">
        <f>LN('EDA &amp; Statistics'!F1304/'EDA &amp; Statistics'!F1303)</f>
        <v>-4.099820288545146E-2</v>
      </c>
      <c r="X1282">
        <f>LN('EDA &amp; Statistics'!G1304/'EDA &amp; Statistics'!G1303)</f>
        <v>-2.6897802099092677E-2</v>
      </c>
      <c r="Y1282">
        <f>LN('EDA &amp; Statistics'!H1304/'EDA &amp; Statistics'!H1303)</f>
        <v>-1.6529285665789019E-2</v>
      </c>
      <c r="Z1282">
        <f>LN('EDA &amp; Statistics'!I1304/'EDA &amp; Statistics'!I1303)</f>
        <v>-6.800973951055795E-3</v>
      </c>
      <c r="AA1282">
        <f>LN('EDA &amp; Statistics'!J1304/'EDA &amp; Statistics'!J1303)</f>
        <v>1.7115540495962888E-3</v>
      </c>
      <c r="AB1282">
        <f>LN('EDA &amp; Statistics'!K1304/'EDA &amp; Statistics'!K1303)</f>
        <v>8.3023905296136617E-4</v>
      </c>
      <c r="AC1282">
        <f>LN('EDA &amp; Statistics'!L1304/'EDA &amp; Statistics'!L1303)</f>
        <v>-2.1208390190702031E-3</v>
      </c>
      <c r="AD1282">
        <f>LN('EDA &amp; Statistics'!M1304/'EDA &amp; Statistics'!M1303)</f>
        <v>-2.6273038214774643E-3</v>
      </c>
      <c r="AE1282">
        <f>LN('EDA &amp; Statistics'!N1304/'EDA &amp; Statistics'!N1303)</f>
        <v>-1.5113599082157876E-2</v>
      </c>
      <c r="AF1282">
        <f>LN('EDA &amp; Statistics'!O1304/'EDA &amp; Statistics'!O1303)</f>
        <v>-4.273472750527741E-3</v>
      </c>
      <c r="AG1282">
        <f>LN('EDA &amp; Statistics'!P1304/'EDA &amp; Statistics'!P1303)</f>
        <v>-1.0335172383851452E-3</v>
      </c>
    </row>
    <row r="1283" spans="1:33" x14ac:dyDescent="0.3">
      <c r="A1283" s="9">
        <v>40504</v>
      </c>
      <c r="B1283">
        <f>'EDA &amp; Statistics'!B1305/'EDA &amp; Statistics'!B1304-1</f>
        <v>1.6252708848528696E-2</v>
      </c>
      <c r="C1283">
        <f>'EDA &amp; Statistics'!C1305/'EDA &amp; Statistics'!C1304-1</f>
        <v>-5.6373904633783334E-2</v>
      </c>
      <c r="D1283">
        <f>'EDA &amp; Statistics'!D1305/'EDA &amp; Statistics'!D1304-1</f>
        <v>-2.5226690269778196E-2</v>
      </c>
      <c r="E1283">
        <f>'EDA &amp; Statistics'!E1305/'EDA &amp; Statistics'!E1304-1</f>
        <v>1.280517227712763E-2</v>
      </c>
      <c r="F1283">
        <f>'EDA &amp; Statistics'!F1305/'EDA &amp; Statistics'!F1304-1</f>
        <v>2.8634386681328783E-2</v>
      </c>
      <c r="G1283">
        <f>'EDA &amp; Statistics'!G1305/'EDA &amp; Statistics'!G1304-1</f>
        <v>4.4710997164769006E-2</v>
      </c>
      <c r="H1283">
        <f>'EDA &amp; Statistics'!H1305/'EDA &amp; Statistics'!H1304-1</f>
        <v>-1.0000069538749434E-2</v>
      </c>
      <c r="I1283">
        <f>'EDA &amp; Statistics'!I1305/'EDA &amp; Statistics'!I1304-1</f>
        <v>-1.0498677809387513E-2</v>
      </c>
      <c r="J1283">
        <f>'EDA &amp; Statistics'!J1305/'EDA &amp; Statistics'!J1304-1</f>
        <v>3.84780482840541E-3</v>
      </c>
      <c r="K1283">
        <f>'EDA &amp; Statistics'!K1305/'EDA &amp; Statistics'!K1304-1</f>
        <v>8.2989449987924679E-4</v>
      </c>
      <c r="L1283">
        <f>'EDA &amp; Statistics'!L1305/'EDA &amp; Statistics'!L1304-1</f>
        <v>-2.2080698664633247E-2</v>
      </c>
      <c r="M1283">
        <f>'EDA &amp; Statistics'!M1305/'EDA &amp; Statistics'!M1304-1</f>
        <v>-1.87438092312604E-2</v>
      </c>
      <c r="N1283">
        <f>'EDA &amp; Statistics'!N1305/'EDA &amp; Statistics'!N1304-1</f>
        <v>-2.7411212924581152E-2</v>
      </c>
      <c r="O1283">
        <f>'EDA &amp; Statistics'!O1305/'EDA &amp; Statistics'!O1304-1</f>
        <v>-1.4989295839842653E-2</v>
      </c>
      <c r="P1283">
        <f>'EDA &amp; Statistics'!P1305/'EDA &amp; Statistics'!P1304-1</f>
        <v>2.6645704208404286E-2</v>
      </c>
      <c r="R1283" s="9">
        <v>40504</v>
      </c>
      <c r="S1283">
        <f>LN('EDA &amp; Statistics'!B1305/'EDA &amp; Statistics'!B1304)</f>
        <v>1.6122047409938341E-2</v>
      </c>
      <c r="T1283">
        <f>LN('EDA &amp; Statistics'!C1305/'EDA &amp; Statistics'!C1304)</f>
        <v>-5.8025276716327824E-2</v>
      </c>
      <c r="U1283">
        <f>LN('EDA &amp; Statistics'!D1305/'EDA &amp; Statistics'!D1304)</f>
        <v>-2.5550337858063758E-2</v>
      </c>
      <c r="V1283">
        <f>LN('EDA &amp; Statistics'!E1305/'EDA &amp; Statistics'!E1304)</f>
        <v>1.2723879303430791E-2</v>
      </c>
      <c r="W1283">
        <f>LN('EDA &amp; Statistics'!F1305/'EDA &amp; Statistics'!F1304)</f>
        <v>2.8232084366999272E-2</v>
      </c>
      <c r="X1283">
        <f>LN('EDA &amp; Statistics'!G1305/'EDA &amp; Statistics'!G1304)</f>
        <v>4.3740289430567986E-2</v>
      </c>
      <c r="Y1283">
        <f>LN('EDA &amp; Statistics'!H1305/'EDA &amp; Statistics'!H1304)</f>
        <v>-1.0050406094664953E-2</v>
      </c>
      <c r="Z1283">
        <f>LN('EDA &amp; Statistics'!I1305/'EDA &amp; Statistics'!I1304)</f>
        <v>-1.0554177719477101E-2</v>
      </c>
      <c r="AA1283">
        <f>LN('EDA &amp; Statistics'!J1305/'EDA &amp; Statistics'!J1304)</f>
        <v>3.8404209624623019E-3</v>
      </c>
      <c r="AB1283">
        <f>LN('EDA &amp; Statistics'!K1305/'EDA &amp; Statistics'!K1304)</f>
        <v>8.2955032784327192E-4</v>
      </c>
      <c r="AC1283">
        <f>LN('EDA &amp; Statistics'!L1305/'EDA &amp; Statistics'!L1304)</f>
        <v>-2.2328126323802419E-2</v>
      </c>
      <c r="AD1283">
        <f>LN('EDA &amp; Statistics'!M1305/'EDA &amp; Statistics'!M1304)</f>
        <v>-1.8921700841737252E-2</v>
      </c>
      <c r="AE1283">
        <f>LN('EDA &amp; Statistics'!N1305/'EDA &amp; Statistics'!N1304)</f>
        <v>-2.7793909892996061E-2</v>
      </c>
      <c r="AF1283">
        <f>LN('EDA &amp; Statistics'!O1305/'EDA &amp; Statistics'!O1304)</f>
        <v>-1.5102770701422977E-2</v>
      </c>
      <c r="AG1283">
        <f>LN('EDA &amp; Statistics'!P1305/'EDA &amp; Statistics'!P1304)</f>
        <v>2.6296890130096649E-2</v>
      </c>
    </row>
    <row r="1284" spans="1:33" x14ac:dyDescent="0.3">
      <c r="A1284" s="9">
        <v>40505</v>
      </c>
      <c r="B1284">
        <f>'EDA &amp; Statistics'!B1306/'EDA &amp; Statistics'!B1305-1</f>
        <v>2.530662404241113E-2</v>
      </c>
      <c r="C1284">
        <f>'EDA &amp; Statistics'!C1306/'EDA &amp; Statistics'!C1305-1</f>
        <v>-2.2515774741903472E-2</v>
      </c>
      <c r="D1284">
        <f>'EDA &amp; Statistics'!D1306/'EDA &amp; Statistics'!D1305-1</f>
        <v>-2.0466895508705507E-2</v>
      </c>
      <c r="E1284">
        <f>'EDA &amp; Statistics'!E1306/'EDA &amp; Statistics'!E1305-1</f>
        <v>0</v>
      </c>
      <c r="F1284">
        <f>'EDA &amp; Statistics'!F1306/'EDA &amp; Statistics'!F1305-1</f>
        <v>0</v>
      </c>
      <c r="G1284">
        <f>'EDA &amp; Statistics'!G1306/'EDA &amp; Statistics'!G1305-1</f>
        <v>0</v>
      </c>
      <c r="H1284">
        <f>'EDA &amp; Statistics'!H1306/'EDA &amp; Statistics'!H1305-1</f>
        <v>-2.3569021879721874E-2</v>
      </c>
      <c r="I1284">
        <f>'EDA &amp; Statistics'!I1306/'EDA &amp; Statistics'!I1305-1</f>
        <v>-1.4323581191265755E-2</v>
      </c>
      <c r="J1284">
        <f>'EDA &amp; Statistics'!J1306/'EDA &amp; Statistics'!J1305-1</f>
        <v>-1.0221455527988699E-2</v>
      </c>
      <c r="K1284">
        <f>'EDA &amp; Statistics'!K1306/'EDA &amp; Statistics'!K1305-1</f>
        <v>-9.1211116520888424E-3</v>
      </c>
      <c r="L1284">
        <f>'EDA &amp; Statistics'!L1306/'EDA &amp; Statistics'!L1305-1</f>
        <v>-3.2566239059195978E-2</v>
      </c>
      <c r="M1284">
        <f>'EDA &amp; Statistics'!M1306/'EDA &amp; Statistics'!M1305-1</f>
        <v>-2.6474529840394556E-2</v>
      </c>
      <c r="N1284">
        <f>'EDA &amp; Statistics'!N1306/'EDA &amp; Statistics'!N1305-1</f>
        <v>-2.6096033610748415E-2</v>
      </c>
      <c r="O1284">
        <f>'EDA &amp; Statistics'!O1306/'EDA &amp; Statistics'!O1305-1</f>
        <v>-1.7391287521814403E-2</v>
      </c>
      <c r="P1284">
        <f>'EDA &amp; Statistics'!P1306/'EDA &amp; Statistics'!P1305-1</f>
        <v>-6.4452446645156813E-3</v>
      </c>
      <c r="R1284" s="9">
        <v>40505</v>
      </c>
      <c r="S1284">
        <f>LN('EDA &amp; Statistics'!B1306/'EDA &amp; Statistics'!B1305)</f>
        <v>2.4991713262535842E-2</v>
      </c>
      <c r="T1284">
        <f>LN('EDA &amp; Statistics'!C1306/'EDA &amp; Statistics'!C1305)</f>
        <v>-2.2773125096212123E-2</v>
      </c>
      <c r="U1284">
        <f>LN('EDA &amp; Statistics'!D1306/'EDA &amp; Statistics'!D1305)</f>
        <v>-2.0679244831961947E-2</v>
      </c>
      <c r="V1284">
        <f>LN('EDA &amp; Statistics'!E1306/'EDA &amp; Statistics'!E1305)</f>
        <v>0</v>
      </c>
      <c r="W1284">
        <f>LN('EDA &amp; Statistics'!F1306/'EDA &amp; Statistics'!F1305)</f>
        <v>0</v>
      </c>
      <c r="X1284">
        <f>LN('EDA &amp; Statistics'!G1306/'EDA &amp; Statistics'!G1305)</f>
        <v>0</v>
      </c>
      <c r="Y1284">
        <f>LN('EDA &amp; Statistics'!H1306/'EDA &amp; Statistics'!H1305)</f>
        <v>-2.3851214092101967E-2</v>
      </c>
      <c r="Z1284">
        <f>LN('EDA &amp; Statistics'!I1306/'EDA &amp; Statistics'!I1305)</f>
        <v>-1.4427153891285656E-2</v>
      </c>
      <c r="AA1284">
        <f>LN('EDA &amp; Statistics'!J1306/'EDA &amp; Statistics'!J1305)</f>
        <v>-1.0274053328903625E-2</v>
      </c>
      <c r="AB1284">
        <f>LN('EDA &amp; Statistics'!K1306/'EDA &amp; Statistics'!K1305)</f>
        <v>-9.1629636766834624E-3</v>
      </c>
      <c r="AC1284">
        <f>LN('EDA &amp; Statistics'!L1306/'EDA &amp; Statistics'!L1305)</f>
        <v>-3.3108320565848469E-2</v>
      </c>
      <c r="AD1284">
        <f>LN('EDA &amp; Statistics'!M1306/'EDA &amp; Statistics'!M1305)</f>
        <v>-2.6831291019993517E-2</v>
      </c>
      <c r="AE1284">
        <f>LN('EDA &amp; Statistics'!N1306/'EDA &amp; Statistics'!N1305)</f>
        <v>-2.6442577336911126E-2</v>
      </c>
      <c r="AF1284">
        <f>LN('EDA &amp; Statistics'!O1306/'EDA &amp; Statistics'!O1305)</f>
        <v>-1.7544292527092442E-2</v>
      </c>
      <c r="AG1284">
        <f>LN('EDA &amp; Statistics'!P1306/'EDA &amp; Statistics'!P1305)</f>
        <v>-6.4661049352492603E-3</v>
      </c>
    </row>
    <row r="1285" spans="1:33" x14ac:dyDescent="0.3">
      <c r="A1285" s="9">
        <v>40506</v>
      </c>
      <c r="B1285">
        <f>'EDA &amp; Statistics'!B1307/'EDA &amp; Statistics'!B1306-1</f>
        <v>0.14646242774026597</v>
      </c>
      <c r="C1285">
        <f>'EDA &amp; Statistics'!C1307/'EDA &amp; Statistics'!C1306-1</f>
        <v>9.8894355820979385E-2</v>
      </c>
      <c r="D1285">
        <f>'EDA &amp; Statistics'!D1307/'EDA &amp; Statistics'!D1306-1</f>
        <v>5.4049422924924651E-2</v>
      </c>
      <c r="E1285">
        <f>'EDA &amp; Statistics'!E1307/'EDA &amp; Statistics'!E1306-1</f>
        <v>-5.3128150247481409E-2</v>
      </c>
      <c r="F1285">
        <f>'EDA &amp; Statistics'!F1307/'EDA &amp; Statistics'!F1306-1</f>
        <v>-2.9978557644199877E-2</v>
      </c>
      <c r="G1285">
        <f>'EDA &amp; Statistics'!G1307/'EDA &amp; Statistics'!G1306-1</f>
        <v>-6.2629923194374992E-3</v>
      </c>
      <c r="H1285">
        <f>'EDA &amp; Statistics'!H1307/'EDA &amp; Statistics'!H1306-1</f>
        <v>5.0000077074974003E-2</v>
      </c>
      <c r="I1285">
        <f>'EDA &amp; Statistics'!I1307/'EDA &amp; Statistics'!I1306-1</f>
        <v>5.6512387949365417E-2</v>
      </c>
      <c r="J1285">
        <f>'EDA &amp; Statistics'!J1307/'EDA &amp; Statistics'!J1306-1</f>
        <v>-4.3030245182118509E-4</v>
      </c>
      <c r="K1285">
        <f>'EDA &amp; Statistics'!K1307/'EDA &amp; Statistics'!K1306-1</f>
        <v>3.7656968211041697E-3</v>
      </c>
      <c r="L1285">
        <f>'EDA &amp; Statistics'!L1307/'EDA &amp; Statistics'!L1306-1</f>
        <v>3.5906716694619423E-2</v>
      </c>
      <c r="M1285">
        <f>'EDA &amp; Statistics'!M1307/'EDA &amp; Statistics'!M1306-1</f>
        <v>3.6833085572245183E-2</v>
      </c>
      <c r="N1285">
        <f>'EDA &amp; Statistics'!N1307/'EDA &amp; Statistics'!N1306-1</f>
        <v>2.679528424912303E-2</v>
      </c>
      <c r="O1285">
        <f>'EDA &amp; Statistics'!O1307/'EDA &amp; Statistics'!O1306-1</f>
        <v>1.843657760056816E-2</v>
      </c>
      <c r="P1285">
        <f>'EDA &amp; Statistics'!P1307/'EDA &amp; Statistics'!P1306-1</f>
        <v>-1.5388307040234195E-2</v>
      </c>
      <c r="R1285" s="9">
        <v>40506</v>
      </c>
      <c r="S1285">
        <f>LN('EDA &amp; Statistics'!B1307/'EDA &amp; Statistics'!B1306)</f>
        <v>0.1366810515099845</v>
      </c>
      <c r="T1285">
        <f>LN('EDA &amp; Statistics'!C1307/'EDA &amp; Statistics'!C1306)</f>
        <v>9.4304543249506004E-2</v>
      </c>
      <c r="U1285">
        <f>LN('EDA &amp; Statistics'!D1307/'EDA &amp; Statistics'!D1306)</f>
        <v>5.2639339840442043E-2</v>
      </c>
      <c r="V1285">
        <f>LN('EDA &amp; Statistics'!E1307/'EDA &amp; Statistics'!E1306)</f>
        <v>-5.459151728397732E-2</v>
      </c>
      <c r="W1285">
        <f>LN('EDA &amp; Statistics'!F1307/'EDA &amp; Statistics'!F1306)</f>
        <v>-3.0437102207588558E-2</v>
      </c>
      <c r="X1285">
        <f>LN('EDA &amp; Statistics'!G1307/'EDA &amp; Statistics'!G1306)</f>
        <v>-6.2826871311996635E-3</v>
      </c>
      <c r="Y1285">
        <f>LN('EDA &amp; Statistics'!H1307/'EDA &amp; Statistics'!H1306)</f>
        <v>4.8790237574166458E-2</v>
      </c>
      <c r="Z1285">
        <f>LN('EDA &amp; Statistics'!I1307/'EDA &amp; Statistics'!I1306)</f>
        <v>5.4973283466060258E-2</v>
      </c>
      <c r="AA1285">
        <f>LN('EDA &amp; Statistics'!J1307/'EDA &amp; Statistics'!J1306)</f>
        <v>-4.3039505848807682E-4</v>
      </c>
      <c r="AB1285">
        <f>LN('EDA &amp; Statistics'!K1307/'EDA &amp; Statistics'!K1306)</f>
        <v>3.7586243344962535E-3</v>
      </c>
      <c r="AC1285">
        <f>LN('EDA &amp; Statistics'!L1307/'EDA &amp; Statistics'!L1306)</f>
        <v>3.5277097982724631E-2</v>
      </c>
      <c r="AD1285">
        <f>LN('EDA &amp; Statistics'!M1307/'EDA &amp; Statistics'!M1306)</f>
        <v>3.6170957345382858E-2</v>
      </c>
      <c r="AE1285">
        <f>LN('EDA &amp; Statistics'!N1307/'EDA &amp; Statistics'!N1306)</f>
        <v>2.644257733691107E-2</v>
      </c>
      <c r="AF1285">
        <f>LN('EDA &amp; Statistics'!O1307/'EDA &amp; Statistics'!O1306)</f>
        <v>1.8268684348756038E-2</v>
      </c>
      <c r="AG1285">
        <f>LN('EDA &amp; Statistics'!P1307/'EDA &amp; Statistics'!P1306)</f>
        <v>-1.5507935880731892E-2</v>
      </c>
    </row>
    <row r="1286" spans="1:33" x14ac:dyDescent="0.3">
      <c r="A1286" s="9">
        <v>40507</v>
      </c>
      <c r="B1286">
        <f>'EDA &amp; Statistics'!B1308/'EDA &amp; Statistics'!B1307-1</f>
        <v>0</v>
      </c>
      <c r="C1286">
        <f>'EDA &amp; Statistics'!C1308/'EDA &amp; Statistics'!C1307-1</f>
        <v>0</v>
      </c>
      <c r="D1286">
        <f>'EDA &amp; Statistics'!D1308/'EDA &amp; Statistics'!D1307-1</f>
        <v>0</v>
      </c>
      <c r="E1286">
        <f>'EDA &amp; Statistics'!E1308/'EDA &amp; Statistics'!E1307-1</f>
        <v>3.9653384487723153E-2</v>
      </c>
      <c r="F1286">
        <f>'EDA &amp; Statistics'!F1308/'EDA &amp; Statistics'!F1307-1</f>
        <v>2.8697490415626303E-2</v>
      </c>
      <c r="G1286">
        <f>'EDA &amp; Statistics'!G1308/'EDA &amp; Statistics'!G1307-1</f>
        <v>1.7857049836693228E-2</v>
      </c>
      <c r="H1286">
        <f>'EDA &amp; Statistics'!H1308/'EDA &amp; Statistics'!H1307-1</f>
        <v>3.037761840794917E-2</v>
      </c>
      <c r="I1286">
        <f>'EDA &amp; Statistics'!I1308/'EDA &amp; Statistics'!I1307-1</f>
        <v>2.6490088746849771E-2</v>
      </c>
      <c r="J1286">
        <f>'EDA &amp; Statistics'!J1308/'EDA &amp; Statistics'!J1307-1</f>
        <v>6.4571511616926536E-3</v>
      </c>
      <c r="K1286">
        <f>'EDA &amp; Statistics'!K1308/'EDA &amp; Statistics'!K1307-1</f>
        <v>1.0421008853071179E-2</v>
      </c>
      <c r="L1286">
        <f>'EDA &amp; Statistics'!L1308/'EDA &amp; Statistics'!L1307-1</f>
        <v>2.2530244965783597E-2</v>
      </c>
      <c r="M1286">
        <f>'EDA &amp; Statistics'!M1308/'EDA &amp; Statistics'!M1307-1</f>
        <v>2.2576307399746254E-2</v>
      </c>
      <c r="N1286">
        <f>'EDA &amp; Statistics'!N1308/'EDA &amp; Statistics'!N1307-1</f>
        <v>1.7745310819186288E-2</v>
      </c>
      <c r="O1286">
        <f>'EDA &amp; Statistics'!O1308/'EDA &amp; Statistics'!O1307-1</f>
        <v>1.0861666471581266E-2</v>
      </c>
      <c r="P1286">
        <f>'EDA &amp; Statistics'!P1308/'EDA &amp; Statistics'!P1307-1</f>
        <v>0</v>
      </c>
      <c r="R1286" s="9">
        <v>40507</v>
      </c>
      <c r="S1286">
        <f>LN('EDA &amp; Statistics'!B1308/'EDA &amp; Statistics'!B1307)</f>
        <v>0</v>
      </c>
      <c r="T1286">
        <f>LN('EDA &amp; Statistics'!C1308/'EDA &amp; Statistics'!C1307)</f>
        <v>0</v>
      </c>
      <c r="U1286">
        <f>LN('EDA &amp; Statistics'!D1308/'EDA &amp; Statistics'!D1307)</f>
        <v>0</v>
      </c>
      <c r="V1286">
        <f>LN('EDA &amp; Statistics'!E1308/'EDA &amp; Statistics'!E1307)</f>
        <v>3.8887373455356825E-2</v>
      </c>
      <c r="W1286">
        <f>LN('EDA &amp; Statistics'!F1308/'EDA &amp; Statistics'!F1307)</f>
        <v>2.8293429583120994E-2</v>
      </c>
      <c r="X1286">
        <f>LN('EDA &amp; Statistics'!G1308/'EDA &amp; Statistics'!G1307)</f>
        <v>1.7699485710884828E-2</v>
      </c>
      <c r="Y1286">
        <f>LN('EDA &amp; Statistics'!H1308/'EDA &amp; Statistics'!H1307)</f>
        <v>2.9925354866464731E-2</v>
      </c>
      <c r="Z1286">
        <f>LN('EDA &amp; Statistics'!I1308/'EDA &amp; Statistics'!I1307)</f>
        <v>2.6145302044801505E-2</v>
      </c>
      <c r="AA1286">
        <f>LN('EDA &amp; Statistics'!J1308/'EDA &amp; Statistics'!J1307)</f>
        <v>6.4363930719603234E-3</v>
      </c>
      <c r="AB1286">
        <f>LN('EDA &amp; Statistics'!K1308/'EDA &amp; Statistics'!K1307)</f>
        <v>1.0367084447908912E-2</v>
      </c>
      <c r="AC1286">
        <f>LN('EDA &amp; Statistics'!L1308/'EDA &amp; Statistics'!L1307)</f>
        <v>2.22801879259963E-2</v>
      </c>
      <c r="AD1286">
        <f>LN('EDA &amp; Statistics'!M1308/'EDA &amp; Statistics'!M1307)</f>
        <v>2.2325234414079933E-2</v>
      </c>
      <c r="AE1286">
        <f>LN('EDA &amp; Statistics'!N1308/'EDA &amp; Statistics'!N1307)</f>
        <v>1.7589700990863998E-2</v>
      </c>
      <c r="AF1286">
        <f>LN('EDA &amp; Statistics'!O1308/'EDA &amp; Statistics'!O1307)</f>
        <v>1.0803102260628238E-2</v>
      </c>
      <c r="AG1286">
        <f>LN('EDA &amp; Statistics'!P1308/'EDA &amp; Statistics'!P1307)</f>
        <v>0</v>
      </c>
    </row>
    <row r="1287" spans="1:33" x14ac:dyDescent="0.3">
      <c r="A1287" s="9">
        <v>40508</v>
      </c>
      <c r="B1287">
        <f>'EDA &amp; Statistics'!B1309/'EDA &amp; Statistics'!B1308-1</f>
        <v>6.9702230481151428E-2</v>
      </c>
      <c r="C1287">
        <f>'EDA &amp; Statistics'!C1309/'EDA &amp; Statistics'!C1308-1</f>
        <v>-8.3846308643442669E-4</v>
      </c>
      <c r="D1287">
        <f>'EDA &amp; Statistics'!D1309/'EDA &amp; Statistics'!D1308-1</f>
        <v>-1.1140287614670563E-2</v>
      </c>
      <c r="E1287">
        <f>'EDA &amp; Statistics'!E1309/'EDA &amp; Statistics'!E1308-1</f>
        <v>9.777999666307613E-2</v>
      </c>
      <c r="F1287">
        <f>'EDA &amp; Statistics'!F1309/'EDA &amp; Statistics'!F1308-1</f>
        <v>6.4377725441657541E-2</v>
      </c>
      <c r="G1287">
        <f>'EDA &amp; Statistics'!G1309/'EDA &amp; Statistics'!G1308-1</f>
        <v>3.199178875551989E-2</v>
      </c>
      <c r="H1287">
        <f>'EDA &amp; Statistics'!H1309/'EDA &amp; Statistics'!H1308-1</f>
        <v>-7.9681199213161857E-3</v>
      </c>
      <c r="I1287">
        <f>'EDA &amp; Statistics'!I1309/'EDA &amp; Statistics'!I1308-1</f>
        <v>-4.9627741650823953E-3</v>
      </c>
      <c r="J1287">
        <f>'EDA &amp; Statistics'!J1309/'EDA &amp; Statistics'!J1308-1</f>
        <v>-5.1325464581766234E-3</v>
      </c>
      <c r="K1287">
        <f>'EDA &amp; Statistics'!K1309/'EDA &amp; Statistics'!K1308-1</f>
        <v>-2.4752255160443992E-3</v>
      </c>
      <c r="L1287">
        <f>'EDA &amp; Statistics'!L1309/'EDA &amp; Statistics'!L1308-1</f>
        <v>-5.9321777911669482E-3</v>
      </c>
      <c r="M1287">
        <f>'EDA &amp; Statistics'!M1309/'EDA &amp; Statistics'!M1308-1</f>
        <v>-1.6233364111005733E-3</v>
      </c>
      <c r="N1287">
        <f>'EDA &amp; Statistics'!N1309/'EDA &amp; Statistics'!N1308-1</f>
        <v>-8.2051203801081218E-3</v>
      </c>
      <c r="O1287">
        <f>'EDA &amp; Statistics'!O1309/'EDA &amp; Statistics'!O1308-1</f>
        <v>-5.014304773133138E-3</v>
      </c>
      <c r="P1287">
        <f>'EDA &amp; Statistics'!P1309/'EDA &amp; Statistics'!P1308-1</f>
        <v>-4.1355700823531016E-3</v>
      </c>
      <c r="R1287" s="9">
        <v>40508</v>
      </c>
      <c r="S1287">
        <f>LN('EDA &amp; Statistics'!B1309/'EDA &amp; Statistics'!B1308)</f>
        <v>6.738032047421845E-2</v>
      </c>
      <c r="T1287">
        <f>LN('EDA &amp; Statistics'!C1309/'EDA &amp; Statistics'!C1308)</f>
        <v>-8.3881479321726239E-4</v>
      </c>
      <c r="U1287">
        <f>LN('EDA &amp; Statistics'!D1309/'EDA &amp; Statistics'!D1308)</f>
        <v>-1.1202805362828661E-2</v>
      </c>
      <c r="V1287">
        <f>LN('EDA &amp; Statistics'!E1309/'EDA &amp; Statistics'!E1308)</f>
        <v>9.3289955673304337E-2</v>
      </c>
      <c r="W1287">
        <f>LN('EDA &amp; Statistics'!F1309/'EDA &amp; Statistics'!F1308)</f>
        <v>6.2390333034386465E-2</v>
      </c>
      <c r="X1287">
        <f>LN('EDA &amp; Statistics'!G1309/'EDA &amp; Statistics'!G1308)</f>
        <v>3.1490710395468656E-2</v>
      </c>
      <c r="Y1287">
        <f>LN('EDA &amp; Statistics'!H1309/'EDA &amp; Statistics'!H1308)</f>
        <v>-8.0000350375596836E-3</v>
      </c>
      <c r="Z1287">
        <f>LN('EDA &amp; Statistics'!I1309/'EDA &amp; Statistics'!I1308)</f>
        <v>-4.9751296239746697E-3</v>
      </c>
      <c r="AA1287">
        <f>LN('EDA &amp; Statistics'!J1309/'EDA &amp; Statistics'!J1308)</f>
        <v>-5.1457632179007107E-3</v>
      </c>
      <c r="AB1287">
        <f>LN('EDA &amp; Statistics'!K1309/'EDA &amp; Statistics'!K1308)</f>
        <v>-2.4782939511470764E-3</v>
      </c>
      <c r="AC1287">
        <f>LN('EDA &amp; Statistics'!L1309/'EDA &amp; Statistics'!L1308)</f>
        <v>-5.9498430548090547E-3</v>
      </c>
      <c r="AD1287">
        <f>LN('EDA &amp; Statistics'!M1309/'EDA &amp; Statistics'!M1308)</f>
        <v>-1.6246554493408538E-3</v>
      </c>
      <c r="AE1287">
        <f>LN('EDA &amp; Statistics'!N1309/'EDA &amp; Statistics'!N1308)</f>
        <v>-8.238967654796335E-3</v>
      </c>
      <c r="AF1287">
        <f>LN('EDA &amp; Statistics'!O1309/'EDA &amp; Statistics'!O1308)</f>
        <v>-5.0269185833046112E-3</v>
      </c>
      <c r="AG1287">
        <f>LN('EDA &amp; Statistics'!P1309/'EDA &amp; Statistics'!P1308)</f>
        <v>-4.1441452024787422E-3</v>
      </c>
    </row>
    <row r="1288" spans="1:33" x14ac:dyDescent="0.3">
      <c r="A1288" s="9">
        <v>40511</v>
      </c>
      <c r="B1288">
        <f>'EDA &amp; Statistics'!B1310/'EDA &amp; Statistics'!B1309-1</f>
        <v>-1.4600770897551185E-2</v>
      </c>
      <c r="C1288">
        <f>'EDA &amp; Statistics'!C1310/'EDA &amp; Statistics'!C1309-1</f>
        <v>-1.2867133762557881E-2</v>
      </c>
      <c r="D1288">
        <f>'EDA &amp; Statistics'!D1310/'EDA &amp; Statistics'!D1309-1</f>
        <v>-1.5241883873399864E-2</v>
      </c>
      <c r="E1288">
        <f>'EDA &amp; Statistics'!E1310/'EDA &amp; Statistics'!E1309-1</f>
        <v>2.9926324560045625E-3</v>
      </c>
      <c r="F1288">
        <f>'EDA &amp; Statistics'!F1310/'EDA &amp; Statistics'!F1309-1</f>
        <v>-2.0161751622832513E-3</v>
      </c>
      <c r="G1288">
        <f>'EDA &amp; Statistics'!G1310/'EDA &amp; Statistics'!G1309-1</f>
        <v>-6.999969482421875E-3</v>
      </c>
      <c r="H1288">
        <f>'EDA &amp; Statistics'!H1310/'EDA &amp; Statistics'!H1309-1</f>
        <v>8.0321208232583263E-3</v>
      </c>
      <c r="I1288">
        <f>'EDA &amp; Statistics'!I1310/'EDA &amp; Statistics'!I1309-1</f>
        <v>6.4836769493838986E-3</v>
      </c>
      <c r="J1288">
        <f>'EDA &amp; Statistics'!J1310/'EDA &amp; Statistics'!J1309-1</f>
        <v>-1.7197297993865046E-3</v>
      </c>
      <c r="K1288">
        <f>'EDA &amp; Statistics'!K1310/'EDA &amp; Statistics'!K1309-1</f>
        <v>-8.271487804485389E-4</v>
      </c>
      <c r="L1288">
        <f>'EDA &amp; Statistics'!L1310/'EDA &amp; Statistics'!L1309-1</f>
        <v>1.4492821374988196E-2</v>
      </c>
      <c r="M1288">
        <f>'EDA &amp; Statistics'!M1310/'EDA &amp; Statistics'!M1309-1</f>
        <v>1.3983734038070184E-2</v>
      </c>
      <c r="N1288">
        <f>'EDA &amp; Statistics'!N1310/'EDA &amp; Statistics'!N1309-1</f>
        <v>-9.3071511766091852E-3</v>
      </c>
      <c r="O1288">
        <f>'EDA &amp; Statistics'!O1310/'EDA &amp; Statistics'!O1309-1</f>
        <v>-1.4399177299723176E-3</v>
      </c>
      <c r="P1288">
        <f>'EDA &amp; Statistics'!P1310/'EDA &amp; Statistics'!P1309-1</f>
        <v>1.3251875732453788E-2</v>
      </c>
      <c r="R1288" s="9">
        <v>40511</v>
      </c>
      <c r="S1288">
        <f>LN('EDA &amp; Statistics'!B1310/'EDA &amp; Statistics'!B1309)</f>
        <v>-1.4708411191994994E-2</v>
      </c>
      <c r="T1288">
        <f>LN('EDA &amp; Statistics'!C1310/'EDA &amp; Statistics'!C1309)</f>
        <v>-1.2950632359934711E-2</v>
      </c>
      <c r="U1288">
        <f>LN('EDA &amp; Statistics'!D1310/'EDA &amp; Statistics'!D1309)</f>
        <v>-1.5359235350817638E-2</v>
      </c>
      <c r="V1288">
        <f>LN('EDA &amp; Statistics'!E1310/'EDA &amp; Statistics'!E1309)</f>
        <v>2.988163445347088E-3</v>
      </c>
      <c r="W1288">
        <f>LN('EDA &amp; Statistics'!F1310/'EDA &amp; Statistics'!F1309)</f>
        <v>-2.0182103794554075E-3</v>
      </c>
      <c r="X1288">
        <f>LN('EDA &amp; Statistics'!G1310/'EDA &amp; Statistics'!G1309)</f>
        <v>-7.0245842042578575E-3</v>
      </c>
      <c r="Y1288">
        <f>LN('EDA &amp; Statistics'!H1310/'EDA &amp; Statistics'!H1309)</f>
        <v>8.0000350375596021E-3</v>
      </c>
      <c r="Z1288">
        <f>LN('EDA &amp; Statistics'!I1310/'EDA &amp; Statistics'!I1309)</f>
        <v>6.4627483302196259E-3</v>
      </c>
      <c r="AA1288">
        <f>LN('EDA &amp; Statistics'!J1310/'EDA &amp; Statistics'!J1309)</f>
        <v>-1.7212102322177218E-3</v>
      </c>
      <c r="AB1288">
        <f>LN('EDA &amp; Statistics'!K1310/'EDA &amp; Statistics'!K1309)</f>
        <v>-8.2749105675634026E-4</v>
      </c>
      <c r="AC1288">
        <f>LN('EDA &amp; Statistics'!L1310/'EDA &amp; Statistics'!L1309)</f>
        <v>1.4388804236014314E-2</v>
      </c>
      <c r="AD1288">
        <f>LN('EDA &amp; Statistics'!M1310/'EDA &amp; Statistics'!M1309)</f>
        <v>1.3886863657753283E-2</v>
      </c>
      <c r="AE1288">
        <f>LN('EDA &amp; Statistics'!N1310/'EDA &amp; Statistics'!N1309)</f>
        <v>-9.3507333360676043E-3</v>
      </c>
      <c r="AF1288">
        <f>LN('EDA &amp; Statistics'!O1310/'EDA &amp; Statistics'!O1309)</f>
        <v>-1.4409554077402247E-3</v>
      </c>
      <c r="AG1288">
        <f>LN('EDA &amp; Statistics'!P1310/'EDA &amp; Statistics'!P1309)</f>
        <v>1.316483772856818E-2</v>
      </c>
    </row>
    <row r="1289" spans="1:33" x14ac:dyDescent="0.3">
      <c r="A1289" s="9">
        <v>40512</v>
      </c>
      <c r="B1289">
        <f>'EDA &amp; Statistics'!B1311/'EDA &amp; Statistics'!B1310-1</f>
        <v>3.461161072181218E-2</v>
      </c>
      <c r="C1289">
        <f>'EDA &amp; Statistics'!C1311/'EDA &amp; Statistics'!C1310-1</f>
        <v>-1.4451719360054516E-2</v>
      </c>
      <c r="D1289">
        <f>'EDA &amp; Statistics'!D1311/'EDA &amp; Statistics'!D1310-1</f>
        <v>-7.4023677083682182E-3</v>
      </c>
      <c r="E1289">
        <f>'EDA &amp; Statistics'!E1311/'EDA &amp; Statistics'!E1310-1</f>
        <v>-3.777277542512858E-2</v>
      </c>
      <c r="F1289">
        <f>'EDA &amp; Statistics'!F1311/'EDA &amp; Statistics'!F1310-1</f>
        <v>-1.4141353034639925E-2</v>
      </c>
      <c r="G1289">
        <f>'EDA &amp; Statistics'!G1311/'EDA &amp; Statistics'!G1310-1</f>
        <v>1.0070435520861842E-2</v>
      </c>
      <c r="H1289">
        <f>'EDA &amp; Statistics'!H1311/'EDA &amp; Statistics'!H1310-1</f>
        <v>-6.3745054358011477E-2</v>
      </c>
      <c r="I1289">
        <f>'EDA &amp; Statistics'!I1311/'EDA &amp; Statistics'!I1310-1</f>
        <v>-4.2120873973089945E-2</v>
      </c>
      <c r="J1289">
        <f>'EDA &amp; Statistics'!J1311/'EDA &amp; Statistics'!J1310-1</f>
        <v>-1.3781210348278394E-2</v>
      </c>
      <c r="K1289">
        <f>'EDA &amp; Statistics'!K1311/'EDA &amp; Statistics'!K1310-1</f>
        <v>-1.4486770847691788E-2</v>
      </c>
      <c r="L1289">
        <f>'EDA &amp; Statistics'!L1311/'EDA &amp; Statistics'!L1310-1</f>
        <v>-4.1176489444869402E-2</v>
      </c>
      <c r="M1289">
        <f>'EDA &amp; Statistics'!M1311/'EDA &amp; Statistics'!M1310-1</f>
        <v>-2.6619609966171742E-2</v>
      </c>
      <c r="N1289">
        <f>'EDA &amp; Statistics'!N1311/'EDA &amp; Statistics'!N1310-1</f>
        <v>-3.2359025930185914E-2</v>
      </c>
      <c r="O1289">
        <f>'EDA &amp; Statistics'!O1311/'EDA &amp; Statistics'!O1310-1</f>
        <v>-2.7397268750994019E-2</v>
      </c>
      <c r="P1289">
        <f>'EDA &amp; Statistics'!P1311/'EDA &amp; Statistics'!P1310-1</f>
        <v>-8.9784930999591284E-3</v>
      </c>
      <c r="R1289" s="9">
        <v>40512</v>
      </c>
      <c r="S1289">
        <f>LN('EDA &amp; Statistics'!B1311/'EDA &amp; Statistics'!B1310)</f>
        <v>3.4026100950183547E-2</v>
      </c>
      <c r="T1289">
        <f>LN('EDA &amp; Statistics'!C1311/'EDA &amp; Statistics'!C1310)</f>
        <v>-1.4557162579798015E-2</v>
      </c>
      <c r="U1289">
        <f>LN('EDA &amp; Statistics'!D1311/'EDA &amp; Statistics'!D1310)</f>
        <v>-7.4299011916740569E-3</v>
      </c>
      <c r="V1289">
        <f>LN('EDA &amp; Statistics'!E1311/'EDA &amp; Statistics'!E1310)</f>
        <v>-3.8504656025522672E-2</v>
      </c>
      <c r="W1289">
        <f>LN('EDA &amp; Statistics'!F1311/'EDA &amp; Statistics'!F1310)</f>
        <v>-1.4242294732239232E-2</v>
      </c>
      <c r="X1289">
        <f>LN('EDA &amp; Statistics'!G1311/'EDA &amp; Statistics'!G1310)</f>
        <v>1.0020066561044254E-2</v>
      </c>
      <c r="Y1289">
        <f>LN('EDA &amp; Statistics'!H1311/'EDA &amp; Statistics'!H1310)</f>
        <v>-6.5867461770012334E-2</v>
      </c>
      <c r="Z1289">
        <f>LN('EDA &amp; Statistics'!I1311/'EDA &amp; Statistics'!I1310)</f>
        <v>-4.3033682221362536E-2</v>
      </c>
      <c r="AA1289">
        <f>LN('EDA &amp; Statistics'!J1311/'EDA &amp; Statistics'!J1310)</f>
        <v>-1.3877052796321178E-2</v>
      </c>
      <c r="AB1289">
        <f>LN('EDA &amp; Statistics'!K1311/'EDA &amp; Statistics'!K1310)</f>
        <v>-1.4592728682090441E-2</v>
      </c>
      <c r="AC1289">
        <f>LN('EDA &amp; Statistics'!L1311/'EDA &amp; Statistics'!L1310)</f>
        <v>-4.2048255909927834E-2</v>
      </c>
      <c r="AD1289">
        <f>LN('EDA &amp; Statistics'!M1311/'EDA &amp; Statistics'!M1310)</f>
        <v>-2.6980327631379867E-2</v>
      </c>
      <c r="AE1289">
        <f>LN('EDA &amp; Statistics'!N1311/'EDA &amp; Statistics'!N1310)</f>
        <v>-3.2894155059934871E-2</v>
      </c>
      <c r="AF1289">
        <f>LN('EDA &amp; Statistics'!O1311/'EDA &amp; Statistics'!O1310)</f>
        <v>-2.7779572822886497E-2</v>
      </c>
      <c r="AG1289">
        <f>LN('EDA &amp; Statistics'!P1311/'EDA &amp; Statistics'!P1310)</f>
        <v>-9.0190426676177715E-3</v>
      </c>
    </row>
    <row r="1290" spans="1:33" x14ac:dyDescent="0.3">
      <c r="A1290" s="9">
        <v>40513</v>
      </c>
      <c r="B1290">
        <f>'EDA &amp; Statistics'!B1312/'EDA &amp; Statistics'!B1311-1</f>
        <v>-3.0719760409261054E-2</v>
      </c>
      <c r="C1290">
        <f>'EDA &amp; Statistics'!C1312/'EDA &amp; Statistics'!C1311-1</f>
        <v>8.1081101460954708E-2</v>
      </c>
      <c r="D1290">
        <f>'EDA &amp; Statistics'!D1312/'EDA &amp; Statistics'!D1311-1</f>
        <v>6.1694887748089622E-2</v>
      </c>
      <c r="E1290">
        <f>'EDA &amp; Statistics'!E1312/'EDA &amp; Statistics'!E1311-1</f>
        <v>-5.3344170096910615E-2</v>
      </c>
      <c r="F1290">
        <f>'EDA &amp; Statistics'!F1312/'EDA &amp; Statistics'!F1311-1</f>
        <v>-4.7131150344211892E-2</v>
      </c>
      <c r="G1290">
        <f>'EDA &amp; Statistics'!G1312/'EDA &amp; Statistics'!G1311-1</f>
        <v>-4.0877353771439751E-2</v>
      </c>
      <c r="H1290">
        <f>'EDA &amp; Statistics'!H1312/'EDA &amp; Statistics'!H1311-1</f>
        <v>4.9361778801523482E-2</v>
      </c>
      <c r="I1290">
        <f>'EDA &amp; Statistics'!I1312/'EDA &amp; Statistics'!I1311-1</f>
        <v>4.1386468814189392E-2</v>
      </c>
      <c r="J1290">
        <f>'EDA &amp; Statistics'!J1312/'EDA &amp; Statistics'!J1311-1</f>
        <v>-9.6069570750766387E-3</v>
      </c>
      <c r="K1290">
        <f>'EDA &amp; Statistics'!K1312/'EDA &amp; Statistics'!K1311-1</f>
        <v>-7.1398605672844395E-3</v>
      </c>
      <c r="L1290">
        <f>'EDA &amp; Statistics'!L1312/'EDA &amp; Statistics'!L1311-1</f>
        <v>3.59333982628669E-2</v>
      </c>
      <c r="M1290">
        <f>'EDA &amp; Statistics'!M1312/'EDA &amp; Statistics'!M1311-1</f>
        <v>3.4596380923906045E-2</v>
      </c>
      <c r="N1290">
        <f>'EDA &amp; Statistics'!N1312/'EDA &amp; Statistics'!N1311-1</f>
        <v>4.5307346481075594E-2</v>
      </c>
      <c r="O1290">
        <f>'EDA &amp; Statistics'!O1312/'EDA &amp; Statistics'!O1311-1</f>
        <v>3.4840643069177002E-2</v>
      </c>
      <c r="P1290">
        <f>'EDA &amp; Statistics'!P1312/'EDA &amp; Statistics'!P1311-1</f>
        <v>-8.966737702181149E-3</v>
      </c>
      <c r="R1290" s="9">
        <v>40513</v>
      </c>
      <c r="S1290">
        <f>LN('EDA &amp; Statistics'!B1312/'EDA &amp; Statistics'!B1311)</f>
        <v>-3.1201503959056361E-2</v>
      </c>
      <c r="T1290">
        <f>LN('EDA &amp; Statistics'!C1312/'EDA &amp; Statistics'!C1311)</f>
        <v>7.7961560321094789E-2</v>
      </c>
      <c r="U1290">
        <f>LN('EDA &amp; Statistics'!D1312/'EDA &amp; Statistics'!D1311)</f>
        <v>5.9866581869057883E-2</v>
      </c>
      <c r="V1290">
        <f>LN('EDA &amp; Statistics'!E1312/'EDA &amp; Statistics'!E1311)</f>
        <v>-5.4819683845984651E-2</v>
      </c>
      <c r="W1290">
        <f>LN('EDA &amp; Statistics'!F1312/'EDA &amp; Statistics'!F1311)</f>
        <v>-4.8278003207673455E-2</v>
      </c>
      <c r="X1290">
        <f>LN('EDA &amp; Statistics'!G1312/'EDA &amp; Statistics'!G1311)</f>
        <v>-4.1736322569362279E-2</v>
      </c>
      <c r="Y1290">
        <f>LN('EDA &amp; Statistics'!H1312/'EDA &amp; Statistics'!H1311)</f>
        <v>4.8182149653227542E-2</v>
      </c>
      <c r="Z1290">
        <f>LN('EDA &amp; Statistics'!I1312/'EDA &amp; Statistics'!I1311)</f>
        <v>4.0552968397594522E-2</v>
      </c>
      <c r="AA1290">
        <f>LN('EDA &amp; Statistics'!J1312/'EDA &amp; Statistics'!J1311)</f>
        <v>-9.6534015868536358E-3</v>
      </c>
      <c r="AB1290">
        <f>LN('EDA &amp; Statistics'!K1312/'EDA &amp; Statistics'!K1311)</f>
        <v>-7.1654713494967489E-3</v>
      </c>
      <c r="AC1290">
        <f>LN('EDA &amp; Statistics'!L1312/'EDA &amp; Statistics'!L1311)</f>
        <v>3.5302854379713311E-2</v>
      </c>
      <c r="AD1290">
        <f>LN('EDA &amp; Statistics'!M1312/'EDA &amp; Statistics'!M1311)</f>
        <v>3.4011380537380287E-2</v>
      </c>
      <c r="AE1290">
        <f>LN('EDA &amp; Statistics'!N1312/'EDA &amp; Statistics'!N1311)</f>
        <v>4.4310953639619968E-2</v>
      </c>
      <c r="AF1290">
        <f>LN('EDA &amp; Statistics'!O1312/'EDA &amp; Statistics'!O1311)</f>
        <v>3.4247446813931173E-2</v>
      </c>
      <c r="AG1290">
        <f>LN('EDA &amp; Statistics'!P1312/'EDA &amp; Statistics'!P1311)</f>
        <v>-9.0071808382063915E-3</v>
      </c>
    </row>
    <row r="1291" spans="1:33" x14ac:dyDescent="0.3">
      <c r="A1291" s="9">
        <v>40514</v>
      </c>
      <c r="B1291">
        <f>'EDA &amp; Statistics'!B1313/'EDA &amp; Statistics'!B1312-1</f>
        <v>-3.7794477507001711E-2</v>
      </c>
      <c r="C1291">
        <f>'EDA &amp; Statistics'!C1313/'EDA &amp; Statistics'!C1312-1</f>
        <v>3.0851047168009016E-2</v>
      </c>
      <c r="D1291">
        <f>'EDA &amp; Statistics'!D1313/'EDA &amp; Statistics'!D1312-1</f>
        <v>1.1653888080288999E-2</v>
      </c>
      <c r="E1291">
        <f>'EDA &amp; Statistics'!E1313/'EDA &amp; Statistics'!E1312-1</f>
        <v>4.6179729675130066E-2</v>
      </c>
      <c r="F1291">
        <f>'EDA &amp; Statistics'!F1313/'EDA &amp; Statistics'!F1312-1</f>
        <v>3.6559155442450031E-2</v>
      </c>
      <c r="G1291">
        <f>'EDA &amp; Statistics'!G1313/'EDA &amp; Statistics'!G1312-1</f>
        <v>2.7027051140835479E-2</v>
      </c>
      <c r="H1291">
        <f>'EDA &amp; Statistics'!H1313/'EDA &amp; Statistics'!H1312-1</f>
        <v>2.4330876249159639E-2</v>
      </c>
      <c r="I1291">
        <f>'EDA &amp; Statistics'!I1313/'EDA &amp; Statistics'!I1312-1</f>
        <v>1.8380497099773629E-2</v>
      </c>
      <c r="J1291">
        <f>'EDA &amp; Statistics'!J1313/'EDA &amp; Statistics'!J1312-1</f>
        <v>-8.8185438688492823E-4</v>
      </c>
      <c r="K1291">
        <f>'EDA &amp; Statistics'!K1313/'EDA &amp; Statistics'!K1312-1</f>
        <v>5.0761777636061378E-3</v>
      </c>
      <c r="L1291">
        <f>'EDA &amp; Statistics'!L1313/'EDA &amp; Statistics'!L1312-1</f>
        <v>2.4534622380383508E-2</v>
      </c>
      <c r="M1291">
        <f>'EDA &amp; Statistics'!M1313/'EDA &amp; Statistics'!M1312-1</f>
        <v>1.9108261393313564E-2</v>
      </c>
      <c r="N1291">
        <f>'EDA &amp; Statistics'!N1313/'EDA &amp; Statistics'!N1312-1</f>
        <v>2.2703846909775116E-2</v>
      </c>
      <c r="O1291">
        <f>'EDA &amp; Statistics'!O1313/'EDA &amp; Statistics'!O1312-1</f>
        <v>1.7191960634838299E-2</v>
      </c>
      <c r="P1291">
        <f>'EDA &amp; Statistics'!P1313/'EDA &amp; Statistics'!P1312-1</f>
        <v>-2.4907558860249868E-3</v>
      </c>
      <c r="R1291" s="9">
        <v>40514</v>
      </c>
      <c r="S1291">
        <f>LN('EDA &amp; Statistics'!B1313/'EDA &amp; Statistics'!B1312)</f>
        <v>-3.8527210289273507E-2</v>
      </c>
      <c r="T1291">
        <f>LN('EDA &amp; Statistics'!C1313/'EDA &amp; Statistics'!C1312)</f>
        <v>3.0384720463588012E-2</v>
      </c>
      <c r="U1291">
        <f>LN('EDA &amp; Statistics'!D1313/'EDA &amp; Statistics'!D1312)</f>
        <v>1.158650454145773E-2</v>
      </c>
      <c r="V1291">
        <f>LN('EDA &amp; Statistics'!E1313/'EDA &amp; Statistics'!E1312)</f>
        <v>4.5145176575628491E-2</v>
      </c>
      <c r="W1291">
        <f>LN('EDA &amp; Statistics'!F1313/'EDA &amp; Statistics'!F1312)</f>
        <v>3.5906723568512065E-2</v>
      </c>
      <c r="X1291">
        <f>LN('EDA &amp; Statistics'!G1313/'EDA &amp; Statistics'!G1312)</f>
        <v>2.6668270561395594E-2</v>
      </c>
      <c r="Y1291">
        <f>LN('EDA &amp; Statistics'!H1313/'EDA &amp; Statistics'!H1312)</f>
        <v>2.4039595761929461E-2</v>
      </c>
      <c r="Z1291">
        <f>LN('EDA &amp; Statistics'!I1313/'EDA &amp; Statistics'!I1312)</f>
        <v>1.8213617547220163E-2</v>
      </c>
      <c r="AA1291">
        <f>LN('EDA &amp; Statistics'!J1313/'EDA &amp; Statistics'!J1312)</f>
        <v>-8.8224344921245933E-4</v>
      </c>
      <c r="AB1291">
        <f>LN('EDA &amp; Statistics'!K1313/'EDA &amp; Statistics'!K1312)</f>
        <v>5.0633374082148346E-3</v>
      </c>
      <c r="AC1291">
        <f>LN('EDA &amp; Statistics'!L1313/'EDA &amp; Statistics'!L1312)</f>
        <v>2.4238482542961955E-2</v>
      </c>
      <c r="AD1291">
        <f>LN('EDA &amp; Statistics'!M1313/'EDA &amp; Statistics'!M1312)</f>
        <v>1.8927991377707627E-2</v>
      </c>
      <c r="AE1291">
        <f>LN('EDA &amp; Statistics'!N1313/'EDA &amp; Statistics'!N1312)</f>
        <v>2.244995034595405E-2</v>
      </c>
      <c r="AF1291">
        <f>LN('EDA &amp; Statistics'!O1313/'EDA &amp; Statistics'!O1312)</f>
        <v>1.7045851108364745E-2</v>
      </c>
      <c r="AG1291">
        <f>LN('EDA &amp; Statistics'!P1313/'EDA &amp; Statistics'!P1312)</f>
        <v>-2.4938629788790602E-3</v>
      </c>
    </row>
    <row r="1292" spans="1:33" x14ac:dyDescent="0.3">
      <c r="A1292" s="9">
        <v>40515</v>
      </c>
      <c r="B1292">
        <f>'EDA &amp; Statistics'!B1314/'EDA &amp; Statistics'!B1313-1</f>
        <v>-9.7044591666139324E-2</v>
      </c>
      <c r="C1292">
        <f>'EDA &amp; Statistics'!C1314/'EDA &amp; Statistics'!C1313-1</f>
        <v>-3.1733722610927106E-2</v>
      </c>
      <c r="D1292">
        <f>'EDA &amp; Statistics'!D1314/'EDA &amp; Statistics'!D1313-1</f>
        <v>2.0514457413933762E-3</v>
      </c>
      <c r="E1292">
        <f>'EDA &amp; Statistics'!E1314/'EDA &amp; Statistics'!E1313-1</f>
        <v>2.634209044307112E-2</v>
      </c>
      <c r="F1292">
        <f>'EDA &amp; Statistics'!F1314/'EDA &amp; Statistics'!F1313-1</f>
        <v>2.0746867442143602E-2</v>
      </c>
      <c r="G1292">
        <f>'EDA &amp; Statistics'!G1314/'EDA &amp; Statistics'!G1313-1</f>
        <v>1.5182147448665528E-2</v>
      </c>
      <c r="H1292">
        <f>'EDA &amp; Statistics'!H1314/'EDA &amp; Statistics'!H1313-1</f>
        <v>5.5423352486103639E-3</v>
      </c>
      <c r="I1292">
        <f>'EDA &amp; Statistics'!I1314/'EDA &amp; Statistics'!I1313-1</f>
        <v>1.4634132725648952E-2</v>
      </c>
      <c r="J1292">
        <f>'EDA &amp; Statistics'!J1314/'EDA &amp; Statistics'!J1313-1</f>
        <v>7.9435263189702177E-3</v>
      </c>
      <c r="K1292">
        <f>'EDA &amp; Statistics'!K1314/'EDA &amp; Statistics'!K1313-1</f>
        <v>8.4174601710529373E-3</v>
      </c>
      <c r="L1292">
        <f>'EDA &amp; Statistics'!L1314/'EDA &amp; Statistics'!L1313-1</f>
        <v>5.780420223093552E-3</v>
      </c>
      <c r="M1292">
        <f>'EDA &amp; Statistics'!M1314/'EDA &amp; Statistics'!M1313-1</f>
        <v>9.0625135740263207E-3</v>
      </c>
      <c r="N1292">
        <f>'EDA &amp; Statistics'!N1314/'EDA &amp; Statistics'!N1313-1</f>
        <v>0</v>
      </c>
      <c r="O1292">
        <f>'EDA &amp; Statistics'!O1314/'EDA &amp; Statistics'!O1313-1</f>
        <v>2.8168987598808926E-3</v>
      </c>
      <c r="P1292">
        <f>'EDA &amp; Statistics'!P1314/'EDA &amp; Statistics'!P1313-1</f>
        <v>4.1468433477254152E-3</v>
      </c>
      <c r="R1292" s="9">
        <v>40515</v>
      </c>
      <c r="S1292">
        <f>LN('EDA &amp; Statistics'!B1314/'EDA &amp; Statistics'!B1313)</f>
        <v>-0.1020821084745442</v>
      </c>
      <c r="T1292">
        <f>LN('EDA &amp; Statistics'!C1314/'EDA &amp; Statistics'!C1313)</f>
        <v>-3.2248149585722502E-2</v>
      </c>
      <c r="U1292">
        <f>LN('EDA &amp; Statistics'!D1314/'EDA &amp; Statistics'!D1313)</f>
        <v>2.0493443999463172E-3</v>
      </c>
      <c r="V1292">
        <f>LN('EDA &amp; Statistics'!E1314/'EDA &amp; Statistics'!E1313)</f>
        <v>2.60011126604618E-2</v>
      </c>
      <c r="W1292">
        <f>LN('EDA &amp; Statistics'!F1314/'EDA &amp; Statistics'!F1313)</f>
        <v>2.0534582334214145E-2</v>
      </c>
      <c r="X1292">
        <f>LN('EDA &amp; Statistics'!G1314/'EDA &amp; Statistics'!G1313)</f>
        <v>1.5068052007966829E-2</v>
      </c>
      <c r="Y1292">
        <f>LN('EDA &amp; Statistics'!H1314/'EDA &amp; Statistics'!H1313)</f>
        <v>5.5270330226139756E-3</v>
      </c>
      <c r="Z1292">
        <f>LN('EDA &amp; Statistics'!I1314/'EDA &amp; Statistics'!I1313)</f>
        <v>1.4528087143477182E-2</v>
      </c>
      <c r="AA1292">
        <f>LN('EDA &amp; Statistics'!J1314/'EDA &amp; Statistics'!J1313)</f>
        <v>7.9121426024791192E-3</v>
      </c>
      <c r="AB1292">
        <f>LN('EDA &amp; Statistics'!K1314/'EDA &amp; Statistics'!K1313)</f>
        <v>8.3822309090728006E-3</v>
      </c>
      <c r="AC1292">
        <f>LN('EDA &amp; Statistics'!L1314/'EDA &amp; Statistics'!L1313)</f>
        <v>5.7637776971795123E-3</v>
      </c>
      <c r="AD1292">
        <f>LN('EDA &amp; Statistics'!M1314/'EDA &amp; Statistics'!M1313)</f>
        <v>9.021695422573724E-3</v>
      </c>
      <c r="AE1292">
        <f>LN('EDA &amp; Statistics'!N1314/'EDA &amp; Statistics'!N1313)</f>
        <v>0</v>
      </c>
      <c r="AF1292">
        <f>LN('EDA &amp; Statistics'!O1314/'EDA &amp; Statistics'!O1313)</f>
        <v>2.8129387354846489E-3</v>
      </c>
      <c r="AG1292">
        <f>LN('EDA &amp; Statistics'!P1314/'EDA &amp; Statistics'!P1313)</f>
        <v>4.1382688893005027E-3</v>
      </c>
    </row>
    <row r="1293" spans="1:33" x14ac:dyDescent="0.3">
      <c r="A1293" s="9">
        <v>40518</v>
      </c>
      <c r="B1293">
        <f>'EDA &amp; Statistics'!B1315/'EDA &amp; Statistics'!B1314-1</f>
        <v>-3.5043103669490594E-2</v>
      </c>
      <c r="C1293">
        <f>'EDA &amp; Statistics'!C1315/'EDA &amp; Statistics'!C1314-1</f>
        <v>-5.0626180697649681E-2</v>
      </c>
      <c r="D1293">
        <f>'EDA &amp; Statistics'!D1315/'EDA &amp; Statistics'!D1314-1</f>
        <v>-2.5354295645800828E-2</v>
      </c>
      <c r="E1293">
        <f>'EDA &amp; Statistics'!E1315/'EDA &amp; Statistics'!E1314-1</f>
        <v>-8.333859191366233E-2</v>
      </c>
      <c r="F1293">
        <f>'EDA &amp; Statistics'!F1315/'EDA &amp; Statistics'!F1314-1</f>
        <v>-5.8943080763420141E-2</v>
      </c>
      <c r="G1293">
        <f>'EDA &amp; Statistics'!G1315/'EDA &amp; Statistics'!G1314-1</f>
        <v>-3.3898321200370729E-2</v>
      </c>
      <c r="H1293">
        <f>'EDA &amp; Statistics'!H1315/'EDA &amp; Statistics'!H1314-1</f>
        <v>-3.5433037606682927E-2</v>
      </c>
      <c r="I1293">
        <f>'EDA &amp; Statistics'!I1315/'EDA &amp; Statistics'!I1314-1</f>
        <v>-2.8846127394387411E-2</v>
      </c>
      <c r="J1293">
        <f>'EDA &amp; Statistics'!J1315/'EDA &amp; Statistics'!J1314-1</f>
        <v>-6.5674088234748407E-3</v>
      </c>
      <c r="K1293">
        <f>'EDA &amp; Statistics'!K1315/'EDA &amp; Statistics'!K1314-1</f>
        <v>-9.599313481834848E-3</v>
      </c>
      <c r="L1293">
        <f>'EDA &amp; Statistics'!L1315/'EDA &amp; Statistics'!L1314-1</f>
        <v>-2.1346487461248453E-2</v>
      </c>
      <c r="M1293">
        <f>'EDA &amp; Statistics'!M1315/'EDA &amp; Statistics'!M1314-1</f>
        <v>-8.6714510852807791E-3</v>
      </c>
      <c r="N1293">
        <f>'EDA &amp; Statistics'!N1315/'EDA &amp; Statistics'!N1314-1</f>
        <v>-1.3118074313075434E-2</v>
      </c>
      <c r="O1293">
        <f>'EDA &amp; Statistics'!O1315/'EDA &amp; Statistics'!O1314-1</f>
        <v>-5.6179722606676252E-3</v>
      </c>
      <c r="P1293">
        <f>'EDA &amp; Statistics'!P1315/'EDA &amp; Statistics'!P1314-1</f>
        <v>-2.480806692329196E-3</v>
      </c>
      <c r="R1293" s="9">
        <v>40518</v>
      </c>
      <c r="S1293">
        <f>LN('EDA &amp; Statistics'!B1315/'EDA &amp; Statistics'!B1314)</f>
        <v>-3.5671845655768107E-2</v>
      </c>
      <c r="T1293">
        <f>LN('EDA &amp; Statistics'!C1315/'EDA &amp; Statistics'!C1314)</f>
        <v>-5.1952649290700273E-2</v>
      </c>
      <c r="U1293">
        <f>LN('EDA &amp; Statistics'!D1315/'EDA &amp; Statistics'!D1314)</f>
        <v>-2.568125417239428E-2</v>
      </c>
      <c r="V1293">
        <f>LN('EDA &amp; Statistics'!E1315/'EDA &amp; Statistics'!E1314)</f>
        <v>-8.7017113639170487E-2</v>
      </c>
      <c r="W1293">
        <f>LN('EDA &amp; Statistics'!F1315/'EDA &amp; Statistics'!F1314)</f>
        <v>-6.0751653195712761E-2</v>
      </c>
      <c r="X1293">
        <f>LN('EDA &amp; Statistics'!G1315/'EDA &amp; Statistics'!G1314)</f>
        <v>-3.4486192752254931E-2</v>
      </c>
      <c r="Y1293">
        <f>LN('EDA &amp; Statistics'!H1315/'EDA &amp; Statistics'!H1314)</f>
        <v>-3.6076021992575348E-2</v>
      </c>
      <c r="Z1293">
        <f>LN('EDA &amp; Statistics'!I1315/'EDA &amp; Statistics'!I1314)</f>
        <v>-2.9270355062651115E-2</v>
      </c>
      <c r="AA1293">
        <f>LN('EDA &amp; Statistics'!J1315/'EDA &amp; Statistics'!J1314)</f>
        <v>-6.5890691396540213E-3</v>
      </c>
      <c r="AB1293">
        <f>LN('EDA &amp; Statistics'!K1315/'EDA &amp; Statistics'!K1314)</f>
        <v>-9.6456838794233141E-3</v>
      </c>
      <c r="AC1293">
        <f>LN('EDA &amp; Statistics'!L1315/'EDA &amp; Statistics'!L1314)</f>
        <v>-2.157761887256808E-2</v>
      </c>
      <c r="AD1293">
        <f>LN('EDA &amp; Statistics'!M1315/'EDA &amp; Statistics'!M1314)</f>
        <v>-8.709266887872864E-3</v>
      </c>
      <c r="AE1293">
        <f>LN('EDA &amp; Statistics'!N1315/'EDA &amp; Statistics'!N1314)</f>
        <v>-1.320487620136475E-2</v>
      </c>
      <c r="AF1293">
        <f>LN('EDA &amp; Statistics'!O1315/'EDA &amp; Statistics'!O1314)</f>
        <v>-5.6338124210743093E-3</v>
      </c>
      <c r="AG1293">
        <f>LN('EDA &amp; Statistics'!P1315/'EDA &amp; Statistics'!P1314)</f>
        <v>-2.4838889920333071E-3</v>
      </c>
    </row>
    <row r="1294" spans="1:33" x14ac:dyDescent="0.3">
      <c r="A1294" s="9">
        <v>40519</v>
      </c>
      <c r="B1294">
        <f>'EDA &amp; Statistics'!B1316/'EDA &amp; Statistics'!B1315-1</f>
        <v>7.579315817804777E-2</v>
      </c>
      <c r="C1294">
        <f>'EDA &amp; Statistics'!C1316/'EDA &amp; Statistics'!C1315-1</f>
        <v>0.11703622215954512</v>
      </c>
      <c r="D1294">
        <f>'EDA &amp; Statistics'!D1316/'EDA &amp; Statistics'!D1315-1</f>
        <v>7.4810116498041479E-2</v>
      </c>
      <c r="E1294">
        <f>'EDA &amp; Statistics'!E1316/'EDA &amp; Statistics'!E1315-1</f>
        <v>2.5668788336020487E-2</v>
      </c>
      <c r="F1294">
        <f>'EDA &amp; Statistics'!F1316/'EDA &amp; Statistics'!F1315-1</f>
        <v>2.1598251006661906E-2</v>
      </c>
      <c r="G1294">
        <f>'EDA &amp; Statistics'!G1316/'EDA &amp; Statistics'!G1315-1</f>
        <v>1.7543868282316355E-2</v>
      </c>
      <c r="H1294">
        <f>'EDA &amp; Statistics'!H1316/'EDA &amp; Statistics'!H1315-1</f>
        <v>8.1632573621466253E-3</v>
      </c>
      <c r="I1294">
        <f>'EDA &amp; Statistics'!I1316/'EDA &amp; Statistics'!I1315-1</f>
        <v>8.9109534925606582E-3</v>
      </c>
      <c r="J1294">
        <f>'EDA &amp; Statistics'!J1316/'EDA &amp; Statistics'!J1315-1</f>
        <v>-4.4073286233847764E-4</v>
      </c>
      <c r="K1294">
        <f>'EDA &amp; Statistics'!K1316/'EDA &amp; Statistics'!K1315-1</f>
        <v>5.4783426305529126E-3</v>
      </c>
      <c r="L1294">
        <f>'EDA &amp; Statistics'!L1316/'EDA &amp; Statistics'!L1315-1</f>
        <v>3.2718048735996597E-2</v>
      </c>
      <c r="M1294">
        <f>'EDA &amp; Statistics'!M1316/'EDA &amp; Statistics'!M1315-1</f>
        <v>2.8741021037814285E-2</v>
      </c>
      <c r="N1294">
        <f>'EDA &amp; Statistics'!N1316/'EDA &amp; Statistics'!N1315-1</f>
        <v>2.658489120457741E-2</v>
      </c>
      <c r="O1294">
        <f>'EDA &amp; Statistics'!O1316/'EDA &amp; Statistics'!O1315-1</f>
        <v>1.5536742189232067E-2</v>
      </c>
      <c r="P1294">
        <f>'EDA &amp; Statistics'!P1316/'EDA &amp; Statistics'!P1315-1</f>
        <v>-8.3467831323258412E-4</v>
      </c>
      <c r="R1294" s="9">
        <v>40519</v>
      </c>
      <c r="S1294">
        <f>LN('EDA &amp; Statistics'!B1316/'EDA &amp; Statistics'!B1315)</f>
        <v>7.3058211084084085E-2</v>
      </c>
      <c r="T1294">
        <f>LN('EDA &amp; Statistics'!C1316/'EDA &amp; Statistics'!C1315)</f>
        <v>0.1106789476360792</v>
      </c>
      <c r="U1294">
        <f>LN('EDA &amp; Statistics'!D1316/'EDA &amp; Statistics'!D1315)</f>
        <v>7.2144010161907773E-2</v>
      </c>
      <c r="V1294">
        <f>LN('EDA &amp; Statistics'!E1316/'EDA &amp; Statistics'!E1315)</f>
        <v>2.5344876245561161E-2</v>
      </c>
      <c r="W1294">
        <f>LN('EDA &amp; Statistics'!F1316/'EDA &amp; Statistics'!F1315)</f>
        <v>2.1368313720887818E-2</v>
      </c>
      <c r="X1294">
        <f>LN('EDA &amp; Statistics'!G1316/'EDA &amp; Statistics'!G1315)</f>
        <v>1.7391751196214531E-2</v>
      </c>
      <c r="Y1294">
        <f>LN('EDA &amp; Statistics'!H1316/'EDA &amp; Statistics'!H1315)</f>
        <v>8.1301182035980468E-3</v>
      </c>
      <c r="Z1294">
        <f>LN('EDA &amp; Statistics'!I1316/'EDA &amp; Statistics'!I1315)</f>
        <v>8.8714852397104686E-3</v>
      </c>
      <c r="AA1294">
        <f>LN('EDA &amp; Statistics'!J1316/'EDA &amp; Statistics'!J1315)</f>
        <v>-4.4083001361267161E-4</v>
      </c>
      <c r="AB1294">
        <f>LN('EDA &amp; Statistics'!K1316/'EDA &amp; Statistics'!K1315)</f>
        <v>5.4633910931371115E-3</v>
      </c>
      <c r="AC1294">
        <f>LN('EDA &amp; Statistics'!L1316/'EDA &amp; Statistics'!L1315)</f>
        <v>3.2194208773053602E-2</v>
      </c>
      <c r="AD1294">
        <f>LN('EDA &amp; Statistics'!M1316/'EDA &amp; Statistics'!M1315)</f>
        <v>2.8335744939766792E-2</v>
      </c>
      <c r="AE1294">
        <f>LN('EDA &amp; Statistics'!N1316/'EDA &amp; Statistics'!N1315)</f>
        <v>2.623765372091736E-2</v>
      </c>
      <c r="AF1294">
        <f>LN('EDA &amp; Statistics'!O1316/'EDA &amp; Statistics'!O1315)</f>
        <v>1.5417282761647062E-2</v>
      </c>
      <c r="AG1294">
        <f>LN('EDA &amp; Statistics'!P1316/'EDA &amp; Statistics'!P1315)</f>
        <v>-8.3502685113405581E-4</v>
      </c>
    </row>
    <row r="1295" spans="1:33" x14ac:dyDescent="0.3">
      <c r="A1295" s="9">
        <v>40520</v>
      </c>
      <c r="B1295">
        <f>'EDA &amp; Statistics'!B1317/'EDA &amp; Statistics'!B1316-1</f>
        <v>6.1505523196056178E-2</v>
      </c>
      <c r="C1295">
        <f>'EDA &amp; Statistics'!C1317/'EDA &amp; Statistics'!C1316-1</f>
        <v>4.2713586803831305E-2</v>
      </c>
      <c r="D1295">
        <f>'EDA &amp; Statistics'!D1317/'EDA &amp; Statistics'!D1316-1</f>
        <v>9.3205464702974528E-3</v>
      </c>
      <c r="E1295">
        <f>'EDA &amp; Statistics'!E1317/'EDA &amp; Statistics'!E1316-1</f>
        <v>0.20662253614548187</v>
      </c>
      <c r="F1295">
        <f>'EDA &amp; Statistics'!F1317/'EDA &amp; Statistics'!F1316-1</f>
        <v>0.14376317665889182</v>
      </c>
      <c r="G1295">
        <f>'EDA &amp; Statistics'!G1317/'EDA &amp; Statistics'!G1316-1</f>
        <v>8.4178494179152796E-2</v>
      </c>
      <c r="H1295">
        <f>'EDA &amp; Statistics'!H1317/'EDA &amp; Statistics'!H1316-1</f>
        <v>4.4534369968294296E-2</v>
      </c>
      <c r="I1295">
        <f>'EDA &amp; Statistics'!I1317/'EDA &amp; Statistics'!I1316-1</f>
        <v>2.5515115128792898E-2</v>
      </c>
      <c r="J1295">
        <f>'EDA &amp; Statistics'!J1317/'EDA &amp; Statistics'!J1316-1</f>
        <v>1.675481285949898E-2</v>
      </c>
      <c r="K1295">
        <f>'EDA &amp; Statistics'!K1317/'EDA &amp; Statistics'!K1316-1</f>
        <v>2.3470220101311723E-2</v>
      </c>
      <c r="L1295">
        <f>'EDA &amp; Statistics'!L1317/'EDA &amp; Statistics'!L1316-1</f>
        <v>3.493103485675908E-2</v>
      </c>
      <c r="M1295">
        <f>'EDA &amp; Statistics'!M1317/'EDA &amp; Statistics'!M1316-1</f>
        <v>1.3361649129663533E-2</v>
      </c>
      <c r="N1295">
        <f>'EDA &amp; Statistics'!N1317/'EDA &amp; Statistics'!N1316-1</f>
        <v>4.8804758264932024E-2</v>
      </c>
      <c r="O1295">
        <f>'EDA &amp; Statistics'!O1317/'EDA &amp; Statistics'!O1316-1</f>
        <v>2.4339320237134698E-2</v>
      </c>
      <c r="P1295">
        <f>'EDA &amp; Statistics'!P1317/'EDA &amp; Statistics'!P1316-1</f>
        <v>7.5009898247759832E-3</v>
      </c>
      <c r="R1295" s="9">
        <v>40520</v>
      </c>
      <c r="S1295">
        <f>LN('EDA &amp; Statistics'!B1317/'EDA &amp; Statistics'!B1316)</f>
        <v>5.9688205346936411E-2</v>
      </c>
      <c r="T1295">
        <f>LN('EDA &amp; Statistics'!C1317/'EDA &amp; Statistics'!C1316)</f>
        <v>4.1826533134031174E-2</v>
      </c>
      <c r="U1295">
        <f>LN('EDA &amp; Statistics'!D1317/'EDA &amp; Statistics'!D1316)</f>
        <v>9.2773782042863094E-3</v>
      </c>
      <c r="V1295">
        <f>LN('EDA &amp; Statistics'!E1317/'EDA &amp; Statistics'!E1316)</f>
        <v>0.18782516424566326</v>
      </c>
      <c r="W1295">
        <f>LN('EDA &amp; Statistics'!F1317/'EDA &amp; Statistics'!F1316)</f>
        <v>0.13432385811731298</v>
      </c>
      <c r="X1295">
        <f>LN('EDA &amp; Statistics'!G1317/'EDA &amp; Statistics'!G1316)</f>
        <v>8.0822551988962335E-2</v>
      </c>
      <c r="Y1295">
        <f>LN('EDA &amp; Statistics'!H1317/'EDA &amp; Statistics'!H1316)</f>
        <v>4.3571207139254463E-2</v>
      </c>
      <c r="Z1295">
        <f>LN('EDA &amp; Statistics'!I1317/'EDA &amp; Statistics'!I1316)</f>
        <v>2.5195037698899865E-2</v>
      </c>
      <c r="AA1295">
        <f>LN('EDA &amp; Statistics'!J1317/'EDA &amp; Statistics'!J1316)</f>
        <v>1.6615999366158759E-2</v>
      </c>
      <c r="AB1295">
        <f>LN('EDA &amp; Statistics'!K1317/'EDA &amp; Statistics'!K1316)</f>
        <v>2.3199029556494201E-2</v>
      </c>
      <c r="AC1295">
        <f>LN('EDA &amp; Statistics'!L1317/'EDA &amp; Statistics'!L1316)</f>
        <v>3.4334791508617617E-2</v>
      </c>
      <c r="AD1295">
        <f>LN('EDA &amp; Statistics'!M1317/'EDA &amp; Statistics'!M1316)</f>
        <v>1.3273169579678834E-2</v>
      </c>
      <c r="AE1295">
        <f>LN('EDA &amp; Statistics'!N1317/'EDA &amp; Statistics'!N1316)</f>
        <v>4.7651190322938707E-2</v>
      </c>
      <c r="AF1295">
        <f>LN('EDA &amp; Statistics'!O1317/'EDA &amp; Statistics'!O1316)</f>
        <v>2.4047839146335199E-2</v>
      </c>
      <c r="AG1295">
        <f>LN('EDA &amp; Statistics'!P1317/'EDA &amp; Statistics'!P1316)</f>
        <v>7.472997294571718E-3</v>
      </c>
    </row>
    <row r="1296" spans="1:33" x14ac:dyDescent="0.3">
      <c r="A1296" s="9">
        <v>40521</v>
      </c>
      <c r="B1296">
        <f>'EDA &amp; Statistics'!B1318/'EDA &amp; Statistics'!B1317-1</f>
        <v>-4.4625544900791181E-2</v>
      </c>
      <c r="C1296">
        <f>'EDA &amp; Statistics'!C1318/'EDA &amp; Statistics'!C1317-1</f>
        <v>2.8915864211027653E-3</v>
      </c>
      <c r="D1296">
        <f>'EDA &amp; Statistics'!D1318/'EDA &amp; Statistics'!D1317-1</f>
        <v>-1.161752547659034E-2</v>
      </c>
      <c r="E1296">
        <f>'EDA &amp; Statistics'!E1318/'EDA &amp; Statistics'!E1317-1</f>
        <v>2.8433519779808236E-2</v>
      </c>
      <c r="F1296">
        <f>'EDA &amp; Statistics'!F1318/'EDA &amp; Statistics'!F1317-1</f>
        <v>2.4029596692706656E-2</v>
      </c>
      <c r="G1296">
        <f>'EDA &amp; Statistics'!G1318/'EDA &amp; Statistics'!G1317-1</f>
        <v>1.9644531935467446E-2</v>
      </c>
      <c r="H1296">
        <f>'EDA &amp; Statistics'!H1318/'EDA &amp; Statistics'!H1317-1</f>
        <v>3.8759654104532082E-3</v>
      </c>
      <c r="I1296">
        <f>'EDA &amp; Statistics'!I1318/'EDA &amp; Statistics'!I1317-1</f>
        <v>-2.3922852763973435E-3</v>
      </c>
      <c r="J1296">
        <f>'EDA &amp; Statistics'!J1318/'EDA &amp; Statistics'!J1317-1</f>
        <v>1.1274945138911807E-2</v>
      </c>
      <c r="K1296">
        <f>'EDA &amp; Statistics'!K1318/'EDA &amp; Statistics'!K1317-1</f>
        <v>2.0474707987034879E-3</v>
      </c>
      <c r="L1296">
        <f>'EDA &amp; Statistics'!L1318/'EDA &amp; Statistics'!L1317-1</f>
        <v>7.8487243530434014E-4</v>
      </c>
      <c r="M1296">
        <f>'EDA &amp; Statistics'!M1318/'EDA &amp; Statistics'!M1317-1</f>
        <v>-1.1387434704601018E-2</v>
      </c>
      <c r="N1296">
        <f>'EDA &amp; Statistics'!N1318/'EDA &amp; Statistics'!N1317-1</f>
        <v>-1.3295289002722033E-2</v>
      </c>
      <c r="O1296">
        <f>'EDA &amp; Statistics'!O1318/'EDA &amp; Statistics'!O1317-1</f>
        <v>-1.5614361804753285E-2</v>
      </c>
      <c r="P1296">
        <f>'EDA &amp; Statistics'!P1318/'EDA &amp; Statistics'!P1317-1</f>
        <v>-7.6878217856668485E-4</v>
      </c>
      <c r="R1296" s="9">
        <v>40521</v>
      </c>
      <c r="S1296">
        <f>LN('EDA &amp; Statistics'!B1318/'EDA &amp; Statistics'!B1317)</f>
        <v>-4.5651915772035714E-2</v>
      </c>
      <c r="T1296">
        <f>LN('EDA &amp; Statistics'!C1318/'EDA &amp; Statistics'!C1317)</f>
        <v>2.8874138267635839E-3</v>
      </c>
      <c r="U1296">
        <f>LN('EDA &amp; Statistics'!D1318/'EDA &amp; Statistics'!D1317)</f>
        <v>-1.1685536182904297E-2</v>
      </c>
      <c r="V1296">
        <f>LN('EDA &amp; Statistics'!E1318/'EDA &amp; Statistics'!E1317)</f>
        <v>2.8036789985585751E-2</v>
      </c>
      <c r="W1296">
        <f>LN('EDA &amp; Statistics'!F1318/'EDA &amp; Statistics'!F1317)</f>
        <v>2.3745429219853145E-2</v>
      </c>
      <c r="X1296">
        <f>LN('EDA &amp; Statistics'!G1318/'EDA &amp; Statistics'!G1317)</f>
        <v>1.945406845412094E-2</v>
      </c>
      <c r="Y1296">
        <f>LN('EDA &amp; Statistics'!H1318/'EDA &amp; Statistics'!H1317)</f>
        <v>3.8684732099547887E-3</v>
      </c>
      <c r="Z1296">
        <f>LN('EDA &amp; Statistics'!I1318/'EDA &amp; Statistics'!I1317)</f>
        <v>-2.3951513627290238E-3</v>
      </c>
      <c r="AA1296">
        <f>LN('EDA &amp; Statistics'!J1318/'EDA &amp; Statistics'!J1317)</f>
        <v>1.1211856714419188E-2</v>
      </c>
      <c r="AB1296">
        <f>LN('EDA &amp; Statistics'!K1318/'EDA &amp; Statistics'!K1317)</f>
        <v>2.045377587073871E-3</v>
      </c>
      <c r="AC1296">
        <f>LN('EDA &amp; Statistics'!L1318/'EDA &amp; Statistics'!L1317)</f>
        <v>7.8456458400662362E-4</v>
      </c>
      <c r="AD1296">
        <f>LN('EDA &amp; Statistics'!M1318/'EDA &amp; Statistics'!M1317)</f>
        <v>-1.1452767998468904E-2</v>
      </c>
      <c r="AE1296">
        <f>LN('EDA &amp; Statistics'!N1318/'EDA &amp; Statistics'!N1317)</f>
        <v>-1.338446263231122E-2</v>
      </c>
      <c r="AF1296">
        <f>LN('EDA &amp; Statistics'!O1318/'EDA &amp; Statistics'!O1317)</f>
        <v>-1.5737549971046247E-2</v>
      </c>
      <c r="AG1296">
        <f>LN('EDA &amp; Statistics'!P1318/'EDA &amp; Statistics'!P1317)</f>
        <v>-7.6907784312986915E-4</v>
      </c>
    </row>
    <row r="1297" spans="1:33" x14ac:dyDescent="0.3">
      <c r="A1297" s="9">
        <v>40522</v>
      </c>
      <c r="B1297">
        <f>'EDA &amp; Statistics'!B1319/'EDA &amp; Statistics'!B1318-1</f>
        <v>4.0326479045214469E-2</v>
      </c>
      <c r="C1297">
        <f>'EDA &amp; Statistics'!C1319/'EDA &amp; Statistics'!C1318-1</f>
        <v>3.9644390856596434E-2</v>
      </c>
      <c r="D1297">
        <f>'EDA &amp; Statistics'!D1319/'EDA &amp; Statistics'!D1318-1</f>
        <v>2.4412251150613962E-2</v>
      </c>
      <c r="E1297">
        <f>'EDA &amp; Statistics'!E1319/'EDA &amp; Statistics'!E1318-1</f>
        <v>-6.3301496527847334E-2</v>
      </c>
      <c r="F1297">
        <f>'EDA &amp; Statistics'!F1319/'EDA &amp; Statistics'!F1318-1</f>
        <v>-4.8736458986581632E-2</v>
      </c>
      <c r="G1297">
        <f>'EDA &amp; Statistics'!G1319/'EDA &amp; Statistics'!G1318-1</f>
        <v>-3.3944944817252409E-2</v>
      </c>
      <c r="H1297">
        <f>'EDA &amp; Statistics'!H1319/'EDA &amp; Statistics'!H1318-1</f>
        <v>3.861000306814244E-3</v>
      </c>
      <c r="I1297">
        <f>'EDA &amp; Statistics'!I1319/'EDA &amp; Statistics'!I1318-1</f>
        <v>1.4388589572886801E-3</v>
      </c>
      <c r="J1297">
        <f>'EDA &amp; Statistics'!J1319/'EDA &amp; Statistics'!J1318-1</f>
        <v>-1.2863970707311934E-3</v>
      </c>
      <c r="K1297">
        <f>'EDA &amp; Statistics'!K1319/'EDA &amp; Statistics'!K1318-1</f>
        <v>-4.4952474903788842E-3</v>
      </c>
      <c r="L1297">
        <f>'EDA &amp; Statistics'!L1319/'EDA &amp; Statistics'!L1318-1</f>
        <v>5.0980437988963345E-3</v>
      </c>
      <c r="M1297">
        <f>'EDA &amp; Statistics'!M1319/'EDA &amp; Statistics'!M1318-1</f>
        <v>-1.5156454693351362E-3</v>
      </c>
      <c r="N1297">
        <f>'EDA &amp; Statistics'!N1319/'EDA &amp; Statistics'!N1318-1</f>
        <v>1.2512041399927787E-2</v>
      </c>
      <c r="O1297">
        <f>'EDA &amp; Statistics'!O1319/'EDA &amp; Statistics'!O1318-1</f>
        <v>4.1379599735653638E-3</v>
      </c>
      <c r="P1297">
        <f>'EDA &amp; Statistics'!P1319/'EDA &amp; Statistics'!P1318-1</f>
        <v>-5.0267218127371116E-3</v>
      </c>
      <c r="R1297" s="9">
        <v>40522</v>
      </c>
      <c r="S1297">
        <f>LN('EDA &amp; Statistics'!B1319/'EDA &amp; Statistics'!B1318)</f>
        <v>3.9534586048890069E-2</v>
      </c>
      <c r="T1297">
        <f>LN('EDA &amp; Statistics'!C1319/'EDA &amp; Statistics'!C1318)</f>
        <v>3.8878722812593275E-2</v>
      </c>
      <c r="U1297">
        <f>LN('EDA &amp; Statistics'!D1319/'EDA &amp; Statistics'!D1318)</f>
        <v>2.411903461437398E-2</v>
      </c>
      <c r="V1297">
        <f>LN('EDA &amp; Statistics'!E1319/'EDA &amp; Statistics'!E1318)</f>
        <v>-6.5393816428035198E-2</v>
      </c>
      <c r="W1297">
        <f>LN('EDA &amp; Statistics'!F1319/'EDA &amp; Statistics'!F1318)</f>
        <v>-4.9964134939443738E-2</v>
      </c>
      <c r="X1297">
        <f>LN('EDA &amp; Statistics'!G1319/'EDA &amp; Statistics'!G1318)</f>
        <v>-3.4534453450852223E-2</v>
      </c>
      <c r="Y1297">
        <f>LN('EDA &amp; Statistics'!H1319/'EDA &amp; Statistics'!H1318)</f>
        <v>3.8535657754703166E-3</v>
      </c>
      <c r="Z1297">
        <f>LN('EDA &amp; Statistics'!I1319/'EDA &amp; Statistics'!I1318)</f>
        <v>1.4378247916326842E-3</v>
      </c>
      <c r="AA1297">
        <f>LN('EDA &amp; Statistics'!J1319/'EDA &amp; Statistics'!J1318)</f>
        <v>-1.2872251897123922E-3</v>
      </c>
      <c r="AB1297">
        <f>LN('EDA &amp; Statistics'!K1319/'EDA &amp; Statistics'!K1318)</f>
        <v>-4.5053814966937765E-3</v>
      </c>
      <c r="AC1297">
        <f>LN('EDA &amp; Statistics'!L1319/'EDA &amp; Statistics'!L1318)</f>
        <v>5.0850927715624574E-3</v>
      </c>
      <c r="AD1297">
        <f>LN('EDA &amp; Statistics'!M1319/'EDA &amp; Statistics'!M1318)</f>
        <v>-1.5167952218211099E-3</v>
      </c>
      <c r="AE1297">
        <f>LN('EDA &amp; Statistics'!N1319/'EDA &amp; Statistics'!N1318)</f>
        <v>1.2434412668508492E-2</v>
      </c>
      <c r="AF1297">
        <f>LN('EDA &amp; Statistics'!O1319/'EDA &amp; Statistics'!O1318)</f>
        <v>4.1294221618389214E-3</v>
      </c>
      <c r="AG1297">
        <f>LN('EDA &amp; Statistics'!P1319/'EDA &amp; Statistics'!P1318)</f>
        <v>-5.0393982773787368E-3</v>
      </c>
    </row>
    <row r="1298" spans="1:33" x14ac:dyDescent="0.3">
      <c r="A1298" s="9">
        <v>40525</v>
      </c>
      <c r="B1298">
        <f>'EDA &amp; Statistics'!B1320/'EDA &amp; Statistics'!B1319-1</f>
        <v>-4.6890967018157093E-2</v>
      </c>
      <c r="C1298">
        <f>'EDA &amp; Statistics'!C1320/'EDA &amp; Statistics'!C1319-1</f>
        <v>-2.8426193886368134E-2</v>
      </c>
      <c r="D1298">
        <f>'EDA &amp; Statistics'!D1320/'EDA &amp; Statistics'!D1319-1</f>
        <v>-4.5601149066748503E-3</v>
      </c>
      <c r="E1298">
        <f>'EDA &amp; Statistics'!E1320/'EDA &amp; Statistics'!E1319-1</f>
        <v>0.14887871883995851</v>
      </c>
      <c r="F1298">
        <f>'EDA &amp; Statistics'!F1320/'EDA &amp; Statistics'!F1319-1</f>
        <v>0.10246678630121941</v>
      </c>
      <c r="G1298">
        <f>'EDA &amp; Statistics'!G1320/'EDA &amp; Statistics'!G1319-1</f>
        <v>5.7929784028535991E-2</v>
      </c>
      <c r="H1298">
        <f>'EDA &amp; Statistics'!H1320/'EDA &amp; Statistics'!H1319-1</f>
        <v>2.3076993614966845E-2</v>
      </c>
      <c r="I1298">
        <f>'EDA &amp; Statistics'!I1320/'EDA &amp; Statistics'!I1319-1</f>
        <v>2.2509545021316635E-2</v>
      </c>
      <c r="J1298">
        <f>'EDA &amp; Statistics'!J1320/'EDA &amp; Statistics'!J1319-1</f>
        <v>1.8033411439898339E-2</v>
      </c>
      <c r="K1298">
        <f>'EDA &amp; Statistics'!K1320/'EDA &amp; Statistics'!K1319-1</f>
        <v>1.3957312974918867E-2</v>
      </c>
      <c r="L1298">
        <f>'EDA &amp; Statistics'!L1320/'EDA &amp; Statistics'!L1319-1</f>
        <v>8.9738596303385876E-3</v>
      </c>
      <c r="M1298">
        <f>'EDA &amp; Statistics'!M1320/'EDA &amp; Statistics'!M1319-1</f>
        <v>1.5786292407873548E-2</v>
      </c>
      <c r="N1298">
        <f>'EDA &amp; Statistics'!N1320/'EDA &amp; Statistics'!N1319-1</f>
        <v>1.5209110308928908E-2</v>
      </c>
      <c r="O1298">
        <f>'EDA &amp; Statistics'!O1320/'EDA &amp; Statistics'!O1319-1</f>
        <v>1.0989000192372256E-2</v>
      </c>
      <c r="P1298">
        <f>'EDA &amp; Statistics'!P1320/'EDA &amp; Statistics'!P1319-1</f>
        <v>3.3421285057051442E-3</v>
      </c>
      <c r="R1298" s="9">
        <v>40525</v>
      </c>
      <c r="S1298">
        <f>LN('EDA &amp; Statistics'!B1320/'EDA &amp; Statistics'!B1319)</f>
        <v>-4.8025971608026789E-2</v>
      </c>
      <c r="T1298">
        <f>LN('EDA &amp; Statistics'!C1320/'EDA &amp; Statistics'!C1319)</f>
        <v>-2.8838041754759808E-2</v>
      </c>
      <c r="U1298">
        <f>LN('EDA &amp; Statistics'!D1320/'EDA &amp; Statistics'!D1319)</f>
        <v>-4.5705439478174979E-3</v>
      </c>
      <c r="V1298">
        <f>LN('EDA &amp; Statistics'!E1320/'EDA &amp; Statistics'!E1319)</f>
        <v>0.13878643963134676</v>
      </c>
      <c r="W1298">
        <f>LN('EDA &amp; Statistics'!F1320/'EDA &amp; Statistics'!F1319)</f>
        <v>9.7550202081190251E-2</v>
      </c>
      <c r="X1298">
        <f>LN('EDA &amp; Statistics'!G1320/'EDA &amp; Statistics'!G1319)</f>
        <v>5.6313964531033579E-2</v>
      </c>
      <c r="Y1298">
        <f>LN('EDA &amp; Statistics'!H1320/'EDA &amp; Statistics'!H1319)</f>
        <v>2.2814746713129042E-2</v>
      </c>
      <c r="Z1298">
        <f>LN('EDA &amp; Statistics'!I1320/'EDA &amp; Statistics'!I1319)</f>
        <v>2.2259943875421812E-2</v>
      </c>
      <c r="AA1298">
        <f>LN('EDA &amp; Statistics'!J1320/'EDA &amp; Statistics'!J1319)</f>
        <v>1.7872738257621226E-2</v>
      </c>
      <c r="AB1298">
        <f>LN('EDA &amp; Statistics'!K1320/'EDA &amp; Statistics'!K1319)</f>
        <v>1.3860806624989213E-2</v>
      </c>
      <c r="AC1298">
        <f>LN('EDA &amp; Statistics'!L1320/'EDA &amp; Statistics'!L1319)</f>
        <v>8.9338338310564272E-3</v>
      </c>
      <c r="AD1298">
        <f>LN('EDA &amp; Statistics'!M1320/'EDA &amp; Statistics'!M1319)</f>
        <v>1.5662984913049498E-2</v>
      </c>
      <c r="AE1298">
        <f>LN('EDA &amp; Statistics'!N1320/'EDA &amp; Statistics'!N1319)</f>
        <v>1.5094611283339934E-2</v>
      </c>
      <c r="AF1298">
        <f>LN('EDA &amp; Statistics'!O1320/'EDA &amp; Statistics'!O1319)</f>
        <v>1.0929059852906247E-2</v>
      </c>
      <c r="AG1298">
        <f>LN('EDA &amp; Statistics'!P1320/'EDA &amp; Statistics'!P1319)</f>
        <v>3.3365560067839758E-3</v>
      </c>
    </row>
    <row r="1299" spans="1:33" x14ac:dyDescent="0.3">
      <c r="A1299" s="9">
        <v>40526</v>
      </c>
      <c r="B1299">
        <f>'EDA &amp; Statistics'!B1321/'EDA &amp; Statistics'!B1320-1</f>
        <v>2.2431923293660505E-2</v>
      </c>
      <c r="C1299">
        <f>'EDA &amp; Statistics'!C1321/'EDA &amp; Statistics'!C1320-1</f>
        <v>7.4690801613850999E-2</v>
      </c>
      <c r="D1299">
        <f>'EDA &amp; Statistics'!D1321/'EDA &amp; Statistics'!D1320-1</f>
        <v>5.2756001721602663E-2</v>
      </c>
      <c r="E1299">
        <f>'EDA &amp; Statistics'!E1321/'EDA &amp; Statistics'!E1320-1</f>
        <v>-1.6001553827390436E-2</v>
      </c>
      <c r="F1299">
        <f>'EDA &amp; Statistics'!F1321/'EDA &amp; Statistics'!F1320-1</f>
        <v>-1.2048222435590672E-2</v>
      </c>
      <c r="G1299">
        <f>'EDA &amp; Statistics'!G1321/'EDA &amp; Statistics'!G1320-1</f>
        <v>-8.07900806231443E-3</v>
      </c>
      <c r="H1299">
        <f>'EDA &amp; Statistics'!H1321/'EDA &amp; Statistics'!H1320-1</f>
        <v>6.9924761014512171E-2</v>
      </c>
      <c r="I1299">
        <f>'EDA &amp; Statistics'!I1321/'EDA &amp; Statistics'!I1320-1</f>
        <v>5.2927361396447159E-2</v>
      </c>
      <c r="J1299">
        <f>'EDA &amp; Statistics'!J1321/'EDA &amp; Statistics'!J1320-1</f>
        <v>-6.7482013323606482E-3</v>
      </c>
      <c r="K1299">
        <f>'EDA &amp; Statistics'!K1321/'EDA &amp; Statistics'!K1320-1</f>
        <v>-3.6437307614552994E-3</v>
      </c>
      <c r="L1299">
        <f>'EDA &amp; Statistics'!L1321/'EDA &amp; Statistics'!L1320-1</f>
        <v>1.6241320909014645E-2</v>
      </c>
      <c r="M1299">
        <f>'EDA &amp; Statistics'!M1321/'EDA &amp; Statistics'!M1320-1</f>
        <v>1.5540958295915619E-2</v>
      </c>
      <c r="N1299">
        <f>'EDA &amp; Statistics'!N1321/'EDA &amp; Statistics'!N1320-1</f>
        <v>2.9026166393661068E-2</v>
      </c>
      <c r="O1299">
        <f>'EDA &amp; Statistics'!O1321/'EDA &amp; Statistics'!O1320-1</f>
        <v>1.5624968618479063E-2</v>
      </c>
      <c r="P1299">
        <f>'EDA &amp; Statistics'!P1321/'EDA &amp; Statistics'!P1320-1</f>
        <v>1.6440856413122429E-3</v>
      </c>
      <c r="R1299" s="9">
        <v>40526</v>
      </c>
      <c r="S1299">
        <f>LN('EDA &amp; Statistics'!B1321/'EDA &amp; Statistics'!B1320)</f>
        <v>2.2184028032454076E-2</v>
      </c>
      <c r="T1299">
        <f>LN('EDA &amp; Statistics'!C1321/'EDA &amp; Statistics'!C1320)</f>
        <v>7.2032993801498094E-2</v>
      </c>
      <c r="U1299">
        <f>LN('EDA &amp; Statistics'!D1321/'EDA &amp; Statistics'!D1320)</f>
        <v>5.1411489037810183E-2</v>
      </c>
      <c r="V1299">
        <f>LN('EDA &amp; Statistics'!E1321/'EDA &amp; Statistics'!E1320)</f>
        <v>-1.6130961024006855E-2</v>
      </c>
      <c r="W1299">
        <f>LN('EDA &amp; Statistics'!F1321/'EDA &amp; Statistics'!F1320)</f>
        <v>-1.2121390558613868E-2</v>
      </c>
      <c r="X1299">
        <f>LN('EDA &amp; Statistics'!G1321/'EDA &amp; Statistics'!G1320)</f>
        <v>-8.1118200932208256E-3</v>
      </c>
      <c r="Y1299">
        <f>LN('EDA &amp; Statistics'!H1321/'EDA &amp; Statistics'!H1320)</f>
        <v>6.7588329192604976E-2</v>
      </c>
      <c r="Z1299">
        <f>LN('EDA &amp; Statistics'!I1321/'EDA &amp; Statistics'!I1320)</f>
        <v>5.1574248242944459E-2</v>
      </c>
      <c r="AA1299">
        <f>LN('EDA &amp; Statistics'!J1321/'EDA &amp; Statistics'!J1320)</f>
        <v>-6.7710733979137443E-3</v>
      </c>
      <c r="AB1299">
        <f>LN('EDA &amp; Statistics'!K1321/'EDA &amp; Statistics'!K1320)</f>
        <v>-3.6503853182464287E-3</v>
      </c>
      <c r="AC1299">
        <f>LN('EDA &amp; Statistics'!L1321/'EDA &amp; Statistics'!L1320)</f>
        <v>1.6110841532481934E-2</v>
      </c>
      <c r="AD1299">
        <f>LN('EDA &amp; Statistics'!M1321/'EDA &amp; Statistics'!M1320)</f>
        <v>1.5421434357307388E-2</v>
      </c>
      <c r="AE1299">
        <f>LN('EDA &amp; Statistics'!N1321/'EDA &amp; Statistics'!N1320)</f>
        <v>2.8612885482597394E-2</v>
      </c>
      <c r="AF1299">
        <f>LN('EDA &amp; Statistics'!O1321/'EDA &amp; Statistics'!O1320)</f>
        <v>1.5504155637236469E-2</v>
      </c>
      <c r="AG1299">
        <f>LN('EDA &amp; Statistics'!P1321/'EDA &amp; Statistics'!P1320)</f>
        <v>1.6427356120208873E-3</v>
      </c>
    </row>
    <row r="1300" spans="1:33" x14ac:dyDescent="0.3">
      <c r="A1300" s="9">
        <v>40527</v>
      </c>
      <c r="B1300">
        <f>'EDA &amp; Statistics'!B1322/'EDA &amp; Statistics'!B1321-1</f>
        <v>9.4571810888435914E-2</v>
      </c>
      <c r="C1300">
        <f>'EDA &amp; Statistics'!C1322/'EDA &amp; Statistics'!C1321-1</f>
        <v>3.4307155522893984E-2</v>
      </c>
      <c r="D1300">
        <f>'EDA &amp; Statistics'!D1322/'EDA &amp; Statistics'!D1321-1</f>
        <v>2.2178550079045678E-2</v>
      </c>
      <c r="E1300">
        <f>'EDA &amp; Statistics'!E1322/'EDA &amp; Statistics'!E1321-1</f>
        <v>5.7240319553139241E-2</v>
      </c>
      <c r="F1300">
        <f>'EDA &amp; Statistics'!F1322/'EDA &amp; Statistics'!F1321-1</f>
        <v>2.9616739211268062E-2</v>
      </c>
      <c r="G1300">
        <f>'EDA &amp; Statistics'!G1322/'EDA &amp; Statistics'!G1321-1</f>
        <v>2.7149079143315991E-3</v>
      </c>
      <c r="H1300">
        <f>'EDA &amp; Statistics'!H1322/'EDA &amp; Statistics'!H1321-1</f>
        <v>1.8974047810549122E-2</v>
      </c>
      <c r="I1300">
        <f>'EDA &amp; Statistics'!I1322/'EDA &amp; Statistics'!I1321-1</f>
        <v>1.6459155173062845E-2</v>
      </c>
      <c r="J1300">
        <f>'EDA &amp; Statistics'!J1322/'EDA &amp; Statistics'!J1321-1</f>
        <v>-2.1231099227325689E-3</v>
      </c>
      <c r="K1300">
        <f>'EDA &amp; Statistics'!K1322/'EDA &amp; Statistics'!K1321-1</f>
        <v>4.0634817691276304E-4</v>
      </c>
      <c r="L1300">
        <f>'EDA &amp; Statistics'!L1322/'EDA &amp; Statistics'!L1321-1</f>
        <v>-3.8048992114492197E-4</v>
      </c>
      <c r="M1300">
        <f>'EDA &amp; Statistics'!M1322/'EDA &amp; Statistics'!M1321-1</f>
        <v>-5.8860902264867843E-4</v>
      </c>
      <c r="N1300">
        <f>'EDA &amp; Statistics'!N1322/'EDA &amp; Statistics'!N1321-1</f>
        <v>-1.8197911288327928E-3</v>
      </c>
      <c r="O1300">
        <f>'EDA &amp; Statistics'!O1322/'EDA &amp; Statistics'!O1321-1</f>
        <v>6.6891163942606191E-4</v>
      </c>
      <c r="P1300">
        <f>'EDA &amp; Statistics'!P1322/'EDA &amp; Statistics'!P1321-1</f>
        <v>1.0763674892717789E-2</v>
      </c>
      <c r="R1300" s="9">
        <v>40527</v>
      </c>
      <c r="S1300">
        <f>LN('EDA &amp; Statistics'!B1322/'EDA &amp; Statistics'!B1321)</f>
        <v>9.0363246507741177E-2</v>
      </c>
      <c r="T1300">
        <f>LN('EDA &amp; Statistics'!C1322/'EDA &amp; Statistics'!C1321)</f>
        <v>3.3731787605374479E-2</v>
      </c>
      <c r="U1300">
        <f>LN('EDA &amp; Statistics'!D1322/'EDA &amp; Statistics'!D1321)</f>
        <v>2.1936183057372955E-2</v>
      </c>
      <c r="V1300">
        <f>LN('EDA &amp; Statistics'!E1322/'EDA &amp; Statistics'!E1321)</f>
        <v>5.5662041077077763E-2</v>
      </c>
      <c r="W1300">
        <f>LN('EDA &amp; Statistics'!F1322/'EDA &amp; Statistics'!F1321)</f>
        <v>2.9186635142822489E-2</v>
      </c>
      <c r="X1300">
        <f>LN('EDA &amp; Statistics'!G1322/'EDA &amp; Statistics'!G1321)</f>
        <v>2.7112292085673482E-3</v>
      </c>
      <c r="Y1300">
        <f>LN('EDA &amp; Statistics'!H1322/'EDA &amp; Statistics'!H1321)</f>
        <v>1.8796285624360618E-2</v>
      </c>
      <c r="Z1300">
        <f>LN('EDA &amp; Statistics'!I1322/'EDA &amp; Statistics'!I1321)</f>
        <v>1.6325171452158005E-2</v>
      </c>
      <c r="AA1300">
        <f>LN('EDA &amp; Statistics'!J1322/'EDA &amp; Statistics'!J1321)</f>
        <v>-2.1253669157332367E-3</v>
      </c>
      <c r="AB1300">
        <f>LN('EDA &amp; Statistics'!K1322/'EDA &amp; Statistics'!K1321)</f>
        <v>4.0626563985075571E-4</v>
      </c>
      <c r="AC1300">
        <f>LN('EDA &amp; Statistics'!L1322/'EDA &amp; Statistics'!L1321)</f>
        <v>-3.805623258017123E-4</v>
      </c>
      <c r="AD1300">
        <f>LN('EDA &amp; Statistics'!M1322/'EDA &amp; Statistics'!M1321)</f>
        <v>-5.8878232094608106E-4</v>
      </c>
      <c r="AE1300">
        <f>LN('EDA &amp; Statistics'!N1322/'EDA &amp; Statistics'!N1321)</f>
        <v>-1.8214489602857004E-3</v>
      </c>
      <c r="AF1300">
        <f>LN('EDA &amp; Statistics'!O1322/'EDA &amp; Statistics'!O1321)</f>
        <v>6.6868801775191904E-4</v>
      </c>
      <c r="AG1300">
        <f>LN('EDA &amp; Statistics'!P1322/'EDA &amp; Statistics'!P1321)</f>
        <v>1.070615889833927E-2</v>
      </c>
    </row>
    <row r="1301" spans="1:33" x14ac:dyDescent="0.3">
      <c r="A1301" s="9">
        <v>40528</v>
      </c>
      <c r="B1301">
        <f>'EDA &amp; Statistics'!B1323/'EDA &amp; Statistics'!B1322-1</f>
        <v>-5.6185237955514E-2</v>
      </c>
      <c r="C1301">
        <f>'EDA &amp; Statistics'!C1323/'EDA &amp; Statistics'!C1322-1</f>
        <v>-1.1341745109765933E-2</v>
      </c>
      <c r="D1301">
        <f>'EDA &amp; Statistics'!D1323/'EDA &amp; Statistics'!D1322-1</f>
        <v>-9.0634419326349747E-3</v>
      </c>
      <c r="E1301">
        <f>'EDA &amp; Statistics'!E1323/'EDA &amp; Statistics'!E1322-1</f>
        <v>-3.655297222609355E-2</v>
      </c>
      <c r="F1301">
        <f>'EDA &amp; Statistics'!F1323/'EDA &amp; Statistics'!F1322-1</f>
        <v>-2.1996555154004671E-2</v>
      </c>
      <c r="G1301">
        <f>'EDA &amp; Statistics'!G1323/'EDA &amp; Statistics'!G1322-1</f>
        <v>-7.2202097704795465E-3</v>
      </c>
      <c r="H1301">
        <f>'EDA &amp; Statistics'!H1323/'EDA &amp; Statistics'!H1322-1</f>
        <v>4.4827541981810715E-2</v>
      </c>
      <c r="I1301">
        <f>'EDA &amp; Statistics'!I1323/'EDA &amp; Statistics'!I1322-1</f>
        <v>1.3129089830587137E-2</v>
      </c>
      <c r="J1301">
        <f>'EDA &amp; Statistics'!J1323/'EDA &amp; Statistics'!J1322-1</f>
        <v>4.2553353816905393E-3</v>
      </c>
      <c r="K1301">
        <f>'EDA &amp; Statistics'!K1323/'EDA &amp; Statistics'!K1322-1</f>
        <v>3.2493875296124575E-3</v>
      </c>
      <c r="L1301">
        <f>'EDA &amp; Statistics'!L1323/'EDA &amp; Statistics'!L1322-1</f>
        <v>1.9794368293797104E-2</v>
      </c>
      <c r="M1301">
        <f>'EDA &amp; Statistics'!M1323/'EDA &amp; Statistics'!M1322-1</f>
        <v>1.3250906215283242E-2</v>
      </c>
      <c r="N1301">
        <f>'EDA &amp; Statistics'!N1323/'EDA &amp; Statistics'!N1322-1</f>
        <v>1.0027315770251954E-2</v>
      </c>
      <c r="O1301">
        <f>'EDA &amp; Statistics'!O1323/'EDA &amp; Statistics'!O1322-1</f>
        <v>5.3475884693889864E-3</v>
      </c>
      <c r="P1301">
        <f>'EDA &amp; Statistics'!P1323/'EDA &amp; Statistics'!P1322-1</f>
        <v>-8.1757298044604632E-4</v>
      </c>
      <c r="R1301" s="9">
        <v>40528</v>
      </c>
      <c r="S1301">
        <f>LN('EDA &amp; Statistics'!B1323/'EDA &amp; Statistics'!B1322)</f>
        <v>-5.7825358739394206E-2</v>
      </c>
      <c r="T1301">
        <f>LN('EDA &amp; Statistics'!C1323/'EDA &amp; Statistics'!C1322)</f>
        <v>-1.140655319129451E-2</v>
      </c>
      <c r="U1301">
        <f>LN('EDA &amp; Statistics'!D1323/'EDA &amp; Statistics'!D1322)</f>
        <v>-9.1047647968892226E-3</v>
      </c>
      <c r="V1301">
        <f>LN('EDA &amp; Statistics'!E1323/'EDA &amp; Statistics'!E1322)</f>
        <v>-3.7237771597177123E-2</v>
      </c>
      <c r="W1301">
        <f>LN('EDA &amp; Statistics'!F1323/'EDA &amp; Statistics'!F1322)</f>
        <v>-2.2242086616104596E-2</v>
      </c>
      <c r="X1301">
        <f>LN('EDA &amp; Statistics'!G1323/'EDA &amp; Statistics'!G1322)</f>
        <v>-7.2464016350320829E-3</v>
      </c>
      <c r="Y1301">
        <f>LN('EDA &amp; Statistics'!H1323/'EDA &amp; Statistics'!H1322)</f>
        <v>4.3851840201208622E-2</v>
      </c>
      <c r="Z1301">
        <f>LN('EDA &amp; Statistics'!I1323/'EDA &amp; Statistics'!I1322)</f>
        <v>1.30436503466261E-2</v>
      </c>
      <c r="AA1301">
        <f>LN('EDA &amp; Statistics'!J1323/'EDA &amp; Statistics'!J1322)</f>
        <v>4.2463070454224891E-3</v>
      </c>
      <c r="AB1301">
        <f>LN('EDA &amp; Statistics'!K1323/'EDA &amp; Statistics'!K1322)</f>
        <v>3.2441196783956627E-3</v>
      </c>
      <c r="AC1301">
        <f>LN('EDA &amp; Statistics'!L1323/'EDA &amp; Statistics'!L1322)</f>
        <v>1.9601007260262576E-2</v>
      </c>
      <c r="AD1301">
        <f>LN('EDA &amp; Statistics'!M1323/'EDA &amp; Statistics'!M1322)</f>
        <v>1.3163880890828619E-2</v>
      </c>
      <c r="AE1301">
        <f>LN('EDA &amp; Statistics'!N1323/'EDA &amp; Statistics'!N1322)</f>
        <v>9.9773758045312317E-3</v>
      </c>
      <c r="AF1301">
        <f>LN('EDA &amp; Statistics'!O1323/'EDA &amp; Statistics'!O1322)</f>
        <v>5.3333408890633158E-3</v>
      </c>
      <c r="AG1301">
        <f>LN('EDA &amp; Statistics'!P1323/'EDA &amp; Statistics'!P1322)</f>
        <v>-8.1790737550922613E-4</v>
      </c>
    </row>
    <row r="1302" spans="1:33" x14ac:dyDescent="0.3">
      <c r="A1302" s="9">
        <v>40529</v>
      </c>
      <c r="B1302">
        <f>'EDA &amp; Statistics'!B1324/'EDA &amp; Statistics'!B1323-1</f>
        <v>-5.5206816964073258E-2</v>
      </c>
      <c r="C1302">
        <f>'EDA &amp; Statistics'!C1324/'EDA &amp; Statistics'!C1323-1</f>
        <v>-6.2337687001191688E-2</v>
      </c>
      <c r="D1302">
        <f>'EDA &amp; Statistics'!D1324/'EDA &amp; Statistics'!D1323-1</f>
        <v>-5.0027724089177217E-2</v>
      </c>
      <c r="E1302">
        <f>'EDA &amp; Statistics'!E1324/'EDA &amp; Statistics'!E1323-1</f>
        <v>-0.1437684651162271</v>
      </c>
      <c r="F1302">
        <f>'EDA &amp; Statistics'!F1324/'EDA &amp; Statistics'!F1323-1</f>
        <v>-0.1124567598223295</v>
      </c>
      <c r="G1302">
        <f>'EDA &amp; Statistics'!G1324/'EDA &amp; Statistics'!G1323-1</f>
        <v>-8.0000010403719846E-2</v>
      </c>
      <c r="H1302">
        <f>'EDA &amp; Statistics'!H1324/'EDA &amp; Statistics'!H1323-1</f>
        <v>-3.7623789799477336E-2</v>
      </c>
      <c r="I1302">
        <f>'EDA &amp; Statistics'!I1324/'EDA &amp; Statistics'!I1323-1</f>
        <v>-3.4557304599243666E-2</v>
      </c>
      <c r="J1302">
        <f>'EDA &amp; Statistics'!J1324/'EDA &amp; Statistics'!J1323-1</f>
        <v>-5.5085197463516922E-3</v>
      </c>
      <c r="K1302">
        <f>'EDA &amp; Statistics'!K1324/'EDA &amp; Statistics'!K1323-1</f>
        <v>-8.5020641835922284E-3</v>
      </c>
      <c r="L1302">
        <f>'EDA &amp; Statistics'!L1324/'EDA &amp; Statistics'!L1323-1</f>
        <v>-1.3811101994030239E-2</v>
      </c>
      <c r="M1302">
        <f>'EDA &amp; Statistics'!M1324/'EDA &amp; Statistics'!M1323-1</f>
        <v>-1.2496362401784866E-2</v>
      </c>
      <c r="N1302">
        <f>'EDA &amp; Statistics'!N1324/'EDA &amp; Statistics'!N1323-1</f>
        <v>-1.8953072165431184E-2</v>
      </c>
      <c r="O1302">
        <f>'EDA &amp; Statistics'!O1324/'EDA &amp; Statistics'!O1323-1</f>
        <v>-1.7952094732325397E-2</v>
      </c>
      <c r="P1302">
        <f>'EDA &amp; Statistics'!P1324/'EDA &amp; Statistics'!P1323-1</f>
        <v>-1.6386708832630825E-3</v>
      </c>
      <c r="R1302" s="9">
        <v>40529</v>
      </c>
      <c r="S1302">
        <f>LN('EDA &amp; Statistics'!B1324/'EDA &amp; Statistics'!B1323)</f>
        <v>-5.6789229370646663E-2</v>
      </c>
      <c r="T1302">
        <f>LN('EDA &amp; Statistics'!C1324/'EDA &amp; Statistics'!C1323)</f>
        <v>-6.4365402258113616E-2</v>
      </c>
      <c r="U1302">
        <f>LN('EDA &amp; Statistics'!D1324/'EDA &amp; Statistics'!D1323)</f>
        <v>-5.13224780651554E-2</v>
      </c>
      <c r="V1302">
        <f>LN('EDA &amp; Statistics'!E1324/'EDA &amp; Statistics'!E1323)</f>
        <v>-0.15521445473747542</v>
      </c>
      <c r="W1302">
        <f>LN('EDA &amp; Statistics'!F1324/'EDA &amp; Statistics'!F1323)</f>
        <v>-0.11929803749245882</v>
      </c>
      <c r="X1302">
        <f>LN('EDA &amp; Statistics'!G1324/'EDA &amp; Statistics'!G1323)</f>
        <v>-8.3381620247442265E-2</v>
      </c>
      <c r="Y1302">
        <f>LN('EDA &amp; Statistics'!H1324/'EDA &amp; Statistics'!H1323)</f>
        <v>-3.8349833870208141E-2</v>
      </c>
      <c r="Z1302">
        <f>LN('EDA &amp; Statistics'!I1324/'EDA &amp; Statistics'!I1323)</f>
        <v>-3.5168531126917958E-2</v>
      </c>
      <c r="AA1302">
        <f>LN('EDA &amp; Statistics'!J1324/'EDA &amp; Statistics'!J1323)</f>
        <v>-5.5237475889102182E-3</v>
      </c>
      <c r="AB1302">
        <f>LN('EDA &amp; Statistics'!K1324/'EDA &amp; Statistics'!K1323)</f>
        <v>-8.538412904022059E-3</v>
      </c>
      <c r="AC1302">
        <f>LN('EDA &amp; Statistics'!L1324/'EDA &amp; Statistics'!L1323)</f>
        <v>-1.3907362600872419E-2</v>
      </c>
      <c r="AD1302">
        <f>LN('EDA &amp; Statistics'!M1324/'EDA &amp; Statistics'!M1323)</f>
        <v>-1.2575098569882556E-2</v>
      </c>
      <c r="AE1302">
        <f>LN('EDA &amp; Statistics'!N1324/'EDA &amp; Statistics'!N1323)</f>
        <v>-1.9134983828427918E-2</v>
      </c>
      <c r="AF1302">
        <f>LN('EDA &amp; Statistics'!O1324/'EDA &amp; Statistics'!O1323)</f>
        <v>-1.8115188449236902E-2</v>
      </c>
      <c r="AG1302">
        <f>LN('EDA &amp; Statistics'!P1324/'EDA &amp; Statistics'!P1323)</f>
        <v>-1.6400149729426782E-3</v>
      </c>
    </row>
    <row r="1303" spans="1:33" x14ac:dyDescent="0.3">
      <c r="A1303" s="9">
        <v>40532</v>
      </c>
      <c r="B1303">
        <f>'EDA &amp; Statistics'!B1325/'EDA &amp; Statistics'!B1324-1</f>
        <v>1.7306661586704575E-3</v>
      </c>
      <c r="C1303">
        <f>'EDA &amp; Statistics'!C1325/'EDA &amp; Statistics'!C1324-1</f>
        <v>-7.3867935473318491E-3</v>
      </c>
      <c r="D1303">
        <f>'EDA &amp; Statistics'!D1325/'EDA &amp; Statistics'!D1324-1</f>
        <v>2.6258389255908732E-3</v>
      </c>
      <c r="E1303">
        <f>'EDA &amp; Statistics'!E1325/'EDA &amp; Statistics'!E1324-1</f>
        <v>-4.1523804907882433E-2</v>
      </c>
      <c r="F1303">
        <f>'EDA &amp; Statistics'!F1325/'EDA &amp; Statistics'!F1324-1</f>
        <v>-2.7290514658791842E-2</v>
      </c>
      <c r="G1303">
        <f>'EDA &amp; Statistics'!G1325/'EDA &amp; Statistics'!G1324-1</f>
        <v>-1.2845861256028712E-2</v>
      </c>
      <c r="H1303">
        <f>'EDA &amp; Statistics'!H1325/'EDA &amp; Statistics'!H1324-1</f>
        <v>-3.978050118596077E-2</v>
      </c>
      <c r="I1303">
        <f>'EDA &amp; Statistics'!I1325/'EDA &amp; Statistics'!I1324-1</f>
        <v>-2.9977590786012254E-2</v>
      </c>
      <c r="J1303">
        <f>'EDA &amp; Statistics'!J1325/'EDA &amp; Statistics'!J1324-1</f>
        <v>-5.1128647377712833E-3</v>
      </c>
      <c r="K1303">
        <f>'EDA &amp; Statistics'!K1325/'EDA &amp; Statistics'!K1324-1</f>
        <v>-8.1665519583501434E-3</v>
      </c>
      <c r="L1303">
        <f>'EDA &amp; Statistics'!L1325/'EDA &amp; Statistics'!L1324-1</f>
        <v>-3.1794047494750455E-2</v>
      </c>
      <c r="M1303">
        <f>'EDA &amp; Statistics'!M1325/'EDA &amp; Statistics'!M1324-1</f>
        <v>-2.6780482653785409E-2</v>
      </c>
      <c r="N1303">
        <f>'EDA &amp; Statistics'!N1325/'EDA &amp; Statistics'!N1324-1</f>
        <v>-1.1039548005745914E-2</v>
      </c>
      <c r="O1303">
        <f>'EDA &amp; Statistics'!O1325/'EDA &amp; Statistics'!O1324-1</f>
        <v>-1.9634455419052399E-2</v>
      </c>
      <c r="P1303">
        <f>'EDA &amp; Statistics'!P1325/'EDA &amp; Statistics'!P1324-1</f>
        <v>-8.1520384907651788E-4</v>
      </c>
      <c r="R1303" s="9">
        <v>40532</v>
      </c>
      <c r="S1303">
        <f>LN('EDA &amp; Statistics'!B1325/'EDA &amp; Statistics'!B1324)</f>
        <v>1.7291702816545416E-3</v>
      </c>
      <c r="T1303">
        <f>LN('EDA &amp; Statistics'!C1325/'EDA &amp; Statistics'!C1324)</f>
        <v>-7.4142110083114275E-3</v>
      </c>
      <c r="U1303">
        <f>LN('EDA &amp; Statistics'!D1325/'EDA &amp; Statistics'!D1324)</f>
        <v>2.6223974337782961E-3</v>
      </c>
      <c r="V1303">
        <f>LN('EDA &amp; Statistics'!E1325/'EDA &amp; Statistics'!E1324)</f>
        <v>-4.2410552389491311E-2</v>
      </c>
      <c r="W1303">
        <f>LN('EDA &amp; Statistics'!F1325/'EDA &amp; Statistics'!F1324)</f>
        <v>-2.7669817595526169E-2</v>
      </c>
      <c r="X1303">
        <f>LN('EDA &amp; Statistics'!G1325/'EDA &amp; Statistics'!G1324)</f>
        <v>-1.2929082801561163E-2</v>
      </c>
      <c r="Y1303">
        <f>LN('EDA &amp; Statistics'!H1325/'EDA &amp; Statistics'!H1324)</f>
        <v>-4.0593376057489979E-2</v>
      </c>
      <c r="Z1303">
        <f>LN('EDA &amp; Statistics'!I1325/'EDA &amp; Statistics'!I1324)</f>
        <v>-3.0436105469100569E-2</v>
      </c>
      <c r="AA1303">
        <f>LN('EDA &amp; Statistics'!J1325/'EDA &amp; Statistics'!J1324)</f>
        <v>-5.1259801546860544E-3</v>
      </c>
      <c r="AB1303">
        <f>LN('EDA &amp; Statistics'!K1325/'EDA &amp; Statistics'!K1324)</f>
        <v>-8.2000809125321664E-3</v>
      </c>
      <c r="AC1303">
        <f>LN('EDA &amp; Statistics'!L1325/'EDA &amp; Statistics'!L1324)</f>
        <v>-3.231045348340985E-2</v>
      </c>
      <c r="AD1303">
        <f>LN('EDA &amp; Statistics'!M1325/'EDA &amp; Statistics'!M1324)</f>
        <v>-2.7145613458600965E-2</v>
      </c>
      <c r="AE1303">
        <f>LN('EDA &amp; Statistics'!N1325/'EDA &amp; Statistics'!N1324)</f>
        <v>-1.1100936031302891E-2</v>
      </c>
      <c r="AF1303">
        <f>LN('EDA &amp; Statistics'!O1325/'EDA &amp; Statistics'!O1324)</f>
        <v>-1.982977219203251E-2</v>
      </c>
      <c r="AG1303">
        <f>LN('EDA &amp; Statistics'!P1325/'EDA &amp; Statistics'!P1324)</f>
        <v>-8.1553630842800086E-4</v>
      </c>
    </row>
    <row r="1304" spans="1:33" x14ac:dyDescent="0.3">
      <c r="A1304" s="9">
        <v>40533</v>
      </c>
      <c r="B1304">
        <f>'EDA &amp; Statistics'!B1326/'EDA &amp; Statistics'!B1325-1</f>
        <v>-2.166128440157522E-2</v>
      </c>
      <c r="C1304">
        <f>'EDA &amp; Statistics'!C1326/'EDA &amp; Statistics'!C1325-1</f>
        <v>-4.4186168751110255E-3</v>
      </c>
      <c r="D1304">
        <f>'EDA &amp; Statistics'!D1326/'EDA &amp; Statistics'!D1325-1</f>
        <v>-8.7298037995171551E-3</v>
      </c>
      <c r="E1304">
        <f>'EDA &amp; Statistics'!E1326/'EDA &amp; Statistics'!E1325-1</f>
        <v>2.2146459105268246E-2</v>
      </c>
      <c r="F1304">
        <f>'EDA &amp; Statistics'!F1326/'EDA &amp; Statistics'!F1325-1</f>
        <v>1.2024132739239413E-2</v>
      </c>
      <c r="G1304">
        <f>'EDA &amp; Statistics'!G1326/'EDA &amp; Statistics'!G1325-1</f>
        <v>2.0020478700604194E-3</v>
      </c>
      <c r="H1304">
        <f>'EDA &amp; Statistics'!H1326/'EDA &amp; Statistics'!H1325-1</f>
        <v>-4.9999782868790366E-3</v>
      </c>
      <c r="I1304">
        <f>'EDA &amp; Statistics'!I1326/'EDA &amp; Statistics'!I1325-1</f>
        <v>-9.2250835262328579E-3</v>
      </c>
      <c r="J1304">
        <f>'EDA &amp; Statistics'!J1326/'EDA &amp; Statistics'!J1325-1</f>
        <v>7.7087923869425534E-3</v>
      </c>
      <c r="K1304">
        <f>'EDA &amp; Statistics'!K1326/'EDA &amp; Statistics'!K1325-1</f>
        <v>8.6454951238150723E-3</v>
      </c>
      <c r="L1304">
        <f>'EDA &amp; Statistics'!L1326/'EDA &amp; Statistics'!L1325-1</f>
        <v>3.5183050098657187E-3</v>
      </c>
      <c r="M1304">
        <f>'EDA &amp; Statistics'!M1326/'EDA &amp; Statistics'!M1325-1</f>
        <v>2.4191519839533715E-3</v>
      </c>
      <c r="N1304">
        <f>'EDA &amp; Statistics'!N1326/'EDA &amp; Statistics'!N1325-1</f>
        <v>5.58143438294878E-3</v>
      </c>
      <c r="O1304">
        <f>'EDA &amp; Statistics'!O1326/'EDA &amp; Statistics'!O1325-1</f>
        <v>6.9061039109867828E-3</v>
      </c>
      <c r="P1304">
        <f>'EDA &amp; Statistics'!P1326/'EDA &amp; Statistics'!P1325-1</f>
        <v>1.6380800646180749E-3</v>
      </c>
      <c r="R1304" s="9">
        <v>40533</v>
      </c>
      <c r="S1304">
        <f>LN('EDA &amp; Statistics'!B1326/'EDA &amp; Statistics'!B1325)</f>
        <v>-2.189933393971636E-2</v>
      </c>
      <c r="T1304">
        <f>LN('EDA &amp; Statistics'!C1326/'EDA &amp; Statistics'!C1325)</f>
        <v>-4.4284078149085084E-3</v>
      </c>
      <c r="U1304">
        <f>LN('EDA &amp; Statistics'!D1326/'EDA &amp; Statistics'!D1325)</f>
        <v>-8.768131763478175E-3</v>
      </c>
      <c r="V1304">
        <f>LN('EDA &amp; Statistics'!E1326/'EDA &amp; Statistics'!E1325)</f>
        <v>2.1904787879369558E-2</v>
      </c>
      <c r="W1304">
        <f>LN('EDA &amp; Statistics'!F1326/'EDA &amp; Statistics'!F1325)</f>
        <v>1.1952417161224726E-2</v>
      </c>
      <c r="X1304">
        <f>LN('EDA &amp; Statistics'!G1326/'EDA &amp; Statistics'!G1325)</f>
        <v>2.0000464430799639E-3</v>
      </c>
      <c r="Y1304">
        <f>LN('EDA &amp; Statistics'!H1326/'EDA &amp; Statistics'!H1325)</f>
        <v>-5.0125200013123958E-3</v>
      </c>
      <c r="Z1304">
        <f>LN('EDA &amp; Statistics'!I1326/'EDA &amp; Statistics'!I1325)</f>
        <v>-9.2678981248564378E-3</v>
      </c>
      <c r="AA1304">
        <f>LN('EDA &amp; Statistics'!J1326/'EDA &amp; Statistics'!J1325)</f>
        <v>7.6792314690357138E-3</v>
      </c>
      <c r="AB1304">
        <f>LN('EDA &amp; Statistics'!K1326/'EDA &amp; Statistics'!K1325)</f>
        <v>8.6083368450675466E-3</v>
      </c>
      <c r="AC1304">
        <f>LN('EDA &amp; Statistics'!L1326/'EDA &amp; Statistics'!L1325)</f>
        <v>3.5121302536732079E-3</v>
      </c>
      <c r="AD1304">
        <f>LN('EDA &amp; Statistics'!M1326/'EDA &amp; Statistics'!M1325)</f>
        <v>2.4162305464449189E-3</v>
      </c>
      <c r="AE1304">
        <f>LN('EDA &amp; Statistics'!N1326/'EDA &amp; Statistics'!N1325)</f>
        <v>5.5659158949003537E-3</v>
      </c>
      <c r="AF1304">
        <f>LN('EDA &amp; Statistics'!O1326/'EDA &amp; Statistics'!O1325)</f>
        <v>6.8823660036745355E-3</v>
      </c>
      <c r="AG1304">
        <f>LN('EDA &amp; Statistics'!P1326/'EDA &amp; Statistics'!P1325)</f>
        <v>1.6367398748281992E-3</v>
      </c>
    </row>
    <row r="1305" spans="1:33" x14ac:dyDescent="0.3">
      <c r="A1305" s="9">
        <v>40534</v>
      </c>
      <c r="B1305">
        <f>'EDA &amp; Statistics'!B1327/'EDA &amp; Statistics'!B1326-1</f>
        <v>1.6776443977265076E-2</v>
      </c>
      <c r="C1305">
        <f>'EDA &amp; Statistics'!C1327/'EDA &amp; Statistics'!C1326-1</f>
        <v>2.168645524102053E-2</v>
      </c>
      <c r="D1305">
        <f>'EDA &amp; Statistics'!D1327/'EDA &amp; Statistics'!D1326-1</f>
        <v>7.1333800908559564E-3</v>
      </c>
      <c r="E1305">
        <f>'EDA &amp; Statistics'!E1327/'EDA &amp; Statistics'!E1326-1</f>
        <v>-2.54211150106739E-2</v>
      </c>
      <c r="F1305">
        <f>'EDA &amp; Statistics'!F1327/'EDA &amp; Statistics'!F1326-1</f>
        <v>-2.9702988059809199E-2</v>
      </c>
      <c r="G1305">
        <f>'EDA &amp; Statistics'!G1327/'EDA &amp; Statistics'!G1326-1</f>
        <v>-3.3966048432934937E-2</v>
      </c>
      <c r="H1305">
        <f>'EDA &amp; Statistics'!H1327/'EDA &amp; Statistics'!H1326-1</f>
        <v>-3.5893720083752911E-2</v>
      </c>
      <c r="I1305">
        <f>'EDA &amp; Statistics'!I1327/'EDA &amp; Statistics'!I1326-1</f>
        <v>-3.7243912306805238E-2</v>
      </c>
      <c r="J1305">
        <f>'EDA &amp; Statistics'!J1327/'EDA &amp; Statistics'!J1326-1</f>
        <v>4.2498287804066948E-3</v>
      </c>
      <c r="K1305">
        <f>'EDA &amp; Statistics'!K1327/'EDA &amp; Statistics'!K1326-1</f>
        <v>3.6734756158323112E-3</v>
      </c>
      <c r="L1305">
        <f>'EDA &amp; Statistics'!L1327/'EDA &amp; Statistics'!L1326-1</f>
        <v>-2.337356635383403E-2</v>
      </c>
      <c r="M1305">
        <f>'EDA &amp; Statistics'!M1327/'EDA &amp; Statistics'!M1326-1</f>
        <v>-9.6531114019602349E-3</v>
      </c>
      <c r="N1305">
        <f>'EDA &amp; Statistics'!N1327/'EDA &amp; Statistics'!N1326-1</f>
        <v>2.77518333086757E-3</v>
      </c>
      <c r="O1305">
        <f>'EDA &amp; Statistics'!O1327/'EDA &amp; Statistics'!O1326-1</f>
        <v>-6.8588675817315981E-4</v>
      </c>
      <c r="P1305">
        <f>'EDA &amp; Statistics'!P1327/'EDA &amp; Statistics'!P1326-1</f>
        <v>-1.8028028747914759E-2</v>
      </c>
      <c r="R1305" s="9">
        <v>40534</v>
      </c>
      <c r="S1305">
        <f>LN('EDA &amp; Statistics'!B1327/'EDA &amp; Statistics'!B1326)</f>
        <v>1.6637273804596023E-2</v>
      </c>
      <c r="T1305">
        <f>LN('EDA &amp; Statistics'!C1327/'EDA &amp; Statistics'!C1326)</f>
        <v>2.1454649447028882E-2</v>
      </c>
      <c r="U1305">
        <f>LN('EDA &amp; Statistics'!D1327/'EDA &amp; Statistics'!D1326)</f>
        <v>7.1080578857247419E-3</v>
      </c>
      <c r="V1305">
        <f>LN('EDA &amp; Statistics'!E1327/'EDA &amp; Statistics'!E1326)</f>
        <v>-2.574981411696357E-2</v>
      </c>
      <c r="W1305">
        <f>LN('EDA &amp; Statistics'!F1327/'EDA &amp; Statistics'!F1326)</f>
        <v>-3.0153056477225749E-2</v>
      </c>
      <c r="X1305">
        <f>LN('EDA &amp; Statistics'!G1327/'EDA &amp; Statistics'!G1326)</f>
        <v>-3.4556298837487766E-2</v>
      </c>
      <c r="Y1305">
        <f>LN('EDA &amp; Statistics'!H1327/'EDA &amp; Statistics'!H1326)</f>
        <v>-3.6553741572777104E-2</v>
      </c>
      <c r="Z1305">
        <f>LN('EDA &amp; Statistics'!I1327/'EDA &amp; Statistics'!I1326)</f>
        <v>-3.7955183073462184E-2</v>
      </c>
      <c r="AA1305">
        <f>LN('EDA &amp; Statistics'!J1327/'EDA &amp; Statistics'!J1326)</f>
        <v>4.2408237622503933E-3</v>
      </c>
      <c r="AB1305">
        <f>LN('EDA &amp; Statistics'!K1327/'EDA &amp; Statistics'!K1326)</f>
        <v>3.6667448827021722E-3</v>
      </c>
      <c r="AC1305">
        <f>LN('EDA &amp; Statistics'!L1327/'EDA &amp; Statistics'!L1326)</f>
        <v>-2.3651060706581586E-2</v>
      </c>
      <c r="AD1305">
        <f>LN('EDA &amp; Statistics'!M1327/'EDA &amp; Statistics'!M1326)</f>
        <v>-9.7000047033530962E-3</v>
      </c>
      <c r="AE1305">
        <f>LN('EDA &amp; Statistics'!N1327/'EDA &amp; Statistics'!N1326)</f>
        <v>2.7713396193016098E-3</v>
      </c>
      <c r="AF1305">
        <f>LN('EDA &amp; Statistics'!O1327/'EDA &amp; Statistics'!O1326)</f>
        <v>-6.8612208610737378E-4</v>
      </c>
      <c r="AG1305">
        <f>LN('EDA &amp; Statistics'!P1327/'EDA &amp; Statistics'!P1326)</f>
        <v>-1.8192513548167928E-2</v>
      </c>
    </row>
    <row r="1306" spans="1:33" x14ac:dyDescent="0.3">
      <c r="A1306" s="9">
        <v>40535</v>
      </c>
      <c r="B1306">
        <f>'EDA &amp; Statistics'!B1328/'EDA &amp; Statistics'!B1327-1</f>
        <v>3.6601773316699893E-2</v>
      </c>
      <c r="C1306">
        <f>'EDA &amp; Statistics'!C1328/'EDA &amp; Statistics'!C1327-1</f>
        <v>3.3599826090881191E-2</v>
      </c>
      <c r="D1306">
        <f>'EDA &amp; Statistics'!D1328/'EDA &amp; Statistics'!D1327-1</f>
        <v>1.3378834951213392E-2</v>
      </c>
      <c r="E1306">
        <f>'EDA &amp; Statistics'!E1328/'EDA &amp; Statistics'!E1327-1</f>
        <v>0</v>
      </c>
      <c r="F1306">
        <f>'EDA &amp; Statistics'!F1328/'EDA &amp; Statistics'!F1327-1</f>
        <v>0</v>
      </c>
      <c r="G1306">
        <f>'EDA &amp; Statistics'!G1328/'EDA &amp; Statistics'!G1327-1</f>
        <v>0</v>
      </c>
      <c r="H1306">
        <f>'EDA &amp; Statistics'!H1328/'EDA &amp; Statistics'!H1327-1</f>
        <v>8.9351930218453113E-3</v>
      </c>
      <c r="I1306">
        <f>'EDA &amp; Statistics'!I1328/'EDA &amp; Statistics'!I1327-1</f>
        <v>1.0638218150916368E-2</v>
      </c>
      <c r="J1306">
        <f>'EDA &amp; Statistics'!J1328/'EDA &amp; Statistics'!J1327-1</f>
        <v>6.347927685412591E-3</v>
      </c>
      <c r="K1306">
        <f>'EDA &amp; Statistics'!K1328/'EDA &amp; Statistics'!K1327-1</f>
        <v>5.2866677494884939E-3</v>
      </c>
      <c r="L1306">
        <f>'EDA &amp; Statistics'!L1328/'EDA &amp; Statistics'!L1327-1</f>
        <v>1.5556455846438277E-2</v>
      </c>
      <c r="M1306">
        <f>'EDA &amp; Statistics'!M1328/'EDA &amp; Statistics'!M1327-1</f>
        <v>1.4011575973681634E-2</v>
      </c>
      <c r="N1306">
        <f>'EDA &amp; Statistics'!N1328/'EDA &amp; Statistics'!N1327-1</f>
        <v>7.3800666586665287E-3</v>
      </c>
      <c r="O1306">
        <f>'EDA &amp; Statistics'!O1328/'EDA &amp; Statistics'!O1327-1</f>
        <v>-6.8629206705284052E-4</v>
      </c>
      <c r="P1306">
        <f>'EDA &amp; Statistics'!P1328/'EDA &amp; Statistics'!P1327-1</f>
        <v>5.8383428375599067E-3</v>
      </c>
      <c r="R1306" s="9">
        <v>40535</v>
      </c>
      <c r="S1306">
        <f>LN('EDA &amp; Statistics'!B1328/'EDA &amp; Statistics'!B1327)</f>
        <v>3.59478374769064E-2</v>
      </c>
      <c r="T1306">
        <f>LN('EDA &amp; Statistics'!C1328/'EDA &amp; Statistics'!C1327)</f>
        <v>3.3047685790459795E-2</v>
      </c>
      <c r="U1306">
        <f>LN('EDA &amp; Statistics'!D1328/'EDA &amp; Statistics'!D1327)</f>
        <v>1.3290128654296683E-2</v>
      </c>
      <c r="V1306">
        <f>LN('EDA &amp; Statistics'!E1328/'EDA &amp; Statistics'!E1327)</f>
        <v>0</v>
      </c>
      <c r="W1306">
        <f>LN('EDA &amp; Statistics'!F1328/'EDA &amp; Statistics'!F1327)</f>
        <v>0</v>
      </c>
      <c r="X1306">
        <f>LN('EDA &amp; Statistics'!G1328/'EDA &amp; Statistics'!G1327)</f>
        <v>0</v>
      </c>
      <c r="Y1306">
        <f>LN('EDA &amp; Statistics'!H1328/'EDA &amp; Statistics'!H1327)</f>
        <v>8.895510390812985E-3</v>
      </c>
      <c r="Z1306">
        <f>LN('EDA &amp; Statistics'!I1328/'EDA &amp; Statistics'!I1327)</f>
        <v>1.0582030448282653E-2</v>
      </c>
      <c r="AA1306">
        <f>LN('EDA &amp; Statistics'!J1328/'EDA &amp; Statistics'!J1327)</f>
        <v>6.3278644543260411E-3</v>
      </c>
      <c r="AB1306">
        <f>LN('EDA &amp; Statistics'!K1328/'EDA &amp; Statistics'!K1327)</f>
        <v>5.2727423791844473E-3</v>
      </c>
      <c r="AC1306">
        <f>LN('EDA &amp; Statistics'!L1328/'EDA &amp; Statistics'!L1327)</f>
        <v>1.5436694630315518E-2</v>
      </c>
      <c r="AD1306">
        <f>LN('EDA &amp; Statistics'!M1328/'EDA &amp; Statistics'!M1327)</f>
        <v>1.3914321251442726E-2</v>
      </c>
      <c r="AE1306">
        <f>LN('EDA &amp; Statistics'!N1328/'EDA &amp; Statistics'!N1327)</f>
        <v>7.3529672155101967E-3</v>
      </c>
      <c r="AF1306">
        <f>LN('EDA &amp; Statistics'!O1328/'EDA &amp; Statistics'!O1327)</f>
        <v>-6.8652767325610314E-4</v>
      </c>
      <c r="AG1306">
        <f>LN('EDA &amp; Statistics'!P1328/'EDA &amp; Statistics'!P1327)</f>
        <v>5.8213657606297001E-3</v>
      </c>
    </row>
    <row r="1307" spans="1:33" x14ac:dyDescent="0.3">
      <c r="A1307" s="9">
        <v>40536</v>
      </c>
      <c r="B1307">
        <f>'EDA &amp; Statistics'!B1329/'EDA &amp; Statistics'!B1328-1</f>
        <v>0</v>
      </c>
      <c r="C1307">
        <f>'EDA &amp; Statistics'!C1329/'EDA &amp; Statistics'!C1328-1</f>
        <v>0</v>
      </c>
      <c r="D1307">
        <f>'EDA &amp; Statistics'!D1329/'EDA &amp; Statistics'!D1328-1</f>
        <v>0</v>
      </c>
      <c r="E1307">
        <f>'EDA &amp; Statistics'!E1329/'EDA &amp; Statistics'!E1328-1</f>
        <v>1.9368908961279629E-2</v>
      </c>
      <c r="F1307">
        <f>'EDA &amp; Statistics'!F1329/'EDA &amp; Statistics'!F1328-1</f>
        <v>1.2244886043219827E-2</v>
      </c>
      <c r="G1307">
        <f>'EDA &amp; Statistics'!G1329/'EDA &amp; Statistics'!G1328-1</f>
        <v>5.1706505005557624E-3</v>
      </c>
      <c r="H1307">
        <f>'EDA &amp; Statistics'!H1329/'EDA &amp; Statistics'!H1328-1</f>
        <v>2.2140375930668199E-3</v>
      </c>
      <c r="I1307">
        <f>'EDA &amp; Statistics'!I1329/'EDA &amp; Statistics'!I1328-1</f>
        <v>1.435416796190303E-3</v>
      </c>
      <c r="J1307">
        <f>'EDA &amp; Statistics'!J1329/'EDA &amp; Statistics'!J1328-1</f>
        <v>2.5231061484400907E-3</v>
      </c>
      <c r="K1307">
        <f>'EDA &amp; Statistics'!K1329/'EDA &amp; Statistics'!K1328-1</f>
        <v>3.2362429582608598E-3</v>
      </c>
      <c r="L1307">
        <f>'EDA &amp; Statistics'!L1329/'EDA &amp; Statistics'!L1328-1</f>
        <v>-3.9277260205317077E-3</v>
      </c>
      <c r="M1307">
        <f>'EDA &amp; Statistics'!M1329/'EDA &amp; Statistics'!M1328-1</f>
        <v>-9.0117782645615652E-4</v>
      </c>
      <c r="N1307">
        <f>'EDA &amp; Statistics'!N1329/'EDA &amp; Statistics'!N1328-1</f>
        <v>-1.831543738455732E-3</v>
      </c>
      <c r="O1307">
        <f>'EDA &amp; Statistics'!O1329/'EDA &amp; Statistics'!O1328-1</f>
        <v>3.434013435410499E-3</v>
      </c>
      <c r="P1307">
        <f>'EDA &amp; Statistics'!P1329/'EDA &amp; Statistics'!P1328-1</f>
        <v>0</v>
      </c>
      <c r="R1307" s="9">
        <v>40536</v>
      </c>
      <c r="S1307">
        <f>LN('EDA &amp; Statistics'!B1329/'EDA &amp; Statistics'!B1328)</f>
        <v>0</v>
      </c>
      <c r="T1307">
        <f>LN('EDA &amp; Statistics'!C1329/'EDA &amp; Statistics'!C1328)</f>
        <v>0</v>
      </c>
      <c r="U1307">
        <f>LN('EDA &amp; Statistics'!D1329/'EDA &amp; Statistics'!D1328)</f>
        <v>0</v>
      </c>
      <c r="V1307">
        <f>LN('EDA &amp; Statistics'!E1329/'EDA &amp; Statistics'!E1328)</f>
        <v>1.9183719107384565E-2</v>
      </c>
      <c r="W1307">
        <f>LN('EDA &amp; Statistics'!F1329/'EDA &amp; Statistics'!F1328)</f>
        <v>1.2170523848435998E-2</v>
      </c>
      <c r="X1307">
        <f>LN('EDA &amp; Statistics'!G1329/'EDA &amp; Statistics'!G1328)</f>
        <v>5.1573285894875856E-3</v>
      </c>
      <c r="Y1307">
        <f>LN('EDA &amp; Statistics'!H1329/'EDA &amp; Statistics'!H1328)</f>
        <v>2.2115902235480996E-3</v>
      </c>
      <c r="Z1307">
        <f>LN('EDA &amp; Statistics'!I1329/'EDA &amp; Statistics'!I1328)</f>
        <v>1.4343875702952785E-3</v>
      </c>
      <c r="AA1307">
        <f>LN('EDA &amp; Statistics'!J1329/'EDA &amp; Statistics'!J1328)</f>
        <v>2.5199284600962639E-3</v>
      </c>
      <c r="AB1307">
        <f>LN('EDA &amp; Statistics'!K1329/'EDA &amp; Statistics'!K1328)</f>
        <v>3.231017594680675E-3</v>
      </c>
      <c r="AC1307">
        <f>LN('EDA &amp; Statistics'!L1329/'EDA &amp; Statistics'!L1328)</f>
        <v>-3.9354597937817162E-3</v>
      </c>
      <c r="AD1307">
        <f>LN('EDA &amp; Statistics'!M1329/'EDA &amp; Statistics'!M1328)</f>
        <v>-9.0158413131389745E-4</v>
      </c>
      <c r="AE1307">
        <f>LN('EDA &amp; Statistics'!N1329/'EDA &amp; Statistics'!N1328)</f>
        <v>-1.8332230655092423E-3</v>
      </c>
      <c r="AF1307">
        <f>LN('EDA &amp; Statistics'!O1329/'EDA &amp; Statistics'!O1328)</f>
        <v>3.428130675078256E-3</v>
      </c>
      <c r="AG1307">
        <f>LN('EDA &amp; Statistics'!P1329/'EDA &amp; Statistics'!P1328)</f>
        <v>0</v>
      </c>
    </row>
    <row r="1308" spans="1:33" x14ac:dyDescent="0.3">
      <c r="A1308" s="9">
        <v>40539</v>
      </c>
      <c r="B1308">
        <f>'EDA &amp; Statistics'!B1330/'EDA &amp; Statistics'!B1329-1</f>
        <v>-2.1170617031319283E-2</v>
      </c>
      <c r="C1308">
        <f>'EDA &amp; Statistics'!C1330/'EDA &amp; Statistics'!C1329-1</f>
        <v>-9.9540070700747663E-3</v>
      </c>
      <c r="D1308">
        <f>'EDA &amp; Statistics'!D1330/'EDA &amp; Statistics'!D1329-1</f>
        <v>-1.3834956632808537E-2</v>
      </c>
      <c r="E1308">
        <f>'EDA &amp; Statistics'!E1330/'EDA &amp; Statistics'!E1329-1</f>
        <v>-1.3075555949341955E-2</v>
      </c>
      <c r="F1308">
        <f>'EDA &amp; Statistics'!F1330/'EDA &amp; Statistics'!F1329-1</f>
        <v>-6.0484293503266784E-3</v>
      </c>
      <c r="G1308">
        <f>'EDA &amp; Statistics'!G1330/'EDA &amp; Statistics'!G1329-1</f>
        <v>1.0287319889730195E-3</v>
      </c>
      <c r="H1308">
        <f>'EDA &amp; Statistics'!H1330/'EDA &amp; Statistics'!H1329-1</f>
        <v>0</v>
      </c>
      <c r="I1308">
        <f>'EDA &amp; Statistics'!I1330/'EDA &amp; Statistics'!I1329-1</f>
        <v>0</v>
      </c>
      <c r="J1308">
        <f>'EDA &amp; Statistics'!J1330/'EDA &amp; Statistics'!J1329-1</f>
        <v>0</v>
      </c>
      <c r="K1308">
        <f>'EDA &amp; Statistics'!K1330/'EDA &amp; Statistics'!K1329-1</f>
        <v>0</v>
      </c>
      <c r="L1308">
        <f>'EDA &amp; Statistics'!L1330/'EDA &amp; Statistics'!L1329-1</f>
        <v>0</v>
      </c>
      <c r="M1308">
        <f>'EDA &amp; Statistics'!M1330/'EDA &amp; Statistics'!M1329-1</f>
        <v>0</v>
      </c>
      <c r="N1308">
        <f>'EDA &amp; Statistics'!N1330/'EDA &amp; Statistics'!N1329-1</f>
        <v>0</v>
      </c>
      <c r="O1308">
        <f>'EDA &amp; Statistics'!O1330/'EDA &amp; Statistics'!O1329-1</f>
        <v>0</v>
      </c>
      <c r="P1308">
        <f>'EDA &amp; Statistics'!P1330/'EDA &amp; Statistics'!P1329-1</f>
        <v>1.6700044067032849E-3</v>
      </c>
      <c r="R1308" s="9">
        <v>40539</v>
      </c>
      <c r="S1308">
        <f>LN('EDA &amp; Statistics'!B1330/'EDA &amp; Statistics'!B1329)</f>
        <v>-2.1397928484666328E-2</v>
      </c>
      <c r="T1308">
        <f>LN('EDA &amp; Statistics'!C1330/'EDA &amp; Statistics'!C1329)</f>
        <v>-1.000387942764292E-2</v>
      </c>
      <c r="U1308">
        <f>LN('EDA &amp; Statistics'!D1330/'EDA &amp; Statistics'!D1329)</f>
        <v>-1.3931551604964506E-2</v>
      </c>
      <c r="V1308">
        <f>LN('EDA &amp; Statistics'!E1330/'EDA &amp; Statistics'!E1329)</f>
        <v>-1.316179359266316E-2</v>
      </c>
      <c r="W1308">
        <f>LN('EDA &amp; Statistics'!F1330/'EDA &amp; Statistics'!F1329)</f>
        <v>-6.0667951929117732E-3</v>
      </c>
      <c r="X1308">
        <f>LN('EDA &amp; Statistics'!G1330/'EDA &amp; Statistics'!G1329)</f>
        <v>1.0282032068394432E-3</v>
      </c>
      <c r="Y1308">
        <f>LN('EDA &amp; Statistics'!H1330/'EDA &amp; Statistics'!H1329)</f>
        <v>0</v>
      </c>
      <c r="Z1308">
        <f>LN('EDA &amp; Statistics'!I1330/'EDA &amp; Statistics'!I1329)</f>
        <v>0</v>
      </c>
      <c r="AA1308">
        <f>LN('EDA &amp; Statistics'!J1330/'EDA &amp; Statistics'!J1329)</f>
        <v>0</v>
      </c>
      <c r="AB1308">
        <f>LN('EDA &amp; Statistics'!K1330/'EDA &amp; Statistics'!K1329)</f>
        <v>0</v>
      </c>
      <c r="AC1308">
        <f>LN('EDA &amp; Statistics'!L1330/'EDA &amp; Statistics'!L1329)</f>
        <v>0</v>
      </c>
      <c r="AD1308">
        <f>LN('EDA &amp; Statistics'!M1330/'EDA &amp; Statistics'!M1329)</f>
        <v>0</v>
      </c>
      <c r="AE1308">
        <f>LN('EDA &amp; Statistics'!N1330/'EDA &amp; Statistics'!N1329)</f>
        <v>0</v>
      </c>
      <c r="AF1308">
        <f>LN('EDA &amp; Statistics'!O1330/'EDA &amp; Statistics'!O1329)</f>
        <v>0</v>
      </c>
      <c r="AG1308">
        <f>LN('EDA &amp; Statistics'!P1330/'EDA &amp; Statistics'!P1329)</f>
        <v>1.6686114999021201E-3</v>
      </c>
    </row>
    <row r="1309" spans="1:33" x14ac:dyDescent="0.3">
      <c r="A1309" s="9">
        <v>40540</v>
      </c>
      <c r="B1309">
        <f>'EDA &amp; Statistics'!B1331/'EDA &amp; Statistics'!B1330-1</f>
        <v>2.0403350714462309E-2</v>
      </c>
      <c r="C1309">
        <f>'EDA &amp; Statistics'!C1331/'EDA &amp; Statistics'!C1330-1</f>
        <v>4.6061054289739278E-2</v>
      </c>
      <c r="D1309">
        <f>'EDA &amp; Statistics'!D1331/'EDA &amp; Statistics'!D1330-1</f>
        <v>3.4687586900983503E-2</v>
      </c>
      <c r="E1309">
        <f>'EDA &amp; Statistics'!E1331/'EDA &amp; Statistics'!E1330-1</f>
        <v>-5.2215829581761297E-2</v>
      </c>
      <c r="F1309">
        <f>'EDA &amp; Statistics'!F1331/'EDA &amp; Statistics'!F1330-1</f>
        <v>-3.8539566701057626E-2</v>
      </c>
      <c r="G1309">
        <f>'EDA &amp; Statistics'!G1331/'EDA &amp; Statistics'!G1330-1</f>
        <v>-2.4665959137651017E-2</v>
      </c>
      <c r="H1309">
        <f>'EDA &amp; Statistics'!H1331/'EDA &amp; Statistics'!H1330-1</f>
        <v>0</v>
      </c>
      <c r="I1309">
        <f>'EDA &amp; Statistics'!I1331/'EDA &amp; Statistics'!I1330-1</f>
        <v>0</v>
      </c>
      <c r="J1309">
        <f>'EDA &amp; Statistics'!J1331/'EDA &amp; Statistics'!J1330-1</f>
        <v>0</v>
      </c>
      <c r="K1309">
        <f>'EDA &amp; Statistics'!K1331/'EDA &amp; Statistics'!K1330-1</f>
        <v>0</v>
      </c>
      <c r="L1309">
        <f>'EDA &amp; Statistics'!L1331/'EDA &amp; Statistics'!L1330-1</f>
        <v>0</v>
      </c>
      <c r="M1309">
        <f>'EDA &amp; Statistics'!M1331/'EDA &amp; Statistics'!M1330-1</f>
        <v>0</v>
      </c>
      <c r="N1309">
        <f>'EDA &amp; Statistics'!N1331/'EDA &amp; Statistics'!N1330-1</f>
        <v>0</v>
      </c>
      <c r="O1309">
        <f>'EDA &amp; Statistics'!O1331/'EDA &amp; Statistics'!O1330-1</f>
        <v>0</v>
      </c>
      <c r="P1309">
        <f>'EDA &amp; Statistics'!P1331/'EDA &amp; Statistics'!P1330-1</f>
        <v>-3.322430546386923E-3</v>
      </c>
      <c r="R1309" s="9">
        <v>40540</v>
      </c>
      <c r="S1309">
        <f>LN('EDA &amp; Statistics'!B1331/'EDA &amp; Statistics'!B1330)</f>
        <v>2.0197991006570735E-2</v>
      </c>
      <c r="T1309">
        <f>LN('EDA &amp; Statistics'!C1331/'EDA &amp; Statistics'!C1330)</f>
        <v>4.5031733241163739E-2</v>
      </c>
      <c r="U1309">
        <f>LN('EDA &amp; Statistics'!D1331/'EDA &amp; Statistics'!D1330)</f>
        <v>3.4099532747086325E-2</v>
      </c>
      <c r="V1309">
        <f>LN('EDA &amp; Statistics'!E1331/'EDA &amp; Statistics'!E1330)</f>
        <v>-5.3628470982676153E-2</v>
      </c>
      <c r="W1309">
        <f>LN('EDA &amp; Statistics'!F1331/'EDA &amp; Statistics'!F1330)</f>
        <v>-3.9301865815169416E-2</v>
      </c>
      <c r="X1309">
        <f>LN('EDA &amp; Statistics'!G1331/'EDA &amp; Statistics'!G1330)</f>
        <v>-2.4975260647662749E-2</v>
      </c>
      <c r="Y1309">
        <f>LN('EDA &amp; Statistics'!H1331/'EDA &amp; Statistics'!H1330)</f>
        <v>0</v>
      </c>
      <c r="Z1309">
        <f>LN('EDA &amp; Statistics'!I1331/'EDA &amp; Statistics'!I1330)</f>
        <v>0</v>
      </c>
      <c r="AA1309">
        <f>LN('EDA &amp; Statistics'!J1331/'EDA &amp; Statistics'!J1330)</f>
        <v>0</v>
      </c>
      <c r="AB1309">
        <f>LN('EDA &amp; Statistics'!K1331/'EDA &amp; Statistics'!K1330)</f>
        <v>0</v>
      </c>
      <c r="AC1309">
        <f>LN('EDA &amp; Statistics'!L1331/'EDA &amp; Statistics'!L1330)</f>
        <v>0</v>
      </c>
      <c r="AD1309">
        <f>LN('EDA &amp; Statistics'!M1331/'EDA &amp; Statistics'!M1330)</f>
        <v>0</v>
      </c>
      <c r="AE1309">
        <f>LN('EDA &amp; Statistics'!N1331/'EDA &amp; Statistics'!N1330)</f>
        <v>0</v>
      </c>
      <c r="AF1309">
        <f>LN('EDA &amp; Statistics'!O1331/'EDA &amp; Statistics'!O1330)</f>
        <v>0</v>
      </c>
      <c r="AG1309">
        <f>LN('EDA &amp; Statistics'!P1331/'EDA &amp; Statistics'!P1330)</f>
        <v>-3.327962074231004E-3</v>
      </c>
    </row>
    <row r="1310" spans="1:33" x14ac:dyDescent="0.3">
      <c r="A1310" s="9">
        <v>40541</v>
      </c>
      <c r="B1310">
        <f>'EDA &amp; Statistics'!B1332/'EDA &amp; Statistics'!B1331-1</f>
        <v>-9.794315299100298E-2</v>
      </c>
      <c r="C1310">
        <f>'EDA &amp; Statistics'!C1332/'EDA &amp; Statistics'!C1331-1</f>
        <v>-6.0910406199058076E-2</v>
      </c>
      <c r="D1310">
        <f>'EDA &amp; Statistics'!D1332/'EDA &amp; Statistics'!D1331-1</f>
        <v>-3.8818518384353573E-2</v>
      </c>
      <c r="E1310">
        <f>'EDA &amp; Statistics'!E1332/'EDA &amp; Statistics'!E1331-1</f>
        <v>2.217425929110961E-2</v>
      </c>
      <c r="F1310">
        <f>'EDA &amp; Statistics'!F1332/'EDA &amp; Statistics'!F1331-1</f>
        <v>2.1097127911070768E-2</v>
      </c>
      <c r="G1310">
        <f>'EDA &amp; Statistics'!G1332/'EDA &amp; Statistics'!G1331-1</f>
        <v>2.002113157429819E-2</v>
      </c>
      <c r="H1310">
        <f>'EDA &amp; Statistics'!H1332/'EDA &amp; Statistics'!H1331-1</f>
        <v>3.6818815052674259E-2</v>
      </c>
      <c r="I1310">
        <f>'EDA &amp; Statistics'!I1332/'EDA &amp; Statistics'!I1331-1</f>
        <v>2.7233713322210917E-2</v>
      </c>
      <c r="J1310">
        <f>'EDA &amp; Statistics'!J1332/'EDA &amp; Statistics'!J1331-1</f>
        <v>5.8724575818946967E-3</v>
      </c>
      <c r="K1310">
        <f>'EDA &amp; Statistics'!K1332/'EDA &amp; Statistics'!K1331-1</f>
        <v>6.4516069489635175E-3</v>
      </c>
      <c r="L1310">
        <f>'EDA &amp; Statistics'!L1332/'EDA &amp; Statistics'!L1331-1</f>
        <v>6.3091610176224666E-3</v>
      </c>
      <c r="M1310">
        <f>'EDA &amp; Statistics'!M1332/'EDA &amp; Statistics'!M1331-1</f>
        <v>1.2026446828391268E-2</v>
      </c>
      <c r="N1310">
        <f>'EDA &amp; Statistics'!N1332/'EDA &amp; Statistics'!N1331-1</f>
        <v>1.3761520867357158E-2</v>
      </c>
      <c r="O1310">
        <f>'EDA &amp; Statistics'!O1332/'EDA &amp; Statistics'!O1331-1</f>
        <v>1.0266979858280401E-2</v>
      </c>
      <c r="P1310">
        <f>'EDA &amp; Statistics'!P1332/'EDA &amp; Statistics'!P1331-1</f>
        <v>-4.1566162719323119E-3</v>
      </c>
      <c r="R1310" s="9">
        <v>40541</v>
      </c>
      <c r="S1310">
        <f>LN('EDA &amp; Statistics'!B1332/'EDA &amp; Statistics'!B1331)</f>
        <v>-0.10307773761382662</v>
      </c>
      <c r="T1310">
        <f>LN('EDA &amp; Statistics'!C1332/'EDA &amp; Statistics'!C1331)</f>
        <v>-6.2844390266994801E-2</v>
      </c>
      <c r="U1310">
        <f>LN('EDA &amp; Statistics'!D1332/'EDA &amp; Statistics'!D1331)</f>
        <v>-3.9592041206738045E-2</v>
      </c>
      <c r="V1310">
        <f>LN('EDA &amp; Statistics'!E1332/'EDA &amp; Statistics'!E1331)</f>
        <v>2.193198535928835E-2</v>
      </c>
      <c r="W1310">
        <f>LN('EDA &amp; Statistics'!F1332/'EDA &amp; Statistics'!F1331)</f>
        <v>2.0877664835286622E-2</v>
      </c>
      <c r="X1310">
        <f>LN('EDA &amp; Statistics'!G1332/'EDA &amp; Statistics'!G1331)</f>
        <v>1.982334431128498E-2</v>
      </c>
      <c r="Y1310">
        <f>LN('EDA &amp; Statistics'!H1332/'EDA &amp; Statistics'!H1331)</f>
        <v>3.6157193685660755E-2</v>
      </c>
      <c r="Z1310">
        <f>LN('EDA &amp; Statistics'!I1332/'EDA &amp; Statistics'!I1331)</f>
        <v>2.6869474016816355E-2</v>
      </c>
      <c r="AA1310">
        <f>LN('EDA &amp; Statistics'!J1332/'EDA &amp; Statistics'!J1331)</f>
        <v>5.855281912326005E-3</v>
      </c>
      <c r="AB1310">
        <f>LN('EDA &amp; Statistics'!K1332/'EDA &amp; Statistics'!K1331)</f>
        <v>6.4308844141964675E-3</v>
      </c>
      <c r="AC1310">
        <f>LN('EDA &amp; Statistics'!L1332/'EDA &amp; Statistics'!L1331)</f>
        <v>6.2893415802482717E-3</v>
      </c>
      <c r="AD1310">
        <f>LN('EDA &amp; Statistics'!M1332/'EDA &amp; Statistics'!M1331)</f>
        <v>1.1954703753442545E-2</v>
      </c>
      <c r="AE1310">
        <f>LN('EDA &amp; Statistics'!N1332/'EDA &amp; Statistics'!N1331)</f>
        <v>1.3667690986960452E-2</v>
      </c>
      <c r="AF1310">
        <f>LN('EDA &amp; Statistics'!O1332/'EDA &amp; Statistics'!O1331)</f>
        <v>1.0214632415779667E-2</v>
      </c>
      <c r="AG1310">
        <f>LN('EDA &amp; Statistics'!P1332/'EDA &amp; Statistics'!P1331)</f>
        <v>-4.1652790148138654E-3</v>
      </c>
    </row>
    <row r="1311" spans="1:33" x14ac:dyDescent="0.3">
      <c r="A1311" s="9">
        <v>40542</v>
      </c>
      <c r="B1311">
        <f>'EDA &amp; Statistics'!B1333/'EDA &amp; Statistics'!B1332-1</f>
        <v>6.1885408700150801E-3</v>
      </c>
      <c r="C1311">
        <f>'EDA &amp; Statistics'!C1333/'EDA &amp; Statistics'!C1332-1</f>
        <v>1.9136691771007852E-2</v>
      </c>
      <c r="D1311">
        <f>'EDA &amp; Statistics'!D1333/'EDA &amp; Statistics'!D1332-1</f>
        <v>1.0783521148564068E-2</v>
      </c>
      <c r="E1311">
        <f>'EDA &amp; Statistics'!E1333/'EDA &amp; Statistics'!E1332-1</f>
        <v>-6.7825063113116979E-2</v>
      </c>
      <c r="F1311">
        <f>'EDA &amp; Statistics'!F1333/'EDA &amp; Statistics'!F1332-1</f>
        <v>-4.9586826526647365E-2</v>
      </c>
      <c r="G1311">
        <f>'EDA &amp; Statistics'!G1333/'EDA &amp; Statistics'!G1332-1</f>
        <v>-3.0991754264145688E-2</v>
      </c>
      <c r="H1311">
        <f>'EDA &amp; Statistics'!H1333/'EDA &amp; Statistics'!H1332-1</f>
        <v>-7.102265992501966E-3</v>
      </c>
      <c r="I1311">
        <f>'EDA &amp; Statistics'!I1333/'EDA &amp; Statistics'!I1332-1</f>
        <v>-4.6511581486919917E-3</v>
      </c>
      <c r="J1311">
        <f>'EDA &amp; Statistics'!J1333/'EDA &amp; Statistics'!J1332-1</f>
        <v>-1.0842378392205254E-2</v>
      </c>
      <c r="K1311">
        <f>'EDA &amp; Statistics'!K1333/'EDA &amp; Statistics'!K1332-1</f>
        <v>-1.1618550433325825E-2</v>
      </c>
      <c r="L1311">
        <f>'EDA &amp; Statistics'!L1333/'EDA &amp; Statistics'!L1332-1</f>
        <v>-1.9592457452747958E-2</v>
      </c>
      <c r="M1311">
        <f>'EDA &amp; Statistics'!M1333/'EDA &amp; Statistics'!M1332-1</f>
        <v>-2.020197298106885E-2</v>
      </c>
      <c r="N1311">
        <f>'EDA &amp; Statistics'!N1333/'EDA &amp; Statistics'!N1332-1</f>
        <v>-2.2624433998618243E-2</v>
      </c>
      <c r="O1311">
        <f>'EDA &amp; Statistics'!O1333/'EDA &amp; Statistics'!O1332-1</f>
        <v>-2.0325215859267609E-2</v>
      </c>
      <c r="P1311">
        <f>'EDA &amp; Statistics'!P1333/'EDA &amp; Statistics'!P1332-1</f>
        <v>-6.6837744630316998E-3</v>
      </c>
      <c r="R1311" s="9">
        <v>40542</v>
      </c>
      <c r="S1311">
        <f>LN('EDA &amp; Statistics'!B1333/'EDA &amp; Statistics'!B1332)</f>
        <v>6.1694704890776497E-3</v>
      </c>
      <c r="T1311">
        <f>LN('EDA &amp; Statistics'!C1333/'EDA &amp; Statistics'!C1332)</f>
        <v>1.8955888297213789E-2</v>
      </c>
      <c r="U1311">
        <f>LN('EDA &amp; Statistics'!D1333/'EDA &amp; Statistics'!D1332)</f>
        <v>1.0725793617613477E-2</v>
      </c>
      <c r="V1311">
        <f>LN('EDA &amp; Statistics'!E1333/'EDA &amp; Statistics'!E1332)</f>
        <v>-7.0234781387678233E-2</v>
      </c>
      <c r="W1311">
        <f>LN('EDA &amp; Statistics'!F1333/'EDA &amp; Statistics'!F1332)</f>
        <v>-5.0858469491964833E-2</v>
      </c>
      <c r="X1311">
        <f>LN('EDA &amp; Statistics'!G1333/'EDA &amp; Statistics'!G1332)</f>
        <v>-3.1482157596251274E-2</v>
      </c>
      <c r="Y1311">
        <f>LN('EDA &amp; Statistics'!H1333/'EDA &amp; Statistics'!H1332)</f>
        <v>-7.1276071412870795E-3</v>
      </c>
      <c r="Z1311">
        <f>LN('EDA &amp; Statistics'!I1333/'EDA &amp; Statistics'!I1332)</f>
        <v>-4.6620084421140282E-3</v>
      </c>
      <c r="AA1311">
        <f>LN('EDA &amp; Statistics'!J1333/'EDA &amp; Statistics'!J1332)</f>
        <v>-1.0901585328405166E-2</v>
      </c>
      <c r="AB1311">
        <f>LN('EDA &amp; Statistics'!K1333/'EDA &amp; Statistics'!K1332)</f>
        <v>-1.1686573187599693E-2</v>
      </c>
      <c r="AC1311">
        <f>LN('EDA &amp; Statistics'!L1333/'EDA &amp; Statistics'!L1332)</f>
        <v>-1.9786934021122714E-2</v>
      </c>
      <c r="AD1311">
        <f>LN('EDA &amp; Statistics'!M1333/'EDA &amp; Statistics'!M1332)</f>
        <v>-2.0408823436629052E-2</v>
      </c>
      <c r="AE1311">
        <f>LN('EDA &amp; Statistics'!N1333/'EDA &amp; Statistics'!N1332)</f>
        <v>-2.2884293434025923E-2</v>
      </c>
      <c r="AF1311">
        <f>LN('EDA &amp; Statistics'!O1333/'EDA &amp; Statistics'!O1332)</f>
        <v>-2.0534615310503875E-2</v>
      </c>
      <c r="AG1311">
        <f>LN('EDA &amp; Statistics'!P1333/'EDA &amp; Statistics'!P1332)</f>
        <v>-6.7062109128978266E-3</v>
      </c>
    </row>
    <row r="1312" spans="1:33" x14ac:dyDescent="0.3">
      <c r="A1312" s="9">
        <v>40543</v>
      </c>
      <c r="B1312">
        <f>'EDA &amp; Statistics'!B1334/'EDA &amp; Statistics'!B1333-1</f>
        <v>-4.7747772383130327E-2</v>
      </c>
      <c r="C1312">
        <f>'EDA &amp; Statistics'!C1334/'EDA &amp; Statistics'!C1333-1</f>
        <v>-2.509744955130111E-2</v>
      </c>
      <c r="D1312">
        <f>'EDA &amp; Statistics'!D1334/'EDA &amp; Statistics'!D1333-1</f>
        <v>-1.757970332966563E-2</v>
      </c>
      <c r="E1312">
        <f>'EDA &amp; Statistics'!E1334/'EDA &amp; Statistics'!E1333-1</f>
        <v>0</v>
      </c>
      <c r="F1312">
        <f>'EDA &amp; Statistics'!F1334/'EDA &amp; Statistics'!F1333-1</f>
        <v>0</v>
      </c>
      <c r="G1312">
        <f>'EDA &amp; Statistics'!G1334/'EDA &amp; Statistics'!G1333-1</f>
        <v>0</v>
      </c>
      <c r="H1312">
        <f>'EDA &amp; Statistics'!H1334/'EDA &amp; Statistics'!H1333-1</f>
        <v>-1.2875541238313359E-2</v>
      </c>
      <c r="I1312">
        <f>'EDA &amp; Statistics'!I1334/'EDA &amp; Statistics'!I1333-1</f>
        <v>-1.1682286982201417E-2</v>
      </c>
      <c r="J1312">
        <f>'EDA &amp; Statistics'!J1334/'EDA &amp; Statistics'!J1333-1</f>
        <v>-1.2647523007795591E-2</v>
      </c>
      <c r="K1312">
        <f>'EDA &amp; Statistics'!K1334/'EDA &amp; Statistics'!K1333-1</f>
        <v>-1.661936952347598E-2</v>
      </c>
      <c r="L1312">
        <f>'EDA &amp; Statistics'!L1334/'EDA &amp; Statistics'!L1333-1</f>
        <v>-8.3933437575548497E-3</v>
      </c>
      <c r="M1312">
        <f>'EDA &amp; Statistics'!M1334/'EDA &amp; Statistics'!M1333-1</f>
        <v>-2.7289456267578505E-3</v>
      </c>
      <c r="N1312">
        <f>'EDA &amp; Statistics'!N1334/'EDA &amp; Statistics'!N1333-1</f>
        <v>-2.5925900743168362E-2</v>
      </c>
      <c r="O1312">
        <f>'EDA &amp; Statistics'!O1334/'EDA &amp; Statistics'!O1333-1</f>
        <v>-2.2129992668051601E-2</v>
      </c>
      <c r="P1312">
        <f>'EDA &amp; Statistics'!P1334/'EDA &amp; Statistics'!P1333-1</f>
        <v>4.0872088555854447E-6</v>
      </c>
      <c r="R1312" s="9">
        <v>40543</v>
      </c>
      <c r="S1312">
        <f>LN('EDA &amp; Statistics'!B1334/'EDA &amp; Statistics'!B1333)</f>
        <v>-4.8925334306790261E-2</v>
      </c>
      <c r="T1312">
        <f>LN('EDA &amp; Statistics'!C1334/'EDA &amp; Statistics'!C1333)</f>
        <v>-2.5417761237194556E-2</v>
      </c>
      <c r="U1312">
        <f>LN('EDA &amp; Statistics'!D1334/'EDA &amp; Statistics'!D1333)</f>
        <v>-1.7736061511215779E-2</v>
      </c>
      <c r="V1312">
        <f>LN('EDA &amp; Statistics'!E1334/'EDA &amp; Statistics'!E1333)</f>
        <v>0</v>
      </c>
      <c r="W1312">
        <f>LN('EDA &amp; Statistics'!F1334/'EDA &amp; Statistics'!F1333)</f>
        <v>0</v>
      </c>
      <c r="X1312">
        <f>LN('EDA &amp; Statistics'!G1334/'EDA &amp; Statistics'!G1333)</f>
        <v>0</v>
      </c>
      <c r="Y1312">
        <f>LN('EDA &amp; Statistics'!H1334/'EDA &amp; Statistics'!H1333)</f>
        <v>-1.2959149462187866E-2</v>
      </c>
      <c r="Z1312">
        <f>LN('EDA &amp; Statistics'!I1334/'EDA &amp; Statistics'!I1333)</f>
        <v>-1.1751061047061672E-2</v>
      </c>
      <c r="AA1312">
        <f>LN('EDA &amp; Statistics'!J1334/'EDA &amp; Statistics'!J1333)</f>
        <v>-1.2728183754356647E-2</v>
      </c>
      <c r="AB1312">
        <f>LN('EDA &amp; Statistics'!K1334/'EDA &amp; Statistics'!K1333)</f>
        <v>-1.6759020683405484E-2</v>
      </c>
      <c r="AC1312">
        <f>LN('EDA &amp; Statistics'!L1334/'EDA &amp; Statistics'!L1333)</f>
        <v>-8.4287662151064455E-3</v>
      </c>
      <c r="AD1312">
        <f>LN('EDA &amp; Statistics'!M1334/'EDA &amp; Statistics'!M1333)</f>
        <v>-2.732675987053975E-3</v>
      </c>
      <c r="AE1312">
        <f>LN('EDA &amp; Statistics'!N1334/'EDA &amp; Statistics'!N1333)</f>
        <v>-2.6267900967589467E-2</v>
      </c>
      <c r="AF1312">
        <f>LN('EDA &amp; Statistics'!O1334/'EDA &amp; Statistics'!O1333)</f>
        <v>-2.2378534620044084E-2</v>
      </c>
      <c r="AG1312">
        <f>LN('EDA &amp; Statistics'!P1334/'EDA &amp; Statistics'!P1333)</f>
        <v>4.087200502970089E-6</v>
      </c>
    </row>
    <row r="1313" spans="1:33" x14ac:dyDescent="0.3">
      <c r="A1313" s="9">
        <v>40546</v>
      </c>
      <c r="B1313">
        <f>'EDA &amp; Statistics'!B1335/'EDA &amp; Statistics'!B1334-1</f>
        <v>5.5618452775685334E-4</v>
      </c>
      <c r="C1313">
        <f>'EDA &amp; Statistics'!C1335/'EDA &amp; Statistics'!C1334-1</f>
        <v>1.8496232804752211E-3</v>
      </c>
      <c r="D1313">
        <f>'EDA &amp; Statistics'!D1335/'EDA &amp; Statistics'!D1334-1</f>
        <v>8.5972220784622522E-3</v>
      </c>
      <c r="E1313">
        <f>'EDA &amp; Statistics'!E1335/'EDA &amp; Statistics'!E1334-1</f>
        <v>0</v>
      </c>
      <c r="F1313">
        <f>'EDA &amp; Statistics'!F1335/'EDA &amp; Statistics'!F1334-1</f>
        <v>0</v>
      </c>
      <c r="G1313">
        <f>'EDA &amp; Statistics'!G1335/'EDA &amp; Statistics'!G1334-1</f>
        <v>0</v>
      </c>
      <c r="H1313">
        <f>'EDA &amp; Statistics'!H1335/'EDA &amp; Statistics'!H1334-1</f>
        <v>0</v>
      </c>
      <c r="I1313">
        <f>'EDA &amp; Statistics'!I1335/'EDA &amp; Statistics'!I1334-1</f>
        <v>0</v>
      </c>
      <c r="J1313">
        <f>'EDA &amp; Statistics'!J1335/'EDA &amp; Statistics'!J1334-1</f>
        <v>0</v>
      </c>
      <c r="K1313">
        <f>'EDA &amp; Statistics'!K1335/'EDA &amp; Statistics'!K1334-1</f>
        <v>0</v>
      </c>
      <c r="L1313">
        <f>'EDA &amp; Statistics'!L1335/'EDA &amp; Statistics'!L1334-1</f>
        <v>0</v>
      </c>
      <c r="M1313">
        <f>'EDA &amp; Statistics'!M1335/'EDA &amp; Statistics'!M1334-1</f>
        <v>0</v>
      </c>
      <c r="N1313">
        <f>'EDA &amp; Statistics'!N1335/'EDA &amp; Statistics'!N1334-1</f>
        <v>0</v>
      </c>
      <c r="O1313">
        <f>'EDA &amp; Statistics'!O1335/'EDA &amp; Statistics'!O1334-1</f>
        <v>0</v>
      </c>
      <c r="P1313">
        <f>'EDA &amp; Statistics'!P1335/'EDA &amp; Statistics'!P1334-1</f>
        <v>-1.2601053822390185E-2</v>
      </c>
      <c r="R1313" s="9">
        <v>40546</v>
      </c>
      <c r="S1313">
        <f>LN('EDA &amp; Statistics'!B1335/'EDA &amp; Statistics'!B1334)</f>
        <v>5.5602991446875136E-4</v>
      </c>
      <c r="T1313">
        <f>LN('EDA &amp; Statistics'!C1335/'EDA &amp; Statistics'!C1334)</f>
        <v>1.8479148336663206E-3</v>
      </c>
      <c r="U1313">
        <f>LN('EDA &amp; Statistics'!D1335/'EDA &amp; Statistics'!D1334)</f>
        <v>8.5604764215792082E-3</v>
      </c>
      <c r="V1313">
        <f>LN('EDA &amp; Statistics'!E1335/'EDA &amp; Statistics'!E1334)</f>
        <v>0</v>
      </c>
      <c r="W1313">
        <f>LN('EDA &amp; Statistics'!F1335/'EDA &amp; Statistics'!F1334)</f>
        <v>0</v>
      </c>
      <c r="X1313">
        <f>LN('EDA &amp; Statistics'!G1335/'EDA &amp; Statistics'!G1334)</f>
        <v>0</v>
      </c>
      <c r="Y1313">
        <f>LN('EDA &amp; Statistics'!H1335/'EDA &amp; Statistics'!H1334)</f>
        <v>0</v>
      </c>
      <c r="Z1313">
        <f>LN('EDA &amp; Statistics'!I1335/'EDA &amp; Statistics'!I1334)</f>
        <v>0</v>
      </c>
      <c r="AA1313">
        <f>LN('EDA &amp; Statistics'!J1335/'EDA &amp; Statistics'!J1334)</f>
        <v>0</v>
      </c>
      <c r="AB1313">
        <f>LN('EDA &amp; Statistics'!K1335/'EDA &amp; Statistics'!K1334)</f>
        <v>0</v>
      </c>
      <c r="AC1313">
        <f>LN('EDA &amp; Statistics'!L1335/'EDA &amp; Statistics'!L1334)</f>
        <v>0</v>
      </c>
      <c r="AD1313">
        <f>LN('EDA &amp; Statistics'!M1335/'EDA &amp; Statistics'!M1334)</f>
        <v>0</v>
      </c>
      <c r="AE1313">
        <f>LN('EDA &amp; Statistics'!N1335/'EDA &amp; Statistics'!N1334)</f>
        <v>0</v>
      </c>
      <c r="AF1313">
        <f>LN('EDA &amp; Statistics'!O1335/'EDA &amp; Statistics'!O1334)</f>
        <v>0</v>
      </c>
      <c r="AG1313">
        <f>LN('EDA &amp; Statistics'!P1335/'EDA &amp; Statistics'!P1334)</f>
        <v>-1.2681120427936158E-2</v>
      </c>
    </row>
    <row r="1314" spans="1:33" x14ac:dyDescent="0.3">
      <c r="A1314" s="9">
        <v>40547</v>
      </c>
      <c r="B1314">
        <f>'EDA &amp; Statistics'!B1336/'EDA &amp; Statistics'!B1335-1</f>
        <v>3.8807039942582833E-2</v>
      </c>
      <c r="C1314">
        <f>'EDA &amp; Statistics'!C1336/'EDA &amp; Statistics'!C1335-1</f>
        <v>-1.1470571251445127E-3</v>
      </c>
      <c r="D1314">
        <f>'EDA &amp; Statistics'!D1336/'EDA &amp; Statistics'!D1335-1</f>
        <v>-4.3926246909908873E-4</v>
      </c>
      <c r="E1314">
        <f>'EDA &amp; Statistics'!E1336/'EDA &amp; Statistics'!E1335-1</f>
        <v>4.4170222602543108E-2</v>
      </c>
      <c r="F1314">
        <f>'EDA &amp; Statistics'!F1336/'EDA &amp; Statistics'!F1335-1</f>
        <v>3.9130501936425421E-2</v>
      </c>
      <c r="G1314">
        <f>'EDA &amp; Statistics'!G1336/'EDA &amp; Statistics'!G1335-1</f>
        <v>3.4115105641796983E-2</v>
      </c>
      <c r="H1314">
        <f>'EDA &amp; Statistics'!H1336/'EDA &amp; Statistics'!H1335-1</f>
        <v>-3.4058007758797082E-2</v>
      </c>
      <c r="I1314">
        <f>'EDA &amp; Statistics'!I1336/'EDA &amp; Statistics'!I1335-1</f>
        <v>-2.8368767143733042E-2</v>
      </c>
      <c r="J1314">
        <f>'EDA &amp; Statistics'!J1336/'EDA &amp; Statistics'!J1335-1</f>
        <v>-2.5618900831309022E-3</v>
      </c>
      <c r="K1314">
        <f>'EDA &amp; Statistics'!K1336/'EDA &amp; Statistics'!K1335-1</f>
        <v>4.1221058480989115E-4</v>
      </c>
      <c r="L1314">
        <f>'EDA &amp; Statistics'!L1336/'EDA &amp; Statistics'!L1335-1</f>
        <v>-2.7005205039982494E-2</v>
      </c>
      <c r="M1314">
        <f>'EDA &amp; Statistics'!M1336/'EDA &amp; Statistics'!M1335-1</f>
        <v>-2.9492283690415122E-2</v>
      </c>
      <c r="N1314">
        <f>'EDA &amp; Statistics'!N1336/'EDA &amp; Statistics'!N1335-1</f>
        <v>1.806079582849085E-2</v>
      </c>
      <c r="O1314">
        <f>'EDA &amp; Statistics'!O1336/'EDA &amp; Statistics'!O1335-1</f>
        <v>1.8387501336256884E-2</v>
      </c>
      <c r="P1314">
        <f>'EDA &amp; Statistics'!P1336/'EDA &amp; Statistics'!P1335-1</f>
        <v>3.4042520725980907E-3</v>
      </c>
      <c r="R1314" s="9">
        <v>40547</v>
      </c>
      <c r="S1314">
        <f>LN('EDA &amp; Statistics'!B1336/'EDA &amp; Statistics'!B1335)</f>
        <v>3.807297777866283E-2</v>
      </c>
      <c r="T1314">
        <f>LN('EDA &amp; Statistics'!C1336/'EDA &amp; Statistics'!C1335)</f>
        <v>-1.147715498678208E-3</v>
      </c>
      <c r="U1314">
        <f>LN('EDA &amp; Statistics'!D1336/'EDA &amp; Statistics'!D1335)</f>
        <v>-4.3935897311889898E-4</v>
      </c>
      <c r="V1314">
        <f>LN('EDA &amp; Statistics'!E1336/'EDA &amp; Statistics'!E1335)</f>
        <v>4.3222524639358786E-2</v>
      </c>
      <c r="W1314">
        <f>LN('EDA &amp; Statistics'!F1336/'EDA &amp; Statistics'!F1335)</f>
        <v>3.8384307633325114E-2</v>
      </c>
      <c r="X1314">
        <f>LN('EDA &amp; Statistics'!G1336/'EDA &amp; Statistics'!G1335)</f>
        <v>3.3546090627291539E-2</v>
      </c>
      <c r="Y1314">
        <f>LN('EDA &amp; Statistics'!H1336/'EDA &amp; Statistics'!H1335)</f>
        <v>-3.4651496012407378E-2</v>
      </c>
      <c r="Z1314">
        <f>LN('EDA &amp; Statistics'!I1336/'EDA &amp; Statistics'!I1335)</f>
        <v>-2.8778936573885791E-2</v>
      </c>
      <c r="AA1314">
        <f>LN('EDA &amp; Statistics'!J1336/'EDA &amp; Statistics'!J1335)</f>
        <v>-2.5651773391225366E-3</v>
      </c>
      <c r="AB1314">
        <f>LN('EDA &amp; Statistics'!K1336/'EDA &amp; Statistics'!K1335)</f>
        <v>4.1212564936683402E-4</v>
      </c>
      <c r="AC1314">
        <f>LN('EDA &amp; Statistics'!L1336/'EDA &amp; Statistics'!L1335)</f>
        <v>-2.7376546286270387E-2</v>
      </c>
      <c r="AD1314">
        <f>LN('EDA &amp; Statistics'!M1336/'EDA &amp; Statistics'!M1335)</f>
        <v>-2.9935925544726519E-2</v>
      </c>
      <c r="AE1314">
        <f>LN('EDA &amp; Statistics'!N1336/'EDA &amp; Statistics'!N1335)</f>
        <v>1.7899637198246277E-2</v>
      </c>
      <c r="AF1314">
        <f>LN('EDA &amp; Statistics'!O1336/'EDA &amp; Statistics'!O1335)</f>
        <v>1.8220495342323641E-2</v>
      </c>
      <c r="AG1314">
        <f>LN('EDA &amp; Statistics'!P1336/'EDA &amp; Statistics'!P1335)</f>
        <v>3.3984707235753318E-3</v>
      </c>
    </row>
    <row r="1315" spans="1:33" x14ac:dyDescent="0.3">
      <c r="A1315" s="9">
        <v>40548</v>
      </c>
      <c r="B1315">
        <f>'EDA &amp; Statistics'!B1337/'EDA &amp; Statistics'!B1336-1</f>
        <v>9.4515181676973814E-2</v>
      </c>
      <c r="C1315">
        <f>'EDA &amp; Statistics'!C1337/'EDA &amp; Statistics'!C1336-1</f>
        <v>7.127043932955357E-2</v>
      </c>
      <c r="D1315">
        <f>'EDA &amp; Statistics'!D1337/'EDA &amp; Statistics'!D1336-1</f>
        <v>4.4527626539368814E-2</v>
      </c>
      <c r="E1315">
        <f>'EDA &amp; Statistics'!E1337/'EDA &amp; Statistics'!E1336-1</f>
        <v>-1.7773375980680295E-2</v>
      </c>
      <c r="F1315">
        <f>'EDA &amp; Statistics'!F1337/'EDA &amp; Statistics'!F1336-1</f>
        <v>-1.0460290489583079E-2</v>
      </c>
      <c r="G1315">
        <f>'EDA &amp; Statistics'!G1337/'EDA &amp; Statistics'!G1336-1</f>
        <v>-3.0927560372255858E-3</v>
      </c>
      <c r="H1315">
        <f>'EDA &amp; Statistics'!H1337/'EDA &amp; Statistics'!H1336-1</f>
        <v>3.0007563932579639E-2</v>
      </c>
      <c r="I1315">
        <f>'EDA &amp; Statistics'!I1337/'EDA &amp; Statistics'!I1336-1</f>
        <v>2.5790740425986058E-2</v>
      </c>
      <c r="J1315">
        <f>'EDA &amp; Statistics'!J1337/'EDA &amp; Statistics'!J1336-1</f>
        <v>-5.9932060504754858E-3</v>
      </c>
      <c r="K1315">
        <f>'EDA &amp; Statistics'!K1337/'EDA &amp; Statistics'!K1336-1</f>
        <v>-1.6481629490265881E-3</v>
      </c>
      <c r="L1315">
        <f>'EDA &amp; Statistics'!L1337/'EDA &amp; Statistics'!L1336-1</f>
        <v>2.6097747665443594E-2</v>
      </c>
      <c r="M1315">
        <f>'EDA &amp; Statistics'!M1337/'EDA &amp; Statistics'!M1336-1</f>
        <v>1.4097768650017439E-2</v>
      </c>
      <c r="N1315">
        <f>'EDA &amp; Statistics'!N1337/'EDA &amp; Statistics'!N1336-1</f>
        <v>2.9878589513019804E-2</v>
      </c>
      <c r="O1315">
        <f>'EDA &amp; Statistics'!O1337/'EDA &amp; Statistics'!O1336-1</f>
        <v>2.3611122332973578E-2</v>
      </c>
      <c r="P1315">
        <f>'EDA &amp; Statistics'!P1337/'EDA &amp; Statistics'!P1336-1</f>
        <v>4.2392805267388312E-3</v>
      </c>
      <c r="R1315" s="9">
        <v>40548</v>
      </c>
      <c r="S1315">
        <f>LN('EDA &amp; Statistics'!B1337/'EDA &amp; Statistics'!B1336)</f>
        <v>9.0311508763497056E-2</v>
      </c>
      <c r="T1315">
        <f>LN('EDA &amp; Statistics'!C1337/'EDA &amp; Statistics'!C1336)</f>
        <v>6.8845270635398345E-2</v>
      </c>
      <c r="U1315">
        <f>LN('EDA &amp; Statistics'!D1337/'EDA &amp; Statistics'!D1336)</f>
        <v>4.356475119975934E-2</v>
      </c>
      <c r="V1315">
        <f>LN('EDA &amp; Statistics'!E1337/'EDA &amp; Statistics'!E1336)</f>
        <v>-1.7933219229075877E-2</v>
      </c>
      <c r="W1315">
        <f>LN('EDA &amp; Statistics'!F1337/'EDA &amp; Statistics'!F1336)</f>
        <v>-1.0515383860032708E-2</v>
      </c>
      <c r="X1315">
        <f>LN('EDA &amp; Statistics'!G1337/'EDA &amp; Statistics'!G1336)</f>
        <v>-3.0975484909895943E-3</v>
      </c>
      <c r="Y1315">
        <f>LN('EDA &amp; Statistics'!H1337/'EDA &amp; Statistics'!H1336)</f>
        <v>2.9566145838443858E-2</v>
      </c>
      <c r="Z1315">
        <f>LN('EDA &amp; Statistics'!I1337/'EDA &amp; Statistics'!I1336)</f>
        <v>2.5463769246762916E-2</v>
      </c>
      <c r="AA1315">
        <f>LN('EDA &amp; Statistics'!J1337/'EDA &amp; Statistics'!J1336)</f>
        <v>-6.0112373896410486E-3</v>
      </c>
      <c r="AB1315">
        <f>LN('EDA &amp; Statistics'!K1337/'EDA &amp; Statistics'!K1336)</f>
        <v>-1.6495226638062539E-3</v>
      </c>
      <c r="AC1315">
        <f>LN('EDA &amp; Statistics'!L1337/'EDA &amp; Statistics'!L1336)</f>
        <v>2.5763012839706952E-2</v>
      </c>
      <c r="AD1315">
        <f>LN('EDA &amp; Statistics'!M1337/'EDA &amp; Statistics'!M1336)</f>
        <v>1.3999319307998392E-2</v>
      </c>
      <c r="AE1315">
        <f>LN('EDA &amp; Statistics'!N1337/'EDA &amp; Statistics'!N1336)</f>
        <v>2.9440921034623861E-2</v>
      </c>
      <c r="AF1315">
        <f>LN('EDA &amp; Statistics'!O1337/'EDA &amp; Statistics'!O1336)</f>
        <v>2.3336691142249084E-2</v>
      </c>
      <c r="AG1315">
        <f>LN('EDA &amp; Statistics'!P1337/'EDA &amp; Statistics'!P1336)</f>
        <v>4.230320091984938E-3</v>
      </c>
    </row>
    <row r="1316" spans="1:33" x14ac:dyDescent="0.3">
      <c r="A1316" s="9">
        <v>40549</v>
      </c>
      <c r="B1316">
        <f>'EDA &amp; Statistics'!B1338/'EDA &amp; Statistics'!B1337-1</f>
        <v>1.9758571503091238E-2</v>
      </c>
      <c r="C1316">
        <f>'EDA &amp; Statistics'!C1338/'EDA &amp; Statistics'!C1337-1</f>
        <v>-2.1947166777431248E-2</v>
      </c>
      <c r="D1316">
        <f>'EDA &amp; Statistics'!D1338/'EDA &amp; Statistics'!D1337-1</f>
        <v>-1.9502981293795685E-2</v>
      </c>
      <c r="E1316">
        <f>'EDA &amp; Statistics'!E1338/'EDA &amp; Statistics'!E1337-1</f>
        <v>0.13040581880023883</v>
      </c>
      <c r="F1316">
        <f>'EDA &amp; Statistics'!F1338/'EDA &amp; Statistics'!F1337-1</f>
        <v>9.302326753619039E-2</v>
      </c>
      <c r="G1316">
        <f>'EDA &amp; Statistics'!G1338/'EDA &amp; Statistics'!G1337-1</f>
        <v>5.6876958262202182E-2</v>
      </c>
      <c r="H1316">
        <f>'EDA &amp; Statistics'!H1338/'EDA &amp; Statistics'!H1337-1</f>
        <v>2.1849942335871786E-2</v>
      </c>
      <c r="I1316">
        <f>'EDA &amp; Statistics'!I1338/'EDA &amp; Statistics'!I1337-1</f>
        <v>2.6091112766670088E-2</v>
      </c>
      <c r="J1316">
        <f>'EDA &amp; Statistics'!J1338/'EDA &amp; Statistics'!J1337-1</f>
        <v>4.3066487694602973E-3</v>
      </c>
      <c r="K1316">
        <f>'EDA &amp; Statistics'!K1338/'EDA &amp; Statistics'!K1337-1</f>
        <v>8.2542619363579206E-3</v>
      </c>
      <c r="L1316">
        <f>'EDA &amp; Statistics'!L1338/'EDA &amp; Statistics'!L1337-1</f>
        <v>-8.0746607251636071E-4</v>
      </c>
      <c r="M1316">
        <f>'EDA &amp; Statistics'!M1338/'EDA &amp; Statistics'!M1337-1</f>
        <v>-3.0892772624685483E-3</v>
      </c>
      <c r="N1316">
        <f>'EDA &amp; Statistics'!N1338/'EDA &amp; Statistics'!N1337-1</f>
        <v>-3.6264698840796639E-3</v>
      </c>
      <c r="O1316">
        <f>'EDA &amp; Statistics'!O1338/'EDA &amp; Statistics'!O1337-1</f>
        <v>-4.7489617307442389E-3</v>
      </c>
      <c r="P1316">
        <f>'EDA &amp; Statistics'!P1338/'EDA &amp; Statistics'!P1337-1</f>
        <v>3.3779778205929034E-3</v>
      </c>
      <c r="R1316" s="9">
        <v>40549</v>
      </c>
      <c r="S1316">
        <f>LN('EDA &amp; Statistics'!B1338/'EDA &amp; Statistics'!B1337)</f>
        <v>1.9565904674778225E-2</v>
      </c>
      <c r="T1316">
        <f>LN('EDA &amp; Statistics'!C1338/'EDA &amp; Statistics'!C1337)</f>
        <v>-2.2191588706471154E-2</v>
      </c>
      <c r="U1316">
        <f>LN('EDA &amp; Statistics'!D1338/'EDA &amp; Statistics'!D1337)</f>
        <v>-1.9695673935565896E-2</v>
      </c>
      <c r="V1316">
        <f>LN('EDA &amp; Statistics'!E1338/'EDA &amp; Statistics'!E1337)</f>
        <v>0.12257669993352968</v>
      </c>
      <c r="W1316">
        <f>LN('EDA &amp; Statistics'!F1338/'EDA &amp; Statistics'!F1337)</f>
        <v>8.8947496741095824E-2</v>
      </c>
      <c r="X1316">
        <f>LN('EDA &amp; Statistics'!G1338/'EDA &amp; Statistics'!G1337)</f>
        <v>5.5318293548662009E-2</v>
      </c>
      <c r="Y1316">
        <f>LN('EDA &amp; Statistics'!H1338/'EDA &amp; Statistics'!H1337)</f>
        <v>2.1614653541297914E-2</v>
      </c>
      <c r="Z1316">
        <f>LN('EDA &amp; Statistics'!I1338/'EDA &amp; Statistics'!I1337)</f>
        <v>2.5756546671898077E-2</v>
      </c>
      <c r="AA1316">
        <f>LN('EDA &amp; Statistics'!J1338/'EDA &amp; Statistics'!J1337)</f>
        <v>4.297401697403177E-3</v>
      </c>
      <c r="AB1316">
        <f>LN('EDA &amp; Statistics'!K1338/'EDA &amp; Statistics'!K1337)</f>
        <v>8.2203818254939168E-3</v>
      </c>
      <c r="AC1316">
        <f>LN('EDA &amp; Statistics'!L1338/'EDA &amp; Statistics'!L1337)</f>
        <v>-8.0779224884152399E-4</v>
      </c>
      <c r="AD1316">
        <f>LN('EDA &amp; Statistics'!M1338/'EDA &amp; Statistics'!M1337)</f>
        <v>-3.0940589299412523E-3</v>
      </c>
      <c r="AE1316">
        <f>LN('EDA &amp; Statistics'!N1338/'EDA &amp; Statistics'!N1337)</f>
        <v>-3.6330614669328599E-3</v>
      </c>
      <c r="AF1316">
        <f>LN('EDA &amp; Statistics'!O1338/'EDA &amp; Statistics'!O1337)</f>
        <v>-4.7602738776821481E-3</v>
      </c>
      <c r="AG1316">
        <f>LN('EDA &amp; Statistics'!P1338/'EDA &amp; Statistics'!P1337)</f>
        <v>3.372285269453499E-3</v>
      </c>
    </row>
    <row r="1317" spans="1:33" x14ac:dyDescent="0.3">
      <c r="A1317" s="9">
        <v>40550</v>
      </c>
      <c r="B1317">
        <f>'EDA &amp; Statistics'!B1339/'EDA &amp; Statistics'!B1338-1</f>
        <v>-4.3064204544652762E-2</v>
      </c>
      <c r="C1317">
        <f>'EDA &amp; Statistics'!C1339/'EDA &amp; Statistics'!C1338-1</f>
        <v>-4.7298212446196697E-2</v>
      </c>
      <c r="D1317">
        <f>'EDA &amp; Statistics'!D1339/'EDA &amp; Statistics'!D1338-1</f>
        <v>-2.5316941701821749E-2</v>
      </c>
      <c r="E1317">
        <f>'EDA &amp; Statistics'!E1339/'EDA &amp; Statistics'!E1338-1</f>
        <v>-3.8648189988190751E-3</v>
      </c>
      <c r="F1317">
        <f>'EDA &amp; Statistics'!F1339/'EDA &amp; Statistics'!F1338-1</f>
        <v>-1.9342802193930142E-3</v>
      </c>
      <c r="G1317">
        <f>'EDA &amp; Statistics'!G1339/'EDA &amp; Statistics'!G1338-1</f>
        <v>0</v>
      </c>
      <c r="H1317">
        <f>'EDA &amp; Statistics'!H1339/'EDA &amp; Statistics'!H1338-1</f>
        <v>-1.0691365449375212E-2</v>
      </c>
      <c r="I1317">
        <f>'EDA &amp; Statistics'!I1339/'EDA &amp; Statistics'!I1338-1</f>
        <v>-1.3869721833982163E-2</v>
      </c>
      <c r="J1317">
        <f>'EDA &amp; Statistics'!J1339/'EDA &amp; Statistics'!J1338-1</f>
        <v>1.2864788609823208E-3</v>
      </c>
      <c r="K1317">
        <f>'EDA &amp; Statistics'!K1339/'EDA &amp; Statistics'!K1338-1</f>
        <v>6.1399761218379201E-3</v>
      </c>
      <c r="L1317">
        <f>'EDA &amp; Statistics'!L1339/'EDA &amp; Statistics'!L1338-1</f>
        <v>-1.6969623641567955E-2</v>
      </c>
      <c r="M1317">
        <f>'EDA &amp; Statistics'!M1339/'EDA &amp; Statistics'!M1338-1</f>
        <v>-1.1775676118371159E-2</v>
      </c>
      <c r="N1317">
        <f>'EDA &amp; Statistics'!N1339/'EDA &amp; Statistics'!N1338-1</f>
        <v>9.0993895269386726E-4</v>
      </c>
      <c r="O1317">
        <f>'EDA &amp; Statistics'!O1339/'EDA &amp; Statistics'!O1338-1</f>
        <v>-4.0900081325601079E-3</v>
      </c>
      <c r="P1317">
        <f>'EDA &amp; Statistics'!P1339/'EDA &amp; Statistics'!P1338-1</f>
        <v>1.2622402496640817E-2</v>
      </c>
      <c r="R1317" s="9">
        <v>40550</v>
      </c>
      <c r="S1317">
        <f>LN('EDA &amp; Statistics'!B1339/'EDA &amp; Statistics'!B1338)</f>
        <v>-4.4018979168128358E-2</v>
      </c>
      <c r="T1317">
        <f>LN('EDA &amp; Statistics'!C1339/'EDA &amp; Statistics'!C1338)</f>
        <v>-4.845334396823163E-2</v>
      </c>
      <c r="U1317">
        <f>LN('EDA &amp; Statistics'!D1339/'EDA &amp; Statistics'!D1338)</f>
        <v>-2.5642929242603755E-2</v>
      </c>
      <c r="V1317">
        <f>LN('EDA &amp; Statistics'!E1339/'EDA &amp; Statistics'!E1338)</f>
        <v>-3.8723067104255945E-3</v>
      </c>
      <c r="W1317">
        <f>LN('EDA &amp; Statistics'!F1339/'EDA &amp; Statistics'!F1338)</f>
        <v>-1.936153355212706E-3</v>
      </c>
      <c r="X1317">
        <f>LN('EDA &amp; Statistics'!G1339/'EDA &amp; Statistics'!G1338)</f>
        <v>0</v>
      </c>
      <c r="Y1317">
        <f>LN('EDA &amp; Statistics'!H1339/'EDA &amp; Statistics'!H1338)</f>
        <v>-1.0748928751470131E-2</v>
      </c>
      <c r="Z1317">
        <f>LN('EDA &amp; Statistics'!I1339/'EDA &amp; Statistics'!I1338)</f>
        <v>-1.3966805150209647E-2</v>
      </c>
      <c r="AA1317">
        <f>LN('EDA &amp; Statistics'!J1339/'EDA &amp; Statistics'!J1338)</f>
        <v>1.2856520560878203E-3</v>
      </c>
      <c r="AB1317">
        <f>LN('EDA &amp; Statistics'!K1339/'EDA &amp; Statistics'!K1338)</f>
        <v>6.1212032724909798E-3</v>
      </c>
      <c r="AC1317">
        <f>LN('EDA &amp; Statistics'!L1339/'EDA &amp; Statistics'!L1338)</f>
        <v>-1.7115257625304831E-2</v>
      </c>
      <c r="AD1317">
        <f>LN('EDA &amp; Statistics'!M1339/'EDA &amp; Statistics'!M1338)</f>
        <v>-1.1845558542683607E-2</v>
      </c>
      <c r="AE1317">
        <f>LN('EDA &amp; Statistics'!N1339/'EDA &amp; Statistics'!N1338)</f>
        <v>9.0952520921356922E-4</v>
      </c>
      <c r="AF1317">
        <f>LN('EDA &amp; Statistics'!O1339/'EDA &amp; Statistics'!O1338)</f>
        <v>-4.0983950921222624E-3</v>
      </c>
      <c r="AG1317">
        <f>LN('EDA &amp; Statistics'!P1339/'EDA &amp; Statistics'!P1338)</f>
        <v>1.2543404046493189E-2</v>
      </c>
    </row>
    <row r="1318" spans="1:33" x14ac:dyDescent="0.3">
      <c r="A1318" s="9">
        <v>40553</v>
      </c>
      <c r="B1318">
        <f>'EDA &amp; Statistics'!B1340/'EDA &amp; Statistics'!B1339-1</f>
        <v>-1.6501588722375282E-2</v>
      </c>
      <c r="C1318">
        <f>'EDA &amp; Statistics'!C1340/'EDA &amp; Statistics'!C1339-1</f>
        <v>-1.1348275832677834E-2</v>
      </c>
      <c r="D1318">
        <f>'EDA &amp; Statistics'!D1340/'EDA &amp; Statistics'!D1339-1</f>
        <v>-7.5098253659319214E-3</v>
      </c>
      <c r="E1318">
        <f>'EDA &amp; Statistics'!E1340/'EDA &amp; Statistics'!E1339-1</f>
        <v>0</v>
      </c>
      <c r="F1318">
        <f>'EDA &amp; Statistics'!F1340/'EDA &amp; Statistics'!F1339-1</f>
        <v>0</v>
      </c>
      <c r="G1318">
        <f>'EDA &amp; Statistics'!G1340/'EDA &amp; Statistics'!G1339-1</f>
        <v>0</v>
      </c>
      <c r="H1318">
        <f>'EDA &amp; Statistics'!H1340/'EDA &amp; Statistics'!H1339-1</f>
        <v>-2.1613812062262316E-2</v>
      </c>
      <c r="I1318">
        <f>'EDA &amp; Statistics'!I1340/'EDA &amp; Statistics'!I1339-1</f>
        <v>-2.1096971424419797E-2</v>
      </c>
      <c r="J1318">
        <f>'EDA &amp; Statistics'!J1340/'EDA &amp; Statistics'!J1339-1</f>
        <v>-1.1134913260565482E-2</v>
      </c>
      <c r="K1318">
        <f>'EDA &amp; Statistics'!K1340/'EDA &amp; Statistics'!K1339-1</f>
        <v>-1.2611857888713995E-2</v>
      </c>
      <c r="L1318">
        <f>'EDA &amp; Statistics'!L1340/'EDA &amp; Statistics'!L1339-1</f>
        <v>-3.6991626049928117E-3</v>
      </c>
      <c r="M1318">
        <f>'EDA &amp; Statistics'!M1340/'EDA &amp; Statistics'!M1339-1</f>
        <v>-6.2715527150674077E-3</v>
      </c>
      <c r="N1318">
        <f>'EDA &amp; Statistics'!N1340/'EDA &amp; Statistics'!N1339-1</f>
        <v>1.1818192221901613E-2</v>
      </c>
      <c r="O1318">
        <f>'EDA &amp; Statistics'!O1340/'EDA &amp; Statistics'!O1339-1</f>
        <v>6.844783789754505E-4</v>
      </c>
      <c r="P1318">
        <f>'EDA &amp; Statistics'!P1340/'EDA &amp; Statistics'!P1339-1</f>
        <v>1.1648767398513504E-2</v>
      </c>
      <c r="R1318" s="9">
        <v>40553</v>
      </c>
      <c r="S1318">
        <f>LN('EDA &amp; Statistics'!B1340/'EDA &amp; Statistics'!B1339)</f>
        <v>-1.6639256530408625E-2</v>
      </c>
      <c r="T1318">
        <f>LN('EDA &amp; Statistics'!C1340/'EDA &amp; Statistics'!C1339)</f>
        <v>-1.141315885553643E-2</v>
      </c>
      <c r="U1318">
        <f>LN('EDA &amp; Statistics'!D1340/'EDA &amp; Statistics'!D1339)</f>
        <v>-7.5381660828227103E-3</v>
      </c>
      <c r="V1318">
        <f>LN('EDA &amp; Statistics'!E1340/'EDA &amp; Statistics'!E1339)</f>
        <v>0</v>
      </c>
      <c r="W1318">
        <f>LN('EDA &amp; Statistics'!F1340/'EDA &amp; Statistics'!F1339)</f>
        <v>0</v>
      </c>
      <c r="X1318">
        <f>LN('EDA &amp; Statistics'!G1340/'EDA &amp; Statistics'!G1339)</f>
        <v>0</v>
      </c>
      <c r="Y1318">
        <f>LN('EDA &amp; Statistics'!H1340/'EDA &amp; Statistics'!H1339)</f>
        <v>-2.1850811698049762E-2</v>
      </c>
      <c r="Z1318">
        <f>LN('EDA &amp; Statistics'!I1340/'EDA &amp; Statistics'!I1339)</f>
        <v>-2.1322692863597836E-2</v>
      </c>
      <c r="AA1318">
        <f>LN('EDA &amp; Statistics'!J1340/'EDA &amp; Statistics'!J1339)</f>
        <v>-1.1197370477138324E-2</v>
      </c>
      <c r="AB1318">
        <f>LN('EDA &amp; Statistics'!K1340/'EDA &amp; Statistics'!K1339)</f>
        <v>-1.2692062434178744E-2</v>
      </c>
      <c r="AC1318">
        <f>LN('EDA &amp; Statistics'!L1340/'EDA &amp; Statistics'!L1339)</f>
        <v>-3.7060214268044727E-3</v>
      </c>
      <c r="AD1318">
        <f>LN('EDA &amp; Statistics'!M1340/'EDA &amp; Statistics'!M1339)</f>
        <v>-6.2913015155237522E-3</v>
      </c>
      <c r="AE1318">
        <f>LN('EDA &amp; Statistics'!N1340/'EDA &amp; Statistics'!N1339)</f>
        <v>1.1748902771285718E-2</v>
      </c>
      <c r="AF1318">
        <f>LN('EDA &amp; Statistics'!O1340/'EDA &amp; Statistics'!O1339)</f>
        <v>6.8424423049009953E-4</v>
      </c>
      <c r="AG1318">
        <f>LN('EDA &amp; Statistics'!P1340/'EDA &amp; Statistics'!P1339)</f>
        <v>1.1581442835279824E-2</v>
      </c>
    </row>
    <row r="1319" spans="1:33" x14ac:dyDescent="0.3">
      <c r="A1319" s="9">
        <v>40554</v>
      </c>
      <c r="B1319">
        <f>'EDA &amp; Statistics'!B1341/'EDA &amp; Statistics'!B1340-1</f>
        <v>-1.1948691969331238E-3</v>
      </c>
      <c r="C1319">
        <f>'EDA &amp; Statistics'!C1341/'EDA &amp; Statistics'!C1340-1</f>
        <v>1.0583805945725722E-2</v>
      </c>
      <c r="D1319">
        <f>'EDA &amp; Statistics'!D1341/'EDA &amp; Statistics'!D1340-1</f>
        <v>8.731611750714352E-3</v>
      </c>
      <c r="E1319">
        <f>'EDA &amp; Statistics'!E1341/'EDA &amp; Statistics'!E1340-1</f>
        <v>-5.1851183552087621E-2</v>
      </c>
      <c r="F1319">
        <f>'EDA &amp; Statistics'!F1341/'EDA &amp; Statistics'!F1340-1</f>
        <v>-3.4883688694079762E-2</v>
      </c>
      <c r="G1319">
        <f>'EDA &amp; Statistics'!G1341/'EDA &amp; Statistics'!G1340-1</f>
        <v>-1.7612553862301539E-2</v>
      </c>
      <c r="H1319">
        <f>'EDA &amp; Statistics'!H1341/'EDA &amp; Statistics'!H1340-1</f>
        <v>3.6818815052674925E-3</v>
      </c>
      <c r="I1319">
        <f>'EDA &amp; Statistics'!I1341/'EDA &amp; Statistics'!I1340-1</f>
        <v>0</v>
      </c>
      <c r="J1319">
        <f>'EDA &amp; Statistics'!J1341/'EDA &amp; Statistics'!J1340-1</f>
        <v>-2.4685997880356636E-2</v>
      </c>
      <c r="K1319">
        <f>'EDA &amp; Statistics'!K1341/'EDA &amp; Statistics'!K1340-1</f>
        <v>-2.0189524593165808E-2</v>
      </c>
      <c r="L1319">
        <f>'EDA &amp; Statistics'!L1341/'EDA &amp; Statistics'!L1340-1</f>
        <v>1.6089122909792586E-2</v>
      </c>
      <c r="M1319">
        <f>'EDA &amp; Statistics'!M1341/'EDA &amp; Statistics'!M1340-1</f>
        <v>1.6408976726840052E-2</v>
      </c>
      <c r="N1319">
        <f>'EDA &amp; Statistics'!N1341/'EDA &amp; Statistics'!N1340-1</f>
        <v>8.0862669957313393E-3</v>
      </c>
      <c r="O1319">
        <f>'EDA &amp; Statistics'!O1341/'EDA &amp; Statistics'!O1340-1</f>
        <v>1.2311922475018333E-2</v>
      </c>
      <c r="P1319">
        <f>'EDA &amp; Statistics'!P1341/'EDA &amp; Statistics'!P1340-1</f>
        <v>-4.1118270901167042E-3</v>
      </c>
      <c r="R1319" s="9">
        <v>40554</v>
      </c>
      <c r="S1319">
        <f>LN('EDA &amp; Statistics'!B1341/'EDA &amp; Statistics'!B1340)</f>
        <v>-1.1955836222852807E-3</v>
      </c>
      <c r="T1319">
        <f>LN('EDA &amp; Statistics'!C1341/'EDA &amp; Statistics'!C1340)</f>
        <v>1.0528189549504491E-2</v>
      </c>
      <c r="U1319">
        <f>LN('EDA &amp; Statistics'!D1341/'EDA &amp; Statistics'!D1340)</f>
        <v>8.6937116881329619E-3</v>
      </c>
      <c r="V1319">
        <f>LN('EDA &amp; Statistics'!E1341/'EDA &amp; Statistics'!E1340)</f>
        <v>-5.3243809671653097E-2</v>
      </c>
      <c r="W1319">
        <f>LN('EDA &amp; Statistics'!F1341/'EDA &amp; Statistics'!F1340)</f>
        <v>-3.5506655055595422E-2</v>
      </c>
      <c r="X1319">
        <f>LN('EDA &amp; Statistics'!G1341/'EDA &amp; Statistics'!G1340)</f>
        <v>-1.7769500439537612E-2</v>
      </c>
      <c r="Y1319">
        <f>LN('EDA &amp; Statistics'!H1341/'EDA &amp; Statistics'!H1340)</f>
        <v>3.6751199712537937E-3</v>
      </c>
      <c r="Z1319">
        <f>LN('EDA &amp; Statistics'!I1341/'EDA &amp; Statistics'!I1340)</f>
        <v>0</v>
      </c>
      <c r="AA1319">
        <f>LN('EDA &amp; Statistics'!J1341/'EDA &amp; Statistics'!J1340)</f>
        <v>-2.4995806376328072E-2</v>
      </c>
      <c r="AB1319">
        <f>LN('EDA &amp; Statistics'!K1341/'EDA &amp; Statistics'!K1340)</f>
        <v>-2.0396118462255038E-2</v>
      </c>
      <c r="AC1319">
        <f>LN('EDA &amp; Statistics'!L1341/'EDA &amp; Statistics'!L1340)</f>
        <v>1.5961064708570762E-2</v>
      </c>
      <c r="AD1319">
        <f>LN('EDA &amp; Statistics'!M1341/'EDA &amp; Statistics'!M1340)</f>
        <v>1.6275804308814489E-2</v>
      </c>
      <c r="AE1319">
        <f>LN('EDA &amp; Statistics'!N1341/'EDA &amp; Statistics'!N1340)</f>
        <v>8.0537483242526572E-3</v>
      </c>
      <c r="AF1319">
        <f>LN('EDA &amp; Statistics'!O1341/'EDA &amp; Statistics'!O1340)</f>
        <v>1.2236747163623749E-2</v>
      </c>
      <c r="AG1319">
        <f>LN('EDA &amp; Statistics'!P1341/'EDA &amp; Statistics'!P1340)</f>
        <v>-4.1203038958789002E-3</v>
      </c>
    </row>
    <row r="1320" spans="1:33" x14ac:dyDescent="0.3">
      <c r="A1320" s="9">
        <v>40555</v>
      </c>
      <c r="B1320">
        <f>'EDA &amp; Statistics'!B1342/'EDA &amp; Statistics'!B1341-1</f>
        <v>-3.2612866671374419E-2</v>
      </c>
      <c r="C1320">
        <f>'EDA &amp; Statistics'!C1342/'EDA &amp; Statistics'!C1341-1</f>
        <v>1.0826669064085692E-3</v>
      </c>
      <c r="D1320">
        <f>'EDA &amp; Statistics'!D1342/'EDA &amp; Statistics'!D1341-1</f>
        <v>2.7378126627486399E-3</v>
      </c>
      <c r="E1320">
        <f>'EDA &amp; Statistics'!E1342/'EDA &amp; Statistics'!E1341-1</f>
        <v>-1.408764447935329E-2</v>
      </c>
      <c r="F1320">
        <f>'EDA &amp; Statistics'!F1342/'EDA &amp; Statistics'!F1341-1</f>
        <v>-1.0040198904289532E-2</v>
      </c>
      <c r="G1320">
        <f>'EDA &amp; Statistics'!G1342/'EDA &amp; Statistics'!G1341-1</f>
        <v>-5.9761374347281349E-3</v>
      </c>
      <c r="H1320">
        <f>'EDA &amp; Statistics'!H1342/'EDA &amp; Statistics'!H1341-1</f>
        <v>3.3015374849359347E-2</v>
      </c>
      <c r="I1320">
        <f>'EDA &amp; Statistics'!I1342/'EDA &amp; Statistics'!I1341-1</f>
        <v>4.1666614331810736E-2</v>
      </c>
      <c r="J1320">
        <f>'EDA &amp; Statistics'!J1342/'EDA &amp; Statistics'!J1341-1</f>
        <v>1.0213123337527996E-2</v>
      </c>
      <c r="K1320">
        <f>'EDA &amp; Statistics'!K1342/'EDA &amp; Statistics'!K1341-1</f>
        <v>1.3877204128567522E-2</v>
      </c>
      <c r="L1320">
        <f>'EDA &amp; Statistics'!L1342/'EDA &amp; Statistics'!L1341-1</f>
        <v>4.1818888810695842E-2</v>
      </c>
      <c r="M1320">
        <f>'EDA &amp; Statistics'!M1342/'EDA &amp; Statistics'!M1341-1</f>
        <v>3.4771806917514247E-2</v>
      </c>
      <c r="N1320">
        <f>'EDA &amp; Statistics'!N1342/'EDA &amp; Statistics'!N1341-1</f>
        <v>2.8520471230697897E-2</v>
      </c>
      <c r="O1320">
        <f>'EDA &amp; Statistics'!O1342/'EDA &amp; Statistics'!O1341-1</f>
        <v>2.1621600722988132E-2</v>
      </c>
      <c r="P1320">
        <f>'EDA &amp; Statistics'!P1342/'EDA &amp; Statistics'!P1341-1</f>
        <v>4.1107062724032861E-3</v>
      </c>
      <c r="R1320" s="9">
        <v>40555</v>
      </c>
      <c r="S1320">
        <f>LN('EDA &amp; Statistics'!B1342/'EDA &amp; Statistics'!B1341)</f>
        <v>-3.3156518941548842E-2</v>
      </c>
      <c r="T1320">
        <f>LN('EDA &amp; Statistics'!C1342/'EDA &amp; Statistics'!C1341)</f>
        <v>1.0820812452726233E-3</v>
      </c>
      <c r="U1320">
        <f>LN('EDA &amp; Statistics'!D1342/'EDA &amp; Statistics'!D1341)</f>
        <v>2.7340716801778939E-3</v>
      </c>
      <c r="V1320">
        <f>LN('EDA &amp; Statistics'!E1342/'EDA &amp; Statistics'!E1341)</f>
        <v>-1.418781725464959E-2</v>
      </c>
      <c r="W1320">
        <f>LN('EDA &amp; Statistics'!F1342/'EDA &amp; Statistics'!F1341)</f>
        <v>-1.0090941631732705E-2</v>
      </c>
      <c r="X1320">
        <f>LN('EDA &amp; Statistics'!G1342/'EDA &amp; Statistics'!G1341)</f>
        <v>-5.9940660088156714E-3</v>
      </c>
      <c r="Y1320">
        <f>LN('EDA &amp; Statistics'!H1342/'EDA &amp; Statistics'!H1341)</f>
        <v>3.2482073714406874E-2</v>
      </c>
      <c r="Z1320">
        <f>LN('EDA &amp; Statistics'!I1342/'EDA &amp; Statistics'!I1341)</f>
        <v>4.0821944278792176E-2</v>
      </c>
      <c r="AA1320">
        <f>LN('EDA &amp; Statistics'!J1342/'EDA &amp; Statistics'!J1341)</f>
        <v>1.0161321798486308E-2</v>
      </c>
      <c r="AB1320">
        <f>LN('EDA &amp; Statistics'!K1342/'EDA &amp; Statistics'!K1341)</f>
        <v>1.3781797370814523E-2</v>
      </c>
      <c r="AC1320">
        <f>LN('EDA &amp; Statistics'!L1342/'EDA &amp; Statistics'!L1341)</f>
        <v>4.0968117102098661E-2</v>
      </c>
      <c r="AD1320">
        <f>LN('EDA &amp; Statistics'!M1342/'EDA &amp; Statistics'!M1341)</f>
        <v>3.4180926000637282E-2</v>
      </c>
      <c r="AE1320">
        <f>LN('EDA &amp; Statistics'!N1342/'EDA &amp; Statistics'!N1341)</f>
        <v>2.8121333880414177E-2</v>
      </c>
      <c r="AF1320">
        <f>LN('EDA &amp; Statistics'!O1342/'EDA &amp; Statistics'!O1341)</f>
        <v>2.1391169524982982E-2</v>
      </c>
      <c r="AG1320">
        <f>LN('EDA &amp; Statistics'!P1342/'EDA &amp; Statistics'!P1341)</f>
        <v>4.1022804023329177E-3</v>
      </c>
    </row>
    <row r="1321" spans="1:33" x14ac:dyDescent="0.3">
      <c r="A1321" s="9">
        <v>40556</v>
      </c>
      <c r="B1321">
        <f>'EDA &amp; Statistics'!B1343/'EDA &amp; Statistics'!B1342-1</f>
        <v>-2.4476595610414487E-2</v>
      </c>
      <c r="C1321">
        <f>'EDA &amp; Statistics'!C1343/'EDA &amp; Statistics'!C1342-1</f>
        <v>-2.610142922663472E-2</v>
      </c>
      <c r="D1321">
        <f>'EDA &amp; Statistics'!D1343/'EDA &amp; Statistics'!D1342-1</f>
        <v>-1.5838187828123962E-2</v>
      </c>
      <c r="E1321">
        <f>'EDA &amp; Statistics'!E1343/'EDA &amp; Statistics'!E1342-1</f>
        <v>3.4754325567594391E-2</v>
      </c>
      <c r="F1321">
        <f>'EDA &amp; Statistics'!F1343/'EDA &amp; Statistics'!F1342-1</f>
        <v>2.2312401084093603E-2</v>
      </c>
      <c r="G1321">
        <f>'EDA &amp; Statistics'!G1343/'EDA &amp; Statistics'!G1342-1</f>
        <v>1.0020078763181894E-2</v>
      </c>
      <c r="H1321">
        <f>'EDA &amp; Statistics'!H1343/'EDA &amp; Statistics'!H1342-1</f>
        <v>2.130679797750612E-2</v>
      </c>
      <c r="I1321">
        <f>'EDA &amp; Statistics'!I1343/'EDA &amp; Statistics'!I1342-1</f>
        <v>6.8966001071404381E-3</v>
      </c>
      <c r="J1321">
        <f>'EDA &amp; Statistics'!J1343/'EDA &amp; Statistics'!J1342-1</f>
        <v>1.7142830314216928E-2</v>
      </c>
      <c r="K1321">
        <f>'EDA &amp; Statistics'!K1343/'EDA &amp; Statistics'!K1342-1</f>
        <v>8.295265471911728E-3</v>
      </c>
      <c r="L1321">
        <f>'EDA &amp; Statistics'!L1343/'EDA &amp; Statistics'!L1342-1</f>
        <v>2.1434164880850259E-2</v>
      </c>
      <c r="M1321">
        <f>'EDA &amp; Statistics'!M1343/'EDA &amp; Statistics'!M1342-1</f>
        <v>-2.1002008996671151E-3</v>
      </c>
      <c r="N1321">
        <f>'EDA &amp; Statistics'!N1343/'EDA &amp; Statistics'!N1342-1</f>
        <v>-1.0398603635680903E-2</v>
      </c>
      <c r="O1321">
        <f>'EDA &amp; Statistics'!O1343/'EDA &amp; Statistics'!O1342-1</f>
        <v>-9.2592820358726735E-3</v>
      </c>
      <c r="P1321">
        <f>'EDA &amp; Statistics'!P1343/'EDA &amp; Statistics'!P1342-1</f>
        <v>2.4806036075366578E-3</v>
      </c>
      <c r="R1321" s="9">
        <v>40556</v>
      </c>
      <c r="S1321">
        <f>LN('EDA &amp; Statistics'!B1343/'EDA &amp; Statistics'!B1342)</f>
        <v>-2.4781127008331863E-2</v>
      </c>
      <c r="T1321">
        <f>LN('EDA &amp; Statistics'!C1343/'EDA &amp; Statistics'!C1342)</f>
        <v>-2.6448117545205728E-2</v>
      </c>
      <c r="U1321">
        <f>LN('EDA &amp; Statistics'!D1343/'EDA &amp; Statistics'!D1342)</f>
        <v>-1.5964952185093431E-2</v>
      </c>
      <c r="V1321">
        <f>LN('EDA &amp; Statistics'!E1343/'EDA &amp; Statistics'!E1342)</f>
        <v>3.416403194006383E-2</v>
      </c>
      <c r="W1321">
        <f>LN('EDA &amp; Statistics'!F1343/'EDA &amp; Statistics'!F1342)</f>
        <v>2.2067121279587158E-2</v>
      </c>
      <c r="X1321">
        <f>LN('EDA &amp; Statistics'!G1343/'EDA &amp; Statistics'!G1342)</f>
        <v>9.970210619110657E-3</v>
      </c>
      <c r="Y1321">
        <f>LN('EDA &amp; Statistics'!H1343/'EDA &amp; Statistics'!H1342)</f>
        <v>2.1082981780200627E-2</v>
      </c>
      <c r="Z1321">
        <f>LN('EDA &amp; Statistics'!I1343/'EDA &amp; Statistics'!I1342)</f>
        <v>6.8729273393729612E-3</v>
      </c>
      <c r="AA1321">
        <f>LN('EDA &amp; Statistics'!J1343/'EDA &amp; Statistics'!J1342)</f>
        <v>1.6997549992098623E-2</v>
      </c>
      <c r="AB1321">
        <f>LN('EDA &amp; Statistics'!K1343/'EDA &amp; Statistics'!K1342)</f>
        <v>8.2610488510265426E-3</v>
      </c>
      <c r="AC1321">
        <f>LN('EDA &amp; Statistics'!L1343/'EDA &amp; Statistics'!L1342)</f>
        <v>2.1207683742735291E-2</v>
      </c>
      <c r="AD1321">
        <f>LN('EDA &amp; Statistics'!M1343/'EDA &amp; Statistics'!M1342)</f>
        <v>-2.102409414334721E-3</v>
      </c>
      <c r="AE1321">
        <f>LN('EDA &amp; Statistics'!N1343/'EDA &amp; Statistics'!N1342)</f>
        <v>-1.0453046865728417E-2</v>
      </c>
      <c r="AF1321">
        <f>LN('EDA &amp; Statistics'!O1343/'EDA &amp; Statistics'!O1342)</f>
        <v>-9.3024156517927444E-3</v>
      </c>
      <c r="AG1321">
        <f>LN('EDA &amp; Statistics'!P1343/'EDA &amp; Statistics'!P1342)</f>
        <v>2.4775319890044754E-3</v>
      </c>
    </row>
    <row r="1322" spans="1:33" x14ac:dyDescent="0.3">
      <c r="A1322" s="9">
        <v>40557</v>
      </c>
      <c r="B1322">
        <f>'EDA &amp; Statistics'!B1344/'EDA &amp; Statistics'!B1343-1</f>
        <v>1.0297141052075798E-3</v>
      </c>
      <c r="C1322">
        <f>'EDA &amp; Statistics'!C1344/'EDA &amp; Statistics'!C1343-1</f>
        <v>1.2210020154464374E-2</v>
      </c>
      <c r="D1322">
        <f>'EDA &amp; Statistics'!D1344/'EDA &amp; Statistics'!D1343-1</f>
        <v>1.0161396000622158E-2</v>
      </c>
      <c r="E1322">
        <f>'EDA &amp; Statistics'!E1344/'EDA &amp; Statistics'!E1343-1</f>
        <v>1.9880221923607166E-3</v>
      </c>
      <c r="F1322">
        <f>'EDA &amp; Statistics'!F1344/'EDA &amp; Statistics'!F1343-1</f>
        <v>0</v>
      </c>
      <c r="G1322">
        <f>'EDA &amp; Statistics'!G1344/'EDA &amp; Statistics'!G1343-1</f>
        <v>-1.9840778016595451E-3</v>
      </c>
      <c r="H1322">
        <f>'EDA &amp; Statistics'!H1344/'EDA &amp; Statistics'!H1343-1</f>
        <v>5.2155806379570624E-2</v>
      </c>
      <c r="I1322">
        <f>'EDA &amp; Statistics'!I1344/'EDA &amp; Statistics'!I1343-1</f>
        <v>2.6483948768965426E-2</v>
      </c>
      <c r="J1322">
        <f>'EDA &amp; Statistics'!J1344/'EDA &amp; Statistics'!J1343-1</f>
        <v>-8.6429931229941026E-3</v>
      </c>
      <c r="K1322">
        <f>'EDA &amp; Statistics'!K1344/'EDA &amp; Statistics'!K1343-1</f>
        <v>-1.0283834039167439E-2</v>
      </c>
      <c r="L1322">
        <f>'EDA &amp; Statistics'!L1344/'EDA &amp; Statistics'!L1343-1</f>
        <v>7.6306678876560952E-3</v>
      </c>
      <c r="M1322">
        <f>'EDA &amp; Statistics'!M1344/'EDA &amp; Statistics'!M1343-1</f>
        <v>-7.2158537603792539E-3</v>
      </c>
      <c r="N1322">
        <f>'EDA &amp; Statistics'!N1344/'EDA &amp; Statistics'!N1343-1</f>
        <v>4.3783003853612446E-3</v>
      </c>
      <c r="O1322">
        <f>'EDA &amp; Statistics'!O1344/'EDA &amp; Statistics'!O1343-1</f>
        <v>6.6757204188427899E-4</v>
      </c>
      <c r="P1322">
        <f>'EDA &amp; Statistics'!P1344/'EDA &amp; Statistics'!P1343-1</f>
        <v>7.3721169214038262E-3</v>
      </c>
      <c r="R1322" s="9">
        <v>40557</v>
      </c>
      <c r="S1322">
        <f>LN('EDA &amp; Statistics'!B1344/'EDA &amp; Statistics'!B1343)</f>
        <v>1.0291843132966261E-3</v>
      </c>
      <c r="T1322">
        <f>LN('EDA &amp; Statistics'!C1344/'EDA &amp; Statistics'!C1343)</f>
        <v>1.2136079130845932E-2</v>
      </c>
      <c r="U1322">
        <f>LN('EDA &amp; Statistics'!D1344/'EDA &amp; Statistics'!D1343)</f>
        <v>1.0110116107242403E-2</v>
      </c>
      <c r="V1322">
        <f>LN('EDA &amp; Statistics'!E1344/'EDA &amp; Statistics'!E1343)</f>
        <v>1.986048691385022E-3</v>
      </c>
      <c r="W1322">
        <f>LN('EDA &amp; Statistics'!F1344/'EDA &amp; Statistics'!F1343)</f>
        <v>0</v>
      </c>
      <c r="X1322">
        <f>LN('EDA &amp; Statistics'!G1344/'EDA &amp; Statistics'!G1343)</f>
        <v>-1.9860486913849196E-3</v>
      </c>
      <c r="Y1322">
        <f>LN('EDA &amp; Statistics'!H1344/'EDA &amp; Statistics'!H1343)</f>
        <v>5.0841208272612924E-2</v>
      </c>
      <c r="Z1322">
        <f>LN('EDA &amp; Statistics'!I1344/'EDA &amp; Statistics'!I1343)</f>
        <v>2.6139320500201173E-2</v>
      </c>
      <c r="AA1322">
        <f>LN('EDA &amp; Statistics'!J1344/'EDA &amp; Statistics'!J1343)</f>
        <v>-8.6805604072052664E-3</v>
      </c>
      <c r="AB1322">
        <f>LN('EDA &amp; Statistics'!K1344/'EDA &amp; Statistics'!K1343)</f>
        <v>-1.0337078009768519E-2</v>
      </c>
      <c r="AC1322">
        <f>LN('EDA &amp; Statistics'!L1344/'EDA &amp; Statistics'!L1343)</f>
        <v>7.6017016028612616E-3</v>
      </c>
      <c r="AD1322">
        <f>LN('EDA &amp; Statistics'!M1344/'EDA &amp; Statistics'!M1343)</f>
        <v>-7.2420139545144296E-3</v>
      </c>
      <c r="AE1322">
        <f>LN('EDA &amp; Statistics'!N1344/'EDA &amp; Statistics'!N1343)</f>
        <v>4.3687435133126212E-3</v>
      </c>
      <c r="AF1322">
        <f>LN('EDA &amp; Statistics'!O1344/'EDA &amp; Statistics'!O1343)</f>
        <v>6.6734931478746901E-4</v>
      </c>
      <c r="AG1322">
        <f>LN('EDA &amp; Statistics'!P1344/'EDA &amp; Statistics'!P1343)</f>
        <v>7.3450756868869418E-3</v>
      </c>
    </row>
    <row r="1323" spans="1:33" x14ac:dyDescent="0.3">
      <c r="A1323" s="9">
        <v>40560</v>
      </c>
      <c r="B1323">
        <f>'EDA &amp; Statistics'!B1345/'EDA &amp; Statistics'!B1344-1</f>
        <v>0</v>
      </c>
      <c r="C1323">
        <f>'EDA &amp; Statistics'!C1345/'EDA &amp; Statistics'!C1344-1</f>
        <v>0</v>
      </c>
      <c r="D1323">
        <f>'EDA &amp; Statistics'!D1345/'EDA &amp; Statistics'!D1344-1</f>
        <v>0</v>
      </c>
      <c r="E1323">
        <f>'EDA &amp; Statistics'!E1345/'EDA &amp; Statistics'!E1344-1</f>
        <v>3.6848619823373063E-2</v>
      </c>
      <c r="F1323">
        <f>'EDA &amp; Statistics'!F1345/'EDA &amp; Statistics'!F1344-1</f>
        <v>2.3809501283202916E-2</v>
      </c>
      <c r="G1323">
        <f>'EDA &amp; Statistics'!G1345/'EDA &amp; Statistics'!G1344-1</f>
        <v>1.0934359054573184E-2</v>
      </c>
      <c r="H1323">
        <f>'EDA &amp; Statistics'!H1345/'EDA &amp; Statistics'!H1344-1</f>
        <v>3.3046894869857013E-3</v>
      </c>
      <c r="I1323">
        <f>'EDA &amp; Statistics'!I1345/'EDA &amp; Statistics'!I1344-1</f>
        <v>8.8967890382598558E-3</v>
      </c>
      <c r="J1323">
        <f>'EDA &amp; Statistics'!J1345/'EDA &amp; Statistics'!J1344-1</f>
        <v>1.7436358869882262E-3</v>
      </c>
      <c r="K1323">
        <f>'EDA &amp; Statistics'!K1345/'EDA &amp; Statistics'!K1344-1</f>
        <v>3.3250176841981283E-3</v>
      </c>
      <c r="L1323">
        <f>'EDA &amp; Statistics'!L1345/'EDA &amp; Statistics'!L1344-1</f>
        <v>1.5145582932516444E-3</v>
      </c>
      <c r="M1323">
        <f>'EDA &amp; Statistics'!M1345/'EDA &amp; Statistics'!M1344-1</f>
        <v>7.5711255609551831E-3</v>
      </c>
      <c r="N1323">
        <f>'EDA &amp; Statistics'!N1345/'EDA &amp; Statistics'!N1344-1</f>
        <v>6.102850322108333E-3</v>
      </c>
      <c r="O1323">
        <f>'EDA &amp; Statistics'!O1345/'EDA &amp; Statistics'!O1344-1</f>
        <v>4.0026964998560732E-3</v>
      </c>
      <c r="P1323">
        <f>'EDA &amp; Statistics'!P1345/'EDA &amp; Statistics'!P1344-1</f>
        <v>0</v>
      </c>
      <c r="R1323" s="9">
        <v>40560</v>
      </c>
      <c r="S1323">
        <f>LN('EDA &amp; Statistics'!B1345/'EDA &amp; Statistics'!B1344)</f>
        <v>0</v>
      </c>
      <c r="T1323">
        <f>LN('EDA &amp; Statistics'!C1345/'EDA &amp; Statistics'!C1344)</f>
        <v>0</v>
      </c>
      <c r="U1323">
        <f>LN('EDA &amp; Statistics'!D1345/'EDA &amp; Statistics'!D1344)</f>
        <v>0</v>
      </c>
      <c r="V1323">
        <f>LN('EDA &amp; Statistics'!E1345/'EDA &amp; Statistics'!E1344)</f>
        <v>3.618593963614402E-2</v>
      </c>
      <c r="W1323">
        <f>LN('EDA &amp; Statistics'!F1345/'EDA &amp; Statistics'!F1344)</f>
        <v>2.3530475407740909E-2</v>
      </c>
      <c r="X1323">
        <f>LN('EDA &amp; Statistics'!G1345/'EDA &amp; Statistics'!G1344)</f>
        <v>1.0875011179337606E-2</v>
      </c>
      <c r="Y1323">
        <f>LN('EDA &amp; Statistics'!H1345/'EDA &amp; Statistics'!H1344)</f>
        <v>3.2992410010858246E-3</v>
      </c>
      <c r="Z1323">
        <f>LN('EDA &amp; Statistics'!I1345/'EDA &amp; Statistics'!I1344)</f>
        <v>8.8574457908546841E-3</v>
      </c>
      <c r="AA1323">
        <f>LN('EDA &amp; Statistics'!J1345/'EDA &amp; Statistics'!J1344)</f>
        <v>1.7421175186664735E-3</v>
      </c>
      <c r="AB1323">
        <f>LN('EDA &amp; Statistics'!K1345/'EDA &amp; Statistics'!K1344)</f>
        <v>3.3195020359349297E-3</v>
      </c>
      <c r="AC1323">
        <f>LN('EDA &amp; Statistics'!L1345/'EDA &amp; Statistics'!L1344)</f>
        <v>1.5134125066010326E-3</v>
      </c>
      <c r="AD1323">
        <f>LN('EDA &amp; Statistics'!M1345/'EDA &amp; Statistics'!M1344)</f>
        <v>7.542608437192384E-3</v>
      </c>
      <c r="AE1323">
        <f>LN('EDA &amp; Statistics'!N1345/'EDA &amp; Statistics'!N1344)</f>
        <v>6.0843033524158189E-3</v>
      </c>
      <c r="AF1323">
        <f>LN('EDA &amp; Statistics'!O1345/'EDA &amp; Statistics'!O1344)</f>
        <v>3.994707022759573E-3</v>
      </c>
      <c r="AG1323">
        <f>LN('EDA &amp; Statistics'!P1345/'EDA &amp; Statistics'!P1344)</f>
        <v>0</v>
      </c>
    </row>
    <row r="1324" spans="1:33" x14ac:dyDescent="0.3">
      <c r="A1324" s="9">
        <v>40561</v>
      </c>
      <c r="B1324">
        <f>'EDA &amp; Statistics'!B1346/'EDA &amp; Statistics'!B1345-1</f>
        <v>-7.4381494435060702E-3</v>
      </c>
      <c r="C1324">
        <f>'EDA &amp; Statistics'!C1346/'EDA &amp; Statistics'!C1345-1</f>
        <v>7.6281758298462066E-3</v>
      </c>
      <c r="D1324">
        <f>'EDA &amp; Statistics'!D1346/'EDA &amp; Statistics'!D1345-1</f>
        <v>9.2123102156624892E-3</v>
      </c>
      <c r="E1324">
        <f>'EDA &amp; Statistics'!E1346/'EDA &amp; Statistics'!E1345-1</f>
        <v>8.3664986880727099E-4</v>
      </c>
      <c r="F1324">
        <f>'EDA &amp; Statistics'!F1346/'EDA &amp; Statistics'!F1345-1</f>
        <v>5.8139943208324052E-3</v>
      </c>
      <c r="G1324">
        <f>'EDA &amp; Statistics'!G1346/'EDA &amp; Statistics'!G1345-1</f>
        <v>1.0816092020849988E-2</v>
      </c>
      <c r="H1324">
        <f>'EDA &amp; Statistics'!H1346/'EDA &amp; Statistics'!H1345-1</f>
        <v>0</v>
      </c>
      <c r="I1324">
        <f>'EDA &amp; Statistics'!I1346/'EDA &amp; Statistics'!I1345-1</f>
        <v>3.0865115733409443E-3</v>
      </c>
      <c r="J1324">
        <f>'EDA &amp; Statistics'!J1346/'EDA &amp; Statistics'!J1345-1</f>
        <v>-2.1757718910589974E-3</v>
      </c>
      <c r="K1324">
        <f>'EDA &amp; Statistics'!K1346/'EDA &amp; Statistics'!K1345-1</f>
        <v>-2.0712194832112063E-3</v>
      </c>
      <c r="L1324">
        <f>'EDA &amp; Statistics'!L1346/'EDA &amp; Statistics'!L1345-1</f>
        <v>2.0037797232253185E-2</v>
      </c>
      <c r="M1324">
        <f>'EDA &amp; Statistics'!M1346/'EDA &amp; Statistics'!M1345-1</f>
        <v>1.5629710639237793E-2</v>
      </c>
      <c r="N1324">
        <f>'EDA &amp; Statistics'!N1346/'EDA &amp; Statistics'!N1345-1</f>
        <v>8.6655443501117979E-3</v>
      </c>
      <c r="O1324">
        <f>'EDA &amp; Statistics'!O1346/'EDA &amp; Statistics'!O1345-1</f>
        <v>9.9667519354993406E-3</v>
      </c>
      <c r="P1324">
        <f>'EDA &amp; Statistics'!P1346/'EDA &amp; Statistics'!P1345-1</f>
        <v>2.4365694622887624E-3</v>
      </c>
      <c r="R1324" s="9">
        <v>40561</v>
      </c>
      <c r="S1324">
        <f>LN('EDA &amp; Statistics'!B1346/'EDA &amp; Statistics'!B1345)</f>
        <v>-7.4659504214219762E-3</v>
      </c>
      <c r="T1324">
        <f>LN('EDA &amp; Statistics'!C1346/'EDA &amp; Statistics'!C1345)</f>
        <v>7.5992284140521333E-3</v>
      </c>
      <c r="U1324">
        <f>LN('EDA &amp; Statistics'!D1346/'EDA &amp; Statistics'!D1345)</f>
        <v>9.1701357044873203E-3</v>
      </c>
      <c r="V1324">
        <f>LN('EDA &amp; Statistics'!E1346/'EDA &amp; Statistics'!E1345)</f>
        <v>8.3630007239693382E-4</v>
      </c>
      <c r="W1324">
        <f>LN('EDA &amp; Statistics'!F1346/'EDA &amp; Statistics'!F1345)</f>
        <v>5.7971582807596102E-3</v>
      </c>
      <c r="X1324">
        <f>LN('EDA &amp; Statistics'!G1346/'EDA &amp; Statistics'!G1345)</f>
        <v>1.0758016489122316E-2</v>
      </c>
      <c r="Y1324">
        <f>LN('EDA &amp; Statistics'!H1346/'EDA &amp; Statistics'!H1345)</f>
        <v>0</v>
      </c>
      <c r="Z1324">
        <f>LN('EDA &amp; Statistics'!I1346/'EDA &amp; Statistics'!I1345)</f>
        <v>3.0817580751345756E-3</v>
      </c>
      <c r="AA1324">
        <f>LN('EDA &amp; Statistics'!J1346/'EDA &amp; Statistics'!J1345)</f>
        <v>-2.1781423216883262E-3</v>
      </c>
      <c r="AB1324">
        <f>LN('EDA &amp; Statistics'!K1346/'EDA &amp; Statistics'!K1345)</f>
        <v>-2.0733674247030206E-3</v>
      </c>
      <c r="AC1324">
        <f>LN('EDA &amp; Statistics'!L1346/'EDA &amp; Statistics'!L1345)</f>
        <v>1.9839682719671171E-2</v>
      </c>
      <c r="AD1324">
        <f>LN('EDA &amp; Statistics'!M1346/'EDA &amp; Statistics'!M1345)</f>
        <v>1.5508824693073891E-2</v>
      </c>
      <c r="AE1324">
        <f>LN('EDA &amp; Statistics'!N1346/'EDA &amp; Statistics'!N1345)</f>
        <v>8.628214024049936E-3</v>
      </c>
      <c r="AF1324">
        <f>LN('EDA &amp; Statistics'!O1346/'EDA &amp; Statistics'!O1345)</f>
        <v>9.9174114355867742E-3</v>
      </c>
      <c r="AG1324">
        <f>LN('EDA &amp; Statistics'!P1346/'EDA &amp; Statistics'!P1345)</f>
        <v>2.433605839988002E-3</v>
      </c>
    </row>
    <row r="1325" spans="1:33" x14ac:dyDescent="0.3">
      <c r="A1325" s="9">
        <v>40562</v>
      </c>
      <c r="B1325">
        <f>'EDA &amp; Statistics'!B1347/'EDA &amp; Statistics'!B1346-1</f>
        <v>-1.0287322044291058E-2</v>
      </c>
      <c r="C1325">
        <f>'EDA &amp; Statistics'!C1347/'EDA &amp; Statistics'!C1346-1</f>
        <v>-1.1131868464252181E-2</v>
      </c>
      <c r="D1325">
        <f>'EDA &amp; Statistics'!D1347/'EDA &amp; Statistics'!D1346-1</f>
        <v>-8.6241784867554516E-3</v>
      </c>
      <c r="E1325">
        <f>'EDA &amp; Statistics'!E1347/'EDA &amp; Statistics'!E1346-1</f>
        <v>8.809894006068375E-2</v>
      </c>
      <c r="F1325">
        <f>'EDA &amp; Statistics'!F1347/'EDA &amp; Statistics'!F1346-1</f>
        <v>5.973023879802497E-2</v>
      </c>
      <c r="G1325">
        <f>'EDA &amp; Statistics'!G1347/'EDA &amp; Statistics'!G1346-1</f>
        <v>3.2101160727430855E-2</v>
      </c>
      <c r="H1325">
        <f>'EDA &amp; Statistics'!H1347/'EDA &amp; Statistics'!H1346-1</f>
        <v>-2.1739125313228636E-2</v>
      </c>
      <c r="I1325">
        <f>'EDA &amp; Statistics'!I1347/'EDA &amp; Statistics'!I1346-1</f>
        <v>-1.6263814391091591E-2</v>
      </c>
      <c r="J1325">
        <f>'EDA &amp; Statistics'!J1347/'EDA &amp; Statistics'!J1346-1</f>
        <v>1.1338867222917104E-2</v>
      </c>
      <c r="K1325">
        <f>'EDA &amp; Statistics'!K1347/'EDA &amp; Statistics'!K1346-1</f>
        <v>1.5774145220409208E-2</v>
      </c>
      <c r="L1325">
        <f>'EDA &amp; Statistics'!L1347/'EDA &amp; Statistics'!L1346-1</f>
        <v>-1.1489955313747524E-2</v>
      </c>
      <c r="M1325">
        <f>'EDA &amp; Statistics'!M1347/'EDA &amp; Statistics'!M1346-1</f>
        <v>-8.5824339482095668E-3</v>
      </c>
      <c r="N1325">
        <f>'EDA &amp; Statistics'!N1347/'EDA &amp; Statistics'!N1346-1</f>
        <v>-1.8900366025763171E-2</v>
      </c>
      <c r="O1325">
        <f>'EDA &amp; Statistics'!O1347/'EDA &amp; Statistics'!O1346-1</f>
        <v>-7.8947294121632927E-3</v>
      </c>
      <c r="P1325">
        <f>'EDA &amp; Statistics'!P1347/'EDA &amp; Statistics'!P1346-1</f>
        <v>-1.6180058615750115E-3</v>
      </c>
      <c r="R1325" s="9">
        <v>40562</v>
      </c>
      <c r="S1325">
        <f>LN('EDA &amp; Statistics'!B1347/'EDA &amp; Statistics'!B1346)</f>
        <v>-1.0340602263882875E-2</v>
      </c>
      <c r="T1325">
        <f>LN('EDA &amp; Statistics'!C1347/'EDA &amp; Statistics'!C1346)</f>
        <v>-1.1194291400258623E-2</v>
      </c>
      <c r="U1325">
        <f>LN('EDA &amp; Statistics'!D1347/'EDA &amp; Statistics'!D1346)</f>
        <v>-8.6615819185558492E-3</v>
      </c>
      <c r="V1325">
        <f>LN('EDA &amp; Statistics'!E1347/'EDA &amp; Statistics'!E1346)</f>
        <v>8.4432081854957527E-2</v>
      </c>
      <c r="W1325">
        <f>LN('EDA &amp; Statistics'!F1347/'EDA &amp; Statistics'!F1346)</f>
        <v>5.8014384035491466E-2</v>
      </c>
      <c r="X1325">
        <f>LN('EDA &amp; Statistics'!G1347/'EDA &amp; Statistics'!G1346)</f>
        <v>3.1596686216025308E-2</v>
      </c>
      <c r="Y1325">
        <f>LN('EDA &amp; Statistics'!H1347/'EDA &amp; Statistics'!H1346)</f>
        <v>-2.1978901483408971E-2</v>
      </c>
      <c r="Z1325">
        <f>LN('EDA &amp; Statistics'!I1347/'EDA &amp; Statistics'!I1346)</f>
        <v>-1.6397521932188481E-2</v>
      </c>
      <c r="AA1325">
        <f>LN('EDA &amp; Statistics'!J1347/'EDA &amp; Statistics'!J1346)</f>
        <v>1.1275064118260594E-2</v>
      </c>
      <c r="AB1325">
        <f>LN('EDA &amp; Statistics'!K1347/'EDA &amp; Statistics'!K1346)</f>
        <v>1.5651026433016618E-2</v>
      </c>
      <c r="AC1325">
        <f>LN('EDA &amp; Statistics'!L1347/'EDA &amp; Statistics'!L1346)</f>
        <v>-1.1556474879085015E-2</v>
      </c>
      <c r="AD1325">
        <f>LN('EDA &amp; Statistics'!M1347/'EDA &amp; Statistics'!M1346)</f>
        <v>-8.6194751223421327E-3</v>
      </c>
      <c r="AE1325">
        <f>LN('EDA &amp; Statistics'!N1347/'EDA &amp; Statistics'!N1346)</f>
        <v>-1.908126088977842E-2</v>
      </c>
      <c r="AF1325">
        <f>LN('EDA &amp; Statistics'!O1347/'EDA &amp; Statistics'!O1346)</f>
        <v>-7.9260577833545412E-3</v>
      </c>
      <c r="AG1325">
        <f>LN('EDA &amp; Statistics'!P1347/'EDA &amp; Statistics'!P1346)</f>
        <v>-1.6193162467237068E-3</v>
      </c>
    </row>
    <row r="1326" spans="1:33" x14ac:dyDescent="0.3">
      <c r="A1326" s="9">
        <v>40563</v>
      </c>
      <c r="B1326">
        <f>'EDA &amp; Statistics'!B1348/'EDA &amp; Statistics'!B1347-1</f>
        <v>4.9153370943317842E-2</v>
      </c>
      <c r="C1326">
        <f>'EDA &amp; Statistics'!C1348/'EDA &amp; Statistics'!C1347-1</f>
        <v>5.6145763538338223E-2</v>
      </c>
      <c r="D1326">
        <f>'EDA &amp; Statistics'!D1348/'EDA &amp; Statistics'!D1347-1</f>
        <v>3.703637007893823E-2</v>
      </c>
      <c r="E1326">
        <f>'EDA &amp; Statistics'!E1348/'EDA &amp; Statistics'!E1347-1</f>
        <v>-6.9195037104582191E-2</v>
      </c>
      <c r="F1326">
        <f>'EDA &amp; Statistics'!F1348/'EDA &amp; Statistics'!F1347-1</f>
        <v>-5.6363625959916508E-2</v>
      </c>
      <c r="G1326">
        <f>'EDA &amp; Statistics'!G1348/'EDA &amp; Statistics'!G1347-1</f>
        <v>-4.3355330163227568E-2</v>
      </c>
      <c r="H1326">
        <f>'EDA &amp; Statistics'!H1348/'EDA &amp; Statistics'!H1347-1</f>
        <v>3.7037001358985799E-2</v>
      </c>
      <c r="I1326">
        <f>'EDA &amp; Statistics'!I1348/'EDA &amp; Statistics'!I1347-1</f>
        <v>2.5469241445374768E-2</v>
      </c>
      <c r="J1326">
        <f>'EDA &amp; Statistics'!J1348/'EDA &amp; Statistics'!J1347-1</f>
        <v>-7.3307491323373331E-3</v>
      </c>
      <c r="K1326">
        <f>'EDA &amp; Statistics'!K1348/'EDA &amp; Statistics'!K1347-1</f>
        <v>-1.0216592031678684E-2</v>
      </c>
      <c r="L1326">
        <f>'EDA &amp; Statistics'!L1348/'EDA &amp; Statistics'!L1347-1</f>
        <v>2.8871354003845218E-2</v>
      </c>
      <c r="M1326">
        <f>'EDA &amp; Statistics'!M1348/'EDA &amp; Statistics'!M1347-1</f>
        <v>1.8208988195646647E-2</v>
      </c>
      <c r="N1326">
        <f>'EDA &amp; Statistics'!N1348/'EDA &amp; Statistics'!N1347-1</f>
        <v>2.189141841767217E-2</v>
      </c>
      <c r="O1326">
        <f>'EDA &amp; Statistics'!O1348/'EDA &amp; Statistics'!O1347-1</f>
        <v>1.3262586888394656E-2</v>
      </c>
      <c r="P1326">
        <f>'EDA &amp; Statistics'!P1348/'EDA &amp; Statistics'!P1347-1</f>
        <v>9.1490818856510003E-6</v>
      </c>
      <c r="R1326" s="9">
        <v>40563</v>
      </c>
      <c r="S1326">
        <f>LN('EDA &amp; Statistics'!B1348/'EDA &amp; Statistics'!B1347)</f>
        <v>4.7983525536631433E-2</v>
      </c>
      <c r="T1326">
        <f>LN('EDA &amp; Statistics'!C1348/'EDA &amp; Statistics'!C1347)</f>
        <v>5.4626209412030904E-2</v>
      </c>
      <c r="U1326">
        <f>LN('EDA &amp; Statistics'!D1348/'EDA &amp; Statistics'!D1347)</f>
        <v>3.6367001032501331E-2</v>
      </c>
      <c r="V1326">
        <f>LN('EDA &amp; Statistics'!E1348/'EDA &amp; Statistics'!E1347)</f>
        <v>-7.1705515708075235E-2</v>
      </c>
      <c r="W1326">
        <f>LN('EDA &amp; Statistics'!F1348/'EDA &amp; Statistics'!F1347)</f>
        <v>-5.8014384035491376E-2</v>
      </c>
      <c r="X1326">
        <f>LN('EDA &amp; Statistics'!G1348/'EDA &amp; Statistics'!G1347)</f>
        <v>-4.4323252362907704E-2</v>
      </c>
      <c r="Y1326">
        <f>LN('EDA &amp; Statistics'!H1348/'EDA &amp; Statistics'!H1347)</f>
        <v>3.6367609767039136E-2</v>
      </c>
      <c r="Z1326">
        <f>LN('EDA &amp; Statistics'!I1348/'EDA &amp; Statistics'!I1347)</f>
        <v>2.5150304365582389E-2</v>
      </c>
      <c r="AA1326">
        <f>LN('EDA &amp; Statistics'!J1348/'EDA &amp; Statistics'!J1347)</f>
        <v>-7.3577511178784553E-3</v>
      </c>
      <c r="AB1326">
        <f>LN('EDA &amp; Statistics'!K1348/'EDA &amp; Statistics'!K1347)</f>
        <v>-1.0269139619278089E-2</v>
      </c>
      <c r="AC1326">
        <f>LN('EDA &amp; Statistics'!L1348/'EDA &amp; Statistics'!L1347)</f>
        <v>2.8462428631783956E-2</v>
      </c>
      <c r="AD1326">
        <f>LN('EDA &amp; Statistics'!M1348/'EDA &amp; Statistics'!M1347)</f>
        <v>1.8045189981654539E-2</v>
      </c>
      <c r="AE1326">
        <f>LN('EDA &amp; Statistics'!N1348/'EDA &amp; Statistics'!N1347)</f>
        <v>2.1655241927482735E-2</v>
      </c>
      <c r="AF1326">
        <f>LN('EDA &amp; Statistics'!O1348/'EDA &amp; Statistics'!O1347)</f>
        <v>1.3175408742137079E-2</v>
      </c>
      <c r="AG1326">
        <f>LN('EDA &amp; Statistics'!P1348/'EDA &amp; Statistics'!P1347)</f>
        <v>9.1490400330566003E-6</v>
      </c>
    </row>
    <row r="1327" spans="1:33" x14ac:dyDescent="0.3">
      <c r="A1327" s="9">
        <v>40564</v>
      </c>
      <c r="B1327">
        <f>'EDA &amp; Statistics'!B1349/'EDA &amp; Statistics'!B1348-1</f>
        <v>-1.7574915994445606E-2</v>
      </c>
      <c r="C1327">
        <f>'EDA &amp; Statistics'!C1349/'EDA &amp; Statistics'!C1348-1</f>
        <v>-1.368894267867149E-2</v>
      </c>
      <c r="D1327">
        <f>'EDA &amp; Statistics'!D1349/'EDA &amp; Statistics'!D1348-1</f>
        <v>-1.2089711525695268E-2</v>
      </c>
      <c r="E1327">
        <f>'EDA &amp; Statistics'!E1349/'EDA &amp; Statistics'!E1348-1</f>
        <v>8.5182798640179858E-3</v>
      </c>
      <c r="F1327">
        <f>'EDA &amp; Statistics'!F1349/'EDA &amp; Statistics'!F1348-1</f>
        <v>7.7071216593491698E-3</v>
      </c>
      <c r="G1327">
        <f>'EDA &amp; Statistics'!G1349/'EDA &amp; Statistics'!G1348-1</f>
        <v>6.8966158748162698E-3</v>
      </c>
      <c r="H1327">
        <f>'EDA &amp; Statistics'!H1349/'EDA &amp; Statistics'!H1348-1</f>
        <v>-6.4935004616650804E-3</v>
      </c>
      <c r="I1327">
        <f>'EDA &amp; Statistics'!I1349/'EDA &amp; Statistics'!I1348-1</f>
        <v>-9.5860887386649551E-3</v>
      </c>
      <c r="J1327">
        <f>'EDA &amp; Statistics'!J1349/'EDA &amp; Statistics'!J1348-1</f>
        <v>1.5204186555595189E-2</v>
      </c>
      <c r="K1327">
        <f>'EDA &amp; Statistics'!K1349/'EDA &amp; Statistics'!K1348-1</f>
        <v>1.5689557344690241E-2</v>
      </c>
      <c r="L1327">
        <f>'EDA &amp; Statistics'!L1349/'EDA &amp; Statistics'!L1348-1</f>
        <v>4.0088034150160823E-3</v>
      </c>
      <c r="M1327">
        <f>'EDA &amp; Statistics'!M1349/'EDA &amp; Statistics'!M1348-1</f>
        <v>-3.811202401995506E-3</v>
      </c>
      <c r="N1327">
        <f>'EDA &amp; Statistics'!N1349/'EDA &amp; Statistics'!N1348-1</f>
        <v>-3.4275888253233466E-3</v>
      </c>
      <c r="O1327">
        <f>'EDA &amp; Statistics'!O1349/'EDA &amp; Statistics'!O1348-1</f>
        <v>1.3089305047901956E-3</v>
      </c>
      <c r="P1327">
        <f>'EDA &amp; Statistics'!P1349/'EDA &amp; Statistics'!P1348-1</f>
        <v>4.0729324020065683E-3</v>
      </c>
      <c r="R1327" s="9">
        <v>40564</v>
      </c>
      <c r="S1327">
        <f>LN('EDA &amp; Statistics'!B1349/'EDA &amp; Statistics'!B1348)</f>
        <v>-1.773118852195452E-2</v>
      </c>
      <c r="T1327">
        <f>LN('EDA &amp; Statistics'!C1349/'EDA &amp; Statistics'!C1348)</f>
        <v>-1.3783500174224445E-2</v>
      </c>
      <c r="U1327">
        <f>LN('EDA &amp; Statistics'!D1349/'EDA &amp; Statistics'!D1348)</f>
        <v>-1.2163386496309938E-2</v>
      </c>
      <c r="V1327">
        <f>LN('EDA &amp; Statistics'!E1349/'EDA &amp; Statistics'!E1348)</f>
        <v>8.4822040426216824E-3</v>
      </c>
      <c r="W1327">
        <f>LN('EDA &amp; Statistics'!F1349/'EDA &amp; Statistics'!F1348)</f>
        <v>7.6775735208358016E-3</v>
      </c>
      <c r="X1327">
        <f>LN('EDA &amp; Statistics'!G1349/'EDA &amp; Statistics'!G1348)</f>
        <v>6.8729429990501386E-3</v>
      </c>
      <c r="Y1327">
        <f>LN('EDA &amp; Statistics'!H1349/'EDA &amp; Statistics'!H1348)</f>
        <v>-6.5146749499285011E-3</v>
      </c>
      <c r="Z1327">
        <f>LN('EDA &amp; Statistics'!I1349/'EDA &amp; Statistics'!I1348)</f>
        <v>-9.6323310465181913E-3</v>
      </c>
      <c r="AA1327">
        <f>LN('EDA &amp; Statistics'!J1349/'EDA &amp; Statistics'!J1348)</f>
        <v>1.5089761282267411E-2</v>
      </c>
      <c r="AB1327">
        <f>LN('EDA &amp; Statistics'!K1349/'EDA &amp; Statistics'!K1348)</f>
        <v>1.5567748670621903E-2</v>
      </c>
      <c r="AC1327">
        <f>LN('EDA &amp; Statistics'!L1349/'EDA &amp; Statistics'!L1348)</f>
        <v>4.0007895727452543E-3</v>
      </c>
      <c r="AD1327">
        <f>LN('EDA &amp; Statistics'!M1349/'EDA &amp; Statistics'!M1348)</f>
        <v>-3.818483539683845E-3</v>
      </c>
      <c r="AE1327">
        <f>LN('EDA &amp; Statistics'!N1349/'EDA &amp; Statistics'!N1348)</f>
        <v>-3.4334764653570385E-3</v>
      </c>
      <c r="AF1327">
        <f>LN('EDA &amp; Statistics'!O1349/'EDA &amp; Statistics'!O1348)</f>
        <v>1.3080746020537335E-3</v>
      </c>
      <c r="AG1327">
        <f>LN('EDA &amp; Statistics'!P1349/'EDA &amp; Statistics'!P1348)</f>
        <v>4.0646604659150438E-3</v>
      </c>
    </row>
    <row r="1328" spans="1:33" x14ac:dyDescent="0.3">
      <c r="A1328" s="9">
        <v>40567</v>
      </c>
      <c r="B1328">
        <f>'EDA &amp; Statistics'!B1350/'EDA &amp; Statistics'!B1349-1</f>
        <v>-1.5379112387129079E-2</v>
      </c>
      <c r="C1328">
        <f>'EDA &amp; Statistics'!C1350/'EDA &amp; Statistics'!C1349-1</f>
        <v>3.4488579742131265E-4</v>
      </c>
      <c r="D1328">
        <f>'EDA &amp; Statistics'!D1350/'EDA &amp; Statistics'!D1349-1</f>
        <v>-6.0815901538968653E-4</v>
      </c>
      <c r="E1328">
        <f>'EDA &amp; Statistics'!E1350/'EDA &amp; Statistics'!E1349-1</f>
        <v>1.0225898984989046E-2</v>
      </c>
      <c r="F1328">
        <f>'EDA &amp; Statistics'!F1350/'EDA &amp; Statistics'!F1349-1</f>
        <v>1.1472264351955141E-2</v>
      </c>
      <c r="G1328">
        <f>'EDA &amp; Statistics'!G1350/'EDA &amp; Statistics'!G1349-1</f>
        <v>1.2720167421161221E-2</v>
      </c>
      <c r="H1328">
        <f>'EDA &amp; Statistics'!H1350/'EDA &amp; Statistics'!H1349-1</f>
        <v>-1.4379055940323626E-2</v>
      </c>
      <c r="I1328">
        <f>'EDA &amp; Statistics'!I1350/'EDA &amp; Statistics'!I1349-1</f>
        <v>-1.5398189969783926E-2</v>
      </c>
      <c r="J1328">
        <f>'EDA &amp; Statistics'!J1350/'EDA &amp; Statistics'!J1349-1</f>
        <v>-2.1395439714849696E-3</v>
      </c>
      <c r="K1328">
        <f>'EDA &amp; Statistics'!K1350/'EDA &amp; Statistics'!K1349-1</f>
        <v>-4.4715694571461073E-3</v>
      </c>
      <c r="L1328">
        <f>'EDA &amp; Statistics'!L1350/'EDA &amp; Statistics'!L1349-1</f>
        <v>-5.8076340327752884E-3</v>
      </c>
      <c r="M1328">
        <f>'EDA &amp; Statistics'!M1350/'EDA &amp; Statistics'!M1349-1</f>
        <v>5.8860902264878945E-4</v>
      </c>
      <c r="N1328">
        <f>'EDA &amp; Statistics'!N1350/'EDA &amp; Statistics'!N1349-1</f>
        <v>-7.7386200947786588E-3</v>
      </c>
      <c r="O1328">
        <f>'EDA &amp; Statistics'!O1350/'EDA &amp; Statistics'!O1349-1</f>
        <v>-4.5752057271819524E-3</v>
      </c>
      <c r="P1328">
        <f>'EDA &amp; Statistics'!P1350/'EDA &amp; Statistics'!P1349-1</f>
        <v>4.0323956893675295E-3</v>
      </c>
      <c r="R1328" s="9">
        <v>40567</v>
      </c>
      <c r="S1328">
        <f>LN('EDA &amp; Statistics'!B1350/'EDA &amp; Statistics'!B1349)</f>
        <v>-1.5498597569761526E-2</v>
      </c>
      <c r="T1328">
        <f>LN('EDA &amp; Statistics'!C1350/'EDA &amp; Statistics'!C1349)</f>
        <v>3.4482633798543164E-4</v>
      </c>
      <c r="U1328">
        <f>LN('EDA &amp; Statistics'!D1350/'EDA &amp; Statistics'!D1349)</f>
        <v>-6.0834401909526999E-4</v>
      </c>
      <c r="V1328">
        <f>LN('EDA &amp; Statistics'!E1350/'EDA &amp; Statistics'!E1349)</f>
        <v>1.0173968205846361E-2</v>
      </c>
      <c r="W1328">
        <f>LN('EDA &amp; Statistics'!F1350/'EDA &amp; Statistics'!F1349)</f>
        <v>1.1406956935290485E-2</v>
      </c>
      <c r="X1328">
        <f>LN('EDA &amp; Statistics'!G1350/'EDA &amp; Statistics'!G1349)</f>
        <v>1.2639945664734399E-2</v>
      </c>
      <c r="Y1328">
        <f>LN('EDA &amp; Statistics'!H1350/'EDA &amp; Statistics'!H1349)</f>
        <v>-1.4483436368112791E-2</v>
      </c>
      <c r="Z1328">
        <f>LN('EDA &amp; Statistics'!I1350/'EDA &amp; Statistics'!I1349)</f>
        <v>-1.5517973319064312E-2</v>
      </c>
      <c r="AA1328">
        <f>LN('EDA &amp; Statistics'!J1350/'EDA &amp; Statistics'!J1349)</f>
        <v>-2.1418360656289778E-3</v>
      </c>
      <c r="AB1328">
        <f>LN('EDA &amp; Statistics'!K1350/'EDA &amp; Statistics'!K1349)</f>
        <v>-4.4815968270705484E-3</v>
      </c>
      <c r="AC1328">
        <f>LN('EDA &amp; Statistics'!L1350/'EDA &amp; Statistics'!L1349)</f>
        <v>-5.8245639195176101E-3</v>
      </c>
      <c r="AD1328">
        <f>LN('EDA &amp; Statistics'!M1350/'EDA &amp; Statistics'!M1349)</f>
        <v>5.8843586030463114E-4</v>
      </c>
      <c r="AE1328">
        <f>LN('EDA &amp; Statistics'!N1350/'EDA &amp; Statistics'!N1349)</f>
        <v>-7.7687185963974392E-3</v>
      </c>
      <c r="AF1328">
        <f>LN('EDA &amp; Statistics'!O1350/'EDA &amp; Statistics'!O1349)</f>
        <v>-4.5857040143592338E-3</v>
      </c>
      <c r="AG1328">
        <f>LN('EDA &amp; Statistics'!P1350/'EDA &amp; Statistics'!P1349)</f>
        <v>4.0242873718572001E-3</v>
      </c>
    </row>
    <row r="1329" spans="1:33" x14ac:dyDescent="0.3">
      <c r="A1329" s="9">
        <v>40568</v>
      </c>
      <c r="B1329">
        <f>'EDA &amp; Statistics'!B1351/'EDA &amp; Statistics'!B1350-1</f>
        <v>-2.2380482616202735E-2</v>
      </c>
      <c r="C1329">
        <f>'EDA &amp; Statistics'!C1351/'EDA &amp; Statistics'!C1350-1</f>
        <v>-3.1320737920697006E-2</v>
      </c>
      <c r="D1329">
        <f>'EDA &amp; Statistics'!D1351/'EDA &amp; Statistics'!D1350-1</f>
        <v>-2.3583171528831492E-2</v>
      </c>
      <c r="E1329">
        <f>'EDA &amp; Statistics'!E1351/'EDA &amp; Statistics'!E1350-1</f>
        <v>0</v>
      </c>
      <c r="F1329">
        <f>'EDA &amp; Statistics'!F1351/'EDA &amp; Statistics'!F1350-1</f>
        <v>0</v>
      </c>
      <c r="G1329">
        <f>'EDA &amp; Statistics'!G1351/'EDA &amp; Statistics'!G1350-1</f>
        <v>0</v>
      </c>
      <c r="H1329">
        <f>'EDA &amp; Statistics'!H1351/'EDA &amp; Statistics'!H1350-1</f>
        <v>0</v>
      </c>
      <c r="I1329">
        <f>'EDA &amp; Statistics'!I1351/'EDA &amp; Statistics'!I1350-1</f>
        <v>3.1277791532240418E-3</v>
      </c>
      <c r="J1329">
        <f>'EDA &amp; Statistics'!J1351/'EDA &amp; Statistics'!J1350-1</f>
        <v>-1.1149238091094027E-2</v>
      </c>
      <c r="K1329">
        <f>'EDA &amp; Statistics'!K1351/'EDA &amp; Statistics'!K1350-1</f>
        <v>-9.7999090796727639E-3</v>
      </c>
      <c r="L1329">
        <f>'EDA &amp; Statistics'!L1351/'EDA &amp; Statistics'!L1350-1</f>
        <v>-5.4764893957703897E-3</v>
      </c>
      <c r="M1329">
        <f>'EDA &amp; Statistics'!M1351/'EDA &amp; Statistics'!M1350-1</f>
        <v>-3.823532670426899E-3</v>
      </c>
      <c r="N1329">
        <f>'EDA &amp; Statistics'!N1351/'EDA &amp; Statistics'!N1350-1</f>
        <v>-3.466201211893627E-2</v>
      </c>
      <c r="O1329">
        <f>'EDA &amp; Statistics'!O1351/'EDA &amp; Statistics'!O1350-1</f>
        <v>-1.2475350367305515E-2</v>
      </c>
      <c r="P1329">
        <f>'EDA &amp; Statistics'!P1351/'EDA &amp; Statistics'!P1350-1</f>
        <v>0</v>
      </c>
      <c r="R1329" s="9">
        <v>40568</v>
      </c>
      <c r="S1329">
        <f>LN('EDA &amp; Statistics'!B1351/'EDA &amp; Statistics'!B1350)</f>
        <v>-2.2634726173468647E-2</v>
      </c>
      <c r="T1329">
        <f>LN('EDA &amp; Statistics'!C1351/'EDA &amp; Statistics'!C1350)</f>
        <v>-3.1821720769761475E-2</v>
      </c>
      <c r="U1329">
        <f>LN('EDA &amp; Statistics'!D1351/'EDA &amp; Statistics'!D1350)</f>
        <v>-2.3865705389439225E-2</v>
      </c>
      <c r="V1329">
        <f>LN('EDA &amp; Statistics'!E1351/'EDA &amp; Statistics'!E1350)</f>
        <v>0</v>
      </c>
      <c r="W1329">
        <f>LN('EDA &amp; Statistics'!F1351/'EDA &amp; Statistics'!F1350)</f>
        <v>0</v>
      </c>
      <c r="X1329">
        <f>LN('EDA &amp; Statistics'!G1351/'EDA &amp; Statistics'!G1350)</f>
        <v>0</v>
      </c>
      <c r="Y1329">
        <f>LN('EDA &amp; Statistics'!H1351/'EDA &amp; Statistics'!H1350)</f>
        <v>0</v>
      </c>
      <c r="Z1329">
        <f>LN('EDA &amp; Statistics'!I1351/'EDA &amp; Statistics'!I1350)</f>
        <v>3.1228978278316543E-3</v>
      </c>
      <c r="AA1329">
        <f>LN('EDA &amp; Statistics'!J1351/'EDA &amp; Statistics'!J1350)</f>
        <v>-1.121185671441916E-2</v>
      </c>
      <c r="AB1329">
        <f>LN('EDA &amp; Statistics'!K1351/'EDA &amp; Statistics'!K1350)</f>
        <v>-9.8482442346537382E-3</v>
      </c>
      <c r="AC1329">
        <f>LN('EDA &amp; Statistics'!L1351/'EDA &amp; Statistics'!L1350)</f>
        <v>-5.4915403398635362E-3</v>
      </c>
      <c r="AD1329">
        <f>LN('EDA &amp; Statistics'!M1351/'EDA &amp; Statistics'!M1350)</f>
        <v>-3.8308610576506608E-3</v>
      </c>
      <c r="AE1329">
        <f>LN('EDA &amp; Statistics'!N1351/'EDA &amp; Statistics'!N1350)</f>
        <v>-3.5276992456267156E-2</v>
      </c>
      <c r="AF1329">
        <f>LN('EDA &amp; Statistics'!O1351/'EDA &amp; Statistics'!O1350)</f>
        <v>-1.25538208650355E-2</v>
      </c>
      <c r="AG1329">
        <f>LN('EDA &amp; Statistics'!P1351/'EDA &amp; Statistics'!P1350)</f>
        <v>0</v>
      </c>
    </row>
    <row r="1330" spans="1:33" x14ac:dyDescent="0.3">
      <c r="A1330" s="9">
        <v>40569</v>
      </c>
      <c r="B1330">
        <f>'EDA &amp; Statistics'!B1352/'EDA &amp; Statistics'!B1351-1</f>
        <v>1.6492036960108258E-2</v>
      </c>
      <c r="C1330">
        <f>'EDA &amp; Statistics'!C1352/'EDA &amp; Statistics'!C1351-1</f>
        <v>3.2652335768096341E-2</v>
      </c>
      <c r="D1330">
        <f>'EDA &amp; Statistics'!D1352/'EDA &amp; Statistics'!D1351-1</f>
        <v>3.1510869321431434E-2</v>
      </c>
      <c r="E1330">
        <f>'EDA &amp; Statistics'!E1352/'EDA &amp; Statistics'!E1351-1</f>
        <v>1.0504789642215684E-2</v>
      </c>
      <c r="F1330">
        <f>'EDA &amp; Statistics'!F1352/'EDA &amp; Statistics'!F1351-1</f>
        <v>3.7807147581732092E-3</v>
      </c>
      <c r="G1330">
        <f>'EDA &amp; Statistics'!G1352/'EDA &amp; Statistics'!G1351-1</f>
        <v>-2.8986169603645306E-3</v>
      </c>
      <c r="H1330">
        <f>'EDA &amp; Statistics'!H1352/'EDA &amp; Statistics'!H1351-1</f>
        <v>4.6418895272979377E-3</v>
      </c>
      <c r="I1330">
        <f>'EDA &amp; Statistics'!I1352/'EDA &amp; Statistics'!I1351-1</f>
        <v>2.227222581649535E-3</v>
      </c>
      <c r="J1330">
        <f>'EDA &amp; Statistics'!J1352/'EDA &amp; Statistics'!J1351-1</f>
        <v>0</v>
      </c>
      <c r="K1330">
        <f>'EDA &amp; Statistics'!K1352/'EDA &amp; Statistics'!K1351-1</f>
        <v>0</v>
      </c>
      <c r="L1330">
        <f>'EDA &amp; Statistics'!L1352/'EDA &amp; Statistics'!L1351-1</f>
        <v>1.7621181232781558E-2</v>
      </c>
      <c r="M1330">
        <f>'EDA &amp; Statistics'!M1352/'EDA &amp; Statistics'!M1351-1</f>
        <v>1.3286045692458393E-2</v>
      </c>
      <c r="N1330">
        <f>'EDA &amp; Statistics'!N1352/'EDA &amp; Statistics'!N1351-1</f>
        <v>2.8725285903247189E-2</v>
      </c>
      <c r="O1330">
        <f>'EDA &amp; Statistics'!O1352/'EDA &amp; Statistics'!O1351-1</f>
        <v>1.5957431630777341E-2</v>
      </c>
      <c r="P1330">
        <f>'EDA &amp; Statistics'!P1352/'EDA &amp; Statistics'!P1351-1</f>
        <v>8.8457168241589113E-3</v>
      </c>
      <c r="R1330" s="9">
        <v>40569</v>
      </c>
      <c r="S1330">
        <f>LN('EDA &amp; Statistics'!B1352/'EDA &amp; Statistics'!B1351)</f>
        <v>1.6357520273099228E-2</v>
      </c>
      <c r="T1330">
        <f>LN('EDA &amp; Statistics'!C1352/'EDA &amp; Statistics'!C1351)</f>
        <v>3.2130575665485626E-2</v>
      </c>
      <c r="U1330">
        <f>LN('EDA &amp; Statistics'!D1352/'EDA &amp; Statistics'!D1351)</f>
        <v>3.1024590867186598E-2</v>
      </c>
      <c r="V1330">
        <f>LN('EDA &amp; Statistics'!E1352/'EDA &amp; Statistics'!E1351)</f>
        <v>1.0449997723848961E-2</v>
      </c>
      <c r="W1330">
        <f>LN('EDA &amp; Statistics'!F1352/'EDA &amp; Statistics'!F1351)</f>
        <v>3.7735858188063525E-3</v>
      </c>
      <c r="X1330">
        <f>LN('EDA &amp; Statistics'!G1352/'EDA &amp; Statistics'!G1351)</f>
        <v>-2.9028260862361786E-3</v>
      </c>
      <c r="Y1330">
        <f>LN('EDA &amp; Statistics'!H1352/'EDA &amp; Statistics'!H1351)</f>
        <v>4.6311491822776931E-3</v>
      </c>
      <c r="Z1330">
        <f>LN('EDA &amp; Statistics'!I1352/'EDA &amp; Statistics'!I1351)</f>
        <v>2.224745998022385E-3</v>
      </c>
      <c r="AA1330">
        <f>LN('EDA &amp; Statistics'!J1352/'EDA &amp; Statistics'!J1351)</f>
        <v>0</v>
      </c>
      <c r="AB1330">
        <f>LN('EDA &amp; Statistics'!K1352/'EDA &amp; Statistics'!K1351)</f>
        <v>0</v>
      </c>
      <c r="AC1330">
        <f>LN('EDA &amp; Statistics'!L1352/'EDA &amp; Statistics'!L1351)</f>
        <v>1.7467728277798963E-2</v>
      </c>
      <c r="AD1330">
        <f>LN('EDA &amp; Statistics'!M1352/'EDA &amp; Statistics'!M1351)</f>
        <v>1.3198560226081393E-2</v>
      </c>
      <c r="AE1330">
        <f>LN('EDA &amp; Statistics'!N1352/'EDA &amp; Statistics'!N1351)</f>
        <v>2.8320449297243443E-2</v>
      </c>
      <c r="AF1330">
        <f>LN('EDA &amp; Statistics'!O1352/'EDA &amp; Statistics'!O1351)</f>
        <v>1.5831450277340973E-2</v>
      </c>
      <c r="AG1330">
        <f>LN('EDA &amp; Statistics'!P1352/'EDA &amp; Statistics'!P1351)</f>
        <v>8.8068226672762644E-3</v>
      </c>
    </row>
    <row r="1331" spans="1:33" x14ac:dyDescent="0.3">
      <c r="A1331" s="9">
        <v>40570</v>
      </c>
      <c r="B1331">
        <f>'EDA &amp; Statistics'!B1353/'EDA &amp; Statistics'!B1352-1</f>
        <v>-4.3410258170157645E-2</v>
      </c>
      <c r="C1331">
        <f>'EDA &amp; Statistics'!C1353/'EDA &amp; Statistics'!C1352-1</f>
        <v>-1.7517392813542032E-2</v>
      </c>
      <c r="D1331">
        <f>'EDA &amp; Statistics'!D1353/'EDA &amp; Statistics'!D1352-1</f>
        <v>-1.1536448988796577E-2</v>
      </c>
      <c r="E1331">
        <f>'EDA &amp; Statistics'!E1353/'EDA &amp; Statistics'!E1352-1</f>
        <v>-2.9719857275708028E-2</v>
      </c>
      <c r="F1331">
        <f>'EDA &amp; Statistics'!F1353/'EDA &amp; Statistics'!F1352-1</f>
        <v>-2.0715656252309533E-2</v>
      </c>
      <c r="G1331">
        <f>'EDA &amp; Statistics'!G1353/'EDA &amp; Statistics'!G1352-1</f>
        <v>-1.1627896231359958E-2</v>
      </c>
      <c r="H1331">
        <f>'EDA &amp; Statistics'!H1353/'EDA &amp; Statistics'!H1352-1</f>
        <v>6.600653833452208E-3</v>
      </c>
      <c r="I1331">
        <f>'EDA &amp; Statistics'!I1353/'EDA &amp; Statistics'!I1352-1</f>
        <v>-3.1110975477430802E-3</v>
      </c>
      <c r="J1331">
        <f>'EDA &amp; Statistics'!J1353/'EDA &amp; Statistics'!J1352-1</f>
        <v>-6.9384150528023492E-3</v>
      </c>
      <c r="K1331">
        <f>'EDA &amp; Statistics'!K1353/'EDA &amp; Statistics'!K1352-1</f>
        <v>-6.1855512795988554E-3</v>
      </c>
      <c r="L1331">
        <f>'EDA &amp; Statistics'!L1353/'EDA &amp; Statistics'!L1352-1</f>
        <v>1.8398224555719711E-2</v>
      </c>
      <c r="M1331">
        <f>'EDA &amp; Statistics'!M1353/'EDA &amp; Statistics'!M1352-1</f>
        <v>6.7016324100888092E-3</v>
      </c>
      <c r="N1331">
        <f>'EDA &amp; Statistics'!N1353/'EDA &amp; Statistics'!N1352-1</f>
        <v>1.1343814485880177E-2</v>
      </c>
      <c r="O1331">
        <f>'EDA &amp; Statistics'!O1353/'EDA &amp; Statistics'!O1352-1</f>
        <v>3.2722638487336919E-3</v>
      </c>
      <c r="P1331">
        <f>'EDA &amp; Statistics'!P1353/'EDA &amp; Statistics'!P1352-1</f>
        <v>1.6242606263625614E-3</v>
      </c>
      <c r="R1331" s="9">
        <v>40570</v>
      </c>
      <c r="S1331">
        <f>LN('EDA &amp; Statistics'!B1353/'EDA &amp; Statistics'!B1352)</f>
        <v>-4.4380671366674548E-2</v>
      </c>
      <c r="T1331">
        <f>LN('EDA &amp; Statistics'!C1353/'EDA &amp; Statistics'!C1352)</f>
        <v>-1.7672638004616874E-2</v>
      </c>
      <c r="U1331">
        <f>LN('EDA &amp; Statistics'!D1353/'EDA &amp; Statistics'!D1352)</f>
        <v>-1.1603510079918056E-2</v>
      </c>
      <c r="V1331">
        <f>LN('EDA &amp; Statistics'!E1353/'EDA &amp; Statistics'!E1352)</f>
        <v>-3.017044224914284E-2</v>
      </c>
      <c r="W1331">
        <f>LN('EDA &amp; Statistics'!F1353/'EDA &amp; Statistics'!F1352)</f>
        <v>-2.0933235570266828E-2</v>
      </c>
      <c r="X1331">
        <f>LN('EDA &amp; Statistics'!G1353/'EDA &amp; Statistics'!G1352)</f>
        <v>-1.1696028891390823E-2</v>
      </c>
      <c r="Y1331">
        <f>LN('EDA &amp; Statistics'!H1353/'EDA &amp; Statistics'!H1352)</f>
        <v>6.5789649063572788E-3</v>
      </c>
      <c r="Z1331">
        <f>LN('EDA &amp; Statistics'!I1353/'EDA &amp; Statistics'!I1352)</f>
        <v>-3.1159470725607252E-3</v>
      </c>
      <c r="AA1331">
        <f>LN('EDA &amp; Statistics'!J1353/'EDA &amp; Statistics'!J1352)</f>
        <v>-6.9625977793051448E-3</v>
      </c>
      <c r="AB1331">
        <f>LN('EDA &amp; Statistics'!K1353/'EDA &amp; Statistics'!K1352)</f>
        <v>-6.204761058263608E-3</v>
      </c>
      <c r="AC1331">
        <f>LN('EDA &amp; Statistics'!L1353/'EDA &amp; Statistics'!L1352)</f>
        <v>1.8231024893200408E-2</v>
      </c>
      <c r="AD1331">
        <f>LN('EDA &amp; Statistics'!M1353/'EDA &amp; Statistics'!M1352)</f>
        <v>6.6792762976582666E-3</v>
      </c>
      <c r="AE1331">
        <f>LN('EDA &amp; Statistics'!N1353/'EDA &amp; Statistics'!N1352)</f>
        <v>1.127995590183873E-2</v>
      </c>
      <c r="AF1331">
        <f>LN('EDA &amp; Statistics'!O1353/'EDA &amp; Statistics'!O1352)</f>
        <v>3.2669216442817632E-3</v>
      </c>
      <c r="AG1331">
        <f>LN('EDA &amp; Statistics'!P1353/'EDA &amp; Statistics'!P1352)</f>
        <v>1.6229429417206104E-3</v>
      </c>
    </row>
    <row r="1332" spans="1:33" x14ac:dyDescent="0.3">
      <c r="A1332" s="9">
        <v>40571</v>
      </c>
      <c r="B1332">
        <f>'EDA &amp; Statistics'!B1354/'EDA &amp; Statistics'!B1353-1</f>
        <v>1.4128843466077123E-2</v>
      </c>
      <c r="C1332">
        <f>'EDA &amp; Statistics'!C1354/'EDA &amp; Statistics'!C1353-1</f>
        <v>-1.8649717650345177E-2</v>
      </c>
      <c r="D1332">
        <f>'EDA &amp; Statistics'!D1354/'EDA &amp; Statistics'!D1353-1</f>
        <v>-1.2734987401943565E-2</v>
      </c>
      <c r="E1332">
        <f>'EDA &amp; Statistics'!E1354/'EDA &amp; Statistics'!E1353-1</f>
        <v>-2.8567891502386256E-2</v>
      </c>
      <c r="F1332">
        <f>'EDA &amp; Statistics'!F1354/'EDA &amp; Statistics'!F1353-1</f>
        <v>-1.9230751596258311E-2</v>
      </c>
      <c r="G1332">
        <f>'EDA &amp; Statistics'!G1354/'EDA &amp; Statistics'!G1353-1</f>
        <v>-9.8038656534655821E-3</v>
      </c>
      <c r="H1332">
        <f>'EDA &amp; Statistics'!H1354/'EDA &amp; Statistics'!H1353-1</f>
        <v>-6.5573708980962708E-3</v>
      </c>
      <c r="I1332">
        <f>'EDA &amp; Statistics'!I1354/'EDA &amp; Statistics'!I1353-1</f>
        <v>-1.2483333021536147E-2</v>
      </c>
      <c r="J1332">
        <f>'EDA &amp; Statistics'!J1354/'EDA &amp; Statistics'!J1353-1</f>
        <v>-4.8034368923709492E-3</v>
      </c>
      <c r="K1332">
        <f>'EDA &amp; Statistics'!K1354/'EDA &amp; Statistics'!K1353-1</f>
        <v>-4.9792878561805143E-3</v>
      </c>
      <c r="L1332">
        <f>'EDA &amp; Statistics'!L1354/'EDA &amp; Statistics'!L1353-1</f>
        <v>-1.416914122014945E-3</v>
      </c>
      <c r="M1332">
        <f>'EDA &amp; Statistics'!M1354/'EDA &amp; Statistics'!M1353-1</f>
        <v>-6.3675358766489554E-3</v>
      </c>
      <c r="N1332">
        <f>'EDA &amp; Statistics'!N1354/'EDA &amp; Statistics'!N1353-1</f>
        <v>-6.9024954834182584E-3</v>
      </c>
      <c r="O1332">
        <f>'EDA &amp; Statistics'!O1354/'EDA &amp; Statistics'!O1353-1</f>
        <v>-8.4801118778798923E-3</v>
      </c>
      <c r="P1332">
        <f>'EDA &amp; Statistics'!P1354/'EDA &amp; Statistics'!P1353-1</f>
        <v>8.0822555787474215E-4</v>
      </c>
      <c r="R1332" s="9">
        <v>40571</v>
      </c>
      <c r="S1332">
        <f>LN('EDA &amp; Statistics'!B1354/'EDA &amp; Statistics'!B1353)</f>
        <v>1.4029961659179944E-2</v>
      </c>
      <c r="T1332">
        <f>LN('EDA &amp; Statistics'!C1354/'EDA &amp; Statistics'!C1353)</f>
        <v>-1.8825816534540601E-2</v>
      </c>
      <c r="U1332">
        <f>LN('EDA &amp; Statistics'!D1354/'EDA &amp; Statistics'!D1353)</f>
        <v>-1.2816772450310439E-2</v>
      </c>
      <c r="V1332">
        <f>LN('EDA &amp; Statistics'!E1354/'EDA &amp; Statistics'!E1353)</f>
        <v>-2.8983895779396345E-2</v>
      </c>
      <c r="W1332">
        <f>LN('EDA &amp; Statistics'!F1354/'EDA &amp; Statistics'!F1353)</f>
        <v>-1.94180678768161E-2</v>
      </c>
      <c r="X1332">
        <f>LN('EDA &amp; Statistics'!G1354/'EDA &amp; Statistics'!G1353)</f>
        <v>-9.8522399742358921E-3</v>
      </c>
      <c r="Y1332">
        <f>LN('EDA &amp; Statistics'!H1354/'EDA &amp; Statistics'!H1353)</f>
        <v>-6.5789649063572285E-3</v>
      </c>
      <c r="Z1332">
        <f>LN('EDA &amp; Statistics'!I1354/'EDA &amp; Statistics'!I1353)</f>
        <v>-1.2561904396416374E-2</v>
      </c>
      <c r="AA1332">
        <f>LN('EDA &amp; Statistics'!J1354/'EDA &amp; Statistics'!J1353)</f>
        <v>-4.8150104722075489E-3</v>
      </c>
      <c r="AB1332">
        <f>LN('EDA &amp; Statistics'!K1354/'EDA &amp; Statistics'!K1353)</f>
        <v>-4.9917258152546795E-3</v>
      </c>
      <c r="AC1332">
        <f>LN('EDA &amp; Statistics'!L1354/'EDA &amp; Statistics'!L1353)</f>
        <v>-1.4179188940588129E-3</v>
      </c>
      <c r="AD1332">
        <f>LN('EDA &amp; Statistics'!M1354/'EDA &amp; Statistics'!M1353)</f>
        <v>-6.3878951046450775E-3</v>
      </c>
      <c r="AE1332">
        <f>LN('EDA &amp; Statistics'!N1354/'EDA &amp; Statistics'!N1353)</f>
        <v>-6.9264278978706179E-3</v>
      </c>
      <c r="AF1332">
        <f>LN('EDA &amp; Statistics'!O1354/'EDA &amp; Statistics'!O1353)</f>
        <v>-8.5162726030643676E-3</v>
      </c>
      <c r="AG1332">
        <f>LN('EDA &amp; Statistics'!P1354/'EDA &amp; Statistics'!P1353)</f>
        <v>8.0789911947727025E-4</v>
      </c>
    </row>
    <row r="1333" spans="1:33" x14ac:dyDescent="0.3">
      <c r="A1333" s="9">
        <v>40574</v>
      </c>
      <c r="B1333">
        <f>'EDA &amp; Statistics'!B1355/'EDA &amp; Statistics'!B1354-1</f>
        <v>2.1176596537515691E-2</v>
      </c>
      <c r="C1333">
        <f>'EDA &amp; Statistics'!C1355/'EDA &amp; Statistics'!C1354-1</f>
        <v>1.6441848262822578E-2</v>
      </c>
      <c r="D1333">
        <f>'EDA &amp; Statistics'!D1355/'EDA &amp; Statistics'!D1354-1</f>
        <v>1.5051572806989544E-2</v>
      </c>
      <c r="E1333">
        <f>'EDA &amp; Statistics'!E1355/'EDA &amp; Statistics'!E1354-1</f>
        <v>-5.859110445895932E-3</v>
      </c>
      <c r="F1333">
        <f>'EDA &amp; Statistics'!F1355/'EDA &amp; Statistics'!F1354-1</f>
        <v>-3.9215649608830283E-3</v>
      </c>
      <c r="G1333">
        <f>'EDA &amp; Statistics'!G1355/'EDA &amp; Statistics'!G1354-1</f>
        <v>-1.9802432681454984E-3</v>
      </c>
      <c r="H1333">
        <f>'EDA &amp; Statistics'!H1355/'EDA &amp; Statistics'!H1354-1</f>
        <v>-1.3201150294903652E-3</v>
      </c>
      <c r="I1333">
        <f>'EDA &amp; Statistics'!I1355/'EDA &amp; Statistics'!I1354-1</f>
        <v>1.354411330512395E-3</v>
      </c>
      <c r="J1333">
        <f>'EDA &amp; Statistics'!J1355/'EDA &amp; Statistics'!J1354-1</f>
        <v>-2.6327938078376523E-3</v>
      </c>
      <c r="K1333">
        <f>'EDA &amp; Statistics'!K1355/'EDA &amp; Statistics'!K1354-1</f>
        <v>2.5021423868392123E-3</v>
      </c>
      <c r="L1333">
        <f>'EDA &amp; Statistics'!L1355/'EDA &amp; Statistics'!L1354-1</f>
        <v>0</v>
      </c>
      <c r="M1333">
        <f>'EDA &amp; Statistics'!M1355/'EDA &amp; Statistics'!M1354-1</f>
        <v>2.9126929659084588E-4</v>
      </c>
      <c r="N1333">
        <f>'EDA &amp; Statistics'!N1355/'EDA &amp; Statistics'!N1354-1</f>
        <v>1.1294536216837958E-2</v>
      </c>
      <c r="O1333">
        <f>'EDA &amp; Statistics'!O1355/'EDA &amp; Statistics'!O1354-1</f>
        <v>1.3158196062266203E-3</v>
      </c>
      <c r="P1333">
        <f>'EDA &amp; Statistics'!P1355/'EDA &amp; Statistics'!P1354-1</f>
        <v>1.4349304958036546E-2</v>
      </c>
      <c r="R1333" s="9">
        <v>40574</v>
      </c>
      <c r="S1333">
        <f>LN('EDA &amp; Statistics'!B1355/'EDA &amp; Statistics'!B1354)</f>
        <v>2.0955488513409386E-2</v>
      </c>
      <c r="T1333">
        <f>LN('EDA &amp; Statistics'!C1355/'EDA &amp; Statistics'!C1354)</f>
        <v>1.6308144641495378E-2</v>
      </c>
      <c r="U1333">
        <f>LN('EDA &amp; Statistics'!D1355/'EDA &amp; Statistics'!D1354)</f>
        <v>1.4939421850213779E-2</v>
      </c>
      <c r="V1333">
        <f>LN('EDA &amp; Statistics'!E1355/'EDA &amp; Statistics'!E1354)</f>
        <v>-5.8763423756584016E-3</v>
      </c>
      <c r="W1333">
        <f>LN('EDA &amp; Statistics'!F1355/'EDA &amp; Statistics'!F1354)</f>
        <v>-3.9292744588863117E-3</v>
      </c>
      <c r="X1333">
        <f>LN('EDA &amp; Statistics'!G1355/'EDA &amp; Statistics'!G1354)</f>
        <v>-1.9822065421142149E-3</v>
      </c>
      <c r="Y1333">
        <f>LN('EDA &amp; Statistics'!H1355/'EDA &amp; Statistics'!H1354)</f>
        <v>-1.3209871489524099E-3</v>
      </c>
      <c r="Z1333">
        <f>LN('EDA &amp; Statistics'!I1355/'EDA &amp; Statistics'!I1354)</f>
        <v>1.3534949428368613E-3</v>
      </c>
      <c r="AA1333">
        <f>LN('EDA &amp; Statistics'!J1355/'EDA &amp; Statistics'!J1354)</f>
        <v>-2.6362657046527741E-3</v>
      </c>
      <c r="AB1333">
        <f>LN('EDA &amp; Statistics'!K1355/'EDA &amp; Statistics'!K1354)</f>
        <v>2.4990172405323641E-3</v>
      </c>
      <c r="AC1333">
        <f>LN('EDA &amp; Statistics'!L1355/'EDA &amp; Statistics'!L1354)</f>
        <v>0</v>
      </c>
      <c r="AD1333">
        <f>LN('EDA &amp; Statistics'!M1355/'EDA &amp; Statistics'!M1354)</f>
        <v>2.9122688592436111E-4</v>
      </c>
      <c r="AE1333">
        <f>LN('EDA &amp; Statistics'!N1355/'EDA &amp; Statistics'!N1354)</f>
        <v>1.1231229179105674E-2</v>
      </c>
      <c r="AF1333">
        <f>LN('EDA &amp; Statistics'!O1355/'EDA &amp; Statistics'!O1354)</f>
        <v>1.3149546742550484E-3</v>
      </c>
      <c r="AG1333">
        <f>LN('EDA &amp; Statistics'!P1355/'EDA &amp; Statistics'!P1354)</f>
        <v>1.4247328055755355E-2</v>
      </c>
    </row>
    <row r="1334" spans="1:33" x14ac:dyDescent="0.3">
      <c r="A1334" s="9">
        <v>40575</v>
      </c>
      <c r="B1334">
        <f>'EDA &amp; Statistics'!B1356/'EDA &amp; Statistics'!B1355-1</f>
        <v>2.1473194531836493E-2</v>
      </c>
      <c r="C1334">
        <f>'EDA &amp; Statistics'!C1356/'EDA &amp; Statistics'!C1355-1</f>
        <v>3.049739847429711E-2</v>
      </c>
      <c r="D1334">
        <f>'EDA &amp; Statistics'!D1356/'EDA &amp; Statistics'!D1355-1</f>
        <v>2.0156747032629152E-2</v>
      </c>
      <c r="E1334">
        <f>'EDA &amp; Statistics'!E1356/'EDA &amp; Statistics'!E1355-1</f>
        <v>4.2347748888540426E-2</v>
      </c>
      <c r="F1334">
        <f>'EDA &amp; Statistics'!F1356/'EDA &amp; Statistics'!F1355-1</f>
        <v>2.9527578271694388E-2</v>
      </c>
      <c r="G1334">
        <f>'EDA &amp; Statistics'!G1356/'EDA &amp; Statistics'!G1355-1</f>
        <v>1.6865087061572304E-2</v>
      </c>
      <c r="H1334">
        <f>'EDA &amp; Statistics'!H1356/'EDA &amp; Statistics'!H1355-1</f>
        <v>2.9742205382870646E-2</v>
      </c>
      <c r="I1334">
        <f>'EDA &amp; Statistics'!I1356/'EDA &amp; Statistics'!I1355-1</f>
        <v>3.1560042248891307E-2</v>
      </c>
      <c r="J1334">
        <f>'EDA &amp; Statistics'!J1356/'EDA &amp; Statistics'!J1355-1</f>
        <v>3.0796170802445122E-3</v>
      </c>
      <c r="K1334">
        <f>'EDA &amp; Statistics'!K1356/'EDA &amp; Statistics'!K1355-1</f>
        <v>2.4958179557983406E-3</v>
      </c>
      <c r="L1334">
        <f>'EDA &amp; Statistics'!L1356/'EDA &amp; Statistics'!L1355-1</f>
        <v>1.7736769143239961E-2</v>
      </c>
      <c r="M1334">
        <f>'EDA &amp; Statistics'!M1356/'EDA &amp; Statistics'!M1355-1</f>
        <v>2.1549179212454916E-2</v>
      </c>
      <c r="N1334">
        <f>'EDA &amp; Statistics'!N1356/'EDA &amp; Statistics'!N1355-1</f>
        <v>3.0068678476988797E-2</v>
      </c>
      <c r="O1334">
        <f>'EDA &amp; Statistics'!O1356/'EDA &amp; Statistics'!O1355-1</f>
        <v>1.5768710046482504E-2</v>
      </c>
      <c r="P1334">
        <f>'EDA &amp; Statistics'!P1356/'EDA &amp; Statistics'!P1355-1</f>
        <v>-4.7585984094570266E-3</v>
      </c>
      <c r="R1334" s="9">
        <v>40575</v>
      </c>
      <c r="S1334">
        <f>LN('EDA &amp; Statistics'!B1356/'EDA &amp; Statistics'!B1355)</f>
        <v>2.1245893650601304E-2</v>
      </c>
      <c r="T1334">
        <f>LN('EDA &amp; Statistics'!C1356/'EDA &amp; Statistics'!C1355)</f>
        <v>3.0041596817579282E-2</v>
      </c>
      <c r="U1334">
        <f>LN('EDA &amp; Statistics'!D1356/'EDA &amp; Statistics'!D1355)</f>
        <v>1.9956289051008661E-2</v>
      </c>
      <c r="V1334">
        <f>LN('EDA &amp; Statistics'!E1356/'EDA &amp; Statistics'!E1355)</f>
        <v>4.1475619793706335E-2</v>
      </c>
      <c r="W1334">
        <f>LN('EDA &amp; Statistics'!F1356/'EDA &amp; Statistics'!F1355)</f>
        <v>2.9100035151872476E-2</v>
      </c>
      <c r="X1334">
        <f>LN('EDA &amp; Statistics'!G1356/'EDA &amp; Statistics'!G1355)</f>
        <v>1.6724450510038385E-2</v>
      </c>
      <c r="Y1334">
        <f>LN('EDA &amp; Statistics'!H1356/'EDA &amp; Statistics'!H1355)</f>
        <v>2.9308484878719353E-2</v>
      </c>
      <c r="Z1334">
        <f>LN('EDA &amp; Statistics'!I1356/'EDA &amp; Statistics'!I1355)</f>
        <v>3.1072260510719846E-2</v>
      </c>
      <c r="AA1334">
        <f>LN('EDA &amp; Statistics'!J1356/'EDA &amp; Statistics'!J1355)</f>
        <v>3.0748847728711321E-3</v>
      </c>
      <c r="AB1334">
        <f>LN('EDA &amp; Statistics'!K1356/'EDA &amp; Statistics'!K1355)</f>
        <v>2.4927085747222383E-3</v>
      </c>
      <c r="AC1334">
        <f>LN('EDA &amp; Statistics'!L1356/'EDA &amp; Statistics'!L1355)</f>
        <v>1.7581308211550968E-2</v>
      </c>
      <c r="AD1334">
        <f>LN('EDA &amp; Statistics'!M1356/'EDA &amp; Statistics'!M1355)</f>
        <v>2.132027823065287E-2</v>
      </c>
      <c r="AE1334">
        <f>LN('EDA &amp; Statistics'!N1356/'EDA &amp; Statistics'!N1355)</f>
        <v>2.9625478151655338E-2</v>
      </c>
      <c r="AF1334">
        <f>LN('EDA &amp; Statistics'!O1356/'EDA &amp; Statistics'!O1355)</f>
        <v>1.5645675648599124E-2</v>
      </c>
      <c r="AG1334">
        <f>LN('EDA &amp; Statistics'!P1356/'EDA &amp; Statistics'!P1355)</f>
        <v>-4.7699565858601726E-3</v>
      </c>
    </row>
    <row r="1335" spans="1:33" x14ac:dyDescent="0.3">
      <c r="A1335" s="9">
        <v>40576</v>
      </c>
      <c r="B1335">
        <f>'EDA &amp; Statistics'!B1357/'EDA &amp; Statistics'!B1356-1</f>
        <v>2.6712634425876569E-2</v>
      </c>
      <c r="C1335">
        <f>'EDA &amp; Statistics'!C1357/'EDA &amp; Statistics'!C1356-1</f>
        <v>3.2316000270912193E-2</v>
      </c>
      <c r="D1335">
        <f>'EDA &amp; Statistics'!D1357/'EDA &amp; Statistics'!D1356-1</f>
        <v>1.3026612589207343E-2</v>
      </c>
      <c r="E1335">
        <f>'EDA &amp; Statistics'!E1357/'EDA &amp; Statistics'!E1356-1</f>
        <v>1.3482831999817702E-2</v>
      </c>
      <c r="F1335">
        <f>'EDA &amp; Statistics'!F1357/'EDA &amp; Statistics'!F1356-1</f>
        <v>5.7361777627038535E-3</v>
      </c>
      <c r="G1335">
        <f>'EDA &amp; Statistics'!G1357/'EDA &amp; Statistics'!G1356-1</f>
        <v>-1.9512641720655921E-3</v>
      </c>
      <c r="H1335">
        <f>'EDA &amp; Statistics'!H1357/'EDA &amp; Statistics'!H1356-1</f>
        <v>-9.6277188689869453E-3</v>
      </c>
      <c r="I1335">
        <f>'EDA &amp; Statistics'!I1357/'EDA &amp; Statistics'!I1356-1</f>
        <v>-1.0052447916796936E-2</v>
      </c>
      <c r="J1335">
        <f>'EDA &amp; Statistics'!J1357/'EDA &amp; Statistics'!J1356-1</f>
        <v>3.5087687010102453E-3</v>
      </c>
      <c r="K1335">
        <f>'EDA &amp; Statistics'!K1357/'EDA &amp; Statistics'!K1356-1</f>
        <v>1.2447626067235706E-3</v>
      </c>
      <c r="L1335">
        <f>'EDA &amp; Statistics'!L1357/'EDA &amp; Statistics'!L1356-1</f>
        <v>3.8341431033372952E-3</v>
      </c>
      <c r="M1335">
        <f>'EDA &amp; Statistics'!M1357/'EDA &amp; Statistics'!M1356-1</f>
        <v>2.2805403810266522E-3</v>
      </c>
      <c r="N1335">
        <f>'EDA &amp; Statistics'!N1357/'EDA &amp; Statistics'!N1356-1</f>
        <v>2.1684756784410508E-2</v>
      </c>
      <c r="O1335">
        <f>'EDA &amp; Statistics'!O1357/'EDA &amp; Statistics'!O1356-1</f>
        <v>9.7024332574486838E-3</v>
      </c>
      <c r="P1335">
        <f>'EDA &amp; Statistics'!P1357/'EDA &amp; Statistics'!P1356-1</f>
        <v>-1.1048860555180617E-2</v>
      </c>
      <c r="R1335" s="9">
        <v>40576</v>
      </c>
      <c r="S1335">
        <f>LN('EDA &amp; Statistics'!B1357/'EDA &amp; Statistics'!B1356)</f>
        <v>2.6362081106495343E-2</v>
      </c>
      <c r="T1335">
        <f>LN('EDA &amp; Statistics'!C1357/'EDA &amp; Statistics'!C1356)</f>
        <v>3.1804822002062874E-2</v>
      </c>
      <c r="U1335">
        <f>LN('EDA &amp; Statistics'!D1357/'EDA &amp; Statistics'!D1356)</f>
        <v>1.2942495986825626E-2</v>
      </c>
      <c r="V1335">
        <f>LN('EDA &amp; Statistics'!E1357/'EDA &amp; Statistics'!E1356)</f>
        <v>1.3392747447074992E-2</v>
      </c>
      <c r="W1335">
        <f>LN('EDA &amp; Statistics'!F1357/'EDA &amp; Statistics'!F1356)</f>
        <v>5.7197885395050153E-3</v>
      </c>
      <c r="X1335">
        <f>LN('EDA &amp; Statistics'!G1357/'EDA &amp; Statistics'!G1356)</f>
        <v>-1.9531703680651176E-3</v>
      </c>
      <c r="Y1335">
        <f>LN('EDA &amp; Statistics'!H1357/'EDA &amp; Statistics'!H1356)</f>
        <v>-9.6743649929259441E-3</v>
      </c>
      <c r="Z1335">
        <f>LN('EDA &amp; Statistics'!I1357/'EDA &amp; Statistics'!I1356)</f>
        <v>-1.0103314950603301E-2</v>
      </c>
      <c r="AA1335">
        <f>LN('EDA &amp; Statistics'!J1357/'EDA &amp; Statistics'!J1356)</f>
        <v>3.5026273336773027E-3</v>
      </c>
      <c r="AB1335">
        <f>LN('EDA &amp; Statistics'!K1357/'EDA &amp; Statistics'!K1356)</f>
        <v>1.2439885320429122E-3</v>
      </c>
      <c r="AC1335">
        <f>LN('EDA &amp; Statistics'!L1357/'EDA &amp; Statistics'!L1356)</f>
        <v>3.8268115109429519E-3</v>
      </c>
      <c r="AD1335">
        <f>LN('EDA &amp; Statistics'!M1357/'EDA &amp; Statistics'!M1356)</f>
        <v>2.2779438956557546E-3</v>
      </c>
      <c r="AE1335">
        <f>LN('EDA &amp; Statistics'!N1357/'EDA &amp; Statistics'!N1356)</f>
        <v>2.1452987040707382E-2</v>
      </c>
      <c r="AF1335">
        <f>LN('EDA &amp; Statistics'!O1357/'EDA &amp; Statistics'!O1356)</f>
        <v>9.655666906831735E-3</v>
      </c>
      <c r="AG1335">
        <f>LN('EDA &amp; Statistics'!P1357/'EDA &amp; Statistics'!P1356)</f>
        <v>-1.1110352579014205E-2</v>
      </c>
    </row>
    <row r="1336" spans="1:33" x14ac:dyDescent="0.3">
      <c r="A1336" s="9">
        <v>40577</v>
      </c>
      <c r="B1336">
        <f>'EDA &amp; Statistics'!B1358/'EDA &amp; Statistics'!B1357-1</f>
        <v>3.712256209102982E-4</v>
      </c>
      <c r="C1336">
        <f>'EDA &amp; Statistics'!C1358/'EDA &amp; Statistics'!C1357-1</f>
        <v>2.968157155914386E-2</v>
      </c>
      <c r="D1336">
        <f>'EDA &amp; Statistics'!D1358/'EDA &amp; Statistics'!D1357-1</f>
        <v>1.8471547357483908E-2</v>
      </c>
      <c r="E1336">
        <f>'EDA &amp; Statistics'!E1358/'EDA &amp; Statistics'!E1357-1</f>
        <v>5.8034194950367102E-2</v>
      </c>
      <c r="F1336">
        <f>'EDA &amp; Statistics'!F1358/'EDA &amp; Statistics'!F1357-1</f>
        <v>3.6121591656981922E-2</v>
      </c>
      <c r="G1336">
        <f>'EDA &amp; Statistics'!G1358/'EDA &amp; Statistics'!G1357-1</f>
        <v>1.4662813188337509E-2</v>
      </c>
      <c r="H1336">
        <f>'EDA &amp; Statistics'!H1358/'EDA &amp; Statistics'!H1357-1</f>
        <v>-2.2683063519623792E-2</v>
      </c>
      <c r="I1336">
        <f>'EDA &amp; Statistics'!I1358/'EDA &amp; Statistics'!I1357-1</f>
        <v>-1.3245125129748625E-2</v>
      </c>
      <c r="J1336">
        <f>'EDA &amp; Statistics'!J1358/'EDA &amp; Statistics'!J1357-1</f>
        <v>9.1783653638146667E-3</v>
      </c>
      <c r="K1336">
        <f>'EDA &amp; Statistics'!K1358/'EDA &amp; Statistics'!K1357-1</f>
        <v>8.2884695356573168E-3</v>
      </c>
      <c r="L1336">
        <f>'EDA &amp; Statistics'!L1358/'EDA &amp; Statistics'!L1357-1</f>
        <v>-2.3611137326115861E-2</v>
      </c>
      <c r="M1336">
        <f>'EDA &amp; Statistics'!M1358/'EDA &amp; Statistics'!M1357-1</f>
        <v>-8.8168762921544408E-3</v>
      </c>
      <c r="N1336">
        <f>'EDA &amp; Statistics'!N1358/'EDA &amp; Statistics'!N1357-1</f>
        <v>-3.2653030084104362E-3</v>
      </c>
      <c r="O1336">
        <f>'EDA &amp; Statistics'!O1358/'EDA &amp; Statistics'!O1357-1</f>
        <v>4.4843465751513989E-3</v>
      </c>
      <c r="P1336">
        <f>'EDA &amp; Statistics'!P1358/'EDA &amp; Statistics'!P1357-1</f>
        <v>6.3958814801206021E-3</v>
      </c>
      <c r="R1336" s="9">
        <v>40577</v>
      </c>
      <c r="S1336">
        <f>LN('EDA &amp; Statistics'!B1358/'EDA &amp; Statistics'!B1357)</f>
        <v>3.7115673372741897E-4</v>
      </c>
      <c r="T1336">
        <f>LN('EDA &amp; Statistics'!C1358/'EDA &amp; Statistics'!C1357)</f>
        <v>2.924960061757487E-2</v>
      </c>
      <c r="U1336">
        <f>LN('EDA &amp; Statistics'!D1358/'EDA &amp; Statistics'!D1357)</f>
        <v>1.8303020464843653E-2</v>
      </c>
      <c r="V1336">
        <f>LN('EDA &amp; Statistics'!E1358/'EDA &amp; Statistics'!E1357)</f>
        <v>5.6412653282782783E-2</v>
      </c>
      <c r="W1336">
        <f>LN('EDA &amp; Statistics'!F1358/'EDA &amp; Statistics'!F1357)</f>
        <v>3.5484503414654971E-2</v>
      </c>
      <c r="X1336">
        <f>LN('EDA &amp; Statistics'!G1358/'EDA &amp; Statistics'!G1357)</f>
        <v>1.4556353546526983E-2</v>
      </c>
      <c r="Y1336">
        <f>LN('EDA &amp; Statistics'!H1358/'EDA &amp; Statistics'!H1357)</f>
        <v>-2.2944281919118788E-2</v>
      </c>
      <c r="Z1336">
        <f>LN('EDA &amp; Statistics'!I1358/'EDA &amp; Statistics'!I1357)</f>
        <v>-1.3333624121765123E-2</v>
      </c>
      <c r="AA1336">
        <f>LN('EDA &amp; Statistics'!J1358/'EDA &amp; Statistics'!J1357)</f>
        <v>9.1365001429860489E-3</v>
      </c>
      <c r="AB1336">
        <f>LN('EDA &amp; Statistics'!K1358/'EDA &amp; Statistics'!K1357)</f>
        <v>8.2543088023625966E-3</v>
      </c>
      <c r="AC1336">
        <f>LN('EDA &amp; Statistics'!L1358/'EDA &amp; Statistics'!L1357)</f>
        <v>-2.389434704837446E-2</v>
      </c>
      <c r="AD1336">
        <f>LN('EDA &amp; Statistics'!M1358/'EDA &amp; Statistics'!M1357)</f>
        <v>-8.8559749341787109E-3</v>
      </c>
      <c r="AE1336">
        <f>LN('EDA &amp; Statistics'!N1358/'EDA &amp; Statistics'!N1357)</f>
        <v>-3.2706457438825406E-3</v>
      </c>
      <c r="AF1336">
        <f>LN('EDA &amp; Statistics'!O1358/'EDA &amp; Statistics'!O1357)</f>
        <v>4.4743218514325641E-3</v>
      </c>
      <c r="AG1336">
        <f>LN('EDA &amp; Statistics'!P1358/'EDA &amp; Statistics'!P1357)</f>
        <v>6.3755146266914605E-3</v>
      </c>
    </row>
    <row r="1337" spans="1:33" x14ac:dyDescent="0.3">
      <c r="A1337" s="9">
        <v>40578</v>
      </c>
      <c r="B1337">
        <f>'EDA &amp; Statistics'!B1359/'EDA &amp; Statistics'!B1358-1</f>
        <v>2.7244317986354183E-2</v>
      </c>
      <c r="C1337">
        <f>'EDA &amp; Statistics'!C1359/'EDA &amp; Statistics'!C1358-1</f>
        <v>4.0654108620893359E-2</v>
      </c>
      <c r="D1337">
        <f>'EDA &amp; Statistics'!D1359/'EDA &amp; Statistics'!D1358-1</f>
        <v>2.565901781993718E-2</v>
      </c>
      <c r="E1337">
        <f>'EDA &amp; Statistics'!E1359/'EDA &amp; Statistics'!E1358-1</f>
        <v>5.1734773282265056E-2</v>
      </c>
      <c r="F1337">
        <f>'EDA &amp; Statistics'!F1359/'EDA &amp; Statistics'!F1358-1</f>
        <v>4.2201839839054678E-2</v>
      </c>
      <c r="G1337">
        <f>'EDA &amp; Statistics'!G1359/'EDA &amp; Statistics'!G1358-1</f>
        <v>3.2755312990302654E-2</v>
      </c>
      <c r="H1337">
        <f>'EDA &amp; Statistics'!H1359/'EDA &amp; Statistics'!H1358-1</f>
        <v>2.6525173357419662E-2</v>
      </c>
      <c r="I1337">
        <f>'EDA &amp; Statistics'!I1359/'EDA &amp; Statistics'!I1358-1</f>
        <v>1.9239473499213622E-2</v>
      </c>
      <c r="J1337">
        <f>'EDA &amp; Statistics'!J1359/'EDA &amp; Statistics'!J1358-1</f>
        <v>1.9488989171315252E-2</v>
      </c>
      <c r="K1337">
        <f>'EDA &amp; Statistics'!K1359/'EDA &amp; Statistics'!K1358-1</f>
        <v>1.0686404837531693E-2</v>
      </c>
      <c r="L1337">
        <f>'EDA &amp; Statistics'!L1359/'EDA &amp; Statistics'!L1358-1</f>
        <v>2.3470833531520796E-2</v>
      </c>
      <c r="M1337">
        <f>'EDA &amp; Statistics'!M1359/'EDA &amp; Statistics'!M1358-1</f>
        <v>1.3486419273690098E-2</v>
      </c>
      <c r="N1337">
        <f>'EDA &amp; Statistics'!N1359/'EDA &amp; Statistics'!N1358-1</f>
        <v>3.6036001556808861E-2</v>
      </c>
      <c r="O1337">
        <f>'EDA &amp; Statistics'!O1359/'EDA &amp; Statistics'!O1358-1</f>
        <v>1.4030568180656955E-2</v>
      </c>
      <c r="P1337">
        <f>'EDA &amp; Statistics'!P1359/'EDA &amp; Statistics'!P1358-1</f>
        <v>1.2269347061075075E-2</v>
      </c>
      <c r="R1337" s="9">
        <v>40578</v>
      </c>
      <c r="S1337">
        <f>LN('EDA &amp; Statistics'!B1359/'EDA &amp; Statistics'!B1358)</f>
        <v>2.6879797479984861E-2</v>
      </c>
      <c r="T1337">
        <f>LN('EDA &amp; Statistics'!C1359/'EDA &amp; Statistics'!C1358)</f>
        <v>3.9849466043761488E-2</v>
      </c>
      <c r="U1337">
        <f>LN('EDA &amp; Statistics'!D1359/'EDA &amp; Statistics'!D1358)</f>
        <v>2.5335350204862973E-2</v>
      </c>
      <c r="V1337">
        <f>LN('EDA &amp; Statistics'!E1359/'EDA &amp; Statistics'!E1358)</f>
        <v>5.0440965876932996E-2</v>
      </c>
      <c r="W1337">
        <f>LN('EDA &amp; Statistics'!F1359/'EDA &amp; Statistics'!F1358)</f>
        <v>4.133562883305656E-2</v>
      </c>
      <c r="X1337">
        <f>LN('EDA &amp; Statistics'!G1359/'EDA &amp; Statistics'!G1358)</f>
        <v>3.2230291789180188E-2</v>
      </c>
      <c r="Y1337">
        <f>LN('EDA &amp; Statistics'!H1359/'EDA &amp; Statistics'!H1358)</f>
        <v>2.6179480661220896E-2</v>
      </c>
      <c r="Z1337">
        <f>LN('EDA &amp; Statistics'!I1359/'EDA &amp; Statistics'!I1358)</f>
        <v>1.9056734971192878E-2</v>
      </c>
      <c r="AA1337">
        <f>LN('EDA &amp; Statistics'!J1359/'EDA &amp; Statistics'!J1358)</f>
        <v>1.9301510749739282E-2</v>
      </c>
      <c r="AB1337">
        <f>LN('EDA &amp; Statistics'!K1359/'EDA &amp; Statistics'!K1358)</f>
        <v>1.0629708773749458E-2</v>
      </c>
      <c r="AC1337">
        <f>LN('EDA &amp; Statistics'!L1359/'EDA &amp; Statistics'!L1358)</f>
        <v>2.3199628919341492E-2</v>
      </c>
      <c r="AD1337">
        <f>LN('EDA &amp; Statistics'!M1359/'EDA &amp; Statistics'!M1358)</f>
        <v>1.3396286991515684E-2</v>
      </c>
      <c r="AE1337">
        <f>LN('EDA &amp; Statistics'!N1359/'EDA &amp; Statistics'!N1358)</f>
        <v>3.540189377096567E-2</v>
      </c>
      <c r="AF1337">
        <f>LN('EDA &amp; Statistics'!O1359/'EDA &amp; Statistics'!O1358)</f>
        <v>1.3933050849376004E-2</v>
      </c>
      <c r="AG1337">
        <f>LN('EDA &amp; Statistics'!P1359/'EDA &amp; Statistics'!P1358)</f>
        <v>1.2194688675194396E-2</v>
      </c>
    </row>
    <row r="1338" spans="1:33" x14ac:dyDescent="0.3">
      <c r="A1338" s="9">
        <v>40581</v>
      </c>
      <c r="B1338">
        <f>'EDA &amp; Statistics'!B1360/'EDA &amp; Statistics'!B1359-1</f>
        <v>-3.1737188710171393E-3</v>
      </c>
      <c r="C1338">
        <f>'EDA &amp; Statistics'!C1360/'EDA &amp; Statistics'!C1359-1</f>
        <v>-1.2900759574486775E-3</v>
      </c>
      <c r="D1338">
        <f>'EDA &amp; Statistics'!D1360/'EDA &amp; Statistics'!D1359-1</f>
        <v>4.5577603192481497E-4</v>
      </c>
      <c r="E1338">
        <f>'EDA &amp; Statistics'!E1360/'EDA &amp; Statistics'!E1359-1</f>
        <v>3.3063263946376598E-2</v>
      </c>
      <c r="F1338">
        <f>'EDA &amp; Statistics'!F1360/'EDA &amp; Statistics'!F1359-1</f>
        <v>2.1126825004031735E-2</v>
      </c>
      <c r="G1338">
        <f>'EDA &amp; Statistics'!G1360/'EDA &amp; Statistics'!G1359-1</f>
        <v>9.3283045992988978E-3</v>
      </c>
      <c r="H1338">
        <f>'EDA &amp; Statistics'!H1360/'EDA &amp; Statistics'!H1359-1</f>
        <v>0</v>
      </c>
      <c r="I1338">
        <f>'EDA &amp; Statistics'!I1360/'EDA &amp; Statistics'!I1359-1</f>
        <v>2.1948532778628405E-3</v>
      </c>
      <c r="J1338">
        <f>'EDA &amp; Statistics'!J1360/'EDA &amp; Statistics'!J1359-1</f>
        <v>9.7705834023402716E-3</v>
      </c>
      <c r="K1338">
        <f>'EDA &amp; Statistics'!K1360/'EDA &amp; Statistics'!K1359-1</f>
        <v>8.5400196490261759E-3</v>
      </c>
      <c r="L1338">
        <f>'EDA &amp; Statistics'!L1360/'EDA &amp; Statistics'!L1359-1</f>
        <v>-9.7290188131144983E-3</v>
      </c>
      <c r="M1338">
        <f>'EDA &amp; Statistics'!M1360/'EDA &amp; Statistics'!M1359-1</f>
        <v>-4.2469152403066257E-3</v>
      </c>
      <c r="N1338">
        <f>'EDA &amp; Statistics'!N1360/'EDA &amp; Statistics'!N1359-1</f>
        <v>1.1067221149767992E-2</v>
      </c>
      <c r="O1338">
        <f>'EDA &amp; Statistics'!O1360/'EDA &amp; Statistics'!O1359-1</f>
        <v>4.4025566149670237E-3</v>
      </c>
      <c r="P1338">
        <f>'EDA &amp; Statistics'!P1360/'EDA &amp; Statistics'!P1359-1</f>
        <v>-2.7188804571176561E-3</v>
      </c>
      <c r="R1338" s="9">
        <v>40581</v>
      </c>
      <c r="S1338">
        <f>LN('EDA &amp; Statistics'!B1360/'EDA &amp; Statistics'!B1359)</f>
        <v>-3.1787657979336923E-3</v>
      </c>
      <c r="T1338">
        <f>LN('EDA &amp; Statistics'!C1360/'EDA &amp; Statistics'!C1359)</f>
        <v>-1.2909088218192651E-3</v>
      </c>
      <c r="U1338">
        <f>LN('EDA &amp; Statistics'!D1360/'EDA &amp; Statistics'!D1359)</f>
        <v>4.5567219757811604E-4</v>
      </c>
      <c r="V1338">
        <f>LN('EDA &amp; Statistics'!E1360/'EDA &amp; Statistics'!E1359)</f>
        <v>3.252843119192645E-2</v>
      </c>
      <c r="W1338">
        <f>LN('EDA &amp; Statistics'!F1360/'EDA &amp; Statistics'!F1359)</f>
        <v>2.0906747926708276E-2</v>
      </c>
      <c r="X1338">
        <f>LN('EDA &amp; Statistics'!G1360/'EDA &amp; Statistics'!G1359)</f>
        <v>9.2850646614899696E-3</v>
      </c>
      <c r="Y1338">
        <f>LN('EDA &amp; Statistics'!H1360/'EDA &amp; Statistics'!H1359)</f>
        <v>0</v>
      </c>
      <c r="Z1338">
        <f>LN('EDA &amp; Statistics'!I1360/'EDA &amp; Statistics'!I1359)</f>
        <v>2.1924481060969746E-3</v>
      </c>
      <c r="AA1338">
        <f>LN('EDA &amp; Statistics'!J1360/'EDA &amp; Statistics'!J1359)</f>
        <v>9.7231599056044338E-3</v>
      </c>
      <c r="AB1338">
        <f>LN('EDA &amp; Statistics'!K1360/'EDA &amp; Statistics'!K1359)</f>
        <v>8.5037599738649987E-3</v>
      </c>
      <c r="AC1338">
        <f>LN('EDA &amp; Statistics'!L1360/'EDA &amp; Statistics'!L1359)</f>
        <v>-9.7766549369488077E-3</v>
      </c>
      <c r="AD1338">
        <f>LN('EDA &amp; Statistics'!M1360/'EDA &amp; Statistics'!M1359)</f>
        <v>-4.25595899930365E-3</v>
      </c>
      <c r="AE1338">
        <f>LN('EDA &amp; Statistics'!N1360/'EDA &amp; Statistics'!N1359)</f>
        <v>1.1006427590369881E-2</v>
      </c>
      <c r="AF1338">
        <f>LN('EDA &amp; Statistics'!O1360/'EDA &amp; Statistics'!O1359)</f>
        <v>4.3928937131937369E-3</v>
      </c>
      <c r="AG1338">
        <f>LN('EDA &amp; Statistics'!P1360/'EDA &amp; Statistics'!P1359)</f>
        <v>-2.7225833258823018E-3</v>
      </c>
    </row>
    <row r="1339" spans="1:33" x14ac:dyDescent="0.3">
      <c r="A1339" s="9">
        <v>40582</v>
      </c>
      <c r="B1339">
        <f>'EDA &amp; Statistics'!B1361/'EDA &amp; Statistics'!B1360-1</f>
        <v>5.2137753975556311E-2</v>
      </c>
      <c r="C1339">
        <f>'EDA &amp; Statistics'!C1361/'EDA &amp; Statistics'!C1360-1</f>
        <v>4.3039621180711363E-2</v>
      </c>
      <c r="D1339">
        <f>'EDA &amp; Statistics'!D1361/'EDA &amp; Statistics'!D1360-1</f>
        <v>2.0405183406767557E-2</v>
      </c>
      <c r="E1339">
        <f>'EDA &amp; Statistics'!E1361/'EDA &amp; Statistics'!E1360-1</f>
        <v>0</v>
      </c>
      <c r="F1339">
        <f>'EDA &amp; Statistics'!F1361/'EDA &amp; Statistics'!F1360-1</f>
        <v>0</v>
      </c>
      <c r="G1339">
        <f>'EDA &amp; Statistics'!G1361/'EDA &amp; Statistics'!G1360-1</f>
        <v>0</v>
      </c>
      <c r="H1339">
        <f>'EDA &amp; Statistics'!H1361/'EDA &amp; Statistics'!H1360-1</f>
        <v>-3.2299711256306152E-3</v>
      </c>
      <c r="I1339">
        <f>'EDA &amp; Statistics'!I1361/'EDA &amp; Statistics'!I1360-1</f>
        <v>-1.3140696412003994E-3</v>
      </c>
      <c r="J1339">
        <f>'EDA &amp; Statistics'!J1361/'EDA &amp; Statistics'!J1360-1</f>
        <v>3.3655835997228323E-3</v>
      </c>
      <c r="K1339">
        <f>'EDA &amp; Statistics'!K1361/'EDA &amp; Statistics'!K1360-1</f>
        <v>4.4355086183704984E-3</v>
      </c>
      <c r="L1339">
        <f>'EDA &amp; Statistics'!L1361/'EDA &amp; Statistics'!L1360-1</f>
        <v>9.8246025562154227E-3</v>
      </c>
      <c r="M1339">
        <f>'EDA &amp; Statistics'!M1361/'EDA &amp; Statistics'!M1360-1</f>
        <v>3.127710130186534E-3</v>
      </c>
      <c r="N1339">
        <f>'EDA &amp; Statistics'!N1361/'EDA &amp; Statistics'!N1360-1</f>
        <v>-7.8186381366680546E-3</v>
      </c>
      <c r="O1339">
        <f>'EDA &amp; Statistics'!O1361/'EDA &amp; Statistics'!O1360-1</f>
        <v>1.2523170792080318E-3</v>
      </c>
      <c r="P1339">
        <f>'EDA &amp; Statistics'!P1361/'EDA &amp; Statistics'!P1360-1</f>
        <v>-1.8873216732489762E-2</v>
      </c>
      <c r="R1339" s="9">
        <v>40582</v>
      </c>
      <c r="S1339">
        <f>LN('EDA &amp; Statistics'!B1361/'EDA &amp; Statistics'!B1360)</f>
        <v>5.0824050586675128E-2</v>
      </c>
      <c r="T1339">
        <f>LN('EDA &amp; Statistics'!C1361/'EDA &amp; Statistics'!C1360)</f>
        <v>4.2139163006335752E-2</v>
      </c>
      <c r="U1339">
        <f>LN('EDA &amp; Statistics'!D1361/'EDA &amp; Statistics'!D1360)</f>
        <v>2.0199787051887682E-2</v>
      </c>
      <c r="V1339">
        <f>LN('EDA &amp; Statistics'!E1361/'EDA &amp; Statistics'!E1360)</f>
        <v>0</v>
      </c>
      <c r="W1339">
        <f>LN('EDA &amp; Statistics'!F1361/'EDA &amp; Statistics'!F1360)</f>
        <v>0</v>
      </c>
      <c r="X1339">
        <f>LN('EDA &amp; Statistics'!G1361/'EDA &amp; Statistics'!G1360)</f>
        <v>0</v>
      </c>
      <c r="Y1339">
        <f>LN('EDA &amp; Statistics'!H1361/'EDA &amp; Statistics'!H1360)</f>
        <v>-3.2351987421021231E-3</v>
      </c>
      <c r="Z1339">
        <f>LN('EDA &amp; Statistics'!I1361/'EDA &amp; Statistics'!I1360)</f>
        <v>-1.3149337878268841E-3</v>
      </c>
      <c r="AA1339">
        <f>LN('EDA &amp; Statistics'!J1361/'EDA &amp; Statistics'!J1360)</f>
        <v>3.3599326987429133E-3</v>
      </c>
      <c r="AB1339">
        <f>LN('EDA &amp; Statistics'!K1361/'EDA &amp; Statistics'!K1360)</f>
        <v>4.4257007412730285E-3</v>
      </c>
      <c r="AC1339">
        <f>LN('EDA &amp; Statistics'!L1361/'EDA &amp; Statistics'!L1360)</f>
        <v>9.7766549369489395E-3</v>
      </c>
      <c r="AD1339">
        <f>LN('EDA &amp; Statistics'!M1361/'EDA &amp; Statistics'!M1360)</f>
        <v>3.1228290200074498E-3</v>
      </c>
      <c r="AE1339">
        <f>LN('EDA &amp; Statistics'!N1361/'EDA &amp; Statistics'!N1360)</f>
        <v>-7.849363948615011E-3</v>
      </c>
      <c r="AF1339">
        <f>LN('EDA &amp; Statistics'!O1361/'EDA &amp; Statistics'!O1360)</f>
        <v>1.2515335842291375E-3</v>
      </c>
      <c r="AG1339">
        <f>LN('EDA &amp; Statistics'!P1361/'EDA &amp; Statistics'!P1360)</f>
        <v>-1.905358896258736E-2</v>
      </c>
    </row>
    <row r="1340" spans="1:33" x14ac:dyDescent="0.3">
      <c r="A1340" s="9">
        <v>40583</v>
      </c>
      <c r="B1340">
        <f>'EDA &amp; Statistics'!B1362/'EDA &amp; Statistics'!B1361-1</f>
        <v>-3.7844478922054448E-2</v>
      </c>
      <c r="C1340">
        <f>'EDA &amp; Statistics'!C1362/'EDA &amp; Statistics'!C1361-1</f>
        <v>-2.4333620768386854E-2</v>
      </c>
      <c r="D1340">
        <f>'EDA &amp; Statistics'!D1362/'EDA &amp; Statistics'!D1361-1</f>
        <v>-1.8305476213194338E-2</v>
      </c>
      <c r="E1340">
        <f>'EDA &amp; Statistics'!E1362/'EDA &amp; Statistics'!E1361-1</f>
        <v>0.10688221402215992</v>
      </c>
      <c r="F1340">
        <f>'EDA &amp; Statistics'!F1362/'EDA &amp; Statistics'!F1361-1</f>
        <v>6.89654492027858E-2</v>
      </c>
      <c r="G1340">
        <f>'EDA &amp; Statistics'!G1362/'EDA &amp; Statistics'!G1361-1</f>
        <v>3.2347540789409601E-2</v>
      </c>
      <c r="H1340">
        <f>'EDA &amp; Statistics'!H1362/'EDA &amp; Statistics'!H1361-1</f>
        <v>4.2125766651714747E-2</v>
      </c>
      <c r="I1340">
        <f>'EDA &amp; Statistics'!I1362/'EDA &amp; Statistics'!I1361-1</f>
        <v>2.3245602614991645E-2</v>
      </c>
      <c r="J1340">
        <f>'EDA &amp; Statistics'!J1362/'EDA &amp; Statistics'!J1361-1</f>
        <v>1.2578104325811079E-3</v>
      </c>
      <c r="K1340">
        <f>'EDA &amp; Statistics'!K1362/'EDA &amp; Statistics'!K1361-1</f>
        <v>2.0071953981060098E-3</v>
      </c>
      <c r="L1340">
        <f>'EDA &amp; Statistics'!L1362/'EDA &amp; Statistics'!L1361-1</f>
        <v>1.5288363458600296E-2</v>
      </c>
      <c r="M1340">
        <f>'EDA &amp; Statistics'!M1362/'EDA &amp; Statistics'!M1361-1</f>
        <v>1.1054363556558977E-2</v>
      </c>
      <c r="N1340">
        <f>'EDA &amp; Statistics'!N1362/'EDA &amp; Statistics'!N1361-1</f>
        <v>1.1032336324042991E-2</v>
      </c>
      <c r="O1340">
        <f>'EDA &amp; Statistics'!O1362/'EDA &amp; Statistics'!O1361-1</f>
        <v>1.2507865278441388E-2</v>
      </c>
      <c r="P1340">
        <f>'EDA &amp; Statistics'!P1362/'EDA &amp; Statistics'!P1361-1</f>
        <v>-3.2163100728324068E-3</v>
      </c>
      <c r="R1340" s="9">
        <v>40583</v>
      </c>
      <c r="S1340">
        <f>LN('EDA &amp; Statistics'!B1362/'EDA &amp; Statistics'!B1361)</f>
        <v>-3.8579177060510159E-2</v>
      </c>
      <c r="T1340">
        <f>LN('EDA &amp; Statistics'!C1362/'EDA &amp; Statistics'!C1361)</f>
        <v>-2.463457556214893E-2</v>
      </c>
      <c r="U1340">
        <f>LN('EDA &amp; Statistics'!D1362/'EDA &amp; Statistics'!D1361)</f>
        <v>-1.8475094595231435E-2</v>
      </c>
      <c r="V1340">
        <f>LN('EDA &amp; Statistics'!E1362/'EDA &amp; Statistics'!E1361)</f>
        <v>0.1015472470015122</v>
      </c>
      <c r="W1340">
        <f>LN('EDA &amp; Statistics'!F1362/'EDA &amp; Statistics'!F1361)</f>
        <v>6.6691310849663357E-2</v>
      </c>
      <c r="X1340">
        <f>LN('EDA &amp; Statistics'!G1362/'EDA &amp; Statistics'!G1361)</f>
        <v>3.1835374697814611E-2</v>
      </c>
      <c r="Y1340">
        <f>LN('EDA &amp; Statistics'!H1362/'EDA &amp; Statistics'!H1361)</f>
        <v>4.1262633410324726E-2</v>
      </c>
      <c r="Z1340">
        <f>LN('EDA &amp; Statistics'!I1362/'EDA &amp; Statistics'!I1361)</f>
        <v>2.2979538912283767E-2</v>
      </c>
      <c r="AA1340">
        <f>LN('EDA &amp; Statistics'!J1362/'EDA &amp; Statistics'!J1361)</f>
        <v>1.257020051735712E-3</v>
      </c>
      <c r="AB1340">
        <f>LN('EDA &amp; Statistics'!K1362/'EDA &amp; Statistics'!K1361)</f>
        <v>2.0051836729234819E-3</v>
      </c>
      <c r="AC1340">
        <f>LN('EDA &amp; Statistics'!L1362/'EDA &amp; Statistics'!L1361)</f>
        <v>1.5172674074094932E-2</v>
      </c>
      <c r="AD1340">
        <f>LN('EDA &amp; Statistics'!M1362/'EDA &amp; Statistics'!M1361)</f>
        <v>1.0993710656525317E-2</v>
      </c>
      <c r="AE1340">
        <f>LN('EDA &amp; Statistics'!N1362/'EDA &amp; Statistics'!N1361)</f>
        <v>1.0971924021443688E-2</v>
      </c>
      <c r="AF1340">
        <f>LN('EDA &amp; Statistics'!O1362/'EDA &amp; Statistics'!O1361)</f>
        <v>1.2430288144623436E-2</v>
      </c>
      <c r="AG1340">
        <f>LN('EDA &amp; Statistics'!P1362/'EDA &amp; Statistics'!P1361)</f>
        <v>-3.2214935154311962E-3</v>
      </c>
    </row>
    <row r="1341" spans="1:33" x14ac:dyDescent="0.3">
      <c r="A1341" s="9">
        <v>40584</v>
      </c>
      <c r="B1341">
        <f>'EDA &amp; Statistics'!B1363/'EDA &amp; Statistics'!B1362-1</f>
        <v>3.5403238197809106E-2</v>
      </c>
      <c r="C1341">
        <f>'EDA &amp; Statistics'!C1363/'EDA &amp; Statistics'!C1362-1</f>
        <v>3.1074094116713802E-2</v>
      </c>
      <c r="D1341">
        <f>'EDA &amp; Statistics'!D1363/'EDA &amp; Statistics'!D1362-1</f>
        <v>1.5952986065166597E-2</v>
      </c>
      <c r="E1341">
        <f>'EDA &amp; Statistics'!E1363/'EDA &amp; Statistics'!E1362-1</f>
        <v>-3.540276612470683E-2</v>
      </c>
      <c r="F1341">
        <f>'EDA &amp; Statistics'!F1363/'EDA &amp; Statistics'!F1362-1</f>
        <v>-2.5806427795853959E-2</v>
      </c>
      <c r="G1341">
        <f>'EDA &amp; Statistics'!G1363/'EDA &amp; Statistics'!G1362-1</f>
        <v>-1.6114619869859736E-2</v>
      </c>
      <c r="H1341">
        <f>'EDA &amp; Statistics'!H1363/'EDA &amp; Statistics'!H1362-1</f>
        <v>-2.1766221989339085E-2</v>
      </c>
      <c r="I1341">
        <f>'EDA &amp; Statistics'!I1363/'EDA &amp; Statistics'!I1362-1</f>
        <v>-1.4144874904844618E-2</v>
      </c>
      <c r="J1341">
        <f>'EDA &amp; Statistics'!J1363/'EDA &amp; Statistics'!J1362-1</f>
        <v>-9.2127018880275857E-3</v>
      </c>
      <c r="K1341">
        <f>'EDA &amp; Statistics'!K1363/'EDA &amp; Statistics'!K1362-1</f>
        <v>-6.0096003218039762E-3</v>
      </c>
      <c r="L1341">
        <f>'EDA &amp; Statistics'!L1363/'EDA &amp; Statistics'!L1362-1</f>
        <v>-1.7111143531252093E-3</v>
      </c>
      <c r="M1341">
        <f>'EDA &amp; Statistics'!M1363/'EDA &amp; Statistics'!M1362-1</f>
        <v>-1.4017034329468769E-3</v>
      </c>
      <c r="N1341">
        <f>'EDA &amp; Statistics'!N1363/'EDA &amp; Statistics'!N1362-1</f>
        <v>7.7944107102911886E-4</v>
      </c>
      <c r="O1341">
        <f>'EDA &amp; Statistics'!O1363/'EDA &amp; Statistics'!O1362-1</f>
        <v>6.1767934230760879E-4</v>
      </c>
      <c r="P1341">
        <f>'EDA &amp; Statistics'!P1363/'EDA &amp; Statistics'!P1362-1</f>
        <v>9.6418083345120031E-3</v>
      </c>
      <c r="R1341" s="9">
        <v>40584</v>
      </c>
      <c r="S1341">
        <f>LN('EDA &amp; Statistics'!B1363/'EDA &amp; Statistics'!B1362)</f>
        <v>3.4790952965618932E-2</v>
      </c>
      <c r="T1341">
        <f>LN('EDA &amp; Statistics'!C1363/'EDA &amp; Statistics'!C1362)</f>
        <v>3.0601068715140751E-2</v>
      </c>
      <c r="U1341">
        <f>LN('EDA &amp; Statistics'!D1363/'EDA &amp; Statistics'!D1362)</f>
        <v>1.5827074527729145E-2</v>
      </c>
      <c r="V1341">
        <f>LN('EDA &amp; Statistics'!E1363/'EDA &amp; Statistics'!E1362)</f>
        <v>-3.6044638990509345E-2</v>
      </c>
      <c r="W1341">
        <f>LN('EDA &amp; Statistics'!F1363/'EDA &amp; Statistics'!F1362)</f>
        <v>-2.6145255656358113E-2</v>
      </c>
      <c r="X1341">
        <f>LN('EDA &amp; Statistics'!G1363/'EDA &amp; Statistics'!G1362)</f>
        <v>-1.6245872322206957E-2</v>
      </c>
      <c r="Y1341">
        <f>LN('EDA &amp; Statistics'!H1363/'EDA &amp; Statistics'!H1362)</f>
        <v>-2.2006600691351939E-2</v>
      </c>
      <c r="Z1341">
        <f>LN('EDA &amp; Statistics'!I1363/'EDA &amp; Statistics'!I1362)</f>
        <v>-1.4245867127233476E-2</v>
      </c>
      <c r="AA1341">
        <f>LN('EDA &amp; Statistics'!J1363/'EDA &amp; Statistics'!J1362)</f>
        <v>-9.2554012795751789E-3</v>
      </c>
      <c r="AB1341">
        <f>LN('EDA &amp; Statistics'!K1363/'EDA &amp; Statistics'!K1362)</f>
        <v>-6.027730643636992E-3</v>
      </c>
      <c r="AC1341">
        <f>LN('EDA &amp; Statistics'!L1363/'EDA &amp; Statistics'!L1362)</f>
        <v>-1.7125799814336543E-3</v>
      </c>
      <c r="AD1341">
        <f>LN('EDA &amp; Statistics'!M1363/'EDA &amp; Statistics'!M1362)</f>
        <v>-1.40268673817947E-3</v>
      </c>
      <c r="AE1341">
        <f>LN('EDA &amp; Statistics'!N1363/'EDA &amp; Statistics'!N1362)</f>
        <v>7.7913746458949139E-4</v>
      </c>
      <c r="AF1341">
        <f>LN('EDA &amp; Statistics'!O1363/'EDA &amp; Statistics'!O1362)</f>
        <v>6.174886569402198E-4</v>
      </c>
      <c r="AG1341">
        <f>LN('EDA &amp; Statistics'!P1363/'EDA &amp; Statistics'!P1362)</f>
        <v>9.5956227383277061E-3</v>
      </c>
    </row>
    <row r="1342" spans="1:33" x14ac:dyDescent="0.3">
      <c r="A1342" s="9">
        <v>40585</v>
      </c>
      <c r="B1342">
        <f>'EDA &amp; Statistics'!B1364/'EDA &amp; Statistics'!B1363-1</f>
        <v>8.59600021184459E-3</v>
      </c>
      <c r="C1342">
        <f>'EDA &amp; Statistics'!C1364/'EDA &amp; Statistics'!C1363-1</f>
        <v>-1.3686734424612768E-2</v>
      </c>
      <c r="D1342">
        <f>'EDA &amp; Statistics'!D1364/'EDA &amp; Statistics'!D1363-1</f>
        <v>-1.498268748906717E-2</v>
      </c>
      <c r="E1342">
        <f>'EDA &amp; Statistics'!E1364/'EDA &amp; Statistics'!E1363-1</f>
        <v>0</v>
      </c>
      <c r="F1342">
        <f>'EDA &amp; Statistics'!F1364/'EDA &amp; Statistics'!F1363-1</f>
        <v>0</v>
      </c>
      <c r="G1342">
        <f>'EDA &amp; Statistics'!G1364/'EDA &amp; Statistics'!G1363-1</f>
        <v>0</v>
      </c>
      <c r="H1342">
        <f>'EDA &amp; Statistics'!H1364/'EDA &amp; Statistics'!H1363-1</f>
        <v>-1.7800380135927441E-2</v>
      </c>
      <c r="I1342">
        <f>'EDA &amp; Statistics'!I1364/'EDA &amp; Statistics'!I1363-1</f>
        <v>-1.3913071962295853E-2</v>
      </c>
      <c r="J1342">
        <f>'EDA &amp; Statistics'!J1364/'EDA &amp; Statistics'!J1363-1</f>
        <v>-5.494470059382528E-3</v>
      </c>
      <c r="K1342">
        <f>'EDA &amp; Statistics'!K1364/'EDA &amp; Statistics'!K1363-1</f>
        <v>-2.8214307267644401E-3</v>
      </c>
      <c r="L1342">
        <f>'EDA &amp; Statistics'!L1364/'EDA &amp; Statistics'!L1363-1</f>
        <v>-1.3369912098986636E-2</v>
      </c>
      <c r="M1342">
        <f>'EDA &amp; Statistics'!M1364/'EDA &amp; Statistics'!M1363-1</f>
        <v>-9.5451767393160969E-3</v>
      </c>
      <c r="N1342">
        <f>'EDA &amp; Statistics'!N1364/'EDA &amp; Statistics'!N1363-1</f>
        <v>-9.3457853686159664E-3</v>
      </c>
      <c r="O1342">
        <f>'EDA &amp; Statistics'!O1364/'EDA &amp; Statistics'!O1363-1</f>
        <v>-9.2593530132457635E-3</v>
      </c>
      <c r="P1342">
        <f>'EDA &amp; Statistics'!P1364/'EDA &amp; Statistics'!P1363-1</f>
        <v>2.3957665754457125E-3</v>
      </c>
      <c r="R1342" s="9">
        <v>40585</v>
      </c>
      <c r="S1342">
        <f>LN('EDA &amp; Statistics'!B1364/'EDA &amp; Statistics'!B1363)</f>
        <v>8.5592649693453215E-3</v>
      </c>
      <c r="T1342">
        <f>LN('EDA &amp; Statistics'!C1364/'EDA &amp; Statistics'!C1363)</f>
        <v>-1.3781261274467313E-2</v>
      </c>
      <c r="U1342">
        <f>LN('EDA &amp; Statistics'!D1364/'EDA &amp; Statistics'!D1363)</f>
        <v>-1.5096061811275643E-2</v>
      </c>
      <c r="V1342">
        <f>LN('EDA &amp; Statistics'!E1364/'EDA &amp; Statistics'!E1363)</f>
        <v>0</v>
      </c>
      <c r="W1342">
        <f>LN('EDA &amp; Statistics'!F1364/'EDA &amp; Statistics'!F1363)</f>
        <v>0</v>
      </c>
      <c r="X1342">
        <f>LN('EDA &amp; Statistics'!G1364/'EDA &amp; Statistics'!G1363)</f>
        <v>0</v>
      </c>
      <c r="Y1342">
        <f>LN('EDA &amp; Statistics'!H1364/'EDA &amp; Statistics'!H1363)</f>
        <v>-1.7960712402039666E-2</v>
      </c>
      <c r="Z1342">
        <f>LN('EDA &amp; Statistics'!I1364/'EDA &amp; Statistics'!I1363)</f>
        <v>-1.4010765955524916E-2</v>
      </c>
      <c r="AA1342">
        <f>LN('EDA &amp; Statistics'!J1364/'EDA &amp; Statistics'!J1363)</f>
        <v>-5.5096201800731116E-3</v>
      </c>
      <c r="AB1342">
        <f>LN('EDA &amp; Statistics'!K1364/'EDA &amp; Statistics'!K1363)</f>
        <v>-2.8254184649550091E-3</v>
      </c>
      <c r="AC1342">
        <f>LN('EDA &amp; Statistics'!L1364/'EDA &amp; Statistics'!L1363)</f>
        <v>-1.346009409266132E-2</v>
      </c>
      <c r="AD1342">
        <f>LN('EDA &amp; Statistics'!M1364/'EDA &amp; Statistics'!M1363)</f>
        <v>-9.5910239183459173E-3</v>
      </c>
      <c r="AE1342">
        <f>LN('EDA &amp; Statistics'!N1364/'EDA &amp; Statistics'!N1363)</f>
        <v>-9.3897312408004717E-3</v>
      </c>
      <c r="AF1342">
        <f>LN('EDA &amp; Statistics'!O1364/'EDA &amp; Statistics'!O1363)</f>
        <v>-9.3024872925099832E-3</v>
      </c>
      <c r="AG1342">
        <f>LN('EDA &amp; Statistics'!P1364/'EDA &amp; Statistics'!P1363)</f>
        <v>2.3929013021418847E-3</v>
      </c>
    </row>
    <row r="1343" spans="1:33" x14ac:dyDescent="0.3">
      <c r="A1343" s="9">
        <v>40588</v>
      </c>
      <c r="B1343">
        <f>'EDA &amp; Statistics'!B1365/'EDA &amp; Statistics'!B1364-1</f>
        <v>-5.0466992385609366E-3</v>
      </c>
      <c r="C1343">
        <f>'EDA &amp; Statistics'!C1365/'EDA &amp; Statistics'!C1364-1</f>
        <v>-8.7484620995624818E-3</v>
      </c>
      <c r="D1343">
        <f>'EDA &amp; Statistics'!D1365/'EDA &amp; Statistics'!D1364-1</f>
        <v>-1.0310456637433685E-2</v>
      </c>
      <c r="E1343">
        <f>'EDA &amp; Statistics'!E1365/'EDA &amp; Statistics'!E1364-1</f>
        <v>-2.335872666331662E-2</v>
      </c>
      <c r="F1343">
        <f>'EDA &amp; Statistics'!F1365/'EDA &amp; Statistics'!F1364-1</f>
        <v>-1.4900687608660035E-2</v>
      </c>
      <c r="G1343">
        <f>'EDA &amp; Statistics'!G1365/'EDA &amp; Statistics'!G1364-1</f>
        <v>-6.3693991157468544E-3</v>
      </c>
      <c r="H1343">
        <f>'EDA &amp; Statistics'!H1365/'EDA &amp; Statistics'!H1364-1</f>
        <v>0</v>
      </c>
      <c r="I1343">
        <f>'EDA &amp; Statistics'!I1365/'EDA &amp; Statistics'!I1364-1</f>
        <v>-2.2045309834314297E-3</v>
      </c>
      <c r="J1343">
        <f>'EDA &amp; Statistics'!J1365/'EDA &amp; Statistics'!J1364-1</f>
        <v>3.824910750596322E-3</v>
      </c>
      <c r="K1343">
        <f>'EDA &amp; Statistics'!K1365/'EDA &amp; Statistics'!K1364-1</f>
        <v>4.8504785910907788E-3</v>
      </c>
      <c r="L1343">
        <f>'EDA &amp; Statistics'!L1365/'EDA &amp; Statistics'!L1364-1</f>
        <v>3.822070154210655E-3</v>
      </c>
      <c r="M1343">
        <f>'EDA &amp; Statistics'!M1365/'EDA &amp; Statistics'!M1364-1</f>
        <v>5.6689286470927858E-3</v>
      </c>
      <c r="N1343">
        <f>'EDA &amp; Statistics'!N1365/'EDA &amp; Statistics'!N1364-1</f>
        <v>-1.5723629987268728E-3</v>
      </c>
      <c r="O1343">
        <f>'EDA &amp; Statistics'!O1365/'EDA &amp; Statistics'!O1364-1</f>
        <v>-3.7382846600914066E-3</v>
      </c>
      <c r="P1343">
        <f>'EDA &amp; Statistics'!P1365/'EDA &amp; Statistics'!P1364-1</f>
        <v>5.5664591651969353E-3</v>
      </c>
      <c r="R1343" s="9">
        <v>40588</v>
      </c>
      <c r="S1343">
        <f>LN('EDA &amp; Statistics'!B1365/'EDA &amp; Statistics'!B1364)</f>
        <v>-5.0594768330760537E-3</v>
      </c>
      <c r="T1343">
        <f>LN('EDA &amp; Statistics'!C1365/'EDA &amp; Statistics'!C1364)</f>
        <v>-8.7869545584316321E-3</v>
      </c>
      <c r="U1343">
        <f>LN('EDA &amp; Statistics'!D1365/'EDA &amp; Statistics'!D1364)</f>
        <v>-1.0363977596995587E-2</v>
      </c>
      <c r="V1343">
        <f>LN('EDA &amp; Statistics'!E1365/'EDA &amp; Statistics'!E1364)</f>
        <v>-2.3635865973709442E-2</v>
      </c>
      <c r="W1343">
        <f>LN('EDA &amp; Statistics'!F1365/'EDA &amp; Statistics'!F1364)</f>
        <v>-1.5012818129741251E-2</v>
      </c>
      <c r="X1343">
        <f>LN('EDA &amp; Statistics'!G1365/'EDA &amp; Statistics'!G1364)</f>
        <v>-6.3897702857730401E-3</v>
      </c>
      <c r="Y1343">
        <f>LN('EDA &amp; Statistics'!H1365/'EDA &amp; Statistics'!H1364)</f>
        <v>0</v>
      </c>
      <c r="Z1343">
        <f>LN('EDA &amp; Statistics'!I1365/'EDA &amp; Statistics'!I1364)</f>
        <v>-2.206964539083602E-3</v>
      </c>
      <c r="AA1343">
        <f>LN('EDA &amp; Statistics'!J1365/'EDA &amp; Statistics'!J1364)</f>
        <v>3.8176143788668498E-3</v>
      </c>
      <c r="AB1343">
        <f>LN('EDA &amp; Statistics'!K1365/'EDA &amp; Statistics'!K1364)</f>
        <v>4.8387529212631031E-3</v>
      </c>
      <c r="AC1343">
        <f>LN('EDA &amp; Statistics'!L1365/'EDA &amp; Statistics'!L1364)</f>
        <v>3.8147846021056096E-3</v>
      </c>
      <c r="AD1343">
        <f>LN('EDA &amp; Statistics'!M1365/'EDA &amp; Statistics'!M1364)</f>
        <v>5.65292074104729E-3</v>
      </c>
      <c r="AE1343">
        <f>LN('EDA &amp; Statistics'!N1365/'EDA &amp; Statistics'!N1364)</f>
        <v>-1.5736004587544382E-3</v>
      </c>
      <c r="AF1343">
        <f>LN('EDA &amp; Statistics'!O1365/'EDA &amp; Statistics'!O1364)</f>
        <v>-3.745289509053559E-3</v>
      </c>
      <c r="AG1343">
        <f>LN('EDA &amp; Statistics'!P1365/'EDA &amp; Statistics'!P1364)</f>
        <v>5.5510236855306075E-3</v>
      </c>
    </row>
    <row r="1344" spans="1:33" x14ac:dyDescent="0.3">
      <c r="A1344" s="9">
        <v>40589</v>
      </c>
      <c r="B1344">
        <f>'EDA &amp; Statistics'!B1366/'EDA &amp; Statistics'!B1365-1</f>
        <v>-7.0694315696540055E-3</v>
      </c>
      <c r="C1344">
        <f>'EDA &amp; Statistics'!C1366/'EDA &amp; Statistics'!C1365-1</f>
        <v>-4.8801548821033602E-3</v>
      </c>
      <c r="D1344">
        <f>'EDA &amp; Statistics'!D1366/'EDA &amp; Statistics'!D1365-1</f>
        <v>-2.185627937525636E-3</v>
      </c>
      <c r="E1344">
        <f>'EDA &amp; Statistics'!E1366/'EDA &amp; Statistics'!E1365-1</f>
        <v>-2.043069063385039E-2</v>
      </c>
      <c r="F1344">
        <f>'EDA &amp; Statistics'!F1366/'EDA &amp; Statistics'!F1365-1</f>
        <v>-1.3445365759757077E-2</v>
      </c>
      <c r="G1344">
        <f>'EDA &amp; Statistics'!G1366/'EDA &amp; Statistics'!G1365-1</f>
        <v>-6.4102284189704317E-3</v>
      </c>
      <c r="H1344">
        <f>'EDA &amp; Statistics'!H1366/'EDA &amp; Statistics'!H1365-1</f>
        <v>1.9417612065801837E-3</v>
      </c>
      <c r="I1344">
        <f>'EDA &amp; Statistics'!I1366/'EDA &amp; Statistics'!I1365-1</f>
        <v>8.8382388421059943E-4</v>
      </c>
      <c r="J1344">
        <f>'EDA &amp; Statistics'!J1366/'EDA &amp; Statistics'!J1365-1</f>
        <v>-4.2337162538802486E-3</v>
      </c>
      <c r="K1344">
        <f>'EDA &amp; Statistics'!K1366/'EDA &amp; Statistics'!K1365-1</f>
        <v>-4.0225413923797859E-3</v>
      </c>
      <c r="L1344">
        <f>'EDA &amp; Statistics'!L1366/'EDA &amp; Statistics'!L1365-1</f>
        <v>1.038428883425313E-3</v>
      </c>
      <c r="M1344">
        <f>'EDA &amp; Statistics'!M1366/'EDA &amp; Statistics'!M1365-1</f>
        <v>-1.4092768612826712E-3</v>
      </c>
      <c r="N1344">
        <f>'EDA &amp; Statistics'!N1366/'EDA &amp; Statistics'!N1365-1</f>
        <v>1.1811068854911122E-2</v>
      </c>
      <c r="O1344">
        <f>'EDA &amp; Statistics'!O1366/'EDA &amp; Statistics'!O1365-1</f>
        <v>4.3777170623013895E-3</v>
      </c>
      <c r="P1344">
        <f>'EDA &amp; Statistics'!P1366/'EDA &amp; Statistics'!P1365-1</f>
        <v>-7.9390477120292458E-3</v>
      </c>
      <c r="R1344" s="9">
        <v>40589</v>
      </c>
      <c r="S1344">
        <f>LN('EDA &amp; Statistics'!B1366/'EDA &amp; Statistics'!B1365)</f>
        <v>-7.0945383983241107E-3</v>
      </c>
      <c r="T1344">
        <f>LN('EDA &amp; Statistics'!C1366/'EDA &amp; Statistics'!C1365)</f>
        <v>-4.8921017220745029E-3</v>
      </c>
      <c r="U1344">
        <f>LN('EDA &amp; Statistics'!D1366/'EDA &amp; Statistics'!D1365)</f>
        <v>-2.18801990820712E-3</v>
      </c>
      <c r="V1344">
        <f>LN('EDA &amp; Statistics'!E1366/'EDA &amp; Statistics'!E1365)</f>
        <v>-2.0642284155885853E-2</v>
      </c>
      <c r="W1344">
        <f>LN('EDA &amp; Statistics'!F1366/'EDA &amp; Statistics'!F1365)</f>
        <v>-1.3536573157150872E-2</v>
      </c>
      <c r="X1344">
        <f>LN('EDA &amp; Statistics'!G1366/'EDA &amp; Statistics'!G1365)</f>
        <v>-6.4308621584159027E-3</v>
      </c>
      <c r="Y1344">
        <f>LN('EDA &amp; Statistics'!H1366/'EDA &amp; Statistics'!H1365)</f>
        <v>1.939878425169121E-3</v>
      </c>
      <c r="Z1344">
        <f>LN('EDA &amp; Statistics'!I1366/'EDA &amp; Statistics'!I1365)</f>
        <v>8.8343354186044528E-4</v>
      </c>
      <c r="AA1344">
        <f>LN('EDA &amp; Statistics'!J1366/'EDA &amp; Statistics'!J1365)</f>
        <v>-4.2427038066750458E-3</v>
      </c>
      <c r="AB1344">
        <f>LN('EDA &amp; Statistics'!K1366/'EDA &amp; Statistics'!K1365)</f>
        <v>-4.0306535737046111E-3</v>
      </c>
      <c r="AC1344">
        <f>LN('EDA &amp; Statistics'!L1366/'EDA &amp; Statistics'!L1365)</f>
        <v>1.0378900891197997E-3</v>
      </c>
      <c r="AD1344">
        <f>LN('EDA &amp; Statistics'!M1366/'EDA &amp; Statistics'!M1365)</f>
        <v>-1.4102708258758325E-3</v>
      </c>
      <c r="AE1344">
        <f>LN('EDA &amp; Statistics'!N1366/'EDA &amp; Statistics'!N1365)</f>
        <v>1.1741862581536011E-2</v>
      </c>
      <c r="AF1344">
        <f>LN('EDA &amp; Statistics'!O1366/'EDA &amp; Statistics'!O1365)</f>
        <v>4.3681627329144159E-3</v>
      </c>
      <c r="AG1344">
        <f>LN('EDA &amp; Statistics'!P1366/'EDA &amp; Statistics'!P1365)</f>
        <v>-7.9707297461793988E-3</v>
      </c>
    </row>
    <row r="1345" spans="1:33" x14ac:dyDescent="0.3">
      <c r="A1345" s="9">
        <v>40590</v>
      </c>
      <c r="B1345">
        <f>'EDA &amp; Statistics'!B1367/'EDA &amp; Statistics'!B1366-1</f>
        <v>-9.5085316557226296E-3</v>
      </c>
      <c r="C1345">
        <f>'EDA &amp; Statistics'!C1367/'EDA &amp; Statistics'!C1366-1</f>
        <v>2.7624783007358378E-3</v>
      </c>
      <c r="D1345">
        <f>'EDA &amp; Statistics'!D1367/'EDA &amp; Statistics'!D1366-1</f>
        <v>2.0155260172614042E-3</v>
      </c>
      <c r="E1345">
        <f>'EDA &amp; Statistics'!E1367/'EDA &amp; Statistics'!E1366-1</f>
        <v>6.8141921932223681E-2</v>
      </c>
      <c r="F1345">
        <f>'EDA &amp; Statistics'!F1367/'EDA &amp; Statistics'!F1366-1</f>
        <v>4.770020703018818E-2</v>
      </c>
      <c r="G1345">
        <f>'EDA &amp; Statistics'!G1367/'EDA &amp; Statistics'!G1366-1</f>
        <v>2.7649698296131175E-2</v>
      </c>
      <c r="H1345">
        <f>'EDA &amp; Statistics'!H1367/'EDA &amp; Statistics'!H1366-1</f>
        <v>1.6149855628153187E-2</v>
      </c>
      <c r="I1345">
        <f>'EDA &amp; Statistics'!I1367/'EDA &amp; Statistics'!I1366-1</f>
        <v>8.8300132451251123E-3</v>
      </c>
      <c r="J1345">
        <f>'EDA &amp; Statistics'!J1367/'EDA &amp; Statistics'!J1366-1</f>
        <v>-4.2517979112266513E-4</v>
      </c>
      <c r="K1345">
        <f>'EDA &amp; Statistics'!K1367/'EDA &amp; Statistics'!K1366-1</f>
        <v>0</v>
      </c>
      <c r="L1345">
        <f>'EDA &amp; Statistics'!L1367/'EDA &amp; Statistics'!L1366-1</f>
        <v>-1.2448137569170847E-2</v>
      </c>
      <c r="M1345">
        <f>'EDA &amp; Statistics'!M1367/'EDA &amp; Statistics'!M1366-1</f>
        <v>-1.0443110655224408E-2</v>
      </c>
      <c r="N1345">
        <f>'EDA &amp; Statistics'!N1367/'EDA &amp; Statistics'!N1366-1</f>
        <v>-1.4786033339859395E-2</v>
      </c>
      <c r="O1345">
        <f>'EDA &amp; Statistics'!O1367/'EDA &amp; Statistics'!O1366-1</f>
        <v>-7.4719731973565962E-3</v>
      </c>
      <c r="P1345">
        <f>'EDA &amp; Statistics'!P1367/'EDA &amp; Statistics'!P1366-1</f>
        <v>-1.112632598956631E-2</v>
      </c>
      <c r="R1345" s="9">
        <v>40590</v>
      </c>
      <c r="S1345">
        <f>LN('EDA &amp; Statistics'!B1367/'EDA &amp; Statistics'!B1366)</f>
        <v>-9.554026364446605E-3</v>
      </c>
      <c r="T1345">
        <f>LN('EDA &amp; Statistics'!C1367/'EDA &amp; Statistics'!C1366)</f>
        <v>2.7586696701154489E-3</v>
      </c>
      <c r="U1345">
        <f>LN('EDA &amp; Statistics'!D1367/'EDA &amp; Statistics'!D1366)</f>
        <v>2.0134975698333523E-3</v>
      </c>
      <c r="V1345">
        <f>LN('EDA &amp; Statistics'!E1367/'EDA &amp; Statistics'!E1366)</f>
        <v>6.5920617413809293E-2</v>
      </c>
      <c r="W1345">
        <f>LN('EDA &amp; Statistics'!F1367/'EDA &amp; Statistics'!F1366)</f>
        <v>4.6597482981218311E-2</v>
      </c>
      <c r="X1345">
        <f>LN('EDA &amp; Statistics'!G1367/'EDA &amp; Statistics'!G1366)</f>
        <v>2.7274348548627498E-2</v>
      </c>
      <c r="Y1345">
        <f>LN('EDA &amp; Statistics'!H1367/'EDA &amp; Statistics'!H1366)</f>
        <v>1.6020833976870472E-2</v>
      </c>
      <c r="Z1345">
        <f>LN('EDA &amp; Statistics'!I1367/'EDA &amp; Statistics'!I1366)</f>
        <v>8.7912566585266055E-3</v>
      </c>
      <c r="AA1345">
        <f>LN('EDA &amp; Statistics'!J1367/'EDA &amp; Statistics'!J1366)</f>
        <v>-4.252702056792578E-4</v>
      </c>
      <c r="AB1345">
        <f>LN('EDA &amp; Statistics'!K1367/'EDA &amp; Statistics'!K1366)</f>
        <v>0</v>
      </c>
      <c r="AC1345">
        <f>LN('EDA &amp; Statistics'!L1367/'EDA &amp; Statistics'!L1366)</f>
        <v>-1.2526264668634825E-2</v>
      </c>
      <c r="AD1345">
        <f>LN('EDA &amp; Statistics'!M1367/'EDA &amp; Statistics'!M1366)</f>
        <v>-1.0498022570675695E-2</v>
      </c>
      <c r="AE1345">
        <f>LN('EDA &amp; Statistics'!N1367/'EDA &amp; Statistics'!N1366)</f>
        <v>-1.4896436364314336E-2</v>
      </c>
      <c r="AF1345">
        <f>LN('EDA &amp; Statistics'!O1367/'EDA &amp; Statistics'!O1366)</f>
        <v>-7.5000282274090757E-3</v>
      </c>
      <c r="AG1345">
        <f>LN('EDA &amp; Statistics'!P1367/'EDA &amp; Statistics'!P1366)</f>
        <v>-1.1188686548634065E-2</v>
      </c>
    </row>
    <row r="1346" spans="1:33" x14ac:dyDescent="0.3">
      <c r="A1346" s="9">
        <v>40591</v>
      </c>
      <c r="B1346">
        <f>'EDA &amp; Statistics'!B1368/'EDA &amp; Statistics'!B1367-1</f>
        <v>-6.1018798250372375E-2</v>
      </c>
      <c r="C1346">
        <f>'EDA &amp; Statistics'!C1368/'EDA &amp; Statistics'!C1367-1</f>
        <v>-2.6819835311473583E-2</v>
      </c>
      <c r="D1346">
        <f>'EDA &amp; Statistics'!D1368/'EDA &amp; Statistics'!D1367-1</f>
        <v>-1.3247503875873701E-2</v>
      </c>
      <c r="E1346">
        <f>'EDA &amp; Statistics'!E1368/'EDA &amp; Statistics'!E1367-1</f>
        <v>-1.3789846161051722E-2</v>
      </c>
      <c r="F1346">
        <f>'EDA &amp; Statistics'!F1368/'EDA &amp; Statistics'!F1367-1</f>
        <v>-1.1382141557055525E-2</v>
      </c>
      <c r="G1346">
        <f>'EDA &amp; Statistics'!G1368/'EDA &amp; Statistics'!G1367-1</f>
        <v>-8.9685588535106664E-3</v>
      </c>
      <c r="H1346">
        <f>'EDA &amp; Statistics'!H1368/'EDA &amp; Statistics'!H1367-1</f>
        <v>-2.7336289946101933E-2</v>
      </c>
      <c r="I1346">
        <f>'EDA &amp; Statistics'!I1368/'EDA &amp; Statistics'!I1367-1</f>
        <v>-2.0569001307911061E-2</v>
      </c>
      <c r="J1346">
        <f>'EDA &amp; Statistics'!J1368/'EDA &amp; Statistics'!J1367-1</f>
        <v>-2.5520827459913908E-3</v>
      </c>
      <c r="K1346">
        <f>'EDA &amp; Statistics'!K1368/'EDA &amp; Statistics'!K1367-1</f>
        <v>-4.4426740442130574E-3</v>
      </c>
      <c r="L1346">
        <f>'EDA &amp; Statistics'!L1368/'EDA &amp; Statistics'!L1367-1</f>
        <v>-2.4859895690200084E-2</v>
      </c>
      <c r="M1346">
        <f>'EDA &amp; Statistics'!M1368/'EDA &amp; Statistics'!M1367-1</f>
        <v>-1.682829850332157E-2</v>
      </c>
      <c r="N1346">
        <f>'EDA &amp; Statistics'!N1368/'EDA &amp; Statistics'!N1367-1</f>
        <v>-1.8167420616781671E-2</v>
      </c>
      <c r="O1346">
        <f>'EDA &amp; Statistics'!O1368/'EDA &amp; Statistics'!O1367-1</f>
        <v>-1.631112183512784E-2</v>
      </c>
      <c r="P1346">
        <f>'EDA &amp; Statistics'!P1368/'EDA &amp; Statistics'!P1367-1</f>
        <v>-8.8607477322314443E-3</v>
      </c>
      <c r="R1346" s="9">
        <v>40591</v>
      </c>
      <c r="S1346">
        <f>LN('EDA &amp; Statistics'!B1368/'EDA &amp; Statistics'!B1367)</f>
        <v>-6.2959819410232043E-2</v>
      </c>
      <c r="T1346">
        <f>LN('EDA &amp; Statistics'!C1368/'EDA &amp; Statistics'!C1367)</f>
        <v>-2.7186049817131807E-2</v>
      </c>
      <c r="U1346">
        <f>LN('EDA &amp; Statistics'!D1368/'EDA &amp; Statistics'!D1367)</f>
        <v>-1.3336034800498872E-2</v>
      </c>
      <c r="V1346">
        <f>LN('EDA &amp; Statistics'!E1368/'EDA &amp; Statistics'!E1367)</f>
        <v>-1.3885809322432684E-2</v>
      </c>
      <c r="W1346">
        <f>LN('EDA &amp; Statistics'!F1368/'EDA &amp; Statistics'!F1367)</f>
        <v>-1.1447413895596566E-2</v>
      </c>
      <c r="X1346">
        <f>LN('EDA &amp; Statistics'!G1368/'EDA &amp; Statistics'!G1367)</f>
        <v>-9.0090184687603835E-3</v>
      </c>
      <c r="Y1346">
        <f>LN('EDA &amp; Statistics'!H1368/'EDA &amp; Statistics'!H1367)</f>
        <v>-2.7716878269978654E-2</v>
      </c>
      <c r="Z1346">
        <f>LN('EDA &amp; Statistics'!I1368/'EDA &amp; Statistics'!I1367)</f>
        <v>-2.0783489518357266E-2</v>
      </c>
      <c r="AA1346">
        <f>LN('EDA &amp; Statistics'!J1368/'EDA &amp; Statistics'!J1367)</f>
        <v>-2.5553448604686067E-3</v>
      </c>
      <c r="AB1346">
        <f>LN('EDA &amp; Statistics'!K1368/'EDA &amp; Statistics'!K1367)</f>
        <v>-4.4525720471576113E-3</v>
      </c>
      <c r="AC1346">
        <f>LN('EDA &amp; Statistics'!L1368/'EDA &amp; Statistics'!L1367)</f>
        <v>-2.5174121579675836E-2</v>
      </c>
      <c r="AD1346">
        <f>LN('EDA &amp; Statistics'!M1368/'EDA &amp; Statistics'!M1367)</f>
        <v>-1.6971503186143693E-2</v>
      </c>
      <c r="AE1346">
        <f>LN('EDA &amp; Statistics'!N1368/'EDA &amp; Statistics'!N1367)</f>
        <v>-1.8334474589103408E-2</v>
      </c>
      <c r="AF1346">
        <f>LN('EDA &amp; Statistics'!O1368/'EDA &amp; Statistics'!O1367)</f>
        <v>-1.6445612652304271E-2</v>
      </c>
      <c r="AG1346">
        <f>LN('EDA &amp; Statistics'!P1368/'EDA &amp; Statistics'!P1367)</f>
        <v>-8.9002376036777381E-3</v>
      </c>
    </row>
    <row r="1347" spans="1:33" x14ac:dyDescent="0.3">
      <c r="A1347" s="9">
        <v>40592</v>
      </c>
      <c r="B1347">
        <f>'EDA &amp; Statistics'!B1369/'EDA &amp; Statistics'!B1368-1</f>
        <v>-1.1766030796745208E-2</v>
      </c>
      <c r="C1347">
        <f>'EDA &amp; Statistics'!C1369/'EDA &amp; Statistics'!C1368-1</f>
        <v>-4.8319076021752227E-4</v>
      </c>
      <c r="D1347">
        <f>'EDA &amp; Statistics'!D1369/'EDA &amp; Statistics'!D1368-1</f>
        <v>4.2210662174613223E-3</v>
      </c>
      <c r="E1347">
        <f>'EDA &amp; Statistics'!E1369/'EDA &amp; Statistics'!E1368-1</f>
        <v>-4.8951051224785158E-2</v>
      </c>
      <c r="F1347">
        <f>'EDA &amp; Statistics'!F1369/'EDA &amp; Statistics'!F1368-1</f>
        <v>-3.4539480391796995E-2</v>
      </c>
      <c r="G1347">
        <f>'EDA &amp; Statistics'!G1369/'EDA &amp; Statistics'!G1368-1</f>
        <v>-1.9909526084286644E-2</v>
      </c>
      <c r="H1347">
        <f>'EDA &amp; Statistics'!H1369/'EDA &amp; Statistics'!H1368-1</f>
        <v>2.8104564469242144E-2</v>
      </c>
      <c r="I1347">
        <f>'EDA &amp; Statistics'!I1369/'EDA &amp; Statistics'!I1368-1</f>
        <v>2.1000970293342247E-2</v>
      </c>
      <c r="J1347">
        <f>'EDA &amp; Statistics'!J1369/'EDA &amp; Statistics'!J1368-1</f>
        <v>-5.1173064106270205E-3</v>
      </c>
      <c r="K1347">
        <f>'EDA &amp; Statistics'!K1369/'EDA &amp; Statistics'!K1368-1</f>
        <v>-6.0851773164942724E-3</v>
      </c>
      <c r="L1347">
        <f>'EDA &amp; Statistics'!L1369/'EDA &amp; Statistics'!L1368-1</f>
        <v>2.7648079121064928E-2</v>
      </c>
      <c r="M1347">
        <f>'EDA &amp; Statistics'!M1369/'EDA &amp; Statistics'!M1368-1</f>
        <v>2.0597580566734885E-2</v>
      </c>
      <c r="N1347">
        <f>'EDA &amp; Statistics'!N1369/'EDA &amp; Statistics'!N1368-1</f>
        <v>1.6090088845923667E-2</v>
      </c>
      <c r="O1347">
        <f>'EDA &amp; Statistics'!O1369/'EDA &amp; Statistics'!O1368-1</f>
        <v>1.0841841389367168E-2</v>
      </c>
      <c r="P1347">
        <f>'EDA &amp; Statistics'!P1369/'EDA &amp; Statistics'!P1368-1</f>
        <v>-2.4415805333033447E-3</v>
      </c>
      <c r="R1347" s="9">
        <v>40592</v>
      </c>
      <c r="S1347">
        <f>LN('EDA &amp; Statistics'!B1369/'EDA &amp; Statistics'!B1368)</f>
        <v>-1.1835798335084212E-2</v>
      </c>
      <c r="T1347">
        <f>LN('EDA &amp; Statistics'!C1369/'EDA &amp; Statistics'!C1368)</f>
        <v>-4.8330753449058361E-4</v>
      </c>
      <c r="U1347">
        <f>LN('EDA &amp; Statistics'!D1369/'EDA &amp; Statistics'!D1368)</f>
        <v>4.2121825078324454E-3</v>
      </c>
      <c r="V1347">
        <f>LN('EDA &amp; Statistics'!E1369/'EDA &amp; Statistics'!E1368)</f>
        <v>-5.0189746914622024E-2</v>
      </c>
      <c r="W1347">
        <f>LN('EDA &amp; Statistics'!F1369/'EDA &amp; Statistics'!F1368)</f>
        <v>-3.5150069085621814E-2</v>
      </c>
      <c r="X1347">
        <f>LN('EDA &amp; Statistics'!G1369/'EDA &amp; Statistics'!G1368)</f>
        <v>-2.0110391256621639E-2</v>
      </c>
      <c r="Y1347">
        <f>LN('EDA &amp; Statistics'!H1369/'EDA &amp; Statistics'!H1368)</f>
        <v>2.7716878269978745E-2</v>
      </c>
      <c r="Z1347">
        <f>LN('EDA &amp; Statistics'!I1369/'EDA &amp; Statistics'!I1368)</f>
        <v>2.0783489518357293E-2</v>
      </c>
      <c r="AA1347">
        <f>LN('EDA &amp; Statistics'!J1369/'EDA &amp; Statistics'!J1368)</f>
        <v>-5.1304446638884152E-3</v>
      </c>
      <c r="AB1347">
        <f>LN('EDA &amp; Statistics'!K1369/'EDA &amp; Statistics'!K1368)</f>
        <v>-6.103767462572374E-3</v>
      </c>
      <c r="AC1347">
        <f>LN('EDA &amp; Statistics'!L1369/'EDA &amp; Statistics'!L1368)</f>
        <v>2.7272772937459094E-2</v>
      </c>
      <c r="AD1347">
        <f>LN('EDA &amp; Statistics'!M1369/'EDA &amp; Statistics'!M1368)</f>
        <v>2.0388319045996937E-2</v>
      </c>
      <c r="AE1347">
        <f>LN('EDA &amp; Statistics'!N1369/'EDA &amp; Statistics'!N1368)</f>
        <v>1.5962015349267698E-2</v>
      </c>
      <c r="AF1347">
        <f>LN('EDA &amp; Statistics'!O1369/'EDA &amp; Statistics'!O1368)</f>
        <v>1.0783490005777172E-2</v>
      </c>
      <c r="AG1347">
        <f>LN('EDA &amp; Statistics'!P1369/'EDA &amp; Statistics'!P1368)</f>
        <v>-2.44456605163265E-3</v>
      </c>
    </row>
    <row r="1348" spans="1:33" x14ac:dyDescent="0.3">
      <c r="A1348" s="9">
        <v>40595</v>
      </c>
      <c r="B1348">
        <f>'EDA &amp; Statistics'!B1370/'EDA &amp; Statistics'!B1369-1</f>
        <v>0</v>
      </c>
      <c r="C1348">
        <f>'EDA &amp; Statistics'!C1370/'EDA &amp; Statistics'!C1369-1</f>
        <v>0</v>
      </c>
      <c r="D1348">
        <f>'EDA &amp; Statistics'!D1370/'EDA &amp; Statistics'!D1369-1</f>
        <v>0</v>
      </c>
      <c r="E1348">
        <f>'EDA &amp; Statistics'!E1370/'EDA &amp; Statistics'!E1369-1</f>
        <v>-1.3047935170259817E-2</v>
      </c>
      <c r="F1348">
        <f>'EDA &amp; Statistics'!F1370/'EDA &amp; Statistics'!F1369-1</f>
        <v>-1.0221455527988699E-2</v>
      </c>
      <c r="G1348">
        <f>'EDA &amp; Statistics'!G1370/'EDA &amp; Statistics'!G1369-1</f>
        <v>-7.3868812806674455E-3</v>
      </c>
      <c r="H1348">
        <f>'EDA &amp; Statistics'!H1370/'EDA &amp; Statistics'!H1369-1</f>
        <v>-2.2250456223740556E-2</v>
      </c>
      <c r="I1348">
        <f>'EDA &amp; Statistics'!I1370/'EDA &amp; Statistics'!I1369-1</f>
        <v>-2.0569001307911061E-2</v>
      </c>
      <c r="J1348">
        <f>'EDA &amp; Statistics'!J1370/'EDA &amp; Statistics'!J1369-1</f>
        <v>4.2864247383356258E-4</v>
      </c>
      <c r="K1348">
        <f>'EDA &amp; Statistics'!K1370/'EDA &amp; Statistics'!K1369-1</f>
        <v>-4.08172607421875E-4</v>
      </c>
      <c r="L1348">
        <f>'EDA &amp; Statistics'!L1370/'EDA &amp; Statistics'!L1369-1</f>
        <v>-1.3626846431943451E-2</v>
      </c>
      <c r="M1348">
        <f>'EDA &amp; Statistics'!M1370/'EDA &amp; Statistics'!M1369-1</f>
        <v>-1.6486597832505279E-2</v>
      </c>
      <c r="N1348">
        <f>'EDA &amp; Statistics'!N1370/'EDA &amp; Statistics'!N1369-1</f>
        <v>-1.5835297502211465E-2</v>
      </c>
      <c r="O1348">
        <f>'EDA &amp; Statistics'!O1370/'EDA &amp; Statistics'!O1369-1</f>
        <v>-1.7665658038270915E-2</v>
      </c>
      <c r="P1348">
        <f>'EDA &amp; Statistics'!P1370/'EDA &amp; Statistics'!P1369-1</f>
        <v>0</v>
      </c>
      <c r="R1348" s="9">
        <v>40595</v>
      </c>
      <c r="S1348">
        <f>LN('EDA &amp; Statistics'!B1370/'EDA &amp; Statistics'!B1369)</f>
        <v>0</v>
      </c>
      <c r="T1348">
        <f>LN('EDA &amp; Statistics'!C1370/'EDA &amp; Statistics'!C1369)</f>
        <v>0</v>
      </c>
      <c r="U1348">
        <f>LN('EDA &amp; Statistics'!D1370/'EDA &amp; Statistics'!D1369)</f>
        <v>0</v>
      </c>
      <c r="V1348">
        <f>LN('EDA &amp; Statistics'!E1370/'EDA &amp; Statistics'!E1369)</f>
        <v>-1.3133807263265473E-2</v>
      </c>
      <c r="W1348">
        <f>LN('EDA &amp; Statistics'!F1370/'EDA &amp; Statistics'!F1369)</f>
        <v>-1.0274053328903625E-2</v>
      </c>
      <c r="X1348">
        <f>LN('EDA &amp; Statistics'!G1370/'EDA &amp; Statistics'!G1369)</f>
        <v>-7.414299394541737E-3</v>
      </c>
      <c r="Y1348">
        <f>LN('EDA &amp; Statistics'!H1370/'EDA &amp; Statistics'!H1369)</f>
        <v>-2.250173195234019E-2</v>
      </c>
      <c r="Z1348">
        <f>LN('EDA &amp; Statistics'!I1370/'EDA &amp; Statistics'!I1369)</f>
        <v>-2.0783489518357266E-2</v>
      </c>
      <c r="AA1348">
        <f>LN('EDA &amp; Statistics'!J1370/'EDA &amp; Statistics'!J1369)</f>
        <v>4.2855063289205716E-4</v>
      </c>
      <c r="AB1348">
        <f>LN('EDA &amp; Statistics'!K1370/'EDA &amp; Statistics'!K1369)</f>
        <v>-4.0825593253539043E-4</v>
      </c>
      <c r="AC1348">
        <f>LN('EDA &amp; Statistics'!L1370/'EDA &amp; Statistics'!L1369)</f>
        <v>-1.372054407977631E-2</v>
      </c>
      <c r="AD1348">
        <f>LN('EDA &amp; Statistics'!M1370/'EDA &amp; Statistics'!M1369)</f>
        <v>-1.6624014232657462E-2</v>
      </c>
      <c r="AE1348">
        <f>LN('EDA &amp; Statistics'!N1370/'EDA &amp; Statistics'!N1369)</f>
        <v>-1.5962015349267712E-2</v>
      </c>
      <c r="AF1348">
        <f>LN('EDA &amp; Statistics'!O1370/'EDA &amp; Statistics'!O1369)</f>
        <v>-1.7823558145116047E-2</v>
      </c>
      <c r="AG1348">
        <f>LN('EDA &amp; Statistics'!P1370/'EDA &amp; Statistics'!P1369)</f>
        <v>0</v>
      </c>
    </row>
    <row r="1349" spans="1:33" x14ac:dyDescent="0.3">
      <c r="A1349" s="9">
        <v>40596</v>
      </c>
      <c r="B1349">
        <f>'EDA &amp; Statistics'!B1371/'EDA &amp; Statistics'!B1370-1</f>
        <v>-8.7912293512251161E-3</v>
      </c>
      <c r="C1349">
        <f>'EDA &amp; Statistics'!C1371/'EDA &amp; Statistics'!C1370-1</f>
        <v>-4.4295136470606566E-2</v>
      </c>
      <c r="D1349">
        <f>'EDA &amp; Statistics'!D1371/'EDA &amp; Statistics'!D1370-1</f>
        <v>-3.0250129195360076E-2</v>
      </c>
      <c r="E1349">
        <f>'EDA &amp; Statistics'!E1371/'EDA &amp; Statistics'!E1370-1</f>
        <v>-5.9026644703274012E-2</v>
      </c>
      <c r="F1349">
        <f>'EDA &amp; Statistics'!F1371/'EDA &amp; Statistics'!F1370-1</f>
        <v>-4.1308050513223726E-2</v>
      </c>
      <c r="G1349">
        <f>'EDA &amp; Statistics'!G1371/'EDA &amp; Statistics'!G1370-1</f>
        <v>-2.3255813953488413E-2</v>
      </c>
      <c r="H1349">
        <f>'EDA &amp; Statistics'!H1371/'EDA &amp; Statistics'!H1370-1</f>
        <v>1.3003888873688529E-2</v>
      </c>
      <c r="I1349">
        <f>'EDA &amp; Statistics'!I1371/'EDA &amp; Statistics'!I1370-1</f>
        <v>4.4682711520327434E-3</v>
      </c>
      <c r="J1349">
        <f>'EDA &amp; Statistics'!J1371/'EDA &amp; Statistics'!J1370-1</f>
        <v>-8.9974717415759464E-3</v>
      </c>
      <c r="K1349">
        <f>'EDA &amp; Statistics'!K1371/'EDA &amp; Statistics'!K1370-1</f>
        <v>-4.8999155984592591E-3</v>
      </c>
      <c r="L1349">
        <f>'EDA &amp; Statistics'!L1371/'EDA &amp; Statistics'!L1370-1</f>
        <v>-1.0627067054487238E-3</v>
      </c>
      <c r="M1349">
        <f>'EDA &amp; Statistics'!M1371/'EDA &amp; Statistics'!M1370-1</f>
        <v>-9.5375699441548889E-3</v>
      </c>
      <c r="N1349">
        <f>'EDA &amp; Statistics'!N1371/'EDA &amp; Statistics'!N1370-1</f>
        <v>-9.6540533075542001E-3</v>
      </c>
      <c r="O1349">
        <f>'EDA &amp; Statistics'!O1371/'EDA &amp; Statistics'!O1370-1</f>
        <v>-9.6338870565383372E-3</v>
      </c>
      <c r="P1349">
        <f>'EDA &amp; Statistics'!P1371/'EDA &amp; Statistics'!P1370-1</f>
        <v>-8.1548970661704523E-4</v>
      </c>
      <c r="R1349" s="9">
        <v>40596</v>
      </c>
      <c r="S1349">
        <f>LN('EDA &amp; Statistics'!B1371/'EDA &amp; Statistics'!B1370)</f>
        <v>-8.8301001906390848E-3</v>
      </c>
      <c r="T1349">
        <f>LN('EDA &amp; Statistics'!C1371/'EDA &amp; Statistics'!C1370)</f>
        <v>-4.5306133752151971E-2</v>
      </c>
      <c r="U1349">
        <f>LN('EDA &amp; Statistics'!D1371/'EDA &amp; Statistics'!D1370)</f>
        <v>-3.0717105887498687E-2</v>
      </c>
      <c r="V1349">
        <f>LN('EDA &amp; Statistics'!E1371/'EDA &amp; Statistics'!E1370)</f>
        <v>-6.0840455103991851E-2</v>
      </c>
      <c r="W1349">
        <f>LN('EDA &amp; Statistics'!F1371/'EDA &amp; Statistics'!F1370)</f>
        <v>-4.2185476257092999E-2</v>
      </c>
      <c r="X1349">
        <f>LN('EDA &amp; Statistics'!G1371/'EDA &amp; Statistics'!G1370)</f>
        <v>-2.3530497410194161E-2</v>
      </c>
      <c r="Y1349">
        <f>LN('EDA &amp; Statistics'!H1371/'EDA &amp; Statistics'!H1370)</f>
        <v>1.2920064226293534E-2</v>
      </c>
      <c r="Z1349">
        <f>LN('EDA &amp; Statistics'!I1371/'EDA &amp; Statistics'!I1370)</f>
        <v>4.4583180661992563E-3</v>
      </c>
      <c r="AA1349">
        <f>LN('EDA &amp; Statistics'!J1371/'EDA &amp; Statistics'!J1370)</f>
        <v>-9.0381934360047756E-3</v>
      </c>
      <c r="AB1349">
        <f>LN('EDA &amp; Statistics'!K1371/'EDA &amp; Statistics'!K1370)</f>
        <v>-4.9119595438794723E-3</v>
      </c>
      <c r="AC1349">
        <f>LN('EDA &amp; Statistics'!L1371/'EDA &amp; Statistics'!L1370)</f>
        <v>-1.0632717785931133E-3</v>
      </c>
      <c r="AD1349">
        <f>LN('EDA &amp; Statistics'!M1371/'EDA &amp; Statistics'!M1370)</f>
        <v>-9.5833438447350573E-3</v>
      </c>
      <c r="AE1349">
        <f>LN('EDA &amp; Statistics'!N1371/'EDA &amp; Statistics'!N1370)</f>
        <v>-9.7009557903436523E-3</v>
      </c>
      <c r="AF1349">
        <f>LN('EDA &amp; Statistics'!O1371/'EDA &amp; Statistics'!O1370)</f>
        <v>-9.6805931627537874E-3</v>
      </c>
      <c r="AG1349">
        <f>LN('EDA &amp; Statistics'!P1371/'EDA &amp; Statistics'!P1370)</f>
        <v>-8.1582239923174316E-4</v>
      </c>
    </row>
    <row r="1350" spans="1:33" x14ac:dyDescent="0.3">
      <c r="A1350" s="9">
        <v>40597</v>
      </c>
      <c r="B1350">
        <f>'EDA &amp; Statistics'!B1372/'EDA &amp; Statistics'!B1371-1</f>
        <v>-2.0418069766028224E-2</v>
      </c>
      <c r="C1350">
        <f>'EDA &amp; Statistics'!C1372/'EDA &amp; Statistics'!C1371-1</f>
        <v>1.4247968337624872E-2</v>
      </c>
      <c r="D1350">
        <f>'EDA &amp; Statistics'!D1372/'EDA &amp; Statistics'!D1371-1</f>
        <v>7.0564512099029475E-3</v>
      </c>
      <c r="E1350">
        <f>'EDA &amp; Statistics'!E1372/'EDA &amp; Statistics'!E1371-1</f>
        <v>-4.7853951357761937E-2</v>
      </c>
      <c r="F1350">
        <f>'EDA &amp; Statistics'!F1372/'EDA &amp; Statistics'!F1371-1</f>
        <v>-3.5906692987163868E-2</v>
      </c>
      <c r="G1350">
        <f>'EDA &amp; Statistics'!G1372/'EDA &amp; Statistics'!G1371-1</f>
        <v>-2.3809523809523836E-2</v>
      </c>
      <c r="H1350">
        <f>'EDA &amp; Statistics'!H1372/'EDA &amp; Statistics'!H1371-1</f>
        <v>-5.134798699654608E-3</v>
      </c>
      <c r="I1350">
        <f>'EDA &amp; Statistics'!I1372/'EDA &amp; Statistics'!I1371-1</f>
        <v>-1.0231317999808032E-2</v>
      </c>
      <c r="J1350">
        <f>'EDA &amp; Statistics'!J1372/'EDA &amp; Statistics'!J1371-1</f>
        <v>-4.3233237245728917E-3</v>
      </c>
      <c r="K1350">
        <f>'EDA &amp; Statistics'!K1372/'EDA &amp; Statistics'!K1371-1</f>
        <v>-5.3344712202859634E-3</v>
      </c>
      <c r="L1350">
        <f>'EDA &amp; Statistics'!L1372/'EDA &amp; Statistics'!L1371-1</f>
        <v>1.7730902692498773E-3</v>
      </c>
      <c r="M1350">
        <f>'EDA &amp; Statistics'!M1372/'EDA &amp; Statistics'!M1371-1</f>
        <v>-4.3770366804231076E-3</v>
      </c>
      <c r="N1350">
        <f>'EDA &amp; Statistics'!N1372/'EDA &amp; Statistics'!N1371-1</f>
        <v>1.6246550290515138E-3</v>
      </c>
      <c r="O1350">
        <f>'EDA &amp; Statistics'!O1372/'EDA &amp; Statistics'!O1371-1</f>
        <v>-1.9455079651595764E-3</v>
      </c>
      <c r="P1350">
        <f>'EDA &amp; Statistics'!P1372/'EDA &amp; Statistics'!P1371-1</f>
        <v>6.4632501992389901E-3</v>
      </c>
      <c r="R1350" s="9">
        <v>40597</v>
      </c>
      <c r="S1350">
        <f>LN('EDA &amp; Statistics'!B1372/'EDA &amp; Statistics'!B1371)</f>
        <v>-2.0629400140025071E-2</v>
      </c>
      <c r="T1350">
        <f>LN('EDA &amp; Statistics'!C1372/'EDA &amp; Statistics'!C1371)</f>
        <v>1.41474199844689E-2</v>
      </c>
      <c r="U1350">
        <f>LN('EDA &amp; Statistics'!D1372/'EDA &amp; Statistics'!D1371)</f>
        <v>7.0316709635042732E-3</v>
      </c>
      <c r="V1350">
        <f>LN('EDA &amp; Statistics'!E1372/'EDA &amp; Statistics'!E1371)</f>
        <v>-4.903684351793091E-2</v>
      </c>
      <c r="W1350">
        <f>LN('EDA &amp; Statistics'!F1372/'EDA &amp; Statistics'!F1371)</f>
        <v>-3.6567197548495696E-2</v>
      </c>
      <c r="X1350">
        <f>LN('EDA &amp; Statistics'!G1372/'EDA &amp; Statistics'!G1371)</f>
        <v>-2.409755157906053E-2</v>
      </c>
      <c r="Y1350">
        <f>LN('EDA &amp; Statistics'!H1372/'EDA &amp; Statistics'!H1371)</f>
        <v>-5.1480270813122142E-3</v>
      </c>
      <c r="Z1350">
        <f>LN('EDA &amp; Statistics'!I1372/'EDA &amp; Statistics'!I1371)</f>
        <v>-1.0284017700238166E-2</v>
      </c>
      <c r="AA1350">
        <f>LN('EDA &amp; Statistics'!J1372/'EDA &amp; Statistics'!J1371)</f>
        <v>-4.3326963121617691E-3</v>
      </c>
      <c r="AB1350">
        <f>LN('EDA &amp; Statistics'!K1372/'EDA &amp; Statistics'!K1371)</f>
        <v>-5.3487503154727827E-3</v>
      </c>
      <c r="AC1350">
        <f>LN('EDA &amp; Statistics'!L1372/'EDA &amp; Statistics'!L1371)</f>
        <v>1.7715202003403935E-3</v>
      </c>
      <c r="AD1350">
        <f>LN('EDA &amp; Statistics'!M1372/'EDA &amp; Statistics'!M1371)</f>
        <v>-4.3866439499709812E-3</v>
      </c>
      <c r="AE1350">
        <f>LN('EDA &amp; Statistics'!N1372/'EDA &amp; Statistics'!N1371)</f>
        <v>1.6233367047581142E-3</v>
      </c>
      <c r="AF1350">
        <f>LN('EDA &amp; Statistics'!O1372/'EDA &amp; Statistics'!O1371)</f>
        <v>-1.9474029239513232E-3</v>
      </c>
      <c r="AG1350">
        <f>LN('EDA &amp; Statistics'!P1372/'EDA &amp; Statistics'!P1371)</f>
        <v>6.4424529614047661E-3</v>
      </c>
    </row>
    <row r="1351" spans="1:33" x14ac:dyDescent="0.3">
      <c r="A1351" s="9">
        <v>40598</v>
      </c>
      <c r="B1351">
        <f>'EDA &amp; Statistics'!B1373/'EDA &amp; Statistics'!B1372-1</f>
        <v>-1.7628902298878035E-2</v>
      </c>
      <c r="C1351">
        <f>'EDA &amp; Statistics'!C1373/'EDA &amp; Statistics'!C1372-1</f>
        <v>-5.0746416849332121E-3</v>
      </c>
      <c r="D1351">
        <f>'EDA &amp; Statistics'!D1373/'EDA &amp; Statistics'!D1372-1</f>
        <v>-1.3189826852715636E-2</v>
      </c>
      <c r="E1351">
        <f>'EDA &amp; Statistics'!E1373/'EDA &amp; Statistics'!E1372-1</f>
        <v>1.8231185339101508E-4</v>
      </c>
      <c r="F1351">
        <f>'EDA &amp; Statistics'!F1373/'EDA &amp; Statistics'!F1372-1</f>
        <v>-1.8621512584328093E-3</v>
      </c>
      <c r="G1351">
        <f>'EDA &amp; Statistics'!G1373/'EDA &amp; Statistics'!G1372-1</f>
        <v>-3.902435302734375E-3</v>
      </c>
      <c r="H1351">
        <f>'EDA &amp; Statistics'!H1373/'EDA &amp; Statistics'!H1372-1</f>
        <v>-4.5161094824301973E-3</v>
      </c>
      <c r="I1351">
        <f>'EDA &amp; Statistics'!I1373/'EDA &amp; Statistics'!I1372-1</f>
        <v>0</v>
      </c>
      <c r="J1351">
        <f>'EDA &amp; Statistics'!J1373/'EDA &amp; Statistics'!J1372-1</f>
        <v>8.6842748427182759E-3</v>
      </c>
      <c r="K1351">
        <f>'EDA &amp; Statistics'!K1373/'EDA &amp; Statistics'!K1372-1</f>
        <v>1.6502028013631875E-3</v>
      </c>
      <c r="L1351">
        <f>'EDA &amp; Statistics'!L1373/'EDA &amp; Statistics'!L1372-1</f>
        <v>-5.3097715578708238E-3</v>
      </c>
      <c r="M1351">
        <f>'EDA &amp; Statistics'!M1373/'EDA &amp; Statistics'!M1372-1</f>
        <v>-2.3446357390993766E-3</v>
      </c>
      <c r="N1351">
        <f>'EDA &amp; Statistics'!N1373/'EDA &amp; Statistics'!N1372-1</f>
        <v>-2.1086798904349613E-2</v>
      </c>
      <c r="O1351">
        <f>'EDA &amp; Statistics'!O1373/'EDA &amp; Statistics'!O1372-1</f>
        <v>-1.1695926001319301E-2</v>
      </c>
      <c r="P1351">
        <f>'EDA &amp; Statistics'!P1373/'EDA &amp; Statistics'!P1372-1</f>
        <v>-4.7656265083968474E-3</v>
      </c>
      <c r="R1351" s="9">
        <v>40598</v>
      </c>
      <c r="S1351">
        <f>LN('EDA &amp; Statistics'!B1373/'EDA &amp; Statistics'!B1372)</f>
        <v>-1.7786142114544587E-2</v>
      </c>
      <c r="T1351">
        <f>LN('EDA &amp; Statistics'!C1373/'EDA &amp; Statistics'!C1372)</f>
        <v>-5.0875614062199058E-3</v>
      </c>
      <c r="U1351">
        <f>LN('EDA &amp; Statistics'!D1373/'EDA &amp; Statistics'!D1372)</f>
        <v>-1.3277585150966558E-2</v>
      </c>
      <c r="V1351">
        <f>LN('EDA &amp; Statistics'!E1373/'EDA &amp; Statistics'!E1372)</f>
        <v>1.822952366046657E-4</v>
      </c>
      <c r="W1351">
        <f>LN('EDA &amp; Statistics'!F1373/'EDA &amp; Statistics'!F1372)</f>
        <v>-1.8638872175011159E-3</v>
      </c>
      <c r="X1351">
        <f>LN('EDA &amp; Statistics'!G1373/'EDA &amp; Statistics'!G1372)</f>
        <v>-3.9100696716067012E-3</v>
      </c>
      <c r="Y1351">
        <f>LN('EDA &amp; Statistics'!H1373/'EDA &amp; Statistics'!H1372)</f>
        <v>-4.5263379116137099E-3</v>
      </c>
      <c r="Z1351">
        <f>LN('EDA &amp; Statistics'!I1373/'EDA &amp; Statistics'!I1372)</f>
        <v>0</v>
      </c>
      <c r="AA1351">
        <f>LN('EDA &amp; Statistics'!J1373/'EDA &amp; Statistics'!J1372)</f>
        <v>8.6467834287499209E-3</v>
      </c>
      <c r="AB1351">
        <f>LN('EDA &amp; Statistics'!K1373/'EDA &amp; Statistics'!K1372)</f>
        <v>1.6488427127961001E-3</v>
      </c>
      <c r="AC1351">
        <f>LN('EDA &amp; Statistics'!L1373/'EDA &amp; Statistics'!L1372)</f>
        <v>-5.3239184950940061E-3</v>
      </c>
      <c r="AD1351">
        <f>LN('EDA &amp; Statistics'!M1373/'EDA &amp; Statistics'!M1372)</f>
        <v>-2.3473887014450025E-3</v>
      </c>
      <c r="AE1351">
        <f>LN('EDA &amp; Statistics'!N1373/'EDA &amp; Statistics'!N1372)</f>
        <v>-2.1312301162971281E-2</v>
      </c>
      <c r="AF1351">
        <f>LN('EDA &amp; Statistics'!O1373/'EDA &amp; Statistics'!O1372)</f>
        <v>-1.176486137973805E-2</v>
      </c>
      <c r="AG1351">
        <f>LN('EDA &amp; Statistics'!P1373/'EDA &amp; Statistics'!P1372)</f>
        <v>-4.7770183135413943E-3</v>
      </c>
    </row>
    <row r="1352" spans="1:33" x14ac:dyDescent="0.3">
      <c r="A1352" s="9">
        <v>40599</v>
      </c>
      <c r="B1352">
        <f>'EDA &amp; Statistics'!B1374/'EDA &amp; Statistics'!B1373-1</f>
        <v>-5.465527235597567E-3</v>
      </c>
      <c r="C1352">
        <f>'EDA &amp; Statistics'!C1374/'EDA &amp; Statistics'!C1373-1</f>
        <v>-6.9344910405670923E-3</v>
      </c>
      <c r="D1352">
        <f>'EDA &amp; Statistics'!D1374/'EDA &amp; Statistics'!D1373-1</f>
        <v>-2.4578032302499109E-3</v>
      </c>
      <c r="E1352">
        <f>'EDA &amp; Statistics'!E1374/'EDA &amp; Statistics'!E1373-1</f>
        <v>3.0711687248512698E-2</v>
      </c>
      <c r="F1352">
        <f>'EDA &amp; Statistics'!F1374/'EDA &amp; Statistics'!F1373-1</f>
        <v>2.611937742505277E-2</v>
      </c>
      <c r="G1352">
        <f>'EDA &amp; Statistics'!G1374/'EDA &amp; Statistics'!G1373-1</f>
        <v>2.1547528521727255E-2</v>
      </c>
      <c r="H1352">
        <f>'EDA &amp; Statistics'!H1374/'EDA &amp; Statistics'!H1373-1</f>
        <v>2.0738862738729491E-2</v>
      </c>
      <c r="I1352">
        <f>'EDA &amp; Statistics'!I1374/'EDA &amp; Statistics'!I1373-1</f>
        <v>1.3483240941218666E-2</v>
      </c>
      <c r="J1352">
        <f>'EDA &amp; Statistics'!J1374/'EDA &amp; Statistics'!J1373-1</f>
        <v>-5.5961757782319044E-3</v>
      </c>
      <c r="K1352">
        <f>'EDA &amp; Statistics'!K1374/'EDA &amp; Statistics'!K1373-1</f>
        <v>-5.3542448286147959E-3</v>
      </c>
      <c r="L1352">
        <f>'EDA &amp; Statistics'!L1374/'EDA &amp; Statistics'!L1373-1</f>
        <v>2.8470233397370759E-3</v>
      </c>
      <c r="M1352">
        <f>'EDA &amp; Statistics'!M1374/'EDA &amp; Statistics'!M1373-1</f>
        <v>2.9377174895364178E-3</v>
      </c>
      <c r="N1352">
        <f>'EDA &amp; Statistics'!N1374/'EDA &amp; Statistics'!N1373-1</f>
        <v>-1.6569992901565689E-2</v>
      </c>
      <c r="O1352">
        <f>'EDA &amp; Statistics'!O1374/'EDA &amp; Statistics'!O1373-1</f>
        <v>-3.9448007538603891E-3</v>
      </c>
      <c r="P1352">
        <f>'EDA &amp; Statistics'!P1374/'EDA &amp; Statistics'!P1373-1</f>
        <v>-4.0997488639982205E-3</v>
      </c>
      <c r="R1352" s="9">
        <v>40599</v>
      </c>
      <c r="S1352">
        <f>LN('EDA &amp; Statistics'!B1374/'EDA &amp; Statistics'!B1373)</f>
        <v>-5.4805178756974909E-3</v>
      </c>
      <c r="T1352">
        <f>LN('EDA &amp; Statistics'!C1374/'EDA &amp; Statistics'!C1373)</f>
        <v>-6.9586463582230794E-3</v>
      </c>
      <c r="U1352">
        <f>LN('EDA &amp; Statistics'!D1374/'EDA &amp; Statistics'!D1373)</f>
        <v>-2.4608285867799011E-3</v>
      </c>
      <c r="V1352">
        <f>LN('EDA &amp; Statistics'!E1374/'EDA &amp; Statistics'!E1373)</f>
        <v>3.0249522133329064E-2</v>
      </c>
      <c r="W1352">
        <f>LN('EDA &amp; Statistics'!F1374/'EDA &amp; Statistics'!F1373)</f>
        <v>2.5784092246311185E-2</v>
      </c>
      <c r="X1352">
        <f>LN('EDA &amp; Statistics'!G1374/'EDA &amp; Statistics'!G1373)</f>
        <v>2.1318662359293073E-2</v>
      </c>
      <c r="Y1352">
        <f>LN('EDA &amp; Statistics'!H1374/'EDA &amp; Statistics'!H1373)</f>
        <v>2.052674029711752E-2</v>
      </c>
      <c r="Z1352">
        <f>LN('EDA &amp; Statistics'!I1374/'EDA &amp; Statistics'!I1373)</f>
        <v>1.3393150948057493E-2</v>
      </c>
      <c r="AA1352">
        <f>LN('EDA &amp; Statistics'!J1374/'EDA &amp; Statistics'!J1373)</f>
        <v>-5.6118930350176352E-3</v>
      </c>
      <c r="AB1352">
        <f>LN('EDA &amp; Statistics'!K1374/'EDA &amp; Statistics'!K1373)</f>
        <v>-5.3686301688562208E-3</v>
      </c>
      <c r="AC1352">
        <f>LN('EDA &amp; Statistics'!L1374/'EDA &amp; Statistics'!L1373)</f>
        <v>2.8429782446232617E-3</v>
      </c>
      <c r="AD1352">
        <f>LN('EDA &amp; Statistics'!M1374/'EDA &amp; Statistics'!M1373)</f>
        <v>2.9334108299500935E-3</v>
      </c>
      <c r="AE1352">
        <f>LN('EDA &amp; Statistics'!N1374/'EDA &amp; Statistics'!N1373)</f>
        <v>-1.6708810845226508E-2</v>
      </c>
      <c r="AF1352">
        <f>LN('EDA &amp; Statistics'!O1374/'EDA &amp; Statistics'!O1373)</f>
        <v>-3.9526020033627653E-3</v>
      </c>
      <c r="AG1352">
        <f>LN('EDA &amp; Statistics'!P1374/'EDA &amp; Statistics'!P1373)</f>
        <v>-4.108175874676631E-3</v>
      </c>
    </row>
    <row r="1353" spans="1:33" x14ac:dyDescent="0.3">
      <c r="A1353" s="9">
        <v>40602</v>
      </c>
      <c r="B1353">
        <f>'EDA &amp; Statistics'!B1375/'EDA &amp; Statistics'!B1374-1</f>
        <v>-2.0214394001249025E-2</v>
      </c>
      <c r="C1353">
        <f>'EDA &amp; Statistics'!C1375/'EDA &amp; Statistics'!C1374-1</f>
        <v>-1.3595550816881352E-2</v>
      </c>
      <c r="D1353">
        <f>'EDA &amp; Statistics'!D1375/'EDA &amp; Statistics'!D1374-1</f>
        <v>-5.5874039800415387E-3</v>
      </c>
      <c r="E1353">
        <f>'EDA &amp; Statistics'!E1375/'EDA &amp; Statistics'!E1374-1</f>
        <v>1.3194346125455336E-2</v>
      </c>
      <c r="F1353">
        <f>'EDA &amp; Statistics'!F1375/'EDA &amp; Statistics'!F1374-1</f>
        <v>1.0909080505371094E-2</v>
      </c>
      <c r="G1353">
        <f>'EDA &amp; Statistics'!G1375/'EDA &amp; Statistics'!G1374-1</f>
        <v>8.6289693149126379E-3</v>
      </c>
      <c r="H1353">
        <f>'EDA &amp; Statistics'!H1375/'EDA &amp; Statistics'!H1374-1</f>
        <v>1.904699479823746E-3</v>
      </c>
      <c r="I1353">
        <f>'EDA &amp; Statistics'!I1375/'EDA &amp; Statistics'!I1374-1</f>
        <v>4.4345853462344209E-3</v>
      </c>
      <c r="J1353">
        <f>'EDA &amp; Statistics'!J1375/'EDA &amp; Statistics'!J1374-1</f>
        <v>-6.9264002064890473E-3</v>
      </c>
      <c r="K1353">
        <f>'EDA &amp; Statistics'!K1375/'EDA &amp; Statistics'!K1374-1</f>
        <v>-4.1408026107377927E-3</v>
      </c>
      <c r="L1353">
        <f>'EDA &amp; Statistics'!L1375/'EDA &amp; Statistics'!L1374-1</f>
        <v>2.4840203293712282E-3</v>
      </c>
      <c r="M1353">
        <f>'EDA &amp; Statistics'!M1375/'EDA &amp; Statistics'!M1374-1</f>
        <v>3.51496303534371E-3</v>
      </c>
      <c r="N1353">
        <f>'EDA &amp; Statistics'!N1375/'EDA &amp; Statistics'!N1374-1</f>
        <v>-7.5821527763773044E-3</v>
      </c>
      <c r="O1353">
        <f>'EDA &amp; Statistics'!O1375/'EDA &amp; Statistics'!O1374-1</f>
        <v>-4.6204420189291939E-3</v>
      </c>
      <c r="P1353">
        <f>'EDA &amp; Statistics'!P1375/'EDA &amp; Statistics'!P1374-1</f>
        <v>8.3396895902554391E-4</v>
      </c>
      <c r="R1353" s="9">
        <v>40602</v>
      </c>
      <c r="S1353">
        <f>LN('EDA &amp; Statistics'!B1375/'EDA &amp; Statistics'!B1374)</f>
        <v>-2.0421500640062533E-2</v>
      </c>
      <c r="T1353">
        <f>LN('EDA &amp; Statistics'!C1375/'EDA &amp; Statistics'!C1374)</f>
        <v>-1.3688816615898901E-2</v>
      </c>
      <c r="U1353">
        <f>LN('EDA &amp; Statistics'!D1375/'EDA &amp; Statistics'!D1374)</f>
        <v>-5.6030719109549567E-3</v>
      </c>
      <c r="V1353">
        <f>LN('EDA &amp; Statistics'!E1375/'EDA &amp; Statistics'!E1374)</f>
        <v>1.3108058914116184E-2</v>
      </c>
      <c r="W1353">
        <f>LN('EDA &amp; Statistics'!F1375/'EDA &amp; Statistics'!F1374)</f>
        <v>1.0850005732616262E-2</v>
      </c>
      <c r="X1353">
        <f>LN('EDA &amp; Statistics'!G1375/'EDA &amp; Statistics'!G1374)</f>
        <v>8.5919525511163504E-3</v>
      </c>
      <c r="Y1353">
        <f>LN('EDA &amp; Statistics'!H1375/'EDA &amp; Statistics'!H1374)</f>
        <v>1.9028878398246046E-3</v>
      </c>
      <c r="Z1353">
        <f>LN('EDA &amp; Statistics'!I1375/'EDA &amp; Statistics'!I1374)</f>
        <v>4.4247815458120067E-3</v>
      </c>
      <c r="AA1353">
        <f>LN('EDA &amp; Statistics'!J1375/'EDA &amp; Statistics'!J1374)</f>
        <v>-6.9504990597358454E-3</v>
      </c>
      <c r="AB1353">
        <f>LN('EDA &amp; Statistics'!K1375/'EDA &amp; Statistics'!K1374)</f>
        <v>-4.1493994740181908E-3</v>
      </c>
      <c r="AC1353">
        <f>LN('EDA &amp; Statistics'!L1375/'EDA &amp; Statistics'!L1374)</f>
        <v>2.4809402504708195E-3</v>
      </c>
      <c r="AD1353">
        <f>LN('EDA &amp; Statistics'!M1375/'EDA &amp; Statistics'!M1374)</f>
        <v>3.5087999904680877E-3</v>
      </c>
      <c r="AE1353">
        <f>LN('EDA &amp; Statistics'!N1375/'EDA &amp; Statistics'!N1374)</f>
        <v>-7.6110434249271599E-3</v>
      </c>
      <c r="AF1353">
        <f>LN('EDA &amp; Statistics'!O1375/'EDA &amp; Statistics'!O1374)</f>
        <v>-4.6311492553281043E-3</v>
      </c>
      <c r="AG1353">
        <f>LN('EDA &amp; Statistics'!P1375/'EDA &amp; Statistics'!P1374)</f>
        <v>8.3362140013536201E-4</v>
      </c>
    </row>
    <row r="1354" spans="1:33" x14ac:dyDescent="0.3">
      <c r="A1354" s="9">
        <v>40603</v>
      </c>
      <c r="B1354">
        <f>'EDA &amp; Statistics'!B1376/'EDA &amp; Statistics'!B1375-1</f>
        <v>-2.4195137675763423E-2</v>
      </c>
      <c r="C1354">
        <f>'EDA &amp; Statistics'!C1376/'EDA &amp; Statistics'!C1375-1</f>
        <v>-5.6418943547402733E-3</v>
      </c>
      <c r="D1354">
        <f>'EDA &amp; Statistics'!D1376/'EDA &amp; Statistics'!D1375-1</f>
        <v>1.6721689179899357E-4</v>
      </c>
      <c r="E1354">
        <f>'EDA &amp; Statistics'!E1376/'EDA &amp; Statistics'!E1375-1</f>
        <v>2.6812205926352251E-2</v>
      </c>
      <c r="F1354">
        <f>'EDA &amp; Statistics'!F1376/'EDA &amp; Statistics'!F1375-1</f>
        <v>2.3381315787555312E-2</v>
      </c>
      <c r="G1354">
        <f>'EDA &amp; Statistics'!G1376/'EDA &amp; Statistics'!G1375-1</f>
        <v>1.9961889290383006E-2</v>
      </c>
      <c r="H1354">
        <f>'EDA &amp; Statistics'!H1376/'EDA &amp; Statistics'!H1375-1</f>
        <v>9.5057702057297355E-3</v>
      </c>
      <c r="I1354">
        <f>'EDA &amp; Statistics'!I1376/'EDA &amp; Statistics'!I1375-1</f>
        <v>-2.2075559423118118E-3</v>
      </c>
      <c r="J1354">
        <f>'EDA &amp; Statistics'!J1376/'EDA &amp; Statistics'!J1375-1</f>
        <v>2.6154954030321864E-3</v>
      </c>
      <c r="K1354">
        <f>'EDA &amp; Statistics'!K1376/'EDA &amp; Statistics'!K1375-1</f>
        <v>5.8212599350659922E-3</v>
      </c>
      <c r="L1354">
        <f>'EDA &amp; Statistics'!L1376/'EDA &amp; Statistics'!L1375-1</f>
        <v>4.2477328503409684E-3</v>
      </c>
      <c r="M1354">
        <f>'EDA &amp; Statistics'!M1376/'EDA &amp; Statistics'!M1375-1</f>
        <v>2.0431900878001841E-3</v>
      </c>
      <c r="N1354">
        <f>'EDA &amp; Statistics'!N1376/'EDA &amp; Statistics'!N1375-1</f>
        <v>9.3379128051829241E-3</v>
      </c>
      <c r="O1354">
        <f>'EDA &amp; Statistics'!O1376/'EDA &amp; Statistics'!O1375-1</f>
        <v>8.6206972877072019E-3</v>
      </c>
      <c r="P1354">
        <f>'EDA &amp; Statistics'!P1376/'EDA &amp; Statistics'!P1375-1</f>
        <v>8.0991775944183608E-4</v>
      </c>
      <c r="R1354" s="9">
        <v>40603</v>
      </c>
      <c r="S1354">
        <f>LN('EDA &amp; Statistics'!B1376/'EDA &amp; Statistics'!B1375)</f>
        <v>-2.4492648702139987E-2</v>
      </c>
      <c r="T1354">
        <f>LN('EDA &amp; Statistics'!C1376/'EDA &amp; Statistics'!C1375)</f>
        <v>-5.6578699574735868E-3</v>
      </c>
      <c r="U1354">
        <f>LN('EDA &amp; Statistics'!D1376/'EDA &amp; Statistics'!D1375)</f>
        <v>1.672029126128911E-4</v>
      </c>
      <c r="V1354">
        <f>LN('EDA &amp; Statistics'!E1376/'EDA &amp; Statistics'!E1375)</f>
        <v>2.6459057289687397E-2</v>
      </c>
      <c r="W1354">
        <f>LN('EDA &amp; Statistics'!F1376/'EDA &amp; Statistics'!F1375)</f>
        <v>2.3112160223517676E-2</v>
      </c>
      <c r="X1354">
        <f>LN('EDA &amp; Statistics'!G1376/'EDA &amp; Statistics'!G1375)</f>
        <v>1.9765263157347997E-2</v>
      </c>
      <c r="Y1354">
        <f>LN('EDA &amp; Statistics'!H1376/'EDA &amp; Statistics'!H1375)</f>
        <v>9.4608746590551102E-3</v>
      </c>
      <c r="Z1354">
        <f>LN('EDA &amp; Statistics'!I1376/'EDA &amp; Statistics'!I1375)</f>
        <v>-2.2099961859086466E-3</v>
      </c>
      <c r="AA1354">
        <f>LN('EDA &amp; Statistics'!J1376/'EDA &amp; Statistics'!J1375)</f>
        <v>2.6120809472968908E-3</v>
      </c>
      <c r="AB1354">
        <f>LN('EDA &amp; Statistics'!K1376/'EDA &amp; Statistics'!K1375)</f>
        <v>5.8043818708396182E-3</v>
      </c>
      <c r="AC1354">
        <f>LN('EDA &amp; Statistics'!L1376/'EDA &amp; Statistics'!L1375)</f>
        <v>4.2387366996561775E-3</v>
      </c>
      <c r="AD1354">
        <f>LN('EDA &amp; Statistics'!M1376/'EDA &amp; Statistics'!M1375)</f>
        <v>2.0411056137676167E-3</v>
      </c>
      <c r="AE1354">
        <f>LN('EDA &amp; Statistics'!N1376/'EDA &amp; Statistics'!N1375)</f>
        <v>9.2945840221462881E-3</v>
      </c>
      <c r="AF1354">
        <f>LN('EDA &amp; Statistics'!O1376/'EDA &amp; Statistics'!O1375)</f>
        <v>8.5837512586908922E-3</v>
      </c>
      <c r="AG1354">
        <f>LN('EDA &amp; Statistics'!P1376/'EDA &amp; Statistics'!P1375)</f>
        <v>8.0958995303885041E-4</v>
      </c>
    </row>
    <row r="1355" spans="1:33" x14ac:dyDescent="0.3">
      <c r="A1355" s="9">
        <v>40604</v>
      </c>
      <c r="B1355">
        <f>'EDA &amp; Statistics'!B1377/'EDA &amp; Statistics'!B1376-1</f>
        <v>4.2861949668409949E-2</v>
      </c>
      <c r="C1355">
        <f>'EDA &amp; Statistics'!C1377/'EDA &amp; Statistics'!C1376-1</f>
        <v>2.0641504136204913E-2</v>
      </c>
      <c r="D1355">
        <f>'EDA &amp; Statistics'!D1377/'EDA &amp; Statistics'!D1376-1</f>
        <v>1.7315610675493254E-2</v>
      </c>
      <c r="E1355">
        <f>'EDA &amp; Statistics'!E1377/'EDA &amp; Statistics'!E1376-1</f>
        <v>-5.2884185087692659E-2</v>
      </c>
      <c r="F1355">
        <f>'EDA &amp; Statistics'!F1377/'EDA &amp; Statistics'!F1376-1</f>
        <v>-3.8664369915011543E-2</v>
      </c>
      <c r="G1355">
        <f>'EDA &amp; Statistics'!G1377/'EDA &amp; Statistics'!G1376-1</f>
        <v>-2.4231061164922574E-2</v>
      </c>
      <c r="H1355">
        <f>'EDA &amp; Statistics'!H1377/'EDA &amp; Statistics'!H1376-1</f>
        <v>-5.0219811296116079E-3</v>
      </c>
      <c r="I1355">
        <f>'EDA &amp; Statistics'!I1377/'EDA &amp; Statistics'!I1376-1</f>
        <v>-1.1061989147312823E-2</v>
      </c>
      <c r="J1355">
        <f>'EDA &amp; Statistics'!J1377/'EDA &amp; Statistics'!J1376-1</f>
        <v>-8.2608927851137715E-3</v>
      </c>
      <c r="K1355">
        <f>'EDA &amp; Statistics'!K1377/'EDA &amp; Statistics'!K1376-1</f>
        <v>-4.1339553229415849E-3</v>
      </c>
      <c r="L1355">
        <f>'EDA &amp; Statistics'!L1377/'EDA &amp; Statistics'!L1376-1</f>
        <v>3.8773904888043109E-3</v>
      </c>
      <c r="M1355">
        <f>'EDA &amp; Statistics'!M1377/'EDA &amp; Statistics'!M1376-1</f>
        <v>4.660586541636258E-3</v>
      </c>
      <c r="N1355">
        <f>'EDA &amp; Statistics'!N1377/'EDA &amp; Statistics'!N1376-1</f>
        <v>1.6820440295939321E-3</v>
      </c>
      <c r="O1355">
        <f>'EDA &amp; Statistics'!O1377/'EDA &amp; Statistics'!O1376-1</f>
        <v>3.2873235114700972E-3</v>
      </c>
      <c r="P1355">
        <f>'EDA &amp; Statistics'!P1377/'EDA &amp; Statistics'!P1376-1</f>
        <v>4.8890241765076059E-3</v>
      </c>
      <c r="R1355" s="9">
        <v>40604</v>
      </c>
      <c r="S1355">
        <f>LN('EDA &amp; Statistics'!B1377/'EDA &amp; Statistics'!B1376)</f>
        <v>4.1968808359487512E-2</v>
      </c>
      <c r="T1355">
        <f>LN('EDA &amp; Statistics'!C1377/'EDA &amp; Statistics'!C1376)</f>
        <v>2.043135522907414E-2</v>
      </c>
      <c r="U1355">
        <f>LN('EDA &amp; Statistics'!D1377/'EDA &amp; Statistics'!D1376)</f>
        <v>1.7167403903302306E-2</v>
      </c>
      <c r="V1355">
        <f>LN('EDA &amp; Statistics'!E1377/'EDA &amp; Statistics'!E1376)</f>
        <v>-5.4333896639778223E-2</v>
      </c>
      <c r="W1355">
        <f>LN('EDA &amp; Statistics'!F1377/'EDA &amp; Statistics'!F1376)</f>
        <v>-3.9431680116858325E-2</v>
      </c>
      <c r="X1355">
        <f>LN('EDA &amp; Statistics'!G1377/'EDA &amp; Statistics'!G1376)</f>
        <v>-2.4529463593938459E-2</v>
      </c>
      <c r="Y1355">
        <f>LN('EDA &amp; Statistics'!H1377/'EDA &amp; Statistics'!H1376)</f>
        <v>-5.0346336551163511E-3</v>
      </c>
      <c r="Z1355">
        <f>LN('EDA &amp; Statistics'!I1377/'EDA &amp; Statistics'!I1376)</f>
        <v>-1.1123627935856547E-2</v>
      </c>
      <c r="AA1355">
        <f>LN('EDA &amp; Statistics'!J1377/'EDA &amp; Statistics'!J1376)</f>
        <v>-8.2952030461639886E-3</v>
      </c>
      <c r="AB1355">
        <f>LN('EDA &amp; Statistics'!K1377/'EDA &amp; Statistics'!K1376)</f>
        <v>-4.1425237386992653E-3</v>
      </c>
      <c r="AC1355">
        <f>LN('EDA &amp; Statistics'!L1377/'EDA &amp; Statistics'!L1376)</f>
        <v>3.8698927850703436E-3</v>
      </c>
      <c r="AD1355">
        <f>LN('EDA &amp; Statistics'!M1377/'EDA &amp; Statistics'!M1376)</f>
        <v>4.6497596349711467E-3</v>
      </c>
      <c r="AE1355">
        <f>LN('EDA &amp; Statistics'!N1377/'EDA &amp; Statistics'!N1376)</f>
        <v>1.6806309778567708E-3</v>
      </c>
      <c r="AF1355">
        <f>LN('EDA &amp; Statistics'!O1377/'EDA &amp; Statistics'!O1376)</f>
        <v>3.2819320758996949E-3</v>
      </c>
      <c r="AG1355">
        <f>LN('EDA &amp; Statistics'!P1377/'EDA &amp; Statistics'!P1376)</f>
        <v>4.8771117089253576E-3</v>
      </c>
    </row>
    <row r="1356" spans="1:33" x14ac:dyDescent="0.3">
      <c r="A1356" s="9">
        <v>40605</v>
      </c>
      <c r="B1356">
        <f>'EDA &amp; Statistics'!B1378/'EDA &amp; Statistics'!B1377-1</f>
        <v>7.0401958598206305E-2</v>
      </c>
      <c r="C1356">
        <f>'EDA &amp; Statistics'!C1378/'EDA &amp; Statistics'!C1377-1</f>
        <v>5.7827751301628094E-2</v>
      </c>
      <c r="D1356">
        <f>'EDA &amp; Statistics'!D1378/'EDA &amp; Statistics'!D1377-1</f>
        <v>3.238119658346772E-2</v>
      </c>
      <c r="E1356">
        <f>'EDA &amp; Statistics'!E1378/'EDA &amp; Statistics'!E1377-1</f>
        <v>1.3969286600354236E-2</v>
      </c>
      <c r="F1356">
        <f>'EDA &amp; Statistics'!F1378/'EDA &amp; Statistics'!F1377-1</f>
        <v>1.462530230561665E-2</v>
      </c>
      <c r="G1356">
        <f>'EDA &amp; Statistics'!G1378/'EDA &amp; Statistics'!G1377-1</f>
        <v>1.5281742438533419E-2</v>
      </c>
      <c r="H1356">
        <f>'EDA &amp; Statistics'!H1378/'EDA &amp; Statistics'!H1377-1</f>
        <v>2.3974755007993398E-2</v>
      </c>
      <c r="I1356">
        <f>'EDA &amp; Statistics'!I1378/'EDA &amp; Statistics'!I1377-1</f>
        <v>1.4765097950570905E-2</v>
      </c>
      <c r="J1356">
        <f>'EDA &amp; Statistics'!J1378/'EDA &amp; Statistics'!J1377-1</f>
        <v>4.822473166463892E-3</v>
      </c>
      <c r="K1356">
        <f>'EDA &amp; Statistics'!K1378/'EDA &amp; Statistics'!K1377-1</f>
        <v>3.3208768451360449E-3</v>
      </c>
      <c r="L1356">
        <f>'EDA &amp; Statistics'!L1378/'EDA &amp; Statistics'!L1377-1</f>
        <v>4.9859535629596552E-2</v>
      </c>
      <c r="M1356">
        <f>'EDA &amp; Statistics'!M1378/'EDA &amp; Statistics'!M1377-1</f>
        <v>2.8414048405678516E-2</v>
      </c>
      <c r="N1356">
        <f>'EDA &amp; Statistics'!N1378/'EDA &amp; Statistics'!N1377-1</f>
        <v>2.5188933213970532E-2</v>
      </c>
      <c r="O1356">
        <f>'EDA &amp; Statistics'!O1378/'EDA &amp; Statistics'!O1377-1</f>
        <v>1.7038022606955527E-2</v>
      </c>
      <c r="P1356">
        <f>'EDA &amp; Statistics'!P1378/'EDA &amp; Statistics'!P1377-1</f>
        <v>1.2185157416937153E-2</v>
      </c>
      <c r="R1356" s="9">
        <v>40605</v>
      </c>
      <c r="S1356">
        <f>LN('EDA &amp; Statistics'!B1378/'EDA &amp; Statistics'!B1377)</f>
        <v>6.8034240171735774E-2</v>
      </c>
      <c r="T1356">
        <f>LN('EDA &amp; Statistics'!C1378/'EDA &amp; Statistics'!C1377)</f>
        <v>5.6217514228687308E-2</v>
      </c>
      <c r="U1356">
        <f>LN('EDA &amp; Statistics'!D1378/'EDA &amp; Statistics'!D1377)</f>
        <v>3.186797539102134E-2</v>
      </c>
      <c r="V1356">
        <f>LN('EDA &amp; Statistics'!E1378/'EDA &amp; Statistics'!E1377)</f>
        <v>1.3872615361496752E-2</v>
      </c>
      <c r="W1356">
        <f>LN('EDA &amp; Statistics'!F1378/'EDA &amp; Statistics'!F1377)</f>
        <v>1.4519384047283647E-2</v>
      </c>
      <c r="X1356">
        <f>LN('EDA &amp; Statistics'!G1378/'EDA &amp; Statistics'!G1377)</f>
        <v>1.516615273307088E-2</v>
      </c>
      <c r="Y1356">
        <f>LN('EDA &amp; Statistics'!H1378/'EDA &amp; Statistics'!H1377)</f>
        <v>2.3691873000911693E-2</v>
      </c>
      <c r="Z1356">
        <f>LN('EDA &amp; Statistics'!I1378/'EDA &amp; Statistics'!I1377)</f>
        <v>1.4657155118988458E-2</v>
      </c>
      <c r="AA1356">
        <f>LN('EDA &amp; Statistics'!J1378/'EDA &amp; Statistics'!J1377)</f>
        <v>4.8108822922593069E-3</v>
      </c>
      <c r="AB1356">
        <f>LN('EDA &amp; Statistics'!K1378/'EDA &amp; Statistics'!K1377)</f>
        <v>3.3153749110910514E-3</v>
      </c>
      <c r="AC1356">
        <f>LN('EDA &amp; Statistics'!L1378/'EDA &amp; Statistics'!L1377)</f>
        <v>4.8656379629819127E-2</v>
      </c>
      <c r="AD1356">
        <f>LN('EDA &amp; Statistics'!M1378/'EDA &amp; Statistics'!M1377)</f>
        <v>2.8017856765223215E-2</v>
      </c>
      <c r="AE1356">
        <f>LN('EDA &amp; Statistics'!N1378/'EDA &amp; Statistics'!N1377)</f>
        <v>2.4876920691390445E-2</v>
      </c>
      <c r="AF1356">
        <f>LN('EDA &amp; Statistics'!O1378/'EDA &amp; Statistics'!O1377)</f>
        <v>1.6894503395033632E-2</v>
      </c>
      <c r="AG1356">
        <f>LN('EDA &amp; Statistics'!P1378/'EDA &amp; Statistics'!P1377)</f>
        <v>1.2111516004235151E-2</v>
      </c>
    </row>
    <row r="1357" spans="1:33" x14ac:dyDescent="0.3">
      <c r="A1357" s="9">
        <v>40606</v>
      </c>
      <c r="B1357">
        <f>'EDA &amp; Statistics'!B1379/'EDA &amp; Statistics'!B1378-1</f>
        <v>-7.5343695641063024E-2</v>
      </c>
      <c r="C1357">
        <f>'EDA &amp; Statistics'!C1379/'EDA &amp; Statistics'!C1378-1</f>
        <v>-5.0352539755132875E-2</v>
      </c>
      <c r="D1357">
        <f>'EDA &amp; Statistics'!D1379/'EDA &amp; Statistics'!D1378-1</f>
        <v>-2.5571183712685408E-2</v>
      </c>
      <c r="E1357">
        <f>'EDA &amp; Statistics'!E1379/'EDA &amp; Statistics'!E1378-1</f>
        <v>5.0110683263480338E-2</v>
      </c>
      <c r="F1357">
        <f>'EDA &amp; Statistics'!F1379/'EDA &amp; Statistics'!F1378-1</f>
        <v>3.2432400387861993E-2</v>
      </c>
      <c r="G1357">
        <f>'EDA &amp; Statistics'!G1379/'EDA &amp; Statistics'!G1378-1</f>
        <v>1.5051725840976138E-2</v>
      </c>
      <c r="H1357">
        <f>'EDA &amp; Statistics'!H1379/'EDA &amp; Statistics'!H1378-1</f>
        <v>-6.1614234778836208E-3</v>
      </c>
      <c r="I1357">
        <f>'EDA &amp; Statistics'!I1379/'EDA &amp; Statistics'!I1378-1</f>
        <v>-1.2345625802021587E-2</v>
      </c>
      <c r="J1357">
        <f>'EDA &amp; Statistics'!J1379/'EDA &amp; Statistics'!J1378-1</f>
        <v>7.8534164300441134E-3</v>
      </c>
      <c r="K1357">
        <f>'EDA &amp; Statistics'!K1379/'EDA &amp; Statistics'!K1378-1</f>
        <v>8.2747522676103191E-3</v>
      </c>
      <c r="L1357">
        <f>'EDA &amp; Statistics'!L1379/'EDA &amp; Statistics'!L1378-1</f>
        <v>-6.6892757648950862E-4</v>
      </c>
      <c r="M1357">
        <f>'EDA &amp; Statistics'!M1379/'EDA &amp; Statistics'!M1378-1</f>
        <v>-7.0481695609845296E-3</v>
      </c>
      <c r="N1357">
        <f>'EDA &amp; Statistics'!N1379/'EDA &amp; Statistics'!N1378-1</f>
        <v>-2.4570040114462732E-2</v>
      </c>
      <c r="O1357">
        <f>'EDA &amp; Statistics'!O1379/'EDA &amp; Statistics'!O1378-1</f>
        <v>-1.9974253252139973E-2</v>
      </c>
      <c r="P1357">
        <f>'EDA &amp; Statistics'!P1379/'EDA &amp; Statistics'!P1378-1</f>
        <v>-2.6467724702623485E-3</v>
      </c>
      <c r="R1357" s="9">
        <v>40606</v>
      </c>
      <c r="S1357">
        <f>LN('EDA &amp; Statistics'!B1379/'EDA &amp; Statistics'!B1378)</f>
        <v>-7.833317337149677E-2</v>
      </c>
      <c r="T1357">
        <f>LN('EDA &amp; Statistics'!C1379/'EDA &amp; Statistics'!C1378)</f>
        <v>-5.1664457739233331E-2</v>
      </c>
      <c r="U1357">
        <f>LN('EDA &amp; Statistics'!D1379/'EDA &amp; Statistics'!D1378)</f>
        <v>-2.5903809098317184E-2</v>
      </c>
      <c r="V1357">
        <f>LN('EDA &amp; Statistics'!E1379/'EDA &amp; Statistics'!E1378)</f>
        <v>4.8895571245796972E-2</v>
      </c>
      <c r="W1357">
        <f>LN('EDA &amp; Statistics'!F1379/'EDA &amp; Statistics'!F1378)</f>
        <v>3.1917571930369856E-2</v>
      </c>
      <c r="X1357">
        <f>LN('EDA &amp; Statistics'!G1379/'EDA &amp; Statistics'!G1378)</f>
        <v>1.4939572614942546E-2</v>
      </c>
      <c r="Y1357">
        <f>LN('EDA &amp; Statistics'!H1379/'EDA &amp; Statistics'!H1378)</f>
        <v>-6.1804833785981889E-3</v>
      </c>
      <c r="Z1357">
        <f>LN('EDA &amp; Statistics'!I1379/'EDA &amp; Statistics'!I1378)</f>
        <v>-1.2422466123105462E-2</v>
      </c>
      <c r="AA1357">
        <f>LN('EDA &amp; Statistics'!J1379/'EDA &amp; Statistics'!J1378)</f>
        <v>7.8227388663436332E-3</v>
      </c>
      <c r="AB1357">
        <f>LN('EDA &amp; Statistics'!K1379/'EDA &amp; Statistics'!K1378)</f>
        <v>8.2407042023194179E-3</v>
      </c>
      <c r="AC1357">
        <f>LN('EDA &amp; Statistics'!L1379/'EDA &amp; Statistics'!L1378)</f>
        <v>-6.6915140836457804E-4</v>
      </c>
      <c r="AD1357">
        <f>LN('EDA &amp; Statistics'!M1379/'EDA &amp; Statistics'!M1378)</f>
        <v>-7.073125238428647E-3</v>
      </c>
      <c r="AE1357">
        <f>LN('EDA &amp; Statistics'!N1379/'EDA &amp; Statistics'!N1378)</f>
        <v>-2.4876920691390424E-2</v>
      </c>
      <c r="AF1357">
        <f>LN('EDA &amp; Statistics'!O1379/'EDA &amp; Statistics'!O1378)</f>
        <v>-2.0176435470933528E-2</v>
      </c>
      <c r="AG1357">
        <f>LN('EDA &amp; Statistics'!P1379/'EDA &amp; Statistics'!P1378)</f>
        <v>-2.6502813653825762E-3</v>
      </c>
    </row>
    <row r="1358" spans="1:33" x14ac:dyDescent="0.3">
      <c r="A1358" s="9">
        <v>40609</v>
      </c>
      <c r="B1358">
        <f>'EDA &amp; Statistics'!B1380/'EDA &amp; Statistics'!B1379-1</f>
        <v>1.0211482435698249E-2</v>
      </c>
      <c r="C1358">
        <f>'EDA &amp; Statistics'!C1380/'EDA &amp; Statistics'!C1379-1</f>
        <v>-3.3887551371103442E-4</v>
      </c>
      <c r="D1358">
        <f>'EDA &amp; Statistics'!D1380/'EDA &amp; Statistics'!D1379-1</f>
        <v>-8.9461692593040265E-4</v>
      </c>
      <c r="E1358">
        <f>'EDA &amp; Statistics'!E1380/'EDA &amp; Statistics'!E1379-1</f>
        <v>-4.6822723451283244E-2</v>
      </c>
      <c r="F1358">
        <f>'EDA &amp; Statistics'!F1380/'EDA &amp; Statistics'!F1379-1</f>
        <v>-3.1413582502522908E-2</v>
      </c>
      <c r="G1358">
        <f>'EDA &amp; Statistics'!G1380/'EDA &amp; Statistics'!G1379-1</f>
        <v>-1.57553361348437E-2</v>
      </c>
      <c r="H1358">
        <f>'EDA &amp; Statistics'!H1380/'EDA &amp; Statistics'!H1379-1</f>
        <v>9.2994329614048965E-3</v>
      </c>
      <c r="I1358">
        <f>'EDA &amp; Statistics'!I1380/'EDA &amp; Statistics'!I1379-1</f>
        <v>1.1160756812943928E-2</v>
      </c>
      <c r="J1358">
        <f>'EDA &amp; Statistics'!J1380/'EDA &amp; Statistics'!J1379-1</f>
        <v>-7.7922208746010746E-3</v>
      </c>
      <c r="K1358">
        <f>'EDA &amp; Statistics'!K1380/'EDA &amp; Statistics'!K1379-1</f>
        <v>-7.7964927170512954E-3</v>
      </c>
      <c r="L1358">
        <f>'EDA &amp; Statistics'!L1380/'EDA &amp; Statistics'!L1379-1</f>
        <v>8.0321849132420908E-3</v>
      </c>
      <c r="M1358">
        <f>'EDA &amp; Statistics'!M1380/'EDA &amp; Statistics'!M1379-1</f>
        <v>4.5428824778526167E-3</v>
      </c>
      <c r="N1358">
        <f>'EDA &amp; Statistics'!N1380/'EDA &amp; Statistics'!N1379-1</f>
        <v>0</v>
      </c>
      <c r="O1358">
        <f>'EDA &amp; Statistics'!O1380/'EDA &amp; Statistics'!O1379-1</f>
        <v>1.3148917842995544E-3</v>
      </c>
      <c r="P1358">
        <f>'EDA &amp; Statistics'!P1380/'EDA &amp; Statistics'!P1379-1</f>
        <v>0</v>
      </c>
      <c r="R1358" s="9">
        <v>40609</v>
      </c>
      <c r="S1358">
        <f>LN('EDA &amp; Statistics'!B1380/'EDA &amp; Statistics'!B1379)</f>
        <v>1.0159697484641525E-2</v>
      </c>
      <c r="T1358">
        <f>LN('EDA &amp; Statistics'!C1380/'EDA &amp; Statistics'!C1379)</f>
        <v>-3.389329449930008E-4</v>
      </c>
      <c r="U1358">
        <f>LN('EDA &amp; Statistics'!D1380/'EDA &amp; Statistics'!D1379)</f>
        <v>-8.9501733447847152E-4</v>
      </c>
      <c r="V1358">
        <f>LN('EDA &amp; Statistics'!E1380/'EDA &amp; Statistics'!E1379)</f>
        <v>-4.7954373163908694E-2</v>
      </c>
      <c r="W1358">
        <f>LN('EDA &amp; Statistics'!F1380/'EDA &amp; Statistics'!F1379)</f>
        <v>-3.1917571930369724E-2</v>
      </c>
      <c r="X1358">
        <f>LN('EDA &amp; Statistics'!G1380/'EDA &amp; Statistics'!G1379)</f>
        <v>-1.5880770696830911E-2</v>
      </c>
      <c r="Y1358">
        <f>LN('EDA &amp; Statistics'!H1380/'EDA &amp; Statistics'!H1379)</f>
        <v>9.2564594487915073E-3</v>
      </c>
      <c r="Z1358">
        <f>LN('EDA &amp; Statistics'!I1380/'EDA &amp; Statistics'!I1379)</f>
        <v>1.1098935125882146E-2</v>
      </c>
      <c r="AA1358">
        <f>LN('EDA &amp; Statistics'!J1380/'EDA &amp; Statistics'!J1379)</f>
        <v>-7.8227388663437199E-3</v>
      </c>
      <c r="AB1358">
        <f>LN('EDA &amp; Statistics'!K1380/'EDA &amp; Statistics'!K1379)</f>
        <v>-7.8270442666198477E-3</v>
      </c>
      <c r="AC1358">
        <f>LN('EDA &amp; Statistics'!L1380/'EDA &amp; Statistics'!L1379)</f>
        <v>8.0000986168646693E-3</v>
      </c>
      <c r="AD1358">
        <f>LN('EDA &amp; Statistics'!M1380/'EDA &amp; Statistics'!M1379)</f>
        <v>4.5325947328263864E-3</v>
      </c>
      <c r="AE1358">
        <f>LN('EDA &amp; Statistics'!N1380/'EDA &amp; Statistics'!N1379)</f>
        <v>0</v>
      </c>
      <c r="AF1358">
        <f>LN('EDA &amp; Statistics'!O1380/'EDA &amp; Statistics'!O1379)</f>
        <v>1.3140280711406661E-3</v>
      </c>
      <c r="AG1358">
        <f>LN('EDA &amp; Statistics'!P1380/'EDA &amp; Statistics'!P1379)</f>
        <v>0</v>
      </c>
    </row>
    <row r="1359" spans="1:33" x14ac:dyDescent="0.3">
      <c r="A1359" s="9">
        <v>40610</v>
      </c>
      <c r="B1359">
        <f>'EDA &amp; Statistics'!B1381/'EDA &amp; Statistics'!B1380-1</f>
        <v>2.211276581571564E-2</v>
      </c>
      <c r="C1359">
        <f>'EDA &amp; Statistics'!C1381/'EDA &amp; Statistics'!C1380-1</f>
        <v>9.0966744125007271E-3</v>
      </c>
      <c r="D1359">
        <f>'EDA &amp; Statistics'!D1381/'EDA &amp; Statistics'!D1380-1</f>
        <v>1.0678196506045623E-2</v>
      </c>
      <c r="E1359">
        <f>'EDA &amp; Statistics'!E1381/'EDA &amp; Statistics'!E1380-1</f>
        <v>1.487236304528472E-2</v>
      </c>
      <c r="F1359">
        <f>'EDA &amp; Statistics'!F1381/'EDA &amp; Statistics'!F1380-1</f>
        <v>1.261255719253418E-2</v>
      </c>
      <c r="G1359">
        <f>'EDA &amp; Statistics'!G1381/'EDA &amp; Statistics'!G1380-1</f>
        <v>1.0357783226233597E-2</v>
      </c>
      <c r="H1359">
        <f>'EDA &amp; Statistics'!H1381/'EDA &amp; Statistics'!H1380-1</f>
        <v>-3.0712501026971539E-3</v>
      </c>
      <c r="I1359">
        <f>'EDA &amp; Statistics'!I1381/'EDA &amp; Statistics'!I1380-1</f>
        <v>-8.8304342933687163E-4</v>
      </c>
      <c r="J1359">
        <f>'EDA &amp; Statistics'!J1381/'EDA &amp; Statistics'!J1380-1</f>
        <v>1.7451574190909813E-3</v>
      </c>
      <c r="K1359">
        <f>'EDA &amp; Statistics'!K1381/'EDA &amp; Statistics'!K1380-1</f>
        <v>3.7220906307691148E-3</v>
      </c>
      <c r="L1359">
        <f>'EDA &amp; Statistics'!L1381/'EDA &amp; Statistics'!L1380-1</f>
        <v>9.9602287425137881E-4</v>
      </c>
      <c r="M1359">
        <f>'EDA &amp; Statistics'!M1381/'EDA &amp; Statistics'!M1380-1</f>
        <v>4.5222706397165524E-3</v>
      </c>
      <c r="N1359">
        <f>'EDA &amp; Statistics'!N1381/'EDA &amp; Statistics'!N1380-1</f>
        <v>5.0378186721586893E-3</v>
      </c>
      <c r="O1359">
        <f>'EDA &amp; Statistics'!O1381/'EDA &amp; Statistics'!O1380-1</f>
        <v>8.5357924063227397E-3</v>
      </c>
      <c r="P1359">
        <f>'EDA &amp; Statistics'!P1381/'EDA &amp; Statistics'!P1380-1</f>
        <v>-2.1394781805073038E-5</v>
      </c>
      <c r="R1359" s="9">
        <v>40610</v>
      </c>
      <c r="S1359">
        <f>LN('EDA &amp; Statistics'!B1381/'EDA &amp; Statistics'!B1380)</f>
        <v>2.1871824066224035E-2</v>
      </c>
      <c r="T1359">
        <f>LN('EDA &amp; Statistics'!C1381/'EDA &amp; Statistics'!C1380)</f>
        <v>9.0555488853540818E-3</v>
      </c>
      <c r="U1359">
        <f>LN('EDA &amp; Statistics'!D1381/'EDA &amp; Statistics'!D1380)</f>
        <v>1.0621587199362868E-2</v>
      </c>
      <c r="V1359">
        <f>LN('EDA &amp; Statistics'!E1381/'EDA &amp; Statistics'!E1380)</f>
        <v>1.4762853892168424E-2</v>
      </c>
      <c r="W1359">
        <f>LN('EDA &amp; Statistics'!F1381/'EDA &amp; Statistics'!F1380)</f>
        <v>1.2533681417462307E-2</v>
      </c>
      <c r="X1359">
        <f>LN('EDA &amp; Statistics'!G1381/'EDA &amp; Statistics'!G1380)</f>
        <v>1.0304508942756113E-2</v>
      </c>
      <c r="Y1359">
        <f>LN('EDA &amp; Statistics'!H1381/'EDA &amp; Statistics'!H1380)</f>
        <v>-3.0759760701932074E-3</v>
      </c>
      <c r="Z1359">
        <f>LN('EDA &amp; Statistics'!I1381/'EDA &amp; Statistics'!I1380)</f>
        <v>-8.834335418603606E-4</v>
      </c>
      <c r="AA1359">
        <f>LN('EDA &amp; Statistics'!J1381/'EDA &amp; Statistics'!J1380)</f>
        <v>1.7436364012355591E-3</v>
      </c>
      <c r="AB1359">
        <f>LN('EDA &amp; Statistics'!K1381/'EDA &amp; Statistics'!K1380)</f>
        <v>3.7151807921599255E-3</v>
      </c>
      <c r="AC1359">
        <f>LN('EDA &amp; Statistics'!L1381/'EDA &amp; Statistics'!L1380)</f>
        <v>9.9552717259451633E-4</v>
      </c>
      <c r="AD1359">
        <f>LN('EDA &amp; Statistics'!M1381/'EDA &amp; Statistics'!M1380)</f>
        <v>4.512075897879891E-3</v>
      </c>
      <c r="AE1359">
        <f>LN('EDA &amp; Statistics'!N1381/'EDA &amp; Statistics'!N1380)</f>
        <v>5.025171322589719E-3</v>
      </c>
      <c r="AF1359">
        <f>LN('EDA &amp; Statistics'!O1381/'EDA &amp; Statistics'!O1380)</f>
        <v>8.499568517422779E-3</v>
      </c>
      <c r="AG1359">
        <f>LN('EDA &amp; Statistics'!P1381/'EDA &amp; Statistics'!P1380)</f>
        <v>-2.1395010676681725E-5</v>
      </c>
    </row>
    <row r="1360" spans="1:33" x14ac:dyDescent="0.3">
      <c r="A1360" s="9">
        <v>40611</v>
      </c>
      <c r="B1360">
        <f>'EDA &amp; Statistics'!B1382/'EDA &amp; Statistics'!B1381-1</f>
        <v>-1.7876155137422689E-2</v>
      </c>
      <c r="C1360">
        <f>'EDA &amp; Statistics'!C1382/'EDA &amp; Statistics'!C1381-1</f>
        <v>-2.7657750561612682E-2</v>
      </c>
      <c r="D1360">
        <f>'EDA &amp; Statistics'!D1382/'EDA &amp; Statistics'!D1381-1</f>
        <v>-2.0299597258135349E-2</v>
      </c>
      <c r="E1360">
        <f>'EDA &amp; Statistics'!E1382/'EDA &amp; Statistics'!E1381-1</f>
        <v>3.786837764360329E-2</v>
      </c>
      <c r="F1360">
        <f>'EDA &amp; Statistics'!F1382/'EDA &amp; Statistics'!F1381-1</f>
        <v>2.4911093625196168E-2</v>
      </c>
      <c r="G1360">
        <f>'EDA &amp; Statistics'!G1382/'EDA &amp; Statistics'!G1381-1</f>
        <v>1.2115575022086489E-2</v>
      </c>
      <c r="H1360">
        <f>'EDA &amp; Statistics'!H1382/'EDA &amp; Statistics'!H1381-1</f>
        <v>-8.0098652112410296E-3</v>
      </c>
      <c r="I1360">
        <f>'EDA &amp; Statistics'!I1382/'EDA &amp; Statistics'!I1381-1</f>
        <v>-5.7445918596332746E-3</v>
      </c>
      <c r="J1360">
        <f>'EDA &amp; Statistics'!J1382/'EDA &amp; Statistics'!J1381-1</f>
        <v>1.3066501673248965E-3</v>
      </c>
      <c r="K1360">
        <f>'EDA &amp; Statistics'!K1382/'EDA &amp; Statistics'!K1381-1</f>
        <v>1.648084360291735E-3</v>
      </c>
      <c r="L1360">
        <f>'EDA &amp; Statistics'!L1382/'EDA &amp; Statistics'!L1381-1</f>
        <v>-4.6435080916416016E-3</v>
      </c>
      <c r="M1360">
        <f>'EDA &amp; Statistics'!M1382/'EDA &amp; Statistics'!M1381-1</f>
        <v>-3.9392063465230054E-3</v>
      </c>
      <c r="N1360">
        <f>'EDA &amp; Statistics'!N1382/'EDA &amp; Statistics'!N1381-1</f>
        <v>-8.354409907058713E-4</v>
      </c>
      <c r="O1360">
        <f>'EDA &amp; Statistics'!O1382/'EDA &amp; Statistics'!O1381-1</f>
        <v>-2.6041642413474619E-3</v>
      </c>
      <c r="P1360">
        <f>'EDA &amp; Statistics'!P1382/'EDA &amp; Statistics'!P1381-1</f>
        <v>2.3795494024514419E-4</v>
      </c>
      <c r="R1360" s="9">
        <v>40611</v>
      </c>
      <c r="S1360">
        <f>LN('EDA &amp; Statistics'!B1382/'EDA &amp; Statistics'!B1381)</f>
        <v>-1.8037863648149105E-2</v>
      </c>
      <c r="T1360">
        <f>LN('EDA &amp; Statistics'!C1382/'EDA &amp; Statistics'!C1381)</f>
        <v>-2.8047428021632518E-2</v>
      </c>
      <c r="U1360">
        <f>LN('EDA &amp; Statistics'!D1382/'EDA &amp; Statistics'!D1381)</f>
        <v>-2.0508465544695643E-2</v>
      </c>
      <c r="V1360">
        <f>LN('EDA &amp; Statistics'!E1382/'EDA &amp; Statistics'!E1381)</f>
        <v>3.7168972891856361E-2</v>
      </c>
      <c r="W1360">
        <f>LN('EDA &amp; Statistics'!F1382/'EDA &amp; Statistics'!F1381)</f>
        <v>2.460587090178212E-2</v>
      </c>
      <c r="X1360">
        <f>LN('EDA &amp; Statistics'!G1382/'EDA &amp; Statistics'!G1381)</f>
        <v>1.2042768911707816E-2</v>
      </c>
      <c r="Y1360">
        <f>LN('EDA &amp; Statistics'!H1382/'EDA &amp; Statistics'!H1381)</f>
        <v>-8.0421165161100056E-3</v>
      </c>
      <c r="Z1360">
        <f>LN('EDA &amp; Statistics'!I1382/'EDA &amp; Statistics'!I1381)</f>
        <v>-5.761155492116061E-3</v>
      </c>
      <c r="AA1360">
        <f>LN('EDA &amp; Statistics'!J1382/'EDA &amp; Statistics'!J1381)</f>
        <v>1.3057972428967308E-3</v>
      </c>
      <c r="AB1360">
        <f>LN('EDA &amp; Statistics'!K1382/'EDA &amp; Statistics'!K1381)</f>
        <v>1.6467277595861565E-3</v>
      </c>
      <c r="AC1360">
        <f>LN('EDA &amp; Statistics'!L1382/'EDA &amp; Statistics'!L1381)</f>
        <v>-4.6543226667049879E-3</v>
      </c>
      <c r="AD1360">
        <f>LN('EDA &amp; Statistics'!M1382/'EDA &amp; Statistics'!M1381)</f>
        <v>-3.9469854555740438E-3</v>
      </c>
      <c r="AE1360">
        <f>LN('EDA &amp; Statistics'!N1382/'EDA &amp; Statistics'!N1381)</f>
        <v>-8.3579016602080669E-4</v>
      </c>
      <c r="AF1360">
        <f>LN('EDA &amp; Statistics'!O1382/'EDA &amp; Statistics'!O1381)</f>
        <v>-2.6075609754292396E-3</v>
      </c>
      <c r="AG1360">
        <f>LN('EDA &amp; Statistics'!P1382/'EDA &amp; Statistics'!P1381)</f>
        <v>2.3792663345875473E-4</v>
      </c>
    </row>
    <row r="1361" spans="1:33" x14ac:dyDescent="0.3">
      <c r="A1361" s="9">
        <v>40612</v>
      </c>
      <c r="B1361">
        <f>'EDA &amp; Statistics'!B1383/'EDA &amp; Statistics'!B1382-1</f>
        <v>-1.4113538822257965E-2</v>
      </c>
      <c r="C1361">
        <f>'EDA &amp; Statistics'!C1383/'EDA &amp; Statistics'!C1382-1</f>
        <v>-3.0111820607124917E-2</v>
      </c>
      <c r="D1361">
        <f>'EDA &amp; Statistics'!D1383/'EDA &amp; Statistics'!D1382-1</f>
        <v>-1.9502441309483531E-2</v>
      </c>
      <c r="E1361">
        <f>'EDA &amp; Statistics'!E1383/'EDA &amp; Statistics'!E1382-1</f>
        <v>7.1069238352405861E-4</v>
      </c>
      <c r="F1361">
        <f>'EDA &amp; Statistics'!F1383/'EDA &amp; Statistics'!F1382-1</f>
        <v>1.7360679943270174E-3</v>
      </c>
      <c r="G1361">
        <f>'EDA &amp; Statistics'!G1383/'EDA &amp; Statistics'!G1382-1</f>
        <v>2.7624942535851016E-3</v>
      </c>
      <c r="H1361">
        <f>'EDA &amp; Statistics'!H1383/'EDA &amp; Statistics'!H1382-1</f>
        <v>-2.6086990645921126E-2</v>
      </c>
      <c r="I1361">
        <f>'EDA &amp; Statistics'!I1383/'EDA &amp; Statistics'!I1382-1</f>
        <v>-2.2222201029459598E-2</v>
      </c>
      <c r="J1361">
        <f>'EDA &amp; Statistics'!J1383/'EDA &amp; Statistics'!J1382-1</f>
        <v>-8.6993848447999289E-3</v>
      </c>
      <c r="K1361">
        <f>'EDA &amp; Statistics'!K1383/'EDA &amp; Statistics'!K1382-1</f>
        <v>-1.110648113313617E-2</v>
      </c>
      <c r="L1361">
        <f>'EDA &amp; Statistics'!L1383/'EDA &amp; Statistics'!L1382-1</f>
        <v>-1.1329530394039722E-2</v>
      </c>
      <c r="M1361">
        <f>'EDA &amp; Statistics'!M1383/'EDA &amp; Statistics'!M1382-1</f>
        <v>-9.3220318435629501E-3</v>
      </c>
      <c r="N1361">
        <f>'EDA &amp; Statistics'!N1383/'EDA &amp; Statistics'!N1382-1</f>
        <v>-2.8428106312997081E-2</v>
      </c>
      <c r="O1361">
        <f>'EDA &amp; Statistics'!O1383/'EDA &amp; Statistics'!O1382-1</f>
        <v>-1.8929501803515159E-2</v>
      </c>
      <c r="P1361">
        <f>'EDA &amp; Statistics'!P1383/'EDA &amp; Statistics'!P1382-1</f>
        <v>-3.3525801235522179E-3</v>
      </c>
      <c r="R1361" s="9">
        <v>40612</v>
      </c>
      <c r="S1361">
        <f>LN('EDA &amp; Statistics'!B1383/'EDA &amp; Statistics'!B1382)</f>
        <v>-1.4214081945232498E-2</v>
      </c>
      <c r="T1361">
        <f>LN('EDA &amp; Statistics'!C1383/'EDA &amp; Statistics'!C1382)</f>
        <v>-3.0574493106257889E-2</v>
      </c>
      <c r="U1361">
        <f>LN('EDA &amp; Statistics'!D1383/'EDA &amp; Statistics'!D1382)</f>
        <v>-1.9695123210624201E-2</v>
      </c>
      <c r="V1361">
        <f>LN('EDA &amp; Statistics'!E1383/'EDA &amp; Statistics'!E1382)</f>
        <v>7.1043996128135562E-4</v>
      </c>
      <c r="W1361">
        <f>LN('EDA &amp; Statistics'!F1383/'EDA &amp; Statistics'!F1382)</f>
        <v>1.7345627701490977E-3</v>
      </c>
      <c r="X1361">
        <f>LN('EDA &amp; Statistics'!G1383/'EDA &amp; Statistics'!G1382)</f>
        <v>2.7586855790165915E-3</v>
      </c>
      <c r="Y1361">
        <f>LN('EDA &amp; Statistics'!H1383/'EDA &amp; Statistics'!H1382)</f>
        <v>-2.6433292106378722E-2</v>
      </c>
      <c r="Z1361">
        <f>LN('EDA &amp; Statistics'!I1383/'EDA &amp; Statistics'!I1382)</f>
        <v>-2.2472834177642509E-2</v>
      </c>
      <c r="AA1361">
        <f>LN('EDA &amp; Statistics'!J1383/'EDA &amp; Statistics'!J1382)</f>
        <v>-8.7374453894577559E-3</v>
      </c>
      <c r="AB1361">
        <f>LN('EDA &amp; Statistics'!K1383/'EDA &amp; Statistics'!K1382)</f>
        <v>-1.1168618608886379E-2</v>
      </c>
      <c r="AC1361">
        <f>LN('EDA &amp; Statistics'!L1383/'EDA &amp; Statistics'!L1382)</f>
        <v>-1.1394198426429119E-2</v>
      </c>
      <c r="AD1361">
        <f>LN('EDA &amp; Statistics'!M1383/'EDA &amp; Statistics'!M1382)</f>
        <v>-9.3657539135652852E-3</v>
      </c>
      <c r="AE1361">
        <f>LN('EDA &amp; Statistics'!N1383/'EDA &amp; Statistics'!N1382)</f>
        <v>-2.884001013688282E-2</v>
      </c>
      <c r="AF1361">
        <f>LN('EDA &amp; Statistics'!O1383/'EDA &amp; Statistics'!O1382)</f>
        <v>-1.9110958393859675E-2</v>
      </c>
      <c r="AG1361">
        <f>LN('EDA &amp; Statistics'!P1383/'EDA &amp; Statistics'!P1382)</f>
        <v>-3.3582126127322314E-3</v>
      </c>
    </row>
    <row r="1362" spans="1:33" x14ac:dyDescent="0.3">
      <c r="A1362" s="9">
        <v>40613</v>
      </c>
      <c r="B1362">
        <f>'EDA &amp; Statistics'!B1384/'EDA &amp; Statistics'!B1383-1</f>
        <v>-6.4964461617141867E-3</v>
      </c>
      <c r="C1362">
        <f>'EDA &amp; Statistics'!C1384/'EDA &amp; Statistics'!C1383-1</f>
        <v>-7.7254278893670314E-3</v>
      </c>
      <c r="D1362">
        <f>'EDA &amp; Statistics'!D1384/'EDA &amp; Statistics'!D1383-1</f>
        <v>1.5276391378695742E-3</v>
      </c>
      <c r="E1362">
        <f>'EDA &amp; Statistics'!E1384/'EDA &amp; Statistics'!E1383-1</f>
        <v>0</v>
      </c>
      <c r="F1362">
        <f>'EDA &amp; Statistics'!F1384/'EDA &amp; Statistics'!F1383-1</f>
        <v>0</v>
      </c>
      <c r="G1362">
        <f>'EDA &amp; Statistics'!G1384/'EDA &amp; Statistics'!G1383-1</f>
        <v>0</v>
      </c>
      <c r="H1362">
        <f>'EDA &amp; Statistics'!H1384/'EDA &amp; Statistics'!H1383-1</f>
        <v>-2.551018042037545E-2</v>
      </c>
      <c r="I1362">
        <f>'EDA &amp; Statistics'!I1384/'EDA &amp; Statistics'!I1383-1</f>
        <v>-1.2272704465330686E-2</v>
      </c>
      <c r="J1362">
        <f>'EDA &amp; Statistics'!J1384/'EDA &amp; Statistics'!J1383-1</f>
        <v>-4.3879059873839221E-3</v>
      </c>
      <c r="K1362">
        <f>'EDA &amp; Statistics'!K1384/'EDA &amp; Statistics'!K1383-1</f>
        <v>-3.7437666040087691E-3</v>
      </c>
      <c r="L1362">
        <f>'EDA &amp; Statistics'!L1384/'EDA &amp; Statistics'!L1383-1</f>
        <v>-1.3481618385632221E-2</v>
      </c>
      <c r="M1362">
        <f>'EDA &amp; Statistics'!M1384/'EDA &amp; Statistics'!M1383-1</f>
        <v>-1.0265187814288312E-2</v>
      </c>
      <c r="N1362">
        <f>'EDA &amp; Statistics'!N1384/'EDA &amp; Statistics'!N1383-1</f>
        <v>-2.1514630160254233E-2</v>
      </c>
      <c r="O1362">
        <f>'EDA &amp; Statistics'!O1384/'EDA &amp; Statistics'!O1383-1</f>
        <v>-9.3146634820838736E-3</v>
      </c>
      <c r="P1362">
        <f>'EDA &amp; Statistics'!P1384/'EDA &amp; Statistics'!P1383-1</f>
        <v>-3.8919485420308986E-3</v>
      </c>
      <c r="R1362" s="9">
        <v>40613</v>
      </c>
      <c r="S1362">
        <f>LN('EDA &amp; Statistics'!B1384/'EDA &amp; Statistics'!B1383)</f>
        <v>-6.5176399072965855E-3</v>
      </c>
      <c r="T1362">
        <f>LN('EDA &amp; Statistics'!C1384/'EDA &amp; Statistics'!C1383)</f>
        <v>-7.7554235937058319E-3</v>
      </c>
      <c r="U1362">
        <f>LN('EDA &amp; Statistics'!D1384/'EDA &amp; Statistics'!D1383)</f>
        <v>1.5264734841829246E-3</v>
      </c>
      <c r="V1362">
        <f>LN('EDA &amp; Statistics'!E1384/'EDA &amp; Statistics'!E1383)</f>
        <v>0</v>
      </c>
      <c r="W1362">
        <f>LN('EDA &amp; Statistics'!F1384/'EDA &amp; Statistics'!F1383)</f>
        <v>0</v>
      </c>
      <c r="X1362">
        <f>LN('EDA &amp; Statistics'!G1384/'EDA &amp; Statistics'!G1383)</f>
        <v>0</v>
      </c>
      <c r="Y1362">
        <f>LN('EDA &amp; Statistics'!H1384/'EDA &amp; Statistics'!H1383)</f>
        <v>-2.5841206903225809E-2</v>
      </c>
      <c r="Z1362">
        <f>LN('EDA &amp; Statistics'!I1384/'EDA &amp; Statistics'!I1383)</f>
        <v>-1.2348635999194375E-2</v>
      </c>
      <c r="AA1362">
        <f>LN('EDA &amp; Statistics'!J1384/'EDA &amp; Statistics'!J1383)</f>
        <v>-4.3975611010334831E-3</v>
      </c>
      <c r="AB1362">
        <f>LN('EDA &amp; Statistics'!K1384/'EDA &amp; Statistics'!K1383)</f>
        <v>-3.7507920380730384E-3</v>
      </c>
      <c r="AC1362">
        <f>LN('EDA &amp; Statistics'!L1384/'EDA &amp; Statistics'!L1383)</f>
        <v>-1.3573320531006695E-2</v>
      </c>
      <c r="AD1362">
        <f>LN('EDA &amp; Statistics'!M1384/'EDA &amp; Statistics'!M1383)</f>
        <v>-1.0318238215213832E-2</v>
      </c>
      <c r="AE1362">
        <f>LN('EDA &amp; Statistics'!N1384/'EDA &amp; Statistics'!N1383)</f>
        <v>-2.1749443877868802E-2</v>
      </c>
      <c r="AF1362">
        <f>LN('EDA &amp; Statistics'!O1384/'EDA &amp; Statistics'!O1383)</f>
        <v>-9.3583162453075488E-3</v>
      </c>
      <c r="AG1362">
        <f>LN('EDA &amp; Statistics'!P1384/'EDA &amp; Statistics'!P1383)</f>
        <v>-3.8995418820868505E-3</v>
      </c>
    </row>
    <row r="1363" spans="1:33" x14ac:dyDescent="0.3">
      <c r="A1363" s="9">
        <v>40616</v>
      </c>
      <c r="B1363">
        <f>'EDA &amp; Statistics'!B1385/'EDA &amp; Statistics'!B1384-1</f>
        <v>-2.4009830690459366E-2</v>
      </c>
      <c r="C1363">
        <f>'EDA &amp; Statistics'!C1385/'EDA &amp; Statistics'!C1384-1</f>
        <v>-2.90153013262755E-2</v>
      </c>
      <c r="D1363">
        <f>'EDA &amp; Statistics'!D1385/'EDA &amp; Statistics'!D1384-1</f>
        <v>-1.2253519681142411E-2</v>
      </c>
      <c r="E1363">
        <f>'EDA &amp; Statistics'!E1385/'EDA &amp; Statistics'!E1384-1</f>
        <v>-0.25664708765021682</v>
      </c>
      <c r="F1363">
        <f>'EDA &amp; Statistics'!F1385/'EDA &amp; Statistics'!F1384-1</f>
        <v>-0.17504328516176137</v>
      </c>
      <c r="G1363">
        <f>'EDA &amp; Statistics'!G1385/'EDA &amp; Statistics'!G1384-1</f>
        <v>-8.4481179732748712E-2</v>
      </c>
      <c r="H1363">
        <f>'EDA &amp; Statistics'!H1385/'EDA &amp; Statistics'!H1384-1</f>
        <v>9.8167445830963374E-3</v>
      </c>
      <c r="I1363">
        <f>'EDA &amp; Statistics'!I1385/'EDA &amp; Statistics'!I1384-1</f>
        <v>1.0124176246291139E-2</v>
      </c>
      <c r="J1363">
        <f>'EDA &amp; Statistics'!J1385/'EDA &amp; Statistics'!J1384-1</f>
        <v>-1.0577336512527902E-2</v>
      </c>
      <c r="K1363">
        <f>'EDA &amp; Statistics'!K1385/'EDA &amp; Statistics'!K1384-1</f>
        <v>-6.6805779672330923E-3</v>
      </c>
      <c r="L1363">
        <f>'EDA &amp; Statistics'!L1385/'EDA &amp; Statistics'!L1384-1</f>
        <v>-6.8332539419302396E-4</v>
      </c>
      <c r="M1363">
        <f>'EDA &amp; Statistics'!M1385/'EDA &amp; Statistics'!M1384-1</f>
        <v>4.8977125210418748E-3</v>
      </c>
      <c r="N1363">
        <f>'EDA &amp; Statistics'!N1385/'EDA &amp; Statistics'!N1384-1</f>
        <v>-1.4072106334435674E-2</v>
      </c>
      <c r="O1363">
        <f>'EDA &amp; Statistics'!O1385/'EDA &amp; Statistics'!O1384-1</f>
        <v>-1.0073913280455704E-2</v>
      </c>
      <c r="P1363">
        <f>'EDA &amp; Statistics'!P1385/'EDA &amp; Statistics'!P1384-1</f>
        <v>-4.6335395365026955E-7</v>
      </c>
      <c r="R1363" s="9">
        <v>40616</v>
      </c>
      <c r="S1363">
        <f>LN('EDA &amp; Statistics'!B1385/'EDA &amp; Statistics'!B1384)</f>
        <v>-2.4302765048521167E-2</v>
      </c>
      <c r="T1363">
        <f>LN('EDA &amp; Statistics'!C1385/'EDA &amp; Statistics'!C1384)</f>
        <v>-2.9444569132458222E-2</v>
      </c>
      <c r="U1363">
        <f>LN('EDA &amp; Statistics'!D1385/'EDA &amp; Statistics'!D1384)</f>
        <v>-1.2329213028944528E-2</v>
      </c>
      <c r="V1363">
        <f>LN('EDA &amp; Statistics'!E1385/'EDA &amp; Statistics'!E1384)</f>
        <v>-0.29658436405894717</v>
      </c>
      <c r="W1363">
        <f>LN('EDA &amp; Statistics'!F1385/'EDA &amp; Statistics'!F1384)</f>
        <v>-0.19242436088663112</v>
      </c>
      <c r="X1363">
        <f>LN('EDA &amp; Statistics'!G1385/'EDA &amp; Statistics'!G1384)</f>
        <v>-8.8264357714315081E-2</v>
      </c>
      <c r="Y1363">
        <f>LN('EDA &amp; Statistics'!H1385/'EDA &amp; Statistics'!H1384)</f>
        <v>9.7688733839219576E-3</v>
      </c>
      <c r="Z1363">
        <f>LN('EDA &amp; Statistics'!I1385/'EDA &amp; Statistics'!I1384)</f>
        <v>1.0073270074338416E-2</v>
      </c>
      <c r="AA1363">
        <f>LN('EDA &amp; Statistics'!J1385/'EDA &amp; Statistics'!J1384)</f>
        <v>-1.0633674156683466E-2</v>
      </c>
      <c r="AB1363">
        <f>LN('EDA &amp; Statistics'!K1385/'EDA &amp; Statistics'!K1384)</f>
        <v>-6.7029929138626024E-3</v>
      </c>
      <c r="AC1363">
        <f>LN('EDA &amp; Statistics'!L1385/'EDA &amp; Statistics'!L1384)</f>
        <v>-6.8355896740059585E-4</v>
      </c>
      <c r="AD1363">
        <f>LN('EDA &amp; Statistics'!M1385/'EDA &amp; Statistics'!M1384)</f>
        <v>4.8857577452193369E-3</v>
      </c>
      <c r="AE1363">
        <f>LN('EDA &amp; Statistics'!N1385/'EDA &amp; Statistics'!N1384)</f>
        <v>-1.4172057210270386E-2</v>
      </c>
      <c r="AF1363">
        <f>LN('EDA &amp; Statistics'!O1385/'EDA &amp; Statistics'!O1384)</f>
        <v>-1.012499851993714E-2</v>
      </c>
      <c r="AG1363">
        <f>LN('EDA &amp; Statistics'!P1385/'EDA &amp; Statistics'!P1384)</f>
        <v>-4.6335406099874591E-7</v>
      </c>
    </row>
    <row r="1364" spans="1:33" x14ac:dyDescent="0.3">
      <c r="A1364" s="9">
        <v>40617</v>
      </c>
      <c r="B1364">
        <f>'EDA &amp; Statistics'!B1386/'EDA &amp; Statistics'!B1385-1</f>
        <v>1.6572864415061783E-2</v>
      </c>
      <c r="C1364">
        <f>'EDA &amp; Statistics'!C1386/'EDA &amp; Statistics'!C1385-1</f>
        <v>1.1043639130432492E-3</v>
      </c>
      <c r="D1364">
        <f>'EDA &amp; Statistics'!D1386/'EDA &amp; Statistics'!D1385-1</f>
        <v>-7.2505237242509457E-3</v>
      </c>
      <c r="E1364">
        <f>'EDA &amp; Statistics'!E1386/'EDA &amp; Statistics'!E1385-1</f>
        <v>-9.4514148866174708E-2</v>
      </c>
      <c r="F1364">
        <f>'EDA &amp; Statistics'!F1386/'EDA &amp; Statistics'!F1385-1</f>
        <v>-6.7226923587049403E-2</v>
      </c>
      <c r="G1364">
        <f>'EDA &amp; Statistics'!G1386/'EDA &amp; Statistics'!G1385-1</f>
        <v>-3.9117385444060737E-2</v>
      </c>
      <c r="H1364">
        <f>'EDA &amp; Statistics'!H1386/'EDA &amp; Statistics'!H1385-1</f>
        <v>-3.2404376456605433E-2</v>
      </c>
      <c r="I1364">
        <f>'EDA &amp; Statistics'!I1386/'EDA &amp; Statistics'!I1385-1</f>
        <v>-1.230066115266204E-2</v>
      </c>
      <c r="J1364">
        <f>'EDA &amp; Statistics'!J1386/'EDA &amp; Statistics'!J1385-1</f>
        <v>-2.0935465689560506E-2</v>
      </c>
      <c r="K1364">
        <f>'EDA &amp; Statistics'!K1386/'EDA &amp; Statistics'!K1385-1</f>
        <v>-1.1769679523751297E-2</v>
      </c>
      <c r="L1364">
        <f>'EDA &amp; Statistics'!L1386/'EDA &amp; Statistics'!L1385-1</f>
        <v>-2.8034194359970011E-2</v>
      </c>
      <c r="M1364">
        <f>'EDA &amp; Statistics'!M1386/'EDA &amp; Statistics'!M1385-1</f>
        <v>-2.0355465158213404E-2</v>
      </c>
      <c r="N1364">
        <f>'EDA &amp; Statistics'!N1386/'EDA &amp; Statistics'!N1385-1</f>
        <v>-1.6057119051137492E-2</v>
      </c>
      <c r="O1364">
        <f>'EDA &amp; Statistics'!O1386/'EDA &amp; Statistics'!O1385-1</f>
        <v>-8.8195465712043175E-3</v>
      </c>
      <c r="P1364">
        <f>'EDA &amp; Statistics'!P1386/'EDA &amp; Statistics'!P1385-1</f>
        <v>8.1439128622329271E-3</v>
      </c>
      <c r="R1364" s="9">
        <v>40617</v>
      </c>
      <c r="S1364">
        <f>LN('EDA &amp; Statistics'!B1386/'EDA &amp; Statistics'!B1385)</f>
        <v>1.6437033184803562E-2</v>
      </c>
      <c r="T1364">
        <f>LN('EDA &amp; Statistics'!C1386/'EDA &amp; Statistics'!C1385)</f>
        <v>1.1037545518134705E-3</v>
      </c>
      <c r="U1364">
        <f>LN('EDA &amp; Statistics'!D1386/'EDA &amp; Statistics'!D1385)</f>
        <v>-7.2769365198964188E-3</v>
      </c>
      <c r="V1364">
        <f>LN('EDA &amp; Statistics'!E1386/'EDA &amp; Statistics'!E1385)</f>
        <v>-9.9283627254160123E-2</v>
      </c>
      <c r="W1364">
        <f>LN('EDA &amp; Statistics'!F1386/'EDA &amp; Statistics'!F1385)</f>
        <v>-6.9593326996122709E-2</v>
      </c>
      <c r="X1364">
        <f>LN('EDA &amp; Statistics'!G1386/'EDA &amp; Statistics'!G1385)</f>
        <v>-3.9903026738085441E-2</v>
      </c>
      <c r="Y1364">
        <f>LN('EDA &amp; Statistics'!H1386/'EDA &amp; Statistics'!H1385)</f>
        <v>-3.2941023258359556E-2</v>
      </c>
      <c r="Z1364">
        <f>LN('EDA &amp; Statistics'!I1386/'EDA &amp; Statistics'!I1385)</f>
        <v>-1.2376940454390674E-2</v>
      </c>
      <c r="AA1364">
        <f>LN('EDA &amp; Statistics'!J1386/'EDA &amp; Statistics'!J1385)</f>
        <v>-2.1157720023100388E-2</v>
      </c>
      <c r="AB1364">
        <f>LN('EDA &amp; Statistics'!K1386/'EDA &amp; Statistics'!K1385)</f>
        <v>-1.1839490511082683E-2</v>
      </c>
      <c r="AC1364">
        <f>LN('EDA &amp; Statistics'!L1386/'EDA &amp; Statistics'!L1385)</f>
        <v>-2.8434654523192167E-2</v>
      </c>
      <c r="AD1364">
        <f>LN('EDA &amp; Statistics'!M1386/'EDA &amp; Statistics'!M1385)</f>
        <v>-2.0565492665363935E-2</v>
      </c>
      <c r="AE1364">
        <f>LN('EDA &amp; Statistics'!N1386/'EDA &amp; Statistics'!N1385)</f>
        <v>-1.6187431430919951E-2</v>
      </c>
      <c r="AF1364">
        <f>LN('EDA &amp; Statistics'!O1386/'EDA &amp; Statistics'!O1385)</f>
        <v>-8.8586689698043411E-3</v>
      </c>
      <c r="AG1364">
        <f>LN('EDA &amp; Statistics'!P1386/'EDA &amp; Statistics'!P1385)</f>
        <v>8.1109301550705611E-3</v>
      </c>
    </row>
    <row r="1365" spans="1:33" x14ac:dyDescent="0.3">
      <c r="A1365" s="9">
        <v>40618</v>
      </c>
      <c r="B1365">
        <f>'EDA &amp; Statistics'!B1387/'EDA &amp; Statistics'!B1386-1</f>
        <v>9.9405838262700552E-3</v>
      </c>
      <c r="C1365">
        <f>'EDA &amp; Statistics'!C1387/'EDA &amp; Statistics'!C1386-1</f>
        <v>-4.7080734284168813E-2</v>
      </c>
      <c r="D1365">
        <f>'EDA &amp; Statistics'!D1387/'EDA &amp; Statistics'!D1386-1</f>
        <v>-3.2981931897102634E-2</v>
      </c>
      <c r="E1365">
        <f>'EDA &amp; Statistics'!E1387/'EDA &amp; Statistics'!E1386-1</f>
        <v>0.12189326820749691</v>
      </c>
      <c r="F1365">
        <f>'EDA &amp; Statistics'!F1387/'EDA &amp; Statistics'!F1386-1</f>
        <v>8.1081110106960841E-2</v>
      </c>
      <c r="G1365">
        <f>'EDA &amp; Statistics'!G1387/'EDA &amp; Statistics'!G1386-1</f>
        <v>4.1753613957810076E-2</v>
      </c>
      <c r="H1365">
        <f>'EDA &amp; Statistics'!H1387/'EDA &amp; Statistics'!H1386-1</f>
        <v>-4.0187582560216262E-2</v>
      </c>
      <c r="I1365">
        <f>'EDA &amp; Statistics'!I1387/'EDA &amp; Statistics'!I1386-1</f>
        <v>-1.9833940578567577E-2</v>
      </c>
      <c r="J1365">
        <f>'EDA &amp; Statistics'!J1387/'EDA &amp; Statistics'!J1386-1</f>
        <v>1.0464037626314093E-2</v>
      </c>
      <c r="K1365">
        <f>'EDA &amp; Statistics'!K1387/'EDA &amp; Statistics'!K1386-1</f>
        <v>2.9774433918645649E-3</v>
      </c>
      <c r="L1365">
        <f>'EDA &amp; Statistics'!L1387/'EDA &amp; Statistics'!L1386-1</f>
        <v>-2.145616309944498E-2</v>
      </c>
      <c r="M1365">
        <f>'EDA &amp; Statistics'!M1387/'EDA &amp; Statistics'!M1386-1</f>
        <v>-1.3754805090198219E-2</v>
      </c>
      <c r="N1365">
        <f>'EDA &amp; Statistics'!N1387/'EDA &amp; Statistics'!N1386-1</f>
        <v>-2.0852180217992844E-2</v>
      </c>
      <c r="O1365">
        <f>'EDA &amp; Statistics'!O1387/'EDA &amp; Statistics'!O1386-1</f>
        <v>-1.300476282328078E-2</v>
      </c>
      <c r="P1365">
        <f>'EDA &amp; Statistics'!P1387/'EDA &amp; Statistics'!P1386-1</f>
        <v>4.0668691304786009E-3</v>
      </c>
      <c r="R1365" s="9">
        <v>40618</v>
      </c>
      <c r="S1365">
        <f>LN('EDA &amp; Statistics'!B1387/'EDA &amp; Statistics'!B1386)</f>
        <v>9.8915012279574919E-3</v>
      </c>
      <c r="T1365">
        <f>LN('EDA &amp; Statistics'!C1387/'EDA &amp; Statistics'!C1386)</f>
        <v>-4.8225094849553056E-2</v>
      </c>
      <c r="U1365">
        <f>LN('EDA &amp; Statistics'!D1387/'EDA &amp; Statistics'!D1386)</f>
        <v>-3.3538099005470494E-2</v>
      </c>
      <c r="V1365">
        <f>LN('EDA &amp; Statistics'!E1387/'EDA &amp; Statistics'!E1386)</f>
        <v>0.1150176762009241</v>
      </c>
      <c r="W1365">
        <f>LN('EDA &amp; Statistics'!F1387/'EDA &amp; Statistics'!F1386)</f>
        <v>7.7961568318650282E-2</v>
      </c>
      <c r="X1365">
        <f>LN('EDA &amp; Statistics'!G1387/'EDA &amp; Statistics'!G1386)</f>
        <v>4.0905460436376315E-2</v>
      </c>
      <c r="Y1365">
        <f>LN('EDA &amp; Statistics'!H1387/'EDA &amp; Statistics'!H1386)</f>
        <v>-4.101741211325452E-2</v>
      </c>
      <c r="Z1365">
        <f>LN('EDA &amp; Statistics'!I1387/'EDA &amp; Statistics'!I1386)</f>
        <v>-2.0033273283059424E-2</v>
      </c>
      <c r="AA1365">
        <f>LN('EDA &amp; Statistics'!J1387/'EDA &amp; Statistics'!J1386)</f>
        <v>1.0409668535830566E-2</v>
      </c>
      <c r="AB1365">
        <f>LN('EDA &amp; Statistics'!K1387/'EDA &amp; Statistics'!K1386)</f>
        <v>2.9730195862006669E-3</v>
      </c>
      <c r="AC1365">
        <f>LN('EDA &amp; Statistics'!L1387/'EDA &amp; Statistics'!L1386)</f>
        <v>-2.1689693046736309E-2</v>
      </c>
      <c r="AD1365">
        <f>LN('EDA &amp; Statistics'!M1387/'EDA &amp; Statistics'!M1386)</f>
        <v>-1.3850278915237999E-2</v>
      </c>
      <c r="AE1365">
        <f>LN('EDA &amp; Statistics'!N1387/'EDA &amp; Statistics'!N1386)</f>
        <v>-2.107265726528066E-2</v>
      </c>
      <c r="AF1365">
        <f>LN('EDA &amp; Statistics'!O1387/'EDA &amp; Statistics'!O1386)</f>
        <v>-1.309006511580081E-2</v>
      </c>
      <c r="AG1365">
        <f>LN('EDA &amp; Statistics'!P1387/'EDA &amp; Statistics'!P1386)</f>
        <v>4.0586217712750006E-3</v>
      </c>
    </row>
    <row r="1366" spans="1:33" x14ac:dyDescent="0.3">
      <c r="A1366" s="9">
        <v>40619</v>
      </c>
      <c r="B1366">
        <f>'EDA &amp; Statistics'!B1388/'EDA &amp; Statistics'!B1387-1</f>
        <v>7.6093065512150559E-4</v>
      </c>
      <c r="C1366">
        <f>'EDA &amp; Statistics'!C1388/'EDA &amp; Statistics'!C1387-1</f>
        <v>2.0067923747569605E-2</v>
      </c>
      <c r="D1366">
        <f>'EDA &amp; Statistics'!D1388/'EDA &amp; Statistics'!D1387-1</f>
        <v>9.8165356411767934E-3</v>
      </c>
      <c r="E1366">
        <f>'EDA &amp; Statistics'!E1388/'EDA &amp; Statistics'!E1387-1</f>
        <v>-1.5138428607647358E-2</v>
      </c>
      <c r="F1366">
        <f>'EDA &amp; Statistics'!F1388/'EDA &amp; Statistics'!F1387-1</f>
        <v>-1.4583368516629225E-2</v>
      </c>
      <c r="G1366">
        <f>'EDA &amp; Statistics'!G1388/'EDA &amp; Statistics'!G1387-1</f>
        <v>-1.402799559819079E-2</v>
      </c>
      <c r="H1366">
        <f>'EDA &amp; Statistics'!H1388/'EDA &amp; Statistics'!H1387-1</f>
        <v>3.8381066270134268E-2</v>
      </c>
      <c r="I1366">
        <f>'EDA &amp; Statistics'!I1388/'EDA &amp; Statistics'!I1387-1</f>
        <v>1.5529408174402626E-2</v>
      </c>
      <c r="J1366">
        <f>'EDA &amp; Statistics'!J1388/'EDA &amp; Statistics'!J1387-1</f>
        <v>-7.2039556059220189E-3</v>
      </c>
      <c r="K1366">
        <f>'EDA &amp; Statistics'!K1388/'EDA &amp; Statistics'!K1387-1</f>
        <v>-6.7854049164459695E-3</v>
      </c>
      <c r="L1366">
        <f>'EDA &amp; Statistics'!L1388/'EDA &amp; Statistics'!L1387-1</f>
        <v>3.9899288292276847E-2</v>
      </c>
      <c r="M1366">
        <f>'EDA &amp; Statistics'!M1388/'EDA &amp; Statistics'!M1387-1</f>
        <v>2.9673633960541679E-2</v>
      </c>
      <c r="N1366">
        <f>'EDA &amp; Statistics'!N1388/'EDA &amp; Statistics'!N1387-1</f>
        <v>3.7037001061669184E-2</v>
      </c>
      <c r="O1366">
        <f>'EDA &amp; Statistics'!O1388/'EDA &amp; Statistics'!O1387-1</f>
        <v>1.941745710747278E-2</v>
      </c>
      <c r="P1366">
        <f>'EDA &amp; Statistics'!P1388/'EDA &amp; Statistics'!P1387-1</f>
        <v>5.3311035845220456E-3</v>
      </c>
      <c r="R1366" s="9">
        <v>40619</v>
      </c>
      <c r="S1366">
        <f>LN('EDA &amp; Statistics'!B1388/'EDA &amp; Statistics'!B1387)</f>
        <v>7.6064129417032834E-4</v>
      </c>
      <c r="T1366">
        <f>LN('EDA &amp; Statistics'!C1388/'EDA &amp; Statistics'!C1387)</f>
        <v>1.9869216988418911E-2</v>
      </c>
      <c r="U1366">
        <f>LN('EDA &amp; Statistics'!D1388/'EDA &amp; Statistics'!D1387)</f>
        <v>9.768666473170793E-3</v>
      </c>
      <c r="V1366">
        <f>LN('EDA &amp; Statistics'!E1388/'EDA &amp; Statistics'!E1387)</f>
        <v>-1.5254184343759554E-2</v>
      </c>
      <c r="W1366">
        <f>LN('EDA &amp; Statistics'!F1388/'EDA &amp; Statistics'!F1387)</f>
        <v>-1.46907511139832E-2</v>
      </c>
      <c r="X1366">
        <f>LN('EDA &amp; Statistics'!G1388/'EDA &amp; Statistics'!G1387)</f>
        <v>-1.4127317884206752E-2</v>
      </c>
      <c r="Y1366">
        <f>LN('EDA &amp; Statistics'!H1388/'EDA &amp; Statistics'!H1387)</f>
        <v>3.7662833240336327E-2</v>
      </c>
      <c r="Z1366">
        <f>LN('EDA &amp; Statistics'!I1388/'EDA &amp; Statistics'!I1387)</f>
        <v>1.5410060924162193E-2</v>
      </c>
      <c r="AA1366">
        <f>LN('EDA &amp; Statistics'!J1388/'EDA &amp; Statistics'!J1387)</f>
        <v>-7.230029392507312E-3</v>
      </c>
      <c r="AB1366">
        <f>LN('EDA &amp; Statistics'!K1388/'EDA &amp; Statistics'!K1387)</f>
        <v>-6.8085304464766622E-3</v>
      </c>
      <c r="AC1366">
        <f>LN('EDA &amp; Statistics'!L1388/'EDA &amp; Statistics'!L1387)</f>
        <v>3.9123870283658935E-2</v>
      </c>
      <c r="AD1366">
        <f>LN('EDA &amp; Statistics'!M1388/'EDA &amp; Statistics'!M1387)</f>
        <v>2.9241891798250312E-2</v>
      </c>
      <c r="AE1366">
        <f>LN('EDA &amp; Statistics'!N1388/'EDA &amp; Statistics'!N1387)</f>
        <v>3.6367609480340964E-2</v>
      </c>
      <c r="AF1366">
        <f>LN('EDA &amp; Statistics'!O1388/'EDA &amp; Statistics'!O1387)</f>
        <v>1.9231343661884542E-2</v>
      </c>
      <c r="AG1366">
        <f>LN('EDA &amp; Statistics'!P1388/'EDA &amp; Statistics'!P1387)</f>
        <v>5.316943555235233E-3</v>
      </c>
    </row>
    <row r="1367" spans="1:33" x14ac:dyDescent="0.3">
      <c r="A1367" s="9">
        <v>40620</v>
      </c>
      <c r="B1367">
        <f>'EDA &amp; Statistics'!B1389/'EDA &amp; Statistics'!B1388-1</f>
        <v>-1.6461854045374036E-2</v>
      </c>
      <c r="C1367">
        <f>'EDA &amp; Statistics'!C1389/'EDA &amp; Statistics'!C1388-1</f>
        <v>1.5719738220902224E-2</v>
      </c>
      <c r="D1367">
        <f>'EDA &amp; Statistics'!D1389/'EDA &amp; Statistics'!D1388-1</f>
        <v>5.0913295345880183E-3</v>
      </c>
      <c r="E1367">
        <f>'EDA &amp; Statistics'!E1389/'EDA &amp; Statistics'!E1388-1</f>
        <v>-2.7944981711866768E-2</v>
      </c>
      <c r="F1367">
        <f>'EDA &amp; Statistics'!F1389/'EDA &amp; Statistics'!F1388-1</f>
        <v>-1.0570864806181857E-2</v>
      </c>
      <c r="G1367">
        <f>'EDA &amp; Statistics'!G1389/'EDA &amp; Statistics'!G1388-1</f>
        <v>7.1137900140996191E-3</v>
      </c>
      <c r="H1367">
        <f>'EDA &amp; Statistics'!H1389/'EDA &amp; Statistics'!H1388-1</f>
        <v>1.6801058847648376E-2</v>
      </c>
      <c r="I1367">
        <f>'EDA &amp; Statistics'!I1389/'EDA &amp; Statistics'!I1388-1</f>
        <v>1.019465915865414E-2</v>
      </c>
      <c r="J1367">
        <f>'EDA &amp; Statistics'!J1389/'EDA &amp; Statistics'!J1388-1</f>
        <v>1.3151969413220055E-2</v>
      </c>
      <c r="K1367">
        <f>'EDA &amp; Statistics'!K1389/'EDA &amp; Statistics'!K1388-1</f>
        <v>8.1127469444348677E-3</v>
      </c>
      <c r="L1367">
        <f>'EDA &amp; Statistics'!L1389/'EDA &amp; Statistics'!L1388-1</f>
        <v>1.5209177492131465E-2</v>
      </c>
      <c r="M1367">
        <f>'EDA &amp; Statistics'!M1389/'EDA &amp; Statistics'!M1388-1</f>
        <v>5.1872874115335144E-3</v>
      </c>
      <c r="N1367">
        <f>'EDA &amp; Statistics'!N1389/'EDA &amp; Statistics'!N1388-1</f>
        <v>-1.6071370943467445E-2</v>
      </c>
      <c r="O1367">
        <f>'EDA &amp; Statistics'!O1389/'EDA &amp; Statistics'!O1388-1</f>
        <v>-1.2244854002515959E-2</v>
      </c>
      <c r="P1367">
        <f>'EDA &amp; Statistics'!P1389/'EDA &amp; Statistics'!P1388-1</f>
        <v>-2.9723430491239711E-3</v>
      </c>
      <c r="R1367" s="9">
        <v>40620</v>
      </c>
      <c r="S1367">
        <f>LN('EDA &amp; Statistics'!B1389/'EDA &amp; Statistics'!B1388)</f>
        <v>-1.6598855982833078E-2</v>
      </c>
      <c r="T1367">
        <f>LN('EDA &amp; Statistics'!C1389/'EDA &amp; Statistics'!C1388)</f>
        <v>1.5597462895401799E-2</v>
      </c>
      <c r="U1367">
        <f>LN('EDA &amp; Statistics'!D1389/'EDA &amp; Statistics'!D1388)</f>
        <v>5.07841254093602E-3</v>
      </c>
      <c r="V1367">
        <f>LN('EDA &amp; Statistics'!E1389/'EDA &amp; Statistics'!E1388)</f>
        <v>-2.8342872946505553E-2</v>
      </c>
      <c r="W1367">
        <f>LN('EDA &amp; Statistics'!F1389/'EDA &amp; Statistics'!F1388)</f>
        <v>-1.0627133286517867E-2</v>
      </c>
      <c r="X1367">
        <f>LN('EDA &amp; Statistics'!G1389/'EDA &amp; Statistics'!G1388)</f>
        <v>7.0886063734697351E-3</v>
      </c>
      <c r="Y1367">
        <f>LN('EDA &amp; Statistics'!H1389/'EDA &amp; Statistics'!H1388)</f>
        <v>1.6661482245484364E-2</v>
      </c>
      <c r="Z1367">
        <f>LN('EDA &amp; Statistics'!I1389/'EDA &amp; Statistics'!I1388)</f>
        <v>1.0143044123024615E-2</v>
      </c>
      <c r="AA1367">
        <f>LN('EDA &amp; Statistics'!J1389/'EDA &amp; Statistics'!J1388)</f>
        <v>1.3066233178883762E-2</v>
      </c>
      <c r="AB1367">
        <f>LN('EDA &amp; Statistics'!K1389/'EDA &amp; Statistics'!K1388)</f>
        <v>8.0800155216096316E-3</v>
      </c>
      <c r="AC1367">
        <f>LN('EDA &amp; Statistics'!L1389/'EDA &amp; Statistics'!L1388)</f>
        <v>1.5094677460051364E-2</v>
      </c>
      <c r="AD1367">
        <f>LN('EDA &amp; Statistics'!M1389/'EDA &amp; Statistics'!M1388)</f>
        <v>5.1738797823516888E-3</v>
      </c>
      <c r="AE1367">
        <f>LN('EDA &amp; Statistics'!N1389/'EDA &amp; Statistics'!N1388)</f>
        <v>-1.6201916007029457E-2</v>
      </c>
      <c r="AF1367">
        <f>LN('EDA &amp; Statistics'!O1389/'EDA &amp; Statistics'!O1388)</f>
        <v>-1.2320439886456494E-2</v>
      </c>
      <c r="AG1367">
        <f>LN('EDA &amp; Statistics'!P1389/'EDA &amp; Statistics'!P1388)</f>
        <v>-2.9767692336599614E-3</v>
      </c>
    </row>
    <row r="1368" spans="1:33" x14ac:dyDescent="0.3">
      <c r="A1368" s="9">
        <v>40623</v>
      </c>
      <c r="B1368">
        <f>'EDA &amp; Statistics'!B1390/'EDA &amp; Statistics'!B1389-1</f>
        <v>2.9721860834906133E-2</v>
      </c>
      <c r="C1368">
        <f>'EDA &amp; Statistics'!C1390/'EDA &amp; Statistics'!C1389-1</f>
        <v>3.7550759182005677E-2</v>
      </c>
      <c r="D1368">
        <f>'EDA &amp; Statistics'!D1390/'EDA &amp; Statistics'!D1389-1</f>
        <v>1.5768197287295393E-2</v>
      </c>
      <c r="E1368">
        <f>'EDA &amp; Statistics'!E1390/'EDA &amp; Statistics'!E1389-1</f>
        <v>0</v>
      </c>
      <c r="F1368">
        <f>'EDA &amp; Statistics'!F1390/'EDA &amp; Statistics'!F1389-1</f>
        <v>0</v>
      </c>
      <c r="G1368">
        <f>'EDA &amp; Statistics'!G1390/'EDA &amp; Statistics'!G1389-1</f>
        <v>0</v>
      </c>
      <c r="H1368">
        <f>'EDA &amp; Statistics'!H1390/'EDA &amp; Statistics'!H1389-1</f>
        <v>3.3046894869856125E-2</v>
      </c>
      <c r="I1368">
        <f>'EDA &amp; Statistics'!I1390/'EDA &amp; Statistics'!I1389-1</f>
        <v>2.064212683364941E-2</v>
      </c>
      <c r="J1368">
        <f>'EDA &amp; Statistics'!J1390/'EDA &amp; Statistics'!J1389-1</f>
        <v>4.9239305998312055E-3</v>
      </c>
      <c r="K1368">
        <f>'EDA &amp; Statistics'!K1390/'EDA &amp; Statistics'!K1389-1</f>
        <v>3.8119504557925232E-3</v>
      </c>
      <c r="L1368">
        <f>'EDA &amp; Statistics'!L1390/'EDA &amp; Statistics'!L1389-1</f>
        <v>1.4640783896249898E-2</v>
      </c>
      <c r="M1368">
        <f>'EDA &amp; Statistics'!M1390/'EDA &amp; Statistics'!M1389-1</f>
        <v>1.0607849822539483E-2</v>
      </c>
      <c r="N1368">
        <f>'EDA &amp; Statistics'!N1390/'EDA &amp; Statistics'!N1389-1</f>
        <v>1.7241340516410242E-2</v>
      </c>
      <c r="O1368">
        <f>'EDA &amp; Statistics'!O1390/'EDA &amp; Statistics'!O1389-1</f>
        <v>7.5757336921040697E-3</v>
      </c>
      <c r="P1368">
        <f>'EDA &amp; Statistics'!P1390/'EDA &amp; Statistics'!P1389-1</f>
        <v>4.7035711961540549E-3</v>
      </c>
      <c r="R1368" s="9">
        <v>40623</v>
      </c>
      <c r="S1368">
        <f>LN('EDA &amp; Statistics'!B1390/'EDA &amp; Statistics'!B1389)</f>
        <v>2.9288727750349023E-2</v>
      </c>
      <c r="T1368">
        <f>LN('EDA &amp; Statistics'!C1390/'EDA &amp; Statistics'!C1389)</f>
        <v>3.6862896438727928E-2</v>
      </c>
      <c r="U1368">
        <f>LN('EDA &amp; Statistics'!D1390/'EDA &amp; Statistics'!D1389)</f>
        <v>1.5645170849316117E-2</v>
      </c>
      <c r="V1368">
        <f>LN('EDA &amp; Statistics'!E1390/'EDA &amp; Statistics'!E1389)</f>
        <v>0</v>
      </c>
      <c r="W1368">
        <f>LN('EDA &amp; Statistics'!F1390/'EDA &amp; Statistics'!F1389)</f>
        <v>0</v>
      </c>
      <c r="X1368">
        <f>LN('EDA &amp; Statistics'!G1390/'EDA &amp; Statistics'!G1389)</f>
        <v>0</v>
      </c>
      <c r="Y1368">
        <f>LN('EDA &amp; Statistics'!H1390/'EDA &amp; Statistics'!H1389)</f>
        <v>3.2512585883339232E-2</v>
      </c>
      <c r="Z1368">
        <f>LN('EDA &amp; Statistics'!I1390/'EDA &amp; Statistics'!I1389)</f>
        <v>2.0431965332868684E-2</v>
      </c>
      <c r="AA1368">
        <f>LN('EDA &amp; Statistics'!J1390/'EDA &amp; Statistics'!J1389)</f>
        <v>4.9118477008933204E-3</v>
      </c>
      <c r="AB1368">
        <f>LN('EDA &amp; Statistics'!K1390/'EDA &amp; Statistics'!K1389)</f>
        <v>3.8047033838015457E-3</v>
      </c>
      <c r="AC1368">
        <f>LN('EDA &amp; Statistics'!L1390/'EDA &amp; Statistics'!L1389)</f>
        <v>1.4534642362335396E-2</v>
      </c>
      <c r="AD1368">
        <f>LN('EDA &amp; Statistics'!M1390/'EDA &amp; Statistics'!M1389)</f>
        <v>1.0551981332679806E-2</v>
      </c>
      <c r="AE1368">
        <f>LN('EDA &amp; Statistics'!N1390/'EDA &amp; Statistics'!N1389)</f>
        <v>1.7094395222889115E-2</v>
      </c>
      <c r="AF1368">
        <f>LN('EDA &amp; Statistics'!O1390/'EDA &amp; Statistics'!O1389)</f>
        <v>7.5471819313054659E-3</v>
      </c>
      <c r="AG1368">
        <f>LN('EDA &amp; Statistics'!P1390/'EDA &amp; Statistics'!P1389)</f>
        <v>4.6925439698651738E-3</v>
      </c>
    </row>
    <row r="1369" spans="1:33" x14ac:dyDescent="0.3">
      <c r="A1369" s="9">
        <v>40624</v>
      </c>
      <c r="B1369">
        <f>'EDA &amp; Statistics'!B1391/'EDA &amp; Statistics'!B1390-1</f>
        <v>2.9907544744525394E-2</v>
      </c>
      <c r="C1369">
        <f>'EDA &amp; Statistics'!C1391/'EDA &amp; Statistics'!C1390-1</f>
        <v>8.8732197117589173E-3</v>
      </c>
      <c r="D1369">
        <f>'EDA &amp; Statistics'!D1391/'EDA &amp; Statistics'!D1390-1</f>
        <v>4.9956654958731583E-3</v>
      </c>
      <c r="E1369">
        <f>'EDA &amp; Statistics'!E1391/'EDA &amp; Statistics'!E1390-1</f>
        <v>5.0832702269045349E-2</v>
      </c>
      <c r="F1369">
        <f>'EDA &amp; Statistics'!F1391/'EDA &amp; Statistics'!F1390-1</f>
        <v>3.8461605080801986E-2</v>
      </c>
      <c r="G1369">
        <f>'EDA &amp; Statistics'!G1391/'EDA &amp; Statistics'!G1390-1</f>
        <v>2.6236148626150868E-2</v>
      </c>
      <c r="H1369">
        <f>'EDA &amp; Statistics'!H1391/'EDA &amp; Statistics'!H1390-1</f>
        <v>1.7274517110842602E-2</v>
      </c>
      <c r="I1369">
        <f>'EDA &amp; Statistics'!I1391/'EDA &amp; Statistics'!I1390-1</f>
        <v>2.2472425416770747E-3</v>
      </c>
      <c r="J1369">
        <f>'EDA &amp; Statistics'!J1391/'EDA &amp; Statistics'!J1390-1</f>
        <v>-2.2272223924251211E-3</v>
      </c>
      <c r="K1369">
        <f>'EDA &amp; Statistics'!K1391/'EDA &amp; Statistics'!K1390-1</f>
        <v>-1.6878022885929989E-3</v>
      </c>
      <c r="L1369">
        <f>'EDA &amp; Statistics'!L1391/'EDA &amp; Statistics'!L1390-1</f>
        <v>2.3489830327578787E-3</v>
      </c>
      <c r="M1369">
        <f>'EDA &amp; Statistics'!M1391/'EDA &amp; Statistics'!M1390-1</f>
        <v>5.1063509161564102E-3</v>
      </c>
      <c r="N1369">
        <f>'EDA &amp; Statistics'!N1391/'EDA &amp; Statistics'!N1390-1</f>
        <v>2.2301516427231549E-2</v>
      </c>
      <c r="O1369">
        <f>'EDA &amp; Statistics'!O1391/'EDA &amp; Statistics'!O1390-1</f>
        <v>1.2986984203489982E-2</v>
      </c>
      <c r="P1369">
        <f>'EDA &amp; Statistics'!P1391/'EDA &amp; Statistics'!P1390-1</f>
        <v>-8.7915920713399487E-4</v>
      </c>
      <c r="R1369" s="9">
        <v>40624</v>
      </c>
      <c r="S1369">
        <f>LN('EDA &amp; Statistics'!B1391/'EDA &amp; Statistics'!B1390)</f>
        <v>2.9469035828704592E-2</v>
      </c>
      <c r="T1369">
        <f>LN('EDA &amp; Statistics'!C1391/'EDA &amp; Statistics'!C1390)</f>
        <v>8.8340840336674897E-3</v>
      </c>
      <c r="U1369">
        <f>LN('EDA &amp; Statistics'!D1391/'EDA &amp; Statistics'!D1390)</f>
        <v>4.9832285623086304E-3</v>
      </c>
      <c r="V1369">
        <f>LN('EDA &amp; Statistics'!E1391/'EDA &amp; Statistics'!E1390)</f>
        <v>4.958289965165661E-2</v>
      </c>
      <c r="W1369">
        <f>LN('EDA &amp; Statistics'!F1391/'EDA &amp; Statistics'!F1390)</f>
        <v>3.7740392134728365E-2</v>
      </c>
      <c r="X1369">
        <f>LN('EDA &amp; Statistics'!G1391/'EDA &amp; Statistics'!G1390)</f>
        <v>2.5897884617800324E-2</v>
      </c>
      <c r="Y1369">
        <f>LN('EDA &amp; Statistics'!H1391/'EDA &amp; Statistics'!H1390)</f>
        <v>1.7127008971571316E-2</v>
      </c>
      <c r="Z1369">
        <f>LN('EDA &amp; Statistics'!I1391/'EDA &amp; Statistics'!I1390)</f>
        <v>2.2447212687245473E-3</v>
      </c>
      <c r="AA1369">
        <f>LN('EDA &amp; Statistics'!J1391/'EDA &amp; Statistics'!J1390)</f>
        <v>-2.2297063411072173E-3</v>
      </c>
      <c r="AB1369">
        <f>LN('EDA &amp; Statistics'!K1391/'EDA &amp; Statistics'!K1390)</f>
        <v>-1.6892282315747803E-3</v>
      </c>
      <c r="AC1369">
        <f>LN('EDA &amp; Statistics'!L1391/'EDA &amp; Statistics'!L1390)</f>
        <v>2.3462284848613114E-3</v>
      </c>
      <c r="AD1369">
        <f>LN('EDA &amp; Statistics'!M1391/'EDA &amp; Statistics'!M1390)</f>
        <v>5.0933577194274236E-3</v>
      </c>
      <c r="AE1369">
        <f>LN('EDA &amp; Statistics'!N1391/'EDA &amp; Statistics'!N1390)</f>
        <v>2.2056474128289854E-2</v>
      </c>
      <c r="AF1369">
        <f>LN('EDA &amp; Statistics'!O1391/'EDA &amp; Statistics'!O1390)</f>
        <v>1.2903376421404005E-2</v>
      </c>
      <c r="AG1369">
        <f>LN('EDA &amp; Statistics'!P1391/'EDA &amp; Statistics'!P1390)</f>
        <v>-8.7954589424604117E-4</v>
      </c>
    </row>
    <row r="1370" spans="1:33" x14ac:dyDescent="0.3">
      <c r="A1370" s="9">
        <v>40625</v>
      </c>
      <c r="B1370">
        <f>'EDA &amp; Statistics'!B1392/'EDA &amp; Statistics'!B1391-1</f>
        <v>1.4687745919005568E-2</v>
      </c>
      <c r="C1370">
        <f>'EDA &amp; Statistics'!C1392/'EDA &amp; Statistics'!C1391-1</f>
        <v>1.8173168070834134E-3</v>
      </c>
      <c r="D1370">
        <f>'EDA &amp; Statistics'!D1392/'EDA &amp; Statistics'!D1391-1</f>
        <v>4.4455846040265534E-3</v>
      </c>
      <c r="E1370">
        <f>'EDA &amp; Statistics'!E1392/'EDA &amp; Statistics'!E1391-1</f>
        <v>-1.9337270372538629E-2</v>
      </c>
      <c r="F1370">
        <f>'EDA &amp; Statistics'!F1392/'EDA &amp; Statistics'!F1391-1</f>
        <v>-1.8518549406460361E-2</v>
      </c>
      <c r="G1370">
        <f>'EDA &amp; Statistics'!G1392/'EDA &amp; Statistics'!G1391-1</f>
        <v>-1.769914491892266E-2</v>
      </c>
      <c r="H1370">
        <f>'EDA &amp; Statistics'!H1392/'EDA &amp; Statistics'!H1391-1</f>
        <v>-6.2893020461186611E-3</v>
      </c>
      <c r="I1370">
        <f>'EDA &amp; Statistics'!I1392/'EDA &amp; Statistics'!I1391-1</f>
        <v>-6.7265043838012906E-3</v>
      </c>
      <c r="J1370">
        <f>'EDA &amp; Statistics'!J1392/'EDA &amp; Statistics'!J1391-1</f>
        <v>4.0178640232404472E-3</v>
      </c>
      <c r="K1370">
        <f>'EDA &amp; Statistics'!K1392/'EDA &amp; Statistics'!K1391-1</f>
        <v>3.8038948929974836E-3</v>
      </c>
      <c r="L1370">
        <f>'EDA &amp; Statistics'!L1392/'EDA &amp; Statistics'!L1391-1</f>
        <v>-9.3739129685180833E-3</v>
      </c>
      <c r="M1370">
        <f>'EDA &amp; Statistics'!M1392/'EDA &amp; Statistics'!M1391-1</f>
        <v>-8.1851662459854202E-3</v>
      </c>
      <c r="N1370">
        <f>'EDA &amp; Statistics'!N1392/'EDA &amp; Statistics'!N1391-1</f>
        <v>-1.3088971904971047E-2</v>
      </c>
      <c r="O1370">
        <f>'EDA &amp; Statistics'!O1392/'EDA &amp; Statistics'!O1391-1</f>
        <v>-9.4466526674309437E-3</v>
      </c>
      <c r="P1370">
        <f>'EDA &amp; Statistics'!P1392/'EDA &amp; Statistics'!P1391-1</f>
        <v>-3.9106776832282808E-3</v>
      </c>
      <c r="R1370" s="9">
        <v>40625</v>
      </c>
      <c r="S1370">
        <f>LN('EDA &amp; Statistics'!B1392/'EDA &amp; Statistics'!B1391)</f>
        <v>1.4580925674351247E-2</v>
      </c>
      <c r="T1370">
        <f>LN('EDA &amp; Statistics'!C1392/'EDA &amp; Statistics'!C1391)</f>
        <v>1.8156674848198147E-3</v>
      </c>
      <c r="U1370">
        <f>LN('EDA &amp; Statistics'!D1392/'EDA &amp; Statistics'!D1391)</f>
        <v>4.4357321818497093E-3</v>
      </c>
      <c r="V1370">
        <f>LN('EDA &amp; Statistics'!E1392/'EDA &amp; Statistics'!E1391)</f>
        <v>-1.9526681152808423E-2</v>
      </c>
      <c r="W1370">
        <f>LN('EDA &amp; Statistics'!F1392/'EDA &amp; Statistics'!F1391)</f>
        <v>-1.8692164482886242E-2</v>
      </c>
      <c r="X1370">
        <f>LN('EDA &amp; Statistics'!G1392/'EDA &amp; Statistics'!G1391)</f>
        <v>-1.7857647812964197E-2</v>
      </c>
      <c r="Y1370">
        <f>LN('EDA &amp; Statistics'!H1392/'EDA &amp; Statistics'!H1391)</f>
        <v>-6.3091630244854185E-3</v>
      </c>
      <c r="Z1370">
        <f>LN('EDA &amp; Statistics'!I1392/'EDA &amp; Statistics'!I1391)</f>
        <v>-6.7492292778085008E-3</v>
      </c>
      <c r="AA1370">
        <f>LN('EDA &amp; Statistics'!J1392/'EDA &amp; Statistics'!J1391)</f>
        <v>4.0098139630796569E-3</v>
      </c>
      <c r="AB1370">
        <f>LN('EDA &amp; Statistics'!K1392/'EDA &amp; Statistics'!K1391)</f>
        <v>3.7966783796019171E-3</v>
      </c>
      <c r="AC1370">
        <f>LN('EDA &amp; Statistics'!L1392/'EDA &amp; Statistics'!L1391)</f>
        <v>-9.4181245982475712E-3</v>
      </c>
      <c r="AD1370">
        <f>LN('EDA &amp; Statistics'!M1392/'EDA &amp; Statistics'!M1391)</f>
        <v>-8.2188486424837406E-3</v>
      </c>
      <c r="AE1370">
        <f>LN('EDA &amp; Statistics'!N1392/'EDA &amp; Statistics'!N1391)</f>
        <v>-1.3175387385883133E-2</v>
      </c>
      <c r="AF1370">
        <f>LN('EDA &amp; Statistics'!O1392/'EDA &amp; Statistics'!O1391)</f>
        <v>-9.4915553008723379E-3</v>
      </c>
      <c r="AG1370">
        <f>LN('EDA &amp; Statistics'!P1392/'EDA &amp; Statistics'!P1391)</f>
        <v>-3.9183443777074996E-3</v>
      </c>
    </row>
    <row r="1371" spans="1:33" x14ac:dyDescent="0.3">
      <c r="A1371" s="9">
        <v>40626</v>
      </c>
      <c r="B1371">
        <f>'EDA &amp; Statistics'!B1393/'EDA &amp; Statistics'!B1392-1</f>
        <v>1.0578299601228247E-2</v>
      </c>
      <c r="C1371">
        <f>'EDA &amp; Statistics'!C1393/'EDA &amp; Statistics'!C1392-1</f>
        <v>2.7240324342311384E-2</v>
      </c>
      <c r="D1371">
        <f>'EDA &amp; Statistics'!D1393/'EDA &amp; Statistics'!D1392-1</f>
        <v>1.5993251034861045E-2</v>
      </c>
      <c r="E1371">
        <f>'EDA &amp; Statistics'!E1393/'EDA &amp; Statistics'!E1392-1</f>
        <v>-1.5929265849652707E-2</v>
      </c>
      <c r="F1371">
        <f>'EDA &amp; Statistics'!F1393/'EDA &amp; Statistics'!F1392-1</f>
        <v>-1.0482220321760161E-2</v>
      </c>
      <c r="G1371">
        <f>'EDA &amp; Statistics'!G1393/'EDA &amp; Statistics'!G1392-1</f>
        <v>-5.0050242122544608E-3</v>
      </c>
      <c r="H1371">
        <f>'EDA &amp; Statistics'!H1393/'EDA &amp; Statistics'!H1392-1</f>
        <v>-3.1645538581142052E-3</v>
      </c>
      <c r="I1371">
        <f>'EDA &amp; Statistics'!I1393/'EDA &amp; Statistics'!I1392-1</f>
        <v>0</v>
      </c>
      <c r="J1371">
        <f>'EDA &amp; Statistics'!J1393/'EDA &amp; Statistics'!J1392-1</f>
        <v>-3.5571331489647751E-3</v>
      </c>
      <c r="K1371">
        <f>'EDA &amp; Statistics'!K1393/'EDA &amp; Statistics'!K1392-1</f>
        <v>-3.3684178402549891E-3</v>
      </c>
      <c r="L1371">
        <f>'EDA &amp; Statistics'!L1393/'EDA &amp; Statistics'!L1392-1</f>
        <v>3.7174442625083071E-3</v>
      </c>
      <c r="M1371">
        <f>'EDA &amp; Statistics'!M1393/'EDA &amp; Statistics'!M1392-1</f>
        <v>5.9761375158222663E-3</v>
      </c>
      <c r="N1371">
        <f>'EDA &amp; Statistics'!N1393/'EDA &amp; Statistics'!N1392-1</f>
        <v>3.5366896877959686E-3</v>
      </c>
      <c r="O1371">
        <f>'EDA &amp; Statistics'!O1393/'EDA &amp; Statistics'!O1392-1</f>
        <v>8.8555934426706173E-3</v>
      </c>
      <c r="P1371">
        <f>'EDA &amp; Statistics'!P1393/'EDA &amp; Statistics'!P1392-1</f>
        <v>5.4856800267886197E-3</v>
      </c>
      <c r="R1371" s="9">
        <v>40626</v>
      </c>
      <c r="S1371">
        <f>LN('EDA &amp; Statistics'!B1393/'EDA &amp; Statistics'!B1392)</f>
        <v>1.0522740857900413E-2</v>
      </c>
      <c r="T1371">
        <f>LN('EDA &amp; Statistics'!C1393/'EDA &amp; Statistics'!C1392)</f>
        <v>2.6875909746817601E-2</v>
      </c>
      <c r="U1371">
        <f>LN('EDA &amp; Statistics'!D1393/'EDA &amp; Statistics'!D1392)</f>
        <v>1.5866706452004057E-2</v>
      </c>
      <c r="V1371">
        <f>LN('EDA &amp; Statistics'!E1393/'EDA &amp; Statistics'!E1392)</f>
        <v>-1.6057500214302623E-2</v>
      </c>
      <c r="W1371">
        <f>LN('EDA &amp; Statistics'!F1393/'EDA &amp; Statistics'!F1392)</f>
        <v>-1.0537545755073938E-2</v>
      </c>
      <c r="X1371">
        <f>LN('EDA &amp; Statistics'!G1393/'EDA &amp; Statistics'!G1392)</f>
        <v>-5.0175912958450681E-3</v>
      </c>
      <c r="Y1371">
        <f>LN('EDA &amp; Statistics'!H1393/'EDA &amp; Statistics'!H1392)</f>
        <v>-3.1695716475142579E-3</v>
      </c>
      <c r="Z1371">
        <f>LN('EDA &amp; Statistics'!I1393/'EDA &amp; Statistics'!I1392)</f>
        <v>0</v>
      </c>
      <c r="AA1371">
        <f>LN('EDA &amp; Statistics'!J1393/'EDA &amp; Statistics'!J1392)</f>
        <v>-3.5634747902591858E-3</v>
      </c>
      <c r="AB1371">
        <f>LN('EDA &amp; Statistics'!K1393/'EDA &amp; Statistics'!K1392)</f>
        <v>-3.3741037315238569E-3</v>
      </c>
      <c r="AC1371">
        <f>LN('EDA &amp; Statistics'!L1393/'EDA &amp; Statistics'!L1392)</f>
        <v>3.7105516432565061E-3</v>
      </c>
      <c r="AD1371">
        <f>LN('EDA &amp; Statistics'!M1393/'EDA &amp; Statistics'!M1392)</f>
        <v>5.9583512330214014E-3</v>
      </c>
      <c r="AE1371">
        <f>LN('EDA &amp; Statistics'!N1393/'EDA &amp; Statistics'!N1392)</f>
        <v>3.530450307662096E-3</v>
      </c>
      <c r="AF1371">
        <f>LN('EDA &amp; Statistics'!O1393/'EDA &amp; Statistics'!O1392)</f>
        <v>8.816612638132236E-3</v>
      </c>
      <c r="AG1371">
        <f>LN('EDA &amp; Statistics'!P1393/'EDA &amp; Statistics'!P1392)</f>
        <v>5.4706884849880545E-3</v>
      </c>
    </row>
    <row r="1372" spans="1:33" x14ac:dyDescent="0.3">
      <c r="A1372" s="9">
        <v>40627</v>
      </c>
      <c r="B1372">
        <f>'EDA &amp; Statistics'!B1394/'EDA &amp; Statistics'!B1393-1</f>
        <v>4.3432890859810724E-2</v>
      </c>
      <c r="C1372">
        <f>'EDA &amp; Statistics'!C1394/'EDA &amp; Statistics'!C1393-1</f>
        <v>2.4109285891801502E-2</v>
      </c>
      <c r="D1372">
        <f>'EDA &amp; Statistics'!D1394/'EDA &amp; Statistics'!D1393-1</f>
        <v>1.0680129649227155E-2</v>
      </c>
      <c r="E1372">
        <f>'EDA &amp; Statistics'!E1394/'EDA &amp; Statistics'!E1393-1</f>
        <v>1.3351792199127743E-2</v>
      </c>
      <c r="F1372">
        <f>'EDA &amp; Statistics'!F1394/'EDA &amp; Statistics'!F1393-1</f>
        <v>1.2711953873680848E-2</v>
      </c>
      <c r="G1372">
        <f>'EDA &amp; Statistics'!G1394/'EDA &amp; Statistics'!G1393-1</f>
        <v>1.2072519547206229E-2</v>
      </c>
      <c r="H1372">
        <f>'EDA &amp; Statistics'!H1394/'EDA &amp; Statistics'!H1393-1</f>
        <v>1.2698400203813742E-2</v>
      </c>
      <c r="I1372">
        <f>'EDA &amp; Statistics'!I1394/'EDA &amp; Statistics'!I1393-1</f>
        <v>9.0293371112901699E-3</v>
      </c>
      <c r="J1372">
        <f>'EDA &amp; Statistics'!J1394/'EDA &amp; Statistics'!J1393-1</f>
        <v>8.4783817648959037E-3</v>
      </c>
      <c r="K1372">
        <f>'EDA &amp; Statistics'!K1394/'EDA &amp; Statistics'!K1393-1</f>
        <v>5.9146341021203419E-3</v>
      </c>
      <c r="L1372">
        <f>'EDA &amp; Statistics'!L1394/'EDA &amp; Statistics'!L1393-1</f>
        <v>7.407432382043222E-3</v>
      </c>
      <c r="M1372">
        <f>'EDA &amp; Statistics'!M1394/'EDA &amp; Statistics'!M1393-1</f>
        <v>5.6577030950237805E-3</v>
      </c>
      <c r="N1372">
        <f>'EDA &amp; Statistics'!N1394/'EDA &amp; Statistics'!N1393-1</f>
        <v>1.057267678642515E-2</v>
      </c>
      <c r="O1372">
        <f>'EDA &amp; Statistics'!O1394/'EDA &amp; Statistics'!O1393-1</f>
        <v>4.7265153842601659E-3</v>
      </c>
      <c r="P1372">
        <f>'EDA &amp; Statistics'!P1394/'EDA &amp; Statistics'!P1393-1</f>
        <v>-4.8084653822288992E-3</v>
      </c>
      <c r="R1372" s="9">
        <v>40627</v>
      </c>
      <c r="S1372">
        <f>LN('EDA &amp; Statistics'!B1394/'EDA &amp; Statistics'!B1393)</f>
        <v>4.2516133880849648E-2</v>
      </c>
      <c r="T1372">
        <f>LN('EDA &amp; Statistics'!C1394/'EDA &amp; Statistics'!C1393)</f>
        <v>2.3823245426373769E-2</v>
      </c>
      <c r="U1372">
        <f>LN('EDA &amp; Statistics'!D1394/'EDA &amp; Statistics'!D1393)</f>
        <v>1.0623499916328008E-2</v>
      </c>
      <c r="V1372">
        <f>LN('EDA &amp; Statistics'!E1394/'EDA &amp; Statistics'!E1393)</f>
        <v>1.3263442570092905E-2</v>
      </c>
      <c r="W1372">
        <f>LN('EDA &amp; Statistics'!F1394/'EDA &amp; Statistics'!F1393)</f>
        <v>1.2631835249782387E-2</v>
      </c>
      <c r="X1372">
        <f>LN('EDA &amp; Statistics'!G1394/'EDA &amp; Statistics'!G1393)</f>
        <v>1.200022792947176E-2</v>
      </c>
      <c r="Y1372">
        <f>LN('EDA &amp; Statistics'!H1394/'EDA &amp; Statistics'!H1393)</f>
        <v>1.2618451621284563E-2</v>
      </c>
      <c r="Z1372">
        <f>LN('EDA &amp; Statistics'!I1394/'EDA &amp; Statistics'!I1393)</f>
        <v>8.9888163811882964E-3</v>
      </c>
      <c r="AA1372">
        <f>LN('EDA &amp; Statistics'!J1394/'EDA &amp; Statistics'!J1393)</f>
        <v>8.4426421535156639E-3</v>
      </c>
      <c r="AB1372">
        <f>LN('EDA &amp; Statistics'!K1394/'EDA &amp; Statistics'!K1393)</f>
        <v>5.8972113196734989E-3</v>
      </c>
      <c r="AC1372">
        <f>LN('EDA &amp; Statistics'!L1394/'EDA &amp; Statistics'!L1393)</f>
        <v>7.3801320886210386E-3</v>
      </c>
      <c r="AD1372">
        <f>LN('EDA &amp; Statistics'!M1394/'EDA &amp; Statistics'!M1393)</f>
        <v>5.6417584048141156E-3</v>
      </c>
      <c r="AE1372">
        <f>LN('EDA &amp; Statistics'!N1394/'EDA &amp; Statistics'!N1393)</f>
        <v>1.051717688482883E-2</v>
      </c>
      <c r="AF1372">
        <f>LN('EDA &amp; Statistics'!O1394/'EDA &amp; Statistics'!O1393)</f>
        <v>4.7153804828250784E-3</v>
      </c>
      <c r="AG1372">
        <f>LN('EDA &amp; Statistics'!P1394/'EDA &amp; Statistics'!P1393)</f>
        <v>-4.8200632454468047E-3</v>
      </c>
    </row>
    <row r="1373" spans="1:33" x14ac:dyDescent="0.3">
      <c r="A1373" s="9">
        <v>40630</v>
      </c>
      <c r="B1373">
        <f>'EDA &amp; Statistics'!B1395/'EDA &amp; Statistics'!B1394-1</f>
        <v>2.2107616121654905E-2</v>
      </c>
      <c r="C1373">
        <f>'EDA &amp; Statistics'!C1395/'EDA &amp; Statistics'!C1394-1</f>
        <v>1.3041088684192514E-2</v>
      </c>
      <c r="D1373">
        <f>'EDA &amp; Statistics'!D1395/'EDA &amp; Statistics'!D1394-1</f>
        <v>1.2154459841584586E-3</v>
      </c>
      <c r="E1373">
        <f>'EDA &amp; Statistics'!E1395/'EDA &amp; Statistics'!E1394-1</f>
        <v>4.1829791808846384E-2</v>
      </c>
      <c r="F1373">
        <f>'EDA &amp; Statistics'!F1395/'EDA &amp; Statistics'!F1394-1</f>
        <v>2.9288673711419966E-2</v>
      </c>
      <c r="G1373">
        <f>'EDA &amp; Statistics'!G1395/'EDA &amp; Statistics'!G1394-1</f>
        <v>1.6898520430290942E-2</v>
      </c>
      <c r="H1373">
        <f>'EDA &amp; Statistics'!H1395/'EDA &amp; Statistics'!H1394-1</f>
        <v>2.1943552347077677E-2</v>
      </c>
      <c r="I1373">
        <f>'EDA &amp; Statistics'!I1395/'EDA &amp; Statistics'!I1394-1</f>
        <v>1.7897182169617665E-2</v>
      </c>
      <c r="J1373">
        <f>'EDA &amp; Statistics'!J1395/'EDA &amp; Statistics'!J1394-1</f>
        <v>8.4071031349806091E-3</v>
      </c>
      <c r="K1373">
        <f>'EDA &amp; Statistics'!K1395/'EDA &amp; Statistics'!K1394-1</f>
        <v>7.5598617897179032E-3</v>
      </c>
      <c r="L1373">
        <f>'EDA &amp; Statistics'!L1395/'EDA &amp; Statistics'!L1394-1</f>
        <v>1.1029408835097287E-2</v>
      </c>
      <c r="M1373">
        <f>'EDA &amp; Statistics'!M1395/'EDA &amp; Statistics'!M1394-1</f>
        <v>9.5639716604483116E-3</v>
      </c>
      <c r="N1373">
        <f>'EDA &amp; Statistics'!N1395/'EDA &amp; Statistics'!N1394-1</f>
        <v>1.046206475722844E-2</v>
      </c>
      <c r="O1373">
        <f>'EDA &amp; Statistics'!O1395/'EDA &amp; Statistics'!O1394-1</f>
        <v>6.0483973048188755E-3</v>
      </c>
      <c r="P1373">
        <f>'EDA &amp; Statistics'!P1395/'EDA &amp; Statistics'!P1394-1</f>
        <v>1.6035168283305978E-3</v>
      </c>
      <c r="R1373" s="9">
        <v>40630</v>
      </c>
      <c r="S1373">
        <f>LN('EDA &amp; Statistics'!B1395/'EDA &amp; Statistics'!B1394)</f>
        <v>2.1866785769858094E-2</v>
      </c>
      <c r="T1373">
        <f>LN('EDA &amp; Statistics'!C1395/'EDA &amp; Statistics'!C1394)</f>
        <v>1.2956785830127823E-2</v>
      </c>
      <c r="U1373">
        <f>LN('EDA &amp; Statistics'!D1395/'EDA &amp; Statistics'!D1394)</f>
        <v>1.2147079276729144E-3</v>
      </c>
      <c r="V1373">
        <f>LN('EDA &amp; Statistics'!E1395/'EDA &amp; Statistics'!E1394)</f>
        <v>4.0978582396226267E-2</v>
      </c>
      <c r="W1373">
        <f>LN('EDA &amp; Statistics'!F1395/'EDA &amp; Statistics'!F1394)</f>
        <v>2.886795561479227E-2</v>
      </c>
      <c r="X1373">
        <f>LN('EDA &amp; Statistics'!G1395/'EDA &amp; Statistics'!G1394)</f>
        <v>1.6757328833358256E-2</v>
      </c>
      <c r="Y1373">
        <f>LN('EDA &amp; Statistics'!H1395/'EDA &amp; Statistics'!H1394)</f>
        <v>2.1706257719033957E-2</v>
      </c>
      <c r="Z1373">
        <f>LN('EDA &amp; Statistics'!I1395/'EDA &amp; Statistics'!I1394)</f>
        <v>1.77389131941229E-2</v>
      </c>
      <c r="AA1373">
        <f>LN('EDA &amp; Statistics'!J1395/'EDA &amp; Statistics'!J1394)</f>
        <v>8.3719602724880871E-3</v>
      </c>
      <c r="AB1373">
        <f>LN('EDA &amp; Statistics'!K1395/'EDA &amp; Statistics'!K1394)</f>
        <v>7.5314292420848679E-3</v>
      </c>
      <c r="AC1373">
        <f>LN('EDA &amp; Statistics'!L1395/'EDA &amp; Statistics'!L1394)</f>
        <v>1.0969028472924743E-2</v>
      </c>
      <c r="AD1373">
        <f>LN('EDA &amp; Statistics'!M1395/'EDA &amp; Statistics'!M1394)</f>
        <v>9.5185264117686168E-3</v>
      </c>
      <c r="AE1373">
        <f>LN('EDA &amp; Statistics'!N1395/'EDA &amp; Statistics'!N1394)</f>
        <v>1.0407716095230855E-2</v>
      </c>
      <c r="AF1373">
        <f>LN('EDA &amp; Statistics'!O1395/'EDA &amp; Statistics'!O1394)</f>
        <v>6.0301791732648019E-3</v>
      </c>
      <c r="AG1373">
        <f>LN('EDA &amp; Statistics'!P1395/'EDA &amp; Statistics'!P1394)</f>
        <v>1.6022325679267103E-3</v>
      </c>
    </row>
    <row r="1374" spans="1:33" x14ac:dyDescent="0.3">
      <c r="A1374" s="9">
        <v>40631</v>
      </c>
      <c r="B1374">
        <f>'EDA &amp; Statistics'!B1396/'EDA &amp; Statistics'!B1395-1</f>
        <v>1.6467906003287958E-3</v>
      </c>
      <c r="C1374">
        <f>'EDA &amp; Statistics'!C1396/'EDA &amp; Statistics'!C1395-1</f>
        <v>1.5000766807640398E-2</v>
      </c>
      <c r="D1374">
        <f>'EDA &amp; Statistics'!D1396/'EDA &amp; Statistics'!D1395-1</f>
        <v>1.1875136839662348E-2</v>
      </c>
      <c r="E1374">
        <f>'EDA &amp; Statistics'!E1396/'EDA &amp; Statistics'!E1395-1</f>
        <v>-9.2526345182243341E-3</v>
      </c>
      <c r="F1374">
        <f>'EDA &amp; Statistics'!F1396/'EDA &amp; Statistics'!F1395-1</f>
        <v>-6.0976035250283056E-3</v>
      </c>
      <c r="G1374">
        <f>'EDA &amp; Statistics'!G1396/'EDA &amp; Statistics'!G1395-1</f>
        <v>-2.9325253483475366E-3</v>
      </c>
      <c r="H1374">
        <f>'EDA &amp; Statistics'!H1396/'EDA &amp; Statistics'!H1395-1</f>
        <v>7.9754671669458599E-3</v>
      </c>
      <c r="I1374">
        <f>'EDA &amp; Statistics'!I1396/'EDA &amp; Statistics'!I1395-1</f>
        <v>6.5933476293649207E-3</v>
      </c>
      <c r="J1374">
        <f>'EDA &amp; Statistics'!J1396/'EDA &amp; Statistics'!J1395-1</f>
        <v>-3.5103917437835364E-3</v>
      </c>
      <c r="K1374">
        <f>'EDA &amp; Statistics'!K1396/'EDA &amp; Statistics'!K1395-1</f>
        <v>-4.1684194424260745E-3</v>
      </c>
      <c r="L1374">
        <f>'EDA &amp; Statistics'!L1396/'EDA &amp; Statistics'!L1395-1</f>
        <v>8.2644152597344256E-3</v>
      </c>
      <c r="M1374">
        <f>'EDA &amp; Statistics'!M1396/'EDA &amp; Statistics'!M1395-1</f>
        <v>5.293968647657854E-3</v>
      </c>
      <c r="N1374">
        <f>'EDA &amp; Statistics'!N1396/'EDA &amp; Statistics'!N1395-1</f>
        <v>1.7255827287361303E-3</v>
      </c>
      <c r="O1374">
        <f>'EDA &amp; Statistics'!O1396/'EDA &amp; Statistics'!O1395-1</f>
        <v>2.6720080921525113E-3</v>
      </c>
      <c r="P1374">
        <f>'EDA &amp; Statistics'!P1396/'EDA &amp; Statistics'!P1395-1</f>
        <v>1.0362007996014055E-2</v>
      </c>
      <c r="R1374" s="9">
        <v>40631</v>
      </c>
      <c r="S1374">
        <f>LN('EDA &amp; Statistics'!B1396/'EDA &amp; Statistics'!B1395)</f>
        <v>1.6454361275063164E-3</v>
      </c>
      <c r="T1374">
        <f>LN('EDA &amp; Statistics'!C1396/'EDA &amp; Statistics'!C1395)</f>
        <v>1.4889367968973064E-2</v>
      </c>
      <c r="U1374">
        <f>LN('EDA &amp; Statistics'!D1396/'EDA &amp; Statistics'!D1395)</f>
        <v>1.1805180683514811E-2</v>
      </c>
      <c r="V1374">
        <f>LN('EDA &amp; Statistics'!E1396/'EDA &amp; Statistics'!E1395)</f>
        <v>-9.2957060301665523E-3</v>
      </c>
      <c r="W1374">
        <f>LN('EDA &amp; Statistics'!F1396/'EDA &amp; Statistics'!F1395)</f>
        <v>-6.116269827894932E-3</v>
      </c>
      <c r="X1374">
        <f>LN('EDA &amp; Statistics'!G1396/'EDA &amp; Statistics'!G1395)</f>
        <v>-2.9368336256233203E-3</v>
      </c>
      <c r="Y1374">
        <f>LN('EDA &amp; Statistics'!H1396/'EDA &amp; Statistics'!H1395)</f>
        <v>7.9438312249699283E-3</v>
      </c>
      <c r="Z1374">
        <f>LN('EDA &amp; Statistics'!I1396/'EDA &amp; Statistics'!I1395)</f>
        <v>6.5717065854185011E-3</v>
      </c>
      <c r="AA1374">
        <f>LN('EDA &amp; Statistics'!J1396/'EDA &amp; Statistics'!J1395)</f>
        <v>-3.5165676262948939E-3</v>
      </c>
      <c r="AB1374">
        <f>LN('EDA &amp; Statistics'!K1396/'EDA &amp; Statistics'!K1395)</f>
        <v>-4.1771315215788276E-3</v>
      </c>
      <c r="AC1374">
        <f>LN('EDA &amp; Statistics'!L1396/'EDA &amp; Statistics'!L1395)</f>
        <v>8.2304519760870252E-3</v>
      </c>
      <c r="AD1374">
        <f>LN('EDA &amp; Statistics'!M1396/'EDA &amp; Statistics'!M1395)</f>
        <v>5.280004856537731E-3</v>
      </c>
      <c r="AE1374">
        <f>LN('EDA &amp; Statistics'!N1396/'EDA &amp; Statistics'!N1395)</f>
        <v>1.724095621364694E-3</v>
      </c>
      <c r="AF1374">
        <f>LN('EDA &amp; Statistics'!O1396/'EDA &amp; Statistics'!O1395)</f>
        <v>2.6684446248611154E-3</v>
      </c>
      <c r="AG1374">
        <f>LN('EDA &amp; Statistics'!P1396/'EDA &amp; Statistics'!P1395)</f>
        <v>1.0308690393147024E-2</v>
      </c>
    </row>
    <row r="1375" spans="1:33" x14ac:dyDescent="0.3">
      <c r="A1375" s="9">
        <v>40632</v>
      </c>
      <c r="B1375">
        <f>'EDA &amp; Statistics'!B1397/'EDA &amp; Statistics'!B1396-1</f>
        <v>-1.6228873860152593E-2</v>
      </c>
      <c r="C1375">
        <f>'EDA &amp; Statistics'!C1397/'EDA &amp; Statistics'!C1396-1</f>
        <v>-1.7656764203316966E-2</v>
      </c>
      <c r="D1375">
        <f>'EDA &amp; Statistics'!D1397/'EDA &amp; Statistics'!D1396-1</f>
        <v>-1.1952411758906711E-2</v>
      </c>
      <c r="E1375">
        <f>'EDA &amp; Statistics'!E1397/'EDA &amp; Statistics'!E1396-1</f>
        <v>2.7365835694659113E-2</v>
      </c>
      <c r="F1375">
        <f>'EDA &amp; Statistics'!F1397/'EDA &amp; Statistics'!F1396-1</f>
        <v>2.2494915443312724E-2</v>
      </c>
      <c r="G1375">
        <f>'EDA &amp; Statistics'!G1397/'EDA &amp; Statistics'!G1396-1</f>
        <v>1.7647089072715394E-2</v>
      </c>
      <c r="H1375">
        <f>'EDA &amp; Statistics'!H1397/'EDA &amp; Statistics'!H1396-1</f>
        <v>9.1296321569922512E-3</v>
      </c>
      <c r="I1375">
        <f>'EDA &amp; Statistics'!I1397/'EDA &amp; Statistics'!I1396-1</f>
        <v>6.5502642594095217E-3</v>
      </c>
      <c r="J1375">
        <f>'EDA &amp; Statistics'!J1397/'EDA &amp; Statistics'!J1396-1</f>
        <v>6.6050872710718966E-3</v>
      </c>
      <c r="K1375">
        <f>'EDA &amp; Statistics'!K1397/'EDA &amp; Statistics'!K1396-1</f>
        <v>1.0046035046034962E-2</v>
      </c>
      <c r="L1375">
        <f>'EDA &amp; Statistics'!L1397/'EDA &amp; Statistics'!L1396-1</f>
        <v>6.5576835782055198E-4</v>
      </c>
      <c r="M1375">
        <f>'EDA &amp; Statistics'!M1397/'EDA &amp; Statistics'!M1396-1</f>
        <v>2.7714177096771486E-4</v>
      </c>
      <c r="N1375">
        <f>'EDA &amp; Statistics'!N1397/'EDA &amp; Statistics'!N1396-1</f>
        <v>1.6365248895450435E-2</v>
      </c>
      <c r="O1375">
        <f>'EDA &amp; Statistics'!O1397/'EDA &amp; Statistics'!O1396-1</f>
        <v>9.9933122080604342E-3</v>
      </c>
      <c r="P1375">
        <f>'EDA &amp; Statistics'!P1397/'EDA &amp; Statistics'!P1396-1</f>
        <v>-7.584008168989298E-4</v>
      </c>
      <c r="R1375" s="9">
        <v>40632</v>
      </c>
      <c r="S1375">
        <f>LN('EDA &amp; Statistics'!B1397/'EDA &amp; Statistics'!B1396)</f>
        <v>-1.6362004370719687E-2</v>
      </c>
      <c r="T1375">
        <f>LN('EDA &amp; Statistics'!C1397/'EDA &amp; Statistics'!C1396)</f>
        <v>-1.7814504410238942E-2</v>
      </c>
      <c r="U1375">
        <f>LN('EDA &amp; Statistics'!D1397/'EDA &amp; Statistics'!D1396)</f>
        <v>-1.2024416158300751E-2</v>
      </c>
      <c r="V1375">
        <f>LN('EDA &amp; Statistics'!E1397/'EDA &amp; Statistics'!E1396)</f>
        <v>2.6998085329608217E-2</v>
      </c>
      <c r="W1375">
        <f>LN('EDA &amp; Statistics'!F1397/'EDA &amp; Statistics'!F1396)</f>
        <v>2.2245636250879188E-2</v>
      </c>
      <c r="X1375">
        <f>LN('EDA &amp; Statistics'!G1397/'EDA &amp; Statistics'!G1396)</f>
        <v>1.7493187172150364E-2</v>
      </c>
      <c r="Y1375">
        <f>LN('EDA &amp; Statistics'!H1397/'EDA &amp; Statistics'!H1396)</f>
        <v>9.0882089932787218E-3</v>
      </c>
      <c r="Z1375">
        <f>LN('EDA &amp; Statistics'!I1397/'EDA &amp; Statistics'!I1396)</f>
        <v>6.5289045024398756E-3</v>
      </c>
      <c r="AA1375">
        <f>LN('EDA &amp; Statistics'!J1397/'EDA &amp; Statistics'!J1396)</f>
        <v>6.5833692625829497E-3</v>
      </c>
      <c r="AB1375">
        <f>LN('EDA &amp; Statistics'!K1397/'EDA &amp; Statistics'!K1396)</f>
        <v>9.9959090679654326E-3</v>
      </c>
      <c r="AC1375">
        <f>LN('EDA &amp; Statistics'!L1397/'EDA &amp; Statistics'!L1396)</f>
        <v>6.5555343570527483E-4</v>
      </c>
      <c r="AD1375">
        <f>LN('EDA &amp; Statistics'!M1397/'EDA &amp; Statistics'!M1396)</f>
        <v>2.7710337428116065E-4</v>
      </c>
      <c r="AE1375">
        <f>LN('EDA &amp; Statistics'!N1397/'EDA &amp; Statistics'!N1396)</f>
        <v>1.6232781497087356E-2</v>
      </c>
      <c r="AF1375">
        <f>LN('EDA &amp; Statistics'!O1397/'EDA &amp; Statistics'!O1396)</f>
        <v>9.9437092550675628E-3</v>
      </c>
      <c r="AG1375">
        <f>LN('EDA &amp; Statistics'!P1397/'EDA &amp; Statistics'!P1396)</f>
        <v>-7.5868854828480957E-4</v>
      </c>
    </row>
    <row r="1376" spans="1:33" x14ac:dyDescent="0.3">
      <c r="A1376" s="9">
        <v>40633</v>
      </c>
      <c r="B1376">
        <f>'EDA &amp; Statistics'!B1398/'EDA &amp; Statistics'!B1397-1</f>
        <v>-4.6658360989623393E-2</v>
      </c>
      <c r="C1376">
        <f>'EDA &amp; Statistics'!C1398/'EDA &amp; Statistics'!C1397-1</f>
        <v>4.814662939512937E-3</v>
      </c>
      <c r="D1376">
        <f>'EDA &amp; Statistics'!D1398/'EDA &amp; Statistics'!D1397-1</f>
        <v>-3.5696681006092135E-4</v>
      </c>
      <c r="E1376">
        <f>'EDA &amp; Statistics'!E1398/'EDA &amp; Statistics'!E1397-1</f>
        <v>8.2929481991063092E-3</v>
      </c>
      <c r="F1376">
        <f>'EDA &amp; Statistics'!F1398/'EDA &amp; Statistics'!F1397-1</f>
        <v>7.9999923706055576E-3</v>
      </c>
      <c r="G1376">
        <f>'EDA &amp; Statistics'!G1398/'EDA &amp; Statistics'!G1397-1</f>
        <v>7.7071216593491698E-3</v>
      </c>
      <c r="H1376">
        <f>'EDA &amp; Statistics'!H1398/'EDA &amp; Statistics'!H1397-1</f>
        <v>1.2062714727711032E-2</v>
      </c>
      <c r="I1376">
        <f>'EDA &amp; Statistics'!I1398/'EDA &amp; Statistics'!I1397-1</f>
        <v>8.6767810617249808E-3</v>
      </c>
      <c r="J1376">
        <f>'EDA &amp; Statistics'!J1398/'EDA &amp; Statistics'!J1397-1</f>
        <v>-6.9991182476022429E-3</v>
      </c>
      <c r="K1376">
        <f>'EDA &amp; Statistics'!K1398/'EDA &amp; Statistics'!K1397-1</f>
        <v>-5.8018812481379634E-3</v>
      </c>
      <c r="L1376">
        <f>'EDA &amp; Statistics'!L1398/'EDA &amp; Statistics'!L1397-1</f>
        <v>9.5019801553251071E-3</v>
      </c>
      <c r="M1376">
        <f>'EDA &amp; Statistics'!M1398/'EDA &amp; Statistics'!M1397-1</f>
        <v>6.3729570834001326E-3</v>
      </c>
      <c r="N1376">
        <f>'EDA &amp; Statistics'!N1398/'EDA &amp; Statistics'!N1397-1</f>
        <v>6.7796544417744187E-3</v>
      </c>
      <c r="O1376">
        <f>'EDA &amp; Statistics'!O1398/'EDA &amp; Statistics'!O1397-1</f>
        <v>5.2770398754133918E-3</v>
      </c>
      <c r="P1376">
        <f>'EDA &amp; Statistics'!P1398/'EDA &amp; Statistics'!P1397-1</f>
        <v>2.2399170444560301E-3</v>
      </c>
      <c r="R1376" s="9">
        <v>40633</v>
      </c>
      <c r="S1376">
        <f>LN('EDA &amp; Statistics'!B1398/'EDA &amp; Statistics'!B1397)</f>
        <v>-4.7781951625653095E-2</v>
      </c>
      <c r="T1376">
        <f>LN('EDA &amp; Statistics'!C1398/'EDA &amp; Statistics'!C1397)</f>
        <v>4.8031095189454854E-3</v>
      </c>
      <c r="U1376">
        <f>LN('EDA &amp; Statistics'!D1398/'EDA &amp; Statistics'!D1397)</f>
        <v>-3.5703053787892569E-4</v>
      </c>
      <c r="V1376">
        <f>LN('EDA &amp; Statistics'!E1398/'EDA &amp; Statistics'!E1397)</f>
        <v>8.2587506398303159E-3</v>
      </c>
      <c r="W1376">
        <f>LN('EDA &amp; Statistics'!F1398/'EDA &amp; Statistics'!F1397)</f>
        <v>7.9681620803331524E-3</v>
      </c>
      <c r="X1376">
        <f>LN('EDA &amp; Statistics'!G1398/'EDA &amp; Statistics'!G1397)</f>
        <v>7.6775735208358016E-3</v>
      </c>
      <c r="Y1376">
        <f>LN('EDA &amp; Statistics'!H1398/'EDA &amp; Statistics'!H1397)</f>
        <v>1.1990540019959346E-2</v>
      </c>
      <c r="Z1376">
        <f>LN('EDA &amp; Statistics'!I1398/'EDA &amp; Statistics'!I1397)</f>
        <v>8.6393541379232771E-3</v>
      </c>
      <c r="AA1376">
        <f>LN('EDA &amp; Statistics'!J1398/'EDA &amp; Statistics'!J1397)</f>
        <v>-7.0237269691837212E-3</v>
      </c>
      <c r="AB1376">
        <f>LN('EDA &amp; Statistics'!K1398/'EDA &amp; Statistics'!K1397)</f>
        <v>-5.8187775463866259E-3</v>
      </c>
      <c r="AC1376">
        <f>LN('EDA &amp; Statistics'!L1398/'EDA &amp; Statistics'!L1397)</f>
        <v>9.4571202897081319E-3</v>
      </c>
      <c r="AD1376">
        <f>LN('EDA &amp; Statistics'!M1398/'EDA &amp; Statistics'!M1397)</f>
        <v>6.3527356604413457E-3</v>
      </c>
      <c r="AE1376">
        <f>LN('EDA &amp; Statistics'!N1398/'EDA &amp; Statistics'!N1397)</f>
        <v>6.7567759319823086E-3</v>
      </c>
      <c r="AF1376">
        <f>LN('EDA &amp; Statistics'!O1398/'EDA &amp; Statistics'!O1397)</f>
        <v>5.2631650909456687E-3</v>
      </c>
      <c r="AG1376">
        <f>LN('EDA &amp; Statistics'!P1398/'EDA &amp; Statistics'!P1397)</f>
        <v>2.2374121700495628E-3</v>
      </c>
    </row>
    <row r="1377" spans="1:33" x14ac:dyDescent="0.3">
      <c r="A1377" s="9">
        <v>40634</v>
      </c>
      <c r="B1377">
        <f>'EDA &amp; Statistics'!B1399/'EDA &amp; Statistics'!B1398-1</f>
        <v>-5.4260674091981542E-3</v>
      </c>
      <c r="C1377">
        <f>'EDA &amp; Statistics'!C1399/'EDA &amp; Statistics'!C1398-1</f>
        <v>8.544014613287132E-3</v>
      </c>
      <c r="D1377">
        <f>'EDA &amp; Statistics'!D1399/'EDA &amp; Statistics'!D1398-1</f>
        <v>-1.7909682564166696E-3</v>
      </c>
      <c r="E1377">
        <f>'EDA &amp; Statistics'!E1399/'EDA &amp; Statistics'!E1398-1</f>
        <v>5.0607086334888862E-2</v>
      </c>
      <c r="F1377">
        <f>'EDA &amp; Statistics'!F1399/'EDA &amp; Statistics'!F1398-1</f>
        <v>3.5714251924804374E-2</v>
      </c>
      <c r="G1377">
        <f>'EDA &amp; Statistics'!G1399/'EDA &amp; Statistics'!G1398-1</f>
        <v>2.1032530231977153E-2</v>
      </c>
      <c r="H1377">
        <f>'EDA &amp; Statistics'!H1399/'EDA &amp; Statistics'!H1398-1</f>
        <v>2.5029830739856429E-2</v>
      </c>
      <c r="I1377">
        <f>'EDA &amp; Statistics'!I1399/'EDA &amp; Statistics'!I1398-1</f>
        <v>1.5053697502921848E-2</v>
      </c>
      <c r="J1377">
        <f>'EDA &amp; Statistics'!J1399/'EDA &amp; Statistics'!J1398-1</f>
        <v>7.0484511909501002E-3</v>
      </c>
      <c r="K1377">
        <f>'EDA &amp; Statistics'!K1399/'EDA &amp; Statistics'!K1398-1</f>
        <v>9.1704591685470849E-3</v>
      </c>
      <c r="L1377">
        <f>'EDA &amp; Statistics'!L1399/'EDA &amp; Statistics'!L1398-1</f>
        <v>1.1035351802041182E-2</v>
      </c>
      <c r="M1377">
        <f>'EDA &amp; Statistics'!M1399/'EDA &amp; Statistics'!M1398-1</f>
        <v>7.9845936433615705E-3</v>
      </c>
      <c r="N1377">
        <f>'EDA &amp; Statistics'!N1399/'EDA &amp; Statistics'!N1398-1</f>
        <v>2.1885540940844717E-2</v>
      </c>
      <c r="O1377">
        <f>'EDA &amp; Statistics'!O1399/'EDA &amp; Statistics'!O1398-1</f>
        <v>9.8425573790927867E-3</v>
      </c>
      <c r="P1377">
        <f>'EDA &amp; Statistics'!P1399/'EDA &amp; Statistics'!P1398-1</f>
        <v>-8.6330240811944847E-3</v>
      </c>
      <c r="R1377" s="9">
        <v>40634</v>
      </c>
      <c r="S1377">
        <f>LN('EDA &amp; Statistics'!B1399/'EDA &amp; Statistics'!B1398)</f>
        <v>-5.4408419824195252E-3</v>
      </c>
      <c r="T1377">
        <f>LN('EDA &amp; Statistics'!C1399/'EDA &amp; Statistics'!C1398)</f>
        <v>8.5077211021007126E-3</v>
      </c>
      <c r="U1377">
        <f>LN('EDA &amp; Statistics'!D1399/'EDA &amp; Statistics'!D1398)</f>
        <v>-1.792573957523964E-3</v>
      </c>
      <c r="V1377">
        <f>LN('EDA &amp; Statistics'!E1399/'EDA &amp; Statistics'!E1398)</f>
        <v>4.9368174551040485E-2</v>
      </c>
      <c r="W1377">
        <f>LN('EDA &amp; Statistics'!F1399/'EDA &amp; Statistics'!F1398)</f>
        <v>3.5091287186942759E-2</v>
      </c>
      <c r="X1377">
        <f>LN('EDA &amp; Statistics'!G1399/'EDA &amp; Statistics'!G1398)</f>
        <v>2.0814399822844758E-2</v>
      </c>
      <c r="Y1377">
        <f>LN('EDA &amp; Statistics'!H1399/'EDA &amp; Statistics'!H1398)</f>
        <v>2.4721715327718274E-2</v>
      </c>
      <c r="Z1377">
        <f>LN('EDA &amp; Statistics'!I1399/'EDA &amp; Statistics'!I1398)</f>
        <v>1.4941515038151743E-2</v>
      </c>
      <c r="AA1377">
        <f>LN('EDA &amp; Statistics'!J1399/'EDA &amp; Statistics'!J1398)</f>
        <v>7.0237269691836657E-3</v>
      </c>
      <c r="AB1377">
        <f>LN('EDA &amp; Statistics'!K1399/'EDA &amp; Statistics'!K1398)</f>
        <v>9.1286658229998048E-3</v>
      </c>
      <c r="AC1377">
        <f>LN('EDA &amp; Statistics'!L1399/'EDA &amp; Statistics'!L1398)</f>
        <v>1.0974906590242844E-2</v>
      </c>
      <c r="AD1377">
        <f>LN('EDA &amp; Statistics'!M1399/'EDA &amp; Statistics'!M1398)</f>
        <v>7.9528854484073753E-3</v>
      </c>
      <c r="AE1377">
        <f>LN('EDA &amp; Statistics'!N1399/'EDA &amp; Statistics'!N1398)</f>
        <v>2.1649490344071879E-2</v>
      </c>
      <c r="AF1377">
        <f>LN('EDA &amp; Statistics'!O1399/'EDA &amp; Statistics'!O1398)</f>
        <v>9.7944349189519279E-3</v>
      </c>
      <c r="AG1377">
        <f>LN('EDA &amp; Statistics'!P1399/'EDA &amp; Statistics'!P1398)</f>
        <v>-8.670504502413471E-3</v>
      </c>
    </row>
    <row r="1378" spans="1:33" x14ac:dyDescent="0.3">
      <c r="A1378" s="9">
        <v>40637</v>
      </c>
      <c r="B1378">
        <f>'EDA &amp; Statistics'!B1400/'EDA &amp; Statistics'!B1399-1</f>
        <v>-5.3350372648344746E-2</v>
      </c>
      <c r="C1378">
        <f>'EDA &amp; Statistics'!C1400/'EDA &amp; Statistics'!C1399-1</f>
        <v>-1.8353904787565267E-2</v>
      </c>
      <c r="D1378">
        <f>'EDA &amp; Statistics'!D1400/'EDA &amp; Statistics'!D1399-1</f>
        <v>-5.2644189959620835E-3</v>
      </c>
      <c r="E1378">
        <f>'EDA &amp; Statistics'!E1400/'EDA &amp; Statistics'!E1399-1</f>
        <v>-1.2385787507080637E-2</v>
      </c>
      <c r="F1378">
        <f>'EDA &amp; Statistics'!F1400/'EDA &amp; Statistics'!F1399-1</f>
        <v>-5.7470755128306017E-3</v>
      </c>
      <c r="G1378">
        <f>'EDA &amp; Statistics'!G1400/'EDA &amp; Statistics'!G1399-1</f>
        <v>9.3626169679739135E-4</v>
      </c>
      <c r="H1378">
        <f>'EDA &amp; Statistics'!H1400/'EDA &amp; Statistics'!H1399-1</f>
        <v>2.9069739235227932E-3</v>
      </c>
      <c r="I1378">
        <f>'EDA &amp; Statistics'!I1400/'EDA &amp; Statistics'!I1399-1</f>
        <v>1.2711953873680848E-3</v>
      </c>
      <c r="J1378">
        <f>'EDA &amp; Statistics'!J1400/'EDA &amp; Statistics'!J1399-1</f>
        <v>1.3122825238811586E-3</v>
      </c>
      <c r="K1378">
        <f>'EDA &amp; Statistics'!K1400/'EDA &amp; Statistics'!K1399-1</f>
        <v>4.9566643441287805E-3</v>
      </c>
      <c r="L1378">
        <f>'EDA &amp; Statistics'!L1400/'EDA &amp; Statistics'!L1399-1</f>
        <v>-6.0995355851017896E-3</v>
      </c>
      <c r="M1378">
        <f>'EDA &amp; Statistics'!M1400/'EDA &amp; Statistics'!M1399-1</f>
        <v>-3.0046211264388445E-3</v>
      </c>
      <c r="N1378">
        <f>'EDA &amp; Statistics'!N1400/'EDA &amp; Statistics'!N1399-1</f>
        <v>-4.1186317397728933E-3</v>
      </c>
      <c r="O1378">
        <f>'EDA &amp; Statistics'!O1400/'EDA &amp; Statistics'!O1399-1</f>
        <v>-3.8986626561533511E-3</v>
      </c>
      <c r="P1378">
        <f>'EDA &amp; Statistics'!P1400/'EDA &amp; Statistics'!P1399-1</f>
        <v>-4.96719215201058E-3</v>
      </c>
      <c r="R1378" s="9">
        <v>40637</v>
      </c>
      <c r="S1378">
        <f>LN('EDA &amp; Statistics'!B1400/'EDA &amp; Statistics'!B1399)</f>
        <v>-5.4826235933404445E-2</v>
      </c>
      <c r="T1378">
        <f>LN('EDA &amp; Statistics'!C1400/'EDA &amp; Statistics'!C1399)</f>
        <v>-1.852442742511547E-2</v>
      </c>
      <c r="U1378">
        <f>LN('EDA &amp; Statistics'!D1400/'EDA &amp; Statistics'!D1399)</f>
        <v>-5.2783248753658875E-3</v>
      </c>
      <c r="V1378">
        <f>LN('EDA &amp; Statistics'!E1400/'EDA &amp; Statistics'!E1399)</f>
        <v>-1.2463130674078619E-2</v>
      </c>
      <c r="W1378">
        <f>LN('EDA &amp; Statistics'!F1400/'EDA &amp; Statistics'!F1399)</f>
        <v>-5.7636534984422871E-3</v>
      </c>
      <c r="X1378">
        <f>LN('EDA &amp; Statistics'!G1400/'EDA &amp; Statistics'!G1399)</f>
        <v>9.3582367719427702E-4</v>
      </c>
      <c r="Y1378">
        <f>LN('EDA &amp; Statistics'!H1400/'EDA &amp; Statistics'!H1399)</f>
        <v>2.9027568454739832E-3</v>
      </c>
      <c r="Z1378">
        <f>LN('EDA &amp; Statistics'!I1400/'EDA &amp; Statistics'!I1399)</f>
        <v>1.2703881025836904E-3</v>
      </c>
      <c r="AA1378">
        <f>LN('EDA &amp; Statistics'!J1400/'EDA &amp; Statistics'!J1399)</f>
        <v>1.3114222337168345E-3</v>
      </c>
      <c r="AB1378">
        <f>LN('EDA &amp; Statistics'!K1400/'EDA &amp; Statistics'!K1399)</f>
        <v>4.9444205257494975E-3</v>
      </c>
      <c r="AC1378">
        <f>LN('EDA &amp; Statistics'!L1400/'EDA &amp; Statistics'!L1399)</f>
        <v>-6.1182137430703231E-3</v>
      </c>
      <c r="AD1378">
        <f>LN('EDA &amp; Statistics'!M1400/'EDA &amp; Statistics'!M1399)</f>
        <v>-3.0091440625739587E-3</v>
      </c>
      <c r="AE1378">
        <f>LN('EDA &amp; Statistics'!N1400/'EDA &amp; Statistics'!N1399)</f>
        <v>-4.1271366639432398E-3</v>
      </c>
      <c r="AF1378">
        <f>LN('EDA &amp; Statistics'!O1400/'EDA &amp; Statistics'!O1399)</f>
        <v>-3.9062822520100305E-3</v>
      </c>
      <c r="AG1378">
        <f>LN('EDA &amp; Statistics'!P1400/'EDA &amp; Statistics'!P1399)</f>
        <v>-4.9795696555850304E-3</v>
      </c>
    </row>
    <row r="1379" spans="1:33" x14ac:dyDescent="0.3">
      <c r="A1379" s="9">
        <v>40638</v>
      </c>
      <c r="B1379">
        <f>'EDA &amp; Statistics'!B1401/'EDA &amp; Statistics'!B1400-1</f>
        <v>5.0670951932611397E-2</v>
      </c>
      <c r="C1379">
        <f>'EDA &amp; Statistics'!C1401/'EDA &amp; Statistics'!C1400-1</f>
        <v>3.1183926258377737E-2</v>
      </c>
      <c r="D1379">
        <f>'EDA &amp; Statistics'!D1401/'EDA &amp; Statistics'!D1400-1</f>
        <v>1.9215231439349889E-2</v>
      </c>
      <c r="E1379">
        <f>'EDA &amp; Statistics'!E1401/'EDA &amp; Statistics'!E1400-1</f>
        <v>-1.0853480420713879E-4</v>
      </c>
      <c r="F1379">
        <f>'EDA &amp; Statistics'!F1401/'EDA &amp; Statistics'!F1400-1</f>
        <v>-1.9268263529059748E-3</v>
      </c>
      <c r="G1379">
        <f>'EDA &amp; Statistics'!G1401/'EDA &amp; Statistics'!G1400-1</f>
        <v>-3.7418113585737656E-3</v>
      </c>
      <c r="H1379">
        <f>'EDA &amp; Statistics'!H1401/'EDA &amp; Statistics'!H1400-1</f>
        <v>0</v>
      </c>
      <c r="I1379">
        <f>'EDA &amp; Statistics'!I1401/'EDA &amp; Statistics'!I1400-1</f>
        <v>2.9623232039905911E-3</v>
      </c>
      <c r="J1379">
        <f>'EDA &amp; Statistics'!J1401/'EDA &amp; Statistics'!J1400-1</f>
        <v>-8.7373901670467768E-3</v>
      </c>
      <c r="K1379">
        <f>'EDA &amp; Statistics'!K1401/'EDA &amp; Statistics'!K1400-1</f>
        <v>-7.8093109187595822E-3</v>
      </c>
      <c r="L1379">
        <f>'EDA &amp; Statistics'!L1401/'EDA &amp; Statistics'!L1400-1</f>
        <v>9.0439653569174272E-3</v>
      </c>
      <c r="M1379">
        <f>'EDA &amp; Statistics'!M1401/'EDA &amp; Statistics'!M1400-1</f>
        <v>6.5753229591860585E-3</v>
      </c>
      <c r="N1379">
        <f>'EDA &amp; Statistics'!N1401/'EDA &amp; Statistics'!N1400-1</f>
        <v>1.7369729983172988E-2</v>
      </c>
      <c r="O1379">
        <f>'EDA &amp; Statistics'!O1401/'EDA &amp; Statistics'!O1400-1</f>
        <v>1.2394033594468779E-2</v>
      </c>
      <c r="P1379">
        <f>'EDA &amp; Statistics'!P1401/'EDA &amp; Statistics'!P1400-1</f>
        <v>5.3570757334961971E-3</v>
      </c>
      <c r="R1379" s="9">
        <v>40638</v>
      </c>
      <c r="S1379">
        <f>LN('EDA &amp; Statistics'!B1401/'EDA &amp; Statistics'!B1400)</f>
        <v>4.9428961935269619E-2</v>
      </c>
      <c r="T1379">
        <f>LN('EDA &amp; Statistics'!C1401/'EDA &amp; Statistics'!C1400)</f>
        <v>3.0707585107059353E-2</v>
      </c>
      <c r="U1379">
        <f>LN('EDA &amp; Statistics'!D1401/'EDA &amp; Statistics'!D1400)</f>
        <v>1.903295022895049E-2</v>
      </c>
      <c r="V1379">
        <f>LN('EDA &amp; Statistics'!E1401/'EDA &amp; Statistics'!E1400)</f>
        <v>-1.0854069453520852E-4</v>
      </c>
      <c r="W1379">
        <f>LN('EDA &amp; Statistics'!F1401/'EDA &amp; Statistics'!F1400)</f>
        <v>-1.9286850708046259E-3</v>
      </c>
      <c r="X1379">
        <f>LN('EDA &amp; Statistics'!G1401/'EDA &amp; Statistics'!G1400)</f>
        <v>-3.7488294470740683E-3</v>
      </c>
      <c r="Y1379">
        <f>LN('EDA &amp; Statistics'!H1401/'EDA &amp; Statistics'!H1400)</f>
        <v>0</v>
      </c>
      <c r="Z1379">
        <f>LN('EDA &amp; Statistics'!I1401/'EDA &amp; Statistics'!I1400)</f>
        <v>2.9579441705515526E-3</v>
      </c>
      <c r="AA1379">
        <f>LN('EDA &amp; Statistics'!J1401/'EDA &amp; Statistics'!J1400)</f>
        <v>-8.7757849710382932E-3</v>
      </c>
      <c r="AB1379">
        <f>LN('EDA &amp; Statistics'!K1401/'EDA &amp; Statistics'!K1400)</f>
        <v>-7.8399632740750701E-3</v>
      </c>
      <c r="AC1379">
        <f>LN('EDA &amp; Statistics'!L1401/'EDA &amp; Statistics'!L1400)</f>
        <v>9.0033136203219021E-3</v>
      </c>
      <c r="AD1379">
        <f>LN('EDA &amp; Statistics'!M1401/'EDA &amp; Statistics'!M1400)</f>
        <v>6.5537998193907201E-3</v>
      </c>
      <c r="AE1379">
        <f>LN('EDA &amp; Statistics'!N1401/'EDA &amp; Statistics'!N1400)</f>
        <v>1.7220600637569805E-2</v>
      </c>
      <c r="AF1379">
        <f>LN('EDA &amp; Statistics'!O1401/'EDA &amp; Statistics'!O1400)</f>
        <v>1.2317856343205421E-2</v>
      </c>
      <c r="AG1379">
        <f>LN('EDA &amp; Statistics'!P1401/'EDA &amp; Statistics'!P1400)</f>
        <v>5.3427776445214249E-3</v>
      </c>
    </row>
    <row r="1380" spans="1:33" x14ac:dyDescent="0.3">
      <c r="A1380" s="9">
        <v>40639</v>
      </c>
      <c r="B1380">
        <f>'EDA &amp; Statistics'!B1402/'EDA &amp; Statistics'!B1401-1</f>
        <v>5.3740092001453021E-4</v>
      </c>
      <c r="C1380">
        <f>'EDA &amp; Statistics'!C1402/'EDA &amp; Statistics'!C1401-1</f>
        <v>1.6532109886774338E-2</v>
      </c>
      <c r="D1380">
        <f>'EDA &amp; Statistics'!D1402/'EDA &amp; Statistics'!D1401-1</f>
        <v>1.4091073902312345E-2</v>
      </c>
      <c r="E1380">
        <f>'EDA &amp; Statistics'!E1402/'EDA &amp; Statistics'!E1401-1</f>
        <v>4.0134809761166679E-2</v>
      </c>
      <c r="F1380">
        <f>'EDA &amp; Statistics'!F1402/'EDA &amp; Statistics'!F1401-1</f>
        <v>2.7027094201208968E-2</v>
      </c>
      <c r="G1380">
        <f>'EDA &amp; Statistics'!G1402/'EDA &amp; Statistics'!G1401-1</f>
        <v>1.4084561274875451E-2</v>
      </c>
      <c r="H1380">
        <f>'EDA &amp; Statistics'!H1402/'EDA &amp; Statistics'!H1401-1</f>
        <v>1.6231882175060219E-2</v>
      </c>
      <c r="I1380">
        <f>'EDA &amp; Statistics'!I1402/'EDA &amp; Statistics'!I1401-1</f>
        <v>1.3924148684673732E-2</v>
      </c>
      <c r="J1380">
        <f>'EDA &amp; Statistics'!J1402/'EDA &amp; Statistics'!J1401-1</f>
        <v>6.1700919503417939E-3</v>
      </c>
      <c r="K1380">
        <f>'EDA &amp; Statistics'!K1402/'EDA &amp; Statistics'!K1401-1</f>
        <v>5.7995567745170451E-3</v>
      </c>
      <c r="L1380">
        <f>'EDA &amp; Statistics'!L1402/'EDA &amp; Statistics'!L1401-1</f>
        <v>5.4417284094963048E-3</v>
      </c>
      <c r="M1380">
        <f>'EDA &amp; Statistics'!M1402/'EDA &amp; Statistics'!M1401-1</f>
        <v>7.3489249392255651E-3</v>
      </c>
      <c r="N1380">
        <f>'EDA &amp; Statistics'!N1402/'EDA &amp; Statistics'!N1401-1</f>
        <v>-1.1382141557055525E-2</v>
      </c>
      <c r="O1380">
        <f>'EDA &amp; Statistics'!O1402/'EDA &amp; Statistics'!O1401-1</f>
        <v>-1.9330338763295929E-3</v>
      </c>
      <c r="P1380">
        <f>'EDA &amp; Statistics'!P1402/'EDA &amp; Statistics'!P1401-1</f>
        <v>-1.0346293548191277E-4</v>
      </c>
      <c r="R1380" s="9">
        <v>40639</v>
      </c>
      <c r="S1380">
        <f>LN('EDA &amp; Statistics'!B1402/'EDA &amp; Statistics'!B1401)</f>
        <v>5.3725657185302181E-4</v>
      </c>
      <c r="T1380">
        <f>LN('EDA &amp; Statistics'!C1402/'EDA &amp; Statistics'!C1401)</f>
        <v>1.6396942261011592E-2</v>
      </c>
      <c r="U1380">
        <f>LN('EDA &amp; Statistics'!D1402/'EDA &amp; Statistics'!D1401)</f>
        <v>1.3992717607442053E-2</v>
      </c>
      <c r="V1380">
        <f>LN('EDA &amp; Statistics'!E1402/'EDA &amp; Statistics'!E1401)</f>
        <v>3.9350329523069265E-2</v>
      </c>
      <c r="W1380">
        <f>LN('EDA &amp; Statistics'!F1402/'EDA &amp; Statistics'!F1401)</f>
        <v>2.6668312488599497E-2</v>
      </c>
      <c r="X1380">
        <f>LN('EDA &amp; Statistics'!G1402/'EDA &amp; Statistics'!G1401)</f>
        <v>1.398629545412953E-2</v>
      </c>
      <c r="Y1380">
        <f>LN('EDA &amp; Statistics'!H1402/'EDA &amp; Statistics'!H1401)</f>
        <v>1.6101553602938586E-2</v>
      </c>
      <c r="Z1380">
        <f>LN('EDA &amp; Statistics'!I1402/'EDA &amp; Statistics'!I1401)</f>
        <v>1.3828098312521134E-2</v>
      </c>
      <c r="AA1380">
        <f>LN('EDA &amp; Statistics'!J1402/'EDA &amp; Statistics'!J1401)</f>
        <v>6.1511348709895886E-3</v>
      </c>
      <c r="AB1380">
        <f>LN('EDA &amp; Statistics'!K1402/'EDA &amp; Statistics'!K1401)</f>
        <v>5.7828040860309592E-3</v>
      </c>
      <c r="AC1380">
        <f>LN('EDA &amp; Statistics'!L1402/'EDA &amp; Statistics'!L1401)</f>
        <v>5.4269757014087693E-3</v>
      </c>
      <c r="AD1380">
        <f>LN('EDA &amp; Statistics'!M1402/'EDA &amp; Statistics'!M1401)</f>
        <v>7.3220531624804191E-3</v>
      </c>
      <c r="AE1380">
        <f>LN('EDA &amp; Statistics'!N1402/'EDA &amp; Statistics'!N1401)</f>
        <v>-1.1447413895596566E-2</v>
      </c>
      <c r="AF1380">
        <f>LN('EDA &amp; Statistics'!O1402/'EDA &amp; Statistics'!O1401)</f>
        <v>-1.9349045974800937E-3</v>
      </c>
      <c r="AG1380">
        <f>LN('EDA &amp; Statistics'!P1402/'EDA &amp; Statistics'!P1401)</f>
        <v>-1.0346828814062641E-4</v>
      </c>
    </row>
    <row r="1381" spans="1:33" x14ac:dyDescent="0.3">
      <c r="A1381" s="9">
        <v>40640</v>
      </c>
      <c r="B1381">
        <f>'EDA &amp; Statistics'!B1403/'EDA &amp; Statistics'!B1402-1</f>
        <v>-5.4506973926638613E-2</v>
      </c>
      <c r="C1381">
        <f>'EDA &amp; Statistics'!C1403/'EDA &amp; Statistics'!C1402-1</f>
        <v>-1.3601033508404692E-2</v>
      </c>
      <c r="D1381">
        <f>'EDA &amp; Statistics'!D1403/'EDA &amp; Statistics'!D1402-1</f>
        <v>5.2051351672810497E-4</v>
      </c>
      <c r="E1381">
        <f>'EDA &amp; Statistics'!E1403/'EDA &amp; Statistics'!E1402-1</f>
        <v>3.8894986382592922E-2</v>
      </c>
      <c r="F1381">
        <f>'EDA &amp; Statistics'!F1403/'EDA &amp; Statistics'!F1402-1</f>
        <v>2.6315763527856362E-2</v>
      </c>
      <c r="G1381">
        <f>'EDA &amp; Statistics'!G1403/'EDA &amp; Statistics'!G1402-1</f>
        <v>1.3888853322332029E-2</v>
      </c>
      <c r="H1381">
        <f>'EDA &amp; Statistics'!H1403/'EDA &amp; Statistics'!H1402-1</f>
        <v>5.7045010516667549E-3</v>
      </c>
      <c r="I1381">
        <f>'EDA &amp; Statistics'!I1403/'EDA &amp; Statistics'!I1402-1</f>
        <v>-1.2484481213400622E-3</v>
      </c>
      <c r="J1381">
        <f>'EDA &amp; Statistics'!J1403/'EDA &amp; Statistics'!J1402-1</f>
        <v>1.3578601269309987E-2</v>
      </c>
      <c r="K1381">
        <f>'EDA &amp; Statistics'!K1403/'EDA &amp; Statistics'!K1402-1</f>
        <v>8.2371849231792638E-3</v>
      </c>
      <c r="L1381">
        <f>'EDA &amp; Statistics'!L1403/'EDA &amp; Statistics'!L1402-1</f>
        <v>-3.1834686737652884E-4</v>
      </c>
      <c r="M1381">
        <f>'EDA &amp; Statistics'!M1403/'EDA &amp; Statistics'!M1402-1</f>
        <v>-2.972147543286896E-3</v>
      </c>
      <c r="N1381">
        <f>'EDA &amp; Statistics'!N1403/'EDA &amp; Statistics'!N1402-1</f>
        <v>-6.5789411768027994E-3</v>
      </c>
      <c r="O1381">
        <f>'EDA &amp; Statistics'!O1403/'EDA &amp; Statistics'!O1402-1</f>
        <v>-4.5190249101705326E-3</v>
      </c>
      <c r="P1381">
        <f>'EDA &amp; Statistics'!P1403/'EDA &amp; Statistics'!P1402-1</f>
        <v>-1.023306623963216E-3</v>
      </c>
      <c r="R1381" s="9">
        <v>40640</v>
      </c>
      <c r="S1381">
        <f>LN('EDA &amp; Statistics'!B1403/'EDA &amp; Statistics'!B1402)</f>
        <v>-5.6048766824775879E-2</v>
      </c>
      <c r="T1381">
        <f>LN('EDA &amp; Statistics'!C1403/'EDA &amp; Statistics'!C1402)</f>
        <v>-1.3694374890463707E-2</v>
      </c>
      <c r="U1381">
        <f>LN('EDA &amp; Statistics'!D1403/'EDA &amp; Statistics'!D1402)</f>
        <v>5.2037809655753838E-4</v>
      </c>
      <c r="V1381">
        <f>LN('EDA &amp; Statistics'!E1403/'EDA &amp; Statistics'!E1402)</f>
        <v>3.8157635192428901E-2</v>
      </c>
      <c r="W1381">
        <f>LN('EDA &amp; Statistics'!F1403/'EDA &amp; Statistics'!F1402)</f>
        <v>2.5975461122710129E-2</v>
      </c>
      <c r="X1381">
        <f>LN('EDA &amp; Statistics'!G1403/'EDA &amp; Statistics'!G1402)</f>
        <v>1.3793287052991451E-2</v>
      </c>
      <c r="Y1381">
        <f>LN('EDA &amp; Statistics'!H1403/'EDA &amp; Statistics'!H1402)</f>
        <v>5.6882919993650506E-3</v>
      </c>
      <c r="Z1381">
        <f>LN('EDA &amp; Statistics'!I1403/'EDA &amp; Statistics'!I1402)</f>
        <v>-1.2492280819236998E-3</v>
      </c>
      <c r="AA1381">
        <f>LN('EDA &amp; Statistics'!J1403/'EDA &amp; Statistics'!J1402)</f>
        <v>1.3487238189182486E-2</v>
      </c>
      <c r="AB1381">
        <f>LN('EDA &amp; Statistics'!K1403/'EDA &amp; Statistics'!K1402)</f>
        <v>8.2034444730388293E-3</v>
      </c>
      <c r="AC1381">
        <f>LN('EDA &amp; Statistics'!L1403/'EDA &amp; Statistics'!L1402)</f>
        <v>-3.1839755049734031E-4</v>
      </c>
      <c r="AD1381">
        <f>LN('EDA &amp; Statistics'!M1403/'EDA &amp; Statistics'!M1402)</f>
        <v>-2.976573144999287E-3</v>
      </c>
      <c r="AE1381">
        <f>LN('EDA &amp; Statistics'!N1403/'EDA &amp; Statistics'!N1402)</f>
        <v>-6.6006777987297309E-3</v>
      </c>
      <c r="AF1381">
        <f>LN('EDA &amp; Statistics'!O1403/'EDA &amp; Statistics'!O1402)</f>
        <v>-4.529266569764036E-3</v>
      </c>
      <c r="AG1381">
        <f>LN('EDA &amp; Statistics'!P1403/'EDA &amp; Statistics'!P1402)</f>
        <v>-1.0238305596482744E-3</v>
      </c>
    </row>
    <row r="1382" spans="1:33" x14ac:dyDescent="0.3">
      <c r="A1382" s="9">
        <v>40641</v>
      </c>
      <c r="B1382">
        <f>'EDA &amp; Statistics'!B1404/'EDA &amp; Statistics'!B1403-1</f>
        <v>-5.7113365942225158E-3</v>
      </c>
      <c r="C1382">
        <f>'EDA &amp; Statistics'!C1404/'EDA &amp; Statistics'!C1403-1</f>
        <v>7.0936173866376073E-3</v>
      </c>
      <c r="D1382">
        <f>'EDA &amp; Statistics'!D1404/'EDA &amp; Statistics'!D1403-1</f>
        <v>4.1209438661431452E-3</v>
      </c>
      <c r="E1382">
        <f>'EDA &amp; Statistics'!E1404/'EDA &amp; Statistics'!E1403-1</f>
        <v>2.1115947249899403E-2</v>
      </c>
      <c r="F1382">
        <f>'EDA &amp; Statistics'!F1404/'EDA &amp; Statistics'!F1403-1</f>
        <v>1.6483544314852328E-2</v>
      </c>
      <c r="G1382">
        <f>'EDA &amp; Statistics'!G1404/'EDA &amp; Statistics'!G1403-1</f>
        <v>1.187215677674458E-2</v>
      </c>
      <c r="H1382">
        <f>'EDA &amp; Statistics'!H1404/'EDA &amp; Statistics'!H1403-1</f>
        <v>2.949520444629683E-2</v>
      </c>
      <c r="I1382">
        <f>'EDA &amp; Statistics'!I1404/'EDA &amp; Statistics'!I1403-1</f>
        <v>2.6249983857075998E-2</v>
      </c>
      <c r="J1382">
        <f>'EDA &amp; Statistics'!J1404/'EDA &amp; Statistics'!J1403-1</f>
        <v>6.914427468986295E-3</v>
      </c>
      <c r="K1382">
        <f>'EDA &amp; Statistics'!K1404/'EDA &amp; Statistics'!K1403-1</f>
        <v>7.7614598697113291E-3</v>
      </c>
      <c r="L1382">
        <f>'EDA &amp; Statistics'!L1404/'EDA &amp; Statistics'!L1403-1</f>
        <v>2.3885288776901437E-2</v>
      </c>
      <c r="M1382">
        <f>'EDA &amp; Statistics'!M1404/'EDA &amp; Statistics'!M1403-1</f>
        <v>2.032521585926772E-2</v>
      </c>
      <c r="N1382">
        <f>'EDA &amp; Statistics'!N1404/'EDA &amp; Statistics'!N1403-1</f>
        <v>1.4900687608660146E-2</v>
      </c>
      <c r="O1382">
        <f>'EDA &amp; Statistics'!O1404/'EDA &amp; Statistics'!O1403-1</f>
        <v>1.2970156178702563E-2</v>
      </c>
      <c r="P1382">
        <f>'EDA &amp; Statistics'!P1404/'EDA &amp; Statistics'!P1403-1</f>
        <v>1.0089732394018558E-3</v>
      </c>
      <c r="R1382" s="9">
        <v>40641</v>
      </c>
      <c r="S1382">
        <f>LN('EDA &amp; Statistics'!B1404/'EDA &amp; Statistics'!B1403)</f>
        <v>-5.7277086443547212E-3</v>
      </c>
      <c r="T1382">
        <f>LN('EDA &amp; Statistics'!C1404/'EDA &amp; Statistics'!C1403)</f>
        <v>7.0685760355923477E-3</v>
      </c>
      <c r="U1382">
        <f>LN('EDA &amp; Statistics'!D1404/'EDA &amp; Statistics'!D1403)</f>
        <v>4.1124760326420422E-3</v>
      </c>
      <c r="V1382">
        <f>LN('EDA &amp; Statistics'!E1404/'EDA &amp; Statistics'!E1403)</f>
        <v>2.0896095173489882E-2</v>
      </c>
      <c r="W1382">
        <f>LN('EDA &amp; Statistics'!F1404/'EDA &amp; Statistics'!F1403)</f>
        <v>1.6349165381545978E-2</v>
      </c>
      <c r="X1382">
        <f>LN('EDA &amp; Statistics'!G1404/'EDA &amp; Statistics'!G1403)</f>
        <v>1.180223558960198E-2</v>
      </c>
      <c r="Y1382">
        <f>LN('EDA &amp; Statistics'!H1404/'EDA &amp; Statistics'!H1403)</f>
        <v>2.9068589336243872E-2</v>
      </c>
      <c r="Z1382">
        <f>LN('EDA &amp; Statistics'!I1404/'EDA &amp; Statistics'!I1403)</f>
        <v>2.5911366054489595E-2</v>
      </c>
      <c r="AA1382">
        <f>LN('EDA &amp; Statistics'!J1404/'EDA &amp; Statistics'!J1403)</f>
        <v>6.8906324384137383E-3</v>
      </c>
      <c r="AB1382">
        <f>LN('EDA &amp; Statistics'!K1404/'EDA &amp; Statistics'!K1403)</f>
        <v>7.731494689216507E-3</v>
      </c>
      <c r="AC1382">
        <f>LN('EDA &amp; Statistics'!L1404/'EDA &amp; Statistics'!L1403)</f>
        <v>2.3604497663499934E-2</v>
      </c>
      <c r="AD1382">
        <f>LN('EDA &amp; Statistics'!M1404/'EDA &amp; Statistics'!M1403)</f>
        <v>2.012141555551606E-2</v>
      </c>
      <c r="AE1382">
        <f>LN('EDA &amp; Statistics'!N1404/'EDA &amp; Statistics'!N1403)</f>
        <v>1.4790762986111846E-2</v>
      </c>
      <c r="AF1382">
        <f>LN('EDA &amp; Statistics'!O1404/'EDA &amp; Statistics'!O1403)</f>
        <v>1.2886764002066613E-2</v>
      </c>
      <c r="AG1382">
        <f>LN('EDA &amp; Statistics'!P1404/'EDA &amp; Statistics'!P1403)</f>
        <v>1.0084645680313881E-3</v>
      </c>
    </row>
    <row r="1383" spans="1:33" x14ac:dyDescent="0.3">
      <c r="A1383" s="9">
        <v>40644</v>
      </c>
      <c r="B1383">
        <f>'EDA &amp; Statistics'!B1405/'EDA &amp; Statistics'!B1404-1</f>
        <v>9.9608681686844669E-3</v>
      </c>
      <c r="C1383">
        <f>'EDA &amp; Statistics'!C1405/'EDA &amp; Statistics'!C1404-1</f>
        <v>-2.0038757682850905E-3</v>
      </c>
      <c r="D1383">
        <f>'EDA &amp; Statistics'!D1405/'EDA &amp; Statistics'!D1404-1</f>
        <v>-1.717966625520595E-3</v>
      </c>
      <c r="E1383">
        <f>'EDA &amp; Statistics'!E1405/'EDA &amp; Statistics'!E1404-1</f>
        <v>-5.3989499015049125E-3</v>
      </c>
      <c r="F1383">
        <f>'EDA &amp; Statistics'!F1405/'EDA &amp; Statistics'!F1404-1</f>
        <v>-3.6036000430957893E-3</v>
      </c>
      <c r="G1383">
        <f>'EDA &amp; Statistics'!G1405/'EDA &amp; Statistics'!G1404-1</f>
        <v>-1.8050094067749711E-3</v>
      </c>
      <c r="H1383">
        <f>'EDA &amp; Statistics'!H1405/'EDA &amp; Statistics'!H1404-1</f>
        <v>1.5426995182499903E-2</v>
      </c>
      <c r="I1383">
        <f>'EDA &amp; Statistics'!I1405/'EDA &amp; Statistics'!I1404-1</f>
        <v>1.7052397200503222E-2</v>
      </c>
      <c r="J1383">
        <f>'EDA &amp; Statistics'!J1405/'EDA &amp; Statistics'!J1404-1</f>
        <v>4.7210563928516969E-3</v>
      </c>
      <c r="K1383">
        <f>'EDA &amp; Statistics'!K1405/'EDA &amp; Statistics'!K1404-1</f>
        <v>3.6481618285186812E-3</v>
      </c>
      <c r="L1383">
        <f>'EDA &amp; Statistics'!L1405/'EDA &amp; Statistics'!L1404-1</f>
        <v>5.2877756821496646E-3</v>
      </c>
      <c r="M1383">
        <f>'EDA &amp; Statistics'!M1405/'EDA &amp; Statistics'!M1404-1</f>
        <v>5.3120797793504426E-3</v>
      </c>
      <c r="N1383">
        <f>'EDA &amp; Statistics'!N1405/'EDA &amp; Statistics'!N1404-1</f>
        <v>1.6312808903740095E-3</v>
      </c>
      <c r="O1383">
        <f>'EDA &amp; Statistics'!O1405/'EDA &amp; Statistics'!O1404-1</f>
        <v>1.9205975154281685E-3</v>
      </c>
      <c r="P1383">
        <f>'EDA &amp; Statistics'!P1405/'EDA &amp; Statistics'!P1404-1</f>
        <v>1.3462377367279288E-3</v>
      </c>
      <c r="R1383" s="9">
        <v>40644</v>
      </c>
      <c r="S1383">
        <f>LN('EDA &amp; Statistics'!B1405/'EDA &amp; Statistics'!B1404)</f>
        <v>9.9115857151437954E-3</v>
      </c>
      <c r="T1383">
        <f>LN('EDA &amp; Statistics'!C1405/'EDA &amp; Statistics'!C1404)</f>
        <v>-2.0058862135698225E-3</v>
      </c>
      <c r="U1383">
        <f>LN('EDA &amp; Statistics'!D1405/'EDA &amp; Statistics'!D1404)</f>
        <v>-1.7194440225054048E-3</v>
      </c>
      <c r="V1383">
        <f>LN('EDA &amp; Statistics'!E1405/'EDA &amp; Statistics'!E1404)</f>
        <v>-5.4135769022421541E-3</v>
      </c>
      <c r="W1383">
        <f>LN('EDA &amp; Statistics'!F1405/'EDA &amp; Statistics'!F1404)</f>
        <v>-3.6101086507148404E-3</v>
      </c>
      <c r="X1383">
        <f>LN('EDA &amp; Statistics'!G1405/'EDA &amp; Statistics'!G1404)</f>
        <v>-1.8066403991875083E-3</v>
      </c>
      <c r="Y1383">
        <f>LN('EDA &amp; Statistics'!H1405/'EDA &amp; Statistics'!H1404)</f>
        <v>1.5309208939530469E-2</v>
      </c>
      <c r="Z1383">
        <f>LN('EDA &amp; Statistics'!I1405/'EDA &amp; Statistics'!I1404)</f>
        <v>1.6908637077005642E-2</v>
      </c>
      <c r="AA1383">
        <f>LN('EDA &amp; Statistics'!J1405/'EDA &amp; Statistics'!J1404)</f>
        <v>4.7099471572831187E-3</v>
      </c>
      <c r="AB1383">
        <f>LN('EDA &amp; Statistics'!K1405/'EDA &amp; Statistics'!K1404)</f>
        <v>3.6415234265660241E-3</v>
      </c>
      <c r="AC1383">
        <f>LN('EDA &amp; Statistics'!L1405/'EDA &amp; Statistics'!L1404)</f>
        <v>5.273844484769038E-3</v>
      </c>
      <c r="AD1383">
        <f>LN('EDA &amp; Statistics'!M1405/'EDA &amp; Statistics'!M1404)</f>
        <v>5.2980204510966423E-3</v>
      </c>
      <c r="AE1383">
        <f>LN('EDA &amp; Statistics'!N1405/'EDA &amp; Statistics'!N1404)</f>
        <v>1.6299517969225398E-3</v>
      </c>
      <c r="AF1383">
        <f>LN('EDA &amp; Statistics'!O1405/'EDA &amp; Statistics'!O1404)</f>
        <v>1.9187555261230014E-3</v>
      </c>
      <c r="AG1383">
        <f>LN('EDA &amp; Statistics'!P1405/'EDA &amp; Statistics'!P1404)</f>
        <v>1.3453323711731247E-3</v>
      </c>
    </row>
    <row r="1384" spans="1:33" x14ac:dyDescent="0.3">
      <c r="A1384" s="9">
        <v>40645</v>
      </c>
      <c r="B1384">
        <f>'EDA &amp; Statistics'!B1406/'EDA &amp; Statistics'!B1405-1</f>
        <v>-4.5804377257811058E-2</v>
      </c>
      <c r="C1384">
        <f>'EDA &amp; Statistics'!C1406/'EDA &amp; Statistics'!C1405-1</f>
        <v>-3.5842431930845575E-2</v>
      </c>
      <c r="D1384">
        <f>'EDA &amp; Statistics'!D1406/'EDA &amp; Statistics'!D1405-1</f>
        <v>-1.9902699851184202E-2</v>
      </c>
      <c r="E1384">
        <f>'EDA &amp; Statistics'!E1406/'EDA &amp; Statistics'!E1405-1</f>
        <v>-9.0336002752189337E-4</v>
      </c>
      <c r="F1384">
        <f>'EDA &amp; Statistics'!F1406/'EDA &amp; Statistics'!F1405-1</f>
        <v>-1.8083595845256317E-3</v>
      </c>
      <c r="G1384">
        <f>'EDA &amp; Statistics'!G1406/'EDA &amp; Statistics'!G1405-1</f>
        <v>-2.7125393767885031E-3</v>
      </c>
      <c r="H1384">
        <f>'EDA &amp; Statistics'!H1406/'EDA &amp; Statistics'!H1405-1</f>
        <v>-2.0618614048131922E-2</v>
      </c>
      <c r="I1384">
        <f>'EDA &amp; Statistics'!I1406/'EDA &amp; Statistics'!I1405-1</f>
        <v>-1.4770529980207003E-2</v>
      </c>
      <c r="J1384">
        <f>'EDA &amp; Statistics'!J1406/'EDA &amp; Statistics'!J1405-1</f>
        <v>-6.4075019012379553E-3</v>
      </c>
      <c r="K1384">
        <f>'EDA &amp; Statistics'!K1406/'EDA &amp; Statistics'!K1405-1</f>
        <v>-7.2698022419973585E-3</v>
      </c>
      <c r="L1384">
        <f>'EDA &amp; Statistics'!L1406/'EDA &amp; Statistics'!L1405-1</f>
        <v>-2.0730243919459657E-2</v>
      </c>
      <c r="M1384">
        <f>'EDA &amp; Statistics'!M1406/'EDA &amp; Statistics'!M1405-1</f>
        <v>-1.4531060900922377E-2</v>
      </c>
      <c r="N1384">
        <f>'EDA &amp; Statistics'!N1406/'EDA &amp; Statistics'!N1405-1</f>
        <v>-4.5602563364786741E-2</v>
      </c>
      <c r="O1384">
        <f>'EDA &amp; Statistics'!O1406/'EDA &amp; Statistics'!O1405-1</f>
        <v>-3.0670898015102033E-2</v>
      </c>
      <c r="P1384">
        <f>'EDA &amp; Statistics'!P1406/'EDA &amp; Statistics'!P1405-1</f>
        <v>-3.8580580550918731E-3</v>
      </c>
      <c r="R1384" s="9">
        <v>40645</v>
      </c>
      <c r="S1384">
        <f>LN('EDA &amp; Statistics'!B1406/'EDA &amp; Statistics'!B1405)</f>
        <v>-4.6886573269498598E-2</v>
      </c>
      <c r="T1384">
        <f>LN('EDA &amp; Statistics'!C1406/'EDA &amp; Statistics'!C1405)</f>
        <v>-3.6500545374577351E-2</v>
      </c>
      <c r="U1384">
        <f>LN('EDA &amp; Statistics'!D1406/'EDA &amp; Statistics'!D1405)</f>
        <v>-2.0103426379896268E-2</v>
      </c>
      <c r="V1384">
        <f>LN('EDA &amp; Statistics'!E1406/'EDA &amp; Statistics'!E1405)</f>
        <v>-9.0376830308995992E-4</v>
      </c>
      <c r="W1384">
        <f>LN('EDA &amp; Statistics'!F1406/'EDA &amp; Statistics'!F1405)</f>
        <v>-1.8099966406075092E-3</v>
      </c>
      <c r="X1384">
        <f>LN('EDA &amp; Statistics'!G1406/'EDA &amp; Statistics'!G1405)</f>
        <v>-2.7162249781250676E-3</v>
      </c>
      <c r="Y1384">
        <f>LN('EDA &amp; Statistics'!H1406/'EDA &amp; Statistics'!H1405)</f>
        <v>-2.0834145457252085E-2</v>
      </c>
      <c r="Z1384">
        <f>LN('EDA &amp; Statistics'!I1406/'EDA &amp; Statistics'!I1405)</f>
        <v>-1.4880700454961024E-2</v>
      </c>
      <c r="AA1384">
        <f>LN('EDA &amp; Statistics'!J1406/'EDA &amp; Statistics'!J1405)</f>
        <v>-6.4281180540888064E-3</v>
      </c>
      <c r="AB1384">
        <f>LN('EDA &amp; Statistics'!K1406/'EDA &amp; Statistics'!K1405)</f>
        <v>-7.296356026425894E-3</v>
      </c>
      <c r="AC1384">
        <f>LN('EDA &amp; Statistics'!L1406/'EDA &amp; Statistics'!L1405)</f>
        <v>-2.0948131934019731E-2</v>
      </c>
      <c r="AD1384">
        <f>LN('EDA &amp; Statistics'!M1406/'EDA &amp; Statistics'!M1405)</f>
        <v>-1.4637670796688401E-2</v>
      </c>
      <c r="AE1384">
        <f>LN('EDA &amp; Statistics'!N1406/'EDA &amp; Statistics'!N1405)</f>
        <v>-4.6675094041084865E-2</v>
      </c>
      <c r="AF1384">
        <f>LN('EDA &amp; Statistics'!O1406/'EDA &amp; Statistics'!O1405)</f>
        <v>-3.1151094221393946E-2</v>
      </c>
      <c r="AG1384">
        <f>LN('EDA &amp; Statistics'!P1406/'EDA &amp; Statistics'!P1405)</f>
        <v>-3.8655195585285428E-3</v>
      </c>
    </row>
    <row r="1385" spans="1:33" x14ac:dyDescent="0.3">
      <c r="A1385" s="9">
        <v>40646</v>
      </c>
      <c r="B1385">
        <f>'EDA &amp; Statistics'!B1407/'EDA &amp; Statistics'!B1406-1</f>
        <v>-2.7548942909096374E-2</v>
      </c>
      <c r="C1385">
        <f>'EDA &amp; Statistics'!C1407/'EDA &amp; Statistics'!C1406-1</f>
        <v>-1.8377475912206398E-2</v>
      </c>
      <c r="D1385">
        <f>'EDA &amp; Statistics'!D1407/'EDA &amp; Statistics'!D1406-1</f>
        <v>-1.133514072374342E-2</v>
      </c>
      <c r="E1385">
        <f>'EDA &amp; Statistics'!E1407/'EDA &amp; Statistics'!E1406-1</f>
        <v>-1.0859789362966832E-2</v>
      </c>
      <c r="F1385">
        <f>'EDA &amp; Statistics'!F1407/'EDA &amp; Statistics'!F1406-1</f>
        <v>-9.0580055992085518E-3</v>
      </c>
      <c r="G1385">
        <f>'EDA &amp; Statistics'!G1407/'EDA &amp; Statistics'!G1406-1</f>
        <v>-7.2529397681594387E-3</v>
      </c>
      <c r="H1385">
        <f>'EDA &amp; Statistics'!H1407/'EDA &amp; Statistics'!H1406-1</f>
        <v>-5.5401610824652447E-3</v>
      </c>
      <c r="I1385">
        <f>'EDA &amp; Statistics'!I1407/'EDA &amp; Statistics'!I1406-1</f>
        <v>-5.2674277899853461E-3</v>
      </c>
      <c r="J1385">
        <f>'EDA &amp; Statistics'!J1407/'EDA &amp; Statistics'!J1406-1</f>
        <v>1.7196477981562541E-3</v>
      </c>
      <c r="K1385">
        <f>'EDA &amp; Statistics'!K1407/'EDA &amp; Statistics'!K1406-1</f>
        <v>-1.6272989545510486E-3</v>
      </c>
      <c r="L1385">
        <f>'EDA &amp; Statistics'!L1407/'EDA &amp; Statistics'!L1406-1</f>
        <v>6.3194106925412719E-4</v>
      </c>
      <c r="M1385">
        <f>'EDA &amp; Statistics'!M1407/'EDA &amp; Statistics'!M1406-1</f>
        <v>-1.0723722469525576E-3</v>
      </c>
      <c r="N1385">
        <f>'EDA &amp; Statistics'!N1407/'EDA &amp; Statistics'!N1406-1</f>
        <v>6.8259319013084241E-3</v>
      </c>
      <c r="O1385">
        <f>'EDA &amp; Statistics'!O1407/'EDA &amp; Statistics'!O1406-1</f>
        <v>5.2735611933891757E-3</v>
      </c>
      <c r="P1385">
        <f>'EDA &amp; Statistics'!P1407/'EDA &amp; Statistics'!P1406-1</f>
        <v>-5.7518649585104331E-3</v>
      </c>
      <c r="R1385" s="9">
        <v>40646</v>
      </c>
      <c r="S1385">
        <f>LN('EDA &amp; Statistics'!B1407/'EDA &amp; Statistics'!B1406)</f>
        <v>-2.7935531654790308E-2</v>
      </c>
      <c r="T1385">
        <f>LN('EDA &amp; Statistics'!C1407/'EDA &amp; Statistics'!C1406)</f>
        <v>-1.8548439548989444E-2</v>
      </c>
      <c r="U1385">
        <f>LN('EDA &amp; Statistics'!D1407/'EDA &amp; Statistics'!D1406)</f>
        <v>-1.1399873063018841E-2</v>
      </c>
      <c r="V1385">
        <f>LN('EDA &amp; Statistics'!E1407/'EDA &amp; Statistics'!E1406)</f>
        <v>-1.0919187299633402E-2</v>
      </c>
      <c r="W1385">
        <f>LN('EDA &amp; Statistics'!F1407/'EDA &amp; Statistics'!F1406)</f>
        <v>-9.0992787559613687E-3</v>
      </c>
      <c r="X1385">
        <f>LN('EDA &amp; Statistics'!G1407/'EDA &amp; Statistics'!G1406)</f>
        <v>-7.2793702122892993E-3</v>
      </c>
      <c r="Y1385">
        <f>LN('EDA &amp; Statistics'!H1407/'EDA &amp; Statistics'!H1406)</f>
        <v>-5.5555646935434343E-3</v>
      </c>
      <c r="Z1385">
        <f>LN('EDA &amp; Statistics'!I1407/'EDA &amp; Statistics'!I1406)</f>
        <v>-5.2813495973433704E-3</v>
      </c>
      <c r="AA1385">
        <f>LN('EDA &amp; Statistics'!J1407/'EDA &amp; Statistics'!J1406)</f>
        <v>1.7181708968057575E-3</v>
      </c>
      <c r="AB1385">
        <f>LN('EDA &amp; Statistics'!K1407/'EDA &amp; Statistics'!K1406)</f>
        <v>-1.6286244436679973E-3</v>
      </c>
      <c r="AC1385">
        <f>LN('EDA &amp; Statistics'!L1407/'EDA &amp; Statistics'!L1406)</f>
        <v>6.3174147857855884E-4</v>
      </c>
      <c r="AD1385">
        <f>LN('EDA &amp; Statistics'!M1407/'EDA &amp; Statistics'!M1406)</f>
        <v>-1.0729476494711514E-3</v>
      </c>
      <c r="AE1385">
        <f>LN('EDA &amp; Statistics'!N1407/'EDA &amp; Statistics'!N1406)</f>
        <v>6.802740702696119E-3</v>
      </c>
      <c r="AF1385">
        <f>LN('EDA &amp; Statistics'!O1407/'EDA &amp; Statistics'!O1406)</f>
        <v>5.2597046637150677E-3</v>
      </c>
      <c r="AG1385">
        <f>LN('EDA &amp; Statistics'!P1407/'EDA &amp; Statistics'!P1406)</f>
        <v>-5.7684706401349107E-3</v>
      </c>
    </row>
    <row r="1386" spans="1:33" x14ac:dyDescent="0.3">
      <c r="A1386" s="9">
        <v>40647</v>
      </c>
      <c r="B1386">
        <f>'EDA &amp; Statistics'!B1408/'EDA &amp; Statistics'!B1407-1</f>
        <v>4.1434729764916245E-2</v>
      </c>
      <c r="C1386">
        <f>'EDA &amp; Statistics'!C1408/'EDA &amp; Statistics'!C1407-1</f>
        <v>2.0110576468258978E-2</v>
      </c>
      <c r="D1386">
        <f>'EDA &amp; Statistics'!D1408/'EDA &amp; Statistics'!D1407-1</f>
        <v>8.4458842974139969E-3</v>
      </c>
      <c r="E1386">
        <f>'EDA &amp; Statistics'!E1408/'EDA &amp; Statistics'!E1407-1</f>
        <v>-2.7426733670160131E-2</v>
      </c>
      <c r="F1386">
        <f>'EDA &amp; Statistics'!F1408/'EDA &amp; Statistics'!F1407-1</f>
        <v>-2.376593100366553E-2</v>
      </c>
      <c r="G1386">
        <f>'EDA &amp; Statistics'!G1408/'EDA &amp; Statistics'!G1407-1</f>
        <v>-2.0091348937071207E-2</v>
      </c>
      <c r="H1386">
        <f>'EDA &amp; Statistics'!H1408/'EDA &amp; Statistics'!H1407-1</f>
        <v>-1.1142050921826518E-2</v>
      </c>
      <c r="I1386">
        <f>'EDA &amp; Statistics'!I1408/'EDA &amp; Statistics'!I1407-1</f>
        <v>-4.0733159975666622E-3</v>
      </c>
      <c r="J1386">
        <f>'EDA &amp; Statistics'!J1408/'EDA &amp; Statistics'!J1407-1</f>
        <v>-8.5830691287014371E-4</v>
      </c>
      <c r="K1386">
        <f>'EDA &amp; Statistics'!K1408/'EDA &amp; Statistics'!K1407-1</f>
        <v>-2.8525509193668697E-3</v>
      </c>
      <c r="L1386">
        <f>'EDA &amp; Statistics'!L1408/'EDA &amp; Statistics'!L1407-1</f>
        <v>-3.4733679224707714E-3</v>
      </c>
      <c r="M1386">
        <f>'EDA &amp; Statistics'!M1408/'EDA &amp; Statistics'!M1407-1</f>
        <v>-3.2206343789730196E-3</v>
      </c>
      <c r="N1386">
        <f>'EDA &amp; Statistics'!N1408/'EDA &amp; Statistics'!N1407-1</f>
        <v>-7.6271314519602562E-3</v>
      </c>
      <c r="O1386">
        <f>'EDA &amp; Statistics'!O1408/'EDA &amp; Statistics'!O1407-1</f>
        <v>-4.5901439228995811E-3</v>
      </c>
      <c r="P1386">
        <f>'EDA &amp; Statistics'!P1408/'EDA &amp; Statistics'!P1407-1</f>
        <v>-1.5160462539506314E-3</v>
      </c>
      <c r="R1386" s="9">
        <v>40647</v>
      </c>
      <c r="S1386">
        <f>LN('EDA &amp; Statistics'!B1408/'EDA &amp; Statistics'!B1407)</f>
        <v>4.0599310302284579E-2</v>
      </c>
      <c r="T1386">
        <f>LN('EDA &amp; Statistics'!C1408/'EDA &amp; Statistics'!C1407)</f>
        <v>1.9911029722639053E-2</v>
      </c>
      <c r="U1386">
        <f>LN('EDA &amp; Statistics'!D1408/'EDA &amp; Statistics'!D1407)</f>
        <v>8.4104173763819498E-3</v>
      </c>
      <c r="V1386">
        <f>LN('EDA &amp; Statistics'!E1408/'EDA &amp; Statistics'!E1407)</f>
        <v>-2.7809868198939915E-2</v>
      </c>
      <c r="W1386">
        <f>LN('EDA &amp; Statistics'!F1408/'EDA &amp; Statistics'!F1407)</f>
        <v>-2.4052896531086443E-2</v>
      </c>
      <c r="X1386">
        <f>LN('EDA &amp; Statistics'!G1408/'EDA &amp; Statistics'!G1407)</f>
        <v>-2.0295924863232933E-2</v>
      </c>
      <c r="Y1386">
        <f>LN('EDA &amp; Statistics'!H1408/'EDA &amp; Statistics'!H1407)</f>
        <v>-1.1204588536625724E-2</v>
      </c>
      <c r="Z1386">
        <f>LN('EDA &amp; Statistics'!I1408/'EDA &amp; Statistics'!I1407)</f>
        <v>-4.0816345462441252E-3</v>
      </c>
      <c r="AA1386">
        <f>LN('EDA &amp; Statistics'!J1408/'EDA &amp; Statistics'!J1407)</f>
        <v>-8.5867546915317859E-4</v>
      </c>
      <c r="AB1386">
        <f>LN('EDA &amp; Statistics'!K1408/'EDA &amp; Statistics'!K1407)</f>
        <v>-2.8566271964448006E-3</v>
      </c>
      <c r="AC1386">
        <f>LN('EDA &amp; Statistics'!L1408/'EDA &amp; Statistics'!L1407)</f>
        <v>-3.4794140692211953E-3</v>
      </c>
      <c r="AD1386">
        <f>LN('EDA &amp; Statistics'!M1408/'EDA &amp; Statistics'!M1407)</f>
        <v>-3.2258317841692579E-3</v>
      </c>
      <c r="AE1386">
        <f>LN('EDA &amp; Statistics'!N1408/'EDA &amp; Statistics'!N1407)</f>
        <v>-7.65636676832376E-3</v>
      </c>
      <c r="AF1386">
        <f>LN('EDA &amp; Statistics'!O1408/'EDA &amp; Statistics'!O1407)</f>
        <v>-4.6007109821305488E-3</v>
      </c>
      <c r="AG1386">
        <f>LN('EDA &amp; Statistics'!P1408/'EDA &amp; Statistics'!P1407)</f>
        <v>-1.5171966148866225E-3</v>
      </c>
    </row>
    <row r="1387" spans="1:33" x14ac:dyDescent="0.3">
      <c r="A1387" s="9">
        <v>40648</v>
      </c>
      <c r="B1387">
        <f>'EDA &amp; Statistics'!B1409/'EDA &amp; Statistics'!B1408-1</f>
        <v>-5.3134609845889247E-2</v>
      </c>
      <c r="C1387">
        <f>'EDA &amp; Statistics'!C1409/'EDA &amp; Statistics'!C1408-1</f>
        <v>-3.6750629241771415E-2</v>
      </c>
      <c r="D1387">
        <f>'EDA &amp; Statistics'!D1409/'EDA &amp; Statistics'!D1408-1</f>
        <v>-2.2699031833576466E-2</v>
      </c>
      <c r="E1387">
        <f>'EDA &amp; Statistics'!E1409/'EDA &amp; Statistics'!E1408-1</f>
        <v>-1.31698142536123E-2</v>
      </c>
      <c r="F1387">
        <f>'EDA &amp; Statistics'!F1409/'EDA &amp; Statistics'!F1408-1</f>
        <v>-1.3108646003961888E-2</v>
      </c>
      <c r="G1387">
        <f>'EDA &amp; Statistics'!G1409/'EDA &amp; Statistics'!G1408-1</f>
        <v>-1.3047473962823575E-2</v>
      </c>
      <c r="H1387">
        <f>'EDA &amp; Statistics'!H1409/'EDA &amp; Statistics'!H1408-1</f>
        <v>-1.1267595039523459E-2</v>
      </c>
      <c r="I1387">
        <f>'EDA &amp; Statistics'!I1409/'EDA &amp; Statistics'!I1408-1</f>
        <v>-1.1042924804143261E-2</v>
      </c>
      <c r="J1387">
        <f>'EDA &amp; Statistics'!J1409/'EDA &amp; Statistics'!J1408-1</f>
        <v>-2.5773785017727535E-3</v>
      </c>
      <c r="K1387">
        <f>'EDA &amp; Statistics'!K1409/'EDA &amp; Statistics'!K1408-1</f>
        <v>-3.2693063322807303E-3</v>
      </c>
      <c r="L1387">
        <f>'EDA &amp; Statistics'!L1409/'EDA &amp; Statistics'!L1408-1</f>
        <v>-8.5551176406108986E-3</v>
      </c>
      <c r="M1387">
        <f>'EDA &amp; Statistics'!M1409/'EDA &amp; Statistics'!M1408-1</f>
        <v>-1.0500817036207977E-2</v>
      </c>
      <c r="N1387">
        <f>'EDA &amp; Statistics'!N1409/'EDA &amp; Statistics'!N1408-1</f>
        <v>-2.134927405513154E-2</v>
      </c>
      <c r="O1387">
        <f>'EDA &amp; Statistics'!O1409/'EDA &amp; Statistics'!O1408-1</f>
        <v>-1.9104081424435093E-2</v>
      </c>
      <c r="P1387">
        <f>'EDA &amp; Statistics'!P1409/'EDA &amp; Statistics'!P1408-1</f>
        <v>-1.37960767406764E-3</v>
      </c>
      <c r="R1387" s="9">
        <v>40648</v>
      </c>
      <c r="S1387">
        <f>LN('EDA &amp; Statistics'!B1409/'EDA &amp; Statistics'!B1408)</f>
        <v>-5.459833934806492E-2</v>
      </c>
      <c r="T1387">
        <f>LN('EDA &amp; Statistics'!C1409/'EDA &amp; Statistics'!C1408)</f>
        <v>-3.7442948724743109E-2</v>
      </c>
      <c r="U1387">
        <f>LN('EDA &amp; Statistics'!D1409/'EDA &amp; Statistics'!D1408)</f>
        <v>-2.2960620983562094E-2</v>
      </c>
      <c r="V1387">
        <f>LN('EDA &amp; Statistics'!E1409/'EDA &amp; Statistics'!E1408)</f>
        <v>-1.325730526662609E-2</v>
      </c>
      <c r="W1387">
        <f>LN('EDA &amp; Statistics'!F1409/'EDA &amp; Statistics'!F1408)</f>
        <v>-1.3195322612600865E-2</v>
      </c>
      <c r="X1387">
        <f>LN('EDA &amp; Statistics'!G1409/'EDA &amp; Statistics'!G1408)</f>
        <v>-1.3133339958575695E-2</v>
      </c>
      <c r="Y1387">
        <f>LN('EDA &amp; Statistics'!H1409/'EDA &amp; Statistics'!H1408)</f>
        <v>-1.1331555294538158E-2</v>
      </c>
      <c r="Z1387">
        <f>LN('EDA &amp; Statistics'!I1409/'EDA &amp; Statistics'!I1408)</f>
        <v>-1.1104350529987423E-2</v>
      </c>
      <c r="AA1387">
        <f>LN('EDA &amp; Statistics'!J1409/'EDA &amp; Statistics'!J1408)</f>
        <v>-2.5807056598701967E-3</v>
      </c>
      <c r="AB1387">
        <f>LN('EDA &amp; Statistics'!K1409/'EDA &amp; Statistics'!K1408)</f>
        <v>-3.2746621907083122E-3</v>
      </c>
      <c r="AC1387">
        <f>LN('EDA &amp; Statistics'!L1409/'EDA &amp; Statistics'!L1408)</f>
        <v>-8.5919227244213546E-3</v>
      </c>
      <c r="AD1387">
        <f>LN('EDA &amp; Statistics'!M1409/'EDA &amp; Statistics'!M1408)</f>
        <v>-1.055633964597979E-2</v>
      </c>
      <c r="AE1387">
        <f>LN('EDA &amp; Statistics'!N1409/'EDA &amp; Statistics'!N1408)</f>
        <v>-2.1580466251967051E-2</v>
      </c>
      <c r="AF1387">
        <f>LN('EDA &amp; Statistics'!O1409/'EDA &amp; Statistics'!O1408)</f>
        <v>-1.9288922318102503E-2</v>
      </c>
      <c r="AG1387">
        <f>LN('EDA &amp; Statistics'!P1409/'EDA &amp; Statistics'!P1408)</f>
        <v>-1.3805602089185349E-3</v>
      </c>
    </row>
    <row r="1388" spans="1:33" x14ac:dyDescent="0.3">
      <c r="A1388" s="9">
        <v>40651</v>
      </c>
      <c r="B1388">
        <f>'EDA &amp; Statistics'!B1410/'EDA &amp; Statistics'!B1409-1</f>
        <v>-5.2449999017804005E-3</v>
      </c>
      <c r="C1388">
        <f>'EDA &amp; Statistics'!C1410/'EDA &amp; Statistics'!C1409-1</f>
        <v>-3.5515316971324484E-2</v>
      </c>
      <c r="D1388">
        <f>'EDA &amp; Statistics'!D1410/'EDA &amp; Statistics'!D1409-1</f>
        <v>-1.6035306822300699E-2</v>
      </c>
      <c r="E1388">
        <f>'EDA &amp; Statistics'!E1410/'EDA &amp; Statistics'!E1409-1</f>
        <v>-2.9481996332876736E-2</v>
      </c>
      <c r="F1388">
        <f>'EDA &amp; Statistics'!F1410/'EDA &amp; Statistics'!F1409-1</f>
        <v>-2.4667953493628381E-2</v>
      </c>
      <c r="G1388">
        <f>'EDA &amp; Statistics'!G1410/'EDA &amp; Statistics'!G1409-1</f>
        <v>-1.98300316450567E-2</v>
      </c>
      <c r="H1388">
        <f>'EDA &amp; Statistics'!H1410/'EDA &amp; Statistics'!H1409-1</f>
        <v>-4.84330703008089E-2</v>
      </c>
      <c r="I1388">
        <f>'EDA &amp; Statistics'!I1410/'EDA &amp; Statistics'!I1409-1</f>
        <v>-2.8949517675661451E-2</v>
      </c>
      <c r="J1388">
        <f>'EDA &amp; Statistics'!J1410/'EDA &amp; Statistics'!J1409-1</f>
        <v>8.6134618239075422E-4</v>
      </c>
      <c r="K1388">
        <f>'EDA &amp; Statistics'!K1410/'EDA &amp; Statistics'!K1409-1</f>
        <v>4.5100702379783364E-3</v>
      </c>
      <c r="L1388">
        <f>'EDA &amp; Statistics'!L1410/'EDA &amp; Statistics'!L1409-1</f>
        <v>-3.7711739360713592E-2</v>
      </c>
      <c r="M1388">
        <f>'EDA &amp; Statistics'!M1410/'EDA &amp; Statistics'!M1409-1</f>
        <v>-3.1020366007232236E-2</v>
      </c>
      <c r="N1388">
        <f>'EDA &amp; Statistics'!N1410/'EDA &amp; Statistics'!N1409-1</f>
        <v>-2.5305406709223655E-2</v>
      </c>
      <c r="O1388">
        <f>'EDA &amp; Statistics'!O1410/'EDA &amp; Statistics'!O1409-1</f>
        <v>-1.0745520308747092E-2</v>
      </c>
      <c r="P1388">
        <f>'EDA &amp; Statistics'!P1410/'EDA &amp; Statistics'!P1409-1</f>
        <v>1.43494317024917E-3</v>
      </c>
      <c r="R1388" s="9">
        <v>40651</v>
      </c>
      <c r="S1388">
        <f>LN('EDA &amp; Statistics'!B1410/'EDA &amp; Statistics'!B1409)</f>
        <v>-5.2588032004539697E-3</v>
      </c>
      <c r="T1388">
        <f>LN('EDA &amp; Statistics'!C1410/'EDA &amp; Statistics'!C1409)</f>
        <v>-3.6161327499959477E-2</v>
      </c>
      <c r="U1388">
        <f>LN('EDA &amp; Statistics'!D1410/'EDA &amp; Statistics'!D1409)</f>
        <v>-1.6165263490591383E-2</v>
      </c>
      <c r="V1388">
        <f>LN('EDA &amp; Statistics'!E1410/'EDA &amp; Statistics'!E1409)</f>
        <v>-2.9925325625897409E-2</v>
      </c>
      <c r="W1388">
        <f>LN('EDA &amp; Statistics'!F1410/'EDA &amp; Statistics'!F1409)</f>
        <v>-2.4977305442505166E-2</v>
      </c>
      <c r="X1388">
        <f>LN('EDA &amp; Statistics'!G1410/'EDA &amp; Statistics'!G1409)</f>
        <v>-2.0029285259113024E-2</v>
      </c>
      <c r="Y1388">
        <f>LN('EDA &amp; Statistics'!H1410/'EDA &amp; Statistics'!H1409)</f>
        <v>-4.9645253469955852E-2</v>
      </c>
      <c r="Z1388">
        <f>LN('EDA &amp; Statistics'!I1410/'EDA &amp; Statistics'!I1409)</f>
        <v>-2.9376822006883081E-2</v>
      </c>
      <c r="AA1388">
        <f>LN('EDA &amp; Statistics'!J1410/'EDA &amp; Statistics'!J1409)</f>
        <v>8.609754366461416E-4</v>
      </c>
      <c r="AB1388">
        <f>LN('EDA &amp; Statistics'!K1410/'EDA &amp; Statistics'!K1409)</f>
        <v>4.4999303475170369E-3</v>
      </c>
      <c r="AC1388">
        <f>LN('EDA &amp; Statistics'!L1410/'EDA &amp; Statistics'!L1409)</f>
        <v>-3.844122596751131E-2</v>
      </c>
      <c r="AD1388">
        <f>LN('EDA &amp; Statistics'!M1410/'EDA &amp; Statistics'!M1409)</f>
        <v>-3.1511684863565904E-2</v>
      </c>
      <c r="AE1388">
        <f>LN('EDA &amp; Statistics'!N1410/'EDA &amp; Statistics'!N1409)</f>
        <v>-2.5631094703935656E-2</v>
      </c>
      <c r="AF1388">
        <f>LN('EDA &amp; Statistics'!O1410/'EDA &amp; Statistics'!O1409)</f>
        <v>-1.0803670355612645E-2</v>
      </c>
      <c r="AG1388">
        <f>LN('EDA &amp; Statistics'!P1410/'EDA &amp; Statistics'!P1409)</f>
        <v>1.4339146231184667E-3</v>
      </c>
    </row>
    <row r="1389" spans="1:33" x14ac:dyDescent="0.3">
      <c r="A1389" s="9">
        <v>40652</v>
      </c>
      <c r="B1389">
        <f>'EDA &amp; Statistics'!B1411/'EDA &amp; Statistics'!B1410-1</f>
        <v>4.1837113101423906E-3</v>
      </c>
      <c r="C1389">
        <f>'EDA &amp; Statistics'!C1411/'EDA &amp; Statistics'!C1410-1</f>
        <v>1.4343466798028004E-3</v>
      </c>
      <c r="D1389">
        <f>'EDA &amp; Statistics'!D1411/'EDA &amp; Statistics'!D1410-1</f>
        <v>-2.6976802985129167E-3</v>
      </c>
      <c r="E1389">
        <f>'EDA &amp; Statistics'!E1411/'EDA &amp; Statistics'!E1410-1</f>
        <v>-4.1904334170162927E-2</v>
      </c>
      <c r="F1389">
        <f>'EDA &amp; Statistics'!F1411/'EDA &amp; Statistics'!F1410-1</f>
        <v>-3.1128375791477758E-2</v>
      </c>
      <c r="G1389">
        <f>'EDA &amp; Statistics'!G1411/'EDA &amp; Statistics'!G1410-1</f>
        <v>-2.0231217324826023E-2</v>
      </c>
      <c r="H1389">
        <f>'EDA &amp; Statistics'!H1411/'EDA &amp; Statistics'!H1410-1</f>
        <v>2.9940091976750072E-3</v>
      </c>
      <c r="I1389">
        <f>'EDA &amp; Statistics'!I1411/'EDA &amp; Statistics'!I1410-1</f>
        <v>2.9812475871289212E-3</v>
      </c>
      <c r="J1389">
        <f>'EDA &amp; Statistics'!J1411/'EDA &amp; Statistics'!J1410-1</f>
        <v>-1.4629955074716983E-2</v>
      </c>
      <c r="K1389">
        <f>'EDA &amp; Statistics'!K1411/'EDA &amp; Statistics'!K1410-1</f>
        <v>-1.5102075070751009E-2</v>
      </c>
      <c r="L1389">
        <f>'EDA &amp; Statistics'!L1411/'EDA &amp; Statistics'!L1410-1</f>
        <v>1.4945226675421086E-2</v>
      </c>
      <c r="M1389">
        <f>'EDA &amp; Statistics'!M1411/'EDA &amp; Statistics'!M1410-1</f>
        <v>1.0951922135078895E-2</v>
      </c>
      <c r="N1389">
        <f>'EDA &amp; Statistics'!N1411/'EDA &amp; Statistics'!N1410-1</f>
        <v>1.0743051453845354E-2</v>
      </c>
      <c r="O1389">
        <f>'EDA &amp; Statistics'!O1411/'EDA &amp; Statistics'!O1410-1</f>
        <v>4.0733483694046502E-3</v>
      </c>
      <c r="P1389">
        <f>'EDA &amp; Statistics'!P1411/'EDA &amp; Statistics'!P1410-1</f>
        <v>1.4985463985279779E-3</v>
      </c>
      <c r="R1389" s="9">
        <v>40652</v>
      </c>
      <c r="S1389">
        <f>LN('EDA &amp; Statistics'!B1411/'EDA &amp; Statistics'!B1410)</f>
        <v>4.1749839234223613E-3</v>
      </c>
      <c r="T1389">
        <f>LN('EDA &amp; Statistics'!C1411/'EDA &amp; Statistics'!C1410)</f>
        <v>1.4333189871981473E-3</v>
      </c>
      <c r="U1389">
        <f>LN('EDA &amp; Statistics'!D1411/'EDA &amp; Statistics'!D1410)</f>
        <v>-2.7013255953823741E-3</v>
      </c>
      <c r="V1389">
        <f>LN('EDA &amp; Statistics'!E1411/'EDA &amp; Statistics'!E1410)</f>
        <v>-4.2807646049311303E-2</v>
      </c>
      <c r="W1389">
        <f>LN('EDA &amp; Statistics'!F1411/'EDA &amp; Statistics'!F1410)</f>
        <v>-3.1623158624929433E-2</v>
      </c>
      <c r="X1389">
        <f>LN('EDA &amp; Statistics'!G1411/'EDA &amp; Statistics'!G1410)</f>
        <v>-2.0438671200547761E-2</v>
      </c>
      <c r="Y1389">
        <f>LN('EDA &amp; Statistics'!H1411/'EDA &amp; Statistics'!H1410)</f>
        <v>2.9895360782867674E-3</v>
      </c>
      <c r="Z1389">
        <f>LN('EDA &amp; Statistics'!I1411/'EDA &amp; Statistics'!I1410)</f>
        <v>2.976812481120656E-3</v>
      </c>
      <c r="AA1389">
        <f>LN('EDA &amp; Statistics'!J1411/'EDA &amp; Statistics'!J1410)</f>
        <v>-1.4738028232967311E-2</v>
      </c>
      <c r="AB1389">
        <f>LN('EDA &amp; Statistics'!K1411/'EDA &amp; Statistics'!K1410)</f>
        <v>-1.5217272693409991E-2</v>
      </c>
      <c r="AC1389">
        <f>LN('EDA &amp; Statistics'!L1411/'EDA &amp; Statistics'!L1410)</f>
        <v>1.4834647171068612E-2</v>
      </c>
      <c r="AD1389">
        <f>LN('EDA &amp; Statistics'!M1411/'EDA &amp; Statistics'!M1410)</f>
        <v>1.0892384145037556E-2</v>
      </c>
      <c r="AE1389">
        <f>LN('EDA &amp; Statistics'!N1411/'EDA &amp; Statistics'!N1410)</f>
        <v>1.0685754871378227E-2</v>
      </c>
      <c r="AF1389">
        <f>LN('EDA &amp; Statistics'!O1411/'EDA &amp; Statistics'!O1410)</f>
        <v>4.0650747458926178E-3</v>
      </c>
      <c r="AG1389">
        <f>LN('EDA &amp; Statistics'!P1411/'EDA &amp; Statistics'!P1410)</f>
        <v>1.4974246983470558E-3</v>
      </c>
    </row>
    <row r="1390" spans="1:33" x14ac:dyDescent="0.3">
      <c r="A1390" s="9">
        <v>40653</v>
      </c>
      <c r="B1390">
        <f>'EDA &amp; Statistics'!B1412/'EDA &amp; Statistics'!B1411-1</f>
        <v>6.726416895617815E-3</v>
      </c>
      <c r="C1390">
        <f>'EDA &amp; Statistics'!C1412/'EDA &amp; Statistics'!C1411-1</f>
        <v>2.8921900072295337E-2</v>
      </c>
      <c r="D1390">
        <f>'EDA &amp; Statistics'!D1412/'EDA &amp; Statistics'!D1411-1</f>
        <v>1.3909684483695228E-2</v>
      </c>
      <c r="E1390">
        <f>'EDA &amp; Statistics'!E1412/'EDA &amp; Statistics'!E1411-1</f>
        <v>-3.8162495049532952E-3</v>
      </c>
      <c r="F1390">
        <f>'EDA &amp; Statistics'!F1412/'EDA &amp; Statistics'!F1411-1</f>
        <v>2.0079823305980682E-3</v>
      </c>
      <c r="G1390">
        <f>'EDA &amp; Statistics'!G1412/'EDA &amp; Statistics'!G1411-1</f>
        <v>7.8662657921244605E-3</v>
      </c>
      <c r="H1390">
        <f>'EDA &amp; Statistics'!H1412/'EDA &amp; Statistics'!H1411-1</f>
        <v>5.970143730110733E-3</v>
      </c>
      <c r="I1390">
        <f>'EDA &amp; Statistics'!I1412/'EDA &amp; Statistics'!I1411-1</f>
        <v>0</v>
      </c>
      <c r="J1390">
        <f>'EDA &amp; Statistics'!J1412/'EDA &amp; Statistics'!J1411-1</f>
        <v>4.3668289578837616E-3</v>
      </c>
      <c r="K1390">
        <f>'EDA &amp; Statistics'!K1412/'EDA &amp; Statistics'!K1411-1</f>
        <v>2.901019668772653E-3</v>
      </c>
      <c r="L1390">
        <f>'EDA &amp; Statistics'!L1412/'EDA &amp; Statistics'!L1411-1</f>
        <v>1.1780109103025849E-2</v>
      </c>
      <c r="M1390">
        <f>'EDA &amp; Statistics'!M1412/'EDA &amp; Statistics'!M1411-1</f>
        <v>8.0555679547937853E-3</v>
      </c>
      <c r="N1390">
        <f>'EDA &amp; Statistics'!N1412/'EDA &amp; Statistics'!N1411-1</f>
        <v>3.5429550033818646E-3</v>
      </c>
      <c r="O1390">
        <f>'EDA &amp; Statistics'!O1412/'EDA &amp; Statistics'!O1411-1</f>
        <v>2.7045275156318827E-3</v>
      </c>
      <c r="P1390">
        <f>'EDA &amp; Statistics'!P1412/'EDA &amp; Statistics'!P1411-1</f>
        <v>2.3998871036443603E-3</v>
      </c>
      <c r="R1390" s="9">
        <v>40653</v>
      </c>
      <c r="S1390">
        <f>LN('EDA &amp; Statistics'!B1412/'EDA &amp; Statistics'!B1411)</f>
        <v>6.7038954893287152E-3</v>
      </c>
      <c r="T1390">
        <f>LN('EDA &amp; Statistics'!C1412/'EDA &amp; Statistics'!C1411)</f>
        <v>2.8511555110705161E-2</v>
      </c>
      <c r="U1390">
        <f>LN('EDA &amp; Statistics'!D1412/'EDA &amp; Statistics'!D1411)</f>
        <v>1.3813832645638411E-2</v>
      </c>
      <c r="V1390">
        <f>LN('EDA &amp; Statistics'!E1412/'EDA &amp; Statistics'!E1411)</f>
        <v>-3.8235499645978307E-3</v>
      </c>
      <c r="W1390">
        <f>LN('EDA &amp; Statistics'!F1412/'EDA &amp; Statistics'!F1411)</f>
        <v>2.0059690287439406E-3</v>
      </c>
      <c r="X1390">
        <f>LN('EDA &amp; Statistics'!G1412/'EDA &amp; Statistics'!G1411)</f>
        <v>7.835488022085722E-3</v>
      </c>
      <c r="Y1390">
        <f>LN('EDA &amp; Statistics'!H1412/'EDA &amp; Statistics'!H1411)</f>
        <v>5.9523930364557961E-3</v>
      </c>
      <c r="Z1390">
        <f>LN('EDA &amp; Statistics'!I1412/'EDA &amp; Statistics'!I1411)</f>
        <v>0</v>
      </c>
      <c r="AA1390">
        <f>LN('EDA &amp; Statistics'!J1412/'EDA &amp; Statistics'!J1411)</f>
        <v>4.3573220270224635E-3</v>
      </c>
      <c r="AB1390">
        <f>LN('EDA &amp; Statistics'!K1412/'EDA &amp; Statistics'!K1411)</f>
        <v>2.8968198317925352E-3</v>
      </c>
      <c r="AC1390">
        <f>LN('EDA &amp; Statistics'!L1412/'EDA &amp; Statistics'!L1411)</f>
        <v>1.171126376076142E-2</v>
      </c>
      <c r="AD1390">
        <f>LN('EDA &amp; Statistics'!M1412/'EDA &amp; Statistics'!M1411)</f>
        <v>8.0232950690225461E-3</v>
      </c>
      <c r="AE1390">
        <f>LN('EDA &amp; Statistics'!N1412/'EDA &amp; Statistics'!N1411)</f>
        <v>3.5366935233735286E-3</v>
      </c>
      <c r="AF1390">
        <f>LN('EDA &amp; Statistics'!O1412/'EDA &amp; Statistics'!O1411)</f>
        <v>2.700876861804953E-3</v>
      </c>
      <c r="AG1390">
        <f>LN('EDA &amp; Statistics'!P1412/'EDA &amp; Statistics'!P1411)</f>
        <v>2.3970119736620391E-3</v>
      </c>
    </row>
    <row r="1391" spans="1:33" x14ac:dyDescent="0.3">
      <c r="A1391" s="9">
        <v>40654</v>
      </c>
      <c r="B1391">
        <f>'EDA &amp; Statistics'!B1413/'EDA &amp; Statistics'!B1412-1</f>
        <v>-4.1663817984787244E-3</v>
      </c>
      <c r="C1391">
        <f>'EDA &amp; Statistics'!C1413/'EDA &amp; Statistics'!C1412-1</f>
        <v>2.2549182496489628E-4</v>
      </c>
      <c r="D1391">
        <f>'EDA &amp; Statistics'!D1413/'EDA &amp; Statistics'!D1412-1</f>
        <v>-6.6143228122594877E-5</v>
      </c>
      <c r="E1391">
        <f>'EDA &amp; Statistics'!E1413/'EDA &amp; Statistics'!E1412-1</f>
        <v>-3.137196691884836E-3</v>
      </c>
      <c r="F1391">
        <f>'EDA &amp; Statistics'!F1413/'EDA &amp; Statistics'!F1412-1</f>
        <v>-4.0080123935620771E-3</v>
      </c>
      <c r="G1391">
        <f>'EDA &amp; Statistics'!G1413/'EDA &amp; Statistics'!G1412-1</f>
        <v>-4.8780673887671711E-3</v>
      </c>
      <c r="H1391">
        <f>'EDA &amp; Statistics'!H1413/'EDA &amp; Statistics'!H1412-1</f>
        <v>5.9347833899925373E-3</v>
      </c>
      <c r="I1391">
        <f>'EDA &amp; Statistics'!I1413/'EDA &amp; Statistics'!I1412-1</f>
        <v>8.4925608341956949E-3</v>
      </c>
      <c r="J1391">
        <f>'EDA &amp; Statistics'!J1413/'EDA &amp; Statistics'!J1412-1</f>
        <v>1.7391702403193321E-3</v>
      </c>
      <c r="K1391">
        <f>'EDA &amp; Statistics'!K1413/'EDA &amp; Statistics'!K1412-1</f>
        <v>0</v>
      </c>
      <c r="L1391">
        <f>'EDA &amp; Statistics'!L1413/'EDA &amp; Statistics'!L1412-1</f>
        <v>-1.5847355974976218E-2</v>
      </c>
      <c r="M1391">
        <f>'EDA &amp; Statistics'!M1413/'EDA &amp; Statistics'!M1412-1</f>
        <v>-1.2951207495843442E-2</v>
      </c>
      <c r="N1391">
        <f>'EDA &amp; Statistics'!N1413/'EDA &amp; Statistics'!N1412-1</f>
        <v>-6.1782608380920312E-3</v>
      </c>
      <c r="O1391">
        <f>'EDA &amp; Statistics'!O1413/'EDA &amp; Statistics'!O1412-1</f>
        <v>-8.766022596743972E-3</v>
      </c>
      <c r="P1391">
        <f>'EDA &amp; Statistics'!P1413/'EDA &amp; Statistics'!P1412-1</f>
        <v>-1.4923410544431803E-5</v>
      </c>
      <c r="R1391" s="9">
        <v>40654</v>
      </c>
      <c r="S1391">
        <f>LN('EDA &amp; Statistics'!B1413/'EDA &amp; Statistics'!B1412)</f>
        <v>-4.1750853504165051E-3</v>
      </c>
      <c r="T1391">
        <f>LN('EDA &amp; Statistics'!C1413/'EDA &amp; Statistics'!C1412)</f>
        <v>2.2546640550451515E-4</v>
      </c>
      <c r="U1391">
        <f>LN('EDA &amp; Statistics'!D1413/'EDA &amp; Statistics'!D1412)</f>
        <v>-6.6145415682370155E-5</v>
      </c>
      <c r="V1391">
        <f>LN('EDA &amp; Statistics'!E1413/'EDA &amp; Statistics'!E1412)</f>
        <v>-3.1421280098036532E-3</v>
      </c>
      <c r="W1391">
        <f>LN('EDA &amp; Statistics'!F1413/'EDA &amp; Statistics'!F1412)</f>
        <v>-4.0160660017460352E-3</v>
      </c>
      <c r="X1391">
        <f>LN('EDA &amp; Statistics'!G1413/'EDA &amp; Statistics'!G1412)</f>
        <v>-4.8900039936883846E-3</v>
      </c>
      <c r="Y1391">
        <f>LN('EDA &amp; Statistics'!H1413/'EDA &amp; Statistics'!H1412)</f>
        <v>5.917241932002314E-3</v>
      </c>
      <c r="Z1391">
        <f>LN('EDA &amp; Statistics'!I1413/'EDA &amp; Statistics'!I1412)</f>
        <v>8.4567019190785273E-3</v>
      </c>
      <c r="AA1391">
        <f>LN('EDA &amp; Statistics'!J1413/'EDA &amp; Statistics'!J1412)</f>
        <v>1.7376596349698986E-3</v>
      </c>
      <c r="AB1391">
        <f>LN('EDA &amp; Statistics'!K1413/'EDA &amp; Statistics'!K1412)</f>
        <v>0</v>
      </c>
      <c r="AC1391">
        <f>LN('EDA &amp; Statistics'!L1413/'EDA &amp; Statistics'!L1412)</f>
        <v>-1.5974267918993021E-2</v>
      </c>
      <c r="AD1391">
        <f>LN('EDA &amp; Statistics'!M1413/'EDA &amp; Statistics'!M1412)</f>
        <v>-1.3035805609279938E-2</v>
      </c>
      <c r="AE1391">
        <f>LN('EDA &amp; Statistics'!N1413/'EDA &amp; Statistics'!N1412)</f>
        <v>-6.197425267587927E-3</v>
      </c>
      <c r="AF1391">
        <f>LN('EDA &amp; Statistics'!O1413/'EDA &amp; Statistics'!O1412)</f>
        <v>-8.8046701957428686E-3</v>
      </c>
      <c r="AG1391">
        <f>LN('EDA &amp; Statistics'!P1413/'EDA &amp; Statistics'!P1412)</f>
        <v>-1.4923521899630809E-5</v>
      </c>
    </row>
    <row r="1392" spans="1:33" x14ac:dyDescent="0.3">
      <c r="A1392" s="9">
        <v>40655</v>
      </c>
      <c r="B1392">
        <f>'EDA &amp; Statistics'!B1414/'EDA &amp; Statistics'!B1413-1</f>
        <v>0</v>
      </c>
      <c r="C1392">
        <f>'EDA &amp; Statistics'!C1414/'EDA &amp; Statistics'!C1413-1</f>
        <v>0</v>
      </c>
      <c r="D1392">
        <f>'EDA &amp; Statistics'!D1414/'EDA &amp; Statistics'!D1413-1</f>
        <v>0</v>
      </c>
      <c r="E1392">
        <f>'EDA &amp; Statistics'!E1414/'EDA &amp; Statistics'!E1413-1</f>
        <v>-2.1253663374603216E-2</v>
      </c>
      <c r="F1392">
        <f>'EDA &amp; Statistics'!F1414/'EDA &amp; Statistics'!F1413-1</f>
        <v>-1.4084446233250114E-2</v>
      </c>
      <c r="G1392">
        <f>'EDA &amp; Statistics'!G1414/'EDA &amp; Statistics'!G1413-1</f>
        <v>-6.8627153071743052E-3</v>
      </c>
      <c r="H1392">
        <f>'EDA &amp; Statistics'!H1414/'EDA &amp; Statistics'!H1413-1</f>
        <v>0</v>
      </c>
      <c r="I1392">
        <f>'EDA &amp; Statistics'!I1414/'EDA &amp; Statistics'!I1413-1</f>
        <v>0</v>
      </c>
      <c r="J1392">
        <f>'EDA &amp; Statistics'!J1414/'EDA &amp; Statistics'!J1413-1</f>
        <v>0</v>
      </c>
      <c r="K1392">
        <f>'EDA &amp; Statistics'!K1414/'EDA &amp; Statistics'!K1413-1</f>
        <v>0</v>
      </c>
      <c r="L1392">
        <f>'EDA &amp; Statistics'!L1414/'EDA &amp; Statistics'!L1413-1</f>
        <v>0</v>
      </c>
      <c r="M1392">
        <f>'EDA &amp; Statistics'!M1414/'EDA &amp; Statistics'!M1413-1</f>
        <v>0</v>
      </c>
      <c r="N1392">
        <f>'EDA &amp; Statistics'!N1414/'EDA &amp; Statistics'!N1413-1</f>
        <v>0</v>
      </c>
      <c r="O1392">
        <f>'EDA &amp; Statistics'!O1414/'EDA &amp; Statistics'!O1413-1</f>
        <v>0</v>
      </c>
      <c r="P1392">
        <f>'EDA &amp; Statistics'!P1414/'EDA &amp; Statistics'!P1413-1</f>
        <v>0</v>
      </c>
      <c r="R1392" s="9">
        <v>40655</v>
      </c>
      <c r="S1392">
        <f>LN('EDA &amp; Statistics'!B1414/'EDA &amp; Statistics'!B1413)</f>
        <v>0</v>
      </c>
      <c r="T1392">
        <f>LN('EDA &amp; Statistics'!C1414/'EDA &amp; Statistics'!C1413)</f>
        <v>0</v>
      </c>
      <c r="U1392">
        <f>LN('EDA &amp; Statistics'!D1414/'EDA &amp; Statistics'!D1413)</f>
        <v>0</v>
      </c>
      <c r="V1392">
        <f>LN('EDA &amp; Statistics'!E1414/'EDA &amp; Statistics'!E1413)</f>
        <v>-2.1482774595600902E-2</v>
      </c>
      <c r="W1392">
        <f>LN('EDA &amp; Statistics'!F1414/'EDA &amp; Statistics'!F1413)</f>
        <v>-1.4184573314254878E-2</v>
      </c>
      <c r="X1392">
        <f>LN('EDA &amp; Statistics'!G1414/'EDA &amp; Statistics'!G1413)</f>
        <v>-6.8863720329090479E-3</v>
      </c>
      <c r="Y1392">
        <f>LN('EDA &amp; Statistics'!H1414/'EDA &amp; Statistics'!H1413)</f>
        <v>0</v>
      </c>
      <c r="Z1392">
        <f>LN('EDA &amp; Statistics'!I1414/'EDA &amp; Statistics'!I1413)</f>
        <v>0</v>
      </c>
      <c r="AA1392">
        <f>LN('EDA &amp; Statistics'!J1414/'EDA &amp; Statistics'!J1413)</f>
        <v>0</v>
      </c>
      <c r="AB1392">
        <f>LN('EDA &amp; Statistics'!K1414/'EDA &amp; Statistics'!K1413)</f>
        <v>0</v>
      </c>
      <c r="AC1392">
        <f>LN('EDA &amp; Statistics'!L1414/'EDA &amp; Statistics'!L1413)</f>
        <v>0</v>
      </c>
      <c r="AD1392">
        <f>LN('EDA &amp; Statistics'!M1414/'EDA &amp; Statistics'!M1413)</f>
        <v>0</v>
      </c>
      <c r="AE1392">
        <f>LN('EDA &amp; Statistics'!N1414/'EDA &amp; Statistics'!N1413)</f>
        <v>0</v>
      </c>
      <c r="AF1392">
        <f>LN('EDA &amp; Statistics'!O1414/'EDA &amp; Statistics'!O1413)</f>
        <v>0</v>
      </c>
      <c r="AG1392">
        <f>LN('EDA &amp; Statistics'!P1414/'EDA &amp; Statistics'!P1413)</f>
        <v>0</v>
      </c>
    </row>
    <row r="1393" spans="1:33" x14ac:dyDescent="0.3">
      <c r="A1393" s="9">
        <v>40658</v>
      </c>
      <c r="B1393">
        <f>'EDA &amp; Statistics'!B1415/'EDA &amp; Statistics'!B1414-1</f>
        <v>3.025659717137863E-3</v>
      </c>
      <c r="C1393">
        <f>'EDA &amp; Statistics'!C1415/'EDA &amp; Statistics'!C1414-1</f>
        <v>-2.0654260555620585E-2</v>
      </c>
      <c r="D1393">
        <f>'EDA &amp; Statistics'!D1415/'EDA &amp; Statistics'!D1414-1</f>
        <v>-1.0726810672398224E-2</v>
      </c>
      <c r="E1393">
        <f>'EDA &amp; Statistics'!E1415/'EDA &amp; Statistics'!E1414-1</f>
        <v>1.6731195175960556E-2</v>
      </c>
      <c r="F1393">
        <f>'EDA &amp; Statistics'!F1415/'EDA &amp; Statistics'!F1414-1</f>
        <v>1.4285651726904769E-2</v>
      </c>
      <c r="G1393">
        <f>'EDA &amp; Statistics'!G1415/'EDA &amp; Statistics'!G1414-1</f>
        <v>1.1845990543279061E-2</v>
      </c>
      <c r="H1393">
        <f>'EDA &amp; Statistics'!H1415/'EDA &amp; Statistics'!H1414-1</f>
        <v>0</v>
      </c>
      <c r="I1393">
        <f>'EDA &amp; Statistics'!I1415/'EDA &amp; Statistics'!I1414-1</f>
        <v>0</v>
      </c>
      <c r="J1393">
        <f>'EDA &amp; Statistics'!J1415/'EDA &amp; Statistics'!J1414-1</f>
        <v>0</v>
      </c>
      <c r="K1393">
        <f>'EDA &amp; Statistics'!K1415/'EDA &amp; Statistics'!K1414-1</f>
        <v>0</v>
      </c>
      <c r="L1393">
        <f>'EDA &amp; Statistics'!L1415/'EDA &amp; Statistics'!L1414-1</f>
        <v>0</v>
      </c>
      <c r="M1393">
        <f>'EDA &amp; Statistics'!M1415/'EDA &amp; Statistics'!M1414-1</f>
        <v>0</v>
      </c>
      <c r="N1393">
        <f>'EDA &amp; Statistics'!N1415/'EDA &amp; Statistics'!N1414-1</f>
        <v>0</v>
      </c>
      <c r="O1393">
        <f>'EDA &amp; Statistics'!O1415/'EDA &amp; Statistics'!O1414-1</f>
        <v>0</v>
      </c>
      <c r="P1393">
        <f>'EDA &amp; Statistics'!P1415/'EDA &amp; Statistics'!P1414-1</f>
        <v>1.0531364337587501E-2</v>
      </c>
      <c r="R1393" s="9">
        <v>40658</v>
      </c>
      <c r="S1393">
        <f>LN('EDA &amp; Statistics'!B1415/'EDA &amp; Statistics'!B1414)</f>
        <v>3.0210916207930915E-3</v>
      </c>
      <c r="T1393">
        <f>LN('EDA &amp; Statistics'!C1415/'EDA &amp; Statistics'!C1414)</f>
        <v>-2.0870543082046694E-2</v>
      </c>
      <c r="U1393">
        <f>LN('EDA &amp; Statistics'!D1415/'EDA &amp; Statistics'!D1414)</f>
        <v>-1.0784757669535624E-2</v>
      </c>
      <c r="V1393">
        <f>LN('EDA &amp; Statistics'!E1415/'EDA &amp; Statistics'!E1414)</f>
        <v>1.6592770601912377E-2</v>
      </c>
      <c r="W1393">
        <f>LN('EDA &amp; Statistics'!F1415/'EDA &amp; Statistics'!F1414)</f>
        <v>1.4184573314255006E-2</v>
      </c>
      <c r="X1393">
        <f>LN('EDA &amp; Statistics'!G1415/'EDA &amp; Statistics'!G1414)</f>
        <v>1.1776376026597488E-2</v>
      </c>
      <c r="Y1393">
        <f>LN('EDA &amp; Statistics'!H1415/'EDA &amp; Statistics'!H1414)</f>
        <v>0</v>
      </c>
      <c r="Z1393">
        <f>LN('EDA &amp; Statistics'!I1415/'EDA &amp; Statistics'!I1414)</f>
        <v>0</v>
      </c>
      <c r="AA1393">
        <f>LN('EDA &amp; Statistics'!J1415/'EDA &amp; Statistics'!J1414)</f>
        <v>0</v>
      </c>
      <c r="AB1393">
        <f>LN('EDA &amp; Statistics'!K1415/'EDA &amp; Statistics'!K1414)</f>
        <v>0</v>
      </c>
      <c r="AC1393">
        <f>LN('EDA &amp; Statistics'!L1415/'EDA &amp; Statistics'!L1414)</f>
        <v>0</v>
      </c>
      <c r="AD1393">
        <f>LN('EDA &amp; Statistics'!M1415/'EDA &amp; Statistics'!M1414)</f>
        <v>0</v>
      </c>
      <c r="AE1393">
        <f>LN('EDA &amp; Statistics'!N1415/'EDA &amp; Statistics'!N1414)</f>
        <v>0</v>
      </c>
      <c r="AF1393">
        <f>LN('EDA &amp; Statistics'!O1415/'EDA &amp; Statistics'!O1414)</f>
        <v>0</v>
      </c>
      <c r="AG1393">
        <f>LN('EDA &amp; Statistics'!P1415/'EDA &amp; Statistics'!P1414)</f>
        <v>1.0476295813886606E-2</v>
      </c>
    </row>
    <row r="1394" spans="1:33" x14ac:dyDescent="0.3">
      <c r="A1394" s="9">
        <v>40659</v>
      </c>
      <c r="B1394">
        <f>'EDA &amp; Statistics'!B1416/'EDA &amp; Statistics'!B1415-1</f>
        <v>-9.0699125193384189E-3</v>
      </c>
      <c r="C1394">
        <f>'EDA &amp; Statistics'!C1416/'EDA &amp; Statistics'!C1415-1</f>
        <v>-1.9589099435276869E-2</v>
      </c>
      <c r="D1394">
        <f>'EDA &amp; Statistics'!D1416/'EDA &amp; Statistics'!D1415-1</f>
        <v>-1.4606747723494351E-2</v>
      </c>
      <c r="E1394">
        <f>'EDA &amp; Statistics'!E1416/'EDA &amp; Statistics'!E1415-1</f>
        <v>-2.6390589298888489E-2</v>
      </c>
      <c r="F1394">
        <f>'EDA &amp; Statistics'!F1416/'EDA &amp; Statistics'!F1415-1</f>
        <v>-1.8108587434620738E-2</v>
      </c>
      <c r="G1394">
        <f>'EDA &amp; Statistics'!G1416/'EDA &amp; Statistics'!G1415-1</f>
        <v>-9.7561347775343421E-3</v>
      </c>
      <c r="H1394">
        <f>'EDA &amp; Statistics'!H1416/'EDA &amp; Statistics'!H1415-1</f>
        <v>-5.8997695357470015E-3</v>
      </c>
      <c r="I1394">
        <f>'EDA &amp; Statistics'!I1416/'EDA &amp; Statistics'!I1415-1</f>
        <v>-8.4214461477183367E-4</v>
      </c>
      <c r="J1394">
        <f>'EDA &amp; Statistics'!J1416/'EDA &amp; Statistics'!J1415-1</f>
        <v>0</v>
      </c>
      <c r="K1394">
        <f>'EDA &amp; Statistics'!K1416/'EDA &amp; Statistics'!K1415-1</f>
        <v>0</v>
      </c>
      <c r="L1394">
        <f>'EDA &amp; Statistics'!L1416/'EDA &amp; Statistics'!L1415-1</f>
        <v>-6.2438559030379981E-3</v>
      </c>
      <c r="M1394">
        <f>'EDA &amp; Statistics'!M1416/'EDA &amp; Statistics'!M1415-1</f>
        <v>-3.3501071652237702E-3</v>
      </c>
      <c r="N1394">
        <f>'EDA &amp; Statistics'!N1416/'EDA &amp; Statistics'!N1415-1</f>
        <v>-1.3321542553777155E-2</v>
      </c>
      <c r="O1394">
        <f>'EDA &amp; Statistics'!O1416/'EDA &amp; Statistics'!O1415-1</f>
        <v>-1.3605429378242606E-2</v>
      </c>
      <c r="P1394">
        <f>'EDA &amp; Statistics'!P1416/'EDA &amp; Statistics'!P1415-1</f>
        <v>-8.8367517854526234E-3</v>
      </c>
      <c r="R1394" s="9">
        <v>40659</v>
      </c>
      <c r="S1394">
        <f>LN('EDA &amp; Statistics'!B1416/'EDA &amp; Statistics'!B1415)</f>
        <v>-9.1112945870928178E-3</v>
      </c>
      <c r="T1394">
        <f>LN('EDA &amp; Statistics'!C1416/'EDA &amp; Statistics'!C1415)</f>
        <v>-1.9783508902919765E-2</v>
      </c>
      <c r="U1394">
        <f>LN('EDA &amp; Statistics'!D1416/'EDA &amp; Statistics'!D1415)</f>
        <v>-1.471447659563303E-2</v>
      </c>
      <c r="V1394">
        <f>LN('EDA &amp; Statistics'!E1416/'EDA &amp; Statistics'!E1415)</f>
        <v>-2.6745071475181129E-2</v>
      </c>
      <c r="W1394">
        <f>LN('EDA &amp; Statistics'!F1416/'EDA &amp; Statistics'!F1415)</f>
        <v>-1.8274554577513431E-2</v>
      </c>
      <c r="X1394">
        <f>LN('EDA &amp; Statistics'!G1416/'EDA &amp; Statistics'!G1415)</f>
        <v>-9.8040376798458877E-3</v>
      </c>
      <c r="Y1394">
        <f>LN('EDA &amp; Statistics'!H1416/'EDA &amp; Statistics'!H1415)</f>
        <v>-5.917241932002314E-3</v>
      </c>
      <c r="Z1394">
        <f>LN('EDA &amp; Statistics'!I1416/'EDA &amp; Statistics'!I1415)</f>
        <v>-8.4249941775886377E-4</v>
      </c>
      <c r="AA1394">
        <f>LN('EDA &amp; Statistics'!J1416/'EDA &amp; Statistics'!J1415)</f>
        <v>0</v>
      </c>
      <c r="AB1394">
        <f>LN('EDA &amp; Statistics'!K1416/'EDA &amp; Statistics'!K1415)</f>
        <v>0</v>
      </c>
      <c r="AC1394">
        <f>LN('EDA &amp; Statistics'!L1416/'EDA &amp; Statistics'!L1415)</f>
        <v>-6.2634302936271889E-3</v>
      </c>
      <c r="AD1394">
        <f>LN('EDA &amp; Statistics'!M1416/'EDA &amp; Statistics'!M1415)</f>
        <v>-3.3557313388021671E-3</v>
      </c>
      <c r="AE1394">
        <f>LN('EDA &amp; Statistics'!N1416/'EDA &amp; Statistics'!N1415)</f>
        <v>-1.3411070289127689E-2</v>
      </c>
      <c r="AF1394">
        <f>LN('EDA &amp; Statistics'!O1416/'EDA &amp; Statistics'!O1415)</f>
        <v>-1.369883138300104E-2</v>
      </c>
      <c r="AG1394">
        <f>LN('EDA &amp; Statistics'!P1416/'EDA &amp; Statistics'!P1415)</f>
        <v>-8.8760274271036232E-3</v>
      </c>
    </row>
    <row r="1395" spans="1:33" x14ac:dyDescent="0.3">
      <c r="A1395" s="9">
        <v>40660</v>
      </c>
      <c r="B1395">
        <f>'EDA &amp; Statistics'!B1417/'EDA &amp; Statistics'!B1416-1</f>
        <v>1.5189810673531534E-2</v>
      </c>
      <c r="C1395">
        <f>'EDA &amp; Statistics'!C1417/'EDA &amp; Statistics'!C1416-1</f>
        <v>1.1979278190220821E-2</v>
      </c>
      <c r="D1395">
        <f>'EDA &amp; Statistics'!D1417/'EDA &amp; Statistics'!D1416-1</f>
        <v>1.6241844710160214E-2</v>
      </c>
      <c r="E1395">
        <f>'EDA &amp; Statistics'!E1417/'EDA &amp; Statistics'!E1416-1</f>
        <v>-9.3293101227005515E-3</v>
      </c>
      <c r="F1395">
        <f>'EDA &amp; Statistics'!F1417/'EDA &amp; Statistics'!F1416-1</f>
        <v>-6.1475838329537735E-3</v>
      </c>
      <c r="G1395">
        <f>'EDA &amp; Statistics'!G1417/'EDA &amp; Statistics'!G1416-1</f>
        <v>-2.9556388274559753E-3</v>
      </c>
      <c r="H1395">
        <f>'EDA &amp; Statistics'!H1417/'EDA &amp; Statistics'!H1416-1</f>
        <v>2.0771564996585834E-2</v>
      </c>
      <c r="I1395">
        <f>'EDA &amp; Statistics'!I1417/'EDA &amp; Statistics'!I1416-1</f>
        <v>1.7699139050683987E-2</v>
      </c>
      <c r="J1395">
        <f>'EDA &amp; Statistics'!J1417/'EDA &amp; Statistics'!J1416-1</f>
        <v>4.3395491041264833E-4</v>
      </c>
      <c r="K1395">
        <f>'EDA &amp; Statistics'!K1417/'EDA &amp; Statistics'!K1416-1</f>
        <v>-5.3719447940812071E-3</v>
      </c>
      <c r="L1395">
        <f>'EDA &amp; Statistics'!L1417/'EDA &amp; Statistics'!L1416-1</f>
        <v>2.0502657965124182E-2</v>
      </c>
      <c r="M1395">
        <f>'EDA &amp; Statistics'!M1417/'EDA &amp; Statistics'!M1416-1</f>
        <v>1.5686273200315348E-2</v>
      </c>
      <c r="N1395">
        <f>'EDA &amp; Statistics'!N1417/'EDA &amp; Statistics'!N1416-1</f>
        <v>2.7002718272323145E-2</v>
      </c>
      <c r="O1395">
        <f>'EDA &amp; Statistics'!O1417/'EDA &amp; Statistics'!O1416-1</f>
        <v>1.9999997369174238E-2</v>
      </c>
      <c r="P1395">
        <f>'EDA &amp; Statistics'!P1417/'EDA &amp; Statistics'!P1416-1</f>
        <v>-5.4963429045353784E-3</v>
      </c>
      <c r="R1395" s="9">
        <v>40660</v>
      </c>
      <c r="S1395">
        <f>LN('EDA &amp; Statistics'!B1417/'EDA &amp; Statistics'!B1416)</f>
        <v>1.5075600600071232E-2</v>
      </c>
      <c r="T1395">
        <f>LN('EDA &amp; Statistics'!C1417/'EDA &amp; Statistics'!C1416)</f>
        <v>1.1908094559015932E-2</v>
      </c>
      <c r="U1395">
        <f>LN('EDA &amp; Statistics'!D1417/'EDA &amp; Statistics'!D1416)</f>
        <v>1.6111356962232527E-2</v>
      </c>
      <c r="V1395">
        <f>LN('EDA &amp; Statistics'!E1417/'EDA &amp; Statistics'!E1416)</f>
        <v>-9.3731007064763901E-3</v>
      </c>
      <c r="W1395">
        <f>LN('EDA &amp; Statistics'!F1417/'EDA &amp; Statistics'!F1416)</f>
        <v>-6.1665580300596344E-3</v>
      </c>
      <c r="X1395">
        <f>LN('EDA &amp; Statistics'!G1417/'EDA &amp; Statistics'!G1416)</f>
        <v>-2.9600153536430236E-3</v>
      </c>
      <c r="Y1395">
        <f>LN('EDA &amp; Statistics'!H1417/'EDA &amp; Statistics'!H1416)</f>
        <v>2.0558777613620887E-2</v>
      </c>
      <c r="Z1395">
        <f>LN('EDA &amp; Statistics'!I1417/'EDA &amp; Statistics'!I1416)</f>
        <v>1.754433323984218E-2</v>
      </c>
      <c r="AA1395">
        <f>LN('EDA &amp; Statistics'!J1417/'EDA &amp; Statistics'!J1416)</f>
        <v>4.3386077921199262E-4</v>
      </c>
      <c r="AB1395">
        <f>LN('EDA &amp; Statistics'!K1417/'EDA &amp; Statistics'!K1416)</f>
        <v>-5.3864255727614488E-3</v>
      </c>
      <c r="AC1395">
        <f>LN('EDA &amp; Statistics'!L1417/'EDA &amp; Statistics'!L1416)</f>
        <v>2.0295307835780815E-2</v>
      </c>
      <c r="AD1395">
        <f>LN('EDA &amp; Statistics'!M1417/'EDA &amp; Statistics'!M1416)</f>
        <v>1.5564515251846791E-2</v>
      </c>
      <c r="AE1395">
        <f>LN('EDA &amp; Statistics'!N1417/'EDA &amp; Statistics'!N1416)</f>
        <v>2.6644577751412199E-2</v>
      </c>
      <c r="AF1395">
        <f>LN('EDA &amp; Statistics'!O1417/'EDA &amp; Statistics'!O1416)</f>
        <v>1.9802624716938767E-2</v>
      </c>
      <c r="AG1395">
        <f>LN('EDA &amp; Statistics'!P1417/'EDA &amp; Statistics'!P1416)</f>
        <v>-5.5115033741428609E-3</v>
      </c>
    </row>
    <row r="1396" spans="1:33" x14ac:dyDescent="0.3">
      <c r="A1396" s="9">
        <v>40661</v>
      </c>
      <c r="B1396">
        <f>'EDA &amp; Statistics'!B1418/'EDA &amp; Statistics'!B1417-1</f>
        <v>-3.5396166988784228E-2</v>
      </c>
      <c r="C1396">
        <f>'EDA &amp; Statistics'!C1418/'EDA &amp; Statistics'!C1417-1</f>
        <v>-3.1768790387301071E-2</v>
      </c>
      <c r="D1396">
        <f>'EDA &amp; Statistics'!D1418/'EDA &amp; Statistics'!D1417-1</f>
        <v>-1.7828063146615558E-2</v>
      </c>
      <c r="E1396">
        <f>'EDA &amp; Statistics'!E1418/'EDA &amp; Statistics'!E1417-1</f>
        <v>-2.9093779640897433E-2</v>
      </c>
      <c r="F1396">
        <f>'EDA &amp; Statistics'!F1418/'EDA &amp; Statistics'!F1417-1</f>
        <v>-1.8556634540295103E-2</v>
      </c>
      <c r="G1396">
        <f>'EDA &amp; Statistics'!G1418/'EDA &amp; Statistics'!G1417-1</f>
        <v>-7.9051308903879125E-3</v>
      </c>
      <c r="H1396">
        <f>'EDA &amp; Statistics'!H1418/'EDA &amp; Statistics'!H1417-1</f>
        <v>-2.3255860695907793E-2</v>
      </c>
      <c r="I1396">
        <f>'EDA &amp; Statistics'!I1418/'EDA &amp; Statistics'!I1417-1</f>
        <v>-1.7391327526516287E-2</v>
      </c>
      <c r="J1396">
        <f>'EDA &amp; Statistics'!J1418/'EDA &amp; Statistics'!J1417-1</f>
        <v>-2.1691643694354834E-3</v>
      </c>
      <c r="K1396">
        <f>'EDA &amp; Statistics'!K1418/'EDA &amp; Statistics'!K1417-1</f>
        <v>-1.6617785079288128E-3</v>
      </c>
      <c r="L1396">
        <f>'EDA &amp; Statistics'!L1418/'EDA &amp; Statistics'!L1417-1</f>
        <v>-1.3285771169769922E-2</v>
      </c>
      <c r="M1396">
        <f>'EDA &amp; Statistics'!M1418/'EDA &amp; Statistics'!M1417-1</f>
        <v>-1.4340884394865916E-2</v>
      </c>
      <c r="N1396">
        <f>'EDA &amp; Statistics'!N1418/'EDA &amp; Statistics'!N1417-1</f>
        <v>-3.0674796886591804E-2</v>
      </c>
      <c r="O1396">
        <f>'EDA &amp; Statistics'!O1418/'EDA &amp; Statistics'!O1417-1</f>
        <v>-2.0960136606914426E-2</v>
      </c>
      <c r="P1396">
        <f>'EDA &amp; Statistics'!P1418/'EDA &amp; Statistics'!P1417-1</f>
        <v>-7.2762640530923406E-3</v>
      </c>
      <c r="R1396" s="9">
        <v>40661</v>
      </c>
      <c r="S1396">
        <f>LN('EDA &amp; Statistics'!B1418/'EDA &amp; Statistics'!B1417)</f>
        <v>-3.6037797675691624E-2</v>
      </c>
      <c r="T1396">
        <f>LN('EDA &amp; Statistics'!C1418/'EDA &amp; Statistics'!C1417)</f>
        <v>-3.2284367320693168E-2</v>
      </c>
      <c r="U1396">
        <f>LN('EDA &amp; Statistics'!D1418/'EDA &amp; Statistics'!D1417)</f>
        <v>-1.7988897508462415E-2</v>
      </c>
      <c r="V1396">
        <f>LN('EDA &amp; Statistics'!E1418/'EDA &amp; Statistics'!E1417)</f>
        <v>-2.9525395829669149E-2</v>
      </c>
      <c r="W1396">
        <f>LN('EDA &amp; Statistics'!F1418/'EDA &amp; Statistics'!F1417)</f>
        <v>-1.8730968958256926E-2</v>
      </c>
      <c r="X1396">
        <f>LN('EDA &amp; Statistics'!G1418/'EDA &amp; Statistics'!G1417)</f>
        <v>-7.936542086844512E-3</v>
      </c>
      <c r="Y1396">
        <f>LN('EDA &amp; Statistics'!H1418/'EDA &amp; Statistics'!H1417)</f>
        <v>-2.3530545265529432E-2</v>
      </c>
      <c r="Z1396">
        <f>LN('EDA &amp; Statistics'!I1418/'EDA &amp; Statistics'!I1417)</f>
        <v>-1.754433323984228E-2</v>
      </c>
      <c r="AA1396">
        <f>LN('EDA &amp; Statistics'!J1418/'EDA &amp; Statistics'!J1417)</f>
        <v>-2.1715204141817684E-3</v>
      </c>
      <c r="AB1396">
        <f>LN('EDA &amp; Statistics'!K1418/'EDA &amp; Statistics'!K1417)</f>
        <v>-1.6631607934139815E-3</v>
      </c>
      <c r="AC1396">
        <f>LN('EDA &amp; Statistics'!L1418/'EDA &amp; Statistics'!L1417)</f>
        <v>-1.3374816598455868E-2</v>
      </c>
      <c r="AD1396">
        <f>LN('EDA &amp; Statistics'!M1418/'EDA &amp; Statistics'!M1417)</f>
        <v>-1.4444708694411295E-2</v>
      </c>
      <c r="AE1396">
        <f>LN('EDA &amp; Statistics'!N1418/'EDA &amp; Statistics'!N1417)</f>
        <v>-3.1155116466597254E-2</v>
      </c>
      <c r="AF1396">
        <f>LN('EDA &amp; Statistics'!O1418/'EDA &amp; Statistics'!O1417)</f>
        <v>-2.1182918799410946E-2</v>
      </c>
      <c r="AG1396">
        <f>LN('EDA &amp; Statistics'!P1418/'EDA &amp; Statistics'!P1417)</f>
        <v>-7.3028651788018912E-3</v>
      </c>
    </row>
    <row r="1397" spans="1:33" x14ac:dyDescent="0.3">
      <c r="A1397" s="9">
        <v>40662</v>
      </c>
      <c r="B1397">
        <f>'EDA &amp; Statistics'!B1419/'EDA &amp; Statistics'!B1418-1</f>
        <v>1.691115334826665E-2</v>
      </c>
      <c r="C1397">
        <f>'EDA &amp; Statistics'!C1419/'EDA &amp; Statistics'!C1418-1</f>
        <v>-7.1659943671430471E-3</v>
      </c>
      <c r="D1397">
        <f>'EDA &amp; Statistics'!D1419/'EDA &amp; Statistics'!D1418-1</f>
        <v>-3.1291443973647803E-3</v>
      </c>
      <c r="E1397">
        <f>'EDA &amp; Statistics'!E1419/'EDA &amp; Statistics'!E1418-1</f>
        <v>0</v>
      </c>
      <c r="F1397">
        <f>'EDA &amp; Statistics'!F1419/'EDA &amp; Statistics'!F1418-1</f>
        <v>0</v>
      </c>
      <c r="G1397">
        <f>'EDA &amp; Statistics'!G1419/'EDA &amp; Statistics'!G1418-1</f>
        <v>0</v>
      </c>
      <c r="H1397">
        <f>'EDA &amp; Statistics'!H1419/'EDA &amp; Statistics'!H1418-1</f>
        <v>0</v>
      </c>
      <c r="I1397">
        <f>'EDA &amp; Statistics'!I1419/'EDA &amp; Statistics'!I1418-1</f>
        <v>0</v>
      </c>
      <c r="J1397">
        <f>'EDA &amp; Statistics'!J1419/'EDA &amp; Statistics'!J1418-1</f>
        <v>-6.5217225447945504E-3</v>
      </c>
      <c r="K1397">
        <f>'EDA &amp; Statistics'!K1419/'EDA &amp; Statistics'!K1418-1</f>
        <v>-4.5776365879462988E-3</v>
      </c>
      <c r="L1397">
        <f>'EDA &amp; Statistics'!L1419/'EDA &amp; Statistics'!L1418-1</f>
        <v>0</v>
      </c>
      <c r="M1397">
        <f>'EDA &amp; Statistics'!M1419/'EDA &amp; Statistics'!M1418-1</f>
        <v>0</v>
      </c>
      <c r="N1397">
        <f>'EDA &amp; Statistics'!N1419/'EDA &amp; Statistics'!N1418-1</f>
        <v>0</v>
      </c>
      <c r="O1397">
        <f>'EDA &amp; Statistics'!O1419/'EDA &amp; Statistics'!O1418-1</f>
        <v>0</v>
      </c>
      <c r="P1397">
        <f>'EDA &amp; Statistics'!P1419/'EDA &amp; Statistics'!P1418-1</f>
        <v>5.574774238970015E-5</v>
      </c>
      <c r="R1397" s="9">
        <v>40662</v>
      </c>
      <c r="S1397">
        <f>LN('EDA &amp; Statistics'!B1419/'EDA &amp; Statistics'!B1418)</f>
        <v>1.6769751744055105E-2</v>
      </c>
      <c r="T1397">
        <f>LN('EDA &amp; Statistics'!C1419/'EDA &amp; Statistics'!C1418)</f>
        <v>-7.1917934292843721E-3</v>
      </c>
      <c r="U1397">
        <f>LN('EDA &amp; Statistics'!D1419/'EDA &amp; Statistics'!D1418)</f>
        <v>-3.1340504067756754E-3</v>
      </c>
      <c r="V1397">
        <f>LN('EDA &amp; Statistics'!E1419/'EDA &amp; Statistics'!E1418)</f>
        <v>0</v>
      </c>
      <c r="W1397">
        <f>LN('EDA &amp; Statistics'!F1419/'EDA &amp; Statistics'!F1418)</f>
        <v>0</v>
      </c>
      <c r="X1397">
        <f>LN('EDA &amp; Statistics'!G1419/'EDA &amp; Statistics'!G1418)</f>
        <v>0</v>
      </c>
      <c r="Y1397">
        <f>LN('EDA &amp; Statistics'!H1419/'EDA &amp; Statistics'!H1418)</f>
        <v>0</v>
      </c>
      <c r="Z1397">
        <f>LN('EDA &amp; Statistics'!I1419/'EDA &amp; Statistics'!I1418)</f>
        <v>0</v>
      </c>
      <c r="AA1397">
        <f>LN('EDA &amp; Statistics'!J1419/'EDA &amp; Statistics'!J1418)</f>
        <v>-6.5430818944186044E-3</v>
      </c>
      <c r="AB1397">
        <f>LN('EDA &amp; Statistics'!K1419/'EDA &amp; Statistics'!K1418)</f>
        <v>-4.5881460509113259E-3</v>
      </c>
      <c r="AC1397">
        <f>LN('EDA &amp; Statistics'!L1419/'EDA &amp; Statistics'!L1418)</f>
        <v>0</v>
      </c>
      <c r="AD1397">
        <f>LN('EDA &amp; Statistics'!M1419/'EDA &amp; Statistics'!M1418)</f>
        <v>0</v>
      </c>
      <c r="AE1397">
        <f>LN('EDA &amp; Statistics'!N1419/'EDA &amp; Statistics'!N1418)</f>
        <v>0</v>
      </c>
      <c r="AF1397">
        <f>LN('EDA &amp; Statistics'!O1419/'EDA &amp; Statistics'!O1418)</f>
        <v>0</v>
      </c>
      <c r="AG1397">
        <f>LN('EDA &amp; Statistics'!P1419/'EDA &amp; Statistics'!P1418)</f>
        <v>5.5746188542058103E-5</v>
      </c>
    </row>
    <row r="1398" spans="1:33" x14ac:dyDescent="0.3">
      <c r="A1398" s="9">
        <v>40665</v>
      </c>
      <c r="B1398">
        <f>'EDA &amp; Statistics'!B1420/'EDA &amp; Statistics'!B1419-1</f>
        <v>-1.6410845640833838E-2</v>
      </c>
      <c r="C1398">
        <f>'EDA &amp; Statistics'!C1420/'EDA &amp; Statistics'!C1419-1</f>
        <v>-4.6276294833238474E-3</v>
      </c>
      <c r="D1398">
        <f>'EDA &amp; Statistics'!D1420/'EDA &amp; Statistics'!D1419-1</f>
        <v>-4.4432593805401321E-3</v>
      </c>
      <c r="E1398">
        <f>'EDA &amp; Statistics'!E1420/'EDA &amp; Statistics'!E1419-1</f>
        <v>-1.4773734714715991E-2</v>
      </c>
      <c r="F1398">
        <f>'EDA &amp; Statistics'!F1420/'EDA &amp; Statistics'!F1419-1</f>
        <v>-8.4034531022663117E-3</v>
      </c>
      <c r="G1398">
        <f>'EDA &amp; Statistics'!G1420/'EDA &amp; Statistics'!G1419-1</f>
        <v>-1.9919824865880509E-3</v>
      </c>
      <c r="H1398">
        <f>'EDA &amp; Statistics'!H1420/'EDA &amp; Statistics'!H1419-1</f>
        <v>0</v>
      </c>
      <c r="I1398">
        <f>'EDA &amp; Statistics'!I1420/'EDA &amp; Statistics'!I1419-1</f>
        <v>0</v>
      </c>
      <c r="J1398">
        <f>'EDA &amp; Statistics'!J1420/'EDA &amp; Statistics'!J1419-1</f>
        <v>3.0634439236589817E-3</v>
      </c>
      <c r="K1398">
        <f>'EDA &amp; Statistics'!K1420/'EDA &amp; Statistics'!K1419-1</f>
        <v>8.3613953594818824E-4</v>
      </c>
      <c r="L1398">
        <f>'EDA &amp; Statistics'!L1420/'EDA &amp; Statistics'!L1419-1</f>
        <v>0</v>
      </c>
      <c r="M1398">
        <f>'EDA &amp; Statistics'!M1420/'EDA &amp; Statistics'!M1419-1</f>
        <v>0</v>
      </c>
      <c r="N1398">
        <f>'EDA &amp; Statistics'!N1420/'EDA &amp; Statistics'!N1419-1</f>
        <v>0</v>
      </c>
      <c r="O1398">
        <f>'EDA &amp; Statistics'!O1420/'EDA &amp; Statistics'!O1419-1</f>
        <v>0</v>
      </c>
      <c r="P1398">
        <f>'EDA &amp; Statistics'!P1420/'EDA &amp; Statistics'!P1419-1</f>
        <v>-1.6886620571602284E-3</v>
      </c>
      <c r="R1398" s="9">
        <v>40665</v>
      </c>
      <c r="S1398">
        <f>LN('EDA &amp; Statistics'!B1420/'EDA &amp; Statistics'!B1419)</f>
        <v>-1.6546995175915808E-2</v>
      </c>
      <c r="T1398">
        <f>LN('EDA &amp; Statistics'!C1420/'EDA &amp; Statistics'!C1419)</f>
        <v>-4.6383701092092893E-3</v>
      </c>
      <c r="U1398">
        <f>LN('EDA &amp; Statistics'!D1420/'EDA &amp; Statistics'!D1419)</f>
        <v>-4.4531599957205806E-3</v>
      </c>
      <c r="V1398">
        <f>LN('EDA &amp; Statistics'!E1420/'EDA &amp; Statistics'!E1419)</f>
        <v>-1.4883953240041726E-2</v>
      </c>
      <c r="W1398">
        <f>LN('EDA &amp; Statistics'!F1420/'EDA &amp; Statistics'!F1419)</f>
        <v>-8.4389611812052713E-3</v>
      </c>
      <c r="X1398">
        <f>LN('EDA &amp; Statistics'!G1420/'EDA &amp; Statistics'!G1419)</f>
        <v>-1.9939691223690176E-3</v>
      </c>
      <c r="Y1398">
        <f>LN('EDA &amp; Statistics'!H1420/'EDA &amp; Statistics'!H1419)</f>
        <v>0</v>
      </c>
      <c r="Z1398">
        <f>LN('EDA &amp; Statistics'!I1420/'EDA &amp; Statistics'!I1419)</f>
        <v>0</v>
      </c>
      <c r="AA1398">
        <f>LN('EDA &amp; Statistics'!J1420/'EDA &amp; Statistics'!J1419)</f>
        <v>3.058761140513839E-3</v>
      </c>
      <c r="AB1398">
        <f>LN('EDA &amp; Statistics'!K1420/'EDA &amp; Statistics'!K1419)</f>
        <v>8.3579016602084268E-4</v>
      </c>
      <c r="AC1398">
        <f>LN('EDA &amp; Statistics'!L1420/'EDA &amp; Statistics'!L1419)</f>
        <v>0</v>
      </c>
      <c r="AD1398">
        <f>LN('EDA &amp; Statistics'!M1420/'EDA &amp; Statistics'!M1419)</f>
        <v>0</v>
      </c>
      <c r="AE1398">
        <f>LN('EDA &amp; Statistics'!N1420/'EDA &amp; Statistics'!N1419)</f>
        <v>0</v>
      </c>
      <c r="AF1398">
        <f>LN('EDA &amp; Statistics'!O1420/'EDA &amp; Statistics'!O1419)</f>
        <v>0</v>
      </c>
      <c r="AG1398">
        <f>LN('EDA &amp; Statistics'!P1420/'EDA &amp; Statistics'!P1419)</f>
        <v>-1.6900894540855607E-3</v>
      </c>
    </row>
    <row r="1399" spans="1:33" x14ac:dyDescent="0.3">
      <c r="A1399" s="9">
        <v>40666</v>
      </c>
      <c r="B1399">
        <f>'EDA &amp; Statistics'!B1421/'EDA &amp; Statistics'!B1420-1</f>
        <v>4.6116095415404956E-4</v>
      </c>
      <c r="C1399">
        <f>'EDA &amp; Statistics'!C1421/'EDA &amp; Statistics'!C1420-1</f>
        <v>-6.9107334778725216E-3</v>
      </c>
      <c r="D1399">
        <f>'EDA &amp; Statistics'!D1421/'EDA &amp; Statistics'!D1420-1</f>
        <v>-7.6875489136510877E-3</v>
      </c>
      <c r="E1399">
        <f>'EDA &amp; Statistics'!E1421/'EDA &amp; Statistics'!E1420-1</f>
        <v>0</v>
      </c>
      <c r="F1399">
        <f>'EDA &amp; Statistics'!F1421/'EDA &amp; Statistics'!F1420-1</f>
        <v>0</v>
      </c>
      <c r="G1399">
        <f>'EDA &amp; Statistics'!G1421/'EDA &amp; Statistics'!G1420-1</f>
        <v>0</v>
      </c>
      <c r="H1399">
        <f>'EDA &amp; Statistics'!H1421/'EDA &amp; Statistics'!H1420-1</f>
        <v>1.6666665484034837E-2</v>
      </c>
      <c r="I1399">
        <f>'EDA &amp; Statistics'!I1421/'EDA &amp; Statistics'!I1420-1</f>
        <v>4.2140711576503787E-3</v>
      </c>
      <c r="J1399">
        <f>'EDA &amp; Statistics'!J1421/'EDA &amp; Statistics'!J1420-1</f>
        <v>-6.1081757932993641E-3</v>
      </c>
      <c r="K1399">
        <f>'EDA &amp; Statistics'!K1421/'EDA &amp; Statistics'!K1420-1</f>
        <v>-5.8480072629030211E-3</v>
      </c>
      <c r="L1399">
        <f>'EDA &amp; Statistics'!L1421/'EDA &amp; Statistics'!L1420-1</f>
        <v>9.1953619796838471E-3</v>
      </c>
      <c r="M1399">
        <f>'EDA &amp; Statistics'!M1421/'EDA &amp; Statistics'!M1420-1</f>
        <v>2.5182045999712077E-3</v>
      </c>
      <c r="N1399">
        <f>'EDA &amp; Statistics'!N1421/'EDA &amp; Statistics'!N1420-1</f>
        <v>-4.2495501735713037E-2</v>
      </c>
      <c r="O1399">
        <f>'EDA &amp; Statistics'!O1421/'EDA &amp; Statistics'!O1420-1</f>
        <v>-1.8646375181283759E-2</v>
      </c>
      <c r="P1399">
        <f>'EDA &amp; Statistics'!P1421/'EDA &amp; Statistics'!P1420-1</f>
        <v>1.5919493223166548E-3</v>
      </c>
      <c r="R1399" s="9">
        <v>40666</v>
      </c>
      <c r="S1399">
        <f>LN('EDA &amp; Statistics'!B1421/'EDA &amp; Statistics'!B1420)</f>
        <v>4.6105465212154027E-4</v>
      </c>
      <c r="T1399">
        <f>LN('EDA &amp; Statistics'!C1421/'EDA &amp; Statistics'!C1420)</f>
        <v>-6.934723184672878E-3</v>
      </c>
      <c r="U1399">
        <f>LN('EDA &amp; Statistics'!D1421/'EDA &amp; Statistics'!D1420)</f>
        <v>-7.7172504369958537E-3</v>
      </c>
      <c r="V1399">
        <f>LN('EDA &amp; Statistics'!E1421/'EDA &amp; Statistics'!E1420)</f>
        <v>0</v>
      </c>
      <c r="W1399">
        <f>LN('EDA &amp; Statistics'!F1421/'EDA &amp; Statistics'!F1420)</f>
        <v>0</v>
      </c>
      <c r="X1399">
        <f>LN('EDA &amp; Statistics'!G1421/'EDA &amp; Statistics'!G1420)</f>
        <v>0</v>
      </c>
      <c r="Y1399">
        <f>LN('EDA &amp; Statistics'!H1421/'EDA &amp; Statistics'!H1420)</f>
        <v>1.652930078796614E-2</v>
      </c>
      <c r="Z1399">
        <f>LN('EDA &amp; Statistics'!I1421/'EDA &amp; Statistics'!I1420)</f>
        <v>4.2052168262619533E-3</v>
      </c>
      <c r="AA1399">
        <f>LN('EDA &amp; Statistics'!J1421/'EDA &amp; Statistics'!J1420)</f>
        <v>-6.1269070137375719E-3</v>
      </c>
      <c r="AB1399">
        <f>LN('EDA &amp; Statistics'!K1421/'EDA &amp; Statistics'!K1420)</f>
        <v>-5.8651738168490654E-3</v>
      </c>
      <c r="AC1399">
        <f>LN('EDA &amp; Statistics'!L1421/'EDA &amp; Statistics'!L1420)</f>
        <v>9.1533420346925493E-3</v>
      </c>
      <c r="AD1399">
        <f>LN('EDA &amp; Statistics'!M1421/'EDA &amp; Statistics'!M1420)</f>
        <v>2.5150392356771789E-3</v>
      </c>
      <c r="AE1399">
        <f>LN('EDA &amp; Statistics'!N1421/'EDA &amp; Statistics'!N1420)</f>
        <v>-4.3424860012222954E-2</v>
      </c>
      <c r="AF1399">
        <f>LN('EDA &amp; Statistics'!O1421/'EDA &amp; Statistics'!O1420)</f>
        <v>-1.8822410550531282E-2</v>
      </c>
      <c r="AG1399">
        <f>LN('EDA &amp; Statistics'!P1421/'EDA &amp; Statistics'!P1420)</f>
        <v>1.5906835142177383E-3</v>
      </c>
    </row>
    <row r="1400" spans="1:33" x14ac:dyDescent="0.3">
      <c r="A1400" s="9">
        <v>40667</v>
      </c>
      <c r="B1400">
        <f>'EDA &amp; Statistics'!B1422/'EDA &amp; Statistics'!B1421-1</f>
        <v>-2.9508814808425377E-2</v>
      </c>
      <c r="C1400">
        <f>'EDA &amp; Statistics'!C1422/'EDA &amp; Statistics'!C1421-1</f>
        <v>-4.6580986073171404E-3</v>
      </c>
      <c r="D1400">
        <f>'EDA &amp; Statistics'!D1422/'EDA &amp; Statistics'!D1421-1</f>
        <v>-8.8692861907136988E-3</v>
      </c>
      <c r="E1400">
        <f>'EDA &amp; Statistics'!E1422/'EDA &amp; Statistics'!E1421-1</f>
        <v>0</v>
      </c>
      <c r="F1400">
        <f>'EDA &amp; Statistics'!F1422/'EDA &amp; Statistics'!F1421-1</f>
        <v>0</v>
      </c>
      <c r="G1400">
        <f>'EDA &amp; Statistics'!G1422/'EDA &amp; Statistics'!G1421-1</f>
        <v>0</v>
      </c>
      <c r="H1400">
        <f>'EDA &amp; Statistics'!H1422/'EDA &amp; Statistics'!H1421-1</f>
        <v>-1.3466043707375475E-2</v>
      </c>
      <c r="I1400">
        <f>'EDA &amp; Statistics'!I1422/'EDA &amp; Statistics'!I1421-1</f>
        <v>-1.049091818270409E-2</v>
      </c>
      <c r="J1400">
        <f>'EDA &amp; Statistics'!J1422/'EDA &amp; Statistics'!J1421-1</f>
        <v>1.3168910620122709E-3</v>
      </c>
      <c r="K1400">
        <f>'EDA &amp; Statistics'!K1422/'EDA &amp; Statistics'!K1421-1</f>
        <v>-8.402752544587333E-4</v>
      </c>
      <c r="L1400">
        <f>'EDA &amp; Statistics'!L1422/'EDA &amp; Statistics'!L1421-1</f>
        <v>9.1116553092629449E-3</v>
      </c>
      <c r="M1400">
        <f>'EDA &amp; Statistics'!M1422/'EDA &amp; Statistics'!M1421-1</f>
        <v>4.1864652904664013E-3</v>
      </c>
      <c r="N1400">
        <f>'EDA &amp; Statistics'!N1422/'EDA &amp; Statistics'!N1421-1</f>
        <v>-5.6657619218293265E-3</v>
      </c>
      <c r="O1400">
        <f>'EDA &amp; Statistics'!O1422/'EDA &amp; Statistics'!O1421-1</f>
        <v>-9.1484950099880447E-3</v>
      </c>
      <c r="P1400">
        <f>'EDA &amp; Statistics'!P1422/'EDA &amp; Statistics'!P1421-1</f>
        <v>5.9327736036158818E-3</v>
      </c>
      <c r="R1400" s="9">
        <v>40667</v>
      </c>
      <c r="S1400">
        <f>LN('EDA &amp; Statistics'!B1422/'EDA &amp; Statistics'!B1421)</f>
        <v>-2.9952959163857235E-2</v>
      </c>
      <c r="T1400">
        <f>LN('EDA &amp; Statistics'!C1422/'EDA &amp; Statistics'!C1421)</f>
        <v>-4.6689813570670227E-3</v>
      </c>
      <c r="U1400">
        <f>LN('EDA &amp; Statistics'!D1422/'EDA &amp; Statistics'!D1421)</f>
        <v>-8.9088524327660332E-3</v>
      </c>
      <c r="V1400">
        <f>LN('EDA &amp; Statistics'!E1422/'EDA &amp; Statistics'!E1421)</f>
        <v>0</v>
      </c>
      <c r="W1400">
        <f>LN('EDA &amp; Statistics'!F1422/'EDA &amp; Statistics'!F1421)</f>
        <v>0</v>
      </c>
      <c r="X1400">
        <f>LN('EDA &amp; Statistics'!G1422/'EDA &amp; Statistics'!G1421)</f>
        <v>0</v>
      </c>
      <c r="Y1400">
        <f>LN('EDA &amp; Statistics'!H1422/'EDA &amp; Statistics'!H1421)</f>
        <v>-1.3557533136057414E-2</v>
      </c>
      <c r="Z1400">
        <f>LN('EDA &amp; Statistics'!I1422/'EDA &amp; Statistics'!I1421)</f>
        <v>-1.0546335793363172E-2</v>
      </c>
      <c r="AA1400">
        <f>LN('EDA &amp; Statistics'!J1422/'EDA &amp; Statistics'!J1421)</f>
        <v>1.316024721478329E-3</v>
      </c>
      <c r="AB1400">
        <f>LN('EDA &amp; Statistics'!K1422/'EDA &amp; Statistics'!K1421)</f>
        <v>-8.4062848359735926E-4</v>
      </c>
      <c r="AC1400">
        <f>LN('EDA &amp; Statistics'!L1422/'EDA &amp; Statistics'!L1421)</f>
        <v>9.0703946240638794E-3</v>
      </c>
      <c r="AD1400">
        <f>LN('EDA &amp; Statistics'!M1422/'EDA &amp; Statistics'!M1421)</f>
        <v>4.1777264261303763E-3</v>
      </c>
      <c r="AE1400">
        <f>LN('EDA &amp; Statistics'!N1422/'EDA &amp; Statistics'!N1421)</f>
        <v>-5.6818732349695035E-3</v>
      </c>
      <c r="AF1400">
        <f>LN('EDA &amp; Statistics'!O1422/'EDA &amp; Statistics'!O1421)</f>
        <v>-9.1905994822329973E-3</v>
      </c>
      <c r="AG1400">
        <f>LN('EDA &amp; Statistics'!P1422/'EDA &amp; Statistics'!P1421)</f>
        <v>5.9152440009062343E-3</v>
      </c>
    </row>
    <row r="1401" spans="1:33" x14ac:dyDescent="0.3">
      <c r="A1401" s="9">
        <v>40668</v>
      </c>
      <c r="B1401">
        <f>'EDA &amp; Statistics'!B1423/'EDA &amp; Statistics'!B1422-1</f>
        <v>-7.4247210199765989E-3</v>
      </c>
      <c r="C1401">
        <f>'EDA &amp; Statistics'!C1423/'EDA &amp; Statistics'!C1422-1</f>
        <v>-2.0195951046880878E-2</v>
      </c>
      <c r="D1401">
        <f>'EDA &amp; Statistics'!D1423/'EDA &amp; Statistics'!D1422-1</f>
        <v>-1.4424927124013442E-2</v>
      </c>
      <c r="E1401">
        <f>'EDA &amp; Statistics'!E1423/'EDA &amp; Statistics'!E1422-1</f>
        <v>0</v>
      </c>
      <c r="F1401">
        <f>'EDA &amp; Statistics'!F1423/'EDA &amp; Statistics'!F1422-1</f>
        <v>0</v>
      </c>
      <c r="G1401">
        <f>'EDA &amp; Statistics'!G1423/'EDA &amp; Statistics'!G1422-1</f>
        <v>0</v>
      </c>
      <c r="H1401">
        <f>'EDA &amp; Statistics'!H1423/'EDA &amp; Statistics'!H1422-1</f>
        <v>-3.6795204234880141E-2</v>
      </c>
      <c r="I1401">
        <f>'EDA &amp; Statistics'!I1423/'EDA &amp; Statistics'!I1422-1</f>
        <v>-2.2476663442252631E-2</v>
      </c>
      <c r="J1401">
        <f>'EDA &amp; Statistics'!J1423/'EDA &amp; Statistics'!J1422-1</f>
        <v>-7.8912893200431267E-3</v>
      </c>
      <c r="K1401">
        <f>'EDA &amp; Statistics'!K1423/'EDA &amp; Statistics'!K1422-1</f>
        <v>-5.0462925049783447E-3</v>
      </c>
      <c r="L1401">
        <f>'EDA &amp; Statistics'!L1423/'EDA &amp; Statistics'!L1422-1</f>
        <v>-2.7732977655774205E-2</v>
      </c>
      <c r="M1401">
        <f>'EDA &amp; Statistics'!M1423/'EDA &amp; Statistics'!M1422-1</f>
        <v>-1.417457408356948E-2</v>
      </c>
      <c r="N1401">
        <f>'EDA &amp; Statistics'!N1423/'EDA &amp; Statistics'!N1422-1</f>
        <v>-1.8992881858044264E-3</v>
      </c>
      <c r="O1401">
        <f>'EDA &amp; Statistics'!O1423/'EDA &amp; Statistics'!O1422-1</f>
        <v>2.1306628646127201E-3</v>
      </c>
      <c r="P1401">
        <f>'EDA &amp; Statistics'!P1423/'EDA &amp; Statistics'!P1422-1</f>
        <v>-3.3379129964040688E-3</v>
      </c>
      <c r="R1401" s="9">
        <v>40668</v>
      </c>
      <c r="S1401">
        <f>LN('EDA &amp; Statistics'!B1423/'EDA &amp; Statistics'!B1422)</f>
        <v>-7.4524214582789503E-3</v>
      </c>
      <c r="T1401">
        <f>LN('EDA &amp; Statistics'!C1423/'EDA &amp; Statistics'!C1422)</f>
        <v>-2.0402677358032962E-2</v>
      </c>
      <c r="U1401">
        <f>LN('EDA &amp; Statistics'!D1423/'EDA &amp; Statistics'!D1422)</f>
        <v>-1.4529977841719667E-2</v>
      </c>
      <c r="V1401">
        <f>LN('EDA &amp; Statistics'!E1423/'EDA &amp; Statistics'!E1422)</f>
        <v>0</v>
      </c>
      <c r="W1401">
        <f>LN('EDA &amp; Statistics'!F1423/'EDA &amp; Statistics'!F1422)</f>
        <v>0</v>
      </c>
      <c r="X1401">
        <f>LN('EDA &amp; Statistics'!G1423/'EDA &amp; Statistics'!G1422)</f>
        <v>0</v>
      </c>
      <c r="Y1401">
        <f>LN('EDA &amp; Statistics'!H1423/'EDA &amp; Statistics'!H1422)</f>
        <v>-3.7489225447949172E-2</v>
      </c>
      <c r="Z1401">
        <f>LN('EDA &amp; Statistics'!I1423/'EDA &amp; Statistics'!I1422)</f>
        <v>-2.2733113691223251E-2</v>
      </c>
      <c r="AA1401">
        <f>LN('EDA &amp; Statistics'!J1423/'EDA &amp; Statistics'!J1422)</f>
        <v>-7.9225903225336354E-3</v>
      </c>
      <c r="AB1401">
        <f>LN('EDA &amp; Statistics'!K1423/'EDA &amp; Statistics'!K1422)</f>
        <v>-5.0590680365032448E-3</v>
      </c>
      <c r="AC1401">
        <f>LN('EDA &amp; Statistics'!L1423/'EDA &amp; Statistics'!L1422)</f>
        <v>-2.8124797902863301E-2</v>
      </c>
      <c r="AD1401">
        <f>LN('EDA &amp; Statistics'!M1423/'EDA &amp; Statistics'!M1422)</f>
        <v>-1.4275992878295809E-2</v>
      </c>
      <c r="AE1401">
        <f>LN('EDA &amp; Statistics'!N1423/'EDA &amp; Statistics'!N1422)</f>
        <v>-1.9010941206335373E-3</v>
      </c>
      <c r="AF1401">
        <f>LN('EDA &amp; Statistics'!O1423/'EDA &amp; Statistics'!O1422)</f>
        <v>2.1283962215551794E-3</v>
      </c>
      <c r="AG1401">
        <f>LN('EDA &amp; Statistics'!P1423/'EDA &amp; Statistics'!P1422)</f>
        <v>-3.3434962557412182E-3</v>
      </c>
    </row>
    <row r="1402" spans="1:33" x14ac:dyDescent="0.3">
      <c r="A1402" s="9">
        <v>40669</v>
      </c>
      <c r="B1402">
        <f>'EDA &amp; Statistics'!B1424/'EDA &amp; Statistics'!B1423-1</f>
        <v>6.3871668989829988E-3</v>
      </c>
      <c r="C1402">
        <f>'EDA &amp; Statistics'!C1424/'EDA &amp; Statistics'!C1423-1</f>
        <v>-7.9589183346470138E-3</v>
      </c>
      <c r="D1402">
        <f>'EDA &amp; Statistics'!D1424/'EDA &amp; Statistics'!D1423-1</f>
        <v>-1.9381647382906708E-3</v>
      </c>
      <c r="E1402">
        <f>'EDA &amp; Statistics'!E1424/'EDA &amp; Statistics'!E1423-1</f>
        <v>-8.5994082089317581E-2</v>
      </c>
      <c r="F1402">
        <f>'EDA &amp; Statistics'!F1424/'EDA &amp; Statistics'!F1423-1</f>
        <v>-6.5677956898162027E-2</v>
      </c>
      <c r="G1402">
        <f>'EDA &amp; Statistics'!G1424/'EDA &amp; Statistics'!G1423-1</f>
        <v>-4.4910253730655714E-2</v>
      </c>
      <c r="H1402">
        <f>'EDA &amp; Statistics'!H1424/'EDA &amp; Statistics'!H1423-1</f>
        <v>-8.0098652112410296E-3</v>
      </c>
      <c r="I1402">
        <f>'EDA &amp; Statistics'!I1424/'EDA &amp; Statistics'!I1423-1</f>
        <v>-1.171364408978981E-2</v>
      </c>
      <c r="J1402">
        <f>'EDA &amp; Statistics'!J1424/'EDA &amp; Statistics'!J1423-1</f>
        <v>1.3256789904318111E-2</v>
      </c>
      <c r="K1402">
        <f>'EDA &amp; Statistics'!K1424/'EDA &amp; Statistics'!K1423-1</f>
        <v>6.7624618953499027E-3</v>
      </c>
      <c r="L1402">
        <f>'EDA &amp; Statistics'!L1424/'EDA &amp; Statistics'!L1423-1</f>
        <v>-8.9552861983640542E-3</v>
      </c>
      <c r="M1402">
        <f>'EDA &amp; Statistics'!M1424/'EDA &amp; Statistics'!M1423-1</f>
        <v>-1.1559033032837673E-2</v>
      </c>
      <c r="N1402">
        <f>'EDA &amp; Statistics'!N1424/'EDA &amp; Statistics'!N1423-1</f>
        <v>-1.902993085453053E-3</v>
      </c>
      <c r="O1402">
        <f>'EDA &amp; Statistics'!O1424/'EDA &amp; Statistics'!O1423-1</f>
        <v>7.0873346032329643E-4</v>
      </c>
      <c r="P1402">
        <f>'EDA &amp; Statistics'!P1424/'EDA &amp; Statistics'!P1423-1</f>
        <v>-3.2609963773277961E-3</v>
      </c>
      <c r="R1402" s="9">
        <v>40669</v>
      </c>
      <c r="S1402">
        <f>LN('EDA &amp; Statistics'!B1424/'EDA &amp; Statistics'!B1423)</f>
        <v>6.3668553912664847E-3</v>
      </c>
      <c r="T1402">
        <f>LN('EDA &amp; Statistics'!C1424/'EDA &amp; Statistics'!C1423)</f>
        <v>-7.9907595856517563E-3</v>
      </c>
      <c r="U1402">
        <f>LN('EDA &amp; Statistics'!D1424/'EDA &amp; Statistics'!D1423)</f>
        <v>-1.9400454099943246E-3</v>
      </c>
      <c r="V1402">
        <f>LN('EDA &amp; Statistics'!E1424/'EDA &amp; Statistics'!E1423)</f>
        <v>-8.9918232810783497E-2</v>
      </c>
      <c r="W1402">
        <f>LN('EDA &amp; Statistics'!F1424/'EDA &amp; Statistics'!F1423)</f>
        <v>-6.7934100288216184E-2</v>
      </c>
      <c r="X1402">
        <f>LN('EDA &amp; Statistics'!G1424/'EDA &amp; Statistics'!G1423)</f>
        <v>-4.5949967765648851E-2</v>
      </c>
      <c r="Y1402">
        <f>LN('EDA &amp; Statistics'!H1424/'EDA &amp; Statistics'!H1423)</f>
        <v>-8.0421165161100056E-3</v>
      </c>
      <c r="Z1402">
        <f>LN('EDA &amp; Statistics'!I1424/'EDA &amp; Statistics'!I1423)</f>
        <v>-1.1782789310788286E-2</v>
      </c>
      <c r="AA1402">
        <f>LN('EDA &amp; Statistics'!J1424/'EDA &amp; Statistics'!J1423)</f>
        <v>1.316968761837883E-2</v>
      </c>
      <c r="AB1402">
        <f>LN('EDA &amp; Statistics'!K1424/'EDA &amp; Statistics'!K1423)</f>
        <v>6.739699014359936E-3</v>
      </c>
      <c r="AC1402">
        <f>LN('EDA &amp; Statistics'!L1424/'EDA &amp; Statistics'!L1423)</f>
        <v>-8.9956257894592603E-3</v>
      </c>
      <c r="AD1402">
        <f>LN('EDA &amp; Statistics'!M1424/'EDA &amp; Statistics'!M1423)</f>
        <v>-1.1626357965424609E-2</v>
      </c>
      <c r="AE1402">
        <f>LN('EDA &amp; Statistics'!N1424/'EDA &amp; Statistics'!N1423)</f>
        <v>-1.9048060772336986E-3</v>
      </c>
      <c r="AF1402">
        <f>LN('EDA &amp; Statistics'!O1424/'EDA &amp; Statistics'!O1423)</f>
        <v>7.0848242736770641E-4</v>
      </c>
      <c r="AG1402">
        <f>LN('EDA &amp; Statistics'!P1424/'EDA &amp; Statistics'!P1423)</f>
        <v>-3.2663250136102328E-3</v>
      </c>
    </row>
    <row r="1403" spans="1:33" x14ac:dyDescent="0.3">
      <c r="A1403" s="9">
        <v>40672</v>
      </c>
      <c r="B1403">
        <f>'EDA &amp; Statistics'!B1425/'EDA &amp; Statistics'!B1424-1</f>
        <v>-2.3076516752674414E-2</v>
      </c>
      <c r="C1403">
        <f>'EDA &amp; Statistics'!C1425/'EDA &amp; Statistics'!C1424-1</f>
        <v>-1.6035821743870748E-2</v>
      </c>
      <c r="D1403">
        <f>'EDA &amp; Statistics'!D1425/'EDA &amp; Statistics'!D1424-1</f>
        <v>-6.8445165796934271E-3</v>
      </c>
      <c r="E1403">
        <f>'EDA &amp; Statistics'!E1425/'EDA &amp; Statistics'!E1424-1</f>
        <v>2.9082904032155632E-2</v>
      </c>
      <c r="F1403">
        <f>'EDA &amp; Statistics'!F1425/'EDA &amp; Statistics'!F1424-1</f>
        <v>1.814057289661819E-2</v>
      </c>
      <c r="G1403">
        <f>'EDA &amp; Statistics'!G1425/'EDA &amp; Statistics'!G1424-1</f>
        <v>7.3145925528497191E-3</v>
      </c>
      <c r="H1403">
        <f>'EDA &amp; Statistics'!H1425/'EDA &amp; Statistics'!H1424-1</f>
        <v>-2.9192577718717749E-2</v>
      </c>
      <c r="I1403">
        <f>'EDA &amp; Statistics'!I1425/'EDA &amp; Statistics'!I1424-1</f>
        <v>-2.5460967855881367E-2</v>
      </c>
      <c r="J1403">
        <f>'EDA &amp; Statistics'!J1425/'EDA &amp; Statistics'!J1424-1</f>
        <v>2.1805161969081777E-3</v>
      </c>
      <c r="K1403">
        <f>'EDA &amp; Statistics'!K1425/'EDA &amp; Statistics'!K1424-1</f>
        <v>-2.938694194837832E-3</v>
      </c>
      <c r="L1403">
        <f>'EDA &amp; Statistics'!L1425/'EDA &amp; Statistics'!L1424-1</f>
        <v>-2.8447055594299053E-2</v>
      </c>
      <c r="M1403">
        <f>'EDA &amp; Statistics'!M1425/'EDA &amp; Statistics'!M1424-1</f>
        <v>-2.3958958819413234E-2</v>
      </c>
      <c r="N1403">
        <f>'EDA &amp; Statistics'!N1425/'EDA &amp; Statistics'!N1424-1</f>
        <v>-1.1439455498318929E-2</v>
      </c>
      <c r="O1403">
        <f>'EDA &amp; Statistics'!O1425/'EDA &amp; Statistics'!O1424-1</f>
        <v>-7.790344020451867E-3</v>
      </c>
      <c r="P1403">
        <f>'EDA &amp; Statistics'!P1425/'EDA &amp; Statistics'!P1424-1</f>
        <v>-7.2127974833960939E-3</v>
      </c>
      <c r="R1403" s="9">
        <v>40672</v>
      </c>
      <c r="S1403">
        <f>LN('EDA &amp; Statistics'!B1425/'EDA &amp; Statistics'!B1424)</f>
        <v>-2.334694807461838E-2</v>
      </c>
      <c r="T1403">
        <f>LN('EDA &amp; Statistics'!C1425/'EDA &amp; Statistics'!C1424)</f>
        <v>-1.616578680378377E-2</v>
      </c>
      <c r="U1403">
        <f>LN('EDA &amp; Statistics'!D1425/'EDA &amp; Statistics'!D1424)</f>
        <v>-6.8680477176081616E-3</v>
      </c>
      <c r="V1403">
        <f>LN('EDA &amp; Statistics'!E1425/'EDA &amp; Statistics'!E1424)</f>
        <v>2.8668021179071631E-2</v>
      </c>
      <c r="W1403">
        <f>LN('EDA &amp; Statistics'!F1425/'EDA &amp; Statistics'!F1424)</f>
        <v>1.7977995919926253E-2</v>
      </c>
      <c r="X1403">
        <f>LN('EDA &amp; Statistics'!G1425/'EDA &amp; Statistics'!G1424)</f>
        <v>7.2879706607811698E-3</v>
      </c>
      <c r="Y1403">
        <f>LN('EDA &amp; Statistics'!H1425/'EDA &amp; Statistics'!H1424)</f>
        <v>-2.9627159628136602E-2</v>
      </c>
      <c r="Z1403">
        <f>LN('EDA &amp; Statistics'!I1425/'EDA &amp; Statistics'!I1424)</f>
        <v>-2.5790707328054288E-2</v>
      </c>
      <c r="AA1403">
        <f>LN('EDA &amp; Statistics'!J1425/'EDA &amp; Statistics'!J1424)</f>
        <v>2.1781423216882746E-3</v>
      </c>
      <c r="AB1403">
        <f>LN('EDA &amp; Statistics'!K1425/'EDA &amp; Statistics'!K1424)</f>
        <v>-2.9430206347581082E-3</v>
      </c>
      <c r="AC1403">
        <f>LN('EDA &amp; Statistics'!L1425/'EDA &amp; Statistics'!L1424)</f>
        <v>-2.885951406265341E-2</v>
      </c>
      <c r="AD1403">
        <f>LN('EDA &amp; Statistics'!M1425/'EDA &amp; Statistics'!M1424)</f>
        <v>-2.4250643063191971E-2</v>
      </c>
      <c r="AE1403">
        <f>LN('EDA &amp; Statistics'!N1425/'EDA &amp; Statistics'!N1424)</f>
        <v>-1.1505389383487895E-2</v>
      </c>
      <c r="AF1403">
        <f>LN('EDA &amp; Statistics'!O1425/'EDA &amp; Statistics'!O1424)</f>
        <v>-7.8208472742663602E-3</v>
      </c>
      <c r="AG1403">
        <f>LN('EDA &amp; Statistics'!P1425/'EDA &amp; Statistics'!P1424)</f>
        <v>-7.2389354683295073E-3</v>
      </c>
    </row>
    <row r="1404" spans="1:33" x14ac:dyDescent="0.3">
      <c r="A1404" s="9">
        <v>40673</v>
      </c>
      <c r="B1404">
        <f>'EDA &amp; Statistics'!B1426/'EDA &amp; Statistics'!B1425-1</f>
        <v>3.2164994950729664E-3</v>
      </c>
      <c r="C1404">
        <f>'EDA &amp; Statistics'!C1426/'EDA &amp; Statistics'!C1425-1</f>
        <v>2.839172737431328E-2</v>
      </c>
      <c r="D1404">
        <f>'EDA &amp; Statistics'!D1426/'EDA &amp; Statistics'!D1425-1</f>
        <v>1.663728946192955E-2</v>
      </c>
      <c r="E1404">
        <f>'EDA &amp; Statistics'!E1426/'EDA &amp; Statistics'!E1425-1</f>
        <v>-3.4154476884550311E-3</v>
      </c>
      <c r="F1404">
        <f>'EDA &amp; Statistics'!F1426/'EDA &amp; Statistics'!F1425-1</f>
        <v>-2.2271163818317063E-3</v>
      </c>
      <c r="G1404">
        <f>'EDA &amp; Statistics'!G1426/'EDA &amp; Statistics'!G1425-1</f>
        <v>-1.0373681043240879E-3</v>
      </c>
      <c r="H1404">
        <f>'EDA &amp; Statistics'!H1426/'EDA &amp; Statistics'!H1425-1</f>
        <v>-1.5994866754824089E-2</v>
      </c>
      <c r="I1404">
        <f>'EDA &amp; Statistics'!I1426/'EDA &amp; Statistics'!I1425-1</f>
        <v>2.2521963774337905E-3</v>
      </c>
      <c r="J1404">
        <f>'EDA &amp; Statistics'!J1426/'EDA &amp; Statistics'!J1425-1</f>
        <v>-9.5735125211878769E-3</v>
      </c>
      <c r="K1404">
        <f>'EDA &amp; Statistics'!K1426/'EDA &amp; Statistics'!K1425-1</f>
        <v>-4.2105423776727102E-3</v>
      </c>
      <c r="L1404">
        <f>'EDA &amp; Statistics'!L1426/'EDA &amp; Statistics'!L1425-1</f>
        <v>6.8894178866489852E-3</v>
      </c>
      <c r="M1404">
        <f>'EDA &amp; Statistics'!M1426/'EDA &amp; Statistics'!M1425-1</f>
        <v>7.3056972148082266E-3</v>
      </c>
      <c r="N1404">
        <f>'EDA &amp; Statistics'!N1426/'EDA &amp; Statistics'!N1425-1</f>
        <v>6.7502117258166905E-3</v>
      </c>
      <c r="O1404">
        <f>'EDA &amp; Statistics'!O1426/'EDA &amp; Statistics'!O1425-1</f>
        <v>4.9964092562906348E-3</v>
      </c>
      <c r="P1404">
        <f>'EDA &amp; Statistics'!P1426/'EDA &amp; Statistics'!P1425-1</f>
        <v>2.4669577538141141E-3</v>
      </c>
      <c r="R1404" s="9">
        <v>40673</v>
      </c>
      <c r="S1404">
        <f>LN('EDA &amp; Statistics'!B1426/'EDA &amp; Statistics'!B1425)</f>
        <v>3.2113376263756257E-3</v>
      </c>
      <c r="T1404">
        <f>LN('EDA &amp; Statistics'!C1426/'EDA &amp; Statistics'!C1425)</f>
        <v>2.7996152206018886E-2</v>
      </c>
      <c r="U1404">
        <f>LN('EDA &amp; Statistics'!D1426/'EDA &amp; Statistics'!D1425)</f>
        <v>1.6500405922507511E-2</v>
      </c>
      <c r="V1404">
        <f>LN('EDA &amp; Statistics'!E1426/'EDA &amp; Statistics'!E1425)</f>
        <v>-3.4212936447454295E-3</v>
      </c>
      <c r="W1404">
        <f>LN('EDA &amp; Statistics'!F1426/'EDA &amp; Statistics'!F1425)</f>
        <v>-2.2296000938832375E-3</v>
      </c>
      <c r="X1404">
        <f>LN('EDA &amp; Statistics'!G1426/'EDA &amp; Statistics'!G1425)</f>
        <v>-1.0379065430209844E-3</v>
      </c>
      <c r="Y1404">
        <f>LN('EDA &amp; Statistics'!H1426/'EDA &amp; Statistics'!H1425)</f>
        <v>-1.6124165230913482E-2</v>
      </c>
      <c r="Z1404">
        <f>LN('EDA &amp; Statistics'!I1426/'EDA &amp; Statistics'!I1425)</f>
        <v>2.2496639847568323E-3</v>
      </c>
      <c r="AA1404">
        <f>LN('EDA &amp; Statistics'!J1426/'EDA &amp; Statistics'!J1425)</f>
        <v>-9.6196331860694175E-3</v>
      </c>
      <c r="AB1404">
        <f>LN('EDA &amp; Statistics'!K1426/'EDA &amp; Statistics'!K1425)</f>
        <v>-4.2194316725065479E-3</v>
      </c>
      <c r="AC1404">
        <f>LN('EDA &amp; Statistics'!L1426/'EDA &amp; Statistics'!L1425)</f>
        <v>6.865794287075142E-3</v>
      </c>
      <c r="AD1404">
        <f>LN('EDA &amp; Statistics'!M1426/'EDA &amp; Statistics'!M1425)</f>
        <v>7.2791398770481455E-3</v>
      </c>
      <c r="AE1404">
        <f>LN('EDA &amp; Statistics'!N1426/'EDA &amp; Statistics'!N1425)</f>
        <v>6.7275310556538879E-3</v>
      </c>
      <c r="AF1404">
        <f>LN('EDA &amp; Statistics'!O1426/'EDA &amp; Statistics'!O1425)</f>
        <v>4.9839686253435236E-3</v>
      </c>
      <c r="AG1404">
        <f>LN('EDA &amp; Statistics'!P1426/'EDA &amp; Statistics'!P1425)</f>
        <v>2.4639198088300582E-3</v>
      </c>
    </row>
    <row r="1405" spans="1:33" x14ac:dyDescent="0.3">
      <c r="A1405" s="9">
        <v>40674</v>
      </c>
      <c r="B1405">
        <f>'EDA &amp; Statistics'!B1427/'EDA &amp; Statistics'!B1426-1</f>
        <v>-2.2137263968487586E-2</v>
      </c>
      <c r="C1405">
        <f>'EDA &amp; Statistics'!C1427/'EDA &amp; Statistics'!C1426-1</f>
        <v>-1.8187835301334054E-2</v>
      </c>
      <c r="D1405">
        <f>'EDA &amp; Statistics'!D1427/'EDA &amp; Statistics'!D1426-1</f>
        <v>-1.100654468534179E-2</v>
      </c>
      <c r="E1405">
        <f>'EDA &amp; Statistics'!E1427/'EDA &amp; Statistics'!E1426-1</f>
        <v>1.0395248441579241E-3</v>
      </c>
      <c r="F1405">
        <f>'EDA &amp; Statistics'!F1427/'EDA &amp; Statistics'!F1426-1</f>
        <v>0</v>
      </c>
      <c r="G1405">
        <f>'EDA &amp; Statistics'!G1427/'EDA &amp; Statistics'!G1426-1</f>
        <v>-1.0384453544127759E-3</v>
      </c>
      <c r="H1405">
        <f>'EDA &amp; Statistics'!H1427/'EDA &amp; Statistics'!H1426-1</f>
        <v>-2.4707404361866359E-2</v>
      </c>
      <c r="I1405">
        <f>'EDA &amp; Statistics'!I1427/'EDA &amp; Statistics'!I1426-1</f>
        <v>-6.7415133161872198E-3</v>
      </c>
      <c r="J1405">
        <f>'EDA &amp; Statistics'!J1427/'EDA &amp; Statistics'!J1426-1</f>
        <v>7.0298702022451032E-3</v>
      </c>
      <c r="K1405">
        <f>'EDA &amp; Statistics'!K1427/'EDA &amp; Statistics'!K1426-1</f>
        <v>8.033849349779576E-3</v>
      </c>
      <c r="L1405">
        <f>'EDA &amp; Statistics'!L1427/'EDA &amp; Statistics'!L1426-1</f>
        <v>-1.026349942181648E-3</v>
      </c>
      <c r="M1405">
        <f>'EDA &amp; Statistics'!M1427/'EDA &amp; Statistics'!M1426-1</f>
        <v>3.4813123963965964E-3</v>
      </c>
      <c r="N1405">
        <f>'EDA &amp; Statistics'!N1427/'EDA &amp; Statistics'!N1426-1</f>
        <v>3.1609280713041477E-2</v>
      </c>
      <c r="O1405">
        <f>'EDA &amp; Statistics'!O1427/'EDA &amp; Statistics'!O1426-1</f>
        <v>1.7045438382004896E-2</v>
      </c>
      <c r="P1405">
        <f>'EDA &amp; Statistics'!P1427/'EDA &amp; Statistics'!P1426-1</f>
        <v>-6.1303831803060094E-3</v>
      </c>
      <c r="R1405" s="9">
        <v>40674</v>
      </c>
      <c r="S1405">
        <f>LN('EDA &amp; Statistics'!B1427/'EDA &amp; Statistics'!B1426)</f>
        <v>-2.238597050356211E-2</v>
      </c>
      <c r="T1405">
        <f>LN('EDA &amp; Statistics'!C1427/'EDA &amp; Statistics'!C1426)</f>
        <v>-1.8355267234631215E-2</v>
      </c>
      <c r="U1405">
        <f>LN('EDA &amp; Statistics'!D1427/'EDA &amp; Statistics'!D1426)</f>
        <v>-1.1067564858915878E-2</v>
      </c>
      <c r="V1405">
        <f>LN('EDA &amp; Statistics'!E1427/'EDA &amp; Statistics'!E1426)</f>
        <v>1.0389849123563983E-3</v>
      </c>
      <c r="W1405">
        <f>LN('EDA &amp; Statistics'!F1427/'EDA &amp; Statistics'!F1426)</f>
        <v>0</v>
      </c>
      <c r="X1405">
        <f>LN('EDA &amp; Statistics'!G1427/'EDA &amp; Statistics'!G1426)</f>
        <v>-1.0389849123564625E-3</v>
      </c>
      <c r="Y1405">
        <f>LN('EDA &amp; Statistics'!H1427/'EDA &amp; Statistics'!H1426)</f>
        <v>-2.5017754914321521E-2</v>
      </c>
      <c r="Z1405">
        <f>LN('EDA &amp; Statistics'!I1427/'EDA &amp; Statistics'!I1426)</f>
        <v>-6.7643399657007107E-3</v>
      </c>
      <c r="AA1405">
        <f>LN('EDA &amp; Statistics'!J1427/'EDA &amp; Statistics'!J1426)</f>
        <v>7.0052758607951193E-3</v>
      </c>
      <c r="AB1405">
        <f>LN('EDA &amp; Statistics'!K1427/'EDA &amp; Statistics'!K1426)</f>
        <v>8.0017497895040549E-3</v>
      </c>
      <c r="AC1405">
        <f>LN('EDA &amp; Statistics'!L1427/'EDA &amp; Statistics'!L1426)</f>
        <v>-1.0268769999448872E-3</v>
      </c>
      <c r="AD1405">
        <f>LN('EDA &amp; Statistics'!M1427/'EDA &amp; Statistics'!M1426)</f>
        <v>3.4752666557407693E-3</v>
      </c>
      <c r="AE1405">
        <f>LN('EDA &amp; Statistics'!N1427/'EDA &amp; Statistics'!N1426)</f>
        <v>3.1119991410565557E-2</v>
      </c>
      <c r="AF1405">
        <f>LN('EDA &amp; Statistics'!O1427/'EDA &amp; Statistics'!O1426)</f>
        <v>1.6901794910049242E-2</v>
      </c>
      <c r="AG1405">
        <f>LN('EDA &amp; Statistics'!P1427/'EDA &amp; Statistics'!P1426)</f>
        <v>-6.1492511306413611E-3</v>
      </c>
    </row>
    <row r="1406" spans="1:33" x14ac:dyDescent="0.3">
      <c r="A1406" s="9">
        <v>40675</v>
      </c>
      <c r="B1406">
        <f>'EDA &amp; Statistics'!B1428/'EDA &amp; Statistics'!B1427-1</f>
        <v>-1.6627422644466261E-4</v>
      </c>
      <c r="C1406">
        <f>'EDA &amp; Statistics'!C1428/'EDA &amp; Statistics'!C1427-1</f>
        <v>2.0561985758176027E-2</v>
      </c>
      <c r="D1406">
        <f>'EDA &amp; Statistics'!D1428/'EDA &amp; Statistics'!D1427-1</f>
        <v>1.7234403792618203E-2</v>
      </c>
      <c r="E1406">
        <f>'EDA &amp; Statistics'!E1428/'EDA &amp; Statistics'!E1427-1</f>
        <v>-4.7704684336686842E-3</v>
      </c>
      <c r="F1406">
        <f>'EDA &amp; Statistics'!F1428/'EDA &amp; Statistics'!F1427-1</f>
        <v>-4.4642814378045292E-3</v>
      </c>
      <c r="G1406">
        <f>'EDA &amp; Statistics'!G1428/'EDA &amp; Statistics'!G1427-1</f>
        <v>-4.158000242086568E-3</v>
      </c>
      <c r="H1406">
        <f>'EDA &amp; Statistics'!H1428/'EDA &amp; Statistics'!H1427-1</f>
        <v>-1.7999966939290402E-2</v>
      </c>
      <c r="I1406">
        <f>'EDA &amp; Statistics'!I1428/'EDA &amp; Statistics'!I1427-1</f>
        <v>-7.6922894354032323E-3</v>
      </c>
      <c r="J1406">
        <f>'EDA &amp; Statistics'!J1428/'EDA &amp; Statistics'!J1427-1</f>
        <v>-1.4834212541716019E-2</v>
      </c>
      <c r="K1406">
        <f>'EDA &amp; Statistics'!K1428/'EDA &amp; Statistics'!K1427-1</f>
        <v>-1.258386053441285E-2</v>
      </c>
      <c r="L1406">
        <f>'EDA &amp; Statistics'!L1428/'EDA &amp; Statistics'!L1427-1</f>
        <v>-1.4041139288049509E-2</v>
      </c>
      <c r="M1406">
        <f>'EDA &amp; Statistics'!M1428/'EDA &amp; Statistics'!M1427-1</f>
        <v>-1.1274944517193131E-2</v>
      </c>
      <c r="N1406">
        <f>'EDA &amp; Statistics'!N1428/'EDA &amp; Statistics'!N1427-1</f>
        <v>-2.5069679321047644E-2</v>
      </c>
      <c r="O1406">
        <f>'EDA &amp; Statistics'!O1428/'EDA &amp; Statistics'!O1427-1</f>
        <v>-1.675976091011433E-2</v>
      </c>
      <c r="P1406">
        <f>'EDA &amp; Statistics'!P1428/'EDA &amp; Statistics'!P1427-1</f>
        <v>-5.3815330061779409E-4</v>
      </c>
      <c r="R1406" s="9">
        <v>40675</v>
      </c>
      <c r="S1406">
        <f>LN('EDA &amp; Statistics'!B1428/'EDA &amp; Statistics'!B1427)</f>
        <v>-1.6628805153637801E-4</v>
      </c>
      <c r="T1406">
        <f>LN('EDA &amp; Statistics'!C1428/'EDA &amp; Statistics'!C1427)</f>
        <v>2.0353441999488953E-2</v>
      </c>
      <c r="U1406">
        <f>LN('EDA &amp; Statistics'!D1428/'EDA &amp; Statistics'!D1427)</f>
        <v>1.708757604717619E-2</v>
      </c>
      <c r="V1406">
        <f>LN('EDA &amp; Statistics'!E1428/'EDA &amp; Statistics'!E1427)</f>
        <v>-4.7818834359478271E-3</v>
      </c>
      <c r="W1406">
        <f>LN('EDA &amp; Statistics'!F1428/'EDA &amp; Statistics'!F1427)</f>
        <v>-4.4742760992628723E-3</v>
      </c>
      <c r="X1406">
        <f>LN('EDA &amp; Statistics'!G1428/'EDA &amp; Statistics'!G1427)</f>
        <v>-4.1666687625779766E-3</v>
      </c>
      <c r="Y1406">
        <f>LN('EDA &amp; Statistics'!H1428/'EDA &amp; Statistics'!H1427)</f>
        <v>-1.8163936960961344E-2</v>
      </c>
      <c r="Z1406">
        <f>LN('EDA &amp; Statistics'!I1428/'EDA &amp; Statistics'!I1427)</f>
        <v>-7.7220276954796229E-3</v>
      </c>
      <c r="AA1406">
        <f>LN('EDA &amp; Statistics'!J1428/'EDA &amp; Statistics'!J1427)</f>
        <v>-1.4945339832557473E-2</v>
      </c>
      <c r="AB1406">
        <f>LN('EDA &amp; Statistics'!K1428/'EDA &amp; Statistics'!K1427)</f>
        <v>-1.266370787310734E-2</v>
      </c>
      <c r="AC1406">
        <f>LN('EDA &amp; Statistics'!L1428/'EDA &amp; Statistics'!L1427)</f>
        <v>-1.4140648665819277E-2</v>
      </c>
      <c r="AD1406">
        <f>LN('EDA &amp; Statistics'!M1428/'EDA &amp; Statistics'!M1427)</f>
        <v>-1.1338988554486068E-2</v>
      </c>
      <c r="AE1406">
        <f>LN('EDA &amp; Statistics'!N1428/'EDA &amp; Statistics'!N1427)</f>
        <v>-2.5389276508409282E-2</v>
      </c>
      <c r="AF1406">
        <f>LN('EDA &amp; Statistics'!O1428/'EDA &amp; Statistics'!O1427)</f>
        <v>-1.6901794910049166E-2</v>
      </c>
      <c r="AG1406">
        <f>LN('EDA &amp; Statistics'!P1428/'EDA &amp; Statistics'!P1427)</f>
        <v>-5.3829815707759625E-4</v>
      </c>
    </row>
    <row r="1407" spans="1:33" x14ac:dyDescent="0.3">
      <c r="A1407" s="9">
        <v>40676</v>
      </c>
      <c r="B1407">
        <f>'EDA &amp; Statistics'!B1429/'EDA &amp; Statistics'!B1428-1</f>
        <v>2.8712914218987029E-2</v>
      </c>
      <c r="C1407">
        <f>'EDA &amp; Statistics'!C1429/'EDA &amp; Statistics'!C1428-1</f>
        <v>-1.2316489499199834E-2</v>
      </c>
      <c r="D1407">
        <f>'EDA &amp; Statistics'!D1429/'EDA &amp; Statistics'!D1428-1</f>
        <v>-1.1912982926554405E-2</v>
      </c>
      <c r="E1407">
        <f>'EDA &amp; Statistics'!E1429/'EDA &amp; Statistics'!E1428-1</f>
        <v>-2.0211545256752617E-2</v>
      </c>
      <c r="F1407">
        <f>'EDA &amp; Statistics'!F1429/'EDA &amp; Statistics'!F1428-1</f>
        <v>-1.793720247125663E-2</v>
      </c>
      <c r="G1407">
        <f>'EDA &amp; Statistics'!G1429/'EDA &amp; Statistics'!G1428-1</f>
        <v>-1.5657580347061772E-2</v>
      </c>
      <c r="H1407">
        <f>'EDA &amp; Statistics'!H1429/'EDA &amp; Statistics'!H1428-1</f>
        <v>3.530205350740756E-2</v>
      </c>
      <c r="I1407">
        <f>'EDA &amp; Statistics'!I1429/'EDA &amp; Statistics'!I1428-1</f>
        <v>1.6871837461373884E-2</v>
      </c>
      <c r="J1407">
        <f>'EDA &amp; Statistics'!J1429/'EDA &amp; Statistics'!J1428-1</f>
        <v>-1.7714352663357191E-3</v>
      </c>
      <c r="K1407">
        <f>'EDA &amp; Statistics'!K1429/'EDA &amp; Statistics'!K1428-1</f>
        <v>1.2743746019605595E-3</v>
      </c>
      <c r="L1407">
        <f>'EDA &amp; Statistics'!L1429/'EDA &amp; Statistics'!L1428-1</f>
        <v>0</v>
      </c>
      <c r="M1407">
        <f>'EDA &amp; Statistics'!M1429/'EDA &amp; Statistics'!M1428-1</f>
        <v>-2.339220831369726E-3</v>
      </c>
      <c r="N1407">
        <f>'EDA &amp; Statistics'!N1429/'EDA &amp; Statistics'!N1428-1</f>
        <v>-2.8571174258277265E-3</v>
      </c>
      <c r="O1407">
        <f>'EDA &amp; Statistics'!O1429/'EDA &amp; Statistics'!O1428-1</f>
        <v>-1.4204193322248093E-3</v>
      </c>
      <c r="P1407">
        <f>'EDA &amp; Statistics'!P1429/'EDA &amp; Statistics'!P1428-1</f>
        <v>1.7083953547047948E-3</v>
      </c>
      <c r="R1407" s="9">
        <v>40676</v>
      </c>
      <c r="S1407">
        <f>LN('EDA &amp; Statistics'!B1429/'EDA &amp; Statistics'!B1428)</f>
        <v>2.8308422997489143E-2</v>
      </c>
      <c r="T1407">
        <f>LN('EDA &amp; Statistics'!C1429/'EDA &amp; Statistics'!C1428)</f>
        <v>-1.2392966053219131E-2</v>
      </c>
      <c r="U1407">
        <f>LN('EDA &amp; Statistics'!D1429/'EDA &amp; Statistics'!D1428)</f>
        <v>-1.19845111515755E-2</v>
      </c>
      <c r="V1407">
        <f>LN('EDA &amp; Statistics'!E1429/'EDA &amp; Statistics'!E1428)</f>
        <v>-2.0418593126074178E-2</v>
      </c>
      <c r="W1407">
        <f>LN('EDA &amp; Statistics'!F1429/'EDA &amp; Statistics'!F1428)</f>
        <v>-1.8100024068687628E-2</v>
      </c>
      <c r="X1407">
        <f>LN('EDA &amp; Statistics'!G1429/'EDA &amp; Statistics'!G1428)</f>
        <v>-1.5781455011301189E-2</v>
      </c>
      <c r="Y1407">
        <f>LN('EDA &amp; Statistics'!H1429/'EDA &amp; Statistics'!H1428)</f>
        <v>3.4693223278166638E-2</v>
      </c>
      <c r="Z1407">
        <f>LN('EDA &amp; Statistics'!I1429/'EDA &amp; Statistics'!I1428)</f>
        <v>1.6731088929904995E-2</v>
      </c>
      <c r="AA1407">
        <f>LN('EDA &amp; Statistics'!J1429/'EDA &amp; Statistics'!J1428)</f>
        <v>-1.7730061131635492E-3</v>
      </c>
      <c r="AB1407">
        <f>LN('EDA &amp; Statistics'!K1429/'EDA &amp; Statistics'!K1428)</f>
        <v>1.273563275863262E-3</v>
      </c>
      <c r="AC1407">
        <f>LN('EDA &amp; Statistics'!L1429/'EDA &amp; Statistics'!L1428)</f>
        <v>0</v>
      </c>
      <c r="AD1407">
        <f>LN('EDA &amp; Statistics'!M1429/'EDA &amp; Statistics'!M1428)</f>
        <v>-2.341961082621294E-3</v>
      </c>
      <c r="AE1407">
        <f>LN('EDA &amp; Statistics'!N1429/'EDA &amp; Statistics'!N1428)</f>
        <v>-2.8612067768482973E-3</v>
      </c>
      <c r="AF1407">
        <f>LN('EDA &amp; Statistics'!O1429/'EDA &amp; Statistics'!O1428)</f>
        <v>-1.4214290840584391E-3</v>
      </c>
      <c r="AG1407">
        <f>LN('EDA &amp; Statistics'!P1429/'EDA &amp; Statistics'!P1428)</f>
        <v>1.706937707283393E-3</v>
      </c>
    </row>
    <row r="1408" spans="1:33" x14ac:dyDescent="0.3">
      <c r="A1408" s="9">
        <v>40679</v>
      </c>
      <c r="B1408">
        <f>'EDA &amp; Statistics'!B1430/'EDA &amp; Statistics'!B1429-1</f>
        <v>-2.7640127037589668E-2</v>
      </c>
      <c r="C1408">
        <f>'EDA &amp; Statistics'!C1430/'EDA &amp; Statistics'!C1429-1</f>
        <v>-1.9221158642559577E-2</v>
      </c>
      <c r="D1408">
        <f>'EDA &amp; Statistics'!D1430/'EDA &amp; Statistics'!D1429-1</f>
        <v>-1.1483244144223193E-2</v>
      </c>
      <c r="E1408">
        <f>'EDA &amp; Statistics'!E1430/'EDA &amp; Statistics'!E1429-1</f>
        <v>2.59833181452096E-2</v>
      </c>
      <c r="F1408">
        <f>'EDA &amp; Statistics'!F1430/'EDA &amp; Statistics'!F1429-1</f>
        <v>1.8264822286714999E-2</v>
      </c>
      <c r="G1408">
        <f>'EDA &amp; Statistics'!G1430/'EDA &amp; Statistics'!G1429-1</f>
        <v>1.0604392848272193E-2</v>
      </c>
      <c r="H1408">
        <f>'EDA &amp; Statistics'!H1430/'EDA &amp; Statistics'!H1429-1</f>
        <v>8.5245978015304757E-3</v>
      </c>
      <c r="I1408">
        <f>'EDA &amp; Statistics'!I1430/'EDA &amp; Statistics'!I1429-1</f>
        <v>5.8296014945744545E-3</v>
      </c>
      <c r="J1408">
        <f>'EDA &amp; Statistics'!J1430/'EDA &amp; Statistics'!J1429-1</f>
        <v>-2.6619951576701828E-3</v>
      </c>
      <c r="K1408">
        <f>'EDA &amp; Statistics'!K1430/'EDA &amp; Statistics'!K1429-1</f>
        <v>-4.2426976141066719E-3</v>
      </c>
      <c r="L1408">
        <f>'EDA &amp; Statistics'!L1430/'EDA &amp; Statistics'!L1429-1</f>
        <v>1.0767675541375477E-2</v>
      </c>
      <c r="M1408">
        <f>'EDA &amp; Statistics'!M1430/'EDA &amp; Statistics'!M1429-1</f>
        <v>8.7924888363573039E-3</v>
      </c>
      <c r="N1408">
        <f>'EDA &amp; Statistics'!N1430/'EDA &amp; Statistics'!N1429-1</f>
        <v>-1.9102633480015951E-3</v>
      </c>
      <c r="O1408">
        <f>'EDA &amp; Statistics'!O1430/'EDA &amp; Statistics'!O1429-1</f>
        <v>3.5561333974631903E-3</v>
      </c>
      <c r="P1408">
        <f>'EDA &amp; Statistics'!P1430/'EDA &amp; Statistics'!P1429-1</f>
        <v>-3.4062169080483207E-3</v>
      </c>
      <c r="R1408" s="9">
        <v>40679</v>
      </c>
      <c r="S1408">
        <f>LN('EDA &amp; Statistics'!B1430/'EDA &amp; Statistics'!B1429)</f>
        <v>-2.8029303370231677E-2</v>
      </c>
      <c r="T1408">
        <f>LN('EDA &amp; Statistics'!C1430/'EDA &amp; Statistics'!C1429)</f>
        <v>-1.9408286873996049E-2</v>
      </c>
      <c r="U1408">
        <f>LN('EDA &amp; Statistics'!D1430/'EDA &amp; Statistics'!D1429)</f>
        <v>-1.1549685725268266E-2</v>
      </c>
      <c r="V1408">
        <f>LN('EDA &amp; Statistics'!E1430/'EDA &amp; Statistics'!E1429)</f>
        <v>2.5651487498667469E-2</v>
      </c>
      <c r="W1408">
        <f>LN('EDA &amp; Statistics'!F1430/'EDA &amp; Statistics'!F1429)</f>
        <v>1.8100024068687669E-2</v>
      </c>
      <c r="X1408">
        <f>LN('EDA &amp; Statistics'!G1430/'EDA &amp; Statistics'!G1429)</f>
        <v>1.0548560638707828E-2</v>
      </c>
      <c r="Y1408">
        <f>LN('EDA &amp; Statistics'!H1430/'EDA &amp; Statistics'!H1429)</f>
        <v>8.488468597116253E-3</v>
      </c>
      <c r="Z1408">
        <f>LN('EDA &amp; Statistics'!I1430/'EDA &amp; Statistics'!I1429)</f>
        <v>5.8126751186078542E-3</v>
      </c>
      <c r="AA1408">
        <f>LN('EDA &amp; Statistics'!J1430/'EDA &amp; Statistics'!J1429)</f>
        <v>-2.6655445671865236E-3</v>
      </c>
      <c r="AB1408">
        <f>LN('EDA &amp; Statistics'!K1430/'EDA &amp; Statistics'!K1429)</f>
        <v>-4.2517233937781323E-3</v>
      </c>
      <c r="AC1408">
        <f>LN('EDA &amp; Statistics'!L1430/'EDA &amp; Statistics'!L1429)</f>
        <v>1.0710116936048487E-2</v>
      </c>
      <c r="AD1408">
        <f>LN('EDA &amp; Statistics'!M1430/'EDA &amp; Statistics'!M1429)</f>
        <v>8.7540599988606641E-3</v>
      </c>
      <c r="AE1408">
        <f>LN('EDA &amp; Statistics'!N1430/'EDA &amp; Statistics'!N1429)</f>
        <v>-1.9120902279495626E-3</v>
      </c>
      <c r="AF1408">
        <f>LN('EDA &amp; Statistics'!O1430/'EDA &amp; Statistics'!O1429)</f>
        <v>3.5498253056135526E-3</v>
      </c>
      <c r="AG1408">
        <f>LN('EDA &amp; Statistics'!P1430/'EDA &amp; Statistics'!P1429)</f>
        <v>-3.4120312719383241E-3</v>
      </c>
    </row>
    <row r="1409" spans="1:33" x14ac:dyDescent="0.3">
      <c r="A1409" s="9">
        <v>40680</v>
      </c>
      <c r="B1409">
        <f>'EDA &amp; Statistics'!B1431/'EDA &amp; Statistics'!B1430-1</f>
        <v>9.0965851009563448E-3</v>
      </c>
      <c r="C1409">
        <f>'EDA &amp; Statistics'!C1431/'EDA &amp; Statistics'!C1430-1</f>
        <v>-1.1864437331371658E-2</v>
      </c>
      <c r="D1409">
        <f>'EDA &amp; Statistics'!D1431/'EDA &amp; Statistics'!D1430-1</f>
        <v>-1.0655003064328428E-2</v>
      </c>
      <c r="E1409">
        <f>'EDA &amp; Statistics'!E1431/'EDA &amp; Statistics'!E1430-1</f>
        <v>1.5650383574567162E-2</v>
      </c>
      <c r="F1409">
        <f>'EDA &amp; Statistics'!F1431/'EDA &amp; Statistics'!F1430-1</f>
        <v>1.5695105619429661E-2</v>
      </c>
      <c r="G1409">
        <f>'EDA &amp; Statistics'!G1431/'EDA &amp; Statistics'!G1430-1</f>
        <v>1.5739829633533819E-2</v>
      </c>
      <c r="H1409">
        <f>'EDA &amp; Statistics'!H1431/'EDA &amp; Statistics'!H1430-1</f>
        <v>-1.9505833310532683E-2</v>
      </c>
      <c r="I1409">
        <f>'EDA &amp; Statistics'!I1431/'EDA &amp; Statistics'!I1430-1</f>
        <v>-1.3374931333749451E-2</v>
      </c>
      <c r="J1409">
        <f>'EDA &amp; Statistics'!J1431/'EDA &amp; Statistics'!J1430-1</f>
        <v>7.1174310796358053E-3</v>
      </c>
      <c r="K1409">
        <f>'EDA &amp; Statistics'!K1431/'EDA &amp; Statistics'!K1430-1</f>
        <v>1.107798195519738E-2</v>
      </c>
      <c r="L1409">
        <f>'EDA &amp; Statistics'!L1431/'EDA &amp; Statistics'!L1430-1</f>
        <v>-6.1856100873177722E-3</v>
      </c>
      <c r="M1409">
        <f>'EDA &amp; Statistics'!M1431/'EDA &amp; Statistics'!M1430-1</f>
        <v>-7.2631776833554929E-3</v>
      </c>
      <c r="N1409">
        <f>'EDA &amp; Statistics'!N1431/'EDA &amp; Statistics'!N1430-1</f>
        <v>-2.8707878965311684E-3</v>
      </c>
      <c r="O1409">
        <f>'EDA &amp; Statistics'!O1431/'EDA &amp; Statistics'!O1430-1</f>
        <v>-3.5435321245302909E-3</v>
      </c>
      <c r="P1409">
        <f>'EDA &amp; Statistics'!P1431/'EDA &amp; Statistics'!P1430-1</f>
        <v>-3.2412467287323832E-3</v>
      </c>
      <c r="R1409" s="9">
        <v>40680</v>
      </c>
      <c r="S1409">
        <f>LN('EDA &amp; Statistics'!B1431/'EDA &amp; Statistics'!B1430)</f>
        <v>9.0554603789199609E-3</v>
      </c>
      <c r="T1409">
        <f>LN('EDA &amp; Statistics'!C1431/'EDA &amp; Statistics'!C1430)</f>
        <v>-1.193538146781402E-2</v>
      </c>
      <c r="U1409">
        <f>LN('EDA &amp; Statistics'!D1431/'EDA &amp; Statistics'!D1430)</f>
        <v>-1.0712174077006401E-2</v>
      </c>
      <c r="V1409">
        <f>LN('EDA &amp; Statistics'!E1431/'EDA &amp; Statistics'!E1430)</f>
        <v>1.5529179281679342E-2</v>
      </c>
      <c r="W1409">
        <f>LN('EDA &amp; Statistics'!F1431/'EDA &amp; Statistics'!F1430)</f>
        <v>1.5573211225145021E-2</v>
      </c>
      <c r="X1409">
        <f>LN('EDA &amp; Statistics'!G1431/'EDA &amp; Statistics'!G1430)</f>
        <v>1.5617243168610455E-2</v>
      </c>
      <c r="Y1409">
        <f>LN('EDA &amp; Statistics'!H1431/'EDA &amp; Statistics'!H1430)</f>
        <v>-1.9698582685751254E-2</v>
      </c>
      <c r="Z1409">
        <f>LN('EDA &amp; Statistics'!I1431/'EDA &amp; Statistics'!I1430)</f>
        <v>-1.3465181356461058E-2</v>
      </c>
      <c r="AA1409">
        <f>LN('EDA &amp; Statistics'!J1431/'EDA &amp; Statistics'!J1430)</f>
        <v>7.0922217136531853E-3</v>
      </c>
      <c r="AB1409">
        <f>LN('EDA &amp; Statistics'!K1431/'EDA &amp; Statistics'!K1430)</f>
        <v>1.1017070550542046E-2</v>
      </c>
      <c r="AC1409">
        <f>LN('EDA &amp; Statistics'!L1431/'EDA &amp; Statistics'!L1430)</f>
        <v>-6.2048202320064859E-3</v>
      </c>
      <c r="AD1409">
        <f>LN('EDA &amp; Statistics'!M1431/'EDA &amp; Statistics'!M1430)</f>
        <v>-7.2896829781456543E-3</v>
      </c>
      <c r="AE1409">
        <f>LN('EDA &amp; Statistics'!N1431/'EDA &amp; Statistics'!N1430)</f>
        <v>-2.8749165115832314E-3</v>
      </c>
      <c r="AF1409">
        <f>LN('EDA &amp; Statistics'!O1431/'EDA &amp; Statistics'!O1430)</f>
        <v>-3.5498253056136788E-3</v>
      </c>
      <c r="AG1409">
        <f>LN('EDA &amp; Statistics'!P1431/'EDA &amp; Statistics'!P1430)</f>
        <v>-3.2465109470754092E-3</v>
      </c>
    </row>
    <row r="1410" spans="1:33" x14ac:dyDescent="0.3">
      <c r="A1410" s="9">
        <v>40681</v>
      </c>
      <c r="B1410">
        <f>'EDA &amp; Statistics'!B1432/'EDA &amp; Statistics'!B1431-1</f>
        <v>4.6232290523332109E-2</v>
      </c>
      <c r="C1410">
        <f>'EDA &amp; Statistics'!C1432/'EDA &amp; Statistics'!C1431-1</f>
        <v>3.1735013531226874E-2</v>
      </c>
      <c r="D1410">
        <f>'EDA &amp; Statistics'!D1432/'EDA &amp; Statistics'!D1431-1</f>
        <v>2.0040890592958549E-2</v>
      </c>
      <c r="E1410">
        <f>'EDA &amp; Statistics'!E1432/'EDA &amp; Statistics'!E1431-1</f>
        <v>-2.7916482000345244E-4</v>
      </c>
      <c r="F1410">
        <f>'EDA &amp; Statistics'!F1432/'EDA &amp; Statistics'!F1431-1</f>
        <v>-2.2075559423118118E-3</v>
      </c>
      <c r="G1410">
        <f>'EDA &amp; Statistics'!G1432/'EDA &amp; Statistics'!G1431-1</f>
        <v>-4.1322273338814108E-3</v>
      </c>
      <c r="H1410">
        <f>'EDA &amp; Statistics'!H1432/'EDA &amp; Statistics'!H1431-1</f>
        <v>1.6578233348387261E-2</v>
      </c>
      <c r="I1410">
        <f>'EDA &amp; Statistics'!I1432/'EDA &amp; Statistics'!I1431-1</f>
        <v>1.1296817117440794E-2</v>
      </c>
      <c r="J1410">
        <f>'EDA &amp; Statistics'!J1432/'EDA &amp; Statistics'!J1431-1</f>
        <v>-8.3921657169238051E-3</v>
      </c>
      <c r="K1410">
        <f>'EDA &amp; Statistics'!K1432/'EDA &amp; Statistics'!K1431-1</f>
        <v>-7.1639308711897165E-3</v>
      </c>
      <c r="L1410">
        <f>'EDA &amp; Statistics'!L1432/'EDA &amp; Statistics'!L1431-1</f>
        <v>2.7662985935530404E-3</v>
      </c>
      <c r="M1410">
        <f>'EDA &amp; Statistics'!M1432/'EDA &amp; Statistics'!M1431-1</f>
        <v>3.5118072316393523E-3</v>
      </c>
      <c r="N1410">
        <f>'EDA &amp; Statistics'!N1432/'EDA &amp; Statistics'!N1431-1</f>
        <v>2.8790530471725084E-3</v>
      </c>
      <c r="O1410">
        <f>'EDA &amp; Statistics'!O1432/'EDA &amp; Statistics'!O1431-1</f>
        <v>7.1118598215469397E-4</v>
      </c>
      <c r="P1410">
        <f>'EDA &amp; Statistics'!P1432/'EDA &amp; Statistics'!P1431-1</f>
        <v>-7.1360238153683753E-5</v>
      </c>
      <c r="R1410" s="9">
        <v>40681</v>
      </c>
      <c r="S1410">
        <f>LN('EDA &amp; Statistics'!B1432/'EDA &amp; Statistics'!B1431)</f>
        <v>4.5195416057820063E-2</v>
      </c>
      <c r="T1410">
        <f>LN('EDA &amp; Statistics'!C1432/'EDA &amp; Statistics'!C1431)</f>
        <v>3.1241864254270561E-2</v>
      </c>
      <c r="U1410">
        <f>LN('EDA &amp; Statistics'!D1432/'EDA &amp; Statistics'!D1431)</f>
        <v>1.9842715309270606E-2</v>
      </c>
      <c r="V1410">
        <f>LN('EDA &amp; Statistics'!E1432/'EDA &amp; Statistics'!E1431)</f>
        <v>-2.7920379375538526E-4</v>
      </c>
      <c r="W1410">
        <f>LN('EDA &amp; Statistics'!F1432/'EDA &amp; Statistics'!F1431)</f>
        <v>-2.2099961859086466E-3</v>
      </c>
      <c r="X1410">
        <f>LN('EDA &amp; Statistics'!G1432/'EDA &amp; Statistics'!G1431)</f>
        <v>-4.1407885780617064E-3</v>
      </c>
      <c r="Y1410">
        <f>LN('EDA &amp; Statistics'!H1432/'EDA &amp; Statistics'!H1431)</f>
        <v>1.6442314576168321E-2</v>
      </c>
      <c r="Z1410">
        <f>LN('EDA &amp; Statistics'!I1432/'EDA &amp; Statistics'!I1431)</f>
        <v>1.1233484603167561E-2</v>
      </c>
      <c r="AA1410">
        <f>LN('EDA &amp; Statistics'!J1432/'EDA &amp; Statistics'!J1431)</f>
        <v>-8.4275782037877781E-3</v>
      </c>
      <c r="AB1410">
        <f>LN('EDA &amp; Statistics'!K1432/'EDA &amp; Statistics'!K1431)</f>
        <v>-7.1897150417621365E-3</v>
      </c>
      <c r="AC1410">
        <f>LN('EDA &amp; Statistics'!L1432/'EDA &amp; Statistics'!L1431)</f>
        <v>2.7624794312729262E-3</v>
      </c>
      <c r="AD1410">
        <f>LN('EDA &amp; Statistics'!M1432/'EDA &amp; Statistics'!M1431)</f>
        <v>3.5056552354990837E-3</v>
      </c>
      <c r="AE1410">
        <f>LN('EDA &amp; Statistics'!N1432/'EDA &amp; Statistics'!N1431)</f>
        <v>2.8749165115832774E-3</v>
      </c>
      <c r="AF1410">
        <f>LN('EDA &amp; Statistics'!O1432/'EDA &amp; Statistics'!O1431)</f>
        <v>7.1093320924268846E-4</v>
      </c>
      <c r="AG1410">
        <f>LN('EDA &amp; Statistics'!P1432/'EDA &amp; Statistics'!P1431)</f>
        <v>-7.1362784416613762E-5</v>
      </c>
    </row>
    <row r="1411" spans="1:33" x14ac:dyDescent="0.3">
      <c r="A1411" s="9">
        <v>40682</v>
      </c>
      <c r="B1411">
        <f>'EDA &amp; Statistics'!B1433/'EDA &amp; Statistics'!B1432-1</f>
        <v>-4.2288223083775001E-2</v>
      </c>
      <c r="C1411">
        <f>'EDA &amp; Statistics'!C1433/'EDA &amp; Statistics'!C1432-1</f>
        <v>-7.2268402978885593E-3</v>
      </c>
      <c r="D1411">
        <f>'EDA &amp; Statistics'!D1433/'EDA &amp; Statistics'!D1432-1</f>
        <v>3.0737044921462786E-3</v>
      </c>
      <c r="E1411">
        <f>'EDA &amp; Statistics'!E1433/'EDA &amp; Statistics'!E1432-1</f>
        <v>1.6481879433275504E-2</v>
      </c>
      <c r="F1411">
        <f>'EDA &amp; Statistics'!F1433/'EDA &amp; Statistics'!F1432-1</f>
        <v>6.6372145873769828E-3</v>
      </c>
      <c r="G1411">
        <f>'EDA &amp; Statistics'!G1433/'EDA &amp; Statistics'!G1432-1</f>
        <v>-3.1121043129721526E-3</v>
      </c>
      <c r="H1411">
        <f>'EDA &amp; Statistics'!H1433/'EDA &amp; Statistics'!H1432-1</f>
        <v>1.3046302039170898E-2</v>
      </c>
      <c r="I1411">
        <f>'EDA &amp; Statistics'!I1433/'EDA &amp; Statistics'!I1432-1</f>
        <v>5.3619679952341404E-3</v>
      </c>
      <c r="J1411">
        <f>'EDA &amp; Statistics'!J1433/'EDA &amp; Statistics'!J1432-1</f>
        <v>3.5634708680329918E-3</v>
      </c>
      <c r="K1411">
        <f>'EDA &amp; Statistics'!K1433/'EDA &amp; Statistics'!K1432-1</f>
        <v>-4.2445794178780361E-4</v>
      </c>
      <c r="L1411">
        <f>'EDA &amp; Statistics'!L1433/'EDA &amp; Statistics'!L1432-1</f>
        <v>6.2068575429305994E-3</v>
      </c>
      <c r="M1411">
        <f>'EDA &amp; Statistics'!M1433/'EDA &amp; Statistics'!M1432-1</f>
        <v>5.2493806957290001E-3</v>
      </c>
      <c r="N1411">
        <f>'EDA &amp; Statistics'!N1433/'EDA &amp; Statistics'!N1432-1</f>
        <v>9.5694146693729998E-3</v>
      </c>
      <c r="O1411">
        <f>'EDA &amp; Statistics'!O1433/'EDA &amp; Statistics'!O1432-1</f>
        <v>4.9751705768896759E-3</v>
      </c>
      <c r="P1411">
        <f>'EDA &amp; Statistics'!P1433/'EDA &amp; Statistics'!P1432-1</f>
        <v>4.1256368239466212E-3</v>
      </c>
      <c r="R1411" s="9">
        <v>40682</v>
      </c>
      <c r="S1411">
        <f>LN('EDA &amp; Statistics'!B1433/'EDA &amp; Statistics'!B1432)</f>
        <v>-4.3208405447343279E-2</v>
      </c>
      <c r="T1411">
        <f>LN('EDA &amp; Statistics'!C1433/'EDA &amp; Statistics'!C1432)</f>
        <v>-7.253080406715573E-3</v>
      </c>
      <c r="U1411">
        <f>LN('EDA &amp; Statistics'!D1433/'EDA &amp; Statistics'!D1432)</f>
        <v>3.0689903200048713E-3</v>
      </c>
      <c r="V1411">
        <f>LN('EDA &amp; Statistics'!E1433/'EDA &amp; Statistics'!E1432)</f>
        <v>1.6347527496752293E-2</v>
      </c>
      <c r="W1411">
        <f>LN('EDA &amp; Statistics'!F1433/'EDA &amp; Statistics'!F1432)</f>
        <v>6.6152852582662871E-3</v>
      </c>
      <c r="X1411">
        <f>LN('EDA &amp; Statistics'!G1433/'EDA &amp; Statistics'!G1432)</f>
        <v>-3.116956980219408E-3</v>
      </c>
      <c r="Y1411">
        <f>LN('EDA &amp; Statistics'!H1433/'EDA &amp; Statistics'!H1432)</f>
        <v>1.2961932059261142E-2</v>
      </c>
      <c r="Z1411">
        <f>LN('EDA &amp; Statistics'!I1433/'EDA &amp; Statistics'!I1432)</f>
        <v>5.347643825854129E-3</v>
      </c>
      <c r="AA1411">
        <f>LN('EDA &amp; Statistics'!J1433/'EDA &amp; Statistics'!J1432)</f>
        <v>3.5571367488920107E-3</v>
      </c>
      <c r="AB1411">
        <f>LN('EDA &amp; Statistics'!K1433/'EDA &amp; Statistics'!K1432)</f>
        <v>-4.2454804955885178E-4</v>
      </c>
      <c r="AC1411">
        <f>LN('EDA &amp; Statistics'!L1433/'EDA &amp; Statistics'!L1432)</f>
        <v>6.1876743400012509E-3</v>
      </c>
      <c r="AD1411">
        <f>LN('EDA &amp; Statistics'!M1433/'EDA &amp; Statistics'!M1432)</f>
        <v>5.2356507251525748E-3</v>
      </c>
      <c r="AE1411">
        <f>LN('EDA &amp; Statistics'!N1433/'EDA &amp; Statistics'!N1432)</f>
        <v>9.5239178425295095E-3</v>
      </c>
      <c r="AF1411">
        <f>LN('EDA &amp; Statistics'!O1433/'EDA &amp; Statistics'!O1432)</f>
        <v>4.9628353122013434E-3</v>
      </c>
      <c r="AG1411">
        <f>LN('EDA &amp; Statistics'!P1433/'EDA &amp; Statistics'!P1432)</f>
        <v>4.117149719477721E-3</v>
      </c>
    </row>
    <row r="1412" spans="1:33" x14ac:dyDescent="0.3">
      <c r="A1412" s="9">
        <v>40683</v>
      </c>
      <c r="B1412">
        <f>'EDA &amp; Statistics'!B1434/'EDA &amp; Statistics'!B1433-1</f>
        <v>6.4596192991439594E-3</v>
      </c>
      <c r="C1412">
        <f>'EDA &amp; Statistics'!C1434/'EDA &amp; Statistics'!C1433-1</f>
        <v>-9.4129846014950891E-3</v>
      </c>
      <c r="D1412">
        <f>'EDA &amp; Statistics'!D1434/'EDA &amp; Statistics'!D1433-1</f>
        <v>-6.2021413106022605E-3</v>
      </c>
      <c r="E1412">
        <f>'EDA &amp; Statistics'!E1434/'EDA &amp; Statistics'!E1433-1</f>
        <v>-2.8807952576240026E-2</v>
      </c>
      <c r="F1412">
        <f>'EDA &amp; Statistics'!F1434/'EDA &amp; Statistics'!F1433-1</f>
        <v>-2.637370491557256E-2</v>
      </c>
      <c r="G1412">
        <f>'EDA &amp; Statistics'!G1434/'EDA &amp; Statistics'!G1433-1</f>
        <v>-2.3933355926450961E-2</v>
      </c>
      <c r="H1412">
        <f>'EDA &amp; Statistics'!H1434/'EDA &amp; Statistics'!H1433-1</f>
        <v>-2.4468762559961554E-2</v>
      </c>
      <c r="I1412">
        <f>'EDA &amp; Statistics'!I1434/'EDA &amp; Statistics'!I1433-1</f>
        <v>-1.6444418165418861E-2</v>
      </c>
      <c r="J1412">
        <f>'EDA &amp; Statistics'!J1434/'EDA &amp; Statistics'!J1433-1</f>
        <v>-1.77545114550548E-3</v>
      </c>
      <c r="K1412">
        <f>'EDA &amp; Statistics'!K1434/'EDA &amp; Statistics'!K1433-1</f>
        <v>-3.8216626540801268E-3</v>
      </c>
      <c r="L1412">
        <f>'EDA &amp; Statistics'!L1434/'EDA &amp; Statistics'!L1433-1</f>
        <v>-2.1247442290733609E-2</v>
      </c>
      <c r="M1412">
        <f>'EDA &amp; Statistics'!M1434/'EDA &amp; Statistics'!M1433-1</f>
        <v>-1.7406423648024139E-2</v>
      </c>
      <c r="N1412">
        <f>'EDA &amp; Statistics'!N1434/'EDA &amp; Statistics'!N1433-1</f>
        <v>-1.4218063459024544E-2</v>
      </c>
      <c r="O1412">
        <f>'EDA &amp; Statistics'!O1434/'EDA &amp; Statistics'!O1433-1</f>
        <v>-9.1937843906989558E-3</v>
      </c>
      <c r="P1412">
        <f>'EDA &amp; Statistics'!P1434/'EDA &amp; Statistics'!P1433-1</f>
        <v>2.4871338801231158E-3</v>
      </c>
      <c r="R1412" s="9">
        <v>40683</v>
      </c>
      <c r="S1412">
        <f>LN('EDA &amp; Statistics'!B1434/'EDA &amp; Statistics'!B1433)</f>
        <v>6.438845371516397E-3</v>
      </c>
      <c r="T1412">
        <f>LN('EDA &amp; Statistics'!C1434/'EDA &amp; Statistics'!C1433)</f>
        <v>-9.4575667288635552E-3</v>
      </c>
      <c r="U1412">
        <f>LN('EDA &amp; Statistics'!D1434/'EDA &amp; Statistics'!D1433)</f>
        <v>-6.2214544857916452E-3</v>
      </c>
      <c r="V1412">
        <f>LN('EDA &amp; Statistics'!E1434/'EDA &amp; Statistics'!E1433)</f>
        <v>-2.9231047112652463E-2</v>
      </c>
      <c r="W1412">
        <f>LN('EDA &amp; Statistics'!F1434/'EDA &amp; Statistics'!F1433)</f>
        <v>-2.6727729575311294E-2</v>
      </c>
      <c r="X1412">
        <f>LN('EDA &amp; Statistics'!G1434/'EDA &amp; Statistics'!G1433)</f>
        <v>-2.4224412037970218E-2</v>
      </c>
      <c r="Y1412">
        <f>LN('EDA &amp; Statistics'!H1434/'EDA &amp; Statistics'!H1433)</f>
        <v>-2.477309745315177E-2</v>
      </c>
      <c r="Z1412">
        <f>LN('EDA &amp; Statistics'!I1434/'EDA &amp; Statistics'!I1433)</f>
        <v>-1.6581128429021774E-2</v>
      </c>
      <c r="AA1412">
        <f>LN('EDA &amp; Statistics'!J1434/'EDA &amp; Statistics'!J1433)</f>
        <v>-1.7770291269197287E-3</v>
      </c>
      <c r="AB1412">
        <f>LN('EDA &amp; Statistics'!K1434/'EDA &amp; Statistics'!K1433)</f>
        <v>-3.8289838655537669E-3</v>
      </c>
      <c r="AC1412">
        <f>LN('EDA &amp; Statistics'!L1434/'EDA &amp; Statistics'!L1433)</f>
        <v>-2.1476418439908929E-2</v>
      </c>
      <c r="AD1412">
        <f>LN('EDA &amp; Statistics'!M1434/'EDA &amp; Statistics'!M1433)</f>
        <v>-1.7559696667720677E-2</v>
      </c>
      <c r="AE1412">
        <f>LN('EDA &amp; Statistics'!N1434/'EDA &amp; Statistics'!N1433)</f>
        <v>-1.4320108533664342E-2</v>
      </c>
      <c r="AF1412">
        <f>LN('EDA &amp; Statistics'!O1434/'EDA &amp; Statistics'!O1433)</f>
        <v>-9.2363080627290272E-3</v>
      </c>
      <c r="AG1412">
        <f>LN('EDA &amp; Statistics'!P1434/'EDA &amp; Statistics'!P1433)</f>
        <v>2.4840460814403603E-3</v>
      </c>
    </row>
    <row r="1413" spans="1:33" x14ac:dyDescent="0.3">
      <c r="A1413" s="9">
        <v>40686</v>
      </c>
      <c r="B1413">
        <f>'EDA &amp; Statistics'!B1435/'EDA &amp; Statistics'!B1434-1</f>
        <v>3.4348653924072048E-2</v>
      </c>
      <c r="C1413">
        <f>'EDA &amp; Statistics'!C1435/'EDA &amp; Statistics'!C1434-1</f>
        <v>-4.1006891512641586E-3</v>
      </c>
      <c r="D1413">
        <f>'EDA &amp; Statistics'!D1435/'EDA &amp; Statistics'!D1434-1</f>
        <v>-4.3321966310021498E-3</v>
      </c>
      <c r="E1413">
        <f>'EDA &amp; Statistics'!E1435/'EDA &amp; Statistics'!E1434-1</f>
        <v>-7.6831585557922688E-3</v>
      </c>
      <c r="F1413">
        <f>'EDA &amp; Statistics'!F1435/'EDA &amp; Statistics'!F1434-1</f>
        <v>-2.2572804587280837E-3</v>
      </c>
      <c r="G1413">
        <f>'EDA &amp; Statistics'!G1435/'EDA &amp; Statistics'!G1434-1</f>
        <v>3.1982657361597777E-3</v>
      </c>
      <c r="H1413">
        <f>'EDA &amp; Statistics'!H1435/'EDA &amp; Statistics'!H1434-1</f>
        <v>-2.3102288417082395E-2</v>
      </c>
      <c r="I1413">
        <f>'EDA &amp; Statistics'!I1435/'EDA &amp; Statistics'!I1434-1</f>
        <v>-1.5815673246968975E-2</v>
      </c>
      <c r="J1413">
        <f>'EDA &amp; Statistics'!J1435/'EDA &amp; Statistics'!J1434-1</f>
        <v>-1.0226747202180753E-2</v>
      </c>
      <c r="K1413">
        <f>'EDA &amp; Statistics'!K1435/'EDA &amp; Statistics'!K1434-1</f>
        <v>-5.5413114168723077E-3</v>
      </c>
      <c r="L1413">
        <f>'EDA &amp; Statistics'!L1435/'EDA &amp; Statistics'!L1434-1</f>
        <v>-1.8907528651135208E-2</v>
      </c>
      <c r="M1413">
        <f>'EDA &amp; Statistics'!M1435/'EDA &amp; Statistics'!M1434-1</f>
        <v>-1.0038428540737554E-2</v>
      </c>
      <c r="N1413">
        <f>'EDA &amp; Statistics'!N1435/'EDA &amp; Statistics'!N1434-1</f>
        <v>-1.9230751596258311E-2</v>
      </c>
      <c r="O1413">
        <f>'EDA &amp; Statistics'!O1435/'EDA &amp; Statistics'!O1434-1</f>
        <v>-1.070667878329945E-2</v>
      </c>
      <c r="P1413">
        <f>'EDA &amp; Statistics'!P1435/'EDA &amp; Statistics'!P1434-1</f>
        <v>8.0078774478797854E-4</v>
      </c>
      <c r="R1413" s="9">
        <v>40686</v>
      </c>
      <c r="S1413">
        <f>LN('EDA &amp; Statistics'!B1435/'EDA &amp; Statistics'!B1434)</f>
        <v>3.3771908732334426E-2</v>
      </c>
      <c r="T1413">
        <f>LN('EDA &amp; Statistics'!C1435/'EDA &amp; Statistics'!C1434)</f>
        <v>-4.1091200331992896E-3</v>
      </c>
      <c r="U1413">
        <f>LN('EDA &amp; Statistics'!D1435/'EDA &amp; Statistics'!D1434)</f>
        <v>-4.3416077853097009E-3</v>
      </c>
      <c r="V1413">
        <f>LN('EDA &amp; Statistics'!E1435/'EDA &amp; Statistics'!E1434)</f>
        <v>-7.7128260763604951E-3</v>
      </c>
      <c r="W1413">
        <f>LN('EDA &amp; Statistics'!F1435/'EDA &amp; Statistics'!F1434)</f>
        <v>-2.2598319566167757E-3</v>
      </c>
      <c r="X1413">
        <f>LN('EDA &amp; Statistics'!G1435/'EDA &amp; Statistics'!G1434)</f>
        <v>3.1931621631267901E-3</v>
      </c>
      <c r="Y1413">
        <f>LN('EDA &amp; Statistics'!H1435/'EDA &amp; Statistics'!H1434)</f>
        <v>-2.3373328855498091E-2</v>
      </c>
      <c r="Z1413">
        <f>LN('EDA &amp; Statistics'!I1435/'EDA &amp; Statistics'!I1434)</f>
        <v>-1.5942075536814218E-2</v>
      </c>
      <c r="AA1413">
        <f>LN('EDA &amp; Statistics'!J1435/'EDA &amp; Statistics'!J1434)</f>
        <v>-1.0279399664573512E-2</v>
      </c>
      <c r="AB1413">
        <f>LN('EDA &amp; Statistics'!K1435/'EDA &amp; Statistics'!K1434)</f>
        <v>-5.5567214371617952E-3</v>
      </c>
      <c r="AC1413">
        <f>LN('EDA &amp; Statistics'!L1435/'EDA &amp; Statistics'!L1434)</f>
        <v>-1.9088561525993027E-2</v>
      </c>
      <c r="AD1413">
        <f>LN('EDA &amp; Statistics'!M1435/'EDA &amp; Statistics'!M1434)</f>
        <v>-1.0089153314705052E-2</v>
      </c>
      <c r="AE1413">
        <f>LN('EDA &amp; Statistics'!N1435/'EDA &amp; Statistics'!N1434)</f>
        <v>-1.94180678768161E-2</v>
      </c>
      <c r="AF1413">
        <f>LN('EDA &amp; Statistics'!O1435/'EDA &amp; Statistics'!O1434)</f>
        <v>-1.076440769495334E-2</v>
      </c>
      <c r="AG1413">
        <f>LN('EDA &amp; Statistics'!P1435/'EDA &amp; Statistics'!P1434)</f>
        <v>8.004672853504591E-4</v>
      </c>
    </row>
    <row r="1414" spans="1:33" x14ac:dyDescent="0.3">
      <c r="A1414" s="9">
        <v>40687</v>
      </c>
      <c r="B1414">
        <f>'EDA &amp; Statistics'!B1436/'EDA &amp; Statistics'!B1435-1</f>
        <v>5.5382721494372511E-3</v>
      </c>
      <c r="C1414">
        <f>'EDA &amp; Statistics'!C1436/'EDA &amp; Statistics'!C1435-1</f>
        <v>-2.929746496103447E-3</v>
      </c>
      <c r="D1414">
        <f>'EDA &amp; Statistics'!D1436/'EDA &amp; Statistics'!D1435-1</f>
        <v>-4.9611377664683376E-3</v>
      </c>
      <c r="E1414">
        <f>'EDA &amp; Statistics'!E1436/'EDA &amp; Statistics'!E1435-1</f>
        <v>-8.2590548286087806E-3</v>
      </c>
      <c r="F1414">
        <f>'EDA &amp; Statistics'!F1436/'EDA &amp; Statistics'!F1435-1</f>
        <v>-6.787377667537009E-3</v>
      </c>
      <c r="G1414">
        <f>'EDA &amp; Statistics'!G1436/'EDA &amp; Statistics'!G1435-1</f>
        <v>-5.3135166360936958E-3</v>
      </c>
      <c r="H1414">
        <f>'EDA &amp; Statistics'!H1436/'EDA &amp; Statistics'!H1435-1</f>
        <v>2.9054042080878695E-2</v>
      </c>
      <c r="I1414">
        <f>'EDA &amp; Statistics'!I1436/'EDA &amp; Statistics'!I1435-1</f>
        <v>2.3875136094537286E-2</v>
      </c>
      <c r="J1414">
        <f>'EDA &amp; Statistics'!J1436/'EDA &amp; Statistics'!J1435-1</f>
        <v>0</v>
      </c>
      <c r="K1414">
        <f>'EDA &amp; Statistics'!K1436/'EDA &amp; Statistics'!K1435-1</f>
        <v>4.2864247383356258E-4</v>
      </c>
      <c r="L1414">
        <f>'EDA &amp; Statistics'!L1436/'EDA &amp; Statistics'!L1435-1</f>
        <v>1.4275503640095222E-2</v>
      </c>
      <c r="M1414">
        <f>'EDA &amp; Statistics'!M1436/'EDA &amp; Statistics'!M1435-1</f>
        <v>1.4912076303048583E-2</v>
      </c>
      <c r="N1414">
        <f>'EDA &amp; Statistics'!N1436/'EDA &amp; Statistics'!N1435-1</f>
        <v>7.8431299217660566E-3</v>
      </c>
      <c r="O1414">
        <f>'EDA &amp; Statistics'!O1436/'EDA &amp; Statistics'!O1435-1</f>
        <v>9.3795178687676728E-3</v>
      </c>
      <c r="P1414">
        <f>'EDA &amp; Statistics'!P1436/'EDA &amp; Statistics'!P1435-1</f>
        <v>6.3535092977624608E-3</v>
      </c>
      <c r="R1414" s="9">
        <v>40687</v>
      </c>
      <c r="S1414">
        <f>LN('EDA &amp; Statistics'!B1436/'EDA &amp; Statistics'!B1435)</f>
        <v>5.522992310214709E-3</v>
      </c>
      <c r="T1414">
        <f>LN('EDA &amp; Statistics'!C1436/'EDA &amp; Statistics'!C1435)</f>
        <v>-2.9340466042407382E-3</v>
      </c>
      <c r="U1414">
        <f>LN('EDA &amp; Statistics'!D1436/'EDA &amp; Statistics'!D1435)</f>
        <v>-4.9734850651320514E-3</v>
      </c>
      <c r="V1414">
        <f>LN('EDA &amp; Statistics'!E1436/'EDA &amp; Statistics'!E1435)</f>
        <v>-8.2933497817434254E-3</v>
      </c>
      <c r="W1414">
        <f>LN('EDA &amp; Statistics'!F1436/'EDA &amp; Statistics'!F1435)</f>
        <v>-6.8105166769045818E-3</v>
      </c>
      <c r="X1414">
        <f>LN('EDA &amp; Statistics'!G1436/'EDA &amp; Statistics'!G1435)</f>
        <v>-5.3276835720657539E-3</v>
      </c>
      <c r="Y1414">
        <f>LN('EDA &amp; Statistics'!H1436/'EDA &amp; Statistics'!H1435)</f>
        <v>2.8639974501873267E-2</v>
      </c>
      <c r="Z1414">
        <f>LN('EDA &amp; Statistics'!I1436/'EDA &amp; Statistics'!I1435)</f>
        <v>2.3594581774667507E-2</v>
      </c>
      <c r="AA1414">
        <f>LN('EDA &amp; Statistics'!J1436/'EDA &amp; Statistics'!J1435)</f>
        <v>0</v>
      </c>
      <c r="AB1414">
        <f>LN('EDA &amp; Statistics'!K1436/'EDA &amp; Statistics'!K1435)</f>
        <v>4.2855063289205716E-4</v>
      </c>
      <c r="AC1414">
        <f>LN('EDA &amp; Statistics'!L1436/'EDA &amp; Statistics'!L1435)</f>
        <v>1.4174568107576585E-2</v>
      </c>
      <c r="AD1414">
        <f>LN('EDA &amp; Statistics'!M1436/'EDA &amp; Statistics'!M1435)</f>
        <v>1.4801984409674685E-2</v>
      </c>
      <c r="AE1414">
        <f>LN('EDA &amp; Statistics'!N1436/'EDA &amp; Statistics'!N1435)</f>
        <v>7.8125324607249275E-3</v>
      </c>
      <c r="AF1414">
        <f>LN('EDA &amp; Statistics'!O1436/'EDA &amp; Statistics'!O1435)</f>
        <v>9.3358033260057191E-3</v>
      </c>
      <c r="AG1414">
        <f>LN('EDA &amp; Statistics'!P1436/'EDA &amp; Statistics'!P1435)</f>
        <v>6.3334108431220369E-3</v>
      </c>
    </row>
    <row r="1415" spans="1:33" x14ac:dyDescent="0.3">
      <c r="A1415" s="9">
        <v>40688</v>
      </c>
      <c r="B1415">
        <f>'EDA &amp; Statistics'!B1437/'EDA &amp; Statistics'!B1436-1</f>
        <v>1.2970334358566316E-3</v>
      </c>
      <c r="C1415">
        <f>'EDA &amp; Statistics'!C1437/'EDA &amp; Statistics'!C1436-1</f>
        <v>-6.5964475132616052E-3</v>
      </c>
      <c r="D1415">
        <f>'EDA &amp; Statistics'!D1437/'EDA &amp; Statistics'!D1436-1</f>
        <v>1.7117722500712418E-3</v>
      </c>
      <c r="E1415">
        <f>'EDA &amp; Statistics'!E1437/'EDA &amp; Statistics'!E1436-1</f>
        <v>-3.4859325844492917E-3</v>
      </c>
      <c r="F1415">
        <f>'EDA &amp; Statistics'!F1437/'EDA &amp; Statistics'!F1436-1</f>
        <v>-2.2778479154449416E-3</v>
      </c>
      <c r="G1415">
        <f>'EDA &amp; Statistics'!G1437/'EDA &amp; Statistics'!G1436-1</f>
        <v>-1.0682986724669385E-3</v>
      </c>
      <c r="H1415">
        <f>'EDA &amp; Statistics'!H1437/'EDA &amp; Statistics'!H1436-1</f>
        <v>-2.2980936689143916E-2</v>
      </c>
      <c r="I1415">
        <f>'EDA &amp; Statistics'!I1437/'EDA &amp; Statistics'!I1436-1</f>
        <v>-1.5695105619429661E-2</v>
      </c>
      <c r="J1415">
        <f>'EDA &amp; Statistics'!J1437/'EDA &amp; Statistics'!J1436-1</f>
        <v>-1.3477397276295822E-3</v>
      </c>
      <c r="K1415">
        <f>'EDA &amp; Statistics'!K1437/'EDA &amp; Statistics'!K1436-1</f>
        <v>-2.570671188951601E-3</v>
      </c>
      <c r="L1415">
        <f>'EDA &amp; Statistics'!L1437/'EDA &amp; Statistics'!L1436-1</f>
        <v>-1.3722742514982067E-2</v>
      </c>
      <c r="M1415">
        <f>'EDA &amp; Statistics'!M1437/'EDA &amp; Statistics'!M1436-1</f>
        <v>-6.4649055640364494E-3</v>
      </c>
      <c r="N1415">
        <f>'EDA &amp; Statistics'!N1437/'EDA &amp; Statistics'!N1436-1</f>
        <v>-8.7548788838225367E-3</v>
      </c>
      <c r="O1415">
        <f>'EDA &amp; Statistics'!O1437/'EDA &amp; Statistics'!O1436-1</f>
        <v>-5.7183649045664531E-3</v>
      </c>
      <c r="P1415">
        <f>'EDA &amp; Statistics'!P1437/'EDA &amp; Statistics'!P1436-1</f>
        <v>-3.8213256163496245E-3</v>
      </c>
      <c r="R1415" s="9">
        <v>40688</v>
      </c>
      <c r="S1415">
        <f>LN('EDA &amp; Statistics'!B1437/'EDA &amp; Statistics'!B1436)</f>
        <v>1.2961930146142421E-3</v>
      </c>
      <c r="T1415">
        <f>LN('EDA &amp; Statistics'!C1437/'EDA &amp; Statistics'!C1436)</f>
        <v>-6.6183002263558079E-3</v>
      </c>
      <c r="U1415">
        <f>LN('EDA &amp; Statistics'!D1437/'EDA &amp; Statistics'!D1436)</f>
        <v>1.7103088377342637E-3</v>
      </c>
      <c r="V1415">
        <f>LN('EDA &amp; Statistics'!E1437/'EDA &amp; Statistics'!E1436)</f>
        <v>-3.492022604492836E-3</v>
      </c>
      <c r="W1415">
        <f>LN('EDA &amp; Statistics'!F1437/'EDA &amp; Statistics'!F1436)</f>
        <v>-2.2804461573577074E-3</v>
      </c>
      <c r="X1415">
        <f>LN('EDA &amp; Statistics'!G1437/'EDA &amp; Statistics'!G1436)</f>
        <v>-1.0688697102225464E-3</v>
      </c>
      <c r="Y1415">
        <f>LN('EDA &amp; Statistics'!H1437/'EDA &amp; Statistics'!H1436)</f>
        <v>-2.3249115040811841E-2</v>
      </c>
      <c r="Z1415">
        <f>LN('EDA &amp; Statistics'!I1437/'EDA &amp; Statistics'!I1436)</f>
        <v>-1.5819577911329989E-2</v>
      </c>
      <c r="AA1415">
        <f>LN('EDA &amp; Statistics'!J1437/'EDA &amp; Statistics'!J1436)</f>
        <v>-1.3486487456545642E-3</v>
      </c>
      <c r="AB1415">
        <f>LN('EDA &amp; Statistics'!K1437/'EDA &amp; Statistics'!K1436)</f>
        <v>-2.5739810377044888E-3</v>
      </c>
      <c r="AC1415">
        <f>LN('EDA &amp; Statistics'!L1437/'EDA &amp; Statistics'!L1436)</f>
        <v>-1.3817769703309842E-2</v>
      </c>
      <c r="AD1415">
        <f>LN('EDA &amp; Statistics'!M1437/'EDA &amp; Statistics'!M1436)</f>
        <v>-6.4858935719067029E-3</v>
      </c>
      <c r="AE1415">
        <f>LN('EDA &amp; Statistics'!N1437/'EDA &amp; Statistics'!N1436)</f>
        <v>-8.7934279960850004E-3</v>
      </c>
      <c r="AF1415">
        <f>LN('EDA &amp; Statistics'!O1437/'EDA &amp; Statistics'!O1436)</f>
        <v>-5.7347773513038939E-3</v>
      </c>
      <c r="AG1415">
        <f>LN('EDA &amp; Statistics'!P1437/'EDA &amp; Statistics'!P1436)</f>
        <v>-3.828645534894635E-3</v>
      </c>
    </row>
    <row r="1416" spans="1:33" x14ac:dyDescent="0.3">
      <c r="A1416" s="9">
        <v>40689</v>
      </c>
      <c r="B1416">
        <f>'EDA &amp; Statistics'!B1438/'EDA &amp; Statistics'!B1437-1</f>
        <v>-1.8693563130063873E-2</v>
      </c>
      <c r="C1416">
        <f>'EDA &amp; Statistics'!C1438/'EDA &amp; Statistics'!C1437-1</f>
        <v>-3.0903093954611549E-2</v>
      </c>
      <c r="D1416">
        <f>'EDA &amp; Statistics'!D1438/'EDA &amp; Statistics'!D1437-1</f>
        <v>-2.3171622871394959E-2</v>
      </c>
      <c r="E1416">
        <f>'EDA &amp; Statistics'!E1438/'EDA &amp; Statistics'!E1437-1</f>
        <v>4.7031441674947772E-2</v>
      </c>
      <c r="F1416">
        <f>'EDA &amp; Statistics'!F1438/'EDA &amp; Statistics'!F1437-1</f>
        <v>3.1963439001751137E-2</v>
      </c>
      <c r="G1416">
        <f>'EDA &amp; Statistics'!G1438/'EDA &amp; Statistics'!G1437-1</f>
        <v>1.7112282447517835E-2</v>
      </c>
      <c r="H1416">
        <f>'EDA &amp; Statistics'!H1438/'EDA &amp; Statistics'!H1437-1</f>
        <v>-1.8817201932119776E-2</v>
      </c>
      <c r="I1416">
        <f>'EDA &amp; Statistics'!I1438/'EDA &amp; Statistics'!I1437-1</f>
        <v>-1.3667413349507385E-2</v>
      </c>
      <c r="J1416">
        <f>'EDA &amp; Statistics'!J1438/'EDA &amp; Statistics'!J1437-1</f>
        <v>4.9482956642694642E-3</v>
      </c>
      <c r="K1416">
        <f>'EDA &amp; Statistics'!K1438/'EDA &amp; Statistics'!K1437-1</f>
        <v>2.1477334873631904E-3</v>
      </c>
      <c r="L1416">
        <f>'EDA &amp; Statistics'!L1438/'EDA &amp; Statistics'!L1437-1</f>
        <v>-1.7481279080389878E-2</v>
      </c>
      <c r="M1416">
        <f>'EDA &amp; Statistics'!M1438/'EDA &amp; Statistics'!M1437-1</f>
        <v>-1.6267396058738504E-2</v>
      </c>
      <c r="N1416">
        <f>'EDA &amp; Statistics'!N1438/'EDA &amp; Statistics'!N1437-1</f>
        <v>-1.9626599522002408E-3</v>
      </c>
      <c r="O1416">
        <f>'EDA &amp; Statistics'!O1438/'EDA &amp; Statistics'!O1437-1</f>
        <v>-5.0323289426377205E-3</v>
      </c>
      <c r="P1416">
        <f>'EDA &amp; Statistics'!P1438/'EDA &amp; Statistics'!P1437-1</f>
        <v>-1.6930919475048878E-3</v>
      </c>
      <c r="R1416" s="9">
        <v>40689</v>
      </c>
      <c r="S1416">
        <f>LN('EDA &amp; Statistics'!B1438/'EDA &amp; Statistics'!B1437)</f>
        <v>-1.8870496257995677E-2</v>
      </c>
      <c r="T1416">
        <f>LN('EDA &amp; Statistics'!C1438/'EDA &amp; Statistics'!C1437)</f>
        <v>-3.1390665852870377E-2</v>
      </c>
      <c r="U1416">
        <f>LN('EDA &amp; Statistics'!D1438/'EDA &amp; Statistics'!D1437)</f>
        <v>-2.3444305493157055E-2</v>
      </c>
      <c r="V1416">
        <f>LN('EDA &amp; Statistics'!E1438/'EDA &amp; Statistics'!E1437)</f>
        <v>4.5958961690555002E-2</v>
      </c>
      <c r="W1416">
        <f>LN('EDA &amp; Statistics'!F1438/'EDA &amp; Statistics'!F1437)</f>
        <v>3.1463239107923972E-2</v>
      </c>
      <c r="X1416">
        <f>LN('EDA &amp; Statistics'!G1438/'EDA &amp; Statistics'!G1437)</f>
        <v>1.6967516525293255E-2</v>
      </c>
      <c r="Y1416">
        <f>LN('EDA &amp; Statistics'!H1438/'EDA &amp; Statistics'!H1437)</f>
        <v>-1.8996498276267541E-2</v>
      </c>
      <c r="Z1416">
        <f>LN('EDA &amp; Statistics'!I1438/'EDA &amp; Statistics'!I1437)</f>
        <v>-1.3761672279226023E-2</v>
      </c>
      <c r="AA1416">
        <f>LN('EDA &amp; Statistics'!J1438/'EDA &amp; Statistics'!J1437)</f>
        <v>4.9360930873622319E-3</v>
      </c>
      <c r="AB1416">
        <f>LN('EDA &amp; Statistics'!K1438/'EDA &amp; Statistics'!K1437)</f>
        <v>2.1454304048123094E-3</v>
      </c>
      <c r="AC1416">
        <f>LN('EDA &amp; Statistics'!L1438/'EDA &amp; Statistics'!L1437)</f>
        <v>-1.7635881049148525E-2</v>
      </c>
      <c r="AD1416">
        <f>LN('EDA &amp; Statistics'!M1438/'EDA &amp; Statistics'!M1437)</f>
        <v>-1.6401162821097052E-2</v>
      </c>
      <c r="AE1416">
        <f>LN('EDA &amp; Statistics'!N1438/'EDA &amp; Statistics'!N1437)</f>
        <v>-1.9645884930372813E-3</v>
      </c>
      <c r="AF1416">
        <f>LN('EDA &amp; Statistics'!O1438/'EDA &amp; Statistics'!O1437)</f>
        <v>-5.0450337510371413E-3</v>
      </c>
      <c r="AG1416">
        <f>LN('EDA &amp; Statistics'!P1438/'EDA &amp; Statistics'!P1437)</f>
        <v>-1.6945268475167302E-3</v>
      </c>
    </row>
    <row r="1417" spans="1:33" x14ac:dyDescent="0.3">
      <c r="A1417" s="9">
        <v>40690</v>
      </c>
      <c r="B1417">
        <f>'EDA &amp; Statistics'!B1439/'EDA &amp; Statistics'!B1438-1</f>
        <v>-1.6756480794101747E-2</v>
      </c>
      <c r="C1417">
        <f>'EDA &amp; Statistics'!C1439/'EDA &amp; Statistics'!C1438-1</f>
        <v>3.5162860015049979E-3</v>
      </c>
      <c r="D1417">
        <f>'EDA &amp; Statistics'!D1439/'EDA &amp; Statistics'!D1438-1</f>
        <v>5.6933628393074365E-3</v>
      </c>
      <c r="E1417">
        <f>'EDA &amp; Statistics'!E1439/'EDA &amp; Statistics'!E1438-1</f>
        <v>-4.1844477664277124E-2</v>
      </c>
      <c r="F1417">
        <f>'EDA &amp; Statistics'!F1439/'EDA &amp; Statistics'!F1438-1</f>
        <v>-3.0973421919550215E-2</v>
      </c>
      <c r="G1417">
        <f>'EDA &amp; Statistics'!G1439/'EDA &amp; Statistics'!G1438-1</f>
        <v>-1.9979025182416565E-2</v>
      </c>
      <c r="H1417">
        <f>'EDA &amp; Statistics'!H1439/'EDA &amp; Statistics'!H1438-1</f>
        <v>-1.3699269916606083E-3</v>
      </c>
      <c r="I1417">
        <f>'EDA &amp; Statistics'!I1439/'EDA &amp; Statistics'!I1438-1</f>
        <v>-2.3094115983537389E-3</v>
      </c>
      <c r="J1417">
        <f>'EDA &amp; Statistics'!J1439/'EDA &amp; Statistics'!J1438-1</f>
        <v>-6.2667586701972144E-3</v>
      </c>
      <c r="K1417">
        <f>'EDA &amp; Statistics'!K1439/'EDA &amp; Statistics'!K1438-1</f>
        <v>-8.1440434924542338E-3</v>
      </c>
      <c r="L1417">
        <f>'EDA &amp; Statistics'!L1439/'EDA &amp; Statistics'!L1438-1</f>
        <v>-6.5359069727739527E-3</v>
      </c>
      <c r="M1417">
        <f>'EDA &amp; Statistics'!M1439/'EDA &amp; Statistics'!M1438-1</f>
        <v>-3.9086023875549714E-3</v>
      </c>
      <c r="N1417">
        <f>'EDA &amp; Statistics'!N1439/'EDA &amp; Statistics'!N1438-1</f>
        <v>-1.9666133346736281E-3</v>
      </c>
      <c r="O1417">
        <f>'EDA &amp; Statistics'!O1439/'EDA &amp; Statistics'!O1438-1</f>
        <v>-3.6127305045956515E-3</v>
      </c>
      <c r="P1417">
        <f>'EDA &amp; Statistics'!P1439/'EDA &amp; Statistics'!P1438-1</f>
        <v>-4.0748029553645537E-3</v>
      </c>
      <c r="R1417" s="9">
        <v>40690</v>
      </c>
      <c r="S1417">
        <f>LN('EDA &amp; Statistics'!B1439/'EDA &amp; Statistics'!B1438)</f>
        <v>-1.6898458888585731E-2</v>
      </c>
      <c r="T1417">
        <f>LN('EDA &amp; Statistics'!C1439/'EDA &amp; Statistics'!C1438)</f>
        <v>3.5101183218711716E-3</v>
      </c>
      <c r="U1417">
        <f>LN('EDA &amp; Statistics'!D1439/'EDA &amp; Statistics'!D1438)</f>
        <v>5.6772169032248115E-3</v>
      </c>
      <c r="V1417">
        <f>LN('EDA &amp; Statistics'!E1439/'EDA &amp; Statistics'!E1438)</f>
        <v>-4.2745173544375695E-2</v>
      </c>
      <c r="W1417">
        <f>LN('EDA &amp; Statistics'!F1439/'EDA &amp; Statistics'!F1438)</f>
        <v>-3.1463239107924097E-2</v>
      </c>
      <c r="X1417">
        <f>LN('EDA &amp; Statistics'!G1439/'EDA &amp; Statistics'!G1438)</f>
        <v>-2.0181304671472573E-2</v>
      </c>
      <c r="Y1417">
        <f>LN('EDA &amp; Statistics'!H1439/'EDA &amp; Statistics'!H1438)</f>
        <v>-1.3708661995039599E-3</v>
      </c>
      <c r="Z1417">
        <f>LN('EDA &amp; Statistics'!I1439/'EDA &amp; Statistics'!I1438)</f>
        <v>-2.312082402101478E-3</v>
      </c>
      <c r="AA1417">
        <f>LN('EDA &amp; Statistics'!J1439/'EDA &amp; Statistics'!J1438)</f>
        <v>-6.2864772264341401E-3</v>
      </c>
      <c r="AB1417">
        <f>LN('EDA &amp; Statistics'!K1439/'EDA &amp; Statistics'!K1438)</f>
        <v>-8.1773873740727115E-3</v>
      </c>
      <c r="AC1417">
        <f>LN('EDA &amp; Statistics'!L1439/'EDA &amp; Statistics'!L1438)</f>
        <v>-6.557359538491592E-3</v>
      </c>
      <c r="AD1417">
        <f>LN('EDA &amp; Statistics'!M1439/'EDA &amp; Statistics'!M1438)</f>
        <v>-3.9162609365291472E-3</v>
      </c>
      <c r="AE1417">
        <f>LN('EDA &amp; Statistics'!N1439/'EDA &amp; Statistics'!N1438)</f>
        <v>-1.9685496577600387E-3</v>
      </c>
      <c r="AF1417">
        <f>LN('EDA &amp; Statistics'!O1439/'EDA &amp; Statistics'!O1438)</f>
        <v>-3.6192721757275035E-3</v>
      </c>
      <c r="AG1417">
        <f>LN('EDA &amp; Statistics'!P1439/'EDA &amp; Statistics'!P1438)</f>
        <v>-4.0831275867779524E-3</v>
      </c>
    </row>
    <row r="1418" spans="1:33" x14ac:dyDescent="0.3">
      <c r="A1418" s="9">
        <v>40693</v>
      </c>
      <c r="B1418">
        <f>'EDA &amp; Statistics'!B1440/'EDA &amp; Statistics'!B1439-1</f>
        <v>0</v>
      </c>
      <c r="C1418">
        <f>'EDA &amp; Statistics'!C1440/'EDA &amp; Statistics'!C1439-1</f>
        <v>0</v>
      </c>
      <c r="D1418">
        <f>'EDA &amp; Statistics'!D1440/'EDA &amp; Statistics'!D1439-1</f>
        <v>0</v>
      </c>
      <c r="E1418">
        <f>'EDA &amp; Statistics'!E1440/'EDA &amp; Statistics'!E1439-1</f>
        <v>0</v>
      </c>
      <c r="F1418">
        <f>'EDA &amp; Statistics'!F1440/'EDA &amp; Statistics'!F1439-1</f>
        <v>0</v>
      </c>
      <c r="G1418">
        <f>'EDA &amp; Statistics'!G1440/'EDA &amp; Statistics'!G1439-1</f>
        <v>0</v>
      </c>
      <c r="H1418">
        <f>'EDA &amp; Statistics'!H1440/'EDA &amp; Statistics'!H1439-1</f>
        <v>0</v>
      </c>
      <c r="I1418">
        <f>'EDA &amp; Statistics'!I1440/'EDA &amp; Statistics'!I1439-1</f>
        <v>0</v>
      </c>
      <c r="J1418">
        <f>'EDA &amp; Statistics'!J1440/'EDA &amp; Statistics'!J1439-1</f>
        <v>-1.0360425300927179E-2</v>
      </c>
      <c r="K1418">
        <f>'EDA &amp; Statistics'!K1440/'EDA &amp; Statistics'!K1439-1</f>
        <v>-5.6179414086223733E-3</v>
      </c>
      <c r="L1418">
        <f>'EDA &amp; Statistics'!L1440/'EDA &amp; Statistics'!L1439-1</f>
        <v>0</v>
      </c>
      <c r="M1418">
        <f>'EDA &amp; Statistics'!M1440/'EDA &amp; Statistics'!M1439-1</f>
        <v>0</v>
      </c>
      <c r="N1418">
        <f>'EDA &amp; Statistics'!N1440/'EDA &amp; Statistics'!N1439-1</f>
        <v>0</v>
      </c>
      <c r="O1418">
        <f>'EDA &amp; Statistics'!O1440/'EDA &amp; Statistics'!O1439-1</f>
        <v>0</v>
      </c>
      <c r="P1418">
        <f>'EDA &amp; Statistics'!P1440/'EDA &amp; Statistics'!P1439-1</f>
        <v>0</v>
      </c>
      <c r="R1418" s="9">
        <v>40693</v>
      </c>
      <c r="S1418">
        <f>LN('EDA &amp; Statistics'!B1440/'EDA &amp; Statistics'!B1439)</f>
        <v>0</v>
      </c>
      <c r="T1418">
        <f>LN('EDA &amp; Statistics'!C1440/'EDA &amp; Statistics'!C1439)</f>
        <v>0</v>
      </c>
      <c r="U1418">
        <f>LN('EDA &amp; Statistics'!D1440/'EDA &amp; Statistics'!D1439)</f>
        <v>0</v>
      </c>
      <c r="V1418">
        <f>LN('EDA &amp; Statistics'!E1440/'EDA &amp; Statistics'!E1439)</f>
        <v>0</v>
      </c>
      <c r="W1418">
        <f>LN('EDA &amp; Statistics'!F1440/'EDA &amp; Statistics'!F1439)</f>
        <v>0</v>
      </c>
      <c r="X1418">
        <f>LN('EDA &amp; Statistics'!G1440/'EDA &amp; Statistics'!G1439)</f>
        <v>0</v>
      </c>
      <c r="Y1418">
        <f>LN('EDA &amp; Statistics'!H1440/'EDA &amp; Statistics'!H1439)</f>
        <v>0</v>
      </c>
      <c r="Z1418">
        <f>LN('EDA &amp; Statistics'!I1440/'EDA &amp; Statistics'!I1439)</f>
        <v>0</v>
      </c>
      <c r="AA1418">
        <f>LN('EDA &amp; Statistics'!J1440/'EDA &amp; Statistics'!J1439)</f>
        <v>-1.0414468102135069E-2</v>
      </c>
      <c r="AB1418">
        <f>LN('EDA &amp; Statistics'!K1440/'EDA &amp; Statistics'!K1439)</f>
        <v>-5.6337813947243626E-3</v>
      </c>
      <c r="AC1418">
        <f>LN('EDA &amp; Statistics'!L1440/'EDA &amp; Statistics'!L1439)</f>
        <v>0</v>
      </c>
      <c r="AD1418">
        <f>LN('EDA &amp; Statistics'!M1440/'EDA &amp; Statistics'!M1439)</f>
        <v>0</v>
      </c>
      <c r="AE1418">
        <f>LN('EDA &amp; Statistics'!N1440/'EDA &amp; Statistics'!N1439)</f>
        <v>0</v>
      </c>
      <c r="AF1418">
        <f>LN('EDA &amp; Statistics'!O1440/'EDA &amp; Statistics'!O1439)</f>
        <v>0</v>
      </c>
      <c r="AG1418">
        <f>LN('EDA &amp; Statistics'!P1440/'EDA &amp; Statistics'!P1439)</f>
        <v>0</v>
      </c>
    </row>
    <row r="1419" spans="1:33" x14ac:dyDescent="0.3">
      <c r="A1419" s="9">
        <v>40694</v>
      </c>
      <c r="B1419">
        <f>'EDA &amp; Statistics'!B1441/'EDA &amp; Statistics'!B1440-1</f>
        <v>8.6010024616656189E-4</v>
      </c>
      <c r="C1419">
        <f>'EDA &amp; Statistics'!C1441/'EDA &amp; Statistics'!C1440-1</f>
        <v>-1.1724266717329623E-2</v>
      </c>
      <c r="D1419">
        <f>'EDA &amp; Statistics'!D1441/'EDA &amp; Statistics'!D1440-1</f>
        <v>-4.4150917673728696E-3</v>
      </c>
      <c r="E1419">
        <f>'EDA &amp; Statistics'!E1441/'EDA &amp; Statistics'!E1440-1</f>
        <v>4.3057145442445544E-2</v>
      </c>
      <c r="F1419">
        <f>'EDA &amp; Statistics'!F1441/'EDA &amp; Statistics'!F1440-1</f>
        <v>3.6529644573429998E-2</v>
      </c>
      <c r="G1419">
        <f>'EDA &amp; Statistics'!G1441/'EDA &amp; Statistics'!G1440-1</f>
        <v>3.0042993113079675E-2</v>
      </c>
      <c r="H1419">
        <f>'EDA &amp; Statistics'!H1441/'EDA &amp; Statistics'!H1440-1</f>
        <v>1.3718062660919017E-3</v>
      </c>
      <c r="I1419">
        <f>'EDA &amp; Statistics'!I1441/'EDA &amp; Statistics'!I1440-1</f>
        <v>-2.3148677047366562E-3</v>
      </c>
      <c r="J1419">
        <f>'EDA &amp; Statistics'!J1441/'EDA &amp; Statistics'!J1440-1</f>
        <v>-4.0965022940707696E-3</v>
      </c>
      <c r="K1419">
        <f>'EDA &amp; Statistics'!K1441/'EDA &amp; Statistics'!K1440-1</f>
        <v>4.3460359766900325E-4</v>
      </c>
      <c r="L1419">
        <f>'EDA &amp; Statistics'!L1441/'EDA &amp; Statistics'!L1440-1</f>
        <v>1.0964901579139541E-2</v>
      </c>
      <c r="M1419">
        <f>'EDA &amp; Statistics'!M1441/'EDA &amp; Statistics'!M1440-1</f>
        <v>9.9607584459944221E-3</v>
      </c>
      <c r="N1419">
        <f>'EDA &amp; Statistics'!N1441/'EDA &amp; Statistics'!N1440-1</f>
        <v>4.926127351136067E-3</v>
      </c>
      <c r="O1419">
        <f>'EDA &amp; Statistics'!O1441/'EDA &amp; Statistics'!O1440-1</f>
        <v>2.9006498885915111E-3</v>
      </c>
      <c r="P1419">
        <f>'EDA &amp; Statistics'!P1441/'EDA &amp; Statistics'!P1440-1</f>
        <v>-3.2889388737002978E-3</v>
      </c>
      <c r="R1419" s="9">
        <v>40694</v>
      </c>
      <c r="S1419">
        <f>LN('EDA &amp; Statistics'!B1441/'EDA &amp; Statistics'!B1440)</f>
        <v>8.5973057190592958E-4</v>
      </c>
      <c r="T1419">
        <f>LN('EDA &amp; Statistics'!C1441/'EDA &amp; Statistics'!C1440)</f>
        <v>-1.1793537900572535E-2</v>
      </c>
      <c r="U1419">
        <f>LN('EDA &amp; Statistics'!D1441/'EDA &amp; Statistics'!D1440)</f>
        <v>-4.4248670682079843E-3</v>
      </c>
      <c r="V1419">
        <f>LN('EDA &amp; Statistics'!E1441/'EDA &amp; Statistics'!E1440)</f>
        <v>4.2155964011941029E-2</v>
      </c>
      <c r="W1419">
        <f>LN('EDA &amp; Statistics'!F1441/'EDA &amp; Statistics'!F1440)</f>
        <v>3.5878253134421827E-2</v>
      </c>
      <c r="X1419">
        <f>LN('EDA &amp; Statistics'!G1441/'EDA &amp; Statistics'!G1440)</f>
        <v>2.9600542256902961E-2</v>
      </c>
      <c r="Y1419">
        <f>LN('EDA &amp; Statistics'!H1441/'EDA &amp; Statistics'!H1440)</f>
        <v>1.3708661995040048E-3</v>
      </c>
      <c r="Z1419">
        <f>LN('EDA &amp; Statistics'!I1441/'EDA &amp; Statistics'!I1440)</f>
        <v>-2.3175511530002064E-3</v>
      </c>
      <c r="AA1419">
        <f>LN('EDA &amp; Statistics'!J1441/'EDA &amp; Statistics'!J1440)</f>
        <v>-4.104915945148592E-3</v>
      </c>
      <c r="AB1419">
        <f>LN('EDA &amp; Statistics'!K1441/'EDA &amp; Statistics'!K1440)</f>
        <v>4.3450918487921808E-4</v>
      </c>
      <c r="AC1419">
        <f>LN('EDA &amp; Statistics'!L1441/'EDA &amp; Statistics'!L1440)</f>
        <v>1.0905222896769174E-2</v>
      </c>
      <c r="AD1419">
        <f>LN('EDA &amp; Statistics'!M1441/'EDA &amp; Statistics'!M1440)</f>
        <v>9.9114770746019046E-3</v>
      </c>
      <c r="AE1419">
        <f>LN('EDA &amp; Statistics'!N1441/'EDA &amp; Statistics'!N1440)</f>
        <v>4.9140336861574173E-3</v>
      </c>
      <c r="AF1419">
        <f>LN('EDA &amp; Statistics'!O1441/'EDA &amp; Statistics'!O1440)</f>
        <v>2.8964511211799614E-3</v>
      </c>
      <c r="AG1419">
        <f>LN('EDA &amp; Statistics'!P1441/'EDA &amp; Statistics'!P1440)</f>
        <v>-3.2943593214350944E-3</v>
      </c>
    </row>
    <row r="1420" spans="1:33" x14ac:dyDescent="0.3">
      <c r="A1420" s="9">
        <v>40695</v>
      </c>
      <c r="B1420">
        <f>'EDA &amp; Statistics'!B1442/'EDA &amp; Statistics'!B1441-1</f>
        <v>-3.0133047060220131E-3</v>
      </c>
      <c r="C1420">
        <f>'EDA &amp; Statistics'!C1442/'EDA &amp; Statistics'!C1441-1</f>
        <v>-3.7232846277672871E-2</v>
      </c>
      <c r="D1420">
        <f>'EDA &amp; Statistics'!D1442/'EDA &amp; Statistics'!D1441-1</f>
        <v>-2.2023849962346964E-2</v>
      </c>
      <c r="E1420">
        <f>'EDA &amp; Statistics'!E1442/'EDA &amp; Statistics'!E1441-1</f>
        <v>1.1377700648077083E-2</v>
      </c>
      <c r="F1420">
        <f>'EDA &amp; Statistics'!F1442/'EDA &amp; Statistics'!F1441-1</f>
        <v>8.810564358837869E-3</v>
      </c>
      <c r="G1420">
        <f>'EDA &amp; Statistics'!G1442/'EDA &amp; Statistics'!G1441-1</f>
        <v>6.2499441206478323E-3</v>
      </c>
      <c r="H1420">
        <f>'EDA &amp; Statistics'!H1442/'EDA &amp; Statistics'!H1441-1</f>
        <v>-6.8493083575180691E-3</v>
      </c>
      <c r="I1420">
        <f>'EDA &amp; Statistics'!I1442/'EDA &amp; Statistics'!I1441-1</f>
        <v>-9.2807337318039362E-3</v>
      </c>
      <c r="J1420">
        <f>'EDA &amp; Statistics'!J1442/'EDA &amp; Statistics'!J1441-1</f>
        <v>1.645341061059491E-2</v>
      </c>
      <c r="K1420">
        <f>'EDA &amp; Statistics'!K1442/'EDA &amp; Statistics'!K1441-1</f>
        <v>1.3032112558423847E-2</v>
      </c>
      <c r="L1420">
        <f>'EDA &amp; Statistics'!L1442/'EDA &amp; Statistics'!L1441-1</f>
        <v>-8.315257280450794E-3</v>
      </c>
      <c r="M1420">
        <f>'EDA &amp; Statistics'!M1442/'EDA &amp; Statistics'!M1441-1</f>
        <v>-7.7704791479578095E-3</v>
      </c>
      <c r="N1420">
        <f>'EDA &amp; Statistics'!N1442/'EDA &amp; Statistics'!N1441-1</f>
        <v>-2.549021899448134E-2</v>
      </c>
      <c r="O1420">
        <f>'EDA &amp; Statistics'!O1442/'EDA &amp; Statistics'!O1441-1</f>
        <v>-1.3738219915505723E-2</v>
      </c>
      <c r="P1420">
        <f>'EDA &amp; Statistics'!P1442/'EDA &amp; Statistics'!P1441-1</f>
        <v>-8.6099218548074674E-6</v>
      </c>
      <c r="R1420" s="9">
        <v>40695</v>
      </c>
      <c r="S1420">
        <f>LN('EDA &amp; Statistics'!B1442/'EDA &amp; Statistics'!B1441)</f>
        <v>-3.0178538495833013E-3</v>
      </c>
      <c r="T1420">
        <f>LN('EDA &amp; Statistics'!C1442/'EDA &amp; Statistics'!C1441)</f>
        <v>-3.7943689024577731E-2</v>
      </c>
      <c r="U1420">
        <f>LN('EDA &amp; Statistics'!D1442/'EDA &amp; Statistics'!D1441)</f>
        <v>-2.2269995709241826E-2</v>
      </c>
      <c r="V1420">
        <f>LN('EDA &amp; Statistics'!E1442/'EDA &amp; Statistics'!E1441)</f>
        <v>1.1313461416015091E-2</v>
      </c>
      <c r="W1420">
        <f>LN('EDA &amp; Statistics'!F1442/'EDA &amp; Statistics'!F1441)</f>
        <v>8.7719778171871411E-3</v>
      </c>
      <c r="X1420">
        <f>LN('EDA &amp; Statistics'!G1442/'EDA &amp; Statistics'!G1441)</f>
        <v>6.2304942183590865E-3</v>
      </c>
      <c r="Y1420">
        <f>LN('EDA &amp; Statistics'!H1442/'EDA &amp; Statistics'!H1441)</f>
        <v>-6.8728725305043908E-3</v>
      </c>
      <c r="Z1420">
        <f>LN('EDA &amp; Statistics'!I1442/'EDA &amp; Statistics'!I1441)</f>
        <v>-9.3240680657731469E-3</v>
      </c>
      <c r="AA1420">
        <f>LN('EDA &amp; Statistics'!J1442/'EDA &amp; Statistics'!J1441)</f>
        <v>1.6319519893340732E-2</v>
      </c>
      <c r="AB1420">
        <f>LN('EDA &amp; Statistics'!K1442/'EDA &amp; Statistics'!K1441)</f>
        <v>1.2947925216638418E-2</v>
      </c>
      <c r="AC1420">
        <f>LN('EDA &amp; Statistics'!L1442/'EDA &amp; Statistics'!L1441)</f>
        <v>-8.3500218841571217E-3</v>
      </c>
      <c r="AD1420">
        <f>LN('EDA &amp; Statistics'!M1442/'EDA &amp; Statistics'!M1441)</f>
        <v>-7.8008266329419561E-3</v>
      </c>
      <c r="AE1420">
        <f>LN('EDA &amp; Statistics'!N1442/'EDA &amp; Statistics'!N1441)</f>
        <v>-2.5820723137206753E-2</v>
      </c>
      <c r="AF1420">
        <f>LN('EDA &amp; Statistics'!O1442/'EDA &amp; Statistics'!O1441)</f>
        <v>-1.3833462574507E-2</v>
      </c>
      <c r="AG1420">
        <f>LN('EDA &amp; Statistics'!P1442/'EDA &amp; Statistics'!P1441)</f>
        <v>-8.6099589203973955E-6</v>
      </c>
    </row>
    <row r="1421" spans="1:33" x14ac:dyDescent="0.3">
      <c r="A1421" s="9">
        <v>40696</v>
      </c>
      <c r="B1421">
        <f>'EDA &amp; Statistics'!B1443/'EDA &amp; Statistics'!B1442-1</f>
        <v>1.5208556648141691E-2</v>
      </c>
      <c r="C1421">
        <f>'EDA &amp; Statistics'!C1443/'EDA &amp; Statistics'!C1442-1</f>
        <v>2.4671259609496676E-2</v>
      </c>
      <c r="D1421">
        <f>'EDA &amp; Statistics'!D1443/'EDA &amp; Statistics'!D1442-1</f>
        <v>2.2263253419045448E-2</v>
      </c>
      <c r="E1421">
        <f>'EDA &amp; Statistics'!E1443/'EDA &amp; Statistics'!E1442-1</f>
        <v>-7.1591735165240866E-2</v>
      </c>
      <c r="F1421">
        <f>'EDA &amp; Statistics'!F1443/'EDA &amp; Statistics'!F1442-1</f>
        <v>-5.4585153747711113E-2</v>
      </c>
      <c r="G1421">
        <f>'EDA &amp; Statistics'!G1443/'EDA &amp; Statistics'!G1442-1</f>
        <v>-3.7267045793348497E-2</v>
      </c>
      <c r="H1421">
        <f>'EDA &amp; Statistics'!H1443/'EDA &amp; Statistics'!H1442-1</f>
        <v>-4.8276472148353067E-3</v>
      </c>
      <c r="I1421">
        <f>'EDA &amp; Statistics'!I1443/'EDA &amp; Statistics'!I1442-1</f>
        <v>-4.6838363034779062E-3</v>
      </c>
      <c r="J1421">
        <f>'EDA &amp; Statistics'!J1443/'EDA &amp; Statistics'!J1442-1</f>
        <v>-4.0467694925414577E-3</v>
      </c>
      <c r="K1421">
        <f>'EDA &amp; Statistics'!K1443/'EDA &amp; Statistics'!K1442-1</f>
        <v>-6.4322307244096821E-3</v>
      </c>
      <c r="L1421">
        <f>'EDA &amp; Statistics'!L1443/'EDA &amp; Statistics'!L1442-1</f>
        <v>1.8227765099205762E-3</v>
      </c>
      <c r="M1421">
        <f>'EDA &amp; Statistics'!M1443/'EDA &amp; Statistics'!M1442-1</f>
        <v>-6.023659884687449E-4</v>
      </c>
      <c r="N1421">
        <f>'EDA &amp; Statistics'!N1443/'EDA &amp; Statistics'!N1442-1</f>
        <v>-1.2072423604111981E-2</v>
      </c>
      <c r="O1421">
        <f>'EDA &amp; Statistics'!O1443/'EDA &amp; Statistics'!O1442-1</f>
        <v>-1.4663091833031494E-3</v>
      </c>
      <c r="P1421">
        <f>'EDA &amp; Statistics'!P1443/'EDA &amp; Statistics'!P1442-1</f>
        <v>1.7063446590781517E-4</v>
      </c>
      <c r="R1421" s="9">
        <v>40696</v>
      </c>
      <c r="S1421">
        <f>LN('EDA &amp; Statistics'!B1443/'EDA &amp; Statistics'!B1442)</f>
        <v>1.5094065916939486E-2</v>
      </c>
      <c r="T1421">
        <f>LN('EDA &amp; Statistics'!C1443/'EDA &amp; Statistics'!C1442)</f>
        <v>2.4371838815766506E-2</v>
      </c>
      <c r="U1421">
        <f>LN('EDA &amp; Statistics'!D1443/'EDA &amp; Statistics'!D1442)</f>
        <v>2.2019045127502128E-2</v>
      </c>
      <c r="V1421">
        <f>LN('EDA &amp; Statistics'!E1443/'EDA &amp; Statistics'!E1442)</f>
        <v>-7.428370238671117E-2</v>
      </c>
      <c r="W1421">
        <f>LN('EDA &amp; Statistics'!F1443/'EDA &amp; Statistics'!F1442)</f>
        <v>-5.6131457073477303E-2</v>
      </c>
      <c r="X1421">
        <f>LN('EDA &amp; Statistics'!G1443/'EDA &amp; Statistics'!G1442)</f>
        <v>-3.7979211760243541E-2</v>
      </c>
      <c r="Y1421">
        <f>LN('EDA &amp; Statistics'!H1443/'EDA &amp; Statistics'!H1442)</f>
        <v>-4.8393379446396547E-3</v>
      </c>
      <c r="Z1421">
        <f>LN('EDA &amp; Statistics'!I1443/'EDA &amp; Statistics'!I1442)</f>
        <v>-4.6948398373490661E-3</v>
      </c>
      <c r="AA1421">
        <f>LN('EDA &amp; Statistics'!J1443/'EDA &amp; Statistics'!J1442)</f>
        <v>-4.0549798218971426E-3</v>
      </c>
      <c r="AB1421">
        <f>LN('EDA &amp; Statistics'!K1443/'EDA &amp; Statistics'!K1442)</f>
        <v>-6.4530066587766182E-3</v>
      </c>
      <c r="AC1421">
        <f>LN('EDA &amp; Statistics'!L1443/'EDA &amp; Statistics'!L1442)</f>
        <v>1.8211172687958759E-3</v>
      </c>
      <c r="AD1421">
        <f>LN('EDA &amp; Statistics'!M1443/'EDA &amp; Statistics'!M1442)</f>
        <v>-6.0254748374882587E-4</v>
      </c>
      <c r="AE1421">
        <f>LN('EDA &amp; Statistics'!N1443/'EDA &amp; Statistics'!N1442)</f>
        <v>-1.214588716411158E-2</v>
      </c>
      <c r="AF1421">
        <f>LN('EDA &amp; Statistics'!O1443/'EDA &amp; Statistics'!O1442)</f>
        <v>-1.4673852666562406E-3</v>
      </c>
      <c r="AG1421">
        <f>LN('EDA &amp; Statistics'!P1443/'EDA &amp; Statistics'!P1442)</f>
        <v>1.7061990950319669E-4</v>
      </c>
    </row>
    <row r="1422" spans="1:33" x14ac:dyDescent="0.3">
      <c r="A1422" s="9">
        <v>40697</v>
      </c>
      <c r="B1422">
        <f>'EDA &amp; Statistics'!B1444/'EDA &amp; Statistics'!B1443-1</f>
        <v>-1.6597144241420003E-2</v>
      </c>
      <c r="C1422">
        <f>'EDA &amp; Statistics'!C1444/'EDA &amp; Statistics'!C1443-1</f>
        <v>-1.5877631629699129E-2</v>
      </c>
      <c r="D1422">
        <f>'EDA &amp; Statistics'!D1444/'EDA &amp; Statistics'!D1443-1</f>
        <v>-9.4275472407653327E-3</v>
      </c>
      <c r="E1422">
        <f>'EDA &amp; Statistics'!E1444/'EDA &amp; Statistics'!E1443-1</f>
        <v>4.62437733540777E-3</v>
      </c>
      <c r="F1422">
        <f>'EDA &amp; Statistics'!F1444/'EDA &amp; Statistics'!F1443-1</f>
        <v>2.3095217224107234E-3</v>
      </c>
      <c r="G1422">
        <f>'EDA &amp; Statistics'!G1444/'EDA &amp; Statistics'!G1443-1</f>
        <v>0</v>
      </c>
      <c r="H1422">
        <f>'EDA &amp; Statistics'!H1444/'EDA &amp; Statistics'!H1443-1</f>
        <v>1.0395000776967089E-2</v>
      </c>
      <c r="I1422">
        <f>'EDA &amp; Statistics'!I1444/'EDA &amp; Statistics'!I1443-1</f>
        <v>1.7882403205422781E-2</v>
      </c>
      <c r="J1422">
        <f>'EDA &amp; Statistics'!J1444/'EDA &amp; Statistics'!J1443-1</f>
        <v>-4.5147760966413042E-4</v>
      </c>
      <c r="K1422">
        <f>'EDA &amp; Statistics'!K1444/'EDA &amp; Statistics'!K1443-1</f>
        <v>-2.1579299480323222E-3</v>
      </c>
      <c r="L1422">
        <f>'EDA &amp; Statistics'!L1444/'EDA &amp; Statistics'!L1443-1</f>
        <v>1.7103410244728723E-2</v>
      </c>
      <c r="M1422">
        <f>'EDA &amp; Statistics'!M1444/'EDA &amp; Statistics'!M1443-1</f>
        <v>1.265817236426936E-2</v>
      </c>
      <c r="N1422">
        <f>'EDA &amp; Statistics'!N1444/'EDA &amp; Statistics'!N1443-1</f>
        <v>1.0183338551673637E-2</v>
      </c>
      <c r="O1422">
        <f>'EDA &amp; Statistics'!O1444/'EDA &amp; Statistics'!O1443-1</f>
        <v>7.3421719757689186E-3</v>
      </c>
      <c r="P1422">
        <f>'EDA &amp; Statistics'!P1444/'EDA &amp; Statistics'!P1443-1</f>
        <v>-1.0811527412524224E-3</v>
      </c>
      <c r="R1422" s="9">
        <v>40697</v>
      </c>
      <c r="S1422">
        <f>LN('EDA &amp; Statistics'!B1444/'EDA &amp; Statistics'!B1443)</f>
        <v>-1.6736420044125695E-2</v>
      </c>
      <c r="T1422">
        <f>LN('EDA &amp; Statistics'!C1444/'EDA &amp; Statistics'!C1443)</f>
        <v>-1.6005031561811871E-2</v>
      </c>
      <c r="U1422">
        <f>LN('EDA &amp; Statistics'!D1444/'EDA &amp; Statistics'!D1443)</f>
        <v>-9.472267856667313E-3</v>
      </c>
      <c r="V1422">
        <f>LN('EDA &amp; Statistics'!E1444/'EDA &amp; Statistics'!E1443)</f>
        <v>4.6137177525270162E-3</v>
      </c>
      <c r="W1422">
        <f>LN('EDA &amp; Statistics'!F1444/'EDA &amp; Statistics'!F1443)</f>
        <v>2.3068588762634903E-3</v>
      </c>
      <c r="X1422">
        <f>LN('EDA &amp; Statistics'!G1444/'EDA &amp; Statistics'!G1443)</f>
        <v>0</v>
      </c>
      <c r="Y1422">
        <f>LN('EDA &amp; Statistics'!H1444/'EDA &amp; Statistics'!H1443)</f>
        <v>1.0341344275640298E-2</v>
      </c>
      <c r="Z1422">
        <f>LN('EDA &amp; Statistics'!I1444/'EDA &amp; Statistics'!I1443)</f>
        <v>1.772439397573471E-2</v>
      </c>
      <c r="AA1422">
        <f>LN('EDA &amp; Statistics'!J1444/'EDA &amp; Statistics'!J1443)</f>
        <v>-4.5157955636573459E-4</v>
      </c>
      <c r="AB1422">
        <f>LN('EDA &amp; Statistics'!K1444/'EDA &amp; Statistics'!K1443)</f>
        <v>-2.1602616338763482E-3</v>
      </c>
      <c r="AC1422">
        <f>LN('EDA &amp; Statistics'!L1444/'EDA &amp; Statistics'!L1443)</f>
        <v>1.6958793553760749E-2</v>
      </c>
      <c r="AD1422">
        <f>LN('EDA &amp; Statistics'!M1444/'EDA &amp; Statistics'!M1443)</f>
        <v>1.2578727416574609E-2</v>
      </c>
      <c r="AE1422">
        <f>LN('EDA &amp; Statistics'!N1444/'EDA &amp; Statistics'!N1443)</f>
        <v>1.0131837698292758E-2</v>
      </c>
      <c r="AF1422">
        <f>LN('EDA &amp; Statistics'!O1444/'EDA &amp; Statistics'!O1443)</f>
        <v>7.315349441530828E-3</v>
      </c>
      <c r="AG1422">
        <f>LN('EDA &amp; Statistics'!P1444/'EDA &amp; Statistics'!P1443)</f>
        <v>-1.0817376084692467E-3</v>
      </c>
    </row>
    <row r="1423" spans="1:33" x14ac:dyDescent="0.3">
      <c r="A1423" s="9">
        <v>40700</v>
      </c>
      <c r="B1423">
        <f>'EDA &amp; Statistics'!B1445/'EDA &amp; Statistics'!B1444-1</f>
        <v>-4.267064588452274E-3</v>
      </c>
      <c r="C1423">
        <f>'EDA &amp; Statistics'!C1445/'EDA &amp; Statistics'!C1444-1</f>
        <v>-3.9464288119432922E-3</v>
      </c>
      <c r="D1423">
        <f>'EDA &amp; Statistics'!D1445/'EDA &amp; Statistics'!D1444-1</f>
        <v>3.124268442663336E-3</v>
      </c>
      <c r="E1423">
        <f>'EDA &amp; Statistics'!E1445/'EDA &amp; Statistics'!E1444-1</f>
        <v>2.2344373325730915E-2</v>
      </c>
      <c r="F1423">
        <f>'EDA &amp; Statistics'!F1445/'EDA &amp; Statistics'!F1444-1</f>
        <v>1.382487112212738E-2</v>
      </c>
      <c r="G1423">
        <f>'EDA &amp; Statistics'!G1445/'EDA &amp; Statistics'!G1444-1</f>
        <v>5.3763644848821013E-3</v>
      </c>
      <c r="H1423">
        <f>'EDA &amp; Statistics'!H1445/'EDA &amp; Statistics'!H1444-1</f>
        <v>-2.0575458747288389E-3</v>
      </c>
      <c r="I1423">
        <f>'EDA &amp; Statistics'!I1445/'EDA &amp; Statistics'!I1444-1</f>
        <v>-3.6986292310201563E-3</v>
      </c>
      <c r="J1423">
        <f>'EDA &amp; Statistics'!J1445/'EDA &amp; Statistics'!J1444-1</f>
        <v>-4.516815337632929E-4</v>
      </c>
      <c r="K1423">
        <f>'EDA &amp; Statistics'!K1445/'EDA &amp; Statistics'!K1444-1</f>
        <v>-3.460204186943594E-3</v>
      </c>
      <c r="L1423">
        <f>'EDA &amp; Statistics'!L1445/'EDA &amp; Statistics'!L1444-1</f>
        <v>-2.1467054733056434E-3</v>
      </c>
      <c r="M1423">
        <f>'EDA &amp; Statistics'!M1445/'EDA &amp; Statistics'!M1444-1</f>
        <v>-3.8690511458248089E-3</v>
      </c>
      <c r="N1423">
        <f>'EDA &amp; Statistics'!N1445/'EDA &amp; Statistics'!N1444-1</f>
        <v>-2.0161751622832513E-3</v>
      </c>
      <c r="O1423">
        <f>'EDA &amp; Statistics'!O1445/'EDA &amp; Statistics'!O1444-1</f>
        <v>-7.2887964192447363E-4</v>
      </c>
      <c r="P1423">
        <f>'EDA &amp; Statistics'!P1445/'EDA &amp; Statistics'!P1444-1</f>
        <v>3.1486469240211701E-3</v>
      </c>
      <c r="R1423" s="9">
        <v>40700</v>
      </c>
      <c r="S1423">
        <f>LN('EDA &amp; Statistics'!B1445/'EDA &amp; Statistics'!B1444)</f>
        <v>-4.2761944897286375E-3</v>
      </c>
      <c r="T1423">
        <f>LN('EDA &amp; Statistics'!C1445/'EDA &amp; Statistics'!C1444)</f>
        <v>-3.9542365105815136E-3</v>
      </c>
      <c r="U1423">
        <f>LN('EDA &amp; Statistics'!D1445/'EDA &amp; Statistics'!D1444)</f>
        <v>3.1193980576358642E-3</v>
      </c>
      <c r="V1423">
        <f>LN('EDA &amp; Statistics'!E1445/'EDA &amp; Statistics'!E1444)</f>
        <v>2.209839522447617E-2</v>
      </c>
      <c r="W1423">
        <f>LN('EDA &amp; Statistics'!F1445/'EDA &amp; Statistics'!F1444)</f>
        <v>1.3730179327818448E-2</v>
      </c>
      <c r="X1423">
        <f>LN('EDA &amp; Statistics'!G1445/'EDA &amp; Statistics'!G1444)</f>
        <v>5.3619634311609515E-3</v>
      </c>
      <c r="Y1423">
        <f>LN('EDA &amp; Statistics'!H1445/'EDA &amp; Statistics'!H1444)</f>
        <v>-2.0596655302668964E-3</v>
      </c>
      <c r="Z1423">
        <f>LN('EDA &amp; Statistics'!I1445/'EDA &amp; Statistics'!I1444)</f>
        <v>-3.7054860726123814E-3</v>
      </c>
      <c r="AA1423">
        <f>LN('EDA &amp; Statistics'!J1445/'EDA &amp; Statistics'!J1444)</f>
        <v>-4.5178357259445827E-4</v>
      </c>
      <c r="AB1423">
        <f>LN('EDA &amp; Statistics'!K1445/'EDA &amp; Statistics'!K1444)</f>
        <v>-3.4662045390789404E-3</v>
      </c>
      <c r="AC1423">
        <f>LN('EDA &amp; Statistics'!L1445/'EDA &amp; Statistics'!L1444)</f>
        <v>-2.1490129484045884E-3</v>
      </c>
      <c r="AD1423">
        <f>LN('EDA &amp; Statistics'!M1445/'EDA &amp; Statistics'!M1444)</f>
        <v>-3.8765552863987726E-3</v>
      </c>
      <c r="AE1423">
        <f>LN('EDA &amp; Statistics'!N1445/'EDA &amp; Statistics'!N1444)</f>
        <v>-2.0182103794554075E-3</v>
      </c>
      <c r="AF1423">
        <f>LN('EDA &amp; Statistics'!O1445/'EDA &amp; Statistics'!O1444)</f>
        <v>-7.2914540383749193E-4</v>
      </c>
      <c r="AG1423">
        <f>LN('EDA &amp; Statistics'!P1445/'EDA &amp; Statistics'!P1444)</f>
        <v>3.1437003159899609E-3</v>
      </c>
    </row>
    <row r="1424" spans="1:33" x14ac:dyDescent="0.3">
      <c r="A1424" s="9">
        <v>40701</v>
      </c>
      <c r="B1424">
        <f>'EDA &amp; Statistics'!B1446/'EDA &amp; Statistics'!B1445-1</f>
        <v>3.6016456951653009E-3</v>
      </c>
      <c r="C1424">
        <f>'EDA &amp; Statistics'!C1446/'EDA &amp; Statistics'!C1445-1</f>
        <v>-4.8974668970779289E-3</v>
      </c>
      <c r="D1424">
        <f>'EDA &amp; Statistics'!D1446/'EDA &amp; Statistics'!D1445-1</f>
        <v>2.3151661873359597E-3</v>
      </c>
      <c r="E1424">
        <f>'EDA &amp; Statistics'!E1446/'EDA &amp; Statistics'!E1445-1</f>
        <v>1.8742149025143373E-2</v>
      </c>
      <c r="F1424">
        <f>'EDA &amp; Statistics'!F1446/'EDA &amp; Statistics'!F1445-1</f>
        <v>1.3636350336153846E-2</v>
      </c>
      <c r="G1424">
        <f>'EDA &amp; Statistics'!G1446/'EDA &amp; Statistics'!G1445-1</f>
        <v>8.5561412237589174E-3</v>
      </c>
      <c r="H1424">
        <f>'EDA &amp; Statistics'!H1446/'EDA &amp; Statistics'!H1445-1</f>
        <v>1.7182113691248002E-2</v>
      </c>
      <c r="I1424">
        <f>'EDA &amp; Statistics'!I1446/'EDA &amp; Statistics'!I1445-1</f>
        <v>1.6241339348193495E-2</v>
      </c>
      <c r="J1424">
        <f>'EDA &amp; Statistics'!J1446/'EDA &amp; Statistics'!J1445-1</f>
        <v>-8.1336829938186694E-3</v>
      </c>
      <c r="K1424">
        <f>'EDA &amp; Statistics'!K1446/'EDA &amp; Statistics'!K1445-1</f>
        <v>-4.3403769463812303E-4</v>
      </c>
      <c r="L1424">
        <f>'EDA &amp; Statistics'!L1446/'EDA &amp; Statistics'!L1445-1</f>
        <v>1.8286080749097655E-2</v>
      </c>
      <c r="M1424">
        <f>'EDA &amp; Statistics'!M1446/'EDA &amp; Statistics'!M1445-1</f>
        <v>1.6731471360385664E-2</v>
      </c>
      <c r="N1424">
        <f>'EDA &amp; Statistics'!N1446/'EDA &amp; Statistics'!N1445-1</f>
        <v>1.5151573533783491E-2</v>
      </c>
      <c r="O1424">
        <f>'EDA &amp; Statistics'!O1446/'EDA &amp; Statistics'!O1445-1</f>
        <v>1.6776042421325466E-2</v>
      </c>
      <c r="P1424">
        <f>'EDA &amp; Statistics'!P1446/'EDA &amp; Statistics'!P1445-1</f>
        <v>-5.4952972036259595E-3</v>
      </c>
      <c r="R1424" s="9">
        <v>40701</v>
      </c>
      <c r="S1424">
        <f>LN('EDA &amp; Statistics'!B1446/'EDA &amp; Statistics'!B1445)</f>
        <v>3.5951753007001223E-3</v>
      </c>
      <c r="T1424">
        <f>LN('EDA &amp; Statistics'!C1446/'EDA &amp; Statistics'!C1445)</f>
        <v>-4.9094987880149241E-3</v>
      </c>
      <c r="U1424">
        <f>LN('EDA &amp; Statistics'!D1446/'EDA &amp; Statistics'!D1445)</f>
        <v>2.3124903193553507E-3</v>
      </c>
      <c r="V1424">
        <f>LN('EDA &amp; Statistics'!E1446/'EDA &amp; Statistics'!E1445)</f>
        <v>1.8568679064853481E-2</v>
      </c>
      <c r="W1424">
        <f>LN('EDA &amp; Statistics'!F1446/'EDA &amp; Statistics'!F1445)</f>
        <v>1.3544211986473934E-2</v>
      </c>
      <c r="X1424">
        <f>LN('EDA &amp; Statistics'!G1446/'EDA &amp; Statistics'!G1445)</f>
        <v>8.519744908094519E-3</v>
      </c>
      <c r="Y1424">
        <f>LN('EDA &amp; Statistics'!H1446/'EDA &amp; Statistics'!H1445)</f>
        <v>1.7036170544977074E-2</v>
      </c>
      <c r="Z1424">
        <f>LN('EDA &amp; Statistics'!I1446/'EDA &amp; Statistics'!I1445)</f>
        <v>1.6110859676970162E-2</v>
      </c>
      <c r="AA1424">
        <f>LN('EDA &amp; Statistics'!J1446/'EDA &amp; Statistics'!J1445)</f>
        <v>-8.1669418608332923E-3</v>
      </c>
      <c r="AB1424">
        <f>LN('EDA &amp; Statistics'!K1446/'EDA &amp; Statistics'!K1445)</f>
        <v>-4.3413191626311739E-4</v>
      </c>
      <c r="AC1424">
        <f>LN('EDA &amp; Statistics'!L1446/'EDA &amp; Statistics'!L1445)</f>
        <v>1.8120900995801784E-2</v>
      </c>
      <c r="AD1424">
        <f>LN('EDA &amp; Statistics'!M1446/'EDA &amp; Statistics'!M1445)</f>
        <v>1.6593042241445918E-2</v>
      </c>
      <c r="AE1424">
        <f>LN('EDA &amp; Statistics'!N1446/'EDA &amp; Statistics'!N1445)</f>
        <v>1.5037934875430061E-2</v>
      </c>
      <c r="AF1424">
        <f>LN('EDA &amp; Statistics'!O1446/'EDA &amp; Statistics'!O1445)</f>
        <v>1.6636878874106351E-2</v>
      </c>
      <c r="AG1424">
        <f>LN('EDA &amp; Statistics'!P1446/'EDA &amp; Statistics'!P1445)</f>
        <v>-5.5104518944904812E-3</v>
      </c>
    </row>
    <row r="1425" spans="1:33" x14ac:dyDescent="0.3">
      <c r="A1425" s="9">
        <v>40702</v>
      </c>
      <c r="B1425">
        <f>'EDA &amp; Statistics'!B1447/'EDA &amp; Statistics'!B1446-1</f>
        <v>-1.3956281585232988E-2</v>
      </c>
      <c r="C1425">
        <f>'EDA &amp; Statistics'!C1447/'EDA &amp; Statistics'!C1446-1</f>
        <v>-4.283021838903911E-2</v>
      </c>
      <c r="D1425">
        <f>'EDA &amp; Statistics'!D1447/'EDA &amp; Statistics'!D1446-1</f>
        <v>-1.805411457588546E-2</v>
      </c>
      <c r="E1425">
        <f>'EDA &amp; Statistics'!E1447/'EDA &amp; Statistics'!E1446-1</f>
        <v>-3.6656816429443406E-3</v>
      </c>
      <c r="F1425">
        <f>'EDA &amp; Statistics'!F1447/'EDA &amp; Statistics'!F1446-1</f>
        <v>-4.4843006178141298E-3</v>
      </c>
      <c r="G1425">
        <f>'EDA &amp; Statistics'!G1447/'EDA &amp; Statistics'!G1446-1</f>
        <v>-5.3022469901109481E-3</v>
      </c>
      <c r="H1425">
        <f>'EDA &amp; Statistics'!H1447/'EDA &amp; Statistics'!H1446-1</f>
        <v>-4.1891915838242699E-2</v>
      </c>
      <c r="I1425">
        <f>'EDA &amp; Statistics'!I1447/'EDA &amp; Statistics'!I1446-1</f>
        <v>-3.744292923453707E-2</v>
      </c>
      <c r="J1425">
        <f>'EDA &amp; Statistics'!J1447/'EDA &amp; Statistics'!J1446-1</f>
        <v>3.189052045155627E-3</v>
      </c>
      <c r="K1425">
        <f>'EDA &amp; Statistics'!K1447/'EDA &amp; Statistics'!K1446-1</f>
        <v>4.342096011272778E-3</v>
      </c>
      <c r="L1425">
        <f>'EDA &amp; Statistics'!L1447/'EDA &amp; Statistics'!L1446-1</f>
        <v>-1.3380235754006709E-2</v>
      </c>
      <c r="M1425">
        <f>'EDA &amp; Statistics'!M1447/'EDA &amp; Statistics'!M1446-1</f>
        <v>-9.9912304282909759E-3</v>
      </c>
      <c r="N1425">
        <f>'EDA &amp; Statistics'!N1447/'EDA &amp; Statistics'!N1446-1</f>
        <v>-1.9900478156161361E-2</v>
      </c>
      <c r="O1425">
        <f>'EDA &amp; Statistics'!O1447/'EDA &amp; Statistics'!O1446-1</f>
        <v>-1.1477751235894229E-2</v>
      </c>
      <c r="P1425">
        <f>'EDA &amp; Statistics'!P1447/'EDA &amp; Statistics'!P1446-1</f>
        <v>-5.8327919366353287E-3</v>
      </c>
      <c r="R1425" s="9">
        <v>40702</v>
      </c>
      <c r="S1425">
        <f>LN('EDA &amp; Statistics'!B1447/'EDA &amp; Statistics'!B1446)</f>
        <v>-1.4054586199403562E-2</v>
      </c>
      <c r="T1425">
        <f>LN('EDA &amp; Statistics'!C1447/'EDA &amp; Statistics'!C1446)</f>
        <v>-4.3774493012732701E-2</v>
      </c>
      <c r="U1425">
        <f>LN('EDA &amp; Statistics'!D1447/'EDA &amp; Statistics'!D1446)</f>
        <v>-1.8219078638844772E-2</v>
      </c>
      <c r="V1425">
        <f>LN('EDA &amp; Statistics'!E1447/'EDA &amp; Statistics'!E1446)</f>
        <v>-3.6724167180297892E-3</v>
      </c>
      <c r="W1425">
        <f>LN('EDA &amp; Statistics'!F1447/'EDA &amp; Statistics'!F1446)</f>
        <v>-4.4943852534814442E-3</v>
      </c>
      <c r="X1425">
        <f>LN('EDA &amp; Statistics'!G1447/'EDA &amp; Statistics'!G1446)</f>
        <v>-5.3163537889330493E-3</v>
      </c>
      <c r="Y1425">
        <f>LN('EDA &amp; Statistics'!H1447/'EDA &amp; Statistics'!H1446)</f>
        <v>-4.2794684659458626E-2</v>
      </c>
      <c r="Z1425">
        <f>LN('EDA &amp; Statistics'!I1447/'EDA &amp; Statistics'!I1446)</f>
        <v>-3.8161920276255722E-2</v>
      </c>
      <c r="AA1425">
        <f>LN('EDA &amp; Statistics'!J1447/'EDA &amp; Statistics'!J1446)</f>
        <v>3.1839778038332874E-3</v>
      </c>
      <c r="AB1425">
        <f>LN('EDA &amp; Statistics'!K1447/'EDA &amp; Statistics'!K1446)</f>
        <v>4.3326963121617466E-3</v>
      </c>
      <c r="AC1425">
        <f>LN('EDA &amp; Statistics'!L1447/'EDA &amp; Statistics'!L1446)</f>
        <v>-1.3470557699192377E-2</v>
      </c>
      <c r="AD1425">
        <f>LN('EDA &amp; Statistics'!M1447/'EDA &amp; Statistics'!M1446)</f>
        <v>-1.004147773949321E-2</v>
      </c>
      <c r="AE1425">
        <f>LN('EDA &amp; Statistics'!N1447/'EDA &amp; Statistics'!N1446)</f>
        <v>-2.0101159571790147E-2</v>
      </c>
      <c r="AF1425">
        <f>LN('EDA &amp; Statistics'!O1447/'EDA &amp; Statistics'!O1446)</f>
        <v>-1.1544129023234425E-2</v>
      </c>
      <c r="AG1425">
        <f>LN('EDA &amp; Statistics'!P1447/'EDA &amp; Statistics'!P1446)</f>
        <v>-5.8498691049478141E-3</v>
      </c>
    </row>
    <row r="1426" spans="1:33" x14ac:dyDescent="0.3">
      <c r="A1426" s="9">
        <v>40703</v>
      </c>
      <c r="B1426">
        <f>'EDA &amp; Statistics'!B1448/'EDA &amp; Statistics'!B1447-1</f>
        <v>3.4008528579428488E-2</v>
      </c>
      <c r="C1426">
        <f>'EDA &amp; Statistics'!C1448/'EDA &amp; Statistics'!C1447-1</f>
        <v>3.2007904987284785E-2</v>
      </c>
      <c r="D1426">
        <f>'EDA &amp; Statistics'!D1448/'EDA &amp; Statistics'!D1447-1</f>
        <v>8.3207302740819777E-3</v>
      </c>
      <c r="E1426">
        <f>'EDA &amp; Statistics'!E1448/'EDA &amp; Statistics'!E1447-1</f>
        <v>-3.3479677424060439E-2</v>
      </c>
      <c r="F1426">
        <f>'EDA &amp; Statistics'!F1448/'EDA &amp; Statistics'!F1447-1</f>
        <v>-2.4774804526301542E-2</v>
      </c>
      <c r="G1426">
        <f>'EDA &amp; Statistics'!G1448/'EDA &amp; Statistics'!G1447-1</f>
        <v>-1.5991532022868293E-2</v>
      </c>
      <c r="H1426">
        <f>'EDA &amp; Statistics'!H1448/'EDA &amp; Statistics'!H1447-1</f>
        <v>-3.0324388825398452E-2</v>
      </c>
      <c r="I1426">
        <f>'EDA &amp; Statistics'!I1448/'EDA &amp; Statistics'!I1447-1</f>
        <v>-1.1859627558065577E-2</v>
      </c>
      <c r="J1426">
        <f>'EDA &amp; Statistics'!J1448/'EDA &amp; Statistics'!J1447-1</f>
        <v>-1.0899171940459529E-2</v>
      </c>
      <c r="K1426">
        <f>'EDA &amp; Statistics'!K1448/'EDA &amp; Statistics'!K1447-1</f>
        <v>-9.0790787761402258E-3</v>
      </c>
      <c r="L1426">
        <f>'EDA &amp; Statistics'!L1448/'EDA &amp; Statistics'!L1447-1</f>
        <v>-1.4989312857585313E-2</v>
      </c>
      <c r="M1426">
        <f>'EDA &amp; Statistics'!M1448/'EDA &amp; Statistics'!M1447-1</f>
        <v>-7.1237547423642633E-3</v>
      </c>
      <c r="N1426">
        <f>'EDA &amp; Statistics'!N1448/'EDA &amp; Statistics'!N1447-1</f>
        <v>-1.2182825846296375E-2</v>
      </c>
      <c r="O1426">
        <f>'EDA &amp; Statistics'!O1448/'EDA &amp; Statistics'!O1447-1</f>
        <v>-2.9027549077029757E-3</v>
      </c>
      <c r="P1426">
        <f>'EDA &amp; Statistics'!P1448/'EDA &amp; Statistics'!P1447-1</f>
        <v>-9.6415699376384278E-4</v>
      </c>
      <c r="R1426" s="9">
        <v>40703</v>
      </c>
      <c r="S1426">
        <f>LN('EDA &amp; Statistics'!B1448/'EDA &amp; Statistics'!B1447)</f>
        <v>3.3443024194802391E-2</v>
      </c>
      <c r="T1426">
        <f>LN('EDA &amp; Statistics'!C1448/'EDA &amp; Statistics'!C1447)</f>
        <v>3.150632690143431E-2</v>
      </c>
      <c r="U1426">
        <f>LN('EDA &amp; Statistics'!D1448/'EDA &amp; Statistics'!D1447)</f>
        <v>8.2863038348462894E-3</v>
      </c>
      <c r="V1426">
        <f>LN('EDA &amp; Statistics'!E1448/'EDA &amp; Statistics'!E1447)</f>
        <v>-3.4052953575053731E-2</v>
      </c>
      <c r="W1426">
        <f>LN('EDA &amp; Statistics'!F1448/'EDA &amp; Statistics'!F1447)</f>
        <v>-2.5086864937074599E-2</v>
      </c>
      <c r="X1426">
        <f>LN('EDA &amp; Statistics'!G1448/'EDA &amp; Statistics'!G1447)</f>
        <v>-1.6120776299095401E-2</v>
      </c>
      <c r="Y1426">
        <f>LN('EDA &amp; Statistics'!H1448/'EDA &amp; Statistics'!H1447)</f>
        <v>-3.0793684885521217E-2</v>
      </c>
      <c r="Z1426">
        <f>LN('EDA &amp; Statistics'!I1448/'EDA &amp; Statistics'!I1447)</f>
        <v>-1.1930513955923965E-2</v>
      </c>
      <c r="AA1426">
        <f>LN('EDA &amp; Statistics'!J1448/'EDA &amp; Statistics'!J1447)</f>
        <v>-1.0959003051837035E-2</v>
      </c>
      <c r="AB1426">
        <f>LN('EDA &amp; Statistics'!K1448/'EDA &amp; Statistics'!K1447)</f>
        <v>-9.1205447847732823E-3</v>
      </c>
      <c r="AC1426">
        <f>LN('EDA &amp; Statistics'!L1448/'EDA &amp; Statistics'!L1447)</f>
        <v>-1.5102787978131478E-2</v>
      </c>
      <c r="AD1426">
        <f>LN('EDA &amp; Statistics'!M1448/'EDA &amp; Statistics'!M1447)</f>
        <v>-7.1492498358610998E-3</v>
      </c>
      <c r="AE1426">
        <f>LN('EDA &amp; Statistics'!N1448/'EDA &amp; Statistics'!N1447)</f>
        <v>-1.2257644760601299E-2</v>
      </c>
      <c r="AF1426">
        <f>LN('EDA &amp; Statistics'!O1448/'EDA &amp; Statistics'!O1447)</f>
        <v>-2.9069760713781572E-3</v>
      </c>
      <c r="AG1426">
        <f>LN('EDA &amp; Statistics'!P1448/'EDA &amp; Statistics'!P1447)</f>
        <v>-9.6462209209405866E-4</v>
      </c>
    </row>
    <row r="1427" spans="1:33" x14ac:dyDescent="0.3">
      <c r="A1427" s="9">
        <v>40704</v>
      </c>
      <c r="B1427">
        <f>'EDA &amp; Statistics'!B1449/'EDA &amp; Statistics'!B1448-1</f>
        <v>-1.4188028612081904E-2</v>
      </c>
      <c r="C1427">
        <f>'EDA &amp; Statistics'!C1449/'EDA &amp; Statistics'!C1448-1</f>
        <v>-1.1769477503081549E-2</v>
      </c>
      <c r="D1427">
        <f>'EDA &amp; Statistics'!D1449/'EDA &amp; Statistics'!D1448-1</f>
        <v>-8.8255487197838045E-3</v>
      </c>
      <c r="E1427">
        <f>'EDA &amp; Statistics'!E1449/'EDA &amp; Statistics'!E1448-1</f>
        <v>-2.1622116501266442E-3</v>
      </c>
      <c r="F1427">
        <f>'EDA &amp; Statistics'!F1449/'EDA &amp; Statistics'!F1448-1</f>
        <v>0</v>
      </c>
      <c r="G1427">
        <f>'EDA &amp; Statistics'!G1449/'EDA &amp; Statistics'!G1448-1</f>
        <v>2.1668969399348814E-3</v>
      </c>
      <c r="H1427">
        <f>'EDA &amp; Statistics'!H1449/'EDA &amp; Statistics'!H1448-1</f>
        <v>-5.8181849392977658E-2</v>
      </c>
      <c r="I1427">
        <f>'EDA &amp; Statistics'!I1449/'EDA &amp; Statistics'!I1448-1</f>
        <v>-3.7445910858003639E-2</v>
      </c>
      <c r="J1427">
        <f>'EDA &amp; Statistics'!J1449/'EDA &amp; Statistics'!J1448-1</f>
        <v>-3.673090963450143E-3</v>
      </c>
      <c r="K1427">
        <f>'EDA &amp; Statistics'!K1449/'EDA &amp; Statistics'!K1448-1</f>
        <v>-3.9267082150220567E-3</v>
      </c>
      <c r="L1427">
        <f>'EDA &amp; Statistics'!L1449/'EDA &amp; Statistics'!L1448-1</f>
        <v>-2.9347858668575588E-2</v>
      </c>
      <c r="M1427">
        <f>'EDA &amp; Statistics'!M1449/'EDA &amp; Statistics'!M1448-1</f>
        <v>-1.973093697360373E-2</v>
      </c>
      <c r="N1427">
        <f>'EDA &amp; Statistics'!N1449/'EDA &amp; Statistics'!N1448-1</f>
        <v>-2.6721406725550789E-2</v>
      </c>
      <c r="O1427">
        <f>'EDA &amp; Statistics'!O1449/'EDA &amp; Statistics'!O1448-1</f>
        <v>-1.6011595125127731E-2</v>
      </c>
      <c r="P1427">
        <f>'EDA &amp; Statistics'!P1449/'EDA &amp; Statistics'!P1448-1</f>
        <v>-4.186499876102534E-3</v>
      </c>
      <c r="R1427" s="9">
        <v>40704</v>
      </c>
      <c r="S1427">
        <f>LN('EDA &amp; Statistics'!B1449/'EDA &amp; Statistics'!B1448)</f>
        <v>-1.428964095428689E-2</v>
      </c>
      <c r="T1427">
        <f>LN('EDA &amp; Statistics'!C1449/'EDA &amp; Statistics'!C1448)</f>
        <v>-1.1839286084397006E-2</v>
      </c>
      <c r="U1427">
        <f>LN('EDA &amp; Statistics'!D1449/'EDA &amp; Statistics'!D1448)</f>
        <v>-8.8647245439754923E-3</v>
      </c>
      <c r="V1427">
        <f>LN('EDA &amp; Statistics'!E1449/'EDA &amp; Statistics'!E1448)</f>
        <v>-2.1645526047716071E-3</v>
      </c>
      <c r="W1427">
        <f>LN('EDA &amp; Statistics'!F1449/'EDA &amp; Statistics'!F1448)</f>
        <v>0</v>
      </c>
      <c r="X1427">
        <f>LN('EDA &amp; Statistics'!G1449/'EDA &amp; Statistics'!G1448)</f>
        <v>2.1645526047716934E-3</v>
      </c>
      <c r="Y1427">
        <f>LN('EDA &amp; Statistics'!H1449/'EDA &amp; Statistics'!H1448)</f>
        <v>-5.9943069106296085E-2</v>
      </c>
      <c r="Z1427">
        <f>LN('EDA &amp; Statistics'!I1449/'EDA &amp; Statistics'!I1448)</f>
        <v>-3.8165017887997491E-2</v>
      </c>
      <c r="AA1427">
        <f>LN('EDA &amp; Statistics'!J1449/'EDA &amp; Statistics'!J1448)</f>
        <v>-3.679853326324244E-3</v>
      </c>
      <c r="AB1427">
        <f>LN('EDA &amp; Statistics'!K1449/'EDA &amp; Statistics'!K1448)</f>
        <v>-3.9344379753693051E-3</v>
      </c>
      <c r="AC1427">
        <f>LN('EDA &amp; Statistics'!L1449/'EDA &amp; Statistics'!L1448)</f>
        <v>-2.9787122733317118E-2</v>
      </c>
      <c r="AD1427">
        <f>LN('EDA &amp; Statistics'!M1449/'EDA &amp; Statistics'!M1448)</f>
        <v>-1.9928190892033886E-2</v>
      </c>
      <c r="AE1427">
        <f>LN('EDA &amp; Statistics'!N1449/'EDA &amp; Statistics'!N1448)</f>
        <v>-2.7084913755960185E-2</v>
      </c>
      <c r="AF1427">
        <f>LN('EDA &amp; Statistics'!O1449/'EDA &amp; Statistics'!O1448)</f>
        <v>-1.6141165663059235E-2</v>
      </c>
      <c r="AG1427">
        <f>LN('EDA &amp; Statistics'!P1449/'EDA &amp; Statistics'!P1448)</f>
        <v>-4.1952878023864201E-3</v>
      </c>
    </row>
    <row r="1428" spans="1:33" x14ac:dyDescent="0.3">
      <c r="A1428" s="9">
        <v>40707</v>
      </c>
      <c r="B1428">
        <f>'EDA &amp; Statistics'!B1450/'EDA &amp; Statistics'!B1449-1</f>
        <v>-1.2348028667861111E-2</v>
      </c>
      <c r="C1428">
        <f>'EDA &amp; Statistics'!C1450/'EDA &amp; Statistics'!C1449-1</f>
        <v>1.3996044653443951E-2</v>
      </c>
      <c r="D1428">
        <f>'EDA &amp; Statistics'!D1450/'EDA &amp; Statistics'!D1449-1</f>
        <v>7.3014476171668896E-3</v>
      </c>
      <c r="E1428">
        <f>'EDA &amp; Statistics'!E1450/'EDA &amp; Statistics'!E1449-1</f>
        <v>-1.1354193577004068E-2</v>
      </c>
      <c r="F1428">
        <f>'EDA &amp; Statistics'!F1450/'EDA &amp; Statistics'!F1449-1</f>
        <v>-4.6189333207644623E-3</v>
      </c>
      <c r="G1428">
        <f>'EDA &amp; Statistics'!G1450/'EDA &amp; Statistics'!G1449-1</f>
        <v>2.1622116501267552E-3</v>
      </c>
      <c r="H1428">
        <f>'EDA &amp; Statistics'!H1450/'EDA &amp; Statistics'!H1449-1</f>
        <v>1.1583000920442954E-2</v>
      </c>
      <c r="I1428">
        <f>'EDA &amp; Statistics'!I1450/'EDA &amp; Statistics'!I1449-1</f>
        <v>1.1471321992299277E-2</v>
      </c>
      <c r="J1428">
        <f>'EDA &amp; Statistics'!J1450/'EDA &amp; Statistics'!J1449-1</f>
        <v>0</v>
      </c>
      <c r="K1428">
        <f>'EDA &amp; Statistics'!K1450/'EDA &amp; Statistics'!K1449-1</f>
        <v>0</v>
      </c>
      <c r="L1428">
        <f>'EDA &amp; Statistics'!L1450/'EDA &amp; Statistics'!L1449-1</f>
        <v>7.4658213293421483E-4</v>
      </c>
      <c r="M1428">
        <f>'EDA &amp; Statistics'!M1450/'EDA &amp; Statistics'!M1449-1</f>
        <v>1.5248173087669681E-3</v>
      </c>
      <c r="N1428">
        <f>'EDA &amp; Statistics'!N1450/'EDA &amp; Statistics'!N1449-1</f>
        <v>1.5839452407675036E-2</v>
      </c>
      <c r="O1428">
        <f>'EDA &amp; Statistics'!O1450/'EDA &amp; Statistics'!O1449-1</f>
        <v>1.0354984090850783E-2</v>
      </c>
      <c r="P1428">
        <f>'EDA &amp; Statistics'!P1450/'EDA &amp; Statistics'!P1449-1</f>
        <v>1.2500586560488802E-3</v>
      </c>
      <c r="R1428" s="9">
        <v>40707</v>
      </c>
      <c r="S1428">
        <f>LN('EDA &amp; Statistics'!B1450/'EDA &amp; Statistics'!B1449)</f>
        <v>-1.2424899027596414E-2</v>
      </c>
      <c r="T1428">
        <f>LN('EDA &amp; Statistics'!C1450/'EDA &amp; Statistics'!C1449)</f>
        <v>1.389900442513496E-2</v>
      </c>
      <c r="U1428">
        <f>LN('EDA &amp; Statistics'!D1450/'EDA &amp; Statistics'!D1449)</f>
        <v>7.2749210916117444E-3</v>
      </c>
      <c r="V1428">
        <f>LN('EDA &amp; Statistics'!E1450/'EDA &amp; Statistics'!E1449)</f>
        <v>-1.1419144544826685E-2</v>
      </c>
      <c r="W1428">
        <f>LN('EDA &amp; Statistics'!F1450/'EDA &amp; Statistics'!F1449)</f>
        <v>-4.6296335551017252E-3</v>
      </c>
      <c r="X1428">
        <f>LN('EDA &amp; Statistics'!G1450/'EDA &amp; Statistics'!G1449)</f>
        <v>2.1598774346231835E-3</v>
      </c>
      <c r="Y1428">
        <f>LN('EDA &amp; Statistics'!H1450/'EDA &amp; Statistics'!H1449)</f>
        <v>1.1516431521080899E-2</v>
      </c>
      <c r="Z1428">
        <f>LN('EDA &amp; Statistics'!I1450/'EDA &amp; Statistics'!I1449)</f>
        <v>1.1406025263579788E-2</v>
      </c>
      <c r="AA1428">
        <f>LN('EDA &amp; Statistics'!J1450/'EDA &amp; Statistics'!J1449)</f>
        <v>0</v>
      </c>
      <c r="AB1428">
        <f>LN('EDA &amp; Statistics'!K1450/'EDA &amp; Statistics'!K1449)</f>
        <v>0</v>
      </c>
      <c r="AC1428">
        <f>LN('EDA &amp; Statistics'!L1450/'EDA &amp; Statistics'!L1449)</f>
        <v>7.4630357912718124E-4</v>
      </c>
      <c r="AD1428">
        <f>LN('EDA &amp; Statistics'!M1450/'EDA &amp; Statistics'!M1449)</f>
        <v>1.5236559552724597E-3</v>
      </c>
      <c r="AE1428">
        <f>LN('EDA &amp; Statistics'!N1450/'EDA &amp; Statistics'!N1449)</f>
        <v>1.5715317386143304E-2</v>
      </c>
      <c r="AF1428">
        <f>LN('EDA &amp; Statistics'!O1450/'EDA &amp; Statistics'!O1449)</f>
        <v>1.0301738499150184E-2</v>
      </c>
      <c r="AG1428">
        <f>LN('EDA &amp; Statistics'!P1450/'EDA &amp; Statistics'!P1449)</f>
        <v>1.2492779832505637E-3</v>
      </c>
    </row>
    <row r="1429" spans="1:33" x14ac:dyDescent="0.3">
      <c r="A1429" s="9">
        <v>40708</v>
      </c>
      <c r="B1429">
        <f>'EDA &amp; Statistics'!B1451/'EDA &amp; Statistics'!B1450-1</f>
        <v>3.7105529138756976E-2</v>
      </c>
      <c r="C1429">
        <f>'EDA &amp; Statistics'!C1451/'EDA &amp; Statistics'!C1450-1</f>
        <v>5.3241152049605667E-2</v>
      </c>
      <c r="D1429">
        <f>'EDA &amp; Statistics'!D1451/'EDA &amp; Statistics'!D1450-1</f>
        <v>3.3438047727880837E-2</v>
      </c>
      <c r="E1429">
        <f>'EDA &amp; Statistics'!E1451/'EDA &amp; Statistics'!E1450-1</f>
        <v>1.893981214377094E-2</v>
      </c>
      <c r="F1429">
        <f>'EDA &amp; Statistics'!F1451/'EDA &amp; Statistics'!F1450-1</f>
        <v>1.1600972482291416E-2</v>
      </c>
      <c r="G1429">
        <f>'EDA &amp; Statistics'!G1451/'EDA &amp; Statistics'!G1450-1</f>
        <v>4.3149902780779126E-3</v>
      </c>
      <c r="H1429">
        <f>'EDA &amp; Statistics'!H1451/'EDA &amp; Statistics'!H1450-1</f>
        <v>3.2824506810217757E-2</v>
      </c>
      <c r="I1429">
        <f>'EDA &amp; Statistics'!I1451/'EDA &amp; Statistics'!I1450-1</f>
        <v>2.5640929178752714E-2</v>
      </c>
      <c r="J1429">
        <f>'EDA &amp; Statistics'!J1451/'EDA &amp; Statistics'!J1450-1</f>
        <v>4.6075212818785793E-4</v>
      </c>
      <c r="K1429">
        <f>'EDA &amp; Statistics'!K1451/'EDA &amp; Statistics'!K1450-1</f>
        <v>2.6280975095440695E-3</v>
      </c>
      <c r="L1429">
        <f>'EDA &amp; Statistics'!L1451/'EDA &amp; Statistics'!L1450-1</f>
        <v>1.9395764971037233E-2</v>
      </c>
      <c r="M1429">
        <f>'EDA &amp; Statistics'!M1451/'EDA &amp; Statistics'!M1450-1</f>
        <v>1.6138847317289873E-2</v>
      </c>
      <c r="N1429">
        <f>'EDA &amp; Statistics'!N1451/'EDA &amp; Statistics'!N1450-1</f>
        <v>1.6632000968346272E-2</v>
      </c>
      <c r="O1429">
        <f>'EDA &amp; Statistics'!O1451/'EDA &amp; Statistics'!O1450-1</f>
        <v>1.0248927151289555E-2</v>
      </c>
      <c r="P1429">
        <f>'EDA &amp; Statistics'!P1451/'EDA &amp; Statistics'!P1450-1</f>
        <v>3.1196589024906629E-3</v>
      </c>
      <c r="R1429" s="9">
        <v>40708</v>
      </c>
      <c r="S1429">
        <f>LN('EDA &amp; Statistics'!B1451/'EDA &amp; Statistics'!B1450)</f>
        <v>3.6433687945166715E-2</v>
      </c>
      <c r="T1429">
        <f>LN('EDA &amp; Statistics'!C1451/'EDA &amp; Statistics'!C1450)</f>
        <v>5.1872221224191647E-2</v>
      </c>
      <c r="U1429">
        <f>LN('EDA &amp; Statistics'!D1451/'EDA &amp; Statistics'!D1450)</f>
        <v>3.2891154199645931E-2</v>
      </c>
      <c r="V1429">
        <f>LN('EDA &amp; Statistics'!E1451/'EDA &amp; Statistics'!E1450)</f>
        <v>1.8762686886500159E-2</v>
      </c>
      <c r="W1429">
        <f>LN('EDA &amp; Statistics'!F1451/'EDA &amp; Statistics'!F1450)</f>
        <v>1.1534197144064468E-2</v>
      </c>
      <c r="X1429">
        <f>LN('EDA &amp; Statistics'!G1451/'EDA &amp; Statistics'!G1450)</f>
        <v>4.3057074016289052E-3</v>
      </c>
      <c r="Y1429">
        <f>LN('EDA &amp; Statistics'!H1451/'EDA &amp; Statistics'!H1450)</f>
        <v>3.2297288783707051E-2</v>
      </c>
      <c r="Z1429">
        <f>LN('EDA &amp; Statistics'!I1451/'EDA &amp; Statistics'!I1450)</f>
        <v>2.5317713933569349E-2</v>
      </c>
      <c r="AA1429">
        <f>LN('EDA &amp; Statistics'!J1451/'EDA &amp; Statistics'!J1450)</f>
        <v>4.6064601451952425E-4</v>
      </c>
      <c r="AB1429">
        <f>LN('EDA &amp; Statistics'!K1451/'EDA &amp; Statistics'!K1450)</f>
        <v>2.6246501000487961E-3</v>
      </c>
      <c r="AC1429">
        <f>LN('EDA &amp; Statistics'!L1451/'EDA &amp; Statistics'!L1450)</f>
        <v>1.9210064482211329E-2</v>
      </c>
      <c r="AD1429">
        <f>LN('EDA &amp; Statistics'!M1451/'EDA &amp; Statistics'!M1450)</f>
        <v>1.6010000564425215E-2</v>
      </c>
      <c r="AE1429">
        <f>LN('EDA &amp; Statistics'!N1451/'EDA &amp; Statistics'!N1450)</f>
        <v>1.6495203961696733E-2</v>
      </c>
      <c r="AF1429">
        <f>LN('EDA &amp; Statistics'!O1451/'EDA &amp; Statistics'!O1450)</f>
        <v>1.019676301229841E-2</v>
      </c>
      <c r="AG1429">
        <f>LN('EDA &amp; Statistics'!P1451/'EDA &amp; Statistics'!P1450)</f>
        <v>3.1148028634923677E-3</v>
      </c>
    </row>
    <row r="1430" spans="1:33" x14ac:dyDescent="0.3">
      <c r="A1430" s="9">
        <v>40709</v>
      </c>
      <c r="B1430">
        <f>'EDA &amp; Statistics'!B1452/'EDA &amp; Statistics'!B1451-1</f>
        <v>8.2317279187527514E-2</v>
      </c>
      <c r="C1430">
        <f>'EDA &amp; Statistics'!C1452/'EDA &amp; Statistics'!C1451-1</f>
        <v>-4.7673831899940788E-2</v>
      </c>
      <c r="D1430">
        <f>'EDA &amp; Statistics'!D1452/'EDA &amp; Statistics'!D1451-1</f>
        <v>-3.2381139157436789E-2</v>
      </c>
      <c r="E1430">
        <f>'EDA &amp; Statistics'!E1452/'EDA &amp; Statistics'!E1451-1</f>
        <v>2.6013394441966486E-2</v>
      </c>
      <c r="F1430">
        <f>'EDA &amp; Statistics'!F1452/'EDA &amp; Statistics'!F1451-1</f>
        <v>1.8348605792718242E-2</v>
      </c>
      <c r="G1430">
        <f>'EDA &amp; Statistics'!G1452/'EDA &amp; Statistics'!G1451-1</f>
        <v>1.0741076615282008E-2</v>
      </c>
      <c r="H1430">
        <f>'EDA &amp; Statistics'!H1452/'EDA &amp; Statistics'!H1451-1</f>
        <v>-1.3303773894611459E-2</v>
      </c>
      <c r="I1430">
        <f>'EDA &amp; Statistics'!I1452/'EDA &amp; Statistics'!I1451-1</f>
        <v>-9.614688052203002E-4</v>
      </c>
      <c r="J1430">
        <f>'EDA &amp; Statistics'!J1452/'EDA &amp; Statistics'!J1451-1</f>
        <v>5.0668178254431595E-3</v>
      </c>
      <c r="K1430">
        <f>'EDA &amp; Statistics'!K1452/'EDA &amp; Statistics'!K1451-1</f>
        <v>8.7376401472138987E-4</v>
      </c>
      <c r="L1430">
        <f>'EDA &amp; Statistics'!L1452/'EDA &amp; Statistics'!L1451-1</f>
        <v>-1.9026727045102332E-2</v>
      </c>
      <c r="M1430">
        <f>'EDA &amp; Statistics'!M1452/'EDA &amp; Statistics'!M1451-1</f>
        <v>-9.2897512444635177E-3</v>
      </c>
      <c r="N1430">
        <f>'EDA &amp; Statistics'!N1452/'EDA &amp; Statistics'!N1451-1</f>
        <v>-1.5337384726564096E-2</v>
      </c>
      <c r="O1430">
        <f>'EDA &amp; Statistics'!O1452/'EDA &amp; Statistics'!O1451-1</f>
        <v>-8.6956437609072568E-3</v>
      </c>
      <c r="P1430">
        <f>'EDA &amp; Statistics'!P1452/'EDA &amp; Statistics'!P1451-1</f>
        <v>-1.4424065469414993E-3</v>
      </c>
      <c r="R1430" s="9">
        <v>40709</v>
      </c>
      <c r="S1430">
        <f>LN('EDA &amp; Statistics'!B1452/'EDA &amp; Statistics'!B1451)</f>
        <v>7.9104371439166696E-2</v>
      </c>
      <c r="T1430">
        <f>LN('EDA &amp; Statistics'!C1452/'EDA &amp; Statistics'!C1451)</f>
        <v>-4.8847689318909517E-2</v>
      </c>
      <c r="U1430">
        <f>LN('EDA &amp; Statistics'!D1452/'EDA &amp; Statistics'!D1451)</f>
        <v>-3.2917008040039053E-2</v>
      </c>
      <c r="V1430">
        <f>LN('EDA &amp; Statistics'!E1452/'EDA &amp; Statistics'!E1451)</f>
        <v>2.5680801675025112E-2</v>
      </c>
      <c r="W1430">
        <f>LN('EDA &amp; Statistics'!F1452/'EDA &amp; Statistics'!F1451)</f>
        <v>1.8182301348111794E-2</v>
      </c>
      <c r="X1430">
        <f>LN('EDA &amp; Statistics'!G1452/'EDA &amp; Statistics'!G1451)</f>
        <v>1.0683801021198624E-2</v>
      </c>
      <c r="Y1430">
        <f>LN('EDA &amp; Statistics'!H1452/'EDA &amp; Statistics'!H1451)</f>
        <v>-1.3393061890302793E-2</v>
      </c>
      <c r="Z1430">
        <f>LN('EDA &amp; Statistics'!I1452/'EDA &amp; Statistics'!I1451)</f>
        <v>-9.619313128335327E-4</v>
      </c>
      <c r="AA1430">
        <f>LN('EDA &amp; Statistics'!J1452/'EDA &amp; Statistics'!J1451)</f>
        <v>5.0540246994338319E-3</v>
      </c>
      <c r="AB1430">
        <f>LN('EDA &amp; Statistics'!K1452/'EDA &amp; Statistics'!K1451)</f>
        <v>8.73382505161388E-4</v>
      </c>
      <c r="AC1430">
        <f>LN('EDA &amp; Statistics'!L1452/'EDA &amp; Statistics'!L1451)</f>
        <v>-1.9210064482211311E-2</v>
      </c>
      <c r="AD1430">
        <f>LN('EDA &amp; Statistics'!M1452/'EDA &amp; Statistics'!M1451)</f>
        <v>-9.3331700929623774E-3</v>
      </c>
      <c r="AE1430">
        <f>LN('EDA &amp; Statistics'!N1452/'EDA &amp; Statistics'!N1451)</f>
        <v>-1.5456219049340195E-2</v>
      </c>
      <c r="AF1430">
        <f>LN('EDA &amp; Statistics'!O1452/'EDA &amp; Statistics'!O1451)</f>
        <v>-8.7336714819505577E-3</v>
      </c>
      <c r="AG1430">
        <f>LN('EDA &amp; Statistics'!P1452/'EDA &amp; Statistics'!P1451)</f>
        <v>-1.4434478166747977E-3</v>
      </c>
    </row>
    <row r="1431" spans="1:33" x14ac:dyDescent="0.3">
      <c r="A1431" s="9">
        <v>40710</v>
      </c>
      <c r="B1431">
        <f>'EDA &amp; Statistics'!B1453/'EDA &amp; Statistics'!B1452-1</f>
        <v>7.7905466916738719E-2</v>
      </c>
      <c r="C1431">
        <f>'EDA &amp; Statistics'!C1453/'EDA &amp; Statistics'!C1452-1</f>
        <v>-6.3174216367799518E-3</v>
      </c>
      <c r="D1431">
        <f>'EDA &amp; Statistics'!D1453/'EDA &amp; Statistics'!D1452-1</f>
        <v>-1.0802043433936093E-2</v>
      </c>
      <c r="E1431">
        <f>'EDA &amp; Statistics'!E1453/'EDA &amp; Statistics'!E1452-1</f>
        <v>-2.3454801795985136E-2</v>
      </c>
      <c r="F1431">
        <f>'EDA &amp; Statistics'!F1453/'EDA &amp; Statistics'!F1452-1</f>
        <v>-2.9279304676924078E-2</v>
      </c>
      <c r="G1431">
        <f>'EDA &amp; Statistics'!G1453/'EDA &amp; Statistics'!G1452-1</f>
        <v>-3.5069067912557927E-2</v>
      </c>
      <c r="H1431">
        <f>'EDA &amp; Statistics'!H1453/'EDA &amp; Statistics'!H1452-1</f>
        <v>-2.6217292007923665E-2</v>
      </c>
      <c r="I1431">
        <f>'EDA &amp; Statistics'!I1453/'EDA &amp; Statistics'!I1452-1</f>
        <v>-4.8123147896156349E-3</v>
      </c>
      <c r="J1431">
        <f>'EDA &amp; Statistics'!J1453/'EDA &amp; Statistics'!J1452-1</f>
        <v>-1.9248399732726407E-2</v>
      </c>
      <c r="K1431">
        <f>'EDA &amp; Statistics'!K1453/'EDA &amp; Statistics'!K1452-1</f>
        <v>-1.7023107474725352E-2</v>
      </c>
      <c r="L1431">
        <f>'EDA &amp; Statistics'!L1453/'EDA &amp; Statistics'!L1452-1</f>
        <v>-4.8489412427592526E-3</v>
      </c>
      <c r="M1431">
        <f>'EDA &amp; Statistics'!M1453/'EDA &amp; Statistics'!M1452-1</f>
        <v>3.6297894567784983E-3</v>
      </c>
      <c r="N1431">
        <f>'EDA &amp; Statistics'!N1453/'EDA &amp; Statistics'!N1452-1</f>
        <v>-2.4922094316309096E-2</v>
      </c>
      <c r="O1431">
        <f>'EDA &amp; Statistics'!O1453/'EDA &amp; Statistics'!O1452-1</f>
        <v>-1.6812901372789013E-2</v>
      </c>
      <c r="P1431">
        <f>'EDA &amp; Statistics'!P1453/'EDA &amp; Statistics'!P1452-1</f>
        <v>3.2438880517806634E-3</v>
      </c>
      <c r="R1431" s="9">
        <v>40710</v>
      </c>
      <c r="S1431">
        <f>LN('EDA &amp; Statistics'!B1453/'EDA &amp; Statistics'!B1452)</f>
        <v>7.5019775614403053E-2</v>
      </c>
      <c r="T1431">
        <f>LN('EDA &amp; Statistics'!C1453/'EDA &amp; Statistics'!C1452)</f>
        <v>-6.3374609874485184E-3</v>
      </c>
      <c r="U1431">
        <f>LN('EDA &amp; Statistics'!D1453/'EDA &amp; Statistics'!D1452)</f>
        <v>-1.0860809080980544E-2</v>
      </c>
      <c r="V1431">
        <f>LN('EDA &amp; Statistics'!E1453/'EDA &amp; Statistics'!E1452)</f>
        <v>-2.3734243813353411E-2</v>
      </c>
      <c r="W1431">
        <f>LN('EDA &amp; Statistics'!F1453/'EDA &amp; Statistics'!F1452)</f>
        <v>-2.971649849217636E-2</v>
      </c>
      <c r="X1431">
        <f>LN('EDA &amp; Statistics'!G1453/'EDA &amp; Statistics'!G1452)</f>
        <v>-3.5698753170999381E-2</v>
      </c>
      <c r="Y1431">
        <f>LN('EDA &amp; Statistics'!H1453/'EDA &amp; Statistics'!H1452)</f>
        <v>-2.6567092639014769E-2</v>
      </c>
      <c r="Z1431">
        <f>LN('EDA &amp; Statistics'!I1453/'EDA &amp; Statistics'!I1452)</f>
        <v>-4.8239312594899513E-3</v>
      </c>
      <c r="AA1431">
        <f>LN('EDA &amp; Statistics'!J1453/'EDA &amp; Statistics'!J1452)</f>
        <v>-1.9436062216749352E-2</v>
      </c>
      <c r="AB1431">
        <f>LN('EDA &amp; Statistics'!K1453/'EDA &amp; Statistics'!K1452)</f>
        <v>-1.7169666206612835E-2</v>
      </c>
      <c r="AC1431">
        <f>LN('EDA &amp; Statistics'!L1453/'EDA &amp; Statistics'!L1452)</f>
        <v>-4.8607355002341568E-3</v>
      </c>
      <c r="AD1431">
        <f>LN('EDA &amp; Statistics'!M1453/'EDA &amp; Statistics'!M1452)</f>
        <v>3.623217669031118E-3</v>
      </c>
      <c r="AE1431">
        <f>LN('EDA &amp; Statistics'!N1453/'EDA &amp; Statistics'!N1452)</f>
        <v>-2.5237907911061737E-2</v>
      </c>
      <c r="AF1431">
        <f>LN('EDA &amp; Statistics'!O1453/'EDA &amp; Statistics'!O1452)</f>
        <v>-1.6955842635757973E-2</v>
      </c>
      <c r="AG1431">
        <f>LN('EDA &amp; Statistics'!P1453/'EDA &amp; Statistics'!P1452)</f>
        <v>3.238637997595896E-3</v>
      </c>
    </row>
    <row r="1432" spans="1:33" x14ac:dyDescent="0.3">
      <c r="A1432" s="9">
        <v>40711</v>
      </c>
      <c r="B1432">
        <f>'EDA &amp; Statistics'!B1454/'EDA &amp; Statistics'!B1453-1</f>
        <v>-4.7539207760489255E-2</v>
      </c>
      <c r="C1432">
        <f>'EDA &amp; Statistics'!C1454/'EDA &amp; Statistics'!C1453-1</f>
        <v>3.6196170199875866E-3</v>
      </c>
      <c r="D1432">
        <f>'EDA &amp; Statistics'!D1454/'EDA &amp; Statistics'!D1453-1</f>
        <v>8.2772591272399776E-3</v>
      </c>
      <c r="E1432">
        <f>'EDA &amp; Statistics'!E1454/'EDA &amp; Statistics'!E1453-1</f>
        <v>-2.1978524093688723E-3</v>
      </c>
      <c r="F1432">
        <f>'EDA &amp; Statistics'!F1454/'EDA &amp; Statistics'!F1453-1</f>
        <v>0</v>
      </c>
      <c r="G1432">
        <f>'EDA &amp; Statistics'!G1454/'EDA &amp; Statistics'!G1453-1</f>
        <v>2.2026936048153978E-3</v>
      </c>
      <c r="H1432">
        <f>'EDA &amp; Statistics'!H1454/'EDA &amp; Statistics'!H1453-1</f>
        <v>7.6923006385032355E-3</v>
      </c>
      <c r="I1432">
        <f>'EDA &amp; Statistics'!I1454/'EDA &amp; Statistics'!I1453-1</f>
        <v>0</v>
      </c>
      <c r="J1432">
        <f>'EDA &amp; Statistics'!J1454/'EDA &amp; Statistics'!J1453-1</f>
        <v>9.3460084673813171E-4</v>
      </c>
      <c r="K1432">
        <f>'EDA &amp; Statistics'!K1454/'EDA &amp; Statistics'!K1453-1</f>
        <v>7.5488487050781039E-3</v>
      </c>
      <c r="L1432">
        <f>'EDA &amp; Statistics'!L1454/'EDA &amp; Statistics'!L1453-1</f>
        <v>1.7241380851073851E-2</v>
      </c>
      <c r="M1432">
        <f>'EDA &amp; Statistics'!M1454/'EDA &amp; Statistics'!M1453-1</f>
        <v>6.329086182134791E-3</v>
      </c>
      <c r="N1432">
        <f>'EDA &amp; Statistics'!N1454/'EDA &amp; Statistics'!N1453-1</f>
        <v>6.3897192490571797E-3</v>
      </c>
      <c r="O1432">
        <f>'EDA &amp; Statistics'!O1454/'EDA &amp; Statistics'!O1453-1</f>
        <v>5.2045092558525852E-3</v>
      </c>
      <c r="P1432">
        <f>'EDA &amp; Statistics'!P1454/'EDA &amp; Statistics'!P1453-1</f>
        <v>7.0988797563709127E-4</v>
      </c>
      <c r="R1432" s="9">
        <v>40711</v>
      </c>
      <c r="S1432">
        <f>LN('EDA &amp; Statistics'!B1454/'EDA &amp; Statistics'!B1453)</f>
        <v>-4.8706335831639011E-2</v>
      </c>
      <c r="T1432">
        <f>LN('EDA &amp; Statistics'!C1454/'EDA &amp; Statistics'!C1453)</f>
        <v>3.6130819711370989E-3</v>
      </c>
      <c r="U1432">
        <f>LN('EDA &amp; Statistics'!D1454/'EDA &amp; Statistics'!D1453)</f>
        <v>8.2431904854556766E-3</v>
      </c>
      <c r="V1432">
        <f>LN('EDA &amp; Statistics'!E1454/'EDA &amp; Statistics'!E1453)</f>
        <v>-2.2002712317685364E-3</v>
      </c>
      <c r="W1432">
        <f>LN('EDA &amp; Statistics'!F1454/'EDA &amp; Statistics'!F1453)</f>
        <v>0</v>
      </c>
      <c r="X1432">
        <f>LN('EDA &amp; Statistics'!G1454/'EDA &amp; Statistics'!G1453)</f>
        <v>2.2002712317686171E-3</v>
      </c>
      <c r="Y1432">
        <f>LN('EDA &amp; Statistics'!H1454/'EDA &amp; Statistics'!H1453)</f>
        <v>7.6628657456104783E-3</v>
      </c>
      <c r="Z1432">
        <f>LN('EDA &amp; Statistics'!I1454/'EDA &amp; Statistics'!I1453)</f>
        <v>0</v>
      </c>
      <c r="AA1432">
        <f>LN('EDA &amp; Statistics'!J1454/'EDA &amp; Statistics'!J1453)</f>
        <v>9.3416437929416197E-4</v>
      </c>
      <c r="AB1432">
        <f>LN('EDA &amp; Statistics'!K1454/'EDA &amp; Statistics'!K1453)</f>
        <v>7.5204987304131627E-3</v>
      </c>
      <c r="AC1432">
        <f>LN('EDA &amp; Statistics'!L1454/'EDA &amp; Statistics'!L1453)</f>
        <v>1.7094434873915085E-2</v>
      </c>
      <c r="AD1432">
        <f>LN('EDA &amp; Statistics'!M1454/'EDA &amp; Statistics'!M1453)</f>
        <v>6.3091416258259578E-3</v>
      </c>
      <c r="AE1432">
        <f>LN('EDA &amp; Statistics'!N1454/'EDA &amp; Statistics'!N1453)</f>
        <v>6.3693915393033063E-3</v>
      </c>
      <c r="AF1432">
        <f>LN('EDA &amp; Statistics'!O1454/'EDA &amp; Statistics'!O1453)</f>
        <v>5.1910126062599841E-3</v>
      </c>
      <c r="AG1432">
        <f>LN('EDA &amp; Statistics'!P1454/'EDA &amp; Statistics'!P1453)</f>
        <v>7.0963612435186521E-4</v>
      </c>
    </row>
    <row r="1433" spans="1:33" x14ac:dyDescent="0.3">
      <c r="A1433" s="9">
        <v>40714</v>
      </c>
      <c r="B1433">
        <f>'EDA &amp; Statistics'!B1455/'EDA &amp; Statistics'!B1454-1</f>
        <v>1.3613238031769948E-2</v>
      </c>
      <c r="C1433">
        <f>'EDA &amp; Statistics'!C1455/'EDA &amp; Statistics'!C1454-1</f>
        <v>9.291895728718691E-3</v>
      </c>
      <c r="D1433">
        <f>'EDA &amp; Statistics'!D1455/'EDA &amp; Statistics'!D1454-1</f>
        <v>4.4655169926415272E-3</v>
      </c>
      <c r="E1433">
        <f>'EDA &amp; Statistics'!E1455/'EDA &amp; Statistics'!E1454-1</f>
        <v>-8.4243028008553766E-3</v>
      </c>
      <c r="F1433">
        <f>'EDA &amp; Statistics'!F1455/'EDA &amp; Statistics'!F1454-1</f>
        <v>-6.9604949813164563E-3</v>
      </c>
      <c r="G1433">
        <f>'EDA &amp; Statistics'!G1455/'EDA &amp; Statistics'!G1454-1</f>
        <v>-5.4945262240514436E-3</v>
      </c>
      <c r="H1433">
        <f>'EDA &amp; Statistics'!H1455/'EDA &amp; Statistics'!H1454-1</f>
        <v>3.8168814193295653E-3</v>
      </c>
      <c r="I1433">
        <f>'EDA &amp; Statistics'!I1455/'EDA &amp; Statistics'!I1454-1</f>
        <v>2.4177349290468442E-3</v>
      </c>
      <c r="J1433">
        <f>'EDA &amp; Statistics'!J1455/'EDA &amp; Statistics'!J1454-1</f>
        <v>-6.5359191946678941E-3</v>
      </c>
      <c r="K1433">
        <f>'EDA &amp; Statistics'!K1455/'EDA &amp; Statistics'!K1454-1</f>
        <v>-7.0515576750185271E-3</v>
      </c>
      <c r="L1433">
        <f>'EDA &amp; Statistics'!L1455/'EDA &amp; Statistics'!L1454-1</f>
        <v>-2.5792076333301939E-3</v>
      </c>
      <c r="M1433">
        <f>'EDA &amp; Statistics'!M1455/'EDA &amp; Statistics'!M1454-1</f>
        <v>-1.1979480436002943E-3</v>
      </c>
      <c r="N1433">
        <f>'EDA &amp; Statistics'!N1455/'EDA &amp; Statistics'!N1454-1</f>
        <v>1.0582252998598829E-3</v>
      </c>
      <c r="O1433">
        <f>'EDA &amp; Statistics'!O1455/'EDA &amp; Statistics'!O1454-1</f>
        <v>2.958576959962933E-3</v>
      </c>
      <c r="P1433">
        <f>'EDA &amp; Statistics'!P1455/'EDA &amp; Statistics'!P1454-1</f>
        <v>-2.6180037595135985E-5</v>
      </c>
      <c r="R1433" s="9">
        <v>40714</v>
      </c>
      <c r="S1433">
        <f>LN('EDA &amp; Statistics'!B1455/'EDA &amp; Statistics'!B1454)</f>
        <v>1.3521410349697175E-2</v>
      </c>
      <c r="T1433">
        <f>LN('EDA &amp; Statistics'!C1455/'EDA &amp; Statistics'!C1454)</f>
        <v>9.248991634401231E-3</v>
      </c>
      <c r="U1433">
        <f>LN('EDA &amp; Statistics'!D1455/'EDA &amp; Statistics'!D1454)</f>
        <v>4.455576154636545E-3</v>
      </c>
      <c r="V1433">
        <f>LN('EDA &amp; Statistics'!E1455/'EDA &amp; Statistics'!E1454)</f>
        <v>-8.4599877951586425E-3</v>
      </c>
      <c r="W1433">
        <f>LN('EDA &amp; Statistics'!F1455/'EDA &amp; Statistics'!F1454)</f>
        <v>-6.9848322251010496E-3</v>
      </c>
      <c r="X1433">
        <f>LN('EDA &amp; Statistics'!G1455/'EDA &amp; Statistics'!G1454)</f>
        <v>-5.5096766550436485E-3</v>
      </c>
      <c r="Y1433">
        <f>LN('EDA &amp; Statistics'!H1455/'EDA &amp; Statistics'!H1454)</f>
        <v>3.8096156100644518E-3</v>
      </c>
      <c r="Z1433">
        <f>LN('EDA &amp; Statistics'!I1455/'EDA &amp; Statistics'!I1454)</f>
        <v>2.4148169103373855E-3</v>
      </c>
      <c r="AA1433">
        <f>LN('EDA &amp; Statistics'!J1455/'EDA &amp; Statistics'!J1454)</f>
        <v>-6.5573718407923014E-3</v>
      </c>
      <c r="AB1433">
        <f>LN('EDA &amp; Statistics'!K1455/'EDA &amp; Statistics'!K1454)</f>
        <v>-7.0765374077912963E-3</v>
      </c>
      <c r="AC1433">
        <f>LN('EDA &amp; Statistics'!L1455/'EDA &amp; Statistics'!L1454)</f>
        <v>-2.5825395196556089E-3</v>
      </c>
      <c r="AD1433">
        <f>LN('EDA &amp; Statistics'!M1455/'EDA &amp; Statistics'!M1454)</f>
        <v>-1.198666156923467E-3</v>
      </c>
      <c r="AE1433">
        <f>LN('EDA &amp; Statistics'!N1455/'EDA &amp; Statistics'!N1454)</f>
        <v>1.0576657741686224E-3</v>
      </c>
      <c r="AF1433">
        <f>LN('EDA &amp; Statistics'!O1455/'EDA &amp; Statistics'!O1454)</f>
        <v>2.9542089843561685E-3</v>
      </c>
      <c r="AG1433">
        <f>LN('EDA &amp; Statistics'!P1455/'EDA &amp; Statistics'!P1454)</f>
        <v>-2.6180380298301561E-5</v>
      </c>
    </row>
    <row r="1434" spans="1:33" x14ac:dyDescent="0.3">
      <c r="A1434" s="9">
        <v>40715</v>
      </c>
      <c r="B1434">
        <f>'EDA &amp; Statistics'!B1456/'EDA &amp; Statistics'!B1455-1</f>
        <v>-3.6444078664563118E-2</v>
      </c>
      <c r="C1434">
        <f>'EDA &amp; Statistics'!C1456/'EDA &amp; Statistics'!C1455-1</f>
        <v>5.2599896206377839E-3</v>
      </c>
      <c r="D1434">
        <f>'EDA &amp; Statistics'!D1456/'EDA &amp; Statistics'!D1455-1</f>
        <v>6.2174176019353933E-3</v>
      </c>
      <c r="E1434">
        <f>'EDA &amp; Statistics'!E1456/'EDA &amp; Statistics'!E1455-1</f>
        <v>1.4532589228511306E-2</v>
      </c>
      <c r="F1434">
        <f>'EDA &amp; Statistics'!F1456/'EDA &amp; Statistics'!F1455-1</f>
        <v>1.1682175571655851E-2</v>
      </c>
      <c r="G1434">
        <f>'EDA &amp; Statistics'!G1456/'EDA &amp; Statistics'!G1455-1</f>
        <v>8.839770388950452E-3</v>
      </c>
      <c r="H1434">
        <f>'EDA &amp; Statistics'!H1456/'EDA &amp; Statistics'!H1455-1</f>
        <v>1.3688126755277308E-2</v>
      </c>
      <c r="I1434">
        <f>'EDA &amp; Statistics'!I1456/'EDA &amp; Statistics'!I1455-1</f>
        <v>1.2059862961644185E-2</v>
      </c>
      <c r="J1434">
        <f>'EDA &amp; Statistics'!J1456/'EDA &amp; Statistics'!J1455-1</f>
        <v>4.6991762638357581E-3</v>
      </c>
      <c r="K1434">
        <f>'EDA &amp; Statistics'!K1456/'EDA &amp; Statistics'!K1455-1</f>
        <v>4.4384585474233074E-3</v>
      </c>
      <c r="L1434">
        <f>'EDA &amp; Statistics'!L1456/'EDA &amp; Statistics'!L1455-1</f>
        <v>9.2353510191711674E-3</v>
      </c>
      <c r="M1434">
        <f>'EDA &amp; Statistics'!M1456/'EDA &amp; Statistics'!M1455-1</f>
        <v>7.7961087228741732E-3</v>
      </c>
      <c r="N1434">
        <f>'EDA &amp; Statistics'!N1456/'EDA &amp; Statistics'!N1455-1</f>
        <v>1.0570864806181746E-2</v>
      </c>
      <c r="O1434">
        <f>'EDA &amp; Statistics'!O1456/'EDA &amp; Statistics'!O1455-1</f>
        <v>5.8996992057849251E-3</v>
      </c>
      <c r="P1434">
        <f>'EDA &amp; Statistics'!P1456/'EDA &amp; Statistics'!P1455-1</f>
        <v>5.7127599323907319E-3</v>
      </c>
      <c r="R1434" s="9">
        <v>40715</v>
      </c>
      <c r="S1434">
        <f>LN('EDA &amp; Statistics'!B1456/'EDA &amp; Statistics'!B1455)</f>
        <v>-3.7124753024271803E-2</v>
      </c>
      <c r="T1434">
        <f>LN('EDA &amp; Statistics'!C1456/'EDA &amp; Statistics'!C1455)</f>
        <v>5.2462041949006052E-3</v>
      </c>
      <c r="U1434">
        <f>LN('EDA &amp; Statistics'!D1456/'EDA &amp; Statistics'!D1455)</f>
        <v>6.1981692034704669E-3</v>
      </c>
      <c r="V1434">
        <f>LN('EDA &amp; Statistics'!E1456/'EDA &amp; Statistics'!E1455)</f>
        <v>1.4428003206436644E-2</v>
      </c>
      <c r="W1434">
        <f>LN('EDA &amp; Statistics'!F1456/'EDA &amp; Statistics'!F1455)</f>
        <v>1.1614465780202853E-2</v>
      </c>
      <c r="X1434">
        <f>LN('EDA &amp; Statistics'!G1456/'EDA &amp; Statistics'!G1455)</f>
        <v>8.8009283539691001E-3</v>
      </c>
      <c r="Y1434">
        <f>LN('EDA &amp; Statistics'!H1456/'EDA &amp; Statistics'!H1455)</f>
        <v>1.359529055798016E-2</v>
      </c>
      <c r="Z1434">
        <f>LN('EDA &amp; Statistics'!I1456/'EDA &amp; Statistics'!I1455)</f>
        <v>1.1987722239951077E-2</v>
      </c>
      <c r="AA1434">
        <f>LN('EDA &amp; Statistics'!J1456/'EDA &amp; Statistics'!J1455)</f>
        <v>4.6881696030799591E-3</v>
      </c>
      <c r="AB1434">
        <f>LN('EDA &amp; Statistics'!K1456/'EDA &amp; Statistics'!K1455)</f>
        <v>4.4286376393572555E-3</v>
      </c>
      <c r="AC1434">
        <f>LN('EDA &amp; Statistics'!L1456/'EDA &amp; Statistics'!L1455)</f>
        <v>9.1929659259017138E-3</v>
      </c>
      <c r="AD1434">
        <f>LN('EDA &amp; Statistics'!M1456/'EDA &amp; Statistics'!M1455)</f>
        <v>7.7658760968291425E-3</v>
      </c>
      <c r="AE1434">
        <f>LN('EDA &amp; Statistics'!N1456/'EDA &amp; Statistics'!N1455)</f>
        <v>1.0515383860032602E-2</v>
      </c>
      <c r="AF1434">
        <f>LN('EDA &amp; Statistics'!O1456/'EDA &amp; Statistics'!O1455)</f>
        <v>5.8823641281723479E-3</v>
      </c>
      <c r="AG1434">
        <f>LN('EDA &amp; Statistics'!P1456/'EDA &amp; Statistics'!P1455)</f>
        <v>5.6965040008072412E-3</v>
      </c>
    </row>
    <row r="1435" spans="1:33" x14ac:dyDescent="0.3">
      <c r="A1435" s="9">
        <v>40716</v>
      </c>
      <c r="B1435">
        <f>'EDA &amp; Statistics'!B1457/'EDA &amp; Statistics'!B1456-1</f>
        <v>-1.2248134594314286E-2</v>
      </c>
      <c r="C1435">
        <f>'EDA &amp; Statistics'!C1457/'EDA &amp; Statistics'!C1456-1</f>
        <v>-5.8132751482279366E-3</v>
      </c>
      <c r="D1435">
        <f>'EDA &amp; Statistics'!D1457/'EDA &amp; Statistics'!D1456-1</f>
        <v>-3.0639291800325097E-3</v>
      </c>
      <c r="E1435">
        <f>'EDA &amp; Statistics'!E1457/'EDA &amp; Statistics'!E1456-1</f>
        <v>-7.0413264269633125E-3</v>
      </c>
      <c r="F1435">
        <f>'EDA &amp; Statistics'!F1457/'EDA &amp; Statistics'!F1456-1</f>
        <v>-4.6189333207644623E-3</v>
      </c>
      <c r="G1435">
        <f>'EDA &amp; Statistics'!G1457/'EDA &amp; Statistics'!G1456-1</f>
        <v>-2.1906306147835286E-3</v>
      </c>
      <c r="H1435">
        <f>'EDA &amp; Statistics'!H1457/'EDA &amp; Statistics'!H1456-1</f>
        <v>-3.7509343129064066E-3</v>
      </c>
      <c r="I1435">
        <f>'EDA &amp; Statistics'!I1457/'EDA &amp; Statistics'!I1456-1</f>
        <v>-9.5328791486024578E-3</v>
      </c>
      <c r="J1435">
        <f>'EDA &amp; Statistics'!J1457/'EDA &amp; Statistics'!J1456-1</f>
        <v>6.548236786368955E-3</v>
      </c>
      <c r="K1435">
        <f>'EDA &amp; Statistics'!K1457/'EDA &amp; Statistics'!K1456-1</f>
        <v>6.6284370941984694E-3</v>
      </c>
      <c r="L1435">
        <f>'EDA &amp; Statistics'!L1457/'EDA &amp; Statistics'!L1456-1</f>
        <v>-1.1347048335350607E-2</v>
      </c>
      <c r="M1435">
        <f>'EDA &amp; Statistics'!M1457/'EDA &amp; Statistics'!M1456-1</f>
        <v>-7.4382906615395594E-3</v>
      </c>
      <c r="N1435">
        <f>'EDA &amp; Statistics'!N1457/'EDA &amp; Statistics'!N1456-1</f>
        <v>-2.5104677223654726E-2</v>
      </c>
      <c r="O1435">
        <f>'EDA &amp; Statistics'!O1457/'EDA &amp; Statistics'!O1456-1</f>
        <v>-9.5307999390599196E-3</v>
      </c>
      <c r="P1435">
        <f>'EDA &amp; Statistics'!P1457/'EDA &amp; Statistics'!P1456-1</f>
        <v>-6.9267097031178171E-4</v>
      </c>
      <c r="R1435" s="9">
        <v>40716</v>
      </c>
      <c r="S1435">
        <f>LN('EDA &amp; Statistics'!B1457/'EDA &amp; Statistics'!B1456)</f>
        <v>-1.2323761152115784E-2</v>
      </c>
      <c r="T1435">
        <f>LN('EDA &amp; Statistics'!C1457/'EDA &amp; Statistics'!C1456)</f>
        <v>-5.8302380039803869E-3</v>
      </c>
      <c r="U1435">
        <f>LN('EDA &amp; Statistics'!D1457/'EDA &amp; Statistics'!D1456)</f>
        <v>-3.0686326208393608E-3</v>
      </c>
      <c r="V1435">
        <f>LN('EDA &amp; Statistics'!E1457/'EDA &amp; Statistics'!E1456)</f>
        <v>-7.0662335542289621E-3</v>
      </c>
      <c r="W1435">
        <f>LN('EDA &amp; Statistics'!F1457/'EDA &amp; Statistics'!F1456)</f>
        <v>-4.6296335551017252E-3</v>
      </c>
      <c r="X1435">
        <f>LN('EDA &amp; Statistics'!G1457/'EDA &amp; Statistics'!G1456)</f>
        <v>-2.1930335559744831E-3</v>
      </c>
      <c r="Y1435">
        <f>LN('EDA &amp; Statistics'!H1457/'EDA &amp; Statistics'!H1456)</f>
        <v>-3.7579867079200564E-3</v>
      </c>
      <c r="Z1435">
        <f>LN('EDA &amp; Statistics'!I1457/'EDA &amp; Statistics'!I1456)</f>
        <v>-9.578607890798391E-3</v>
      </c>
      <c r="AA1435">
        <f>LN('EDA &amp; Statistics'!J1457/'EDA &amp; Statistics'!J1456)</f>
        <v>6.5268902214302635E-3</v>
      </c>
      <c r="AB1435">
        <f>LN('EDA &amp; Statistics'!K1457/'EDA &amp; Statistics'!K1456)</f>
        <v>6.6065656010553895E-3</v>
      </c>
      <c r="AC1435">
        <f>LN('EDA &amp; Statistics'!L1457/'EDA &amp; Statistics'!L1456)</f>
        <v>-1.141191726910594E-2</v>
      </c>
      <c r="AD1435">
        <f>LN('EDA &amp; Statistics'!M1457/'EDA &amp; Statistics'!M1456)</f>
        <v>-7.4660926977380129E-3</v>
      </c>
      <c r="AE1435">
        <f>LN('EDA &amp; Statistics'!N1457/'EDA &amp; Statistics'!N1456)</f>
        <v>-2.5425175002952435E-2</v>
      </c>
      <c r="AF1435">
        <f>LN('EDA &amp; Statistics'!O1457/'EDA &amp; Statistics'!O1456)</f>
        <v>-9.5765086718375501E-3</v>
      </c>
      <c r="AG1435">
        <f>LN('EDA &amp; Statistics'!P1457/'EDA &amp; Statistics'!P1456)</f>
        <v>-6.9291097768549813E-4</v>
      </c>
    </row>
    <row r="1436" spans="1:33" x14ac:dyDescent="0.3">
      <c r="A1436" s="9">
        <v>40717</v>
      </c>
      <c r="B1436">
        <f>'EDA &amp; Statistics'!B1458/'EDA &amp; Statistics'!B1457-1</f>
        <v>3.9443127866398697E-2</v>
      </c>
      <c r="C1436">
        <f>'EDA &amp; Statistics'!C1458/'EDA &amp; Statistics'!C1457-1</f>
        <v>-3.8372298240081038E-2</v>
      </c>
      <c r="D1436">
        <f>'EDA &amp; Statistics'!D1458/'EDA &amp; Statistics'!D1457-1</f>
        <v>-2.4881926177685143E-2</v>
      </c>
      <c r="E1436">
        <f>'EDA &amp; Statistics'!E1458/'EDA &amp; Statistics'!E1457-1</f>
        <v>-1.0875066941553713E-2</v>
      </c>
      <c r="F1436">
        <f>'EDA &amp; Statistics'!F1458/'EDA &amp; Statistics'!F1457-1</f>
        <v>-9.2807337318039362E-3</v>
      </c>
      <c r="G1436">
        <f>'EDA &amp; Statistics'!G1458/'EDA &amp; Statistics'!G1457-1</f>
        <v>-7.6838306764273057E-3</v>
      </c>
      <c r="H1436">
        <f>'EDA &amp; Statistics'!H1458/'EDA &amp; Statistics'!H1457-1</f>
        <v>-4.1415624729860379E-2</v>
      </c>
      <c r="I1436">
        <f>'EDA &amp; Statistics'!I1458/'EDA &amp; Statistics'!I1457-1</f>
        <v>-2.1655473920587975E-2</v>
      </c>
      <c r="J1436">
        <f>'EDA &amp; Statistics'!J1458/'EDA &amp; Statistics'!J1457-1</f>
        <v>-1.8587785630326259E-3</v>
      </c>
      <c r="K1436">
        <f>'EDA &amp; Statistics'!K1458/'EDA &amp; Statistics'!K1457-1</f>
        <v>0</v>
      </c>
      <c r="L1436">
        <f>'EDA &amp; Statistics'!L1458/'EDA &amp; Statistics'!L1457-1</f>
        <v>-3.1099545715946419E-2</v>
      </c>
      <c r="M1436">
        <f>'EDA &amp; Statistics'!M1458/'EDA &amp; Statistics'!M1457-1</f>
        <v>-1.7086307669459844E-2</v>
      </c>
      <c r="N1436">
        <f>'EDA &amp; Statistics'!N1458/'EDA &amp; Statistics'!N1457-1</f>
        <v>-1.5021394230966045E-2</v>
      </c>
      <c r="O1436">
        <f>'EDA &amp; Statistics'!O1458/'EDA &amp; Statistics'!O1457-1</f>
        <v>-1.0362719537447496E-2</v>
      </c>
      <c r="P1436">
        <f>'EDA &amp; Statistics'!P1458/'EDA &amp; Statistics'!P1457-1</f>
        <v>-7.06176122211577E-6</v>
      </c>
      <c r="R1436" s="9">
        <v>40717</v>
      </c>
      <c r="S1436">
        <f>LN('EDA &amp; Statistics'!B1458/'EDA &amp; Statistics'!B1457)</f>
        <v>3.8685115771991123E-2</v>
      </c>
      <c r="T1436">
        <f>LN('EDA &amp; Statistics'!C1458/'EDA &amp; Statistics'!C1457)</f>
        <v>-3.9127907629531417E-2</v>
      </c>
      <c r="U1436">
        <f>LN('EDA &amp; Statistics'!D1458/'EDA &amp; Statistics'!D1457)</f>
        <v>-2.5196713960246798E-2</v>
      </c>
      <c r="V1436">
        <f>LN('EDA &amp; Statistics'!E1458/'EDA &amp; Statistics'!E1457)</f>
        <v>-1.0934632730328952E-2</v>
      </c>
      <c r="W1436">
        <f>LN('EDA &amp; Statistics'!F1458/'EDA &amp; Statistics'!F1457)</f>
        <v>-9.3240680657731469E-3</v>
      </c>
      <c r="X1436">
        <f>LN('EDA &amp; Statistics'!G1458/'EDA &amp; Statistics'!G1457)</f>
        <v>-7.713503401217423E-3</v>
      </c>
      <c r="Y1436">
        <f>LN('EDA &amp; Statistics'!H1458/'EDA &amp; Statistics'!H1457)</f>
        <v>-4.229769191986469E-2</v>
      </c>
      <c r="Z1436">
        <f>LN('EDA &amp; Statistics'!I1458/'EDA &amp; Statistics'!I1457)</f>
        <v>-2.1893394827177858E-2</v>
      </c>
      <c r="AA1436">
        <f>LN('EDA &amp; Statistics'!J1458/'EDA &amp; Statistics'!J1457)</f>
        <v>-1.8605082356237125E-3</v>
      </c>
      <c r="AB1436">
        <f>LN('EDA &amp; Statistics'!K1458/'EDA &amp; Statistics'!K1457)</f>
        <v>0</v>
      </c>
      <c r="AC1436">
        <f>LN('EDA &amp; Statistics'!L1458/'EDA &amp; Statistics'!L1457)</f>
        <v>-3.1593402725509215E-2</v>
      </c>
      <c r="AD1436">
        <f>LN('EDA &amp; Statistics'!M1458/'EDA &amp; Statistics'!M1457)</f>
        <v>-1.7233962963760077E-2</v>
      </c>
      <c r="AE1436">
        <f>LN('EDA &amp; Statistics'!N1458/'EDA &amp; Statistics'!N1457)</f>
        <v>-1.5135358077369078E-2</v>
      </c>
      <c r="AF1436">
        <f>LN('EDA &amp; Statistics'!O1458/'EDA &amp; Statistics'!O1457)</f>
        <v>-1.0416786359446406E-2</v>
      </c>
      <c r="AG1436">
        <f>LN('EDA &amp; Statistics'!P1458/'EDA &amp; Statistics'!P1457)</f>
        <v>-7.0617861564689361E-6</v>
      </c>
    </row>
    <row r="1437" spans="1:33" x14ac:dyDescent="0.3">
      <c r="A1437" s="9">
        <v>40718</v>
      </c>
      <c r="B1437">
        <f>'EDA &amp; Statistics'!B1459/'EDA &amp; Statistics'!B1458-1</f>
        <v>7.828990944012415E-2</v>
      </c>
      <c r="C1437">
        <f>'EDA &amp; Statistics'!C1459/'EDA &amp; Statistics'!C1458-1</f>
        <v>-1.3657379514487311E-2</v>
      </c>
      <c r="D1437">
        <f>'EDA &amp; Statistics'!D1459/'EDA &amp; Statistics'!D1458-1</f>
        <v>-9.0335756703002756E-3</v>
      </c>
      <c r="E1437">
        <f>'EDA &amp; Statistics'!E1459/'EDA &amp; Statistics'!E1458-1</f>
        <v>4.6894328171018795E-3</v>
      </c>
      <c r="F1437">
        <f>'EDA &amp; Statistics'!F1459/'EDA &amp; Statistics'!F1458-1</f>
        <v>2.3419739874719347E-3</v>
      </c>
      <c r="G1437">
        <f>'EDA &amp; Statistics'!G1459/'EDA &amp; Statistics'!G1458-1</f>
        <v>0</v>
      </c>
      <c r="H1437">
        <f>'EDA &amp; Statistics'!H1459/'EDA &amp; Statistics'!H1458-1</f>
        <v>-2.3566543411940311E-3</v>
      </c>
      <c r="I1437">
        <f>'EDA &amp; Statistics'!I1459/'EDA &amp; Statistics'!I1458-1</f>
        <v>-1.4756620718610058E-3</v>
      </c>
      <c r="J1437">
        <f>'EDA &amp; Statistics'!J1459/'EDA &amp; Statistics'!J1458-1</f>
        <v>-2.7932712858957931E-3</v>
      </c>
      <c r="K1437">
        <f>'EDA &amp; Statistics'!K1459/'EDA &amp; Statistics'!K1458-1</f>
        <v>-3.0729411792287387E-3</v>
      </c>
      <c r="L1437">
        <f>'EDA &amp; Statistics'!L1459/'EDA &amp; Statistics'!L1458-1</f>
        <v>2.2926264069382807E-3</v>
      </c>
      <c r="M1437">
        <f>'EDA &amp; Statistics'!M1459/'EDA &amp; Statistics'!M1458-1</f>
        <v>-2.4398094890883959E-3</v>
      </c>
      <c r="N1437">
        <f>'EDA &amp; Statistics'!N1459/'EDA &amp; Statistics'!N1458-1</f>
        <v>3.2679446594654493E-3</v>
      </c>
      <c r="O1437">
        <f>'EDA &amp; Statistics'!O1459/'EDA &amp; Statistics'!O1458-1</f>
        <v>-1.4958492341466956E-3</v>
      </c>
      <c r="P1437">
        <f>'EDA &amp; Statistics'!P1459/'EDA &amp; Statistics'!P1458-1</f>
        <v>-3.5207836162216566E-3</v>
      </c>
      <c r="R1437" s="9">
        <v>40718</v>
      </c>
      <c r="S1437">
        <f>LN('EDA &amp; Statistics'!B1459/'EDA &amp; Statistics'!B1458)</f>
        <v>7.5376369021173797E-2</v>
      </c>
      <c r="T1437">
        <f>LN('EDA &amp; Statistics'!C1459/'EDA &amp; Statistics'!C1458)</f>
        <v>-1.3751499459104533E-2</v>
      </c>
      <c r="U1437">
        <f>LN('EDA &amp; Statistics'!D1459/'EDA &amp; Statistics'!D1458)</f>
        <v>-9.0746258217706335E-3</v>
      </c>
      <c r="V1437">
        <f>LN('EDA &amp; Statistics'!E1459/'EDA &amp; Statistics'!E1458)</f>
        <v>4.678471681344042E-3</v>
      </c>
      <c r="W1437">
        <f>LN('EDA &amp; Statistics'!F1459/'EDA &amp; Statistics'!F1458)</f>
        <v>2.3392358406720136E-3</v>
      </c>
      <c r="X1437">
        <f>LN('EDA &amp; Statistics'!G1459/'EDA &amp; Statistics'!G1458)</f>
        <v>0</v>
      </c>
      <c r="Y1437">
        <f>LN('EDA &amp; Statistics'!H1459/'EDA &amp; Statistics'!H1458)</f>
        <v>-2.3594356215728496E-3</v>
      </c>
      <c r="Z1437">
        <f>LN('EDA &amp; Statistics'!I1459/'EDA &amp; Statistics'!I1458)</f>
        <v>-1.4767519334463921E-3</v>
      </c>
      <c r="AA1437">
        <f>LN('EDA &amp; Statistics'!J1459/'EDA &amp; Statistics'!J1458)</f>
        <v>-2.7971797480942943E-3</v>
      </c>
      <c r="AB1437">
        <f>LN('EDA &amp; Statistics'!K1459/'EDA &amp; Statistics'!K1458)</f>
        <v>-3.0776723578828098E-3</v>
      </c>
      <c r="AC1437">
        <f>LN('EDA &amp; Statistics'!L1459/'EDA &amp; Statistics'!L1458)</f>
        <v>2.2900023489085641E-3</v>
      </c>
      <c r="AD1437">
        <f>LN('EDA &amp; Statistics'!M1459/'EDA &amp; Statistics'!M1458)</f>
        <v>-2.442790674263012E-3</v>
      </c>
      <c r="AE1437">
        <f>LN('EDA &amp; Statistics'!N1459/'EDA &amp; Statistics'!N1458)</f>
        <v>3.2626165331756563E-3</v>
      </c>
      <c r="AF1437">
        <f>LN('EDA &amp; Statistics'!O1459/'EDA &amp; Statistics'!O1458)</f>
        <v>-1.4969691335521144E-3</v>
      </c>
      <c r="AG1437">
        <f>LN('EDA &amp; Statistics'!P1459/'EDA &amp; Statistics'!P1458)</f>
        <v>-3.5269961611618071E-3</v>
      </c>
    </row>
    <row r="1438" spans="1:33" x14ac:dyDescent="0.3">
      <c r="A1438" s="9">
        <v>40721</v>
      </c>
      <c r="B1438">
        <f>'EDA &amp; Statistics'!B1460/'EDA &amp; Statistics'!B1459-1</f>
        <v>-5.7935933221596736E-3</v>
      </c>
      <c r="C1438">
        <f>'EDA &amp; Statistics'!C1460/'EDA &amp; Statistics'!C1459-1</f>
        <v>1.9726152635424654E-2</v>
      </c>
      <c r="D1438">
        <f>'EDA &amp; Statistics'!D1460/'EDA &amp; Statistics'!D1459-1</f>
        <v>1.589892954101213E-2</v>
      </c>
      <c r="E1438">
        <f>'EDA &amp; Statistics'!E1460/'EDA &amp; Statistics'!E1459-1</f>
        <v>-8.9766434551686869E-3</v>
      </c>
      <c r="F1438">
        <f>'EDA &amp; Statistics'!F1460/'EDA &amp; Statistics'!F1459-1</f>
        <v>-1.1682286982201417E-2</v>
      </c>
      <c r="G1438">
        <f>'EDA &amp; Statistics'!G1460/'EDA &amp; Statistics'!G1459-1</f>
        <v>-1.4380543693527925E-2</v>
      </c>
      <c r="H1438">
        <f>'EDA &amp; Statistics'!H1460/'EDA &amp; Statistics'!H1459-1</f>
        <v>1.811023799431033E-2</v>
      </c>
      <c r="I1438">
        <f>'EDA &amp; Statistics'!I1460/'EDA &amp; Statistics'!I1459-1</f>
        <v>1.9704414983633178E-2</v>
      </c>
      <c r="J1438">
        <f>'EDA &amp; Statistics'!J1460/'EDA &amp; Statistics'!J1459-1</f>
        <v>-1.4939294756509902E-2</v>
      </c>
      <c r="K1438">
        <f>'EDA &amp; Statistics'!K1460/'EDA &amp; Statistics'!K1459-1</f>
        <v>-5.7243137827991397E-3</v>
      </c>
      <c r="L1438">
        <f>'EDA &amp; Statistics'!L1460/'EDA &amp; Statistics'!L1459-1</f>
        <v>1.7537173257233363E-2</v>
      </c>
      <c r="M1438">
        <f>'EDA &amp; Statistics'!M1460/'EDA &amp; Statistics'!M1459-1</f>
        <v>1.773160787569994E-2</v>
      </c>
      <c r="N1438">
        <f>'EDA &amp; Statistics'!N1460/'EDA &amp; Statistics'!N1459-1</f>
        <v>1.1943502304195164E-2</v>
      </c>
      <c r="O1438">
        <f>'EDA &amp; Statistics'!O1460/'EDA &amp; Statistics'!O1459-1</f>
        <v>9.7377645731788753E-3</v>
      </c>
      <c r="P1438">
        <f>'EDA &amp; Statistics'!P1460/'EDA &amp; Statistics'!P1459-1</f>
        <v>-7.7804773091727508E-4</v>
      </c>
      <c r="R1438" s="9">
        <v>40721</v>
      </c>
      <c r="S1438">
        <f>LN('EDA &amp; Statistics'!B1460/'EDA &amp; Statistics'!B1459)</f>
        <v>-5.8104412889778906E-3</v>
      </c>
      <c r="T1438">
        <f>LN('EDA &amp; Statistics'!C1460/'EDA &amp; Statistics'!C1459)</f>
        <v>1.9534113441153751E-2</v>
      </c>
      <c r="U1438">
        <f>LN('EDA &amp; Statistics'!D1460/'EDA &amp; Statistics'!D1459)</f>
        <v>1.5773865409729922E-2</v>
      </c>
      <c r="V1438">
        <f>LN('EDA &amp; Statistics'!E1460/'EDA &amp; Statistics'!E1459)</f>
        <v>-9.0171762670891494E-3</v>
      </c>
      <c r="W1438">
        <f>LN('EDA &amp; Statistics'!F1460/'EDA &amp; Statistics'!F1459)</f>
        <v>-1.1751061047061672E-2</v>
      </c>
      <c r="X1438">
        <f>LN('EDA &amp; Statistics'!G1460/'EDA &amp; Statistics'!G1459)</f>
        <v>-1.4484945827034211E-2</v>
      </c>
      <c r="Y1438">
        <f>LN('EDA &amp; Statistics'!H1460/'EDA &amp; Statistics'!H1459)</f>
        <v>1.7948201061505221E-2</v>
      </c>
      <c r="Z1438">
        <f>LN('EDA &amp; Statistics'!I1460/'EDA &amp; Statistics'!I1459)</f>
        <v>1.9512796067434404E-2</v>
      </c>
      <c r="AA1438">
        <f>LN('EDA &amp; Statistics'!J1460/'EDA &amp; Statistics'!J1459)</f>
        <v>-1.5052010020256985E-2</v>
      </c>
      <c r="AB1438">
        <f>LN('EDA &amp; Statistics'!K1460/'EDA &amp; Statistics'!K1459)</f>
        <v>-5.7407604609371402E-3</v>
      </c>
      <c r="AC1438">
        <f>LN('EDA &amp; Statistics'!L1460/'EDA &amp; Statistics'!L1459)</f>
        <v>1.738517158100869E-2</v>
      </c>
      <c r="AD1438">
        <f>LN('EDA &amp; Statistics'!M1460/'EDA &amp; Statistics'!M1459)</f>
        <v>1.7576236879961338E-2</v>
      </c>
      <c r="AE1438">
        <f>LN('EDA &amp; Statistics'!N1460/'EDA &amp; Statistics'!N1459)</f>
        <v>1.1872741544193257E-2</v>
      </c>
      <c r="AF1438">
        <f>LN('EDA &amp; Statistics'!O1460/'EDA &amp; Statistics'!O1459)</f>
        <v>9.6906581046614614E-3</v>
      </c>
      <c r="AG1438">
        <f>LN('EDA &amp; Statistics'!P1460/'EDA &amp; Statistics'!P1459)</f>
        <v>-7.7835056714394945E-4</v>
      </c>
    </row>
    <row r="1439" spans="1:33" x14ac:dyDescent="0.3">
      <c r="A1439" s="9">
        <v>40722</v>
      </c>
      <c r="B1439">
        <f>'EDA &amp; Statistics'!B1461/'EDA &amp; Statistics'!B1460-1</f>
        <v>5.8476204370176976E-3</v>
      </c>
      <c r="C1439">
        <f>'EDA &amp; Statistics'!C1461/'EDA &amp; Statistics'!C1460-1</f>
        <v>7.2333791343409448E-2</v>
      </c>
      <c r="D1439">
        <f>'EDA &amp; Statistics'!D1461/'EDA &amp; Statistics'!D1460-1</f>
        <v>3.4336100911950052E-2</v>
      </c>
      <c r="E1439">
        <f>'EDA &amp; Statistics'!E1461/'EDA &amp; Statistics'!E1460-1</f>
        <v>2.2496629152974901E-3</v>
      </c>
      <c r="F1439">
        <f>'EDA &amp; Statistics'!F1461/'EDA &amp; Statistics'!F1460-1</f>
        <v>0</v>
      </c>
      <c r="G1439">
        <f>'EDA &amp; Statistics'!G1461/'EDA &amp; Statistics'!G1460-1</f>
        <v>-2.2446132920153072E-3</v>
      </c>
      <c r="H1439">
        <f>'EDA &amp; Statistics'!H1461/'EDA &amp; Statistics'!H1460-1</f>
        <v>-2.320201872129779E-3</v>
      </c>
      <c r="I1439">
        <f>'EDA &amp; Statistics'!I1461/'EDA &amp; Statistics'!I1460-1</f>
        <v>-2.4153991225044358E-3</v>
      </c>
      <c r="J1439">
        <f>'EDA &amp; Statistics'!J1461/'EDA &amp; Statistics'!J1460-1</f>
        <v>9.478618577014819E-3</v>
      </c>
      <c r="K1439">
        <f>'EDA &amp; Statistics'!K1461/'EDA &amp; Statistics'!K1460-1</f>
        <v>1.1071744944406881E-2</v>
      </c>
      <c r="L1439">
        <f>'EDA &amp; Statistics'!L1461/'EDA &amp; Statistics'!L1460-1</f>
        <v>1.3488203282351341E-2</v>
      </c>
      <c r="M1439">
        <f>'EDA &amp; Statistics'!M1461/'EDA &amp; Statistics'!M1460-1</f>
        <v>7.8101600835016605E-3</v>
      </c>
      <c r="N1439">
        <f>'EDA &amp; Statistics'!N1461/'EDA &amp; Statistics'!N1460-1</f>
        <v>2.5751151572007247E-2</v>
      </c>
      <c r="O1439">
        <f>'EDA &amp; Statistics'!O1461/'EDA &amp; Statistics'!O1460-1</f>
        <v>2.2997064550735802E-2</v>
      </c>
      <c r="P1439">
        <f>'EDA &amp; Statistics'!P1461/'EDA &amp; Statistics'!P1460-1</f>
        <v>3.2099660090652016E-3</v>
      </c>
      <c r="R1439" s="9">
        <v>40722</v>
      </c>
      <c r="S1439">
        <f>LN('EDA &amp; Statistics'!B1461/'EDA &amp; Statistics'!B1460)</f>
        <v>5.8305894661456002E-3</v>
      </c>
      <c r="T1439">
        <f>LN('EDA &amp; Statistics'!C1461/'EDA &amp; Statistics'!C1460)</f>
        <v>6.9837386704084209E-2</v>
      </c>
      <c r="U1439">
        <f>LN('EDA &amp; Statistics'!D1461/'EDA &amp; Statistics'!D1460)</f>
        <v>3.3759772507041708E-2</v>
      </c>
      <c r="V1439">
        <f>LN('EDA &amp; Statistics'!E1461/'EDA &amp; Statistics'!E1460)</f>
        <v>2.2471362124581369E-3</v>
      </c>
      <c r="W1439">
        <f>LN('EDA &amp; Statistics'!F1461/'EDA &amp; Statistics'!F1460)</f>
        <v>0</v>
      </c>
      <c r="X1439">
        <f>LN('EDA &amp; Statistics'!G1461/'EDA &amp; Statistics'!G1460)</f>
        <v>-2.247136212458185E-3</v>
      </c>
      <c r="Y1439">
        <f>LN('EDA &amp; Statistics'!H1461/'EDA &amp; Statistics'!H1460)</f>
        <v>-2.3228977112280335E-3</v>
      </c>
      <c r="Z1439">
        <f>LN('EDA &amp; Statistics'!I1461/'EDA &amp; Statistics'!I1460)</f>
        <v>-2.4183209047600263E-3</v>
      </c>
      <c r="AA1439">
        <f>LN('EDA &amp; Statistics'!J1461/'EDA &amp; Statistics'!J1460)</f>
        <v>9.4339783354704353E-3</v>
      </c>
      <c r="AB1439">
        <f>LN('EDA &amp; Statistics'!K1461/'EDA &amp; Statistics'!K1460)</f>
        <v>1.1010901857188086E-2</v>
      </c>
      <c r="AC1439">
        <f>LN('EDA &amp; Statistics'!L1461/'EDA &amp; Statistics'!L1460)</f>
        <v>1.3398047258902746E-2</v>
      </c>
      <c r="AD1439">
        <f>LN('EDA &amp; Statistics'!M1461/'EDA &amp; Statistics'!M1460)</f>
        <v>7.779818661748864E-3</v>
      </c>
      <c r="AE1439">
        <f>LN('EDA &amp; Statistics'!N1461/'EDA &amp; Statistics'!N1460)</f>
        <v>2.5425175002952306E-2</v>
      </c>
      <c r="AF1439">
        <f>LN('EDA &amp; Statistics'!O1461/'EDA &amp; Statistics'!O1460)</f>
        <v>2.2736617513501384E-2</v>
      </c>
      <c r="AG1439">
        <f>LN('EDA &amp; Statistics'!P1461/'EDA &amp; Statistics'!P1460)</f>
        <v>3.204825066737766E-3</v>
      </c>
    </row>
    <row r="1440" spans="1:33" x14ac:dyDescent="0.3">
      <c r="A1440" s="9">
        <v>40723</v>
      </c>
      <c r="B1440">
        <f>'EDA &amp; Statistics'!B1462/'EDA &amp; Statistics'!B1461-1</f>
        <v>-7.4471115677392286E-2</v>
      </c>
      <c r="C1440">
        <f>'EDA &amp; Statistics'!C1462/'EDA &amp; Statistics'!C1461-1</f>
        <v>2.3348840661965076E-2</v>
      </c>
      <c r="D1440">
        <f>'EDA &amp; Statistics'!D1462/'EDA &amp; Statistics'!D1461-1</f>
        <v>1.9175812782065371E-2</v>
      </c>
      <c r="E1440">
        <f>'EDA &amp; Statistics'!E1462/'EDA &amp; Statistics'!E1461-1</f>
        <v>3.5617096389398473E-2</v>
      </c>
      <c r="F1440">
        <f>'EDA &amp; Statistics'!F1462/'EDA &amp; Statistics'!F1461-1</f>
        <v>3.073288743610747E-2</v>
      </c>
      <c r="G1440">
        <f>'EDA &amp; Statistics'!G1462/'EDA &amp; Statistics'!G1461-1</f>
        <v>2.5871713538130559E-2</v>
      </c>
      <c r="H1440">
        <f>'EDA &amp; Statistics'!H1462/'EDA &amp; Statistics'!H1461-1</f>
        <v>3.7209378832717466E-2</v>
      </c>
      <c r="I1440">
        <f>'EDA &amp; Statistics'!I1462/'EDA &amp; Statistics'!I1461-1</f>
        <v>2.4213051298209276E-2</v>
      </c>
      <c r="J1440">
        <f>'EDA &amp; Statistics'!J1462/'EDA &amp; Statistics'!J1461-1</f>
        <v>2.0187808477833746E-2</v>
      </c>
      <c r="K1440">
        <f>'EDA &amp; Statistics'!K1462/'EDA &amp; Statistics'!K1461-1</f>
        <v>1.4016631445186389E-2</v>
      </c>
      <c r="L1440">
        <f>'EDA &amp; Statistics'!L1462/'EDA &amp; Statistics'!L1461-1</f>
        <v>2.7356791959379567E-2</v>
      </c>
      <c r="M1440">
        <f>'EDA &amp; Statistics'!M1462/'EDA &amp; Statistics'!M1461-1</f>
        <v>1.6989544403772427E-2</v>
      </c>
      <c r="N1440">
        <f>'EDA &amp; Statistics'!N1462/'EDA &amp; Statistics'!N1461-1</f>
        <v>3.3472769955908532E-2</v>
      </c>
      <c r="O1440">
        <f>'EDA &amp; Statistics'!O1462/'EDA &amp; Statistics'!O1461-1</f>
        <v>1.7403899331549733E-2</v>
      </c>
      <c r="P1440">
        <f>'EDA &amp; Statistics'!P1462/'EDA &amp; Statistics'!P1461-1</f>
        <v>2.5497643942291592E-3</v>
      </c>
      <c r="R1440" s="9">
        <v>40723</v>
      </c>
      <c r="S1440">
        <f>LN('EDA &amp; Statistics'!B1462/'EDA &amp; Statistics'!B1461)</f>
        <v>-7.7389938030837102E-2</v>
      </c>
      <c r="T1440">
        <f>LN('EDA &amp; Statistics'!C1462/'EDA &amp; Statistics'!C1461)</f>
        <v>2.3080426557513266E-2</v>
      </c>
      <c r="U1440">
        <f>LN('EDA &amp; Statistics'!D1462/'EDA &amp; Statistics'!D1461)</f>
        <v>1.8994273982406749E-2</v>
      </c>
      <c r="V1440">
        <f>LN('EDA &amp; Statistics'!E1462/'EDA &amp; Statistics'!E1461)</f>
        <v>3.4997477439355808E-2</v>
      </c>
      <c r="W1440">
        <f>LN('EDA &amp; Statistics'!F1462/'EDA &amp; Statistics'!F1461)</f>
        <v>3.0270090416227247E-2</v>
      </c>
      <c r="X1440">
        <f>LN('EDA &amp; Statistics'!G1462/'EDA &amp; Statistics'!G1461)</f>
        <v>2.5542703393098821E-2</v>
      </c>
      <c r="Y1440">
        <f>LN('EDA &amp; Statistics'!H1462/'EDA &amp; Statistics'!H1461)</f>
        <v>3.6533817094938692E-2</v>
      </c>
      <c r="Z1440">
        <f>LN('EDA &amp; Statistics'!I1462/'EDA &amp; Statistics'!I1461)</f>
        <v>2.3924562884678587E-2</v>
      </c>
      <c r="AA1440">
        <f>LN('EDA &amp; Statistics'!J1462/'EDA &amp; Statistics'!J1461)</f>
        <v>1.9986736305736403E-2</v>
      </c>
      <c r="AB1440">
        <f>LN('EDA &amp; Statistics'!K1462/'EDA &amp; Statistics'!K1461)</f>
        <v>1.391930685419349E-2</v>
      </c>
      <c r="AC1440">
        <f>LN('EDA &amp; Statistics'!L1462/'EDA &amp; Statistics'!L1461)</f>
        <v>2.6989282452608773E-2</v>
      </c>
      <c r="AD1440">
        <f>LN('EDA &amp; Statistics'!M1462/'EDA &amp; Statistics'!M1461)</f>
        <v>1.684683619132555E-2</v>
      </c>
      <c r="AE1440">
        <f>LN('EDA &amp; Statistics'!N1462/'EDA &amp; Statistics'!N1461)</f>
        <v>3.2924752386596125E-2</v>
      </c>
      <c r="AF1440">
        <f>LN('EDA &amp; Statistics'!O1462/'EDA &amp; Statistics'!O1461)</f>
        <v>1.7254186042734963E-2</v>
      </c>
      <c r="AG1440">
        <f>LN('EDA &amp; Statistics'!P1462/'EDA &amp; Statistics'!P1461)</f>
        <v>2.5465192600440229E-3</v>
      </c>
    </row>
    <row r="1441" spans="1:33" x14ac:dyDescent="0.3">
      <c r="A1441" s="9">
        <v>40724</v>
      </c>
      <c r="B1441">
        <f>'EDA &amp; Statistics'!B1463/'EDA &amp; Statistics'!B1462-1</f>
        <v>-6.0883834570342299E-2</v>
      </c>
      <c r="C1441">
        <f>'EDA &amp; Statistics'!C1463/'EDA &amp; Statistics'!C1462-1</f>
        <v>2.9018279291802562E-2</v>
      </c>
      <c r="D1441">
        <f>'EDA &amp; Statistics'!D1463/'EDA &amp; Statistics'!D1462-1</f>
        <v>1.3976996343034509E-2</v>
      </c>
      <c r="E1441">
        <f>'EDA &amp; Statistics'!E1463/'EDA &amp; Statistics'!E1462-1</f>
        <v>1.9154004923978896E-2</v>
      </c>
      <c r="F1441">
        <f>'EDA &amp; Statistics'!F1463/'EDA &amp; Statistics'!F1462-1</f>
        <v>1.8348605792718242E-2</v>
      </c>
      <c r="G1441">
        <f>'EDA &amp; Statistics'!G1463/'EDA &amp; Statistics'!G1462-1</f>
        <v>1.7543843138140724E-2</v>
      </c>
      <c r="H1441">
        <f>'EDA &amp; Statistics'!H1463/'EDA &amp; Statistics'!H1462-1</f>
        <v>1.2705500145314241E-2</v>
      </c>
      <c r="I1441">
        <f>'EDA &amp; Statistics'!I1463/'EDA &amp; Statistics'!I1462-1</f>
        <v>4.7281278572888219E-3</v>
      </c>
      <c r="J1441">
        <f>'EDA &amp; Statistics'!J1463/'EDA &amp; Statistics'!J1462-1</f>
        <v>6.9028818081069421E-3</v>
      </c>
      <c r="K1441">
        <f>'EDA &amp; Statistics'!K1463/'EDA &amp; Statistics'!K1462-1</f>
        <v>1.7279013471485083E-3</v>
      </c>
      <c r="L1441">
        <f>'EDA &amp; Statistics'!L1463/'EDA &amp; Statistics'!L1462-1</f>
        <v>1.5113369791328379E-2</v>
      </c>
      <c r="M1441">
        <f>'EDA &amp; Statistics'!M1463/'EDA &amp; Statistics'!M1462-1</f>
        <v>6.7409150955228814E-3</v>
      </c>
      <c r="N1441">
        <f>'EDA &amp; Statistics'!N1463/'EDA &amp; Statistics'!N1462-1</f>
        <v>1.6194316352106997E-2</v>
      </c>
      <c r="O1441">
        <f>'EDA &amp; Statistics'!O1463/'EDA &amp; Statistics'!O1462-1</f>
        <v>1.2116898042017654E-2</v>
      </c>
      <c r="P1441">
        <f>'EDA &amp; Statistics'!P1463/'EDA &amp; Statistics'!P1462-1</f>
        <v>4.0074283196303018E-3</v>
      </c>
      <c r="R1441" s="9">
        <v>40724</v>
      </c>
      <c r="S1441">
        <f>LN('EDA &amp; Statistics'!B1463/'EDA &amp; Statistics'!B1462)</f>
        <v>-6.2816095572883715E-2</v>
      </c>
      <c r="T1441">
        <f>LN('EDA &amp; Statistics'!C1463/'EDA &amp; Statistics'!C1462)</f>
        <v>2.8605220826107509E-2</v>
      </c>
      <c r="U1441">
        <f>LN('EDA &amp; Statistics'!D1463/'EDA &amp; Statistics'!D1462)</f>
        <v>1.3880218859424833E-2</v>
      </c>
      <c r="V1441">
        <f>LN('EDA &amp; Statistics'!E1463/'EDA &amp; Statistics'!E1462)</f>
        <v>1.8972876210664538E-2</v>
      </c>
      <c r="W1441">
        <f>LN('EDA &amp; Statistics'!F1463/'EDA &amp; Statistics'!F1462)</f>
        <v>1.8182301348111794E-2</v>
      </c>
      <c r="X1441">
        <f>LN('EDA &amp; Statistics'!G1463/'EDA &amp; Statistics'!G1462)</f>
        <v>1.7391726485559075E-2</v>
      </c>
      <c r="Y1441">
        <f>LN('EDA &amp; Statistics'!H1463/'EDA &amp; Statistics'!H1462)</f>
        <v>1.262546251081559E-2</v>
      </c>
      <c r="Z1441">
        <f>LN('EDA &amp; Statistics'!I1463/'EDA &amp; Statistics'!I1462)</f>
        <v>4.7169853690404301E-3</v>
      </c>
      <c r="AA1441">
        <f>LN('EDA &amp; Statistics'!J1463/'EDA &amp; Statistics'!J1462)</f>
        <v>6.879165995230147E-3</v>
      </c>
      <c r="AB1441">
        <f>LN('EDA &amp; Statistics'!K1463/'EDA &amp; Statistics'!K1462)</f>
        <v>1.7264102430225544E-3</v>
      </c>
      <c r="AC1441">
        <f>LN('EDA &amp; Statistics'!L1463/'EDA &amp; Statistics'!L1462)</f>
        <v>1.5000300632091306E-2</v>
      </c>
      <c r="AD1441">
        <f>LN('EDA &amp; Statistics'!M1463/'EDA &amp; Statistics'!M1462)</f>
        <v>6.718296716182473E-3</v>
      </c>
      <c r="AE1441">
        <f>LN('EDA &amp; Statistics'!N1463/'EDA &amp; Statistics'!N1462)</f>
        <v>1.6064587121218638E-2</v>
      </c>
      <c r="AF1441">
        <f>LN('EDA &amp; Statistics'!O1463/'EDA &amp; Statistics'!O1462)</f>
        <v>1.2044076093515014E-2</v>
      </c>
      <c r="AG1441">
        <f>LN('EDA &amp; Statistics'!P1463/'EDA &amp; Statistics'!P1462)</f>
        <v>3.9994199668984005E-3</v>
      </c>
    </row>
    <row r="1442" spans="1:33" x14ac:dyDescent="0.3">
      <c r="A1442" s="9">
        <v>40725</v>
      </c>
      <c r="B1442">
        <f>'EDA &amp; Statistics'!B1464/'EDA &amp; Statistics'!B1463-1</f>
        <v>2.6983746734874581E-2</v>
      </c>
      <c r="C1442">
        <f>'EDA &amp; Statistics'!C1464/'EDA &amp; Statistics'!C1463-1</f>
        <v>2.4064554089425094E-2</v>
      </c>
      <c r="D1442">
        <f>'EDA &amp; Statistics'!D1464/'EDA &amp; Statistics'!D1463-1</f>
        <v>1.5804287589963328E-2</v>
      </c>
      <c r="E1442">
        <f>'EDA &amp; Statistics'!E1464/'EDA &amp; Statistics'!E1463-1</f>
        <v>1.9826969248737392E-4</v>
      </c>
      <c r="F1442">
        <f>'EDA &amp; Statistics'!F1464/'EDA &amp; Statistics'!F1463-1</f>
        <v>2.2521963774337905E-3</v>
      </c>
      <c r="G1442">
        <f>'EDA &amp; Statistics'!G1464/'EDA &amp; Statistics'!G1463-1</f>
        <v>4.3103408409497224E-3</v>
      </c>
      <c r="H1442">
        <f>'EDA &amp; Statistics'!H1464/'EDA &amp; Statistics'!H1463-1</f>
        <v>-1.2546095724266348E-2</v>
      </c>
      <c r="I1442">
        <f>'EDA &amp; Statistics'!I1464/'EDA &amp; Statistics'!I1463-1</f>
        <v>-1.9764731912051969E-2</v>
      </c>
      <c r="J1442">
        <f>'EDA &amp; Statistics'!J1464/'EDA &amp; Statistics'!J1463-1</f>
        <v>1.4168253436082523E-2</v>
      </c>
      <c r="K1442">
        <f>'EDA &amp; Statistics'!K1464/'EDA &amp; Statistics'!K1463-1</f>
        <v>1.0780508591745841E-2</v>
      </c>
      <c r="L1442">
        <f>'EDA &amp; Statistics'!L1464/'EDA &amp; Statistics'!L1463-1</f>
        <v>4.962757345844393E-3</v>
      </c>
      <c r="M1442">
        <f>'EDA &amp; Statistics'!M1464/'EDA &amp; Statistics'!M1463-1</f>
        <v>-4.3667734309940087E-3</v>
      </c>
      <c r="N1442">
        <f>'EDA &amp; Statistics'!N1464/'EDA &amp; Statistics'!N1463-1</f>
        <v>8.9641586583513178E-3</v>
      </c>
      <c r="O1442">
        <f>'EDA &amp; Statistics'!O1464/'EDA &amp; Statistics'!O1463-1</f>
        <v>1.4084829600224946E-3</v>
      </c>
      <c r="P1442">
        <f>'EDA &amp; Statistics'!P1464/'EDA &amp; Statistics'!P1463-1</f>
        <v>-6.5397006991074758E-3</v>
      </c>
      <c r="R1442" s="9">
        <v>40725</v>
      </c>
      <c r="S1442">
        <f>LN('EDA &amp; Statistics'!B1464/'EDA &amp; Statistics'!B1463)</f>
        <v>2.6626104857094428E-2</v>
      </c>
      <c r="T1442">
        <f>LN('EDA &amp; Statistics'!C1464/'EDA &amp; Statistics'!C1463)</f>
        <v>2.3779565733263414E-2</v>
      </c>
      <c r="U1442">
        <f>LN('EDA &amp; Statistics'!D1464/'EDA &amp; Statistics'!D1463)</f>
        <v>1.5680700275846927E-2</v>
      </c>
      <c r="V1442">
        <f>LN('EDA &amp; Statistics'!E1464/'EDA &amp; Statistics'!E1463)</f>
        <v>1.9825003964955956E-4</v>
      </c>
      <c r="W1442">
        <f>LN('EDA &amp; Statistics'!F1464/'EDA &amp; Statistics'!F1463)</f>
        <v>2.2496639847568323E-3</v>
      </c>
      <c r="X1442">
        <f>LN('EDA &amp; Statistics'!G1464/'EDA &amp; Statistics'!G1463)</f>
        <v>4.3010779298641453E-3</v>
      </c>
      <c r="Y1442">
        <f>LN('EDA &amp; Statistics'!H1464/'EDA &amp; Statistics'!H1463)</f>
        <v>-1.2625462510815489E-2</v>
      </c>
      <c r="Z1442">
        <f>LN('EDA &amp; Statistics'!I1464/'EDA &amp; Statistics'!I1463)</f>
        <v>-1.9962666652087298E-2</v>
      </c>
      <c r="AA1442">
        <f>LN('EDA &amp; Statistics'!J1464/'EDA &amp; Statistics'!J1463)</f>
        <v>1.4068821814401337E-2</v>
      </c>
      <c r="AB1442">
        <f>LN('EDA &amp; Statistics'!K1464/'EDA &amp; Statistics'!K1463)</f>
        <v>1.0722813195748119E-2</v>
      </c>
      <c r="AC1442">
        <f>LN('EDA &amp; Statistics'!L1464/'EDA &amp; Statistics'!L1463)</f>
        <v>4.9504834570788621E-3</v>
      </c>
      <c r="AD1442">
        <f>LN('EDA &amp; Statistics'!M1464/'EDA &amp; Statistics'!M1463)</f>
        <v>-4.3763356335611639E-3</v>
      </c>
      <c r="AE1442">
        <f>LN('EDA &amp; Statistics'!N1464/'EDA &amp; Statistics'!N1463)</f>
        <v>8.92421909373603E-3</v>
      </c>
      <c r="AF1442">
        <f>LN('EDA &amp; Statistics'!O1464/'EDA &amp; Statistics'!O1463)</f>
        <v>1.4074919783095921E-3</v>
      </c>
      <c r="AG1442">
        <f>LN('EDA &amp; Statistics'!P1464/'EDA &amp; Statistics'!P1463)</f>
        <v>-6.5611782306855939E-3</v>
      </c>
    </row>
    <row r="1443" spans="1:33" x14ac:dyDescent="0.3">
      <c r="A1443" s="9">
        <v>40728</v>
      </c>
      <c r="B1443">
        <f>'EDA &amp; Statistics'!B1465/'EDA &amp; Statistics'!B1464-1</f>
        <v>0</v>
      </c>
      <c r="C1443">
        <f>'EDA &amp; Statistics'!C1465/'EDA &amp; Statistics'!C1464-1</f>
        <v>0</v>
      </c>
      <c r="D1443">
        <f>'EDA &amp; Statistics'!D1465/'EDA &amp; Statistics'!D1464-1</f>
        <v>0</v>
      </c>
      <c r="E1443">
        <f>'EDA &amp; Statistics'!E1465/'EDA &amp; Statistics'!E1464-1</f>
        <v>4.9029221755128027E-3</v>
      </c>
      <c r="F1443">
        <f>'EDA &amp; Statistics'!F1465/'EDA &amp; Statistics'!F1464-1</f>
        <v>6.741620470609444E-3</v>
      </c>
      <c r="G1443">
        <f>'EDA &amp; Statistics'!G1465/'EDA &amp; Statistics'!G1464-1</f>
        <v>8.583683082144411E-3</v>
      </c>
      <c r="H1443">
        <f>'EDA &amp; Statistics'!H1465/'EDA &amp; Statistics'!H1464-1</f>
        <v>8.9685830969787883E-3</v>
      </c>
      <c r="I1443">
        <f>'EDA &amp; Statistics'!I1465/'EDA &amp; Statistics'!I1464-1</f>
        <v>7.2012027376360255E-3</v>
      </c>
      <c r="J1443">
        <f>'EDA &amp; Statistics'!J1465/'EDA &amp; Statistics'!J1464-1</f>
        <v>-8.562439363892782E-3</v>
      </c>
      <c r="K1443">
        <f>'EDA &amp; Statistics'!K1465/'EDA &amp; Statistics'!K1464-1</f>
        <v>-7.6791937318536618E-3</v>
      </c>
      <c r="L1443">
        <f>'EDA &amp; Statistics'!L1465/'EDA &amp; Statistics'!L1464-1</f>
        <v>1.4109165600582063E-3</v>
      </c>
      <c r="M1443">
        <f>'EDA &amp; Statistics'!M1465/'EDA &amp; Statistics'!M1464-1</f>
        <v>-2.0467746568026968E-3</v>
      </c>
      <c r="N1443">
        <f>'EDA &amp; Statistics'!N1465/'EDA &amp; Statistics'!N1464-1</f>
        <v>-1.6781843472202906E-2</v>
      </c>
      <c r="O1443">
        <f>'EDA &amp; Statistics'!O1465/'EDA &amp; Statistics'!O1464-1</f>
        <v>-7.032375498725707E-3</v>
      </c>
      <c r="P1443">
        <f>'EDA &amp; Statistics'!P1465/'EDA &amp; Statistics'!P1464-1</f>
        <v>0</v>
      </c>
      <c r="R1443" s="9">
        <v>40728</v>
      </c>
      <c r="S1443">
        <f>LN('EDA &amp; Statistics'!B1465/'EDA &amp; Statistics'!B1464)</f>
        <v>0</v>
      </c>
      <c r="T1443">
        <f>LN('EDA &amp; Statistics'!C1465/'EDA &amp; Statistics'!C1464)</f>
        <v>0</v>
      </c>
      <c r="U1443">
        <f>LN('EDA &amp; Statistics'!D1465/'EDA &amp; Statistics'!D1464)</f>
        <v>0</v>
      </c>
      <c r="V1443">
        <f>LN('EDA &amp; Statistics'!E1465/'EDA &amp; Statistics'!E1464)</f>
        <v>4.8909419952200602E-3</v>
      </c>
      <c r="W1443">
        <f>LN('EDA &amp; Statistics'!F1465/'EDA &amp; Statistics'!F1464)</f>
        <v>6.7189973679875944E-3</v>
      </c>
      <c r="X1443">
        <f>LN('EDA &amp; Statistics'!G1465/'EDA &amp; Statistics'!G1464)</f>
        <v>8.5470527407547382E-3</v>
      </c>
      <c r="Y1443">
        <f>LN('EDA &amp; Statistics'!H1465/'EDA &amp; Statistics'!H1464)</f>
        <v>8.9286042137511085E-3</v>
      </c>
      <c r="Z1443">
        <f>LN('EDA &amp; Statistics'!I1465/'EDA &amp; Statistics'!I1464)</f>
        <v>7.1753978871166293E-3</v>
      </c>
      <c r="AA1443">
        <f>LN('EDA &amp; Statistics'!J1465/'EDA &amp; Statistics'!J1464)</f>
        <v>-8.5993076536770244E-3</v>
      </c>
      <c r="AB1443">
        <f>LN('EDA &amp; Statistics'!K1465/'EDA &amp; Statistics'!K1464)</f>
        <v>-7.7088305621736278E-3</v>
      </c>
      <c r="AC1443">
        <f>LN('EDA &amp; Statistics'!L1465/'EDA &amp; Statistics'!L1464)</f>
        <v>1.4099221525292905E-3</v>
      </c>
      <c r="AD1443">
        <f>LN('EDA &amp; Statistics'!M1465/'EDA &amp; Statistics'!M1464)</f>
        <v>-2.0488721626204316E-3</v>
      </c>
      <c r="AE1443">
        <f>LN('EDA &amp; Statistics'!N1465/'EDA &amp; Statistics'!N1464)</f>
        <v>-1.6924254131295561E-2</v>
      </c>
      <c r="AF1443">
        <f>LN('EDA &amp; Statistics'!O1465/'EDA &amp; Statistics'!O1464)</f>
        <v>-7.0572191932767505E-3</v>
      </c>
      <c r="AG1443">
        <f>LN('EDA &amp; Statistics'!P1465/'EDA &amp; Statistics'!P1464)</f>
        <v>0</v>
      </c>
    </row>
    <row r="1444" spans="1:33" x14ac:dyDescent="0.3">
      <c r="A1444" s="9">
        <v>40729</v>
      </c>
      <c r="B1444">
        <f>'EDA &amp; Statistics'!B1466/'EDA &amp; Statistics'!B1465-1</f>
        <v>8.6946981048916516E-3</v>
      </c>
      <c r="C1444">
        <f>'EDA &amp; Statistics'!C1466/'EDA &amp; Statistics'!C1465-1</f>
        <v>-4.228287978525791E-2</v>
      </c>
      <c r="D1444">
        <f>'EDA &amp; Statistics'!D1466/'EDA &amp; Statistics'!D1465-1</f>
        <v>-1.8116266834926176E-2</v>
      </c>
      <c r="E1444">
        <f>'EDA &amp; Statistics'!E1466/'EDA &amp; Statistics'!E1465-1</f>
        <v>2.2973796624398801E-2</v>
      </c>
      <c r="F1444">
        <f>'EDA &amp; Statistics'!F1466/'EDA &amp; Statistics'!F1465-1</f>
        <v>1.7857125751218117E-2</v>
      </c>
      <c r="G1444">
        <f>'EDA &amp; Statistics'!G1466/'EDA &amp; Statistics'!G1465-1</f>
        <v>1.2766047245027501E-2</v>
      </c>
      <c r="H1444">
        <f>'EDA &amp; Statistics'!H1466/'EDA &amp; Statistics'!H1465-1</f>
        <v>-7.4074002123337701E-3</v>
      </c>
      <c r="I1444">
        <f>'EDA &amp; Statistics'!I1466/'EDA &amp; Statistics'!I1465-1</f>
        <v>-6.1963828106800234E-3</v>
      </c>
      <c r="J1444">
        <f>'EDA &amp; Statistics'!J1466/'EDA &amp; Statistics'!J1465-1</f>
        <v>-7.2727203369140625E-3</v>
      </c>
      <c r="K1444">
        <f>'EDA &amp; Statistics'!K1466/'EDA &amp; Statistics'!K1465-1</f>
        <v>8.5986489969314128E-4</v>
      </c>
      <c r="L1444">
        <f>'EDA &amp; Statistics'!L1466/'EDA &amp; Statistics'!L1465-1</f>
        <v>-5.9880098716545982E-3</v>
      </c>
      <c r="M1444">
        <f>'EDA &amp; Statistics'!M1466/'EDA &amp; Statistics'!M1465-1</f>
        <v>-4.3949910444591733E-3</v>
      </c>
      <c r="N1444">
        <f>'EDA &amp; Statistics'!N1466/'EDA &amp; Statistics'!N1465-1</f>
        <v>-1.9076263017630435E-2</v>
      </c>
      <c r="O1444">
        <f>'EDA &amp; Statistics'!O1466/'EDA &amp; Statistics'!O1465-1</f>
        <v>-8.4985755334041624E-3</v>
      </c>
      <c r="P1444">
        <f>'EDA &amp; Statistics'!P1466/'EDA &amp; Statistics'!P1465-1</f>
        <v>1.8568946098604933E-3</v>
      </c>
      <c r="R1444" s="9">
        <v>40729</v>
      </c>
      <c r="S1444">
        <f>LN('EDA &amp; Statistics'!B1466/'EDA &amp; Statistics'!B1465)</f>
        <v>8.6571168983788204E-3</v>
      </c>
      <c r="T1444">
        <f>LN('EDA &amp; Statistics'!C1466/'EDA &amp; Statistics'!C1465)</f>
        <v>-4.3202826228479971E-2</v>
      </c>
      <c r="U1444">
        <f>LN('EDA &amp; Statistics'!D1466/'EDA &amp; Statistics'!D1465)</f>
        <v>-1.8282375636174016E-2</v>
      </c>
      <c r="V1444">
        <f>LN('EDA &amp; Statistics'!E1466/'EDA &amp; Statistics'!E1465)</f>
        <v>2.2713872393539471E-2</v>
      </c>
      <c r="W1444">
        <f>LN('EDA &amp; Statistics'!F1466/'EDA &amp; Statistics'!F1465)</f>
        <v>1.7699560293579979E-2</v>
      </c>
      <c r="X1444">
        <f>LN('EDA &amp; Statistics'!G1466/'EDA &amp; Statistics'!G1465)</f>
        <v>1.268524819362047E-2</v>
      </c>
      <c r="Y1444">
        <f>LN('EDA &amp; Statistics'!H1466/'EDA &amp; Statistics'!H1465)</f>
        <v>-7.4349712387498891E-3</v>
      </c>
      <c r="Z1444">
        <f>LN('EDA &amp; Statistics'!I1466/'EDA &amp; Statistics'!I1465)</f>
        <v>-6.215660064734771E-3</v>
      </c>
      <c r="AA1444">
        <f>LN('EDA &amp; Statistics'!J1466/'EDA &amp; Statistics'!J1465)</f>
        <v>-7.2992954949865569E-3</v>
      </c>
      <c r="AB1444">
        <f>LN('EDA &amp; Statistics'!K1466/'EDA &amp; Statistics'!K1465)</f>
        <v>8.5949542765246915E-4</v>
      </c>
      <c r="AC1444">
        <f>LN('EDA &amp; Statistics'!L1466/'EDA &amp; Statistics'!L1465)</f>
        <v>-6.0060098949488291E-3</v>
      </c>
      <c r="AD1444">
        <f>LN('EDA &amp; Statistics'!M1466/'EDA &amp; Statistics'!M1465)</f>
        <v>-4.4046774090088616E-3</v>
      </c>
      <c r="AE1444">
        <f>LN('EDA &amp; Statistics'!N1466/'EDA &amp; Statistics'!N1465)</f>
        <v>-1.9260562517824518E-2</v>
      </c>
      <c r="AF1444">
        <f>LN('EDA &amp; Statistics'!O1466/'EDA &amp; Statistics'!O1465)</f>
        <v>-8.5348943449564917E-3</v>
      </c>
      <c r="AG1444">
        <f>LN('EDA &amp; Statistics'!P1466/'EDA &amp; Statistics'!P1465)</f>
        <v>1.8551727123230811E-3</v>
      </c>
    </row>
    <row r="1445" spans="1:33" x14ac:dyDescent="0.3">
      <c r="A1445" s="9">
        <v>40730</v>
      </c>
      <c r="B1445">
        <f>'EDA &amp; Statistics'!B1467/'EDA &amp; Statistics'!B1466-1</f>
        <v>2.462860370880593E-2</v>
      </c>
      <c r="C1445">
        <f>'EDA &amp; Statistics'!C1467/'EDA &amp; Statistics'!C1466-1</f>
        <v>-1.6522650674414274E-2</v>
      </c>
      <c r="D1445">
        <f>'EDA &amp; Statistics'!D1467/'EDA &amp; Statistics'!D1466-1</f>
        <v>-8.1007213833951264E-3</v>
      </c>
      <c r="E1445">
        <f>'EDA &amp; Statistics'!E1467/'EDA &amp; Statistics'!E1466-1</f>
        <v>2.0060002512529485E-2</v>
      </c>
      <c r="F1445">
        <f>'EDA &amp; Statistics'!F1467/'EDA &amp; Statistics'!F1466-1</f>
        <v>1.3157882353605599E-2</v>
      </c>
      <c r="G1445">
        <f>'EDA &amp; Statistics'!G1467/'EDA &amp; Statistics'!G1466-1</f>
        <v>6.3024646068639001E-3</v>
      </c>
      <c r="H1445">
        <f>'EDA &amp; Statistics'!H1467/'EDA &amp; Statistics'!H1466-1</f>
        <v>-3.1343324079786572E-2</v>
      </c>
      <c r="I1445">
        <f>'EDA &amp; Statistics'!I1467/'EDA &amp; Statistics'!I1466-1</f>
        <v>-1.774577467397831E-2</v>
      </c>
      <c r="J1445">
        <f>'EDA &amp; Statistics'!J1467/'EDA &amp; Statistics'!J1466-1</f>
        <v>2.2893423402574609E-3</v>
      </c>
      <c r="K1445">
        <f>'EDA &amp; Statistics'!K1467/'EDA &amp; Statistics'!K1466-1</f>
        <v>-1.2886892508864323E-3</v>
      </c>
      <c r="L1445">
        <f>'EDA &amp; Statistics'!L1467/'EDA &amp; Statistics'!L1466-1</f>
        <v>-2.8703078979068319E-2</v>
      </c>
      <c r="M1445">
        <f>'EDA &amp; Statistics'!M1467/'EDA &amp; Statistics'!M1466-1</f>
        <v>-2.0011794633056024E-2</v>
      </c>
      <c r="N1445">
        <f>'EDA &amp; Statistics'!N1467/'EDA &amp; Statistics'!N1466-1</f>
        <v>-2.968279446669797E-2</v>
      </c>
      <c r="O1445">
        <f>'EDA &amp; Statistics'!O1467/'EDA &amp; Statistics'!O1466-1</f>
        <v>-1.9285746983119467E-2</v>
      </c>
      <c r="P1445">
        <f>'EDA &amp; Statistics'!P1467/'EDA &amp; Statistics'!P1466-1</f>
        <v>-4.3277291190950695E-3</v>
      </c>
      <c r="R1445" s="9">
        <v>40730</v>
      </c>
      <c r="S1445">
        <f>LN('EDA &amp; Statistics'!B1467/'EDA &amp; Statistics'!B1466)</f>
        <v>2.4330209085085864E-2</v>
      </c>
      <c r="T1445">
        <f>LN('EDA &amp; Statistics'!C1467/'EDA &amp; Statistics'!C1466)</f>
        <v>-1.6660672098878403E-2</v>
      </c>
      <c r="U1445">
        <f>LN('EDA &amp; Statistics'!D1467/'EDA &amp; Statistics'!D1466)</f>
        <v>-8.1337105047705541E-3</v>
      </c>
      <c r="V1445">
        <f>LN('EDA &amp; Statistics'!E1467/'EDA &amp; Statistics'!E1466)</f>
        <v>1.9861451558674824E-2</v>
      </c>
      <c r="W1445">
        <f>LN('EDA &amp; Statistics'!F1467/'EDA &amp; Statistics'!F1466)</f>
        <v>1.3072069344937442E-2</v>
      </c>
      <c r="X1445">
        <f>LN('EDA &amp; Statistics'!G1467/'EDA &amp; Statistics'!G1466)</f>
        <v>6.2826871311997485E-3</v>
      </c>
      <c r="Y1445">
        <f>LN('EDA &amp; Statistics'!H1467/'EDA &amp; Statistics'!H1466)</f>
        <v>-3.184503748902278E-2</v>
      </c>
      <c r="Z1445">
        <f>LN('EDA &amp; Statistics'!I1467/'EDA &amp; Statistics'!I1466)</f>
        <v>-1.7905118871963208E-2</v>
      </c>
      <c r="AA1445">
        <f>LN('EDA &amp; Statistics'!J1467/'EDA &amp; Statistics'!J1466)</f>
        <v>2.286725788775805E-3</v>
      </c>
      <c r="AB1445">
        <f>LN('EDA &amp; Statistics'!K1467/'EDA &amp; Statistics'!K1466)</f>
        <v>-1.2895203249533146E-3</v>
      </c>
      <c r="AC1445">
        <f>LN('EDA &amp; Statistics'!L1467/'EDA &amp; Statistics'!L1466)</f>
        <v>-2.9123068535705822E-2</v>
      </c>
      <c r="AD1445">
        <f>LN('EDA &amp; Statistics'!M1467/'EDA &amp; Statistics'!M1466)</f>
        <v>-2.0214742729797817E-2</v>
      </c>
      <c r="AE1445">
        <f>LN('EDA &amp; Statistics'!N1467/'EDA &amp; Statistics'!N1466)</f>
        <v>-3.0132244929077609E-2</v>
      </c>
      <c r="AF1445">
        <f>LN('EDA &amp; Statistics'!O1467/'EDA &amp; Statistics'!O1466)</f>
        <v>-1.9474143175778072E-2</v>
      </c>
      <c r="AG1445">
        <f>LN('EDA &amp; Statistics'!P1467/'EDA &amp; Statistics'!P1466)</f>
        <v>-4.3371208451181619E-3</v>
      </c>
    </row>
    <row r="1446" spans="1:33" x14ac:dyDescent="0.3">
      <c r="A1446" s="9">
        <v>40731</v>
      </c>
      <c r="B1446">
        <f>'EDA &amp; Statistics'!B1468/'EDA &amp; Statistics'!B1467-1</f>
        <v>-6.0467935535386541E-3</v>
      </c>
      <c r="C1446">
        <f>'EDA &amp; Statistics'!C1468/'EDA &amp; Statistics'!C1467-1</f>
        <v>4.1112297674152032E-2</v>
      </c>
      <c r="D1446">
        <f>'EDA &amp; Statistics'!D1468/'EDA &amp; Statistics'!D1467-1</f>
        <v>1.6828653302821461E-2</v>
      </c>
      <c r="E1446">
        <f>'EDA &amp; Statistics'!E1468/'EDA &amp; Statistics'!E1467-1</f>
        <v>-1.1047236695585938E-2</v>
      </c>
      <c r="F1446">
        <f>'EDA &amp; Statistics'!F1468/'EDA &amp; Statistics'!F1467-1</f>
        <v>-8.6580006155534406E-3</v>
      </c>
      <c r="G1446">
        <f>'EDA &amp; Statistics'!G1468/'EDA &amp; Statistics'!G1467-1</f>
        <v>-6.2629923194374992E-3</v>
      </c>
      <c r="H1446">
        <f>'EDA &amp; Statistics'!H1468/'EDA &amp; Statistics'!H1467-1</f>
        <v>3.2357516196345637E-2</v>
      </c>
      <c r="I1446">
        <f>'EDA &amp; Statistics'!I1468/'EDA &amp; Statistics'!I1467-1</f>
        <v>2.7831991743825668E-2</v>
      </c>
      <c r="J1446">
        <f>'EDA &amp; Statistics'!J1468/'EDA &amp; Statistics'!J1467-1</f>
        <v>9.1368014259196606E-4</v>
      </c>
      <c r="K1446">
        <f>'EDA &amp; Statistics'!K1468/'EDA &amp; Statistics'!K1467-1</f>
        <v>-8.602347425235024E-4</v>
      </c>
      <c r="L1446">
        <f>'EDA &amp; Statistics'!L1468/'EDA &amp; Statistics'!L1467-1</f>
        <v>1.7876696797058056E-2</v>
      </c>
      <c r="M1446">
        <f>'EDA &amp; Statistics'!M1468/'EDA &amp; Statistics'!M1467-1</f>
        <v>1.9819815691694664E-2</v>
      </c>
      <c r="N1446">
        <f>'EDA &amp; Statistics'!N1468/'EDA &amp; Statistics'!N1467-1</f>
        <v>2.4261656858306946E-2</v>
      </c>
      <c r="O1446">
        <f>'EDA &amp; Statistics'!O1468/'EDA &amp; Statistics'!O1467-1</f>
        <v>1.6023326610612232E-2</v>
      </c>
      <c r="P1446">
        <f>'EDA &amp; Statistics'!P1468/'EDA &amp; Statistics'!P1467-1</f>
        <v>4.8991100523614328E-3</v>
      </c>
      <c r="R1446" s="9">
        <v>40731</v>
      </c>
      <c r="S1446">
        <f>LN('EDA &amp; Statistics'!B1468/'EDA &amp; Statistics'!B1467)</f>
        <v>-6.0651494432693645E-3</v>
      </c>
      <c r="T1446">
        <f>LN('EDA &amp; Statistics'!C1468/'EDA &amp; Statistics'!C1467)</f>
        <v>4.0289658621825715E-2</v>
      </c>
      <c r="U1446">
        <f>LN('EDA &amp; Statistics'!D1468/'EDA &amp; Statistics'!D1467)</f>
        <v>1.6688620376885482E-2</v>
      </c>
      <c r="V1446">
        <f>LN('EDA &amp; Statistics'!E1468/'EDA &amp; Statistics'!E1467)</f>
        <v>-1.1108710578518203E-2</v>
      </c>
      <c r="W1446">
        <f>LN('EDA &amp; Statistics'!F1468/'EDA &amp; Statistics'!F1467)</f>
        <v>-8.6956988548589232E-3</v>
      </c>
      <c r="X1446">
        <f>LN('EDA &amp; Statistics'!G1468/'EDA &amp; Statistics'!G1467)</f>
        <v>-6.2826871311996635E-3</v>
      </c>
      <c r="Y1446">
        <f>LN('EDA &amp; Statistics'!H1468/'EDA &amp; Statistics'!H1467)</f>
        <v>3.1845037489022843E-2</v>
      </c>
      <c r="Z1446">
        <f>LN('EDA &amp; Statistics'!I1468/'EDA &amp; Statistics'!I1467)</f>
        <v>2.7451721520671709E-2</v>
      </c>
      <c r="AA1446">
        <f>LN('EDA &amp; Statistics'!J1468/'EDA &amp; Statistics'!J1467)</f>
        <v>9.1326299096658296E-4</v>
      </c>
      <c r="AB1446">
        <f>LN('EDA &amp; Statistics'!K1468/'EDA &amp; Statistics'!K1467)</f>
        <v>-8.6060495675895001E-4</v>
      </c>
      <c r="AC1446">
        <f>LN('EDA &amp; Statistics'!L1468/'EDA &amp; Statistics'!L1467)</f>
        <v>1.7718787803211906E-2</v>
      </c>
      <c r="AD1446">
        <f>LN('EDA &amp; Statistics'!M1468/'EDA &amp; Statistics'!M1467)</f>
        <v>1.9625960408851839E-2</v>
      </c>
      <c r="AE1446">
        <f>LN('EDA &amp; Statistics'!N1468/'EDA &amp; Statistics'!N1467)</f>
        <v>2.3972018252238905E-2</v>
      </c>
      <c r="AF1446">
        <f>LN('EDA &amp; Statistics'!O1468/'EDA &amp; Statistics'!O1467)</f>
        <v>1.5896308155143934E-2</v>
      </c>
      <c r="AG1446">
        <f>LN('EDA &amp; Statistics'!P1468/'EDA &amp; Statistics'!P1467)</f>
        <v>4.8871484642252208E-3</v>
      </c>
    </row>
    <row r="1447" spans="1:33" x14ac:dyDescent="0.3">
      <c r="A1447" s="9">
        <v>40732</v>
      </c>
      <c r="B1447">
        <f>'EDA &amp; Statistics'!B1469/'EDA &amp; Statistics'!B1468-1</f>
        <v>-2.5464486090372107E-2</v>
      </c>
      <c r="C1447">
        <f>'EDA &amp; Statistics'!C1469/'EDA &amp; Statistics'!C1468-1</f>
        <v>-7.5855869902272E-2</v>
      </c>
      <c r="D1447">
        <f>'EDA &amp; Statistics'!D1469/'EDA &amp; Statistics'!D1468-1</f>
        <v>-3.9714235416973609E-2</v>
      </c>
      <c r="E1447">
        <f>'EDA &amp; Statistics'!E1469/'EDA &amp; Statistics'!E1468-1</f>
        <v>7.8501847030163496E-3</v>
      </c>
      <c r="F1447">
        <f>'EDA &amp; Statistics'!F1469/'EDA &amp; Statistics'!F1468-1</f>
        <v>6.5502642594095217E-3</v>
      </c>
      <c r="G1447">
        <f>'EDA &amp; Statistics'!G1469/'EDA &amp; Statistics'!G1468-1</f>
        <v>5.2520204470969389E-3</v>
      </c>
      <c r="H1447">
        <f>'EDA &amp; Statistics'!H1469/'EDA &amp; Statistics'!H1468-1</f>
        <v>-4.4776164547958852E-2</v>
      </c>
      <c r="I1447">
        <f>'EDA &amp; Statistics'!I1469/'EDA &amp; Statistics'!I1468-1</f>
        <v>-2.9453698659306138E-2</v>
      </c>
      <c r="J1447">
        <f>'EDA &amp; Statistics'!J1469/'EDA &amp; Statistics'!J1468-1</f>
        <v>4.5641434124217284E-3</v>
      </c>
      <c r="K1447">
        <f>'EDA &amp; Statistics'!K1469/'EDA &amp; Statistics'!K1468-1</f>
        <v>6.0267455770941503E-3</v>
      </c>
      <c r="L1447">
        <f>'EDA &amp; Statistics'!L1469/'EDA &amp; Statistics'!L1468-1</f>
        <v>-4.5161264961834258E-2</v>
      </c>
      <c r="M1447">
        <f>'EDA &amp; Statistics'!M1469/'EDA &amp; Statistics'!M1468-1</f>
        <v>-3.3274416702892773E-2</v>
      </c>
      <c r="N1447">
        <f>'EDA &amp; Statistics'!N1469/'EDA &amp; Statistics'!N1468-1</f>
        <v>-3.2955684198461288E-2</v>
      </c>
      <c r="O1447">
        <f>'EDA &amp; Statistics'!O1469/'EDA &amp; Statistics'!O1468-1</f>
        <v>-2.7956945876760009E-2</v>
      </c>
      <c r="P1447">
        <f>'EDA &amp; Statistics'!P1469/'EDA &amp; Statistics'!P1468-1</f>
        <v>5.8208376269974771E-4</v>
      </c>
      <c r="R1447" s="9">
        <v>40732</v>
      </c>
      <c r="S1447">
        <f>LN('EDA &amp; Statistics'!B1469/'EDA &amp; Statistics'!B1468)</f>
        <v>-2.5794317487037553E-2</v>
      </c>
      <c r="T1447">
        <f>LN('EDA &amp; Statistics'!C1469/'EDA &amp; Statistics'!C1468)</f>
        <v>-7.8887234550589824E-2</v>
      </c>
      <c r="U1447">
        <f>LN('EDA &amp; Statistics'!D1469/'EDA &amp; Statistics'!D1468)</f>
        <v>-4.0524367374955836E-2</v>
      </c>
      <c r="V1447">
        <f>LN('EDA &amp; Statistics'!E1469/'EDA &amp; Statistics'!E1468)</f>
        <v>7.8195323165057007E-3</v>
      </c>
      <c r="W1447">
        <f>LN('EDA &amp; Statistics'!F1469/'EDA &amp; Statistics'!F1468)</f>
        <v>6.5289045024398756E-3</v>
      </c>
      <c r="X1447">
        <f>LN('EDA &amp; Statistics'!G1469/'EDA &amp; Statistics'!G1468)</f>
        <v>5.2382766883739291E-3</v>
      </c>
      <c r="Y1447">
        <f>LN('EDA &amp; Statistics'!H1469/'EDA &amp; Statistics'!H1468)</f>
        <v>-4.580958329243974E-2</v>
      </c>
      <c r="Z1447">
        <f>LN('EDA &amp; Statistics'!I1469/'EDA &amp; Statistics'!I1468)</f>
        <v>-2.9896168762315305E-2</v>
      </c>
      <c r="AA1447">
        <f>LN('EDA &amp; Statistics'!J1469/'EDA &amp; Statistics'!J1468)</f>
        <v>4.5537592942916814E-3</v>
      </c>
      <c r="AB1447">
        <f>LN('EDA &amp; Statistics'!K1469/'EDA &amp; Statistics'!K1468)</f>
        <v>6.0086573848741869E-3</v>
      </c>
      <c r="AC1447">
        <f>LN('EDA &amp; Statistics'!L1469/'EDA &amp; Statistics'!L1468)</f>
        <v>-4.6212816594890758E-2</v>
      </c>
      <c r="AD1447">
        <f>LN('EDA &amp; Statistics'!M1469/'EDA &amp; Statistics'!M1468)</f>
        <v>-3.3840605294562981E-2</v>
      </c>
      <c r="AE1447">
        <f>LN('EDA &amp; Statistics'!N1469/'EDA &amp; Statistics'!N1468)</f>
        <v>-3.3510956449096518E-2</v>
      </c>
      <c r="AF1447">
        <f>LN('EDA &amp; Statistics'!O1469/'EDA &amp; Statistics'!O1468)</f>
        <v>-2.8355181137191172E-2</v>
      </c>
      <c r="AG1447">
        <f>LN('EDA &amp; Statistics'!P1469/'EDA &amp; Statistics'!P1468)</f>
        <v>5.8191441765849427E-4</v>
      </c>
    </row>
    <row r="1448" spans="1:33" x14ac:dyDescent="0.3">
      <c r="A1448" s="9">
        <v>40735</v>
      </c>
      <c r="B1448">
        <f>'EDA &amp; Statistics'!B1470/'EDA &amp; Statistics'!B1469-1</f>
        <v>9.7748524770169265E-2</v>
      </c>
      <c r="C1448">
        <f>'EDA &amp; Statistics'!C1470/'EDA &amp; Statistics'!C1469-1</f>
        <v>-2.8465436685416123E-2</v>
      </c>
      <c r="D1448">
        <f>'EDA &amp; Statistics'!D1470/'EDA &amp; Statistics'!D1469-1</f>
        <v>-2.4362891378540308E-2</v>
      </c>
      <c r="E1448">
        <f>'EDA &amp; Statistics'!E1470/'EDA &amp; Statistics'!E1469-1</f>
        <v>-4.8734481812114483E-2</v>
      </c>
      <c r="F1448">
        <f>'EDA &amp; Statistics'!F1470/'EDA &amp; Statistics'!F1469-1</f>
        <v>-3.9045618213151556E-2</v>
      </c>
      <c r="G1448">
        <f>'EDA &amp; Statistics'!G1470/'EDA &amp; Statistics'!G1469-1</f>
        <v>-2.9258071253923323E-2</v>
      </c>
      <c r="H1448">
        <f>'EDA &amp; Statistics'!H1470/'EDA &amp; Statistics'!H1469-1</f>
        <v>-5.2343682624630961E-2</v>
      </c>
      <c r="I1448">
        <f>'EDA &amp; Statistics'!I1470/'EDA &amp; Statistics'!I1469-1</f>
        <v>-3.8179123891654121E-2</v>
      </c>
      <c r="J1448">
        <f>'EDA &amp; Statistics'!J1470/'EDA &amp; Statistics'!J1469-1</f>
        <v>-1.9990937277694409E-2</v>
      </c>
      <c r="K1448">
        <f>'EDA &amp; Statistics'!K1470/'EDA &amp; Statistics'!K1469-1</f>
        <v>-1.7116025310850103E-2</v>
      </c>
      <c r="L1448">
        <f>'EDA &amp; Statistics'!L1470/'EDA &amp; Statistics'!L1469-1</f>
        <v>-5.0300323279121706E-2</v>
      </c>
      <c r="M1448">
        <f>'EDA &amp; Statistics'!M1470/'EDA &amp; Statistics'!M1469-1</f>
        <v>-4.2034727921045123E-2</v>
      </c>
      <c r="N1448">
        <f>'EDA &amp; Statistics'!N1470/'EDA &amp; Statistics'!N1469-1</f>
        <v>-4.3663555494753314E-2</v>
      </c>
      <c r="O1448">
        <f>'EDA &amp; Statistics'!O1470/'EDA &amp; Statistics'!O1469-1</f>
        <v>-2.6548716755993906E-2</v>
      </c>
      <c r="P1448">
        <f>'EDA &amp; Statistics'!P1470/'EDA &amp; Statistics'!P1469-1</f>
        <v>-1.0012939678479826E-3</v>
      </c>
      <c r="R1448" s="9">
        <v>40735</v>
      </c>
      <c r="S1448">
        <f>LN('EDA &amp; Statistics'!B1470/'EDA &amp; Statistics'!B1469)</f>
        <v>9.3261286591940287E-2</v>
      </c>
      <c r="T1448">
        <f>LN('EDA &amp; Statistics'!C1470/'EDA &amp; Statistics'!C1469)</f>
        <v>-2.8878433530813836E-2</v>
      </c>
      <c r="U1448">
        <f>LN('EDA &amp; Statistics'!D1470/'EDA &amp; Statistics'!D1469)</f>
        <v>-2.4664576646386067E-2</v>
      </c>
      <c r="V1448">
        <f>LN('EDA &amp; Statistics'!E1470/'EDA &amp; Statistics'!E1469)</f>
        <v>-4.9962056469779803E-2</v>
      </c>
      <c r="W1448">
        <f>LN('EDA &amp; Statistics'!F1470/'EDA &amp; Statistics'!F1469)</f>
        <v>-3.9828340663169502E-2</v>
      </c>
      <c r="X1448">
        <f>LN('EDA &amp; Statistics'!G1470/'EDA &amp; Statistics'!G1469)</f>
        <v>-2.9694624856559212E-2</v>
      </c>
      <c r="Y1448">
        <f>LN('EDA &amp; Statistics'!H1470/'EDA &amp; Statistics'!H1469)</f>
        <v>-5.3763376872770753E-2</v>
      </c>
      <c r="Z1448">
        <f>LN('EDA &amp; Statistics'!I1470/'EDA &amp; Statistics'!I1469)</f>
        <v>-3.892704512527826E-2</v>
      </c>
      <c r="AA1448">
        <f>LN('EDA &amp; Statistics'!J1470/'EDA &amp; Statistics'!J1469)</f>
        <v>-2.0193459684456908E-2</v>
      </c>
      <c r="AB1448">
        <f>LN('EDA &amp; Statistics'!K1470/'EDA &amp; Statistics'!K1469)</f>
        <v>-1.7264197653617634E-2</v>
      </c>
      <c r="AC1448">
        <f>LN('EDA &amp; Statistics'!L1470/'EDA &amp; Statistics'!L1469)</f>
        <v>-5.1609474134595643E-2</v>
      </c>
      <c r="AD1448">
        <f>LN('EDA &amp; Statistics'!M1470/'EDA &amp; Statistics'!M1469)</f>
        <v>-4.2943752107843874E-2</v>
      </c>
      <c r="AE1448">
        <f>LN('EDA &amp; Statistics'!N1470/'EDA &amp; Statistics'!N1469)</f>
        <v>-4.4645498444567541E-2</v>
      </c>
      <c r="AF1448">
        <f>LN('EDA &amp; Statistics'!O1470/'EDA &amp; Statistics'!O1469)</f>
        <v>-2.690749831471911E-2</v>
      </c>
      <c r="AG1448">
        <f>LN('EDA &amp; Statistics'!P1470/'EDA &amp; Statistics'!P1469)</f>
        <v>-1.0017955975334812E-3</v>
      </c>
    </row>
    <row r="1449" spans="1:33" x14ac:dyDescent="0.3">
      <c r="A1449" s="9">
        <v>40736</v>
      </c>
      <c r="B1449">
        <f>'EDA &amp; Statistics'!B1471/'EDA &amp; Statistics'!B1470-1</f>
        <v>2.6897503364687214E-2</v>
      </c>
      <c r="C1449">
        <f>'EDA &amp; Statistics'!C1471/'EDA &amp; Statistics'!C1470-1</f>
        <v>-4.9821416235227289E-3</v>
      </c>
      <c r="D1449">
        <f>'EDA &amp; Statistics'!D1471/'EDA &amp; Statistics'!D1470-1</f>
        <v>-4.5916367456979579E-3</v>
      </c>
      <c r="E1449">
        <f>'EDA &amp; Statistics'!E1471/'EDA &amp; Statistics'!E1470-1</f>
        <v>-4.8899362337229912E-2</v>
      </c>
      <c r="F1449">
        <f>'EDA &amp; Statistics'!F1471/'EDA &amp; Statistics'!F1470-1</f>
        <v>-4.0632017000806098E-2</v>
      </c>
      <c r="G1449">
        <f>'EDA &amp; Statistics'!G1471/'EDA &amp; Statistics'!G1470-1</f>
        <v>-3.229280860782946E-2</v>
      </c>
      <c r="H1449">
        <f>'EDA &amp; Statistics'!H1471/'EDA &amp; Statistics'!H1470-1</f>
        <v>-8.2441130957049413E-3</v>
      </c>
      <c r="I1449">
        <f>'EDA &amp; Statistics'!I1471/'EDA &amp; Statistics'!I1470-1</f>
        <v>-7.6335803766346411E-3</v>
      </c>
      <c r="J1449">
        <f>'EDA &amp; Statistics'!J1471/'EDA &amp; Statistics'!J1470-1</f>
        <v>-2.6425577324462934E-2</v>
      </c>
      <c r="K1449">
        <f>'EDA &amp; Statistics'!K1471/'EDA &amp; Statistics'!K1470-1</f>
        <v>-2.4814963511680554E-2</v>
      </c>
      <c r="L1449">
        <f>'EDA &amp; Statistics'!L1471/'EDA &amp; Statistics'!L1470-1</f>
        <v>9.0909099476053079E-3</v>
      </c>
      <c r="M1449">
        <f>'EDA &amp; Statistics'!M1471/'EDA &amp; Statistics'!M1470-1</f>
        <v>6.9952542194025025E-3</v>
      </c>
      <c r="N1449">
        <f>'EDA &amp; Statistics'!N1471/'EDA &amp; Statistics'!N1470-1</f>
        <v>-5.5678440544881802E-3</v>
      </c>
      <c r="O1449">
        <f>'EDA &amp; Statistics'!O1471/'EDA &amp; Statistics'!O1470-1</f>
        <v>1.5151862161113527E-3</v>
      </c>
      <c r="P1449">
        <f>'EDA &amp; Statistics'!P1471/'EDA &amp; Statistics'!P1470-1</f>
        <v>4.1210618662583798E-3</v>
      </c>
      <c r="R1449" s="9">
        <v>40736</v>
      </c>
      <c r="S1449">
        <f>LN('EDA &amp; Statistics'!B1471/'EDA &amp; Statistics'!B1470)</f>
        <v>2.6542123984067936E-2</v>
      </c>
      <c r="T1449">
        <f>LN('EDA &amp; Statistics'!C1471/'EDA &amp; Statistics'!C1470)</f>
        <v>-4.9945938675472236E-3</v>
      </c>
      <c r="U1449">
        <f>LN('EDA &amp; Statistics'!D1471/'EDA &amp; Statistics'!D1470)</f>
        <v>-4.6022106899229346E-3</v>
      </c>
      <c r="V1449">
        <f>LN('EDA &amp; Statistics'!E1471/'EDA &amp; Statistics'!E1470)</f>
        <v>-5.0135399046361287E-2</v>
      </c>
      <c r="W1449">
        <f>LN('EDA &amp; Statistics'!F1471/'EDA &amp; Statistics'!F1470)</f>
        <v>-4.1480562370971565E-2</v>
      </c>
      <c r="X1449">
        <f>LN('EDA &amp; Statistics'!G1471/'EDA &amp; Statistics'!G1470)</f>
        <v>-3.2825725695581731E-2</v>
      </c>
      <c r="Y1449">
        <f>LN('EDA &amp; Statistics'!H1471/'EDA &amp; Statistics'!H1470)</f>
        <v>-8.2782837300487671E-3</v>
      </c>
      <c r="Z1449">
        <f>LN('EDA &amp; Statistics'!I1471/'EDA &amp; Statistics'!I1470)</f>
        <v>-7.6628652789471367E-3</v>
      </c>
      <c r="AA1449">
        <f>LN('EDA &amp; Statistics'!J1471/'EDA &amp; Statistics'!J1470)</f>
        <v>-2.6781008529483331E-2</v>
      </c>
      <c r="AB1449">
        <f>LN('EDA &amp; Statistics'!K1471/'EDA &amp; Statistics'!K1470)</f>
        <v>-2.5128044976767367E-2</v>
      </c>
      <c r="AC1449">
        <f>LN('EDA &amp; Statistics'!L1471/'EDA &amp; Statistics'!L1470)</f>
        <v>9.0498363688961397E-3</v>
      </c>
      <c r="AD1449">
        <f>LN('EDA &amp; Statistics'!M1471/'EDA &amp; Statistics'!M1470)</f>
        <v>6.9709009342599302E-3</v>
      </c>
      <c r="AE1449">
        <f>LN('EDA &amp; Statistics'!N1471/'EDA &amp; Statistics'!N1470)</f>
        <v>-5.5834022755702345E-3</v>
      </c>
      <c r="AF1449">
        <f>LN('EDA &amp; Statistics'!O1471/'EDA &amp; Statistics'!O1470)</f>
        <v>1.5140394796766244E-3</v>
      </c>
      <c r="AG1449">
        <f>LN('EDA &amp; Statistics'!P1471/'EDA &amp; Statistics'!P1470)</f>
        <v>4.1125935484741952E-3</v>
      </c>
    </row>
    <row r="1450" spans="1:33" x14ac:dyDescent="0.3">
      <c r="A1450" s="9">
        <v>40737</v>
      </c>
      <c r="B1450">
        <f>'EDA &amp; Statistics'!B1472/'EDA &amp; Statistics'!B1471-1</f>
        <v>-1.3586498695073113E-2</v>
      </c>
      <c r="C1450">
        <f>'EDA &amp; Statistics'!C1472/'EDA &amp; Statistics'!C1471-1</f>
        <v>-1.498809512841337E-2</v>
      </c>
      <c r="D1450">
        <f>'EDA &amp; Statistics'!D1472/'EDA &amp; Statistics'!D1471-1</f>
        <v>-8.3903836436168833E-3</v>
      </c>
      <c r="E1450">
        <f>'EDA &amp; Statistics'!E1472/'EDA &amp; Statistics'!E1471-1</f>
        <v>3.3481844691369833E-3</v>
      </c>
      <c r="F1450">
        <f>'EDA &amp; Statistics'!F1472/'EDA &amp; Statistics'!F1471-1</f>
        <v>0</v>
      </c>
      <c r="G1450">
        <f>'EDA &amp; Statistics'!G1472/'EDA &amp; Statistics'!G1471-1</f>
        <v>-3.3370115389290689E-3</v>
      </c>
      <c r="H1450">
        <f>'EDA &amp; Statistics'!H1472/'EDA &amp; Statistics'!H1471-1</f>
        <v>-1.4962599694098855E-2</v>
      </c>
      <c r="I1450">
        <f>'EDA &amp; Statistics'!I1472/'EDA &amp; Statistics'!I1471-1</f>
        <v>-5.1282001121667475E-3</v>
      </c>
      <c r="J1450">
        <f>'EDA &amp; Statistics'!J1472/'EDA &amp; Statistics'!J1471-1</f>
        <v>3.8095201764787312E-3</v>
      </c>
      <c r="K1450">
        <f>'EDA &amp; Statistics'!K1472/'EDA &amp; Statistics'!K1471-1</f>
        <v>2.6785476323289981E-3</v>
      </c>
      <c r="L1450">
        <f>'EDA &amp; Statistics'!L1472/'EDA &amp; Statistics'!L1471-1</f>
        <v>9.7924385542178527E-3</v>
      </c>
      <c r="M1450">
        <f>'EDA &amp; Statistics'!M1472/'EDA &amp; Statistics'!M1471-1</f>
        <v>1.4840521160269571E-2</v>
      </c>
      <c r="N1450">
        <f>'EDA &amp; Statistics'!N1472/'EDA &amp; Statistics'!N1471-1</f>
        <v>1.4557683090511198E-2</v>
      </c>
      <c r="O1450">
        <f>'EDA &amp; Statistics'!O1472/'EDA &amp; Statistics'!O1471-1</f>
        <v>9.0771469845098984E-3</v>
      </c>
      <c r="P1450">
        <f>'EDA &amp; Statistics'!P1472/'EDA &amp; Statistics'!P1471-1</f>
        <v>-7.4280191064202139E-4</v>
      </c>
      <c r="R1450" s="9">
        <v>40737</v>
      </c>
      <c r="S1450">
        <f>LN('EDA &amp; Statistics'!B1472/'EDA &amp; Statistics'!B1471)</f>
        <v>-1.3679639771369417E-2</v>
      </c>
      <c r="T1450">
        <f>LN('EDA &amp; Statistics'!C1472/'EDA &amp; Statistics'!C1471)</f>
        <v>-1.5101551719037922E-2</v>
      </c>
      <c r="U1450">
        <f>LN('EDA &amp; Statistics'!D1472/'EDA &amp; Statistics'!D1471)</f>
        <v>-8.42578105007037E-3</v>
      </c>
      <c r="V1450">
        <f>LN('EDA &amp; Statistics'!E1472/'EDA &amp; Statistics'!E1471)</f>
        <v>3.3425917796112039E-3</v>
      </c>
      <c r="W1450">
        <f>LN('EDA &amp; Statistics'!F1472/'EDA &amp; Statistics'!F1471)</f>
        <v>0</v>
      </c>
      <c r="X1450">
        <f>LN('EDA &amp; Statistics'!G1472/'EDA &amp; Statistics'!G1471)</f>
        <v>-3.3425917796112625E-3</v>
      </c>
      <c r="Y1450">
        <f>LN('EDA &amp; Statistics'!H1472/'EDA &amp; Statistics'!H1471)</f>
        <v>-1.5075668677178073E-2</v>
      </c>
      <c r="Z1450">
        <f>LN('EDA &amp; Statistics'!I1472/'EDA &amp; Statistics'!I1471)</f>
        <v>-5.1413944585244342E-3</v>
      </c>
      <c r="AA1450">
        <f>LN('EDA &amp; Statistics'!J1472/'EDA &amp; Statistics'!J1471)</f>
        <v>3.802282330481143E-3</v>
      </c>
      <c r="AB1450">
        <f>LN('EDA &amp; Statistics'!K1472/'EDA &amp; Statistics'!K1471)</f>
        <v>2.6749667166299008E-3</v>
      </c>
      <c r="AC1450">
        <f>LN('EDA &amp; Statistics'!L1472/'EDA &amp; Statistics'!L1471)</f>
        <v>9.7448033518755597E-3</v>
      </c>
      <c r="AD1450">
        <f>LN('EDA &amp; Statistics'!M1472/'EDA &amp; Statistics'!M1471)</f>
        <v>1.473147813920795E-2</v>
      </c>
      <c r="AE1450">
        <f>LN('EDA &amp; Statistics'!N1472/'EDA &amp; Statistics'!N1471)</f>
        <v>1.4452737307569061E-2</v>
      </c>
      <c r="AF1450">
        <f>LN('EDA &amp; Statistics'!O1472/'EDA &amp; Statistics'!O1471)</f>
        <v>9.036197303459198E-3</v>
      </c>
      <c r="AG1450">
        <f>LN('EDA &amp; Statistics'!P1472/'EDA &amp; Statistics'!P1471)</f>
        <v>-7.4307792467221149E-4</v>
      </c>
    </row>
    <row r="1451" spans="1:33" x14ac:dyDescent="0.3">
      <c r="A1451" s="9">
        <v>40738</v>
      </c>
      <c r="B1451">
        <f>'EDA &amp; Statistics'!B1473/'EDA &amp; Statistics'!B1472-1</f>
        <v>-1.1405921524015761E-2</v>
      </c>
      <c r="C1451">
        <f>'EDA &amp; Statistics'!C1473/'EDA &amp; Statistics'!C1472-1</f>
        <v>1.4521193590816051E-2</v>
      </c>
      <c r="D1451">
        <f>'EDA &amp; Statistics'!D1473/'EDA &amp; Statistics'!D1472-1</f>
        <v>1.4656128920221834E-2</v>
      </c>
      <c r="E1451">
        <f>'EDA &amp; Statistics'!E1473/'EDA &amp; Statistics'!E1472-1</f>
        <v>-5.0564691649703009E-2</v>
      </c>
      <c r="F1451">
        <f>'EDA &amp; Statistics'!F1473/'EDA &amp; Statistics'!F1472-1</f>
        <v>-3.7647022920496376E-2</v>
      </c>
      <c r="G1451">
        <f>'EDA &amp; Statistics'!G1473/'EDA &amp; Statistics'!G1472-1</f>
        <v>-2.4553601126357516E-2</v>
      </c>
      <c r="H1451">
        <f>'EDA &amp; Statistics'!H1473/'EDA &amp; Statistics'!H1472-1</f>
        <v>-5.9071475277903129E-3</v>
      </c>
      <c r="I1451">
        <f>'EDA &amp; Statistics'!I1473/'EDA &amp; Statistics'!I1472-1</f>
        <v>-8.7629271410049059E-3</v>
      </c>
      <c r="J1451">
        <f>'EDA &amp; Statistics'!J1473/'EDA &amp; Statistics'!J1472-1</f>
        <v>-4.2694569693370044E-3</v>
      </c>
      <c r="K1451">
        <f>'EDA &amp; Statistics'!K1473/'EDA &amp; Statistics'!K1472-1</f>
        <v>-8.0141765433814349E-3</v>
      </c>
      <c r="L1451">
        <f>'EDA &amp; Statistics'!L1473/'EDA &amp; Statistics'!L1472-1</f>
        <v>1.1637008925251546E-3</v>
      </c>
      <c r="M1451">
        <f>'EDA &amp; Statistics'!M1473/'EDA &amp; Statistics'!M1472-1</f>
        <v>1.8668456710002612E-3</v>
      </c>
      <c r="N1451">
        <f>'EDA &amp; Statistics'!N1473/'EDA &amp; Statistics'!N1472-1</f>
        <v>-1.1037779711559059E-3</v>
      </c>
      <c r="O1451">
        <f>'EDA &amp; Statistics'!O1473/'EDA &amp; Statistics'!O1472-1</f>
        <v>-4.4977825285151818E-3</v>
      </c>
      <c r="P1451">
        <f>'EDA &amp; Statistics'!P1473/'EDA &amp; Statistics'!P1472-1</f>
        <v>3.2400049192318203E-3</v>
      </c>
      <c r="R1451" s="9">
        <v>40738</v>
      </c>
      <c r="S1451">
        <f>LN('EDA &amp; Statistics'!B1473/'EDA &amp; Statistics'!B1472)</f>
        <v>-1.1471467935042067E-2</v>
      </c>
      <c r="T1451">
        <f>LN('EDA &amp; Statistics'!C1473/'EDA &amp; Statistics'!C1472)</f>
        <v>1.4416770741539098E-2</v>
      </c>
      <c r="U1451">
        <f>LN('EDA &amp; Statistics'!D1473/'EDA &amp; Statistics'!D1472)</f>
        <v>1.4549765850549776E-2</v>
      </c>
      <c r="V1451">
        <f>LN('EDA &amp; Statistics'!E1473/'EDA &amp; Statistics'!E1472)</f>
        <v>-5.1887883383403229E-2</v>
      </c>
      <c r="W1451">
        <f>LN('EDA &amp; Statistics'!F1473/'EDA &amp; Statistics'!F1472)</f>
        <v>-3.8373975574063114E-2</v>
      </c>
      <c r="X1451">
        <f>LN('EDA &amp; Statistics'!G1473/'EDA &amp; Statistics'!G1472)</f>
        <v>-2.4860067764723087E-2</v>
      </c>
      <c r="Y1451">
        <f>LN('EDA &amp; Statistics'!H1473/'EDA &amp; Statistics'!H1472)</f>
        <v>-5.9246637383717918E-3</v>
      </c>
      <c r="Z1451">
        <f>LN('EDA &amp; Statistics'!I1473/'EDA &amp; Statistics'!I1472)</f>
        <v>-8.8015473700767295E-3</v>
      </c>
      <c r="AA1451">
        <f>LN('EDA &amp; Statistics'!J1473/'EDA &amp; Statistics'!J1472)</f>
        <v>-4.2785971256902094E-3</v>
      </c>
      <c r="AB1451">
        <f>LN('EDA &amp; Statistics'!K1473/'EDA &amp; Statistics'!K1472)</f>
        <v>-8.0464626697239073E-3</v>
      </c>
      <c r="AC1451">
        <f>LN('EDA &amp; Statistics'!L1473/'EDA &amp; Statistics'!L1472)</f>
        <v>1.1630243174779774E-3</v>
      </c>
      <c r="AD1451">
        <f>LN('EDA &amp; Statistics'!M1473/'EDA &amp; Statistics'!M1472)</f>
        <v>1.8651052803111761E-3</v>
      </c>
      <c r="AE1451">
        <f>LN('EDA &amp; Statistics'!N1473/'EDA &amp; Statistics'!N1472)</f>
        <v>-1.104387582685848E-3</v>
      </c>
      <c r="AF1451">
        <f>LN('EDA &amp; Statistics'!O1473/'EDA &amp; Statistics'!O1472)</f>
        <v>-4.5079279851536567E-3</v>
      </c>
      <c r="AG1451">
        <f>LN('EDA &amp; Statistics'!P1473/'EDA &amp; Statistics'!P1472)</f>
        <v>3.2347674132742863E-3</v>
      </c>
    </row>
    <row r="1452" spans="1:33" x14ac:dyDescent="0.3">
      <c r="A1452" s="9">
        <v>40739</v>
      </c>
      <c r="B1452">
        <f>'EDA &amp; Statistics'!B1474/'EDA &amp; Statistics'!B1473-1</f>
        <v>7.1221348570540632E-2</v>
      </c>
      <c r="C1452">
        <f>'EDA &amp; Statistics'!C1474/'EDA &amp; Statistics'!C1473-1</f>
        <v>-1.6141854710070902E-2</v>
      </c>
      <c r="D1452">
        <f>'EDA &amp; Statistics'!D1474/'EDA &amp; Statistics'!D1473-1</f>
        <v>-1.245690580802794E-2</v>
      </c>
      <c r="E1452">
        <f>'EDA &amp; Statistics'!E1474/'EDA &amp; Statistics'!E1473-1</f>
        <v>-1.6193106681523517E-3</v>
      </c>
      <c r="F1452">
        <f>'EDA &amp; Statistics'!F1474/'EDA &amp; Statistics'!F1473-1</f>
        <v>4.88997070424535E-3</v>
      </c>
      <c r="G1452">
        <f>'EDA &amp; Statistics'!G1474/'EDA &amp; Statistics'!G1473-1</f>
        <v>1.1441691543309096E-2</v>
      </c>
      <c r="H1452">
        <f>'EDA &amp; Statistics'!H1474/'EDA &amp; Statistics'!H1473-1</f>
        <v>5.9422492708802732E-3</v>
      </c>
      <c r="I1452">
        <f>'EDA &amp; Statistics'!I1474/'EDA &amp; Statistics'!I1473-1</f>
        <v>0</v>
      </c>
      <c r="J1452">
        <f>'EDA &amp; Statistics'!J1474/'EDA &amp; Statistics'!J1473-1</f>
        <v>-1.4768912306942328E-2</v>
      </c>
      <c r="K1452">
        <f>'EDA &amp; Statistics'!K1474/'EDA &amp; Statistics'!K1473-1</f>
        <v>-2.6930597595079542E-3</v>
      </c>
      <c r="L1452">
        <f>'EDA &amp; Statistics'!L1474/'EDA &amp; Statistics'!L1473-1</f>
        <v>-1.3948086827221595E-2</v>
      </c>
      <c r="M1452">
        <f>'EDA &amp; Statistics'!M1474/'EDA &amp; Statistics'!M1473-1</f>
        <v>-1.3043495322960563E-2</v>
      </c>
      <c r="N1452">
        <f>'EDA &amp; Statistics'!N1474/'EDA &amp; Statistics'!N1473-1</f>
        <v>-1.7679540777901015E-2</v>
      </c>
      <c r="O1452">
        <f>'EDA &amp; Statistics'!O1474/'EDA &amp; Statistics'!O1473-1</f>
        <v>-9.036136142469231E-3</v>
      </c>
      <c r="P1452">
        <f>'EDA &amp; Statistics'!P1474/'EDA &amp; Statistics'!P1473-1</f>
        <v>6.280113399979248E-3</v>
      </c>
      <c r="R1452" s="9">
        <v>40739</v>
      </c>
      <c r="S1452">
        <f>LN('EDA &amp; Statistics'!B1474/'EDA &amp; Statistics'!B1473)</f>
        <v>6.8799444780383384E-2</v>
      </c>
      <c r="T1452">
        <f>LN('EDA &amp; Statistics'!C1474/'EDA &amp; Statistics'!C1473)</f>
        <v>-1.6273553612843744E-2</v>
      </c>
      <c r="U1452">
        <f>LN('EDA &amp; Statistics'!D1474/'EDA &amp; Statistics'!D1473)</f>
        <v>-1.2535143470970633E-2</v>
      </c>
      <c r="V1452">
        <f>LN('EDA &amp; Statistics'!E1474/'EDA &amp; Statistics'!E1473)</f>
        <v>-1.6206231687612047E-3</v>
      </c>
      <c r="W1452">
        <f>LN('EDA &amp; Statistics'!F1474/'EDA &amp; Statistics'!F1473)</f>
        <v>4.8780536311368592E-3</v>
      </c>
      <c r="X1452">
        <f>LN('EDA &amp; Statistics'!G1474/'EDA &amp; Statistics'!G1473)</f>
        <v>1.1376730431034803E-2</v>
      </c>
      <c r="Y1452">
        <f>LN('EDA &amp; Statistics'!H1474/'EDA &amp; Statistics'!H1473)</f>
        <v>5.924663738371758E-3</v>
      </c>
      <c r="Z1452">
        <f>LN('EDA &amp; Statistics'!I1474/'EDA &amp; Statistics'!I1473)</f>
        <v>0</v>
      </c>
      <c r="AA1452">
        <f>LN('EDA &amp; Statistics'!J1474/'EDA &amp; Statistics'!J1473)</f>
        <v>-1.4879058530936365E-2</v>
      </c>
      <c r="AB1452">
        <f>LN('EDA &amp; Statistics'!K1474/'EDA &amp; Statistics'!K1473)</f>
        <v>-2.6966925686560217E-3</v>
      </c>
      <c r="AC1452">
        <f>LN('EDA &amp; Statistics'!L1474/'EDA &amp; Statistics'!L1473)</f>
        <v>-1.4046275488827278E-2</v>
      </c>
      <c r="AD1452">
        <f>LN('EDA &amp; Statistics'!M1474/'EDA &amp; Statistics'!M1473)</f>
        <v>-1.3129308729374036E-2</v>
      </c>
      <c r="AE1452">
        <f>LN('EDA &amp; Statistics'!N1474/'EDA &amp; Statistics'!N1473)</f>
        <v>-1.7837690642715082E-2</v>
      </c>
      <c r="AF1452">
        <f>LN('EDA &amp; Statistics'!O1474/'EDA &amp; Statistics'!O1473)</f>
        <v>-9.0772096383500752E-3</v>
      </c>
      <c r="AG1452">
        <f>LN('EDA &amp; Statistics'!P1474/'EDA &amp; Statistics'!P1473)</f>
        <v>6.2604756630793134E-3</v>
      </c>
    </row>
    <row r="1453" spans="1:33" x14ac:dyDescent="0.3">
      <c r="A1453" s="9">
        <v>40742</v>
      </c>
      <c r="B1453">
        <f>'EDA &amp; Statistics'!B1475/'EDA &amp; Statistics'!B1474-1</f>
        <v>2.5016851188661704E-3</v>
      </c>
      <c r="C1453">
        <f>'EDA &amp; Statistics'!C1475/'EDA &amp; Statistics'!C1474-1</f>
        <v>-1.0185380225346208E-2</v>
      </c>
      <c r="D1453">
        <f>'EDA &amp; Statistics'!D1475/'EDA &amp; Statistics'!D1474-1</f>
        <v>-6.8060774385828582E-3</v>
      </c>
      <c r="E1453">
        <f>'EDA &amp; Statistics'!E1475/'EDA &amp; Statistics'!E1474-1</f>
        <v>0</v>
      </c>
      <c r="F1453">
        <f>'EDA &amp; Statistics'!F1475/'EDA &amp; Statistics'!F1474-1</f>
        <v>0</v>
      </c>
      <c r="G1453">
        <f>'EDA &amp; Statistics'!G1475/'EDA &amp; Statistics'!G1474-1</f>
        <v>0</v>
      </c>
      <c r="H1453">
        <f>'EDA &amp; Statistics'!H1475/'EDA &amp; Statistics'!H1474-1</f>
        <v>-1.6877621850007518E-2</v>
      </c>
      <c r="I1453">
        <f>'EDA &amp; Statistics'!I1475/'EDA &amp; Statistics'!I1474-1</f>
        <v>-1.300050777082784E-2</v>
      </c>
      <c r="J1453">
        <f>'EDA &amp; Statistics'!J1475/'EDA &amp; Statistics'!J1474-1</f>
        <v>-1.0154786688698958E-2</v>
      </c>
      <c r="K1453">
        <f>'EDA &amp; Statistics'!K1475/'EDA &amp; Statistics'!K1474-1</f>
        <v>-2.2501907563290402E-3</v>
      </c>
      <c r="L1453">
        <f>'EDA &amp; Statistics'!L1475/'EDA &amp; Statistics'!L1474-1</f>
        <v>-1.0609111205541755E-2</v>
      </c>
      <c r="M1453">
        <f>'EDA &amp; Statistics'!M1475/'EDA &amp; Statistics'!M1474-1</f>
        <v>-9.1252498781274616E-3</v>
      </c>
      <c r="N1453">
        <f>'EDA &amp; Statistics'!N1475/'EDA &amp; Statistics'!N1474-1</f>
        <v>-1.687295460199334E-2</v>
      </c>
      <c r="O1453">
        <f>'EDA &amp; Statistics'!O1475/'EDA &amp; Statistics'!O1474-1</f>
        <v>-1.2158043257392115E-2</v>
      </c>
      <c r="P1453">
        <f>'EDA &amp; Statistics'!P1475/'EDA &amp; Statistics'!P1474-1</f>
        <v>-3.5308043153811086E-3</v>
      </c>
      <c r="R1453" s="9">
        <v>40742</v>
      </c>
      <c r="S1453">
        <f>LN('EDA &amp; Statistics'!B1475/'EDA &amp; Statistics'!B1474)</f>
        <v>2.4985611137491939E-3</v>
      </c>
      <c r="T1453">
        <f>LN('EDA &amp; Statistics'!C1475/'EDA &amp; Statistics'!C1474)</f>
        <v>-1.023760614036202E-2</v>
      </c>
      <c r="U1453">
        <f>LN('EDA &amp; Statistics'!D1475/'EDA &amp; Statistics'!D1474)</f>
        <v>-6.8293444149569657E-3</v>
      </c>
      <c r="V1453">
        <f>LN('EDA &amp; Statistics'!E1475/'EDA &amp; Statistics'!E1474)</f>
        <v>0</v>
      </c>
      <c r="W1453">
        <f>LN('EDA &amp; Statistics'!F1475/'EDA &amp; Statistics'!F1474)</f>
        <v>0</v>
      </c>
      <c r="X1453">
        <f>LN('EDA &amp; Statistics'!G1475/'EDA &amp; Statistics'!G1474)</f>
        <v>0</v>
      </c>
      <c r="Y1453">
        <f>LN('EDA &amp; Statistics'!H1475/'EDA &amp; Statistics'!H1474)</f>
        <v>-1.7021672026305341E-2</v>
      </c>
      <c r="Z1453">
        <f>LN('EDA &amp; Statistics'!I1475/'EDA &amp; Statistics'!I1474)</f>
        <v>-1.3085754007579942E-2</v>
      </c>
      <c r="AA1453">
        <f>LN('EDA &amp; Statistics'!J1475/'EDA &amp; Statistics'!J1474)</f>
        <v>-1.0206698268071664E-2</v>
      </c>
      <c r="AB1453">
        <f>LN('EDA &amp; Statistics'!K1475/'EDA &amp; Statistics'!K1474)</f>
        <v>-2.2527262398107195E-3</v>
      </c>
      <c r="AC1453">
        <f>LN('EDA &amp; Statistics'!L1475/'EDA &amp; Statistics'!L1474)</f>
        <v>-1.066578904995367E-2</v>
      </c>
      <c r="AD1453">
        <f>LN('EDA &amp; Statistics'!M1475/'EDA &amp; Statistics'!M1474)</f>
        <v>-9.167140004112154E-3</v>
      </c>
      <c r="AE1453">
        <f>LN('EDA &amp; Statistics'!N1475/'EDA &amp; Statistics'!N1474)</f>
        <v>-1.7016924665204259E-2</v>
      </c>
      <c r="AF1453">
        <f>LN('EDA &amp; Statistics'!O1475/'EDA &amp; Statistics'!O1474)</f>
        <v>-1.2232556840809877E-2</v>
      </c>
      <c r="AG1453">
        <f>LN('EDA &amp; Statistics'!P1475/'EDA &amp; Statistics'!P1474)</f>
        <v>-3.5370523162522806E-3</v>
      </c>
    </row>
    <row r="1454" spans="1:33" x14ac:dyDescent="0.3">
      <c r="A1454" s="9">
        <v>40743</v>
      </c>
      <c r="B1454">
        <f>'EDA &amp; Statistics'!B1476/'EDA &amp; Statistics'!B1475-1</f>
        <v>1.1201917835317099E-2</v>
      </c>
      <c r="C1454">
        <f>'EDA &amp; Statistics'!C1476/'EDA &amp; Statistics'!C1475-1</f>
        <v>1.0199439077172912E-2</v>
      </c>
      <c r="D1454">
        <f>'EDA &amp; Statistics'!D1476/'EDA &amp; Statistics'!D1475-1</f>
        <v>8.0327204101804384E-4</v>
      </c>
      <c r="E1454">
        <f>'EDA &amp; Statistics'!E1476/'EDA &amp; Statistics'!E1475-1</f>
        <v>-1.4827634345489948E-2</v>
      </c>
      <c r="F1454">
        <f>'EDA &amp; Statistics'!F1476/'EDA &amp; Statistics'!F1475-1</f>
        <v>-1.7031671383796465E-2</v>
      </c>
      <c r="G1454">
        <f>'EDA &amp; Statistics'!G1476/'EDA &amp; Statistics'!G1475-1</f>
        <v>-1.9230777529362197E-2</v>
      </c>
      <c r="H1454">
        <f>'EDA &amp; Statistics'!H1476/'EDA &amp; Statistics'!H1475-1</f>
        <v>3.2618016177264009E-2</v>
      </c>
      <c r="I1454">
        <f>'EDA &amp; Statistics'!I1476/'EDA &amp; Statistics'!I1475-1</f>
        <v>3.0031633799112223E-2</v>
      </c>
      <c r="J1454">
        <f>'EDA &amp; Statistics'!J1476/'EDA &amp; Statistics'!J1475-1</f>
        <v>-4.8853098276913087E-4</v>
      </c>
      <c r="K1454">
        <f>'EDA &amp; Statistics'!K1476/'EDA &amp; Statistics'!K1475-1</f>
        <v>0</v>
      </c>
      <c r="L1454">
        <f>'EDA &amp; Statistics'!L1476/'EDA &amp; Statistics'!L1475-1</f>
        <v>1.1119983161095304E-2</v>
      </c>
      <c r="M1454">
        <f>'EDA &amp; Statistics'!M1476/'EDA &amp; Statistics'!M1475-1</f>
        <v>1.1749819028256114E-2</v>
      </c>
      <c r="N1454">
        <f>'EDA &amp; Statistics'!N1476/'EDA &amp; Statistics'!N1475-1</f>
        <v>1.3729964382336535E-2</v>
      </c>
      <c r="O1454">
        <f>'EDA &amp; Statistics'!O1476/'EDA &amp; Statistics'!O1475-1</f>
        <v>6.9230886606068687E-3</v>
      </c>
      <c r="P1454">
        <f>'EDA &amp; Statistics'!P1476/'EDA &amp; Statistics'!P1475-1</f>
        <v>-1.8979853643014133E-3</v>
      </c>
      <c r="R1454" s="9">
        <v>40743</v>
      </c>
      <c r="S1454">
        <f>LN('EDA &amp; Statistics'!B1476/'EDA &amp; Statistics'!B1475)</f>
        <v>1.1139641002127625E-2</v>
      </c>
      <c r="T1454">
        <f>LN('EDA &amp; Statistics'!C1476/'EDA &amp; Statistics'!C1475)</f>
        <v>1.0147775792477574E-2</v>
      </c>
      <c r="U1454">
        <f>LN('EDA &amp; Statistics'!D1476/'EDA &amp; Statistics'!D1475)</f>
        <v>8.0294959069743407E-4</v>
      </c>
      <c r="V1454">
        <f>LN('EDA &amp; Statistics'!E1476/'EDA &amp; Statistics'!E1475)</f>
        <v>-1.4938662606908971E-2</v>
      </c>
      <c r="W1454">
        <f>LN('EDA &amp; Statistics'!F1476/'EDA &amp; Statistics'!F1475)</f>
        <v>-1.7178378462660533E-2</v>
      </c>
      <c r="X1454">
        <f>LN('EDA &amp; Statistics'!G1476/'EDA &amp; Statistics'!G1475)</f>
        <v>-1.9418094318412096E-2</v>
      </c>
      <c r="Y1454">
        <f>LN('EDA &amp; Statistics'!H1476/'EDA &amp; Statistics'!H1475)</f>
        <v>3.2097340703483523E-2</v>
      </c>
      <c r="Z1454">
        <f>LN('EDA &amp; Statistics'!I1476/'EDA &amp; Statistics'!I1475)</f>
        <v>2.9589514196250041E-2</v>
      </c>
      <c r="AA1454">
        <f>LN('EDA &amp; Statistics'!J1476/'EDA &amp; Statistics'!J1475)</f>
        <v>-4.8865035290861778E-4</v>
      </c>
      <c r="AB1454">
        <f>LN('EDA &amp; Statistics'!K1476/'EDA &amp; Statistics'!K1475)</f>
        <v>0</v>
      </c>
      <c r="AC1454">
        <f>LN('EDA &amp; Statistics'!L1476/'EDA &amp; Statistics'!L1475)</f>
        <v>1.1058610703018213E-2</v>
      </c>
      <c r="AD1454">
        <f>LN('EDA &amp; Statistics'!M1476/'EDA &amp; Statistics'!M1475)</f>
        <v>1.1681325903800768E-2</v>
      </c>
      <c r="AE1454">
        <f>LN('EDA &amp; Statistics'!N1476/'EDA &amp; Statistics'!N1475)</f>
        <v>1.3636562387651652E-2</v>
      </c>
      <c r="AF1454">
        <f>LN('EDA &amp; Statistics'!O1476/'EDA &amp; Statistics'!O1475)</f>
        <v>6.8992341171005807E-3</v>
      </c>
      <c r="AG1454">
        <f>LN('EDA &amp; Statistics'!P1476/'EDA &amp; Statistics'!P1475)</f>
        <v>-1.8997888208403342E-3</v>
      </c>
    </row>
    <row r="1455" spans="1:33" x14ac:dyDescent="0.3">
      <c r="A1455" s="9">
        <v>40744</v>
      </c>
      <c r="B1455">
        <f>'EDA &amp; Statistics'!B1477/'EDA &amp; Statistics'!B1476-1</f>
        <v>-6.8315672044749087E-2</v>
      </c>
      <c r="C1455">
        <f>'EDA &amp; Statistics'!C1477/'EDA &amp; Statistics'!C1476-1</f>
        <v>9.5573876027614801E-3</v>
      </c>
      <c r="D1455">
        <f>'EDA &amp; Statistics'!D1477/'EDA &amp; Statistics'!D1476-1</f>
        <v>1.3374076854557826E-2</v>
      </c>
      <c r="E1455">
        <f>'EDA &amp; Statistics'!E1477/'EDA &amp; Statistics'!E1476-1</f>
        <v>9.421548864363638E-3</v>
      </c>
      <c r="F1455">
        <f>'EDA &amp; Statistics'!F1477/'EDA &amp; Statistics'!F1476-1</f>
        <v>9.900980750178201E-3</v>
      </c>
      <c r="G1455">
        <f>'EDA &amp; Statistics'!G1477/'EDA &amp; Statistics'!G1476-1</f>
        <v>1.0380640345549086E-2</v>
      </c>
      <c r="H1455">
        <f>'EDA &amp; Statistics'!H1477/'EDA &amp; Statistics'!H1476-1</f>
        <v>1.413140471258223E-2</v>
      </c>
      <c r="I1455">
        <f>'EDA &amp; Statistics'!I1477/'EDA &amp; Statistics'!I1476-1</f>
        <v>1.4322248861551312E-2</v>
      </c>
      <c r="J1455">
        <f>'EDA &amp; Statistics'!J1477/'EDA &amp; Statistics'!J1476-1</f>
        <v>1.3196503902513701E-2</v>
      </c>
      <c r="K1455">
        <f>'EDA &amp; Statistics'!K1477/'EDA &amp; Statistics'!K1476-1</f>
        <v>1.4433905896391375E-2</v>
      </c>
      <c r="L1455">
        <f>'EDA &amp; Statistics'!L1477/'EDA &amp; Statistics'!L1476-1</f>
        <v>2.4744683293787206E-2</v>
      </c>
      <c r="M1455">
        <f>'EDA &amp; Statistics'!M1477/'EDA &amp; Statistics'!M1476-1</f>
        <v>2.6993083092613723E-2</v>
      </c>
      <c r="N1455">
        <f>'EDA &amp; Statistics'!N1477/'EDA &amp; Statistics'!N1476-1</f>
        <v>1.0158031159748671E-2</v>
      </c>
      <c r="O1455">
        <f>'EDA &amp; Statistics'!O1477/'EDA &amp; Statistics'!O1476-1</f>
        <v>6.1115296236446959E-3</v>
      </c>
      <c r="P1455">
        <f>'EDA &amp; Statistics'!P1477/'EDA &amp; Statistics'!P1476-1</f>
        <v>2.5698023017100002E-3</v>
      </c>
      <c r="R1455" s="9">
        <v>40744</v>
      </c>
      <c r="S1455">
        <f>LN('EDA &amp; Statistics'!B1477/'EDA &amp; Statistics'!B1476)</f>
        <v>-7.0761225580345768E-2</v>
      </c>
      <c r="T1455">
        <f>LN('EDA &amp; Statistics'!C1477/'EDA &amp; Statistics'!C1476)</f>
        <v>9.5120047060210655E-3</v>
      </c>
      <c r="U1455">
        <f>LN('EDA &amp; Statistics'!D1477/'EDA &amp; Statistics'!D1476)</f>
        <v>1.3285433363984914E-2</v>
      </c>
      <c r="V1455">
        <f>LN('EDA &amp; Statistics'!E1477/'EDA &amp; Statistics'!E1476)</f>
        <v>9.3774428875203694E-3</v>
      </c>
      <c r="W1455">
        <f>LN('EDA &amp; Statistics'!F1477/'EDA &amp; Statistics'!F1476)</f>
        <v>9.8522871858351003E-3</v>
      </c>
      <c r="X1455">
        <f>LN('EDA &amp; Statistics'!G1477/'EDA &amp; Statistics'!G1476)</f>
        <v>1.0327131484149731E-2</v>
      </c>
      <c r="Y1455">
        <f>LN('EDA &amp; Statistics'!H1477/'EDA &amp; Statistics'!H1476)</f>
        <v>1.4032487219208453E-2</v>
      </c>
      <c r="Z1455">
        <f>LN('EDA &amp; Statistics'!I1477/'EDA &amp; Statistics'!I1476)</f>
        <v>1.4220654347598017E-2</v>
      </c>
      <c r="AA1455">
        <f>LN('EDA &amp; Statistics'!J1477/'EDA &amp; Statistics'!J1476)</f>
        <v>1.3110188589206592E-2</v>
      </c>
      <c r="AB1455">
        <f>LN('EDA &amp; Statistics'!K1477/'EDA &amp; Statistics'!K1476)</f>
        <v>1.4330728724640264E-2</v>
      </c>
      <c r="AC1455">
        <f>LN('EDA &amp; Statistics'!L1477/'EDA &amp; Statistics'!L1476)</f>
        <v>2.4443492092961108E-2</v>
      </c>
      <c r="AD1455">
        <f>LN('EDA &amp; Statistics'!M1477/'EDA &amp; Statistics'!M1476)</f>
        <v>2.6635195862994423E-2</v>
      </c>
      <c r="AE1455">
        <f>LN('EDA &amp; Statistics'!N1477/'EDA &amp; Statistics'!N1476)</f>
        <v>1.0106785108363457E-2</v>
      </c>
      <c r="AF1455">
        <f>LN('EDA &amp; Statistics'!O1477/'EDA &amp; Statistics'!O1476)</f>
        <v>6.0929299695624975E-3</v>
      </c>
      <c r="AG1455">
        <f>LN('EDA &amp; Statistics'!P1477/'EDA &amp; Statistics'!P1476)</f>
        <v>2.5665060057865991E-3</v>
      </c>
    </row>
    <row r="1456" spans="1:33" x14ac:dyDescent="0.3">
      <c r="A1456" s="9">
        <v>40745</v>
      </c>
      <c r="B1456">
        <f>'EDA &amp; Statistics'!B1478/'EDA &amp; Statistics'!B1477-1</f>
        <v>-3.173317146382737E-2</v>
      </c>
      <c r="C1456">
        <f>'EDA &amp; Statistics'!C1478/'EDA &amp; Statistics'!C1477-1</f>
        <v>3.1042792848795298E-2</v>
      </c>
      <c r="D1456">
        <f>'EDA &amp; Statistics'!D1478/'EDA &amp; Statistics'!D1477-1</f>
        <v>2.0407402010782505E-2</v>
      </c>
      <c r="E1456">
        <f>'EDA &amp; Statistics'!E1478/'EDA &amp; Statistics'!E1477-1</f>
        <v>3.0488055148542026E-2</v>
      </c>
      <c r="F1456">
        <f>'EDA &amp; Statistics'!F1478/'EDA &amp; Statistics'!F1477-1</f>
        <v>2.2058861340894076E-2</v>
      </c>
      <c r="G1456">
        <f>'EDA &amp; Statistics'!G1478/'EDA &amp; Statistics'!G1477-1</f>
        <v>1.3698616715036138E-2</v>
      </c>
      <c r="H1456">
        <f>'EDA &amp; Statistics'!H1478/'EDA &amp; Statistics'!H1477-1</f>
        <v>4.0983566511258118E-2</v>
      </c>
      <c r="I1456">
        <f>'EDA &amp; Statistics'!I1478/'EDA &amp; Statistics'!I1477-1</f>
        <v>2.6222917158863268E-2</v>
      </c>
      <c r="J1456">
        <f>'EDA &amp; Statistics'!J1478/'EDA &amp; Statistics'!J1477-1</f>
        <v>-2.4119265877781126E-3</v>
      </c>
      <c r="K1456">
        <f>'EDA &amp; Statistics'!K1478/'EDA &amp; Statistics'!K1477-1</f>
        <v>-4.0017853936783476E-3</v>
      </c>
      <c r="L1456">
        <f>'EDA &amp; Statistics'!L1478/'EDA &amp; Statistics'!L1477-1</f>
        <v>3.1046412668479739E-2</v>
      </c>
      <c r="M1456">
        <f>'EDA &amp; Statistics'!M1478/'EDA &amp; Statistics'!M1477-1</f>
        <v>2.0782346649384831E-2</v>
      </c>
      <c r="N1456">
        <f>'EDA &amp; Statistics'!N1478/'EDA &amp; Statistics'!N1477-1</f>
        <v>3.4636919131080246E-2</v>
      </c>
      <c r="O1456">
        <f>'EDA &amp; Statistics'!O1478/'EDA &amp; Statistics'!O1477-1</f>
        <v>2.4297622852730294E-2</v>
      </c>
      <c r="P1456">
        <f>'EDA &amp; Statistics'!P1478/'EDA &amp; Statistics'!P1477-1</f>
        <v>3.2151183756243817E-3</v>
      </c>
      <c r="R1456" s="9">
        <v>40745</v>
      </c>
      <c r="S1456">
        <f>LN('EDA &amp; Statistics'!B1478/'EDA &amp; Statistics'!B1477)</f>
        <v>-3.2247580375624259E-2</v>
      </c>
      <c r="T1456">
        <f>LN('EDA &amp; Statistics'!C1478/'EDA &amp; Statistics'!C1477)</f>
        <v>3.0570710331366522E-2</v>
      </c>
      <c r="U1456">
        <f>LN('EDA &amp; Statistics'!D1478/'EDA &amp; Statistics'!D1477)</f>
        <v>2.0201961287808025E-2</v>
      </c>
      <c r="V1456">
        <f>LN('EDA &amp; Statistics'!E1478/'EDA &amp; Statistics'!E1477)</f>
        <v>3.003252996488634E-2</v>
      </c>
      <c r="W1456">
        <f>LN('EDA &amp; Statistics'!F1478/'EDA &amp; Statistics'!F1477)</f>
        <v>2.1819084390046217E-2</v>
      </c>
      <c r="X1456">
        <f>LN('EDA &amp; Statistics'!G1478/'EDA &amp; Statistics'!G1477)</f>
        <v>1.3605638815206079E-2</v>
      </c>
      <c r="Y1456">
        <f>LN('EDA &amp; Statistics'!H1478/'EDA &amp; Statistics'!H1477)</f>
        <v>4.0166003255833901E-2</v>
      </c>
      <c r="Z1456">
        <f>LN('EDA &amp; Statistics'!I1478/'EDA &amp; Statistics'!I1477)</f>
        <v>2.5884991335290229E-2</v>
      </c>
      <c r="AA1456">
        <f>LN('EDA &amp; Statistics'!J1478/'EDA &amp; Statistics'!J1477)</f>
        <v>-2.4148399682264875E-3</v>
      </c>
      <c r="AB1456">
        <f>LN('EDA &amp; Statistics'!K1478/'EDA &amp; Statistics'!K1477)</f>
        <v>-4.0098139630795468E-3</v>
      </c>
      <c r="AC1456">
        <f>LN('EDA &amp; Statistics'!L1478/'EDA &amp; Statistics'!L1477)</f>
        <v>3.0574221158807702E-2</v>
      </c>
      <c r="AD1456">
        <f>LN('EDA &amp; Statistics'!M1478/'EDA &amp; Statistics'!M1477)</f>
        <v>2.0569339816007604E-2</v>
      </c>
      <c r="AE1456">
        <f>LN('EDA &amp; Statistics'!N1478/'EDA &amp; Statistics'!N1477)</f>
        <v>3.4050562399742842E-2</v>
      </c>
      <c r="AF1456">
        <f>LN('EDA &amp; Statistics'!O1478/'EDA &amp; Statistics'!O1477)</f>
        <v>2.4007131704686439E-2</v>
      </c>
      <c r="AG1456">
        <f>LN('EDA &amp; Statistics'!P1478/'EDA &amp; Statistics'!P1477)</f>
        <v>3.2099609341063417E-3</v>
      </c>
    </row>
    <row r="1457" spans="1:33" x14ac:dyDescent="0.3">
      <c r="A1457" s="9">
        <v>40746</v>
      </c>
      <c r="B1457">
        <f>'EDA &amp; Statistics'!B1479/'EDA &amp; Statistics'!B1478-1</f>
        <v>-3.3917651408344018E-2</v>
      </c>
      <c r="C1457">
        <f>'EDA &amp; Statistics'!C1479/'EDA &amp; Statistics'!C1478-1</f>
        <v>-3.7099739844444257E-2</v>
      </c>
      <c r="D1457">
        <f>'EDA &amp; Statistics'!D1479/'EDA &amp; Statistics'!D1478-1</f>
        <v>-2.1883931814910551E-2</v>
      </c>
      <c r="E1457">
        <f>'EDA &amp; Statistics'!E1479/'EDA &amp; Statistics'!E1478-1</f>
        <v>6.5059830136386942E-3</v>
      </c>
      <c r="F1457">
        <f>'EDA &amp; Statistics'!F1479/'EDA &amp; Statistics'!F1478-1</f>
        <v>7.1941804370070361E-3</v>
      </c>
      <c r="G1457">
        <f>'EDA &amp; Statistics'!G1479/'EDA &amp; Statistics'!G1478-1</f>
        <v>7.8828484146507005E-3</v>
      </c>
      <c r="H1457">
        <f>'EDA &amp; Statistics'!H1479/'EDA &amp; Statistics'!H1478-1</f>
        <v>-1.7322799612372708E-2</v>
      </c>
      <c r="I1457">
        <f>'EDA &amp; Statistics'!I1479/'EDA &amp; Statistics'!I1478-1</f>
        <v>-1.5724846928834912E-2</v>
      </c>
      <c r="J1457">
        <f>'EDA &amp; Statistics'!J1479/'EDA &amp; Statistics'!J1478-1</f>
        <v>1.0638264511990014E-2</v>
      </c>
      <c r="K1457">
        <f>'EDA &amp; Statistics'!K1479/'EDA &amp; Statistics'!K1478-1</f>
        <v>4.9107416171814133E-3</v>
      </c>
      <c r="L1457">
        <f>'EDA &amp; Statistics'!L1479/'EDA &amp; Statistics'!L1478-1</f>
        <v>-2.1933090707720315E-2</v>
      </c>
      <c r="M1457">
        <f>'EDA &amp; Statistics'!M1479/'EDA &amp; Statistics'!M1478-1</f>
        <v>-1.9461024093482937E-2</v>
      </c>
      <c r="N1457">
        <f>'EDA &amp; Statistics'!N1479/'EDA &amp; Statistics'!N1478-1</f>
        <v>-1.6198765496434842E-2</v>
      </c>
      <c r="O1457">
        <f>'EDA &amp; Statistics'!O1479/'EDA &amp; Statistics'!O1478-1</f>
        <v>-1.7049632775291257E-2</v>
      </c>
      <c r="P1457">
        <f>'EDA &amp; Statistics'!P1479/'EDA &amp; Statistics'!P1478-1</f>
        <v>-3.4182728198259849E-3</v>
      </c>
      <c r="R1457" s="9">
        <v>40746</v>
      </c>
      <c r="S1457">
        <f>LN('EDA &amp; Statistics'!B1479/'EDA &amp; Statistics'!B1478)</f>
        <v>-3.4506201413645257E-2</v>
      </c>
      <c r="T1457">
        <f>LN('EDA &amp; Statistics'!C1479/'EDA &amp; Statistics'!C1478)</f>
        <v>-3.7805444556731072E-2</v>
      </c>
      <c r="U1457">
        <f>LN('EDA &amp; Statistics'!D1479/'EDA &amp; Statistics'!D1478)</f>
        <v>-2.2126936863271704E-2</v>
      </c>
      <c r="V1457">
        <f>LN('EDA &amp; Statistics'!E1479/'EDA &amp; Statistics'!E1478)</f>
        <v>6.4849104552412891E-3</v>
      </c>
      <c r="W1457">
        <f>LN('EDA &amp; Statistics'!F1479/'EDA &amp; Statistics'!F1478)</f>
        <v>7.1684257696389263E-3</v>
      </c>
      <c r="X1457">
        <f>LN('EDA &amp; Statistics'!G1479/'EDA &amp; Statistics'!G1478)</f>
        <v>7.8519410840364786E-3</v>
      </c>
      <c r="Y1457">
        <f>LN('EDA &amp; Statistics'!H1479/'EDA &amp; Statistics'!H1478)</f>
        <v>-1.7474594872393896E-2</v>
      </c>
      <c r="Z1457">
        <f>LN('EDA &amp; Statistics'!I1479/'EDA &amp; Statistics'!I1478)</f>
        <v>-1.5849793913413332E-2</v>
      </c>
      <c r="AA1457">
        <f>LN('EDA &amp; Statistics'!J1479/'EDA &amp; Statistics'!J1478)</f>
        <v>1.0582076321347566E-2</v>
      </c>
      <c r="AB1457">
        <f>LN('EDA &amp; Statistics'!K1479/'EDA &amp; Statistics'!K1478)</f>
        <v>4.8987232555523187E-3</v>
      </c>
      <c r="AC1457">
        <f>LN('EDA &amp; Statistics'!L1479/'EDA &amp; Statistics'!L1478)</f>
        <v>-2.2177196878194753E-2</v>
      </c>
      <c r="AD1457">
        <f>LN('EDA &amp; Statistics'!M1479/'EDA &amp; Statistics'!M1478)</f>
        <v>-1.9652883083756536E-2</v>
      </c>
      <c r="AE1457">
        <f>LN('EDA &amp; Statistics'!N1479/'EDA &amp; Statistics'!N1478)</f>
        <v>-1.6331399789843937E-2</v>
      </c>
      <c r="AF1457">
        <f>LN('EDA &amp; Statistics'!O1479/'EDA &amp; Statistics'!O1478)</f>
        <v>-1.7196651234096392E-2</v>
      </c>
      <c r="AG1457">
        <f>LN('EDA &amp; Statistics'!P1479/'EDA &amp; Statistics'!P1478)</f>
        <v>-3.4241284622917871E-3</v>
      </c>
    </row>
    <row r="1458" spans="1:33" x14ac:dyDescent="0.3">
      <c r="A1458" s="9">
        <v>40749</v>
      </c>
      <c r="B1458">
        <f>'EDA &amp; Statistics'!B1480/'EDA &amp; Statistics'!B1479-1</f>
        <v>3.8318070735710474E-2</v>
      </c>
      <c r="C1458">
        <f>'EDA &amp; Statistics'!C1480/'EDA &amp; Statistics'!C1479-1</f>
        <v>3.1710466390773018E-3</v>
      </c>
      <c r="D1458">
        <f>'EDA &amp; Statistics'!D1480/'EDA &amp; Statistics'!D1479-1</f>
        <v>9.9180293533367436E-3</v>
      </c>
      <c r="E1458">
        <f>'EDA &amp; Statistics'!E1480/'EDA &amp; Statistics'!E1479-1</f>
        <v>-1.4552669189952239E-2</v>
      </c>
      <c r="F1458">
        <f>'EDA &amp; Statistics'!F1480/'EDA &amp; Statistics'!F1479-1</f>
        <v>-9.5238008737019708E-3</v>
      </c>
      <c r="G1458">
        <f>'EDA &amp; Statistics'!G1480/'EDA &amp; Statistics'!G1479-1</f>
        <v>-4.4692695760304435E-3</v>
      </c>
      <c r="H1458">
        <f>'EDA &amp; Statistics'!H1480/'EDA &amp; Statistics'!H1479-1</f>
        <v>-2.4038438117628069E-2</v>
      </c>
      <c r="I1458">
        <f>'EDA &amp; Statistics'!I1480/'EDA &amp; Statistics'!I1479-1</f>
        <v>-1.8971536297651137E-2</v>
      </c>
      <c r="J1458">
        <f>'EDA &amp; Statistics'!J1480/'EDA &amp; Statistics'!J1479-1</f>
        <v>-9.0909348098341392E-3</v>
      </c>
      <c r="K1458">
        <f>'EDA &amp; Statistics'!K1480/'EDA &amp; Statistics'!K1479-1</f>
        <v>-2.6654582555445394E-3</v>
      </c>
      <c r="L1458">
        <f>'EDA &amp; Statistics'!L1480/'EDA &amp; Statistics'!L1479-1</f>
        <v>-1.2542756307218017E-2</v>
      </c>
      <c r="M1458">
        <f>'EDA &amp; Statistics'!M1480/'EDA &amp; Statistics'!M1479-1</f>
        <v>-1.3435159539516572E-2</v>
      </c>
      <c r="N1458">
        <f>'EDA &amp; Statistics'!N1480/'EDA &amp; Statistics'!N1479-1</f>
        <v>-2.6344652048615025E-2</v>
      </c>
      <c r="O1458">
        <f>'EDA &amp; Statistics'!O1480/'EDA &amp; Statistics'!O1479-1</f>
        <v>-1.7345436797932767E-2</v>
      </c>
      <c r="P1458">
        <f>'EDA &amp; Statistics'!P1480/'EDA &amp; Statistics'!P1479-1</f>
        <v>6.3428791064461532E-3</v>
      </c>
      <c r="R1458" s="9">
        <v>40749</v>
      </c>
      <c r="S1458">
        <f>LN('EDA &amp; Statistics'!B1480/'EDA &amp; Statistics'!B1479)</f>
        <v>3.7602164332336548E-2</v>
      </c>
      <c r="T1458">
        <f>LN('EDA &amp; Statistics'!C1480/'EDA &amp; Statistics'!C1479)</f>
        <v>3.1660294743279145E-3</v>
      </c>
      <c r="U1458">
        <f>LN('EDA &amp; Statistics'!D1480/'EDA &amp; Statistics'!D1479)</f>
        <v>9.869168503491451E-3</v>
      </c>
      <c r="V1458">
        <f>LN('EDA &amp; Statistics'!E1480/'EDA &amp; Statistics'!E1479)</f>
        <v>-1.4659597947385394E-2</v>
      </c>
      <c r="W1458">
        <f>LN('EDA &amp; Statistics'!F1480/'EDA &amp; Statistics'!F1479)</f>
        <v>-9.5694422828690815E-3</v>
      </c>
      <c r="X1458">
        <f>LN('EDA &amp; Statistics'!G1480/'EDA &amp; Statistics'!G1479)</f>
        <v>-4.4792866183527447E-3</v>
      </c>
      <c r="Y1458">
        <f>LN('EDA &amp; Statistics'!H1480/'EDA &amp; Statistics'!H1479)</f>
        <v>-2.4332076661829641E-2</v>
      </c>
      <c r="Z1458">
        <f>LN('EDA &amp; Statistics'!I1480/'EDA &amp; Statistics'!I1479)</f>
        <v>-1.9153804850596728E-2</v>
      </c>
      <c r="AA1458">
        <f>LN('EDA &amp; Statistics'!J1480/'EDA &amp; Statistics'!J1479)</f>
        <v>-9.1325095181513539E-3</v>
      </c>
      <c r="AB1458">
        <f>LN('EDA &amp; Statistics'!K1480/'EDA &amp; Statistics'!K1479)</f>
        <v>-2.6690169144450108E-3</v>
      </c>
      <c r="AC1458">
        <f>LN('EDA &amp; Statistics'!L1480/'EDA &amp; Statistics'!L1479)</f>
        <v>-1.2622080670521793E-2</v>
      </c>
      <c r="AD1458">
        <f>LN('EDA &amp; Statistics'!M1480/'EDA &amp; Statistics'!M1479)</f>
        <v>-1.352622789385439E-2</v>
      </c>
      <c r="AE1458">
        <f>LN('EDA &amp; Statistics'!N1480/'EDA &amp; Statistics'!N1479)</f>
        <v>-2.6697890166036735E-2</v>
      </c>
      <c r="AF1458">
        <f>LN('EDA &amp; Statistics'!O1480/'EDA &amp; Statistics'!O1479)</f>
        <v>-1.7497631375421471E-2</v>
      </c>
      <c r="AG1458">
        <f>LN('EDA &amp; Statistics'!P1480/'EDA &amp; Statistics'!P1479)</f>
        <v>6.3228477086347389E-3</v>
      </c>
    </row>
    <row r="1459" spans="1:33" x14ac:dyDescent="0.3">
      <c r="A1459" s="9">
        <v>40750</v>
      </c>
      <c r="B1459">
        <f>'EDA &amp; Statistics'!B1481/'EDA &amp; Statistics'!B1480-1</f>
        <v>-3.5271245316984556E-3</v>
      </c>
      <c r="C1459">
        <f>'EDA &amp; Statistics'!C1481/'EDA &amp; Statistics'!C1480-1</f>
        <v>-2.5333122771575067E-2</v>
      </c>
      <c r="D1459">
        <f>'EDA &amp; Statistics'!D1481/'EDA &amp; Statistics'!D1480-1</f>
        <v>-1.5020323791383405E-2</v>
      </c>
      <c r="E1459">
        <f>'EDA &amp; Statistics'!E1481/'EDA &amp; Statistics'!E1480-1</f>
        <v>-7.364178375846242E-3</v>
      </c>
      <c r="F1459">
        <f>'EDA &amp; Statistics'!F1481/'EDA &amp; Statistics'!F1480-1</f>
        <v>-4.8076878990646055E-3</v>
      </c>
      <c r="G1459">
        <f>'EDA &amp; Statistics'!G1481/'EDA &amp; Statistics'!G1480-1</f>
        <v>-2.2446132920153072E-3</v>
      </c>
      <c r="H1459">
        <f>'EDA &amp; Statistics'!H1481/'EDA &amp; Statistics'!H1480-1</f>
        <v>-2.4630713029095697E-3</v>
      </c>
      <c r="I1459">
        <f>'EDA &amp; Statistics'!I1481/'EDA &amp; Statistics'!I1480-1</f>
        <v>-3.5623860421394316E-3</v>
      </c>
      <c r="J1459">
        <f>'EDA &amp; Statistics'!J1481/'EDA &amp; Statistics'!J1480-1</f>
        <v>7.2429518353465117E-3</v>
      </c>
      <c r="K1459">
        <f>'EDA &amp; Statistics'!K1481/'EDA &amp; Statistics'!K1480-1</f>
        <v>8.9080399712293534E-4</v>
      </c>
      <c r="L1459">
        <f>'EDA &amp; Statistics'!L1481/'EDA &amp; Statistics'!L1480-1</f>
        <v>1.1547424648075122E-3</v>
      </c>
      <c r="M1459">
        <f>'EDA &amp; Statistics'!M1481/'EDA &amp; Statistics'!M1480-1</f>
        <v>1.2379908906539061E-3</v>
      </c>
      <c r="N1459">
        <f>'EDA &amp; Statistics'!N1481/'EDA &amp; Statistics'!N1480-1</f>
        <v>1.2401314328800872E-2</v>
      </c>
      <c r="O1459">
        <f>'EDA &amp; Statistics'!O1481/'EDA &amp; Statistics'!O1480-1</f>
        <v>9.976985196090693E-3</v>
      </c>
      <c r="P1459">
        <f>'EDA &amp; Statistics'!P1481/'EDA &amp; Statistics'!P1480-1</f>
        <v>-1.6022048387527299E-3</v>
      </c>
      <c r="R1459" s="9">
        <v>40750</v>
      </c>
      <c r="S1459">
        <f>LN('EDA &amp; Statistics'!B1481/'EDA &amp; Statistics'!B1480)</f>
        <v>-3.5333595007551112E-3</v>
      </c>
      <c r="T1459">
        <f>LN('EDA &amp; Statistics'!C1481/'EDA &amp; Statistics'!C1480)</f>
        <v>-2.5659530745965251E-2</v>
      </c>
      <c r="U1459">
        <f>LN('EDA &amp; Statistics'!D1481/'EDA &amp; Statistics'!D1480)</f>
        <v>-1.5134271313662016E-2</v>
      </c>
      <c r="V1459">
        <f>LN('EDA &amp; Statistics'!E1481/'EDA &amp; Statistics'!E1480)</f>
        <v>-7.3914277995887475E-3</v>
      </c>
      <c r="W1459">
        <f>LN('EDA &amp; Statistics'!F1481/'EDA &amp; Statistics'!F1480)</f>
        <v>-4.8192820060234893E-3</v>
      </c>
      <c r="X1459">
        <f>LN('EDA &amp; Statistics'!G1481/'EDA &amp; Statistics'!G1480)</f>
        <v>-2.247136212458185E-3</v>
      </c>
      <c r="Y1459">
        <f>LN('EDA &amp; Statistics'!H1481/'EDA &amp; Statistics'!H1480)</f>
        <v>-2.4661096531721307E-3</v>
      </c>
      <c r="Z1459">
        <f>LN('EDA &amp; Statistics'!I1481/'EDA &amp; Statistics'!I1480)</f>
        <v>-3.568746449272612E-3</v>
      </c>
      <c r="AA1459">
        <f>LN('EDA &amp; Statistics'!J1481/'EDA &amp; Statistics'!J1480)</f>
        <v>7.2168476315751084E-3</v>
      </c>
      <c r="AB1459">
        <f>LN('EDA &amp; Statistics'!K1481/'EDA &amp; Statistics'!K1480)</f>
        <v>8.904074667120675E-4</v>
      </c>
      <c r="AC1459">
        <f>LN('EDA &amp; Statistics'!L1481/'EDA &amp; Statistics'!L1480)</f>
        <v>1.1540762625395417E-3</v>
      </c>
      <c r="AD1459">
        <f>LN('EDA &amp; Statistics'!M1481/'EDA &amp; Statistics'!M1480)</f>
        <v>1.2372252118017133E-3</v>
      </c>
      <c r="AE1459">
        <f>LN('EDA &amp; Statistics'!N1481/'EDA &amp; Statistics'!N1480)</f>
        <v>1.2325047918728935E-2</v>
      </c>
      <c r="AF1459">
        <f>LN('EDA &amp; Statistics'!O1481/'EDA &amp; Statistics'!O1480)</f>
        <v>9.9275436589782752E-3</v>
      </c>
      <c r="AG1459">
        <f>LN('EDA &amp; Statistics'!P1481/'EDA &amp; Statistics'!P1480)</f>
        <v>-1.6034897415604576E-3</v>
      </c>
    </row>
    <row r="1460" spans="1:33" x14ac:dyDescent="0.3">
      <c r="A1460" s="9">
        <v>40751</v>
      </c>
      <c r="B1460">
        <f>'EDA &amp; Statistics'!B1482/'EDA &amp; Statistics'!B1481-1</f>
        <v>6.0494817055345651E-2</v>
      </c>
      <c r="C1460">
        <f>'EDA &amp; Statistics'!C1482/'EDA &amp; Statistics'!C1481-1</f>
        <v>2.2192567558567466E-2</v>
      </c>
      <c r="D1460">
        <f>'EDA &amp; Statistics'!D1482/'EDA &amp; Statistics'!D1481-1</f>
        <v>8.2008877002652802E-3</v>
      </c>
      <c r="E1460">
        <f>'EDA &amp; Statistics'!E1482/'EDA &amp; Statistics'!E1481-1</f>
        <v>-2.1421936906091732E-2</v>
      </c>
      <c r="F1460">
        <f>'EDA &amp; Statistics'!F1482/'EDA &amp; Statistics'!F1481-1</f>
        <v>-1.690813939171476E-2</v>
      </c>
      <c r="G1460">
        <f>'EDA &amp; Statistics'!G1482/'EDA &amp; Statistics'!G1481-1</f>
        <v>-1.2373521496451212E-2</v>
      </c>
      <c r="H1460">
        <f>'EDA &amp; Statistics'!H1482/'EDA &amp; Statistics'!H1481-1</f>
        <v>-3.8683168109916677E-2</v>
      </c>
      <c r="I1460">
        <f>'EDA &amp; Statistics'!I1482/'EDA &amp; Statistics'!I1481-1</f>
        <v>-2.4514800521695856E-2</v>
      </c>
      <c r="J1460">
        <f>'EDA &amp; Statistics'!J1482/'EDA &amp; Statistics'!J1481-1</f>
        <v>1.7257847194131148E-2</v>
      </c>
      <c r="K1460">
        <f>'EDA &amp; Statistics'!K1482/'EDA &amp; Statistics'!K1481-1</f>
        <v>8.4557427620701731E-3</v>
      </c>
      <c r="L1460">
        <f>'EDA &amp; Statistics'!L1482/'EDA &amp; Statistics'!L1481-1</f>
        <v>-3.1141902132888366E-2</v>
      </c>
      <c r="M1460">
        <f>'EDA &amp; Statistics'!M1482/'EDA &amp; Statistics'!M1481-1</f>
        <v>-2.2874770987339588E-2</v>
      </c>
      <c r="N1460">
        <f>'EDA &amp; Statistics'!N1482/'EDA &amp; Statistics'!N1481-1</f>
        <v>-2.672603378088767E-2</v>
      </c>
      <c r="O1460">
        <f>'EDA &amp; Statistics'!O1482/'EDA &amp; Statistics'!O1481-1</f>
        <v>-1.9756856527089139E-2</v>
      </c>
      <c r="P1460">
        <f>'EDA &amp; Statistics'!P1482/'EDA &amp; Statistics'!P1481-1</f>
        <v>3.1505966662166429E-3</v>
      </c>
      <c r="R1460" s="9">
        <v>40751</v>
      </c>
      <c r="S1460">
        <f>LN('EDA &amp; Statistics'!B1482/'EDA &amp; Statistics'!B1481)</f>
        <v>5.873560774554247E-2</v>
      </c>
      <c r="T1460">
        <f>LN('EDA &amp; Statistics'!C1482/'EDA &amp; Statistics'!C1481)</f>
        <v>2.1949896300923574E-2</v>
      </c>
      <c r="U1460">
        <f>LN('EDA &amp; Statistics'!D1482/'EDA &amp; Statistics'!D1481)</f>
        <v>8.1674431463323958E-3</v>
      </c>
      <c r="V1460">
        <f>LN('EDA &amp; Statistics'!E1482/'EDA &amp; Statistics'!E1481)</f>
        <v>-2.16547170001683E-2</v>
      </c>
      <c r="W1460">
        <f>LN('EDA &amp; Statistics'!F1482/'EDA &amp; Statistics'!F1481)</f>
        <v>-1.7052713955621208E-2</v>
      </c>
      <c r="X1460">
        <f>LN('EDA &amp; Statistics'!G1482/'EDA &amp; Statistics'!G1481)</f>
        <v>-1.2450710911074046E-2</v>
      </c>
      <c r="Y1460">
        <f>LN('EDA &amp; Statistics'!H1482/'EDA &amp; Statistics'!H1481)</f>
        <v>-3.9451234555611565E-2</v>
      </c>
      <c r="Z1460">
        <f>LN('EDA &amp; Statistics'!I1482/'EDA &amp; Statistics'!I1481)</f>
        <v>-2.4820291275686208E-2</v>
      </c>
      <c r="AA1460">
        <f>LN('EDA &amp; Statistics'!J1482/'EDA &amp; Statistics'!J1481)</f>
        <v>1.7110621995375414E-2</v>
      </c>
      <c r="AB1460">
        <f>LN('EDA &amp; Statistics'!K1482/'EDA &amp; Statistics'!K1481)</f>
        <v>8.4201932271463012E-3</v>
      </c>
      <c r="AC1460">
        <f>LN('EDA &amp; Statistics'!L1482/'EDA &amp; Statistics'!L1481)</f>
        <v>-3.1637119644628647E-2</v>
      </c>
      <c r="AD1460">
        <f>LN('EDA &amp; Statistics'!M1482/'EDA &amp; Statistics'!M1481)</f>
        <v>-2.3140458067705164E-2</v>
      </c>
      <c r="AE1460">
        <f>LN('EDA &amp; Statistics'!N1482/'EDA &amp; Statistics'!N1481)</f>
        <v>-2.7089667858606243E-2</v>
      </c>
      <c r="AF1460">
        <f>LN('EDA &amp; Statistics'!O1482/'EDA &amp; Statistics'!O1481)</f>
        <v>-1.9954632506017204E-2</v>
      </c>
      <c r="AG1460">
        <f>LN('EDA &amp; Statistics'!P1482/'EDA &amp; Statistics'!P1481)</f>
        <v>3.1456439365158645E-3</v>
      </c>
    </row>
    <row r="1461" spans="1:33" x14ac:dyDescent="0.3">
      <c r="A1461" s="9">
        <v>40752</v>
      </c>
      <c r="B1461">
        <f>'EDA &amp; Statistics'!B1483/'EDA &amp; Statistics'!B1482-1</f>
        <v>-5.1349217581200257E-3</v>
      </c>
      <c r="C1461">
        <f>'EDA &amp; Statistics'!C1483/'EDA &amp; Statistics'!C1482-1</f>
        <v>-1.1889654744735578E-2</v>
      </c>
      <c r="D1461">
        <f>'EDA &amp; Statistics'!D1483/'EDA &amp; Statistics'!D1482-1</f>
        <v>-3.8750199135016983E-3</v>
      </c>
      <c r="E1461">
        <f>'EDA &amp; Statistics'!E1483/'EDA &amp; Statistics'!E1482-1</f>
        <v>-1.5448344973248207E-2</v>
      </c>
      <c r="F1461">
        <f>'EDA &amp; Statistics'!F1483/'EDA &amp; Statistics'!F1482-1</f>
        <v>-1.228505863046514E-2</v>
      </c>
      <c r="G1461">
        <f>'EDA &amp; Statistics'!G1483/'EDA &amp; Statistics'!G1482-1</f>
        <v>-9.1116088996716638E-3</v>
      </c>
      <c r="H1461">
        <f>'EDA &amp; Statistics'!H1483/'EDA &amp; Statistics'!H1482-1</f>
        <v>1.7123067467355035E-3</v>
      </c>
      <c r="I1461">
        <f>'EDA &amp; Statistics'!I1483/'EDA &amp; Statistics'!I1482-1</f>
        <v>7.8533957890161155E-3</v>
      </c>
      <c r="J1461">
        <f>'EDA &amp; Statistics'!J1483/'EDA &amp; Statistics'!J1482-1</f>
        <v>-1.8849674586718379E-3</v>
      </c>
      <c r="K1461">
        <f>'EDA &amp; Statistics'!K1483/'EDA &amp; Statistics'!K1482-1</f>
        <v>-1.015002399757714E-2</v>
      </c>
      <c r="L1461">
        <f>'EDA &amp; Statistics'!L1483/'EDA &amp; Statistics'!L1482-1</f>
        <v>2.3809690504299486E-3</v>
      </c>
      <c r="M1461">
        <f>'EDA &amp; Statistics'!M1483/'EDA &amp; Statistics'!M1482-1</f>
        <v>5.0616995752439387E-3</v>
      </c>
      <c r="N1461">
        <f>'EDA &amp; Statistics'!N1483/'EDA &amp; Statistics'!N1482-1</f>
        <v>-4.5766547941121782E-3</v>
      </c>
      <c r="O1461">
        <f>'EDA &amp; Statistics'!O1483/'EDA &amp; Statistics'!O1482-1</f>
        <v>-1.5503492000594754E-3</v>
      </c>
      <c r="P1461">
        <f>'EDA &amp; Statistics'!P1483/'EDA &amp; Statistics'!P1482-1</f>
        <v>1.5643351248362469E-2</v>
      </c>
      <c r="R1461" s="9">
        <v>40752</v>
      </c>
      <c r="S1461">
        <f>LN('EDA &amp; Statistics'!B1483/'EDA &amp; Statistics'!B1482)</f>
        <v>-5.1481507749270555E-3</v>
      </c>
      <c r="T1461">
        <f>LN('EDA &amp; Statistics'!C1483/'EDA &amp; Statistics'!C1482)</f>
        <v>-1.1960901989591374E-2</v>
      </c>
      <c r="U1461">
        <f>LN('EDA &amp; Statistics'!D1483/'EDA &amp; Statistics'!D1482)</f>
        <v>-3.8825472551917389E-3</v>
      </c>
      <c r="V1461">
        <f>LN('EDA &amp; Statistics'!E1483/'EDA &amp; Statistics'!E1482)</f>
        <v>-1.5568913994197192E-2</v>
      </c>
      <c r="W1461">
        <f>LN('EDA &amp; Statistics'!F1483/'EDA &amp; Statistics'!F1482)</f>
        <v>-1.2361143745463864E-2</v>
      </c>
      <c r="X1461">
        <f>LN('EDA &amp; Statistics'!G1483/'EDA &amp; Statistics'!G1482)</f>
        <v>-9.1533734967306508E-3</v>
      </c>
      <c r="Y1461">
        <f>LN('EDA &amp; Statistics'!H1483/'EDA &amp; Statistics'!H1482)</f>
        <v>1.710842420883099E-3</v>
      </c>
      <c r="Z1461">
        <f>LN('EDA &amp; Statistics'!I1483/'EDA &amp; Statistics'!I1482)</f>
        <v>7.8227183861548748E-3</v>
      </c>
      <c r="AA1461">
        <f>LN('EDA &amp; Statistics'!J1483/'EDA &amp; Statistics'!J1482)</f>
        <v>-1.8867462454869484E-3</v>
      </c>
      <c r="AB1461">
        <f>LN('EDA &amp; Statistics'!K1483/'EDA &amp; Statistics'!K1482)</f>
        <v>-1.0201886728247213E-2</v>
      </c>
      <c r="AC1461">
        <f>LN('EDA &amp; Statistics'!L1483/'EDA &amp; Statistics'!L1482)</f>
        <v>2.3781390348498982E-3</v>
      </c>
      <c r="AD1461">
        <f>LN('EDA &amp; Statistics'!M1483/'EDA &amp; Statistics'!M1482)</f>
        <v>5.0489322387728087E-3</v>
      </c>
      <c r="AE1461">
        <f>LN('EDA &amp; Statistics'!N1483/'EDA &amp; Statistics'!N1482)</f>
        <v>-4.5871597426003696E-3</v>
      </c>
      <c r="AF1461">
        <f>LN('EDA &amp; Statistics'!O1483/'EDA &amp; Statistics'!O1482)</f>
        <v>-1.5515522349574427E-3</v>
      </c>
      <c r="AG1461">
        <f>LN('EDA &amp; Statistics'!P1483/'EDA &amp; Statistics'!P1482)</f>
        <v>1.5522255294188844E-2</v>
      </c>
    </row>
    <row r="1462" spans="1:33" x14ac:dyDescent="0.3">
      <c r="A1462" s="9">
        <v>40753</v>
      </c>
      <c r="B1462">
        <f>'EDA &amp; Statistics'!B1484/'EDA &amp; Statistics'!B1483-1</f>
        <v>-7.9782302063906574E-3</v>
      </c>
      <c r="C1462">
        <f>'EDA &amp; Statistics'!C1484/'EDA &amp; Statistics'!C1483-1</f>
        <v>-7.143015104419892E-2</v>
      </c>
      <c r="D1462">
        <f>'EDA &amp; Statistics'!D1484/'EDA &amp; Statistics'!D1483-1</f>
        <v>-4.4388831713077836E-2</v>
      </c>
      <c r="E1462">
        <f>'EDA &amp; Statistics'!E1484/'EDA &amp; Statistics'!E1483-1</f>
        <v>2.6763705636529966E-3</v>
      </c>
      <c r="F1462">
        <f>'EDA &amp; Statistics'!F1484/'EDA &amp; Statistics'!F1483-1</f>
        <v>2.4876191366376421E-3</v>
      </c>
      <c r="G1462">
        <f>'EDA &amp; Statistics'!G1484/'EDA &amp; Statistics'!G1483-1</f>
        <v>2.2989032416267374E-3</v>
      </c>
      <c r="H1462">
        <f>'EDA &amp; Statistics'!H1484/'EDA &amp; Statistics'!H1483-1</f>
        <v>-2.5641002128344415E-2</v>
      </c>
      <c r="I1462">
        <f>'EDA &amp; Statistics'!I1484/'EDA &amp; Statistics'!I1483-1</f>
        <v>-1.662334879648153E-2</v>
      </c>
      <c r="J1462">
        <f>'EDA &amp; Statistics'!J1484/'EDA &amp; Statistics'!J1483-1</f>
        <v>-2.4551484904209331E-2</v>
      </c>
      <c r="K1462">
        <f>'EDA &amp; Statistics'!K1484/'EDA &amp; Statistics'!K1483-1</f>
        <v>-1.3820751748757187E-2</v>
      </c>
      <c r="L1462">
        <f>'EDA &amp; Statistics'!L1484/'EDA &amp; Statistics'!L1483-1</f>
        <v>-1.8606465126516647E-2</v>
      </c>
      <c r="M1462">
        <f>'EDA &amp; Statistics'!M1484/'EDA &amp; Statistics'!M1483-1</f>
        <v>-1.3534775641891539E-2</v>
      </c>
      <c r="N1462">
        <f>'EDA &amp; Statistics'!N1484/'EDA &amp; Statistics'!N1483-1</f>
        <v>-3.2183878058595239E-2</v>
      </c>
      <c r="O1462">
        <f>'EDA &amp; Statistics'!O1484/'EDA &amp; Statistics'!O1483-1</f>
        <v>-2.5621111861331647E-2</v>
      </c>
      <c r="P1462">
        <f>'EDA &amp; Statistics'!P1484/'EDA &amp; Statistics'!P1483-1</f>
        <v>-2.2840372514136842E-3</v>
      </c>
      <c r="R1462" s="9">
        <v>40753</v>
      </c>
      <c r="S1462">
        <f>LN('EDA &amp; Statistics'!B1484/'EDA &amp; Statistics'!B1483)</f>
        <v>-8.0102265815990403E-3</v>
      </c>
      <c r="T1462">
        <f>LN('EDA &amp; Statistics'!C1484/'EDA &amp; Statistics'!C1483)</f>
        <v>-7.4109673279690702E-2</v>
      </c>
      <c r="U1462">
        <f>LN('EDA &amp; Statistics'!D1484/'EDA &amp; Statistics'!D1483)</f>
        <v>-4.5404176400240137E-2</v>
      </c>
      <c r="V1462">
        <f>LN('EDA &amp; Statistics'!E1484/'EDA &amp; Statistics'!E1483)</f>
        <v>2.6727954614009651E-3</v>
      </c>
      <c r="W1462">
        <f>LN('EDA &amp; Statistics'!F1484/'EDA &amp; Statistics'!F1483)</f>
        <v>2.4845301339340852E-3</v>
      </c>
      <c r="X1462">
        <f>LN('EDA &amp; Statistics'!G1484/'EDA &amp; Statistics'!G1483)</f>
        <v>2.2962648064672646E-3</v>
      </c>
      <c r="Y1462">
        <f>LN('EDA &amp; Statistics'!H1484/'EDA &amp; Statistics'!H1483)</f>
        <v>-2.5975462271824953E-2</v>
      </c>
      <c r="Z1462">
        <f>LN('EDA &amp; Statistics'!I1484/'EDA &amp; Statistics'!I1483)</f>
        <v>-1.676306721527052E-2</v>
      </c>
      <c r="AA1462">
        <f>LN('EDA &amp; Statistics'!J1484/'EDA &amp; Statistics'!J1483)</f>
        <v>-2.4857898276112469E-2</v>
      </c>
      <c r="AB1462">
        <f>LN('EDA &amp; Statistics'!K1484/'EDA &amp; Statistics'!K1483)</f>
        <v>-1.3917147543653346E-2</v>
      </c>
      <c r="AC1462">
        <f>LN('EDA &amp; Statistics'!L1484/'EDA &amp; Statistics'!L1483)</f>
        <v>-1.8781743004968387E-2</v>
      </c>
      <c r="AD1462">
        <f>LN('EDA &amp; Statistics'!M1484/'EDA &amp; Statistics'!M1483)</f>
        <v>-1.3627205678466882E-2</v>
      </c>
      <c r="AE1462">
        <f>LN('EDA &amp; Statistics'!N1484/'EDA &amp; Statistics'!N1483)</f>
        <v>-3.2713166421716289E-2</v>
      </c>
      <c r="AF1462">
        <f>LN('EDA &amp; Statistics'!O1484/'EDA &amp; Statistics'!O1483)</f>
        <v>-2.5955048785582142E-2</v>
      </c>
      <c r="AG1462">
        <f>LN('EDA &amp; Statistics'!P1484/'EDA &amp; Statistics'!P1483)</f>
        <v>-2.286649643121314E-3</v>
      </c>
    </row>
    <row r="1463" spans="1:33" x14ac:dyDescent="0.3">
      <c r="A1463" s="9">
        <v>40756</v>
      </c>
      <c r="B1463">
        <f>'EDA &amp; Statistics'!B1485/'EDA &amp; Statistics'!B1484-1</f>
        <v>-2.2826266736571954E-2</v>
      </c>
      <c r="C1463">
        <f>'EDA &amp; Statistics'!C1485/'EDA &amp; Statistics'!C1484-1</f>
        <v>-3.6565530913542865E-2</v>
      </c>
      <c r="D1463">
        <f>'EDA &amp; Statistics'!D1485/'EDA &amp; Statistics'!D1484-1</f>
        <v>-2.1373023030031746E-2</v>
      </c>
      <c r="E1463">
        <f>'EDA &amp; Statistics'!E1485/'EDA &amp; Statistics'!E1484-1</f>
        <v>6.1226495827197969E-3</v>
      </c>
      <c r="F1463">
        <f>'EDA &amp; Statistics'!F1485/'EDA &amp; Statistics'!F1484-1</f>
        <v>2.481327921606491E-3</v>
      </c>
      <c r="G1463">
        <f>'EDA &amp; Statistics'!G1485/'EDA &amp; Statistics'!G1484-1</f>
        <v>-1.1468152036242518E-3</v>
      </c>
      <c r="H1463">
        <f>'EDA &amp; Statistics'!H1485/'EDA &amp; Statistics'!H1484-1</f>
        <v>-1.3157882353605488E-2</v>
      </c>
      <c r="I1463">
        <f>'EDA &amp; Statistics'!I1485/'EDA &amp; Statistics'!I1484-1</f>
        <v>-9.5087198162929765E-3</v>
      </c>
      <c r="J1463">
        <f>'EDA &amp; Statistics'!J1485/'EDA &amp; Statistics'!J1484-1</f>
        <v>0</v>
      </c>
      <c r="K1463">
        <f>'EDA &amp; Statistics'!K1485/'EDA &amp; Statistics'!K1484-1</f>
        <v>0</v>
      </c>
      <c r="L1463">
        <f>'EDA &amp; Statistics'!L1485/'EDA &amp; Statistics'!L1484-1</f>
        <v>-1.4118630309838398E-2</v>
      </c>
      <c r="M1463">
        <f>'EDA &amp; Statistics'!M1485/'EDA &amp; Statistics'!M1484-1</f>
        <v>-5.1053069890191205E-3</v>
      </c>
      <c r="N1463">
        <f>'EDA &amp; Statistics'!N1485/'EDA &amp; Statistics'!N1484-1</f>
        <v>-2.137770825947638E-2</v>
      </c>
      <c r="O1463">
        <f>'EDA &amp; Statistics'!O1485/'EDA &amp; Statistics'!O1484-1</f>
        <v>-1.2748991631906903E-2</v>
      </c>
      <c r="P1463">
        <f>'EDA &amp; Statistics'!P1485/'EDA &amp; Statistics'!P1484-1</f>
        <v>-9.8002811699375858E-3</v>
      </c>
      <c r="R1463" s="9">
        <v>40756</v>
      </c>
      <c r="S1463">
        <f>LN('EDA &amp; Statistics'!B1485/'EDA &amp; Statistics'!B1484)</f>
        <v>-2.3090819551066847E-2</v>
      </c>
      <c r="T1463">
        <f>LN('EDA &amp; Statistics'!C1485/'EDA &amp; Statistics'!C1484)</f>
        <v>-3.7250806843475308E-2</v>
      </c>
      <c r="U1463">
        <f>LN('EDA &amp; Statistics'!D1485/'EDA &amp; Statistics'!D1484)</f>
        <v>-2.1604733605410056E-2</v>
      </c>
      <c r="V1463">
        <f>LN('EDA &amp; Statistics'!E1485/'EDA &amp; Statistics'!E1484)</f>
        <v>6.1039823204172075E-3</v>
      </c>
      <c r="W1463">
        <f>LN('EDA &amp; Statistics'!F1485/'EDA &amp; Statistics'!F1484)</f>
        <v>2.4782545105231563E-3</v>
      </c>
      <c r="X1463">
        <f>LN('EDA &amp; Statistics'!G1485/'EDA &amp; Statistics'!G1484)</f>
        <v>-1.1474732993708024E-3</v>
      </c>
      <c r="Y1463">
        <f>LN('EDA &amp; Statistics'!H1485/'EDA &amp; Statistics'!H1484)</f>
        <v>-1.3245214201674278E-2</v>
      </c>
      <c r="Z1463">
        <f>LN('EDA &amp; Statistics'!I1485/'EDA &amp; Statistics'!I1484)</f>
        <v>-9.5542163313410543E-3</v>
      </c>
      <c r="AA1463">
        <f>LN('EDA &amp; Statistics'!J1485/'EDA &amp; Statistics'!J1484)</f>
        <v>0</v>
      </c>
      <c r="AB1463">
        <f>LN('EDA &amp; Statistics'!K1485/'EDA &amp; Statistics'!K1484)</f>
        <v>0</v>
      </c>
      <c r="AC1463">
        <f>LN('EDA &amp; Statistics'!L1485/'EDA &amp; Statistics'!L1484)</f>
        <v>-1.4219246333758102E-2</v>
      </c>
      <c r="AD1463">
        <f>LN('EDA &amp; Statistics'!M1485/'EDA &amp; Statistics'!M1484)</f>
        <v>-5.1183835944553701E-3</v>
      </c>
      <c r="AE1463">
        <f>LN('EDA &amp; Statistics'!N1485/'EDA &amp; Statistics'!N1484)</f>
        <v>-2.1609521170815795E-2</v>
      </c>
      <c r="AF1463">
        <f>LN('EDA &amp; Statistics'!O1485/'EDA &amp; Statistics'!O1484)</f>
        <v>-1.2830957425073742E-2</v>
      </c>
      <c r="AG1463">
        <f>LN('EDA &amp; Statistics'!P1485/'EDA &amp; Statistics'!P1484)</f>
        <v>-9.8486200075284767E-3</v>
      </c>
    </row>
    <row r="1464" spans="1:33" x14ac:dyDescent="0.3">
      <c r="A1464" s="9">
        <v>40757</v>
      </c>
      <c r="B1464">
        <f>'EDA &amp; Statistics'!B1486/'EDA &amp; Statistics'!B1485-1</f>
        <v>5.7222440542409103E-2</v>
      </c>
      <c r="C1464">
        <f>'EDA &amp; Statistics'!C1486/'EDA &amp; Statistics'!C1485-1</f>
        <v>-3.8885404364314757E-2</v>
      </c>
      <c r="D1464">
        <f>'EDA &amp; Statistics'!D1486/'EDA &amp; Statistics'!D1485-1</f>
        <v>-4.0023364908517545E-2</v>
      </c>
      <c r="E1464">
        <f>'EDA &amp; Statistics'!E1486/'EDA &amp; Statistics'!E1485-1</f>
        <v>-3.1474680587819104E-2</v>
      </c>
      <c r="F1464">
        <f>'EDA &amp; Statistics'!F1486/'EDA &amp; Statistics'!F1485-1</f>
        <v>-2.7227697062989997E-2</v>
      </c>
      <c r="G1464">
        <f>'EDA &amp; Statistics'!G1486/'EDA &amp; Statistics'!G1485-1</f>
        <v>-2.2962090515407874E-2</v>
      </c>
      <c r="H1464">
        <f>'EDA &amp; Statistics'!H1486/'EDA &amp; Statistics'!H1485-1</f>
        <v>-1.5111075507269978E-2</v>
      </c>
      <c r="I1464">
        <f>'EDA &amp; Statistics'!I1486/'EDA &amp; Statistics'!I1485-1</f>
        <v>-1.0666656494140669E-2</v>
      </c>
      <c r="J1464">
        <f>'EDA &amp; Statistics'!J1486/'EDA &amp; Statistics'!J1485-1</f>
        <v>-2.5169431829826783E-2</v>
      </c>
      <c r="K1464">
        <f>'EDA &amp; Statistics'!K1486/'EDA &amp; Statistics'!K1485-1</f>
        <v>-7.2333521107718068E-3</v>
      </c>
      <c r="L1464">
        <f>'EDA &amp; Statistics'!L1486/'EDA &amp; Statistics'!L1485-1</f>
        <v>-1.9230741090593306E-2</v>
      </c>
      <c r="M1464">
        <f>'EDA &amp; Statistics'!M1486/'EDA &amp; Statistics'!M1485-1</f>
        <v>-8.9801526857645753E-3</v>
      </c>
      <c r="N1464">
        <f>'EDA &amp; Statistics'!N1486/'EDA &amp; Statistics'!N1485-1</f>
        <v>-3.1553368843042606E-2</v>
      </c>
      <c r="O1464">
        <f>'EDA &amp; Statistics'!O1486/'EDA &amp; Statistics'!O1485-1</f>
        <v>-1.2913704330335563E-2</v>
      </c>
      <c r="P1464">
        <f>'EDA &amp; Statistics'!P1486/'EDA &amp; Statistics'!P1485-1</f>
        <v>-1.2189932842371687E-2</v>
      </c>
      <c r="R1464" s="9">
        <v>40757</v>
      </c>
      <c r="S1464">
        <f>LN('EDA &amp; Statistics'!B1486/'EDA &amp; Statistics'!B1485)</f>
        <v>5.5645129915464532E-2</v>
      </c>
      <c r="T1464">
        <f>LN('EDA &amp; Statistics'!C1486/'EDA &amp; Statistics'!C1485)</f>
        <v>-3.9661630882105663E-2</v>
      </c>
      <c r="U1464">
        <f>LN('EDA &amp; Statistics'!D1486/'EDA &amp; Statistics'!D1485)</f>
        <v>-4.0846333262812361E-2</v>
      </c>
      <c r="V1464">
        <f>LN('EDA &amp; Statistics'!E1486/'EDA &amp; Statistics'!E1485)</f>
        <v>-3.1980653562835519E-2</v>
      </c>
      <c r="W1464">
        <f>LN('EDA &amp; Statistics'!F1486/'EDA &amp; Statistics'!F1485)</f>
        <v>-2.7605239663003583E-2</v>
      </c>
      <c r="X1464">
        <f>LN('EDA &amp; Statistics'!G1486/'EDA &amp; Statistics'!G1485)</f>
        <v>-2.3229825763171522E-2</v>
      </c>
      <c r="Y1464">
        <f>LN('EDA &amp; Statistics'!H1486/'EDA &amp; Statistics'!H1485)</f>
        <v>-1.5226411181182587E-2</v>
      </c>
      <c r="Z1464">
        <f>LN('EDA &amp; Statistics'!I1486/'EDA &amp; Statistics'!I1485)</f>
        <v>-1.0723953080772902E-2</v>
      </c>
      <c r="AA1464">
        <f>LN('EDA &amp; Statistics'!J1486/'EDA &amp; Statistics'!J1485)</f>
        <v>-2.5491599320849174E-2</v>
      </c>
      <c r="AB1464">
        <f>LN('EDA &amp; Statistics'!K1486/'EDA &amp; Statistics'!K1485)</f>
        <v>-7.2596396435119087E-3</v>
      </c>
      <c r="AC1464">
        <f>LN('EDA &amp; Statistics'!L1486/'EDA &amp; Statistics'!L1485)</f>
        <v>-1.9418057165157914E-2</v>
      </c>
      <c r="AD1464">
        <f>LN('EDA &amp; Statistics'!M1486/'EDA &amp; Statistics'!M1485)</f>
        <v>-9.0207172904019205E-3</v>
      </c>
      <c r="AE1464">
        <f>LN('EDA &amp; Statistics'!N1486/'EDA &amp; Statistics'!N1485)</f>
        <v>-3.2061902292579561E-2</v>
      </c>
      <c r="AF1464">
        <f>LN('EDA &amp; Statistics'!O1486/'EDA &amp; Statistics'!O1485)</f>
        <v>-1.2997811081208323E-2</v>
      </c>
      <c r="AG1464">
        <f>LN('EDA &amp; Statistics'!P1486/'EDA &amp; Statistics'!P1485)</f>
        <v>-1.2264839433692186E-2</v>
      </c>
    </row>
    <row r="1465" spans="1:33" x14ac:dyDescent="0.3">
      <c r="A1465" s="9">
        <v>40758</v>
      </c>
      <c r="B1465">
        <f>'EDA &amp; Statistics'!B1487/'EDA &amp; Statistics'!B1486-1</f>
        <v>-1.841482843585307E-2</v>
      </c>
      <c r="C1465">
        <f>'EDA &amp; Statistics'!C1487/'EDA &amp; Statistics'!C1486-1</f>
        <v>-7.5150570924422677E-3</v>
      </c>
      <c r="D1465">
        <f>'EDA &amp; Statistics'!D1487/'EDA &amp; Statistics'!D1486-1</f>
        <v>-1.0006126430176843E-2</v>
      </c>
      <c r="E1465">
        <f>'EDA &amp; Statistics'!E1487/'EDA &amp; Statistics'!E1486-1</f>
        <v>-2.0311436387403736E-2</v>
      </c>
      <c r="F1465">
        <f>'EDA &amp; Statistics'!F1487/'EDA &amp; Statistics'!F1486-1</f>
        <v>-2.5445328588419525E-2</v>
      </c>
      <c r="G1465">
        <f>'EDA &amp; Statistics'!G1487/'EDA &amp; Statistics'!G1486-1</f>
        <v>-3.0552317495765591E-2</v>
      </c>
      <c r="H1465">
        <f>'EDA &amp; Statistics'!H1487/'EDA &amp; Statistics'!H1486-1</f>
        <v>-6.1371909515418599E-2</v>
      </c>
      <c r="I1465">
        <f>'EDA &amp; Statistics'!I1487/'EDA &amp; Statistics'!I1486-1</f>
        <v>-2.425880098719424E-2</v>
      </c>
      <c r="J1465">
        <f>'EDA &amp; Statistics'!J1487/'EDA &amp; Statistics'!J1486-1</f>
        <v>-3.1777527757889779E-2</v>
      </c>
      <c r="K1465">
        <f>'EDA &amp; Statistics'!K1487/'EDA &amp; Statistics'!K1486-1</f>
        <v>-2.413473594685267E-2</v>
      </c>
      <c r="L1465">
        <f>'EDA &amp; Statistics'!L1487/'EDA &amp; Statistics'!L1486-1</f>
        <v>7.0921816512787839E-3</v>
      </c>
      <c r="M1465">
        <f>'EDA &amp; Statistics'!M1487/'EDA &amp; Statistics'!M1486-1</f>
        <v>3.8835224131603674E-3</v>
      </c>
      <c r="N1465">
        <f>'EDA &amp; Statistics'!N1487/'EDA &amp; Statistics'!N1486-1</f>
        <v>-1.2531316340044119E-2</v>
      </c>
      <c r="O1465">
        <f>'EDA &amp; Statistics'!O1487/'EDA &amp; Statistics'!O1486-1</f>
        <v>-7.3588881669832684E-3</v>
      </c>
      <c r="P1465">
        <f>'EDA &amp; Statistics'!P1487/'EDA &amp; Statistics'!P1486-1</f>
        <v>1.51491849677865E-3</v>
      </c>
      <c r="R1465" s="9">
        <v>40758</v>
      </c>
      <c r="S1465">
        <f>LN('EDA &amp; Statistics'!B1487/'EDA &amp; Statistics'!B1486)</f>
        <v>-1.8586492093031429E-2</v>
      </c>
      <c r="T1465">
        <f>LN('EDA &amp; Statistics'!C1487/'EDA &amp; Statistics'!C1486)</f>
        <v>-7.5434374098676937E-3</v>
      </c>
      <c r="U1465">
        <f>LN('EDA &amp; Statistics'!D1487/'EDA &amp; Statistics'!D1486)</f>
        <v>-1.0056524185959074E-2</v>
      </c>
      <c r="V1465">
        <f>LN('EDA &amp; Statistics'!E1487/'EDA &amp; Statistics'!E1486)</f>
        <v>-2.0520550056216148E-2</v>
      </c>
      <c r="W1465">
        <f>LN('EDA &amp; Statistics'!F1487/'EDA &amp; Statistics'!F1486)</f>
        <v>-2.5774659595270949E-2</v>
      </c>
      <c r="X1465">
        <f>LN('EDA &amp; Statistics'!G1487/'EDA &amp; Statistics'!G1486)</f>
        <v>-3.1028769134325656E-2</v>
      </c>
      <c r="Y1465">
        <f>LN('EDA &amp; Statistics'!H1487/'EDA &amp; Statistics'!H1486)</f>
        <v>-6.3335948001701697E-2</v>
      </c>
      <c r="Z1465">
        <f>LN('EDA &amp; Statistics'!I1487/'EDA &amp; Statistics'!I1486)</f>
        <v>-2.4557892677380604E-2</v>
      </c>
      <c r="AA1465">
        <f>LN('EDA &amp; Statistics'!J1487/'EDA &amp; Statistics'!J1486)</f>
        <v>-3.2293391415274555E-2</v>
      </c>
      <c r="AB1465">
        <f>LN('EDA &amp; Statistics'!K1487/'EDA &amp; Statistics'!K1486)</f>
        <v>-2.4430751224575831E-2</v>
      </c>
      <c r="AC1465">
        <f>LN('EDA &amp; Statistics'!L1487/'EDA &amp; Statistics'!L1486)</f>
        <v>7.0671504120381461E-3</v>
      </c>
      <c r="AD1465">
        <f>LN('EDA &amp; Statistics'!M1487/'EDA &amp; Statistics'!M1486)</f>
        <v>3.8760010067382437E-3</v>
      </c>
      <c r="AE1465">
        <f>LN('EDA &amp; Statistics'!N1487/'EDA &amp; Statistics'!N1486)</f>
        <v>-1.2610495459131753E-2</v>
      </c>
      <c r="AF1465">
        <f>LN('EDA &amp; Statistics'!O1487/'EDA &amp; Statistics'!O1486)</f>
        <v>-7.3860983578631807E-3</v>
      </c>
      <c r="AG1465">
        <f>LN('EDA &amp; Statistics'!P1487/'EDA &amp; Statistics'!P1486)</f>
        <v>1.5137721653391385E-3</v>
      </c>
    </row>
    <row r="1466" spans="1:33" x14ac:dyDescent="0.3">
      <c r="A1466" s="9">
        <v>40759</v>
      </c>
      <c r="B1466">
        <f>'EDA &amp; Statistics'!B1488/'EDA &amp; Statistics'!B1487-1</f>
        <v>-0.10964329612753432</v>
      </c>
      <c r="C1466">
        <f>'EDA &amp; Statistics'!C1488/'EDA &amp; Statistics'!C1487-1</f>
        <v>-6.3248292413710883E-2</v>
      </c>
      <c r="D1466">
        <f>'EDA &amp; Statistics'!D1488/'EDA &amp; Statistics'!D1487-1</f>
        <v>-4.270550137179363E-2</v>
      </c>
      <c r="E1466">
        <f>'EDA &amp; Statistics'!E1488/'EDA &amp; Statistics'!E1487-1</f>
        <v>-2.0292752964475858E-3</v>
      </c>
      <c r="F1466">
        <f>'EDA &amp; Statistics'!F1488/'EDA &amp; Statistics'!F1487-1</f>
        <v>2.6109636194406871E-3</v>
      </c>
      <c r="G1466">
        <f>'EDA &amp; Statistics'!G1488/'EDA &amp; Statistics'!G1487-1</f>
        <v>7.2727781353574272E-3</v>
      </c>
      <c r="H1466">
        <f>'EDA &amp; Statistics'!H1488/'EDA &amp; Statistics'!H1487-1</f>
        <v>-4.0384555427278257E-2</v>
      </c>
      <c r="I1466">
        <f>'EDA &amp; Statistics'!I1488/'EDA &amp; Statistics'!I1487-1</f>
        <v>-1.933699874468009E-2</v>
      </c>
      <c r="J1466">
        <f>'EDA &amp; Statistics'!J1488/'EDA &amp; Statistics'!J1487-1</f>
        <v>1.9487136449569231E-2</v>
      </c>
      <c r="K1466">
        <f>'EDA &amp; Statistics'!K1488/'EDA &amp; Statistics'!K1487-1</f>
        <v>1.7265465544366032E-2</v>
      </c>
      <c r="L1466">
        <f>'EDA &amp; Statistics'!L1488/'EDA &amp; Statistics'!L1487-1</f>
        <v>-5.3438254625903125E-2</v>
      </c>
      <c r="M1466">
        <f>'EDA &amp; Statistics'!M1488/'EDA &amp; Statistics'!M1487-1</f>
        <v>-2.8691162702541462E-2</v>
      </c>
      <c r="N1466">
        <f>'EDA &amp; Statistics'!N1488/'EDA &amp; Statistics'!N1487-1</f>
        <v>-1.0152274434545583E-2</v>
      </c>
      <c r="O1466">
        <f>'EDA &amp; Statistics'!O1488/'EDA &amp; Statistics'!O1487-1</f>
        <v>-8.2372634795458977E-3</v>
      </c>
      <c r="P1466">
        <f>'EDA &amp; Statistics'!P1488/'EDA &amp; Statistics'!P1487-1</f>
        <v>-4.051518706518431E-3</v>
      </c>
      <c r="R1466" s="9">
        <v>40759</v>
      </c>
      <c r="S1466">
        <f>LN('EDA &amp; Statistics'!B1488/'EDA &amp; Statistics'!B1487)</f>
        <v>-0.1161331056832188</v>
      </c>
      <c r="T1466">
        <f>LN('EDA &amp; Statistics'!C1488/'EDA &amp; Statistics'!C1487)</f>
        <v>-6.5337018426319754E-2</v>
      </c>
      <c r="U1466">
        <f>LN('EDA &amp; Statistics'!D1488/'EDA &amp; Statistics'!D1487)</f>
        <v>-4.3644203804718514E-2</v>
      </c>
      <c r="V1466">
        <f>LN('EDA &amp; Statistics'!E1488/'EDA &amp; Statistics'!E1487)</f>
        <v>-2.0313370652985628E-3</v>
      </c>
      <c r="W1466">
        <f>LN('EDA &amp; Statistics'!F1488/'EDA &amp; Statistics'!F1487)</f>
        <v>2.6075609754292579E-3</v>
      </c>
      <c r="X1466">
        <f>LN('EDA &amp; Statistics'!G1488/'EDA &amp; Statistics'!G1487)</f>
        <v>7.246459016156879E-3</v>
      </c>
      <c r="Y1466">
        <f>LN('EDA &amp; Statistics'!H1488/'EDA &amp; Statistics'!H1487)</f>
        <v>-4.1222653343364529E-2</v>
      </c>
      <c r="Z1466">
        <f>LN('EDA &amp; Statistics'!I1488/'EDA &amp; Statistics'!I1487)</f>
        <v>-1.9526404168874276E-2</v>
      </c>
      <c r="AA1466">
        <f>LN('EDA &amp; Statistics'!J1488/'EDA &amp; Statistics'!J1487)</f>
        <v>1.9299693443766211E-2</v>
      </c>
      <c r="AB1466">
        <f>LN('EDA &amp; Statistics'!K1488/'EDA &amp; Statistics'!K1487)</f>
        <v>1.7118111071747474E-2</v>
      </c>
      <c r="AC1466">
        <f>LN('EDA &amp; Statistics'!L1488/'EDA &amp; Statistics'!L1487)</f>
        <v>-5.4919074988660041E-2</v>
      </c>
      <c r="AD1466">
        <f>LN('EDA &amp; Statistics'!M1488/'EDA &amp; Statistics'!M1487)</f>
        <v>-2.911080019306761E-2</v>
      </c>
      <c r="AE1466">
        <f>LN('EDA &amp; Statistics'!N1488/'EDA &amp; Statistics'!N1487)</f>
        <v>-1.0204160244013445E-2</v>
      </c>
      <c r="AF1466">
        <f>LN('EDA &amp; Statistics'!O1488/'EDA &amp; Statistics'!O1487)</f>
        <v>-8.2713771993228342E-3</v>
      </c>
      <c r="AG1466">
        <f>LN('EDA &amp; Statistics'!P1488/'EDA &amp; Statistics'!P1487)</f>
        <v>-4.0597483443085107E-3</v>
      </c>
    </row>
    <row r="1467" spans="1:33" x14ac:dyDescent="0.3">
      <c r="A1467" s="9">
        <v>40760</v>
      </c>
      <c r="B1467">
        <f>'EDA &amp; Statistics'!B1489/'EDA &amp; Statistics'!B1488-1</f>
        <v>-1.8807319922966692E-2</v>
      </c>
      <c r="C1467">
        <f>'EDA &amp; Statistics'!C1489/'EDA &amp; Statistics'!C1488-1</f>
        <v>9.4018055711595938E-2</v>
      </c>
      <c r="D1467">
        <f>'EDA &amp; Statistics'!D1489/'EDA &amp; Statistics'!D1488-1</f>
        <v>4.4572238655276486E-2</v>
      </c>
      <c r="E1467">
        <f>'EDA &amp; Statistics'!E1489/'EDA &amp; Statistics'!E1488-1</f>
        <v>-4.0302808506291532E-2</v>
      </c>
      <c r="F1467">
        <f>'EDA &amp; Statistics'!F1489/'EDA &amp; Statistics'!F1488-1</f>
        <v>-2.8645806654821526E-2</v>
      </c>
      <c r="G1467">
        <f>'EDA &amp; Statistics'!G1489/'EDA &amp; Statistics'!G1488-1</f>
        <v>-1.6847212545533341E-2</v>
      </c>
      <c r="H1467">
        <f>'EDA &amp; Statistics'!H1489/'EDA &amp; Statistics'!H1488-1</f>
        <v>-4.0080180787213648E-2</v>
      </c>
      <c r="I1467">
        <f>'EDA &amp; Statistics'!I1489/'EDA &amp; Statistics'!I1488-1</f>
        <v>-1.5211239871323778E-2</v>
      </c>
      <c r="J1467">
        <f>'EDA &amp; Statistics'!J1489/'EDA &amp; Statistics'!J1488-1</f>
        <v>-7.0422518995533423E-2</v>
      </c>
      <c r="K1467">
        <f>'EDA &amp; Statistics'!K1489/'EDA &amp; Statistics'!K1488-1</f>
        <v>-4.9541282637754813E-2</v>
      </c>
      <c r="L1467">
        <f>'EDA &amp; Statistics'!L1489/'EDA &amp; Statistics'!L1488-1</f>
        <v>3.501048885197644E-3</v>
      </c>
      <c r="M1467">
        <f>'EDA &amp; Statistics'!M1489/'EDA &amp; Statistics'!M1488-1</f>
        <v>3.9827692923202207E-3</v>
      </c>
      <c r="N1467">
        <f>'EDA &amp; Statistics'!N1489/'EDA &amp; Statistics'!N1488-1</f>
        <v>-1.6666680931025746E-2</v>
      </c>
      <c r="O1467">
        <f>'EDA &amp; Statistics'!O1489/'EDA &amp; Statistics'!O1488-1</f>
        <v>-3.3222559783855354E-3</v>
      </c>
      <c r="P1467">
        <f>'EDA &amp; Statistics'!P1489/'EDA &amp; Statistics'!P1488-1</f>
        <v>-6.2958408682182165E-3</v>
      </c>
      <c r="R1467" s="9">
        <v>40760</v>
      </c>
      <c r="S1467">
        <f>LN('EDA &amp; Statistics'!B1489/'EDA &amp; Statistics'!B1488)</f>
        <v>-1.8986426799872502E-2</v>
      </c>
      <c r="T1467">
        <f>LN('EDA &amp; Statistics'!C1489/'EDA &amp; Statistics'!C1488)</f>
        <v>8.9857208170355349E-2</v>
      </c>
      <c r="U1467">
        <f>LN('EDA &amp; Statistics'!D1489/'EDA &amp; Statistics'!D1488)</f>
        <v>4.3607460614141787E-2</v>
      </c>
      <c r="V1467">
        <f>LN('EDA &amp; Statistics'!E1489/'EDA &amp; Statistics'!E1488)</f>
        <v>-4.113746980473719E-2</v>
      </c>
      <c r="W1467">
        <f>LN('EDA &amp; Statistics'!F1489/'EDA &amp; Statistics'!F1488)</f>
        <v>-2.9064105478634122E-2</v>
      </c>
      <c r="X1467">
        <f>LN('EDA &amp; Statistics'!G1489/'EDA &amp; Statistics'!G1488)</f>
        <v>-1.6990741152530863E-2</v>
      </c>
      <c r="Y1467">
        <f>LN('EDA &amp; Statistics'!H1489/'EDA &amp; Statistics'!H1488)</f>
        <v>-4.0905519661730193E-2</v>
      </c>
      <c r="Z1467">
        <f>LN('EDA &amp; Statistics'!I1489/'EDA &amp; Statistics'!I1488)</f>
        <v>-1.5328117531335402E-2</v>
      </c>
      <c r="AA1467">
        <f>LN('EDA &amp; Statistics'!J1489/'EDA &amp; Statistics'!J1488)</f>
        <v>-7.3025117570691134E-2</v>
      </c>
      <c r="AB1467">
        <f>LN('EDA &amp; Statistics'!K1489/'EDA &amp; Statistics'!K1488)</f>
        <v>-5.0810550545800345E-2</v>
      </c>
      <c r="AC1467">
        <f>LN('EDA &amp; Statistics'!L1489/'EDA &amp; Statistics'!L1488)</f>
        <v>3.4949344806130124E-3</v>
      </c>
      <c r="AD1467">
        <f>LN('EDA &amp; Statistics'!M1489/'EDA &amp; Statistics'!M1488)</f>
        <v>3.9748590628256144E-3</v>
      </c>
      <c r="AE1467">
        <f>LN('EDA &amp; Statistics'!N1489/'EDA &amp; Statistics'!N1488)</f>
        <v>-1.6807132822509216E-2</v>
      </c>
      <c r="AF1467">
        <f>LN('EDA &amp; Statistics'!O1489/'EDA &amp; Statistics'!O1488)</f>
        <v>-3.3277869243214949E-3</v>
      </c>
      <c r="AG1467">
        <f>LN('EDA &amp; Statistics'!P1489/'EDA &amp; Statistics'!P1488)</f>
        <v>-6.3157432531440365E-3</v>
      </c>
    </row>
    <row r="1468" spans="1:33" x14ac:dyDescent="0.3">
      <c r="A1468" s="9">
        <v>40763</v>
      </c>
      <c r="B1468">
        <f>'EDA &amp; Statistics'!B1490/'EDA &amp; Statistics'!B1489-1</f>
        <v>0.10761293362829383</v>
      </c>
      <c r="C1468">
        <f>'EDA &amp; Statistics'!C1490/'EDA &amp; Statistics'!C1489-1</f>
        <v>-7.1745038094977343E-2</v>
      </c>
      <c r="D1468">
        <f>'EDA &amp; Statistics'!D1490/'EDA &amp; Statistics'!D1489-1</f>
        <v>-5.8887350148168149E-2</v>
      </c>
      <c r="E1468">
        <f>'EDA &amp; Statistics'!E1490/'EDA &amp; Statistics'!E1489-1</f>
        <v>-1.1904546895908363E-2</v>
      </c>
      <c r="F1468">
        <f>'EDA &amp; Statistics'!F1490/'EDA &amp; Statistics'!F1489-1</f>
        <v>-5.361925153952618E-3</v>
      </c>
      <c r="G1468">
        <f>'EDA &amp; Statistics'!G1490/'EDA &amp; Statistics'!G1489-1</f>
        <v>1.2240182115605958E-3</v>
      </c>
      <c r="H1468">
        <f>'EDA &amp; Statistics'!H1490/'EDA &amp; Statistics'!H1489-1</f>
        <v>-6.0542826590366139E-2</v>
      </c>
      <c r="I1468">
        <f>'EDA &amp; Statistics'!I1490/'EDA &amp; Statistics'!I1489-1</f>
        <v>-3.3180759539112925E-2</v>
      </c>
      <c r="J1468">
        <f>'EDA &amp; Statistics'!J1490/'EDA &amp; Statistics'!J1489-1</f>
        <v>3.8961105981499156E-2</v>
      </c>
      <c r="K1468">
        <f>'EDA &amp; Statistics'!K1490/'EDA &amp; Statistics'!K1489-1</f>
        <v>2.3648638385926457E-2</v>
      </c>
      <c r="L1468">
        <f>'EDA &amp; Statistics'!L1490/'EDA &amp; Statistics'!L1489-1</f>
        <v>-2.5294412635082586E-2</v>
      </c>
      <c r="M1468">
        <f>'EDA &amp; Statistics'!M1490/'EDA &amp; Statistics'!M1489-1</f>
        <v>-1.5867800251738506E-2</v>
      </c>
      <c r="N1468">
        <f>'EDA &amp; Statistics'!N1490/'EDA &amp; Statistics'!N1489-1</f>
        <v>-1.9556726711260963E-2</v>
      </c>
      <c r="O1468">
        <f>'EDA &amp; Statistics'!O1490/'EDA &amp; Statistics'!O1489-1</f>
        <v>-7.5000127156575891E-3</v>
      </c>
      <c r="P1468">
        <f>'EDA &amp; Statistics'!P1490/'EDA &amp; Statistics'!P1489-1</f>
        <v>-1.1398887764230481E-2</v>
      </c>
      <c r="R1468" s="9">
        <v>40763</v>
      </c>
      <c r="S1468">
        <f>LN('EDA &amp; Statistics'!B1490/'EDA &amp; Statistics'!B1489)</f>
        <v>0.10220718941179899</v>
      </c>
      <c r="T1468">
        <f>LN('EDA &amp; Statistics'!C1490/'EDA &amp; Statistics'!C1489)</f>
        <v>-7.4448840498865257E-2</v>
      </c>
      <c r="U1468">
        <f>LN('EDA &amp; Statistics'!D1490/'EDA &amp; Statistics'!D1489)</f>
        <v>-6.0692433648033783E-2</v>
      </c>
      <c r="V1468">
        <f>LN('EDA &amp; Statistics'!E1490/'EDA &amp; Statistics'!E1489)</f>
        <v>-1.197597344741771E-2</v>
      </c>
      <c r="W1468">
        <f>LN('EDA &amp; Statistics'!F1490/'EDA &amp; Statistics'!F1489)</f>
        <v>-5.3763518677128318E-3</v>
      </c>
      <c r="X1468">
        <f>LN('EDA &amp; Statistics'!G1490/'EDA &amp; Statistics'!G1489)</f>
        <v>1.2232697119919549E-3</v>
      </c>
      <c r="Y1468">
        <f>LN('EDA &amp; Statistics'!H1490/'EDA &amp; Statistics'!H1489)</f>
        <v>-6.2453045617184455E-2</v>
      </c>
      <c r="Z1468">
        <f>LN('EDA &amp; Statistics'!I1490/'EDA &amp; Statistics'!I1489)</f>
        <v>-3.3743729170769718E-2</v>
      </c>
      <c r="AA1468">
        <f>LN('EDA &amp; Statistics'!J1490/'EDA &amp; Statistics'!J1489)</f>
        <v>3.8221277327388621E-2</v>
      </c>
      <c r="AB1468">
        <f>LN('EDA &amp; Statistics'!K1490/'EDA &amp; Statistics'!K1489)</f>
        <v>2.3373341159679119E-2</v>
      </c>
      <c r="AC1468">
        <f>LN('EDA &amp; Statistics'!L1490/'EDA &amp; Statistics'!L1489)</f>
        <v>-2.5619815260904632E-2</v>
      </c>
      <c r="AD1468">
        <f>LN('EDA &amp; Statistics'!M1490/'EDA &amp; Statistics'!M1489)</f>
        <v>-1.5995041616283533E-2</v>
      </c>
      <c r="AE1468">
        <f>LN('EDA &amp; Statistics'!N1490/'EDA &amp; Statistics'!N1489)</f>
        <v>-1.9750489900843514E-2</v>
      </c>
      <c r="AF1468">
        <f>LN('EDA &amp; Statistics'!O1490/'EDA &amp; Statistics'!O1489)</f>
        <v>-7.5282792325373372E-3</v>
      </c>
      <c r="AG1468">
        <f>LN('EDA &amp; Statistics'!P1490/'EDA &amp; Statistics'!P1489)</f>
        <v>-1.1464353048440732E-2</v>
      </c>
    </row>
    <row r="1469" spans="1:33" x14ac:dyDescent="0.3">
      <c r="A1469" s="9">
        <v>40764</v>
      </c>
      <c r="B1469">
        <f>'EDA &amp; Statistics'!B1491/'EDA &amp; Statistics'!B1490-1</f>
        <v>-0.10043872429927525</v>
      </c>
      <c r="C1469">
        <f>'EDA &amp; Statistics'!C1491/'EDA &amp; Statistics'!C1490-1</f>
        <v>-0.12104370549238974</v>
      </c>
      <c r="D1469">
        <f>'EDA &amp; Statistics'!D1491/'EDA &amp; Statistics'!D1490-1</f>
        <v>-6.3177824766049495E-2</v>
      </c>
      <c r="E1469">
        <f>'EDA &amp; Statistics'!E1491/'EDA &amp; Statistics'!E1490-1</f>
        <v>3.0532956691495139E-2</v>
      </c>
      <c r="F1469">
        <f>'EDA &amp; Statistics'!F1491/'EDA &amp; Statistics'!F1490-1</f>
        <v>1.886790634044333E-2</v>
      </c>
      <c r="G1469">
        <f>'EDA &amp; Statistics'!G1491/'EDA &amp; Statistics'!G1490-1</f>
        <v>7.3348977633189705E-3</v>
      </c>
      <c r="H1469">
        <f>'EDA &amp; Statistics'!H1491/'EDA &amp; Statistics'!H1490-1</f>
        <v>-1.8888844884470957E-2</v>
      </c>
      <c r="I1469">
        <f>'EDA &amp; Statistics'!I1491/'EDA &amp; Statistics'!I1490-1</f>
        <v>2.958576959962933E-3</v>
      </c>
      <c r="J1469">
        <f>'EDA &amp; Statistics'!J1491/'EDA &amp; Statistics'!J1490-1</f>
        <v>-4.1666625274553448E-3</v>
      </c>
      <c r="K1469">
        <f>'EDA &amp; Statistics'!K1491/'EDA &amp; Statistics'!K1490-1</f>
        <v>-8.9579743003420642E-3</v>
      </c>
      <c r="L1469">
        <f>'EDA &amp; Statistics'!L1491/'EDA &amp; Statistics'!L1490-1</f>
        <v>1.6554890840021708E-2</v>
      </c>
      <c r="M1469">
        <f>'EDA &amp; Statistics'!M1491/'EDA &amp; Statistics'!M1490-1</f>
        <v>1.2764563935461881E-2</v>
      </c>
      <c r="N1469">
        <f>'EDA &amp; Statistics'!N1491/'EDA &amp; Statistics'!N1490-1</f>
        <v>1.5957431630777341E-2</v>
      </c>
      <c r="O1469">
        <f>'EDA &amp; Statistics'!O1491/'EDA &amp; Statistics'!O1490-1</f>
        <v>1.5113375943064611E-2</v>
      </c>
      <c r="P1469">
        <f>'EDA &amp; Statistics'!P1491/'EDA &amp; Statistics'!P1490-1</f>
        <v>-2.237669087166605E-3</v>
      </c>
      <c r="R1469" s="9">
        <v>40764</v>
      </c>
      <c r="S1469">
        <f>LN('EDA &amp; Statistics'!B1491/'EDA &amp; Statistics'!B1490)</f>
        <v>-0.10584810595429613</v>
      </c>
      <c r="T1469">
        <f>LN('EDA &amp; Statistics'!C1491/'EDA &amp; Statistics'!C1490)</f>
        <v>-0.12902010436747699</v>
      </c>
      <c r="U1469">
        <f>LN('EDA &amp; Statistics'!D1491/'EDA &amp; Statistics'!D1490)</f>
        <v>-6.526179572136985E-2</v>
      </c>
      <c r="V1469">
        <f>LN('EDA &amp; Statistics'!E1491/'EDA &amp; Statistics'!E1490)</f>
        <v>3.0076102099961401E-2</v>
      </c>
      <c r="W1469">
        <f>LN('EDA &amp; Statistics'!F1491/'EDA &amp; Statistics'!F1490)</f>
        <v>1.869211516110603E-2</v>
      </c>
      <c r="X1469">
        <f>LN('EDA &amp; Statistics'!G1491/'EDA &amp; Statistics'!G1490)</f>
        <v>7.3081282222503385E-3</v>
      </c>
      <c r="Y1469">
        <f>LN('EDA &amp; Statistics'!H1491/'EDA &amp; Statistics'!H1490)</f>
        <v>-1.9069517868736636E-2</v>
      </c>
      <c r="Z1469">
        <f>LN('EDA &amp; Statistics'!I1491/'EDA &amp; Statistics'!I1490)</f>
        <v>2.9542089843561685E-3</v>
      </c>
      <c r="AA1469">
        <f>LN('EDA &amp; Statistics'!J1491/'EDA &amp; Statistics'!J1490)</f>
        <v>-4.1753672539504476E-3</v>
      </c>
      <c r="AB1469">
        <f>LN('EDA &amp; Statistics'!K1491/'EDA &amp; Statistics'!K1490)</f>
        <v>-8.9983381853644857E-3</v>
      </c>
      <c r="AC1469">
        <f>LN('EDA &amp; Statistics'!L1491/'EDA &amp; Statistics'!L1490)</f>
        <v>1.6419352470943758E-2</v>
      </c>
      <c r="AD1469">
        <f>LN('EDA &amp; Statistics'!M1491/'EDA &amp; Statistics'!M1490)</f>
        <v>1.2683783580291564E-2</v>
      </c>
      <c r="AE1469">
        <f>LN('EDA &amp; Statistics'!N1491/'EDA &amp; Statistics'!N1490)</f>
        <v>1.5831450277340973E-2</v>
      </c>
      <c r="AF1469">
        <f>LN('EDA &amp; Statistics'!O1491/'EDA &amp; Statistics'!O1490)</f>
        <v>1.5000306692238277E-2</v>
      </c>
      <c r="AG1469">
        <f>LN('EDA &amp; Statistics'!P1491/'EDA &amp; Statistics'!P1490)</f>
        <v>-2.2401764097088415E-3</v>
      </c>
    </row>
    <row r="1470" spans="1:33" x14ac:dyDescent="0.3">
      <c r="A1470" s="9">
        <v>40765</v>
      </c>
      <c r="B1470">
        <f>'EDA &amp; Statistics'!B1492/'EDA &amp; Statistics'!B1491-1</f>
        <v>3.2601180231460747E-2</v>
      </c>
      <c r="C1470">
        <f>'EDA &amp; Statistics'!C1492/'EDA &amp; Statistics'!C1491-1</f>
        <v>-3.9260321626984562E-2</v>
      </c>
      <c r="D1470">
        <f>'EDA &amp; Statistics'!D1492/'EDA &amp; Statistics'!D1491-1</f>
        <v>-2.4117674733609262E-2</v>
      </c>
      <c r="E1470">
        <f>'EDA &amp; Statistics'!E1492/'EDA &amp; Statistics'!E1491-1</f>
        <v>-3.1494049554779524E-2</v>
      </c>
      <c r="F1470">
        <f>'EDA &amp; Statistics'!F1492/'EDA &amp; Statistics'!F1491-1</f>
        <v>-1.5873000855468611E-2</v>
      </c>
      <c r="G1470">
        <f>'EDA &amp; Statistics'!G1492/'EDA &amp; Statistics'!G1491-1</f>
        <v>0</v>
      </c>
      <c r="H1470">
        <f>'EDA &amp; Statistics'!H1492/'EDA &amp; Statistics'!H1491-1</f>
        <v>-0.16987546207099335</v>
      </c>
      <c r="I1470">
        <f>'EDA &amp; Statistics'!I1492/'EDA &amp; Statistics'!I1491-1</f>
        <v>-8.6725704918969027E-2</v>
      </c>
      <c r="J1470">
        <f>'EDA &amp; Statistics'!J1492/'EDA &amp; Statistics'!J1491-1</f>
        <v>4.1840962444885665E-3</v>
      </c>
      <c r="K1470">
        <f>'EDA &amp; Statistics'!K1492/'EDA &amp; Statistics'!K1491-1</f>
        <v>2.3786506171117328E-3</v>
      </c>
      <c r="L1470">
        <f>'EDA &amp; Statistics'!L1492/'EDA &amp; Statistics'!L1491-1</f>
        <v>-7.7024729315693596E-2</v>
      </c>
      <c r="M1470">
        <f>'EDA &amp; Statistics'!M1492/'EDA &amp; Statistics'!M1491-1</f>
        <v>-5.538973449502349E-2</v>
      </c>
      <c r="N1470">
        <f>'EDA &amp; Statistics'!N1492/'EDA &amp; Statistics'!N1491-1</f>
        <v>-9.8167540982562973E-2</v>
      </c>
      <c r="O1470">
        <f>'EDA &amp; Statistics'!O1492/'EDA &amp; Statistics'!O1491-1</f>
        <v>-5.7899073650160449E-2</v>
      </c>
      <c r="P1470">
        <f>'EDA &amp; Statistics'!P1492/'EDA &amp; Statistics'!P1491-1</f>
        <v>2.3220141535318373E-3</v>
      </c>
      <c r="R1470" s="9">
        <v>40765</v>
      </c>
      <c r="S1470">
        <f>LN('EDA &amp; Statistics'!B1492/'EDA &amp; Statistics'!B1491)</f>
        <v>3.2081036433377071E-2</v>
      </c>
      <c r="T1470">
        <f>LN('EDA &amp; Statistics'!C1492/'EDA &amp; Statistics'!C1491)</f>
        <v>-4.0051792896464648E-2</v>
      </c>
      <c r="U1470">
        <f>LN('EDA &amp; Statistics'!D1492/'EDA &amp; Statistics'!D1491)</f>
        <v>-2.4413268212594971E-2</v>
      </c>
      <c r="V1470">
        <f>LN('EDA &amp; Statistics'!E1492/'EDA &amp; Statistics'!E1491)</f>
        <v>-3.2000652173350977E-2</v>
      </c>
      <c r="W1470">
        <f>LN('EDA &amp; Statistics'!F1492/'EDA &amp; Statistics'!F1491)</f>
        <v>-1.6000326086675482E-2</v>
      </c>
      <c r="X1470">
        <f>LN('EDA &amp; Statistics'!G1492/'EDA &amp; Statistics'!G1491)</f>
        <v>0</v>
      </c>
      <c r="Y1470">
        <f>LN('EDA &amp; Statistics'!H1492/'EDA &amp; Statistics'!H1491)</f>
        <v>-0.18617954374962487</v>
      </c>
      <c r="Z1470">
        <f>LN('EDA &amp; Statistics'!I1492/'EDA &amp; Statistics'!I1491)</f>
        <v>-9.0719010779641826E-2</v>
      </c>
      <c r="AA1470">
        <f>LN('EDA &amp; Statistics'!J1492/'EDA &amp; Statistics'!J1491)</f>
        <v>4.1753672539504919E-3</v>
      </c>
      <c r="AB1470">
        <f>LN('EDA &amp; Statistics'!K1492/'EDA &amp; Statistics'!K1491)</f>
        <v>2.3758261058628299E-3</v>
      </c>
      <c r="AC1470">
        <f>LN('EDA &amp; Statistics'!L1492/'EDA &amp; Statistics'!L1491)</f>
        <v>-8.0152837162900753E-2</v>
      </c>
      <c r="AD1470">
        <f>LN('EDA &amp; Statistics'!M1492/'EDA &amp; Statistics'!M1491)</f>
        <v>-5.6982854010913901E-2</v>
      </c>
      <c r="AE1470">
        <f>LN('EDA &amp; Statistics'!N1492/'EDA &amp; Statistics'!N1491)</f>
        <v>-0.10332652005515236</v>
      </c>
      <c r="AF1470">
        <f>LN('EDA &amp; Statistics'!O1492/'EDA &amp; Statistics'!O1491)</f>
        <v>-5.9642869646139206E-2</v>
      </c>
      <c r="AG1470">
        <f>LN('EDA &amp; Statistics'!P1492/'EDA &amp; Statistics'!P1491)</f>
        <v>2.3193224446526974E-3</v>
      </c>
    </row>
    <row r="1471" spans="1:33" x14ac:dyDescent="0.3">
      <c r="A1471" s="9">
        <v>40766</v>
      </c>
      <c r="B1471">
        <f>'EDA &amp; Statistics'!B1493/'EDA &amp; Statistics'!B1492-1</f>
        <v>3.1086392287727138E-2</v>
      </c>
      <c r="C1471">
        <f>'EDA &amp; Statistics'!C1493/'EDA &amp; Statistics'!C1492-1</f>
        <v>3.266353123810628E-2</v>
      </c>
      <c r="D1471">
        <f>'EDA &amp; Statistics'!D1493/'EDA &amp; Statistics'!D1492-1</f>
        <v>6.6112616975124716E-2</v>
      </c>
      <c r="E1471">
        <f>'EDA &amp; Statistics'!E1493/'EDA &amp; Statistics'!E1492-1</f>
        <v>7.633976137566334E-3</v>
      </c>
      <c r="F1471">
        <f>'EDA &amp; Statistics'!F1493/'EDA &amp; Statistics'!F1492-1</f>
        <v>8.0645083760868541E-3</v>
      </c>
      <c r="G1471">
        <f>'EDA &amp; Statistics'!G1493/'EDA &amp; Statistics'!G1492-1</f>
        <v>8.4952245683176386E-3</v>
      </c>
      <c r="H1471">
        <f>'EDA &amp; Statistics'!H1493/'EDA &amp; Statistics'!H1492-1</f>
        <v>2.7285592207126896E-3</v>
      </c>
      <c r="I1471">
        <f>'EDA &amp; Statistics'!I1493/'EDA &amp; Statistics'!I1492-1</f>
        <v>3.2299711256307262E-3</v>
      </c>
      <c r="J1471">
        <f>'EDA &amp; Statistics'!J1493/'EDA &amp; Statistics'!J1492-1</f>
        <v>-2.916673703325845E-2</v>
      </c>
      <c r="K1471">
        <f>'EDA &amp; Statistics'!K1493/'EDA &amp; Statistics'!K1492-1</f>
        <v>-2.4679661380887841E-2</v>
      </c>
      <c r="L1471">
        <f>'EDA &amp; Statistics'!L1493/'EDA &amp; Statistics'!L1492-1</f>
        <v>2.1459265040864928E-2</v>
      </c>
      <c r="M1471">
        <f>'EDA &amp; Statistics'!M1493/'EDA &amp; Statistics'!M1492-1</f>
        <v>1.4396028321581822E-2</v>
      </c>
      <c r="N1471">
        <f>'EDA &amp; Statistics'!N1493/'EDA &amp; Statistics'!N1492-1</f>
        <v>2.031935356105663E-2</v>
      </c>
      <c r="O1471">
        <f>'EDA &amp; Statistics'!O1493/'EDA &amp; Statistics'!O1492-1</f>
        <v>2.6338658531102066E-3</v>
      </c>
      <c r="P1471">
        <f>'EDA &amp; Statistics'!P1493/'EDA &amp; Statistics'!P1492-1</f>
        <v>1.0018397156374981E-2</v>
      </c>
      <c r="R1471" s="9">
        <v>40766</v>
      </c>
      <c r="S1471">
        <f>LN('EDA &amp; Statistics'!B1493/'EDA &amp; Statistics'!B1492)</f>
        <v>3.0612996177716588E-2</v>
      </c>
      <c r="T1471">
        <f>LN('EDA &amp; Statistics'!C1493/'EDA &amp; Statistics'!C1492)</f>
        <v>3.2141417077386734E-2</v>
      </c>
      <c r="U1471">
        <f>LN('EDA &amp; Statistics'!D1493/'EDA &amp; Statistics'!D1492)</f>
        <v>6.4018964605627379E-2</v>
      </c>
      <c r="V1471">
        <f>LN('EDA &amp; Statistics'!E1493/'EDA &amp; Statistics'!E1492)</f>
        <v>7.6049847943964778E-3</v>
      </c>
      <c r="W1471">
        <f>LN('EDA &amp; Statistics'!F1493/'EDA &amp; Statistics'!F1492)</f>
        <v>8.032164006342388E-3</v>
      </c>
      <c r="X1471">
        <f>LN('EDA &amp; Statistics'!G1493/'EDA &amp; Statistics'!G1492)</f>
        <v>8.4593432182883919E-3</v>
      </c>
      <c r="Y1471">
        <f>LN('EDA &amp; Statistics'!H1493/'EDA &amp; Statistics'!H1492)</f>
        <v>2.7248434605819448E-3</v>
      </c>
      <c r="Z1471">
        <f>LN('EDA &amp; Statistics'!I1493/'EDA &amp; Statistics'!I1492)</f>
        <v>3.2247659742086925E-3</v>
      </c>
      <c r="AA1471">
        <f>LN('EDA &amp; Statistics'!J1493/'EDA &amp; Statistics'!J1492)</f>
        <v>-2.9600542256902927E-2</v>
      </c>
      <c r="AB1471">
        <f>LN('EDA &amp; Statistics'!K1493/'EDA &amp; Statistics'!K1492)</f>
        <v>-2.4989309515961695E-2</v>
      </c>
      <c r="AC1471">
        <f>LN('EDA &amp; Statistics'!L1493/'EDA &amp; Statistics'!L1492)</f>
        <v>2.1232256889477354E-2</v>
      </c>
      <c r="AD1471">
        <f>LN('EDA &amp; Statistics'!M1493/'EDA &amp; Statistics'!M1492)</f>
        <v>1.429338939503445E-2</v>
      </c>
      <c r="AE1471">
        <f>LN('EDA &amp; Statistics'!N1493/'EDA &amp; Statistics'!N1492)</f>
        <v>2.0115670019719232E-2</v>
      </c>
      <c r="AF1471">
        <f>LN('EDA &amp; Statistics'!O1493/'EDA &amp; Statistics'!O1492)</f>
        <v>2.6304033070327654E-3</v>
      </c>
      <c r="AG1471">
        <f>LN('EDA &amp; Statistics'!P1493/'EDA &amp; Statistics'!P1492)</f>
        <v>9.9685456935887321E-3</v>
      </c>
    </row>
    <row r="1472" spans="1:33" x14ac:dyDescent="0.3">
      <c r="A1472" s="9">
        <v>40767</v>
      </c>
      <c r="B1472">
        <f>'EDA &amp; Statistics'!B1494/'EDA &amp; Statistics'!B1493-1</f>
        <v>4.7713894320548178E-2</v>
      </c>
      <c r="C1472">
        <f>'EDA &amp; Statistics'!C1494/'EDA &amp; Statistics'!C1493-1</f>
        <v>-1.7117379097882246E-2</v>
      </c>
      <c r="D1472">
        <f>'EDA &amp; Statistics'!D1494/'EDA &amp; Statistics'!D1493-1</f>
        <v>-3.7175608271686089E-2</v>
      </c>
      <c r="E1472">
        <f>'EDA &amp; Statistics'!E1494/'EDA &amp; Statistics'!E1493-1</f>
        <v>1.6004546712067302E-3</v>
      </c>
      <c r="F1472">
        <f>'EDA &amp; Statistics'!F1494/'EDA &amp; Statistics'!F1493-1</f>
        <v>7.9999923706055576E-3</v>
      </c>
      <c r="G1472">
        <f>'EDA &amp; Statistics'!G1494/'EDA &amp; Statistics'!G1493-1</f>
        <v>1.4440418712351466E-2</v>
      </c>
      <c r="H1472">
        <f>'EDA &amp; Statistics'!H1494/'EDA &amp; Statistics'!H1493-1</f>
        <v>7.8911520271985225E-2</v>
      </c>
      <c r="I1472">
        <f>'EDA &amp; Statistics'!I1494/'EDA &amp; Statistics'!I1493-1</f>
        <v>3.8634940773016657E-2</v>
      </c>
      <c r="J1472">
        <f>'EDA &amp; Statistics'!J1494/'EDA &amp; Statistics'!J1493-1</f>
        <v>5.3649298333069417E-4</v>
      </c>
      <c r="K1472">
        <f>'EDA &amp; Statistics'!K1494/'EDA &amp; Statistics'!K1493-1</f>
        <v>-1.4597946671829343E-3</v>
      </c>
      <c r="L1472">
        <f>'EDA &amp; Statistics'!L1494/'EDA &amp; Statistics'!L1493-1</f>
        <v>1.7273548816093776E-2</v>
      </c>
      <c r="M1472">
        <f>'EDA &amp; Statistics'!M1494/'EDA &amp; Statistics'!M1493-1</f>
        <v>1.0038090855553738E-2</v>
      </c>
      <c r="N1472">
        <f>'EDA &amp; Statistics'!N1494/'EDA &amp; Statistics'!N1493-1</f>
        <v>1.9914631907160585E-2</v>
      </c>
      <c r="O1472">
        <f>'EDA &amp; Statistics'!O1494/'EDA &amp; Statistics'!O1493-1</f>
        <v>2.0140064859874185E-2</v>
      </c>
      <c r="P1472">
        <f>'EDA &amp; Statistics'!P1494/'EDA &amp; Statistics'!P1493-1</f>
        <v>-2.060082123457796E-2</v>
      </c>
      <c r="R1472" s="9">
        <v>40767</v>
      </c>
      <c r="S1472">
        <f>LN('EDA &amp; Statistics'!B1494/'EDA &amp; Statistics'!B1493)</f>
        <v>4.6610547024598915E-2</v>
      </c>
      <c r="T1472">
        <f>LN('EDA &amp; Statistics'!C1494/'EDA &amp; Statistics'!C1493)</f>
        <v>-1.7265575016561108E-2</v>
      </c>
      <c r="U1472">
        <f>LN('EDA &amp; Statistics'!D1494/'EDA &amp; Statistics'!D1493)</f>
        <v>-3.7884239235094735E-2</v>
      </c>
      <c r="V1472">
        <f>LN('EDA &amp; Statistics'!E1494/'EDA &amp; Statistics'!E1493)</f>
        <v>1.5991753084888931E-3</v>
      </c>
      <c r="W1472">
        <f>LN('EDA &amp; Statistics'!F1494/'EDA &amp; Statistics'!F1493)</f>
        <v>7.9681620803331524E-3</v>
      </c>
      <c r="X1472">
        <f>LN('EDA &amp; Statistics'!G1494/'EDA &amp; Statistics'!G1493)</f>
        <v>1.4337148852177113E-2</v>
      </c>
      <c r="Y1472">
        <f>LN('EDA &amp; Statistics'!H1494/'EDA &amp; Statistics'!H1493)</f>
        <v>7.5952681312185924E-2</v>
      </c>
      <c r="Z1472">
        <f>LN('EDA &amp; Statistics'!I1494/'EDA &amp; Statistics'!I1493)</f>
        <v>3.7907294046883623E-2</v>
      </c>
      <c r="AA1472">
        <f>LN('EDA &amp; Statistics'!J1494/'EDA &amp; Statistics'!J1493)</f>
        <v>5.3634912242139191E-4</v>
      </c>
      <c r="AB1472">
        <f>LN('EDA &amp; Statistics'!K1494/'EDA &amp; Statistics'!K1493)</f>
        <v>-1.4608612054957612E-3</v>
      </c>
      <c r="AC1472">
        <f>LN('EDA &amp; Statistics'!L1494/'EDA &amp; Statistics'!L1493)</f>
        <v>1.7126057119152546E-2</v>
      </c>
      <c r="AD1472">
        <f>LN('EDA &amp; Statistics'!M1494/'EDA &amp; Statistics'!M1493)</f>
        <v>9.9880438603937235E-3</v>
      </c>
      <c r="AE1472">
        <f>LN('EDA &amp; Statistics'!N1494/'EDA &amp; Statistics'!N1493)</f>
        <v>1.9718929584957908E-2</v>
      </c>
      <c r="AF1472">
        <f>LN('EDA &amp; Statistics'!O1494/'EDA &amp; Statistics'!O1493)</f>
        <v>1.9939936358931605E-2</v>
      </c>
      <c r="AG1472">
        <f>LN('EDA &amp; Statistics'!P1494/'EDA &amp; Statistics'!P1493)</f>
        <v>-2.0815978222111054E-2</v>
      </c>
    </row>
    <row r="1473" spans="1:33" x14ac:dyDescent="0.3">
      <c r="A1473" s="9">
        <v>40770</v>
      </c>
      <c r="B1473">
        <f>'EDA &amp; Statistics'!B1495/'EDA &amp; Statistics'!B1494-1</f>
        <v>-2.5350468296065576E-2</v>
      </c>
      <c r="C1473">
        <f>'EDA &amp; Statistics'!C1495/'EDA &amp; Statistics'!C1494-1</f>
        <v>1.4830961504368245E-2</v>
      </c>
      <c r="D1473">
        <f>'EDA &amp; Statistics'!D1495/'EDA &amp; Statistics'!D1494-1</f>
        <v>1.1240514785471056E-2</v>
      </c>
      <c r="E1473">
        <f>'EDA &amp; Statistics'!E1495/'EDA &amp; Statistics'!E1494-1</f>
        <v>-7.0201891517588377E-3</v>
      </c>
      <c r="F1473">
        <f>'EDA &amp; Statistics'!F1495/'EDA &amp; Statistics'!F1494-1</f>
        <v>-5.2910002851561666E-3</v>
      </c>
      <c r="G1473">
        <f>'EDA &amp; Statistics'!G1495/'EDA &amp; Statistics'!G1494-1</f>
        <v>-3.558800184987887E-3</v>
      </c>
      <c r="H1473">
        <f>'EDA &amp; Statistics'!H1495/'EDA &amp; Statistics'!H1494-1</f>
        <v>6.3051643630058773E-3</v>
      </c>
      <c r="I1473">
        <f>'EDA &amp; Statistics'!I1495/'EDA &amp; Statistics'!I1494-1</f>
        <v>-1.115933433475047E-2</v>
      </c>
      <c r="J1473">
        <f>'EDA &amp; Statistics'!J1495/'EDA &amp; Statistics'!J1494-1</f>
        <v>2.1983906477120785E-2</v>
      </c>
      <c r="K1473">
        <f>'EDA &amp; Statistics'!K1495/'EDA &amp; Statistics'!K1494-1</f>
        <v>2.1442427723850965E-2</v>
      </c>
      <c r="L1473">
        <f>'EDA &amp; Statistics'!L1495/'EDA &amp; Statistics'!L1494-1</f>
        <v>1.1014304240064998E-2</v>
      </c>
      <c r="M1473">
        <f>'EDA &amp; Statistics'!M1495/'EDA &amp; Statistics'!M1494-1</f>
        <v>4.4551101852532415E-3</v>
      </c>
      <c r="N1473">
        <f>'EDA &amp; Statistics'!N1495/'EDA &amp; Statistics'!N1494-1</f>
        <v>9.7628583095357158E-3</v>
      </c>
      <c r="O1473">
        <f>'EDA &amp; Statistics'!O1495/'EDA &amp; Statistics'!O1494-1</f>
        <v>3.4334732328578088E-3</v>
      </c>
      <c r="P1473">
        <f>'EDA &amp; Statistics'!P1495/'EDA &amp; Statistics'!P1494-1</f>
        <v>-5.2056055878551E-3</v>
      </c>
      <c r="R1473" s="9">
        <v>40770</v>
      </c>
      <c r="S1473">
        <f>LN('EDA &amp; Statistics'!B1495/'EDA &amp; Statistics'!B1494)</f>
        <v>-2.5677327266234087E-2</v>
      </c>
      <c r="T1473">
        <f>LN('EDA &amp; Statistics'!C1495/'EDA &amp; Statistics'!C1494)</f>
        <v>1.4722058234575062E-2</v>
      </c>
      <c r="U1473">
        <f>LN('EDA &amp; Statistics'!D1495/'EDA &amp; Statistics'!D1494)</f>
        <v>1.1177809653591912E-2</v>
      </c>
      <c r="V1473">
        <f>LN('EDA &amp; Statistics'!E1495/'EDA &amp; Statistics'!E1494)</f>
        <v>-7.0449466157149199E-3</v>
      </c>
      <c r="W1473">
        <f>LN('EDA &amp; Statistics'!F1495/'EDA &amp; Statistics'!F1494)</f>
        <v>-5.3050471972172046E-3</v>
      </c>
      <c r="X1473">
        <f>LN('EDA &amp; Statistics'!G1495/'EDA &amp; Statistics'!G1494)</f>
        <v>-3.5651477787194742E-3</v>
      </c>
      <c r="Y1473">
        <f>LN('EDA &amp; Statistics'!H1495/'EDA &amp; Statistics'!H1494)</f>
        <v>6.2853699751909157E-3</v>
      </c>
      <c r="Z1473">
        <f>LN('EDA &amp; Statistics'!I1495/'EDA &amp; Statistics'!I1494)</f>
        <v>-1.1222066844792142E-2</v>
      </c>
      <c r="AA1473">
        <f>LN('EDA &amp; Statistics'!J1495/'EDA &amp; Statistics'!J1494)</f>
        <v>2.1745744570560051E-2</v>
      </c>
      <c r="AB1473">
        <f>LN('EDA &amp; Statistics'!K1495/'EDA &amp; Statistics'!K1494)</f>
        <v>2.1215773162361187E-2</v>
      </c>
      <c r="AC1473">
        <f>LN('EDA &amp; Statistics'!L1495/'EDA &amp; Statistics'!L1494)</f>
        <v>1.0954088543649328E-2</v>
      </c>
      <c r="AD1473">
        <f>LN('EDA &amp; Statistics'!M1495/'EDA &amp; Statistics'!M1494)</f>
        <v>4.445215558754767E-3</v>
      </c>
      <c r="AE1473">
        <f>LN('EDA &amp; Statistics'!N1495/'EDA &amp; Statistics'!N1494)</f>
        <v>9.7155095318646016E-3</v>
      </c>
      <c r="AF1473">
        <f>LN('EDA &amp; Statistics'!O1495/'EDA &amp; Statistics'!O1494)</f>
        <v>3.4275923210949672E-3</v>
      </c>
      <c r="AG1473">
        <f>LN('EDA &amp; Statistics'!P1495/'EDA &amp; Statistics'!P1494)</f>
        <v>-5.2192019580428522E-3</v>
      </c>
    </row>
    <row r="1474" spans="1:33" x14ac:dyDescent="0.3">
      <c r="A1474" s="9">
        <v>40771</v>
      </c>
      <c r="B1474">
        <f>'EDA &amp; Statistics'!B1496/'EDA &amp; Statistics'!B1495-1</f>
        <v>-2.6491728451307539E-2</v>
      </c>
      <c r="C1474">
        <f>'EDA &amp; Statistics'!C1496/'EDA &amp; Statistics'!C1495-1</f>
        <v>-3.7929504393823921E-2</v>
      </c>
      <c r="D1474">
        <f>'EDA &amp; Statistics'!D1496/'EDA &amp; Statistics'!D1495-1</f>
        <v>-3.4516356739455079E-2</v>
      </c>
      <c r="E1474">
        <f>'EDA &amp; Statistics'!E1496/'EDA &amp; Statistics'!E1495-1</f>
        <v>-1.354512777865613E-2</v>
      </c>
      <c r="F1474">
        <f>'EDA &amp; Statistics'!F1496/'EDA &amp; Statistics'!F1495-1</f>
        <v>-7.9787158153886706E-3</v>
      </c>
      <c r="G1474">
        <f>'EDA &amp; Statistics'!G1496/'EDA &amp; Statistics'!G1495-1</f>
        <v>-2.380893452094579E-3</v>
      </c>
      <c r="H1474">
        <f>'EDA &amp; Statistics'!H1496/'EDA &amp; Statistics'!H1495-1</f>
        <v>-3.7593501988091305E-3</v>
      </c>
      <c r="I1474">
        <f>'EDA &amp; Statistics'!I1496/'EDA &amp; Statistics'!I1495-1</f>
        <v>-1.2539172769758689E-2</v>
      </c>
      <c r="J1474">
        <f>'EDA &amp; Statistics'!J1496/'EDA &amp; Statistics'!J1495-1</f>
        <v>-2.0985839086817837E-3</v>
      </c>
      <c r="K1474">
        <f>'EDA &amp; Statistics'!K1496/'EDA &amp; Statistics'!K1495-1</f>
        <v>1.9084407096647826E-3</v>
      </c>
      <c r="L1474">
        <f>'EDA &amp; Statistics'!L1496/'EDA &amp; Statistics'!L1495-1</f>
        <v>-2.723577746099215E-3</v>
      </c>
      <c r="M1474">
        <f>'EDA &amp; Statistics'!M1496/'EDA &amp; Statistics'!M1495-1</f>
        <v>3.0706458410356685E-3</v>
      </c>
      <c r="N1474">
        <f>'EDA &amp; Statistics'!N1496/'EDA &amp; Statistics'!N1495-1</f>
        <v>1.9337064606168131E-2</v>
      </c>
      <c r="O1474">
        <f>'EDA &amp; Statistics'!O1496/'EDA &amp; Statistics'!O1495-1</f>
        <v>6.8435312448273944E-3</v>
      </c>
      <c r="P1474">
        <f>'EDA &amp; Statistics'!P1496/'EDA &amp; Statistics'!P1495-1</f>
        <v>-7.7351186442098374E-3</v>
      </c>
      <c r="R1474" s="9">
        <v>40771</v>
      </c>
      <c r="S1474">
        <f>LN('EDA &amp; Statistics'!B1496/'EDA &amp; Statistics'!B1495)</f>
        <v>-2.6848957494431027E-2</v>
      </c>
      <c r="T1474">
        <f>LN('EDA &amp; Statistics'!C1496/'EDA &amp; Statistics'!C1495)</f>
        <v>-3.8667550745397058E-2</v>
      </c>
      <c r="U1474">
        <f>LN('EDA &amp; Statistics'!D1496/'EDA &amp; Statistics'!D1495)</f>
        <v>-3.5126118468314822E-2</v>
      </c>
      <c r="V1474">
        <f>LN('EDA &amp; Statistics'!E1496/'EDA &amp; Statistics'!E1495)</f>
        <v>-1.3637699906573366E-2</v>
      </c>
      <c r="W1474">
        <f>LN('EDA &amp; Statistics'!F1496/'EDA &amp; Statistics'!F1495)</f>
        <v>-8.010716096175893E-3</v>
      </c>
      <c r="X1474">
        <f>LN('EDA &amp; Statistics'!G1496/'EDA &amp; Statistics'!G1495)</f>
        <v>-2.3837322857785362E-3</v>
      </c>
      <c r="Y1474">
        <f>LN('EDA &amp; Statistics'!H1496/'EDA &amp; Statistics'!H1495)</f>
        <v>-3.7664343157921116E-3</v>
      </c>
      <c r="Z1474">
        <f>LN('EDA &amp; Statistics'!I1496/'EDA &amp; Statistics'!I1495)</f>
        <v>-1.2618451621284669E-2</v>
      </c>
      <c r="AA1474">
        <f>LN('EDA &amp; Statistics'!J1496/'EDA &amp; Statistics'!J1495)</f>
        <v>-2.1007890215089991E-3</v>
      </c>
      <c r="AB1474">
        <f>LN('EDA &amp; Statistics'!K1496/'EDA &amp; Statistics'!K1495)</f>
        <v>1.9066219503222404E-3</v>
      </c>
      <c r="AC1474">
        <f>LN('EDA &amp; Statistics'!L1496/'EDA &amp; Statistics'!L1495)</f>
        <v>-2.7272934321420951E-3</v>
      </c>
      <c r="AD1474">
        <f>LN('EDA &amp; Statistics'!M1496/'EDA &amp; Statistics'!M1495)</f>
        <v>3.0659410368263158E-3</v>
      </c>
      <c r="AE1474">
        <f>LN('EDA &amp; Statistics'!N1496/'EDA &amp; Statistics'!N1495)</f>
        <v>1.9152479335169285E-2</v>
      </c>
      <c r="AF1474">
        <f>LN('EDA &amp; Statistics'!O1496/'EDA &amp; Statistics'!O1495)</f>
        <v>6.8202205759737532E-3</v>
      </c>
      <c r="AG1474">
        <f>LN('EDA &amp; Statistics'!P1496/'EDA &amp; Statistics'!P1495)</f>
        <v>-7.765189844334869E-3</v>
      </c>
    </row>
    <row r="1475" spans="1:33" x14ac:dyDescent="0.3">
      <c r="A1475" s="9">
        <v>40772</v>
      </c>
      <c r="B1475">
        <f>'EDA &amp; Statistics'!B1497/'EDA &amp; Statistics'!B1496-1</f>
        <v>2.541806712750061E-3</v>
      </c>
      <c r="C1475">
        <f>'EDA &amp; Statistics'!C1497/'EDA &amp; Statistics'!C1496-1</f>
        <v>-1.7729031430828157E-2</v>
      </c>
      <c r="D1475">
        <f>'EDA &amp; Statistics'!D1497/'EDA &amp; Statistics'!D1496-1</f>
        <v>-3.0234881415156623E-2</v>
      </c>
      <c r="E1475">
        <f>'EDA &amp; Statistics'!E1497/'EDA &amp; Statistics'!E1496-1</f>
        <v>-2.6770405889067095E-2</v>
      </c>
      <c r="F1475">
        <f>'EDA &amp; Statistics'!F1497/'EDA &amp; Statistics'!F1496-1</f>
        <v>-2.4128663192786504E-2</v>
      </c>
      <c r="G1475">
        <f>'EDA &amp; Statistics'!G1497/'EDA &amp; Statistics'!G1496-1</f>
        <v>-2.1479749727639441E-2</v>
      </c>
      <c r="H1475">
        <f>'EDA &amp; Statistics'!H1497/'EDA &amp; Statistics'!H1496-1</f>
        <v>-0.17861637304319644</v>
      </c>
      <c r="I1475">
        <f>'EDA &amp; Statistics'!I1497/'EDA &amp; Statistics'!I1496-1</f>
        <v>-6.9841276809411545E-2</v>
      </c>
      <c r="J1475">
        <f>'EDA &amp; Statistics'!J1497/'EDA &amp; Statistics'!J1496-1</f>
        <v>-1.5773231295197476E-3</v>
      </c>
      <c r="K1475">
        <f>'EDA &amp; Statistics'!K1497/'EDA &amp; Statistics'!K1496-1</f>
        <v>4.7620137532544682E-4</v>
      </c>
      <c r="L1475">
        <f>'EDA &amp; Statistics'!L1497/'EDA &amp; Statistics'!L1496-1</f>
        <v>-3.6413255682164691E-2</v>
      </c>
      <c r="M1475">
        <f>'EDA &amp; Statistics'!M1497/'EDA &amp; Statistics'!M1496-1</f>
        <v>-2.8571465643315808E-2</v>
      </c>
      <c r="N1475">
        <f>'EDA &amp; Statistics'!N1497/'EDA &amp; Statistics'!N1496-1</f>
        <v>-3.2520358297244201E-2</v>
      </c>
      <c r="O1475">
        <f>'EDA &amp; Statistics'!O1497/'EDA &amp; Statistics'!O1496-1</f>
        <v>-3.7383221490648766E-2</v>
      </c>
      <c r="P1475">
        <f>'EDA &amp; Statistics'!P1497/'EDA &amp; Statistics'!P1496-1</f>
        <v>-1.2695957454204154E-2</v>
      </c>
      <c r="R1475" s="9">
        <v>40772</v>
      </c>
      <c r="S1475">
        <f>LN('EDA &amp; Statistics'!B1497/'EDA &amp; Statistics'!B1496)</f>
        <v>2.5385817856724692E-3</v>
      </c>
      <c r="T1475">
        <f>LN('EDA &amp; Statistics'!C1497/'EDA &amp; Statistics'!C1496)</f>
        <v>-1.7888073284354978E-2</v>
      </c>
      <c r="U1475">
        <f>LN('EDA &amp; Statistics'!D1497/'EDA &amp; Statistics'!D1496)</f>
        <v>-3.0701382595554893E-2</v>
      </c>
      <c r="V1475">
        <f>LN('EDA &amp; Statistics'!E1497/'EDA &amp; Statistics'!E1496)</f>
        <v>-2.7135259460996725E-2</v>
      </c>
      <c r="W1475">
        <f>LN('EDA &amp; Statistics'!F1497/'EDA &amp; Statistics'!F1496)</f>
        <v>-2.4424528300782213E-2</v>
      </c>
      <c r="X1475">
        <f>LN('EDA &amp; Statistics'!G1497/'EDA &amp; Statistics'!G1496)</f>
        <v>-2.1713797140567672E-2</v>
      </c>
      <c r="Y1475">
        <f>LN('EDA &amp; Statistics'!H1497/'EDA &amp; Statistics'!H1496)</f>
        <v>-0.19676501075208366</v>
      </c>
      <c r="Z1475">
        <f>LN('EDA &amp; Statistics'!I1497/'EDA &amp; Statistics'!I1496)</f>
        <v>-7.2400037299912665E-2</v>
      </c>
      <c r="AA1475">
        <f>LN('EDA &amp; Statistics'!J1497/'EDA &amp; Statistics'!J1496)</f>
        <v>-1.578568413296076E-3</v>
      </c>
      <c r="AB1475">
        <f>LN('EDA &amp; Statistics'!K1497/'EDA &amp; Statistics'!K1496)</f>
        <v>4.7608802743336965E-4</v>
      </c>
      <c r="AC1475">
        <f>LN('EDA &amp; Statistics'!L1497/'EDA &amp; Statistics'!L1496)</f>
        <v>-3.7092764751737131E-2</v>
      </c>
      <c r="AD1475">
        <f>LN('EDA &amp; Statistics'!M1497/'EDA &amp; Statistics'!M1496)</f>
        <v>-2.898757503548988E-2</v>
      </c>
      <c r="AE1475">
        <f>LN('EDA &amp; Statistics'!N1497/'EDA &amp; Statistics'!N1496)</f>
        <v>-3.3060896467283961E-2</v>
      </c>
      <c r="AF1475">
        <f>LN('EDA &amp; Statistics'!O1497/'EDA &amp; Statistics'!O1496)</f>
        <v>-3.8099891858479382E-2</v>
      </c>
      <c r="AG1475">
        <f>LN('EDA &amp; Statistics'!P1497/'EDA &amp; Statistics'!P1496)</f>
        <v>-1.2777239826578876E-2</v>
      </c>
    </row>
    <row r="1476" spans="1:33" x14ac:dyDescent="0.3">
      <c r="A1476" s="9">
        <v>40773</v>
      </c>
      <c r="B1476">
        <f>'EDA &amp; Statistics'!B1498/'EDA &amp; Statistics'!B1497-1</f>
        <v>6.8075213861942707E-2</v>
      </c>
      <c r="C1476">
        <f>'EDA &amp; Statistics'!C1498/'EDA &amp; Statistics'!C1497-1</f>
        <v>-1.2259329466983715E-2</v>
      </c>
      <c r="D1476">
        <f>'EDA &amp; Statistics'!D1498/'EDA &amp; Statistics'!D1497-1</f>
        <v>-3.3179007571425223E-2</v>
      </c>
      <c r="E1476">
        <f>'EDA &amp; Statistics'!E1498/'EDA &amp; Statistics'!E1497-1</f>
        <v>-4.2117562419118793E-2</v>
      </c>
      <c r="F1476">
        <f>'EDA &amp; Statistics'!F1498/'EDA &amp; Statistics'!F1497-1</f>
        <v>-3.5714316124817902E-2</v>
      </c>
      <c r="G1476">
        <f>'EDA &amp; Statistics'!G1498/'EDA &amp; Statistics'!G1497-1</f>
        <v>-2.9268265451297903E-2</v>
      </c>
      <c r="H1476">
        <f>'EDA &amp; Statistics'!H1498/'EDA &amp; Statistics'!H1497-1</f>
        <v>-0.10719753928658082</v>
      </c>
      <c r="I1476">
        <f>'EDA &amp; Statistics'!I1498/'EDA &amp; Statistics'!I1497-1</f>
        <v>-0.10580210721333361</v>
      </c>
      <c r="J1476">
        <f>'EDA &amp; Statistics'!J1498/'EDA &amp; Statistics'!J1497-1</f>
        <v>-2.0010487906616081E-2</v>
      </c>
      <c r="K1476">
        <f>'EDA &amp; Statistics'!K1498/'EDA &amp; Statistics'!K1497-1</f>
        <v>-2.2370266931667993E-2</v>
      </c>
      <c r="L1476">
        <f>'EDA &amp; Statistics'!L1498/'EDA &amp; Statistics'!L1497-1</f>
        <v>-6.0462982504784657E-2</v>
      </c>
      <c r="M1476">
        <f>'EDA &amp; Statistics'!M1498/'EDA &amp; Statistics'!M1497-1</f>
        <v>-4.9369760175615007E-2</v>
      </c>
      <c r="N1476">
        <f>'EDA &amp; Statistics'!N1498/'EDA &amp; Statistics'!N1497-1</f>
        <v>-4.3417359744591599E-2</v>
      </c>
      <c r="O1476">
        <f>'EDA &amp; Statistics'!O1498/'EDA &amp; Statistics'!O1497-1</f>
        <v>-5.4721967319862008E-2</v>
      </c>
      <c r="P1476">
        <f>'EDA &amp; Statistics'!P1498/'EDA &amp; Statistics'!P1497-1</f>
        <v>-1.1327565096256764E-2</v>
      </c>
      <c r="R1476" s="9">
        <v>40773</v>
      </c>
      <c r="S1476">
        <f>LN('EDA &amp; Statistics'!B1498/'EDA &amp; Statistics'!B1497)</f>
        <v>6.5858163022647548E-2</v>
      </c>
      <c r="T1476">
        <f>LN('EDA &amp; Statistics'!C1498/'EDA &amp; Statistics'!C1497)</f>
        <v>-1.2335094905562977E-2</v>
      </c>
      <c r="U1476">
        <f>LN('EDA &amp; Statistics'!D1498/'EDA &amp; Statistics'!D1497)</f>
        <v>-3.3741917078056814E-2</v>
      </c>
      <c r="V1476">
        <f>LN('EDA &amp; Statistics'!E1498/'EDA &amp; Statistics'!E1497)</f>
        <v>-4.3030225054213909E-2</v>
      </c>
      <c r="W1476">
        <f>LN('EDA &amp; Statistics'!F1498/'EDA &amp; Statistics'!F1497)</f>
        <v>-3.6367675707723542E-2</v>
      </c>
      <c r="X1476">
        <f>LN('EDA &amp; Statistics'!G1498/'EDA &amp; Statistics'!G1497)</f>
        <v>-2.9705126361233111E-2</v>
      </c>
      <c r="Y1476">
        <f>LN('EDA &amp; Statistics'!H1498/'EDA &amp; Statistics'!H1497)</f>
        <v>-0.1133899311834641</v>
      </c>
      <c r="Z1476">
        <f>LN('EDA &amp; Statistics'!I1498/'EDA &amp; Statistics'!I1497)</f>
        <v>-0.11182817171973887</v>
      </c>
      <c r="AA1476">
        <f>LN('EDA &amp; Statistics'!J1498/'EDA &amp; Statistics'!J1497)</f>
        <v>-2.0213409320312289E-2</v>
      </c>
      <c r="AB1476">
        <f>LN('EDA &amp; Statistics'!K1498/'EDA &amp; Statistics'!K1497)</f>
        <v>-2.2624276677546351E-2</v>
      </c>
      <c r="AC1476">
        <f>LN('EDA &amp; Statistics'!L1498/'EDA &amp; Statistics'!L1497)</f>
        <v>-6.2368059632644406E-2</v>
      </c>
      <c r="AD1476">
        <f>LN('EDA &amp; Statistics'!M1498/'EDA &amp; Statistics'!M1497)</f>
        <v>-5.0630104005456388E-2</v>
      </c>
      <c r="AE1476">
        <f>LN('EDA &amp; Statistics'!N1498/'EDA &amp; Statistics'!N1497)</f>
        <v>-4.438809523971441E-2</v>
      </c>
      <c r="AF1476">
        <f>LN('EDA &amp; Statistics'!O1498/'EDA &amp; Statistics'!O1497)</f>
        <v>-5.6276180284649438E-2</v>
      </c>
      <c r="AG1476">
        <f>LN('EDA &amp; Statistics'!P1498/'EDA &amp; Statistics'!P1497)</f>
        <v>-1.1392210609567941E-2</v>
      </c>
    </row>
    <row r="1477" spans="1:33" x14ac:dyDescent="0.3">
      <c r="A1477" s="9">
        <v>40774</v>
      </c>
      <c r="B1477">
        <f>'EDA &amp; Statistics'!B1499/'EDA &amp; Statistics'!B1498-1</f>
        <v>4.0434198892524531E-2</v>
      </c>
      <c r="C1477">
        <f>'EDA &amp; Statistics'!C1499/'EDA &amp; Statistics'!C1498-1</f>
        <v>2.1087511015998039E-2</v>
      </c>
      <c r="D1477">
        <f>'EDA &amp; Statistics'!D1499/'EDA &amp; Statistics'!D1498-1</f>
        <v>5.1274096764535315E-3</v>
      </c>
      <c r="E1477">
        <f>'EDA &amp; Statistics'!E1499/'EDA &amp; Statistics'!E1498-1</f>
        <v>-4.9758170067149554E-2</v>
      </c>
      <c r="F1477">
        <f>'EDA &amp; Statistics'!F1499/'EDA &amp; Statistics'!F1498-1</f>
        <v>-3.1339001536950795E-2</v>
      </c>
      <c r="G1477">
        <f>'EDA &amp; Statistics'!G1499/'EDA &amp; Statistics'!G1498-1</f>
        <v>-1.256280202931348E-2</v>
      </c>
      <c r="H1477">
        <f>'EDA &amp; Statistics'!H1499/'EDA &amp; Statistics'!H1498-1</f>
        <v>0.23499146365389567</v>
      </c>
      <c r="I1477">
        <f>'EDA &amp; Statistics'!I1499/'EDA &amp; Statistics'!I1498-1</f>
        <v>5.5725249329424908E-2</v>
      </c>
      <c r="J1477">
        <f>'EDA &amp; Statistics'!J1499/'EDA &amp; Statistics'!J1498-1</f>
        <v>-1.934447063646616E-2</v>
      </c>
      <c r="K1477">
        <f>'EDA &amp; Statistics'!K1499/'EDA &amp; Statistics'!K1498-1</f>
        <v>-2.4342744776706504E-2</v>
      </c>
      <c r="L1477">
        <f>'EDA &amp; Statistics'!L1499/'EDA &amp; Statistics'!L1498-1</f>
        <v>3.0668673026773119E-2</v>
      </c>
      <c r="M1477">
        <f>'EDA &amp; Statistics'!M1499/'EDA &amp; Statistics'!M1498-1</f>
        <v>1.1049713568388686E-2</v>
      </c>
      <c r="N1477">
        <f>'EDA &amp; Statistics'!N1499/'EDA &amp; Statistics'!N1498-1</f>
        <v>3.2210874009707569E-2</v>
      </c>
      <c r="O1477">
        <f>'EDA &amp; Statistics'!O1499/'EDA &amp; Statistics'!O1498-1</f>
        <v>2.334267031835191E-2</v>
      </c>
      <c r="P1477">
        <f>'EDA &amp; Statistics'!P1499/'EDA &amp; Statistics'!P1498-1</f>
        <v>3.8499561281553074E-3</v>
      </c>
      <c r="R1477" s="9">
        <v>40774</v>
      </c>
      <c r="S1477">
        <f>LN('EDA &amp; Statistics'!B1499/'EDA &amp; Statistics'!B1498)</f>
        <v>3.9638124959970468E-2</v>
      </c>
      <c r="T1477">
        <f>LN('EDA &amp; Statistics'!C1499/'EDA &amp; Statistics'!C1498)</f>
        <v>2.0868246592793276E-2</v>
      </c>
      <c r="U1477">
        <f>LN('EDA &amp; Statistics'!D1499/'EDA &amp; Statistics'!D1498)</f>
        <v>5.1143092731329824E-3</v>
      </c>
      <c r="V1477">
        <f>LN('EDA &amp; Statistics'!E1499/'EDA &amp; Statistics'!E1498)</f>
        <v>-5.1038768957842956E-2</v>
      </c>
      <c r="W1477">
        <f>LN('EDA &amp; Statistics'!F1499/'EDA &amp; Statistics'!F1498)</f>
        <v>-3.1840575089393704E-2</v>
      </c>
      <c r="X1477">
        <f>LN('EDA &amp; Statistics'!G1499/'EDA &amp; Statistics'!G1498)</f>
        <v>-1.2642381220944394E-2</v>
      </c>
      <c r="Y1477">
        <f>LN('EDA &amp; Statistics'!H1499/'EDA &amp; Statistics'!H1498)</f>
        <v>0.21106405803491529</v>
      </c>
      <c r="Z1477">
        <f>LN('EDA &amp; Statistics'!I1499/'EDA &amp; Statistics'!I1498)</f>
        <v>5.4227970871979281E-2</v>
      </c>
      <c r="AA1477">
        <f>LN('EDA &amp; Statistics'!J1499/'EDA &amp; Statistics'!J1498)</f>
        <v>-1.9534023422625731E-2</v>
      </c>
      <c r="AB1477">
        <f>LN('EDA &amp; Statistics'!K1499/'EDA &amp; Statistics'!K1498)</f>
        <v>-2.4643927171649899E-2</v>
      </c>
      <c r="AC1477">
        <f>LN('EDA &amp; Statistics'!L1499/'EDA &amp; Statistics'!L1498)</f>
        <v>3.0207788717628841E-2</v>
      </c>
      <c r="AD1477">
        <f>LN('EDA &amp; Statistics'!M1499/'EDA &amp; Statistics'!M1498)</f>
        <v>1.0989111498427668E-2</v>
      </c>
      <c r="AE1477">
        <f>LN('EDA &amp; Statistics'!N1499/'EDA &amp; Statistics'!N1498)</f>
        <v>3.1702981466485335E-2</v>
      </c>
      <c r="AF1477">
        <f>LN('EDA &amp; Statistics'!O1499/'EDA &amp; Statistics'!O1498)</f>
        <v>2.3074396978966544E-2</v>
      </c>
      <c r="AG1477">
        <f>LN('EDA &amp; Statistics'!P1499/'EDA &amp; Statistics'!P1498)</f>
        <v>3.8425640138634977E-3</v>
      </c>
    </row>
    <row r="1478" spans="1:33" x14ac:dyDescent="0.3">
      <c r="A1478" s="9">
        <v>40777</v>
      </c>
      <c r="B1478">
        <f>'EDA &amp; Statistics'!B1500/'EDA &amp; Statistics'!B1499-1</f>
        <v>7.1536957367936527E-2</v>
      </c>
      <c r="C1478">
        <f>'EDA &amp; Statistics'!C1500/'EDA &amp; Statistics'!C1499-1</f>
        <v>3.6600645948132948E-2</v>
      </c>
      <c r="D1478">
        <f>'EDA &amp; Statistics'!D1500/'EDA &amp; Statistics'!D1499-1</f>
        <v>1.509094735251737E-2</v>
      </c>
      <c r="E1478">
        <f>'EDA &amp; Statistics'!E1500/'EDA &amp; Statistics'!E1499-1</f>
        <v>-2.422986496098134E-2</v>
      </c>
      <c r="F1478">
        <f>'EDA &amp; Statistics'!F1500/'EDA &amp; Statistics'!F1499-1</f>
        <v>-1.4705938038939936E-2</v>
      </c>
      <c r="G1478">
        <f>'EDA &amp; Statistics'!G1500/'EDA &amp; Statistics'!G1499-1</f>
        <v>-5.089053584423131E-3</v>
      </c>
      <c r="H1478">
        <f>'EDA &amp; Statistics'!H1500/'EDA &amp; Statistics'!H1499-1</f>
        <v>0.11805552106212813</v>
      </c>
      <c r="I1478">
        <f>'EDA &amp; Statistics'!I1500/'EDA &amp; Statistics'!I1499-1</f>
        <v>5.4229882570662635E-2</v>
      </c>
      <c r="J1478">
        <f>'EDA &amp; Statistics'!J1500/'EDA &amp; Statistics'!J1499-1</f>
        <v>5.4794729572453793E-3</v>
      </c>
      <c r="K1478">
        <f>'EDA &amp; Statistics'!K1500/'EDA &amp; Statistics'!K1499-1</f>
        <v>4.9899435904523504E-3</v>
      </c>
      <c r="L1478">
        <f>'EDA &amp; Statistics'!L1500/'EDA &amp; Statistics'!L1499-1</f>
        <v>1.5122018561061212E-2</v>
      </c>
      <c r="M1478">
        <f>'EDA &amp; Statistics'!M1500/'EDA &amp; Statistics'!M1499-1</f>
        <v>8.0145993820746053E-3</v>
      </c>
      <c r="N1478">
        <f>'EDA &amp; Statistics'!N1500/'EDA &amp; Statistics'!N1499-1</f>
        <v>1.4184045069700613E-3</v>
      </c>
      <c r="O1478">
        <f>'EDA &amp; Statistics'!O1500/'EDA &amp; Statistics'!O1499-1</f>
        <v>3.6496315432303916E-3</v>
      </c>
      <c r="P1478">
        <f>'EDA &amp; Statistics'!P1500/'EDA &amp; Statistics'!P1499-1</f>
        <v>3.7154265708032597E-3</v>
      </c>
      <c r="R1478" s="9">
        <v>40777</v>
      </c>
      <c r="S1478">
        <f>LN('EDA &amp; Statistics'!B1500/'EDA &amp; Statistics'!B1499)</f>
        <v>6.9094026580676537E-2</v>
      </c>
      <c r="T1478">
        <f>LN('EDA &amp; Statistics'!C1500/'EDA &amp; Statistics'!C1499)</f>
        <v>3.5946749914441231E-2</v>
      </c>
      <c r="U1478">
        <f>LN('EDA &amp; Statistics'!D1500/'EDA &amp; Statistics'!D1499)</f>
        <v>1.4978211782587266E-2</v>
      </c>
      <c r="V1478">
        <f>LN('EDA &amp; Statistics'!E1500/'EDA &amp; Statistics'!E1499)</f>
        <v>-2.4528237685672263E-2</v>
      </c>
      <c r="W1478">
        <f>LN('EDA &amp; Statistics'!F1500/'EDA &amp; Statistics'!F1499)</f>
        <v>-1.4815142302275305E-2</v>
      </c>
      <c r="X1478">
        <f>LN('EDA &amp; Statistics'!G1500/'EDA &amp; Statistics'!G1499)</f>
        <v>-5.102046918878317E-3</v>
      </c>
      <c r="Y1478">
        <f>LN('EDA &amp; Statistics'!H1500/'EDA &amp; Statistics'!H1499)</f>
        <v>0.11159103455719763</v>
      </c>
      <c r="Z1478">
        <f>LN('EDA &amp; Statistics'!I1500/'EDA &amp; Statistics'!I1499)</f>
        <v>5.2810531243505487E-2</v>
      </c>
      <c r="AA1478">
        <f>LN('EDA &amp; Statistics'!J1500/'EDA &amp; Statistics'!J1499)</f>
        <v>5.4645152606195967E-3</v>
      </c>
      <c r="AB1478">
        <f>LN('EDA &amp; Statistics'!K1500/'EDA &amp; Statistics'!K1499)</f>
        <v>4.9775350833155896E-3</v>
      </c>
      <c r="AC1478">
        <f>LN('EDA &amp; Statistics'!L1500/'EDA &amp; Statistics'!L1499)</f>
        <v>1.5008820599561584E-2</v>
      </c>
      <c r="AD1478">
        <f>LN('EDA &amp; Statistics'!M1500/'EDA &amp; Statistics'!M1499)</f>
        <v>7.9826530582547007E-3</v>
      </c>
      <c r="AE1478">
        <f>LN('EDA &amp; Statistics'!N1500/'EDA &amp; Statistics'!N1499)</f>
        <v>1.4173995215023996E-3</v>
      </c>
      <c r="AF1478">
        <f>LN('EDA &amp; Statistics'!O1500/'EDA &amp; Statistics'!O1499)</f>
        <v>3.6429877979378892E-3</v>
      </c>
      <c r="AG1478">
        <f>LN('EDA &amp; Statistics'!P1500/'EDA &amp; Statistics'!P1499)</f>
        <v>3.7085414224074169E-3</v>
      </c>
    </row>
    <row r="1479" spans="1:33" x14ac:dyDescent="0.3">
      <c r="A1479" s="9">
        <v>40778</v>
      </c>
      <c r="B1479">
        <f>'EDA &amp; Statistics'!B1501/'EDA &amp; Statistics'!B1500-1</f>
        <v>5.0257576376933288E-2</v>
      </c>
      <c r="C1479">
        <f>'EDA &amp; Statistics'!C1501/'EDA &amp; Statistics'!C1500-1</f>
        <v>2.0484000912386113E-2</v>
      </c>
      <c r="D1479">
        <f>'EDA &amp; Statistics'!D1501/'EDA &amp; Statistics'!D1500-1</f>
        <v>2.2893014683525337E-2</v>
      </c>
      <c r="E1479">
        <f>'EDA &amp; Statistics'!E1501/'EDA &amp; Statistics'!E1500-1</f>
        <v>5.3011138621821052E-2</v>
      </c>
      <c r="F1479">
        <f>'EDA &amp; Statistics'!F1501/'EDA &amp; Statistics'!F1500-1</f>
        <v>4.1791077280502131E-2</v>
      </c>
      <c r="G1479">
        <f>'EDA &amp; Statistics'!G1501/'EDA &amp; Statistics'!G1500-1</f>
        <v>3.0690568118534101E-2</v>
      </c>
      <c r="H1479">
        <f>'EDA &amp; Statistics'!H1501/'EDA &amp; Statistics'!H1500-1</f>
        <v>2.2360256541350543E-2</v>
      </c>
      <c r="I1479">
        <f>'EDA &amp; Statistics'!I1501/'EDA &amp; Statistics'!I1500-1</f>
        <v>1.5089214829374642E-2</v>
      </c>
      <c r="J1479">
        <f>'EDA &amp; Statistics'!J1501/'EDA &amp; Statistics'!J1500-1</f>
        <v>2.2888287060640611E-2</v>
      </c>
      <c r="K1479">
        <f>'EDA &amp; Statistics'!K1501/'EDA &amp; Statistics'!K1500-1</f>
        <v>1.8867978134624375E-2</v>
      </c>
      <c r="L1479">
        <f>'EDA &amp; Statistics'!L1501/'EDA &amp; Statistics'!L1500-1</f>
        <v>-1.4416246283517342E-3</v>
      </c>
      <c r="M1479">
        <f>'EDA &amp; Statistics'!M1501/'EDA &amp; Statistics'!M1500-1</f>
        <v>3.6137605176245202E-4</v>
      </c>
      <c r="N1479">
        <f>'EDA &amp; Statistics'!N1501/'EDA &amp; Statistics'!N1500-1</f>
        <v>2.8328585111347948E-3</v>
      </c>
      <c r="O1479">
        <f>'EDA &amp; Statistics'!O1501/'EDA &amp; Statistics'!O1500-1</f>
        <v>-4.5454718849875508E-3</v>
      </c>
      <c r="P1479">
        <f>'EDA &amp; Statistics'!P1501/'EDA &amp; Statistics'!P1500-1</f>
        <v>5.0164328430937211E-3</v>
      </c>
      <c r="R1479" s="9">
        <v>40778</v>
      </c>
      <c r="S1479">
        <f>LN('EDA &amp; Statistics'!B1501/'EDA &amp; Statistics'!B1500)</f>
        <v>4.9035444920823457E-2</v>
      </c>
      <c r="T1479">
        <f>LN('EDA &amp; Statistics'!C1501/'EDA &amp; Statistics'!C1500)</f>
        <v>2.0277025449997019E-2</v>
      </c>
      <c r="U1479">
        <f>LN('EDA &amp; Statistics'!D1501/'EDA &amp; Statistics'!D1500)</f>
        <v>2.2634901523618762E-2</v>
      </c>
      <c r="V1479">
        <f>LN('EDA &amp; Statistics'!E1501/'EDA &amp; Statistics'!E1500)</f>
        <v>5.1653811084325971E-2</v>
      </c>
      <c r="W1479">
        <f>LN('EDA &amp; Statistics'!F1501/'EDA &amp; Statistics'!F1500)</f>
        <v>4.0941421577842231E-2</v>
      </c>
      <c r="X1479">
        <f>LN('EDA &amp; Statistics'!G1501/'EDA &amp; Statistics'!G1500)</f>
        <v>3.0229032071358526E-2</v>
      </c>
      <c r="Y1479">
        <f>LN('EDA &amp; Statistics'!H1501/'EDA &amp; Statistics'!H1500)</f>
        <v>2.2113931175623283E-2</v>
      </c>
      <c r="Z1479">
        <f>LN('EDA &amp; Statistics'!I1501/'EDA &amp; Statistics'!I1500)</f>
        <v>1.4976505014710206E-2</v>
      </c>
      <c r="AA1479">
        <f>LN('EDA &amp; Statistics'!J1501/'EDA &amp; Statistics'!J1500)</f>
        <v>2.2630279697345636E-2</v>
      </c>
      <c r="AB1479">
        <f>LN('EDA &amp; Statistics'!K1501/'EDA &amp; Statistics'!K1500)</f>
        <v>1.8692185625763979E-2</v>
      </c>
      <c r="AC1479">
        <f>LN('EDA &amp; Statistics'!L1501/'EDA &amp; Statistics'!L1500)</f>
        <v>-1.4426647689179614E-3</v>
      </c>
      <c r="AD1479">
        <f>LN('EDA &amp; Statistics'!M1501/'EDA &amp; Statistics'!M1500)</f>
        <v>3.6131077116381477E-4</v>
      </c>
      <c r="AE1479">
        <f>LN('EDA &amp; Statistics'!N1501/'EDA &amp; Statistics'!N1500)</f>
        <v>2.8288535293776312E-3</v>
      </c>
      <c r="AF1479">
        <f>LN('EDA &amp; Statistics'!O1501/'EDA &amp; Statistics'!O1500)</f>
        <v>-4.5558339545698238E-3</v>
      </c>
      <c r="AG1479">
        <f>LN('EDA &amp; Statistics'!P1501/'EDA &amp; Statistics'!P1500)</f>
        <v>5.003892465016941E-3</v>
      </c>
    </row>
    <row r="1480" spans="1:33" x14ac:dyDescent="0.3">
      <c r="A1480" s="9">
        <v>40779</v>
      </c>
      <c r="B1480">
        <f>'EDA &amp; Statistics'!B1502/'EDA &amp; Statistics'!B1501-1</f>
        <v>-8.4334901809215879E-2</v>
      </c>
      <c r="C1480">
        <f>'EDA &amp; Statistics'!C1502/'EDA &amp; Statistics'!C1501-1</f>
        <v>4.6719728366249491E-2</v>
      </c>
      <c r="D1480">
        <f>'EDA &amp; Statistics'!D1502/'EDA &amp; Statistics'!D1501-1</f>
        <v>5.1849374381854663E-2</v>
      </c>
      <c r="E1480">
        <f>'EDA &amp; Statistics'!E1502/'EDA &amp; Statistics'!E1501-1</f>
        <v>-2.6031163977493499E-2</v>
      </c>
      <c r="F1480">
        <f>'EDA &amp; Statistics'!F1502/'EDA &amp; Statistics'!F1501-1</f>
        <v>-1.4326633862365212E-2</v>
      </c>
      <c r="G1480">
        <f>'EDA &amp; Statistics'!G1502/'EDA &amp; Statistics'!G1501-1</f>
        <v>-2.4814462434759044E-3</v>
      </c>
      <c r="H1480">
        <f>'EDA &amp; Statistics'!H1502/'EDA &amp; Statistics'!H1501-1</f>
        <v>8.5054305769214356E-3</v>
      </c>
      <c r="I1480">
        <f>'EDA &amp; Statistics'!I1502/'EDA &amp; Statistics'!I1501-1</f>
        <v>5.4054162901102654E-3</v>
      </c>
      <c r="J1480">
        <f>'EDA &amp; Statistics'!J1502/'EDA &amp; Statistics'!J1501-1</f>
        <v>-1.0122564167494685E-2</v>
      </c>
      <c r="K1480">
        <f>'EDA &amp; Statistics'!K1502/'EDA &amp; Statistics'!K1501-1</f>
        <v>-7.7972633451659501E-3</v>
      </c>
      <c r="L1480">
        <f>'EDA &amp; Statistics'!L1502/'EDA &amp; Statistics'!L1501-1</f>
        <v>3.4648712379086843E-2</v>
      </c>
      <c r="M1480">
        <f>'EDA &amp; Statistics'!M1502/'EDA &amp; Statistics'!M1501-1</f>
        <v>2.1676366921040024E-2</v>
      </c>
      <c r="N1480">
        <f>'EDA &amp; Statistics'!N1502/'EDA &amp; Statistics'!N1501-1</f>
        <v>2.8248628284956778E-2</v>
      </c>
      <c r="O1480">
        <f>'EDA &amp; Statistics'!O1502/'EDA &amp; Statistics'!O1501-1</f>
        <v>2.100461186456215E-2</v>
      </c>
      <c r="P1480">
        <f>'EDA &amp; Statistics'!P1502/'EDA &amp; Statistics'!P1501-1</f>
        <v>4.0538334356672312E-3</v>
      </c>
      <c r="R1480" s="9">
        <v>40779</v>
      </c>
      <c r="S1480">
        <f>LN('EDA &amp; Statistics'!B1502/'EDA &amp; Statistics'!B1501)</f>
        <v>-8.8104594489693544E-2</v>
      </c>
      <c r="T1480">
        <f>LN('EDA &amp; Statistics'!C1502/'EDA &amp; Statistics'!C1501)</f>
        <v>4.5661205858380211E-2</v>
      </c>
      <c r="U1480">
        <f>LN('EDA &amp; Statistics'!D1502/'EDA &amp; Statistics'!D1501)</f>
        <v>5.0549923818862953E-2</v>
      </c>
      <c r="V1480">
        <f>LN('EDA &amp; Statistics'!E1502/'EDA &amp; Statistics'!E1501)</f>
        <v>-2.6375971721597252E-2</v>
      </c>
      <c r="W1480">
        <f>LN('EDA &amp; Statistics'!F1502/'EDA &amp; Statistics'!F1501)</f>
        <v>-1.4430250927765708E-2</v>
      </c>
      <c r="X1480">
        <f>LN('EDA &amp; Statistics'!G1502/'EDA &amp; Statistics'!G1501)</f>
        <v>-2.4845301339341554E-3</v>
      </c>
      <c r="Y1480">
        <f>LN('EDA &amp; Statistics'!H1502/'EDA &amp; Statistics'!H1501)</f>
        <v>8.4694632037012364E-3</v>
      </c>
      <c r="Z1480">
        <f>LN('EDA &amp; Statistics'!I1502/'EDA &amp; Statistics'!I1501)</f>
        <v>5.3908594610613102E-3</v>
      </c>
      <c r="AA1480">
        <f>LN('EDA &amp; Statistics'!J1502/'EDA &amp; Statistics'!J1501)</f>
        <v>-1.0174145707013624E-2</v>
      </c>
      <c r="AB1480">
        <f>LN('EDA &amp; Statistics'!K1502/'EDA &amp; Statistics'!K1501)</f>
        <v>-7.8278209504435443E-3</v>
      </c>
      <c r="AC1480">
        <f>LN('EDA &amp; Statistics'!L1502/'EDA &amp; Statistics'!L1501)</f>
        <v>3.4061960775904301E-2</v>
      </c>
      <c r="AD1480">
        <f>LN('EDA &amp; Statistics'!M1502/'EDA &amp; Statistics'!M1501)</f>
        <v>2.1444775214346196E-2</v>
      </c>
      <c r="AE1480">
        <f>LN('EDA &amp; Statistics'!N1502/'EDA &amp; Statistics'!N1501)</f>
        <v>2.785699409877504E-2</v>
      </c>
      <c r="AF1480">
        <f>LN('EDA &amp; Statistics'!O1502/'EDA &amp; Statistics'!O1501)</f>
        <v>2.0787056179733469E-2</v>
      </c>
      <c r="AG1480">
        <f>LN('EDA &amp; Statistics'!P1502/'EDA &amp; Statistics'!P1501)</f>
        <v>4.0456387919203286E-3</v>
      </c>
    </row>
    <row r="1481" spans="1:33" x14ac:dyDescent="0.3">
      <c r="A1481" s="9">
        <v>40780</v>
      </c>
      <c r="B1481">
        <f>'EDA &amp; Statistics'!B1503/'EDA &amp; Statistics'!B1502-1</f>
        <v>-9.162940006930409E-4</v>
      </c>
      <c r="C1481">
        <f>'EDA &amp; Statistics'!C1503/'EDA &amp; Statistics'!C1502-1</f>
        <v>-7.8565633354932274E-3</v>
      </c>
      <c r="D1481">
        <f>'EDA &amp; Statistics'!D1503/'EDA &amp; Statistics'!D1502-1</f>
        <v>-1.7820452444835544E-3</v>
      </c>
      <c r="E1481">
        <f>'EDA &amp; Statistics'!E1503/'EDA &amp; Statistics'!E1502-1</f>
        <v>6.8068230179438416E-2</v>
      </c>
      <c r="F1481">
        <f>'EDA &amp; Statistics'!F1503/'EDA &amp; Statistics'!F1502-1</f>
        <v>4.9418556699887706E-2</v>
      </c>
      <c r="G1481">
        <f>'EDA &amp; Statistics'!G1503/'EDA &amp; Statistics'!G1502-1</f>
        <v>3.1094527510716619E-2</v>
      </c>
      <c r="H1481">
        <f>'EDA &amp; Statistics'!H1503/'EDA &amp; Statistics'!H1502-1</f>
        <v>3.6144616382703276E-2</v>
      </c>
      <c r="I1481">
        <f>'EDA &amp; Statistics'!I1503/'EDA &amp; Statistics'!I1502-1</f>
        <v>4.3682753003885688E-2</v>
      </c>
      <c r="J1481">
        <f>'EDA &amp; Statistics'!J1503/'EDA &amp; Statistics'!J1502-1</f>
        <v>2.2604955759879752E-2</v>
      </c>
      <c r="K1481">
        <f>'EDA &amp; Statistics'!K1503/'EDA &amp; Statistics'!K1502-1</f>
        <v>1.4734736152611783E-2</v>
      </c>
      <c r="L1481">
        <f>'EDA &amp; Statistics'!L1503/'EDA &amp; Statistics'!L1502-1</f>
        <v>-8.837233750222051E-3</v>
      </c>
      <c r="M1481">
        <f>'EDA &amp; Statistics'!M1503/'EDA &amp; Statistics'!M1502-1</f>
        <v>2.8288178249413765E-3</v>
      </c>
      <c r="N1481">
        <f>'EDA &amp; Statistics'!N1503/'EDA &amp; Statistics'!N1502-1</f>
        <v>9.6153424185219105E-3</v>
      </c>
      <c r="O1481">
        <f>'EDA &amp; Statistics'!O1503/'EDA &amp; Statistics'!O1502-1</f>
        <v>0</v>
      </c>
      <c r="P1481">
        <f>'EDA &amp; Statistics'!P1503/'EDA &amp; Statistics'!P1502-1</f>
        <v>-5.1545430025867756E-4</v>
      </c>
      <c r="R1481" s="9">
        <v>40780</v>
      </c>
      <c r="S1481">
        <f>LN('EDA &amp; Statistics'!B1503/'EDA &amp; Statistics'!B1502)</f>
        <v>-9.1671405465578056E-4</v>
      </c>
      <c r="T1481">
        <f>LN('EDA &amp; Statistics'!C1503/'EDA &amp; Statistics'!C1502)</f>
        <v>-7.8875887380828701E-3</v>
      </c>
      <c r="U1481">
        <f>LN('EDA &amp; Statistics'!D1503/'EDA &amp; Statistics'!D1502)</f>
        <v>-1.7836349760400262E-3</v>
      </c>
      <c r="V1481">
        <f>LN('EDA &amp; Statistics'!E1503/'EDA &amp; Statistics'!E1502)</f>
        <v>6.5851624433187372E-2</v>
      </c>
      <c r="W1481">
        <f>LN('EDA &amp; Statistics'!F1503/'EDA &amp; Statistics'!F1502)</f>
        <v>4.8236255266299724E-2</v>
      </c>
      <c r="X1481">
        <f>LN('EDA &amp; Statistics'!G1503/'EDA &amp; Statistics'!G1502)</f>
        <v>3.0620886099412031E-2</v>
      </c>
      <c r="Y1481">
        <f>LN('EDA &amp; Statistics'!H1503/'EDA &amp; Statistics'!H1502)</f>
        <v>3.5506725198355321E-2</v>
      </c>
      <c r="Z1481">
        <f>LN('EDA &amp; Statistics'!I1503/'EDA &amp; Statistics'!I1502)</f>
        <v>4.2755566847588466E-2</v>
      </c>
      <c r="AA1481">
        <f>LN('EDA &amp; Statistics'!J1503/'EDA &amp; Statistics'!J1502)</f>
        <v>2.2353249886988297E-2</v>
      </c>
      <c r="AB1481">
        <f>LN('EDA &amp; Statistics'!K1503/'EDA &amp; Statistics'!K1502)</f>
        <v>1.4627234645528746E-2</v>
      </c>
      <c r="AC1481">
        <f>LN('EDA &amp; Statistics'!L1503/'EDA &amp; Statistics'!L1502)</f>
        <v>-8.8765136889656076E-3</v>
      </c>
      <c r="AD1481">
        <f>LN('EDA &amp; Statistics'!M1503/'EDA &amp; Statistics'!M1502)</f>
        <v>2.8248242494236906E-3</v>
      </c>
      <c r="AE1481">
        <f>LN('EDA &amp; Statistics'!N1503/'EDA &amp; Statistics'!N1502)</f>
        <v>9.5694092211620115E-3</v>
      </c>
      <c r="AF1481">
        <f>LN('EDA &amp; Statistics'!O1503/'EDA &amp; Statistics'!O1502)</f>
        <v>0</v>
      </c>
      <c r="AG1481">
        <f>LN('EDA &amp; Statistics'!P1503/'EDA &amp; Statistics'!P1502)</f>
        <v>-5.1558719249505036E-4</v>
      </c>
    </row>
    <row r="1482" spans="1:33" x14ac:dyDescent="0.3">
      <c r="A1482" s="9">
        <v>40781</v>
      </c>
      <c r="B1482">
        <f>'EDA &amp; Statistics'!B1504/'EDA &amp; Statistics'!B1503-1</f>
        <v>-2.7933299453800742E-2</v>
      </c>
      <c r="C1482">
        <f>'EDA &amp; Statistics'!C1504/'EDA &amp; Statistics'!C1503-1</f>
        <v>-3.7721284380357045E-2</v>
      </c>
      <c r="D1482">
        <f>'EDA &amp; Statistics'!D1504/'EDA &amp; Statistics'!D1503-1</f>
        <v>-2.3769101850369845E-2</v>
      </c>
      <c r="E1482">
        <f>'EDA &amp; Statistics'!E1504/'EDA &amp; Statistics'!E1503-1</f>
        <v>1.4242714105008547E-2</v>
      </c>
      <c r="F1482">
        <f>'EDA &amp; Statistics'!F1504/'EDA &amp; Statistics'!F1503-1</f>
        <v>8.3103076676276366E-3</v>
      </c>
      <c r="G1482">
        <f>'EDA &amp; Statistics'!G1504/'EDA &amp; Statistics'!G1503-1</f>
        <v>2.4126004651032762E-3</v>
      </c>
      <c r="H1482">
        <f>'EDA &amp; Statistics'!H1504/'EDA &amp; Statistics'!H1503-1</f>
        <v>-5.8139478470455863E-3</v>
      </c>
      <c r="I1482">
        <f>'EDA &amp; Statistics'!I1504/'EDA &amp; Statistics'!I1503-1</f>
        <v>-3.2195720010304019E-3</v>
      </c>
      <c r="J1482">
        <f>'EDA &amp; Statistics'!J1504/'EDA &amp; Statistics'!J1503-1</f>
        <v>-1.5789835076582825E-3</v>
      </c>
      <c r="K1482">
        <f>'EDA &amp; Statistics'!K1504/'EDA &amp; Statistics'!K1503-1</f>
        <v>-7.7444263598167584E-3</v>
      </c>
      <c r="L1482">
        <f>'EDA &amp; Statistics'!L1504/'EDA &amp; Statistics'!L1503-1</f>
        <v>-6.1004275870988334E-3</v>
      </c>
      <c r="M1482">
        <f>'EDA &amp; Statistics'!M1504/'EDA &amp; Statistics'!M1503-1</f>
        <v>-1.0930853062695145E-2</v>
      </c>
      <c r="N1482">
        <f>'EDA &amp; Statistics'!N1504/'EDA &amp; Statistics'!N1503-1</f>
        <v>2.4489837756641375E-2</v>
      </c>
      <c r="O1482">
        <f>'EDA &amp; Statistics'!O1504/'EDA &amp; Statistics'!O1503-1</f>
        <v>2.1466884129426766E-2</v>
      </c>
      <c r="P1482">
        <f>'EDA &amp; Statistics'!P1504/'EDA &amp; Statistics'!P1503-1</f>
        <v>-1.8992402891471416E-2</v>
      </c>
      <c r="R1482" s="9">
        <v>40781</v>
      </c>
      <c r="S1482">
        <f>LN('EDA &amp; Statistics'!B1504/'EDA &amp; Statistics'!B1503)</f>
        <v>-2.8330854914966695E-2</v>
      </c>
      <c r="T1482">
        <f>LN('EDA &amp; Statistics'!C1504/'EDA &amp; Statistics'!C1503)</f>
        <v>-3.8451145102320623E-2</v>
      </c>
      <c r="U1482">
        <f>LN('EDA &amp; Statistics'!D1504/'EDA &amp; Statistics'!D1503)</f>
        <v>-2.4056144575745553E-2</v>
      </c>
      <c r="V1482">
        <f>LN('EDA &amp; Statistics'!E1504/'EDA &amp; Statistics'!E1503)</f>
        <v>1.4142239548924566E-2</v>
      </c>
      <c r="W1482">
        <f>LN('EDA &amp; Statistics'!F1504/'EDA &amp; Statistics'!F1503)</f>
        <v>8.2759671830162432E-3</v>
      </c>
      <c r="X1482">
        <f>LN('EDA &amp; Statistics'!G1504/'EDA &amp; Statistics'!G1503)</f>
        <v>2.4096948171079156E-3</v>
      </c>
      <c r="Y1482">
        <f>LN('EDA &amp; Statistics'!H1504/'EDA &amp; Statistics'!H1503)</f>
        <v>-5.8309146364764952E-3</v>
      </c>
      <c r="Z1482">
        <f>LN('EDA &amp; Statistics'!I1504/'EDA &amp; Statistics'!I1503)</f>
        <v>-3.2247659742085859E-3</v>
      </c>
      <c r="AA1482">
        <f>LN('EDA &amp; Statistics'!J1504/'EDA &amp; Statistics'!J1503)</f>
        <v>-1.5802314159077016E-3</v>
      </c>
      <c r="AB1482">
        <f>LN('EDA &amp; Statistics'!K1504/'EDA &amp; Statistics'!K1503)</f>
        <v>-7.7745701614624222E-3</v>
      </c>
      <c r="AC1482">
        <f>LN('EDA &amp; Statistics'!L1504/'EDA &amp; Statistics'!L1503)</f>
        <v>-6.1191112196580261E-3</v>
      </c>
      <c r="AD1482">
        <f>LN('EDA &amp; Statistics'!M1504/'EDA &amp; Statistics'!M1503)</f>
        <v>-1.0991033789982655E-2</v>
      </c>
      <c r="AE1482">
        <f>LN('EDA &amp; Statistics'!N1504/'EDA &amp; Statistics'!N1503)</f>
        <v>2.4194769425211992E-2</v>
      </c>
      <c r="AF1482">
        <f>LN('EDA &amp; Statistics'!O1504/'EDA &amp; Statistics'!O1503)</f>
        <v>2.1239715885060691E-2</v>
      </c>
      <c r="AG1482">
        <f>LN('EDA &amp; Statistics'!P1504/'EDA &amp; Statistics'!P1503)</f>
        <v>-1.9175075197495901E-2</v>
      </c>
    </row>
    <row r="1483" spans="1:33" x14ac:dyDescent="0.3">
      <c r="A1483" s="9">
        <v>40784</v>
      </c>
      <c r="B1483">
        <f>'EDA &amp; Statistics'!B1505/'EDA &amp; Statistics'!B1504-1</f>
        <v>-1.8806166580318529E-3</v>
      </c>
      <c r="C1483">
        <f>'EDA &amp; Statistics'!C1505/'EDA &amp; Statistics'!C1504-1</f>
        <v>3.6193774402361267E-2</v>
      </c>
      <c r="D1483">
        <f>'EDA &amp; Statistics'!D1505/'EDA &amp; Statistics'!D1504-1</f>
        <v>3.289609302556662E-2</v>
      </c>
      <c r="E1483">
        <f>'EDA &amp; Statistics'!E1505/'EDA &amp; Statistics'!E1504-1</f>
        <v>-3.0166102569511022E-2</v>
      </c>
      <c r="F1483">
        <f>'EDA &amp; Statistics'!F1505/'EDA &amp; Statistics'!F1504-1</f>
        <v>-2.4725315932445535E-2</v>
      </c>
      <c r="G1483">
        <f>'EDA &amp; Statistics'!G1505/'EDA &amp; Statistics'!G1504-1</f>
        <v>-1.9254006378715216E-2</v>
      </c>
      <c r="H1483">
        <f>'EDA &amp; Statistics'!H1505/'EDA &amp; Statistics'!H1504-1</f>
        <v>0</v>
      </c>
      <c r="I1483">
        <f>'EDA &amp; Statistics'!I1505/'EDA &amp; Statistics'!I1504-1</f>
        <v>0</v>
      </c>
      <c r="J1483">
        <f>'EDA &amp; Statistics'!J1505/'EDA &amp; Statistics'!J1504-1</f>
        <v>9.488682745974808E-3</v>
      </c>
      <c r="K1483">
        <f>'EDA &amp; Statistics'!K1505/'EDA &amp; Statistics'!K1504-1</f>
        <v>4.8780673887671711E-3</v>
      </c>
      <c r="L1483">
        <f>'EDA &amp; Statistics'!L1505/'EDA &amp; Statistics'!L1504-1</f>
        <v>0</v>
      </c>
      <c r="M1483">
        <f>'EDA &amp; Statistics'!M1505/'EDA &amp; Statistics'!M1504-1</f>
        <v>0</v>
      </c>
      <c r="N1483">
        <f>'EDA &amp; Statistics'!N1505/'EDA &amp; Statistics'!N1504-1</f>
        <v>0</v>
      </c>
      <c r="O1483">
        <f>'EDA &amp; Statistics'!O1505/'EDA &amp; Statistics'!O1504-1</f>
        <v>0</v>
      </c>
      <c r="P1483">
        <f>'EDA &amp; Statistics'!P1505/'EDA &amp; Statistics'!P1504-1</f>
        <v>-2.7458317531874443E-2</v>
      </c>
      <c r="R1483" s="9">
        <v>40784</v>
      </c>
      <c r="S1483">
        <f>LN('EDA &amp; Statistics'!B1505/'EDA &amp; Statistics'!B1504)</f>
        <v>-1.8823872377417914E-3</v>
      </c>
      <c r="T1483">
        <f>LN('EDA &amp; Statistics'!C1505/'EDA &amp; Statistics'!C1504)</f>
        <v>3.5554167276237773E-2</v>
      </c>
      <c r="U1483">
        <f>LN('EDA &amp; Statistics'!D1505/'EDA &amp; Statistics'!D1504)</f>
        <v>3.2366597494074958E-2</v>
      </c>
      <c r="V1483">
        <f>LN('EDA &amp; Statistics'!E1505/'EDA &amp; Statistics'!E1504)</f>
        <v>-3.0630461910293127E-2</v>
      </c>
      <c r="W1483">
        <f>LN('EDA &amp; Statistics'!F1505/'EDA &amp; Statistics'!F1504)</f>
        <v>-2.5036120413185405E-2</v>
      </c>
      <c r="X1483">
        <f>LN('EDA &amp; Statistics'!G1505/'EDA &amp; Statistics'!G1504)</f>
        <v>-1.9441778916077755E-2</v>
      </c>
      <c r="Y1483">
        <f>LN('EDA &amp; Statistics'!H1505/'EDA &amp; Statistics'!H1504)</f>
        <v>0</v>
      </c>
      <c r="Z1483">
        <f>LN('EDA &amp; Statistics'!I1505/'EDA &amp; Statistics'!I1504)</f>
        <v>0</v>
      </c>
      <c r="AA1483">
        <f>LN('EDA &amp; Statistics'!J1505/'EDA &amp; Statistics'!J1504)</f>
        <v>9.4439479560318763E-3</v>
      </c>
      <c r="AB1483">
        <f>LN('EDA &amp; Statistics'!K1505/'EDA &amp; Statistics'!K1504)</f>
        <v>4.8662081691206432E-3</v>
      </c>
      <c r="AC1483">
        <f>LN('EDA &amp; Statistics'!L1505/'EDA &amp; Statistics'!L1504)</f>
        <v>0</v>
      </c>
      <c r="AD1483">
        <f>LN('EDA &amp; Statistics'!M1505/'EDA &amp; Statistics'!M1504)</f>
        <v>0</v>
      </c>
      <c r="AE1483">
        <f>LN('EDA &amp; Statistics'!N1505/'EDA &amp; Statistics'!N1504)</f>
        <v>0</v>
      </c>
      <c r="AF1483">
        <f>LN('EDA &amp; Statistics'!O1505/'EDA &amp; Statistics'!O1504)</f>
        <v>0</v>
      </c>
      <c r="AG1483">
        <f>LN('EDA &amp; Statistics'!P1505/'EDA &amp; Statistics'!P1504)</f>
        <v>-2.7842343258305025E-2</v>
      </c>
    </row>
    <row r="1484" spans="1:33" x14ac:dyDescent="0.3">
      <c r="A1484" s="9">
        <v>40785</v>
      </c>
      <c r="B1484">
        <f>'EDA &amp; Statistics'!B1506/'EDA &amp; Statistics'!B1505-1</f>
        <v>-7.1707962204623499E-3</v>
      </c>
      <c r="C1484">
        <f>'EDA &amp; Statistics'!C1506/'EDA &amp; Statistics'!C1505-1</f>
        <v>-3.7084349471925959E-2</v>
      </c>
      <c r="D1484">
        <f>'EDA &amp; Statistics'!D1506/'EDA &amp; Statistics'!D1505-1</f>
        <v>-3.0423797231360572E-2</v>
      </c>
      <c r="E1484">
        <f>'EDA &amp; Statistics'!E1506/'EDA &amp; Statistics'!E1505-1</f>
        <v>3.3484970574923612E-2</v>
      </c>
      <c r="F1484">
        <f>'EDA &amp; Statistics'!F1506/'EDA &amp; Statistics'!F1505-1</f>
        <v>1.9718291319166026E-2</v>
      </c>
      <c r="G1484">
        <f>'EDA &amp; Statistics'!G1506/'EDA &amp; Statistics'!G1505-1</f>
        <v>6.1349930153591359E-3</v>
      </c>
      <c r="H1484">
        <f>'EDA &amp; Statistics'!H1506/'EDA &amp; Statistics'!H1505-1</f>
        <v>7.3684166497031578E-2</v>
      </c>
      <c r="I1484">
        <f>'EDA &amp; Statistics'!I1506/'EDA &amp; Statistics'!I1505-1</f>
        <v>5.4909586144307188E-2</v>
      </c>
      <c r="J1484">
        <f>'EDA &amp; Statistics'!J1506/'EDA &amp; Statistics'!J1505-1</f>
        <v>-1.5665159213813507E-3</v>
      </c>
      <c r="K1484">
        <f>'EDA &amp; Statistics'!K1506/'EDA &amp; Statistics'!K1505-1</f>
        <v>9.7089598996613624E-4</v>
      </c>
      <c r="L1484">
        <f>'EDA &amp; Statistics'!L1506/'EDA &amp; Statistics'!L1505-1</f>
        <v>-9.443311762343809E-4</v>
      </c>
      <c r="M1484">
        <f>'EDA &amp; Statistics'!M1506/'EDA &amp; Statistics'!M1505-1</f>
        <v>1.4260065619930984E-3</v>
      </c>
      <c r="N1484">
        <f>'EDA &amp; Statistics'!N1506/'EDA &amp; Statistics'!N1505-1</f>
        <v>-7.9681829940116966E-3</v>
      </c>
      <c r="O1484">
        <f>'EDA &amp; Statistics'!O1506/'EDA &amp; Statistics'!O1505-1</f>
        <v>-4.3783003853612446E-3</v>
      </c>
      <c r="P1484">
        <f>'EDA &amp; Statistics'!P1506/'EDA &amp; Statistics'!P1505-1</f>
        <v>1.3521399192140127E-2</v>
      </c>
      <c r="R1484" s="9">
        <v>40785</v>
      </c>
      <c r="S1484">
        <f>LN('EDA &amp; Statistics'!B1506/'EDA &amp; Statistics'!B1505)</f>
        <v>-7.1966299527154868E-3</v>
      </c>
      <c r="T1484">
        <f>LN('EDA &amp; Statistics'!C1506/'EDA &amp; Statistics'!C1505)</f>
        <v>-3.7789461333793462E-2</v>
      </c>
      <c r="U1484">
        <f>LN('EDA &amp; Statistics'!D1506/'EDA &amp; Statistics'!D1505)</f>
        <v>-3.0896207317455477E-2</v>
      </c>
      <c r="V1484">
        <f>LN('EDA &amp; Statistics'!E1506/'EDA &amp; Statistics'!E1505)</f>
        <v>3.2936557774559297E-2</v>
      </c>
      <c r="W1484">
        <f>LN('EDA &amp; Statistics'!F1506/'EDA &amp; Statistics'!F1505)</f>
        <v>1.9526404168874262E-2</v>
      </c>
      <c r="X1484">
        <f>LN('EDA &amp; Statistics'!G1506/'EDA &amp; Statistics'!G1505)</f>
        <v>6.1162505631890988E-3</v>
      </c>
      <c r="Y1484">
        <f>LN('EDA &amp; Statistics'!H1506/'EDA &amp; Statistics'!H1505)</f>
        <v>7.1095880676062734E-2</v>
      </c>
      <c r="Z1484">
        <f>LN('EDA &amp; Statistics'!I1506/'EDA &amp; Statistics'!I1505)</f>
        <v>5.3455062918396516E-2</v>
      </c>
      <c r="AA1484">
        <f>LN('EDA &amp; Statistics'!J1506/'EDA &amp; Statistics'!J1505)</f>
        <v>-1.5677441903501771E-3</v>
      </c>
      <c r="AB1484">
        <f>LN('EDA &amp; Statistics'!K1506/'EDA &amp; Statistics'!K1505)</f>
        <v>9.704249753006496E-4</v>
      </c>
      <c r="AC1484">
        <f>LN('EDA &amp; Statistics'!L1506/'EDA &amp; Statistics'!L1505)</f>
        <v>-9.4477733782456622E-4</v>
      </c>
      <c r="AD1484">
        <f>LN('EDA &amp; Statistics'!M1506/'EDA &amp; Statistics'!M1505)</f>
        <v>1.4249907801953466E-3</v>
      </c>
      <c r="AE1484">
        <f>LN('EDA &amp; Statistics'!N1506/'EDA &amp; Statistics'!N1505)</f>
        <v>-8.0000986168647283E-3</v>
      </c>
      <c r="AF1484">
        <f>LN('EDA &amp; Statistics'!O1506/'EDA &amp; Statistics'!O1505)</f>
        <v>-4.3879132113145624E-3</v>
      </c>
      <c r="AG1484">
        <f>LN('EDA &amp; Statistics'!P1506/'EDA &amp; Statistics'!P1505)</f>
        <v>1.3430800838117396E-2</v>
      </c>
    </row>
    <row r="1485" spans="1:33" x14ac:dyDescent="0.3">
      <c r="A1485" s="9">
        <v>40786</v>
      </c>
      <c r="B1485">
        <f>'EDA &amp; Statistics'!B1507/'EDA &amp; Statistics'!B1506-1</f>
        <v>-7.1428562257683792E-3</v>
      </c>
      <c r="C1485">
        <f>'EDA &amp; Statistics'!C1507/'EDA &amp; Statistics'!C1506-1</f>
        <v>9.022819708327523E-3</v>
      </c>
      <c r="D1485">
        <f>'EDA &amp; Statistics'!D1507/'EDA &amp; Statistics'!D1506-1</f>
        <v>1.8710715177780779E-2</v>
      </c>
      <c r="E1485">
        <f>'EDA &amp; Statistics'!E1507/'EDA &amp; Statistics'!E1506-1</f>
        <v>1.602635008549691E-2</v>
      </c>
      <c r="F1485">
        <f>'EDA &amp; Statistics'!F1507/'EDA &amp; Statistics'!F1506-1</f>
        <v>1.1049779429876505E-2</v>
      </c>
      <c r="G1485">
        <f>'EDA &amp; Statistics'!G1507/'EDA &amp; Statistics'!G1506-1</f>
        <v>6.0975843777908434E-3</v>
      </c>
      <c r="H1485">
        <f>'EDA &amp; Statistics'!H1507/'EDA &amp; Statistics'!H1506-1</f>
        <v>7.2984785102526484E-2</v>
      </c>
      <c r="I1485">
        <f>'EDA &amp; Statistics'!I1507/'EDA &amp; Statistics'!I1506-1</f>
        <v>4.102880024866784E-2</v>
      </c>
      <c r="J1485">
        <f>'EDA &amp; Statistics'!J1507/'EDA &amp; Statistics'!J1506-1</f>
        <v>-1.0460290489583079E-2</v>
      </c>
      <c r="K1485">
        <f>'EDA &amp; Statistics'!K1507/'EDA &amp; Statistics'!K1506-1</f>
        <v>-9.2143805201067019E-3</v>
      </c>
      <c r="L1485">
        <f>'EDA &amp; Statistics'!L1507/'EDA &amp; Statistics'!L1506-1</f>
        <v>2.5992470885271013E-2</v>
      </c>
      <c r="M1485">
        <f>'EDA &amp; Statistics'!M1507/'EDA &amp; Statistics'!M1506-1</f>
        <v>1.6019962993770065E-2</v>
      </c>
      <c r="N1485">
        <f>'EDA &amp; Statistics'!N1507/'EDA &amp; Statistics'!N1506-1</f>
        <v>2.8112455695475269E-2</v>
      </c>
      <c r="O1485">
        <f>'EDA &amp; Statistics'!O1507/'EDA &amp; Statistics'!O1506-1</f>
        <v>3.4300822097464545E-2</v>
      </c>
      <c r="P1485">
        <f>'EDA &amp; Statistics'!P1507/'EDA &amp; Statistics'!P1506-1</f>
        <v>8.3070468626633698E-3</v>
      </c>
      <c r="R1485" s="9">
        <v>40786</v>
      </c>
      <c r="S1485">
        <f>LN('EDA &amp; Statistics'!B1507/'EDA &amp; Statistics'!B1506)</f>
        <v>-7.1684885549260172E-3</v>
      </c>
      <c r="T1485">
        <f>LN('EDA &amp; Statistics'!C1507/'EDA &amp; Statistics'!C1506)</f>
        <v>8.9823572785921162E-3</v>
      </c>
      <c r="U1485">
        <f>LN('EDA &amp; Statistics'!D1507/'EDA &amp; Statistics'!D1506)</f>
        <v>1.8537823040729082E-2</v>
      </c>
      <c r="V1485">
        <f>LN('EDA &amp; Statistics'!E1507/'EDA &amp; Statistics'!E1506)</f>
        <v>1.5899283943501229E-2</v>
      </c>
      <c r="W1485">
        <f>LN('EDA &amp; Statistics'!F1507/'EDA &amp; Statistics'!F1506)</f>
        <v>1.098917664011634E-2</v>
      </c>
      <c r="X1485">
        <f>LN('EDA &amp; Statistics'!G1507/'EDA &amp; Statistics'!G1506)</f>
        <v>6.0790693367316039E-3</v>
      </c>
      <c r="Y1485">
        <f>LN('EDA &amp; Statistics'!H1507/'EDA &amp; Statistics'!H1506)</f>
        <v>7.0444283774054026E-2</v>
      </c>
      <c r="Z1485">
        <f>LN('EDA &amp; Statistics'!I1507/'EDA &amp; Statistics'!I1506)</f>
        <v>4.0209455195062513E-2</v>
      </c>
      <c r="AA1485">
        <f>LN('EDA &amp; Statistics'!J1507/'EDA &amp; Statistics'!J1506)</f>
        <v>-1.0515383860032708E-2</v>
      </c>
      <c r="AB1485">
        <f>LN('EDA &amp; Statistics'!K1507/'EDA &amp; Statistics'!K1506)</f>
        <v>-9.257095521623215E-3</v>
      </c>
      <c r="AC1485">
        <f>LN('EDA &amp; Statistics'!L1507/'EDA &amp; Statistics'!L1506)</f>
        <v>2.5660408403202897E-2</v>
      </c>
      <c r="AD1485">
        <f>LN('EDA &amp; Statistics'!M1507/'EDA &amp; Statistics'!M1506)</f>
        <v>1.5892997579174041E-2</v>
      </c>
      <c r="AE1485">
        <f>LN('EDA &amp; Statistics'!N1507/'EDA &amp; Statistics'!N1506)</f>
        <v>2.7724553749906962E-2</v>
      </c>
      <c r="AF1485">
        <f>LN('EDA &amp; Statistics'!O1507/'EDA &amp; Statistics'!O1506)</f>
        <v>3.3725664235941526E-2</v>
      </c>
      <c r="AG1485">
        <f>LN('EDA &amp; Statistics'!P1507/'EDA &amp; Statistics'!P1506)</f>
        <v>8.2727332477761789E-3</v>
      </c>
    </row>
    <row r="1486" spans="1:33" x14ac:dyDescent="0.3">
      <c r="A1486" s="9">
        <v>40787</v>
      </c>
      <c r="B1486">
        <f>'EDA &amp; Statistics'!B1508/'EDA &amp; Statistics'!B1507-1</f>
        <v>1.3982822681219753E-2</v>
      </c>
      <c r="C1486">
        <f>'EDA &amp; Statistics'!C1508/'EDA &amp; Statistics'!C1507-1</f>
        <v>-3.9498810569713272E-2</v>
      </c>
      <c r="D1486">
        <f>'EDA &amp; Statistics'!D1508/'EDA &amp; Statistics'!D1507-1</f>
        <v>-2.7679836144497871E-2</v>
      </c>
      <c r="E1486">
        <f>'EDA &amp; Statistics'!E1508/'EDA &amp; Statistics'!E1507-1</f>
        <v>6.5895352506532445E-2</v>
      </c>
      <c r="F1486">
        <f>'EDA &amp; Statistics'!F1508/'EDA &amp; Statistics'!F1507-1</f>
        <v>4.9180279813509697E-2</v>
      </c>
      <c r="G1486">
        <f>'EDA &amp; Statistics'!G1508/'EDA &amp; Statistics'!G1507-1</f>
        <v>3.2727328213778328E-2</v>
      </c>
      <c r="H1486">
        <f>'EDA &amp; Statistics'!H1508/'EDA &amp; Statistics'!H1507-1</f>
        <v>-5.2791863367034231E-2</v>
      </c>
      <c r="I1486">
        <f>'EDA &amp; Statistics'!I1508/'EDA &amp; Statistics'!I1507-1</f>
        <v>-3.0588261363414859E-2</v>
      </c>
      <c r="J1486">
        <f>'EDA &amp; Statistics'!J1508/'EDA &amp; Statistics'!J1507-1</f>
        <v>1.1627870637809457E-2</v>
      </c>
      <c r="K1486">
        <f>'EDA &amp; Statistics'!K1508/'EDA &amp; Statistics'!K1507-1</f>
        <v>6.363150211684987E-3</v>
      </c>
      <c r="L1486">
        <f>'EDA &amp; Statistics'!L1508/'EDA &amp; Statistics'!L1507-1</f>
        <v>-3.4085730093476374E-2</v>
      </c>
      <c r="M1486">
        <f>'EDA &amp; Statistics'!M1508/'EDA &amp; Statistics'!M1507-1</f>
        <v>-2.2424711859377444E-2</v>
      </c>
      <c r="N1486">
        <f>'EDA &amp; Statistics'!N1508/'EDA &amp; Statistics'!N1507-1</f>
        <v>-2.7343755578234319E-2</v>
      </c>
      <c r="O1486">
        <f>'EDA &amp; Statistics'!O1508/'EDA &amp; Statistics'!O1507-1</f>
        <v>-2.2959222152102332E-2</v>
      </c>
      <c r="P1486">
        <f>'EDA &amp; Statistics'!P1508/'EDA &amp; Statistics'!P1507-1</f>
        <v>-2.0385792353581289E-2</v>
      </c>
      <c r="R1486" s="9">
        <v>40787</v>
      </c>
      <c r="S1486">
        <f>LN('EDA &amp; Statistics'!B1508/'EDA &amp; Statistics'!B1507)</f>
        <v>1.3885964868917333E-2</v>
      </c>
      <c r="T1486">
        <f>LN('EDA &amp; Statistics'!C1508/'EDA &amp; Statistics'!C1507)</f>
        <v>-4.0300058429381759E-2</v>
      </c>
      <c r="U1486">
        <f>LN('EDA &amp; Statistics'!D1508/'EDA &amp; Statistics'!D1507)</f>
        <v>-2.8070142074966567E-2</v>
      </c>
      <c r="V1486">
        <f>LN('EDA &amp; Statistics'!E1508/'EDA &amp; Statistics'!E1507)</f>
        <v>6.3815152544458409E-2</v>
      </c>
      <c r="W1486">
        <f>LN('EDA &amp; Statistics'!F1508/'EDA &amp; Statistics'!F1507)</f>
        <v>4.8009173383610992E-2</v>
      </c>
      <c r="X1486">
        <f>LN('EDA &amp; Statistics'!G1508/'EDA &amp; Statistics'!G1507)</f>
        <v>3.2203194222763729E-2</v>
      </c>
      <c r="Y1486">
        <f>LN('EDA &amp; Statistics'!H1508/'EDA &amp; Statistics'!H1507)</f>
        <v>-5.4236424694014969E-2</v>
      </c>
      <c r="Z1486">
        <f>LN('EDA &amp; Statistics'!I1508/'EDA &amp; Statistics'!I1507)</f>
        <v>-3.1065846466762925E-2</v>
      </c>
      <c r="AA1486">
        <f>LN('EDA &amp; Statistics'!J1508/'EDA &amp; Statistics'!J1507)</f>
        <v>1.1560786479829516E-2</v>
      </c>
      <c r="AB1486">
        <f>LN('EDA &amp; Statistics'!K1508/'EDA &amp; Statistics'!K1507)</f>
        <v>6.3429908442384879E-3</v>
      </c>
      <c r="AC1486">
        <f>LN('EDA &amp; Statistics'!L1508/'EDA &amp; Statistics'!L1507)</f>
        <v>-3.4680196216686936E-2</v>
      </c>
      <c r="AD1486">
        <f>LN('EDA &amp; Statistics'!M1508/'EDA &amp; Statistics'!M1507)</f>
        <v>-2.2679968972863656E-2</v>
      </c>
      <c r="AE1486">
        <f>LN('EDA &amp; Statistics'!N1508/'EDA &amp; Statistics'!N1507)</f>
        <v>-2.7724553749907028E-2</v>
      </c>
      <c r="AF1486">
        <f>LN('EDA &amp; Statistics'!O1508/'EDA &amp; Statistics'!O1507)</f>
        <v>-2.3226889992647909E-2</v>
      </c>
      <c r="AG1486">
        <f>LN('EDA &amp; Statistics'!P1508/'EDA &amp; Statistics'!P1507)</f>
        <v>-2.0596450491109596E-2</v>
      </c>
    </row>
    <row r="1487" spans="1:33" x14ac:dyDescent="0.3">
      <c r="A1487" s="9">
        <v>40788</v>
      </c>
      <c r="B1487">
        <f>'EDA &amp; Statistics'!B1509/'EDA &amp; Statistics'!B1508-1</f>
        <v>6.2924899602951889E-2</v>
      </c>
      <c r="C1487">
        <f>'EDA &amp; Statistics'!C1509/'EDA &amp; Statistics'!C1508-1</f>
        <v>-4.274764287150179E-2</v>
      </c>
      <c r="D1487">
        <f>'EDA &amp; Statistics'!D1509/'EDA &amp; Statistics'!D1508-1</f>
        <v>-6.0266812606216913E-2</v>
      </c>
      <c r="E1487">
        <f>'EDA &amp; Statistics'!E1509/'EDA &amp; Statistics'!E1508-1</f>
        <v>-2.6376836112016244E-2</v>
      </c>
      <c r="F1487">
        <f>'EDA &amp; Statistics'!F1509/'EDA &amp; Statistics'!F1508-1</f>
        <v>-2.0833313930779251E-2</v>
      </c>
      <c r="G1487">
        <f>'EDA &amp; Statistics'!G1509/'EDA &amp; Statistics'!G1508-1</f>
        <v>-1.5258228574677846E-2</v>
      </c>
      <c r="H1487">
        <f>'EDA &amp; Statistics'!H1509/'EDA &amp; Statistics'!H1508-1</f>
        <v>-9.1104003841273262E-2</v>
      </c>
      <c r="I1487">
        <f>'EDA &amp; Statistics'!I1509/'EDA &amp; Statistics'!I1508-1</f>
        <v>-4.4296088676665457E-2</v>
      </c>
      <c r="J1487">
        <f>'EDA &amp; Statistics'!J1509/'EDA &amp; Statistics'!J1508-1</f>
        <v>-7.8369709150251099E-3</v>
      </c>
      <c r="K1487">
        <f>'EDA &amp; Statistics'!K1509/'EDA &amp; Statistics'!K1508-1</f>
        <v>-1.459084634052088E-3</v>
      </c>
      <c r="L1487">
        <f>'EDA &amp; Statistics'!L1509/'EDA &amp; Statistics'!L1508-1</f>
        <v>-3.5765290141328676E-2</v>
      </c>
      <c r="M1487">
        <f>'EDA &amp; Statistics'!M1509/'EDA &amp; Statistics'!M1508-1</f>
        <v>-2.5089582150498058E-2</v>
      </c>
      <c r="N1487">
        <f>'EDA &amp; Statistics'!N1509/'EDA &amp; Statistics'!N1508-1</f>
        <v>-3.0789829388681356E-2</v>
      </c>
      <c r="O1487">
        <f>'EDA &amp; Statistics'!O1509/'EDA &amp; Statistics'!O1508-1</f>
        <v>-2.7850278607366552E-2</v>
      </c>
      <c r="P1487">
        <f>'EDA &amp; Statistics'!P1509/'EDA &amp; Statistics'!P1508-1</f>
        <v>2.4744302162932996E-2</v>
      </c>
      <c r="R1487" s="9">
        <v>40788</v>
      </c>
      <c r="S1487">
        <f>LN('EDA &amp; Statistics'!B1509/'EDA &amp; Statistics'!B1508)</f>
        <v>6.1024447384199342E-2</v>
      </c>
      <c r="T1487">
        <f>LN('EDA &amp; Statistics'!C1509/'EDA &amp; Statistics'!C1508)</f>
        <v>-4.368822623184089E-2</v>
      </c>
      <c r="U1487">
        <f>LN('EDA &amp; Statistics'!D1509/'EDA &amp; Statistics'!D1508)</f>
        <v>-6.2159287207295542E-2</v>
      </c>
      <c r="V1487">
        <f>LN('EDA &amp; Statistics'!E1509/'EDA &amp; Statistics'!E1508)</f>
        <v>-2.6730945595148155E-2</v>
      </c>
      <c r="W1487">
        <f>LN('EDA &amp; Statistics'!F1509/'EDA &amp; Statistics'!F1508)</f>
        <v>-2.1053389382458158E-2</v>
      </c>
      <c r="X1487">
        <f>LN('EDA &amp; Statistics'!G1509/'EDA &amp; Statistics'!G1508)</f>
        <v>-1.5375833169768188E-2</v>
      </c>
      <c r="Y1487">
        <f>LN('EDA &amp; Statistics'!H1509/'EDA &amp; Statistics'!H1508)</f>
        <v>-9.5524607017597241E-2</v>
      </c>
      <c r="Z1487">
        <f>LN('EDA &amp; Statistics'!I1509/'EDA &amp; Statistics'!I1508)</f>
        <v>-4.5307130091680616E-2</v>
      </c>
      <c r="AA1487">
        <f>LN('EDA &amp; Statistics'!J1509/'EDA &amp; Statistics'!J1508)</f>
        <v>-7.867841364572848E-3</v>
      </c>
      <c r="AB1487">
        <f>LN('EDA &amp; Statistics'!K1509/'EDA &amp; Statistics'!K1508)</f>
        <v>-1.460150134599855E-3</v>
      </c>
      <c r="AC1487">
        <f>LN('EDA &amp; Statistics'!L1509/'EDA &amp; Statistics'!L1508)</f>
        <v>-3.6420539049680692E-2</v>
      </c>
      <c r="AD1487">
        <f>LN('EDA &amp; Statistics'!M1509/'EDA &amp; Statistics'!M1508)</f>
        <v>-2.5409691334151538E-2</v>
      </c>
      <c r="AE1487">
        <f>LN('EDA &amp; Statistics'!N1509/'EDA &amp; Statistics'!N1508)</f>
        <v>-3.1273796273820521E-2</v>
      </c>
      <c r="AF1487">
        <f>LN('EDA &amp; Statistics'!O1509/'EDA &amp; Statistics'!O1508)</f>
        <v>-2.8245452029209913E-2</v>
      </c>
      <c r="AG1487">
        <f>LN('EDA &amp; Statistics'!P1509/'EDA &amp; Statistics'!P1508)</f>
        <v>2.4443120165268971E-2</v>
      </c>
    </row>
    <row r="1488" spans="1:33" x14ac:dyDescent="0.3">
      <c r="A1488" s="9">
        <v>40791</v>
      </c>
      <c r="B1488">
        <f>'EDA &amp; Statistics'!B1510/'EDA &amp; Statistics'!B1509-1</f>
        <v>0</v>
      </c>
      <c r="C1488">
        <f>'EDA &amp; Statistics'!C1510/'EDA &amp; Statistics'!C1509-1</f>
        <v>0</v>
      </c>
      <c r="D1488">
        <f>'EDA &amp; Statistics'!D1510/'EDA &amp; Statistics'!D1509-1</f>
        <v>0</v>
      </c>
      <c r="E1488">
        <f>'EDA &amp; Statistics'!E1510/'EDA &amp; Statistics'!E1509-1</f>
        <v>-6.6850541205282554E-2</v>
      </c>
      <c r="F1488">
        <f>'EDA &amp; Statistics'!F1510/'EDA &amp; Statistics'!F1509-1</f>
        <v>-5.3191502178454697E-2</v>
      </c>
      <c r="G1488">
        <f>'EDA &amp; Statistics'!G1510/'EDA &amp; Statistics'!G1509-1</f>
        <v>-3.9332528033647507E-2</v>
      </c>
      <c r="H1488">
        <f>'EDA &amp; Statistics'!H1510/'EDA &amp; Statistics'!H1509-1</f>
        <v>-6.8396190110422528E-2</v>
      </c>
      <c r="I1488">
        <f>'EDA &amp; Statistics'!I1510/'EDA &amp; Statistics'!I1509-1</f>
        <v>-5.0793676503690821E-2</v>
      </c>
      <c r="J1488">
        <f>'EDA &amp; Statistics'!J1510/'EDA &amp; Statistics'!J1509-1</f>
        <v>-2.9489177076983619E-2</v>
      </c>
      <c r="K1488">
        <f>'EDA &amp; Statistics'!K1510/'EDA &amp; Statistics'!K1509-1</f>
        <v>-3.019974761309685E-2</v>
      </c>
      <c r="L1488">
        <f>'EDA &amp; Statistics'!L1510/'EDA &amp; Statistics'!L1509-1</f>
        <v>-3.1157309916903686E-2</v>
      </c>
      <c r="M1488">
        <f>'EDA &amp; Statistics'!M1510/'EDA &amp; Statistics'!M1509-1</f>
        <v>-2.2058802260453536E-2</v>
      </c>
      <c r="N1488">
        <f>'EDA &amp; Statistics'!N1510/'EDA &amp; Statistics'!N1509-1</f>
        <v>-5.2486139449845814E-2</v>
      </c>
      <c r="O1488">
        <f>'EDA &amp; Statistics'!O1510/'EDA &amp; Statistics'!O1509-1</f>
        <v>-4.2972291193564827E-2</v>
      </c>
      <c r="P1488">
        <f>'EDA &amp; Statistics'!P1510/'EDA &amp; Statistics'!P1509-1</f>
        <v>0</v>
      </c>
      <c r="R1488" s="9">
        <v>40791</v>
      </c>
      <c r="S1488">
        <f>LN('EDA &amp; Statistics'!B1510/'EDA &amp; Statistics'!B1509)</f>
        <v>0</v>
      </c>
      <c r="T1488">
        <f>LN('EDA &amp; Statistics'!C1510/'EDA &amp; Statistics'!C1509)</f>
        <v>0</v>
      </c>
      <c r="U1488">
        <f>LN('EDA &amp; Statistics'!D1510/'EDA &amp; Statistics'!D1509)</f>
        <v>0</v>
      </c>
      <c r="V1488">
        <f>LN('EDA &amp; Statistics'!E1510/'EDA &amp; Statistics'!E1509)</f>
        <v>-6.9189899329893501E-2</v>
      </c>
      <c r="W1488">
        <f>LN('EDA &amp; Statistics'!F1510/'EDA &amp; Statistics'!F1509)</f>
        <v>-5.4658426074658997E-2</v>
      </c>
      <c r="X1488">
        <f>LN('EDA &amp; Statistics'!G1510/'EDA &amp; Statistics'!G1509)</f>
        <v>-4.0126952819424425E-2</v>
      </c>
      <c r="Y1488">
        <f>LN('EDA &amp; Statistics'!H1510/'EDA &amp; Statistics'!H1509)</f>
        <v>-7.084765136075856E-2</v>
      </c>
      <c r="Z1488">
        <f>LN('EDA &amp; Statistics'!I1510/'EDA &amp; Statistics'!I1509)</f>
        <v>-5.2129092520775126E-2</v>
      </c>
      <c r="AA1488">
        <f>LN('EDA &amp; Statistics'!J1510/'EDA &amp; Statistics'!J1509)</f>
        <v>-2.9932724531064141E-2</v>
      </c>
      <c r="AB1488">
        <f>LN('EDA &amp; Statistics'!K1510/'EDA &amp; Statistics'!K1509)</f>
        <v>-3.0665154064576313E-2</v>
      </c>
      <c r="AC1488">
        <f>LN('EDA &amp; Statistics'!L1510/'EDA &amp; Statistics'!L1509)</f>
        <v>-3.1653022805850917E-2</v>
      </c>
      <c r="AD1488">
        <f>LN('EDA &amp; Statistics'!M1510/'EDA &amp; Statistics'!M1509)</f>
        <v>-2.2305735765589314E-2</v>
      </c>
      <c r="AE1488">
        <f>LN('EDA &amp; Statistics'!N1510/'EDA &amp; Statistics'!N1509)</f>
        <v>-5.3913713583576425E-2</v>
      </c>
      <c r="AF1488">
        <f>LN('EDA &amp; Statistics'!O1510/'EDA &amp; Statistics'!O1509)</f>
        <v>-4.3922934127610155E-2</v>
      </c>
      <c r="AG1488">
        <f>LN('EDA &amp; Statistics'!P1510/'EDA &amp; Statistics'!P1509)</f>
        <v>0</v>
      </c>
    </row>
    <row r="1489" spans="1:33" x14ac:dyDescent="0.3">
      <c r="A1489" s="9">
        <v>40792</v>
      </c>
      <c r="B1489">
        <f>'EDA &amp; Statistics'!B1511/'EDA &amp; Statistics'!B1510-1</f>
        <v>5.4793207310055436E-3</v>
      </c>
      <c r="C1489">
        <f>'EDA &amp; Statistics'!C1511/'EDA &amp; Statistics'!C1510-1</f>
        <v>1.9588931976682211E-2</v>
      </c>
      <c r="D1489">
        <f>'EDA &amp; Statistics'!D1511/'EDA &amp; Statistics'!D1510-1</f>
        <v>-2.9837537647715573E-3</v>
      </c>
      <c r="E1489">
        <f>'EDA &amp; Statistics'!E1511/'EDA &amp; Statistics'!E1510-1</f>
        <v>-1.3229205321187543E-2</v>
      </c>
      <c r="F1489">
        <f>'EDA &amp; Statistics'!F1511/'EDA &amp; Statistics'!F1510-1</f>
        <v>-1.9662902912336522E-2</v>
      </c>
      <c r="G1489">
        <f>'EDA &amp; Statistics'!G1511/'EDA &amp; Statistics'!G1510-1</f>
        <v>-2.6054653108084747E-2</v>
      </c>
      <c r="H1489">
        <f>'EDA &amp; Statistics'!H1511/'EDA &amp; Statistics'!H1510-1</f>
        <v>5.4430356539131086E-2</v>
      </c>
      <c r="I1489">
        <f>'EDA &amp; Statistics'!I1511/'EDA &amp; Statistics'!I1510-1</f>
        <v>2.3411348835963075E-2</v>
      </c>
      <c r="J1489">
        <f>'EDA &amp; Statistics'!J1511/'EDA &amp; Statistics'!J1510-1</f>
        <v>-4.3407445676268974E-3</v>
      </c>
      <c r="K1489">
        <f>'EDA &amp; Statistics'!K1511/'EDA &amp; Statistics'!K1510-1</f>
        <v>-4.5203492354415342E-3</v>
      </c>
      <c r="L1489">
        <f>'EDA &amp; Statistics'!L1511/'EDA &amp; Statistics'!L1510-1</f>
        <v>-5.6151287603335431E-3</v>
      </c>
      <c r="M1489">
        <f>'EDA &amp; Statistics'!M1511/'EDA &amp; Statistics'!M1510-1</f>
        <v>-1.2406011769093617E-2</v>
      </c>
      <c r="N1489">
        <f>'EDA &amp; Statistics'!N1511/'EDA &amp; Statistics'!N1510-1</f>
        <v>5.8308981158190498E-3</v>
      </c>
      <c r="O1489">
        <f>'EDA &amp; Statistics'!O1511/'EDA &amp; Statistics'!O1510-1</f>
        <v>-1.8708610733769726E-3</v>
      </c>
      <c r="P1489">
        <f>'EDA &amp; Statistics'!P1511/'EDA &amp; Statistics'!P1510-1</f>
        <v>-2.1996919507773716E-2</v>
      </c>
      <c r="R1489" s="9">
        <v>40792</v>
      </c>
      <c r="S1489">
        <f>LN('EDA &amp; Statistics'!B1511/'EDA &amp; Statistics'!B1510)</f>
        <v>5.4643638639422371E-3</v>
      </c>
      <c r="T1489">
        <f>LN('EDA &amp; Statistics'!C1511/'EDA &amp; Statistics'!C1510)</f>
        <v>1.9399538200687037E-2</v>
      </c>
      <c r="U1489">
        <f>LN('EDA &amp; Statistics'!D1511/'EDA &amp; Statistics'!D1510)</f>
        <v>-2.9882140324725436E-3</v>
      </c>
      <c r="V1489">
        <f>LN('EDA &amp; Statistics'!E1511/'EDA &amp; Statistics'!E1510)</f>
        <v>-1.3317490753137528E-2</v>
      </c>
      <c r="W1489">
        <f>LN('EDA &amp; Statistics'!F1511/'EDA &amp; Statistics'!F1510)</f>
        <v>-1.9858789843849322E-2</v>
      </c>
      <c r="X1489">
        <f>LN('EDA &amp; Statistics'!G1511/'EDA &amp; Statistics'!G1510)</f>
        <v>-2.6400088934561163E-2</v>
      </c>
      <c r="Y1489">
        <f>LN('EDA &amp; Statistics'!H1511/'EDA &amp; Statistics'!H1510)</f>
        <v>5.3000674696067659E-2</v>
      </c>
      <c r="Z1489">
        <f>LN('EDA &amp; Statistics'!I1511/'EDA &amp; Statistics'!I1510)</f>
        <v>2.3141506672651489E-2</v>
      </c>
      <c r="AA1489">
        <f>LN('EDA &amp; Statistics'!J1511/'EDA &amp; Statistics'!J1510)</f>
        <v>-4.3501929512542101E-3</v>
      </c>
      <c r="AB1489">
        <f>LN('EDA &amp; Statistics'!K1511/'EDA &amp; Statistics'!K1510)</f>
        <v>-4.5305969077464193E-3</v>
      </c>
      <c r="AC1489">
        <f>LN('EDA &amp; Statistics'!L1511/'EDA &amp; Statistics'!L1510)</f>
        <v>-5.6309528598702851E-3</v>
      </c>
      <c r="AD1489">
        <f>LN('EDA &amp; Statistics'!M1511/'EDA &amp; Statistics'!M1510)</f>
        <v>-1.2483608780646093E-2</v>
      </c>
      <c r="AE1489">
        <f>LN('EDA &amp; Statistics'!N1511/'EDA &amp; Statistics'!N1510)</f>
        <v>5.8139642240457217E-3</v>
      </c>
      <c r="AF1489">
        <f>LN('EDA &amp; Statistics'!O1511/'EDA &amp; Statistics'!O1510)</f>
        <v>-1.8726133197690218E-3</v>
      </c>
      <c r="AG1489">
        <f>LN('EDA &amp; Statistics'!P1511/'EDA &amp; Statistics'!P1510)</f>
        <v>-2.2242459164727849E-2</v>
      </c>
    </row>
    <row r="1490" spans="1:33" x14ac:dyDescent="0.3">
      <c r="A1490" s="9">
        <v>40793</v>
      </c>
      <c r="B1490">
        <f>'EDA &amp; Statistics'!B1512/'EDA &amp; Statistics'!B1511-1</f>
        <v>-1.5363441813821321E-2</v>
      </c>
      <c r="C1490">
        <f>'EDA &amp; Statistics'!C1512/'EDA &amp; Statistics'!C1511-1</f>
        <v>1.3171740749797767E-2</v>
      </c>
      <c r="D1490">
        <f>'EDA &amp; Statistics'!D1512/'EDA &amp; Statistics'!D1511-1</f>
        <v>2.2001038182103416E-2</v>
      </c>
      <c r="E1490">
        <f>'EDA &amp; Statistics'!E1512/'EDA &amp; Statistics'!E1511-1</f>
        <v>4.1476273878428671E-2</v>
      </c>
      <c r="F1490">
        <f>'EDA &amp; Statistics'!F1512/'EDA &amp; Statistics'!F1511-1</f>
        <v>3.1518594497203622E-2</v>
      </c>
      <c r="G1490">
        <f>'EDA &amp; Statistics'!G1512/'EDA &amp; Statistics'!G1511-1</f>
        <v>2.1656121681069118E-2</v>
      </c>
      <c r="H1490">
        <f>'EDA &amp; Statistics'!H1512/'EDA &amp; Statistics'!H1511-1</f>
        <v>7.8031209220817077E-2</v>
      </c>
      <c r="I1490">
        <f>'EDA &amp; Statistics'!I1512/'EDA &amp; Statistics'!I1511-1</f>
        <v>5.7516379590434319E-2</v>
      </c>
      <c r="J1490">
        <f>'EDA &amp; Statistics'!J1512/'EDA &amp; Statistics'!J1511-1</f>
        <v>2.3978230240362386E-2</v>
      </c>
      <c r="K1490">
        <f>'EDA &amp; Statistics'!K1512/'EDA &amp; Statistics'!K1511-1</f>
        <v>2.0686168200051869E-2</v>
      </c>
      <c r="L1490">
        <f>'EDA &amp; Statistics'!L1512/'EDA &amp; Statistics'!L1511-1</f>
        <v>3.4394328672992414E-2</v>
      </c>
      <c r="M1490">
        <f>'EDA &amp; Statistics'!M1512/'EDA &amp; Statistics'!M1511-1</f>
        <v>2.0936363297262561E-2</v>
      </c>
      <c r="N1490">
        <f>'EDA &amp; Statistics'!N1512/'EDA &amp; Statistics'!N1511-1</f>
        <v>5.7970958406048378E-3</v>
      </c>
      <c r="O1490">
        <f>'EDA &amp; Statistics'!O1512/'EDA &amp; Statistics'!O1511-1</f>
        <v>1.0309246100348002E-2</v>
      </c>
      <c r="P1490">
        <f>'EDA &amp; Statistics'!P1512/'EDA &amp; Statistics'!P1511-1</f>
        <v>0</v>
      </c>
      <c r="R1490" s="9">
        <v>40793</v>
      </c>
      <c r="S1490">
        <f>LN('EDA &amp; Statistics'!B1512/'EDA &amp; Statistics'!B1511)</f>
        <v>-1.5482682359343997E-2</v>
      </c>
      <c r="T1490">
        <f>LN('EDA &amp; Statistics'!C1512/'EDA &amp; Statistics'!C1511)</f>
        <v>1.3085747668576772E-2</v>
      </c>
      <c r="U1490">
        <f>LN('EDA &amp; Statistics'!D1512/'EDA &amp; Statistics'!D1511)</f>
        <v>2.1762507614757415E-2</v>
      </c>
      <c r="V1490">
        <f>LN('EDA &amp; Statistics'!E1512/'EDA &amp; Statistics'!E1511)</f>
        <v>4.0639200737781114E-2</v>
      </c>
      <c r="W1490">
        <f>LN('EDA &amp; Statistics'!F1512/'EDA &amp; Statistics'!F1511)</f>
        <v>3.1032080024183829E-2</v>
      </c>
      <c r="X1490">
        <f>LN('EDA &amp; Statistics'!G1512/'EDA &amp; Statistics'!G1511)</f>
        <v>2.1424959310586533E-2</v>
      </c>
      <c r="Y1490">
        <f>LN('EDA &amp; Statistics'!H1512/'EDA &amp; Statistics'!H1511)</f>
        <v>7.5136423107451139E-2</v>
      </c>
      <c r="Z1490">
        <f>LN('EDA &amp; Statistics'!I1512/'EDA &amp; Statistics'!I1511)</f>
        <v>5.5923120792749033E-2</v>
      </c>
      <c r="AA1490">
        <f>LN('EDA &amp; Statistics'!J1512/'EDA &amp; Statistics'!J1511)</f>
        <v>2.3695266860432905E-2</v>
      </c>
      <c r="AB1490">
        <f>LN('EDA &amp; Statistics'!K1512/'EDA &amp; Statistics'!K1511)</f>
        <v>2.0475115047215404E-2</v>
      </c>
      <c r="AC1490">
        <f>LN('EDA &amp; Statistics'!L1512/'EDA &amp; Statistics'!L1511)</f>
        <v>3.3816065739088789E-2</v>
      </c>
      <c r="AD1490">
        <f>LN('EDA &amp; Statistics'!M1512/'EDA &amp; Statistics'!M1511)</f>
        <v>2.0720209421521377E-2</v>
      </c>
      <c r="AE1490">
        <f>LN('EDA &amp; Statistics'!N1512/'EDA &amp; Statistics'!N1511)</f>
        <v>5.7803573391555264E-3</v>
      </c>
      <c r="AF1490">
        <f>LN('EDA &amp; Statistics'!O1512/'EDA &amp; Statistics'!O1511)</f>
        <v>1.0256468246104468E-2</v>
      </c>
      <c r="AG1490">
        <f>LN('EDA &amp; Statistics'!P1512/'EDA &amp; Statistics'!P1511)</f>
        <v>0</v>
      </c>
    </row>
    <row r="1491" spans="1:33" x14ac:dyDescent="0.3">
      <c r="A1491" s="9">
        <v>40794</v>
      </c>
      <c r="B1491">
        <f>'EDA &amp; Statistics'!B1513/'EDA &amp; Statistics'!B1512-1</f>
        <v>-3.4914946638085809E-2</v>
      </c>
      <c r="C1491">
        <f>'EDA &amp; Statistics'!C1513/'EDA &amp; Statistics'!C1512-1</f>
        <v>-4.1653118161028346E-2</v>
      </c>
      <c r="D1491">
        <f>'EDA &amp; Statistics'!D1513/'EDA &amp; Statistics'!D1512-1</f>
        <v>-2.5874912091398472E-2</v>
      </c>
      <c r="E1491">
        <f>'EDA &amp; Statistics'!E1513/'EDA &amp; Statistics'!E1512-1</f>
        <v>2.5935951797944945E-2</v>
      </c>
      <c r="F1491">
        <f>'EDA &amp; Statistics'!F1513/'EDA &amp; Statistics'!F1512-1</f>
        <v>1.6666717440995127E-2</v>
      </c>
      <c r="G1491">
        <f>'EDA &amp; Statistics'!G1513/'EDA &amp; Statistics'!G1512-1</f>
        <v>7.4812297403674677E-3</v>
      </c>
      <c r="H1491">
        <f>'EDA &amp; Statistics'!H1513/'EDA &amp; Statistics'!H1512-1</f>
        <v>-3.3407805951702896E-3</v>
      </c>
      <c r="I1491">
        <f>'EDA &amp; Statistics'!I1513/'EDA &amp; Statistics'!I1512-1</f>
        <v>-1.8541538468792584E-3</v>
      </c>
      <c r="J1491">
        <f>'EDA &amp; Statistics'!J1513/'EDA &amp; Statistics'!J1512-1</f>
        <v>-2.0755789142872683E-2</v>
      </c>
      <c r="K1491">
        <f>'EDA &amp; Statistics'!K1513/'EDA &amp; Statistics'!K1512-1</f>
        <v>-1.1863557911461653E-2</v>
      </c>
      <c r="L1491">
        <f>'EDA &amp; Statistics'!L1513/'EDA &amp; Statistics'!L1512-1</f>
        <v>-2.2828843984687763E-2</v>
      </c>
      <c r="M1491">
        <f>'EDA &amp; Statistics'!M1513/'EDA &amp; Statistics'!M1512-1</f>
        <v>-1.454140024960171E-2</v>
      </c>
      <c r="N1491">
        <f>'EDA &amp; Statistics'!N1513/'EDA &amp; Statistics'!N1512-1</f>
        <v>5.7636832166032548E-3</v>
      </c>
      <c r="O1491">
        <f>'EDA &amp; Statistics'!O1513/'EDA &amp; Statistics'!O1512-1</f>
        <v>0</v>
      </c>
      <c r="P1491">
        <f>'EDA &amp; Statistics'!P1513/'EDA &amp; Statistics'!P1512-1</f>
        <v>1.0263334787081302E-2</v>
      </c>
      <c r="R1491" s="9">
        <v>40794</v>
      </c>
      <c r="S1491">
        <f>LN('EDA &amp; Statistics'!B1513/'EDA &amp; Statistics'!B1512)</f>
        <v>-3.5539043328219153E-2</v>
      </c>
      <c r="T1491">
        <f>LN('EDA &amp; Statistics'!C1513/'EDA &amp; Statistics'!C1512)</f>
        <v>-4.2545476947629592E-2</v>
      </c>
      <c r="U1491">
        <f>LN('EDA &amp; Statistics'!D1513/'EDA &amp; Statistics'!D1512)</f>
        <v>-2.6215556574759987E-2</v>
      </c>
      <c r="V1491">
        <f>LN('EDA &amp; Statistics'!E1513/'EDA &amp; Statistics'!E1512)</f>
        <v>2.5605319651845329E-2</v>
      </c>
      <c r="W1491">
        <f>LN('EDA &amp; Statistics'!F1513/'EDA &amp; Statistics'!F1512)</f>
        <v>1.6529351893171736E-2</v>
      </c>
      <c r="X1491">
        <f>LN('EDA &amp; Statistics'!G1513/'EDA &amp; Statistics'!G1512)</f>
        <v>7.4533841344978655E-3</v>
      </c>
      <c r="Y1491">
        <f>LN('EDA &amp; Statistics'!H1513/'EDA &amp; Statistics'!H1512)</f>
        <v>-3.3463734624986073E-3</v>
      </c>
      <c r="Z1491">
        <f>LN('EDA &amp; Statistics'!I1513/'EDA &amp; Statistics'!I1512)</f>
        <v>-1.8558749178725147E-3</v>
      </c>
      <c r="AA1491">
        <f>LN('EDA &amp; Statistics'!J1513/'EDA &amp; Statistics'!J1512)</f>
        <v>-2.0974218266663472E-2</v>
      </c>
      <c r="AB1491">
        <f>LN('EDA &amp; Statistics'!K1513/'EDA &amp; Statistics'!K1512)</f>
        <v>-1.1934491489199854E-2</v>
      </c>
      <c r="AC1491">
        <f>LN('EDA &amp; Statistics'!L1513/'EDA &amp; Statistics'!L1512)</f>
        <v>-2.3093457005827212E-2</v>
      </c>
      <c r="AD1491">
        <f>LN('EDA &amp; Statistics'!M1513/'EDA &amp; Statistics'!M1512)</f>
        <v>-1.4648162657475393E-2</v>
      </c>
      <c r="AE1491">
        <f>LN('EDA &amp; Statistics'!N1513/'EDA &amp; Statistics'!N1512)</f>
        <v>5.7471367431362348E-3</v>
      </c>
      <c r="AF1491">
        <f>LN('EDA &amp; Statistics'!O1513/'EDA &amp; Statistics'!O1512)</f>
        <v>0</v>
      </c>
      <c r="AG1491">
        <f>LN('EDA &amp; Statistics'!P1513/'EDA &amp; Statistics'!P1512)</f>
        <v>1.021102438161885E-2</v>
      </c>
    </row>
    <row r="1492" spans="1:33" x14ac:dyDescent="0.3">
      <c r="A1492" s="9">
        <v>40795</v>
      </c>
      <c r="B1492">
        <f>'EDA &amp; Statistics'!B1514/'EDA &amp; Statistics'!B1513-1</f>
        <v>6.7971864565856022E-2</v>
      </c>
      <c r="C1492">
        <f>'EDA &amp; Statistics'!C1514/'EDA &amp; Statistics'!C1513-1</f>
        <v>-1.7037351911576626E-2</v>
      </c>
      <c r="D1492">
        <f>'EDA &amp; Statistics'!D1514/'EDA &amp; Statistics'!D1513-1</f>
        <v>-1.8757747693883053E-2</v>
      </c>
      <c r="E1492">
        <f>'EDA &amp; Statistics'!E1514/'EDA &amp; Statistics'!E1513-1</f>
        <v>-5.2460413731206801E-3</v>
      </c>
      <c r="F1492">
        <f>'EDA &amp; Statistics'!F1514/'EDA &amp; Statistics'!F1513-1</f>
        <v>-8.1967133022515792E-3</v>
      </c>
      <c r="G1492">
        <f>'EDA &amp; Statistics'!G1514/'EDA &amp; Statistics'!G1513-1</f>
        <v>-1.1138632851200647E-2</v>
      </c>
      <c r="H1492">
        <f>'EDA &amp; Statistics'!H1514/'EDA &amp; Statistics'!H1513-1</f>
        <v>-3.9106108790266769E-2</v>
      </c>
      <c r="I1492">
        <f>'EDA &amp; Statistics'!I1514/'EDA &amp; Statistics'!I1513-1</f>
        <v>-2.910219830786287E-2</v>
      </c>
      <c r="J1492">
        <f>'EDA &amp; Statistics'!J1514/'EDA &amp; Statistics'!J1513-1</f>
        <v>5.4348034534206224E-3</v>
      </c>
      <c r="K1492">
        <f>'EDA &amp; Statistics'!K1514/'EDA &amp; Statistics'!K1513-1</f>
        <v>4.5022588103240668E-3</v>
      </c>
      <c r="L1492">
        <f>'EDA &amp; Statistics'!L1514/'EDA &amp; Statistics'!L1513-1</f>
        <v>-5.8913122460634737E-2</v>
      </c>
      <c r="M1492">
        <f>'EDA &amp; Statistics'!M1514/'EDA &amp; Statistics'!M1513-1</f>
        <v>-4.0105921720583027E-2</v>
      </c>
      <c r="N1492">
        <f>'EDA &amp; Statistics'!N1514/'EDA &amp; Statistics'!N1513-1</f>
        <v>-2.8653267724730536E-2</v>
      </c>
      <c r="O1492">
        <f>'EDA &amp; Statistics'!O1514/'EDA &amp; Statistics'!O1513-1</f>
        <v>-3.3395145231420398E-2</v>
      </c>
      <c r="P1492">
        <f>'EDA &amp; Statistics'!P1514/'EDA &amp; Statistics'!P1513-1</f>
        <v>-1.1927497800046649E-2</v>
      </c>
      <c r="R1492" s="9">
        <v>40795</v>
      </c>
      <c r="S1492">
        <f>LN('EDA &amp; Statistics'!B1514/'EDA &amp; Statistics'!B1513)</f>
        <v>6.5761396151532134E-2</v>
      </c>
      <c r="T1492">
        <f>LN('EDA &amp; Statistics'!C1514/'EDA &amp; Statistics'!C1513)</f>
        <v>-1.7184157432367494E-2</v>
      </c>
      <c r="U1492">
        <f>LN('EDA &amp; Statistics'!D1514/'EDA &amp; Statistics'!D1513)</f>
        <v>-1.8935905655679475E-2</v>
      </c>
      <c r="V1492">
        <f>LN('EDA &amp; Statistics'!E1514/'EDA &amp; Statistics'!E1513)</f>
        <v>-5.2598501636613604E-3</v>
      </c>
      <c r="W1492">
        <f>LN('EDA &amp; Statistics'!F1514/'EDA &amp; Statistics'!F1513)</f>
        <v>-8.2304910610997394E-3</v>
      </c>
      <c r="X1492">
        <f>LN('EDA &amp; Statistics'!G1514/'EDA &amp; Statistics'!G1513)</f>
        <v>-1.1201131958538196E-2</v>
      </c>
      <c r="Y1492">
        <f>LN('EDA &amp; Statistics'!H1514/'EDA &amp; Statistics'!H1513)</f>
        <v>-3.9891291082289601E-2</v>
      </c>
      <c r="Z1492">
        <f>LN('EDA &amp; Statistics'!I1514/'EDA &amp; Statistics'!I1513)</f>
        <v>-2.9534066804566602E-2</v>
      </c>
      <c r="AA1492">
        <f>LN('EDA &amp; Statistics'!J1514/'EDA &amp; Statistics'!J1513)</f>
        <v>5.420088201389766E-3</v>
      </c>
      <c r="AB1492">
        <f>LN('EDA &amp; Statistics'!K1514/'EDA &amp; Statistics'!K1513)</f>
        <v>4.4921539615373563E-3</v>
      </c>
      <c r="AC1492">
        <f>LN('EDA &amp; Statistics'!L1514/'EDA &amp; Statistics'!L1513)</f>
        <v>-6.0719818961963726E-2</v>
      </c>
      <c r="AD1492">
        <f>LN('EDA &amp; Statistics'!M1514/'EDA &amp; Statistics'!M1513)</f>
        <v>-4.0932335733230192E-2</v>
      </c>
      <c r="AE1492">
        <f>LN('EDA &amp; Statistics'!N1514/'EDA &amp; Statistics'!N1513)</f>
        <v>-2.9071786609384254E-2</v>
      </c>
      <c r="AF1492">
        <f>LN('EDA &amp; Statistics'!O1514/'EDA &amp; Statistics'!O1513)</f>
        <v>-3.3965497062992733E-2</v>
      </c>
      <c r="AG1492">
        <f>LN('EDA &amp; Statistics'!P1514/'EDA &amp; Statistics'!P1513)</f>
        <v>-1.1999201133179659E-2</v>
      </c>
    </row>
    <row r="1493" spans="1:33" x14ac:dyDescent="0.3">
      <c r="A1493" s="9">
        <v>40798</v>
      </c>
      <c r="B1493">
        <f>'EDA &amp; Statistics'!B1515/'EDA &amp; Statistics'!B1514-1</f>
        <v>2.132511004016413E-2</v>
      </c>
      <c r="C1493">
        <f>'EDA &amp; Statistics'!C1515/'EDA &amp; Statistics'!C1514-1</f>
        <v>3.873726754447282E-2</v>
      </c>
      <c r="D1493">
        <f>'EDA &amp; Statistics'!D1515/'EDA &amp; Statistics'!D1514-1</f>
        <v>8.3988096660689848E-3</v>
      </c>
      <c r="E1493">
        <f>'EDA &amp; Statistics'!E1515/'EDA &amp; Statistics'!E1514-1</f>
        <v>7.1023449004765649E-3</v>
      </c>
      <c r="F1493">
        <f>'EDA &amp; Statistics'!F1515/'EDA &amp; Statistics'!F1514-1</f>
        <v>-2.754883902634897E-3</v>
      </c>
      <c r="G1493">
        <f>'EDA &amp; Statistics'!G1515/'EDA &amp; Statistics'!G1514-1</f>
        <v>-1.2515632978369107E-2</v>
      </c>
      <c r="H1493">
        <f>'EDA &amp; Statistics'!H1515/'EDA &amp; Statistics'!H1514-1</f>
        <v>-1.395351641754472E-2</v>
      </c>
      <c r="I1493">
        <f>'EDA &amp; Statistics'!I1515/'EDA &amp; Statistics'!I1514-1</f>
        <v>-1.9132635315281643E-2</v>
      </c>
      <c r="J1493">
        <f>'EDA &amp; Statistics'!J1515/'EDA &amp; Statistics'!J1514-1</f>
        <v>-3.2432453052417598E-2</v>
      </c>
      <c r="K1493">
        <f>'EDA &amp; Statistics'!K1515/'EDA &amp; Statistics'!K1514-1</f>
        <v>-2.4900398500983578E-2</v>
      </c>
      <c r="L1493">
        <f>'EDA &amp; Statistics'!L1515/'EDA &amp; Statistics'!L1514-1</f>
        <v>-1.6190075058104547E-3</v>
      </c>
      <c r="M1493">
        <f>'EDA &amp; Statistics'!M1515/'EDA &amp; Statistics'!M1514-1</f>
        <v>-2.4044096066995535E-2</v>
      </c>
      <c r="N1493">
        <f>'EDA &amp; Statistics'!N1515/'EDA &amp; Statistics'!N1514-1</f>
        <v>-3.6873155201136321E-2</v>
      </c>
      <c r="O1493">
        <f>'EDA &amp; Statistics'!O1515/'EDA &amp; Statistics'!O1514-1</f>
        <v>-2.3992322281145007E-2</v>
      </c>
      <c r="P1493">
        <f>'EDA &amp; Statistics'!P1515/'EDA &amp; Statistics'!P1514-1</f>
        <v>1.7320251833410349E-3</v>
      </c>
      <c r="R1493" s="9">
        <v>40798</v>
      </c>
      <c r="S1493">
        <f>LN('EDA &amp; Statistics'!B1515/'EDA &amp; Statistics'!B1514)</f>
        <v>2.1100911650567013E-2</v>
      </c>
      <c r="T1493">
        <f>LN('EDA &amp; Statistics'!C1515/'EDA &amp; Statistics'!C1514)</f>
        <v>3.8005809634152218E-2</v>
      </c>
      <c r="U1493">
        <f>LN('EDA &amp; Statistics'!D1515/'EDA &amp; Statistics'!D1514)</f>
        <v>8.3637359125146946E-3</v>
      </c>
      <c r="V1493">
        <f>LN('EDA &amp; Statistics'!E1515/'EDA &amp; Statistics'!E1514)</f>
        <v>7.0772420383074979E-3</v>
      </c>
      <c r="W1493">
        <f>LN('EDA &amp; Statistics'!F1515/'EDA &amp; Statistics'!F1514)</f>
        <v>-2.7586855790167099E-3</v>
      </c>
      <c r="X1493">
        <f>LN('EDA &amp; Statistics'!G1515/'EDA &amp; Statistics'!G1514)</f>
        <v>-1.2594613196340818E-2</v>
      </c>
      <c r="Y1493">
        <f>LN('EDA &amp; Statistics'!H1515/'EDA &amp; Statistics'!H1514)</f>
        <v>-1.4051781897972047E-2</v>
      </c>
      <c r="Z1493">
        <f>LN('EDA &amp; Statistics'!I1515/'EDA &amp; Statistics'!I1514)</f>
        <v>-1.9318032752671459E-2</v>
      </c>
      <c r="AA1493">
        <f>LN('EDA &amp; Statistics'!J1515/'EDA &amp; Statistics'!J1514)</f>
        <v>-3.2970040548727902E-2</v>
      </c>
      <c r="AB1493">
        <f>LN('EDA &amp; Statistics'!K1515/'EDA &amp; Statistics'!K1514)</f>
        <v>-2.5215657818189161E-2</v>
      </c>
      <c r="AC1493">
        <f>LN('EDA &amp; Statistics'!L1515/'EDA &amp; Statistics'!L1514)</f>
        <v>-1.6203195147551645E-3</v>
      </c>
      <c r="AD1493">
        <f>LN('EDA &amp; Statistics'!M1515/'EDA &amp; Statistics'!M1514)</f>
        <v>-2.4337873986221243E-2</v>
      </c>
      <c r="AE1493">
        <f>LN('EDA &amp; Statistics'!N1515/'EDA &amp; Statistics'!N1514)</f>
        <v>-3.7570157479233153E-2</v>
      </c>
      <c r="AF1493">
        <f>LN('EDA &amp; Statistics'!O1515/'EDA &amp; Statistics'!O1514)</f>
        <v>-2.4284826084765156E-2</v>
      </c>
      <c r="AG1493">
        <f>LN('EDA &amp; Statistics'!P1515/'EDA &amp; Statistics'!P1514)</f>
        <v>1.7305269574503534E-3</v>
      </c>
    </row>
    <row r="1494" spans="1:33" x14ac:dyDescent="0.3">
      <c r="A1494" s="9">
        <v>40799</v>
      </c>
      <c r="B1494">
        <f>'EDA &amp; Statistics'!B1516/'EDA &amp; Statistics'!B1515-1</f>
        <v>-1.3366361255098269E-3</v>
      </c>
      <c r="C1494">
        <f>'EDA &amp; Statistics'!C1516/'EDA &amp; Statistics'!C1515-1</f>
        <v>2.0154804863379949E-2</v>
      </c>
      <c r="D1494">
        <f>'EDA &amp; Statistics'!D1516/'EDA &amp; Statistics'!D1515-1</f>
        <v>2.3407163100695128E-2</v>
      </c>
      <c r="E1494">
        <f>'EDA &amp; Statistics'!E1516/'EDA &amp; Statistics'!E1515-1</f>
        <v>1.9226971659223269E-2</v>
      </c>
      <c r="F1494">
        <f>'EDA &amp; Statistics'!F1516/'EDA &amp; Statistics'!F1515-1</f>
        <v>8.2873510377794446E-3</v>
      </c>
      <c r="G1494">
        <f>'EDA &amp; Statistics'!G1516/'EDA &amp; Statistics'!G1515-1</f>
        <v>-2.5348518713501633E-3</v>
      </c>
      <c r="H1494">
        <f>'EDA &amp; Statistics'!H1516/'EDA &amp; Statistics'!H1515-1</f>
        <v>2.0047193102674221E-2</v>
      </c>
      <c r="I1494">
        <f>'EDA &amp; Statistics'!I1516/'EDA &amp; Statistics'!I1515-1</f>
        <v>3.2509722184221879E-3</v>
      </c>
      <c r="J1494">
        <f>'EDA &amp; Statistics'!J1516/'EDA &amp; Statistics'!J1515-1</f>
        <v>3.3519255430749517E-3</v>
      </c>
      <c r="K1494">
        <f>'EDA &amp; Statistics'!K1516/'EDA &amp; Statistics'!K1515-1</f>
        <v>1.0214738427785086E-3</v>
      </c>
      <c r="L1494">
        <f>'EDA &amp; Statistics'!L1516/'EDA &amp; Statistics'!L1515-1</f>
        <v>3.8378367058285345E-2</v>
      </c>
      <c r="M1494">
        <f>'EDA &amp; Statistics'!M1516/'EDA &amp; Statistics'!M1515-1</f>
        <v>1.1712456802281279E-2</v>
      </c>
      <c r="N1494">
        <f>'EDA &amp; Statistics'!N1516/'EDA &amp; Statistics'!N1515-1</f>
        <v>1.684527613215403E-2</v>
      </c>
      <c r="O1494">
        <f>'EDA &amp; Statistics'!O1516/'EDA &amp; Statistics'!O1515-1</f>
        <v>4.9164395633991553E-3</v>
      </c>
      <c r="P1494">
        <f>'EDA &amp; Statistics'!P1516/'EDA &amp; Statistics'!P1515-1</f>
        <v>1.2597955084041601E-2</v>
      </c>
      <c r="R1494" s="9">
        <v>40799</v>
      </c>
      <c r="S1494">
        <f>LN('EDA &amp; Statistics'!B1516/'EDA &amp; Statistics'!B1515)</f>
        <v>-1.3375302203843154E-3</v>
      </c>
      <c r="T1494">
        <f>LN('EDA &amp; Statistics'!C1516/'EDA &amp; Statistics'!C1515)</f>
        <v>1.9954385254260174E-2</v>
      </c>
      <c r="U1494">
        <f>LN('EDA &amp; Statistics'!D1516/'EDA &amp; Statistics'!D1515)</f>
        <v>2.3137416681043986E-2</v>
      </c>
      <c r="V1494">
        <f>LN('EDA &amp; Statistics'!E1516/'EDA &amp; Statistics'!E1515)</f>
        <v>1.9044469044500582E-2</v>
      </c>
      <c r="W1494">
        <f>LN('EDA &amp; Statistics'!F1516/'EDA &amp; Statistics'!F1515)</f>
        <v>8.2531994982972985E-3</v>
      </c>
      <c r="X1494">
        <f>LN('EDA &amp; Statistics'!G1516/'EDA &amp; Statistics'!G1515)</f>
        <v>-2.5380700479059343E-3</v>
      </c>
      <c r="Y1494">
        <f>LN('EDA &amp; Statistics'!H1516/'EDA &amp; Statistics'!H1515)</f>
        <v>1.9848893973580313E-2</v>
      </c>
      <c r="Z1494">
        <f>LN('EDA &amp; Statistics'!I1516/'EDA &amp; Statistics'!I1515)</f>
        <v>3.2456992333676138E-3</v>
      </c>
      <c r="AA1494">
        <f>LN('EDA &amp; Statistics'!J1516/'EDA &amp; Statistics'!J1515)</f>
        <v>3.3463203625910989E-3</v>
      </c>
      <c r="AB1494">
        <f>LN('EDA &amp; Statistics'!K1516/'EDA &amp; Statistics'!K1515)</f>
        <v>1.0209524933724177E-3</v>
      </c>
      <c r="AC1494">
        <f>LN('EDA &amp; Statistics'!L1516/'EDA &amp; Statistics'!L1515)</f>
        <v>3.7660233794482752E-2</v>
      </c>
      <c r="AD1494">
        <f>LN('EDA &amp; Statistics'!M1516/'EDA &amp; Statistics'!M1515)</f>
        <v>1.1644396897092455E-2</v>
      </c>
      <c r="AE1494">
        <f>LN('EDA &amp; Statistics'!N1516/'EDA &amp; Statistics'!N1515)</f>
        <v>1.6704967962496278E-2</v>
      </c>
      <c r="AF1494">
        <f>LN('EDA &amp; Statistics'!O1516/'EDA &amp; Statistics'!O1515)</f>
        <v>4.904393341290148E-3</v>
      </c>
      <c r="AG1494">
        <f>LN('EDA &amp; Statistics'!P1516/'EDA &amp; Statistics'!P1515)</f>
        <v>1.2519261081004132E-2</v>
      </c>
    </row>
    <row r="1495" spans="1:33" x14ac:dyDescent="0.3">
      <c r="A1495" s="9">
        <v>40800</v>
      </c>
      <c r="B1495">
        <f>'EDA &amp; Statistics'!B1517/'EDA &amp; Statistics'!B1516-1</f>
        <v>3.5820452288546356E-3</v>
      </c>
      <c r="C1495">
        <f>'EDA &amp; Statistics'!C1517/'EDA &amp; Statistics'!C1516-1</f>
        <v>2.9572531722803497E-3</v>
      </c>
      <c r="D1495">
        <f>'EDA &amp; Statistics'!D1517/'EDA &amp; Statistics'!D1516-1</f>
        <v>5.23792564638903E-3</v>
      </c>
      <c r="E1495">
        <f>'EDA &amp; Statistics'!E1517/'EDA &amp; Statistics'!E1516-1</f>
        <v>-1.2147165219429712E-2</v>
      </c>
      <c r="F1495">
        <f>'EDA &amp; Statistics'!F1517/'EDA &amp; Statistics'!F1516-1</f>
        <v>-1.3698682035193199E-2</v>
      </c>
      <c r="G1495">
        <f>'EDA &amp; Statistics'!G1517/'EDA &amp; Statistics'!G1516-1</f>
        <v>-1.5247762046257884E-2</v>
      </c>
      <c r="H1495">
        <f>'EDA &amp; Statistics'!H1517/'EDA &amp; Statistics'!H1516-1</f>
        <v>9.2485735540601688E-3</v>
      </c>
      <c r="I1495">
        <f>'EDA &amp; Statistics'!I1517/'EDA &amp; Statistics'!I1516-1</f>
        <v>-5.1847156846823728E-3</v>
      </c>
      <c r="J1495">
        <f>'EDA &amp; Statistics'!J1517/'EDA &amp; Statistics'!J1516-1</f>
        <v>-1.5590133272275541E-2</v>
      </c>
      <c r="K1495">
        <f>'EDA &amp; Statistics'!K1517/'EDA &amp; Statistics'!K1516-1</f>
        <v>-1.0204120359535218E-2</v>
      </c>
      <c r="L1495">
        <f>'EDA &amp; Statistics'!L1517/'EDA &amp; Statistics'!L1516-1</f>
        <v>3.1233702582193601E-2</v>
      </c>
      <c r="M1495">
        <f>'EDA &amp; Statistics'!M1517/'EDA &amp; Statistics'!M1516-1</f>
        <v>2.6746470738951089E-2</v>
      </c>
      <c r="N1495">
        <f>'EDA &amp; Statistics'!N1517/'EDA &amp; Statistics'!N1516-1</f>
        <v>2.5602421643409201E-2</v>
      </c>
      <c r="O1495">
        <f>'EDA &amp; Statistics'!O1517/'EDA &amp; Statistics'!O1516-1</f>
        <v>8.8062769311507694E-3</v>
      </c>
      <c r="P1495">
        <f>'EDA &amp; Statistics'!P1517/'EDA &amp; Statistics'!P1516-1</f>
        <v>1.2536590149859528E-2</v>
      </c>
      <c r="R1495" s="9">
        <v>40800</v>
      </c>
      <c r="S1495">
        <f>LN('EDA &amp; Statistics'!B1517/'EDA &amp; Statistics'!B1516)</f>
        <v>3.5756449842672851E-3</v>
      </c>
      <c r="T1495">
        <f>LN('EDA &amp; Statistics'!C1517/'EDA &amp; Statistics'!C1516)</f>
        <v>2.9528891007771091E-3</v>
      </c>
      <c r="U1495">
        <f>LN('EDA &amp; Statistics'!D1517/'EDA &amp; Statistics'!D1516)</f>
        <v>5.2242554287943652E-3</v>
      </c>
      <c r="V1495">
        <f>LN('EDA &amp; Statistics'!E1517/'EDA &amp; Statistics'!E1516)</f>
        <v>-1.2221544980061763E-2</v>
      </c>
      <c r="W1495">
        <f>LN('EDA &amp; Statistics'!F1517/'EDA &amp; Statistics'!F1516)</f>
        <v>-1.3793374751352529E-2</v>
      </c>
      <c r="X1495">
        <f>LN('EDA &amp; Statistics'!G1517/'EDA &amp; Statistics'!G1516)</f>
        <v>-1.5365204522643377E-2</v>
      </c>
      <c r="Y1495">
        <f>LN('EDA &amp; Statistics'!H1517/'EDA &amp; Statistics'!H1516)</f>
        <v>9.2060673776677825E-3</v>
      </c>
      <c r="Z1495">
        <f>LN('EDA &amp; Statistics'!I1517/'EDA &amp; Statistics'!I1516)</f>
        <v>-5.1982029617102087E-3</v>
      </c>
      <c r="AA1495">
        <f>LN('EDA &amp; Statistics'!J1517/'EDA &amp; Statistics'!J1516)</f>
        <v>-1.5712937427571433E-2</v>
      </c>
      <c r="AB1495">
        <f>LN('EDA &amp; Statistics'!K1517/'EDA &amp; Statistics'!K1516)</f>
        <v>-1.0256539293318228E-2</v>
      </c>
      <c r="AC1495">
        <f>LN('EDA &amp; Statistics'!L1517/'EDA &amp; Statistics'!L1516)</f>
        <v>3.0755854985215422E-2</v>
      </c>
      <c r="AD1495">
        <f>LN('EDA &amp; Statistics'!M1517/'EDA &amp; Statistics'!M1516)</f>
        <v>2.6395036535695252E-2</v>
      </c>
      <c r="AE1495">
        <f>LN('EDA &amp; Statistics'!N1517/'EDA &amp; Statistics'!N1516)</f>
        <v>2.5280168378252761E-2</v>
      </c>
      <c r="AF1495">
        <f>LN('EDA &amp; Statistics'!O1517/'EDA &amp; Statistics'!O1516)</f>
        <v>8.7677278252170452E-3</v>
      </c>
      <c r="AG1495">
        <f>LN('EDA &amp; Statistics'!P1517/'EDA &amp; Statistics'!P1516)</f>
        <v>1.2458657765194548E-2</v>
      </c>
    </row>
    <row r="1496" spans="1:33" x14ac:dyDescent="0.3">
      <c r="A1496" s="9">
        <v>40801</v>
      </c>
      <c r="B1496">
        <f>'EDA &amp; Statistics'!B1518/'EDA &amp; Statistics'!B1517-1</f>
        <v>-0.10020526231510707</v>
      </c>
      <c r="C1496">
        <f>'EDA &amp; Statistics'!C1518/'EDA &amp; Statistics'!C1517-1</f>
        <v>2.5212166633056698E-2</v>
      </c>
      <c r="D1496">
        <f>'EDA &amp; Statistics'!D1518/'EDA &amp; Statistics'!D1517-1</f>
        <v>2.3664768632167377E-2</v>
      </c>
      <c r="E1496">
        <f>'EDA &amp; Statistics'!E1518/'EDA &amp; Statistics'!E1517-1</f>
        <v>-1.4893578517553685E-2</v>
      </c>
      <c r="F1496">
        <f>'EDA &amp; Statistics'!F1518/'EDA &amp; Statistics'!F1517-1</f>
        <v>-5.5555504045367021E-3</v>
      </c>
      <c r="G1496">
        <f>'EDA &amp; Statistics'!G1518/'EDA &amp; Statistics'!G1517-1</f>
        <v>3.8709948139805661E-3</v>
      </c>
      <c r="H1496">
        <f>'EDA &amp; Statistics'!H1518/'EDA &amp; Statistics'!H1517-1</f>
        <v>-5.7274395060665784E-3</v>
      </c>
      <c r="I1496">
        <f>'EDA &amp; Statistics'!I1518/'EDA &amp; Statistics'!I1517-1</f>
        <v>-3.2573259546275768E-3</v>
      </c>
      <c r="J1496">
        <f>'EDA &amp; Statistics'!J1518/'EDA &amp; Statistics'!J1517-1</f>
        <v>5.0905062802257817E-3</v>
      </c>
      <c r="K1496">
        <f>'EDA &amp; Statistics'!K1518/'EDA &amp; Statistics'!K1517-1</f>
        <v>7.2165618427819656E-3</v>
      </c>
      <c r="L1496">
        <f>'EDA &amp; Statistics'!L1518/'EDA &amp; Statistics'!L1517-1</f>
        <v>2.7763790126172916E-2</v>
      </c>
      <c r="M1496">
        <f>'EDA &amp; Statistics'!M1518/'EDA &amp; Statistics'!M1517-1</f>
        <v>2.2161711200203937E-2</v>
      </c>
      <c r="N1496">
        <f>'EDA &amp; Statistics'!N1518/'EDA &amp; Statistics'!N1517-1</f>
        <v>2.055798350395488E-2</v>
      </c>
      <c r="O1496">
        <f>'EDA &amp; Statistics'!O1518/'EDA &amp; Statistics'!O1517-1</f>
        <v>3.2977612519458521E-2</v>
      </c>
      <c r="P1496">
        <f>'EDA &amp; Statistics'!P1518/'EDA &amp; Statistics'!P1517-1</f>
        <v>-2.8029544230834258E-3</v>
      </c>
      <c r="R1496" s="9">
        <v>40801</v>
      </c>
      <c r="S1496">
        <f>LN('EDA &amp; Statistics'!B1518/'EDA &amp; Statistics'!B1517)</f>
        <v>-0.1055886109085781</v>
      </c>
      <c r="T1496">
        <f>LN('EDA &amp; Statistics'!C1518/'EDA &amp; Statistics'!C1517)</f>
        <v>2.4899583007645439E-2</v>
      </c>
      <c r="U1496">
        <f>LN('EDA &amp; Statistics'!D1518/'EDA &amp; Statistics'!D1517)</f>
        <v>2.3389098635975578E-2</v>
      </c>
      <c r="V1496">
        <f>LN('EDA &amp; Statistics'!E1518/'EDA &amp; Statistics'!E1517)</f>
        <v>-1.5005601532018329E-2</v>
      </c>
      <c r="W1496">
        <f>LN('EDA &amp; Statistics'!F1518/'EDA &amp; Statistics'!F1517)</f>
        <v>-5.5710398696598986E-3</v>
      </c>
      <c r="X1496">
        <f>LN('EDA &amp; Statistics'!G1518/'EDA &amp; Statistics'!G1517)</f>
        <v>3.8635217926984065E-3</v>
      </c>
      <c r="Y1496">
        <f>LN('EDA &amp; Statistics'!H1518/'EDA &amp; Statistics'!H1517)</f>
        <v>-5.743904184779507E-3</v>
      </c>
      <c r="Z1496">
        <f>LN('EDA &amp; Statistics'!I1518/'EDA &amp; Statistics'!I1517)</f>
        <v>-3.2626425892956865E-3</v>
      </c>
      <c r="AA1496">
        <f>LN('EDA &amp; Statistics'!J1518/'EDA &amp; Statistics'!J1517)</f>
        <v>5.0775934564655815E-3</v>
      </c>
      <c r="AB1496">
        <f>LN('EDA &amp; Statistics'!K1518/'EDA &amp; Statistics'!K1517)</f>
        <v>7.1906470627506984E-3</v>
      </c>
      <c r="AC1496">
        <f>LN('EDA &amp; Statistics'!L1518/'EDA &amp; Statistics'!L1517)</f>
        <v>2.7385364488536009E-2</v>
      </c>
      <c r="AD1496">
        <f>LN('EDA &amp; Statistics'!M1518/'EDA &amp; Statistics'!M1517)</f>
        <v>2.1919709401630752E-2</v>
      </c>
      <c r="AE1496">
        <f>LN('EDA &amp; Statistics'!N1518/'EDA &amp; Statistics'!N1517)</f>
        <v>2.0349520373831056E-2</v>
      </c>
      <c r="AF1496">
        <f>LN('EDA &amp; Statistics'!O1518/'EDA &amp; Statistics'!O1517)</f>
        <v>3.2445517607841257E-2</v>
      </c>
      <c r="AG1496">
        <f>LN('EDA &amp; Statistics'!P1518/'EDA &amp; Statistics'!P1517)</f>
        <v>-2.8068900558188684E-3</v>
      </c>
    </row>
    <row r="1497" spans="1:33" x14ac:dyDescent="0.3">
      <c r="A1497" s="9">
        <v>40802</v>
      </c>
      <c r="B1497">
        <f>'EDA &amp; Statistics'!B1519/'EDA &amp; Statistics'!B1518-1</f>
        <v>6.2819840052128484E-3</v>
      </c>
      <c r="C1497">
        <f>'EDA &amp; Statistics'!C1519/'EDA &amp; Statistics'!C1518-1</f>
        <v>-1.0399627325703431E-3</v>
      </c>
      <c r="D1497">
        <f>'EDA &amp; Statistics'!D1519/'EDA &amp; Statistics'!D1518-1</f>
        <v>-1.0101055778545254E-3</v>
      </c>
      <c r="E1497">
        <f>'EDA &amp; Statistics'!E1519/'EDA &amp; Statistics'!E1518-1</f>
        <v>1.6810192972696703E-2</v>
      </c>
      <c r="F1497">
        <f>'EDA &amp; Statistics'!F1519/'EDA &amp; Statistics'!F1518-1</f>
        <v>1.6759827507484282E-2</v>
      </c>
      <c r="G1497">
        <f>'EDA &amp; Statistics'!G1519/'EDA &amp; Statistics'!G1518-1</f>
        <v>1.6709464537014718E-2</v>
      </c>
      <c r="H1497">
        <f>'EDA &amp; Statistics'!H1519/'EDA &amp; Statistics'!H1518-1</f>
        <v>2.3041865466131295E-3</v>
      </c>
      <c r="I1497">
        <f>'EDA &amp; Statistics'!I1519/'EDA &amp; Statistics'!I1518-1</f>
        <v>0</v>
      </c>
      <c r="J1497">
        <f>'EDA &amp; Statistics'!J1519/'EDA &amp; Statistics'!J1518-1</f>
        <v>2.5323514012303594E-2</v>
      </c>
      <c r="K1497">
        <f>'EDA &amp; Statistics'!K1519/'EDA &amp; Statistics'!K1518-1</f>
        <v>1.4841299620834025E-2</v>
      </c>
      <c r="L1497">
        <f>'EDA &amp; Statistics'!L1519/'EDA &amp; Statistics'!L1518-1</f>
        <v>-4.1257362900828043E-2</v>
      </c>
      <c r="M1497">
        <f>'EDA &amp; Statistics'!M1519/'EDA &amp; Statistics'!M1518-1</f>
        <v>-3.5374643199651779E-2</v>
      </c>
      <c r="N1497">
        <f>'EDA &amp; Statistics'!N1519/'EDA &amp; Statistics'!N1518-1</f>
        <v>-1.7266171057891078E-2</v>
      </c>
      <c r="O1497">
        <f>'EDA &amp; Statistics'!O1519/'EDA &amp; Statistics'!O1518-1</f>
        <v>-1.1267595291767907E-2</v>
      </c>
      <c r="P1497">
        <f>'EDA &amp; Statistics'!P1519/'EDA &amp; Statistics'!P1518-1</f>
        <v>4.6429192908248318E-3</v>
      </c>
      <c r="R1497" s="9">
        <v>40802</v>
      </c>
      <c r="S1497">
        <f>LN('EDA &amp; Statistics'!B1519/'EDA &amp; Statistics'!B1518)</f>
        <v>6.2623345922880203E-3</v>
      </c>
      <c r="T1497">
        <f>LN('EDA &amp; Statistics'!C1519/'EDA &amp; Statistics'!C1518)</f>
        <v>-1.0405038690199367E-3</v>
      </c>
      <c r="U1497">
        <f>LN('EDA &amp; Statistics'!D1519/'EDA &amp; Statistics'!D1518)</f>
        <v>-1.0106160782955799E-3</v>
      </c>
      <c r="V1497">
        <f>LN('EDA &amp; Statistics'!E1519/'EDA &amp; Statistics'!E1518)</f>
        <v>1.6670465402948913E-2</v>
      </c>
      <c r="W1497">
        <f>LN('EDA &amp; Statistics'!F1519/'EDA &amp; Statistics'!F1518)</f>
        <v>1.6620931367026387E-2</v>
      </c>
      <c r="X1497">
        <f>LN('EDA &amp; Statistics'!G1519/'EDA &amp; Statistics'!G1518)</f>
        <v>1.6571397331103743E-2</v>
      </c>
      <c r="Y1497">
        <f>LN('EDA &amp; Statistics'!H1519/'EDA &amp; Statistics'!H1518)</f>
        <v>2.3015359796120316E-3</v>
      </c>
      <c r="Z1497">
        <f>LN('EDA &amp; Statistics'!I1519/'EDA &amp; Statistics'!I1518)</f>
        <v>0</v>
      </c>
      <c r="AA1497">
        <f>LN('EDA &amp; Statistics'!J1519/'EDA &amp; Statistics'!J1518)</f>
        <v>2.500818621841356E-2</v>
      </c>
      <c r="AB1497">
        <f>LN('EDA &amp; Statistics'!K1519/'EDA &amp; Statistics'!K1518)</f>
        <v>1.4732245215659525E-2</v>
      </c>
      <c r="AC1497">
        <f>LN('EDA &amp; Statistics'!L1519/'EDA &amp; Statistics'!L1518)</f>
        <v>-4.2132606018116303E-2</v>
      </c>
      <c r="AD1497">
        <f>LN('EDA &amp; Statistics'!M1519/'EDA &amp; Statistics'!M1518)</f>
        <v>-3.601548431940714E-2</v>
      </c>
      <c r="AE1497">
        <f>LN('EDA &amp; Statistics'!N1519/'EDA &amp; Statistics'!N1518)</f>
        <v>-1.7416969720553149E-2</v>
      </c>
      <c r="AF1497">
        <f>LN('EDA &amp; Statistics'!O1519/'EDA &amp; Statistics'!O1518)</f>
        <v>-1.1331555549657183E-2</v>
      </c>
      <c r="AG1497">
        <f>LN('EDA &amp; Statistics'!P1519/'EDA &amp; Statistics'!P1518)</f>
        <v>4.6321741873166754E-3</v>
      </c>
    </row>
    <row r="1498" spans="1:33" x14ac:dyDescent="0.3">
      <c r="A1498" s="9">
        <v>40805</v>
      </c>
      <c r="B1498">
        <f>'EDA &amp; Statistics'!B1520/'EDA &amp; Statistics'!B1519-1</f>
        <v>-1.5265298727963672E-2</v>
      </c>
      <c r="C1498">
        <f>'EDA &amp; Statistics'!C1520/'EDA &amp; Statistics'!C1519-1</f>
        <v>-7.2608988861648238E-2</v>
      </c>
      <c r="D1498">
        <f>'EDA &amp; Statistics'!D1520/'EDA &amp; Statistics'!D1519-1</f>
        <v>-5.5757465127437733E-2</v>
      </c>
      <c r="E1498">
        <f>'EDA &amp; Statistics'!E1520/'EDA &amp; Statistics'!E1519-1</f>
        <v>0</v>
      </c>
      <c r="F1498">
        <f>'EDA &amp; Statistics'!F1520/'EDA &amp; Statistics'!F1519-1</f>
        <v>0</v>
      </c>
      <c r="G1498">
        <f>'EDA &amp; Statistics'!G1520/'EDA &amp; Statistics'!G1519-1</f>
        <v>0</v>
      </c>
      <c r="H1498">
        <f>'EDA &amp; Statistics'!H1520/'EDA &amp; Statistics'!H1519-1</f>
        <v>-1.9540252249595769E-2</v>
      </c>
      <c r="I1498">
        <f>'EDA &amp; Statistics'!I1520/'EDA &amp; Statistics'!I1519-1</f>
        <v>-1.63398540036791E-2</v>
      </c>
      <c r="J1498">
        <f>'EDA &amp; Statistics'!J1520/'EDA &amp; Statistics'!J1519-1</f>
        <v>-1.1525746014640958E-2</v>
      </c>
      <c r="K1498">
        <f>'EDA &amp; Statistics'!K1520/'EDA &amp; Statistics'!K1519-1</f>
        <v>-1.210286293704177E-2</v>
      </c>
      <c r="L1498">
        <f>'EDA &amp; Statistics'!L1520/'EDA &amp; Statistics'!L1519-1</f>
        <v>-2.0491844576249196E-2</v>
      </c>
      <c r="M1498">
        <f>'EDA &amp; Statistics'!M1520/'EDA &amp; Statistics'!M1519-1</f>
        <v>-2.3264990121517282E-2</v>
      </c>
      <c r="N1498">
        <f>'EDA &amp; Statistics'!N1520/'EDA &amp; Statistics'!N1519-1</f>
        <v>-2.7818456711982242E-2</v>
      </c>
      <c r="O1498">
        <f>'EDA &amp; Statistics'!O1520/'EDA &amp; Statistics'!O1519-1</f>
        <v>-2.5640979196223657E-2</v>
      </c>
      <c r="P1498">
        <f>'EDA &amp; Statistics'!P1520/'EDA &amp; Statistics'!P1519-1</f>
        <v>8.6781595459963778E-3</v>
      </c>
      <c r="R1498" s="9">
        <v>40805</v>
      </c>
      <c r="S1498">
        <f>LN('EDA &amp; Statistics'!B1520/'EDA &amp; Statistics'!B1519)</f>
        <v>-1.5383012898375124E-2</v>
      </c>
      <c r="T1498">
        <f>LN('EDA &amp; Statistics'!C1520/'EDA &amp; Statistics'!C1519)</f>
        <v>-7.5379999611805901E-2</v>
      </c>
      <c r="U1498">
        <f>LN('EDA &amp; Statistics'!D1520/'EDA &amp; Statistics'!D1519)</f>
        <v>-5.737222330108481E-2</v>
      </c>
      <c r="V1498">
        <f>LN('EDA &amp; Statistics'!E1520/'EDA &amp; Statistics'!E1519)</f>
        <v>0</v>
      </c>
      <c r="W1498">
        <f>LN('EDA &amp; Statistics'!F1520/'EDA &amp; Statistics'!F1519)</f>
        <v>0</v>
      </c>
      <c r="X1498">
        <f>LN('EDA &amp; Statistics'!G1520/'EDA &amp; Statistics'!G1519)</f>
        <v>0</v>
      </c>
      <c r="Y1498">
        <f>LN('EDA &amp; Statistics'!H1520/'EDA &amp; Statistics'!H1519)</f>
        <v>-1.9733686967206489E-2</v>
      </c>
      <c r="Z1498">
        <f>LN('EDA &amp; Statistics'!I1520/'EDA &amp; Statistics'!I1519)</f>
        <v>-1.6474821672361657E-2</v>
      </c>
      <c r="AA1498">
        <f>LN('EDA &amp; Statistics'!J1520/'EDA &amp; Statistics'!J1519)</f>
        <v>-1.1592682248988148E-2</v>
      </c>
      <c r="AB1498">
        <f>LN('EDA &amp; Statistics'!K1520/'EDA &amp; Statistics'!K1519)</f>
        <v>-1.2176698938784557E-2</v>
      </c>
      <c r="AC1498">
        <f>LN('EDA &amp; Statistics'!L1520/'EDA &amp; Statistics'!L1519)</f>
        <v>-2.0704715523218467E-2</v>
      </c>
      <c r="AD1498">
        <f>LN('EDA &amp; Statistics'!M1520/'EDA &amp; Statistics'!M1519)</f>
        <v>-2.3539892102544174E-2</v>
      </c>
      <c r="AE1498">
        <f>LN('EDA &amp; Statistics'!N1520/'EDA &amp; Statistics'!N1519)</f>
        <v>-2.8212719031530758E-2</v>
      </c>
      <c r="AF1498">
        <f>LN('EDA &amp; Statistics'!O1520/'EDA &amp; Statistics'!O1519)</f>
        <v>-2.5975438736228179E-2</v>
      </c>
      <c r="AG1498">
        <f>LN('EDA &amp; Statistics'!P1520/'EDA &amp; Statistics'!P1519)</f>
        <v>8.6407207633431762E-3</v>
      </c>
    </row>
    <row r="1499" spans="1:33" x14ac:dyDescent="0.3">
      <c r="A1499" s="9">
        <v>40806</v>
      </c>
      <c r="B1499">
        <f>'EDA &amp; Statistics'!B1521/'EDA &amp; Statistics'!B1520-1</f>
        <v>-3.3867899442359906E-2</v>
      </c>
      <c r="C1499">
        <f>'EDA &amp; Statistics'!C1521/'EDA &amp; Statistics'!C1520-1</f>
        <v>5.4195737121927046E-3</v>
      </c>
      <c r="D1499">
        <f>'EDA &amp; Statistics'!D1521/'EDA &amp; Statistics'!D1520-1</f>
        <v>4.3768733322222531E-3</v>
      </c>
      <c r="E1499">
        <f>'EDA &amp; Statistics'!E1521/'EDA &amp; Statistics'!E1520-1</f>
        <v>-3.2945904474493637E-2</v>
      </c>
      <c r="F1499">
        <f>'EDA &amp; Statistics'!F1521/'EDA &amp; Statistics'!F1520-1</f>
        <v>-2.4725315932445535E-2</v>
      </c>
      <c r="G1499">
        <f>'EDA &amp; Statistics'!G1521/'EDA &amp; Statistics'!G1520-1</f>
        <v>-1.6434847043175549E-2</v>
      </c>
      <c r="H1499">
        <f>'EDA &amp; Statistics'!H1521/'EDA &amp; Statistics'!H1520-1</f>
        <v>-4.6893273793905621E-2</v>
      </c>
      <c r="I1499">
        <f>'EDA &amp; Statistics'!I1521/'EDA &amp; Statistics'!I1520-1</f>
        <v>-3.1229269563888051E-2</v>
      </c>
      <c r="J1499">
        <f>'EDA &amp; Statistics'!J1521/'EDA &amp; Statistics'!J1520-1</f>
        <v>1.1105195729868012E-3</v>
      </c>
      <c r="K1499">
        <f>'EDA &amp; Statistics'!K1521/'EDA &amp; Statistics'!K1520-1</f>
        <v>-3.5732360530366103E-3</v>
      </c>
      <c r="L1499">
        <f>'EDA &amp; Statistics'!L1521/'EDA &amp; Statistics'!L1520-1</f>
        <v>4.7071460359979778E-3</v>
      </c>
      <c r="M1499">
        <f>'EDA &amp; Statistics'!M1521/'EDA &amp; Statistics'!M1520-1</f>
        <v>2.0186170548115445E-3</v>
      </c>
      <c r="N1499">
        <f>'EDA &amp; Statistics'!N1521/'EDA &amp; Statistics'!N1520-1</f>
        <v>7.5301493584709611E-3</v>
      </c>
      <c r="O1499">
        <f>'EDA &amp; Statistics'!O1521/'EDA &amp; Statistics'!O1520-1</f>
        <v>0</v>
      </c>
      <c r="P1499">
        <f>'EDA &amp; Statistics'!P1521/'EDA &amp; Statistics'!P1520-1</f>
        <v>6.8445238979195633E-3</v>
      </c>
      <c r="R1499" s="9">
        <v>40806</v>
      </c>
      <c r="S1499">
        <f>LN('EDA &amp; Statistics'!B1521/'EDA &amp; Statistics'!B1520)</f>
        <v>-3.4454704059387282E-2</v>
      </c>
      <c r="T1499">
        <f>LN('EDA &amp; Statistics'!C1521/'EDA &amp; Statistics'!C1520)</f>
        <v>5.4049406686781471E-3</v>
      </c>
      <c r="U1499">
        <f>LN('EDA &amp; Statistics'!D1521/'EDA &amp; Statistics'!D1520)</f>
        <v>4.3673226799948901E-3</v>
      </c>
      <c r="V1499">
        <f>LN('EDA &amp; Statistics'!E1521/'EDA &amp; Statistics'!E1520)</f>
        <v>-3.3500843495267017E-2</v>
      </c>
      <c r="W1499">
        <f>LN('EDA &amp; Statistics'!F1521/'EDA &amp; Statistics'!F1520)</f>
        <v>-2.5036120413185405E-2</v>
      </c>
      <c r="X1499">
        <f>LN('EDA &amp; Statistics'!G1521/'EDA &amp; Statistics'!G1520)</f>
        <v>-1.6571397331103778E-2</v>
      </c>
      <c r="Y1499">
        <f>LN('EDA &amp; Statistics'!H1521/'EDA &amp; Statistics'!H1520)</f>
        <v>-4.8028391875236741E-2</v>
      </c>
      <c r="Z1499">
        <f>LN('EDA &amp; Statistics'!I1521/'EDA &amp; Statistics'!I1520)</f>
        <v>-3.1727299383681559E-2</v>
      </c>
      <c r="AA1499">
        <f>LN('EDA &amp; Statistics'!J1521/'EDA &amp; Statistics'!J1520)</f>
        <v>1.1099034022633821E-3</v>
      </c>
      <c r="AB1499">
        <f>LN('EDA &amp; Statistics'!K1521/'EDA &amp; Statistics'!K1520)</f>
        <v>-3.5796353095659482E-3</v>
      </c>
      <c r="AC1499">
        <f>LN('EDA &amp; Statistics'!L1521/'EDA &amp; Statistics'!L1520)</f>
        <v>4.6961020675833449E-3</v>
      </c>
      <c r="AD1499">
        <f>LN('EDA &amp; Statistics'!M1521/'EDA &amp; Statistics'!M1520)</f>
        <v>2.0165823850904459E-3</v>
      </c>
      <c r="AE1499">
        <f>LN('EDA &amp; Statistics'!N1521/'EDA &amp; Statistics'!N1520)</f>
        <v>7.5019393125187288E-3</v>
      </c>
      <c r="AF1499">
        <f>LN('EDA &amp; Statistics'!O1521/'EDA &amp; Statistics'!O1520)</f>
        <v>0</v>
      </c>
      <c r="AG1499">
        <f>LN('EDA &amp; Statistics'!P1521/'EDA &amp; Statistics'!P1520)</f>
        <v>6.8212064815013091E-3</v>
      </c>
    </row>
    <row r="1500" spans="1:33" x14ac:dyDescent="0.3">
      <c r="A1500" s="9">
        <v>40807</v>
      </c>
      <c r="B1500">
        <f>'EDA &amp; Statistics'!B1522/'EDA &amp; Statistics'!B1521-1</f>
        <v>6.947707885738752E-2</v>
      </c>
      <c r="C1500">
        <f>'EDA &amp; Statistics'!C1522/'EDA &amp; Statistics'!C1521-1</f>
        <v>-4.0993855080806441E-3</v>
      </c>
      <c r="D1500">
        <f>'EDA &amp; Statistics'!D1522/'EDA &amp; Statistics'!D1521-1</f>
        <v>-2.6700695223303539E-2</v>
      </c>
      <c r="E1500">
        <f>'EDA &amp; Statistics'!E1522/'EDA &amp; Statistics'!E1521-1</f>
        <v>1.7431145446886731E-2</v>
      </c>
      <c r="F1500">
        <f>'EDA &amp; Statistics'!F1522/'EDA &amp; Statistics'!F1521-1</f>
        <v>1.1267595039523348E-2</v>
      </c>
      <c r="G1500">
        <f>'EDA &amp; Statistics'!G1522/'EDA &amp; Statistics'!G1521-1</f>
        <v>5.14138313294632E-3</v>
      </c>
      <c r="H1500">
        <f>'EDA &amp; Statistics'!H1522/'EDA &amp; Statistics'!H1521-1</f>
        <v>-9.8401180597156301E-3</v>
      </c>
      <c r="I1500">
        <f>'EDA &amp; Statistics'!I1522/'EDA &amp; Statistics'!I1521-1</f>
        <v>-3.4293521408206296E-3</v>
      </c>
      <c r="J1500">
        <f>'EDA &amp; Statistics'!J1522/'EDA &amp; Statistics'!J1521-1</f>
        <v>1.3311134885087839E-2</v>
      </c>
      <c r="K1500">
        <f>'EDA &amp; Statistics'!K1522/'EDA &amp; Statistics'!K1521-1</f>
        <v>6.1474861204235953E-3</v>
      </c>
      <c r="L1500">
        <f>'EDA &amp; Statistics'!L1522/'EDA &amp; Statistics'!L1521-1</f>
        <v>-6.7673146373120607E-3</v>
      </c>
      <c r="M1500">
        <f>'EDA &amp; Statistics'!M1522/'EDA &amp; Statistics'!M1521-1</f>
        <v>-1.128127118402289E-2</v>
      </c>
      <c r="N1500">
        <f>'EDA &amp; Statistics'!N1522/'EDA &amp; Statistics'!N1521-1</f>
        <v>1.4947312345512387E-3</v>
      </c>
      <c r="O1500">
        <f>'EDA &amp; Statistics'!O1522/'EDA &amp; Statistics'!O1521-1</f>
        <v>6.8225821893423966E-3</v>
      </c>
      <c r="P1500">
        <f>'EDA &amp; Statistics'!P1522/'EDA &amp; Statistics'!P1521-1</f>
        <v>1.4490980599237924E-2</v>
      </c>
      <c r="R1500" s="9">
        <v>40807</v>
      </c>
      <c r="S1500">
        <f>LN('EDA &amp; Statistics'!B1522/'EDA &amp; Statistics'!B1521)</f>
        <v>6.7169817667265888E-2</v>
      </c>
      <c r="T1500">
        <f>LN('EDA &amp; Statistics'!C1522/'EDA &amp; Statistics'!C1521)</f>
        <v>-4.1078110230251957E-3</v>
      </c>
      <c r="U1500">
        <f>LN('EDA &amp; Statistics'!D1522/'EDA &amp; Statistics'!D1521)</f>
        <v>-2.7063633844923728E-2</v>
      </c>
      <c r="V1500">
        <f>LN('EDA &amp; Statistics'!E1522/'EDA &amp; Statistics'!E1521)</f>
        <v>1.7280965722403389E-2</v>
      </c>
      <c r="W1500">
        <f>LN('EDA &amp; Statistics'!F1522/'EDA &amp; Statistics'!F1521)</f>
        <v>1.1204588536625664E-2</v>
      </c>
      <c r="X1500">
        <f>LN('EDA &amp; Statistics'!G1522/'EDA &amp; Statistics'!G1521)</f>
        <v>5.1282113508481575E-3</v>
      </c>
      <c r="Y1500">
        <f>LN('EDA &amp; Statistics'!H1522/'EDA &amp; Statistics'!H1521)</f>
        <v>-9.8888519833453155E-3</v>
      </c>
      <c r="Z1500">
        <f>LN('EDA &amp; Statistics'!I1522/'EDA &amp; Statistics'!I1521)</f>
        <v>-3.4352458471274949E-3</v>
      </c>
      <c r="AA1500">
        <f>LN('EDA &amp; Statistics'!J1522/'EDA &amp; Statistics'!J1521)</f>
        <v>1.3223320146672596E-2</v>
      </c>
      <c r="AB1500">
        <f>LN('EDA &amp; Statistics'!K1522/'EDA &amp; Statistics'!K1521)</f>
        <v>6.1286674134018839E-3</v>
      </c>
      <c r="AC1500">
        <f>LN('EDA &amp; Statistics'!L1522/'EDA &amp; Statistics'!L1521)</f>
        <v>-6.79031674474646E-3</v>
      </c>
      <c r="AD1500">
        <f>LN('EDA &amp; Statistics'!M1522/'EDA &amp; Statistics'!M1521)</f>
        <v>-1.1345387388050911E-2</v>
      </c>
      <c r="AE1500">
        <f>LN('EDA &amp; Statistics'!N1522/'EDA &amp; Statistics'!N1521)</f>
        <v>1.4936152357598899E-3</v>
      </c>
      <c r="AF1500">
        <f>LN('EDA &amp; Statistics'!O1522/'EDA &amp; Statistics'!O1521)</f>
        <v>6.7994136950852166E-3</v>
      </c>
      <c r="AG1500">
        <f>LN('EDA &amp; Statistics'!P1522/'EDA &amp; Statistics'!P1521)</f>
        <v>1.4386989755535482E-2</v>
      </c>
    </row>
    <row r="1501" spans="1:33" x14ac:dyDescent="0.3">
      <c r="A1501" s="9">
        <v>40808</v>
      </c>
      <c r="B1501">
        <f>'EDA &amp; Statistics'!B1523/'EDA &amp; Statistics'!B1522-1</f>
        <v>4.9824628777837665E-2</v>
      </c>
      <c r="C1501">
        <f>'EDA &amp; Statistics'!C1523/'EDA &amp; Statistics'!C1522-1</f>
        <v>-6.679812610270941E-2</v>
      </c>
      <c r="D1501">
        <f>'EDA &amp; Statistics'!D1523/'EDA &amp; Statistics'!D1522-1</f>
        <v>-9.0526791783184124E-2</v>
      </c>
      <c r="E1501">
        <f>'EDA &amp; Statistics'!E1523/'EDA &amp; Statistics'!E1522-1</f>
        <v>2.5029938834260745E-2</v>
      </c>
      <c r="F1501">
        <f>'EDA &amp; Statistics'!F1523/'EDA &amp; Statistics'!F1522-1</f>
        <v>1.1142117333688528E-2</v>
      </c>
      <c r="G1501">
        <f>'EDA &amp; Statistics'!G1523/'EDA &amp; Statistics'!G1522-1</f>
        <v>-2.5575422618263621E-3</v>
      </c>
      <c r="H1501">
        <f>'EDA &amp; Statistics'!H1523/'EDA &amp; Statistics'!H1522-1</f>
        <v>-4.9689467207783E-2</v>
      </c>
      <c r="I1501">
        <f>'EDA &amp; Statistics'!I1523/'EDA &amp; Statistics'!I1522-1</f>
        <v>-3.4411530664560264E-2</v>
      </c>
      <c r="J1501">
        <f>'EDA &amp; Statistics'!J1523/'EDA &amp; Statistics'!J1522-1</f>
        <v>-2.408322512496941E-2</v>
      </c>
      <c r="K1501">
        <f>'EDA &amp; Statistics'!K1523/'EDA &amp; Statistics'!K1522-1</f>
        <v>-2.1384933266103467E-2</v>
      </c>
      <c r="L1501">
        <f>'EDA &amp; Statistics'!L1523/'EDA &amp; Statistics'!L1522-1</f>
        <v>-1.9392002631101524E-2</v>
      </c>
      <c r="M1501">
        <f>'EDA &amp; Statistics'!M1523/'EDA &amp; Statistics'!M1522-1</f>
        <v>-2.0374878726164725E-2</v>
      </c>
      <c r="N1501">
        <f>'EDA &amp; Statistics'!N1523/'EDA &amp; Statistics'!N1522-1</f>
        <v>-4.4775722127194939E-3</v>
      </c>
      <c r="O1501">
        <f>'EDA &amp; Statistics'!O1523/'EDA &amp; Statistics'!O1522-1</f>
        <v>-3.4849918619175635E-2</v>
      </c>
      <c r="P1501">
        <f>'EDA &amp; Statistics'!P1523/'EDA &amp; Statistics'!P1522-1</f>
        <v>1.349069241476708E-2</v>
      </c>
      <c r="R1501" s="9">
        <v>40808</v>
      </c>
      <c r="S1501">
        <f>LN('EDA &amp; Statistics'!B1523/'EDA &amp; Statistics'!B1522)</f>
        <v>4.8623130008420043E-2</v>
      </c>
      <c r="T1501">
        <f>LN('EDA &amp; Statistics'!C1523/'EDA &amp; Statistics'!C1522)</f>
        <v>-6.9133730802919194E-2</v>
      </c>
      <c r="U1501">
        <f>LN('EDA &amp; Statistics'!D1523/'EDA &amp; Statistics'!D1522)</f>
        <v>-9.4889739163381878E-2</v>
      </c>
      <c r="V1501">
        <f>LN('EDA &amp; Statistics'!E1523/'EDA &amp; Statistics'!E1522)</f>
        <v>2.4721820782599071E-2</v>
      </c>
      <c r="W1501">
        <f>LN('EDA &amp; Statistics'!F1523/'EDA &amp; Statistics'!F1522)</f>
        <v>1.1080501211265085E-2</v>
      </c>
      <c r="X1501">
        <f>LN('EDA &amp; Statistics'!G1523/'EDA &amp; Statistics'!G1522)</f>
        <v>-2.5608183600688106E-3</v>
      </c>
      <c r="Y1501">
        <f>LN('EDA &amp; Statistics'!H1523/'EDA &amp; Statistics'!H1522)</f>
        <v>-5.0966471176688455E-2</v>
      </c>
      <c r="Z1501">
        <f>LN('EDA &amp; Statistics'!I1523/'EDA &amp; Statistics'!I1522)</f>
        <v>-3.5017550720570945E-2</v>
      </c>
      <c r="AA1501">
        <f>LN('EDA &amp; Statistics'!J1523/'EDA &amp; Statistics'!J1522)</f>
        <v>-2.43779678493138E-2</v>
      </c>
      <c r="AB1501">
        <f>LN('EDA &amp; Statistics'!K1523/'EDA &amp; Statistics'!K1522)</f>
        <v>-2.1616904032782779E-2</v>
      </c>
      <c r="AC1501">
        <f>LN('EDA &amp; Statistics'!L1523/'EDA &amp; Statistics'!L1522)</f>
        <v>-1.9582494210968856E-2</v>
      </c>
      <c r="AD1501">
        <f>LN('EDA &amp; Statistics'!M1523/'EDA &amp; Statistics'!M1522)</f>
        <v>-2.058530981293355E-2</v>
      </c>
      <c r="AE1501">
        <f>LN('EDA &amp; Statistics'!N1523/'EDA &amp; Statistics'!N1522)</f>
        <v>-4.4876265631250455E-3</v>
      </c>
      <c r="AF1501">
        <f>LN('EDA &amp; Statistics'!O1523/'EDA &amp; Statistics'!O1522)</f>
        <v>-3.5471664988902536E-2</v>
      </c>
      <c r="AG1501">
        <f>LN('EDA &amp; Statistics'!P1523/'EDA &amp; Statistics'!P1522)</f>
        <v>1.3400503261203534E-2</v>
      </c>
    </row>
    <row r="1502" spans="1:33" x14ac:dyDescent="0.3">
      <c r="A1502" s="9">
        <v>40809</v>
      </c>
      <c r="B1502">
        <f>'EDA &amp; Statistics'!B1524/'EDA &amp; Statistics'!B1523-1</f>
        <v>-3.1052836611150214E-2</v>
      </c>
      <c r="C1502">
        <f>'EDA &amp; Statistics'!C1524/'EDA &amp; Statistics'!C1523-1</f>
        <v>6.5901585679534858E-2</v>
      </c>
      <c r="D1502">
        <f>'EDA &amp; Statistics'!D1524/'EDA &amp; Statistics'!D1523-1</f>
        <v>4.6373740789258378E-2</v>
      </c>
      <c r="E1502">
        <f>'EDA &amp; Statistics'!E1524/'EDA &amp; Statistics'!E1523-1</f>
        <v>0</v>
      </c>
      <c r="F1502">
        <f>'EDA &amp; Statistics'!F1524/'EDA &amp; Statistics'!F1523-1</f>
        <v>0</v>
      </c>
      <c r="G1502">
        <f>'EDA &amp; Statistics'!G1524/'EDA &amp; Statistics'!G1523-1</f>
        <v>0</v>
      </c>
      <c r="H1502">
        <f>'EDA &amp; Statistics'!H1524/'EDA &amp; Statistics'!H1523-1</f>
        <v>3.9215961267109467E-3</v>
      </c>
      <c r="I1502">
        <f>'EDA &amp; Statistics'!I1524/'EDA &amp; Statistics'!I1523-1</f>
        <v>-2.1382900833589735E-3</v>
      </c>
      <c r="J1502">
        <f>'EDA &amp; Statistics'!J1524/'EDA &amp; Statistics'!J1523-1</f>
        <v>-1.4582177789925321E-2</v>
      </c>
      <c r="K1502">
        <f>'EDA &amp; Statistics'!K1524/'EDA &amp; Statistics'!K1523-1</f>
        <v>-1.8210118971123346E-2</v>
      </c>
      <c r="L1502">
        <f>'EDA &amp; Statistics'!L1524/'EDA &amp; Statistics'!L1523-1</f>
        <v>9.0860285824492237E-3</v>
      </c>
      <c r="M1502">
        <f>'EDA &amp; Statistics'!M1524/'EDA &amp; Statistics'!M1523-1</f>
        <v>1.3311174819428118E-2</v>
      </c>
      <c r="N1502">
        <f>'EDA &amp; Statistics'!N1524/'EDA &amp; Statistics'!N1523-1</f>
        <v>1.6491773951451627E-2</v>
      </c>
      <c r="O1502">
        <f>'EDA &amp; Statistics'!O1524/'EDA &amp; Statistics'!O1523-1</f>
        <v>1.0029363028793981E-3</v>
      </c>
      <c r="P1502">
        <f>'EDA &amp; Statistics'!P1524/'EDA &amp; Statistics'!P1523-1</f>
        <v>-3.1518042403344215E-2</v>
      </c>
      <c r="R1502" s="9">
        <v>40809</v>
      </c>
      <c r="S1502">
        <f>LN('EDA &amp; Statistics'!B1524/'EDA &amp; Statistics'!B1523)</f>
        <v>-3.154519552451026E-2</v>
      </c>
      <c r="T1502">
        <f>LN('EDA &amp; Statistics'!C1524/'EDA &amp; Statistics'!C1523)</f>
        <v>6.3821000355655411E-2</v>
      </c>
      <c r="U1502">
        <f>LN('EDA &amp; Statistics'!D1524/'EDA &amp; Statistics'!D1523)</f>
        <v>4.5330606594428599E-2</v>
      </c>
      <c r="V1502">
        <f>LN('EDA &amp; Statistics'!E1524/'EDA &amp; Statistics'!E1523)</f>
        <v>0</v>
      </c>
      <c r="W1502">
        <f>LN('EDA &amp; Statistics'!F1524/'EDA &amp; Statistics'!F1523)</f>
        <v>0</v>
      </c>
      <c r="X1502">
        <f>LN('EDA &amp; Statistics'!G1524/'EDA &amp; Statistics'!G1523)</f>
        <v>0</v>
      </c>
      <c r="Y1502">
        <f>LN('EDA &amp; Statistics'!H1524/'EDA &amp; Statistics'!H1523)</f>
        <v>3.913926712976936E-3</v>
      </c>
      <c r="Z1502">
        <f>LN('EDA &amp; Statistics'!I1524/'EDA &amp; Statistics'!I1523)</f>
        <v>-2.1405794897915264E-3</v>
      </c>
      <c r="AA1502">
        <f>LN('EDA &amp; Statistics'!J1524/'EDA &amp; Statistics'!J1523)</f>
        <v>-1.4689542766217945E-2</v>
      </c>
      <c r="AB1502">
        <f>LN('EDA &amp; Statistics'!K1524/'EDA &amp; Statistics'!K1523)</f>
        <v>-1.8377963961637316E-2</v>
      </c>
      <c r="AC1502">
        <f>LN('EDA &amp; Statistics'!L1524/'EDA &amp; Statistics'!L1523)</f>
        <v>9.0449989683066279E-3</v>
      </c>
      <c r="AD1502">
        <f>LN('EDA &amp; Statistics'!M1524/'EDA &amp; Statistics'!M1523)</f>
        <v>1.3223359556423578E-2</v>
      </c>
      <c r="AE1502">
        <f>LN('EDA &amp; Statistics'!N1524/'EDA &amp; Statistics'!N1523)</f>
        <v>1.6357261531583216E-2</v>
      </c>
      <c r="AF1502">
        <f>LN('EDA &amp; Statistics'!O1524/'EDA &amp; Statistics'!O1523)</f>
        <v>1.0024336982911014E-3</v>
      </c>
      <c r="AG1502">
        <f>LN('EDA &amp; Statistics'!P1524/'EDA &amp; Statistics'!P1523)</f>
        <v>-3.2025425532509602E-2</v>
      </c>
    </row>
    <row r="1503" spans="1:33" x14ac:dyDescent="0.3">
      <c r="A1503" s="9">
        <v>40812</v>
      </c>
      <c r="B1503">
        <f>'EDA &amp; Statistics'!B1525/'EDA &amp; Statistics'!B1524-1</f>
        <v>-2.4009246564239306E-2</v>
      </c>
      <c r="C1503">
        <f>'EDA &amp; Statistics'!C1525/'EDA &amp; Statistics'!C1524-1</f>
        <v>5.0592073650607583E-2</v>
      </c>
      <c r="D1503">
        <f>'EDA &amp; Statistics'!D1525/'EDA &amp; Statistics'!D1524-1</f>
        <v>4.9877882172475019E-2</v>
      </c>
      <c r="E1503">
        <f>'EDA &amp; Statistics'!E1525/'EDA &amp; Statistics'!E1524-1</f>
        <v>-7.5541514678774124E-3</v>
      </c>
      <c r="F1503">
        <f>'EDA &amp; Statistics'!F1525/'EDA &amp; Statistics'!F1524-1</f>
        <v>-8.2645203478100004E-3</v>
      </c>
      <c r="G1503">
        <f>'EDA &amp; Statistics'!G1525/'EDA &amp; Statistics'!G1524-1</f>
        <v>-8.974380762775569E-3</v>
      </c>
      <c r="H1503">
        <f>'EDA &amp; Statistics'!H1525/'EDA &amp; Statistics'!H1524-1</f>
        <v>-1.9531231203776311E-2</v>
      </c>
      <c r="I1503">
        <f>'EDA &amp; Statistics'!I1525/'EDA &amp; Statistics'!I1524-1</f>
        <v>-1.4285530606091834E-3</v>
      </c>
      <c r="J1503">
        <f>'EDA &amp; Statistics'!J1525/'EDA &amp; Statistics'!J1524-1</f>
        <v>-6.2607064463391371E-3</v>
      </c>
      <c r="K1503">
        <f>'EDA &amp; Statistics'!K1525/'EDA &amp; Statistics'!K1524-1</f>
        <v>-3.1797228734756766E-3</v>
      </c>
      <c r="L1503">
        <f>'EDA &amp; Statistics'!L1525/'EDA &amp; Statistics'!L1524-1</f>
        <v>5.8262908509649769E-3</v>
      </c>
      <c r="M1503">
        <f>'EDA &amp; Statistics'!M1525/'EDA &amp; Statistics'!M1524-1</f>
        <v>1.1083722990117284E-2</v>
      </c>
      <c r="N1503">
        <f>'EDA &amp; Statistics'!N1525/'EDA &amp; Statistics'!N1524-1</f>
        <v>2.2123836856712042E-2</v>
      </c>
      <c r="O1503">
        <f>'EDA &amp; Statistics'!O1525/'EDA &amp; Statistics'!O1524-1</f>
        <v>2.1042088955839366E-2</v>
      </c>
      <c r="P1503">
        <f>'EDA &amp; Statistics'!P1525/'EDA &amp; Statistics'!P1524-1</f>
        <v>-2.8672983050177514E-2</v>
      </c>
      <c r="R1503" s="9">
        <v>40812</v>
      </c>
      <c r="S1503">
        <f>LN('EDA &amp; Statistics'!B1525/'EDA &amp; Statistics'!B1524)</f>
        <v>-2.4302166552692388E-2</v>
      </c>
      <c r="T1503">
        <f>LN('EDA &amp; Statistics'!C1525/'EDA &amp; Statistics'!C1524)</f>
        <v>4.9353884916276271E-2</v>
      </c>
      <c r="U1503">
        <f>LN('EDA &amp; Statistics'!D1525/'EDA &amp; Statistics'!D1524)</f>
        <v>4.8673854712868454E-2</v>
      </c>
      <c r="V1503">
        <f>LN('EDA &amp; Statistics'!E1525/'EDA &amp; Statistics'!E1524)</f>
        <v>-7.5828285822035759E-3</v>
      </c>
      <c r="W1503">
        <f>LN('EDA &amp; Statistics'!F1525/'EDA &amp; Statistics'!F1524)</f>
        <v>-8.298860832071861E-3</v>
      </c>
      <c r="X1503">
        <f>LN('EDA &amp; Statistics'!G1525/'EDA &amp; Statistics'!G1524)</f>
        <v>-9.0148930819400792E-3</v>
      </c>
      <c r="Y1503">
        <f>LN('EDA &amp; Statistics'!H1525/'EDA &amp; Statistics'!H1524)</f>
        <v>-1.9724486177128318E-2</v>
      </c>
      <c r="Z1503">
        <f>LN('EDA &amp; Statistics'!I1525/'EDA &amp; Statistics'!I1524)</f>
        <v>-1.4295744153548552E-3</v>
      </c>
      <c r="AA1503">
        <f>LN('EDA &amp; Statistics'!J1525/'EDA &amp; Statistics'!J1524)</f>
        <v>-6.2803868541126424E-3</v>
      </c>
      <c r="AB1503">
        <f>LN('EDA &amp; Statistics'!K1525/'EDA &amp; Statistics'!K1524)</f>
        <v>-3.1847889342149888E-3</v>
      </c>
      <c r="AC1503">
        <f>LN('EDA &amp; Statistics'!L1525/'EDA &amp; Statistics'!L1524)</f>
        <v>5.8093836574567917E-3</v>
      </c>
      <c r="AD1503">
        <f>LN('EDA &amp; Statistics'!M1525/'EDA &amp; Statistics'!M1524)</f>
        <v>1.1022748667090174E-2</v>
      </c>
      <c r="AE1503">
        <f>LN('EDA &amp; Statistics'!N1525/'EDA &amp; Statistics'!N1524)</f>
        <v>2.188265553356205E-2</v>
      </c>
      <c r="AF1503">
        <f>LN('EDA &amp; Statistics'!O1525/'EDA &amp; Statistics'!O1524)</f>
        <v>2.0823761600100559E-2</v>
      </c>
      <c r="AG1503">
        <f>LN('EDA &amp; Statistics'!P1525/'EDA &amp; Statistics'!P1524)</f>
        <v>-2.9092083713265458E-2</v>
      </c>
    </row>
    <row r="1504" spans="1:33" x14ac:dyDescent="0.3">
      <c r="A1504" s="9">
        <v>40813</v>
      </c>
      <c r="B1504">
        <f>'EDA &amp; Statistics'!B1526/'EDA &amp; Statistics'!B1525-1</f>
        <v>2.8957288566091144E-2</v>
      </c>
      <c r="C1504">
        <f>'EDA &amp; Statistics'!C1526/'EDA &amp; Statistics'!C1525-1</f>
        <v>5.0963342251975741E-2</v>
      </c>
      <c r="D1504">
        <f>'EDA &amp; Statistics'!D1526/'EDA &amp; Statistics'!D1525-1</f>
        <v>4.8638101427059599E-2</v>
      </c>
      <c r="E1504">
        <f>'EDA &amp; Statistics'!E1526/'EDA &amp; Statistics'!E1525-1</f>
        <v>4.0847791365817843E-2</v>
      </c>
      <c r="F1504">
        <f>'EDA &amp; Statistics'!F1526/'EDA &amp; Statistics'!F1525-1</f>
        <v>3.3333368654605344E-2</v>
      </c>
      <c r="G1504">
        <f>'EDA &amp; Statistics'!G1526/'EDA &amp; Statistics'!G1525-1</f>
        <v>2.5873196477573801E-2</v>
      </c>
      <c r="H1504">
        <f>'EDA &amp; Statistics'!H1526/'EDA &amp; Statistics'!H1525-1</f>
        <v>1.3280199448375996E-2</v>
      </c>
      <c r="I1504">
        <f>'EDA &amp; Statistics'!I1526/'EDA &amp; Statistics'!I1525-1</f>
        <v>7.153068991139877E-3</v>
      </c>
      <c r="J1504">
        <f>'EDA &amp; Statistics'!J1526/'EDA &amp; Statistics'!J1525-1</f>
        <v>3.3218892409363709E-2</v>
      </c>
      <c r="K1504">
        <f>'EDA &amp; Statistics'!K1526/'EDA &amp; Statistics'!K1525-1</f>
        <v>3.0303014939275563E-2</v>
      </c>
      <c r="L1504">
        <f>'EDA &amp; Statistics'!L1526/'EDA &amp; Statistics'!L1525-1</f>
        <v>3.6861469957847337E-2</v>
      </c>
      <c r="M1504">
        <f>'EDA &amp; Statistics'!M1526/'EDA &amp; Statistics'!M1525-1</f>
        <v>3.410469760093604E-2</v>
      </c>
      <c r="N1504">
        <f>'EDA &amp; Statistics'!N1526/'EDA &amp; Statistics'!N1525-1</f>
        <v>4.0404071680255171E-2</v>
      </c>
      <c r="O1504">
        <f>'EDA &amp; Statistics'!O1526/'EDA &amp; Statistics'!O1525-1</f>
        <v>4.3179642019285147E-2</v>
      </c>
      <c r="P1504">
        <f>'EDA &amp; Statistics'!P1526/'EDA &amp; Statistics'!P1525-1</f>
        <v>1.3118910317193144E-2</v>
      </c>
      <c r="R1504" s="9">
        <v>40813</v>
      </c>
      <c r="S1504">
        <f>LN('EDA &amp; Statistics'!B1526/'EDA &amp; Statistics'!B1525)</f>
        <v>2.8545948280133838E-2</v>
      </c>
      <c r="T1504">
        <f>LN('EDA &amp; Statistics'!C1526/'EDA &amp; Statistics'!C1525)</f>
        <v>4.9707212363576669E-2</v>
      </c>
      <c r="U1504">
        <f>LN('EDA &amp; Statistics'!D1526/'EDA &amp; Statistics'!D1525)</f>
        <v>4.7492276016927411E-2</v>
      </c>
      <c r="V1504">
        <f>LN('EDA &amp; Statistics'!E1526/'EDA &amp; Statistics'!E1525)</f>
        <v>4.0035565076853602E-2</v>
      </c>
      <c r="W1504">
        <f>LN('EDA &amp; Statistics'!F1526/'EDA &amp; Statistics'!F1525)</f>
        <v>3.2789857004866425E-2</v>
      </c>
      <c r="X1504">
        <f>LN('EDA &amp; Statistics'!G1526/'EDA &amp; Statistics'!G1525)</f>
        <v>2.5544148932879134E-2</v>
      </c>
      <c r="Y1504">
        <f>LN('EDA &amp; Statistics'!H1526/'EDA &amp; Statistics'!H1525)</f>
        <v>1.3192790620378711E-2</v>
      </c>
      <c r="Z1504">
        <f>LN('EDA &amp; Statistics'!I1526/'EDA &amp; Statistics'!I1525)</f>
        <v>7.1276071412871974E-3</v>
      </c>
      <c r="AA1504">
        <f>LN('EDA &amp; Statistics'!J1526/'EDA &amp; Statistics'!J1525)</f>
        <v>3.2679067408575464E-2</v>
      </c>
      <c r="AB1504">
        <f>LN('EDA &amp; Statistics'!K1526/'EDA &amp; Statistics'!K1525)</f>
        <v>2.9852948237801442E-2</v>
      </c>
      <c r="AC1504">
        <f>LN('EDA &amp; Statistics'!L1526/'EDA &amp; Statistics'!L1525)</f>
        <v>3.6198333012188014E-2</v>
      </c>
      <c r="AD1504">
        <f>LN('EDA &amp; Statistics'!M1526/'EDA &amp; Statistics'!M1525)</f>
        <v>3.3536025893509652E-2</v>
      </c>
      <c r="AE1504">
        <f>LN('EDA &amp; Statistics'!N1526/'EDA &amp; Statistics'!N1525)</f>
        <v>3.9609168156649874E-2</v>
      </c>
      <c r="AF1504">
        <f>LN('EDA &amp; Statistics'!O1526/'EDA &amp; Statistics'!O1525)</f>
        <v>4.2273397064331419E-2</v>
      </c>
      <c r="AG1504">
        <f>LN('EDA &amp; Statistics'!P1526/'EDA &amp; Statistics'!P1525)</f>
        <v>1.3033602698565905E-2</v>
      </c>
    </row>
    <row r="1505" spans="1:33" x14ac:dyDescent="0.3">
      <c r="A1505" s="9">
        <v>40814</v>
      </c>
      <c r="B1505">
        <f>'EDA &amp; Statistics'!B1527/'EDA &amp; Statistics'!B1526-1</f>
        <v>3.9740782614946957E-2</v>
      </c>
      <c r="C1505">
        <f>'EDA &amp; Statistics'!C1527/'EDA &amp; Statistics'!C1526-1</f>
        <v>-4.3062956902251148E-4</v>
      </c>
      <c r="D1505">
        <f>'EDA &amp; Statistics'!D1527/'EDA &amp; Statistics'!D1526-1</f>
        <v>-5.9261758847029E-3</v>
      </c>
      <c r="E1505">
        <f>'EDA &amp; Statistics'!E1527/'EDA &amp; Statistics'!E1526-1</f>
        <v>-9.1585461455845341E-4</v>
      </c>
      <c r="F1505">
        <f>'EDA &amp; Statistics'!F1527/'EDA &amp; Statistics'!F1526-1</f>
        <v>2.688169458695544E-3</v>
      </c>
      <c r="G1505">
        <f>'EDA &amp; Statistics'!G1527/'EDA &amp; Statistics'!G1526-1</f>
        <v>6.3051944284011618E-3</v>
      </c>
      <c r="H1505">
        <f>'EDA &amp; Statistics'!H1527/'EDA &amp; Statistics'!H1526-1</f>
        <v>-3.9318754073894846E-3</v>
      </c>
      <c r="I1505">
        <f>'EDA &amp; Statistics'!I1527/'EDA &amp; Statistics'!I1526-1</f>
        <v>1.4204362653624791E-3</v>
      </c>
      <c r="J1505">
        <f>'EDA &amp; Statistics'!J1527/'EDA &amp; Statistics'!J1526-1</f>
        <v>1.4966659463007348E-2</v>
      </c>
      <c r="K1505">
        <f>'EDA &amp; Statistics'!K1527/'EDA &amp; Statistics'!K1526-1</f>
        <v>1.496392817779002E-2</v>
      </c>
      <c r="L1505">
        <f>'EDA &amp; Statistics'!L1527/'EDA &amp; Statistics'!L1526-1</f>
        <v>2.4377845864506309E-2</v>
      </c>
      <c r="M1505">
        <f>'EDA &amp; Statistics'!M1527/'EDA &amp; Statistics'!M1526-1</f>
        <v>1.7667874953711138E-2</v>
      </c>
      <c r="N1505">
        <f>'EDA &amp; Statistics'!N1527/'EDA &amp; Statistics'!N1526-1</f>
        <v>-2.7739224439247145E-3</v>
      </c>
      <c r="O1505">
        <f>'EDA &amp; Statistics'!O1527/'EDA &amp; Statistics'!O1526-1</f>
        <v>1.8814208724406978E-3</v>
      </c>
      <c r="P1505">
        <f>'EDA &amp; Statistics'!P1527/'EDA &amp; Statistics'!P1526-1</f>
        <v>-4.2531677430680537E-3</v>
      </c>
      <c r="R1505" s="9">
        <v>40814</v>
      </c>
      <c r="S1505">
        <f>LN('EDA &amp; Statistics'!B1527/'EDA &amp; Statistics'!B1526)</f>
        <v>3.8971434600336419E-2</v>
      </c>
      <c r="T1505">
        <f>LN('EDA &amp; Statistics'!C1527/'EDA &amp; Statistics'!C1526)</f>
        <v>-4.3072231656288103E-4</v>
      </c>
      <c r="U1505">
        <f>LN('EDA &amp; Statistics'!D1527/'EDA &amp; Statistics'!D1526)</f>
        <v>-5.9438053497238427E-3</v>
      </c>
      <c r="V1505">
        <f>LN('EDA &amp; Statistics'!E1527/'EDA &amp; Statistics'!E1526)</f>
        <v>-9.162742656417766E-4</v>
      </c>
      <c r="W1505">
        <f>LN('EDA &amp; Statistics'!F1527/'EDA &amp; Statistics'!F1526)</f>
        <v>2.6845627932822322E-3</v>
      </c>
      <c r="X1505">
        <f>LN('EDA &amp; Statistics'!G1527/'EDA &amp; Statistics'!G1526)</f>
        <v>6.2853998522062584E-3</v>
      </c>
      <c r="Y1505">
        <f>LN('EDA &amp; Statistics'!H1527/'EDA &amp; Statistics'!H1526)</f>
        <v>-3.9396255512361179E-3</v>
      </c>
      <c r="Z1505">
        <f>LN('EDA &amp; Statistics'!I1527/'EDA &amp; Statistics'!I1526)</f>
        <v>1.4194284000632279E-3</v>
      </c>
      <c r="AA1505">
        <f>LN('EDA &amp; Statistics'!J1527/'EDA &amp; Statistics'!J1526)</f>
        <v>1.4855764134552018E-2</v>
      </c>
      <c r="AB1505">
        <f>LN('EDA &amp; Statistics'!K1527/'EDA &amp; Statistics'!K1526)</f>
        <v>1.4853073121141057E-2</v>
      </c>
      <c r="AC1505">
        <f>LN('EDA &amp; Statistics'!L1527/'EDA &amp; Statistics'!L1526)</f>
        <v>2.4085448659267098E-2</v>
      </c>
      <c r="AD1505">
        <f>LN('EDA &amp; Statistics'!M1527/'EDA &amp; Statistics'!M1526)</f>
        <v>1.7513612395139287E-2</v>
      </c>
      <c r="AE1505">
        <f>LN('EDA &amp; Statistics'!N1527/'EDA &amp; Statistics'!N1526)</f>
        <v>-2.7777768964054772E-3</v>
      </c>
      <c r="AF1505">
        <f>LN('EDA &amp; Statistics'!O1527/'EDA &amp; Statistics'!O1526)</f>
        <v>1.8796532169797243E-3</v>
      </c>
      <c r="AG1505">
        <f>LN('EDA &amp; Statistics'!P1527/'EDA &amp; Statistics'!P1526)</f>
        <v>-4.2622381888813374E-3</v>
      </c>
    </row>
    <row r="1506" spans="1:33" x14ac:dyDescent="0.3">
      <c r="A1506" s="9">
        <v>40815</v>
      </c>
      <c r="B1506">
        <f>'EDA &amp; Statistics'!B1528/'EDA &amp; Statistics'!B1527-1</f>
        <v>2.6599905805720248E-2</v>
      </c>
      <c r="C1506">
        <f>'EDA &amp; Statistics'!C1528/'EDA &amp; Statistics'!C1527-1</f>
        <v>-3.1592155627528928E-3</v>
      </c>
      <c r="D1506">
        <f>'EDA &amp; Statistics'!D1528/'EDA &amp; Statistics'!D1527-1</f>
        <v>-2.1200561788771166E-2</v>
      </c>
      <c r="E1506">
        <f>'EDA &amp; Statistics'!E1528/'EDA &amp; Statistics'!E1527-1</f>
        <v>-4.1067224691289095E-3</v>
      </c>
      <c r="F1506">
        <f>'EDA &amp; Statistics'!F1528/'EDA &amp; Statistics'!F1527-1</f>
        <v>-2.6809625769762535E-3</v>
      </c>
      <c r="G1506">
        <f>'EDA &amp; Statistics'!G1528/'EDA &amp; Statistics'!G1527-1</f>
        <v>-1.2531615110192851E-3</v>
      </c>
      <c r="H1506">
        <f>'EDA &amp; Statistics'!H1528/'EDA &amp; Statistics'!H1527-1</f>
        <v>5.657892549136978E-2</v>
      </c>
      <c r="I1506">
        <f>'EDA &amp; Statistics'!I1528/'EDA &amp; Statistics'!I1527-1</f>
        <v>4.2553236460424193E-2</v>
      </c>
      <c r="J1506">
        <f>'EDA &amp; Statistics'!J1528/'EDA &amp; Statistics'!J1527-1</f>
        <v>-5.461517443281938E-3</v>
      </c>
      <c r="K1506">
        <f>'EDA &amp; Statistics'!K1528/'EDA &amp; Statistics'!K1527-1</f>
        <v>-4.5755034183430077E-3</v>
      </c>
      <c r="L1506">
        <f>'EDA &amp; Statistics'!L1528/'EDA &amp; Statistics'!L1527-1</f>
        <v>1.9335664405925712E-2</v>
      </c>
      <c r="M1506">
        <f>'EDA &amp; Statistics'!M1528/'EDA &amp; Statistics'!M1527-1</f>
        <v>2.044752050197407E-2</v>
      </c>
      <c r="N1506">
        <f>'EDA &amp; Statistics'!N1528/'EDA &amp; Statistics'!N1527-1</f>
        <v>9.7357678865497288E-3</v>
      </c>
      <c r="O1506">
        <f>'EDA &amp; Statistics'!O1528/'EDA &amp; Statistics'!O1527-1</f>
        <v>1.314557261383964E-2</v>
      </c>
      <c r="P1506">
        <f>'EDA &amp; Statistics'!P1528/'EDA &amp; Statistics'!P1527-1</f>
        <v>9.958155578160266E-5</v>
      </c>
      <c r="R1506" s="9">
        <v>40815</v>
      </c>
      <c r="S1506">
        <f>LN('EDA &amp; Statistics'!B1528/'EDA &amp; Statistics'!B1527)</f>
        <v>2.6252279390428422E-2</v>
      </c>
      <c r="T1506">
        <f>LN('EDA &amp; Statistics'!C1528/'EDA &amp; Statistics'!C1527)</f>
        <v>-3.1642164195394788E-3</v>
      </c>
      <c r="U1506">
        <f>LN('EDA &amp; Statistics'!D1528/'EDA &amp; Statistics'!D1527)</f>
        <v>-2.142852137043736E-2</v>
      </c>
      <c r="V1506">
        <f>LN('EDA &amp; Statistics'!E1528/'EDA &amp; Statistics'!E1527)</f>
        <v>-4.1151782120477992E-3</v>
      </c>
      <c r="W1506">
        <f>LN('EDA &amp; Statistics'!F1528/'EDA &amp; Statistics'!F1527)</f>
        <v>-2.6845627932822751E-3</v>
      </c>
      <c r="X1506">
        <f>LN('EDA &amp; Statistics'!G1528/'EDA &amp; Statistics'!G1527)</f>
        <v>-1.2539473745168358E-3</v>
      </c>
      <c r="Y1506">
        <f>LN('EDA &amp; Statistics'!H1528/'EDA &amp; Statistics'!H1527)</f>
        <v>5.5036259960831814E-2</v>
      </c>
      <c r="Z1506">
        <f>LN('EDA &amp; Statistics'!I1528/'EDA &amp; Statistics'!I1527)</f>
        <v>4.167273953607601E-2</v>
      </c>
      <c r="AA1506">
        <f>LN('EDA &amp; Statistics'!J1528/'EDA &amp; Statistics'!J1527)</f>
        <v>-5.4764860554418213E-3</v>
      </c>
      <c r="AB1506">
        <f>LN('EDA &amp; Statistics'!K1528/'EDA &amp; Statistics'!K1527)</f>
        <v>-4.5860030738233762E-3</v>
      </c>
      <c r="AC1506">
        <f>LN('EDA &amp; Statistics'!L1528/'EDA &amp; Statistics'!L1527)</f>
        <v>1.9151105696112371E-2</v>
      </c>
      <c r="AD1506">
        <f>LN('EDA &amp; Statistics'!M1528/'EDA &amp; Statistics'!M1527)</f>
        <v>2.0241276665647168E-2</v>
      </c>
      <c r="AE1506">
        <f>LN('EDA &amp; Statistics'!N1528/'EDA &amp; Statistics'!N1527)</f>
        <v>9.6886806718334967E-3</v>
      </c>
      <c r="AF1506">
        <f>LN('EDA &amp; Statistics'!O1528/'EDA &amp; Statistics'!O1527)</f>
        <v>1.3059919397962883E-2</v>
      </c>
      <c r="AG1506">
        <f>LN('EDA &amp; Statistics'!P1528/'EDA &amp; Statistics'!P1527)</f>
        <v>9.9576597867618514E-5</v>
      </c>
    </row>
    <row r="1507" spans="1:33" x14ac:dyDescent="0.3">
      <c r="A1507" s="9">
        <v>40816</v>
      </c>
      <c r="B1507">
        <f>'EDA &amp; Statistics'!B1529/'EDA &amp; Statistics'!B1528-1</f>
        <v>2.4400934139890307E-2</v>
      </c>
      <c r="C1507">
        <f>'EDA &amp; Statistics'!C1529/'EDA &amp; Statistics'!C1528-1</f>
        <v>6.8186243629750898E-3</v>
      </c>
      <c r="D1507">
        <f>'EDA &amp; Statistics'!D1529/'EDA &amp; Statistics'!D1528-1</f>
        <v>-1.0355927389027131E-2</v>
      </c>
      <c r="E1507">
        <f>'EDA &amp; Statistics'!E1529/'EDA &amp; Statistics'!E1528-1</f>
        <v>5.7656030447637452E-2</v>
      </c>
      <c r="F1507">
        <f>'EDA &amp; Statistics'!F1529/'EDA &amp; Statistics'!F1528-1</f>
        <v>4.5698944888840964E-2</v>
      </c>
      <c r="G1507">
        <f>'EDA &amp; Statistics'!G1529/'EDA &amp; Statistics'!G1528-1</f>
        <v>3.3877037394504317E-2</v>
      </c>
      <c r="H1507">
        <f>'EDA &amp; Statistics'!H1529/'EDA &amp; Statistics'!H1528-1</f>
        <v>-3.1133221655652354E-2</v>
      </c>
      <c r="I1507">
        <f>'EDA &amp; Statistics'!I1529/'EDA &amp; Statistics'!I1528-1</f>
        <v>-4.7618839089682563E-3</v>
      </c>
      <c r="J1507">
        <f>'EDA &amp; Statistics'!J1529/'EDA &amp; Statistics'!J1528-1</f>
        <v>-9.3354298458074858E-3</v>
      </c>
      <c r="K1507">
        <f>'EDA &amp; Statistics'!K1529/'EDA &amp; Statistics'!K1528-1</f>
        <v>-3.0643241152283895E-3</v>
      </c>
      <c r="L1507">
        <f>'EDA &amp; Statistics'!L1529/'EDA &amp; Statistics'!L1528-1</f>
        <v>-3.7451372640470715E-2</v>
      </c>
      <c r="M1507">
        <f>'EDA &amp; Statistics'!M1529/'EDA &amp; Statistics'!M1528-1</f>
        <v>-3.9319505596481785E-2</v>
      </c>
      <c r="N1507">
        <f>'EDA &amp; Statistics'!N1529/'EDA &amp; Statistics'!N1528-1</f>
        <v>-1.7906351286842925E-2</v>
      </c>
      <c r="O1507">
        <f>'EDA &amp; Statistics'!O1529/'EDA &amp; Statistics'!O1528-1</f>
        <v>-3.3364194434660766E-2</v>
      </c>
      <c r="P1507">
        <f>'EDA &amp; Statistics'!P1529/'EDA &amp; Statistics'!P1528-1</f>
        <v>-9.0016123883589483E-3</v>
      </c>
      <c r="R1507" s="9">
        <v>40816</v>
      </c>
      <c r="S1507">
        <f>LN('EDA &amp; Statistics'!B1529/'EDA &amp; Statistics'!B1528)</f>
        <v>2.4107987232597036E-2</v>
      </c>
      <c r="T1507">
        <f>LN('EDA &amp; Statistics'!C1529/'EDA &amp; Statistics'!C1528)</f>
        <v>6.7954826806081257E-3</v>
      </c>
      <c r="U1507">
        <f>LN('EDA &amp; Statistics'!D1529/'EDA &amp; Statistics'!D1528)</f>
        <v>-1.0409923112430164E-2</v>
      </c>
      <c r="V1507">
        <f>LN('EDA &amp; Statistics'!E1529/'EDA &amp; Statistics'!E1528)</f>
        <v>5.6055167576967005E-2</v>
      </c>
      <c r="W1507">
        <f>LN('EDA &amp; Statistics'!F1529/'EDA &amp; Statistics'!F1528)</f>
        <v>4.4685508622031786E-2</v>
      </c>
      <c r="X1507">
        <f>LN('EDA &amp; Statistics'!G1529/'EDA &amp; Statistics'!G1528)</f>
        <v>3.3315849667096394E-2</v>
      </c>
      <c r="Y1507">
        <f>LN('EDA &amp; Statistics'!H1529/'EDA &amp; Statistics'!H1528)</f>
        <v>-3.1628160191878016E-2</v>
      </c>
      <c r="Z1507">
        <f>LN('EDA &amp; Statistics'!I1529/'EDA &amp; Statistics'!I1528)</f>
        <v>-4.7732577999465746E-3</v>
      </c>
      <c r="AA1507">
        <f>LN('EDA &amp; Statistics'!J1529/'EDA &amp; Statistics'!J1528)</f>
        <v>-9.3792780791102943E-3</v>
      </c>
      <c r="AB1507">
        <f>LN('EDA &amp; Statistics'!K1529/'EDA &amp; Statistics'!K1528)</f>
        <v>-3.0690287698860908E-3</v>
      </c>
      <c r="AC1507">
        <f>LN('EDA &amp; Statistics'!L1529/'EDA &amp; Statistics'!L1528)</f>
        <v>-3.8170692164409104E-2</v>
      </c>
      <c r="AD1507">
        <f>LN('EDA &amp; Statistics'!M1529/'EDA &amp; Statistics'!M1528)</f>
        <v>-4.011339729757845E-2</v>
      </c>
      <c r="AE1507">
        <f>LN('EDA &amp; Statistics'!N1529/'EDA &amp; Statistics'!N1528)</f>
        <v>-1.8068609886303866E-2</v>
      </c>
      <c r="AF1507">
        <f>LN('EDA &amp; Statistics'!O1529/'EDA &amp; Statistics'!O1528)</f>
        <v>-3.3933477462539136E-2</v>
      </c>
      <c r="AG1507">
        <f>LN('EDA &amp; Statistics'!P1529/'EDA &amp; Statistics'!P1528)</f>
        <v>-9.0423716851164224E-3</v>
      </c>
    </row>
    <row r="1508" spans="1:33" x14ac:dyDescent="0.3">
      <c r="A1508" s="9">
        <v>40819</v>
      </c>
      <c r="B1508">
        <f>'EDA &amp; Statistics'!B1530/'EDA &amp; Statistics'!B1529-1</f>
        <v>4.8465113818122463E-2</v>
      </c>
      <c r="C1508">
        <f>'EDA &amp; Statistics'!C1530/'EDA &amp; Statistics'!C1529-1</f>
        <v>-4.2788711371447019E-2</v>
      </c>
      <c r="D1508">
        <f>'EDA &amp; Statistics'!D1530/'EDA &amp; Statistics'!D1529-1</f>
        <v>-5.256350241423291E-2</v>
      </c>
      <c r="E1508">
        <f>'EDA &amp; Statistics'!E1530/'EDA &amp; Statistics'!E1529-1</f>
        <v>-2.3819201107368571E-2</v>
      </c>
      <c r="F1508">
        <f>'EDA &amp; Statistics'!F1530/'EDA &amp; Statistics'!F1529-1</f>
        <v>-1.7994902255433542E-2</v>
      </c>
      <c r="G1508">
        <f>'EDA &amp; Statistics'!G1530/'EDA &amp; Statistics'!G1529-1</f>
        <v>-1.2135853224889193E-2</v>
      </c>
      <c r="H1508">
        <f>'EDA &amp; Statistics'!H1530/'EDA &amp; Statistics'!H1529-1</f>
        <v>-1.9280187339391186E-2</v>
      </c>
      <c r="I1508">
        <f>'EDA &amp; Statistics'!I1530/'EDA &amp; Statistics'!I1529-1</f>
        <v>-1.2303490053480415E-2</v>
      </c>
      <c r="J1508">
        <f>'EDA &amp; Statistics'!J1530/'EDA &amp; Statistics'!J1529-1</f>
        <v>0</v>
      </c>
      <c r="K1508">
        <f>'EDA &amp; Statistics'!K1530/'EDA &amp; Statistics'!K1529-1</f>
        <v>0</v>
      </c>
      <c r="L1508">
        <f>'EDA &amp; Statistics'!L1530/'EDA &amp; Statistics'!L1529-1</f>
        <v>-3.0318314107145583E-2</v>
      </c>
      <c r="M1508">
        <f>'EDA &amp; Statistics'!M1530/'EDA &amp; Statistics'!M1529-1</f>
        <v>-2.3612729394619447E-2</v>
      </c>
      <c r="N1508">
        <f>'EDA &amp; Statistics'!N1530/'EDA &amp; Statistics'!N1529-1</f>
        <v>-2.1037881200538178E-2</v>
      </c>
      <c r="O1508">
        <f>'EDA &amp; Statistics'!O1530/'EDA &amp; Statistics'!O1529-1</f>
        <v>-2.6845702632104507E-2</v>
      </c>
      <c r="P1508">
        <f>'EDA &amp; Statistics'!P1530/'EDA &amp; Statistics'!P1529-1</f>
        <v>-1.0387362024499081E-2</v>
      </c>
      <c r="R1508" s="9">
        <v>40819</v>
      </c>
      <c r="S1508">
        <f>LN('EDA &amp; Statistics'!B1530/'EDA &amp; Statistics'!B1529)</f>
        <v>4.7327298339079282E-2</v>
      </c>
      <c r="T1508">
        <f>LN('EDA &amp; Statistics'!C1530/'EDA &amp; Statistics'!C1529)</f>
        <v>-4.3731129632009966E-2</v>
      </c>
      <c r="U1508">
        <f>LN('EDA &amp; Statistics'!D1530/'EDA &amp; Statistics'!D1529)</f>
        <v>-5.399536528922446E-2</v>
      </c>
      <c r="V1508">
        <f>LN('EDA &amp; Statistics'!E1530/'EDA &amp; Statistics'!E1529)</f>
        <v>-2.4107464957697389E-2</v>
      </c>
      <c r="W1508">
        <f>LN('EDA &amp; Statistics'!F1530/'EDA &amp; Statistics'!F1529)</f>
        <v>-1.8158779455232435E-2</v>
      </c>
      <c r="X1508">
        <f>LN('EDA &amp; Statistics'!G1530/'EDA &amp; Statistics'!G1529)</f>
        <v>-1.2210093952767625E-2</v>
      </c>
      <c r="Y1508">
        <f>LN('EDA &amp; Statistics'!H1530/'EDA &amp; Statistics'!H1529)</f>
        <v>-1.9468474217717659E-2</v>
      </c>
      <c r="Z1508">
        <f>LN('EDA &amp; Statistics'!I1530/'EDA &amp; Statistics'!I1529)</f>
        <v>-1.2379804590022126E-2</v>
      </c>
      <c r="AA1508">
        <f>LN('EDA &amp; Statistics'!J1530/'EDA &amp; Statistics'!J1529)</f>
        <v>0</v>
      </c>
      <c r="AB1508">
        <f>LN('EDA &amp; Statistics'!K1530/'EDA &amp; Statistics'!K1529)</f>
        <v>0</v>
      </c>
      <c r="AC1508">
        <f>LN('EDA &amp; Statistics'!L1530/'EDA &amp; Statistics'!L1529)</f>
        <v>-3.0787420213960102E-2</v>
      </c>
      <c r="AD1508">
        <f>LN('EDA &amp; Statistics'!M1530/'EDA &amp; Statistics'!M1529)</f>
        <v>-2.3895977617774049E-2</v>
      </c>
      <c r="AE1508">
        <f>LN('EDA &amp; Statistics'!N1530/'EDA &amp; Statistics'!N1529)</f>
        <v>-2.1262330969951806E-2</v>
      </c>
      <c r="AF1508">
        <f>LN('EDA &amp; Statistics'!O1530/'EDA &amp; Statistics'!O1529)</f>
        <v>-2.7212630367532294E-2</v>
      </c>
      <c r="AG1508">
        <f>LN('EDA &amp; Statistics'!P1530/'EDA &amp; Statistics'!P1529)</f>
        <v>-1.0441687193669811E-2</v>
      </c>
    </row>
    <row r="1509" spans="1:33" x14ac:dyDescent="0.3">
      <c r="A1509" s="9">
        <v>40820</v>
      </c>
      <c r="B1509">
        <f>'EDA &amp; Statistics'!B1531/'EDA &amp; Statistics'!B1530-1</f>
        <v>5.8099545989001689E-2</v>
      </c>
      <c r="C1509">
        <f>'EDA &amp; Statistics'!C1531/'EDA &amp; Statistics'!C1530-1</f>
        <v>3.398069977902618E-2</v>
      </c>
      <c r="D1509">
        <f>'EDA &amp; Statistics'!D1531/'EDA &amp; Statistics'!D1530-1</f>
        <v>1.1615420410208577E-2</v>
      </c>
      <c r="E1509">
        <f>'EDA &amp; Statistics'!E1531/'EDA &amp; Statistics'!E1530-1</f>
        <v>-3.4561315407377502E-2</v>
      </c>
      <c r="F1509">
        <f>'EDA &amp; Statistics'!F1531/'EDA &amp; Statistics'!F1530-1</f>
        <v>-3.1413583156064129E-2</v>
      </c>
      <c r="G1509">
        <f>'EDA &amp; Statistics'!G1531/'EDA &amp; Statistics'!G1530-1</f>
        <v>-2.82555879864691E-2</v>
      </c>
      <c r="H1509">
        <f>'EDA &amp; Statistics'!H1531/'EDA &amp; Statistics'!H1530-1</f>
        <v>-4.980339060587069E-2</v>
      </c>
      <c r="I1509">
        <f>'EDA &amp; Statistics'!I1531/'EDA &amp; Statistics'!I1530-1</f>
        <v>-2.5605576981602707E-2</v>
      </c>
      <c r="J1509">
        <f>'EDA &amp; Statistics'!J1531/'EDA &amp; Statistics'!J1530-1</f>
        <v>-4.7117535384275766E-2</v>
      </c>
      <c r="K1509">
        <f>'EDA &amp; Statistics'!K1531/'EDA &amp; Statistics'!K1530-1</f>
        <v>-4.9692684321496872E-2</v>
      </c>
      <c r="L1509">
        <f>'EDA &amp; Statistics'!L1531/'EDA &amp; Statistics'!L1530-1</f>
        <v>-1.3027605926521746E-2</v>
      </c>
      <c r="M1509">
        <f>'EDA &amp; Statistics'!M1531/'EDA &amp; Statistics'!M1530-1</f>
        <v>-1.2898051406160294E-2</v>
      </c>
      <c r="N1509">
        <f>'EDA &amp; Statistics'!N1531/'EDA &amp; Statistics'!N1530-1</f>
        <v>-3.0085965268356496E-2</v>
      </c>
      <c r="O1509">
        <f>'EDA &amp; Statistics'!O1531/'EDA &amp; Statistics'!O1530-1</f>
        <v>-2.3645298535776349E-2</v>
      </c>
      <c r="P1509">
        <f>'EDA &amp; Statistics'!P1531/'EDA &amp; Statistics'!P1530-1</f>
        <v>9.8647593627605445E-3</v>
      </c>
      <c r="R1509" s="9">
        <v>40820</v>
      </c>
      <c r="S1509">
        <f>LN('EDA &amp; Statistics'!B1531/'EDA &amp; Statistics'!B1530)</f>
        <v>5.6474417846516217E-2</v>
      </c>
      <c r="T1509">
        <f>LN('EDA &amp; Statistics'!C1531/'EDA &amp; Statistics'!C1530)</f>
        <v>3.3416110321149307E-2</v>
      </c>
      <c r="U1509">
        <f>LN('EDA &amp; Statistics'!D1531/'EDA &amp; Statistics'!D1530)</f>
        <v>1.154847928211768E-2</v>
      </c>
      <c r="V1509">
        <f>LN('EDA &amp; Statistics'!E1531/'EDA &amp; Statistics'!E1530)</f>
        <v>-3.5172685507581007E-2</v>
      </c>
      <c r="W1509">
        <f>LN('EDA &amp; Statistics'!F1531/'EDA &amp; Statistics'!F1530)</f>
        <v>-3.1917572605106859E-2</v>
      </c>
      <c r="X1509">
        <f>LN('EDA &amp; Statistics'!G1531/'EDA &amp; Statistics'!G1530)</f>
        <v>-2.8662459702632748E-2</v>
      </c>
      <c r="Y1509">
        <f>LN('EDA &amp; Statistics'!H1531/'EDA &amp; Statistics'!H1530)</f>
        <v>-5.1086358543271128E-2</v>
      </c>
      <c r="Z1509">
        <f>LN('EDA &amp; Statistics'!I1531/'EDA &amp; Statistics'!I1530)</f>
        <v>-2.5939105546170634E-2</v>
      </c>
      <c r="AA1509">
        <f>LN('EDA &amp; Statistics'!J1531/'EDA &amp; Statistics'!J1530)</f>
        <v>-4.8263714921647466E-2</v>
      </c>
      <c r="AB1509">
        <f>LN('EDA &amp; Statistics'!K1531/'EDA &amp; Statistics'!K1530)</f>
        <v>-5.0969856511322097E-2</v>
      </c>
      <c r="AC1509">
        <f>LN('EDA &amp; Statistics'!L1531/'EDA &amp; Statistics'!L1530)</f>
        <v>-1.3113209470227247E-2</v>
      </c>
      <c r="AD1509">
        <f>LN('EDA &amp; Statistics'!M1531/'EDA &amp; Statistics'!M1530)</f>
        <v>-1.2981953501039785E-2</v>
      </c>
      <c r="AE1509">
        <f>LN('EDA &amp; Statistics'!N1531/'EDA &amp; Statistics'!N1530)</f>
        <v>-3.0547835400042599E-2</v>
      </c>
      <c r="AF1509">
        <f>LN('EDA &amp; Statistics'!O1531/'EDA &amp; Statistics'!O1530)</f>
        <v>-2.3929334960040221E-2</v>
      </c>
      <c r="AG1509">
        <f>LN('EDA &amp; Statistics'!P1531/'EDA &amp; Statistics'!P1530)</f>
        <v>9.8164202665165113E-3</v>
      </c>
    </row>
    <row r="1510" spans="1:33" x14ac:dyDescent="0.3">
      <c r="A1510" s="9">
        <v>40821</v>
      </c>
      <c r="B1510">
        <f>'EDA &amp; Statistics'!B1532/'EDA &amp; Statistics'!B1531-1</f>
        <v>-2.4420238313127118E-2</v>
      </c>
      <c r="C1510">
        <f>'EDA &amp; Statistics'!C1532/'EDA &amp; Statistics'!C1531-1</f>
        <v>5.2629094734878867E-2</v>
      </c>
      <c r="D1510">
        <f>'EDA &amp; Statistics'!D1532/'EDA &amp; Statistics'!D1531-1</f>
        <v>5.7375463675553906E-2</v>
      </c>
      <c r="E1510">
        <f>'EDA &amp; Statistics'!E1532/'EDA &amp; Statistics'!E1531-1</f>
        <v>-1.7608512219330241E-2</v>
      </c>
      <c r="F1510">
        <f>'EDA &amp; Statistics'!F1532/'EDA &amp; Statistics'!F1531-1</f>
        <v>-1.8918900632614699E-2</v>
      </c>
      <c r="G1510">
        <f>'EDA &amp; Statistics'!G1532/'EDA &amp; Statistics'!G1531-1</f>
        <v>-2.0227541150263817E-2</v>
      </c>
      <c r="H1510">
        <f>'EDA &amp; Statistics'!H1532/'EDA &amp; Statistics'!H1531-1</f>
        <v>4.8275814441950171E-2</v>
      </c>
      <c r="I1510">
        <f>'EDA &amp; Statistics'!I1532/'EDA &amp; Statistics'!I1531-1</f>
        <v>2.6278451904808708E-2</v>
      </c>
      <c r="J1510">
        <f>'EDA &amp; Statistics'!J1532/'EDA &amp; Statistics'!J1531-1</f>
        <v>6.3989935768178352E-3</v>
      </c>
      <c r="K1510">
        <f>'EDA &amp; Statistics'!K1532/'EDA &amp; Statistics'!K1531-1</f>
        <v>1.1859904568814805E-2</v>
      </c>
      <c r="L1510">
        <f>'EDA &amp; Statistics'!L1532/'EDA &amp; Statistics'!L1531-1</f>
        <v>3.4318868098386579E-2</v>
      </c>
      <c r="M1510">
        <f>'EDA &amp; Statistics'!M1532/'EDA &amp; Statistics'!M1531-1</f>
        <v>3.6749757833301588E-2</v>
      </c>
      <c r="N1510">
        <f>'EDA &amp; Statistics'!N1532/'EDA &amp; Statistics'!N1531-1</f>
        <v>3.249627633847374E-2</v>
      </c>
      <c r="O1510">
        <f>'EDA &amp; Statistics'!O1532/'EDA &amp; Statistics'!O1531-1</f>
        <v>3.1281576628646723E-2</v>
      </c>
      <c r="P1510">
        <f>'EDA &amp; Statistics'!P1532/'EDA &amp; Statistics'!P1531-1</f>
        <v>-9.0418860458666428E-3</v>
      </c>
      <c r="R1510" s="9">
        <v>40821</v>
      </c>
      <c r="S1510">
        <f>LN('EDA &amp; Statistics'!B1532/'EDA &amp; Statistics'!B1531)</f>
        <v>-2.4723357333941584E-2</v>
      </c>
      <c r="T1510">
        <f>LN('EDA &amp; Statistics'!C1532/'EDA &amp; Statistics'!C1531)</f>
        <v>5.1290934382900652E-2</v>
      </c>
      <c r="U1510">
        <f>LN('EDA &amp; Statistics'!D1532/'EDA &amp; Statistics'!D1531)</f>
        <v>5.5789860157660159E-2</v>
      </c>
      <c r="V1510">
        <f>LN('EDA &amp; Statistics'!E1532/'EDA &amp; Statistics'!E1531)</f>
        <v>-1.7765386345171542E-2</v>
      </c>
      <c r="W1510">
        <f>LN('EDA &amp; Statistics'!F1532/'EDA &amp; Statistics'!F1531)</f>
        <v>-1.9100152734486845E-2</v>
      </c>
      <c r="X1510">
        <f>LN('EDA &amp; Statistics'!G1532/'EDA &amp; Statistics'!G1531)</f>
        <v>-2.0434919123802135E-2</v>
      </c>
      <c r="Y1510">
        <f>LN('EDA &amp; Statistics'!H1532/'EDA &amp; Statistics'!H1531)</f>
        <v>4.7146732992035E-2</v>
      </c>
      <c r="Z1510">
        <f>LN('EDA &amp; Statistics'!I1532/'EDA &amp; Statistics'!I1531)</f>
        <v>2.593910554617071E-2</v>
      </c>
      <c r="AA1510">
        <f>LN('EDA &amp; Statistics'!J1532/'EDA &amp; Statistics'!J1531)</f>
        <v>6.3786069405042606E-3</v>
      </c>
      <c r="AB1510">
        <f>LN('EDA &amp; Statistics'!K1532/'EDA &amp; Statistics'!K1531)</f>
        <v>1.1790127061833952E-2</v>
      </c>
      <c r="AC1510">
        <f>LN('EDA &amp; Statistics'!L1532/'EDA &amp; Statistics'!L1531)</f>
        <v>3.3743111619825593E-2</v>
      </c>
      <c r="AD1510">
        <f>LN('EDA &amp; Statistics'!M1532/'EDA &amp; Statistics'!M1531)</f>
        <v>3.6090586561786292E-2</v>
      </c>
      <c r="AE1510">
        <f>LN('EDA &amp; Statistics'!N1532/'EDA &amp; Statistics'!N1531)</f>
        <v>3.1979439394706093E-2</v>
      </c>
      <c r="AF1510">
        <f>LN('EDA &amp; Statistics'!O1532/'EDA &amp; Statistics'!O1531)</f>
        <v>3.0802277959090345E-2</v>
      </c>
      <c r="AG1510">
        <f>LN('EDA &amp; Statistics'!P1532/'EDA &amp; Statistics'!P1531)</f>
        <v>-9.0830119892617665E-3</v>
      </c>
    </row>
    <row r="1511" spans="1:33" x14ac:dyDescent="0.3">
      <c r="A1511" s="9">
        <v>40822</v>
      </c>
      <c r="B1511">
        <f>'EDA &amp; Statistics'!B1533/'EDA &amp; Statistics'!B1532-1</f>
        <v>-1.9795295623705744E-3</v>
      </c>
      <c r="C1511">
        <f>'EDA &amp; Statistics'!C1533/'EDA &amp; Statistics'!C1532-1</f>
        <v>3.4928923828424052E-2</v>
      </c>
      <c r="D1511">
        <f>'EDA &amp; Statistics'!D1533/'EDA &amp; Statistics'!D1532-1</f>
        <v>2.6770835831500639E-2</v>
      </c>
      <c r="E1511">
        <f>'EDA &amp; Statistics'!E1533/'EDA &amp; Statistics'!E1532-1</f>
        <v>1.6398826772947572E-3</v>
      </c>
      <c r="F1511">
        <f>'EDA &amp; Statistics'!F1533/'EDA &amp; Statistics'!F1532-1</f>
        <v>2.7548182225876072E-3</v>
      </c>
      <c r="G1511">
        <f>'EDA &amp; Statistics'!G1533/'EDA &amp; Statistics'!G1532-1</f>
        <v>3.8709948139805661E-3</v>
      </c>
      <c r="H1511">
        <f>'EDA &amp; Statistics'!H1533/'EDA &amp; Statistics'!H1532-1</f>
        <v>4.3421043137764181E-2</v>
      </c>
      <c r="I1511">
        <f>'EDA &amp; Statistics'!I1533/'EDA &amp; Statistics'!I1532-1</f>
        <v>2.0761225121661564E-2</v>
      </c>
      <c r="J1511">
        <f>'EDA &amp; Statistics'!J1533/'EDA &amp; Statistics'!J1532-1</f>
        <v>1.9075140939839974E-2</v>
      </c>
      <c r="K1511">
        <f>'EDA &amp; Statistics'!K1533/'EDA &amp; Statistics'!K1532-1</f>
        <v>1.9712249486479205E-2</v>
      </c>
      <c r="L1511">
        <f>'EDA &amp; Statistics'!L1533/'EDA &amp; Statistics'!L1532-1</f>
        <v>4.7473228569117953E-2</v>
      </c>
      <c r="M1511">
        <f>'EDA &amp; Statistics'!M1533/'EDA &amp; Statistics'!M1532-1</f>
        <v>3.2296185922542797E-2</v>
      </c>
      <c r="N1511">
        <f>'EDA &amp; Statistics'!N1533/'EDA &amp; Statistics'!N1532-1</f>
        <v>3.0042924896030332E-2</v>
      </c>
      <c r="O1511">
        <f>'EDA &amp; Statistics'!O1533/'EDA &amp; Statistics'!O1532-1</f>
        <v>2.2504846988931959E-2</v>
      </c>
      <c r="P1511">
        <f>'EDA &amp; Statistics'!P1533/'EDA &amp; Statistics'!P1532-1</f>
        <v>8.1829418676022669E-3</v>
      </c>
      <c r="R1511" s="9">
        <v>40822</v>
      </c>
      <c r="S1511">
        <f>LN('EDA &amp; Statistics'!B1533/'EDA &amp; Statistics'!B1532)</f>
        <v>-1.9814914204796812E-3</v>
      </c>
      <c r="T1511">
        <f>LN('EDA &amp; Statistics'!C1533/'EDA &amp; Statistics'!C1532)</f>
        <v>3.4332751729717434E-2</v>
      </c>
      <c r="U1511">
        <f>LN('EDA &amp; Statistics'!D1533/'EDA &amp; Statistics'!D1532)</f>
        <v>2.6418766642544347E-2</v>
      </c>
      <c r="V1511">
        <f>LN('EDA &amp; Statistics'!E1533/'EDA &amp; Statistics'!E1532)</f>
        <v>1.6385395378906487E-3</v>
      </c>
      <c r="W1511">
        <f>LN('EDA &amp; Statistics'!F1533/'EDA &amp; Statistics'!F1532)</f>
        <v>2.751030665294551E-3</v>
      </c>
      <c r="X1511">
        <f>LN('EDA &amp; Statistics'!G1533/'EDA &amp; Statistics'!G1532)</f>
        <v>3.8635217926984065E-3</v>
      </c>
      <c r="Y1511">
        <f>LN('EDA &amp; Statistics'!H1533/'EDA &amp; Statistics'!H1532)</f>
        <v>4.2504779255733198E-2</v>
      </c>
      <c r="Z1511">
        <f>LN('EDA &amp; Statistics'!I1533/'EDA &amp; Statistics'!I1532)</f>
        <v>2.0548648092337266E-2</v>
      </c>
      <c r="AA1511">
        <f>LN('EDA &amp; Statistics'!J1533/'EDA &amp; Statistics'!J1532)</f>
        <v>1.8895491404016751E-2</v>
      </c>
      <c r="AB1511">
        <f>LN('EDA &amp; Statistics'!K1533/'EDA &amp; Statistics'!K1532)</f>
        <v>1.9520479149545633E-2</v>
      </c>
      <c r="AC1511">
        <f>LN('EDA &amp; Statistics'!L1533/'EDA &amp; Statistics'!L1532)</f>
        <v>4.6380815035642467E-2</v>
      </c>
      <c r="AD1511">
        <f>LN('EDA &amp; Statistics'!M1533/'EDA &amp; Statistics'!M1532)</f>
        <v>3.1785627745143819E-2</v>
      </c>
      <c r="AE1511">
        <f>LN('EDA &amp; Statistics'!N1533/'EDA &amp; Statistics'!N1532)</f>
        <v>2.9600476029520165E-2</v>
      </c>
      <c r="AF1511">
        <f>LN('EDA &amp; Statistics'!O1533/'EDA &amp; Statistics'!O1532)</f>
        <v>2.2255349255058222E-2</v>
      </c>
      <c r="AG1511">
        <f>LN('EDA &amp; Statistics'!P1533/'EDA &amp; Statistics'!P1532)</f>
        <v>8.1496431298867834E-3</v>
      </c>
    </row>
    <row r="1512" spans="1:33" x14ac:dyDescent="0.3">
      <c r="A1512" s="9">
        <v>40823</v>
      </c>
      <c r="B1512">
        <f>'EDA &amp; Statistics'!B1534/'EDA &amp; Statistics'!B1533-1</f>
        <v>4.5108248863618083E-2</v>
      </c>
      <c r="C1512">
        <f>'EDA &amp; Statistics'!C1534/'EDA &amp; Statistics'!C1533-1</f>
        <v>4.892956040540164E-2</v>
      </c>
      <c r="D1512">
        <f>'EDA &amp; Statistics'!D1534/'EDA &amp; Statistics'!D1533-1</f>
        <v>3.3992319093422374E-2</v>
      </c>
      <c r="E1512">
        <f>'EDA &amp; Statistics'!E1534/'EDA &amp; Statistics'!E1533-1</f>
        <v>3.2818054951324616E-3</v>
      </c>
      <c r="F1512">
        <f>'EDA &amp; Statistics'!F1534/'EDA &amp; Statistics'!F1533-1</f>
        <v>5.4945000961861279E-3</v>
      </c>
      <c r="G1512">
        <f>'EDA &amp; Statistics'!G1534/'EDA &amp; Statistics'!G1533-1</f>
        <v>7.71207469941948E-3</v>
      </c>
      <c r="H1512">
        <f>'EDA &amp; Statistics'!H1534/'EDA &amp; Statistics'!H1533-1</f>
        <v>0</v>
      </c>
      <c r="I1512">
        <f>'EDA &amp; Statistics'!I1534/'EDA &amp; Statistics'!I1533-1</f>
        <v>2.0339124965034205E-3</v>
      </c>
      <c r="J1512">
        <f>'EDA &amp; Statistics'!J1534/'EDA &amp; Statistics'!J1533-1</f>
        <v>1.5882058988897496E-2</v>
      </c>
      <c r="K1512">
        <f>'EDA &amp; Statistics'!K1534/'EDA &amp; Statistics'!K1533-1</f>
        <v>1.9331287932720986E-2</v>
      </c>
      <c r="L1512">
        <f>'EDA &amp; Statistics'!L1534/'EDA &amp; Statistics'!L1533-1</f>
        <v>-1.949292598613761E-3</v>
      </c>
      <c r="M1512">
        <f>'EDA &amp; Statistics'!M1534/'EDA &amp; Statistics'!M1533-1</f>
        <v>6.1045525030720693E-3</v>
      </c>
      <c r="N1512">
        <f>'EDA &amp; Statistics'!N1534/'EDA &amp; Statistics'!N1533-1</f>
        <v>4.0277773546583795E-2</v>
      </c>
      <c r="O1512">
        <f>'EDA &amp; Statistics'!O1534/'EDA &amp; Statistics'!O1533-1</f>
        <v>2.7751193028339394E-2</v>
      </c>
      <c r="P1512">
        <f>'EDA &amp; Statistics'!P1534/'EDA &amp; Statistics'!P1533-1</f>
        <v>-7.9317340953233284E-4</v>
      </c>
      <c r="R1512" s="9">
        <v>40823</v>
      </c>
      <c r="S1512">
        <f>LN('EDA &amp; Statistics'!B1534/'EDA &amp; Statistics'!B1533)</f>
        <v>4.4120467481266655E-2</v>
      </c>
      <c r="T1512">
        <f>LN('EDA &amp; Statistics'!C1534/'EDA &amp; Statistics'!C1533)</f>
        <v>4.7770177879662257E-2</v>
      </c>
      <c r="U1512">
        <f>LN('EDA &amp; Statistics'!D1534/'EDA &amp; Statistics'!D1533)</f>
        <v>3.3427347715728709E-2</v>
      </c>
      <c r="V1512">
        <f>LN('EDA &amp; Statistics'!E1534/'EDA &amp; Statistics'!E1533)</f>
        <v>3.2764321245071595E-3</v>
      </c>
      <c r="W1512">
        <f>LN('EDA &amp; Statistics'!F1534/'EDA &amp; Statistics'!F1533)</f>
        <v>5.4794603958052213E-3</v>
      </c>
      <c r="X1512">
        <f>LN('EDA &amp; Statistics'!G1534/'EDA &amp; Statistics'!G1533)</f>
        <v>7.6824886671034058E-3</v>
      </c>
      <c r="Y1512">
        <f>LN('EDA &amp; Statistics'!H1534/'EDA &amp; Statistics'!H1533)</f>
        <v>0</v>
      </c>
      <c r="Z1512">
        <f>LN('EDA &amp; Statistics'!I1534/'EDA &amp; Statistics'!I1533)</f>
        <v>2.0318468968401429E-3</v>
      </c>
      <c r="AA1512">
        <f>LN('EDA &amp; Statistics'!J1534/'EDA &amp; Statistics'!J1533)</f>
        <v>1.5757258745714202E-2</v>
      </c>
      <c r="AB1512">
        <f>LN('EDA &amp; Statistics'!K1534/'EDA &amp; Statistics'!K1533)</f>
        <v>1.9146812230522305E-2</v>
      </c>
      <c r="AC1512">
        <f>LN('EDA &amp; Statistics'!L1534/'EDA &amp; Statistics'!L1533)</f>
        <v>-1.9511949419824953E-3</v>
      </c>
      <c r="AD1512">
        <f>LN('EDA &amp; Statistics'!M1534/'EDA &amp; Statistics'!M1533)</f>
        <v>6.085995206805527E-3</v>
      </c>
      <c r="AE1512">
        <f>LN('EDA &amp; Statistics'!N1534/'EDA &amp; Statistics'!N1533)</f>
        <v>3.9487767439749091E-2</v>
      </c>
      <c r="AF1512">
        <f>LN('EDA &amp; Statistics'!O1534/'EDA &amp; Statistics'!O1533)</f>
        <v>2.7373107610880611E-2</v>
      </c>
      <c r="AG1512">
        <f>LN('EDA &amp; Statistics'!P1534/'EDA &amp; Statistics'!P1533)</f>
        <v>-7.9348813799496405E-4</v>
      </c>
    </row>
    <row r="1513" spans="1:33" x14ac:dyDescent="0.3">
      <c r="A1513" s="9">
        <v>40826</v>
      </c>
      <c r="B1513">
        <f>'EDA &amp; Statistics'!B1535/'EDA &amp; Statistics'!B1534-1</f>
        <v>0</v>
      </c>
      <c r="C1513">
        <f>'EDA &amp; Statistics'!C1535/'EDA &amp; Statistics'!C1534-1</f>
        <v>0</v>
      </c>
      <c r="D1513">
        <f>'EDA &amp; Statistics'!D1535/'EDA &amp; Statistics'!D1534-1</f>
        <v>0</v>
      </c>
      <c r="E1513">
        <f>'EDA &amp; Statistics'!E1535/'EDA &amp; Statistics'!E1534-1</f>
        <v>0</v>
      </c>
      <c r="F1513">
        <f>'EDA &amp; Statistics'!F1535/'EDA &amp; Statistics'!F1534-1</f>
        <v>0</v>
      </c>
      <c r="G1513">
        <f>'EDA &amp; Statistics'!G1535/'EDA &amp; Statistics'!G1534-1</f>
        <v>0</v>
      </c>
      <c r="H1513">
        <f>'EDA &amp; Statistics'!H1535/'EDA &amp; Statistics'!H1534-1</f>
        <v>3.783106134152403E-2</v>
      </c>
      <c r="I1513">
        <f>'EDA &amp; Statistics'!I1535/'EDA &amp; Statistics'!I1534-1</f>
        <v>1.4884948924305474E-2</v>
      </c>
      <c r="J1513">
        <f>'EDA &amp; Statistics'!J1535/'EDA &amp; Statistics'!J1534-1</f>
        <v>1.507540257197082E-2</v>
      </c>
      <c r="K1513">
        <f>'EDA &amp; Statistics'!K1535/'EDA &amp; Statistics'!K1534-1</f>
        <v>9.2260534630499436E-3</v>
      </c>
      <c r="L1513">
        <f>'EDA &amp; Statistics'!L1535/'EDA &amp; Statistics'!L1534-1</f>
        <v>1.1230469147903932E-2</v>
      </c>
      <c r="M1513">
        <f>'EDA &amp; Statistics'!M1535/'EDA &amp; Statistics'!M1534-1</f>
        <v>9.4804156819205954E-3</v>
      </c>
      <c r="N1513">
        <f>'EDA &amp; Statistics'!N1535/'EDA &amp; Statistics'!N1534-1</f>
        <v>2.0026715614310131E-2</v>
      </c>
      <c r="O1513">
        <f>'EDA &amp; Statistics'!O1535/'EDA &amp; Statistics'!O1534-1</f>
        <v>2.0484196621719741E-2</v>
      </c>
      <c r="P1513">
        <f>'EDA &amp; Statistics'!P1535/'EDA &amp; Statistics'!P1534-1</f>
        <v>0</v>
      </c>
      <c r="R1513" s="9">
        <v>40826</v>
      </c>
      <c r="S1513">
        <f>LN('EDA &amp; Statistics'!B1535/'EDA &amp; Statistics'!B1534)</f>
        <v>0</v>
      </c>
      <c r="T1513">
        <f>LN('EDA &amp; Statistics'!C1535/'EDA &amp; Statistics'!C1534)</f>
        <v>0</v>
      </c>
      <c r="U1513">
        <f>LN('EDA &amp; Statistics'!D1535/'EDA &amp; Statistics'!D1534)</f>
        <v>0</v>
      </c>
      <c r="V1513">
        <f>LN('EDA &amp; Statistics'!E1535/'EDA &amp; Statistics'!E1534)</f>
        <v>0</v>
      </c>
      <c r="W1513">
        <f>LN('EDA &amp; Statistics'!F1535/'EDA &amp; Statistics'!F1534)</f>
        <v>0</v>
      </c>
      <c r="X1513">
        <f>LN('EDA &amp; Statistics'!G1535/'EDA &amp; Statistics'!G1534)</f>
        <v>0</v>
      </c>
      <c r="Y1513">
        <f>LN('EDA &amp; Statistics'!H1535/'EDA &amp; Statistics'!H1534)</f>
        <v>3.7133017491587497E-2</v>
      </c>
      <c r="Z1513">
        <f>LN('EDA &amp; Statistics'!I1535/'EDA &amp; Statistics'!I1534)</f>
        <v>1.4775255255569551E-2</v>
      </c>
      <c r="AA1513">
        <f>LN('EDA &amp; Statistics'!J1535/'EDA &amp; Statistics'!J1534)</f>
        <v>1.4962897982762506E-2</v>
      </c>
      <c r="AB1513">
        <f>LN('EDA &amp; Statistics'!K1535/'EDA &amp; Statistics'!K1534)</f>
        <v>9.183753407791987E-3</v>
      </c>
      <c r="AC1513">
        <f>LN('EDA &amp; Statistics'!L1535/'EDA &amp; Statistics'!L1534)</f>
        <v>1.1167875629670669E-2</v>
      </c>
      <c r="AD1513">
        <f>LN('EDA &amp; Statistics'!M1535/'EDA &amp; Statistics'!M1534)</f>
        <v>9.4357585646630861E-3</v>
      </c>
      <c r="AE1513">
        <f>LN('EDA &amp; Statistics'!N1535/'EDA &amp; Statistics'!N1534)</f>
        <v>1.9828818731916487E-2</v>
      </c>
      <c r="AF1513">
        <f>LN('EDA &amp; Statistics'!O1535/'EDA &amp; Statistics'!O1534)</f>
        <v>2.0277217230872255E-2</v>
      </c>
      <c r="AG1513">
        <f>LN('EDA &amp; Statistics'!P1535/'EDA &amp; Statistics'!P1534)</f>
        <v>0</v>
      </c>
    </row>
    <row r="1514" spans="1:33" x14ac:dyDescent="0.3">
      <c r="A1514" s="9">
        <v>40827</v>
      </c>
      <c r="B1514">
        <f>'EDA &amp; Statistics'!B1536/'EDA &amp; Statistics'!B1535-1</f>
        <v>-2.9020263645826661E-2</v>
      </c>
      <c r="C1514">
        <f>'EDA &amp; Statistics'!C1536/'EDA &amp; Statistics'!C1535-1</f>
        <v>3.7552506640961658E-2</v>
      </c>
      <c r="D1514">
        <f>'EDA &amp; Statistics'!D1536/'EDA &amp; Statistics'!D1535-1</f>
        <v>3.3835343654557093E-2</v>
      </c>
      <c r="E1514">
        <f>'EDA &amp; Statistics'!E1536/'EDA &amp; Statistics'!E1535-1</f>
        <v>2.1331175093375343E-2</v>
      </c>
      <c r="F1514">
        <f>'EDA &amp; Statistics'!F1536/'EDA &amp; Statistics'!F1535-1</f>
        <v>1.6393426604503158E-2</v>
      </c>
      <c r="G1514">
        <f>'EDA &amp; Statistics'!G1536/'EDA &amp; Statistics'!G1535-1</f>
        <v>1.1479550254986259E-2</v>
      </c>
      <c r="H1514">
        <f>'EDA &amp; Statistics'!H1536/'EDA &amp; Statistics'!H1535-1</f>
        <v>-2.4301385413258991E-2</v>
      </c>
      <c r="I1514">
        <f>'EDA &amp; Statistics'!I1536/'EDA &amp; Statistics'!I1535-1</f>
        <v>-6.6666603088378906E-3</v>
      </c>
      <c r="J1514">
        <f>'EDA &amp; Statistics'!J1536/'EDA &amp; Statistics'!J1535-1</f>
        <v>1.0451074305181551E-2</v>
      </c>
      <c r="K1514">
        <f>'EDA &amp; Statistics'!K1536/'EDA &amp; Statistics'!K1535-1</f>
        <v>7.1101770366273076E-3</v>
      </c>
      <c r="L1514">
        <f>'EDA &amp; Statistics'!L1536/'EDA &amp; Statistics'!L1535-1</f>
        <v>-4.3457568862788065E-3</v>
      </c>
      <c r="M1514">
        <f>'EDA &amp; Statistics'!M1536/'EDA &amp; Statistics'!M1535-1</f>
        <v>-1.8782404708471701E-3</v>
      </c>
      <c r="N1514">
        <f>'EDA &amp; Statistics'!N1536/'EDA &amp; Statistics'!N1535-1</f>
        <v>-2.6177985963387052E-3</v>
      </c>
      <c r="O1514">
        <f>'EDA &amp; Statistics'!O1536/'EDA &amp; Statistics'!O1535-1</f>
        <v>7.2992630864607833E-3</v>
      </c>
      <c r="P1514">
        <f>'EDA &amp; Statistics'!P1536/'EDA &amp; Statistics'!P1535-1</f>
        <v>-7.1469469646935346E-3</v>
      </c>
      <c r="R1514" s="9">
        <v>40827</v>
      </c>
      <c r="S1514">
        <f>LN('EDA &amp; Statistics'!B1536/'EDA &amp; Statistics'!B1535)</f>
        <v>-2.9449679750821425E-2</v>
      </c>
      <c r="T1514">
        <f>LN('EDA &amp; Statistics'!C1536/'EDA &amp; Statistics'!C1535)</f>
        <v>3.6864580652699118E-2</v>
      </c>
      <c r="U1514">
        <f>LN('EDA &amp; Statistics'!D1536/'EDA &amp; Statistics'!D1535)</f>
        <v>3.3275521292284685E-2</v>
      </c>
      <c r="V1514">
        <f>LN('EDA &amp; Statistics'!E1536/'EDA &amp; Statistics'!E1535)</f>
        <v>2.1106850048774654E-2</v>
      </c>
      <c r="W1514">
        <f>LN('EDA &amp; Statistics'!F1536/'EDA &amp; Statistics'!F1535)</f>
        <v>1.6260505111694579E-2</v>
      </c>
      <c r="X1514">
        <f>LN('EDA &amp; Statistics'!G1536/'EDA &amp; Statistics'!G1535)</f>
        <v>1.1414160174614862E-2</v>
      </c>
      <c r="Y1514">
        <f>LN('EDA &amp; Statistics'!H1536/'EDA &amp; Statistics'!H1535)</f>
        <v>-2.4601536786488905E-2</v>
      </c>
      <c r="Z1514">
        <f>LN('EDA &amp; Statistics'!I1536/'EDA &amp; Statistics'!I1535)</f>
        <v>-6.6889817502978613E-3</v>
      </c>
      <c r="AA1514">
        <f>LN('EDA &amp; Statistics'!J1536/'EDA &amp; Statistics'!J1535)</f>
        <v>1.0396839376351096E-2</v>
      </c>
      <c r="AB1514">
        <f>LN('EDA &amp; Statistics'!K1536/'EDA &amp; Statistics'!K1535)</f>
        <v>7.0850189099786656E-3</v>
      </c>
      <c r="AC1514">
        <f>LN('EDA &amp; Statistics'!L1536/'EDA &amp; Statistics'!L1535)</f>
        <v>-4.3552271346267218E-3</v>
      </c>
      <c r="AD1514">
        <f>LN('EDA &amp; Statistics'!M1536/'EDA &amp; Statistics'!M1535)</f>
        <v>-1.8800065762739427E-3</v>
      </c>
      <c r="AE1514">
        <f>LN('EDA &amp; Statistics'!N1536/'EDA &amp; Statistics'!N1535)</f>
        <v>-2.6212310226600092E-3</v>
      </c>
      <c r="AF1514">
        <f>LN('EDA &amp; Statistics'!O1536/'EDA &amp; Statistics'!O1535)</f>
        <v>7.2727523931748776E-3</v>
      </c>
      <c r="AG1514">
        <f>LN('EDA &amp; Statistics'!P1536/'EDA &amp; Statistics'!P1535)</f>
        <v>-7.172608732111725E-3</v>
      </c>
    </row>
    <row r="1515" spans="1:33" x14ac:dyDescent="0.3">
      <c r="A1515" s="9">
        <v>40828</v>
      </c>
      <c r="B1515">
        <f>'EDA &amp; Statistics'!B1537/'EDA &amp; Statistics'!B1536-1</f>
        <v>-4.4055055860989234E-2</v>
      </c>
      <c r="C1515">
        <f>'EDA &amp; Statistics'!C1537/'EDA &amp; Statistics'!C1536-1</f>
        <v>-2.6079655841568794E-3</v>
      </c>
      <c r="D1515">
        <f>'EDA &amp; Statistics'!D1537/'EDA &amp; Statistics'!D1536-1</f>
        <v>1.8938626727251773E-2</v>
      </c>
      <c r="E1515">
        <f>'EDA &amp; Statistics'!E1537/'EDA &amp; Statistics'!E1536-1</f>
        <v>-6.9670611320910014E-3</v>
      </c>
      <c r="F1515">
        <f>'EDA &amp; Statistics'!F1537/'EDA &amp; Statistics'!F1536-1</f>
        <v>-5.3763389173911991E-3</v>
      </c>
      <c r="G1515">
        <f>'EDA &amp; Statistics'!G1537/'EDA &amp; Statistics'!G1536-1</f>
        <v>-3.7830685524083973E-3</v>
      </c>
      <c r="H1515">
        <f>'EDA &amp; Statistics'!H1537/'EDA &amp; Statistics'!H1536-1</f>
        <v>3.113329588310787E-2</v>
      </c>
      <c r="I1515">
        <f>'EDA &amp; Statistics'!I1537/'EDA &amp; Statistics'!I1536-1</f>
        <v>2.8859048697074563E-2</v>
      </c>
      <c r="J1515">
        <f>'EDA &amp; Statistics'!J1537/'EDA &amp; Statistics'!J1536-1</f>
        <v>-2.1775129940067028E-3</v>
      </c>
      <c r="K1515">
        <f>'EDA &amp; Statistics'!K1537/'EDA &amp; Statistics'!K1536-1</f>
        <v>-1.0085959576713321E-3</v>
      </c>
      <c r="L1515">
        <f>'EDA &amp; Statistics'!L1537/'EDA &amp; Statistics'!L1536-1</f>
        <v>4.3161971427927215E-2</v>
      </c>
      <c r="M1515">
        <f>'EDA &amp; Statistics'!M1537/'EDA &amp; Statistics'!M1536-1</f>
        <v>3.9518259883603024E-2</v>
      </c>
      <c r="N1515">
        <f>'EDA &amp; Statistics'!N1537/'EDA &amp; Statistics'!N1536-1</f>
        <v>2.887142655287156E-2</v>
      </c>
      <c r="O1515">
        <f>'EDA &amp; Statistics'!O1537/'EDA &amp; Statistics'!O1536-1</f>
        <v>3.260866466677248E-2</v>
      </c>
      <c r="P1515">
        <f>'EDA &amp; Statistics'!P1537/'EDA &amp; Statistics'!P1536-1</f>
        <v>-1.5408253225546176E-6</v>
      </c>
      <c r="R1515" s="9">
        <v>40828</v>
      </c>
      <c r="S1515">
        <f>LN('EDA &amp; Statistics'!B1537/'EDA &amp; Statistics'!B1536)</f>
        <v>-4.5054957401842947E-2</v>
      </c>
      <c r="T1515">
        <f>LN('EDA &amp; Statistics'!C1537/'EDA &amp; Statistics'!C1536)</f>
        <v>-2.6113722506693375E-3</v>
      </c>
      <c r="U1515">
        <f>LN('EDA &amp; Statistics'!D1537/'EDA &amp; Statistics'!D1536)</f>
        <v>1.8761523503546047E-2</v>
      </c>
      <c r="V1515">
        <f>LN('EDA &amp; Statistics'!E1537/'EDA &amp; Statistics'!E1536)</f>
        <v>-6.9914444217455182E-3</v>
      </c>
      <c r="W1515">
        <f>LN('EDA &amp; Statistics'!F1537/'EDA &amp; Statistics'!F1536)</f>
        <v>-5.3908434383075927E-3</v>
      </c>
      <c r="X1515">
        <f>LN('EDA &amp; Statistics'!G1537/'EDA &amp; Statistics'!G1536)</f>
        <v>-3.7902424548698042E-3</v>
      </c>
      <c r="Y1515">
        <f>LN('EDA &amp; Statistics'!H1537/'EDA &amp; Statistics'!H1536)</f>
        <v>3.0658484634313008E-2</v>
      </c>
      <c r="Z1515">
        <f>LN('EDA &amp; Statistics'!I1537/'EDA &amp; Statistics'!I1536)</f>
        <v>2.8450468555036631E-2</v>
      </c>
      <c r="AA1515">
        <f>LN('EDA &amp; Statistics'!J1537/'EDA &amp; Statistics'!J1536)</f>
        <v>-2.1798872226615482E-3</v>
      </c>
      <c r="AB1515">
        <f>LN('EDA &amp; Statistics'!K1537/'EDA &amp; Statistics'!K1536)</f>
        <v>-1.0091049328365572E-3</v>
      </c>
      <c r="AC1515">
        <f>LN('EDA &amp; Statistics'!L1537/'EDA &amp; Statistics'!L1536)</f>
        <v>4.2256457756555107E-2</v>
      </c>
      <c r="AD1515">
        <f>LN('EDA &amp; Statistics'!M1537/'EDA &amp; Statistics'!M1536)</f>
        <v>3.8757394187241875E-2</v>
      </c>
      <c r="AE1515">
        <f>LN('EDA &amp; Statistics'!N1537/'EDA &amp; Statistics'!N1536)</f>
        <v>2.8462499144995837E-2</v>
      </c>
      <c r="AF1515">
        <f>LN('EDA &amp; Statistics'!O1537/'EDA &amp; Statistics'!O1536)</f>
        <v>3.2088284544585004E-2</v>
      </c>
      <c r="AG1515">
        <f>LN('EDA &amp; Statistics'!P1537/'EDA &amp; Statistics'!P1536)</f>
        <v>-1.5408265096271742E-6</v>
      </c>
    </row>
    <row r="1516" spans="1:33" x14ac:dyDescent="0.3">
      <c r="A1516" s="9">
        <v>40829</v>
      </c>
      <c r="B1516">
        <f>'EDA &amp; Statistics'!B1538/'EDA &amp; Statistics'!B1537-1</f>
        <v>3.6748452879225013E-2</v>
      </c>
      <c r="C1516">
        <f>'EDA &amp; Statistics'!C1538/'EDA &amp; Statistics'!C1537-1</f>
        <v>-3.5038327535159675E-2</v>
      </c>
      <c r="D1516">
        <f>'EDA &amp; Statistics'!D1538/'EDA &amp; Statistics'!D1537-1</f>
        <v>-1.935211680608484E-2</v>
      </c>
      <c r="E1516">
        <f>'EDA &amp; Statistics'!E1538/'EDA &amp; Statistics'!E1537-1</f>
        <v>3.128680914567572E-2</v>
      </c>
      <c r="F1516">
        <f>'EDA &amp; Statistics'!F1538/'EDA &amp; Statistics'!F1537-1</f>
        <v>2.7027000903735221E-2</v>
      </c>
      <c r="G1516">
        <f>'EDA &amp; Statistics'!G1538/'EDA &amp; Statistics'!G1537-1</f>
        <v>2.2784788122240052E-2</v>
      </c>
      <c r="H1516">
        <f>'EDA &amp; Statistics'!H1538/'EDA &amp; Statistics'!H1537-1</f>
        <v>-2.1739138259378787E-2</v>
      </c>
      <c r="I1516">
        <f>'EDA &amp; Statistics'!I1538/'EDA &amp; Statistics'!I1537-1</f>
        <v>-2.1526413917050902E-2</v>
      </c>
      <c r="J1516">
        <f>'EDA &amp; Statistics'!J1538/'EDA &amp; Statistics'!J1537-1</f>
        <v>3.7097670922319192E-2</v>
      </c>
      <c r="K1516">
        <f>'EDA &amp; Statistics'!K1538/'EDA &amp; Statistics'!K1537-1</f>
        <v>3.1802174916679915E-2</v>
      </c>
      <c r="L1516">
        <f>'EDA &amp; Statistics'!L1538/'EDA &amp; Statistics'!L1537-1</f>
        <v>-2.7429109544856556E-2</v>
      </c>
      <c r="M1516">
        <f>'EDA &amp; Statistics'!M1538/'EDA &amp; Statistics'!M1537-1</f>
        <v>-2.3533691254682521E-2</v>
      </c>
      <c r="N1516">
        <f>'EDA &amp; Statistics'!N1538/'EDA &amp; Statistics'!N1537-1</f>
        <v>-3.9540808258430205E-2</v>
      </c>
      <c r="O1516">
        <f>'EDA &amp; Statistics'!O1538/'EDA &amp; Statistics'!O1537-1</f>
        <v>-3.333326083177468E-2</v>
      </c>
      <c r="P1516">
        <f>'EDA &amp; Statistics'!P1538/'EDA &amp; Statistics'!P1537-1</f>
        <v>6.2632933839512628E-3</v>
      </c>
      <c r="R1516" s="9">
        <v>40829</v>
      </c>
      <c r="S1516">
        <f>LN('EDA &amp; Statistics'!B1538/'EDA &amp; Statistics'!B1537)</f>
        <v>3.6089327863736941E-2</v>
      </c>
      <c r="T1516">
        <f>LN('EDA &amp; Statistics'!C1538/'EDA &amp; Statistics'!C1537)</f>
        <v>-3.5666896084933196E-2</v>
      </c>
      <c r="U1516">
        <f>LN('EDA &amp; Statistics'!D1538/'EDA &amp; Statistics'!D1537)</f>
        <v>-1.9541820451448262E-2</v>
      </c>
      <c r="V1516">
        <f>LN('EDA &amp; Statistics'!E1538/'EDA &amp; Statistics'!E1537)</f>
        <v>3.080735174676701E-2</v>
      </c>
      <c r="W1516">
        <f>LN('EDA &amp; Statistics'!F1538/'EDA &amp; Statistics'!F1537)</f>
        <v>2.6668221646324243E-2</v>
      </c>
      <c r="X1516">
        <f>LN('EDA &amp; Statistics'!G1538/'EDA &amp; Statistics'!G1537)</f>
        <v>2.2529091545881487E-2</v>
      </c>
      <c r="Y1516">
        <f>LN('EDA &amp; Statistics'!H1538/'EDA &amp; Statistics'!H1537)</f>
        <v>-2.1978914717251368E-2</v>
      </c>
      <c r="Z1516">
        <f>LN('EDA &amp; Statistics'!I1538/'EDA &amp; Statistics'!I1537)</f>
        <v>-2.1761486804738727E-2</v>
      </c>
      <c r="AA1516">
        <f>LN('EDA &amp; Statistics'!J1538/'EDA &amp; Statistics'!J1537)</f>
        <v>3.6426110851044413E-2</v>
      </c>
      <c r="AB1516">
        <f>LN('EDA &amp; Statistics'!K1538/'EDA &amp; Statistics'!K1537)</f>
        <v>3.1306957712098932E-2</v>
      </c>
      <c r="AC1516">
        <f>LN('EDA &amp; Statistics'!L1538/'EDA &amp; Statistics'!L1537)</f>
        <v>-2.781231107669593E-2</v>
      </c>
      <c r="AD1516">
        <f>LN('EDA &amp; Statistics'!M1538/'EDA &amp; Statistics'!M1537)</f>
        <v>-2.3815031313539233E-2</v>
      </c>
      <c r="AE1516">
        <f>LN('EDA &amp; Statistics'!N1538/'EDA &amp; Statistics'!N1537)</f>
        <v>-4.0343784150261026E-2</v>
      </c>
      <c r="AF1516">
        <f>LN('EDA &amp; Statistics'!O1538/'EDA &amp; Statistics'!O1537)</f>
        <v>-3.3901476674071764E-2</v>
      </c>
      <c r="AG1516">
        <f>LN('EDA &amp; Statistics'!P1538/'EDA &amp; Statistics'!P1537)</f>
        <v>6.2437604797230895E-3</v>
      </c>
    </row>
    <row r="1517" spans="1:33" x14ac:dyDescent="0.3">
      <c r="A1517" s="9">
        <v>40830</v>
      </c>
      <c r="B1517">
        <f>'EDA &amp; Statistics'!B1539/'EDA &amp; Statistics'!B1538-1</f>
        <v>-2.0061428852242713E-2</v>
      </c>
      <c r="C1517">
        <f>'EDA &amp; Statistics'!C1539/'EDA &amp; Statistics'!C1538-1</f>
        <v>1.8686694185711117E-2</v>
      </c>
      <c r="D1517">
        <f>'EDA &amp; Statistics'!D1539/'EDA &amp; Statistics'!D1538-1</f>
        <v>3.1205039135848267E-2</v>
      </c>
      <c r="E1517">
        <f>'EDA &amp; Statistics'!E1539/'EDA &amp; Statistics'!E1538-1</f>
        <v>5.2700781361634252E-3</v>
      </c>
      <c r="F1517">
        <f>'EDA &amp; Statistics'!F1539/'EDA &amp; Statistics'!F1538-1</f>
        <v>2.6315764707212086E-3</v>
      </c>
      <c r="G1517">
        <f>'EDA &amp; Statistics'!G1539/'EDA &amp; Statistics'!G1538-1</f>
        <v>0</v>
      </c>
      <c r="H1517">
        <f>'EDA &amp; Statistics'!H1539/'EDA &amp; Statistics'!H1538-1</f>
        <v>9.876563196192345E-3</v>
      </c>
      <c r="I1517">
        <f>'EDA &amp; Statistics'!I1539/'EDA &amp; Statistics'!I1538-1</f>
        <v>2.3333311080932617E-2</v>
      </c>
      <c r="J1517">
        <f>'EDA &amp; Statistics'!J1539/'EDA &amp; Statistics'!J1538-1</f>
        <v>-1.2624922053053544E-2</v>
      </c>
      <c r="K1517">
        <f>'EDA &amp; Statistics'!K1539/'EDA &amp; Statistics'!K1538-1</f>
        <v>-2.9354878533902617E-3</v>
      </c>
      <c r="L1517">
        <f>'EDA &amp; Statistics'!L1539/'EDA &amp; Statistics'!L1538-1</f>
        <v>3.1548749761239447E-2</v>
      </c>
      <c r="M1517">
        <f>'EDA &amp; Statistics'!M1539/'EDA &amp; Statistics'!M1538-1</f>
        <v>3.0033403353135757E-2</v>
      </c>
      <c r="N1517">
        <f>'EDA &amp; Statistics'!N1539/'EDA &amp; Statistics'!N1538-1</f>
        <v>3.4528518565777766E-2</v>
      </c>
      <c r="O1517">
        <f>'EDA &amp; Statistics'!O1539/'EDA &amp; Statistics'!O1538-1</f>
        <v>2.0871100969355405E-2</v>
      </c>
      <c r="P1517">
        <f>'EDA &amp; Statistics'!P1539/'EDA &amp; Statistics'!P1538-1</f>
        <v>1.1543741361802251E-2</v>
      </c>
      <c r="R1517" s="9">
        <v>40830</v>
      </c>
      <c r="S1517">
        <f>LN('EDA &amp; Statistics'!B1539/'EDA &amp; Statistics'!B1538)</f>
        <v>-2.0265391784438078E-2</v>
      </c>
      <c r="T1517">
        <f>LN('EDA &amp; Statistics'!C1539/'EDA &amp; Statistics'!C1538)</f>
        <v>1.8514242965520997E-2</v>
      </c>
      <c r="U1517">
        <f>LN('EDA &amp; Statistics'!D1539/'EDA &amp; Statistics'!D1538)</f>
        <v>3.0728059302592332E-2</v>
      </c>
      <c r="V1517">
        <f>LN('EDA &amp; Statistics'!E1539/'EDA &amp; Statistics'!E1538)</f>
        <v>5.2562398722451192E-3</v>
      </c>
      <c r="W1517">
        <f>LN('EDA &amp; Statistics'!F1539/'EDA &amp; Statistics'!F1538)</f>
        <v>2.6281199361226819E-3</v>
      </c>
      <c r="X1517">
        <f>LN('EDA &amp; Statistics'!G1539/'EDA &amp; Statistics'!G1538)</f>
        <v>0</v>
      </c>
      <c r="Y1517">
        <f>LN('EDA &amp; Statistics'!H1539/'EDA &amp; Statistics'!H1538)</f>
        <v>9.8281087271130194E-3</v>
      </c>
      <c r="Z1517">
        <f>LN('EDA &amp; Statistics'!I1539/'EDA &amp; Statistics'!I1538)</f>
        <v>2.306525118597887E-2</v>
      </c>
      <c r="AA1517">
        <f>LN('EDA &amp; Statistics'!J1539/'EDA &amp; Statistics'!J1538)</f>
        <v>-1.2705293553947478E-2</v>
      </c>
      <c r="AB1517">
        <f>LN('EDA &amp; Statistics'!K1539/'EDA &amp; Statistics'!K1538)</f>
        <v>-2.9398048482528554E-3</v>
      </c>
      <c r="AC1517">
        <f>LN('EDA &amp; Statistics'!L1539/'EDA &amp; Statistics'!L1538)</f>
        <v>3.106131345092765E-2</v>
      </c>
      <c r="AD1517">
        <f>LN('EDA &amp; Statistics'!M1539/'EDA &amp; Statistics'!M1538)</f>
        <v>2.9591232155626684E-2</v>
      </c>
      <c r="AE1517">
        <f>LN('EDA &amp; Statistics'!N1539/'EDA &amp; Statistics'!N1538)</f>
        <v>3.3945785310944852E-2</v>
      </c>
      <c r="AF1517">
        <f>LN('EDA &amp; Statistics'!O1539/'EDA &amp; Statistics'!O1538)</f>
        <v>2.0656283386308431E-2</v>
      </c>
      <c r="AG1517">
        <f>LN('EDA &amp; Statistics'!P1539/'EDA &amp; Statistics'!P1538)</f>
        <v>1.1477620745833727E-2</v>
      </c>
    </row>
    <row r="1518" spans="1:33" x14ac:dyDescent="0.3">
      <c r="A1518" s="9">
        <v>40833</v>
      </c>
      <c r="B1518">
        <f>'EDA &amp; Statistics'!B1540/'EDA &amp; Statistics'!B1539-1</f>
        <v>1.4348295259782873E-2</v>
      </c>
      <c r="C1518">
        <f>'EDA &amp; Statistics'!C1540/'EDA &amp; Statistics'!C1539-1</f>
        <v>-2.6883636053349313E-2</v>
      </c>
      <c r="D1518">
        <f>'EDA &amp; Statistics'!D1540/'EDA &amp; Statistics'!D1539-1</f>
        <v>-2.8585335302631631E-2</v>
      </c>
      <c r="E1518">
        <f>'EDA &amp; Statistics'!E1540/'EDA &amp; Statistics'!E1539-1</f>
        <v>1.5111957370804063E-2</v>
      </c>
      <c r="F1518">
        <f>'EDA &amp; Statistics'!F1540/'EDA &amp; Statistics'!F1539-1</f>
        <v>1.3123347261734475E-2</v>
      </c>
      <c r="G1518">
        <f>'EDA &amp; Statistics'!G1540/'EDA &amp; Statistics'!G1539-1</f>
        <v>1.1138632851200647E-2</v>
      </c>
      <c r="H1518">
        <f>'EDA &amp; Statistics'!H1540/'EDA &amp; Statistics'!H1539-1</f>
        <v>-3.4229824575081946E-2</v>
      </c>
      <c r="I1518">
        <f>'EDA &amp; Statistics'!I1540/'EDA &amp; Statistics'!I1539-1</f>
        <v>-3.2573259546276212E-2</v>
      </c>
      <c r="J1518">
        <f>'EDA &amp; Statistics'!J1540/'EDA &amp; Statistics'!J1539-1</f>
        <v>1.9712249486479205E-2</v>
      </c>
      <c r="K1518">
        <f>'EDA &amp; Statistics'!K1540/'EDA &amp; Statistics'!K1539-1</f>
        <v>2.5024546117923041E-2</v>
      </c>
      <c r="L1518">
        <f>'EDA &amp; Statistics'!L1540/'EDA &amp; Statistics'!L1539-1</f>
        <v>-5.0509716385742309E-2</v>
      </c>
      <c r="M1518">
        <f>'EDA &amp; Statistics'!M1540/'EDA &amp; Statistics'!M1539-1</f>
        <v>-4.3196587095685079E-2</v>
      </c>
      <c r="N1518">
        <f>'EDA &amp; Statistics'!N1540/'EDA &amp; Statistics'!N1539-1</f>
        <v>-2.8241308250188779E-2</v>
      </c>
      <c r="O1518">
        <f>'EDA &amp; Statistics'!O1540/'EDA &amp; Statistics'!O1539-1</f>
        <v>-2.1333312988281228E-2</v>
      </c>
      <c r="P1518">
        <f>'EDA &amp; Statistics'!P1540/'EDA &amp; Statistics'!P1539-1</f>
        <v>2.7461335979614976E-3</v>
      </c>
      <c r="R1518" s="9">
        <v>40833</v>
      </c>
      <c r="S1518">
        <f>LN('EDA &amp; Statistics'!B1540/'EDA &amp; Statistics'!B1539)</f>
        <v>1.4246332640515978E-2</v>
      </c>
      <c r="T1518">
        <f>LN('EDA &amp; Statistics'!C1540/'EDA &amp; Statistics'!C1539)</f>
        <v>-2.7251610990323975E-2</v>
      </c>
      <c r="U1518">
        <f>LN('EDA &amp; Statistics'!D1540/'EDA &amp; Statistics'!D1539)</f>
        <v>-2.9001852728432687E-2</v>
      </c>
      <c r="V1518">
        <f>LN('EDA &amp; Statistics'!E1540/'EDA &amp; Statistics'!E1539)</f>
        <v>1.4998909239219373E-2</v>
      </c>
      <c r="W1518">
        <f>LN('EDA &amp; Statistics'!F1540/'EDA &amp; Statistics'!F1539)</f>
        <v>1.3037982179375509E-2</v>
      </c>
      <c r="X1518">
        <f>LN('EDA &amp; Statistics'!G1540/'EDA &amp; Statistics'!G1539)</f>
        <v>1.1077055119531713E-2</v>
      </c>
      <c r="Y1518">
        <f>LN('EDA &amp; Statistics'!H1540/'EDA &amp; Statistics'!H1539)</f>
        <v>-3.4829386714359672E-2</v>
      </c>
      <c r="Z1518">
        <f>LN('EDA &amp; Statistics'!I1540/'EDA &amp; Statistics'!I1539)</f>
        <v>-3.3115577406406436E-2</v>
      </c>
      <c r="AA1518">
        <f>LN('EDA &amp; Statistics'!J1540/'EDA &amp; Statistics'!J1539)</f>
        <v>1.9520479149545633E-2</v>
      </c>
      <c r="AB1518">
        <f>LN('EDA &amp; Statistics'!K1540/'EDA &amp; Statistics'!K1539)</f>
        <v>2.4716559735756365E-2</v>
      </c>
      <c r="AC1518">
        <f>LN('EDA &amp; Statistics'!L1540/'EDA &amp; Statistics'!L1539)</f>
        <v>-5.1829981942495079E-2</v>
      </c>
      <c r="AD1518">
        <f>LN('EDA &amp; Statistics'!M1540/'EDA &amp; Statistics'!M1539)</f>
        <v>-4.4157328793474587E-2</v>
      </c>
      <c r="AE1518">
        <f>LN('EDA &amp; Statistics'!N1540/'EDA &amp; Statistics'!N1539)</f>
        <v>-2.8647764859848161E-2</v>
      </c>
      <c r="AF1518">
        <f>LN('EDA &amp; Statistics'!O1540/'EDA &amp; Statistics'!O1539)</f>
        <v>-2.1564157127299779E-2</v>
      </c>
      <c r="AG1518">
        <f>LN('EDA &amp; Statistics'!P1540/'EDA &amp; Statistics'!P1539)</f>
        <v>2.7423698619992148E-3</v>
      </c>
    </row>
    <row r="1519" spans="1:33" x14ac:dyDescent="0.3">
      <c r="A1519" s="9">
        <v>40834</v>
      </c>
      <c r="B1519">
        <f>'EDA &amp; Statistics'!B1541/'EDA &amp; Statistics'!B1540-1</f>
        <v>-7.2738865776510453E-3</v>
      </c>
      <c r="C1519">
        <f>'EDA &amp; Statistics'!C1541/'EDA &amp; Statistics'!C1540-1</f>
        <v>-1.5612977260568095E-2</v>
      </c>
      <c r="D1519">
        <f>'EDA &amp; Statistics'!D1541/'EDA &amp; Statistics'!D1540-1</f>
        <v>3.1078827216446392E-4</v>
      </c>
      <c r="E1519">
        <f>'EDA &amp; Statistics'!E1541/'EDA &amp; Statistics'!E1540-1</f>
        <v>-1.2225218225858647E-3</v>
      </c>
      <c r="F1519">
        <f>'EDA &amp; Statistics'!F1541/'EDA &amp; Statistics'!F1540-1</f>
        <v>0</v>
      </c>
      <c r="G1519">
        <f>'EDA &amp; Statistics'!G1541/'EDA &amp; Statistics'!G1540-1</f>
        <v>1.2240182115605958E-3</v>
      </c>
      <c r="H1519">
        <f>'EDA &amp; Statistics'!H1541/'EDA &amp; Statistics'!H1540-1</f>
        <v>-1.5189903788297543E-2</v>
      </c>
      <c r="I1519">
        <f>'EDA &amp; Statistics'!I1541/'EDA &amp; Statistics'!I1540-1</f>
        <v>5.3872162527937029E-3</v>
      </c>
      <c r="J1519">
        <f>'EDA &amp; Statistics'!J1541/'EDA &amp; Statistics'!J1540-1</f>
        <v>-1.567394183005022E-2</v>
      </c>
      <c r="K1519">
        <f>'EDA &amp; Statistics'!K1541/'EDA &amp; Statistics'!K1540-1</f>
        <v>-1.6754355401969345E-2</v>
      </c>
      <c r="L1519">
        <f>'EDA &amp; Statistics'!L1541/'EDA &amp; Statistics'!L1540-1</f>
        <v>-2.0009822984970338E-2</v>
      </c>
      <c r="M1519">
        <f>'EDA &amp; Statistics'!M1541/'EDA &amp; Statistics'!M1540-1</f>
        <v>-2.2949627123387439E-2</v>
      </c>
      <c r="N1519">
        <f>'EDA &amp; Statistics'!N1541/'EDA &amp; Statistics'!N1540-1</f>
        <v>-2.9062121801844754E-2</v>
      </c>
      <c r="O1519">
        <f>'EDA &amp; Statistics'!O1541/'EDA &amp; Statistics'!O1540-1</f>
        <v>-2.6339687177506899E-2</v>
      </c>
      <c r="P1519">
        <f>'EDA &amp; Statistics'!P1541/'EDA &amp; Statistics'!P1540-1</f>
        <v>-1.233516449877281E-2</v>
      </c>
      <c r="R1519" s="9">
        <v>40834</v>
      </c>
      <c r="S1519">
        <f>LN('EDA &amp; Statistics'!B1541/'EDA &amp; Statistics'!B1540)</f>
        <v>-7.3004702802935747E-3</v>
      </c>
      <c r="T1519">
        <f>LN('EDA &amp; Statistics'!C1541/'EDA &amp; Statistics'!C1540)</f>
        <v>-1.5736143466158543E-2</v>
      </c>
      <c r="U1519">
        <f>LN('EDA &amp; Statistics'!D1541/'EDA &amp; Statistics'!D1540)</f>
        <v>3.1073998749335372E-4</v>
      </c>
      <c r="V1519">
        <f>LN('EDA &amp; Statistics'!E1541/'EDA &amp; Statistics'!E1540)</f>
        <v>-1.2232697119920993E-3</v>
      </c>
      <c r="W1519">
        <f>LN('EDA &amp; Statistics'!F1541/'EDA &amp; Statistics'!F1540)</f>
        <v>0</v>
      </c>
      <c r="X1519">
        <f>LN('EDA &amp; Statistics'!G1541/'EDA &amp; Statistics'!G1540)</f>
        <v>1.2232697119919549E-3</v>
      </c>
      <c r="Y1519">
        <f>LN('EDA &amp; Statistics'!H1541/'EDA &amp; Statistics'!H1540)</f>
        <v>-1.5306452121692836E-2</v>
      </c>
      <c r="Z1519">
        <f>LN('EDA &amp; Statistics'!I1541/'EDA &amp; Statistics'!I1540)</f>
        <v>5.3727571097571449E-3</v>
      </c>
      <c r="AA1519">
        <f>LN('EDA &amp; Statistics'!J1541/'EDA &amp; Statistics'!J1540)</f>
        <v>-1.5798076888649391E-2</v>
      </c>
      <c r="AB1519">
        <f>LN('EDA &amp; Statistics'!K1541/'EDA &amp; Statistics'!K1540)</f>
        <v>-1.6896297277760181E-2</v>
      </c>
      <c r="AC1519">
        <f>LN('EDA &amp; Statistics'!L1541/'EDA &amp; Statistics'!L1540)</f>
        <v>-2.0212730821805965E-2</v>
      </c>
      <c r="AD1519">
        <f>LN('EDA &amp; Statistics'!M1541/'EDA &amp; Statistics'!M1540)</f>
        <v>-2.3217069541118397E-2</v>
      </c>
      <c r="AE1519">
        <f>LN('EDA &amp; Statistics'!N1541/'EDA &amp; Statistics'!N1540)</f>
        <v>-2.9492789876308625E-2</v>
      </c>
      <c r="AF1519">
        <f>LN('EDA &amp; Statistics'!O1541/'EDA &amp; Statistics'!O1540)</f>
        <v>-2.6692790971069889E-2</v>
      </c>
      <c r="AG1519">
        <f>LN('EDA &amp; Statistics'!P1541/'EDA &amp; Statistics'!P1540)</f>
        <v>-1.2411874110232294E-2</v>
      </c>
    </row>
    <row r="1520" spans="1:33" x14ac:dyDescent="0.3">
      <c r="A1520" s="9">
        <v>40835</v>
      </c>
      <c r="B1520">
        <f>'EDA &amp; Statistics'!B1542/'EDA &amp; Statistics'!B1541-1</f>
        <v>-6.3015820652069232E-3</v>
      </c>
      <c r="C1520">
        <f>'EDA &amp; Statistics'!C1542/'EDA &amp; Statistics'!C1541-1</f>
        <v>1.4358938731806603E-5</v>
      </c>
      <c r="D1520">
        <f>'EDA &amp; Statistics'!D1542/'EDA &amp; Statistics'!D1541-1</f>
        <v>8.9827561531885536E-4</v>
      </c>
      <c r="E1520">
        <f>'EDA &amp; Statistics'!E1542/'EDA &amp; Statistics'!E1541-1</f>
        <v>5.4729220483451524E-3</v>
      </c>
      <c r="F1520">
        <f>'EDA &amp; Statistics'!F1542/'EDA &amp; Statistics'!F1541-1</f>
        <v>5.181404116229027E-3</v>
      </c>
      <c r="G1520">
        <f>'EDA &amp; Statistics'!G1542/'EDA &amp; Statistics'!G1541-1</f>
        <v>4.88997070424535E-3</v>
      </c>
      <c r="H1520">
        <f>'EDA &amp; Statistics'!H1542/'EDA &amp; Statistics'!H1541-1</f>
        <v>2.185092495223584E-2</v>
      </c>
      <c r="I1520">
        <f>'EDA &amp; Statistics'!I1542/'EDA &amp; Statistics'!I1541-1</f>
        <v>4.6885260142930374E-3</v>
      </c>
      <c r="J1520">
        <f>'EDA &amp; Statistics'!J1542/'EDA &amp; Statistics'!J1541-1</f>
        <v>1.0615954141022232E-3</v>
      </c>
      <c r="K1520">
        <f>'EDA &amp; Statistics'!K1542/'EDA &amp; Statistics'!K1541-1</f>
        <v>-4.868660387583601E-4</v>
      </c>
      <c r="L1520">
        <f>'EDA &amp; Statistics'!L1542/'EDA &amp; Statistics'!L1541-1</f>
        <v>1.6932350624459636E-2</v>
      </c>
      <c r="M1520">
        <f>'EDA &amp; Statistics'!M1542/'EDA &amp; Statistics'!M1541-1</f>
        <v>1.5017341578558829E-2</v>
      </c>
      <c r="N1520">
        <f>'EDA &amp; Statistics'!N1542/'EDA &amp; Statistics'!N1541-1</f>
        <v>1.2244918878320687E-2</v>
      </c>
      <c r="O1520">
        <f>'EDA &amp; Statistics'!O1542/'EDA &amp; Statistics'!O1541-1</f>
        <v>1.2126876045027268E-2</v>
      </c>
      <c r="P1520">
        <f>'EDA &amp; Statistics'!P1542/'EDA &amp; Statistics'!P1541-1</f>
        <v>-8.1350319174455787E-3</v>
      </c>
      <c r="R1520" s="9">
        <v>40835</v>
      </c>
      <c r="S1520">
        <f>LN('EDA &amp; Statistics'!B1542/'EDA &amp; Statistics'!B1541)</f>
        <v>-6.3215208414947538E-3</v>
      </c>
      <c r="T1520">
        <f>LN('EDA &amp; Statistics'!C1542/'EDA &amp; Statistics'!C1541)</f>
        <v>1.4358835643232678E-5</v>
      </c>
      <c r="U1520">
        <f>LN('EDA &amp; Statistics'!D1542/'EDA &amp; Statistics'!D1541)</f>
        <v>8.9787240722158531E-4</v>
      </c>
      <c r="V1520">
        <f>LN('EDA &amp; Statistics'!E1542/'EDA &amp; Statistics'!E1541)</f>
        <v>5.4580000304067684E-3</v>
      </c>
      <c r="W1520">
        <f>LN('EDA &amp; Statistics'!F1542/'EDA &amp; Statistics'!F1541)</f>
        <v>5.1680268307719131E-3</v>
      </c>
      <c r="X1520">
        <f>LN('EDA &amp; Statistics'!G1542/'EDA &amp; Statistics'!G1541)</f>
        <v>4.8780536311368592E-3</v>
      </c>
      <c r="Y1520">
        <f>LN('EDA &amp; Statistics'!H1542/'EDA &amp; Statistics'!H1541)</f>
        <v>2.1615615146178338E-2</v>
      </c>
      <c r="Z1520">
        <f>LN('EDA &amp; Statistics'!I1542/'EDA &amp; Statistics'!I1541)</f>
        <v>4.6775691106705096E-3</v>
      </c>
      <c r="AA1520">
        <f>LN('EDA &amp; Statistics'!J1542/'EDA &amp; Statistics'!J1541)</f>
        <v>1.0610323201739875E-3</v>
      </c>
      <c r="AB1520">
        <f>LN('EDA &amp; Statistics'!K1542/'EDA &amp; Statistics'!K1541)</f>
        <v>-4.8698459651093216E-4</v>
      </c>
      <c r="AC1520">
        <f>LN('EDA &amp; Statistics'!L1542/'EDA &amp; Statistics'!L1541)</f>
        <v>1.6790596293945349E-2</v>
      </c>
      <c r="AD1520">
        <f>LN('EDA &amp; Statistics'!M1542/'EDA &amp; Statistics'!M1541)</f>
        <v>1.4905697646871333E-2</v>
      </c>
      <c r="AE1520">
        <f>LN('EDA &amp; Statistics'!N1542/'EDA &amp; Statistics'!N1541)</f>
        <v>1.2170556286337912E-2</v>
      </c>
      <c r="AF1520">
        <f>LN('EDA &amp; Statistics'!O1542/'EDA &amp; Statistics'!O1541)</f>
        <v>1.2053934592908641E-2</v>
      </c>
      <c r="AG1520">
        <f>LN('EDA &amp; Statistics'!P1542/'EDA &amp; Statistics'!P1541)</f>
        <v>-8.1683018470744221E-3</v>
      </c>
    </row>
    <row r="1521" spans="1:33" x14ac:dyDescent="0.3">
      <c r="A1521" s="9">
        <v>40836</v>
      </c>
      <c r="B1521">
        <f>'EDA &amp; Statistics'!B1543/'EDA &amp; Statistics'!B1542-1</f>
        <v>7.4878736247632194E-3</v>
      </c>
      <c r="C1521">
        <f>'EDA &amp; Statistics'!C1543/'EDA &amp; Statistics'!C1542-1</f>
        <v>1.1756534706475197E-2</v>
      </c>
      <c r="D1521">
        <f>'EDA &amp; Statistics'!D1543/'EDA &amp; Statistics'!D1542-1</f>
        <v>7.2648376543698046E-3</v>
      </c>
      <c r="E1521">
        <f>'EDA &amp; Statistics'!E1543/'EDA &amp; Statistics'!E1542-1</f>
        <v>-2.7802049164515674E-2</v>
      </c>
      <c r="F1521">
        <f>'EDA &amp; Statistics'!F1543/'EDA &amp; Statistics'!F1542-1</f>
        <v>-2.0618597877583134E-2</v>
      </c>
      <c r="G1521">
        <f>'EDA &amp; Statistics'!G1543/'EDA &amp; Statistics'!G1542-1</f>
        <v>-1.3382068951114934E-2</v>
      </c>
      <c r="H1521">
        <f>'EDA &amp; Statistics'!H1543/'EDA &amp; Statistics'!H1542-1</f>
        <v>-1.8867981112750454E-2</v>
      </c>
      <c r="I1521">
        <f>'EDA &amp; Statistics'!I1543/'EDA &amp; Statistics'!I1542-1</f>
        <v>-4.6666463216146203E-3</v>
      </c>
      <c r="J1521">
        <f>'EDA &amp; Statistics'!J1543/'EDA &amp; Statistics'!J1542-1</f>
        <v>-2.6511740610303258E-3</v>
      </c>
      <c r="K1521">
        <f>'EDA &amp; Statistics'!K1543/'EDA &amp; Statistics'!K1542-1</f>
        <v>-8.7676716588163117E-3</v>
      </c>
      <c r="L1521">
        <f>'EDA &amp; Statistics'!L1543/'EDA &amp; Statistics'!L1542-1</f>
        <v>-4.8971548444564084E-3</v>
      </c>
      <c r="M1521">
        <f>'EDA &amp; Statistics'!M1543/'EDA &amp; Statistics'!M1542-1</f>
        <v>-1.2518965628740886E-2</v>
      </c>
      <c r="N1521">
        <f>'EDA &amp; Statistics'!N1543/'EDA &amp; Statistics'!N1542-1</f>
        <v>-1.3441167748554639E-3</v>
      </c>
      <c r="O1521">
        <f>'EDA &amp; Statistics'!O1543/'EDA &amp; Statistics'!O1542-1</f>
        <v>-3.6866322992339384E-3</v>
      </c>
      <c r="P1521">
        <f>'EDA &amp; Statistics'!P1543/'EDA &amp; Statistics'!P1542-1</f>
        <v>1.3501448075808664E-2</v>
      </c>
      <c r="R1521" s="9">
        <v>40836</v>
      </c>
      <c r="S1521">
        <f>LN('EDA &amp; Statistics'!B1543/'EDA &amp; Statistics'!B1542)</f>
        <v>7.4599786618131285E-3</v>
      </c>
      <c r="T1521">
        <f>LN('EDA &amp; Statistics'!C1543/'EDA &amp; Statistics'!C1542)</f>
        <v>1.1687963568374158E-2</v>
      </c>
      <c r="U1521">
        <f>LN('EDA &amp; Statistics'!D1543/'EDA &amp; Statistics'!D1542)</f>
        <v>7.238575836487831E-3</v>
      </c>
      <c r="V1521">
        <f>LN('EDA &amp; Statistics'!E1543/'EDA &amp; Statistics'!E1542)</f>
        <v>-2.8195842133253907E-2</v>
      </c>
      <c r="W1521">
        <f>LN('EDA &amp; Statistics'!F1543/'EDA &amp; Statistics'!F1542)</f>
        <v>-2.0834128946269861E-2</v>
      </c>
      <c r="X1521">
        <f>LN('EDA &amp; Statistics'!G1543/'EDA &amp; Statistics'!G1542)</f>
        <v>-1.3472415759285794E-2</v>
      </c>
      <c r="Y1521">
        <f>LN('EDA &amp; Statistics'!H1543/'EDA &amp; Statistics'!H1542)</f>
        <v>-1.9048252643307183E-2</v>
      </c>
      <c r="Z1521">
        <f>LN('EDA &amp; Statistics'!I1543/'EDA &amp; Statistics'!I1542)</f>
        <v>-4.6775691106704879E-3</v>
      </c>
      <c r="AA1521">
        <f>LN('EDA &amp; Statistics'!J1543/'EDA &amp; Statistics'!J1542)</f>
        <v>-2.6546946468150893E-3</v>
      </c>
      <c r="AB1521">
        <f>LN('EDA &amp; Statistics'!K1543/'EDA &amp; Statistics'!K1542)</f>
        <v>-8.8063338427542322E-3</v>
      </c>
      <c r="AC1521">
        <f>LN('EDA &amp; Statistics'!L1543/'EDA &amp; Statistics'!L1542)</f>
        <v>-4.9091851996537136E-3</v>
      </c>
      <c r="AD1521">
        <f>LN('EDA &amp; Statistics'!M1543/'EDA &amp; Statistics'!M1542)</f>
        <v>-1.2597988091282706E-2</v>
      </c>
      <c r="AE1521">
        <f>LN('EDA &amp; Statistics'!N1543/'EDA &amp; Statistics'!N1542)</f>
        <v>-1.3450209100740432E-3</v>
      </c>
      <c r="AF1521">
        <f>LN('EDA &amp; Statistics'!O1543/'EDA &amp; Statistics'!O1542)</f>
        <v>-3.6934446763958943E-3</v>
      </c>
      <c r="AG1521">
        <f>LN('EDA &amp; Statistics'!P1543/'EDA &amp; Statistics'!P1542)</f>
        <v>1.341111569607867E-2</v>
      </c>
    </row>
    <row r="1522" spans="1:33" x14ac:dyDescent="0.3">
      <c r="A1522" s="9">
        <v>40837</v>
      </c>
      <c r="B1522">
        <f>'EDA &amp; Statistics'!B1544/'EDA &amp; Statistics'!B1543-1</f>
        <v>2.4088932870664825E-2</v>
      </c>
      <c r="C1522">
        <f>'EDA &amp; Statistics'!C1544/'EDA &amp; Statistics'!C1543-1</f>
        <v>7.1929063009250616E-3</v>
      </c>
      <c r="D1522">
        <f>'EDA &amp; Statistics'!D1544/'EDA &amp; Statistics'!D1543-1</f>
        <v>1.192072768942265E-2</v>
      </c>
      <c r="E1522">
        <f>'EDA &amp; Statistics'!E1544/'EDA &amp; Statistics'!E1543-1</f>
        <v>0</v>
      </c>
      <c r="F1522">
        <f>'EDA &amp; Statistics'!F1544/'EDA &amp; Statistics'!F1543-1</f>
        <v>0</v>
      </c>
      <c r="G1522">
        <f>'EDA &amp; Statistics'!G1544/'EDA &amp; Statistics'!G1543-1</f>
        <v>0</v>
      </c>
      <c r="H1522">
        <f>'EDA &amp; Statistics'!H1544/'EDA &amp; Statistics'!H1543-1</f>
        <v>1.282057748038623E-2</v>
      </c>
      <c r="I1522">
        <f>'EDA &amp; Statistics'!I1544/'EDA &amp; Statistics'!I1543-1</f>
        <v>8.0374845738551137E-3</v>
      </c>
      <c r="J1522">
        <f>'EDA &amp; Statistics'!J1544/'EDA &amp; Statistics'!J1543-1</f>
        <v>1.1164327367553684E-2</v>
      </c>
      <c r="K1522">
        <f>'EDA &amp; Statistics'!K1544/'EDA &amp; Statistics'!K1543-1</f>
        <v>1.1302188595817553E-2</v>
      </c>
      <c r="L1522">
        <f>'EDA &amp; Statistics'!L1544/'EDA &amp; Statistics'!L1543-1</f>
        <v>2.0177110268354559E-2</v>
      </c>
      <c r="M1522">
        <f>'EDA &amp; Statistics'!M1544/'EDA &amp; Statistics'!M1543-1</f>
        <v>1.2293532756176617E-2</v>
      </c>
      <c r="N1522">
        <f>'EDA &amp; Statistics'!N1544/'EDA &amp; Statistics'!N1543-1</f>
        <v>3.095558874661708E-2</v>
      </c>
      <c r="O1522">
        <f>'EDA &amp; Statistics'!O1544/'EDA &amp; Statistics'!O1543-1</f>
        <v>2.2201643089915235E-2</v>
      </c>
      <c r="P1522">
        <f>'EDA &amp; Statistics'!P1544/'EDA &amp; Statistics'!P1543-1</f>
        <v>-1.7178872208770679E-3</v>
      </c>
      <c r="R1522" s="9">
        <v>40837</v>
      </c>
      <c r="S1522">
        <f>LN('EDA &amp; Statistics'!B1544/'EDA &amp; Statistics'!B1543)</f>
        <v>2.3803371352711461E-2</v>
      </c>
      <c r="T1522">
        <f>LN('EDA &amp; Statistics'!C1544/'EDA &amp; Statistics'!C1543)</f>
        <v>7.1671607336482139E-3</v>
      </c>
      <c r="U1522">
        <f>LN('EDA &amp; Statistics'!D1544/'EDA &amp; Statistics'!D1543)</f>
        <v>1.1850235474432296E-2</v>
      </c>
      <c r="V1522">
        <f>LN('EDA &amp; Statistics'!E1544/'EDA &amp; Statistics'!E1543)</f>
        <v>0</v>
      </c>
      <c r="W1522">
        <f>LN('EDA &amp; Statistics'!F1544/'EDA &amp; Statistics'!F1543)</f>
        <v>0</v>
      </c>
      <c r="X1522">
        <f>LN('EDA &amp; Statistics'!G1544/'EDA &amp; Statistics'!G1543)</f>
        <v>0</v>
      </c>
      <c r="Y1522">
        <f>LN('EDA &amp; Statistics'!H1544/'EDA &amp; Statistics'!H1543)</f>
        <v>1.273908961882172E-2</v>
      </c>
      <c r="Z1522">
        <f>LN('EDA &amp; Statistics'!I1544/'EDA &amp; Statistics'!I1543)</f>
        <v>8.0053560349918739E-3</v>
      </c>
      <c r="AA1522">
        <f>LN('EDA &amp; Statistics'!J1544/'EDA &amp; Statistics'!J1543)</f>
        <v>1.1102466264013884E-2</v>
      </c>
      <c r="AB1522">
        <f>LN('EDA &amp; Statistics'!K1544/'EDA &amp; Statistics'!K1543)</f>
        <v>1.1238796064669914E-2</v>
      </c>
      <c r="AC1522">
        <f>LN('EDA &amp; Statistics'!L1544/'EDA &amp; Statistics'!L1543)</f>
        <v>1.9976249740925382E-2</v>
      </c>
      <c r="AD1522">
        <f>LN('EDA &amp; Statistics'!M1544/'EDA &amp; Statistics'!M1543)</f>
        <v>1.2218580938896155E-2</v>
      </c>
      <c r="AE1522">
        <f>LN('EDA &amp; Statistics'!N1544/'EDA &amp; Statistics'!N1543)</f>
        <v>3.0486128206561228E-2</v>
      </c>
      <c r="AF1522">
        <f>LN('EDA &amp; Statistics'!O1544/'EDA &amp; Statistics'!O1543)</f>
        <v>2.1958774756263115E-2</v>
      </c>
      <c r="AG1522">
        <f>LN('EDA &amp; Statistics'!P1544/'EDA &amp; Statistics'!P1543)</f>
        <v>-1.7193644812157547E-3</v>
      </c>
    </row>
    <row r="1523" spans="1:33" x14ac:dyDescent="0.3">
      <c r="A1523" s="9">
        <v>40840</v>
      </c>
      <c r="B1523">
        <f>'EDA &amp; Statistics'!B1545/'EDA &amp; Statistics'!B1544-1</f>
        <v>-1.6755680361612568E-2</v>
      </c>
      <c r="C1523">
        <f>'EDA &amp; Statistics'!C1545/'EDA &amp; Statistics'!C1544-1</f>
        <v>1.4297250683833918E-2</v>
      </c>
      <c r="D1523">
        <f>'EDA &amp; Statistics'!D1545/'EDA &amp; Statistics'!D1544-1</f>
        <v>1.3449567331111023E-2</v>
      </c>
      <c r="E1523">
        <f>'EDA &amp; Statistics'!E1545/'EDA &amp; Statistics'!E1544-1</f>
        <v>8.7253234615056741E-3</v>
      </c>
      <c r="F1523">
        <f>'EDA &amp; Statistics'!F1545/'EDA &amp; Statistics'!F1544-1</f>
        <v>1.052630588288439E-2</v>
      </c>
      <c r="G1523">
        <f>'EDA &amp; Statistics'!G1545/'EDA &amp; Statistics'!G1544-1</f>
        <v>1.2330503785828562E-2</v>
      </c>
      <c r="H1523">
        <f>'EDA &amp; Statistics'!H1545/'EDA &amp; Statistics'!H1544-1</f>
        <v>1.6455634792844842E-2</v>
      </c>
      <c r="I1523">
        <f>'EDA &amp; Statistics'!I1545/'EDA &amp; Statistics'!I1544-1</f>
        <v>1.5282393342339384E-2</v>
      </c>
      <c r="J1523">
        <f>'EDA &amp; Statistics'!J1545/'EDA &amp; Statistics'!J1544-1</f>
        <v>6.3090919556620939E-3</v>
      </c>
      <c r="K1523">
        <f>'EDA &amp; Statistics'!K1545/'EDA &amp; Statistics'!K1544-1</f>
        <v>2.4295061829884279E-3</v>
      </c>
      <c r="L1523">
        <f>'EDA &amp; Statistics'!L1545/'EDA &amp; Statistics'!L1544-1</f>
        <v>2.4120185968796726E-3</v>
      </c>
      <c r="M1523">
        <f>'EDA &amp; Statistics'!M1545/'EDA &amp; Statistics'!M1544-1</f>
        <v>4.1745419445238241E-3</v>
      </c>
      <c r="N1523">
        <f>'EDA &amp; Statistics'!N1545/'EDA &amp; Statistics'!N1544-1</f>
        <v>7.8328908583218393E-3</v>
      </c>
      <c r="O1523">
        <f>'EDA &amp; Statistics'!O1545/'EDA &amp; Statistics'!O1544-1</f>
        <v>5.4298158286631981E-3</v>
      </c>
      <c r="P1523">
        <f>'EDA &amp; Statistics'!P1545/'EDA &amp; Statistics'!P1544-1</f>
        <v>1.6796352559924621E-3</v>
      </c>
      <c r="R1523" s="9">
        <v>40840</v>
      </c>
      <c r="S1523">
        <f>LN('EDA &amp; Statistics'!B1545/'EDA &amp; Statistics'!B1544)</f>
        <v>-1.6897644815421005E-2</v>
      </c>
      <c r="T1523">
        <f>LN('EDA &amp; Statistics'!C1545/'EDA &amp; Statistics'!C1544)</f>
        <v>1.419600884091304E-2</v>
      </c>
      <c r="U1523">
        <f>LN('EDA &amp; Statistics'!D1545/'EDA &amp; Statistics'!D1544)</f>
        <v>1.3359924775020763E-2</v>
      </c>
      <c r="V1523">
        <f>LN('EDA &amp; Statistics'!E1545/'EDA &amp; Statistics'!E1544)</f>
        <v>8.6874778111178507E-3</v>
      </c>
      <c r="W1523">
        <f>LN('EDA &amp; Statistics'!F1545/'EDA &amp; Statistics'!F1544)</f>
        <v>1.0471290063899701E-2</v>
      </c>
      <c r="X1523">
        <f>LN('EDA &amp; Statistics'!G1545/'EDA &amp; Statistics'!G1544)</f>
        <v>1.2255102316681631E-2</v>
      </c>
      <c r="Y1523">
        <f>LN('EDA &amp; Statistics'!H1545/'EDA &amp; Statistics'!H1544)</f>
        <v>1.6321708070185105E-2</v>
      </c>
      <c r="Z1523">
        <f>LN('EDA &amp; Statistics'!I1545/'EDA &amp; Statistics'!I1544)</f>
        <v>1.51667938394457E-2</v>
      </c>
      <c r="AA1523">
        <f>LN('EDA &amp; Statistics'!J1545/'EDA &amp; Statistics'!J1544)</f>
        <v>6.2892729512767608E-3</v>
      </c>
      <c r="AB1523">
        <f>LN('EDA &amp; Statistics'!K1545/'EDA &amp; Statistics'!K1544)</f>
        <v>2.4265597042025079E-3</v>
      </c>
      <c r="AC1523">
        <f>LN('EDA &amp; Statistics'!L1545/'EDA &amp; Statistics'!L1544)</f>
        <v>2.4091143491526924E-3</v>
      </c>
      <c r="AD1523">
        <f>LN('EDA &amp; Statistics'!M1545/'EDA &amp; Statistics'!M1544)</f>
        <v>4.1658527182663382E-3</v>
      </c>
      <c r="AE1523">
        <f>LN('EDA &amp; Statistics'!N1545/'EDA &amp; Statistics'!N1544)</f>
        <v>7.8023730270274988E-3</v>
      </c>
      <c r="AF1523">
        <f>LN('EDA &amp; Statistics'!O1545/'EDA &amp; Statistics'!O1544)</f>
        <v>5.4151275245648738E-3</v>
      </c>
      <c r="AG1523">
        <f>LN('EDA &amp; Statistics'!P1545/'EDA &amp; Statistics'!P1544)</f>
        <v>1.678226246223559E-3</v>
      </c>
    </row>
    <row r="1524" spans="1:33" x14ac:dyDescent="0.3">
      <c r="A1524" s="9">
        <v>40841</v>
      </c>
      <c r="B1524">
        <f>'EDA &amp; Statistics'!B1546/'EDA &amp; Statistics'!B1545-1</f>
        <v>-5.0258736321373565E-3</v>
      </c>
      <c r="C1524">
        <f>'EDA &amp; Statistics'!C1546/'EDA &amp; Statistics'!C1545-1</f>
        <v>-6.2607293223181815E-2</v>
      </c>
      <c r="D1524">
        <f>'EDA &amp; Statistics'!D1546/'EDA &amp; Statistics'!D1545-1</f>
        <v>-4.5079527015093879E-2</v>
      </c>
      <c r="E1524">
        <f>'EDA &amp; Statistics'!E1546/'EDA &amp; Statistics'!E1545-1</f>
        <v>-9.5318436449298716E-3</v>
      </c>
      <c r="F1524">
        <f>'EDA &amp; Statistics'!F1546/'EDA &amp; Statistics'!F1545-1</f>
        <v>-7.8124927240422748E-3</v>
      </c>
      <c r="G1524">
        <f>'EDA &amp; Statistics'!G1546/'EDA &amp; Statistics'!G1545-1</f>
        <v>-6.0901571866677218E-3</v>
      </c>
      <c r="H1524">
        <f>'EDA &amp; Statistics'!H1546/'EDA &amp; Statistics'!H1545-1</f>
        <v>-9.9625863933354708E-3</v>
      </c>
      <c r="I1524">
        <f>'EDA &amp; Statistics'!I1546/'EDA &amp; Statistics'!I1545-1</f>
        <v>-1.5052357297391183E-2</v>
      </c>
      <c r="J1524">
        <f>'EDA &amp; Statistics'!J1546/'EDA &amp; Statistics'!J1545-1</f>
        <v>3.1348680880034507E-3</v>
      </c>
      <c r="K1524">
        <f>'EDA &amp; Statistics'!K1546/'EDA &amp; Statistics'!K1545-1</f>
        <v>3.3931946204814878E-3</v>
      </c>
      <c r="L1524">
        <f>'EDA &amp; Statistics'!L1546/'EDA &amp; Statistics'!L1545-1</f>
        <v>-3.6573615348006183E-2</v>
      </c>
      <c r="M1524">
        <f>'EDA &amp; Statistics'!M1546/'EDA &amp; Statistics'!M1545-1</f>
        <v>-2.5321207324334294E-2</v>
      </c>
      <c r="N1524">
        <f>'EDA &amp; Statistics'!N1546/'EDA &amp; Statistics'!N1545-1</f>
        <v>-1.8134698224145929E-2</v>
      </c>
      <c r="O1524">
        <f>'EDA &amp; Statistics'!O1546/'EDA &amp; Statistics'!O1545-1</f>
        <v>-1.7101672930215472E-2</v>
      </c>
      <c r="P1524">
        <f>'EDA &amp; Statistics'!P1546/'EDA &amp; Statistics'!P1545-1</f>
        <v>-7.7564485298564634E-4</v>
      </c>
      <c r="R1524" s="9">
        <v>40841</v>
      </c>
      <c r="S1524">
        <f>LN('EDA &amp; Statistics'!B1546/'EDA &amp; Statistics'!B1545)</f>
        <v>-5.0385458120343627E-3</v>
      </c>
      <c r="T1524">
        <f>LN('EDA &amp; Statistics'!C1546/'EDA &amp; Statistics'!C1545)</f>
        <v>-6.4652973791753596E-2</v>
      </c>
      <c r="U1524">
        <f>LN('EDA &amp; Statistics'!D1546/'EDA &amp; Statistics'!D1545)</f>
        <v>-4.6127216330263787E-2</v>
      </c>
      <c r="V1524">
        <f>LN('EDA &amp; Statistics'!E1546/'EDA &amp; Statistics'!E1545)</f>
        <v>-9.5775624213330305E-3</v>
      </c>
      <c r="W1524">
        <f>LN('EDA &amp; Statistics'!F1546/'EDA &amp; Statistics'!F1545)</f>
        <v>-7.8431701277771881E-3</v>
      </c>
      <c r="X1524">
        <f>LN('EDA &amp; Statistics'!G1546/'EDA &amp; Statistics'!G1545)</f>
        <v>-6.1087778342212391E-3</v>
      </c>
      <c r="Y1524">
        <f>LN('EDA &amp; Statistics'!H1546/'EDA &amp; Statistics'!H1545)</f>
        <v>-1.001254504569965E-2</v>
      </c>
      <c r="Z1524">
        <f>LN('EDA &amp; Statistics'!I1546/'EDA &amp; Statistics'!I1545)</f>
        <v>-1.5166793839445664E-2</v>
      </c>
      <c r="AA1524">
        <f>LN('EDA &amp; Statistics'!J1546/'EDA &amp; Statistics'!J1545)</f>
        <v>3.1299646341535346E-3</v>
      </c>
      <c r="AB1524">
        <f>LN('EDA &amp; Statistics'!K1546/'EDA &amp; Statistics'!K1545)</f>
        <v>3.3874507253837493E-3</v>
      </c>
      <c r="AC1524">
        <f>LN('EDA &amp; Statistics'!L1546/'EDA &amp; Statistics'!L1545)</f>
        <v>-3.7259198144225104E-2</v>
      </c>
      <c r="AD1524">
        <f>LN('EDA &amp; Statistics'!M1546/'EDA &amp; Statistics'!M1545)</f>
        <v>-2.5647305672264999E-2</v>
      </c>
      <c r="AE1524">
        <f>LN('EDA &amp; Statistics'!N1546/'EDA &amp; Statistics'!N1545)</f>
        <v>-1.8301147270321092E-2</v>
      </c>
      <c r="AF1524">
        <f>LN('EDA &amp; Statistics'!O1546/'EDA &amp; Statistics'!O1545)</f>
        <v>-1.7249595446016067E-2</v>
      </c>
      <c r="AG1524">
        <f>LN('EDA &amp; Statistics'!P1546/'EDA &amp; Statistics'!P1545)</f>
        <v>-7.7594582109426777E-4</v>
      </c>
    </row>
    <row r="1525" spans="1:33" x14ac:dyDescent="0.3">
      <c r="A1525" s="9">
        <v>40842</v>
      </c>
      <c r="B1525">
        <f>'EDA &amp; Statistics'!B1547/'EDA &amp; Statistics'!B1546-1</f>
        <v>2.890194414460634E-2</v>
      </c>
      <c r="C1525">
        <f>'EDA &amp; Statistics'!C1547/'EDA &amp; Statistics'!C1546-1</f>
        <v>4.3652389931698732E-2</v>
      </c>
      <c r="D1525">
        <f>'EDA &amp; Statistics'!D1547/'EDA &amp; Statistics'!D1546-1</f>
        <v>3.2257938496327965E-2</v>
      </c>
      <c r="E1525">
        <f>'EDA &amp; Statistics'!E1547/'EDA &amp; Statistics'!E1546-1</f>
        <v>-5.4414556121410551E-2</v>
      </c>
      <c r="F1525">
        <f>'EDA &amp; Statistics'!F1547/'EDA &amp; Statistics'!F1546-1</f>
        <v>-4.1994711237550164E-2</v>
      </c>
      <c r="G1525">
        <f>'EDA &amp; Statistics'!G1547/'EDA &amp; Statistics'!G1546-1</f>
        <v>-2.9411737206622379E-2</v>
      </c>
      <c r="H1525">
        <f>'EDA &amp; Statistics'!H1547/'EDA &amp; Statistics'!H1546-1</f>
        <v>-1.5094369895321536E-2</v>
      </c>
      <c r="I1525">
        <f>'EDA &amp; Statistics'!I1547/'EDA &amp; Statistics'!I1546-1</f>
        <v>-7.9733985063590307E-3</v>
      </c>
      <c r="J1525">
        <f>'EDA &amp; Statistics'!J1547/'EDA &amp; Statistics'!J1546-1</f>
        <v>-3.4374990686774631E-2</v>
      </c>
      <c r="K1525">
        <f>'EDA &amp; Statistics'!K1547/'EDA &amp; Statistics'!K1546-1</f>
        <v>-2.4637691308442955E-2</v>
      </c>
      <c r="L1525">
        <f>'EDA &amp; Statistics'!L1547/'EDA &amp; Statistics'!L1546-1</f>
        <v>-3.0969047625002077E-2</v>
      </c>
      <c r="M1525">
        <f>'EDA &amp; Statistics'!M1547/'EDA &amp; Statistics'!M1546-1</f>
        <v>-1.7836372191833094E-2</v>
      </c>
      <c r="N1525">
        <f>'EDA &amp; Statistics'!N1547/'EDA &amp; Statistics'!N1546-1</f>
        <v>-1.7150411048732273E-2</v>
      </c>
      <c r="O1525">
        <f>'EDA &amp; Statistics'!O1547/'EDA &amp; Statistics'!O1546-1</f>
        <v>-1.8315000720495744E-2</v>
      </c>
      <c r="P1525">
        <f>'EDA &amp; Statistics'!P1547/'EDA &amp; Statistics'!P1546-1</f>
        <v>-8.1431533954251512E-3</v>
      </c>
      <c r="R1525" s="9">
        <v>40842</v>
      </c>
      <c r="S1525">
        <f>LN('EDA &amp; Statistics'!B1547/'EDA &amp; Statistics'!B1546)</f>
        <v>2.8492159934829727E-2</v>
      </c>
      <c r="T1525">
        <f>LN('EDA &amp; Statistics'!C1547/'EDA &amp; Statistics'!C1546)</f>
        <v>4.2726474181476022E-2</v>
      </c>
      <c r="U1525">
        <f>LN('EDA &amp; Statistics'!D1547/'EDA &amp; Statistics'!D1546)</f>
        <v>3.1748576232890562E-2</v>
      </c>
      <c r="V1525">
        <f>LN('EDA &amp; Statistics'!E1547/'EDA &amp; Statistics'!E1546)</f>
        <v>-5.5951025978195373E-2</v>
      </c>
      <c r="W1525">
        <f>LN('EDA &amp; Statistics'!F1547/'EDA &amp; Statistics'!F1546)</f>
        <v>-4.2901980397653083E-2</v>
      </c>
      <c r="X1525">
        <f>LN('EDA &amp; Statistics'!G1547/'EDA &amp; Statistics'!G1546)</f>
        <v>-2.9852934817110672E-2</v>
      </c>
      <c r="Y1525">
        <f>LN('EDA &amp; Statistics'!H1547/'EDA &amp; Statistics'!H1546)</f>
        <v>-1.5209449400158417E-2</v>
      </c>
      <c r="Z1525">
        <f>LN('EDA &amp; Statistics'!I1547/'EDA &amp; Statistics'!I1546)</f>
        <v>-8.0053560349918514E-3</v>
      </c>
      <c r="AA1525">
        <f>LN('EDA &amp; Statistics'!J1547/'EDA &amp; Statistics'!J1546)</f>
        <v>-3.4979709251262682E-2</v>
      </c>
      <c r="AB1525">
        <f>LN('EDA &amp; Statistics'!K1547/'EDA &amp; Statistics'!K1546)</f>
        <v>-2.4946278351964595E-2</v>
      </c>
      <c r="AC1525">
        <f>LN('EDA &amp; Statistics'!L1547/'EDA &amp; Statistics'!L1546)</f>
        <v>-3.145872500606757E-2</v>
      </c>
      <c r="AD1525">
        <f>LN('EDA &amp; Statistics'!M1547/'EDA &amp; Statistics'!M1546)</f>
        <v>-1.799735741253081E-2</v>
      </c>
      <c r="AE1525">
        <f>LN('EDA &amp; Statistics'!N1547/'EDA &amp; Statistics'!N1546)</f>
        <v>-1.7299182799643219E-2</v>
      </c>
      <c r="AF1525">
        <f>LN('EDA &amp; Statistics'!O1547/'EDA &amp; Statistics'!O1546)</f>
        <v>-1.8484796751324625E-2</v>
      </c>
      <c r="AG1525">
        <f>LN('EDA &amp; Statistics'!P1547/'EDA &amp; Statistics'!P1546)</f>
        <v>-8.1764899689365581E-3</v>
      </c>
    </row>
    <row r="1526" spans="1:33" x14ac:dyDescent="0.3">
      <c r="A1526" s="9">
        <v>40843</v>
      </c>
      <c r="B1526">
        <f>'EDA &amp; Statistics'!B1548/'EDA &amp; Statistics'!B1547-1</f>
        <v>-5.8995285373922957E-2</v>
      </c>
      <c r="C1526">
        <f>'EDA &amp; Statistics'!C1548/'EDA &amp; Statistics'!C1547-1</f>
        <v>6.1769742363970925E-2</v>
      </c>
      <c r="D1526">
        <f>'EDA &amp; Statistics'!D1548/'EDA &amp; Statistics'!D1547-1</f>
        <v>6.6067083828393436E-2</v>
      </c>
      <c r="E1526">
        <f>'EDA &amp; Statistics'!E1548/'EDA &amp; Statistics'!E1547-1</f>
        <v>2.3220597466543591E-2</v>
      </c>
      <c r="F1526">
        <f>'EDA &amp; Statistics'!F1548/'EDA &amp; Statistics'!F1547-1</f>
        <v>1.9178063401050771E-2</v>
      </c>
      <c r="G1526">
        <f>'EDA &amp; Statistics'!G1548/'EDA &amp; Statistics'!G1547-1</f>
        <v>1.5151500555948827E-2</v>
      </c>
      <c r="H1526">
        <f>'EDA &amp; Statistics'!H1548/'EDA &amp; Statistics'!H1547-1</f>
        <v>6.3856976255579845E-2</v>
      </c>
      <c r="I1526">
        <f>'EDA &amp; Statistics'!I1548/'EDA &amp; Statistics'!I1547-1</f>
        <v>4.4876028729039064E-2</v>
      </c>
      <c r="J1526">
        <f>'EDA &amp; Statistics'!J1548/'EDA &amp; Statistics'!J1547-1</f>
        <v>2.5889941668467031E-2</v>
      </c>
      <c r="K1526">
        <f>'EDA &amp; Statistics'!K1548/'EDA &amp; Statistics'!K1547-1</f>
        <v>2.3774122314986545E-2</v>
      </c>
      <c r="L1526">
        <f>'EDA &amp; Statistics'!L1548/'EDA &amp; Statistics'!L1547-1</f>
        <v>7.3195853483184692E-2</v>
      </c>
      <c r="M1526">
        <f>'EDA &amp; Statistics'!M1548/'EDA &amp; Statistics'!M1547-1</f>
        <v>6.1981865504436406E-2</v>
      </c>
      <c r="N1526">
        <f>'EDA &amp; Statistics'!N1548/'EDA &amp; Statistics'!N1547-1</f>
        <v>4.6979918178581936E-2</v>
      </c>
      <c r="O1526">
        <f>'EDA &amp; Statistics'!O1548/'EDA &amp; Statistics'!O1547-1</f>
        <v>5.7835808779408193E-2</v>
      </c>
      <c r="P1526">
        <f>'EDA &amp; Statistics'!P1548/'EDA &amp; Statistics'!P1547-1</f>
        <v>1.2642099173850951E-2</v>
      </c>
      <c r="R1526" s="9">
        <v>40843</v>
      </c>
      <c r="S1526">
        <f>LN('EDA &amp; Statistics'!B1548/'EDA &amp; Statistics'!B1547)</f>
        <v>-6.0807129179683665E-2</v>
      </c>
      <c r="T1526">
        <f>LN('EDA &amp; Statistics'!C1548/'EDA &amp; Statistics'!C1547)</f>
        <v>5.9937084212116319E-2</v>
      </c>
      <c r="U1526">
        <f>LN('EDA &amp; Statistics'!D1548/'EDA &amp; Statistics'!D1547)</f>
        <v>6.3976254184248682E-2</v>
      </c>
      <c r="V1526">
        <f>LN('EDA &amp; Statistics'!E1548/'EDA &amp; Statistics'!E1547)</f>
        <v>2.295510152020927E-2</v>
      </c>
      <c r="W1526">
        <f>LN('EDA &amp; Statistics'!F1548/'EDA &amp; Statistics'!F1547)</f>
        <v>1.8996482253513837E-2</v>
      </c>
      <c r="X1526">
        <f>LN('EDA &amp; Statistics'!G1548/'EDA &amp; Statistics'!G1547)</f>
        <v>1.503786298681836E-2</v>
      </c>
      <c r="Y1526">
        <f>LN('EDA &amp; Statistics'!H1548/'EDA &amp; Statistics'!H1547)</f>
        <v>6.1900961071740583E-2</v>
      </c>
      <c r="Z1526">
        <f>LN('EDA &amp; Statistics'!I1548/'EDA &amp; Statistics'!I1547)</f>
        <v>4.3898245584169764E-2</v>
      </c>
      <c r="AA1526">
        <f>LN('EDA &amp; Statistics'!J1548/'EDA &amp; Statistics'!J1547)</f>
        <v>2.5560471665832349E-2</v>
      </c>
      <c r="AB1526">
        <f>LN('EDA &amp; Statistics'!K1548/'EDA &amp; Statistics'!K1547)</f>
        <v>2.3495918608387612E-2</v>
      </c>
      <c r="AC1526">
        <f>LN('EDA &amp; Statistics'!L1548/'EDA &amp; Statistics'!L1547)</f>
        <v>7.0640975867481706E-2</v>
      </c>
      <c r="AD1526">
        <f>LN('EDA &amp; Statistics'!M1548/'EDA &amp; Statistics'!M1547)</f>
        <v>6.0136846877754779E-2</v>
      </c>
      <c r="AE1526">
        <f>LN('EDA &amp; Statistics'!N1548/'EDA &amp; Statistics'!N1547)</f>
        <v>4.5909751359260682E-2</v>
      </c>
      <c r="AF1526">
        <f>LN('EDA &amp; Statistics'!O1548/'EDA &amp; Statistics'!O1547)</f>
        <v>5.6225131203268872E-2</v>
      </c>
      <c r="AG1526">
        <f>LN('EDA &amp; Statistics'!P1548/'EDA &amp; Statistics'!P1547)</f>
        <v>1.2562855014200873E-2</v>
      </c>
    </row>
    <row r="1527" spans="1:33" x14ac:dyDescent="0.3">
      <c r="A1527" s="9">
        <v>40844</v>
      </c>
      <c r="B1527">
        <f>'EDA &amp; Statistics'!B1549/'EDA &amp; Statistics'!B1548-1</f>
        <v>-4.6211426899256614E-2</v>
      </c>
      <c r="C1527">
        <f>'EDA &amp; Statistics'!C1549/'EDA &amp; Statistics'!C1548-1</f>
        <v>-6.0037091036407642E-2</v>
      </c>
      <c r="D1527">
        <f>'EDA &amp; Statistics'!D1549/'EDA &amp; Statistics'!D1548-1</f>
        <v>-4.1369957944706215E-2</v>
      </c>
      <c r="E1527">
        <f>'EDA &amp; Statistics'!E1549/'EDA &amp; Statistics'!E1548-1</f>
        <v>5.5417737920232746E-2</v>
      </c>
      <c r="F1527">
        <f>'EDA &amp; Statistics'!F1549/'EDA &amp; Statistics'!F1548-1</f>
        <v>4.5698944888840964E-2</v>
      </c>
      <c r="G1527">
        <f>'EDA &amp; Statistics'!G1549/'EDA &amp; Statistics'!G1548-1</f>
        <v>3.6069647167783048E-2</v>
      </c>
      <c r="H1527">
        <f>'EDA &amp; Statistics'!H1549/'EDA &amp; Statistics'!H1548-1</f>
        <v>-9.6038609498776406E-3</v>
      </c>
      <c r="I1527">
        <f>'EDA &amp; Statistics'!I1549/'EDA &amp; Statistics'!I1548-1</f>
        <v>-3.2051252660429963E-3</v>
      </c>
      <c r="J1527">
        <f>'EDA &amp; Statistics'!J1549/'EDA &amp; Statistics'!J1548-1</f>
        <v>1.1566735439519471E-2</v>
      </c>
      <c r="K1527">
        <f>'EDA &amp; Statistics'!K1549/'EDA &amp; Statistics'!K1548-1</f>
        <v>8.2244835832834262E-3</v>
      </c>
      <c r="L1527">
        <f>'EDA &amp; Statistics'!L1549/'EDA &amp; Statistics'!L1548-1</f>
        <v>1.9212048360266465E-3</v>
      </c>
      <c r="M1527">
        <f>'EDA &amp; Statistics'!M1549/'EDA &amp; Statistics'!M1548-1</f>
        <v>7.0632167292197234E-3</v>
      </c>
      <c r="N1527">
        <f>'EDA &amp; Statistics'!N1549/'EDA &amp; Statistics'!N1548-1</f>
        <v>-1.2820805945253921E-3</v>
      </c>
      <c r="O1527">
        <f>'EDA &amp; Statistics'!O1549/'EDA &amp; Statistics'!O1548-1</f>
        <v>7.0546668985536076E-3</v>
      </c>
      <c r="P1527">
        <f>'EDA &amp; Statistics'!P1549/'EDA &amp; Statistics'!P1548-1</f>
        <v>-6.1772407690483533E-3</v>
      </c>
      <c r="R1527" s="9">
        <v>40844</v>
      </c>
      <c r="S1527">
        <f>LN('EDA &amp; Statistics'!B1549/'EDA &amp; Statistics'!B1548)</f>
        <v>-4.7313253583211798E-2</v>
      </c>
      <c r="T1527">
        <f>LN('EDA &amp; Statistics'!C1549/'EDA &amp; Statistics'!C1548)</f>
        <v>-6.1914863045966342E-2</v>
      </c>
      <c r="U1527">
        <f>LN('EDA &amp; Statistics'!D1549/'EDA &amp; Statistics'!D1548)</f>
        <v>-4.2250053236627054E-2</v>
      </c>
      <c r="V1527">
        <f>LN('EDA &amp; Statistics'!E1549/'EDA &amp; Statistics'!E1548)</f>
        <v>5.3936648670475894E-2</v>
      </c>
      <c r="W1527">
        <f>LN('EDA &amp; Statistics'!F1549/'EDA &amp; Statistics'!F1548)</f>
        <v>4.4685508622031786E-2</v>
      </c>
      <c r="X1527">
        <f>LN('EDA &amp; Statistics'!G1549/'EDA &amp; Statistics'!G1548)</f>
        <v>3.5434368573587678E-2</v>
      </c>
      <c r="Y1527">
        <f>LN('EDA &amp; Statistics'!H1549/'EDA &amp; Statistics'!H1548)</f>
        <v>-9.6502754336747158E-3</v>
      </c>
      <c r="Z1527">
        <f>LN('EDA &amp; Statistics'!I1549/'EDA &amp; Statistics'!I1548)</f>
        <v>-3.2102726817125823E-3</v>
      </c>
      <c r="AA1527">
        <f>LN('EDA &amp; Statistics'!J1549/'EDA &amp; Statistics'!J1548)</f>
        <v>1.1500352156680421E-2</v>
      </c>
      <c r="AB1527">
        <f>LN('EDA &amp; Statistics'!K1549/'EDA &amp; Statistics'!K1548)</f>
        <v>8.1908468223178873E-3</v>
      </c>
      <c r="AC1527">
        <f>LN('EDA &amp; Statistics'!L1549/'EDA &amp; Statistics'!L1548)</f>
        <v>1.91936168235526E-3</v>
      </c>
      <c r="AD1527">
        <f>LN('EDA &amp; Statistics'!M1549/'EDA &amp; Statistics'!M1548)</f>
        <v>7.0383890542160569E-3</v>
      </c>
      <c r="AE1527">
        <f>LN('EDA &amp; Statistics'!N1549/'EDA &amp; Statistics'!N1548)</f>
        <v>-1.2829031629920343E-3</v>
      </c>
      <c r="AF1527">
        <f>LN('EDA &amp; Statistics'!O1549/'EDA &amp; Statistics'!O1548)</f>
        <v>7.0298991532666971E-3</v>
      </c>
      <c r="AG1527">
        <f>LN('EDA &amp; Statistics'!P1549/'EDA &amp; Statistics'!P1548)</f>
        <v>-6.1963988576393646E-3</v>
      </c>
    </row>
    <row r="1528" spans="1:33" x14ac:dyDescent="0.3">
      <c r="A1528" s="9">
        <v>40847</v>
      </c>
      <c r="B1528">
        <f>'EDA &amp; Statistics'!B1550/'EDA &amp; Statistics'!B1549-1</f>
        <v>-4.2721542112760247E-3</v>
      </c>
      <c r="C1528">
        <f>'EDA &amp; Statistics'!C1550/'EDA &amp; Statistics'!C1549-1</f>
        <v>-6.33786425368974E-2</v>
      </c>
      <c r="D1528">
        <f>'EDA &amp; Statistics'!D1550/'EDA &amp; Statistics'!D1549-1</f>
        <v>-4.540761320547948E-2</v>
      </c>
      <c r="E1528">
        <f>'EDA &amp; Statistics'!E1550/'EDA &amp; Statistics'!E1549-1</f>
        <v>6.6837207244936359E-3</v>
      </c>
      <c r="F1528">
        <f>'EDA &amp; Statistics'!F1550/'EDA &amp; Statistics'!F1549-1</f>
        <v>5.14138313294632E-3</v>
      </c>
      <c r="G1528">
        <f>'EDA &amp; Statistics'!G1550/'EDA &amp; Statistics'!G1549-1</f>
        <v>3.6014085529361139E-3</v>
      </c>
      <c r="H1528">
        <f>'EDA &amp; Statistics'!H1550/'EDA &amp; Statistics'!H1549-1</f>
        <v>-5.6969686811182529E-2</v>
      </c>
      <c r="I1528">
        <f>'EDA &amp; Statistics'!I1550/'EDA &amp; Statistics'!I1549-1</f>
        <v>-3.5369742381433755E-2</v>
      </c>
      <c r="J1528">
        <f>'EDA &amp; Statistics'!J1550/'EDA &amp; Statistics'!J1549-1</f>
        <v>-1.7671525812504307E-2</v>
      </c>
      <c r="K1528">
        <f>'EDA &amp; Statistics'!K1550/'EDA &amp; Statistics'!K1549-1</f>
        <v>-8.6372506649635694E-3</v>
      </c>
      <c r="L1528">
        <f>'EDA &amp; Statistics'!L1550/'EDA &amp; Statistics'!L1549-1</f>
        <v>-5.2253101327440654E-2</v>
      </c>
      <c r="M1528">
        <f>'EDA &amp; Statistics'!M1550/'EDA &amp; Statistics'!M1549-1</f>
        <v>-4.3927719305039359E-2</v>
      </c>
      <c r="N1528">
        <f>'EDA &amp; Statistics'!N1550/'EDA &amp; Statistics'!N1549-1</f>
        <v>-6.4184852689147309E-2</v>
      </c>
      <c r="O1528">
        <f>'EDA &amp; Statistics'!O1550/'EDA &amp; Statistics'!O1549-1</f>
        <v>-5.2539437606067052E-2</v>
      </c>
      <c r="P1528">
        <f>'EDA &amp; Statistics'!P1550/'EDA &amp; Statistics'!P1549-1</f>
        <v>-6.1888731895869409E-3</v>
      </c>
      <c r="R1528" s="9">
        <v>40847</v>
      </c>
      <c r="S1528">
        <f>LN('EDA &amp; Statistics'!B1550/'EDA &amp; Statistics'!B1549)</f>
        <v>-4.2813059364332964E-3</v>
      </c>
      <c r="T1528">
        <f>LN('EDA &amp; Statistics'!C1550/'EDA &amp; Statistics'!C1549)</f>
        <v>-6.5476179307650609E-2</v>
      </c>
      <c r="U1528">
        <f>LN('EDA &amp; Statistics'!D1550/'EDA &amp; Statistics'!D1549)</f>
        <v>-4.6470849725486874E-2</v>
      </c>
      <c r="V1528">
        <f>LN('EDA &amp; Statistics'!E1550/'EDA &amp; Statistics'!E1549)</f>
        <v>6.6614836922161344E-3</v>
      </c>
      <c r="W1528">
        <f>LN('EDA &amp; Statistics'!F1550/'EDA &amp; Statistics'!F1549)</f>
        <v>5.1282113508481575E-3</v>
      </c>
      <c r="X1528">
        <f>LN('EDA &amp; Statistics'!G1550/'EDA &amp; Statistics'!G1549)</f>
        <v>3.5949390094801733E-3</v>
      </c>
      <c r="Y1528">
        <f>LN('EDA &amp; Statistics'!H1550/'EDA &amp; Statistics'!H1549)</f>
        <v>-5.8656851384085822E-2</v>
      </c>
      <c r="Z1528">
        <f>LN('EDA &amp; Statistics'!I1550/'EDA &amp; Statistics'!I1549)</f>
        <v>-3.601040379178664E-2</v>
      </c>
      <c r="AA1528">
        <f>LN('EDA &amp; Statistics'!J1550/'EDA &amp; Statistics'!J1549)</f>
        <v>-1.7829531459402019E-2</v>
      </c>
      <c r="AB1528">
        <f>LN('EDA &amp; Statistics'!K1550/'EDA &amp; Statistics'!K1549)</f>
        <v>-8.6747679012169048E-3</v>
      </c>
      <c r="AC1528">
        <f>LN('EDA &amp; Statistics'!L1550/'EDA &amp; Statistics'!L1549)</f>
        <v>-5.366779689644452E-2</v>
      </c>
      <c r="AD1528">
        <f>LN('EDA &amp; Statistics'!M1550/'EDA &amp; Statistics'!M1549)</f>
        <v>-4.4921761367325855E-2</v>
      </c>
      <c r="AE1528">
        <f>LN('EDA &amp; Statistics'!N1550/'EDA &amp; Statistics'!N1549)</f>
        <v>-6.6337314197955341E-2</v>
      </c>
      <c r="AF1528">
        <f>LN('EDA &amp; Statistics'!O1550/'EDA &amp; Statistics'!O1549)</f>
        <v>-5.3969965695045544E-2</v>
      </c>
      <c r="AG1528">
        <f>LN('EDA &amp; Statistics'!P1550/'EDA &amp; Statistics'!P1549)</f>
        <v>-6.2081036495735447E-3</v>
      </c>
    </row>
    <row r="1529" spans="1:33" x14ac:dyDescent="0.3">
      <c r="A1529" s="9">
        <v>40848</v>
      </c>
      <c r="B1529">
        <f>'EDA &amp; Statistics'!B1551/'EDA &amp; Statistics'!B1550-1</f>
        <v>3.4041940608413146E-2</v>
      </c>
      <c r="C1529">
        <f>'EDA &amp; Statistics'!C1551/'EDA &amp; Statistics'!C1550-1</f>
        <v>-5.6107041947066616E-2</v>
      </c>
      <c r="D1529">
        <f>'EDA &amp; Statistics'!D1551/'EDA &amp; Statistics'!D1550-1</f>
        <v>-7.0419860790625344E-2</v>
      </c>
      <c r="E1529">
        <f>'EDA &amp; Statistics'!E1551/'EDA &amp; Statistics'!E1550-1</f>
        <v>-3.5869041112716493E-2</v>
      </c>
      <c r="F1529">
        <f>'EDA &amp; Statistics'!F1551/'EDA &amp; Statistics'!F1550-1</f>
        <v>-2.8133025856707738E-2</v>
      </c>
      <c r="G1529">
        <f>'EDA &amp; Statistics'!G1551/'EDA &amp; Statistics'!G1550-1</f>
        <v>-2.0334938190836427E-2</v>
      </c>
      <c r="H1529">
        <f>'EDA &amp; Statistics'!H1551/'EDA &amp; Statistics'!H1550-1</f>
        <v>-0.10025708142254985</v>
      </c>
      <c r="I1529">
        <f>'EDA &amp; Statistics'!I1551/'EDA &amp; Statistics'!I1550-1</f>
        <v>-5.1333347956339481E-2</v>
      </c>
      <c r="J1529">
        <f>'EDA &amp; Statistics'!J1551/'EDA &amp; Statistics'!J1550-1</f>
        <v>-1.851853907587242E-2</v>
      </c>
      <c r="K1529">
        <f>'EDA &amp; Statistics'!K1551/'EDA &amp; Statistics'!K1550-1</f>
        <v>-1.5488852719633628E-2</v>
      </c>
      <c r="L1529">
        <f>'EDA &amp; Statistics'!L1551/'EDA &amp; Statistics'!L1550-1</f>
        <v>-5.1593322302001976E-2</v>
      </c>
      <c r="M1529">
        <f>'EDA &amp; Statistics'!M1551/'EDA &amp; Statistics'!M1550-1</f>
        <v>-4.4401549555119213E-2</v>
      </c>
      <c r="N1529">
        <f>'EDA &amp; Statistics'!N1551/'EDA &amp; Statistics'!N1550-1</f>
        <v>-3.1550071368590671E-2</v>
      </c>
      <c r="O1529">
        <f>'EDA &amp; Statistics'!O1551/'EDA &amp; Statistics'!O1550-1</f>
        <v>-5.6377049342158592E-2</v>
      </c>
      <c r="P1529">
        <f>'EDA &amp; Statistics'!P1551/'EDA &amp; Statistics'!P1550-1</f>
        <v>-9.2685980222839692E-4</v>
      </c>
      <c r="R1529" s="9">
        <v>40848</v>
      </c>
      <c r="S1529">
        <f>LN('EDA &amp; Statistics'!B1551/'EDA &amp; Statistics'!B1550)</f>
        <v>3.3475336780481875E-2</v>
      </c>
      <c r="T1529">
        <f>LN('EDA &amp; Statistics'!C1551/'EDA &amp; Statistics'!C1550)</f>
        <v>-5.7742511159062142E-2</v>
      </c>
      <c r="U1529">
        <f>LN('EDA &amp; Statistics'!D1551/'EDA &amp; Statistics'!D1550)</f>
        <v>-7.3022257990761841E-2</v>
      </c>
      <c r="V1529">
        <f>LN('EDA &amp; Statistics'!E1551/'EDA &amp; Statistics'!E1550)</f>
        <v>-3.6528144130158396E-2</v>
      </c>
      <c r="W1529">
        <f>LN('EDA &amp; Statistics'!F1551/'EDA &amp; Statistics'!F1550)</f>
        <v>-2.8536341764863138E-2</v>
      </c>
      <c r="X1529">
        <f>LN('EDA &amp; Statistics'!G1551/'EDA &amp; Statistics'!G1550)</f>
        <v>-2.0544539399567845E-2</v>
      </c>
      <c r="Y1529">
        <f>LN('EDA &amp; Statistics'!H1551/'EDA &amp; Statistics'!H1550)</f>
        <v>-0.10564620248747814</v>
      </c>
      <c r="Z1529">
        <f>LN('EDA &amp; Statistics'!I1551/'EDA &amp; Statistics'!I1550)</f>
        <v>-5.26978044147213E-2</v>
      </c>
      <c r="AA1529">
        <f>LN('EDA &amp; Statistics'!J1551/'EDA &amp; Statistics'!J1550)</f>
        <v>-1.8692153957381271E-2</v>
      </c>
      <c r="AB1529">
        <f>LN('EDA &amp; Statistics'!K1551/'EDA &amp; Statistics'!K1550)</f>
        <v>-1.5610058183548261E-2</v>
      </c>
      <c r="AC1529">
        <f>LN('EDA &amp; Statistics'!L1551/'EDA &amp; Statistics'!L1550)</f>
        <v>-5.2971883801336606E-2</v>
      </c>
      <c r="AD1529">
        <f>LN('EDA &amp; Statistics'!M1551/'EDA &amp; Statistics'!M1550)</f>
        <v>-4.5417485083826613E-2</v>
      </c>
      <c r="AE1529">
        <f>LN('EDA &amp; Statistics'!N1551/'EDA &amp; Statistics'!N1550)</f>
        <v>-3.2058497387516073E-2</v>
      </c>
      <c r="AF1529">
        <f>LN('EDA &amp; Statistics'!O1551/'EDA &amp; Statistics'!O1550)</f>
        <v>-5.8028609300738866E-2</v>
      </c>
      <c r="AG1529">
        <f>LN('EDA &amp; Statistics'!P1551/'EDA &amp; Statistics'!P1550)</f>
        <v>-9.2728960237173038E-4</v>
      </c>
    </row>
    <row r="1530" spans="1:33" x14ac:dyDescent="0.3">
      <c r="A1530" s="9">
        <v>40849</v>
      </c>
      <c r="B1530">
        <f>'EDA &amp; Statistics'!B1552/'EDA &amp; Statistics'!B1551-1</f>
        <v>-8.8224763665535333E-3</v>
      </c>
      <c r="C1530">
        <f>'EDA &amp; Statistics'!C1552/'EDA &amp; Statistics'!C1551-1</f>
        <v>-1.9765517156308143E-2</v>
      </c>
      <c r="D1530">
        <f>'EDA &amp; Statistics'!D1552/'EDA &amp; Statistics'!D1551-1</f>
        <v>1.7227734907034886E-3</v>
      </c>
      <c r="E1530">
        <f>'EDA &amp; Statistics'!E1552/'EDA &amp; Statistics'!E1551-1</f>
        <v>-3.1028211060738053E-2</v>
      </c>
      <c r="F1530">
        <f>'EDA &amp; Statistics'!F1552/'EDA &amp; Statistics'!F1551-1</f>
        <v>-2.8947341177932073E-2</v>
      </c>
      <c r="G1530">
        <f>'EDA &amp; Statistics'!G1552/'EDA &amp; Statistics'!G1551-1</f>
        <v>-2.6862002620683167E-2</v>
      </c>
      <c r="H1530">
        <f>'EDA &amp; Statistics'!H1552/'EDA &amp; Statistics'!H1551-1</f>
        <v>2.1428551357619341E-2</v>
      </c>
      <c r="I1530">
        <f>'EDA &amp; Statistics'!I1552/'EDA &amp; Statistics'!I1551-1</f>
        <v>1.1946647517225628E-2</v>
      </c>
      <c r="J1530">
        <f>'EDA &amp; Statistics'!J1552/'EDA &amp; Statistics'!J1551-1</f>
        <v>-2.1024226721760075E-2</v>
      </c>
      <c r="K1530">
        <f>'EDA &amp; Statistics'!K1552/'EDA &amp; Statistics'!K1551-1</f>
        <v>-2.8515236939772648E-2</v>
      </c>
      <c r="L1530">
        <f>'EDA &amp; Statistics'!L1552/'EDA &amp; Statistics'!L1551-1</f>
        <v>7.4666976928710049E-3</v>
      </c>
      <c r="M1530">
        <f>'EDA &amp; Statistics'!M1552/'EDA &amp; Statistics'!M1551-1</f>
        <v>8.8889192865899691E-3</v>
      </c>
      <c r="N1530">
        <f>'EDA &amp; Statistics'!N1552/'EDA &amp; Statistics'!N1551-1</f>
        <v>2.8328652652021669E-2</v>
      </c>
      <c r="O1530">
        <f>'EDA &amp; Statistics'!O1552/'EDA &amp; Statistics'!O1551-1</f>
        <v>3.4280154766115789E-2</v>
      </c>
      <c r="P1530">
        <f>'EDA &amp; Statistics'!P1552/'EDA &amp; Statistics'!P1551-1</f>
        <v>-5.9709798438944972E-7</v>
      </c>
      <c r="R1530" s="9">
        <v>40849</v>
      </c>
      <c r="S1530">
        <f>LN('EDA &amp; Statistics'!B1552/'EDA &amp; Statistics'!B1551)</f>
        <v>-8.8616248389088298E-3</v>
      </c>
      <c r="T1530">
        <f>LN('EDA &amp; Statistics'!C1552/'EDA &amp; Statistics'!C1551)</f>
        <v>-1.9963467729743101E-2</v>
      </c>
      <c r="U1530">
        <f>LN('EDA &amp; Statistics'!D1552/'EDA &amp; Statistics'!D1551)</f>
        <v>1.7212912186218704E-3</v>
      </c>
      <c r="V1530">
        <f>LN('EDA &amp; Statistics'!E1552/'EDA &amp; Statistics'!E1551)</f>
        <v>-3.1519781096952387E-2</v>
      </c>
      <c r="W1530">
        <f>LN('EDA &amp; Statistics'!F1552/'EDA &amp; Statistics'!F1551)</f>
        <v>-2.9374580624658558E-2</v>
      </c>
      <c r="X1530">
        <f>LN('EDA &amp; Statistics'!G1552/'EDA &amp; Statistics'!G1551)</f>
        <v>-2.722938015236475E-2</v>
      </c>
      <c r="Y1530">
        <f>LN('EDA &amp; Statistics'!H1552/'EDA &amp; Statistics'!H1551)</f>
        <v>2.1202188000719626E-2</v>
      </c>
      <c r="Z1530">
        <f>LN('EDA &amp; Statistics'!I1552/'EDA &amp; Statistics'!I1551)</f>
        <v>1.187584963089524E-2</v>
      </c>
      <c r="AA1530">
        <f>LN('EDA &amp; Statistics'!J1552/'EDA &amp; Statistics'!J1551)</f>
        <v>-2.1248383153901488E-2</v>
      </c>
      <c r="AB1530">
        <f>LN('EDA &amp; Statistics'!K1552/'EDA &amp; Statistics'!K1551)</f>
        <v>-2.8929694219466218E-2</v>
      </c>
      <c r="AC1530">
        <f>LN('EDA &amp; Statistics'!L1552/'EDA &amp; Statistics'!L1551)</f>
        <v>7.4389598932568263E-3</v>
      </c>
      <c r="AD1530">
        <f>LN('EDA &amp; Statistics'!M1552/'EDA &amp; Statistics'!M1551)</f>
        <v>8.8496454068620143E-3</v>
      </c>
      <c r="AE1530">
        <f>LN('EDA &amp; Statistics'!N1552/'EDA &amp; Statistics'!N1551)</f>
        <v>2.7934816962858044E-2</v>
      </c>
      <c r="AF1530">
        <f>LN('EDA &amp; Statistics'!O1552/'EDA &amp; Statistics'!O1551)</f>
        <v>3.3705682101733969E-2</v>
      </c>
      <c r="AG1530">
        <f>LN('EDA &amp; Statistics'!P1552/'EDA &amp; Statistics'!P1551)</f>
        <v>-5.9709816265252218E-7</v>
      </c>
    </row>
    <row r="1531" spans="1:33" x14ac:dyDescent="0.3">
      <c r="A1531" s="9">
        <v>40850</v>
      </c>
      <c r="B1531">
        <f>'EDA &amp; Statistics'!B1553/'EDA &amp; Statistics'!B1552-1</f>
        <v>1.3534542607150035E-2</v>
      </c>
      <c r="C1531">
        <f>'EDA &amp; Statistics'!C1553/'EDA &amp; Statistics'!C1552-1</f>
        <v>2.1236172416020382E-2</v>
      </c>
      <c r="D1531">
        <f>'EDA &amp; Statistics'!D1553/'EDA &amp; Statistics'!D1552-1</f>
        <v>2.6385230349050159E-2</v>
      </c>
      <c r="E1531">
        <f>'EDA &amp; Statistics'!E1553/'EDA &amp; Statistics'!E1552-1</f>
        <v>0</v>
      </c>
      <c r="F1531">
        <f>'EDA &amp; Statistics'!F1553/'EDA &amp; Statistics'!F1552-1</f>
        <v>0</v>
      </c>
      <c r="G1531">
        <f>'EDA &amp; Statistics'!G1553/'EDA &amp; Statistics'!G1552-1</f>
        <v>0</v>
      </c>
      <c r="H1531">
        <f>'EDA &amp; Statistics'!H1553/'EDA &amp; Statistics'!H1552-1</f>
        <v>-2.0979001741372683E-2</v>
      </c>
      <c r="I1531">
        <f>'EDA &amp; Statistics'!I1553/'EDA &amp; Statistics'!I1552-1</f>
        <v>-1.0416739102864003E-2</v>
      </c>
      <c r="J1531">
        <f>'EDA &amp; Statistics'!J1553/'EDA &amp; Statistics'!J1552-1</f>
        <v>-8.2598909576339086E-3</v>
      </c>
      <c r="K1531">
        <f>'EDA &amp; Statistics'!K1553/'EDA &amp; Statistics'!K1552-1</f>
        <v>-5.5668324431890071E-3</v>
      </c>
      <c r="L1531">
        <f>'EDA &amp; Statistics'!L1553/'EDA &amp; Statistics'!L1552-1</f>
        <v>2.6469005175475679E-3</v>
      </c>
      <c r="M1531">
        <f>'EDA &amp; Statistics'!M1553/'EDA &amp; Statistics'!M1552-1</f>
        <v>1.8422108210335741E-2</v>
      </c>
      <c r="N1531">
        <f>'EDA &amp; Statistics'!N1553/'EDA &amp; Statistics'!N1552-1</f>
        <v>1.7906285606795525E-2</v>
      </c>
      <c r="O1531">
        <f>'EDA &amp; Statistics'!O1553/'EDA &amp; Statistics'!O1552-1</f>
        <v>2.5568133840960128E-2</v>
      </c>
      <c r="P1531">
        <f>'EDA &amp; Statistics'!P1553/'EDA &amp; Statistics'!P1552-1</f>
        <v>-3.5825900454033999E-6</v>
      </c>
      <c r="R1531" s="9">
        <v>40850</v>
      </c>
      <c r="S1531">
        <f>LN('EDA &amp; Statistics'!B1553/'EDA &amp; Statistics'!B1552)</f>
        <v>1.3443768822610638E-2</v>
      </c>
      <c r="T1531">
        <f>LN('EDA &amp; Statistics'!C1553/'EDA &amp; Statistics'!C1552)</f>
        <v>2.1013827238496884E-2</v>
      </c>
      <c r="U1531">
        <f>LN('EDA &amp; Statistics'!D1553/'EDA &amp; Statistics'!D1552)</f>
        <v>2.6043144454503245E-2</v>
      </c>
      <c r="V1531">
        <f>LN('EDA &amp; Statistics'!E1553/'EDA &amp; Statistics'!E1552)</f>
        <v>0</v>
      </c>
      <c r="W1531">
        <f>LN('EDA &amp; Statistics'!F1553/'EDA &amp; Statistics'!F1552)</f>
        <v>0</v>
      </c>
      <c r="X1531">
        <f>LN('EDA &amp; Statistics'!G1553/'EDA &amp; Statistics'!G1552)</f>
        <v>0</v>
      </c>
      <c r="Y1531">
        <f>LN('EDA &amp; Statistics'!H1553/'EDA &amp; Statistics'!H1552)</f>
        <v>-2.1202188000719557E-2</v>
      </c>
      <c r="Z1531">
        <f>LN('EDA &amp; Statistics'!I1553/'EDA &amp; Statistics'!I1552)</f>
        <v>-1.0471373065981707E-2</v>
      </c>
      <c r="AA1531">
        <f>LN('EDA &amp; Statistics'!J1553/'EDA &amp; Statistics'!J1552)</f>
        <v>-8.29419287426841E-3</v>
      </c>
      <c r="AB1531">
        <f>LN('EDA &amp; Statistics'!K1553/'EDA &amp; Statistics'!K1552)</f>
        <v>-5.5823850007580902E-3</v>
      </c>
      <c r="AC1531">
        <f>LN('EDA &amp; Statistics'!L1553/'EDA &amp; Statistics'!L1552)</f>
        <v>2.6434036455949671E-3</v>
      </c>
      <c r="AD1531">
        <f>LN('EDA &amp; Statistics'!M1553/'EDA &amp; Statistics'!M1552)</f>
        <v>1.8254476794414189E-2</v>
      </c>
      <c r="AE1531">
        <f>LN('EDA &amp; Statistics'!N1553/'EDA &amp; Statistics'!N1552)</f>
        <v>1.7747856530080437E-2</v>
      </c>
      <c r="AF1531">
        <f>LN('EDA &amp; Statistics'!O1553/'EDA &amp; Statistics'!O1552)</f>
        <v>2.5246735953669063E-2</v>
      </c>
      <c r="AG1531">
        <f>LN('EDA &amp; Statistics'!P1553/'EDA &amp; Statistics'!P1552)</f>
        <v>-3.5825964628944442E-6</v>
      </c>
    </row>
    <row r="1532" spans="1:33" x14ac:dyDescent="0.3">
      <c r="A1532" s="9">
        <v>40851</v>
      </c>
      <c r="B1532">
        <f>'EDA &amp; Statistics'!B1554/'EDA &amp; Statistics'!B1553-1</f>
        <v>7.2958990580165306E-3</v>
      </c>
      <c r="C1532">
        <f>'EDA &amp; Statistics'!C1554/'EDA &amp; Statistics'!C1553-1</f>
        <v>-1.7362506670204225E-2</v>
      </c>
      <c r="D1532">
        <f>'EDA &amp; Statistics'!D1554/'EDA &amp; Statistics'!D1553-1</f>
        <v>-1.1760279990796874E-2</v>
      </c>
      <c r="E1532">
        <f>'EDA &amp; Statistics'!E1554/'EDA &amp; Statistics'!E1553-1</f>
        <v>-4.565874946025561E-3</v>
      </c>
      <c r="F1532">
        <f>'EDA &amp; Statistics'!F1554/'EDA &amp; Statistics'!F1553-1</f>
        <v>-5.420048947527345E-3</v>
      </c>
      <c r="G1532">
        <f>'EDA &amp; Statistics'!G1554/'EDA &amp; Statistics'!G1553-1</f>
        <v>-6.2734899892014084E-3</v>
      </c>
      <c r="H1532">
        <f>'EDA &amp; Statistics'!H1554/'EDA &amp; Statistics'!H1553-1</f>
        <v>-4.5714293985950838E-2</v>
      </c>
      <c r="I1532">
        <f>'EDA &amp; Statistics'!I1554/'EDA &amp; Statistics'!I1553-1</f>
        <v>-2.9473640357356889E-2</v>
      </c>
      <c r="J1532">
        <f>'EDA &amp; Statistics'!J1554/'EDA &amp; Statistics'!J1553-1</f>
        <v>1.6657369974901526E-2</v>
      </c>
      <c r="K1532">
        <f>'EDA &amp; Statistics'!K1554/'EDA &amp; Statistics'!K1553-1</f>
        <v>1.6284972062923231E-2</v>
      </c>
      <c r="L1532">
        <f>'EDA &amp; Statistics'!L1554/'EDA &amp; Statistics'!L1553-1</f>
        <v>5.2794482183560199E-4</v>
      </c>
      <c r="M1532">
        <f>'EDA &amp; Statistics'!M1554/'EDA &amp; Statistics'!M1553-1</f>
        <v>-3.1458501994400256E-3</v>
      </c>
      <c r="N1532">
        <f>'EDA &amp; Statistics'!N1554/'EDA &amp; Statistics'!N1553-1</f>
        <v>-1.0825429655129337E-2</v>
      </c>
      <c r="O1532">
        <f>'EDA &amp; Statistics'!O1554/'EDA &amp; Statistics'!O1553-1</f>
        <v>-1.754382102694263E-2</v>
      </c>
      <c r="P1532">
        <f>'EDA &amp; Statistics'!P1554/'EDA &amp; Statistics'!P1553-1</f>
        <v>-6.2466093222739438E-3</v>
      </c>
      <c r="R1532" s="9">
        <v>40851</v>
      </c>
      <c r="S1532">
        <f>LN('EDA &amp; Statistics'!B1554/'EDA &amp; Statistics'!B1553)</f>
        <v>7.2694127361485252E-3</v>
      </c>
      <c r="T1532">
        <f>LN('EDA &amp; Statistics'!C1554/'EDA &amp; Statistics'!C1553)</f>
        <v>-1.7515002709331005E-2</v>
      </c>
      <c r="U1532">
        <f>LN('EDA &amp; Statistics'!D1554/'EDA &amp; Statistics'!D1553)</f>
        <v>-1.1829979076290393E-2</v>
      </c>
      <c r="V1532">
        <f>LN('EDA &amp; Statistics'!E1554/'EDA &amp; Statistics'!E1553)</f>
        <v>-4.5763303906776369E-3</v>
      </c>
      <c r="W1532">
        <f>LN('EDA &amp; Statistics'!F1554/'EDA &amp; Statistics'!F1553)</f>
        <v>-5.4347907043154854E-3</v>
      </c>
      <c r="X1532">
        <f>LN('EDA &amp; Statistics'!G1554/'EDA &amp; Statistics'!G1553)</f>
        <v>-6.2932510179533694E-3</v>
      </c>
      <c r="Y1532">
        <f>LN('EDA &amp; Statistics'!H1554/'EDA &amp; Statistics'!H1553)</f>
        <v>-4.6792170174671542E-2</v>
      </c>
      <c r="Z1532">
        <f>LN('EDA &amp; Statistics'!I1554/'EDA &amp; Statistics'!I1553)</f>
        <v>-2.9916715853057753E-2</v>
      </c>
      <c r="AA1532">
        <f>LN('EDA &amp; Statistics'!J1554/'EDA &amp; Statistics'!J1553)</f>
        <v>1.6520157622419211E-2</v>
      </c>
      <c r="AB1532">
        <f>LN('EDA &amp; Statistics'!K1554/'EDA &amp; Statistics'!K1553)</f>
        <v>1.6153794141819618E-2</v>
      </c>
      <c r="AC1532">
        <f>LN('EDA &amp; Statistics'!L1554/'EDA &amp; Statistics'!L1553)</f>
        <v>5.2780550799933943E-4</v>
      </c>
      <c r="AD1532">
        <f>LN('EDA &amp; Statistics'!M1554/'EDA &amp; Statistics'!M1553)</f>
        <v>-3.1508087882278434E-3</v>
      </c>
      <c r="AE1532">
        <f>LN('EDA &amp; Statistics'!N1554/'EDA &amp; Statistics'!N1553)</f>
        <v>-1.088445095921755E-2</v>
      </c>
      <c r="AF1532">
        <f>LN('EDA &amp; Statistics'!O1554/'EDA &amp; Statistics'!O1553)</f>
        <v>-1.7699537787539726E-2</v>
      </c>
      <c r="AG1532">
        <f>LN('EDA &amp; Statistics'!P1554/'EDA &amp; Statistics'!P1553)</f>
        <v>-6.266201016673063E-3</v>
      </c>
    </row>
    <row r="1533" spans="1:33" x14ac:dyDescent="0.3">
      <c r="A1533" s="9">
        <v>40854</v>
      </c>
      <c r="B1533">
        <f>'EDA &amp; Statistics'!B1555/'EDA &amp; Statistics'!B1554-1</f>
        <v>2.920788014112552E-2</v>
      </c>
      <c r="C1533">
        <f>'EDA &amp; Statistics'!C1555/'EDA &amp; Statistics'!C1554-1</f>
        <v>-9.1058734872774272E-3</v>
      </c>
      <c r="D1533">
        <f>'EDA &amp; Statistics'!D1555/'EDA &amp; Statistics'!D1554-1</f>
        <v>-2.1230183306776729E-2</v>
      </c>
      <c r="E1533">
        <f>'EDA &amp; Statistics'!E1555/'EDA &amp; Statistics'!E1554-1</f>
        <v>-1.0869473953212583E-2</v>
      </c>
      <c r="F1533">
        <f>'EDA &amp; Statistics'!F1555/'EDA &amp; Statistics'!F1554-1</f>
        <v>-5.4495859702298199E-3</v>
      </c>
      <c r="G1533">
        <f>'EDA &amp; Statistics'!G1555/'EDA &amp; Statistics'!G1554-1</f>
        <v>0</v>
      </c>
      <c r="H1533">
        <f>'EDA &amp; Statistics'!H1555/'EDA &amp; Statistics'!H1554-1</f>
        <v>0</v>
      </c>
      <c r="I1533">
        <f>'EDA &amp; Statistics'!I1555/'EDA &amp; Statistics'!I1554-1</f>
        <v>0</v>
      </c>
      <c r="J1533">
        <f>'EDA &amp; Statistics'!J1555/'EDA &amp; Statistics'!J1554-1</f>
        <v>-1.3653741523314333E-2</v>
      </c>
      <c r="K1533">
        <f>'EDA &amp; Statistics'!K1555/'EDA &amp; Statistics'!K1554-1</f>
        <v>-7.5112480564766271E-3</v>
      </c>
      <c r="L1533">
        <f>'EDA &amp; Statistics'!L1555/'EDA &amp; Statistics'!L1554-1</f>
        <v>-6.3324352690405927E-3</v>
      </c>
      <c r="M1533">
        <f>'EDA &amp; Statistics'!M1555/'EDA &amp; Statistics'!M1554-1</f>
        <v>-2.7613290908935495E-3</v>
      </c>
      <c r="N1533">
        <f>'EDA &amp; Statistics'!N1555/'EDA &amp; Statistics'!N1554-1</f>
        <v>-6.8399061954976803E-3</v>
      </c>
      <c r="O1533">
        <f>'EDA &amp; Statistics'!O1555/'EDA &amp; Statistics'!O1554-1</f>
        <v>-6.5790081052454763E-3</v>
      </c>
      <c r="P1533">
        <f>'EDA &amp; Statistics'!P1555/'EDA &amp; Statistics'!P1554-1</f>
        <v>-1.0804724324423587E-2</v>
      </c>
      <c r="R1533" s="9">
        <v>40854</v>
      </c>
      <c r="S1533">
        <f>LN('EDA &amp; Statistics'!B1555/'EDA &amp; Statistics'!B1554)</f>
        <v>2.8789457965442578E-2</v>
      </c>
      <c r="T1533">
        <f>LN('EDA &amp; Statistics'!C1555/'EDA &amp; Statistics'!C1554)</f>
        <v>-9.1475853617125243E-3</v>
      </c>
      <c r="U1533">
        <f>LN('EDA &amp; Statistics'!D1555/'EDA &amp; Statistics'!D1554)</f>
        <v>-2.1458784941377301E-2</v>
      </c>
      <c r="V1533">
        <f>LN('EDA &amp; Statistics'!E1555/'EDA &amp; Statistics'!E1554)</f>
        <v>-1.0928978265112741E-2</v>
      </c>
      <c r="W1533">
        <f>LN('EDA &amp; Statistics'!F1555/'EDA &amp; Statistics'!F1554)</f>
        <v>-5.4644891325564366E-3</v>
      </c>
      <c r="X1533">
        <f>LN('EDA &amp; Statistics'!G1555/'EDA &amp; Statistics'!G1554)</f>
        <v>0</v>
      </c>
      <c r="Y1533">
        <f>LN('EDA &amp; Statistics'!H1555/'EDA &amp; Statistics'!H1554)</f>
        <v>0</v>
      </c>
      <c r="Z1533">
        <f>LN('EDA &amp; Statistics'!I1555/'EDA &amp; Statistics'!I1554)</f>
        <v>0</v>
      </c>
      <c r="AA1533">
        <f>LN('EDA &amp; Statistics'!J1555/'EDA &amp; Statistics'!J1554)</f>
        <v>-1.3747811101338867E-2</v>
      </c>
      <c r="AB1533">
        <f>LN('EDA &amp; Statistics'!K1555/'EDA &amp; Statistics'!K1554)</f>
        <v>-7.5395995393956307E-3</v>
      </c>
      <c r="AC1533">
        <f>LN('EDA &amp; Statistics'!L1555/'EDA &amp; Statistics'!L1554)</f>
        <v>-6.3525701842985019E-3</v>
      </c>
      <c r="AD1533">
        <f>LN('EDA &amp; Statistics'!M1555/'EDA &amp; Statistics'!M1554)</f>
        <v>-2.7651485929561198E-3</v>
      </c>
      <c r="AE1533">
        <f>LN('EDA &amp; Statistics'!N1555/'EDA &amp; Statistics'!N1554)</f>
        <v>-6.8634055708630846E-3</v>
      </c>
      <c r="AF1533">
        <f>LN('EDA &amp; Statistics'!O1555/'EDA &amp; Statistics'!O1554)</f>
        <v>-6.6007451704089776E-3</v>
      </c>
      <c r="AG1533">
        <f>LN('EDA &amp; Statistics'!P1555/'EDA &amp; Statistics'!P1554)</f>
        <v>-1.0863519250469406E-2</v>
      </c>
    </row>
    <row r="1534" spans="1:33" x14ac:dyDescent="0.3">
      <c r="A1534" s="9">
        <v>40855</v>
      </c>
      <c r="B1534">
        <f>'EDA &amp; Statistics'!B1556/'EDA &amp; Statistics'!B1555-1</f>
        <v>1.0344423041579232E-2</v>
      </c>
      <c r="C1534">
        <f>'EDA &amp; Statistics'!C1556/'EDA &amp; Statistics'!C1555-1</f>
        <v>4.3998642715391778E-2</v>
      </c>
      <c r="D1534">
        <f>'EDA &amp; Statistics'!D1556/'EDA &amp; Statistics'!D1555-1</f>
        <v>3.2992207389496375E-2</v>
      </c>
      <c r="E1534">
        <f>'EDA &amp; Statistics'!E1556/'EDA &amp; Statistics'!E1555-1</f>
        <v>-1.3074975112093101E-2</v>
      </c>
      <c r="F1534">
        <f>'EDA &amp; Statistics'!F1556/'EDA &amp; Statistics'!F1555-1</f>
        <v>-1.0958958692185994E-2</v>
      </c>
      <c r="G1534">
        <f>'EDA &amp; Statistics'!G1556/'EDA &amp; Statistics'!G1555-1</f>
        <v>-8.838405427659124E-3</v>
      </c>
      <c r="H1534">
        <f>'EDA &amp; Statistics'!H1556/'EDA &amp; Statistics'!H1555-1</f>
        <v>7.485022994187629E-3</v>
      </c>
      <c r="I1534">
        <f>'EDA &amp; Statistics'!I1556/'EDA &amp; Statistics'!I1555-1</f>
        <v>-1.8076627523554212E-2</v>
      </c>
      <c r="J1534">
        <f>'EDA &amp; Statistics'!J1556/'EDA &amp; Statistics'!J1555-1</f>
        <v>-1.3842746810233897E-2</v>
      </c>
      <c r="K1534">
        <f>'EDA &amp; Statistics'!K1556/'EDA &amp; Statistics'!K1555-1</f>
        <v>-1.0090759771456903E-2</v>
      </c>
      <c r="L1534">
        <f>'EDA &amp; Statistics'!L1556/'EDA &amp; Statistics'!L1555-1</f>
        <v>-3.7174558800598945E-3</v>
      </c>
      <c r="M1534">
        <f>'EDA &amp; Statistics'!M1556/'EDA &amp; Statistics'!M1555-1</f>
        <v>-9.8892777756452999E-3</v>
      </c>
      <c r="N1534">
        <f>'EDA &amp; Statistics'!N1556/'EDA &amp; Statistics'!N1555-1</f>
        <v>-1.377441951317393E-3</v>
      </c>
      <c r="O1534">
        <f>'EDA &amp; Statistics'!O1556/'EDA &amp; Statistics'!O1555-1</f>
        <v>-5.6763924006320021E-3</v>
      </c>
      <c r="P1534">
        <f>'EDA &amp; Statistics'!P1556/'EDA &amp; Statistics'!P1555-1</f>
        <v>-8.2293688948651411E-3</v>
      </c>
      <c r="R1534" s="9">
        <v>40855</v>
      </c>
      <c r="S1534">
        <f>LN('EDA &amp; Statistics'!B1556/'EDA &amp; Statistics'!B1555)</f>
        <v>1.0291285633934933E-2</v>
      </c>
      <c r="T1534">
        <f>LN('EDA &amp; Statistics'!C1556/'EDA &amp; Statistics'!C1555)</f>
        <v>4.3058189378559514E-2</v>
      </c>
      <c r="U1534">
        <f>LN('EDA &amp; Statistics'!D1556/'EDA &amp; Statistics'!D1555)</f>
        <v>3.2459646439634879E-2</v>
      </c>
      <c r="V1534">
        <f>LN('EDA &amp; Statistics'!E1556/'EDA &amp; Statistics'!E1555)</f>
        <v>-1.3161205060196024E-2</v>
      </c>
      <c r="W1534">
        <f>LN('EDA &amp; Statistics'!F1556/'EDA &amp; Statistics'!F1555)</f>
        <v>-1.1019450437002377E-2</v>
      </c>
      <c r="X1534">
        <f>LN('EDA &amp; Statistics'!G1556/'EDA &amp; Statistics'!G1555)</f>
        <v>-8.877695813808777E-3</v>
      </c>
      <c r="Y1534">
        <f>LN('EDA &amp; Statistics'!H1556/'EDA &amp; Statistics'!H1555)</f>
        <v>7.4571492137541738E-3</v>
      </c>
      <c r="Z1534">
        <f>LN('EDA &amp; Statistics'!I1556/'EDA &amp; Statistics'!I1555)</f>
        <v>-1.8242005773713009E-2</v>
      </c>
      <c r="AA1534">
        <f>LN('EDA &amp; Statistics'!J1556/'EDA &amp; Statistics'!J1555)</f>
        <v>-1.393945110236308E-2</v>
      </c>
      <c r="AB1534">
        <f>LN('EDA &amp; Statistics'!K1556/'EDA &amp; Statistics'!K1555)</f>
        <v>-1.014201659287715E-2</v>
      </c>
      <c r="AC1534">
        <f>LN('EDA &amp; Statistics'!L1556/'EDA &amp; Statistics'!L1555)</f>
        <v>-3.7243827914904396E-3</v>
      </c>
      <c r="AD1534">
        <f>LN('EDA &amp; Statistics'!M1556/'EDA &amp; Statistics'!M1555)</f>
        <v>-9.9385014765371871E-3</v>
      </c>
      <c r="AE1534">
        <f>LN('EDA &amp; Statistics'!N1556/'EDA &amp; Statistics'!N1555)</f>
        <v>-1.3783914965444679E-3</v>
      </c>
      <c r="AF1534">
        <f>LN('EDA &amp; Statistics'!O1556/'EDA &amp; Statistics'!O1555)</f>
        <v>-5.6925643438758278E-3</v>
      </c>
      <c r="AG1534">
        <f>LN('EDA &amp; Statistics'!P1556/'EDA &amp; Statistics'!P1555)</f>
        <v>-8.2634170764333981E-3</v>
      </c>
    </row>
    <row r="1535" spans="1:33" x14ac:dyDescent="0.3">
      <c r="A1535" s="9">
        <v>40856</v>
      </c>
      <c r="B1535">
        <f>'EDA &amp; Statistics'!B1557/'EDA &amp; Statistics'!B1556-1</f>
        <v>8.5516844197014663E-2</v>
      </c>
      <c r="C1535">
        <f>'EDA &amp; Statistics'!C1557/'EDA &amp; Statistics'!C1556-1</f>
        <v>-4.9333631837177316E-3</v>
      </c>
      <c r="D1535">
        <f>'EDA &amp; Statistics'!D1557/'EDA &amp; Statistics'!D1556-1</f>
        <v>-3.3243238938225228E-2</v>
      </c>
      <c r="E1535">
        <f>'EDA &amp; Statistics'!E1557/'EDA &amp; Statistics'!E1556-1</f>
        <v>1.0254907291578519E-2</v>
      </c>
      <c r="F1535">
        <f>'EDA &amp; Statistics'!F1557/'EDA &amp; Statistics'!F1556-1</f>
        <v>8.3103076676276366E-3</v>
      </c>
      <c r="G1535">
        <f>'EDA &amp; Statistics'!G1557/'EDA &amp; Statistics'!G1556-1</f>
        <v>6.3694511264078546E-3</v>
      </c>
      <c r="H1535">
        <f>'EDA &amp; Statistics'!H1557/'EDA &amp; Statistics'!H1556-1</f>
        <v>-2.674592460977554E-2</v>
      </c>
      <c r="I1535">
        <f>'EDA &amp; Statistics'!I1557/'EDA &amp; Statistics'!I1556-1</f>
        <v>-1.8409495309316459E-2</v>
      </c>
      <c r="J1535">
        <f>'EDA &amp; Statistics'!J1557/'EDA &amp; Statistics'!J1556-1</f>
        <v>1.6844855443638451E-3</v>
      </c>
      <c r="K1535">
        <f>'EDA &amp; Statistics'!K1557/'EDA &amp; Statistics'!K1556-1</f>
        <v>5.0959842535847066E-4</v>
      </c>
      <c r="L1535">
        <f>'EDA &amp; Statistics'!L1557/'EDA &amp; Statistics'!L1556-1</f>
        <v>-1.9722846034025854E-2</v>
      </c>
      <c r="M1535">
        <f>'EDA &amp; Statistics'!M1557/'EDA &amp; Statistics'!M1556-1</f>
        <v>-3.6356404053477731E-2</v>
      </c>
      <c r="N1535">
        <f>'EDA &amp; Statistics'!N1557/'EDA &amp; Statistics'!N1556-1</f>
        <v>-4.1379599735654748E-3</v>
      </c>
      <c r="O1535">
        <f>'EDA &amp; Statistics'!O1557/'EDA &amp; Statistics'!O1556-1</f>
        <v>-2.568986221538816E-2</v>
      </c>
      <c r="P1535">
        <f>'EDA &amp; Statistics'!P1557/'EDA &amp; Statistics'!P1556-1</f>
        <v>-5.5370476918424893E-3</v>
      </c>
      <c r="R1535" s="9">
        <v>40856</v>
      </c>
      <c r="S1535">
        <f>LN('EDA &amp; Statistics'!B1557/'EDA &amp; Statistics'!B1556)</f>
        <v>8.205622767045774E-2</v>
      </c>
      <c r="T1535">
        <f>LN('EDA &amp; Statistics'!C1557/'EDA &amp; Statistics'!C1556)</f>
        <v>-4.9455723913912168E-3</v>
      </c>
      <c r="U1535">
        <f>LN('EDA &amp; Statistics'!D1557/'EDA &amp; Statistics'!D1556)</f>
        <v>-3.3808354920246184E-2</v>
      </c>
      <c r="V1535">
        <f>LN('EDA &amp; Statistics'!E1557/'EDA &amp; Statistics'!E1556)</f>
        <v>1.0202682466829541E-2</v>
      </c>
      <c r="W1535">
        <f>LN('EDA &amp; Statistics'!F1557/'EDA &amp; Statistics'!F1556)</f>
        <v>8.2759671830162432E-3</v>
      </c>
      <c r="X1535">
        <f>LN('EDA &amp; Statistics'!G1557/'EDA &amp; Statistics'!G1556)</f>
        <v>6.3492518992029666E-3</v>
      </c>
      <c r="Y1535">
        <f>LN('EDA &amp; Statistics'!H1557/'EDA &amp; Statistics'!H1556)</f>
        <v>-2.711010509707738E-2</v>
      </c>
      <c r="Z1535">
        <f>LN('EDA &amp; Statistics'!I1557/'EDA &amp; Statistics'!I1556)</f>
        <v>-1.8581058930221672E-2</v>
      </c>
      <c r="AA1535">
        <f>LN('EDA &amp; Statistics'!J1557/'EDA &amp; Statistics'!J1556)</f>
        <v>1.6830683898169611E-3</v>
      </c>
      <c r="AB1535">
        <f>LN('EDA &amp; Statistics'!K1557/'EDA &amp; Statistics'!K1556)</f>
        <v>5.0946862417668647E-4</v>
      </c>
      <c r="AC1535">
        <f>LN('EDA &amp; Statistics'!L1557/'EDA &amp; Statistics'!L1556)</f>
        <v>-1.9919937131415752E-2</v>
      </c>
      <c r="AD1535">
        <f>LN('EDA &amp; Statistics'!M1557/'EDA &amp; Statistics'!M1556)</f>
        <v>-3.7033766480990056E-2</v>
      </c>
      <c r="AE1535">
        <f>LN('EDA &amp; Statistics'!N1557/'EDA &amp; Statistics'!N1556)</f>
        <v>-4.1465450211771813E-3</v>
      </c>
      <c r="AF1535">
        <f>LN('EDA &amp; Statistics'!O1557/'EDA &amp; Statistics'!O1556)</f>
        <v>-2.602560940676947E-2</v>
      </c>
      <c r="AG1535">
        <f>LN('EDA &amp; Statistics'!P1557/'EDA &amp; Statistics'!P1556)</f>
        <v>-5.5524339630429916E-3</v>
      </c>
    </row>
    <row r="1536" spans="1:33" x14ac:dyDescent="0.3">
      <c r="A1536" s="9">
        <v>40857</v>
      </c>
      <c r="B1536">
        <f>'EDA &amp; Statistics'!B1558/'EDA &amp; Statistics'!B1557-1</f>
        <v>2.5208482240115071E-2</v>
      </c>
      <c r="C1536">
        <f>'EDA &amp; Statistics'!C1558/'EDA &amp; Statistics'!C1557-1</f>
        <v>4.5035730142135355E-2</v>
      </c>
      <c r="D1536">
        <f>'EDA &amp; Statistics'!D1558/'EDA &amp; Statistics'!D1557-1</f>
        <v>3.1770492553766516E-2</v>
      </c>
      <c r="E1536">
        <f>'EDA &amp; Statistics'!E1558/'EDA &amp; Statistics'!E1557-1</f>
        <v>-1.3548528366330026E-2</v>
      </c>
      <c r="F1536">
        <f>'EDA &amp; Statistics'!F1558/'EDA &amp; Statistics'!F1557-1</f>
        <v>-1.3736315740073168E-2</v>
      </c>
      <c r="G1536">
        <f>'EDA &amp; Statistics'!G1558/'EDA &amp; Statistics'!G1557-1</f>
        <v>-1.3924067365379988E-2</v>
      </c>
      <c r="H1536">
        <f>'EDA &amp; Statistics'!H1558/'EDA &amp; Statistics'!H1557-1</f>
        <v>2.7480927422833368E-2</v>
      </c>
      <c r="I1536">
        <f>'EDA &amp; Statistics'!I1558/'EDA &amp; Statistics'!I1557-1</f>
        <v>2.7756985458970096E-2</v>
      </c>
      <c r="J1536">
        <f>'EDA &amp; Statistics'!J1558/'EDA &amp; Statistics'!J1557-1</f>
        <v>-3.0269109355865687E-2</v>
      </c>
      <c r="K1536">
        <f>'EDA &amp; Statistics'!K1558/'EDA &amp; Statistics'!K1557-1</f>
        <v>-2.3433474484911399E-2</v>
      </c>
      <c r="L1536">
        <f>'EDA &amp; Statistics'!L1558/'EDA &amp; Statistics'!L1557-1</f>
        <v>2.1751319956049286E-3</v>
      </c>
      <c r="M1536">
        <f>'EDA &amp; Statistics'!M1558/'EDA &amp; Statistics'!M1557-1</f>
        <v>8.2918662590354408E-3</v>
      </c>
      <c r="N1536">
        <f>'EDA &amp; Statistics'!N1558/'EDA &amp; Statistics'!N1557-1</f>
        <v>8.3103076676276366E-3</v>
      </c>
      <c r="O1536">
        <f>'EDA &amp; Statistics'!O1558/'EDA &amp; Statistics'!O1557-1</f>
        <v>6.836000982731516E-3</v>
      </c>
      <c r="P1536">
        <f>'EDA &amp; Statistics'!P1558/'EDA &amp; Statistics'!P1557-1</f>
        <v>9.2533132103200799E-3</v>
      </c>
      <c r="R1536" s="9">
        <v>40857</v>
      </c>
      <c r="S1536">
        <f>LN('EDA &amp; Statistics'!B1558/'EDA &amp; Statistics'!B1557)</f>
        <v>2.4895989215372956E-2</v>
      </c>
      <c r="T1536">
        <f>LN('EDA &amp; Statistics'!C1558/'EDA &amp; Statistics'!C1557)</f>
        <v>4.4051076355832011E-2</v>
      </c>
      <c r="U1536">
        <f>LN('EDA &amp; Statistics'!D1558/'EDA &amp; Statistics'!D1557)</f>
        <v>3.1276251390567042E-2</v>
      </c>
      <c r="V1536">
        <f>LN('EDA &amp; Statistics'!E1558/'EDA &amp; Statistics'!E1557)</f>
        <v>-1.3641147194058139E-2</v>
      </c>
      <c r="W1536">
        <f>LN('EDA &amp; Statistics'!F1558/'EDA &amp; Statistics'!F1557)</f>
        <v>-1.3831531876559649E-2</v>
      </c>
      <c r="X1536">
        <f>LN('EDA &amp; Statistics'!G1558/'EDA &amp; Statistics'!G1557)</f>
        <v>-1.402191655906128E-2</v>
      </c>
      <c r="Y1536">
        <f>LN('EDA &amp; Statistics'!H1558/'EDA &amp; Statistics'!H1557)</f>
        <v>2.7110105097077394E-2</v>
      </c>
      <c r="Z1536">
        <f>LN('EDA &amp; Statistics'!I1558/'EDA &amp; Statistics'!I1557)</f>
        <v>2.7378743619232551E-2</v>
      </c>
      <c r="AA1536">
        <f>LN('EDA &amp; Statistics'!J1558/'EDA &amp; Statistics'!J1557)</f>
        <v>-3.0736678301810278E-2</v>
      </c>
      <c r="AB1536">
        <f>LN('EDA &amp; Statistics'!K1558/'EDA &amp; Statistics'!K1557)</f>
        <v>-2.3712404498361258E-2</v>
      </c>
      <c r="AC1536">
        <f>LN('EDA &amp; Statistics'!L1558/'EDA &amp; Statistics'!L1557)</f>
        <v>2.1727698207470196E-3</v>
      </c>
      <c r="AD1536">
        <f>LN('EDA &amp; Statistics'!M1558/'EDA &amp; Statistics'!M1557)</f>
        <v>8.2576775978604345E-3</v>
      </c>
      <c r="AE1536">
        <f>LN('EDA &amp; Statistics'!N1558/'EDA &amp; Statistics'!N1557)</f>
        <v>8.2759671830162432E-3</v>
      </c>
      <c r="AF1536">
        <f>LN('EDA &amp; Statistics'!O1558/'EDA &amp; Statistics'!O1557)</f>
        <v>6.8127414692187834E-3</v>
      </c>
      <c r="AG1536">
        <f>LN('EDA &amp; Statistics'!P1558/'EDA &amp; Statistics'!P1557)</f>
        <v>9.210763589537584E-3</v>
      </c>
    </row>
    <row r="1537" spans="1:33" x14ac:dyDescent="0.3">
      <c r="A1537" s="9">
        <v>40858</v>
      </c>
      <c r="B1537">
        <f>'EDA &amp; Statistics'!B1559/'EDA &amp; Statistics'!B1558-1</f>
        <v>0</v>
      </c>
      <c r="C1537">
        <f>'EDA &amp; Statistics'!C1559/'EDA &amp; Statistics'!C1558-1</f>
        <v>0</v>
      </c>
      <c r="D1537">
        <f>'EDA &amp; Statistics'!D1559/'EDA &amp; Statistics'!D1558-1</f>
        <v>0</v>
      </c>
      <c r="E1537">
        <f>'EDA &amp; Statistics'!E1559/'EDA &amp; Statistics'!E1558-1</f>
        <v>1.4179113117424258E-2</v>
      </c>
      <c r="F1537">
        <f>'EDA &amp; Statistics'!F1559/'EDA &amp; Statistics'!F1558-1</f>
        <v>8.3565381913699444E-3</v>
      </c>
      <c r="G1537">
        <f>'EDA &amp; Statistics'!G1559/'EDA &amp; Statistics'!G1558-1</f>
        <v>2.5673916591080204E-3</v>
      </c>
      <c r="H1537">
        <f>'EDA &amp; Statistics'!H1559/'EDA &amp; Statistics'!H1558-1</f>
        <v>2.5260059590476169E-2</v>
      </c>
      <c r="I1537">
        <f>'EDA &amp; Statistics'!I1559/'EDA &amp; Statistics'!I1558-1</f>
        <v>1.4598526172921567E-2</v>
      </c>
      <c r="J1537">
        <f>'EDA &amp; Statistics'!J1559/'EDA &amp; Statistics'!J1558-1</f>
        <v>1.3872930002948092E-2</v>
      </c>
      <c r="K1537">
        <f>'EDA &amp; Statistics'!K1559/'EDA &amp; Statistics'!K1558-1</f>
        <v>1.14762291329642E-2</v>
      </c>
      <c r="L1537">
        <f>'EDA &amp; Statistics'!L1559/'EDA &amp; Statistics'!L1558-1</f>
        <v>4.0694479795061023E-2</v>
      </c>
      <c r="M1537">
        <f>'EDA &amp; Statistics'!M1559/'EDA &amp; Statistics'!M1558-1</f>
        <v>3.7828951721902815E-2</v>
      </c>
      <c r="N1537">
        <f>'EDA &amp; Statistics'!N1559/'EDA &amp; Statistics'!N1558-1</f>
        <v>3.0219750529024036E-2</v>
      </c>
      <c r="O1537">
        <f>'EDA &amp; Statistics'!O1559/'EDA &amp; Statistics'!O1558-1</f>
        <v>3.0067842223609587E-2</v>
      </c>
      <c r="P1537">
        <f>'EDA &amp; Statistics'!P1559/'EDA &amp; Statistics'!P1558-1</f>
        <v>0</v>
      </c>
      <c r="R1537" s="9">
        <v>40858</v>
      </c>
      <c r="S1537">
        <f>LN('EDA &amp; Statistics'!B1559/'EDA &amp; Statistics'!B1558)</f>
        <v>0</v>
      </c>
      <c r="T1537">
        <f>LN('EDA &amp; Statistics'!C1559/'EDA &amp; Statistics'!C1558)</f>
        <v>0</v>
      </c>
      <c r="U1537">
        <f>LN('EDA &amp; Statistics'!D1559/'EDA &amp; Statistics'!D1558)</f>
        <v>0</v>
      </c>
      <c r="V1537">
        <f>LN('EDA &amp; Statistics'!E1559/'EDA &amp; Statistics'!E1558)</f>
        <v>1.4079529725206862E-2</v>
      </c>
      <c r="W1537">
        <f>LN('EDA &amp; Statistics'!F1559/'EDA &amp; Statistics'!F1558)</f>
        <v>8.3218156322485345E-3</v>
      </c>
      <c r="X1537">
        <f>LN('EDA &amp; Statistics'!G1559/'EDA &amp; Statistics'!G1558)</f>
        <v>2.5641015392900007E-3</v>
      </c>
      <c r="Y1537">
        <f>LN('EDA &amp; Statistics'!H1559/'EDA &amp; Statistics'!H1558)</f>
        <v>2.4946297083374609E-2</v>
      </c>
      <c r="Z1537">
        <f>LN('EDA &amp; Statistics'!I1559/'EDA &amp; Statistics'!I1558)</f>
        <v>1.449299353055419E-2</v>
      </c>
      <c r="AA1537">
        <f>LN('EDA &amp; Statistics'!J1559/'EDA &amp; Statistics'!J1558)</f>
        <v>1.3777581737391556E-2</v>
      </c>
      <c r="AB1537">
        <f>LN('EDA &amp; Statistics'!K1559/'EDA &amp; Statistics'!K1558)</f>
        <v>1.1410876739498877E-2</v>
      </c>
      <c r="AC1537">
        <f>LN('EDA &amp; Statistics'!L1559/'EDA &amp; Statistics'!L1558)</f>
        <v>3.9888259328459123E-2</v>
      </c>
      <c r="AD1537">
        <f>LN('EDA &amp; Statistics'!M1559/'EDA &amp; Statistics'!M1558)</f>
        <v>3.7130984769843146E-2</v>
      </c>
      <c r="AE1537">
        <f>LN('EDA &amp; Statistics'!N1559/'EDA &amp; Statistics'!N1558)</f>
        <v>2.9772129513842404E-2</v>
      </c>
      <c r="AF1537">
        <f>LN('EDA &amp; Statistics'!O1559/'EDA &amp; Statistics'!O1558)</f>
        <v>2.9624666308973254E-2</v>
      </c>
      <c r="AG1537">
        <f>LN('EDA &amp; Statistics'!P1559/'EDA &amp; Statistics'!P1558)</f>
        <v>0</v>
      </c>
    </row>
    <row r="1538" spans="1:33" x14ac:dyDescent="0.3">
      <c r="A1538" s="9">
        <v>40861</v>
      </c>
      <c r="B1538">
        <f>'EDA &amp; Statistics'!B1560/'EDA &amp; Statistics'!B1559-1</f>
        <v>2.7517028965372115E-2</v>
      </c>
      <c r="C1538">
        <f>'EDA &amp; Statistics'!C1560/'EDA &amp; Statistics'!C1559-1</f>
        <v>1.611192852451393E-2</v>
      </c>
      <c r="D1538">
        <f>'EDA &amp; Statistics'!D1560/'EDA &amp; Statistics'!D1559-1</f>
        <v>5.079519478207617E-3</v>
      </c>
      <c r="E1538">
        <f>'EDA &amp; Statistics'!E1560/'EDA &amp; Statistics'!E1559-1</f>
        <v>1.4428360196893308E-2</v>
      </c>
      <c r="F1538">
        <f>'EDA &amp; Statistics'!F1560/'EDA &amp; Statistics'!F1559-1</f>
        <v>1.1049779429876505E-2</v>
      </c>
      <c r="G1538">
        <f>'EDA &amp; Statistics'!G1560/'EDA &amp; Statistics'!G1559-1</f>
        <v>7.6824511164064191E-3</v>
      </c>
      <c r="H1538">
        <f>'EDA &amp; Statistics'!H1560/'EDA &amp; Statistics'!H1559-1</f>
        <v>-1.7391339652404691E-2</v>
      </c>
      <c r="I1538">
        <f>'EDA &amp; Statistics'!I1560/'EDA &amp; Statistics'!I1559-1</f>
        <v>-1.2230187137145965E-2</v>
      </c>
      <c r="J1538">
        <f>'EDA &amp; Statistics'!J1560/'EDA &amp; Statistics'!J1559-1</f>
        <v>1.7103718437949E-2</v>
      </c>
      <c r="K1538">
        <f>'EDA &amp; Statistics'!K1560/'EDA &amp; Statistics'!K1559-1</f>
        <v>1.6503337024087461E-2</v>
      </c>
      <c r="L1538">
        <f>'EDA &amp; Statistics'!L1560/'EDA &amp; Statistics'!L1559-1</f>
        <v>-2.8154338118071887E-2</v>
      </c>
      <c r="M1538">
        <f>'EDA &amp; Statistics'!M1560/'EDA &amp; Statistics'!M1559-1</f>
        <v>-2.4564198880018262E-2</v>
      </c>
      <c r="N1538">
        <f>'EDA &amp; Statistics'!N1560/'EDA &amp; Statistics'!N1559-1</f>
        <v>-2.8000005086262991E-2</v>
      </c>
      <c r="O1538">
        <f>'EDA &amp; Statistics'!O1560/'EDA &amp; Statistics'!O1559-1</f>
        <v>-3.107343947854313E-2</v>
      </c>
      <c r="P1538">
        <f>'EDA &amp; Statistics'!P1560/'EDA &amp; Statistics'!P1559-1</f>
        <v>5.4848353690721829E-3</v>
      </c>
      <c r="R1538" s="9">
        <v>40861</v>
      </c>
      <c r="S1538">
        <f>LN('EDA &amp; Statistics'!B1560/'EDA &amp; Statistics'!B1559)</f>
        <v>2.7145240453227248E-2</v>
      </c>
      <c r="T1538">
        <f>LN('EDA &amp; Statistics'!C1560/'EDA &amp; Statistics'!C1559)</f>
        <v>1.5983508959060845E-2</v>
      </c>
      <c r="U1538">
        <f>LN('EDA &amp; Statistics'!D1560/'EDA &amp; Statistics'!D1559)</f>
        <v>5.0666622398247117E-3</v>
      </c>
      <c r="V1538">
        <f>LN('EDA &amp; Statistics'!E1560/'EDA &amp; Statistics'!E1559)</f>
        <v>1.4325261917365309E-2</v>
      </c>
      <c r="W1538">
        <f>LN('EDA &amp; Statistics'!F1560/'EDA &amp; Statistics'!F1559)</f>
        <v>1.098917664011634E-2</v>
      </c>
      <c r="X1538">
        <f>LN('EDA &amp; Statistics'!G1560/'EDA &amp; Statistics'!G1559)</f>
        <v>7.6530913628676976E-3</v>
      </c>
      <c r="Y1538">
        <f>LN('EDA &amp; Statistics'!H1560/'EDA &amp; Statistics'!H1559)</f>
        <v>-1.7544345580348546E-2</v>
      </c>
      <c r="Z1538">
        <f>LN('EDA &amp; Statistics'!I1560/'EDA &amp; Statistics'!I1559)</f>
        <v>-1.2305591311342845E-2</v>
      </c>
      <c r="AA1538">
        <f>LN('EDA &amp; Statistics'!J1560/'EDA &amp; Statistics'!J1559)</f>
        <v>1.6959096564418741E-2</v>
      </c>
      <c r="AB1538">
        <f>LN('EDA &amp; Statistics'!K1560/'EDA &amp; Statistics'!K1559)</f>
        <v>1.636863693782353E-2</v>
      </c>
      <c r="AC1538">
        <f>LN('EDA &amp; Statistics'!L1560/'EDA &amp; Statistics'!L1559)</f>
        <v>-2.8558271201313771E-2</v>
      </c>
      <c r="AD1538">
        <f>LN('EDA &amp; Statistics'!M1560/'EDA &amp; Statistics'!M1559)</f>
        <v>-2.4870932340411857E-2</v>
      </c>
      <c r="AE1538">
        <f>LN('EDA &amp; Statistics'!N1560/'EDA &amp; Statistics'!N1559)</f>
        <v>-2.8399479754478846E-2</v>
      </c>
      <c r="AF1538">
        <f>LN('EDA &amp; Statistics'!O1560/'EDA &amp; Statistics'!O1559)</f>
        <v>-3.1566458899042339E-2</v>
      </c>
      <c r="AG1538">
        <f>LN('EDA &amp; Statistics'!P1560/'EDA &amp; Statistics'!P1559)</f>
        <v>5.4698484351613959E-3</v>
      </c>
    </row>
    <row r="1539" spans="1:33" x14ac:dyDescent="0.3">
      <c r="A1539" s="9">
        <v>40862</v>
      </c>
      <c r="B1539">
        <f>'EDA &amp; Statistics'!B1561/'EDA &amp; Statistics'!B1560-1</f>
        <v>2.2071132279513073E-2</v>
      </c>
      <c r="C1539">
        <f>'EDA &amp; Statistics'!C1561/'EDA &amp; Statistics'!C1560-1</f>
        <v>4.0073128462738694E-3</v>
      </c>
      <c r="D1539">
        <f>'EDA &amp; Statistics'!D1561/'EDA &amp; Statistics'!D1560-1</f>
        <v>6.2302183343529993E-3</v>
      </c>
      <c r="E1539">
        <f>'EDA &amp; Statistics'!E1561/'EDA &amp; Statistics'!E1560-1</f>
        <v>-1.2959358443787705E-2</v>
      </c>
      <c r="F1539">
        <f>'EDA &amp; Statistics'!F1561/'EDA &amp; Statistics'!F1560-1</f>
        <v>-1.0929016211355558E-2</v>
      </c>
      <c r="G1539">
        <f>'EDA &amp; Statistics'!G1561/'EDA &amp; Statistics'!G1560-1</f>
        <v>-8.894497565706927E-3</v>
      </c>
      <c r="H1539">
        <f>'EDA &amp; Statistics'!H1561/'EDA &amp; Statistics'!H1560-1</f>
        <v>-2.9498498103552429E-2</v>
      </c>
      <c r="I1539">
        <f>'EDA &amp; Statistics'!I1561/'EDA &amp; Statistics'!I1560-1</f>
        <v>-1.4566628223914413E-2</v>
      </c>
      <c r="J1539">
        <f>'EDA &amp; Statistics'!J1561/'EDA &amp; Statistics'!J1560-1</f>
        <v>-2.4663706855057921E-2</v>
      </c>
      <c r="K1539">
        <f>'EDA &amp; Statistics'!K1561/'EDA &amp; Statistics'!K1560-1</f>
        <v>-2.1816256610884266E-2</v>
      </c>
      <c r="L1539">
        <f>'EDA &amp; Statistics'!L1561/'EDA &amp; Statistics'!L1560-1</f>
        <v>1.6094533480128792E-3</v>
      </c>
      <c r="M1539">
        <f>'EDA &amp; Statistics'!M1561/'EDA &amp; Statistics'!M1560-1</f>
        <v>3.6555903058343997E-3</v>
      </c>
      <c r="N1539">
        <f>'EDA &amp; Statistics'!N1561/'EDA &amp; Statistics'!N1560-1</f>
        <v>-1.3717408114656493E-2</v>
      </c>
      <c r="O1539">
        <f>'EDA &amp; Statistics'!O1561/'EDA &amp; Statistics'!O1560-1</f>
        <v>-2.0408167048151848E-2</v>
      </c>
      <c r="P1539">
        <f>'EDA &amp; Statistics'!P1561/'EDA &amp; Statistics'!P1560-1</f>
        <v>0</v>
      </c>
      <c r="R1539" s="9">
        <v>40862</v>
      </c>
      <c r="S1539">
        <f>LN('EDA &amp; Statistics'!B1561/'EDA &amp; Statistics'!B1560)</f>
        <v>2.183109041574658E-2</v>
      </c>
      <c r="T1539">
        <f>LN('EDA &amp; Statistics'!C1561/'EDA &amp; Statistics'!C1560)</f>
        <v>3.9993049544395122E-3</v>
      </c>
      <c r="U1539">
        <f>LN('EDA &amp; Statistics'!D1561/'EDA &amp; Statistics'!D1560)</f>
        <v>6.2108907592408596E-3</v>
      </c>
      <c r="V1539">
        <f>LN('EDA &amp; Statistics'!E1561/'EDA &amp; Statistics'!E1560)</f>
        <v>-1.3044063541067298E-2</v>
      </c>
      <c r="W1539">
        <f>LN('EDA &amp; Statistics'!F1561/'EDA &amp; Statistics'!F1560)</f>
        <v>-1.0989176640116416E-2</v>
      </c>
      <c r="X1539">
        <f>LN('EDA &amp; Statistics'!G1561/'EDA &amp; Statistics'!G1560)</f>
        <v>-8.9342897391657353E-3</v>
      </c>
      <c r="Y1539">
        <f>LN('EDA &amp; Statistics'!H1561/'EDA &amp; Statistics'!H1560)</f>
        <v>-2.9942328825122138E-2</v>
      </c>
      <c r="Z1539">
        <f>LN('EDA &amp; Statistics'!I1561/'EDA &amp; Statistics'!I1560)</f>
        <v>-1.4673763222781406E-2</v>
      </c>
      <c r="AA1539">
        <f>LN('EDA &amp; Statistics'!J1561/'EDA &amp; Statistics'!J1560)</f>
        <v>-2.4972951408060516E-2</v>
      </c>
      <c r="AB1539">
        <f>LN('EDA &amp; Statistics'!K1561/'EDA &amp; Statistics'!K1560)</f>
        <v>-2.2057749917944725E-2</v>
      </c>
      <c r="AC1539">
        <f>LN('EDA &amp; Statistics'!L1561/'EDA &amp; Statistics'!L1560)</f>
        <v>1.6081595659750269E-3</v>
      </c>
      <c r="AD1539">
        <f>LN('EDA &amp; Statistics'!M1561/'EDA &amp; Statistics'!M1560)</f>
        <v>3.6489248747104356E-3</v>
      </c>
      <c r="AE1539">
        <f>LN('EDA &amp; Statistics'!N1561/'EDA &amp; Statistics'!N1560)</f>
        <v>-1.3812361096491357E-2</v>
      </c>
      <c r="AF1539">
        <f>LN('EDA &amp; Statistics'!O1561/'EDA &amp; Statistics'!O1560)</f>
        <v>-2.0619291064390699E-2</v>
      </c>
      <c r="AG1539">
        <f>LN('EDA &amp; Statistics'!P1561/'EDA &amp; Statistics'!P1560)</f>
        <v>0</v>
      </c>
    </row>
    <row r="1540" spans="1:33" x14ac:dyDescent="0.3">
      <c r="A1540" s="9">
        <v>40863</v>
      </c>
      <c r="B1540">
        <f>'EDA &amp; Statistics'!B1562/'EDA &amp; Statistics'!B1561-1</f>
        <v>6.3885388242100438E-2</v>
      </c>
      <c r="C1540">
        <f>'EDA &amp; Statistics'!C1562/'EDA &amp; Statistics'!C1561-1</f>
        <v>-2.2090573852334705E-3</v>
      </c>
      <c r="D1540">
        <f>'EDA &amp; Statistics'!D1562/'EDA &amp; Statistics'!D1561-1</f>
        <v>-1.5116735366736744E-2</v>
      </c>
      <c r="E1540">
        <f>'EDA &amp; Statistics'!E1562/'EDA &amp; Statistics'!E1561-1</f>
        <v>1.8247664174011469E-3</v>
      </c>
      <c r="F1540">
        <f>'EDA &amp; Statistics'!F1562/'EDA &amp; Statistics'!F1561-1</f>
        <v>-5.524856784194343E-3</v>
      </c>
      <c r="G1540">
        <f>'EDA &amp; Statistics'!G1562/'EDA &amp; Statistics'!G1561-1</f>
        <v>-1.282056141338439E-2</v>
      </c>
      <c r="H1540">
        <f>'EDA &amp; Statistics'!H1562/'EDA &amp; Statistics'!H1561-1</f>
        <v>-1.9756856527089139E-2</v>
      </c>
      <c r="I1540">
        <f>'EDA &amp; Statistics'!I1562/'EDA &amp; Statistics'!I1561-1</f>
        <v>-9.6082860409627546E-3</v>
      </c>
      <c r="J1540">
        <f>'EDA &amp; Statistics'!J1562/'EDA &amp; Statistics'!J1561-1</f>
        <v>-1.1494187354914032E-2</v>
      </c>
      <c r="K1540">
        <f>'EDA &amp; Statistics'!K1562/'EDA &amp; Statistics'!K1561-1</f>
        <v>-1.1929535341991704E-2</v>
      </c>
      <c r="L1540">
        <f>'EDA &amp; Statistics'!L1562/'EDA &amp; Statistics'!L1561-1</f>
        <v>3.6957689513241077E-2</v>
      </c>
      <c r="M1540">
        <f>'EDA &amp; Statistics'!M1562/'EDA &amp; Statistics'!M1561-1</f>
        <v>2.0639465463799356E-2</v>
      </c>
      <c r="N1540">
        <f>'EDA &amp; Statistics'!N1562/'EDA &amp; Statistics'!N1561-1</f>
        <v>8.3449154801169545E-3</v>
      </c>
      <c r="O1540">
        <f>'EDA &amp; Statistics'!O1562/'EDA &amp; Statistics'!O1561-1</f>
        <v>3.9682502138671527E-3</v>
      </c>
      <c r="P1540">
        <f>'EDA &amp; Statistics'!P1562/'EDA &amp; Statistics'!P1561-1</f>
        <v>-5.4713888274531275E-3</v>
      </c>
      <c r="R1540" s="9">
        <v>40863</v>
      </c>
      <c r="S1540">
        <f>LN('EDA &amp; Statistics'!B1562/'EDA &amp; Statistics'!B1561)</f>
        <v>6.1927667299897099E-2</v>
      </c>
      <c r="T1540">
        <f>LN('EDA &amp; Statistics'!C1562/'EDA &amp; Statistics'!C1561)</f>
        <v>-2.2115009518148838E-3</v>
      </c>
      <c r="U1540">
        <f>LN('EDA &amp; Statistics'!D1562/'EDA &amp; Statistics'!D1561)</f>
        <v>-1.5232157895952983E-2</v>
      </c>
      <c r="V1540">
        <f>LN('EDA &amp; Statistics'!E1562/'EDA &amp; Statistics'!E1561)</f>
        <v>1.8231035537466353E-3</v>
      </c>
      <c r="W1540">
        <f>LN('EDA &amp; Statistics'!F1562/'EDA &amp; Statistics'!F1561)</f>
        <v>-5.5401752530552508E-3</v>
      </c>
      <c r="X1540">
        <f>LN('EDA &amp; Statistics'!G1562/'EDA &amp; Statistics'!G1561)</f>
        <v>-1.2903454059856923E-2</v>
      </c>
      <c r="Y1540">
        <f>LN('EDA &amp; Statistics'!H1562/'EDA &amp; Statistics'!H1561)</f>
        <v>-1.9954632506017204E-2</v>
      </c>
      <c r="Z1540">
        <f>LN('EDA &amp; Statistics'!I1562/'EDA &amp; Statistics'!I1561)</f>
        <v>-9.6547434448031148E-3</v>
      </c>
      <c r="AA1540">
        <f>LN('EDA &amp; Statistics'!J1562/'EDA &amp; Statistics'!J1561)</f>
        <v>-1.1560756120584237E-2</v>
      </c>
      <c r="AB1540">
        <f>LN('EDA &amp; Statistics'!K1562/'EDA &amp; Statistics'!K1561)</f>
        <v>-1.2001263273398486E-2</v>
      </c>
      <c r="AC1540">
        <f>LN('EDA &amp; Statistics'!L1562/'EDA &amp; Statistics'!L1561)</f>
        <v>3.6291127559893242E-2</v>
      </c>
      <c r="AD1540">
        <f>LN('EDA &amp; Statistics'!M1562/'EDA &amp; Statistics'!M1561)</f>
        <v>2.0429357784885006E-2</v>
      </c>
      <c r="AE1540">
        <f>LN('EDA &amp; Statistics'!N1562/'EDA &amp; Statistics'!N1561)</f>
        <v>8.3102891752888704E-3</v>
      </c>
      <c r="AF1540">
        <f>LN('EDA &amp; Statistics'!O1562/'EDA &amp; Statistics'!O1561)</f>
        <v>3.9603974765495794E-3</v>
      </c>
      <c r="AG1540">
        <f>LN('EDA &amp; Statistics'!P1562/'EDA &amp; Statistics'!P1561)</f>
        <v>-5.486411697671177E-3</v>
      </c>
    </row>
    <row r="1541" spans="1:33" x14ac:dyDescent="0.3">
      <c r="A1541" s="9">
        <v>40864</v>
      </c>
      <c r="B1541">
        <f>'EDA &amp; Statistics'!B1563/'EDA &amp; Statistics'!B1562-1</f>
        <v>7.2346603670557563E-2</v>
      </c>
      <c r="C1541">
        <f>'EDA &amp; Statistics'!C1563/'EDA &amp; Statistics'!C1562-1</f>
        <v>-4.9158487676425056E-3</v>
      </c>
      <c r="D1541">
        <f>'EDA &amp; Statistics'!D1563/'EDA &amp; Statistics'!D1562-1</f>
        <v>-2.6996977871546535E-2</v>
      </c>
      <c r="E1541">
        <f>'EDA &amp; Statistics'!E1563/'EDA &amp; Statistics'!E1562-1</f>
        <v>2.3675207495803763E-2</v>
      </c>
      <c r="F1541">
        <f>'EDA &amp; Statistics'!F1563/'EDA &amp; Statistics'!F1562-1</f>
        <v>1.1111167036458314E-2</v>
      </c>
      <c r="G1541">
        <f>'EDA &amp; Statistics'!G1563/'EDA &amp; Statistics'!G1562-1</f>
        <v>-1.2986691288804364E-3</v>
      </c>
      <c r="H1541">
        <f>'EDA &amp; Statistics'!H1563/'EDA &amp; Statistics'!H1562-1</f>
        <v>2.0155057098478979E-2</v>
      </c>
      <c r="I1541">
        <f>'EDA &amp; Statistics'!I1563/'EDA &amp; Statistics'!I1562-1</f>
        <v>5.9701612038713936E-3</v>
      </c>
      <c r="J1541">
        <f>'EDA &amp; Statistics'!J1563/'EDA &amp; Statistics'!J1562-1</f>
        <v>4.0697495185608723E-3</v>
      </c>
      <c r="K1541">
        <f>'EDA &amp; Statistics'!K1563/'EDA &amp; Statistics'!K1562-1</f>
        <v>8.9238888767628755E-3</v>
      </c>
      <c r="L1541">
        <f>'EDA &amp; Statistics'!L1563/'EDA &amp; Statistics'!L1562-1</f>
        <v>5.9917384759991199E-2</v>
      </c>
      <c r="M1541">
        <f>'EDA &amp; Statistics'!M1563/'EDA &amp; Statistics'!M1562-1</f>
        <v>4.3219652799409314E-2</v>
      </c>
      <c r="N1541">
        <f>'EDA &amp; Statistics'!N1563/'EDA &amp; Statistics'!N1562-1</f>
        <v>3.3103416705953626E-2</v>
      </c>
      <c r="O1541">
        <f>'EDA &amp; Statistics'!O1563/'EDA &amp; Statistics'!O1562-1</f>
        <v>2.2727321987310312E-2</v>
      </c>
      <c r="P1541">
        <f>'EDA &amp; Statistics'!P1563/'EDA &amp; Statistics'!P1562-1</f>
        <v>-7.2633994634330179E-3</v>
      </c>
      <c r="R1541" s="9">
        <v>40864</v>
      </c>
      <c r="S1541">
        <f>LN('EDA &amp; Statistics'!B1563/'EDA &amp; Statistics'!B1562)</f>
        <v>6.9849334710116298E-2</v>
      </c>
      <c r="T1541">
        <f>LN('EDA &amp; Statistics'!C1563/'EDA &amp; Statistics'!C1562)</f>
        <v>-4.9279712968602332E-3</v>
      </c>
      <c r="U1541">
        <f>LN('EDA &amp; Statistics'!D1563/'EDA &amp; Statistics'!D1562)</f>
        <v>-2.736809081076701E-2</v>
      </c>
      <c r="V1541">
        <f>LN('EDA &amp; Statistics'!E1563/'EDA &amp; Statistics'!E1562)</f>
        <v>2.3399296125164667E-2</v>
      </c>
      <c r="W1541">
        <f>LN('EDA &amp; Statistics'!F1563/'EDA &amp; Statistics'!F1562)</f>
        <v>1.1049891497366392E-2</v>
      </c>
      <c r="X1541">
        <f>LN('EDA &amp; Statistics'!G1563/'EDA &amp; Statistics'!G1562)</f>
        <v>-1.2995131304318981E-3</v>
      </c>
      <c r="Y1541">
        <f>LN('EDA &amp; Statistics'!H1563/'EDA &amp; Statistics'!H1562)</f>
        <v>1.9954632506017107E-2</v>
      </c>
      <c r="Z1541">
        <f>LN('EDA &amp; Statistics'!I1563/'EDA &amp; Statistics'!I1562)</f>
        <v>5.9524104065145573E-3</v>
      </c>
      <c r="AA1541">
        <f>LN('EDA &amp; Statistics'!J1563/'EDA &amp; Statistics'!J1562)</f>
        <v>4.0614904885281234E-3</v>
      </c>
      <c r="AB1541">
        <f>LN('EDA &amp; Statistics'!K1563/'EDA &amp; Statistics'!K1562)</f>
        <v>8.8843062931790538E-3</v>
      </c>
      <c r="AC1541">
        <f>LN('EDA &amp; Statistics'!L1563/'EDA &amp; Statistics'!L1562)</f>
        <v>5.8190966180912768E-2</v>
      </c>
      <c r="AD1541">
        <f>LN('EDA &amp; Statistics'!M1563/'EDA &amp; Statistics'!M1562)</f>
        <v>4.2311750969289533E-2</v>
      </c>
      <c r="AE1541">
        <f>LN('EDA &amp; Statistics'!N1563/'EDA &amp; Statistics'!N1562)</f>
        <v>3.256729810422164E-2</v>
      </c>
      <c r="AF1541">
        <f>LN('EDA &amp; Statistics'!O1563/'EDA &amp; Statistics'!O1562)</f>
        <v>2.2472904017427516E-2</v>
      </c>
      <c r="AG1541">
        <f>LN('EDA &amp; Statistics'!P1563/'EDA &amp; Statistics'!P1562)</f>
        <v>-7.2899063808615737E-3</v>
      </c>
    </row>
    <row r="1542" spans="1:33" x14ac:dyDescent="0.3">
      <c r="A1542" s="9">
        <v>40865</v>
      </c>
      <c r="B1542">
        <f>'EDA &amp; Statistics'!B1564/'EDA &amp; Statistics'!B1563-1</f>
        <v>-2.994442946324094E-2</v>
      </c>
      <c r="C1542">
        <f>'EDA &amp; Statistics'!C1564/'EDA &amp; Statistics'!C1563-1</f>
        <v>1.040057016619933E-2</v>
      </c>
      <c r="D1542">
        <f>'EDA &amp; Statistics'!D1564/'EDA &amp; Statistics'!D1563-1</f>
        <v>1.0514905820349085E-2</v>
      </c>
      <c r="E1542">
        <f>'EDA &amp; Statistics'!E1564/'EDA &amp; Statistics'!E1563-1</f>
        <v>2.2991805840286483E-2</v>
      </c>
      <c r="F1542">
        <f>'EDA &amp; Statistics'!F1564/'EDA &amp; Statistics'!F1563-1</f>
        <v>5.4945000961861279E-3</v>
      </c>
      <c r="G1542">
        <f>'EDA &amp; Statistics'!G1564/'EDA &amp; Statistics'!G1563-1</f>
        <v>-1.1703530808609752E-2</v>
      </c>
      <c r="H1542">
        <f>'EDA &amp; Statistics'!H1564/'EDA &amp; Statistics'!H1563-1</f>
        <v>1.8237119236828692E-2</v>
      </c>
      <c r="I1542">
        <f>'EDA &amp; Statistics'!I1564/'EDA &amp; Statistics'!I1563-1</f>
        <v>1.2611245786553038E-2</v>
      </c>
      <c r="J1542">
        <f>'EDA &amp; Statistics'!J1564/'EDA &amp; Statistics'!J1563-1</f>
        <v>-1.6490999899055225E-2</v>
      </c>
      <c r="K1542">
        <f>'EDA &amp; Statistics'!K1564/'EDA &amp; Statistics'!K1563-1</f>
        <v>-8.3246541690008558E-3</v>
      </c>
      <c r="L1542">
        <f>'EDA &amp; Statistics'!L1564/'EDA &amp; Statistics'!L1563-1</f>
        <v>1.5107162874742341E-2</v>
      </c>
      <c r="M1542">
        <f>'EDA &amp; Statistics'!M1564/'EDA &amp; Statistics'!M1563-1</f>
        <v>1.406307118285155E-2</v>
      </c>
      <c r="N1542">
        <f>'EDA &amp; Statistics'!N1564/'EDA &amp; Statistics'!N1563-1</f>
        <v>-5.3404490087262113E-3</v>
      </c>
      <c r="O1542">
        <f>'EDA &amp; Statistics'!O1564/'EDA &amp; Statistics'!O1563-1</f>
        <v>3.8647304713768094E-3</v>
      </c>
      <c r="P1542">
        <f>'EDA &amp; Statistics'!P1564/'EDA &amp; Statistics'!P1563-1</f>
        <v>-3.6650767719293986E-3</v>
      </c>
      <c r="R1542" s="9">
        <v>40865</v>
      </c>
      <c r="S1542">
        <f>LN('EDA &amp; Statistics'!B1564/'EDA &amp; Statistics'!B1563)</f>
        <v>-3.0401919912519174E-2</v>
      </c>
      <c r="T1542">
        <f>LN('EDA &amp; Statistics'!C1564/'EDA &amp; Statistics'!C1563)</f>
        <v>1.0346856351490361E-2</v>
      </c>
      <c r="U1542">
        <f>LN('EDA &amp; Statistics'!D1564/'EDA &amp; Statistics'!D1563)</f>
        <v>1.046000868827073E-2</v>
      </c>
      <c r="V1542">
        <f>LN('EDA &amp; Statistics'!E1564/'EDA &amp; Statistics'!E1563)</f>
        <v>2.2731477006115997E-2</v>
      </c>
      <c r="W1542">
        <f>LN('EDA &amp; Statistics'!F1564/'EDA &amp; Statistics'!F1563)</f>
        <v>5.4794603958052213E-3</v>
      </c>
      <c r="X1542">
        <f>LN('EDA &amp; Statistics'!G1564/'EDA &amp; Statistics'!G1563)</f>
        <v>-1.1772556214505438E-2</v>
      </c>
      <c r="Y1542">
        <f>LN('EDA &amp; Statistics'!H1564/'EDA &amp; Statistics'!H1563)</f>
        <v>1.807281756392265E-2</v>
      </c>
      <c r="Z1542">
        <f>LN('EDA &amp; Statistics'!I1564/'EDA &amp; Statistics'!I1563)</f>
        <v>1.253238634480988E-2</v>
      </c>
      <c r="AA1542">
        <f>LN('EDA &amp; Statistics'!J1564/'EDA &amp; Statistics'!J1563)</f>
        <v>-1.6628490100898594E-2</v>
      </c>
      <c r="AB1542">
        <f>LN('EDA &amp; Statistics'!K1564/'EDA &amp; Statistics'!K1563)</f>
        <v>-8.359497610329468E-3</v>
      </c>
      <c r="AC1542">
        <f>LN('EDA &amp; Statistics'!L1564/'EDA &amp; Statistics'!L1563)</f>
        <v>1.4994186107598831E-2</v>
      </c>
      <c r="AD1542">
        <f>LN('EDA &amp; Statistics'!M1564/'EDA &amp; Statistics'!M1563)</f>
        <v>1.396510361219378E-2</v>
      </c>
      <c r="AE1542">
        <f>LN('EDA &amp; Statistics'!N1564/'EDA &amp; Statistics'!N1563)</f>
        <v>-5.3547601813323676E-3</v>
      </c>
      <c r="AF1542">
        <f>LN('EDA &amp; Statistics'!O1564/'EDA &amp; Statistics'!O1563)</f>
        <v>3.8572815863556252E-3</v>
      </c>
      <c r="AG1542">
        <f>LN('EDA &amp; Statistics'!P1564/'EDA &amp; Statistics'!P1563)</f>
        <v>-3.6718096217768651E-3</v>
      </c>
    </row>
    <row r="1543" spans="1:33" x14ac:dyDescent="0.3">
      <c r="A1543" s="9">
        <v>40868</v>
      </c>
      <c r="B1543">
        <f>'EDA &amp; Statistics'!B1565/'EDA &amp; Statistics'!B1564-1</f>
        <v>3.6052149331558425E-2</v>
      </c>
      <c r="C1543">
        <f>'EDA &amp; Statistics'!C1565/'EDA &amp; Statistics'!C1564-1</f>
        <v>7.7630905717629428E-3</v>
      </c>
      <c r="D1543">
        <f>'EDA &amp; Statistics'!D1565/'EDA &amp; Statistics'!D1564-1</f>
        <v>-1.3434833718940831E-2</v>
      </c>
      <c r="E1543">
        <f>'EDA &amp; Statistics'!E1565/'EDA &amp; Statistics'!E1564-1</f>
        <v>3.6014517878881547E-2</v>
      </c>
      <c r="F1543">
        <f>'EDA &amp; Statistics'!F1565/'EDA &amp; Statistics'!F1564-1</f>
        <v>2.1857902139337693E-2</v>
      </c>
      <c r="G1543">
        <f>'EDA &amp; Statistics'!G1565/'EDA &amp; Statistics'!G1564-1</f>
        <v>7.8947294121634037E-3</v>
      </c>
      <c r="H1543">
        <f>'EDA &amp; Statistics'!H1565/'EDA &amp; Statistics'!H1564-1</f>
        <v>-3.7313485283658077E-2</v>
      </c>
      <c r="I1543">
        <f>'EDA &amp; Statistics'!I1565/'EDA &amp; Statistics'!I1564-1</f>
        <v>-2.1978000864594893E-2</v>
      </c>
      <c r="J1543">
        <f>'EDA &amp; Statistics'!J1565/'EDA &amp; Statistics'!J1564-1</f>
        <v>1.5589990361742911E-2</v>
      </c>
      <c r="K1543">
        <f>'EDA &amp; Statistics'!K1565/'EDA &amp; Statistics'!K1564-1</f>
        <v>6.8206228624261289E-3</v>
      </c>
      <c r="L1543">
        <f>'EDA &amp; Statistics'!L1565/'EDA &amp; Statistics'!L1564-1</f>
        <v>-1.9203054688049948E-2</v>
      </c>
      <c r="M1543">
        <f>'EDA &amp; Statistics'!M1565/'EDA &amp; Statistics'!M1564-1</f>
        <v>-1.7241380851073962E-2</v>
      </c>
      <c r="N1543">
        <f>'EDA &amp; Statistics'!N1565/'EDA &amp; Statistics'!N1564-1</f>
        <v>-1.8791928868439167E-2</v>
      </c>
      <c r="O1543">
        <f>'EDA &amp; Statistics'!O1565/'EDA &amp; Statistics'!O1564-1</f>
        <v>-2.3099202777863148E-2</v>
      </c>
      <c r="P1543">
        <f>'EDA &amp; Statistics'!P1565/'EDA &amp; Statistics'!P1564-1</f>
        <v>7.2929544715198968E-3</v>
      </c>
      <c r="R1543" s="9">
        <v>40868</v>
      </c>
      <c r="S1543">
        <f>LN('EDA &amp; Statistics'!B1565/'EDA &amp; Statistics'!B1564)</f>
        <v>3.5417479763041312E-2</v>
      </c>
      <c r="T1543">
        <f>LN('EDA &amp; Statistics'!C1565/'EDA &amp; Statistics'!C1564)</f>
        <v>7.7331128308077432E-3</v>
      </c>
      <c r="U1543">
        <f>LN('EDA &amp; Statistics'!D1565/'EDA &amp; Statistics'!D1564)</f>
        <v>-1.3525897636269104E-2</v>
      </c>
      <c r="V1543">
        <f>LN('EDA &amp; Statistics'!E1565/'EDA &amp; Statistics'!E1564)</f>
        <v>3.5381157135708399E-2</v>
      </c>
      <c r="W1543">
        <f>LN('EDA &amp; Statistics'!F1565/'EDA &amp; Statistics'!F1564)</f>
        <v>2.1622443112089516E-2</v>
      </c>
      <c r="X1543">
        <f>LN('EDA &amp; Statistics'!G1565/'EDA &amp; Statistics'!G1564)</f>
        <v>7.8637290884706283E-3</v>
      </c>
      <c r="Y1543">
        <f>LN('EDA &amp; Statistics'!H1565/'EDA &amp; Statistics'!H1564)</f>
        <v>-3.8027450069939829E-2</v>
      </c>
      <c r="Z1543">
        <f>LN('EDA &amp; Statistics'!I1565/'EDA &amp; Statistics'!I1564)</f>
        <v>-2.2223115196824315E-2</v>
      </c>
      <c r="AA1543">
        <f>LN('EDA &amp; Statistics'!J1565/'EDA &amp; Statistics'!J1564)</f>
        <v>1.5469714913387951E-2</v>
      </c>
      <c r="AB1543">
        <f>LN('EDA &amp; Statistics'!K1565/'EDA &amp; Statistics'!K1564)</f>
        <v>6.7974676433603101E-3</v>
      </c>
      <c r="AC1543">
        <f>LN('EDA &amp; Statistics'!L1565/'EDA &amp; Statistics'!L1564)</f>
        <v>-1.9389828291224816E-2</v>
      </c>
      <c r="AD1543">
        <f>LN('EDA &amp; Statistics'!M1565/'EDA &amp; Statistics'!M1564)</f>
        <v>-1.7391744279628658E-2</v>
      </c>
      <c r="AE1543">
        <f>LN('EDA &amp; Statistics'!N1565/'EDA &amp; Statistics'!N1564)</f>
        <v>-1.8970740855481828E-2</v>
      </c>
      <c r="AF1543">
        <f>LN('EDA &amp; Statistics'!O1565/'EDA &amp; Statistics'!O1564)</f>
        <v>-2.3370170250140022E-2</v>
      </c>
      <c r="AG1543">
        <f>LN('EDA &amp; Statistics'!P1565/'EDA &amp; Statistics'!P1564)</f>
        <v>7.2664894731795304E-3</v>
      </c>
    </row>
    <row r="1544" spans="1:33" x14ac:dyDescent="0.3">
      <c r="A1544" s="9">
        <v>40869</v>
      </c>
      <c r="B1544">
        <f>'EDA &amp; Statistics'!B1566/'EDA &amp; Statistics'!B1565-1</f>
        <v>-3.4380554998883373E-2</v>
      </c>
      <c r="C1544">
        <f>'EDA &amp; Statistics'!C1566/'EDA &amp; Statistics'!C1565-1</f>
        <v>-2.4094919583530383E-2</v>
      </c>
      <c r="D1544">
        <f>'EDA &amp; Statistics'!D1566/'EDA &amp; Statistics'!D1565-1</f>
        <v>-1.1249673467961574E-2</v>
      </c>
      <c r="E1544">
        <f>'EDA &amp; Statistics'!E1566/'EDA &amp; Statistics'!E1565-1</f>
        <v>2.7702594479950271E-4</v>
      </c>
      <c r="F1544">
        <f>'EDA &amp; Statistics'!F1566/'EDA &amp; Statistics'!F1565-1</f>
        <v>5.3475884693889864E-3</v>
      </c>
      <c r="G1544">
        <f>'EDA &amp; Statistics'!G1566/'EDA &amp; Statistics'!G1565-1</f>
        <v>1.0443854477762526E-2</v>
      </c>
      <c r="H1544">
        <f>'EDA &amp; Statistics'!H1566/'EDA &amp; Statistics'!H1565-1</f>
        <v>0</v>
      </c>
      <c r="I1544">
        <f>'EDA &amp; Statistics'!I1566/'EDA &amp; Statistics'!I1565-1</f>
        <v>2.2472066630043752E-3</v>
      </c>
      <c r="J1544">
        <f>'EDA &amp; Statistics'!J1566/'EDA &amp; Statistics'!J1565-1</f>
        <v>-5.2174001500226996E-3</v>
      </c>
      <c r="K1544">
        <f>'EDA &amp; Statistics'!K1566/'EDA &amp; Statistics'!K1565-1</f>
        <v>-1.3027618188770296E-2</v>
      </c>
      <c r="L1544">
        <f>'EDA &amp; Statistics'!L1566/'EDA &amp; Statistics'!L1565-1</f>
        <v>-1.9579031908528499E-2</v>
      </c>
      <c r="M1544">
        <f>'EDA &amp; Statistics'!M1566/'EDA &amp; Statistics'!M1565-1</f>
        <v>-1.3348621705092989E-2</v>
      </c>
      <c r="N1544">
        <f>'EDA &amp; Statistics'!N1566/'EDA &amp; Statistics'!N1565-1</f>
        <v>-1.3679877621797121E-2</v>
      </c>
      <c r="O1544">
        <f>'EDA &amp; Statistics'!O1566/'EDA &amp; Statistics'!O1565-1</f>
        <v>-5.9112776549119506E-3</v>
      </c>
      <c r="P1544">
        <f>'EDA &amp; Statistics'!P1566/'EDA &amp; Statistics'!P1565-1</f>
        <v>3.7579738493178638E-3</v>
      </c>
      <c r="R1544" s="9">
        <v>40869</v>
      </c>
      <c r="S1544">
        <f>LN('EDA &amp; Statistics'!B1566/'EDA &amp; Statistics'!B1565)</f>
        <v>-3.4985471662226583E-2</v>
      </c>
      <c r="T1544">
        <f>LN('EDA &amp; Statistics'!C1566/'EDA &amp; Statistics'!C1565)</f>
        <v>-2.4389950970139514E-2</v>
      </c>
      <c r="U1544">
        <f>LN('EDA &amp; Statistics'!D1566/'EDA &amp; Statistics'!D1565)</f>
        <v>-1.1313429653007169E-2</v>
      </c>
      <c r="V1544">
        <f>LN('EDA &amp; Statistics'!E1566/'EDA &amp; Statistics'!E1565)</f>
        <v>2.7698758019761984E-4</v>
      </c>
      <c r="W1544">
        <f>LN('EDA &amp; Statistics'!F1566/'EDA &amp; Statistics'!F1565)</f>
        <v>5.3333408890633158E-3</v>
      </c>
      <c r="X1544">
        <f>LN('EDA &amp; Statistics'!G1566/'EDA &amp; Statistics'!G1565)</f>
        <v>1.0389694197929174E-2</v>
      </c>
      <c r="Y1544">
        <f>LN('EDA &amp; Statistics'!H1566/'EDA &amp; Statistics'!H1565)</f>
        <v>0</v>
      </c>
      <c r="Z1544">
        <f>LN('EDA &amp; Statistics'!I1566/'EDA &amp; Statistics'!I1565)</f>
        <v>2.2446854704985023E-3</v>
      </c>
      <c r="AA1544">
        <f>LN('EDA &amp; Statistics'!J1566/'EDA &amp; Statistics'!J1565)</f>
        <v>-5.2310583096208535E-3</v>
      </c>
      <c r="AB1544">
        <f>LN('EDA &amp; Statistics'!K1566/'EDA &amp; Statistics'!K1565)</f>
        <v>-1.3113221894332217E-2</v>
      </c>
      <c r="AC1544">
        <f>LN('EDA &amp; Statistics'!L1566/'EDA &amp; Statistics'!L1565)</f>
        <v>-1.9773240274681528E-2</v>
      </c>
      <c r="AD1544">
        <f>LN('EDA &amp; Statistics'!M1566/'EDA &amp; Statistics'!M1565)</f>
        <v>-1.3438515423567025E-2</v>
      </c>
      <c r="AE1544">
        <f>LN('EDA &amp; Statistics'!N1566/'EDA &amp; Statistics'!N1565)</f>
        <v>-1.3774309346290949E-2</v>
      </c>
      <c r="AF1544">
        <f>LN('EDA &amp; Statistics'!O1566/'EDA &amp; Statistics'!O1565)</f>
        <v>-5.9288184163689694E-3</v>
      </c>
      <c r="AG1544">
        <f>LN('EDA &amp; Statistics'!P1566/'EDA &amp; Statistics'!P1565)</f>
        <v>3.7509303063767594E-3</v>
      </c>
    </row>
    <row r="1545" spans="1:33" x14ac:dyDescent="0.3">
      <c r="A1545" s="9">
        <v>40870</v>
      </c>
      <c r="B1545">
        <f>'EDA &amp; Statistics'!B1567/'EDA &amp; Statistics'!B1566-1</f>
        <v>3.0914626498750764E-2</v>
      </c>
      <c r="C1545">
        <f>'EDA &amp; Statistics'!C1567/'EDA &amp; Statistics'!C1566-1</f>
        <v>3.7570086524114643E-3</v>
      </c>
      <c r="D1545">
        <f>'EDA &amp; Statistics'!D1567/'EDA &amp; Statistics'!D1566-1</f>
        <v>-1.6948931973505776E-2</v>
      </c>
      <c r="E1545">
        <f>'EDA &amp; Statistics'!E1567/'EDA &amp; Statistics'!E1566-1</f>
        <v>0</v>
      </c>
      <c r="F1545">
        <f>'EDA &amp; Statistics'!F1567/'EDA &amp; Statistics'!F1566-1</f>
        <v>0</v>
      </c>
      <c r="G1545">
        <f>'EDA &amp; Statistics'!G1567/'EDA &amp; Statistics'!G1566-1</f>
        <v>0</v>
      </c>
      <c r="H1545">
        <f>'EDA &amp; Statistics'!H1567/'EDA &amp; Statistics'!H1566-1</f>
        <v>4.3410849561198894E-2</v>
      </c>
      <c r="I1545">
        <f>'EDA &amp; Statistics'!I1567/'EDA &amp; Statistics'!I1566-1</f>
        <v>2.6158419338347505E-2</v>
      </c>
      <c r="J1545">
        <f>'EDA &amp; Statistics'!J1567/'EDA &amp; Statistics'!J1566-1</f>
        <v>-1.2237708994171426E-2</v>
      </c>
      <c r="K1545">
        <f>'EDA &amp; Statistics'!K1567/'EDA &amp; Statistics'!K1566-1</f>
        <v>-1.4783562764003833E-2</v>
      </c>
      <c r="L1545">
        <f>'EDA &amp; Statistics'!L1567/'EDA &amp; Statistics'!L1566-1</f>
        <v>1.4478304326136726E-2</v>
      </c>
      <c r="M1545">
        <f>'EDA &amp; Statistics'!M1567/'EDA &amp; Statistics'!M1566-1</f>
        <v>9.2772202696536077E-3</v>
      </c>
      <c r="N1545">
        <f>'EDA &amp; Statistics'!N1567/'EDA &amp; Statistics'!N1566-1</f>
        <v>-2.0804451397198997E-2</v>
      </c>
      <c r="O1545">
        <f>'EDA &amp; Statistics'!O1567/'EDA &amp; Statistics'!O1566-1</f>
        <v>-2.0812689293479569E-2</v>
      </c>
      <c r="P1545">
        <f>'EDA &amp; Statistics'!P1567/'EDA &amp; Statistics'!P1566-1</f>
        <v>2.6715275502857683E-3</v>
      </c>
      <c r="R1545" s="9">
        <v>40870</v>
      </c>
      <c r="S1545">
        <f>LN('EDA &amp; Statistics'!B1567/'EDA &amp; Statistics'!B1566)</f>
        <v>3.0446395106418618E-2</v>
      </c>
      <c r="T1545">
        <f>LN('EDA &amp; Statistics'!C1567/'EDA &amp; Statistics'!C1566)</f>
        <v>3.7499687226129393E-3</v>
      </c>
      <c r="U1545">
        <f>LN('EDA &amp; Statistics'!D1567/'EDA &amp; Statistics'!D1566)</f>
        <v>-1.7094208987546679E-2</v>
      </c>
      <c r="V1545">
        <f>LN('EDA &amp; Statistics'!E1567/'EDA &amp; Statistics'!E1566)</f>
        <v>0</v>
      </c>
      <c r="W1545">
        <f>LN('EDA &amp; Statistics'!F1567/'EDA &amp; Statistics'!F1566)</f>
        <v>0</v>
      </c>
      <c r="X1545">
        <f>LN('EDA &amp; Statistics'!G1567/'EDA &amp; Statistics'!G1566)</f>
        <v>0</v>
      </c>
      <c r="Y1545">
        <f>LN('EDA &amp; Statistics'!H1567/'EDA &amp; Statistics'!H1566)</f>
        <v>4.2495009828113238E-2</v>
      </c>
      <c r="Z1545">
        <f>LN('EDA &amp; Statistics'!I1567/'EDA &amp; Statistics'!I1566)</f>
        <v>2.5822139642585722E-2</v>
      </c>
      <c r="AA1545">
        <f>LN('EDA &amp; Statistics'!J1567/'EDA &amp; Statistics'!J1566)</f>
        <v>-1.231320633011249E-2</v>
      </c>
      <c r="AB1545">
        <f>LN('EDA &amp; Statistics'!K1567/'EDA &amp; Statistics'!K1566)</f>
        <v>-1.4893928713345616E-2</v>
      </c>
      <c r="AC1545">
        <f>LN('EDA &amp; Statistics'!L1567/'EDA &amp; Statistics'!L1566)</f>
        <v>1.437449447214648E-2</v>
      </c>
      <c r="AD1545">
        <f>LN('EDA &amp; Statistics'!M1567/'EDA &amp; Statistics'!M1566)</f>
        <v>9.2344511770554496E-3</v>
      </c>
      <c r="AE1545">
        <f>LN('EDA &amp; Statistics'!N1567/'EDA &amp; Statistics'!N1566)</f>
        <v>-2.1023913187430146E-2</v>
      </c>
      <c r="AF1545">
        <f>LN('EDA &amp; Statistics'!O1567/'EDA &amp; Statistics'!O1566)</f>
        <v>-2.1032326145337187E-2</v>
      </c>
      <c r="AG1545">
        <f>LN('EDA &amp; Statistics'!P1567/'EDA &amp; Statistics'!P1566)</f>
        <v>2.6679653634695362E-3</v>
      </c>
    </row>
    <row r="1546" spans="1:33" x14ac:dyDescent="0.3">
      <c r="A1546" s="9">
        <v>40871</v>
      </c>
      <c r="B1546">
        <f>'EDA &amp; Statistics'!B1568/'EDA &amp; Statistics'!B1567-1</f>
        <v>0</v>
      </c>
      <c r="C1546">
        <f>'EDA &amp; Statistics'!C1568/'EDA &amp; Statistics'!C1567-1</f>
        <v>0</v>
      </c>
      <c r="D1546">
        <f>'EDA &amp; Statistics'!D1568/'EDA &amp; Statistics'!D1567-1</f>
        <v>0</v>
      </c>
      <c r="E1546">
        <f>'EDA &amp; Statistics'!E1568/'EDA &amp; Statistics'!E1567-1</f>
        <v>4.0456133675530692E-2</v>
      </c>
      <c r="F1546">
        <f>'EDA &amp; Statistics'!F1568/'EDA &amp; Statistics'!F1567-1</f>
        <v>2.6595719384628902E-2</v>
      </c>
      <c r="G1546">
        <f>'EDA &amp; Statistics'!G1568/'EDA &amp; Statistics'!G1567-1</f>
        <v>1.2919946308380892E-2</v>
      </c>
      <c r="H1546">
        <f>'EDA &amp; Statistics'!H1568/'EDA &amp; Statistics'!H1567-1</f>
        <v>-3.4175338271869138E-2</v>
      </c>
      <c r="I1546">
        <f>'EDA &amp; Statistics'!I1568/'EDA &amp; Statistics'!I1567-1</f>
        <v>-1.4566628223914413E-2</v>
      </c>
      <c r="J1546">
        <f>'EDA &amp; Statistics'!J1568/'EDA &amp; Statistics'!J1567-1</f>
        <v>-4.1298878479054668E-3</v>
      </c>
      <c r="K1546">
        <f>'EDA &amp; Statistics'!K1568/'EDA &amp; Statistics'!K1567-1</f>
        <v>-7.502646880667263E-3</v>
      </c>
      <c r="L1546">
        <f>'EDA &amp; Statistics'!L1568/'EDA &amp; Statistics'!L1567-1</f>
        <v>2.6574753491388936E-2</v>
      </c>
      <c r="M1546">
        <f>'EDA &amp; Statistics'!M1568/'EDA &amp; Statistics'!M1567-1</f>
        <v>2.3745704630525166E-2</v>
      </c>
      <c r="N1546">
        <f>'EDA &amp; Statistics'!N1568/'EDA &amp; Statistics'!N1567-1</f>
        <v>-1.6997151066808325E-2</v>
      </c>
      <c r="O1546">
        <f>'EDA &amp; Statistics'!O1568/'EDA &amp; Statistics'!O1567-1</f>
        <v>-1.1133568360638724E-2</v>
      </c>
      <c r="P1546">
        <f>'EDA &amp; Statistics'!P1568/'EDA &amp; Statistics'!P1567-1</f>
        <v>0</v>
      </c>
      <c r="R1546" s="9">
        <v>40871</v>
      </c>
      <c r="S1546">
        <f>LN('EDA &amp; Statistics'!B1568/'EDA &amp; Statistics'!B1567)</f>
        <v>0</v>
      </c>
      <c r="T1546">
        <f>LN('EDA &amp; Statistics'!C1568/'EDA &amp; Statistics'!C1567)</f>
        <v>0</v>
      </c>
      <c r="U1546">
        <f>LN('EDA &amp; Statistics'!D1568/'EDA &amp; Statistics'!D1567)</f>
        <v>0</v>
      </c>
      <c r="V1546">
        <f>LN('EDA &amp; Statistics'!E1568/'EDA &amp; Statistics'!E1567)</f>
        <v>3.965920707339439E-2</v>
      </c>
      <c r="W1546">
        <f>LN('EDA &amp; Statistics'!F1568/'EDA &amp; Statistics'!F1567)</f>
        <v>2.6248201434056425E-2</v>
      </c>
      <c r="X1546">
        <f>LN('EDA &amp; Statistics'!G1568/'EDA &amp; Statistics'!G1567)</f>
        <v>1.2837195794718828E-2</v>
      </c>
      <c r="Y1546">
        <f>LN('EDA &amp; Statistics'!H1568/'EDA &amp; Statistics'!H1567)</f>
        <v>-3.4772970842687989E-2</v>
      </c>
      <c r="Z1546">
        <f>LN('EDA &amp; Statistics'!I1568/'EDA &amp; Statistics'!I1567)</f>
        <v>-1.4673763222781406E-2</v>
      </c>
      <c r="AA1546">
        <f>LN('EDA &amp; Statistics'!J1568/'EDA &amp; Statistics'!J1567)</f>
        <v>-4.1384393874440281E-3</v>
      </c>
      <c r="AB1546">
        <f>LN('EDA &amp; Statistics'!K1568/'EDA &amp; Statistics'!K1567)</f>
        <v>-7.5309333066321069E-3</v>
      </c>
      <c r="AC1546">
        <f>LN('EDA &amp; Statistics'!L1568/'EDA &amp; Statistics'!L1567)</f>
        <v>2.622777848962227E-2</v>
      </c>
      <c r="AD1546">
        <f>LN('EDA &amp; Statistics'!M1568/'EDA &amp; Statistics'!M1567)</f>
        <v>2.3468160455241326E-2</v>
      </c>
      <c r="AE1546">
        <f>LN('EDA &amp; Statistics'!N1568/'EDA &amp; Statistics'!N1567)</f>
        <v>-1.7143260636533784E-2</v>
      </c>
      <c r="AF1546">
        <f>LN('EDA &amp; Statistics'!O1568/'EDA &amp; Statistics'!O1567)</f>
        <v>-1.1196010434165593E-2</v>
      </c>
      <c r="AG1546">
        <f>LN('EDA &amp; Statistics'!P1568/'EDA &amp; Statistics'!P1567)</f>
        <v>0</v>
      </c>
    </row>
    <row r="1547" spans="1:33" x14ac:dyDescent="0.3">
      <c r="A1547" s="9">
        <v>40872</v>
      </c>
      <c r="B1547">
        <f>'EDA &amp; Statistics'!B1569/'EDA &amp; Statistics'!B1568-1</f>
        <v>6.9702919958596343E-3</v>
      </c>
      <c r="C1547">
        <f>'EDA &amp; Statistics'!C1569/'EDA &amp; Statistics'!C1568-1</f>
        <v>3.2430966328085287E-2</v>
      </c>
      <c r="D1547">
        <f>'EDA &amp; Statistics'!D1569/'EDA &amp; Statistics'!D1568-1</f>
        <v>3.025574999845948E-2</v>
      </c>
      <c r="E1547">
        <f>'EDA &amp; Statistics'!E1569/'EDA &amp; Statistics'!E1568-1</f>
        <v>6.0372628781958149E-2</v>
      </c>
      <c r="F1547">
        <f>'EDA &amp; Statistics'!F1569/'EDA &amp; Statistics'!F1568-1</f>
        <v>5.4404218205383881E-2</v>
      </c>
      <c r="G1547">
        <f>'EDA &amp; Statistics'!G1569/'EDA &amp; Statistics'!G1568-1</f>
        <v>4.8469401408810509E-2</v>
      </c>
      <c r="H1547">
        <f>'EDA &amp; Statistics'!H1569/'EDA &amp; Statistics'!H1568-1</f>
        <v>2.0000018339891401E-2</v>
      </c>
      <c r="I1547">
        <f>'EDA &amp; Statistics'!I1569/'EDA &amp; Statistics'!I1568-1</f>
        <v>1.4781951414594818E-2</v>
      </c>
      <c r="J1547">
        <f>'EDA &amp; Statistics'!J1569/'EDA &amp; Statistics'!J1568-1</f>
        <v>-1.7771789566554119E-3</v>
      </c>
      <c r="K1547">
        <f>'EDA &amp; Statistics'!K1569/'EDA &amp; Statistics'!K1568-1</f>
        <v>1.0799382974793215E-3</v>
      </c>
      <c r="L1547">
        <f>'EDA &amp; Statistics'!L1569/'EDA &amp; Statistics'!L1568-1</f>
        <v>9.108367075010948E-3</v>
      </c>
      <c r="M1547">
        <f>'EDA &amp; Statistics'!M1569/'EDA &amp; Statistics'!M1568-1</f>
        <v>1.1971502157407166E-2</v>
      </c>
      <c r="N1547">
        <f>'EDA &amp; Statistics'!N1569/'EDA &amp; Statistics'!N1568-1</f>
        <v>2.5936574474714646E-2</v>
      </c>
      <c r="O1547">
        <f>'EDA &amp; Statistics'!O1569/'EDA &amp; Statistics'!O1568-1</f>
        <v>3.1729728906618737E-2</v>
      </c>
      <c r="P1547">
        <f>'EDA &amp; Statistics'!P1569/'EDA &amp; Statistics'!P1568-1</f>
        <v>-7.223647388566623E-3</v>
      </c>
      <c r="R1547" s="9">
        <v>40872</v>
      </c>
      <c r="S1547">
        <f>LN('EDA &amp; Statistics'!B1569/'EDA &amp; Statistics'!B1568)</f>
        <v>6.9461118075630447E-3</v>
      </c>
      <c r="T1547">
        <f>LN('EDA &amp; Statistics'!C1569/'EDA &amp; Statistics'!C1568)</f>
        <v>3.1916182918583579E-2</v>
      </c>
      <c r="U1547">
        <f>LN('EDA &amp; Statistics'!D1569/'EDA &amp; Statistics'!D1568)</f>
        <v>2.9807072389338756E-2</v>
      </c>
      <c r="V1547">
        <f>LN('EDA &amp; Statistics'!E1569/'EDA &amp; Statistics'!E1568)</f>
        <v>5.8620382936219739E-2</v>
      </c>
      <c r="W1547">
        <f>LN('EDA &amp; Statistics'!F1569/'EDA &amp; Statistics'!F1568)</f>
        <v>5.2975885332253558E-2</v>
      </c>
      <c r="X1547">
        <f>LN('EDA &amp; Statistics'!G1569/'EDA &amp; Statistics'!G1568)</f>
        <v>4.7331387728287114E-2</v>
      </c>
      <c r="Y1547">
        <f>LN('EDA &amp; Statistics'!H1569/'EDA &amp; Statistics'!H1568)</f>
        <v>1.980264527646524E-2</v>
      </c>
      <c r="Z1547">
        <f>LN('EDA &amp; Statistics'!I1569/'EDA &amp; Statistics'!I1568)</f>
        <v>1.4673763222781442E-2</v>
      </c>
      <c r="AA1547">
        <f>LN('EDA &amp; Statistics'!J1569/'EDA &amp; Statistics'!J1568)</f>
        <v>-1.7787600126680674E-3</v>
      </c>
      <c r="AB1547">
        <f>LN('EDA &amp; Statistics'!K1569/'EDA &amp; Statistics'!K1568)</f>
        <v>1.0793555836084235E-3</v>
      </c>
      <c r="AC1547">
        <f>LN('EDA &amp; Statistics'!L1569/'EDA &amp; Statistics'!L1568)</f>
        <v>9.067136075228242E-3</v>
      </c>
      <c r="AD1547">
        <f>LN('EDA &amp; Statistics'!M1569/'EDA &amp; Statistics'!M1568)</f>
        <v>1.1900410545265007E-2</v>
      </c>
      <c r="AE1547">
        <f>LN('EDA &amp; Statistics'!N1569/'EDA &amp; Statistics'!N1568)</f>
        <v>2.5605926586985527E-2</v>
      </c>
      <c r="AF1547">
        <f>LN('EDA &amp; Statistics'!O1569/'EDA &amp; Statistics'!O1568)</f>
        <v>3.1236742165679017E-2</v>
      </c>
      <c r="AG1547">
        <f>LN('EDA &amp; Statistics'!P1569/'EDA &amp; Statistics'!P1568)</f>
        <v>-7.2498642599490102E-3</v>
      </c>
    </row>
    <row r="1548" spans="1:33" x14ac:dyDescent="0.3">
      <c r="A1548" s="9">
        <v>40875</v>
      </c>
      <c r="B1548">
        <f>'EDA &amp; Statistics'!B1570/'EDA &amp; Statistics'!B1569-1</f>
        <v>-1.7970646340108698E-2</v>
      </c>
      <c r="C1548">
        <f>'EDA &amp; Statistics'!C1570/'EDA &amp; Statistics'!C1569-1</f>
        <v>-1.2406710448071845E-2</v>
      </c>
      <c r="D1548">
        <f>'EDA &amp; Statistics'!D1570/'EDA &amp; Statistics'!D1569-1</f>
        <v>-2.6900181882226759E-3</v>
      </c>
      <c r="E1548">
        <f>'EDA &amp; Statistics'!E1570/'EDA &amp; Statistics'!E1569-1</f>
        <v>5.3249507926560691E-2</v>
      </c>
      <c r="F1548">
        <f>'EDA &amp; Statistics'!F1570/'EDA &amp; Statistics'!F1569-1</f>
        <v>4.4226000183470893E-2</v>
      </c>
      <c r="G1548">
        <f>'EDA &amp; Statistics'!G1570/'EDA &amp; Statistics'!G1569-1</f>
        <v>3.5279799565973713E-2</v>
      </c>
      <c r="H1548">
        <f>'EDA &amp; Statistics'!H1570/'EDA &amp; Statistics'!H1569-1</f>
        <v>1.8099584529546631E-2</v>
      </c>
      <c r="I1548">
        <f>'EDA &amp; Statistics'!I1570/'EDA &amp; Statistics'!I1569-1</f>
        <v>1.0924971167935782E-2</v>
      </c>
      <c r="J1548">
        <f>'EDA &amp; Statistics'!J1570/'EDA &amp; Statistics'!J1569-1</f>
        <v>1.6617137861005382E-2</v>
      </c>
      <c r="K1548">
        <f>'EDA &amp; Statistics'!K1570/'EDA &amp; Statistics'!K1569-1</f>
        <v>1.0248037612007765E-2</v>
      </c>
      <c r="L1548">
        <f>'EDA &amp; Statistics'!L1570/'EDA &amp; Statistics'!L1569-1</f>
        <v>1.8527332056482049E-2</v>
      </c>
      <c r="M1548">
        <f>'EDA &amp; Statistics'!M1570/'EDA &amp; Statistics'!M1569-1</f>
        <v>1.4417758015623949E-2</v>
      </c>
      <c r="N1548">
        <f>'EDA &amp; Statistics'!N1570/'EDA &amp; Statistics'!N1569-1</f>
        <v>-2.6685401723927082E-2</v>
      </c>
      <c r="O1548">
        <f>'EDA &amp; Statistics'!O1570/'EDA &amp; Statistics'!O1569-1</f>
        <v>-1.4880914649364807E-2</v>
      </c>
      <c r="P1548">
        <f>'EDA &amp; Statistics'!P1570/'EDA &amp; Statistics'!P1569-1</f>
        <v>-6.9268864074656378E-5</v>
      </c>
      <c r="R1548" s="9">
        <v>40875</v>
      </c>
      <c r="S1548">
        <f>LN('EDA &amp; Statistics'!B1570/'EDA &amp; Statistics'!B1569)</f>
        <v>-1.8134079363735837E-2</v>
      </c>
      <c r="T1548">
        <f>LN('EDA &amp; Statistics'!C1570/'EDA &amp; Statistics'!C1569)</f>
        <v>-1.2484316236578082E-2</v>
      </c>
      <c r="U1548">
        <f>LN('EDA &amp; Statistics'!D1570/'EDA &amp; Statistics'!D1569)</f>
        <v>-2.6936427887693142E-3</v>
      </c>
      <c r="V1548">
        <f>LN('EDA &amp; Statistics'!E1570/'EDA &amp; Statistics'!E1569)</f>
        <v>5.1880154681589616E-2</v>
      </c>
      <c r="W1548">
        <f>LN('EDA &amp; Statistics'!F1570/'EDA &amp; Statistics'!F1569)</f>
        <v>4.3275941304580137E-2</v>
      </c>
      <c r="X1548">
        <f>LN('EDA &amp; Statistics'!G1570/'EDA &amp; Statistics'!G1569)</f>
        <v>3.4671727927570693E-2</v>
      </c>
      <c r="Y1548">
        <f>LN('EDA &amp; Statistics'!H1570/'EDA &amp; Statistics'!H1569)</f>
        <v>1.7937737046799122E-2</v>
      </c>
      <c r="Z1548">
        <f>LN('EDA &amp; Statistics'!I1570/'EDA &amp; Statistics'!I1569)</f>
        <v>1.0865724789827575E-2</v>
      </c>
      <c r="AA1548">
        <f>LN('EDA &amp; Statistics'!J1570/'EDA &amp; Statistics'!J1569)</f>
        <v>1.6480583906478403E-2</v>
      </c>
      <c r="AB1548">
        <f>LN('EDA &amp; Statistics'!K1570/'EDA &amp; Statistics'!K1569)</f>
        <v>1.0195882496962527E-2</v>
      </c>
      <c r="AC1548">
        <f>LN('EDA &amp; Statistics'!L1570/'EDA &amp; Statistics'!L1569)</f>
        <v>1.8357791922575761E-2</v>
      </c>
      <c r="AD1548">
        <f>LN('EDA &amp; Statistics'!M1570/'EDA &amp; Statistics'!M1569)</f>
        <v>1.4314810477826073E-2</v>
      </c>
      <c r="AE1548">
        <f>LN('EDA &amp; Statistics'!N1570/'EDA &amp; Statistics'!N1569)</f>
        <v>-2.7047920919671536E-2</v>
      </c>
      <c r="AF1548">
        <f>LN('EDA &amp; Statistics'!O1570/'EDA &amp; Statistics'!O1569)</f>
        <v>-1.4992746284590934E-2</v>
      </c>
      <c r="AG1548">
        <f>LN('EDA &amp; Statistics'!P1570/'EDA &amp; Statistics'!P1569)</f>
        <v>-6.9271263273215289E-5</v>
      </c>
    </row>
    <row r="1549" spans="1:33" x14ac:dyDescent="0.3">
      <c r="A1549" s="9">
        <v>40876</v>
      </c>
      <c r="B1549">
        <f>'EDA &amp; Statistics'!B1571/'EDA &amp; Statistics'!B1570-1</f>
        <v>-3.1970654471457416E-2</v>
      </c>
      <c r="C1549">
        <f>'EDA &amp; Statistics'!C1571/'EDA &amp; Statistics'!C1570-1</f>
        <v>-2.2692597999685038E-3</v>
      </c>
      <c r="D1549">
        <f>'EDA &amp; Statistics'!D1571/'EDA &amp; Statistics'!D1570-1</f>
        <v>1.1944419608520329E-2</v>
      </c>
      <c r="E1549">
        <f>'EDA &amp; Statistics'!E1571/'EDA &amp; Statistics'!E1570-1</f>
        <v>9.4228157465998663E-3</v>
      </c>
      <c r="F1549">
        <f>'EDA &amp; Statistics'!F1571/'EDA &amp; Statistics'!F1570-1</f>
        <v>9.4117557301240939E-3</v>
      </c>
      <c r="G1549">
        <f>'EDA &amp; Statistics'!G1571/'EDA &amp; Statistics'!G1570-1</f>
        <v>9.4006958348302749E-3</v>
      </c>
      <c r="H1549">
        <f>'EDA &amp; Statistics'!H1571/'EDA &amp; Statistics'!H1570-1</f>
        <v>1.481480042466754E-2</v>
      </c>
      <c r="I1549">
        <f>'EDA &amp; Statistics'!I1571/'EDA &amp; Statistics'!I1570-1</f>
        <v>1.0806906031131103E-2</v>
      </c>
      <c r="J1549">
        <f>'EDA &amp; Statistics'!J1571/'EDA &amp; Statistics'!J1570-1</f>
        <v>1.4594279757618622E-2</v>
      </c>
      <c r="K1549">
        <f>'EDA &amp; Statistics'!K1571/'EDA &amp; Statistics'!K1570-1</f>
        <v>1.9220534925254995E-2</v>
      </c>
      <c r="L1549">
        <f>'EDA &amp; Statistics'!L1571/'EDA &amp; Statistics'!L1570-1</f>
        <v>6.529822115724615E-3</v>
      </c>
      <c r="M1549">
        <f>'EDA &amp; Statistics'!M1571/'EDA &amp; Statistics'!M1570-1</f>
        <v>1.7492747087757055E-2</v>
      </c>
      <c r="N1549">
        <f>'EDA &amp; Statistics'!N1571/'EDA &amp; Statistics'!N1570-1</f>
        <v>-1.4429656987560158E-3</v>
      </c>
      <c r="O1549">
        <f>'EDA &amp; Statistics'!O1571/'EDA &amp; Statistics'!O1570-1</f>
        <v>-4.0281934162860189E-3</v>
      </c>
      <c r="P1549">
        <f>'EDA &amp; Statistics'!P1571/'EDA &amp; Statistics'!P1570-1</f>
        <v>4.643612403436137E-3</v>
      </c>
      <c r="R1549" s="9">
        <v>40876</v>
      </c>
      <c r="S1549">
        <f>LN('EDA &amp; Statistics'!B1571/'EDA &amp; Statistics'!B1570)</f>
        <v>-3.2492876536409726E-2</v>
      </c>
      <c r="T1549">
        <f>LN('EDA &amp; Statistics'!C1571/'EDA &amp; Statistics'!C1570)</f>
        <v>-2.2718384718446124E-3</v>
      </c>
      <c r="U1549">
        <f>LN('EDA &amp; Statistics'!D1571/'EDA &amp; Statistics'!D1570)</f>
        <v>1.1873648021587814E-2</v>
      </c>
      <c r="V1549">
        <f>LN('EDA &amp; Statistics'!E1571/'EDA &amp; Statistics'!E1570)</f>
        <v>9.3786979443820431E-3</v>
      </c>
      <c r="W1549">
        <f>LN('EDA &amp; Statistics'!F1571/'EDA &amp; Statistics'!F1570)</f>
        <v>9.3677411115318972E-3</v>
      </c>
      <c r="X1549">
        <f>LN('EDA &amp; Statistics'!G1571/'EDA &amp; Statistics'!G1570)</f>
        <v>9.3567842786816176E-3</v>
      </c>
      <c r="Y1549">
        <f>LN('EDA &amp; Statistics'!H1571/'EDA &amp; Statistics'!H1570)</f>
        <v>1.4706133209623233E-2</v>
      </c>
      <c r="Z1549">
        <f>LN('EDA &amp; Statistics'!I1571/'EDA &amp; Statistics'!I1570)</f>
        <v>1.0748928751470143E-2</v>
      </c>
      <c r="AA1549">
        <f>LN('EDA &amp; Statistics'!J1571/'EDA &amp; Statistics'!J1570)</f>
        <v>1.448880820593591E-2</v>
      </c>
      <c r="AB1549">
        <f>LN('EDA &amp; Statistics'!K1571/'EDA &amp; Statistics'!K1570)</f>
        <v>1.9038153714871046E-2</v>
      </c>
      <c r="AC1549">
        <f>LN('EDA &amp; Statistics'!L1571/'EDA &amp; Statistics'!L1570)</f>
        <v>6.5085951825832392E-3</v>
      </c>
      <c r="AD1549">
        <f>LN('EDA &amp; Statistics'!M1571/'EDA &amp; Statistics'!M1570)</f>
        <v>1.7341510139926946E-2</v>
      </c>
      <c r="AE1549">
        <f>LN('EDA &amp; Statistics'!N1571/'EDA &amp; Statistics'!N1570)</f>
        <v>-1.4440077763353458E-3</v>
      </c>
      <c r="AF1549">
        <f>LN('EDA &amp; Statistics'!O1571/'EDA &amp; Statistics'!O1570)</f>
        <v>-4.0363284410368429E-3</v>
      </c>
      <c r="AG1549">
        <f>LN('EDA &amp; Statistics'!P1571/'EDA &amp; Statistics'!P1570)</f>
        <v>4.6328640964962489E-3</v>
      </c>
    </row>
    <row r="1550" spans="1:33" x14ac:dyDescent="0.3">
      <c r="A1550" s="9">
        <v>40877</v>
      </c>
      <c r="B1550">
        <f>'EDA &amp; Statistics'!B1572/'EDA &amp; Statistics'!B1571-1</f>
        <v>-0.16758397559585259</v>
      </c>
      <c r="C1550">
        <f>'EDA &amp; Statistics'!C1572/'EDA &amp; Statistics'!C1571-1</f>
        <v>-2.7858091508299432E-2</v>
      </c>
      <c r="D1550">
        <f>'EDA &amp; Statistics'!D1572/'EDA &amp; Statistics'!D1571-1</f>
        <v>1.9560365915028521E-2</v>
      </c>
      <c r="E1550">
        <f>'EDA &amp; Statistics'!E1572/'EDA &amp; Statistics'!E1571-1</f>
        <v>-6.9684625492673069E-3</v>
      </c>
      <c r="F1550">
        <f>'EDA &amp; Statistics'!F1572/'EDA &amp; Statistics'!F1571-1</f>
        <v>-2.330944553285863E-3</v>
      </c>
      <c r="G1550">
        <f>'EDA &amp; Statistics'!G1572/'EDA &amp; Statistics'!G1571-1</f>
        <v>2.3282309352847808E-3</v>
      </c>
      <c r="H1550">
        <f>'EDA &amp; Statistics'!H1572/'EDA &amp; Statistics'!H1571-1</f>
        <v>-3.6496315432303805E-2</v>
      </c>
      <c r="I1550">
        <f>'EDA &amp; Statistics'!I1572/'EDA &amp; Statistics'!I1571-1</f>
        <v>-5.7020785664840812E-3</v>
      </c>
      <c r="J1550">
        <f>'EDA &amp; Statistics'!J1572/'EDA &amp; Statistics'!J1571-1</f>
        <v>-4.6029877772747474E-3</v>
      </c>
      <c r="K1550">
        <f>'EDA &amp; Statistics'!K1572/'EDA &amp; Statistics'!K1571-1</f>
        <v>-8.9051898865961654E-3</v>
      </c>
      <c r="L1550">
        <f>'EDA &amp; Statistics'!L1572/'EDA &amp; Statistics'!L1571-1</f>
        <v>-5.8850831283169258E-2</v>
      </c>
      <c r="M1550">
        <f>'EDA &amp; Statistics'!M1572/'EDA &amp; Statistics'!M1571-1</f>
        <v>-2.5429834446821564E-2</v>
      </c>
      <c r="N1550">
        <f>'EDA &amp; Statistics'!N1572/'EDA &amp; Statistics'!N1571-1</f>
        <v>1.0115562724344329E-2</v>
      </c>
      <c r="O1550">
        <f>'EDA &amp; Statistics'!O1572/'EDA &amp; Statistics'!O1571-1</f>
        <v>2.0222426928444559E-2</v>
      </c>
      <c r="P1550">
        <f>'EDA &amp; Statistics'!P1572/'EDA &amp; Statistics'!P1571-1</f>
        <v>-1.0052910237402179E-2</v>
      </c>
      <c r="R1550" s="9">
        <v>40877</v>
      </c>
      <c r="S1550">
        <f>LN('EDA &amp; Statistics'!B1572/'EDA &amp; Statistics'!B1571)</f>
        <v>-0.18342293380202851</v>
      </c>
      <c r="T1550">
        <f>LN('EDA &amp; Statistics'!C1572/'EDA &amp; Statistics'!C1571)</f>
        <v>-2.8253488787495382E-2</v>
      </c>
      <c r="U1550">
        <f>LN('EDA &amp; Statistics'!D1572/'EDA &amp; Statistics'!D1571)</f>
        <v>1.9371520574233601E-2</v>
      </c>
      <c r="V1550">
        <f>LN('EDA &amp; Statistics'!E1572/'EDA &amp; Statistics'!E1571)</f>
        <v>-6.9928556721787398E-3</v>
      </c>
      <c r="W1550">
        <f>LN('EDA &amp; Statistics'!F1572/'EDA &amp; Statistics'!F1571)</f>
        <v>-2.3336654335107238E-3</v>
      </c>
      <c r="X1550">
        <f>LN('EDA &amp; Statistics'!G1572/'EDA &amp; Statistics'!G1571)</f>
        <v>2.3255248051574228E-3</v>
      </c>
      <c r="Y1550">
        <f>LN('EDA &amp; Statistics'!H1572/'EDA &amp; Statistics'!H1571)</f>
        <v>-3.7178966985888212E-2</v>
      </c>
      <c r="Z1550">
        <f>LN('EDA &amp; Statistics'!I1572/'EDA &amp; Statistics'!I1571)</f>
        <v>-5.7183974805270227E-3</v>
      </c>
      <c r="AA1550">
        <f>LN('EDA &amp; Statistics'!J1572/'EDA &amp; Statistics'!J1571)</f>
        <v>-4.613614146751749E-3</v>
      </c>
      <c r="AB1550">
        <f>LN('EDA &amp; Statistics'!K1572/'EDA &amp; Statistics'!K1571)</f>
        <v>-8.9450780745540994E-3</v>
      </c>
      <c r="AC1550">
        <f>LN('EDA &amp; Statistics'!L1572/'EDA &amp; Statistics'!L1571)</f>
        <v>-6.065363047554926E-2</v>
      </c>
      <c r="AD1550">
        <f>LN('EDA &amp; Statistics'!M1572/'EDA &amp; Statistics'!M1571)</f>
        <v>-2.5758761032691022E-2</v>
      </c>
      <c r="AE1550">
        <f>LN('EDA &amp; Statistics'!N1572/'EDA &amp; Statistics'!N1571)</f>
        <v>1.0064742846821101E-2</v>
      </c>
      <c r="AF1550">
        <f>LN('EDA &amp; Statistics'!O1572/'EDA &amp; Statistics'!O1571)</f>
        <v>2.0020669139451327E-2</v>
      </c>
      <c r="AG1550">
        <f>LN('EDA &amp; Statistics'!P1572/'EDA &amp; Statistics'!P1571)</f>
        <v>-1.0103781965964091E-2</v>
      </c>
    </row>
    <row r="1551" spans="1:33" x14ac:dyDescent="0.3">
      <c r="A1551" s="9">
        <v>40878</v>
      </c>
      <c r="B1551">
        <f>'EDA &amp; Statistics'!B1573/'EDA &amp; Statistics'!B1572-1</f>
        <v>2.1061522195038318E-3</v>
      </c>
      <c r="C1551">
        <f>'EDA &amp; Statistics'!C1573/'EDA &amp; Statistics'!C1572-1</f>
        <v>4.1554862287386252E-2</v>
      </c>
      <c r="D1551">
        <f>'EDA &amp; Statistics'!D1573/'EDA &amp; Statistics'!D1572-1</f>
        <v>2.9642298934913658E-2</v>
      </c>
      <c r="E1551">
        <f>'EDA &amp; Statistics'!E1573/'EDA &amp; Statistics'!E1572-1</f>
        <v>-3.9586828308508237E-2</v>
      </c>
      <c r="F1551">
        <f>'EDA &amp; Statistics'!F1573/'EDA &amp; Statistics'!F1572-1</f>
        <v>-2.5700964514515756E-2</v>
      </c>
      <c r="G1551">
        <f>'EDA &amp; Statistics'!G1573/'EDA &amp; Statistics'!G1572-1</f>
        <v>-1.1614335863284087E-2</v>
      </c>
      <c r="H1551">
        <f>'EDA &amp; Statistics'!H1573/'EDA &amp; Statistics'!H1572-1</f>
        <v>-1.5151590409901994E-2</v>
      </c>
      <c r="I1551">
        <f>'EDA &amp; Statistics'!I1573/'EDA &amp; Statistics'!I1572-1</f>
        <v>-1.5770577403660946E-2</v>
      </c>
      <c r="J1551">
        <f>'EDA &amp; Statistics'!J1573/'EDA &amp; Statistics'!J1572-1</f>
        <v>1.0404642376525608E-2</v>
      </c>
      <c r="K1551">
        <f>'EDA &amp; Statistics'!K1573/'EDA &amp; Statistics'!K1572-1</f>
        <v>1.3742083923541148E-2</v>
      </c>
      <c r="L1551">
        <f>'EDA &amp; Statistics'!L1573/'EDA &amp; Statistics'!L1572-1</f>
        <v>-2.9049679461406464E-2</v>
      </c>
      <c r="M1551">
        <f>'EDA &amp; Statistics'!M1573/'EDA &amp; Statistics'!M1572-1</f>
        <v>-2.5358326657291763E-2</v>
      </c>
      <c r="N1551">
        <f>'EDA &amp; Statistics'!N1573/'EDA &amp; Statistics'!N1572-1</f>
        <v>-1.430613847024087E-2</v>
      </c>
      <c r="O1551">
        <f>'EDA &amp; Statistics'!O1573/'EDA &amp; Statistics'!O1572-1</f>
        <v>-9.9108404318585253E-3</v>
      </c>
      <c r="P1551">
        <f>'EDA &amp; Statistics'!P1573/'EDA &amp; Statistics'!P1572-1</f>
        <v>4.523703477101737E-3</v>
      </c>
      <c r="R1551" s="9">
        <v>40878</v>
      </c>
      <c r="S1551">
        <f>LN('EDA &amp; Statistics'!B1573/'EDA &amp; Statistics'!B1572)</f>
        <v>2.1039373902178439E-3</v>
      </c>
      <c r="T1551">
        <f>LN('EDA &amp; Statistics'!C1573/'EDA &amp; Statistics'!C1572)</f>
        <v>4.0714656555632715E-2</v>
      </c>
      <c r="U1551">
        <f>LN('EDA &amp; Statistics'!D1573/'EDA &amp; Statistics'!D1572)</f>
        <v>2.9211459337519157E-2</v>
      </c>
      <c r="V1551">
        <f>LN('EDA &amp; Statistics'!E1573/'EDA &amp; Statistics'!E1572)</f>
        <v>-4.0391699931614233E-2</v>
      </c>
      <c r="W1551">
        <f>LN('EDA &amp; Statistics'!F1573/'EDA &amp; Statistics'!F1572)</f>
        <v>-2.6037004507726617E-2</v>
      </c>
      <c r="X1551">
        <f>LN('EDA &amp; Statistics'!G1573/'EDA &amp; Statistics'!G1572)</f>
        <v>-1.1682309083839033E-2</v>
      </c>
      <c r="Y1551">
        <f>LN('EDA &amp; Statistics'!H1573/'EDA &amp; Statistics'!H1572)</f>
        <v>-1.5267548546999533E-2</v>
      </c>
      <c r="Z1551">
        <f>LN('EDA &amp; Statistics'!I1573/'EDA &amp; Statistics'!I1572)</f>
        <v>-1.5896256060770803E-2</v>
      </c>
      <c r="AA1551">
        <f>LN('EDA &amp; Statistics'!J1573/'EDA &amp; Statistics'!J1572)</f>
        <v>1.0350886636350087E-2</v>
      </c>
      <c r="AB1551">
        <f>LN('EDA &amp; Statistics'!K1573/'EDA &amp; Statistics'!K1572)</f>
        <v>1.3648517710256354E-2</v>
      </c>
      <c r="AC1551">
        <f>LN('EDA &amp; Statistics'!L1573/'EDA &amp; Statistics'!L1572)</f>
        <v>-2.9479975193726429E-2</v>
      </c>
      <c r="AD1551">
        <f>LN('EDA &amp; Statistics'!M1573/'EDA &amp; Statistics'!M1572)</f>
        <v>-2.568539005460135E-2</v>
      </c>
      <c r="AE1551">
        <f>LN('EDA &amp; Statistics'!N1573/'EDA &amp; Statistics'!N1572)</f>
        <v>-1.4409457853966533E-2</v>
      </c>
      <c r="AF1551">
        <f>LN('EDA &amp; Statistics'!O1573/'EDA &amp; Statistics'!O1572)</f>
        <v>-9.9602797388351916E-3</v>
      </c>
      <c r="AG1551">
        <f>LN('EDA &amp; Statistics'!P1573/'EDA &amp; Statistics'!P1572)</f>
        <v>4.513502283740289E-3</v>
      </c>
    </row>
    <row r="1552" spans="1:33" x14ac:dyDescent="0.3">
      <c r="A1552" s="9">
        <v>40879</v>
      </c>
      <c r="B1552">
        <f>'EDA &amp; Statistics'!B1574/'EDA &amp; Statistics'!B1573-1</f>
        <v>4.036199752683145E-2</v>
      </c>
      <c r="C1552">
        <f>'EDA &amp; Statistics'!C1574/'EDA &amp; Statistics'!C1573-1</f>
        <v>-1.5826607213410893E-2</v>
      </c>
      <c r="D1552">
        <f>'EDA &amp; Statistics'!D1574/'EDA &amp; Statistics'!D1573-1</f>
        <v>-2.6789273709887262E-2</v>
      </c>
      <c r="E1552">
        <f>'EDA &amp; Statistics'!E1574/'EDA &amp; Statistics'!E1573-1</f>
        <v>-4.3392739840168892E-2</v>
      </c>
      <c r="F1552">
        <f>'EDA &amp; Statistics'!F1574/'EDA &amp; Statistics'!F1573-1</f>
        <v>-3.1175086825527054E-2</v>
      </c>
      <c r="G1552">
        <f>'EDA &amp; Statistics'!G1574/'EDA &amp; Statistics'!G1573-1</f>
        <v>-1.8801391669660661E-2</v>
      </c>
      <c r="H1552">
        <f>'EDA &amp; Statistics'!H1574/'EDA &amp; Statistics'!H1573-1</f>
        <v>-1.0769184214121874E-2</v>
      </c>
      <c r="I1552">
        <f>'EDA &amp; Statistics'!I1574/'EDA &amp; Statistics'!I1573-1</f>
        <v>-2.1850115983776952E-3</v>
      </c>
      <c r="J1552">
        <f>'EDA &amp; Statistics'!J1574/'EDA &amp; Statistics'!J1573-1</f>
        <v>5.7209548877112937E-4</v>
      </c>
      <c r="K1552">
        <f>'EDA &amp; Statistics'!K1574/'EDA &amp; Statistics'!K1573-1</f>
        <v>-1.0427767176977021E-3</v>
      </c>
      <c r="L1552">
        <f>'EDA &amp; Statistics'!L1574/'EDA &amp; Statistics'!L1573-1</f>
        <v>7.0993605195397436E-3</v>
      </c>
      <c r="M1552">
        <f>'EDA &amp; Statistics'!M1574/'EDA &amp; Statistics'!M1573-1</f>
        <v>6.787377911614989E-3</v>
      </c>
      <c r="N1552">
        <f>'EDA &amp; Statistics'!N1574/'EDA &amp; Statistics'!N1573-1</f>
        <v>-1.1611019630811792E-2</v>
      </c>
      <c r="O1552">
        <f>'EDA &amp; Statistics'!O1574/'EDA &amp; Statistics'!O1573-1</f>
        <v>9.0090244894787119E-3</v>
      </c>
      <c r="P1552">
        <f>'EDA &amp; Statistics'!P1574/'EDA &amp; Statistics'!P1573-1</f>
        <v>4.7101245367762168E-3</v>
      </c>
      <c r="R1552" s="9">
        <v>40879</v>
      </c>
      <c r="S1552">
        <f>LN('EDA &amp; Statistics'!B1574/'EDA &amp; Statistics'!B1573)</f>
        <v>3.9568727134420514E-2</v>
      </c>
      <c r="T1552">
        <f>LN('EDA &amp; Statistics'!C1574/'EDA &amp; Statistics'!C1573)</f>
        <v>-1.5953185271933488E-2</v>
      </c>
      <c r="U1552">
        <f>LN('EDA &amp; Statistics'!D1574/'EDA &amp; Statistics'!D1573)</f>
        <v>-2.7154646462615013E-2</v>
      </c>
      <c r="V1552">
        <f>LN('EDA &amp; Statistics'!E1574/'EDA &amp; Statistics'!E1573)</f>
        <v>-4.4362358218607699E-2</v>
      </c>
      <c r="W1552">
        <f>LN('EDA &amp; Statistics'!F1574/'EDA &amp; Statistics'!F1573)</f>
        <v>-3.1671371575881423E-2</v>
      </c>
      <c r="X1552">
        <f>LN('EDA &amp; Statistics'!G1574/'EDA &amp; Statistics'!G1573)</f>
        <v>-1.8980384933155025E-2</v>
      </c>
      <c r="Y1552">
        <f>LN('EDA &amp; Statistics'!H1574/'EDA &amp; Statistics'!H1573)</f>
        <v>-1.0827591590134838E-2</v>
      </c>
      <c r="Z1552">
        <f>LN('EDA &amp; Statistics'!I1574/'EDA &amp; Statistics'!I1573)</f>
        <v>-2.1874022192112058E-3</v>
      </c>
      <c r="AA1552">
        <f>LN('EDA &amp; Statistics'!J1574/'EDA &amp; Statistics'!J1573)</f>
        <v>5.7193190453455557E-4</v>
      </c>
      <c r="AB1552">
        <f>LN('EDA &amp; Statistics'!K1574/'EDA &amp; Statistics'!K1573)</f>
        <v>-1.043320787601026E-3</v>
      </c>
      <c r="AC1552">
        <f>LN('EDA &amp; Statistics'!L1574/'EDA &amp; Statistics'!L1573)</f>
        <v>7.0742786996023498E-3</v>
      </c>
      <c r="AD1552">
        <f>LN('EDA &amp; Statistics'!M1574/'EDA &amp; Statistics'!M1573)</f>
        <v>6.7644473625495657E-3</v>
      </c>
      <c r="AE1552">
        <f>LN('EDA &amp; Statistics'!N1574/'EDA &amp; Statistics'!N1573)</f>
        <v>-1.1678953888565243E-2</v>
      </c>
      <c r="AF1552">
        <f>LN('EDA &amp; Statistics'!O1574/'EDA &amp; Statistics'!O1573)</f>
        <v>8.968685325011513E-3</v>
      </c>
      <c r="AG1552">
        <f>LN('EDA &amp; Statistics'!P1574/'EDA &amp; Statistics'!P1573)</f>
        <v>4.6990666094153082E-3</v>
      </c>
    </row>
    <row r="1553" spans="1:33" x14ac:dyDescent="0.3">
      <c r="A1553" s="9">
        <v>40882</v>
      </c>
      <c r="B1553">
        <f>'EDA &amp; Statistics'!B1575/'EDA &amp; Statistics'!B1574-1</f>
        <v>-9.0455682062379195E-3</v>
      </c>
      <c r="C1553">
        <f>'EDA &amp; Statistics'!C1575/'EDA &amp; Statistics'!C1574-1</f>
        <v>-1.3955408951339732E-2</v>
      </c>
      <c r="D1553">
        <f>'EDA &amp; Statistics'!D1575/'EDA &amp; Statistics'!D1574-1</f>
        <v>-7.998028451448147E-3</v>
      </c>
      <c r="E1553">
        <f>'EDA &amp; Statistics'!E1575/'EDA &amp; Statistics'!E1574-1</f>
        <v>-6.4671174654173935E-3</v>
      </c>
      <c r="F1553">
        <f>'EDA &amp; Statistics'!F1575/'EDA &amp; Statistics'!F1574-1</f>
        <v>-7.4256765481333087E-3</v>
      </c>
      <c r="G1553">
        <f>'EDA &amp; Statistics'!G1575/'EDA &amp; Statistics'!G1574-1</f>
        <v>-8.3833108144378832E-3</v>
      </c>
      <c r="H1553">
        <f>'EDA &amp; Statistics'!H1575/'EDA &amp; Statistics'!H1574-1</f>
        <v>3.8880211350837746E-2</v>
      </c>
      <c r="I1553">
        <f>'EDA &amp; Statistics'!I1575/'EDA &amp; Statistics'!I1574-1</f>
        <v>3.1386848674597179E-2</v>
      </c>
      <c r="J1553">
        <f>'EDA &amp; Statistics'!J1575/'EDA &amp; Statistics'!J1574-1</f>
        <v>-1.1435367653177542E-3</v>
      </c>
      <c r="K1553">
        <f>'EDA &amp; Statistics'!K1575/'EDA &amp; Statistics'!K1574-1</f>
        <v>-6.2629923194374992E-3</v>
      </c>
      <c r="L1553">
        <f>'EDA &amp; Statistics'!L1575/'EDA &amp; Statistics'!L1574-1</f>
        <v>1.5609274434978948E-2</v>
      </c>
      <c r="M1553">
        <f>'EDA &amp; Statistics'!M1575/'EDA &amp; Statistics'!M1574-1</f>
        <v>1.7228465355906275E-2</v>
      </c>
      <c r="N1553">
        <f>'EDA &amp; Statistics'!N1575/'EDA &amp; Statistics'!N1574-1</f>
        <v>7.3421719757689186E-3</v>
      </c>
      <c r="O1553">
        <f>'EDA &amp; Statistics'!O1575/'EDA &amp; Statistics'!O1574-1</f>
        <v>1.3888923053809066E-2</v>
      </c>
      <c r="P1553">
        <f>'EDA &amp; Statistics'!P1575/'EDA &amp; Statistics'!P1574-1</f>
        <v>8.1333812046380238E-3</v>
      </c>
      <c r="R1553" s="9">
        <v>40882</v>
      </c>
      <c r="S1553">
        <f>LN('EDA &amp; Statistics'!B1575/'EDA &amp; Statistics'!B1574)</f>
        <v>-9.086727753995362E-3</v>
      </c>
      <c r="T1553">
        <f>LN('EDA &amp; Statistics'!C1575/'EDA &amp; Statistics'!C1574)</f>
        <v>-1.4053701214802143E-2</v>
      </c>
      <c r="U1553">
        <f>LN('EDA &amp; Statistics'!D1575/'EDA &amp; Statistics'!D1574)</f>
        <v>-8.0301842511022823E-3</v>
      </c>
      <c r="V1553">
        <f>LN('EDA &amp; Statistics'!E1575/'EDA &amp; Statistics'!E1574)</f>
        <v>-6.4881198685473622E-3</v>
      </c>
      <c r="W1553">
        <f>LN('EDA &amp; Statistics'!F1575/'EDA &amp; Statistics'!F1574)</f>
        <v>-7.4533841344979514E-3</v>
      </c>
      <c r="X1553">
        <f>LN('EDA &amp; Statistics'!G1575/'EDA &amp; Statistics'!G1574)</f>
        <v>-8.4186484004486247E-3</v>
      </c>
      <c r="Y1553">
        <f>LN('EDA &amp; Statistics'!H1575/'EDA &amp; Statistics'!H1574)</f>
        <v>3.8143413219068605E-2</v>
      </c>
      <c r="Z1553">
        <f>LN('EDA &amp; Statistics'!I1575/'EDA &amp; Statistics'!I1574)</f>
        <v>3.090435160771992E-2</v>
      </c>
      <c r="AA1553">
        <f>LN('EDA &amp; Statistics'!J1575/'EDA &amp; Statistics'!J1574)</f>
        <v>-1.1441911023711215E-3</v>
      </c>
      <c r="AB1553">
        <f>LN('EDA &amp; Statistics'!K1575/'EDA &amp; Statistics'!K1574)</f>
        <v>-6.2826871311996635E-3</v>
      </c>
      <c r="AC1553">
        <f>LN('EDA &amp; Statistics'!L1575/'EDA &amp; Statistics'!L1574)</f>
        <v>1.548870278284107E-2</v>
      </c>
      <c r="AD1553">
        <f>LN('EDA &amp; Statistics'!M1575/'EDA &amp; Statistics'!M1574)</f>
        <v>1.7081738204862133E-2</v>
      </c>
      <c r="AE1553">
        <f>LN('EDA &amp; Statistics'!N1575/'EDA &amp; Statistics'!N1574)</f>
        <v>7.315349441530828E-3</v>
      </c>
      <c r="AF1553">
        <f>LN('EDA &amp; Statistics'!O1575/'EDA &amp; Statistics'!O1574)</f>
        <v>1.3793355829242822E-2</v>
      </c>
      <c r="AG1553">
        <f>LN('EDA &amp; Statistics'!P1575/'EDA &amp; Statistics'!P1574)</f>
        <v>8.1004835189595562E-3</v>
      </c>
    </row>
    <row r="1554" spans="1:33" x14ac:dyDescent="0.3">
      <c r="A1554" s="9">
        <v>40883</v>
      </c>
      <c r="B1554">
        <f>'EDA &amp; Statistics'!B1576/'EDA &amp; Statistics'!B1575-1</f>
        <v>1.2766296003411393E-2</v>
      </c>
      <c r="C1554">
        <f>'EDA &amp; Statistics'!C1576/'EDA &amp; Statistics'!C1575-1</f>
        <v>9.9849805981366835E-4</v>
      </c>
      <c r="D1554">
        <f>'EDA &amp; Statistics'!D1576/'EDA &amp; Statistics'!D1575-1</f>
        <v>1.2195946055705287E-2</v>
      </c>
      <c r="E1554">
        <f>'EDA &amp; Statistics'!E1576/'EDA &amp; Statistics'!E1575-1</f>
        <v>-1.5124311145386926E-4</v>
      </c>
      <c r="F1554">
        <f>'EDA &amp; Statistics'!F1576/'EDA &amp; Statistics'!F1575-1</f>
        <v>-2.4938225214576892E-3</v>
      </c>
      <c r="G1554">
        <f>'EDA &amp; Statistics'!G1576/'EDA &amp; Statistics'!G1575-1</f>
        <v>-4.8309134230700712E-3</v>
      </c>
      <c r="H1554">
        <f>'EDA &amp; Statistics'!H1576/'EDA &amp; Statistics'!H1575-1</f>
        <v>-4.4910137965125885E-2</v>
      </c>
      <c r="I1554">
        <f>'EDA &amp; Statistics'!I1576/'EDA &amp; Statistics'!I1575-1</f>
        <v>-2.1231402443731451E-2</v>
      </c>
      <c r="J1554">
        <f>'EDA &amp; Statistics'!J1576/'EDA &amp; Statistics'!J1575-1</f>
        <v>-2.232394991282638E-2</v>
      </c>
      <c r="K1554">
        <f>'EDA &amp; Statistics'!K1576/'EDA &amp; Statistics'!K1575-1</f>
        <v>-4.7268985430822807E-3</v>
      </c>
      <c r="L1554">
        <f>'EDA &amp; Statistics'!L1576/'EDA &amp; Statistics'!L1575-1</f>
        <v>2.9747357862275337E-3</v>
      </c>
      <c r="M1554">
        <f>'EDA &amp; Statistics'!M1576/'EDA &amp; Statistics'!M1575-1</f>
        <v>1.8408968611440812E-3</v>
      </c>
      <c r="N1554">
        <f>'EDA &amp; Statistics'!N1576/'EDA &amp; Statistics'!N1575-1</f>
        <v>-4.3731805378431132E-2</v>
      </c>
      <c r="O1554">
        <f>'EDA &amp; Statistics'!O1576/'EDA &amp; Statistics'!O1575-1</f>
        <v>-3.3268115822343014E-2</v>
      </c>
      <c r="P1554">
        <f>'EDA &amp; Statistics'!P1576/'EDA &amp; Statistics'!P1575-1</f>
        <v>1.5751433380439828E-4</v>
      </c>
      <c r="R1554" s="9">
        <v>40883</v>
      </c>
      <c r="S1554">
        <f>LN('EDA &amp; Statistics'!B1576/'EDA &amp; Statistics'!B1575)</f>
        <v>1.2685493816342536E-2</v>
      </c>
      <c r="T1554">
        <f>LN('EDA &amp; Statistics'!C1576/'EDA &amp; Statistics'!C1575)</f>
        <v>9.9799989221128734E-4</v>
      </c>
      <c r="U1554">
        <f>LN('EDA &amp; Statistics'!D1576/'EDA &amp; Statistics'!D1575)</f>
        <v>1.2122174707529436E-2</v>
      </c>
      <c r="V1554">
        <f>LN('EDA &amp; Statistics'!E1576/'EDA &amp; Statistics'!E1575)</f>
        <v>-1.5125454984658365E-4</v>
      </c>
      <c r="W1554">
        <f>LN('EDA &amp; Statistics'!F1576/'EDA &amp; Statistics'!F1575)</f>
        <v>-2.4969372763501614E-3</v>
      </c>
      <c r="X1554">
        <f>LN('EDA &amp; Statistics'!G1576/'EDA &amp; Statistics'!G1575)</f>
        <v>-4.84262000285356E-3</v>
      </c>
      <c r="Y1554">
        <f>LN('EDA &amp; Statistics'!H1576/'EDA &amp; Statistics'!H1575)</f>
        <v>-4.594984655659675E-2</v>
      </c>
      <c r="Z1554">
        <f>LN('EDA &amp; Statistics'!I1576/'EDA &amp; Statistics'!I1575)</f>
        <v>-2.1460030523017842E-2</v>
      </c>
      <c r="AA1554">
        <f>LN('EDA &amp; Statistics'!J1576/'EDA &amp; Statistics'!J1575)</f>
        <v>-2.2576900948134321E-2</v>
      </c>
      <c r="AB1554">
        <f>LN('EDA &amp; Statistics'!K1576/'EDA &amp; Statistics'!K1575)</f>
        <v>-4.7381056585457581E-3</v>
      </c>
      <c r="AC1554">
        <f>LN('EDA &amp; Statistics'!L1576/'EDA &amp; Statistics'!L1575)</f>
        <v>2.9703200147301826E-3</v>
      </c>
      <c r="AD1554">
        <f>LN('EDA &amp; Statistics'!M1576/'EDA &amp; Statistics'!M1575)</f>
        <v>1.8392044871896819E-3</v>
      </c>
      <c r="AE1554">
        <f>LN('EDA &amp; Statistics'!N1576/'EDA &amp; Statistics'!N1575)</f>
        <v>-4.4716866967168159E-2</v>
      </c>
      <c r="AF1554">
        <f>LN('EDA &amp; Statistics'!O1576/'EDA &amp; Statistics'!O1575)</f>
        <v>-3.3834087560756287E-2</v>
      </c>
      <c r="AG1554">
        <f>LN('EDA &amp; Statistics'!P1576/'EDA &amp; Statistics'!P1575)</f>
        <v>1.5750192972425119E-4</v>
      </c>
    </row>
    <row r="1555" spans="1:33" x14ac:dyDescent="0.3">
      <c r="A1555" s="9">
        <v>40884</v>
      </c>
      <c r="B1555">
        <f>'EDA &amp; Statistics'!B1577/'EDA &amp; Statistics'!B1576-1</f>
        <v>-1.5275781175360659E-2</v>
      </c>
      <c r="C1555">
        <f>'EDA &amp; Statistics'!C1577/'EDA &amp; Statistics'!C1576-1</f>
        <v>-5.8640833408328374E-2</v>
      </c>
      <c r="D1555">
        <f>'EDA &amp; Statistics'!D1577/'EDA &amp; Statistics'!D1576-1</f>
        <v>-3.8265090775916333E-2</v>
      </c>
      <c r="E1555">
        <f>'EDA &amp; Statistics'!E1577/'EDA &amp; Statistics'!E1576-1</f>
        <v>7.7185477540335778E-3</v>
      </c>
      <c r="F1555">
        <f>'EDA &amp; Statistics'!F1577/'EDA &amp; Statistics'!F1576-1</f>
        <v>7.5000524520874023E-3</v>
      </c>
      <c r="G1555">
        <f>'EDA &amp; Statistics'!G1577/'EDA &amp; Statistics'!G1576-1</f>
        <v>7.2816045246755223E-3</v>
      </c>
      <c r="H1555">
        <f>'EDA &amp; Statistics'!H1577/'EDA &amp; Statistics'!H1576-1</f>
        <v>-3.9185008329702287E-2</v>
      </c>
      <c r="I1555">
        <f>'EDA &amp; Statistics'!I1577/'EDA &amp; Statistics'!I1576-1</f>
        <v>-2.7476491075034137E-2</v>
      </c>
      <c r="J1555">
        <f>'EDA &amp; Statistics'!J1577/'EDA &amp; Statistics'!J1576-1</f>
        <v>1.6978976394773859E-2</v>
      </c>
      <c r="K1555">
        <f>'EDA &amp; Statistics'!K1577/'EDA &amp; Statistics'!K1576-1</f>
        <v>7.3878302908692017E-3</v>
      </c>
      <c r="L1555">
        <f>'EDA &amp; Statistics'!L1577/'EDA &amp; Statistics'!L1576-1</f>
        <v>-2.1255552542422396E-2</v>
      </c>
      <c r="M1555">
        <f>'EDA &amp; Statistics'!M1577/'EDA &amp; Statistics'!M1576-1</f>
        <v>-1.9478123539729997E-2</v>
      </c>
      <c r="N1555">
        <f>'EDA &amp; Statistics'!N1577/'EDA &amp; Statistics'!N1576-1</f>
        <v>-6.0975552137091382E-3</v>
      </c>
      <c r="O1555">
        <f>'EDA &amp; Statistics'!O1577/'EDA &amp; Statistics'!O1576-1</f>
        <v>1.0121399457197144E-2</v>
      </c>
      <c r="P1555">
        <f>'EDA &amp; Statistics'!P1577/'EDA &amp; Statistics'!P1576-1</f>
        <v>-6.3829986075156775E-3</v>
      </c>
      <c r="R1555" s="9">
        <v>40884</v>
      </c>
      <c r="S1555">
        <f>LN('EDA &amp; Statistics'!B1577/'EDA &amp; Statistics'!B1576)</f>
        <v>-1.5393657900705583E-2</v>
      </c>
      <c r="T1555">
        <f>LN('EDA &amp; Statistics'!C1577/'EDA &amp; Statistics'!C1576)</f>
        <v>-6.0430526150566252E-2</v>
      </c>
      <c r="U1555">
        <f>LN('EDA &amp; Statistics'!D1577/'EDA &amp; Statistics'!D1576)</f>
        <v>-3.9016428427779769E-2</v>
      </c>
      <c r="V1555">
        <f>LN('EDA &amp; Statistics'!E1577/'EDA &amp; Statistics'!E1576)</f>
        <v>7.68891216245175E-3</v>
      </c>
      <c r="W1555">
        <f>LN('EDA &amp; Statistics'!F1577/'EDA &amp; Statistics'!F1576)</f>
        <v>7.4720669003248532E-3</v>
      </c>
      <c r="X1555">
        <f>LN('EDA &amp; Statistics'!G1577/'EDA &amp; Statistics'!G1576)</f>
        <v>7.2552216381978861E-3</v>
      </c>
      <c r="Y1555">
        <f>LN('EDA &amp; Statistics'!H1577/'EDA &amp; Statistics'!H1576)</f>
        <v>-3.9973405017634071E-2</v>
      </c>
      <c r="Z1555">
        <f>LN('EDA &amp; Statistics'!I1577/'EDA &amp; Statistics'!I1576)</f>
        <v>-2.7861030079950531E-2</v>
      </c>
      <c r="AA1555">
        <f>LN('EDA &amp; Statistics'!J1577/'EDA &amp; Statistics'!J1576)</f>
        <v>1.6836444674553683E-2</v>
      </c>
      <c r="AB1555">
        <f>LN('EDA &amp; Statistics'!K1577/'EDA &amp; Statistics'!K1576)</f>
        <v>7.3606739416442251E-3</v>
      </c>
      <c r="AC1555">
        <f>LN('EDA &amp; Statistics'!L1577/'EDA &amp; Statistics'!L1576)</f>
        <v>-2.1484704788922414E-2</v>
      </c>
      <c r="AD1555">
        <f>LN('EDA &amp; Statistics'!M1577/'EDA &amp; Statistics'!M1576)</f>
        <v>-1.967032205942815E-2</v>
      </c>
      <c r="AE1555">
        <f>LN('EDA &amp; Statistics'!N1577/'EDA &amp; Statistics'!N1576)</f>
        <v>-6.1162212201864036E-3</v>
      </c>
      <c r="AF1555">
        <f>LN('EDA &amp; Statistics'!O1577/'EDA &amp; Statistics'!O1576)</f>
        <v>1.0070521112402905E-2</v>
      </c>
      <c r="AG1555">
        <f>LN('EDA &amp; Statistics'!P1577/'EDA &amp; Statistics'!P1576)</f>
        <v>-6.4034570470537728E-3</v>
      </c>
    </row>
    <row r="1556" spans="1:33" x14ac:dyDescent="0.3">
      <c r="A1556" s="9">
        <v>40885</v>
      </c>
      <c r="B1556">
        <f>'EDA &amp; Statistics'!B1578/'EDA &amp; Statistics'!B1577-1</f>
        <v>-1.739953246389514E-2</v>
      </c>
      <c r="C1556">
        <f>'EDA &amp; Statistics'!C1578/'EDA &amp; Statistics'!C1577-1</f>
        <v>-2.894732737256589E-2</v>
      </c>
      <c r="D1556">
        <f>'EDA &amp; Statistics'!D1578/'EDA &amp; Statistics'!D1577-1</f>
        <v>-1.9144973617019723E-2</v>
      </c>
      <c r="E1556">
        <f>'EDA &amp; Statistics'!E1578/'EDA &amp; Statistics'!E1577-1</f>
        <v>-2.0273116417756532E-2</v>
      </c>
      <c r="F1556">
        <f>'EDA &amp; Statistics'!F1578/'EDA &amp; Statistics'!F1577-1</f>
        <v>-1.7369768738723201E-2</v>
      </c>
      <c r="G1556">
        <f>'EDA &amp; Statistics'!G1578/'EDA &amp; Statistics'!G1577-1</f>
        <v>-1.4457817204996615E-2</v>
      </c>
      <c r="H1556">
        <f>'EDA &amp; Statistics'!H1578/'EDA &amp; Statistics'!H1577-1</f>
        <v>-5.3833594909899252E-2</v>
      </c>
      <c r="I1556">
        <f>'EDA &amp; Statistics'!I1578/'EDA &amp; Statistics'!I1577-1</f>
        <v>-2.9739836588441149E-2</v>
      </c>
      <c r="J1556">
        <f>'EDA &amp; Statistics'!J1578/'EDA &amp; Statistics'!J1577-1</f>
        <v>-7.4842292362820029E-3</v>
      </c>
      <c r="K1556">
        <f>'EDA &amp; Statistics'!K1578/'EDA &amp; Statistics'!K1577-1</f>
        <v>-3.6668252626875786E-3</v>
      </c>
      <c r="L1556">
        <f>'EDA &amp; Statistics'!L1578/'EDA &amp; Statistics'!L1577-1</f>
        <v>-5.3030312152532066E-2</v>
      </c>
      <c r="M1556">
        <f>'EDA &amp; Statistics'!M1578/'EDA &amp; Statistics'!M1577-1</f>
        <v>-4.0479775393254425E-2</v>
      </c>
      <c r="N1556">
        <f>'EDA &amp; Statistics'!N1578/'EDA &amp; Statistics'!N1577-1</f>
        <v>-3.5276076648209198E-2</v>
      </c>
      <c r="O1556">
        <f>'EDA &amp; Statistics'!O1578/'EDA &amp; Statistics'!O1577-1</f>
        <v>-3.1062072160468079E-2</v>
      </c>
      <c r="P1556">
        <f>'EDA &amp; Statistics'!P1578/'EDA &amp; Statistics'!P1577-1</f>
        <v>9.1895883844728132E-4</v>
      </c>
      <c r="R1556" s="9">
        <v>40885</v>
      </c>
      <c r="S1556">
        <f>LN('EDA &amp; Statistics'!B1578/'EDA &amp; Statistics'!B1577)</f>
        <v>-1.7552683432411464E-2</v>
      </c>
      <c r="T1556">
        <f>LN('EDA &amp; Statistics'!C1578/'EDA &amp; Statistics'!C1577)</f>
        <v>-2.9374566407750793E-2</v>
      </c>
      <c r="U1556">
        <f>LN('EDA &amp; Statistics'!D1578/'EDA &amp; Statistics'!D1577)</f>
        <v>-1.9330611802382491E-2</v>
      </c>
      <c r="V1556">
        <f>LN('EDA &amp; Statistics'!E1578/'EDA &amp; Statistics'!E1577)</f>
        <v>-2.0481436381056602E-2</v>
      </c>
      <c r="W1556">
        <f>LN('EDA &amp; Statistics'!F1578/'EDA &amp; Statistics'!F1577)</f>
        <v>-1.7522393120752454E-2</v>
      </c>
      <c r="X1556">
        <f>LN('EDA &amp; Statistics'!G1578/'EDA &amp; Statistics'!G1577)</f>
        <v>-1.4563349860448232E-2</v>
      </c>
      <c r="Y1556">
        <f>LN('EDA &amp; Statistics'!H1578/'EDA &amp; Statistics'!H1577)</f>
        <v>-5.5336821498795132E-2</v>
      </c>
      <c r="Z1556">
        <f>LN('EDA &amp; Statistics'!I1578/'EDA &amp; Statistics'!I1577)</f>
        <v>-3.0191033743862793E-2</v>
      </c>
      <c r="AA1556">
        <f>LN('EDA &amp; Statistics'!J1578/'EDA &amp; Statistics'!J1577)</f>
        <v>-7.5123766087803962E-3</v>
      </c>
      <c r="AB1556">
        <f>LN('EDA &amp; Statistics'!K1578/'EDA &amp; Statistics'!K1577)</f>
        <v>-3.6735645460012913E-3</v>
      </c>
      <c r="AC1556">
        <f>LN('EDA &amp; Statistics'!L1578/'EDA &amp; Statistics'!L1577)</f>
        <v>-5.4488194917143642E-2</v>
      </c>
      <c r="AD1556">
        <f>LN('EDA &amp; Statistics'!M1578/'EDA &amp; Statistics'!M1577)</f>
        <v>-4.1321885479563648E-2</v>
      </c>
      <c r="AE1556">
        <f>LN('EDA &amp; Statistics'!N1578/'EDA &amp; Statistics'!N1577)</f>
        <v>-3.5913308365532616E-2</v>
      </c>
      <c r="AF1556">
        <f>LN('EDA &amp; Statistics'!O1578/'EDA &amp; Statistics'!O1577)</f>
        <v>-3.155472710030878E-2</v>
      </c>
      <c r="AG1556">
        <f>LN('EDA &amp; Statistics'!P1578/'EDA &amp; Statistics'!P1577)</f>
        <v>9.185368542781677E-4</v>
      </c>
    </row>
    <row r="1557" spans="1:33" x14ac:dyDescent="0.3">
      <c r="A1557" s="9">
        <v>40886</v>
      </c>
      <c r="B1557">
        <f>'EDA &amp; Statistics'!B1579/'EDA &amp; Statistics'!B1578-1</f>
        <v>5.2236868850303875E-3</v>
      </c>
      <c r="C1557">
        <f>'EDA &amp; Statistics'!C1579/'EDA &amp; Statistics'!C1578-1</f>
        <v>3.3207913844892412E-2</v>
      </c>
      <c r="D1557">
        <f>'EDA &amp; Statistics'!D1579/'EDA &amp; Statistics'!D1578-1</f>
        <v>3.6996336331608815E-2</v>
      </c>
      <c r="E1557">
        <f>'EDA &amp; Statistics'!E1579/'EDA &amp; Statistics'!E1578-1</f>
        <v>-2.3449162038228555E-2</v>
      </c>
      <c r="F1557">
        <f>'EDA &amp; Statistics'!F1579/'EDA &amp; Statistics'!F1578-1</f>
        <v>-2.2727311040634524E-2</v>
      </c>
      <c r="G1557">
        <f>'EDA &amp; Statistics'!G1579/'EDA &amp; Statistics'!G1578-1</f>
        <v>-2.2004926462152907E-2</v>
      </c>
      <c r="H1557">
        <f>'EDA &amp; Statistics'!H1579/'EDA &amp; Statistics'!H1578-1</f>
        <v>3.1034495161490039E-2</v>
      </c>
      <c r="I1557">
        <f>'EDA &amp; Statistics'!I1579/'EDA &amp; Statistics'!I1578-1</f>
        <v>6.1302808689727151E-3</v>
      </c>
      <c r="J1557">
        <f>'EDA &amp; Statistics'!J1579/'EDA &amp; Statistics'!J1578-1</f>
        <v>-1.1600861847218535E-2</v>
      </c>
      <c r="K1557">
        <f>'EDA &amp; Statistics'!K1579/'EDA &amp; Statistics'!K1578-1</f>
        <v>-1.8401702052896707E-2</v>
      </c>
      <c r="L1557">
        <f>'EDA &amp; Statistics'!L1579/'EDA &amp; Statistics'!L1578-1</f>
        <v>3.8400014241536384E-2</v>
      </c>
      <c r="M1557">
        <f>'EDA &amp; Statistics'!M1579/'EDA &amp; Statistics'!M1578-1</f>
        <v>3.6718790308805982E-2</v>
      </c>
      <c r="N1557">
        <f>'EDA &amp; Statistics'!N1579/'EDA &amp; Statistics'!N1578-1</f>
        <v>2.5437177803252942E-2</v>
      </c>
      <c r="O1557">
        <f>'EDA &amp; Statistics'!O1579/'EDA &amp; Statistics'!O1578-1</f>
        <v>1.4477801677164948E-2</v>
      </c>
      <c r="P1557">
        <f>'EDA &amp; Statistics'!P1579/'EDA &amp; Statistics'!P1578-1</f>
        <v>-8.6660601584687136E-5</v>
      </c>
      <c r="R1557" s="9">
        <v>40886</v>
      </c>
      <c r="S1557">
        <f>LN('EDA &amp; Statistics'!B1579/'EDA &amp; Statistics'!B1578)</f>
        <v>5.2100907600733815E-3</v>
      </c>
      <c r="T1557">
        <f>LN('EDA &amp; Statistics'!C1579/'EDA &amp; Statistics'!C1578)</f>
        <v>3.266844175811625E-2</v>
      </c>
      <c r="U1557">
        <f>LN('EDA &amp; Statistics'!D1579/'EDA &amp; Statistics'!D1578)</f>
        <v>3.6328396291881136E-2</v>
      </c>
      <c r="V1557">
        <f>LN('EDA &amp; Statistics'!E1579/'EDA &amp; Statistics'!E1578)</f>
        <v>-2.372846861576746E-2</v>
      </c>
      <c r="W1557">
        <f>LN('EDA &amp; Statistics'!F1579/'EDA &amp; Statistics'!F1578)</f>
        <v>-2.2989557429069718E-2</v>
      </c>
      <c r="X1557">
        <f>LN('EDA &amp; Statistics'!G1579/'EDA &amp; Statistics'!G1578)</f>
        <v>-2.2250646242371802E-2</v>
      </c>
      <c r="Y1557">
        <f>LN('EDA &amp; Statistics'!H1579/'EDA &amp; Statistics'!H1578)</f>
        <v>3.0562662439705478E-2</v>
      </c>
      <c r="Z1557">
        <f>LN('EDA &amp; Statistics'!I1579/'EDA &amp; Statistics'!I1578)</f>
        <v>6.1115671385456542E-3</v>
      </c>
      <c r="AA1557">
        <f>LN('EDA &amp; Statistics'!J1579/'EDA &amp; Statistics'!J1578)</f>
        <v>-1.1668676830039679E-2</v>
      </c>
      <c r="AB1557">
        <f>LN('EDA &amp; Statistics'!K1579/'EDA &amp; Statistics'!K1578)</f>
        <v>-1.8573119544657408E-2</v>
      </c>
      <c r="AC1557">
        <f>LN('EDA &amp; Statistics'!L1579/'EDA &amp; Statistics'!L1578)</f>
        <v>3.7681080682573212E-2</v>
      </c>
      <c r="AD1557">
        <f>LN('EDA &amp; Statistics'!M1579/'EDA &amp; Statistics'!M1578)</f>
        <v>3.6060716299683056E-2</v>
      </c>
      <c r="AE1557">
        <f>LN('EDA &amp; Statistics'!N1579/'EDA &amp; Statistics'!N1578)</f>
        <v>2.5119036588736494E-2</v>
      </c>
      <c r="AF1557">
        <f>LN('EDA &amp; Statistics'!O1579/'EDA &amp; Statistics'!O1578)</f>
        <v>1.4373998996694556E-2</v>
      </c>
      <c r="AG1557">
        <f>LN('EDA &amp; Statistics'!P1579/'EDA &amp; Statistics'!P1578)</f>
        <v>-8.6664356831576855E-5</v>
      </c>
    </row>
    <row r="1558" spans="1:33" x14ac:dyDescent="0.3">
      <c r="A1558" s="9">
        <v>40889</v>
      </c>
      <c r="B1558">
        <f>'EDA &amp; Statistics'!B1580/'EDA &amp; Statistics'!B1579-1</f>
        <v>3.4017809095626683E-2</v>
      </c>
      <c r="C1558">
        <f>'EDA &amp; Statistics'!C1580/'EDA &amp; Statistics'!C1579-1</f>
        <v>1.2481579512124696E-3</v>
      </c>
      <c r="D1558">
        <f>'EDA &amp; Statistics'!D1580/'EDA &amp; Statistics'!D1579-1</f>
        <v>-1.2028169633350516E-2</v>
      </c>
      <c r="E1558">
        <f>'EDA &amp; Statistics'!E1580/'EDA &amp; Statistics'!E1579-1</f>
        <v>9.2562029114138245E-3</v>
      </c>
      <c r="F1558">
        <f>'EDA &amp; Statistics'!F1580/'EDA &amp; Statistics'!F1579-1</f>
        <v>7.7519924277764662E-3</v>
      </c>
      <c r="G1558">
        <f>'EDA &amp; Statistics'!G1580/'EDA &amp; Statistics'!G1579-1</f>
        <v>6.2500238418579102E-3</v>
      </c>
      <c r="H1558">
        <f>'EDA &amp; Statistics'!H1580/'EDA &amp; Statistics'!H1579-1</f>
        <v>-8.0267523192735779E-2</v>
      </c>
      <c r="I1558">
        <f>'EDA &amp; Statistics'!I1580/'EDA &amp; Statistics'!I1579-1</f>
        <v>-4.036555579585055E-2</v>
      </c>
      <c r="J1558">
        <f>'EDA &amp; Statistics'!J1580/'EDA &amp; Statistics'!J1579-1</f>
        <v>2.4647778543403609E-2</v>
      </c>
      <c r="K1558">
        <f>'EDA &amp; Statistics'!K1580/'EDA &amp; Statistics'!K1579-1</f>
        <v>2.9994615085911835E-2</v>
      </c>
      <c r="L1558">
        <f>'EDA &amp; Statistics'!L1580/'EDA &amp; Statistics'!L1579-1</f>
        <v>-3.7493617068174001E-2</v>
      </c>
      <c r="M1558">
        <f>'EDA &amp; Statistics'!M1580/'EDA &amp; Statistics'!M1579-1</f>
        <v>-3.5418274128000249E-2</v>
      </c>
      <c r="N1558">
        <f>'EDA &amp; Statistics'!N1580/'EDA &amp; Statistics'!N1579-1</f>
        <v>-1.8604633970175866E-2</v>
      </c>
      <c r="O1558">
        <f>'EDA &amp; Statistics'!O1580/'EDA &amp; Statistics'!O1579-1</f>
        <v>-2.1406730801666773E-2</v>
      </c>
      <c r="P1558">
        <f>'EDA &amp; Statistics'!P1580/'EDA &amp; Statistics'!P1579-1</f>
        <v>-4.5504239602175423E-3</v>
      </c>
      <c r="R1558" s="9">
        <v>40889</v>
      </c>
      <c r="S1558">
        <f>LN('EDA &amp; Statistics'!B1580/'EDA &amp; Statistics'!B1579)</f>
        <v>3.3451999434652276E-2</v>
      </c>
      <c r="T1558">
        <f>LN('EDA &amp; Statistics'!C1580/'EDA &amp; Statistics'!C1579)</f>
        <v>1.2473796496384304E-3</v>
      </c>
      <c r="U1558">
        <f>LN('EDA &amp; Statistics'!D1580/'EDA &amp; Statistics'!D1579)</f>
        <v>-1.2101093415383882E-2</v>
      </c>
      <c r="V1558">
        <f>LN('EDA &amp; Statistics'!E1580/'EDA &amp; Statistics'!E1579)</f>
        <v>9.2136267923817287E-3</v>
      </c>
      <c r="W1558">
        <f>LN('EDA &amp; Statistics'!F1580/'EDA &amp; Statistics'!F1579)</f>
        <v>7.7221001183947237E-3</v>
      </c>
      <c r="X1558">
        <f>LN('EDA &amp; Statistics'!G1580/'EDA &amp; Statistics'!G1579)</f>
        <v>6.2305734444076293E-3</v>
      </c>
      <c r="Y1558">
        <f>LN('EDA &amp; Statistics'!H1580/'EDA &amp; Statistics'!H1579)</f>
        <v>-8.3672437304581321E-2</v>
      </c>
      <c r="Z1558">
        <f>LN('EDA &amp; Statistics'!I1580/'EDA &amp; Statistics'!I1579)</f>
        <v>-4.1202854325488397E-2</v>
      </c>
      <c r="AA1558">
        <f>LN('EDA &amp; Statistics'!J1580/'EDA &amp; Statistics'!J1579)</f>
        <v>2.4348922846454808E-2</v>
      </c>
      <c r="AB1558">
        <f>LN('EDA &amp; Statistics'!K1580/'EDA &amp; Statistics'!K1579)</f>
        <v>2.955357415594773E-2</v>
      </c>
      <c r="AC1558">
        <f>LN('EDA &amp; Statistics'!L1580/'EDA &amp; Statistics'!L1579)</f>
        <v>-3.8214581224705287E-2</v>
      </c>
      <c r="AD1558">
        <f>LN('EDA &amp; Statistics'!M1580/'EDA &amp; Statistics'!M1579)</f>
        <v>-3.6060716299683174E-2</v>
      </c>
      <c r="AE1558">
        <f>LN('EDA &amp; Statistics'!N1580/'EDA &amp; Statistics'!N1579)</f>
        <v>-1.8779877133055276E-2</v>
      </c>
      <c r="AF1558">
        <f>LN('EDA &amp; Statistics'!O1580/'EDA &amp; Statistics'!O1579)</f>
        <v>-2.1639178141434401E-2</v>
      </c>
      <c r="AG1558">
        <f>LN('EDA &amp; Statistics'!P1580/'EDA &amp; Statistics'!P1579)</f>
        <v>-4.5608086544759287E-3</v>
      </c>
    </row>
    <row r="1559" spans="1:33" x14ac:dyDescent="0.3">
      <c r="A1559" s="9">
        <v>40890</v>
      </c>
      <c r="B1559">
        <f>'EDA &amp; Statistics'!B1581/'EDA &amp; Statistics'!B1580-1</f>
        <v>2.0148899138246357E-2</v>
      </c>
      <c r="C1559">
        <f>'EDA &amp; Statistics'!C1581/'EDA &amp; Statistics'!C1580-1</f>
        <v>-2.3094430815590039E-3</v>
      </c>
      <c r="D1559">
        <f>'EDA &amp; Statistics'!D1581/'EDA &amp; Statistics'!D1580-1</f>
        <v>-2.1479867903057892E-2</v>
      </c>
      <c r="E1559">
        <f>'EDA &amp; Statistics'!E1581/'EDA &amp; Statistics'!E1580-1</f>
        <v>-1.8505860255806472E-2</v>
      </c>
      <c r="F1559">
        <f>'EDA &amp; Statistics'!F1581/'EDA &amp; Statistics'!F1580-1</f>
        <v>-1.7948761525551249E-2</v>
      </c>
      <c r="G1559">
        <f>'EDA &amp; Statistics'!G1581/'EDA &amp; Statistics'!G1580-1</f>
        <v>-1.7391346584548772E-2</v>
      </c>
      <c r="H1559">
        <f>'EDA &amp; Statistics'!H1581/'EDA &amp; Statistics'!H1580-1</f>
        <v>5.4544751112142187E-3</v>
      </c>
      <c r="I1559">
        <f>'EDA &amp; Statistics'!I1581/'EDA &amp; Statistics'!I1580-1</f>
        <v>-1.5873000855468611E-2</v>
      </c>
      <c r="J1559">
        <f>'EDA &amp; Statistics'!J1581/'EDA &amp; Statistics'!J1580-1</f>
        <v>-1.4318442904291295E-2</v>
      </c>
      <c r="K1559">
        <f>'EDA &amp; Statistics'!K1581/'EDA &amp; Statistics'!K1580-1</f>
        <v>-1.7160682868517574E-2</v>
      </c>
      <c r="L1559">
        <f>'EDA &amp; Statistics'!L1581/'EDA &amp; Statistics'!L1580-1</f>
        <v>7.4706822429235764E-3</v>
      </c>
      <c r="M1559">
        <f>'EDA &amp; Statistics'!M1581/'EDA &amp; Statistics'!M1580-1</f>
        <v>-5.0781295838534524E-3</v>
      </c>
      <c r="N1559">
        <f>'EDA &amp; Statistics'!N1581/'EDA &amp; Statistics'!N1580-1</f>
        <v>1.1058479068731808E-2</v>
      </c>
      <c r="O1559">
        <f>'EDA &amp; Statistics'!O1581/'EDA &amp; Statistics'!O1580-1</f>
        <v>3.1249720603239162E-3</v>
      </c>
      <c r="P1559">
        <f>'EDA &amp; Statistics'!P1581/'EDA &amp; Statistics'!P1580-1</f>
        <v>4.6018198534907295E-3</v>
      </c>
      <c r="R1559" s="9">
        <v>40890</v>
      </c>
      <c r="S1559">
        <f>LN('EDA &amp; Statistics'!B1581/'EDA &amp; Statistics'!B1580)</f>
        <v>1.9948596189502777E-2</v>
      </c>
      <c r="T1559">
        <f>LN('EDA &amp; Statistics'!C1581/'EDA &amp; Statistics'!C1580)</f>
        <v>-2.3121139581832213E-3</v>
      </c>
      <c r="U1559">
        <f>LN('EDA &amp; Statistics'!D1581/'EDA &amp; Statistics'!D1580)</f>
        <v>-2.1713917910092424E-2</v>
      </c>
      <c r="V1559">
        <f>LN('EDA &amp; Statistics'!E1581/'EDA &amp; Statistics'!E1580)</f>
        <v>-1.8679235997461845E-2</v>
      </c>
      <c r="W1559">
        <f>LN('EDA &amp; Statistics'!F1581/'EDA &amp; Statistics'!F1580)</f>
        <v>-1.8111794316323836E-2</v>
      </c>
      <c r="X1559">
        <f>LN('EDA &amp; Statistics'!G1581/'EDA &amp; Statistics'!G1580)</f>
        <v>-1.7544352635185719E-2</v>
      </c>
      <c r="Y1559">
        <f>LN('EDA &amp; Statistics'!H1581/'EDA &amp; Statistics'!H1580)</f>
        <v>5.4396533340939053E-3</v>
      </c>
      <c r="Z1559">
        <f>LN('EDA &amp; Statistics'!I1581/'EDA &amp; Statistics'!I1580)</f>
        <v>-1.6000326086675482E-2</v>
      </c>
      <c r="AA1559">
        <f>LN('EDA &amp; Statistics'!J1581/'EDA &amp; Statistics'!J1580)</f>
        <v>-1.4421940949712107E-2</v>
      </c>
      <c r="AB1559">
        <f>LN('EDA &amp; Statistics'!K1581/'EDA &amp; Statistics'!K1580)</f>
        <v>-1.7309633914011937E-2</v>
      </c>
      <c r="AC1559">
        <f>LN('EDA &amp; Statistics'!L1581/'EDA &amp; Statistics'!L1580)</f>
        <v>7.4429149045561888E-3</v>
      </c>
      <c r="AD1559">
        <f>LN('EDA &amp; Statistics'!M1581/'EDA &amp; Statistics'!M1580)</f>
        <v>-5.0910671014008048E-3</v>
      </c>
      <c r="AE1559">
        <f>LN('EDA &amp; Statistics'!N1581/'EDA &amp; Statistics'!N1580)</f>
        <v>1.0997781163458543E-2</v>
      </c>
      <c r="AF1559">
        <f>LN('EDA &amp; Statistics'!O1581/'EDA &amp; Statistics'!O1580)</f>
        <v>3.1200994836066511E-3</v>
      </c>
      <c r="AG1559">
        <f>LN('EDA &amp; Statistics'!P1581/'EDA &amp; Statistics'!P1580)</f>
        <v>4.5912638526629307E-3</v>
      </c>
    </row>
    <row r="1560" spans="1:33" x14ac:dyDescent="0.3">
      <c r="A1560" s="9">
        <v>40891</v>
      </c>
      <c r="B1560">
        <f>'EDA &amp; Statistics'!B1582/'EDA &amp; Statistics'!B1581-1</f>
        <v>6.1927222028429263E-2</v>
      </c>
      <c r="C1560">
        <f>'EDA &amp; Statistics'!C1582/'EDA &amp; Statistics'!C1581-1</f>
        <v>6.9683330416325795E-4</v>
      </c>
      <c r="D1560">
        <f>'EDA &amp; Statistics'!D1582/'EDA &amp; Statistics'!D1581-1</f>
        <v>-2.7593286777717996E-2</v>
      </c>
      <c r="E1560">
        <f>'EDA &amp; Statistics'!E1582/'EDA &amp; Statistics'!E1581-1</f>
        <v>-9.3424051266023378E-3</v>
      </c>
      <c r="F1560">
        <f>'EDA &amp; Statistics'!F1582/'EDA &amp; Statistics'!F1581-1</f>
        <v>-7.8328908583218393E-3</v>
      </c>
      <c r="G1560">
        <f>'EDA &amp; Statistics'!G1582/'EDA &amp; Statistics'!G1581-1</f>
        <v>-6.3210764680435849E-3</v>
      </c>
      <c r="H1560">
        <f>'EDA &amp; Statistics'!H1582/'EDA &amp; Statistics'!H1581-1</f>
        <v>3.6166979240768171E-3</v>
      </c>
      <c r="I1560">
        <f>'EDA &amp; Statistics'!I1582/'EDA &amp; Statistics'!I1581-1</f>
        <v>-4.0322541880434271E-3</v>
      </c>
      <c r="J1560">
        <f>'EDA &amp; Statistics'!J1582/'EDA &amp; Statistics'!J1581-1</f>
        <v>-5.8096002702423544E-4</v>
      </c>
      <c r="K1560">
        <f>'EDA &amp; Statistics'!K1582/'EDA &amp; Statistics'!K1581-1</f>
        <v>2.1164505997197658E-3</v>
      </c>
      <c r="L1560">
        <f>'EDA &amp; Statistics'!L1582/'EDA &amp; Statistics'!L1581-1</f>
        <v>-2.0127111955454136E-2</v>
      </c>
      <c r="M1560">
        <f>'EDA &amp; Statistics'!M1582/'EDA &amp; Statistics'!M1581-1</f>
        <v>-2.434237844958087E-2</v>
      </c>
      <c r="N1560">
        <f>'EDA &amp; Statistics'!N1582/'EDA &amp; Statistics'!N1581-1</f>
        <v>-7.8125296859066218E-3</v>
      </c>
      <c r="O1560">
        <f>'EDA &amp; Statistics'!O1582/'EDA &amp; Statistics'!O1581-1</f>
        <v>-1.2461047158154548E-2</v>
      </c>
      <c r="P1560">
        <f>'EDA &amp; Statistics'!P1582/'EDA &amp; Statistics'!P1581-1</f>
        <v>5.5513760058110151E-3</v>
      </c>
      <c r="R1560" s="9">
        <v>40891</v>
      </c>
      <c r="S1560">
        <f>LN('EDA &amp; Statistics'!B1582/'EDA &amp; Statistics'!B1581)</f>
        <v>6.0085391308079085E-2</v>
      </c>
      <c r="T1560">
        <f>LN('EDA &amp; Statistics'!C1582/'EDA &amp; Statistics'!C1581)</f>
        <v>6.9659062856611048E-4</v>
      </c>
      <c r="U1560">
        <f>LN('EDA &amp; Statistics'!D1582/'EDA &amp; Statistics'!D1581)</f>
        <v>-2.7981132797769689E-2</v>
      </c>
      <c r="V1560">
        <f>LN('EDA &amp; Statistics'!E1582/'EDA &amp; Statistics'!E1581)</f>
        <v>-9.3863191155636287E-3</v>
      </c>
      <c r="W1560">
        <f>LN('EDA &amp; Statistics'!F1582/'EDA &amp; Statistics'!F1581)</f>
        <v>-7.8637290884705224E-3</v>
      </c>
      <c r="X1560">
        <f>LN('EDA &amp; Statistics'!G1582/'EDA &amp; Statistics'!G1581)</f>
        <v>-6.341139061377345E-3</v>
      </c>
      <c r="Y1560">
        <f>LN('EDA &amp; Statistics'!H1582/'EDA &amp; Statistics'!H1581)</f>
        <v>3.6101733988987044E-3</v>
      </c>
      <c r="Z1560">
        <f>LN('EDA &amp; Statistics'!I1582/'EDA &amp; Statistics'!I1581)</f>
        <v>-4.0404056448380627E-3</v>
      </c>
      <c r="AA1560">
        <f>LN('EDA &amp; Statistics'!J1582/'EDA &amp; Statistics'!J1581)</f>
        <v>-5.8112884969004899E-4</v>
      </c>
      <c r="AB1560">
        <f>LN('EDA &amp; Statistics'!K1582/'EDA &amp; Statistics'!K1581)</f>
        <v>2.1142140732584788E-3</v>
      </c>
      <c r="AC1560">
        <f>LN('EDA &amp; Statistics'!L1582/'EDA &amp; Statistics'!L1581)</f>
        <v>-2.0332421807074116E-2</v>
      </c>
      <c r="AD1560">
        <f>LN('EDA &amp; Statistics'!M1582/'EDA &amp; Statistics'!M1581)</f>
        <v>-2.4643551704696825E-2</v>
      </c>
      <c r="AE1560">
        <f>LN('EDA &amp; Statistics'!N1582/'EDA &amp; Statistics'!N1581)</f>
        <v>-7.8432073806802578E-3</v>
      </c>
      <c r="AF1560">
        <f>LN('EDA &amp; Statistics'!O1582/'EDA &amp; Statistics'!O1581)</f>
        <v>-1.2539337069036934E-2</v>
      </c>
      <c r="AG1560">
        <f>LN('EDA &amp; Statistics'!P1582/'EDA &amp; Statistics'!P1581)</f>
        <v>5.5360239086677861E-3</v>
      </c>
    </row>
    <row r="1561" spans="1:33" x14ac:dyDescent="0.3">
      <c r="A1561" s="9">
        <v>40892</v>
      </c>
      <c r="B1561">
        <f>'EDA &amp; Statistics'!B1583/'EDA &amp; Statistics'!B1582-1</f>
        <v>-1.5921169722366679E-2</v>
      </c>
      <c r="C1561">
        <f>'EDA &amp; Statistics'!C1583/'EDA &amp; Statistics'!C1582-1</f>
        <v>9.7250188471020849E-3</v>
      </c>
      <c r="D1561">
        <f>'EDA &amp; Statistics'!D1583/'EDA &amp; Statistics'!D1582-1</f>
        <v>1.3683087737064392E-2</v>
      </c>
      <c r="E1561">
        <f>'EDA &amp; Statistics'!E1583/'EDA &amp; Statistics'!E1582-1</f>
        <v>6.4020731243523699E-3</v>
      </c>
      <c r="F1561">
        <f>'EDA &amp; Statistics'!F1583/'EDA &amp; Statistics'!F1582-1</f>
        <v>0</v>
      </c>
      <c r="G1561">
        <f>'EDA &amp; Statistics'!G1583/'EDA &amp; Statistics'!G1582-1</f>
        <v>-6.3613473136808762E-3</v>
      </c>
      <c r="H1561">
        <f>'EDA &amp; Statistics'!H1583/'EDA &amp; Statistics'!H1582-1</f>
        <v>5.4054001807470664E-2</v>
      </c>
      <c r="I1561">
        <f>'EDA &amp; Statistics'!I1583/'EDA &amp; Statistics'!I1582-1</f>
        <v>1.8623483110070893E-2</v>
      </c>
      <c r="J1561">
        <f>'EDA &amp; Statistics'!J1583/'EDA &amp; Statistics'!J1582-1</f>
        <v>-3.0813992042807992E-2</v>
      </c>
      <c r="K1561">
        <f>'EDA &amp; Statistics'!K1583/'EDA &amp; Statistics'!K1582-1</f>
        <v>-3.3790986217039909E-2</v>
      </c>
      <c r="L1561">
        <f>'EDA &amp; Statistics'!L1583/'EDA &amp; Statistics'!L1582-1</f>
        <v>-2.7027000903735443E-3</v>
      </c>
      <c r="M1561">
        <f>'EDA &amp; Statistics'!M1583/'EDA &amp; Statistics'!M1582-1</f>
        <v>2.8169851897441589E-3</v>
      </c>
      <c r="N1561">
        <f>'EDA &amp; Statistics'!N1583/'EDA &amp; Statistics'!N1582-1</f>
        <v>1.102364924609045E-2</v>
      </c>
      <c r="O1561">
        <f>'EDA &amp; Statistics'!O1583/'EDA &amp; Statistics'!O1582-1</f>
        <v>7.360640708675259E-3</v>
      </c>
      <c r="P1561">
        <f>'EDA &amp; Statistics'!P1583/'EDA &amp; Statistics'!P1582-1</f>
        <v>1.7688240967128621E-3</v>
      </c>
      <c r="R1561" s="9">
        <v>40892</v>
      </c>
      <c r="S1561">
        <f>LN('EDA &amp; Statistics'!B1583/'EDA &amp; Statistics'!B1582)</f>
        <v>-1.6049273067918625E-2</v>
      </c>
      <c r="T1561">
        <f>LN('EDA &amp; Statistics'!C1583/'EDA &amp; Statistics'!C1582)</f>
        <v>9.6780352168503066E-3</v>
      </c>
      <c r="U1561">
        <f>LN('EDA &amp; Statistics'!D1583/'EDA &amp; Statistics'!D1582)</f>
        <v>1.3590319570746145E-2</v>
      </c>
      <c r="V1561">
        <f>LN('EDA &amp; Statistics'!E1583/'EDA &amp; Statistics'!E1582)</f>
        <v>6.3816669026490382E-3</v>
      </c>
      <c r="W1561">
        <f>LN('EDA &amp; Statistics'!F1583/'EDA &amp; Statistics'!F1582)</f>
        <v>0</v>
      </c>
      <c r="X1561">
        <f>LN('EDA &amp; Statistics'!G1583/'EDA &amp; Statistics'!G1582)</f>
        <v>-6.3816669026491319E-3</v>
      </c>
      <c r="Y1561">
        <f>LN('EDA &amp; Statistics'!H1583/'EDA &amp; Statistics'!H1582)</f>
        <v>5.2643683918149331E-2</v>
      </c>
      <c r="Z1561">
        <f>LN('EDA &amp; Statistics'!I1583/'EDA &amp; Statistics'!I1582)</f>
        <v>1.8452189502710131E-2</v>
      </c>
      <c r="AA1561">
        <f>LN('EDA &amp; Statistics'!J1583/'EDA &amp; Statistics'!J1582)</f>
        <v>-3.1298726836927318E-2</v>
      </c>
      <c r="AB1561">
        <f>LN('EDA &amp; Statistics'!K1583/'EDA &amp; Statistics'!K1582)</f>
        <v>-3.4375097798577725E-2</v>
      </c>
      <c r="AC1561">
        <f>LN('EDA &amp; Statistics'!L1583/'EDA &amp; Statistics'!L1582)</f>
        <v>-2.706358978334304E-3</v>
      </c>
      <c r="AD1561">
        <f>LN('EDA &amp; Statistics'!M1583/'EDA &amp; Statistics'!M1582)</f>
        <v>2.8130249225639141E-3</v>
      </c>
      <c r="AE1561">
        <f>LN('EDA &amp; Statistics'!N1583/'EDA &amp; Statistics'!N1582)</f>
        <v>1.0963331699554889E-2</v>
      </c>
      <c r="AF1561">
        <f>LN('EDA &amp; Statistics'!O1583/'EDA &amp; Statistics'!O1582)</f>
        <v>7.3336833941024726E-3</v>
      </c>
      <c r="AG1561">
        <f>LN('EDA &amp; Statistics'!P1583/'EDA &amp; Statistics'!P1582)</f>
        <v>1.7672615696559721E-3</v>
      </c>
    </row>
    <row r="1562" spans="1:33" x14ac:dyDescent="0.3">
      <c r="A1562" s="9">
        <v>40893</v>
      </c>
      <c r="B1562">
        <f>'EDA &amp; Statistics'!B1584/'EDA &amp; Statistics'!B1583-1</f>
        <v>1.9387529832910477E-3</v>
      </c>
      <c r="C1562">
        <f>'EDA &amp; Statistics'!C1584/'EDA &amp; Statistics'!C1583-1</f>
        <v>-2.3360866381480161E-2</v>
      </c>
      <c r="D1562">
        <f>'EDA &amp; Statistics'!D1584/'EDA &amp; Statistics'!D1583-1</f>
        <v>-2.2731644588662281E-2</v>
      </c>
      <c r="E1562">
        <f>'EDA &amp; Statistics'!E1584/'EDA &amp; Statistics'!E1583-1</f>
        <v>-1.278801619221781E-3</v>
      </c>
      <c r="F1562">
        <f>'EDA &amp; Statistics'!F1584/'EDA &amp; Statistics'!F1583-1</f>
        <v>0</v>
      </c>
      <c r="G1562">
        <f>'EDA &amp; Statistics'!G1584/'EDA &amp; Statistics'!G1583-1</f>
        <v>1.2804390467482385E-3</v>
      </c>
      <c r="H1562">
        <f>'EDA &amp; Statistics'!H1584/'EDA &amp; Statistics'!H1583-1</f>
        <v>-1.1965760237913181E-2</v>
      </c>
      <c r="I1562">
        <f>'EDA &amp; Statistics'!I1584/'EDA &amp; Statistics'!I1583-1</f>
        <v>-7.949117912863346E-3</v>
      </c>
      <c r="J1562">
        <f>'EDA &amp; Statistics'!J1584/'EDA &amp; Statistics'!J1583-1</f>
        <v>1.1397752440793996E-2</v>
      </c>
      <c r="K1562">
        <f>'EDA &amp; Statistics'!K1584/'EDA &amp; Statistics'!K1583-1</f>
        <v>1.1475464512370248E-2</v>
      </c>
      <c r="L1562">
        <f>'EDA &amp; Statistics'!L1584/'EDA &amp; Statistics'!L1583-1</f>
        <v>-3.7940407244771657E-2</v>
      </c>
      <c r="M1562">
        <f>'EDA &amp; Statistics'!M1584/'EDA &amp; Statistics'!M1583-1</f>
        <v>-3.1701441781763595E-2</v>
      </c>
      <c r="N1562">
        <f>'EDA &amp; Statistics'!N1584/'EDA &amp; Statistics'!N1583-1</f>
        <v>-3.1152692169086116E-2</v>
      </c>
      <c r="O1562">
        <f>'EDA &amp; Statistics'!O1584/'EDA &amp; Statistics'!O1583-1</f>
        <v>-2.8183664534404795E-2</v>
      </c>
      <c r="P1562">
        <f>'EDA &amp; Statistics'!P1584/'EDA &amp; Statistics'!P1583-1</f>
        <v>8.1434217989124758E-3</v>
      </c>
      <c r="R1562" s="9">
        <v>40893</v>
      </c>
      <c r="S1562">
        <f>LN('EDA &amp; Statistics'!B1584/'EDA &amp; Statistics'!B1583)</f>
        <v>1.9368760273037427E-3</v>
      </c>
      <c r="T1562">
        <f>LN('EDA &amp; Statistics'!C1584/'EDA &amp; Statistics'!C1583)</f>
        <v>-2.3638056870782818E-2</v>
      </c>
      <c r="U1562">
        <f>LN('EDA &amp; Statistics'!D1584/'EDA &amp; Statistics'!D1583)</f>
        <v>-2.2993991767289675E-2</v>
      </c>
      <c r="V1562">
        <f>LN('EDA &amp; Statistics'!E1584/'EDA &amp; Statistics'!E1583)</f>
        <v>-1.2796199837707841E-3</v>
      </c>
      <c r="W1562">
        <f>LN('EDA &amp; Statistics'!F1584/'EDA &amp; Statistics'!F1583)</f>
        <v>0</v>
      </c>
      <c r="X1562">
        <f>LN('EDA &amp; Statistics'!G1584/'EDA &amp; Statistics'!G1583)</f>
        <v>1.2796199837709452E-3</v>
      </c>
      <c r="Y1562">
        <f>LN('EDA &amp; Statistics'!H1584/'EDA &amp; Statistics'!H1583)</f>
        <v>-1.2037926205119167E-2</v>
      </c>
      <c r="Z1562">
        <f>LN('EDA &amp; Statistics'!I1584/'EDA &amp; Statistics'!I1583)</f>
        <v>-7.9808805861267436E-3</v>
      </c>
      <c r="AA1562">
        <f>LN('EDA &amp; Statistics'!J1584/'EDA &amp; Statistics'!J1583)</f>
        <v>1.1333287435444929E-2</v>
      </c>
      <c r="AB1562">
        <f>LN('EDA &amp; Statistics'!K1584/'EDA &amp; Statistics'!K1583)</f>
        <v>1.1410120794019455E-2</v>
      </c>
      <c r="AC1562">
        <f>LN('EDA &amp; Statistics'!L1584/'EDA &amp; Statistics'!L1583)</f>
        <v>-3.8678883504043478E-2</v>
      </c>
      <c r="AD1562">
        <f>LN('EDA &amp; Statistics'!M1584/'EDA &amp; Statistics'!M1583)</f>
        <v>-3.2214811348269298E-2</v>
      </c>
      <c r="AE1562">
        <f>LN('EDA &amp; Statistics'!N1584/'EDA &amp; Statistics'!N1583)</f>
        <v>-3.164825656582021E-2</v>
      </c>
      <c r="AF1562">
        <f>LN('EDA &amp; Statistics'!O1584/'EDA &amp; Statistics'!O1583)</f>
        <v>-2.8588447658305937E-2</v>
      </c>
      <c r="AG1562">
        <f>LN('EDA &amp; Statistics'!P1584/'EDA &amp; Statistics'!P1583)</f>
        <v>8.1104430585025172E-3</v>
      </c>
    </row>
    <row r="1563" spans="1:33" x14ac:dyDescent="0.3">
      <c r="A1563" s="9">
        <v>40896</v>
      </c>
      <c r="B1563">
        <f>'EDA &amp; Statistics'!B1585/'EDA &amp; Statistics'!B1584-1</f>
        <v>1.2616939270568617E-2</v>
      </c>
      <c r="C1563">
        <f>'EDA &amp; Statistics'!C1585/'EDA &amp; Statistics'!C1584-1</f>
        <v>7.6296303248513109E-3</v>
      </c>
      <c r="D1563">
        <f>'EDA &amp; Statistics'!D1585/'EDA &amp; Statistics'!D1584-1</f>
        <v>-1.5787716967701315E-2</v>
      </c>
      <c r="E1563">
        <f>'EDA &amp; Statistics'!E1585/'EDA &amp; Statistics'!E1584-1</f>
        <v>-5.256227746720965E-3</v>
      </c>
      <c r="F1563">
        <f>'EDA &amp; Statistics'!F1585/'EDA &amp; Statistics'!F1584-1</f>
        <v>-2.6315764707210976E-3</v>
      </c>
      <c r="G1563">
        <f>'EDA &amp; Statistics'!G1585/'EDA &amp; Statistics'!G1584-1</f>
        <v>0</v>
      </c>
      <c r="H1563">
        <f>'EDA &amp; Statistics'!H1585/'EDA &amp; Statistics'!H1584-1</f>
        <v>3.4601630094199809E-3</v>
      </c>
      <c r="I1563">
        <f>'EDA &amp; Statistics'!I1585/'EDA &amp; Statistics'!I1584-1</f>
        <v>8.0128127058760601E-3</v>
      </c>
      <c r="J1563">
        <f>'EDA &amp; Statistics'!J1585/'EDA &amp; Statistics'!J1584-1</f>
        <v>-9.4899075693908319E-3</v>
      </c>
      <c r="K1563">
        <f>'EDA &amp; Statistics'!K1585/'EDA &amp; Statistics'!K1584-1</f>
        <v>-2.7013043647163837E-3</v>
      </c>
      <c r="L1563">
        <f>'EDA &amp; Statistics'!L1585/'EDA &amp; Statistics'!L1584-1</f>
        <v>9.57750951172609E-3</v>
      </c>
      <c r="M1563">
        <f>'EDA &amp; Statistics'!M1585/'EDA &amp; Statistics'!M1584-1</f>
        <v>9.9460954686045877E-3</v>
      </c>
      <c r="N1563">
        <f>'EDA &amp; Statistics'!N1585/'EDA &amp; Statistics'!N1584-1</f>
        <v>2.0900340647264315E-2</v>
      </c>
      <c r="O1563">
        <f>'EDA &amp; Statistics'!O1585/'EDA &amp; Statistics'!O1584-1</f>
        <v>1.6111666140660397E-2</v>
      </c>
      <c r="P1563">
        <f>'EDA &amp; Statistics'!P1585/'EDA &amp; Statistics'!P1584-1</f>
        <v>3.5649105730624076E-3</v>
      </c>
      <c r="R1563" s="9">
        <v>40896</v>
      </c>
      <c r="S1563">
        <f>LN('EDA &amp; Statistics'!B1585/'EDA &amp; Statistics'!B1584)</f>
        <v>1.2538008905326865E-2</v>
      </c>
      <c r="T1563">
        <f>LN('EDA &amp; Statistics'!C1585/'EDA &amp; Statistics'!C1584)</f>
        <v>7.6006718968667508E-3</v>
      </c>
      <c r="U1563">
        <f>LN('EDA &amp; Statistics'!D1585/'EDA &amp; Statistics'!D1584)</f>
        <v>-1.5913670408365443E-2</v>
      </c>
      <c r="V1563">
        <f>LN('EDA &amp; Statistics'!E1585/'EDA &amp; Statistics'!E1584)</f>
        <v>-5.2700903096462148E-3</v>
      </c>
      <c r="W1563">
        <f>LN('EDA &amp; Statistics'!F1585/'EDA &amp; Statistics'!F1584)</f>
        <v>-2.6350451548230957E-3</v>
      </c>
      <c r="X1563">
        <f>LN('EDA &amp; Statistics'!G1585/'EDA &amp; Statistics'!G1584)</f>
        <v>0</v>
      </c>
      <c r="Y1563">
        <f>LN('EDA &amp; Statistics'!H1585/'EDA &amp; Statistics'!H1584)</f>
        <v>3.4541904188533715E-3</v>
      </c>
      <c r="Z1563">
        <f>LN('EDA &amp; Statistics'!I1585/'EDA &amp; Statistics'!I1584)</f>
        <v>7.9808805861267592E-3</v>
      </c>
      <c r="AA1563">
        <f>LN('EDA &amp; Statistics'!J1585/'EDA &amp; Statistics'!J1584)</f>
        <v>-9.5352236671634588E-3</v>
      </c>
      <c r="AB1563">
        <f>LN('EDA &amp; Statistics'!K1585/'EDA &amp; Statistics'!K1584)</f>
        <v>-2.7049594712057643E-3</v>
      </c>
      <c r="AC1563">
        <f>LN('EDA &amp; Statistics'!L1585/'EDA &amp; Statistics'!L1584)</f>
        <v>9.5319359240828537E-3</v>
      </c>
      <c r="AD1563">
        <f>LN('EDA &amp; Statistics'!M1585/'EDA &amp; Statistics'!M1584)</f>
        <v>9.896958605731249E-3</v>
      </c>
      <c r="AE1563">
        <f>LN('EDA &amp; Statistics'!N1585/'EDA &amp; Statistics'!N1584)</f>
        <v>2.0684924866265421E-2</v>
      </c>
      <c r="AF1563">
        <f>LN('EDA &amp; Statistics'!O1585/'EDA &amp; Statistics'!O1584)</f>
        <v>1.5983250735650566E-2</v>
      </c>
      <c r="AG1563">
        <f>LN('EDA &amp; Statistics'!P1585/'EDA &amp; Statistics'!P1584)</f>
        <v>3.5585713407623944E-3</v>
      </c>
    </row>
    <row r="1564" spans="1:33" x14ac:dyDescent="0.3">
      <c r="A1564" s="9">
        <v>40897</v>
      </c>
      <c r="B1564">
        <f>'EDA &amp; Statistics'!B1586/'EDA &amp; Statistics'!B1585-1</f>
        <v>-3.3886597143251151E-3</v>
      </c>
      <c r="C1564">
        <f>'EDA &amp; Statistics'!C1586/'EDA &amp; Statistics'!C1585-1</f>
        <v>3.0094044970815137E-2</v>
      </c>
      <c r="D1564">
        <f>'EDA &amp; Statistics'!D1586/'EDA &amp; Statistics'!D1585-1</f>
        <v>4.8573364924233031E-2</v>
      </c>
      <c r="E1564">
        <f>'EDA &amp; Statistics'!E1586/'EDA &amp; Statistics'!E1585-1</f>
        <v>1.2804390467482385E-3</v>
      </c>
      <c r="F1564">
        <f>'EDA &amp; Statistics'!F1586/'EDA &amp; Statistics'!F1585-1</f>
        <v>0</v>
      </c>
      <c r="G1564">
        <f>'EDA &amp; Statistics'!G1586/'EDA &amp; Statistics'!G1585-1</f>
        <v>-1.2788016192218921E-3</v>
      </c>
      <c r="H1564">
        <f>'EDA &amp; Statistics'!H1586/'EDA &amp; Statistics'!H1585-1</f>
        <v>7.4138006337618245E-2</v>
      </c>
      <c r="I1564">
        <f>'EDA &amp; Statistics'!I1586/'EDA &amp; Statistics'!I1585-1</f>
        <v>3.5771030607884891E-2</v>
      </c>
      <c r="J1564">
        <f>'EDA &amp; Statistics'!J1586/'EDA &amp; Statistics'!J1585-1</f>
        <v>4.7904143743269234E-3</v>
      </c>
      <c r="K1564">
        <f>'EDA &amp; Statistics'!K1586/'EDA &amp; Statistics'!K1585-1</f>
        <v>-2.7085178515855457E-3</v>
      </c>
      <c r="L1564">
        <f>'EDA &amp; Statistics'!L1586/'EDA &amp; Statistics'!L1585-1</f>
        <v>2.6227639444596385E-2</v>
      </c>
      <c r="M1564">
        <f>'EDA &amp; Statistics'!M1586/'EDA &amp; Statistics'!M1585-1</f>
        <v>3.077556281018512E-2</v>
      </c>
      <c r="N1564">
        <f>'EDA &amp; Statistics'!N1586/'EDA &amp; Statistics'!N1585-1</f>
        <v>1.7322855931722891E-2</v>
      </c>
      <c r="O1564">
        <f>'EDA &amp; Statistics'!O1586/'EDA &amp; Statistics'!O1585-1</f>
        <v>7.3995448775843187E-3</v>
      </c>
      <c r="P1564">
        <f>'EDA &amp; Statistics'!P1586/'EDA &amp; Statistics'!P1585-1</f>
        <v>-5.3805368003274623E-3</v>
      </c>
      <c r="R1564" s="9">
        <v>40897</v>
      </c>
      <c r="S1564">
        <f>LN('EDA &amp; Statistics'!B1586/'EDA &amp; Statistics'!B1585)</f>
        <v>-3.394414225385777E-3</v>
      </c>
      <c r="T1564">
        <f>LN('EDA &amp; Statistics'!C1586/'EDA &amp; Statistics'!C1585)</f>
        <v>2.9650103870331741E-2</v>
      </c>
      <c r="U1564">
        <f>LN('EDA &amp; Statistics'!D1586/'EDA &amp; Statistics'!D1585)</f>
        <v>4.7430540227393743E-2</v>
      </c>
      <c r="V1564">
        <f>LN('EDA &amp; Statistics'!E1586/'EDA &amp; Statistics'!E1585)</f>
        <v>1.2796199837709452E-3</v>
      </c>
      <c r="W1564">
        <f>LN('EDA &amp; Statistics'!F1586/'EDA &amp; Statistics'!F1585)</f>
        <v>0</v>
      </c>
      <c r="X1564">
        <f>LN('EDA &amp; Statistics'!G1586/'EDA &amp; Statistics'!G1585)</f>
        <v>-1.2796199837708953E-3</v>
      </c>
      <c r="Y1564">
        <f>LN('EDA &amp; Statistics'!H1586/'EDA &amp; Statistics'!H1585)</f>
        <v>7.1518485352633471E-2</v>
      </c>
      <c r="Z1564">
        <f>LN('EDA &amp; Statistics'!I1586/'EDA &amp; Statistics'!I1585)</f>
        <v>3.5146106483583205E-2</v>
      </c>
      <c r="AA1564">
        <f>LN('EDA &amp; Statistics'!J1586/'EDA &amp; Statistics'!J1585)</f>
        <v>4.7789768518250357E-3</v>
      </c>
      <c r="AB1564">
        <f>LN('EDA &amp; Statistics'!K1586/'EDA &amp; Statistics'!K1585)</f>
        <v>-2.7121925228366602E-3</v>
      </c>
      <c r="AC1564">
        <f>LN('EDA &amp; Statistics'!L1586/'EDA &amp; Statistics'!L1585)</f>
        <v>2.5889592942591251E-2</v>
      </c>
      <c r="AD1564">
        <f>LN('EDA &amp; Statistics'!M1586/'EDA &amp; Statistics'!M1585)</f>
        <v>3.031149250126711E-2</v>
      </c>
      <c r="AE1564">
        <f>LN('EDA &amp; Statistics'!N1586/'EDA &amp; Statistics'!N1585)</f>
        <v>1.7174525813507563E-2</v>
      </c>
      <c r="AF1564">
        <f>LN('EDA &amp; Statistics'!O1586/'EDA &amp; Statistics'!O1585)</f>
        <v>7.3723025500617954E-3</v>
      </c>
      <c r="AG1564">
        <f>LN('EDA &amp; Statistics'!P1586/'EDA &amp; Statistics'!P1585)</f>
        <v>-5.3950640213876865E-3</v>
      </c>
    </row>
    <row r="1565" spans="1:33" x14ac:dyDescent="0.3">
      <c r="A1565" s="9">
        <v>40898</v>
      </c>
      <c r="B1565">
        <f>'EDA &amp; Statistics'!B1587/'EDA &amp; Statistics'!B1586-1</f>
        <v>1.0034451905069908E-3</v>
      </c>
      <c r="C1565">
        <f>'EDA &amp; Statistics'!C1587/'EDA &amp; Statistics'!C1586-1</f>
        <v>1.8619040374549201E-2</v>
      </c>
      <c r="D1565">
        <f>'EDA &amp; Statistics'!D1587/'EDA &amp; Statistics'!D1586-1</f>
        <v>1.43002660993643E-2</v>
      </c>
      <c r="E1565">
        <f>'EDA &amp; Statistics'!E1587/'EDA &amp; Statistics'!E1586-1</f>
        <v>1.3433891767824502E-2</v>
      </c>
      <c r="F1565">
        <f>'EDA &amp; Statistics'!F1587/'EDA &amp; Statistics'!F1586-1</f>
        <v>1.0554079750826784E-2</v>
      </c>
      <c r="G1565">
        <f>'EDA &amp; Statistics'!G1587/'EDA &amp; Statistics'!G1586-1</f>
        <v>7.6824511164064191E-3</v>
      </c>
      <c r="H1565">
        <f>'EDA &amp; Statistics'!H1587/'EDA &amp; Statistics'!H1586-1</f>
        <v>-3.2102792463141294E-2</v>
      </c>
      <c r="I1565">
        <f>'EDA &amp; Statistics'!I1587/'EDA &amp; Statistics'!I1586-1</f>
        <v>-2.3023769765595947E-2</v>
      </c>
      <c r="J1565">
        <f>'EDA &amp; Statistics'!J1587/'EDA &amp; Statistics'!J1586-1</f>
        <v>2.2049995038393E-2</v>
      </c>
      <c r="K1565">
        <f>'EDA &amp; Statistics'!K1587/'EDA &amp; Statistics'!K1586-1</f>
        <v>1.4665967409099423E-2</v>
      </c>
      <c r="L1565">
        <f>'EDA &amp; Statistics'!L1587/'EDA &amp; Statistics'!L1586-1</f>
        <v>-6.5252663410396705E-3</v>
      </c>
      <c r="M1565">
        <f>'EDA &amp; Statistics'!M1587/'EDA &amp; Statistics'!M1586-1</f>
        <v>-5.9713791413362749E-3</v>
      </c>
      <c r="N1565">
        <f>'EDA &amp; Statistics'!N1587/'EDA &amp; Statistics'!N1586-1</f>
        <v>-1.547986130682022E-2</v>
      </c>
      <c r="O1565">
        <f>'EDA &amp; Statistics'!O1587/'EDA &amp; Statistics'!O1586-1</f>
        <v>-2.5183607328742141E-2</v>
      </c>
      <c r="P1565">
        <f>'EDA &amp; Statistics'!P1587/'EDA &amp; Statistics'!P1586-1</f>
        <v>-1.7874485624614911E-3</v>
      </c>
      <c r="R1565" s="9">
        <v>40898</v>
      </c>
      <c r="S1565">
        <f>LN('EDA &amp; Statistics'!B1587/'EDA &amp; Statistics'!B1586)</f>
        <v>1.002942075918962E-3</v>
      </c>
      <c r="T1565">
        <f>LN('EDA &amp; Statistics'!C1587/'EDA &amp; Statistics'!C1586)</f>
        <v>1.8447827984166821E-2</v>
      </c>
      <c r="U1565">
        <f>LN('EDA &amp; Statistics'!D1587/'EDA &amp; Statistics'!D1586)</f>
        <v>1.4198981747569426E-2</v>
      </c>
      <c r="V1565">
        <f>LN('EDA &amp; Statistics'!E1587/'EDA &amp; Statistics'!E1586)</f>
        <v>1.3344457123719487E-2</v>
      </c>
      <c r="W1565">
        <f>LN('EDA &amp; Statistics'!F1587/'EDA &amp; Statistics'!F1586)</f>
        <v>1.0498774243293617E-2</v>
      </c>
      <c r="X1565">
        <f>LN('EDA &amp; Statistics'!G1587/'EDA &amp; Statistics'!G1586)</f>
        <v>7.6530913628676976E-3</v>
      </c>
      <c r="Y1565">
        <f>LN('EDA &amp; Statistics'!H1587/'EDA &amp; Statistics'!H1586)</f>
        <v>-3.2629387905273227E-2</v>
      </c>
      <c r="Z1565">
        <f>LN('EDA &amp; Statistics'!I1587/'EDA &amp; Statistics'!I1586)</f>
        <v>-2.3292956575743255E-2</v>
      </c>
      <c r="AA1565">
        <f>LN('EDA &amp; Statistics'!J1587/'EDA &amp; Statistics'!J1586)</f>
        <v>2.1810409409285324E-2</v>
      </c>
      <c r="AB1565">
        <f>LN('EDA &amp; Statistics'!K1587/'EDA &amp; Statistics'!K1586)</f>
        <v>1.4559462181058828E-2</v>
      </c>
      <c r="AC1565">
        <f>LN('EDA &amp; Statistics'!L1587/'EDA &amp; Statistics'!L1586)</f>
        <v>-6.5466489603988277E-3</v>
      </c>
      <c r="AD1565">
        <f>LN('EDA &amp; Statistics'!M1587/'EDA &amp; Statistics'!M1586)</f>
        <v>-5.9892791197053048E-3</v>
      </c>
      <c r="AE1565">
        <f>LN('EDA &amp; Statistics'!N1587/'EDA &amp; Statistics'!N1586)</f>
        <v>-1.5600925354753187E-2</v>
      </c>
      <c r="AF1565">
        <f>LN('EDA &amp; Statistics'!O1587/'EDA &amp; Statistics'!O1586)</f>
        <v>-2.5506140926791501E-2</v>
      </c>
      <c r="AG1565">
        <f>LN('EDA &amp; Statistics'!P1587/'EDA &amp; Statistics'!P1586)</f>
        <v>-1.7890479548150833E-3</v>
      </c>
    </row>
    <row r="1566" spans="1:33" x14ac:dyDescent="0.3">
      <c r="A1566" s="9">
        <v>40899</v>
      </c>
      <c r="B1566">
        <f>'EDA &amp; Statistics'!B1588/'EDA &amp; Statistics'!B1587-1</f>
        <v>1.5068571232554229E-2</v>
      </c>
      <c r="C1566">
        <f>'EDA &amp; Statistics'!C1588/'EDA &amp; Statistics'!C1587-1</f>
        <v>6.9936309637932403E-3</v>
      </c>
      <c r="D1566">
        <f>'EDA &amp; Statistics'!D1588/'EDA &amp; Statistics'!D1587-1</f>
        <v>-4.2070104499281058E-3</v>
      </c>
      <c r="E1566">
        <f>'EDA &amp; Statistics'!E1588/'EDA &amp; Statistics'!E1587-1</f>
        <v>3.9530441952448925E-3</v>
      </c>
      <c r="F1566">
        <f>'EDA &amp; Statistics'!F1588/'EDA &amp; Statistics'!F1587-1</f>
        <v>2.6109636194406871E-3</v>
      </c>
      <c r="G1566">
        <f>'EDA &amp; Statistics'!G1588/'EDA &amp; Statistics'!G1587-1</f>
        <v>1.2706771317982923E-3</v>
      </c>
      <c r="H1566">
        <f>'EDA &amp; Statistics'!H1588/'EDA &amp; Statistics'!H1587-1</f>
        <v>8.2918662590354408E-3</v>
      </c>
      <c r="I1566">
        <f>'EDA &amp; Statistics'!I1588/'EDA &amp; Statistics'!I1587-1</f>
        <v>-3.9277260205317077E-3</v>
      </c>
      <c r="J1566">
        <f>'EDA &amp; Statistics'!J1588/'EDA &amp; Statistics'!J1587-1</f>
        <v>1.7493112135753552E-3</v>
      </c>
      <c r="K1566">
        <f>'EDA &amp; Statistics'!K1588/'EDA &amp; Statistics'!K1587-1</f>
        <v>-6.9593718410815297E-3</v>
      </c>
      <c r="L1566">
        <f>'EDA &amp; Statistics'!L1588/'EDA &amp; Statistics'!L1587-1</f>
        <v>-3.831400874866997E-3</v>
      </c>
      <c r="M1566">
        <f>'EDA &amp; Statistics'!M1588/'EDA &amp; Statistics'!M1587-1</f>
        <v>-1.3215856086457811E-2</v>
      </c>
      <c r="N1566">
        <f>'EDA &amp; Statistics'!N1588/'EDA &amp; Statistics'!N1587-1</f>
        <v>6.2893020461187721E-3</v>
      </c>
      <c r="O1566">
        <f>'EDA &amp; Statistics'!O1588/'EDA &amp; Statistics'!O1587-1</f>
        <v>4.3057009706433114E-3</v>
      </c>
      <c r="P1566">
        <f>'EDA &amp; Statistics'!P1588/'EDA &amp; Statistics'!P1587-1</f>
        <v>9.0175696547769579E-3</v>
      </c>
      <c r="R1566" s="9">
        <v>40899</v>
      </c>
      <c r="S1566">
        <f>LN('EDA &amp; Statistics'!B1588/'EDA &amp; Statistics'!B1587)</f>
        <v>1.4956168076406342E-2</v>
      </c>
      <c r="T1566">
        <f>LN('EDA &amp; Statistics'!C1588/'EDA &amp; Statistics'!C1587)</f>
        <v>6.9692889535571522E-3</v>
      </c>
      <c r="U1566">
        <f>LN('EDA &amp; Statistics'!D1588/'EDA &amp; Statistics'!D1587)</f>
        <v>-4.2158848168394655E-3</v>
      </c>
      <c r="V1566">
        <f>LN('EDA &amp; Statistics'!E1588/'EDA &amp; Statistics'!E1587)</f>
        <v>3.945251446010543E-3</v>
      </c>
      <c r="W1566">
        <f>LN('EDA &amp; Statistics'!F1588/'EDA &amp; Statistics'!F1587)</f>
        <v>2.6075609754292579E-3</v>
      </c>
      <c r="X1566">
        <f>LN('EDA &amp; Statistics'!G1588/'EDA &amp; Statistics'!G1587)</f>
        <v>1.2698705048476285E-3</v>
      </c>
      <c r="Y1566">
        <f>LN('EDA &amp; Statistics'!H1588/'EDA &amp; Statistics'!H1587)</f>
        <v>8.2576775978604345E-3</v>
      </c>
      <c r="Z1566">
        <f>LN('EDA &amp; Statistics'!I1588/'EDA &amp; Statistics'!I1587)</f>
        <v>-3.9354597937817162E-3</v>
      </c>
      <c r="AA1566">
        <f>LN('EDA &amp; Statistics'!J1588/'EDA &amp; Statistics'!J1587)</f>
        <v>1.7477829507263742E-3</v>
      </c>
      <c r="AB1566">
        <f>LN('EDA &amp; Statistics'!K1588/'EDA &amp; Statistics'!K1587)</f>
        <v>-6.9837012130978936E-3</v>
      </c>
      <c r="AC1566">
        <f>LN('EDA &amp; Statistics'!L1588/'EDA &amp; Statistics'!L1587)</f>
        <v>-3.8387594930899996E-3</v>
      </c>
      <c r="AD1566">
        <f>LN('EDA &amp; Statistics'!M1588/'EDA &amp; Statistics'!M1587)</f>
        <v>-1.3303962642549984E-2</v>
      </c>
      <c r="AE1566">
        <f>LN('EDA &amp; Statistics'!N1588/'EDA &amp; Statistics'!N1587)</f>
        <v>6.2696069219259076E-3</v>
      </c>
      <c r="AF1566">
        <f>LN('EDA &amp; Statistics'!O1588/'EDA &amp; Statistics'!O1587)</f>
        <v>4.2964579624738273E-3</v>
      </c>
      <c r="AG1566">
        <f>LN('EDA &amp; Statistics'!P1588/'EDA &amp; Statistics'!P1587)</f>
        <v>8.9771541582004243E-3</v>
      </c>
    </row>
    <row r="1567" spans="1:33" x14ac:dyDescent="0.3">
      <c r="A1567" s="9">
        <v>40900</v>
      </c>
      <c r="B1567">
        <f>'EDA &amp; Statistics'!B1589/'EDA &amp; Statistics'!B1588-1</f>
        <v>2.3930500294785384E-2</v>
      </c>
      <c r="C1567">
        <f>'EDA &amp; Statistics'!C1589/'EDA &amp; Statistics'!C1588-1</f>
        <v>4.7045100629299563E-2</v>
      </c>
      <c r="D1567">
        <f>'EDA &amp; Statistics'!D1589/'EDA &amp; Statistics'!D1588-1</f>
        <v>3.7980580887823301E-2</v>
      </c>
      <c r="E1567">
        <f>'EDA &amp; Statistics'!E1589/'EDA &amp; Statistics'!E1588-1</f>
        <v>0</v>
      </c>
      <c r="F1567">
        <f>'EDA &amp; Statistics'!F1589/'EDA &amp; Statistics'!F1588-1</f>
        <v>0</v>
      </c>
      <c r="G1567">
        <f>'EDA &amp; Statistics'!G1589/'EDA &amp; Statistics'!G1588-1</f>
        <v>0</v>
      </c>
      <c r="H1567">
        <f>'EDA &amp; Statistics'!H1589/'EDA &amp; Statistics'!H1588-1</f>
        <v>-1.3157823791214329E-2</v>
      </c>
      <c r="I1567">
        <f>'EDA &amp; Statistics'!I1589/'EDA &amp; Statistics'!I1588-1</f>
        <v>-2.3659471333127291E-3</v>
      </c>
      <c r="J1567">
        <f>'EDA &amp; Statistics'!J1589/'EDA &amp; Statistics'!J1588-1</f>
        <v>6.4028293595794761E-3</v>
      </c>
      <c r="K1567">
        <f>'EDA &amp; Statistics'!K1589/'EDA &amp; Statistics'!K1588-1</f>
        <v>1.6172877563018773E-3</v>
      </c>
      <c r="L1567">
        <f>'EDA &amp; Statistics'!L1589/'EDA &amp; Statistics'!L1588-1</f>
        <v>-4.3956131768705387E-3</v>
      </c>
      <c r="M1567">
        <f>'EDA &amp; Statistics'!M1589/'EDA &amp; Statistics'!M1588-1</f>
        <v>-4.8701639563163424E-3</v>
      </c>
      <c r="N1567">
        <f>'EDA &amp; Statistics'!N1589/'EDA &amp; Statistics'!N1588-1</f>
        <v>-1.562535739503268E-3</v>
      </c>
      <c r="O1567">
        <f>'EDA &amp; Statistics'!O1589/'EDA &amp; Statistics'!O1588-1</f>
        <v>-2.1435695876631522E-3</v>
      </c>
      <c r="P1567">
        <f>'EDA &amp; Statistics'!P1589/'EDA &amp; Statistics'!P1588-1</f>
        <v>2.6814433687307737E-3</v>
      </c>
      <c r="R1567" s="9">
        <v>40900</v>
      </c>
      <c r="S1567">
        <f>LN('EDA &amp; Statistics'!B1589/'EDA &amp; Statistics'!B1588)</f>
        <v>2.3648653508115028E-2</v>
      </c>
      <c r="T1567">
        <f>LN('EDA &amp; Statistics'!C1589/'EDA &amp; Statistics'!C1588)</f>
        <v>4.5972007015380574E-2</v>
      </c>
      <c r="U1567">
        <f>LN('EDA &amp; Statistics'!D1589/'EDA &amp; Statistics'!D1588)</f>
        <v>3.7277076368140739E-2</v>
      </c>
      <c r="V1567">
        <f>LN('EDA &amp; Statistics'!E1589/'EDA &amp; Statistics'!E1588)</f>
        <v>0</v>
      </c>
      <c r="W1567">
        <f>LN('EDA &amp; Statistics'!F1589/'EDA &amp; Statistics'!F1588)</f>
        <v>0</v>
      </c>
      <c r="X1567">
        <f>LN('EDA &amp; Statistics'!G1589/'EDA &amp; Statistics'!G1588)</f>
        <v>0</v>
      </c>
      <c r="Y1567">
        <f>LN('EDA &amp; Statistics'!H1589/'EDA &amp; Statistics'!H1588)</f>
        <v>-1.3245154858453742E-2</v>
      </c>
      <c r="Z1567">
        <f>LN('EDA &amp; Statistics'!I1589/'EDA &amp; Statistics'!I1588)</f>
        <v>-2.3687504087053384E-3</v>
      </c>
      <c r="AA1567">
        <f>LN('EDA &amp; Statistics'!J1589/'EDA &amp; Statistics'!J1588)</f>
        <v>6.3824183269188947E-3</v>
      </c>
      <c r="AB1567">
        <f>LN('EDA &amp; Statistics'!K1589/'EDA &amp; Statistics'!K1588)</f>
        <v>1.6159813548202767E-3</v>
      </c>
      <c r="AC1567">
        <f>LN('EDA &amp; Statistics'!L1589/'EDA &amp; Statistics'!L1588)</f>
        <v>-4.4053022879519642E-3</v>
      </c>
      <c r="AD1567">
        <f>LN('EDA &amp; Statistics'!M1589/'EDA &amp; Statistics'!M1588)</f>
        <v>-4.8820618503120101E-3</v>
      </c>
      <c r="AE1567">
        <f>LN('EDA &amp; Statistics'!N1589/'EDA &amp; Statistics'!N1588)</f>
        <v>-1.5637577716170101E-3</v>
      </c>
      <c r="AF1567">
        <f>LN('EDA &amp; Statistics'!O1589/'EDA &amp; Statistics'!O1588)</f>
        <v>-2.1458703213949517E-3</v>
      </c>
      <c r="AG1567">
        <f>LN('EDA &amp; Statistics'!P1589/'EDA &amp; Statistics'!P1588)</f>
        <v>2.6778547132138282E-3</v>
      </c>
    </row>
    <row r="1568" spans="1:33" x14ac:dyDescent="0.3">
      <c r="A1568" s="9">
        <v>40903</v>
      </c>
      <c r="B1568">
        <f>'EDA &amp; Statistics'!B1590/'EDA &amp; Statistics'!B1589-1</f>
        <v>0</v>
      </c>
      <c r="C1568">
        <f>'EDA &amp; Statistics'!C1590/'EDA &amp; Statistics'!C1589-1</f>
        <v>0</v>
      </c>
      <c r="D1568">
        <f>'EDA &amp; Statistics'!D1590/'EDA &amp; Statistics'!D1589-1</f>
        <v>0</v>
      </c>
      <c r="E1568">
        <f>'EDA &amp; Statistics'!E1590/'EDA &amp; Statistics'!E1589-1</f>
        <v>-2.6702554943097701E-3</v>
      </c>
      <c r="F1568">
        <f>'EDA &amp; Statistics'!F1590/'EDA &amp; Statistics'!F1589-1</f>
        <v>-2.6041642413474619E-3</v>
      </c>
      <c r="G1568">
        <f>'EDA &amp; Statistics'!G1590/'EDA &amp; Statistics'!G1589-1</f>
        <v>-2.538068608636368E-3</v>
      </c>
      <c r="H1568">
        <f>'EDA &amp; Statistics'!H1590/'EDA &amp; Statistics'!H1589-1</f>
        <v>0</v>
      </c>
      <c r="I1568">
        <f>'EDA &amp; Statistics'!I1590/'EDA &amp; Statistics'!I1589-1</f>
        <v>0</v>
      </c>
      <c r="J1568">
        <f>'EDA &amp; Statistics'!J1590/'EDA &amp; Statistics'!J1589-1</f>
        <v>0</v>
      </c>
      <c r="K1568">
        <f>'EDA &amp; Statistics'!K1590/'EDA &amp; Statistics'!K1589-1</f>
        <v>0</v>
      </c>
      <c r="L1568">
        <f>'EDA &amp; Statistics'!L1590/'EDA &amp; Statistics'!L1589-1</f>
        <v>0</v>
      </c>
      <c r="M1568">
        <f>'EDA &amp; Statistics'!M1590/'EDA &amp; Statistics'!M1589-1</f>
        <v>0</v>
      </c>
      <c r="N1568">
        <f>'EDA &amp; Statistics'!N1590/'EDA &amp; Statistics'!N1589-1</f>
        <v>0</v>
      </c>
      <c r="O1568">
        <f>'EDA &amp; Statistics'!O1590/'EDA &amp; Statistics'!O1589-1</f>
        <v>0</v>
      </c>
      <c r="P1568">
        <f>'EDA &amp; Statistics'!P1590/'EDA &amp; Statistics'!P1589-1</f>
        <v>0</v>
      </c>
      <c r="R1568" s="9">
        <v>40903</v>
      </c>
      <c r="S1568">
        <f>LN('EDA &amp; Statistics'!B1590/'EDA &amp; Statistics'!B1589)</f>
        <v>0</v>
      </c>
      <c r="T1568">
        <f>LN('EDA &amp; Statistics'!C1590/'EDA &amp; Statistics'!C1589)</f>
        <v>0</v>
      </c>
      <c r="U1568">
        <f>LN('EDA &amp; Statistics'!D1590/'EDA &amp; Statistics'!D1589)</f>
        <v>0</v>
      </c>
      <c r="V1568">
        <f>LN('EDA &amp; Statistics'!E1590/'EDA &amp; Statistics'!E1589)</f>
        <v>-2.673826985792163E-3</v>
      </c>
      <c r="W1568">
        <f>LN('EDA &amp; Statistics'!F1590/'EDA &amp; Statistics'!F1589)</f>
        <v>-2.6075609754292396E-3</v>
      </c>
      <c r="X1568">
        <f>LN('EDA &amp; Statistics'!G1590/'EDA &amp; Statistics'!G1589)</f>
        <v>-2.5412949650662959E-3</v>
      </c>
      <c r="Y1568">
        <f>LN('EDA &amp; Statistics'!H1590/'EDA &amp; Statistics'!H1589)</f>
        <v>0</v>
      </c>
      <c r="Z1568">
        <f>LN('EDA &amp; Statistics'!I1590/'EDA &amp; Statistics'!I1589)</f>
        <v>0</v>
      </c>
      <c r="AA1568">
        <f>LN('EDA &amp; Statistics'!J1590/'EDA &amp; Statistics'!J1589)</f>
        <v>0</v>
      </c>
      <c r="AB1568">
        <f>LN('EDA &amp; Statistics'!K1590/'EDA &amp; Statistics'!K1589)</f>
        <v>0</v>
      </c>
      <c r="AC1568">
        <f>LN('EDA &amp; Statistics'!L1590/'EDA &amp; Statistics'!L1589)</f>
        <v>0</v>
      </c>
      <c r="AD1568">
        <f>LN('EDA &amp; Statistics'!M1590/'EDA &amp; Statistics'!M1589)</f>
        <v>0</v>
      </c>
      <c r="AE1568">
        <f>LN('EDA &amp; Statistics'!N1590/'EDA &amp; Statistics'!N1589)</f>
        <v>0</v>
      </c>
      <c r="AF1568">
        <f>LN('EDA &amp; Statistics'!O1590/'EDA &amp; Statistics'!O1589)</f>
        <v>0</v>
      </c>
      <c r="AG1568">
        <f>LN('EDA &amp; Statistics'!P1590/'EDA &amp; Statistics'!P1589)</f>
        <v>0</v>
      </c>
    </row>
    <row r="1569" spans="1:33" x14ac:dyDescent="0.3">
      <c r="A1569" s="9">
        <v>40904</v>
      </c>
      <c r="B1569">
        <f>'EDA &amp; Statistics'!B1591/'EDA &amp; Statistics'!B1590-1</f>
        <v>-5.0487019915886888E-3</v>
      </c>
      <c r="C1569">
        <f>'EDA &amp; Statistics'!C1591/'EDA &amp; Statistics'!C1590-1</f>
        <v>-1.2261258973267131E-2</v>
      </c>
      <c r="D1569">
        <f>'EDA &amp; Statistics'!D1591/'EDA &amp; Statistics'!D1590-1</f>
        <v>-1.2652265994136935E-2</v>
      </c>
      <c r="E1569">
        <f>'EDA &amp; Statistics'!E1591/'EDA &amp; Statistics'!E1590-1</f>
        <v>1.8505348156673262E-2</v>
      </c>
      <c r="F1569">
        <f>'EDA &amp; Statistics'!F1591/'EDA &amp; Statistics'!F1590-1</f>
        <v>1.3054880347486142E-2</v>
      </c>
      <c r="G1569">
        <f>'EDA &amp; Statistics'!G1591/'EDA &amp; Statistics'!G1590-1</f>
        <v>7.63358037663453E-3</v>
      </c>
      <c r="H1569">
        <f>'EDA &amp; Statistics'!H1591/'EDA &amp; Statistics'!H1590-1</f>
        <v>0</v>
      </c>
      <c r="I1569">
        <f>'EDA &amp; Statistics'!I1591/'EDA &amp; Statistics'!I1590-1</f>
        <v>0</v>
      </c>
      <c r="J1569">
        <f>'EDA &amp; Statistics'!J1591/'EDA &amp; Statistics'!J1590-1</f>
        <v>0</v>
      </c>
      <c r="K1569">
        <f>'EDA &amp; Statistics'!K1591/'EDA &amp; Statistics'!K1590-1</f>
        <v>0</v>
      </c>
      <c r="L1569">
        <f>'EDA &amp; Statistics'!L1591/'EDA &amp; Statistics'!L1590-1</f>
        <v>0</v>
      </c>
      <c r="M1569">
        <f>'EDA &amp; Statistics'!M1591/'EDA &amp; Statistics'!M1590-1</f>
        <v>0</v>
      </c>
      <c r="N1569">
        <f>'EDA &amp; Statistics'!N1591/'EDA &amp; Statistics'!N1590-1</f>
        <v>0</v>
      </c>
      <c r="O1569">
        <f>'EDA &amp; Statistics'!O1591/'EDA &amp; Statistics'!O1590-1</f>
        <v>0</v>
      </c>
      <c r="P1569">
        <f>'EDA &amp; Statistics'!P1591/'EDA &amp; Statistics'!P1590-1</f>
        <v>-3.5664899202886291E-3</v>
      </c>
      <c r="R1569" s="9">
        <v>40904</v>
      </c>
      <c r="S1569">
        <f>LN('EDA &amp; Statistics'!B1591/'EDA &amp; Statistics'!B1590)</f>
        <v>-5.0614897466890896E-3</v>
      </c>
      <c r="T1569">
        <f>LN('EDA &amp; Statistics'!C1591/'EDA &amp; Statistics'!C1590)</f>
        <v>-1.2337048361794539E-2</v>
      </c>
      <c r="U1569">
        <f>LN('EDA &amp; Statistics'!D1591/'EDA &amp; Statistics'!D1590)</f>
        <v>-1.2732987507670631E-2</v>
      </c>
      <c r="V1569">
        <f>LN('EDA &amp; Statistics'!E1591/'EDA &amp; Statistics'!E1590)</f>
        <v>1.8336207683870922E-2</v>
      </c>
      <c r="W1569">
        <f>LN('EDA &amp; Statistics'!F1591/'EDA &amp; Statistics'!F1590)</f>
        <v>1.2970399857799407E-2</v>
      </c>
      <c r="X1569">
        <f>LN('EDA &amp; Statistics'!G1591/'EDA &amp; Statistics'!G1590)</f>
        <v>7.6045920317277943E-3</v>
      </c>
      <c r="Y1569">
        <f>LN('EDA &amp; Statistics'!H1591/'EDA &amp; Statistics'!H1590)</f>
        <v>0</v>
      </c>
      <c r="Z1569">
        <f>LN('EDA &amp; Statistics'!I1591/'EDA &amp; Statistics'!I1590)</f>
        <v>0</v>
      </c>
      <c r="AA1569">
        <f>LN('EDA &amp; Statistics'!J1591/'EDA &amp; Statistics'!J1590)</f>
        <v>0</v>
      </c>
      <c r="AB1569">
        <f>LN('EDA &amp; Statistics'!K1591/'EDA &amp; Statistics'!K1590)</f>
        <v>0</v>
      </c>
      <c r="AC1569">
        <f>LN('EDA &amp; Statistics'!L1591/'EDA &amp; Statistics'!L1590)</f>
        <v>0</v>
      </c>
      <c r="AD1569">
        <f>LN('EDA &amp; Statistics'!M1591/'EDA &amp; Statistics'!M1590)</f>
        <v>0</v>
      </c>
      <c r="AE1569">
        <f>LN('EDA &amp; Statistics'!N1591/'EDA &amp; Statistics'!N1590)</f>
        <v>0</v>
      </c>
      <c r="AF1569">
        <f>LN('EDA &amp; Statistics'!O1591/'EDA &amp; Statistics'!O1590)</f>
        <v>0</v>
      </c>
      <c r="AG1569">
        <f>LN('EDA &amp; Statistics'!P1591/'EDA &amp; Statistics'!P1590)</f>
        <v>-3.5728650077681448E-3</v>
      </c>
    </row>
    <row r="1570" spans="1:33" x14ac:dyDescent="0.3">
      <c r="A1570" s="9">
        <v>40905</v>
      </c>
      <c r="B1570">
        <f>'EDA &amp; Statistics'!B1592/'EDA &amp; Statistics'!B1591-1</f>
        <v>5.2737652397556456E-3</v>
      </c>
      <c r="C1570">
        <f>'EDA &amp; Statistics'!C1592/'EDA &amp; Statistics'!C1591-1</f>
        <v>-4.1884455595487591E-2</v>
      </c>
      <c r="D1570">
        <f>'EDA &amp; Statistics'!D1592/'EDA &amp; Statistics'!D1591-1</f>
        <v>-4.5124575927117161E-2</v>
      </c>
      <c r="E1570">
        <f>'EDA &amp; Statistics'!E1592/'EDA &amp; Statistics'!E1591-1</f>
        <v>7.9975275037647009E-3</v>
      </c>
      <c r="F1570">
        <f>'EDA &amp; Statistics'!F1592/'EDA &amp; Statistics'!F1591-1</f>
        <v>1.0309268214748757E-2</v>
      </c>
      <c r="G1570">
        <f>'EDA &amp; Statistics'!G1592/'EDA &amp; Statistics'!G1591-1</f>
        <v>1.2626310670001972E-2</v>
      </c>
      <c r="H1570">
        <f>'EDA &amp; Statistics'!H1592/'EDA &amp; Statistics'!H1591-1</f>
        <v>8.3333250549106896E-3</v>
      </c>
      <c r="I1570">
        <f>'EDA &amp; Statistics'!I1592/'EDA &amp; Statistics'!I1591-1</f>
        <v>-3.9525654451939563E-3</v>
      </c>
      <c r="J1570">
        <f>'EDA &amp; Statistics'!J1592/'EDA &amp; Statistics'!J1591-1</f>
        <v>2.139959006899117E-2</v>
      </c>
      <c r="K1570">
        <f>'EDA &amp; Statistics'!K1592/'EDA &amp; Statistics'!K1591-1</f>
        <v>1.0764303754612792E-2</v>
      </c>
      <c r="L1570">
        <f>'EDA &amp; Statistics'!L1592/'EDA &amp; Statistics'!L1591-1</f>
        <v>-2.5938217221163073E-2</v>
      </c>
      <c r="M1570">
        <f>'EDA &amp; Statistics'!M1592/'EDA &amp; Statistics'!M1591-1</f>
        <v>-1.5497499959404637E-2</v>
      </c>
      <c r="N1570">
        <f>'EDA &amp; Statistics'!N1592/'EDA &amp; Statistics'!N1591-1</f>
        <v>-6.2597750686693709E-3</v>
      </c>
      <c r="O1570">
        <f>'EDA &amp; Statistics'!O1592/'EDA &amp; Statistics'!O1591-1</f>
        <v>-5.3705895253784997E-3</v>
      </c>
      <c r="P1570">
        <f>'EDA &amp; Statistics'!P1592/'EDA &amp; Statistics'!P1591-1</f>
        <v>-1.7671080256952409E-3</v>
      </c>
      <c r="R1570" s="9">
        <v>40905</v>
      </c>
      <c r="S1570">
        <f>LN('EDA &amp; Statistics'!B1592/'EDA &amp; Statistics'!B1591)</f>
        <v>5.2599076396547904E-3</v>
      </c>
      <c r="T1570">
        <f>LN('EDA &amp; Statistics'!C1592/'EDA &amp; Statistics'!C1591)</f>
        <v>-4.27868982584938E-2</v>
      </c>
      <c r="U1570">
        <f>LN('EDA &amp; Statistics'!D1592/'EDA &amp; Statistics'!D1591)</f>
        <v>-4.617439300720716E-2</v>
      </c>
      <c r="V1570">
        <f>LN('EDA &amp; Statistics'!E1592/'EDA &amp; Statistics'!E1591)</f>
        <v>7.9657167729192697E-3</v>
      </c>
      <c r="W1570">
        <f>LN('EDA &amp; Statistics'!F1592/'EDA &amp; Statistics'!F1591)</f>
        <v>1.0256490134848532E-2</v>
      </c>
      <c r="X1570">
        <f>LN('EDA &amp; Statistics'!G1592/'EDA &amp; Statistics'!G1591)</f>
        <v>1.2547263496777742E-2</v>
      </c>
      <c r="Y1570">
        <f>LN('EDA &amp; Statistics'!H1592/'EDA &amp; Statistics'!H1591)</f>
        <v>8.2987946046891321E-3</v>
      </c>
      <c r="Z1570">
        <f>LN('EDA &amp; Statistics'!I1592/'EDA &amp; Statistics'!I1591)</f>
        <v>-3.9603974765495976E-3</v>
      </c>
      <c r="AA1570">
        <f>LN('EDA &amp; Statistics'!J1592/'EDA &amp; Statistics'!J1591)</f>
        <v>2.1173833889041992E-2</v>
      </c>
      <c r="AB1570">
        <f>LN('EDA &amp; Statistics'!K1592/'EDA &amp; Statistics'!K1591)</f>
        <v>1.0706781063257731E-2</v>
      </c>
      <c r="AC1570">
        <f>LN('EDA &amp; Statistics'!L1592/'EDA &amp; Statistics'!L1591)</f>
        <v>-2.6280545340200689E-2</v>
      </c>
      <c r="AD1570">
        <f>LN('EDA &amp; Statistics'!M1592/'EDA &amp; Statistics'!M1591)</f>
        <v>-1.5618841504865338E-2</v>
      </c>
      <c r="AE1570">
        <f>LN('EDA &amp; Statistics'!N1592/'EDA &amp; Statistics'!N1591)</f>
        <v>-6.2794496090632177E-3</v>
      </c>
      <c r="AF1570">
        <f>LN('EDA &amp; Statistics'!O1592/'EDA &amp; Statistics'!O1591)</f>
        <v>-5.3850629852371197E-3</v>
      </c>
      <c r="AG1570">
        <f>LN('EDA &amp; Statistics'!P1592/'EDA &amp; Statistics'!P1591)</f>
        <v>-1.7686712028892279E-3</v>
      </c>
    </row>
    <row r="1571" spans="1:33" x14ac:dyDescent="0.3">
      <c r="A1571" s="9">
        <v>40906</v>
      </c>
      <c r="B1571">
        <f>'EDA &amp; Statistics'!B1593/'EDA &amp; Statistics'!B1592-1</f>
        <v>-1.8940537021527648E-2</v>
      </c>
      <c r="C1571">
        <f>'EDA &amp; Statistics'!C1593/'EDA &amp; Statistics'!C1592-1</f>
        <v>-2.4142685385592388E-2</v>
      </c>
      <c r="D1571">
        <f>'EDA &amp; Statistics'!D1593/'EDA &amp; Statistics'!D1592-1</f>
        <v>-5.0367477533125316E-3</v>
      </c>
      <c r="E1571">
        <f>'EDA &amp; Statistics'!E1593/'EDA &amp; Statistics'!E1592-1</f>
        <v>-1.5393209689924858E-2</v>
      </c>
      <c r="F1571">
        <f>'EDA &amp; Statistics'!F1593/'EDA &amp; Statistics'!F1592-1</f>
        <v>-1.0204071702683226E-2</v>
      </c>
      <c r="G1571">
        <f>'EDA &amp; Statistics'!G1593/'EDA &amp; Statistics'!G1592-1</f>
        <v>-4.987585586913923E-3</v>
      </c>
      <c r="H1571">
        <f>'EDA &amp; Statistics'!H1593/'EDA &amp; Statistics'!H1592-1</f>
        <v>-2.8099204982435788E-2</v>
      </c>
      <c r="I1571">
        <f>'EDA &amp; Statistics'!I1593/'EDA &amp; Statistics'!I1592-1</f>
        <v>-1.7460282018905815E-2</v>
      </c>
      <c r="J1571">
        <f>'EDA &amp; Statistics'!J1593/'EDA &amp; Statistics'!J1592-1</f>
        <v>-1.0192542850002262E-2</v>
      </c>
      <c r="K1571">
        <f>'EDA &amp; Statistics'!K1593/'EDA &amp; Statistics'!K1592-1</f>
        <v>-1.0117173967556181E-2</v>
      </c>
      <c r="L1571">
        <f>'EDA &amp; Statistics'!L1593/'EDA &amp; Statistics'!L1592-1</f>
        <v>-1.3597693837176905E-2</v>
      </c>
      <c r="M1571">
        <f>'EDA &amp; Statistics'!M1593/'EDA &amp; Statistics'!M1592-1</f>
        <v>-1.5741551893570849E-2</v>
      </c>
      <c r="N1571">
        <f>'EDA &amp; Statistics'!N1593/'EDA &amp; Statistics'!N1592-1</f>
        <v>-1.8897620056897546E-2</v>
      </c>
      <c r="O1571">
        <f>'EDA &amp; Statistics'!O1593/'EDA &amp; Statistics'!O1592-1</f>
        <v>-1.6198765496434842E-2</v>
      </c>
      <c r="P1571">
        <f>'EDA &amp; Statistics'!P1593/'EDA &amp; Statistics'!P1592-1</f>
        <v>5.3347208558112147E-3</v>
      </c>
      <c r="R1571" s="9">
        <v>40906</v>
      </c>
      <c r="S1571">
        <f>LN('EDA &amp; Statistics'!B1593/'EDA &amp; Statistics'!B1592)</f>
        <v>-1.912220659681357E-2</v>
      </c>
      <c r="T1571">
        <f>LN('EDA &amp; Statistics'!C1593/'EDA &amp; Statistics'!C1592)</f>
        <v>-2.44388972990504E-2</v>
      </c>
      <c r="U1571">
        <f>LN('EDA &amp; Statistics'!D1593/'EDA &amp; Statistics'!D1592)</f>
        <v>-5.0494749209522068E-3</v>
      </c>
      <c r="V1571">
        <f>LN('EDA &amp; Statistics'!E1593/'EDA &amp; Statistics'!E1592)</f>
        <v>-1.5512915165389564E-2</v>
      </c>
      <c r="W1571">
        <f>LN('EDA &amp; Statistics'!F1593/'EDA &amp; Statistics'!F1592)</f>
        <v>-1.025649013484849E-2</v>
      </c>
      <c r="X1571">
        <f>LN('EDA &amp; Statistics'!G1593/'EDA &amp; Statistics'!G1592)</f>
        <v>-5.0000651043074331E-3</v>
      </c>
      <c r="Y1571">
        <f>LN('EDA &amp; Statistics'!H1593/'EDA &amp; Statistics'!H1592)</f>
        <v>-2.8501542469585223E-2</v>
      </c>
      <c r="Z1571">
        <f>LN('EDA &amp; Statistics'!I1593/'EDA &amp; Statistics'!I1592)</f>
        <v>-1.7614510629756205E-2</v>
      </c>
      <c r="AA1571">
        <f>LN('EDA &amp; Statistics'!J1593/'EDA &amp; Statistics'!J1592)</f>
        <v>-1.0244842495967039E-2</v>
      </c>
      <c r="AB1571">
        <f>LN('EDA &amp; Statistics'!K1593/'EDA &amp; Statistics'!K1592)</f>
        <v>-1.0168700401294193E-2</v>
      </c>
      <c r="AC1571">
        <f>LN('EDA &amp; Statistics'!L1593/'EDA &amp; Statistics'!L1592)</f>
        <v>-1.3690989175669134E-2</v>
      </c>
      <c r="AD1571">
        <f>LN('EDA &amp; Statistics'!M1593/'EDA &amp; Statistics'!M1592)</f>
        <v>-1.5866765901827798E-2</v>
      </c>
      <c r="AE1571">
        <f>LN('EDA &amp; Statistics'!N1593/'EDA &amp; Statistics'!N1592)</f>
        <v>-1.907846202519042E-2</v>
      </c>
      <c r="AF1571">
        <f>LN('EDA &amp; Statistics'!O1593/'EDA &amp; Statistics'!O1592)</f>
        <v>-1.6331399789843937E-2</v>
      </c>
      <c r="AG1571">
        <f>LN('EDA &amp; Statistics'!P1593/'EDA &amp; Statistics'!P1592)</f>
        <v>5.3205416382634558E-3</v>
      </c>
    </row>
    <row r="1572" spans="1:33" x14ac:dyDescent="0.3">
      <c r="A1572" s="9">
        <v>40907</v>
      </c>
      <c r="B1572">
        <f>'EDA &amp; Statistics'!B1594/'EDA &amp; Statistics'!B1593-1</f>
        <v>-3.5423205129102131E-2</v>
      </c>
      <c r="C1572">
        <f>'EDA &amp; Statistics'!C1594/'EDA &amp; Statistics'!C1593-1</f>
        <v>-2.847708939084459E-2</v>
      </c>
      <c r="D1572">
        <f>'EDA &amp; Statistics'!D1594/'EDA &amp; Statistics'!D1593-1</f>
        <v>-1.0988312875832351E-2</v>
      </c>
      <c r="E1572">
        <f>'EDA &amp; Statistics'!E1594/'EDA &amp; Statistics'!E1593-1</f>
        <v>-1.4336517144644123E-2</v>
      </c>
      <c r="F1572">
        <f>'EDA &amp; Statistics'!F1594/'EDA &amp; Statistics'!F1593-1</f>
        <v>-1.0309329662834377E-2</v>
      </c>
      <c r="G1572">
        <f>'EDA &amp; Statistics'!G1594/'EDA &amp; Statistics'!G1593-1</f>
        <v>-6.2656880470369769E-3</v>
      </c>
      <c r="H1572">
        <f>'EDA &amp; Statistics'!H1594/'EDA &amp; Statistics'!H1593-1</f>
        <v>-8.5033932579645644E-3</v>
      </c>
      <c r="I1572">
        <f>'EDA &amp; Statistics'!I1594/'EDA &amp; Statistics'!I1593-1</f>
        <v>-4.0387682464593233E-3</v>
      </c>
      <c r="J1572">
        <f>'EDA &amp; Statistics'!J1594/'EDA &amp; Statistics'!J1593-1</f>
        <v>-1.6018237221363973E-2</v>
      </c>
      <c r="K1572">
        <f>'EDA &amp; Statistics'!K1594/'EDA &amp; Statistics'!K1593-1</f>
        <v>-1.66756031951526E-2</v>
      </c>
      <c r="L1572">
        <f>'EDA &amp; Statistics'!L1594/'EDA &amp; Statistics'!L1593-1</f>
        <v>-1.7231596116474845E-3</v>
      </c>
      <c r="M1572">
        <f>'EDA &amp; Statistics'!M1594/'EDA &amp; Statistics'!M1593-1</f>
        <v>7.99665571774133E-3</v>
      </c>
      <c r="N1572">
        <f>'EDA &amp; Statistics'!N1594/'EDA &amp; Statistics'!N1593-1</f>
        <v>3.2102698018110498E-3</v>
      </c>
      <c r="O1572">
        <f>'EDA &amp; Statistics'!O1594/'EDA &amp; Statistics'!O1593-1</f>
        <v>5.4884953478802068E-3</v>
      </c>
      <c r="P1572">
        <f>'EDA &amp; Statistics'!P1594/'EDA &amp; Statistics'!P1593-1</f>
        <v>5.7799429520333234E-6</v>
      </c>
      <c r="R1572" s="9">
        <v>40907</v>
      </c>
      <c r="S1572">
        <f>LN('EDA &amp; Statistics'!B1594/'EDA &amp; Statistics'!B1593)</f>
        <v>-3.6065828374247162E-2</v>
      </c>
      <c r="T1572">
        <f>LN('EDA &amp; Statistics'!C1594/'EDA &amp; Statistics'!C1593)</f>
        <v>-2.8890427726132283E-2</v>
      </c>
      <c r="U1572">
        <f>LN('EDA &amp; Statistics'!D1594/'EDA &amp; Statistics'!D1593)</f>
        <v>-1.1049130316842367E-2</v>
      </c>
      <c r="V1572">
        <f>LN('EDA &amp; Statistics'!E1594/'EDA &amp; Statistics'!E1593)</f>
        <v>-1.444027791253398E-2</v>
      </c>
      <c r="W1572">
        <f>LN('EDA &amp; Statistics'!F1594/'EDA &amp; Statistics'!F1593)</f>
        <v>-1.0362838882370162E-2</v>
      </c>
      <c r="X1572">
        <f>LN('EDA &amp; Statistics'!G1594/'EDA &amp; Statistics'!G1593)</f>
        <v>-6.2853998522063503E-3</v>
      </c>
      <c r="Y1572">
        <f>LN('EDA &amp; Statistics'!H1594/'EDA &amp; Statistics'!H1593)</f>
        <v>-8.5397533760645308E-3</v>
      </c>
      <c r="Z1572">
        <f>LN('EDA &amp; Statistics'!I1594/'EDA &amp; Statistics'!I1593)</f>
        <v>-4.0469460973233517E-3</v>
      </c>
      <c r="AA1572">
        <f>LN('EDA &amp; Statistics'!J1594/'EDA &amp; Statistics'!J1593)</f>
        <v>-1.6147915863184661E-2</v>
      </c>
      <c r="AB1572">
        <f>LN('EDA &amp; Statistics'!K1594/'EDA &amp; Statistics'!K1593)</f>
        <v>-1.6816206352747751E-2</v>
      </c>
      <c r="AC1572">
        <f>LN('EDA &amp; Statistics'!L1594/'EDA &amp; Statistics'!L1593)</f>
        <v>-1.7246459588921984E-3</v>
      </c>
      <c r="AD1572">
        <f>LN('EDA &amp; Statistics'!M1594/'EDA &amp; Statistics'!M1593)</f>
        <v>7.9648519033371796E-3</v>
      </c>
      <c r="AE1572">
        <f>LN('EDA &amp; Statistics'!N1594/'EDA &amp; Statistics'!N1593)</f>
        <v>3.2051278873936047E-3</v>
      </c>
      <c r="AF1572">
        <f>LN('EDA &amp; Statistics'!O1594/'EDA &amp; Statistics'!O1593)</f>
        <v>5.4734884424674328E-3</v>
      </c>
      <c r="AG1572">
        <f>LN('EDA &amp; Statistics'!P1594/'EDA &amp; Statistics'!P1593)</f>
        <v>5.779926248227424E-6</v>
      </c>
    </row>
    <row r="1573" spans="1:33" x14ac:dyDescent="0.3">
      <c r="A1573" s="9">
        <v>40910</v>
      </c>
      <c r="B1573">
        <f>'EDA &amp; Statistics'!B1595/'EDA &amp; Statistics'!B1594-1</f>
        <v>0</v>
      </c>
      <c r="C1573">
        <f>'EDA &amp; Statistics'!C1595/'EDA &amp; Statistics'!C1594-1</f>
        <v>0</v>
      </c>
      <c r="D1573">
        <f>'EDA &amp; Statistics'!D1595/'EDA &amp; Statistics'!D1594-1</f>
        <v>0</v>
      </c>
      <c r="E1573">
        <f>'EDA &amp; Statistics'!E1595/'EDA &amp; Statistics'!E1594-1</f>
        <v>0</v>
      </c>
      <c r="F1573">
        <f>'EDA &amp; Statistics'!F1595/'EDA &amp; Statistics'!F1594-1</f>
        <v>0</v>
      </c>
      <c r="G1573">
        <f>'EDA &amp; Statistics'!G1595/'EDA &amp; Statistics'!G1594-1</f>
        <v>0</v>
      </c>
      <c r="H1573">
        <f>'EDA &amp; Statistics'!H1595/'EDA &amp; Statistics'!H1594-1</f>
        <v>0</v>
      </c>
      <c r="I1573">
        <f>'EDA &amp; Statistics'!I1595/'EDA &amp; Statistics'!I1594-1</f>
        <v>0</v>
      </c>
      <c r="J1573">
        <f>'EDA &amp; Statistics'!J1595/'EDA &amp; Statistics'!J1594-1</f>
        <v>0</v>
      </c>
      <c r="K1573">
        <f>'EDA &amp; Statistics'!K1595/'EDA &amp; Statistics'!K1594-1</f>
        <v>0</v>
      </c>
      <c r="L1573">
        <f>'EDA &amp; Statistics'!L1595/'EDA &amp; Statistics'!L1594-1</f>
        <v>0</v>
      </c>
      <c r="M1573">
        <f>'EDA &amp; Statistics'!M1595/'EDA &amp; Statistics'!M1594-1</f>
        <v>0</v>
      </c>
      <c r="N1573">
        <f>'EDA &amp; Statistics'!N1595/'EDA &amp; Statistics'!N1594-1</f>
        <v>0</v>
      </c>
      <c r="O1573">
        <f>'EDA &amp; Statistics'!O1595/'EDA &amp; Statistics'!O1594-1</f>
        <v>0</v>
      </c>
      <c r="P1573">
        <f>'EDA &amp; Statistics'!P1595/'EDA &amp; Statistics'!P1594-1</f>
        <v>0</v>
      </c>
      <c r="R1573" s="9">
        <v>40910</v>
      </c>
      <c r="S1573">
        <f>LN('EDA &amp; Statistics'!B1595/'EDA &amp; Statistics'!B1594)</f>
        <v>0</v>
      </c>
      <c r="T1573">
        <f>LN('EDA &amp; Statistics'!C1595/'EDA &amp; Statistics'!C1594)</f>
        <v>0</v>
      </c>
      <c r="U1573">
        <f>LN('EDA &amp; Statistics'!D1595/'EDA &amp; Statistics'!D1594)</f>
        <v>0</v>
      </c>
      <c r="V1573">
        <f>LN('EDA &amp; Statistics'!E1595/'EDA &amp; Statistics'!E1594)</f>
        <v>0</v>
      </c>
      <c r="W1573">
        <f>LN('EDA &amp; Statistics'!F1595/'EDA &amp; Statistics'!F1594)</f>
        <v>0</v>
      </c>
      <c r="X1573">
        <f>LN('EDA &amp; Statistics'!G1595/'EDA &amp; Statistics'!G1594)</f>
        <v>0</v>
      </c>
      <c r="Y1573">
        <f>LN('EDA &amp; Statistics'!H1595/'EDA &amp; Statistics'!H1594)</f>
        <v>0</v>
      </c>
      <c r="Z1573">
        <f>LN('EDA &amp; Statistics'!I1595/'EDA &amp; Statistics'!I1594)</f>
        <v>0</v>
      </c>
      <c r="AA1573">
        <f>LN('EDA &amp; Statistics'!J1595/'EDA &amp; Statistics'!J1594)</f>
        <v>0</v>
      </c>
      <c r="AB1573">
        <f>LN('EDA &amp; Statistics'!K1595/'EDA &amp; Statistics'!K1594)</f>
        <v>0</v>
      </c>
      <c r="AC1573">
        <f>LN('EDA &amp; Statistics'!L1595/'EDA &amp; Statistics'!L1594)</f>
        <v>0</v>
      </c>
      <c r="AD1573">
        <f>LN('EDA &amp; Statistics'!M1595/'EDA &amp; Statistics'!M1594)</f>
        <v>0</v>
      </c>
      <c r="AE1573">
        <f>LN('EDA &amp; Statistics'!N1595/'EDA &amp; Statistics'!N1594)</f>
        <v>0</v>
      </c>
      <c r="AF1573">
        <f>LN('EDA &amp; Statistics'!O1595/'EDA &amp; Statistics'!O1594)</f>
        <v>0</v>
      </c>
      <c r="AG1573">
        <f>LN('EDA &amp; Statistics'!P1595/'EDA &amp; Statistics'!P1594)</f>
        <v>0</v>
      </c>
    </row>
    <row r="1574" spans="1:33" x14ac:dyDescent="0.3">
      <c r="A1574" s="9">
        <v>40911</v>
      </c>
      <c r="B1574">
        <f>'EDA &amp; Statistics'!B1596/'EDA &amp; Statistics'!B1595-1</f>
        <v>1.3843971447742964E-2</v>
      </c>
      <c r="C1574">
        <f>'EDA &amp; Statistics'!C1596/'EDA &amp; Statistics'!C1595-1</f>
        <v>4.1760350893825349E-2</v>
      </c>
      <c r="D1574">
        <f>'EDA &amp; Statistics'!D1596/'EDA &amp; Statistics'!D1595-1</f>
        <v>3.8601783415404434E-2</v>
      </c>
      <c r="E1574">
        <f>'EDA &amp; Statistics'!E1596/'EDA &amp; Statistics'!E1595-1</f>
        <v>0</v>
      </c>
      <c r="F1574">
        <f>'EDA &amp; Statistics'!F1596/'EDA &amp; Statistics'!F1595-1</f>
        <v>0</v>
      </c>
      <c r="G1574">
        <f>'EDA &amp; Statistics'!G1596/'EDA &amp; Statistics'!G1595-1</f>
        <v>0</v>
      </c>
      <c r="H1574">
        <f>'EDA &amp; Statistics'!H1596/'EDA &amp; Statistics'!H1595-1</f>
        <v>-2.5728963266669846E-2</v>
      </c>
      <c r="I1574">
        <f>'EDA &amp; Statistics'!I1596/'EDA &amp; Statistics'!I1595-1</f>
        <v>-1.865369112748394E-2</v>
      </c>
      <c r="J1574">
        <f>'EDA &amp; Statistics'!J1596/'EDA &amp; Statistics'!J1595-1</f>
        <v>3.3139515670975284E-2</v>
      </c>
      <c r="K1574">
        <f>'EDA &amp; Statistics'!K1596/'EDA &amp; Statistics'!K1595-1</f>
        <v>3.9387269491761412E-2</v>
      </c>
      <c r="L1574">
        <f>'EDA &amp; Statistics'!L1596/'EDA &amp; Statistics'!L1595-1</f>
        <v>-1.0356735506486192E-2</v>
      </c>
      <c r="M1574">
        <f>'EDA &amp; Statistics'!M1596/'EDA &amp; Statistics'!M1595-1</f>
        <v>-5.845486044399828E-3</v>
      </c>
      <c r="N1574">
        <f>'EDA &amp; Statistics'!N1596/'EDA &amp; Statistics'!N1595-1</f>
        <v>3.1999969482421786E-2</v>
      </c>
      <c r="O1574">
        <f>'EDA &amp; Statistics'!O1596/'EDA &amp; Statistics'!O1595-1</f>
        <v>2.0742416727364432E-2</v>
      </c>
      <c r="P1574">
        <f>'EDA &amp; Statistics'!P1596/'EDA &amp; Statistics'!P1595-1</f>
        <v>-7.1188935893152783E-3</v>
      </c>
      <c r="R1574" s="9">
        <v>40911</v>
      </c>
      <c r="S1574">
        <f>LN('EDA &amp; Statistics'!B1596/'EDA &amp; Statistics'!B1595)</f>
        <v>1.374901901723434E-2</v>
      </c>
      <c r="T1574">
        <f>LN('EDA &amp; Statistics'!C1596/'EDA &amp; Statistics'!C1595)</f>
        <v>4.0911927334250718E-2</v>
      </c>
      <c r="U1574">
        <f>LN('EDA &amp; Statistics'!D1596/'EDA &amp; Statistics'!D1595)</f>
        <v>3.7875369560638091E-2</v>
      </c>
      <c r="V1574">
        <f>LN('EDA &amp; Statistics'!E1596/'EDA &amp; Statistics'!E1595)</f>
        <v>0</v>
      </c>
      <c r="W1574">
        <f>LN('EDA &amp; Statistics'!F1596/'EDA &amp; Statistics'!F1595)</f>
        <v>0</v>
      </c>
      <c r="X1574">
        <f>LN('EDA &amp; Statistics'!G1596/'EDA &amp; Statistics'!G1595)</f>
        <v>0</v>
      </c>
      <c r="Y1574">
        <f>LN('EDA &amp; Statistics'!H1596/'EDA &amp; Statistics'!H1595)</f>
        <v>-2.6065742249884522E-2</v>
      </c>
      <c r="Z1574">
        <f>LN('EDA &amp; Statistics'!I1596/'EDA &amp; Statistics'!I1595)</f>
        <v>-1.8829865532390334E-2</v>
      </c>
      <c r="AA1574">
        <f>LN('EDA &amp; Statistics'!J1596/'EDA &amp; Statistics'!J1595)</f>
        <v>3.2602239750685068E-2</v>
      </c>
      <c r="AB1574">
        <f>LN('EDA &amp; Statistics'!K1596/'EDA &amp; Statistics'!K1595)</f>
        <v>3.8631375577772575E-2</v>
      </c>
      <c r="AC1574">
        <f>LN('EDA &amp; Statistics'!L1596/'EDA &amp; Statistics'!L1595)</f>
        <v>-1.0410739686602001E-2</v>
      </c>
      <c r="AD1574">
        <f>LN('EDA &amp; Statistics'!M1596/'EDA &amp; Statistics'!M1595)</f>
        <v>-5.8626377707266921E-3</v>
      </c>
      <c r="AE1574">
        <f>LN('EDA &amp; Statistics'!N1596/'EDA &amp; Statistics'!N1595)</f>
        <v>3.1498637488073834E-2</v>
      </c>
      <c r="AF1574">
        <f>LN('EDA &amp; Statistics'!O1596/'EDA &amp; Statistics'!O1595)</f>
        <v>2.0530222071523871E-2</v>
      </c>
      <c r="AG1574">
        <f>LN('EDA &amp; Statistics'!P1596/'EDA &amp; Statistics'!P1595)</f>
        <v>-7.14435381667234E-3</v>
      </c>
    </row>
    <row r="1575" spans="1:33" x14ac:dyDescent="0.3">
      <c r="A1575" s="9">
        <v>40912</v>
      </c>
      <c r="B1575">
        <f>'EDA &amp; Statistics'!B1597/'EDA &amp; Statistics'!B1596-1</f>
        <v>-1.6476411663847501E-2</v>
      </c>
      <c r="C1575">
        <f>'EDA &amp; Statistics'!C1597/'EDA &amp; Statistics'!C1596-1</f>
        <v>-1.2377993720323777E-2</v>
      </c>
      <c r="D1575">
        <f>'EDA &amp; Statistics'!D1597/'EDA &amp; Statistics'!D1596-1</f>
        <v>6.2559826009038755E-3</v>
      </c>
      <c r="E1575">
        <f>'EDA &amp; Statistics'!E1597/'EDA &amp; Statistics'!E1596-1</f>
        <v>1.5961957495293611E-2</v>
      </c>
      <c r="F1575">
        <f>'EDA &amp; Statistics'!F1597/'EDA &amp; Statistics'!F1596-1</f>
        <v>1.3020883294910135E-2</v>
      </c>
      <c r="G1575">
        <f>'EDA &amp; Statistics'!G1597/'EDA &amp; Statistics'!G1596-1</f>
        <v>1.0088323111600017E-2</v>
      </c>
      <c r="H1575">
        <f>'EDA &amp; Statistics'!H1597/'EDA &amp; Statistics'!H1596-1</f>
        <v>-6.690148937101259E-2</v>
      </c>
      <c r="I1575">
        <f>'EDA &amp; Statistics'!I1597/'EDA &amp; Statistics'!I1596-1</f>
        <v>-2.8925689857240422E-2</v>
      </c>
      <c r="J1575">
        <f>'EDA &amp; Statistics'!J1597/'EDA &amp; Statistics'!J1596-1</f>
        <v>-1.5756931875776981E-2</v>
      </c>
      <c r="K1575">
        <f>'EDA &amp; Statistics'!K1597/'EDA &amp; Statistics'!K1596-1</f>
        <v>-1.0000028108295589E-2</v>
      </c>
      <c r="L1575">
        <f>'EDA &amp; Statistics'!L1597/'EDA &amp; Statistics'!L1596-1</f>
        <v>-1.7441982156587432E-3</v>
      </c>
      <c r="M1575">
        <f>'EDA &amp; Statistics'!M1597/'EDA &amp; Statistics'!M1596-1</f>
        <v>1.259983590073066E-3</v>
      </c>
      <c r="N1575">
        <f>'EDA &amp; Statistics'!N1597/'EDA &amp; Statistics'!N1596-1</f>
        <v>6.2015446567253996E-3</v>
      </c>
      <c r="O1575">
        <f>'EDA &amp; Statistics'!O1597/'EDA &amp; Statistics'!O1596-1</f>
        <v>4.2780706118794587E-3</v>
      </c>
      <c r="P1575">
        <f>'EDA &amp; Statistics'!P1597/'EDA &amp; Statistics'!P1596-1</f>
        <v>1.2136489795471217E-2</v>
      </c>
      <c r="R1575" s="9">
        <v>40912</v>
      </c>
      <c r="S1575">
        <f>LN('EDA &amp; Statistics'!B1597/'EDA &amp; Statistics'!B1596)</f>
        <v>-1.661365736727359E-2</v>
      </c>
      <c r="T1575">
        <f>LN('EDA &amp; Statistics'!C1597/'EDA &amp; Statistics'!C1596)</f>
        <v>-1.2455239175651413E-2</v>
      </c>
      <c r="U1575">
        <f>LN('EDA &amp; Statistics'!D1597/'EDA &amp; Statistics'!D1596)</f>
        <v>6.2364951748540547E-3</v>
      </c>
      <c r="V1575">
        <f>LN('EDA &amp; Statistics'!E1597/'EDA &amp; Statistics'!E1596)</f>
        <v>1.5835905045124086E-2</v>
      </c>
      <c r="W1575">
        <f>LN('EDA &amp; Statistics'!F1597/'EDA &amp; Statistics'!F1596)</f>
        <v>1.2936840350115371E-2</v>
      </c>
      <c r="X1575">
        <f>LN('EDA &amp; Statistics'!G1597/'EDA &amp; Statistics'!G1596)</f>
        <v>1.0037775655106497E-2</v>
      </c>
      <c r="Y1575">
        <f>LN('EDA &amp; Statistics'!H1597/'EDA &amp; Statistics'!H1596)</f>
        <v>-6.9244498897129386E-2</v>
      </c>
      <c r="Z1575">
        <f>LN('EDA &amp; Statistics'!I1597/'EDA &amp; Statistics'!I1596)</f>
        <v>-2.9352284120837194E-2</v>
      </c>
      <c r="AA1575">
        <f>LN('EDA &amp; Statistics'!J1597/'EDA &amp; Statistics'!J1596)</f>
        <v>-1.5882391982965795E-2</v>
      </c>
      <c r="AB1575">
        <f>LN('EDA &amp; Statistics'!K1597/'EDA &amp; Statistics'!K1596)</f>
        <v>-1.005036424571961E-2</v>
      </c>
      <c r="AC1575">
        <f>LN('EDA &amp; Statistics'!L1597/'EDA &amp; Statistics'!L1596)</f>
        <v>-1.7457211004327268E-3</v>
      </c>
      <c r="AD1575">
        <f>LN('EDA &amp; Statistics'!M1597/'EDA &amp; Statistics'!M1596)</f>
        <v>1.2591904768859362E-3</v>
      </c>
      <c r="AE1575">
        <f>LN('EDA &amp; Statistics'!N1597/'EDA &amp; Statistics'!N1596)</f>
        <v>6.1823942127672308E-3</v>
      </c>
      <c r="AF1575">
        <f>LN('EDA &amp; Statistics'!O1597/'EDA &amp; Statistics'!O1596)</f>
        <v>4.2689456832684389E-3</v>
      </c>
      <c r="AG1575">
        <f>LN('EDA &amp; Statistics'!P1597/'EDA &amp; Statistics'!P1596)</f>
        <v>1.2063433110350841E-2</v>
      </c>
    </row>
    <row r="1576" spans="1:33" x14ac:dyDescent="0.3">
      <c r="A1576" s="9">
        <v>40913</v>
      </c>
      <c r="B1576">
        <f>'EDA &amp; Statistics'!B1598/'EDA &amp; Statistics'!B1597-1</f>
        <v>-4.8582516218858007E-3</v>
      </c>
      <c r="C1576">
        <f>'EDA &amp; Statistics'!C1598/'EDA &amp; Statistics'!C1597-1</f>
        <v>-1.8724801754290143E-2</v>
      </c>
      <c r="D1576">
        <f>'EDA &amp; Statistics'!D1598/'EDA &amp; Statistics'!D1597-1</f>
        <v>-3.1743167169634434E-3</v>
      </c>
      <c r="E1576">
        <f>'EDA &amp; Statistics'!E1598/'EDA &amp; Statistics'!E1597-1</f>
        <v>-1.2900069606445963E-2</v>
      </c>
      <c r="F1576">
        <f>'EDA &amp; Statistics'!F1598/'EDA &amp; Statistics'!F1597-1</f>
        <v>-7.7121359895410135E-3</v>
      </c>
      <c r="G1576">
        <f>'EDA &amp; Statistics'!G1598/'EDA &amp; Statistics'!G1597-1</f>
        <v>-2.4969359790472101E-3</v>
      </c>
      <c r="H1576">
        <f>'EDA &amp; Statistics'!H1598/'EDA &amp; Statistics'!H1597-1</f>
        <v>-0.17924523421477734</v>
      </c>
      <c r="I1576">
        <f>'EDA &amp; Statistics'!I1598/'EDA &amp; Statistics'!I1597-1</f>
        <v>-7.6595674741853581E-2</v>
      </c>
      <c r="J1576">
        <f>'EDA &amp; Statistics'!J1598/'EDA &amp; Statistics'!J1597-1</f>
        <v>-9.1480760152051754E-3</v>
      </c>
      <c r="K1576">
        <f>'EDA &amp; Statistics'!K1598/'EDA &amp; Statistics'!K1597-1</f>
        <v>-4.2530529493582936E-3</v>
      </c>
      <c r="L1576">
        <f>'EDA &amp; Statistics'!L1598/'EDA &amp; Statistics'!L1597-1</f>
        <v>-3.4944915171863933E-3</v>
      </c>
      <c r="M1576">
        <f>'EDA &amp; Statistics'!M1598/'EDA &amp; Statistics'!M1597-1</f>
        <v>-2.516796058412929E-3</v>
      </c>
      <c r="N1576">
        <f>'EDA &amp; Statistics'!N1598/'EDA &amp; Statistics'!N1597-1</f>
        <v>-9.244983805169471E-3</v>
      </c>
      <c r="O1576">
        <f>'EDA &amp; Statistics'!O1598/'EDA &amp; Statistics'!O1597-1</f>
        <v>-6.3898208118134958E-3</v>
      </c>
      <c r="P1576">
        <f>'EDA &amp; Statistics'!P1598/'EDA &amp; Statistics'!P1597-1</f>
        <v>3.9923352171060689E-3</v>
      </c>
      <c r="R1576" s="9">
        <v>40913</v>
      </c>
      <c r="S1576">
        <f>LN('EDA &amp; Statistics'!B1598/'EDA &amp; Statistics'!B1597)</f>
        <v>-4.8700912885817176E-3</v>
      </c>
      <c r="T1576">
        <f>LN('EDA &amp; Statistics'!C1598/'EDA &amp; Statistics'!C1597)</f>
        <v>-1.8902330474386955E-2</v>
      </c>
      <c r="U1576">
        <f>LN('EDA &amp; Statistics'!D1598/'EDA &amp; Statistics'!D1597)</f>
        <v>-3.1793655474957783E-3</v>
      </c>
      <c r="V1576">
        <f>LN('EDA &amp; Statistics'!E1598/'EDA &amp; Statistics'!E1597)</f>
        <v>-1.2983998074400951E-2</v>
      </c>
      <c r="W1576">
        <f>LN('EDA &amp; Statistics'!F1598/'EDA &amp; Statistics'!F1597)</f>
        <v>-7.7420282985170381E-3</v>
      </c>
      <c r="X1576">
        <f>LN('EDA &amp; Statistics'!G1598/'EDA &amp; Statistics'!G1597)</f>
        <v>-2.5000585226328934E-3</v>
      </c>
      <c r="Y1576">
        <f>LN('EDA &amp; Statistics'!H1598/'EDA &amp; Statistics'!H1597)</f>
        <v>-0.19753091599503</v>
      </c>
      <c r="Z1576">
        <f>LN('EDA &amp; Statistics'!I1598/'EDA &amp; Statistics'!I1597)</f>
        <v>-7.9688084863313302E-2</v>
      </c>
      <c r="AA1576">
        <f>LN('EDA &amp; Statistics'!J1598/'EDA &amp; Statistics'!J1597)</f>
        <v>-9.1901766189763229E-3</v>
      </c>
      <c r="AB1576">
        <f>LN('EDA &amp; Statistics'!K1598/'EDA &amp; Statistics'!K1597)</f>
        <v>-4.2621229048558961E-3</v>
      </c>
      <c r="AC1576">
        <f>LN('EDA &amp; Statistics'!L1598/'EDA &amp; Statistics'!L1597)</f>
        <v>-3.5006115143466653E-3</v>
      </c>
      <c r="AD1576">
        <f>LN('EDA &amp; Statistics'!M1598/'EDA &amp; Statistics'!M1597)</f>
        <v>-2.5199685136792558E-3</v>
      </c>
      <c r="AE1576">
        <f>LN('EDA &amp; Statistics'!N1598/'EDA &amp; Statistics'!N1597)</f>
        <v>-9.2879838965717124E-3</v>
      </c>
      <c r="AF1576">
        <f>LN('EDA &amp; Statistics'!O1598/'EDA &amp; Statistics'!O1597)</f>
        <v>-6.4103231007838265E-3</v>
      </c>
      <c r="AG1576">
        <f>LN('EDA &amp; Statistics'!P1598/'EDA &amp; Statistics'!P1597)</f>
        <v>3.9843869944861596E-3</v>
      </c>
    </row>
    <row r="1577" spans="1:33" x14ac:dyDescent="0.3">
      <c r="A1577" s="9">
        <v>40914</v>
      </c>
      <c r="B1577">
        <f>'EDA &amp; Statistics'!B1599/'EDA &amp; Statistics'!B1598-1</f>
        <v>-5.5581106024307325E-2</v>
      </c>
      <c r="C1577">
        <f>'EDA &amp; Statistics'!C1599/'EDA &amp; Statistics'!C1598-1</f>
        <v>-2.6123325514765039E-2</v>
      </c>
      <c r="D1577">
        <f>'EDA &amp; Statistics'!D1599/'EDA &amp; Statistics'!D1598-1</f>
        <v>-1.2148636752942088E-2</v>
      </c>
      <c r="E1577">
        <f>'EDA &amp; Statistics'!E1599/'EDA &amp; Statistics'!E1598-1</f>
        <v>-6.6059815521291032E-3</v>
      </c>
      <c r="F1577">
        <f>'EDA &amp; Statistics'!F1599/'EDA &amp; Statistics'!F1598-1</f>
        <v>-5.1813423497559796E-3</v>
      </c>
      <c r="G1577">
        <f>'EDA &amp; Statistics'!G1599/'EDA &amp; Statistics'!G1598-1</f>
        <v>-3.7546600538880259E-3</v>
      </c>
      <c r="H1577">
        <f>'EDA &amp; Statistics'!H1599/'EDA &amp; Statistics'!H1598-1</f>
        <v>0.20689649030040602</v>
      </c>
      <c r="I1577">
        <f>'EDA &amp; Statistics'!I1599/'EDA &amp; Statistics'!I1598-1</f>
        <v>0.10599078847328602</v>
      </c>
      <c r="J1577">
        <f>'EDA &amp; Statistics'!J1599/'EDA &amp; Statistics'!J1598-1</f>
        <v>-4.0392207231614297E-3</v>
      </c>
      <c r="K1577">
        <f>'EDA &amp; Statistics'!K1599/'EDA &amp; Statistics'!K1598-1</f>
        <v>4.8051337313137488E-3</v>
      </c>
      <c r="L1577">
        <f>'EDA &amp; Statistics'!L1599/'EDA &amp; Statistics'!L1598-1</f>
        <v>7.0134916213495657E-3</v>
      </c>
      <c r="M1577">
        <f>'EDA &amp; Statistics'!M1599/'EDA &amp; Statistics'!M1598-1</f>
        <v>5.4667835699722112E-3</v>
      </c>
      <c r="N1577">
        <f>'EDA &amp; Statistics'!N1599/'EDA &amp; Statistics'!N1598-1</f>
        <v>-1.5552085116992354E-2</v>
      </c>
      <c r="O1577">
        <f>'EDA &amp; Statistics'!O1599/'EDA &amp; Statistics'!O1598-1</f>
        <v>-8.5744827824475456E-3</v>
      </c>
      <c r="P1577">
        <f>'EDA &amp; Statistics'!P1599/'EDA &amp; Statistics'!P1598-1</f>
        <v>-9.0142413218252671E-6</v>
      </c>
      <c r="R1577" s="9">
        <v>40914</v>
      </c>
      <c r="S1577">
        <f>LN('EDA &amp; Statistics'!B1599/'EDA &amp; Statistics'!B1598)</f>
        <v>-5.7185467643401329E-2</v>
      </c>
      <c r="T1577">
        <f>LN('EDA &amp; Statistics'!C1599/'EDA &amp; Statistics'!C1598)</f>
        <v>-2.6470600927910735E-2</v>
      </c>
      <c r="U1577">
        <f>LN('EDA &amp; Statistics'!D1599/'EDA &amp; Statistics'!D1598)</f>
        <v>-1.2223034609444386E-2</v>
      </c>
      <c r="V1577">
        <f>LN('EDA &amp; Statistics'!E1599/'EDA &amp; Statistics'!E1598)</f>
        <v>-6.6278976196756378E-3</v>
      </c>
      <c r="W1577">
        <f>LN('EDA &amp; Statistics'!F1599/'EDA &amp; Statistics'!F1598)</f>
        <v>-5.1948120515983073E-3</v>
      </c>
      <c r="X1577">
        <f>LN('EDA &amp; Statistics'!G1599/'EDA &amp; Statistics'!G1598)</f>
        <v>-3.7617264835210218E-3</v>
      </c>
      <c r="Y1577">
        <f>LN('EDA &amp; Statistics'!H1599/'EDA &amp; Statistics'!H1598)</f>
        <v>0.18805218060898907</v>
      </c>
      <c r="Z1577">
        <f>LN('EDA &amp; Statistics'!I1599/'EDA &amp; Statistics'!I1598)</f>
        <v>0.10074157437946119</v>
      </c>
      <c r="AA1577">
        <f>LN('EDA &amp; Statistics'!J1599/'EDA &amp; Statistics'!J1598)</f>
        <v>-4.0474004089877651E-3</v>
      </c>
      <c r="AB1577">
        <f>LN('EDA &amp; Statistics'!K1599/'EDA &amp; Statistics'!K1598)</f>
        <v>4.7936259258647982E-3</v>
      </c>
      <c r="AC1577">
        <f>LN('EDA &amp; Statistics'!L1599/'EDA &amp; Statistics'!L1598)</f>
        <v>6.9890114831691391E-3</v>
      </c>
      <c r="AD1577">
        <f>LN('EDA &amp; Statistics'!M1599/'EDA &amp; Statistics'!M1598)</f>
        <v>5.4518949459471892E-3</v>
      </c>
      <c r="AE1577">
        <f>LN('EDA &amp; Statistics'!N1599/'EDA &amp; Statistics'!N1598)</f>
        <v>-1.5674287449250705E-2</v>
      </c>
      <c r="AF1577">
        <f>LN('EDA &amp; Statistics'!O1599/'EDA &amp; Statistics'!O1598)</f>
        <v>-8.6114551576468388E-3</v>
      </c>
      <c r="AG1577">
        <f>LN('EDA &amp; Statistics'!P1599/'EDA &amp; Statistics'!P1598)</f>
        <v>-9.0142819503427275E-6</v>
      </c>
    </row>
    <row r="1578" spans="1:33" x14ac:dyDescent="0.3">
      <c r="A1578" s="9">
        <v>40917</v>
      </c>
      <c r="B1578">
        <f>'EDA &amp; Statistics'!B1600/'EDA &amp; Statistics'!B1599-1</f>
        <v>-5.2191844669320475E-2</v>
      </c>
      <c r="C1578">
        <f>'EDA &amp; Statistics'!C1600/'EDA &amp; Statistics'!C1599-1</f>
        <v>-1.6812387140548224E-2</v>
      </c>
      <c r="D1578">
        <f>'EDA &amp; Statistics'!D1600/'EDA &amp; Statistics'!D1599-1</f>
        <v>-8.3926505302367449E-4</v>
      </c>
      <c r="E1578">
        <f>'EDA &amp; Statistics'!E1600/'EDA &amp; Statistics'!E1599-1</f>
        <v>0</v>
      </c>
      <c r="F1578">
        <f>'EDA &amp; Statistics'!F1600/'EDA &amp; Statistics'!F1599-1</f>
        <v>0</v>
      </c>
      <c r="G1578">
        <f>'EDA &amp; Statistics'!G1600/'EDA &amp; Statistics'!G1599-1</f>
        <v>0</v>
      </c>
      <c r="H1578">
        <f>'EDA &amp; Statistics'!H1600/'EDA &amp; Statistics'!H1599-1</f>
        <v>1.5238126810987795E-2</v>
      </c>
      <c r="I1578">
        <f>'EDA &amp; Statistics'!I1600/'EDA &amp; Statistics'!I1599-1</f>
        <v>4.1666625274554558E-3</v>
      </c>
      <c r="J1578">
        <f>'EDA &amp; Statistics'!J1600/'EDA &amp; Statistics'!J1599-1</f>
        <v>-7.5319273691374367E-3</v>
      </c>
      <c r="K1578">
        <f>'EDA &amp; Statistics'!K1600/'EDA &amp; Statistics'!K1599-1</f>
        <v>-1.0095671473888013E-2</v>
      </c>
      <c r="L1578">
        <f>'EDA &amp; Statistics'!L1600/'EDA &amp; Statistics'!L1599-1</f>
        <v>-1.508997222278341E-2</v>
      </c>
      <c r="M1578">
        <f>'EDA &amp; Statistics'!M1600/'EDA &amp; Statistics'!M1599-1</f>
        <v>-1.1710629848829091E-2</v>
      </c>
      <c r="N1578">
        <f>'EDA &amp; Statistics'!N1600/'EDA &amp; Statistics'!N1599-1</f>
        <v>-1.8957328120918104E-2</v>
      </c>
      <c r="O1578">
        <f>'EDA &amp; Statistics'!O1600/'EDA &amp; Statistics'!O1599-1</f>
        <v>-1.4054066426045231E-2</v>
      </c>
      <c r="P1578">
        <f>'EDA &amp; Statistics'!P1600/'EDA &amp; Statistics'!P1599-1</f>
        <v>5.3264536922033034E-3</v>
      </c>
      <c r="R1578" s="9">
        <v>40917</v>
      </c>
      <c r="S1578">
        <f>LN('EDA &amp; Statistics'!B1600/'EDA &amp; Statistics'!B1599)</f>
        <v>-5.3603165000882178E-2</v>
      </c>
      <c r="T1578">
        <f>LN('EDA &amp; Statistics'!C1600/'EDA &amp; Statistics'!C1599)</f>
        <v>-1.6955319610072395E-2</v>
      </c>
      <c r="U1578">
        <f>LN('EDA &amp; Statistics'!D1600/'EDA &amp; Statistics'!D1599)</f>
        <v>-8.3961743311227908E-4</v>
      </c>
      <c r="V1578">
        <f>LN('EDA &amp; Statistics'!E1600/'EDA &amp; Statistics'!E1599)</f>
        <v>0</v>
      </c>
      <c r="W1578">
        <f>LN('EDA &amp; Statistics'!F1600/'EDA &amp; Statistics'!F1599)</f>
        <v>0</v>
      </c>
      <c r="X1578">
        <f>LN('EDA &amp; Statistics'!G1600/'EDA &amp; Statistics'!G1599)</f>
        <v>0</v>
      </c>
      <c r="Y1578">
        <f>LN('EDA &amp; Statistics'!H1600/'EDA &amp; Statistics'!H1599)</f>
        <v>1.5123192673223299E-2</v>
      </c>
      <c r="Z1578">
        <f>LN('EDA &amp; Statistics'!I1600/'EDA &amp; Statistics'!I1599)</f>
        <v>4.1580060266276225E-3</v>
      </c>
      <c r="AA1578">
        <f>LN('EDA &amp; Statistics'!J1600/'EDA &amp; Statistics'!J1599)</f>
        <v>-7.5604355721047975E-3</v>
      </c>
      <c r="AB1578">
        <f>LN('EDA &amp; Statistics'!K1600/'EDA &amp; Statistics'!K1599)</f>
        <v>-1.0146978375651686E-2</v>
      </c>
      <c r="AC1578">
        <f>LN('EDA &amp; Statistics'!L1600/'EDA &amp; Statistics'!L1599)</f>
        <v>-1.5204984340171167E-2</v>
      </c>
      <c r="AD1578">
        <f>LN('EDA &amp; Statistics'!M1600/'EDA &amp; Statistics'!M1599)</f>
        <v>-1.1779739348248549E-2</v>
      </c>
      <c r="AE1578">
        <f>LN('EDA &amp; Statistics'!N1600/'EDA &amp; Statistics'!N1599)</f>
        <v>-1.9139322015111693E-2</v>
      </c>
      <c r="AF1578">
        <f>LN('EDA &amp; Statistics'!O1600/'EDA &amp; Statistics'!O1599)</f>
        <v>-1.4153759986440197E-2</v>
      </c>
      <c r="AG1578">
        <f>LN('EDA &amp; Statistics'!P1600/'EDA &amp; Statistics'!P1599)</f>
        <v>5.3123183098254196E-3</v>
      </c>
    </row>
    <row r="1579" spans="1:33" x14ac:dyDescent="0.3">
      <c r="A1579" s="9">
        <v>40918</v>
      </c>
      <c r="B1579">
        <f>'EDA &amp; Statistics'!B1601/'EDA &amp; Statistics'!B1600-1</f>
        <v>-6.2528588341751457E-3</v>
      </c>
      <c r="C1579">
        <f>'EDA &amp; Statistics'!C1601/'EDA &amp; Statistics'!C1600-1</f>
        <v>7.3369104557878817E-3</v>
      </c>
      <c r="D1579">
        <f>'EDA &amp; Statistics'!D1601/'EDA &amp; Statistics'!D1600-1</f>
        <v>6.6815279079524004E-3</v>
      </c>
      <c r="E1579">
        <f>'EDA &amp; Statistics'!E1601/'EDA &amp; Statistics'!E1600-1</f>
        <v>-7.896811088817568E-3</v>
      </c>
      <c r="F1579">
        <f>'EDA &amp; Statistics'!F1601/'EDA &amp; Statistics'!F1600-1</f>
        <v>-5.2083284826948129E-3</v>
      </c>
      <c r="G1579">
        <f>'EDA &amp; Statistics'!G1601/'EDA &amp; Statistics'!G1600-1</f>
        <v>-2.5125604058626738E-3</v>
      </c>
      <c r="H1579">
        <f>'EDA &amp; Statistics'!H1601/'EDA &amp; Statistics'!H1600-1</f>
        <v>-5.628557267875145E-3</v>
      </c>
      <c r="I1579">
        <f>'EDA &amp; Statistics'!I1601/'EDA &amp; Statistics'!I1600-1</f>
        <v>8.2987469768573963E-3</v>
      </c>
      <c r="J1579">
        <f>'EDA &amp; Statistics'!J1601/'EDA &amp; Statistics'!J1600-1</f>
        <v>8.1728723792187097E-3</v>
      </c>
      <c r="K1579">
        <f>'EDA &amp; Statistics'!K1601/'EDA &amp; Statistics'!K1600-1</f>
        <v>6.4412691701087876E-3</v>
      </c>
      <c r="L1579">
        <f>'EDA &amp; Statistics'!L1601/'EDA &amp; Statistics'!L1600-1</f>
        <v>7.0712813937694463E-3</v>
      </c>
      <c r="M1579">
        <f>'EDA &amp; Statistics'!M1601/'EDA &amp; Statistics'!M1600-1</f>
        <v>2.539163002439615E-3</v>
      </c>
      <c r="N1579">
        <f>'EDA &amp; Statistics'!N1601/'EDA &amp; Statistics'!N1600-1</f>
        <v>1.9323652950393511E-2</v>
      </c>
      <c r="O1579">
        <f>'EDA &amp; Statistics'!O1601/'EDA &amp; Statistics'!O1600-1</f>
        <v>1.9736875815185018E-2</v>
      </c>
      <c r="P1579">
        <f>'EDA &amp; Statistics'!P1601/'EDA &amp; Statistics'!P1600-1</f>
        <v>-4.3840625131984501E-3</v>
      </c>
      <c r="R1579" s="9">
        <v>40918</v>
      </c>
      <c r="S1579">
        <f>LN('EDA &amp; Statistics'!B1601/'EDA &amp; Statistics'!B1600)</f>
        <v>-6.272489831997732E-3</v>
      </c>
      <c r="T1579">
        <f>LN('EDA &amp; Statistics'!C1601/'EDA &amp; Statistics'!C1600)</f>
        <v>7.3101262573255317E-3</v>
      </c>
      <c r="U1579">
        <f>LN('EDA &amp; Statistics'!D1601/'EDA &amp; Statistics'!D1600)</f>
        <v>6.6593054321684598E-3</v>
      </c>
      <c r="V1579">
        <f>LN('EDA &amp; Statistics'!E1601/'EDA &amp; Statistics'!E1600)</f>
        <v>-7.92815602726063E-3</v>
      </c>
      <c r="W1579">
        <f>LN('EDA &amp; Statistics'!F1601/'EDA &amp; Statistics'!F1600)</f>
        <v>-5.2219391051171529E-3</v>
      </c>
      <c r="X1579">
        <f>LN('EDA &amp; Statistics'!G1601/'EDA &amp; Statistics'!G1600)</f>
        <v>-2.5157221829736026E-3</v>
      </c>
      <c r="Y1579">
        <f>LN('EDA &amp; Statistics'!H1601/'EDA &amp; Statistics'!H1600)</f>
        <v>-5.6444572871824352E-3</v>
      </c>
      <c r="Z1579">
        <f>LN('EDA &amp; Statistics'!I1601/'EDA &amp; Statistics'!I1600)</f>
        <v>8.2645017075997345E-3</v>
      </c>
      <c r="AA1579">
        <f>LN('EDA &amp; Statistics'!J1601/'EDA &amp; Statistics'!J1600)</f>
        <v>8.1396553208775858E-3</v>
      </c>
      <c r="AB1579">
        <f>LN('EDA &amp; Statistics'!K1601/'EDA &amp; Statistics'!K1600)</f>
        <v>6.42061285034181E-3</v>
      </c>
      <c r="AC1579">
        <f>LN('EDA &amp; Statistics'!L1601/'EDA &amp; Statistics'!L1600)</f>
        <v>7.0463971237439667E-3</v>
      </c>
      <c r="AD1579">
        <f>LN('EDA &amp; Statistics'!M1601/'EDA &amp; Statistics'!M1600)</f>
        <v>2.535944774648597E-3</v>
      </c>
      <c r="AE1579">
        <f>LN('EDA &amp; Statistics'!N1601/'EDA &amp; Statistics'!N1600)</f>
        <v>1.9139322015111742E-2</v>
      </c>
      <c r="AF1579">
        <f>LN('EDA &amp; Statistics'!O1601/'EDA &amp; Statistics'!O1600)</f>
        <v>1.9544629130441447E-2</v>
      </c>
      <c r="AG1579">
        <f>LN('EDA &amp; Statistics'!P1601/'EDA &amp; Statistics'!P1600)</f>
        <v>-4.3937006951686834E-3</v>
      </c>
    </row>
    <row r="1580" spans="1:33" x14ac:dyDescent="0.3">
      <c r="A1580" s="9">
        <v>40919</v>
      </c>
      <c r="B1580">
        <f>'EDA &amp; Statistics'!B1602/'EDA &amp; Statistics'!B1601-1</f>
        <v>-4.5454117916828518E-2</v>
      </c>
      <c r="C1580">
        <f>'EDA &amp; Statistics'!C1602/'EDA &amp; Statistics'!C1601-1</f>
        <v>-3.5734275057276554E-2</v>
      </c>
      <c r="D1580">
        <f>'EDA &amp; Statistics'!D1602/'EDA &amp; Statistics'!D1601-1</f>
        <v>-2.9559306753637271E-2</v>
      </c>
      <c r="E1580">
        <f>'EDA &amp; Statistics'!E1602/'EDA &amp; Statistics'!E1601-1</f>
        <v>-1.734342385855947E-2</v>
      </c>
      <c r="F1580">
        <f>'EDA &amp; Statistics'!F1602/'EDA &amp; Statistics'!F1601-1</f>
        <v>-1.3088992981693415E-2</v>
      </c>
      <c r="G1580">
        <f>'EDA &amp; Statistics'!G1602/'EDA &amp; Statistics'!G1601-1</f>
        <v>-8.816142463087262E-3</v>
      </c>
      <c r="H1580">
        <f>'EDA &amp; Statistics'!H1602/'EDA &amp; Statistics'!H1601-1</f>
        <v>-6.6037676435381165E-2</v>
      </c>
      <c r="I1580">
        <f>'EDA &amp; Statistics'!I1602/'EDA &amp; Statistics'!I1601-1</f>
        <v>-3.7037098812920832E-2</v>
      </c>
      <c r="J1580">
        <f>'EDA &amp; Statistics'!J1602/'EDA &amp; Statistics'!J1601-1</f>
        <v>-5.7905203339703171E-4</v>
      </c>
      <c r="K1580">
        <f>'EDA &amp; Statistics'!K1602/'EDA &amp; Statistics'!K1601-1</f>
        <v>-1.0666910807292096E-3</v>
      </c>
      <c r="L1580">
        <f>'EDA &amp; Statistics'!L1602/'EDA &amp; Statistics'!L1601-1</f>
        <v>-4.0959586655562763E-2</v>
      </c>
      <c r="M1580">
        <f>'EDA &amp; Statistics'!M1602/'EDA &amp; Statistics'!M1601-1</f>
        <v>-2.9548304973699535E-2</v>
      </c>
      <c r="N1580">
        <f>'EDA &amp; Statistics'!N1602/'EDA &amp; Statistics'!N1601-1</f>
        <v>-3.0015807189649801E-2</v>
      </c>
      <c r="O1580">
        <f>'EDA &amp; Statistics'!O1602/'EDA &amp; Statistics'!O1601-1</f>
        <v>-1.9354871127326034E-2</v>
      </c>
      <c r="P1580">
        <f>'EDA &amp; Statistics'!P1602/'EDA &amp; Statistics'!P1601-1</f>
        <v>5.3136511115143836E-3</v>
      </c>
      <c r="R1580" s="9">
        <v>40919</v>
      </c>
      <c r="S1580">
        <f>LN('EDA &amp; Statistics'!B1602/'EDA &amp; Statistics'!B1601)</f>
        <v>-4.6519567738337327E-2</v>
      </c>
      <c r="T1580">
        <f>LN('EDA &amp; Statistics'!C1602/'EDA &amp; Statistics'!C1601)</f>
        <v>-3.6388374074765362E-2</v>
      </c>
      <c r="U1580">
        <f>LN('EDA &amp; Statistics'!D1602/'EDA &amp; Statistics'!D1601)</f>
        <v>-3.0004987723730156E-2</v>
      </c>
      <c r="V1580">
        <f>LN('EDA &amp; Statistics'!E1602/'EDA &amp; Statistics'!E1601)</f>
        <v>-1.7495582906522068E-2</v>
      </c>
      <c r="W1580">
        <f>LN('EDA &amp; Statistics'!F1602/'EDA &amp; Statistics'!F1601)</f>
        <v>-1.3175408742137134E-2</v>
      </c>
      <c r="X1580">
        <f>LN('EDA &amp; Statistics'!G1602/'EDA &amp; Statistics'!G1601)</f>
        <v>-8.8552345777521552E-3</v>
      </c>
      <c r="Y1580">
        <f>LN('EDA &amp; Statistics'!H1602/'EDA &amp; Statistics'!H1601)</f>
        <v>-6.8319180362836851E-2</v>
      </c>
      <c r="Z1580">
        <f>LN('EDA &amp; Statistics'!I1602/'EDA &amp; Statistics'!I1601)</f>
        <v>-3.7740392134728414E-2</v>
      </c>
      <c r="AA1580">
        <f>LN('EDA &amp; Statistics'!J1602/'EDA &amp; Statistics'!J1601)</f>
        <v>-5.7921974877280034E-4</v>
      </c>
      <c r="AB1580">
        <f>LN('EDA &amp; Statistics'!K1602/'EDA &amp; Statistics'!K1601)</f>
        <v>-1.0672604005549922E-3</v>
      </c>
      <c r="AC1580">
        <f>LN('EDA &amp; Statistics'!L1602/'EDA &amp; Statistics'!L1601)</f>
        <v>-4.1822063855811303E-2</v>
      </c>
      <c r="AD1580">
        <f>LN('EDA &amp; Statistics'!M1602/'EDA &amp; Statistics'!M1601)</f>
        <v>-2.9993650897428677E-2</v>
      </c>
      <c r="AE1580">
        <f>LN('EDA &amp; Statistics'!N1602/'EDA &amp; Statistics'!N1601)</f>
        <v>-3.0475503689294886E-2</v>
      </c>
      <c r="AF1580">
        <f>LN('EDA &amp; Statistics'!O1602/'EDA &amp; Statistics'!O1601)</f>
        <v>-1.9544629130441405E-2</v>
      </c>
      <c r="AG1580">
        <f>LN('EDA &amp; Statistics'!P1602/'EDA &amp; Statistics'!P1601)</f>
        <v>5.2995834791030984E-3</v>
      </c>
    </row>
    <row r="1581" spans="1:33" x14ac:dyDescent="0.3">
      <c r="A1581" s="9">
        <v>40920</v>
      </c>
      <c r="B1581">
        <f>'EDA &amp; Statistics'!B1603/'EDA &amp; Statistics'!B1602-1</f>
        <v>-5.6319518657089174E-2</v>
      </c>
      <c r="C1581">
        <f>'EDA &amp; Statistics'!C1603/'EDA &amp; Statistics'!C1602-1</f>
        <v>-4.8390882115190159E-4</v>
      </c>
      <c r="D1581">
        <f>'EDA &amp; Statistics'!D1603/'EDA &amp; Statistics'!D1602-1</f>
        <v>1.0796548738389644E-2</v>
      </c>
      <c r="E1581">
        <f>'EDA &amp; Statistics'!E1603/'EDA &amp; Statistics'!E1602-1</f>
        <v>-2.8146336671299177E-2</v>
      </c>
      <c r="F1581">
        <f>'EDA &amp; Statistics'!F1603/'EDA &amp; Statistics'!F1602-1</f>
        <v>-1.8567621643752585E-2</v>
      </c>
      <c r="G1581">
        <f>'EDA &amp; Statistics'!G1603/'EDA &amp; Statistics'!G1602-1</f>
        <v>-8.894497565706927E-3</v>
      </c>
      <c r="H1581">
        <f>'EDA &amp; Statistics'!H1603/'EDA &amp; Statistics'!H1602-1</f>
        <v>-5.4545474249469206E-2</v>
      </c>
      <c r="I1581">
        <f>'EDA &amp; Statistics'!I1603/'EDA &amp; Statistics'!I1602-1</f>
        <v>-1.2820501064172207E-2</v>
      </c>
      <c r="J1581">
        <f>'EDA &amp; Statistics'!J1603/'EDA &amp; Statistics'!J1602-1</f>
        <v>-2.3175501156951217E-3</v>
      </c>
      <c r="K1581">
        <f>'EDA &amp; Statistics'!K1603/'EDA &amp; Statistics'!K1602-1</f>
        <v>-7.4746072114276751E-3</v>
      </c>
      <c r="L1581">
        <f>'EDA &amp; Statistics'!L1603/'EDA &amp; Statistics'!L1602-1</f>
        <v>-1.4032947584499134E-2</v>
      </c>
      <c r="M1581">
        <f>'EDA &amp; Statistics'!M1603/'EDA &amp; Statistics'!M1602-1</f>
        <v>-1.0874334535796781E-2</v>
      </c>
      <c r="N1581">
        <f>'EDA &amp; Statistics'!N1603/'EDA &amp; Statistics'!N1602-1</f>
        <v>-1.1400602010808392E-2</v>
      </c>
      <c r="O1581">
        <f>'EDA &amp; Statistics'!O1603/'EDA &amp; Statistics'!O1602-1</f>
        <v>2.1930326770442932E-3</v>
      </c>
      <c r="P1581">
        <f>'EDA &amp; Statistics'!P1603/'EDA &amp; Statistics'!P1602-1</f>
        <v>7.4710070856265354E-3</v>
      </c>
      <c r="R1581" s="9">
        <v>40920</v>
      </c>
      <c r="S1581">
        <f>LN('EDA &amp; Statistics'!B1603/'EDA &amp; Statistics'!B1602)</f>
        <v>-5.7967643285299311E-2</v>
      </c>
      <c r="T1581">
        <f>LN('EDA &amp; Statistics'!C1603/'EDA &amp; Statistics'!C1602)</f>
        <v>-4.8402594281115598E-4</v>
      </c>
      <c r="U1581">
        <f>LN('EDA &amp; Statistics'!D1603/'EDA &amp; Statistics'!D1602)</f>
        <v>1.0738682139834104E-2</v>
      </c>
      <c r="V1581">
        <f>LN('EDA &amp; Statistics'!E1603/'EDA &amp; Statistics'!E1602)</f>
        <v>-2.8550037986773875E-2</v>
      </c>
      <c r="W1581">
        <f>LN('EDA &amp; Statistics'!F1603/'EDA &amp; Statistics'!F1602)</f>
        <v>-1.8742163862969782E-2</v>
      </c>
      <c r="X1581">
        <f>LN('EDA &amp; Statistics'!G1603/'EDA &amp; Statistics'!G1602)</f>
        <v>-8.9342897391657353E-3</v>
      </c>
      <c r="Y1581">
        <f>LN('EDA &amp; Statistics'!H1603/'EDA &amp; Statistics'!H1602)</f>
        <v>-5.6089487491828516E-2</v>
      </c>
      <c r="Z1581">
        <f>LN('EDA &amp; Statistics'!I1603/'EDA &amp; Statistics'!I1602)</f>
        <v>-1.2903392926887598E-2</v>
      </c>
      <c r="AA1581">
        <f>LN('EDA &amp; Statistics'!J1603/'EDA &amp; Statistics'!J1602)</f>
        <v>-2.3202397914069074E-3</v>
      </c>
      <c r="AB1581">
        <f>LN('EDA &amp; Statistics'!K1603/'EDA &amp; Statistics'!K1602)</f>
        <v>-7.5026820744492455E-3</v>
      </c>
      <c r="AC1581">
        <f>LN('EDA &amp; Statistics'!L1603/'EDA &amp; Statistics'!L1602)</f>
        <v>-1.4132340337909095E-2</v>
      </c>
      <c r="AD1581">
        <f>LN('EDA &amp; Statistics'!M1603/'EDA &amp; Statistics'!M1602)</f>
        <v>-1.0933892272312683E-2</v>
      </c>
      <c r="AE1581">
        <f>LN('EDA &amp; Statistics'!N1603/'EDA &amp; Statistics'!N1602)</f>
        <v>-1.1466087062334665E-2</v>
      </c>
      <c r="AF1581">
        <f>LN('EDA &amp; Statistics'!O1603/'EDA &amp; Statistics'!O1602)</f>
        <v>2.1906314908287376E-3</v>
      </c>
      <c r="AG1581">
        <f>LN('EDA &amp; Statistics'!P1603/'EDA &amp; Statistics'!P1602)</f>
        <v>7.4432373384059414E-3</v>
      </c>
    </row>
    <row r="1582" spans="1:33" x14ac:dyDescent="0.3">
      <c r="A1582" s="9">
        <v>40921</v>
      </c>
      <c r="B1582">
        <f>'EDA &amp; Statistics'!B1604/'EDA &amp; Statistics'!B1603-1</f>
        <v>-1.0437402568397314E-3</v>
      </c>
      <c r="C1582">
        <f>'EDA &amp; Statistics'!C1604/'EDA &amp; Statistics'!C1603-1</f>
        <v>-4.1053830178019779E-2</v>
      </c>
      <c r="D1582">
        <f>'EDA &amp; Statistics'!D1604/'EDA &amp; Statistics'!D1603-1</f>
        <v>-3.2686206494836778E-2</v>
      </c>
      <c r="E1582">
        <f>'EDA &amp; Statistics'!E1604/'EDA &amp; Statistics'!E1603-1</f>
        <v>-2.0871783782426045E-2</v>
      </c>
      <c r="F1582">
        <f>'EDA &amp; Statistics'!F1604/'EDA &amp; Statistics'!F1603-1</f>
        <v>-1.6216200542241155E-2</v>
      </c>
      <c r="G1582">
        <f>'EDA &amp; Statistics'!G1604/'EDA &amp; Statistics'!G1603-1</f>
        <v>-1.1538480818858998E-2</v>
      </c>
      <c r="H1582">
        <f>'EDA &amp; Statistics'!H1604/'EDA &amp; Statistics'!H1603-1</f>
        <v>-2.777773886211421E-2</v>
      </c>
      <c r="I1582">
        <f>'EDA &amp; Statistics'!I1604/'EDA &amp; Statistics'!I1603-1</f>
        <v>-2.1645001538883601E-2</v>
      </c>
      <c r="J1582">
        <f>'EDA &amp; Statistics'!J1604/'EDA &amp; Statistics'!J1603-1</f>
        <v>9.8722464037559465E-3</v>
      </c>
      <c r="K1582">
        <f>'EDA &amp; Statistics'!K1604/'EDA &amp; Statistics'!K1603-1</f>
        <v>1.1296346570681681E-2</v>
      </c>
      <c r="L1582">
        <f>'EDA &amp; Statistics'!L1604/'EDA &amp; Statistics'!L1603-1</f>
        <v>-2.6608973110117895E-2</v>
      </c>
      <c r="M1582">
        <f>'EDA &amp; Statistics'!M1604/'EDA &amp; Statistics'!M1603-1</f>
        <v>-1.978884752502319E-2</v>
      </c>
      <c r="N1582">
        <f>'EDA &amp; Statistics'!N1604/'EDA &amp; Statistics'!N1603-1</f>
        <v>-1.8121932521180995E-2</v>
      </c>
      <c r="O1582">
        <f>'EDA &amp; Statistics'!O1604/'EDA &amp; Statistics'!O1603-1</f>
        <v>-2.5164167097506907E-2</v>
      </c>
      <c r="P1582">
        <f>'EDA &amp; Statistics'!P1604/'EDA &amp; Statistics'!P1603-1</f>
        <v>-2.1607587561588426E-3</v>
      </c>
      <c r="R1582" s="9">
        <v>40921</v>
      </c>
      <c r="S1582">
        <f>LN('EDA &amp; Statistics'!B1604/'EDA &amp; Statistics'!B1603)</f>
        <v>-1.0442853330132429E-3</v>
      </c>
      <c r="T1582">
        <f>LN('EDA &amp; Statistics'!C1604/'EDA &amp; Statistics'!C1603)</f>
        <v>-4.192033724662645E-2</v>
      </c>
      <c r="U1582">
        <f>LN('EDA &amp; Statistics'!D1604/'EDA &amp; Statistics'!D1603)</f>
        <v>-3.3232334094661434E-2</v>
      </c>
      <c r="V1582">
        <f>LN('EDA &amp; Statistics'!E1604/'EDA &amp; Statistics'!E1603)</f>
        <v>-2.109267851261605E-2</v>
      </c>
      <c r="W1582">
        <f>LN('EDA &amp; Statistics'!F1604/'EDA &amp; Statistics'!F1603)</f>
        <v>-1.6349122069192309E-2</v>
      </c>
      <c r="X1582">
        <f>LN('EDA &amp; Statistics'!G1604/'EDA &amp; Statistics'!G1603)</f>
        <v>-1.1605565625768586E-2</v>
      </c>
      <c r="Y1582">
        <f>LN('EDA &amp; Statistics'!H1604/'EDA &amp; Statistics'!H1603)</f>
        <v>-2.8170836939157454E-2</v>
      </c>
      <c r="Z1582">
        <f>LN('EDA &amp; Statistics'!I1604/'EDA &amp; Statistics'!I1603)</f>
        <v>-2.1882690698543768E-2</v>
      </c>
      <c r="AA1582">
        <f>LN('EDA &amp; Statistics'!J1604/'EDA &amp; Statistics'!J1603)</f>
        <v>9.8238341436441383E-3</v>
      </c>
      <c r="AB1582">
        <f>LN('EDA &amp; Statistics'!K1604/'EDA &amp; Statistics'!K1603)</f>
        <v>1.123301931260141E-2</v>
      </c>
      <c r="AC1582">
        <f>LN('EDA &amp; Statistics'!L1604/'EDA &amp; Statistics'!L1603)</f>
        <v>-2.6969399942631735E-2</v>
      </c>
      <c r="AD1582">
        <f>LN('EDA &amp; Statistics'!M1604/'EDA &amp; Statistics'!M1603)</f>
        <v>-1.9987268816899852E-2</v>
      </c>
      <c r="AE1582">
        <f>LN('EDA &amp; Statistics'!N1604/'EDA &amp; Statistics'!N1603)</f>
        <v>-1.8288145873942136E-2</v>
      </c>
      <c r="AF1582">
        <f>LN('EDA &amp; Statistics'!O1604/'EDA &amp; Statistics'!O1603)</f>
        <v>-2.5486198671469368E-2</v>
      </c>
      <c r="AG1582">
        <f>LN('EDA &amp; Statistics'!P1604/'EDA &amp; Statistics'!P1603)</f>
        <v>-2.163096563592341E-3</v>
      </c>
    </row>
    <row r="1583" spans="1:33" x14ac:dyDescent="0.3">
      <c r="A1583" s="9">
        <v>40924</v>
      </c>
      <c r="B1583">
        <f>'EDA &amp; Statistics'!B1605/'EDA &amp; Statistics'!B1604-1</f>
        <v>0</v>
      </c>
      <c r="C1583">
        <f>'EDA &amp; Statistics'!C1605/'EDA &amp; Statistics'!C1604-1</f>
        <v>0</v>
      </c>
      <c r="D1583">
        <f>'EDA &amp; Statistics'!D1605/'EDA &amp; Statistics'!D1604-1</f>
        <v>0</v>
      </c>
      <c r="E1583">
        <f>'EDA &amp; Statistics'!E1605/'EDA &amp; Statistics'!E1604-1</f>
        <v>-3.4908241179660848E-3</v>
      </c>
      <c r="F1583">
        <f>'EDA &amp; Statistics'!F1605/'EDA &amp; Statistics'!F1604-1</f>
        <v>-8.2418156438870405E-3</v>
      </c>
      <c r="G1583">
        <f>'EDA &amp; Statistics'!G1605/'EDA &amp; Statistics'!G1604-1</f>
        <v>-1.2970156178702452E-2</v>
      </c>
      <c r="H1583">
        <f>'EDA &amp; Statistics'!H1605/'EDA &amp; Statistics'!H1604-1</f>
        <v>-5.9340679638339999E-2</v>
      </c>
      <c r="I1583">
        <f>'EDA &amp; Statistics'!I1605/'EDA &amp; Statistics'!I1604-1</f>
        <v>-3.0973421919550215E-2</v>
      </c>
      <c r="J1583">
        <f>'EDA &amp; Statistics'!J1605/'EDA &amp; Statistics'!J1604-1</f>
        <v>-3.0477216670425022E-2</v>
      </c>
      <c r="K1583">
        <f>'EDA &amp; Statistics'!K1605/'EDA &amp; Statistics'!K1604-1</f>
        <v>-2.553189158061786E-2</v>
      </c>
      <c r="L1583">
        <f>'EDA &amp; Statistics'!L1605/'EDA &amp; Statistics'!L1604-1</f>
        <v>5.085833722361377E-3</v>
      </c>
      <c r="M1583">
        <f>'EDA &amp; Statistics'!M1605/'EDA &amp; Statistics'!M1604-1</f>
        <v>8.0753193033258341E-3</v>
      </c>
      <c r="N1583">
        <f>'EDA &amp; Statistics'!N1605/'EDA &amp; Statistics'!N1604-1</f>
        <v>-5.0335922175055448E-3</v>
      </c>
      <c r="O1583">
        <f>'EDA &amp; Statistics'!O1605/'EDA &amp; Statistics'!O1604-1</f>
        <v>1.1223601630858671E-3</v>
      </c>
      <c r="P1583">
        <f>'EDA &amp; Statistics'!P1605/'EDA &amp; Statistics'!P1604-1</f>
        <v>0</v>
      </c>
      <c r="R1583" s="9">
        <v>40924</v>
      </c>
      <c r="S1583">
        <f>LN('EDA &amp; Statistics'!B1605/'EDA &amp; Statistics'!B1604)</f>
        <v>0</v>
      </c>
      <c r="T1583">
        <f>LN('EDA &amp; Statistics'!C1605/'EDA &amp; Statistics'!C1604)</f>
        <v>0</v>
      </c>
      <c r="U1583">
        <f>LN('EDA &amp; Statistics'!D1605/'EDA &amp; Statistics'!D1604)</f>
        <v>0</v>
      </c>
      <c r="V1583">
        <f>LN('EDA &amp; Statistics'!E1605/'EDA &amp; Statistics'!E1604)</f>
        <v>-3.4969312612616447E-3</v>
      </c>
      <c r="W1583">
        <f>LN('EDA &amp; Statistics'!F1605/'EDA &amp; Statistics'!F1604)</f>
        <v>-8.2759671830162154E-3</v>
      </c>
      <c r="X1583">
        <f>LN('EDA &amp; Statistics'!G1605/'EDA &amp; Statistics'!G1604)</f>
        <v>-1.3055003104770658E-2</v>
      </c>
      <c r="Y1583">
        <f>LN('EDA &amp; Statistics'!H1605/'EDA &amp; Statistics'!H1604)</f>
        <v>-6.1174244947295675E-2</v>
      </c>
      <c r="Z1583">
        <f>LN('EDA &amp; Statistics'!I1605/'EDA &amp; Statistics'!I1604)</f>
        <v>-3.1463239107924097E-2</v>
      </c>
      <c r="AA1583">
        <f>LN('EDA &amp; Statistics'!J1605/'EDA &amp; Statistics'!J1604)</f>
        <v>-3.0951304493474791E-2</v>
      </c>
      <c r="AB1583">
        <f>LN('EDA &amp; Statistics'!K1605/'EDA &amp; Statistics'!K1604)</f>
        <v>-2.58634866660995E-2</v>
      </c>
      <c r="AC1583">
        <f>LN('EDA &amp; Statistics'!L1605/'EDA &amp; Statistics'!L1604)</f>
        <v>5.0729445530122586E-3</v>
      </c>
      <c r="AD1583">
        <f>LN('EDA &amp; Statistics'!M1605/'EDA &amp; Statistics'!M1604)</f>
        <v>8.0428883887395438E-3</v>
      </c>
      <c r="AE1583">
        <f>LN('EDA &amp; Statistics'!N1605/'EDA &amp; Statistics'!N1604)</f>
        <v>-5.0463034160790716E-3</v>
      </c>
      <c r="AF1583">
        <f>LN('EDA &amp; Statistics'!O1605/'EDA &amp; Statistics'!O1604)</f>
        <v>1.1217307877978407E-3</v>
      </c>
      <c r="AG1583">
        <f>LN('EDA &amp; Statistics'!P1605/'EDA &amp; Statistics'!P1604)</f>
        <v>0</v>
      </c>
    </row>
    <row r="1584" spans="1:33" x14ac:dyDescent="0.3">
      <c r="A1584" s="9">
        <v>40925</v>
      </c>
      <c r="B1584">
        <f>'EDA &amp; Statistics'!B1606/'EDA &amp; Statistics'!B1605-1</f>
        <v>-2.1080913540362234E-2</v>
      </c>
      <c r="C1584">
        <f>'EDA &amp; Statistics'!C1606/'EDA &amp; Statistics'!C1605-1</f>
        <v>-9.7110879845252462E-3</v>
      </c>
      <c r="D1584">
        <f>'EDA &amp; Statistics'!D1606/'EDA &amp; Statistics'!D1605-1</f>
        <v>-7.9942601524208845E-3</v>
      </c>
      <c r="E1584">
        <f>'EDA &amp; Statistics'!E1606/'EDA &amp; Statistics'!E1605-1</f>
        <v>2.038540107761988E-2</v>
      </c>
      <c r="F1584">
        <f>'EDA &amp; Statistics'!F1606/'EDA &amp; Statistics'!F1605-1</f>
        <v>1.9390629832558126E-2</v>
      </c>
      <c r="G1584">
        <f>'EDA &amp; Statistics'!G1606/'EDA &amp; Statistics'!G1605-1</f>
        <v>1.8396828387563069E-2</v>
      </c>
      <c r="H1584">
        <f>'EDA &amp; Statistics'!H1606/'EDA &amp; Statistics'!H1605-1</f>
        <v>1.1682231765000051E-2</v>
      </c>
      <c r="I1584">
        <f>'EDA &amp; Statistics'!I1606/'EDA &amp; Statistics'!I1605-1</f>
        <v>2.7397451163928555E-3</v>
      </c>
      <c r="J1584">
        <f>'EDA &amp; Statistics'!J1606/'EDA &amp; Statistics'!J1605-1</f>
        <v>2.0759102102653859E-2</v>
      </c>
      <c r="K1584">
        <f>'EDA &amp; Statistics'!K1606/'EDA &amp; Statistics'!K1605-1</f>
        <v>2.2379904707528153E-2</v>
      </c>
      <c r="L1584">
        <f>'EDA &amp; Statistics'!L1606/'EDA &amp; Statistics'!L1605-1</f>
        <v>2.8463046891476385E-2</v>
      </c>
      <c r="M1584">
        <f>'EDA &amp; Statistics'!M1606/'EDA &amp; Statistics'!M1605-1</f>
        <v>2.0916747563106464E-2</v>
      </c>
      <c r="N1584">
        <f>'EDA &amp; Statistics'!N1606/'EDA &amp; Statistics'!N1605-1</f>
        <v>0</v>
      </c>
      <c r="O1584">
        <f>'EDA &amp; Statistics'!O1606/'EDA &amp; Statistics'!O1605-1</f>
        <v>-4.4843006178141298E-3</v>
      </c>
      <c r="P1584">
        <f>'EDA &amp; Statistics'!P1606/'EDA &amp; Statistics'!P1605-1</f>
        <v>-2.6351530972230641E-3</v>
      </c>
      <c r="R1584" s="9">
        <v>40925</v>
      </c>
      <c r="S1584">
        <f>LN('EDA &amp; Statistics'!B1606/'EDA &amp; Statistics'!B1605)</f>
        <v>-2.1306289040252901E-2</v>
      </c>
      <c r="T1584">
        <f>LN('EDA &amp; Statistics'!C1606/'EDA &amp; Statistics'!C1605)</f>
        <v>-9.758548109024762E-3</v>
      </c>
      <c r="U1584">
        <f>LN('EDA &amp; Statistics'!D1606/'EDA &amp; Statistics'!D1605)</f>
        <v>-8.026385577331388E-3</v>
      </c>
      <c r="V1584">
        <f>LN('EDA &amp; Statistics'!E1606/'EDA &amp; Statistics'!E1605)</f>
        <v>2.0180400124783358E-2</v>
      </c>
      <c r="W1584">
        <f>LN('EDA &amp; Statistics'!F1606/'EDA &amp; Statistics'!F1605)</f>
        <v>1.920502703592249E-2</v>
      </c>
      <c r="X1584">
        <f>LN('EDA &amp; Statistics'!G1606/'EDA &amp; Statistics'!G1605)</f>
        <v>1.8229653947061643E-2</v>
      </c>
      <c r="Y1584">
        <f>LN('EDA &amp; Statistics'!H1606/'EDA &amp; Statistics'!H1605)</f>
        <v>1.161452132466533E-2</v>
      </c>
      <c r="Z1584">
        <f>LN('EDA &amp; Statistics'!I1606/'EDA &amp; Statistics'!I1605)</f>
        <v>2.7359988557144341E-3</v>
      </c>
      <c r="AA1584">
        <f>LN('EDA &amp; Statistics'!J1606/'EDA &amp; Statistics'!J1605)</f>
        <v>2.0546568251172428E-2</v>
      </c>
      <c r="AB1584">
        <f>LN('EDA &amp; Statistics'!K1606/'EDA &amp; Statistics'!K1605)</f>
        <v>2.2133149427947543E-2</v>
      </c>
      <c r="AC1584">
        <f>LN('EDA &amp; Statistics'!L1606/'EDA &amp; Statistics'!L1605)</f>
        <v>2.8065500337043008E-2</v>
      </c>
      <c r="AD1584">
        <f>LN('EDA &amp; Statistics'!M1606/'EDA &amp; Statistics'!M1605)</f>
        <v>2.0700995763053617E-2</v>
      </c>
      <c r="AE1584">
        <f>LN('EDA &amp; Statistics'!N1606/'EDA &amp; Statistics'!N1605)</f>
        <v>0</v>
      </c>
      <c r="AF1584">
        <f>LN('EDA &amp; Statistics'!O1606/'EDA &amp; Statistics'!O1605)</f>
        <v>-4.4943852534814442E-3</v>
      </c>
      <c r="AG1584">
        <f>LN('EDA &amp; Statistics'!P1606/'EDA &amp; Statistics'!P1605)</f>
        <v>-2.6386312247553387E-3</v>
      </c>
    </row>
    <row r="1585" spans="1:33" x14ac:dyDescent="0.3">
      <c r="A1585" s="9">
        <v>40926</v>
      </c>
      <c r="B1585">
        <f>'EDA &amp; Statistics'!B1607/'EDA &amp; Statistics'!B1606-1</f>
        <v>3.9260722597544095E-2</v>
      </c>
      <c r="C1585">
        <f>'EDA &amp; Statistics'!C1607/'EDA &amp; Statistics'!C1606-1</f>
        <v>2.6486914199873146E-2</v>
      </c>
      <c r="D1585">
        <f>'EDA &amp; Statistics'!D1607/'EDA &amp; Statistics'!D1606-1</f>
        <v>2.3611897824795447E-2</v>
      </c>
      <c r="E1585">
        <f>'EDA &amp; Statistics'!E1607/'EDA &amp; Statistics'!E1606-1</f>
        <v>1.5306864670246556E-2</v>
      </c>
      <c r="F1585">
        <f>'EDA &amp; Statistics'!F1607/'EDA &amp; Statistics'!F1606-1</f>
        <v>1.0869554654186597E-2</v>
      </c>
      <c r="G1585">
        <f>'EDA &amp; Statistics'!G1607/'EDA &amp; Statistics'!G1606-1</f>
        <v>6.4516375141758786E-3</v>
      </c>
      <c r="H1585">
        <f>'EDA &amp; Statistics'!H1607/'EDA &amp; Statistics'!H1606-1</f>
        <v>1.6166280165645919E-2</v>
      </c>
      <c r="I1585">
        <f>'EDA &amp; Statistics'!I1607/'EDA &amp; Statistics'!I1606-1</f>
        <v>6.3751996049807858E-3</v>
      </c>
      <c r="J1585">
        <f>'EDA &amp; Statistics'!J1607/'EDA &amp; Statistics'!J1606-1</f>
        <v>-4.6484560117282525E-3</v>
      </c>
      <c r="K1585">
        <f>'EDA &amp; Statistics'!K1607/'EDA &amp; Statistics'!K1606-1</f>
        <v>-7.4746072114276751E-3</v>
      </c>
      <c r="L1585">
        <f>'EDA &amp; Statistics'!L1607/'EDA &amp; Statistics'!L1606-1</f>
        <v>-9.2251565025109894E-3</v>
      </c>
      <c r="M1585">
        <f>'EDA &amp; Statistics'!M1607/'EDA &amp; Statistics'!M1606-1</f>
        <v>-1.3949358187345218E-2</v>
      </c>
      <c r="N1585">
        <f>'EDA &amp; Statistics'!N1607/'EDA &amp; Statistics'!N1606-1</f>
        <v>5.0590574497124674E-3</v>
      </c>
      <c r="O1585">
        <f>'EDA &amp; Statistics'!O1607/'EDA &amp; Statistics'!O1606-1</f>
        <v>-1.1261518865943732E-3</v>
      </c>
      <c r="P1585">
        <f>'EDA &amp; Statistics'!P1607/'EDA &amp; Statistics'!P1606-1</f>
        <v>-4.3614403282800085E-3</v>
      </c>
      <c r="R1585" s="9">
        <v>40926</v>
      </c>
      <c r="S1585">
        <f>LN('EDA &amp; Statistics'!B1607/'EDA &amp; Statistics'!B1606)</f>
        <v>3.8509616727928582E-2</v>
      </c>
      <c r="T1585">
        <f>LN('EDA &amp; Statistics'!C1607/'EDA &amp; Statistics'!C1606)</f>
        <v>2.6142209416903511E-2</v>
      </c>
      <c r="U1585">
        <f>LN('EDA &amp; Statistics'!D1607/'EDA &amp; Statistics'!D1606)</f>
        <v>2.3337448745904606E-2</v>
      </c>
      <c r="V1585">
        <f>LN('EDA &amp; Statistics'!E1607/'EDA &amp; Statistics'!E1606)</f>
        <v>1.5190896525709596E-2</v>
      </c>
      <c r="W1585">
        <f>LN('EDA &amp; Statistics'!F1607/'EDA &amp; Statistics'!F1606)</f>
        <v>1.0810905654593712E-2</v>
      </c>
      <c r="X1585">
        <f>LN('EDA &amp; Statistics'!G1607/'EDA &amp; Statistics'!G1606)</f>
        <v>6.4309147834776988E-3</v>
      </c>
      <c r="Y1585">
        <f>LN('EDA &amp; Statistics'!H1607/'EDA &amp; Statistics'!H1606)</f>
        <v>1.6036997345554915E-2</v>
      </c>
      <c r="Z1585">
        <f>LN('EDA &amp; Statistics'!I1607/'EDA &amp; Statistics'!I1606)</f>
        <v>6.354963978547813E-3</v>
      </c>
      <c r="AA1585">
        <f>LN('EDA &amp; Statistics'!J1607/'EDA &amp; Statistics'!J1606)</f>
        <v>-4.6592936820396723E-3</v>
      </c>
      <c r="AB1585">
        <f>LN('EDA &amp; Statistics'!K1607/'EDA &amp; Statistics'!K1606)</f>
        <v>-7.5026820744492455E-3</v>
      </c>
      <c r="AC1585">
        <f>LN('EDA &amp; Statistics'!L1607/'EDA &amp; Statistics'!L1606)</f>
        <v>-9.2679717806178081E-3</v>
      </c>
      <c r="AD1585">
        <f>LN('EDA &amp; Statistics'!M1607/'EDA &amp; Statistics'!M1606)</f>
        <v>-1.4047564833664247E-2</v>
      </c>
      <c r="AE1585">
        <f>LN('EDA &amp; Statistics'!N1607/'EDA &amp; Statistics'!N1606)</f>
        <v>5.0463034160792078E-3</v>
      </c>
      <c r="AF1585">
        <f>LN('EDA &amp; Statistics'!O1607/'EDA &amp; Statistics'!O1606)</f>
        <v>-1.1267864721013947E-3</v>
      </c>
      <c r="AG1585">
        <f>LN('EDA &amp; Statistics'!P1607/'EDA &amp; Statistics'!P1606)</f>
        <v>-4.3709791546004675E-3</v>
      </c>
    </row>
    <row r="1586" spans="1:33" x14ac:dyDescent="0.3">
      <c r="A1586" s="9">
        <v>40927</v>
      </c>
      <c r="B1586">
        <f>'EDA &amp; Statistics'!B1608/'EDA &amp; Statistics'!B1607-1</f>
        <v>-2.9521128490992421E-3</v>
      </c>
      <c r="C1586">
        <f>'EDA &amp; Statistics'!C1608/'EDA &amp; Statistics'!C1607-1</f>
        <v>3.4026095834172709E-2</v>
      </c>
      <c r="D1586">
        <f>'EDA &amp; Statistics'!D1608/'EDA &amp; Statistics'!D1607-1</f>
        <v>3.2066824586282294E-2</v>
      </c>
      <c r="E1586">
        <f>'EDA &amp; Statistics'!E1608/'EDA &amp; Statistics'!E1607-1</f>
        <v>-5.3691126623525154E-3</v>
      </c>
      <c r="F1586">
        <f>'EDA &amp; Statistics'!F1608/'EDA &amp; Statistics'!F1607-1</f>
        <v>-2.688169458695655E-3</v>
      </c>
      <c r="G1586">
        <f>'EDA &amp; Statistics'!G1608/'EDA &amp; Statistics'!G1607-1</f>
        <v>0</v>
      </c>
      <c r="H1586">
        <f>'EDA &amp; Statistics'!H1608/'EDA &amp; Statistics'!H1607-1</f>
        <v>7.4999983066862175E-2</v>
      </c>
      <c r="I1586">
        <f>'EDA &amp; Statistics'!I1608/'EDA &amp; Statistics'!I1607-1</f>
        <v>3.1674177391187275E-2</v>
      </c>
      <c r="J1586">
        <f>'EDA &amp; Statistics'!J1608/'EDA &amp; Statistics'!J1607-1</f>
        <v>-1.167535699878397E-2</v>
      </c>
      <c r="K1586">
        <f>'EDA &amp; Statistics'!K1608/'EDA &amp; Statistics'!K1607-1</f>
        <v>-5.3792566244710294E-3</v>
      </c>
      <c r="L1586">
        <f>'EDA &amp; Statistics'!L1608/'EDA &amp; Statistics'!L1607-1</f>
        <v>2.4208588293351374E-2</v>
      </c>
      <c r="M1586">
        <f>'EDA &amp; Statistics'!M1608/'EDA &amp; Statistics'!M1607-1</f>
        <v>2.5640958075854536E-2</v>
      </c>
      <c r="N1586">
        <f>'EDA &amp; Statistics'!N1608/'EDA &amp; Statistics'!N1607-1</f>
        <v>2.5167801075059781E-2</v>
      </c>
      <c r="O1586">
        <f>'EDA &amp; Statistics'!O1608/'EDA &amp; Statistics'!O1607-1</f>
        <v>3.4949314951108423E-2</v>
      </c>
      <c r="P1586">
        <f>'EDA &amp; Statistics'!P1608/'EDA &amp; Statistics'!P1607-1</f>
        <v>5.2265293456563722E-3</v>
      </c>
      <c r="R1586" s="9">
        <v>40927</v>
      </c>
      <c r="S1586">
        <f>LN('EDA &amp; Statistics'!B1608/'EDA &amp; Statistics'!B1607)</f>
        <v>-2.956478929127356E-3</v>
      </c>
      <c r="T1586">
        <f>LN('EDA &amp; Statistics'!C1608/'EDA &amp; Statistics'!C1607)</f>
        <v>3.346001351842131E-2</v>
      </c>
      <c r="U1586">
        <f>LN('EDA &amp; Statistics'!D1608/'EDA &amp; Statistics'!D1607)</f>
        <v>3.1563417469105459E-2</v>
      </c>
      <c r="V1586">
        <f>LN('EDA &amp; Statistics'!E1608/'EDA &amp; Statistics'!E1607)</f>
        <v>-5.3835781488608958E-3</v>
      </c>
      <c r="W1586">
        <f>LN('EDA &amp; Statistics'!F1608/'EDA &amp; Statistics'!F1607)</f>
        <v>-2.6917890744305138E-3</v>
      </c>
      <c r="X1586">
        <f>LN('EDA &amp; Statistics'!G1608/'EDA &amp; Statistics'!G1607)</f>
        <v>0</v>
      </c>
      <c r="Y1586">
        <f>LN('EDA &amp; Statistics'!H1608/'EDA &amp; Statistics'!H1607)</f>
        <v>7.2320645827869887E-2</v>
      </c>
      <c r="Z1586">
        <f>LN('EDA &amp; Statistics'!I1608/'EDA &amp; Statistics'!I1607)</f>
        <v>3.1182897627268159E-2</v>
      </c>
      <c r="AA1586">
        <f>LN('EDA &amp; Statistics'!J1608/'EDA &amp; Statistics'!J1607)</f>
        <v>-1.1744049173217754E-2</v>
      </c>
      <c r="AB1586">
        <f>LN('EDA &amp; Statistics'!K1608/'EDA &amp; Statistics'!K1607)</f>
        <v>-5.3937769210644559E-3</v>
      </c>
      <c r="AC1586">
        <f>LN('EDA &amp; Statistics'!L1608/'EDA &amp; Statistics'!L1607)</f>
        <v>2.3920205378614751E-2</v>
      </c>
      <c r="AD1586">
        <f>LN('EDA &amp; Statistics'!M1608/'EDA &amp; Statistics'!M1607)</f>
        <v>2.5317742108245878E-2</v>
      </c>
      <c r="AE1586">
        <f>LN('EDA &amp; Statistics'!N1608/'EDA &amp; Statistics'!N1607)</f>
        <v>2.4856307557531255E-2</v>
      </c>
      <c r="AF1586">
        <f>LN('EDA &amp; Statistics'!O1608/'EDA &amp; Statistics'!O1607)</f>
        <v>3.435245445647981E-2</v>
      </c>
      <c r="AG1586">
        <f>LN('EDA &amp; Statistics'!P1608/'EDA &amp; Statistics'!P1607)</f>
        <v>5.2129184457360648E-3</v>
      </c>
    </row>
    <row r="1587" spans="1:33" x14ac:dyDescent="0.3">
      <c r="A1587" s="9">
        <v>40928</v>
      </c>
      <c r="B1587">
        <f>'EDA &amp; Statistics'!B1609/'EDA &amp; Statistics'!B1608-1</f>
        <v>4.1692324830895355E-3</v>
      </c>
      <c r="C1587">
        <f>'EDA &amp; Statistics'!C1609/'EDA &amp; Statistics'!C1608-1</f>
        <v>3.6852485342860231E-2</v>
      </c>
      <c r="D1587">
        <f>'EDA &amp; Statistics'!D1609/'EDA &amp; Statistics'!D1608-1</f>
        <v>2.770454052288196E-2</v>
      </c>
      <c r="E1587">
        <f>'EDA &amp; Statistics'!E1609/'EDA &amp; Statistics'!E1608-1</f>
        <v>2.9079012805222071E-2</v>
      </c>
      <c r="F1587">
        <f>'EDA &amp; Statistics'!F1609/'EDA &amp; Statistics'!F1608-1</f>
        <v>2.1563321531935076E-2</v>
      </c>
      <c r="G1587">
        <f>'EDA &amp; Statistics'!G1609/'EDA &amp; Statistics'!G1608-1</f>
        <v>1.410251974197485E-2</v>
      </c>
      <c r="H1587">
        <f>'EDA &amp; Statistics'!H1609/'EDA &amp; Statistics'!H1608-1</f>
        <v>3.5940845476152283E-2</v>
      </c>
      <c r="I1587">
        <f>'EDA &amp; Statistics'!I1609/'EDA &amp; Statistics'!I1608-1</f>
        <v>2.6315764707210976E-2</v>
      </c>
      <c r="J1587">
        <f>'EDA &amp; Statistics'!J1609/'EDA &amp; Statistics'!J1608-1</f>
        <v>9.4506700843468572E-3</v>
      </c>
      <c r="K1587">
        <f>'EDA &amp; Statistics'!K1609/'EDA &amp; Statistics'!K1608-1</f>
        <v>1.1357544316972668E-2</v>
      </c>
      <c r="L1587">
        <f>'EDA &amp; Statistics'!L1609/'EDA &amp; Statistics'!L1608-1</f>
        <v>6.6666893043907383E-3</v>
      </c>
      <c r="M1587">
        <f>'EDA &amp; Statistics'!M1609/'EDA &amp; Statistics'!M1608-1</f>
        <v>2.1120700950642668E-2</v>
      </c>
      <c r="N1587">
        <f>'EDA &amp; Statistics'!N1609/'EDA &amp; Statistics'!N1608-1</f>
        <v>2.7823252467944481E-2</v>
      </c>
      <c r="O1587">
        <f>'EDA &amp; Statistics'!O1609/'EDA &amp; Statistics'!O1608-1</f>
        <v>3.0501059222549864E-2</v>
      </c>
      <c r="P1587">
        <f>'EDA &amp; Statistics'!P1609/'EDA &amp; Statistics'!P1608-1</f>
        <v>-2.5761493804542512E-3</v>
      </c>
      <c r="R1587" s="9">
        <v>40928</v>
      </c>
      <c r="S1587">
        <f>LN('EDA &amp; Statistics'!B1609/'EDA &amp; Statistics'!B1608)</f>
        <v>4.1605653152809461E-3</v>
      </c>
      <c r="T1587">
        <f>LN('EDA &amp; Statistics'!C1609/'EDA &amp; Statistics'!C1608)</f>
        <v>3.6189667771773154E-2</v>
      </c>
      <c r="U1587">
        <f>LN('EDA &amp; Statistics'!D1609/'EDA &amp; Statistics'!D1608)</f>
        <v>2.7327713779523474E-2</v>
      </c>
      <c r="V1587">
        <f>LN('EDA &amp; Statistics'!E1609/'EDA &amp; Statistics'!E1608)</f>
        <v>2.8664239914923527E-2</v>
      </c>
      <c r="W1587">
        <f>LN('EDA &amp; Statistics'!F1609/'EDA &amp; Statistics'!F1608)</f>
        <v>2.1334122127624016E-2</v>
      </c>
      <c r="X1587">
        <f>LN('EDA &amp; Statistics'!G1609/'EDA &amp; Statistics'!G1608)</f>
        <v>1.4004004340324451E-2</v>
      </c>
      <c r="Y1587">
        <f>LN('EDA &amp; Statistics'!H1609/'EDA &amp; Statistics'!H1608)</f>
        <v>3.5310043245840604E-2</v>
      </c>
      <c r="Z1587">
        <f>LN('EDA &amp; Statistics'!I1609/'EDA &amp; Statistics'!I1608)</f>
        <v>2.5975462271824908E-2</v>
      </c>
      <c r="AA1587">
        <f>LN('EDA &amp; Statistics'!J1609/'EDA &amp; Statistics'!J1608)</f>
        <v>9.4062918852052275E-3</v>
      </c>
      <c r="AB1587">
        <f>LN('EDA &amp; Statistics'!K1609/'EDA &amp; Statistics'!K1608)</f>
        <v>1.1293531639090252E-2</v>
      </c>
      <c r="AC1587">
        <f>LN('EDA &amp; Statistics'!L1609/'EDA &amp; Statistics'!L1608)</f>
        <v>6.6445652064736948E-3</v>
      </c>
      <c r="AD1587">
        <f>LN('EDA &amp; Statistics'!M1609/'EDA &amp; Statistics'!M1608)</f>
        <v>2.0900750560266395E-2</v>
      </c>
      <c r="AE1587">
        <f>LN('EDA &amp; Statistics'!N1609/'EDA &amp; Statistics'!N1608)</f>
        <v>2.744321885379131E-2</v>
      </c>
      <c r="AF1587">
        <f>LN('EDA &amp; Statistics'!O1609/'EDA &amp; Statistics'!O1608)</f>
        <v>3.0045149220288839E-2</v>
      </c>
      <c r="AG1587">
        <f>LN('EDA &amp; Statistics'!P1609/'EDA &amp; Statistics'!P1608)</f>
        <v>-2.579473363214106E-3</v>
      </c>
    </row>
    <row r="1588" spans="1:33" x14ac:dyDescent="0.3">
      <c r="A1588" s="9">
        <v>40931</v>
      </c>
      <c r="B1588">
        <f>'EDA &amp; Statistics'!B1610/'EDA &amp; Statistics'!B1609-1</f>
        <v>-1.978125821302501E-2</v>
      </c>
      <c r="C1588">
        <f>'EDA &amp; Statistics'!C1610/'EDA &amp; Statistics'!C1609-1</f>
        <v>1.7465138121476098E-2</v>
      </c>
      <c r="D1588">
        <f>'EDA &amp; Statistics'!D1610/'EDA &amp; Statistics'!D1609-1</f>
        <v>1.5754251462354318E-2</v>
      </c>
      <c r="E1588">
        <f>'EDA &amp; Statistics'!E1610/'EDA &amp; Statistics'!E1609-1</f>
        <v>2.4330539872263079E-2</v>
      </c>
      <c r="F1588">
        <f>'EDA &amp; Statistics'!F1610/'EDA &amp; Statistics'!F1609-1</f>
        <v>1.8469639563946982E-2</v>
      </c>
      <c r="G1588">
        <f>'EDA &amp; Statistics'!G1610/'EDA &amp; Statistics'!G1609-1</f>
        <v>1.2642273501742629E-2</v>
      </c>
      <c r="H1588">
        <f>'EDA &amp; Statistics'!H1610/'EDA &amp; Statistics'!H1609-1</f>
        <v>1.632650256008028E-2</v>
      </c>
      <c r="I1588">
        <f>'EDA &amp; Statistics'!I1610/'EDA &amp; Statistics'!I1609-1</f>
        <v>1.9658122009387879E-2</v>
      </c>
      <c r="J1588">
        <f>'EDA &amp; Statistics'!J1610/'EDA &amp; Statistics'!J1609-1</f>
        <v>5.8515089482447102E-4</v>
      </c>
      <c r="K1588">
        <f>'EDA &amp; Statistics'!K1610/'EDA &amp; Statistics'!K1609-1</f>
        <v>1.6042127311741705E-3</v>
      </c>
      <c r="L1588">
        <f>'EDA &amp; Statistics'!L1610/'EDA &amp; Statistics'!L1609-1</f>
        <v>1.2040927613335306E-2</v>
      </c>
      <c r="M1588">
        <f>'EDA &amp; Statistics'!M1610/'EDA &amp; Statistics'!M1609-1</f>
        <v>2.2794487206815095E-2</v>
      </c>
      <c r="N1588">
        <f>'EDA &amp; Statistics'!N1610/'EDA &amp; Statistics'!N1609-1</f>
        <v>3.0254709241339217E-2</v>
      </c>
      <c r="O1588">
        <f>'EDA &amp; Statistics'!O1610/'EDA &amp; Statistics'!O1609-1</f>
        <v>2.8541173678710008E-2</v>
      </c>
      <c r="P1588">
        <f>'EDA &amp; Statistics'!P1610/'EDA &amp; Statistics'!P1609-1</f>
        <v>8.7858132115683496E-3</v>
      </c>
      <c r="R1588" s="9">
        <v>40931</v>
      </c>
      <c r="S1588">
        <f>LN('EDA &amp; Statistics'!B1610/'EDA &amp; Statistics'!B1609)</f>
        <v>-1.9979526319174809E-2</v>
      </c>
      <c r="T1588">
        <f>LN('EDA &amp; Statistics'!C1610/'EDA &amp; Statistics'!C1609)</f>
        <v>1.7314375459171808E-2</v>
      </c>
      <c r="U1588">
        <f>LN('EDA &amp; Statistics'!D1610/'EDA &amp; Statistics'!D1609)</f>
        <v>1.5631441417037505E-2</v>
      </c>
      <c r="V1588">
        <f>LN('EDA &amp; Statistics'!E1610/'EDA &amp; Statistics'!E1609)</f>
        <v>2.403926737492133E-2</v>
      </c>
      <c r="W1588">
        <f>LN('EDA &amp; Statistics'!F1610/'EDA &amp; Statistics'!F1609)</f>
        <v>1.8301147270321224E-2</v>
      </c>
      <c r="X1588">
        <f>LN('EDA &amp; Statistics'!G1610/'EDA &amp; Statistics'!G1609)</f>
        <v>1.2563027165720955E-2</v>
      </c>
      <c r="Y1588">
        <f>LN('EDA &amp; Statistics'!H1610/'EDA &amp; Statistics'!H1609)</f>
        <v>1.6194658318452813E-2</v>
      </c>
      <c r="Z1588">
        <f>LN('EDA &amp; Statistics'!I1610/'EDA &amp; Statistics'!I1609)</f>
        <v>1.9467396612052126E-2</v>
      </c>
      <c r="AA1588">
        <f>LN('EDA &amp; Statistics'!J1610/'EDA &amp; Statistics'!J1609)</f>
        <v>5.8497976079584636E-4</v>
      </c>
      <c r="AB1588">
        <f>LN('EDA &amp; Statistics'!K1610/'EDA &amp; Statistics'!K1609)</f>
        <v>1.6029273564234837E-3</v>
      </c>
      <c r="AC1588">
        <f>LN('EDA &amp; Statistics'!L1610/'EDA &amp; Statistics'!L1609)</f>
        <v>1.1969012353173105E-2</v>
      </c>
      <c r="AD1588">
        <f>LN('EDA &amp; Statistics'!M1610/'EDA &amp; Statistics'!M1609)</f>
        <v>2.2538574516981255E-2</v>
      </c>
      <c r="AE1588">
        <f>LN('EDA &amp; Statistics'!N1610/'EDA &amp; Statistics'!N1609)</f>
        <v>2.9806062195854324E-2</v>
      </c>
      <c r="AF1588">
        <f>LN('EDA &amp; Statistics'!O1610/'EDA &amp; Statistics'!O1609)</f>
        <v>2.8141462055050113E-2</v>
      </c>
      <c r="AG1588">
        <f>LN('EDA &amp; Statistics'!P1610/'EDA &amp; Statistics'!P1609)</f>
        <v>8.7474425359525803E-3</v>
      </c>
    </row>
    <row r="1589" spans="1:33" x14ac:dyDescent="0.3">
      <c r="A1589" s="9">
        <v>40932</v>
      </c>
      <c r="B1589">
        <f>'EDA &amp; Statistics'!B1611/'EDA &amp; Statistics'!B1610-1</f>
        <v>2.1207201544233278E-3</v>
      </c>
      <c r="C1589">
        <f>'EDA &amp; Statistics'!C1611/'EDA &amp; Statistics'!C1610-1</f>
        <v>-1.1261972546385279E-2</v>
      </c>
      <c r="D1589">
        <f>'EDA &amp; Statistics'!D1611/'EDA &amp; Statistics'!D1610-1</f>
        <v>-6.9922950277012674E-3</v>
      </c>
      <c r="E1589">
        <f>'EDA &amp; Statistics'!E1611/'EDA &amp; Statistics'!E1610-1</f>
        <v>1.4500145448345991E-2</v>
      </c>
      <c r="F1589">
        <f>'EDA &amp; Statistics'!F1611/'EDA &amp; Statistics'!F1610-1</f>
        <v>1.0362746465985007E-2</v>
      </c>
      <c r="G1589">
        <f>'EDA &amp; Statistics'!G1611/'EDA &amp; Statistics'!G1610-1</f>
        <v>6.2422208871575346E-3</v>
      </c>
      <c r="H1589">
        <f>'EDA &amp; Statistics'!H1611/'EDA &amp; Statistics'!H1610-1</f>
        <v>-1.6064229869982238E-2</v>
      </c>
      <c r="I1589">
        <f>'EDA &amp; Statistics'!I1611/'EDA &amp; Statistics'!I1610-1</f>
        <v>-4.1911109836525462E-3</v>
      </c>
      <c r="J1589">
        <f>'EDA &amp; Statistics'!J1611/'EDA &amp; Statistics'!J1610-1</f>
        <v>3.5087406201113058E-3</v>
      </c>
      <c r="K1589">
        <f>'EDA &amp; Statistics'!K1611/'EDA &amp; Statistics'!K1610-1</f>
        <v>5.3390487941136211E-3</v>
      </c>
      <c r="L1589">
        <f>'EDA &amp; Statistics'!L1611/'EDA &amp; Statistics'!L1610-1</f>
        <v>2.0820920131193965E-2</v>
      </c>
      <c r="M1589">
        <f>'EDA &amp; Statistics'!M1611/'EDA &amp; Statistics'!M1610-1</f>
        <v>1.2381333134700467E-2</v>
      </c>
      <c r="N1589">
        <f>'EDA &amp; Statistics'!N1611/'EDA &amp; Statistics'!N1610-1</f>
        <v>1.236482274149231E-2</v>
      </c>
      <c r="O1589">
        <f>'EDA &amp; Statistics'!O1611/'EDA &amp; Statistics'!O1610-1</f>
        <v>9.2497591800713153E-3</v>
      </c>
      <c r="P1589">
        <f>'EDA &amp; Statistics'!P1611/'EDA &amp; Statistics'!P1610-1</f>
        <v>-4.5169626150323161E-3</v>
      </c>
      <c r="R1589" s="9">
        <v>40932</v>
      </c>
      <c r="S1589">
        <f>LN('EDA &amp; Statistics'!B1611/'EDA &amp; Statistics'!B1610)</f>
        <v>2.1184746016688584E-3</v>
      </c>
      <c r="T1589">
        <f>LN('EDA &amp; Statistics'!C1611/'EDA &amp; Statistics'!C1610)</f>
        <v>-1.1325868743633493E-2</v>
      </c>
      <c r="U1589">
        <f>LN('EDA &amp; Statistics'!D1611/'EDA &amp; Statistics'!D1610)</f>
        <v>-7.0168556797576718E-3</v>
      </c>
      <c r="V1589">
        <f>LN('EDA &amp; Statistics'!E1611/'EDA &amp; Statistics'!E1610)</f>
        <v>1.4396023653210513E-2</v>
      </c>
      <c r="W1589">
        <f>LN('EDA &amp; Statistics'!F1611/'EDA &amp; Statistics'!F1610)</f>
        <v>1.030942128929636E-2</v>
      </c>
      <c r="X1589">
        <f>LN('EDA &amp; Statistics'!G1611/'EDA &amp; Statistics'!G1610)</f>
        <v>6.222818925381928E-3</v>
      </c>
      <c r="Y1589">
        <f>LN('EDA &amp; Statistics'!H1611/'EDA &amp; Statistics'!H1610)</f>
        <v>-1.6194658318452754E-2</v>
      </c>
      <c r="Z1589">
        <f>LN('EDA &amp; Statistics'!I1611/'EDA &amp; Statistics'!I1610)</f>
        <v>-4.1999183062160243E-3</v>
      </c>
      <c r="AA1589">
        <f>LN('EDA &amp; Statistics'!J1611/'EDA &amp; Statistics'!J1610)</f>
        <v>3.5025993509628429E-3</v>
      </c>
      <c r="AB1589">
        <f>LN('EDA &amp; Statistics'!K1611/'EDA &amp; Statistics'!K1610)</f>
        <v>5.3248466014730435E-3</v>
      </c>
      <c r="AC1589">
        <f>LN('EDA &amp; Statistics'!L1611/'EDA &amp; Statistics'!L1610)</f>
        <v>2.0607127257320383E-2</v>
      </c>
      <c r="AD1589">
        <f>LN('EDA &amp; Statistics'!M1611/'EDA &amp; Statistics'!M1610)</f>
        <v>1.2305311287613408E-2</v>
      </c>
      <c r="AE1589">
        <f>LN('EDA &amp; Statistics'!N1611/'EDA &amp; Statistics'!N1610)</f>
        <v>1.228900268205255E-2</v>
      </c>
      <c r="AF1589">
        <f>LN('EDA &amp; Statistics'!O1611/'EDA &amp; Statistics'!O1610)</f>
        <v>9.2072421381240287E-3</v>
      </c>
      <c r="AG1589">
        <f>LN('EDA &amp; Statistics'!P1611/'EDA &amp; Statistics'!P1610)</f>
        <v>-4.5271949149020742E-3</v>
      </c>
    </row>
    <row r="1590" spans="1:33" x14ac:dyDescent="0.3">
      <c r="A1590" s="9">
        <v>40933</v>
      </c>
      <c r="B1590">
        <f>'EDA &amp; Statistics'!B1612/'EDA &amp; Statistics'!B1611-1</f>
        <v>-2.5403364153815056E-2</v>
      </c>
      <c r="C1590">
        <f>'EDA &amp; Statistics'!C1612/'EDA &amp; Statistics'!C1611-1</f>
        <v>-8.6746950626501951E-2</v>
      </c>
      <c r="D1590">
        <f>'EDA &amp; Statistics'!D1612/'EDA &amp; Statistics'!D1611-1</f>
        <v>-2.8326990673246732E-2</v>
      </c>
      <c r="E1590">
        <f>'EDA &amp; Statistics'!E1612/'EDA &amp; Statistics'!E1611-1</f>
        <v>-9.0005458515515224E-3</v>
      </c>
      <c r="F1590">
        <f>'EDA &amp; Statistics'!F1612/'EDA &amp; Statistics'!F1611-1</f>
        <v>-5.1282001121667475E-3</v>
      </c>
      <c r="G1590">
        <f>'EDA &amp; Statistics'!G1612/'EDA &amp; Statistics'!G1611-1</f>
        <v>-1.2407231217379522E-3</v>
      </c>
      <c r="H1590">
        <f>'EDA &amp; Statistics'!H1612/'EDA &amp; Statistics'!H1611-1</f>
        <v>-1.428571254796962E-2</v>
      </c>
      <c r="I1590">
        <f>'EDA &amp; Statistics'!I1612/'EDA &amp; Statistics'!I1611-1</f>
        <v>-8.4175006467204216E-3</v>
      </c>
      <c r="J1590">
        <f>'EDA &amp; Statistics'!J1612/'EDA &amp; Statistics'!J1611-1</f>
        <v>3.3799529654047422E-2</v>
      </c>
      <c r="K1590">
        <f>'EDA &amp; Statistics'!K1612/'EDA &amp; Statistics'!K1611-1</f>
        <v>2.2835916458737282E-2</v>
      </c>
      <c r="L1590">
        <f>'EDA &amp; Statistics'!L1612/'EDA &amp; Statistics'!L1611-1</f>
        <v>-4.6620142160554989E-3</v>
      </c>
      <c r="M1590">
        <f>'EDA &amp; Statistics'!M1612/'EDA &amp; Statistics'!M1611-1</f>
        <v>-8.1532736920801874E-3</v>
      </c>
      <c r="N1590">
        <f>'EDA &amp; Statistics'!N1612/'EDA &amp; Statistics'!N1611-1</f>
        <v>-1.9847345138219397E-2</v>
      </c>
      <c r="O1590">
        <f>'EDA &amp; Statistics'!O1612/'EDA &amp; Statistics'!O1611-1</f>
        <v>-1.2219947992699987E-2</v>
      </c>
      <c r="P1590">
        <f>'EDA &amp; Statistics'!P1612/'EDA &amp; Statistics'!P1611-1</f>
        <v>-3.9149049594344731E-6</v>
      </c>
      <c r="R1590" s="9">
        <v>40933</v>
      </c>
      <c r="S1590">
        <f>LN('EDA &amp; Statistics'!B1612/'EDA &amp; Statistics'!B1611)</f>
        <v>-2.5731600408993621E-2</v>
      </c>
      <c r="T1590">
        <f>LN('EDA &amp; Statistics'!C1612/'EDA &amp; Statistics'!C1611)</f>
        <v>-9.074227427755592E-2</v>
      </c>
      <c r="U1590">
        <f>LN('EDA &amp; Statistics'!D1612/'EDA &amp; Statistics'!D1611)</f>
        <v>-2.873594127795023E-2</v>
      </c>
      <c r="V1590">
        <f>LN('EDA &amp; Statistics'!E1612/'EDA &amp; Statistics'!E1611)</f>
        <v>-9.0412954611317591E-3</v>
      </c>
      <c r="W1590">
        <f>LN('EDA &amp; Statistics'!F1612/'EDA &amp; Statistics'!F1611)</f>
        <v>-5.1413944585244342E-3</v>
      </c>
      <c r="X1590">
        <f>LN('EDA &amp; Statistics'!G1612/'EDA &amp; Statistics'!G1611)</f>
        <v>-1.2414934559172356E-3</v>
      </c>
      <c r="Y1590">
        <f>LN('EDA &amp; Statistics'!H1612/'EDA &amp; Statistics'!H1611)</f>
        <v>-1.4388735689170238E-2</v>
      </c>
      <c r="Z1590">
        <f>LN('EDA &amp; Statistics'!I1612/'EDA &amp; Statistics'!I1611)</f>
        <v>-8.4531278743043142E-3</v>
      </c>
      <c r="AA1590">
        <f>LN('EDA &amp; Statistics'!J1612/'EDA &amp; Statistics'!J1611)</f>
        <v>3.3240878811665327E-2</v>
      </c>
      <c r="AB1590">
        <f>LN('EDA &amp; Statistics'!K1612/'EDA &amp; Statistics'!K1611)</f>
        <v>2.257907963643354E-2</v>
      </c>
      <c r="AC1590">
        <f>LN('EDA &amp; Statistics'!L1612/'EDA &amp; Statistics'!L1611)</f>
        <v>-4.6729152981929535E-3</v>
      </c>
      <c r="AD1590">
        <f>LN('EDA &amp; Statistics'!M1612/'EDA &amp; Statistics'!M1611)</f>
        <v>-8.1866934053706278E-3</v>
      </c>
      <c r="AE1590">
        <f>LN('EDA &amp; Statistics'!N1612/'EDA &amp; Statistics'!N1611)</f>
        <v>-2.00469491813247E-2</v>
      </c>
      <c r="AF1590">
        <f>LN('EDA &amp; Statistics'!O1612/'EDA &amp; Statistics'!O1611)</f>
        <v>-1.2295225443461557E-2</v>
      </c>
      <c r="AG1590">
        <f>LN('EDA &amp; Statistics'!P1612/'EDA &amp; Statistics'!P1611)</f>
        <v>-3.9149126226948946E-6</v>
      </c>
    </row>
    <row r="1591" spans="1:33" x14ac:dyDescent="0.3">
      <c r="A1591" s="9">
        <v>40934</v>
      </c>
      <c r="B1591">
        <f>'EDA &amp; Statistics'!B1613/'EDA &amp; Statistics'!B1612-1</f>
        <v>-3.7885638318878812E-2</v>
      </c>
      <c r="C1591">
        <f>'EDA &amp; Statistics'!C1613/'EDA &amp; Statistics'!C1612-1</f>
        <v>-4.9420533835847213E-2</v>
      </c>
      <c r="D1591">
        <f>'EDA &amp; Statistics'!D1613/'EDA &amp; Statistics'!D1612-1</f>
        <v>-3.4951154129413187E-2</v>
      </c>
      <c r="E1591">
        <f>'EDA &amp; Statistics'!E1613/'EDA &amp; Statistics'!E1612-1</f>
        <v>-4.9612108681940548E-2</v>
      </c>
      <c r="F1591">
        <f>'EDA &amp; Statistics'!F1613/'EDA &amp; Statistics'!F1612-1</f>
        <v>-3.6082500199706269E-2</v>
      </c>
      <c r="G1591">
        <f>'EDA &amp; Statistics'!G1613/'EDA &amp; Statistics'!G1612-1</f>
        <v>-2.2360285827440429E-2</v>
      </c>
      <c r="H1591">
        <f>'EDA &amp; Statistics'!H1613/'EDA &amp; Statistics'!H1612-1</f>
        <v>-5.1759845610398703E-2</v>
      </c>
      <c r="I1591">
        <f>'EDA &amp; Statistics'!I1613/'EDA &amp; Statistics'!I1612-1</f>
        <v>-3.2258054722934526E-2</v>
      </c>
      <c r="J1591">
        <f>'EDA &amp; Statistics'!J1613/'EDA &amp; Statistics'!J1612-1</f>
        <v>0</v>
      </c>
      <c r="K1591">
        <f>'EDA &amp; Statistics'!K1613/'EDA &amp; Statistics'!K1612-1</f>
        <v>0</v>
      </c>
      <c r="L1591">
        <f>'EDA &amp; Statistics'!L1613/'EDA &amp; Statistics'!L1612-1</f>
        <v>-3.7470663556057882E-2</v>
      </c>
      <c r="M1591">
        <f>'EDA &amp; Statistics'!M1613/'EDA &amp; Statistics'!M1612-1</f>
        <v>-2.8360050650962032E-2</v>
      </c>
      <c r="N1591">
        <f>'EDA &amp; Statistics'!N1613/'EDA &amp; Statistics'!N1612-1</f>
        <v>-4.8286594874698774E-2</v>
      </c>
      <c r="O1591">
        <f>'EDA &amp; Statistics'!O1613/'EDA &amp; Statistics'!O1612-1</f>
        <v>-3.1958708457528129E-2</v>
      </c>
      <c r="P1591">
        <f>'EDA &amp; Statistics'!P1613/'EDA &amp; Statistics'!P1612-1</f>
        <v>-8.6512241664197242E-3</v>
      </c>
      <c r="R1591" s="9">
        <v>40934</v>
      </c>
      <c r="S1591">
        <f>LN('EDA &amp; Statistics'!B1613/'EDA &amp; Statistics'!B1612)</f>
        <v>-3.8621956295584632E-2</v>
      </c>
      <c r="T1591">
        <f>LN('EDA &amp; Statistics'!C1613/'EDA &amp; Statistics'!C1612)</f>
        <v>-5.0683515956893778E-2</v>
      </c>
      <c r="U1591">
        <f>LN('EDA &amp; Statistics'!D1613/'EDA &amp; Statistics'!D1612)</f>
        <v>-3.5576561441699281E-2</v>
      </c>
      <c r="V1591">
        <f>LN('EDA &amp; Statistics'!E1613/'EDA &amp; Statistics'!E1612)</f>
        <v>-5.0885071071438852E-2</v>
      </c>
      <c r="W1591">
        <f>LN('EDA &amp; Statistics'!F1613/'EDA &amp; Statistics'!F1612)</f>
        <v>-3.6749569153891687E-2</v>
      </c>
      <c r="X1591">
        <f>LN('EDA &amp; Statistics'!G1613/'EDA &amp; Statistics'!G1612)</f>
        <v>-2.2614067236344539E-2</v>
      </c>
      <c r="Y1591">
        <f>LN('EDA &amp; Statistics'!H1613/'EDA &amp; Statistics'!H1612)</f>
        <v>-5.31474813938956E-2</v>
      </c>
      <c r="Z1591">
        <f>LN('EDA &amp; Statistics'!I1613/'EDA &amp; Statistics'!I1612)</f>
        <v>-3.2789812703356597E-2</v>
      </c>
      <c r="AA1591">
        <f>LN('EDA &amp; Statistics'!J1613/'EDA &amp; Statistics'!J1612)</f>
        <v>0</v>
      </c>
      <c r="AB1591">
        <f>LN('EDA &amp; Statistics'!K1613/'EDA &amp; Statistics'!K1612)</f>
        <v>0</v>
      </c>
      <c r="AC1591">
        <f>LN('EDA &amp; Statistics'!L1613/'EDA &amp; Statistics'!L1612)</f>
        <v>-3.8190733862408392E-2</v>
      </c>
      <c r="AD1591">
        <f>LN('EDA &amp; Statistics'!M1613/'EDA &amp; Statistics'!M1612)</f>
        <v>-2.8769965625465532E-2</v>
      </c>
      <c r="AE1591">
        <f>LN('EDA &amp; Statistics'!N1613/'EDA &amp; Statistics'!N1612)</f>
        <v>-4.9491334550373453E-2</v>
      </c>
      <c r="AF1591">
        <f>LN('EDA &amp; Statistics'!O1613/'EDA &amp; Statistics'!O1612)</f>
        <v>-3.2480536063184524E-2</v>
      </c>
      <c r="AG1591">
        <f>LN('EDA &amp; Statistics'!P1613/'EDA &amp; Statistics'!P1612)</f>
        <v>-8.6888632461816235E-3</v>
      </c>
    </row>
    <row r="1592" spans="1:33" x14ac:dyDescent="0.3">
      <c r="A1592" s="9">
        <v>40935</v>
      </c>
      <c r="B1592">
        <f>'EDA &amp; Statistics'!B1614/'EDA &amp; Statistics'!B1613-1</f>
        <v>6.7586110162463076E-3</v>
      </c>
      <c r="C1592">
        <f>'EDA &amp; Statistics'!C1614/'EDA &amp; Statistics'!C1613-1</f>
        <v>-9.4638795039735379E-3</v>
      </c>
      <c r="D1592">
        <f>'EDA &amp; Statistics'!D1614/'EDA &amp; Statistics'!D1613-1</f>
        <v>-1.2291393101341752E-2</v>
      </c>
      <c r="E1592">
        <f>'EDA &amp; Statistics'!E1614/'EDA &amp; Statistics'!E1613-1</f>
        <v>-1.5298370690151053E-2</v>
      </c>
      <c r="F1592">
        <f>'EDA &amp; Statistics'!F1614/'EDA &amp; Statistics'!F1613-1</f>
        <v>-1.3368971173472688E-2</v>
      </c>
      <c r="G1592">
        <f>'EDA &amp; Statistics'!G1614/'EDA &amp; Statistics'!G1613-1</f>
        <v>-1.1435791240083204E-2</v>
      </c>
      <c r="H1592">
        <f>'EDA &amp; Statistics'!H1614/'EDA &amp; Statistics'!H1613-1</f>
        <v>0</v>
      </c>
      <c r="I1592">
        <f>'EDA &amp; Statistics'!I1614/'EDA &amp; Statistics'!I1613-1</f>
        <v>-6.1403241844385503E-3</v>
      </c>
      <c r="J1592">
        <f>'EDA &amp; Statistics'!J1614/'EDA &amp; Statistics'!J1613-1</f>
        <v>-2.1984182338230962E-2</v>
      </c>
      <c r="K1592">
        <f>'EDA &amp; Statistics'!K1614/'EDA &amp; Statistics'!K1613-1</f>
        <v>-2.5441316993515484E-2</v>
      </c>
      <c r="L1592">
        <f>'EDA &amp; Statistics'!L1614/'EDA &amp; Statistics'!L1613-1</f>
        <v>-4.8661897521781183E-3</v>
      </c>
      <c r="M1592">
        <f>'EDA &amp; Statistics'!M1614/'EDA &amp; Statistics'!M1613-1</f>
        <v>-8.4602285248052134E-3</v>
      </c>
      <c r="N1592">
        <f>'EDA &amp; Statistics'!N1614/'EDA &amp; Statistics'!N1613-1</f>
        <v>-9.8199576871416117E-3</v>
      </c>
      <c r="O1592">
        <f>'EDA &amp; Statistics'!O1614/'EDA &amp; Statistics'!O1613-1</f>
        <v>-8.5196933739137837E-3</v>
      </c>
      <c r="P1592">
        <f>'EDA &amp; Statistics'!P1614/'EDA &amp; Statistics'!P1613-1</f>
        <v>0</v>
      </c>
      <c r="R1592" s="9">
        <v>40935</v>
      </c>
      <c r="S1592">
        <f>LN('EDA &amp; Statistics'!B1614/'EDA &amp; Statistics'!B1613)</f>
        <v>6.7358739944429289E-3</v>
      </c>
      <c r="T1592">
        <f>LN('EDA &amp; Statistics'!C1614/'EDA &amp; Statistics'!C1613)</f>
        <v>-9.5089465765545115E-3</v>
      </c>
      <c r="U1592">
        <f>LN('EDA &amp; Statistics'!D1614/'EDA &amp; Statistics'!D1613)</f>
        <v>-1.2367557024157629E-2</v>
      </c>
      <c r="V1592">
        <f>LN('EDA &amp; Statistics'!E1614/'EDA &amp; Statistics'!E1613)</f>
        <v>-1.5416598104128609E-2</v>
      </c>
      <c r="W1592">
        <f>LN('EDA &amp; Statistics'!F1614/'EDA &amp; Statistics'!F1613)</f>
        <v>-1.3459140417036769E-2</v>
      </c>
      <c r="X1592">
        <f>LN('EDA &amp; Statistics'!G1614/'EDA &amp; Statistics'!G1613)</f>
        <v>-1.1501682729944982E-2</v>
      </c>
      <c r="Y1592">
        <f>LN('EDA &amp; Statistics'!H1614/'EDA &amp; Statistics'!H1613)</f>
        <v>0</v>
      </c>
      <c r="Z1592">
        <f>LN('EDA &amp; Statistics'!I1614/'EDA &amp; Statistics'!I1613)</f>
        <v>-6.1592535028652416E-3</v>
      </c>
      <c r="AA1592">
        <f>LN('EDA &amp; Statistics'!J1614/'EDA &amp; Statistics'!J1613)</f>
        <v>-2.2229435599817556E-2</v>
      </c>
      <c r="AB1592">
        <f>LN('EDA &amp; Statistics'!K1614/'EDA &amp; Statistics'!K1613)</f>
        <v>-2.5770543267305771E-2</v>
      </c>
      <c r="AC1592">
        <f>LN('EDA &amp; Statistics'!L1614/'EDA &amp; Statistics'!L1613)</f>
        <v>-4.8780682043991835E-3</v>
      </c>
      <c r="AD1592">
        <f>LN('EDA &amp; Statistics'!M1614/'EDA &amp; Statistics'!M1613)</f>
        <v>-8.4962193959113533E-3</v>
      </c>
      <c r="AE1592">
        <f>LN('EDA &amp; Statistics'!N1614/'EDA &amp; Statistics'!N1613)</f>
        <v>-9.8684914661151049E-3</v>
      </c>
      <c r="AF1592">
        <f>LN('EDA &amp; Statistics'!O1614/'EDA &amp; Statistics'!O1613)</f>
        <v>-8.5561934221787348E-3</v>
      </c>
      <c r="AG1592">
        <f>LN('EDA &amp; Statistics'!P1614/'EDA &amp; Statistics'!P1613)</f>
        <v>0</v>
      </c>
    </row>
    <row r="1593" spans="1:33" x14ac:dyDescent="0.3">
      <c r="A1593" s="9">
        <v>40938</v>
      </c>
      <c r="B1593">
        <f>'EDA &amp; Statistics'!B1615/'EDA &amp; Statistics'!B1614-1</f>
        <v>3.1896300968001778E-3</v>
      </c>
      <c r="C1593">
        <f>'EDA &amp; Statistics'!C1615/'EDA &amp; Statistics'!C1614-1</f>
        <v>-1.2586179042629486E-2</v>
      </c>
      <c r="D1593">
        <f>'EDA &amp; Statistics'!D1615/'EDA &amp; Statistics'!D1614-1</f>
        <v>-2.6567244298761006E-2</v>
      </c>
      <c r="E1593">
        <f>'EDA &amp; Statistics'!E1615/'EDA &amp; Statistics'!E1614-1</f>
        <v>-8.5478348237826296E-3</v>
      </c>
      <c r="F1593">
        <f>'EDA &amp; Statistics'!F1615/'EDA &amp; Statistics'!F1614-1</f>
        <v>-8.1300734212910175E-3</v>
      </c>
      <c r="G1593">
        <f>'EDA &amp; Statistics'!G1615/'EDA &amp; Statistics'!G1614-1</f>
        <v>-7.7121359895410135E-3</v>
      </c>
      <c r="H1593">
        <f>'EDA &amp; Statistics'!H1615/'EDA &amp; Statistics'!H1614-1</f>
        <v>-4.3668145286970939E-2</v>
      </c>
      <c r="I1593">
        <f>'EDA &amp; Statistics'!I1615/'EDA &amp; Statistics'!I1614-1</f>
        <v>-3.0891408756022143E-2</v>
      </c>
      <c r="J1593">
        <f>'EDA &amp; Statistics'!J1615/'EDA &amp; Statistics'!J1614-1</f>
        <v>-1.210380329706362E-2</v>
      </c>
      <c r="K1593">
        <f>'EDA &amp; Statistics'!K1615/'EDA &amp; Statistics'!K1614-1</f>
        <v>-1.0122564167494685E-2</v>
      </c>
      <c r="L1593">
        <f>'EDA &amp; Statistics'!L1615/'EDA &amp; Statistics'!L1614-1</f>
        <v>-2.5061129371004132E-2</v>
      </c>
      <c r="M1593">
        <f>'EDA &amp; Statistics'!M1615/'EDA &amp; Statistics'!M1614-1</f>
        <v>-2.6023936044422324E-2</v>
      </c>
      <c r="N1593">
        <f>'EDA &amp; Statistics'!N1615/'EDA &amp; Statistics'!N1614-1</f>
        <v>-2.4793403411316528E-2</v>
      </c>
      <c r="O1593">
        <f>'EDA &amp; Statistics'!O1615/'EDA &amp; Statistics'!O1614-1</f>
        <v>-2.9001121975759103E-2</v>
      </c>
      <c r="P1593">
        <f>'EDA &amp; Statistics'!P1615/'EDA &amp; Statistics'!P1614-1</f>
        <v>0</v>
      </c>
      <c r="R1593" s="9">
        <v>40938</v>
      </c>
      <c r="S1593">
        <f>LN('EDA &amp; Statistics'!B1615/'EDA &amp; Statistics'!B1614)</f>
        <v>3.1845540177351753E-3</v>
      </c>
      <c r="T1593">
        <f>LN('EDA &amp; Statistics'!C1615/'EDA &amp; Statistics'!C1614)</f>
        <v>-1.2666055931687676E-2</v>
      </c>
      <c r="U1593">
        <f>LN('EDA &amp; Statistics'!D1615/'EDA &amp; Statistics'!D1614)</f>
        <v>-2.6926531336097924E-2</v>
      </c>
      <c r="V1593">
        <f>LN('EDA &amp; Statistics'!E1615/'EDA &amp; Statistics'!E1614)</f>
        <v>-8.5845770915884724E-3</v>
      </c>
      <c r="W1593">
        <f>LN('EDA &amp; Statistics'!F1615/'EDA &amp; Statistics'!F1614)</f>
        <v>-8.1633026950527314E-3</v>
      </c>
      <c r="X1593">
        <f>LN('EDA &amp; Statistics'!G1615/'EDA &amp; Statistics'!G1614)</f>
        <v>-7.7420282985170381E-3</v>
      </c>
      <c r="Y1593">
        <f>LN('EDA &amp; Statistics'!H1615/'EDA &amp; Statistics'!H1614)</f>
        <v>-4.4650297804937039E-2</v>
      </c>
      <c r="Z1593">
        <f>LN('EDA &amp; Statistics'!I1615/'EDA &amp; Statistics'!I1614)</f>
        <v>-3.1378608102950782E-2</v>
      </c>
      <c r="AA1593">
        <f>LN('EDA &amp; Statistics'!J1615/'EDA &amp; Statistics'!J1614)</f>
        <v>-1.2177650819738683E-2</v>
      </c>
      <c r="AB1593">
        <f>LN('EDA &amp; Statistics'!K1615/'EDA &amp; Statistics'!K1614)</f>
        <v>-1.0174145707013624E-2</v>
      </c>
      <c r="AC1593">
        <f>LN('EDA &amp; Statistics'!L1615/'EDA &amp; Statistics'!L1614)</f>
        <v>-2.5380506740589285E-2</v>
      </c>
      <c r="AD1593">
        <f>LN('EDA &amp; Statistics'!M1615/'EDA &amp; Statistics'!M1614)</f>
        <v>-2.6368550635845506E-2</v>
      </c>
      <c r="AE1593">
        <f>LN('EDA &amp; Statistics'!N1615/'EDA &amp; Statistics'!N1614)</f>
        <v>-2.5105936493528141E-2</v>
      </c>
      <c r="AF1593">
        <f>LN('EDA &amp; Statistics'!O1615/'EDA &amp; Statistics'!O1614)</f>
        <v>-2.9429966176298564E-2</v>
      </c>
      <c r="AG1593">
        <f>LN('EDA &amp; Statistics'!P1615/'EDA &amp; Statistics'!P1614)</f>
        <v>0</v>
      </c>
    </row>
    <row r="1594" spans="1:33" x14ac:dyDescent="0.3">
      <c r="A1594" s="9">
        <v>40939</v>
      </c>
      <c r="B1594">
        <f>'EDA &amp; Statistics'!B1616/'EDA &amp; Statistics'!B1615-1</f>
        <v>-4.4143695564275887E-2</v>
      </c>
      <c r="C1594">
        <f>'EDA &amp; Statistics'!C1616/'EDA &amp; Statistics'!C1615-1</f>
        <v>-3.7019033259767631E-2</v>
      </c>
      <c r="D1594">
        <f>'EDA &amp; Statistics'!D1616/'EDA &amp; Statistics'!D1615-1</f>
        <v>-2.4583472012307594E-2</v>
      </c>
      <c r="E1594">
        <f>'EDA &amp; Statistics'!E1616/'EDA &amp; Statistics'!E1615-1</f>
        <v>1.670936203735196E-2</v>
      </c>
      <c r="F1594">
        <f>'EDA &amp; Statistics'!F1616/'EDA &amp; Statistics'!F1615-1</f>
        <v>1.0928951069668846E-2</v>
      </c>
      <c r="G1594">
        <f>'EDA &amp; Statistics'!G1616/'EDA &amp; Statistics'!G1615-1</f>
        <v>5.181404116229027E-3</v>
      </c>
      <c r="H1594">
        <f>'EDA &amp; Statistics'!H1616/'EDA &amp; Statistics'!H1615-1</f>
        <v>-4.1095906256317205E-2</v>
      </c>
      <c r="I1594">
        <f>'EDA &amp; Statistics'!I1616/'EDA &amp; Statistics'!I1615-1</f>
        <v>-2.2768756136889556E-2</v>
      </c>
      <c r="J1594">
        <f>'EDA &amp; Statistics'!J1616/'EDA &amp; Statistics'!J1615-1</f>
        <v>-1.8086317210116332E-2</v>
      </c>
      <c r="K1594">
        <f>'EDA &amp; Statistics'!K1616/'EDA &amp; Statistics'!K1615-1</f>
        <v>-1.0764303754612681E-2</v>
      </c>
      <c r="L1594">
        <f>'EDA &amp; Statistics'!L1616/'EDA &amp; Statistics'!L1615-1</f>
        <v>-2.8213213471322107E-2</v>
      </c>
      <c r="M1594">
        <f>'EDA &amp; Statistics'!M1616/'EDA &amp; Statistics'!M1615-1</f>
        <v>-1.0950545532622757E-2</v>
      </c>
      <c r="N1594">
        <f>'EDA &amp; Statistics'!N1616/'EDA &amp; Statistics'!N1615-1</f>
        <v>-3.3898272208872093E-3</v>
      </c>
      <c r="O1594">
        <f>'EDA &amp; Statistics'!O1616/'EDA &amp; Statistics'!O1615-1</f>
        <v>-4.4247745599357291E-3</v>
      </c>
      <c r="P1594">
        <f>'EDA &amp; Statistics'!P1616/'EDA &amp; Statistics'!P1615-1</f>
        <v>0</v>
      </c>
      <c r="R1594" s="9">
        <v>40939</v>
      </c>
      <c r="S1594">
        <f>LN('EDA &amp; Statistics'!B1616/'EDA &amp; Statistics'!B1615)</f>
        <v>-4.5147686395943402E-2</v>
      </c>
      <c r="T1594">
        <f>LN('EDA &amp; Statistics'!C1616/'EDA &amp; Statistics'!C1615)</f>
        <v>-3.7721631927378055E-2</v>
      </c>
      <c r="U1594">
        <f>LN('EDA &amp; Statistics'!D1616/'EDA &amp; Statistics'!D1615)</f>
        <v>-2.4890691019223567E-2</v>
      </c>
      <c r="V1594">
        <f>LN('EDA &amp; Statistics'!E1616/'EDA &amp; Statistics'!E1615)</f>
        <v>1.6571296516002185E-2</v>
      </c>
      <c r="W1594">
        <f>LN('EDA &amp; Statistics'!F1616/'EDA &amp; Statistics'!F1615)</f>
        <v>1.0869661673387061E-2</v>
      </c>
      <c r="X1594">
        <f>LN('EDA &amp; Statistics'!G1616/'EDA &amp; Statistics'!G1615)</f>
        <v>5.1680268307719131E-3</v>
      </c>
      <c r="Y1594">
        <f>LN('EDA &amp; Statistics'!H1616/'EDA &amp; Statistics'!H1615)</f>
        <v>-4.1964215623477359E-2</v>
      </c>
      <c r="Z1594">
        <f>LN('EDA &amp; Statistics'!I1616/'EDA &amp; Statistics'!I1615)</f>
        <v>-2.3031967265719568E-2</v>
      </c>
      <c r="AA1594">
        <f>LN('EDA &amp; Statistics'!J1616/'EDA &amp; Statistics'!J1615)</f>
        <v>-1.8251873890353557E-2</v>
      </c>
      <c r="AB1594">
        <f>LN('EDA &amp; Statistics'!K1616/'EDA &amp; Statistics'!K1615)</f>
        <v>-1.0822658012053506E-2</v>
      </c>
      <c r="AC1594">
        <f>LN('EDA &amp; Statistics'!L1616/'EDA &amp; Statistics'!L1615)</f>
        <v>-2.8618854006788513E-2</v>
      </c>
      <c r="AD1594">
        <f>LN('EDA &amp; Statistics'!M1616/'EDA &amp; Statistics'!M1615)</f>
        <v>-1.1010944092544168E-2</v>
      </c>
      <c r="AE1594">
        <f>LN('EDA &amp; Statistics'!N1616/'EDA &amp; Statistics'!N1615)</f>
        <v>-3.3955857023685826E-3</v>
      </c>
      <c r="AF1594">
        <f>LN('EDA &amp; Statistics'!O1616/'EDA &amp; Statistics'!O1615)</f>
        <v>-4.4345928480678653E-3</v>
      </c>
      <c r="AG1594">
        <f>LN('EDA &amp; Statistics'!P1616/'EDA &amp; Statistics'!P1615)</f>
        <v>0</v>
      </c>
    </row>
    <row r="1595" spans="1:33" x14ac:dyDescent="0.3">
      <c r="A1595" s="9">
        <v>40940</v>
      </c>
      <c r="B1595">
        <f>'EDA &amp; Statistics'!B1617/'EDA &amp; Statistics'!B1616-1</f>
        <v>-4.0157590127905762E-2</v>
      </c>
      <c r="C1595">
        <f>'EDA &amp; Statistics'!C1617/'EDA &amp; Statistics'!C1616-1</f>
        <v>-1.1768053273081613E-2</v>
      </c>
      <c r="D1595">
        <f>'EDA &amp; Statistics'!D1617/'EDA &amp; Statistics'!D1616-1</f>
        <v>1.7541203942291306E-2</v>
      </c>
      <c r="E1595">
        <f>'EDA &amp; Statistics'!E1617/'EDA &amp; Statistics'!E1616-1</f>
        <v>-1.9261302231850741E-2</v>
      </c>
      <c r="F1595">
        <f>'EDA &amp; Statistics'!F1617/'EDA &amp; Statistics'!F1616-1</f>
        <v>-1.3513500451867611E-2</v>
      </c>
      <c r="G1595">
        <f>'EDA &amp; Statistics'!G1617/'EDA &amp; Statistics'!G1616-1</f>
        <v>-7.732012609147132E-3</v>
      </c>
      <c r="H1595">
        <f>'EDA &amp; Statistics'!H1617/'EDA &amp; Statistics'!H1616-1</f>
        <v>-4.761843602941962E-3</v>
      </c>
      <c r="I1595">
        <f>'EDA &amp; Statistics'!I1617/'EDA &amp; Statistics'!I1616-1</f>
        <v>-2.7958079212743181E-3</v>
      </c>
      <c r="J1595">
        <f>'EDA &amp; Statistics'!J1617/'EDA &amp; Statistics'!J1616-1</f>
        <v>-4.753412006459401E-3</v>
      </c>
      <c r="K1595">
        <f>'EDA &amp; Statistics'!K1617/'EDA &amp; Statistics'!K1616-1</f>
        <v>-4.352553175128504E-3</v>
      </c>
      <c r="L1595">
        <f>'EDA &amp; Statistics'!L1617/'EDA &amp; Statistics'!L1616-1</f>
        <v>-8.3871044154968377E-3</v>
      </c>
      <c r="M1595">
        <f>'EDA &amp; Statistics'!M1617/'EDA &amp; Statistics'!M1616-1</f>
        <v>4.4286939412747639E-3</v>
      </c>
      <c r="N1595">
        <f>'EDA &amp; Statistics'!N1617/'EDA &amp; Statistics'!N1616-1</f>
        <v>3.7414929576505385E-2</v>
      </c>
      <c r="O1595">
        <f>'EDA &amp; Statistics'!O1617/'EDA &amp; Statistics'!O1616-1</f>
        <v>3.0000050862630134E-2</v>
      </c>
      <c r="P1595">
        <f>'EDA &amp; Statistics'!P1617/'EDA &amp; Statistics'!P1616-1</f>
        <v>0</v>
      </c>
      <c r="R1595" s="9">
        <v>40940</v>
      </c>
      <c r="S1595">
        <f>LN('EDA &amp; Statistics'!B1617/'EDA &amp; Statistics'!B1616)</f>
        <v>-4.0986164378624082E-2</v>
      </c>
      <c r="T1595">
        <f>LN('EDA &amp; Statistics'!C1617/'EDA &amp; Statistics'!C1616)</f>
        <v>-1.1837844893357851E-2</v>
      </c>
      <c r="U1595">
        <f>LN('EDA &amp; Statistics'!D1617/'EDA &amp; Statistics'!D1616)</f>
        <v>1.7389132789680659E-2</v>
      </c>
      <c r="V1595">
        <f>LN('EDA &amp; Statistics'!E1617/'EDA &amp; Statistics'!E1616)</f>
        <v>-1.9449218029079847E-2</v>
      </c>
      <c r="W1595">
        <f>LN('EDA &amp; Statistics'!F1617/'EDA &amp; Statistics'!F1616)</f>
        <v>-1.3605638815206152E-2</v>
      </c>
      <c r="X1595">
        <f>LN('EDA &amp; Statistics'!G1617/'EDA &amp; Statistics'!G1616)</f>
        <v>-7.7620596013324742E-3</v>
      </c>
      <c r="Y1595">
        <f>LN('EDA &amp; Statistics'!H1617/'EDA &amp; Statistics'!H1616)</f>
        <v>-4.7732173010701486E-3</v>
      </c>
      <c r="Z1595">
        <f>LN('EDA &amp; Statistics'!I1617/'EDA &amp; Statistics'!I1616)</f>
        <v>-2.7997234920660911E-3</v>
      </c>
      <c r="AA1595">
        <f>LN('EDA &amp; Statistics'!J1617/'EDA &amp; Statistics'!J1616)</f>
        <v>-4.7647453984279676E-3</v>
      </c>
      <c r="AB1595">
        <f>LN('EDA &amp; Statistics'!K1617/'EDA &amp; Statistics'!K1616)</f>
        <v>-4.3620531107046445E-3</v>
      </c>
      <c r="AC1595">
        <f>LN('EDA &amp; Statistics'!L1617/'EDA &amp; Statistics'!L1616)</f>
        <v>-8.4224740806301737E-3</v>
      </c>
      <c r="AD1595">
        <f>LN('EDA &amp; Statistics'!M1617/'EDA &amp; Statistics'!M1616)</f>
        <v>4.4189161342427698E-3</v>
      </c>
      <c r="AE1595">
        <f>LN('EDA &amp; Statistics'!N1617/'EDA &amp; Statistics'!N1616)</f>
        <v>3.6731974171983768E-2</v>
      </c>
      <c r="AF1595">
        <f>LN('EDA &amp; Statistics'!O1617/'EDA &amp; Statistics'!O1616)</f>
        <v>2.9558851622737487E-2</v>
      </c>
      <c r="AG1595">
        <f>LN('EDA &amp; Statistics'!P1617/'EDA &amp; Statistics'!P1616)</f>
        <v>0</v>
      </c>
    </row>
    <row r="1596" spans="1:33" x14ac:dyDescent="0.3">
      <c r="A1596" s="9">
        <v>40941</v>
      </c>
      <c r="B1596">
        <f>'EDA &amp; Statistics'!B1618/'EDA &amp; Statistics'!B1617-1</f>
        <v>-2.9868009240042959E-2</v>
      </c>
      <c r="C1596">
        <f>'EDA &amp; Statistics'!C1618/'EDA &amp; Statistics'!C1617-1</f>
        <v>-1.210152906311901E-2</v>
      </c>
      <c r="D1596">
        <f>'EDA &amp; Statistics'!D1618/'EDA &amp; Statistics'!D1617-1</f>
        <v>-5.6023665274591572E-3</v>
      </c>
      <c r="E1596">
        <f>'EDA &amp; Statistics'!E1618/'EDA &amp; Statistics'!E1617-1</f>
        <v>-7.0603071686013985E-3</v>
      </c>
      <c r="F1596">
        <f>'EDA &amp; Statistics'!F1618/'EDA &amp; Statistics'!F1617-1</f>
        <v>-5.4794466860145219E-3</v>
      </c>
      <c r="G1596">
        <f>'EDA &amp; Statistics'!G1618/'EDA &amp; Statistics'!G1617-1</f>
        <v>-3.8960693135464686E-3</v>
      </c>
      <c r="H1596">
        <f>'EDA &amp; Statistics'!H1618/'EDA &amp; Statistics'!H1617-1</f>
        <v>-1.1961782016266742E-2</v>
      </c>
      <c r="I1596">
        <f>'EDA &amp; Statistics'!I1618/'EDA &amp; Statistics'!I1617-1</f>
        <v>7.4765388887978457E-3</v>
      </c>
      <c r="J1596">
        <f>'EDA &amp; Statistics'!J1618/'EDA &amp; Statistics'!J1617-1</f>
        <v>2.9850290782416078E-3</v>
      </c>
      <c r="K1596">
        <f>'EDA &amp; Statistics'!K1618/'EDA &amp; Statistics'!K1617-1</f>
        <v>2.185842469672572E-3</v>
      </c>
      <c r="L1596">
        <f>'EDA &amp; Statistics'!L1618/'EDA &amp; Statistics'!L1617-1</f>
        <v>8.4580429044875949E-3</v>
      </c>
      <c r="M1596">
        <f>'EDA &amp; Statistics'!M1618/'EDA &amp; Statistics'!M1617-1</f>
        <v>3.9682819175792527E-3</v>
      </c>
      <c r="N1596">
        <f>'EDA &amp; Statistics'!N1618/'EDA &amp; Statistics'!N1617-1</f>
        <v>2.2950798143336781E-2</v>
      </c>
      <c r="O1596">
        <f>'EDA &amp; Statistics'!O1618/'EDA &amp; Statistics'!O1617-1</f>
        <v>2.4811168379576864E-2</v>
      </c>
      <c r="P1596">
        <f>'EDA &amp; Statistics'!P1618/'EDA &amp; Statistics'!P1617-1</f>
        <v>1.2942074825577077E-3</v>
      </c>
      <c r="R1596" s="9">
        <v>40941</v>
      </c>
      <c r="S1596">
        <f>LN('EDA &amp; Statistics'!B1618/'EDA &amp; Statistics'!B1617)</f>
        <v>-3.032314379338312E-2</v>
      </c>
      <c r="T1596">
        <f>LN('EDA &amp; Statistics'!C1618/'EDA &amp; Statistics'!C1617)</f>
        <v>-1.2175348724301481E-2</v>
      </c>
      <c r="U1596">
        <f>LN('EDA &amp; Statistics'!D1618/'EDA &amp; Statistics'!D1617)</f>
        <v>-5.6181186431127237E-3</v>
      </c>
      <c r="V1596">
        <f>LN('EDA &amp; Statistics'!E1618/'EDA &amp; Statistics'!E1617)</f>
        <v>-7.085349075908986E-3</v>
      </c>
      <c r="W1596">
        <f>LN('EDA &amp; Statistics'!F1618/'EDA &amp; Statistics'!F1617)</f>
        <v>-5.4945139192806849E-3</v>
      </c>
      <c r="X1596">
        <f>LN('EDA &amp; Statistics'!G1618/'EDA &amp; Statistics'!G1617)</f>
        <v>-3.9036787626522814E-3</v>
      </c>
      <c r="Y1596">
        <f>LN('EDA &amp; Statistics'!H1618/'EDA &amp; Statistics'!H1617)</f>
        <v>-1.203389981263457E-2</v>
      </c>
      <c r="Z1596">
        <f>LN('EDA &amp; Statistics'!I1618/'EDA &amp; Statistics'!I1617)</f>
        <v>7.4487281048354458E-3</v>
      </c>
      <c r="AA1596">
        <f>LN('EDA &amp; Statistics'!J1618/'EDA &amp; Statistics'!J1617)</f>
        <v>2.9805827250740861E-3</v>
      </c>
      <c r="AB1596">
        <f>LN('EDA &amp; Statistics'!K1618/'EDA &amp; Statistics'!K1617)</f>
        <v>2.1834569915752211E-3</v>
      </c>
      <c r="AC1596">
        <f>LN('EDA &amp; Statistics'!L1618/'EDA &amp; Statistics'!L1617)</f>
        <v>8.4224740806302413E-3</v>
      </c>
      <c r="AD1596">
        <f>LN('EDA &amp; Statistics'!M1618/'EDA &amp; Statistics'!M1617)</f>
        <v>3.9604290549501838E-3</v>
      </c>
      <c r="AE1596">
        <f>LN('EDA &amp; Statistics'!N1618/'EDA &amp; Statistics'!N1617)</f>
        <v>2.2691390156293966E-2</v>
      </c>
      <c r="AF1596">
        <f>LN('EDA &amp; Statistics'!O1618/'EDA &amp; Statistics'!O1617)</f>
        <v>2.4508369647538306E-2</v>
      </c>
      <c r="AG1596">
        <f>LN('EDA &amp; Statistics'!P1618/'EDA &amp; Statistics'!P1617)</f>
        <v>1.2933707179406287E-3</v>
      </c>
    </row>
    <row r="1597" spans="1:33" x14ac:dyDescent="0.3">
      <c r="A1597" s="9">
        <v>40942</v>
      </c>
      <c r="B1597">
        <f>'EDA &amp; Statistics'!B1619/'EDA &amp; Statistics'!B1618-1</f>
        <v>2.0745377366404361E-2</v>
      </c>
      <c r="C1597">
        <f>'EDA &amp; Statistics'!C1619/'EDA &amp; Statistics'!C1618-1</f>
        <v>8.8169592757368909E-2</v>
      </c>
      <c r="D1597">
        <f>'EDA &amp; Statistics'!D1619/'EDA &amp; Statistics'!D1618-1</f>
        <v>6.5772107672412261E-2</v>
      </c>
      <c r="E1597">
        <f>'EDA &amp; Statistics'!E1619/'EDA &amp; Statistics'!E1618-1</f>
        <v>4.2079906826661961E-3</v>
      </c>
      <c r="F1597">
        <f>'EDA &amp; Statistics'!F1619/'EDA &amp; Statistics'!F1618-1</f>
        <v>2.7548182225876072E-3</v>
      </c>
      <c r="G1597">
        <f>'EDA &amp; Statistics'!G1619/'EDA &amp; Statistics'!G1618-1</f>
        <v>1.3037486238864915E-3</v>
      </c>
      <c r="H1597">
        <f>'EDA &amp; Statistics'!H1619/'EDA &amp; Statistics'!H1618-1</f>
        <v>8.9588381567876407E-2</v>
      </c>
      <c r="I1597">
        <f>'EDA &amp; Statistics'!I1619/'EDA &amp; Statistics'!I1618-1</f>
        <v>5.1020472482391943E-2</v>
      </c>
      <c r="J1597">
        <f>'EDA &amp; Statistics'!J1619/'EDA &amp; Statistics'!J1618-1</f>
        <v>-7.1427938889455644E-3</v>
      </c>
      <c r="K1597">
        <f>'EDA &amp; Statistics'!K1619/'EDA &amp; Statistics'!K1618-1</f>
        <v>-4.3620459673097134E-3</v>
      </c>
      <c r="L1597">
        <f>'EDA &amp; Statistics'!L1619/'EDA &amp; Statistics'!L1618-1</f>
        <v>3.6129029677884228E-2</v>
      </c>
      <c r="M1597">
        <f>'EDA &amp; Statistics'!M1619/'EDA &amp; Statistics'!M1618-1</f>
        <v>3.3377240605920289E-2</v>
      </c>
      <c r="N1597">
        <f>'EDA &amp; Statistics'!N1619/'EDA &amp; Statistics'!N1618-1</f>
        <v>3.2051329076644652E-2</v>
      </c>
      <c r="O1597">
        <f>'EDA &amp; Statistics'!O1619/'EDA &amp; Statistics'!O1618-1</f>
        <v>3.1578967445775152E-2</v>
      </c>
      <c r="P1597">
        <f>'EDA &amp; Statistics'!P1619/'EDA &amp; Statistics'!P1618-1</f>
        <v>-3.4087738458717931E-3</v>
      </c>
      <c r="R1597" s="9">
        <v>40942</v>
      </c>
      <c r="S1597">
        <f>LN('EDA &amp; Statistics'!B1619/'EDA &amp; Statistics'!B1618)</f>
        <v>2.0533122543472317E-2</v>
      </c>
      <c r="T1597">
        <f>LN('EDA &amp; Statistics'!C1619/'EDA &amp; Statistics'!C1618)</f>
        <v>8.4497011982508002E-2</v>
      </c>
      <c r="U1597">
        <f>LN('EDA &amp; Statistics'!D1619/'EDA &amp; Statistics'!D1618)</f>
        <v>6.3699520217597103E-2</v>
      </c>
      <c r="V1597">
        <f>LN('EDA &amp; Statistics'!E1619/'EDA &amp; Statistics'!E1618)</f>
        <v>4.1991618489743308E-3</v>
      </c>
      <c r="W1597">
        <f>LN('EDA &amp; Statistics'!F1619/'EDA &amp; Statistics'!F1618)</f>
        <v>2.751030665294551E-3</v>
      </c>
      <c r="X1597">
        <f>LN('EDA &amp; Statistics'!G1619/'EDA &amp; Statistics'!G1618)</f>
        <v>1.3028994816145978E-3</v>
      </c>
      <c r="Y1597">
        <f>LN('EDA &amp; Statistics'!H1619/'EDA &amp; Statistics'!H1618)</f>
        <v>8.5799993331183697E-2</v>
      </c>
      <c r="Z1597">
        <f>LN('EDA &amp; Statistics'!I1619/'EDA &amp; Statistics'!I1618)</f>
        <v>4.9761570755900916E-2</v>
      </c>
      <c r="AA1597">
        <f>LN('EDA &amp; Statistics'!J1619/'EDA &amp; Statistics'!J1618)</f>
        <v>-7.1684257696388804E-3</v>
      </c>
      <c r="AB1597">
        <f>LN('EDA &amp; Statistics'!K1619/'EDA &amp; Statistics'!K1618)</f>
        <v>-4.3715874468447007E-3</v>
      </c>
      <c r="AC1597">
        <f>LN('EDA &amp; Statistics'!L1619/'EDA &amp; Statistics'!L1618)</f>
        <v>3.5491682103203311E-2</v>
      </c>
      <c r="AD1597">
        <f>LN('EDA &amp; Statistics'!M1619/'EDA &amp; Statistics'!M1618)</f>
        <v>3.2832312829232886E-2</v>
      </c>
      <c r="AE1597">
        <f>LN('EDA &amp; Statistics'!N1619/'EDA &amp; Statistics'!N1618)</f>
        <v>3.1548403299872525E-2</v>
      </c>
      <c r="AF1597">
        <f>LN('EDA &amp; Statistics'!O1619/'EDA &amp; Statistics'!O1618)</f>
        <v>3.1090606532772114E-2</v>
      </c>
      <c r="AG1597">
        <f>LN('EDA &amp; Statistics'!P1619/'EDA &amp; Statistics'!P1618)</f>
        <v>-3.4145969523057891E-3</v>
      </c>
    </row>
    <row r="1598" spans="1:33" x14ac:dyDescent="0.3">
      <c r="A1598" s="9">
        <v>40945</v>
      </c>
      <c r="B1598">
        <f>'EDA &amp; Statistics'!B1620/'EDA &amp; Statistics'!B1619-1</f>
        <v>2.6926070396979362E-2</v>
      </c>
      <c r="C1598">
        <f>'EDA &amp; Statistics'!C1620/'EDA &amp; Statistics'!C1619-1</f>
        <v>-1.694737730769702E-2</v>
      </c>
      <c r="D1598">
        <f>'EDA &amp; Statistics'!D1620/'EDA &amp; Statistics'!D1619-1</f>
        <v>-2.4568806081341155E-2</v>
      </c>
      <c r="E1598">
        <f>'EDA &amp; Statistics'!E1620/'EDA &amp; Statistics'!E1619-1</f>
        <v>3.4154803364243591E-2</v>
      </c>
      <c r="F1598">
        <f>'EDA &amp; Statistics'!F1620/'EDA &amp; Statistics'!F1619-1</f>
        <v>2.7472500480930861E-2</v>
      </c>
      <c r="G1598">
        <f>'EDA &amp; Statistics'!G1620/'EDA &amp; Statistics'!G1619-1</f>
        <v>2.0833376018952299E-2</v>
      </c>
      <c r="H1598">
        <f>'EDA &amp; Statistics'!H1620/'EDA &amp; Statistics'!H1619-1</f>
        <v>-3.3333302427220435E-2</v>
      </c>
      <c r="I1598">
        <f>'EDA &amp; Statistics'!I1620/'EDA &amp; Statistics'!I1619-1</f>
        <v>-1.1473972866787641E-2</v>
      </c>
      <c r="J1598">
        <f>'EDA &amp; Statistics'!J1620/'EDA &amp; Statistics'!J1619-1</f>
        <v>3.1774506570747318E-2</v>
      </c>
      <c r="K1598">
        <f>'EDA &amp; Statistics'!K1620/'EDA &amp; Statistics'!K1619-1</f>
        <v>2.5191625339909596E-2</v>
      </c>
      <c r="L1598">
        <f>'EDA &amp; Statistics'!L1620/'EDA &amp; Statistics'!L1619-1</f>
        <v>-1.8679932993391435E-2</v>
      </c>
      <c r="M1598">
        <f>'EDA &amp; Statistics'!M1620/'EDA &amp; Statistics'!M1619-1</f>
        <v>-1.0624673922305927E-2</v>
      </c>
      <c r="N1598">
        <f>'EDA &amp; Statistics'!N1620/'EDA &amp; Statistics'!N1619-1</f>
        <v>0</v>
      </c>
      <c r="O1598">
        <f>'EDA &amp; Statistics'!O1620/'EDA &amp; Statistics'!O1619-1</f>
        <v>-4.0816286810733127E-3</v>
      </c>
      <c r="P1598">
        <f>'EDA &amp; Statistics'!P1620/'EDA &amp; Statistics'!P1619-1</f>
        <v>9.8614270655448255E-3</v>
      </c>
      <c r="R1598" s="9">
        <v>40945</v>
      </c>
      <c r="S1598">
        <f>LN('EDA &amp; Statistics'!B1620/'EDA &amp; Statistics'!B1619)</f>
        <v>2.6569942373786452E-2</v>
      </c>
      <c r="T1598">
        <f>LN('EDA &amp; Statistics'!C1620/'EDA &amp; Statistics'!C1619)</f>
        <v>-1.7092627518760374E-2</v>
      </c>
      <c r="U1598">
        <f>LN('EDA &amp; Statistics'!D1620/'EDA &amp; Statistics'!D1619)</f>
        <v>-2.4875655575091225E-2</v>
      </c>
      <c r="V1598">
        <f>LN('EDA &amp; Statistics'!E1620/'EDA &amp; Statistics'!E1619)</f>
        <v>3.3584477998570915E-2</v>
      </c>
      <c r="W1598">
        <f>LN('EDA &amp; Statistics'!F1620/'EDA &amp; Statistics'!F1619)</f>
        <v>2.7101903507894761E-2</v>
      </c>
      <c r="X1598">
        <f>LN('EDA &amp; Statistics'!G1620/'EDA &amp; Statistics'!G1619)</f>
        <v>2.061932901721869E-2</v>
      </c>
      <c r="Y1598">
        <f>LN('EDA &amp; Statistics'!H1620/'EDA &amp; Statistics'!H1619)</f>
        <v>-3.3901519703840928E-2</v>
      </c>
      <c r="Z1598">
        <f>LN('EDA &amp; Statistics'!I1620/'EDA &amp; Statistics'!I1619)</f>
        <v>-1.1540306790714707E-2</v>
      </c>
      <c r="AA1598">
        <f>LN('EDA &amp; Statistics'!J1620/'EDA &amp; Statistics'!J1619)</f>
        <v>3.1280141799530752E-2</v>
      </c>
      <c r="AB1598">
        <f>LN('EDA &amp; Statistics'!K1620/'EDA &amp; Statistics'!K1619)</f>
        <v>2.4879546668239313E-2</v>
      </c>
      <c r="AC1598">
        <f>LN('EDA &amp; Statistics'!L1620/'EDA &amp; Statistics'!L1619)</f>
        <v>-1.8856606568188949E-2</v>
      </c>
      <c r="AD1598">
        <f>LN('EDA &amp; Statistics'!M1620/'EDA &amp; Statistics'!M1619)</f>
        <v>-1.0681518767438763E-2</v>
      </c>
      <c r="AE1598">
        <f>LN('EDA &amp; Statistics'!N1620/'EDA &amp; Statistics'!N1619)</f>
        <v>0</v>
      </c>
      <c r="AF1598">
        <f>LN('EDA &amp; Statistics'!O1620/'EDA &amp; Statistics'!O1619)</f>
        <v>-4.0899812632585741E-3</v>
      </c>
      <c r="AG1598">
        <f>LN('EDA &amp; Statistics'!P1620/'EDA &amp; Statistics'!P1619)</f>
        <v>9.8131205150570177E-3</v>
      </c>
    </row>
    <row r="1599" spans="1:33" x14ac:dyDescent="0.3">
      <c r="A1599" s="9">
        <v>40946</v>
      </c>
      <c r="B1599">
        <f>'EDA &amp; Statistics'!B1621/'EDA &amp; Statistics'!B1620-1</f>
        <v>3.073452380493058E-2</v>
      </c>
      <c r="C1599">
        <f>'EDA &amp; Statistics'!C1621/'EDA &amp; Statistics'!C1620-1</f>
        <v>5.7208309184778372E-2</v>
      </c>
      <c r="D1599">
        <f>'EDA &amp; Statistics'!D1621/'EDA &amp; Statistics'!D1620-1</f>
        <v>3.3560320739534966E-2</v>
      </c>
      <c r="E1599">
        <f>'EDA &amp; Statistics'!E1621/'EDA &amp; Statistics'!E1620-1</f>
        <v>8.1519599196606674E-3</v>
      </c>
      <c r="F1599">
        <f>'EDA &amp; Statistics'!F1621/'EDA &amp; Statistics'!F1620-1</f>
        <v>5.3475884693889864E-3</v>
      </c>
      <c r="G1599">
        <f>'EDA &amp; Statistics'!G1621/'EDA &amp; Statistics'!G1620-1</f>
        <v>2.5510179256709176E-3</v>
      </c>
      <c r="H1599">
        <f>'EDA &amp; Statistics'!H1621/'EDA &amp; Statistics'!H1620-1</f>
        <v>5.7471277755039685E-2</v>
      </c>
      <c r="I1599">
        <f>'EDA &amp; Statistics'!I1621/'EDA &amp; Statistics'!I1620-1</f>
        <v>2.0535715901273788E-2</v>
      </c>
      <c r="J1599">
        <f>'EDA &amp; Statistics'!J1621/'EDA &amp; Statistics'!J1620-1</f>
        <v>2.6728705188387547E-2</v>
      </c>
      <c r="K1599">
        <f>'EDA &amp; Statistics'!K1621/'EDA &amp; Statistics'!K1620-1</f>
        <v>1.7094103307181641E-2</v>
      </c>
      <c r="L1599">
        <f>'EDA &amp; Statistics'!L1621/'EDA &amp; Statistics'!L1620-1</f>
        <v>1.8401043353605484E-2</v>
      </c>
      <c r="M1599">
        <f>'EDA &amp; Statistics'!M1621/'EDA &amp; Statistics'!M1620-1</f>
        <v>1.2027438618483099E-2</v>
      </c>
      <c r="N1599">
        <f>'EDA &amp; Statistics'!N1621/'EDA &amp; Statistics'!N1620-1</f>
        <v>2.3291940067493133E-2</v>
      </c>
      <c r="O1599">
        <f>'EDA &amp; Statistics'!O1621/'EDA &amp; Statistics'!O1620-1</f>
        <v>1.9467169664715067E-2</v>
      </c>
      <c r="P1599">
        <f>'EDA &amp; Statistics'!P1621/'EDA &amp; Statistics'!P1620-1</f>
        <v>2.6098542613890441E-3</v>
      </c>
      <c r="R1599" s="9">
        <v>40946</v>
      </c>
      <c r="S1599">
        <f>LN('EDA &amp; Statistics'!B1621/'EDA &amp; Statistics'!B1620)</f>
        <v>3.0271677992935165E-2</v>
      </c>
      <c r="T1599">
        <f>LN('EDA &amp; Statistics'!C1621/'EDA &amp; Statistics'!C1620)</f>
        <v>5.5631763331921644E-2</v>
      </c>
      <c r="U1599">
        <f>LN('EDA &amp; Statistics'!D1621/'EDA &amp; Statistics'!D1620)</f>
        <v>3.3009463931924443E-2</v>
      </c>
      <c r="V1599">
        <f>LN('EDA &amp; Statistics'!E1621/'EDA &amp; Statistics'!E1620)</f>
        <v>8.1189121755035846E-3</v>
      </c>
      <c r="W1599">
        <f>LN('EDA &amp; Statistics'!F1621/'EDA &amp; Statistics'!F1620)</f>
        <v>5.3333408890633158E-3</v>
      </c>
      <c r="X1599">
        <f>LN('EDA &amp; Statistics'!G1621/'EDA &amp; Statistics'!G1620)</f>
        <v>2.5477696026231208E-3</v>
      </c>
      <c r="Y1599">
        <f>LN('EDA &amp; Statistics'!H1621/'EDA &amp; Statistics'!H1620)</f>
        <v>5.5880471054113603E-2</v>
      </c>
      <c r="Z1599">
        <f>LN('EDA &amp; Statistics'!I1621/'EDA &amp; Statistics'!I1620)</f>
        <v>2.0327701088720857E-2</v>
      </c>
      <c r="AA1599">
        <f>LN('EDA &amp; Statistics'!J1621/'EDA &amp; Statistics'!J1620)</f>
        <v>2.6377733623274151E-2</v>
      </c>
      <c r="AB1599">
        <f>LN('EDA &amp; Statistics'!K1621/'EDA &amp; Statistics'!K1620)</f>
        <v>1.6949643077973472E-2</v>
      </c>
      <c r="AC1599">
        <f>LN('EDA &amp; Statistics'!L1621/'EDA &amp; Statistics'!L1620)</f>
        <v>1.8233792763289704E-2</v>
      </c>
      <c r="AD1599">
        <f>LN('EDA &amp; Statistics'!M1621/'EDA &amp; Statistics'!M1620)</f>
        <v>1.195568375708668E-2</v>
      </c>
      <c r="AE1599">
        <f>LN('EDA &amp; Statistics'!N1621/'EDA &amp; Statistics'!N1620)</f>
        <v>2.3024822667448763E-2</v>
      </c>
      <c r="AF1599">
        <f>LN('EDA &amp; Statistics'!O1621/'EDA &amp; Statistics'!O1620)</f>
        <v>1.9280108125159581E-2</v>
      </c>
      <c r="AG1599">
        <f>LN('EDA &amp; Statistics'!P1621/'EDA &amp; Statistics'!P1620)</f>
        <v>2.6064545057160465E-3</v>
      </c>
    </row>
    <row r="1600" spans="1:33" x14ac:dyDescent="0.3">
      <c r="A1600" s="9">
        <v>40947</v>
      </c>
      <c r="B1600">
        <f>'EDA &amp; Statistics'!B1622/'EDA &amp; Statistics'!B1621-1</f>
        <v>-2.1315705362929038E-2</v>
      </c>
      <c r="C1600">
        <f>'EDA &amp; Statistics'!C1622/'EDA &amp; Statistics'!C1621-1</f>
        <v>5.538832041974473E-3</v>
      </c>
      <c r="D1600">
        <f>'EDA &amp; Statistics'!D1622/'EDA &amp; Statistics'!D1621-1</f>
        <v>6.648034050229068E-3</v>
      </c>
      <c r="E1600">
        <f>'EDA &amp; Statistics'!E1622/'EDA &amp; Statistics'!E1621-1</f>
        <v>3.1587142801577262E-2</v>
      </c>
      <c r="F1600">
        <f>'EDA &amp; Statistics'!F1622/'EDA &amp; Statistics'!F1621-1</f>
        <v>2.6595719384628902E-2</v>
      </c>
      <c r="G1600">
        <f>'EDA &amp; Statistics'!G1622/'EDA &amp; Statistics'!G1621-1</f>
        <v>2.1628447400646067E-2</v>
      </c>
      <c r="H1600">
        <f>'EDA &amp; Statistics'!H1622/'EDA &amp; Statistics'!H1621-1</f>
        <v>6.5217198349807326E-3</v>
      </c>
      <c r="I1600">
        <f>'EDA &amp; Statistics'!I1622/'EDA &amp; Statistics'!I1621-1</f>
        <v>8.7488979919962961E-3</v>
      </c>
      <c r="J1600">
        <f>'EDA &amp; Statistics'!J1622/'EDA &amp; Statistics'!J1621-1</f>
        <v>1.4148273849494686E-2</v>
      </c>
      <c r="K1600">
        <f>'EDA &amp; Statistics'!K1622/'EDA &amp; Statistics'!K1621-1</f>
        <v>1.2079807309713031E-2</v>
      </c>
      <c r="L1600">
        <f>'EDA &amp; Statistics'!L1622/'EDA &amp; Statistics'!L1621-1</f>
        <v>1.682239880876879E-2</v>
      </c>
      <c r="M1600">
        <f>'EDA &amp; Statistics'!M1622/'EDA &amp; Statistics'!M1621-1</f>
        <v>1.0611246152009146E-2</v>
      </c>
      <c r="N1600">
        <f>'EDA &amp; Statistics'!N1622/'EDA &amp; Statistics'!N1621-1</f>
        <v>-1.9726875786166276E-2</v>
      </c>
      <c r="O1600">
        <f>'EDA &amp; Statistics'!O1622/'EDA &amp; Statistics'!O1621-1</f>
        <v>-1.1055242089031747E-2</v>
      </c>
      <c r="P1600">
        <f>'EDA &amp; Statistics'!P1622/'EDA &amp; Statistics'!P1621-1</f>
        <v>2.7174087051384799E-3</v>
      </c>
      <c r="R1600" s="9">
        <v>40947</v>
      </c>
      <c r="S1600">
        <f>LN('EDA &amp; Statistics'!B1622/'EDA &amp; Statistics'!B1621)</f>
        <v>-2.1546165846719294E-2</v>
      </c>
      <c r="T1600">
        <f>LN('EDA &amp; Statistics'!C1622/'EDA &amp; Statistics'!C1621)</f>
        <v>5.5235491188383619E-3</v>
      </c>
      <c r="U1600">
        <f>LN('EDA &amp; Statistics'!D1622/'EDA &amp; Statistics'!D1621)</f>
        <v>6.6260333257440688E-3</v>
      </c>
      <c r="V1600">
        <f>LN('EDA &amp; Statistics'!E1622/'EDA &amp; Statistics'!E1621)</f>
        <v>3.1098531591022681E-2</v>
      </c>
      <c r="W1600">
        <f>LN('EDA &amp; Statistics'!F1622/'EDA &amp; Statistics'!F1621)</f>
        <v>2.6248201434056425E-2</v>
      </c>
      <c r="X1600">
        <f>LN('EDA &amp; Statistics'!G1622/'EDA &amp; Statistics'!G1621)</f>
        <v>2.1397871277090363E-2</v>
      </c>
      <c r="Y1600">
        <f>LN('EDA &amp; Statistics'!H1622/'EDA &amp; Statistics'!H1621)</f>
        <v>6.5005454326636965E-3</v>
      </c>
      <c r="Z1600">
        <f>LN('EDA &amp; Statistics'!I1622/'EDA &amp; Statistics'!I1621)</f>
        <v>8.7108481523504745E-3</v>
      </c>
      <c r="AA1600">
        <f>LN('EDA &amp; Statistics'!J1622/'EDA &amp; Statistics'!J1621)</f>
        <v>1.4049121154943396E-2</v>
      </c>
      <c r="AB1600">
        <f>LN('EDA &amp; Statistics'!K1622/'EDA &amp; Statistics'!K1621)</f>
        <v>1.2007428733887653E-2</v>
      </c>
      <c r="AC1600">
        <f>LN('EDA &amp; Statistics'!L1622/'EDA &amp; Statistics'!L1621)</f>
        <v>1.6682469376647566E-2</v>
      </c>
      <c r="AD1600">
        <f>LN('EDA &amp; Statistics'!M1622/'EDA &amp; Statistics'!M1621)</f>
        <v>1.0555342006914903E-2</v>
      </c>
      <c r="AE1600">
        <f>LN('EDA &amp; Statistics'!N1622/'EDA &amp; Statistics'!N1621)</f>
        <v>-1.9924047969260898E-2</v>
      </c>
      <c r="AF1600">
        <f>LN('EDA &amp; Statistics'!O1622/'EDA &amp; Statistics'!O1621)</f>
        <v>-1.1116805430106807E-2</v>
      </c>
      <c r="AG1600">
        <f>LN('EDA &amp; Statistics'!P1622/'EDA &amp; Statistics'!P1621)</f>
        <v>2.7137232252301469E-3</v>
      </c>
    </row>
    <row r="1601" spans="1:33" x14ac:dyDescent="0.3">
      <c r="A1601" s="9">
        <v>40948</v>
      </c>
      <c r="B1601">
        <f>'EDA &amp; Statistics'!B1623/'EDA &amp; Statistics'!B1622-1</f>
        <v>-1.2603889104183863E-2</v>
      </c>
      <c r="C1601">
        <f>'EDA &amp; Statistics'!C1623/'EDA &amp; Statistics'!C1622-1</f>
        <v>2.3564189025000015E-2</v>
      </c>
      <c r="D1601">
        <f>'EDA &amp; Statistics'!D1623/'EDA &amp; Statistics'!D1622-1</f>
        <v>1.7561755134165358E-2</v>
      </c>
      <c r="E1601">
        <f>'EDA &amp; Statistics'!E1623/'EDA &amp; Statistics'!E1622-1</f>
        <v>-1.1566792144598215E-2</v>
      </c>
      <c r="F1601">
        <f>'EDA &amp; Statistics'!F1623/'EDA &amp; Statistics'!F1622-1</f>
        <v>-5.1813423497559796E-3</v>
      </c>
      <c r="G1601">
        <f>'EDA &amp; Statistics'!G1623/'EDA &amp; Statistics'!G1622-1</f>
        <v>1.2453585572083092E-3</v>
      </c>
      <c r="H1601">
        <f>'EDA &amp; Statistics'!H1623/'EDA &amp; Statistics'!H1622-1</f>
        <v>1.5118788967502184E-2</v>
      </c>
      <c r="I1601">
        <f>'EDA &amp; Statistics'!I1623/'EDA &amp; Statistics'!I1622-1</f>
        <v>2.7753638959208793E-2</v>
      </c>
      <c r="J1601">
        <f>'EDA &amp; Statistics'!J1623/'EDA &amp; Statistics'!J1622-1</f>
        <v>2.0089319688552987E-2</v>
      </c>
      <c r="K1601">
        <f>'EDA &amp; Statistics'!K1623/'EDA &amp; Statistics'!K1622-1</f>
        <v>1.5568200826880707E-2</v>
      </c>
      <c r="L1601">
        <f>'EDA &amp; Statistics'!L1623/'EDA &amp; Statistics'!L1622-1</f>
        <v>2.0833357681636411E-2</v>
      </c>
      <c r="M1601">
        <f>'EDA &amp; Statistics'!M1623/'EDA &amp; Statistics'!M1622-1</f>
        <v>2.1419520763644284E-2</v>
      </c>
      <c r="N1601">
        <f>'EDA &amp; Statistics'!N1623/'EDA &amp; Statistics'!N1622-1</f>
        <v>1.0835939821674634E-2</v>
      </c>
      <c r="O1601">
        <f>'EDA &amp; Statistics'!O1623/'EDA &amp; Statistics'!O1622-1</f>
        <v>2.6422787078255849E-2</v>
      </c>
      <c r="P1601">
        <f>'EDA &amp; Statistics'!P1623/'EDA &amp; Statistics'!P1622-1</f>
        <v>-1.8378805256570319E-3</v>
      </c>
      <c r="R1601" s="9">
        <v>40948</v>
      </c>
      <c r="S1601">
        <f>LN('EDA &amp; Statistics'!B1623/'EDA &amp; Statistics'!B1622)</f>
        <v>-1.268399189734107E-2</v>
      </c>
      <c r="T1601">
        <f>LN('EDA &amp; Statistics'!C1623/'EDA &amp; Statistics'!C1622)</f>
        <v>2.3290839370081459E-2</v>
      </c>
      <c r="U1601">
        <f>LN('EDA &amp; Statistics'!D1623/'EDA &amp; Statistics'!D1622)</f>
        <v>1.740932949941772E-2</v>
      </c>
      <c r="V1601">
        <f>LN('EDA &amp; Statistics'!E1623/'EDA &amp; Statistics'!E1622)</f>
        <v>-1.1634207844652534E-2</v>
      </c>
      <c r="W1601">
        <f>LN('EDA &amp; Statistics'!F1623/'EDA &amp; Statistics'!F1622)</f>
        <v>-5.1948120515983073E-3</v>
      </c>
      <c r="X1601">
        <f>LN('EDA &amp; Statistics'!G1623/'EDA &amp; Statistics'!G1622)</f>
        <v>1.2445837414558729E-3</v>
      </c>
      <c r="Y1601">
        <f>LN('EDA &amp; Statistics'!H1623/'EDA &amp; Statistics'!H1622)</f>
        <v>1.5005639111388304E-2</v>
      </c>
      <c r="Z1601">
        <f>LN('EDA &amp; Statistics'!I1623/'EDA &amp; Statistics'!I1622)</f>
        <v>2.7375487494237086E-2</v>
      </c>
      <c r="AA1601">
        <f>LN('EDA &amp; Statistics'!J1623/'EDA &amp; Statistics'!J1622)</f>
        <v>1.9890191784408782E-2</v>
      </c>
      <c r="AB1601">
        <f>LN('EDA &amp; Statistics'!K1623/'EDA &amp; Statistics'!K1622)</f>
        <v>1.5448259632398448E-2</v>
      </c>
      <c r="AC1601">
        <f>LN('EDA &amp; Statistics'!L1623/'EDA &amp; Statistics'!L1622)</f>
        <v>2.061931105413433E-2</v>
      </c>
      <c r="AD1601">
        <f>LN('EDA &amp; Statistics'!M1623/'EDA &amp; Statistics'!M1622)</f>
        <v>2.1193346820508177E-2</v>
      </c>
      <c r="AE1601">
        <f>LN('EDA &amp; Statistics'!N1623/'EDA &amp; Statistics'!N1622)</f>
        <v>1.0777651718640221E-2</v>
      </c>
      <c r="AF1601">
        <f>LN('EDA &amp; Statistics'!O1623/'EDA &amp; Statistics'!O1622)</f>
        <v>2.6079735045431419E-2</v>
      </c>
      <c r="AG1601">
        <f>LN('EDA &amp; Statistics'!P1623/'EDA &amp; Statistics'!P1622)</f>
        <v>-1.8395715002608216E-3</v>
      </c>
    </row>
    <row r="1602" spans="1:33" x14ac:dyDescent="0.3">
      <c r="A1602" s="9">
        <v>40949</v>
      </c>
      <c r="B1602">
        <f>'EDA &amp; Statistics'!B1624/'EDA &amp; Statistics'!B1623-1</f>
        <v>2.7877481702019091E-2</v>
      </c>
      <c r="C1602">
        <f>'EDA &amp; Statistics'!C1624/'EDA &amp; Statistics'!C1623-1</f>
        <v>-3.3713924495927139E-2</v>
      </c>
      <c r="D1602">
        <f>'EDA &amp; Statistics'!D1624/'EDA &amp; Statistics'!D1623-1</f>
        <v>-3.6264230270763531E-2</v>
      </c>
      <c r="E1602">
        <f>'EDA &amp; Statistics'!E1624/'EDA &amp; Statistics'!E1623-1</f>
        <v>-1.3603499075043324E-2</v>
      </c>
      <c r="F1602">
        <f>'EDA &amp; Statistics'!F1624/'EDA &amp; Statistics'!F1623-1</f>
        <v>-1.3020821206737088E-2</v>
      </c>
      <c r="G1602">
        <f>'EDA &amp; Statistics'!G1624/'EDA &amp; Statistics'!G1623-1</f>
        <v>-1.243779914266574E-2</v>
      </c>
      <c r="H1602">
        <f>'EDA &amp; Statistics'!H1624/'EDA &amp; Statistics'!H1623-1</f>
        <v>-3.6170191044934685E-2</v>
      </c>
      <c r="I1602">
        <f>'EDA &amp; Statistics'!I1624/'EDA &amp; Statistics'!I1623-1</f>
        <v>-2.5316432775011277E-2</v>
      </c>
      <c r="J1602">
        <f>'EDA &amp; Statistics'!J1624/'EDA &amp; Statistics'!J1623-1</f>
        <v>-2.078780382064449E-2</v>
      </c>
      <c r="K1602">
        <f>'EDA &amp; Statistics'!K1624/'EDA &amp; Statistics'!K1623-1</f>
        <v>-1.7373538982620063E-2</v>
      </c>
      <c r="L1602">
        <f>'EDA &amp; Statistics'!L1624/'EDA &amp; Statistics'!L1623-1</f>
        <v>-3.1812708898000253E-2</v>
      </c>
      <c r="M1602">
        <f>'EDA &amp; Statistics'!M1624/'EDA &amp; Statistics'!M1623-1</f>
        <v>-3.2483552107548719E-2</v>
      </c>
      <c r="N1602">
        <f>'EDA &amp; Statistics'!N1624/'EDA &amp; Statistics'!N1623-1</f>
        <v>-3.5222053856601154E-2</v>
      </c>
      <c r="O1602">
        <f>'EDA &amp; Statistics'!O1624/'EDA &amp; Statistics'!O1623-1</f>
        <v>-3.3663380172903934E-2</v>
      </c>
      <c r="P1602">
        <f>'EDA &amp; Statistics'!P1624/'EDA &amp; Statistics'!P1623-1</f>
        <v>-1.1429633075692003E-2</v>
      </c>
      <c r="R1602" s="9">
        <v>40949</v>
      </c>
      <c r="S1602">
        <f>LN('EDA &amp; Statistics'!B1624/'EDA &amp; Statistics'!B1623)</f>
        <v>2.7495978706610143E-2</v>
      </c>
      <c r="T1602">
        <f>LN('EDA &amp; Statistics'!C1624/'EDA &amp; Statistics'!C1623)</f>
        <v>-3.4295344197566455E-2</v>
      </c>
      <c r="U1602">
        <f>LN('EDA &amp; Statistics'!D1624/'EDA &amp; Statistics'!D1623)</f>
        <v>-3.6938119734505198E-2</v>
      </c>
      <c r="V1602">
        <f>LN('EDA &amp; Statistics'!E1624/'EDA &amp; Statistics'!E1623)</f>
        <v>-1.3696874456870217E-2</v>
      </c>
      <c r="W1602">
        <f>LN('EDA &amp; Statistics'!F1624/'EDA &amp; Statistics'!F1623)</f>
        <v>-1.3106335218722858E-2</v>
      </c>
      <c r="X1602">
        <f>LN('EDA &amp; Statistics'!G1624/'EDA &amp; Statistics'!G1623)</f>
        <v>-1.2515795980575372E-2</v>
      </c>
      <c r="Y1602">
        <f>LN('EDA &amp; Statistics'!H1624/'EDA &amp; Statistics'!H1623)</f>
        <v>-3.6840546684910026E-2</v>
      </c>
      <c r="Z1602">
        <f>LN('EDA &amp; Statistics'!I1624/'EDA &amp; Statistics'!I1623)</f>
        <v>-2.564240709679105E-2</v>
      </c>
      <c r="AA1602">
        <f>LN('EDA &amp; Statistics'!J1624/'EDA &amp; Statistics'!J1623)</f>
        <v>-2.1006912053116555E-2</v>
      </c>
      <c r="AB1602">
        <f>LN('EDA &amp; Statistics'!K1624/'EDA &amp; Statistics'!K1623)</f>
        <v>-1.7526230017898436E-2</v>
      </c>
      <c r="AC1602">
        <f>LN('EDA &amp; Statistics'!L1624/'EDA &amp; Statistics'!L1623)</f>
        <v>-3.2329727877505141E-2</v>
      </c>
      <c r="AD1602">
        <f>LN('EDA &amp; Statistics'!M1624/'EDA &amp; Statistics'!M1623)</f>
        <v>-3.3022853817071041E-2</v>
      </c>
      <c r="AE1602">
        <f>LN('EDA &amp; Statistics'!N1624/'EDA &amp; Statistics'!N1623)</f>
        <v>-3.585731174539325E-2</v>
      </c>
      <c r="AF1602">
        <f>LN('EDA &amp; Statistics'!O1624/'EDA &amp; Statistics'!O1623)</f>
        <v>-3.424303774048424E-2</v>
      </c>
      <c r="AG1602">
        <f>LN('EDA &amp; Statistics'!P1624/'EDA &amp; Statistics'!P1623)</f>
        <v>-1.1495453346809452E-2</v>
      </c>
    </row>
    <row r="1603" spans="1:33" x14ac:dyDescent="0.3">
      <c r="A1603" s="9">
        <v>40952</v>
      </c>
      <c r="B1603">
        <f>'EDA &amp; Statistics'!B1625/'EDA &amp; Statistics'!B1624-1</f>
        <v>3.1253434189502105E-2</v>
      </c>
      <c r="C1603">
        <f>'EDA &amp; Statistics'!C1625/'EDA &amp; Statistics'!C1624-1</f>
        <v>3.46612284636032E-2</v>
      </c>
      <c r="D1603">
        <f>'EDA &amp; Statistics'!D1625/'EDA &amp; Statistics'!D1624-1</f>
        <v>9.7312282620150015E-3</v>
      </c>
      <c r="E1603">
        <f>'EDA &amp; Statistics'!E1625/'EDA &amp; Statistics'!E1624-1</f>
        <v>0</v>
      </c>
      <c r="F1603">
        <f>'EDA &amp; Statistics'!F1625/'EDA &amp; Statistics'!F1624-1</f>
        <v>0</v>
      </c>
      <c r="G1603">
        <f>'EDA &amp; Statistics'!G1625/'EDA &amp; Statistics'!G1624-1</f>
        <v>0</v>
      </c>
      <c r="H1603">
        <f>'EDA &amp; Statistics'!H1625/'EDA &amp; Statistics'!H1624-1</f>
        <v>0</v>
      </c>
      <c r="I1603">
        <f>'EDA &amp; Statistics'!I1625/'EDA &amp; Statistics'!I1624-1</f>
        <v>-1.0389580096362372E-2</v>
      </c>
      <c r="J1603">
        <f>'EDA &amp; Statistics'!J1625/'EDA &amp; Statistics'!J1624-1</f>
        <v>2.7933600823888405E-3</v>
      </c>
      <c r="K1603">
        <f>'EDA &amp; Statistics'!K1625/'EDA &amp; Statistics'!K1624-1</f>
        <v>3.1201962932567717E-3</v>
      </c>
      <c r="L1603">
        <f>'EDA &amp; Statistics'!L1625/'EDA &amp; Statistics'!L1624-1</f>
        <v>-6.8196137338263352E-3</v>
      </c>
      <c r="M1603">
        <f>'EDA &amp; Statistics'!M1625/'EDA &amp; Statistics'!M1624-1</f>
        <v>-7.2248025852559294E-3</v>
      </c>
      <c r="N1603">
        <f>'EDA &amp; Statistics'!N1625/'EDA &amp; Statistics'!N1624-1</f>
        <v>-4.7619379206479406E-3</v>
      </c>
      <c r="O1603">
        <f>'EDA &amp; Statistics'!O1625/'EDA &amp; Statistics'!O1624-1</f>
        <v>-5.1229702420397816E-3</v>
      </c>
      <c r="P1603">
        <f>'EDA &amp; Statistics'!P1625/'EDA &amp; Statistics'!P1624-1</f>
        <v>-6.9208631049714198E-3</v>
      </c>
      <c r="R1603" s="9">
        <v>40952</v>
      </c>
      <c r="S1603">
        <f>LN('EDA &amp; Statistics'!B1625/'EDA &amp; Statistics'!B1624)</f>
        <v>3.0774988784362398E-2</v>
      </c>
      <c r="T1603">
        <f>LN('EDA &amp; Statistics'!C1625/'EDA &amp; Statistics'!C1624)</f>
        <v>3.4074057643820967E-2</v>
      </c>
      <c r="U1603">
        <f>LN('EDA &amp; Statistics'!D1625/'EDA &amp; Statistics'!D1624)</f>
        <v>9.6841848077828408E-3</v>
      </c>
      <c r="V1603">
        <f>LN('EDA &amp; Statistics'!E1625/'EDA &amp; Statistics'!E1624)</f>
        <v>0</v>
      </c>
      <c r="W1603">
        <f>LN('EDA &amp; Statistics'!F1625/'EDA &amp; Statistics'!F1624)</f>
        <v>0</v>
      </c>
      <c r="X1603">
        <f>LN('EDA &amp; Statistics'!G1625/'EDA &amp; Statistics'!G1624)</f>
        <v>0</v>
      </c>
      <c r="Y1603">
        <f>LN('EDA &amp; Statistics'!H1625/'EDA &amp; Statistics'!H1624)</f>
        <v>0</v>
      </c>
      <c r="Z1603">
        <f>LN('EDA &amp; Statistics'!I1625/'EDA &amp; Statistics'!I1624)</f>
        <v>-1.0443928549796361E-2</v>
      </c>
      <c r="AA1603">
        <f>LN('EDA &amp; Statistics'!J1625/'EDA &amp; Statistics'!J1624)</f>
        <v>2.7894659023264055E-3</v>
      </c>
      <c r="AB1603">
        <f>LN('EDA &amp; Statistics'!K1625/'EDA &amp; Statistics'!K1624)</f>
        <v>3.1153385828528589E-3</v>
      </c>
      <c r="AC1603">
        <f>LN('EDA &amp; Statistics'!L1625/'EDA &amp; Statistics'!L1624)</f>
        <v>-6.8429735634850455E-3</v>
      </c>
      <c r="AD1603">
        <f>LN('EDA &amp; Statistics'!M1625/'EDA &amp; Statistics'!M1624)</f>
        <v>-7.2510278627668685E-3</v>
      </c>
      <c r="AE1603">
        <f>LN('EDA &amp; Statistics'!N1625/'EDA &amp; Statistics'!N1624)</f>
        <v>-4.7733120700556835E-3</v>
      </c>
      <c r="AF1603">
        <f>LN('EDA &amp; Statistics'!O1625/'EDA &amp; Statistics'!O1624)</f>
        <v>-5.1361376441476083E-3</v>
      </c>
      <c r="AG1603">
        <f>LN('EDA &amp; Statistics'!P1625/'EDA &amp; Statistics'!P1624)</f>
        <v>-6.9449233540860638E-3</v>
      </c>
    </row>
    <row r="1604" spans="1:33" x14ac:dyDescent="0.3">
      <c r="A1604" s="9">
        <v>40953</v>
      </c>
      <c r="B1604">
        <f>'EDA &amp; Statistics'!B1626/'EDA &amp; Statistics'!B1625-1</f>
        <v>2.6164661015810609E-3</v>
      </c>
      <c r="C1604">
        <f>'EDA &amp; Statistics'!C1626/'EDA &amp; Statistics'!C1625-1</f>
        <v>-3.6926227120638866E-2</v>
      </c>
      <c r="D1604">
        <f>'EDA &amp; Statistics'!D1626/'EDA &amp; Statistics'!D1625-1</f>
        <v>-3.2449858769332041E-2</v>
      </c>
      <c r="E1604">
        <f>'EDA &amp; Statistics'!E1626/'EDA &amp; Statistics'!E1625-1</f>
        <v>-4.1206262571313101E-2</v>
      </c>
      <c r="F1604">
        <f>'EDA &amp; Statistics'!F1626/'EDA &amp; Statistics'!F1625-1</f>
        <v>-2.6385199377066959E-2</v>
      </c>
      <c r="G1604">
        <f>'EDA &amp; Statistics'!G1626/'EDA &amp; Statistics'!G1625-1</f>
        <v>-1.1335031730389744E-2</v>
      </c>
      <c r="H1604">
        <f>'EDA &amp; Statistics'!H1626/'EDA &amp; Statistics'!H1625-1</f>
        <v>-4.4150133176247275E-2</v>
      </c>
      <c r="I1604">
        <f>'EDA &amp; Statistics'!I1626/'EDA &amp; Statistics'!I1625-1</f>
        <v>-2.6246693975988555E-2</v>
      </c>
      <c r="J1604">
        <f>'EDA &amp; Statistics'!J1626/'EDA &amp; Statistics'!J1625-1</f>
        <v>-5.5710516556741752E-3</v>
      </c>
      <c r="K1604">
        <f>'EDA &amp; Statistics'!K1626/'EDA &amp; Statistics'!K1625-1</f>
        <v>-7.2577133412355943E-3</v>
      </c>
      <c r="L1604">
        <f>'EDA &amp; Statistics'!L1626/'EDA &amp; Statistics'!L1625-1</f>
        <v>-1.5605478269605011E-2</v>
      </c>
      <c r="M1604">
        <f>'EDA &amp; Statistics'!M1626/'EDA &amp; Statistics'!M1625-1</f>
        <v>-1.3698658099383421E-2</v>
      </c>
      <c r="N1604">
        <f>'EDA &amp; Statistics'!N1626/'EDA &amp; Statistics'!N1625-1</f>
        <v>-1.1164301734341131E-2</v>
      </c>
      <c r="O1604">
        <f>'EDA &amp; Statistics'!O1626/'EDA &amp; Statistics'!O1625-1</f>
        <v>-1.2358381574423039E-2</v>
      </c>
      <c r="P1604">
        <f>'EDA &amp; Statistics'!P1626/'EDA &amp; Statistics'!P1625-1</f>
        <v>-1.2710545735290624E-2</v>
      </c>
      <c r="R1604" s="9">
        <v>40953</v>
      </c>
      <c r="S1604">
        <f>LN('EDA &amp; Statistics'!B1626/'EDA &amp; Statistics'!B1625)</f>
        <v>2.6130491131425479E-3</v>
      </c>
      <c r="T1604">
        <f>LN('EDA &amp; Statistics'!C1626/'EDA &amp; Statistics'!C1625)</f>
        <v>-3.7625262766843276E-2</v>
      </c>
      <c r="U1604">
        <f>LN('EDA &amp; Statistics'!D1626/'EDA &amp; Statistics'!D1625)</f>
        <v>-3.2988029859684277E-2</v>
      </c>
      <c r="V1604">
        <f>LN('EDA &amp; Statistics'!E1626/'EDA &amp; Statistics'!E1625)</f>
        <v>-4.2079308119619206E-2</v>
      </c>
      <c r="W1604">
        <f>LN('EDA &amp; Statistics'!F1626/'EDA &amp; Statistics'!F1625)</f>
        <v>-2.6739535469835471E-2</v>
      </c>
      <c r="X1604">
        <f>LN('EDA &amp; Statistics'!G1626/'EDA &amp; Statistics'!G1625)</f>
        <v>-1.1399762820051626E-2</v>
      </c>
      <c r="Y1604">
        <f>LN('EDA &amp; Statistics'!H1626/'EDA &amp; Statistics'!H1625)</f>
        <v>-4.5154421334678445E-2</v>
      </c>
      <c r="Z1604">
        <f>LN('EDA &amp; Statistics'!I1626/'EDA &amp; Statistics'!I1625)</f>
        <v>-2.6597286656332573E-2</v>
      </c>
      <c r="AA1604">
        <f>LN('EDA &amp; Statistics'!J1626/'EDA &amp; Statistics'!J1625)</f>
        <v>-5.5866278413767949E-3</v>
      </c>
      <c r="AB1604">
        <f>LN('EDA &amp; Statistics'!K1626/'EDA &amp; Statistics'!K1625)</f>
        <v>-7.2841786723131623E-3</v>
      </c>
      <c r="AC1604">
        <f>LN('EDA &amp; Statistics'!L1626/'EDA &amp; Statistics'!L1625)</f>
        <v>-1.5728525565651314E-2</v>
      </c>
      <c r="AD1604">
        <f>LN('EDA &amp; Statistics'!M1626/'EDA &amp; Statistics'!M1625)</f>
        <v>-1.3793350483099966E-2</v>
      </c>
      <c r="AE1604">
        <f>LN('EDA &amp; Statistics'!N1626/'EDA &amp; Statistics'!N1625)</f>
        <v>-1.1227090315448178E-2</v>
      </c>
      <c r="AF1604">
        <f>LN('EDA &amp; Statistics'!O1626/'EDA &amp; Statistics'!O1625)</f>
        <v>-1.2435381425368276E-2</v>
      </c>
      <c r="AG1604">
        <f>LN('EDA &amp; Statistics'!P1626/'EDA &amp; Statistics'!P1625)</f>
        <v>-1.2792015810709583E-2</v>
      </c>
    </row>
    <row r="1605" spans="1:33" x14ac:dyDescent="0.3">
      <c r="A1605" s="9">
        <v>40954</v>
      </c>
      <c r="B1605">
        <f>'EDA &amp; Statistics'!B1627/'EDA &amp; Statistics'!B1626-1</f>
        <v>-8.7580892784038245E-3</v>
      </c>
      <c r="C1605">
        <f>'EDA &amp; Statistics'!C1627/'EDA &amp; Statistics'!C1626-1</f>
        <v>-1.9037718962862438E-2</v>
      </c>
      <c r="D1605">
        <f>'EDA &amp; Statistics'!D1627/'EDA &amp; Statistics'!D1626-1</f>
        <v>3.0276810436722368E-3</v>
      </c>
      <c r="E1605">
        <f>'EDA &amp; Statistics'!E1627/'EDA &amp; Statistics'!E1626-1</f>
        <v>-3.3888488922253157E-2</v>
      </c>
      <c r="F1605">
        <f>'EDA &amp; Statistics'!F1627/'EDA &amp; Statistics'!F1626-1</f>
        <v>-1.8970235928425838E-2</v>
      </c>
      <c r="G1605">
        <f>'EDA &amp; Statistics'!G1627/'EDA &amp; Statistics'!G1626-1</f>
        <v>-3.8216220809744739E-3</v>
      </c>
      <c r="H1605">
        <f>'EDA &amp; Statistics'!H1627/'EDA &amp; Statistics'!H1626-1</f>
        <v>-5.3117787519627035E-2</v>
      </c>
      <c r="I1605">
        <f>'EDA &amp; Statistics'!I1627/'EDA &amp; Statistics'!I1626-1</f>
        <v>-2.6954258443803614E-2</v>
      </c>
      <c r="J1605">
        <f>'EDA &amp; Statistics'!J1627/'EDA &amp; Statistics'!J1626-1</f>
        <v>4.4817883471366393E-3</v>
      </c>
      <c r="K1605">
        <f>'EDA &amp; Statistics'!K1627/'EDA &amp; Statistics'!K1626-1</f>
        <v>-5.222051739447453E-4</v>
      </c>
      <c r="L1605">
        <f>'EDA &amp; Statistics'!L1627/'EDA &amp; Statistics'!L1626-1</f>
        <v>-1.5852869886123777E-2</v>
      </c>
      <c r="M1605">
        <f>'EDA &amp; Statistics'!M1627/'EDA &amp; Statistics'!M1626-1</f>
        <v>-1.2586721657472766E-2</v>
      </c>
      <c r="N1605">
        <f>'EDA &amp; Statistics'!N1627/'EDA &amp; Statistics'!N1626-1</f>
        <v>0</v>
      </c>
      <c r="O1605">
        <f>'EDA &amp; Statistics'!O1627/'EDA &amp; Statistics'!O1626-1</f>
        <v>-8.3420148522590498E-3</v>
      </c>
      <c r="P1605">
        <f>'EDA &amp; Statistics'!P1627/'EDA &amp; Statistics'!P1626-1</f>
        <v>-2.0545852561583144E-3</v>
      </c>
      <c r="R1605" s="9">
        <v>40954</v>
      </c>
      <c r="S1605">
        <f>LN('EDA &amp; Statistics'!B1627/'EDA &amp; Statistics'!B1626)</f>
        <v>-8.7966667507701334E-3</v>
      </c>
      <c r="T1605">
        <f>LN('EDA &amp; Statistics'!C1627/'EDA &amp; Statistics'!C1626)</f>
        <v>-1.9221269659402636E-2</v>
      </c>
      <c r="U1605">
        <f>LN('EDA &amp; Statistics'!D1627/'EDA &amp; Statistics'!D1626)</f>
        <v>3.023106847899274E-3</v>
      </c>
      <c r="V1605">
        <f>LN('EDA &amp; Statistics'!E1627/'EDA &amp; Statistics'!E1626)</f>
        <v>-3.4476015533541002E-2</v>
      </c>
      <c r="W1605">
        <f>LN('EDA &amp; Statistics'!F1627/'EDA &amp; Statistics'!F1626)</f>
        <v>-1.9152479335169215E-2</v>
      </c>
      <c r="X1605">
        <f>LN('EDA &amp; Statistics'!G1627/'EDA &amp; Statistics'!G1626)</f>
        <v>-3.8289431367973729E-3</v>
      </c>
      <c r="Y1605">
        <f>LN('EDA &amp; Statistics'!H1627/'EDA &amp; Statistics'!H1626)</f>
        <v>-5.4580573172425408E-2</v>
      </c>
      <c r="Z1605">
        <f>LN('EDA &amp; Statistics'!I1627/'EDA &amp; Statistics'!I1626)</f>
        <v>-2.7324187051984628E-2</v>
      </c>
      <c r="AA1605">
        <f>LN('EDA &amp; Statistics'!J1627/'EDA &amp; Statistics'!J1626)</f>
        <v>4.4717750409410473E-3</v>
      </c>
      <c r="AB1605">
        <f>LN('EDA &amp; Statistics'!K1627/'EDA &amp; Statistics'!K1626)</f>
        <v>-5.2234157055333608E-4</v>
      </c>
      <c r="AC1605">
        <f>LN('EDA &amp; Statistics'!L1627/'EDA &amp; Statistics'!L1626)</f>
        <v>-1.5979870633803052E-2</v>
      </c>
      <c r="AD1605">
        <f>LN('EDA &amp; Statistics'!M1627/'EDA &amp; Statistics'!M1626)</f>
        <v>-1.2666605463181822E-2</v>
      </c>
      <c r="AE1605">
        <f>LN('EDA &amp; Statistics'!N1627/'EDA &amp; Statistics'!N1626)</f>
        <v>0</v>
      </c>
      <c r="AF1605">
        <f>LN('EDA &amp; Statistics'!O1627/'EDA &amp; Statistics'!O1626)</f>
        <v>-8.3770041817034981E-3</v>
      </c>
      <c r="AG1605">
        <f>LN('EDA &amp; Statistics'!P1627/'EDA &amp; Statistics'!P1626)</f>
        <v>-2.0566988119289525E-3</v>
      </c>
    </row>
    <row r="1606" spans="1:33" x14ac:dyDescent="0.3">
      <c r="A1606" s="9">
        <v>40955</v>
      </c>
      <c r="B1606">
        <f>'EDA &amp; Statistics'!B1628/'EDA &amp; Statistics'!B1627-1</f>
        <v>3.4348871052128027E-2</v>
      </c>
      <c r="C1606">
        <f>'EDA &amp; Statistics'!C1628/'EDA &amp; Statistics'!C1627-1</f>
        <v>6.5540255604081166E-2</v>
      </c>
      <c r="D1606">
        <f>'EDA &amp; Statistics'!D1628/'EDA &amp; Statistics'!D1627-1</f>
        <v>2.964762969770951E-2</v>
      </c>
      <c r="E1606">
        <f>'EDA &amp; Statistics'!E1628/'EDA &amp; Statistics'!E1627-1</f>
        <v>-4.6917776327695226E-2</v>
      </c>
      <c r="F1606">
        <f>'EDA &amp; Statistics'!F1628/'EDA &amp; Statistics'!F1627-1</f>
        <v>-3.3149140705165725E-2</v>
      </c>
      <c r="G1606">
        <f>'EDA &amp; Statistics'!G1628/'EDA &amp; Statistics'!G1627-1</f>
        <v>-1.9181597452006649E-2</v>
      </c>
      <c r="H1606">
        <f>'EDA &amp; Statistics'!H1628/'EDA &amp; Statistics'!H1627-1</f>
        <v>1.9512234834742959E-2</v>
      </c>
      <c r="I1606">
        <f>'EDA &amp; Statistics'!I1628/'EDA &amp; Statistics'!I1627-1</f>
        <v>1.8467314087984965E-2</v>
      </c>
      <c r="J1606">
        <f>'EDA &amp; Statistics'!J1628/'EDA &amp; Statistics'!J1627-1</f>
        <v>-6.1350032615341554E-3</v>
      </c>
      <c r="K1606">
        <f>'EDA &amp; Statistics'!K1628/'EDA &amp; Statistics'!K1627-1</f>
        <v>-9.4044049590268353E-3</v>
      </c>
      <c r="L1606">
        <f>'EDA &amp; Statistics'!L1628/'EDA &amp; Statistics'!L1627-1</f>
        <v>1.9329877902653836E-2</v>
      </c>
      <c r="M1606">
        <f>'EDA &amp; Statistics'!M1628/'EDA &amp; Statistics'!M1627-1</f>
        <v>1.0549419086606449E-2</v>
      </c>
      <c r="N1606">
        <f>'EDA &amp; Statistics'!N1628/'EDA &amp; Statistics'!N1627-1</f>
        <v>2.7419367987705501E-2</v>
      </c>
      <c r="O1606">
        <f>'EDA &amp; Statistics'!O1628/'EDA &amp; Statistics'!O1627-1</f>
        <v>1.892737614819473E-2</v>
      </c>
      <c r="P1606">
        <f>'EDA &amp; Statistics'!P1628/'EDA &amp; Statistics'!P1627-1</f>
        <v>3.8624154412090217E-3</v>
      </c>
      <c r="R1606" s="9">
        <v>40955</v>
      </c>
      <c r="S1606">
        <f>LN('EDA &amp; Statistics'!B1628/'EDA &amp; Statistics'!B1627)</f>
        <v>3.3772118649979088E-2</v>
      </c>
      <c r="T1606">
        <f>LN('EDA &amp; Statistics'!C1628/'EDA &amp; Statistics'!C1627)</f>
        <v>6.3481952794594662E-2</v>
      </c>
      <c r="U1606">
        <f>LN('EDA &amp; Statistics'!D1628/'EDA &amp; Statistics'!D1627)</f>
        <v>2.9216636619961756E-2</v>
      </c>
      <c r="V1606">
        <f>LN('EDA &amp; Statistics'!E1628/'EDA &amp; Statistics'!E1627)</f>
        <v>-4.80541002750179E-2</v>
      </c>
      <c r="W1606">
        <f>LN('EDA &amp; Statistics'!F1628/'EDA &amp; Statistics'!F1627)</f>
        <v>-3.3711025728797882E-2</v>
      </c>
      <c r="X1606">
        <f>LN('EDA &amp; Statistics'!G1628/'EDA &amp; Statistics'!G1627)</f>
        <v>-1.9367951182578041E-2</v>
      </c>
      <c r="Y1606">
        <f>LN('EDA &amp; Statistics'!H1628/'EDA &amp; Statistics'!H1627)</f>
        <v>1.9324311779140374E-2</v>
      </c>
      <c r="Z1606">
        <f>LN('EDA &amp; Statistics'!I1628/'EDA &amp; Statistics'!I1627)</f>
        <v>1.829886396355726E-2</v>
      </c>
      <c r="AA1606">
        <f>LN('EDA &amp; Statistics'!J1628/'EDA &amp; Statistics'!J1627)</f>
        <v>-6.1538997202434552E-3</v>
      </c>
      <c r="AB1606">
        <f>LN('EDA &amp; Statistics'!K1628/'EDA &amp; Statistics'!K1627)</f>
        <v>-9.4489055964438601E-3</v>
      </c>
      <c r="AC1606">
        <f>LN('EDA &amp; Statistics'!L1628/'EDA &amp; Statistics'!L1627)</f>
        <v>1.9145428940262228E-2</v>
      </c>
      <c r="AD1606">
        <f>LN('EDA &amp; Statistics'!M1628/'EDA &amp; Statistics'!M1627)</f>
        <v>1.0494162243736916E-2</v>
      </c>
      <c r="AE1606">
        <f>LN('EDA &amp; Statistics'!N1628/'EDA &amp; Statistics'!N1627)</f>
        <v>2.7050190331106731E-2</v>
      </c>
      <c r="AF1606">
        <f>LN('EDA &amp; Statistics'!O1628/'EDA &amp; Statistics'!O1627)</f>
        <v>1.8750481973787678E-2</v>
      </c>
      <c r="AG1606">
        <f>LN('EDA &amp; Statistics'!P1628/'EDA &amp; Statistics'!P1627)</f>
        <v>3.854975466051876E-3</v>
      </c>
    </row>
    <row r="1607" spans="1:33" x14ac:dyDescent="0.3">
      <c r="A1607" s="9">
        <v>40956</v>
      </c>
      <c r="B1607">
        <f>'EDA &amp; Statistics'!B1629/'EDA &amp; Statistics'!B1628-1</f>
        <v>1.7046050711571059E-3</v>
      </c>
      <c r="C1607">
        <f>'EDA &amp; Statistics'!C1629/'EDA &amp; Statistics'!C1628-1</f>
        <v>9.4102449102231311E-3</v>
      </c>
      <c r="D1607">
        <f>'EDA &amp; Statistics'!D1629/'EDA &amp; Statistics'!D1628-1</f>
        <v>9.9441540197591216E-3</v>
      </c>
      <c r="E1607">
        <f>'EDA &amp; Statistics'!E1629/'EDA &amp; Statistics'!E1628-1</f>
        <v>3.0990699859462456E-2</v>
      </c>
      <c r="F1607">
        <f>'EDA &amp; Statistics'!F1629/'EDA &amp; Statistics'!F1628-1</f>
        <v>1.9999980926513672E-2</v>
      </c>
      <c r="G1607">
        <f>'EDA &amp; Statistics'!G1629/'EDA &amp; Statistics'!G1628-1</f>
        <v>9.1264268745667732E-3</v>
      </c>
      <c r="H1607">
        <f>'EDA &amp; Statistics'!H1629/'EDA &amp; Statistics'!H1628-1</f>
        <v>2.3923421437693992E-2</v>
      </c>
      <c r="I1607">
        <f>'EDA &amp; Statistics'!I1629/'EDA &amp; Statistics'!I1628-1</f>
        <v>1.0879387331284462E-2</v>
      </c>
      <c r="J1607">
        <f>'EDA &amp; Statistics'!J1629/'EDA &amp; Statistics'!J1628-1</f>
        <v>2.0202054798919233E-2</v>
      </c>
      <c r="K1607">
        <f>'EDA &amp; Statistics'!K1629/'EDA &amp; Statistics'!K1628-1</f>
        <v>2.5316533373572758E-2</v>
      </c>
      <c r="L1607">
        <f>'EDA &amp; Statistics'!L1629/'EDA &amp; Statistics'!L1628-1</f>
        <v>2.33880786793359E-2</v>
      </c>
      <c r="M1607">
        <f>'EDA &amp; Statistics'!M1629/'EDA &amp; Statistics'!M1628-1</f>
        <v>1.6963912097279765E-2</v>
      </c>
      <c r="N1607">
        <f>'EDA &amp; Statistics'!N1629/'EDA &amp; Statistics'!N1628-1</f>
        <v>4.08163631951175E-2</v>
      </c>
      <c r="O1607">
        <f>'EDA &amp; Statistics'!O1629/'EDA &amp; Statistics'!O1628-1</f>
        <v>2.2703846909775116E-2</v>
      </c>
      <c r="P1607">
        <f>'EDA &amp; Statistics'!P1629/'EDA &amp; Statistics'!P1628-1</f>
        <v>-6.5397218102426491E-3</v>
      </c>
      <c r="R1607" s="9">
        <v>40956</v>
      </c>
      <c r="S1607">
        <f>LN('EDA &amp; Statistics'!B1629/'EDA &amp; Statistics'!B1628)</f>
        <v>1.7031538808363375E-3</v>
      </c>
      <c r="T1607">
        <f>LN('EDA &amp; Statistics'!C1629/'EDA &amp; Statistics'!C1628)</f>
        <v>9.3662443773963634E-3</v>
      </c>
      <c r="U1607">
        <f>LN('EDA &amp; Statistics'!D1629/'EDA &amp; Statistics'!D1628)</f>
        <v>9.895036274707612E-3</v>
      </c>
      <c r="V1607">
        <f>LN('EDA &amp; Statistics'!E1629/'EDA &amp; Statistics'!E1628)</f>
        <v>3.0520184489251798E-2</v>
      </c>
      <c r="W1607">
        <f>LN('EDA &amp; Statistics'!F1629/'EDA &amp; Statistics'!F1628)</f>
        <v>1.980260859668314E-2</v>
      </c>
      <c r="X1607">
        <f>LN('EDA &amp; Statistics'!G1629/'EDA &amp; Statistics'!G1628)</f>
        <v>9.0850327041144836E-3</v>
      </c>
      <c r="Y1607">
        <f>LN('EDA &amp; Statistics'!H1629/'EDA &amp; Statistics'!H1628)</f>
        <v>2.3641740068619861E-2</v>
      </c>
      <c r="Z1607">
        <f>LN('EDA &amp; Statistics'!I1629/'EDA &amp; Statistics'!I1628)</f>
        <v>1.0820632556776025E-2</v>
      </c>
      <c r="AA1607">
        <f>LN('EDA &amp; Statistics'!J1629/'EDA &amp; Statistics'!J1628)</f>
        <v>2.000070061848087E-2</v>
      </c>
      <c r="AB1607">
        <f>LN('EDA &amp; Statistics'!K1629/'EDA &amp; Statistics'!K1628)</f>
        <v>2.5001377964824871E-2</v>
      </c>
      <c r="AC1607">
        <f>LN('EDA &amp; Statistics'!L1629/'EDA &amp; Statistics'!L1628)</f>
        <v>2.3118768580862568E-2</v>
      </c>
      <c r="AD1607">
        <f>LN('EDA &amp; Statistics'!M1629/'EDA &amp; Statistics'!M1628)</f>
        <v>1.6821631773385609E-2</v>
      </c>
      <c r="AE1607">
        <f>LN('EDA &amp; Statistics'!N1629/'EDA &amp; Statistics'!N1628)</f>
        <v>4.0005369840380063E-2</v>
      </c>
      <c r="AF1607">
        <f>LN('EDA &amp; Statistics'!O1629/'EDA &amp; Statistics'!O1628)</f>
        <v>2.244995034595405E-2</v>
      </c>
      <c r="AG1607">
        <f>LN('EDA &amp; Statistics'!P1629/'EDA &amp; Statistics'!P1628)</f>
        <v>-6.5611994807903157E-3</v>
      </c>
    </row>
    <row r="1608" spans="1:33" x14ac:dyDescent="0.3">
      <c r="A1608" s="9">
        <v>40959</v>
      </c>
      <c r="B1608">
        <f>'EDA &amp; Statistics'!B1630/'EDA &amp; Statistics'!B1629-1</f>
        <v>0</v>
      </c>
      <c r="C1608">
        <f>'EDA &amp; Statistics'!C1630/'EDA &amp; Statistics'!C1629-1</f>
        <v>0</v>
      </c>
      <c r="D1608">
        <f>'EDA &amp; Statistics'!D1630/'EDA &amp; Statistics'!D1629-1</f>
        <v>0</v>
      </c>
      <c r="E1608">
        <f>'EDA &amp; Statistics'!E1630/'EDA &amp; Statistics'!E1629-1</f>
        <v>-5.5943893973111614E-3</v>
      </c>
      <c r="F1608">
        <f>'EDA &amp; Statistics'!F1630/'EDA &amp; Statistics'!F1629-1</f>
        <v>-2.8011178292021155E-3</v>
      </c>
      <c r="G1608">
        <f>'EDA &amp; Statistics'!G1630/'EDA &amp; Statistics'!G1629-1</f>
        <v>0</v>
      </c>
      <c r="H1608">
        <f>'EDA &amp; Statistics'!H1630/'EDA &amp; Statistics'!H1629-1</f>
        <v>5.1401833692318988E-2</v>
      </c>
      <c r="I1608">
        <f>'EDA &amp; Statistics'!I1630/'EDA &amp; Statistics'!I1629-1</f>
        <v>2.9596405460405428E-2</v>
      </c>
      <c r="J1608">
        <f>'EDA &amp; Statistics'!J1630/'EDA &amp; Statistics'!J1629-1</f>
        <v>9.9010067191547257E-3</v>
      </c>
      <c r="K1608">
        <f>'EDA &amp; Statistics'!K1630/'EDA &amp; Statistics'!K1629-1</f>
        <v>1.080242174400925E-2</v>
      </c>
      <c r="L1608">
        <f>'EDA &amp; Statistics'!L1630/'EDA &amp; Statistics'!L1629-1</f>
        <v>8.0296552075538319E-3</v>
      </c>
      <c r="M1608">
        <f>'EDA &amp; Statistics'!M1630/'EDA &amp; Statistics'!M1629-1</f>
        <v>1.3259152321017043E-2</v>
      </c>
      <c r="N1608">
        <f>'EDA &amp; Statistics'!N1630/'EDA &amp; Statistics'!N1629-1</f>
        <v>2.1116118260791517E-2</v>
      </c>
      <c r="O1608">
        <f>'EDA &amp; Statistics'!O1630/'EDA &amp; Statistics'!O1629-1</f>
        <v>1.8163502315571289E-2</v>
      </c>
      <c r="P1608">
        <f>'EDA &amp; Statistics'!P1630/'EDA &amp; Statistics'!P1629-1</f>
        <v>0</v>
      </c>
      <c r="R1608" s="9">
        <v>40959</v>
      </c>
      <c r="S1608">
        <f>LN('EDA &amp; Statistics'!B1630/'EDA &amp; Statistics'!B1629)</f>
        <v>0</v>
      </c>
      <c r="T1608">
        <f>LN('EDA &amp; Statistics'!C1630/'EDA &amp; Statistics'!C1629)</f>
        <v>0</v>
      </c>
      <c r="U1608">
        <f>LN('EDA &amp; Statistics'!D1630/'EDA &amp; Statistics'!D1629)</f>
        <v>0</v>
      </c>
      <c r="V1608">
        <f>LN('EDA &amp; Statistics'!E1630/'EDA &amp; Statistics'!E1629)</f>
        <v>-5.6100966025495833E-3</v>
      </c>
      <c r="W1608">
        <f>LN('EDA &amp; Statistics'!F1630/'EDA &amp; Statistics'!F1629)</f>
        <v>-2.8050483012747895E-3</v>
      </c>
      <c r="X1608">
        <f>LN('EDA &amp; Statistics'!G1630/'EDA &amp; Statistics'!G1629)</f>
        <v>0</v>
      </c>
      <c r="Y1608">
        <f>LN('EDA &amp; Statistics'!H1630/'EDA &amp; Statistics'!H1629)</f>
        <v>5.012435344992925E-2</v>
      </c>
      <c r="Z1608">
        <f>LN('EDA &amp; Statistics'!I1630/'EDA &amp; Statistics'!I1629)</f>
        <v>2.9166886093613176E-2</v>
      </c>
      <c r="AA1608">
        <f>LN('EDA &amp; Statistics'!J1630/'EDA &amp; Statistics'!J1629)</f>
        <v>9.8523129002137232E-3</v>
      </c>
      <c r="AB1608">
        <f>LN('EDA &amp; Statistics'!K1630/'EDA &amp; Statistics'!K1629)</f>
        <v>1.0744492397660085E-2</v>
      </c>
      <c r="AC1608">
        <f>LN('EDA &amp; Statistics'!L1630/'EDA &amp; Statistics'!L1629)</f>
        <v>7.9975890651853322E-3</v>
      </c>
      <c r="AD1608">
        <f>LN('EDA &amp; Statistics'!M1630/'EDA &amp; Statistics'!M1629)</f>
        <v>1.3172019124043017E-2</v>
      </c>
      <c r="AE1608">
        <f>LN('EDA &amp; Statistics'!N1630/'EDA &amp; Statistics'!N1629)</f>
        <v>2.0896262647985071E-2</v>
      </c>
      <c r="AF1608">
        <f>LN('EDA &amp; Statistics'!O1630/'EDA &amp; Statistics'!O1629)</f>
        <v>1.8000516543671193E-2</v>
      </c>
      <c r="AG1608">
        <f>LN('EDA &amp; Statistics'!P1630/'EDA &amp; Statistics'!P1629)</f>
        <v>0</v>
      </c>
    </row>
    <row r="1609" spans="1:33" x14ac:dyDescent="0.3">
      <c r="A1609" s="9">
        <v>40960</v>
      </c>
      <c r="B1609">
        <f>'EDA &amp; Statistics'!B1631/'EDA &amp; Statistics'!B1630-1</f>
        <v>2.0838294014213776E-3</v>
      </c>
      <c r="C1609">
        <f>'EDA &amp; Statistics'!C1631/'EDA &amp; Statistics'!C1630-1</f>
        <v>3.1818223834939818E-2</v>
      </c>
      <c r="D1609">
        <f>'EDA &amp; Statistics'!D1631/'EDA &amp; Statistics'!D1630-1</f>
        <v>1.9854950899907076E-2</v>
      </c>
      <c r="E1609">
        <f>'EDA &amp; Statistics'!E1631/'EDA &amp; Statistics'!E1630-1</f>
        <v>2.383905010058629E-2</v>
      </c>
      <c r="F1609">
        <f>'EDA &amp; Statistics'!F1631/'EDA &amp; Statistics'!F1630-1</f>
        <v>1.9662969883848636E-2</v>
      </c>
      <c r="G1609">
        <f>'EDA &amp; Statistics'!G1631/'EDA &amp; Statistics'!G1630-1</f>
        <v>1.5503923248683105E-2</v>
      </c>
      <c r="H1609">
        <f>'EDA &amp; Statistics'!H1631/'EDA &amp; Statistics'!H1630-1</f>
        <v>5.1111116703645765E-2</v>
      </c>
      <c r="I1609">
        <f>'EDA &amp; Statistics'!I1631/'EDA &amp; Statistics'!I1630-1</f>
        <v>1.3066189607982226E-2</v>
      </c>
      <c r="J1609">
        <f>'EDA &amp; Statistics'!J1631/'EDA &amp; Statistics'!J1630-1</f>
        <v>-7.6253427202032098E-3</v>
      </c>
      <c r="K1609">
        <f>'EDA &amp; Statistics'!K1631/'EDA &amp; Statistics'!K1630-1</f>
        <v>-7.6335685212339799E-3</v>
      </c>
      <c r="L1609">
        <f>'EDA &amp; Statistics'!L1631/'EDA &amp; Statistics'!L1630-1</f>
        <v>2.4510219274973544E-3</v>
      </c>
      <c r="M1609">
        <f>'EDA &amp; Statistics'!M1631/'EDA &amp; Statistics'!M1630-1</f>
        <v>3.3770095244651799E-3</v>
      </c>
      <c r="N1609">
        <f>'EDA &amp; Statistics'!N1631/'EDA &amp; Statistics'!N1630-1</f>
        <v>-2.9542069398612592E-3</v>
      </c>
      <c r="O1609">
        <f>'EDA &amp; Statistics'!O1631/'EDA &amp; Statistics'!O1630-1</f>
        <v>-4.9554202159292071E-3</v>
      </c>
      <c r="P1609">
        <f>'EDA &amp; Statistics'!P1631/'EDA &amp; Statistics'!P1630-1</f>
        <v>1.1111398227292568E-5</v>
      </c>
      <c r="R1609" s="9">
        <v>40960</v>
      </c>
      <c r="S1609">
        <f>LN('EDA &amp; Statistics'!B1631/'EDA &amp; Statistics'!B1630)</f>
        <v>2.0816612404634944E-3</v>
      </c>
      <c r="T1609">
        <f>LN('EDA &amp; Statistics'!C1631/'EDA &amp; Statistics'!C1630)</f>
        <v>3.1322511850127355E-2</v>
      </c>
      <c r="U1609">
        <f>LN('EDA &amp; Statistics'!D1631/'EDA &amp; Statistics'!D1630)</f>
        <v>1.9660412183998915E-2</v>
      </c>
      <c r="V1609">
        <f>LN('EDA &amp; Statistics'!E1631/'EDA &amp; Statistics'!E1630)</f>
        <v>2.3559336627470687E-2</v>
      </c>
      <c r="W1609">
        <f>LN('EDA &amp; Statistics'!F1631/'EDA &amp; Statistics'!F1630)</f>
        <v>1.9472151012406281E-2</v>
      </c>
      <c r="X1609">
        <f>LN('EDA &amp; Statistics'!G1631/'EDA &amp; Statistics'!G1630)</f>
        <v>1.5384965397341861E-2</v>
      </c>
      <c r="Y1609">
        <f>LN('EDA &amp; Statistics'!H1631/'EDA &amp; Statistics'!H1630)</f>
        <v>4.9847811048160731E-2</v>
      </c>
      <c r="Z1609">
        <f>LN('EDA &amp; Statistics'!I1631/'EDA &amp; Statistics'!I1630)</f>
        <v>1.2981563317539203E-2</v>
      </c>
      <c r="AA1609">
        <f>LN('EDA &amp; Statistics'!J1631/'EDA &amp; Statistics'!J1630)</f>
        <v>-7.6545642904430524E-3</v>
      </c>
      <c r="AB1609">
        <f>LN('EDA &amp; Statistics'!K1631/'EDA &amp; Statistics'!K1630)</f>
        <v>-7.6628533323512462E-3</v>
      </c>
      <c r="AC1609">
        <f>LN('EDA &amp; Statistics'!L1631/'EDA &amp; Statistics'!L1630)</f>
        <v>2.4480230724262795E-3</v>
      </c>
      <c r="AD1609">
        <f>LN('EDA &amp; Statistics'!M1631/'EDA &amp; Statistics'!M1630)</f>
        <v>3.3713202327311986E-3</v>
      </c>
      <c r="AE1609">
        <f>LN('EDA &amp; Statistics'!N1631/'EDA &amp; Statistics'!N1630)</f>
        <v>-2.9585792223912073E-3</v>
      </c>
      <c r="AF1609">
        <f>LN('EDA &amp; Statistics'!O1631/'EDA &amp; Statistics'!O1630)</f>
        <v>-4.9677390241184647E-3</v>
      </c>
      <c r="AG1609">
        <f>LN('EDA &amp; Statistics'!P1631/'EDA &amp; Statistics'!P1630)</f>
        <v>1.1111336496164565E-5</v>
      </c>
    </row>
    <row r="1610" spans="1:33" x14ac:dyDescent="0.3">
      <c r="A1610" s="9">
        <v>40961</v>
      </c>
      <c r="B1610">
        <f>'EDA &amp; Statistics'!B1632/'EDA &amp; Statistics'!B1631-1</f>
        <v>1.2726246443877098E-3</v>
      </c>
      <c r="C1610">
        <f>'EDA &amp; Statistics'!C1632/'EDA &amp; Statistics'!C1631-1</f>
        <v>-3.2095178994105966E-2</v>
      </c>
      <c r="D1610">
        <f>'EDA &amp; Statistics'!D1632/'EDA &amp; Statistics'!D1631-1</f>
        <v>-1.8755726593798538E-2</v>
      </c>
      <c r="E1610">
        <f>'EDA &amp; Statistics'!E1632/'EDA &amp; Statistics'!E1631-1</f>
        <v>1.3553363271144203E-2</v>
      </c>
      <c r="F1610">
        <f>'EDA &amp; Statistics'!F1632/'EDA &amp; Statistics'!F1631-1</f>
        <v>1.3774091112937814E-2</v>
      </c>
      <c r="G1610">
        <f>'EDA &amp; Statistics'!G1632/'EDA &amp; Statistics'!G1631-1</f>
        <v>1.3994867024011315E-2</v>
      </c>
      <c r="H1610">
        <f>'EDA &amp; Statistics'!H1632/'EDA &amp; Statistics'!H1631-1</f>
        <v>-6.3424951008887342E-2</v>
      </c>
      <c r="I1610">
        <f>'EDA &amp; Statistics'!I1632/'EDA &amp; Statistics'!I1631-1</f>
        <v>-3.267410834679263E-2</v>
      </c>
      <c r="J1610">
        <f>'EDA &amp; Statistics'!J1632/'EDA &amp; Statistics'!J1631-1</f>
        <v>3.8420200225552925E-3</v>
      </c>
      <c r="K1610">
        <f>'EDA &amp; Statistics'!K1632/'EDA &amp; Statistics'!K1631-1</f>
        <v>2.0513290014021468E-3</v>
      </c>
      <c r="L1610">
        <f>'EDA &amp; Statistics'!L1632/'EDA &amp; Statistics'!L1631-1</f>
        <v>-1.4058680552848424E-2</v>
      </c>
      <c r="M1610">
        <f>'EDA &amp; Statistics'!M1632/'EDA &amp; Statistics'!M1631-1</f>
        <v>-1.9772893523791302E-2</v>
      </c>
      <c r="N1610">
        <f>'EDA &amp; Statistics'!N1632/'EDA &amp; Statistics'!N1631-1</f>
        <v>-3.4074076899775707E-2</v>
      </c>
      <c r="O1610">
        <f>'EDA &amp; Statistics'!O1632/'EDA &amp; Statistics'!O1631-1</f>
        <v>-2.2908321026913425E-2</v>
      </c>
      <c r="P1610">
        <f>'EDA &amp; Statistics'!P1632/'EDA &amp; Statistics'!P1631-1</f>
        <v>6.9475614154179688E-4</v>
      </c>
      <c r="R1610" s="9">
        <v>40961</v>
      </c>
      <c r="S1610">
        <f>LN('EDA &amp; Statistics'!B1632/'EDA &amp; Statistics'!B1631)</f>
        <v>1.2718155440262478E-3</v>
      </c>
      <c r="T1610">
        <f>LN('EDA &amp; Statistics'!C1632/'EDA &amp; Statistics'!C1631)</f>
        <v>-3.262152194695403E-2</v>
      </c>
      <c r="U1610">
        <f>LN('EDA &amp; Statistics'!D1632/'EDA &amp; Statistics'!D1631)</f>
        <v>-1.8933845921706237E-2</v>
      </c>
      <c r="V1610">
        <f>LN('EDA &amp; Statistics'!E1632/'EDA &amp; Statistics'!E1631)</f>
        <v>1.3462337986720523E-2</v>
      </c>
      <c r="W1610">
        <f>LN('EDA &amp; Statistics'!F1632/'EDA &amp; Statistics'!F1631)</f>
        <v>1.3680090518200783E-2</v>
      </c>
      <c r="X1610">
        <f>LN('EDA &amp; Statistics'!G1632/'EDA &amp; Statistics'!G1631)</f>
        <v>1.38978430496812E-2</v>
      </c>
      <c r="Y1610">
        <f>LN('EDA &amp; Statistics'!H1632/'EDA &amp; Statistics'!H1631)</f>
        <v>-6.5525622571410688E-2</v>
      </c>
      <c r="Z1610">
        <f>LN('EDA &amp; Statistics'!I1632/'EDA &amp; Statistics'!I1631)</f>
        <v>-3.3219827219983823E-2</v>
      </c>
      <c r="AA1610">
        <f>LN('EDA &amp; Statistics'!J1632/'EDA &amp; Statistics'!J1631)</f>
        <v>3.8346583134927946E-3</v>
      </c>
      <c r="AB1610">
        <f>LN('EDA &amp; Statistics'!K1632/'EDA &amp; Statistics'!K1631)</f>
        <v>2.0492278989437734E-3</v>
      </c>
      <c r="AC1610">
        <f>LN('EDA &amp; Statistics'!L1632/'EDA &amp; Statistics'!L1631)</f>
        <v>-1.4158439895797218E-2</v>
      </c>
      <c r="AD1610">
        <f>LN('EDA &amp; Statistics'!M1632/'EDA &amp; Statistics'!M1631)</f>
        <v>-1.9970992863133499E-2</v>
      </c>
      <c r="AE1610">
        <f>LN('EDA &amp; Statistics'!N1632/'EDA &amp; Statistics'!N1631)</f>
        <v>-3.4668131871258168E-2</v>
      </c>
      <c r="AF1610">
        <f>LN('EDA &amp; Statistics'!O1632/'EDA &amp; Statistics'!O1631)</f>
        <v>-2.3174794112429814E-2</v>
      </c>
      <c r="AG1610">
        <f>LN('EDA &amp; Statistics'!P1632/'EDA &amp; Statistics'!P1631)</f>
        <v>6.9451491021852102E-4</v>
      </c>
    </row>
    <row r="1611" spans="1:33" x14ac:dyDescent="0.3">
      <c r="A1611" s="9">
        <v>40962</v>
      </c>
      <c r="B1611">
        <f>'EDA &amp; Statistics'!B1633/'EDA &amp; Statistics'!B1632-1</f>
        <v>2.3521390285557775E-2</v>
      </c>
      <c r="C1611">
        <f>'EDA &amp; Statistics'!C1633/'EDA &amp; Statistics'!C1632-1</f>
        <v>9.2647498974072207E-3</v>
      </c>
      <c r="D1611">
        <f>'EDA &amp; Statistics'!D1633/'EDA &amp; Statistics'!D1632-1</f>
        <v>-5.1655764345810429E-3</v>
      </c>
      <c r="E1611">
        <f>'EDA &amp; Statistics'!E1633/'EDA &amp; Statistics'!E1632-1</f>
        <v>1.0034229306626674E-2</v>
      </c>
      <c r="F1611">
        <f>'EDA &amp; Statistics'!F1633/'EDA &amp; Statistics'!F1632-1</f>
        <v>8.1521659906398369E-3</v>
      </c>
      <c r="G1611">
        <f>'EDA &amp; Statistics'!G1633/'EDA &amp; Statistics'!G1632-1</f>
        <v>6.2736096472117975E-3</v>
      </c>
      <c r="H1611">
        <f>'EDA &amp; Statistics'!H1633/'EDA &amp; Statistics'!H1632-1</f>
        <v>-5.6433356186265993E-2</v>
      </c>
      <c r="I1611">
        <f>'EDA &amp; Statistics'!I1633/'EDA &amp; Statistics'!I1632-1</f>
        <v>-2.6666641235351563E-2</v>
      </c>
      <c r="J1611">
        <f>'EDA &amp; Statistics'!J1633/'EDA &amp; Statistics'!J1632-1</f>
        <v>-7.1077671737495018E-3</v>
      </c>
      <c r="K1611">
        <f>'EDA &amp; Statistics'!K1633/'EDA &amp; Statistics'!K1632-1</f>
        <v>-8.7001058510113305E-3</v>
      </c>
      <c r="L1611">
        <f>'EDA &amp; Statistics'!L1633/'EDA &amp; Statistics'!L1632-1</f>
        <v>-1.2399243948539751E-2</v>
      </c>
      <c r="M1611">
        <f>'EDA &amp; Statistics'!M1633/'EDA &amp; Statistics'!M1632-1</f>
        <v>-1.1587961928337664E-2</v>
      </c>
      <c r="N1611">
        <f>'EDA &amp; Statistics'!N1633/'EDA &amp; Statistics'!N1632-1</f>
        <v>-2.6073631409702536E-2</v>
      </c>
      <c r="O1611">
        <f>'EDA &amp; Statistics'!O1633/'EDA &amp; Statistics'!O1632-1</f>
        <v>-1.7329262897277986E-2</v>
      </c>
      <c r="P1611">
        <f>'EDA &amp; Statistics'!P1633/'EDA &amp; Statistics'!P1632-1</f>
        <v>1.0787410283876753E-2</v>
      </c>
      <c r="R1611" s="9">
        <v>40962</v>
      </c>
      <c r="S1611">
        <f>LN('EDA &amp; Statistics'!B1633/'EDA &amp; Statistics'!B1632)</f>
        <v>2.3249025056228601E-2</v>
      </c>
      <c r="T1611">
        <f>LN('EDA &amp; Statistics'!C1633/'EDA &amp; Statistics'!C1632)</f>
        <v>9.2220953554467341E-3</v>
      </c>
      <c r="U1611">
        <f>LN('EDA &amp; Statistics'!D1633/'EDA &amp; Statistics'!D1632)</f>
        <v>-5.178964147936998E-3</v>
      </c>
      <c r="V1611">
        <f>LN('EDA &amp; Statistics'!E1633/'EDA &amp; Statistics'!E1632)</f>
        <v>9.9842206815020304E-3</v>
      </c>
      <c r="W1611">
        <f>LN('EDA &amp; Statistics'!F1633/'EDA &amp; Statistics'!F1632)</f>
        <v>8.1191165801631025E-3</v>
      </c>
      <c r="X1611">
        <f>LN('EDA &amp; Statistics'!G1633/'EDA &amp; Statistics'!G1632)</f>
        <v>6.2540124788244104E-3</v>
      </c>
      <c r="Y1611">
        <f>LN('EDA &amp; Statistics'!H1633/'EDA &amp; Statistics'!H1632)</f>
        <v>-5.8088281995299133E-2</v>
      </c>
      <c r="Z1611">
        <f>LN('EDA &amp; Statistics'!I1633/'EDA &amp; Statistics'!I1632)</f>
        <v>-2.7028646259856189E-2</v>
      </c>
      <c r="AA1611">
        <f>LN('EDA &amp; Statistics'!J1633/'EDA &amp; Statistics'!J1632)</f>
        <v>-7.1331476882124135E-3</v>
      </c>
      <c r="AB1611">
        <f>LN('EDA &amp; Statistics'!K1633/'EDA &amp; Statistics'!K1632)</f>
        <v>-8.738172723288265E-3</v>
      </c>
      <c r="AC1611">
        <f>LN('EDA &amp; Statistics'!L1633/'EDA &amp; Statistics'!L1632)</f>
        <v>-1.2476755967197209E-2</v>
      </c>
      <c r="AD1611">
        <f>LN('EDA &amp; Statistics'!M1633/'EDA &amp; Statistics'!M1632)</f>
        <v>-1.1655625589702508E-2</v>
      </c>
      <c r="AE1611">
        <f>LN('EDA &amp; Statistics'!N1633/'EDA &amp; Statistics'!N1632)</f>
        <v>-2.6419575127073273E-2</v>
      </c>
      <c r="AF1611">
        <f>LN('EDA &amp; Statistics'!O1633/'EDA &amp; Statistics'!O1632)</f>
        <v>-1.7481172114806813E-2</v>
      </c>
      <c r="AG1611">
        <f>LN('EDA &amp; Statistics'!P1633/'EDA &amp; Statistics'!P1632)</f>
        <v>1.072964125437182E-2</v>
      </c>
    </row>
    <row r="1612" spans="1:33" x14ac:dyDescent="0.3">
      <c r="A1612" s="9">
        <v>40963</v>
      </c>
      <c r="B1612">
        <f>'EDA &amp; Statistics'!B1634/'EDA &amp; Statistics'!B1633-1</f>
        <v>2.1243557335243413E-2</v>
      </c>
      <c r="C1612">
        <f>'EDA &amp; Statistics'!C1634/'EDA &amp; Statistics'!C1633-1</f>
        <v>1.7123312725964679E-2</v>
      </c>
      <c r="D1612">
        <f>'EDA &amp; Statistics'!D1634/'EDA &amp; Statistics'!D1633-1</f>
        <v>-5.7169059628525698E-4</v>
      </c>
      <c r="E1612">
        <f>'EDA &amp; Statistics'!E1634/'EDA &amp; Statistics'!E1633-1</f>
        <v>0</v>
      </c>
      <c r="F1612">
        <f>'EDA &amp; Statistics'!F1634/'EDA &amp; Statistics'!F1633-1</f>
        <v>0</v>
      </c>
      <c r="G1612">
        <f>'EDA &amp; Statistics'!G1634/'EDA &amp; Statistics'!G1633-1</f>
        <v>0</v>
      </c>
      <c r="H1612">
        <f>'EDA &amp; Statistics'!H1634/'EDA &amp; Statistics'!H1633-1</f>
        <v>1.1961710718846996E-2</v>
      </c>
      <c r="I1612">
        <f>'EDA &amp; Statistics'!I1634/'EDA &amp; Statistics'!I1633-1</f>
        <v>4.5662055716786387E-3</v>
      </c>
      <c r="J1612">
        <f>'EDA &amp; Statistics'!J1634/'EDA &amp; Statistics'!J1633-1</f>
        <v>1.3766519939460542E-2</v>
      </c>
      <c r="K1612">
        <f>'EDA &amp; Statistics'!K1634/'EDA &amp; Statistics'!K1633-1</f>
        <v>1.2906555971522238E-2</v>
      </c>
      <c r="L1612">
        <f>'EDA &amp; Statistics'!L1634/'EDA &amp; Statistics'!L1633-1</f>
        <v>-8.7884856851200288E-3</v>
      </c>
      <c r="M1612">
        <f>'EDA &amp; Statistics'!M1634/'EDA &amp; Statistics'!M1633-1</f>
        <v>-8.6836954611024808E-4</v>
      </c>
      <c r="N1612">
        <f>'EDA &amp; Statistics'!N1634/'EDA &amp; Statistics'!N1633-1</f>
        <v>-1.1023574153623428E-2</v>
      </c>
      <c r="O1612">
        <f>'EDA &amp; Statistics'!O1634/'EDA &amp; Statistics'!O1633-1</f>
        <v>-6.2241096970768739E-3</v>
      </c>
      <c r="P1612">
        <f>'EDA &amp; Statistics'!P1634/'EDA &amp; Statistics'!P1633-1</f>
        <v>1.5694244731130791E-2</v>
      </c>
      <c r="R1612" s="9">
        <v>40963</v>
      </c>
      <c r="S1612">
        <f>LN('EDA &amp; Statistics'!B1634/'EDA &amp; Statistics'!B1633)</f>
        <v>2.1021058565315449E-2</v>
      </c>
      <c r="T1612">
        <f>LN('EDA &amp; Statistics'!C1634/'EDA &amp; Statistics'!C1633)</f>
        <v>1.6978361167352539E-2</v>
      </c>
      <c r="U1612">
        <f>LN('EDA &amp; Statistics'!D1634/'EDA &amp; Statistics'!D1633)</f>
        <v>-5.7185407366281966E-4</v>
      </c>
      <c r="V1612">
        <f>LN('EDA &amp; Statistics'!E1634/'EDA &amp; Statistics'!E1633)</f>
        <v>0</v>
      </c>
      <c r="W1612">
        <f>LN('EDA &amp; Statistics'!F1634/'EDA &amp; Statistics'!F1633)</f>
        <v>0</v>
      </c>
      <c r="X1612">
        <f>LN('EDA &amp; Statistics'!G1634/'EDA &amp; Statistics'!G1633)</f>
        <v>0</v>
      </c>
      <c r="Y1612">
        <f>LN('EDA &amp; Statistics'!H1634/'EDA &amp; Statistics'!H1633)</f>
        <v>1.1890734891446044E-2</v>
      </c>
      <c r="Z1612">
        <f>LN('EDA &amp; Statistics'!I1634/'EDA &amp; Statistics'!I1633)</f>
        <v>4.555812082213534E-3</v>
      </c>
      <c r="AA1612">
        <f>LN('EDA &amp; Statistics'!J1634/'EDA &amp; Statistics'!J1633)</f>
        <v>1.3672622185940472E-2</v>
      </c>
      <c r="AB1612">
        <f>LN('EDA &amp; Statistics'!K1634/'EDA &amp; Statistics'!K1633)</f>
        <v>1.2823976166242472E-2</v>
      </c>
      <c r="AC1612">
        <f>LN('EDA &amp; Statistics'!L1634/'EDA &amp; Statistics'!L1633)</f>
        <v>-8.8273321942400375E-3</v>
      </c>
      <c r="AD1612">
        <f>LN('EDA &amp; Statistics'!M1634/'EDA &amp; Statistics'!M1633)</f>
        <v>-8.6874679735602733E-4</v>
      </c>
      <c r="AE1612">
        <f>LN('EDA &amp; Statistics'!N1634/'EDA &amp; Statistics'!N1633)</f>
        <v>-1.1084783997027387E-2</v>
      </c>
      <c r="AF1612">
        <f>LN('EDA &amp; Statistics'!O1634/'EDA &amp; Statistics'!O1633)</f>
        <v>-6.2435602179554415E-3</v>
      </c>
      <c r="AG1612">
        <f>LN('EDA &amp; Statistics'!P1634/'EDA &amp; Statistics'!P1633)</f>
        <v>1.5572363639428651E-2</v>
      </c>
    </row>
    <row r="1613" spans="1:33" x14ac:dyDescent="0.3">
      <c r="A1613" s="9">
        <v>40966</v>
      </c>
      <c r="B1613">
        <f>'EDA &amp; Statistics'!B1635/'EDA &amp; Statistics'!B1634-1</f>
        <v>-4.0643637229717533E-2</v>
      </c>
      <c r="C1613">
        <f>'EDA &amp; Statistics'!C1635/'EDA &amp; Statistics'!C1634-1</f>
        <v>-4.8516663882404942E-2</v>
      </c>
      <c r="D1613">
        <f>'EDA &amp; Statistics'!D1635/'EDA &amp; Statistics'!D1634-1</f>
        <v>-2.6957475898945371E-2</v>
      </c>
      <c r="E1613">
        <f>'EDA &amp; Statistics'!E1635/'EDA &amp; Statistics'!E1634-1</f>
        <v>-8.3104185401250419E-4</v>
      </c>
      <c r="F1613">
        <f>'EDA &amp; Statistics'!F1635/'EDA &amp; Statistics'!F1634-1</f>
        <v>2.6954151914919677E-3</v>
      </c>
      <c r="G1613">
        <f>'EDA &amp; Statistics'!G1635/'EDA &amp; Statistics'!G1634-1</f>
        <v>6.2343184796387341E-3</v>
      </c>
      <c r="H1613">
        <f>'EDA &amp; Statistics'!H1635/'EDA &amp; Statistics'!H1634-1</f>
        <v>-0.10638301619928803</v>
      </c>
      <c r="I1613">
        <f>'EDA &amp; Statistics'!I1635/'EDA &amp; Statistics'!I1634-1</f>
        <v>-5.0000059604643488E-2</v>
      </c>
      <c r="J1613">
        <f>'EDA &amp; Statistics'!J1635/'EDA &amp; Statistics'!J1634-1</f>
        <v>-3.2590693340400767E-3</v>
      </c>
      <c r="K1613">
        <f>'EDA &amp; Statistics'!K1635/'EDA &amp; Statistics'!K1634-1</f>
        <v>-5.6065548239732088E-3</v>
      </c>
      <c r="L1613">
        <f>'EDA &amp; Statistics'!L1635/'EDA &amp; Statistics'!L1634-1</f>
        <v>-3.1032314701653685E-2</v>
      </c>
      <c r="M1613">
        <f>'EDA &amp; Statistics'!M1635/'EDA &amp; Statistics'!M1634-1</f>
        <v>-2.3902678805117872E-2</v>
      </c>
      <c r="N1613">
        <f>'EDA &amp; Statistics'!N1635/'EDA &amp; Statistics'!N1634-1</f>
        <v>-3.0254785170820475E-2</v>
      </c>
      <c r="O1613">
        <f>'EDA &amp; Statistics'!O1635/'EDA &amp; Statistics'!O1634-1</f>
        <v>-2.2964537451029665E-2</v>
      </c>
      <c r="P1613">
        <f>'EDA &amp; Statistics'!P1635/'EDA &amp; Statistics'!P1634-1</f>
        <v>-1.8855549471585853E-4</v>
      </c>
      <c r="R1613" s="9">
        <v>40966</v>
      </c>
      <c r="S1613">
        <f>LN('EDA &amp; Statistics'!B1635/'EDA &amp; Statistics'!B1634)</f>
        <v>-4.1492674823640649E-2</v>
      </c>
      <c r="T1613">
        <f>LN('EDA &amp; Statistics'!C1635/'EDA &amp; Statistics'!C1634)</f>
        <v>-4.9733105675597855E-2</v>
      </c>
      <c r="U1613">
        <f>LN('EDA &amp; Statistics'!D1635/'EDA &amp; Statistics'!D1634)</f>
        <v>-2.7327493639048062E-2</v>
      </c>
      <c r="V1613">
        <f>LN('EDA &amp; Statistics'!E1635/'EDA &amp; Statistics'!E1634)</f>
        <v>-8.3138736072768768E-4</v>
      </c>
      <c r="W1613">
        <f>LN('EDA &amp; Statistics'!F1635/'EDA &amp; Statistics'!F1634)</f>
        <v>2.6917890744305533E-3</v>
      </c>
      <c r="X1613">
        <f>LN('EDA &amp; Statistics'!G1635/'EDA &amp; Statistics'!G1634)</f>
        <v>6.2149655095887404E-3</v>
      </c>
      <c r="Y1613">
        <f>LN('EDA &amp; Statistics'!H1635/'EDA &amp; Statistics'!H1634)</f>
        <v>-0.11247802536398967</v>
      </c>
      <c r="Z1613">
        <f>LN('EDA &amp; Statistics'!I1635/'EDA &amp; Statistics'!I1634)</f>
        <v>-5.1293357129282485E-2</v>
      </c>
      <c r="AA1613">
        <f>LN('EDA &amp; Statistics'!J1635/'EDA &amp; Statistics'!J1634)</f>
        <v>-3.2643916675508377E-3</v>
      </c>
      <c r="AB1613">
        <f>LN('EDA &amp; Statistics'!K1635/'EDA &amp; Statistics'!K1634)</f>
        <v>-5.6223305450656472E-3</v>
      </c>
      <c r="AC1613">
        <f>LN('EDA &amp; Statistics'!L1635/'EDA &amp; Statistics'!L1634)</f>
        <v>-3.1524016152763144E-2</v>
      </c>
      <c r="AD1613">
        <f>LN('EDA &amp; Statistics'!M1635/'EDA &amp; Statistics'!M1634)</f>
        <v>-2.4192983201170234E-2</v>
      </c>
      <c r="AE1613">
        <f>LN('EDA &amp; Statistics'!N1635/'EDA &amp; Statistics'!N1634)</f>
        <v>-3.0721907111791437E-2</v>
      </c>
      <c r="AF1613">
        <f>LN('EDA &amp; Statistics'!O1635/'EDA &amp; Statistics'!O1634)</f>
        <v>-2.3232330209173205E-2</v>
      </c>
      <c r="AG1613">
        <f>LN('EDA &amp; Statistics'!P1635/'EDA &amp; Statistics'!P1634)</f>
        <v>-1.8857327353805049E-4</v>
      </c>
    </row>
    <row r="1614" spans="1:33" x14ac:dyDescent="0.3">
      <c r="A1614" s="9">
        <v>40967</v>
      </c>
      <c r="B1614">
        <f>'EDA &amp; Statistics'!B1636/'EDA &amp; Statistics'!B1635-1</f>
        <v>-3.5424754354266841E-2</v>
      </c>
      <c r="C1614">
        <f>'EDA &amp; Statistics'!C1636/'EDA &amp; Statistics'!C1635-1</f>
        <v>-1.7497026475468136E-2</v>
      </c>
      <c r="D1614">
        <f>'EDA &amp; Statistics'!D1636/'EDA &amp; Statistics'!D1635-1</f>
        <v>9.2854873426495566E-4</v>
      </c>
      <c r="E1614">
        <f>'EDA &amp; Statistics'!E1636/'EDA &amp; Statistics'!E1635-1</f>
        <v>-7.4545778200034718E-3</v>
      </c>
      <c r="F1614">
        <f>'EDA &amp; Statistics'!F1636/'EDA &amp; Statistics'!F1635-1</f>
        <v>-8.0645083760868541E-3</v>
      </c>
      <c r="G1614">
        <f>'EDA &amp; Statistics'!G1636/'EDA &amp; Statistics'!G1635-1</f>
        <v>-8.6740641228417736E-3</v>
      </c>
      <c r="H1614">
        <f>'EDA &amp; Statistics'!H1636/'EDA &amp; Statistics'!H1635-1</f>
        <v>0</v>
      </c>
      <c r="I1614">
        <f>'EDA &amp; Statistics'!I1636/'EDA &amp; Statistics'!I1635-1</f>
        <v>-1.4354053886023399E-2</v>
      </c>
      <c r="J1614">
        <f>'EDA &amp; Statistics'!J1636/'EDA &amp; Statistics'!J1635-1</f>
        <v>-1.1989167091532416E-2</v>
      </c>
      <c r="K1614">
        <f>'EDA &amp; Statistics'!K1636/'EDA &amp; Statistics'!K1635-1</f>
        <v>-1.0763761627763158E-2</v>
      </c>
      <c r="L1614">
        <f>'EDA &amp; Statistics'!L1636/'EDA &amp; Statistics'!L1635-1</f>
        <v>6.5359416014716398E-3</v>
      </c>
      <c r="M1614">
        <f>'EDA &amp; Statistics'!M1636/'EDA &amp; Statistics'!M1635-1</f>
        <v>0</v>
      </c>
      <c r="N1614">
        <f>'EDA &amp; Statistics'!N1636/'EDA &amp; Statistics'!N1635-1</f>
        <v>-1.642073666876076E-3</v>
      </c>
      <c r="O1614">
        <f>'EDA &amp; Statistics'!O1636/'EDA &amp; Statistics'!O1635-1</f>
        <v>-2.1366992332193524E-3</v>
      </c>
      <c r="P1614">
        <f>'EDA &amp; Statistics'!P1636/'EDA &amp; Statistics'!P1635-1</f>
        <v>-6.9735923887367379E-3</v>
      </c>
      <c r="R1614" s="9">
        <v>40967</v>
      </c>
      <c r="S1614">
        <f>LN('EDA &amp; Statistics'!B1636/'EDA &amp; Statistics'!B1635)</f>
        <v>-3.6067434494586222E-2</v>
      </c>
      <c r="T1614">
        <f>LN('EDA &amp; Statistics'!C1636/'EDA &amp; Statistics'!C1635)</f>
        <v>-1.7651908755227413E-2</v>
      </c>
      <c r="U1614">
        <f>LN('EDA &amp; Statistics'!D1636/'EDA &amp; Statistics'!D1635)</f>
        <v>9.2811789956905066E-4</v>
      </c>
      <c r="V1614">
        <f>LN('EDA &amp; Statistics'!E1636/'EDA &amp; Statistics'!E1635)</f>
        <v>-7.4825020473450734E-3</v>
      </c>
      <c r="W1614">
        <f>LN('EDA &amp; Statistics'!F1636/'EDA &amp; Statistics'!F1635)</f>
        <v>-8.0972024166419201E-3</v>
      </c>
      <c r="X1614">
        <f>LN('EDA &amp; Statistics'!G1636/'EDA &amp; Statistics'!G1635)</f>
        <v>-8.7119027859388562E-3</v>
      </c>
      <c r="Y1614">
        <f>LN('EDA &amp; Statistics'!H1636/'EDA &amp; Statistics'!H1635)</f>
        <v>0</v>
      </c>
      <c r="Z1614">
        <f>LN('EDA &amp; Statistics'!I1636/'EDA &amp; Statistics'!I1635)</f>
        <v>-1.4458069884836276E-2</v>
      </c>
      <c r="AA1614">
        <f>LN('EDA &amp; Statistics'!J1636/'EDA &amp; Statistics'!J1635)</f>
        <v>-1.2061616812124093E-2</v>
      </c>
      <c r="AB1614">
        <f>LN('EDA &amp; Statistics'!K1636/'EDA &amp; Statistics'!K1635)</f>
        <v>-1.0822109986236171E-2</v>
      </c>
      <c r="AC1614">
        <f>LN('EDA &amp; Statistics'!L1636/'EDA &amp; Statistics'!L1635)</f>
        <v>6.5146749499284881E-3</v>
      </c>
      <c r="AD1614">
        <f>LN('EDA &amp; Statistics'!M1636/'EDA &amp; Statistics'!M1635)</f>
        <v>0</v>
      </c>
      <c r="AE1614">
        <f>LN('EDA &amp; Statistics'!N1636/'EDA &amp; Statistics'!N1635)</f>
        <v>-1.6434233475588985E-3</v>
      </c>
      <c r="AF1614">
        <f>LN('EDA &amp; Statistics'!O1636/'EDA &amp; Statistics'!O1635)</f>
        <v>-2.1389852319342513E-3</v>
      </c>
      <c r="AG1614">
        <f>LN('EDA &amp; Statistics'!P1636/'EDA &amp; Statistics'!P1635)</f>
        <v>-6.9980215229357105E-3</v>
      </c>
    </row>
    <row r="1615" spans="1:33" x14ac:dyDescent="0.3">
      <c r="A1615" s="9">
        <v>40968</v>
      </c>
      <c r="B1615">
        <f>'EDA &amp; Statistics'!B1637/'EDA &amp; Statistics'!B1636-1</f>
        <v>-3.3217150489240677E-2</v>
      </c>
      <c r="C1615">
        <f>'EDA &amp; Statistics'!C1637/'EDA &amp; Statistics'!C1636-1</f>
        <v>2.1244901232373659E-2</v>
      </c>
      <c r="D1615">
        <f>'EDA &amp; Statistics'!D1637/'EDA &amp; Statistics'!D1636-1</f>
        <v>2.0192758956241841E-2</v>
      </c>
      <c r="E1615">
        <f>'EDA &amp; Statistics'!E1637/'EDA &amp; Statistics'!E1636-1</f>
        <v>-1.4168962336471691E-2</v>
      </c>
      <c r="F1615">
        <f>'EDA &amp; Statistics'!F1637/'EDA &amp; Statistics'!F1636-1</f>
        <v>-1.084009789505469E-2</v>
      </c>
      <c r="G1615">
        <f>'EDA &amp; Statistics'!G1637/'EDA &amp; Statistics'!G1636-1</f>
        <v>-7.499992847442627E-3</v>
      </c>
      <c r="H1615">
        <f>'EDA &amp; Statistics'!H1637/'EDA &amp; Statistics'!H1636-1</f>
        <v>1.3227500921467295E-2</v>
      </c>
      <c r="I1615">
        <f>'EDA &amp; Statistics'!I1637/'EDA &amp; Statistics'!I1636-1</f>
        <v>4.8543644373910677E-3</v>
      </c>
      <c r="J1615">
        <f>'EDA &amp; Statistics'!J1637/'EDA &amp; Statistics'!J1636-1</f>
        <v>-6.6188051538603743E-3</v>
      </c>
      <c r="K1615">
        <f>'EDA &amp; Statistics'!K1637/'EDA &amp; Statistics'!K1636-1</f>
        <v>-6.217561483336187E-3</v>
      </c>
      <c r="L1615">
        <f>'EDA &amp; Statistics'!L1637/'EDA &amp; Statistics'!L1636-1</f>
        <v>3.896131240451739E-3</v>
      </c>
      <c r="M1615">
        <f>'EDA &amp; Statistics'!M1637/'EDA &amp; Statistics'!M1636-1</f>
        <v>4.4523554024789025E-3</v>
      </c>
      <c r="N1615">
        <f>'EDA &amp; Statistics'!N1637/'EDA &amp; Statistics'!N1636-1</f>
        <v>0</v>
      </c>
      <c r="O1615">
        <f>'EDA &amp; Statistics'!O1637/'EDA &amp; Statistics'!O1636-1</f>
        <v>0</v>
      </c>
      <c r="P1615">
        <f>'EDA &amp; Statistics'!P1637/'EDA &amp; Statistics'!P1636-1</f>
        <v>1.3132792528900428E-3</v>
      </c>
      <c r="R1615" s="9">
        <v>40968</v>
      </c>
      <c r="S1615">
        <f>LN('EDA &amp; Statistics'!B1637/'EDA &amp; Statistics'!B1636)</f>
        <v>-3.3781369748757083E-2</v>
      </c>
      <c r="T1615">
        <f>LN('EDA &amp; Statistics'!C1637/'EDA &amp; Statistics'!C1636)</f>
        <v>2.1022374506293826E-2</v>
      </c>
      <c r="U1615">
        <f>LN('EDA &amp; Statistics'!D1637/'EDA &amp; Statistics'!D1636)</f>
        <v>1.9991588810692702E-2</v>
      </c>
      <c r="V1615">
        <f>LN('EDA &amp; Statistics'!E1637/'EDA &amp; Statistics'!E1636)</f>
        <v>-1.4270300459559114E-2</v>
      </c>
      <c r="W1615">
        <f>LN('EDA &amp; Statistics'!F1637/'EDA &amp; Statistics'!F1636)</f>
        <v>-1.0899279836871851E-2</v>
      </c>
      <c r="X1615">
        <f>LN('EDA &amp; Statistics'!G1637/'EDA &amp; Statistics'!G1636)</f>
        <v>-7.528259214184675E-3</v>
      </c>
      <c r="Y1615">
        <f>LN('EDA &amp; Statistics'!H1637/'EDA &amp; Statistics'!H1636)</f>
        <v>1.3140781415665636E-2</v>
      </c>
      <c r="Z1615">
        <f>LN('EDA &amp; Statistics'!I1637/'EDA &amp; Statistics'!I1636)</f>
        <v>4.8426200028534906E-3</v>
      </c>
      <c r="AA1615">
        <f>LN('EDA &amp; Statistics'!J1637/'EDA &amp; Statistics'!J1636)</f>
        <v>-6.6408065805340618E-3</v>
      </c>
      <c r="AB1615">
        <f>LN('EDA &amp; Statistics'!K1637/'EDA &amp; Statistics'!K1636)</f>
        <v>-6.2369710138593789E-3</v>
      </c>
      <c r="AC1615">
        <f>LN('EDA &amp; Statistics'!L1637/'EDA &amp; Statistics'!L1636)</f>
        <v>3.8885609779169463E-3</v>
      </c>
      <c r="AD1615">
        <f>LN('EDA &amp; Statistics'!M1637/'EDA &amp; Statistics'!M1636)</f>
        <v>4.4424729906459527E-3</v>
      </c>
      <c r="AE1615">
        <f>LN('EDA &amp; Statistics'!N1637/'EDA &amp; Statistics'!N1636)</f>
        <v>0</v>
      </c>
      <c r="AF1615">
        <f>LN('EDA &amp; Statistics'!O1637/'EDA &amp; Statistics'!O1636)</f>
        <v>0</v>
      </c>
      <c r="AG1615">
        <f>LN('EDA &amp; Statistics'!P1637/'EDA &amp; Statistics'!P1636)</f>
        <v>1.3124176559544292E-3</v>
      </c>
    </row>
    <row r="1616" spans="1:33" x14ac:dyDescent="0.3">
      <c r="A1616" s="9">
        <v>40969</v>
      </c>
      <c r="B1616">
        <f>'EDA &amp; Statistics'!B1638/'EDA &amp; Statistics'!B1637-1</f>
        <v>-2.985301709112953E-2</v>
      </c>
      <c r="C1616">
        <f>'EDA &amp; Statistics'!C1638/'EDA &amp; Statistics'!C1637-1</f>
        <v>2.5049019701473885E-2</v>
      </c>
      <c r="D1616">
        <f>'EDA &amp; Statistics'!D1638/'EDA &amp; Statistics'!D1637-1</f>
        <v>2.6187652962164076E-2</v>
      </c>
      <c r="E1616">
        <f>'EDA &amp; Statistics'!E1638/'EDA &amp; Statistics'!E1637-1</f>
        <v>7.183472492645171E-3</v>
      </c>
      <c r="F1616">
        <f>'EDA &amp; Statistics'!F1638/'EDA &amp; Statistics'!F1637-1</f>
        <v>5.4794466860144109E-3</v>
      </c>
      <c r="G1616">
        <f>'EDA &amp; Statistics'!G1638/'EDA &amp; Statistics'!G1637-1</f>
        <v>3.7783038734251484E-3</v>
      </c>
      <c r="H1616">
        <f>'EDA &amp; Statistics'!H1638/'EDA &amp; Statistics'!H1637-1</f>
        <v>8.3550930497791498E-2</v>
      </c>
      <c r="I1616">
        <f>'EDA &amp; Statistics'!I1638/'EDA &amp; Statistics'!I1637-1</f>
        <v>2.8985595716481738E-2</v>
      </c>
      <c r="J1616">
        <f>'EDA &amp; Statistics'!J1638/'EDA &amp; Statistics'!J1637-1</f>
        <v>1.6102110188408236E-2</v>
      </c>
      <c r="K1616">
        <f>'EDA &amp; Statistics'!K1638/'EDA &amp; Statistics'!K1637-1</f>
        <v>1.3555798996086166E-2</v>
      </c>
      <c r="L1616">
        <f>'EDA &amp; Statistics'!L1638/'EDA &amp; Statistics'!L1637-1</f>
        <v>1.3583458994009368E-2</v>
      </c>
      <c r="M1616">
        <f>'EDA &amp; Statistics'!M1638/'EDA &amp; Statistics'!M1637-1</f>
        <v>1.3741089687022701E-2</v>
      </c>
      <c r="N1616">
        <f>'EDA &amp; Statistics'!N1638/'EDA &amp; Statistics'!N1637-1</f>
        <v>6.5789490195192757E-2</v>
      </c>
      <c r="O1616">
        <f>'EDA &amp; Statistics'!O1638/'EDA &amp; Statistics'!O1637-1</f>
        <v>5.2462501403963691E-2</v>
      </c>
      <c r="P1616">
        <f>'EDA &amp; Statistics'!P1638/'EDA &amp; Statistics'!P1637-1</f>
        <v>3.4420776301302691E-3</v>
      </c>
      <c r="R1616" s="9">
        <v>40969</v>
      </c>
      <c r="S1616">
        <f>LN('EDA &amp; Statistics'!B1638/'EDA &amp; Statistics'!B1637)</f>
        <v>-3.0307690192001892E-2</v>
      </c>
      <c r="T1616">
        <f>LN('EDA &amp; Statistics'!C1638/'EDA &amp; Statistics'!C1637)</f>
        <v>2.474043554583465E-2</v>
      </c>
      <c r="U1616">
        <f>LN('EDA &amp; Statistics'!D1638/'EDA &amp; Statistics'!D1637)</f>
        <v>2.5850627648788087E-2</v>
      </c>
      <c r="V1616">
        <f>LN('EDA &amp; Statistics'!E1638/'EDA &amp; Statistics'!E1637)</f>
        <v>7.1577942534022439E-3</v>
      </c>
      <c r="W1616">
        <f>LN('EDA &amp; Statistics'!F1638/'EDA &amp; Statistics'!F1637)</f>
        <v>5.4644891325563013E-3</v>
      </c>
      <c r="X1616">
        <f>LN('EDA &amp; Statistics'!G1638/'EDA &amp; Statistics'!G1637)</f>
        <v>3.7711840117105838E-3</v>
      </c>
      <c r="Y1616">
        <f>LN('EDA &amp; Statistics'!H1638/'EDA &amp; Statistics'!H1637)</f>
        <v>8.0243546425122422E-2</v>
      </c>
      <c r="Z1616">
        <f>LN('EDA &amp; Statistics'!I1638/'EDA &amp; Statistics'!I1637)</f>
        <v>2.8573458422041637E-2</v>
      </c>
      <c r="AA1616">
        <f>LN('EDA &amp; Statistics'!J1638/'EDA &amp; Statistics'!J1637)</f>
        <v>1.5973846260232145E-2</v>
      </c>
      <c r="AB1616">
        <f>LN('EDA &amp; Statistics'!K1638/'EDA &amp; Statistics'!K1637)</f>
        <v>1.3464741137954114E-2</v>
      </c>
      <c r="AC1616">
        <f>LN('EDA &amp; Statistics'!L1638/'EDA &amp; Statistics'!L1637)</f>
        <v>1.3492030824951094E-2</v>
      </c>
      <c r="AD1616">
        <f>LN('EDA &amp; Statistics'!M1638/'EDA &amp; Statistics'!M1637)</f>
        <v>1.3647536950927361E-2</v>
      </c>
      <c r="AE1616">
        <f>LN('EDA &amp; Statistics'!N1638/'EDA &amp; Statistics'!N1637)</f>
        <v>6.3715829877893357E-2</v>
      </c>
      <c r="AF1616">
        <f>LN('EDA &amp; Statistics'!O1638/'EDA &amp; Statistics'!O1637)</f>
        <v>5.1132657819953437E-2</v>
      </c>
      <c r="AG1616">
        <f>LN('EDA &amp; Statistics'!P1638/'EDA &amp; Statistics'!P1637)</f>
        <v>3.4361672397228943E-3</v>
      </c>
    </row>
    <row r="1617" spans="1:33" x14ac:dyDescent="0.3">
      <c r="A1617" s="9">
        <v>40970</v>
      </c>
      <c r="B1617">
        <f>'EDA &amp; Statistics'!B1639/'EDA &amp; Statistics'!B1638-1</f>
        <v>-3.4829082616943507E-2</v>
      </c>
      <c r="C1617">
        <f>'EDA &amp; Statistics'!C1639/'EDA &amp; Statistics'!C1638-1</f>
        <v>-4.2213114160121856E-2</v>
      </c>
      <c r="D1617">
        <f>'EDA &amp; Statistics'!D1639/'EDA &amp; Statistics'!D1638-1</f>
        <v>-2.2262237167328447E-2</v>
      </c>
      <c r="E1617">
        <f>'EDA &amp; Statistics'!E1639/'EDA &amp; Statistics'!E1638-1</f>
        <v>1.3882923279145531E-2</v>
      </c>
      <c r="F1617">
        <f>'EDA &amp; Statistics'!F1639/'EDA &amp; Statistics'!F1638-1</f>
        <v>1.6348757910689349E-2</v>
      </c>
      <c r="G1617">
        <f>'EDA &amp; Statistics'!G1639/'EDA &amp; Statistics'!G1638-1</f>
        <v>1.8820589625614614E-2</v>
      </c>
      <c r="H1617">
        <f>'EDA &amp; Statistics'!H1639/'EDA &amp; Statistics'!H1638-1</f>
        <v>-3.6144544569876702E-2</v>
      </c>
      <c r="I1617">
        <f>'EDA &amp; Statistics'!I1639/'EDA &amp; Statistics'!I1638-1</f>
        <v>-3.286392859173648E-2</v>
      </c>
      <c r="J1617">
        <f>'EDA &amp; Statistics'!J1639/'EDA &amp; Statistics'!J1638-1</f>
        <v>1.5300584607591761E-2</v>
      </c>
      <c r="K1617">
        <f>'EDA &amp; Statistics'!K1639/'EDA &amp; Statistics'!K1638-1</f>
        <v>1.5432059095624284E-2</v>
      </c>
      <c r="L1617">
        <f>'EDA &amp; Statistics'!L1639/'EDA &amp; Statistics'!L1638-1</f>
        <v>-4.275687946754303E-2</v>
      </c>
      <c r="M1617">
        <f>'EDA &amp; Statistics'!M1639/'EDA &amp; Statistics'!M1638-1</f>
        <v>-2.7984212040128131E-2</v>
      </c>
      <c r="N1617">
        <f>'EDA &amp; Statistics'!N1639/'EDA &amp; Statistics'!N1638-1</f>
        <v>-6.1728409597230804E-2</v>
      </c>
      <c r="O1617">
        <f>'EDA &amp; Statistics'!O1639/'EDA &amp; Statistics'!O1638-1</f>
        <v>-3.6622549284977102E-2</v>
      </c>
      <c r="P1617">
        <f>'EDA &amp; Statistics'!P1639/'EDA &amp; Statistics'!P1638-1</f>
        <v>-2.011181429155684E-4</v>
      </c>
      <c r="R1617" s="9">
        <v>40970</v>
      </c>
      <c r="S1617">
        <f>LN('EDA &amp; Statistics'!B1639/'EDA &amp; Statistics'!B1638)</f>
        <v>-3.5450076867293456E-2</v>
      </c>
      <c r="T1617">
        <f>LN('EDA &amp; Statistics'!C1639/'EDA &amp; Statistics'!C1638)</f>
        <v>-4.3129983128234413E-2</v>
      </c>
      <c r="U1617">
        <f>LN('EDA &amp; Statistics'!D1639/'EDA &amp; Statistics'!D1638)</f>
        <v>-2.2513781065160526E-2</v>
      </c>
      <c r="V1617">
        <f>LN('EDA &amp; Statistics'!E1639/'EDA &amp; Statistics'!E1638)</f>
        <v>1.3787438225963733E-2</v>
      </c>
      <c r="W1617">
        <f>LN('EDA &amp; Statistics'!F1639/'EDA &amp; Statistics'!F1638)</f>
        <v>1.6216555914239761E-2</v>
      </c>
      <c r="X1617">
        <f>LN('EDA &amp; Statistics'!G1639/'EDA &amp; Statistics'!G1638)</f>
        <v>1.8645673602515605E-2</v>
      </c>
      <c r="Y1617">
        <f>LN('EDA &amp; Statistics'!H1639/'EDA &amp; Statistics'!H1638)</f>
        <v>-3.6813938113964002E-2</v>
      </c>
      <c r="Z1617">
        <f>LN('EDA &amp; Statistics'!I1639/'EDA &amp; Statistics'!I1638)</f>
        <v>-3.3416078424895267E-2</v>
      </c>
      <c r="AA1617">
        <f>LN('EDA &amp; Statistics'!J1639/'EDA &amp; Statistics'!J1638)</f>
        <v>1.5184711122758328E-2</v>
      </c>
      <c r="AB1617">
        <f>LN('EDA &amp; Statistics'!K1639/'EDA &amp; Statistics'!K1638)</f>
        <v>1.5314195906118547E-2</v>
      </c>
      <c r="AC1617">
        <f>LN('EDA &amp; Statistics'!L1639/'EDA &amp; Statistics'!L1638)</f>
        <v>-4.3697875349479547E-2</v>
      </c>
      <c r="AD1617">
        <f>LN('EDA &amp; Statistics'!M1639/'EDA &amp; Statistics'!M1638)</f>
        <v>-2.8383231896540302E-2</v>
      </c>
      <c r="AE1617">
        <f>LN('EDA &amp; Statistics'!N1639/'EDA &amp; Statistics'!N1638)</f>
        <v>-6.3715829877893274E-2</v>
      </c>
      <c r="AF1617">
        <f>LN('EDA &amp; Statistics'!O1639/'EDA &amp; Statistics'!O1638)</f>
        <v>-3.7309991002411544E-2</v>
      </c>
      <c r="AG1617">
        <f>LN('EDA &amp; Statistics'!P1639/'EDA &amp; Statistics'!P1638)</f>
        <v>-2.0113836988132529E-4</v>
      </c>
    </row>
    <row r="1618" spans="1:33" x14ac:dyDescent="0.3">
      <c r="A1618" s="9">
        <v>40973</v>
      </c>
      <c r="B1618">
        <f>'EDA &amp; Statistics'!B1640/'EDA &amp; Statistics'!B1639-1</f>
        <v>4.8763095718582505E-2</v>
      </c>
      <c r="C1618">
        <f>'EDA &amp; Statistics'!C1640/'EDA &amp; Statistics'!C1639-1</f>
        <v>2.1624295682890482E-2</v>
      </c>
      <c r="D1618">
        <f>'EDA &amp; Statistics'!D1640/'EDA &amp; Statistics'!D1639-1</f>
        <v>5.2403121981048351E-3</v>
      </c>
      <c r="E1618">
        <f>'EDA &amp; Statistics'!E1640/'EDA &amp; Statistics'!E1639-1</f>
        <v>-9.475214018204281E-3</v>
      </c>
      <c r="F1618">
        <f>'EDA &amp; Statistics'!F1640/'EDA &amp; Statistics'!F1639-1</f>
        <v>-5.361925153952618E-3</v>
      </c>
      <c r="G1618">
        <f>'EDA &amp; Statistics'!G1640/'EDA &amp; Statistics'!G1639-1</f>
        <v>-1.2315552983714895E-3</v>
      </c>
      <c r="H1618">
        <f>'EDA &amp; Statistics'!H1640/'EDA &amp; Statistics'!H1639-1</f>
        <v>2.4999975785613415E-2</v>
      </c>
      <c r="I1618">
        <f>'EDA &amp; Statistics'!I1640/'EDA &amp; Statistics'!I1639-1</f>
        <v>7.7670062472614543E-3</v>
      </c>
      <c r="J1618">
        <f>'EDA &amp; Statistics'!J1640/'EDA &amp; Statistics'!J1639-1</f>
        <v>-9.1496273946182205E-3</v>
      </c>
      <c r="K1618">
        <f>'EDA &amp; Statistics'!K1640/'EDA &amp; Statistics'!K1639-1</f>
        <v>-1.1651446043725033E-2</v>
      </c>
      <c r="L1618">
        <f>'EDA &amp; Statistics'!L1640/'EDA &amp; Statistics'!L1639-1</f>
        <v>1.9999980926513672E-2</v>
      </c>
      <c r="M1618">
        <f>'EDA &amp; Statistics'!M1640/'EDA &amp; Statistics'!M1639-1</f>
        <v>1.2595536349555347E-2</v>
      </c>
      <c r="N1618">
        <f>'EDA &amp; Statistics'!N1640/'EDA &amp; Statistics'!N1639-1</f>
        <v>2.4671068626592962E-2</v>
      </c>
      <c r="O1618">
        <f>'EDA &amp; Statistics'!O1640/'EDA &amp; Statistics'!O1639-1</f>
        <v>1.2671582067096621E-2</v>
      </c>
      <c r="P1618">
        <f>'EDA &amp; Statistics'!P1640/'EDA &amp; Statistics'!P1639-1</f>
        <v>-1.9838457791965247E-5</v>
      </c>
      <c r="R1618" s="9">
        <v>40973</v>
      </c>
      <c r="S1618">
        <f>LN('EDA &amp; Statistics'!B1640/'EDA &amp; Statistics'!B1639)</f>
        <v>4.7611465699703391E-2</v>
      </c>
      <c r="T1618">
        <f>LN('EDA &amp; Statistics'!C1640/'EDA &amp; Statistics'!C1639)</f>
        <v>2.139380744527157E-2</v>
      </c>
      <c r="U1618">
        <f>LN('EDA &amp; Statistics'!D1640/'EDA &amp; Statistics'!D1639)</f>
        <v>5.2266295422474553E-3</v>
      </c>
      <c r="V1618">
        <f>LN('EDA &amp; Statistics'!E1640/'EDA &amp; Statistics'!E1639)</f>
        <v>-9.5203894496068281E-3</v>
      </c>
      <c r="W1618">
        <f>LN('EDA &amp; Statistics'!F1640/'EDA &amp; Statistics'!F1639)</f>
        <v>-5.3763518677128318E-3</v>
      </c>
      <c r="X1618">
        <f>LN('EDA &amp; Statistics'!G1640/'EDA &amp; Statistics'!G1639)</f>
        <v>-1.2323142858186339E-3</v>
      </c>
      <c r="Y1618">
        <f>LN('EDA &amp; Statistics'!H1640/'EDA &amp; Statistics'!H1639)</f>
        <v>2.4692588966579433E-2</v>
      </c>
      <c r="Z1618">
        <f>LN('EDA &amp; Statistics'!I1640/'EDA &amp; Statistics'!I1639)</f>
        <v>7.7369983351767398E-3</v>
      </c>
      <c r="AA1618">
        <f>LN('EDA &amp; Statistics'!J1640/'EDA &amp; Statistics'!J1639)</f>
        <v>-9.191742322781294E-3</v>
      </c>
      <c r="AB1618">
        <f>LN('EDA &amp; Statistics'!K1640/'EDA &amp; Statistics'!K1639)</f>
        <v>-1.1719856043977264E-2</v>
      </c>
      <c r="AC1618">
        <f>LN('EDA &amp; Statistics'!L1640/'EDA &amp; Statistics'!L1639)</f>
        <v>1.980260859668314E-2</v>
      </c>
      <c r="AD1618">
        <f>LN('EDA &amp; Statistics'!M1640/'EDA &amp; Statistics'!M1639)</f>
        <v>1.2516872435675687E-2</v>
      </c>
      <c r="AE1618">
        <f>LN('EDA &amp; Statistics'!N1640/'EDA &amp; Statistics'!N1639)</f>
        <v>2.4371652431187333E-2</v>
      </c>
      <c r="AF1618">
        <f>LN('EDA &amp; Statistics'!O1640/'EDA &amp; Statistics'!O1639)</f>
        <v>1.259196941116647E-2</v>
      </c>
      <c r="AG1618">
        <f>LN('EDA &amp; Statistics'!P1640/'EDA &amp; Statistics'!P1639)</f>
        <v>-1.9838654576771637E-5</v>
      </c>
    </row>
    <row r="1619" spans="1:33" x14ac:dyDescent="0.3">
      <c r="A1619" s="9">
        <v>40974</v>
      </c>
      <c r="B1619">
        <f>'EDA &amp; Statistics'!B1641/'EDA &amp; Statistics'!B1640-1</f>
        <v>8.2232176857606198E-3</v>
      </c>
      <c r="C1619">
        <f>'EDA &amp; Statistics'!C1641/'EDA &amp; Statistics'!C1640-1</f>
        <v>-3.3387233080931278E-2</v>
      </c>
      <c r="D1619">
        <f>'EDA &amp; Statistics'!D1641/'EDA &amp; Statistics'!D1640-1</f>
        <v>-2.6750784401767369E-2</v>
      </c>
      <c r="E1619">
        <f>'EDA &amp; Statistics'!E1641/'EDA &amp; Statistics'!E1640-1</f>
        <v>-4.155732652039501E-3</v>
      </c>
      <c r="F1619">
        <f>'EDA &amp; Statistics'!F1641/'EDA &amp; Statistics'!F1640-1</f>
        <v>-2.6954151914918567E-3</v>
      </c>
      <c r="G1619">
        <f>'EDA &amp; Statistics'!G1641/'EDA &amp; Statistics'!G1640-1</f>
        <v>-1.2329563046635794E-3</v>
      </c>
      <c r="H1619">
        <f>'EDA &amp; Statistics'!H1641/'EDA &amp; Statistics'!H1640-1</f>
        <v>-1.7073169136104127E-2</v>
      </c>
      <c r="I1619">
        <f>'EDA &amp; Statistics'!I1641/'EDA &amp; Statistics'!I1640-1</f>
        <v>-7.7071448054092384E-3</v>
      </c>
      <c r="J1619">
        <f>'EDA &amp; Statistics'!J1641/'EDA &amp; Statistics'!J1640-1</f>
        <v>-1.0863702585395041E-2</v>
      </c>
      <c r="K1619">
        <f>'EDA &amp; Statistics'!K1641/'EDA &amp; Statistics'!K1640-1</f>
        <v>-5.6381655080004478E-3</v>
      </c>
      <c r="L1619">
        <f>'EDA &amp; Statistics'!L1641/'EDA &amp; Statistics'!L1640-1</f>
        <v>-3.9215182121411507E-3</v>
      </c>
      <c r="M1619">
        <f>'EDA &amp; Statistics'!M1641/'EDA &amp; Statistics'!M1640-1</f>
        <v>8.8853555063672651E-4</v>
      </c>
      <c r="N1619">
        <f>'EDA &amp; Statistics'!N1641/'EDA &amp; Statistics'!N1640-1</f>
        <v>-1.4446252377584345E-2</v>
      </c>
      <c r="O1619">
        <f>'EDA &amp; Statistics'!O1641/'EDA &amp; Statistics'!O1640-1</f>
        <v>-1.2513022278388575E-2</v>
      </c>
      <c r="P1619">
        <f>'EDA &amp; Statistics'!P1641/'EDA &amp; Statistics'!P1640-1</f>
        <v>8.7753292114478576E-4</v>
      </c>
      <c r="R1619" s="9">
        <v>40974</v>
      </c>
      <c r="S1619">
        <f>LN('EDA &amp; Statistics'!B1641/'EDA &amp; Statistics'!B1640)</f>
        <v>8.1895912504307417E-3</v>
      </c>
      <c r="T1619">
        <f>LN('EDA &amp; Statistics'!C1641/'EDA &amp; Statistics'!C1640)</f>
        <v>-3.395731158982055E-2</v>
      </c>
      <c r="U1619">
        <f>LN('EDA &amp; Statistics'!D1641/'EDA &amp; Statistics'!D1640)</f>
        <v>-2.7115098453127009E-2</v>
      </c>
      <c r="V1619">
        <f>LN('EDA &amp; Statistics'!E1641/'EDA &amp; Statistics'!E1640)</f>
        <v>-4.1643917071154581E-3</v>
      </c>
      <c r="W1619">
        <f>LN('EDA &amp; Statistics'!F1641/'EDA &amp; Statistics'!F1640)</f>
        <v>-2.6990543638771192E-3</v>
      </c>
      <c r="X1619">
        <f>LN('EDA &amp; Statistics'!G1641/'EDA &amp; Statistics'!G1640)</f>
        <v>-1.2337170206388442E-3</v>
      </c>
      <c r="Y1619">
        <f>LN('EDA &amp; Statistics'!H1641/'EDA &amp; Statistics'!H1640)</f>
        <v>-1.7220596128352125E-2</v>
      </c>
      <c r="Z1619">
        <f>LN('EDA &amp; Statistics'!I1641/'EDA &amp; Statistics'!I1640)</f>
        <v>-7.736998335176686E-3</v>
      </c>
      <c r="AA1619">
        <f>LN('EDA &amp; Statistics'!J1641/'EDA &amp; Statistics'!J1640)</f>
        <v>-1.0923143493231504E-2</v>
      </c>
      <c r="AB1619">
        <f>LN('EDA &amp; Statistics'!K1641/'EDA &amp; Statistics'!K1640)</f>
        <v>-5.6541199606393693E-3</v>
      </c>
      <c r="AC1619">
        <f>LN('EDA &amp; Statistics'!L1641/'EDA &amp; Statistics'!L1640)</f>
        <v>-3.9292275260955434E-3</v>
      </c>
      <c r="AD1619">
        <f>LN('EDA &amp; Statistics'!M1641/'EDA &amp; Statistics'!M1640)</f>
        <v>8.881410366002228E-4</v>
      </c>
      <c r="AE1619">
        <f>LN('EDA &amp; Statistics'!N1641/'EDA &amp; Statistics'!N1640)</f>
        <v>-1.4551615446882726E-2</v>
      </c>
      <c r="AF1619">
        <f>LN('EDA &amp; Statistics'!O1641/'EDA &amp; Statistics'!O1640)</f>
        <v>-1.2591969411166434E-2</v>
      </c>
      <c r="AG1619">
        <f>LN('EDA &amp; Statistics'!P1641/'EDA &amp; Statistics'!P1640)</f>
        <v>8.7714811423497219E-4</v>
      </c>
    </row>
    <row r="1620" spans="1:33" x14ac:dyDescent="0.3">
      <c r="A1620" s="9">
        <v>40975</v>
      </c>
      <c r="B1620">
        <f>'EDA &amp; Statistics'!B1642/'EDA &amp; Statistics'!B1641-1</f>
        <v>-2.8220852167207822E-3</v>
      </c>
      <c r="C1620">
        <f>'EDA &amp; Statistics'!C1642/'EDA &amp; Statistics'!C1641-1</f>
        <v>1.9308521303916582E-2</v>
      </c>
      <c r="D1620">
        <f>'EDA &amp; Statistics'!D1642/'EDA &amp; Statistics'!D1641-1</f>
        <v>1.2432272592220794E-2</v>
      </c>
      <c r="E1620">
        <f>'EDA &amp; Statistics'!E1642/'EDA &amp; Statistics'!E1641-1</f>
        <v>-1.0510380086140803E-2</v>
      </c>
      <c r="F1620">
        <f>'EDA &amp; Statistics'!F1642/'EDA &amp; Statistics'!F1641-1</f>
        <v>-1.0810800361494066E-2</v>
      </c>
      <c r="G1620">
        <f>'EDA &amp; Statistics'!G1642/'EDA &amp; Statistics'!G1641-1</f>
        <v>-1.1111129425843358E-2</v>
      </c>
      <c r="H1620">
        <f>'EDA &amp; Statistics'!H1642/'EDA &amp; Statistics'!H1641-1</f>
        <v>4.9627818538020785E-2</v>
      </c>
      <c r="I1620">
        <f>'EDA &amp; Statistics'!I1642/'EDA &amp; Statistics'!I1641-1</f>
        <v>1.747573512204359E-2</v>
      </c>
      <c r="J1620">
        <f>'EDA &amp; Statistics'!J1642/'EDA &amp; Statistics'!J1641-1</f>
        <v>-1.1532075509642303E-2</v>
      </c>
      <c r="K1620">
        <f>'EDA &amp; Statistics'!K1642/'EDA &amp; Statistics'!K1641-1</f>
        <v>-7.2164635258401555E-3</v>
      </c>
      <c r="L1620">
        <f>'EDA &amp; Statistics'!L1642/'EDA &amp; Statistics'!L1641-1</f>
        <v>-6.5619862081744973E-4</v>
      </c>
      <c r="M1620">
        <f>'EDA &amp; Statistics'!M1642/'EDA &amp; Statistics'!M1641-1</f>
        <v>-2.6631344455371186E-3</v>
      </c>
      <c r="N1620">
        <f>'EDA &amp; Statistics'!N1642/'EDA &amp; Statistics'!N1641-1</f>
        <v>1.3029303818510529E-2</v>
      </c>
      <c r="O1620">
        <f>'EDA &amp; Statistics'!O1642/'EDA &amp; Statistics'!O1641-1</f>
        <v>3.1678703405786379E-3</v>
      </c>
      <c r="P1620">
        <f>'EDA &amp; Statistics'!P1642/'EDA &amp; Statistics'!P1641-1</f>
        <v>3.6023819008592639E-3</v>
      </c>
      <c r="R1620" s="9">
        <v>40975</v>
      </c>
      <c r="S1620">
        <f>LN('EDA &amp; Statistics'!B1642/'EDA &amp; Statistics'!B1641)</f>
        <v>-2.8260748069496066E-3</v>
      </c>
      <c r="T1620">
        <f>LN('EDA &amp; Statistics'!C1642/'EDA &amp; Statistics'!C1641)</f>
        <v>1.912447711403709E-2</v>
      </c>
      <c r="U1620">
        <f>LN('EDA &amp; Statistics'!D1642/'EDA &amp; Statistics'!D1641)</f>
        <v>1.2355626494294159E-2</v>
      </c>
      <c r="V1620">
        <f>LN('EDA &amp; Statistics'!E1642/'EDA &amp; Statistics'!E1641)</f>
        <v>-1.0566004228133054E-2</v>
      </c>
      <c r="W1620">
        <f>LN('EDA &amp; Statistics'!F1642/'EDA &amp; Statistics'!F1641)</f>
        <v>-1.0869661673387007E-2</v>
      </c>
      <c r="X1620">
        <f>LN('EDA &amp; Statistics'!G1642/'EDA &amp; Statistics'!G1641)</f>
        <v>-1.1173319118641155E-2</v>
      </c>
      <c r="Y1620">
        <f>LN('EDA &amp; Statistics'!H1642/'EDA &amp; Statistics'!H1641)</f>
        <v>4.8435642798938333E-2</v>
      </c>
      <c r="Z1620">
        <f>LN('EDA &amp; Statistics'!I1642/'EDA &amp; Statistics'!I1641)</f>
        <v>1.7324790504352653E-2</v>
      </c>
      <c r="AA1620">
        <f>LN('EDA &amp; Statistics'!J1642/'EDA &amp; Statistics'!J1641)</f>
        <v>-1.159908556727462E-2</v>
      </c>
      <c r="AB1620">
        <f>LN('EDA &amp; Statistics'!K1642/'EDA &amp; Statistics'!K1641)</f>
        <v>-7.2426281521227112E-3</v>
      </c>
      <c r="AC1620">
        <f>LN('EDA &amp; Statistics'!L1642/'EDA &amp; Statistics'!L1641)</f>
        <v>-6.5641401336444705E-4</v>
      </c>
      <c r="AD1620">
        <f>LN('EDA &amp; Statistics'!M1642/'EDA &amp; Statistics'!M1641)</f>
        <v>-2.6666868965794931E-3</v>
      </c>
      <c r="AE1620">
        <f>LN('EDA &amp; Statistics'!N1642/'EDA &amp; Statistics'!N1641)</f>
        <v>1.2945152605807753E-2</v>
      </c>
      <c r="AF1620">
        <f>LN('EDA &amp; Statistics'!O1642/'EDA &amp; Statistics'!O1641)</f>
        <v>3.1628632111688985E-3</v>
      </c>
      <c r="AG1620">
        <f>LN('EDA &amp; Statistics'!P1642/'EDA &amp; Statistics'!P1641)</f>
        <v>3.5959088640886384E-3</v>
      </c>
    </row>
    <row r="1621" spans="1:33" x14ac:dyDescent="0.3">
      <c r="A1621" s="9">
        <v>40976</v>
      </c>
      <c r="B1621">
        <f>'EDA &amp; Statistics'!B1643/'EDA &amp; Statistics'!B1642-1</f>
        <v>-1.2408767377690144E-2</v>
      </c>
      <c r="C1621">
        <f>'EDA &amp; Statistics'!C1643/'EDA &amp; Statistics'!C1642-1</f>
        <v>2.5238944184060363E-2</v>
      </c>
      <c r="D1621">
        <f>'EDA &amp; Statistics'!D1643/'EDA &amp; Statistics'!D1642-1</f>
        <v>2.0324910321209755E-2</v>
      </c>
      <c r="E1621">
        <f>'EDA &amp; Statistics'!E1643/'EDA &amp; Statistics'!E1642-1</f>
        <v>1.7348234368057991E-2</v>
      </c>
      <c r="F1621">
        <f>'EDA &amp; Statistics'!F1643/'EDA &amp; Statistics'!F1642-1</f>
        <v>1.3661188837086113E-2</v>
      </c>
      <c r="G1621">
        <f>'EDA &amp; Statistics'!G1643/'EDA &amp; Statistics'!G1642-1</f>
        <v>9.9875057952678592E-3</v>
      </c>
      <c r="H1621">
        <f>'EDA &amp; Statistics'!H1643/'EDA &amp; Statistics'!H1642-1</f>
        <v>2.8368780834922891E-2</v>
      </c>
      <c r="I1621">
        <f>'EDA &amp; Statistics'!I1643/'EDA &amp; Statistics'!I1642-1</f>
        <v>1.1450348249244291E-2</v>
      </c>
      <c r="J1621">
        <f>'EDA &amp; Statistics'!J1643/'EDA &amp; Statistics'!J1642-1</f>
        <v>-2.7777353922525672E-3</v>
      </c>
      <c r="K1621">
        <f>'EDA &amp; Statistics'!K1643/'EDA &amp; Statistics'!K1642-1</f>
        <v>-4.6729050632579039E-3</v>
      </c>
      <c r="L1621">
        <f>'EDA &amp; Statistics'!L1643/'EDA &amp; Statistics'!L1642-1</f>
        <v>6.5659819111840712E-3</v>
      </c>
      <c r="M1621">
        <f>'EDA &amp; Statistics'!M1643/'EDA &amp; Statistics'!M1642-1</f>
        <v>6.6756141718891104E-3</v>
      </c>
      <c r="N1621">
        <f>'EDA &amp; Statistics'!N1643/'EDA &amp; Statistics'!N1642-1</f>
        <v>9.6463700386797413E-3</v>
      </c>
      <c r="O1621">
        <f>'EDA &amp; Statistics'!O1643/'EDA &amp; Statistics'!O1642-1</f>
        <v>1.0526556717722624E-3</v>
      </c>
      <c r="P1621">
        <f>'EDA &amp; Statistics'!P1643/'EDA &amp; Statistics'!P1642-1</f>
        <v>-1.0499883674026211E-2</v>
      </c>
      <c r="R1621" s="9">
        <v>40976</v>
      </c>
      <c r="S1621">
        <f>LN('EDA &amp; Statistics'!B1643/'EDA &amp; Statistics'!B1642)</f>
        <v>-1.2486399008688949E-2</v>
      </c>
      <c r="T1621">
        <f>LN('EDA &amp; Statistics'!C1643/'EDA &amp; Statistics'!C1642)</f>
        <v>2.4925701700126254E-2</v>
      </c>
      <c r="U1621">
        <f>LN('EDA &amp; Statistics'!D1643/'EDA &amp; Statistics'!D1642)</f>
        <v>2.0121116103832458E-2</v>
      </c>
      <c r="V1621">
        <f>LN('EDA &amp; Statistics'!E1643/'EDA &amp; Statistics'!E1642)</f>
        <v>1.7199471797610257E-2</v>
      </c>
      <c r="W1621">
        <f>LN('EDA &amp; Statistics'!F1643/'EDA &amp; Statistics'!F1642)</f>
        <v>1.3568716037264268E-2</v>
      </c>
      <c r="X1621">
        <f>LN('EDA &amp; Statistics'!G1643/'EDA &amp; Statistics'!G1642)</f>
        <v>9.9379602769180276E-3</v>
      </c>
      <c r="Y1621">
        <f>LN('EDA &amp; Statistics'!H1643/'EDA &amp; Statistics'!H1642)</f>
        <v>2.7973838923262089E-2</v>
      </c>
      <c r="Z1621">
        <f>LN('EDA &amp; Statistics'!I1643/'EDA &amp; Statistics'!I1642)</f>
        <v>1.1385289173434258E-2</v>
      </c>
      <c r="AA1621">
        <f>LN('EDA &amp; Statistics'!J1643/'EDA &amp; Statistics'!J1642)</f>
        <v>-2.7816004582869756E-3</v>
      </c>
      <c r="AB1621">
        <f>LN('EDA &amp; Statistics'!K1643/'EDA &amp; Statistics'!K1642)</f>
        <v>-4.6838572163568773E-3</v>
      </c>
      <c r="AC1621">
        <f>LN('EDA &amp; Statistics'!L1643/'EDA &amp; Statistics'!L1642)</f>
        <v>6.5445197475155308E-3</v>
      </c>
      <c r="AD1621">
        <f>LN('EDA &amp; Statistics'!M1643/'EDA &amp; Statistics'!M1642)</f>
        <v>6.6534309293892879E-3</v>
      </c>
      <c r="AE1621">
        <f>LN('EDA &amp; Statistics'!N1643/'EDA &amp; Statistics'!N1642)</f>
        <v>9.6001408692379959E-3</v>
      </c>
      <c r="AF1621">
        <f>LN('EDA &amp; Statistics'!O1643/'EDA &amp; Statistics'!O1642)</f>
        <v>1.0521020182941907E-3</v>
      </c>
      <c r="AG1621">
        <f>LN('EDA &amp; Statistics'!P1643/'EDA &amp; Statistics'!P1642)</f>
        <v>-1.0555396379166002E-2</v>
      </c>
    </row>
    <row r="1622" spans="1:33" x14ac:dyDescent="0.3">
      <c r="A1622" s="9">
        <v>40977</v>
      </c>
      <c r="B1622">
        <f>'EDA &amp; Statistics'!B1644/'EDA &amp; Statistics'!B1643-1</f>
        <v>2.8922838249646476E-2</v>
      </c>
      <c r="C1622">
        <f>'EDA &amp; Statistics'!C1644/'EDA &amp; Statistics'!C1643-1</f>
        <v>1.7632911108695248E-2</v>
      </c>
      <c r="D1622">
        <f>'EDA &amp; Statistics'!D1644/'EDA &amp; Statistics'!D1643-1</f>
        <v>8.4526584368784796E-3</v>
      </c>
      <c r="E1622">
        <f>'EDA &amp; Statistics'!E1644/'EDA &amp; Statistics'!E1643-1</f>
        <v>-2.4660302017260882E-3</v>
      </c>
      <c r="F1622">
        <f>'EDA &amp; Statistics'!F1644/'EDA &amp; Statistics'!F1643-1</f>
        <v>0</v>
      </c>
      <c r="G1622">
        <f>'EDA &amp; Statistics'!G1644/'EDA &amp; Statistics'!G1643-1</f>
        <v>2.4721265404374915E-3</v>
      </c>
      <c r="H1622">
        <f>'EDA &amp; Statistics'!H1644/'EDA &amp; Statistics'!H1643-1</f>
        <v>1.1494241848790887E-2</v>
      </c>
      <c r="I1622">
        <f>'EDA &amp; Statistics'!I1644/'EDA &amp; Statistics'!I1643-1</f>
        <v>2.8302086252649516E-3</v>
      </c>
      <c r="J1622">
        <f>'EDA &amp; Statistics'!J1644/'EDA &amp; Statistics'!J1643-1</f>
        <v>1.0027765469446726E-2</v>
      </c>
      <c r="K1622">
        <f>'EDA &amp; Statistics'!K1644/'EDA &amp; Statistics'!K1643-1</f>
        <v>1.0433007936540228E-2</v>
      </c>
      <c r="L1622">
        <f>'EDA &amp; Statistics'!L1644/'EDA &amp; Statistics'!L1643-1</f>
        <v>-9.7847265293782293E-3</v>
      </c>
      <c r="M1622">
        <f>'EDA &amp; Statistics'!M1644/'EDA &amp; Statistics'!M1643-1</f>
        <v>-3.9788075192705996E-3</v>
      </c>
      <c r="N1622">
        <f>'EDA &amp; Statistics'!N1644/'EDA &amp; Statistics'!N1643-1</f>
        <v>4.7770273835878729E-3</v>
      </c>
      <c r="O1622">
        <f>'EDA &amp; Statistics'!O1644/'EDA &amp; Statistics'!O1643-1</f>
        <v>5.2576434838573771E-3</v>
      </c>
      <c r="P1622">
        <f>'EDA &amp; Statistics'!P1644/'EDA &amp; Statistics'!P1643-1</f>
        <v>-7.8038924314396407E-3</v>
      </c>
      <c r="R1622" s="9">
        <v>40977</v>
      </c>
      <c r="S1622">
        <f>LN('EDA &amp; Statistics'!B1644/'EDA &amp; Statistics'!B1643)</f>
        <v>2.8512466916473272E-2</v>
      </c>
      <c r="T1622">
        <f>LN('EDA &amp; Statistics'!C1644/'EDA &amp; Statistics'!C1643)</f>
        <v>1.7479254972139445E-2</v>
      </c>
      <c r="U1622">
        <f>LN('EDA &amp; Statistics'!D1644/'EDA &amp; Statistics'!D1643)</f>
        <v>8.4171347588590326E-3</v>
      </c>
      <c r="V1622">
        <f>LN('EDA &amp; Statistics'!E1644/'EDA &amp; Statistics'!E1643)</f>
        <v>-2.4690758623617413E-3</v>
      </c>
      <c r="W1622">
        <f>LN('EDA &amp; Statistics'!F1644/'EDA &amp; Statistics'!F1643)</f>
        <v>0</v>
      </c>
      <c r="X1622">
        <f>LN('EDA &amp; Statistics'!G1644/'EDA &amp; Statistics'!G1643)</f>
        <v>2.4690758623619373E-3</v>
      </c>
      <c r="Y1622">
        <f>LN('EDA &amp; Statistics'!H1644/'EDA &amp; Statistics'!H1643)</f>
        <v>1.1428684924131866E-2</v>
      </c>
      <c r="Z1622">
        <f>LN('EDA &amp; Statistics'!I1644/'EDA &amp; Statistics'!I1643)</f>
        <v>2.8262111255628886E-3</v>
      </c>
      <c r="AA1622">
        <f>LN('EDA &amp; Statistics'!J1644/'EDA &amp; Statistics'!J1643)</f>
        <v>9.9778210391180972E-3</v>
      </c>
      <c r="AB1622">
        <f>LN('EDA &amp; Statistics'!K1644/'EDA &amp; Statistics'!K1643)</f>
        <v>1.0378959707942047E-2</v>
      </c>
      <c r="AC1622">
        <f>LN('EDA &amp; Statistics'!L1644/'EDA &amp; Statistics'!L1643)</f>
        <v>-9.8329115417572638E-3</v>
      </c>
      <c r="AD1622">
        <f>LN('EDA &amp; Statistics'!M1644/'EDA &amp; Statistics'!M1643)</f>
        <v>-3.9867440328097735E-3</v>
      </c>
      <c r="AE1622">
        <f>LN('EDA &amp; Statistics'!N1644/'EDA &amp; Statistics'!N1643)</f>
        <v>4.7656535958236967E-3</v>
      </c>
      <c r="AF1622">
        <f>LN('EDA &amp; Statistics'!O1644/'EDA &amp; Statistics'!O1643)</f>
        <v>5.2438703314797858E-3</v>
      </c>
      <c r="AG1622">
        <f>LN('EDA &amp; Statistics'!P1644/'EDA &amp; Statistics'!P1643)</f>
        <v>-7.8345021539657222E-3</v>
      </c>
    </row>
    <row r="1623" spans="1:33" x14ac:dyDescent="0.3">
      <c r="A1623" s="9">
        <v>40980</v>
      </c>
      <c r="B1623">
        <f>'EDA &amp; Statistics'!B1645/'EDA &amp; Statistics'!B1644-1</f>
        <v>1.5506372352260822E-3</v>
      </c>
      <c r="C1623">
        <f>'EDA &amp; Statistics'!C1645/'EDA &amp; Statistics'!C1644-1</f>
        <v>-8.9786737971853103E-4</v>
      </c>
      <c r="D1623">
        <f>'EDA &amp; Statistics'!D1645/'EDA &amp; Statistics'!D1644-1</f>
        <v>-6.0261562359523735E-3</v>
      </c>
      <c r="E1623">
        <f>'EDA &amp; Statistics'!E1645/'EDA &amp; Statistics'!E1644-1</f>
        <v>-1.4153580258982057E-2</v>
      </c>
      <c r="F1623">
        <f>'EDA &amp; Statistics'!F1645/'EDA &amp; Statistics'!F1644-1</f>
        <v>-1.0781660765967538E-2</v>
      </c>
      <c r="G1623">
        <f>'EDA &amp; Statistics'!G1645/'EDA &amp; Statistics'!G1644-1</f>
        <v>-7.3982081975778602E-3</v>
      </c>
      <c r="H1623">
        <f>'EDA &amp; Statistics'!H1645/'EDA &amp; Statistics'!H1644-1</f>
        <v>-1.5909089369714691E-2</v>
      </c>
      <c r="I1623">
        <f>'EDA &amp; Statistics'!I1645/'EDA &amp; Statistics'!I1644-1</f>
        <v>-1.2229550223223029E-2</v>
      </c>
      <c r="J1623">
        <f>'EDA &amp; Statistics'!J1645/'EDA &amp; Statistics'!J1644-1</f>
        <v>-1.0479792360947426E-2</v>
      </c>
      <c r="K1623">
        <f>'EDA &amp; Statistics'!K1645/'EDA &amp; Statistics'!K1644-1</f>
        <v>-1.5487926247351291E-2</v>
      </c>
      <c r="L1623">
        <f>'EDA &amp; Statistics'!L1645/'EDA &amp; Statistics'!L1644-1</f>
        <v>-1.1198919546059227E-2</v>
      </c>
      <c r="M1623">
        <f>'EDA &amp; Statistics'!M1645/'EDA &amp; Statistics'!M1644-1</f>
        <v>-1.1983999182202054E-2</v>
      </c>
      <c r="N1623">
        <f>'EDA &amp; Statistics'!N1645/'EDA &amp; Statistics'!N1644-1</f>
        <v>-3.0110944365042913E-2</v>
      </c>
      <c r="O1623">
        <f>'EDA &amp; Statistics'!O1645/'EDA &amp; Statistics'!O1644-1</f>
        <v>-2.0920580979166159E-2</v>
      </c>
      <c r="P1623">
        <f>'EDA &amp; Statistics'!P1645/'EDA &amp; Statistics'!P1644-1</f>
        <v>5.0885466443857386E-3</v>
      </c>
      <c r="R1623" s="9">
        <v>40980</v>
      </c>
      <c r="S1623">
        <f>LN('EDA &amp; Statistics'!B1645/'EDA &amp; Statistics'!B1644)</f>
        <v>1.5494362386881159E-3</v>
      </c>
      <c r="T1623">
        <f>LN('EDA &amp; Statistics'!C1645/'EDA &amp; Statistics'!C1644)</f>
        <v>-8.9827070407357261E-4</v>
      </c>
      <c r="U1623">
        <f>LN('EDA &amp; Statistics'!D1645/'EDA &amp; Statistics'!D1644)</f>
        <v>-6.0443867924619959E-3</v>
      </c>
      <c r="V1623">
        <f>LN('EDA &amp; Statistics'!E1645/'EDA &amp; Statistics'!E1644)</f>
        <v>-1.4254697423238767E-2</v>
      </c>
      <c r="W1623">
        <f>LN('EDA &amp; Statistics'!F1645/'EDA &amp; Statistics'!F1644)</f>
        <v>-1.0840204046526929E-2</v>
      </c>
      <c r="X1623">
        <f>LN('EDA &amp; Statistics'!G1645/'EDA &amp; Statistics'!G1644)</f>
        <v>-7.4257106698152643E-3</v>
      </c>
      <c r="Y1623">
        <f>LN('EDA &amp; Statistics'!H1645/'EDA &amp; Statistics'!H1644)</f>
        <v>-1.6036997345554794E-2</v>
      </c>
      <c r="Z1623">
        <f>LN('EDA &amp; Statistics'!I1645/'EDA &amp; Statistics'!I1644)</f>
        <v>-1.2304946511603776E-2</v>
      </c>
      <c r="AA1623">
        <f>LN('EDA &amp; Statistics'!J1645/'EDA &amp; Statistics'!J1644)</f>
        <v>-1.0535092077248353E-2</v>
      </c>
      <c r="AB1623">
        <f>LN('EDA &amp; Statistics'!K1645/'EDA &amp; Statistics'!K1644)</f>
        <v>-1.5609117135954266E-2</v>
      </c>
      <c r="AC1623">
        <f>LN('EDA &amp; Statistics'!L1645/'EDA &amp; Statistics'!L1644)</f>
        <v>-1.1262099587215508E-2</v>
      </c>
      <c r="AD1623">
        <f>LN('EDA &amp; Statistics'!M1645/'EDA &amp; Statistics'!M1644)</f>
        <v>-1.2056386205694901E-2</v>
      </c>
      <c r="AE1623">
        <f>LN('EDA &amp; Statistics'!N1645/'EDA &amp; Statistics'!N1644)</f>
        <v>-3.0573589660165029E-2</v>
      </c>
      <c r="AF1623">
        <f>LN('EDA &amp; Statistics'!O1645/'EDA &amp; Statistics'!O1644)</f>
        <v>-2.114251714655057E-2</v>
      </c>
      <c r="AG1623">
        <f>LN('EDA &amp; Statistics'!P1645/'EDA &amp; Statistics'!P1644)</f>
        <v>5.0756437437400482E-3</v>
      </c>
    </row>
    <row r="1624" spans="1:33" x14ac:dyDescent="0.3">
      <c r="A1624" s="9">
        <v>40981</v>
      </c>
      <c r="B1624">
        <f>'EDA &amp; Statistics'!B1646/'EDA &amp; Statistics'!B1645-1</f>
        <v>3.8543505378362708E-2</v>
      </c>
      <c r="C1624">
        <f>'EDA &amp; Statistics'!C1646/'EDA &amp; Statistics'!C1645-1</f>
        <v>5.3143644799921841E-2</v>
      </c>
      <c r="D1624">
        <f>'EDA &amp; Statistics'!D1646/'EDA &amp; Statistics'!D1645-1</f>
        <v>3.5933881893311481E-2</v>
      </c>
      <c r="E1624">
        <f>'EDA &amp; Statistics'!E1646/'EDA &amp; Statistics'!E1645-1</f>
        <v>4.9937528976340406E-3</v>
      </c>
      <c r="F1624">
        <f>'EDA &amp; Statistics'!F1646/'EDA &amp; Statistics'!F1645-1</f>
        <v>0</v>
      </c>
      <c r="G1624">
        <f>'EDA &amp; Statistics'!G1646/'EDA &amp; Statistics'!G1645-1</f>
        <v>-4.9689392428916568E-3</v>
      </c>
      <c r="H1624">
        <f>'EDA &amp; Statistics'!H1646/'EDA &amp; Statistics'!H1645-1</f>
        <v>3.4642068256403702E-2</v>
      </c>
      <c r="I1624">
        <f>'EDA &amp; Statistics'!I1646/'EDA &amp; Statistics'!I1645-1</f>
        <v>1.714286427919598E-2</v>
      </c>
      <c r="J1624">
        <f>'EDA &amp; Statistics'!J1646/'EDA &amp; Statistics'!J1645-1</f>
        <v>-1.1148526849652507E-3</v>
      </c>
      <c r="K1624">
        <f>'EDA &amp; Statistics'!K1646/'EDA &amp; Statistics'!K1645-1</f>
        <v>0</v>
      </c>
      <c r="L1624">
        <f>'EDA &amp; Statistics'!L1646/'EDA &amp; Statistics'!L1645-1</f>
        <v>2.3317765177720773E-2</v>
      </c>
      <c r="M1624">
        <f>'EDA &amp; Statistics'!M1646/'EDA &amp; Statistics'!M1645-1</f>
        <v>1.7520230501275602E-2</v>
      </c>
      <c r="N1624">
        <f>'EDA &amp; Statistics'!N1646/'EDA &amp; Statistics'!N1645-1</f>
        <v>3.7581703165746827E-2</v>
      </c>
      <c r="O1624">
        <f>'EDA &amp; Statistics'!O1646/'EDA &amp; Statistics'!O1645-1</f>
        <v>2.6709402689096828E-2</v>
      </c>
      <c r="P1624">
        <f>'EDA &amp; Statistics'!P1646/'EDA &amp; Statistics'!P1645-1</f>
        <v>1.1954654087730221E-2</v>
      </c>
      <c r="R1624" s="9">
        <v>40981</v>
      </c>
      <c r="S1624">
        <f>LN('EDA &amp; Statistics'!B1646/'EDA &amp; Statistics'!B1645)</f>
        <v>3.7819255973041276E-2</v>
      </c>
      <c r="T1624">
        <f>LN('EDA &amp; Statistics'!C1646/'EDA &amp; Statistics'!C1645)</f>
        <v>5.1779638662924295E-2</v>
      </c>
      <c r="U1624">
        <f>LN('EDA &amp; Statistics'!D1646/'EDA &amp; Statistics'!D1645)</f>
        <v>3.530332123437066E-2</v>
      </c>
      <c r="V1624">
        <f>LN('EDA &amp; Statistics'!E1646/'EDA &amp; Statistics'!E1645)</f>
        <v>4.9813254694648411E-3</v>
      </c>
      <c r="W1624">
        <f>LN('EDA &amp; Statistics'!F1646/'EDA &amp; Statistics'!F1645)</f>
        <v>0</v>
      </c>
      <c r="X1624">
        <f>LN('EDA &amp; Statistics'!G1646/'EDA &amp; Statistics'!G1645)</f>
        <v>-4.9813254694648151E-3</v>
      </c>
      <c r="Y1624">
        <f>LN('EDA &amp; Statistics'!H1646/'EDA &amp; Statistics'!H1645)</f>
        <v>3.4055539133527754E-2</v>
      </c>
      <c r="Z1624">
        <f>LN('EDA &amp; Statistics'!I1646/'EDA &amp; Statistics'!I1645)</f>
        <v>1.6997583384634533E-2</v>
      </c>
      <c r="AA1624">
        <f>LN('EDA &amp; Statistics'!J1646/'EDA &amp; Statistics'!J1645)</f>
        <v>-1.1154745954885506E-3</v>
      </c>
      <c r="AB1624">
        <f>LN('EDA &amp; Statistics'!K1646/'EDA &amp; Statistics'!K1645)</f>
        <v>0</v>
      </c>
      <c r="AC1624">
        <f>LN('EDA &amp; Statistics'!L1646/'EDA &amp; Statistics'!L1645)</f>
        <v>2.3050059633894126E-2</v>
      </c>
      <c r="AD1624">
        <f>LN('EDA &amp; Statistics'!M1646/'EDA &amp; Statistics'!M1645)</f>
        <v>1.7368520693493813E-2</v>
      </c>
      <c r="AE1624">
        <f>LN('EDA &amp; Statistics'!N1646/'EDA &amp; Statistics'!N1645)</f>
        <v>3.6892720061368803E-2</v>
      </c>
      <c r="AF1624">
        <f>LN('EDA &amp; Statistics'!O1646/'EDA &amp; Statistics'!O1645)</f>
        <v>2.6358933446909219E-2</v>
      </c>
      <c r="AG1624">
        <f>LN('EDA &amp; Statistics'!P1646/'EDA &amp; Statistics'!P1645)</f>
        <v>1.188376164765049E-2</v>
      </c>
    </row>
    <row r="1625" spans="1:33" x14ac:dyDescent="0.3">
      <c r="A1625" s="9">
        <v>40982</v>
      </c>
      <c r="B1625">
        <f>'EDA &amp; Statistics'!B1647/'EDA &amp; Statistics'!B1646-1</f>
        <v>1.9139068697441974E-2</v>
      </c>
      <c r="C1625">
        <f>'EDA &amp; Statistics'!C1647/'EDA &amp; Statistics'!C1646-1</f>
        <v>0.10186753462501996</v>
      </c>
      <c r="D1625">
        <f>'EDA &amp; Statistics'!D1647/'EDA &amp; Statistics'!D1646-1</f>
        <v>6.988468811247639E-2</v>
      </c>
      <c r="E1625">
        <f>'EDA &amp; Statistics'!E1647/'EDA &amp; Statistics'!E1646-1</f>
        <v>6.6684024888111093E-2</v>
      </c>
      <c r="F1625">
        <f>'EDA &amp; Statistics'!F1647/'EDA &amp; Statistics'!F1646-1</f>
        <v>5.4495859702297755E-2</v>
      </c>
      <c r="G1625">
        <f>'EDA &amp; Statistics'!G1647/'EDA &amp; Statistics'!G1646-1</f>
        <v>4.2446959160118869E-2</v>
      </c>
      <c r="H1625">
        <f>'EDA &amp; Statistics'!H1647/'EDA &amp; Statistics'!H1646-1</f>
        <v>0.12723209741953134</v>
      </c>
      <c r="I1625">
        <f>'EDA &amp; Statistics'!I1647/'EDA &amp; Statistics'!I1646-1</f>
        <v>7.0224766445218023E-2</v>
      </c>
      <c r="J1625">
        <f>'EDA &amp; Statistics'!J1647/'EDA &amp; Statistics'!J1646-1</f>
        <v>1.72990772668844E-2</v>
      </c>
      <c r="K1625">
        <f>'EDA &amp; Statistics'!K1647/'EDA &amp; Statistics'!K1646-1</f>
        <v>2.6219192868456309E-2</v>
      </c>
      <c r="L1625">
        <f>'EDA &amp; Statistics'!L1647/'EDA &amp; Statistics'!L1646-1</f>
        <v>6.5755176096799151E-2</v>
      </c>
      <c r="M1625">
        <f>'EDA &amp; Statistics'!M1647/'EDA &amp; Statistics'!M1646-1</f>
        <v>4.6799091251575442E-2</v>
      </c>
      <c r="N1625">
        <f>'EDA &amp; Statistics'!N1647/'EDA &amp; Statistics'!N1646-1</f>
        <v>6.4566981166433779E-2</v>
      </c>
      <c r="O1625">
        <f>'EDA &amp; Statistics'!O1647/'EDA &amp; Statistics'!O1646-1</f>
        <v>5.4110351336210893E-2</v>
      </c>
      <c r="P1625">
        <f>'EDA &amp; Statistics'!P1647/'EDA &amp; Statistics'!P1646-1</f>
        <v>1.4220465317962949E-2</v>
      </c>
      <c r="R1625" s="9">
        <v>40982</v>
      </c>
      <c r="S1625">
        <f>LN('EDA &amp; Statistics'!B1647/'EDA &amp; Statistics'!B1646)</f>
        <v>1.8958220588535919E-2</v>
      </c>
      <c r="T1625">
        <f>LN('EDA &amp; Statistics'!C1647/'EDA &amp; Statistics'!C1646)</f>
        <v>9.7006498991080145E-2</v>
      </c>
      <c r="U1625">
        <f>LN('EDA &amp; Statistics'!D1647/'EDA &amp; Statistics'!D1646)</f>
        <v>6.7550874547232867E-2</v>
      </c>
      <c r="V1625">
        <f>LN('EDA &amp; Statistics'!E1647/'EDA &amp; Statistics'!E1646)</f>
        <v>6.4554794337766078E-2</v>
      </c>
      <c r="W1625">
        <f>LN('EDA &amp; Statistics'!F1647/'EDA &amp; Statistics'!F1646)</f>
        <v>5.3062794615373769E-2</v>
      </c>
      <c r="X1625">
        <f>LN('EDA &amp; Statistics'!G1647/'EDA &amp; Statistics'!G1646)</f>
        <v>4.1570794892981398E-2</v>
      </c>
      <c r="Y1625">
        <f>LN('EDA &amp; Statistics'!H1647/'EDA &amp; Statistics'!H1646)</f>
        <v>0.11976515655136404</v>
      </c>
      <c r="Z1625">
        <f>LN('EDA &amp; Statistics'!I1647/'EDA &amp; Statistics'!I1646)</f>
        <v>6.7868688512196074E-2</v>
      </c>
      <c r="AA1625">
        <f>LN('EDA &amp; Statistics'!J1647/'EDA &amp; Statistics'!J1646)</f>
        <v>1.7151151775853114E-2</v>
      </c>
      <c r="AB1625">
        <f>LN('EDA &amp; Statistics'!K1647/'EDA &amp; Statistics'!K1646)</f>
        <v>2.5881362204520825E-2</v>
      </c>
      <c r="AC1625">
        <f>LN('EDA &amp; Statistics'!L1647/'EDA &amp; Statistics'!L1646)</f>
        <v>6.3683633415919844E-2</v>
      </c>
      <c r="AD1625">
        <f>LN('EDA &amp; Statistics'!M1647/'EDA &amp; Statistics'!M1646)</f>
        <v>4.5737023553086634E-2</v>
      </c>
      <c r="AE1625">
        <f>LN('EDA &amp; Statistics'!N1647/'EDA &amp; Statistics'!N1646)</f>
        <v>6.256812602702487E-2</v>
      </c>
      <c r="AF1625">
        <f>LN('EDA &amp; Statistics'!O1647/'EDA &amp; Statistics'!O1646)</f>
        <v>5.2697142301192025E-2</v>
      </c>
      <c r="AG1625">
        <f>LN('EDA &amp; Statistics'!P1647/'EDA &amp; Statistics'!P1646)</f>
        <v>1.412030295448974E-2</v>
      </c>
    </row>
    <row r="1626" spans="1:33" x14ac:dyDescent="0.3">
      <c r="A1626" s="9">
        <v>40983</v>
      </c>
      <c r="B1626">
        <f>'EDA &amp; Statistics'!B1648/'EDA &amp; Statistics'!B1647-1</f>
        <v>-2.0340570122429402E-2</v>
      </c>
      <c r="C1626">
        <f>'EDA &amp; Statistics'!C1648/'EDA &amp; Statistics'!C1647-1</f>
        <v>-8.9211004229213797E-3</v>
      </c>
      <c r="D1626">
        <f>'EDA &amp; Statistics'!D1648/'EDA &amp; Statistics'!D1647-1</f>
        <v>8.4757856194184189E-3</v>
      </c>
      <c r="E1626">
        <f>'EDA &amp; Statistics'!E1648/'EDA &amp; Statistics'!E1647-1</f>
        <v>0.11405126544664324</v>
      </c>
      <c r="F1626">
        <f>'EDA &amp; Statistics'!F1648/'EDA &amp; Statistics'!F1647-1</f>
        <v>8.7855339184014447E-2</v>
      </c>
      <c r="G1626">
        <f>'EDA &amp; Statistics'!G1648/'EDA &amp; Statistics'!G1647-1</f>
        <v>6.2275386866249116E-2</v>
      </c>
      <c r="H1626">
        <f>'EDA &amp; Statistics'!H1648/'EDA &amp; Statistics'!H1647-1</f>
        <v>9.9009925530782361E-2</v>
      </c>
      <c r="I1626">
        <f>'EDA &amp; Statistics'!I1648/'EDA &amp; Statistics'!I1647-1</f>
        <v>3.6745350707365843E-2</v>
      </c>
      <c r="J1626">
        <f>'EDA &amp; Statistics'!J1648/'EDA &amp; Statistics'!J1647-1</f>
        <v>2.9621553981734161E-2</v>
      </c>
      <c r="K1626">
        <f>'EDA &amp; Statistics'!K1648/'EDA &amp; Statistics'!K1647-1</f>
        <v>3.5258075872127037E-2</v>
      </c>
      <c r="L1626">
        <f>'EDA &amp; Statistics'!L1648/'EDA &amp; Statistics'!L1647-1</f>
        <v>1.5882726602700403E-2</v>
      </c>
      <c r="M1626">
        <f>'EDA &amp; Statistics'!M1648/'EDA &amp; Statistics'!M1647-1</f>
        <v>4.2176255782606642E-3</v>
      </c>
      <c r="N1626">
        <f>'EDA &amp; Statistics'!N1648/'EDA &amp; Statistics'!N1647-1</f>
        <v>1.4792884799814443E-2</v>
      </c>
      <c r="O1626">
        <f>'EDA &amp; Statistics'!O1648/'EDA &amp; Statistics'!O1647-1</f>
        <v>1.776903288670062E-2</v>
      </c>
      <c r="P1626">
        <f>'EDA &amp; Statistics'!P1648/'EDA &amp; Statistics'!P1647-1</f>
        <v>-1.706633380100564E-2</v>
      </c>
      <c r="R1626" s="9">
        <v>40983</v>
      </c>
      <c r="S1626">
        <f>LN('EDA &amp; Statistics'!B1648/'EDA &amp; Statistics'!B1647)</f>
        <v>-2.0550288249864861E-2</v>
      </c>
      <c r="T1626">
        <f>LN('EDA &amp; Statistics'!C1648/'EDA &amp; Statistics'!C1647)</f>
        <v>-8.9611316991660816E-3</v>
      </c>
      <c r="U1626">
        <f>LN('EDA &amp; Statistics'!D1648/'EDA &amp; Statistics'!D1647)</f>
        <v>8.4400678307873962E-3</v>
      </c>
      <c r="V1626">
        <f>LN('EDA &amp; Statistics'!E1648/'EDA &amp; Statistics'!E1647)</f>
        <v>0.1080031596981629</v>
      </c>
      <c r="W1626">
        <f>LN('EDA &amp; Statistics'!F1648/'EDA &amp; Statistics'!F1647)</f>
        <v>8.4208179284935181E-2</v>
      </c>
      <c r="X1626">
        <f>LN('EDA &amp; Statistics'!G1648/'EDA &amp; Statistics'!G1647)</f>
        <v>6.0413198871707652E-2</v>
      </c>
      <c r="Y1626">
        <f>LN('EDA &amp; Statistics'!H1648/'EDA &amp; Statistics'!H1647)</f>
        <v>9.440970680088541E-2</v>
      </c>
      <c r="Z1626">
        <f>LN('EDA &amp; Statistics'!I1648/'EDA &amp; Statistics'!I1647)</f>
        <v>3.6086335646587503E-2</v>
      </c>
      <c r="AA1626">
        <f>LN('EDA &amp; Statistics'!J1648/'EDA &amp; Statistics'!J1647)</f>
        <v>2.9191311406353546E-2</v>
      </c>
      <c r="AB1626">
        <f>LN('EDA &amp; Statistics'!K1648/'EDA &amp; Statistics'!K1647)</f>
        <v>3.4650744303841637E-2</v>
      </c>
      <c r="AC1626">
        <f>LN('EDA &amp; Statistics'!L1648/'EDA &amp; Statistics'!L1647)</f>
        <v>1.5757915921985433E-2</v>
      </c>
      <c r="AD1626">
        <f>LN('EDA &amp; Statistics'!M1648/'EDA &amp; Statistics'!M1647)</f>
        <v>4.208756324882758E-3</v>
      </c>
      <c r="AE1626">
        <f>LN('EDA &amp; Statistics'!N1648/'EDA &amp; Statistics'!N1647)</f>
        <v>1.4684537287402901E-2</v>
      </c>
      <c r="AF1626">
        <f>LN('EDA &amp; Statistics'!O1648/'EDA &amp; Statistics'!O1647)</f>
        <v>1.7613009171018816E-2</v>
      </c>
      <c r="AG1626">
        <f>LN('EDA &amp; Statistics'!P1648/'EDA &amp; Statistics'!P1647)</f>
        <v>-1.7213642089539374E-2</v>
      </c>
    </row>
    <row r="1627" spans="1:33" x14ac:dyDescent="0.3">
      <c r="A1627" s="9">
        <v>40984</v>
      </c>
      <c r="B1627">
        <f>'EDA &amp; Statistics'!B1649/'EDA &amp; Statistics'!B1648-1</f>
        <v>-2.187305824657193E-2</v>
      </c>
      <c r="C1627">
        <f>'EDA &amp; Statistics'!C1649/'EDA &amp; Statistics'!C1648-1</f>
        <v>1.494471485555704E-2</v>
      </c>
      <c r="D1627">
        <f>'EDA &amp; Statistics'!D1649/'EDA &amp; Statistics'!D1648-1</f>
        <v>4.8451325861584849E-3</v>
      </c>
      <c r="E1627">
        <f>'EDA &amp; Statistics'!E1649/'EDA &amp; Statistics'!E1648-1</f>
        <v>-4.3192305345252091E-3</v>
      </c>
      <c r="F1627">
        <f>'EDA &amp; Statistics'!F1649/'EDA &amp; Statistics'!F1648-1</f>
        <v>-9.5011785013269234E-3</v>
      </c>
      <c r="G1627">
        <f>'EDA &amp; Statistics'!G1649/'EDA &amp; Statistics'!G1648-1</f>
        <v>-1.4656157397765712E-2</v>
      </c>
      <c r="H1627">
        <f>'EDA &amp; Statistics'!H1649/'EDA &amp; Statistics'!H1648-1</f>
        <v>3.2432444042784336E-2</v>
      </c>
      <c r="I1627">
        <f>'EDA &amp; Statistics'!I1649/'EDA &amp; Statistics'!I1648-1</f>
        <v>2.5316533373572758E-2</v>
      </c>
      <c r="J1627">
        <f>'EDA &amp; Statistics'!J1649/'EDA &amp; Statistics'!J1648-1</f>
        <v>-2.6638861582178874E-3</v>
      </c>
      <c r="K1627">
        <f>'EDA &amp; Statistics'!K1649/'EDA &amp; Statistics'!K1648-1</f>
        <v>-7.4037323216038509E-3</v>
      </c>
      <c r="L1627">
        <f>'EDA &amp; Statistics'!L1649/'EDA &amp; Statistics'!L1648-1</f>
        <v>4.9909840357756918E-2</v>
      </c>
      <c r="M1627">
        <f>'EDA &amp; Statistics'!M1649/'EDA &amp; Statistics'!M1648-1</f>
        <v>3.2759373074301879E-2</v>
      </c>
      <c r="N1627">
        <f>'EDA &amp; Statistics'!N1649/'EDA &amp; Statistics'!N1648-1</f>
        <v>2.7696800805034671E-2</v>
      </c>
      <c r="O1627">
        <f>'EDA &amp; Statistics'!O1649/'EDA &amp; Statistics'!O1648-1</f>
        <v>2.3278347366651797E-2</v>
      </c>
      <c r="P1627">
        <f>'EDA &amp; Statistics'!P1649/'EDA &amp; Statistics'!P1648-1</f>
        <v>1.4658208834016584E-2</v>
      </c>
      <c r="R1627" s="9">
        <v>40984</v>
      </c>
      <c r="S1627">
        <f>LN('EDA &amp; Statistics'!B1649/'EDA &amp; Statistics'!B1648)</f>
        <v>-2.2115820076365894E-2</v>
      </c>
      <c r="T1627">
        <f>LN('EDA &amp; Statistics'!C1649/'EDA &amp; Statistics'!C1648)</f>
        <v>1.4834142887704696E-2</v>
      </c>
      <c r="U1627">
        <f>LN('EDA &amp; Statistics'!D1649/'EDA &amp; Statistics'!D1648)</f>
        <v>4.8334327076918803E-3</v>
      </c>
      <c r="V1627">
        <f>LN('EDA &amp; Statistics'!E1649/'EDA &amp; Statistics'!E1648)</f>
        <v>-4.3285853575398929E-3</v>
      </c>
      <c r="W1627">
        <f>LN('EDA &amp; Statistics'!F1649/'EDA &amp; Statistics'!F1648)</f>
        <v>-9.5466026487086315E-3</v>
      </c>
      <c r="X1627">
        <f>LN('EDA &amp; Statistics'!G1649/'EDA &amp; Statistics'!G1648)</f>
        <v>-1.4764619939877283E-2</v>
      </c>
      <c r="Y1627">
        <f>LN('EDA &amp; Statistics'!H1649/'EDA &amp; Statistics'!H1648)</f>
        <v>3.1917614213933798E-2</v>
      </c>
      <c r="Z1627">
        <f>LN('EDA &amp; Statistics'!I1649/'EDA &amp; Statistics'!I1648)</f>
        <v>2.5001377964824871E-2</v>
      </c>
      <c r="AA1627">
        <f>LN('EDA &amp; Statistics'!J1649/'EDA &amp; Statistics'!J1648)</f>
        <v>-2.6674406168018389E-3</v>
      </c>
      <c r="AB1627">
        <f>LN('EDA &amp; Statistics'!K1649/'EDA &amp; Statistics'!K1648)</f>
        <v>-7.4312759825553437E-3</v>
      </c>
      <c r="AC1627">
        <f>LN('EDA &amp; Statistics'!L1649/'EDA &amp; Statistics'!L1648)</f>
        <v>4.8704294156762203E-2</v>
      </c>
      <c r="AD1627">
        <f>LN('EDA &amp; Statistics'!M1649/'EDA &amp; Statistics'!M1648)</f>
        <v>3.2234223094076371E-2</v>
      </c>
      <c r="AE1627">
        <f>LN('EDA &amp; Statistics'!N1649/'EDA &amp; Statistics'!N1648)</f>
        <v>2.7320182678232739E-2</v>
      </c>
      <c r="AF1627">
        <f>LN('EDA &amp; Statistics'!O1649/'EDA &amp; Statistics'!O1648)</f>
        <v>2.3011539272370672E-2</v>
      </c>
      <c r="AG1627">
        <f>LN('EDA &amp; Statistics'!P1649/'EDA &amp; Statistics'!P1648)</f>
        <v>1.455181571907537E-2</v>
      </c>
    </row>
    <row r="1628" spans="1:33" x14ac:dyDescent="0.3">
      <c r="A1628" s="9">
        <v>40987</v>
      </c>
      <c r="B1628">
        <f>'EDA &amp; Statistics'!B1650/'EDA &amp; Statistics'!B1649-1</f>
        <v>1.0724166801056922E-2</v>
      </c>
      <c r="C1628">
        <f>'EDA &amp; Statistics'!C1650/'EDA &amp; Statistics'!C1649-1</f>
        <v>5.912791188185107E-2</v>
      </c>
      <c r="D1628">
        <f>'EDA &amp; Statistics'!D1650/'EDA &amp; Statistics'!D1649-1</f>
        <v>3.9764882749990127E-2</v>
      </c>
      <c r="E1628">
        <f>'EDA &amp; Statistics'!E1650/'EDA &amp; Statistics'!E1649-1</f>
        <v>-2.9373050614893481E-2</v>
      </c>
      <c r="F1628">
        <f>'EDA &amp; Statistics'!F1650/'EDA &amp; Statistics'!F1649-1</f>
        <v>-2.1582770009893504E-2</v>
      </c>
      <c r="G1628">
        <f>'EDA &amp; Statistics'!G1650/'EDA &amp; Statistics'!G1649-1</f>
        <v>-1.3729964382336535E-2</v>
      </c>
      <c r="H1628">
        <f>'EDA &amp; Statistics'!H1650/'EDA &amp; Statistics'!H1649-1</f>
        <v>3.4903563743942101E-3</v>
      </c>
      <c r="I1628">
        <f>'EDA &amp; Statistics'!I1650/'EDA &amp; Statistics'!I1649-1</f>
        <v>-5.7613897114439094E-3</v>
      </c>
      <c r="J1628">
        <f>'EDA &amp; Statistics'!J1650/'EDA &amp; Statistics'!J1649-1</f>
        <v>1.0684005607524139E-3</v>
      </c>
      <c r="K1628">
        <f>'EDA &amp; Statistics'!K1650/'EDA &amp; Statistics'!K1649-1</f>
        <v>6.4644036211358724E-3</v>
      </c>
      <c r="L1628">
        <f>'EDA &amp; Statistics'!L1650/'EDA &amp; Statistics'!L1649-1</f>
        <v>-1.6036653100294895E-2</v>
      </c>
      <c r="M1628">
        <f>'EDA &amp; Statistics'!M1650/'EDA &amp; Statistics'!M1649-1</f>
        <v>-1.3420085760875167E-2</v>
      </c>
      <c r="N1628">
        <f>'EDA &amp; Statistics'!N1650/'EDA &amp; Statistics'!N1649-1</f>
        <v>-7.0922254442735699E-3</v>
      </c>
      <c r="O1628">
        <f>'EDA &amp; Statistics'!O1650/'EDA &amp; Statistics'!O1649-1</f>
        <v>-7.5829310198791688E-3</v>
      </c>
      <c r="P1628">
        <f>'EDA &amp; Statistics'!P1650/'EDA &amp; Statistics'!P1649-1</f>
        <v>8.33639267021824E-3</v>
      </c>
      <c r="R1628" s="9">
        <v>40987</v>
      </c>
      <c r="S1628">
        <f>LN('EDA &amp; Statistics'!B1650/'EDA &amp; Statistics'!B1649)</f>
        <v>1.0667070766468247E-2</v>
      </c>
      <c r="T1628">
        <f>LN('EDA &amp; Statistics'!C1650/'EDA &amp; Statistics'!C1649)</f>
        <v>5.7445844860554103E-2</v>
      </c>
      <c r="U1628">
        <f>LN('EDA &amp; Statistics'!D1650/'EDA &amp; Statistics'!D1649)</f>
        <v>3.8994613315783695E-2</v>
      </c>
      <c r="V1628">
        <f>LN('EDA &amp; Statistics'!E1650/'EDA &amp; Statistics'!E1649)</f>
        <v>-2.9813076699894907E-2</v>
      </c>
      <c r="W1628">
        <f>LN('EDA &amp; Statistics'!F1650/'EDA &amp; Statistics'!F1649)</f>
        <v>-2.1819084390046293E-2</v>
      </c>
      <c r="X1628">
        <f>LN('EDA &amp; Statistics'!G1650/'EDA &amp; Statistics'!G1649)</f>
        <v>-1.3825092080197587E-2</v>
      </c>
      <c r="Y1628">
        <f>LN('EDA &amp; Statistics'!H1650/'EDA &amp; Statistics'!H1649)</f>
        <v>3.4842792174409692E-3</v>
      </c>
      <c r="Z1628">
        <f>LN('EDA &amp; Statistics'!I1650/'EDA &amp; Statistics'!I1649)</f>
        <v>-5.778050540987574E-3</v>
      </c>
      <c r="AA1628">
        <f>LN('EDA &amp; Statistics'!J1650/'EDA &amp; Statistics'!J1649)</f>
        <v>1.0678302270670445E-3</v>
      </c>
      <c r="AB1628">
        <f>LN('EDA &amp; Statistics'!K1650/'EDA &amp; Statistics'!K1649)</f>
        <v>6.4435989756638414E-3</v>
      </c>
      <c r="AC1628">
        <f>LN('EDA &amp; Statistics'!L1650/'EDA &amp; Statistics'!L1649)</f>
        <v>-1.6166631709313591E-2</v>
      </c>
      <c r="AD1628">
        <f>LN('EDA &amp; Statistics'!M1650/'EDA &amp; Statistics'!M1649)</f>
        <v>-1.3510948955392531E-2</v>
      </c>
      <c r="AE1628">
        <f>LN('EDA &amp; Statistics'!N1650/'EDA &amp; Statistics'!N1649)</f>
        <v>-7.1174948234541549E-3</v>
      </c>
      <c r="AF1628">
        <f>LN('EDA &amp; Statistics'!O1650/'EDA &amp; Statistics'!O1649)</f>
        <v>-7.6118276145799224E-3</v>
      </c>
      <c r="AG1628">
        <f>LN('EDA &amp; Statistics'!P1650/'EDA &amp; Statistics'!P1649)</f>
        <v>8.3018368632013628E-3</v>
      </c>
    </row>
    <row r="1629" spans="1:33" x14ac:dyDescent="0.3">
      <c r="A1629" s="9">
        <v>40988</v>
      </c>
      <c r="B1629">
        <f>'EDA &amp; Statistics'!B1651/'EDA &amp; Statistics'!B1650-1</f>
        <v>4.1539017906777165E-2</v>
      </c>
      <c r="C1629">
        <f>'EDA &amp; Statistics'!C1651/'EDA &amp; Statistics'!C1650-1</f>
        <v>1.9808887848263401E-2</v>
      </c>
      <c r="D1629">
        <f>'EDA &amp; Statistics'!D1651/'EDA &amp; Statistics'!D1650-1</f>
        <v>1.1573255442500763E-3</v>
      </c>
      <c r="E1629">
        <f>'EDA &amp; Statistics'!E1651/'EDA &amp; Statistics'!E1650-1</f>
        <v>0</v>
      </c>
      <c r="F1629">
        <f>'EDA &amp; Statistics'!F1651/'EDA &amp; Statistics'!F1650-1</f>
        <v>0</v>
      </c>
      <c r="G1629">
        <f>'EDA &amp; Statistics'!G1651/'EDA &amp; Statistics'!G1650-1</f>
        <v>0</v>
      </c>
      <c r="H1629">
        <f>'EDA &amp; Statistics'!H1651/'EDA &amp; Statistics'!H1650-1</f>
        <v>3.4782679905739577E-2</v>
      </c>
      <c r="I1629">
        <f>'EDA &amp; Statistics'!I1651/'EDA &amp; Statistics'!I1650-1</f>
        <v>1.4072913852139823E-2</v>
      </c>
      <c r="J1629">
        <f>'EDA &amp; Statistics'!J1651/'EDA &amp; Statistics'!J1650-1</f>
        <v>-1.0672602992501945E-3</v>
      </c>
      <c r="K1629">
        <f>'EDA &amp; Statistics'!K1651/'EDA &amp; Statistics'!K1650-1</f>
        <v>0</v>
      </c>
      <c r="L1629">
        <f>'EDA &amp; Statistics'!L1651/'EDA &amp; Statistics'!L1650-1</f>
        <v>-6.4028153930413279E-3</v>
      </c>
      <c r="M1629">
        <f>'EDA &amp; Statistics'!M1651/'EDA &amp; Statistics'!M1650-1</f>
        <v>-2.061052843028377E-3</v>
      </c>
      <c r="N1629">
        <f>'EDA &amp; Statistics'!N1651/'EDA &amp; Statistics'!N1650-1</f>
        <v>0</v>
      </c>
      <c r="O1629">
        <f>'EDA &amp; Statistics'!O1651/'EDA &amp; Statistics'!O1650-1</f>
        <v>9.5504058763107302E-4</v>
      </c>
      <c r="P1629">
        <f>'EDA &amp; Statistics'!P1651/'EDA &amp; Statistics'!P1650-1</f>
        <v>-4.7105123602469989E-3</v>
      </c>
      <c r="R1629" s="9">
        <v>40988</v>
      </c>
      <c r="S1629">
        <f>LN('EDA &amp; Statistics'!B1651/'EDA &amp; Statistics'!B1650)</f>
        <v>4.0699444201777672E-2</v>
      </c>
      <c r="T1629">
        <f>LN('EDA &amp; Statistics'!C1651/'EDA &amp; Statistics'!C1650)</f>
        <v>1.9615244886548786E-2</v>
      </c>
      <c r="U1629">
        <f>LN('EDA &amp; Statistics'!D1651/'EDA &amp; Statistics'!D1650)</f>
        <v>1.1566563593025144E-3</v>
      </c>
      <c r="V1629">
        <f>LN('EDA &amp; Statistics'!E1651/'EDA &amp; Statistics'!E1650)</f>
        <v>0</v>
      </c>
      <c r="W1629">
        <f>LN('EDA &amp; Statistics'!F1651/'EDA &amp; Statistics'!F1650)</f>
        <v>0</v>
      </c>
      <c r="X1629">
        <f>LN('EDA &amp; Statistics'!G1651/'EDA &amp; Statistics'!G1650)</f>
        <v>0</v>
      </c>
      <c r="Y1629">
        <f>LN('EDA &amp; Statistics'!H1651/'EDA &amp; Statistics'!H1650)</f>
        <v>3.4191433564747971E-2</v>
      </c>
      <c r="Z1629">
        <f>LN('EDA &amp; Statistics'!I1651/'EDA &amp; Statistics'!I1650)</f>
        <v>1.3974809735807754E-2</v>
      </c>
      <c r="AA1629">
        <f>LN('EDA &amp; Statistics'!J1651/'EDA &amp; Statistics'!J1650)</f>
        <v>-1.0678302270670128E-3</v>
      </c>
      <c r="AB1629">
        <f>LN('EDA &amp; Statistics'!K1651/'EDA &amp; Statistics'!K1650)</f>
        <v>0</v>
      </c>
      <c r="AC1629">
        <f>LN('EDA &amp; Statistics'!L1651/'EDA &amp; Statistics'!L1650)</f>
        <v>-6.4234013345552642E-3</v>
      </c>
      <c r="AD1629">
        <f>LN('EDA &amp; Statistics'!M1651/'EDA &amp; Statistics'!M1650)</f>
        <v>-2.0631797353667472E-3</v>
      </c>
      <c r="AE1629">
        <f>LN('EDA &amp; Statistics'!N1651/'EDA &amp; Statistics'!N1650)</f>
        <v>0</v>
      </c>
      <c r="AF1629">
        <f>LN('EDA &amp; Statistics'!O1651/'EDA &amp; Statistics'!O1650)</f>
        <v>9.5458482652621452E-4</v>
      </c>
      <c r="AG1629">
        <f>LN('EDA &amp; Statistics'!P1651/'EDA &amp; Statistics'!P1650)</f>
        <v>-4.7216417875522937E-3</v>
      </c>
    </row>
    <row r="1630" spans="1:33" x14ac:dyDescent="0.3">
      <c r="A1630" s="9">
        <v>40989</v>
      </c>
      <c r="B1630">
        <f>'EDA &amp; Statistics'!B1652/'EDA &amp; Statistics'!B1651-1</f>
        <v>-8.8457722397037308E-3</v>
      </c>
      <c r="C1630">
        <f>'EDA &amp; Statistics'!C1652/'EDA &amp; Statistics'!C1651-1</f>
        <v>-4.8999012424398858E-2</v>
      </c>
      <c r="D1630">
        <f>'EDA &amp; Statistics'!D1652/'EDA &amp; Statistics'!D1651-1</f>
        <v>-3.4626159481272789E-2</v>
      </c>
      <c r="E1630">
        <f>'EDA &amp; Statistics'!E1652/'EDA &amp; Statistics'!E1651-1</f>
        <v>-2.5665643616701317E-4</v>
      </c>
      <c r="F1630">
        <f>'EDA &amp; Statistics'!F1652/'EDA &amp; Statistics'!F1651-1</f>
        <v>-2.4509196646245179E-3</v>
      </c>
      <c r="G1630">
        <f>'EDA &amp; Statistics'!G1652/'EDA &amp; Statistics'!G1651-1</f>
        <v>-4.6403668659019681E-3</v>
      </c>
      <c r="H1630">
        <f>'EDA &amp; Statistics'!H1652/'EDA &amp; Statistics'!H1651-1</f>
        <v>5.041951650317289E-3</v>
      </c>
      <c r="I1630">
        <f>'EDA &amp; Statistics'!I1652/'EDA &amp; Statistics'!I1651-1</f>
        <v>-1.3877615366612361E-2</v>
      </c>
      <c r="J1630">
        <f>'EDA &amp; Statistics'!J1652/'EDA &amp; Statistics'!J1651-1</f>
        <v>0</v>
      </c>
      <c r="K1630">
        <f>'EDA &amp; Statistics'!K1652/'EDA &amp; Statistics'!K1651-1</f>
        <v>2.4704123011172197E-3</v>
      </c>
      <c r="L1630">
        <f>'EDA &amp; Statistics'!L1652/'EDA &amp; Statistics'!L1651-1</f>
        <v>-2.9291195678240789E-2</v>
      </c>
      <c r="M1630">
        <f>'EDA &amp; Statistics'!M1652/'EDA &amp; Statistics'!M1651-1</f>
        <v>-1.9413437117469123E-2</v>
      </c>
      <c r="N1630">
        <f>'EDA &amp; Statistics'!N1652/'EDA &amp; Statistics'!N1651-1</f>
        <v>-7.1428843906947703E-3</v>
      </c>
      <c r="O1630">
        <f>'EDA &amp; Statistics'!O1652/'EDA &amp; Statistics'!O1651-1</f>
        <v>-1.908395209933933E-2</v>
      </c>
      <c r="P1630">
        <f>'EDA &amp; Statistics'!P1652/'EDA &amp; Statistics'!P1651-1</f>
        <v>-6.0325778356261628E-3</v>
      </c>
      <c r="R1630" s="9">
        <v>40989</v>
      </c>
      <c r="S1630">
        <f>LN('EDA &amp; Statistics'!B1652/'EDA &amp; Statistics'!B1651)</f>
        <v>-8.8851283449540627E-3</v>
      </c>
      <c r="T1630">
        <f>LN('EDA &amp; Statistics'!C1652/'EDA &amp; Statistics'!C1651)</f>
        <v>-5.0240177977137535E-2</v>
      </c>
      <c r="U1630">
        <f>LN('EDA &amp; Statistics'!D1652/'EDA &amp; Statistics'!D1651)</f>
        <v>-3.5239853161691731E-2</v>
      </c>
      <c r="V1630">
        <f>LN('EDA &amp; Statistics'!E1652/'EDA &amp; Statistics'!E1651)</f>
        <v>-2.5668937806674712E-4</v>
      </c>
      <c r="W1630">
        <f>LN('EDA &amp; Statistics'!F1652/'EDA &amp; Statistics'!F1651)</f>
        <v>-2.4539280848285233E-3</v>
      </c>
      <c r="X1630">
        <f>LN('EDA &amp; Statistics'!G1652/'EDA &amp; Statistics'!G1651)</f>
        <v>-4.6511667915903792E-3</v>
      </c>
      <c r="Y1630">
        <f>LN('EDA &amp; Statistics'!H1652/'EDA &amp; Statistics'!H1651)</f>
        <v>5.0292835754660739E-3</v>
      </c>
      <c r="Z1630">
        <f>LN('EDA &amp; Statistics'!I1652/'EDA &amp; Statistics'!I1651)</f>
        <v>-1.397480973580776E-2</v>
      </c>
      <c r="AA1630">
        <f>LN('EDA &amp; Statistics'!J1652/'EDA &amp; Statistics'!J1651)</f>
        <v>0</v>
      </c>
      <c r="AB1630">
        <f>LN('EDA &amp; Statistics'!K1652/'EDA &amp; Statistics'!K1651)</f>
        <v>2.4673658489455302E-3</v>
      </c>
      <c r="AC1630">
        <f>LN('EDA &amp; Statistics'!L1652/'EDA &amp; Statistics'!L1651)</f>
        <v>-2.9728748230133915E-2</v>
      </c>
      <c r="AD1630">
        <f>LN('EDA &amp; Statistics'!M1652/'EDA &amp; Statistics'!M1651)</f>
        <v>-1.9604352813682609E-2</v>
      </c>
      <c r="AE1630">
        <f>LN('EDA &amp; Statistics'!N1652/'EDA &amp; Statistics'!N1651)</f>
        <v>-7.1685169224781544E-3</v>
      </c>
      <c r="AF1630">
        <f>LN('EDA &amp; Statistics'!O1652/'EDA &amp; Statistics'!O1651)</f>
        <v>-1.9268401161701743E-2</v>
      </c>
      <c r="AG1630">
        <f>LN('EDA &amp; Statistics'!P1652/'EDA &amp; Statistics'!P1651)</f>
        <v>-6.0508473451793944E-3</v>
      </c>
    </row>
    <row r="1631" spans="1:33" x14ac:dyDescent="0.3">
      <c r="A1631" s="9">
        <v>40990</v>
      </c>
      <c r="B1631">
        <f>'EDA &amp; Statistics'!B1653/'EDA &amp; Statistics'!B1652-1</f>
        <v>-1.7287417603355504E-3</v>
      </c>
      <c r="C1631">
        <f>'EDA &amp; Statistics'!C1653/'EDA &amp; Statistics'!C1652-1</f>
        <v>-1.7030316354995745E-2</v>
      </c>
      <c r="D1631">
        <f>'EDA &amp; Statistics'!D1653/'EDA &amp; Statistics'!D1652-1</f>
        <v>-8.3103810199622874E-3</v>
      </c>
      <c r="E1631">
        <f>'EDA &amp; Statistics'!E1653/'EDA &amp; Statistics'!E1652-1</f>
        <v>-4.9080800424744497E-3</v>
      </c>
      <c r="F1631">
        <f>'EDA &amp; Statistics'!F1653/'EDA &amp; Statistics'!F1652-1</f>
        <v>-2.4570585896938058E-3</v>
      </c>
      <c r="G1631">
        <f>'EDA &amp; Statistics'!G1653/'EDA &amp; Statistics'!G1652-1</f>
        <v>0</v>
      </c>
      <c r="H1631">
        <f>'EDA &amp; Statistics'!H1653/'EDA &amp; Statistics'!H1652-1</f>
        <v>-5.8528373256651278E-2</v>
      </c>
      <c r="I1631">
        <f>'EDA &amp; Statistics'!I1653/'EDA &amp; Statistics'!I1652-1</f>
        <v>-3.7251621808906288E-2</v>
      </c>
      <c r="J1631">
        <f>'EDA &amp; Statistics'!J1653/'EDA &amp; Statistics'!J1652-1</f>
        <v>-1.0149499662291284E-2</v>
      </c>
      <c r="K1631">
        <f>'EDA &amp; Statistics'!K1653/'EDA &amp; Statistics'!K1652-1</f>
        <v>-1.281420488664764E-2</v>
      </c>
      <c r="L1631">
        <f>'EDA &amp; Statistics'!L1653/'EDA &amp; Statistics'!L1652-1</f>
        <v>-1.6898007276730964E-2</v>
      </c>
      <c r="M1631">
        <f>'EDA &amp; Statistics'!M1653/'EDA &amp; Statistics'!M1652-1</f>
        <v>-1.0951989087780833E-2</v>
      </c>
      <c r="N1631">
        <f>'EDA &amp; Statistics'!N1653/'EDA &amp; Statistics'!N1652-1</f>
        <v>-1.5827289164900948E-2</v>
      </c>
      <c r="O1631">
        <f>'EDA &amp; Statistics'!O1653/'EDA &amp; Statistics'!O1652-1</f>
        <v>-1.3618618023832796E-2</v>
      </c>
      <c r="P1631">
        <f>'EDA &amp; Statistics'!P1653/'EDA &amp; Statistics'!P1652-1</f>
        <v>-8.9948974345642752E-3</v>
      </c>
      <c r="R1631" s="9">
        <v>40990</v>
      </c>
      <c r="S1631">
        <f>LN('EDA &amp; Statistics'!B1653/'EDA &amp; Statistics'!B1652)</f>
        <v>-1.7302377587510812E-3</v>
      </c>
      <c r="T1631">
        <f>LN('EDA &amp; Statistics'!C1653/'EDA &amp; Statistics'!C1652)</f>
        <v>-1.717699995653036E-2</v>
      </c>
      <c r="U1631">
        <f>LN('EDA &amp; Statistics'!D1653/'EDA &amp; Statistics'!D1652)</f>
        <v>-8.3451047484083898E-3</v>
      </c>
      <c r="V1631">
        <f>LN('EDA &amp; Statistics'!E1653/'EDA &amp; Statistics'!E1652)</f>
        <v>-4.9201642236263044E-3</v>
      </c>
      <c r="W1631">
        <f>LN('EDA &amp; Statistics'!F1653/'EDA &amp; Statistics'!F1652)</f>
        <v>-2.4600821118131392E-3</v>
      </c>
      <c r="X1631">
        <f>LN('EDA &amp; Statistics'!G1653/'EDA &amp; Statistics'!G1652)</f>
        <v>0</v>
      </c>
      <c r="Y1631">
        <f>LN('EDA &amp; Statistics'!H1653/'EDA &amp; Statistics'!H1652)</f>
        <v>-6.031106756489947E-2</v>
      </c>
      <c r="Z1631">
        <f>LN('EDA &amp; Statistics'!I1653/'EDA &amp; Statistics'!I1652)</f>
        <v>-3.7963190847256204E-2</v>
      </c>
      <c r="AA1631">
        <f>LN('EDA &amp; Statistics'!J1653/'EDA &amp; Statistics'!J1652)</f>
        <v>-1.020135701651342E-2</v>
      </c>
      <c r="AB1631">
        <f>LN('EDA &amp; Statistics'!K1653/'EDA &amp; Statistics'!K1652)</f>
        <v>-1.2897015001238715E-2</v>
      </c>
      <c r="AC1631">
        <f>LN('EDA &amp; Statistics'!L1653/'EDA &amp; Statistics'!L1652)</f>
        <v>-1.7042407632094952E-2</v>
      </c>
      <c r="AD1631">
        <f>LN('EDA &amp; Statistics'!M1653/'EDA &amp; Statistics'!M1652)</f>
        <v>-1.1012403631503537E-2</v>
      </c>
      <c r="AE1631">
        <f>LN('EDA &amp; Statistics'!N1653/'EDA &amp; Statistics'!N1652)</f>
        <v>-1.5953878190205127E-2</v>
      </c>
      <c r="AF1631">
        <f>LN('EDA &amp; Statistics'!O1653/'EDA &amp; Statistics'!O1652)</f>
        <v>-1.3712202030157416E-2</v>
      </c>
      <c r="AG1631">
        <f>LN('EDA &amp; Statistics'!P1653/'EDA &amp; Statistics'!P1652)</f>
        <v>-9.0355957598186321E-3</v>
      </c>
    </row>
    <row r="1632" spans="1:33" x14ac:dyDescent="0.3">
      <c r="A1632" s="9">
        <v>40991</v>
      </c>
      <c r="B1632">
        <f>'EDA &amp; Statistics'!B1654/'EDA &amp; Statistics'!B1653-1</f>
        <v>-2.4550850505572264E-2</v>
      </c>
      <c r="C1632">
        <f>'EDA &amp; Statistics'!C1654/'EDA &amp; Statistics'!C1653-1</f>
        <v>-2.0192307776349838E-2</v>
      </c>
      <c r="D1632">
        <f>'EDA &amp; Statistics'!D1654/'EDA &amp; Statistics'!D1653-1</f>
        <v>-1.6998054460311662E-2</v>
      </c>
      <c r="E1632">
        <f>'EDA &amp; Statistics'!E1654/'EDA &amp; Statistics'!E1653-1</f>
        <v>-3.7587730657057117E-3</v>
      </c>
      <c r="F1632">
        <f>'EDA &amp; Statistics'!F1654/'EDA &amp; Statistics'!F1653-1</f>
        <v>-2.4629931491653156E-3</v>
      </c>
      <c r="G1632">
        <f>'EDA &amp; Statistics'!G1654/'EDA &amp; Statistics'!G1653-1</f>
        <v>-1.1655278520698031E-3</v>
      </c>
      <c r="H1632">
        <f>'EDA &amp; Statistics'!H1654/'EDA &amp; Statistics'!H1653-1</f>
        <v>-6.2167006702504968E-2</v>
      </c>
      <c r="I1632">
        <f>'EDA &amp; Statistics'!I1654/'EDA &amp; Statistics'!I1653-1</f>
        <v>-2.1496110425318848E-2</v>
      </c>
      <c r="J1632">
        <f>'EDA &amp; Statistics'!J1654/'EDA &amp; Statistics'!J1653-1</f>
        <v>-3.2380664364604073E-3</v>
      </c>
      <c r="K1632">
        <f>'EDA &amp; Statistics'!K1654/'EDA &amp; Statistics'!K1653-1</f>
        <v>-5.991055173223514E-3</v>
      </c>
      <c r="L1632">
        <f>'EDA &amp; Statistics'!L1654/'EDA &amp; Statistics'!L1653-1</f>
        <v>-1.1049728204274856E-2</v>
      </c>
      <c r="M1632">
        <f>'EDA &amp; Statistics'!M1654/'EDA &amp; Statistics'!M1653-1</f>
        <v>-7.6661522593003406E-3</v>
      </c>
      <c r="N1632">
        <f>'EDA &amp; Statistics'!N1654/'EDA &amp; Statistics'!N1653-1</f>
        <v>-1.4619938485219475E-2</v>
      </c>
      <c r="O1632">
        <f>'EDA &amp; Statistics'!O1654/'EDA &amp; Statistics'!O1653-1</f>
        <v>-1.084818605790272E-2</v>
      </c>
      <c r="P1632">
        <f>'EDA &amp; Statistics'!P1654/'EDA &amp; Statistics'!P1653-1</f>
        <v>-2.6760191422239288E-3</v>
      </c>
      <c r="R1632" s="9">
        <v>40991</v>
      </c>
      <c r="S1632">
        <f>LN('EDA &amp; Statistics'!B1654/'EDA &amp; Statistics'!B1653)</f>
        <v>-2.4857247910233641E-2</v>
      </c>
      <c r="T1632">
        <f>LN('EDA &amp; Statistics'!C1654/'EDA &amp; Statistics'!C1653)</f>
        <v>-2.0398958998467658E-2</v>
      </c>
      <c r="U1632">
        <f>LN('EDA &amp; Statistics'!D1654/'EDA &amp; Statistics'!D1653)</f>
        <v>-1.7144179651081337E-2</v>
      </c>
      <c r="V1632">
        <f>LN('EDA &amp; Statistics'!E1654/'EDA &amp; Statistics'!E1653)</f>
        <v>-3.7658550050238106E-3</v>
      </c>
      <c r="W1632">
        <f>LN('EDA &amp; Statistics'!F1654/'EDA &amp; Statistics'!F1653)</f>
        <v>-2.4660313064573938E-3</v>
      </c>
      <c r="X1632">
        <f>LN('EDA &amp; Statistics'!G1654/'EDA &amp; Statistics'!G1653)</f>
        <v>-1.166207607891006E-3</v>
      </c>
      <c r="Y1632">
        <f>LN('EDA &amp; Statistics'!H1654/'EDA &amp; Statistics'!H1653)</f>
        <v>-6.4183391352957087E-2</v>
      </c>
      <c r="Z1632">
        <f>LN('EDA &amp; Statistics'!I1654/'EDA &amp; Statistics'!I1653)</f>
        <v>-2.1730517115908461E-2</v>
      </c>
      <c r="AA1632">
        <f>LN('EDA &amp; Statistics'!J1654/'EDA &amp; Statistics'!J1653)</f>
        <v>-3.243320318261792E-3</v>
      </c>
      <c r="AB1632">
        <f>LN('EDA &amp; Statistics'!K1654/'EDA &amp; Statistics'!K1653)</f>
        <v>-6.0090735463574976E-3</v>
      </c>
      <c r="AC1632">
        <f>LN('EDA &amp; Statistics'!L1654/'EDA &amp; Statistics'!L1653)</f>
        <v>-1.1111229922130811E-2</v>
      </c>
      <c r="AD1632">
        <f>LN('EDA &amp; Statistics'!M1654/'EDA &amp; Statistics'!M1653)</f>
        <v>-7.6956882529792643E-3</v>
      </c>
      <c r="AE1632">
        <f>LN('EDA &amp; Statistics'!N1654/'EDA &amp; Statistics'!N1653)</f>
        <v>-1.4727862977144299E-2</v>
      </c>
      <c r="AF1632">
        <f>LN('EDA &amp; Statistics'!O1654/'EDA &amp; Statistics'!O1653)</f>
        <v>-1.0907456670464321E-2</v>
      </c>
      <c r="AG1632">
        <f>LN('EDA &amp; Statistics'!P1654/'EDA &amp; Statistics'!P1653)</f>
        <v>-2.6796060820241416E-3</v>
      </c>
    </row>
    <row r="1633" spans="1:33" x14ac:dyDescent="0.3">
      <c r="A1633" s="9">
        <v>40994</v>
      </c>
      <c r="B1633">
        <f>'EDA &amp; Statistics'!B1655/'EDA &amp; Statistics'!B1654-1</f>
        <v>-2.7796101316560962E-2</v>
      </c>
      <c r="C1633">
        <f>'EDA &amp; Statistics'!C1655/'EDA &amp; Statistics'!C1654-1</f>
        <v>-7.9843955227582031E-3</v>
      </c>
      <c r="D1633">
        <f>'EDA &amp; Statistics'!D1655/'EDA &amp; Statistics'!D1654-1</f>
        <v>3.1270105175169594E-3</v>
      </c>
      <c r="E1633">
        <f>'EDA &amp; Statistics'!E1655/'EDA &amp; Statistics'!E1654-1</f>
        <v>-2.5470388761498208E-2</v>
      </c>
      <c r="F1633">
        <f>'EDA &amp; Statistics'!F1655/'EDA &amp; Statistics'!F1654-1</f>
        <v>-1.9753125520252879E-2</v>
      </c>
      <c r="G1633">
        <f>'EDA &amp; Statistics'!G1655/'EDA &amp; Statistics'!G1654-1</f>
        <v>-1.4002320867240514E-2</v>
      </c>
      <c r="H1633">
        <f>'EDA &amp; Statistics'!H1655/'EDA &amp; Statistics'!H1654-1</f>
        <v>3.7878751960010781E-2</v>
      </c>
      <c r="I1633">
        <f>'EDA &amp; Statistics'!I1655/'EDA &amp; Statistics'!I1654-1</f>
        <v>2.6362013258419248E-2</v>
      </c>
      <c r="J1633">
        <f>'EDA &amp; Statistics'!J1655/'EDA &amp; Statistics'!J1654-1</f>
        <v>1.6242927861840339E-3</v>
      </c>
      <c r="K1633">
        <f>'EDA &amp; Statistics'!K1655/'EDA &amp; Statistics'!K1654-1</f>
        <v>1.0045433408816251E-3</v>
      </c>
      <c r="L1633">
        <f>'EDA &amp; Statistics'!L1655/'EDA &amp; Statistics'!L1654-1</f>
        <v>2.2967139303274653E-2</v>
      </c>
      <c r="M1633">
        <f>'EDA &amp; Statistics'!M1655/'EDA &amp; Statistics'!M1654-1</f>
        <v>1.9313338097612043E-2</v>
      </c>
      <c r="N1633">
        <f>'EDA &amp; Statistics'!N1655/'EDA &amp; Statistics'!N1654-1</f>
        <v>1.1869496032629767E-2</v>
      </c>
      <c r="O1633">
        <f>'EDA &amp; Statistics'!O1655/'EDA &amp; Statistics'!O1654-1</f>
        <v>1.39581602243255E-2</v>
      </c>
      <c r="P1633">
        <f>'EDA &amp; Statistics'!P1655/'EDA &amp; Statistics'!P1654-1</f>
        <v>1.4926552153013972E-3</v>
      </c>
      <c r="R1633" s="9">
        <v>40994</v>
      </c>
      <c r="S1633">
        <f>LN('EDA &amp; Statistics'!B1655/'EDA &amp; Statistics'!B1654)</f>
        <v>-2.8189724212767251E-2</v>
      </c>
      <c r="T1633">
        <f>LN('EDA &amp; Statistics'!C1655/'EDA &amp; Statistics'!C1654)</f>
        <v>-8.0164415011842443E-3</v>
      </c>
      <c r="U1633">
        <f>LN('EDA &amp; Statistics'!D1655/'EDA &amp; Statistics'!D1654)</f>
        <v>3.1221315884576327E-3</v>
      </c>
      <c r="V1633">
        <f>LN('EDA &amp; Statistics'!E1655/'EDA &amp; Statistics'!E1654)</f>
        <v>-2.5800374412534768E-2</v>
      </c>
      <c r="W1633">
        <f>LN('EDA &amp; Statistics'!F1655/'EDA &amp; Statistics'!F1654)</f>
        <v>-1.9950826307768708E-2</v>
      </c>
      <c r="X1633">
        <f>LN('EDA &amp; Statistics'!G1655/'EDA &amp; Statistics'!G1654)</f>
        <v>-1.410127820300262E-2</v>
      </c>
      <c r="Y1633">
        <f>LN('EDA &amp; Statistics'!H1655/'EDA &amp; Statistics'!H1654)</f>
        <v>3.7178968633880635E-2</v>
      </c>
      <c r="Z1633">
        <f>LN('EDA &amp; Statistics'!I1655/'EDA &amp; Statistics'!I1654)</f>
        <v>2.6020523948540611E-2</v>
      </c>
      <c r="AA1633">
        <f>LN('EDA &amp; Statistics'!J1655/'EDA &amp; Statistics'!J1654)</f>
        <v>1.6229750493903428E-3</v>
      </c>
      <c r="AB1633">
        <f>LN('EDA &amp; Statistics'!K1655/'EDA &amp; Statistics'!K1654)</f>
        <v>1.0040391248627477E-3</v>
      </c>
      <c r="AC1633">
        <f>LN('EDA &amp; Statistics'!L1655/'EDA &amp; Statistics'!L1654)</f>
        <v>2.2707364560388212E-2</v>
      </c>
      <c r="AD1633">
        <f>LN('EDA &amp; Statistics'!M1655/'EDA &amp; Statistics'!M1654)</f>
        <v>1.9129202653178402E-2</v>
      </c>
      <c r="AE1633">
        <f>LN('EDA &amp; Statistics'!N1655/'EDA &amp; Statistics'!N1654)</f>
        <v>1.1799606060174524E-2</v>
      </c>
      <c r="AF1633">
        <f>LN('EDA &amp; Statistics'!O1655/'EDA &amp; Statistics'!O1654)</f>
        <v>1.3861642211499429E-2</v>
      </c>
      <c r="AG1633">
        <f>LN('EDA &amp; Statistics'!P1655/'EDA &amp; Statistics'!P1654)</f>
        <v>1.4915423128209974E-3</v>
      </c>
    </row>
    <row r="1634" spans="1:33" x14ac:dyDescent="0.3">
      <c r="A1634" s="9">
        <v>40995</v>
      </c>
      <c r="B1634">
        <f>'EDA &amp; Statistics'!B1656/'EDA &amp; Statistics'!B1655-1</f>
        <v>-3.2912025741096196E-2</v>
      </c>
      <c r="C1634">
        <f>'EDA &amp; Statistics'!C1656/'EDA &amp; Statistics'!C1655-1</f>
        <v>-5.5420610919724722E-2</v>
      </c>
      <c r="D1634">
        <f>'EDA &amp; Statistics'!D1656/'EDA &amp; Statistics'!D1655-1</f>
        <v>-3.1113107687120278E-2</v>
      </c>
      <c r="E1634">
        <f>'EDA &amp; Statistics'!E1656/'EDA &amp; Statistics'!E1655-1</f>
        <v>-2.3613290594013403E-3</v>
      </c>
      <c r="F1634">
        <f>'EDA &amp; Statistics'!F1656/'EDA &amp; Statistics'!F1655-1</f>
        <v>0</v>
      </c>
      <c r="G1634">
        <f>'EDA &amp; Statistics'!G1656/'EDA &amp; Statistics'!G1655-1</f>
        <v>2.3669181319674326E-3</v>
      </c>
      <c r="H1634">
        <f>'EDA &amp; Statistics'!H1656/'EDA &amp; Statistics'!H1655-1</f>
        <v>-2.7372237765112883E-2</v>
      </c>
      <c r="I1634">
        <f>'EDA &amp; Statistics'!I1656/'EDA &amp; Statistics'!I1655-1</f>
        <v>-6.8493290496917103E-3</v>
      </c>
      <c r="J1634">
        <f>'EDA &amp; Statistics'!J1656/'EDA &amp; Statistics'!J1655-1</f>
        <v>-1.0811058250633776E-3</v>
      </c>
      <c r="K1634">
        <f>'EDA &amp; Statistics'!K1656/'EDA &amp; Statistics'!K1655-1</f>
        <v>-2.0070704924654015E-3</v>
      </c>
      <c r="L1634">
        <f>'EDA &amp; Statistics'!L1656/'EDA &amp; Statistics'!L1655-1</f>
        <v>-2.002426719199768E-2</v>
      </c>
      <c r="M1634">
        <f>'EDA &amp; Statistics'!M1656/'EDA &amp; Statistics'!M1655-1</f>
        <v>-1.1789522672954411E-2</v>
      </c>
      <c r="N1634">
        <f>'EDA &amp; Statistics'!N1656/'EDA &amp; Statistics'!N1655-1</f>
        <v>-2.9325554408831334E-2</v>
      </c>
      <c r="O1634">
        <f>'EDA &amp; Statistics'!O1656/'EDA &amp; Statistics'!O1655-1</f>
        <v>-2.4582104043710307E-2</v>
      </c>
      <c r="P1634">
        <f>'EDA &amp; Statistics'!P1656/'EDA &amp; Statistics'!P1655-1</f>
        <v>-8.7082191511845819E-3</v>
      </c>
      <c r="R1634" s="9">
        <v>40995</v>
      </c>
      <c r="S1634">
        <f>LN('EDA &amp; Statistics'!B1656/'EDA &amp; Statistics'!B1655)</f>
        <v>-3.346581118411452E-2</v>
      </c>
      <c r="T1634">
        <f>LN('EDA &amp; Statistics'!C1656/'EDA &amp; Statistics'!C1655)</f>
        <v>-5.701554149110314E-2</v>
      </c>
      <c r="U1634">
        <f>LN('EDA &amp; Statistics'!D1656/'EDA &amp; Statistics'!D1655)</f>
        <v>-3.1607400103702332E-2</v>
      </c>
      <c r="V1634">
        <f>LN('EDA &amp; Statistics'!E1656/'EDA &amp; Statistics'!E1655)</f>
        <v>-2.3641213934771995E-3</v>
      </c>
      <c r="W1634">
        <f>LN('EDA &amp; Statistics'!F1656/'EDA &amp; Statistics'!F1655)</f>
        <v>0</v>
      </c>
      <c r="X1634">
        <f>LN('EDA &amp; Statistics'!G1656/'EDA &amp; Statistics'!G1655)</f>
        <v>2.3641213934770533E-3</v>
      </c>
      <c r="Y1634">
        <f>LN('EDA &amp; Statistics'!H1656/'EDA &amp; Statistics'!H1655)</f>
        <v>-2.7753837069754553E-2</v>
      </c>
      <c r="Z1634">
        <f>LN('EDA &amp; Statistics'!I1656/'EDA &amp; Statistics'!I1655)</f>
        <v>-6.8728933653827541E-3</v>
      </c>
      <c r="AA1634">
        <f>LN('EDA &amp; Statistics'!J1656/'EDA &amp; Statistics'!J1655)</f>
        <v>-1.0816906415028391E-3</v>
      </c>
      <c r="AB1634">
        <f>LN('EDA &amp; Statistics'!K1656/'EDA &amp; Statistics'!K1655)</f>
        <v>-2.0090873575583919E-3</v>
      </c>
      <c r="AC1634">
        <f>LN('EDA &amp; Statistics'!L1656/'EDA &amp; Statistics'!L1655)</f>
        <v>-2.0227470064927706E-2</v>
      </c>
      <c r="AD1634">
        <f>LN('EDA &amp; Statistics'!M1656/'EDA &amp; Statistics'!M1655)</f>
        <v>-1.1859570190904951E-2</v>
      </c>
      <c r="AE1634">
        <f>LN('EDA &amp; Statistics'!N1656/'EDA &amp; Statistics'!N1655)</f>
        <v>-2.9764144363891302E-2</v>
      </c>
      <c r="AF1634">
        <f>LN('EDA &amp; Statistics'!O1656/'EDA &amp; Statistics'!O1655)</f>
        <v>-2.4889288574628066E-2</v>
      </c>
      <c r="AG1634">
        <f>LN('EDA &amp; Statistics'!P1656/'EDA &amp; Statistics'!P1655)</f>
        <v>-8.746357263025431E-3</v>
      </c>
    </row>
    <row r="1635" spans="1:33" x14ac:dyDescent="0.3">
      <c r="A1635" s="9">
        <v>40996</v>
      </c>
      <c r="B1635">
        <f>'EDA &amp; Statistics'!B1657/'EDA &amp; Statistics'!B1656-1</f>
        <v>7.6811725890393312E-3</v>
      </c>
      <c r="C1635">
        <f>'EDA &amp; Statistics'!C1657/'EDA &amp; Statistics'!C1656-1</f>
        <v>1.021391337013533E-2</v>
      </c>
      <c r="D1635">
        <f>'EDA &amp; Statistics'!D1657/'EDA &amp; Statistics'!D1656-1</f>
        <v>6.221363711212069E-3</v>
      </c>
      <c r="E1635">
        <f>'EDA &amp; Statistics'!E1657/'EDA &amp; Statistics'!E1656-1</f>
        <v>-1.2510178771454772E-2</v>
      </c>
      <c r="F1635">
        <f>'EDA &amp; Statistics'!F1657/'EDA &amp; Statistics'!F1656-1</f>
        <v>-1.5113335603814892E-2</v>
      </c>
      <c r="G1635">
        <f>'EDA &amp; Statistics'!G1657/'EDA &amp; Statistics'!G1656-1</f>
        <v>-1.7709630162409451E-2</v>
      </c>
      <c r="H1635">
        <f>'EDA &amp; Statistics'!H1657/'EDA &amp; Statistics'!H1656-1</f>
        <v>-4.315197417743355E-2</v>
      </c>
      <c r="I1635">
        <f>'EDA &amp; Statistics'!I1657/'EDA &amp; Statistics'!I1656-1</f>
        <v>-1.8965479146851982E-2</v>
      </c>
      <c r="J1635">
        <f>'EDA &amp; Statistics'!J1657/'EDA &amp; Statistics'!J1656-1</f>
        <v>-1.6774863291196151E-2</v>
      </c>
      <c r="K1635">
        <f>'EDA &amp; Statistics'!K1657/'EDA &amp; Statistics'!K1656-1</f>
        <v>-1.3574588169950275E-2</v>
      </c>
      <c r="L1635">
        <f>'EDA &amp; Statistics'!L1657/'EDA &amp; Statistics'!L1656-1</f>
        <v>-1.6099085284613457E-2</v>
      </c>
      <c r="M1635">
        <f>'EDA &amp; Statistics'!M1657/'EDA &amp; Statistics'!M1656-1</f>
        <v>-1.3634353650450737E-2</v>
      </c>
      <c r="N1635">
        <f>'EDA &amp; Statistics'!N1657/'EDA &amp; Statistics'!N1656-1</f>
        <v>-2.2658625069562732E-2</v>
      </c>
      <c r="O1635">
        <f>'EDA &amp; Statistics'!O1657/'EDA &amp; Statistics'!O1656-1</f>
        <v>-1.5120929171032027E-2</v>
      </c>
      <c r="P1635">
        <f>'EDA &amp; Statistics'!P1657/'EDA &amp; Statistics'!P1656-1</f>
        <v>-6.0949332645311438E-3</v>
      </c>
      <c r="R1635" s="9">
        <v>40996</v>
      </c>
      <c r="S1635">
        <f>LN('EDA &amp; Statistics'!B1657/'EDA &amp; Statistics'!B1656)</f>
        <v>7.6518225820362386E-3</v>
      </c>
      <c r="T1635">
        <f>LN('EDA &amp; Statistics'!C1657/'EDA &amp; Statistics'!C1656)</f>
        <v>1.0162103843660897E-2</v>
      </c>
      <c r="U1635">
        <f>LN('EDA &amp; Statistics'!D1657/'EDA &amp; Statistics'!D1656)</f>
        <v>6.2020909220472731E-3</v>
      </c>
      <c r="V1635">
        <f>LN('EDA &amp; Statistics'!E1657/'EDA &amp; Statistics'!E1656)</f>
        <v>-1.2589089876647024E-2</v>
      </c>
      <c r="W1635">
        <f>LN('EDA &amp; Statistics'!F1657/'EDA &amp; Statistics'!F1656)</f>
        <v>-1.522870595684908E-2</v>
      </c>
      <c r="X1635">
        <f>LN('EDA &amp; Statistics'!G1657/'EDA &amp; Statistics'!G1656)</f>
        <v>-1.7868322037051017E-2</v>
      </c>
      <c r="Y1635">
        <f>LN('EDA &amp; Statistics'!H1657/'EDA &amp; Statistics'!H1656)</f>
        <v>-4.4110702832908549E-2</v>
      </c>
      <c r="Z1635">
        <f>LN('EDA &amp; Statistics'!I1657/'EDA &amp; Statistics'!I1656)</f>
        <v>-1.9147630583157965E-2</v>
      </c>
      <c r="AA1635">
        <f>LN('EDA &amp; Statistics'!J1657/'EDA &amp; Statistics'!J1656)</f>
        <v>-1.6917154835800193E-2</v>
      </c>
      <c r="AB1635">
        <f>LN('EDA &amp; Statistics'!K1657/'EDA &amp; Statistics'!K1656)</f>
        <v>-1.3667565267928021E-2</v>
      </c>
      <c r="AC1635">
        <f>LN('EDA &amp; Statistics'!L1657/'EDA &amp; Statistics'!L1656)</f>
        <v>-1.623008342756195E-2</v>
      </c>
      <c r="AD1635">
        <f>LN('EDA &amp; Statistics'!M1657/'EDA &amp; Statistics'!M1656)</f>
        <v>-1.3728155040241665E-2</v>
      </c>
      <c r="AE1635">
        <f>LN('EDA &amp; Statistics'!N1657/'EDA &amp; Statistics'!N1656)</f>
        <v>-2.2919276576835006E-2</v>
      </c>
      <c r="AF1635">
        <f>LN('EDA &amp; Statistics'!O1657/'EDA &amp; Statistics'!O1656)</f>
        <v>-1.5236416079003584E-2</v>
      </c>
      <c r="AG1635">
        <f>LN('EDA &amp; Statistics'!P1657/'EDA &amp; Statistics'!P1656)</f>
        <v>-6.1135831889255312E-3</v>
      </c>
    </row>
    <row r="1636" spans="1:33" x14ac:dyDescent="0.3">
      <c r="A1636" s="9">
        <v>40997</v>
      </c>
      <c r="B1636">
        <f>'EDA &amp; Statistics'!B1658/'EDA &amp; Statistics'!B1657-1</f>
        <v>2.7656607334694217E-2</v>
      </c>
      <c r="C1636">
        <f>'EDA &amp; Statistics'!C1658/'EDA &amp; Statistics'!C1657-1</f>
        <v>-2.1454562554203749E-2</v>
      </c>
      <c r="D1636">
        <f>'EDA &amp; Statistics'!D1658/'EDA &amp; Statistics'!D1657-1</f>
        <v>-1.4320509174596818E-2</v>
      </c>
      <c r="E1636">
        <f>'EDA &amp; Statistics'!E1658/'EDA &amp; Statistics'!E1657-1</f>
        <v>-1.0529318145538258E-2</v>
      </c>
      <c r="F1636">
        <f>'EDA &amp; Statistics'!F1658/'EDA &amp; Statistics'!F1657-1</f>
        <v>-7.6726267854791974E-3</v>
      </c>
      <c r="G1636">
        <f>'EDA &amp; Statistics'!G1658/'EDA &amp; Statistics'!G1657-1</f>
        <v>-4.8076878990646055E-3</v>
      </c>
      <c r="H1636">
        <f>'EDA &amp; Statistics'!H1658/'EDA &amp; Statistics'!H1657-1</f>
        <v>-3.921564960882995E-2</v>
      </c>
      <c r="I1636">
        <f>'EDA &amp; Statistics'!I1658/'EDA &amp; Statistics'!I1657-1</f>
        <v>-1.5817228905717351E-2</v>
      </c>
      <c r="J1636">
        <f>'EDA &amp; Statistics'!J1658/'EDA &amp; Statistics'!J1657-1</f>
        <v>-2.2564658541032623E-2</v>
      </c>
      <c r="K1636">
        <f>'EDA &amp; Statistics'!K1658/'EDA &amp; Statistics'!K1657-1</f>
        <v>-2.2935817721251195E-2</v>
      </c>
      <c r="L1636">
        <f>'EDA &amp; Statistics'!L1658/'EDA &amp; Statistics'!L1657-1</f>
        <v>-1.4474513593835225E-2</v>
      </c>
      <c r="M1636">
        <f>'EDA &amp; Statistics'!M1658/'EDA &amp; Statistics'!M1657-1</f>
        <v>-1.0367242874065319E-2</v>
      </c>
      <c r="N1636">
        <f>'EDA &amp; Statistics'!N1658/'EDA &amp; Statistics'!N1657-1</f>
        <v>-3.0911872604436619E-3</v>
      </c>
      <c r="O1636">
        <f>'EDA &amp; Statistics'!O1658/'EDA &amp; Statistics'!O1657-1</f>
        <v>1.0234672199604944E-3</v>
      </c>
      <c r="P1636">
        <f>'EDA &amp; Statistics'!P1658/'EDA &amp; Statistics'!P1657-1</f>
        <v>9.0115640314158973E-4</v>
      </c>
      <c r="R1636" s="9">
        <v>40997</v>
      </c>
      <c r="S1636">
        <f>LN('EDA &amp; Statistics'!B1658/'EDA &amp; Statistics'!B1657)</f>
        <v>2.7281071671642437E-2</v>
      </c>
      <c r="T1636">
        <f>LN('EDA &amp; Statistics'!C1658/'EDA &amp; Statistics'!C1657)</f>
        <v>-2.1688057408278512E-2</v>
      </c>
      <c r="U1636">
        <f>LN('EDA &amp; Statistics'!D1658/'EDA &amp; Statistics'!D1657)</f>
        <v>-1.4424037237764163E-2</v>
      </c>
      <c r="V1636">
        <f>LN('EDA &amp; Statistics'!E1658/'EDA &amp; Statistics'!E1657)</f>
        <v>-1.058514363116313E-2</v>
      </c>
      <c r="W1636">
        <f>LN('EDA &amp; Statistics'!F1658/'EDA &amp; Statistics'!F1657)</f>
        <v>-7.7022128185933025E-3</v>
      </c>
      <c r="X1636">
        <f>LN('EDA &amp; Statistics'!G1658/'EDA &amp; Statistics'!G1657)</f>
        <v>-4.8192820060234893E-3</v>
      </c>
      <c r="Y1636">
        <f>LN('EDA &amp; Statistics'!H1658/'EDA &amp; Statistics'!H1657)</f>
        <v>-4.0005296451461676E-2</v>
      </c>
      <c r="Z1636">
        <f>LN('EDA &amp; Statistics'!I1658/'EDA &amp; Statistics'!I1657)</f>
        <v>-1.5943656195980972E-2</v>
      </c>
      <c r="AA1636">
        <f>LN('EDA &amp; Statistics'!J1658/'EDA &amp; Statistics'!J1657)</f>
        <v>-2.2823136155461408E-2</v>
      </c>
      <c r="AB1636">
        <f>LN('EDA &amp; Statistics'!K1658/'EDA &amp; Statistics'!K1657)</f>
        <v>-2.3202935874184653E-2</v>
      </c>
      <c r="AC1636">
        <f>LN('EDA &amp; Statistics'!L1658/'EDA &amp; Statistics'!L1657)</f>
        <v>-1.4580291327349545E-2</v>
      </c>
      <c r="AD1636">
        <f>LN('EDA &amp; Statistics'!M1658/'EDA &amp; Statistics'!M1657)</f>
        <v>-1.0421357071407813E-2</v>
      </c>
      <c r="AE1636">
        <f>LN('EDA &amp; Statistics'!N1658/'EDA &amp; Statistics'!N1657)</f>
        <v>-3.0959748485498611E-3</v>
      </c>
      <c r="AF1636">
        <f>LN('EDA &amp; Statistics'!O1658/'EDA &amp; Statistics'!O1657)</f>
        <v>1.0229438344668172E-3</v>
      </c>
      <c r="AG1636">
        <f>LN('EDA &amp; Statistics'!P1658/'EDA &amp; Statistics'!P1657)</f>
        <v>9.0075060548326787E-4</v>
      </c>
    </row>
    <row r="1637" spans="1:33" x14ac:dyDescent="0.3">
      <c r="A1637" s="9">
        <v>40998</v>
      </c>
      <c r="B1637">
        <f>'EDA &amp; Statistics'!B1659/'EDA &amp; Statistics'!B1658-1</f>
        <v>2.7797621262857231E-3</v>
      </c>
      <c r="C1637">
        <f>'EDA &amp; Statistics'!C1659/'EDA &amp; Statistics'!C1658-1</f>
        <v>2.947027144464287E-2</v>
      </c>
      <c r="D1637">
        <f>'EDA &amp; Statistics'!D1659/'EDA &amp; Statistics'!D1658-1</f>
        <v>2.8240479789694684E-2</v>
      </c>
      <c r="E1637">
        <f>'EDA &amp; Statistics'!E1659/'EDA &amp; Statistics'!E1658-1</f>
        <v>-1.3362896224554333E-2</v>
      </c>
      <c r="F1637">
        <f>'EDA &amp; Statistics'!F1659/'EDA &amp; Statistics'!F1658-1</f>
        <v>-1.0309329662834377E-2</v>
      </c>
      <c r="G1637">
        <f>'EDA &amp; Statistics'!G1659/'EDA &amp; Statistics'!G1658-1</f>
        <v>-7.246312545574507E-3</v>
      </c>
      <c r="H1637">
        <f>'EDA &amp; Statistics'!H1659/'EDA &amp; Statistics'!H1658-1</f>
        <v>-1.0204071702683226E-2</v>
      </c>
      <c r="I1637">
        <f>'EDA &amp; Statistics'!I1659/'EDA &amp; Statistics'!I1658-1</f>
        <v>4.4642814378044182E-3</v>
      </c>
      <c r="J1637">
        <f>'EDA &amp; Statistics'!J1659/'EDA &amp; Statistics'!J1658-1</f>
        <v>-1.520272828175917E-2</v>
      </c>
      <c r="K1637">
        <f>'EDA &amp; Statistics'!K1659/'EDA &amp; Statistics'!K1658-1</f>
        <v>-6.7813855111749088E-3</v>
      </c>
      <c r="L1637">
        <f>'EDA &amp; Statistics'!L1659/'EDA &amp; Statistics'!L1658-1</f>
        <v>-2.5542455559142141E-3</v>
      </c>
      <c r="M1637">
        <f>'EDA &amp; Statistics'!M1659/'EDA &amp; Statistics'!M1658-1</f>
        <v>-5.6742792026349687E-3</v>
      </c>
      <c r="N1637">
        <f>'EDA &amp; Statistics'!N1659/'EDA &amp; Statistics'!N1658-1</f>
        <v>-4.6511215284220642E-3</v>
      </c>
      <c r="O1637">
        <f>'EDA &amp; Statistics'!O1659/'EDA &amp; Statistics'!O1658-1</f>
        <v>0</v>
      </c>
      <c r="P1637">
        <f>'EDA &amp; Statistics'!P1659/'EDA &amp; Statistics'!P1658-1</f>
        <v>-9.8330851662087326E-4</v>
      </c>
      <c r="R1637" s="9">
        <v>40998</v>
      </c>
      <c r="S1637">
        <f>LN('EDA &amp; Statistics'!B1659/'EDA &amp; Statistics'!B1658)</f>
        <v>2.775905732464984E-3</v>
      </c>
      <c r="T1637">
        <f>LN('EDA &amp; Statistics'!C1659/'EDA &amp; Statistics'!C1658)</f>
        <v>2.904437037585126E-2</v>
      </c>
      <c r="U1637">
        <f>LN('EDA &amp; Statistics'!D1659/'EDA &amp; Statistics'!D1658)</f>
        <v>2.7849069432186586E-2</v>
      </c>
      <c r="V1637">
        <f>LN('EDA &amp; Statistics'!E1659/'EDA &amp; Statistics'!E1658)</f>
        <v>-1.3452983170773066E-2</v>
      </c>
      <c r="W1637">
        <f>LN('EDA &amp; Statistics'!F1659/'EDA &amp; Statistics'!F1658)</f>
        <v>-1.0362838882370162E-2</v>
      </c>
      <c r="X1637">
        <f>LN('EDA &amp; Statistics'!G1659/'EDA &amp; Statistics'!G1658)</f>
        <v>-7.2726945939671417E-3</v>
      </c>
      <c r="Y1637">
        <f>LN('EDA &amp; Statistics'!H1659/'EDA &amp; Statistics'!H1658)</f>
        <v>-1.025649013484849E-2</v>
      </c>
      <c r="Z1637">
        <f>LN('EDA &amp; Statistics'!I1659/'EDA &amp; Statistics'!I1658)</f>
        <v>4.4543460919055583E-3</v>
      </c>
      <c r="AA1637">
        <f>LN('EDA &amp; Statistics'!J1659/'EDA &amp; Statistics'!J1658)</f>
        <v>-1.531947450744405E-2</v>
      </c>
      <c r="AB1637">
        <f>LN('EDA &amp; Statistics'!K1659/'EDA &amp; Statistics'!K1658)</f>
        <v>-6.8044835897772297E-3</v>
      </c>
      <c r="AC1637">
        <f>LN('EDA &amp; Statistics'!L1659/'EDA &amp; Statistics'!L1658)</f>
        <v>-2.5575132065348742E-3</v>
      </c>
      <c r="AD1637">
        <f>LN('EDA &amp; Statistics'!M1659/'EDA &amp; Statistics'!M1658)</f>
        <v>-5.6904390843171317E-3</v>
      </c>
      <c r="AE1637">
        <f>LN('EDA &amp; Statistics'!N1659/'EDA &amp; Statistics'!N1658)</f>
        <v>-4.6619716507221923E-3</v>
      </c>
      <c r="AF1637">
        <f>LN('EDA &amp; Statistics'!O1659/'EDA &amp; Statistics'!O1658)</f>
        <v>0</v>
      </c>
      <c r="AG1637">
        <f>LN('EDA &amp; Statistics'!P1659/'EDA &amp; Statistics'!P1658)</f>
        <v>-9.837922815931141E-4</v>
      </c>
    </row>
    <row r="1638" spans="1:33" x14ac:dyDescent="0.3">
      <c r="A1638" s="9">
        <v>41001</v>
      </c>
      <c r="B1638">
        <f>'EDA &amp; Statistics'!B1660/'EDA &amp; Statistics'!B1659-1</f>
        <v>3.3916897807151347E-3</v>
      </c>
      <c r="C1638">
        <f>'EDA &amp; Statistics'!C1660/'EDA &amp; Statistics'!C1659-1</f>
        <v>-1.0397533606131937E-2</v>
      </c>
      <c r="D1638">
        <f>'EDA &amp; Statistics'!D1660/'EDA &amp; Statistics'!D1659-1</f>
        <v>-4.1978089911077765E-3</v>
      </c>
      <c r="E1638">
        <f>'EDA &amp; Statistics'!E1660/'EDA &amp; Statistics'!E1659-1</f>
        <v>4.2228228537151136E-2</v>
      </c>
      <c r="F1638">
        <f>'EDA &amp; Statistics'!F1660/'EDA &amp; Statistics'!F1659-1</f>
        <v>3.3854197225689386E-2</v>
      </c>
      <c r="G1638">
        <f>'EDA &amp; Statistics'!G1660/'EDA &amp; Statistics'!G1659-1</f>
        <v>2.5547449066309902E-2</v>
      </c>
      <c r="H1638">
        <f>'EDA &amp; Statistics'!H1660/'EDA &amp; Statistics'!H1659-1</f>
        <v>2.0618536429497514E-2</v>
      </c>
      <c r="I1638">
        <f>'EDA &amp; Statistics'!I1660/'EDA &amp; Statistics'!I1659-1</f>
        <v>4.4444402058918531E-3</v>
      </c>
      <c r="J1638">
        <f>'EDA &amp; Statistics'!J1660/'EDA &amp; Statistics'!J1659-1</f>
        <v>9.719844397863886E-3</v>
      </c>
      <c r="K1638">
        <f>'EDA &amp; Statistics'!K1660/'EDA &amp; Statistics'!K1659-1</f>
        <v>7.8781308465141198E-3</v>
      </c>
      <c r="L1638">
        <f>'EDA &amp; Statistics'!L1660/'EDA &amp; Statistics'!L1659-1</f>
        <v>3.2010212007840266E-3</v>
      </c>
      <c r="M1638">
        <f>'EDA &amp; Statistics'!M1660/'EDA &amp; Statistics'!M1659-1</f>
        <v>2.1948532778628405E-3</v>
      </c>
      <c r="N1638">
        <f>'EDA &amp; Statistics'!N1660/'EDA &amp; Statistics'!N1659-1</f>
        <v>9.3457853686158554E-3</v>
      </c>
      <c r="O1638">
        <f>'EDA &amp; Statistics'!O1660/'EDA &amp; Statistics'!O1659-1</f>
        <v>8.1799515225293717E-3</v>
      </c>
      <c r="P1638">
        <f>'EDA &amp; Statistics'!P1660/'EDA &amp; Statistics'!P1659-1</f>
        <v>-5.8602601825034073E-3</v>
      </c>
      <c r="R1638" s="9">
        <v>41001</v>
      </c>
      <c r="S1638">
        <f>LN('EDA &amp; Statistics'!B1660/'EDA &amp; Statistics'!B1659)</f>
        <v>3.3859509734391834E-3</v>
      </c>
      <c r="T1638">
        <f>LN('EDA &amp; Statistics'!C1660/'EDA &amp; Statistics'!C1659)</f>
        <v>-1.0451965593031751E-2</v>
      </c>
      <c r="U1638">
        <f>LN('EDA &amp; Statistics'!D1660/'EDA &amp; Statistics'!D1659)</f>
        <v>-4.2066445265332673E-3</v>
      </c>
      <c r="V1638">
        <f>LN('EDA &amp; Statistics'!E1660/'EDA &amp; Statistics'!E1659)</f>
        <v>4.1360948654045729E-2</v>
      </c>
      <c r="W1638">
        <f>LN('EDA &amp; Statistics'!F1660/'EDA &amp; Statistics'!F1659)</f>
        <v>3.3293757657812548E-2</v>
      </c>
      <c r="X1638">
        <f>LN('EDA &amp; Statistics'!G1660/'EDA &amp; Statistics'!G1659)</f>
        <v>2.5226566661579138E-2</v>
      </c>
      <c r="Y1638">
        <f>LN('EDA &amp; Statistics'!H1660/'EDA &amp; Statistics'!H1659)</f>
        <v>2.0408851769199422E-2</v>
      </c>
      <c r="Z1638">
        <f>LN('EDA &amp; Statistics'!I1660/'EDA &amp; Statistics'!I1659)</f>
        <v>4.4345928480678028E-3</v>
      </c>
      <c r="AA1638">
        <f>LN('EDA &amp; Statistics'!J1660/'EDA &amp; Statistics'!J1659)</f>
        <v>9.6729105914323127E-3</v>
      </c>
      <c r="AB1638">
        <f>LN('EDA &amp; Statistics'!K1660/'EDA &amp; Statistics'!K1659)</f>
        <v>7.8472604019664063E-3</v>
      </c>
      <c r="AC1638">
        <f>LN('EDA &amp; Statistics'!L1660/'EDA &amp; Statistics'!L1659)</f>
        <v>3.1959088393663511E-3</v>
      </c>
      <c r="AD1638">
        <f>LN('EDA &amp; Statistics'!M1660/'EDA &amp; Statistics'!M1659)</f>
        <v>2.1924481060969746E-3</v>
      </c>
      <c r="AE1638">
        <f>LN('EDA &amp; Statistics'!N1660/'EDA &amp; Statistics'!N1659)</f>
        <v>9.3023837219606692E-3</v>
      </c>
      <c r="AF1638">
        <f>LN('EDA &amp; Statistics'!O1660/'EDA &amp; Statistics'!O1659)</f>
        <v>8.1466770516250772E-3</v>
      </c>
      <c r="AG1638">
        <f>LN('EDA &amp; Statistics'!P1660/'EDA &amp; Statistics'!P1659)</f>
        <v>-5.8774988890705334E-3</v>
      </c>
    </row>
    <row r="1639" spans="1:33" x14ac:dyDescent="0.3">
      <c r="A1639" s="9">
        <v>41002</v>
      </c>
      <c r="B1639">
        <f>'EDA &amp; Statistics'!B1661/'EDA &amp; Statistics'!B1660-1</f>
        <v>4.112545065207529E-2</v>
      </c>
      <c r="C1639">
        <f>'EDA &amp; Statistics'!C1661/'EDA &amp; Statistics'!C1660-1</f>
        <v>7.181085927596631E-2</v>
      </c>
      <c r="D1639">
        <f>'EDA &amp; Statistics'!D1661/'EDA &amp; Statistics'!D1660-1</f>
        <v>4.0450626177314764E-2</v>
      </c>
      <c r="E1639">
        <f>'EDA &amp; Statistics'!E1661/'EDA &amp; Statistics'!E1660-1</f>
        <v>1.0956684512525516E-2</v>
      </c>
      <c r="F1639">
        <f>'EDA &amp; Statistics'!F1661/'EDA &amp; Statistics'!F1660-1</f>
        <v>1.259444633651241E-2</v>
      </c>
      <c r="G1639">
        <f>'EDA &amp; Statistics'!G1661/'EDA &amp; Statistics'!G1660-1</f>
        <v>1.4234861354086359E-2</v>
      </c>
      <c r="H1639">
        <f>'EDA &amp; Statistics'!H1661/'EDA &amp; Statistics'!H1660-1</f>
        <v>5.6565650240911092E-2</v>
      </c>
      <c r="I1639">
        <f>'EDA &amp; Statistics'!I1661/'EDA &amp; Statistics'!I1660-1</f>
        <v>2.6548647359614375E-2</v>
      </c>
      <c r="J1639">
        <f>'EDA &amp; Statistics'!J1661/'EDA &amp; Statistics'!J1660-1</f>
        <v>-9.6262784690146486E-3</v>
      </c>
      <c r="K1639">
        <f>'EDA &amp; Statistics'!K1661/'EDA &amp; Statistics'!K1660-1</f>
        <v>-6.253300463458844E-3</v>
      </c>
      <c r="L1639">
        <f>'EDA &amp; Statistics'!L1661/'EDA &amp; Statistics'!L1660-1</f>
        <v>8.2961143477999766E-3</v>
      </c>
      <c r="M1639">
        <f>'EDA &amp; Statistics'!M1661/'EDA &amp; Statistics'!M1660-1</f>
        <v>8.7603946532415211E-3</v>
      </c>
      <c r="N1639">
        <f>'EDA &amp; Statistics'!N1661/'EDA &amp; Statistics'!N1660-1</f>
        <v>-2.0061745996646674E-2</v>
      </c>
      <c r="O1639">
        <f>'EDA &amp; Statistics'!O1661/'EDA &amp; Statistics'!O1660-1</f>
        <v>-1.3184596244167346E-2</v>
      </c>
      <c r="P1639">
        <f>'EDA &amp; Statistics'!P1661/'EDA &amp; Statistics'!P1660-1</f>
        <v>9.3240101228584393E-3</v>
      </c>
      <c r="R1639" s="9">
        <v>41002</v>
      </c>
      <c r="S1639">
        <f>LN('EDA &amp; Statistics'!B1661/'EDA &amp; Statistics'!B1660)</f>
        <v>4.0302292124348667E-2</v>
      </c>
      <c r="T1639">
        <f>LN('EDA &amp; Statistics'!C1661/'EDA &amp; Statistics'!C1660)</f>
        <v>6.9349609839160137E-2</v>
      </c>
      <c r="U1639">
        <f>LN('EDA &amp; Statistics'!D1661/'EDA &amp; Statistics'!D1660)</f>
        <v>3.9653913709633747E-2</v>
      </c>
      <c r="V1639">
        <f>LN('EDA &amp; Statistics'!E1661/'EDA &amp; Statistics'!E1660)</f>
        <v>1.089709491923474E-2</v>
      </c>
      <c r="W1639">
        <f>LN('EDA &amp; Statistics'!F1661/'EDA &amp; Statistics'!F1660)</f>
        <v>1.2515795980575419E-2</v>
      </c>
      <c r="X1639">
        <f>LN('EDA &amp; Statistics'!G1661/'EDA &amp; Statistics'!G1660)</f>
        <v>1.4134497041916126E-2</v>
      </c>
      <c r="Y1639">
        <f>LN('EDA &amp; Statistics'!H1661/'EDA &amp; Statistics'!H1660)</f>
        <v>5.5023695510096809E-2</v>
      </c>
      <c r="Z1639">
        <f>LN('EDA &amp; Statistics'!I1661/'EDA &amp; Statistics'!I1660)</f>
        <v>2.6202347839165366E-2</v>
      </c>
      <c r="AA1639">
        <f>LN('EDA &amp; Statistics'!J1661/'EDA &amp; Statistics'!J1660)</f>
        <v>-9.6729105914324046E-3</v>
      </c>
      <c r="AB1639">
        <f>LN('EDA &amp; Statistics'!K1661/'EDA &amp; Statistics'!K1660)</f>
        <v>-6.2729342402013241E-3</v>
      </c>
      <c r="AC1639">
        <f>LN('EDA &amp; Statistics'!L1661/'EDA &amp; Statistics'!L1660)</f>
        <v>8.2618907428413588E-3</v>
      </c>
      <c r="AD1639">
        <f>LN('EDA &amp; Statistics'!M1661/'EDA &amp; Statistics'!M1660)</f>
        <v>8.7222450378937142E-3</v>
      </c>
      <c r="AE1639">
        <f>LN('EDA &amp; Statistics'!N1661/'EDA &amp; Statistics'!N1660)</f>
        <v>-2.0265715421515562E-2</v>
      </c>
      <c r="AF1639">
        <f>LN('EDA &amp; Statistics'!O1661/'EDA &amp; Statistics'!O1660)</f>
        <v>-1.3272284643505047E-2</v>
      </c>
      <c r="AG1639">
        <f>LN('EDA &amp; Statistics'!P1661/'EDA &amp; Statistics'!P1660)</f>
        <v>9.2808098659423223E-3</v>
      </c>
    </row>
    <row r="1640" spans="1:33" x14ac:dyDescent="0.3">
      <c r="A1640" s="9">
        <v>41003</v>
      </c>
      <c r="B1640">
        <f>'EDA &amp; Statistics'!B1662/'EDA &amp; Statistics'!B1661-1</f>
        <v>2.0904852955618169E-2</v>
      </c>
      <c r="C1640">
        <f>'EDA &amp; Statistics'!C1662/'EDA &amp; Statistics'!C1661-1</f>
        <v>-2.4629178101933102E-2</v>
      </c>
      <c r="D1640">
        <f>'EDA &amp; Statistics'!D1662/'EDA &amp; Statistics'!D1661-1</f>
        <v>-1.3195235625047541E-2</v>
      </c>
      <c r="E1640">
        <f>'EDA &amp; Statistics'!E1662/'EDA &amp; Statistics'!E1661-1</f>
        <v>5.271968964417395E-3</v>
      </c>
      <c r="F1640">
        <f>'EDA &amp; Statistics'!F1662/'EDA &amp; Statistics'!F1661-1</f>
        <v>4.9751196570662071E-3</v>
      </c>
      <c r="G1640">
        <f>'EDA &amp; Statistics'!G1662/'EDA &amp; Statistics'!G1661-1</f>
        <v>4.6783580070994812E-3</v>
      </c>
      <c r="H1640">
        <f>'EDA &amp; Statistics'!H1662/'EDA &amp; Statistics'!H1661-1</f>
        <v>9.5602202932958402E-3</v>
      </c>
      <c r="I1640">
        <f>'EDA &amp; Statistics'!I1662/'EDA &amp; Statistics'!I1661-1</f>
        <v>8.6206816818992227E-3</v>
      </c>
      <c r="J1640">
        <f>'EDA &amp; Statistics'!J1662/'EDA &amp; Statistics'!J1661-1</f>
        <v>-5.7176838265882157E-4</v>
      </c>
      <c r="K1640">
        <f>'EDA &amp; Statistics'!K1662/'EDA &amp; Statistics'!K1661-1</f>
        <v>1.5731875786892946E-3</v>
      </c>
      <c r="L1640">
        <f>'EDA &amp; Statistics'!L1662/'EDA &amp; Statistics'!L1661-1</f>
        <v>-5.6962422139548163E-3</v>
      </c>
      <c r="M1640">
        <f>'EDA &amp; Statistics'!M1662/'EDA &amp; Statistics'!M1661-1</f>
        <v>-4.3418477305512404E-4</v>
      </c>
      <c r="N1640">
        <f>'EDA &amp; Statistics'!N1662/'EDA &amp; Statistics'!N1661-1</f>
        <v>3.1496108520629562E-2</v>
      </c>
      <c r="O1640">
        <f>'EDA &amp; Statistics'!O1662/'EDA &amp; Statistics'!O1661-1</f>
        <v>1.4388525170534239E-2</v>
      </c>
      <c r="P1640">
        <f>'EDA &amp; Statistics'!P1662/'EDA &amp; Statistics'!P1661-1</f>
        <v>-6.4461747801258795E-4</v>
      </c>
      <c r="R1640" s="9">
        <v>41003</v>
      </c>
      <c r="S1640">
        <f>LN('EDA &amp; Statistics'!B1662/'EDA &amp; Statistics'!B1661)</f>
        <v>2.0689344786802403E-2</v>
      </c>
      <c r="T1640">
        <f>LN('EDA &amp; Statistics'!C1662/'EDA &amp; Statistics'!C1661)</f>
        <v>-2.4937550139605448E-2</v>
      </c>
      <c r="U1640">
        <f>LN('EDA &amp; Statistics'!D1662/'EDA &amp; Statistics'!D1661)</f>
        <v>-1.3283066232639673E-2</v>
      </c>
      <c r="V1640">
        <f>LN('EDA &amp; Statistics'!E1662/'EDA &amp; Statistics'!E1661)</f>
        <v>5.2581207861575616E-3</v>
      </c>
      <c r="W1640">
        <f>LN('EDA &amp; Statistics'!F1662/'EDA &amp; Statistics'!F1661)</f>
        <v>4.9627846444572537E-3</v>
      </c>
      <c r="X1640">
        <f>LN('EDA &amp; Statistics'!G1662/'EDA &amp; Statistics'!G1661)</f>
        <v>4.6674485027571417E-3</v>
      </c>
      <c r="Y1640">
        <f>LN('EDA &amp; Statistics'!H1662/'EDA &amp; Statistics'!H1661)</f>
        <v>9.5148105757963432E-3</v>
      </c>
      <c r="Z1640">
        <f>LN('EDA &amp; Statistics'!I1662/'EDA &amp; Statistics'!I1661)</f>
        <v>8.5837357862658843E-3</v>
      </c>
      <c r="AA1640">
        <f>LN('EDA &amp; Statistics'!J1662/'EDA &amp; Statistics'!J1661)</f>
        <v>-5.7193190453458886E-4</v>
      </c>
      <c r="AB1640">
        <f>LN('EDA &amp; Statistics'!K1662/'EDA &amp; Statistics'!K1661)</f>
        <v>1.5719514154184011E-3</v>
      </c>
      <c r="AC1640">
        <f>LN('EDA &amp; Statistics'!L1662/'EDA &amp; Statistics'!L1661)</f>
        <v>-5.7125276750347809E-3</v>
      </c>
      <c r="AD1640">
        <f>LN('EDA &amp; Statistics'!M1662/'EDA &amp; Statistics'!M1661)</f>
        <v>-4.3427905855624078E-4</v>
      </c>
      <c r="AE1640">
        <f>LN('EDA &amp; Statistics'!N1662/'EDA &amp; Statistics'!N1661)</f>
        <v>3.1010280880879558E-2</v>
      </c>
      <c r="AF1640">
        <f>LN('EDA &amp; Statistics'!O1662/'EDA &amp; Statistics'!O1661)</f>
        <v>1.4285992699279149E-2</v>
      </c>
      <c r="AG1640">
        <f>LN('EDA &amp; Statistics'!P1662/'EDA &amp; Statistics'!P1661)</f>
        <v>-6.448253331885872E-4</v>
      </c>
    </row>
    <row r="1641" spans="1:33" x14ac:dyDescent="0.3">
      <c r="A1641" s="9">
        <v>41004</v>
      </c>
      <c r="B1641">
        <f>'EDA &amp; Statistics'!B1663/'EDA &amp; Statistics'!B1662-1</f>
        <v>2.0598216962317561E-2</v>
      </c>
      <c r="C1641">
        <f>'EDA &amp; Statistics'!C1663/'EDA &amp; Statistics'!C1662-1</f>
        <v>-2.4758018320485076E-2</v>
      </c>
      <c r="D1641">
        <f>'EDA &amp; Statistics'!D1663/'EDA &amp; Statistics'!D1662-1</f>
        <v>-2.5454299017699356E-2</v>
      </c>
      <c r="E1641">
        <f>'EDA &amp; Statistics'!E1663/'EDA &amp; Statistics'!E1662-1</f>
        <v>-2.9689322760702241E-2</v>
      </c>
      <c r="F1641">
        <f>'EDA &amp; Statistics'!F1663/'EDA &amp; Statistics'!F1662-1</f>
        <v>-2.4752451875445391E-2</v>
      </c>
      <c r="G1641">
        <f>'EDA &amp; Statistics'!G1663/'EDA &amp; Statistics'!G1662-1</f>
        <v>-1.9790462546467991E-2</v>
      </c>
      <c r="H1641">
        <f>'EDA &amp; Statistics'!H1663/'EDA &amp; Statistics'!H1662-1</f>
        <v>-9.4696992787612122E-2</v>
      </c>
      <c r="I1641">
        <f>'EDA &amp; Statistics'!I1663/'EDA &amp; Statistics'!I1662-1</f>
        <v>-3.8461503192516622E-2</v>
      </c>
      <c r="J1641">
        <f>'EDA &amp; Statistics'!J1663/'EDA &amp; Statistics'!J1662-1</f>
        <v>-1.1441909775423698E-3</v>
      </c>
      <c r="K1641">
        <f>'EDA &amp; Statistics'!K1663/'EDA &amp; Statistics'!K1662-1</f>
        <v>-4.7120497796013794E-3</v>
      </c>
      <c r="L1641">
        <f>'EDA &amp; Statistics'!L1663/'EDA &amp; Statistics'!L1662-1</f>
        <v>-2.737109063146248E-2</v>
      </c>
      <c r="M1641">
        <f>'EDA &amp; Statistics'!M1663/'EDA &amp; Statistics'!M1662-1</f>
        <v>-1.6507430953898061E-2</v>
      </c>
      <c r="N1641">
        <f>'EDA &amp; Statistics'!N1663/'EDA &amp; Statistics'!N1662-1</f>
        <v>-1.9847345138219397E-2</v>
      </c>
      <c r="O1641">
        <f>'EDA &amp; Statistics'!O1663/'EDA &amp; Statistics'!O1662-1</f>
        <v>-1.9250211001652695E-2</v>
      </c>
      <c r="P1641">
        <f>'EDA &amp; Statistics'!P1663/'EDA &amp; Statistics'!P1662-1</f>
        <v>-9.1654353218659779E-3</v>
      </c>
      <c r="R1641" s="9">
        <v>41004</v>
      </c>
      <c r="S1641">
        <f>LN('EDA &amp; Statistics'!B1663/'EDA &amp; Statistics'!B1662)</f>
        <v>2.0388942597724263E-2</v>
      </c>
      <c r="T1641">
        <f>LN('EDA &amp; Statistics'!C1663/'EDA &amp; Statistics'!C1662)</f>
        <v>-2.5069652439460174E-2</v>
      </c>
      <c r="U1641">
        <f>LN('EDA &amp; Statistics'!D1663/'EDA &amp; Statistics'!D1662)</f>
        <v>-2.5783864282117194E-2</v>
      </c>
      <c r="V1641">
        <f>LN('EDA &amp; Statistics'!E1663/'EDA &amp; Statistics'!E1662)</f>
        <v>-3.0138972951551418E-2</v>
      </c>
      <c r="W1641">
        <f>LN('EDA &amp; Statistics'!F1663/'EDA &amp; Statistics'!F1662)</f>
        <v>-2.5063944697937195E-2</v>
      </c>
      <c r="X1641">
        <f>LN('EDA &amp; Statistics'!G1663/'EDA &amp; Statistics'!G1662)</f>
        <v>-1.9988916444322987E-2</v>
      </c>
      <c r="Y1641">
        <f>LN('EDA &amp; Statistics'!H1663/'EDA &amp; Statistics'!H1662)</f>
        <v>-9.9485576720787408E-2</v>
      </c>
      <c r="Z1641">
        <f>LN('EDA &amp; Statistics'!I1663/'EDA &amp; Statistics'!I1662)</f>
        <v>-3.9220676473499257E-2</v>
      </c>
      <c r="AA1641">
        <f>LN('EDA &amp; Statistics'!J1663/'EDA &amp; Statistics'!J1662)</f>
        <v>-1.1448460637824328E-3</v>
      </c>
      <c r="AB1641">
        <f>LN('EDA &amp; Statistics'!K1663/'EDA &amp; Statistics'!K1662)</f>
        <v>-4.7231864844077282E-3</v>
      </c>
      <c r="AC1641">
        <f>LN('EDA &amp; Statistics'!L1663/'EDA &amp; Statistics'!L1662)</f>
        <v>-2.7752657653518999E-2</v>
      </c>
      <c r="AD1641">
        <f>LN('EDA &amp; Statistics'!M1663/'EDA &amp; Statistics'!M1662)</f>
        <v>-1.6645196803222521E-2</v>
      </c>
      <c r="AE1641">
        <f>LN('EDA &amp; Statistics'!N1663/'EDA &amp; Statistics'!N1662)</f>
        <v>-2.00469491813247E-2</v>
      </c>
      <c r="AF1641">
        <f>LN('EDA &amp; Statistics'!O1663/'EDA &amp; Statistics'!O1662)</f>
        <v>-1.9437909035656748E-2</v>
      </c>
      <c r="AG1641">
        <f>LN('EDA &amp; Statistics'!P1663/'EDA &amp; Statistics'!P1662)</f>
        <v>-9.2076963495296236E-3</v>
      </c>
    </row>
    <row r="1642" spans="1:33" x14ac:dyDescent="0.3">
      <c r="A1642" s="9">
        <v>41005</v>
      </c>
      <c r="B1642">
        <f>'EDA &amp; Statistics'!B1664/'EDA &amp; Statistics'!B1663-1</f>
        <v>9.0894182175789151E-3</v>
      </c>
      <c r="C1642">
        <f>'EDA &amp; Statistics'!C1664/'EDA &amp; Statistics'!C1663-1</f>
        <v>-7.8905179325274966E-2</v>
      </c>
      <c r="D1642">
        <f>'EDA &amp; Statistics'!D1664/'EDA &amp; Statistics'!D1663-1</f>
        <v>-5.8010543802514136E-2</v>
      </c>
      <c r="E1642">
        <f>'EDA &amp; Statistics'!E1664/'EDA &amp; Statistics'!E1663-1</f>
        <v>-4.4474288059407674E-2</v>
      </c>
      <c r="F1642">
        <f>'EDA &amp; Statistics'!F1664/'EDA &amp; Statistics'!F1663-1</f>
        <v>-3.2994952424601931E-2</v>
      </c>
      <c r="G1642">
        <f>'EDA &amp; Statistics'!G1664/'EDA &amp; Statistics'!G1663-1</f>
        <v>-2.137770825947638E-2</v>
      </c>
      <c r="H1642">
        <f>'EDA &amp; Statistics'!H1664/'EDA &amp; Statistics'!H1663-1</f>
        <v>0</v>
      </c>
      <c r="I1642">
        <f>'EDA &amp; Statistics'!I1664/'EDA &amp; Statistics'!I1663-1</f>
        <v>0</v>
      </c>
      <c r="J1642">
        <f>'EDA &amp; Statistics'!J1664/'EDA &amp; Statistics'!J1663-1</f>
        <v>0</v>
      </c>
      <c r="K1642">
        <f>'EDA &amp; Statistics'!K1664/'EDA &amp; Statistics'!K1663-1</f>
        <v>0</v>
      </c>
      <c r="L1642">
        <f>'EDA &amp; Statistics'!L1664/'EDA &amp; Statistics'!L1663-1</f>
        <v>0</v>
      </c>
      <c r="M1642">
        <f>'EDA &amp; Statistics'!M1664/'EDA &amp; Statistics'!M1663-1</f>
        <v>0</v>
      </c>
      <c r="N1642">
        <f>'EDA &amp; Statistics'!N1664/'EDA &amp; Statistics'!N1663-1</f>
        <v>0</v>
      </c>
      <c r="O1642">
        <f>'EDA &amp; Statistics'!O1664/'EDA &amp; Statistics'!O1663-1</f>
        <v>0</v>
      </c>
      <c r="P1642">
        <f>'EDA &amp; Statistics'!P1664/'EDA &amp; Statistics'!P1663-1</f>
        <v>2.0059783297754485E-4</v>
      </c>
      <c r="R1642" s="9">
        <v>41005</v>
      </c>
      <c r="S1642">
        <f>LN('EDA &amp; Statistics'!B1664/'EDA &amp; Statistics'!B1663)</f>
        <v>9.0483580767875757E-3</v>
      </c>
      <c r="T1642">
        <f>LN('EDA &amp; Statistics'!C1664/'EDA &amp; Statistics'!C1663)</f>
        <v>-8.2192293982015815E-2</v>
      </c>
      <c r="U1642">
        <f>LN('EDA &amp; Statistics'!D1664/'EDA &amp; Statistics'!D1663)</f>
        <v>-5.9761197464715553E-2</v>
      </c>
      <c r="V1642">
        <f>LN('EDA &amp; Statistics'!E1664/'EDA &amp; Statistics'!E1663)</f>
        <v>-4.5493606254554522E-2</v>
      </c>
      <c r="W1642">
        <f>LN('EDA &amp; Statistics'!F1664/'EDA &amp; Statistics'!F1663)</f>
        <v>-3.3551563712685153E-2</v>
      </c>
      <c r="X1642">
        <f>LN('EDA &amp; Statistics'!G1664/'EDA &amp; Statistics'!G1663)</f>
        <v>-2.1609521170815795E-2</v>
      </c>
      <c r="Y1642">
        <f>LN('EDA &amp; Statistics'!H1664/'EDA &amp; Statistics'!H1663)</f>
        <v>0</v>
      </c>
      <c r="Z1642">
        <f>LN('EDA &amp; Statistics'!I1664/'EDA &amp; Statistics'!I1663)</f>
        <v>0</v>
      </c>
      <c r="AA1642">
        <f>LN('EDA &amp; Statistics'!J1664/'EDA &amp; Statistics'!J1663)</f>
        <v>0</v>
      </c>
      <c r="AB1642">
        <f>LN('EDA &amp; Statistics'!K1664/'EDA &amp; Statistics'!K1663)</f>
        <v>0</v>
      </c>
      <c r="AC1642">
        <f>LN('EDA &amp; Statistics'!L1664/'EDA &amp; Statistics'!L1663)</f>
        <v>0</v>
      </c>
      <c r="AD1642">
        <f>LN('EDA &amp; Statistics'!M1664/'EDA &amp; Statistics'!M1663)</f>
        <v>0</v>
      </c>
      <c r="AE1642">
        <f>LN('EDA &amp; Statistics'!N1664/'EDA &amp; Statistics'!N1663)</f>
        <v>0</v>
      </c>
      <c r="AF1642">
        <f>LN('EDA &amp; Statistics'!O1664/'EDA &amp; Statistics'!O1663)</f>
        <v>0</v>
      </c>
      <c r="AG1642">
        <f>LN('EDA &amp; Statistics'!P1664/'EDA &amp; Statistics'!P1663)</f>
        <v>2.0057771592249402E-4</v>
      </c>
    </row>
    <row r="1643" spans="1:33" x14ac:dyDescent="0.3">
      <c r="A1643" s="9">
        <v>41008</v>
      </c>
      <c r="B1643">
        <f>'EDA &amp; Statistics'!B1665/'EDA &amp; Statistics'!B1664-1</f>
        <v>-1.0980187642808392E-2</v>
      </c>
      <c r="C1643">
        <f>'EDA &amp; Statistics'!C1665/'EDA &amp; Statistics'!C1664-1</f>
        <v>-4.2220060704359907E-3</v>
      </c>
      <c r="D1643">
        <f>'EDA &amp; Statistics'!D1665/'EDA &amp; Statistics'!D1664-1</f>
        <v>-1.2845597882063631E-2</v>
      </c>
      <c r="E1643">
        <f>'EDA &amp; Statistics'!E1665/'EDA &amp; Statistics'!E1664-1</f>
        <v>-3.9089525588973606E-2</v>
      </c>
      <c r="F1643">
        <f>'EDA &amp; Statistics'!F1665/'EDA &amp; Statistics'!F1664-1</f>
        <v>-3.4120702880509501E-2</v>
      </c>
      <c r="G1643">
        <f>'EDA &amp; Statistics'!G1665/'EDA &amp; Statistics'!G1664-1</f>
        <v>-2.9126186624346961E-2</v>
      </c>
      <c r="H1643">
        <f>'EDA &amp; Statistics'!H1665/'EDA &amp; Statistics'!H1664-1</f>
        <v>0</v>
      </c>
      <c r="I1643">
        <f>'EDA &amp; Statistics'!I1665/'EDA &amp; Statistics'!I1664-1</f>
        <v>0</v>
      </c>
      <c r="J1643">
        <f>'EDA &amp; Statistics'!J1665/'EDA &amp; Statistics'!J1664-1</f>
        <v>0</v>
      </c>
      <c r="K1643">
        <f>'EDA &amp; Statistics'!K1665/'EDA &amp; Statistics'!K1664-1</f>
        <v>0</v>
      </c>
      <c r="L1643">
        <f>'EDA &amp; Statistics'!L1665/'EDA &amp; Statistics'!L1664-1</f>
        <v>0</v>
      </c>
      <c r="M1643">
        <f>'EDA &amp; Statistics'!M1665/'EDA &amp; Statistics'!M1664-1</f>
        <v>0</v>
      </c>
      <c r="N1643">
        <f>'EDA &amp; Statistics'!N1665/'EDA &amp; Statistics'!N1664-1</f>
        <v>0</v>
      </c>
      <c r="O1643">
        <f>'EDA &amp; Statistics'!O1665/'EDA &amp; Statistics'!O1664-1</f>
        <v>0</v>
      </c>
      <c r="P1643">
        <f>'EDA &amp; Statistics'!P1665/'EDA &amp; Statistics'!P1664-1</f>
        <v>-1.4562367457352177E-2</v>
      </c>
      <c r="R1643" s="9">
        <v>41008</v>
      </c>
      <c r="S1643">
        <f>LN('EDA &amp; Statistics'!B1665/'EDA &amp; Statistics'!B1664)</f>
        <v>-1.1040914842997653E-2</v>
      </c>
      <c r="T1643">
        <f>LN('EDA &amp; Statistics'!C1665/'EDA &amp; Statistics'!C1664)</f>
        <v>-4.2309439039948408E-3</v>
      </c>
      <c r="U1643">
        <f>LN('EDA &amp; Statistics'!D1665/'EDA &amp; Statistics'!D1664)</f>
        <v>-1.2928816000339743E-2</v>
      </c>
      <c r="V1643">
        <f>LN('EDA &amp; Statistics'!E1665/'EDA &amp; Statistics'!E1664)</f>
        <v>-3.9874033132843517E-2</v>
      </c>
      <c r="W1643">
        <f>LN('EDA &amp; Statistics'!F1665/'EDA &amp; Statistics'!F1664)</f>
        <v>-3.4716403798732871E-2</v>
      </c>
      <c r="X1643">
        <f>LN('EDA &amp; Statistics'!G1665/'EDA &amp; Statistics'!G1664)</f>
        <v>-2.955877446462216E-2</v>
      </c>
      <c r="Y1643">
        <f>LN('EDA &amp; Statistics'!H1665/'EDA &amp; Statistics'!H1664)</f>
        <v>0</v>
      </c>
      <c r="Z1643">
        <f>LN('EDA &amp; Statistics'!I1665/'EDA &amp; Statistics'!I1664)</f>
        <v>0</v>
      </c>
      <c r="AA1643">
        <f>LN('EDA &amp; Statistics'!J1665/'EDA &amp; Statistics'!J1664)</f>
        <v>0</v>
      </c>
      <c r="AB1643">
        <f>LN('EDA &amp; Statistics'!K1665/'EDA &amp; Statistics'!K1664)</f>
        <v>0</v>
      </c>
      <c r="AC1643">
        <f>LN('EDA &amp; Statistics'!L1665/'EDA &amp; Statistics'!L1664)</f>
        <v>0</v>
      </c>
      <c r="AD1643">
        <f>LN('EDA &amp; Statistics'!M1665/'EDA &amp; Statistics'!M1664)</f>
        <v>0</v>
      </c>
      <c r="AE1643">
        <f>LN('EDA &amp; Statistics'!N1665/'EDA &amp; Statistics'!N1664)</f>
        <v>0</v>
      </c>
      <c r="AF1643">
        <f>LN('EDA &amp; Statistics'!O1665/'EDA &amp; Statistics'!O1664)</f>
        <v>0</v>
      </c>
      <c r="AG1643">
        <f>LN('EDA &amp; Statistics'!P1665/'EDA &amp; Statistics'!P1664)</f>
        <v>-1.4669439483122233E-2</v>
      </c>
    </row>
    <row r="1644" spans="1:33" x14ac:dyDescent="0.3">
      <c r="A1644" s="9">
        <v>41009</v>
      </c>
      <c r="B1644">
        <f>'EDA &amp; Statistics'!B1666/'EDA &amp; Statistics'!B1665-1</f>
        <v>4.3599523896131753E-3</v>
      </c>
      <c r="C1644">
        <f>'EDA &amp; Statistics'!C1666/'EDA &amp; Statistics'!C1665-1</f>
        <v>-2.3141423030974995E-2</v>
      </c>
      <c r="D1644">
        <f>'EDA &amp; Statistics'!D1666/'EDA &amp; Statistics'!D1665-1</f>
        <v>-9.744294792877084E-3</v>
      </c>
      <c r="E1644">
        <f>'EDA &amp; Statistics'!E1666/'EDA &amp; Statistics'!E1665-1</f>
        <v>-1.5107355339483264E-2</v>
      </c>
      <c r="F1644">
        <f>'EDA &amp; Statistics'!F1666/'EDA &amp; Statistics'!F1665-1</f>
        <v>-1.6304396768935914E-2</v>
      </c>
      <c r="G1644">
        <f>'EDA &amp; Statistics'!G1666/'EDA &amp; Statistics'!G1665-1</f>
        <v>-1.7499983310699463E-2</v>
      </c>
      <c r="H1644">
        <f>'EDA &amp; Statistics'!H1666/'EDA &amp; Statistics'!H1665-1</f>
        <v>-0.1317991537885923</v>
      </c>
      <c r="I1644">
        <f>'EDA &amp; Statistics'!I1666/'EDA &amp; Statistics'!I1665-1</f>
        <v>-7.1111149258083817E-2</v>
      </c>
      <c r="J1644">
        <f>'EDA &amp; Statistics'!J1666/'EDA &amp; Statistics'!J1665-1</f>
        <v>-2.7491384158387255E-2</v>
      </c>
      <c r="K1644">
        <f>'EDA &amp; Statistics'!K1666/'EDA &amp; Statistics'!K1665-1</f>
        <v>-2.6827996987974445E-2</v>
      </c>
      <c r="L1644">
        <f>'EDA &amp; Statistics'!L1666/'EDA &amp; Statistics'!L1665-1</f>
        <v>-3.7958094657949304E-2</v>
      </c>
      <c r="M1644">
        <f>'EDA &amp; Statistics'!M1666/'EDA &amp; Statistics'!M1665-1</f>
        <v>-2.5618308693937886E-2</v>
      </c>
      <c r="N1644">
        <f>'EDA &amp; Statistics'!N1666/'EDA &amp; Statistics'!N1665-1</f>
        <v>-6.3862903822392014E-2</v>
      </c>
      <c r="O1644">
        <f>'EDA &amp; Statistics'!O1666/'EDA &amp; Statistics'!O1665-1</f>
        <v>-5.3719053860528665E-2</v>
      </c>
      <c r="P1644">
        <f>'EDA &amp; Statistics'!P1666/'EDA &amp; Statistics'!P1665-1</f>
        <v>-1.220823713542829E-2</v>
      </c>
      <c r="R1644" s="9">
        <v>41009</v>
      </c>
      <c r="S1644">
        <f>LN('EDA &amp; Statistics'!B1666/'EDA &amp; Statistics'!B1665)</f>
        <v>4.3504753335502928E-3</v>
      </c>
      <c r="T1644">
        <f>LN('EDA &amp; Statistics'!C1666/'EDA &amp; Statistics'!C1665)</f>
        <v>-2.341338975165709E-2</v>
      </c>
      <c r="U1644">
        <f>LN('EDA &amp; Statistics'!D1666/'EDA &amp; Statistics'!D1665)</f>
        <v>-9.7920811161241079E-3</v>
      </c>
      <c r="V1644">
        <f>LN('EDA &amp; Statistics'!E1666/'EDA &amp; Statistics'!E1665)</f>
        <v>-1.5222633942279578E-2</v>
      </c>
      <c r="W1644">
        <f>LN('EDA &amp; Statistics'!F1666/'EDA &amp; Statistics'!F1665)</f>
        <v>-1.6438776097217507E-2</v>
      </c>
      <c r="X1644">
        <f>LN('EDA &amp; Statistics'!G1666/'EDA &amp; Statistics'!G1665)</f>
        <v>-1.7654918252155462E-2</v>
      </c>
      <c r="Y1644">
        <f>LN('EDA &amp; Statistics'!H1666/'EDA &amp; Statistics'!H1665)</f>
        <v>-0.14133220144376285</v>
      </c>
      <c r="Z1644">
        <f>LN('EDA &amp; Statistics'!I1666/'EDA &amp; Statistics'!I1665)</f>
        <v>-7.3766191306925091E-2</v>
      </c>
      <c r="AA1644">
        <f>LN('EDA &amp; Statistics'!J1666/'EDA &amp; Statistics'!J1665)</f>
        <v>-2.7876344051543874E-2</v>
      </c>
      <c r="AB1644">
        <f>LN('EDA &amp; Statistics'!K1666/'EDA &amp; Statistics'!K1665)</f>
        <v>-2.7194436456134095E-2</v>
      </c>
      <c r="AC1644">
        <f>LN('EDA &amp; Statistics'!L1666/'EDA &amp; Statistics'!L1665)</f>
        <v>-3.8697268618545631E-2</v>
      </c>
      <c r="AD1644">
        <f>LN('EDA &amp; Statistics'!M1666/'EDA &amp; Statistics'!M1665)</f>
        <v>-2.5952171913560685E-2</v>
      </c>
      <c r="AE1644">
        <f>LN('EDA &amp; Statistics'!N1666/'EDA &amp; Statistics'!N1665)</f>
        <v>-6.5993342955046233E-2</v>
      </c>
      <c r="AF1644">
        <f>LN('EDA &amp; Statistics'!O1666/'EDA &amp; Statistics'!O1665)</f>
        <v>-5.5215770786936715E-2</v>
      </c>
      <c r="AG1644">
        <f>LN('EDA &amp; Statistics'!P1666/'EDA &amp; Statistics'!P1665)</f>
        <v>-1.2283369780019029E-2</v>
      </c>
    </row>
    <row r="1645" spans="1:33" x14ac:dyDescent="0.3">
      <c r="A1645" s="9">
        <v>41010</v>
      </c>
      <c r="B1645">
        <f>'EDA &amp; Statistics'!B1667/'EDA &amp; Statistics'!B1666-1</f>
        <v>-2.8445875843035928E-2</v>
      </c>
      <c r="C1645">
        <f>'EDA &amp; Statistics'!C1667/'EDA &amp; Statistics'!C1666-1</f>
        <v>1.1363056628808543E-2</v>
      </c>
      <c r="D1645">
        <f>'EDA &amp; Statistics'!D1667/'EDA &amp; Statistics'!D1666-1</f>
        <v>1.4819688162210909E-2</v>
      </c>
      <c r="E1645">
        <f>'EDA &amp; Statistics'!E1667/'EDA &amp; Statistics'!E1666-1</f>
        <v>4.3138930541080089E-3</v>
      </c>
      <c r="F1645">
        <f>'EDA &amp; Statistics'!F1667/'EDA &amp; Statistics'!F1666-1</f>
        <v>-5.524856784194343E-3</v>
      </c>
      <c r="G1645">
        <f>'EDA &amp; Statistics'!G1667/'EDA &amp; Statistics'!G1666-1</f>
        <v>-1.5267221419573263E-2</v>
      </c>
      <c r="H1645">
        <f>'EDA &amp; Statistics'!H1667/'EDA &amp; Statistics'!H1666-1</f>
        <v>4.3373510934113346E-2</v>
      </c>
      <c r="I1645">
        <f>'EDA &amp; Statistics'!I1667/'EDA &amp; Statistics'!I1666-1</f>
        <v>3.6363625993101723E-2</v>
      </c>
      <c r="J1645">
        <f>'EDA &amp; Statistics'!J1667/'EDA &amp; Statistics'!J1666-1</f>
        <v>5.8894164613843003E-4</v>
      </c>
      <c r="K1645">
        <f>'EDA &amp; Statistics'!K1667/'EDA &amp; Statistics'!K1666-1</f>
        <v>4.8648731128588807E-3</v>
      </c>
      <c r="L1645">
        <f>'EDA &amp; Statistics'!L1667/'EDA &amp; Statistics'!L1666-1</f>
        <v>2.7891161758568872E-2</v>
      </c>
      <c r="M1645">
        <f>'EDA &amp; Statistics'!M1667/'EDA &amp; Statistics'!M1666-1</f>
        <v>1.133266361420282E-2</v>
      </c>
      <c r="N1645">
        <f>'EDA &amp; Statistics'!N1667/'EDA &amp; Statistics'!N1666-1</f>
        <v>3.4941689403044318E-2</v>
      </c>
      <c r="O1645">
        <f>'EDA &amp; Statistics'!O1667/'EDA &amp; Statistics'!O1666-1</f>
        <v>2.0742416727364432E-2</v>
      </c>
      <c r="P1645">
        <f>'EDA &amp; Statistics'!P1667/'EDA &amp; Statistics'!P1666-1</f>
        <v>2.7755960976296734E-3</v>
      </c>
      <c r="R1645" s="9">
        <v>41010</v>
      </c>
      <c r="S1645">
        <f>LN('EDA &amp; Statistics'!B1667/'EDA &amp; Statistics'!B1666)</f>
        <v>-2.8858299769028303E-2</v>
      </c>
      <c r="T1645">
        <f>LN('EDA &amp; Statistics'!C1667/'EDA &amp; Statistics'!C1666)</f>
        <v>1.1298982032815725E-2</v>
      </c>
      <c r="U1645">
        <f>LN('EDA &amp; Statistics'!D1667/'EDA &amp; Statistics'!D1666)</f>
        <v>1.471094958180341E-2</v>
      </c>
      <c r="V1645">
        <f>LN('EDA &amp; Statistics'!E1667/'EDA &amp; Statistics'!E1666)</f>
        <v>4.3046148912313812E-3</v>
      </c>
      <c r="W1645">
        <f>LN('EDA &amp; Statistics'!F1667/'EDA &amp; Statistics'!F1666)</f>
        <v>-5.5401752530552508E-3</v>
      </c>
      <c r="X1645">
        <f>LN('EDA &amp; Statistics'!G1667/'EDA &amp; Statistics'!G1666)</f>
        <v>-1.5384965397341733E-2</v>
      </c>
      <c r="Y1645">
        <f>LN('EDA &amp; Statistics'!H1667/'EDA &amp; Statistics'!H1666)</f>
        <v>4.2459224025040931E-2</v>
      </c>
      <c r="Z1645">
        <f>LN('EDA &amp; Statistics'!I1667/'EDA &amp; Statistics'!I1666)</f>
        <v>3.5718072595422951E-2</v>
      </c>
      <c r="AA1645">
        <f>LN('EDA &amp; Statistics'!J1667/'EDA &amp; Statistics'!J1666)</f>
        <v>5.8876828806900359E-4</v>
      </c>
      <c r="AB1645">
        <f>LN('EDA &amp; Statistics'!K1667/'EDA &amp; Statistics'!K1666)</f>
        <v>4.8530778571363783E-3</v>
      </c>
      <c r="AC1645">
        <f>LN('EDA &amp; Statistics'!L1667/'EDA &amp; Statistics'!L1666)</f>
        <v>2.750928765223834E-2</v>
      </c>
      <c r="AD1645">
        <f>LN('EDA &amp; Statistics'!M1667/'EDA &amp; Statistics'!M1666)</f>
        <v>1.1268930043973469E-2</v>
      </c>
      <c r="AE1645">
        <f>LN('EDA &amp; Statistics'!N1667/'EDA &amp; Statistics'!N1666)</f>
        <v>3.4345086389225933E-2</v>
      </c>
      <c r="AF1645">
        <f>LN('EDA &amp; Statistics'!O1667/'EDA &amp; Statistics'!O1666)</f>
        <v>2.0530222071523871E-2</v>
      </c>
      <c r="AG1645">
        <f>LN('EDA &amp; Statistics'!P1667/'EDA &amp; Statistics'!P1666)</f>
        <v>2.7717512436457423E-3</v>
      </c>
    </row>
    <row r="1646" spans="1:33" x14ac:dyDescent="0.3">
      <c r="A1646" s="9">
        <v>41011</v>
      </c>
      <c r="B1646">
        <f>'EDA &amp; Statistics'!B1668/'EDA &amp; Statistics'!B1667-1</f>
        <v>-3.4088670691114542E-2</v>
      </c>
      <c r="C1646">
        <f>'EDA &amp; Statistics'!C1668/'EDA &amp; Statistics'!C1667-1</f>
        <v>4.5318293197518233E-3</v>
      </c>
      <c r="D1646">
        <f>'EDA &amp; Statistics'!D1668/'EDA &amp; Statistics'!D1667-1</f>
        <v>9.5746889427259507E-3</v>
      </c>
      <c r="E1646">
        <f>'EDA &amp; Statistics'!E1668/'EDA &amp; Statistics'!E1667-1</f>
        <v>-1.6784051510535525E-3</v>
      </c>
      <c r="F1646">
        <f>'EDA &amp; Statistics'!F1668/'EDA &amp; Statistics'!F1667-1</f>
        <v>-2.7777752022684066E-3</v>
      </c>
      <c r="G1646">
        <f>'EDA &amp; Statistics'!G1668/'EDA &amp; Statistics'!G1667-1</f>
        <v>-3.8759346070184053E-3</v>
      </c>
      <c r="H1646">
        <f>'EDA &amp; Statistics'!H1668/'EDA &amp; Statistics'!H1667-1</f>
        <v>3.4642068256403702E-2</v>
      </c>
      <c r="I1646">
        <f>'EDA &amp; Statistics'!I1668/'EDA &amp; Statistics'!I1667-1</f>
        <v>6.4636094637431363E-3</v>
      </c>
      <c r="J1646">
        <f>'EDA &amp; Statistics'!J1668/'EDA &amp; Statistics'!J1667-1</f>
        <v>1.5303133159767279E-2</v>
      </c>
      <c r="K1646">
        <f>'EDA &amp; Statistics'!K1668/'EDA &amp; Statistics'!K1667-1</f>
        <v>2.68957701184247E-3</v>
      </c>
      <c r="L1646">
        <f>'EDA &amp; Statistics'!L1668/'EDA &amp; Statistics'!L1667-1</f>
        <v>-1.3236885578098434E-3</v>
      </c>
      <c r="M1646">
        <f>'EDA &amp; Statistics'!M1668/'EDA &amp; Statistics'!M1667-1</f>
        <v>5.8269886845749852E-3</v>
      </c>
      <c r="N1646">
        <f>'EDA &amp; Statistics'!N1668/'EDA &amp; Statistics'!N1667-1</f>
        <v>1.6077232289849475E-2</v>
      </c>
      <c r="O1646">
        <f>'EDA &amp; Statistics'!O1668/'EDA &amp; Statistics'!O1667-1</f>
        <v>1.8181825599799861E-2</v>
      </c>
      <c r="P1646">
        <f>'EDA &amp; Statistics'!P1668/'EDA &amp; Statistics'!P1667-1</f>
        <v>2.3099165727360482E-3</v>
      </c>
      <c r="R1646" s="9">
        <v>41011</v>
      </c>
      <c r="S1646">
        <f>LN('EDA &amp; Statistics'!B1668/'EDA &amp; Statistics'!B1667)</f>
        <v>-3.4683240588434951E-2</v>
      </c>
      <c r="T1646">
        <f>LN('EDA &amp; Statistics'!C1668/'EDA &amp; Statistics'!C1667)</f>
        <v>4.5215915003074571E-3</v>
      </c>
      <c r="U1646">
        <f>LN('EDA &amp; Statistics'!D1668/'EDA &amp; Statistics'!D1667)</f>
        <v>9.5291421089338021E-3</v>
      </c>
      <c r="V1646">
        <f>LN('EDA &amp; Statistics'!E1668/'EDA &amp; Statistics'!E1667)</f>
        <v>-1.6798152510126658E-3</v>
      </c>
      <c r="W1646">
        <f>LN('EDA &amp; Statistics'!F1668/'EDA &amp; Statistics'!F1667)</f>
        <v>-2.781640379193324E-3</v>
      </c>
      <c r="X1646">
        <f>LN('EDA &amp; Statistics'!G1668/'EDA &amp; Statistics'!G1667)</f>
        <v>-3.8834655073738972E-3</v>
      </c>
      <c r="Y1646">
        <f>LN('EDA &amp; Statistics'!H1668/'EDA &amp; Statistics'!H1667)</f>
        <v>3.4055539133527754E-2</v>
      </c>
      <c r="Z1646">
        <f>LN('EDA &amp; Statistics'!I1668/'EDA &amp; Statistics'!I1667)</f>
        <v>6.4428099187402218E-3</v>
      </c>
      <c r="AA1646">
        <f>LN('EDA &amp; Statistics'!J1668/'EDA &amp; Statistics'!J1667)</f>
        <v>1.5187221265090109E-2</v>
      </c>
      <c r="AB1646">
        <f>LN('EDA &amp; Statistics'!K1668/'EDA &amp; Statistics'!K1667)</f>
        <v>2.6859665718465485E-3</v>
      </c>
      <c r="AC1646">
        <f>LN('EDA &amp; Statistics'!L1668/'EDA &amp; Statistics'!L1667)</f>
        <v>-1.3245654073781232E-3</v>
      </c>
      <c r="AD1646">
        <f>LN('EDA &amp; Statistics'!M1668/'EDA &amp; Statistics'!M1667)</f>
        <v>5.8100774485957589E-3</v>
      </c>
      <c r="AE1646">
        <f>LN('EDA &amp; Statistics'!N1668/'EDA &amp; Statistics'!N1667)</f>
        <v>1.5949362300534311E-2</v>
      </c>
      <c r="AF1646">
        <f>LN('EDA &amp; Statistics'!O1668/'EDA &amp; Statistics'!O1667)</f>
        <v>1.8018512788196009E-2</v>
      </c>
      <c r="AG1646">
        <f>LN('EDA &amp; Statistics'!P1668/'EDA &amp; Statistics'!P1667)</f>
        <v>2.3072528166970525E-3</v>
      </c>
    </row>
    <row r="1647" spans="1:33" x14ac:dyDescent="0.3">
      <c r="A1647" s="9">
        <v>41012</v>
      </c>
      <c r="B1647">
        <f>'EDA &amp; Statistics'!B1669/'EDA &amp; Statistics'!B1668-1</f>
        <v>5.7728952237139364E-3</v>
      </c>
      <c r="C1647">
        <f>'EDA &amp; Statistics'!C1669/'EDA &amp; Statistics'!C1668-1</f>
        <v>-1.8943007191059902E-2</v>
      </c>
      <c r="D1647">
        <f>'EDA &amp; Statistics'!D1669/'EDA &amp; Statistics'!D1668-1</f>
        <v>-2.1042733589749063E-2</v>
      </c>
      <c r="E1647">
        <f>'EDA &amp; Statistics'!E1669/'EDA &amp; Statistics'!E1668-1</f>
        <v>-1.1514922317050091E-2</v>
      </c>
      <c r="F1647">
        <f>'EDA &amp; Statistics'!F1669/'EDA &amp; Statistics'!F1668-1</f>
        <v>-8.3565381913699444E-3</v>
      </c>
      <c r="G1647">
        <f>'EDA &amp; Statistics'!G1669/'EDA &amp; Statistics'!G1668-1</f>
        <v>-5.1880624714809587E-3</v>
      </c>
      <c r="H1647">
        <f>'EDA &amp; Statistics'!H1669/'EDA &amp; Statistics'!H1668-1</f>
        <v>-1.116076982057268E-2</v>
      </c>
      <c r="I1647">
        <f>'EDA &amp; Statistics'!I1669/'EDA &amp; Statistics'!I1668-1</f>
        <v>-1.1009250968684769E-2</v>
      </c>
      <c r="J1647">
        <f>'EDA &amp; Statistics'!J1669/'EDA &amp; Statistics'!J1668-1</f>
        <v>-1.7970983532891727E-2</v>
      </c>
      <c r="K1647">
        <f>'EDA &amp; Statistics'!K1669/'EDA &amp; Statistics'!K1668-1</f>
        <v>-1.0729552689893729E-2</v>
      </c>
      <c r="L1647">
        <f>'EDA &amp; Statistics'!L1669/'EDA &amp; Statistics'!L1668-1</f>
        <v>-2.1206061520053554E-2</v>
      </c>
      <c r="M1647">
        <f>'EDA &amp; Statistics'!M1669/'EDA &amp; Statistics'!M1668-1</f>
        <v>-1.8716602539434191E-2</v>
      </c>
      <c r="N1647">
        <f>'EDA &amp; Statistics'!N1669/'EDA &amp; Statistics'!N1668-1</f>
        <v>-2.2151952455715107E-2</v>
      </c>
      <c r="O1647">
        <f>'EDA &amp; Statistics'!O1669/'EDA &amp; Statistics'!O1668-1</f>
        <v>-1.7857150012562051E-2</v>
      </c>
      <c r="P1647">
        <f>'EDA &amp; Statistics'!P1669/'EDA &amp; Statistics'!P1668-1</f>
        <v>-1.7838761702773098E-3</v>
      </c>
      <c r="R1647" s="9">
        <v>41012</v>
      </c>
      <c r="S1647">
        <f>LN('EDA &amp; Statistics'!B1669/'EDA &amp; Statistics'!B1668)</f>
        <v>5.7562959174803459E-3</v>
      </c>
      <c r="T1647">
        <f>LN('EDA &amp; Statistics'!C1669/'EDA &amp; Statistics'!C1668)</f>
        <v>-1.9124724459119825E-2</v>
      </c>
      <c r="U1647">
        <f>LN('EDA &amp; Statistics'!D1669/'EDA &amp; Statistics'!D1668)</f>
        <v>-2.1267287649218123E-2</v>
      </c>
      <c r="V1647">
        <f>LN('EDA &amp; Statistics'!E1669/'EDA &amp; Statistics'!E1668)</f>
        <v>-1.1581732405541605E-2</v>
      </c>
      <c r="W1647">
        <f>LN('EDA &amp; Statistics'!F1669/'EDA &amp; Statistics'!F1668)</f>
        <v>-8.3916498011411718E-3</v>
      </c>
      <c r="X1647">
        <f>LN('EDA &amp; Statistics'!G1669/'EDA &amp; Statistics'!G1668)</f>
        <v>-5.2015671967406158E-3</v>
      </c>
      <c r="Y1647">
        <f>LN('EDA &amp; Statistics'!H1669/'EDA &amp; Statistics'!H1668)</f>
        <v>-1.1223518531513765E-2</v>
      </c>
      <c r="Z1647">
        <f>LN('EDA &amp; Statistics'!I1669/'EDA &amp; Statistics'!I1668)</f>
        <v>-1.1070301264330071E-2</v>
      </c>
      <c r="AA1647">
        <f>LN('EDA &amp; Statistics'!J1669/'EDA &amp; Statistics'!J1668)</f>
        <v>-1.8134422727037212E-2</v>
      </c>
      <c r="AB1647">
        <f>LN('EDA &amp; Statistics'!K1669/'EDA &amp; Statistics'!K1668)</f>
        <v>-1.0787529422904852E-2</v>
      </c>
      <c r="AC1647">
        <f>LN('EDA &amp; Statistics'!L1669/'EDA &amp; Statistics'!L1668)</f>
        <v>-2.1434140240370093E-2</v>
      </c>
      <c r="AD1647">
        <f>LN('EDA &amp; Statistics'!M1669/'EDA &amp; Statistics'!M1668)</f>
        <v>-1.8893974836115629E-2</v>
      </c>
      <c r="AE1647">
        <f>LN('EDA &amp; Statistics'!N1669/'EDA &amp; Statistics'!N1668)</f>
        <v>-2.2400991627698819E-2</v>
      </c>
      <c r="AF1647">
        <f>LN('EDA &amp; Statistics'!O1669/'EDA &amp; Statistics'!O1668)</f>
        <v>-1.8018512788196064E-2</v>
      </c>
      <c r="AG1647">
        <f>LN('EDA &amp; Statistics'!P1669/'EDA &amp; Statistics'!P1668)</f>
        <v>-1.785469172133346E-3</v>
      </c>
    </row>
    <row r="1648" spans="1:33" x14ac:dyDescent="0.3">
      <c r="A1648" s="9">
        <v>41015</v>
      </c>
      <c r="B1648">
        <f>'EDA &amp; Statistics'!B1670/'EDA &amp; Statistics'!B1669-1</f>
        <v>5.3522885789167862E-3</v>
      </c>
      <c r="C1648">
        <f>'EDA &amp; Statistics'!C1670/'EDA &amp; Statistics'!C1669-1</f>
        <v>-1.3011917398837447E-2</v>
      </c>
      <c r="D1648">
        <f>'EDA &amp; Statistics'!D1670/'EDA &amp; Statistics'!D1669-1</f>
        <v>-1.284583729028177E-2</v>
      </c>
      <c r="E1648">
        <f>'EDA &amp; Statistics'!E1670/'EDA &amp; Statistics'!E1669-1</f>
        <v>-2.097032408627908E-3</v>
      </c>
      <c r="F1648">
        <f>'EDA &amp; Statistics'!F1670/'EDA &amp; Statistics'!F1669-1</f>
        <v>-5.6179722606676252E-3</v>
      </c>
      <c r="G1648">
        <f>'EDA &amp; Statistics'!G1670/'EDA &amp; Statistics'!G1669-1</f>
        <v>-9.1264890436871804E-3</v>
      </c>
      <c r="H1648">
        <f>'EDA &amp; Statistics'!H1670/'EDA &amp; Statistics'!H1669-1</f>
        <v>0</v>
      </c>
      <c r="I1648">
        <f>'EDA &amp; Statistics'!I1670/'EDA &amp; Statistics'!I1669-1</f>
        <v>1.8553743542322199E-3</v>
      </c>
      <c r="J1648">
        <f>'EDA &amp; Statistics'!J1670/'EDA &amp; Statistics'!J1669-1</f>
        <v>-4.7225455244358505E-3</v>
      </c>
      <c r="K1648">
        <f>'EDA &amp; Statistics'!K1670/'EDA &amp; Statistics'!K1669-1</f>
        <v>-1.0846234915629083E-3</v>
      </c>
      <c r="L1648">
        <f>'EDA &amp; Statistics'!L1670/'EDA &amp; Statistics'!L1669-1</f>
        <v>8.801632674935389E-3</v>
      </c>
      <c r="M1648">
        <f>'EDA &amp; Statistics'!M1670/'EDA &amp; Statistics'!M1669-1</f>
        <v>1.3624074084299664E-3</v>
      </c>
      <c r="N1648">
        <f>'EDA &amp; Statistics'!N1670/'EDA &amp; Statistics'!N1669-1</f>
        <v>4.8544030164503482E-3</v>
      </c>
      <c r="O1648">
        <f>'EDA &amp; Statistics'!O1670/'EDA &amp; Statistics'!O1669-1</f>
        <v>2.1389843073151837E-3</v>
      </c>
      <c r="P1648">
        <f>'EDA &amp; Statistics'!P1670/'EDA &amp; Statistics'!P1669-1</f>
        <v>2.1340685076622901E-3</v>
      </c>
      <c r="R1648" s="9">
        <v>41015</v>
      </c>
      <c r="S1648">
        <f>LN('EDA &amp; Statistics'!B1670/'EDA &amp; Statistics'!B1669)</f>
        <v>5.338015987104012E-3</v>
      </c>
      <c r="T1648">
        <f>LN('EDA &amp; Statistics'!C1670/'EDA &amp; Statistics'!C1669)</f>
        <v>-1.3097313987141326E-2</v>
      </c>
      <c r="U1648">
        <f>LN('EDA &amp; Statistics'!D1670/'EDA &amp; Statistics'!D1669)</f>
        <v>-1.2929058523947656E-2</v>
      </c>
      <c r="V1648">
        <f>LN('EDA &amp; Statistics'!E1670/'EDA &amp; Statistics'!E1669)</f>
        <v>-2.0992342598634582E-3</v>
      </c>
      <c r="W1648">
        <f>LN('EDA &amp; Statistics'!F1670/'EDA &amp; Statistics'!F1669)</f>
        <v>-5.6338124210743093E-3</v>
      </c>
      <c r="X1648">
        <f>LN('EDA &amp; Statistics'!G1670/'EDA &amp; Statistics'!G1669)</f>
        <v>-9.1683905822850294E-3</v>
      </c>
      <c r="Y1648">
        <f>LN('EDA &amp; Statistics'!H1670/'EDA &amp; Statistics'!H1669)</f>
        <v>0</v>
      </c>
      <c r="Z1648">
        <f>LN('EDA &amp; Statistics'!I1670/'EDA &amp; Statistics'!I1669)</f>
        <v>1.8536552732657662E-3</v>
      </c>
      <c r="AA1648">
        <f>LN('EDA &amp; Statistics'!J1670/'EDA &amp; Statistics'!J1669)</f>
        <v>-4.7337319754624891E-3</v>
      </c>
      <c r="AB1648">
        <f>LN('EDA &amp; Statistics'!K1670/'EDA &amp; Statistics'!K1669)</f>
        <v>-1.0852121212883781E-3</v>
      </c>
      <c r="AC1648">
        <f>LN('EDA &amp; Statistics'!L1670/'EDA &amp; Statistics'!L1669)</f>
        <v>8.7631240999904783E-3</v>
      </c>
      <c r="AD1648">
        <f>LN('EDA &amp; Statistics'!M1670/'EDA &amp; Statistics'!M1669)</f>
        <v>1.3614801735422676E-3</v>
      </c>
      <c r="AE1648">
        <f>LN('EDA &amp; Statistics'!N1670/'EDA &amp; Statistics'!N1669)</f>
        <v>4.8426583955399382E-3</v>
      </c>
      <c r="AF1648">
        <f>LN('EDA &amp; Statistics'!O1670/'EDA &amp; Statistics'!O1669)</f>
        <v>2.1366999372894901E-3</v>
      </c>
      <c r="AG1648">
        <f>LN('EDA &amp; Statistics'!P1670/'EDA &amp; Statistics'!P1669)</f>
        <v>2.1317946179808265E-3</v>
      </c>
    </row>
    <row r="1649" spans="1:33" x14ac:dyDescent="0.3">
      <c r="A1649" s="9">
        <v>41016</v>
      </c>
      <c r="B1649">
        <f>'EDA &amp; Statistics'!B1671/'EDA &amp; Statistics'!B1670-1</f>
        <v>-1.8238369392060139E-2</v>
      </c>
      <c r="C1649">
        <f>'EDA &amp; Statistics'!C1671/'EDA &amp; Statistics'!C1670-1</f>
        <v>1.2733442411805296E-2</v>
      </c>
      <c r="D1649">
        <f>'EDA &amp; Statistics'!D1671/'EDA &amp; Statistics'!D1670-1</f>
        <v>1.5678956467881644E-2</v>
      </c>
      <c r="E1649">
        <f>'EDA &amp; Statistics'!E1671/'EDA &amp; Statistics'!E1670-1</f>
        <v>-3.018098260714086E-3</v>
      </c>
      <c r="F1649">
        <f>'EDA &amp; Statistics'!F1671/'EDA &amp; Statistics'!F1670-1</f>
        <v>-2.8248560935074662E-3</v>
      </c>
      <c r="G1649">
        <f>'EDA &amp; Statistics'!G1671/'EDA &amp; Statistics'!G1670-1</f>
        <v>-2.6315764707210976E-3</v>
      </c>
      <c r="H1649">
        <f>'EDA &amp; Statistics'!H1671/'EDA &amp; Statistics'!H1670-1</f>
        <v>7.2234776647061016E-2</v>
      </c>
      <c r="I1649">
        <f>'EDA &amp; Statistics'!I1671/'EDA &amp; Statistics'!I1670-1</f>
        <v>3.2407375213541867E-2</v>
      </c>
      <c r="J1649">
        <f>'EDA &amp; Statistics'!J1671/'EDA &amp; Statistics'!J1670-1</f>
        <v>-2.9656668208232206E-3</v>
      </c>
      <c r="K1649">
        <f>'EDA &amp; Statistics'!K1671/'EDA &amp; Statistics'!K1670-1</f>
        <v>-2.1716023540534479E-3</v>
      </c>
      <c r="L1649">
        <f>'EDA &amp; Statistics'!L1671/'EDA &amp; Statistics'!L1670-1</f>
        <v>1.5436242792038257E-2</v>
      </c>
      <c r="M1649">
        <f>'EDA &amp; Statistics'!M1671/'EDA &amp; Statistics'!M1670-1</f>
        <v>1.2698465903438816E-2</v>
      </c>
      <c r="N1649">
        <f>'EDA &amp; Statistics'!N1671/'EDA &amp; Statistics'!N1670-1</f>
        <v>2.4154604580677308E-2</v>
      </c>
      <c r="O1649">
        <f>'EDA &amp; Statistics'!O1671/'EDA &amp; Statistics'!O1670-1</f>
        <v>2.2411957386533343E-2</v>
      </c>
      <c r="P1649">
        <f>'EDA &amp; Statistics'!P1671/'EDA &amp; Statistics'!P1670-1</f>
        <v>-2.8543695305992545E-3</v>
      </c>
      <c r="R1649" s="9">
        <v>41016</v>
      </c>
      <c r="S1649">
        <f>LN('EDA &amp; Statistics'!B1671/'EDA &amp; Statistics'!B1670)</f>
        <v>-1.8406738781927303E-2</v>
      </c>
      <c r="T1649">
        <f>LN('EDA &amp; Statistics'!C1671/'EDA &amp; Statistics'!C1670)</f>
        <v>1.2653053830312538E-2</v>
      </c>
      <c r="U1649">
        <f>LN('EDA &amp; Statistics'!D1671/'EDA &amp; Statistics'!D1670)</f>
        <v>1.5557311493185498E-2</v>
      </c>
      <c r="V1649">
        <f>LN('EDA &amp; Statistics'!E1671/'EDA &amp; Statistics'!E1670)</f>
        <v>-3.022661903932015E-3</v>
      </c>
      <c r="W1649">
        <f>LN('EDA &amp; Statistics'!F1671/'EDA &amp; Statistics'!F1670)</f>
        <v>-2.8288535293775263E-3</v>
      </c>
      <c r="X1649">
        <f>LN('EDA &amp; Statistics'!G1671/'EDA &amp; Statistics'!G1670)</f>
        <v>-2.6350451548230957E-3</v>
      </c>
      <c r="Y1649">
        <f>LN('EDA &amp; Statistics'!H1671/'EDA &amp; Statistics'!H1670)</f>
        <v>6.9745046736132923E-2</v>
      </c>
      <c r="Z1649">
        <f>LN('EDA &amp; Statistics'!I1671/'EDA &amp; Statistics'!I1670)</f>
        <v>3.1893332592657503E-2</v>
      </c>
      <c r="AA1649">
        <f>LN('EDA &amp; Statistics'!J1671/'EDA &amp; Statistics'!J1670)</f>
        <v>-2.9700731245782771E-3</v>
      </c>
      <c r="AB1649">
        <f>LN('EDA &amp; Statistics'!K1671/'EDA &amp; Statistics'!K1670)</f>
        <v>-2.1739637016702472E-3</v>
      </c>
      <c r="AC1649">
        <f>LN('EDA &amp; Statistics'!L1671/'EDA &amp; Statistics'!L1670)</f>
        <v>1.5318316012193462E-2</v>
      </c>
      <c r="AD1649">
        <f>LN('EDA &amp; Statistics'!M1671/'EDA &amp; Statistics'!M1670)</f>
        <v>1.2618516497088584E-2</v>
      </c>
      <c r="AE1649">
        <f>LN('EDA &amp; Statistics'!N1671/'EDA &amp; Statistics'!N1670)</f>
        <v>2.3867496256644225E-2</v>
      </c>
      <c r="AF1649">
        <f>LN('EDA &amp; Statistics'!O1671/'EDA &amp; Statistics'!O1670)</f>
        <v>2.2164499982106137E-2</v>
      </c>
      <c r="AG1649">
        <f>LN('EDA &amp; Statistics'!P1671/'EDA &amp; Statistics'!P1670)</f>
        <v>-2.858451011861936E-3</v>
      </c>
    </row>
    <row r="1650" spans="1:33" x14ac:dyDescent="0.3">
      <c r="A1650" s="9">
        <v>41017</v>
      </c>
      <c r="B1650">
        <f>'EDA &amp; Statistics'!B1672/'EDA &amp; Statistics'!B1671-1</f>
        <v>5.7215745777037252E-3</v>
      </c>
      <c r="C1650">
        <f>'EDA &amp; Statistics'!C1672/'EDA &amp; Statistics'!C1671-1</f>
        <v>-8.3299107937653272E-3</v>
      </c>
      <c r="D1650">
        <f>'EDA &amp; Statistics'!D1672/'EDA &amp; Statistics'!D1671-1</f>
        <v>-1.0106807504061011E-2</v>
      </c>
      <c r="E1650">
        <f>'EDA &amp; Statistics'!E1672/'EDA &amp; Statistics'!E1671-1</f>
        <v>6.4472522872649485E-3</v>
      </c>
      <c r="F1650">
        <f>'EDA &amp; Statistics'!F1672/'EDA &amp; Statistics'!F1671-1</f>
        <v>8.4985755334041624E-3</v>
      </c>
      <c r="G1650">
        <f>'EDA &amp; Statistics'!G1672/'EDA &amp; Statistics'!G1671-1</f>
        <v>1.0554079750826784E-2</v>
      </c>
      <c r="H1650">
        <f>'EDA &amp; Statistics'!H1672/'EDA &amp; Statistics'!H1671-1</f>
        <v>-2.5263146667269032E-2</v>
      </c>
      <c r="I1650">
        <f>'EDA &amp; Statistics'!I1672/'EDA &amp; Statistics'!I1671-1</f>
        <v>-1.5246600717736092E-2</v>
      </c>
      <c r="J1650">
        <f>'EDA &amp; Statistics'!J1672/'EDA &amp; Statistics'!J1671-1</f>
        <v>1.1302828084115424E-2</v>
      </c>
      <c r="K1650">
        <f>'EDA &amp; Statistics'!K1672/'EDA &amp; Statistics'!K1671-1</f>
        <v>8.7052101233104917E-3</v>
      </c>
      <c r="L1650">
        <f>'EDA &amp; Statistics'!L1672/'EDA &amp; Statistics'!L1671-1</f>
        <v>-2.5115655859093255E-2</v>
      </c>
      <c r="M1650">
        <f>'EDA &amp; Statistics'!M1672/'EDA &amp; Statistics'!M1671-1</f>
        <v>-1.7017512821271175E-2</v>
      </c>
      <c r="N1650">
        <f>'EDA &amp; Statistics'!N1672/'EDA &amp; Statistics'!N1671-1</f>
        <v>3.6163524252379675E-2</v>
      </c>
      <c r="O1650">
        <f>'EDA &amp; Statistics'!O1672/'EDA &amp; Statistics'!O1671-1</f>
        <v>1.461381465946765E-2</v>
      </c>
      <c r="P1650">
        <f>'EDA &amp; Statistics'!P1672/'EDA &amp; Statistics'!P1671-1</f>
        <v>-1.1904563254903078E-3</v>
      </c>
      <c r="R1650" s="9">
        <v>41017</v>
      </c>
      <c r="S1650">
        <f>LN('EDA &amp; Statistics'!B1672/'EDA &amp; Statistics'!B1671)</f>
        <v>5.7052685377964102E-3</v>
      </c>
      <c r="T1650">
        <f>LN('EDA &amp; Statistics'!C1672/'EDA &amp; Statistics'!C1671)</f>
        <v>-8.3647983760676212E-3</v>
      </c>
      <c r="U1650">
        <f>LN('EDA &amp; Statistics'!D1672/'EDA &amp; Statistics'!D1671)</f>
        <v>-1.0158228041392622E-2</v>
      </c>
      <c r="V1650">
        <f>LN('EDA &amp; Statistics'!E1672/'EDA &amp; Statistics'!E1671)</f>
        <v>6.4265576576099711E-3</v>
      </c>
      <c r="W1650">
        <f>LN('EDA &amp; Statistics'!F1672/'EDA &amp; Statistics'!F1671)</f>
        <v>8.4626659504518295E-3</v>
      </c>
      <c r="X1650">
        <f>LN('EDA &amp; Statistics'!G1672/'EDA &amp; Statistics'!G1671)</f>
        <v>1.0498774243293617E-2</v>
      </c>
      <c r="Y1650">
        <f>LN('EDA &amp; Statistics'!H1672/'EDA &amp; Statistics'!H1671)</f>
        <v>-2.5587738429946705E-2</v>
      </c>
      <c r="Z1650">
        <f>LN('EDA &amp; Statistics'!I1672/'EDA &amp; Statistics'!I1671)</f>
        <v>-1.5364025212973136E-2</v>
      </c>
      <c r="AA1650">
        <f>LN('EDA &amp; Statistics'!J1672/'EDA &amp; Statistics'!J1671)</f>
        <v>1.123942840592547E-2</v>
      </c>
      <c r="AB1650">
        <f>LN('EDA &amp; Statistics'!K1672/'EDA &amp; Statistics'!K1671)</f>
        <v>8.6675382515037629E-3</v>
      </c>
      <c r="AC1650">
        <f>LN('EDA &amp; Statistics'!L1672/'EDA &amp; Statistics'!L1671)</f>
        <v>-2.5436436414305652E-2</v>
      </c>
      <c r="AD1650">
        <f>LN('EDA &amp; Statistics'!M1672/'EDA &amp; Statistics'!M1671)</f>
        <v>-1.7163974681638362E-2</v>
      </c>
      <c r="AE1650">
        <f>LN('EDA &amp; Statistics'!N1672/'EDA &amp; Statistics'!N1671)</f>
        <v>3.5524973324014018E-2</v>
      </c>
      <c r="AF1650">
        <f>LN('EDA &amp; Statistics'!O1672/'EDA &amp; Statistics'!O1671)</f>
        <v>1.4508061925555279E-2</v>
      </c>
      <c r="AG1650">
        <f>LN('EDA &amp; Statistics'!P1672/'EDA &amp; Statistics'!P1671)</f>
        <v>-1.1911654814904576E-3</v>
      </c>
    </row>
    <row r="1651" spans="1:33" x14ac:dyDescent="0.3">
      <c r="A1651" s="9">
        <v>41018</v>
      </c>
      <c r="B1651">
        <f>'EDA &amp; Statistics'!B1673/'EDA &amp; Statistics'!B1672-1</f>
        <v>1.6445087053266194E-2</v>
      </c>
      <c r="C1651">
        <f>'EDA &amp; Statistics'!C1673/'EDA &amp; Statistics'!C1672-1</f>
        <v>-8.3998810536202173E-3</v>
      </c>
      <c r="D1651">
        <f>'EDA &amp; Statistics'!D1673/'EDA &amp; Statistics'!D1672-1</f>
        <v>-1.1026961858084716E-2</v>
      </c>
      <c r="E1651">
        <f>'EDA &amp; Statistics'!E1673/'EDA &amp; Statistics'!E1672-1</f>
        <v>-3.0069693256606911E-3</v>
      </c>
      <c r="F1651">
        <f>'EDA &amp; Statistics'!F1673/'EDA &amp; Statistics'!F1672-1</f>
        <v>-2.8089861303337571E-3</v>
      </c>
      <c r="G1651">
        <f>'EDA &amp; Statistics'!G1673/'EDA &amp; Statistics'!G1672-1</f>
        <v>-2.6109636194405761E-3</v>
      </c>
      <c r="H1651">
        <f>'EDA &amp; Statistics'!H1673/'EDA &amp; Statistics'!H1672-1</f>
        <v>1.0799125781377539E-2</v>
      </c>
      <c r="I1651">
        <f>'EDA &amp; Statistics'!I1673/'EDA &amp; Statistics'!I1672-1</f>
        <v>0</v>
      </c>
      <c r="J1651">
        <f>'EDA &amp; Statistics'!J1673/'EDA &amp; Statistics'!J1672-1</f>
        <v>-8.2352582146140163E-3</v>
      </c>
      <c r="K1651">
        <f>'EDA &amp; Statistics'!K1673/'EDA &amp; Statistics'!K1672-1</f>
        <v>-6.4725368558583574E-3</v>
      </c>
      <c r="L1651">
        <f>'EDA &amp; Statistics'!L1673/'EDA &amp; Statistics'!L1672-1</f>
        <v>1.2203394159165271E-2</v>
      </c>
      <c r="M1651">
        <f>'EDA &amp; Statistics'!M1673/'EDA &amp; Statistics'!M1672-1</f>
        <v>3.6447087312361237E-3</v>
      </c>
      <c r="N1651">
        <f>'EDA &amp; Statistics'!N1673/'EDA &amp; Statistics'!N1672-1</f>
        <v>1.8209390406760173E-2</v>
      </c>
      <c r="O1651">
        <f>'EDA &amp; Statistics'!O1673/'EDA &amp; Statistics'!O1672-1</f>
        <v>1.1316836795815188E-2</v>
      </c>
      <c r="P1651">
        <f>'EDA &amp; Statistics'!P1673/'EDA &amp; Statistics'!P1672-1</f>
        <v>-1.1819392438209286E-3</v>
      </c>
      <c r="R1651" s="9">
        <v>41018</v>
      </c>
      <c r="S1651">
        <f>LN('EDA &amp; Statistics'!B1673/'EDA &amp; Statistics'!B1672)</f>
        <v>1.6311331036554889E-2</v>
      </c>
      <c r="T1651">
        <f>LN('EDA &amp; Statistics'!C1673/'EDA &amp; Statistics'!C1672)</f>
        <v>-8.4353588671154806E-3</v>
      </c>
      <c r="U1651">
        <f>LN('EDA &amp; Statistics'!D1673/'EDA &amp; Statistics'!D1672)</f>
        <v>-1.1088209468226697E-2</v>
      </c>
      <c r="V1651">
        <f>LN('EDA &amp; Statistics'!E1673/'EDA &amp; Statistics'!E1672)</f>
        <v>-3.0114993412813009E-3</v>
      </c>
      <c r="W1651">
        <f>LN('EDA &amp; Statistics'!F1673/'EDA &amp; Statistics'!F1672)</f>
        <v>-2.8129387354845731E-3</v>
      </c>
      <c r="X1651">
        <f>LN('EDA &amp; Statistics'!G1673/'EDA &amp; Statistics'!G1672)</f>
        <v>-2.6143781296879328E-3</v>
      </c>
      <c r="Y1651">
        <f>LN('EDA &amp; Statistics'!H1673/'EDA &amp; Statistics'!H1672)</f>
        <v>1.07412316535874E-2</v>
      </c>
      <c r="Z1651">
        <f>LN('EDA &amp; Statistics'!I1673/'EDA &amp; Statistics'!I1672)</f>
        <v>0</v>
      </c>
      <c r="AA1651">
        <f>LN('EDA &amp; Statistics'!J1673/'EDA &amp; Statistics'!J1672)</f>
        <v>-8.2693552813470923E-3</v>
      </c>
      <c r="AB1651">
        <f>LN('EDA &amp; Statistics'!K1673/'EDA &amp; Statistics'!K1672)</f>
        <v>-6.4935745498334767E-3</v>
      </c>
      <c r="AC1651">
        <f>LN('EDA &amp; Statistics'!L1673/'EDA &amp; Statistics'!L1672)</f>
        <v>1.2129533041739549E-2</v>
      </c>
      <c r="AD1651">
        <f>LN('EDA &amp; Statistics'!M1673/'EDA &amp; Statistics'!M1672)</f>
        <v>3.6380828750319592E-3</v>
      </c>
      <c r="AE1651">
        <f>LN('EDA &amp; Statistics'!N1673/'EDA &amp; Statistics'!N1672)</f>
        <v>1.8045584999807737E-2</v>
      </c>
      <c r="AF1651">
        <f>LN('EDA &amp; Statistics'!O1673/'EDA &amp; Statistics'!O1672)</f>
        <v>1.1253280453290805E-2</v>
      </c>
      <c r="AG1651">
        <f>LN('EDA &amp; Statistics'!P1673/'EDA &amp; Statistics'!P1672)</f>
        <v>-1.1826382848792974E-3</v>
      </c>
    </row>
    <row r="1652" spans="1:33" x14ac:dyDescent="0.3">
      <c r="A1652" s="9">
        <v>41019</v>
      </c>
      <c r="B1652">
        <f>'EDA &amp; Statistics'!B1674/'EDA &amp; Statistics'!B1673-1</f>
        <v>-2.8939730693469112E-3</v>
      </c>
      <c r="C1652">
        <f>'EDA &amp; Statistics'!C1674/'EDA &amp; Statistics'!C1673-1</f>
        <v>9.7558203453609327E-3</v>
      </c>
      <c r="D1652">
        <f>'EDA &amp; Statistics'!D1674/'EDA &amp; Statistics'!D1673-1</f>
        <v>7.2512895007879052E-3</v>
      </c>
      <c r="E1652">
        <f>'EDA &amp; Statistics'!E1674/'EDA &amp; Statistics'!E1673-1</f>
        <v>-9.5152279796555383E-3</v>
      </c>
      <c r="F1652">
        <f>'EDA &amp; Statistics'!F1674/'EDA &amp; Statistics'!F1673-1</f>
        <v>-2.8168987598808926E-3</v>
      </c>
      <c r="G1652">
        <f>'EDA &amp; Statistics'!G1674/'EDA &amp; Statistics'!G1673-1</f>
        <v>3.9267291011289007E-3</v>
      </c>
      <c r="H1652">
        <f>'EDA &amp; Statistics'!H1674/'EDA &amp; Statistics'!H1673-1</f>
        <v>7.4786381663063839E-2</v>
      </c>
      <c r="I1652">
        <f>'EDA &amp; Statistics'!I1674/'EDA &amp; Statistics'!I1673-1</f>
        <v>3.6429836107862545E-2</v>
      </c>
      <c r="J1652">
        <f>'EDA &amp; Statistics'!J1674/'EDA &amp; Statistics'!J1673-1</f>
        <v>1.7792869638721953E-3</v>
      </c>
      <c r="K1652">
        <f>'EDA &amp; Statistics'!K1674/'EDA &amp; Statistics'!K1673-1</f>
        <v>-5.4290058851336198E-4</v>
      </c>
      <c r="L1652">
        <f>'EDA &amp; Statistics'!L1674/'EDA &amp; Statistics'!L1673-1</f>
        <v>2.7461492126597875E-2</v>
      </c>
      <c r="M1652">
        <f>'EDA &amp; Statistics'!M1674/'EDA &amp; Statistics'!M1673-1</f>
        <v>1.7249145351130091E-2</v>
      </c>
      <c r="N1652">
        <f>'EDA &amp; Statistics'!N1674/'EDA &amp; Statistics'!N1673-1</f>
        <v>2.8315954715393499E-2</v>
      </c>
      <c r="O1652">
        <f>'EDA &amp; Statistics'!O1674/'EDA &amp; Statistics'!O1673-1</f>
        <v>4.0691721427752459E-3</v>
      </c>
      <c r="P1652">
        <f>'EDA &amp; Statistics'!P1674/'EDA &amp; Statistics'!P1673-1</f>
        <v>2.4538282987480731E-3</v>
      </c>
      <c r="R1652" s="9">
        <v>41019</v>
      </c>
      <c r="S1652">
        <f>LN('EDA &amp; Statistics'!B1674/'EDA &amp; Statistics'!B1673)</f>
        <v>-2.8981687060715979E-3</v>
      </c>
      <c r="T1652">
        <f>LN('EDA &amp; Statistics'!C1674/'EDA &amp; Statistics'!C1673)</f>
        <v>9.7085395897202695E-3</v>
      </c>
      <c r="U1652">
        <f>LN('EDA &amp; Statistics'!D1674/'EDA &amp; Statistics'!D1673)</f>
        <v>7.2251253076988297E-3</v>
      </c>
      <c r="V1652">
        <f>LN('EDA &amp; Statistics'!E1674/'EDA &amp; Statistics'!E1673)</f>
        <v>-9.5607869946818299E-3</v>
      </c>
      <c r="W1652">
        <f>LN('EDA &amp; Statistics'!F1674/'EDA &amp; Statistics'!F1673)</f>
        <v>-2.8208736855897007E-3</v>
      </c>
      <c r="X1652">
        <f>LN('EDA &amp; Statistics'!G1674/'EDA &amp; Statistics'!G1673)</f>
        <v>3.9190396235025682E-3</v>
      </c>
      <c r="Y1652">
        <f>LN('EDA &amp; Statistics'!H1674/'EDA &amp; Statistics'!H1673)</f>
        <v>7.2121927101204145E-2</v>
      </c>
      <c r="Z1652">
        <f>LN('EDA &amp; Statistics'!I1674/'EDA &amp; Statistics'!I1673)</f>
        <v>3.5781957508217138E-2</v>
      </c>
      <c r="AA1652">
        <f>LN('EDA &amp; Statistics'!J1674/'EDA &amp; Statistics'!J1673)</f>
        <v>1.7777059079792377E-3</v>
      </c>
      <c r="AB1652">
        <f>LN('EDA &amp; Statistics'!K1674/'EDA &amp; Statistics'!K1673)</f>
        <v>-5.4304801239795654E-4</v>
      </c>
      <c r="AC1652">
        <f>LN('EDA &amp; Statistics'!L1674/'EDA &amp; Statistics'!L1673)</f>
        <v>2.7091189436909812E-2</v>
      </c>
      <c r="AD1652">
        <f>LN('EDA &amp; Statistics'!M1674/'EDA &amp; Statistics'!M1673)</f>
        <v>1.7102067743133473E-2</v>
      </c>
      <c r="AE1652">
        <f>LN('EDA &amp; Statistics'!N1674/'EDA &amp; Statistics'!N1673)</f>
        <v>2.7922468755897208E-2</v>
      </c>
      <c r="AF1652">
        <f>LN('EDA &amp; Statistics'!O1674/'EDA &amp; Statistics'!O1673)</f>
        <v>4.0609154528277562E-3</v>
      </c>
      <c r="AG1652">
        <f>LN('EDA &amp; Statistics'!P1674/'EDA &amp; Statistics'!P1673)</f>
        <v>2.4508225780989837E-3</v>
      </c>
    </row>
    <row r="1653" spans="1:33" x14ac:dyDescent="0.3">
      <c r="A1653" s="9">
        <v>41022</v>
      </c>
      <c r="B1653">
        <f>'EDA &amp; Statistics'!B1675/'EDA &amp; Statistics'!B1674-1</f>
        <v>1.6798671763273321E-2</v>
      </c>
      <c r="C1653">
        <f>'EDA &amp; Statistics'!C1675/'EDA &amp; Statistics'!C1674-1</f>
        <v>-1.5979794382907087E-2</v>
      </c>
      <c r="D1653">
        <f>'EDA &amp; Statistics'!D1675/'EDA &amp; Statistics'!D1674-1</f>
        <v>-1.2868270524475811E-2</v>
      </c>
      <c r="E1653">
        <f>'EDA &amp; Statistics'!E1675/'EDA &amp; Statistics'!E1674-1</f>
        <v>-3.382518636333165E-2</v>
      </c>
      <c r="F1653">
        <f>'EDA &amp; Statistics'!F1675/'EDA &amp; Statistics'!F1674-1</f>
        <v>-2.5423704841567529E-2</v>
      </c>
      <c r="G1653">
        <f>'EDA &amp; Statistics'!G1675/'EDA &amp; Statistics'!G1674-1</f>
        <v>-1.6949167294367573E-2</v>
      </c>
      <c r="H1653">
        <f>'EDA &amp; Statistics'!H1675/'EDA &amp; Statistics'!H1674-1</f>
        <v>-8.5487099090644114E-2</v>
      </c>
      <c r="I1653">
        <f>'EDA &amp; Statistics'!I1675/'EDA &amp; Statistics'!I1674-1</f>
        <v>-4.8330462393764373E-2</v>
      </c>
      <c r="J1653">
        <f>'EDA &amp; Statistics'!J1675/'EDA &amp; Statistics'!J1674-1</f>
        <v>-1.0065132175086755E-2</v>
      </c>
      <c r="K1653">
        <f>'EDA &amp; Statistics'!K1675/'EDA &amp; Statistics'!K1674-1</f>
        <v>-1.4665967409099423E-2</v>
      </c>
      <c r="L1653">
        <f>'EDA &amp; Statistics'!L1675/'EDA &amp; Statistics'!L1674-1</f>
        <v>-2.4771829617757035E-2</v>
      </c>
      <c r="M1653">
        <f>'EDA &amp; Statistics'!M1675/'EDA &amp; Statistics'!M1674-1</f>
        <v>-1.6510460469166488E-2</v>
      </c>
      <c r="N1653">
        <f>'EDA &amp; Statistics'!N1675/'EDA &amp; Statistics'!N1674-1</f>
        <v>-2.1739143955684881E-2</v>
      </c>
      <c r="O1653">
        <f>'EDA &amp; Statistics'!O1675/'EDA &amp; Statistics'!O1674-1</f>
        <v>-1.3171237684726056E-2</v>
      </c>
      <c r="P1653">
        <f>'EDA &amp; Statistics'!P1675/'EDA &amp; Statistics'!P1674-1</f>
        <v>-1.0799781896745353E-3</v>
      </c>
      <c r="R1653" s="9">
        <v>41022</v>
      </c>
      <c r="S1653">
        <f>LN('EDA &amp; Statistics'!B1675/'EDA &amp; Statistics'!B1674)</f>
        <v>1.6659134601216791E-2</v>
      </c>
      <c r="T1653">
        <f>LN('EDA &amp; Statistics'!C1675/'EDA &amp; Statistics'!C1674)</f>
        <v>-1.6108847976994373E-2</v>
      </c>
      <c r="U1653">
        <f>LN('EDA &amp; Statistics'!D1675/'EDA &amp; Statistics'!D1674)</f>
        <v>-1.2951783940042462E-2</v>
      </c>
      <c r="V1653">
        <f>LN('EDA &amp; Statistics'!E1675/'EDA &amp; Statistics'!E1674)</f>
        <v>-3.441049464449418E-2</v>
      </c>
      <c r="W1653">
        <f>LN('EDA &amp; Statistics'!F1675/'EDA &amp; Statistics'!F1674)</f>
        <v>-2.5752471505066897E-2</v>
      </c>
      <c r="X1653">
        <f>LN('EDA &amp; Statistics'!G1675/'EDA &amp; Statistics'!G1674)</f>
        <v>-1.7094448365639656E-2</v>
      </c>
      <c r="Y1653">
        <f>LN('EDA &amp; Statistics'!H1675/'EDA &amp; Statistics'!H1674)</f>
        <v>-8.9363704187455303E-2</v>
      </c>
      <c r="Z1653">
        <f>LN('EDA &amp; Statistics'!I1675/'EDA &amp; Statistics'!I1674)</f>
        <v>-4.9537428815577288E-2</v>
      </c>
      <c r="AA1653">
        <f>LN('EDA &amp; Statistics'!J1675/'EDA &amp; Statistics'!J1674)</f>
        <v>-1.0116128093608614E-2</v>
      </c>
      <c r="AB1653">
        <f>LN('EDA &amp; Statistics'!K1675/'EDA &amp; Statistics'!K1674)</f>
        <v>-1.4774575916404225E-2</v>
      </c>
      <c r="AC1653">
        <f>LN('EDA &amp; Statistics'!L1675/'EDA &amp; Statistics'!L1674)</f>
        <v>-2.5083814458045889E-2</v>
      </c>
      <c r="AD1653">
        <f>LN('EDA &amp; Statistics'!M1675/'EDA &amp; Statistics'!M1674)</f>
        <v>-1.6648277172134081E-2</v>
      </c>
      <c r="AE1653">
        <f>LN('EDA &amp; Statistics'!N1675/'EDA &amp; Statistics'!N1674)</f>
        <v>-2.1978920540142107E-2</v>
      </c>
      <c r="AF1653">
        <f>LN('EDA &amp; Statistics'!O1675/'EDA &amp; Statistics'!O1674)</f>
        <v>-1.3258747695283943E-2</v>
      </c>
      <c r="AG1653">
        <f>LN('EDA &amp; Statistics'!P1675/'EDA &amp; Statistics'!P1674)</f>
        <v>-1.0805617863385714E-3</v>
      </c>
    </row>
    <row r="1654" spans="1:33" x14ac:dyDescent="0.3">
      <c r="A1654" s="9">
        <v>41023</v>
      </c>
      <c r="B1654">
        <f>'EDA &amp; Statistics'!B1676/'EDA &amp; Statistics'!B1675-1</f>
        <v>-5.3619229230450483E-4</v>
      </c>
      <c r="C1654">
        <f>'EDA &amp; Statistics'!C1676/'EDA &amp; Statistics'!C1675-1</f>
        <v>2.1474042705914131E-2</v>
      </c>
      <c r="D1654">
        <f>'EDA &amp; Statistics'!D1676/'EDA &amp; Statistics'!D1675-1</f>
        <v>1.4833769960260534E-2</v>
      </c>
      <c r="E1654">
        <f>'EDA &amp; Statistics'!E1676/'EDA &amp; Statistics'!E1675-1</f>
        <v>1.9728519792429511E-2</v>
      </c>
      <c r="F1654">
        <f>'EDA &amp; Statistics'!F1676/'EDA &amp; Statistics'!F1675-1</f>
        <v>1.4492739601511984E-2</v>
      </c>
      <c r="G1654">
        <f>'EDA &amp; Statistics'!G1676/'EDA &amp; Statistics'!G1675-1</f>
        <v>9.2838424423775656E-3</v>
      </c>
      <c r="H1654">
        <f>'EDA &amp; Statistics'!H1676/'EDA &amp; Statistics'!H1675-1</f>
        <v>7.1739112547755779E-2</v>
      </c>
      <c r="I1654">
        <f>'EDA &amp; Statistics'!I1676/'EDA &amp; Statistics'!I1675-1</f>
        <v>3.2317717099060062E-2</v>
      </c>
      <c r="J1654">
        <f>'EDA &amp; Statistics'!J1676/'EDA &amp; Statistics'!J1675-1</f>
        <v>-2.0932923953025817E-2</v>
      </c>
      <c r="K1654">
        <f>'EDA &amp; Statistics'!K1676/'EDA &amp; Statistics'!K1675-1</f>
        <v>-1.7089276536540798E-2</v>
      </c>
      <c r="L1654">
        <f>'EDA &amp; Statistics'!L1676/'EDA &amp; Statistics'!L1675-1</f>
        <v>2.6069461083188417E-2</v>
      </c>
      <c r="M1654">
        <f>'EDA &amp; Statistics'!M1676/'EDA &amp; Statistics'!M1675-1</f>
        <v>1.8148803050026974E-2</v>
      </c>
      <c r="N1654">
        <f>'EDA &amp; Statistics'!N1676/'EDA &amp; Statistics'!N1675-1</f>
        <v>-2.9629601372612724E-3</v>
      </c>
      <c r="O1654">
        <f>'EDA &amp; Statistics'!O1676/'EDA &amp; Statistics'!O1675-1</f>
        <v>2.0534351369265735E-3</v>
      </c>
      <c r="P1654">
        <f>'EDA &amp; Statistics'!P1676/'EDA &amp; Statistics'!P1675-1</f>
        <v>-8.3174732168500576E-3</v>
      </c>
      <c r="R1654" s="9">
        <v>41023</v>
      </c>
      <c r="S1654">
        <f>LN('EDA &amp; Statistics'!B1676/'EDA &amp; Statistics'!B1675)</f>
        <v>-5.3633609479782475E-4</v>
      </c>
      <c r="T1654">
        <f>LN('EDA &amp; Statistics'!C1676/'EDA &amp; Statistics'!C1675)</f>
        <v>2.1246723994197244E-2</v>
      </c>
      <c r="U1654">
        <f>LN('EDA &amp; Statistics'!D1676/'EDA &amp; Statistics'!D1675)</f>
        <v>1.4724825643249759E-2</v>
      </c>
      <c r="V1654">
        <f>LN('EDA &amp; Statistics'!E1676/'EDA &amp; Statistics'!E1675)</f>
        <v>1.9536434803856105E-2</v>
      </c>
      <c r="W1654">
        <f>LN('EDA &amp; Statistics'!F1676/'EDA &amp; Statistics'!F1675)</f>
        <v>1.4388723630732752E-2</v>
      </c>
      <c r="X1654">
        <f>LN('EDA &amp; Statistics'!G1676/'EDA &amp; Statistics'!G1675)</f>
        <v>9.2410124576095144E-3</v>
      </c>
      <c r="Y1654">
        <f>LN('EDA &amp; Statistics'!H1676/'EDA &amp; Statistics'!H1675)</f>
        <v>6.9282667869828507E-2</v>
      </c>
      <c r="Z1654">
        <f>LN('EDA &amp; Statistics'!I1676/'EDA &amp; Statistics'!I1675)</f>
        <v>3.1806485084607178E-2</v>
      </c>
      <c r="AA1654">
        <f>LN('EDA &amp; Statistics'!J1676/'EDA &amp; Statistics'!J1675)</f>
        <v>-2.1155123939648954E-2</v>
      </c>
      <c r="AB1654">
        <f>LN('EDA &amp; Statistics'!K1676/'EDA &amp; Statistics'!K1675)</f>
        <v>-1.7236983444182546E-2</v>
      </c>
      <c r="AC1654">
        <f>LN('EDA &amp; Statistics'!L1676/'EDA &amp; Statistics'!L1675)</f>
        <v>2.5735445317785367E-2</v>
      </c>
      <c r="AD1654">
        <f>LN('EDA &amp; Statistics'!M1676/'EDA &amp; Statistics'!M1675)</f>
        <v>1.7986079401091599E-2</v>
      </c>
      <c r="AE1654">
        <f>LN('EDA &amp; Statistics'!N1676/'EDA &amp; Statistics'!N1675)</f>
        <v>-2.9673583937030019E-3</v>
      </c>
      <c r="AF1654">
        <f>LN('EDA &amp; Statistics'!O1676/'EDA &amp; Statistics'!O1675)</f>
        <v>2.0513297207268607E-3</v>
      </c>
      <c r="AG1654">
        <f>LN('EDA &amp; Statistics'!P1676/'EDA &amp; Statistics'!P1675)</f>
        <v>-8.3522564036365328E-3</v>
      </c>
    </row>
    <row r="1655" spans="1:33" x14ac:dyDescent="0.3">
      <c r="A1655" s="9">
        <v>41024</v>
      </c>
      <c r="B1655">
        <f>'EDA &amp; Statistics'!B1677/'EDA &amp; Statistics'!B1676-1</f>
        <v>-3.5058276853916492E-2</v>
      </c>
      <c r="C1655">
        <f>'EDA &amp; Statistics'!C1677/'EDA &amp; Statistics'!C1676-1</f>
        <v>-3.0293811884253286E-3</v>
      </c>
      <c r="D1655">
        <f>'EDA &amp; Statistics'!D1677/'EDA &amp; Statistics'!D1676-1</f>
        <v>9.7382380514756672E-3</v>
      </c>
      <c r="E1655">
        <f>'EDA &amp; Statistics'!E1677/'EDA &amp; Statistics'!E1676-1</f>
        <v>2.6350435473567746E-3</v>
      </c>
      <c r="F1655">
        <f>'EDA &amp; Statistics'!F1677/'EDA &amp; Statistics'!F1676-1</f>
        <v>0</v>
      </c>
      <c r="G1655">
        <f>'EDA &amp; Statistics'!G1677/'EDA &amp; Statistics'!G1676-1</f>
        <v>-2.6281183410804543E-3</v>
      </c>
      <c r="H1655">
        <f>'EDA &amp; Statistics'!H1677/'EDA &amp; Statistics'!H1676-1</f>
        <v>-2.0283956285494176E-2</v>
      </c>
      <c r="I1655">
        <f>'EDA &amp; Statistics'!I1677/'EDA &amp; Statistics'!I1676-1</f>
        <v>-1.1627916895559864E-2</v>
      </c>
      <c r="J1655">
        <f>'EDA &amp; Statistics'!J1677/'EDA &amp; Statistics'!J1676-1</f>
        <v>0</v>
      </c>
      <c r="K1655">
        <f>'EDA &amp; Statistics'!K1677/'EDA &amp; Statistics'!K1676-1</f>
        <v>0</v>
      </c>
      <c r="L1655">
        <f>'EDA &amp; Statistics'!L1677/'EDA &amp; Statistics'!L1676-1</f>
        <v>-1.302914849695691E-3</v>
      </c>
      <c r="M1655">
        <f>'EDA &amp; Statistics'!M1677/'EDA &amp; Statistics'!M1676-1</f>
        <v>6.2388320974311462E-3</v>
      </c>
      <c r="N1655">
        <f>'EDA &amp; Statistics'!N1677/'EDA &amp; Statistics'!N1676-1</f>
        <v>-1.0401214184693863E-2</v>
      </c>
      <c r="O1655">
        <f>'EDA &amp; Statistics'!O1677/'EDA &amp; Statistics'!O1676-1</f>
        <v>3.0737430602119087E-3</v>
      </c>
      <c r="P1655">
        <f>'EDA &amp; Statistics'!P1677/'EDA &amp; Statistics'!P1676-1</f>
        <v>-1.0261997003995771E-2</v>
      </c>
      <c r="R1655" s="9">
        <v>41024</v>
      </c>
      <c r="S1655">
        <f>LN('EDA &amp; Statistics'!B1677/'EDA &amp; Statistics'!B1676)</f>
        <v>-3.5687569988925388E-2</v>
      </c>
      <c r="T1655">
        <f>LN('EDA &amp; Statistics'!C1677/'EDA &amp; Statistics'!C1676)</f>
        <v>-3.0339790517528126E-3</v>
      </c>
      <c r="U1655">
        <f>LN('EDA &amp; Statistics'!D1677/'EDA &amp; Statistics'!D1676)</f>
        <v>9.691127016692282E-3</v>
      </c>
      <c r="V1655">
        <f>LN('EDA &amp; Statistics'!E1677/'EDA &amp; Statistics'!E1676)</f>
        <v>2.6315779068493261E-3</v>
      </c>
      <c r="W1655">
        <f>LN('EDA &amp; Statistics'!F1677/'EDA &amp; Statistics'!F1676)</f>
        <v>0</v>
      </c>
      <c r="X1655">
        <f>LN('EDA &amp; Statistics'!G1677/'EDA &amp; Statistics'!G1676)</f>
        <v>-2.6315779068493595E-3</v>
      </c>
      <c r="Y1655">
        <f>LN('EDA &amp; Statistics'!H1677/'EDA &amp; Statistics'!H1676)</f>
        <v>-2.0492500615270057E-2</v>
      </c>
      <c r="Z1655">
        <f>LN('EDA &amp; Statistics'!I1677/'EDA &amp; Statistics'!I1676)</f>
        <v>-1.1696049798698956E-2</v>
      </c>
      <c r="AA1655">
        <f>LN('EDA &amp; Statistics'!J1677/'EDA &amp; Statistics'!J1676)</f>
        <v>0</v>
      </c>
      <c r="AB1655">
        <f>LN('EDA &amp; Statistics'!K1677/'EDA &amp; Statistics'!K1676)</f>
        <v>0</v>
      </c>
      <c r="AC1655">
        <f>LN('EDA &amp; Statistics'!L1677/'EDA &amp; Statistics'!L1676)</f>
        <v>-1.3037643812401549E-3</v>
      </c>
      <c r="AD1655">
        <f>LN('EDA &amp; Statistics'!M1677/'EDA &amp; Statistics'!M1676)</f>
        <v>6.2194511523324713E-3</v>
      </c>
      <c r="AE1655">
        <f>LN('EDA &amp; Statistics'!N1677/'EDA &amp; Statistics'!N1676)</f>
        <v>-1.0455684849532649E-2</v>
      </c>
      <c r="AF1655">
        <f>LN('EDA &amp; Statistics'!O1677/'EDA &amp; Statistics'!O1676)</f>
        <v>3.069028769886187E-3</v>
      </c>
      <c r="AG1655">
        <f>LN('EDA &amp; Statistics'!P1677/'EDA &amp; Statistics'!P1676)</f>
        <v>-1.0315014316135176E-2</v>
      </c>
    </row>
    <row r="1656" spans="1:33" x14ac:dyDescent="0.3">
      <c r="A1656" s="9">
        <v>41025</v>
      </c>
      <c r="B1656">
        <f>'EDA &amp; Statistics'!B1678/'EDA &amp; Statistics'!B1677-1</f>
        <v>3.944307827553839E-3</v>
      </c>
      <c r="C1656">
        <f>'EDA &amp; Statistics'!C1678/'EDA &amp; Statistics'!C1677-1</f>
        <v>-1.3424354517036718E-2</v>
      </c>
      <c r="D1656">
        <f>'EDA &amp; Statistics'!D1678/'EDA &amp; Statistics'!D1677-1</f>
        <v>-9.3029155322807977E-3</v>
      </c>
      <c r="E1656">
        <f>'EDA &amp; Statistics'!E1678/'EDA &amp; Statistics'!E1677-1</f>
        <v>-4.3943536237237568E-3</v>
      </c>
      <c r="F1656">
        <f>'EDA &amp; Statistics'!F1678/'EDA &amp; Statistics'!F1677-1</f>
        <v>-2.8571401323590484E-3</v>
      </c>
      <c r="G1656">
        <f>'EDA &amp; Statistics'!G1678/'EDA &amp; Statistics'!G1677-1</f>
        <v>-1.317553185875231E-3</v>
      </c>
      <c r="H1656">
        <f>'EDA &amp; Statistics'!H1678/'EDA &amp; Statistics'!H1677-1</f>
        <v>-6.8323025822940475E-2</v>
      </c>
      <c r="I1656">
        <f>'EDA &amp; Statistics'!I1678/'EDA &amp; Statistics'!I1677-1</f>
        <v>-3.1674177391187275E-2</v>
      </c>
      <c r="J1656">
        <f>'EDA &amp; Statistics'!J1678/'EDA &amp; Statistics'!J1677-1</f>
        <v>1.4660950446805376E-2</v>
      </c>
      <c r="K1656">
        <f>'EDA &amp; Statistics'!K1678/'EDA &amp; Statistics'!K1677-1</f>
        <v>1.5143043125013689E-2</v>
      </c>
      <c r="L1656">
        <f>'EDA &amp; Statistics'!L1678/'EDA &amp; Statistics'!L1677-1</f>
        <v>-2.9354179588134577E-2</v>
      </c>
      <c r="M1656">
        <f>'EDA &amp; Statistics'!M1678/'EDA &amp; Statistics'!M1677-1</f>
        <v>-1.328608182382407E-2</v>
      </c>
      <c r="N1656">
        <f>'EDA &amp; Statistics'!N1678/'EDA &amp; Statistics'!N1677-1</f>
        <v>-2.4024001663345507E-2</v>
      </c>
      <c r="O1656">
        <f>'EDA &amp; Statistics'!O1678/'EDA &amp; Statistics'!O1677-1</f>
        <v>-1.3278867716799425E-2</v>
      </c>
      <c r="P1656">
        <f>'EDA &amp; Statistics'!P1678/'EDA &amp; Statistics'!P1677-1</f>
        <v>4.0114293401849466E-3</v>
      </c>
      <c r="R1656" s="9">
        <v>41025</v>
      </c>
      <c r="S1656">
        <f>LN('EDA &amp; Statistics'!B1678/'EDA &amp; Statistics'!B1677)</f>
        <v>3.9365494397229136E-3</v>
      </c>
      <c r="T1656">
        <f>LN('EDA &amp; Statistics'!C1678/'EDA &amp; Statistics'!C1677)</f>
        <v>-1.3515275787243699E-2</v>
      </c>
      <c r="U1656">
        <f>LN('EDA &amp; Statistics'!D1678/'EDA &amp; Statistics'!D1677)</f>
        <v>-9.3464579087453731E-3</v>
      </c>
      <c r="V1656">
        <f>LN('EDA &amp; Statistics'!E1678/'EDA &amp; Statistics'!E1677)</f>
        <v>-4.404037174653235E-3</v>
      </c>
      <c r="W1656">
        <f>LN('EDA &amp; Statistics'!F1678/'EDA &amp; Statistics'!F1677)</f>
        <v>-2.8612295484409921E-3</v>
      </c>
      <c r="X1656">
        <f>LN('EDA &amp; Statistics'!G1678/'EDA &amp; Statistics'!G1677)</f>
        <v>-1.3184219222287772E-3</v>
      </c>
      <c r="Y1656">
        <f>LN('EDA &amp; Statistics'!H1678/'EDA &amp; Statistics'!H1677)</f>
        <v>-7.0769118604831163E-2</v>
      </c>
      <c r="Z1656">
        <f>LN('EDA &amp; Statistics'!I1678/'EDA &amp; Statistics'!I1677)</f>
        <v>-3.2186654736333559E-2</v>
      </c>
      <c r="AA1656">
        <f>LN('EDA &amp; Statistics'!J1678/'EDA &amp; Statistics'!J1677)</f>
        <v>1.4554517721642346E-2</v>
      </c>
      <c r="AB1656">
        <f>LN('EDA &amp; Statistics'!K1678/'EDA &amp; Statistics'!K1677)</f>
        <v>1.5029531751371257E-2</v>
      </c>
      <c r="AC1656">
        <f>LN('EDA &amp; Statistics'!L1678/'EDA &amp; Statistics'!L1677)</f>
        <v>-2.9793634788327299E-2</v>
      </c>
      <c r="AD1656">
        <f>LN('EDA &amp; Statistics'!M1678/'EDA &amp; Statistics'!M1677)</f>
        <v>-1.3375131435410656E-2</v>
      </c>
      <c r="AE1656">
        <f>LN('EDA &amp; Statistics'!N1678/'EDA &amp; Statistics'!N1677)</f>
        <v>-2.4317284739611384E-2</v>
      </c>
      <c r="AF1656">
        <f>LN('EDA &amp; Statistics'!O1678/'EDA &amp; Statistics'!O1677)</f>
        <v>-1.3367820217316098E-2</v>
      </c>
      <c r="AG1656">
        <f>LN('EDA &amp; Statistics'!P1678/'EDA &amp; Statistics'!P1677)</f>
        <v>4.0034050097075228E-3</v>
      </c>
    </row>
    <row r="1657" spans="1:33" x14ac:dyDescent="0.3">
      <c r="A1657" s="9">
        <v>41026</v>
      </c>
      <c r="B1657">
        <f>'EDA &amp; Statistics'!B1679/'EDA &amp; Statistics'!B1678-1</f>
        <v>3.3156224033836779E-4</v>
      </c>
      <c r="C1657">
        <f>'EDA &amp; Statistics'!C1679/'EDA &amp; Statistics'!C1678-1</f>
        <v>-6.0977538862349023E-3</v>
      </c>
      <c r="D1657">
        <f>'EDA &amp; Statistics'!D1679/'EDA &amp; Statistics'!D1678-1</f>
        <v>-1.3094712785488349E-2</v>
      </c>
      <c r="E1657">
        <f>'EDA &amp; Statistics'!E1679/'EDA &amp; Statistics'!E1678-1</f>
        <v>-3.7437441661056559E-2</v>
      </c>
      <c r="F1657">
        <f>'EDA &amp; Statistics'!F1679/'EDA &amp; Statistics'!F1678-1</f>
        <v>-2.8653267724730536E-2</v>
      </c>
      <c r="G1657">
        <f>'EDA &amp; Statistics'!G1679/'EDA &amp; Statistics'!G1678-1</f>
        <v>-1.9788930986438968E-2</v>
      </c>
      <c r="H1657">
        <f>'EDA &amp; Statistics'!H1679/'EDA &amp; Statistics'!H1678-1</f>
        <v>2.8888915085498956E-2</v>
      </c>
      <c r="I1657">
        <f>'EDA &amp; Statistics'!I1679/'EDA &amp; Statistics'!I1678-1</f>
        <v>1.4018677532314339E-2</v>
      </c>
      <c r="J1657">
        <f>'EDA &amp; Statistics'!J1679/'EDA &amp; Statistics'!J1678-1</f>
        <v>-1.3245106117938166E-2</v>
      </c>
      <c r="K1657">
        <f>'EDA &amp; Statistics'!K1679/'EDA &amp; Statistics'!K1678-1</f>
        <v>-1.1602264496982095E-2</v>
      </c>
      <c r="L1657">
        <f>'EDA &amp; Statistics'!L1679/'EDA &amp; Statistics'!L1678-1</f>
        <v>-1.0080635308589048E-2</v>
      </c>
      <c r="M1657">
        <f>'EDA &amp; Statistics'!M1679/'EDA &amp; Statistics'!M1678-1</f>
        <v>-3.5906181643929891E-3</v>
      </c>
      <c r="N1657">
        <f>'EDA &amp; Statistics'!N1679/'EDA &amp; Statistics'!N1678-1</f>
        <v>2.1538440997783903E-2</v>
      </c>
      <c r="O1657">
        <f>'EDA &amp; Statistics'!O1679/'EDA &amp; Statistics'!O1678-1</f>
        <v>1.1387226924339133E-2</v>
      </c>
      <c r="P1657">
        <f>'EDA &amp; Statistics'!P1679/'EDA &amp; Statistics'!P1678-1</f>
        <v>-1.1027366800230309E-3</v>
      </c>
      <c r="R1657" s="9">
        <v>41026</v>
      </c>
      <c r="S1657">
        <f>LN('EDA &amp; Statistics'!B1679/'EDA &amp; Statistics'!B1678)</f>
        <v>3.3150728572567276E-4</v>
      </c>
      <c r="T1657">
        <f>LN('EDA &amp; Statistics'!C1679/'EDA &amp; Statistics'!C1678)</f>
        <v>-6.1164211115808387E-3</v>
      </c>
      <c r="U1657">
        <f>LN('EDA &amp; Statistics'!D1679/'EDA &amp; Statistics'!D1678)</f>
        <v>-1.3181204422121805E-2</v>
      </c>
      <c r="V1657">
        <f>LN('EDA &amp; Statistics'!E1679/'EDA &amp; Statistics'!E1678)</f>
        <v>-3.8156219255500889E-2</v>
      </c>
      <c r="W1657">
        <f>LN('EDA &amp; Statistics'!F1679/'EDA &amp; Statistics'!F1678)</f>
        <v>-2.9071786609384254E-2</v>
      </c>
      <c r="X1657">
        <f>LN('EDA &amp; Statistics'!G1679/'EDA &amp; Statistics'!G1678)</f>
        <v>-1.9987353963267677E-2</v>
      </c>
      <c r="Y1657">
        <f>LN('EDA &amp; Statistics'!H1679/'EDA &amp; Statistics'!H1678)</f>
        <v>2.847949678293641E-2</v>
      </c>
      <c r="Z1657">
        <f>LN('EDA &amp; Statistics'!I1679/'EDA &amp; Statistics'!I1678)</f>
        <v>1.3921324656466352E-2</v>
      </c>
      <c r="AA1657">
        <f>LN('EDA &amp; Statistics'!J1679/'EDA &amp; Statistics'!J1678)</f>
        <v>-1.3333604854760966E-2</v>
      </c>
      <c r="AB1657">
        <f>LN('EDA &amp; Statistics'!K1679/'EDA &amp; Statistics'!K1678)</f>
        <v>-1.1670095943740487E-2</v>
      </c>
      <c r="AC1657">
        <f>LN('EDA &amp; Statistics'!L1679/'EDA &amp; Statistics'!L1678)</f>
        <v>-1.0131788977372673E-2</v>
      </c>
      <c r="AD1657">
        <f>LN('EDA &amp; Statistics'!M1679/'EDA &amp; Statistics'!M1678)</f>
        <v>-3.5970799061963389E-3</v>
      </c>
      <c r="AE1657">
        <f>LN('EDA &amp; Statistics'!N1679/'EDA &amp; Statistics'!N1678)</f>
        <v>2.1309766479159796E-2</v>
      </c>
      <c r="AF1657">
        <f>LN('EDA &amp; Statistics'!O1679/'EDA &amp; Statistics'!O1678)</f>
        <v>1.1322880480121126E-2</v>
      </c>
      <c r="AG1657">
        <f>LN('EDA &amp; Statistics'!P1679/'EDA &amp; Statistics'!P1678)</f>
        <v>-1.1033451414720673E-3</v>
      </c>
    </row>
    <row r="1658" spans="1:33" x14ac:dyDescent="0.3">
      <c r="A1658" s="9">
        <v>41029</v>
      </c>
      <c r="B1658">
        <f>'EDA &amp; Statistics'!B1680/'EDA &amp; Statistics'!B1679-1</f>
        <v>-6.620648179780142E-3</v>
      </c>
      <c r="C1658">
        <f>'EDA &amp; Statistics'!C1680/'EDA &amp; Statistics'!C1679-1</f>
        <v>-2.1165247985037716E-2</v>
      </c>
      <c r="D1658">
        <f>'EDA &amp; Statistics'!D1680/'EDA &amp; Statistics'!D1679-1</f>
        <v>-1.0441240216395808E-2</v>
      </c>
      <c r="E1658">
        <f>'EDA &amp; Statistics'!E1680/'EDA &amp; Statistics'!E1679-1</f>
        <v>0</v>
      </c>
      <c r="F1658">
        <f>'EDA &amp; Statistics'!F1680/'EDA &amp; Statistics'!F1679-1</f>
        <v>0</v>
      </c>
      <c r="G1658">
        <f>'EDA &amp; Statistics'!G1680/'EDA &amp; Statistics'!G1679-1</f>
        <v>0</v>
      </c>
      <c r="H1658">
        <f>'EDA &amp; Statistics'!H1680/'EDA &amp; Statistics'!H1679-1</f>
        <v>-6.479462595253227E-3</v>
      </c>
      <c r="I1658">
        <f>'EDA &amp; Statistics'!I1680/'EDA &amp; Statistics'!I1679-1</f>
        <v>-6.4516944199067838E-3</v>
      </c>
      <c r="J1658">
        <f>'EDA &amp; Statistics'!J1680/'EDA &amp; Statistics'!J1679-1</f>
        <v>0</v>
      </c>
      <c r="K1658">
        <f>'EDA &amp; Statistics'!K1680/'EDA &amp; Statistics'!K1679-1</f>
        <v>1.1179686107336551E-3</v>
      </c>
      <c r="L1658">
        <f>'EDA &amp; Statistics'!L1680/'EDA &amp; Statistics'!L1679-1</f>
        <v>-3.4623216109520349E-2</v>
      </c>
      <c r="M1658">
        <f>'EDA &amp; Statistics'!M1680/'EDA &amp; Statistics'!M1679-1</f>
        <v>-1.5765804225056357E-2</v>
      </c>
      <c r="N1658">
        <f>'EDA &amp; Statistics'!N1680/'EDA &amp; Statistics'!N1679-1</f>
        <v>1.8072344097764814E-2</v>
      </c>
      <c r="O1658">
        <f>'EDA &amp; Statistics'!O1680/'EDA &amp; Statistics'!O1679-1</f>
        <v>-1.0235648324754543E-3</v>
      </c>
      <c r="P1658">
        <f>'EDA &amp; Statistics'!P1680/'EDA &amp; Statistics'!P1679-1</f>
        <v>9.784385565307252E-3</v>
      </c>
      <c r="R1658" s="9">
        <v>41029</v>
      </c>
      <c r="S1658">
        <f>LN('EDA &amp; Statistics'!B1680/'EDA &amp; Statistics'!B1679)</f>
        <v>-6.6426618880826849E-3</v>
      </c>
      <c r="T1658">
        <f>LN('EDA &amp; Statistics'!C1680/'EDA &amp; Statistics'!C1679)</f>
        <v>-2.1392443328979369E-2</v>
      </c>
      <c r="U1658">
        <f>LN('EDA &amp; Statistics'!D1680/'EDA &amp; Statistics'!D1679)</f>
        <v>-1.0496132394293709E-2</v>
      </c>
      <c r="V1658">
        <f>LN('EDA &amp; Statistics'!E1680/'EDA &amp; Statistics'!E1679)</f>
        <v>0</v>
      </c>
      <c r="W1658">
        <f>LN('EDA &amp; Statistics'!F1680/'EDA &amp; Statistics'!F1679)</f>
        <v>0</v>
      </c>
      <c r="X1658">
        <f>LN('EDA &amp; Statistics'!G1680/'EDA &amp; Statistics'!G1679)</f>
        <v>0</v>
      </c>
      <c r="Y1658">
        <f>LN('EDA &amp; Statistics'!H1680/'EDA &amp; Statistics'!H1679)</f>
        <v>-6.5005454326636696E-3</v>
      </c>
      <c r="Z1658">
        <f>LN('EDA &amp; Statistics'!I1680/'EDA &amp; Statistics'!I1679)</f>
        <v>-6.4725965516309021E-3</v>
      </c>
      <c r="AA1658">
        <f>LN('EDA &amp; Statistics'!J1680/'EDA &amp; Statistics'!J1679)</f>
        <v>0</v>
      </c>
      <c r="AB1658">
        <f>LN('EDA &amp; Statistics'!K1680/'EDA &amp; Statistics'!K1679)</f>
        <v>1.117344149201955E-3</v>
      </c>
      <c r="AC1658">
        <f>LN('EDA &amp; Statistics'!L1680/'EDA &amp; Statistics'!L1679)</f>
        <v>-3.52368042213312E-2</v>
      </c>
      <c r="AD1658">
        <f>LN('EDA &amp; Statistics'!M1680/'EDA &amp; Statistics'!M1679)</f>
        <v>-1.5891406411978667E-2</v>
      </c>
      <c r="AE1658">
        <f>LN('EDA &amp; Statistics'!N1680/'EDA &amp; Statistics'!N1679)</f>
        <v>1.7910980532380612E-2</v>
      </c>
      <c r="AF1658">
        <f>LN('EDA &amp; Statistics'!O1680/'EDA &amp; Statistics'!O1679)</f>
        <v>-1.0240890326910594E-3</v>
      </c>
      <c r="AG1658">
        <f>LN('EDA &amp; Statistics'!P1680/'EDA &amp; Statistics'!P1679)</f>
        <v>9.7368284248369168E-3</v>
      </c>
    </row>
    <row r="1659" spans="1:33" x14ac:dyDescent="0.3">
      <c r="A1659" s="9">
        <v>41030</v>
      </c>
      <c r="B1659">
        <f>'EDA &amp; Statistics'!B1681/'EDA &amp; Statistics'!B1680-1</f>
        <v>-9.6894579312160056E-3</v>
      </c>
      <c r="C1659">
        <f>'EDA &amp; Statistics'!C1681/'EDA &amp; Statistics'!C1680-1</f>
        <v>2.1832703277140597E-2</v>
      </c>
      <c r="D1659">
        <f>'EDA &amp; Statistics'!D1681/'EDA &amp; Statistics'!D1680-1</f>
        <v>2.0985042081669514E-2</v>
      </c>
      <c r="E1659">
        <f>'EDA &amp; Statistics'!E1681/'EDA &amp; Statistics'!E1680-1</f>
        <v>1.7173191782553499E-3</v>
      </c>
      <c r="F1659">
        <f>'EDA &amp; Statistics'!F1681/'EDA &amp; Statistics'!F1680-1</f>
        <v>-5.8997695357470015E-3</v>
      </c>
      <c r="G1659">
        <f>'EDA &amp; Statistics'!G1681/'EDA &amp; Statistics'!G1680-1</f>
        <v>-1.3458937677381932E-2</v>
      </c>
      <c r="H1659">
        <f>'EDA &amp; Statistics'!H1681/'EDA &amp; Statistics'!H1680-1</f>
        <v>0</v>
      </c>
      <c r="I1659">
        <f>'EDA &amp; Statistics'!I1681/'EDA &amp; Statistics'!I1680-1</f>
        <v>0</v>
      </c>
      <c r="J1659">
        <f>'EDA &amp; Statistics'!J1681/'EDA &amp; Statistics'!J1680-1</f>
        <v>-4.6979837264403468E-2</v>
      </c>
      <c r="K1659">
        <f>'EDA &amp; Statistics'!K1681/'EDA &amp; Statistics'!K1680-1</f>
        <v>-2.9034084991285458E-2</v>
      </c>
      <c r="L1659">
        <f>'EDA &amp; Statistics'!L1681/'EDA &amp; Statistics'!L1680-1</f>
        <v>0</v>
      </c>
      <c r="M1659">
        <f>'EDA &amp; Statistics'!M1681/'EDA &amp; Statistics'!M1680-1</f>
        <v>0</v>
      </c>
      <c r="N1659">
        <f>'EDA &amp; Statistics'!N1681/'EDA &amp; Statistics'!N1680-1</f>
        <v>-1.4793237490008382E-3</v>
      </c>
      <c r="O1659">
        <f>'EDA &amp; Statistics'!O1681/'EDA &amp; Statistics'!O1680-1</f>
        <v>0</v>
      </c>
      <c r="P1659">
        <f>'EDA &amp; Statistics'!P1681/'EDA &amp; Statistics'!P1680-1</f>
        <v>0</v>
      </c>
      <c r="R1659" s="9">
        <v>41030</v>
      </c>
      <c r="S1659">
        <f>LN('EDA &amp; Statistics'!B1681/'EDA &amp; Statistics'!B1680)</f>
        <v>-9.7367061830709832E-3</v>
      </c>
      <c r="T1659">
        <f>LN('EDA &amp; Statistics'!C1681/'EDA &amp; Statistics'!C1680)</f>
        <v>2.1597782958413039E-2</v>
      </c>
      <c r="U1659">
        <f>LN('EDA &amp; Statistics'!D1681/'EDA &amp; Statistics'!D1680)</f>
        <v>2.0767888812400909E-2</v>
      </c>
      <c r="V1659">
        <f>LN('EDA &amp; Statistics'!E1681/'EDA &amp; Statistics'!E1680)</f>
        <v>1.715846271734653E-3</v>
      </c>
      <c r="W1659">
        <f>LN('EDA &amp; Statistics'!F1681/'EDA &amp; Statistics'!F1680)</f>
        <v>-5.917241932002314E-3</v>
      </c>
      <c r="X1659">
        <f>LN('EDA &amp; Statistics'!G1681/'EDA &amp; Statistics'!G1680)</f>
        <v>-1.3550330135739098E-2</v>
      </c>
      <c r="Y1659">
        <f>LN('EDA &amp; Statistics'!H1681/'EDA &amp; Statistics'!H1680)</f>
        <v>0</v>
      </c>
      <c r="Z1659">
        <f>LN('EDA &amp; Statistics'!I1681/'EDA &amp; Statistics'!I1680)</f>
        <v>0</v>
      </c>
      <c r="AA1659">
        <f>LN('EDA &amp; Statistics'!J1681/'EDA &amp; Statistics'!J1680)</f>
        <v>-4.8119218431495456E-2</v>
      </c>
      <c r="AB1659">
        <f>LN('EDA &amp; Statistics'!K1681/'EDA &amp; Statistics'!K1680)</f>
        <v>-2.9463914284573008E-2</v>
      </c>
      <c r="AC1659">
        <f>LN('EDA &amp; Statistics'!L1681/'EDA &amp; Statistics'!L1680)</f>
        <v>0</v>
      </c>
      <c r="AD1659">
        <f>LN('EDA &amp; Statistics'!M1681/'EDA &amp; Statistics'!M1680)</f>
        <v>0</v>
      </c>
      <c r="AE1659">
        <f>LN('EDA &amp; Statistics'!N1681/'EDA &amp; Statistics'!N1680)</f>
        <v>-1.4804190286934579E-3</v>
      </c>
      <c r="AF1659">
        <f>LN('EDA &amp; Statistics'!O1681/'EDA &amp; Statistics'!O1680)</f>
        <v>0</v>
      </c>
      <c r="AG1659">
        <f>LN('EDA &amp; Statistics'!P1681/'EDA &amp; Statistics'!P1680)</f>
        <v>0</v>
      </c>
    </row>
    <row r="1660" spans="1:33" x14ac:dyDescent="0.3">
      <c r="A1660" s="9">
        <v>41031</v>
      </c>
      <c r="B1660">
        <f>'EDA &amp; Statistics'!B1682/'EDA &amp; Statistics'!B1681-1</f>
        <v>4.1739387235926184E-3</v>
      </c>
      <c r="C1660">
        <f>'EDA &amp; Statistics'!C1682/'EDA &amp; Statistics'!C1681-1</f>
        <v>-1.6526919135039453E-2</v>
      </c>
      <c r="D1660">
        <f>'EDA &amp; Statistics'!D1682/'EDA &amp; Statistics'!D1681-1</f>
        <v>-1.6012905356636242E-2</v>
      </c>
      <c r="E1660">
        <f>'EDA &amp; Statistics'!E1682/'EDA &amp; Statistics'!E1681-1</f>
        <v>2.6126088900108035E-2</v>
      </c>
      <c r="F1660">
        <f>'EDA &amp; Statistics'!F1682/'EDA &amp; Statistics'!F1681-1</f>
        <v>1.7804208675266997E-2</v>
      </c>
      <c r="G1660">
        <f>'EDA &amp; Statistics'!G1682/'EDA &amp; Statistics'!G1681-1</f>
        <v>9.5498188799414407E-3</v>
      </c>
      <c r="H1660">
        <f>'EDA &amp; Statistics'!H1682/'EDA &amp; Statistics'!H1681-1</f>
        <v>-4.3478283404402185E-2</v>
      </c>
      <c r="I1660">
        <f>'EDA &amp; Statistics'!I1682/'EDA &amp; Statistics'!I1681-1</f>
        <v>-2.1335809819815976E-2</v>
      </c>
      <c r="J1660">
        <f>'EDA &amp; Statistics'!J1682/'EDA &amp; Statistics'!J1681-1</f>
        <v>1.4724743764132908E-2</v>
      </c>
      <c r="K1660">
        <f>'EDA &amp; Statistics'!K1682/'EDA &amp; Statistics'!K1681-1</f>
        <v>1.6101247640766481E-2</v>
      </c>
      <c r="L1660">
        <f>'EDA &amp; Statistics'!L1682/'EDA &amp; Statistics'!L1681-1</f>
        <v>-4.500703812626472E-2</v>
      </c>
      <c r="M1660">
        <f>'EDA &amp; Statistics'!M1682/'EDA &amp; Statistics'!M1681-1</f>
        <v>-3.0663576208945886E-2</v>
      </c>
      <c r="N1660">
        <f>'EDA &amp; Statistics'!N1682/'EDA &amp; Statistics'!N1681-1</f>
        <v>-1.4814800686306473E-2</v>
      </c>
      <c r="O1660">
        <f>'EDA &amp; Statistics'!O1682/'EDA &amp; Statistics'!O1681-1</f>
        <v>-1.6393426604503269E-2</v>
      </c>
      <c r="P1660">
        <f>'EDA &amp; Statistics'!P1682/'EDA &amp; Statistics'!P1681-1</f>
        <v>-1.8409722480184132E-2</v>
      </c>
      <c r="R1660" s="9">
        <v>41031</v>
      </c>
      <c r="S1660">
        <f>LN('EDA &amp; Statistics'!B1682/'EDA &amp; Statistics'!B1681)</f>
        <v>4.1652520048572738E-3</v>
      </c>
      <c r="T1660">
        <f>LN('EDA &amp; Statistics'!C1682/'EDA &amp; Statistics'!C1681)</f>
        <v>-1.6665012280064131E-2</v>
      </c>
      <c r="U1660">
        <f>LN('EDA &amp; Statistics'!D1682/'EDA &amp; Statistics'!D1681)</f>
        <v>-1.6142497215722192E-2</v>
      </c>
      <c r="V1660">
        <f>LN('EDA &amp; Statistics'!E1682/'EDA &amp; Statistics'!E1681)</f>
        <v>2.5790632862592637E-2</v>
      </c>
      <c r="W1660">
        <f>LN('EDA &amp; Statistics'!F1682/'EDA &amp; Statistics'!F1681)</f>
        <v>1.7647570235049002E-2</v>
      </c>
      <c r="X1660">
        <f>LN('EDA &amp; Statistics'!G1682/'EDA &amp; Statistics'!G1681)</f>
        <v>9.5045076075056696E-3</v>
      </c>
      <c r="Y1660">
        <f>LN('EDA &amp; Statistics'!H1682/'EDA &amp; Statistics'!H1681)</f>
        <v>-4.4451786129981852E-2</v>
      </c>
      <c r="Z1660">
        <f>LN('EDA &amp; Statistics'!I1682/'EDA &amp; Statistics'!I1681)</f>
        <v>-2.15667083888814E-2</v>
      </c>
      <c r="AA1660">
        <f>LN('EDA &amp; Statistics'!J1682/'EDA &amp; Statistics'!J1681)</f>
        <v>1.4617387305803229E-2</v>
      </c>
      <c r="AB1660">
        <f>LN('EDA &amp; Statistics'!K1682/'EDA &amp; Statistics'!K1681)</f>
        <v>1.5972997380971677E-2</v>
      </c>
      <c r="AC1660">
        <f>LN('EDA &amp; Statistics'!L1682/'EDA &amp; Statistics'!L1681)</f>
        <v>-4.605130829428588E-2</v>
      </c>
      <c r="AD1660">
        <f>LN('EDA &amp; Statistics'!M1682/'EDA &amp; Statistics'!M1681)</f>
        <v>-3.1143540771808306E-2</v>
      </c>
      <c r="AE1660">
        <f>LN('EDA &amp; Statistics'!N1682/'EDA &amp; Statistics'!N1681)</f>
        <v>-1.4925635875708672E-2</v>
      </c>
      <c r="AF1660">
        <f>LN('EDA &amp; Statistics'!O1682/'EDA &amp; Statistics'!O1681)</f>
        <v>-1.6529285665789019E-2</v>
      </c>
      <c r="AG1660">
        <f>LN('EDA &amp; Statistics'!P1682/'EDA &amp; Statistics'!P1681)</f>
        <v>-1.8581290361651452E-2</v>
      </c>
    </row>
    <row r="1661" spans="1:33" x14ac:dyDescent="0.3">
      <c r="A1661" s="9">
        <v>41032</v>
      </c>
      <c r="B1661">
        <f>'EDA &amp; Statistics'!B1683/'EDA &amp; Statistics'!B1682-1</f>
        <v>-3.2867016262272397E-3</v>
      </c>
      <c r="C1661">
        <f>'EDA &amp; Statistics'!C1683/'EDA &amp; Statistics'!C1682-1</f>
        <v>4.2673695903538977E-4</v>
      </c>
      <c r="D1661">
        <f>'EDA &amp; Statistics'!D1683/'EDA &amp; Statistics'!D1682-1</f>
        <v>2.0634659412397394E-3</v>
      </c>
      <c r="E1661">
        <f>'EDA &amp; Statistics'!E1683/'EDA &amp; Statistics'!E1682-1</f>
        <v>0</v>
      </c>
      <c r="F1661">
        <f>'EDA &amp; Statistics'!F1683/'EDA &amp; Statistics'!F1682-1</f>
        <v>0</v>
      </c>
      <c r="G1661">
        <f>'EDA &amp; Statistics'!G1683/'EDA &amp; Statistics'!G1682-1</f>
        <v>0</v>
      </c>
      <c r="H1661">
        <f>'EDA &amp; Statistics'!H1683/'EDA &amp; Statistics'!H1682-1</f>
        <v>-2.7272714957717992E-2</v>
      </c>
      <c r="I1661">
        <f>'EDA &amp; Statistics'!I1683/'EDA &amp; Statistics'!I1682-1</f>
        <v>-2.3696661043679068E-2</v>
      </c>
      <c r="J1661">
        <f>'EDA &amp; Statistics'!J1683/'EDA &amp; Statistics'!J1682-1</f>
        <v>-1.5772870282847129E-2</v>
      </c>
      <c r="K1661">
        <f>'EDA &amp; Statistics'!K1683/'EDA &amp; Statistics'!K1682-1</f>
        <v>-1.5280161663717484E-2</v>
      </c>
      <c r="L1661">
        <f>'EDA &amp; Statistics'!L1683/'EDA &amp; Statistics'!L1682-1</f>
        <v>2.9454700910220843E-3</v>
      </c>
      <c r="M1661">
        <f>'EDA &amp; Statistics'!M1683/'EDA &amp; Statistics'!M1682-1</f>
        <v>-6.1378712260523605E-3</v>
      </c>
      <c r="N1661">
        <f>'EDA &amp; Statistics'!N1683/'EDA &amp; Statistics'!N1682-1</f>
        <v>0</v>
      </c>
      <c r="O1661">
        <f>'EDA &amp; Statistics'!O1683/'EDA &amp; Statistics'!O1682-1</f>
        <v>-1.0416904671315397E-3</v>
      </c>
      <c r="P1661">
        <f>'EDA &amp; Statistics'!P1683/'EDA &amp; Statistics'!P1682-1</f>
        <v>-1.2118832314015338E-3</v>
      </c>
      <c r="R1661" s="9">
        <v>41032</v>
      </c>
      <c r="S1661">
        <f>LN('EDA &amp; Statistics'!B1683/'EDA &amp; Statistics'!B1682)</f>
        <v>-3.2921146940306013E-3</v>
      </c>
      <c r="T1661">
        <f>LN('EDA &amp; Statistics'!C1683/'EDA &amp; Statistics'!C1682)</f>
        <v>4.2664593271456261E-4</v>
      </c>
      <c r="U1661">
        <f>LN('EDA &amp; Statistics'!D1683/'EDA &amp; Statistics'!D1682)</f>
        <v>2.0613399195409648E-3</v>
      </c>
      <c r="V1661">
        <f>LN('EDA &amp; Statistics'!E1683/'EDA &amp; Statistics'!E1682)</f>
        <v>0</v>
      </c>
      <c r="W1661">
        <f>LN('EDA &amp; Statistics'!F1683/'EDA &amp; Statistics'!F1682)</f>
        <v>0</v>
      </c>
      <c r="X1661">
        <f>LN('EDA &amp; Statistics'!G1683/'EDA &amp; Statistics'!G1682)</f>
        <v>0</v>
      </c>
      <c r="Y1661">
        <f>LN('EDA &amp; Statistics'!H1683/'EDA &amp; Statistics'!H1682)</f>
        <v>-2.765151867022022E-2</v>
      </c>
      <c r="Z1661">
        <f>LN('EDA &amp; Statistics'!I1683/'EDA &amp; Statistics'!I1682)</f>
        <v>-2.3981942745788003E-2</v>
      </c>
      <c r="AA1661">
        <f>LN('EDA &amp; Statistics'!J1683/'EDA &amp; Statistics'!J1682)</f>
        <v>-1.5898585682101271E-2</v>
      </c>
      <c r="AB1661">
        <f>LN('EDA &amp; Statistics'!K1683/'EDA &amp; Statistics'!K1682)</f>
        <v>-1.5398106352379957E-2</v>
      </c>
      <c r="AC1661">
        <f>LN('EDA &amp; Statistics'!L1683/'EDA &amp; Statistics'!L1682)</f>
        <v>2.9411406933177167E-3</v>
      </c>
      <c r="AD1661">
        <f>LN('EDA &amp; Statistics'!M1683/'EDA &amp; Statistics'!M1682)</f>
        <v>-6.1567853925084222E-3</v>
      </c>
      <c r="AE1661">
        <f>LN('EDA &amp; Statistics'!N1683/'EDA &amp; Statistics'!N1682)</f>
        <v>0</v>
      </c>
      <c r="AF1661">
        <f>LN('EDA &amp; Statistics'!O1683/'EDA &amp; Statistics'!O1682)</f>
        <v>-1.0422334037268619E-3</v>
      </c>
      <c r="AG1661">
        <f>LN('EDA &amp; Statistics'!P1683/'EDA &amp; Statistics'!P1682)</f>
        <v>-1.2126181557064405E-3</v>
      </c>
    </row>
    <row r="1662" spans="1:33" x14ac:dyDescent="0.3">
      <c r="A1662" s="9">
        <v>41033</v>
      </c>
      <c r="B1662">
        <f>'EDA &amp; Statistics'!B1684/'EDA &amp; Statistics'!B1683-1</f>
        <v>5.5852434574819032E-3</v>
      </c>
      <c r="C1662">
        <f>'EDA &amp; Statistics'!C1684/'EDA &amp; Statistics'!C1683-1</f>
        <v>-2.0318532573143089E-2</v>
      </c>
      <c r="D1662">
        <f>'EDA &amp; Statistics'!D1684/'EDA &amp; Statistics'!D1683-1</f>
        <v>-1.7315782674746427E-2</v>
      </c>
      <c r="E1662">
        <f>'EDA &amp; Statistics'!E1684/'EDA &amp; Statistics'!E1683-1</f>
        <v>0</v>
      </c>
      <c r="F1662">
        <f>'EDA &amp; Statistics'!F1684/'EDA &amp; Statistics'!F1683-1</f>
        <v>0</v>
      </c>
      <c r="G1662">
        <f>'EDA &amp; Statistics'!G1684/'EDA &amp; Statistics'!G1683-1</f>
        <v>0</v>
      </c>
      <c r="H1662">
        <f>'EDA &amp; Statistics'!H1684/'EDA &amp; Statistics'!H1683-1</f>
        <v>-1.869162652927514E-2</v>
      </c>
      <c r="I1662">
        <f>'EDA &amp; Statistics'!I1684/'EDA &amp; Statistics'!I1683-1</f>
        <v>-6.7960870649120819E-3</v>
      </c>
      <c r="J1662">
        <f>'EDA &amp; Statistics'!J1684/'EDA &amp; Statistics'!J1683-1</f>
        <v>-7.6923613012176428E-3</v>
      </c>
      <c r="K1662">
        <f>'EDA &amp; Statistics'!K1684/'EDA &amp; Statistics'!K1683-1</f>
        <v>-5.7471484863269584E-3</v>
      </c>
      <c r="L1662">
        <f>'EDA &amp; Statistics'!L1684/'EDA &amp; Statistics'!L1683-1</f>
        <v>-2.4229069491839339E-2</v>
      </c>
      <c r="M1662">
        <f>'EDA &amp; Statistics'!M1684/'EDA &amp; Statistics'!M1683-1</f>
        <v>-1.6627119008812974E-2</v>
      </c>
      <c r="N1662">
        <f>'EDA &amp; Statistics'!N1684/'EDA &amp; Statistics'!N1683-1</f>
        <v>-1.954888910926178E-2</v>
      </c>
      <c r="O1662">
        <f>'EDA &amp; Statistics'!O1684/'EDA &amp; Statistics'!O1683-1</f>
        <v>-9.3847915699567519E-3</v>
      </c>
      <c r="P1662">
        <f>'EDA &amp; Statistics'!P1684/'EDA &amp; Statistics'!P1683-1</f>
        <v>-3.152752928084035E-2</v>
      </c>
      <c r="R1662" s="9">
        <v>41033</v>
      </c>
      <c r="S1662">
        <f>LN('EDA &amp; Statistics'!B1684/'EDA &amp; Statistics'!B1683)</f>
        <v>5.5697038201629363E-3</v>
      </c>
      <c r="T1662">
        <f>LN('EDA &amp; Statistics'!C1684/'EDA &amp; Statistics'!C1683)</f>
        <v>-2.0527793390172439E-2</v>
      </c>
      <c r="U1662">
        <f>LN('EDA &amp; Statistics'!D1684/'EDA &amp; Statistics'!D1683)</f>
        <v>-1.746745426450054E-2</v>
      </c>
      <c r="V1662">
        <f>LN('EDA &amp; Statistics'!E1684/'EDA &amp; Statistics'!E1683)</f>
        <v>0</v>
      </c>
      <c r="W1662">
        <f>LN('EDA &amp; Statistics'!F1684/'EDA &amp; Statistics'!F1683)</f>
        <v>0</v>
      </c>
      <c r="X1662">
        <f>LN('EDA &amp; Statistics'!G1684/'EDA &amp; Statistics'!G1683)</f>
        <v>0</v>
      </c>
      <c r="Y1662">
        <f>LN('EDA &amp; Statistics'!H1684/'EDA &amp; Statistics'!H1683)</f>
        <v>-1.8868522767549637E-2</v>
      </c>
      <c r="Z1662">
        <f>LN('EDA &amp; Statistics'!I1684/'EDA &amp; Statistics'!I1683)</f>
        <v>-6.8192856306667953E-3</v>
      </c>
      <c r="AA1662">
        <f>LN('EDA &amp; Statistics'!J1684/'EDA &amp; Statistics'!J1683)</f>
        <v>-7.7221001183946604E-3</v>
      </c>
      <c r="AB1662">
        <f>LN('EDA &amp; Statistics'!K1684/'EDA &amp; Statistics'!K1683)</f>
        <v>-5.7637268937496952E-3</v>
      </c>
      <c r="AC1662">
        <f>LN('EDA &amp; Statistics'!L1684/'EDA &amp; Statistics'!L1683)</f>
        <v>-2.4527422464147033E-2</v>
      </c>
      <c r="AD1662">
        <f>LN('EDA &amp; Statistics'!M1684/'EDA &amp; Statistics'!M1683)</f>
        <v>-1.6766901167962242E-2</v>
      </c>
      <c r="AE1662">
        <f>LN('EDA &amp; Statistics'!N1684/'EDA &amp; Statistics'!N1683)</f>
        <v>-1.9742495995549624E-2</v>
      </c>
      <c r="AF1662">
        <f>LN('EDA &amp; Statistics'!O1684/'EDA &amp; Statistics'!O1683)</f>
        <v>-9.4291061999976448E-3</v>
      </c>
      <c r="AG1662">
        <f>LN('EDA &amp; Statistics'!P1684/'EDA &amp; Statistics'!P1683)</f>
        <v>-3.2035221196627994E-2</v>
      </c>
    </row>
    <row r="1663" spans="1:33" x14ac:dyDescent="0.3">
      <c r="A1663" s="9">
        <v>41036</v>
      </c>
      <c r="B1663">
        <f>'EDA &amp; Statistics'!B1685/'EDA &amp; Statistics'!B1684-1</f>
        <v>6.2057059041988882E-3</v>
      </c>
      <c r="C1663">
        <f>'EDA &amp; Statistics'!C1685/'EDA &amp; Statistics'!C1684-1</f>
        <v>-2.362078823710978E-3</v>
      </c>
      <c r="D1663">
        <f>'EDA &amp; Statistics'!D1685/'EDA &amp; Statistics'!D1684-1</f>
        <v>-1.7437714265736703E-3</v>
      </c>
      <c r="E1663">
        <f>'EDA &amp; Statistics'!E1685/'EDA &amp; Statistics'!E1684-1</f>
        <v>-2.2735898615402261E-2</v>
      </c>
      <c r="F1663">
        <f>'EDA &amp; Statistics'!F1685/'EDA &amp; Statistics'!F1684-1</f>
        <v>-2.6239111030974094E-2</v>
      </c>
      <c r="G1663">
        <f>'EDA &amp; Statistics'!G1685/'EDA &amp; Statistics'!G1684-1</f>
        <v>-2.9729765431561805E-2</v>
      </c>
      <c r="H1663">
        <f>'EDA &amp; Statistics'!H1685/'EDA &amp; Statistics'!H1684-1</f>
        <v>0</v>
      </c>
      <c r="I1663">
        <f>'EDA &amp; Statistics'!I1685/'EDA &amp; Statistics'!I1684-1</f>
        <v>0</v>
      </c>
      <c r="J1663">
        <f>'EDA &amp; Statistics'!J1685/'EDA &amp; Statistics'!J1684-1</f>
        <v>-3.3591700223928656E-2</v>
      </c>
      <c r="K1663">
        <f>'EDA &amp; Statistics'!K1685/'EDA &amp; Statistics'!K1684-1</f>
        <v>-3.1791864815943094E-2</v>
      </c>
      <c r="L1663">
        <f>'EDA &amp; Statistics'!L1685/'EDA &amp; Statistics'!L1684-1</f>
        <v>0</v>
      </c>
      <c r="M1663">
        <f>'EDA &amp; Statistics'!M1685/'EDA &amp; Statistics'!M1684-1</f>
        <v>0</v>
      </c>
      <c r="N1663">
        <f>'EDA &amp; Statistics'!N1685/'EDA &amp; Statistics'!N1684-1</f>
        <v>0</v>
      </c>
      <c r="O1663">
        <f>'EDA &amp; Statistics'!O1685/'EDA &amp; Statistics'!O1684-1</f>
        <v>0</v>
      </c>
      <c r="P1663">
        <f>'EDA &amp; Statistics'!P1685/'EDA &amp; Statistics'!P1684-1</f>
        <v>-2.0687165205299785E-2</v>
      </c>
      <c r="R1663" s="9">
        <v>41036</v>
      </c>
      <c r="S1663">
        <f>LN('EDA &amp; Statistics'!B1685/'EDA &amp; Statistics'!B1684)</f>
        <v>6.1865298045788138E-3</v>
      </c>
      <c r="T1663">
        <f>LN('EDA &amp; Statistics'!C1685/'EDA &amp; Statistics'!C1684)</f>
        <v>-2.364872932699982E-3</v>
      </c>
      <c r="U1663">
        <f>LN('EDA &amp; Statistics'!D1685/'EDA &amp; Statistics'!D1684)</f>
        <v>-1.7452935657336283E-3</v>
      </c>
      <c r="V1663">
        <f>LN('EDA &amp; Statistics'!E1685/'EDA &amp; Statistics'!E1684)</f>
        <v>-2.2998344753831491E-2</v>
      </c>
      <c r="W1663">
        <f>LN('EDA &amp; Statistics'!F1685/'EDA &amp; Statistics'!F1684)</f>
        <v>-2.6589499349791757E-2</v>
      </c>
      <c r="X1663">
        <f>LN('EDA &amp; Statistics'!G1685/'EDA &amp; Statistics'!G1684)</f>
        <v>-3.018065394575201E-2</v>
      </c>
      <c r="Y1663">
        <f>LN('EDA &amp; Statistics'!H1685/'EDA &amp; Statistics'!H1684)</f>
        <v>0</v>
      </c>
      <c r="Z1663">
        <f>LN('EDA &amp; Statistics'!I1685/'EDA &amp; Statistics'!I1684)</f>
        <v>0</v>
      </c>
      <c r="AA1663">
        <f>LN('EDA &amp; Statistics'!J1685/'EDA &amp; Statistics'!J1684)</f>
        <v>-3.4168863494021484E-2</v>
      </c>
      <c r="AB1663">
        <f>LN('EDA &amp; Statistics'!K1685/'EDA &amp; Statistics'!K1684)</f>
        <v>-3.2308199132110464E-2</v>
      </c>
      <c r="AC1663">
        <f>LN('EDA &amp; Statistics'!L1685/'EDA &amp; Statistics'!L1684)</f>
        <v>0</v>
      </c>
      <c r="AD1663">
        <f>LN('EDA &amp; Statistics'!M1685/'EDA &amp; Statistics'!M1684)</f>
        <v>0</v>
      </c>
      <c r="AE1663">
        <f>LN('EDA &amp; Statistics'!N1685/'EDA &amp; Statistics'!N1684)</f>
        <v>0</v>
      </c>
      <c r="AF1663">
        <f>LN('EDA &amp; Statistics'!O1685/'EDA &amp; Statistics'!O1684)</f>
        <v>0</v>
      </c>
      <c r="AG1663">
        <f>LN('EDA &amp; Statistics'!P1685/'EDA &amp; Statistics'!P1684)</f>
        <v>-2.0904142250492964E-2</v>
      </c>
    </row>
    <row r="1664" spans="1:33" x14ac:dyDescent="0.3">
      <c r="A1664" s="9">
        <v>41037</v>
      </c>
      <c r="B1664">
        <f>'EDA &amp; Statistics'!B1686/'EDA &amp; Statistics'!B1685-1</f>
        <v>3.4568137826579859E-2</v>
      </c>
      <c r="C1664">
        <f>'EDA &amp; Statistics'!C1686/'EDA &amp; Statistics'!C1685-1</f>
        <v>-3.101183614354297E-3</v>
      </c>
      <c r="D1664">
        <f>'EDA &amp; Statistics'!D1686/'EDA &amp; Statistics'!D1685-1</f>
        <v>-1.3716433453991983E-2</v>
      </c>
      <c r="E1664">
        <f>'EDA &amp; Statistics'!E1686/'EDA &amp; Statistics'!E1685-1</f>
        <v>2.9451504582671317E-2</v>
      </c>
      <c r="F1664">
        <f>'EDA &amp; Statistics'!F1686/'EDA &amp; Statistics'!F1685-1</f>
        <v>2.095813576653538E-2</v>
      </c>
      <c r="G1664">
        <f>'EDA &amp; Statistics'!G1686/'EDA &amp; Statistics'!G1685-1</f>
        <v>1.2534840492985921E-2</v>
      </c>
      <c r="H1664">
        <f>'EDA &amp; Statistics'!H1686/'EDA &amp; Statistics'!H1685-1</f>
        <v>-5.952375461590087E-2</v>
      </c>
      <c r="I1664">
        <f>'EDA &amp; Statistics'!I1686/'EDA &amp; Statistics'!I1685-1</f>
        <v>-2.2482895273182701E-2</v>
      </c>
      <c r="J1664">
        <f>'EDA &amp; Statistics'!J1686/'EDA &amp; Statistics'!J1685-1</f>
        <v>9.358311695572441E-3</v>
      </c>
      <c r="K1664">
        <f>'EDA &amp; Statistics'!K1686/'EDA &amp; Statistics'!K1685-1</f>
        <v>1.7910857698810734E-3</v>
      </c>
      <c r="L1664">
        <f>'EDA &amp; Statistics'!L1686/'EDA &amp; Statistics'!L1685-1</f>
        <v>1.5048715248564548E-3</v>
      </c>
      <c r="M1664">
        <f>'EDA &amp; Statistics'!M1686/'EDA &amp; Statistics'!M1685-1</f>
        <v>-1.1111112390867373E-2</v>
      </c>
      <c r="N1664">
        <f>'EDA &amp; Statistics'!N1686/'EDA &amp; Statistics'!N1685-1</f>
        <v>-3.2208594902040311E-2</v>
      </c>
      <c r="O1664">
        <f>'EDA &amp; Statistics'!O1686/'EDA &amp; Statistics'!O1685-1</f>
        <v>-2.7368445145456444E-2</v>
      </c>
      <c r="P1664">
        <f>'EDA &amp; Statistics'!P1686/'EDA &amp; Statistics'!P1685-1</f>
        <v>2.6507003912146443E-2</v>
      </c>
      <c r="R1664" s="9">
        <v>41037</v>
      </c>
      <c r="S1664">
        <f>LN('EDA &amp; Statistics'!B1686/'EDA &amp; Statistics'!B1685)</f>
        <v>3.398408150236204E-2</v>
      </c>
      <c r="T1664">
        <f>LN('EDA &amp; Statistics'!C1686/'EDA &amp; Statistics'!C1685)</f>
        <v>-3.1060022491523E-3</v>
      </c>
      <c r="U1664">
        <f>LN('EDA &amp; Statistics'!D1686/'EDA &amp; Statistics'!D1685)</f>
        <v>-1.3811372880547021E-2</v>
      </c>
      <c r="V1664">
        <f>LN('EDA &amp; Statistics'!E1686/'EDA &amp; Statistics'!E1685)</f>
        <v>2.902614057985747E-2</v>
      </c>
      <c r="W1664">
        <f>LN('EDA &amp; Statistics'!F1686/'EDA &amp; Statistics'!F1685)</f>
        <v>2.074153517491718E-2</v>
      </c>
      <c r="X1664">
        <f>LN('EDA &amp; Statistics'!G1686/'EDA &amp; Statistics'!G1685)</f>
        <v>1.2456929769977063E-2</v>
      </c>
      <c r="Y1664">
        <f>LN('EDA &amp; Statistics'!H1686/'EDA &amp; Statistics'!H1685)</f>
        <v>-6.1368887993201081E-2</v>
      </c>
      <c r="Z1664">
        <f>LN('EDA &amp; Statistics'!I1686/'EDA &amp; Statistics'!I1685)</f>
        <v>-2.2739488833955334E-2</v>
      </c>
      <c r="AA1664">
        <f>LN('EDA &amp; Statistics'!J1686/'EDA &amp; Statistics'!J1685)</f>
        <v>9.314793987511687E-3</v>
      </c>
      <c r="AB1664">
        <f>LN('EDA &amp; Statistics'!K1686/'EDA &amp; Statistics'!K1685)</f>
        <v>1.7894836884551147E-3</v>
      </c>
      <c r="AC1664">
        <f>LN('EDA &amp; Statistics'!L1686/'EDA &amp; Statistics'!L1685)</f>
        <v>1.503740340419255E-3</v>
      </c>
      <c r="AD1664">
        <f>LN('EDA &amp; Statistics'!M1686/'EDA &amp; Statistics'!M1685)</f>
        <v>-1.1173301892260774E-2</v>
      </c>
      <c r="AE1664">
        <f>LN('EDA &amp; Statistics'!N1686/'EDA &amp; Statistics'!N1685)</f>
        <v>-3.2738705528277026E-2</v>
      </c>
      <c r="AF1664">
        <f>LN('EDA &amp; Statistics'!O1686/'EDA &amp; Statistics'!O1685)</f>
        <v>-2.7749937723664162E-2</v>
      </c>
      <c r="AG1664">
        <f>LN('EDA &amp; Statistics'!P1686/'EDA &amp; Statistics'!P1685)</f>
        <v>2.6161780553570504E-2</v>
      </c>
    </row>
    <row r="1665" spans="1:33" x14ac:dyDescent="0.3">
      <c r="A1665" s="9">
        <v>41038</v>
      </c>
      <c r="B1665">
        <f>'EDA &amp; Statistics'!B1687/'EDA &amp; Statistics'!B1686-1</f>
        <v>4.5695856526599909E-2</v>
      </c>
      <c r="C1665">
        <f>'EDA &amp; Statistics'!C1687/'EDA &amp; Statistics'!C1686-1</f>
        <v>1.7081590305417338E-2</v>
      </c>
      <c r="D1665">
        <f>'EDA &amp; Statistics'!D1687/'EDA &amp; Statistics'!D1686-1</f>
        <v>5.3938265320292444E-3</v>
      </c>
      <c r="E1665">
        <f>'EDA &amp; Statistics'!E1687/'EDA &amp; Statistics'!E1686-1</f>
        <v>-4.1455570316785151E-3</v>
      </c>
      <c r="F1665">
        <f>'EDA &amp; Statistics'!F1687/'EDA &amp; Statistics'!F1686-1</f>
        <v>-1.1730263714014644E-2</v>
      </c>
      <c r="G1665">
        <f>'EDA &amp; Statistics'!G1687/'EDA &amp; Statistics'!G1686-1</f>
        <v>-1.9257203143452251E-2</v>
      </c>
      <c r="H1665">
        <f>'EDA &amp; Statistics'!H1687/'EDA &amp; Statistics'!H1686-1</f>
        <v>-5.0632937178743287E-2</v>
      </c>
      <c r="I1665">
        <f>'EDA &amp; Statistics'!I1687/'EDA &amp; Statistics'!I1686-1</f>
        <v>-3.200000524520874E-2</v>
      </c>
      <c r="J1665">
        <f>'EDA &amp; Statistics'!J1687/'EDA &amp; Statistics'!J1686-1</f>
        <v>-7.9470752451542559E-3</v>
      </c>
      <c r="K1665">
        <f>'EDA &amp; Statistics'!K1687/'EDA &amp; Statistics'!K1686-1</f>
        <v>-4.7675757111096395E-3</v>
      </c>
      <c r="L1665">
        <f>'EDA &amp; Statistics'!L1687/'EDA &amp; Statistics'!L1686-1</f>
        <v>2.4793383248380652E-2</v>
      </c>
      <c r="M1665">
        <f>'EDA &amp; Statistics'!M1687/'EDA &amp; Statistics'!M1686-1</f>
        <v>7.3278482693395208E-3</v>
      </c>
      <c r="N1665">
        <f>'EDA &amp; Statistics'!N1687/'EDA &amp; Statistics'!N1686-1</f>
        <v>-3.1695691137683113E-3</v>
      </c>
      <c r="O1665">
        <f>'EDA &amp; Statistics'!O1687/'EDA &amp; Statistics'!O1686-1</f>
        <v>-1.0822758798213483E-3</v>
      </c>
      <c r="P1665">
        <f>'EDA &amp; Statistics'!P1687/'EDA &amp; Statistics'!P1686-1</f>
        <v>2.0228335774473249E-2</v>
      </c>
      <c r="R1665" s="9">
        <v>41038</v>
      </c>
      <c r="S1665">
        <f>LN('EDA &amp; Statistics'!B1687/'EDA &amp; Statistics'!B1686)</f>
        <v>4.4682555222473781E-2</v>
      </c>
      <c r="T1665">
        <f>LN('EDA &amp; Statistics'!C1687/'EDA &amp; Statistics'!C1686)</f>
        <v>1.6937340304123846E-2</v>
      </c>
      <c r="U1665">
        <f>LN('EDA &amp; Statistics'!D1687/'EDA &amp; Statistics'!D1686)</f>
        <v>5.3793319471908728E-3</v>
      </c>
      <c r="V1665">
        <f>LN('EDA &amp; Statistics'!E1687/'EDA &amp; Statistics'!E1686)</f>
        <v>-4.1541736753334738E-3</v>
      </c>
      <c r="W1665">
        <f>LN('EDA &amp; Statistics'!F1687/'EDA &amp; Statistics'!F1686)</f>
        <v>-1.1799606060174599E-2</v>
      </c>
      <c r="X1665">
        <f>LN('EDA &amp; Statistics'!G1687/'EDA &amp; Statistics'!G1686)</f>
        <v>-1.944503844501573E-2</v>
      </c>
      <c r="Y1665">
        <f>LN('EDA &amp; Statistics'!H1687/'EDA &amp; Statistics'!H1686)</f>
        <v>-5.1959766092321016E-2</v>
      </c>
      <c r="Z1665">
        <f>LN('EDA &amp; Statistics'!I1687/'EDA &amp; Statistics'!I1686)</f>
        <v>-3.252319712416412E-2</v>
      </c>
      <c r="AA1665">
        <f>LN('EDA &amp; Statistics'!J1687/'EDA &amp; Statistics'!J1686)</f>
        <v>-7.9788215530236899E-3</v>
      </c>
      <c r="AB1665">
        <f>LN('EDA &amp; Statistics'!K1687/'EDA &amp; Statistics'!K1686)</f>
        <v>-4.7789768518249429E-3</v>
      </c>
      <c r="AC1665">
        <f>LN('EDA &amp; Statistics'!L1687/'EDA &amp; Statistics'!L1686)</f>
        <v>2.4491014952280111E-2</v>
      </c>
      <c r="AD1665">
        <f>LN('EDA &amp; Statistics'!M1687/'EDA &amp; Statistics'!M1686)</f>
        <v>7.3011300345949999E-3</v>
      </c>
      <c r="AE1665">
        <f>LN('EDA &amp; Statistics'!N1687/'EDA &amp; Statistics'!N1686)</f>
        <v>-3.1746028372556332E-3</v>
      </c>
      <c r="AF1665">
        <f>LN('EDA &amp; Statistics'!O1687/'EDA &amp; Statistics'!O1686)</f>
        <v>-1.0828619632688495E-3</v>
      </c>
      <c r="AG1665">
        <f>LN('EDA &amp; Statistics'!P1687/'EDA &amp; Statistics'!P1686)</f>
        <v>2.0026460846006285E-2</v>
      </c>
    </row>
    <row r="1666" spans="1:33" x14ac:dyDescent="0.3">
      <c r="A1666" s="9">
        <v>41039</v>
      </c>
      <c r="B1666">
        <f>'EDA &amp; Statistics'!B1688/'EDA &amp; Statistics'!B1687-1</f>
        <v>-1.5104670502320561E-2</v>
      </c>
      <c r="C1666">
        <f>'EDA &amp; Statistics'!C1688/'EDA &amp; Statistics'!C1687-1</f>
        <v>7.0878660466675569E-3</v>
      </c>
      <c r="D1666">
        <f>'EDA &amp; Statistics'!D1688/'EDA &amp; Statistics'!D1687-1</f>
        <v>1.0564582913359377E-2</v>
      </c>
      <c r="E1666">
        <f>'EDA &amp; Statistics'!E1688/'EDA &amp; Statistics'!E1687-1</f>
        <v>4.3877379863354049E-2</v>
      </c>
      <c r="F1666">
        <f>'EDA &amp; Statistics'!F1688/'EDA &amp; Statistics'!F1687-1</f>
        <v>2.6706277639223064E-2</v>
      </c>
      <c r="G1666">
        <f>'EDA &amp; Statistics'!G1688/'EDA &amp; Statistics'!G1687-1</f>
        <v>9.8176288500253506E-3</v>
      </c>
      <c r="H1666">
        <f>'EDA &amp; Statistics'!H1688/'EDA &amp; Statistics'!H1687-1</f>
        <v>5.3333361943562752E-2</v>
      </c>
      <c r="I1666">
        <f>'EDA &amp; Statistics'!I1688/'EDA &amp; Statistics'!I1687-1</f>
        <v>1.7562003762850997E-2</v>
      </c>
      <c r="J1666">
        <f>'EDA &amp; Statistics'!J1688/'EDA &amp; Statistics'!J1687-1</f>
        <v>1.4686266605584031E-2</v>
      </c>
      <c r="K1666">
        <f>'EDA &amp; Statistics'!K1688/'EDA &amp; Statistics'!K1687-1</f>
        <v>3.5927822276231591E-3</v>
      </c>
      <c r="L1666">
        <f>'EDA &amp; Statistics'!L1688/'EDA &amp; Statistics'!L1687-1</f>
        <v>-3.6656857536417897E-3</v>
      </c>
      <c r="M1666">
        <f>'EDA &amp; Statistics'!M1688/'EDA &amp; Statistics'!M1687-1</f>
        <v>-8.2444033205163469E-3</v>
      </c>
      <c r="N1666">
        <f>'EDA &amp; Statistics'!N1688/'EDA &amp; Statistics'!N1687-1</f>
        <v>3.3386333771154186E-2</v>
      </c>
      <c r="O1666">
        <f>'EDA &amp; Statistics'!O1688/'EDA &amp; Statistics'!O1687-1</f>
        <v>2.1668556106016368E-2</v>
      </c>
      <c r="P1666">
        <f>'EDA &amp; Statistics'!P1688/'EDA &amp; Statistics'!P1687-1</f>
        <v>-2.1236476983795716E-2</v>
      </c>
      <c r="R1666" s="9">
        <v>41039</v>
      </c>
      <c r="S1666">
        <f>LN('EDA &amp; Statistics'!B1688/'EDA &amp; Statistics'!B1687)</f>
        <v>-1.5219907925877886E-2</v>
      </c>
      <c r="T1666">
        <f>LN('EDA &amp; Statistics'!C1688/'EDA &amp; Statistics'!C1687)</f>
        <v>7.0628651897550977E-3</v>
      </c>
      <c r="U1666">
        <f>LN('EDA &amp; Statistics'!D1688/'EDA &amp; Statistics'!D1687)</f>
        <v>1.0509167658313438E-2</v>
      </c>
      <c r="V1666">
        <f>LN('EDA &amp; Statistics'!E1688/'EDA &amp; Statistics'!E1687)</f>
        <v>4.2942030324226096E-2</v>
      </c>
      <c r="W1666">
        <f>LN('EDA &amp; Statistics'!F1688/'EDA &amp; Statistics'!F1687)</f>
        <v>2.635588968922907E-2</v>
      </c>
      <c r="X1666">
        <f>LN('EDA &amp; Statistics'!G1688/'EDA &amp; Statistics'!G1687)</f>
        <v>9.769749054232035E-3</v>
      </c>
      <c r="Y1666">
        <f>LN('EDA &amp; Statistics'!H1688/'EDA &amp; Statistics'!H1687)</f>
        <v>5.1959766092320891E-2</v>
      </c>
      <c r="Z1666">
        <f>LN('EDA &amp; Statistics'!I1688/'EDA &amp; Statistics'!I1687)</f>
        <v>1.7409573837074879E-2</v>
      </c>
      <c r="AA1666">
        <f>LN('EDA &amp; Statistics'!J1688/'EDA &amp; Statistics'!J1687)</f>
        <v>1.4579467773134016E-2</v>
      </c>
      <c r="AB1666">
        <f>LN('EDA &amp; Statistics'!K1688/'EDA &amp; Statistics'!K1687)</f>
        <v>3.5863436026653964E-3</v>
      </c>
      <c r="AC1666">
        <f>LN('EDA &amp; Statistics'!L1688/'EDA &amp; Statistics'!L1687)</f>
        <v>-3.6724208438511947E-3</v>
      </c>
      <c r="AD1666">
        <f>LN('EDA &amp; Statistics'!M1688/'EDA &amp; Statistics'!M1687)</f>
        <v>-8.2785763674383742E-3</v>
      </c>
      <c r="AE1666">
        <f>LN('EDA &amp; Statistics'!N1688/'EDA &amp; Statistics'!N1687)</f>
        <v>3.2841112253943767E-2</v>
      </c>
      <c r="AF1666">
        <f>LN('EDA &amp; Statistics'!O1688/'EDA &amp; Statistics'!O1687)</f>
        <v>2.1437130088028392E-2</v>
      </c>
      <c r="AG1666">
        <f>LN('EDA &amp; Statistics'!P1688/'EDA &amp; Statistics'!P1687)</f>
        <v>-2.1465215153206995E-2</v>
      </c>
    </row>
    <row r="1667" spans="1:33" x14ac:dyDescent="0.3">
      <c r="A1667" s="9">
        <v>41040</v>
      </c>
      <c r="B1667">
        <f>'EDA &amp; Statistics'!B1689/'EDA &amp; Statistics'!B1688-1</f>
        <v>4.2097656158587293E-2</v>
      </c>
      <c r="C1667">
        <f>'EDA &amp; Statistics'!C1689/'EDA &amp; Statistics'!C1688-1</f>
        <v>-5.2739336690162952E-3</v>
      </c>
      <c r="D1667">
        <f>'EDA &amp; Statistics'!D1689/'EDA &amp; Statistics'!D1688-1</f>
        <v>-1.4841816226570659E-2</v>
      </c>
      <c r="E1667">
        <f>'EDA &amp; Statistics'!E1689/'EDA &amp; Statistics'!E1688-1</f>
        <v>-1.3395771608265661E-2</v>
      </c>
      <c r="F1667">
        <f>'EDA &amp; Statistics'!F1689/'EDA &amp; Statistics'!F1688-1</f>
        <v>-1.1560682489023755E-2</v>
      </c>
      <c r="G1667">
        <f>'EDA &amp; Statistics'!G1689/'EDA &amp; Statistics'!G1688-1</f>
        <v>-9.7221800942468573E-3</v>
      </c>
      <c r="H1667">
        <f>'EDA &amp; Statistics'!H1689/'EDA &amp; Statistics'!H1688-1</f>
        <v>2.5316430864913864E-2</v>
      </c>
      <c r="I1667">
        <f>'EDA &amp; Statistics'!I1689/'EDA &amp; Statistics'!I1688-1</f>
        <v>-2.0304911943064274E-3</v>
      </c>
      <c r="J1667">
        <f>'EDA &amp; Statistics'!J1689/'EDA &amp; Statistics'!J1688-1</f>
        <v>-1.1842062747378868E-2</v>
      </c>
      <c r="K1667">
        <f>'EDA &amp; Statistics'!K1689/'EDA &amp; Statistics'!K1688-1</f>
        <v>-1.3126450498215148E-2</v>
      </c>
      <c r="L1667">
        <f>'EDA &amp; Statistics'!L1689/'EDA &amp; Statistics'!L1688-1</f>
        <v>5.1509115958272567E-3</v>
      </c>
      <c r="M1667">
        <f>'EDA &amp; Statistics'!M1689/'EDA &amp; Statistics'!M1688-1</f>
        <v>-1.2224985053662207E-2</v>
      </c>
      <c r="N1667">
        <f>'EDA &amp; Statistics'!N1689/'EDA &amp; Statistics'!N1688-1</f>
        <v>-1.3846177321213959E-2</v>
      </c>
      <c r="O1667">
        <f>'EDA &amp; Statistics'!O1689/'EDA &amp; Statistics'!O1688-1</f>
        <v>-1.0604493980221785E-2</v>
      </c>
      <c r="P1667">
        <f>'EDA &amp; Statistics'!P1689/'EDA &amp; Statistics'!P1688-1</f>
        <v>1.1274177792884643E-2</v>
      </c>
      <c r="R1667" s="9">
        <v>41040</v>
      </c>
      <c r="S1667">
        <f>LN('EDA &amp; Statistics'!B1689/'EDA &amp; Statistics'!B1688)</f>
        <v>4.1235658861606475E-2</v>
      </c>
      <c r="T1667">
        <f>LN('EDA &amp; Statistics'!C1689/'EDA &amp; Statistics'!C1688)</f>
        <v>-5.2878899484770274E-3</v>
      </c>
      <c r="U1667">
        <f>LN('EDA &amp; Statistics'!D1689/'EDA &amp; Statistics'!D1688)</f>
        <v>-1.4953058040289499E-2</v>
      </c>
      <c r="V1667">
        <f>LN('EDA &amp; Statistics'!E1689/'EDA &amp; Statistics'!E1688)</f>
        <v>-1.3486304369937552E-2</v>
      </c>
      <c r="W1667">
        <f>LN('EDA &amp; Statistics'!F1689/'EDA &amp; Statistics'!F1688)</f>
        <v>-1.1628026712084721E-2</v>
      </c>
      <c r="X1667">
        <f>LN('EDA &amp; Statistics'!G1689/'EDA &amp; Statistics'!G1688)</f>
        <v>-9.7697490542319621E-3</v>
      </c>
      <c r="Y1667">
        <f>LN('EDA &amp; Statistics'!H1689/'EDA &amp; Statistics'!H1688)</f>
        <v>2.5001277987246547E-2</v>
      </c>
      <c r="Z1667">
        <f>LN('EDA &amp; Statistics'!I1689/'EDA &amp; Statistics'!I1688)</f>
        <v>-2.0325554363083038E-3</v>
      </c>
      <c r="AA1667">
        <f>LN('EDA &amp; Statistics'!J1689/'EDA &amp; Statistics'!J1688)</f>
        <v>-1.1912738490953916E-2</v>
      </c>
      <c r="AB1667">
        <f>LN('EDA &amp; Statistics'!K1689/'EDA &amp; Statistics'!K1688)</f>
        <v>-1.3213363762509032E-2</v>
      </c>
      <c r="AC1667">
        <f>LN('EDA &amp; Statistics'!L1689/'EDA &amp; Statistics'!L1688)</f>
        <v>5.137691029903778E-3</v>
      </c>
      <c r="AD1667">
        <f>LN('EDA &amp; Statistics'!M1689/'EDA &amp; Statistics'!M1688)</f>
        <v>-1.2300324831523667E-2</v>
      </c>
      <c r="AE1667">
        <f>LN('EDA &amp; Statistics'!N1689/'EDA &amp; Statistics'!N1688)</f>
        <v>-1.394292977367618E-2</v>
      </c>
      <c r="AF1667">
        <f>LN('EDA &amp; Statistics'!O1689/'EDA &amp; Statistics'!O1688)</f>
        <v>-1.0661122325609821E-2</v>
      </c>
      <c r="AG1667">
        <f>LN('EDA &amp; Statistics'!P1689/'EDA &amp; Statistics'!P1688)</f>
        <v>1.1211097923427699E-2</v>
      </c>
    </row>
    <row r="1668" spans="1:33" x14ac:dyDescent="0.3">
      <c r="A1668" s="9">
        <v>41043</v>
      </c>
      <c r="B1668">
        <f>'EDA &amp; Statistics'!B1690/'EDA &amp; Statistics'!B1689-1</f>
        <v>4.9042597751398853E-2</v>
      </c>
      <c r="C1668">
        <f>'EDA &amp; Statistics'!C1690/'EDA &amp; Statistics'!C1689-1</f>
        <v>-2.0933409962036187E-3</v>
      </c>
      <c r="D1668">
        <f>'EDA &amp; Statistics'!D1690/'EDA &amp; Statistics'!D1689-1</f>
        <v>-2.0926763339494836E-2</v>
      </c>
      <c r="E1668">
        <f>'EDA &amp; Statistics'!E1690/'EDA &amp; Statistics'!E1689-1</f>
        <v>1.1730093507815509E-2</v>
      </c>
      <c r="F1668">
        <f>'EDA &amp; Statistics'!F1690/'EDA &amp; Statistics'!F1689-1</f>
        <v>5.8479475088744071E-3</v>
      </c>
      <c r="G1668">
        <f>'EDA &amp; Statistics'!G1690/'EDA &amp; Statistics'!G1689-1</f>
        <v>0</v>
      </c>
      <c r="H1668">
        <f>'EDA &amp; Statistics'!H1690/'EDA &amp; Statistics'!H1689-1</f>
        <v>-9.8765411203980746E-2</v>
      </c>
      <c r="I1668">
        <f>'EDA &amp; Statistics'!I1690/'EDA &amp; Statistics'!I1689-1</f>
        <v>-7.4262416760414118E-2</v>
      </c>
      <c r="J1668">
        <f>'EDA &amp; Statistics'!J1690/'EDA &amp; Statistics'!J1689-1</f>
        <v>-9.3209280330207589E-3</v>
      </c>
      <c r="K1668">
        <f>'EDA &amp; Statistics'!K1690/'EDA &amp; Statistics'!K1689-1</f>
        <v>-1.813826178047151E-3</v>
      </c>
      <c r="L1668">
        <f>'EDA &amp; Statistics'!L1690/'EDA &amp; Statistics'!L1689-1</f>
        <v>-1.3177163934321778E-2</v>
      </c>
      <c r="M1668">
        <f>'EDA &amp; Statistics'!M1690/'EDA &amp; Statistics'!M1689-1</f>
        <v>-2.8217783335107716E-2</v>
      </c>
      <c r="N1668">
        <f>'EDA &amp; Statistics'!N1690/'EDA &amp; Statistics'!N1689-1</f>
        <v>-1.2480487614731084E-2</v>
      </c>
      <c r="O1668">
        <f>'EDA &amp; Statistics'!O1690/'EDA &amp; Statistics'!O1689-1</f>
        <v>-2.8938853836786183E-2</v>
      </c>
      <c r="P1668">
        <f>'EDA &amp; Statistics'!P1690/'EDA &amp; Statistics'!P1689-1</f>
        <v>1.3728118832050384E-3</v>
      </c>
      <c r="R1668" s="9">
        <v>41043</v>
      </c>
      <c r="S1668">
        <f>LN('EDA &amp; Statistics'!B1690/'EDA &amp; Statistics'!B1689)</f>
        <v>4.7877936550974561E-2</v>
      </c>
      <c r="T1668">
        <f>LN('EDA &amp; Statistics'!C1690/'EDA &amp; Statistics'!C1689)</f>
        <v>-2.095535097002328E-3</v>
      </c>
      <c r="U1668">
        <f>LN('EDA &amp; Statistics'!D1690/'EDA &amp; Statistics'!D1689)</f>
        <v>-2.1148831629040746E-2</v>
      </c>
      <c r="V1668">
        <f>LN('EDA &amp; Statistics'!E1690/'EDA &amp; Statistics'!E1689)</f>
        <v>1.1661829272953063E-2</v>
      </c>
      <c r="W1668">
        <f>LN('EDA &amp; Statistics'!F1690/'EDA &amp; Statistics'!F1689)</f>
        <v>5.8309146364764605E-3</v>
      </c>
      <c r="X1668">
        <f>LN('EDA &amp; Statistics'!G1690/'EDA &amp; Statistics'!G1689)</f>
        <v>0</v>
      </c>
      <c r="Y1668">
        <f>LN('EDA &amp; Statistics'!H1690/'EDA &amp; Statistics'!H1689)</f>
        <v>-0.1039896903394238</v>
      </c>
      <c r="Z1668">
        <f>LN('EDA &amp; Statistics'!I1690/'EDA &amp; Statistics'!I1689)</f>
        <v>-7.7164471928016051E-2</v>
      </c>
      <c r="AA1668">
        <f>LN('EDA &amp; Statistics'!J1690/'EDA &amp; Statistics'!J1689)</f>
        <v>-9.3646397170627487E-3</v>
      </c>
      <c r="AB1668">
        <f>LN('EDA &amp; Statistics'!K1690/'EDA &amp; Statistics'!K1689)</f>
        <v>-1.8154731526009277E-3</v>
      </c>
      <c r="AC1668">
        <f>LN('EDA &amp; Statistics'!L1690/'EDA &amp; Statistics'!L1689)</f>
        <v>-1.3264753060770539E-2</v>
      </c>
      <c r="AD1668">
        <f>LN('EDA &amp; Statistics'!M1690/'EDA &amp; Statistics'!M1689)</f>
        <v>-2.8623556555324847E-2</v>
      </c>
      <c r="AE1668">
        <f>LN('EDA &amp; Statistics'!N1690/'EDA &amp; Statistics'!N1689)</f>
        <v>-1.2559023024586537E-2</v>
      </c>
      <c r="AF1668">
        <f>LN('EDA &amp; Statistics'!O1690/'EDA &amp; Statistics'!O1689)</f>
        <v>-2.9365840311784863E-2</v>
      </c>
      <c r="AG1668">
        <f>LN('EDA &amp; Statistics'!P1690/'EDA &amp; Statistics'!P1689)</f>
        <v>1.3718704384908667E-3</v>
      </c>
    </row>
    <row r="1669" spans="1:33" x14ac:dyDescent="0.3">
      <c r="A1669" s="9">
        <v>41044</v>
      </c>
      <c r="B1669">
        <f>'EDA &amp; Statistics'!B1691/'EDA &amp; Statistics'!B1690-1</f>
        <v>2.4548107185178525E-2</v>
      </c>
      <c r="C1669">
        <f>'EDA &amp; Statistics'!C1691/'EDA &amp; Statistics'!C1690-1</f>
        <v>1.9997034127625213E-2</v>
      </c>
      <c r="D1669">
        <f>'EDA &amp; Statistics'!D1691/'EDA &amp; Statistics'!D1690-1</f>
        <v>-6.5667352657614586E-3</v>
      </c>
      <c r="E1669">
        <f>'EDA &amp; Statistics'!E1691/'EDA &amp; Statistics'!E1690-1</f>
        <v>3.9653605780730405E-2</v>
      </c>
      <c r="F1669">
        <f>'EDA &amp; Statistics'!F1691/'EDA &amp; Statistics'!F1690-1</f>
        <v>2.0348817464659552E-2</v>
      </c>
      <c r="G1669">
        <f>'EDA &amp; Statistics'!G1691/'EDA &amp; Statistics'!G1690-1</f>
        <v>1.4024897453261964E-3</v>
      </c>
      <c r="H1669">
        <f>'EDA &amp; Statistics'!H1691/'EDA &amp; Statistics'!H1690-1</f>
        <v>6.3013702209323563E-2</v>
      </c>
      <c r="I1669">
        <f>'EDA &amp; Statistics'!I1691/'EDA &amp; Statistics'!I1690-1</f>
        <v>3.2967000577116989E-2</v>
      </c>
      <c r="J1669">
        <f>'EDA &amp; Statistics'!J1691/'EDA &amp; Statistics'!J1690-1</f>
        <v>-5.3763389173911991E-3</v>
      </c>
      <c r="K1669">
        <f>'EDA &amp; Statistics'!K1691/'EDA &amp; Statistics'!K1690-1</f>
        <v>-7.2683729600121483E-3</v>
      </c>
      <c r="L1669">
        <f>'EDA &amp; Statistics'!L1691/'EDA &amp; Statistics'!L1690-1</f>
        <v>-2.2255347703771244E-3</v>
      </c>
      <c r="M1669">
        <f>'EDA &amp; Statistics'!M1691/'EDA &amp; Statistics'!M1690-1</f>
        <v>0</v>
      </c>
      <c r="N1669">
        <f>'EDA &amp; Statistics'!N1691/'EDA &amp; Statistics'!N1690-1</f>
        <v>6.3191093736394421E-3</v>
      </c>
      <c r="O1669">
        <f>'EDA &amp; Statistics'!O1691/'EDA &amp; Statistics'!O1690-1</f>
        <v>-2.2075559423118118E-3</v>
      </c>
      <c r="P1669">
        <f>'EDA &amp; Statistics'!P1691/'EDA &amp; Statistics'!P1690-1</f>
        <v>-2.4344290784109601E-3</v>
      </c>
      <c r="R1669" s="9">
        <v>41044</v>
      </c>
      <c r="S1669">
        <f>LN('EDA &amp; Statistics'!B1691/'EDA &amp; Statistics'!B1690)</f>
        <v>2.4251644339311752E-2</v>
      </c>
      <c r="T1669">
        <f>LN('EDA &amp; Statistics'!C1691/'EDA &amp; Statistics'!C1690)</f>
        <v>1.9799719573937797E-2</v>
      </c>
      <c r="U1669">
        <f>LN('EDA &amp; Statistics'!D1691/'EDA &amp; Statistics'!D1690)</f>
        <v>-6.5883911293984441E-3</v>
      </c>
      <c r="V1669">
        <f>LN('EDA &amp; Statistics'!E1691/'EDA &amp; Statistics'!E1690)</f>
        <v>3.888758630801234E-2</v>
      </c>
      <c r="W1669">
        <f>LN('EDA &amp; Statistics'!F1691/'EDA &amp; Statistics'!F1690)</f>
        <v>2.0144546741592301E-2</v>
      </c>
      <c r="X1669">
        <f>LN('EDA &amp; Statistics'!G1691/'EDA &amp; Statistics'!G1690)</f>
        <v>1.4015071751724087E-3</v>
      </c>
      <c r="Y1669">
        <f>LN('EDA &amp; Statistics'!H1691/'EDA &amp; Statistics'!H1690)</f>
        <v>6.1107989407800233E-2</v>
      </c>
      <c r="Z1669">
        <f>LN('EDA &amp; Statistics'!I1691/'EDA &amp; Statistics'!I1690)</f>
        <v>3.2435244396958107E-2</v>
      </c>
      <c r="AA1669">
        <f>LN('EDA &amp; Statistics'!J1691/'EDA &amp; Statistics'!J1690)</f>
        <v>-5.3908434383075927E-3</v>
      </c>
      <c r="AB1669">
        <f>LN('EDA &amp; Statistics'!K1691/'EDA &amp; Statistics'!K1690)</f>
        <v>-7.2949162787889869E-3</v>
      </c>
      <c r="AC1669">
        <f>LN('EDA &amp; Statistics'!L1691/'EDA &amp; Statistics'!L1690)</f>
        <v>-2.2280149533898332E-3</v>
      </c>
      <c r="AD1669">
        <f>LN('EDA &amp; Statistics'!M1691/'EDA &amp; Statistics'!M1690)</f>
        <v>0</v>
      </c>
      <c r="AE1669">
        <f>LN('EDA &amp; Statistics'!N1691/'EDA &amp; Statistics'!N1690)</f>
        <v>6.2992275151359124E-3</v>
      </c>
      <c r="AF1669">
        <f>LN('EDA &amp; Statistics'!O1691/'EDA &amp; Statistics'!O1690)</f>
        <v>-2.2099961859086466E-3</v>
      </c>
      <c r="AG1669">
        <f>LN('EDA &amp; Statistics'!P1691/'EDA &amp; Statistics'!P1690)</f>
        <v>-2.4373971188476522E-3</v>
      </c>
    </row>
    <row r="1670" spans="1:33" x14ac:dyDescent="0.3">
      <c r="A1670" s="9">
        <v>41045</v>
      </c>
      <c r="B1670">
        <f>'EDA &amp; Statistics'!B1692/'EDA &amp; Statistics'!B1691-1</f>
        <v>-2.522519026817871E-2</v>
      </c>
      <c r="C1670">
        <f>'EDA &amp; Statistics'!C1692/'EDA &amp; Statistics'!C1691-1</f>
        <v>-1.4521931120071052E-2</v>
      </c>
      <c r="D1670">
        <f>'EDA &amp; Statistics'!D1692/'EDA &amp; Statistics'!D1691-1</f>
        <v>-1.5241094298002134E-2</v>
      </c>
      <c r="E1670">
        <f>'EDA &amp; Statistics'!E1692/'EDA &amp; Statistics'!E1691-1</f>
        <v>-2.0367943546092837E-2</v>
      </c>
      <c r="F1670">
        <f>'EDA &amp; Statistics'!F1692/'EDA &amp; Statistics'!F1691-1</f>
        <v>-2.2792001117782346E-2</v>
      </c>
      <c r="G1670">
        <f>'EDA &amp; Statistics'!G1692/'EDA &amp; Statistics'!G1691-1</f>
        <v>-2.5210060462819261E-2</v>
      </c>
      <c r="H1670">
        <f>'EDA &amp; Statistics'!H1692/'EDA &amp; Statistics'!H1691-1</f>
        <v>2.5773170536872003E-2</v>
      </c>
      <c r="I1670">
        <f>'EDA &amp; Statistics'!I1692/'EDA &amp; Statistics'!I1691-1</f>
        <v>2.6595719384628902E-2</v>
      </c>
      <c r="J1670">
        <f>'EDA &amp; Statistics'!J1692/'EDA &amp; Statistics'!J1691-1</f>
        <v>-7.4324735766169159E-3</v>
      </c>
      <c r="K1670">
        <f>'EDA &amp; Statistics'!K1692/'EDA &amp; Statistics'!K1691-1</f>
        <v>-6.1011883981063608E-3</v>
      </c>
      <c r="L1670">
        <f>'EDA &amp; Statistics'!L1692/'EDA &amp; Statistics'!L1691-1</f>
        <v>1.9330871624626766E-2</v>
      </c>
      <c r="M1670">
        <f>'EDA &amp; Statistics'!M1692/'EDA &amp; Statistics'!M1691-1</f>
        <v>1.4263879926431633E-2</v>
      </c>
      <c r="N1670">
        <f>'EDA &amp; Statistics'!N1692/'EDA &amp; Statistics'!N1691-1</f>
        <v>-1.4128677765719244E-2</v>
      </c>
      <c r="O1670">
        <f>'EDA &amp; Statistics'!O1692/'EDA &amp; Statistics'!O1691-1</f>
        <v>-6.6372145873770938E-3</v>
      </c>
      <c r="P1670">
        <f>'EDA &amp; Statistics'!P1692/'EDA &amp; Statistics'!P1691-1</f>
        <v>-4.7464447592900916E-3</v>
      </c>
      <c r="R1670" s="9">
        <v>41045</v>
      </c>
      <c r="S1670">
        <f>LN('EDA &amp; Statistics'!B1692/'EDA &amp; Statistics'!B1691)</f>
        <v>-2.5548799038288536E-2</v>
      </c>
      <c r="T1670">
        <f>LN('EDA &amp; Statistics'!C1692/'EDA &amp; Statistics'!C1691)</f>
        <v>-1.4628406437155211E-2</v>
      </c>
      <c r="U1670">
        <f>LN('EDA &amp; Statistics'!D1692/'EDA &amp; Statistics'!D1691)</f>
        <v>-1.5358433554855501E-2</v>
      </c>
      <c r="V1670">
        <f>LN('EDA &amp; Statistics'!E1692/'EDA &amp; Statistics'!E1691)</f>
        <v>-2.0578230415546874E-2</v>
      </c>
      <c r="W1670">
        <f>LN('EDA &amp; Statistics'!F1692/'EDA &amp; Statistics'!F1691)</f>
        <v>-2.305575412016405E-2</v>
      </c>
      <c r="X1670">
        <f>LN('EDA &amp; Statistics'!G1692/'EDA &amp; Statistics'!G1691)</f>
        <v>-2.5533277824781344E-2</v>
      </c>
      <c r="Y1670">
        <f>LN('EDA &amp; Statistics'!H1692/'EDA &amp; Statistics'!H1691)</f>
        <v>2.5446640958416061E-2</v>
      </c>
      <c r="Z1670">
        <f>LN('EDA &amp; Statistics'!I1692/'EDA &amp; Statistics'!I1691)</f>
        <v>2.6248201434056425E-2</v>
      </c>
      <c r="AA1670">
        <f>LN('EDA &amp; Statistics'!J1692/'EDA &amp; Statistics'!J1691)</f>
        <v>-7.4602320365600239E-3</v>
      </c>
      <c r="AB1670">
        <f>LN('EDA &amp; Statistics'!K1692/'EDA &amp; Statistics'!K1691)</f>
        <v>-6.1198767007185255E-3</v>
      </c>
      <c r="AC1670">
        <f>LN('EDA &amp; Statistics'!L1692/'EDA &amp; Statistics'!L1691)</f>
        <v>1.9146403817492941E-2</v>
      </c>
      <c r="AD1670">
        <f>LN('EDA &amp; Statistics'!M1692/'EDA &amp; Statistics'!M1691)</f>
        <v>1.4163107927155262E-2</v>
      </c>
      <c r="AE1670">
        <f>LN('EDA &amp; Statistics'!N1692/'EDA &amp; Statistics'!N1691)</f>
        <v>-1.4229437729385033E-2</v>
      </c>
      <c r="AF1670">
        <f>LN('EDA &amp; Statistics'!O1692/'EDA &amp; Statistics'!O1691)</f>
        <v>-6.65933884609034E-3</v>
      </c>
      <c r="AG1670">
        <f>LN('EDA &amp; Statistics'!P1692/'EDA &amp; Statistics'!P1691)</f>
        <v>-4.7577448993895528E-3</v>
      </c>
    </row>
    <row r="1671" spans="1:33" x14ac:dyDescent="0.3">
      <c r="A1671" s="9">
        <v>41046</v>
      </c>
      <c r="B1671">
        <f>'EDA &amp; Statistics'!B1693/'EDA &amp; Statistics'!B1692-1</f>
        <v>1.1540807527867791E-3</v>
      </c>
      <c r="C1671">
        <f>'EDA &amp; Statistics'!C1693/'EDA &amp; Statistics'!C1692-1</f>
        <v>-2.0221973154334716E-2</v>
      </c>
      <c r="D1671">
        <f>'EDA &amp; Statistics'!D1693/'EDA &amp; Statistics'!D1692-1</f>
        <v>-3.7115410675525373E-2</v>
      </c>
      <c r="E1671">
        <f>'EDA &amp; Statistics'!E1693/'EDA &amp; Statistics'!E1692-1</f>
        <v>1.4786731513131812E-2</v>
      </c>
      <c r="F1671">
        <f>'EDA &amp; Statistics'!F1693/'EDA &amp; Statistics'!F1692-1</f>
        <v>1.4577245289547625E-2</v>
      </c>
      <c r="G1671">
        <f>'EDA &amp; Statistics'!G1693/'EDA &amp; Statistics'!G1692-1</f>
        <v>1.4367802310988553E-2</v>
      </c>
      <c r="H1671">
        <f>'EDA &amp; Statistics'!H1693/'EDA &amp; Statistics'!H1692-1</f>
        <v>-7.5376887056087694E-2</v>
      </c>
      <c r="I1671">
        <f>'EDA &amp; Statistics'!I1693/'EDA &amp; Statistics'!I1692-1</f>
        <v>-2.5906711748779898E-2</v>
      </c>
      <c r="J1671">
        <f>'EDA &amp; Statistics'!J1693/'EDA &amp; Statistics'!J1692-1</f>
        <v>8.8495655653058058E-3</v>
      </c>
      <c r="K1671">
        <f>'EDA &amp; Statistics'!K1693/'EDA &amp; Statistics'!K1692-1</f>
        <v>4.2970958189141317E-3</v>
      </c>
      <c r="L1671">
        <f>'EDA &amp; Statistics'!L1693/'EDA &amp; Statistics'!L1692-1</f>
        <v>-8.0233674544913924E-3</v>
      </c>
      <c r="M1671">
        <f>'EDA &amp; Statistics'!M1693/'EDA &amp; Statistics'!M1692-1</f>
        <v>-9.5429697984980022E-3</v>
      </c>
      <c r="N1671">
        <f>'EDA &amp; Statistics'!N1693/'EDA &amp; Statistics'!N1692-1</f>
        <v>-2.7070074938601474E-2</v>
      </c>
      <c r="O1671">
        <f>'EDA &amp; Statistics'!O1693/'EDA &amp; Statistics'!O1692-1</f>
        <v>-7.7950666361377152E-3</v>
      </c>
      <c r="P1671">
        <f>'EDA &amp; Statistics'!P1693/'EDA &amp; Statistics'!P1692-1</f>
        <v>-1.1426523001087596E-2</v>
      </c>
      <c r="R1671" s="9">
        <v>41046</v>
      </c>
      <c r="S1671">
        <f>LN('EDA &amp; Statistics'!B1693/'EDA &amp; Statistics'!B1692)</f>
        <v>1.1534153135260227E-3</v>
      </c>
      <c r="T1671">
        <f>LN('EDA &amp; Statistics'!C1693/'EDA &amp; Statistics'!C1692)</f>
        <v>-2.0429236191956527E-2</v>
      </c>
      <c r="U1671">
        <f>LN('EDA &amp; Statistics'!D1693/'EDA &amp; Statistics'!D1692)</f>
        <v>-3.7821719304230193E-2</v>
      </c>
      <c r="V1671">
        <f>LN('EDA &amp; Statistics'!E1693/'EDA &amp; Statistics'!E1692)</f>
        <v>1.4678473680305951E-2</v>
      </c>
      <c r="W1671">
        <f>LN('EDA &amp; Statistics'!F1693/'EDA &amp; Statistics'!F1692)</f>
        <v>1.4472018626680403E-2</v>
      </c>
      <c r="X1671">
        <f>LN('EDA &amp; Statistics'!G1693/'EDA &amp; Statistics'!G1692)</f>
        <v>1.4265563573054679E-2</v>
      </c>
      <c r="Y1671">
        <f>LN('EDA &amp; Statistics'!H1693/'EDA &amp; Statistics'!H1692)</f>
        <v>-7.8369069964210322E-2</v>
      </c>
      <c r="Z1671">
        <f>LN('EDA &amp; Statistics'!I1693/'EDA &amp; Statistics'!I1692)</f>
        <v>-2.6248201434056439E-2</v>
      </c>
      <c r="AA1671">
        <f>LN('EDA &amp; Statistics'!J1693/'EDA &amp; Statistics'!J1692)</f>
        <v>8.8106376547825455E-3</v>
      </c>
      <c r="AB1671">
        <f>LN('EDA &amp; Statistics'!K1693/'EDA &amp; Statistics'!K1692)</f>
        <v>4.2878896663995749E-3</v>
      </c>
      <c r="AC1671">
        <f>LN('EDA &amp; Statistics'!L1693/'EDA &amp; Statistics'!L1692)</f>
        <v>-8.0557278764139019E-3</v>
      </c>
      <c r="AD1671">
        <f>LN('EDA &amp; Statistics'!M1693/'EDA &amp; Statistics'!M1692)</f>
        <v>-9.5887957113570607E-3</v>
      </c>
      <c r="AE1671">
        <f>LN('EDA &amp; Statistics'!N1693/'EDA &amp; Statistics'!N1692)</f>
        <v>-2.7443218853791185E-2</v>
      </c>
      <c r="AF1671">
        <f>LN('EDA &amp; Statistics'!O1693/'EDA &amp; Statistics'!O1692)</f>
        <v>-7.8256069809438042E-3</v>
      </c>
      <c r="AG1671">
        <f>LN('EDA &amp; Statistics'!P1693/'EDA &amp; Statistics'!P1692)</f>
        <v>-1.1492307319155501E-2</v>
      </c>
    </row>
    <row r="1672" spans="1:33" x14ac:dyDescent="0.3">
      <c r="A1672" s="9">
        <v>41047</v>
      </c>
      <c r="B1672">
        <f>'EDA &amp; Statistics'!B1694/'EDA &amp; Statistics'!B1693-1</f>
        <v>1.567279709931424E-2</v>
      </c>
      <c r="C1672">
        <f>'EDA &amp; Statistics'!C1694/'EDA &amp; Statistics'!C1693-1</f>
        <v>4.4273966818806354E-3</v>
      </c>
      <c r="D1672">
        <f>'EDA &amp; Statistics'!D1694/'EDA &amp; Statistics'!D1693-1</f>
        <v>-2.3109718043506922E-3</v>
      </c>
      <c r="E1672">
        <f>'EDA &amp; Statistics'!E1694/'EDA &amp; Statistics'!E1693-1</f>
        <v>-1.6235905992373789E-2</v>
      </c>
      <c r="F1672">
        <f>'EDA &amp; Statistics'!F1694/'EDA &amp; Statistics'!F1693-1</f>
        <v>-2.8735604621977107E-2</v>
      </c>
      <c r="G1672">
        <f>'EDA &amp; Statistics'!G1694/'EDA &amp; Statistics'!G1693-1</f>
        <v>-4.1076482181790719E-2</v>
      </c>
      <c r="H1672">
        <f>'EDA &amp; Statistics'!H1694/'EDA &amp; Statistics'!H1693-1</f>
        <v>-2.1739093463565173E-2</v>
      </c>
      <c r="I1672">
        <f>'EDA &amp; Statistics'!I1694/'EDA &amp; Statistics'!I1693-1</f>
        <v>-1.0638287753851561E-2</v>
      </c>
      <c r="J1672">
        <f>'EDA &amp; Statistics'!J1694/'EDA &amp; Statistics'!J1693-1</f>
        <v>-3.1039139515476766E-2</v>
      </c>
      <c r="K1672">
        <f>'EDA &amp; Statistics'!K1694/'EDA &amp; Statistics'!K1693-1</f>
        <v>-2.7506158077691079E-2</v>
      </c>
      <c r="L1672">
        <f>'EDA &amp; Statistics'!L1694/'EDA &amp; Statistics'!L1693-1</f>
        <v>-3.6764670434089597E-3</v>
      </c>
      <c r="M1672">
        <f>'EDA &amp; Statistics'!M1694/'EDA &amp; Statistics'!M1693-1</f>
        <v>-6.0851747954566715E-3</v>
      </c>
      <c r="N1672">
        <f>'EDA &amp; Statistics'!N1694/'EDA &amp; Statistics'!N1693-1</f>
        <v>-1.3093276916188779E-2</v>
      </c>
      <c r="O1672">
        <f>'EDA &amp; Statistics'!O1694/'EDA &amp; Statistics'!O1693-1</f>
        <v>-6.7339469102022376E-3</v>
      </c>
      <c r="P1672">
        <f>'EDA &amp; Statistics'!P1694/'EDA &amp; Statistics'!P1693-1</f>
        <v>-4.0445381882604492E-3</v>
      </c>
      <c r="R1672" s="9">
        <v>41047</v>
      </c>
      <c r="S1672">
        <f>LN('EDA &amp; Statistics'!B1694/'EDA &amp; Statistics'!B1693)</f>
        <v>1.5551247187920192E-2</v>
      </c>
      <c r="T1672">
        <f>LN('EDA &amp; Statistics'!C1694/'EDA &amp; Statistics'!C1693)</f>
        <v>4.4176245938480308E-3</v>
      </c>
      <c r="U1672">
        <f>LN('EDA &amp; Statistics'!D1694/'EDA &amp; Statistics'!D1693)</f>
        <v>-2.3136462208194564E-3</v>
      </c>
      <c r="V1672">
        <f>LN('EDA &amp; Statistics'!E1694/'EDA &amp; Statistics'!E1693)</f>
        <v>-1.6369152534726324E-2</v>
      </c>
      <c r="W1672">
        <f>LN('EDA &amp; Statistics'!F1694/'EDA &amp; Statistics'!F1693)</f>
        <v>-2.9156555914083275E-2</v>
      </c>
      <c r="X1672">
        <f>LN('EDA &amp; Statistics'!G1694/'EDA &amp; Statistics'!G1693)</f>
        <v>-4.1943959293440136E-2</v>
      </c>
      <c r="Y1672">
        <f>LN('EDA &amp; Statistics'!H1694/'EDA &amp; Statistics'!H1693)</f>
        <v>-2.1978868925975913E-2</v>
      </c>
      <c r="Z1672">
        <f>LN('EDA &amp; Statistics'!I1694/'EDA &amp; Statistics'!I1693)</f>
        <v>-1.069527888945819E-2</v>
      </c>
      <c r="AA1672">
        <f>LN('EDA &amp; Statistics'!J1694/'EDA &amp; Statistics'!J1693)</f>
        <v>-3.1531059563974527E-2</v>
      </c>
      <c r="AB1672">
        <f>LN('EDA &amp; Statistics'!K1694/'EDA &amp; Statistics'!K1693)</f>
        <v>-2.7891535723148335E-2</v>
      </c>
      <c r="AC1672">
        <f>LN('EDA &amp; Statistics'!L1694/'EDA &amp; Statistics'!L1693)</f>
        <v>-3.6832418583895498E-3</v>
      </c>
      <c r="AD1672">
        <f>LN('EDA &amp; Statistics'!M1694/'EDA &amp; Statistics'!M1693)</f>
        <v>-6.1037649260998915E-3</v>
      </c>
      <c r="AE1672">
        <f>LN('EDA &amp; Statistics'!N1694/'EDA &amp; Statistics'!N1693)</f>
        <v>-1.3179749502107051E-2</v>
      </c>
      <c r="AF1672">
        <f>LN('EDA &amp; Statistics'!O1694/'EDA &amp; Statistics'!O1693)</f>
        <v>-6.7567222334919954E-3</v>
      </c>
      <c r="AG1672">
        <f>LN('EDA &amp; Statistics'!P1694/'EDA &amp; Statistics'!P1693)</f>
        <v>-4.0527394538625904E-3</v>
      </c>
    </row>
    <row r="1673" spans="1:33" x14ac:dyDescent="0.3">
      <c r="A1673" s="9">
        <v>41050</v>
      </c>
      <c r="B1673">
        <f>'EDA &amp; Statistics'!B1695/'EDA &amp; Statistics'!B1694-1</f>
        <v>-3.5587247909524167E-2</v>
      </c>
      <c r="C1673">
        <f>'EDA &amp; Statistics'!C1695/'EDA &amp; Statistics'!C1694-1</f>
        <v>-2.7132810687185982E-3</v>
      </c>
      <c r="D1673">
        <f>'EDA &amp; Statistics'!D1695/'EDA &amp; Statistics'!D1694-1</f>
        <v>1.4979881377496618E-2</v>
      </c>
      <c r="E1673">
        <f>'EDA &amp; Statistics'!E1695/'EDA &amp; Statistics'!E1694-1</f>
        <v>1.9333164036314354E-2</v>
      </c>
      <c r="F1673">
        <f>'EDA &amp; Statistics'!F1695/'EDA &amp; Statistics'!F1694-1</f>
        <v>2.6627192639665953E-2</v>
      </c>
      <c r="G1673">
        <f>'EDA &amp; Statistics'!G1695/'EDA &amp; Statistics'!G1694-1</f>
        <v>3.3973415025329023E-2</v>
      </c>
      <c r="H1673">
        <f>'EDA &amp; Statistics'!H1695/'EDA &amp; Statistics'!H1694-1</f>
        <v>6.3888808864137614E-2</v>
      </c>
      <c r="I1673">
        <f>'EDA &amp; Statistics'!I1695/'EDA &amp; Statistics'!I1694-1</f>
        <v>2.6881694586956106E-2</v>
      </c>
      <c r="J1673">
        <f>'EDA &amp; Statistics'!J1695/'EDA &amp; Statistics'!J1694-1</f>
        <v>1.5320353223442496E-2</v>
      </c>
      <c r="K1673">
        <f>'EDA &amp; Statistics'!K1695/'EDA &amp; Statistics'!K1694-1</f>
        <v>1.5084838052792371E-2</v>
      </c>
      <c r="L1673">
        <f>'EDA &amp; Statistics'!L1695/'EDA &amp; Statistics'!L1694-1</f>
        <v>5.1660290655997088E-3</v>
      </c>
      <c r="M1673">
        <f>'EDA &amp; Statistics'!M1695/'EDA &amp; Statistics'!M1694-1</f>
        <v>5.6122029438367971E-3</v>
      </c>
      <c r="N1673">
        <f>'EDA &amp; Statistics'!N1695/'EDA &amp; Statistics'!N1694-1</f>
        <v>-6.6335716912780951E-3</v>
      </c>
      <c r="O1673">
        <f>'EDA &amp; Statistics'!O1695/'EDA &amp; Statistics'!O1694-1</f>
        <v>6.7796003792282011E-3</v>
      </c>
      <c r="P1673">
        <f>'EDA &amp; Statistics'!P1695/'EDA &amp; Statistics'!P1694-1</f>
        <v>1.1040370870219363E-2</v>
      </c>
      <c r="R1673" s="9">
        <v>41050</v>
      </c>
      <c r="S1673">
        <f>LN('EDA &amp; Statistics'!B1695/'EDA &amp; Statistics'!B1694)</f>
        <v>-3.6235909939568121E-2</v>
      </c>
      <c r="T1673">
        <f>LN('EDA &amp; Statistics'!C1695/'EDA &amp; Statistics'!C1694)</f>
        <v>-2.7169686876723962E-3</v>
      </c>
      <c r="U1673">
        <f>LN('EDA &amp; Statistics'!D1695/'EDA &amp; Statistics'!D1694)</f>
        <v>1.4868790994347037E-2</v>
      </c>
      <c r="V1673">
        <f>LN('EDA &amp; Statistics'!E1695/'EDA &amp; Statistics'!E1694)</f>
        <v>1.9148652752724531E-2</v>
      </c>
      <c r="W1673">
        <f>LN('EDA &amp; Statistics'!F1695/'EDA &amp; Statistics'!F1694)</f>
        <v>2.6278858850604037E-2</v>
      </c>
      <c r="X1673">
        <f>LN('EDA &amp; Statistics'!G1695/'EDA &amp; Statistics'!G1694)</f>
        <v>3.3409064948483606E-2</v>
      </c>
      <c r="Y1673">
        <f>LN('EDA &amp; Statistics'!H1695/'EDA &amp; Statistics'!H1694)</f>
        <v>6.1930882511400116E-2</v>
      </c>
      <c r="Z1673">
        <f>LN('EDA &amp; Statistics'!I1695/'EDA &amp; Statistics'!I1694)</f>
        <v>2.6526729166799178E-2</v>
      </c>
      <c r="AA1673">
        <f>LN('EDA &amp; Statistics'!J1695/'EDA &amp; Statistics'!J1694)</f>
        <v>1.5204181635923108E-2</v>
      </c>
      <c r="AB1673">
        <f>LN('EDA &amp; Statistics'!K1695/'EDA &amp; Statistics'!K1694)</f>
        <v>1.4972193289244044E-2</v>
      </c>
      <c r="AC1673">
        <f>LN('EDA &amp; Statistics'!L1695/'EDA &amp; Statistics'!L1694)</f>
        <v>5.152730916865844E-3</v>
      </c>
      <c r="AD1673">
        <f>LN('EDA &amp; Statistics'!M1695/'EDA &amp; Statistics'!M1694)</f>
        <v>5.5965132081767762E-3</v>
      </c>
      <c r="AE1673">
        <f>LN('EDA &amp; Statistics'!N1695/'EDA &amp; Statistics'!N1694)</f>
        <v>-6.6556716164811484E-3</v>
      </c>
      <c r="AF1673">
        <f>LN('EDA &amp; Statistics'!O1695/'EDA &amp; Statistics'!O1694)</f>
        <v>6.7567222334918488E-3</v>
      </c>
      <c r="AG1673">
        <f>LN('EDA &amp; Statistics'!P1695/'EDA &amp; Statistics'!P1694)</f>
        <v>1.0979870863461612E-2</v>
      </c>
    </row>
    <row r="1674" spans="1:33" x14ac:dyDescent="0.3">
      <c r="A1674" s="9">
        <v>41051</v>
      </c>
      <c r="B1674">
        <f>'EDA &amp; Statistics'!B1696/'EDA &amp; Statistics'!B1695-1</f>
        <v>-1.5988078155194874E-2</v>
      </c>
      <c r="C1674">
        <f>'EDA &amp; Statistics'!C1696/'EDA &amp; Statistics'!C1695-1</f>
        <v>2.6008404733349311E-2</v>
      </c>
      <c r="D1674">
        <f>'EDA &amp; Statistics'!D1696/'EDA &amp; Statistics'!D1695-1</f>
        <v>3.5007827747589371E-2</v>
      </c>
      <c r="E1674">
        <f>'EDA &amp; Statistics'!E1696/'EDA &amp; Statistics'!E1695-1</f>
        <v>-2.0016255435965191E-2</v>
      </c>
      <c r="F1674">
        <f>'EDA &amp; Statistics'!F1696/'EDA &amp; Statistics'!F1695-1</f>
        <v>-8.6455248249048822E-3</v>
      </c>
      <c r="G1674">
        <f>'EDA &amp; Statistics'!G1696/'EDA &amp; Statistics'!G1695-1</f>
        <v>2.8571401323591594E-3</v>
      </c>
      <c r="H1674">
        <f>'EDA &amp; Statistics'!H1696/'EDA &amp; Statistics'!H1695-1</f>
        <v>3.9164532713963807E-2</v>
      </c>
      <c r="I1674">
        <f>'EDA &amp; Statistics'!I1696/'EDA &amp; Statistics'!I1695-1</f>
        <v>3.4554966436967316E-2</v>
      </c>
      <c r="J1674">
        <f>'EDA &amp; Statistics'!J1696/'EDA &amp; Statistics'!J1695-1</f>
        <v>1.4403294872829653E-2</v>
      </c>
      <c r="K1674">
        <f>'EDA &amp; Statistics'!K1696/'EDA &amp; Statistics'!K1695-1</f>
        <v>1.5479876526631742E-2</v>
      </c>
      <c r="L1674">
        <f>'EDA &amp; Statistics'!L1696/'EDA &amp; Statistics'!L1695-1</f>
        <v>-8.0763856723385929E-3</v>
      </c>
      <c r="M1674">
        <f>'EDA &amp; Statistics'!M1696/'EDA &amp; Statistics'!M1695-1</f>
        <v>2.5367809958978249E-3</v>
      </c>
      <c r="N1674">
        <f>'EDA &amp; Statistics'!N1696/'EDA &amp; Statistics'!N1695-1</f>
        <v>-3.3388951069659445E-3</v>
      </c>
      <c r="O1674">
        <f>'EDA &amp; Statistics'!O1696/'EDA &amp; Statistics'!O1695-1</f>
        <v>7.8563070732879936E-3</v>
      </c>
      <c r="P1674">
        <f>'EDA &amp; Statistics'!P1696/'EDA &amp; Statistics'!P1695-1</f>
        <v>2.8945035354137616E-2</v>
      </c>
      <c r="R1674" s="9">
        <v>41051</v>
      </c>
      <c r="S1674">
        <f>LN('EDA &amp; Statistics'!B1696/'EDA &amp; Statistics'!B1695)</f>
        <v>-1.611726630733791E-2</v>
      </c>
      <c r="T1674">
        <f>LN('EDA &amp; Statistics'!C1696/'EDA &amp; Statistics'!C1695)</f>
        <v>2.5675938462929419E-2</v>
      </c>
      <c r="U1674">
        <f>LN('EDA &amp; Statistics'!D1696/'EDA &amp; Statistics'!D1695)</f>
        <v>3.4408989729881892E-2</v>
      </c>
      <c r="V1674">
        <f>LN('EDA &amp; Statistics'!E1696/'EDA &amp; Statistics'!E1695)</f>
        <v>-2.0219294634644551E-2</v>
      </c>
      <c r="W1674">
        <f>LN('EDA &amp; Statistics'!F1696/'EDA &amp; Statistics'!F1695)</f>
        <v>-8.6831141846294632E-3</v>
      </c>
      <c r="X1674">
        <f>LN('EDA &amp; Statistics'!G1696/'EDA &amp; Statistics'!G1695)</f>
        <v>2.8530662653856618E-3</v>
      </c>
      <c r="Y1674">
        <f>LN('EDA &amp; Statistics'!H1696/'EDA &amp; Statistics'!H1695)</f>
        <v>3.8417056378786223E-2</v>
      </c>
      <c r="Z1674">
        <f>LN('EDA &amp; Statistics'!I1696/'EDA &amp; Statistics'!I1695)</f>
        <v>3.3971350128781053E-2</v>
      </c>
      <c r="AA1674">
        <f>LN('EDA &amp; Statistics'!J1696/'EDA &amp; Statistics'!J1695)</f>
        <v>1.430055279573632E-2</v>
      </c>
      <c r="AB1674">
        <f>LN('EDA &amp; Statistics'!K1696/'EDA &amp; Statistics'!K1695)</f>
        <v>1.5361285521554425E-2</v>
      </c>
      <c r="AC1674">
        <f>LN('EDA &amp; Statistics'!L1696/'EDA &amp; Statistics'!L1695)</f>
        <v>-8.10917634787146E-3</v>
      </c>
      <c r="AD1674">
        <f>LN('EDA &amp; Statistics'!M1696/'EDA &amp; Statistics'!M1695)</f>
        <v>2.5335687982683298E-3</v>
      </c>
      <c r="AE1674">
        <f>LN('EDA &amp; Statistics'!N1696/'EDA &amp; Statistics'!N1695)</f>
        <v>-3.344481655967201E-3</v>
      </c>
      <c r="AF1674">
        <f>LN('EDA &amp; Statistics'!O1696/'EDA &amp; Statistics'!O1695)</f>
        <v>7.8256069809438424E-3</v>
      </c>
      <c r="AG1674">
        <f>LN('EDA &amp; Statistics'!P1696/'EDA &amp; Statistics'!P1695)</f>
        <v>2.8534039831602298E-2</v>
      </c>
    </row>
    <row r="1675" spans="1:33" x14ac:dyDescent="0.3">
      <c r="A1675" s="9">
        <v>41052</v>
      </c>
      <c r="B1675">
        <f>'EDA &amp; Statistics'!B1697/'EDA &amp; Statistics'!B1696-1</f>
        <v>3.0504647780792205E-2</v>
      </c>
      <c r="C1675">
        <f>'EDA &amp; Statistics'!C1697/'EDA &amp; Statistics'!C1696-1</f>
        <v>-1.6769696498927678E-2</v>
      </c>
      <c r="D1675">
        <f>'EDA &amp; Statistics'!D1697/'EDA &amp; Statistics'!D1696-1</f>
        <v>-2.9652947719412737E-2</v>
      </c>
      <c r="E1675">
        <f>'EDA &amp; Statistics'!E1697/'EDA &amp; Statistics'!E1696-1</f>
        <v>-1.7007678396038117E-2</v>
      </c>
      <c r="F1675">
        <f>'EDA &amp; Statistics'!F1697/'EDA &amp; Statistics'!F1696-1</f>
        <v>-2.9069739235227932E-3</v>
      </c>
      <c r="G1675">
        <f>'EDA &amp; Statistics'!G1697/'EDA &amp; Statistics'!G1696-1</f>
        <v>1.1396000558891117E-2</v>
      </c>
      <c r="H1675">
        <f>'EDA &amp; Statistics'!H1697/'EDA &amp; Statistics'!H1696-1</f>
        <v>-0.15829144035372211</v>
      </c>
      <c r="I1675">
        <f>'EDA &amp; Statistics'!I1697/'EDA &amp; Statistics'!I1696-1</f>
        <v>-7.0850196933630483E-2</v>
      </c>
      <c r="J1675">
        <f>'EDA &amp; Statistics'!J1697/'EDA &amp; Statistics'!J1696-1</f>
        <v>-4.7329070321003863E-3</v>
      </c>
      <c r="K1675">
        <f>'EDA &amp; Statistics'!K1697/'EDA &amp; Statistics'!K1696-1</f>
        <v>-1.2195401359078595E-3</v>
      </c>
      <c r="L1675">
        <f>'EDA &amp; Statistics'!L1697/'EDA &amp; Statistics'!L1696-1</f>
        <v>-4.5151733312838616E-2</v>
      </c>
      <c r="M1675">
        <f>'EDA &amp; Statistics'!M1697/'EDA &amp; Statistics'!M1696-1</f>
        <v>-3.8967563067054845E-2</v>
      </c>
      <c r="N1675">
        <f>'EDA &amp; Statistics'!N1697/'EDA &amp; Statistics'!N1696-1</f>
        <v>-4.3551048774213008E-2</v>
      </c>
      <c r="O1675">
        <f>'EDA &amp; Statistics'!O1697/'EDA &amp; Statistics'!O1696-1</f>
        <v>-3.6748322998675031E-2</v>
      </c>
      <c r="P1675">
        <f>'EDA &amp; Statistics'!P1697/'EDA &amp; Statistics'!P1696-1</f>
        <v>-1.2393009784884668E-2</v>
      </c>
      <c r="R1675" s="9">
        <v>41052</v>
      </c>
      <c r="S1675">
        <f>LN('EDA &amp; Statistics'!B1697/'EDA &amp; Statistics'!B1696)</f>
        <v>3.004863155731503E-2</v>
      </c>
      <c r="T1675">
        <f>LN('EDA &amp; Statistics'!C1697/'EDA &amp; Statistics'!C1696)</f>
        <v>-1.6911899906384722E-2</v>
      </c>
      <c r="U1675">
        <f>LN('EDA &amp; Statistics'!D1697/'EDA &amp; Statistics'!D1696)</f>
        <v>-3.010148561852978E-2</v>
      </c>
      <c r="V1675">
        <f>LN('EDA &amp; Statistics'!E1697/'EDA &amp; Statistics'!E1696)</f>
        <v>-1.7153970051681552E-2</v>
      </c>
      <c r="W1675">
        <f>LN('EDA &amp; Statistics'!F1697/'EDA &amp; Statistics'!F1696)</f>
        <v>-2.9112073785716791E-3</v>
      </c>
      <c r="X1675">
        <f>LN('EDA &amp; Statistics'!G1697/'EDA &amp; Statistics'!G1696)</f>
        <v>1.1331555294538047E-2</v>
      </c>
      <c r="Y1675">
        <f>LN('EDA &amp; Statistics'!H1697/'EDA &amp; Statistics'!H1696)</f>
        <v>-0.17232145334230103</v>
      </c>
      <c r="Z1675">
        <f>LN('EDA &amp; Statistics'!I1697/'EDA &amp; Statistics'!I1696)</f>
        <v>-7.3485301212809745E-2</v>
      </c>
      <c r="AA1675">
        <f>LN('EDA &amp; Statistics'!J1697/'EDA &amp; Statistics'!J1696)</f>
        <v>-4.7441427021934603E-3</v>
      </c>
      <c r="AB1675">
        <f>LN('EDA &amp; Statistics'!K1697/'EDA &amp; Statistics'!K1696)</f>
        <v>-1.2202843801314067E-3</v>
      </c>
      <c r="AC1675">
        <f>LN('EDA &amp; Statistics'!L1697/'EDA &amp; Statistics'!L1696)</f>
        <v>-4.6202834174748499E-2</v>
      </c>
      <c r="AD1675">
        <f>LN('EDA &amp; Statistics'!M1697/'EDA &amp; Statistics'!M1696)</f>
        <v>-3.9747117269357035E-2</v>
      </c>
      <c r="AE1675">
        <f>LN('EDA &amp; Statistics'!N1697/'EDA &amp; Statistics'!N1696)</f>
        <v>-4.4527861912083404E-2</v>
      </c>
      <c r="AF1675">
        <f>LN('EDA &amp; Statistics'!O1697/'EDA &amp; Statistics'!O1696)</f>
        <v>-3.7440554494956348E-2</v>
      </c>
      <c r="AG1675">
        <f>LN('EDA &amp; Statistics'!P1697/'EDA &amp; Statistics'!P1696)</f>
        <v>-1.2470443554068122E-2</v>
      </c>
    </row>
    <row r="1676" spans="1:33" x14ac:dyDescent="0.3">
      <c r="A1676" s="9">
        <v>41053</v>
      </c>
      <c r="B1676">
        <f>'EDA &amp; Statistics'!B1698/'EDA &amp; Statistics'!B1697-1</f>
        <v>-1.0172029367227609E-2</v>
      </c>
      <c r="C1676">
        <f>'EDA &amp; Statistics'!C1698/'EDA &amp; Statistics'!C1697-1</f>
        <v>2.105967936909181E-2</v>
      </c>
      <c r="D1676">
        <f>'EDA &amp; Statistics'!D1698/'EDA &amp; Statistics'!D1697-1</f>
        <v>2.0183398904436656E-2</v>
      </c>
      <c r="E1676">
        <f>'EDA &amp; Statistics'!E1698/'EDA &amp; Statistics'!E1697-1</f>
        <v>1.6137979906610367E-2</v>
      </c>
      <c r="F1676">
        <f>'EDA &amp; Statistics'!F1698/'EDA &amp; Statistics'!F1697-1</f>
        <v>8.7463471737285747E-3</v>
      </c>
      <c r="G1676">
        <f>'EDA &amp; Statistics'!G1698/'EDA &amp; Statistics'!G1697-1</f>
        <v>1.4084829600224946E-3</v>
      </c>
      <c r="H1676">
        <f>'EDA &amp; Statistics'!H1698/'EDA &amp; Statistics'!H1697-1</f>
        <v>1.4925358528601551E-2</v>
      </c>
      <c r="I1676">
        <f>'EDA &amp; Statistics'!I1698/'EDA &amp; Statistics'!I1697-1</f>
        <v>1.6339918932487318E-2</v>
      </c>
      <c r="J1676">
        <f>'EDA &amp; Statistics'!J1698/'EDA &amp; Statistics'!J1697-1</f>
        <v>-4.7554787519487052E-3</v>
      </c>
      <c r="K1676">
        <f>'EDA &amp; Statistics'!K1698/'EDA &amp; Statistics'!K1697-1</f>
        <v>-3.1134731597723952E-3</v>
      </c>
      <c r="L1676">
        <f>'EDA &amp; Statistics'!L1698/'EDA &amp; Statistics'!L1697-1</f>
        <v>-1.7829459370146128E-2</v>
      </c>
      <c r="M1676">
        <f>'EDA &amp; Statistics'!M1698/'EDA &amp; Statistics'!M1697-1</f>
        <v>-1.3164873474000305E-2</v>
      </c>
      <c r="N1676">
        <f>'EDA &amp; Statistics'!N1698/'EDA &amp; Statistics'!N1697-1</f>
        <v>1.7512700486641553E-3</v>
      </c>
      <c r="O1676">
        <f>'EDA &amp; Statistics'!O1698/'EDA &amp; Statistics'!O1697-1</f>
        <v>4.6242732505257234E-3</v>
      </c>
      <c r="P1676">
        <f>'EDA &amp; Statistics'!P1698/'EDA &amp; Statistics'!P1697-1</f>
        <v>1.692813948493499E-2</v>
      </c>
      <c r="R1676" s="9">
        <v>41053</v>
      </c>
      <c r="S1676">
        <f>LN('EDA &amp; Statistics'!B1698/'EDA &amp; Statistics'!B1697)</f>
        <v>-1.0224117990345958E-2</v>
      </c>
      <c r="T1676">
        <f>LN('EDA &amp; Statistics'!C1698/'EDA &amp; Statistics'!C1697)</f>
        <v>2.0840989353903751E-2</v>
      </c>
      <c r="U1676">
        <f>LN('EDA &amp; Statistics'!D1698/'EDA &amp; Statistics'!D1697)</f>
        <v>1.9982413981072006E-2</v>
      </c>
      <c r="V1676">
        <f>LN('EDA &amp; Statistics'!E1698/'EDA &amp; Statistics'!E1697)</f>
        <v>1.6009146930050323E-2</v>
      </c>
      <c r="W1676">
        <f>LN('EDA &amp; Statistics'!F1698/'EDA &amp; Statistics'!F1697)</f>
        <v>8.708319454179974E-3</v>
      </c>
      <c r="X1676">
        <f>LN('EDA &amp; Statistics'!G1698/'EDA &amp; Statistics'!G1697)</f>
        <v>1.4074919783095921E-3</v>
      </c>
      <c r="Y1676">
        <f>LN('EDA &amp; Statistics'!H1698/'EDA &amp; Statistics'!H1697)</f>
        <v>1.4815071394203828E-2</v>
      </c>
      <c r="Z1676">
        <f>LN('EDA &amp; Statistics'!I1698/'EDA &amp; Statistics'!I1697)</f>
        <v>1.6207859080039046E-2</v>
      </c>
      <c r="AA1676">
        <f>LN('EDA &amp; Statistics'!J1698/'EDA &amp; Statistics'!J1697)</f>
        <v>-4.7668220170872617E-3</v>
      </c>
      <c r="AB1676">
        <f>LN('EDA &amp; Statistics'!K1698/'EDA &amp; Statistics'!K1697)</f>
        <v>-3.1183301012553451E-3</v>
      </c>
      <c r="AC1676">
        <f>LN('EDA &amp; Statistics'!L1698/'EDA &amp; Statistics'!L1697)</f>
        <v>-1.7990319076795408E-2</v>
      </c>
      <c r="AD1676">
        <f>LN('EDA &amp; Statistics'!M1698/'EDA &amp; Statistics'!M1697)</f>
        <v>-1.3252298562012817E-2</v>
      </c>
      <c r="AE1676">
        <f>LN('EDA &amp; Statistics'!N1698/'EDA &amp; Statistics'!N1697)</f>
        <v>1.7497383632749111E-3</v>
      </c>
      <c r="AF1676">
        <f>LN('EDA &amp; Statistics'!O1698/'EDA &amp; Statistics'!O1697)</f>
        <v>4.6136141467517768E-3</v>
      </c>
      <c r="AG1676">
        <f>LN('EDA &amp; Statistics'!P1698/'EDA &amp; Statistics'!P1697)</f>
        <v>1.678645526308789E-2</v>
      </c>
    </row>
    <row r="1677" spans="1:33" x14ac:dyDescent="0.3">
      <c r="A1677" s="9">
        <v>41054</v>
      </c>
      <c r="B1677">
        <f>'EDA &amp; Statistics'!B1699/'EDA &amp; Statistics'!B1698-1</f>
        <v>-4.4258395780659709E-3</v>
      </c>
      <c r="C1677">
        <f>'EDA &amp; Statistics'!C1699/'EDA &amp; Statistics'!C1698-1</f>
        <v>-1.0105365008853173E-2</v>
      </c>
      <c r="D1677">
        <f>'EDA &amp; Statistics'!D1699/'EDA &amp; Statistics'!D1698-1</f>
        <v>-6.3880972950191017E-3</v>
      </c>
      <c r="E1677">
        <f>'EDA &amp; Statistics'!E1699/'EDA &amp; Statistics'!E1698-1</f>
        <v>7.6653047256007856E-3</v>
      </c>
      <c r="F1677">
        <f>'EDA &amp; Statistics'!F1699/'EDA &amp; Statistics'!F1698-1</f>
        <v>1.1560682489023755E-2</v>
      </c>
      <c r="G1677">
        <f>'EDA &amp; Statistics'!G1699/'EDA &amp; Statistics'!G1698-1</f>
        <v>1.5471118792071525E-2</v>
      </c>
      <c r="H1677">
        <f>'EDA &amp; Statistics'!H1699/'EDA &amp; Statistics'!H1698-1</f>
        <v>0</v>
      </c>
      <c r="I1677">
        <f>'EDA &amp; Statistics'!I1699/'EDA &amp; Statistics'!I1698-1</f>
        <v>2.3579801193919891E-2</v>
      </c>
      <c r="J1677">
        <f>'EDA &amp; Statistics'!J1699/'EDA &amp; Statistics'!J1698-1</f>
        <v>5.4607457876563181E-3</v>
      </c>
      <c r="K1677">
        <f>'EDA &amp; Statistics'!K1699/'EDA &amp; Statistics'!K1698-1</f>
        <v>5.5728826404179976E-3</v>
      </c>
      <c r="L1677">
        <f>'EDA &amp; Statistics'!L1699/'EDA &amp; Statistics'!L1698-1</f>
        <v>-5.5248379666262837E-3</v>
      </c>
      <c r="M1677">
        <f>'EDA &amp; Statistics'!M1699/'EDA &amp; Statistics'!M1698-1</f>
        <v>-8.5378407762064512E-3</v>
      </c>
      <c r="N1677">
        <f>'EDA &amp; Statistics'!N1699/'EDA &amp; Statistics'!N1698-1</f>
        <v>-3.4965002902287434E-3</v>
      </c>
      <c r="O1677">
        <f>'EDA &amp; Statistics'!O1699/'EDA &amp; Statistics'!O1698-1</f>
        <v>-5.7536524136795331E-3</v>
      </c>
      <c r="P1677">
        <f>'EDA &amp; Statistics'!P1699/'EDA &amp; Statistics'!P1698-1</f>
        <v>-8.398180883122941E-3</v>
      </c>
      <c r="R1677" s="9">
        <v>41054</v>
      </c>
      <c r="S1677">
        <f>LN('EDA &amp; Statistics'!B1699/'EDA &amp; Statistics'!B1698)</f>
        <v>-4.4356626001796897E-3</v>
      </c>
      <c r="T1677">
        <f>LN('EDA &amp; Statistics'!C1699/'EDA &amp; Statistics'!C1698)</f>
        <v>-1.0156770819373362E-2</v>
      </c>
      <c r="U1677">
        <f>LN('EDA &amp; Statistics'!D1699/'EDA &amp; Statistics'!D1698)</f>
        <v>-6.4085885017069561E-3</v>
      </c>
      <c r="V1677">
        <f>LN('EDA &amp; Statistics'!E1699/'EDA &amp; Statistics'!E1698)</f>
        <v>7.636075549337408E-3</v>
      </c>
      <c r="W1677">
        <f>LN('EDA &amp; Statistics'!F1699/'EDA &amp; Statistics'!F1698)</f>
        <v>1.149436840059853E-2</v>
      </c>
      <c r="X1677">
        <f>LN('EDA &amp; Statistics'!G1699/'EDA &amp; Statistics'!G1698)</f>
        <v>1.535266125185963E-2</v>
      </c>
      <c r="Y1677">
        <f>LN('EDA &amp; Statistics'!H1699/'EDA &amp; Statistics'!H1698)</f>
        <v>0</v>
      </c>
      <c r="Z1677">
        <f>LN('EDA &amp; Statistics'!I1699/'EDA &amp; Statistics'!I1698)</f>
        <v>2.3306092003989747E-2</v>
      </c>
      <c r="AA1677">
        <f>LN('EDA &amp; Statistics'!J1699/'EDA &amp; Statistics'!J1698)</f>
        <v>5.445889973388243E-3</v>
      </c>
      <c r="AB1677">
        <f>LN('EDA &amp; Statistics'!K1699/'EDA &amp; Statistics'!K1698)</f>
        <v>5.5574115822690975E-3</v>
      </c>
      <c r="AC1677">
        <f>LN('EDA &amp; Statistics'!L1699/'EDA &amp; Statistics'!L1698)</f>
        <v>-5.540156330945423E-3</v>
      </c>
      <c r="AD1677">
        <f>LN('EDA &amp; Statistics'!M1699/'EDA &amp; Statistics'!M1698)</f>
        <v>-8.5744969308338848E-3</v>
      </c>
      <c r="AE1677">
        <f>LN('EDA &amp; Statistics'!N1699/'EDA &amp; Statistics'!N1698)</f>
        <v>-3.502627333677229E-3</v>
      </c>
      <c r="AF1677">
        <f>LN('EDA &amp; Statistics'!O1699/'EDA &amp; Statistics'!O1698)</f>
        <v>-5.7702684375989877E-3</v>
      </c>
      <c r="AG1677">
        <f>LN('EDA &amp; Statistics'!P1699/'EDA &amp; Statistics'!P1698)</f>
        <v>-8.4336442958813113E-3</v>
      </c>
    </row>
    <row r="1678" spans="1:33" x14ac:dyDescent="0.3">
      <c r="A1678" s="9">
        <v>41057</v>
      </c>
      <c r="B1678">
        <f>'EDA &amp; Statistics'!B1700/'EDA &amp; Statistics'!B1699-1</f>
        <v>0</v>
      </c>
      <c r="C1678">
        <f>'EDA &amp; Statistics'!C1700/'EDA &amp; Statistics'!C1699-1</f>
        <v>0</v>
      </c>
      <c r="D1678">
        <f>'EDA &amp; Statistics'!D1700/'EDA &amp; Statistics'!D1699-1</f>
        <v>0</v>
      </c>
      <c r="E1678">
        <f>'EDA &amp; Statistics'!E1700/'EDA &amp; Statistics'!E1699-1</f>
        <v>-1.0214943418077382E-2</v>
      </c>
      <c r="F1678">
        <f>'EDA &amp; Statistics'!F1700/'EDA &amp; Statistics'!F1699-1</f>
        <v>-8.5714203970772562E-3</v>
      </c>
      <c r="G1678">
        <f>'EDA &amp; Statistics'!G1700/'EDA &amp; Statistics'!G1699-1</f>
        <v>-6.9251683311167822E-3</v>
      </c>
      <c r="H1678">
        <f>'EDA &amp; Statistics'!H1700/'EDA &amp; Statistics'!H1699-1</f>
        <v>-2.0588232973867693E-2</v>
      </c>
      <c r="I1678">
        <f>'EDA &amp; Statistics'!I1700/'EDA &amp; Statistics'!I1699-1</f>
        <v>-7.3298111044516334E-3</v>
      </c>
      <c r="J1678">
        <f>'EDA &amp; Statistics'!J1700/'EDA &amp; Statistics'!J1699-1</f>
        <v>5.4311527404313775E-3</v>
      </c>
      <c r="K1678">
        <f>'EDA &amp; Statistics'!K1700/'EDA &amp; Statistics'!K1699-1</f>
        <v>-1.2180546693508765E-3</v>
      </c>
      <c r="L1678">
        <f>'EDA &amp; Statistics'!L1700/'EDA &amp; Statistics'!L1699-1</f>
        <v>-1.3492031805038662E-2</v>
      </c>
      <c r="M1678">
        <f>'EDA &amp; Statistics'!M1700/'EDA &amp; Statistics'!M1699-1</f>
        <v>-1.3993553459462515E-2</v>
      </c>
      <c r="N1678">
        <f>'EDA &amp; Statistics'!N1700/'EDA &amp; Statistics'!N1699-1</f>
        <v>-7.0175374020203796E-3</v>
      </c>
      <c r="O1678">
        <f>'EDA &amp; Statistics'!O1700/'EDA &amp; Statistics'!O1699-1</f>
        <v>4.6296250305060127E-3</v>
      </c>
      <c r="P1678">
        <f>'EDA &amp; Statistics'!P1700/'EDA &amp; Statistics'!P1699-1</f>
        <v>0</v>
      </c>
      <c r="R1678" s="9">
        <v>41057</v>
      </c>
      <c r="S1678">
        <f>LN('EDA &amp; Statistics'!B1700/'EDA &amp; Statistics'!B1699)</f>
        <v>0</v>
      </c>
      <c r="T1678">
        <f>LN('EDA &amp; Statistics'!C1700/'EDA &amp; Statistics'!C1699)</f>
        <v>0</v>
      </c>
      <c r="U1678">
        <f>LN('EDA &amp; Statistics'!D1700/'EDA &amp; Statistics'!D1699)</f>
        <v>0</v>
      </c>
      <c r="V1678">
        <f>LN('EDA &amp; Statistics'!E1700/'EDA &amp; Statistics'!E1699)</f>
        <v>-1.0267473989994915E-2</v>
      </c>
      <c r="W1678">
        <f>LN('EDA &amp; Statistics'!F1700/'EDA &amp; Statistics'!F1699)</f>
        <v>-8.608366291577265E-3</v>
      </c>
      <c r="X1678">
        <f>LN('EDA &amp; Statistics'!G1700/'EDA &amp; Statistics'!G1699)</f>
        <v>-6.9492585931596809E-3</v>
      </c>
      <c r="Y1678">
        <f>LN('EDA &amp; Statistics'!H1700/'EDA &amp; Statistics'!H1699)</f>
        <v>-2.0803125260739273E-2</v>
      </c>
      <c r="Z1678">
        <f>LN('EDA &amp; Statistics'!I1700/'EDA &amp; Statistics'!I1699)</f>
        <v>-7.3568061632103389E-3</v>
      </c>
      <c r="AA1678">
        <f>LN('EDA &amp; Statistics'!J1700/'EDA &amp; Statistics'!J1699)</f>
        <v>5.4164572154675036E-3</v>
      </c>
      <c r="AB1678">
        <f>LN('EDA &amp; Statistics'!K1700/'EDA &amp; Statistics'!K1699)</f>
        <v>-1.2187971008823376E-3</v>
      </c>
      <c r="AC1678">
        <f>LN('EDA &amp; Statistics'!L1700/'EDA &amp; Statistics'!L1699)</f>
        <v>-1.3583876314417842E-2</v>
      </c>
      <c r="AD1678">
        <f>LN('EDA &amp; Statistics'!M1700/'EDA &amp; Statistics'!M1699)</f>
        <v>-1.4092386327307317E-2</v>
      </c>
      <c r="AE1678">
        <f>LN('EDA &amp; Statistics'!N1700/'EDA &amp; Statistics'!N1699)</f>
        <v>-7.0422761221472273E-3</v>
      </c>
      <c r="AF1678">
        <f>LN('EDA &amp; Statistics'!O1700/'EDA &amp; Statistics'!O1699)</f>
        <v>4.618941278365039E-3</v>
      </c>
      <c r="AG1678">
        <f>LN('EDA &amp; Statistics'!P1700/'EDA &amp; Statistics'!P1699)</f>
        <v>0</v>
      </c>
    </row>
    <row r="1679" spans="1:33" x14ac:dyDescent="0.3">
      <c r="A1679" s="9">
        <v>41058</v>
      </c>
      <c r="B1679">
        <f>'EDA &amp; Statistics'!B1701/'EDA &amp; Statistics'!B1700-1</f>
        <v>-1.5105021782824246E-2</v>
      </c>
      <c r="C1679">
        <f>'EDA &amp; Statistics'!C1701/'EDA &amp; Statistics'!C1700-1</f>
        <v>-7.6494738055675748E-3</v>
      </c>
      <c r="D1679">
        <f>'EDA &amp; Statistics'!D1701/'EDA &amp; Statistics'!D1700-1</f>
        <v>-6.3445217166707701E-3</v>
      </c>
      <c r="E1679">
        <f>'EDA &amp; Statistics'!E1701/'EDA &amp; Statistics'!E1700-1</f>
        <v>-2.5547886799480946E-2</v>
      </c>
      <c r="F1679">
        <f>'EDA &amp; Statistics'!F1701/'EDA &amp; Statistics'!F1700-1</f>
        <v>-2.8818484791540033E-2</v>
      </c>
      <c r="G1679">
        <f>'EDA &amp; Statistics'!G1701/'EDA &amp; Statistics'!G1700-1</f>
        <v>-3.2078105526655687E-2</v>
      </c>
      <c r="H1679">
        <f>'EDA &amp; Statistics'!H1701/'EDA &amp; Statistics'!H1700-1</f>
        <v>-3.9039072902565364E-2</v>
      </c>
      <c r="I1679">
        <f>'EDA &amp; Statistics'!I1701/'EDA &amp; Statistics'!I1700-1</f>
        <v>-2.4261605033599642E-2</v>
      </c>
      <c r="J1679">
        <f>'EDA &amp; Statistics'!J1701/'EDA &amp; Statistics'!J1700-1</f>
        <v>-1.0128330044198108E-2</v>
      </c>
      <c r="K1679">
        <f>'EDA &amp; Statistics'!K1701/'EDA &amp; Statistics'!K1700-1</f>
        <v>-7.9267782799040676E-3</v>
      </c>
      <c r="L1679">
        <f>'EDA &amp; Statistics'!L1701/'EDA &amp; Statistics'!L1700-1</f>
        <v>1.1263023830348828E-2</v>
      </c>
      <c r="M1679">
        <f>'EDA &amp; Statistics'!M1701/'EDA &amp; Statistics'!M1700-1</f>
        <v>-1.6375660222294197E-3</v>
      </c>
      <c r="N1679">
        <f>'EDA &amp; Statistics'!N1701/'EDA &amp; Statistics'!N1700-1</f>
        <v>2.2968218718302014E-2</v>
      </c>
      <c r="O1679">
        <f>'EDA &amp; Statistics'!O1701/'EDA &amp; Statistics'!O1700-1</f>
        <v>1.0368680809172748E-2</v>
      </c>
      <c r="P1679">
        <f>'EDA &amp; Statistics'!P1701/'EDA &amp; Statistics'!P1700-1</f>
        <v>-2.4096489104937779E-2</v>
      </c>
      <c r="R1679" s="9">
        <v>41058</v>
      </c>
      <c r="S1679">
        <f>LN('EDA &amp; Statistics'!B1701/'EDA &amp; Statistics'!B1700)</f>
        <v>-1.5220264593795593E-2</v>
      </c>
      <c r="T1679">
        <f>LN('EDA &amp; Statistics'!C1701/'EDA &amp; Statistics'!C1700)</f>
        <v>-7.6788810931585931E-3</v>
      </c>
      <c r="U1679">
        <f>LN('EDA &amp; Statistics'!D1701/'EDA &amp; Statistics'!D1700)</f>
        <v>-6.3647337303035789E-3</v>
      </c>
      <c r="V1679">
        <f>LN('EDA &amp; Statistics'!E1701/'EDA &amp; Statistics'!E1700)</f>
        <v>-2.5879901107989944E-2</v>
      </c>
      <c r="W1679">
        <f>LN('EDA &amp; Statistics'!F1701/'EDA &amp; Statistics'!F1700)</f>
        <v>-2.9241891798250264E-2</v>
      </c>
      <c r="X1679">
        <f>LN('EDA &amp; Statistics'!G1701/'EDA &amp; Statistics'!G1700)</f>
        <v>-3.2603882488510566E-2</v>
      </c>
      <c r="Y1679">
        <f>LN('EDA &amp; Statistics'!H1701/'EDA &amp; Statistics'!H1700)</f>
        <v>-3.9821529425904299E-2</v>
      </c>
      <c r="Z1679">
        <f>LN('EDA &amp; Statistics'!I1701/'EDA &amp; Statistics'!I1700)</f>
        <v>-2.4560766441896569E-2</v>
      </c>
      <c r="AA1679">
        <f>LN('EDA &amp; Statistics'!J1701/'EDA &amp; Statistics'!J1700)</f>
        <v>-1.0179970562988134E-2</v>
      </c>
      <c r="AB1679">
        <f>LN('EDA &amp; Statistics'!K1701/'EDA &amp; Statistics'!K1700)</f>
        <v>-7.9583622034133279E-3</v>
      </c>
      <c r="AC1679">
        <f>LN('EDA &amp; Statistics'!L1701/'EDA &amp; Statistics'!L1700)</f>
        <v>1.1200068249880062E-2</v>
      </c>
      <c r="AD1679">
        <f>LN('EDA &amp; Statistics'!M1701/'EDA &amp; Statistics'!M1700)</f>
        <v>-1.638908299046084E-3</v>
      </c>
      <c r="AE1679">
        <f>LN('EDA &amp; Statistics'!N1701/'EDA &amp; Statistics'!N1700)</f>
        <v>2.2708419740380219E-2</v>
      </c>
      <c r="AF1679">
        <f>LN('EDA &amp; Statistics'!O1701/'EDA &amp; Statistics'!O1700)</f>
        <v>1.0315294749873711E-2</v>
      </c>
      <c r="AG1679">
        <f>LN('EDA &amp; Statistics'!P1701/'EDA &amp; Statistics'!P1700)</f>
        <v>-2.4391559244039303E-2</v>
      </c>
    </row>
    <row r="1680" spans="1:33" x14ac:dyDescent="0.3">
      <c r="A1680" s="9">
        <v>41059</v>
      </c>
      <c r="B1680">
        <f>'EDA &amp; Statistics'!B1702/'EDA &amp; Statistics'!B1701-1</f>
        <v>-2.9103550368758668E-4</v>
      </c>
      <c r="C1680">
        <f>'EDA &amp; Statistics'!C1702/'EDA &amp; Statistics'!C1701-1</f>
        <v>-5.4537448789266141E-2</v>
      </c>
      <c r="D1680">
        <f>'EDA &amp; Statistics'!D1702/'EDA &amp; Statistics'!D1701-1</f>
        <v>-4.9569292782084551E-2</v>
      </c>
      <c r="E1680">
        <f>'EDA &amp; Statistics'!E1702/'EDA &amp; Statistics'!E1701-1</f>
        <v>-1.6100706807181675E-3</v>
      </c>
      <c r="F1680">
        <f>'EDA &amp; Statistics'!F1702/'EDA &amp; Statistics'!F1701-1</f>
        <v>-2.9673563213186149E-3</v>
      </c>
      <c r="G1680">
        <f>'EDA &amp; Statistics'!G1702/'EDA &amp; Statistics'!G1701-1</f>
        <v>-4.3227967667143208E-3</v>
      </c>
      <c r="H1680">
        <f>'EDA &amp; Statistics'!H1702/'EDA &amp; Statistics'!H1701-1</f>
        <v>-2.187499825377015E-2</v>
      </c>
      <c r="I1680">
        <f>'EDA &amp; Statistics'!I1702/'EDA &amp; Statistics'!I1701-1</f>
        <v>-2.7027065341188261E-2</v>
      </c>
      <c r="J1680">
        <f>'EDA &amp; Statistics'!J1702/'EDA &amp; Statistics'!J1701-1</f>
        <v>-2.5920881200281798E-2</v>
      </c>
      <c r="K1680">
        <f>'EDA &amp; Statistics'!K1702/'EDA &amp; Statistics'!K1701-1</f>
        <v>-1.7824272118502682E-2</v>
      </c>
      <c r="L1680">
        <f>'EDA &amp; Statistics'!L1702/'EDA &amp; Statistics'!L1701-1</f>
        <v>-5.6483676767370206E-2</v>
      </c>
      <c r="M1680">
        <f>'EDA &amp; Statistics'!M1702/'EDA &amp; Statistics'!M1701-1</f>
        <v>-6.0688869358871744E-2</v>
      </c>
      <c r="N1680">
        <f>'EDA &amp; Statistics'!N1702/'EDA &amp; Statistics'!N1701-1</f>
        <v>-5.0086349527404095E-2</v>
      </c>
      <c r="O1680">
        <f>'EDA &amp; Statistics'!O1702/'EDA &amp; Statistics'!O1701-1</f>
        <v>-4.5610097072513622E-2</v>
      </c>
      <c r="P1680">
        <f>'EDA &amp; Statistics'!P1702/'EDA &amp; Statistics'!P1701-1</f>
        <v>3.3200410543210435E-3</v>
      </c>
      <c r="R1680" s="9">
        <v>41059</v>
      </c>
      <c r="S1680">
        <f>LN('EDA &amp; Statistics'!B1702/'EDA &amp; Statistics'!B1701)</f>
        <v>-2.9107786273864787E-4</v>
      </c>
      <c r="T1680">
        <f>LN('EDA &amp; Statistics'!C1702/'EDA &amp; Statistics'!C1701)</f>
        <v>-5.6080999060155977E-2</v>
      </c>
      <c r="U1680">
        <f>LN('EDA &amp; Statistics'!D1702/'EDA &amp; Statistics'!D1701)</f>
        <v>-5.084002111254618E-2</v>
      </c>
      <c r="V1680">
        <f>LN('EDA &amp; Statistics'!E1702/'EDA &amp; Statistics'!E1701)</f>
        <v>-1.6113682374757153E-3</v>
      </c>
      <c r="W1680">
        <f>LN('EDA &amp; Statistics'!F1702/'EDA &amp; Statistics'!F1701)</f>
        <v>-2.9717676519086049E-3</v>
      </c>
      <c r="X1680">
        <f>LN('EDA &amp; Statistics'!G1702/'EDA &amp; Statistics'!G1701)</f>
        <v>-4.3321670663416332E-3</v>
      </c>
      <c r="Y1680">
        <f>LN('EDA &amp; Statistics'!H1702/'EDA &amp; Statistics'!H1701)</f>
        <v>-2.2117803468336104E-2</v>
      </c>
      <c r="Z1680">
        <f>LN('EDA &amp; Statistics'!I1702/'EDA &amp; Statistics'!I1701)</f>
        <v>-2.739901356655871E-2</v>
      </c>
      <c r="AA1680">
        <f>LN('EDA &amp; Statistics'!J1702/'EDA &amp; Statistics'!J1701)</f>
        <v>-2.6262747838112738E-2</v>
      </c>
      <c r="AB1680">
        <f>LN('EDA &amp; Statistics'!K1702/'EDA &amp; Statistics'!K1701)</f>
        <v>-1.7985037674298699E-2</v>
      </c>
      <c r="AC1680">
        <f>LN('EDA &amp; Statistics'!L1702/'EDA &amp; Statistics'!L1701)</f>
        <v>-5.8141613599679939E-2</v>
      </c>
      <c r="AD1680">
        <f>LN('EDA &amp; Statistics'!M1702/'EDA &amp; Statistics'!M1701)</f>
        <v>-6.2608512119876544E-2</v>
      </c>
      <c r="AE1680">
        <f>LN('EDA &amp; Statistics'!N1702/'EDA &amp; Statistics'!N1701)</f>
        <v>-5.1384192758054975E-2</v>
      </c>
      <c r="AF1680">
        <f>LN('EDA &amp; Statistics'!O1702/'EDA &amp; Statistics'!O1701)</f>
        <v>-4.6682987751998355E-2</v>
      </c>
      <c r="AG1680">
        <f>LN('EDA &amp; Statistics'!P1702/'EDA &amp; Statistics'!P1701)</f>
        <v>3.3145418863006703E-3</v>
      </c>
    </row>
    <row r="1681" spans="1:33" x14ac:dyDescent="0.3">
      <c r="A1681" s="9">
        <v>41060</v>
      </c>
      <c r="B1681">
        <f>'EDA &amp; Statistics'!B1703/'EDA &amp; Statistics'!B1702-1</f>
        <v>1.8369559571693728E-3</v>
      </c>
      <c r="C1681">
        <f>'EDA &amp; Statistics'!C1703/'EDA &amp; Statistics'!C1702-1</f>
        <v>-1.8538602031908158E-2</v>
      </c>
      <c r="D1681">
        <f>'EDA &amp; Statistics'!D1703/'EDA &amp; Statistics'!D1702-1</f>
        <v>-1.6246481326093298E-2</v>
      </c>
      <c r="E1681">
        <f>'EDA &amp; Statistics'!E1703/'EDA &amp; Statistics'!E1702-1</f>
        <v>-2.003658073190473E-3</v>
      </c>
      <c r="F1681">
        <f>'EDA &amp; Statistics'!F1703/'EDA &amp; Statistics'!F1702-1</f>
        <v>-1.1904750923180218E-2</v>
      </c>
      <c r="G1681">
        <f>'EDA &amp; Statistics'!G1703/'EDA &amp; Statistics'!G1702-1</f>
        <v>-2.1707615317307138E-2</v>
      </c>
      <c r="H1681">
        <f>'EDA &amp; Statistics'!H1703/'EDA &amp; Statistics'!H1702-1</f>
        <v>-5.7508009731363052E-2</v>
      </c>
      <c r="I1681">
        <f>'EDA &amp; Statistics'!I1703/'EDA &amp; Statistics'!I1702-1</f>
        <v>-2.222220161814692E-2</v>
      </c>
      <c r="J1681">
        <f>'EDA &amp; Statistics'!J1703/'EDA &amp; Statistics'!J1702-1</f>
        <v>-3.5014006256985142E-2</v>
      </c>
      <c r="K1681">
        <f>'EDA &amp; Statistics'!K1703/'EDA &amp; Statistics'!K1702-1</f>
        <v>-3.0037519148085945E-2</v>
      </c>
      <c r="L1681">
        <f>'EDA &amp; Statistics'!L1703/'EDA &amp; Statistics'!L1702-1</f>
        <v>-1.9392919149062826E-2</v>
      </c>
      <c r="M1681">
        <f>'EDA &amp; Statistics'!M1703/'EDA &amp; Statistics'!M1702-1</f>
        <v>-2.6775321512925387E-2</v>
      </c>
      <c r="N1681">
        <f>'EDA &amp; Statistics'!N1703/'EDA &amp; Statistics'!N1702-1</f>
        <v>-1.8181800842285156E-2</v>
      </c>
      <c r="O1681">
        <f>'EDA &amp; Statistics'!O1703/'EDA &amp; Statistics'!O1702-1</f>
        <v>-3.8231744229330289E-2</v>
      </c>
      <c r="P1681">
        <f>'EDA &amp; Statistics'!P1703/'EDA &amp; Statistics'!P1702-1</f>
        <v>1.7512513723812795E-2</v>
      </c>
      <c r="R1681" s="9">
        <v>41060</v>
      </c>
      <c r="S1681">
        <f>LN('EDA &amp; Statistics'!B1703/'EDA &amp; Statistics'!B1702)</f>
        <v>1.835270816945066E-3</v>
      </c>
      <c r="T1681">
        <f>LN('EDA &amp; Statistics'!C1703/'EDA &amp; Statistics'!C1702)</f>
        <v>-1.8712595669115824E-2</v>
      </c>
      <c r="U1681">
        <f>LN('EDA &amp; Statistics'!D1703/'EDA &amp; Statistics'!D1702)</f>
        <v>-1.6379902460065186E-2</v>
      </c>
      <c r="V1681">
        <f>LN('EDA &amp; Statistics'!E1703/'EDA &amp; Statistics'!E1702)</f>
        <v>-2.0056680813891571E-3</v>
      </c>
      <c r="W1681">
        <f>LN('EDA &amp; Statistics'!F1703/'EDA &amp; Statistics'!F1702)</f>
        <v>-1.1976179932825855E-2</v>
      </c>
      <c r="X1681">
        <f>LN('EDA &amp; Statistics'!G1703/'EDA &amp; Statistics'!G1702)</f>
        <v>-2.1946691784262447E-2</v>
      </c>
      <c r="Y1681">
        <f>LN('EDA &amp; Statistics'!H1703/'EDA &amp; Statistics'!H1702)</f>
        <v>-5.9227858084796844E-2</v>
      </c>
      <c r="Z1681">
        <f>LN('EDA &amp; Statistics'!I1703/'EDA &amp; Statistics'!I1702)</f>
        <v>-2.2472834779709076E-2</v>
      </c>
      <c r="AA1681">
        <f>LN('EDA &amp; Statistics'!J1703/'EDA &amp; Statistics'!J1702)</f>
        <v>-3.5641692004427107E-2</v>
      </c>
      <c r="AB1681">
        <f>LN('EDA &amp; Statistics'!K1703/'EDA &amp; Statistics'!K1702)</f>
        <v>-3.0497887766890237E-2</v>
      </c>
      <c r="AC1681">
        <f>LN('EDA &amp; Statistics'!L1703/'EDA &amp; Statistics'!L1702)</f>
        <v>-1.9583428853957769E-2</v>
      </c>
      <c r="AD1681">
        <f>LN('EDA &amp; Statistics'!M1703/'EDA &amp; Statistics'!M1702)</f>
        <v>-2.7140310310562011E-2</v>
      </c>
      <c r="AE1681">
        <f>LN('EDA &amp; Statistics'!N1703/'EDA &amp; Statistics'!N1702)</f>
        <v>-1.8349121007561201E-2</v>
      </c>
      <c r="AF1681">
        <f>LN('EDA &amp; Statistics'!O1703/'EDA &amp; Statistics'!O1702)</f>
        <v>-3.8981755704390227E-2</v>
      </c>
      <c r="AG1681">
        <f>LN('EDA &amp; Statistics'!P1703/'EDA &amp; Statistics'!P1702)</f>
        <v>1.7360936759048786E-2</v>
      </c>
    </row>
    <row r="1682" spans="1:33" x14ac:dyDescent="0.3">
      <c r="A1682" s="9">
        <v>41061</v>
      </c>
      <c r="B1682">
        <f>'EDA &amp; Statistics'!B1704/'EDA &amp; Statistics'!B1703-1</f>
        <v>2.3787963132690715E-2</v>
      </c>
      <c r="C1682">
        <f>'EDA &amp; Statistics'!C1704/'EDA &amp; Statistics'!C1703-1</f>
        <v>-3.309007257739649E-2</v>
      </c>
      <c r="D1682">
        <f>'EDA &amp; Statistics'!D1704/'EDA &amp; Statistics'!D1703-1</f>
        <v>-4.6573851470630756E-2</v>
      </c>
      <c r="E1682">
        <f>'EDA &amp; Statistics'!E1704/'EDA &amp; Statistics'!E1703-1</f>
        <v>-2.5872887349995932E-2</v>
      </c>
      <c r="F1682">
        <f>'EDA &amp; Statistics'!F1704/'EDA &amp; Statistics'!F1703-1</f>
        <v>-2.1084317665761465E-2</v>
      </c>
      <c r="G1682">
        <f>'EDA &amp; Statistics'!G1704/'EDA &amp; Statistics'!G1703-1</f>
        <v>-1.6272208548815281E-2</v>
      </c>
      <c r="H1682">
        <f>'EDA &amp; Statistics'!H1704/'EDA &amp; Statistics'!H1703-1</f>
        <v>-3.389827426361236E-2</v>
      </c>
      <c r="I1682">
        <f>'EDA &amp; Statistics'!I1704/'EDA &amp; Statistics'!I1703-1</f>
        <v>-2.5000016933137803E-2</v>
      </c>
      <c r="J1682">
        <f>'EDA &amp; Statistics'!J1704/'EDA &amp; Statistics'!J1703-1</f>
        <v>-1.5239480567224462E-2</v>
      </c>
      <c r="K1682">
        <f>'EDA &amp; Statistics'!K1704/'EDA &amp; Statistics'!K1703-1</f>
        <v>-1.2258037444083936E-2</v>
      </c>
      <c r="L1682">
        <f>'EDA &amp; Statistics'!L1704/'EDA &amp; Statistics'!L1703-1</f>
        <v>-8.5988541762871407E-4</v>
      </c>
      <c r="M1682">
        <f>'EDA &amp; Statistics'!M1704/'EDA &amp; Statistics'!M1703-1</f>
        <v>-1.3157938828667559E-2</v>
      </c>
      <c r="N1682">
        <f>'EDA &amp; Statistics'!N1704/'EDA &amp; Statistics'!N1703-1</f>
        <v>-1.4814800424667651E-2</v>
      </c>
      <c r="O1682">
        <f>'EDA &amp; Statistics'!O1704/'EDA &amp; Statistics'!O1703-1</f>
        <v>-4.9689392428916568E-3</v>
      </c>
      <c r="P1682">
        <f>'EDA &amp; Statistics'!P1704/'EDA &amp; Statistics'!P1703-1</f>
        <v>9.3221061678965267E-3</v>
      </c>
      <c r="R1682" s="9">
        <v>41061</v>
      </c>
      <c r="S1682">
        <f>LN('EDA &amp; Statistics'!B1704/'EDA &amp; Statistics'!B1703)</f>
        <v>2.3509437922700716E-2</v>
      </c>
      <c r="T1682">
        <f>LN('EDA &amp; Statistics'!C1704/'EDA &amp; Statistics'!C1703)</f>
        <v>-3.364993427612873E-2</v>
      </c>
      <c r="U1682">
        <f>LN('EDA &amp; Statistics'!D1704/'EDA &amp; Statistics'!D1703)</f>
        <v>-4.7693309978148642E-2</v>
      </c>
      <c r="V1682">
        <f>LN('EDA &amp; Statistics'!E1704/'EDA &amp; Statistics'!E1703)</f>
        <v>-2.6213478053917601E-2</v>
      </c>
      <c r="W1682">
        <f>LN('EDA &amp; Statistics'!F1704/'EDA &amp; Statistics'!F1703)</f>
        <v>-2.1309766479159893E-2</v>
      </c>
      <c r="X1682">
        <f>LN('EDA &amp; Statistics'!G1704/'EDA &amp; Statistics'!G1703)</f>
        <v>-1.6406054904402067E-2</v>
      </c>
      <c r="Y1682">
        <f>LN('EDA &amp; Statistics'!H1704/'EDA &amp; Statistics'!H1703)</f>
        <v>-3.4486144168593129E-2</v>
      </c>
      <c r="Z1682">
        <f>LN('EDA &amp; Statistics'!I1704/'EDA &amp; Statistics'!I1703)</f>
        <v>-2.531782535161085E-2</v>
      </c>
      <c r="AA1682">
        <f>LN('EDA &amp; Statistics'!J1704/'EDA &amp; Statistics'!J1703)</f>
        <v>-1.5356794849740866E-2</v>
      </c>
      <c r="AB1682">
        <f>LN('EDA &amp; Statistics'!K1704/'EDA &amp; Statistics'!K1703)</f>
        <v>-1.2333786847594622E-2</v>
      </c>
      <c r="AC1682">
        <f>LN('EDA &amp; Statistics'!L1704/'EDA &amp; Statistics'!L1703)</f>
        <v>-8.6025533116514542E-4</v>
      </c>
      <c r="AD1682">
        <f>LN('EDA &amp; Statistics'!M1704/'EDA &amp; Statistics'!M1703)</f>
        <v>-1.3245271429738097E-2</v>
      </c>
      <c r="AE1682">
        <f>LN('EDA &amp; Statistics'!N1704/'EDA &amp; Statistics'!N1703)</f>
        <v>-1.4925635610135437E-2</v>
      </c>
      <c r="AF1682">
        <f>LN('EDA &amp; Statistics'!O1704/'EDA &amp; Statistics'!O1703)</f>
        <v>-4.9813254694648151E-3</v>
      </c>
      <c r="AG1682">
        <f>LN('EDA &amp; Statistics'!P1704/'EDA &amp; Statistics'!P1703)</f>
        <v>9.2789234977012046E-3</v>
      </c>
    </row>
    <row r="1683" spans="1:33" x14ac:dyDescent="0.3">
      <c r="A1683" s="9">
        <v>41064</v>
      </c>
      <c r="B1683">
        <f>'EDA &amp; Statistics'!B1705/'EDA &amp; Statistics'!B1704-1</f>
        <v>-3.0247154743895388E-3</v>
      </c>
      <c r="C1683">
        <f>'EDA &amp; Statistics'!C1705/'EDA &amp; Statistics'!C1704-1</f>
        <v>5.0167708928991583E-2</v>
      </c>
      <c r="D1683">
        <f>'EDA &amp; Statistics'!D1705/'EDA &amp; Statistics'!D1704-1</f>
        <v>3.4464013219845491E-2</v>
      </c>
      <c r="E1683">
        <f>'EDA &amp; Statistics'!E1705/'EDA &amp; Statistics'!E1704-1</f>
        <v>1.0825549611907404E-2</v>
      </c>
      <c r="F1683">
        <f>'EDA &amp; Statistics'!F1705/'EDA &amp; Statistics'!F1704-1</f>
        <v>6.1538402850811469E-3</v>
      </c>
      <c r="G1683">
        <f>'EDA &amp; Statistics'!G1705/'EDA &amp; Statistics'!G1704-1</f>
        <v>1.5037220904168258E-3</v>
      </c>
      <c r="H1683">
        <f>'EDA &amp; Statistics'!H1705/'EDA &amp; Statistics'!H1704-1</f>
        <v>0</v>
      </c>
      <c r="I1683">
        <f>'EDA &amp; Statistics'!I1705/'EDA &amp; Statistics'!I1704-1</f>
        <v>0</v>
      </c>
      <c r="J1683">
        <f>'EDA &amp; Statistics'!J1705/'EDA &amp; Statistics'!J1704-1</f>
        <v>-1.1790703832744831E-2</v>
      </c>
      <c r="K1683">
        <f>'EDA &amp; Statistics'!K1705/'EDA &amp; Statistics'!K1704-1</f>
        <v>-1.5022892854786973E-2</v>
      </c>
      <c r="L1683">
        <f>'EDA &amp; Statistics'!L1705/'EDA &amp; Statistics'!L1704-1</f>
        <v>0</v>
      </c>
      <c r="M1683">
        <f>'EDA &amp; Statistics'!M1705/'EDA &amp; Statistics'!M1704-1</f>
        <v>0</v>
      </c>
      <c r="N1683">
        <f>'EDA &amp; Statistics'!N1705/'EDA &amp; Statistics'!N1704-1</f>
        <v>0</v>
      </c>
      <c r="O1683">
        <f>'EDA &amp; Statistics'!O1705/'EDA &amp; Statistics'!O1704-1</f>
        <v>0</v>
      </c>
      <c r="P1683">
        <f>'EDA &amp; Statistics'!P1705/'EDA &amp; Statistics'!P1704-1</f>
        <v>3.8599466225264667E-2</v>
      </c>
      <c r="R1683" s="9">
        <v>41064</v>
      </c>
      <c r="S1683">
        <f>LN('EDA &amp; Statistics'!B1705/'EDA &amp; Statistics'!B1704)</f>
        <v>-3.0292991714932836E-3</v>
      </c>
      <c r="T1683">
        <f>LN('EDA &amp; Statistics'!C1705/'EDA &amp; Statistics'!C1704)</f>
        <v>4.8949874204621137E-2</v>
      </c>
      <c r="U1683">
        <f>LN('EDA &amp; Statistics'!D1705/'EDA &amp; Statistics'!D1704)</f>
        <v>3.3883430957352766E-2</v>
      </c>
      <c r="V1683">
        <f>LN('EDA &amp; Statistics'!E1705/'EDA &amp; Statistics'!E1704)</f>
        <v>1.076737283681789E-2</v>
      </c>
      <c r="W1683">
        <f>LN('EDA &amp; Statistics'!F1705/'EDA &amp; Statistics'!F1704)</f>
        <v>6.1349827346454701E-3</v>
      </c>
      <c r="X1683">
        <f>LN('EDA &amp; Statistics'!G1705/'EDA &amp; Statistics'!G1704)</f>
        <v>1.5025926324730254E-3</v>
      </c>
      <c r="Y1683">
        <f>LN('EDA &amp; Statistics'!H1705/'EDA &amp; Statistics'!H1704)</f>
        <v>0</v>
      </c>
      <c r="Z1683">
        <f>LN('EDA &amp; Statistics'!I1705/'EDA &amp; Statistics'!I1704)</f>
        <v>0</v>
      </c>
      <c r="AA1683">
        <f>LN('EDA &amp; Statistics'!J1705/'EDA &amp; Statistics'!J1704)</f>
        <v>-1.1860765442851183E-2</v>
      </c>
      <c r="AB1683">
        <f>LN('EDA &amp; Statistics'!K1705/'EDA &amp; Statistics'!K1704)</f>
        <v>-1.513687955707657E-2</v>
      </c>
      <c r="AC1683">
        <f>LN('EDA &amp; Statistics'!L1705/'EDA &amp; Statistics'!L1704)</f>
        <v>0</v>
      </c>
      <c r="AD1683">
        <f>LN('EDA &amp; Statistics'!M1705/'EDA &amp; Statistics'!M1704)</f>
        <v>0</v>
      </c>
      <c r="AE1683">
        <f>LN('EDA &amp; Statistics'!N1705/'EDA &amp; Statistics'!N1704)</f>
        <v>0</v>
      </c>
      <c r="AF1683">
        <f>LN('EDA &amp; Statistics'!O1705/'EDA &amp; Statistics'!O1704)</f>
        <v>0</v>
      </c>
      <c r="AG1683">
        <f>LN('EDA &amp; Statistics'!P1705/'EDA &amp; Statistics'!P1704)</f>
        <v>3.7873138491173665E-2</v>
      </c>
    </row>
    <row r="1684" spans="1:33" x14ac:dyDescent="0.3">
      <c r="A1684" s="9">
        <v>41065</v>
      </c>
      <c r="B1684">
        <f>'EDA &amp; Statistics'!B1706/'EDA &amp; Statistics'!B1705-1</f>
        <v>-2.1811395090716279E-2</v>
      </c>
      <c r="C1684">
        <f>'EDA &amp; Statistics'!C1706/'EDA &amp; Statistics'!C1705-1</f>
        <v>-1.9059763239345884E-2</v>
      </c>
      <c r="D1684">
        <f>'EDA &amp; Statistics'!D1706/'EDA &amp; Statistics'!D1705-1</f>
        <v>1.2186227076194101E-2</v>
      </c>
      <c r="E1684">
        <f>'EDA &amp; Statistics'!E1706/'EDA &amp; Statistics'!E1705-1</f>
        <v>4.0586666584972786E-2</v>
      </c>
      <c r="F1684">
        <f>'EDA &amp; Statistics'!F1706/'EDA &amp; Statistics'!F1705-1</f>
        <v>4.2813487988005328E-2</v>
      </c>
      <c r="G1684">
        <f>'EDA &amp; Statistics'!G1706/'EDA &amp; Statistics'!G1705-1</f>
        <v>4.5045074715945432E-2</v>
      </c>
      <c r="H1684">
        <f>'EDA &amp; Statistics'!H1706/'EDA &amp; Statistics'!H1705-1</f>
        <v>0</v>
      </c>
      <c r="I1684">
        <f>'EDA &amp; Statistics'!I1706/'EDA &amp; Statistics'!I1705-1</f>
        <v>0</v>
      </c>
      <c r="J1684">
        <f>'EDA &amp; Statistics'!J1706/'EDA &amp; Statistics'!J1705-1</f>
        <v>4.2505570567491047E-2</v>
      </c>
      <c r="K1684">
        <f>'EDA &amp; Statistics'!K1706/'EDA &amp; Statistics'!K1705-1</f>
        <v>3.7732111871310092E-2</v>
      </c>
      <c r="L1684">
        <f>'EDA &amp; Statistics'!L1706/'EDA &amp; Statistics'!L1705-1</f>
        <v>0</v>
      </c>
      <c r="M1684">
        <f>'EDA &amp; Statistics'!M1706/'EDA &amp; Statistics'!M1705-1</f>
        <v>0</v>
      </c>
      <c r="N1684">
        <f>'EDA &amp; Statistics'!N1706/'EDA &amp; Statistics'!N1705-1</f>
        <v>0</v>
      </c>
      <c r="O1684">
        <f>'EDA &amp; Statistics'!O1706/'EDA &amp; Statistics'!O1705-1</f>
        <v>0</v>
      </c>
      <c r="P1684">
        <f>'EDA &amp; Statistics'!P1706/'EDA &amp; Statistics'!P1705-1</f>
        <v>-7.7066298155390456E-3</v>
      </c>
      <c r="R1684" s="9">
        <v>41065</v>
      </c>
      <c r="S1684">
        <f>LN('EDA &amp; Statistics'!B1706/'EDA &amp; Statistics'!B1705)</f>
        <v>-2.2052779984514388E-2</v>
      </c>
      <c r="T1684">
        <f>LN('EDA &amp; Statistics'!C1706/'EDA &amp; Statistics'!C1705)</f>
        <v>-1.9243742005795379E-2</v>
      </c>
      <c r="U1684">
        <f>LN('EDA &amp; Statistics'!D1706/'EDA &amp; Statistics'!D1705)</f>
        <v>1.2112572785876248E-2</v>
      </c>
      <c r="V1684">
        <f>LN('EDA &amp; Statistics'!E1706/'EDA &amp; Statistics'!E1705)</f>
        <v>3.9784656592834304E-2</v>
      </c>
      <c r="W1684">
        <f>LN('EDA &amp; Statistics'!F1706/'EDA &amp; Statistics'!F1705)</f>
        <v>4.1922337389423449E-2</v>
      </c>
      <c r="X1684">
        <f>LN('EDA &amp; Statistics'!G1706/'EDA &amp; Statistics'!G1705)</f>
        <v>4.4060018186012372E-2</v>
      </c>
      <c r="Y1684">
        <f>LN('EDA &amp; Statistics'!H1706/'EDA &amp; Statistics'!H1705)</f>
        <v>0</v>
      </c>
      <c r="Z1684">
        <f>LN('EDA &amp; Statistics'!I1706/'EDA &amp; Statistics'!I1705)</f>
        <v>0</v>
      </c>
      <c r="AA1684">
        <f>LN('EDA &amp; Statistics'!J1706/'EDA &amp; Statistics'!J1705)</f>
        <v>4.1627018146558573E-2</v>
      </c>
      <c r="AB1684">
        <f>LN('EDA &amp; Statistics'!K1706/'EDA &amp; Statistics'!K1705)</f>
        <v>3.7037670386217796E-2</v>
      </c>
      <c r="AC1684">
        <f>LN('EDA &amp; Statistics'!L1706/'EDA &amp; Statistics'!L1705)</f>
        <v>0</v>
      </c>
      <c r="AD1684">
        <f>LN('EDA &amp; Statistics'!M1706/'EDA &amp; Statistics'!M1705)</f>
        <v>0</v>
      </c>
      <c r="AE1684">
        <f>LN('EDA &amp; Statistics'!N1706/'EDA &amp; Statistics'!N1705)</f>
        <v>0</v>
      </c>
      <c r="AF1684">
        <f>LN('EDA &amp; Statistics'!O1706/'EDA &amp; Statistics'!O1705)</f>
        <v>0</v>
      </c>
      <c r="AG1684">
        <f>LN('EDA &amp; Statistics'!P1706/'EDA &amp; Statistics'!P1705)</f>
        <v>-7.736479345511629E-3</v>
      </c>
    </row>
    <row r="1685" spans="1:33" x14ac:dyDescent="0.3">
      <c r="A1685" s="9">
        <v>41066</v>
      </c>
      <c r="B1685">
        <f>'EDA &amp; Statistics'!B1707/'EDA &amp; Statistics'!B1706-1</f>
        <v>-3.6809847094141479E-2</v>
      </c>
      <c r="C1685">
        <f>'EDA &amp; Statistics'!C1707/'EDA &amp; Statistics'!C1706-1</f>
        <v>3.3349840206055026E-2</v>
      </c>
      <c r="D1685">
        <f>'EDA &amp; Statistics'!D1707/'EDA &amp; Statistics'!D1706-1</f>
        <v>3.6922172385289276E-2</v>
      </c>
      <c r="E1685">
        <f>'EDA &amp; Statistics'!E1707/'EDA &amp; Statistics'!E1706-1</f>
        <v>-3.0703091396666049E-2</v>
      </c>
      <c r="F1685">
        <f>'EDA &amp; Statistics'!F1707/'EDA &amp; Statistics'!F1706-1</f>
        <v>-1.7595360612286837E-2</v>
      </c>
      <c r="G1685">
        <f>'EDA &amp; Statistics'!G1707/'EDA &amp; Statistics'!G1706-1</f>
        <v>-4.3103749488393461E-3</v>
      </c>
      <c r="H1685">
        <f>'EDA &amp; Statistics'!H1707/'EDA &amp; Statistics'!H1706-1</f>
        <v>0.28070180391891131</v>
      </c>
      <c r="I1685">
        <f>'EDA &amp; Statistics'!I1707/'EDA &amp; Statistics'!I1706-1</f>
        <v>0.13403264820177707</v>
      </c>
      <c r="J1685">
        <f>'EDA &amp; Statistics'!J1707/'EDA &amp; Statistics'!J1706-1</f>
        <v>1.9313338097612043E-2</v>
      </c>
      <c r="K1685">
        <f>'EDA &amp; Statistics'!K1707/'EDA &amp; Statistics'!K1706-1</f>
        <v>1.28442847125807E-2</v>
      </c>
      <c r="L1685">
        <f>'EDA &amp; Statistics'!L1707/'EDA &amp; Statistics'!L1706-1</f>
        <v>9.0361466795491951E-2</v>
      </c>
      <c r="M1685">
        <f>'EDA &amp; Statistics'!M1707/'EDA &amp; Statistics'!M1706-1</f>
        <v>7.2121259980075347E-2</v>
      </c>
      <c r="N1685">
        <f>'EDA &amp; Statistics'!N1707/'EDA &amp; Statistics'!N1706-1</f>
        <v>4.6992479686692956E-2</v>
      </c>
      <c r="O1685">
        <f>'EDA &amp; Statistics'!O1707/'EDA &amp; Statistics'!O1706-1</f>
        <v>5.6179749863497275E-2</v>
      </c>
      <c r="P1685">
        <f>'EDA &amp; Statistics'!P1707/'EDA &amp; Statistics'!P1706-1</f>
        <v>-1.0850725669180883E-2</v>
      </c>
      <c r="R1685" s="9">
        <v>41066</v>
      </c>
      <c r="S1685">
        <f>LN('EDA &amp; Statistics'!B1707/'EDA &amp; Statistics'!B1706)</f>
        <v>-3.7504427791862832E-2</v>
      </c>
      <c r="T1685">
        <f>LN('EDA &amp; Statistics'!C1707/'EDA &amp; Statistics'!C1706)</f>
        <v>3.2805797088358089E-2</v>
      </c>
      <c r="U1685">
        <f>LN('EDA &amp; Statistics'!D1707/'EDA &amp; Statistics'!D1706)</f>
        <v>3.62568756935168E-2</v>
      </c>
      <c r="V1685">
        <f>LN('EDA &amp; Statistics'!E1707/'EDA &amp; Statistics'!E1706)</f>
        <v>-3.1184306797095648E-2</v>
      </c>
      <c r="W1685">
        <f>LN('EDA &amp; Statistics'!F1707/'EDA &amp; Statistics'!F1706)</f>
        <v>-1.7751999096630337E-2</v>
      </c>
      <c r="X1685">
        <f>LN('EDA &amp; Statistics'!G1707/'EDA &amp; Statistics'!G1706)</f>
        <v>-4.3196913961650466E-3</v>
      </c>
      <c r="Y1685">
        <f>LN('EDA &amp; Statistics'!H1707/'EDA &amp; Statistics'!H1706)</f>
        <v>0.24740821199025043</v>
      </c>
      <c r="Z1685">
        <f>LN('EDA &amp; Statistics'!I1707/'EDA &amp; Statistics'!I1706)</f>
        <v>0.12577999519251828</v>
      </c>
      <c r="AA1685">
        <f>LN('EDA &amp; Statistics'!J1707/'EDA &amp; Statistics'!J1706)</f>
        <v>1.9129202653178402E-2</v>
      </c>
      <c r="AB1685">
        <f>LN('EDA &amp; Statistics'!K1707/'EDA &amp; Statistics'!K1706)</f>
        <v>1.2762496484032273E-2</v>
      </c>
      <c r="AC1685">
        <f>LN('EDA &amp; Statistics'!L1707/'EDA &amp; Statistics'!L1706)</f>
        <v>8.6509262180285998E-2</v>
      </c>
      <c r="AD1685">
        <f>LN('EDA &amp; Statistics'!M1707/'EDA &amp; Statistics'!M1706)</f>
        <v>6.9639171904572528E-2</v>
      </c>
      <c r="AE1685">
        <f>LN('EDA &amp; Statistics'!N1707/'EDA &amp; Statistics'!N1706)</f>
        <v>4.5921749137382284E-2</v>
      </c>
      <c r="AF1685">
        <f>LN('EDA &amp; Statistics'!O1707/'EDA &amp; Statistics'!O1706)</f>
        <v>5.4658388472451615E-2</v>
      </c>
      <c r="AG1685">
        <f>LN('EDA &amp; Statistics'!P1707/'EDA &amp; Statistics'!P1706)</f>
        <v>-1.0910024137361264E-2</v>
      </c>
    </row>
    <row r="1686" spans="1:33" x14ac:dyDescent="0.3">
      <c r="A1686" s="9">
        <v>41067</v>
      </c>
      <c r="B1686">
        <f>'EDA &amp; Statistics'!B1708/'EDA &amp; Statistics'!B1707-1</f>
        <v>-2.1788597211855332E-2</v>
      </c>
      <c r="C1686">
        <f>'EDA &amp; Statistics'!C1708/'EDA &amp; Statistics'!C1707-1</f>
        <v>-2.3434105937167771E-2</v>
      </c>
      <c r="D1686">
        <f>'EDA &amp; Statistics'!D1708/'EDA &amp; Statistics'!D1707-1</f>
        <v>7.3557177664045348E-3</v>
      </c>
      <c r="E1686">
        <f>'EDA &amp; Statistics'!E1708/'EDA &amp; Statistics'!E1707-1</f>
        <v>-1.5901645122176622E-2</v>
      </c>
      <c r="F1686">
        <f>'EDA &amp; Statistics'!F1708/'EDA &amp; Statistics'!F1707-1</f>
        <v>-2.9850718650553665E-3</v>
      </c>
      <c r="G1686">
        <f>'EDA &amp; Statistics'!G1708/'EDA &amp; Statistics'!G1707-1</f>
        <v>1.0101035121981905E-2</v>
      </c>
      <c r="H1686">
        <f>'EDA &amp; Statistics'!H1708/'EDA &amp; Statistics'!H1707-1</f>
        <v>1.3698616715036138E-2</v>
      </c>
      <c r="I1686">
        <f>'EDA &amp; Statistics'!I1708/'EDA &amp; Statistics'!I1707-1</f>
        <v>1.7471757168836977E-2</v>
      </c>
      <c r="J1686">
        <f>'EDA &amp; Statistics'!J1708/'EDA &amp; Statistics'!J1707-1</f>
        <v>2.3859659830729241E-2</v>
      </c>
      <c r="K1686">
        <f>'EDA &amp; Statistics'!K1708/'EDA &amp; Statistics'!K1707-1</f>
        <v>1.8296466952628654E-2</v>
      </c>
      <c r="L1686">
        <f>'EDA &amp; Statistics'!L1708/'EDA &amp; Statistics'!L1707-1</f>
        <v>3.3149215975437851E-2</v>
      </c>
      <c r="M1686">
        <f>'EDA &amp; Statistics'!M1708/'EDA &amp; Statistics'!M1707-1</f>
        <v>4.3527360316906627E-2</v>
      </c>
      <c r="N1686">
        <f>'EDA &amp; Statistics'!N1708/'EDA &amp; Statistics'!N1707-1</f>
        <v>3.9497268116964968E-2</v>
      </c>
      <c r="O1686">
        <f>'EDA &amp; Statistics'!O1708/'EDA &amp; Statistics'!O1707-1</f>
        <v>2.9550827289920312E-2</v>
      </c>
      <c r="P1686">
        <f>'EDA &amp; Statistics'!P1708/'EDA &amp; Statistics'!P1707-1</f>
        <v>8.173408301548335E-5</v>
      </c>
      <c r="R1686" s="9">
        <v>41067</v>
      </c>
      <c r="S1686">
        <f>LN('EDA &amp; Statistics'!B1708/'EDA &amp; Statistics'!B1707)</f>
        <v>-2.2029474036065932E-2</v>
      </c>
      <c r="T1686">
        <f>LN('EDA &amp; Statistics'!C1708/'EDA &amp; Statistics'!C1707)</f>
        <v>-2.3713051103015446E-2</v>
      </c>
      <c r="U1686">
        <f>LN('EDA &amp; Statistics'!D1708/'EDA &amp; Statistics'!D1707)</f>
        <v>7.3287964111283929E-3</v>
      </c>
      <c r="V1686">
        <f>LN('EDA &amp; Statistics'!E1708/'EDA &amp; Statistics'!E1707)</f>
        <v>-1.6029432780836794E-2</v>
      </c>
      <c r="W1686">
        <f>LN('EDA &amp; Statistics'!F1708/'EDA &amp; Statistics'!F1707)</f>
        <v>-2.9895360782868233E-3</v>
      </c>
      <c r="X1686">
        <f>LN('EDA &amp; Statistics'!G1708/'EDA &amp; Statistics'!G1707)</f>
        <v>1.005036062426322E-2</v>
      </c>
      <c r="Y1686">
        <f>LN('EDA &amp; Statistics'!H1708/'EDA &amp; Statistics'!H1707)</f>
        <v>1.3605638815206079E-2</v>
      </c>
      <c r="Z1686">
        <f>LN('EDA &amp; Statistics'!I1708/'EDA &amp; Statistics'!I1707)</f>
        <v>1.7320880867153964E-2</v>
      </c>
      <c r="AA1686">
        <f>LN('EDA &amp; Statistics'!J1708/'EDA &amp; Statistics'!J1707)</f>
        <v>2.3579466278423427E-2</v>
      </c>
      <c r="AB1686">
        <f>LN('EDA &amp; Statistics'!K1708/'EDA &amp; Statistics'!K1707)</f>
        <v>1.8131100634940209E-2</v>
      </c>
      <c r="AC1686">
        <f>LN('EDA &amp; Statistics'!L1708/'EDA &amp; Statistics'!L1707)</f>
        <v>3.2611628859103528E-2</v>
      </c>
      <c r="AD1686">
        <f>LN('EDA &amp; Statistics'!M1708/'EDA &amp; Statistics'!M1707)</f>
        <v>4.260666694884379E-2</v>
      </c>
      <c r="AE1686">
        <f>LN('EDA &amp; Statistics'!N1708/'EDA &amp; Statistics'!N1707)</f>
        <v>3.8737200238369393E-2</v>
      </c>
      <c r="AF1686">
        <f>LN('EDA &amp; Statistics'!O1708/'EDA &amp; Statistics'!O1707)</f>
        <v>2.9122617116856535E-2</v>
      </c>
      <c r="AG1686">
        <f>LN('EDA &amp; Statistics'!P1708/'EDA &amp; Statistics'!P1707)</f>
        <v>8.1730742967316106E-5</v>
      </c>
    </row>
    <row r="1687" spans="1:33" x14ac:dyDescent="0.3">
      <c r="A1687" s="9">
        <v>41068</v>
      </c>
      <c r="B1687">
        <f>'EDA &amp; Statistics'!B1709/'EDA &amp; Statistics'!B1708-1</f>
        <v>7.698290325162338E-3</v>
      </c>
      <c r="C1687">
        <f>'EDA &amp; Statistics'!C1709/'EDA &amp; Statistics'!C1708-1</f>
        <v>-1.4462512583300891E-3</v>
      </c>
      <c r="D1687">
        <f>'EDA &amp; Statistics'!D1709/'EDA &amp; Statistics'!D1708-1</f>
        <v>-2.515887263372818E-3</v>
      </c>
      <c r="E1687">
        <f>'EDA &amp; Statistics'!E1709/'EDA &amp; Statistics'!E1708-1</f>
        <v>-2.0750816637970404E-2</v>
      </c>
      <c r="F1687">
        <f>'EDA &amp; Statistics'!F1709/'EDA &amp; Statistics'!F1708-1</f>
        <v>-2.3952073581400501E-2</v>
      </c>
      <c r="G1687">
        <f>'EDA &amp; Statistics'!G1709/'EDA &amp; Statistics'!G1708-1</f>
        <v>-2.7142865317208442E-2</v>
      </c>
      <c r="H1687">
        <f>'EDA &amp; Statistics'!H1709/'EDA &amp; Statistics'!H1708-1</f>
        <v>-9.4594583709889712E-2</v>
      </c>
      <c r="I1687">
        <f>'EDA &amp; Statistics'!I1709/'EDA &amp; Statistics'!I1708-1</f>
        <v>-4.0404061689241377E-2</v>
      </c>
      <c r="J1687">
        <f>'EDA &amp; Statistics'!J1709/'EDA &amp; Statistics'!J1708-1</f>
        <v>-1.5078839254829335E-2</v>
      </c>
      <c r="K1687">
        <f>'EDA &amp; Statistics'!K1709/'EDA &amp; Statistics'!K1708-1</f>
        <v>-7.4348783409328156E-3</v>
      </c>
      <c r="L1687">
        <f>'EDA &amp; Statistics'!L1709/'EDA &amp; Statistics'!L1708-1</f>
        <v>-2.67379421034456E-2</v>
      </c>
      <c r="M1687">
        <f>'EDA &amp; Statistics'!M1709/'EDA &amp; Statistics'!M1708-1</f>
        <v>-1.9501632831504856E-2</v>
      </c>
      <c r="N1687">
        <f>'EDA &amp; Statistics'!N1709/'EDA &amp; Statistics'!N1708-1</f>
        <v>-4.1450737944625948E-2</v>
      </c>
      <c r="O1687">
        <f>'EDA &amp; Statistics'!O1709/'EDA &amp; Statistics'!O1708-1</f>
        <v>-3.7887476723394098E-2</v>
      </c>
      <c r="P1687">
        <f>'EDA &amp; Statistics'!P1709/'EDA &amp; Statistics'!P1708-1</f>
        <v>-2.9027614242067901E-2</v>
      </c>
      <c r="R1687" s="9">
        <v>41068</v>
      </c>
      <c r="S1687">
        <f>LN('EDA &amp; Statistics'!B1709/'EDA &amp; Statistics'!B1708)</f>
        <v>7.6688096918469803E-3</v>
      </c>
      <c r="T1687">
        <f>LN('EDA &amp; Statistics'!C1709/'EDA &amp; Statistics'!C1708)</f>
        <v>-1.4472980891231725E-3</v>
      </c>
      <c r="U1687">
        <f>LN('EDA &amp; Statistics'!D1709/'EDA &amp; Statistics'!D1708)</f>
        <v>-2.5190574260313399E-3</v>
      </c>
      <c r="V1687">
        <f>LN('EDA &amp; Statistics'!E1709/'EDA &amp; Statistics'!E1708)</f>
        <v>-2.0969140378816656E-2</v>
      </c>
      <c r="W1687">
        <f>LN('EDA &amp; Statistics'!F1709/'EDA &amp; Statistics'!F1708)</f>
        <v>-2.424358883756287E-2</v>
      </c>
      <c r="X1687">
        <f>LN('EDA &amp; Statistics'!G1709/'EDA &amp; Statistics'!G1708)</f>
        <v>-2.7518037296309243E-2</v>
      </c>
      <c r="Y1687">
        <f>LN('EDA &amp; Statistics'!H1709/'EDA &amp; Statistics'!H1708)</f>
        <v>-9.9372461791290917E-2</v>
      </c>
      <c r="Z1687">
        <f>LN('EDA &amp; Statistics'!I1709/'EDA &amp; Statistics'!I1708)</f>
        <v>-4.12429807154693E-2</v>
      </c>
      <c r="AA1687">
        <f>LN('EDA &amp; Statistics'!J1709/'EDA &amp; Statistics'!J1708)</f>
        <v>-1.519368086602672E-2</v>
      </c>
      <c r="AB1687">
        <f>LN('EDA &amp; Statistics'!K1709/'EDA &amp; Statistics'!K1708)</f>
        <v>-7.462654810996003E-3</v>
      </c>
      <c r="AC1687">
        <f>LN('EDA &amp; Statistics'!L1709/'EDA &amp; Statistics'!L1708)</f>
        <v>-2.710190325770551E-2</v>
      </c>
      <c r="AD1687">
        <f>LN('EDA &amp; Statistics'!M1709/'EDA &amp; Statistics'!M1708)</f>
        <v>-1.9694298652074112E-2</v>
      </c>
      <c r="AE1687">
        <f>LN('EDA &amp; Statistics'!N1709/'EDA &amp; Statistics'!N1708)</f>
        <v>-4.2334322871495668E-2</v>
      </c>
      <c r="AF1687">
        <f>LN('EDA &amp; Statistics'!O1709/'EDA &amp; Statistics'!O1708)</f>
        <v>-3.8623867093661154E-2</v>
      </c>
      <c r="AG1687">
        <f>LN('EDA &amp; Statistics'!P1709/'EDA &amp; Statistics'!P1708)</f>
        <v>-2.9457250067470922E-2</v>
      </c>
    </row>
    <row r="1688" spans="1:33" x14ac:dyDescent="0.3">
      <c r="A1688" s="9">
        <v>41071</v>
      </c>
      <c r="B1688">
        <f>'EDA &amp; Statistics'!B1710/'EDA &amp; Statistics'!B1709-1</f>
        <v>-6.5387527727016614E-3</v>
      </c>
      <c r="C1688">
        <f>'EDA &amp; Statistics'!C1710/'EDA &amp; Statistics'!C1709-1</f>
        <v>-2.1410349019538755E-2</v>
      </c>
      <c r="D1688">
        <f>'EDA &amp; Statistics'!D1710/'EDA &amp; Statistics'!D1709-1</f>
        <v>-2.0905274996566137E-2</v>
      </c>
      <c r="E1688">
        <f>'EDA &amp; Statistics'!E1710/'EDA &amp; Statistics'!E1709-1</f>
        <v>2.386072461757216E-2</v>
      </c>
      <c r="F1688">
        <f>'EDA &amp; Statistics'!F1710/'EDA &amp; Statistics'!F1709-1</f>
        <v>2.1472372223182212E-2</v>
      </c>
      <c r="G1688">
        <f>'EDA &amp; Statistics'!G1710/'EDA &amp; Statistics'!G1709-1</f>
        <v>1.9089591120885929E-2</v>
      </c>
      <c r="H1688">
        <f>'EDA &amp; Statistics'!H1710/'EDA &amp; Statistics'!H1709-1</f>
        <v>-0.14029856588559375</v>
      </c>
      <c r="I1688">
        <f>'EDA &amp; Statistics'!I1710/'EDA &amp; Statistics'!I1709-1</f>
        <v>-6.3157898039038485E-2</v>
      </c>
      <c r="J1688">
        <f>'EDA &amp; Statistics'!J1710/'EDA &amp; Statistics'!J1709-1</f>
        <v>0</v>
      </c>
      <c r="K1688">
        <f>'EDA &amp; Statistics'!K1710/'EDA &amp; Statistics'!K1709-1</f>
        <v>0</v>
      </c>
      <c r="L1688">
        <f>'EDA &amp; Statistics'!L1710/'EDA &amp; Statistics'!L1709-1</f>
        <v>-1.0989056232067695E-2</v>
      </c>
      <c r="M1688">
        <f>'EDA &amp; Statistics'!M1710/'EDA &amp; Statistics'!M1709-1</f>
        <v>-1.5469612168041658E-2</v>
      </c>
      <c r="N1688">
        <f>'EDA &amp; Statistics'!N1710/'EDA &amp; Statistics'!N1709-1</f>
        <v>1.261255719253418E-2</v>
      </c>
      <c r="O1688">
        <f>'EDA &amp; Statistics'!O1710/'EDA &amp; Statistics'!O1709-1</f>
        <v>-2.3866894380115689E-3</v>
      </c>
      <c r="P1688">
        <f>'EDA &amp; Statistics'!P1710/'EDA &amp; Statistics'!P1709-1</f>
        <v>1.4856397189608295E-2</v>
      </c>
      <c r="R1688" s="9">
        <v>41071</v>
      </c>
      <c r="S1688">
        <f>LN('EDA &amp; Statistics'!B1710/'EDA &amp; Statistics'!B1709)</f>
        <v>-6.5602240647725301E-3</v>
      </c>
      <c r="T1688">
        <f>LN('EDA &amp; Statistics'!C1710/'EDA &amp; Statistics'!C1709)</f>
        <v>-2.1642875514668838E-2</v>
      </c>
      <c r="U1688">
        <f>LN('EDA &amp; Statistics'!D1710/'EDA &amp; Statistics'!D1709)</f>
        <v>-2.112688423397531E-2</v>
      </c>
      <c r="V1688">
        <f>LN('EDA &amp; Statistics'!E1710/'EDA &amp; Statistics'!E1709)</f>
        <v>2.3580506251313287E-2</v>
      </c>
      <c r="W1688">
        <f>LN('EDA &amp; Statistics'!F1710/'EDA &amp; Statistics'!F1709)</f>
        <v>2.1245088628022473E-2</v>
      </c>
      <c r="X1688">
        <f>LN('EDA &amp; Statistics'!G1710/'EDA &amp; Statistics'!G1709)</f>
        <v>1.8909671004731936E-2</v>
      </c>
      <c r="Y1688">
        <f>LN('EDA &amp; Statistics'!H1710/'EDA &amp; Statistics'!H1709)</f>
        <v>-0.15117011964632387</v>
      </c>
      <c r="Z1688">
        <f>LN('EDA &amp; Statistics'!I1710/'EDA &amp; Statistics'!I1709)</f>
        <v>-6.5240525393217369E-2</v>
      </c>
      <c r="AA1688">
        <f>LN('EDA &amp; Statistics'!J1710/'EDA &amp; Statistics'!J1709)</f>
        <v>0</v>
      </c>
      <c r="AB1688">
        <f>LN('EDA &amp; Statistics'!K1710/'EDA &amp; Statistics'!K1709)</f>
        <v>0</v>
      </c>
      <c r="AC1688">
        <f>LN('EDA &amp; Statistics'!L1710/'EDA &amp; Statistics'!L1709)</f>
        <v>-1.1049881932343358E-2</v>
      </c>
      <c r="AD1688">
        <f>LN('EDA &amp; Statistics'!M1710/'EDA &amp; Statistics'!M1709)</f>
        <v>-1.5590515120337576E-2</v>
      </c>
      <c r="AE1688">
        <f>LN('EDA &amp; Statistics'!N1710/'EDA &amp; Statistics'!N1709)</f>
        <v>1.2533681417462307E-2</v>
      </c>
      <c r="AF1688">
        <f>LN('EDA &amp; Statistics'!O1710/'EDA &amp; Statistics'!O1709)</f>
        <v>-2.3895421211313534E-3</v>
      </c>
      <c r="AG1688">
        <f>LN('EDA &amp; Statistics'!P1710/'EDA &amp; Statistics'!P1709)</f>
        <v>1.474712188305514E-2</v>
      </c>
    </row>
    <row r="1689" spans="1:33" x14ac:dyDescent="0.3">
      <c r="A1689" s="9">
        <v>41072</v>
      </c>
      <c r="B1689">
        <f>'EDA &amp; Statistics'!B1711/'EDA &amp; Statistics'!B1710-1</f>
        <v>1.595705259881619E-2</v>
      </c>
      <c r="C1689">
        <f>'EDA &amp; Statistics'!C1711/'EDA &amp; Statistics'!C1710-1</f>
        <v>4.5046336129746622E-2</v>
      </c>
      <c r="D1689">
        <f>'EDA &amp; Statistics'!D1711/'EDA &amp; Statistics'!D1710-1</f>
        <v>2.3033633879004256E-2</v>
      </c>
      <c r="E1689">
        <f>'EDA &amp; Statistics'!E1711/'EDA &amp; Statistics'!E1710-1</f>
        <v>-2.0427797264851888E-2</v>
      </c>
      <c r="F1689">
        <f>'EDA &amp; Statistics'!F1711/'EDA &amp; Statistics'!F1710-1</f>
        <v>-2.1021001455427291E-2</v>
      </c>
      <c r="G1689">
        <f>'EDA &amp; Statistics'!G1711/'EDA &amp; Statistics'!G1710-1</f>
        <v>-2.1613846416524085E-2</v>
      </c>
      <c r="H1689">
        <f>'EDA &amp; Statistics'!H1711/'EDA &amp; Statistics'!H1710-1</f>
        <v>2.4305554118329242E-2</v>
      </c>
      <c r="I1689">
        <f>'EDA &amp; Statistics'!I1711/'EDA &amp; Statistics'!I1710-1</f>
        <v>2.2471956014182393E-2</v>
      </c>
      <c r="J1689">
        <f>'EDA &amp; Statistics'!J1711/'EDA &amp; Statistics'!J1710-1</f>
        <v>-9.7425431063117296E-3</v>
      </c>
      <c r="K1689">
        <f>'EDA &amp; Statistics'!K1711/'EDA &amp; Statistics'!K1710-1</f>
        <v>-1.5605492687663647E-2</v>
      </c>
      <c r="L1689">
        <f>'EDA &amp; Statistics'!L1711/'EDA &amp; Statistics'!L1710-1</f>
        <v>6.3492098032422284E-2</v>
      </c>
      <c r="M1689">
        <f>'EDA &amp; Statistics'!M1711/'EDA &amp; Statistics'!M1710-1</f>
        <v>5.9483764891712587E-2</v>
      </c>
      <c r="N1689">
        <f>'EDA &amp; Statistics'!N1711/'EDA &amp; Statistics'!N1710-1</f>
        <v>2.6690408971869584E-2</v>
      </c>
      <c r="O1689">
        <f>'EDA &amp; Statistics'!O1711/'EDA &amp; Statistics'!O1710-1</f>
        <v>2.2727337543113624E-2</v>
      </c>
      <c r="P1689">
        <f>'EDA &amp; Statistics'!P1711/'EDA &amp; Statistics'!P1710-1</f>
        <v>-1.0700232102433871E-2</v>
      </c>
      <c r="R1689" s="9">
        <v>41072</v>
      </c>
      <c r="S1689">
        <f>LN('EDA &amp; Statistics'!B1711/'EDA &amp; Statistics'!B1710)</f>
        <v>1.5831077198686247E-2</v>
      </c>
      <c r="T1689">
        <f>LN('EDA &amp; Statistics'!C1711/'EDA &amp; Statistics'!C1710)</f>
        <v>4.4061225227766287E-2</v>
      </c>
      <c r="U1689">
        <f>LN('EDA &amp; Statistics'!D1711/'EDA &amp; Statistics'!D1710)</f>
        <v>2.2772364121116228E-2</v>
      </c>
      <c r="V1689">
        <f>LN('EDA &amp; Statistics'!E1711/'EDA &amp; Statistics'!E1710)</f>
        <v>-2.0639330444803084E-2</v>
      </c>
      <c r="W1689">
        <f>LN('EDA &amp; Statistics'!F1711/'EDA &amp; Statistics'!F1710)</f>
        <v>-2.1245088628022542E-2</v>
      </c>
      <c r="X1689">
        <f>LN('EDA &amp; Statistics'!G1711/'EDA &amp; Statistics'!G1710)</f>
        <v>-2.185084681124207E-2</v>
      </c>
      <c r="Y1689">
        <f>LN('EDA &amp; Statistics'!H1711/'EDA &amp; Statistics'!H1710)</f>
        <v>2.4014874800751256E-2</v>
      </c>
      <c r="Z1689">
        <f>LN('EDA &amp; Statistics'!I1711/'EDA &amp; Statistics'!I1710)</f>
        <v>2.2223181677700765E-2</v>
      </c>
      <c r="AA1689">
        <f>LN('EDA &amp; Statistics'!J1711/'EDA &amp; Statistics'!J1710)</f>
        <v>-9.7903121942114705E-3</v>
      </c>
      <c r="AB1689">
        <f>LN('EDA &amp; Statistics'!K1711/'EDA &amp; Statistics'!K1710)</f>
        <v>-1.5728540212277663E-2</v>
      </c>
      <c r="AC1689">
        <f>LN('EDA &amp; Statistics'!L1711/'EDA &amp; Statistics'!L1710)</f>
        <v>6.1557925477680665E-2</v>
      </c>
      <c r="AD1689">
        <f>LN('EDA &amp; Statistics'!M1711/'EDA &amp; Statistics'!M1710)</f>
        <v>5.7781775240915198E-2</v>
      </c>
      <c r="AE1689">
        <f>LN('EDA &amp; Statistics'!N1711/'EDA &amp; Statistics'!N1710)</f>
        <v>2.6340433671931229E-2</v>
      </c>
      <c r="AF1689">
        <f>LN('EDA &amp; Statistics'!O1711/'EDA &amp; Statistics'!O1710)</f>
        <v>2.2472919227545463E-2</v>
      </c>
      <c r="AG1689">
        <f>LN('EDA &amp; Statistics'!P1711/'EDA &amp; Statistics'!P1710)</f>
        <v>-1.0757891265778417E-2</v>
      </c>
    </row>
    <row r="1690" spans="1:33" x14ac:dyDescent="0.3">
      <c r="A1690" s="9">
        <v>41073</v>
      </c>
      <c r="B1690">
        <f>'EDA &amp; Statistics'!B1712/'EDA &amp; Statistics'!B1711-1</f>
        <v>5.965574125812001E-3</v>
      </c>
      <c r="C1690">
        <f>'EDA &amp; Statistics'!C1712/'EDA &amp; Statistics'!C1711-1</f>
        <v>-3.9588040343305875E-2</v>
      </c>
      <c r="D1690">
        <f>'EDA &amp; Statistics'!D1712/'EDA &amp; Statistics'!D1711-1</f>
        <v>-3.7579595272624222E-2</v>
      </c>
      <c r="E1690">
        <f>'EDA &amp; Statistics'!E1712/'EDA &amp; Statistics'!E1711-1</f>
        <v>0</v>
      </c>
      <c r="F1690">
        <f>'EDA &amp; Statistics'!F1712/'EDA &amp; Statistics'!F1711-1</f>
        <v>0</v>
      </c>
      <c r="G1690">
        <f>'EDA &amp; Statistics'!G1712/'EDA &amp; Statistics'!G1711-1</f>
        <v>0</v>
      </c>
      <c r="H1690">
        <f>'EDA &amp; Statistics'!H1712/'EDA &amp; Statistics'!H1711-1</f>
        <v>1.6949238156632296E-2</v>
      </c>
      <c r="I1690">
        <f>'EDA &amp; Statistics'!I1712/'EDA &amp; Statistics'!I1711-1</f>
        <v>-2.1978393382391381E-3</v>
      </c>
      <c r="J1690">
        <f>'EDA &amp; Statistics'!J1712/'EDA &amp; Statistics'!J1711-1</f>
        <v>1.4054867840707086E-2</v>
      </c>
      <c r="K1690">
        <f>'EDA &amp; Statistics'!K1712/'EDA &amp; Statistics'!K1711-1</f>
        <v>1.5218754860594208E-2</v>
      </c>
      <c r="L1690">
        <f>'EDA &amp; Statistics'!L1712/'EDA &amp; Statistics'!L1711-1</f>
        <v>3.5074574749782927E-2</v>
      </c>
      <c r="M1690">
        <f>'EDA &amp; Statistics'!M1712/'EDA &amp; Statistics'!M1711-1</f>
        <v>3.7076235603015872E-2</v>
      </c>
      <c r="N1690">
        <f>'EDA &amp; Statistics'!N1712/'EDA &amp; Statistics'!N1711-1</f>
        <v>1.7331419263246772E-3</v>
      </c>
      <c r="O1690">
        <f>'EDA &amp; Statistics'!O1712/'EDA &amp; Statistics'!O1711-1</f>
        <v>1.6374197254421796E-2</v>
      </c>
      <c r="P1690">
        <f>'EDA &amp; Statistics'!P1712/'EDA &amp; Statistics'!P1711-1</f>
        <v>-4.4164867808236252E-3</v>
      </c>
      <c r="R1690" s="9">
        <v>41073</v>
      </c>
      <c r="S1690">
        <f>LN('EDA &amp; Statistics'!B1712/'EDA &amp; Statistics'!B1711)</f>
        <v>5.9478505411283515E-3</v>
      </c>
      <c r="T1690">
        <f>LN('EDA &amp; Statistics'!C1712/'EDA &amp; Statistics'!C1711)</f>
        <v>-4.0392961925512436E-2</v>
      </c>
      <c r="U1690">
        <f>LN('EDA &amp; Statistics'!D1712/'EDA &amp; Statistics'!D1711)</f>
        <v>-3.8303912626874562E-2</v>
      </c>
      <c r="V1690">
        <f>LN('EDA &amp; Statistics'!E1712/'EDA &amp; Statistics'!E1711)</f>
        <v>0</v>
      </c>
      <c r="W1690">
        <f>LN('EDA &amp; Statistics'!F1712/'EDA &amp; Statistics'!F1711)</f>
        <v>0</v>
      </c>
      <c r="X1690">
        <f>LN('EDA &amp; Statistics'!G1712/'EDA &amp; Statistics'!G1711)</f>
        <v>0</v>
      </c>
      <c r="Y1690">
        <f>LN('EDA &amp; Statistics'!H1712/'EDA &amp; Statistics'!H1711)</f>
        <v>1.6807202503732781E-2</v>
      </c>
      <c r="Z1690">
        <f>LN('EDA &amp; Statistics'!I1712/'EDA &amp; Statistics'!I1711)</f>
        <v>-2.2002581318471943E-3</v>
      </c>
      <c r="AA1690">
        <f>LN('EDA &amp; Statistics'!J1712/'EDA &amp; Statistics'!J1711)</f>
        <v>1.3957014001637444E-2</v>
      </c>
      <c r="AB1690">
        <f>LN('EDA &amp; Statistics'!K1712/'EDA &amp; Statistics'!K1711)</f>
        <v>1.5104111302356435E-2</v>
      </c>
      <c r="AC1690">
        <f>LN('EDA &amp; Statistics'!L1712/'EDA &amp; Statistics'!L1711)</f>
        <v>3.4473477019987993E-2</v>
      </c>
      <c r="AD1690">
        <f>LN('EDA &amp; Statistics'!M1712/'EDA &amp; Statistics'!M1711)</f>
        <v>3.6405442073718999E-2</v>
      </c>
      <c r="AE1690">
        <f>LN('EDA &amp; Statistics'!N1712/'EDA &amp; Statistics'!N1711)</f>
        <v>1.7316417689299593E-3</v>
      </c>
      <c r="AF1690">
        <f>LN('EDA &amp; Statistics'!O1712/'EDA &amp; Statistics'!O1711)</f>
        <v>1.62415857331525E-2</v>
      </c>
      <c r="AG1690">
        <f>LN('EDA &amp; Statistics'!P1712/'EDA &amp; Statistics'!P1711)</f>
        <v>-4.4262682690664615E-3</v>
      </c>
    </row>
    <row r="1691" spans="1:33" x14ac:dyDescent="0.3">
      <c r="A1691" s="9">
        <v>41074</v>
      </c>
      <c r="B1691">
        <f>'EDA &amp; Statistics'!B1713/'EDA &amp; Statistics'!B1712-1</f>
        <v>5.5934036759850425E-3</v>
      </c>
      <c r="C1691">
        <f>'EDA &amp; Statistics'!C1713/'EDA &amp; Statistics'!C1712-1</f>
        <v>6.3399705148798891E-3</v>
      </c>
      <c r="D1691">
        <f>'EDA &amp; Statistics'!D1713/'EDA &amp; Statistics'!D1712-1</f>
        <v>3.8876064235726648E-3</v>
      </c>
      <c r="E1691">
        <f>'EDA &amp; Statistics'!E1713/'EDA &amp; Statistics'!E1712-1</f>
        <v>-5.2722897396429991E-3</v>
      </c>
      <c r="F1691">
        <f>'EDA &amp; Statistics'!F1713/'EDA &amp; Statistics'!F1712-1</f>
        <v>6.1349634923377749E-3</v>
      </c>
      <c r="G1691">
        <f>'EDA &amp; Statistics'!G1713/'EDA &amp; Statistics'!G1712-1</f>
        <v>1.7673031845840237E-2</v>
      </c>
      <c r="H1691">
        <f>'EDA &amp; Statistics'!H1713/'EDA &amp; Statistics'!H1712-1</f>
        <v>-3.3333399560713795E-2</v>
      </c>
      <c r="I1691">
        <f>'EDA &amp; Statistics'!I1713/'EDA &amp; Statistics'!I1712-1</f>
        <v>-1.4317193340664391E-2</v>
      </c>
      <c r="J1691">
        <f>'EDA &amp; Statistics'!J1713/'EDA &amp; Statistics'!J1712-1</f>
        <v>-2.9799050317521281E-2</v>
      </c>
      <c r="K1691">
        <f>'EDA &amp; Statistics'!K1713/'EDA &amp; Statistics'!K1712-1</f>
        <v>-3.8101224336719808E-2</v>
      </c>
      <c r="L1691">
        <f>'EDA &amp; Statistics'!L1713/'EDA &amp; Statistics'!L1712-1</f>
        <v>-1.0093683720986957E-2</v>
      </c>
      <c r="M1691">
        <f>'EDA &amp; Statistics'!M1713/'EDA &amp; Statistics'!M1712-1</f>
        <v>1.0214982209322265E-3</v>
      </c>
      <c r="N1691">
        <f>'EDA &amp; Statistics'!N1713/'EDA &amp; Statistics'!N1712-1</f>
        <v>-7.2664370423590641E-2</v>
      </c>
      <c r="O1691">
        <f>'EDA &amp; Statistics'!O1713/'EDA &amp; Statistics'!O1712-1</f>
        <v>-3.4522353457618338E-2</v>
      </c>
      <c r="P1691">
        <f>'EDA &amp; Statistics'!P1713/'EDA &amp; Statistics'!P1712-1</f>
        <v>-4.5376550620102041E-3</v>
      </c>
      <c r="R1691" s="9">
        <v>41074</v>
      </c>
      <c r="S1691">
        <f>LN('EDA &amp; Statistics'!B1713/'EDA &amp; Statistics'!B1712)</f>
        <v>5.5778186820771821E-3</v>
      </c>
      <c r="T1691">
        <f>LN('EDA &amp; Statistics'!C1713/'EDA &amp; Statistics'!C1712)</f>
        <v>6.3199574454551087E-3</v>
      </c>
      <c r="U1691">
        <f>LN('EDA &amp; Statistics'!D1713/'EDA &amp; Statistics'!D1712)</f>
        <v>3.8800692098851525E-3</v>
      </c>
      <c r="V1691">
        <f>LN('EDA &amp; Statistics'!E1713/'EDA &amp; Statistics'!E1712)</f>
        <v>-5.2862373045275777E-3</v>
      </c>
      <c r="W1691">
        <f>LN('EDA &amp; Statistics'!F1713/'EDA &amp; Statistics'!F1712)</f>
        <v>6.116221220186421E-3</v>
      </c>
      <c r="X1691">
        <f>LN('EDA &amp; Statistics'!G1713/'EDA &amp; Statistics'!G1712)</f>
        <v>1.7518679744900581E-2</v>
      </c>
      <c r="Y1691">
        <f>LN('EDA &amp; Statistics'!H1713/'EDA &amp; Statistics'!H1712)</f>
        <v>-3.3901620186766929E-2</v>
      </c>
      <c r="Z1691">
        <f>LN('EDA &amp; Statistics'!I1713/'EDA &amp; Statistics'!I1712)</f>
        <v>-1.4420673235179086E-2</v>
      </c>
      <c r="AA1691">
        <f>LN('EDA &amp; Statistics'!J1713/'EDA &amp; Statistics'!J1712)</f>
        <v>-3.0252064319223403E-2</v>
      </c>
      <c r="AB1691">
        <f>LN('EDA &amp; Statistics'!K1713/'EDA &amp; Statistics'!K1712)</f>
        <v>-3.8846056655981134E-2</v>
      </c>
      <c r="AC1691">
        <f>LN('EDA &amp; Statistics'!L1713/'EDA &amp; Statistics'!L1712)</f>
        <v>-1.0144970352403328E-2</v>
      </c>
      <c r="AD1691">
        <f>LN('EDA &amp; Statistics'!M1713/'EDA &amp; Statistics'!M1712)</f>
        <v>1.0209768466496031E-3</v>
      </c>
      <c r="AE1691">
        <f>LN('EDA &amp; Statistics'!N1713/'EDA &amp; Statistics'!N1712)</f>
        <v>-7.543971899119381E-2</v>
      </c>
      <c r="AF1691">
        <f>LN('EDA &amp; Statistics'!O1713/'EDA &amp; Statistics'!O1712)</f>
        <v>-3.5132329590407164E-2</v>
      </c>
      <c r="AG1691">
        <f>LN('EDA &amp; Statistics'!P1713/'EDA &amp; Statistics'!P1712)</f>
        <v>-4.5479814690309378E-3</v>
      </c>
    </row>
    <row r="1692" spans="1:33" x14ac:dyDescent="0.3">
      <c r="A1692" s="9">
        <v>41075</v>
      </c>
      <c r="B1692">
        <f>'EDA &amp; Statistics'!B1714/'EDA &amp; Statistics'!B1713-1</f>
        <v>-6.9092048037357467E-2</v>
      </c>
      <c r="C1692">
        <f>'EDA &amp; Statistics'!C1714/'EDA &amp; Statistics'!C1713-1</f>
        <v>-5.1586474474759947E-2</v>
      </c>
      <c r="D1692">
        <f>'EDA &amp; Statistics'!D1714/'EDA &amp; Statistics'!D1713-1</f>
        <v>-1.683593789225668E-2</v>
      </c>
      <c r="E1692">
        <f>'EDA &amp; Statistics'!E1714/'EDA &amp; Statistics'!E1713-1</f>
        <v>7.2885878898796275E-3</v>
      </c>
      <c r="F1692">
        <f>'EDA &amp; Statistics'!F1714/'EDA &amp; Statistics'!F1713-1</f>
        <v>0</v>
      </c>
      <c r="G1692">
        <f>'EDA &amp; Statistics'!G1714/'EDA &amp; Statistics'!G1713-1</f>
        <v>-7.2358487701603691E-3</v>
      </c>
      <c r="H1692">
        <f>'EDA &amp; Statistics'!H1714/'EDA &amp; Statistics'!H1713-1</f>
        <v>8.620691958562432E-2</v>
      </c>
      <c r="I1692">
        <f>'EDA &amp; Statistics'!I1714/'EDA &amp; Statistics'!I1713-1</f>
        <v>3.35195884175985E-2</v>
      </c>
      <c r="J1692">
        <f>'EDA &amp; Statistics'!J1714/'EDA &amp; Statistics'!J1713-1</f>
        <v>7.1430206298828125E-4</v>
      </c>
      <c r="K1692">
        <f>'EDA &amp; Statistics'!K1714/'EDA &amp; Statistics'!K1713-1</f>
        <v>9.7402971376765457E-3</v>
      </c>
      <c r="L1692">
        <f>'EDA &amp; Statistics'!L1714/'EDA &amp; Statistics'!L1713-1</f>
        <v>-5.8994879036434744E-2</v>
      </c>
      <c r="M1692">
        <f>'EDA &amp; Statistics'!M1714/'EDA &amp; Statistics'!M1713-1</f>
        <v>-4.0816347631797978E-2</v>
      </c>
      <c r="N1692">
        <f>'EDA &amp; Statistics'!N1714/'EDA &amp; Statistics'!N1713-1</f>
        <v>-0.13805974431387269</v>
      </c>
      <c r="O1692">
        <f>'EDA &amp; Statistics'!O1714/'EDA &amp; Statistics'!O1713-1</f>
        <v>-5.7211022201287154E-2</v>
      </c>
      <c r="P1692">
        <f>'EDA &amp; Statistics'!P1714/'EDA &amp; Statistics'!P1713-1</f>
        <v>1.1772535227350556E-2</v>
      </c>
      <c r="R1692" s="9">
        <v>41075</v>
      </c>
      <c r="S1692">
        <f>LN('EDA &amp; Statistics'!B1714/'EDA &amp; Statistics'!B1713)</f>
        <v>-7.1594876665387358E-2</v>
      </c>
      <c r="T1692">
        <f>LN('EDA &amp; Statistics'!C1714/'EDA &amp; Statistics'!C1713)</f>
        <v>-5.2964663478366168E-2</v>
      </c>
      <c r="U1692">
        <f>LN('EDA &amp; Statistics'!D1714/'EDA &amp; Statistics'!D1713)</f>
        <v>-1.697927336362462E-2</v>
      </c>
      <c r="V1692">
        <f>LN('EDA &amp; Statistics'!E1714/'EDA &amp; Statistics'!E1713)</f>
        <v>7.2621544968596765E-3</v>
      </c>
      <c r="W1692">
        <f>LN('EDA &amp; Statistics'!F1714/'EDA &amp; Statistics'!F1713)</f>
        <v>0</v>
      </c>
      <c r="X1692">
        <f>LN('EDA &amp; Statistics'!G1714/'EDA &amp; Statistics'!G1713)</f>
        <v>-7.2621544968596088E-3</v>
      </c>
      <c r="Y1692">
        <f>LN('EDA &amp; Statistics'!H1714/'EDA &amp; Statistics'!H1713)</f>
        <v>8.2691737050925987E-2</v>
      </c>
      <c r="Z1692">
        <f>LN('EDA &amp; Statistics'!I1714/'EDA &amp; Statistics'!I1713)</f>
        <v>3.2970053436218595E-2</v>
      </c>
      <c r="AA1692">
        <f>LN('EDA &amp; Statistics'!J1714/'EDA &amp; Statistics'!J1713)</f>
        <v>7.1404707069014437E-4</v>
      </c>
      <c r="AB1692">
        <f>LN('EDA &amp; Statistics'!K1714/'EDA &amp; Statistics'!K1713)</f>
        <v>9.6931662423290002E-3</v>
      </c>
      <c r="AC1692">
        <f>LN('EDA &amp; Statistics'!L1714/'EDA &amp; Statistics'!L1713)</f>
        <v>-6.0806697367393921E-2</v>
      </c>
      <c r="AD1692">
        <f>LN('EDA &amp; Statistics'!M1714/'EDA &amp; Statistics'!M1713)</f>
        <v>-4.1672718399676796E-2</v>
      </c>
      <c r="AE1692">
        <f>LN('EDA &amp; Statistics'!N1714/'EDA &amp; Statistics'!N1713)</f>
        <v>-0.14856931966922834</v>
      </c>
      <c r="AF1692">
        <f>LN('EDA &amp; Statistics'!O1714/'EDA &amp; Statistics'!O1713)</f>
        <v>-5.8912798910527468E-2</v>
      </c>
      <c r="AG1692">
        <f>LN('EDA &amp; Statistics'!P1714/'EDA &amp; Statistics'!P1713)</f>
        <v>1.1703778039353034E-2</v>
      </c>
    </row>
    <row r="1693" spans="1:33" x14ac:dyDescent="0.3">
      <c r="A1693" s="9">
        <v>41078</v>
      </c>
      <c r="B1693">
        <f>'EDA &amp; Statistics'!B1715/'EDA &amp; Statistics'!B1714-1</f>
        <v>-1.7083823437899048E-2</v>
      </c>
      <c r="C1693">
        <f>'EDA &amp; Statistics'!C1715/'EDA &amp; Statistics'!C1714-1</f>
        <v>7.5571135995906591E-3</v>
      </c>
      <c r="D1693">
        <f>'EDA &amp; Statistics'!D1715/'EDA &amp; Statistics'!D1714-1</f>
        <v>2.846339807717424E-3</v>
      </c>
      <c r="E1693">
        <f>'EDA &amp; Statistics'!E1715/'EDA &amp; Statistics'!E1714-1</f>
        <v>-1.1269799379622025E-2</v>
      </c>
      <c r="F1693">
        <f>'EDA &amp; Statistics'!F1715/'EDA &amp; Statistics'!F1714-1</f>
        <v>-1.2195110427418387E-2</v>
      </c>
      <c r="G1693">
        <f>'EDA &amp; Statistics'!G1715/'EDA &amp; Statistics'!G1714-1</f>
        <v>-1.3119555515487047E-2</v>
      </c>
      <c r="H1693">
        <f>'EDA &amp; Statistics'!H1715/'EDA &amp; Statistics'!H1714-1</f>
        <v>-3.8095220975234212E-2</v>
      </c>
      <c r="I1693">
        <f>'EDA &amp; Statistics'!I1715/'EDA &amp; Statistics'!I1714-1</f>
        <v>-3.7837865702682327E-2</v>
      </c>
      <c r="J1693">
        <f>'EDA &amp; Statistics'!J1715/'EDA &amp; Statistics'!J1714-1</f>
        <v>1.7844396567861631E-2</v>
      </c>
      <c r="K1693">
        <f>'EDA &amp; Statistics'!K1715/'EDA &amp; Statistics'!K1714-1</f>
        <v>1.4147926966579183E-2</v>
      </c>
      <c r="L1693">
        <f>'EDA &amp; Statistics'!L1715/'EDA &amp; Statistics'!L1714-1</f>
        <v>-2.2445853426833251E-2</v>
      </c>
      <c r="M1693">
        <f>'EDA &amp; Statistics'!M1715/'EDA &amp; Statistics'!M1714-1</f>
        <v>-4.7872041255545561E-3</v>
      </c>
      <c r="N1693">
        <f>'EDA &amp; Statistics'!N1715/'EDA &amp; Statistics'!N1714-1</f>
        <v>-3.6796554221856459E-2</v>
      </c>
      <c r="O1693">
        <f>'EDA &amp; Statistics'!O1715/'EDA &amp; Statistics'!O1714-1</f>
        <v>-1.7699098506480881E-2</v>
      </c>
      <c r="P1693">
        <f>'EDA &amp; Statistics'!P1715/'EDA &amp; Statistics'!P1714-1</f>
        <v>-8.9511910889691348E-3</v>
      </c>
      <c r="R1693" s="9">
        <v>41078</v>
      </c>
      <c r="S1693">
        <f>LN('EDA &amp; Statistics'!B1715/'EDA &amp; Statistics'!B1714)</f>
        <v>-1.7231435551189837E-2</v>
      </c>
      <c r="T1693">
        <f>LN('EDA &amp; Statistics'!C1715/'EDA &amp; Statistics'!C1714)</f>
        <v>7.5287016682905831E-3</v>
      </c>
      <c r="U1693">
        <f>LN('EDA &amp; Statistics'!D1715/'EDA &amp; Statistics'!D1714)</f>
        <v>2.8422966528782708E-3</v>
      </c>
      <c r="V1693">
        <f>LN('EDA &amp; Statistics'!E1715/'EDA &amp; Statistics'!E1714)</f>
        <v>-1.133378475778297E-2</v>
      </c>
      <c r="W1693">
        <f>LN('EDA &amp; Statistics'!F1715/'EDA &amp; Statistics'!F1714)</f>
        <v>-1.2270080925744142E-2</v>
      </c>
      <c r="X1693">
        <f>LN('EDA &amp; Statistics'!G1715/'EDA &amp; Statistics'!G1714)</f>
        <v>-1.3206377093705183E-2</v>
      </c>
      <c r="Y1693">
        <f>LN('EDA &amp; Statistics'!H1715/'EDA &amp; Statistics'!H1714)</f>
        <v>-3.8839815518240242E-2</v>
      </c>
      <c r="Z1693">
        <f>LN('EDA &amp; Statistics'!I1715/'EDA &amp; Statistics'!I1714)</f>
        <v>-3.857230374689307E-2</v>
      </c>
      <c r="AA1693">
        <f>LN('EDA &amp; Statistics'!J1715/'EDA &amp; Statistics'!J1714)</f>
        <v>1.7687054350820599E-2</v>
      </c>
      <c r="AB1693">
        <f>LN('EDA &amp; Statistics'!K1715/'EDA &amp; Statistics'!K1714)</f>
        <v>1.4048779111295763E-2</v>
      </c>
      <c r="AC1693">
        <f>LN('EDA &amp; Statistics'!L1715/'EDA &amp; Statistics'!L1714)</f>
        <v>-2.2701595743021434E-2</v>
      </c>
      <c r="AD1693">
        <f>LN('EDA &amp; Statistics'!M1715/'EDA &amp; Statistics'!M1714)</f>
        <v>-4.7986994889984919E-3</v>
      </c>
      <c r="AE1693">
        <f>LN('EDA &amp; Statistics'!N1715/'EDA &amp; Statistics'!N1714)</f>
        <v>-3.749062700650483E-2</v>
      </c>
      <c r="AF1693">
        <f>LN('EDA &amp; Statistics'!O1715/'EDA &amp; Statistics'!O1714)</f>
        <v>-1.7857600564261885E-2</v>
      </c>
      <c r="AG1693">
        <f>LN('EDA &amp; Statistics'!P1715/'EDA &amp; Statistics'!P1714)</f>
        <v>-8.991493684341113E-3</v>
      </c>
    </row>
    <row r="1694" spans="1:33" x14ac:dyDescent="0.3">
      <c r="A1694" s="9">
        <v>41079</v>
      </c>
      <c r="B1694">
        <f>'EDA &amp; Statistics'!B1716/'EDA &amp; Statistics'!B1715-1</f>
        <v>-1.2297988402895532E-2</v>
      </c>
      <c r="C1694">
        <f>'EDA &amp; Statistics'!C1716/'EDA &amp; Statistics'!C1715-1</f>
        <v>8.2828202813103324E-3</v>
      </c>
      <c r="D1694">
        <f>'EDA &amp; Statistics'!D1716/'EDA &amp; Statistics'!D1715-1</f>
        <v>1.8491999716741203E-2</v>
      </c>
      <c r="E1694">
        <f>'EDA &amp; Statistics'!E1716/'EDA &amp; Statistics'!E1715-1</f>
        <v>-2.4525450928384207E-2</v>
      </c>
      <c r="F1694">
        <f>'EDA &amp; Statistics'!F1716/'EDA &amp; Statistics'!F1715-1</f>
        <v>-2.7777751205062429E-2</v>
      </c>
      <c r="G1694">
        <f>'EDA &amp; Statistics'!G1716/'EDA &amp; Statistics'!G1715-1</f>
        <v>-3.1019208085467764E-2</v>
      </c>
      <c r="H1694">
        <f>'EDA &amp; Statistics'!H1716/'EDA &amp; Statistics'!H1715-1</f>
        <v>8.9108943027697674E-2</v>
      </c>
      <c r="I1694">
        <f>'EDA &amp; Statistics'!I1716/'EDA &amp; Statistics'!I1715-1</f>
        <v>4.4943845056852894E-2</v>
      </c>
      <c r="J1694">
        <f>'EDA &amp; Statistics'!J1716/'EDA &amp; Statistics'!J1715-1</f>
        <v>-2.1739159511991568E-2</v>
      </c>
      <c r="K1694">
        <f>'EDA &amp; Statistics'!K1716/'EDA &amp; Statistics'!K1715-1</f>
        <v>-1.5218815334550384E-2</v>
      </c>
      <c r="L1694">
        <f>'EDA &amp; Statistics'!L1716/'EDA &amp; Statistics'!L1715-1</f>
        <v>6.6508306140779183E-2</v>
      </c>
      <c r="M1694">
        <f>'EDA &amp; Statistics'!M1716/'EDA &amp; Statistics'!M1715-1</f>
        <v>5.3981800418296588E-2</v>
      </c>
      <c r="N1694">
        <f>'EDA &amp; Statistics'!N1716/'EDA &amp; Statistics'!N1715-1</f>
        <v>5.3932642301608436E-2</v>
      </c>
      <c r="O1694">
        <f>'EDA &amp; Statistics'!O1716/'EDA &amp; Statistics'!O1715-1</f>
        <v>4.1184063377979419E-2</v>
      </c>
      <c r="P1694">
        <f>'EDA &amp; Statistics'!P1716/'EDA &amp; Statistics'!P1715-1</f>
        <v>-1.7671692776582981E-2</v>
      </c>
      <c r="R1694" s="9">
        <v>41079</v>
      </c>
      <c r="S1694">
        <f>LN('EDA &amp; Statistics'!B1716/'EDA &amp; Statistics'!B1715)</f>
        <v>-1.2374234422256082E-2</v>
      </c>
      <c r="T1694">
        <f>LN('EDA &amp; Statistics'!C1716/'EDA &amp; Statistics'!C1715)</f>
        <v>8.2487059710860365E-3</v>
      </c>
      <c r="U1694">
        <f>LN('EDA &amp; Statistics'!D1716/'EDA &amp; Statistics'!D1715)</f>
        <v>1.8323101687492294E-2</v>
      </c>
      <c r="V1694">
        <f>LN('EDA &amp; Statistics'!E1716/'EDA &amp; Statistics'!E1715)</f>
        <v>-2.4831209396058884E-2</v>
      </c>
      <c r="W1694">
        <f>LN('EDA &amp; Statistics'!F1716/'EDA &amp; Statistics'!F1715)</f>
        <v>-2.8170849634760908E-2</v>
      </c>
      <c r="X1694">
        <f>LN('EDA &amp; Statistics'!G1716/'EDA &amp; Statistics'!G1715)</f>
        <v>-3.1510489873462916E-2</v>
      </c>
      <c r="Y1694">
        <f>LN('EDA &amp; Statistics'!H1716/'EDA &amp; Statistics'!H1715)</f>
        <v>8.5359878458406022E-2</v>
      </c>
      <c r="Z1694">
        <f>LN('EDA &amp; Statistics'!I1716/'EDA &amp; Statistics'!I1715)</f>
        <v>4.3963147185200842E-2</v>
      </c>
      <c r="AA1694">
        <f>LN('EDA &amp; Statistics'!J1716/'EDA &amp; Statistics'!J1715)</f>
        <v>-2.1978936442144843E-2</v>
      </c>
      <c r="AB1694">
        <f>LN('EDA &amp; Statistics'!K1716/'EDA &amp; Statistics'!K1715)</f>
        <v>-1.533581003623645E-2</v>
      </c>
      <c r="AC1694">
        <f>LN('EDA &amp; Statistics'!L1716/'EDA &amp; Statistics'!L1715)</f>
        <v>6.4390047122830613E-2</v>
      </c>
      <c r="AD1694">
        <f>LN('EDA &amp; Statistics'!M1716/'EDA &amp; Statistics'!M1715)</f>
        <v>5.2575182814775211E-2</v>
      </c>
      <c r="AE1694">
        <f>LN('EDA &amp; Statistics'!N1716/'EDA &amp; Statistics'!N1715)</f>
        <v>5.2528541342331356E-2</v>
      </c>
      <c r="AF1694">
        <f>LN('EDA &amp; Statistics'!O1716/'EDA &amp; Statistics'!O1715)</f>
        <v>4.035858800690089E-2</v>
      </c>
      <c r="AG1694">
        <f>LN('EDA &amp; Statistics'!P1716/'EDA &amp; Statistics'!P1715)</f>
        <v>-1.7829701427083147E-2</v>
      </c>
    </row>
    <row r="1695" spans="1:33" x14ac:dyDescent="0.3">
      <c r="A1695" s="9">
        <v>41080</v>
      </c>
      <c r="B1695">
        <f>'EDA &amp; Statistics'!B1717/'EDA &amp; Statistics'!B1716-1</f>
        <v>-1.4778094400980102E-2</v>
      </c>
      <c r="C1695">
        <f>'EDA &amp; Statistics'!C1717/'EDA &amp; Statistics'!C1716-1</f>
        <v>3.057267203329439E-2</v>
      </c>
      <c r="D1695">
        <f>'EDA &amp; Statistics'!D1717/'EDA &amp; Statistics'!D1716-1</f>
        <v>7.7916735037932838E-3</v>
      </c>
      <c r="E1695">
        <f>'EDA &amp; Statistics'!E1717/'EDA &amp; Statistics'!E1716-1</f>
        <v>1.3201940228996678E-2</v>
      </c>
      <c r="F1695">
        <f>'EDA &amp; Statistics'!F1717/'EDA &amp; Statistics'!F1716-1</f>
        <v>1.2698400203813742E-2</v>
      </c>
      <c r="G1695">
        <f>'EDA &amp; Statistics'!G1717/'EDA &amp; Statistics'!G1716-1</f>
        <v>1.2195110427418276E-2</v>
      </c>
      <c r="H1695">
        <f>'EDA &amp; Statistics'!H1717/'EDA &amp; Statistics'!H1716-1</f>
        <v>3.9393882197565455E-2</v>
      </c>
      <c r="I1695">
        <f>'EDA &amp; Statistics'!I1717/'EDA &amp; Statistics'!I1716-1</f>
        <v>8.602167904232072E-3</v>
      </c>
      <c r="J1695">
        <f>'EDA &amp; Statistics'!J1717/'EDA &amp; Statistics'!J1716-1</f>
        <v>3.2258051284435263E-2</v>
      </c>
      <c r="K1695">
        <f>'EDA &amp; Statistics'!K1717/'EDA &amp; Statistics'!K1716-1</f>
        <v>2.8332295017588827E-2</v>
      </c>
      <c r="L1695">
        <f>'EDA &amp; Statistics'!L1717/'EDA &amp; Statistics'!L1716-1</f>
        <v>1.6332557632204425E-2</v>
      </c>
      <c r="M1695">
        <f>'EDA &amp; Statistics'!M1717/'EDA &amp; Statistics'!M1716-1</f>
        <v>1.724139911324496E-2</v>
      </c>
      <c r="N1695">
        <f>'EDA &amp; Statistics'!N1717/'EDA &amp; Statistics'!N1716-1</f>
        <v>5.3304903400824832E-2</v>
      </c>
      <c r="O1695">
        <f>'EDA &amp; Statistics'!O1717/'EDA &amp; Statistics'!O1716-1</f>
        <v>3.2138470207403458E-2</v>
      </c>
      <c r="P1695">
        <f>'EDA &amp; Statistics'!P1717/'EDA &amp; Statistics'!P1716-1</f>
        <v>1.7823311608022863E-3</v>
      </c>
      <c r="R1695" s="9">
        <v>41080</v>
      </c>
      <c r="S1695">
        <f>LN('EDA &amp; Statistics'!B1717/'EDA &amp; Statistics'!B1716)</f>
        <v>-1.4888378310772879E-2</v>
      </c>
      <c r="T1695">
        <f>LN('EDA &amp; Statistics'!C1717/'EDA &amp; Statistics'!C1716)</f>
        <v>3.0114640000446141E-2</v>
      </c>
      <c r="U1695">
        <f>LN('EDA &amp; Statistics'!D1717/'EDA &amp; Statistics'!D1716)</f>
        <v>7.7614751780301638E-3</v>
      </c>
      <c r="V1695">
        <f>LN('EDA &amp; Statistics'!E1717/'EDA &amp; Statistics'!E1716)</f>
        <v>1.3115554095184681E-2</v>
      </c>
      <c r="W1695">
        <f>LN('EDA &amp; Statistics'!F1717/'EDA &amp; Statistics'!F1716)</f>
        <v>1.2618451621284563E-2</v>
      </c>
      <c r="X1695">
        <f>LN('EDA &amp; Statistics'!G1717/'EDA &amp; Statistics'!G1716)</f>
        <v>1.2121349147384488E-2</v>
      </c>
      <c r="Y1695">
        <f>LN('EDA &amp; Statistics'!H1717/'EDA &amp; Statistics'!H1716)</f>
        <v>3.8637737676831138E-2</v>
      </c>
      <c r="Z1695">
        <f>LN('EDA &amp; Statistics'!I1717/'EDA &amp; Statistics'!I1716)</f>
        <v>8.5653800774045958E-3</v>
      </c>
      <c r="AA1695">
        <f>LN('EDA &amp; Statistics'!J1717/'EDA &amp; Statistics'!J1716)</f>
        <v>3.1748685496376883E-2</v>
      </c>
      <c r="AB1695">
        <f>LN('EDA &amp; Statistics'!K1717/'EDA &amp; Statistics'!K1716)</f>
        <v>2.793835898136264E-2</v>
      </c>
      <c r="AC1695">
        <f>LN('EDA &amp; Statistics'!L1717/'EDA &amp; Statistics'!L1716)</f>
        <v>1.6200616102758844E-2</v>
      </c>
      <c r="AD1695">
        <f>LN('EDA &amp; Statistics'!M1717/'EDA &amp; Statistics'!M1716)</f>
        <v>1.7094452826557683E-2</v>
      </c>
      <c r="AE1695">
        <f>LN('EDA &amp; Statistics'!N1717/'EDA &amp; Statistics'!N1716)</f>
        <v>5.193274812420761E-2</v>
      </c>
      <c r="AF1695">
        <f>LN('EDA &amp; Statistics'!O1717/'EDA &amp; Statistics'!O1716)</f>
        <v>3.163283461606331E-2</v>
      </c>
      <c r="AG1695">
        <f>LN('EDA &amp; Statistics'!P1717/'EDA &amp; Statistics'!P1716)</f>
        <v>1.7807446934126926E-3</v>
      </c>
    </row>
    <row r="1696" spans="1:33" x14ac:dyDescent="0.3">
      <c r="A1696" s="9">
        <v>41081</v>
      </c>
      <c r="B1696">
        <f>'EDA &amp; Statistics'!B1718/'EDA &amp; Statistics'!B1717-1</f>
        <v>3.7471623544910182E-2</v>
      </c>
      <c r="C1696">
        <f>'EDA &amp; Statistics'!C1718/'EDA &amp; Statistics'!C1717-1</f>
        <v>1.3954224518806235E-3</v>
      </c>
      <c r="D1696">
        <f>'EDA &amp; Statistics'!D1718/'EDA &amp; Statistics'!D1717-1</f>
        <v>-7.770523395045803E-3</v>
      </c>
      <c r="E1696">
        <f>'EDA &amp; Statistics'!E1718/'EDA &amp; Statistics'!E1717-1</f>
        <v>-9.243961605488793E-3</v>
      </c>
      <c r="F1696">
        <f>'EDA &amp; Statistics'!F1718/'EDA &amp; Statistics'!F1717-1</f>
        <v>-3.1347931924396999E-3</v>
      </c>
      <c r="G1696">
        <f>'EDA &amp; Statistics'!G1718/'EDA &amp; Statistics'!G1717-1</f>
        <v>3.012045380823114E-3</v>
      </c>
      <c r="H1696">
        <f>'EDA &amp; Statistics'!H1718/'EDA &amp; Statistics'!H1717-1</f>
        <v>-0.12536438335692324</v>
      </c>
      <c r="I1696">
        <f>'EDA &amp; Statistics'!I1718/'EDA &amp; Statistics'!I1717-1</f>
        <v>-5.6503231963288658E-2</v>
      </c>
      <c r="J1696">
        <f>'EDA &amp; Statistics'!J1718/'EDA &amp; Statistics'!J1717-1</f>
        <v>1.1805561166486678E-2</v>
      </c>
      <c r="K1696">
        <f>'EDA &amp; Statistics'!K1718/'EDA &amp; Statistics'!K1717-1</f>
        <v>3.1308822729385621E-3</v>
      </c>
      <c r="L1696">
        <f>'EDA &amp; Statistics'!L1718/'EDA &amp; Statistics'!L1717-1</f>
        <v>-5.3323562060758611E-2</v>
      </c>
      <c r="M1696">
        <f>'EDA &amp; Statistics'!M1718/'EDA &amp; Statistics'!M1717-1</f>
        <v>-4.3868423373387477E-2</v>
      </c>
      <c r="N1696">
        <f>'EDA &amp; Statistics'!N1718/'EDA &amp; Statistics'!N1717-1</f>
        <v>-3.0364391423070236E-2</v>
      </c>
      <c r="O1696">
        <f>'EDA &amp; Statistics'!O1718/'EDA &amp; Statistics'!O1717-1</f>
        <v>-2.634733616504159E-2</v>
      </c>
      <c r="P1696">
        <f>'EDA &amp; Statistics'!P1718/'EDA &amp; Statistics'!P1717-1</f>
        <v>-7.8383769408704174E-3</v>
      </c>
      <c r="R1696" s="9">
        <v>41081</v>
      </c>
      <c r="S1696">
        <f>LN('EDA &amp; Statistics'!B1718/'EDA &amp; Statistics'!B1717)</f>
        <v>3.6786621948589789E-2</v>
      </c>
      <c r="T1696">
        <f>LN('EDA &amp; Statistics'!C1718/'EDA &amp; Statistics'!C1717)</f>
        <v>1.3944497547481495E-3</v>
      </c>
      <c r="U1696">
        <f>LN('EDA &amp; Statistics'!D1718/'EDA &amp; Statistics'!D1717)</f>
        <v>-7.8008712265445956E-3</v>
      </c>
      <c r="V1696">
        <f>LN('EDA &amp; Statistics'!E1718/'EDA &amp; Statistics'!E1717)</f>
        <v>-9.2869521590214117E-3</v>
      </c>
      <c r="W1696">
        <f>LN('EDA &amp; Statistics'!F1718/'EDA &amp; Statistics'!F1717)</f>
        <v>-3.139716949284924E-3</v>
      </c>
      <c r="X1696">
        <f>LN('EDA &amp; Statistics'!G1718/'EDA &amp; Statistics'!G1717)</f>
        <v>3.0075182604515989E-3</v>
      </c>
      <c r="Y1696">
        <f>LN('EDA &amp; Statistics'!H1718/'EDA &amp; Statistics'!H1717)</f>
        <v>-0.13394791748115595</v>
      </c>
      <c r="Z1696">
        <f>LN('EDA &amp; Statistics'!I1718/'EDA &amp; Statistics'!I1717)</f>
        <v>-5.8162339683679704E-2</v>
      </c>
      <c r="AA1696">
        <f>LN('EDA &amp; Statistics'!J1718/'EDA &amp; Statistics'!J1717)</f>
        <v>1.1736419170622354E-2</v>
      </c>
      <c r="AB1696">
        <f>LN('EDA &amp; Statistics'!K1718/'EDA &amp; Statistics'!K1717)</f>
        <v>3.1259912671515043E-3</v>
      </c>
      <c r="AC1696">
        <f>LN('EDA &amp; Statistics'!L1718/'EDA &amp; Statistics'!L1717)</f>
        <v>-5.4797914781459803E-2</v>
      </c>
      <c r="AD1696">
        <f>LN('EDA &amp; Statistics'!M1718/'EDA &amp; Statistics'!M1717)</f>
        <v>-4.4859742946597482E-2</v>
      </c>
      <c r="AE1696">
        <f>LN('EDA &amp; Statistics'!N1718/'EDA &amp; Statistics'!N1717)</f>
        <v>-3.0834939323973427E-2</v>
      </c>
      <c r="AF1696">
        <f>LN('EDA &amp; Statistics'!O1718/'EDA &amp; Statistics'!O1717)</f>
        <v>-2.6700646911667441E-2</v>
      </c>
      <c r="AG1696">
        <f>LN('EDA &amp; Statistics'!P1718/'EDA &amp; Statistics'!P1717)</f>
        <v>-7.8692584974435088E-3</v>
      </c>
    </row>
    <row r="1697" spans="1:33" x14ac:dyDescent="0.3">
      <c r="A1697" s="9">
        <v>41082</v>
      </c>
      <c r="B1697">
        <f>'EDA &amp; Statistics'!B1719/'EDA &amp; Statistics'!B1718-1</f>
        <v>-4.541473024948961E-2</v>
      </c>
      <c r="C1697">
        <f>'EDA &amp; Statistics'!C1719/'EDA &amp; Statistics'!C1718-1</f>
        <v>1.2752056231496667E-2</v>
      </c>
      <c r="D1697">
        <f>'EDA &amp; Statistics'!D1719/'EDA &amp; Statistics'!D1718-1</f>
        <v>1.6659353309514513E-2</v>
      </c>
      <c r="E1697">
        <f>'EDA &amp; Statistics'!E1719/'EDA &amp; Statistics'!E1718-1</f>
        <v>1.1364053248002381E-2</v>
      </c>
      <c r="F1697">
        <f>'EDA &amp; Statistics'!F1719/'EDA &amp; Statistics'!F1718-1</f>
        <v>9.4339530691780471E-3</v>
      </c>
      <c r="G1697">
        <f>'EDA &amp; Statistics'!G1719/'EDA &amp; Statistics'!G1718-1</f>
        <v>7.5075363183816357E-3</v>
      </c>
      <c r="H1697">
        <f>'EDA &amp; Statistics'!H1719/'EDA &amp; Statistics'!H1718-1</f>
        <v>8.3333250549107785E-2</v>
      </c>
      <c r="I1697">
        <f>'EDA &amp; Statistics'!I1719/'EDA &amp; Statistics'!I1718-1</f>
        <v>4.5197764846001798E-2</v>
      </c>
      <c r="J1697">
        <f>'EDA &amp; Statistics'!J1719/'EDA &amp; Statistics'!J1718-1</f>
        <v>-1.7844837381834733E-2</v>
      </c>
      <c r="K1697">
        <f>'EDA &amp; Statistics'!K1719/'EDA &amp; Statistics'!K1718-1</f>
        <v>-1.248444177431518E-2</v>
      </c>
      <c r="L1697">
        <f>'EDA &amp; Statistics'!L1719/'EDA &amp; Statistics'!L1718-1</f>
        <v>2.2376576993563768E-2</v>
      </c>
      <c r="M1697">
        <f>'EDA &amp; Statistics'!M1719/'EDA &amp; Statistics'!M1718-1</f>
        <v>2.0333698999648764E-2</v>
      </c>
      <c r="N1697">
        <f>'EDA &amp; Statistics'!N1719/'EDA &amp; Statistics'!N1718-1</f>
        <v>3.131526024259168E-2</v>
      </c>
      <c r="O1697">
        <f>'EDA &amp; Statistics'!O1719/'EDA &amp; Statistics'!O1718-1</f>
        <v>1.4760133317333279E-2</v>
      </c>
      <c r="P1697">
        <f>'EDA &amp; Statistics'!P1719/'EDA &amp; Statistics'!P1718-1</f>
        <v>-2.0136123178581267E-3</v>
      </c>
      <c r="R1697" s="9">
        <v>41082</v>
      </c>
      <c r="S1697">
        <f>LN('EDA &amp; Statistics'!B1719/'EDA &amp; Statistics'!B1718)</f>
        <v>-4.6478305337578039E-2</v>
      </c>
      <c r="T1697">
        <f>LN('EDA &amp; Statistics'!C1719/'EDA &amp; Statistics'!C1718)</f>
        <v>1.2671433443204719E-2</v>
      </c>
      <c r="U1697">
        <f>LN('EDA &amp; Statistics'!D1719/'EDA &amp; Statistics'!D1718)</f>
        <v>1.6522108459286165E-2</v>
      </c>
      <c r="V1697">
        <f>LN('EDA &amp; Statistics'!E1719/'EDA &amp; Statistics'!E1718)</f>
        <v>1.129996745412043E-2</v>
      </c>
      <c r="W1697">
        <f>LN('EDA &amp; Statistics'!F1719/'EDA &amp; Statistics'!F1718)</f>
        <v>9.3897312408004179E-3</v>
      </c>
      <c r="X1697">
        <f>LN('EDA &amp; Statistics'!G1719/'EDA &amp; Statistics'!G1718)</f>
        <v>7.4794950274802794E-3</v>
      </c>
      <c r="Y1697">
        <f>LN('EDA &amp; Statistics'!H1719/'EDA &amp; Statistics'!H1718)</f>
        <v>8.0042631257325303E-2</v>
      </c>
      <c r="Z1697">
        <f>LN('EDA &amp; Statistics'!I1719/'EDA &amp; Statistics'!I1718)</f>
        <v>4.4206116167967387E-2</v>
      </c>
      <c r="AA1697">
        <f>LN('EDA &amp; Statistics'!J1719/'EDA &amp; Statistics'!J1718)</f>
        <v>-1.8005976369945408E-2</v>
      </c>
      <c r="AB1697">
        <f>LN('EDA &amp; Statistics'!K1719/'EDA &amp; Statistics'!K1718)</f>
        <v>-1.256302716572098E-2</v>
      </c>
      <c r="AC1697">
        <f>LN('EDA &amp; Statistics'!L1719/'EDA &amp; Statistics'!L1718)</f>
        <v>2.2129894552372707E-2</v>
      </c>
      <c r="AD1697">
        <f>LN('EDA &amp; Statistics'!M1719/'EDA &amp; Statistics'!M1718)</f>
        <v>2.0129729674371814E-2</v>
      </c>
      <c r="AE1697">
        <f>LN('EDA &amp; Statistics'!N1719/'EDA &amp; Statistics'!N1718)</f>
        <v>3.0834939323973506E-2</v>
      </c>
      <c r="AF1697">
        <f>LN('EDA &amp; Statistics'!O1719/'EDA &amp; Statistics'!O1718)</f>
        <v>1.4652262710496907E-2</v>
      </c>
      <c r="AG1697">
        <f>LN('EDA &amp; Statistics'!P1719/'EDA &amp; Statistics'!P1718)</f>
        <v>-2.015642360745458E-3</v>
      </c>
    </row>
    <row r="1698" spans="1:33" x14ac:dyDescent="0.3">
      <c r="A1698" s="9">
        <v>41085</v>
      </c>
      <c r="B1698">
        <f>'EDA &amp; Statistics'!B1720/'EDA &amp; Statistics'!B1719-1</f>
        <v>-1.8877820704066073E-2</v>
      </c>
      <c r="C1698">
        <f>'EDA &amp; Statistics'!C1720/'EDA &amp; Statistics'!C1719-1</f>
        <v>-4.4871903798988422E-2</v>
      </c>
      <c r="D1698">
        <f>'EDA &amp; Statistics'!D1720/'EDA &amp; Statistics'!D1719-1</f>
        <v>-3.3199129885818524E-2</v>
      </c>
      <c r="E1698">
        <f>'EDA &amp; Statistics'!E1720/'EDA &amp; Statistics'!E1719-1</f>
        <v>2.7732906437094584E-4</v>
      </c>
      <c r="F1698">
        <f>'EDA &amp; Statistics'!F1720/'EDA &amp; Statistics'!F1719-1</f>
        <v>3.1152617895386925E-3</v>
      </c>
      <c r="G1698">
        <f>'EDA &amp; Statistics'!G1720/'EDA &amp; Statistics'!G1719-1</f>
        <v>5.9612461439082498E-3</v>
      </c>
      <c r="H1698">
        <f>'EDA &amp; Statistics'!H1720/'EDA &amp; Statistics'!H1719-1</f>
        <v>-1.5384601277006582E-2</v>
      </c>
      <c r="I1698">
        <f>'EDA &amp; Statistics'!I1720/'EDA &amp; Statistics'!I1719-1</f>
        <v>-2.1621987347706373E-3</v>
      </c>
      <c r="J1698">
        <f>'EDA &amp; Statistics'!J1720/'EDA &amp; Statistics'!J1719-1</f>
        <v>-9.0845639852469295E-3</v>
      </c>
      <c r="K1698">
        <f>'EDA &amp; Statistics'!K1720/'EDA &amp; Statistics'!K1719-1</f>
        <v>-8.2174536630016393E-3</v>
      </c>
      <c r="L1698">
        <f>'EDA &amp; Statistics'!L1720/'EDA &amp; Statistics'!L1719-1</f>
        <v>-5.5849055313648144E-2</v>
      </c>
      <c r="M1698">
        <f>'EDA &amp; Statistics'!M1720/'EDA &amp; Statistics'!M1719-1</f>
        <v>-3.6280009887609488E-2</v>
      </c>
      <c r="N1698">
        <f>'EDA &amp; Statistics'!N1720/'EDA &amp; Statistics'!N1719-1</f>
        <v>-3.2388632704213993E-2</v>
      </c>
      <c r="O1698">
        <f>'EDA &amp; Statistics'!O1720/'EDA &amp; Statistics'!O1719-1</f>
        <v>-1.93939208984375E-2</v>
      </c>
      <c r="P1698">
        <f>'EDA &amp; Statistics'!P1720/'EDA &amp; Statistics'!P1719-1</f>
        <v>-9.9008197670080733E-3</v>
      </c>
      <c r="R1698" s="9">
        <v>41085</v>
      </c>
      <c r="S1698">
        <f>LN('EDA &amp; Statistics'!B1720/'EDA &amp; Statistics'!B1719)</f>
        <v>-1.9058281508400002E-2</v>
      </c>
      <c r="T1698">
        <f>LN('EDA &amp; Statistics'!C1720/'EDA &amp; Statistics'!C1719)</f>
        <v>-4.590981534866289E-2</v>
      </c>
      <c r="U1698">
        <f>LN('EDA &amp; Statistics'!D1720/'EDA &amp; Statistics'!D1719)</f>
        <v>-3.3762730159232431E-2</v>
      </c>
      <c r="V1698">
        <f>LN('EDA &amp; Statistics'!E1720/'EDA &amp; Statistics'!E1719)</f>
        <v>2.7729061577441802E-4</v>
      </c>
      <c r="W1698">
        <f>LN('EDA &amp; Statistics'!F1720/'EDA &amp; Statistics'!F1719)</f>
        <v>3.1104194157648593E-3</v>
      </c>
      <c r="X1698">
        <f>LN('EDA &amp; Statistics'!G1720/'EDA &amp; Statistics'!G1719)</f>
        <v>5.9435482157553267E-3</v>
      </c>
      <c r="Y1698">
        <f>LN('EDA &amp; Statistics'!H1720/'EDA &amp; Statistics'!H1719)</f>
        <v>-1.5504172207925167E-2</v>
      </c>
      <c r="Z1698">
        <f>LN('EDA &amp; Statistics'!I1720/'EDA &amp; Statistics'!I1719)</f>
        <v>-2.1645396614294386E-3</v>
      </c>
      <c r="AA1698">
        <f>LN('EDA &amp; Statistics'!J1720/'EDA &amp; Statistics'!J1719)</f>
        <v>-9.1260802661329646E-3</v>
      </c>
      <c r="AB1698">
        <f>LN('EDA &amp; Statistics'!K1720/'EDA &amp; Statistics'!K1719)</f>
        <v>-8.2514030482750914E-3</v>
      </c>
      <c r="AC1698">
        <f>LN('EDA &amp; Statistics'!L1720/'EDA &amp; Statistics'!L1719)</f>
        <v>-5.7469226586971629E-2</v>
      </c>
      <c r="AD1698">
        <f>LN('EDA &amp; Statistics'!M1720/'EDA &amp; Statistics'!M1719)</f>
        <v>-3.6954493253602311E-2</v>
      </c>
      <c r="AE1698">
        <f>LN('EDA &amp; Statistics'!N1720/'EDA &amp; Statistics'!N1719)</f>
        <v>-3.2924752386596159E-2</v>
      </c>
      <c r="AF1698">
        <f>LN('EDA &amp; Statistics'!O1720/'EDA &amp; Statistics'!O1719)</f>
        <v>-1.9584450414892735E-2</v>
      </c>
      <c r="AG1698">
        <f>LN('EDA &amp; Statistics'!P1720/'EDA &amp; Statistics'!P1719)</f>
        <v>-9.9501588178610347E-3</v>
      </c>
    </row>
    <row r="1699" spans="1:33" x14ac:dyDescent="0.3">
      <c r="A1699" s="9">
        <v>41086</v>
      </c>
      <c r="B1699">
        <f>'EDA &amp; Statistics'!B1721/'EDA &amp; Statistics'!B1720-1</f>
        <v>1.9412415923885762E-2</v>
      </c>
      <c r="C1699">
        <f>'EDA &amp; Statistics'!C1721/'EDA &amp; Statistics'!C1720-1</f>
        <v>9.0685075364467238E-3</v>
      </c>
      <c r="D1699">
        <f>'EDA &amp; Statistics'!D1721/'EDA &amp; Statistics'!D1720-1</f>
        <v>9.8119494708091004E-3</v>
      </c>
      <c r="E1699">
        <f>'EDA &amp; Statistics'!E1721/'EDA &amp; Statistics'!E1720-1</f>
        <v>-9.7444573010221358E-3</v>
      </c>
      <c r="F1699">
        <f>'EDA &amp; Statistics'!F1721/'EDA &amp; Statistics'!F1720-1</f>
        <v>-9.3167612183899795E-3</v>
      </c>
      <c r="G1699">
        <f>'EDA &amp; Statistics'!G1721/'EDA &amp; Statistics'!G1720-1</f>
        <v>-8.8888804117838172E-3</v>
      </c>
      <c r="H1699">
        <f>'EDA &amp; Statistics'!H1721/'EDA &amp; Statistics'!H1720-1</f>
        <v>0.10312497846316493</v>
      </c>
      <c r="I1699">
        <f>'EDA &amp; Statistics'!I1721/'EDA &amp; Statistics'!I1720-1</f>
        <v>5.0920966047307781E-2</v>
      </c>
      <c r="J1699">
        <f>'EDA &amp; Statistics'!J1721/'EDA &amp; Statistics'!J1720-1</f>
        <v>-1.2693956368257653E-2</v>
      </c>
      <c r="K1699">
        <f>'EDA &amp; Statistics'!K1721/'EDA &amp; Statistics'!K1720-1</f>
        <v>-1.4021626465149817E-2</v>
      </c>
      <c r="L1699">
        <f>'EDA &amp; Statistics'!L1721/'EDA &amp; Statistics'!L1720-1</f>
        <v>2.637888979849623E-2</v>
      </c>
      <c r="M1699">
        <f>'EDA &amp; Statistics'!M1721/'EDA &amp; Statistics'!M1720-1</f>
        <v>2.3859997983681769E-2</v>
      </c>
      <c r="N1699">
        <f>'EDA &amp; Statistics'!N1721/'EDA &amp; Statistics'!N1720-1</f>
        <v>1.4644286977348431E-2</v>
      </c>
      <c r="O1699">
        <f>'EDA &amp; Statistics'!O1721/'EDA &amp; Statistics'!O1720-1</f>
        <v>3.7082487522073215E-3</v>
      </c>
      <c r="P1699">
        <f>'EDA &amp; Statistics'!P1721/'EDA &amp; Statistics'!P1720-1</f>
        <v>2.0527718558160934E-3</v>
      </c>
      <c r="R1699" s="9">
        <v>41086</v>
      </c>
      <c r="S1699">
        <f>LN('EDA &amp; Statistics'!B1721/'EDA &amp; Statistics'!B1720)</f>
        <v>1.9226398488524359E-2</v>
      </c>
      <c r="T1699">
        <f>LN('EDA &amp; Statistics'!C1721/'EDA &amp; Statistics'!C1720)</f>
        <v>9.0276355348436633E-3</v>
      </c>
      <c r="U1699">
        <f>LN('EDA &amp; Statistics'!D1721/'EDA &amp; Statistics'!D1720)</f>
        <v>9.7641248751476842E-3</v>
      </c>
      <c r="V1699">
        <f>LN('EDA &amp; Statistics'!E1721/'EDA &amp; Statistics'!E1720)</f>
        <v>-9.7922452233920911E-3</v>
      </c>
      <c r="W1699">
        <f>LN('EDA &amp; Statistics'!F1721/'EDA &amp; Statistics'!F1720)</f>
        <v>-9.3604337072803068E-3</v>
      </c>
      <c r="X1699">
        <f>LN('EDA &amp; Statistics'!G1721/'EDA &amp; Statistics'!G1720)</f>
        <v>-8.9286221911684897E-3</v>
      </c>
      <c r="Y1699">
        <f>LN('EDA &amp; Statistics'!H1721/'EDA &amp; Statistics'!H1720)</f>
        <v>9.81470416160478E-2</v>
      </c>
      <c r="Z1699">
        <f>LN('EDA &amp; Statistics'!I1721/'EDA &amp; Statistics'!I1720)</f>
        <v>4.9666890254023467E-2</v>
      </c>
      <c r="AA1699">
        <f>LN('EDA &amp; Statistics'!J1721/'EDA &amp; Statistics'!J1720)</f>
        <v>-1.277521301028688E-2</v>
      </c>
      <c r="AB1699">
        <f>LN('EDA &amp; Statistics'!K1721/'EDA &amp; Statistics'!K1720)</f>
        <v>-1.4120858154679826E-2</v>
      </c>
      <c r="AC1699">
        <f>LN('EDA &amp; Statistics'!L1721/'EDA &amp; Statistics'!L1720)</f>
        <v>2.6036966881062908E-2</v>
      </c>
      <c r="AD1699">
        <f>LN('EDA &amp; Statistics'!M1721/'EDA &amp; Statistics'!M1720)</f>
        <v>2.3579796551125784E-2</v>
      </c>
      <c r="AE1699">
        <f>LN('EDA &amp; Statistics'!N1721/'EDA &amp; Statistics'!N1720)</f>
        <v>1.4538094889679942E-2</v>
      </c>
      <c r="AF1699">
        <f>LN('EDA &amp; Statistics'!O1721/'EDA &amp; Statistics'!O1720)</f>
        <v>3.7013901481804516E-3</v>
      </c>
      <c r="AG1699">
        <f>LN('EDA &amp; Statistics'!P1721/'EDA &amp; Statistics'!P1720)</f>
        <v>2.0506677986109911E-3</v>
      </c>
    </row>
    <row r="1700" spans="1:33" x14ac:dyDescent="0.3">
      <c r="A1700" s="9">
        <v>41087</v>
      </c>
      <c r="B1700">
        <f>'EDA &amp; Statistics'!B1722/'EDA &amp; Statistics'!B1721-1</f>
        <v>1.0399183655950051E-2</v>
      </c>
      <c r="C1700">
        <f>'EDA &amp; Statistics'!C1722/'EDA &amp; Statistics'!C1721-1</f>
        <v>-1.4687659800691755E-3</v>
      </c>
      <c r="D1700">
        <f>'EDA &amp; Statistics'!D1722/'EDA &amp; Statistics'!D1721-1</f>
        <v>-6.2735754389704468E-3</v>
      </c>
      <c r="E1700">
        <f>'EDA &amp; Statistics'!E1722/'EDA &amp; Statistics'!E1721-1</f>
        <v>-1.0124787935704704E-2</v>
      </c>
      <c r="F1700">
        <f>'EDA &amp; Statistics'!F1722/'EDA &amp; Statistics'!F1721-1</f>
        <v>-1.2539172769758689E-2</v>
      </c>
      <c r="G1700">
        <f>'EDA &amp; Statistics'!G1722/'EDA &amp; Statistics'!G1721-1</f>
        <v>-1.4947668726047247E-2</v>
      </c>
      <c r="H1700">
        <f>'EDA &amp; Statistics'!H1722/'EDA &amp; Statistics'!H1721-1</f>
        <v>1.4164377459852551E-2</v>
      </c>
      <c r="I1700">
        <f>'EDA &amp; Statistics'!I1722/'EDA &amp; Statistics'!I1721-1</f>
        <v>1.5463902322123246E-2</v>
      </c>
      <c r="J1700">
        <f>'EDA &amp; Statistics'!J1722/'EDA &amp; Statistics'!J1721-1</f>
        <v>6.4285823277063781E-3</v>
      </c>
      <c r="K1700">
        <f>'EDA &amp; Statistics'!K1722/'EDA &amp; Statistics'!K1721-1</f>
        <v>5.8177214631152108E-3</v>
      </c>
      <c r="L1700">
        <f>'EDA &amp; Statistics'!L1722/'EDA &amp; Statistics'!L1721-1</f>
        <v>2.4143315557471068E-2</v>
      </c>
      <c r="M1700">
        <f>'EDA &amp; Statistics'!M1722/'EDA &amp; Statistics'!M1721-1</f>
        <v>1.7089586985185257E-2</v>
      </c>
      <c r="N1700">
        <f>'EDA &amp; Statistics'!N1722/'EDA &amp; Statistics'!N1721-1</f>
        <v>-4.1237074886146807E-3</v>
      </c>
      <c r="O1700">
        <f>'EDA &amp; Statistics'!O1722/'EDA &amp; Statistics'!O1721-1</f>
        <v>0</v>
      </c>
      <c r="P1700">
        <f>'EDA &amp; Statistics'!P1722/'EDA &amp; Statistics'!P1721-1</f>
        <v>7.7122341589483945E-3</v>
      </c>
      <c r="R1700" s="9">
        <v>41087</v>
      </c>
      <c r="S1700">
        <f>LN('EDA &amp; Statistics'!B1722/'EDA &amp; Statistics'!B1721)</f>
        <v>1.0345484112359138E-2</v>
      </c>
      <c r="T1700">
        <f>LN('EDA &amp; Statistics'!C1722/'EDA &amp; Statistics'!C1721)</f>
        <v>-1.4698456741627499E-3</v>
      </c>
      <c r="U1700">
        <f>LN('EDA &amp; Statistics'!D1722/'EDA &amp; Statistics'!D1721)</f>
        <v>-6.2933370071786253E-3</v>
      </c>
      <c r="V1700">
        <f>LN('EDA &amp; Statistics'!E1722/'EDA &amp; Statistics'!E1721)</f>
        <v>-1.0176392218174887E-2</v>
      </c>
      <c r="W1700">
        <f>LN('EDA &amp; Statistics'!F1722/'EDA &amp; Statistics'!F1721)</f>
        <v>-1.2618451621284669E-2</v>
      </c>
      <c r="X1700">
        <f>LN('EDA &amp; Statistics'!G1722/'EDA &amp; Statistics'!G1721)</f>
        <v>-1.5060511024394492E-2</v>
      </c>
      <c r="Y1700">
        <f>LN('EDA &amp; Statistics'!H1722/'EDA &amp; Statistics'!H1721)</f>
        <v>1.40649999794903E-2</v>
      </c>
      <c r="Z1700">
        <f>LN('EDA &amp; Statistics'!I1722/'EDA &amp; Statistics'!I1721)</f>
        <v>1.5345554702537978E-2</v>
      </c>
      <c r="AA1700">
        <f>LN('EDA &amp; Statistics'!J1722/'EDA &amp; Statistics'!J1721)</f>
        <v>6.4080071248468042E-3</v>
      </c>
      <c r="AB1700">
        <f>LN('EDA &amp; Statistics'!K1722/'EDA &amp; Statistics'!K1721)</f>
        <v>5.8008638718512256E-3</v>
      </c>
      <c r="AC1700">
        <f>LN('EDA &amp; Statistics'!L1722/'EDA &amp; Statistics'!L1721)</f>
        <v>2.3856473423397789E-2</v>
      </c>
      <c r="AD1700">
        <f>LN('EDA &amp; Statistics'!M1722/'EDA &amp; Statistics'!M1721)</f>
        <v>1.6945202651066162E-2</v>
      </c>
      <c r="AE1700">
        <f>LN('EDA &amp; Statistics'!N1722/'EDA &amp; Statistics'!N1721)</f>
        <v>-4.1322334173703934E-3</v>
      </c>
      <c r="AF1700">
        <f>LN('EDA &amp; Statistics'!O1722/'EDA &amp; Statistics'!O1721)</f>
        <v>0</v>
      </c>
      <c r="AG1700">
        <f>LN('EDA &amp; Statistics'!P1722/'EDA &amp; Statistics'!P1721)</f>
        <v>7.6826469062674504E-3</v>
      </c>
    </row>
    <row r="1701" spans="1:33" x14ac:dyDescent="0.3">
      <c r="A1701" s="9">
        <v>41088</v>
      </c>
      <c r="B1701">
        <f>'EDA &amp; Statistics'!B1723/'EDA &amp; Statistics'!B1722-1</f>
        <v>3.5937362082961721E-2</v>
      </c>
      <c r="C1701">
        <f>'EDA &amp; Statistics'!C1723/'EDA &amp; Statistics'!C1722-1</f>
        <v>-2.6928584596876859E-2</v>
      </c>
      <c r="D1701">
        <f>'EDA &amp; Statistics'!D1723/'EDA &amp; Statistics'!D1722-1</f>
        <v>-2.2444327737811243E-2</v>
      </c>
      <c r="E1701">
        <f>'EDA &amp; Statistics'!E1723/'EDA &amp; Statistics'!E1722-1</f>
        <v>1.4519892579377469E-2</v>
      </c>
      <c r="F1701">
        <f>'EDA &amp; Statistics'!F1723/'EDA &amp; Statistics'!F1722-1</f>
        <v>9.5238001528603622E-3</v>
      </c>
      <c r="G1701">
        <f>'EDA &amp; Statistics'!G1723/'EDA &amp; Statistics'!G1722-1</f>
        <v>4.5523114228473993E-3</v>
      </c>
      <c r="H1701">
        <f>'EDA &amp; Statistics'!H1723/'EDA &amp; Statistics'!H1722-1</f>
        <v>-6.42458135438565E-2</v>
      </c>
      <c r="I1701">
        <f>'EDA &amp; Statistics'!I1723/'EDA &amp; Statistics'!I1722-1</f>
        <v>-2.030460938141998E-2</v>
      </c>
      <c r="J1701">
        <f>'EDA &amp; Statistics'!J1723/'EDA &amp; Statistics'!J1722-1</f>
        <v>1.4194112045968765E-3</v>
      </c>
      <c r="K1701">
        <f>'EDA &amp; Statistics'!K1723/'EDA &amp; Statistics'!K1722-1</f>
        <v>3.2133184905003276E-3</v>
      </c>
      <c r="L1701">
        <f>'EDA &amp; Statistics'!L1723/'EDA &amp; Statistics'!L1722-1</f>
        <v>-2.509514079387043E-2</v>
      </c>
      <c r="M1701">
        <f>'EDA &amp; Statistics'!M1723/'EDA &amp; Statistics'!M1722-1</f>
        <v>-1.2219923417135514E-2</v>
      </c>
      <c r="N1701">
        <f>'EDA &amp; Statistics'!N1723/'EDA &amp; Statistics'!N1722-1</f>
        <v>-8.2815657318552338E-3</v>
      </c>
      <c r="O1701">
        <f>'EDA &amp; Statistics'!O1723/'EDA &amp; Statistics'!O1722-1</f>
        <v>-9.8522074918165892E-3</v>
      </c>
      <c r="P1701">
        <f>'EDA &amp; Statistics'!P1723/'EDA &amp; Statistics'!P1722-1</f>
        <v>6.4078351402050426E-3</v>
      </c>
      <c r="R1701" s="9">
        <v>41088</v>
      </c>
      <c r="S1701">
        <f>LN('EDA &amp; Statistics'!B1723/'EDA &amp; Statistics'!B1722)</f>
        <v>3.5306680699550133E-2</v>
      </c>
      <c r="T1701">
        <f>LN('EDA &amp; Statistics'!C1723/'EDA &amp; Statistics'!C1722)</f>
        <v>-2.7297802364057249E-2</v>
      </c>
      <c r="U1701">
        <f>LN('EDA &amp; Statistics'!D1723/'EDA &amp; Statistics'!D1722)</f>
        <v>-2.2700035023508584E-2</v>
      </c>
      <c r="V1701">
        <f>LN('EDA &amp; Statistics'!E1723/'EDA &amp; Statistics'!E1722)</f>
        <v>1.4415488351106051E-2</v>
      </c>
      <c r="W1701">
        <f>LN('EDA &amp; Statistics'!F1723/'EDA &amp; Statistics'!F1722)</f>
        <v>9.4787346719997483E-3</v>
      </c>
      <c r="X1701">
        <f>LN('EDA &amp; Statistics'!G1723/'EDA &amp; Statistics'!G1722)</f>
        <v>4.5419809928935817E-3</v>
      </c>
      <c r="Y1701">
        <f>LN('EDA &amp; Statistics'!H1723/'EDA &amp; Statistics'!H1722)</f>
        <v>-6.6402458303098433E-2</v>
      </c>
      <c r="Z1701">
        <f>LN('EDA &amp; Statistics'!I1723/'EDA &amp; Statistics'!I1722)</f>
        <v>-2.0513581533309712E-2</v>
      </c>
      <c r="AA1701">
        <f>LN('EDA &amp; Statistics'!J1723/'EDA &amp; Statistics'!J1722)</f>
        <v>1.4184047927419559E-3</v>
      </c>
      <c r="AB1701">
        <f>LN('EDA &amp; Statistics'!K1723/'EDA &amp; Statistics'!K1722)</f>
        <v>3.2081668156708335E-3</v>
      </c>
      <c r="AC1701">
        <f>LN('EDA &amp; Statistics'!L1723/'EDA &amp; Statistics'!L1722)</f>
        <v>-2.5415393046962796E-2</v>
      </c>
      <c r="AD1701">
        <f>LN('EDA &amp; Statistics'!M1723/'EDA &amp; Statistics'!M1722)</f>
        <v>-1.2295200563870077E-2</v>
      </c>
      <c r="AE1701">
        <f>LN('EDA &amp; Statistics'!N1723/'EDA &amp; Statistics'!N1722)</f>
        <v>-8.3160484096868725E-3</v>
      </c>
      <c r="AF1701">
        <f>LN('EDA &amp; Statistics'!O1723/'EDA &amp; Statistics'!O1722)</f>
        <v>-9.9010616336507665E-3</v>
      </c>
      <c r="AG1701">
        <f>LN('EDA &amp; Statistics'!P1723/'EDA &amp; Statistics'!P1722)</f>
        <v>6.3873922479278245E-3</v>
      </c>
    </row>
    <row r="1702" spans="1:33" x14ac:dyDescent="0.3">
      <c r="A1702" s="9">
        <v>41089</v>
      </c>
      <c r="B1702">
        <f>'EDA &amp; Statistics'!B1724/'EDA &amp; Statistics'!B1723-1</f>
        <v>-1.3341356693096329E-2</v>
      </c>
      <c r="C1702">
        <f>'EDA &amp; Statistics'!C1724/'EDA &amp; Statistics'!C1723-1</f>
        <v>2.8160078812559552E-2</v>
      </c>
      <c r="D1702">
        <f>'EDA &amp; Statistics'!D1724/'EDA &amp; Statistics'!D1723-1</f>
        <v>4.2941365068462023E-2</v>
      </c>
      <c r="E1702">
        <f>'EDA &amp; Statistics'!E1724/'EDA &amp; Statistics'!E1723-1</f>
        <v>-2.450549297653537E-3</v>
      </c>
      <c r="F1702">
        <f>'EDA &amp; Statistics'!F1724/'EDA &amp; Statistics'!F1723-1</f>
        <v>6.2893020461187721E-3</v>
      </c>
      <c r="G1702">
        <f>'EDA &amp; Statistics'!G1724/'EDA &amp; Statistics'!G1723-1</f>
        <v>1.5105726036447331E-2</v>
      </c>
      <c r="H1702">
        <f>'EDA &amp; Statistics'!H1724/'EDA &amp; Statistics'!H1723-1</f>
        <v>0.12835815451569665</v>
      </c>
      <c r="I1702">
        <f>'EDA &amp; Statistics'!I1724/'EDA &amp; Statistics'!I1723-1</f>
        <v>5.1813485264032844E-2</v>
      </c>
      <c r="J1702">
        <f>'EDA &amp; Statistics'!J1724/'EDA &amp; Statistics'!J1723-1</f>
        <v>1.0630799139219382E-2</v>
      </c>
      <c r="K1702">
        <f>'EDA &amp; Statistics'!K1724/'EDA &amp; Statistics'!K1723-1</f>
        <v>1.2812348964652331E-2</v>
      </c>
      <c r="L1702">
        <f>'EDA &amp; Statistics'!L1724/'EDA &amp; Statistics'!L1723-1</f>
        <v>1.4820635110298852E-2</v>
      </c>
      <c r="M1702">
        <f>'EDA &amp; Statistics'!M1724/'EDA &amp; Statistics'!M1723-1</f>
        <v>2.1133962971383591E-2</v>
      </c>
      <c r="N1702">
        <f>'EDA &amp; Statistics'!N1724/'EDA &amp; Statistics'!N1723-1</f>
        <v>5.219206722149683E-2</v>
      </c>
      <c r="O1702">
        <f>'EDA &amp; Statistics'!O1724/'EDA &amp; Statistics'!O1723-1</f>
        <v>4.4776076913596752E-2</v>
      </c>
      <c r="P1702">
        <f>'EDA &amp; Statistics'!P1724/'EDA &amp; Statistics'!P1723-1</f>
        <v>-6.2610118737048692E-3</v>
      </c>
      <c r="R1702" s="9">
        <v>41089</v>
      </c>
      <c r="S1702">
        <f>LN('EDA &amp; Statistics'!B1724/'EDA &amp; Statistics'!B1723)</f>
        <v>-1.3431152148747395E-2</v>
      </c>
      <c r="T1702">
        <f>LN('EDA &amp; Statistics'!C1724/'EDA &amp; Statistics'!C1723)</f>
        <v>2.7770873599337029E-2</v>
      </c>
      <c r="U1702">
        <f>LN('EDA &amp; Statistics'!D1724/'EDA &amp; Statistics'!D1723)</f>
        <v>4.2044956862588793E-2</v>
      </c>
      <c r="V1702">
        <f>LN('EDA &amp; Statistics'!E1724/'EDA &amp; Statistics'!E1723)</f>
        <v>-2.4535568079565103E-3</v>
      </c>
      <c r="W1702">
        <f>LN('EDA &amp; Statistics'!F1724/'EDA &amp; Statistics'!F1723)</f>
        <v>6.2696069219259076E-3</v>
      </c>
      <c r="X1702">
        <f>LN('EDA &amp; Statistics'!G1724/'EDA &amp; Statistics'!G1723)</f>
        <v>1.4992770651808101E-2</v>
      </c>
      <c r="Y1702">
        <f>LN('EDA &amp; Statistics'!H1724/'EDA &amp; Statistics'!H1723)</f>
        <v>0.12076361554784913</v>
      </c>
      <c r="Z1702">
        <f>LN('EDA &amp; Statistics'!I1724/'EDA &amp; Statistics'!I1723)</f>
        <v>5.051580322044031E-2</v>
      </c>
      <c r="AA1702">
        <f>LN('EDA &amp; Statistics'!J1724/'EDA &amp; Statistics'!J1723)</f>
        <v>1.0574689503921902E-2</v>
      </c>
      <c r="AB1702">
        <f>LN('EDA &amp; Statistics'!K1724/'EDA &amp; Statistics'!K1723)</f>
        <v>1.2730965229030736E-2</v>
      </c>
      <c r="AC1702">
        <f>LN('EDA &amp; Statistics'!L1724/'EDA &amp; Statistics'!L1723)</f>
        <v>1.471188270091529E-2</v>
      </c>
      <c r="AD1702">
        <f>LN('EDA &amp; Statistics'!M1724/'EDA &amp; Statistics'!M1723)</f>
        <v>2.0913738187103924E-2</v>
      </c>
      <c r="AE1702">
        <f>LN('EDA &amp; Statistics'!N1724/'EDA &amp; Statistics'!N1723)</f>
        <v>5.0875671055487078E-2</v>
      </c>
      <c r="AF1702">
        <f>LN('EDA &amp; Statistics'!O1724/'EDA &amp; Statistics'!O1723)</f>
        <v>4.3802581989977565E-2</v>
      </c>
      <c r="AG1702">
        <f>LN('EDA &amp; Statistics'!P1724/'EDA &amp; Statistics'!P1723)</f>
        <v>-6.2806942057637748E-3</v>
      </c>
    </row>
    <row r="1703" spans="1:33" x14ac:dyDescent="0.3">
      <c r="A1703" s="9">
        <v>41092</v>
      </c>
      <c r="B1703">
        <f>'EDA &amp; Statistics'!B1725/'EDA &amp; Statistics'!B1724-1</f>
        <v>1.153422707024454E-3</v>
      </c>
      <c r="C1703">
        <f>'EDA &amp; Statistics'!C1725/'EDA &amp; Statistics'!C1724-1</f>
        <v>-4.8454741043722827E-2</v>
      </c>
      <c r="D1703">
        <f>'EDA &amp; Statistics'!D1725/'EDA &amp; Statistics'!D1724-1</f>
        <v>-3.517144823755658E-2</v>
      </c>
      <c r="E1703">
        <f>'EDA &amp; Statistics'!E1725/'EDA &amp; Statistics'!E1724-1</f>
        <v>-2.8957654706374125E-4</v>
      </c>
      <c r="F1703">
        <f>'EDA &amp; Statistics'!F1725/'EDA &amp; Statistics'!F1724-1</f>
        <v>-3.1249969732016769E-3</v>
      </c>
      <c r="G1703">
        <f>'EDA &amp; Statistics'!G1725/'EDA &amp; Statistics'!G1724-1</f>
        <v>-5.9523754615901092E-3</v>
      </c>
      <c r="H1703">
        <f>'EDA &amp; Statistics'!H1725/'EDA &amp; Statistics'!H1724-1</f>
        <v>-4.7618987548857517E-2</v>
      </c>
      <c r="I1703">
        <f>'EDA &amp; Statistics'!I1725/'EDA &amp; Statistics'!I1724-1</f>
        <v>-3.6453202953994457E-2</v>
      </c>
      <c r="J1703">
        <f>'EDA &amp; Statistics'!J1725/'EDA &amp; Statistics'!J1724-1</f>
        <v>9.1164174161526557E-3</v>
      </c>
      <c r="K1703">
        <f>'EDA &amp; Statistics'!K1725/'EDA &amp; Statistics'!K1724-1</f>
        <v>8.2225905955892742E-3</v>
      </c>
      <c r="L1703">
        <f>'EDA &amp; Statistics'!L1725/'EDA &amp; Statistics'!L1724-1</f>
        <v>-3.6126095756488286E-2</v>
      </c>
      <c r="M1703">
        <f>'EDA &amp; Statistics'!M1725/'EDA &amp; Statistics'!M1724-1</f>
        <v>-2.4734935339339126E-2</v>
      </c>
      <c r="N1703">
        <f>'EDA &amp; Statistics'!N1725/'EDA &amp; Statistics'!N1724-1</f>
        <v>-3.7698424337011871E-2</v>
      </c>
      <c r="O1703">
        <f>'EDA &amp; Statistics'!O1725/'EDA &amp; Statistics'!O1724-1</f>
        <v>-2.0238105239782089E-2</v>
      </c>
      <c r="P1703">
        <f>'EDA &amp; Statistics'!P1725/'EDA &amp; Statistics'!P1724-1</f>
        <v>-1.2085784015784085E-2</v>
      </c>
      <c r="R1703" s="9">
        <v>41092</v>
      </c>
      <c r="S1703">
        <f>LN('EDA &amp; Statistics'!B1725/'EDA &amp; Statistics'!B1724)</f>
        <v>1.1527580261101907E-3</v>
      </c>
      <c r="T1703">
        <f>LN('EDA &amp; Statistics'!C1725/'EDA &amp; Statistics'!C1724)</f>
        <v>-4.9668027474603652E-2</v>
      </c>
      <c r="U1703">
        <f>LN('EDA &amp; Statistics'!D1725/'EDA &amp; Statistics'!D1724)</f>
        <v>-3.5804859995141478E-2</v>
      </c>
      <c r="V1703">
        <f>LN('EDA &amp; Statistics'!E1725/'EDA &amp; Statistics'!E1724)</f>
        <v>-2.8961848244791051E-4</v>
      </c>
      <c r="W1703">
        <f>LN('EDA &amp; Statistics'!F1725/'EDA &amp; Statistics'!F1724)</f>
        <v>-3.1298899726409455E-3</v>
      </c>
      <c r="X1703">
        <f>LN('EDA &amp; Statistics'!G1725/'EDA &amp; Statistics'!G1724)</f>
        <v>-5.9701614628340028E-3</v>
      </c>
      <c r="Y1703">
        <f>LN('EDA &amp; Statistics'!H1725/'EDA &amp; Statistics'!H1724)</f>
        <v>-4.8790101095734381E-2</v>
      </c>
      <c r="Z1703">
        <f>LN('EDA &amp; Statistics'!I1725/'EDA &amp; Statistics'!I1724)</f>
        <v>-3.7134222461831491E-2</v>
      </c>
      <c r="AA1703">
        <f>LN('EDA &amp; Statistics'!J1725/'EDA &amp; Statistics'!J1724)</f>
        <v>9.0751137209331336E-3</v>
      </c>
      <c r="AB1703">
        <f>LN('EDA &amp; Statistics'!K1725/'EDA &amp; Statistics'!K1724)</f>
        <v>8.1889692747061579E-3</v>
      </c>
      <c r="AC1703">
        <f>LN('EDA &amp; Statistics'!L1725/'EDA &amp; Statistics'!L1724)</f>
        <v>-3.6794797653923385E-2</v>
      </c>
      <c r="AD1703">
        <f>LN('EDA &amp; Statistics'!M1725/'EDA &amp; Statistics'!M1724)</f>
        <v>-2.504598374142564E-2</v>
      </c>
      <c r="AE1703">
        <f>LN('EDA &amp; Statistics'!N1725/'EDA &amp; Statistics'!N1724)</f>
        <v>-3.8427389228429788E-2</v>
      </c>
      <c r="AF1703">
        <f>LN('EDA &amp; Statistics'!O1725/'EDA &amp; Statistics'!O1724)</f>
        <v>-2.0445701368572596E-2</v>
      </c>
      <c r="AG1703">
        <f>LN('EDA &amp; Statistics'!P1725/'EDA &amp; Statistics'!P1724)</f>
        <v>-1.2159410930765197E-2</v>
      </c>
    </row>
    <row r="1704" spans="1:33" x14ac:dyDescent="0.3">
      <c r="A1704" s="9">
        <v>41093</v>
      </c>
      <c r="B1704">
        <f>'EDA &amp; Statistics'!B1726/'EDA &amp; Statistics'!B1725-1</f>
        <v>-8.086789634840108E-3</v>
      </c>
      <c r="C1704">
        <f>'EDA &amp; Statistics'!C1726/'EDA &amp; Statistics'!C1725-1</f>
        <v>2.3521657938137652E-2</v>
      </c>
      <c r="D1704">
        <f>'EDA &amp; Statistics'!D1726/'EDA &amp; Statistics'!D1725-1</f>
        <v>2.5770468796217916E-2</v>
      </c>
      <c r="E1704">
        <f>'EDA &amp; Statistics'!E1726/'EDA &amp; Statistics'!E1725-1</f>
        <v>-9.8265515636676293E-3</v>
      </c>
      <c r="F1704">
        <f>'EDA &amp; Statistics'!F1726/'EDA &amp; Statistics'!F1725-1</f>
        <v>-9.4043795773189887E-3</v>
      </c>
      <c r="G1704">
        <f>'EDA &amp; Statistics'!G1726/'EDA &amp; Statistics'!G1725-1</f>
        <v>-8.9820275930251325E-3</v>
      </c>
      <c r="H1704">
        <f>'EDA &amp; Statistics'!H1726/'EDA &amp; Statistics'!H1725-1</f>
        <v>4.1666625274553892E-2</v>
      </c>
      <c r="I1704">
        <f>'EDA &amp; Statistics'!I1726/'EDA &amp; Statistics'!I1725-1</f>
        <v>2.7607372619295578E-2</v>
      </c>
      <c r="J1704">
        <f>'EDA &amp; Statistics'!J1726/'EDA &amp; Statistics'!J1725-1</f>
        <v>6.9492303967741975E-3</v>
      </c>
      <c r="K1704">
        <f>'EDA &amp; Statistics'!K1726/'EDA &amp; Statistics'!K1725-1</f>
        <v>2.5094079614815801E-3</v>
      </c>
      <c r="L1704">
        <f>'EDA &amp; Statistics'!L1726/'EDA &amp; Statistics'!L1725-1</f>
        <v>-8.7718647812965456E-3</v>
      </c>
      <c r="M1704">
        <f>'EDA &amp; Statistics'!M1726/'EDA &amp; Statistics'!M1725-1</f>
        <v>7.7639675861804758E-3</v>
      </c>
      <c r="N1704">
        <f>'EDA &amp; Statistics'!N1726/'EDA &amp; Statistics'!N1725-1</f>
        <v>2.8865952420302543E-2</v>
      </c>
      <c r="O1704">
        <f>'EDA &amp; Statistics'!O1726/'EDA &amp; Statistics'!O1725-1</f>
        <v>2.3086335920498469E-2</v>
      </c>
      <c r="P1704">
        <f>'EDA &amp; Statistics'!P1726/'EDA &amp; Statistics'!P1725-1</f>
        <v>-7.7330435981792789E-5</v>
      </c>
      <c r="R1704" s="9">
        <v>41093</v>
      </c>
      <c r="S1704">
        <f>LN('EDA &amp; Statistics'!B1726/'EDA &amp; Statistics'!B1725)</f>
        <v>-8.1196650759483985E-3</v>
      </c>
      <c r="T1704">
        <f>LN('EDA &amp; Statistics'!C1726/'EDA &amp; Statistics'!C1725)</f>
        <v>2.3249286557890825E-2</v>
      </c>
      <c r="U1704">
        <f>LN('EDA &amp; Statistics'!D1726/'EDA &amp; Statistics'!D1725)</f>
        <v>2.5444007097159309E-2</v>
      </c>
      <c r="V1704">
        <f>LN('EDA &amp; Statistics'!E1726/'EDA &amp; Statistics'!E1725)</f>
        <v>-9.8751507585665213E-3</v>
      </c>
      <c r="W1704">
        <f>LN('EDA &amp; Statistics'!F1726/'EDA &amp; Statistics'!F1725)</f>
        <v>-9.4488799737703407E-3</v>
      </c>
      <c r="X1704">
        <f>LN('EDA &amp; Statistics'!G1726/'EDA &amp; Statistics'!G1725)</f>
        <v>-9.022609188974089E-3</v>
      </c>
      <c r="Y1704">
        <f>LN('EDA &amp; Statistics'!H1726/'EDA &amp; Statistics'!H1725)</f>
        <v>4.0821954783826074E-2</v>
      </c>
      <c r="Z1704">
        <f>LN('EDA &amp; Statistics'!I1726/'EDA &amp; Statistics'!I1725)</f>
        <v>2.7233160828180704E-2</v>
      </c>
      <c r="AA1704">
        <f>LN('EDA &amp; Statistics'!J1726/'EDA &amp; Statistics'!J1725)</f>
        <v>6.925195779040532E-3</v>
      </c>
      <c r="AB1704">
        <f>LN('EDA &amp; Statistics'!K1726/'EDA &amp; Statistics'!K1725)</f>
        <v>2.5062646547840549E-3</v>
      </c>
      <c r="AC1704">
        <f>LN('EDA &amp; Statistics'!L1726/'EDA &amp; Statistics'!L1725)</f>
        <v>-8.8105640632880726E-3</v>
      </c>
      <c r="AD1704">
        <f>LN('EDA &amp; Statistics'!M1726/'EDA &amp; Statistics'!M1725)</f>
        <v>7.733983088950876E-3</v>
      </c>
      <c r="AE1704">
        <f>LN('EDA &amp; Statistics'!N1726/'EDA &amp; Statistics'!N1725)</f>
        <v>2.8457178609319161E-2</v>
      </c>
      <c r="AF1704">
        <f>LN('EDA &amp; Statistics'!O1726/'EDA &amp; Statistics'!O1725)</f>
        <v>2.2823878247642281E-2</v>
      </c>
      <c r="AG1704">
        <f>LN('EDA &amp; Statistics'!P1726/'EDA &amp; Statistics'!P1725)</f>
        <v>-7.7333426134111531E-5</v>
      </c>
    </row>
    <row r="1705" spans="1:33" x14ac:dyDescent="0.3">
      <c r="A1705" s="9">
        <v>41094</v>
      </c>
      <c r="B1705">
        <f>'EDA &amp; Statistics'!B1727/'EDA &amp; Statistics'!B1726-1</f>
        <v>0</v>
      </c>
      <c r="C1705">
        <f>'EDA &amp; Statistics'!C1727/'EDA &amp; Statistics'!C1726-1</f>
        <v>0</v>
      </c>
      <c r="D1705">
        <f>'EDA &amp; Statistics'!D1727/'EDA &amp; Statistics'!D1726-1</f>
        <v>0</v>
      </c>
      <c r="E1705">
        <f>'EDA &amp; Statistics'!E1727/'EDA &amp; Statistics'!E1726-1</f>
        <v>2.9504893144016719E-4</v>
      </c>
      <c r="F1705">
        <f>'EDA &amp; Statistics'!F1727/'EDA &amp; Statistics'!F1726-1</f>
        <v>3.1645538581142052E-3</v>
      </c>
      <c r="G1705">
        <f>'EDA &amp; Statistics'!G1727/'EDA &amp; Statistics'!G1726-1</f>
        <v>6.0422904145789325E-3</v>
      </c>
      <c r="H1705">
        <f>'EDA &amp; Statistics'!H1727/'EDA &amp; Statistics'!H1726-1</f>
        <v>-5.3333361943562863E-2</v>
      </c>
      <c r="I1705">
        <f>'EDA &amp; Statistics'!I1727/'EDA &amp; Statistics'!I1726-1</f>
        <v>-3.1840801390087048E-2</v>
      </c>
      <c r="J1705">
        <f>'EDA &amp; Statistics'!J1727/'EDA &amp; Statistics'!J1726-1</f>
        <v>1.1042087642473719E-2</v>
      </c>
      <c r="K1705">
        <f>'EDA &amp; Statistics'!K1727/'EDA &amp; Statistics'!K1726-1</f>
        <v>1.0012506382695241E-2</v>
      </c>
      <c r="L1705">
        <f>'EDA &amp; Statistics'!L1727/'EDA &amp; Statistics'!L1726-1</f>
        <v>-3.2180273596341791E-2</v>
      </c>
      <c r="M1705">
        <f>'EDA &amp; Statistics'!M1727/'EDA &amp; Statistics'!M1726-1</f>
        <v>-2.4139727735048022E-2</v>
      </c>
      <c r="N1705">
        <f>'EDA &amp; Statistics'!N1727/'EDA &amp; Statistics'!N1726-1</f>
        <v>-1.0019983204628713E-2</v>
      </c>
      <c r="O1705">
        <f>'EDA &amp; Statistics'!O1727/'EDA &amp; Statistics'!O1726-1</f>
        <v>-1.425176775199033E-2</v>
      </c>
      <c r="P1705">
        <f>'EDA &amp; Statistics'!P1727/'EDA &amp; Statistics'!P1726-1</f>
        <v>0</v>
      </c>
      <c r="R1705" s="9">
        <v>41094</v>
      </c>
      <c r="S1705">
        <f>LN('EDA &amp; Statistics'!B1727/'EDA &amp; Statistics'!B1726)</f>
        <v>0</v>
      </c>
      <c r="T1705">
        <f>LN('EDA &amp; Statistics'!C1727/'EDA &amp; Statistics'!C1726)</f>
        <v>0</v>
      </c>
      <c r="U1705">
        <f>LN('EDA &amp; Statistics'!D1727/'EDA &amp; Statistics'!D1726)</f>
        <v>0</v>
      </c>
      <c r="V1705">
        <f>LN('EDA &amp; Statistics'!E1727/'EDA &amp; Statistics'!E1726)</f>
        <v>2.9500541306401836E-4</v>
      </c>
      <c r="W1705">
        <f>LN('EDA &amp; Statistics'!F1727/'EDA &amp; Statistics'!F1726)</f>
        <v>3.1595571962489029E-3</v>
      </c>
      <c r="X1705">
        <f>LN('EDA &amp; Statistics'!G1727/'EDA &amp; Statistics'!G1726)</f>
        <v>6.0241089794338433E-3</v>
      </c>
      <c r="Y1705">
        <f>LN('EDA &amp; Statistics'!H1727/'EDA &amp; Statistics'!H1726)</f>
        <v>-5.4808266717068919E-2</v>
      </c>
      <c r="Z1705">
        <f>LN('EDA &amp; Statistics'!I1727/'EDA &amp; Statistics'!I1726)</f>
        <v>-3.2358743853972194E-2</v>
      </c>
      <c r="AA1705">
        <f>LN('EDA &amp; Statistics'!J1727/'EDA &amp; Statistics'!J1726)</f>
        <v>1.0981568887443897E-2</v>
      </c>
      <c r="AB1705">
        <f>LN('EDA &amp; Statistics'!K1727/'EDA &amp; Statistics'!K1726)</f>
        <v>9.962713333628857E-3</v>
      </c>
      <c r="AC1705">
        <f>LN('EDA &amp; Statistics'!L1727/'EDA &amp; Statistics'!L1726)</f>
        <v>-3.2709442103160673E-2</v>
      </c>
      <c r="AD1705">
        <f>LN('EDA &amp; Statistics'!M1727/'EDA &amp; Statistics'!M1726)</f>
        <v>-2.4435866480898991E-2</v>
      </c>
      <c r="AE1705">
        <f>LN('EDA &amp; Statistics'!N1727/'EDA &amp; Statistics'!N1726)</f>
        <v>-1.0070521112402926E-2</v>
      </c>
      <c r="AF1705">
        <f>LN('EDA &amp; Statistics'!O1727/'EDA &amp; Statistics'!O1726)</f>
        <v>-1.4354299532617985E-2</v>
      </c>
      <c r="AG1705">
        <f>LN('EDA &amp; Statistics'!P1727/'EDA &amp; Statistics'!P1726)</f>
        <v>0</v>
      </c>
    </row>
    <row r="1706" spans="1:33" x14ac:dyDescent="0.3">
      <c r="A1706" s="9">
        <v>41095</v>
      </c>
      <c r="B1706">
        <f>'EDA &amp; Statistics'!B1728/'EDA &amp; Statistics'!B1727-1</f>
        <v>-1.4304315989954963E-2</v>
      </c>
      <c r="C1706">
        <f>'EDA &amp; Statistics'!C1728/'EDA &amp; Statistics'!C1727-1</f>
        <v>-2.1682675648869831E-2</v>
      </c>
      <c r="D1706">
        <f>'EDA &amp; Statistics'!D1728/'EDA &amp; Statistics'!D1727-1</f>
        <v>-1.3175266995231194E-2</v>
      </c>
      <c r="E1706">
        <f>'EDA &amp; Statistics'!E1728/'EDA &amp; Statistics'!E1727-1</f>
        <v>-8.415854031842418E-3</v>
      </c>
      <c r="F1706">
        <f>'EDA &amp; Statistics'!F1728/'EDA &amp; Statistics'!F1727-1</f>
        <v>-9.4637131443995326E-3</v>
      </c>
      <c r="G1706">
        <f>'EDA &amp; Statistics'!G1728/'EDA &amp; Statistics'!G1727-1</f>
        <v>-1.0510464929127439E-2</v>
      </c>
      <c r="H1706">
        <f>'EDA &amp; Statistics'!H1728/'EDA &amp; Statistics'!H1727-1</f>
        <v>-9.0140778619695716E-2</v>
      </c>
      <c r="I1706">
        <f>'EDA &amp; Statistics'!I1728/'EDA &amp; Statistics'!I1727-1</f>
        <v>-4.419319966741464E-2</v>
      </c>
      <c r="J1706">
        <f>'EDA &amp; Statistics'!J1728/'EDA &amp; Statistics'!J1727-1</f>
        <v>-2.252559264838816E-2</v>
      </c>
      <c r="K1706">
        <f>'EDA &amp; Statistics'!K1728/'EDA &amp; Statistics'!K1727-1</f>
        <v>-2.2924346089013392E-2</v>
      </c>
      <c r="L1706">
        <f>'EDA &amp; Statistics'!L1728/'EDA &amp; Statistics'!L1727-1</f>
        <v>-5.1537755307811128E-2</v>
      </c>
      <c r="M1706">
        <f>'EDA &amp; Statistics'!M1728/'EDA &amp; Statistics'!M1727-1</f>
        <v>-2.8421063528827117E-2</v>
      </c>
      <c r="N1706">
        <f>'EDA &amp; Statistics'!N1728/'EDA &amp; Statistics'!N1727-1</f>
        <v>-4.8583045582060391E-2</v>
      </c>
      <c r="O1706">
        <f>'EDA &amp; Statistics'!O1728/'EDA &amp; Statistics'!O1727-1</f>
        <v>-3.0120481235539009E-2</v>
      </c>
      <c r="P1706">
        <f>'EDA &amp; Statistics'!P1728/'EDA &amp; Statistics'!P1727-1</f>
        <v>8.9583399989057177E-3</v>
      </c>
      <c r="R1706" s="9">
        <v>41095</v>
      </c>
      <c r="S1706">
        <f>LN('EDA &amp; Statistics'!B1728/'EDA &amp; Statistics'!B1727)</f>
        <v>-1.4407608924321929E-2</v>
      </c>
      <c r="T1706">
        <f>LN('EDA &amp; Statistics'!C1728/'EDA &amp; Statistics'!C1727)</f>
        <v>-2.1921199047184113E-2</v>
      </c>
      <c r="U1706">
        <f>LN('EDA &amp; Statistics'!D1728/'EDA &amp; Statistics'!D1727)</f>
        <v>-1.3262830793471845E-2</v>
      </c>
      <c r="V1706">
        <f>LN('EDA &amp; Statistics'!E1728/'EDA &amp; Statistics'!E1727)</f>
        <v>-8.4514672827631157E-3</v>
      </c>
      <c r="W1706">
        <f>LN('EDA &amp; Statistics'!F1728/'EDA &amp; Statistics'!F1727)</f>
        <v>-9.5087786275452908E-3</v>
      </c>
      <c r="X1706">
        <f>LN('EDA &amp; Statistics'!G1728/'EDA &amp; Statistics'!G1727)</f>
        <v>-1.05660899723274E-2</v>
      </c>
      <c r="Y1706">
        <f>LN('EDA &amp; Statistics'!H1728/'EDA &amp; Statistics'!H1727)</f>
        <v>-9.4465393218681359E-2</v>
      </c>
      <c r="Z1706">
        <f>LN('EDA &amp; Statistics'!I1728/'EDA &amp; Statistics'!I1727)</f>
        <v>-4.5199478056332038E-2</v>
      </c>
      <c r="AA1706">
        <f>LN('EDA &amp; Statistics'!J1728/'EDA &amp; Statistics'!J1727)</f>
        <v>-2.2783169202845382E-2</v>
      </c>
      <c r="AB1706">
        <f>LN('EDA &amp; Statistics'!K1728/'EDA &amp; Statistics'!K1727)</f>
        <v>-2.3191195023273693E-2</v>
      </c>
      <c r="AC1706">
        <f>LN('EDA &amp; Statistics'!L1728/'EDA &amp; Statistics'!L1727)</f>
        <v>-5.2913295679035854E-2</v>
      </c>
      <c r="AD1706">
        <f>LN('EDA &amp; Statistics'!M1728/'EDA &amp; Statistics'!M1727)</f>
        <v>-2.8832761307753668E-2</v>
      </c>
      <c r="AE1706">
        <f>LN('EDA &amp; Statistics'!N1728/'EDA &amp; Statistics'!N1727)</f>
        <v>-4.980287464879371E-2</v>
      </c>
      <c r="AF1706">
        <f>LN('EDA &amp; Statistics'!O1728/'EDA &amp; Statistics'!O1727)</f>
        <v>-3.0583422658412383E-2</v>
      </c>
      <c r="AG1706">
        <f>LN('EDA &amp; Statistics'!P1728/'EDA &amp; Statistics'!P1727)</f>
        <v>8.9184521136369543E-3</v>
      </c>
    </row>
    <row r="1707" spans="1:33" x14ac:dyDescent="0.3">
      <c r="A1707" s="9">
        <v>41096</v>
      </c>
      <c r="B1707">
        <f>'EDA &amp; Statistics'!B1729/'EDA &amp; Statistics'!B1728-1</f>
        <v>-1.897277338802239E-2</v>
      </c>
      <c r="C1707">
        <f>'EDA &amp; Statistics'!C1729/'EDA &amp; Statistics'!C1728-1</f>
        <v>-2.6447004084586445E-2</v>
      </c>
      <c r="D1707">
        <f>'EDA &amp; Statistics'!D1729/'EDA &amp; Statistics'!D1728-1</f>
        <v>-2.7464926948169488E-2</v>
      </c>
      <c r="E1707">
        <f>'EDA &amp; Statistics'!E1729/'EDA &amp; Statistics'!E1728-1</f>
        <v>-4.9701816388901698E-2</v>
      </c>
      <c r="F1707">
        <f>'EDA &amp; Statistics'!F1729/'EDA &amp; Statistics'!F1728-1</f>
        <v>-3.1847178251670494E-2</v>
      </c>
      <c r="G1707">
        <f>'EDA &amp; Statistics'!G1729/'EDA &amp; Statistics'!G1728-1</f>
        <v>-1.3657078983912885E-2</v>
      </c>
      <c r="H1707">
        <f>'EDA &amp; Statistics'!H1729/'EDA &amp; Statistics'!H1728-1</f>
        <v>-0.10835920968304169</v>
      </c>
      <c r="I1707">
        <f>'EDA &amp; Statistics'!I1729/'EDA &amp; Statistics'!I1728-1</f>
        <v>-3.22580975953628E-2</v>
      </c>
      <c r="J1707">
        <f>'EDA &amp; Statistics'!J1729/'EDA &amp; Statistics'!J1728-1</f>
        <v>3.4916335056163206E-3</v>
      </c>
      <c r="K1707">
        <f>'EDA &amp; Statistics'!K1729/'EDA &amp; Statistics'!K1728-1</f>
        <v>6.9752475259499125E-3</v>
      </c>
      <c r="L1707">
        <f>'EDA &amp; Statistics'!L1729/'EDA &amp; Statistics'!L1728-1</f>
        <v>-3.1551281619975891E-2</v>
      </c>
      <c r="M1707">
        <f>'EDA &amp; Statistics'!M1729/'EDA &amp; Statistics'!M1728-1</f>
        <v>-2.058504252723703E-2</v>
      </c>
      <c r="N1707">
        <f>'EDA &amp; Statistics'!N1729/'EDA &amp; Statistics'!N1728-1</f>
        <v>-2.765949848497673E-2</v>
      </c>
      <c r="O1707">
        <f>'EDA &amp; Statistics'!O1729/'EDA &amp; Statistics'!O1728-1</f>
        <v>-1.9875816205994545E-2</v>
      </c>
      <c r="P1707">
        <f>'EDA &amp; Statistics'!P1729/'EDA &amp; Statistics'!P1728-1</f>
        <v>-6.2742098788689527E-3</v>
      </c>
      <c r="R1707" s="9">
        <v>41096</v>
      </c>
      <c r="S1707">
        <f>LN('EDA &amp; Statistics'!B1729/'EDA &amp; Statistics'!B1728)</f>
        <v>-1.9155065865130987E-2</v>
      </c>
      <c r="T1707">
        <f>LN('EDA &amp; Statistics'!C1729/'EDA &amp; Statistics'!C1728)</f>
        <v>-2.6803017114971669E-2</v>
      </c>
      <c r="U1707">
        <f>LN('EDA &amp; Statistics'!D1729/'EDA &amp; Statistics'!D1728)</f>
        <v>-2.7849139305069052E-2</v>
      </c>
      <c r="V1707">
        <f>LN('EDA &amp; Statistics'!E1729/'EDA &amp; Statistics'!E1728)</f>
        <v>-5.0979466151416596E-2</v>
      </c>
      <c r="W1707">
        <f>LN('EDA &amp; Statistics'!F1729/'EDA &amp; Statistics'!F1728)</f>
        <v>-3.2365330459350278E-2</v>
      </c>
      <c r="X1707">
        <f>LN('EDA &amp; Statistics'!G1729/'EDA &amp; Statistics'!G1728)</f>
        <v>-1.3751194767284064E-2</v>
      </c>
      <c r="Y1707">
        <f>LN('EDA &amp; Statistics'!H1729/'EDA &amp; Statistics'!H1728)</f>
        <v>-0.11469192894651453</v>
      </c>
      <c r="Z1707">
        <f>LN('EDA &amp; Statistics'!I1729/'EDA &amp; Statistics'!I1728)</f>
        <v>-3.2789857004866349E-2</v>
      </c>
      <c r="AA1707">
        <f>LN('EDA &amp; Statistics'!J1729/'EDA &amp; Statistics'!J1728)</f>
        <v>3.4855519057147557E-3</v>
      </c>
      <c r="AB1707">
        <f>LN('EDA &amp; Statistics'!K1729/'EDA &amp; Statistics'!K1728)</f>
        <v>6.9510330231501005E-3</v>
      </c>
      <c r="AC1707">
        <f>LN('EDA &amp; Statistics'!L1729/'EDA &amp; Statistics'!L1728)</f>
        <v>-3.2059747067138794E-2</v>
      </c>
      <c r="AD1707">
        <f>LN('EDA &amp; Statistics'!M1729/'EDA &amp; Statistics'!M1728)</f>
        <v>-2.079986775297632E-2</v>
      </c>
      <c r="AE1707">
        <f>LN('EDA &amp; Statistics'!N1729/'EDA &amp; Statistics'!N1728)</f>
        <v>-2.8049225665349151E-2</v>
      </c>
      <c r="AF1707">
        <f>LN('EDA &amp; Statistics'!O1729/'EDA &amp; Statistics'!O1728)</f>
        <v>-2.0075997188438506E-2</v>
      </c>
      <c r="AG1707">
        <f>LN('EDA &amp; Statistics'!P1729/'EDA &amp; Statistics'!P1728)</f>
        <v>-6.2939754526152693E-3</v>
      </c>
    </row>
    <row r="1708" spans="1:33" x14ac:dyDescent="0.3">
      <c r="A1708" s="9">
        <v>41099</v>
      </c>
      <c r="B1708">
        <f>'EDA &amp; Statistics'!B1730/'EDA &amp; Statistics'!B1729-1</f>
        <v>3.5699650219012113E-3</v>
      </c>
      <c r="C1708">
        <f>'EDA &amp; Statistics'!C1730/'EDA &amp; Statistics'!C1729-1</f>
        <v>-2.6045958302974959E-2</v>
      </c>
      <c r="D1708">
        <f>'EDA &amp; Statistics'!D1730/'EDA &amp; Statistics'!D1729-1</f>
        <v>-2.4915972028644262E-2</v>
      </c>
      <c r="E1708">
        <f>'EDA &amp; Statistics'!E1730/'EDA &amp; Statistics'!E1729-1</f>
        <v>-5.7080100692479707E-2</v>
      </c>
      <c r="F1708">
        <f>'EDA &amp; Statistics'!F1730/'EDA &amp; Statistics'!F1729-1</f>
        <v>-3.9473647060816464E-2</v>
      </c>
      <c r="G1708">
        <f>'EDA &amp; Statistics'!G1730/'EDA &amp; Statistics'!G1729-1</f>
        <v>-2.1538440997783903E-2</v>
      </c>
      <c r="H1708">
        <f>'EDA &amp; Statistics'!H1730/'EDA &amp; Statistics'!H1729-1</f>
        <v>1.736119878191289E-2</v>
      </c>
      <c r="I1708">
        <f>'EDA &amp; Statistics'!I1730/'EDA &amp; Statistics'!I1729-1</f>
        <v>8.888907138212776E-3</v>
      </c>
      <c r="J1708">
        <f>'EDA &amp; Statistics'!J1730/'EDA &amp; Statistics'!J1729-1</f>
        <v>-2.087684016172775E-2</v>
      </c>
      <c r="K1708">
        <f>'EDA &amp; Statistics'!K1730/'EDA &amp; Statistics'!K1729-1</f>
        <v>-1.5113335603814892E-2</v>
      </c>
      <c r="L1708">
        <f>'EDA &amp; Statistics'!L1730/'EDA &amp; Statistics'!L1729-1</f>
        <v>2.3529432071850875E-2</v>
      </c>
      <c r="M1708">
        <f>'EDA &amp; Statistics'!M1730/'EDA &amp; Statistics'!M1729-1</f>
        <v>8.8495756103064149E-3</v>
      </c>
      <c r="N1708">
        <f>'EDA &amp; Statistics'!N1730/'EDA &amp; Statistics'!N1729-1</f>
        <v>-8.7527265537248322E-3</v>
      </c>
      <c r="O1708">
        <f>'EDA &amp; Statistics'!O1730/'EDA &amp; Statistics'!O1729-1</f>
        <v>-1.0139407485400764E-2</v>
      </c>
      <c r="P1708">
        <f>'EDA &amp; Statistics'!P1730/'EDA &amp; Statistics'!P1729-1</f>
        <v>1.1329309414387367E-5</v>
      </c>
      <c r="R1708" s="9">
        <v>41099</v>
      </c>
      <c r="S1708">
        <f>LN('EDA &amp; Statistics'!B1730/'EDA &amp; Statistics'!B1729)</f>
        <v>3.5636078222667238E-3</v>
      </c>
      <c r="T1708">
        <f>LN('EDA &amp; Statistics'!C1730/'EDA &amp; Statistics'!C1729)</f>
        <v>-2.6391161568845273E-2</v>
      </c>
      <c r="U1708">
        <f>LN('EDA &amp; Statistics'!D1730/'EDA &amp; Statistics'!D1729)</f>
        <v>-2.5231629163067329E-2</v>
      </c>
      <c r="V1708">
        <f>LN('EDA &amp; Statistics'!E1730/'EDA &amp; Statistics'!E1729)</f>
        <v>-5.8773942366330982E-2</v>
      </c>
      <c r="W1708">
        <f>LN('EDA &amp; Statistics'!F1730/'EDA &amp; Statistics'!F1729)</f>
        <v>-4.027386046153044E-2</v>
      </c>
      <c r="X1708">
        <f>LN('EDA &amp; Statistics'!G1730/'EDA &amp; Statistics'!G1729)</f>
        <v>-2.1773778556729954E-2</v>
      </c>
      <c r="Y1708">
        <f>LN('EDA &amp; Statistics'!H1730/'EDA &amp; Statistics'!H1729)</f>
        <v>1.7212215055830673E-2</v>
      </c>
      <c r="Z1708">
        <f>LN('EDA &amp; Statistics'!I1730/'EDA &amp; Statistics'!I1729)</f>
        <v>8.8496333655192719E-3</v>
      </c>
      <c r="AA1708">
        <f>LN('EDA &amp; Statistics'!J1730/'EDA &amp; Statistics'!J1729)</f>
        <v>-2.1097842690579658E-2</v>
      </c>
      <c r="AB1708">
        <f>LN('EDA &amp; Statistics'!K1730/'EDA &amp; Statistics'!K1729)</f>
        <v>-1.522870595684908E-2</v>
      </c>
      <c r="AC1708">
        <f>LN('EDA &amp; Statistics'!L1730/'EDA &amp; Statistics'!L1729)</f>
        <v>2.3256882004581141E-2</v>
      </c>
      <c r="AD1708">
        <f>LN('EDA &amp; Statistics'!M1730/'EDA &amp; Statistics'!M1729)</f>
        <v>8.8106476116689841E-3</v>
      </c>
      <c r="AE1708">
        <f>LN('EDA &amp; Statistics'!N1730/'EDA &amp; Statistics'!N1729)</f>
        <v>-8.7912566585266732E-3</v>
      </c>
      <c r="AF1708">
        <f>LN('EDA &amp; Statistics'!O1730/'EDA &amp; Statistics'!O1729)</f>
        <v>-1.019116141077373E-2</v>
      </c>
      <c r="AG1708">
        <f>LN('EDA &amp; Statistics'!P1730/'EDA &amp; Statistics'!P1729)</f>
        <v>1.1329245238246178E-5</v>
      </c>
    </row>
    <row r="1709" spans="1:33" x14ac:dyDescent="0.3">
      <c r="A1709" s="9">
        <v>41100</v>
      </c>
      <c r="B1709">
        <f>'EDA &amp; Statistics'!B1731/'EDA &amp; Statistics'!B1730-1</f>
        <v>6.1115569810965553E-3</v>
      </c>
      <c r="C1709">
        <f>'EDA &amp; Statistics'!C1731/'EDA &amp; Statistics'!C1730-1</f>
        <v>-1.6887631733043862E-2</v>
      </c>
      <c r="D1709">
        <f>'EDA &amp; Statistics'!D1731/'EDA &amp; Statistics'!D1730-1</f>
        <v>-1.378282871120462E-2</v>
      </c>
      <c r="E1709">
        <f>'EDA &amp; Statistics'!E1731/'EDA &amp; Statistics'!E1730-1</f>
        <v>1.1632923297858699E-2</v>
      </c>
      <c r="F1709">
        <f>'EDA &amp; Statistics'!F1731/'EDA &amp; Statistics'!F1730-1</f>
        <v>3.4246541787590346E-3</v>
      </c>
      <c r="G1709">
        <f>'EDA &amp; Statistics'!G1731/'EDA &amp; Statistics'!G1730-1</f>
        <v>-4.7170140217862588E-3</v>
      </c>
      <c r="H1709">
        <f>'EDA &amp; Statistics'!H1731/'EDA &amp; Statistics'!H1730-1</f>
        <v>6.825850390923982E-3</v>
      </c>
      <c r="I1709">
        <f>'EDA &amp; Statistics'!I1731/'EDA &amp; Statistics'!I1730-1</f>
        <v>2.2026804760388874E-3</v>
      </c>
      <c r="J1709">
        <f>'EDA &amp; Statistics'!J1731/'EDA &amp; Statistics'!J1730-1</f>
        <v>2.8429255664974562E-3</v>
      </c>
      <c r="K1709">
        <f>'EDA &amp; Statistics'!K1731/'EDA &amp; Statistics'!K1730-1</f>
        <v>-1.2788016192218921E-3</v>
      </c>
      <c r="L1709">
        <f>'EDA &amp; Statistics'!L1731/'EDA &amp; Statistics'!L1730-1</f>
        <v>-8.8421458261567221E-4</v>
      </c>
      <c r="M1709">
        <f>'EDA &amp; Statistics'!M1731/'EDA &amp; Statistics'!M1730-1</f>
        <v>-3.8377025651107344E-3</v>
      </c>
      <c r="N1709">
        <f>'EDA &amp; Statistics'!N1731/'EDA &amp; Statistics'!N1730-1</f>
        <v>1.1037463925375857E-2</v>
      </c>
      <c r="O1709">
        <f>'EDA &amp; Statistics'!O1731/'EDA &amp; Statistics'!O1730-1</f>
        <v>3.8412560855503042E-3</v>
      </c>
      <c r="P1709">
        <f>'EDA &amp; Statistics'!P1731/'EDA &amp; Statistics'!P1730-1</f>
        <v>-1.0013674321542543E-2</v>
      </c>
      <c r="R1709" s="9">
        <v>41100</v>
      </c>
      <c r="S1709">
        <f>LN('EDA &amp; Statistics'!B1731/'EDA &amp; Statistics'!B1730)</f>
        <v>6.0929571608337252E-3</v>
      </c>
      <c r="T1709">
        <f>LN('EDA &amp; Statistics'!C1731/'EDA &amp; Statistics'!C1730)</f>
        <v>-1.7031853804503158E-2</v>
      </c>
      <c r="U1709">
        <f>LN('EDA &amp; Statistics'!D1731/'EDA &amp; Statistics'!D1730)</f>
        <v>-1.3878693775251064E-2</v>
      </c>
      <c r="V1709">
        <f>LN('EDA &amp; Statistics'!E1731/'EDA &amp; Statistics'!E1730)</f>
        <v>1.1565781051032989E-2</v>
      </c>
      <c r="W1709">
        <f>LN('EDA &amp; Statistics'!F1731/'EDA &amp; Statistics'!F1730)</f>
        <v>3.4188034047501876E-3</v>
      </c>
      <c r="X1709">
        <f>LN('EDA &amp; Statistics'!G1731/'EDA &amp; Statistics'!G1730)</f>
        <v>-4.7281742415326965E-3</v>
      </c>
      <c r="Y1709">
        <f>LN('EDA &amp; Statistics'!H1731/'EDA &amp; Statistics'!H1730)</f>
        <v>6.802659744920639E-3</v>
      </c>
      <c r="Z1709">
        <f>LN('EDA &amp; Statistics'!I1731/'EDA &amp; Statistics'!I1730)</f>
        <v>2.200258131847134E-3</v>
      </c>
      <c r="AA1709">
        <f>LN('EDA &amp; Statistics'!J1731/'EDA &amp; Statistics'!J1730)</f>
        <v>2.8388920963710253E-3</v>
      </c>
      <c r="AB1709">
        <f>LN('EDA &amp; Statistics'!K1731/'EDA &amp; Statistics'!K1730)</f>
        <v>-1.2796199837708953E-3</v>
      </c>
      <c r="AC1709">
        <f>LN('EDA &amp; Statistics'!L1731/'EDA &amp; Statistics'!L1730)</f>
        <v>-8.8460573091941441E-4</v>
      </c>
      <c r="AD1709">
        <f>LN('EDA &amp; Statistics'!M1731/'EDA &amp; Statistics'!M1730)</f>
        <v>-3.8450854405063036E-3</v>
      </c>
      <c r="AE1709">
        <f>LN('EDA &amp; Statistics'!N1731/'EDA &amp; Statistics'!N1730)</f>
        <v>1.0976995657776167E-2</v>
      </c>
      <c r="AF1709">
        <f>LN('EDA &amp; Statistics'!O1731/'EDA &amp; Statistics'!O1730)</f>
        <v>3.8338973000260996E-3</v>
      </c>
      <c r="AG1709">
        <f>LN('EDA &amp; Statistics'!P1731/'EDA &amp; Statistics'!P1730)</f>
        <v>-1.006414839489672E-2</v>
      </c>
    </row>
    <row r="1710" spans="1:33" x14ac:dyDescent="0.3">
      <c r="A1710" s="9">
        <v>41101</v>
      </c>
      <c r="B1710">
        <f>'EDA &amp; Statistics'!B1732/'EDA &amp; Statistics'!B1731-1</f>
        <v>-5.9670795491400752E-2</v>
      </c>
      <c r="C1710">
        <f>'EDA &amp; Statistics'!C1732/'EDA &amp; Statistics'!C1731-1</f>
        <v>-8.2185013734988877E-3</v>
      </c>
      <c r="D1710">
        <f>'EDA &amp; Statistics'!D1732/'EDA &amp; Statistics'!D1731-1</f>
        <v>-3.5980609154541154E-3</v>
      </c>
      <c r="E1710">
        <f>'EDA &amp; Statistics'!E1732/'EDA &amp; Statistics'!E1731-1</f>
        <v>6.3592944508132909E-3</v>
      </c>
      <c r="F1710">
        <f>'EDA &amp; Statistics'!F1732/'EDA &amp; Statistics'!F1731-1</f>
        <v>0</v>
      </c>
      <c r="G1710">
        <f>'EDA &amp; Statistics'!G1732/'EDA &amp; Statistics'!G1731-1</f>
        <v>-6.3191093736393311E-3</v>
      </c>
      <c r="H1710">
        <f>'EDA &amp; Statistics'!H1732/'EDA &amp; Statistics'!H1731-1</f>
        <v>-4.0677949321300089E-2</v>
      </c>
      <c r="I1710">
        <f>'EDA &amp; Statistics'!I1732/'EDA &amp; Statistics'!I1731-1</f>
        <v>-1.3186839530611505E-2</v>
      </c>
      <c r="J1710">
        <f>'EDA &amp; Statistics'!J1732/'EDA &amp; Statistics'!J1731-1</f>
        <v>-4.2522655848534763E-3</v>
      </c>
      <c r="K1710">
        <f>'EDA &amp; Statistics'!K1732/'EDA &amp; Statistics'!K1731-1</f>
        <v>-5.1216340776043534E-3</v>
      </c>
      <c r="L1710">
        <f>'EDA &amp; Statistics'!L1732/'EDA &amp; Statistics'!L1731-1</f>
        <v>-1.5044212404792145E-2</v>
      </c>
      <c r="M1710">
        <f>'EDA &amp; Statistics'!M1732/'EDA &amp; Statistics'!M1731-1</f>
        <v>-2.0913586650554317E-2</v>
      </c>
      <c r="N1710">
        <f>'EDA &amp; Statistics'!N1732/'EDA &amp; Statistics'!N1731-1</f>
        <v>-1.3100424405900424E-2</v>
      </c>
      <c r="O1710">
        <f>'EDA &amp; Statistics'!O1732/'EDA &amp; Statistics'!O1731-1</f>
        <v>-7.6530537770124196E-3</v>
      </c>
      <c r="P1710">
        <f>'EDA &amp; Statistics'!P1732/'EDA &amp; Statistics'!P1731-1</f>
        <v>-1.2050390757244123E-2</v>
      </c>
      <c r="R1710" s="9">
        <v>41101</v>
      </c>
      <c r="S1710">
        <f>LN('EDA &amp; Statistics'!B1732/'EDA &amp; Statistics'!B1731)</f>
        <v>-6.1525247467603759E-2</v>
      </c>
      <c r="T1710">
        <f>LN('EDA &amp; Statistics'!C1732/'EDA &amp; Statistics'!C1731)</f>
        <v>-8.2524594401772421E-3</v>
      </c>
      <c r="U1710">
        <f>LN('EDA &amp; Statistics'!D1732/'EDA &amp; Statistics'!D1731)</f>
        <v>-3.6045495055337458E-3</v>
      </c>
      <c r="V1710">
        <f>LN('EDA &amp; Statistics'!E1732/'EDA &amp; Statistics'!E1731)</f>
        <v>6.3391594556812371E-3</v>
      </c>
      <c r="W1710">
        <f>LN('EDA &amp; Statistics'!F1732/'EDA &amp; Statistics'!F1731)</f>
        <v>0</v>
      </c>
      <c r="X1710">
        <f>LN('EDA &amp; Statistics'!G1732/'EDA &amp; Statistics'!G1731)</f>
        <v>-6.3391594556811443E-3</v>
      </c>
      <c r="Y1710">
        <f>LN('EDA &amp; Statistics'!H1732/'EDA &amp; Statistics'!H1731)</f>
        <v>-4.1528441204651351E-2</v>
      </c>
      <c r="Z1710">
        <f>LN('EDA &amp; Statistics'!I1732/'EDA &amp; Statistics'!I1731)</f>
        <v>-1.3274557904527737E-2</v>
      </c>
      <c r="AA1710">
        <f>LN('EDA &amp; Statistics'!J1732/'EDA &amp; Statistics'!J1731)</f>
        <v>-4.2613321776577319E-3</v>
      </c>
      <c r="AB1710">
        <f>LN('EDA &amp; Statistics'!K1732/'EDA &amp; Statistics'!K1731)</f>
        <v>-5.134794600235448E-3</v>
      </c>
      <c r="AC1710">
        <f>LN('EDA &amp; Statistics'!L1732/'EDA &amp; Statistics'!L1731)</f>
        <v>-1.5158524507585217E-2</v>
      </c>
      <c r="AD1710">
        <f>LN('EDA &amp; Statistics'!M1732/'EDA &amp; Statistics'!M1731)</f>
        <v>-2.1135373391413748E-2</v>
      </c>
      <c r="AE1710">
        <f>LN('EDA &amp; Statistics'!N1732/'EDA &amp; Statistics'!N1731)</f>
        <v>-1.3186991843684808E-2</v>
      </c>
      <c r="AF1710">
        <f>LN('EDA &amp; Statistics'!O1732/'EDA &amp; Statistics'!O1731)</f>
        <v>-7.6824886671033391E-3</v>
      </c>
      <c r="AG1710">
        <f>LN('EDA &amp; Statistics'!P1732/'EDA &amp; Statistics'!P1731)</f>
        <v>-1.2123585325688711E-2</v>
      </c>
    </row>
    <row r="1711" spans="1:33" x14ac:dyDescent="0.3">
      <c r="A1711" s="9">
        <v>41102</v>
      </c>
      <c r="B1711">
        <f>'EDA &amp; Statistics'!B1733/'EDA &amp; Statistics'!B1732-1</f>
        <v>-3.5314597950235616E-2</v>
      </c>
      <c r="C1711">
        <f>'EDA &amp; Statistics'!C1733/'EDA &amp; Statistics'!C1732-1</f>
        <v>-1.6538078980243731E-2</v>
      </c>
      <c r="D1711">
        <f>'EDA &amp; Statistics'!D1733/'EDA &amp; Statistics'!D1732-1</f>
        <v>-1.6092916303723004E-2</v>
      </c>
      <c r="E1711">
        <f>'EDA &amp; Statistics'!E1733/'EDA &amp; Statistics'!E1732-1</f>
        <v>-5.5659949492805394E-2</v>
      </c>
      <c r="F1711">
        <f>'EDA &amp; Statistics'!F1733/'EDA &amp; Statistics'!F1732-1</f>
        <v>-3.754270682872296E-2</v>
      </c>
      <c r="G1711">
        <f>'EDA &amp; Statistics'!G1733/'EDA &amp; Statistics'!G1732-1</f>
        <v>-1.9077883352439651E-2</v>
      </c>
      <c r="H1711">
        <f>'EDA &amp; Statistics'!H1733/'EDA &amp; Statistics'!H1732-1</f>
        <v>-6.3604265586509667E-2</v>
      </c>
      <c r="I1711">
        <f>'EDA &amp; Statistics'!I1733/'EDA &amp; Statistics'!I1732-1</f>
        <v>-1.4476627412561061E-2</v>
      </c>
      <c r="J1711">
        <f>'EDA &amp; Statistics'!J1733/'EDA &amp; Statistics'!J1732-1</f>
        <v>-3.4875428075886394E-2</v>
      </c>
      <c r="K1711">
        <f>'EDA &amp; Statistics'!K1733/'EDA &amp; Statistics'!K1732-1</f>
        <v>-2.8314001381170795E-2</v>
      </c>
      <c r="L1711">
        <f>'EDA &amp; Statistics'!L1733/'EDA &amp; Statistics'!L1732-1</f>
        <v>-2.5157229336280618E-2</v>
      </c>
      <c r="M1711">
        <f>'EDA &amp; Statistics'!M1733/'EDA &amp; Statistics'!M1732-1</f>
        <v>-6.7454095713465057E-3</v>
      </c>
      <c r="N1711">
        <f>'EDA &amp; Statistics'!N1733/'EDA &amp; Statistics'!N1732-1</f>
        <v>-3.7610636506927309E-2</v>
      </c>
      <c r="O1711">
        <f>'EDA &amp; Statistics'!O1733/'EDA &amp; Statistics'!O1732-1</f>
        <v>-1.6709525827136251E-2</v>
      </c>
      <c r="P1711">
        <f>'EDA &amp; Statistics'!P1733/'EDA &amp; Statistics'!P1732-1</f>
        <v>5.7715053029101515E-3</v>
      </c>
      <c r="R1711" s="9">
        <v>41102</v>
      </c>
      <c r="S1711">
        <f>LN('EDA &amp; Statistics'!B1733/'EDA &amp; Statistics'!B1732)</f>
        <v>-3.5953239033975425E-2</v>
      </c>
      <c r="T1711">
        <f>LN('EDA &amp; Statistics'!C1733/'EDA &amp; Statistics'!C1732)</f>
        <v>-1.667635972692303E-2</v>
      </c>
      <c r="U1711">
        <f>LN('EDA &amp; Statistics'!D1733/'EDA &amp; Statistics'!D1732)</f>
        <v>-1.622381352633637E-2</v>
      </c>
      <c r="V1711">
        <f>LN('EDA &amp; Statistics'!E1733/'EDA &amp; Statistics'!E1732)</f>
        <v>-5.7268954706453143E-2</v>
      </c>
      <c r="W1711">
        <f>LN('EDA &amp; Statistics'!F1733/'EDA &amp; Statistics'!F1732)</f>
        <v>-3.8265584535748513E-2</v>
      </c>
      <c r="X1711">
        <f>LN('EDA &amp; Statistics'!G1733/'EDA &amp; Statistics'!G1732)</f>
        <v>-1.9262214365044033E-2</v>
      </c>
      <c r="Y1711">
        <f>LN('EDA &amp; Statistics'!H1733/'EDA &amp; Statistics'!H1732)</f>
        <v>-6.5717098679590261E-2</v>
      </c>
      <c r="Z1711">
        <f>LN('EDA &amp; Statistics'!I1733/'EDA &amp; Statistics'!I1732)</f>
        <v>-1.4582436194247381E-2</v>
      </c>
      <c r="AA1711">
        <f>LN('EDA &amp; Statistics'!J1733/'EDA &amp; Statistics'!J1732)</f>
        <v>-3.5498095897756432E-2</v>
      </c>
      <c r="AB1711">
        <f>LN('EDA &amp; Statistics'!K1733/'EDA &amp; Statistics'!K1732)</f>
        <v>-2.8722573400967105E-2</v>
      </c>
      <c r="AC1711">
        <f>LN('EDA &amp; Statistics'!L1733/'EDA &amp; Statistics'!L1732)</f>
        <v>-2.5479081845943739E-2</v>
      </c>
      <c r="AD1711">
        <f>LN('EDA &amp; Statistics'!M1733/'EDA &amp; Statistics'!M1732)</f>
        <v>-6.7682626734887254E-3</v>
      </c>
      <c r="AE1711">
        <f>LN('EDA &amp; Statistics'!N1733/'EDA &amp; Statistics'!N1732)</f>
        <v>-3.8336166447297003E-2</v>
      </c>
      <c r="AF1711">
        <f>LN('EDA &amp; Statistics'!O1733/'EDA &amp; Statistics'!O1732)</f>
        <v>-1.6850704853178751E-2</v>
      </c>
      <c r="AG1711">
        <f>LN('EDA &amp; Statistics'!P1733/'EDA &amp; Statistics'!P1732)</f>
        <v>5.7549139735337731E-3</v>
      </c>
    </row>
    <row r="1712" spans="1:33" x14ac:dyDescent="0.3">
      <c r="A1712" s="9">
        <v>41103</v>
      </c>
      <c r="B1712">
        <f>'EDA &amp; Statistics'!B1734/'EDA &amp; Statistics'!B1733-1</f>
        <v>5.3575534558687465E-3</v>
      </c>
      <c r="C1712">
        <f>'EDA &amp; Statistics'!C1734/'EDA &amp; Statistics'!C1733-1</f>
        <v>2.1361443849408746E-2</v>
      </c>
      <c r="D1712">
        <f>'EDA &amp; Statistics'!D1734/'EDA &amp; Statistics'!D1733-1</f>
        <v>1.6193576084801542E-2</v>
      </c>
      <c r="E1712">
        <f>'EDA &amp; Statistics'!E1734/'EDA &amp; Statistics'!E1733-1</f>
        <v>-9.3171165527674571E-3</v>
      </c>
      <c r="F1712">
        <f>'EDA &amp; Statistics'!F1734/'EDA &amp; Statistics'!F1733-1</f>
        <v>-7.0921919858044635E-3</v>
      </c>
      <c r="G1712">
        <f>'EDA &amp; Statistics'!G1734/'EDA &amp; Statistics'!G1733-1</f>
        <v>-4.8622705733205596E-3</v>
      </c>
      <c r="H1712">
        <f>'EDA &amp; Statistics'!H1734/'EDA &amp; Statistics'!H1733-1</f>
        <v>3.7735927567531968E-2</v>
      </c>
      <c r="I1712">
        <f>'EDA &amp; Statistics'!I1734/'EDA &amp; Statistics'!I1733-1</f>
        <v>2.0338990813206781E-2</v>
      </c>
      <c r="J1712">
        <f>'EDA &amp; Statistics'!J1734/'EDA &amp; Statistics'!J1733-1</f>
        <v>-6.6371791889985321E-3</v>
      </c>
      <c r="K1712">
        <f>'EDA &amp; Statistics'!K1734/'EDA &amp; Statistics'!K1733-1</f>
        <v>-3.3112708259412926E-3</v>
      </c>
      <c r="L1712">
        <f>'EDA &amp; Statistics'!L1734/'EDA &amp; Statistics'!L1733-1</f>
        <v>-2.7649961984873572E-3</v>
      </c>
      <c r="M1712">
        <f>'EDA &amp; Statistics'!M1734/'EDA &amp; Statistics'!M1733-1</f>
        <v>5.6593042953800854E-3</v>
      </c>
      <c r="N1712">
        <f>'EDA &amp; Statistics'!N1734/'EDA &amp; Statistics'!N1733-1</f>
        <v>1.6091993838167618E-2</v>
      </c>
      <c r="O1712">
        <f>'EDA &amp; Statistics'!O1734/'EDA &amp; Statistics'!O1733-1</f>
        <v>6.5359102319466622E-3</v>
      </c>
      <c r="P1712">
        <f>'EDA &amp; Statistics'!P1734/'EDA &amp; Statistics'!P1733-1</f>
        <v>-6.5556054620767856E-3</v>
      </c>
      <c r="R1712" s="9">
        <v>41103</v>
      </c>
      <c r="S1712">
        <f>LN('EDA &amp; Statistics'!B1734/'EDA &amp; Statistics'!B1733)</f>
        <v>5.3432528212228967E-3</v>
      </c>
      <c r="T1712">
        <f>LN('EDA &amp; Statistics'!C1734/'EDA &amp; Statistics'!C1733)</f>
        <v>2.1136486182723464E-2</v>
      </c>
      <c r="U1712">
        <f>LN('EDA &amp; Statistics'!D1734/'EDA &amp; Statistics'!D1733)</f>
        <v>1.6063858650725175E-2</v>
      </c>
      <c r="V1712">
        <f>LN('EDA &amp; Statistics'!E1734/'EDA &amp; Statistics'!E1733)</f>
        <v>-9.3607923834214714E-3</v>
      </c>
      <c r="W1712">
        <f>LN('EDA &amp; Statistics'!F1734/'EDA &amp; Statistics'!F1733)</f>
        <v>-7.1174611259956404E-3</v>
      </c>
      <c r="X1712">
        <f>LN('EDA &amp; Statistics'!G1734/'EDA &amp; Statistics'!G1733)</f>
        <v>-4.8741298685696871E-3</v>
      </c>
      <c r="Y1712">
        <f>LN('EDA &amp; Statistics'!H1734/'EDA &amp; Statistics'!H1733)</f>
        <v>3.7041347336331576E-2</v>
      </c>
      <c r="Z1712">
        <f>LN('EDA &amp; Statistics'!I1734/'EDA &amp; Statistics'!I1733)</f>
        <v>2.0134916016683782E-2</v>
      </c>
      <c r="AA1712">
        <f>LN('EDA &amp; Statistics'!J1734/'EDA &amp; Statistics'!J1733)</f>
        <v>-6.6593032111959679E-3</v>
      </c>
      <c r="AB1712">
        <f>LN('EDA &amp; Statistics'!K1734/'EDA &amp; Statistics'!K1733)</f>
        <v>-3.3167652154766146E-3</v>
      </c>
      <c r="AC1712">
        <f>LN('EDA &amp; Statistics'!L1734/'EDA &amp; Statistics'!L1733)</f>
        <v>-2.7688258614408431E-3</v>
      </c>
      <c r="AD1712">
        <f>LN('EDA &amp; Statistics'!M1734/'EDA &amp; Statistics'!M1733)</f>
        <v>5.6433505957521144E-3</v>
      </c>
      <c r="AE1712">
        <f>LN('EDA &amp; Statistics'!N1734/'EDA &amp; Statistics'!N1733)</f>
        <v>1.5963890173635243E-2</v>
      </c>
      <c r="AF1712">
        <f>LN('EDA &amp; Statistics'!O1734/'EDA &amp; Statistics'!O1733)</f>
        <v>6.5146437841010494E-3</v>
      </c>
      <c r="AG1712">
        <f>LN('EDA &amp; Statistics'!P1734/'EDA &amp; Statistics'!P1733)</f>
        <v>-6.5771878188847343E-3</v>
      </c>
    </row>
    <row r="1713" spans="1:33" x14ac:dyDescent="0.3">
      <c r="A1713" s="9">
        <v>41106</v>
      </c>
      <c r="B1713">
        <f>'EDA &amp; Statistics'!B1735/'EDA &amp; Statistics'!B1734-1</f>
        <v>-1.9670749763670892E-2</v>
      </c>
      <c r="C1713">
        <f>'EDA &amp; Statistics'!C1735/'EDA &amp; Statistics'!C1734-1</f>
        <v>-3.2196924706681007E-2</v>
      </c>
      <c r="D1713">
        <f>'EDA &amp; Statistics'!D1735/'EDA &amp; Statistics'!D1734-1</f>
        <v>-1.2662310157580237E-2</v>
      </c>
      <c r="E1713">
        <f>'EDA &amp; Statistics'!E1735/'EDA &amp; Statistics'!E1734-1</f>
        <v>0</v>
      </c>
      <c r="F1713">
        <f>'EDA &amp; Statistics'!F1735/'EDA &amp; Statistics'!F1734-1</f>
        <v>0</v>
      </c>
      <c r="G1713">
        <f>'EDA &amp; Statistics'!G1735/'EDA &amp; Statistics'!G1734-1</f>
        <v>0</v>
      </c>
      <c r="H1713">
        <f>'EDA &amp; Statistics'!H1735/'EDA &amp; Statistics'!H1734-1</f>
        <v>-7.2727418536978616E-3</v>
      </c>
      <c r="I1713">
        <f>'EDA &amp; Statistics'!I1735/'EDA &amp; Statistics'!I1734-1</f>
        <v>2.2148109159800811E-3</v>
      </c>
      <c r="J1713">
        <f>'EDA &amp; Statistics'!J1735/'EDA &amp; Statistics'!J1734-1</f>
        <v>7.4238623469209397E-3</v>
      </c>
      <c r="K1713">
        <f>'EDA &amp; Statistics'!K1735/'EDA &amp; Statistics'!K1734-1</f>
        <v>5.3156094812081278E-3</v>
      </c>
      <c r="L1713">
        <f>'EDA &amp; Statistics'!L1735/'EDA &amp; Statistics'!L1734-1</f>
        <v>-1.2939055408521027E-2</v>
      </c>
      <c r="M1713">
        <f>'EDA &amp; Statistics'!M1735/'EDA &amp; Statistics'!M1734-1</f>
        <v>-2.8137284024559728E-3</v>
      </c>
      <c r="N1713">
        <f>'EDA &amp; Statistics'!N1735/'EDA &amp; Statistics'!N1734-1</f>
        <v>-2.4886907605358388E-2</v>
      </c>
      <c r="O1713">
        <f>'EDA &amp; Statistics'!O1735/'EDA &amp; Statistics'!O1734-1</f>
        <v>-2.2077870606208694E-2</v>
      </c>
      <c r="P1713">
        <f>'EDA &amp; Statistics'!P1735/'EDA &amp; Statistics'!P1734-1</f>
        <v>-1.5700634536720548E-3</v>
      </c>
      <c r="R1713" s="9">
        <v>41106</v>
      </c>
      <c r="S1713">
        <f>LN('EDA &amp; Statistics'!B1735/'EDA &amp; Statistics'!B1734)</f>
        <v>-1.9866794113770229E-2</v>
      </c>
      <c r="T1713">
        <f>LN('EDA &amp; Statistics'!C1735/'EDA &amp; Statistics'!C1734)</f>
        <v>-3.2726647015527924E-2</v>
      </c>
      <c r="U1713">
        <f>LN('EDA &amp; Statistics'!D1735/'EDA &amp; Statistics'!D1734)</f>
        <v>-1.2743160432757417E-2</v>
      </c>
      <c r="V1713">
        <f>LN('EDA &amp; Statistics'!E1735/'EDA &amp; Statistics'!E1734)</f>
        <v>0</v>
      </c>
      <c r="W1713">
        <f>LN('EDA &amp; Statistics'!F1735/'EDA &amp; Statistics'!F1734)</f>
        <v>0</v>
      </c>
      <c r="X1713">
        <f>LN('EDA &amp; Statistics'!G1735/'EDA &amp; Statistics'!G1734)</f>
        <v>0</v>
      </c>
      <c r="Y1713">
        <f>LN('EDA &amp; Statistics'!H1735/'EDA &amp; Statistics'!H1734)</f>
        <v>-7.299317169402555E-3</v>
      </c>
      <c r="Z1713">
        <f>LN('EDA &amp; Statistics'!I1735/'EDA &amp; Statistics'!I1734)</f>
        <v>2.2123618377800905E-3</v>
      </c>
      <c r="AA1713">
        <f>LN('EDA &amp; Statistics'!J1735/'EDA &amp; Statistics'!J1734)</f>
        <v>7.396441111536322E-3</v>
      </c>
      <c r="AB1713">
        <f>LN('EDA &amp; Statistics'!K1735/'EDA &amp; Statistics'!K1734)</f>
        <v>5.3015314958082442E-3</v>
      </c>
      <c r="AC1713">
        <f>LN('EDA &amp; Statistics'!L1735/'EDA &amp; Statistics'!L1734)</f>
        <v>-1.3023494148478934E-2</v>
      </c>
      <c r="AD1713">
        <f>LN('EDA &amp; Statistics'!M1735/'EDA &amp; Statistics'!M1734)</f>
        <v>-2.817694377415296E-3</v>
      </c>
      <c r="AE1713">
        <f>LN('EDA &amp; Statistics'!N1735/'EDA &amp; Statistics'!N1734)</f>
        <v>-2.5201822511232493E-2</v>
      </c>
      <c r="AF1713">
        <f>LN('EDA &amp; Statistics'!O1735/'EDA &amp; Statistics'!O1734)</f>
        <v>-2.2325234414079964E-2</v>
      </c>
      <c r="AG1713">
        <f>LN('EDA &amp; Statistics'!P1735/'EDA &amp; Statistics'!P1734)</f>
        <v>-1.5712972949381689E-3</v>
      </c>
    </row>
    <row r="1714" spans="1:33" x14ac:dyDescent="0.3">
      <c r="A1714" s="9">
        <v>41107</v>
      </c>
      <c r="B1714">
        <f>'EDA &amp; Statistics'!B1736/'EDA &amp; Statistics'!B1735-1</f>
        <v>3.0065674015831156E-3</v>
      </c>
      <c r="C1714">
        <f>'EDA &amp; Statistics'!C1736/'EDA &amp; Statistics'!C1735-1</f>
        <v>3.0590771724587462E-2</v>
      </c>
      <c r="D1714">
        <f>'EDA &amp; Statistics'!D1736/'EDA &amp; Statistics'!D1735-1</f>
        <v>2.7319439400173895E-2</v>
      </c>
      <c r="E1714">
        <f>'EDA &amp; Statistics'!E1736/'EDA &amp; Statistics'!E1735-1</f>
        <v>1.657632690515487E-2</v>
      </c>
      <c r="F1714">
        <f>'EDA &amp; Statistics'!F1736/'EDA &amp; Statistics'!F1735-1</f>
        <v>1.071427567880967E-2</v>
      </c>
      <c r="G1714">
        <f>'EDA &amp; Statistics'!G1736/'EDA &amp; Statistics'!G1735-1</f>
        <v>4.8860277623297144E-3</v>
      </c>
      <c r="H1714">
        <f>'EDA &amp; Statistics'!H1736/'EDA &amp; Statistics'!H1735-1</f>
        <v>7.3260112047998094E-2</v>
      </c>
      <c r="I1714">
        <f>'EDA &amp; Statistics'!I1736/'EDA &amp; Statistics'!I1735-1</f>
        <v>2.5414367551888972E-2</v>
      </c>
      <c r="J1714">
        <f>'EDA &amp; Statistics'!J1736/'EDA &amp; Statistics'!J1735-1</f>
        <v>5.895351916372471E-3</v>
      </c>
      <c r="K1714">
        <f>'EDA &amp; Statistics'!K1736/'EDA &amp; Statistics'!K1735-1</f>
        <v>3.3047052449881598E-3</v>
      </c>
      <c r="L1714">
        <f>'EDA &amp; Statistics'!L1736/'EDA &amp; Statistics'!L1735-1</f>
        <v>-3.7452702763791645E-3</v>
      </c>
      <c r="M1714">
        <f>'EDA &amp; Statistics'!M1736/'EDA &amp; Statistics'!M1735-1</f>
        <v>-3.3859610068557311E-3</v>
      </c>
      <c r="N1714">
        <f>'EDA &amp; Statistics'!N1736/'EDA &amp; Statistics'!N1735-1</f>
        <v>1.8561467463607872E-2</v>
      </c>
      <c r="O1714">
        <f>'EDA &amp; Statistics'!O1736/'EDA &amp; Statistics'!O1735-1</f>
        <v>3.9840281720198156E-3</v>
      </c>
      <c r="P1714">
        <f>'EDA &amp; Statistics'!P1736/'EDA &amp; Statistics'!P1735-1</f>
        <v>1.0533412830788569E-2</v>
      </c>
      <c r="R1714" s="9">
        <v>41107</v>
      </c>
      <c r="S1714">
        <f>LN('EDA &amp; Statistics'!B1736/'EDA &amp; Statistics'!B1735)</f>
        <v>3.002056716670194E-3</v>
      </c>
      <c r="T1714">
        <f>LN('EDA &amp; Statistics'!C1736/'EDA &amp; Statistics'!C1735)</f>
        <v>3.0132202597287602E-2</v>
      </c>
      <c r="U1714">
        <f>LN('EDA &amp; Statistics'!D1736/'EDA &amp; Statistics'!D1735)</f>
        <v>2.695292386857525E-2</v>
      </c>
      <c r="V1714">
        <f>LN('EDA &amp; Statistics'!E1736/'EDA &amp; Statistics'!E1735)</f>
        <v>1.6440439221220241E-2</v>
      </c>
      <c r="W1714">
        <f>LN('EDA &amp; Statistics'!F1736/'EDA &amp; Statistics'!F1735)</f>
        <v>1.0657284544895063E-2</v>
      </c>
      <c r="X1714">
        <f>LN('EDA &amp; Statistics'!G1736/'EDA &amp; Statistics'!G1735)</f>
        <v>4.8741298685696386E-3</v>
      </c>
      <c r="Y1714">
        <f>LN('EDA &amp; Statistics'!H1736/'EDA &amp; Statistics'!H1735)</f>
        <v>7.070084997239183E-2</v>
      </c>
      <c r="Z1714">
        <f>LN('EDA &amp; Statistics'!I1736/'EDA &amp; Statistics'!I1735)</f>
        <v>2.509679192513169E-2</v>
      </c>
      <c r="AA1714">
        <f>LN('EDA &amp; Statistics'!J1736/'EDA &amp; Statistics'!J1735)</f>
        <v>5.8780423266945724E-3</v>
      </c>
      <c r="AB1714">
        <f>LN('EDA &amp; Statistics'!K1736/'EDA &amp; Statistics'!K1735)</f>
        <v>3.2992567071843805E-3</v>
      </c>
      <c r="AC1714">
        <f>LN('EDA &amp; Statistics'!L1736/'EDA &amp; Statistics'!L1735)</f>
        <v>-3.7523013621352172E-3</v>
      </c>
      <c r="AD1714">
        <f>LN('EDA &amp; Statistics'!M1736/'EDA &amp; Statistics'!M1735)</f>
        <v>-3.3917063454867542E-3</v>
      </c>
      <c r="AE1714">
        <f>LN('EDA &amp; Statistics'!N1736/'EDA &amp; Statistics'!N1735)</f>
        <v>1.8391305834327729E-2</v>
      </c>
      <c r="AF1714">
        <f>LN('EDA &amp; Statistics'!O1736/'EDA &amp; Statistics'!O1735)</f>
        <v>3.9761129478013872E-3</v>
      </c>
      <c r="AG1714">
        <f>LN('EDA &amp; Statistics'!P1736/'EDA &amp; Statistics'!P1735)</f>
        <v>1.0478322956434643E-2</v>
      </c>
    </row>
    <row r="1715" spans="1:33" x14ac:dyDescent="0.3">
      <c r="A1715" s="9">
        <v>41108</v>
      </c>
      <c r="B1715">
        <f>'EDA &amp; Statistics'!B1737/'EDA &amp; Statistics'!B1736-1</f>
        <v>-1.1151290501862476E-2</v>
      </c>
      <c r="C1715">
        <f>'EDA &amp; Statistics'!C1737/'EDA &amp; Statistics'!C1736-1</f>
        <v>-3.7219972878258401E-2</v>
      </c>
      <c r="D1715">
        <f>'EDA &amp; Statistics'!D1737/'EDA &amp; Statistics'!D1736-1</f>
        <v>-2.0484594685823865E-2</v>
      </c>
      <c r="E1715">
        <f>'EDA &amp; Statistics'!E1737/'EDA &amp; Statistics'!E1736-1</f>
        <v>2.1580988539735557E-3</v>
      </c>
      <c r="F1715">
        <f>'EDA &amp; Statistics'!F1737/'EDA &amp; Statistics'!F1736-1</f>
        <v>-7.0671312599621672E-3</v>
      </c>
      <c r="G1715">
        <f>'EDA &amp; Statistics'!G1737/'EDA &amp; Statistics'!G1736-1</f>
        <v>-1.6207439772453647E-2</v>
      </c>
      <c r="H1715">
        <f>'EDA &amp; Statistics'!H1737/'EDA &amp; Statistics'!H1736-1</f>
        <v>1.7064829406123083E-2</v>
      </c>
      <c r="I1715">
        <f>'EDA &amp; Statistics'!I1737/'EDA &amp; Statistics'!I1736-1</f>
        <v>2.1552089579617295E-3</v>
      </c>
      <c r="J1715">
        <f>'EDA &amp; Statistics'!J1737/'EDA &amp; Statistics'!J1736-1</f>
        <v>-2.1977826966724789E-3</v>
      </c>
      <c r="K1715">
        <f>'EDA &amp; Statistics'!K1737/'EDA &amp; Statistics'!K1736-1</f>
        <v>-1.317553185875231E-3</v>
      </c>
      <c r="L1715">
        <f>'EDA &amp; Statistics'!L1737/'EDA &amp; Statistics'!L1736-1</f>
        <v>-2.443611149608893E-2</v>
      </c>
      <c r="M1715">
        <f>'EDA &amp; Statistics'!M1737/'EDA &amp; Statistics'!M1736-1</f>
        <v>-1.9818847784860538E-2</v>
      </c>
      <c r="N1715">
        <f>'EDA &amp; Statistics'!N1737/'EDA &amp; Statistics'!N1736-1</f>
        <v>-4.5558044498358097E-2</v>
      </c>
      <c r="O1715">
        <f>'EDA &amp; Statistics'!O1737/'EDA &amp; Statistics'!O1736-1</f>
        <v>-1.0582000570312333E-2</v>
      </c>
      <c r="P1715">
        <f>'EDA &amp; Statistics'!P1737/'EDA &amp; Statistics'!P1736-1</f>
        <v>-9.0870320565802354E-3</v>
      </c>
      <c r="R1715" s="9">
        <v>41108</v>
      </c>
      <c r="S1715">
        <f>LN('EDA &amp; Statistics'!B1737/'EDA &amp; Statistics'!B1736)</f>
        <v>-1.1213932268160386E-2</v>
      </c>
      <c r="T1715">
        <f>LN('EDA &amp; Statistics'!C1737/'EDA &amp; Statistics'!C1736)</f>
        <v>-3.7930317864896229E-2</v>
      </c>
      <c r="U1715">
        <f>LN('EDA &amp; Statistics'!D1737/'EDA &amp; Statistics'!D1736)</f>
        <v>-2.0697313988524688E-2</v>
      </c>
      <c r="V1715">
        <f>LN('EDA &amp; Statistics'!E1737/'EDA &amp; Statistics'!E1736)</f>
        <v>2.155773503598136E-3</v>
      </c>
      <c r="W1715">
        <f>LN('EDA &amp; Statistics'!F1737/'EDA &amp; Statistics'!F1736)</f>
        <v>-7.0922217136530673E-3</v>
      </c>
      <c r="X1715">
        <f>LN('EDA &amp; Statistics'!G1737/'EDA &amp; Statistics'!G1736)</f>
        <v>-1.6340216930904341E-2</v>
      </c>
      <c r="Y1715">
        <f>LN('EDA &amp; Statistics'!H1737/'EDA &amp; Statistics'!H1736)</f>
        <v>1.6920860763484868E-2</v>
      </c>
      <c r="Z1715">
        <f>LN('EDA &amp; Statistics'!I1737/'EDA &amp; Statistics'!I1736)</f>
        <v>2.1528898266793984E-3</v>
      </c>
      <c r="AA1715">
        <f>LN('EDA &amp; Statistics'!J1737/'EDA &amp; Statistics'!J1736)</f>
        <v>-2.2002013655188731E-3</v>
      </c>
      <c r="AB1715">
        <f>LN('EDA &amp; Statistics'!K1737/'EDA &amp; Statistics'!K1736)</f>
        <v>-1.3184219222287772E-3</v>
      </c>
      <c r="AC1715">
        <f>LN('EDA &amp; Statistics'!L1737/'EDA &amp; Statistics'!L1736)</f>
        <v>-2.4739627979068722E-2</v>
      </c>
      <c r="AD1715">
        <f>LN('EDA &amp; Statistics'!M1737/'EDA &amp; Statistics'!M1736)</f>
        <v>-2.0017875200905665E-2</v>
      </c>
      <c r="AE1715">
        <f>LN('EDA &amp; Statistics'!N1737/'EDA &amp; Statistics'!N1736)</f>
        <v>-4.662844908329522E-2</v>
      </c>
      <c r="AF1715">
        <f>LN('EDA &amp; Statistics'!O1737/'EDA &amp; Statistics'!O1736)</f>
        <v>-1.0638388086280572E-2</v>
      </c>
      <c r="AG1715">
        <f>LN('EDA &amp; Statistics'!P1737/'EDA &amp; Statistics'!P1736)</f>
        <v>-9.1285709674756021E-3</v>
      </c>
    </row>
    <row r="1716" spans="1:33" x14ac:dyDescent="0.3">
      <c r="A1716" s="9">
        <v>41109</v>
      </c>
      <c r="B1716">
        <f>'EDA &amp; Statistics'!B1738/'EDA &amp; Statistics'!B1737-1</f>
        <v>-2.9416159077787163E-2</v>
      </c>
      <c r="C1716">
        <f>'EDA &amp; Statistics'!C1738/'EDA &amp; Statistics'!C1737-1</f>
        <v>1.1494769322107024E-2</v>
      </c>
      <c r="D1716">
        <f>'EDA &amp; Statistics'!D1738/'EDA &amp; Statistics'!D1737-1</f>
        <v>1.7352116959893138E-2</v>
      </c>
      <c r="E1716">
        <f>'EDA &amp; Statistics'!E1738/'EDA &amp; Statistics'!E1737-1</f>
        <v>5.6978555865823122E-3</v>
      </c>
      <c r="F1716">
        <f>'EDA &amp; Statistics'!F1738/'EDA &amp; Statistics'!F1737-1</f>
        <v>-7.1174310796356943E-3</v>
      </c>
      <c r="G1716">
        <f>'EDA &amp; Statistics'!G1738/'EDA &amp; Statistics'!G1737-1</f>
        <v>-1.9769416639636717E-2</v>
      </c>
      <c r="H1716">
        <f>'EDA &amp; Statistics'!H1738/'EDA &amp; Statistics'!H1737-1</f>
        <v>2.3489929865536441E-2</v>
      </c>
      <c r="I1716">
        <f>'EDA &amp; Statistics'!I1738/'EDA &amp; Statistics'!I1737-1</f>
        <v>1.0752677834782398E-2</v>
      </c>
      <c r="J1716">
        <f>'EDA &amp; Statistics'!J1738/'EDA &amp; Statistics'!J1737-1</f>
        <v>1.4684624032101912E-3</v>
      </c>
      <c r="K1716">
        <f>'EDA &amp; Statistics'!K1738/'EDA &amp; Statistics'!K1737-1</f>
        <v>1.3192914224919861E-3</v>
      </c>
      <c r="L1716">
        <f>'EDA &amp; Statistics'!L1738/'EDA &amp; Statistics'!L1737-1</f>
        <v>9.6339022954678999E-3</v>
      </c>
      <c r="M1716">
        <f>'EDA &amp; Statistics'!M1738/'EDA &amp; Statistics'!M1737-1</f>
        <v>1.155407322522084E-2</v>
      </c>
      <c r="N1716">
        <f>'EDA &amp; Statistics'!N1738/'EDA &amp; Statistics'!N1737-1</f>
        <v>2.1479749727639552E-2</v>
      </c>
      <c r="O1716">
        <f>'EDA &amp; Statistics'!O1738/'EDA &amp; Statistics'!O1737-1</f>
        <v>2.1390353877556167E-2</v>
      </c>
      <c r="P1716">
        <f>'EDA &amp; Statistics'!P1738/'EDA &amp; Statistics'!P1737-1</f>
        <v>-1.3662056796285516E-2</v>
      </c>
      <c r="R1716" s="9">
        <v>41109</v>
      </c>
      <c r="S1716">
        <f>LN('EDA &amp; Statistics'!B1738/'EDA &amp; Statistics'!B1737)</f>
        <v>-2.9857490694620275E-2</v>
      </c>
      <c r="T1716">
        <f>LN('EDA &amp; Statistics'!C1738/'EDA &amp; Statistics'!C1737)</f>
        <v>1.142920640330276E-2</v>
      </c>
      <c r="U1716">
        <f>LN('EDA &amp; Statistics'!D1738/'EDA &amp; Statistics'!D1737)</f>
        <v>1.7203288174633652E-2</v>
      </c>
      <c r="V1716">
        <f>LN('EDA &amp; Statistics'!E1738/'EDA &amp; Statistics'!E1737)</f>
        <v>5.6816842064860828E-3</v>
      </c>
      <c r="W1716">
        <f>LN('EDA &amp; Statistics'!F1738/'EDA &amp; Statistics'!F1737)</f>
        <v>-7.1428808219773992E-3</v>
      </c>
      <c r="X1716">
        <f>LN('EDA &amp; Statistics'!G1738/'EDA &amp; Statistics'!G1737)</f>
        <v>-1.9967445850440888E-2</v>
      </c>
      <c r="Y1716">
        <f>LN('EDA &amp; Statistics'!H1738/'EDA &amp; Statistics'!H1737)</f>
        <v>2.3218287150957528E-2</v>
      </c>
      <c r="Z1716">
        <f>LN('EDA &amp; Statistics'!I1738/'EDA &amp; Statistics'!I1737)</f>
        <v>1.0695278889458152E-2</v>
      </c>
      <c r="AA1716">
        <f>LN('EDA &amp; Statistics'!J1738/'EDA &amp; Statistics'!J1737)</f>
        <v>1.4673852666561198E-3</v>
      </c>
      <c r="AB1716">
        <f>LN('EDA &amp; Statistics'!K1738/'EDA &amp; Statistics'!K1737)</f>
        <v>1.3184219222287302E-3</v>
      </c>
      <c r="AC1716">
        <f>LN('EDA &amp; Statistics'!L1738/'EDA &amp; Statistics'!L1737)</f>
        <v>9.5877921691760806E-3</v>
      </c>
      <c r="AD1716">
        <f>LN('EDA &amp; Statistics'!M1738/'EDA &amp; Statistics'!M1737)</f>
        <v>1.1487834649822139E-2</v>
      </c>
      <c r="AE1716">
        <f>LN('EDA &amp; Statistics'!N1738/'EDA &amp; Statistics'!N1737)</f>
        <v>2.1252311023866315E-2</v>
      </c>
      <c r="AF1716">
        <f>LN('EDA &amp; Statistics'!O1738/'EDA &amp; Statistics'!O1737)</f>
        <v>2.1164791166404323E-2</v>
      </c>
      <c r="AG1716">
        <f>LN('EDA &amp; Statistics'!P1738/'EDA &amp; Statistics'!P1737)</f>
        <v>-1.3756241516064293E-2</v>
      </c>
    </row>
    <row r="1717" spans="1:33" x14ac:dyDescent="0.3">
      <c r="A1717" s="9">
        <v>41110</v>
      </c>
      <c r="B1717">
        <f>'EDA &amp; Statistics'!B1739/'EDA &amp; Statistics'!B1738-1</f>
        <v>4.63547352956728E-3</v>
      </c>
      <c r="C1717">
        <f>'EDA &amp; Statistics'!C1739/'EDA &amp; Statistics'!C1738-1</f>
        <v>-3.235795928736529E-2</v>
      </c>
      <c r="D1717">
        <f>'EDA &amp; Statistics'!D1739/'EDA &amp; Statistics'!D1738-1</f>
        <v>-2.8554689033486902E-2</v>
      </c>
      <c r="E1717">
        <f>'EDA &amp; Statistics'!E1739/'EDA &amp; Statistics'!E1738-1</f>
        <v>5.9350227875674122E-3</v>
      </c>
      <c r="F1717">
        <f>'EDA &amp; Statistics'!F1739/'EDA &amp; Statistics'!F1738-1</f>
        <v>7.1684520429995402E-3</v>
      </c>
      <c r="G1717">
        <f>'EDA &amp; Statistics'!G1739/'EDA &amp; Statistics'!G1738-1</f>
        <v>8.4033936701988221E-3</v>
      </c>
      <c r="H1717">
        <f>'EDA &amp; Statistics'!H1739/'EDA &amp; Statistics'!H1738-1</f>
        <v>-8.1967230735046415E-2</v>
      </c>
      <c r="I1717">
        <f>'EDA &amp; Statistics'!I1739/'EDA &amp; Statistics'!I1738-1</f>
        <v>-3.404255885784313E-2</v>
      </c>
      <c r="J1717">
        <f>'EDA &amp; Statistics'!J1739/'EDA &amp; Statistics'!J1738-1</f>
        <v>-3.6657030407877267E-3</v>
      </c>
      <c r="K1717">
        <f>'EDA &amp; Statistics'!K1739/'EDA &amp; Statistics'!K1738-1</f>
        <v>-5.2700870947135492E-3</v>
      </c>
      <c r="L1717">
        <f>'EDA &amp; Statistics'!L1739/'EDA &amp; Statistics'!L1738-1</f>
        <v>-4.6755692954628447E-2</v>
      </c>
      <c r="M1717">
        <f>'EDA &amp; Statistics'!M1739/'EDA &amp; Statistics'!M1738-1</f>
        <v>-3.1410659788338458E-2</v>
      </c>
      <c r="N1717">
        <f>'EDA &amp; Statistics'!N1739/'EDA &amp; Statistics'!N1738-1</f>
        <v>-3.5046749536058686E-2</v>
      </c>
      <c r="O1717">
        <f>'EDA &amp; Statistics'!O1739/'EDA &amp; Statistics'!O1738-1</f>
        <v>-7.8533957890160044E-3</v>
      </c>
      <c r="P1717">
        <f>'EDA &amp; Statistics'!P1739/'EDA &amp; Statistics'!P1738-1</f>
        <v>-8.9043402817576833E-3</v>
      </c>
      <c r="R1717" s="9">
        <v>41110</v>
      </c>
      <c r="S1717">
        <f>LN('EDA &amp; Statistics'!B1739/'EDA &amp; Statistics'!B1738)</f>
        <v>4.6247628088992385E-3</v>
      </c>
      <c r="T1717">
        <f>LN('EDA &amp; Statistics'!C1739/'EDA &amp; Statistics'!C1738)</f>
        <v>-3.2893052747960366E-2</v>
      </c>
      <c r="U1717">
        <f>LN('EDA &amp; Statistics'!D1739/'EDA &amp; Statistics'!D1738)</f>
        <v>-2.8970305144426486E-2</v>
      </c>
      <c r="V1717">
        <f>LN('EDA &amp; Statistics'!E1739/'EDA &amp; Statistics'!E1738)</f>
        <v>5.9174799171583517E-3</v>
      </c>
      <c r="W1717">
        <f>LN('EDA &amp; Statistics'!F1739/'EDA &amp; Statistics'!F1738)</f>
        <v>7.1428808219775224E-3</v>
      </c>
      <c r="X1717">
        <f>LN('EDA &amp; Statistics'!G1739/'EDA &amp; Statistics'!G1738)</f>
        <v>8.3682817267965934E-3</v>
      </c>
      <c r="Y1717">
        <f>LN('EDA &amp; Statistics'!H1739/'EDA &amp; Statistics'!H1738)</f>
        <v>-8.5522192631694902E-2</v>
      </c>
      <c r="Z1717">
        <f>LN('EDA &amp; Statistics'!I1739/'EDA &amp; Statistics'!I1738)</f>
        <v>-3.4635502528805359E-2</v>
      </c>
      <c r="AA1717">
        <f>LN('EDA &amp; Statistics'!J1739/'EDA &amp; Statistics'!J1738)</f>
        <v>-3.6724381945996733E-3</v>
      </c>
      <c r="AB1717">
        <f>LN('EDA &amp; Statistics'!K1739/'EDA &amp; Statistics'!K1738)</f>
        <v>-5.2840229875159433E-3</v>
      </c>
      <c r="AC1717">
        <f>LN('EDA &amp; Statistics'!L1739/'EDA &amp; Statistics'!L1738)</f>
        <v>-4.7884052415067768E-2</v>
      </c>
      <c r="AD1717">
        <f>LN('EDA &amp; Statistics'!M1739/'EDA &amp; Statistics'!M1738)</f>
        <v>-3.1914554430101286E-2</v>
      </c>
      <c r="AE1717">
        <f>LN('EDA &amp; Statistics'!N1739/'EDA &amp; Statistics'!N1738)</f>
        <v>-3.5675623931740334E-2</v>
      </c>
      <c r="AF1717">
        <f>LN('EDA &amp; Statistics'!O1739/'EDA &amp; Statistics'!O1738)</f>
        <v>-7.8843961136056268E-3</v>
      </c>
      <c r="AG1717">
        <f>LN('EDA &amp; Statistics'!P1739/'EDA &amp; Statistics'!P1738)</f>
        <v>-8.9442208362095366E-3</v>
      </c>
    </row>
    <row r="1718" spans="1:33" x14ac:dyDescent="0.3">
      <c r="A1718" s="9">
        <v>41113</v>
      </c>
      <c r="B1718">
        <f>'EDA &amp; Statistics'!B1740/'EDA &amp; Statistics'!B1739-1</f>
        <v>8.4084613942192465E-3</v>
      </c>
      <c r="C1718">
        <f>'EDA &amp; Statistics'!C1740/'EDA &amp; Statistics'!C1739-1</f>
        <v>-2.1868938015915718E-2</v>
      </c>
      <c r="D1718">
        <f>'EDA &amp; Statistics'!D1740/'EDA &amp; Statistics'!D1739-1</f>
        <v>-1.4856827848316878E-2</v>
      </c>
      <c r="E1718">
        <f>'EDA &amp; Statistics'!E1740/'EDA &amp; Statistics'!E1739-1</f>
        <v>-1.4321084237768567E-2</v>
      </c>
      <c r="F1718">
        <f>'EDA &amp; Statistics'!F1740/'EDA &amp; Statistics'!F1739-1</f>
        <v>-2.1352293238907083E-2</v>
      </c>
      <c r="G1718">
        <f>'EDA &amp; Statistics'!G1740/'EDA &amp; Statistics'!G1739-1</f>
        <v>-2.8333346048990848E-2</v>
      </c>
      <c r="H1718">
        <f>'EDA &amp; Statistics'!H1740/'EDA &amp; Statistics'!H1739-1</f>
        <v>-2.4999997339078317E-2</v>
      </c>
      <c r="I1718">
        <f>'EDA &amp; Statistics'!I1740/'EDA &amp; Statistics'!I1739-1</f>
        <v>7.7092832003125E-3</v>
      </c>
      <c r="J1718">
        <f>'EDA &amp; Statistics'!J1740/'EDA &amp; Statistics'!J1739-1</f>
        <v>-2.9433448691199571E-2</v>
      </c>
      <c r="K1718">
        <f>'EDA &amp; Statistics'!K1740/'EDA &amp; Statistics'!K1739-1</f>
        <v>-2.5165569857020897E-2</v>
      </c>
      <c r="L1718">
        <f>'EDA &amp; Statistics'!L1740/'EDA &amp; Statistics'!L1739-1</f>
        <v>2.7027036702320206E-2</v>
      </c>
      <c r="M1718">
        <f>'EDA &amp; Statistics'!M1740/'EDA &amp; Statistics'!M1739-1</f>
        <v>1.0613211608651252E-2</v>
      </c>
      <c r="N1718">
        <f>'EDA &amp; Statistics'!N1740/'EDA &amp; Statistics'!N1739-1</f>
        <v>-2.4213051298209387E-2</v>
      </c>
      <c r="O1718">
        <f>'EDA &amp; Statistics'!O1740/'EDA &amp; Statistics'!O1739-1</f>
        <v>-3.9577484529212947E-3</v>
      </c>
      <c r="P1718">
        <f>'EDA &amp; Statistics'!P1740/'EDA &amp; Statistics'!P1739-1</f>
        <v>-2.8531316292632614E-3</v>
      </c>
      <c r="R1718" s="9">
        <v>41113</v>
      </c>
      <c r="S1718">
        <f>LN('EDA &amp; Statistics'!B1740/'EDA &amp; Statistics'!B1739)</f>
        <v>8.3733072069946696E-3</v>
      </c>
      <c r="T1718">
        <f>LN('EDA &amp; Statistics'!C1740/'EDA &amp; Statistics'!C1739)</f>
        <v>-2.211160771721046E-2</v>
      </c>
      <c r="U1718">
        <f>LN('EDA &amp; Statistics'!D1740/'EDA &amp; Statistics'!D1739)</f>
        <v>-1.4968295934433324E-2</v>
      </c>
      <c r="V1718">
        <f>LN('EDA &amp; Statistics'!E1740/'EDA &amp; Statistics'!E1739)</f>
        <v>-1.4424620655949133E-2</v>
      </c>
      <c r="W1718">
        <f>LN('EDA &amp; Statistics'!F1740/'EDA &amp; Statistics'!F1739)</f>
        <v>-2.1583551304021554E-2</v>
      </c>
      <c r="X1718">
        <f>LN('EDA &amp; Statistics'!G1740/'EDA &amp; Statistics'!G1739)</f>
        <v>-2.8742481952094057E-2</v>
      </c>
      <c r="Y1718">
        <f>LN('EDA &amp; Statistics'!H1740/'EDA &amp; Statistics'!H1739)</f>
        <v>-2.5317805255139436E-2</v>
      </c>
      <c r="Z1718">
        <f>LN('EDA &amp; Statistics'!I1740/'EDA &amp; Statistics'!I1739)</f>
        <v>7.679718527652377E-3</v>
      </c>
      <c r="AA1718">
        <f>LN('EDA &amp; Statistics'!J1740/'EDA &amp; Statistics'!J1739)</f>
        <v>-2.9875304475028081E-2</v>
      </c>
      <c r="AB1718">
        <f>LN('EDA &amp; Statistics'!K1740/'EDA &amp; Statistics'!K1739)</f>
        <v>-2.5487637642500092E-2</v>
      </c>
      <c r="AC1718">
        <f>LN('EDA &amp; Statistics'!L1740/'EDA &amp; Statistics'!L1739)</f>
        <v>2.6668256502841482E-2</v>
      </c>
      <c r="AD1718">
        <f>LN('EDA &amp; Statistics'!M1740/'EDA &amp; Statistics'!M1739)</f>
        <v>1.0557286824705485E-2</v>
      </c>
      <c r="AE1718">
        <f>LN('EDA &amp; Statistics'!N1740/'EDA &amp; Statistics'!N1739)</f>
        <v>-2.4511006662390956E-2</v>
      </c>
      <c r="AF1718">
        <f>LN('EDA &amp; Statistics'!O1740/'EDA &amp; Statistics'!O1739)</f>
        <v>-3.965601065287103E-3</v>
      </c>
      <c r="AG1718">
        <f>LN('EDA &amp; Statistics'!P1740/'EDA &amp; Statistics'!P1739)</f>
        <v>-2.8572095677541001E-3</v>
      </c>
    </row>
    <row r="1719" spans="1:33" x14ac:dyDescent="0.3">
      <c r="A1719" s="9">
        <v>41114</v>
      </c>
      <c r="B1719">
        <f>'EDA &amp; Statistics'!B1741/'EDA &amp; Statistics'!B1740-1</f>
        <v>-7.7607302163186231E-3</v>
      </c>
      <c r="C1719">
        <f>'EDA &amp; Statistics'!C1741/'EDA &amp; Statistics'!C1740-1</f>
        <v>-1.0237396313178326E-2</v>
      </c>
      <c r="D1719">
        <f>'EDA &amp; Statistics'!D1741/'EDA &amp; Statistics'!D1740-1</f>
        <v>-1.6155834718253437E-2</v>
      </c>
      <c r="E1719">
        <f>'EDA &amp; Statistics'!E1741/'EDA &amp; Statistics'!E1740-1</f>
        <v>2.8238997755279716E-2</v>
      </c>
      <c r="F1719">
        <f>'EDA &amp; Statistics'!F1741/'EDA &amp; Statistics'!F1740-1</f>
        <v>2.1818161010742188E-2</v>
      </c>
      <c r="G1719">
        <f>'EDA &amp; Statistics'!G1741/'EDA &amp; Statistics'!G1740-1</f>
        <v>1.5437419170784228E-2</v>
      </c>
      <c r="H1719">
        <f>'EDA &amp; Statistics'!H1741/'EDA &amp; Statistics'!H1740-1</f>
        <v>4.395602356239281E-2</v>
      </c>
      <c r="I1719">
        <f>'EDA &amp; Statistics'!I1741/'EDA &amp; Statistics'!I1740-1</f>
        <v>1.9672137982078564E-2</v>
      </c>
      <c r="J1719">
        <f>'EDA &amp; Statistics'!J1741/'EDA &amp; Statistics'!J1740-1</f>
        <v>6.0652676213388546E-3</v>
      </c>
      <c r="K1719">
        <f>'EDA &amp; Statistics'!K1741/'EDA &amp; Statistics'!K1740-1</f>
        <v>2.7173886635465383E-3</v>
      </c>
      <c r="L1719">
        <f>'EDA &amp; Statistics'!L1741/'EDA &amp; Statistics'!L1740-1</f>
        <v>1.8518453969413651E-2</v>
      </c>
      <c r="M1719">
        <f>'EDA &amp; Statistics'!M1741/'EDA &amp; Statistics'!M1740-1</f>
        <v>1.9836662406939931E-2</v>
      </c>
      <c r="N1719">
        <f>'EDA &amp; Statistics'!N1741/'EDA &amp; Statistics'!N1740-1</f>
        <v>1.9851096660329803E-2</v>
      </c>
      <c r="O1719">
        <f>'EDA &amp; Statistics'!O1741/'EDA &amp; Statistics'!O1740-1</f>
        <v>0</v>
      </c>
      <c r="P1719">
        <f>'EDA &amp; Statistics'!P1741/'EDA &amp; Statistics'!P1740-1</f>
        <v>1.1717491897837551E-2</v>
      </c>
      <c r="R1719" s="9">
        <v>41114</v>
      </c>
      <c r="S1719">
        <f>LN('EDA &amp; Statistics'!B1741/'EDA &amp; Statistics'!B1740)</f>
        <v>-7.7910014024467553E-3</v>
      </c>
      <c r="T1719">
        <f>LN('EDA &amp; Statistics'!C1741/'EDA &amp; Statistics'!C1740)</f>
        <v>-1.0290158864476652E-2</v>
      </c>
      <c r="U1719">
        <f>LN('EDA &amp; Statistics'!D1741/'EDA &amp; Statistics'!D1740)</f>
        <v>-1.628776308762828E-2</v>
      </c>
      <c r="V1719">
        <f>LN('EDA &amp; Statistics'!E1741/'EDA &amp; Statistics'!E1740)</f>
        <v>2.7847628100599132E-2</v>
      </c>
      <c r="W1719">
        <f>LN('EDA &amp; Statistics'!F1741/'EDA &amp; Statistics'!F1740)</f>
        <v>2.1583551304021602E-2</v>
      </c>
      <c r="X1719">
        <f>LN('EDA &amp; Statistics'!G1741/'EDA &amp; Statistics'!G1740)</f>
        <v>1.5319474507444055E-2</v>
      </c>
      <c r="Y1719">
        <f>LN('EDA &amp; Statistics'!H1741/'EDA &amp; Statistics'!H1740)</f>
        <v>4.3017365548719502E-2</v>
      </c>
      <c r="Z1719">
        <f>LN('EDA &amp; Statistics'!I1741/'EDA &amp; Statistics'!I1740)</f>
        <v>1.9481142274504037E-2</v>
      </c>
      <c r="AA1719">
        <f>LN('EDA &amp; Statistics'!J1741/'EDA &amp; Statistics'!J1740)</f>
        <v>6.0469479242697246E-3</v>
      </c>
      <c r="AB1719">
        <f>LN('EDA &amp; Statistics'!K1741/'EDA &amp; Statistics'!K1740)</f>
        <v>2.7137032379516098E-3</v>
      </c>
      <c r="AC1719">
        <f>LN('EDA &amp; Statistics'!L1741/'EDA &amp; Statistics'!L1740)</f>
        <v>1.8349075292709748E-2</v>
      </c>
      <c r="AD1719">
        <f>LN('EDA &amp; Statistics'!M1741/'EDA &amp; Statistics'!M1740)</f>
        <v>1.9642479578061506E-2</v>
      </c>
      <c r="AE1719">
        <f>LN('EDA &amp; Statistics'!N1741/'EDA &amp; Statistics'!N1740)</f>
        <v>1.9656632973183819E-2</v>
      </c>
      <c r="AF1719">
        <f>LN('EDA &amp; Statistics'!O1741/'EDA &amp; Statistics'!O1740)</f>
        <v>0</v>
      </c>
      <c r="AG1719">
        <f>LN('EDA &amp; Statistics'!P1741/'EDA &amp; Statistics'!P1740)</f>
        <v>1.1649373689651561E-2</v>
      </c>
    </row>
    <row r="1720" spans="1:33" x14ac:dyDescent="0.3">
      <c r="A1720" s="9">
        <v>41115</v>
      </c>
      <c r="B1720">
        <f>'EDA &amp; Statistics'!B1742/'EDA &amp; Statistics'!B1741-1</f>
        <v>-2.9440932834507993E-3</v>
      </c>
      <c r="C1720">
        <f>'EDA &amp; Statistics'!C1742/'EDA &amp; Statistics'!C1741-1</f>
        <v>-3.5882131187305877E-3</v>
      </c>
      <c r="D1720">
        <f>'EDA &amp; Statistics'!D1742/'EDA &amp; Statistics'!D1741-1</f>
        <v>-3.290684729544302E-3</v>
      </c>
      <c r="E1720">
        <f>'EDA &amp; Statistics'!E1742/'EDA &amp; Statistics'!E1741-1</f>
        <v>-2.7853631922956534E-2</v>
      </c>
      <c r="F1720">
        <f>'EDA &amp; Statistics'!F1742/'EDA &amp; Statistics'!F1741-1</f>
        <v>-2.4911008778724986E-2</v>
      </c>
      <c r="G1720">
        <f>'EDA &amp; Statistics'!G1742/'EDA &amp; Statistics'!G1741-1</f>
        <v>-2.1959478507692975E-2</v>
      </c>
      <c r="H1720">
        <f>'EDA &amp; Statistics'!H1742/'EDA &amp; Statistics'!H1741-1</f>
        <v>5.2631633983975634E-2</v>
      </c>
      <c r="I1720">
        <f>'EDA &amp; Statistics'!I1742/'EDA &amp; Statistics'!I1741-1</f>
        <v>1.8220749660307733E-2</v>
      </c>
      <c r="J1720">
        <f>'EDA &amp; Statistics'!J1742/'EDA &amp; Statistics'!J1741-1</f>
        <v>-3.7679117565976306E-3</v>
      </c>
      <c r="K1720">
        <f>'EDA &amp; Statistics'!K1742/'EDA &amp; Statistics'!K1741-1</f>
        <v>-8.1300734212910175E-3</v>
      </c>
      <c r="L1720">
        <f>'EDA &amp; Statistics'!L1742/'EDA &amp; Statistics'!L1741-1</f>
        <v>2.2009572107078545E-2</v>
      </c>
      <c r="M1720">
        <f>'EDA &amp; Statistics'!M1742/'EDA &amp; Statistics'!M1741-1</f>
        <v>1.1441636517105502E-2</v>
      </c>
      <c r="N1720">
        <f>'EDA &amp; Statistics'!N1742/'EDA &amp; Statistics'!N1741-1</f>
        <v>-9.732350499663811E-3</v>
      </c>
      <c r="O1720">
        <f>'EDA &amp; Statistics'!O1742/'EDA &amp; Statistics'!O1741-1</f>
        <v>-1.3245335932716706E-3</v>
      </c>
      <c r="P1720">
        <f>'EDA &amp; Statistics'!P1742/'EDA &amp; Statistics'!P1741-1</f>
        <v>-1.1177410179285752E-2</v>
      </c>
      <c r="R1720" s="9">
        <v>41115</v>
      </c>
      <c r="S1720">
        <f>LN('EDA &amp; Statistics'!B1742/'EDA &amp; Statistics'!B1741)</f>
        <v>-2.9484356510661547E-3</v>
      </c>
      <c r="T1720">
        <f>LN('EDA &amp; Statistics'!C1742/'EDA &amp; Statistics'!C1741)</f>
        <v>-3.5946661967274141E-3</v>
      </c>
      <c r="U1720">
        <f>LN('EDA &amp; Statistics'!D1742/'EDA &amp; Statistics'!D1741)</f>
        <v>-3.2961109397737819E-3</v>
      </c>
      <c r="V1720">
        <f>LN('EDA &amp; Statistics'!E1742/'EDA &amp; Statistics'!E1741)</f>
        <v>-2.8248901416994158E-2</v>
      </c>
      <c r="W1720">
        <f>LN('EDA &amp; Statistics'!F1742/'EDA &amp; Statistics'!F1741)</f>
        <v>-2.5226539101959478E-2</v>
      </c>
      <c r="X1720">
        <f>LN('EDA &amp; Statistics'!G1742/'EDA &amp; Statistics'!G1741)</f>
        <v>-2.2204176786924691E-2</v>
      </c>
      <c r="Y1720">
        <f>LN('EDA &amp; Statistics'!H1742/'EDA &amp; Statistics'!H1741)</f>
        <v>5.1293346672326018E-2</v>
      </c>
      <c r="Z1720">
        <f>LN('EDA &amp; Statistics'!I1742/'EDA &amp; Statistics'!I1741)</f>
        <v>1.8056741045207166E-2</v>
      </c>
      <c r="AA1720">
        <f>LN('EDA &amp; Statistics'!J1742/'EDA &amp; Statistics'!J1741)</f>
        <v>-3.7750282178566938E-3</v>
      </c>
      <c r="AB1720">
        <f>LN('EDA &amp; Statistics'!K1742/'EDA &amp; Statistics'!K1741)</f>
        <v>-8.1633026950527314E-3</v>
      </c>
      <c r="AC1720">
        <f>LN('EDA &amp; Statistics'!L1742/'EDA &amp; Statistics'!L1741)</f>
        <v>2.1770857791544383E-2</v>
      </c>
      <c r="AD1720">
        <f>LN('EDA &amp; Statistics'!M1742/'EDA &amp; Statistics'!M1741)</f>
        <v>1.1376676027300459E-2</v>
      </c>
      <c r="AE1720">
        <f>LN('EDA &amp; Statistics'!N1742/'EDA &amp; Statistics'!N1741)</f>
        <v>-9.7800193616539802E-3</v>
      </c>
      <c r="AF1720">
        <f>LN('EDA &amp; Statistics'!O1742/'EDA &amp; Statistics'!O1741)</f>
        <v>-1.3254115632443044E-3</v>
      </c>
      <c r="AG1720">
        <f>LN('EDA &amp; Statistics'!P1742/'EDA &amp; Statistics'!P1741)</f>
        <v>-1.1240346847199673E-2</v>
      </c>
    </row>
    <row r="1721" spans="1:33" x14ac:dyDescent="0.3">
      <c r="A1721" s="9">
        <v>41116</v>
      </c>
      <c r="B1721">
        <f>'EDA &amp; Statistics'!B1743/'EDA &amp; Statistics'!B1742-1</f>
        <v>-1.8598660111697196E-2</v>
      </c>
      <c r="C1721">
        <f>'EDA &amp; Statistics'!C1743/'EDA &amp; Statistics'!C1742-1</f>
        <v>1.3661304659712936E-2</v>
      </c>
      <c r="D1721">
        <f>'EDA &amp; Statistics'!D1743/'EDA &amp; Statistics'!D1742-1</f>
        <v>1.2525132963166152E-2</v>
      </c>
      <c r="E1721">
        <f>'EDA &amp; Statistics'!E1743/'EDA &amp; Statistics'!E1742-1</f>
        <v>1.7113430930006057E-2</v>
      </c>
      <c r="F1721">
        <f>'EDA &amp; Statistics'!F1743/'EDA &amp; Statistics'!F1742-1</f>
        <v>1.4598526172921567E-2</v>
      </c>
      <c r="G1721">
        <f>'EDA &amp; Statistics'!G1743/'EDA &amp; Statistics'!G1742-1</f>
        <v>1.2089839744830355E-2</v>
      </c>
      <c r="H1721">
        <f>'EDA &amp; Statistics'!H1743/'EDA &amp; Statistics'!H1742-1</f>
        <v>5.9999920527143535E-2</v>
      </c>
      <c r="I1721">
        <f>'EDA &amp; Statistics'!I1743/'EDA &amp; Statistics'!I1742-1</f>
        <v>1.8947375685884671E-2</v>
      </c>
      <c r="J1721">
        <f>'EDA &amp; Statistics'!J1743/'EDA &amp; Statistics'!J1742-1</f>
        <v>1.1346415695949519E-2</v>
      </c>
      <c r="K1721">
        <f>'EDA &amp; Statistics'!K1743/'EDA &amp; Statistics'!K1742-1</f>
        <v>2.0491620401412725E-3</v>
      </c>
      <c r="L1721">
        <f>'EDA &amp; Statistics'!L1743/'EDA &amp; Statistics'!L1742-1</f>
        <v>2.059932137765319E-2</v>
      </c>
      <c r="M1721">
        <f>'EDA &amp; Statistics'!M1743/'EDA &amp; Statistics'!M1742-1</f>
        <v>2.1493205576216701E-2</v>
      </c>
      <c r="N1721">
        <f>'EDA &amp; Statistics'!N1743/'EDA &amp; Statistics'!N1742-1</f>
        <v>4.4226000183470893E-2</v>
      </c>
      <c r="O1721">
        <f>'EDA &amp; Statistics'!O1743/'EDA &amp; Statistics'!O1742-1</f>
        <v>1.8567621643752474E-2</v>
      </c>
      <c r="P1721">
        <f>'EDA &amp; Statistics'!P1743/'EDA &amp; Statistics'!P1742-1</f>
        <v>2.1165560462257371E-3</v>
      </c>
      <c r="R1721" s="9">
        <v>41116</v>
      </c>
      <c r="S1721">
        <f>LN('EDA &amp; Statistics'!B1743/'EDA &amp; Statistics'!B1742)</f>
        <v>-1.8773790044707639E-2</v>
      </c>
      <c r="T1721">
        <f>LN('EDA &amp; Statistics'!C1743/'EDA &amp; Statistics'!C1742)</f>
        <v>1.3568830298934223E-2</v>
      </c>
      <c r="U1721">
        <f>LN('EDA &amp; Statistics'!D1743/'EDA &amp; Statistics'!D1742)</f>
        <v>1.2447342370149812E-2</v>
      </c>
      <c r="V1721">
        <f>LN('EDA &amp; Statistics'!E1743/'EDA &amp; Statistics'!E1742)</f>
        <v>1.6968645684639409E-2</v>
      </c>
      <c r="W1721">
        <f>LN('EDA &amp; Statistics'!F1743/'EDA &amp; Statistics'!F1742)</f>
        <v>1.449299353055419E-2</v>
      </c>
      <c r="X1721">
        <f>LN('EDA &amp; Statistics'!G1743/'EDA &amp; Statistics'!G1742)</f>
        <v>1.2017341376468777E-2</v>
      </c>
      <c r="Y1721">
        <f>LN('EDA &amp; Statistics'!H1743/'EDA &amp; Statistics'!H1742)</f>
        <v>5.8268833149580077E-2</v>
      </c>
      <c r="Z1721">
        <f>LN('EDA &amp; Statistics'!I1743/'EDA &amp; Statistics'!I1742)</f>
        <v>1.877010981173266E-2</v>
      </c>
      <c r="AA1721">
        <f>LN('EDA &amp; Statistics'!J1743/'EDA &amp; Statistics'!J1742)</f>
        <v>1.1282527931930663E-2</v>
      </c>
      <c r="AB1721">
        <f>LN('EDA &amp; Statistics'!K1743/'EDA &amp; Statistics'!K1742)</f>
        <v>2.047065371395318E-3</v>
      </c>
      <c r="AC1721">
        <f>LN('EDA &amp; Statistics'!L1743/'EDA &amp; Statistics'!L1742)</f>
        <v>2.0390024722618971E-2</v>
      </c>
      <c r="AD1721">
        <f>LN('EDA &amp; Statistics'!M1743/'EDA &amp; Statistics'!M1742)</f>
        <v>2.1265483835128853E-2</v>
      </c>
      <c r="AE1721">
        <f>LN('EDA &amp; Statistics'!N1743/'EDA &amp; Statistics'!N1742)</f>
        <v>4.3275941304580137E-2</v>
      </c>
      <c r="AF1721">
        <f>LN('EDA &amp; Statistics'!O1743/'EDA &amp; Statistics'!O1742)</f>
        <v>1.8397347847254181E-2</v>
      </c>
      <c r="AG1721">
        <f>LN('EDA &amp; Statistics'!P1743/'EDA &amp; Statistics'!P1742)</f>
        <v>2.114319297057929E-3</v>
      </c>
    </row>
    <row r="1722" spans="1:33" x14ac:dyDescent="0.3">
      <c r="A1722" s="9">
        <v>41117</v>
      </c>
      <c r="B1722">
        <f>'EDA &amp; Statistics'!B1744/'EDA &amp; Statistics'!B1743-1</f>
        <v>6.316190679646061E-3</v>
      </c>
      <c r="C1722">
        <f>'EDA &amp; Statistics'!C1744/'EDA &amp; Statistics'!C1743-1</f>
        <v>8.8144895264039347E-2</v>
      </c>
      <c r="D1722">
        <f>'EDA &amp; Statistics'!D1744/'EDA &amp; Statistics'!D1743-1</f>
        <v>7.4528696760620905E-2</v>
      </c>
      <c r="E1722">
        <f>'EDA &amp; Statistics'!E1744/'EDA &amp; Statistics'!E1743-1</f>
        <v>1.0024534199258417E-2</v>
      </c>
      <c r="F1722">
        <f>'EDA &amp; Statistics'!F1744/'EDA &amp; Statistics'!F1743-1</f>
        <v>1.4388475634778741E-2</v>
      </c>
      <c r="G1722">
        <f>'EDA &amp; Statistics'!G1744/'EDA &amp; Statistics'!G1743-1</f>
        <v>1.8771272042834575E-2</v>
      </c>
      <c r="H1722">
        <f>'EDA &amp; Statistics'!H1744/'EDA &amp; Statistics'!H1743-1</f>
        <v>3.1446605716854092E-2</v>
      </c>
      <c r="I1722">
        <f>'EDA &amp; Statistics'!I1744/'EDA &amp; Statistics'!I1743-1</f>
        <v>1.2396719404667911E-2</v>
      </c>
      <c r="J1722">
        <f>'EDA &amp; Statistics'!J1744/'EDA &amp; Statistics'!J1743-1</f>
        <v>4.2632737449749269E-2</v>
      </c>
      <c r="K1722">
        <f>'EDA &amp; Statistics'!K1744/'EDA &amp; Statistics'!K1743-1</f>
        <v>3.6809813159145222E-2</v>
      </c>
      <c r="L1722">
        <f>'EDA &amp; Statistics'!L1744/'EDA &amp; Statistics'!L1743-1</f>
        <v>3.8532050291444797E-2</v>
      </c>
      <c r="M1722">
        <f>'EDA &amp; Statistics'!M1744/'EDA &amp; Statistics'!M1743-1</f>
        <v>3.1561484600549194E-2</v>
      </c>
      <c r="N1722">
        <f>'EDA &amp; Statistics'!N1744/'EDA &amp; Statistics'!N1743-1</f>
        <v>5.1764656515682406E-2</v>
      </c>
      <c r="O1722">
        <f>'EDA &amp; Statistics'!O1744/'EDA &amp; Statistics'!O1743-1</f>
        <v>3.3854197225689386E-2</v>
      </c>
      <c r="P1722">
        <f>'EDA &amp; Statistics'!P1744/'EDA &amp; Statistics'!P1743-1</f>
        <v>2.1417201593240343E-2</v>
      </c>
      <c r="R1722" s="9">
        <v>41117</v>
      </c>
      <c r="S1722">
        <f>LN('EDA &amp; Statistics'!B1744/'EDA &amp; Statistics'!B1743)</f>
        <v>6.2963271446680926E-3</v>
      </c>
      <c r="T1722">
        <f>LN('EDA &amp; Statistics'!C1744/'EDA &amp; Statistics'!C1743)</f>
        <v>8.4474315360795874E-2</v>
      </c>
      <c r="U1722">
        <f>LN('EDA &amp; Statistics'!D1744/'EDA &amp; Statistics'!D1743)</f>
        <v>7.1882143826742045E-2</v>
      </c>
      <c r="V1722">
        <f>LN('EDA &amp; Statistics'!E1744/'EDA &amp; Statistics'!E1743)</f>
        <v>9.9746218445340359E-3</v>
      </c>
      <c r="W1722">
        <f>LN('EDA &amp; Statistics'!F1744/'EDA &amp; Statistics'!F1743)</f>
        <v>1.428594386615902E-2</v>
      </c>
      <c r="X1722">
        <f>LN('EDA &amp; Statistics'!G1744/'EDA &amp; Statistics'!G1743)</f>
        <v>1.8597265887783876E-2</v>
      </c>
      <c r="Y1722">
        <f>LN('EDA &amp; Statistics'!H1744/'EDA &amp; Statistics'!H1743)</f>
        <v>3.0962288463597852E-2</v>
      </c>
      <c r="Z1722">
        <f>LN('EDA &amp; Statistics'!I1744/'EDA &amp; Statistics'!I1743)</f>
        <v>1.2320509269385724E-2</v>
      </c>
      <c r="AA1722">
        <f>LN('EDA &amp; Statistics'!J1744/'EDA &amp; Statistics'!J1743)</f>
        <v>4.1748992676427343E-2</v>
      </c>
      <c r="AB1722">
        <f>LN('EDA &amp; Statistics'!K1744/'EDA &amp; Statistics'!K1743)</f>
        <v>3.6148511423652385E-2</v>
      </c>
      <c r="AC1722">
        <f>LN('EDA &amp; Statistics'!L1744/'EDA &amp; Statistics'!L1743)</f>
        <v>3.7808225958377864E-2</v>
      </c>
      <c r="AD1722">
        <f>LN('EDA &amp; Statistics'!M1744/'EDA &amp; Statistics'!M1743)</f>
        <v>3.1073658733402433E-2</v>
      </c>
      <c r="AE1722">
        <f>LN('EDA &amp; Statistics'!N1744/'EDA &amp; Statistics'!N1743)</f>
        <v>5.0469378752159899E-2</v>
      </c>
      <c r="AF1722">
        <f>LN('EDA &amp; Statistics'!O1744/'EDA &amp; Statistics'!O1743)</f>
        <v>3.3293757657812548E-2</v>
      </c>
      <c r="AG1722">
        <f>LN('EDA &amp; Statistics'!P1744/'EDA &amp; Statistics'!P1743)</f>
        <v>2.1191076281332374E-2</v>
      </c>
    </row>
    <row r="1723" spans="1:33" x14ac:dyDescent="0.3">
      <c r="A1723" s="9">
        <v>41120</v>
      </c>
      <c r="B1723">
        <f>'EDA &amp; Statistics'!B1745/'EDA &amp; Statistics'!B1744-1</f>
        <v>-5.6846793965698694E-2</v>
      </c>
      <c r="C1723">
        <f>'EDA &amp; Statistics'!C1745/'EDA &amp; Statistics'!C1744-1</f>
        <v>-6.0637402456595879E-2</v>
      </c>
      <c r="D1723">
        <f>'EDA &amp; Statistics'!D1745/'EDA &amp; Statistics'!D1744-1</f>
        <v>-3.3517186719118186E-2</v>
      </c>
      <c r="E1723">
        <f>'EDA &amp; Statistics'!E1745/'EDA &amp; Statistics'!E1744-1</f>
        <v>2.2049084018245457E-2</v>
      </c>
      <c r="F1723">
        <f>'EDA &amp; Statistics'!F1745/'EDA &amp; Statistics'!F1744-1</f>
        <v>3.1914948481717387E-2</v>
      </c>
      <c r="G1723">
        <f>'EDA &amp; Statistics'!G1745/'EDA &amp; Statistics'!G1744-1</f>
        <v>4.1876048372855079E-2</v>
      </c>
      <c r="H1723">
        <f>'EDA &amp; Statistics'!H1745/'EDA &amp; Statistics'!H1744-1</f>
        <v>-8.5365842577958984E-2</v>
      </c>
      <c r="I1723">
        <f>'EDA &amp; Statistics'!I1745/'EDA &amp; Statistics'!I1744-1</f>
        <v>-2.0408204226431526E-2</v>
      </c>
      <c r="J1723">
        <f>'EDA &amp; Statistics'!J1745/'EDA &amp; Statistics'!J1744-1</f>
        <v>2.2238194329140315E-2</v>
      </c>
      <c r="K1723">
        <f>'EDA &amp; Statistics'!K1745/'EDA &amp; Statistics'!K1744-1</f>
        <v>2.1038770152639996E-2</v>
      </c>
      <c r="L1723">
        <f>'EDA &amp; Statistics'!L1745/'EDA &amp; Statistics'!L1744-1</f>
        <v>-5.212015622735866E-2</v>
      </c>
      <c r="M1723">
        <f>'EDA &amp; Statistics'!M1745/'EDA &amp; Statistics'!M1744-1</f>
        <v>-9.1251094111540754E-3</v>
      </c>
      <c r="N1723">
        <f>'EDA &amp; Statistics'!N1745/'EDA &amp; Statistics'!N1744-1</f>
        <v>-2.9082694341286741E-2</v>
      </c>
      <c r="O1723">
        <f>'EDA &amp; Statistics'!O1745/'EDA &amp; Statistics'!O1744-1</f>
        <v>0</v>
      </c>
      <c r="P1723">
        <f>'EDA &amp; Statistics'!P1745/'EDA &amp; Statistics'!P1744-1</f>
        <v>-1.8348813914816908E-3</v>
      </c>
      <c r="R1723" s="9">
        <v>41120</v>
      </c>
      <c r="S1723">
        <f>LN('EDA &amp; Statistics'!B1745/'EDA &amp; Statistics'!B1744)</f>
        <v>-5.8526542912608615E-2</v>
      </c>
      <c r="T1723">
        <f>LN('EDA &amp; Statistics'!C1745/'EDA &amp; Statistics'!C1744)</f>
        <v>-6.2553721443329977E-2</v>
      </c>
      <c r="U1723">
        <f>LN('EDA &amp; Statistics'!D1745/'EDA &amp; Statistics'!D1744)</f>
        <v>-3.4091762922402076E-2</v>
      </c>
      <c r="V1723">
        <f>LN('EDA &amp; Statistics'!E1745/'EDA &amp; Statistics'!E1744)</f>
        <v>2.1809518043346288E-2</v>
      </c>
      <c r="W1723">
        <f>LN('EDA &amp; Statistics'!F1745/'EDA &amp; Statistics'!F1744)</f>
        <v>3.141624940122735E-2</v>
      </c>
      <c r="X1723">
        <f>LN('EDA &amp; Statistics'!G1745/'EDA &amp; Statistics'!G1744)</f>
        <v>4.1022980759108679E-2</v>
      </c>
      <c r="Y1723">
        <f>LN('EDA &amp; Statistics'!H1745/'EDA &amp; Statistics'!H1744)</f>
        <v>-8.9231121613177908E-2</v>
      </c>
      <c r="Z1723">
        <f>LN('EDA &amp; Statistics'!I1745/'EDA &amp; Statistics'!I1744)</f>
        <v>-2.0619329017218739E-2</v>
      </c>
      <c r="AA1723">
        <f>LN('EDA &amp; Statistics'!J1745/'EDA &amp; Statistics'!J1744)</f>
        <v>2.1994531483910448E-2</v>
      </c>
      <c r="AB1723">
        <f>LN('EDA &amp; Statistics'!K1745/'EDA &amp; Statistics'!K1744)</f>
        <v>2.0820511186989278E-2</v>
      </c>
      <c r="AC1723">
        <f>LN('EDA &amp; Statistics'!L1745/'EDA &amp; Statistics'!L1744)</f>
        <v>-5.3527531835477427E-2</v>
      </c>
      <c r="AD1723">
        <f>LN('EDA &amp; Statistics'!M1745/'EDA &amp; Statistics'!M1744)</f>
        <v>-9.1669982435481547E-3</v>
      </c>
      <c r="AE1723">
        <f>LN('EDA &amp; Statistics'!N1745/'EDA &amp; Statistics'!N1744)</f>
        <v>-2.9513978417672348E-2</v>
      </c>
      <c r="AF1723">
        <f>LN('EDA &amp; Statistics'!O1745/'EDA &amp; Statistics'!O1744)</f>
        <v>0</v>
      </c>
      <c r="AG1723">
        <f>LN('EDA &amp; Statistics'!P1745/'EDA &amp; Statistics'!P1744)</f>
        <v>-1.8365668484000141E-3</v>
      </c>
    </row>
    <row r="1724" spans="1:33" x14ac:dyDescent="0.3">
      <c r="A1724" s="9">
        <v>41121</v>
      </c>
      <c r="B1724">
        <f>'EDA &amp; Statistics'!B1746/'EDA &amp; Statistics'!B1745-1</f>
        <v>6.7864596745985661E-3</v>
      </c>
      <c r="C1724">
        <f>'EDA &amp; Statistics'!C1746/'EDA &amp; Statistics'!C1745-1</f>
        <v>-9.2393466741087504E-3</v>
      </c>
      <c r="D1724">
        <f>'EDA &amp; Statistics'!D1746/'EDA &amp; Statistics'!D1745-1</f>
        <v>-6.8840969763712678E-3</v>
      </c>
      <c r="E1724">
        <f>'EDA &amp; Statistics'!E1746/'EDA &amp; Statistics'!E1745-1</f>
        <v>1.4050469277271382E-3</v>
      </c>
      <c r="F1724">
        <f>'EDA &amp; Statistics'!F1746/'EDA &amp; Statistics'!F1745-1</f>
        <v>1.0309268214748757E-2</v>
      </c>
      <c r="G1724">
        <f>'EDA &amp; Statistics'!G1746/'EDA &amp; Statistics'!G1745-1</f>
        <v>1.9292663415434452E-2</v>
      </c>
      <c r="H1724">
        <f>'EDA &amp; Statistics'!H1746/'EDA &amp; Statistics'!H1745-1</f>
        <v>-0.11666674945089228</v>
      </c>
      <c r="I1724">
        <f>'EDA &amp; Statistics'!I1746/'EDA &amp; Statistics'!I1745-1</f>
        <v>-5.9374981955624739E-2</v>
      </c>
      <c r="J1724">
        <f>'EDA &amp; Statistics'!J1746/'EDA &amp; Statistics'!J1745-1</f>
        <v>-7.017570629454517E-3</v>
      </c>
      <c r="K1724">
        <f>'EDA &amp; Statistics'!K1746/'EDA &amp; Statistics'!K1745-1</f>
        <v>-2.5756576008243437E-3</v>
      </c>
      <c r="L1724">
        <f>'EDA &amp; Statistics'!L1746/'EDA &amp; Statistics'!L1745-1</f>
        <v>-4.9394199029083041E-2</v>
      </c>
      <c r="M1724">
        <f>'EDA &amp; Statistics'!M1746/'EDA &amp; Statistics'!M1745-1</f>
        <v>-4.2795231886612939E-2</v>
      </c>
      <c r="N1724">
        <f>'EDA &amp; Statistics'!N1746/'EDA &amp; Statistics'!N1745-1</f>
        <v>-5.2995394236643012E-2</v>
      </c>
      <c r="O1724">
        <f>'EDA &amp; Statistics'!O1746/'EDA &amp; Statistics'!O1745-1</f>
        <v>-3.2745620529989528E-2</v>
      </c>
      <c r="P1724">
        <f>'EDA &amp; Statistics'!P1746/'EDA &amp; Statistics'!P1745-1</f>
        <v>-9.6920055913812808E-3</v>
      </c>
      <c r="R1724" s="9">
        <v>41121</v>
      </c>
      <c r="S1724">
        <f>LN('EDA &amp; Statistics'!B1746/'EDA &amp; Statistics'!B1745)</f>
        <v>6.7635353155222526E-3</v>
      </c>
      <c r="T1724">
        <f>LN('EDA &amp; Statistics'!C1746/'EDA &amp; Statistics'!C1745)</f>
        <v>-9.2822941802122149E-3</v>
      </c>
      <c r="U1724">
        <f>LN('EDA &amp; Statistics'!D1746/'EDA &amp; Statistics'!D1745)</f>
        <v>-6.9079016841438641E-3</v>
      </c>
      <c r="V1724">
        <f>LN('EDA &amp; Statistics'!E1746/'EDA &amp; Statistics'!E1745)</f>
        <v>1.4040607729136985E-3</v>
      </c>
      <c r="W1724">
        <f>LN('EDA &amp; Statistics'!F1746/'EDA &amp; Statistics'!F1745)</f>
        <v>1.0256490134848532E-2</v>
      </c>
      <c r="X1724">
        <f>LN('EDA &amp; Statistics'!G1746/'EDA &amp; Statistics'!G1745)</f>
        <v>1.9108919496783342E-2</v>
      </c>
      <c r="Y1724">
        <f>LN('EDA &amp; Statistics'!H1746/'EDA &amp; Statistics'!H1745)</f>
        <v>-0.12405274238797451</v>
      </c>
      <c r="Z1724">
        <f>LN('EDA &amp; Statistics'!I1746/'EDA &amp; Statistics'!I1745)</f>
        <v>-6.1210711861507706E-2</v>
      </c>
      <c r="AA1724">
        <f>LN('EDA &amp; Statistics'!J1746/'EDA &amp; Statistics'!J1745)</f>
        <v>-7.042309584404563E-3</v>
      </c>
      <c r="AB1724">
        <f>LN('EDA &amp; Statistics'!K1746/'EDA &amp; Statistics'!K1745)</f>
        <v>-2.5789803135358108E-3</v>
      </c>
      <c r="AC1724">
        <f>LN('EDA &amp; Statistics'!L1746/'EDA &amp; Statistics'!L1745)</f>
        <v>-5.0655812389838954E-2</v>
      </c>
      <c r="AD1724">
        <f>LN('EDA &amp; Statistics'!M1746/'EDA &amp; Statistics'!M1745)</f>
        <v>-4.3737941646715947E-2</v>
      </c>
      <c r="AE1724">
        <f>LN('EDA &amp; Statistics'!N1746/'EDA &amp; Statistics'!N1745)</f>
        <v>-5.4451322277413727E-2</v>
      </c>
      <c r="AF1724">
        <f>LN('EDA &amp; Statistics'!O1746/'EDA &amp; Statistics'!O1745)</f>
        <v>-3.3293757657812541E-2</v>
      </c>
      <c r="AG1724">
        <f>LN('EDA &amp; Statistics'!P1746/'EDA &amp; Statistics'!P1745)</f>
        <v>-9.7392787735202362E-3</v>
      </c>
    </row>
    <row r="1725" spans="1:33" x14ac:dyDescent="0.3">
      <c r="A1725" s="9">
        <v>41122</v>
      </c>
      <c r="B1725">
        <f>'EDA &amp; Statistics'!B1747/'EDA &amp; Statistics'!B1746-1</f>
        <v>9.2258188850555811E-3</v>
      </c>
      <c r="C1725">
        <f>'EDA &amp; Statistics'!C1747/'EDA &amp; Statistics'!C1746-1</f>
        <v>6.0983984511408629E-2</v>
      </c>
      <c r="D1725">
        <f>'EDA &amp; Statistics'!D1747/'EDA &amp; Statistics'!D1746-1</f>
        <v>3.8416909612572159E-2</v>
      </c>
      <c r="E1725">
        <f>'EDA &amp; Statistics'!E1747/'EDA &amp; Statistics'!E1746-1</f>
        <v>-2.3456592181600899E-2</v>
      </c>
      <c r="F1725">
        <f>'EDA &amp; Statistics'!F1747/'EDA &amp; Statistics'!F1746-1</f>
        <v>-2.0408143405366563E-2</v>
      </c>
      <c r="G1725">
        <f>'EDA &amp; Statistics'!G1747/'EDA &amp; Statistics'!G1746-1</f>
        <v>-1.7350178370185709E-2</v>
      </c>
      <c r="H1725">
        <f>'EDA &amp; Statistics'!H1747/'EDA &amp; Statistics'!H1746-1</f>
        <v>8.6792464712923678E-2</v>
      </c>
      <c r="I1725">
        <f>'EDA &amp; Statistics'!I1747/'EDA &amp; Statistics'!I1746-1</f>
        <v>3.8759719088522937E-2</v>
      </c>
      <c r="J1725">
        <f>'EDA &amp; Statistics'!J1747/'EDA &amp; Statistics'!J1746-1</f>
        <v>8.4806249094346864E-3</v>
      </c>
      <c r="K1725">
        <f>'EDA &amp; Statistics'!K1747/'EDA &amp; Statistics'!K1746-1</f>
        <v>4.5190864772672867E-3</v>
      </c>
      <c r="L1725">
        <f>'EDA &amp; Statistics'!L1747/'EDA &amp; Statistics'!L1746-1</f>
        <v>4.0196087597792474E-2</v>
      </c>
      <c r="M1725">
        <f>'EDA &amp; Statistics'!M1747/'EDA &amp; Statistics'!M1746-1</f>
        <v>3.3955893236508716E-2</v>
      </c>
      <c r="N1725">
        <f>'EDA &amp; Statistics'!N1747/'EDA &amp; Statistics'!N1746-1</f>
        <v>3.406322674882345E-2</v>
      </c>
      <c r="O1725">
        <f>'EDA &amp; Statistics'!O1747/'EDA &amp; Statistics'!O1746-1</f>
        <v>2.2135427095539395E-2</v>
      </c>
      <c r="P1725">
        <f>'EDA &amp; Statistics'!P1747/'EDA &amp; Statistics'!P1746-1</f>
        <v>-6.1838601280039818E-3</v>
      </c>
      <c r="R1725" s="9">
        <v>41122</v>
      </c>
      <c r="S1725">
        <f>LN('EDA &amp; Statistics'!B1747/'EDA &amp; Statistics'!B1746)</f>
        <v>9.1835209742149697E-3</v>
      </c>
      <c r="T1725">
        <f>LN('EDA &amp; Statistics'!C1747/'EDA &amp; Statistics'!C1746)</f>
        <v>5.9196764806712085E-2</v>
      </c>
      <c r="U1725">
        <f>LN('EDA &amp; Statistics'!D1747/'EDA &amp; Statistics'!D1746)</f>
        <v>3.7697351130721132E-2</v>
      </c>
      <c r="V1725">
        <f>LN('EDA &amp; Statistics'!E1747/'EDA &amp; Statistics'!E1746)</f>
        <v>-2.3736077202386806E-2</v>
      </c>
      <c r="W1725">
        <f>LN('EDA &amp; Statistics'!F1747/'EDA &amp; Statistics'!F1746)</f>
        <v>-2.0619266929047586E-2</v>
      </c>
      <c r="X1725">
        <f>LN('EDA &amp; Statistics'!G1747/'EDA &amp; Statistics'!G1746)</f>
        <v>-1.7502456655708376E-2</v>
      </c>
      <c r="Y1725">
        <f>LN('EDA &amp; Statistics'!H1747/'EDA &amp; Statistics'!H1746)</f>
        <v>8.3230665083490238E-2</v>
      </c>
      <c r="Z1725">
        <f>LN('EDA &amp; Statistics'!I1747/'EDA &amp; Statistics'!I1746)</f>
        <v>3.8027423666996019E-2</v>
      </c>
      <c r="AA1725">
        <f>LN('EDA &amp; Statistics'!J1747/'EDA &amp; Statistics'!J1746)</f>
        <v>8.4448664372332415E-3</v>
      </c>
      <c r="AB1725">
        <f>LN('EDA &amp; Statistics'!K1747/'EDA &amp; Statistics'!K1746)</f>
        <v>4.5089060652251387E-3</v>
      </c>
      <c r="AC1725">
        <f>LN('EDA &amp; Statistics'!L1747/'EDA &amp; Statistics'!L1746)</f>
        <v>3.9409241147870221E-2</v>
      </c>
      <c r="AD1725">
        <f>LN('EDA &amp; Statistics'!M1747/'EDA &amp; Statistics'!M1746)</f>
        <v>3.3392118732043105E-2</v>
      </c>
      <c r="AE1725">
        <f>LN('EDA &amp; Statistics'!N1747/'EDA &amp; Statistics'!N1746)</f>
        <v>3.3495921942926256E-2</v>
      </c>
      <c r="AF1725">
        <f>LN('EDA &amp; Statistics'!O1747/'EDA &amp; Statistics'!O1746)</f>
        <v>2.1893994837760743E-2</v>
      </c>
      <c r="AG1725">
        <f>LN('EDA &amp; Statistics'!P1747/'EDA &amp; Statistics'!P1746)</f>
        <v>-6.2030593823037185E-3</v>
      </c>
    </row>
    <row r="1726" spans="1:33" x14ac:dyDescent="0.3">
      <c r="A1726" s="9">
        <v>41123</v>
      </c>
      <c r="B1726">
        <f>'EDA &amp; Statistics'!B1748/'EDA &amp; Statistics'!B1747-1</f>
        <v>1.7988583607946973E-2</v>
      </c>
      <c r="C1726">
        <f>'EDA &amp; Statistics'!C1748/'EDA &amp; Statistics'!C1747-1</f>
        <v>-2.0214578970475405E-2</v>
      </c>
      <c r="D1726">
        <f>'EDA &amp; Statistics'!D1748/'EDA &amp; Statistics'!D1747-1</f>
        <v>-2.5768378371652578E-2</v>
      </c>
      <c r="E1726">
        <f>'EDA &amp; Statistics'!E1748/'EDA &amp; Statistics'!E1747-1</f>
        <v>-1.3840814297355508E-2</v>
      </c>
      <c r="F1726">
        <f>'EDA &amp; Statistics'!F1748/'EDA &amp; Statistics'!F1747-1</f>
        <v>-6.9445203299844938E-3</v>
      </c>
      <c r="G1726">
        <f>'EDA &amp; Statistics'!G1748/'EDA &amp; Statistics'!G1747-1</f>
        <v>0</v>
      </c>
      <c r="H1726">
        <f>'EDA &amp; Statistics'!H1748/'EDA &amp; Statistics'!H1747-1</f>
        <v>-0.10416667529002421</v>
      </c>
      <c r="I1726">
        <f>'EDA &amp; Statistics'!I1748/'EDA &amp; Statistics'!I1747-1</f>
        <v>-4.7974430243472255E-2</v>
      </c>
      <c r="J1726">
        <f>'EDA &amp; Statistics'!J1748/'EDA &amp; Statistics'!J1747-1</f>
        <v>9.1099619198593551E-3</v>
      </c>
      <c r="K1726">
        <f>'EDA &amp; Statistics'!K1748/'EDA &amp; Statistics'!K1747-1</f>
        <v>5.7840100569734876E-3</v>
      </c>
      <c r="L1726">
        <f>'EDA &amp; Statistics'!L1748/'EDA &amp; Statistics'!L1747-1</f>
        <v>-4.8067860085370007E-2</v>
      </c>
      <c r="M1726">
        <f>'EDA &amp; Statistics'!M1748/'EDA &amp; Statistics'!M1747-1</f>
        <v>-5.1450454708071969E-2</v>
      </c>
      <c r="N1726">
        <f>'EDA &amp; Statistics'!N1748/'EDA &amp; Statistics'!N1747-1</f>
        <v>-2.3529389325310235E-2</v>
      </c>
      <c r="O1726">
        <f>'EDA &amp; Statistics'!O1748/'EDA &amp; Statistics'!O1747-1</f>
        <v>-2.6751597541172512E-2</v>
      </c>
      <c r="P1726">
        <f>'EDA &amp; Statistics'!P1748/'EDA &amp; Statistics'!P1747-1</f>
        <v>-9.2433891783172406E-4</v>
      </c>
      <c r="R1726" s="9">
        <v>41123</v>
      </c>
      <c r="S1726">
        <f>LN('EDA &amp; Statistics'!B1748/'EDA &amp; Statistics'!B1747)</f>
        <v>1.7828703534943726E-2</v>
      </c>
      <c r="T1726">
        <f>LN('EDA &amp; Statistics'!C1748/'EDA &amp; Statistics'!C1747)</f>
        <v>-2.0421689425489369E-2</v>
      </c>
      <c r="U1726">
        <f>LN('EDA &amp; Statistics'!D1748/'EDA &amp; Statistics'!D1747)</f>
        <v>-2.610619906406331E-2</v>
      </c>
      <c r="V1726">
        <f>LN('EDA &amp; Statistics'!E1748/'EDA &amp; Statistics'!E1747)</f>
        <v>-1.3937491464608933E-2</v>
      </c>
      <c r="W1726">
        <f>LN('EDA &amp; Statistics'!F1748/'EDA &amp; Statistics'!F1747)</f>
        <v>-6.9687457323044212E-3</v>
      </c>
      <c r="X1726">
        <f>LN('EDA &amp; Statistics'!G1748/'EDA &amp; Statistics'!G1747)</f>
        <v>0</v>
      </c>
      <c r="Y1726">
        <f>LN('EDA &amp; Statistics'!H1748/'EDA &amp; Statistics'!H1747)</f>
        <v>-0.11000090484040209</v>
      </c>
      <c r="Z1726">
        <f>LN('EDA &amp; Statistics'!I1748/'EDA &amp; Statistics'!I1747)</f>
        <v>-4.9163385563518583E-2</v>
      </c>
      <c r="AA1726">
        <f>LN('EDA &amp; Statistics'!J1748/'EDA &amp; Statistics'!J1747)</f>
        <v>9.0687165235132424E-3</v>
      </c>
      <c r="AB1726">
        <f>LN('EDA &amp; Statistics'!K1748/'EDA &amp; Statistics'!K1747)</f>
        <v>5.7673468932001835E-3</v>
      </c>
      <c r="AC1726">
        <f>LN('EDA &amp; Statistics'!L1748/'EDA &amp; Statistics'!L1747)</f>
        <v>-4.9261528333705305E-2</v>
      </c>
      <c r="AD1726">
        <f>LN('EDA &amp; Statistics'!M1748/'EDA &amp; Statistics'!M1747)</f>
        <v>-5.2821255555445985E-2</v>
      </c>
      <c r="AE1726">
        <f>LN('EDA &amp; Statistics'!N1748/'EDA &amp; Statistics'!N1747)</f>
        <v>-2.3810625713614818E-2</v>
      </c>
      <c r="AF1726">
        <f>LN('EDA &amp; Statistics'!O1748/'EDA &amp; Statistics'!O1747)</f>
        <v>-2.7115933942878034E-2</v>
      </c>
      <c r="AG1726">
        <f>LN('EDA &amp; Statistics'!P1748/'EDA &amp; Statistics'!P1747)</f>
        <v>-9.2476638248434318E-4</v>
      </c>
    </row>
    <row r="1727" spans="1:33" x14ac:dyDescent="0.3">
      <c r="A1727" s="9">
        <v>41124</v>
      </c>
      <c r="B1727">
        <f>'EDA &amp; Statistics'!B1749/'EDA &amp; Statistics'!B1748-1</f>
        <v>7.2966835391634621E-3</v>
      </c>
      <c r="C1727">
        <f>'EDA &amp; Statistics'!C1749/'EDA &amp; Statistics'!C1748-1</f>
        <v>7.0661673820369142E-2</v>
      </c>
      <c r="D1727">
        <f>'EDA &amp; Statistics'!D1749/'EDA &amp; Statistics'!D1748-1</f>
        <v>5.914390843908901E-2</v>
      </c>
      <c r="E1727">
        <f>'EDA &amp; Statistics'!E1749/'EDA &amp; Statistics'!E1748-1</f>
        <v>-5.4530402427173885E-2</v>
      </c>
      <c r="F1727">
        <f>'EDA &amp; Statistics'!F1749/'EDA &amp; Statistics'!F1748-1</f>
        <v>-4.8951004063202963E-2</v>
      </c>
      <c r="G1727">
        <f>'EDA &amp; Statistics'!G1749/'EDA &amp; Statistics'!G1748-1</f>
        <v>-4.3338680593883461E-2</v>
      </c>
      <c r="H1727">
        <f>'EDA &amp; Statistics'!H1749/'EDA &amp; Statistics'!H1748-1</f>
        <v>0.25193810403852668</v>
      </c>
      <c r="I1727">
        <f>'EDA &amp; Statistics'!I1749/'EDA &amp; Statistics'!I1748-1</f>
        <v>6.9428864693719561E-2</v>
      </c>
      <c r="J1727">
        <f>'EDA &amp; Statistics'!J1749/'EDA &amp; Statistics'!J1748-1</f>
        <v>-6.2499445345651772E-3</v>
      </c>
      <c r="K1727">
        <f>'EDA &amp; Statistics'!K1749/'EDA &amp; Statistics'!K1748-1</f>
        <v>-6.3897399509842412E-3</v>
      </c>
      <c r="L1727">
        <f>'EDA &amp; Statistics'!L1749/'EDA &amp; Statistics'!L1748-1</f>
        <v>0.10396041590587135</v>
      </c>
      <c r="M1727">
        <f>'EDA &amp; Statistics'!M1749/'EDA &amp; Statistics'!M1748-1</f>
        <v>8.3669923586365602E-2</v>
      </c>
      <c r="N1727">
        <f>'EDA &amp; Statistics'!N1749/'EDA &amp; Statistics'!N1748-1</f>
        <v>5.3011996418321106E-2</v>
      </c>
      <c r="O1727">
        <f>'EDA &amp; Statistics'!O1749/'EDA &amp; Statistics'!O1748-1</f>
        <v>4.3193708046209034E-2</v>
      </c>
      <c r="P1727">
        <f>'EDA &amp; Statistics'!P1749/'EDA &amp; Statistics'!P1748-1</f>
        <v>9.005058286735812E-3</v>
      </c>
      <c r="R1727" s="9">
        <v>41124</v>
      </c>
      <c r="S1727">
        <f>LN('EDA &amp; Statistics'!B1749/'EDA &amp; Statistics'!B1748)</f>
        <v>7.2701915349525194E-3</v>
      </c>
      <c r="T1727">
        <f>LN('EDA &amp; Statistics'!C1749/'EDA &amp; Statistics'!C1748)</f>
        <v>6.8276844099525905E-2</v>
      </c>
      <c r="U1727">
        <f>LN('EDA &amp; Statistics'!D1749/'EDA &amp; Statistics'!D1748)</f>
        <v>5.7460948264267252E-2</v>
      </c>
      <c r="V1727">
        <f>LN('EDA &amp; Statistics'!E1749/'EDA &amp; Statistics'!E1748)</f>
        <v>-5.6073546268053602E-2</v>
      </c>
      <c r="W1727">
        <f>LN('EDA &amp; Statistics'!F1749/'EDA &amp; Statistics'!F1748)</f>
        <v>-5.0189697325606561E-2</v>
      </c>
      <c r="X1727">
        <f>LN('EDA &amp; Statistics'!G1749/'EDA &amp; Statistics'!G1748)</f>
        <v>-4.4305848383159423E-2</v>
      </c>
      <c r="Y1727">
        <f>LN('EDA &amp; Statistics'!H1749/'EDA &amp; Statistics'!H1748)</f>
        <v>0.22469283378691654</v>
      </c>
      <c r="Z1727">
        <f>LN('EDA &amp; Statistics'!I1749/'EDA &amp; Statistics'!I1748)</f>
        <v>6.7124734652913159E-2</v>
      </c>
      <c r="AA1727">
        <f>LN('EDA &amp; Statistics'!J1749/'EDA &amp; Statistics'!J1748)</f>
        <v>-6.2695571993229178E-3</v>
      </c>
      <c r="AB1727">
        <f>LN('EDA &amp; Statistics'!K1749/'EDA &amp; Statistics'!K1748)</f>
        <v>-6.4102417199489101E-3</v>
      </c>
      <c r="AC1727">
        <f>LN('EDA &amp; Statistics'!L1749/'EDA &amp; Statistics'!L1748)</f>
        <v>9.8904092054366816E-2</v>
      </c>
      <c r="AD1727">
        <f>LN('EDA &amp; Statistics'!M1749/'EDA &amp; Statistics'!M1748)</f>
        <v>8.0353358111798862E-2</v>
      </c>
      <c r="AE1727">
        <f>LN('EDA &amp; Statistics'!N1749/'EDA &amp; Statistics'!N1748)</f>
        <v>5.1654625696934714E-2</v>
      </c>
      <c r="AF1727">
        <f>LN('EDA &amp; Statistics'!O1749/'EDA &amp; Statistics'!O1748)</f>
        <v>4.2286880774640184E-2</v>
      </c>
      <c r="AG1727">
        <f>LN('EDA &amp; Statistics'!P1749/'EDA &amp; Statistics'!P1748)</f>
        <v>8.9647545271278346E-3</v>
      </c>
    </row>
    <row r="1728" spans="1:33" x14ac:dyDescent="0.3">
      <c r="A1728" s="9">
        <v>41127</v>
      </c>
      <c r="B1728">
        <f>'EDA &amp; Statistics'!B1750/'EDA &amp; Statistics'!B1749-1</f>
        <v>-6.5753709270623961E-3</v>
      </c>
      <c r="C1728">
        <f>'EDA &amp; Statistics'!C1750/'EDA &amp; Statistics'!C1749-1</f>
        <v>-4.0693605153086843E-2</v>
      </c>
      <c r="D1728">
        <f>'EDA &amp; Statistics'!D1750/'EDA &amp; Statistics'!D1749-1</f>
        <v>-1.5309514187610285E-2</v>
      </c>
      <c r="E1728">
        <f>'EDA &amp; Statistics'!E1750/'EDA &amp; Statistics'!E1749-1</f>
        <v>2.3212542239856582E-3</v>
      </c>
      <c r="F1728">
        <f>'EDA &amp; Statistics'!F1750/'EDA &amp; Statistics'!F1749-1</f>
        <v>3.6764670434088487E-3</v>
      </c>
      <c r="G1728">
        <f>'EDA &amp; Statistics'!G1750/'EDA &amp; Statistics'!G1749-1</f>
        <v>5.0335122112714625E-3</v>
      </c>
      <c r="H1728">
        <f>'EDA &amp; Statistics'!H1750/'EDA &amp; Statistics'!H1749-1</f>
        <v>-4.0247711726115409E-2</v>
      </c>
      <c r="I1728">
        <f>'EDA &amp; Statistics'!I1750/'EDA &amp; Statistics'!I1749-1</f>
        <v>-1.5706791578032009E-2</v>
      </c>
      <c r="J1728">
        <f>'EDA &amp; Statistics'!J1750/'EDA &amp; Statistics'!J1749-1</f>
        <v>0</v>
      </c>
      <c r="K1728">
        <f>'EDA &amp; Statistics'!K1750/'EDA &amp; Statistics'!K1749-1</f>
        <v>0</v>
      </c>
      <c r="L1728">
        <f>'EDA &amp; Statistics'!L1750/'EDA &amp; Statistics'!L1749-1</f>
        <v>-2.8699609485338784E-2</v>
      </c>
      <c r="M1728">
        <f>'EDA &amp; Statistics'!M1750/'EDA &amp; Statistics'!M1749-1</f>
        <v>-1.064961698779332E-2</v>
      </c>
      <c r="N1728">
        <f>'EDA &amp; Statistics'!N1750/'EDA &amp; Statistics'!N1749-1</f>
        <v>-4.3478275102094455E-2</v>
      </c>
      <c r="O1728">
        <f>'EDA &amp; Statistics'!O1750/'EDA &amp; Statistics'!O1749-1</f>
        <v>-2.6348753681054271E-2</v>
      </c>
      <c r="P1728">
        <f>'EDA &amp; Statistics'!P1750/'EDA &amp; Statistics'!P1749-1</f>
        <v>4.5270100520933276E-4</v>
      </c>
      <c r="R1728" s="9">
        <v>41127</v>
      </c>
      <c r="S1728">
        <f>LN('EDA &amp; Statistics'!B1750/'EDA &amp; Statistics'!B1749)</f>
        <v>-6.5970839114317323E-3</v>
      </c>
      <c r="T1728">
        <f>LN('EDA &amp; Statistics'!C1750/'EDA &amp; Statistics'!C1749)</f>
        <v>-4.1544761020844645E-2</v>
      </c>
      <c r="U1728">
        <f>LN('EDA &amp; Statistics'!D1750/'EDA &amp; Statistics'!D1749)</f>
        <v>-1.5427914791520402E-2</v>
      </c>
      <c r="V1728">
        <f>LN('EDA &amp; Statistics'!E1750/'EDA &amp; Statistics'!E1749)</f>
        <v>2.3185642752984121E-3</v>
      </c>
      <c r="W1728">
        <f>LN('EDA &amp; Statistics'!F1750/'EDA &amp; Statistics'!F1749)</f>
        <v>3.669725357120675E-3</v>
      </c>
      <c r="X1728">
        <f>LN('EDA &amp; Statistics'!G1750/'EDA &amp; Statistics'!G1749)</f>
        <v>5.0208864389429874E-3</v>
      </c>
      <c r="Y1728">
        <f>LN('EDA &amp; Statistics'!H1750/'EDA &amp; Statistics'!H1749)</f>
        <v>-4.1080060864546769E-2</v>
      </c>
      <c r="Z1728">
        <f>LN('EDA &amp; Statistics'!I1750/'EDA &amp; Statistics'!I1749)</f>
        <v>-1.583145027734096E-2</v>
      </c>
      <c r="AA1728">
        <f>LN('EDA &amp; Statistics'!J1750/'EDA &amp; Statistics'!J1749)</f>
        <v>0</v>
      </c>
      <c r="AB1728">
        <f>LN('EDA &amp; Statistics'!K1750/'EDA &amp; Statistics'!K1749)</f>
        <v>0</v>
      </c>
      <c r="AC1728">
        <f>LN('EDA &amp; Statistics'!L1750/'EDA &amp; Statistics'!L1749)</f>
        <v>-2.9119496520333479E-2</v>
      </c>
      <c r="AD1728">
        <f>LN('EDA &amp; Statistics'!M1750/'EDA &amp; Statistics'!M1749)</f>
        <v>-1.0706730008566454E-2</v>
      </c>
      <c r="AE1728">
        <f>LN('EDA &amp; Statistics'!N1750/'EDA &amp; Statistics'!N1749)</f>
        <v>-4.4451777450296333E-2</v>
      </c>
      <c r="AF1728">
        <f>LN('EDA &amp; Statistics'!O1750/'EDA &amp; Statistics'!O1749)</f>
        <v>-2.6702102787152814E-2</v>
      </c>
      <c r="AG1728">
        <f>LN('EDA &amp; Statistics'!P1750/'EDA &amp; Statistics'!P1749)</f>
        <v>4.5259856702402096E-4</v>
      </c>
    </row>
    <row r="1729" spans="1:33" x14ac:dyDescent="0.3">
      <c r="A1729" s="9">
        <v>41128</v>
      </c>
      <c r="B1729">
        <f>'EDA &amp; Statistics'!B1751/'EDA &amp; Statistics'!B1750-1</f>
        <v>1.0436787496115763E-2</v>
      </c>
      <c r="C1729">
        <f>'EDA &amp; Statistics'!C1751/'EDA &amp; Statistics'!C1750-1</f>
        <v>6.2893122962471848E-2</v>
      </c>
      <c r="D1729">
        <f>'EDA &amp; Statistics'!D1751/'EDA &amp; Statistics'!D1750-1</f>
        <v>4.0461302456883619E-2</v>
      </c>
      <c r="E1729">
        <f>'EDA &amp; Statistics'!E1751/'EDA &amp; Statistics'!E1750-1</f>
        <v>5.7525663435983088E-2</v>
      </c>
      <c r="F1729">
        <f>'EDA &amp; Statistics'!F1751/'EDA &amp; Statistics'!F1750-1</f>
        <v>5.1282002017387862E-2</v>
      </c>
      <c r="G1729">
        <f>'EDA &amp; Statistics'!G1751/'EDA &amp; Statistics'!G1750-1</f>
        <v>4.5075203352348492E-2</v>
      </c>
      <c r="H1729">
        <f>'EDA &amp; Statistics'!H1751/'EDA &amp; Statistics'!H1750-1</f>
        <v>3.2258033504347416E-2</v>
      </c>
      <c r="I1729">
        <f>'EDA &amp; Statistics'!I1751/'EDA &amp; Statistics'!I1750-1</f>
        <v>2.9787231074463127E-2</v>
      </c>
      <c r="J1729">
        <f>'EDA &amp; Statistics'!J1751/'EDA &amp; Statistics'!J1750-1</f>
        <v>3.9832262621239511E-2</v>
      </c>
      <c r="K1729">
        <f>'EDA &amp; Statistics'!K1751/'EDA &amp; Statistics'!K1750-1</f>
        <v>3.27973806399946E-2</v>
      </c>
      <c r="L1729">
        <f>'EDA &amp; Statistics'!L1751/'EDA &amp; Statistics'!L1750-1</f>
        <v>3.4164415485892885E-2</v>
      </c>
      <c r="M1729">
        <f>'EDA &amp; Statistics'!M1751/'EDA &amp; Statistics'!M1750-1</f>
        <v>2.6910630375886591E-2</v>
      </c>
      <c r="N1729">
        <f>'EDA &amp; Statistics'!N1751/'EDA &amp; Statistics'!N1750-1</f>
        <v>4.5454561010347172E-2</v>
      </c>
      <c r="O1729">
        <f>'EDA &amp; Statistics'!O1751/'EDA &amp; Statistics'!O1750-1</f>
        <v>3.0927804644246271E-2</v>
      </c>
      <c r="P1729">
        <f>'EDA &amp; Statistics'!P1751/'EDA &amp; Statistics'!P1750-1</f>
        <v>-1.9458995943167912E-3</v>
      </c>
      <c r="R1729" s="9">
        <v>41128</v>
      </c>
      <c r="S1729">
        <f>LN('EDA &amp; Statistics'!B1751/'EDA &amp; Statistics'!B1750)</f>
        <v>1.0382700235495163E-2</v>
      </c>
      <c r="T1729">
        <f>LN('EDA &amp; Statistics'!C1751/'EDA &amp; Statistics'!C1750)</f>
        <v>6.0994551466350209E-2</v>
      </c>
      <c r="U1729">
        <f>LN('EDA &amp; Statistics'!D1751/'EDA &amp; Statistics'!D1750)</f>
        <v>3.9664174864295833E-2</v>
      </c>
      <c r="V1729">
        <f>LN('EDA &amp; Statistics'!E1751/'EDA &amp; Statistics'!E1750)</f>
        <v>5.5931899668402535E-2</v>
      </c>
      <c r="W1729">
        <f>LN('EDA &amp; Statistics'!F1751/'EDA &amp; Statistics'!F1750)</f>
        <v>5.0010373713151174E-2</v>
      </c>
      <c r="X1729">
        <f>LN('EDA &amp; Statistics'!G1751/'EDA &amp; Statistics'!G1750)</f>
        <v>4.4088847757899972E-2</v>
      </c>
      <c r="Y1729">
        <f>LN('EDA &amp; Statistics'!H1751/'EDA &amp; Statistics'!H1750)</f>
        <v>3.1748668271916407E-2</v>
      </c>
      <c r="Z1729">
        <f>LN('EDA &amp; Statistics'!I1751/'EDA &amp; Statistics'!I1750)</f>
        <v>2.9352209130291212E-2</v>
      </c>
      <c r="AA1729">
        <f>LN('EDA &amp; Statistics'!J1751/'EDA &amp; Statistics'!J1750)</f>
        <v>3.9059414204189354E-2</v>
      </c>
      <c r="AB1729">
        <f>LN('EDA &amp; Statistics'!K1751/'EDA &amp; Statistics'!K1750)</f>
        <v>3.2271024373565459E-2</v>
      </c>
      <c r="AC1729">
        <f>LN('EDA &amp; Statistics'!L1751/'EDA &amp; Statistics'!L1750)</f>
        <v>3.3593772619596292E-2</v>
      </c>
      <c r="AD1729">
        <f>LN('EDA &amp; Statistics'!M1751/'EDA &amp; Statistics'!M1750)</f>
        <v>2.655490707805213E-2</v>
      </c>
      <c r="AE1729">
        <f>LN('EDA &amp; Statistics'!N1751/'EDA &amp; Statistics'!N1750)</f>
        <v>4.4451777450296236E-2</v>
      </c>
      <c r="AF1729">
        <f>LN('EDA &amp; Statistics'!O1751/'EDA &amp; Statistics'!O1750)</f>
        <v>3.0459177989626992E-2</v>
      </c>
      <c r="AG1729">
        <f>LN('EDA &amp; Statistics'!P1751/'EDA &amp; Statistics'!P1750)</f>
        <v>-1.9477953165883751E-3</v>
      </c>
    </row>
    <row r="1730" spans="1:33" x14ac:dyDescent="0.3">
      <c r="A1730" s="9">
        <v>41129</v>
      </c>
      <c r="B1730">
        <f>'EDA &amp; Statistics'!B1752/'EDA &amp; Statistics'!B1751-1</f>
        <v>2.1249886255170436E-2</v>
      </c>
      <c r="C1730">
        <f>'EDA &amp; Statistics'!C1752/'EDA &amp; Statistics'!C1751-1</f>
        <v>9.5814607095199289E-3</v>
      </c>
      <c r="D1730">
        <f>'EDA &amp; Statistics'!D1752/'EDA &amp; Statistics'!D1751-1</f>
        <v>4.5377892345728199E-3</v>
      </c>
      <c r="E1730">
        <f>'EDA &amp; Statistics'!E1752/'EDA &amp; Statistics'!E1751-1</f>
        <v>6.2142062570482715E-3</v>
      </c>
      <c r="F1730">
        <f>'EDA &amp; Statistics'!F1752/'EDA &amp; Statistics'!F1751-1</f>
        <v>1.7421669940284046E-2</v>
      </c>
      <c r="G1730">
        <f>'EDA &amp; Statistics'!G1752/'EDA &amp; Statistics'!G1751-1</f>
        <v>2.8753965136958826E-2</v>
      </c>
      <c r="H1730">
        <f>'EDA &amp; Statistics'!H1752/'EDA &amp; Statistics'!H1751-1</f>
        <v>-2.187499825377015E-2</v>
      </c>
      <c r="I1730">
        <f>'EDA &amp; Statistics'!I1752/'EDA &amp; Statistics'!I1751-1</f>
        <v>-1.3429763961295138E-2</v>
      </c>
      <c r="J1730">
        <f>'EDA &amp; Statistics'!J1752/'EDA &amp; Statistics'!J1751-1</f>
        <v>6.7203916012312792E-3</v>
      </c>
      <c r="K1730">
        <f>'EDA &amp; Statistics'!K1752/'EDA &amp; Statistics'!K1751-1</f>
        <v>1.1207989487016956E-2</v>
      </c>
      <c r="L1730">
        <f>'EDA &amp; Statistics'!L1752/'EDA &amp; Statistics'!L1751-1</f>
        <v>-2.8571379914575923E-2</v>
      </c>
      <c r="M1730">
        <f>'EDA &amp; Statistics'!M1752/'EDA &amp; Statistics'!M1751-1</f>
        <v>-1.7819727063207891E-2</v>
      </c>
      <c r="N1730">
        <f>'EDA &amp; Statistics'!N1752/'EDA &amp; Statistics'!N1751-1</f>
        <v>2.0595001131533452E-2</v>
      </c>
      <c r="O1730">
        <f>'EDA &amp; Statistics'!O1752/'EDA &amp; Statistics'!O1751-1</f>
        <v>1.2500286102294922E-3</v>
      </c>
      <c r="P1730">
        <f>'EDA &amp; Statistics'!P1752/'EDA &amp; Statistics'!P1751-1</f>
        <v>7.4167652690420027E-3</v>
      </c>
      <c r="R1730" s="9">
        <v>41129</v>
      </c>
      <c r="S1730">
        <f>LN('EDA &amp; Statistics'!B1752/'EDA &amp; Statistics'!B1751)</f>
        <v>2.1027255814023298E-2</v>
      </c>
      <c r="T1730">
        <f>LN('EDA &amp; Statistics'!C1752/'EDA &amp; Statistics'!C1751)</f>
        <v>9.5358496305835462E-3</v>
      </c>
      <c r="U1730">
        <f>LN('EDA &amp; Statistics'!D1752/'EDA &amp; Statistics'!D1751)</f>
        <v>4.5275245100607998E-3</v>
      </c>
      <c r="V1730">
        <f>LN('EDA &amp; Statistics'!E1752/'EDA &amp; Statistics'!E1751)</f>
        <v>6.1949776963911192E-3</v>
      </c>
      <c r="W1730">
        <f>LN('EDA &amp; Statistics'!F1752/'EDA &amp; Statistics'!F1751)</f>
        <v>1.7271652511608875E-2</v>
      </c>
      <c r="X1730">
        <f>LN('EDA &amp; Statistics'!G1752/'EDA &amp; Statistics'!G1751)</f>
        <v>2.8348327326826482E-2</v>
      </c>
      <c r="Y1730">
        <f>LN('EDA &amp; Statistics'!H1752/'EDA &amp; Statistics'!H1751)</f>
        <v>-2.2117803468336104E-2</v>
      </c>
      <c r="Z1730">
        <f>LN('EDA &amp; Statistics'!I1752/'EDA &amp; Statistics'!I1751)</f>
        <v>-1.3520758852950185E-2</v>
      </c>
      <c r="AA1730">
        <f>LN('EDA &amp; Statistics'!J1752/'EDA &amp; Statistics'!J1751)</f>
        <v>6.6979104348826512E-3</v>
      </c>
      <c r="AB1730">
        <f>LN('EDA &amp; Statistics'!K1752/'EDA &amp; Statistics'!K1751)</f>
        <v>1.1145645375106508E-2</v>
      </c>
      <c r="AC1730">
        <f>LN('EDA &amp; Statistics'!L1752/'EDA &amp; Statistics'!L1751)</f>
        <v>-2.8987486785316995E-2</v>
      </c>
      <c r="AD1730">
        <f>LN('EDA &amp; Statistics'!M1752/'EDA &amp; Statistics'!M1751)</f>
        <v>-1.7980410147218163E-2</v>
      </c>
      <c r="AE1730">
        <f>LN('EDA &amp; Statistics'!N1752/'EDA &amp; Statistics'!N1751)</f>
        <v>2.0385791665460128E-2</v>
      </c>
      <c r="AF1730">
        <f>LN('EDA &amp; Statistics'!O1752/'EDA &amp; Statistics'!O1751)</f>
        <v>1.2492479749428695E-3</v>
      </c>
      <c r="AG1730">
        <f>LN('EDA &amp; Statistics'!P1752/'EDA &amp; Statistics'!P1751)</f>
        <v>7.3893963083080253E-3</v>
      </c>
    </row>
    <row r="1731" spans="1:33" x14ac:dyDescent="0.3">
      <c r="A1731" s="9">
        <v>41130</v>
      </c>
      <c r="B1731">
        <f>'EDA &amp; Statistics'!B1753/'EDA &amp; Statistics'!B1752-1</f>
        <v>2.0889773579742643E-2</v>
      </c>
      <c r="C1731">
        <f>'EDA &amp; Statistics'!C1753/'EDA &amp; Statistics'!C1752-1</f>
        <v>1.4361006862301462E-2</v>
      </c>
      <c r="D1731">
        <f>'EDA &amp; Statistics'!D1753/'EDA &amp; Statistics'!D1752-1</f>
        <v>1.0391910573530172E-2</v>
      </c>
      <c r="E1731">
        <f>'EDA &amp; Statistics'!E1753/'EDA &amp; Statistics'!E1752-1</f>
        <v>-3.0959722613639329E-3</v>
      </c>
      <c r="F1731">
        <f>'EDA &amp; Statistics'!F1753/'EDA &amp; Statistics'!F1752-1</f>
        <v>0</v>
      </c>
      <c r="G1731">
        <f>'EDA &amp; Statistics'!G1753/'EDA &amp; Statistics'!G1752-1</f>
        <v>3.1055870727967338E-3</v>
      </c>
      <c r="H1731">
        <f>'EDA &amp; Statistics'!H1753/'EDA &amp; Statistics'!H1752-1</f>
        <v>0</v>
      </c>
      <c r="I1731">
        <f>'EDA &amp; Statistics'!I1753/'EDA &amp; Statistics'!I1752-1</f>
        <v>1.3612577666257897E-2</v>
      </c>
      <c r="J1731">
        <f>'EDA &amp; Statistics'!J1753/'EDA &amp; Statistics'!J1752-1</f>
        <v>1.0013389638741987E-2</v>
      </c>
      <c r="K1731">
        <f>'EDA &amp; Statistics'!K1753/'EDA &amp; Statistics'!K1752-1</f>
        <v>4.3103260967225498E-3</v>
      </c>
      <c r="L1731">
        <f>'EDA &amp; Statistics'!L1753/'EDA &amp; Statistics'!L1752-1</f>
        <v>-1.6544122883733969E-2</v>
      </c>
      <c r="M1731">
        <f>'EDA &amp; Statistics'!M1753/'EDA &amp; Statistics'!M1752-1</f>
        <v>-7.4706186307076372E-3</v>
      </c>
      <c r="N1731">
        <f>'EDA &amp; Statistics'!N1753/'EDA &amp; Statistics'!N1752-1</f>
        <v>2.0179406237243791E-2</v>
      </c>
      <c r="O1731">
        <f>'EDA &amp; Statistics'!O1753/'EDA &amp; Statistics'!O1752-1</f>
        <v>1.3732790703378184E-2</v>
      </c>
      <c r="P1731">
        <f>'EDA &amp; Statistics'!P1753/'EDA &amp; Statistics'!P1752-1</f>
        <v>8.697900834426342E-3</v>
      </c>
      <c r="R1731" s="9">
        <v>41130</v>
      </c>
      <c r="S1731">
        <f>LN('EDA &amp; Statistics'!B1753/'EDA &amp; Statistics'!B1752)</f>
        <v>2.0674574079034023E-2</v>
      </c>
      <c r="T1731">
        <f>LN('EDA &amp; Statistics'!C1753/'EDA &amp; Statistics'!C1752)</f>
        <v>1.4258864354651126E-2</v>
      </c>
      <c r="U1731">
        <f>LN('EDA &amp; Statistics'!D1753/'EDA &amp; Statistics'!D1752)</f>
        <v>1.0338285859713747E-2</v>
      </c>
      <c r="V1731">
        <f>LN('EDA &amp; Statistics'!E1753/'EDA &amp; Statistics'!E1752)</f>
        <v>-3.1007746981878367E-3</v>
      </c>
      <c r="W1731">
        <f>LN('EDA &amp; Statistics'!F1753/'EDA &amp; Statistics'!F1752)</f>
        <v>0</v>
      </c>
      <c r="X1731">
        <f>LN('EDA &amp; Statistics'!G1753/'EDA &amp; Statistics'!G1752)</f>
        <v>3.1007746981880084E-3</v>
      </c>
      <c r="Y1731">
        <f>LN('EDA &amp; Statistics'!H1753/'EDA &amp; Statistics'!H1752)</f>
        <v>0</v>
      </c>
      <c r="Z1731">
        <f>LN('EDA &amp; Statistics'!I1753/'EDA &amp; Statistics'!I1752)</f>
        <v>1.3520758852950303E-2</v>
      </c>
      <c r="AA1731">
        <f>LN('EDA &amp; Statistics'!J1753/'EDA &amp; Statistics'!J1752)</f>
        <v>9.9635878333553061E-3</v>
      </c>
      <c r="AB1731">
        <f>LN('EDA &amp; Statistics'!K1753/'EDA &amp; Statistics'!K1752)</f>
        <v>4.3010632489167517E-3</v>
      </c>
      <c r="AC1731">
        <f>LN('EDA &amp; Statistics'!L1753/'EDA &amp; Statistics'!L1752)</f>
        <v>-1.668250528470484E-2</v>
      </c>
      <c r="AD1731">
        <f>LN('EDA &amp; Statistics'!M1753/'EDA &amp; Statistics'!M1752)</f>
        <v>-7.4986634642104063E-3</v>
      </c>
      <c r="AE1731">
        <f>LN('EDA &amp; Statistics'!N1753/'EDA &amp; Statistics'!N1752)</f>
        <v>1.9978500297502783E-2</v>
      </c>
      <c r="AF1731">
        <f>LN('EDA &amp; Statistics'!O1753/'EDA &amp; Statistics'!O1752)</f>
        <v>1.3639350425098515E-2</v>
      </c>
      <c r="AG1731">
        <f>LN('EDA &amp; Statistics'!P1753/'EDA &amp; Statistics'!P1752)</f>
        <v>8.6602920161386234E-3</v>
      </c>
    </row>
    <row r="1732" spans="1:33" x14ac:dyDescent="0.3">
      <c r="A1732" s="9">
        <v>41131</v>
      </c>
      <c r="B1732">
        <f>'EDA &amp; Statistics'!B1754/'EDA &amp; Statistics'!B1753-1</f>
        <v>-1.3926250059572598E-2</v>
      </c>
      <c r="C1732">
        <f>'EDA &amp; Statistics'!C1754/'EDA &amp; Statistics'!C1753-1</f>
        <v>-2.8906211134033244E-2</v>
      </c>
      <c r="D1732">
        <f>'EDA &amp; Statistics'!D1754/'EDA &amp; Statistics'!D1753-1</f>
        <v>-1.9092851482869322E-2</v>
      </c>
      <c r="E1732">
        <f>'EDA &amp; Statistics'!E1754/'EDA &amp; Statistics'!E1753-1</f>
        <v>8.4220972519153392E-3</v>
      </c>
      <c r="F1732">
        <f>'EDA &amp; Statistics'!F1754/'EDA &amp; Statistics'!F1753-1</f>
        <v>3.4246541787590346E-3</v>
      </c>
      <c r="G1732">
        <f>'EDA &amp; Statistics'!G1754/'EDA &amp; Statistics'!G1753-1</f>
        <v>-1.5480230375826132E-3</v>
      </c>
      <c r="H1732">
        <f>'EDA &amp; Statistics'!H1754/'EDA &amp; Statistics'!H1753-1</f>
        <v>-4.7923277966076205E-2</v>
      </c>
      <c r="I1732">
        <f>'EDA &amp; Statistics'!I1754/'EDA &amp; Statistics'!I1753-1</f>
        <v>-1.8595048319478447E-2</v>
      </c>
      <c r="J1732">
        <f>'EDA &amp; Statistics'!J1754/'EDA &amp; Statistics'!J1753-1</f>
        <v>-2.1810966372107554E-2</v>
      </c>
      <c r="K1732">
        <f>'EDA &amp; Statistics'!K1754/'EDA &amp; Statistics'!K1753-1</f>
        <v>-1.4101750445584038E-2</v>
      </c>
      <c r="L1732">
        <f>'EDA &amp; Statistics'!L1754/'EDA &amp; Statistics'!L1753-1</f>
        <v>-4.39252787296881E-2</v>
      </c>
      <c r="M1732">
        <f>'EDA &amp; Statistics'!M1754/'EDA &amp; Statistics'!M1753-1</f>
        <v>-3.010752357379709E-2</v>
      </c>
      <c r="N1732">
        <f>'EDA &amp; Statistics'!N1754/'EDA &amp; Statistics'!N1753-1</f>
        <v>-3.5164904954306464E-2</v>
      </c>
      <c r="O1732">
        <f>'EDA &amp; Statistics'!O1754/'EDA &amp; Statistics'!O1753-1</f>
        <v>-2.9556622475449656E-2</v>
      </c>
      <c r="P1732">
        <f>'EDA &amp; Statistics'!P1754/'EDA &amp; Statistics'!P1753-1</f>
        <v>1.5251230600691557E-2</v>
      </c>
      <c r="R1732" s="9">
        <v>41131</v>
      </c>
      <c r="S1732">
        <f>LN('EDA &amp; Statistics'!B1754/'EDA &amp; Statistics'!B1753)</f>
        <v>-1.4024130076840276E-2</v>
      </c>
      <c r="T1732">
        <f>LN('EDA &amp; Statistics'!C1754/'EDA &amp; Statistics'!C1753)</f>
        <v>-2.9332225380074461E-2</v>
      </c>
      <c r="U1732">
        <f>LN('EDA &amp; Statistics'!D1754/'EDA &amp; Statistics'!D1753)</f>
        <v>-1.9277473725984092E-2</v>
      </c>
      <c r="V1732">
        <f>LN('EDA &amp; Statistics'!E1754/'EDA &amp; Statistics'!E1753)</f>
        <v>8.3868292727307756E-3</v>
      </c>
      <c r="W1732">
        <f>LN('EDA &amp; Statistics'!F1754/'EDA &amp; Statistics'!F1753)</f>
        <v>3.4188034047501876E-3</v>
      </c>
      <c r="X1732">
        <f>LN('EDA &amp; Statistics'!G1754/'EDA &amp; Statistics'!G1753)</f>
        <v>-1.5492224632305603E-3</v>
      </c>
      <c r="Y1732">
        <f>LN('EDA &amp; Statistics'!H1754/'EDA &amp; Statistics'!H1753)</f>
        <v>-4.9109657066232597E-2</v>
      </c>
      <c r="Z1732">
        <f>LN('EDA &amp; Statistics'!I1754/'EDA &amp; Statistics'!I1753)</f>
        <v>-1.8770109811732771E-2</v>
      </c>
      <c r="AA1732">
        <f>LN('EDA &amp; Statistics'!J1754/'EDA &amp; Statistics'!J1753)</f>
        <v>-2.2052341706545679E-2</v>
      </c>
      <c r="AB1732">
        <f>LN('EDA &amp; Statistics'!K1754/'EDA &amp; Statistics'!K1753)</f>
        <v>-1.4202124882567488E-2</v>
      </c>
      <c r="AC1732">
        <f>LN('EDA &amp; Statistics'!L1754/'EDA &amp; Statistics'!L1753)</f>
        <v>-4.4919208660500747E-2</v>
      </c>
      <c r="AD1732">
        <f>LN('EDA &amp; Statistics'!M1754/'EDA &amp; Statistics'!M1753)</f>
        <v>-3.0570062674069649E-2</v>
      </c>
      <c r="AE1732">
        <f>LN('EDA &amp; Statistics'!N1754/'EDA &amp; Statistics'!N1753)</f>
        <v>-3.5798078208832802E-2</v>
      </c>
      <c r="AF1732">
        <f>LN('EDA &amp; Statistics'!O1754/'EDA &amp; Statistics'!O1753)</f>
        <v>-3.0002221687130608E-2</v>
      </c>
      <c r="AG1732">
        <f>LN('EDA &amp; Statistics'!P1754/'EDA &amp; Statistics'!P1753)</f>
        <v>1.5136099699459227E-2</v>
      </c>
    </row>
    <row r="1733" spans="1:33" x14ac:dyDescent="0.3">
      <c r="A1733" s="9">
        <v>41134</v>
      </c>
      <c r="B1733">
        <f>'EDA &amp; Statistics'!B1755/'EDA &amp; Statistics'!B1754-1</f>
        <v>-1.0507027718720252E-3</v>
      </c>
      <c r="C1733">
        <f>'EDA &amp; Statistics'!C1755/'EDA &amp; Statistics'!C1754-1</f>
        <v>-1.0398159649035454E-3</v>
      </c>
      <c r="D1733">
        <f>'EDA &amp; Statistics'!D1755/'EDA &amp; Statistics'!D1754-1</f>
        <v>1.0343020128003033E-3</v>
      </c>
      <c r="E1733">
        <f>'EDA &amp; Statistics'!E1755/'EDA &amp; Statistics'!E1754-1</f>
        <v>-2.0166403246258957E-2</v>
      </c>
      <c r="F1733">
        <f>'EDA &amp; Statistics'!F1755/'EDA &amp; Statistics'!F1754-1</f>
        <v>-1.7064829753270949E-2</v>
      </c>
      <c r="G1733">
        <f>'EDA &amp; Statistics'!G1755/'EDA &amp; Statistics'!G1754-1</f>
        <v>-1.3953438513510052E-2</v>
      </c>
      <c r="H1733">
        <f>'EDA &amp; Statistics'!H1755/'EDA &amp; Statistics'!H1754-1</f>
        <v>-1.0067184233651827E-2</v>
      </c>
      <c r="I1733">
        <f>'EDA &amp; Statistics'!I1755/'EDA &amp; Statistics'!I1754-1</f>
        <v>0</v>
      </c>
      <c r="J1733">
        <f>'EDA &amp; Statistics'!J1755/'EDA &amp; Statistics'!J1754-1</f>
        <v>0</v>
      </c>
      <c r="K1733">
        <f>'EDA &amp; Statistics'!K1755/'EDA &amp; Statistics'!K1754-1</f>
        <v>4.9751196570662071E-3</v>
      </c>
      <c r="L1733">
        <f>'EDA &amp; Statistics'!L1755/'EDA &amp; Statistics'!L1754-1</f>
        <v>1.2707733548244171E-2</v>
      </c>
      <c r="M1733">
        <f>'EDA &amp; Statistics'!M1755/'EDA &amp; Statistics'!M1754-1</f>
        <v>3.8802491156937347E-3</v>
      </c>
      <c r="N1733">
        <f>'EDA &amp; Statistics'!N1755/'EDA &amp; Statistics'!N1754-1</f>
        <v>1.3667413349507385E-2</v>
      </c>
      <c r="O1733">
        <f>'EDA &amp; Statistics'!O1755/'EDA &amp; Statistics'!O1754-1</f>
        <v>1.0152274434545472E-2</v>
      </c>
      <c r="P1733">
        <f>'EDA &amp; Statistics'!P1755/'EDA &amp; Statistics'!P1754-1</f>
        <v>-7.121092352526448E-3</v>
      </c>
      <c r="R1733" s="9">
        <v>41134</v>
      </c>
      <c r="S1733">
        <f>LN('EDA &amp; Statistics'!B1755/'EDA &amp; Statistics'!B1754)</f>
        <v>-1.051255146984707E-3</v>
      </c>
      <c r="T1733">
        <f>LN('EDA &amp; Statistics'!C1755/'EDA &amp; Statistics'!C1754)</f>
        <v>-1.0403569485721302E-3</v>
      </c>
      <c r="U1733">
        <f>LN('EDA &amp; Statistics'!D1755/'EDA &amp; Statistics'!D1754)</f>
        <v>1.0337674910130185E-3</v>
      </c>
      <c r="V1733">
        <f>LN('EDA &amp; Statistics'!E1755/'EDA &amp; Statistics'!E1754)</f>
        <v>-2.0372520965917417E-2</v>
      </c>
      <c r="W1733">
        <f>LN('EDA &amp; Statistics'!F1755/'EDA &amp; Statistics'!F1754)</f>
        <v>-1.7212111928720089E-2</v>
      </c>
      <c r="X1733">
        <f>LN('EDA &amp; Statistics'!G1755/'EDA &amp; Statistics'!G1754)</f>
        <v>-1.4051702891522667E-2</v>
      </c>
      <c r="Y1733">
        <f>LN('EDA &amp; Statistics'!H1755/'EDA &amp; Statistics'!H1754)</f>
        <v>-1.0118201018564235E-2</v>
      </c>
      <c r="Z1733">
        <f>LN('EDA &amp; Statistics'!I1755/'EDA &amp; Statistics'!I1754)</f>
        <v>0</v>
      </c>
      <c r="AA1733">
        <f>LN('EDA &amp; Statistics'!J1755/'EDA &amp; Statistics'!J1754)</f>
        <v>0</v>
      </c>
      <c r="AB1733">
        <f>LN('EDA &amp; Statistics'!K1755/'EDA &amp; Statistics'!K1754)</f>
        <v>4.9627846444572537E-3</v>
      </c>
      <c r="AC1733">
        <f>LN('EDA &amp; Statistics'!L1755/'EDA &amp; Statistics'!L1754)</f>
        <v>1.2627667890826717E-2</v>
      </c>
      <c r="AD1733">
        <f>LN('EDA &amp; Statistics'!M1755/'EDA &amp; Statistics'!M1754)</f>
        <v>3.8727403667037411E-3</v>
      </c>
      <c r="AE1733">
        <f>LN('EDA &amp; Statistics'!N1755/'EDA &amp; Statistics'!N1754)</f>
        <v>1.3574856642605285E-2</v>
      </c>
      <c r="AF1733">
        <f>LN('EDA &amp; Statistics'!O1755/'EDA &amp; Statistics'!O1754)</f>
        <v>1.0101086255878002E-2</v>
      </c>
      <c r="AG1733">
        <f>LN('EDA &amp; Statistics'!P1755/'EDA &amp; Statistics'!P1754)</f>
        <v>-7.1465683473261998E-3</v>
      </c>
    </row>
    <row r="1734" spans="1:33" x14ac:dyDescent="0.3">
      <c r="A1734" s="9">
        <v>41135</v>
      </c>
      <c r="B1734">
        <f>'EDA &amp; Statistics'!B1756/'EDA &amp; Statistics'!B1755-1</f>
        <v>-3.9817828816831602E-3</v>
      </c>
      <c r="C1734">
        <f>'EDA &amp; Statistics'!C1756/'EDA &amp; Statistics'!C1755-1</f>
        <v>4.0139958614870741E-2</v>
      </c>
      <c r="D1734">
        <f>'EDA &amp; Statistics'!D1756/'EDA &amp; Statistics'!D1755-1</f>
        <v>3.5550617199061163E-2</v>
      </c>
      <c r="E1734">
        <f>'EDA &amp; Statistics'!E1756/'EDA &amp; Statistics'!E1755-1</f>
        <v>1.6148707848131938E-2</v>
      </c>
      <c r="F1734">
        <f>'EDA &amp; Statistics'!F1756/'EDA &amp; Statistics'!F1755-1</f>
        <v>1.0416656318638529E-2</v>
      </c>
      <c r="G1734">
        <f>'EDA &amp; Statistics'!G1756/'EDA &amp; Statistics'!G1755-1</f>
        <v>4.7169390473917883E-3</v>
      </c>
      <c r="H1734">
        <f>'EDA &amp; Statistics'!H1756/'EDA &amp; Statistics'!H1755-1</f>
        <v>3.3898375288438531E-2</v>
      </c>
      <c r="I1734">
        <f>'EDA &amp; Statistics'!I1756/'EDA &amp; Statistics'!I1755-1</f>
        <v>1.8947375685884671E-2</v>
      </c>
      <c r="J1734">
        <f>'EDA &amp; Statistics'!J1756/'EDA &amp; Statistics'!J1755-1</f>
        <v>1.0810800361494177E-2</v>
      </c>
      <c r="K1734">
        <f>'EDA &amp; Statistics'!K1756/'EDA &amp; Statistics'!K1755-1</f>
        <v>8.0446206276452159E-3</v>
      </c>
      <c r="L1734">
        <f>'EDA &amp; Statistics'!L1756/'EDA &amp; Statistics'!L1755-1</f>
        <v>3.4749047188697535E-2</v>
      </c>
      <c r="M1734">
        <f>'EDA &amp; Statistics'!M1756/'EDA &amp; Statistics'!M1755-1</f>
        <v>2.7056888503241394E-2</v>
      </c>
      <c r="N1734">
        <f>'EDA &amp; Statistics'!N1756/'EDA &amp; Statistics'!N1755-1</f>
        <v>2.0224754257405886E-2</v>
      </c>
      <c r="O1734">
        <f>'EDA &amp; Statistics'!O1756/'EDA &amp; Statistics'!O1755-1</f>
        <v>1.6331672590190305E-2</v>
      </c>
      <c r="P1734">
        <f>'EDA &amp; Statistics'!P1756/'EDA &amp; Statistics'!P1755-1</f>
        <v>2.0133904899459765E-3</v>
      </c>
      <c r="R1734" s="9">
        <v>41135</v>
      </c>
      <c r="S1734">
        <f>LN('EDA &amp; Statistics'!B1756/'EDA &amp; Statistics'!B1755)</f>
        <v>-3.9897312853693617E-3</v>
      </c>
      <c r="T1734">
        <f>LN('EDA &amp; Statistics'!C1756/'EDA &amp; Statistics'!C1755)</f>
        <v>3.9355279690020617E-2</v>
      </c>
      <c r="U1734">
        <f>LN('EDA &amp; Statistics'!D1756/'EDA &amp; Statistics'!D1755)</f>
        <v>3.4933282550719813E-2</v>
      </c>
      <c r="V1734">
        <f>LN('EDA &amp; Statistics'!E1756/'EDA &amp; Statistics'!E1755)</f>
        <v>1.6019704438089234E-2</v>
      </c>
      <c r="W1734">
        <f>LN('EDA &amp; Statistics'!F1756/'EDA &amp; Statistics'!F1755)</f>
        <v>1.0362776794199096E-2</v>
      </c>
      <c r="X1734">
        <f>LN('EDA &amp; Statistics'!G1756/'EDA &amp; Statistics'!G1755)</f>
        <v>4.7058491503087739E-3</v>
      </c>
      <c r="Y1734">
        <f>LN('EDA &amp; Statistics'!H1756/'EDA &amp; Statistics'!H1755)</f>
        <v>3.3336488169521845E-2</v>
      </c>
      <c r="Z1734">
        <f>LN('EDA &amp; Statistics'!I1756/'EDA &amp; Statistics'!I1755)</f>
        <v>1.877010981173266E-2</v>
      </c>
      <c r="AA1734">
        <f>LN('EDA &amp; Statistics'!J1756/'EDA &amp; Statistics'!J1755)</f>
        <v>1.0752781438702515E-2</v>
      </c>
      <c r="AB1734">
        <f>LN('EDA &amp; Statistics'!K1756/'EDA &amp; Statistics'!K1755)</f>
        <v>8.0124351651242442E-3</v>
      </c>
      <c r="AC1734">
        <f>LN('EDA &amp; Statistics'!L1756/'EDA &amp; Statistics'!L1755)</f>
        <v>3.4158930833231772E-2</v>
      </c>
      <c r="AD1734">
        <f>LN('EDA &amp; Statistics'!M1756/'EDA &amp; Statistics'!M1755)</f>
        <v>2.6697322307365805E-2</v>
      </c>
      <c r="AE1734">
        <f>LN('EDA &amp; Statistics'!N1756/'EDA &amp; Statistics'!N1755)</f>
        <v>2.002295033445876E-2</v>
      </c>
      <c r="AF1734">
        <f>LN('EDA &amp; Statistics'!O1756/'EDA &amp; Statistics'!O1755)</f>
        <v>1.6199745283072092E-2</v>
      </c>
      <c r="AG1734">
        <f>LN('EDA &amp; Statistics'!P1756/'EDA &amp; Statistics'!P1755)</f>
        <v>2.0113663357999127E-3</v>
      </c>
    </row>
    <row r="1735" spans="1:33" x14ac:dyDescent="0.3">
      <c r="A1735" s="9">
        <v>41136</v>
      </c>
      <c r="B1735">
        <f>'EDA &amp; Statistics'!B1757/'EDA &amp; Statistics'!B1756-1</f>
        <v>1.890568885177224E-2</v>
      </c>
      <c r="C1735">
        <f>'EDA &amp; Statistics'!C1757/'EDA &amp; Statistics'!C1756-1</f>
        <v>6.1628375501522559E-2</v>
      </c>
      <c r="D1735">
        <f>'EDA &amp; Statistics'!D1757/'EDA &amp; Statistics'!D1756-1</f>
        <v>5.1281530124355879E-2</v>
      </c>
      <c r="E1735">
        <f>'EDA &amp; Statistics'!E1757/'EDA &amp; Statistics'!E1756-1</f>
        <v>2.5886637432910309E-2</v>
      </c>
      <c r="F1735">
        <f>'EDA &amp; Statistics'!F1757/'EDA &amp; Statistics'!F1756-1</f>
        <v>3.0927804644246271E-2</v>
      </c>
      <c r="G1735">
        <f>'EDA &amp; Statistics'!G1757/'EDA &amp; Statistics'!G1756-1</f>
        <v>3.5993743956051594E-2</v>
      </c>
      <c r="H1735">
        <f>'EDA &amp; Statistics'!H1757/'EDA &amp; Statistics'!H1756-1</f>
        <v>0.10819669375974561</v>
      </c>
      <c r="I1735">
        <f>'EDA &amp; Statistics'!I1757/'EDA &amp; Statistics'!I1756-1</f>
        <v>4.8553709911950849E-2</v>
      </c>
      <c r="J1735">
        <f>'EDA &amp; Statistics'!J1757/'EDA &amp; Statistics'!J1756-1</f>
        <v>5.3475884693889864E-3</v>
      </c>
      <c r="K1735">
        <f>'EDA &amp; Statistics'!K1757/'EDA &amp; Statistics'!K1756-1</f>
        <v>6.7525289638308283E-3</v>
      </c>
      <c r="L1735">
        <f>'EDA &amp; Statistics'!L1757/'EDA &amp; Statistics'!L1756-1</f>
        <v>5.503732629583391E-2</v>
      </c>
      <c r="M1735">
        <f>'EDA &amp; Statistics'!M1757/'EDA &amp; Statistics'!M1756-1</f>
        <v>4.0322541880434271E-2</v>
      </c>
      <c r="N1735">
        <f>'EDA &amp; Statistics'!N1757/'EDA &amp; Statistics'!N1756-1</f>
        <v>3.7444951040166652E-2</v>
      </c>
      <c r="O1735">
        <f>'EDA &amp; Statistics'!O1757/'EDA &amp; Statistics'!O1756-1</f>
        <v>3.2138470207403458E-2</v>
      </c>
      <c r="P1735">
        <f>'EDA &amp; Statistics'!P1757/'EDA &amp; Statistics'!P1756-1</f>
        <v>-5.2727896013874398E-3</v>
      </c>
      <c r="R1735" s="9">
        <v>41136</v>
      </c>
      <c r="S1735">
        <f>LN('EDA &amp; Statistics'!B1757/'EDA &amp; Statistics'!B1756)</f>
        <v>1.8729197309409827E-2</v>
      </c>
      <c r="T1735">
        <f>LN('EDA &amp; Statistics'!C1757/'EDA &amp; Statistics'!C1756)</f>
        <v>5.9803932674053047E-2</v>
      </c>
      <c r="U1735">
        <f>LN('EDA &amp; Statistics'!D1757/'EDA &amp; Statistics'!D1756)</f>
        <v>5.0009924839169703E-2</v>
      </c>
      <c r="V1735">
        <f>LN('EDA &amp; Statistics'!E1757/'EDA &amp; Statistics'!E1756)</f>
        <v>2.555725081265527E-2</v>
      </c>
      <c r="W1735">
        <f>LN('EDA &amp; Statistics'!F1757/'EDA &amp; Statistics'!F1756)</f>
        <v>3.0459177989626992E-2</v>
      </c>
      <c r="X1735">
        <f>LN('EDA &amp; Statistics'!G1757/'EDA &amp; Statistics'!G1756)</f>
        <v>3.5361105166598732E-2</v>
      </c>
      <c r="Y1735">
        <f>LN('EDA &amp; Statistics'!H1757/'EDA &amp; Statistics'!H1756)</f>
        <v>0.10273409401383883</v>
      </c>
      <c r="Z1735">
        <f>LN('EDA &amp; Statistics'!I1757/'EDA &amp; Statistics'!I1756)</f>
        <v>4.7411795524205651E-2</v>
      </c>
      <c r="AA1735">
        <f>LN('EDA &amp; Statistics'!J1757/'EDA &amp; Statistics'!J1756)</f>
        <v>5.3333408890633158E-3</v>
      </c>
      <c r="AB1735">
        <f>LN('EDA &amp; Statistics'!K1757/'EDA &amp; Statistics'!K1756)</f>
        <v>6.7298327540497339E-3</v>
      </c>
      <c r="AC1735">
        <f>LN('EDA &amp; Statistics'!L1757/'EDA &amp; Statistics'!L1756)</f>
        <v>5.3576146677357127E-2</v>
      </c>
      <c r="AD1735">
        <f>LN('EDA &amp; Statistics'!M1757/'EDA &amp; Statistics'!M1756)</f>
        <v>3.9530801494416339E-2</v>
      </c>
      <c r="AE1735">
        <f>LN('EDA &amp; Statistics'!N1757/'EDA &amp; Statistics'!N1756)</f>
        <v>3.676091247663154E-2</v>
      </c>
      <c r="AF1735">
        <f>LN('EDA &amp; Statistics'!O1757/'EDA &amp; Statistics'!O1756)</f>
        <v>3.163283461606331E-2</v>
      </c>
      <c r="AG1735">
        <f>LN('EDA &amp; Statistics'!P1757/'EDA &amp; Statistics'!P1756)</f>
        <v>-5.2867398157825452E-3</v>
      </c>
    </row>
    <row r="1736" spans="1:33" x14ac:dyDescent="0.3">
      <c r="A1736" s="9">
        <v>41137</v>
      </c>
      <c r="B1736">
        <f>'EDA &amp; Statistics'!B1758/'EDA &amp; Statistics'!B1757-1</f>
        <v>9.9387852971875024E-3</v>
      </c>
      <c r="C1736">
        <f>'EDA &amp; Statistics'!C1758/'EDA &amp; Statistics'!C1757-1</f>
        <v>2.6363025240421223E-2</v>
      </c>
      <c r="D1736">
        <f>'EDA &amp; Statistics'!D1758/'EDA &amp; Statistics'!D1757-1</f>
        <v>1.8909155968847458E-2</v>
      </c>
      <c r="E1736">
        <f>'EDA &amp; Statistics'!E1758/'EDA &amp; Statistics'!E1757-1</f>
        <v>8.2748292730967066E-2</v>
      </c>
      <c r="F1736">
        <f>'EDA &amp; Statistics'!F1758/'EDA &amp; Statistics'!F1757-1</f>
        <v>7.0000012715657478E-2</v>
      </c>
      <c r="G1736">
        <f>'EDA &amp; Statistics'!G1758/'EDA &amp; Statistics'!G1757-1</f>
        <v>5.7401830968283329E-2</v>
      </c>
      <c r="H1736">
        <f>'EDA &amp; Statistics'!H1758/'EDA &amp; Statistics'!H1757-1</f>
        <v>-5.9171629458731667E-2</v>
      </c>
      <c r="I1736">
        <f>'EDA &amp; Statistics'!I1758/'EDA &amp; Statistics'!I1757-1</f>
        <v>-4.4334933713174429E-2</v>
      </c>
      <c r="J1736">
        <f>'EDA &amp; Statistics'!J1758/'EDA &amp; Statistics'!J1757-1</f>
        <v>1.4627677366144232E-2</v>
      </c>
      <c r="K1736">
        <f>'EDA &amp; Statistics'!K1758/'EDA &amp; Statistics'!K1757-1</f>
        <v>2.2561027307301584E-2</v>
      </c>
      <c r="L1736">
        <f>'EDA &amp; Statistics'!L1758/'EDA &amp; Statistics'!L1757-1</f>
        <v>-3.3598573114395847E-2</v>
      </c>
      <c r="M1736">
        <f>'EDA &amp; Statistics'!M1758/'EDA &amp; Statistics'!M1757-1</f>
        <v>-2.2222214007972863E-2</v>
      </c>
      <c r="N1736">
        <f>'EDA &amp; Statistics'!N1758/'EDA &amp; Statistics'!N1757-1</f>
        <v>1.4862032079497878E-2</v>
      </c>
      <c r="O1736">
        <f>'EDA &amp; Statistics'!O1758/'EDA &amp; Statistics'!O1757-1</f>
        <v>2.3951500809196169E-3</v>
      </c>
      <c r="P1736">
        <f>'EDA &amp; Statistics'!P1758/'EDA &amp; Statistics'!P1757-1</f>
        <v>1.4136519351246379E-2</v>
      </c>
      <c r="R1736" s="9">
        <v>41137</v>
      </c>
      <c r="S1736">
        <f>LN('EDA &amp; Statistics'!B1758/'EDA &amp; Statistics'!B1757)</f>
        <v>9.8897203997456232E-3</v>
      </c>
      <c r="T1736">
        <f>LN('EDA &amp; Statistics'!C1758/'EDA &amp; Statistics'!C1757)</f>
        <v>2.6021509937392499E-2</v>
      </c>
      <c r="U1736">
        <f>LN('EDA &amp; Statistics'!D1758/'EDA &amp; Statistics'!D1757)</f>
        <v>1.8732600088699643E-2</v>
      </c>
      <c r="V1736">
        <f>LN('EDA &amp; Statistics'!E1758/'EDA &amp; Statistics'!E1757)</f>
        <v>7.9502524321669474E-2</v>
      </c>
      <c r="W1736">
        <f>LN('EDA &amp; Statistics'!F1758/'EDA &amp; Statistics'!F1757)</f>
        <v>6.7658660357606773E-2</v>
      </c>
      <c r="X1736">
        <f>LN('EDA &amp; Statistics'!G1758/'EDA &amp; Statistics'!G1757)</f>
        <v>5.581479639354426E-2</v>
      </c>
      <c r="Y1736">
        <f>LN('EDA &amp; Statistics'!H1758/'EDA &amp; Statistics'!H1757)</f>
        <v>-6.0994546530047877E-2</v>
      </c>
      <c r="Z1736">
        <f>LN('EDA &amp; Statistics'!I1758/'EDA &amp; Statistics'!I1757)</f>
        <v>-4.5347776389668443E-2</v>
      </c>
      <c r="AA1736">
        <f>LN('EDA &amp; Statistics'!J1758/'EDA &amp; Statistics'!J1757)</f>
        <v>1.4521724869794566E-2</v>
      </c>
      <c r="AB1736">
        <f>LN('EDA &amp; Statistics'!K1758/'EDA &amp; Statistics'!K1757)</f>
        <v>2.2310291561895249E-2</v>
      </c>
      <c r="AC1736">
        <f>LN('EDA &amp; Statistics'!L1758/'EDA &amp; Statistics'!L1757)</f>
        <v>-3.4175975306811344E-2</v>
      </c>
      <c r="AD1736">
        <f>LN('EDA &amp; Statistics'!M1758/'EDA &amp; Statistics'!M1757)</f>
        <v>-2.2472847451121783E-2</v>
      </c>
      <c r="AE1736">
        <f>LN('EDA &amp; Statistics'!N1758/'EDA &amp; Statistics'!N1757)</f>
        <v>1.4752674268852441E-2</v>
      </c>
      <c r="AF1736">
        <f>LN('EDA &amp; Statistics'!O1758/'EDA &amp; Statistics'!O1757)</f>
        <v>2.3922862808736082E-3</v>
      </c>
      <c r="AG1736">
        <f>LN('EDA &amp; Statistics'!P1758/'EDA &amp; Statistics'!P1757)</f>
        <v>1.4037530575269533E-2</v>
      </c>
    </row>
    <row r="1737" spans="1:33" x14ac:dyDescent="0.3">
      <c r="A1737" s="9">
        <v>41138</v>
      </c>
      <c r="B1737">
        <f>'EDA &amp; Statistics'!B1759/'EDA &amp; Statistics'!B1758-1</f>
        <v>8.9037918154972751E-3</v>
      </c>
      <c r="C1737">
        <f>'EDA &amp; Statistics'!C1759/'EDA &amp; Statistics'!C1758-1</f>
        <v>-1.7000182158951604E-2</v>
      </c>
      <c r="D1737">
        <f>'EDA &amp; Statistics'!D1759/'EDA &amp; Statistics'!D1758-1</f>
        <v>-1.5313346205345413E-2</v>
      </c>
      <c r="E1737">
        <f>'EDA &amp; Statistics'!E1759/'EDA &amp; Statistics'!E1758-1</f>
        <v>-1.1512914702441535E-2</v>
      </c>
      <c r="F1737">
        <f>'EDA &amp; Statistics'!F1759/'EDA &amp; Statistics'!F1758-1</f>
        <v>-2.8037430379547534E-2</v>
      </c>
      <c r="G1737">
        <f>'EDA &amp; Statistics'!G1759/'EDA &amp; Statistics'!G1758-1</f>
        <v>-4.4285706111362955E-2</v>
      </c>
      <c r="H1737">
        <f>'EDA &amp; Statistics'!H1759/'EDA &amp; Statistics'!H1758-1</f>
        <v>1.5723349717426283E-2</v>
      </c>
      <c r="I1737">
        <f>'EDA &amp; Statistics'!I1759/'EDA &amp; Statistics'!I1758-1</f>
        <v>-2.0618905118010566E-3</v>
      </c>
      <c r="J1737">
        <f>'EDA &amp; Statistics'!J1759/'EDA &amp; Statistics'!J1758-1</f>
        <v>1.3105834724369547E-3</v>
      </c>
      <c r="K1737">
        <f>'EDA &amp; Statistics'!K1759/'EDA &amp; Statistics'!K1758-1</f>
        <v>0</v>
      </c>
      <c r="L1737">
        <f>'EDA &amp; Statistics'!L1759/'EDA &amp; Statistics'!L1758-1</f>
        <v>-2.836232074844669E-2</v>
      </c>
      <c r="M1737">
        <f>'EDA &amp; Statistics'!M1759/'EDA &amp; Statistics'!M1758-1</f>
        <v>-1.6384787936624456E-2</v>
      </c>
      <c r="N1737">
        <f>'EDA &amp; Statistics'!N1759/'EDA &amp; Statistics'!N1758-1</f>
        <v>-6.276194245094513E-3</v>
      </c>
      <c r="O1737">
        <f>'EDA &amp; Statistics'!O1759/'EDA &amp; Statistics'!O1758-1</f>
        <v>-5.9737385207292437E-3</v>
      </c>
      <c r="P1737">
        <f>'EDA &amp; Statistics'!P1759/'EDA &amp; Statistics'!P1758-1</f>
        <v>-6.6396499296531575E-3</v>
      </c>
      <c r="R1737" s="9">
        <v>41138</v>
      </c>
      <c r="S1737">
        <f>LN('EDA &amp; Statistics'!B1759/'EDA &amp; Statistics'!B1758)</f>
        <v>8.8643867911734411E-3</v>
      </c>
      <c r="T1737">
        <f>LN('EDA &amp; Statistics'!C1759/'EDA &amp; Statistics'!C1758)</f>
        <v>-1.7146344144195812E-2</v>
      </c>
      <c r="U1737">
        <f>LN('EDA &amp; Statistics'!D1759/'EDA &amp; Statistics'!D1758)</f>
        <v>-1.5431806395274772E-2</v>
      </c>
      <c r="V1737">
        <f>LN('EDA &amp; Statistics'!E1759/'EDA &amp; Statistics'!E1758)</f>
        <v>-1.1579701406171809E-2</v>
      </c>
      <c r="W1737">
        <f>LN('EDA &amp; Statistics'!F1759/'EDA &amp; Statistics'!F1758)</f>
        <v>-2.8437983884107631E-2</v>
      </c>
      <c r="X1737">
        <f>LN('EDA &amp; Statistics'!G1759/'EDA &amp; Statistics'!G1758)</f>
        <v>-4.5296266362043328E-2</v>
      </c>
      <c r="Y1737">
        <f>LN('EDA &amp; Statistics'!H1759/'EDA &amp; Statistics'!H1758)</f>
        <v>1.5601018492450523E-2</v>
      </c>
      <c r="Z1737">
        <f>LN('EDA &amp; Statistics'!I1759/'EDA &amp; Statistics'!I1758)</f>
        <v>-2.0640191345370424E-3</v>
      </c>
      <c r="AA1737">
        <f>LN('EDA &amp; Statistics'!J1759/'EDA &amp; Statistics'!J1758)</f>
        <v>1.3097254075464622E-3</v>
      </c>
      <c r="AB1737">
        <f>LN('EDA &amp; Statistics'!K1759/'EDA &amp; Statistics'!K1758)</f>
        <v>0</v>
      </c>
      <c r="AC1737">
        <f>LN('EDA &amp; Statistics'!L1759/'EDA &amp; Statistics'!L1758)</f>
        <v>-2.8772301984873214E-2</v>
      </c>
      <c r="AD1737">
        <f>LN('EDA &amp; Statistics'!M1759/'EDA &amp; Statistics'!M1758)</f>
        <v>-1.6520503058822463E-2</v>
      </c>
      <c r="AE1737">
        <f>LN('EDA &amp; Statistics'!N1759/'EDA &amp; Statistics'!N1758)</f>
        <v>-6.2959723497739983E-3</v>
      </c>
      <c r="AF1737">
        <f>LN('EDA &amp; Statistics'!O1759/'EDA &amp; Statistics'!O1758)</f>
        <v>-5.9916526752986955E-3</v>
      </c>
      <c r="AG1737">
        <f>LN('EDA &amp; Statistics'!P1759/'EDA &amp; Statistics'!P1758)</f>
        <v>-6.6617904632609156E-3</v>
      </c>
    </row>
    <row r="1738" spans="1:33" x14ac:dyDescent="0.3">
      <c r="A1738" s="9">
        <v>41141</v>
      </c>
      <c r="B1738">
        <f>'EDA &amp; Statistics'!B1760/'EDA &amp; Statistics'!B1759-1</f>
        <v>-1.6024324415050417E-3</v>
      </c>
      <c r="C1738">
        <f>'EDA &amp; Statistics'!C1760/'EDA &amp; Statistics'!C1759-1</f>
        <v>-8.3886200219764895E-3</v>
      </c>
      <c r="D1738">
        <f>'EDA &amp; Statistics'!D1760/'EDA &amp; Statistics'!D1759-1</f>
        <v>-2.1726744901123807E-3</v>
      </c>
      <c r="E1738">
        <f>'EDA &amp; Statistics'!E1760/'EDA &amp; Statistics'!E1759-1</f>
        <v>3.6447153298484691E-2</v>
      </c>
      <c r="F1738">
        <f>'EDA &amp; Statistics'!F1760/'EDA &amp; Statistics'!F1759-1</f>
        <v>2.5641078544558438E-2</v>
      </c>
      <c r="G1738">
        <f>'EDA &amp; Statistics'!G1760/'EDA &amp; Statistics'!G1759-1</f>
        <v>1.4947668726047247E-2</v>
      </c>
      <c r="H1738">
        <f>'EDA &amp; Statistics'!H1760/'EDA &amp; Statistics'!H1759-1</f>
        <v>0</v>
      </c>
      <c r="I1738">
        <f>'EDA &amp; Statistics'!I1760/'EDA &amp; Statistics'!I1759-1</f>
        <v>-3.099195244928632E-3</v>
      </c>
      <c r="J1738">
        <f>'EDA &amp; Statistics'!J1760/'EDA &amp; Statistics'!J1759-1</f>
        <v>-6.5444652842258089E-3</v>
      </c>
      <c r="K1738">
        <f>'EDA &amp; Statistics'!K1760/'EDA &amp; Statistics'!K1759-1</f>
        <v>-5.3667352493258491E-3</v>
      </c>
      <c r="L1738">
        <f>'EDA &amp; Statistics'!L1760/'EDA &amp; Statistics'!L1759-1</f>
        <v>-1.1299513666525152E-2</v>
      </c>
      <c r="M1738">
        <f>'EDA &amp; Statistics'!M1760/'EDA &amp; Statistics'!M1759-1</f>
        <v>-5.3734501750954955E-3</v>
      </c>
      <c r="N1738">
        <f>'EDA &amp; Statistics'!N1760/'EDA &amp; Statistics'!N1759-1</f>
        <v>0</v>
      </c>
      <c r="O1738">
        <f>'EDA &amp; Statistics'!O1760/'EDA &amp; Statistics'!O1759-1</f>
        <v>-7.2114745364363353E-3</v>
      </c>
      <c r="P1738">
        <f>'EDA &amp; Statistics'!P1760/'EDA &amp; Statistics'!P1759-1</f>
        <v>1.2384520068555505E-2</v>
      </c>
      <c r="R1738" s="9">
        <v>41141</v>
      </c>
      <c r="S1738">
        <f>LN('EDA &amp; Statistics'!B1760/'EDA &amp; Statistics'!B1759)</f>
        <v>-1.6037177095901928E-3</v>
      </c>
      <c r="T1738">
        <f>LN('EDA &amp; Statistics'!C1760/'EDA &amp; Statistics'!C1759)</f>
        <v>-8.4240025073425012E-3</v>
      </c>
      <c r="U1738">
        <f>LN('EDA &amp; Statistics'!D1760/'EDA &amp; Statistics'!D1759)</f>
        <v>-2.1750381716266558E-3</v>
      </c>
      <c r="V1738">
        <f>LN('EDA &amp; Statistics'!E1760/'EDA &amp; Statistics'!E1759)</f>
        <v>3.57986658712421E-2</v>
      </c>
      <c r="W1738">
        <f>LN('EDA &amp; Statistics'!F1760/'EDA &amp; Statistics'!F1759)</f>
        <v>2.5317859565233022E-2</v>
      </c>
      <c r="X1738">
        <f>LN('EDA &amp; Statistics'!G1760/'EDA &amp; Statistics'!G1759)</f>
        <v>1.4837053259223996E-2</v>
      </c>
      <c r="Y1738">
        <f>LN('EDA &amp; Statistics'!H1760/'EDA &amp; Statistics'!H1759)</f>
        <v>0</v>
      </c>
      <c r="Z1738">
        <f>LN('EDA &amp; Statistics'!I1760/'EDA &amp; Statistics'!I1759)</f>
        <v>-3.1040076962347628E-3</v>
      </c>
      <c r="AA1738">
        <f>LN('EDA &amp; Statistics'!J1760/'EDA &amp; Statistics'!J1759)</f>
        <v>-6.5659741913768029E-3</v>
      </c>
      <c r="AB1738">
        <f>LN('EDA &amp; Statistics'!K1760/'EDA &amp; Statistics'!K1759)</f>
        <v>-5.3811879051879567E-3</v>
      </c>
      <c r="AC1738">
        <f>LN('EDA &amp; Statistics'!L1760/'EDA &amp; Statistics'!L1759)</f>
        <v>-1.1363838187317975E-2</v>
      </c>
      <c r="AD1738">
        <f>LN('EDA &amp; Statistics'!M1760/'EDA &amp; Statistics'!M1759)</f>
        <v>-5.3879390854213987E-3</v>
      </c>
      <c r="AE1738">
        <f>LN('EDA &amp; Statistics'!N1760/'EDA &amp; Statistics'!N1759)</f>
        <v>0</v>
      </c>
      <c r="AF1738">
        <f>LN('EDA &amp; Statistics'!O1760/'EDA &amp; Statistics'!O1759)</f>
        <v>-7.2376029107834852E-3</v>
      </c>
      <c r="AG1738">
        <f>LN('EDA &amp; Statistics'!P1760/'EDA &amp; Statistics'!P1759)</f>
        <v>1.2308459240597699E-2</v>
      </c>
    </row>
    <row r="1739" spans="1:33" x14ac:dyDescent="0.3">
      <c r="A1739" s="9">
        <v>41142</v>
      </c>
      <c r="B1739">
        <f>'EDA &amp; Statistics'!B1761/'EDA &amp; Statistics'!B1760-1</f>
        <v>8.4857534026445691E-3</v>
      </c>
      <c r="C1739">
        <f>'EDA &amp; Statistics'!C1761/'EDA &amp; Statistics'!C1760-1</f>
        <v>-1.8843618043966615E-3</v>
      </c>
      <c r="D1739">
        <f>'EDA &amp; Statistics'!D1761/'EDA &amp; Statistics'!D1760-1</f>
        <v>-4.4953343976631421E-3</v>
      </c>
      <c r="E1739">
        <f>'EDA &amp; Statistics'!E1761/'EDA &amp; Statistics'!E1760-1</f>
        <v>-2.2756015138099328E-2</v>
      </c>
      <c r="F1739">
        <f>'EDA &amp; Statistics'!F1761/'EDA &amp; Statistics'!F1760-1</f>
        <v>-1.8749981839210061E-2</v>
      </c>
      <c r="G1739">
        <f>'EDA &amp; Statistics'!G1761/'EDA &amp; Statistics'!G1760-1</f>
        <v>-1.4727526538200086E-2</v>
      </c>
      <c r="H1739">
        <f>'EDA &amp; Statistics'!H1761/'EDA &amp; Statistics'!H1760-1</f>
        <v>4.6439582206519558E-2</v>
      </c>
      <c r="I1739">
        <f>'EDA &amp; Statistics'!I1761/'EDA &amp; Statistics'!I1760-1</f>
        <v>2.9015541865222705E-2</v>
      </c>
      <c r="J1739">
        <f>'EDA &amp; Statistics'!J1761/'EDA &amp; Statistics'!J1760-1</f>
        <v>5.2700870947135492E-3</v>
      </c>
      <c r="K1739">
        <f>'EDA &amp; Statistics'!K1761/'EDA &amp; Statistics'!K1760-1</f>
        <v>2.39802202919015E-3</v>
      </c>
      <c r="L1739">
        <f>'EDA &amp; Statistics'!L1761/'EDA &amp; Statistics'!L1760-1</f>
        <v>3.1428565589748825E-2</v>
      </c>
      <c r="M1739">
        <f>'EDA &amp; Statistics'!M1761/'EDA &amp; Statistics'!M1760-1</f>
        <v>2.3770951226397052E-2</v>
      </c>
      <c r="N1739">
        <f>'EDA &amp; Statistics'!N1761/'EDA &amp; Statistics'!N1760-1</f>
        <v>2.7368445145456333E-2</v>
      </c>
      <c r="O1739">
        <f>'EDA &amp; Statistics'!O1761/'EDA &amp; Statistics'!O1760-1</f>
        <v>2.3002369869064898E-2</v>
      </c>
      <c r="P1739">
        <f>'EDA &amp; Statistics'!P1761/'EDA &amp; Statistics'!P1760-1</f>
        <v>-8.728617177299558E-3</v>
      </c>
      <c r="R1739" s="9">
        <v>41142</v>
      </c>
      <c r="S1739">
        <f>LN('EDA &amp; Statistics'!B1761/'EDA &amp; Statistics'!B1760)</f>
        <v>8.4499517904300415E-3</v>
      </c>
      <c r="T1739">
        <f>LN('EDA &amp; Statistics'!C1761/'EDA &amp; Statistics'!C1760)</f>
        <v>-1.8861394476012581E-3</v>
      </c>
      <c r="U1739">
        <f>LN('EDA &amp; Statistics'!D1761/'EDA &amp; Statistics'!D1760)</f>
        <v>-4.5054687964156837E-3</v>
      </c>
      <c r="V1739">
        <f>LN('EDA &amp; Statistics'!E1761/'EDA &amp; Statistics'!E1760)</f>
        <v>-2.3018929496191304E-2</v>
      </c>
      <c r="W1739">
        <f>LN('EDA &amp; Statistics'!F1761/'EDA &amp; Statistics'!F1760)</f>
        <v>-1.8927991377707634E-2</v>
      </c>
      <c r="X1739">
        <f>LN('EDA &amp; Statistics'!G1761/'EDA &amp; Statistics'!G1760)</f>
        <v>-1.4837053259223919E-2</v>
      </c>
      <c r="Y1739">
        <f>LN('EDA &amp; Statistics'!H1761/'EDA &amp; Statistics'!H1760)</f>
        <v>4.5393528037597407E-2</v>
      </c>
      <c r="Z1739">
        <f>LN('EDA &amp; Statistics'!I1761/'EDA &amp; Statistics'!I1760)</f>
        <v>2.8602560591322525E-2</v>
      </c>
      <c r="AA1739">
        <f>LN('EDA &amp; Statistics'!J1761/'EDA &amp; Statistics'!J1760)</f>
        <v>5.2562487838304526E-3</v>
      </c>
      <c r="AB1739">
        <f>LN('EDA &amp; Statistics'!K1761/'EDA &amp; Statistics'!K1760)</f>
        <v>2.3951513627289223E-3</v>
      </c>
      <c r="AC1739">
        <f>LN('EDA &amp; Statistics'!L1761/'EDA &amp; Statistics'!L1760)</f>
        <v>3.0944798188513197E-2</v>
      </c>
      <c r="AD1739">
        <f>LN('EDA &amp; Statistics'!M1761/'EDA &amp; Statistics'!M1760)</f>
        <v>2.3492821154143039E-2</v>
      </c>
      <c r="AE1739">
        <f>LN('EDA &amp; Statistics'!N1761/'EDA &amp; Statistics'!N1760)</f>
        <v>2.7000625269513395E-2</v>
      </c>
      <c r="AF1739">
        <f>LN('EDA &amp; Statistics'!O1761/'EDA &amp; Statistics'!O1760)</f>
        <v>2.2741803554357364E-2</v>
      </c>
      <c r="AG1739">
        <f>LN('EDA &amp; Statistics'!P1761/'EDA &amp; Statistics'!P1760)</f>
        <v>-8.7669346917696647E-3</v>
      </c>
    </row>
    <row r="1740" spans="1:33" x14ac:dyDescent="0.3">
      <c r="A1740" s="9">
        <v>41143</v>
      </c>
      <c r="B1740">
        <f>'EDA &amp; Statistics'!B1762/'EDA &amp; Statistics'!B1761-1</f>
        <v>-3.0266876529365661E-2</v>
      </c>
      <c r="C1740">
        <f>'EDA &amp; Statistics'!C1762/'EDA &amp; Statistics'!C1761-1</f>
        <v>-8.0719041020061777E-2</v>
      </c>
      <c r="D1740">
        <f>'EDA &amp; Statistics'!D1762/'EDA &amp; Statistics'!D1761-1</f>
        <v>-4.6443978241273776E-2</v>
      </c>
      <c r="E1740">
        <f>'EDA &amp; Statistics'!E1762/'EDA &amp; Statistics'!E1761-1</f>
        <v>3.9811499684705431E-4</v>
      </c>
      <c r="F1740">
        <f>'EDA &amp; Statistics'!F1762/'EDA &amp; Statistics'!F1761-1</f>
        <v>3.1847102322188903E-3</v>
      </c>
      <c r="G1740">
        <f>'EDA &amp; Statistics'!G1762/'EDA &amp; Statistics'!G1761-1</f>
        <v>5.9790674904189878E-3</v>
      </c>
      <c r="H1740">
        <f>'EDA &amp; Statistics'!H1762/'EDA &amp; Statistics'!H1761-1</f>
        <v>-6.8047343017148321E-2</v>
      </c>
      <c r="I1740">
        <f>'EDA &amp; Statistics'!I1762/'EDA &amp; Statistics'!I1761-1</f>
        <v>-3.0211452435582098E-2</v>
      </c>
      <c r="J1740">
        <f>'EDA &amp; Statistics'!J1762/'EDA &amp; Statistics'!J1761-1</f>
        <v>-1.5727376639479207E-2</v>
      </c>
      <c r="K1740">
        <f>'EDA &amp; Statistics'!K1762/'EDA &amp; Statistics'!K1761-1</f>
        <v>-1.0765454857607604E-2</v>
      </c>
      <c r="L1740">
        <f>'EDA &amp; Statistics'!L1762/'EDA &amp; Statistics'!L1761-1</f>
        <v>-4.801470842374933E-2</v>
      </c>
      <c r="M1740">
        <f>'EDA &amp; Statistics'!M1762/'EDA &amp; Statistics'!M1761-1</f>
        <v>-3.6939279127893743E-2</v>
      </c>
      <c r="N1740">
        <f>'EDA &amp; Statistics'!N1762/'EDA &amp; Statistics'!N1761-1</f>
        <v>-3.2786950921536606E-2</v>
      </c>
      <c r="O1740">
        <f>'EDA &amp; Statistics'!O1762/'EDA &amp; Statistics'!O1761-1</f>
        <v>-3.1952604755483005E-2</v>
      </c>
      <c r="P1740">
        <f>'EDA &amp; Statistics'!P1762/'EDA &amp; Statistics'!P1761-1</f>
        <v>8.8048128791125002E-3</v>
      </c>
      <c r="R1740" s="9">
        <v>41143</v>
      </c>
      <c r="S1740">
        <f>LN('EDA &amp; Statistics'!B1762/'EDA &amp; Statistics'!B1761)</f>
        <v>-3.0734375782677386E-2</v>
      </c>
      <c r="T1740">
        <f>LN('EDA &amp; Statistics'!C1762/'EDA &amp; Statistics'!C1761)</f>
        <v>-8.4163480847398456E-2</v>
      </c>
      <c r="U1740">
        <f>LN('EDA &amp; Statistics'!D1762/'EDA &amp; Statistics'!D1761)</f>
        <v>-4.7557101856666152E-2</v>
      </c>
      <c r="V1740">
        <f>LN('EDA &amp; Statistics'!E1762/'EDA &amp; Statistics'!E1761)</f>
        <v>3.9803577009857072E-4</v>
      </c>
      <c r="W1740">
        <f>LN('EDA &amp; Statistics'!F1762/'EDA &amp; Statistics'!F1761)</f>
        <v>3.1796497837820129E-3</v>
      </c>
      <c r="X1740">
        <f>LN('EDA &amp; Statistics'!G1762/'EDA &amp; Statistics'!G1761)</f>
        <v>5.9612637974656131E-3</v>
      </c>
      <c r="Y1740">
        <f>LN('EDA &amp; Statistics'!H1762/'EDA &amp; Statistics'!H1761)</f>
        <v>-7.0473262815468701E-2</v>
      </c>
      <c r="Z1740">
        <f>LN('EDA &amp; Statistics'!I1762/'EDA &amp; Statistics'!I1761)</f>
        <v>-3.0677223450093164E-2</v>
      </c>
      <c r="AA1740">
        <f>LN('EDA &amp; Statistics'!J1762/'EDA &amp; Statistics'!J1761)</f>
        <v>-1.5852364042190072E-2</v>
      </c>
      <c r="AB1740">
        <f>LN('EDA &amp; Statistics'!K1762/'EDA &amp; Statistics'!K1761)</f>
        <v>-1.0823821641377662E-2</v>
      </c>
      <c r="AC1740">
        <f>LN('EDA &amp; Statistics'!L1762/'EDA &amp; Statistics'!L1761)</f>
        <v>-4.9205694335071382E-2</v>
      </c>
      <c r="AD1740">
        <f>LN('EDA &amp; Statistics'!M1762/'EDA &amp; Statistics'!M1761)</f>
        <v>-3.763881530670736E-2</v>
      </c>
      <c r="AE1740">
        <f>LN('EDA &amp; Statistics'!N1762/'EDA &amp; Statistics'!N1761)</f>
        <v>-3.3336488169521783E-2</v>
      </c>
      <c r="AF1740">
        <f>LN('EDA &amp; Statistics'!O1762/'EDA &amp; Statistics'!O1761)</f>
        <v>-3.2474230874701374E-2</v>
      </c>
      <c r="AG1740">
        <f>LN('EDA &amp; Statistics'!P1762/'EDA &amp; Statistics'!P1761)</f>
        <v>8.7662765524265038E-3</v>
      </c>
    </row>
    <row r="1741" spans="1:33" x14ac:dyDescent="0.3">
      <c r="A1741" s="9">
        <v>41144</v>
      </c>
      <c r="B1741">
        <f>'EDA &amp; Statistics'!B1763/'EDA &amp; Statistics'!B1762-1</f>
        <v>-4.6096657911667616E-2</v>
      </c>
      <c r="C1741">
        <f>'EDA &amp; Statistics'!C1763/'EDA &amp; Statistics'!C1762-1</f>
        <v>-3.819008986665684E-2</v>
      </c>
      <c r="D1741">
        <f>'EDA &amp; Statistics'!D1763/'EDA &amp; Statistics'!D1762-1</f>
        <v>-2.915451914115097E-2</v>
      </c>
      <c r="E1741">
        <f>'EDA &amp; Statistics'!E1763/'EDA &amp; Statistics'!E1762-1</f>
        <v>-1.0748890331296113E-2</v>
      </c>
      <c r="F1741">
        <f>'EDA &amp; Statistics'!F1763/'EDA &amp; Statistics'!F1762-1</f>
        <v>-3.1746000509534911E-3</v>
      </c>
      <c r="G1741">
        <f>'EDA &amp; Statistics'!G1763/'EDA &amp; Statistics'!G1762-1</f>
        <v>4.4576834655758457E-3</v>
      </c>
      <c r="H1741">
        <f>'EDA &amp; Statistics'!H1763/'EDA &amp; Statistics'!H1762-1</f>
        <v>-6.9841222686171323E-2</v>
      </c>
      <c r="I1741">
        <f>'EDA &amp; Statistics'!I1763/'EDA &amp; Statistics'!I1762-1</f>
        <v>-2.9075801820188429E-2</v>
      </c>
      <c r="J1741">
        <f>'EDA &amp; Statistics'!J1763/'EDA &amp; Statistics'!J1762-1</f>
        <v>-1.8641856066041518E-2</v>
      </c>
      <c r="K1741">
        <f>'EDA &amp; Statistics'!K1763/'EDA &amp; Statistics'!K1762-1</f>
        <v>-1.4510378789730827E-2</v>
      </c>
      <c r="L1741">
        <f>'EDA &amp; Statistics'!L1763/'EDA &amp; Statistics'!L1762-1</f>
        <v>-4.9466535548012946E-2</v>
      </c>
      <c r="M1741">
        <f>'EDA &amp; Statistics'!M1763/'EDA &amp; Statistics'!M1762-1</f>
        <v>-3.4520592506079639E-2</v>
      </c>
      <c r="N1741">
        <f>'EDA &amp; Statistics'!N1763/'EDA &amp; Statistics'!N1762-1</f>
        <v>-3.6016865892675054E-2</v>
      </c>
      <c r="O1741">
        <f>'EDA &amp; Statistics'!O1763/'EDA &amp; Statistics'!O1762-1</f>
        <v>-3.0562404341106686E-2</v>
      </c>
      <c r="P1741">
        <f>'EDA &amp; Statistics'!P1763/'EDA &amp; Statistics'!P1762-1</f>
        <v>-4.0392845383648845E-3</v>
      </c>
      <c r="R1741" s="9">
        <v>41144</v>
      </c>
      <c r="S1741">
        <f>LN('EDA &amp; Statistics'!B1763/'EDA &amp; Statistics'!B1762)</f>
        <v>-4.7192931232612444E-2</v>
      </c>
      <c r="T1741">
        <f>LN('EDA &amp; Statistics'!C1763/'EDA &amp; Statistics'!C1762)</f>
        <v>-3.8938446455597228E-2</v>
      </c>
      <c r="U1741">
        <f>LN('EDA &amp; Statistics'!D1763/'EDA &amp; Statistics'!D1762)</f>
        <v>-2.9587957381936876E-2</v>
      </c>
      <c r="V1741">
        <f>LN('EDA &amp; Statistics'!E1763/'EDA &amp; Statistics'!E1762)</f>
        <v>-1.0807076989960454E-2</v>
      </c>
      <c r="W1741">
        <f>LN('EDA &amp; Statistics'!F1763/'EDA &amp; Statistics'!F1762)</f>
        <v>-3.1796497837820879E-3</v>
      </c>
      <c r="X1741">
        <f>LN('EDA &amp; Statistics'!G1763/'EDA &amp; Statistics'!G1762)</f>
        <v>4.4477774223963731E-3</v>
      </c>
      <c r="Y1741">
        <f>LN('EDA &amp; Statistics'!H1763/'EDA &amp; Statistics'!H1762)</f>
        <v>-7.2399979112812665E-2</v>
      </c>
      <c r="Z1741">
        <f>LN('EDA &amp; Statistics'!I1763/'EDA &amp; Statistics'!I1762)</f>
        <v>-2.9506879464349212E-2</v>
      </c>
      <c r="AA1741">
        <f>LN('EDA &amp; Statistics'!J1763/'EDA &amp; Statistics'!J1762)</f>
        <v>-1.881780557968004E-2</v>
      </c>
      <c r="AB1741">
        <f>LN('EDA &amp; Statistics'!K1763/'EDA &amp; Statistics'!K1762)</f>
        <v>-1.4616683941247804E-2</v>
      </c>
      <c r="AC1741">
        <f>LN('EDA &amp; Statistics'!L1763/'EDA &amp; Statistics'!L1762)</f>
        <v>-5.0731910464588595E-2</v>
      </c>
      <c r="AD1741">
        <f>LN('EDA &amp; Statistics'!M1763/'EDA &amp; Statistics'!M1762)</f>
        <v>-3.51305056746085E-2</v>
      </c>
      <c r="AE1741">
        <f>LN('EDA &amp; Statistics'!N1763/'EDA &amp; Statistics'!N1762)</f>
        <v>-3.6681480263933142E-2</v>
      </c>
      <c r="AF1741">
        <f>LN('EDA &amp; Statistics'!O1763/'EDA &amp; Statistics'!O1762)</f>
        <v>-3.1039173922535447E-2</v>
      </c>
      <c r="AG1741">
        <f>LN('EDA &amp; Statistics'!P1763/'EDA &amp; Statistics'!P1762)</f>
        <v>-4.0474644830023523E-3</v>
      </c>
    </row>
    <row r="1742" spans="1:33" x14ac:dyDescent="0.3">
      <c r="A1742" s="9">
        <v>41145</v>
      </c>
      <c r="B1742">
        <f>'EDA &amp; Statistics'!B1764/'EDA &amp; Statistics'!B1763-1</f>
        <v>-1.9499575787620405E-3</v>
      </c>
      <c r="C1742">
        <f>'EDA &amp; Statistics'!C1764/'EDA &amp; Statistics'!C1763-1</f>
        <v>1.8796997062213938E-2</v>
      </c>
      <c r="D1742">
        <f>'EDA &amp; Statistics'!D1764/'EDA &amp; Statistics'!D1763-1</f>
        <v>7.7548060398977547E-3</v>
      </c>
      <c r="E1742">
        <f>'EDA &amp; Statistics'!E1764/'EDA &amp; Statistics'!E1763-1</f>
        <v>-5.1110062337957118E-2</v>
      </c>
      <c r="F1742">
        <f>'EDA &amp; Statistics'!F1764/'EDA &amp; Statistics'!F1763-1</f>
        <v>-3.8216598716108385E-2</v>
      </c>
      <c r="G1742">
        <f>'EDA &amp; Statistics'!G1764/'EDA &amp; Statistics'!G1763-1</f>
        <v>-2.5147939428703969E-2</v>
      </c>
      <c r="H1742">
        <f>'EDA &amp; Statistics'!H1764/'EDA &amp; Statistics'!H1763-1</f>
        <v>1.7064829406123083E-2</v>
      </c>
      <c r="I1742">
        <f>'EDA &amp; Statistics'!I1764/'EDA &amp; Statistics'!I1763-1</f>
        <v>-5.3475884693890974E-3</v>
      </c>
      <c r="J1742">
        <f>'EDA &amp; Statistics'!J1764/'EDA &amp; Statistics'!J1763-1</f>
        <v>-5.4274033207794004E-3</v>
      </c>
      <c r="K1742">
        <f>'EDA &amp; Statistics'!K1764/'EDA &amp; Statistics'!K1763-1</f>
        <v>-9.8159420184711355E-3</v>
      </c>
      <c r="L1742">
        <f>'EDA &amp; Statistics'!L1764/'EDA &amp; Statistics'!L1763-1</f>
        <v>-1.2244922535858849E-2</v>
      </c>
      <c r="M1742">
        <f>'EDA &amp; Statistics'!M1764/'EDA &amp; Statistics'!M1763-1</f>
        <v>-3.4051775667056638E-3</v>
      </c>
      <c r="N1742">
        <f>'EDA &amp; Statistics'!N1764/'EDA &amp; Statistics'!N1763-1</f>
        <v>-2.8571452525570473E-2</v>
      </c>
      <c r="O1742">
        <f>'EDA &amp; Statistics'!O1764/'EDA &amp; Statistics'!O1763-1</f>
        <v>-1.3871331533217957E-2</v>
      </c>
      <c r="P1742">
        <f>'EDA &amp; Statistics'!P1764/'EDA &amp; Statistics'!P1763-1</f>
        <v>-9.5973975463227168E-3</v>
      </c>
      <c r="R1742" s="9">
        <v>41145</v>
      </c>
      <c r="S1742">
        <f>LN('EDA &amp; Statistics'!B1764/'EDA &amp; Statistics'!B1763)</f>
        <v>-1.9518612211253076E-3</v>
      </c>
      <c r="T1742">
        <f>LN('EDA &amp; Statistics'!C1764/'EDA &amp; Statistics'!C1763)</f>
        <v>1.8622516594492249E-2</v>
      </c>
      <c r="U1742">
        <f>LN('EDA &amp; Statistics'!D1764/'EDA &amp; Statistics'!D1763)</f>
        <v>7.7248920832974763E-3</v>
      </c>
      <c r="V1742">
        <f>LN('EDA &amp; Statistics'!E1764/'EDA &amp; Statistics'!E1763)</f>
        <v>-5.2462464271903687E-2</v>
      </c>
      <c r="W1742">
        <f>LN('EDA &amp; Statistics'!F1764/'EDA &amp; Statistics'!F1763)</f>
        <v>-3.8966008258079991E-2</v>
      </c>
      <c r="X1742">
        <f>LN('EDA &amp; Statistics'!G1764/'EDA &amp; Statistics'!G1763)</f>
        <v>-2.5469552244256448E-2</v>
      </c>
      <c r="Y1742">
        <f>LN('EDA &amp; Statistics'!H1764/'EDA &amp; Statistics'!H1763)</f>
        <v>1.6920860763484868E-2</v>
      </c>
      <c r="Z1742">
        <f>LN('EDA &amp; Statistics'!I1764/'EDA &amp; Statistics'!I1763)</f>
        <v>-5.3619380003948596E-3</v>
      </c>
      <c r="AA1742">
        <f>LN('EDA &amp; Statistics'!J1764/'EDA &amp; Statistics'!J1763)</f>
        <v>-5.4421851831959267E-3</v>
      </c>
      <c r="AB1742">
        <f>LN('EDA &amp; Statistics'!K1764/'EDA &amp; Statistics'!K1763)</f>
        <v>-9.8644359808940946E-3</v>
      </c>
      <c r="AC1742">
        <f>LN('EDA &amp; Statistics'!L1764/'EDA &amp; Statistics'!L1763)</f>
        <v>-1.2320509269385599E-2</v>
      </c>
      <c r="AD1742">
        <f>LN('EDA &amp; Statistics'!M1764/'EDA &amp; Statistics'!M1763)</f>
        <v>-3.4109883788174468E-3</v>
      </c>
      <c r="AE1742">
        <f>LN('EDA &amp; Statistics'!N1764/'EDA &amp; Statistics'!N1763)</f>
        <v>-2.898756153192808E-2</v>
      </c>
      <c r="AF1742">
        <f>LN('EDA &amp; Statistics'!O1764/'EDA &amp; Statistics'!O1763)</f>
        <v>-1.3968437490870131E-2</v>
      </c>
      <c r="AG1742">
        <f>LN('EDA &amp; Statistics'!P1764/'EDA &amp; Statistics'!P1763)</f>
        <v>-9.6437493758582214E-3</v>
      </c>
    </row>
    <row r="1743" spans="1:33" x14ac:dyDescent="0.3">
      <c r="A1743" s="9">
        <v>41148</v>
      </c>
      <c r="B1743">
        <f>'EDA &amp; Statistics'!B1765/'EDA &amp; Statistics'!B1764-1</f>
        <v>6.2715633854182329E-4</v>
      </c>
      <c r="C1743">
        <f>'EDA &amp; Statistics'!C1765/'EDA &amp; Statistics'!C1764-1</f>
        <v>-2.9977412284971305E-2</v>
      </c>
      <c r="D1743">
        <f>'EDA &amp; Statistics'!D1765/'EDA &amp; Statistics'!D1764-1</f>
        <v>-2.0516607228617922E-2</v>
      </c>
      <c r="E1743">
        <f>'EDA &amp; Statistics'!E1765/'EDA &amp; Statistics'!E1764-1</f>
        <v>1.0222954178808585E-2</v>
      </c>
      <c r="F1743">
        <f>'EDA &amp; Statistics'!F1765/'EDA &amp; Statistics'!F1764-1</f>
        <v>6.6225102823933568E-3</v>
      </c>
      <c r="G1743">
        <f>'EDA &amp; Statistics'!G1765/'EDA &amp; Statistics'!G1764-1</f>
        <v>3.0348984011268065E-3</v>
      </c>
      <c r="H1743">
        <f>'EDA &amp; Statistics'!H1765/'EDA &amp; Statistics'!H1764-1</f>
        <v>0</v>
      </c>
      <c r="I1743">
        <f>'EDA &amp; Statistics'!I1765/'EDA &amp; Statistics'!I1764-1</f>
        <v>0</v>
      </c>
      <c r="J1743">
        <f>'EDA &amp; Statistics'!J1765/'EDA &amp; Statistics'!J1764-1</f>
        <v>-1.023189768700794E-2</v>
      </c>
      <c r="K1743">
        <f>'EDA &amp; Statistics'!K1765/'EDA &amp; Statistics'!K1764-1</f>
        <v>-9.9132499047507316E-3</v>
      </c>
      <c r="L1743">
        <f>'EDA &amp; Statistics'!L1765/'EDA &amp; Statistics'!L1764-1</f>
        <v>0</v>
      </c>
      <c r="M1743">
        <f>'EDA &amp; Statistics'!M1765/'EDA &amp; Statistics'!M1764-1</f>
        <v>0</v>
      </c>
      <c r="N1743">
        <f>'EDA &amp; Statistics'!N1765/'EDA &amp; Statistics'!N1764-1</f>
        <v>0</v>
      </c>
      <c r="O1743">
        <f>'EDA &amp; Statistics'!O1765/'EDA &amp; Statistics'!O1764-1</f>
        <v>0</v>
      </c>
      <c r="P1743">
        <f>'EDA &amp; Statistics'!P1765/'EDA &amp; Statistics'!P1764-1</f>
        <v>-4.1474866972173174E-3</v>
      </c>
      <c r="R1743" s="9">
        <v>41148</v>
      </c>
      <c r="S1743">
        <f>LN('EDA &amp; Statistics'!B1765/'EDA &amp; Statistics'!B1764)</f>
        <v>6.2695975819211745E-4</v>
      </c>
      <c r="T1743">
        <f>LN('EDA &amp; Statistics'!C1765/'EDA &amp; Statistics'!C1764)</f>
        <v>-3.0435921451677023E-2</v>
      </c>
      <c r="U1743">
        <f>LN('EDA &amp; Statistics'!D1765/'EDA &amp; Statistics'!D1764)</f>
        <v>-2.0729996543336047E-2</v>
      </c>
      <c r="V1743">
        <f>LN('EDA &amp; Statistics'!E1765/'EDA &amp; Statistics'!E1764)</f>
        <v>1.0171053203889394E-2</v>
      </c>
      <c r="W1743">
        <f>LN('EDA &amp; Statistics'!F1765/'EDA &amp; Statistics'!F1764)</f>
        <v>6.6006777987296511E-3</v>
      </c>
      <c r="X1743">
        <f>LN('EDA &amp; Statistics'!G1765/'EDA &amp; Statistics'!G1764)</f>
        <v>3.0303023935702353E-3</v>
      </c>
      <c r="Y1743">
        <f>LN('EDA &amp; Statistics'!H1765/'EDA &amp; Statistics'!H1764)</f>
        <v>0</v>
      </c>
      <c r="Z1743">
        <f>LN('EDA &amp; Statistics'!I1765/'EDA &amp; Statistics'!I1764)</f>
        <v>0</v>
      </c>
      <c r="AA1743">
        <f>LN('EDA &amp; Statistics'!J1765/'EDA &amp; Statistics'!J1764)</f>
        <v>-1.0284603379882516E-2</v>
      </c>
      <c r="AB1743">
        <f>LN('EDA &amp; Statistics'!K1765/'EDA &amp; Statistics'!K1764)</f>
        <v>-9.9627133336289159E-3</v>
      </c>
      <c r="AC1743">
        <f>LN('EDA &amp; Statistics'!L1765/'EDA &amp; Statistics'!L1764)</f>
        <v>0</v>
      </c>
      <c r="AD1743">
        <f>LN('EDA &amp; Statistics'!M1765/'EDA &amp; Statistics'!M1764)</f>
        <v>0</v>
      </c>
      <c r="AE1743">
        <f>LN('EDA &amp; Statistics'!N1765/'EDA &amp; Statistics'!N1764)</f>
        <v>0</v>
      </c>
      <c r="AF1743">
        <f>LN('EDA &amp; Statistics'!O1765/'EDA &amp; Statistics'!O1764)</f>
        <v>0</v>
      </c>
      <c r="AG1743">
        <f>LN('EDA &amp; Statistics'!P1765/'EDA &amp; Statistics'!P1764)</f>
        <v>-4.1561113755887525E-3</v>
      </c>
    </row>
    <row r="1744" spans="1:33" x14ac:dyDescent="0.3">
      <c r="A1744" s="9">
        <v>41149</v>
      </c>
      <c r="B1744">
        <f>'EDA &amp; Statistics'!B1766/'EDA &amp; Statistics'!B1765-1</f>
        <v>-1.2114620214800587E-2</v>
      </c>
      <c r="C1744">
        <f>'EDA &amp; Statistics'!C1766/'EDA &amp; Statistics'!C1765-1</f>
        <v>-2.2583072108044111E-2</v>
      </c>
      <c r="D1744">
        <f>'EDA &amp; Statistics'!D1766/'EDA &amp; Statistics'!D1765-1</f>
        <v>-1.6479889263968928E-2</v>
      </c>
      <c r="E1744">
        <f>'EDA &amp; Statistics'!E1766/'EDA &amp; Statistics'!E1765-1</f>
        <v>3.0348984011265845E-3</v>
      </c>
      <c r="F1744">
        <f>'EDA &amp; Statistics'!F1766/'EDA &amp; Statistics'!F1765-1</f>
        <v>0</v>
      </c>
      <c r="G1744">
        <f>'EDA &amp; Statistics'!G1766/'EDA &amp; Statistics'!G1765-1</f>
        <v>-3.0257156615033365E-3</v>
      </c>
      <c r="H1744">
        <f>'EDA &amp; Statistics'!H1766/'EDA &amp; Statistics'!H1765-1</f>
        <v>2.3489929865536441E-2</v>
      </c>
      <c r="I1744">
        <f>'EDA &amp; Statistics'!I1766/'EDA &amp; Statistics'!I1765-1</f>
        <v>1.3978506821623382E-2</v>
      </c>
      <c r="J1744">
        <f>'EDA &amp; Statistics'!J1766/'EDA &amp; Statistics'!J1765-1</f>
        <v>-3.4459124704450117E-3</v>
      </c>
      <c r="K1744">
        <f>'EDA &amp; Statistics'!K1766/'EDA &amp; Statistics'!K1765-1</f>
        <v>-1.877330026944013E-3</v>
      </c>
      <c r="L1744">
        <f>'EDA &amp; Statistics'!L1766/'EDA &amp; Statistics'!L1765-1</f>
        <v>-2.0661137432733123E-2</v>
      </c>
      <c r="M1744">
        <f>'EDA &amp; Statistics'!M1766/'EDA &amp; Statistics'!M1765-1</f>
        <v>-2.2779088898899902E-2</v>
      </c>
      <c r="N1744">
        <f>'EDA &amp; Statistics'!N1766/'EDA &amp; Statistics'!N1765-1</f>
        <v>-4.7511320027635029E-2</v>
      </c>
      <c r="O1744">
        <f>'EDA &amp; Statistics'!O1766/'EDA &amp; Statistics'!O1765-1</f>
        <v>-2.4296681975659484E-2</v>
      </c>
      <c r="P1744">
        <f>'EDA &amp; Statistics'!P1766/'EDA &amp; Statistics'!P1765-1</f>
        <v>-4.3666187112607613E-3</v>
      </c>
      <c r="R1744" s="9">
        <v>41149</v>
      </c>
      <c r="S1744">
        <f>LN('EDA &amp; Statistics'!B1766/'EDA &amp; Statistics'!B1765)</f>
        <v>-1.2188600327382438E-2</v>
      </c>
      <c r="T1744">
        <f>LN('EDA &amp; Statistics'!C1766/'EDA &amp; Statistics'!C1765)</f>
        <v>-2.2841974987736081E-2</v>
      </c>
      <c r="U1744">
        <f>LN('EDA &amp; Statistics'!D1766/'EDA &amp; Statistics'!D1765)</f>
        <v>-1.6617193231904429E-2</v>
      </c>
      <c r="V1744">
        <f>LN('EDA &amp; Statistics'!E1766/'EDA &amp; Statistics'!E1765)</f>
        <v>3.0303023935700142E-3</v>
      </c>
      <c r="W1744">
        <f>LN('EDA &amp; Statistics'!F1766/'EDA &amp; Statistics'!F1765)</f>
        <v>0</v>
      </c>
      <c r="X1744">
        <f>LN('EDA &amp; Statistics'!G1766/'EDA &amp; Statistics'!G1765)</f>
        <v>-3.0303023935701261E-3</v>
      </c>
      <c r="Y1744">
        <f>LN('EDA &amp; Statistics'!H1766/'EDA &amp; Statistics'!H1765)</f>
        <v>2.3218287150957528E-2</v>
      </c>
      <c r="Z1744">
        <f>LN('EDA &amp; Statistics'!I1766/'EDA &amp; Statistics'!I1765)</f>
        <v>1.3881708515964651E-2</v>
      </c>
      <c r="AA1744">
        <f>LN('EDA &amp; Statistics'!J1766/'EDA &amp; Statistics'!J1765)</f>
        <v>-3.4518633014500749E-3</v>
      </c>
      <c r="AB1744">
        <f>LN('EDA &amp; Statistics'!K1766/'EDA &amp; Statistics'!K1765)</f>
        <v>-1.8790944195363189E-3</v>
      </c>
      <c r="AC1744">
        <f>LN('EDA &amp; Statistics'!L1766/'EDA &amp; Statistics'!L1765)</f>
        <v>-2.0877565016160542E-2</v>
      </c>
      <c r="AD1744">
        <f>LN('EDA &amp; Statistics'!M1766/'EDA &amp; Statistics'!M1765)</f>
        <v>-2.3042540829246509E-2</v>
      </c>
      <c r="AE1744">
        <f>LN('EDA &amp; Statistics'!N1766/'EDA &amp; Statistics'!N1765)</f>
        <v>-4.8677056595351618E-2</v>
      </c>
      <c r="AF1744">
        <f>LN('EDA &amp; Statistics'!O1766/'EDA &amp; Statistics'!O1765)</f>
        <v>-2.4596716213626992E-2</v>
      </c>
      <c r="AG1744">
        <f>LN('EDA &amp; Statistics'!P1766/'EDA &amp; Statistics'!P1765)</f>
        <v>-4.3761802352507246E-3</v>
      </c>
    </row>
    <row r="1745" spans="1:33" x14ac:dyDescent="0.3">
      <c r="A1745" s="9">
        <v>41150</v>
      </c>
      <c r="B1745">
        <f>'EDA &amp; Statistics'!B1767/'EDA &amp; Statistics'!B1766-1</f>
        <v>-6.7153863727384966E-3</v>
      </c>
      <c r="C1745">
        <f>'EDA &amp; Statistics'!C1767/'EDA &amp; Statistics'!C1766-1</f>
        <v>2.038873130420904E-2</v>
      </c>
      <c r="D1745">
        <f>'EDA &amp; Statistics'!D1767/'EDA &amp; Statistics'!D1766-1</f>
        <v>1.7297524345356585E-2</v>
      </c>
      <c r="E1745">
        <f>'EDA &amp; Statistics'!E1767/'EDA &amp; Statistics'!E1766-1</f>
        <v>-9.1140686802196891E-3</v>
      </c>
      <c r="F1745">
        <f>'EDA &amp; Statistics'!F1767/'EDA &amp; Statistics'!F1766-1</f>
        <v>-9.8684117652041436E-3</v>
      </c>
      <c r="G1745">
        <f>'EDA &amp; Statistics'!G1767/'EDA &amp; Statistics'!G1766-1</f>
        <v>-1.0622180582786189E-2</v>
      </c>
      <c r="H1745">
        <f>'EDA &amp; Statistics'!H1767/'EDA &amp; Statistics'!H1766-1</f>
        <v>1.6393426604503158E-2</v>
      </c>
      <c r="I1745">
        <f>'EDA &amp; Statistics'!I1767/'EDA &amp; Statistics'!I1766-1</f>
        <v>-3.18135834747868E-3</v>
      </c>
      <c r="J1745">
        <f>'EDA &amp; Statistics'!J1767/'EDA &amp; Statistics'!J1766-1</f>
        <v>-9.6819047685627879E-3</v>
      </c>
      <c r="K1745">
        <f>'EDA &amp; Statistics'!K1767/'EDA &amp; Statistics'!K1766-1</f>
        <v>-5.6426428629554604E-3</v>
      </c>
      <c r="L1745">
        <f>'EDA &amp; Statistics'!L1767/'EDA &amp; Statistics'!L1766-1</f>
        <v>2.0042187261569699E-2</v>
      </c>
      <c r="M1745">
        <f>'EDA &amp; Statistics'!M1767/'EDA &amp; Statistics'!M1766-1</f>
        <v>1.2237778633485075E-2</v>
      </c>
      <c r="N1745">
        <f>'EDA &amp; Statistics'!N1767/'EDA &amp; Statistics'!N1766-1</f>
        <v>1.4251767751990219E-2</v>
      </c>
      <c r="O1745">
        <f>'EDA &amp; Statistics'!O1767/'EDA &amp; Statistics'!O1766-1</f>
        <v>3.9318129123500078E-3</v>
      </c>
      <c r="P1745">
        <f>'EDA &amp; Statistics'!P1767/'EDA &amp; Statistics'!P1766-1</f>
        <v>-9.1816418306023273E-4</v>
      </c>
      <c r="R1745" s="9">
        <v>41150</v>
      </c>
      <c r="S1745">
        <f>LN('EDA &amp; Statistics'!B1767/'EDA &amp; Statistics'!B1766)</f>
        <v>-6.7380360375894725E-3</v>
      </c>
      <c r="T1745">
        <f>LN('EDA &amp; Statistics'!C1767/'EDA &amp; Statistics'!C1766)</f>
        <v>2.0183663814317951E-2</v>
      </c>
      <c r="U1745">
        <f>LN('EDA &amp; Statistics'!D1767/'EDA &amp; Statistics'!D1766)</f>
        <v>1.7149625260447963E-2</v>
      </c>
      <c r="V1745">
        <f>LN('EDA &amp; Statistics'!E1767/'EDA &amp; Statistics'!E1766)</f>
        <v>-9.1558558990104642E-3</v>
      </c>
      <c r="W1745">
        <f>LN('EDA &amp; Statistics'!F1767/'EDA &amp; Statistics'!F1766)</f>
        <v>-9.9174272773528555E-3</v>
      </c>
      <c r="X1745">
        <f>LN('EDA &amp; Statistics'!G1767/'EDA &amp; Statistics'!G1766)</f>
        <v>-1.0678998655695248E-2</v>
      </c>
      <c r="Y1745">
        <f>LN('EDA &amp; Statistics'!H1767/'EDA &amp; Statistics'!H1766)</f>
        <v>1.6260505111694579E-2</v>
      </c>
      <c r="Z1745">
        <f>LN('EDA &amp; Statistics'!I1767/'EDA &amp; Statistics'!I1766)</f>
        <v>-3.186429626506455E-3</v>
      </c>
      <c r="AA1745">
        <f>LN('EDA &amp; Statistics'!J1767/'EDA &amp; Statistics'!J1766)</f>
        <v>-9.7290791473803855E-3</v>
      </c>
      <c r="AB1745">
        <f>LN('EDA &amp; Statistics'!K1767/'EDA &amp; Statistics'!K1766)</f>
        <v>-5.6586227129372972E-3</v>
      </c>
      <c r="AC1745">
        <f>LN('EDA &amp; Statistics'!L1767/'EDA &amp; Statistics'!L1766)</f>
        <v>1.9843986501238451E-2</v>
      </c>
      <c r="AD1745">
        <f>LN('EDA &amp; Statistics'!M1767/'EDA &amp; Statistics'!M1766)</f>
        <v>1.2163502390698876E-2</v>
      </c>
      <c r="AE1745">
        <f>LN('EDA &amp; Statistics'!N1767/'EDA &amp; Statistics'!N1766)</f>
        <v>1.4151166018345812E-2</v>
      </c>
      <c r="AF1745">
        <f>LN('EDA &amp; Statistics'!O1767/'EDA &amp; Statistics'!O1766)</f>
        <v>3.9241035372342796E-3</v>
      </c>
      <c r="AG1745">
        <f>LN('EDA &amp; Statistics'!P1767/'EDA &amp; Statistics'!P1766)</f>
        <v>-9.1858595398349341E-4</v>
      </c>
    </row>
    <row r="1746" spans="1:33" x14ac:dyDescent="0.3">
      <c r="A1746" s="9">
        <v>41151</v>
      </c>
      <c r="B1746">
        <f>'EDA &amp; Statistics'!B1768/'EDA &amp; Statistics'!B1767-1</f>
        <v>-5.9464962453339432E-3</v>
      </c>
      <c r="C1746">
        <f>'EDA &amp; Statistics'!C1768/'EDA &amp; Statistics'!C1767-1</f>
        <v>-3.2829774450054194E-2</v>
      </c>
      <c r="D1746">
        <f>'EDA &amp; Statistics'!D1768/'EDA &amp; Statistics'!D1767-1</f>
        <v>-1.3821332069809067E-2</v>
      </c>
      <c r="E1746">
        <f>'EDA &amp; Statistics'!E1768/'EDA &amp; Statistics'!E1767-1</f>
        <v>5.6213240422180455E-3</v>
      </c>
      <c r="F1746">
        <f>'EDA &amp; Statistics'!F1768/'EDA &amp; Statistics'!F1767-1</f>
        <v>6.6445119567710709E-3</v>
      </c>
      <c r="G1746">
        <f>'EDA &amp; Statistics'!G1768/'EDA &amp; Statistics'!G1767-1</f>
        <v>7.6687409326889888E-3</v>
      </c>
      <c r="H1746">
        <f>'EDA &amp; Statistics'!H1768/'EDA &amp; Statistics'!H1767-1</f>
        <v>-0.11935483932991309</v>
      </c>
      <c r="I1746">
        <f>'EDA &amp; Statistics'!I1768/'EDA &amp; Statistics'!I1767-1</f>
        <v>-4.2553214424603025E-2</v>
      </c>
      <c r="J1746">
        <f>'EDA &amp; Statistics'!J1768/'EDA &amp; Statistics'!J1767-1</f>
        <v>-1.8156374353938909E-2</v>
      </c>
      <c r="K1746">
        <f>'EDA &amp; Statistics'!K1768/'EDA &amp; Statistics'!K1767-1</f>
        <v>-1.5762925940212558E-2</v>
      </c>
      <c r="L1746">
        <f>'EDA &amp; Statistics'!L1768/'EDA &amp; Statistics'!L1767-1</f>
        <v>-4.4467406923064057E-2</v>
      </c>
      <c r="M1746">
        <f>'EDA &amp; Statistics'!M1768/'EDA &amp; Statistics'!M1767-1</f>
        <v>-2.5331047699363674E-2</v>
      </c>
      <c r="N1746">
        <f>'EDA &amp; Statistics'!N1768/'EDA &amp; Statistics'!N1767-1</f>
        <v>-3.2786854124345455E-2</v>
      </c>
      <c r="O1746">
        <f>'EDA &amp; Statistics'!O1768/'EDA &amp; Statistics'!O1767-1</f>
        <v>-2.3498672574965518E-2</v>
      </c>
      <c r="P1746">
        <f>'EDA &amp; Statistics'!P1768/'EDA &amp; Statistics'!P1767-1</f>
        <v>-1.0937359276601888E-2</v>
      </c>
      <c r="R1746" s="9">
        <v>41151</v>
      </c>
      <c r="S1746">
        <f>LN('EDA &amp; Statistics'!B1768/'EDA &amp; Statistics'!B1767)</f>
        <v>-5.9642470592128636E-3</v>
      </c>
      <c r="T1746">
        <f>LN('EDA &amp; Statistics'!C1768/'EDA &amp; Statistics'!C1767)</f>
        <v>-3.3380764326254794E-2</v>
      </c>
      <c r="U1746">
        <f>LN('EDA &amp; Statistics'!D1768/'EDA &amp; Statistics'!D1767)</f>
        <v>-1.3917735997754012E-2</v>
      </c>
      <c r="V1746">
        <f>LN('EDA &amp; Statistics'!E1768/'EDA &amp; Statistics'!E1767)</f>
        <v>5.6055833616511759E-3</v>
      </c>
      <c r="W1746">
        <f>LN('EDA &amp; Statistics'!F1768/'EDA &amp; Statistics'!F1767)</f>
        <v>6.622534486526702E-3</v>
      </c>
      <c r="X1746">
        <f>LN('EDA &amp; Statistics'!G1768/'EDA &amp; Statistics'!G1767)</f>
        <v>7.6394856114019175E-3</v>
      </c>
      <c r="Y1746">
        <f>LN('EDA &amp; Statistics'!H1768/'EDA &amp; Statistics'!H1767)</f>
        <v>-0.1271005029985291</v>
      </c>
      <c r="Z1746">
        <f>LN('EDA &amp; Statistics'!I1768/'EDA &amp; Statistics'!I1767)</f>
        <v>-4.3485135894324498E-2</v>
      </c>
      <c r="AA1746">
        <f>LN('EDA &amp; Statistics'!J1768/'EDA &amp; Statistics'!J1767)</f>
        <v>-1.8323223994107567E-2</v>
      </c>
      <c r="AB1746">
        <f>LN('EDA &amp; Statistics'!K1768/'EDA &amp; Statistics'!K1767)</f>
        <v>-1.5888482026047403E-2</v>
      </c>
      <c r="AC1746">
        <f>LN('EDA &amp; Statistics'!L1768/'EDA &amp; Statistics'!L1767)</f>
        <v>-4.5486404866375438E-2</v>
      </c>
      <c r="AD1746">
        <f>LN('EDA &amp; Statistics'!M1768/'EDA &amp; Statistics'!M1767)</f>
        <v>-2.5657401741634691E-2</v>
      </c>
      <c r="AE1746">
        <f>LN('EDA &amp; Statistics'!N1768/'EDA &amp; Statistics'!N1767)</f>
        <v>-3.3336388091068127E-2</v>
      </c>
      <c r="AF1746">
        <f>LN('EDA &amp; Statistics'!O1768/'EDA &amp; Statistics'!O1767)</f>
        <v>-2.3779169296092365E-2</v>
      </c>
      <c r="AG1746">
        <f>LN('EDA &amp; Statistics'!P1768/'EDA &amp; Statistics'!P1767)</f>
        <v>-1.0997611929970445E-2</v>
      </c>
    </row>
    <row r="1747" spans="1:33" x14ac:dyDescent="0.3">
      <c r="A1747" s="9">
        <v>41152</v>
      </c>
      <c r="B1747">
        <f>'EDA &amp; Statistics'!B1769/'EDA &amp; Statistics'!B1768-1</f>
        <v>-5.1553307855225938E-2</v>
      </c>
      <c r="C1747">
        <f>'EDA &amp; Statistics'!C1769/'EDA &amp; Statistics'!C1768-1</f>
        <v>-7.9909935430668932E-2</v>
      </c>
      <c r="D1747">
        <f>'EDA &amp; Statistics'!D1769/'EDA &amp; Statistics'!D1768-1</f>
        <v>-3.259727025499437E-2</v>
      </c>
      <c r="E1747">
        <f>'EDA &amp; Statistics'!E1769/'EDA &amp; Statistics'!E1768-1</f>
        <v>-1.3699061627006515E-2</v>
      </c>
      <c r="F1747">
        <f>'EDA &amp; Statistics'!F1769/'EDA &amp; Statistics'!F1768-1</f>
        <v>-9.900980750178201E-3</v>
      </c>
      <c r="G1747">
        <f>'EDA &amp; Statistics'!G1769/'EDA &amp; Statistics'!G1768-1</f>
        <v>-6.0882740955716663E-3</v>
      </c>
      <c r="H1747">
        <f>'EDA &amp; Statistics'!H1769/'EDA &amp; Statistics'!H1768-1</f>
        <v>5.4945002161487011E-2</v>
      </c>
      <c r="I1747">
        <f>'EDA &amp; Statistics'!I1769/'EDA &amp; Statistics'!I1768-1</f>
        <v>2.2222267845531718E-2</v>
      </c>
      <c r="J1747">
        <f>'EDA &amp; Statistics'!J1769/'EDA &amp; Statistics'!J1768-1</f>
        <v>-1.9914699736057417E-2</v>
      </c>
      <c r="K1747">
        <f>'EDA &amp; Statistics'!K1769/'EDA &amp; Statistics'!K1768-1</f>
        <v>-1.1531028536856502E-2</v>
      </c>
      <c r="L1747">
        <f>'EDA &amp; Statistics'!L1769/'EDA &amp; Statistics'!L1768-1</f>
        <v>1.9480461675375649E-2</v>
      </c>
      <c r="M1747">
        <f>'EDA &amp; Statistics'!M1769/'EDA &amp; Statistics'!M1768-1</f>
        <v>1.0632018376679264E-2</v>
      </c>
      <c r="N1747">
        <f>'EDA &amp; Statistics'!N1769/'EDA &amp; Statistics'!N1768-1</f>
        <v>-2.4213628582888669E-3</v>
      </c>
      <c r="O1747">
        <f>'EDA &amp; Statistics'!O1769/'EDA &amp; Statistics'!O1768-1</f>
        <v>6.6845174608778368E-3</v>
      </c>
      <c r="P1747">
        <f>'EDA &amp; Statistics'!P1769/'EDA &amp; Statistics'!P1768-1</f>
        <v>-7.0203897068787935E-3</v>
      </c>
      <c r="R1747" s="9">
        <v>41152</v>
      </c>
      <c r="S1747">
        <f>LN('EDA &amp; Statistics'!B1769/'EDA &amp; Statistics'!B1768)</f>
        <v>-5.2929693458721679E-2</v>
      </c>
      <c r="T1747">
        <f>LN('EDA &amp; Statistics'!C1769/'EDA &amp; Statistics'!C1768)</f>
        <v>-8.3283717459566253E-2</v>
      </c>
      <c r="U1747">
        <f>LN('EDA &amp; Statistics'!D1769/'EDA &amp; Statistics'!D1768)</f>
        <v>-3.3140396863716982E-2</v>
      </c>
      <c r="V1747">
        <f>LN('EDA &amp; Statistics'!E1769/'EDA &amp; Statistics'!E1768)</f>
        <v>-1.3793759615368674E-2</v>
      </c>
      <c r="W1747">
        <f>LN('EDA &amp; Statistics'!F1769/'EDA &amp; Statistics'!F1768)</f>
        <v>-9.9503214108481106E-3</v>
      </c>
      <c r="X1747">
        <f>LN('EDA &amp; Statistics'!G1769/'EDA &amp; Statistics'!G1768)</f>
        <v>-6.1068832063273775E-3</v>
      </c>
      <c r="Y1747">
        <f>LN('EDA &amp; Statistics'!H1769/'EDA &amp; Statistics'!H1768)</f>
        <v>5.3488634916561174E-2</v>
      </c>
      <c r="Z1747">
        <f>LN('EDA &amp; Statistics'!I1769/'EDA &amp; Statistics'!I1768)</f>
        <v>2.1978951350272665E-2</v>
      </c>
      <c r="AA1747">
        <f>LN('EDA &amp; Statistics'!J1769/'EDA &amp; Statistics'!J1768)</f>
        <v>-2.0115670019719249E-2</v>
      </c>
      <c r="AB1747">
        <f>LN('EDA &amp; Statistics'!K1769/'EDA &amp; Statistics'!K1768)</f>
        <v>-1.1598026380420508E-2</v>
      </c>
      <c r="AC1747">
        <f>LN('EDA &amp; Statistics'!L1769/'EDA &amp; Statistics'!L1768)</f>
        <v>1.9293146234090348E-2</v>
      </c>
      <c r="AD1747">
        <f>LN('EDA &amp; Statistics'!M1769/'EDA &amp; Statistics'!M1768)</f>
        <v>1.0575895915526882E-2</v>
      </c>
      <c r="AE1747">
        <f>LN('EDA &amp; Statistics'!N1769/'EDA &amp; Statistics'!N1768)</f>
        <v>-2.4242990980935901E-3</v>
      </c>
      <c r="AF1747">
        <f>LN('EDA &amp; Statistics'!O1769/'EDA &amp; Statistics'!O1768)</f>
        <v>6.6622751384792572E-3</v>
      </c>
      <c r="AG1747">
        <f>LN('EDA &amp; Statistics'!P1769/'EDA &amp; Statistics'!P1768)</f>
        <v>-7.0451485887439973E-3</v>
      </c>
    </row>
    <row r="1748" spans="1:33" x14ac:dyDescent="0.3">
      <c r="A1748" s="9">
        <v>41155</v>
      </c>
      <c r="B1748">
        <f>'EDA &amp; Statistics'!B1770/'EDA &amp; Statistics'!B1769-1</f>
        <v>0</v>
      </c>
      <c r="C1748">
        <f>'EDA &amp; Statistics'!C1770/'EDA &amp; Statistics'!C1769-1</f>
        <v>0</v>
      </c>
      <c r="D1748">
        <f>'EDA &amp; Statistics'!D1770/'EDA &amp; Statistics'!D1769-1</f>
        <v>0</v>
      </c>
      <c r="E1748">
        <f>'EDA &amp; Statistics'!E1770/'EDA &amp; Statistics'!E1769-1</f>
        <v>-2.1620500014578714E-2</v>
      </c>
      <c r="F1748">
        <f>'EDA &amp; Statistics'!F1770/'EDA &amp; Statistics'!F1769-1</f>
        <v>-1.9999980926513672E-2</v>
      </c>
      <c r="G1748">
        <f>'EDA &amp; Statistics'!G1770/'EDA &amp; Statistics'!G1769-1</f>
        <v>-1.8376777724447013E-2</v>
      </c>
      <c r="H1748">
        <f>'EDA &amp; Statistics'!H1770/'EDA &amp; Statistics'!H1769-1</f>
        <v>6.944458816706911E-3</v>
      </c>
      <c r="I1748">
        <f>'EDA &amp; Statistics'!I1770/'EDA &amp; Statistics'!I1769-1</f>
        <v>8.6956048507553785E-3</v>
      </c>
      <c r="J1748">
        <f>'EDA &amp; Statistics'!J1770/'EDA &amp; Statistics'!J1769-1</f>
        <v>-4.3540977579863416E-3</v>
      </c>
      <c r="K1748">
        <f>'EDA &amp; Statistics'!K1770/'EDA &amp; Statistics'!K1769-1</f>
        <v>-3.2404529971454821E-3</v>
      </c>
      <c r="L1748">
        <f>'EDA &amp; Statistics'!L1770/'EDA &amp; Statistics'!L1769-1</f>
        <v>2.2293023655768129E-2</v>
      </c>
      <c r="M1748">
        <f>'EDA &amp; Statistics'!M1770/'EDA &amp; Statistics'!M1769-1</f>
        <v>1.5780286475744143E-2</v>
      </c>
      <c r="N1748">
        <f>'EDA &amp; Statistics'!N1770/'EDA &amp; Statistics'!N1769-1</f>
        <v>2.4272400872844546E-3</v>
      </c>
      <c r="O1748">
        <f>'EDA &amp; Statistics'!O1770/'EDA &amp; Statistics'!O1769-1</f>
        <v>3.9840281720198156E-3</v>
      </c>
      <c r="P1748">
        <f>'EDA &amp; Statistics'!P1770/'EDA &amp; Statistics'!P1769-1</f>
        <v>0</v>
      </c>
      <c r="R1748" s="9">
        <v>41155</v>
      </c>
      <c r="S1748">
        <f>LN('EDA &amp; Statistics'!B1770/'EDA &amp; Statistics'!B1769)</f>
        <v>0</v>
      </c>
      <c r="T1748">
        <f>LN('EDA &amp; Statistics'!C1770/'EDA &amp; Statistics'!C1769)</f>
        <v>0</v>
      </c>
      <c r="U1748">
        <f>LN('EDA &amp; Statistics'!D1770/'EDA &amp; Statistics'!D1769)</f>
        <v>0</v>
      </c>
      <c r="V1748">
        <f>LN('EDA &amp; Statistics'!E1770/'EDA &amp; Statistics'!E1769)</f>
        <v>-2.1857647419217297E-2</v>
      </c>
      <c r="W1748">
        <f>LN('EDA &amp; Statistics'!F1770/'EDA &amp; Statistics'!F1769)</f>
        <v>-2.0202687854778488E-2</v>
      </c>
      <c r="X1748">
        <f>LN('EDA &amp; Statistics'!G1770/'EDA &amp; Statistics'!G1769)</f>
        <v>-1.8547728290339651E-2</v>
      </c>
      <c r="Y1748">
        <f>LN('EDA &amp; Statistics'!H1770/'EDA &amp; Statistics'!H1769)</f>
        <v>6.9204571177170944E-3</v>
      </c>
      <c r="Z1748">
        <f>LN('EDA &amp; Statistics'!I1770/'EDA &amp; Statistics'!I1769)</f>
        <v>8.6580158279140704E-3</v>
      </c>
      <c r="AA1748">
        <f>LN('EDA &amp; Statistics'!J1770/'EDA &amp; Statistics'!J1769)</f>
        <v>-4.3636044470344339E-3</v>
      </c>
      <c r="AB1748">
        <f>LN('EDA &amp; Statistics'!K1770/'EDA &amp; Statistics'!K1769)</f>
        <v>-3.2457146347598491E-3</v>
      </c>
      <c r="AC1748">
        <f>LN('EDA &amp; Statistics'!L1770/'EDA &amp; Statistics'!L1769)</f>
        <v>2.204816659220192E-2</v>
      </c>
      <c r="AD1748">
        <f>LN('EDA &amp; Statistics'!M1770/'EDA &amp; Statistics'!M1769)</f>
        <v>1.5657072301381393E-2</v>
      </c>
      <c r="AE1748">
        <f>LN('EDA &amp; Statistics'!N1770/'EDA &amp; Statistics'!N1769)</f>
        <v>2.4242990980936773E-3</v>
      </c>
      <c r="AF1748">
        <f>LN('EDA &amp; Statistics'!O1770/'EDA &amp; Statistics'!O1769)</f>
        <v>3.9761129478013872E-3</v>
      </c>
      <c r="AG1748">
        <f>LN('EDA &amp; Statistics'!P1770/'EDA &amp; Statistics'!P1769)</f>
        <v>0</v>
      </c>
    </row>
    <row r="1749" spans="1:33" x14ac:dyDescent="0.3">
      <c r="A1749" s="9">
        <v>41156</v>
      </c>
      <c r="B1749">
        <f>'EDA &amp; Statistics'!B1771/'EDA &amp; Statistics'!B1770-1</f>
        <v>-5.2817074169276834E-3</v>
      </c>
      <c r="C1749">
        <f>'EDA &amp; Statistics'!C1771/'EDA &amp; Statistics'!C1770-1</f>
        <v>2.2091268237882877E-2</v>
      </c>
      <c r="D1749">
        <f>'EDA &amp; Statistics'!D1771/'EDA &amp; Statistics'!D1770-1</f>
        <v>7.1806043089490679E-3</v>
      </c>
      <c r="E1749">
        <f>'EDA &amp; Statistics'!E1771/'EDA &amp; Statistics'!E1770-1</f>
        <v>3.6826714120707926E-3</v>
      </c>
      <c r="F1749">
        <f>'EDA &amp; Statistics'!F1771/'EDA &amp; Statistics'!F1770-1</f>
        <v>3.4013572342277421E-3</v>
      </c>
      <c r="G1749">
        <f>'EDA &amp; Statistics'!G1771/'EDA &amp; Statistics'!G1770-1</f>
        <v>3.1201219036827155E-3</v>
      </c>
      <c r="H1749">
        <f>'EDA &amp; Statistics'!H1771/'EDA &amp; Statistics'!H1770-1</f>
        <v>0</v>
      </c>
      <c r="I1749">
        <f>'EDA &amp; Statistics'!I1771/'EDA &amp; Statistics'!I1770-1</f>
        <v>-1.0775852102374084E-2</v>
      </c>
      <c r="J1749">
        <f>'EDA &amp; Statistics'!J1771/'EDA &amp; Statistics'!J1770-1</f>
        <v>-7.2887964192447363E-4</v>
      </c>
      <c r="K1749">
        <f>'EDA &amp; Statistics'!K1771/'EDA &amp; Statistics'!K1770-1</f>
        <v>4.5513455333783259E-3</v>
      </c>
      <c r="L1749">
        <f>'EDA &amp; Statistics'!L1771/'EDA &amp; Statistics'!L1770-1</f>
        <v>-8.3073896328397234E-3</v>
      </c>
      <c r="M1749">
        <f>'EDA &amp; Statistics'!M1771/'EDA &amp; Statistics'!M1770-1</f>
        <v>5.7533227874029258E-4</v>
      </c>
      <c r="N1749">
        <f>'EDA &amp; Statistics'!N1771/'EDA &amp; Statistics'!N1770-1</f>
        <v>-7.2639731179306999E-3</v>
      </c>
      <c r="O1749">
        <f>'EDA &amp; Statistics'!O1771/'EDA &amp; Statistics'!O1770-1</f>
        <v>-9.2592820358726735E-3</v>
      </c>
      <c r="P1749">
        <f>'EDA &amp; Statistics'!P1771/'EDA &amp; Statistics'!P1770-1</f>
        <v>8.7019599298354677E-4</v>
      </c>
      <c r="R1749" s="9">
        <v>41156</v>
      </c>
      <c r="S1749">
        <f>LN('EDA &amp; Statistics'!B1771/'EDA &amp; Statistics'!B1770)</f>
        <v>-5.2957049425245827E-3</v>
      </c>
      <c r="T1749">
        <f>LN('EDA &amp; Statistics'!C1771/'EDA &amp; Statistics'!C1770)</f>
        <v>2.1850791353759488E-2</v>
      </c>
      <c r="U1749">
        <f>LN('EDA &amp; Statistics'!D1771/'EDA &amp; Statistics'!D1770)</f>
        <v>7.1549465222208392E-3</v>
      </c>
      <c r="V1749">
        <f>LN('EDA &amp; Statistics'!E1771/'EDA &amp; Statistics'!E1770)</f>
        <v>3.6759069800730458E-3</v>
      </c>
      <c r="W1749">
        <f>LN('EDA &amp; Statistics'!F1771/'EDA &amp; Statistics'!F1770)</f>
        <v>3.3955857023685687E-3</v>
      </c>
      <c r="X1749">
        <f>LN('EDA &amp; Statistics'!G1771/'EDA &amp; Statistics'!G1770)</f>
        <v>3.1152644246641497E-3</v>
      </c>
      <c r="Y1749">
        <f>LN('EDA &amp; Statistics'!H1771/'EDA &amp; Statistics'!H1770)</f>
        <v>0</v>
      </c>
      <c r="Z1749">
        <f>LN('EDA &amp; Statistics'!I1771/'EDA &amp; Statistics'!I1770)</f>
        <v>-1.0834332090550194E-2</v>
      </c>
      <c r="AA1749">
        <f>LN('EDA &amp; Statistics'!J1771/'EDA &amp; Statistics'!J1770)</f>
        <v>-7.2914540383749193E-4</v>
      </c>
      <c r="AB1749">
        <f>LN('EDA &amp; Statistics'!K1771/'EDA &amp; Statistics'!K1770)</f>
        <v>4.5410194800659786E-3</v>
      </c>
      <c r="AC1749">
        <f>LN('EDA &amp; Statistics'!L1771/'EDA &amp; Statistics'!L1770)</f>
        <v>-8.3420882979448278E-3</v>
      </c>
      <c r="AD1749">
        <f>LN('EDA &amp; Statistics'!M1771/'EDA &amp; Statistics'!M1770)</f>
        <v>5.7516683857714826E-4</v>
      </c>
      <c r="AE1749">
        <f>LN('EDA &amp; Statistics'!N1771/'EDA &amp; Statistics'!N1770)</f>
        <v>-7.2904842326936862E-3</v>
      </c>
      <c r="AF1749">
        <f>LN('EDA &amp; Statistics'!O1771/'EDA &amp; Statistics'!O1770)</f>
        <v>-9.3024156517927444E-3</v>
      </c>
      <c r="AG1749">
        <f>LN('EDA &amp; Statistics'!P1771/'EDA &amp; Statistics'!P1770)</f>
        <v>8.6981759195657116E-4</v>
      </c>
    </row>
    <row r="1750" spans="1:33" x14ac:dyDescent="0.3">
      <c r="A1750" s="9">
        <v>41157</v>
      </c>
      <c r="B1750">
        <f>'EDA &amp; Statistics'!B1772/'EDA &amp; Statistics'!B1771-1</f>
        <v>-4.5473231462686003E-3</v>
      </c>
      <c r="C1750">
        <f>'EDA &amp; Statistics'!C1772/'EDA &amp; Statistics'!C1771-1</f>
        <v>-8.7416019906927378E-4</v>
      </c>
      <c r="D1750">
        <f>'EDA &amp; Statistics'!D1772/'EDA &amp; Statistics'!D1771-1</f>
        <v>6.1407749601622985E-3</v>
      </c>
      <c r="E1750">
        <f>'EDA &amp; Statistics'!E1772/'EDA &amp; Statistics'!E1771-1</f>
        <v>-1.8344204507091066E-2</v>
      </c>
      <c r="F1750">
        <f>'EDA &amp; Statistics'!F1772/'EDA &amp; Statistics'!F1771-1</f>
        <v>-1.6949136104436047E-2</v>
      </c>
      <c r="G1750">
        <f>'EDA &amp; Statistics'!G1772/'EDA &amp; Statistics'!G1771-1</f>
        <v>-1.5552085116992354E-2</v>
      </c>
      <c r="H1750">
        <f>'EDA &amp; Statistics'!H1772/'EDA &amp; Statistics'!H1771-1</f>
        <v>3.4482829494228984E-2</v>
      </c>
      <c r="I1750">
        <f>'EDA &amp; Statistics'!I1772/'EDA &amp; Statistics'!I1771-1</f>
        <v>5.4466180012264775E-3</v>
      </c>
      <c r="J1750">
        <f>'EDA &amp; Statistics'!J1772/'EDA &amp; Statistics'!J1771-1</f>
        <v>-1.5317289391879263E-2</v>
      </c>
      <c r="K1750">
        <f>'EDA &amp; Statistics'!K1772/'EDA &amp; Statistics'!K1771-1</f>
        <v>-1.6181229973224909E-2</v>
      </c>
      <c r="L1750">
        <f>'EDA &amp; Statistics'!L1772/'EDA &amp; Statistics'!L1771-1</f>
        <v>7.3298735176932084E-3</v>
      </c>
      <c r="M1750">
        <f>'EDA &amp; Statistics'!M1772/'EDA &amp; Statistics'!M1771-1</f>
        <v>1.3801063341401409E-2</v>
      </c>
      <c r="N1750">
        <f>'EDA &amp; Statistics'!N1772/'EDA &amp; Statistics'!N1771-1</f>
        <v>0</v>
      </c>
      <c r="O1750">
        <f>'EDA &amp; Statistics'!O1772/'EDA &amp; Statistics'!O1771-1</f>
        <v>-1.3350804205946032E-3</v>
      </c>
      <c r="P1750">
        <f>'EDA &amp; Statistics'!P1772/'EDA &amp; Statistics'!P1771-1</f>
        <v>-1.0266472117933523E-3</v>
      </c>
      <c r="R1750" s="9">
        <v>41157</v>
      </c>
      <c r="S1750">
        <f>LN('EDA &amp; Statistics'!B1772/'EDA &amp; Statistics'!B1771)</f>
        <v>-4.5576936708603974E-3</v>
      </c>
      <c r="T1750">
        <f>LN('EDA &amp; Statistics'!C1772/'EDA &amp; Statistics'!C1771)</f>
        <v>-8.7454249990711393E-4</v>
      </c>
      <c r="U1750">
        <f>LN('EDA &amp; Statistics'!D1772/'EDA &amp; Statistics'!D1771)</f>
        <v>6.121997235583803E-3</v>
      </c>
      <c r="V1750">
        <f>LN('EDA &amp; Statistics'!E1772/'EDA &amp; Statistics'!E1771)</f>
        <v>-1.851454582665096E-2</v>
      </c>
      <c r="W1750">
        <f>LN('EDA &amp; Statistics'!F1772/'EDA &amp; Statistics'!F1771)</f>
        <v>-1.7094416637950714E-2</v>
      </c>
      <c r="X1750">
        <f>LN('EDA &amp; Statistics'!G1772/'EDA &amp; Statistics'!G1771)</f>
        <v>-1.5674287449250705E-2</v>
      </c>
      <c r="Y1750">
        <f>LN('EDA &amp; Statistics'!H1772/'EDA &amp; Statistics'!H1771)</f>
        <v>3.3901620186767019E-2</v>
      </c>
      <c r="Z1750">
        <f>LN('EDA &amp; Statistics'!I1772/'EDA &amp; Statistics'!I1771)</f>
        <v>5.4318388174926738E-3</v>
      </c>
      <c r="AA1750">
        <f>LN('EDA &amp; Statistics'!J1772/'EDA &amp; Statistics'!J1771)</f>
        <v>-1.5435810912258869E-2</v>
      </c>
      <c r="AB1750">
        <f>LN('EDA &amp; Statistics'!K1772/'EDA &amp; Statistics'!K1771)</f>
        <v>-1.6313575694571453E-2</v>
      </c>
      <c r="AC1750">
        <f>LN('EDA &amp; Statistics'!L1772/'EDA &amp; Statistics'!L1771)</f>
        <v>7.3031405481743406E-3</v>
      </c>
      <c r="AD1750">
        <f>LN('EDA &amp; Statistics'!M1772/'EDA &amp; Statistics'!M1771)</f>
        <v>1.3706695922598182E-2</v>
      </c>
      <c r="AE1750">
        <f>LN('EDA &amp; Statistics'!N1772/'EDA &amp; Statistics'!N1771)</f>
        <v>0</v>
      </c>
      <c r="AF1750">
        <f>LN('EDA &amp; Statistics'!O1772/'EDA &amp; Statistics'!O1771)</f>
        <v>-1.3359724344879141E-3</v>
      </c>
      <c r="AG1750">
        <f>LN('EDA &amp; Statistics'!P1772/'EDA &amp; Statistics'!P1771)</f>
        <v>-1.0271745750169796E-3</v>
      </c>
    </row>
    <row r="1751" spans="1:33" x14ac:dyDescent="0.3">
      <c r="A1751" s="9">
        <v>41158</v>
      </c>
      <c r="B1751">
        <f>'EDA &amp; Statistics'!B1773/'EDA &amp; Statistics'!B1772-1</f>
        <v>3.3892870977958456E-2</v>
      </c>
      <c r="C1751">
        <f>'EDA &amp; Statistics'!C1773/'EDA &amp; Statistics'!C1772-1</f>
        <v>7.4053378891511645E-2</v>
      </c>
      <c r="D1751">
        <f>'EDA &amp; Statistics'!D1773/'EDA &amp; Statistics'!D1772-1</f>
        <v>5.2490448493847097E-2</v>
      </c>
      <c r="E1751">
        <f>'EDA &amp; Statistics'!E1773/'EDA &amp; Statistics'!E1772-1</f>
        <v>1.2796645887351632E-2</v>
      </c>
      <c r="F1751">
        <f>'EDA &amp; Statistics'!F1773/'EDA &amp; Statistics'!F1772-1</f>
        <v>1.0344817380417926E-2</v>
      </c>
      <c r="G1751">
        <f>'EDA &amp; Statistics'!G1773/'EDA &amp; Statistics'!G1772-1</f>
        <v>7.8989243819120869E-3</v>
      </c>
      <c r="H1751">
        <f>'EDA &amp; Statistics'!H1773/'EDA &amp; Statistics'!H1772-1</f>
        <v>0.11666665010982147</v>
      </c>
      <c r="I1751">
        <f>'EDA &amp; Statistics'!I1773/'EDA &amp; Statistics'!I1772-1</f>
        <v>4.5503788414484214E-2</v>
      </c>
      <c r="J1751">
        <f>'EDA &amp; Statistics'!J1773/'EDA &amp; Statistics'!J1772-1</f>
        <v>1.33333559389468E-2</v>
      </c>
      <c r="K1751">
        <f>'EDA &amp; Statistics'!K1773/'EDA &amp; Statistics'!K1772-1</f>
        <v>1.1184215685997811E-2</v>
      </c>
      <c r="L1751">
        <f>'EDA &amp; Statistics'!L1773/'EDA &amp; Statistics'!L1772-1</f>
        <v>8.212057709687226E-2</v>
      </c>
      <c r="M1751">
        <f>'EDA &amp; Statistics'!M1773/'EDA &amp; Statistics'!M1772-1</f>
        <v>5.1049366304247057E-2</v>
      </c>
      <c r="N1751">
        <f>'EDA &amp; Statistics'!N1773/'EDA &amp; Statistics'!N1772-1</f>
        <v>4.6341478448762574E-2</v>
      </c>
      <c r="O1751">
        <f>'EDA &amp; Statistics'!O1773/'EDA &amp; Statistics'!O1772-1</f>
        <v>3.2085530816334362E-2</v>
      </c>
      <c r="P1751">
        <f>'EDA &amp; Statistics'!P1773/'EDA &amp; Statistics'!P1772-1</f>
        <v>6.3038874936429679E-3</v>
      </c>
      <c r="R1751" s="9">
        <v>41158</v>
      </c>
      <c r="S1751">
        <f>LN('EDA &amp; Statistics'!B1773/'EDA &amp; Statistics'!B1772)</f>
        <v>3.333116431442764E-2</v>
      </c>
      <c r="T1751">
        <f>LN('EDA &amp; Statistics'!C1773/'EDA &amp; Statistics'!C1772)</f>
        <v>7.1439695867923425E-2</v>
      </c>
      <c r="U1751">
        <f>LN('EDA &amp; Statistics'!D1773/'EDA &amp; Statistics'!D1772)</f>
        <v>5.1159211467992363E-2</v>
      </c>
      <c r="V1751">
        <f>LN('EDA &amp; Statistics'!E1773/'EDA &amp; Statistics'!E1772)</f>
        <v>1.2715460679691823E-2</v>
      </c>
      <c r="W1751">
        <f>LN('EDA &amp; Statistics'!F1773/'EDA &amp; Statistics'!F1772)</f>
        <v>1.0291675935254705E-2</v>
      </c>
      <c r="X1751">
        <f>LN('EDA &amp; Statistics'!G1773/'EDA &amp; Statistics'!G1772)</f>
        <v>7.8678911908175563E-3</v>
      </c>
      <c r="Y1751">
        <f>LN('EDA &amp; Statistics'!H1773/'EDA &amp; Statistics'!H1772)</f>
        <v>0.11034804234183972</v>
      </c>
      <c r="Z1751">
        <f>LN('EDA &amp; Statistics'!I1773/'EDA &amp; Statistics'!I1772)</f>
        <v>4.4498863423251822E-2</v>
      </c>
      <c r="AA1751">
        <f>LN('EDA &amp; Statistics'!J1773/'EDA &amp; Statistics'!J1772)</f>
        <v>1.3245249058191574E-2</v>
      </c>
      <c r="AB1751">
        <f>LN('EDA &amp; Statistics'!K1773/'EDA &amp; Statistics'!K1772)</f>
        <v>1.1122134800887097E-2</v>
      </c>
      <c r="AC1751">
        <f>LN('EDA &amp; Statistics'!L1773/'EDA &amp; Statistics'!L1772)</f>
        <v>7.8922613306794676E-2</v>
      </c>
      <c r="AD1751">
        <f>LN('EDA &amp; Statistics'!M1773/'EDA &amp; Statistics'!M1772)</f>
        <v>4.9789061585485919E-2</v>
      </c>
      <c r="AE1751">
        <f>LN('EDA &amp; Statistics'!N1773/'EDA &amp; Statistics'!N1772)</f>
        <v>4.5299773597944626E-2</v>
      </c>
      <c r="AF1751">
        <f>LN('EDA &amp; Statistics'!O1773/'EDA &amp; Statistics'!O1772)</f>
        <v>3.1581542323119861E-2</v>
      </c>
      <c r="AG1751">
        <f>LN('EDA &amp; Statistics'!P1773/'EDA &amp; Statistics'!P1772)</f>
        <v>6.2841011054501862E-3</v>
      </c>
    </row>
    <row r="1752" spans="1:33" x14ac:dyDescent="0.3">
      <c r="A1752" s="9">
        <v>41159</v>
      </c>
      <c r="B1752">
        <f>'EDA &amp; Statistics'!B1774/'EDA &amp; Statistics'!B1773-1</f>
        <v>-1.3869269083100488E-2</v>
      </c>
      <c r="C1752">
        <f>'EDA &amp; Statistics'!C1774/'EDA &amp; Statistics'!C1773-1</f>
        <v>-4.3375536226841871E-2</v>
      </c>
      <c r="D1752">
        <f>'EDA &amp; Statistics'!D1774/'EDA &amp; Statistics'!D1773-1</f>
        <v>-8.149931763740681E-3</v>
      </c>
      <c r="E1752">
        <f>'EDA &amp; Statistics'!E1774/'EDA &amp; Statistics'!E1773-1</f>
        <v>2.2149566508270269E-2</v>
      </c>
      <c r="F1752">
        <f>'EDA &amp; Statistics'!F1774/'EDA &amp; Statistics'!F1773-1</f>
        <v>2.047779570392505E-2</v>
      </c>
      <c r="G1752">
        <f>'EDA &amp; Statistics'!G1774/'EDA &amp; Statistics'!G1773-1</f>
        <v>1.8808759154637977E-2</v>
      </c>
      <c r="H1752">
        <f>'EDA &amp; Statistics'!H1774/'EDA &amp; Statistics'!H1773-1</f>
        <v>7.4626881605161843E-2</v>
      </c>
      <c r="I1752">
        <f>'EDA &amp; Statistics'!I1774/'EDA &amp; Statistics'!I1773-1</f>
        <v>2.0725431165496966E-2</v>
      </c>
      <c r="J1752">
        <f>'EDA &amp; Statistics'!J1774/'EDA &amp; Statistics'!J1773-1</f>
        <v>2.339179003549785E-2</v>
      </c>
      <c r="K1752">
        <f>'EDA &amp; Statistics'!K1774/'EDA &amp; Statistics'!K1773-1</f>
        <v>1.9518555170369822E-2</v>
      </c>
      <c r="L1752">
        <f>'EDA &amp; Statistics'!L1774/'EDA &amp; Statistics'!L1773-1</f>
        <v>-2.2094141899820507E-2</v>
      </c>
      <c r="M1752">
        <f>'EDA &amp; Statistics'!M1774/'EDA &amp; Statistics'!M1773-1</f>
        <v>-1.3491686326334573E-2</v>
      </c>
      <c r="N1752">
        <f>'EDA &amp; Statistics'!N1774/'EDA &amp; Statistics'!N1773-1</f>
        <v>-6.9929448107112213E-3</v>
      </c>
      <c r="O1752">
        <f>'EDA &amp; Statistics'!O1774/'EDA &amp; Statistics'!O1773-1</f>
        <v>-1.0362684699511959E-2</v>
      </c>
      <c r="P1752">
        <f>'EDA &amp; Statistics'!P1774/'EDA &amp; Statistics'!P1773-1</f>
        <v>7.8776017386372743E-5</v>
      </c>
      <c r="R1752" s="9">
        <v>41159</v>
      </c>
      <c r="S1752">
        <f>LN('EDA &amp; Statistics'!B1774/'EDA &amp; Statistics'!B1773)</f>
        <v>-1.3966346031584285E-2</v>
      </c>
      <c r="T1752">
        <f>LN('EDA &amp; Statistics'!C1774/'EDA &amp; Statistics'!C1773)</f>
        <v>-4.4344374392485356E-2</v>
      </c>
      <c r="U1752">
        <f>LN('EDA &amp; Statistics'!D1774/'EDA &amp; Statistics'!D1773)</f>
        <v>-8.1833240110673229E-3</v>
      </c>
      <c r="V1752">
        <f>LN('EDA &amp; Statistics'!E1774/'EDA &amp; Statistics'!E1773)</f>
        <v>2.1907827950829947E-2</v>
      </c>
      <c r="W1752">
        <f>LN('EDA &amp; Statistics'!F1774/'EDA &amp; Statistics'!F1773)</f>
        <v>2.0270944779137455E-2</v>
      </c>
      <c r="X1752">
        <f>LN('EDA &amp; Statistics'!G1774/'EDA &amp; Statistics'!G1773)</f>
        <v>1.8634061607445105E-2</v>
      </c>
      <c r="Y1752">
        <f>LN('EDA &amp; Statistics'!H1774/'EDA &amp; Statistics'!H1773)</f>
        <v>7.1973514452114751E-2</v>
      </c>
      <c r="Z1752">
        <f>LN('EDA &amp; Statistics'!I1774/'EDA &amp; Statistics'!I1773)</f>
        <v>2.0513581533309774E-2</v>
      </c>
      <c r="AA1752">
        <f>LN('EDA &amp; Statistics'!J1774/'EDA &amp; Statistics'!J1773)</f>
        <v>2.312239511268329E-2</v>
      </c>
      <c r="AB1752">
        <f>LN('EDA &amp; Statistics'!K1774/'EDA &amp; Statistics'!K1773)</f>
        <v>1.933051113194845E-2</v>
      </c>
      <c r="AC1752">
        <f>LN('EDA &amp; Statistics'!L1774/'EDA &amp; Statistics'!L1773)</f>
        <v>-2.2341873191841843E-2</v>
      </c>
      <c r="AD1752">
        <f>LN('EDA &amp; Statistics'!M1774/'EDA &amp; Statistics'!M1773)</f>
        <v>-1.3583526110816115E-2</v>
      </c>
      <c r="AE1752">
        <f>LN('EDA &amp; Statistics'!N1774/'EDA &amp; Statistics'!N1773)</f>
        <v>-7.0175100384492466E-3</v>
      </c>
      <c r="AF1752">
        <f>LN('EDA &amp; Statistics'!O1774/'EDA &amp; Statistics'!O1773)</f>
        <v>-1.0416751156715455E-2</v>
      </c>
      <c r="AG1752">
        <f>LN('EDA &amp; Statistics'!P1774/'EDA &amp; Statistics'!P1773)</f>
        <v>7.8772914718857907E-5</v>
      </c>
    </row>
    <row r="1753" spans="1:33" x14ac:dyDescent="0.3">
      <c r="A1753" s="9">
        <v>41162</v>
      </c>
      <c r="B1753">
        <f>'EDA &amp; Statistics'!B1775/'EDA &amp; Statistics'!B1774-1</f>
        <v>-2.5169423446798067E-2</v>
      </c>
      <c r="C1753">
        <f>'EDA &amp; Statistics'!C1775/'EDA &amp; Statistics'!C1774-1</f>
        <v>1.0885122474270981E-2</v>
      </c>
      <c r="D1753">
        <f>'EDA &amp; Statistics'!D1775/'EDA &amp; Statistics'!D1774-1</f>
        <v>9.838700660395272E-3</v>
      </c>
      <c r="E1753">
        <f>'EDA &amp; Statistics'!E1775/'EDA &amp; Statistics'!E1774-1</f>
        <v>-4.2194280843195542E-2</v>
      </c>
      <c r="F1753">
        <f>'EDA &amp; Statistics'!F1775/'EDA &amp; Statistics'!F1774-1</f>
        <v>-3.3444784051375964E-2</v>
      </c>
      <c r="G1753">
        <f>'EDA &amp; Statistics'!G1775/'EDA &amp; Statistics'!G1774-1</f>
        <v>-2.4615361140324477E-2</v>
      </c>
      <c r="H1753">
        <f>'EDA &amp; Statistics'!H1775/'EDA &amp; Statistics'!H1774-1</f>
        <v>-3.3333399560713795E-2</v>
      </c>
      <c r="I1753">
        <f>'EDA &amp; Statistics'!I1775/'EDA &amp; Statistics'!I1774-1</f>
        <v>1.0152274434545472E-2</v>
      </c>
      <c r="J1753">
        <f>'EDA &amp; Statistics'!J1775/'EDA &amp; Statistics'!J1774-1</f>
        <v>-1.9999980926513672E-2</v>
      </c>
      <c r="K1753">
        <f>'EDA &amp; Statistics'!K1775/'EDA &amp; Statistics'!K1774-1</f>
        <v>-1.5954052251614725E-2</v>
      </c>
      <c r="L1753">
        <f>'EDA &amp; Statistics'!L1775/'EDA &amp; Statistics'!L1774-1</f>
        <v>-7.8585620432237713E-3</v>
      </c>
      <c r="M1753">
        <f>'EDA &amp; Statistics'!M1775/'EDA &amp; Statistics'!M1774-1</f>
        <v>-5.4700631750559392E-4</v>
      </c>
      <c r="N1753">
        <f>'EDA &amp; Statistics'!N1775/'EDA &amp; Statistics'!N1774-1</f>
        <v>1.8779323804649861E-2</v>
      </c>
      <c r="O1753">
        <f>'EDA &amp; Statistics'!O1775/'EDA &amp; Statistics'!O1774-1</f>
        <v>1.3088992981693304E-2</v>
      </c>
      <c r="P1753">
        <f>'EDA &amp; Statistics'!P1775/'EDA &amp; Statistics'!P1774-1</f>
        <v>4.0816199357534E-3</v>
      </c>
      <c r="R1753" s="9">
        <v>41162</v>
      </c>
      <c r="S1753">
        <f>LN('EDA &amp; Statistics'!B1775/'EDA &amp; Statistics'!B1774)</f>
        <v>-2.5491590721376658E-2</v>
      </c>
      <c r="T1753">
        <f>LN('EDA &amp; Statistics'!C1775/'EDA &amp; Statistics'!C1774)</f>
        <v>1.0826305960338822E-2</v>
      </c>
      <c r="U1753">
        <f>LN('EDA &amp; Statistics'!D1775/'EDA &amp; Statistics'!D1774)</f>
        <v>9.7906157829549308E-3</v>
      </c>
      <c r="V1753">
        <f>LN('EDA &amp; Statistics'!E1775/'EDA &amp; Statistics'!E1774)</f>
        <v>-4.3110319952590702E-2</v>
      </c>
      <c r="W1753">
        <f>LN('EDA &amp; Statistics'!F1775/'EDA &amp; Statistics'!F1774)</f>
        <v>-3.4016852168778734E-2</v>
      </c>
      <c r="X1753">
        <f>LN('EDA &amp; Statistics'!G1775/'EDA &amp; Statistics'!G1774)</f>
        <v>-2.4923384384966482E-2</v>
      </c>
      <c r="Y1753">
        <f>LN('EDA &amp; Statistics'!H1775/'EDA &amp; Statistics'!H1774)</f>
        <v>-3.3901620186766929E-2</v>
      </c>
      <c r="Z1753">
        <f>LN('EDA &amp; Statistics'!I1775/'EDA &amp; Statistics'!I1774)</f>
        <v>1.0101086255878002E-2</v>
      </c>
      <c r="AA1753">
        <f>LN('EDA &amp; Statistics'!J1775/'EDA &amp; Statistics'!J1774)</f>
        <v>-2.0202687854778488E-2</v>
      </c>
      <c r="AB1753">
        <f>LN('EDA &amp; Statistics'!K1775/'EDA &amp; Statistics'!K1774)</f>
        <v>-1.6082688153809761E-2</v>
      </c>
      <c r="AC1753">
        <f>LN('EDA &amp; Statistics'!L1775/'EDA &amp; Statistics'!L1774)</f>
        <v>-7.8896032751648269E-3</v>
      </c>
      <c r="AD1753">
        <f>LN('EDA &amp; Statistics'!M1775/'EDA &amp; Statistics'!M1774)</f>
        <v>-5.4715598004134638E-4</v>
      </c>
      <c r="AE1753">
        <f>LN('EDA &amp; Statistics'!N1775/'EDA &amp; Statistics'!N1774)</f>
        <v>1.8605169261404868E-2</v>
      </c>
      <c r="AF1753">
        <f>LN('EDA &amp; Statistics'!O1775/'EDA &amp; Statistics'!O1774)</f>
        <v>1.3004072327616994E-2</v>
      </c>
      <c r="AG1753">
        <f>LN('EDA &amp; Statistics'!P1775/'EDA &amp; Statistics'!P1774)</f>
        <v>4.0733127220242884E-3</v>
      </c>
    </row>
    <row r="1754" spans="1:33" x14ac:dyDescent="0.3">
      <c r="A1754" s="9">
        <v>41163</v>
      </c>
      <c r="B1754">
        <f>'EDA &amp; Statistics'!B1776/'EDA &amp; Statistics'!B1775-1</f>
        <v>-2.1543976833547696E-2</v>
      </c>
      <c r="C1754">
        <f>'EDA &amp; Statistics'!C1776/'EDA &amp; Statistics'!C1775-1</f>
        <v>6.3849954934493969E-3</v>
      </c>
      <c r="D1754">
        <f>'EDA &amp; Statistics'!D1776/'EDA &amp; Statistics'!D1775-1</f>
        <v>6.7779243877619244E-3</v>
      </c>
      <c r="E1754">
        <f>'EDA &amp; Statistics'!E1776/'EDA &amp; Statistics'!E1775-1</f>
        <v>-1.1296828083335098E-2</v>
      </c>
      <c r="F1754">
        <f>'EDA &amp; Statistics'!F1776/'EDA &amp; Statistics'!F1775-1</f>
        <v>-1.038069505860606E-2</v>
      </c>
      <c r="G1754">
        <f>'EDA &amp; Statistics'!G1776/'EDA &amp; Statistics'!G1775-1</f>
        <v>-9.4637131443995326E-3</v>
      </c>
      <c r="H1754">
        <f>'EDA &amp; Statistics'!H1776/'EDA &amp; Statistics'!H1775-1</f>
        <v>-2.2988467357292652E-2</v>
      </c>
      <c r="I1754">
        <f>'EDA &amp; Statistics'!I1776/'EDA &amp; Statistics'!I1775-1</f>
        <v>-3.0150784774517714E-2</v>
      </c>
      <c r="J1754">
        <f>'EDA &amp; Statistics'!J1776/'EDA &amp; Statistics'!J1775-1</f>
        <v>1.4576897740605776E-3</v>
      </c>
      <c r="K1754">
        <f>'EDA &amp; Statistics'!K1776/'EDA &amp; Statistics'!K1775-1</f>
        <v>-1.297046541161806E-3</v>
      </c>
      <c r="L1754">
        <f>'EDA &amp; Statistics'!L1776/'EDA &amp; Statistics'!L1775-1</f>
        <v>-7.9208082059426532E-3</v>
      </c>
      <c r="M1754">
        <f>'EDA &amp; Statistics'!M1776/'EDA &amp; Statistics'!M1775-1</f>
        <v>-3.831400874866997E-3</v>
      </c>
      <c r="N1754">
        <f>'EDA &amp; Statistics'!N1776/'EDA &amp; Statistics'!N1775-1</f>
        <v>-4.6082903740425341E-3</v>
      </c>
      <c r="O1754">
        <f>'EDA &amp; Statistics'!O1776/'EDA &amp; Statistics'!O1775-1</f>
        <v>-9.0438884876228309E-3</v>
      </c>
      <c r="P1754">
        <f>'EDA &amp; Statistics'!P1776/'EDA &amp; Statistics'!P1775-1</f>
        <v>-2.0774116321863323E-3</v>
      </c>
      <c r="R1754" s="9">
        <v>41163</v>
      </c>
      <c r="S1754">
        <f>LN('EDA &amp; Statistics'!B1776/'EDA &amp; Statistics'!B1775)</f>
        <v>-2.1779436266399742E-2</v>
      </c>
      <c r="T1754">
        <f>LN('EDA &amp; Statistics'!C1776/'EDA &amp; Statistics'!C1775)</f>
        <v>6.3646977645125235E-3</v>
      </c>
      <c r="U1754">
        <f>LN('EDA &amp; Statistics'!D1776/'EDA &amp; Statistics'!D1775)</f>
        <v>6.7550575266775046E-3</v>
      </c>
      <c r="V1754">
        <f>LN('EDA &amp; Statistics'!E1776/'EDA &amp; Statistics'!E1775)</f>
        <v>-1.1361121915221633E-2</v>
      </c>
      <c r="W1754">
        <f>LN('EDA &amp; Statistics'!F1776/'EDA &amp; Statistics'!F1775)</f>
        <v>-1.0434950271383463E-2</v>
      </c>
      <c r="X1754">
        <f>LN('EDA &amp; Statistics'!G1776/'EDA &amp; Statistics'!G1775)</f>
        <v>-9.5087786275452908E-3</v>
      </c>
      <c r="Y1754">
        <f>LN('EDA &amp; Statistics'!H1776/'EDA &amp; Statistics'!H1775)</f>
        <v>-2.3256822871144046E-2</v>
      </c>
      <c r="Z1754">
        <f>LN('EDA &amp; Statistics'!I1776/'EDA &amp; Statistics'!I1775)</f>
        <v>-3.0614667789187797E-2</v>
      </c>
      <c r="AA1754">
        <f>LN('EDA &amp; Statistics'!J1776/'EDA &amp; Statistics'!J1775)</f>
        <v>1.4566283756564122E-3</v>
      </c>
      <c r="AB1754">
        <f>LN('EDA &amp; Statistics'!K1776/'EDA &amp; Statistics'!K1775)</f>
        <v>-1.2978884340883884E-3</v>
      </c>
      <c r="AC1754">
        <f>LN('EDA &amp; Statistics'!L1776/'EDA &amp; Statistics'!L1775)</f>
        <v>-7.9523444459862567E-3</v>
      </c>
      <c r="AD1754">
        <f>LN('EDA &amp; Statistics'!M1776/'EDA &amp; Statistics'!M1775)</f>
        <v>-3.8387594930899996E-3</v>
      </c>
      <c r="AE1754">
        <f>LN('EDA &amp; Statistics'!N1776/'EDA &amp; Statistics'!N1775)</f>
        <v>-4.6189412783650676E-3</v>
      </c>
      <c r="AF1754">
        <f>LN('EDA &amp; Statistics'!O1776/'EDA &amp; Statistics'!O1775)</f>
        <v>-9.0850327041145668E-3</v>
      </c>
      <c r="AG1754">
        <f>LN('EDA &amp; Statistics'!P1776/'EDA &amp; Statistics'!P1775)</f>
        <v>-2.0795724448479892E-3</v>
      </c>
    </row>
    <row r="1755" spans="1:33" x14ac:dyDescent="0.3">
      <c r="A1755" s="9">
        <v>41164</v>
      </c>
      <c r="B1755">
        <f>'EDA &amp; Statistics'!B1777/'EDA &amp; Statistics'!B1776-1</f>
        <v>-1.0123521343933573E-2</v>
      </c>
      <c r="C1755">
        <f>'EDA &amp; Statistics'!C1777/'EDA &amp; Statistics'!C1776-1</f>
        <v>3.8977113603059887E-2</v>
      </c>
      <c r="D1755">
        <f>'EDA &amp; Statistics'!D1777/'EDA &amp; Statistics'!D1776-1</f>
        <v>3.5814250378999546E-2</v>
      </c>
      <c r="E1755">
        <f>'EDA &amp; Statistics'!E1777/'EDA &amp; Statistics'!E1776-1</f>
        <v>1.4274736550510925E-2</v>
      </c>
      <c r="F1755">
        <f>'EDA &amp; Statistics'!F1777/'EDA &amp; Statistics'!F1776-1</f>
        <v>1.748258481428655E-2</v>
      </c>
      <c r="G1755">
        <f>'EDA &amp; Statistics'!G1777/'EDA &amp; Statistics'!G1776-1</f>
        <v>2.0700578544682324E-2</v>
      </c>
      <c r="H1755">
        <f>'EDA &amp; Statistics'!H1777/'EDA &amp; Statistics'!H1776-1</f>
        <v>5.8823560348431281E-2</v>
      </c>
      <c r="I1755">
        <f>'EDA &amp; Statistics'!I1777/'EDA &amp; Statistics'!I1776-1</f>
        <v>2.3834199515466725E-2</v>
      </c>
      <c r="J1755">
        <f>'EDA &amp; Statistics'!J1777/'EDA &amp; Statistics'!J1776-1</f>
        <v>1.6011664533740033E-2</v>
      </c>
      <c r="K1755">
        <f>'EDA &amp; Statistics'!K1777/'EDA &amp; Statistics'!K1776-1</f>
        <v>5.8441658972248067E-3</v>
      </c>
      <c r="L1755">
        <f>'EDA &amp; Statistics'!L1777/'EDA &amp; Statistics'!L1776-1</f>
        <v>5.3892236940961125E-2</v>
      </c>
      <c r="M1755">
        <f>'EDA &amp; Statistics'!M1777/'EDA &amp; Statistics'!M1776-1</f>
        <v>3.7362613753987528E-2</v>
      </c>
      <c r="N1755">
        <f>'EDA &amp; Statistics'!N1777/'EDA &amp; Statistics'!N1776-1</f>
        <v>5.3240743040302574E-2</v>
      </c>
      <c r="O1755">
        <f>'EDA &amp; Statistics'!O1777/'EDA &amp; Statistics'!O1776-1</f>
        <v>4.4328572256308929E-2</v>
      </c>
      <c r="P1755">
        <f>'EDA &amp; Statistics'!P1777/'EDA &amp; Statistics'!P1776-1</f>
        <v>7.0257991285334054E-3</v>
      </c>
      <c r="R1755" s="9">
        <v>41164</v>
      </c>
      <c r="S1755">
        <f>LN('EDA &amp; Statistics'!B1777/'EDA &amp; Statistics'!B1776)</f>
        <v>-1.0175112672081234E-2</v>
      </c>
      <c r="T1755">
        <f>LN('EDA &amp; Statistics'!C1777/'EDA &amp; Statistics'!C1776)</f>
        <v>3.8236684543455177E-2</v>
      </c>
      <c r="U1755">
        <f>LN('EDA &amp; Statistics'!D1777/'EDA &amp; Statistics'!D1776)</f>
        <v>3.5187832761055436E-2</v>
      </c>
      <c r="V1755">
        <f>LN('EDA &amp; Statistics'!E1777/'EDA &amp; Statistics'!E1776)</f>
        <v>1.4173811814171473E-2</v>
      </c>
      <c r="W1755">
        <f>LN('EDA &amp; Statistics'!F1777/'EDA &amp; Statistics'!F1776)</f>
        <v>1.7331522526503555E-2</v>
      </c>
      <c r="X1755">
        <f>LN('EDA &amp; Statistics'!G1777/'EDA &amp; Statistics'!G1776)</f>
        <v>2.0489233238835561E-2</v>
      </c>
      <c r="Y1755">
        <f>LN('EDA &amp; Statistics'!H1777/'EDA &amp; Statistics'!H1776)</f>
        <v>5.7158443057911061E-2</v>
      </c>
      <c r="Z1755">
        <f>LN('EDA &amp; Statistics'!I1777/'EDA &amp; Statistics'!I1776)</f>
        <v>2.355459897206548E-2</v>
      </c>
      <c r="AA1755">
        <f>LN('EDA &amp; Statistics'!J1777/'EDA &amp; Statistics'!J1776)</f>
        <v>1.5884829930681115E-2</v>
      </c>
      <c r="AB1755">
        <f>LN('EDA &amp; Statistics'!K1777/'EDA &amp; Statistics'!K1776)</f>
        <v>5.8271550038523582E-3</v>
      </c>
      <c r="AC1755">
        <f>LN('EDA &amp; Statistics'!L1777/'EDA &amp; Statistics'!L1776)</f>
        <v>5.2490202900603897E-2</v>
      </c>
      <c r="AD1755">
        <f>LN('EDA &amp; Statistics'!M1777/'EDA &amp; Statistics'!M1776)</f>
        <v>3.6681543876266411E-2</v>
      </c>
      <c r="AE1755">
        <f>LN('EDA &amp; Statistics'!N1777/'EDA &amp; Statistics'!N1776)</f>
        <v>5.1871832890160348E-2</v>
      </c>
      <c r="AF1755">
        <f>LN('EDA &amp; Statistics'!O1777/'EDA &amp; Statistics'!O1776)</f>
        <v>4.3374164328554732E-2</v>
      </c>
      <c r="AG1755">
        <f>LN('EDA &amp; Statistics'!P1777/'EDA &amp; Statistics'!P1776)</f>
        <v>7.0012331982474089E-3</v>
      </c>
    </row>
    <row r="1756" spans="1:33" x14ac:dyDescent="0.3">
      <c r="A1756" s="9">
        <v>41165</v>
      </c>
      <c r="B1756">
        <f>'EDA &amp; Statistics'!B1778/'EDA &amp; Statistics'!B1777-1</f>
        <v>-2.1963119685969423E-2</v>
      </c>
      <c r="C1756">
        <f>'EDA &amp; Statistics'!C1778/'EDA &amp; Statistics'!C1777-1</f>
        <v>-5.6418276160076108E-2</v>
      </c>
      <c r="D1756">
        <f>'EDA &amp; Statistics'!D1778/'EDA &amp; Statistics'!D1777-1</f>
        <v>-1.8636838891602059E-2</v>
      </c>
      <c r="E1756">
        <f>'EDA &amp; Statistics'!E1778/'EDA &amp; Statistics'!E1777-1</f>
        <v>2.1594769552133686E-2</v>
      </c>
      <c r="F1756">
        <f>'EDA &amp; Statistics'!F1778/'EDA &amp; Statistics'!F1777-1</f>
        <v>2.4054959167747025E-2</v>
      </c>
      <c r="G1756">
        <f>'EDA &amp; Statistics'!G1778/'EDA &amp; Statistics'!G1777-1</f>
        <v>2.6521073376090554E-2</v>
      </c>
      <c r="H1756">
        <f>'EDA &amp; Statistics'!H1778/'EDA &amp; Statistics'!H1777-1</f>
        <v>-5.5555583150297405E-2</v>
      </c>
      <c r="I1756">
        <f>'EDA &amp; Statistics'!I1778/'EDA &amp; Statistics'!I1777-1</f>
        <v>-3.5425068302520568E-2</v>
      </c>
      <c r="J1756">
        <f>'EDA &amp; Statistics'!J1778/'EDA &amp; Statistics'!J1777-1</f>
        <v>2.8653267724729758E-3</v>
      </c>
      <c r="K1756">
        <f>'EDA &amp; Statistics'!K1778/'EDA &amp; Statistics'!K1777-1</f>
        <v>1.2266012709172713E-2</v>
      </c>
      <c r="L1756">
        <f>'EDA &amp; Statistics'!L1778/'EDA &amp; Statistics'!L1777-1</f>
        <v>-3.6931850893561657E-2</v>
      </c>
      <c r="M1756">
        <f>'EDA &amp; Statistics'!M1778/'EDA &amp; Statistics'!M1777-1</f>
        <v>-2.6483025430725671E-2</v>
      </c>
      <c r="N1756">
        <f>'EDA &amp; Statistics'!N1778/'EDA &amp; Statistics'!N1777-1</f>
        <v>-3.5164904954306464E-2</v>
      </c>
      <c r="O1756">
        <f>'EDA &amp; Statistics'!O1778/'EDA &amp; Statistics'!O1777-1</f>
        <v>-1.997507112076613E-2</v>
      </c>
      <c r="P1756">
        <f>'EDA &amp; Statistics'!P1778/'EDA &amp; Statistics'!P1777-1</f>
        <v>1.219860871575662E-2</v>
      </c>
      <c r="R1756" s="9">
        <v>41165</v>
      </c>
      <c r="S1756">
        <f>LN('EDA &amp; Statistics'!B1778/'EDA &amp; Statistics'!B1777)</f>
        <v>-2.2207899725774746E-2</v>
      </c>
      <c r="T1756">
        <f>LN('EDA &amp; Statistics'!C1778/'EDA &amp; Statistics'!C1777)</f>
        <v>-5.8072300182264523E-2</v>
      </c>
      <c r="U1756">
        <f>LN('EDA &amp; Statistics'!D1778/'EDA &amp; Statistics'!D1777)</f>
        <v>-1.8812693112182408E-2</v>
      </c>
      <c r="V1756">
        <f>LN('EDA &amp; Statistics'!E1778/'EDA &amp; Statistics'!E1777)</f>
        <v>2.1364905864172185E-2</v>
      </c>
      <c r="W1756">
        <f>LN('EDA &amp; Statistics'!F1778/'EDA &amp; Statistics'!F1777)</f>
        <v>2.3770196239329067E-2</v>
      </c>
      <c r="X1756">
        <f>LN('EDA &amp; Statistics'!G1778/'EDA &amp; Statistics'!G1777)</f>
        <v>2.6175486614486061E-2</v>
      </c>
      <c r="Y1756">
        <f>LN('EDA &amp; Statistics'!H1778/'EDA &amp; Statistics'!H1777)</f>
        <v>-5.7158443057910999E-2</v>
      </c>
      <c r="Z1756">
        <f>LN('EDA &amp; Statistics'!I1778/'EDA &amp; Statistics'!I1777)</f>
        <v>-3.6067759972879636E-2</v>
      </c>
      <c r="AA1756">
        <f>LN('EDA &amp; Statistics'!J1778/'EDA &amp; Statistics'!J1777)</f>
        <v>2.8612295484409639E-3</v>
      </c>
      <c r="AB1756">
        <f>LN('EDA &amp; Statistics'!K1778/'EDA &amp; Statistics'!K1777)</f>
        <v>1.2191394732328668E-2</v>
      </c>
      <c r="AC1756">
        <f>LN('EDA &amp; Statistics'!L1778/'EDA &amp; Statistics'!L1777)</f>
        <v>-3.7631102183823525E-2</v>
      </c>
      <c r="AD1756">
        <f>LN('EDA &amp; Statistics'!M1778/'EDA &amp; Statistics'!M1777)</f>
        <v>-2.6840017681658411E-2</v>
      </c>
      <c r="AE1756">
        <f>LN('EDA &amp; Statistics'!N1778/'EDA &amp; Statistics'!N1777)</f>
        <v>-3.5798078208832802E-2</v>
      </c>
      <c r="AF1756">
        <f>LN('EDA &amp; Statistics'!O1778/'EDA &amp; Statistics'!O1777)</f>
        <v>-2.0177270009179224E-2</v>
      </c>
      <c r="AG1756">
        <f>LN('EDA &amp; Statistics'!P1778/'EDA &amp; Statistics'!P1777)</f>
        <v>1.2124805281737473E-2</v>
      </c>
    </row>
    <row r="1757" spans="1:33" x14ac:dyDescent="0.3">
      <c r="A1757" s="9">
        <v>41166</v>
      </c>
      <c r="B1757">
        <f>'EDA &amp; Statistics'!B1779/'EDA &amp; Statistics'!B1778-1</f>
        <v>-1.2639531894113598E-2</v>
      </c>
      <c r="C1757">
        <f>'EDA &amp; Statistics'!C1779/'EDA &amp; Statistics'!C1778-1</f>
        <v>5.914817441871012E-2</v>
      </c>
      <c r="D1757">
        <f>'EDA &amp; Statistics'!D1779/'EDA &amp; Statistics'!D1778-1</f>
        <v>4.4055813279296752E-2</v>
      </c>
      <c r="E1757">
        <f>'EDA &amp; Statistics'!E1779/'EDA &amp; Statistics'!E1778-1</f>
        <v>-5.5191870883246508E-2</v>
      </c>
      <c r="F1757">
        <f>'EDA &amp; Statistics'!F1779/'EDA &amp; Statistics'!F1778-1</f>
        <v>-4.3624199197601521E-2</v>
      </c>
      <c r="G1757">
        <f>'EDA &amp; Statistics'!G1779/'EDA &amp; Statistics'!G1778-1</f>
        <v>-3.1914899784481143E-2</v>
      </c>
      <c r="H1757">
        <f>'EDA &amp; Statistics'!H1779/'EDA &amp; Statistics'!H1778-1</f>
        <v>8.8235296695702514E-2</v>
      </c>
      <c r="I1757">
        <f>'EDA &amp; Statistics'!I1779/'EDA &amp; Statistics'!I1778-1</f>
        <v>5.7712493840175849E-2</v>
      </c>
      <c r="J1757">
        <f>'EDA &amp; Statistics'!J1779/'EDA &amp; Statistics'!J1778-1</f>
        <v>5.7142802647180968E-3</v>
      </c>
      <c r="K1757">
        <f>'EDA &amp; Statistics'!K1779/'EDA &amp; Statistics'!K1778-1</f>
        <v>4.4642661646576709E-3</v>
      </c>
      <c r="L1757">
        <f>'EDA &amp; Statistics'!L1779/'EDA &amp; Statistics'!L1778-1</f>
        <v>7.6696235729170503E-2</v>
      </c>
      <c r="M1757">
        <f>'EDA &amp; Statistics'!M1779/'EDA &amp; Statistics'!M1778-1</f>
        <v>5.5495100550243537E-2</v>
      </c>
      <c r="N1757">
        <f>'EDA &amp; Statistics'!N1779/'EDA &amp; Statistics'!N1778-1</f>
        <v>6.3781370916647262E-2</v>
      </c>
      <c r="O1757">
        <f>'EDA &amp; Statistics'!O1779/'EDA &amp; Statistics'!O1778-1</f>
        <v>5.6050963384190577E-2</v>
      </c>
      <c r="P1757">
        <f>'EDA &amp; Statistics'!P1779/'EDA &amp; Statistics'!P1778-1</f>
        <v>5.1054144047542049E-3</v>
      </c>
      <c r="R1757" s="9">
        <v>41166</v>
      </c>
      <c r="S1757">
        <f>LN('EDA &amp; Statistics'!B1779/'EDA &amp; Statistics'!B1778)</f>
        <v>-1.2720090311001376E-2</v>
      </c>
      <c r="T1757">
        <f>LN('EDA &amp; Statistics'!C1779/'EDA &amp; Statistics'!C1778)</f>
        <v>5.7464976018188098E-2</v>
      </c>
      <c r="U1757">
        <f>LN('EDA &amp; Statistics'!D1779/'EDA &amp; Statistics'!D1778)</f>
        <v>4.311294902695386E-2</v>
      </c>
      <c r="V1757">
        <f>LN('EDA &amp; Statistics'!E1779/'EDA &amp; Statistics'!E1778)</f>
        <v>-5.6773410075083165E-2</v>
      </c>
      <c r="W1757">
        <f>LN('EDA &amp; Statistics'!F1779/'EDA &amp; Statistics'!F1778)</f>
        <v>-4.4604346099509994E-2</v>
      </c>
      <c r="X1757">
        <f>LN('EDA &amp; Statistics'!G1779/'EDA &amp; Statistics'!G1778)</f>
        <v>-3.2435282123936593E-2</v>
      </c>
      <c r="Y1757">
        <f>LN('EDA &amp; Statistics'!H1779/'EDA &amp; Statistics'!H1778)</f>
        <v>8.4557390397086984E-2</v>
      </c>
      <c r="Z1757">
        <f>LN('EDA &amp; Statistics'!I1779/'EDA &amp; Statistics'!I1778)</f>
        <v>5.610855155418281E-2</v>
      </c>
      <c r="AA1757">
        <f>LN('EDA &amp; Statistics'!J1779/'EDA &amp; Statistics'!J1778)</f>
        <v>5.6980156960335475E-3</v>
      </c>
      <c r="AB1757">
        <f>LN('EDA &amp; Statistics'!K1779/'EDA &amp; Statistics'!K1778)</f>
        <v>4.4543308866392831E-3</v>
      </c>
      <c r="AC1757">
        <f>LN('EDA &amp; Statistics'!L1779/'EDA &amp; Statistics'!L1778)</f>
        <v>7.3897311714885131E-2</v>
      </c>
      <c r="AD1757">
        <f>LN('EDA &amp; Statistics'!M1779/'EDA &amp; Statistics'!M1778)</f>
        <v>5.4009946467178369E-2</v>
      </c>
      <c r="AE1757">
        <f>LN('EDA &amp; Statistics'!N1779/'EDA &amp; Statistics'!N1778)</f>
        <v>6.1829891344063519E-2</v>
      </c>
      <c r="AF1757">
        <f>LN('EDA &amp; Statistics'!O1779/'EDA &amp; Statistics'!O1778)</f>
        <v>5.4536444900039234E-2</v>
      </c>
      <c r="AG1757">
        <f>LN('EDA &amp; Statistics'!P1779/'EDA &amp; Statistics'!P1778)</f>
        <v>5.0924259654516867E-3</v>
      </c>
    </row>
    <row r="1758" spans="1:33" x14ac:dyDescent="0.3">
      <c r="A1758" s="9">
        <v>41169</v>
      </c>
      <c r="B1758">
        <f>'EDA &amp; Statistics'!B1780/'EDA &amp; Statistics'!B1779-1</f>
        <v>3.0784580376819193E-4</v>
      </c>
      <c r="C1758">
        <f>'EDA &amp; Statistics'!C1780/'EDA &amp; Statistics'!C1779-1</f>
        <v>4.8601386183704243E-3</v>
      </c>
      <c r="D1758">
        <f>'EDA &amp; Statistics'!D1780/'EDA &amp; Statistics'!D1779-1</f>
        <v>-1.5241121343559372E-2</v>
      </c>
      <c r="E1758">
        <f>'EDA &amp; Statistics'!E1780/'EDA &amp; Statistics'!E1779-1</f>
        <v>0</v>
      </c>
      <c r="F1758">
        <f>'EDA &amp; Statistics'!F1780/'EDA &amp; Statistics'!F1779-1</f>
        <v>0</v>
      </c>
      <c r="G1758">
        <f>'EDA &amp; Statistics'!G1780/'EDA &amp; Statistics'!G1779-1</f>
        <v>0</v>
      </c>
      <c r="H1758">
        <f>'EDA &amp; Statistics'!H1780/'EDA &amp; Statistics'!H1779-1</f>
        <v>-4.0540581902419159E-2</v>
      </c>
      <c r="I1758">
        <f>'EDA &amp; Statistics'!I1780/'EDA &amp; Statistics'!I1779-1</f>
        <v>-2.7777774492689367E-2</v>
      </c>
      <c r="J1758">
        <f>'EDA &amp; Statistics'!J1780/'EDA &amp; Statistics'!J1779-1</f>
        <v>2.059658831139366E-2</v>
      </c>
      <c r="K1758">
        <f>'EDA &amp; Statistics'!K1780/'EDA &amp; Statistics'!K1779-1</f>
        <v>2.6031736343625989E-2</v>
      </c>
      <c r="L1758">
        <f>'EDA &amp; Statistics'!L1780/'EDA &amp; Statistics'!L1779-1</f>
        <v>-2.0091391608929143E-2</v>
      </c>
      <c r="M1758">
        <f>'EDA &amp; Statistics'!M1780/'EDA &amp; Statistics'!M1779-1</f>
        <v>-1.5463963770208755E-2</v>
      </c>
      <c r="N1758">
        <f>'EDA &amp; Statistics'!N1780/'EDA &amp; Statistics'!N1779-1</f>
        <v>-1.2847953276085677E-2</v>
      </c>
      <c r="O1758">
        <f>'EDA &amp; Statistics'!O1780/'EDA &amp; Statistics'!O1779-1</f>
        <v>-1.5681557905804833E-2</v>
      </c>
      <c r="P1758">
        <f>'EDA &amp; Statistics'!P1780/'EDA &amp; Statistics'!P1779-1</f>
        <v>-1.4075420351422618E-4</v>
      </c>
      <c r="R1758" s="9">
        <v>41169</v>
      </c>
      <c r="S1758">
        <f>LN('EDA &amp; Statistics'!B1780/'EDA &amp; Statistics'!B1779)</f>
        <v>3.0779842897124868E-4</v>
      </c>
      <c r="T1758">
        <f>LN('EDA &amp; Statistics'!C1780/'EDA &amp; Statistics'!C1779)</f>
        <v>4.848366272754606E-3</v>
      </c>
      <c r="U1758">
        <f>LN('EDA &amp; Statistics'!D1780/'EDA &amp; Statistics'!D1779)</f>
        <v>-1.5358461018996678E-2</v>
      </c>
      <c r="V1758">
        <f>LN('EDA &amp; Statistics'!E1780/'EDA &amp; Statistics'!E1779)</f>
        <v>0</v>
      </c>
      <c r="W1758">
        <f>LN('EDA &amp; Statistics'!F1780/'EDA &amp; Statistics'!F1779)</f>
        <v>0</v>
      </c>
      <c r="X1758">
        <f>LN('EDA &amp; Statistics'!G1780/'EDA &amp; Statistics'!G1779)</f>
        <v>0</v>
      </c>
      <c r="Y1758">
        <f>LN('EDA &amp; Statistics'!H1780/'EDA &amp; Statistics'!H1779)</f>
        <v>-4.1385259272418894E-2</v>
      </c>
      <c r="Z1758">
        <f>LN('EDA &amp; Statistics'!I1780/'EDA &amp; Statistics'!I1779)</f>
        <v>-2.8170873587748248E-2</v>
      </c>
      <c r="AA1758">
        <f>LN('EDA &amp; Statistics'!J1780/'EDA &amp; Statistics'!J1779)</f>
        <v>2.0387346815763915E-2</v>
      </c>
      <c r="AB1758">
        <f>LN('EDA &amp; Statistics'!K1780/'EDA &amp; Statistics'!K1779)</f>
        <v>2.569867837898724E-2</v>
      </c>
      <c r="AC1758">
        <f>LN('EDA &amp; Statistics'!L1780/'EDA &amp; Statistics'!L1779)</f>
        <v>-2.0295968410005194E-2</v>
      </c>
      <c r="AD1758">
        <f>LN('EDA &amp; Statistics'!M1780/'EDA &amp; Statistics'!M1779)</f>
        <v>-1.5584777987487312E-2</v>
      </c>
      <c r="AE1758">
        <f>LN('EDA &amp; Statistics'!N1780/'EDA &amp; Statistics'!N1779)</f>
        <v>-1.2931202047372541E-2</v>
      </c>
      <c r="AF1758">
        <f>LN('EDA &amp; Statistics'!O1780/'EDA &amp; Statistics'!O1779)</f>
        <v>-1.580581426911969E-2</v>
      </c>
      <c r="AG1758">
        <f>LN('EDA &amp; Statistics'!P1780/'EDA &amp; Statistics'!P1779)</f>
        <v>-1.4076411031675661E-4</v>
      </c>
    </row>
    <row r="1759" spans="1:33" x14ac:dyDescent="0.3">
      <c r="A1759" s="9">
        <v>41170</v>
      </c>
      <c r="B1759">
        <f>'EDA &amp; Statistics'!B1781/'EDA &amp; Statistics'!B1780-1</f>
        <v>3.9851797290672453E-2</v>
      </c>
      <c r="C1759">
        <f>'EDA &amp; Statistics'!C1781/'EDA &amp; Statistics'!C1780-1</f>
        <v>-1.2882185085144715E-2</v>
      </c>
      <c r="D1759">
        <f>'EDA &amp; Statistics'!D1781/'EDA &amp; Statistics'!D1780-1</f>
        <v>-1.2637743592536332E-2</v>
      </c>
      <c r="E1759">
        <f>'EDA &amp; Statistics'!E1781/'EDA &amp; Statistics'!E1780-1</f>
        <v>2.9454717909144446E-2</v>
      </c>
      <c r="F1759">
        <f>'EDA &amp; Statistics'!F1781/'EDA &amp; Statistics'!F1780-1</f>
        <v>2.8070233263726152E-2</v>
      </c>
      <c r="G1759">
        <f>'EDA &amp; Statistics'!G1781/'EDA &amp; Statistics'!G1780-1</f>
        <v>2.6687610572700082E-2</v>
      </c>
      <c r="H1759">
        <f>'EDA &amp; Statistics'!H1781/'EDA &amp; Statistics'!H1780-1</f>
        <v>-8.450704816550747E-2</v>
      </c>
      <c r="I1759">
        <f>'EDA &amp; Statistics'!I1781/'EDA &amp; Statistics'!I1780-1</f>
        <v>-3.0612275929114752E-2</v>
      </c>
      <c r="J1759">
        <f>'EDA &amp; Statistics'!J1781/'EDA &amp; Statistics'!J1780-1</f>
        <v>-2.644398868943576E-2</v>
      </c>
      <c r="K1759">
        <f>'EDA &amp; Statistics'!K1781/'EDA &amp; Statistics'!K1780-1</f>
        <v>-1.7945542363323019E-2</v>
      </c>
      <c r="L1759">
        <f>'EDA &amp; Statistics'!L1781/'EDA &amp; Statistics'!L1780-1</f>
        <v>-2.9822876985784674E-2</v>
      </c>
      <c r="M1759">
        <f>'EDA &amp; Statistics'!M1781/'EDA &amp; Statistics'!M1780-1</f>
        <v>-1.8848174858935196E-2</v>
      </c>
      <c r="N1759">
        <f>'EDA &amp; Statistics'!N1781/'EDA &amp; Statistics'!N1780-1</f>
        <v>-2.6030446620564085E-2</v>
      </c>
      <c r="O1759">
        <f>'EDA &amp; Statistics'!O1781/'EDA &amp; Statistics'!O1780-1</f>
        <v>-1.9607824804414919E-2</v>
      </c>
      <c r="P1759">
        <f>'EDA &amp; Statistics'!P1781/'EDA &amp; Statistics'!P1780-1</f>
        <v>-4.0192689654572344E-4</v>
      </c>
      <c r="R1759" s="9">
        <v>41170</v>
      </c>
      <c r="S1759">
        <f>LN('EDA &amp; Statistics'!B1781/'EDA &amp; Statistics'!B1780)</f>
        <v>3.9078200393697721E-2</v>
      </c>
      <c r="T1759">
        <f>LN('EDA &amp; Statistics'!C1781/'EDA &amp; Statistics'!C1780)</f>
        <v>-1.296587999057333E-2</v>
      </c>
      <c r="U1759">
        <f>LN('EDA &amp; Statistics'!D1781/'EDA &amp; Statistics'!D1780)</f>
        <v>-1.2718279118417154E-2</v>
      </c>
      <c r="V1759">
        <f>LN('EDA &amp; Statistics'!E1781/'EDA &amp; Statistics'!E1780)</f>
        <v>2.9029261971631443E-2</v>
      </c>
      <c r="W1759">
        <f>LN('EDA &amp; Statistics'!F1781/'EDA &amp; Statistics'!F1780)</f>
        <v>2.7683484994701728E-2</v>
      </c>
      <c r="X1759">
        <f>LN('EDA &amp; Statistics'!G1781/'EDA &amp; Statistics'!G1780)</f>
        <v>2.6337708017772212E-2</v>
      </c>
      <c r="Y1759">
        <f>LN('EDA &amp; Statistics'!H1781/'EDA &amp; Statistics'!H1780)</f>
        <v>-8.8292613603386486E-2</v>
      </c>
      <c r="Z1759">
        <f>LN('EDA &amp; Statistics'!I1781/'EDA &amp; Statistics'!I1780)</f>
        <v>-3.1090619081118393E-2</v>
      </c>
      <c r="AA1759">
        <f>LN('EDA &amp; Statistics'!J1781/'EDA &amp; Statistics'!J1780)</f>
        <v>-2.6799919810055001E-2</v>
      </c>
      <c r="AB1759">
        <f>LN('EDA &amp; Statistics'!K1781/'EDA &amp; Statistics'!K1780)</f>
        <v>-1.8108516323459594E-2</v>
      </c>
      <c r="AC1759">
        <f>LN('EDA &amp; Statistics'!L1781/'EDA &amp; Statistics'!L1780)</f>
        <v>-3.0276623108667439E-2</v>
      </c>
      <c r="AD1759">
        <f>LN('EDA &amp; Statistics'!M1781/'EDA &amp; Statistics'!M1780)</f>
        <v>-1.902806570258889E-2</v>
      </c>
      <c r="AE1759">
        <f>LN('EDA &amp; Statistics'!N1781/'EDA &amp; Statistics'!N1780)</f>
        <v>-2.6375235192214887E-2</v>
      </c>
      <c r="AF1759">
        <f>LN('EDA &amp; Statistics'!O1781/'EDA &amp; Statistics'!O1780)</f>
        <v>-1.9802608596683105E-2</v>
      </c>
      <c r="AG1759">
        <f>LN('EDA &amp; Statistics'!P1781/'EDA &amp; Statistics'!P1780)</f>
        <v>-4.0200769081045752E-4</v>
      </c>
    </row>
    <row r="1760" spans="1:33" x14ac:dyDescent="0.3">
      <c r="A1760" s="9">
        <v>41171</v>
      </c>
      <c r="B1760">
        <f>'EDA &amp; Statistics'!B1782/'EDA &amp; Statistics'!B1781-1</f>
        <v>-1.7307122029407429E-3</v>
      </c>
      <c r="C1760">
        <f>'EDA &amp; Statistics'!C1782/'EDA &amp; Statistics'!C1781-1</f>
        <v>-2.3132586249890452E-2</v>
      </c>
      <c r="D1760">
        <f>'EDA &amp; Statistics'!D1782/'EDA &amp; Statistics'!D1781-1</f>
        <v>-2.0874883179316517E-2</v>
      </c>
      <c r="E1760">
        <f>'EDA &amp; Statistics'!E1782/'EDA &amp; Statistics'!E1781-1</f>
        <v>-3.5961733601990398E-2</v>
      </c>
      <c r="F1760">
        <f>'EDA &amp; Statistics'!F1782/'EDA &amp; Statistics'!F1781-1</f>
        <v>-1.3651863802616737E-2</v>
      </c>
      <c r="G1760">
        <f>'EDA &amp; Statistics'!G1782/'EDA &amp; Statistics'!G1781-1</f>
        <v>9.174303230812475E-3</v>
      </c>
      <c r="H1760">
        <f>'EDA &amp; Statistics'!H1782/'EDA &amp; Statistics'!H1781-1</f>
        <v>9.230834125769416E-3</v>
      </c>
      <c r="I1760">
        <f>'EDA &amp; Statistics'!I1782/'EDA &amp; Statistics'!I1781-1</f>
        <v>5.2631529414421951E-3</v>
      </c>
      <c r="J1760">
        <f>'EDA &amp; Statistics'!J1782/'EDA &amp; Statistics'!J1781-1</f>
        <v>-1.4295571419982167E-3</v>
      </c>
      <c r="K1760">
        <f>'EDA &amp; Statistics'!K1782/'EDA &amp; Statistics'!K1781-1</f>
        <v>-1.2602082062743714E-3</v>
      </c>
      <c r="L1760">
        <f>'EDA &amp; Statistics'!L1782/'EDA &amp; Statistics'!L1781-1</f>
        <v>-3.6503349941328644E-2</v>
      </c>
      <c r="M1760">
        <f>'EDA &amp; Statistics'!M1782/'EDA &amp; Statistics'!M1781-1</f>
        <v>-1.547488014027254E-2</v>
      </c>
      <c r="N1760">
        <f>'EDA &amp; Statistics'!N1782/'EDA &amp; Statistics'!N1781-1</f>
        <v>-4.0089050671331505E-2</v>
      </c>
      <c r="O1760">
        <f>'EDA &amp; Statistics'!O1782/'EDA &amp; Statistics'!O1781-1</f>
        <v>-2.6250004768371582E-2</v>
      </c>
      <c r="P1760">
        <f>'EDA &amp; Statistics'!P1782/'EDA &amp; Statistics'!P1781-1</f>
        <v>6.7179243312520676E-4</v>
      </c>
      <c r="R1760" s="9">
        <v>41171</v>
      </c>
      <c r="S1760">
        <f>LN('EDA &amp; Statistics'!B1782/'EDA &amp; Statistics'!B1781)</f>
        <v>-1.7322116155897059E-3</v>
      </c>
      <c r="T1760">
        <f>LN('EDA &amp; Statistics'!C1782/'EDA &amp; Statistics'!C1781)</f>
        <v>-2.3404343671370929E-2</v>
      </c>
      <c r="U1760">
        <f>LN('EDA &amp; Statistics'!D1782/'EDA &amp; Statistics'!D1781)</f>
        <v>-2.1095843983434542E-2</v>
      </c>
      <c r="V1760">
        <f>LN('EDA &amp; Statistics'!E1782/'EDA &amp; Statistics'!E1781)</f>
        <v>-3.6624289725814392E-2</v>
      </c>
      <c r="W1760">
        <f>LN('EDA &amp; Statistics'!F1782/'EDA &amp; Statistics'!F1781)</f>
        <v>-1.3745907389641134E-2</v>
      </c>
      <c r="X1760">
        <f>LN('EDA &amp; Statistics'!G1782/'EDA &amp; Statistics'!G1781)</f>
        <v>9.132474946532125E-3</v>
      </c>
      <c r="Y1760">
        <f>LN('EDA &amp; Statistics'!H1782/'EDA &amp; Statistics'!H1781)</f>
        <v>9.1884903558525338E-3</v>
      </c>
      <c r="Z1760">
        <f>LN('EDA &amp; Statistics'!I1782/'EDA &amp; Statistics'!I1781)</f>
        <v>5.2493509587825497E-3</v>
      </c>
      <c r="AA1760">
        <f>LN('EDA &amp; Statistics'!J1782/'EDA &amp; Statistics'!J1781)</f>
        <v>-1.4305799336849876E-3</v>
      </c>
      <c r="AB1760">
        <f>LN('EDA &amp; Statistics'!K1782/'EDA &amp; Statistics'!K1781)</f>
        <v>-1.2610029363897262E-3</v>
      </c>
      <c r="AC1760">
        <f>LN('EDA &amp; Statistics'!L1782/'EDA &amp; Statistics'!L1781)</f>
        <v>-3.7186267979975728E-2</v>
      </c>
      <c r="AD1760">
        <f>LN('EDA &amp; Statistics'!M1782/'EDA &amp; Statistics'!M1781)</f>
        <v>-1.5595865880852267E-2</v>
      </c>
      <c r="AE1760">
        <f>LN('EDA &amp; Statistics'!N1782/'EDA &amp; Statistics'!N1781)</f>
        <v>-4.0914759938803842E-2</v>
      </c>
      <c r="AF1760">
        <f>LN('EDA &amp; Statistics'!O1782/'EDA &amp; Statistics'!O1781)</f>
        <v>-2.6600686694094662E-2</v>
      </c>
      <c r="AG1760">
        <f>LN('EDA &amp; Statistics'!P1782/'EDA &amp; Statistics'!P1781)</f>
        <v>6.7156688159882396E-4</v>
      </c>
    </row>
    <row r="1761" spans="1:33" x14ac:dyDescent="0.3">
      <c r="A1761" s="9">
        <v>41172</v>
      </c>
      <c r="B1761">
        <f>'EDA &amp; Statistics'!B1783/'EDA &amp; Statistics'!B1782-1</f>
        <v>8.8070790550129896E-3</v>
      </c>
      <c r="C1761">
        <f>'EDA &amp; Statistics'!C1783/'EDA &amp; Statistics'!C1782-1</f>
        <v>-1.0067707595578734E-2</v>
      </c>
      <c r="D1761">
        <f>'EDA &amp; Statistics'!D1783/'EDA &amp; Statistics'!D1782-1</f>
        <v>-1.76267463672245E-2</v>
      </c>
      <c r="E1761">
        <f>'EDA &amp; Statistics'!E1783/'EDA &amp; Statistics'!E1782-1</f>
        <v>-6.6243539957765107E-2</v>
      </c>
      <c r="F1761">
        <f>'EDA &amp; Statistics'!F1783/'EDA &amp; Statistics'!F1782-1</f>
        <v>-4.8442941114985483E-2</v>
      </c>
      <c r="G1761">
        <f>'EDA &amp; Statistics'!G1783/'EDA &amp; Statistics'!G1782-1</f>
        <v>-3.0303001841675226E-2</v>
      </c>
      <c r="H1761">
        <f>'EDA &amp; Statistics'!H1783/'EDA &amp; Statistics'!H1782-1</f>
        <v>-3.9634180137225195E-2</v>
      </c>
      <c r="I1761">
        <f>'EDA &amp; Statistics'!I1783/'EDA &amp; Statistics'!I1782-1</f>
        <v>-1.2565408297128933E-2</v>
      </c>
      <c r="J1761">
        <f>'EDA &amp; Statistics'!J1783/'EDA &amp; Statistics'!J1782-1</f>
        <v>-4.0801763607966279E-2</v>
      </c>
      <c r="K1761">
        <f>'EDA &amp; Statistics'!K1783/'EDA &amp; Statistics'!K1782-1</f>
        <v>-3.4700326656008751E-2</v>
      </c>
      <c r="L1761">
        <f>'EDA &amp; Statistics'!L1783/'EDA &amp; Statistics'!L1782-1</f>
        <v>-5.782654727830816E-2</v>
      </c>
      <c r="M1761">
        <f>'EDA &amp; Statistics'!M1783/'EDA &amp; Statistics'!M1782-1</f>
        <v>-2.926830308389583E-2</v>
      </c>
      <c r="N1761">
        <f>'EDA &amp; Statistics'!N1783/'EDA &amp; Statistics'!N1782-1</f>
        <v>-2.0881706214095463E-2</v>
      </c>
      <c r="O1761">
        <f>'EDA &amp; Statistics'!O1783/'EDA &amp; Statistics'!O1782-1</f>
        <v>-2.1822859708141351E-2</v>
      </c>
      <c r="P1761">
        <f>'EDA &amp; Statistics'!P1783/'EDA &amp; Statistics'!P1782-1</f>
        <v>-5.1660761568049773E-3</v>
      </c>
      <c r="R1761" s="9">
        <v>41172</v>
      </c>
      <c r="S1761">
        <f>LN('EDA &amp; Statistics'!B1783/'EDA &amp; Statistics'!B1782)</f>
        <v>8.768522946700396E-3</v>
      </c>
      <c r="T1761">
        <f>LN('EDA &amp; Statistics'!C1783/'EDA &amp; Statistics'!C1782)</f>
        <v>-1.0118729702993035E-2</v>
      </c>
      <c r="U1761">
        <f>LN('EDA &amp; Statistics'!D1783/'EDA &amp; Statistics'!D1782)</f>
        <v>-1.7783947496550576E-2</v>
      </c>
      <c r="V1761">
        <f>LN('EDA &amp; Statistics'!E1783/'EDA &amp; Statistics'!E1782)</f>
        <v>-6.8539624173783661E-2</v>
      </c>
      <c r="W1761">
        <f>LN('EDA &amp; Statistics'!F1783/'EDA &amp; Statistics'!F1782)</f>
        <v>-4.9655626744882636E-2</v>
      </c>
      <c r="X1761">
        <f>LN('EDA &amp; Statistics'!G1783/'EDA &amp; Statistics'!G1782)</f>
        <v>-3.0771629315981694E-2</v>
      </c>
      <c r="Y1761">
        <f>LN('EDA &amp; Statistics'!H1783/'EDA &amp; Statistics'!H1782)</f>
        <v>-4.0441004749018794E-2</v>
      </c>
      <c r="Z1761">
        <f>LN('EDA &amp; Statistics'!I1783/'EDA &amp; Statistics'!I1782)</f>
        <v>-1.2645020650834558E-2</v>
      </c>
      <c r="AA1761">
        <f>LN('EDA &amp; Statistics'!J1783/'EDA &amp; Statistics'!J1782)</f>
        <v>-4.1657513894340893E-2</v>
      </c>
      <c r="AB1761">
        <f>LN('EDA &amp; Statistics'!K1783/'EDA &amp; Statistics'!K1782)</f>
        <v>-3.5316683526059302E-2</v>
      </c>
      <c r="AC1761">
        <f>LN('EDA &amp; Statistics'!L1783/'EDA &amp; Statistics'!L1782)</f>
        <v>-5.956588895511708E-2</v>
      </c>
      <c r="AD1761">
        <f>LN('EDA &amp; Statistics'!M1783/'EDA &amp; Statistics'!M1782)</f>
        <v>-2.9705165128481897E-2</v>
      </c>
      <c r="AE1761">
        <f>LN('EDA &amp; Statistics'!N1783/'EDA &amp; Statistics'!N1782)</f>
        <v>-2.1102812509146942E-2</v>
      </c>
      <c r="AF1761">
        <f>LN('EDA &amp; Statistics'!O1783/'EDA &amp; Statistics'!O1782)</f>
        <v>-2.2064500305679618E-2</v>
      </c>
      <c r="AG1761">
        <f>LN('EDA &amp; Statistics'!P1783/'EDA &amp; Statistics'!P1782)</f>
        <v>-5.1794664650438521E-3</v>
      </c>
    </row>
    <row r="1762" spans="1:33" x14ac:dyDescent="0.3">
      <c r="A1762" s="9">
        <v>41173</v>
      </c>
      <c r="B1762">
        <f>'EDA &amp; Statistics'!B1784/'EDA &amp; Statistics'!B1783-1</f>
        <v>-1.9206988691191973E-2</v>
      </c>
      <c r="C1762">
        <f>'EDA &amp; Statistics'!C1784/'EDA &amp; Statistics'!C1783-1</f>
        <v>-2.2398693595268582E-2</v>
      </c>
      <c r="D1762">
        <f>'EDA &amp; Statistics'!D1784/'EDA &amp; Statistics'!D1783-1</f>
        <v>-2.6974021979011553E-3</v>
      </c>
      <c r="E1762">
        <f>'EDA &amp; Statistics'!E1784/'EDA &amp; Statistics'!E1783-1</f>
        <v>-4.4287914963956343E-2</v>
      </c>
      <c r="F1762">
        <f>'EDA &amp; Statistics'!F1784/'EDA &amp; Statistics'!F1783-1</f>
        <v>-2.5454521179199219E-2</v>
      </c>
      <c r="G1762">
        <f>'EDA &amp; Statistics'!G1784/'EDA &amp; Statistics'!G1783-1</f>
        <v>-6.2499939464033538E-3</v>
      </c>
      <c r="H1762">
        <f>'EDA &amp; Statistics'!H1784/'EDA &amp; Statistics'!H1783-1</f>
        <v>-1.5873000855468611E-2</v>
      </c>
      <c r="I1762">
        <f>'EDA &amp; Statistics'!I1784/'EDA &amp; Statistics'!I1783-1</f>
        <v>5.3022217741514055E-3</v>
      </c>
      <c r="J1762">
        <f>'EDA &amp; Statistics'!J1784/'EDA &amp; Statistics'!J1783-1</f>
        <v>1.6417930842668182E-2</v>
      </c>
      <c r="K1762">
        <f>'EDA &amp; Statistics'!K1784/'EDA &amp; Statistics'!K1783-1</f>
        <v>7.8431296773282533E-3</v>
      </c>
      <c r="L1762">
        <f>'EDA &amp; Statistics'!L1784/'EDA &amp; Statistics'!L1783-1</f>
        <v>-6.3491877274477471E-3</v>
      </c>
      <c r="M1762">
        <f>'EDA &amp; Statistics'!M1784/'EDA &amp; Statistics'!M1783-1</f>
        <v>8.9335747338075144E-3</v>
      </c>
      <c r="N1762">
        <f>'EDA &amp; Statistics'!N1784/'EDA &amp; Statistics'!N1783-1</f>
        <v>1.6587719227871833E-2</v>
      </c>
      <c r="O1762">
        <f>'EDA &amp; Statistics'!O1784/'EDA &amp; Statistics'!O1783-1</f>
        <v>1.5748016714081325E-2</v>
      </c>
      <c r="P1762">
        <f>'EDA &amp; Statistics'!P1784/'EDA &amp; Statistics'!P1783-1</f>
        <v>3.9637425279448468E-3</v>
      </c>
      <c r="R1762" s="9">
        <v>41173</v>
      </c>
      <c r="S1762">
        <f>LN('EDA &amp; Statistics'!B1784/'EDA &amp; Statistics'!B1783)</f>
        <v>-1.9393839326384076E-2</v>
      </c>
      <c r="T1762">
        <f>LN('EDA &amp; Statistics'!C1784/'EDA &amp; Statistics'!C1783)</f>
        <v>-2.2653354226980359E-2</v>
      </c>
      <c r="U1762">
        <f>LN('EDA &amp; Statistics'!D1784/'EDA &amp; Statistics'!D1783)</f>
        <v>-2.7010467425536049E-3</v>
      </c>
      <c r="V1762">
        <f>LN('EDA &amp; Statistics'!E1784/'EDA &amp; Statistics'!E1783)</f>
        <v>-4.5298577570696448E-2</v>
      </c>
      <c r="W1762">
        <f>LN('EDA &amp; Statistics'!F1784/'EDA &amp; Statistics'!F1783)</f>
        <v>-2.578409224631114E-2</v>
      </c>
      <c r="X1762">
        <f>LN('EDA &amp; Statistics'!G1784/'EDA &amp; Statistics'!G1783)</f>
        <v>-6.2696069219258339E-3</v>
      </c>
      <c r="Y1762">
        <f>LN('EDA &amp; Statistics'!H1784/'EDA &amp; Statistics'!H1783)</f>
        <v>-1.6000326086675482E-2</v>
      </c>
      <c r="Z1762">
        <f>LN('EDA &amp; Statistics'!I1784/'EDA &amp; Statistics'!I1783)</f>
        <v>5.2882144876241861E-3</v>
      </c>
      <c r="AA1762">
        <f>LN('EDA &amp; Statistics'!J1784/'EDA &amp; Statistics'!J1783)</f>
        <v>1.6284613829974256E-2</v>
      </c>
      <c r="AB1762">
        <f>LN('EDA &amp; Statistics'!K1784/'EDA &amp; Statistics'!K1783)</f>
        <v>7.8125322181893612E-3</v>
      </c>
      <c r="AC1762">
        <f>LN('EDA &amp; Statistics'!L1784/'EDA &amp; Statistics'!L1783)</f>
        <v>-6.3694295447325466E-3</v>
      </c>
      <c r="AD1762">
        <f>LN('EDA &amp; Statistics'!M1784/'EDA &amp; Statistics'!M1783)</f>
        <v>8.8939064331486854E-3</v>
      </c>
      <c r="AE1762">
        <f>LN('EDA &amp; Statistics'!N1784/'EDA &amp; Statistics'!N1783)</f>
        <v>1.6451645717556581E-2</v>
      </c>
      <c r="AF1762">
        <f>LN('EDA &amp; Statistics'!O1784/'EDA &amp; Statistics'!O1783)</f>
        <v>1.5625303350277078E-2</v>
      </c>
      <c r="AG1762">
        <f>LN('EDA &amp; Statistics'!P1784/'EDA &amp; Statistics'!P1783)</f>
        <v>3.955907597471396E-3</v>
      </c>
    </row>
    <row r="1763" spans="1:33" x14ac:dyDescent="0.3">
      <c r="A1763" s="9">
        <v>41176</v>
      </c>
      <c r="B1763">
        <f>'EDA &amp; Statistics'!B1785/'EDA &amp; Statistics'!B1784-1</f>
        <v>1.6369703477945308E-2</v>
      </c>
      <c r="C1763">
        <f>'EDA &amp; Statistics'!C1785/'EDA &amp; Statistics'!C1784-1</f>
        <v>-7.8241862043588739E-3</v>
      </c>
      <c r="D1763">
        <f>'EDA &amp; Statistics'!D1785/'EDA &amp; Statistics'!D1784-1</f>
        <v>-2.0645470709182212E-2</v>
      </c>
      <c r="E1763">
        <f>'EDA &amp; Statistics'!E1785/'EDA &amp; Statistics'!E1784-1</f>
        <v>1.5459807029117867E-2</v>
      </c>
      <c r="F1763">
        <f>'EDA &amp; Statistics'!F1785/'EDA &amp; Statistics'!F1784-1</f>
        <v>3.7313396321503323E-3</v>
      </c>
      <c r="G1763">
        <f>'EDA &amp; Statistics'!G1785/'EDA &amp; Statistics'!G1784-1</f>
        <v>-7.8616650448455339E-3</v>
      </c>
      <c r="H1763">
        <f>'EDA &amp; Statistics'!H1785/'EDA &amp; Statistics'!H1784-1</f>
        <v>-3.2258033504347416E-2</v>
      </c>
      <c r="I1763">
        <f>'EDA &amp; Statistics'!I1785/'EDA &amp; Statistics'!I1784-1</f>
        <v>-1.0548512993026393E-2</v>
      </c>
      <c r="J1763">
        <f>'EDA &amp; Statistics'!J1785/'EDA &amp; Statistics'!J1784-1</f>
        <v>-1.541850513300147E-2</v>
      </c>
      <c r="K1763">
        <f>'EDA &amp; Statistics'!K1785/'EDA &amp; Statistics'!K1784-1</f>
        <v>-1.6861233955604793E-2</v>
      </c>
      <c r="L1763">
        <f>'EDA &amp; Statistics'!L1785/'EDA &amp; Statistics'!L1784-1</f>
        <v>-1.3844527474821011E-2</v>
      </c>
      <c r="M1763">
        <f>'EDA &amp; Statistics'!M1785/'EDA &amp; Statistics'!M1784-1</f>
        <v>-1.7155516002378857E-2</v>
      </c>
      <c r="N1763">
        <f>'EDA &amp; Statistics'!N1785/'EDA &amp; Statistics'!N1784-1</f>
        <v>-6.9929448107112213E-3</v>
      </c>
      <c r="O1763">
        <f>'EDA &amp; Statistics'!O1785/'EDA &amp; Statistics'!O1784-1</f>
        <v>-1.4211842368227257E-2</v>
      </c>
      <c r="P1763">
        <f>'EDA &amp; Statistics'!P1785/'EDA &amp; Statistics'!P1784-1</f>
        <v>-2.6481090456154099E-3</v>
      </c>
      <c r="R1763" s="9">
        <v>41176</v>
      </c>
      <c r="S1763">
        <f>LN('EDA &amp; Statistics'!B1785/'EDA &amp; Statistics'!B1784)</f>
        <v>1.6237164343448782E-2</v>
      </c>
      <c r="T1763">
        <f>LN('EDA &amp; Statistics'!C1785/'EDA &amp; Statistics'!C1784)</f>
        <v>-7.8549557521057217E-3</v>
      </c>
      <c r="U1763">
        <f>LN('EDA &amp; Statistics'!D1785/'EDA &amp; Statistics'!D1784)</f>
        <v>-2.0861567899290317E-2</v>
      </c>
      <c r="V1763">
        <f>LN('EDA &amp; Statistics'!E1785/'EDA &amp; Statistics'!E1784)</f>
        <v>1.5341521766208042E-2</v>
      </c>
      <c r="W1763">
        <f>LN('EDA &amp; Statistics'!F1785/'EDA &amp; Statistics'!F1784)</f>
        <v>3.7243954531247596E-3</v>
      </c>
      <c r="X1763">
        <f>LN('EDA &amp; Statistics'!G1785/'EDA &amp; Statistics'!G1784)</f>
        <v>-7.8927308599581868E-3</v>
      </c>
      <c r="Y1763">
        <f>LN('EDA &amp; Statistics'!H1785/'EDA &amp; Statistics'!H1784)</f>
        <v>-3.2789790777483716E-2</v>
      </c>
      <c r="Z1763">
        <f>LN('EDA &amp; Statistics'!I1785/'EDA &amp; Statistics'!I1784)</f>
        <v>-1.0604542926184199E-2</v>
      </c>
      <c r="AA1763">
        <f>LN('EDA &amp; Statistics'!J1785/'EDA &amp; Statistics'!J1784)</f>
        <v>-1.5538606404026734E-2</v>
      </c>
      <c r="AB1763">
        <f>LN('EDA &amp; Statistics'!K1785/'EDA &amp; Statistics'!K1784)</f>
        <v>-1.7005002933848837E-2</v>
      </c>
      <c r="AC1763">
        <f>LN('EDA &amp; Statistics'!L1785/'EDA &amp; Statistics'!L1784)</f>
        <v>-1.394125676387294E-2</v>
      </c>
      <c r="AD1763">
        <f>LN('EDA &amp; Statistics'!M1785/'EDA &amp; Statistics'!M1784)</f>
        <v>-1.7304376846587602E-2</v>
      </c>
      <c r="AE1763">
        <f>LN('EDA &amp; Statistics'!N1785/'EDA &amp; Statistics'!N1784)</f>
        <v>-7.0175100384492466E-3</v>
      </c>
      <c r="AF1763">
        <f>LN('EDA &amp; Statistics'!O1785/'EDA &amp; Statistics'!O1784)</f>
        <v>-1.4313797735163497E-2</v>
      </c>
      <c r="AG1763">
        <f>LN('EDA &amp; Statistics'!P1785/'EDA &amp; Statistics'!P1784)</f>
        <v>-2.6516214886325505E-3</v>
      </c>
    </row>
    <row r="1764" spans="1:33" x14ac:dyDescent="0.3">
      <c r="A1764" s="9">
        <v>41177</v>
      </c>
      <c r="B1764">
        <f>'EDA &amp; Statistics'!B1786/'EDA &amp; Statistics'!B1785-1</f>
        <v>8.771852015248216E-3</v>
      </c>
      <c r="C1764">
        <f>'EDA &amp; Statistics'!C1786/'EDA &amp; Statistics'!C1785-1</f>
        <v>-4.7591803545681266E-3</v>
      </c>
      <c r="D1764">
        <f>'EDA &amp; Statistics'!D1786/'EDA &amp; Statistics'!D1785-1</f>
        <v>-1.3699040718043065E-2</v>
      </c>
      <c r="E1764">
        <f>'EDA &amp; Statistics'!E1786/'EDA &amp; Statistics'!E1785-1</f>
        <v>3.4242072517254085E-2</v>
      </c>
      <c r="F1764">
        <f>'EDA &amp; Statistics'!F1786/'EDA &amp; Statistics'!F1785-1</f>
        <v>1.8587342473125545E-2</v>
      </c>
      <c r="G1764">
        <f>'EDA &amp; Statistics'!G1786/'EDA &amp; Statistics'!G1785-1</f>
        <v>3.1695691137683113E-3</v>
      </c>
      <c r="H1764">
        <f>'EDA &amp; Statistics'!H1786/'EDA &amp; Statistics'!H1785-1</f>
        <v>0.12666662030750042</v>
      </c>
      <c r="I1764">
        <f>'EDA &amp; Statistics'!I1786/'EDA &amp; Statistics'!I1785-1</f>
        <v>4.4776113712442056E-2</v>
      </c>
      <c r="J1764">
        <f>'EDA &amp; Statistics'!J1786/'EDA &amp; Statistics'!J1785-1</f>
        <v>-7.4570789659410552E-3</v>
      </c>
      <c r="K1764">
        <f>'EDA &amp; Statistics'!K1786/'EDA &amp; Statistics'!K1785-1</f>
        <v>-9.2347883283346865E-3</v>
      </c>
      <c r="L1764">
        <f>'EDA &amp; Statistics'!L1786/'EDA &amp; Statistics'!L1785-1</f>
        <v>6.263501964700402E-2</v>
      </c>
      <c r="M1764">
        <f>'EDA &amp; Statistics'!M1786/'EDA &amp; Statistics'!M1785-1</f>
        <v>2.0270277526740266E-2</v>
      </c>
      <c r="N1764">
        <f>'EDA &amp; Statistics'!N1786/'EDA &amp; Statistics'!N1785-1</f>
        <v>1.6431852362269073E-2</v>
      </c>
      <c r="O1764">
        <f>'EDA &amp; Statistics'!O1786/'EDA &amp; Statistics'!O1785-1</f>
        <v>9.1742717921765582E-3</v>
      </c>
      <c r="P1764">
        <f>'EDA &amp; Statistics'!P1786/'EDA &amp; Statistics'!P1785-1</f>
        <v>-4.4448773046115164E-3</v>
      </c>
      <c r="R1764" s="9">
        <v>41177</v>
      </c>
      <c r="S1764">
        <f>LN('EDA &amp; Statistics'!B1786/'EDA &amp; Statistics'!B1785)</f>
        <v>8.7336028360411651E-3</v>
      </c>
      <c r="T1764">
        <f>LN('EDA &amp; Statistics'!C1786/'EDA &amp; Statistics'!C1785)</f>
        <v>-4.7705413136260285E-3</v>
      </c>
      <c r="U1764">
        <f>LN('EDA &amp; Statistics'!D1786/'EDA &amp; Statistics'!D1785)</f>
        <v>-1.3793738415993906E-2</v>
      </c>
      <c r="V1764">
        <f>LN('EDA &amp; Statistics'!E1786/'EDA &amp; Statistics'!E1785)</f>
        <v>3.3668861372071306E-2</v>
      </c>
      <c r="W1764">
        <f>LN('EDA &amp; Statistics'!F1786/'EDA &amp; Statistics'!F1785)</f>
        <v>1.8416708995248374E-2</v>
      </c>
      <c r="X1764">
        <f>LN('EDA &amp; Statistics'!G1786/'EDA &amp; Statistics'!G1785)</f>
        <v>3.1645566184255918E-3</v>
      </c>
      <c r="Y1764">
        <f>LN('EDA &amp; Statistics'!H1786/'EDA &amp; Statistics'!H1785)</f>
        <v>0.1192633796796279</v>
      </c>
      <c r="Z1764">
        <f>LN('EDA &amp; Statistics'!I1786/'EDA &amp; Statistics'!I1785)</f>
        <v>4.3802617211730309E-2</v>
      </c>
      <c r="AA1764">
        <f>LN('EDA &amp; Statistics'!J1786/'EDA &amp; Statistics'!J1785)</f>
        <v>-7.4850219814791234E-3</v>
      </c>
      <c r="AB1764">
        <f>LN('EDA &amp; Statistics'!K1786/'EDA &amp; Statistics'!K1785)</f>
        <v>-9.2776933361308003E-3</v>
      </c>
      <c r="AC1764">
        <f>LN('EDA &amp; Statistics'!L1786/'EDA &amp; Statistics'!L1785)</f>
        <v>6.0751691057624159E-2</v>
      </c>
      <c r="AD1764">
        <f>LN('EDA &amp; Statistics'!M1786/'EDA &amp; Statistics'!M1785)</f>
        <v>2.0067570163110959E-2</v>
      </c>
      <c r="AE1764">
        <f>LN('EDA &amp; Statistics'!N1786/'EDA &amp; Statistics'!N1785)</f>
        <v>1.6298310385141419E-2</v>
      </c>
      <c r="AF1764">
        <f>LN('EDA &amp; Statistics'!O1786/'EDA &amp; Statistics'!O1785)</f>
        <v>9.1324437937012354E-3</v>
      </c>
      <c r="AG1764">
        <f>LN('EDA &amp; Statistics'!P1786/'EDA &amp; Statistics'!P1785)</f>
        <v>-4.4547851420533345E-3</v>
      </c>
    </row>
    <row r="1765" spans="1:33" x14ac:dyDescent="0.3">
      <c r="A1765" s="9">
        <v>41178</v>
      </c>
      <c r="B1765">
        <f>'EDA &amp; Statistics'!B1787/'EDA &amp; Statistics'!B1786-1</f>
        <v>5.7217143682891214E-2</v>
      </c>
      <c r="C1765">
        <f>'EDA &amp; Statistics'!C1787/'EDA &amp; Statistics'!C1786-1</f>
        <v>-2.1575351892041517E-2</v>
      </c>
      <c r="D1765">
        <f>'EDA &amp; Statistics'!D1787/'EDA &amp; Statistics'!D1786-1</f>
        <v>-2.6495272468889608E-2</v>
      </c>
      <c r="E1765">
        <f>'EDA &amp; Statistics'!E1787/'EDA &amp; Statistics'!E1786-1</f>
        <v>2.9286231802418072E-2</v>
      </c>
      <c r="F1765">
        <f>'EDA &amp; Statistics'!F1787/'EDA &amp; Statistics'!F1786-1</f>
        <v>7.2992630864607833E-3</v>
      </c>
      <c r="G1765">
        <f>'EDA &amp; Statistics'!G1787/'EDA &amp; Statistics'!G1786-1</f>
        <v>-1.4218033755551418E-2</v>
      </c>
      <c r="H1765">
        <f>'EDA &amp; Statistics'!H1787/'EDA &amp; Statistics'!H1786-1</f>
        <v>-9.7633113660238413E-2</v>
      </c>
      <c r="I1765">
        <f>'EDA &amp; Statistics'!I1787/'EDA &amp; Statistics'!I1786-1</f>
        <v>-4.5918383483139702E-2</v>
      </c>
      <c r="J1765">
        <f>'EDA &amp; Statistics'!J1787/'EDA &amp; Statistics'!J1786-1</f>
        <v>-1.4275020891628909E-2</v>
      </c>
      <c r="K1765">
        <f>'EDA &amp; Statistics'!K1787/'EDA &amp; Statistics'!K1786-1</f>
        <v>-1.3315629616780456E-2</v>
      </c>
      <c r="L1765">
        <f>'EDA &amp; Statistics'!L1787/'EDA &amp; Statistics'!L1786-1</f>
        <v>-3.7601625462231336E-2</v>
      </c>
      <c r="M1765">
        <f>'EDA &amp; Statistics'!M1787/'EDA &amp; Statistics'!M1786-1</f>
        <v>-3.7527636225886618E-2</v>
      </c>
      <c r="N1765">
        <f>'EDA &amp; Statistics'!N1787/'EDA &amp; Statistics'!N1786-1</f>
        <v>-2.7713599924586996E-2</v>
      </c>
      <c r="O1765">
        <f>'EDA &amp; Statistics'!O1787/'EDA &amp; Statistics'!O1786-1</f>
        <v>-3.8961002769990483E-2</v>
      </c>
      <c r="P1765">
        <f>'EDA &amp; Statistics'!P1787/'EDA &amp; Statistics'!P1786-1</f>
        <v>-2.5179091427833811E-3</v>
      </c>
      <c r="R1765" s="9">
        <v>41178</v>
      </c>
      <c r="S1765">
        <f>LN('EDA &amp; Statistics'!B1787/'EDA &amp; Statistics'!B1786)</f>
        <v>5.5640119737299674E-2</v>
      </c>
      <c r="T1765">
        <f>LN('EDA &amp; Statistics'!C1787/'EDA &amp; Statistics'!C1786)</f>
        <v>-2.1811502665702545E-2</v>
      </c>
      <c r="U1765">
        <f>LN('EDA &amp; Statistics'!D1787/'EDA &amp; Statistics'!D1786)</f>
        <v>-2.6852597960708088E-2</v>
      </c>
      <c r="V1765">
        <f>LN('EDA &amp; Statistics'!E1787/'EDA &amp; Statistics'!E1786)</f>
        <v>2.8865583188124332E-2</v>
      </c>
      <c r="W1765">
        <f>LN('EDA &amp; Statistics'!F1787/'EDA &amp; Statistics'!F1786)</f>
        <v>7.2727523931748776E-3</v>
      </c>
      <c r="X1765">
        <f>LN('EDA &amp; Statistics'!G1787/'EDA &amp; Statistics'!G1786)</f>
        <v>-1.4320078401774542E-2</v>
      </c>
      <c r="Y1765">
        <f>LN('EDA &amp; Statistics'!H1787/'EDA &amp; Statistics'!H1786)</f>
        <v>-0.10273409401383889</v>
      </c>
      <c r="Z1765">
        <f>LN('EDA &amp; Statistics'!I1787/'EDA &amp; Statistics'!I1786)</f>
        <v>-4.7006059288740278E-2</v>
      </c>
      <c r="AA1765">
        <f>LN('EDA &amp; Statistics'!J1787/'EDA &amp; Statistics'!J1786)</f>
        <v>-1.4377889140131505E-2</v>
      </c>
      <c r="AB1765">
        <f>LN('EDA &amp; Statistics'!K1787/'EDA &amp; Statistics'!K1786)</f>
        <v>-1.3405077537147841E-2</v>
      </c>
      <c r="AC1765">
        <f>LN('EDA &amp; Statistics'!L1787/'EDA &amp; Statistics'!L1786)</f>
        <v>-3.8326803290500033E-2</v>
      </c>
      <c r="AD1765">
        <f>LN('EDA &amp; Statistics'!M1787/'EDA &amp; Statistics'!M1786)</f>
        <v>-3.8249926194382868E-2</v>
      </c>
      <c r="AE1765">
        <f>LN('EDA &amp; Statistics'!N1787/'EDA &amp; Statistics'!N1786)</f>
        <v>-2.8104867639220824E-2</v>
      </c>
      <c r="AF1765">
        <f>LN('EDA &amp; Statistics'!O1787/'EDA &amp; Statistics'!O1786)</f>
        <v>-3.9740290991261661E-2</v>
      </c>
      <c r="AG1765">
        <f>LN('EDA &amp; Statistics'!P1787/'EDA &amp; Statistics'!P1786)</f>
        <v>-2.5210844071470312E-3</v>
      </c>
    </row>
    <row r="1766" spans="1:33" x14ac:dyDescent="0.3">
      <c r="A1766" s="9">
        <v>41179</v>
      </c>
      <c r="B1766">
        <f>'EDA &amp; Statistics'!B1788/'EDA &amp; Statistics'!B1787-1</f>
        <v>-5.2804122463996794E-2</v>
      </c>
      <c r="C1766">
        <f>'EDA &amp; Statistics'!C1788/'EDA &amp; Statistics'!C1787-1</f>
        <v>4.0749478026058661E-3</v>
      </c>
      <c r="D1766">
        <f>'EDA &amp; Statistics'!D1788/'EDA &amp; Statistics'!D1787-1</f>
        <v>1.591519250066864E-2</v>
      </c>
      <c r="E1766">
        <f>'EDA &amp; Statistics'!E1788/'EDA &amp; Statistics'!E1787-1</f>
        <v>8.4376165882571463E-4</v>
      </c>
      <c r="F1766">
        <f>'EDA &amp; Statistics'!F1788/'EDA &amp; Statistics'!F1787-1</f>
        <v>3.623184962974646E-3</v>
      </c>
      <c r="G1766">
        <f>'EDA &amp; Statistics'!G1788/'EDA &amp; Statistics'!G1787-1</f>
        <v>6.4103269483002379E-3</v>
      </c>
      <c r="H1766">
        <f>'EDA &amp; Statistics'!H1788/'EDA &amp; Statistics'!H1787-1</f>
        <v>-1.6393426604503269E-2</v>
      </c>
      <c r="I1766">
        <f>'EDA &amp; Statistics'!I1788/'EDA &amp; Statistics'!I1787-1</f>
        <v>-2.1390098884424003E-3</v>
      </c>
      <c r="J1766">
        <f>'EDA &amp; Statistics'!J1788/'EDA &amp; Statistics'!J1787-1</f>
        <v>-3.0487776068546246E-3</v>
      </c>
      <c r="K1766">
        <f>'EDA &amp; Statistics'!K1788/'EDA &amp; Statistics'!K1787-1</f>
        <v>-4.0485470430432491E-3</v>
      </c>
      <c r="L1766">
        <f>'EDA &amp; Statistics'!L1788/'EDA &amp; Statistics'!L1787-1</f>
        <v>-1.0560155246492897E-3</v>
      </c>
      <c r="M1766">
        <f>'EDA &amp; Statistics'!M1788/'EDA &amp; Statistics'!M1787-1</f>
        <v>-3.4403227618934329E-3</v>
      </c>
      <c r="N1766">
        <f>'EDA &amp; Statistics'!N1788/'EDA &amp; Statistics'!N1787-1</f>
        <v>1.1876529758149568E-2</v>
      </c>
      <c r="O1766">
        <f>'EDA &amp; Statistics'!O1788/'EDA &amp; Statistics'!O1787-1</f>
        <v>2.4324300813361788E-2</v>
      </c>
      <c r="P1766">
        <f>'EDA &amp; Statistics'!P1788/'EDA &amp; Statistics'!P1787-1</f>
        <v>-4.0316337478413233E-3</v>
      </c>
      <c r="R1766" s="9">
        <v>41179</v>
      </c>
      <c r="S1766">
        <f>LN('EDA &amp; Statistics'!B1788/'EDA &amp; Statistics'!B1787)</f>
        <v>-5.424936712537707E-2</v>
      </c>
      <c r="T1766">
        <f>LN('EDA &amp; Statistics'!C1788/'EDA &amp; Statistics'!C1787)</f>
        <v>4.0666676892068794E-3</v>
      </c>
      <c r="U1766">
        <f>LN('EDA &amp; Statistics'!D1788/'EDA &amp; Statistics'!D1787)</f>
        <v>1.5789873724152418E-2</v>
      </c>
      <c r="V1766">
        <f>LN('EDA &amp; Statistics'!E1788/'EDA &amp; Statistics'!E1787)</f>
        <v>8.4340589206476579E-4</v>
      </c>
      <c r="W1766">
        <f>LN('EDA &amp; Statistics'!F1788/'EDA &amp; Statistics'!F1787)</f>
        <v>3.6166370397949996E-3</v>
      </c>
      <c r="X1766">
        <f>LN('EDA &amp; Statistics'!G1788/'EDA &amp; Statistics'!G1787)</f>
        <v>6.3898681875254795E-3</v>
      </c>
      <c r="Y1766">
        <f>LN('EDA &amp; Statistics'!H1788/'EDA &amp; Statistics'!H1787)</f>
        <v>-1.6529285665789019E-2</v>
      </c>
      <c r="Z1766">
        <f>LN('EDA &amp; Statistics'!I1788/'EDA &amp; Statistics'!I1787)</f>
        <v>-2.1413008375854026E-3</v>
      </c>
      <c r="AA1766">
        <f>LN('EDA &amp; Statistics'!J1788/'EDA &amp; Statistics'!J1787)</f>
        <v>-3.0534345971298458E-3</v>
      </c>
      <c r="AB1766">
        <f>LN('EDA &amp; Statistics'!K1788/'EDA &amp; Statistics'!K1787)</f>
        <v>-4.0567645965568421E-3</v>
      </c>
      <c r="AC1766">
        <f>LN('EDA &amp; Statistics'!L1788/'EDA &amp; Statistics'!L1787)</f>
        <v>-1.0565735018997875E-3</v>
      </c>
      <c r="AD1766">
        <f>LN('EDA &amp; Statistics'!M1788/'EDA &amp; Statistics'!M1787)</f>
        <v>-3.446254280379223E-3</v>
      </c>
      <c r="AE1766">
        <f>LN('EDA &amp; Statistics'!N1788/'EDA &amp; Statistics'!N1787)</f>
        <v>1.1806557254079482E-2</v>
      </c>
      <c r="AF1766">
        <f>LN('EDA &amp; Statistics'!O1788/'EDA &amp; Statistics'!O1787)</f>
        <v>2.4033176491501235E-2</v>
      </c>
      <c r="AG1766">
        <f>LN('EDA &amp; Statistics'!P1788/'EDA &amp; Statistics'!P1787)</f>
        <v>-4.0397826929287652E-3</v>
      </c>
    </row>
    <row r="1767" spans="1:33" x14ac:dyDescent="0.3">
      <c r="A1767" s="9">
        <v>41180</v>
      </c>
      <c r="B1767">
        <f>'EDA &amp; Statistics'!B1789/'EDA &amp; Statistics'!B1788-1</f>
        <v>-6.7060796943713474E-2</v>
      </c>
      <c r="C1767">
        <f>'EDA &amp; Statistics'!C1789/'EDA &amp; Statistics'!C1788-1</f>
        <v>-6.4857549931701675E-3</v>
      </c>
      <c r="D1767">
        <f>'EDA &amp; Statistics'!D1789/'EDA &amp; Statistics'!D1788-1</f>
        <v>5.8039126347460002E-3</v>
      </c>
      <c r="E1767">
        <f>'EDA &amp; Statistics'!E1789/'EDA &amp; Statistics'!E1788-1</f>
        <v>-2.0876716343072643E-2</v>
      </c>
      <c r="F1767">
        <f>'EDA &amp; Statistics'!F1789/'EDA &amp; Statistics'!F1788-1</f>
        <v>-1.4440419540958982E-2</v>
      </c>
      <c r="G1767">
        <f>'EDA &amp; Statistics'!G1789/'EDA &amp; Statistics'!G1788-1</f>
        <v>-7.9618135452879102E-3</v>
      </c>
      <c r="H1767">
        <f>'EDA &amp; Statistics'!H1789/'EDA &amp; Statistics'!H1788-1</f>
        <v>-2.333333002196436E-2</v>
      </c>
      <c r="I1767">
        <f>'EDA &amp; Statistics'!I1789/'EDA &amp; Statistics'!I1788-1</f>
        <v>-8.5745080077528346E-3</v>
      </c>
      <c r="J1767">
        <f>'EDA &amp; Statistics'!J1789/'EDA &amp; Statistics'!J1788-1</f>
        <v>-1.1467860810795205E-2</v>
      </c>
      <c r="K1767">
        <f>'EDA &amp; Statistics'!K1789/'EDA &amp; Statistics'!K1788-1</f>
        <v>-1.2872664709437487E-2</v>
      </c>
      <c r="L1767">
        <f>'EDA &amp; Statistics'!L1789/'EDA &amp; Statistics'!L1788-1</f>
        <v>-1.9027491603368807E-2</v>
      </c>
      <c r="M1767">
        <f>'EDA &amp; Statistics'!M1789/'EDA &amp; Statistics'!M1788-1</f>
        <v>-7.4798683430135071E-3</v>
      </c>
      <c r="N1767">
        <f>'EDA &amp; Statistics'!N1789/'EDA &amp; Statistics'!N1788-1</f>
        <v>-5.8685442856330594E-2</v>
      </c>
      <c r="O1767">
        <f>'EDA &amp; Statistics'!O1789/'EDA &amp; Statistics'!O1788-1</f>
        <v>-2.1108159501653567E-2</v>
      </c>
      <c r="P1767">
        <f>'EDA &amp; Statistics'!P1789/'EDA &amp; Statistics'!P1788-1</f>
        <v>-6.6157421338134403E-3</v>
      </c>
      <c r="R1767" s="9">
        <v>41180</v>
      </c>
      <c r="S1767">
        <f>LN('EDA &amp; Statistics'!B1789/'EDA &amp; Statistics'!B1788)</f>
        <v>-6.9415243112982666E-2</v>
      </c>
      <c r="T1767">
        <f>LN('EDA &amp; Statistics'!C1789/'EDA &amp; Statistics'!C1788)</f>
        <v>-6.5068788878931997E-3</v>
      </c>
      <c r="U1767">
        <f>LN('EDA &amp; Statistics'!D1789/'EDA &amp; Statistics'!D1788)</f>
        <v>5.7871348204875279E-3</v>
      </c>
      <c r="V1767">
        <f>LN('EDA &amp; Statistics'!E1789/'EDA &amp; Statistics'!E1788)</f>
        <v>-2.1097716231874199E-2</v>
      </c>
      <c r="W1767">
        <f>LN('EDA &amp; Statistics'!F1789/'EDA &amp; Statistics'!F1788)</f>
        <v>-1.4545697130018563E-2</v>
      </c>
      <c r="X1767">
        <f>LN('EDA &amp; Statistics'!G1789/'EDA &amp; Statistics'!G1788)</f>
        <v>-7.9936780281630194E-3</v>
      </c>
      <c r="Y1767">
        <f>LN('EDA &amp; Statistics'!H1789/'EDA &amp; Statistics'!H1788)</f>
        <v>-2.3609862248653583E-2</v>
      </c>
      <c r="Z1767">
        <f>LN('EDA &amp; Statistics'!I1789/'EDA &amp; Statistics'!I1788)</f>
        <v>-8.6114806011170462E-3</v>
      </c>
      <c r="AA1767">
        <f>LN('EDA &amp; Statistics'!J1789/'EDA &amp; Statistics'!J1788)</f>
        <v>-1.1534123810267728E-2</v>
      </c>
      <c r="AB1767">
        <f>LN('EDA &amp; Statistics'!K1789/'EDA &amp; Statistics'!K1788)</f>
        <v>-1.2956235417601922E-2</v>
      </c>
      <c r="AC1767">
        <f>LN('EDA &amp; Statistics'!L1789/'EDA &amp; Statistics'!L1788)</f>
        <v>-1.9210843869973952E-2</v>
      </c>
      <c r="AD1767">
        <f>LN('EDA &amp; Statistics'!M1789/'EDA &amp; Statistics'!M1788)</f>
        <v>-7.5079828411279475E-3</v>
      </c>
      <c r="AE1767">
        <f>LN('EDA &amp; Statistics'!N1789/'EDA &amp; Statistics'!N1788)</f>
        <v>-6.0477915613167406E-2</v>
      </c>
      <c r="AF1767">
        <f>LN('EDA &amp; Statistics'!O1789/'EDA &amp; Statistics'!O1788)</f>
        <v>-2.1334122127624037E-2</v>
      </c>
      <c r="AG1767">
        <f>LN('EDA &amp; Statistics'!P1789/'EDA &amp; Statistics'!P1788)</f>
        <v>-6.637723156627375E-3</v>
      </c>
    </row>
  </sheetData>
  <mergeCells count="2">
    <mergeCell ref="B5:P5"/>
    <mergeCell ref="S5:AG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4"/>
  <sheetViews>
    <sheetView workbookViewId="0">
      <selection activeCell="I6" sqref="I6"/>
    </sheetView>
  </sheetViews>
  <sheetFormatPr defaultRowHeight="15.6" x14ac:dyDescent="0.3"/>
  <sheetData>
    <row r="1" spans="1:2" x14ac:dyDescent="0.3">
      <c r="A1" s="11" t="s">
        <v>42</v>
      </c>
    </row>
    <row r="2" spans="1:2" x14ac:dyDescent="0.3">
      <c r="A2" s="2">
        <v>2</v>
      </c>
      <c r="B2" s="1" t="s">
        <v>18</v>
      </c>
    </row>
    <row r="4" spans="1:2" x14ac:dyDescent="0.3">
      <c r="A4" s="12" t="s">
        <v>51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2"/>
  <sheetViews>
    <sheetView workbookViewId="0"/>
  </sheetViews>
  <sheetFormatPr defaultRowHeight="15.6" x14ac:dyDescent="0.3"/>
  <sheetData>
    <row r="1" spans="1:2" x14ac:dyDescent="0.3">
      <c r="A1" s="11" t="s">
        <v>42</v>
      </c>
    </row>
    <row r="2" spans="1:2" x14ac:dyDescent="0.3">
      <c r="A2" s="2">
        <v>3</v>
      </c>
      <c r="B2" s="2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"/>
  <sheetViews>
    <sheetView workbookViewId="0">
      <selection activeCell="B4" sqref="B4"/>
    </sheetView>
  </sheetViews>
  <sheetFormatPr defaultRowHeight="15.6" x14ac:dyDescent="0.3"/>
  <sheetData>
    <row r="1" spans="1:2" x14ac:dyDescent="0.3">
      <c r="A1" t="s">
        <v>42</v>
      </c>
    </row>
    <row r="2" spans="1:2" x14ac:dyDescent="0.3">
      <c r="A2" s="2">
        <v>4</v>
      </c>
      <c r="B2" s="1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21"/>
  <sheetViews>
    <sheetView workbookViewId="0">
      <selection activeCell="B12" sqref="B12"/>
    </sheetView>
  </sheetViews>
  <sheetFormatPr defaultRowHeight="15.6" x14ac:dyDescent="0.3"/>
  <cols>
    <col min="1" max="1" width="16.19921875" customWidth="1"/>
  </cols>
  <sheetData>
    <row r="1" spans="1:16" x14ac:dyDescent="0.3">
      <c r="A1" s="11" t="s">
        <v>42</v>
      </c>
    </row>
    <row r="2" spans="1:16" x14ac:dyDescent="0.3">
      <c r="A2" s="2">
        <v>5</v>
      </c>
      <c r="B2" s="1" t="s">
        <v>16</v>
      </c>
    </row>
    <row r="5" spans="1:16" x14ac:dyDescent="0.3">
      <c r="A5" s="12" t="s">
        <v>52</v>
      </c>
      <c r="B5" t="s">
        <v>69</v>
      </c>
    </row>
    <row r="6" spans="1:16" x14ac:dyDescent="0.3">
      <c r="B6" s="7" t="s">
        <v>26</v>
      </c>
      <c r="C6" s="7" t="s">
        <v>27</v>
      </c>
      <c r="D6" s="7" t="s">
        <v>28</v>
      </c>
      <c r="E6" s="7" t="s">
        <v>29</v>
      </c>
      <c r="F6" s="7" t="s">
        <v>30</v>
      </c>
      <c r="G6" s="7" t="s">
        <v>31</v>
      </c>
      <c r="H6" s="7" t="s">
        <v>32</v>
      </c>
      <c r="I6" s="7" t="s">
        <v>33</v>
      </c>
      <c r="J6" s="7" t="s">
        <v>34</v>
      </c>
      <c r="K6" s="7" t="s">
        <v>35</v>
      </c>
      <c r="L6" s="7" t="s">
        <v>36</v>
      </c>
      <c r="M6" s="7" t="s">
        <v>37</v>
      </c>
      <c r="N6" s="7" t="s">
        <v>38</v>
      </c>
      <c r="O6" s="7" t="s">
        <v>39</v>
      </c>
      <c r="P6" s="8" t="s">
        <v>40</v>
      </c>
    </row>
    <row r="7" spans="1:16" x14ac:dyDescent="0.3">
      <c r="A7" t="s">
        <v>53</v>
      </c>
      <c r="B7">
        <f>AVERAGE('Q1'!B8:B1767)</f>
        <v>-1.0313938944197429E-3</v>
      </c>
      <c r="C7">
        <f>AVERAGE('Q1'!C8:C1767)</f>
        <v>-7.0357407316815003E-4</v>
      </c>
      <c r="D7">
        <f>AVERAGE('Q1'!D8:D1767)</f>
        <v>-3.9345502030511986E-4</v>
      </c>
      <c r="E7">
        <f>AVERAGE('Q1'!E8:E1767)</f>
        <v>-2.9478226487946141E-4</v>
      </c>
      <c r="F7">
        <f>AVERAGE('Q1'!F8:F1767)</f>
        <v>-3.1908677484759575E-4</v>
      </c>
      <c r="G7">
        <f>AVERAGE('Q1'!G8:G1767)</f>
        <v>-2.5563483770422145E-4</v>
      </c>
      <c r="H7">
        <f>AVERAGE('Q1'!H8:H1767)</f>
        <v>-6.8909273096368203E-4</v>
      </c>
      <c r="I7">
        <f>AVERAGE('Q1'!I8:I1767)</f>
        <v>-3.8119845366426752E-4</v>
      </c>
      <c r="J7">
        <f>AVERAGE('Q1'!J8:J1767)</f>
        <v>-2.5168269107327281E-4</v>
      </c>
      <c r="K7">
        <f>AVERAGE('Q1'!K8:K1767)</f>
        <v>-1.9388685939890072E-4</v>
      </c>
      <c r="L7">
        <f>AVERAGE('Q1'!L8:L1767)</f>
        <v>-5.5426133162531685E-4</v>
      </c>
      <c r="M7">
        <f>AVERAGE('Q1'!M8:M1767)</f>
        <v>-2.9263493440744774E-4</v>
      </c>
      <c r="N7">
        <f>AVERAGE('Q1'!N8:N1767)</f>
        <v>-7.165626330789595E-4</v>
      </c>
      <c r="O7">
        <f>AVERAGE('Q1'!O8:O1767)</f>
        <v>-4.1207570434589235E-4</v>
      </c>
      <c r="P7">
        <f>AVERAGE('Q1'!P8:P1767)</f>
        <v>-1.757040420126657E-4</v>
      </c>
    </row>
    <row r="8" spans="1:16" x14ac:dyDescent="0.3">
      <c r="A8" t="s">
        <v>54</v>
      </c>
      <c r="B8">
        <f>VAR('Q1'!B8:B1767)</f>
        <v>9.7784856805290454E-4</v>
      </c>
      <c r="C8">
        <f>VAR('Q1'!C8:C1767)</f>
        <v>6.8555153374987065E-4</v>
      </c>
      <c r="D8">
        <f>VAR('Q1'!D8:D1767)</f>
        <v>4.2230617936416253E-4</v>
      </c>
      <c r="E8">
        <f>VAR('Q1'!E8:E1767)</f>
        <v>9.1972103498620705E-4</v>
      </c>
      <c r="F8">
        <f>VAR('Q1'!F8:F1767)</f>
        <v>5.3011577384381135E-4</v>
      </c>
      <c r="G8">
        <f>VAR('Q1'!G8:G1767)</f>
        <v>3.1607456615281382E-4</v>
      </c>
      <c r="H8">
        <f>VAR('Q1'!H8:H1767)</f>
        <v>8.660932852511574E-4</v>
      </c>
      <c r="I8">
        <f>VAR('Q1'!I8:I1767)</f>
        <v>3.0843823184521595E-4</v>
      </c>
      <c r="J8">
        <f>VAR('Q1'!J8:J1767)</f>
        <v>1.367103424847076E-4</v>
      </c>
      <c r="K8">
        <f>VAR('Q1'!K8:K1767)</f>
        <v>1.2000241958032973E-4</v>
      </c>
      <c r="L8">
        <f>VAR('Q1'!L8:L1767)</f>
        <v>3.0099950987961421E-4</v>
      </c>
      <c r="M8">
        <f>VAR('Q1'!M8:M1767)</f>
        <v>1.995202801959422E-4</v>
      </c>
      <c r="N8">
        <f>VAR('Q1'!N8:N1767)</f>
        <v>2.8416814578673008E-4</v>
      </c>
      <c r="O8">
        <f>VAR('Q1'!O8:O1767)</f>
        <v>1.7624194493339864E-4</v>
      </c>
      <c r="P8">
        <f>VAR('Q1'!P8:P1767)</f>
        <v>1.1863267333396963E-4</v>
      </c>
    </row>
    <row r="9" spans="1:16" x14ac:dyDescent="0.3">
      <c r="A9" t="s">
        <v>55</v>
      </c>
      <c r="B9">
        <f>SKEW('Q1'!B8:B1767)</f>
        <v>0.60425532965122186</v>
      </c>
      <c r="C9">
        <f>SKEW('Q1'!C8:C1767)</f>
        <v>0.21119388194561942</v>
      </c>
      <c r="D9">
        <f>SKEW('Q1'!D8:D1767)</f>
        <v>0.10256375870580277</v>
      </c>
      <c r="E9">
        <f>SKEW('Q1'!E8:E1767)</f>
        <v>0.25891470926662991</v>
      </c>
      <c r="F9">
        <f>SKEW('Q1'!F8:F1767)</f>
        <v>0.18940307512381466</v>
      </c>
      <c r="G9">
        <f>SKEW('Q1'!G8:G1767)</f>
        <v>0.16104495408785055</v>
      </c>
      <c r="H9">
        <f>SKEW('Q1'!H8:H1767)</f>
        <v>0.67372936516774662</v>
      </c>
      <c r="I9">
        <f>SKEW('Q1'!I8:I1767)</f>
        <v>-2.84866620967738E-2</v>
      </c>
      <c r="J9">
        <f>SKEW('Q1'!J8:J1767)</f>
        <v>-0.33949641583331952</v>
      </c>
      <c r="K9">
        <f>SKEW('Q1'!K8:K1767)</f>
        <v>-3.0202622045710167E-2</v>
      </c>
      <c r="L9">
        <f>SKEW('Q1'!L8:L1767)</f>
        <v>0.21565947063363844</v>
      </c>
      <c r="M9">
        <f>SKEW('Q1'!M8:M1767)</f>
        <v>0.15919672657353262</v>
      </c>
      <c r="N9">
        <f>SKEW('Q1'!N8:N1767)</f>
        <v>-0.35832480775575831</v>
      </c>
      <c r="O9">
        <f>SKEW('Q1'!O8:O1767)</f>
        <v>-9.4430378998103057E-3</v>
      </c>
      <c r="P9">
        <f>SKEW('Q1'!P8:P1767)</f>
        <v>0.12642640063328839</v>
      </c>
    </row>
    <row r="10" spans="1:16" x14ac:dyDescent="0.3">
      <c r="A10" t="s">
        <v>56</v>
      </c>
      <c r="B10">
        <f>KURT('Q1'!B8:B1767)</f>
        <v>7.1350040189634854</v>
      </c>
      <c r="C10">
        <f>KURT('Q1'!C8:C1767)</f>
        <v>2.6543010949501271</v>
      </c>
      <c r="D10">
        <f>KURT('Q1'!D8:D1767)</f>
        <v>2.7793286565843944</v>
      </c>
      <c r="E10">
        <f>KURT('Q1'!E8:E1767)</f>
        <v>6.8001885944826803</v>
      </c>
      <c r="F10">
        <f>KURT('Q1'!F8:F1767)</f>
        <v>4.77808483414639</v>
      </c>
      <c r="G10">
        <f>KURT('Q1'!G8:G1767)</f>
        <v>3.3477172426274766</v>
      </c>
      <c r="H10">
        <f>KURT('Q1'!H8:H1767)</f>
        <v>16.507279662084791</v>
      </c>
      <c r="I10">
        <f>KURT('Q1'!I8:I1767)</f>
        <v>5.5196898017834251</v>
      </c>
      <c r="J10">
        <f>KURT('Q1'!J8:J1767)</f>
        <v>4.4188409776053241</v>
      </c>
      <c r="K10">
        <f>KURT('Q1'!K8:K1767)</f>
        <v>2.9959676071445909</v>
      </c>
      <c r="L10">
        <f>KURT('Q1'!L8:L1767)</f>
        <v>3.1042007758349275</v>
      </c>
      <c r="M10">
        <f>KURT('Q1'!M8:M1767)</f>
        <v>3.0409036335675204</v>
      </c>
      <c r="N10">
        <f>KURT('Q1'!N8:N1767)</f>
        <v>4.6690502780448195</v>
      </c>
      <c r="O10">
        <f>KURT('Q1'!O8:O1767)</f>
        <v>2.3652627504809214</v>
      </c>
      <c r="P10">
        <f>KURT('Q1'!P8:P1767)</f>
        <v>9.6028721901335334</v>
      </c>
    </row>
    <row r="12" spans="1:16" ht="31.2" x14ac:dyDescent="0.3">
      <c r="A12" s="19" t="s">
        <v>57</v>
      </c>
      <c r="B12">
        <f>CORREL('Q1'!B8:B1766,'Q1'!B9:B1767)</f>
        <v>0.10003094781752556</v>
      </c>
      <c r="C12">
        <f>CORREL('Q1'!C8:C1766,'Q1'!C9:C1767)</f>
        <v>1.9019372373768866E-3</v>
      </c>
      <c r="D12">
        <f>CORREL('Q1'!D8:D1766,'Q1'!D9:D1767)</f>
        <v>1.1231328179882601E-2</v>
      </c>
      <c r="E12">
        <f>CORREL('Q1'!E8:E1766,'Q1'!E9:E1767)</f>
        <v>4.7967920886242979E-2</v>
      </c>
      <c r="F12">
        <f>CORREL('Q1'!F8:F1766,'Q1'!F9:F1767)</f>
        <v>1.5484958381478897E-2</v>
      </c>
      <c r="G12">
        <f>CORREL('Q1'!G8:G1766,'Q1'!G9:G1767)</f>
        <v>2.2114763424286475E-3</v>
      </c>
      <c r="H12">
        <f>CORREL('Q1'!H8:H1766,'Q1'!H9:H1767)</f>
        <v>-1.2574132799396667E-2</v>
      </c>
      <c r="I12">
        <f>CORREL('Q1'!I8:I1766,'Q1'!I9:I1767)</f>
        <v>1.1259579728276677E-2</v>
      </c>
      <c r="J12">
        <f>CORREL('Q1'!J8:J1766,'Q1'!J9:J1767)</f>
        <v>-2.9470895221283176E-2</v>
      </c>
      <c r="K12">
        <f>CORREL('Q1'!K8:K1766,'Q1'!K9:K1767)</f>
        <v>-7.702299372099429E-2</v>
      </c>
      <c r="L12">
        <f>CORREL('Q1'!L8:L1766,'Q1'!L9:L1767)</f>
        <v>-1.6797174222542642E-3</v>
      </c>
      <c r="M12">
        <f>CORREL('Q1'!M8:M1766,'Q1'!M9:M1767)</f>
        <v>1.6642867974480613E-2</v>
      </c>
      <c r="N12">
        <f>CORREL('Q1'!N8:N1766,'Q1'!N9:N1767)</f>
        <v>5.0314318801460811E-2</v>
      </c>
      <c r="O12">
        <f>CORREL('Q1'!O8:O1766,'Q1'!O9:O1767)</f>
        <v>1.5684932452123181E-2</v>
      </c>
      <c r="P12">
        <f>CORREL('Q1'!P8:P1766,'Q1'!P9:P1767)</f>
        <v>-4.9442718656513996E-3</v>
      </c>
    </row>
    <row r="15" spans="1:16" x14ac:dyDescent="0.3">
      <c r="B15" t="s">
        <v>70</v>
      </c>
    </row>
    <row r="16" spans="1:16" x14ac:dyDescent="0.3">
      <c r="A16" t="s">
        <v>53</v>
      </c>
      <c r="B16">
        <f>AVERAGE('Q1'!S17:S1776)</f>
        <v>-1.524514672761477E-3</v>
      </c>
      <c r="C16">
        <f>AVERAGE('Q1'!T17:T1776)</f>
        <v>-1.0458969591221642E-3</v>
      </c>
      <c r="D16">
        <f>AVERAGE('Q1'!U17:U1776)</f>
        <v>-6.045573979122763E-4</v>
      </c>
      <c r="E16">
        <f>AVERAGE('Q1'!V17:V1776)</f>
        <v>-7.3681479035354446E-4</v>
      </c>
      <c r="F16">
        <f>AVERAGE('Q1'!W17:W1776)</f>
        <v>-5.6794519585139406E-4</v>
      </c>
      <c r="G16">
        <f>AVERAGE('Q1'!X17:X1776)</f>
        <v>-3.9907560134923894E-4</v>
      </c>
      <c r="H16">
        <f>AVERAGE('Q1'!Y17:Y1776)</f>
        <v>-1.1247972165359661E-3</v>
      </c>
      <c r="I16">
        <f>AVERAGE('Q1'!Z17:Z1776)</f>
        <v>-5.3004707097204515E-4</v>
      </c>
      <c r="J16">
        <f>AVERAGE('Q1'!AA17:AA1776)</f>
        <v>-3.1940850451367615E-4</v>
      </c>
      <c r="K16">
        <f>AVERAGE('Q1'!AB17:AB1776)</f>
        <v>-2.5573723771360013E-4</v>
      </c>
      <c r="L16">
        <f>AVERAGE('Q1'!AC17:AC1776)</f>
        <v>-7.026534298056053E-4</v>
      </c>
      <c r="M16">
        <f>AVERAGE('Q1'!AD17:AD1776)</f>
        <v>-3.8852740619987663E-4</v>
      </c>
      <c r="N16">
        <f>AVERAGE('Q1'!AE17:AE1776)</f>
        <v>-8.6480711889427484E-4</v>
      </c>
      <c r="O16">
        <f>AVERAGE('Q1'!AF17:AF1776)</f>
        <v>-4.9811904537974563E-4</v>
      </c>
      <c r="P16">
        <f>AVERAGE('Q1'!AG17:AG1776)</f>
        <v>-2.3059440780248715E-4</v>
      </c>
    </row>
    <row r="17" spans="1:16" x14ac:dyDescent="0.3">
      <c r="A17" t="s">
        <v>54</v>
      </c>
      <c r="B17">
        <f>VAR('Q1'!S17:S1776)</f>
        <v>9.7409187578412595E-4</v>
      </c>
      <c r="C17">
        <f>VAR('Q1'!T17:T1776)</f>
        <v>6.8828042387580847E-4</v>
      </c>
      <c r="D17">
        <f>VAR('Q1'!U17:U1776)</f>
        <v>4.2462151213951512E-4</v>
      </c>
      <c r="E17">
        <f>VAR('Q1'!V17:V1776)</f>
        <v>9.2237125951662407E-4</v>
      </c>
      <c r="F17">
        <f>VAR('Q1'!W17:W1776)</f>
        <v>5.3110848623584767E-4</v>
      </c>
      <c r="G17">
        <f>VAR('Q1'!X17:X1776)</f>
        <v>3.1676643666917782E-4</v>
      </c>
      <c r="H17">
        <f>VAR('Q1'!Y17:Y1776)</f>
        <v>8.6660582664370596E-4</v>
      </c>
      <c r="I17">
        <f>VAR('Q1'!Z17:Z1776)</f>
        <v>3.109261961618622E-4</v>
      </c>
      <c r="J17">
        <f>VAR('Q1'!AA17:AA1776)</f>
        <v>1.3806623054612188E-4</v>
      </c>
      <c r="K17">
        <f>VAR('Q1'!AB17:AB1776)</f>
        <v>1.2073234851435376E-4</v>
      </c>
      <c r="L17">
        <f>VAR('Q1'!AC17:AC1776)</f>
        <v>3.0152749768381669E-4</v>
      </c>
      <c r="M17">
        <f>VAR('Q1'!AD17:AD1776)</f>
        <v>2.0013494384973308E-4</v>
      </c>
      <c r="N17">
        <f>VAR('Q1'!AE17:AE1776)</f>
        <v>2.8820234155640115E-4</v>
      </c>
      <c r="O17">
        <f>VAR('Q1'!AF17:AF1776)</f>
        <v>1.7728539058763511E-4</v>
      </c>
      <c r="P17">
        <f>VAR('Q1'!AG17:AG1776)</f>
        <v>1.133535334010711E-4</v>
      </c>
    </row>
    <row r="18" spans="1:16" x14ac:dyDescent="0.3">
      <c r="A18" t="s">
        <v>55</v>
      </c>
      <c r="B18">
        <f>SKEW('Q1'!S17:S1776)</f>
        <v>0.22902588175234184</v>
      </c>
      <c r="C18">
        <f>SKEW('Q1'!T17:T1776)</f>
        <v>2.8117328926156517E-2</v>
      </c>
      <c r="D18">
        <f>SKEW('Q1'!U17:U1776)</f>
        <v>-4.5916738590291321E-2</v>
      </c>
      <c r="E18">
        <f>SKEW('Q1'!V17:V1776)</f>
        <v>-0.17655082451221676</v>
      </c>
      <c r="F18">
        <f>SKEW('Q1'!W17:W1776)</f>
        <v>-5.4946426227561081E-2</v>
      </c>
      <c r="G18">
        <f>SKEW('Q1'!X17:X1776)</f>
        <v>1.8164406982707389E-2</v>
      </c>
      <c r="H18">
        <f>SKEW('Q1'!Y17:Y1776)</f>
        <v>-6.1913212472220744E-2</v>
      </c>
      <c r="I18">
        <f>SKEW('Q1'!Z17:Z1776)</f>
        <v>-0.22326751891321153</v>
      </c>
      <c r="J18">
        <f>SKEW('Q1'!AA17:AA1776)</f>
        <v>-0.45357330034487842</v>
      </c>
      <c r="K18">
        <f>SKEW('Q1'!AB17:AB1776)</f>
        <v>-0.1120170794914141</v>
      </c>
      <c r="L18">
        <f>SKEW('Q1'!AC17:AC1776)</f>
        <v>8.8999943254305991E-2</v>
      </c>
      <c r="M18">
        <f>SKEW('Q1'!AD17:AD1776)</f>
        <v>5.4409663596668371E-2</v>
      </c>
      <c r="N18">
        <f>SKEW('Q1'!AE17:AE1776)</f>
        <v>-0.53212752716462575</v>
      </c>
      <c r="O18">
        <f>SKEW('Q1'!AF17:AF1776)</f>
        <v>-9.6522124766666148E-2</v>
      </c>
      <c r="P18">
        <f>SKEW('Q1'!AG17:AG1776)</f>
        <v>0.13183922511412968</v>
      </c>
    </row>
    <row r="19" spans="1:16" x14ac:dyDescent="0.3">
      <c r="A19" t="s">
        <v>56</v>
      </c>
      <c r="B19">
        <f>KURT('Q1'!S17:S1776)</f>
        <v>5.675384137416339</v>
      </c>
      <c r="C19">
        <f>KURT('Q1'!T17:T1776)</f>
        <v>2.6999546410178623</v>
      </c>
      <c r="D19">
        <f>KURT('Q1'!U17:U1776)</f>
        <v>2.8494638852969572</v>
      </c>
      <c r="E19">
        <f>KURT('Q1'!V17:V1776)</f>
        <v>8.3359521327976687</v>
      </c>
      <c r="F19">
        <f>KURT('Q1'!W17:W1776)</f>
        <v>5.2898381873268328</v>
      </c>
      <c r="G19">
        <f>KURT('Q1'!X17:X1776)</f>
        <v>3.304982483842783</v>
      </c>
      <c r="H19">
        <f>KURT('Q1'!Y17:Y1776)</f>
        <v>13.949759801088137</v>
      </c>
      <c r="I19">
        <f>KURT('Q1'!Z17:Z1776)</f>
        <v>5.3290381304193204</v>
      </c>
      <c r="J19">
        <f>KURT('Q1'!AA17:AA1776)</f>
        <v>4.8967875540822288</v>
      </c>
      <c r="K19">
        <f>KURT('Q1'!AB17:AB1776)</f>
        <v>3.0461745278601788</v>
      </c>
      <c r="L19">
        <f>KURT('Q1'!AC17:AC1776)</f>
        <v>2.8808895962957251</v>
      </c>
      <c r="M19">
        <f>KURT('Q1'!AD17:AD1776)</f>
        <v>2.8828955752898326</v>
      </c>
      <c r="N19">
        <f>KURT('Q1'!AE17:AE1776)</f>
        <v>5.484800642647615</v>
      </c>
      <c r="O19">
        <f>KURT('Q1'!AF17:AF1776)</f>
        <v>2.3678788885737787</v>
      </c>
      <c r="P19">
        <f>KURT('Q1'!AG17:AG1776)</f>
        <v>8.8709854776534893</v>
      </c>
    </row>
    <row r="21" spans="1:16" ht="31.2" x14ac:dyDescent="0.3">
      <c r="A21" s="19" t="s">
        <v>57</v>
      </c>
      <c r="B21">
        <f>CORREL('Q1'!S17:S1775,'Q1'!S18:S1776)</f>
        <v>9.8631838848537712E-2</v>
      </c>
      <c r="C21">
        <f>CORREL('Q1'!T17:T1775,'Q1'!T18:T1776)</f>
        <v>1.7003193765169336E-3</v>
      </c>
      <c r="D21">
        <f>CORREL('Q1'!U17:U1775,'Q1'!U18:U1776)</f>
        <v>1.1769552751605211E-2</v>
      </c>
      <c r="E21">
        <f>CORREL('Q1'!V17:V1775,'Q1'!V18:V1776)</f>
        <v>5.0528892341461365E-2</v>
      </c>
      <c r="F21">
        <f>CORREL('Q1'!W17:W1775,'Q1'!W18:W1776)</f>
        <v>1.6142279654577475E-2</v>
      </c>
      <c r="G21">
        <f>CORREL('Q1'!X17:X1775,'Q1'!X18:X1776)</f>
        <v>-4.8185683824593216E-4</v>
      </c>
      <c r="H21">
        <f>CORREL('Q1'!Y17:Y1775,'Q1'!Y18:Y1776)</f>
        <v>-8.7619895390380759E-3</v>
      </c>
      <c r="I21">
        <f>CORREL('Q1'!Z17:Z1775,'Q1'!Z18:Z1776)</f>
        <v>1.2683703101295372E-2</v>
      </c>
      <c r="J21">
        <f>CORREL('Q1'!AA17:AA1775,'Q1'!AA18:AA1776)</f>
        <v>-2.9854508741203576E-2</v>
      </c>
      <c r="K21">
        <f>CORREL('Q1'!AB17:AB1775,'Q1'!AB18:AB1776)</f>
        <v>-7.7693611417939665E-2</v>
      </c>
      <c r="L21">
        <f>CORREL('Q1'!AC17:AC1775,'Q1'!AC18:AC1776)</f>
        <v>-9.8962395524966953E-4</v>
      </c>
      <c r="M21">
        <f>CORREL('Q1'!AD17:AD1775,'Q1'!AD18:AD1776)</f>
        <v>1.7151643404302905E-2</v>
      </c>
      <c r="N21">
        <f>CORREL('Q1'!AE17:AE1775,'Q1'!AE18:AE1776)</f>
        <v>5.2280671858623368E-2</v>
      </c>
      <c r="O21">
        <f>CORREL('Q1'!AF17:AF1775,'Q1'!AF18:AF1776)</f>
        <v>1.6477649530387269E-2</v>
      </c>
      <c r="P21">
        <f>CORREL('Q1'!AG17:AG1775,'Q1'!AG18:AG1776)</f>
        <v>1.6037642750196517E-2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Y2132"/>
  <sheetViews>
    <sheetView topLeftCell="X1" workbookViewId="0">
      <selection activeCell="AK16" sqref="AK16"/>
    </sheetView>
  </sheetViews>
  <sheetFormatPr defaultRowHeight="15.6" x14ac:dyDescent="0.3"/>
  <cols>
    <col min="1" max="1" width="20.59765625" customWidth="1"/>
    <col min="16" max="16" width="11.796875" customWidth="1"/>
    <col min="19" max="19" width="9.5" bestFit="1" customWidth="1"/>
    <col min="36" max="36" width="9.5" bestFit="1" customWidth="1"/>
  </cols>
  <sheetData>
    <row r="1" spans="1:51" x14ac:dyDescent="0.3">
      <c r="A1" s="11" t="s">
        <v>42</v>
      </c>
    </row>
    <row r="2" spans="1:51" x14ac:dyDescent="0.3">
      <c r="A2" s="2">
        <v>6</v>
      </c>
      <c r="B2" s="2" t="s">
        <v>6</v>
      </c>
    </row>
    <row r="4" spans="1:51" x14ac:dyDescent="0.3">
      <c r="A4" s="11" t="s">
        <v>58</v>
      </c>
    </row>
    <row r="5" spans="1:51" x14ac:dyDescent="0.3">
      <c r="A5" t="s">
        <v>59</v>
      </c>
    </row>
    <row r="6" spans="1:51" x14ac:dyDescent="0.3">
      <c r="B6" s="7" t="s">
        <v>26</v>
      </c>
      <c r="C6" s="7" t="s">
        <v>27</v>
      </c>
      <c r="D6" s="7" t="s">
        <v>28</v>
      </c>
      <c r="E6" s="7" t="s">
        <v>29</v>
      </c>
      <c r="F6" s="7" t="s">
        <v>30</v>
      </c>
      <c r="G6" s="7" t="s">
        <v>31</v>
      </c>
      <c r="H6" s="7" t="s">
        <v>32</v>
      </c>
      <c r="I6" s="7" t="s">
        <v>33</v>
      </c>
      <c r="J6" s="7" t="s">
        <v>34</v>
      </c>
      <c r="K6" s="7" t="s">
        <v>35</v>
      </c>
      <c r="L6" s="7" t="s">
        <v>36</v>
      </c>
      <c r="M6" s="7" t="s">
        <v>37</v>
      </c>
      <c r="N6" s="7" t="s">
        <v>38</v>
      </c>
      <c r="O6" s="7" t="s">
        <v>39</v>
      </c>
      <c r="P6" s="8" t="s">
        <v>40</v>
      </c>
    </row>
    <row r="7" spans="1:51" x14ac:dyDescent="0.3">
      <c r="A7" t="s">
        <v>71</v>
      </c>
      <c r="B7">
        <f>STDEV('Q1'!B8:B1767)</f>
        <v>3.1270570318638329E-2</v>
      </c>
      <c r="C7">
        <f>STDEV('Q1'!C8:C1767)</f>
        <v>2.6183039047251003E-2</v>
      </c>
      <c r="D7">
        <f>STDEV('Q1'!D8:D1767)</f>
        <v>2.0550089522047406E-2</v>
      </c>
      <c r="E7">
        <f>STDEV('Q1'!E8:E1767)</f>
        <v>3.0326902825481651E-2</v>
      </c>
      <c r="F7">
        <f>STDEV('Q1'!F8:F1767)</f>
        <v>2.3024243176352429E-2</v>
      </c>
      <c r="G7">
        <f>STDEV('Q1'!G8:G1767)</f>
        <v>1.777848604782797E-2</v>
      </c>
      <c r="H7">
        <f>STDEV('Q1'!H8:H1767)</f>
        <v>2.9429462877381189E-2</v>
      </c>
      <c r="I7">
        <f>STDEV('Q1'!I8:I1767)</f>
        <v>1.7562409625254044E-2</v>
      </c>
      <c r="J7">
        <f>STDEV('Q1'!J8:J1767)</f>
        <v>1.1692319807664671E-2</v>
      </c>
      <c r="K7">
        <f>STDEV('Q1'!K8:K1767)</f>
        <v>1.0954561587773822E-2</v>
      </c>
      <c r="L7">
        <f>STDEV('Q1'!L8:L1767)</f>
        <v>1.7349337447857029E-2</v>
      </c>
      <c r="M7">
        <f>STDEV('Q1'!M8:M1767)</f>
        <v>1.4125164784735866E-2</v>
      </c>
      <c r="N7">
        <f>STDEV('Q1'!N8:N1767)</f>
        <v>1.6857287616539325E-2</v>
      </c>
      <c r="O7">
        <f>STDEV('Q1'!O8:O1767)</f>
        <v>1.3275614672526415E-2</v>
      </c>
      <c r="P7">
        <f>STDEV('Q1'!P8:P1767)</f>
        <v>1.0891862711858318E-2</v>
      </c>
    </row>
    <row r="8" spans="1:51" x14ac:dyDescent="0.3">
      <c r="A8" t="s">
        <v>72</v>
      </c>
      <c r="B8">
        <f>STDEV('Q1'!S8:S1767)</f>
        <v>3.1132730804385323E-2</v>
      </c>
      <c r="C8">
        <f>STDEV('Q1'!T8:T1767)</f>
        <v>2.6173301666047012E-2</v>
      </c>
      <c r="D8">
        <f>STDEV('Q1'!U8:U1767)</f>
        <v>2.0558520774028196E-2</v>
      </c>
      <c r="E8">
        <f>STDEV('Q1'!V8:V1767)</f>
        <v>3.034484399464361E-2</v>
      </c>
      <c r="F8">
        <f>STDEV('Q1'!W8:W1767)</f>
        <v>2.3024261253191076E-2</v>
      </c>
      <c r="G8">
        <f>STDEV('Q1'!X8:X1767)</f>
        <v>1.7773107652841302E-2</v>
      </c>
      <c r="H8">
        <f>STDEV('Q1'!Y8:Y1767)</f>
        <v>2.9364505525164869E-2</v>
      </c>
      <c r="I8">
        <f>STDEV('Q1'!Z8:Z1767)</f>
        <v>1.7593726842346023E-2</v>
      </c>
      <c r="J8">
        <f>STDEV('Q1'!AA8:AA1767)</f>
        <v>1.172383076828701E-2</v>
      </c>
      <c r="K8">
        <f>STDEV('Q1'!AB8:AB1767)</f>
        <v>1.0961958121146776E-2</v>
      </c>
      <c r="L8">
        <f>STDEV('Q1'!AC8:AC1767)</f>
        <v>1.7340146375059248E-2</v>
      </c>
      <c r="M8">
        <f>STDEV('Q1'!AD8:AD1767)</f>
        <v>1.412075972084976E-2</v>
      </c>
      <c r="N8">
        <f>STDEV('Q1'!AE8:AE1767)</f>
        <v>1.6937312212133425E-2</v>
      </c>
      <c r="O8">
        <f>STDEV('Q1'!AF8:AF1767)</f>
        <v>1.3287382462616657E-2</v>
      </c>
      <c r="P8">
        <f>STDEV('Q1'!AG8:AG1767)</f>
        <v>1.0893500641433632E-2</v>
      </c>
    </row>
    <row r="10" spans="1:51" x14ac:dyDescent="0.3">
      <c r="A10" t="s">
        <v>60</v>
      </c>
    </row>
    <row r="11" spans="1:51" x14ac:dyDescent="0.3">
      <c r="B11" s="7" t="s">
        <v>26</v>
      </c>
      <c r="C11" s="7" t="s">
        <v>27</v>
      </c>
      <c r="D11" s="7" t="s">
        <v>28</v>
      </c>
      <c r="E11" s="7" t="s">
        <v>29</v>
      </c>
      <c r="F11" s="7" t="s">
        <v>30</v>
      </c>
      <c r="G11" s="7" t="s">
        <v>31</v>
      </c>
      <c r="H11" s="7" t="s">
        <v>32</v>
      </c>
      <c r="I11" s="7" t="s">
        <v>33</v>
      </c>
      <c r="J11" s="7" t="s">
        <v>34</v>
      </c>
      <c r="K11" s="7" t="s">
        <v>35</v>
      </c>
      <c r="L11" s="7" t="s">
        <v>36</v>
      </c>
      <c r="M11" s="7" t="s">
        <v>37</v>
      </c>
      <c r="N11" s="7" t="s">
        <v>38</v>
      </c>
      <c r="O11" s="7" t="s">
        <v>39</v>
      </c>
      <c r="P11" s="8" t="s">
        <v>40</v>
      </c>
    </row>
    <row r="12" spans="1:51" x14ac:dyDescent="0.3">
      <c r="A12" t="s">
        <v>71</v>
      </c>
      <c r="B12">
        <f>STDEV(T18:T368)</f>
        <v>7.2965229658449926E-2</v>
      </c>
      <c r="C12">
        <f t="shared" ref="C12:P12" si="0">STDEV(U18:U368)</f>
        <v>5.7549583643118095E-2</v>
      </c>
      <c r="D12">
        <f t="shared" si="0"/>
        <v>4.5092351492323018E-2</v>
      </c>
      <c r="E12">
        <f t="shared" si="0"/>
        <v>7.3525426708478822E-2</v>
      </c>
      <c r="F12">
        <f t="shared" si="0"/>
        <v>5.4375359956875612E-2</v>
      </c>
      <c r="G12">
        <f t="shared" si="0"/>
        <v>4.1934138997719764E-2</v>
      </c>
      <c r="H12">
        <f t="shared" si="0"/>
        <v>5.6126434491171398E-2</v>
      </c>
      <c r="I12">
        <f t="shared" si="0"/>
        <v>3.6830737280968293E-2</v>
      </c>
      <c r="J12">
        <f t="shared" si="0"/>
        <v>2.5974299005766151E-2</v>
      </c>
      <c r="K12">
        <f t="shared" si="0"/>
        <v>2.345681252704368E-2</v>
      </c>
      <c r="L12">
        <f t="shared" si="0"/>
        <v>3.6420976057102067E-2</v>
      </c>
      <c r="M12">
        <f t="shared" si="0"/>
        <v>2.9832408600308304E-2</v>
      </c>
      <c r="N12">
        <f t="shared" si="0"/>
        <v>3.9569177077070021E-2</v>
      </c>
      <c r="O12">
        <f t="shared" si="0"/>
        <v>2.8524589235610617E-2</v>
      </c>
      <c r="P12">
        <f t="shared" si="0"/>
        <v>2.3839936595464017E-2</v>
      </c>
    </row>
    <row r="13" spans="1:51" x14ac:dyDescent="0.3">
      <c r="A13" t="s">
        <v>72</v>
      </c>
      <c r="B13">
        <f>STDEV(AK18:AK368)</f>
        <v>7.2727423295985444E-2</v>
      </c>
      <c r="C13">
        <f t="shared" ref="C13:P13" si="1">STDEV(AL18:AL368)</f>
        <v>5.7070275424554659E-2</v>
      </c>
      <c r="D13">
        <f t="shared" si="1"/>
        <v>4.5027217328789337E-2</v>
      </c>
      <c r="E13">
        <f t="shared" si="1"/>
        <v>7.2283200222346231E-2</v>
      </c>
      <c r="F13">
        <f t="shared" si="1"/>
        <v>5.3747692178151778E-2</v>
      </c>
      <c r="G13">
        <f t="shared" si="1"/>
        <v>4.1593401348578633E-2</v>
      </c>
      <c r="H13">
        <f t="shared" si="1"/>
        <v>5.6936148620354066E-2</v>
      </c>
      <c r="I13">
        <f t="shared" si="1"/>
        <v>3.7141199516918917E-2</v>
      </c>
      <c r="J13">
        <f t="shared" si="1"/>
        <v>2.6021868585727238E-2</v>
      </c>
      <c r="K13">
        <f t="shared" si="1"/>
        <v>2.3454194168476303E-2</v>
      </c>
      <c r="L13">
        <f t="shared" si="1"/>
        <v>3.6569015031104948E-2</v>
      </c>
      <c r="M13">
        <f t="shared" si="1"/>
        <v>2.9927312422199273E-2</v>
      </c>
      <c r="N13">
        <f t="shared" si="1"/>
        <v>3.9901350383257109E-2</v>
      </c>
      <c r="O13">
        <f t="shared" si="1"/>
        <v>2.8557689573419018E-2</v>
      </c>
      <c r="P13">
        <f t="shared" si="1"/>
        <v>2.373999307187416E-2</v>
      </c>
    </row>
    <row r="15" spans="1:51" ht="40.799999999999997" customHeight="1" x14ac:dyDescent="0.3">
      <c r="A15" s="19" t="s">
        <v>61</v>
      </c>
      <c r="B15" s="18" t="s">
        <v>63</v>
      </c>
      <c r="C15" s="18"/>
      <c r="D15" s="18"/>
      <c r="E15" s="18"/>
      <c r="F15" s="18"/>
      <c r="G15" s="18"/>
      <c r="H15" s="18"/>
      <c r="I15" s="18"/>
      <c r="J15" s="18"/>
      <c r="K15" s="19"/>
      <c r="T15" s="13" t="s">
        <v>75</v>
      </c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K15" s="13" t="s">
        <v>76</v>
      </c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</row>
    <row r="16" spans="1:51" x14ac:dyDescent="0.3">
      <c r="A16" t="s">
        <v>62</v>
      </c>
      <c r="B16" s="7" t="s">
        <v>26</v>
      </c>
      <c r="C16" s="7" t="s">
        <v>27</v>
      </c>
      <c r="D16" s="7" t="s">
        <v>28</v>
      </c>
      <c r="E16" s="7" t="s">
        <v>29</v>
      </c>
      <c r="F16" s="7" t="s">
        <v>30</v>
      </c>
      <c r="G16" s="7" t="s">
        <v>31</v>
      </c>
      <c r="H16" s="7" t="s">
        <v>32</v>
      </c>
      <c r="I16" s="7" t="s">
        <v>33</v>
      </c>
      <c r="J16" s="7" t="s">
        <v>34</v>
      </c>
      <c r="K16" s="7" t="s">
        <v>35</v>
      </c>
      <c r="L16" s="7" t="s">
        <v>36</v>
      </c>
      <c r="M16" s="7" t="s">
        <v>37</v>
      </c>
      <c r="N16" s="7" t="s">
        <v>38</v>
      </c>
      <c r="O16" s="7" t="s">
        <v>39</v>
      </c>
      <c r="P16" s="8" t="s">
        <v>40</v>
      </c>
      <c r="S16" s="7" t="s">
        <v>10</v>
      </c>
      <c r="T16" s="7" t="s">
        <v>26</v>
      </c>
      <c r="U16" s="7" t="s">
        <v>27</v>
      </c>
      <c r="V16" s="7" t="s">
        <v>28</v>
      </c>
      <c r="W16" s="7" t="s">
        <v>29</v>
      </c>
      <c r="X16" s="7" t="s">
        <v>30</v>
      </c>
      <c r="Y16" s="7" t="s">
        <v>31</v>
      </c>
      <c r="Z16" s="7" t="s">
        <v>32</v>
      </c>
      <c r="AA16" s="7" t="s">
        <v>33</v>
      </c>
      <c r="AB16" s="7" t="s">
        <v>34</v>
      </c>
      <c r="AC16" s="7" t="s">
        <v>35</v>
      </c>
      <c r="AD16" s="7" t="s">
        <v>36</v>
      </c>
      <c r="AE16" s="7" t="s">
        <v>37</v>
      </c>
      <c r="AF16" s="7" t="s">
        <v>38</v>
      </c>
      <c r="AG16" s="7" t="s">
        <v>39</v>
      </c>
      <c r="AH16" s="8" t="s">
        <v>40</v>
      </c>
      <c r="AJ16" s="7" t="s">
        <v>10</v>
      </c>
      <c r="AK16" s="7" t="s">
        <v>26</v>
      </c>
      <c r="AL16" s="7" t="s">
        <v>27</v>
      </c>
      <c r="AM16" s="7" t="s">
        <v>28</v>
      </c>
      <c r="AN16" s="7" t="s">
        <v>29</v>
      </c>
      <c r="AO16" s="7" t="s">
        <v>30</v>
      </c>
      <c r="AP16" s="7" t="s">
        <v>31</v>
      </c>
      <c r="AQ16" s="7" t="s">
        <v>32</v>
      </c>
      <c r="AR16" s="7" t="s">
        <v>33</v>
      </c>
      <c r="AS16" s="7" t="s">
        <v>34</v>
      </c>
      <c r="AT16" s="7" t="s">
        <v>35</v>
      </c>
      <c r="AU16" s="7" t="s">
        <v>36</v>
      </c>
      <c r="AV16" s="7" t="s">
        <v>37</v>
      </c>
      <c r="AW16" s="7" t="s">
        <v>38</v>
      </c>
      <c r="AX16" s="7" t="s">
        <v>39</v>
      </c>
      <c r="AY16" s="8" t="s">
        <v>40</v>
      </c>
    </row>
    <row r="17" spans="1:51" x14ac:dyDescent="0.3">
      <c r="A17" s="9">
        <v>38719</v>
      </c>
      <c r="B17" s="10">
        <v>4.8525657653808594</v>
      </c>
      <c r="C17" s="10">
        <v>4.8777627944946289</v>
      </c>
      <c r="D17" s="10">
        <v>4.9428658485412598</v>
      </c>
      <c r="E17" s="10">
        <v>0.56417644032109138</v>
      </c>
      <c r="F17" s="7">
        <v>0.9538000226020813</v>
      </c>
      <c r="G17" s="10">
        <v>1.6124999523162842</v>
      </c>
      <c r="H17" s="7">
        <v>2.1050000190734863</v>
      </c>
      <c r="I17" s="7">
        <v>2.375</v>
      </c>
      <c r="J17" s="7">
        <v>5.679999828338623</v>
      </c>
      <c r="K17" s="7">
        <v>5.695000171661377</v>
      </c>
      <c r="L17" s="7">
        <v>3.2079999446868896</v>
      </c>
      <c r="M17" s="7">
        <v>3.4409999847412109</v>
      </c>
      <c r="N17" s="7">
        <v>4.5524997711181641</v>
      </c>
      <c r="O17" s="7">
        <v>4.4749999046325684</v>
      </c>
      <c r="P17" s="7">
        <v>14.946654319763184</v>
      </c>
      <c r="Q17" t="str">
        <f>TEXT(A17,"ddd")</f>
        <v>Mon</v>
      </c>
      <c r="S17" s="9">
        <v>38719</v>
      </c>
      <c r="AJ17" s="9">
        <v>38719</v>
      </c>
    </row>
    <row r="18" spans="1:51" x14ac:dyDescent="0.3">
      <c r="A18" s="9">
        <v>38726</v>
      </c>
      <c r="B18" s="10">
        <v>4.8091659545898438</v>
      </c>
      <c r="C18" s="10">
        <v>4.7965002059936523</v>
      </c>
      <c r="D18" s="10">
        <v>4.8819999694824219</v>
      </c>
      <c r="E18" s="10">
        <v>0.53496805664947134</v>
      </c>
      <c r="F18" s="7">
        <v>0.91500002145767212</v>
      </c>
      <c r="G18" s="10">
        <v>1.565000057220459</v>
      </c>
      <c r="H18" s="7">
        <v>2.0999999046325684</v>
      </c>
      <c r="I18" s="7">
        <v>2.3550000190734863</v>
      </c>
      <c r="J18" s="7">
        <v>5.617499828338623</v>
      </c>
      <c r="K18" s="7">
        <v>5.6599998474121094</v>
      </c>
      <c r="L18" s="7">
        <v>3.1429998874664307</v>
      </c>
      <c r="M18" s="7">
        <v>3.3880000114440918</v>
      </c>
      <c r="N18" s="7">
        <v>4.5850000381469727</v>
      </c>
      <c r="O18" s="7">
        <v>4.4699997901916504</v>
      </c>
      <c r="P18" s="7">
        <v>15.054354667663574</v>
      </c>
      <c r="Q18" t="str">
        <f>TEXT(A18,"ddd")</f>
        <v>Mon</v>
      </c>
      <c r="S18" s="9">
        <v>38726</v>
      </c>
      <c r="T18">
        <f>B18/B17-1</f>
        <v>-8.9436831749171164E-3</v>
      </c>
      <c r="U18">
        <f t="shared" ref="U18:AH18" si="2">C18/C17-1</f>
        <v>-1.6659807359368672E-2</v>
      </c>
      <c r="V18">
        <f t="shared" si="2"/>
        <v>-1.2313884479952186E-2</v>
      </c>
      <c r="W18">
        <f t="shared" si="2"/>
        <v>-5.1771718179150827E-2</v>
      </c>
      <c r="X18">
        <f t="shared" si="2"/>
        <v>-4.0679387948176049E-2</v>
      </c>
      <c r="Y18">
        <f t="shared" si="2"/>
        <v>-2.9457300155323218E-2</v>
      </c>
      <c r="Z18">
        <f t="shared" si="2"/>
        <v>-2.3753512568226443E-3</v>
      </c>
      <c r="AA18">
        <f t="shared" si="2"/>
        <v>-8.4210446006373063E-3</v>
      </c>
      <c r="AB18">
        <f t="shared" si="2"/>
        <v>-1.1003521459309829E-2</v>
      </c>
      <c r="AC18">
        <f t="shared" si="2"/>
        <v>-6.1457986293715905E-3</v>
      </c>
      <c r="AD18">
        <f t="shared" si="2"/>
        <v>-2.0261863572694994E-2</v>
      </c>
      <c r="AE18">
        <f t="shared" si="2"/>
        <v>-1.5402491581558375E-2</v>
      </c>
      <c r="AF18">
        <f t="shared" si="2"/>
        <v>7.1389936656329755E-3</v>
      </c>
      <c r="AG18">
        <f t="shared" si="2"/>
        <v>-1.1173440329556028E-3</v>
      </c>
      <c r="AH18">
        <f t="shared" si="2"/>
        <v>7.2056492106051806E-3</v>
      </c>
      <c r="AJ18" s="9">
        <v>38726</v>
      </c>
      <c r="AK18">
        <f>LN(B18/B17)</f>
        <v>-8.9839179872152949E-3</v>
      </c>
      <c r="AL18">
        <f t="shared" ref="AL18:AY18" si="3">LN(C18/C17)</f>
        <v>-1.6800142773966662E-2</v>
      </c>
      <c r="AM18">
        <f t="shared" si="3"/>
        <v>-1.2390328552658897E-2</v>
      </c>
      <c r="AN18">
        <f t="shared" si="3"/>
        <v>-5.316000210715989E-2</v>
      </c>
      <c r="AO18">
        <f t="shared" si="3"/>
        <v>-4.1529940834471854E-2</v>
      </c>
      <c r="AP18">
        <f t="shared" si="3"/>
        <v>-2.989987956178394E-2</v>
      </c>
      <c r="AQ18">
        <f t="shared" si="3"/>
        <v>-2.3781768790697047E-3</v>
      </c>
      <c r="AR18">
        <f t="shared" si="3"/>
        <v>-8.4567019190785256E-3</v>
      </c>
      <c r="AS18">
        <f t="shared" si="3"/>
        <v>-1.1064507991961989E-2</v>
      </c>
      <c r="AT18">
        <f t="shared" si="3"/>
        <v>-6.1647617855168707E-3</v>
      </c>
      <c r="AU18">
        <f t="shared" si="3"/>
        <v>-2.0469950751104801E-2</v>
      </c>
      <c r="AV18">
        <f t="shared" si="3"/>
        <v>-1.5522342213298792E-2</v>
      </c>
      <c r="AW18">
        <f t="shared" si="3"/>
        <v>7.1136316848297403E-3</v>
      </c>
      <c r="AX18">
        <f t="shared" si="3"/>
        <v>-1.1179687271751866E-3</v>
      </c>
      <c r="AY18">
        <f t="shared" si="3"/>
        <v>7.1798125593213642E-3</v>
      </c>
    </row>
    <row r="19" spans="1:51" x14ac:dyDescent="0.3">
      <c r="A19" s="9">
        <v>38733</v>
      </c>
      <c r="B19" s="10">
        <v>4.8141617774963379</v>
      </c>
      <c r="C19" s="10">
        <v>4.7693300247192383</v>
      </c>
      <c r="D19" s="10">
        <v>4.8548650741577148</v>
      </c>
      <c r="E19" s="10">
        <v>0.54401837519240626</v>
      </c>
      <c r="F19" s="7">
        <v>0.92750000953674316</v>
      </c>
      <c r="G19" s="10">
        <v>1.5813000202178955</v>
      </c>
      <c r="H19" s="7">
        <v>2.0950000286102295</v>
      </c>
      <c r="I19" s="7">
        <v>2.3650000095367432</v>
      </c>
      <c r="J19" s="7">
        <v>5.5925002098083496</v>
      </c>
      <c r="K19" s="7">
        <v>5.630000114440918</v>
      </c>
      <c r="L19" s="7">
        <v>3.1779999732971191</v>
      </c>
      <c r="M19" s="7">
        <v>3.4189999103546143</v>
      </c>
      <c r="N19" s="7">
        <v>4.5275001525878906</v>
      </c>
      <c r="O19" s="7">
        <v>4.4099998474121094</v>
      </c>
      <c r="P19" s="7">
        <v>14.325954437255859</v>
      </c>
      <c r="Q19" t="str">
        <f>TEXT(A19,"ddd")</f>
        <v>Mon</v>
      </c>
      <c r="S19" s="9">
        <v>38733</v>
      </c>
      <c r="T19">
        <f t="shared" ref="T19:T82" si="4">B19/B18-1</f>
        <v>1.038812749168283E-3</v>
      </c>
      <c r="U19">
        <f t="shared" ref="U19:U82" si="5">C19/C18-1</f>
        <v>-5.664584615354018E-3</v>
      </c>
      <c r="V19">
        <f t="shared" ref="V19:V82" si="6">D19/D18-1</f>
        <v>-5.558151473643691E-3</v>
      </c>
      <c r="W19">
        <f t="shared" ref="W19:W82" si="7">E19/E18-1</f>
        <v>1.6917493353934887E-2</v>
      </c>
      <c r="X19">
        <f t="shared" ref="X19:X82" si="8">F19/F18-1</f>
        <v>1.3661188837086113E-2</v>
      </c>
      <c r="Y19">
        <f t="shared" ref="Y19:Y82" si="9">G19/G18-1</f>
        <v>1.0415311438637387E-2</v>
      </c>
      <c r="Z19">
        <f t="shared" ref="Z19:Z82" si="10">H19/H18-1</f>
        <v>-2.380893452094579E-3</v>
      </c>
      <c r="AA19">
        <f t="shared" ref="AA19:AA82" si="11">I19/I18-1</f>
        <v>4.2462804170979584E-3</v>
      </c>
      <c r="AB19">
        <f t="shared" ref="AB19:AB82" si="12">J19/J18-1</f>
        <v>-4.4503105107644991E-3</v>
      </c>
      <c r="AC19">
        <f t="shared" ref="AC19:AC82" si="13">K19/K18-1</f>
        <v>-5.300306321546655E-3</v>
      </c>
      <c r="AD19">
        <f t="shared" ref="AD19:AD82" si="14">L19/L18-1</f>
        <v>1.1135885168262583E-2</v>
      </c>
      <c r="AE19">
        <f t="shared" ref="AE19:AE82" si="15">M19/M18-1</f>
        <v>9.1499110997077526E-3</v>
      </c>
      <c r="AF19">
        <f t="shared" ref="AF19:AF82" si="16">N19/N18-1</f>
        <v>-1.2540869156092871E-2</v>
      </c>
      <c r="AG19">
        <f t="shared" ref="AG19:AG82" si="17">O19/O18-1</f>
        <v>-1.3422806620974947E-2</v>
      </c>
      <c r="AH19">
        <f t="shared" ref="AH19:AH82" si="18">P19/P18-1</f>
        <v>-4.838468645702243E-2</v>
      </c>
      <c r="AJ19" s="9">
        <v>38733</v>
      </c>
      <c r="AK19">
        <f t="shared" ref="AK19:AK82" si="19">LN(B19/B18)</f>
        <v>1.0382735565854775E-3</v>
      </c>
      <c r="AL19">
        <f t="shared" ref="AL19:AL82" si="20">LN(C19/C18)</f>
        <v>-5.68068922084905E-3</v>
      </c>
      <c r="AM19">
        <f t="shared" ref="AM19:AM82" si="21">LN(D19/D18)</f>
        <v>-5.5736554732863566E-3</v>
      </c>
      <c r="AN19">
        <f t="shared" ref="AN19:AN82" si="22">LN(E19/E18)</f>
        <v>1.677598629648757E-2</v>
      </c>
      <c r="AO19">
        <f t="shared" ref="AO19:AO82" si="23">LN(F19/F18)</f>
        <v>1.3568716037264268E-2</v>
      </c>
      <c r="AP19">
        <f t="shared" ref="AP19:AP82" si="24">LN(G19/G18)</f>
        <v>1.0361445778040801E-2</v>
      </c>
      <c r="AQ19">
        <f t="shared" ref="AQ19:AQ82" si="25">LN(H19/H18)</f>
        <v>-2.3837322857785362E-3</v>
      </c>
      <c r="AR19">
        <f t="shared" ref="AR19:AR82" si="26">LN(I19/I18)</f>
        <v>4.2372904088199426E-3</v>
      </c>
      <c r="AS19">
        <f t="shared" ref="AS19:AS82" si="27">LN(J19/J18)</f>
        <v>-4.4602426208558039E-3</v>
      </c>
      <c r="AT19">
        <f t="shared" ref="AT19:AT82" si="28">LN(K19/K18)</f>
        <v>-5.3144027775174829E-3</v>
      </c>
      <c r="AU19">
        <f t="shared" ref="AU19:AU82" si="29">LN(L19/L18)</f>
        <v>1.1074337701185606E-2</v>
      </c>
      <c r="AV19">
        <f t="shared" ref="AV19:AV82" si="30">LN(M19/M18)</f>
        <v>9.1083042697570841E-3</v>
      </c>
      <c r="AW19">
        <f t="shared" ref="AW19:AW82" si="31">LN(N19/N18)</f>
        <v>-1.2620169550487063E-2</v>
      </c>
      <c r="AX19">
        <f t="shared" ref="AX19:AX82" si="32">LN(O19/O18)</f>
        <v>-1.3513706830160108E-2</v>
      </c>
      <c r="AY19">
        <f t="shared" ref="AY19:AY82" si="33">LN(P19/P18)</f>
        <v>-4.9594408266908481E-2</v>
      </c>
    </row>
    <row r="20" spans="1:51" x14ac:dyDescent="0.3">
      <c r="A20" s="9">
        <v>38740</v>
      </c>
      <c r="B20" s="10">
        <v>4.8341031074523926</v>
      </c>
      <c r="C20" s="10">
        <v>4.7694997787475586</v>
      </c>
      <c r="D20" s="10">
        <v>4.8544998168945313</v>
      </c>
      <c r="E20" s="10">
        <v>0.51985899817923653</v>
      </c>
      <c r="F20" s="7">
        <v>0.90380001068115234</v>
      </c>
      <c r="G20" s="10">
        <v>1.5713000297546387</v>
      </c>
      <c r="H20" s="7">
        <v>2.1150000095367432</v>
      </c>
      <c r="I20" s="7">
        <v>2.3900001049041748</v>
      </c>
      <c r="J20" s="7">
        <v>5.5774998664855957</v>
      </c>
      <c r="K20" s="7">
        <v>5.6075000762939453</v>
      </c>
      <c r="L20" s="7">
        <v>3.3010001182556152</v>
      </c>
      <c r="M20" s="7">
        <v>3.5369999408721924</v>
      </c>
      <c r="N20" s="7">
        <v>4.5475001335144043</v>
      </c>
      <c r="O20" s="7">
        <v>4.3874998092651367</v>
      </c>
      <c r="P20" s="7">
        <v>14.72590446472168</v>
      </c>
      <c r="Q20" t="str">
        <f>TEXT(A20,"ddd")</f>
        <v>Mon</v>
      </c>
      <c r="S20" s="9">
        <v>38740</v>
      </c>
      <c r="T20">
        <f t="shared" si="4"/>
        <v>4.1422226501133252E-3</v>
      </c>
      <c r="U20">
        <f t="shared" si="5"/>
        <v>3.5592845837983944E-5</v>
      </c>
      <c r="V20">
        <f t="shared" si="6"/>
        <v>-7.5235306770449206E-5</v>
      </c>
      <c r="W20">
        <f t="shared" si="7"/>
        <v>-4.440911946149817E-2</v>
      </c>
      <c r="X20">
        <f t="shared" si="8"/>
        <v>-2.5552559150299303E-2</v>
      </c>
      <c r="Y20">
        <f t="shared" si="9"/>
        <v>-6.3239045945745476E-3</v>
      </c>
      <c r="Z20">
        <f t="shared" si="10"/>
        <v>9.5465301448138806E-3</v>
      </c>
      <c r="AA20">
        <f t="shared" si="11"/>
        <v>1.0570864806181746E-2</v>
      </c>
      <c r="AB20">
        <f t="shared" si="12"/>
        <v>-2.6822249012070642E-3</v>
      </c>
      <c r="AC20">
        <f t="shared" si="13"/>
        <v>-3.9964542965568173E-3</v>
      </c>
      <c r="AD20">
        <f t="shared" si="14"/>
        <v>3.8703633100061197E-2</v>
      </c>
      <c r="AE20">
        <f t="shared" si="15"/>
        <v>3.451302533241063E-2</v>
      </c>
      <c r="AF20">
        <f t="shared" si="16"/>
        <v>4.4174445615605684E-3</v>
      </c>
      <c r="AG20">
        <f t="shared" si="17"/>
        <v>-5.1020496429667883E-3</v>
      </c>
      <c r="AH20">
        <f t="shared" si="18"/>
        <v>2.7917862591110509E-2</v>
      </c>
      <c r="AJ20" s="9">
        <v>38740</v>
      </c>
      <c r="AK20">
        <f t="shared" si="19"/>
        <v>4.1336672632792983E-3</v>
      </c>
      <c r="AL20">
        <f t="shared" si="20"/>
        <v>3.5592212427676395E-5</v>
      </c>
      <c r="AM20">
        <f t="shared" si="21"/>
        <v>-7.5238137088102399E-5</v>
      </c>
      <c r="AN20">
        <f t="shared" si="22"/>
        <v>-4.5425406754648311E-2</v>
      </c>
      <c r="AO20">
        <f t="shared" si="23"/>
        <v>-2.5884695968565137E-2</v>
      </c>
      <c r="AP20">
        <f t="shared" si="24"/>
        <v>-6.343985182482045E-3</v>
      </c>
      <c r="AQ20">
        <f t="shared" si="25"/>
        <v>9.5012499768045364E-3</v>
      </c>
      <c r="AR20">
        <f t="shared" si="26"/>
        <v>1.0515383860032602E-2</v>
      </c>
      <c r="AS20">
        <f t="shared" si="27"/>
        <v>-2.6858285116555512E-3</v>
      </c>
      <c r="AT20">
        <f t="shared" si="28"/>
        <v>-4.0044614606593544E-3</v>
      </c>
      <c r="AU20">
        <f t="shared" si="29"/>
        <v>3.7973428983127076E-2</v>
      </c>
      <c r="AV20">
        <f t="shared" si="30"/>
        <v>3.3930809069009915E-2</v>
      </c>
      <c r="AW20">
        <f t="shared" si="31"/>
        <v>4.4077162922053926E-3</v>
      </c>
      <c r="AX20">
        <f t="shared" si="32"/>
        <v>-5.1151095386755456E-3</v>
      </c>
      <c r="AY20">
        <f t="shared" si="33"/>
        <v>2.7535263637582196E-2</v>
      </c>
    </row>
    <row r="21" spans="1:51" x14ac:dyDescent="0.3">
      <c r="A21" s="9">
        <v>38747</v>
      </c>
      <c r="B21" s="10">
        <v>4.9510159492492676</v>
      </c>
      <c r="C21" s="10">
        <v>4.9629998207092285</v>
      </c>
      <c r="D21" s="10">
        <v>5.0479998588562012</v>
      </c>
      <c r="E21" s="10">
        <v>0.61697203157706493</v>
      </c>
      <c r="F21" s="7">
        <v>1.0199999809265137</v>
      </c>
      <c r="G21" s="10">
        <v>1.6863000392913818</v>
      </c>
      <c r="H21" s="7">
        <v>2.1679999828338623</v>
      </c>
      <c r="I21" s="7">
        <v>2.4730000495910645</v>
      </c>
      <c r="J21" s="7">
        <v>5.7649998664855957</v>
      </c>
      <c r="K21" s="7">
        <v>5.8249998092651367</v>
      </c>
      <c r="L21" s="7">
        <v>3.3900001049041748</v>
      </c>
      <c r="M21" s="7">
        <v>3.6429998874664307</v>
      </c>
      <c r="N21" s="7">
        <v>4.6525001525878906</v>
      </c>
      <c r="O21" s="7">
        <v>4.5399999618530273</v>
      </c>
      <c r="P21" s="7">
        <v>14.458954811096191</v>
      </c>
      <c r="Q21" t="str">
        <f>TEXT(A21,"ddd")</f>
        <v>Mon</v>
      </c>
      <c r="S21" s="9">
        <v>38747</v>
      </c>
      <c r="T21">
        <f t="shared" si="4"/>
        <v>2.4185012027699404E-2</v>
      </c>
      <c r="U21">
        <f t="shared" si="5"/>
        <v>4.0570301066767511E-2</v>
      </c>
      <c r="V21">
        <f t="shared" si="6"/>
        <v>3.9859933929393687E-2</v>
      </c>
      <c r="W21">
        <f t="shared" si="7"/>
        <v>0.18680648740900674</v>
      </c>
      <c r="X21">
        <f t="shared" si="8"/>
        <v>0.12856823287464536</v>
      </c>
      <c r="Y21">
        <f t="shared" si="9"/>
        <v>7.3187810958484256E-2</v>
      </c>
      <c r="Z21">
        <f t="shared" si="10"/>
        <v>2.505908891637687E-2</v>
      </c>
      <c r="AA21">
        <f t="shared" si="11"/>
        <v>3.4728008804927324E-2</v>
      </c>
      <c r="AB21">
        <f t="shared" si="12"/>
        <v>3.3617212817280473E-2</v>
      </c>
      <c r="AC21">
        <f t="shared" si="13"/>
        <v>3.8787290238422756E-2</v>
      </c>
      <c r="AD21">
        <f t="shared" si="14"/>
        <v>2.6961521799517829E-2</v>
      </c>
      <c r="AE21">
        <f t="shared" si="15"/>
        <v>2.9968885599726436E-2</v>
      </c>
      <c r="AF21">
        <f t="shared" si="16"/>
        <v>2.3089613192015523E-2</v>
      </c>
      <c r="AG21">
        <f t="shared" si="17"/>
        <v>3.4757871046707356E-2</v>
      </c>
      <c r="AH21">
        <f t="shared" si="18"/>
        <v>-1.8127895251867865E-2</v>
      </c>
      <c r="AJ21" s="9">
        <v>38747</v>
      </c>
      <c r="AK21">
        <f t="shared" si="19"/>
        <v>2.3897186105708099E-2</v>
      </c>
      <c r="AL21">
        <f t="shared" si="20"/>
        <v>3.9768929265717713E-2</v>
      </c>
      <c r="AM21">
        <f t="shared" si="21"/>
        <v>3.9086025169217449E-2</v>
      </c>
      <c r="AN21">
        <f t="shared" si="22"/>
        <v>0.1712660757231004</v>
      </c>
      <c r="AO21">
        <f t="shared" si="23"/>
        <v>0.12094977878359237</v>
      </c>
      <c r="AP21">
        <f t="shared" si="24"/>
        <v>7.0633481844084384E-2</v>
      </c>
      <c r="AQ21">
        <f t="shared" si="25"/>
        <v>2.4750258652099864E-2</v>
      </c>
      <c r="AR21">
        <f t="shared" si="26"/>
        <v>3.413859875589851E-2</v>
      </c>
      <c r="AS21">
        <f t="shared" si="27"/>
        <v>3.306450717502895E-2</v>
      </c>
      <c r="AT21">
        <f t="shared" si="28"/>
        <v>3.8053965689657993E-2</v>
      </c>
      <c r="AU21">
        <f t="shared" si="29"/>
        <v>2.6604463642308333E-2</v>
      </c>
      <c r="AV21">
        <f t="shared" si="30"/>
        <v>2.952859362966348E-2</v>
      </c>
      <c r="AW21">
        <f t="shared" si="31"/>
        <v>2.2827081561138836E-2</v>
      </c>
      <c r="AX21">
        <f t="shared" si="32"/>
        <v>3.4167458331189983E-2</v>
      </c>
      <c r="AY21">
        <f t="shared" si="33"/>
        <v>-1.8294218673599871E-2</v>
      </c>
    </row>
    <row r="22" spans="1:51" x14ac:dyDescent="0.3">
      <c r="A22" s="9">
        <v>38754</v>
      </c>
      <c r="B22" s="10">
        <v>5.0463809967041016</v>
      </c>
      <c r="C22" s="10">
        <v>5.0254998207092285</v>
      </c>
      <c r="D22" s="10">
        <v>5.0605001449584961</v>
      </c>
      <c r="E22" s="10">
        <v>0.6515444079501701</v>
      </c>
      <c r="F22" s="7">
        <v>1.0563000440597534</v>
      </c>
      <c r="G22" s="10">
        <v>1.7124999761581421</v>
      </c>
      <c r="H22" s="7">
        <v>2.1630001068115234</v>
      </c>
      <c r="I22" s="7">
        <v>2.4630000591278076</v>
      </c>
      <c r="J22" s="7">
        <v>5.7375001907348633</v>
      </c>
      <c r="K22" s="7">
        <v>5.7750000953674316</v>
      </c>
      <c r="L22" s="7">
        <v>3.3970000743865967</v>
      </c>
      <c r="M22" s="7">
        <v>3.6540000438690186</v>
      </c>
      <c r="N22" s="7">
        <v>4.6750001907348633</v>
      </c>
      <c r="O22" s="7">
        <v>4.557499885559082</v>
      </c>
      <c r="P22" s="7">
        <v>14.272854804992676</v>
      </c>
      <c r="Q22" t="str">
        <f>TEXT(A22,"ddd")</f>
        <v>Mon</v>
      </c>
      <c r="S22" s="9">
        <v>38754</v>
      </c>
      <c r="T22">
        <f t="shared" si="4"/>
        <v>1.9261712834775624E-2</v>
      </c>
      <c r="U22">
        <f t="shared" si="5"/>
        <v>1.2593190057997639E-2</v>
      </c>
      <c r="V22">
        <f t="shared" si="6"/>
        <v>2.4762849547954602E-3</v>
      </c>
      <c r="W22">
        <f t="shared" si="7"/>
        <v>5.6035564991063547E-2</v>
      </c>
      <c r="X22">
        <f t="shared" si="8"/>
        <v>3.5588297854934003E-2</v>
      </c>
      <c r="Y22">
        <f t="shared" si="9"/>
        <v>1.5536936640154542E-2</v>
      </c>
      <c r="Z22">
        <f t="shared" si="10"/>
        <v>-2.3062158957231071E-3</v>
      </c>
      <c r="AA22">
        <f t="shared" si="11"/>
        <v>-4.0436677164282786E-3</v>
      </c>
      <c r="AB22">
        <f t="shared" si="12"/>
        <v>-4.7701086535317794E-3</v>
      </c>
      <c r="AC22">
        <f t="shared" si="13"/>
        <v>-8.583642151914983E-3</v>
      </c>
      <c r="AD22">
        <f t="shared" si="14"/>
        <v>2.0648876890285717E-3</v>
      </c>
      <c r="AE22">
        <f t="shared" si="15"/>
        <v>3.019532457421592E-3</v>
      </c>
      <c r="AF22">
        <f t="shared" si="16"/>
        <v>4.8361176591165123E-3</v>
      </c>
      <c r="AG22">
        <f t="shared" si="17"/>
        <v>3.8546087782149741E-3</v>
      </c>
      <c r="AH22">
        <f t="shared" si="18"/>
        <v>-1.28709169186072E-2</v>
      </c>
      <c r="AJ22" s="9">
        <v>38754</v>
      </c>
      <c r="AK22">
        <f t="shared" si="19"/>
        <v>1.9078554272267588E-2</v>
      </c>
      <c r="AL22">
        <f t="shared" si="20"/>
        <v>1.251455532663087E-2</v>
      </c>
      <c r="AM22">
        <f t="shared" si="21"/>
        <v>2.4732240133409178E-3</v>
      </c>
      <c r="AN22">
        <f t="shared" si="22"/>
        <v>5.4521863685756171E-2</v>
      </c>
      <c r="AO22">
        <f t="shared" si="23"/>
        <v>3.4969668961696995E-2</v>
      </c>
      <c r="AP22">
        <f t="shared" si="24"/>
        <v>1.5417474237637818E-2</v>
      </c>
      <c r="AQ22">
        <f t="shared" si="25"/>
        <v>-2.3088793073246846E-3</v>
      </c>
      <c r="AR22">
        <f t="shared" si="26"/>
        <v>-4.0518654474585407E-3</v>
      </c>
      <c r="AS22">
        <f t="shared" si="27"/>
        <v>-4.7815219313295833E-3</v>
      </c>
      <c r="AT22">
        <f t="shared" si="28"/>
        <v>-8.6206937858830917E-3</v>
      </c>
      <c r="AU22">
        <f t="shared" si="29"/>
        <v>2.0627587386363158E-3</v>
      </c>
      <c r="AV22">
        <f t="shared" si="30"/>
        <v>3.0149828254975599E-3</v>
      </c>
      <c r="AW22">
        <f t="shared" si="31"/>
        <v>4.8244612083151173E-3</v>
      </c>
      <c r="AX22">
        <f t="shared" si="32"/>
        <v>3.847198809381724E-3</v>
      </c>
      <c r="AY22">
        <f t="shared" si="33"/>
        <v>-1.2954464836218448E-2</v>
      </c>
    </row>
    <row r="23" spans="1:51" x14ac:dyDescent="0.3">
      <c r="A23" s="9">
        <v>38761</v>
      </c>
      <c r="B23" s="10">
        <v>5.0925841331481934</v>
      </c>
      <c r="C23" s="10">
        <v>5.0815000534057617</v>
      </c>
      <c r="D23" s="10">
        <v>5.1104998588562012</v>
      </c>
      <c r="E23" s="10">
        <v>0.75205194154778077</v>
      </c>
      <c r="F23" s="7">
        <v>1.1512999534606934</v>
      </c>
      <c r="G23" s="10">
        <v>1.7625000476837158</v>
      </c>
      <c r="H23" s="7">
        <v>2.1549999713897705</v>
      </c>
      <c r="I23" s="7">
        <v>2.4549999237060547</v>
      </c>
      <c r="J23" s="7">
        <v>5.6624999046325684</v>
      </c>
      <c r="K23" s="7">
        <v>5.7024998664855957</v>
      </c>
      <c r="L23" s="7">
        <v>3.4010000228881836</v>
      </c>
      <c r="M23" s="7">
        <v>3.6719999313354492</v>
      </c>
      <c r="N23" s="7">
        <v>4.632500171661377</v>
      </c>
      <c r="O23" s="7">
        <v>4.5425000190734863</v>
      </c>
      <c r="P23" s="7">
        <v>13.731854438781738</v>
      </c>
      <c r="Q23" t="str">
        <f>TEXT(A23,"ddd")</f>
        <v>Mon</v>
      </c>
      <c r="S23" s="9">
        <v>38761</v>
      </c>
      <c r="T23">
        <f t="shared" si="4"/>
        <v>9.1556972163353567E-3</v>
      </c>
      <c r="U23">
        <f t="shared" si="5"/>
        <v>1.1143216534555522E-2</v>
      </c>
      <c r="V23">
        <f t="shared" si="6"/>
        <v>9.8803897767925086E-3</v>
      </c>
      <c r="W23">
        <f t="shared" si="7"/>
        <v>0.15426045004947309</v>
      </c>
      <c r="X23">
        <f t="shared" si="8"/>
        <v>8.993648152831657E-2</v>
      </c>
      <c r="Y23">
        <f t="shared" si="9"/>
        <v>2.9197122465218994E-2</v>
      </c>
      <c r="Z23">
        <f t="shared" si="10"/>
        <v>-3.6986292310201563E-3</v>
      </c>
      <c r="AA23">
        <f t="shared" si="11"/>
        <v>-3.2481263620375289E-3</v>
      </c>
      <c r="AB23">
        <f t="shared" si="12"/>
        <v>-1.307194485560248E-2</v>
      </c>
      <c r="AC23">
        <f t="shared" si="13"/>
        <v>-1.2554151980013639E-2</v>
      </c>
      <c r="AD23">
        <f t="shared" si="14"/>
        <v>1.1774943815121564E-3</v>
      </c>
      <c r="AE23">
        <f t="shared" si="15"/>
        <v>4.9260775178785465E-3</v>
      </c>
      <c r="AF23">
        <f t="shared" si="16"/>
        <v>-9.0909127998999306E-3</v>
      </c>
      <c r="AG23">
        <f t="shared" si="17"/>
        <v>-3.2912489001095668E-3</v>
      </c>
      <c r="AH23">
        <f t="shared" si="18"/>
        <v>-3.7904145568810388E-2</v>
      </c>
      <c r="AJ23" s="9">
        <v>38761</v>
      </c>
      <c r="AK23">
        <f t="shared" si="19"/>
        <v>9.1140379075211365E-3</v>
      </c>
      <c r="AL23">
        <f t="shared" si="20"/>
        <v>1.1081588299074688E-2</v>
      </c>
      <c r="AM23">
        <f t="shared" si="21"/>
        <v>9.8318978766882056E-3</v>
      </c>
      <c r="AN23">
        <f t="shared" si="22"/>
        <v>0.14345983590478226</v>
      </c>
      <c r="AO23">
        <f t="shared" si="23"/>
        <v>8.6119420715834394E-2</v>
      </c>
      <c r="AP23">
        <f t="shared" si="24"/>
        <v>2.877900552688651E-2</v>
      </c>
      <c r="AQ23">
        <f t="shared" si="25"/>
        <v>-3.7054860726123814E-3</v>
      </c>
      <c r="AR23">
        <f t="shared" si="26"/>
        <v>-3.253412975298694E-3</v>
      </c>
      <c r="AS23">
        <f t="shared" si="27"/>
        <v>-1.3158134662990397E-2</v>
      </c>
      <c r="AT23">
        <f t="shared" si="28"/>
        <v>-1.2633621158603024E-2</v>
      </c>
      <c r="AU23">
        <f t="shared" si="29"/>
        <v>1.1768016787186847E-3</v>
      </c>
      <c r="AV23">
        <f t="shared" si="30"/>
        <v>4.9139840971802774E-3</v>
      </c>
      <c r="AW23">
        <f t="shared" si="31"/>
        <v>-9.1324873062908138E-3</v>
      </c>
      <c r="AX23">
        <f t="shared" si="32"/>
        <v>-3.296676973136058E-3</v>
      </c>
      <c r="AY23">
        <f t="shared" si="33"/>
        <v>-3.8641192499381055E-2</v>
      </c>
    </row>
    <row r="24" spans="1:51" x14ac:dyDescent="0.3">
      <c r="A24" s="9">
        <v>38768</v>
      </c>
      <c r="B24" s="10">
        <v>5.0965847969055176</v>
      </c>
      <c r="C24" s="10">
        <v>5.0565109252929688</v>
      </c>
      <c r="D24" s="10">
        <v>5.068943977355957</v>
      </c>
      <c r="E24" s="10">
        <v>0.80485541090270396</v>
      </c>
      <c r="F24" s="7">
        <v>1.1799999475479126</v>
      </c>
      <c r="G24" s="10">
        <v>1.7300000190734863</v>
      </c>
      <c r="H24" s="7">
        <v>2.125</v>
      </c>
      <c r="I24" s="7">
        <v>2.4249999523162842</v>
      </c>
      <c r="J24" s="7">
        <v>5.6350002288818359</v>
      </c>
      <c r="K24" s="7">
        <v>5.6525001525878906</v>
      </c>
      <c r="L24" s="7">
        <v>3.3310000896453857</v>
      </c>
      <c r="M24" s="7">
        <v>3.6110000610351563</v>
      </c>
      <c r="N24" s="7">
        <v>4.557499885559082</v>
      </c>
      <c r="O24" s="7">
        <v>4.4499998092651367</v>
      </c>
      <c r="P24" s="7">
        <v>13.588953971862793</v>
      </c>
      <c r="Q24" t="str">
        <f>TEXT(A24,"ddd")</f>
        <v>Mon</v>
      </c>
      <c r="S24" s="9">
        <v>38768</v>
      </c>
      <c r="T24">
        <f t="shared" si="4"/>
        <v>7.8558618821511494E-4</v>
      </c>
      <c r="U24">
        <f t="shared" si="5"/>
        <v>-4.9176675883422227E-3</v>
      </c>
      <c r="V24">
        <f t="shared" si="6"/>
        <v>-8.1314710200470763E-3</v>
      </c>
      <c r="W24">
        <f t="shared" si="7"/>
        <v>7.021252979714343E-2</v>
      </c>
      <c r="X24">
        <f t="shared" si="8"/>
        <v>2.4928337746344731E-2</v>
      </c>
      <c r="Y24">
        <f t="shared" si="9"/>
        <v>-1.8439732045931634E-2</v>
      </c>
      <c r="Z24">
        <f t="shared" si="10"/>
        <v>-1.3921100597706015E-2</v>
      </c>
      <c r="AA24">
        <f t="shared" si="11"/>
        <v>-1.2219947992699987E-2</v>
      </c>
      <c r="AB24">
        <f t="shared" si="12"/>
        <v>-4.8564549605085716E-3</v>
      </c>
      <c r="AC24">
        <f t="shared" si="13"/>
        <v>-8.7680342075167061E-3</v>
      </c>
      <c r="AD24">
        <f t="shared" si="14"/>
        <v>-2.0582161944048716E-2</v>
      </c>
      <c r="AE24">
        <f t="shared" si="15"/>
        <v>-1.6612165425098024E-2</v>
      </c>
      <c r="AF24">
        <f t="shared" si="16"/>
        <v>-1.6190023383290453E-2</v>
      </c>
      <c r="AG24">
        <f t="shared" si="17"/>
        <v>-2.0363282205822952E-2</v>
      </c>
      <c r="AH24">
        <f t="shared" si="18"/>
        <v>-1.0406494443704783E-2</v>
      </c>
      <c r="AJ24" s="9">
        <v>38768</v>
      </c>
      <c r="AK24">
        <f t="shared" si="19"/>
        <v>7.8527777689743573E-4</v>
      </c>
      <c r="AL24">
        <f t="shared" si="20"/>
        <v>-4.9297991044478543E-3</v>
      </c>
      <c r="AM24">
        <f t="shared" si="21"/>
        <v>-8.1647117505178248E-3</v>
      </c>
      <c r="AN24">
        <f t="shared" si="22"/>
        <v>6.7857254728925523E-2</v>
      </c>
      <c r="AO24">
        <f t="shared" si="23"/>
        <v>2.4622695752436332E-2</v>
      </c>
      <c r="AP24">
        <f t="shared" si="24"/>
        <v>-1.8611863224052685E-2</v>
      </c>
      <c r="AQ24">
        <f t="shared" si="25"/>
        <v>-1.4018907903122324E-2</v>
      </c>
      <c r="AR24">
        <f t="shared" si="26"/>
        <v>-1.2295225443461557E-2</v>
      </c>
      <c r="AS24">
        <f t="shared" si="27"/>
        <v>-4.8682858575883102E-3</v>
      </c>
      <c r="AT24">
        <f t="shared" si="28"/>
        <v>-8.8066995983458636E-3</v>
      </c>
      <c r="AU24">
        <f t="shared" si="29"/>
        <v>-2.0796926630901082E-2</v>
      </c>
      <c r="AV24">
        <f t="shared" si="30"/>
        <v>-1.6751694860863583E-2</v>
      </c>
      <c r="AW24">
        <f t="shared" si="31"/>
        <v>-1.6322513773038339E-2</v>
      </c>
      <c r="AX24">
        <f t="shared" si="32"/>
        <v>-2.0573472170704554E-2</v>
      </c>
      <c r="AY24">
        <f t="shared" si="33"/>
        <v>-1.0461020621133976E-2</v>
      </c>
    </row>
    <row r="25" spans="1:51" x14ac:dyDescent="0.3">
      <c r="A25" s="9">
        <v>38775</v>
      </c>
      <c r="B25" s="10">
        <v>5.1512680053710938</v>
      </c>
      <c r="C25" s="10">
        <v>5.1125001907348633</v>
      </c>
      <c r="D25" s="10">
        <v>5.1114997863769531</v>
      </c>
      <c r="E25" s="10">
        <v>0.90681840963174853</v>
      </c>
      <c r="F25" s="7">
        <v>1.2838000059127808</v>
      </c>
      <c r="G25" s="10">
        <v>1.8174999952316284</v>
      </c>
      <c r="H25" s="7">
        <v>2.2400000095367432</v>
      </c>
      <c r="I25" s="7">
        <v>2.5130000114440918</v>
      </c>
      <c r="J25" s="7">
        <v>5.7100000381469727</v>
      </c>
      <c r="K25" s="7">
        <v>5.747499942779541</v>
      </c>
      <c r="L25" s="7">
        <v>3.4679999351501465</v>
      </c>
      <c r="M25" s="7">
        <v>3.7019999027252197</v>
      </c>
      <c r="N25" s="7">
        <v>4.684999942779541</v>
      </c>
      <c r="O25" s="7">
        <v>4.565000057220459</v>
      </c>
      <c r="P25" s="7">
        <v>13.813054084777832</v>
      </c>
      <c r="Q25" t="str">
        <f>TEXT(A25,"ddd")</f>
        <v>Mon</v>
      </c>
      <c r="S25" s="9">
        <v>38775</v>
      </c>
      <c r="T25">
        <f t="shared" si="4"/>
        <v>1.0729382644389274E-2</v>
      </c>
      <c r="U25">
        <f t="shared" si="5"/>
        <v>1.107270730135923E-2</v>
      </c>
      <c r="V25">
        <f t="shared" si="6"/>
        <v>8.3953993595315968E-3</v>
      </c>
      <c r="W25">
        <f t="shared" si="7"/>
        <v>0.12668486457050165</v>
      </c>
      <c r="X25">
        <f t="shared" si="8"/>
        <v>8.7966155066844687E-2</v>
      </c>
      <c r="Y25">
        <f t="shared" si="9"/>
        <v>5.0578020343030605E-2</v>
      </c>
      <c r="Z25">
        <f t="shared" si="10"/>
        <v>5.4117651546702561E-2</v>
      </c>
      <c r="AA25">
        <f t="shared" si="11"/>
        <v>3.6288684889973943E-2</v>
      </c>
      <c r="AB25">
        <f t="shared" si="12"/>
        <v>1.3309637305909838E-2</v>
      </c>
      <c r="AC25">
        <f t="shared" si="13"/>
        <v>1.6806685117585873E-2</v>
      </c>
      <c r="AD25">
        <f t="shared" si="14"/>
        <v>4.1128742665193174E-2</v>
      </c>
      <c r="AE25">
        <f t="shared" si="15"/>
        <v>2.520073114149346E-2</v>
      </c>
      <c r="AF25">
        <f t="shared" si="16"/>
        <v>2.7975877218221479E-2</v>
      </c>
      <c r="AG25">
        <f t="shared" si="17"/>
        <v>2.5842753457176793E-2</v>
      </c>
      <c r="AH25">
        <f t="shared" si="18"/>
        <v>1.6491343879673215E-2</v>
      </c>
      <c r="AJ25" s="9">
        <v>38775</v>
      </c>
      <c r="AK25">
        <f t="shared" si="19"/>
        <v>1.067223125440901E-2</v>
      </c>
      <c r="AL25">
        <f t="shared" si="20"/>
        <v>1.1011853675394031E-2</v>
      </c>
      <c r="AM25">
        <f t="shared" si="21"/>
        <v>8.3603540042147505E-3</v>
      </c>
      <c r="AN25">
        <f t="shared" si="22"/>
        <v>0.11927957268202816</v>
      </c>
      <c r="AO25">
        <f t="shared" si="23"/>
        <v>8.431004047457677E-2</v>
      </c>
      <c r="AP25">
        <f t="shared" si="24"/>
        <v>4.9340508267125056E-2</v>
      </c>
      <c r="AQ25">
        <f t="shared" si="25"/>
        <v>5.270406774804285E-2</v>
      </c>
      <c r="AR25">
        <f t="shared" si="26"/>
        <v>3.5645758389352848E-2</v>
      </c>
      <c r="AS25">
        <f t="shared" si="27"/>
        <v>1.3221842239016117E-2</v>
      </c>
      <c r="AT25">
        <f t="shared" si="28"/>
        <v>1.6667015534737623E-2</v>
      </c>
      <c r="AU25">
        <f t="shared" si="29"/>
        <v>4.0305454094802087E-2</v>
      </c>
      <c r="AV25">
        <f t="shared" si="30"/>
        <v>2.4888428677143748E-2</v>
      </c>
      <c r="AW25">
        <f t="shared" si="31"/>
        <v>2.7591701016618866E-2</v>
      </c>
      <c r="AX25">
        <f t="shared" si="32"/>
        <v>2.5514473265153093E-2</v>
      </c>
      <c r="AY25">
        <f t="shared" si="33"/>
        <v>1.635683843728928E-2</v>
      </c>
    </row>
    <row r="26" spans="1:51" x14ac:dyDescent="0.3">
      <c r="A26" s="9">
        <v>38782</v>
      </c>
      <c r="B26" s="10">
        <v>5.1901760101318359</v>
      </c>
      <c r="C26" s="10">
        <v>5.2430000305175781</v>
      </c>
      <c r="D26" s="10">
        <v>5.2934999465942383</v>
      </c>
      <c r="E26" s="10">
        <v>0.92468836257567177</v>
      </c>
      <c r="F26" s="7">
        <v>1.301300048828125</v>
      </c>
      <c r="G26" s="10">
        <v>1.8313000202178955</v>
      </c>
      <c r="H26" s="7">
        <v>2.3125</v>
      </c>
      <c r="I26" s="7">
        <v>2.5775001049041748</v>
      </c>
      <c r="J26" s="7">
        <v>5.7849998474121094</v>
      </c>
      <c r="K26" s="7">
        <v>5.8274998664855957</v>
      </c>
      <c r="L26" s="7">
        <v>3.5480000972747803</v>
      </c>
      <c r="M26" s="7">
        <v>3.7569999694824219</v>
      </c>
      <c r="N26" s="7">
        <v>4.7300000190734863</v>
      </c>
      <c r="O26" s="7">
        <v>4.6050000190734863</v>
      </c>
      <c r="P26" s="7">
        <v>13.780904769897461</v>
      </c>
      <c r="Q26" t="str">
        <f>TEXT(A26,"ddd")</f>
        <v>Mon</v>
      </c>
      <c r="S26" s="9">
        <v>38782</v>
      </c>
      <c r="T26">
        <f t="shared" si="4"/>
        <v>7.553092698763475E-3</v>
      </c>
      <c r="U26">
        <f t="shared" si="5"/>
        <v>2.5525640080994672E-2</v>
      </c>
      <c r="V26">
        <f t="shared" si="6"/>
        <v>3.5606019333571659E-2</v>
      </c>
      <c r="W26">
        <f t="shared" si="7"/>
        <v>1.9706208822094951E-2</v>
      </c>
      <c r="X26">
        <f t="shared" si="8"/>
        <v>1.3631440126767869E-2</v>
      </c>
      <c r="Y26">
        <f t="shared" si="9"/>
        <v>7.5928610852669109E-3</v>
      </c>
      <c r="Z26">
        <f t="shared" si="10"/>
        <v>3.2366067033299029E-2</v>
      </c>
      <c r="AA26">
        <f t="shared" si="11"/>
        <v>2.5666571096837343E-2</v>
      </c>
      <c r="AB26">
        <f t="shared" si="12"/>
        <v>1.3134817646949681E-2</v>
      </c>
      <c r="AC26">
        <f t="shared" si="13"/>
        <v>1.3919082123099003E-2</v>
      </c>
      <c r="AD26">
        <f t="shared" si="14"/>
        <v>2.3068097929814568E-2</v>
      </c>
      <c r="AE26">
        <f t="shared" si="15"/>
        <v>1.4856852566828449E-2</v>
      </c>
      <c r="AF26">
        <f t="shared" si="16"/>
        <v>9.6051391341633874E-3</v>
      </c>
      <c r="AG26">
        <f t="shared" si="17"/>
        <v>8.7623135491003978E-3</v>
      </c>
      <c r="AH26">
        <f t="shared" si="18"/>
        <v>-2.3274588431387855E-3</v>
      </c>
      <c r="AJ26" s="9">
        <v>38782</v>
      </c>
      <c r="AK26">
        <f t="shared" si="19"/>
        <v>7.5247109179935297E-3</v>
      </c>
      <c r="AL26">
        <f t="shared" si="20"/>
        <v>2.5205300734556402E-2</v>
      </c>
      <c r="AM26">
        <f t="shared" si="21"/>
        <v>3.4986781290068138E-2</v>
      </c>
      <c r="AN26">
        <f t="shared" si="22"/>
        <v>1.9514555240835615E-2</v>
      </c>
      <c r="AO26">
        <f t="shared" si="23"/>
        <v>1.3539367821919959E-2</v>
      </c>
      <c r="AP26">
        <f t="shared" si="24"/>
        <v>7.5641804030042031E-3</v>
      </c>
      <c r="AQ26">
        <f t="shared" si="25"/>
        <v>3.1853320280020039E-2</v>
      </c>
      <c r="AR26">
        <f t="shared" si="26"/>
        <v>2.534271449353661E-2</v>
      </c>
      <c r="AS26">
        <f t="shared" si="27"/>
        <v>1.3049303920517853E-2</v>
      </c>
      <c r="AT26">
        <f t="shared" si="28"/>
        <v>1.3823101317193521E-2</v>
      </c>
      <c r="AU26">
        <f t="shared" si="29"/>
        <v>2.2806051645326578E-2</v>
      </c>
      <c r="AV26">
        <f t="shared" si="30"/>
        <v>1.4747570593945911E-2</v>
      </c>
      <c r="AW26">
        <f t="shared" si="31"/>
        <v>9.5593030594507706E-3</v>
      </c>
      <c r="AX26">
        <f t="shared" si="32"/>
        <v>8.7241472676441653E-3</v>
      </c>
      <c r="AY26">
        <f t="shared" si="33"/>
        <v>-2.3301715854868923E-3</v>
      </c>
    </row>
    <row r="27" spans="1:51" x14ac:dyDescent="0.3">
      <c r="A27" s="9">
        <v>38789</v>
      </c>
      <c r="B27" s="10">
        <v>5.2343559265136719</v>
      </c>
      <c r="C27" s="10">
        <v>5.2624998092651367</v>
      </c>
      <c r="D27" s="10">
        <v>5.317500114440918</v>
      </c>
      <c r="E27" s="10">
        <v>0.96326940182717025</v>
      </c>
      <c r="F27" s="7">
        <v>1.361299991607666</v>
      </c>
      <c r="G27" s="10">
        <v>1.923799991607666</v>
      </c>
      <c r="H27" s="7">
        <v>2.4200000762939453</v>
      </c>
      <c r="I27" s="7">
        <v>2.7149999141693115</v>
      </c>
      <c r="J27" s="7">
        <v>5.8600001335144043</v>
      </c>
      <c r="K27" s="7">
        <v>5.9000000953674316</v>
      </c>
      <c r="L27" s="7">
        <v>3.6400001049041748</v>
      </c>
      <c r="M27" s="7">
        <v>3.875</v>
      </c>
      <c r="N27" s="7">
        <v>4.7899999618530273</v>
      </c>
      <c r="O27" s="7">
        <v>4.692500114440918</v>
      </c>
      <c r="P27" s="7">
        <v>14.187104225158691</v>
      </c>
      <c r="Q27" t="str">
        <f>TEXT(A27,"ddd")</f>
        <v>Mon</v>
      </c>
      <c r="S27" s="9">
        <v>38789</v>
      </c>
      <c r="T27">
        <f t="shared" si="4"/>
        <v>8.5122192957602927E-3</v>
      </c>
      <c r="U27">
        <f t="shared" si="5"/>
        <v>3.7192024859922235E-3</v>
      </c>
      <c r="V27">
        <f t="shared" si="6"/>
        <v>4.5338940377472881E-3</v>
      </c>
      <c r="W27">
        <f t="shared" si="7"/>
        <v>4.1723288421228633E-2</v>
      </c>
      <c r="X27">
        <f t="shared" si="8"/>
        <v>4.6107692713585502E-2</v>
      </c>
      <c r="Y27">
        <f t="shared" si="9"/>
        <v>5.0510550083849415E-2</v>
      </c>
      <c r="Z27">
        <f t="shared" si="10"/>
        <v>4.648651947846294E-2</v>
      </c>
      <c r="AA27">
        <f t="shared" si="11"/>
        <v>5.3346189590261384E-2</v>
      </c>
      <c r="AB27">
        <f t="shared" si="12"/>
        <v>1.2964613324207175E-2</v>
      </c>
      <c r="AC27">
        <f t="shared" si="13"/>
        <v>1.2441052002212905E-2</v>
      </c>
      <c r="AD27">
        <f t="shared" si="14"/>
        <v>2.593010290503095E-2</v>
      </c>
      <c r="AE27">
        <f t="shared" si="15"/>
        <v>3.1408046706434822E-2</v>
      </c>
      <c r="AF27">
        <f t="shared" si="16"/>
        <v>1.2684977280675414E-2</v>
      </c>
      <c r="AG27">
        <f t="shared" si="17"/>
        <v>1.9001106407169122E-2</v>
      </c>
      <c r="AH27">
        <f t="shared" si="18"/>
        <v>2.9475528787378247E-2</v>
      </c>
      <c r="AJ27" s="9">
        <v>38789</v>
      </c>
      <c r="AK27">
        <f t="shared" si="19"/>
        <v>8.4761946458770769E-3</v>
      </c>
      <c r="AL27">
        <f t="shared" si="20"/>
        <v>3.7123033533159639E-3</v>
      </c>
      <c r="AM27">
        <f t="shared" si="21"/>
        <v>4.5236469014538318E-3</v>
      </c>
      <c r="AN27">
        <f t="shared" si="22"/>
        <v>4.0876349927352708E-2</v>
      </c>
      <c r="AO27">
        <f t="shared" si="23"/>
        <v>4.507631704820201E-2</v>
      </c>
      <c r="AP27">
        <f t="shared" si="24"/>
        <v>4.927628416905129E-2</v>
      </c>
      <c r="AQ27">
        <f t="shared" si="25"/>
        <v>4.5438381290575106E-2</v>
      </c>
      <c r="AR27">
        <f t="shared" si="26"/>
        <v>5.1971944163437069E-2</v>
      </c>
      <c r="AS27">
        <f t="shared" si="27"/>
        <v>1.2881292103781593E-2</v>
      </c>
      <c r="AT27">
        <f t="shared" si="28"/>
        <v>1.2364298058964926E-2</v>
      </c>
      <c r="AU27">
        <f t="shared" si="29"/>
        <v>2.5599618604351896E-2</v>
      </c>
      <c r="AV27">
        <f t="shared" si="30"/>
        <v>3.0924904336336666E-2</v>
      </c>
      <c r="AW27">
        <f t="shared" si="31"/>
        <v>1.2605196922655411E-2</v>
      </c>
      <c r="AX27">
        <f t="shared" si="32"/>
        <v>1.8822840017396855E-2</v>
      </c>
      <c r="AY27">
        <f t="shared" si="33"/>
        <v>2.9049477205506314E-2</v>
      </c>
    </row>
    <row r="28" spans="1:51" x14ac:dyDescent="0.3">
      <c r="A28" s="9">
        <v>38796</v>
      </c>
      <c r="B28" s="10">
        <v>5.1275768280029297</v>
      </c>
      <c r="C28" s="10">
        <v>5.0954999923706055</v>
      </c>
      <c r="D28" s="10">
        <v>5.188499927520752</v>
      </c>
      <c r="E28" s="10">
        <v>0.99915622835304885</v>
      </c>
      <c r="F28" s="7">
        <v>1.3962999582290649</v>
      </c>
      <c r="G28" s="10">
        <v>1.9513000249862671</v>
      </c>
      <c r="H28" s="7">
        <v>2.3550000190734863</v>
      </c>
      <c r="I28" s="7">
        <v>2.6700000762939453</v>
      </c>
      <c r="J28" s="7">
        <v>5.695000171661377</v>
      </c>
      <c r="K28" s="7">
        <v>5.7300000190734863</v>
      </c>
      <c r="L28" s="7">
        <v>3.622999906539917</v>
      </c>
      <c r="M28" s="7">
        <v>3.8389999866485596</v>
      </c>
      <c r="N28" s="7">
        <v>4.7624998092651367</v>
      </c>
      <c r="O28" s="7">
        <v>4.6725001335144043</v>
      </c>
      <c r="P28" s="7">
        <v>14.075454711914063</v>
      </c>
      <c r="Q28" t="str">
        <f>TEXT(A28,"ddd")</f>
        <v>Mon</v>
      </c>
      <c r="S28" s="9">
        <v>38796</v>
      </c>
      <c r="T28">
        <f t="shared" si="4"/>
        <v>-2.0399663303343973E-2</v>
      </c>
      <c r="U28">
        <f t="shared" si="5"/>
        <v>-3.1733933101624423E-2</v>
      </c>
      <c r="V28">
        <f t="shared" si="6"/>
        <v>-2.4259555081124651E-2</v>
      </c>
      <c r="W28">
        <f t="shared" si="7"/>
        <v>3.7255233538828314E-2</v>
      </c>
      <c r="X28">
        <f t="shared" si="8"/>
        <v>2.5710693335173396E-2</v>
      </c>
      <c r="Y28">
        <f t="shared" si="9"/>
        <v>1.4294642633624344E-2</v>
      </c>
      <c r="Z28">
        <f t="shared" si="10"/>
        <v>-2.6859526930264388E-2</v>
      </c>
      <c r="AA28">
        <f t="shared" si="11"/>
        <v>-1.6574526444924187E-2</v>
      </c>
      <c r="AB28">
        <f t="shared" si="12"/>
        <v>-2.8156989435778823E-2</v>
      </c>
      <c r="AC28">
        <f t="shared" si="13"/>
        <v>-2.881357178746935E-2</v>
      </c>
      <c r="AD28">
        <f t="shared" si="14"/>
        <v>-4.6703840314051837E-3</v>
      </c>
      <c r="AE28">
        <f t="shared" si="15"/>
        <v>-9.2903260261781861E-3</v>
      </c>
      <c r="AF28">
        <f t="shared" si="16"/>
        <v>-5.7411592498743946E-3</v>
      </c>
      <c r="AG28">
        <f t="shared" si="17"/>
        <v>-4.262116236282032E-3</v>
      </c>
      <c r="AH28">
        <f t="shared" si="18"/>
        <v>-7.8697887512967357E-3</v>
      </c>
      <c r="AJ28" s="9">
        <v>38796</v>
      </c>
      <c r="AK28">
        <f t="shared" si="19"/>
        <v>-2.0610610195877985E-2</v>
      </c>
      <c r="AL28">
        <f t="shared" si="20"/>
        <v>-3.2248366975014181E-2</v>
      </c>
      <c r="AM28">
        <f t="shared" si="21"/>
        <v>-2.4558665519833676E-2</v>
      </c>
      <c r="AN28">
        <f t="shared" si="22"/>
        <v>3.6578025808690517E-2</v>
      </c>
      <c r="AO28">
        <f t="shared" si="23"/>
        <v>2.5385731679217542E-2</v>
      </c>
      <c r="AP28">
        <f t="shared" si="24"/>
        <v>1.419343754974485E-2</v>
      </c>
      <c r="AQ28">
        <f t="shared" si="25"/>
        <v>-2.7226836127492288E-2</v>
      </c>
      <c r="AR28">
        <f t="shared" si="26"/>
        <v>-1.6713420785715881E-2</v>
      </c>
      <c r="AS28">
        <f t="shared" si="27"/>
        <v>-2.8560999331332246E-2</v>
      </c>
      <c r="AT28">
        <f t="shared" si="28"/>
        <v>-2.9236833020290776E-2</v>
      </c>
      <c r="AU28">
        <f t="shared" si="29"/>
        <v>-4.6813243518615474E-3</v>
      </c>
      <c r="AV28">
        <f t="shared" si="30"/>
        <v>-9.3337502644929796E-3</v>
      </c>
      <c r="AW28">
        <f t="shared" si="31"/>
        <v>-5.7577030554430038E-3</v>
      </c>
      <c r="AX28">
        <f t="shared" si="32"/>
        <v>-4.2712249444833783E-3</v>
      </c>
      <c r="AY28">
        <f t="shared" si="33"/>
        <v>-7.9009189718614748E-3</v>
      </c>
    </row>
    <row r="29" spans="1:51" x14ac:dyDescent="0.3">
      <c r="A29" s="9">
        <v>38803</v>
      </c>
      <c r="B29" s="10">
        <v>5.1729531288146973</v>
      </c>
      <c r="C29" s="10">
        <v>5.1609997749328613</v>
      </c>
      <c r="D29" s="10">
        <v>5.2290000915527344</v>
      </c>
      <c r="E29" s="10">
        <v>1.026684264418763</v>
      </c>
      <c r="F29" s="7">
        <v>1.4112999439239502</v>
      </c>
      <c r="G29" s="10">
        <v>1.940000057220459</v>
      </c>
      <c r="H29" s="7">
        <v>2.4000000953674316</v>
      </c>
      <c r="I29" s="7">
        <v>2.7249999046325684</v>
      </c>
      <c r="J29" s="7">
        <v>5.6999998092651367</v>
      </c>
      <c r="K29" s="7">
        <v>5.7175002098083496</v>
      </c>
      <c r="L29" s="7">
        <v>3.5820000171661377</v>
      </c>
      <c r="M29" s="7">
        <v>3.8199999332427979</v>
      </c>
      <c r="N29" s="7">
        <v>4.7800002098083496</v>
      </c>
      <c r="O29" s="7">
        <v>4.6750001907348633</v>
      </c>
      <c r="P29" s="7">
        <v>14.478554725646973</v>
      </c>
      <c r="Q29" t="str">
        <f>TEXT(A29,"ddd")</f>
        <v>Mon</v>
      </c>
      <c r="S29" s="9">
        <v>38803</v>
      </c>
      <c r="T29">
        <f t="shared" si="4"/>
        <v>8.8494628815616316E-3</v>
      </c>
      <c r="U29">
        <f t="shared" si="5"/>
        <v>1.2854436789388135E-2</v>
      </c>
      <c r="V29">
        <f t="shared" si="6"/>
        <v>7.8057559213140504E-3</v>
      </c>
      <c r="W29">
        <f t="shared" si="7"/>
        <v>2.7551283057194897E-2</v>
      </c>
      <c r="X29">
        <f t="shared" si="8"/>
        <v>1.0742667151483642E-2</v>
      </c>
      <c r="Y29">
        <f t="shared" si="9"/>
        <v>-5.7909945272960339E-3</v>
      </c>
      <c r="Z29">
        <f t="shared" si="10"/>
        <v>1.9108312496595836E-2</v>
      </c>
      <c r="AA29">
        <f t="shared" si="11"/>
        <v>2.0599186055067387E-2</v>
      </c>
      <c r="AB29">
        <f t="shared" si="12"/>
        <v>8.7789946497940363E-4</v>
      </c>
      <c r="AC29">
        <f t="shared" si="13"/>
        <v>-2.1814675782771964E-3</v>
      </c>
      <c r="AD29">
        <f t="shared" si="14"/>
        <v>-1.1316558220100914E-2</v>
      </c>
      <c r="AE29">
        <f t="shared" si="15"/>
        <v>-4.9492194508572451E-3</v>
      </c>
      <c r="AF29">
        <f t="shared" si="16"/>
        <v>3.674624933142745E-3</v>
      </c>
      <c r="AG29">
        <f t="shared" si="17"/>
        <v>5.3505770979578315E-4</v>
      </c>
      <c r="AH29">
        <f t="shared" si="18"/>
        <v>2.8638507386316236E-2</v>
      </c>
      <c r="AJ29" s="9">
        <v>38803</v>
      </c>
      <c r="AK29">
        <f t="shared" si="19"/>
        <v>8.8105358717686013E-3</v>
      </c>
      <c r="AL29">
        <f t="shared" si="20"/>
        <v>1.277251976804757E-2</v>
      </c>
      <c r="AM29">
        <f t="shared" si="21"/>
        <v>7.7754486206585488E-3</v>
      </c>
      <c r="AN29">
        <f t="shared" si="22"/>
        <v>2.7178576660715398E-2</v>
      </c>
      <c r="AO29">
        <f t="shared" si="23"/>
        <v>1.0685374653642159E-2</v>
      </c>
      <c r="AP29">
        <f t="shared" si="24"/>
        <v>-5.8078273534312632E-3</v>
      </c>
      <c r="AQ29">
        <f t="shared" si="25"/>
        <v>1.892804152280303E-2</v>
      </c>
      <c r="AR29">
        <f t="shared" si="26"/>
        <v>2.0389892131315077E-2</v>
      </c>
      <c r="AS29">
        <f t="shared" si="27"/>
        <v>8.7751433663026351E-4</v>
      </c>
      <c r="AT29">
        <f t="shared" si="28"/>
        <v>-2.1838504447360602E-3</v>
      </c>
      <c r="AU29">
        <f t="shared" si="29"/>
        <v>-1.1381077685762213E-2</v>
      </c>
      <c r="AV29">
        <f t="shared" si="30"/>
        <v>-4.9615073980410658E-3</v>
      </c>
      <c r="AW29">
        <f t="shared" si="31"/>
        <v>3.6678899928204618E-3</v>
      </c>
      <c r="AX29">
        <f t="shared" si="32"/>
        <v>5.3491461745887401E-4</v>
      </c>
      <c r="AY29">
        <f t="shared" si="33"/>
        <v>2.8236090354731229E-2</v>
      </c>
    </row>
    <row r="30" spans="1:51" x14ac:dyDescent="0.3">
      <c r="A30" s="9">
        <v>38810</v>
      </c>
      <c r="B30" s="10">
        <v>5.3150091171264648</v>
      </c>
      <c r="C30" s="10">
        <v>5.3369998931884766</v>
      </c>
      <c r="D30" s="10">
        <v>5.4210000038146973</v>
      </c>
      <c r="E30" s="10">
        <v>1.1973141918170638</v>
      </c>
      <c r="F30" s="7">
        <v>1.5800000429153442</v>
      </c>
      <c r="G30" s="10">
        <v>2.0850000381469727</v>
      </c>
      <c r="H30" s="7">
        <v>2.5150001049041748</v>
      </c>
      <c r="I30" s="7">
        <v>2.8499999046325684</v>
      </c>
      <c r="J30" s="7">
        <v>5.817500114440918</v>
      </c>
      <c r="K30" s="7">
        <v>5.8499999046325684</v>
      </c>
      <c r="L30" s="7">
        <v>3.8069999217987061</v>
      </c>
      <c r="M30" s="7">
        <v>4.0329999923706055</v>
      </c>
      <c r="N30" s="7">
        <v>4.8425002098083496</v>
      </c>
      <c r="O30" s="7">
        <v>4.752500057220459</v>
      </c>
      <c r="P30" s="7">
        <v>14.567804336547852</v>
      </c>
      <c r="Q30" t="str">
        <f>TEXT(A30,"ddd")</f>
        <v>Mon</v>
      </c>
      <c r="S30" s="9">
        <v>38810</v>
      </c>
      <c r="T30">
        <f t="shared" si="4"/>
        <v>2.7461294307980166E-2</v>
      </c>
      <c r="U30">
        <f t="shared" si="5"/>
        <v>3.4101942633373739E-2</v>
      </c>
      <c r="V30">
        <f t="shared" si="6"/>
        <v>3.6718284356531461E-2</v>
      </c>
      <c r="W30">
        <f t="shared" si="7"/>
        <v>0.16619513253658313</v>
      </c>
      <c r="X30">
        <f t="shared" si="8"/>
        <v>0.11953525522175235</v>
      </c>
      <c r="Y30">
        <f t="shared" si="9"/>
        <v>7.4742256005014163E-2</v>
      </c>
      <c r="Z30">
        <f t="shared" si="10"/>
        <v>4.7916668736272205E-2</v>
      </c>
      <c r="AA30">
        <f t="shared" si="11"/>
        <v>4.5871561238404857E-2</v>
      </c>
      <c r="AB30">
        <f t="shared" si="12"/>
        <v>2.0614089317124051E-2</v>
      </c>
      <c r="AC30">
        <f t="shared" si="13"/>
        <v>2.3174410137653423E-2</v>
      </c>
      <c r="AD30">
        <f t="shared" si="14"/>
        <v>6.2814043426659305E-2</v>
      </c>
      <c r="AE30">
        <f t="shared" si="15"/>
        <v>5.5759178756579653E-2</v>
      </c>
      <c r="AF30">
        <f t="shared" si="16"/>
        <v>1.3075313233617214E-2</v>
      </c>
      <c r="AG30">
        <f t="shared" si="17"/>
        <v>1.6577510871376822E-2</v>
      </c>
      <c r="AH30">
        <f t="shared" si="18"/>
        <v>6.1642624275739522E-3</v>
      </c>
      <c r="AJ30" s="9">
        <v>38810</v>
      </c>
      <c r="AK30">
        <f t="shared" si="19"/>
        <v>2.7090996905473581E-2</v>
      </c>
      <c r="AL30">
        <f t="shared" si="20"/>
        <v>3.3533361781028136E-2</v>
      </c>
      <c r="AM30">
        <f t="shared" si="21"/>
        <v>3.6060228267245802E-2</v>
      </c>
      <c r="AN30">
        <f t="shared" si="22"/>
        <v>0.15374642601619576</v>
      </c>
      <c r="AO30">
        <f t="shared" si="23"/>
        <v>0.11291364849627623</v>
      </c>
      <c r="AP30">
        <f t="shared" si="24"/>
        <v>7.2080870976356473E-2</v>
      </c>
      <c r="AQ30">
        <f t="shared" si="25"/>
        <v>4.6804068172774077E-2</v>
      </c>
      <c r="AR30">
        <f t="shared" si="26"/>
        <v>4.4850567700317805E-2</v>
      </c>
      <c r="AS30">
        <f t="shared" si="27"/>
        <v>2.0404494487900486E-2</v>
      </c>
      <c r="AT30">
        <f t="shared" si="28"/>
        <v>2.2909961331021567E-2</v>
      </c>
      <c r="AU30">
        <f t="shared" si="29"/>
        <v>6.0920148428058395E-2</v>
      </c>
      <c r="AV30">
        <f t="shared" si="30"/>
        <v>5.4260108856713007E-2</v>
      </c>
      <c r="AW30">
        <f t="shared" si="31"/>
        <v>1.299056922914237E-2</v>
      </c>
      <c r="AX30">
        <f t="shared" si="32"/>
        <v>1.6441603880971954E-2</v>
      </c>
      <c r="AY30">
        <f t="shared" si="33"/>
        <v>6.1453410795600724E-3</v>
      </c>
    </row>
    <row r="31" spans="1:51" x14ac:dyDescent="0.3">
      <c r="A31" s="9">
        <v>38817</v>
      </c>
      <c r="B31" s="10">
        <v>5.3472528457641602</v>
      </c>
      <c r="C31" s="10">
        <v>5.3864998817443848</v>
      </c>
      <c r="D31" s="10">
        <v>5.5079998970031738</v>
      </c>
      <c r="E31" s="10">
        <v>1.1732321992046646</v>
      </c>
      <c r="F31" s="7">
        <v>1.5813000202178955</v>
      </c>
      <c r="G31" s="10">
        <v>2.1312999725341797</v>
      </c>
      <c r="H31" s="7">
        <v>2.494999885559082</v>
      </c>
      <c r="I31" s="7">
        <v>2.8680000305175781</v>
      </c>
      <c r="J31" s="7">
        <v>5.9825000762939453</v>
      </c>
      <c r="K31" s="7">
        <v>6.0199999809265137</v>
      </c>
      <c r="L31" s="7">
        <v>3.8220000267028809</v>
      </c>
      <c r="M31" s="7">
        <v>4.1100001335144043</v>
      </c>
      <c r="N31" s="7">
        <v>4.8499999046325684</v>
      </c>
      <c r="O31" s="7">
        <v>4.7824997901916504</v>
      </c>
      <c r="P31" s="7">
        <v>14.794904708862305</v>
      </c>
      <c r="Q31" t="str">
        <f>TEXT(A31,"ddd")</f>
        <v>Mon</v>
      </c>
      <c r="S31" s="9">
        <v>38817</v>
      </c>
      <c r="T31">
        <f t="shared" si="4"/>
        <v>6.0665424888541875E-3</v>
      </c>
      <c r="U31">
        <f t="shared" si="5"/>
        <v>9.2748715657806624E-3</v>
      </c>
      <c r="V31">
        <f t="shared" si="6"/>
        <v>1.6048679787355802E-2</v>
      </c>
      <c r="W31">
        <f t="shared" si="7"/>
        <v>-2.0113344330991323E-2</v>
      </c>
      <c r="X31">
        <f t="shared" si="8"/>
        <v>8.2277042230494146E-4</v>
      </c>
      <c r="Y31">
        <f t="shared" si="9"/>
        <v>2.2206203136742264E-2</v>
      </c>
      <c r="Z31">
        <f t="shared" si="10"/>
        <v>-7.9523731653501351E-3</v>
      </c>
      <c r="AA31">
        <f t="shared" si="11"/>
        <v>6.3158338552051774E-3</v>
      </c>
      <c r="AB31">
        <f t="shared" si="12"/>
        <v>2.8362691638534665E-2</v>
      </c>
      <c r="AC31">
        <f t="shared" si="13"/>
        <v>2.9059842575266392E-2</v>
      </c>
      <c r="AD31">
        <f t="shared" si="14"/>
        <v>3.9401379596266661E-3</v>
      </c>
      <c r="AE31">
        <f t="shared" si="15"/>
        <v>1.909252201573608E-2</v>
      </c>
      <c r="AF31">
        <f t="shared" si="16"/>
        <v>1.5487236962898887E-3</v>
      </c>
      <c r="AG31">
        <f t="shared" si="17"/>
        <v>6.312410859546036E-3</v>
      </c>
      <c r="AH31">
        <f t="shared" si="18"/>
        <v>1.5589197044931558E-2</v>
      </c>
      <c r="AJ31" s="9">
        <v>38817</v>
      </c>
      <c r="AK31">
        <f t="shared" si="19"/>
        <v>6.048215105185932E-3</v>
      </c>
      <c r="AL31">
        <f t="shared" si="20"/>
        <v>9.2321240596305934E-3</v>
      </c>
      <c r="AM31">
        <f t="shared" si="21"/>
        <v>1.5921261185021872E-2</v>
      </c>
      <c r="AN31">
        <f t="shared" si="22"/>
        <v>-2.0318371486964998E-2</v>
      </c>
      <c r="AO31">
        <f t="shared" si="23"/>
        <v>8.2243213226500722E-4</v>
      </c>
      <c r="AP31">
        <f t="shared" si="24"/>
        <v>2.1963235751495013E-2</v>
      </c>
      <c r="AQ31">
        <f t="shared" si="25"/>
        <v>-7.9841619277256151E-3</v>
      </c>
      <c r="AR31">
        <f t="shared" si="26"/>
        <v>6.2959725597896508E-3</v>
      </c>
      <c r="AS31">
        <f t="shared" si="27"/>
        <v>2.7967917687097096E-2</v>
      </c>
      <c r="AT31">
        <f t="shared" si="28"/>
        <v>2.8645611210736617E-2</v>
      </c>
      <c r="AU31">
        <f t="shared" si="29"/>
        <v>3.9323959457945867E-3</v>
      </c>
      <c r="AV31">
        <f t="shared" si="30"/>
        <v>1.8912546993910002E-2</v>
      </c>
      <c r="AW31">
        <f t="shared" si="31"/>
        <v>1.5475256605375601E-3</v>
      </c>
      <c r="AX31">
        <f t="shared" si="32"/>
        <v>6.2925710417317243E-3</v>
      </c>
      <c r="AY31">
        <f t="shared" si="33"/>
        <v>1.5468933774218869E-2</v>
      </c>
    </row>
    <row r="32" spans="1:51" x14ac:dyDescent="0.3">
      <c r="A32" s="9">
        <v>38824</v>
      </c>
      <c r="B32" s="10">
        <v>5.3546409606933594</v>
      </c>
      <c r="C32" s="10">
        <v>5.417759895324707</v>
      </c>
      <c r="D32" s="10">
        <v>5.5496249198913574</v>
      </c>
      <c r="E32" s="10">
        <v>1.1722525926759333</v>
      </c>
      <c r="F32" s="7">
        <v>1.6050000190734863</v>
      </c>
      <c r="G32" s="10">
        <v>2.1974999904632568</v>
      </c>
      <c r="H32" s="7">
        <v>2.559999942779541</v>
      </c>
      <c r="I32" s="7">
        <v>2.9300000667572021</v>
      </c>
      <c r="J32" s="7">
        <v>6.0250000953674316</v>
      </c>
      <c r="K32" s="7">
        <v>6.0500001907348633</v>
      </c>
      <c r="L32" s="7">
        <v>3.8910000324249268</v>
      </c>
      <c r="M32" s="7">
        <v>4.1789999008178711</v>
      </c>
      <c r="N32" s="7">
        <v>4.934999942779541</v>
      </c>
      <c r="O32" s="7">
        <v>4.880000114440918</v>
      </c>
      <c r="P32" s="7">
        <v>14.869354248046875</v>
      </c>
      <c r="Q32" t="str">
        <f>TEXT(A32,"ddd")</f>
        <v>Mon</v>
      </c>
      <c r="S32" s="9">
        <v>38824</v>
      </c>
      <c r="T32">
        <f t="shared" si="4"/>
        <v>1.3816655285061596E-3</v>
      </c>
      <c r="U32">
        <f t="shared" si="5"/>
        <v>5.8034000309303835E-3</v>
      </c>
      <c r="V32">
        <f t="shared" si="6"/>
        <v>7.557193839242915E-3</v>
      </c>
      <c r="W32">
        <f t="shared" si="7"/>
        <v>-8.3496389665693727E-4</v>
      </c>
      <c r="X32">
        <f t="shared" si="8"/>
        <v>1.4987667458781884E-2</v>
      </c>
      <c r="Y32">
        <f t="shared" si="9"/>
        <v>3.10608636898555E-2</v>
      </c>
      <c r="Z32">
        <f t="shared" si="10"/>
        <v>2.6052128337430203E-2</v>
      </c>
      <c r="AA32">
        <f t="shared" si="11"/>
        <v>2.1617864567607725E-2</v>
      </c>
      <c r="AB32">
        <f t="shared" si="12"/>
        <v>7.1040565869602279E-3</v>
      </c>
      <c r="AC32">
        <f t="shared" si="13"/>
        <v>4.9834235719934394E-3</v>
      </c>
      <c r="AD32">
        <f t="shared" si="14"/>
        <v>1.8053376567234158E-2</v>
      </c>
      <c r="AE32">
        <f t="shared" si="15"/>
        <v>1.6788264005350717E-2</v>
      </c>
      <c r="AF32">
        <f t="shared" si="16"/>
        <v>1.7525781405847818E-2</v>
      </c>
      <c r="AG32">
        <f t="shared" si="17"/>
        <v>2.0386895666828719E-2</v>
      </c>
      <c r="AH32">
        <f t="shared" si="18"/>
        <v>5.0321067049505785E-3</v>
      </c>
      <c r="AJ32" s="9">
        <v>38824</v>
      </c>
      <c r="AK32">
        <f t="shared" si="19"/>
        <v>1.3807119069794266E-3</v>
      </c>
      <c r="AL32">
        <f t="shared" si="20"/>
        <v>5.7866251744821779E-3</v>
      </c>
      <c r="AM32">
        <f t="shared" si="21"/>
        <v>7.5287813061076132E-3</v>
      </c>
      <c r="AN32">
        <f t="shared" si="22"/>
        <v>-8.353126731686757E-4</v>
      </c>
      <c r="AO32">
        <f t="shared" si="23"/>
        <v>1.4876462133020921E-2</v>
      </c>
      <c r="AP32">
        <f t="shared" si="24"/>
        <v>3.0588236939210277E-2</v>
      </c>
      <c r="AQ32">
        <f t="shared" si="25"/>
        <v>2.5718552804351483E-2</v>
      </c>
      <c r="AR32">
        <f t="shared" si="26"/>
        <v>2.1387512434912163E-2</v>
      </c>
      <c r="AS32">
        <f t="shared" si="27"/>
        <v>7.0789416520932544E-3</v>
      </c>
      <c r="AT32">
        <f t="shared" si="28"/>
        <v>4.9710474167967656E-3</v>
      </c>
      <c r="AU32">
        <f t="shared" si="29"/>
        <v>1.7892349531024754E-2</v>
      </c>
      <c r="AV32">
        <f t="shared" si="30"/>
        <v>1.6648898738918862E-2</v>
      </c>
      <c r="AW32">
        <f t="shared" si="31"/>
        <v>1.7373976004616758E-2</v>
      </c>
      <c r="AX32">
        <f t="shared" si="32"/>
        <v>2.0181864853808955E-2</v>
      </c>
      <c r="AY32">
        <f t="shared" si="33"/>
        <v>5.019487970845571E-3</v>
      </c>
    </row>
    <row r="33" spans="1:51" x14ac:dyDescent="0.3">
      <c r="A33" s="9">
        <v>38831</v>
      </c>
      <c r="B33" s="10">
        <v>5.3380398750305176</v>
      </c>
      <c r="C33" s="10">
        <v>5.3744997978210449</v>
      </c>
      <c r="D33" s="10">
        <v>5.5</v>
      </c>
      <c r="E33" s="10">
        <v>1.1266119237467493</v>
      </c>
      <c r="F33" s="7">
        <v>1.5499999523162842</v>
      </c>
      <c r="G33" s="10">
        <v>2.1324999332427979</v>
      </c>
      <c r="H33" s="7">
        <v>2.5780000686645508</v>
      </c>
      <c r="I33" s="7">
        <v>2.9830000400543213</v>
      </c>
      <c r="J33" s="7">
        <v>6.0500001907348633</v>
      </c>
      <c r="K33" s="7">
        <v>6.0774998664855957</v>
      </c>
      <c r="L33" s="7">
        <v>3.8670001029968262</v>
      </c>
      <c r="M33" s="7">
        <v>4.1599998474121094</v>
      </c>
      <c r="N33" s="7">
        <v>4.9749999046325684</v>
      </c>
      <c r="O33" s="7">
        <v>4.9499998092651367</v>
      </c>
      <c r="P33" s="7">
        <v>14.518804550170898</v>
      </c>
      <c r="Q33" t="str">
        <f>TEXT(A33,"ddd")</f>
        <v>Mon</v>
      </c>
      <c r="S33" s="9">
        <v>38831</v>
      </c>
      <c r="T33">
        <f t="shared" si="4"/>
        <v>-3.1003172359650444E-3</v>
      </c>
      <c r="U33">
        <f t="shared" si="5"/>
        <v>-7.9848679785521348E-3</v>
      </c>
      <c r="V33">
        <f t="shared" si="6"/>
        <v>-8.9420313278268937E-3</v>
      </c>
      <c r="W33">
        <f t="shared" si="7"/>
        <v>-3.893415908340947E-2</v>
      </c>
      <c r="X33">
        <f t="shared" si="8"/>
        <v>-3.4267953958624808E-2</v>
      </c>
      <c r="Y33">
        <f t="shared" si="9"/>
        <v>-2.9579093288986225E-2</v>
      </c>
      <c r="Z33">
        <f t="shared" si="10"/>
        <v>7.0312993309937788E-3</v>
      </c>
      <c r="AA33">
        <f t="shared" si="11"/>
        <v>1.8088727675619864E-2</v>
      </c>
      <c r="AB33">
        <f t="shared" si="12"/>
        <v>4.1493933563012675E-3</v>
      </c>
      <c r="AC33">
        <f t="shared" si="13"/>
        <v>4.5454008072340901E-3</v>
      </c>
      <c r="AD33">
        <f t="shared" si="14"/>
        <v>-6.1680619964280536E-3</v>
      </c>
      <c r="AE33">
        <f t="shared" si="15"/>
        <v>-4.5465551224452838E-3</v>
      </c>
      <c r="AF33">
        <f t="shared" si="16"/>
        <v>8.1053621715947433E-3</v>
      </c>
      <c r="AG33">
        <f t="shared" si="17"/>
        <v>1.4344199422675397E-2</v>
      </c>
      <c r="AH33">
        <f t="shared" si="18"/>
        <v>-2.3575314168200801E-2</v>
      </c>
      <c r="AJ33" s="9">
        <v>38831</v>
      </c>
      <c r="AK33">
        <f t="shared" si="19"/>
        <v>-3.1051331759840515E-3</v>
      </c>
      <c r="AL33">
        <f t="shared" si="20"/>
        <v>-8.0169177597272587E-3</v>
      </c>
      <c r="AM33">
        <f t="shared" si="21"/>
        <v>-8.9822512345943076E-3</v>
      </c>
      <c r="AN33">
        <f t="shared" si="22"/>
        <v>-3.9712359438257877E-2</v>
      </c>
      <c r="AO33">
        <f t="shared" si="23"/>
        <v>-3.486886829830408E-2</v>
      </c>
      <c r="AP33">
        <f t="shared" si="24"/>
        <v>-3.0025377158350401E-2</v>
      </c>
      <c r="AQ33">
        <f t="shared" si="25"/>
        <v>7.0066950120803873E-3</v>
      </c>
      <c r="AR33">
        <f t="shared" si="26"/>
        <v>1.7927073147137394E-2</v>
      </c>
      <c r="AS33">
        <f t="shared" si="27"/>
        <v>4.1408083638354333E-3</v>
      </c>
      <c r="AT33">
        <f t="shared" si="28"/>
        <v>4.535101670328761E-3</v>
      </c>
      <c r="AU33">
        <f t="shared" si="29"/>
        <v>-6.1871630757571938E-3</v>
      </c>
      <c r="AV33">
        <f t="shared" si="30"/>
        <v>-4.5569221389283451E-3</v>
      </c>
      <c r="AW33">
        <f t="shared" si="31"/>
        <v>8.0726901506026263E-3</v>
      </c>
      <c r="AX33">
        <f t="shared" si="32"/>
        <v>1.4242294732239372E-2</v>
      </c>
      <c r="AY33">
        <f t="shared" si="33"/>
        <v>-2.3857658284158857E-2</v>
      </c>
    </row>
    <row r="34" spans="1:51" x14ac:dyDescent="0.3">
      <c r="A34" s="9">
        <v>38838</v>
      </c>
      <c r="B34" s="10">
        <v>5.3604249954223633</v>
      </c>
      <c r="C34" s="10">
        <v>5.4716949462890625</v>
      </c>
      <c r="D34" s="10">
        <v>5.6382660865783691</v>
      </c>
      <c r="E34" s="10">
        <v>1.108690081461851</v>
      </c>
      <c r="F34" s="7">
        <v>1.5312999486923218</v>
      </c>
      <c r="G34" s="10">
        <v>2.1150000095367432</v>
      </c>
      <c r="H34" s="7">
        <v>2.6649999618530273</v>
      </c>
      <c r="I34" s="7">
        <v>3.0250000953674316</v>
      </c>
      <c r="J34" s="7">
        <v>6.132500171661377</v>
      </c>
      <c r="K34" s="7">
        <v>6.1424999237060547</v>
      </c>
      <c r="L34" s="7">
        <v>3.9079999923706055</v>
      </c>
      <c r="M34" s="7">
        <v>4.1750001907348633</v>
      </c>
      <c r="N34" s="7">
        <v>5.054999828338623</v>
      </c>
      <c r="O34" s="7">
        <v>5</v>
      </c>
      <c r="P34" s="7">
        <v>14.781854629516602</v>
      </c>
      <c r="Q34" t="str">
        <f>TEXT(A34,"ddd")</f>
        <v>Mon</v>
      </c>
      <c r="S34" s="9">
        <v>38838</v>
      </c>
      <c r="T34">
        <f t="shared" si="4"/>
        <v>4.1935093996872119E-3</v>
      </c>
      <c r="U34">
        <f t="shared" si="5"/>
        <v>1.8084501279062914E-2</v>
      </c>
      <c r="V34">
        <f t="shared" si="6"/>
        <v>2.513928846879443E-2</v>
      </c>
      <c r="W34">
        <f t="shared" si="7"/>
        <v>-1.5907733539066493E-2</v>
      </c>
      <c r="X34">
        <f t="shared" si="8"/>
        <v>-1.2064518838221572E-2</v>
      </c>
      <c r="Y34">
        <f t="shared" si="9"/>
        <v>-8.2062950780229516E-3</v>
      </c>
      <c r="Z34">
        <f t="shared" si="10"/>
        <v>3.3747048437257732E-2</v>
      </c>
      <c r="AA34">
        <f t="shared" si="11"/>
        <v>1.4079803804610602E-2</v>
      </c>
      <c r="AB34">
        <f t="shared" si="12"/>
        <v>1.3636360053815633E-2</v>
      </c>
      <c r="AC34">
        <f t="shared" si="13"/>
        <v>1.0695196815865282E-2</v>
      </c>
      <c r="AD34">
        <f t="shared" si="14"/>
        <v>1.0602505374128546E-2</v>
      </c>
      <c r="AE34">
        <f t="shared" si="15"/>
        <v>3.605851892539258E-3</v>
      </c>
      <c r="AF34">
        <f t="shared" si="16"/>
        <v>1.6080386982834094E-2</v>
      </c>
      <c r="AG34">
        <f t="shared" si="17"/>
        <v>1.0101049022522401E-2</v>
      </c>
      <c r="AH34">
        <f t="shared" si="18"/>
        <v>1.8117888317644271E-2</v>
      </c>
      <c r="AJ34" s="9">
        <v>38838</v>
      </c>
      <c r="AK34">
        <f t="shared" si="19"/>
        <v>4.1847411437730634E-3</v>
      </c>
      <c r="AL34">
        <f t="shared" si="20"/>
        <v>1.7922921833784626E-2</v>
      </c>
      <c r="AM34">
        <f t="shared" si="21"/>
        <v>2.4828494547067995E-2</v>
      </c>
      <c r="AN34">
        <f t="shared" si="22"/>
        <v>-1.6035619597117575E-2</v>
      </c>
      <c r="AO34">
        <f t="shared" si="23"/>
        <v>-1.213788583440382E-2</v>
      </c>
      <c r="AP34">
        <f t="shared" si="24"/>
        <v>-8.2401520716900243E-3</v>
      </c>
      <c r="AQ34">
        <f t="shared" si="25"/>
        <v>3.3190112151937248E-2</v>
      </c>
      <c r="AR34">
        <f t="shared" si="26"/>
        <v>1.3981604049086851E-2</v>
      </c>
      <c r="AS34">
        <f t="shared" si="27"/>
        <v>1.3544221573404925E-2</v>
      </c>
      <c r="AT34">
        <f t="shared" si="28"/>
        <v>1.0638407753028238E-2</v>
      </c>
      <c r="AU34">
        <f t="shared" si="29"/>
        <v>1.0546692968312179E-2</v>
      </c>
      <c r="AV34">
        <f t="shared" si="30"/>
        <v>3.5993663944251294E-3</v>
      </c>
      <c r="AW34">
        <f t="shared" si="31"/>
        <v>1.5952467072481824E-2</v>
      </c>
      <c r="AX34">
        <f t="shared" si="32"/>
        <v>1.0050374385797877E-2</v>
      </c>
      <c r="AY34">
        <f t="shared" si="33"/>
        <v>1.7955715271956517E-2</v>
      </c>
    </row>
    <row r="35" spans="1:51" x14ac:dyDescent="0.3">
      <c r="A35" s="9">
        <v>38845</v>
      </c>
      <c r="B35" s="10">
        <v>5.4083929061889648</v>
      </c>
      <c r="C35" s="10">
        <v>5.4945001602172852</v>
      </c>
      <c r="D35" s="10">
        <v>5.6345000267028809</v>
      </c>
      <c r="E35" s="10">
        <v>1.1747938093166204</v>
      </c>
      <c r="F35" s="7">
        <v>1.6062999963760376</v>
      </c>
      <c r="G35" s="10">
        <v>2.1963000297546387</v>
      </c>
      <c r="H35" s="7">
        <v>2.7079999446868896</v>
      </c>
      <c r="I35" s="7">
        <v>3.0450000762939453</v>
      </c>
      <c r="J35" s="7">
        <v>6.1675000190734863</v>
      </c>
      <c r="K35" s="7">
        <v>6.2074999809265137</v>
      </c>
      <c r="L35" s="7">
        <v>3.9560000896453857</v>
      </c>
      <c r="M35" s="7">
        <v>4.2160000801086426</v>
      </c>
      <c r="N35" s="7">
        <v>5.1675000190734863</v>
      </c>
      <c r="O35" s="7">
        <v>5.070000171661377</v>
      </c>
      <c r="P35" s="7">
        <v>14.977054595947266</v>
      </c>
      <c r="Q35" t="str">
        <f>TEXT(A35,"ddd")</f>
        <v>Mon</v>
      </c>
      <c r="S35" s="9">
        <v>38845</v>
      </c>
      <c r="T35">
        <f t="shared" si="4"/>
        <v>8.9485275528646824E-3</v>
      </c>
      <c r="U35">
        <f t="shared" si="5"/>
        <v>4.167851854330662E-3</v>
      </c>
      <c r="V35">
        <f t="shared" si="6"/>
        <v>-6.6794646042922512E-4</v>
      </c>
      <c r="W35">
        <f t="shared" si="7"/>
        <v>5.9623269802873136E-2</v>
      </c>
      <c r="X35">
        <f t="shared" si="8"/>
        <v>4.8978025335769892E-2</v>
      </c>
      <c r="Y35">
        <f t="shared" si="9"/>
        <v>3.8439725698016902E-2</v>
      </c>
      <c r="Z35">
        <f t="shared" si="10"/>
        <v>1.6135078217398346E-2</v>
      </c>
      <c r="AA35">
        <f t="shared" si="11"/>
        <v>6.6115637342101241E-3</v>
      </c>
      <c r="AB35">
        <f t="shared" si="12"/>
        <v>5.7072721455182496E-3</v>
      </c>
      <c r="AC35">
        <f t="shared" si="13"/>
        <v>1.0582020028946371E-2</v>
      </c>
      <c r="AD35">
        <f t="shared" si="14"/>
        <v>1.2282522356317438E-2</v>
      </c>
      <c r="AE35">
        <f t="shared" si="15"/>
        <v>9.8203323354968397E-3</v>
      </c>
      <c r="AF35">
        <f t="shared" si="16"/>
        <v>2.2255231366019146E-2</v>
      </c>
      <c r="AG35">
        <f t="shared" si="17"/>
        <v>1.4000034332275479E-2</v>
      </c>
      <c r="AH35">
        <f t="shared" si="18"/>
        <v>1.3205377222482273E-2</v>
      </c>
      <c r="AJ35" s="9">
        <v>38845</v>
      </c>
      <c r="AK35">
        <f t="shared" si="19"/>
        <v>8.9087267430572742E-3</v>
      </c>
      <c r="AL35">
        <f t="shared" si="20"/>
        <v>4.1591904178400326E-3</v>
      </c>
      <c r="AM35">
        <f t="shared" si="21"/>
        <v>-6.6816963605133663E-4</v>
      </c>
      <c r="AN35">
        <f t="shared" si="22"/>
        <v>5.7913439106003717E-2</v>
      </c>
      <c r="AO35">
        <f t="shared" si="23"/>
        <v>4.7816380992426875E-2</v>
      </c>
      <c r="AP35">
        <f t="shared" si="24"/>
        <v>3.7719322878850242E-2</v>
      </c>
      <c r="AQ35">
        <f t="shared" si="25"/>
        <v>1.6006291320465358E-2</v>
      </c>
      <c r="AR35">
        <f t="shared" si="26"/>
        <v>6.5898032081148587E-3</v>
      </c>
      <c r="AS35">
        <f t="shared" si="27"/>
        <v>5.6910473713763145E-3</v>
      </c>
      <c r="AT35">
        <f t="shared" si="28"/>
        <v>1.0526422335002445E-2</v>
      </c>
      <c r="AU35">
        <f t="shared" si="29"/>
        <v>1.2207704192792709E-2</v>
      </c>
      <c r="AV35">
        <f t="shared" si="30"/>
        <v>9.7724262523471907E-3</v>
      </c>
      <c r="AW35">
        <f t="shared" si="31"/>
        <v>2.2011197751128628E-2</v>
      </c>
      <c r="AX35">
        <f t="shared" si="32"/>
        <v>1.3902939027250689E-2</v>
      </c>
      <c r="AY35">
        <f t="shared" si="33"/>
        <v>1.3118946299166575E-2</v>
      </c>
    </row>
    <row r="36" spans="1:51" x14ac:dyDescent="0.3">
      <c r="A36" s="9">
        <v>38852</v>
      </c>
      <c r="B36" s="10">
        <v>5.3963460922241211</v>
      </c>
      <c r="C36" s="10">
        <v>5.5100002288818359</v>
      </c>
      <c r="D36" s="10">
        <v>5.6680002212524414</v>
      </c>
      <c r="E36" s="10">
        <v>1.2870961065663857</v>
      </c>
      <c r="F36" s="7">
        <v>1.7013000249862671</v>
      </c>
      <c r="G36" s="10">
        <v>2.2488000392913818</v>
      </c>
      <c r="H36" s="7">
        <v>2.7799999713897705</v>
      </c>
      <c r="I36" s="7">
        <v>3.1579999923706055</v>
      </c>
      <c r="J36" s="7">
        <v>6.242499828338623</v>
      </c>
      <c r="K36" s="7">
        <v>6.2800002098083496</v>
      </c>
      <c r="L36" s="7">
        <v>3.9119999408721924</v>
      </c>
      <c r="M36" s="7">
        <v>4.2270002365112305</v>
      </c>
      <c r="N36" s="7">
        <v>5.1649999618530273</v>
      </c>
      <c r="O36" s="7">
        <v>5.0399999618530273</v>
      </c>
      <c r="P36" s="7">
        <v>15.363754272460938</v>
      </c>
      <c r="Q36" t="str">
        <f>TEXT(A36,"ddd")</f>
        <v>Mon</v>
      </c>
      <c r="S36" s="9">
        <v>38852</v>
      </c>
      <c r="T36">
        <f t="shared" si="4"/>
        <v>-2.2274295107255204E-3</v>
      </c>
      <c r="U36">
        <f t="shared" si="5"/>
        <v>2.8210152357039942E-3</v>
      </c>
      <c r="V36">
        <f t="shared" si="6"/>
        <v>5.9455487427095832E-3</v>
      </c>
      <c r="W36">
        <f t="shared" si="7"/>
        <v>9.5593198022631665E-2</v>
      </c>
      <c r="X36">
        <f t="shared" si="8"/>
        <v>5.9142145816197811E-2</v>
      </c>
      <c r="Y36">
        <f t="shared" si="9"/>
        <v>2.3903842291805644E-2</v>
      </c>
      <c r="Z36">
        <f t="shared" si="10"/>
        <v>2.6587898143847877E-2</v>
      </c>
      <c r="AA36">
        <f t="shared" si="11"/>
        <v>3.710998792952136E-2</v>
      </c>
      <c r="AB36">
        <f t="shared" si="12"/>
        <v>1.2160487885398252E-2</v>
      </c>
      <c r="AC36">
        <f t="shared" si="13"/>
        <v>1.1679456964092561E-2</v>
      </c>
      <c r="AD36">
        <f t="shared" si="14"/>
        <v>-1.1122383158777338E-2</v>
      </c>
      <c r="AE36">
        <f t="shared" si="15"/>
        <v>2.6091452072041221E-3</v>
      </c>
      <c r="AF36">
        <f t="shared" si="16"/>
        <v>-4.8380400797898293E-4</v>
      </c>
      <c r="AG36">
        <f t="shared" si="17"/>
        <v>-5.9172009452849172E-3</v>
      </c>
      <c r="AH36">
        <f t="shared" si="18"/>
        <v>2.5819474318956592E-2</v>
      </c>
      <c r="AJ36" s="9">
        <v>38852</v>
      </c>
      <c r="AK36">
        <f t="shared" si="19"/>
        <v>-2.2299139217573857E-3</v>
      </c>
      <c r="AL36">
        <f t="shared" si="20"/>
        <v>2.8170436397591263E-3</v>
      </c>
      <c r="AM36">
        <f t="shared" si="21"/>
        <v>5.9279437143550818E-3</v>
      </c>
      <c r="AN36">
        <f t="shared" si="22"/>
        <v>9.1295949937925794E-2</v>
      </c>
      <c r="AO36">
        <f t="shared" si="23"/>
        <v>5.745928406703793E-2</v>
      </c>
      <c r="AP36">
        <f t="shared" si="24"/>
        <v>2.362261819614973E-2</v>
      </c>
      <c r="AQ36">
        <f t="shared" si="25"/>
        <v>2.6240582786884011E-2</v>
      </c>
      <c r="AR36">
        <f t="shared" si="26"/>
        <v>3.6437987200212976E-2</v>
      </c>
      <c r="AS36">
        <f t="shared" si="27"/>
        <v>1.208714315901737E-2</v>
      </c>
      <c r="AT36">
        <f t="shared" si="28"/>
        <v>1.1611778561546953E-2</v>
      </c>
      <c r="AU36">
        <f t="shared" si="29"/>
        <v>-1.1184699362978098E-2</v>
      </c>
      <c r="AV36">
        <f t="shared" si="30"/>
        <v>2.6057472969921018E-3</v>
      </c>
      <c r="AW36">
        <f t="shared" si="31"/>
        <v>-4.8392107889916086E-4</v>
      </c>
      <c r="AX36">
        <f t="shared" si="32"/>
        <v>-5.934776946917495E-3</v>
      </c>
      <c r="AY36">
        <f t="shared" si="33"/>
        <v>2.5491780311209664E-2</v>
      </c>
    </row>
    <row r="37" spans="1:51" x14ac:dyDescent="0.3">
      <c r="A37" s="9">
        <v>38859</v>
      </c>
      <c r="B37" s="10">
        <v>5.4188361167907715</v>
      </c>
      <c r="C37" s="10">
        <v>5.4485001564025879</v>
      </c>
      <c r="D37" s="10">
        <v>5.5859999656677246</v>
      </c>
      <c r="E37" s="10">
        <v>1.1571847521626055</v>
      </c>
      <c r="F37" s="7">
        <v>1.5575000047683716</v>
      </c>
      <c r="G37" s="10">
        <v>2.0962998867034912</v>
      </c>
      <c r="H37" s="7">
        <v>2.6649999618530273</v>
      </c>
      <c r="I37" s="7">
        <v>3.0350000858306885</v>
      </c>
      <c r="J37" s="7">
        <v>6.130000114440918</v>
      </c>
      <c r="K37" s="7">
        <v>6.1500000953674316</v>
      </c>
      <c r="L37" s="7">
        <v>3.7899999618530273</v>
      </c>
      <c r="M37" s="7">
        <v>4.120999813079834</v>
      </c>
      <c r="N37" s="7">
        <v>5.067500114440918</v>
      </c>
      <c r="O37" s="7">
        <v>4.932499885559082</v>
      </c>
      <c r="P37" s="7">
        <v>16.234954833984375</v>
      </c>
      <c r="Q37" t="str">
        <f>TEXT(A37,"ddd")</f>
        <v>Mon</v>
      </c>
      <c r="S37" s="9">
        <v>38859</v>
      </c>
      <c r="T37">
        <f t="shared" si="4"/>
        <v>4.1676393956751046E-3</v>
      </c>
      <c r="U37">
        <f t="shared" si="5"/>
        <v>-1.1161537191392901E-2</v>
      </c>
      <c r="V37">
        <f t="shared" si="6"/>
        <v>-1.4467228719796554E-2</v>
      </c>
      <c r="W37">
        <f t="shared" si="7"/>
        <v>-0.10093368610239029</v>
      </c>
      <c r="X37">
        <f t="shared" si="8"/>
        <v>-8.4523610242735581E-2</v>
      </c>
      <c r="Y37">
        <f t="shared" si="9"/>
        <v>-6.7814011883397529E-2</v>
      </c>
      <c r="Z37">
        <f t="shared" si="10"/>
        <v>-4.1366910331028794E-2</v>
      </c>
      <c r="AA37">
        <f t="shared" si="11"/>
        <v>-3.8948672209332402E-2</v>
      </c>
      <c r="AB37">
        <f t="shared" si="12"/>
        <v>-1.8021580615348753E-2</v>
      </c>
      <c r="AC37">
        <f t="shared" si="13"/>
        <v>-2.0700654474163693E-2</v>
      </c>
      <c r="AD37">
        <f t="shared" si="14"/>
        <v>-3.1186089177691723E-2</v>
      </c>
      <c r="AE37">
        <f t="shared" si="15"/>
        <v>-2.507698545077075E-2</v>
      </c>
      <c r="AF37">
        <f t="shared" si="16"/>
        <v>-1.887702771194788E-2</v>
      </c>
      <c r="AG37">
        <f t="shared" si="17"/>
        <v>-2.1329380378491414E-2</v>
      </c>
      <c r="AH37">
        <f t="shared" si="18"/>
        <v>5.670492680848449E-2</v>
      </c>
      <c r="AJ37" s="9">
        <v>38859</v>
      </c>
      <c r="AK37">
        <f t="shared" si="19"/>
        <v>4.1589788409829949E-3</v>
      </c>
      <c r="AL37">
        <f t="shared" si="20"/>
        <v>-1.1224294563748889E-2</v>
      </c>
      <c r="AM37">
        <f t="shared" si="21"/>
        <v>-1.4572899486940672E-2</v>
      </c>
      <c r="AN37">
        <f t="shared" si="22"/>
        <v>-0.10639848316242052</v>
      </c>
      <c r="AO37">
        <f t="shared" si="23"/>
        <v>-8.8310704651502203E-2</v>
      </c>
      <c r="AP37">
        <f t="shared" si="24"/>
        <v>-7.0222926140583786E-2</v>
      </c>
      <c r="AQ37">
        <f t="shared" si="25"/>
        <v>-4.2246874107349494E-2</v>
      </c>
      <c r="AR37">
        <f t="shared" si="26"/>
        <v>-3.9727460625801993E-2</v>
      </c>
      <c r="AS37">
        <f t="shared" si="27"/>
        <v>-1.8185947055860619E-2</v>
      </c>
      <c r="AT37">
        <f t="shared" si="28"/>
        <v>-2.0917916563753813E-2</v>
      </c>
      <c r="AU37">
        <f t="shared" si="29"/>
        <v>-3.1682728028929873E-2</v>
      </c>
      <c r="AV37">
        <f t="shared" si="30"/>
        <v>-2.5396770538438248E-2</v>
      </c>
      <c r="AW37">
        <f t="shared" si="31"/>
        <v>-1.9057473258607613E-2</v>
      </c>
      <c r="AX37">
        <f t="shared" si="32"/>
        <v>-2.1560138801202902E-2</v>
      </c>
      <c r="AY37">
        <f t="shared" si="33"/>
        <v>5.5155506901678773E-2</v>
      </c>
    </row>
    <row r="38" spans="1:51" x14ac:dyDescent="0.3">
      <c r="A38" s="9">
        <v>38866</v>
      </c>
      <c r="B38" s="10">
        <v>5.4097180366516113</v>
      </c>
      <c r="C38" s="10">
        <v>5.4547638893127441</v>
      </c>
      <c r="D38" s="10">
        <v>5.5987510681152344</v>
      </c>
      <c r="E38" s="10">
        <v>1.1495215075811989</v>
      </c>
      <c r="F38" s="7">
        <v>1.5499999523162842</v>
      </c>
      <c r="G38" s="10">
        <v>2.0899999141693115</v>
      </c>
      <c r="H38" s="7">
        <v>2.6400001049041748</v>
      </c>
      <c r="I38" s="7">
        <v>3</v>
      </c>
      <c r="J38" s="7">
        <v>6.1624999046325684</v>
      </c>
      <c r="K38" s="7">
        <v>6.176300048828125</v>
      </c>
      <c r="L38" s="7">
        <v>3.7769999504089355</v>
      </c>
      <c r="M38" s="7">
        <v>4.0840001106262207</v>
      </c>
      <c r="N38" s="7">
        <v>5.0250000953674316</v>
      </c>
      <c r="O38" s="7">
        <v>4.9250001907348633</v>
      </c>
      <c r="P38" s="7">
        <v>15.679354667663574</v>
      </c>
      <c r="Q38" t="str">
        <f>TEXT(A38,"ddd")</f>
        <v>Mon</v>
      </c>
      <c r="S38" s="9">
        <v>38866</v>
      </c>
      <c r="T38">
        <f t="shared" si="4"/>
        <v>-1.6826639415993272E-3</v>
      </c>
      <c r="U38">
        <f t="shared" si="5"/>
        <v>1.1496251684595116E-3</v>
      </c>
      <c r="V38">
        <f t="shared" si="6"/>
        <v>2.2826893172001039E-3</v>
      </c>
      <c r="W38">
        <f t="shared" si="7"/>
        <v>-6.6223172808708153E-3</v>
      </c>
      <c r="X38">
        <f t="shared" si="8"/>
        <v>-4.815442972151307E-3</v>
      </c>
      <c r="Y38">
        <f t="shared" si="9"/>
        <v>-3.0052821040250643E-3</v>
      </c>
      <c r="Z38">
        <f t="shared" si="10"/>
        <v>-9.3808094959482169E-3</v>
      </c>
      <c r="AA38">
        <f t="shared" si="11"/>
        <v>-1.153215316009093E-2</v>
      </c>
      <c r="AB38">
        <f t="shared" si="12"/>
        <v>5.3017601280442861E-3</v>
      </c>
      <c r="AC38">
        <f t="shared" si="13"/>
        <v>4.2764151305467735E-3</v>
      </c>
      <c r="AD38">
        <f t="shared" si="14"/>
        <v>-3.4300822097464989E-3</v>
      </c>
      <c r="AE38">
        <f t="shared" si="15"/>
        <v>-8.9783315049367651E-3</v>
      </c>
      <c r="AF38">
        <f t="shared" si="16"/>
        <v>-8.3867820648634295E-3</v>
      </c>
      <c r="AG38">
        <f t="shared" si="17"/>
        <v>-1.5204652809370778E-3</v>
      </c>
      <c r="AH38">
        <f t="shared" si="18"/>
        <v>-3.4222464552705278E-2</v>
      </c>
      <c r="AJ38" s="9">
        <v>38866</v>
      </c>
      <c r="AK38">
        <f t="shared" si="19"/>
        <v>-1.6840812106509923E-3</v>
      </c>
      <c r="AL38">
        <f t="shared" si="20"/>
        <v>1.1489648554720334E-3</v>
      </c>
      <c r="AM38">
        <f t="shared" si="21"/>
        <v>2.2800879399459172E-3</v>
      </c>
      <c r="AN38">
        <f t="shared" si="22"/>
        <v>-6.6443421147653206E-3</v>
      </c>
      <c r="AO38">
        <f t="shared" si="23"/>
        <v>-4.8270745735588382E-3</v>
      </c>
      <c r="AP38">
        <f t="shared" si="24"/>
        <v>-3.0098070323522847E-3</v>
      </c>
      <c r="AQ38">
        <f t="shared" si="25"/>
        <v>-9.4250864090928595E-3</v>
      </c>
      <c r="AR38">
        <f t="shared" si="26"/>
        <v>-1.1599164123644284E-2</v>
      </c>
      <c r="AS38">
        <f t="shared" si="27"/>
        <v>5.2877552762516091E-3</v>
      </c>
      <c r="AT38">
        <f t="shared" si="28"/>
        <v>4.2672972526737627E-3</v>
      </c>
      <c r="AU38">
        <f t="shared" si="29"/>
        <v>-3.4359784286006252E-3</v>
      </c>
      <c r="AV38">
        <f t="shared" si="30"/>
        <v>-9.0188796085841749E-3</v>
      </c>
      <c r="AW38">
        <f t="shared" si="31"/>
        <v>-8.4221490035941149E-3</v>
      </c>
      <c r="AX38">
        <f t="shared" si="32"/>
        <v>-1.5216223612880752E-3</v>
      </c>
      <c r="AY38">
        <f t="shared" si="33"/>
        <v>-3.4821765859502946E-2</v>
      </c>
    </row>
    <row r="39" spans="1:51" x14ac:dyDescent="0.3">
      <c r="A39" s="9">
        <v>38873</v>
      </c>
      <c r="B39" s="10">
        <v>5.4477009773254395</v>
      </c>
      <c r="C39" s="10">
        <v>5.4594998359680176</v>
      </c>
      <c r="D39" s="10">
        <v>5.5739998817443848</v>
      </c>
      <c r="E39" s="10">
        <v>1.1198786482548424</v>
      </c>
      <c r="F39" s="7">
        <v>1.5175000429153442</v>
      </c>
      <c r="G39" s="10">
        <v>2.0562999248504639</v>
      </c>
      <c r="H39" s="7">
        <v>2.6800000667572021</v>
      </c>
      <c r="I39" s="7">
        <v>3.0099999904632568</v>
      </c>
      <c r="J39" s="7">
        <v>6.059999942779541</v>
      </c>
      <c r="K39" s="7">
        <v>6.059999942779541</v>
      </c>
      <c r="L39" s="7">
        <v>3.9019999504089355</v>
      </c>
      <c r="M39" s="7">
        <v>4.1739997863769531</v>
      </c>
      <c r="N39" s="7">
        <v>5.0725002288818359</v>
      </c>
      <c r="O39" s="7">
        <v>4.9875001907348633</v>
      </c>
      <c r="P39" s="7">
        <v>16.156455993652344</v>
      </c>
      <c r="Q39" t="str">
        <f>TEXT(A39,"ddd")</f>
        <v>Mon</v>
      </c>
      <c r="S39" s="9">
        <v>38873</v>
      </c>
      <c r="T39">
        <f t="shared" si="4"/>
        <v>7.0212422193705049E-3</v>
      </c>
      <c r="U39">
        <f t="shared" si="5"/>
        <v>8.6822211765258395E-4</v>
      </c>
      <c r="V39">
        <f t="shared" si="6"/>
        <v>-4.4208406606621731E-3</v>
      </c>
      <c r="W39">
        <f t="shared" si="7"/>
        <v>-2.5787128932220127E-2</v>
      </c>
      <c r="X39">
        <f t="shared" si="8"/>
        <v>-2.0967684129520658E-2</v>
      </c>
      <c r="Y39">
        <f t="shared" si="9"/>
        <v>-1.6124397465462126E-2</v>
      </c>
      <c r="Z39">
        <f t="shared" si="10"/>
        <v>1.5151500099837678E-2</v>
      </c>
      <c r="AA39">
        <f t="shared" si="11"/>
        <v>3.3333301544189453E-3</v>
      </c>
      <c r="AB39">
        <f t="shared" si="12"/>
        <v>-1.6632854107790696E-2</v>
      </c>
      <c r="AC39">
        <f t="shared" si="13"/>
        <v>-1.8830060898782031E-2</v>
      </c>
      <c r="AD39">
        <f t="shared" si="14"/>
        <v>3.3095049415202249E-2</v>
      </c>
      <c r="AE39">
        <f t="shared" si="15"/>
        <v>2.2037138421363123E-2</v>
      </c>
      <c r="AF39">
        <f t="shared" si="16"/>
        <v>9.452762709038609E-3</v>
      </c>
      <c r="AG39">
        <f t="shared" si="17"/>
        <v>1.2690354838478468E-2</v>
      </c>
      <c r="AH39">
        <f t="shared" si="18"/>
        <v>3.04286328169312E-2</v>
      </c>
      <c r="AJ39" s="9">
        <v>38873</v>
      </c>
      <c r="AK39">
        <f t="shared" si="19"/>
        <v>6.9967080714064206E-3</v>
      </c>
      <c r="AL39">
        <f t="shared" si="20"/>
        <v>8.6784543084590367E-4</v>
      </c>
      <c r="AM39">
        <f t="shared" si="21"/>
        <v>-4.4306414726209059E-3</v>
      </c>
      <c r="AN39">
        <f t="shared" si="22"/>
        <v>-2.6125445761250133E-2</v>
      </c>
      <c r="AO39">
        <f t="shared" si="23"/>
        <v>-2.1190627935658526E-2</v>
      </c>
      <c r="AP39">
        <f t="shared" si="24"/>
        <v>-1.6255810110066975E-2</v>
      </c>
      <c r="AQ39">
        <f t="shared" si="25"/>
        <v>1.5037862537514834E-2</v>
      </c>
      <c r="AR39">
        <f t="shared" si="26"/>
        <v>3.3277869243214537E-3</v>
      </c>
      <c r="AS39">
        <f t="shared" si="27"/>
        <v>-1.6772733254460045E-2</v>
      </c>
      <c r="AT39">
        <f t="shared" si="28"/>
        <v>-1.9009603939096526E-2</v>
      </c>
      <c r="AU39">
        <f t="shared" si="29"/>
        <v>3.2559198891209326E-2</v>
      </c>
      <c r="AV39">
        <f t="shared" si="30"/>
        <v>2.1797830085420314E-2</v>
      </c>
      <c r="AW39">
        <f t="shared" si="31"/>
        <v>9.4083649161959739E-3</v>
      </c>
      <c r="AX39">
        <f t="shared" si="32"/>
        <v>1.2610507106617652E-2</v>
      </c>
      <c r="AY39">
        <f t="shared" si="33"/>
        <v>2.9974864041781069E-2</v>
      </c>
    </row>
    <row r="40" spans="1:51" x14ac:dyDescent="0.3">
      <c r="A40" s="9">
        <v>38880</v>
      </c>
      <c r="B40" s="10">
        <v>5.5037541389465332</v>
      </c>
      <c r="C40" s="10">
        <v>5.4714999198913574</v>
      </c>
      <c r="D40" s="10">
        <v>5.5450000762939453</v>
      </c>
      <c r="E40" s="10">
        <v>1.0358053720738629</v>
      </c>
      <c r="F40" s="7">
        <v>1.4437999725341797</v>
      </c>
      <c r="G40" s="10">
        <v>2.0125000476837158</v>
      </c>
      <c r="H40" s="7">
        <v>2.625</v>
      </c>
      <c r="I40" s="7">
        <v>2.9649999141693115</v>
      </c>
      <c r="J40" s="7">
        <v>6.1574997901916504</v>
      </c>
      <c r="K40" s="7">
        <v>6.119999885559082</v>
      </c>
      <c r="L40" s="7">
        <v>3.8289999961853027</v>
      </c>
      <c r="M40" s="7">
        <v>4.1279997825622559</v>
      </c>
      <c r="N40" s="7">
        <v>5.0275001525878906</v>
      </c>
      <c r="O40" s="7">
        <v>4.929999828338623</v>
      </c>
      <c r="P40" s="7">
        <v>16.325054168701172</v>
      </c>
      <c r="Q40" t="str">
        <f>TEXT(A40,"ddd")</f>
        <v>Mon</v>
      </c>
      <c r="S40" s="9">
        <v>38880</v>
      </c>
      <c r="T40">
        <f t="shared" si="4"/>
        <v>1.0289324222162666E-2</v>
      </c>
      <c r="U40">
        <f t="shared" si="5"/>
        <v>2.1980189181949328E-3</v>
      </c>
      <c r="V40">
        <f t="shared" si="6"/>
        <v>-5.2026921538728121E-3</v>
      </c>
      <c r="W40">
        <f t="shared" si="7"/>
        <v>-7.5073559364663867E-2</v>
      </c>
      <c r="X40">
        <f t="shared" si="8"/>
        <v>-4.856676658774628E-2</v>
      </c>
      <c r="Y40">
        <f t="shared" si="9"/>
        <v>-2.130033495475292E-2</v>
      </c>
      <c r="Z40">
        <f t="shared" si="10"/>
        <v>-2.0522412457904204E-2</v>
      </c>
      <c r="AA40">
        <f t="shared" si="11"/>
        <v>-1.4950191507149935E-2</v>
      </c>
      <c r="AB40">
        <f t="shared" si="12"/>
        <v>1.6089083883289446E-2</v>
      </c>
      <c r="AC40">
        <f t="shared" si="13"/>
        <v>9.900980750178201E-3</v>
      </c>
      <c r="AD40">
        <f t="shared" si="14"/>
        <v>-1.8708343196155663E-2</v>
      </c>
      <c r="AE40">
        <f t="shared" si="15"/>
        <v>-1.1020605215369517E-2</v>
      </c>
      <c r="AF40">
        <f t="shared" si="16"/>
        <v>-8.87137984493791E-3</v>
      </c>
      <c r="AG40">
        <f t="shared" si="17"/>
        <v>-1.1528894275143475E-2</v>
      </c>
      <c r="AH40">
        <f t="shared" si="18"/>
        <v>1.0435343934032781E-2</v>
      </c>
      <c r="AJ40" s="9">
        <v>38880</v>
      </c>
      <c r="AK40">
        <f t="shared" si="19"/>
        <v>1.0236749457346934E-2</v>
      </c>
      <c r="AL40">
        <f t="shared" si="20"/>
        <v>2.1956068085409986E-3</v>
      </c>
      <c r="AM40">
        <f t="shared" si="21"/>
        <v>-5.2162732827985966E-3</v>
      </c>
      <c r="AN40">
        <f t="shared" si="22"/>
        <v>-7.8041068269358416E-2</v>
      </c>
      <c r="AO40">
        <f t="shared" si="23"/>
        <v>-4.9785764532171158E-2</v>
      </c>
      <c r="AP40">
        <f t="shared" si="24"/>
        <v>-2.1530460794983889E-2</v>
      </c>
      <c r="AQ40">
        <f t="shared" si="25"/>
        <v>-2.0735923388581701E-2</v>
      </c>
      <c r="AR40">
        <f t="shared" si="26"/>
        <v>-1.5063072090698381E-2</v>
      </c>
      <c r="AS40">
        <f t="shared" si="27"/>
        <v>1.5961026300026659E-2</v>
      </c>
      <c r="AT40">
        <f t="shared" si="28"/>
        <v>9.8522871858351003E-3</v>
      </c>
      <c r="AU40">
        <f t="shared" si="29"/>
        <v>-1.8885557992886496E-2</v>
      </c>
      <c r="AV40">
        <f t="shared" si="30"/>
        <v>-1.1081781970164151E-2</v>
      </c>
      <c r="AW40">
        <f t="shared" si="31"/>
        <v>-8.9109648246093586E-3</v>
      </c>
      <c r="AX40">
        <f t="shared" si="32"/>
        <v>-1.1595867223713986E-2</v>
      </c>
      <c r="AY40">
        <f t="shared" si="33"/>
        <v>1.0381271582924295E-2</v>
      </c>
    </row>
    <row r="41" spans="1:51" x14ac:dyDescent="0.3">
      <c r="A41" s="9">
        <v>38887</v>
      </c>
      <c r="B41" s="10">
        <v>5.6624660491943359</v>
      </c>
      <c r="C41" s="10">
        <v>5.6529998779296875</v>
      </c>
      <c r="D41" s="10">
        <v>5.7204999923706055</v>
      </c>
      <c r="E41" s="10">
        <v>1.0443384593902911</v>
      </c>
      <c r="F41" s="7">
        <v>1.4474999904632568</v>
      </c>
      <c r="G41" s="10">
        <v>2.0062999725341797</v>
      </c>
      <c r="H41" s="7">
        <v>2.6449999809265137</v>
      </c>
      <c r="I41" s="7">
        <v>3.005000114440918</v>
      </c>
      <c r="J41" s="7">
        <v>6.2699999809265137</v>
      </c>
      <c r="K41" s="7">
        <v>6.2624998092651367</v>
      </c>
      <c r="L41" s="7">
        <v>3.9200000762939453</v>
      </c>
      <c r="M41" s="7">
        <v>4.184999942779541</v>
      </c>
      <c r="N41" s="7">
        <v>5.1550002098083496</v>
      </c>
      <c r="O41" s="7">
        <v>5.0475001335144043</v>
      </c>
      <c r="P41" s="7">
        <v>16.163671493530273</v>
      </c>
      <c r="Q41" t="str">
        <f>TEXT(A41,"ddd")</f>
        <v>Mon</v>
      </c>
      <c r="S41" s="9">
        <v>38887</v>
      </c>
      <c r="T41">
        <f t="shared" si="4"/>
        <v>2.8837027643495272E-2</v>
      </c>
      <c r="U41">
        <f t="shared" si="5"/>
        <v>3.3171883522925105E-2</v>
      </c>
      <c r="V41">
        <f t="shared" si="6"/>
        <v>3.1650119686555067E-2</v>
      </c>
      <c r="W41">
        <f t="shared" si="7"/>
        <v>8.2381184211697267E-3</v>
      </c>
      <c r="X41">
        <f t="shared" si="8"/>
        <v>2.5626942786145523E-3</v>
      </c>
      <c r="Y41">
        <f t="shared" si="9"/>
        <v>-3.0807826100039959E-3</v>
      </c>
      <c r="Z41">
        <f t="shared" si="10"/>
        <v>7.6190403529576844E-3</v>
      </c>
      <c r="AA41">
        <f t="shared" si="11"/>
        <v>1.3490793062236328E-2</v>
      </c>
      <c r="AB41">
        <f t="shared" si="12"/>
        <v>1.8270433547405984E-2</v>
      </c>
      <c r="AC41">
        <f t="shared" si="13"/>
        <v>2.328430169456408E-2</v>
      </c>
      <c r="AD41">
        <f t="shared" si="14"/>
        <v>2.3766017288927355E-2</v>
      </c>
      <c r="AE41">
        <f t="shared" si="15"/>
        <v>1.3808179074540794E-2</v>
      </c>
      <c r="AF41">
        <f t="shared" si="16"/>
        <v>2.5360527767429142E-2</v>
      </c>
      <c r="AG41">
        <f t="shared" si="17"/>
        <v>2.383373413126022E-2</v>
      </c>
      <c r="AH41">
        <f t="shared" si="18"/>
        <v>-9.8855828288952896E-3</v>
      </c>
      <c r="AJ41" s="9">
        <v>38887</v>
      </c>
      <c r="AK41">
        <f t="shared" si="19"/>
        <v>2.8429064953374238E-2</v>
      </c>
      <c r="AL41">
        <f t="shared" si="20"/>
        <v>3.2633568863968856E-2</v>
      </c>
      <c r="AM41">
        <f t="shared" si="21"/>
        <v>3.1159578263785286E-2</v>
      </c>
      <c r="AN41">
        <f t="shared" si="22"/>
        <v>8.2043703440266014E-3</v>
      </c>
      <c r="AO41">
        <f t="shared" si="23"/>
        <v>2.5594161769522451E-3</v>
      </c>
      <c r="AP41">
        <f t="shared" si="24"/>
        <v>-3.0855379901222218E-3</v>
      </c>
      <c r="AQ41">
        <f t="shared" si="25"/>
        <v>7.5901620555277544E-3</v>
      </c>
      <c r="AR41">
        <f t="shared" si="26"/>
        <v>1.3400602568937688E-2</v>
      </c>
      <c r="AS41">
        <f t="shared" si="27"/>
        <v>1.8105534663876165E-2</v>
      </c>
      <c r="AT41">
        <f t="shared" si="28"/>
        <v>2.3017358129579887E-2</v>
      </c>
      <c r="AU41">
        <f t="shared" si="29"/>
        <v>2.3488001766219329E-2</v>
      </c>
      <c r="AV41">
        <f t="shared" si="30"/>
        <v>1.3713714763300381E-2</v>
      </c>
      <c r="AW41">
        <f t="shared" si="31"/>
        <v>2.5044285153574184E-2</v>
      </c>
      <c r="AX41">
        <f t="shared" si="32"/>
        <v>2.3554144421599695E-2</v>
      </c>
      <c r="AY41">
        <f t="shared" si="33"/>
        <v>-9.9347696314287647E-3</v>
      </c>
    </row>
    <row r="42" spans="1:51" x14ac:dyDescent="0.3">
      <c r="A42" s="9">
        <v>38894</v>
      </c>
      <c r="B42" s="10">
        <v>5.7539329528808594</v>
      </c>
      <c r="C42" s="10">
        <v>5.754000186920166</v>
      </c>
      <c r="D42" s="10">
        <v>5.8270001411437988</v>
      </c>
      <c r="E42" s="10">
        <v>1.1357070531498168</v>
      </c>
      <c r="F42" s="7">
        <v>1.5425000190734863</v>
      </c>
      <c r="G42" s="10">
        <v>2.0950000286102295</v>
      </c>
      <c r="H42" s="7">
        <v>2.7699999809265137</v>
      </c>
      <c r="I42" s="7">
        <v>3.119999885559082</v>
      </c>
      <c r="J42" s="7">
        <v>6.3299999237060547</v>
      </c>
      <c r="K42" s="7">
        <v>6.307499885559082</v>
      </c>
      <c r="L42" s="7">
        <v>4.0619997978210449</v>
      </c>
      <c r="M42" s="7">
        <v>4.314000129699707</v>
      </c>
      <c r="N42" s="7">
        <v>5.2175002098083496</v>
      </c>
      <c r="O42" s="7">
        <v>5.0900001525878906</v>
      </c>
      <c r="P42" s="7">
        <v>16.121492385864258</v>
      </c>
      <c r="Q42" t="str">
        <f>TEXT(A42,"ddd")</f>
        <v>Mon</v>
      </c>
      <c r="S42" s="9">
        <v>38894</v>
      </c>
      <c r="T42">
        <f t="shared" si="4"/>
        <v>1.615319242391533E-2</v>
      </c>
      <c r="U42">
        <f t="shared" si="5"/>
        <v>1.7866674539442684E-2</v>
      </c>
      <c r="V42">
        <f t="shared" si="6"/>
        <v>1.8617279768417427E-2</v>
      </c>
      <c r="W42">
        <f t="shared" si="7"/>
        <v>8.7489446489281697E-2</v>
      </c>
      <c r="X42">
        <f t="shared" si="8"/>
        <v>6.5630417434286548E-2</v>
      </c>
      <c r="Y42">
        <f t="shared" si="9"/>
        <v>4.4210764736248187E-2</v>
      </c>
      <c r="Z42">
        <f t="shared" si="10"/>
        <v>4.7258979546840552E-2</v>
      </c>
      <c r="AA42">
        <f t="shared" si="11"/>
        <v>3.8269473124316278E-2</v>
      </c>
      <c r="AB42">
        <f t="shared" si="12"/>
        <v>9.5693688934708199E-3</v>
      </c>
      <c r="AC42">
        <f t="shared" si="13"/>
        <v>7.1856411440316403E-3</v>
      </c>
      <c r="AD42">
        <f t="shared" si="14"/>
        <v>3.6224418051886698E-2</v>
      </c>
      <c r="AE42">
        <f t="shared" si="15"/>
        <v>3.082441784562806E-2</v>
      </c>
      <c r="AF42">
        <f t="shared" si="16"/>
        <v>1.2124150815955748E-2</v>
      </c>
      <c r="AG42">
        <f t="shared" si="17"/>
        <v>8.4200134619698552E-3</v>
      </c>
      <c r="AH42">
        <f t="shared" si="18"/>
        <v>-2.6095004271089461E-3</v>
      </c>
      <c r="AJ42" s="9">
        <v>38894</v>
      </c>
      <c r="AK42">
        <f t="shared" si="19"/>
        <v>1.6024117734935336E-2</v>
      </c>
      <c r="AL42">
        <f t="shared" si="20"/>
        <v>1.7708941515357977E-2</v>
      </c>
      <c r="AM42">
        <f t="shared" si="21"/>
        <v>1.8446099558147352E-2</v>
      </c>
      <c r="AN42">
        <f t="shared" si="22"/>
        <v>8.3871779555942327E-2</v>
      </c>
      <c r="AO42">
        <f t="shared" si="23"/>
        <v>6.35665652861232E-2</v>
      </c>
      <c r="AP42">
        <f t="shared" si="24"/>
        <v>4.3261351016304336E-2</v>
      </c>
      <c r="AQ42">
        <f t="shared" si="25"/>
        <v>4.6176255214397159E-2</v>
      </c>
      <c r="AR42">
        <f t="shared" si="26"/>
        <v>3.7555359070938578E-2</v>
      </c>
      <c r="AS42">
        <f t="shared" si="27"/>
        <v>9.5238725005227561E-3</v>
      </c>
      <c r="AT42">
        <f t="shared" si="28"/>
        <v>7.1599474351322348E-3</v>
      </c>
      <c r="AU42">
        <f t="shared" si="29"/>
        <v>3.5583740119826235E-2</v>
      </c>
      <c r="AV42">
        <f t="shared" si="30"/>
        <v>3.0358887763112762E-2</v>
      </c>
      <c r="AW42">
        <f t="shared" si="31"/>
        <v>1.2051242012753947E-2</v>
      </c>
      <c r="AX42">
        <f t="shared" si="32"/>
        <v>8.3847628839595224E-3</v>
      </c>
      <c r="AY42">
        <f t="shared" si="33"/>
        <v>-2.6129111080895476E-3</v>
      </c>
    </row>
    <row r="43" spans="1:51" x14ac:dyDescent="0.3">
      <c r="A43" s="9">
        <v>38901</v>
      </c>
      <c r="B43" s="10">
        <v>5.689119815826416</v>
      </c>
      <c r="C43" s="10">
        <v>5.6638340950012207</v>
      </c>
      <c r="D43" s="10">
        <v>5.750330924987793</v>
      </c>
      <c r="E43" s="10">
        <v>1.2431506165243016</v>
      </c>
      <c r="F43" s="7">
        <v>1.6499999761581421</v>
      </c>
      <c r="G43" s="10">
        <v>2.190000057220459</v>
      </c>
      <c r="H43" s="7">
        <v>2.7850000858306885</v>
      </c>
      <c r="I43" s="7">
        <v>3.1349999904632568</v>
      </c>
      <c r="J43" s="7">
        <v>6.2224998474121094</v>
      </c>
      <c r="K43" s="7">
        <v>6.2150001525878906</v>
      </c>
      <c r="L43" s="7">
        <v>4.0669999122619629</v>
      </c>
      <c r="M43" s="7">
        <v>4.3080000877380371</v>
      </c>
      <c r="N43" s="7">
        <v>5.184999942779541</v>
      </c>
      <c r="O43" s="7">
        <v>5.0799999237060547</v>
      </c>
      <c r="P43" s="7">
        <v>15.438993453979492</v>
      </c>
      <c r="Q43" t="str">
        <f>TEXT(A43,"ddd")</f>
        <v>Mon</v>
      </c>
      <c r="S43" s="9">
        <v>38901</v>
      </c>
      <c r="T43">
        <f t="shared" si="4"/>
        <v>-1.1264145339405229E-2</v>
      </c>
      <c r="U43">
        <f t="shared" si="5"/>
        <v>-1.5670157975300136E-2</v>
      </c>
      <c r="V43">
        <f t="shared" si="6"/>
        <v>-1.3157579251569462E-2</v>
      </c>
      <c r="W43">
        <f t="shared" si="7"/>
        <v>9.460499789668142E-2</v>
      </c>
      <c r="X43">
        <f t="shared" si="8"/>
        <v>6.9692029663134925E-2</v>
      </c>
      <c r="Y43">
        <f t="shared" si="9"/>
        <v>4.5346075089674365E-2</v>
      </c>
      <c r="Z43">
        <f t="shared" si="10"/>
        <v>5.4152003637044643E-3</v>
      </c>
      <c r="AA43">
        <f t="shared" si="11"/>
        <v>4.8077261071715061E-3</v>
      </c>
      <c r="AB43">
        <f t="shared" si="12"/>
        <v>-1.6982634690302922E-2</v>
      </c>
      <c r="AC43">
        <f t="shared" si="13"/>
        <v>-1.4665039183427986E-2</v>
      </c>
      <c r="AD43">
        <f t="shared" si="14"/>
        <v>1.2309489635129456E-3</v>
      </c>
      <c r="AE43">
        <f t="shared" si="15"/>
        <v>-1.3908302691886254E-3</v>
      </c>
      <c r="AF43">
        <f t="shared" si="16"/>
        <v>-6.2290878240333081E-3</v>
      </c>
      <c r="AG43">
        <f t="shared" si="17"/>
        <v>-1.964681450304373E-3</v>
      </c>
      <c r="AH43">
        <f t="shared" si="18"/>
        <v>-4.2334724078224806E-2</v>
      </c>
      <c r="AJ43" s="9">
        <v>38901</v>
      </c>
      <c r="AK43">
        <f t="shared" si="19"/>
        <v>-1.1328066287722044E-2</v>
      </c>
      <c r="AL43">
        <f t="shared" si="20"/>
        <v>-1.5794232788977413E-2</v>
      </c>
      <c r="AM43">
        <f t="shared" si="21"/>
        <v>-1.3244907058328795E-2</v>
      </c>
      <c r="AN43">
        <f t="shared" si="22"/>
        <v>9.0393565674393106E-2</v>
      </c>
      <c r="AO43">
        <f t="shared" si="23"/>
        <v>6.7370784300165257E-2</v>
      </c>
      <c r="AP43">
        <f t="shared" si="24"/>
        <v>4.4348002925937449E-2</v>
      </c>
      <c r="AQ43">
        <f t="shared" si="25"/>
        <v>5.4005908846534931E-3</v>
      </c>
      <c r="AR43">
        <f t="shared" si="26"/>
        <v>4.7962059012516666E-3</v>
      </c>
      <c r="AS43">
        <f t="shared" si="27"/>
        <v>-1.7128493365678173E-2</v>
      </c>
      <c r="AT43">
        <f t="shared" si="28"/>
        <v>-1.4773633875224765E-2</v>
      </c>
      <c r="AU43">
        <f t="shared" si="29"/>
        <v>1.2301919669899337E-3</v>
      </c>
      <c r="AV43">
        <f t="shared" si="30"/>
        <v>-1.3917983713554523E-3</v>
      </c>
      <c r="AW43">
        <f t="shared" si="31"/>
        <v>-6.2485695359249466E-3</v>
      </c>
      <c r="AX43">
        <f t="shared" si="32"/>
        <v>-1.9666139685082526E-3</v>
      </c>
      <c r="AY43">
        <f t="shared" si="33"/>
        <v>-4.3256960894313932E-2</v>
      </c>
    </row>
    <row r="44" spans="1:51" x14ac:dyDescent="0.3">
      <c r="A44" s="9">
        <v>38908</v>
      </c>
      <c r="B44" s="10">
        <v>5.7131662368774414</v>
      </c>
      <c r="C44" s="10">
        <v>5.6614999771118164</v>
      </c>
      <c r="D44" s="10">
        <v>5.7350001335144043</v>
      </c>
      <c r="E44" s="10">
        <v>1.2481424638477254</v>
      </c>
      <c r="F44" s="7">
        <v>1.6538000106811523</v>
      </c>
      <c r="G44" s="10">
        <v>2.1912999153137207</v>
      </c>
      <c r="H44" s="7">
        <v>2.815000057220459</v>
      </c>
      <c r="I44" s="7">
        <v>3.1449999809265137</v>
      </c>
      <c r="J44" s="7">
        <v>6.2800002098083496</v>
      </c>
      <c r="K44" s="7">
        <v>6.252500057220459</v>
      </c>
      <c r="L44" s="7">
        <v>4.0949997901916504</v>
      </c>
      <c r="M44" s="7">
        <v>4.320000171661377</v>
      </c>
      <c r="N44" s="7">
        <v>5.1149997711181641</v>
      </c>
      <c r="O44" s="7">
        <v>5.0225000381469727</v>
      </c>
      <c r="P44" s="7">
        <v>15.20818042755127</v>
      </c>
      <c r="Q44" t="str">
        <f>TEXT(A44,"ddd")</f>
        <v>Mon</v>
      </c>
      <c r="S44" s="9">
        <v>38908</v>
      </c>
      <c r="T44">
        <f t="shared" si="4"/>
        <v>4.2267383759666544E-3</v>
      </c>
      <c r="U44">
        <f t="shared" si="5"/>
        <v>-4.1210915613931753E-4</v>
      </c>
      <c r="V44">
        <f t="shared" si="6"/>
        <v>-2.6660711658818004E-3</v>
      </c>
      <c r="W44">
        <f t="shared" si="7"/>
        <v>4.0154807125305503E-3</v>
      </c>
      <c r="X44">
        <f t="shared" si="8"/>
        <v>2.3030512593449348E-3</v>
      </c>
      <c r="Y44">
        <f t="shared" si="9"/>
        <v>5.9354249283050109E-4</v>
      </c>
      <c r="Z44">
        <f t="shared" si="10"/>
        <v>1.0771982213717779E-2</v>
      </c>
      <c r="AA44">
        <f t="shared" si="11"/>
        <v>3.189789631157014E-3</v>
      </c>
      <c r="AB44">
        <f t="shared" si="12"/>
        <v>9.2407173654096564E-3</v>
      </c>
      <c r="AC44">
        <f t="shared" si="13"/>
        <v>6.0337737267719405E-3</v>
      </c>
      <c r="AD44">
        <f t="shared" si="14"/>
        <v>6.8846517171707866E-3</v>
      </c>
      <c r="AE44">
        <f t="shared" si="15"/>
        <v>2.7855347444156742E-3</v>
      </c>
      <c r="AF44">
        <f t="shared" si="16"/>
        <v>-1.3500515416370762E-2</v>
      </c>
      <c r="AG44">
        <f t="shared" si="17"/>
        <v>-1.1318875280047935E-2</v>
      </c>
      <c r="AH44">
        <f t="shared" si="18"/>
        <v>-1.4950004811921769E-2</v>
      </c>
      <c r="AJ44" s="9">
        <v>38908</v>
      </c>
      <c r="AK44">
        <f t="shared" si="19"/>
        <v>4.2178308084677672E-3</v>
      </c>
      <c r="AL44">
        <f t="shared" si="20"/>
        <v>-4.121940964548606E-4</v>
      </c>
      <c r="AM44">
        <f t="shared" si="21"/>
        <v>-2.6696314630241871E-3</v>
      </c>
      <c r="AN44">
        <f t="shared" si="22"/>
        <v>4.0074401870503432E-3</v>
      </c>
      <c r="AO44">
        <f t="shared" si="23"/>
        <v>2.3004033016023112E-3</v>
      </c>
      <c r="AP44">
        <f t="shared" si="24"/>
        <v>5.9336641615431783E-4</v>
      </c>
      <c r="AQ44">
        <f t="shared" si="25"/>
        <v>1.0714377720471674E-2</v>
      </c>
      <c r="AR44">
        <f t="shared" si="26"/>
        <v>3.1847130448416812E-3</v>
      </c>
      <c r="AS44">
        <f t="shared" si="27"/>
        <v>9.1982831514289872E-3</v>
      </c>
      <c r="AT44">
        <f t="shared" si="28"/>
        <v>6.0156434070245046E-3</v>
      </c>
      <c r="AU44">
        <f t="shared" si="29"/>
        <v>6.8610607178529051E-3</v>
      </c>
      <c r="AV44">
        <f t="shared" si="30"/>
        <v>2.7816623320022558E-3</v>
      </c>
      <c r="AW44">
        <f t="shared" si="31"/>
        <v>-1.3592475989315374E-2</v>
      </c>
      <c r="AX44">
        <f t="shared" si="32"/>
        <v>-1.1383421269728747E-2</v>
      </c>
      <c r="AY44">
        <f t="shared" si="33"/>
        <v>-1.5062882561997533E-2</v>
      </c>
    </row>
    <row r="45" spans="1:51" x14ac:dyDescent="0.3">
      <c r="A45" s="9">
        <v>38915</v>
      </c>
      <c r="B45" s="10">
        <v>5.6422419548034668</v>
      </c>
      <c r="C45" s="10">
        <v>5.5960001945495605</v>
      </c>
      <c r="D45" s="10">
        <v>5.6719999313354492</v>
      </c>
      <c r="E45" s="10">
        <v>1.0987674002817185</v>
      </c>
      <c r="F45" s="7">
        <v>1.5012999773025513</v>
      </c>
      <c r="G45" s="10">
        <v>2.051300048828125</v>
      </c>
      <c r="H45" s="7">
        <v>2.755000114440918</v>
      </c>
      <c r="I45" s="7">
        <v>3.0950000286102295</v>
      </c>
      <c r="J45" s="7">
        <v>6.369999885559082</v>
      </c>
      <c r="K45" s="7">
        <v>6.320000171661377</v>
      </c>
      <c r="L45" s="7">
        <v>3.9820001125335693</v>
      </c>
      <c r="M45" s="7">
        <v>4.2329998016357422</v>
      </c>
      <c r="N45" s="7">
        <v>5.0725002288818359</v>
      </c>
      <c r="O45" s="7">
        <v>4.9800000190734863</v>
      </c>
      <c r="P45" s="7">
        <v>15.487395286560059</v>
      </c>
      <c r="Q45" t="str">
        <f>TEXT(A45,"ddd")</f>
        <v>Mon</v>
      </c>
      <c r="S45" s="9">
        <v>38915</v>
      </c>
      <c r="T45">
        <f t="shared" si="4"/>
        <v>-1.2414181407180425E-2</v>
      </c>
      <c r="U45">
        <f t="shared" si="5"/>
        <v>-1.1569333714926633E-2</v>
      </c>
      <c r="V45">
        <f t="shared" si="6"/>
        <v>-1.0985213724894693E-2</v>
      </c>
      <c r="W45">
        <f t="shared" si="7"/>
        <v>-0.11967789566706932</v>
      </c>
      <c r="X45">
        <f t="shared" si="8"/>
        <v>-9.2211895267669486E-2</v>
      </c>
      <c r="Y45">
        <f t="shared" si="9"/>
        <v>-6.3888957192586027E-2</v>
      </c>
      <c r="Z45">
        <f t="shared" si="10"/>
        <v>-2.1314366451127276E-2</v>
      </c>
      <c r="AA45">
        <f t="shared" si="11"/>
        <v>-1.5898236127033005E-2</v>
      </c>
      <c r="AB45">
        <f t="shared" si="12"/>
        <v>1.4331158080244544E-2</v>
      </c>
      <c r="AC45">
        <f t="shared" si="13"/>
        <v>1.079569993173668E-2</v>
      </c>
      <c r="AD45">
        <f t="shared" si="14"/>
        <v>-2.7594550292465936E-2</v>
      </c>
      <c r="AE45">
        <f t="shared" si="15"/>
        <v>-2.0138973742720112E-2</v>
      </c>
      <c r="AF45">
        <f t="shared" si="16"/>
        <v>-8.3088062831012666E-3</v>
      </c>
      <c r="AG45">
        <f t="shared" si="17"/>
        <v>-8.4619250872453033E-3</v>
      </c>
      <c r="AH45">
        <f t="shared" si="18"/>
        <v>1.8359517783137269E-2</v>
      </c>
      <c r="AJ45" s="9">
        <v>38915</v>
      </c>
      <c r="AK45">
        <f t="shared" si="19"/>
        <v>-1.2491881078751441E-2</v>
      </c>
      <c r="AL45">
        <f t="shared" si="20"/>
        <v>-1.1636779160120096E-2</v>
      </c>
      <c r="AM45">
        <f t="shared" si="21"/>
        <v>-1.1045996738015857E-2</v>
      </c>
      <c r="AN45">
        <f t="shared" si="22"/>
        <v>-0.12746741083060611</v>
      </c>
      <c r="AO45">
        <f t="shared" si="23"/>
        <v>-9.6744292446888355E-2</v>
      </c>
      <c r="AP45">
        <f t="shared" si="24"/>
        <v>-6.6021174063170415E-2</v>
      </c>
      <c r="AQ45">
        <f t="shared" si="25"/>
        <v>-2.1544797774407074E-2</v>
      </c>
      <c r="AR45">
        <f t="shared" si="26"/>
        <v>-1.6025968707126866E-2</v>
      </c>
      <c r="AS45">
        <f t="shared" si="27"/>
        <v>1.4229437729384974E-2</v>
      </c>
      <c r="AT45">
        <f t="shared" si="28"/>
        <v>1.073784239912623E-2</v>
      </c>
      <c r="AU45">
        <f t="shared" si="29"/>
        <v>-2.7982432167212173E-2</v>
      </c>
      <c r="AV45">
        <f t="shared" si="30"/>
        <v>-2.0344527315051049E-2</v>
      </c>
      <c r="AW45">
        <f t="shared" si="31"/>
        <v>-8.343516816478283E-3</v>
      </c>
      <c r="AX45">
        <f t="shared" si="32"/>
        <v>-8.4979304355895808E-3</v>
      </c>
      <c r="AY45">
        <f t="shared" si="33"/>
        <v>1.8193016668871624E-2</v>
      </c>
    </row>
    <row r="46" spans="1:51" x14ac:dyDescent="0.3">
      <c r="A46" s="9">
        <v>38922</v>
      </c>
      <c r="B46" s="10">
        <v>5.6173319816589355</v>
      </c>
      <c r="C46" s="10">
        <v>5.5314998626708984</v>
      </c>
      <c r="D46" s="10">
        <v>5.6244997978210449</v>
      </c>
      <c r="E46" s="10">
        <v>1.1165121843627013</v>
      </c>
      <c r="F46" s="7">
        <v>1.5175000429153442</v>
      </c>
      <c r="G46" s="10">
        <v>2.0625</v>
      </c>
      <c r="H46" s="7">
        <v>2.7379999160766602</v>
      </c>
      <c r="I46" s="7">
        <v>3.0680000782012939</v>
      </c>
      <c r="J46" s="7">
        <v>6.4050002098083496</v>
      </c>
      <c r="K46" s="7">
        <v>6.3337001800537109</v>
      </c>
      <c r="L46" s="7">
        <v>3.9539999961853027</v>
      </c>
      <c r="M46" s="7">
        <v>4.190000057220459</v>
      </c>
      <c r="N46" s="7">
        <v>5.0799999237060547</v>
      </c>
      <c r="O46" s="7">
        <v>4.9774999618530273</v>
      </c>
      <c r="P46" s="7">
        <v>15.359616279602051</v>
      </c>
      <c r="Q46" t="str">
        <f>TEXT(A46,"ddd")</f>
        <v>Mon</v>
      </c>
      <c r="S46" s="9">
        <v>38922</v>
      </c>
      <c r="T46">
        <f t="shared" si="4"/>
        <v>-4.414906936652141E-3</v>
      </c>
      <c r="U46">
        <f t="shared" si="5"/>
        <v>-1.152614897002413E-2</v>
      </c>
      <c r="V46">
        <f t="shared" si="6"/>
        <v>-8.3744947266282121E-3</v>
      </c>
      <c r="W46">
        <f t="shared" si="7"/>
        <v>1.6149718381190725E-2</v>
      </c>
      <c r="X46">
        <f t="shared" si="8"/>
        <v>1.0790691972100364E-2</v>
      </c>
      <c r="Y46">
        <f t="shared" si="9"/>
        <v>5.459928291949856E-3</v>
      </c>
      <c r="Z46">
        <f t="shared" si="10"/>
        <v>-6.1706706562906222E-3</v>
      </c>
      <c r="AA46">
        <f t="shared" si="11"/>
        <v>-8.7237318770104766E-3</v>
      </c>
      <c r="AB46">
        <f t="shared" si="12"/>
        <v>5.4945564957722404E-3</v>
      </c>
      <c r="AC46">
        <f t="shared" si="13"/>
        <v>2.167722788009474E-3</v>
      </c>
      <c r="AD46">
        <f t="shared" si="14"/>
        <v>-7.0316714105895795E-3</v>
      </c>
      <c r="AE46">
        <f t="shared" si="15"/>
        <v>-1.0158220276473173E-2</v>
      </c>
      <c r="AF46">
        <f t="shared" si="16"/>
        <v>1.47850063791366E-3</v>
      </c>
      <c r="AG46">
        <f t="shared" si="17"/>
        <v>-5.0201952025774599E-4</v>
      </c>
      <c r="AH46">
        <f t="shared" si="18"/>
        <v>-8.2505162807392507E-3</v>
      </c>
      <c r="AJ46" s="9">
        <v>38922</v>
      </c>
      <c r="AK46">
        <f t="shared" si="19"/>
        <v>-4.4246814178410055E-3</v>
      </c>
      <c r="AL46">
        <f t="shared" si="20"/>
        <v>-1.1593089902969707E-2</v>
      </c>
      <c r="AM46">
        <f t="shared" si="21"/>
        <v>-8.4097578193240794E-3</v>
      </c>
      <c r="AN46">
        <f t="shared" si="22"/>
        <v>1.6020698911189981E-2</v>
      </c>
      <c r="AO46">
        <f t="shared" si="23"/>
        <v>1.0732887914216376E-2</v>
      </c>
      <c r="AP46">
        <f t="shared" si="24"/>
        <v>5.4450769172423698E-3</v>
      </c>
      <c r="AQ46">
        <f t="shared" si="25"/>
        <v>-6.18978792930284E-3</v>
      </c>
      <c r="AR46">
        <f t="shared" si="26"/>
        <v>-8.7620063862262777E-3</v>
      </c>
      <c r="AS46">
        <f t="shared" si="27"/>
        <v>5.4795164871956027E-3</v>
      </c>
      <c r="AT46">
        <f t="shared" si="28"/>
        <v>2.1653766668484186E-3</v>
      </c>
      <c r="AU46">
        <f t="shared" si="29"/>
        <v>-7.0565101189130662E-3</v>
      </c>
      <c r="AV46">
        <f t="shared" si="30"/>
        <v>-1.021016708691656E-2</v>
      </c>
      <c r="AW46">
        <f t="shared" si="31"/>
        <v>1.4774087319687627E-3</v>
      </c>
      <c r="AX46">
        <f t="shared" si="32"/>
        <v>-5.0214557424657993E-4</v>
      </c>
      <c r="AY46">
        <f t="shared" si="33"/>
        <v>-8.2847401633200507E-3</v>
      </c>
    </row>
    <row r="47" spans="1:51" x14ac:dyDescent="0.3">
      <c r="A47" s="9">
        <v>38929</v>
      </c>
      <c r="B47" s="10">
        <v>5.5296130180358887</v>
      </c>
      <c r="C47" s="10">
        <v>5.4229998588562012</v>
      </c>
      <c r="D47" s="10">
        <v>5.5450000762939453</v>
      </c>
      <c r="E47" s="10">
        <v>1.1606083996127927</v>
      </c>
      <c r="F47" s="7">
        <v>1.5700000524520874</v>
      </c>
      <c r="G47" s="10">
        <v>2.1238000392913818</v>
      </c>
      <c r="H47" s="7">
        <v>2.7149999141693115</v>
      </c>
      <c r="I47" s="7">
        <v>3.0380001068115234</v>
      </c>
      <c r="J47" s="7">
        <v>6.4124999046325684</v>
      </c>
      <c r="K47" s="7">
        <v>6.3238000869750977</v>
      </c>
      <c r="L47" s="7">
        <v>3.9210000038146973</v>
      </c>
      <c r="M47" s="7">
        <v>4.1609997749328613</v>
      </c>
      <c r="N47" s="7">
        <v>5.0799999237060547</v>
      </c>
      <c r="O47" s="7">
        <v>4.9774999618530273</v>
      </c>
      <c r="P47" s="7">
        <v>14.993300437927246</v>
      </c>
      <c r="Q47" t="str">
        <f>TEXT(A47,"ddd")</f>
        <v>Mon</v>
      </c>
      <c r="S47" s="9">
        <v>38929</v>
      </c>
      <c r="T47">
        <f t="shared" si="4"/>
        <v>-1.5615769890306774E-2</v>
      </c>
      <c r="U47">
        <f t="shared" si="5"/>
        <v>-1.9614933835017334E-2</v>
      </c>
      <c r="V47">
        <f t="shared" si="6"/>
        <v>-1.4134540738697909E-2</v>
      </c>
      <c r="W47">
        <f t="shared" si="7"/>
        <v>3.9494611763024601E-2</v>
      </c>
      <c r="X47">
        <f t="shared" si="8"/>
        <v>3.4596380923906045E-2</v>
      </c>
      <c r="Y47">
        <f t="shared" si="9"/>
        <v>2.9721231171579099E-2</v>
      </c>
      <c r="Z47">
        <f t="shared" si="10"/>
        <v>-8.4002931381772505E-3</v>
      </c>
      <c r="AA47">
        <f t="shared" si="11"/>
        <v>-9.7783476613725329E-3</v>
      </c>
      <c r="AB47">
        <f t="shared" si="12"/>
        <v>1.1709125025061162E-3</v>
      </c>
      <c r="AC47">
        <f t="shared" si="13"/>
        <v>-1.5630820526981726E-3</v>
      </c>
      <c r="AD47">
        <f t="shared" si="14"/>
        <v>-8.3459768342040164E-3</v>
      </c>
      <c r="AE47">
        <f t="shared" si="15"/>
        <v>-6.921308327340614E-3</v>
      </c>
      <c r="AF47">
        <f t="shared" si="16"/>
        <v>0</v>
      </c>
      <c r="AG47">
        <f t="shared" si="17"/>
        <v>0</v>
      </c>
      <c r="AH47">
        <f t="shared" si="18"/>
        <v>-2.3849283406987221E-2</v>
      </c>
      <c r="AJ47" s="9">
        <v>38929</v>
      </c>
      <c r="AK47">
        <f t="shared" si="19"/>
        <v>-1.5738980392728492E-2</v>
      </c>
      <c r="AL47">
        <f t="shared" si="20"/>
        <v>-1.9809859834052132E-2</v>
      </c>
      <c r="AM47">
        <f t="shared" si="21"/>
        <v>-1.4235384743239727E-2</v>
      </c>
      <c r="AN47">
        <f t="shared" si="22"/>
        <v>3.8734644813342413E-2</v>
      </c>
      <c r="AO47">
        <f t="shared" si="23"/>
        <v>3.4011380537380287E-2</v>
      </c>
      <c r="AP47">
        <f t="shared" si="24"/>
        <v>2.9288116261418373E-2</v>
      </c>
      <c r="AQ47">
        <f t="shared" si="25"/>
        <v>-8.4357744425422945E-3</v>
      </c>
      <c r="AR47">
        <f t="shared" si="26"/>
        <v>-9.8264696622683608E-3</v>
      </c>
      <c r="AS47">
        <f t="shared" si="27"/>
        <v>1.1702275191134575E-3</v>
      </c>
      <c r="AT47">
        <f t="shared" si="28"/>
        <v>-1.5643049399314242E-3</v>
      </c>
      <c r="AU47">
        <f t="shared" si="29"/>
        <v>-8.3809995005725054E-3</v>
      </c>
      <c r="AV47">
        <f t="shared" si="30"/>
        <v>-6.9453716793528584E-3</v>
      </c>
      <c r="AW47">
        <f t="shared" si="31"/>
        <v>0</v>
      </c>
      <c r="AX47">
        <f t="shared" si="32"/>
        <v>0</v>
      </c>
      <c r="AY47">
        <f t="shared" si="33"/>
        <v>-2.4138281752265751E-2</v>
      </c>
    </row>
    <row r="48" spans="1:51" x14ac:dyDescent="0.3">
      <c r="A48" s="9">
        <v>38936</v>
      </c>
      <c r="B48" s="10">
        <v>5.5148348808288574</v>
      </c>
      <c r="C48" s="10">
        <v>5.3814997673034668</v>
      </c>
      <c r="D48" s="10">
        <v>5.4734997749328613</v>
      </c>
      <c r="E48" s="10">
        <v>1.1035903466436341</v>
      </c>
      <c r="F48" s="7">
        <v>1.5</v>
      </c>
      <c r="G48" s="10">
        <v>2.0388000011444092</v>
      </c>
      <c r="H48" s="7">
        <v>2.7200000286102295</v>
      </c>
      <c r="I48" s="7">
        <v>3.0150001049041748</v>
      </c>
      <c r="J48" s="7">
        <v>6.309999942779541</v>
      </c>
      <c r="K48" s="7">
        <v>6.247499942779541</v>
      </c>
      <c r="L48" s="7">
        <v>3.9270000457763672</v>
      </c>
      <c r="M48" s="7">
        <v>4.1510000228881836</v>
      </c>
      <c r="N48" s="7">
        <v>5.2125000953674316</v>
      </c>
      <c r="O48" s="7">
        <v>5.057499885559082</v>
      </c>
      <c r="P48" s="7">
        <v>14.823266983032227</v>
      </c>
      <c r="Q48" t="str">
        <f>TEXT(A48,"ddd")</f>
        <v>Mon</v>
      </c>
      <c r="S48" s="9">
        <v>38936</v>
      </c>
      <c r="T48">
        <f t="shared" si="4"/>
        <v>-2.6725445630335631E-3</v>
      </c>
      <c r="U48">
        <f t="shared" si="5"/>
        <v>-7.6526078983685242E-3</v>
      </c>
      <c r="V48">
        <f t="shared" si="6"/>
        <v>-1.2894553719983382E-2</v>
      </c>
      <c r="W48">
        <f t="shared" si="7"/>
        <v>-4.9127727309384639E-2</v>
      </c>
      <c r="X48">
        <f t="shared" si="8"/>
        <v>-4.4586019180546277E-2</v>
      </c>
      <c r="Y48">
        <f t="shared" si="9"/>
        <v>-4.0022618219431538E-2</v>
      </c>
      <c r="Z48">
        <f t="shared" si="10"/>
        <v>1.8416628357234011E-3</v>
      </c>
      <c r="AA48">
        <f t="shared" si="11"/>
        <v>-7.5707706052347001E-3</v>
      </c>
      <c r="AB48">
        <f t="shared" si="12"/>
        <v>-1.5984399746965861E-2</v>
      </c>
      <c r="AC48">
        <f t="shared" si="13"/>
        <v>-1.2065552855269668E-2</v>
      </c>
      <c r="AD48">
        <f t="shared" si="14"/>
        <v>1.5302325824617657E-3</v>
      </c>
      <c r="AE48">
        <f t="shared" si="15"/>
        <v>-2.4032089847538796E-3</v>
      </c>
      <c r="AF48">
        <f t="shared" si="16"/>
        <v>2.6082711348687004E-2</v>
      </c>
      <c r="AG48">
        <f t="shared" si="17"/>
        <v>1.6072310260002887E-2</v>
      </c>
      <c r="AH48">
        <f t="shared" si="18"/>
        <v>-1.1340628809444864E-2</v>
      </c>
      <c r="AJ48" s="9">
        <v>38936</v>
      </c>
      <c r="AK48">
        <f t="shared" si="19"/>
        <v>-2.6761221859136278E-3</v>
      </c>
      <c r="AL48">
        <f t="shared" si="20"/>
        <v>-7.6820393499109785E-3</v>
      </c>
      <c r="AM48">
        <f t="shared" si="21"/>
        <v>-1.2978410118327312E-2</v>
      </c>
      <c r="AN48">
        <f t="shared" si="22"/>
        <v>-5.0375533878996397E-2</v>
      </c>
      <c r="AO48">
        <f t="shared" si="23"/>
        <v>-4.5610544661024634E-2</v>
      </c>
      <c r="AP48">
        <f t="shared" si="24"/>
        <v>-4.0845555443052677E-2</v>
      </c>
      <c r="AQ48">
        <f t="shared" si="25"/>
        <v>1.8399690539875641E-3</v>
      </c>
      <c r="AR48">
        <f t="shared" si="26"/>
        <v>-7.5995743588446272E-3</v>
      </c>
      <c r="AS48">
        <f t="shared" si="27"/>
        <v>-1.611352813987052E-2</v>
      </c>
      <c r="AT48">
        <f t="shared" si="28"/>
        <v>-1.213893247925962E-2</v>
      </c>
      <c r="AU48">
        <f t="shared" si="29"/>
        <v>1.5290629696179765E-3</v>
      </c>
      <c r="AV48">
        <f t="shared" si="30"/>
        <v>-2.406101326329472E-3</v>
      </c>
      <c r="AW48">
        <f t="shared" si="31"/>
        <v>2.574835884893259E-2</v>
      </c>
      <c r="AX48">
        <f t="shared" si="32"/>
        <v>1.5944518139468858E-2</v>
      </c>
      <c r="AY48">
        <f t="shared" si="33"/>
        <v>-1.1405424085574371E-2</v>
      </c>
    </row>
    <row r="49" spans="1:51" x14ac:dyDescent="0.3">
      <c r="A49" s="9">
        <v>38943</v>
      </c>
      <c r="B49" s="10">
        <v>5.5721278190612793</v>
      </c>
      <c r="C49" s="10">
        <v>5.4549999237060547</v>
      </c>
      <c r="D49" s="10">
        <v>5.5539999008178711</v>
      </c>
      <c r="E49" s="10">
        <v>1.1660168931252144</v>
      </c>
      <c r="F49" s="7">
        <v>1.5625</v>
      </c>
      <c r="G49" s="10">
        <v>2.0938000679016113</v>
      </c>
      <c r="H49" s="7">
        <v>2.7349998950958252</v>
      </c>
      <c r="I49" s="7">
        <v>3.0350000858306885</v>
      </c>
      <c r="J49" s="7">
        <v>6.4699997901916504</v>
      </c>
      <c r="K49" s="7">
        <v>6.421299934387207</v>
      </c>
      <c r="L49" s="7">
        <v>4.0269999504089355</v>
      </c>
      <c r="M49" s="7">
        <v>4.2309999465942383</v>
      </c>
      <c r="N49" s="7">
        <v>5.304999828338623</v>
      </c>
      <c r="O49" s="7">
        <v>5.1624999046325684</v>
      </c>
      <c r="P49" s="7">
        <v>14.638943672180176</v>
      </c>
      <c r="Q49" t="str">
        <f>TEXT(A49,"ddd")</f>
        <v>Mon</v>
      </c>
      <c r="S49" s="9">
        <v>38943</v>
      </c>
      <c r="T49">
        <f t="shared" si="4"/>
        <v>1.0388876452418927E-2</v>
      </c>
      <c r="U49">
        <f t="shared" si="5"/>
        <v>1.3657931725493233E-2</v>
      </c>
      <c r="V49">
        <f t="shared" si="6"/>
        <v>1.4707249327693184E-2</v>
      </c>
      <c r="W49">
        <f t="shared" si="7"/>
        <v>5.6566774683594501E-2</v>
      </c>
      <c r="X49">
        <f t="shared" si="8"/>
        <v>4.1666666666666741E-2</v>
      </c>
      <c r="Y49">
        <f t="shared" si="9"/>
        <v>2.6976685661334932E-2</v>
      </c>
      <c r="Z49">
        <f t="shared" si="10"/>
        <v>5.5146567381691991E-3</v>
      </c>
      <c r="AA49">
        <f t="shared" si="11"/>
        <v>6.6334926138085226E-3</v>
      </c>
      <c r="AB49">
        <f t="shared" si="12"/>
        <v>2.5356552910146268E-2</v>
      </c>
      <c r="AC49">
        <f t="shared" si="13"/>
        <v>2.7819126562543373E-2</v>
      </c>
      <c r="AD49">
        <f t="shared" si="14"/>
        <v>2.5464706765186307E-2</v>
      </c>
      <c r="AE49">
        <f t="shared" si="15"/>
        <v>1.9272445980472952E-2</v>
      </c>
      <c r="AF49">
        <f t="shared" si="16"/>
        <v>1.7745751804091103E-2</v>
      </c>
      <c r="AG49">
        <f t="shared" si="17"/>
        <v>2.0761249915852265E-2</v>
      </c>
      <c r="AH49">
        <f t="shared" si="18"/>
        <v>-1.2434729203962935E-2</v>
      </c>
      <c r="AJ49" s="9">
        <v>38943</v>
      </c>
      <c r="AK49">
        <f t="shared" si="19"/>
        <v>1.0335282940118779E-2</v>
      </c>
      <c r="AL49">
        <f t="shared" si="20"/>
        <v>1.356550281684934E-2</v>
      </c>
      <c r="AM49">
        <f t="shared" si="21"/>
        <v>1.4600146583768977E-2</v>
      </c>
      <c r="AN49">
        <f t="shared" si="22"/>
        <v>5.5024759752611993E-2</v>
      </c>
      <c r="AO49">
        <f t="shared" si="23"/>
        <v>4.08219945202552E-2</v>
      </c>
      <c r="AP49">
        <f t="shared" si="24"/>
        <v>2.6619229287898151E-2</v>
      </c>
      <c r="AQ49">
        <f t="shared" si="25"/>
        <v>5.4995066913829859E-3</v>
      </c>
      <c r="AR49">
        <f t="shared" si="26"/>
        <v>6.6115878185179699E-3</v>
      </c>
      <c r="AS49">
        <f t="shared" si="27"/>
        <v>2.5040408600030713E-2</v>
      </c>
      <c r="AT49">
        <f t="shared" si="28"/>
        <v>2.743920462890161E-2</v>
      </c>
      <c r="AU49">
        <f t="shared" si="29"/>
        <v>2.5145882301973344E-2</v>
      </c>
      <c r="AV49">
        <f t="shared" si="30"/>
        <v>1.9089084530640756E-2</v>
      </c>
      <c r="AW49">
        <f t="shared" si="31"/>
        <v>1.7590134286703921E-2</v>
      </c>
      <c r="AX49">
        <f t="shared" si="32"/>
        <v>2.0548672382239536E-2</v>
      </c>
      <c r="AY49">
        <f t="shared" si="33"/>
        <v>-1.2512687382526014E-2</v>
      </c>
    </row>
    <row r="50" spans="1:51" x14ac:dyDescent="0.3">
      <c r="A50" s="9">
        <v>38950</v>
      </c>
      <c r="B50" s="10">
        <v>5.475283145904541</v>
      </c>
      <c r="C50" s="10">
        <v>5.2569999694824219</v>
      </c>
      <c r="D50" s="10">
        <v>5.3515000343322754</v>
      </c>
      <c r="E50" s="10">
        <v>1.1112601712290817</v>
      </c>
      <c r="F50" s="7">
        <v>1.5038000345230103</v>
      </c>
      <c r="G50" s="10">
        <v>2.0350000858306885</v>
      </c>
      <c r="H50" s="7">
        <v>2.622999906539917</v>
      </c>
      <c r="I50" s="7">
        <v>2.872999906539917</v>
      </c>
      <c r="J50" s="7">
        <v>6.3024997711181641</v>
      </c>
      <c r="K50" s="7">
        <v>6.2175002098083496</v>
      </c>
      <c r="L50" s="7">
        <v>3.9049999713897705</v>
      </c>
      <c r="M50" s="7">
        <v>4.0929999351501465</v>
      </c>
      <c r="N50" s="7">
        <v>5.1125001907348633</v>
      </c>
      <c r="O50" s="7">
        <v>4.9625000953674316</v>
      </c>
      <c r="P50" s="7">
        <v>14.31064510345459</v>
      </c>
      <c r="Q50" t="str">
        <f>TEXT(A50,"ddd")</f>
        <v>Mon</v>
      </c>
      <c r="S50" s="9">
        <v>38950</v>
      </c>
      <c r="T50">
        <f t="shared" si="4"/>
        <v>-1.738019591464679E-2</v>
      </c>
      <c r="U50">
        <f t="shared" si="5"/>
        <v>-3.6296967368079081E-2</v>
      </c>
      <c r="V50">
        <f t="shared" si="6"/>
        <v>-3.6460185470254647E-2</v>
      </c>
      <c r="W50">
        <f t="shared" si="7"/>
        <v>-4.6960487638709192E-2</v>
      </c>
      <c r="X50">
        <f t="shared" si="8"/>
        <v>-3.7567977905273442E-2</v>
      </c>
      <c r="Y50">
        <f t="shared" si="9"/>
        <v>-2.8082901979199826E-2</v>
      </c>
      <c r="Z50">
        <f t="shared" si="10"/>
        <v>-4.0950637240146581E-2</v>
      </c>
      <c r="AA50">
        <f t="shared" si="11"/>
        <v>-5.3377322803742744E-2</v>
      </c>
      <c r="AB50">
        <f t="shared" si="12"/>
        <v>-2.5888720943609944E-2</v>
      </c>
      <c r="AC50">
        <f t="shared" si="13"/>
        <v>-3.1738078996664476E-2</v>
      </c>
      <c r="AD50">
        <f t="shared" si="14"/>
        <v>-3.0295500501999251E-2</v>
      </c>
      <c r="AE50">
        <f t="shared" si="15"/>
        <v>-3.2616405858188591E-2</v>
      </c>
      <c r="AF50">
        <f t="shared" si="16"/>
        <v>-3.6286455010884566E-2</v>
      </c>
      <c r="AG50">
        <f t="shared" si="17"/>
        <v>-3.8740883866296483E-2</v>
      </c>
      <c r="AH50">
        <f t="shared" si="18"/>
        <v>-2.2426383766301683E-2</v>
      </c>
      <c r="AJ50" s="9">
        <v>38950</v>
      </c>
      <c r="AK50">
        <f t="shared" si="19"/>
        <v>-1.7533004672194912E-2</v>
      </c>
      <c r="AL50">
        <f t="shared" si="20"/>
        <v>-3.6972089266797056E-2</v>
      </c>
      <c r="AM50">
        <f t="shared" si="21"/>
        <v>-3.7141469169081988E-2</v>
      </c>
      <c r="AN50">
        <f t="shared" si="22"/>
        <v>-4.8098915157733624E-2</v>
      </c>
      <c r="AO50">
        <f t="shared" si="23"/>
        <v>-3.8291841709448333E-2</v>
      </c>
      <c r="AP50">
        <f t="shared" si="24"/>
        <v>-2.8484768261162988E-2</v>
      </c>
      <c r="AQ50">
        <f t="shared" si="25"/>
        <v>-4.1812732264008105E-2</v>
      </c>
      <c r="AR50">
        <f t="shared" si="26"/>
        <v>-5.4854705325086857E-2</v>
      </c>
      <c r="AS50">
        <f t="shared" si="27"/>
        <v>-2.6229732321035801E-2</v>
      </c>
      <c r="AT50">
        <f t="shared" si="28"/>
        <v>-3.225264875670384E-2</v>
      </c>
      <c r="AU50">
        <f t="shared" si="29"/>
        <v>-3.0763893589588705E-2</v>
      </c>
      <c r="AV50">
        <f t="shared" si="30"/>
        <v>-3.3160177449261335E-2</v>
      </c>
      <c r="AW50">
        <f t="shared" si="31"/>
        <v>-3.6961181031061538E-2</v>
      </c>
      <c r="AX50">
        <f t="shared" si="32"/>
        <v>-3.9511274583113702E-2</v>
      </c>
      <c r="AY50">
        <f t="shared" si="33"/>
        <v>-2.2681679233315429E-2</v>
      </c>
    </row>
    <row r="51" spans="1:51" x14ac:dyDescent="0.3">
      <c r="A51" s="9">
        <v>38957</v>
      </c>
      <c r="B51" s="10">
        <v>5.4568772315979004</v>
      </c>
      <c r="C51" s="10">
        <v>5.2693929672241211</v>
      </c>
      <c r="D51" s="10">
        <v>5.3590049743652344</v>
      </c>
      <c r="E51" s="10">
        <v>0.92371317831132982</v>
      </c>
      <c r="F51" s="7">
        <v>1.3200000524520874</v>
      </c>
      <c r="G51" s="10">
        <v>1.8862999677658081</v>
      </c>
      <c r="H51" s="7">
        <v>2.565000057220459</v>
      </c>
      <c r="I51" s="7">
        <v>2.8399999141693115</v>
      </c>
      <c r="J51" s="7">
        <v>6.2800002098083496</v>
      </c>
      <c r="K51" s="7">
        <v>6.1675000190734863</v>
      </c>
      <c r="L51" s="7">
        <v>3.8159999847412109</v>
      </c>
      <c r="M51" s="7">
        <v>4.0209999084472656</v>
      </c>
      <c r="N51" s="7">
        <v>5.0799999237060547</v>
      </c>
      <c r="O51" s="7">
        <v>4.934999942779541</v>
      </c>
      <c r="P51" s="7">
        <v>14.643452644348145</v>
      </c>
      <c r="Q51" t="str">
        <f>TEXT(A51,"ddd")</f>
        <v>Mon</v>
      </c>
      <c r="S51" s="9">
        <v>38957</v>
      </c>
      <c r="T51">
        <f t="shared" si="4"/>
        <v>-3.3616369813510572E-3</v>
      </c>
      <c r="U51">
        <f t="shared" si="5"/>
        <v>2.3574277750888495E-3</v>
      </c>
      <c r="V51">
        <f t="shared" si="6"/>
        <v>1.4023993244531852E-3</v>
      </c>
      <c r="W51">
        <f t="shared" si="7"/>
        <v>-0.16876965248409848</v>
      </c>
      <c r="X51">
        <f t="shared" si="8"/>
        <v>-0.12222368523167526</v>
      </c>
      <c r="Y51">
        <f t="shared" si="9"/>
        <v>-7.3071308006447011E-2</v>
      </c>
      <c r="Z51">
        <f t="shared" si="10"/>
        <v>-2.2112028740392753E-2</v>
      </c>
      <c r="AA51">
        <f t="shared" si="11"/>
        <v>-1.1486249023359263E-2</v>
      </c>
      <c r="AB51">
        <f t="shared" si="12"/>
        <v>-3.5699424239443722E-3</v>
      </c>
      <c r="AC51">
        <f t="shared" si="13"/>
        <v>-8.0418478564723284E-3</v>
      </c>
      <c r="AD51">
        <f t="shared" si="14"/>
        <v>-2.2791289961747396E-2</v>
      </c>
      <c r="AE51">
        <f t="shared" si="15"/>
        <v>-1.7591015842574054E-2</v>
      </c>
      <c r="AF51">
        <f t="shared" si="16"/>
        <v>-6.3570202085678762E-3</v>
      </c>
      <c r="AG51">
        <f t="shared" si="17"/>
        <v>-5.5415923545396595E-3</v>
      </c>
      <c r="AH51">
        <f t="shared" si="18"/>
        <v>2.3255942585929557E-2</v>
      </c>
      <c r="AJ51" s="9">
        <v>38957</v>
      </c>
      <c r="AK51">
        <f t="shared" si="19"/>
        <v>-3.3672999778021286E-3</v>
      </c>
      <c r="AL51">
        <f t="shared" si="20"/>
        <v>2.3546534016326581E-3</v>
      </c>
      <c r="AM51">
        <f t="shared" si="21"/>
        <v>1.4014168809320614E-3</v>
      </c>
      <c r="AN51">
        <f t="shared" si="22"/>
        <v>-0.18484832937768519</v>
      </c>
      <c r="AO51">
        <f t="shared" si="23"/>
        <v>-0.13036348458426258</v>
      </c>
      <c r="AP51">
        <f t="shared" si="24"/>
        <v>-7.587863979084003E-2</v>
      </c>
      <c r="AQ51">
        <f t="shared" si="25"/>
        <v>-2.2360164322843722E-2</v>
      </c>
      <c r="AR51">
        <f t="shared" si="26"/>
        <v>-1.1552725515626269E-2</v>
      </c>
      <c r="AS51">
        <f t="shared" si="27"/>
        <v>-3.5763298748185349E-3</v>
      </c>
      <c r="AT51">
        <f t="shared" si="28"/>
        <v>-8.0743579262765198E-3</v>
      </c>
      <c r="AU51">
        <f t="shared" si="29"/>
        <v>-2.3055026377680369E-2</v>
      </c>
      <c r="AV51">
        <f t="shared" si="30"/>
        <v>-1.7747576519688966E-2</v>
      </c>
      <c r="AW51">
        <f t="shared" si="31"/>
        <v>-6.377312104574929E-3</v>
      </c>
      <c r="AX51">
        <f t="shared" si="32"/>
        <v>-5.5570039403067322E-3</v>
      </c>
      <c r="AY51">
        <f t="shared" si="33"/>
        <v>2.2989643933667449E-2</v>
      </c>
    </row>
    <row r="52" spans="1:51" x14ac:dyDescent="0.3">
      <c r="A52" s="9">
        <v>38964</v>
      </c>
      <c r="B52" s="10">
        <v>5.3719558715820313</v>
      </c>
      <c r="C52" s="10">
        <v>5.1653079986572266</v>
      </c>
      <c r="D52" s="10">
        <v>5.2788357734680176</v>
      </c>
      <c r="E52" s="10">
        <v>0.89889801810673475</v>
      </c>
      <c r="F52" s="7">
        <v>1.2913000583648682</v>
      </c>
      <c r="G52" s="10">
        <v>1.8550000190734863</v>
      </c>
      <c r="H52" s="7">
        <v>2.5399999618530273</v>
      </c>
      <c r="I52" s="7">
        <v>2.7850000858306885</v>
      </c>
      <c r="J52" s="7">
        <v>6.25</v>
      </c>
      <c r="K52" s="7">
        <v>6.130000114440918</v>
      </c>
      <c r="L52" s="7">
        <v>3.8010001182556152</v>
      </c>
      <c r="M52" s="7">
        <v>3.9909999370574951</v>
      </c>
      <c r="N52" s="7">
        <v>5.067500114440918</v>
      </c>
      <c r="O52" s="7">
        <v>4.9175000190734863</v>
      </c>
      <c r="P52" s="7">
        <v>14.22184944152832</v>
      </c>
      <c r="Q52" t="str">
        <f>TEXT(A52,"ddd")</f>
        <v>Mon</v>
      </c>
      <c r="S52" s="9">
        <v>38964</v>
      </c>
      <c r="T52">
        <f t="shared" si="4"/>
        <v>-1.5562263252714259E-2</v>
      </c>
      <c r="U52">
        <f t="shared" si="5"/>
        <v>-1.9752743667877493E-2</v>
      </c>
      <c r="V52">
        <f t="shared" si="6"/>
        <v>-1.4959717574569487E-2</v>
      </c>
      <c r="W52">
        <f t="shared" si="7"/>
        <v>-2.6864573102616585E-2</v>
      </c>
      <c r="X52">
        <f t="shared" si="8"/>
        <v>-2.1742418899078797E-2</v>
      </c>
      <c r="Y52">
        <f t="shared" si="9"/>
        <v>-1.6593303942741611E-2</v>
      </c>
      <c r="Z52">
        <f t="shared" si="10"/>
        <v>-9.7466256568129461E-3</v>
      </c>
      <c r="AA52">
        <f t="shared" si="11"/>
        <v>-1.9366137324236643E-2</v>
      </c>
      <c r="AB52">
        <f t="shared" si="12"/>
        <v>-4.7771033130690199E-3</v>
      </c>
      <c r="AC52">
        <f t="shared" si="13"/>
        <v>-6.0802439426991262E-3</v>
      </c>
      <c r="AD52">
        <f t="shared" si="14"/>
        <v>-3.9307826377291688E-3</v>
      </c>
      <c r="AE52">
        <f t="shared" si="15"/>
        <v>-7.4608236938148442E-3</v>
      </c>
      <c r="AF52">
        <f t="shared" si="16"/>
        <v>-2.4605924119812661E-3</v>
      </c>
      <c r="AG52">
        <f t="shared" si="17"/>
        <v>-3.5460838721302901E-3</v>
      </c>
      <c r="AH52">
        <f t="shared" si="18"/>
        <v>-2.8791242957483032E-2</v>
      </c>
      <c r="AJ52" s="9">
        <v>38964</v>
      </c>
      <c r="AK52">
        <f t="shared" si="19"/>
        <v>-1.5684626430301808E-2</v>
      </c>
      <c r="AL52">
        <f t="shared" si="20"/>
        <v>-1.995043676069546E-2</v>
      </c>
      <c r="AM52">
        <f t="shared" si="21"/>
        <v>-1.5072742782879961E-2</v>
      </c>
      <c r="AN52">
        <f t="shared" si="22"/>
        <v>-2.7232021592052881E-2</v>
      </c>
      <c r="AO52">
        <f t="shared" si="23"/>
        <v>-2.1982268265705783E-2</v>
      </c>
      <c r="AP52">
        <f t="shared" si="24"/>
        <v>-1.6732514939358584E-2</v>
      </c>
      <c r="AQ52">
        <f t="shared" si="25"/>
        <v>-9.7944349189518064E-3</v>
      </c>
      <c r="AR52">
        <f t="shared" si="26"/>
        <v>-1.9556117752875319E-2</v>
      </c>
      <c r="AS52">
        <f t="shared" si="27"/>
        <v>-4.7885501407694871E-3</v>
      </c>
      <c r="AT52">
        <f t="shared" si="28"/>
        <v>-6.0988038968431968E-3</v>
      </c>
      <c r="AU52">
        <f t="shared" si="29"/>
        <v>-3.938528468582927E-3</v>
      </c>
      <c r="AV52">
        <f t="shared" si="30"/>
        <v>-7.4887948510030692E-3</v>
      </c>
      <c r="AW52">
        <f t="shared" si="31"/>
        <v>-2.4636246445704844E-3</v>
      </c>
      <c r="AX52">
        <f t="shared" si="32"/>
        <v>-3.5523861308474503E-3</v>
      </c>
      <c r="AY52">
        <f t="shared" si="33"/>
        <v>-2.9213841993380493E-2</v>
      </c>
    </row>
    <row r="53" spans="1:51" x14ac:dyDescent="0.3">
      <c r="A53" s="9">
        <v>38971</v>
      </c>
      <c r="B53" s="10">
        <v>5.4185419082641602</v>
      </c>
      <c r="C53" s="10">
        <v>5.2230000495910645</v>
      </c>
      <c r="D53" s="10">
        <v>5.3315000534057617</v>
      </c>
      <c r="E53" s="10">
        <v>0.89286097694706812</v>
      </c>
      <c r="F53" s="7">
        <v>1.2799999713897705</v>
      </c>
      <c r="G53" s="10">
        <v>1.8350000381469727</v>
      </c>
      <c r="H53" s="7">
        <v>2.5850000381469727</v>
      </c>
      <c r="I53" s="7">
        <v>2.8029999732971191</v>
      </c>
      <c r="J53" s="7">
        <v>6.2775001525878906</v>
      </c>
      <c r="K53" s="7">
        <v>6.1475000381469727</v>
      </c>
      <c r="L53" s="7">
        <v>3.8849999904632568</v>
      </c>
      <c r="M53" s="7">
        <v>4.0349998474121094</v>
      </c>
      <c r="N53" s="7">
        <v>5.1024999618530273</v>
      </c>
      <c r="O53" s="7">
        <v>4.9499998092651367</v>
      </c>
      <c r="P53" s="7">
        <v>14.35033130645752</v>
      </c>
      <c r="Q53" t="str">
        <f>TEXT(A53,"ddd")</f>
        <v>Mon</v>
      </c>
      <c r="S53" s="9">
        <v>38971</v>
      </c>
      <c r="T53">
        <f t="shared" si="4"/>
        <v>8.6720810438096763E-3</v>
      </c>
      <c r="U53">
        <f t="shared" si="5"/>
        <v>1.116914053311735E-2</v>
      </c>
      <c r="V53">
        <f t="shared" si="6"/>
        <v>9.9764952345060554E-3</v>
      </c>
      <c r="W53">
        <f t="shared" si="7"/>
        <v>-6.716046801818365E-3</v>
      </c>
      <c r="X53">
        <f t="shared" si="8"/>
        <v>-8.7509381742044701E-3</v>
      </c>
      <c r="Y53">
        <f t="shared" si="9"/>
        <v>-1.0781660765967538E-2</v>
      </c>
      <c r="Z53">
        <f t="shared" si="10"/>
        <v>1.7716565736133338E-2</v>
      </c>
      <c r="AA53">
        <f t="shared" si="11"/>
        <v>6.4631550849887365E-3</v>
      </c>
      <c r="AB53">
        <f t="shared" si="12"/>
        <v>4.4000244140625089E-3</v>
      </c>
      <c r="AC53">
        <f t="shared" si="13"/>
        <v>2.8547998987518142E-3</v>
      </c>
      <c r="AD53">
        <f t="shared" si="14"/>
        <v>2.2099413205541207E-2</v>
      </c>
      <c r="AE53">
        <f t="shared" si="15"/>
        <v>1.102478352506675E-2</v>
      </c>
      <c r="AF53">
        <f t="shared" si="16"/>
        <v>6.9067284897281755E-3</v>
      </c>
      <c r="AG53">
        <f t="shared" si="17"/>
        <v>6.6090066223880584E-3</v>
      </c>
      <c r="AH53">
        <f t="shared" si="18"/>
        <v>9.0341179223869528E-3</v>
      </c>
      <c r="AJ53" s="9">
        <v>38971</v>
      </c>
      <c r="AK53">
        <f t="shared" si="19"/>
        <v>8.6346945393743092E-3</v>
      </c>
      <c r="AL53">
        <f t="shared" si="20"/>
        <v>1.1107226275792427E-2</v>
      </c>
      <c r="AM53">
        <f t="shared" si="21"/>
        <v>9.9270585373263318E-3</v>
      </c>
      <c r="AN53">
        <f t="shared" si="22"/>
        <v>-6.7387009319111657E-3</v>
      </c>
      <c r="AO53">
        <f t="shared" si="23"/>
        <v>-8.789452489218974E-3</v>
      </c>
      <c r="AP53">
        <f t="shared" si="24"/>
        <v>-1.0840204046526929E-2</v>
      </c>
      <c r="AQ53">
        <f t="shared" si="25"/>
        <v>1.7561456705489805E-2</v>
      </c>
      <c r="AR53">
        <f t="shared" si="26"/>
        <v>6.4423584579494939E-3</v>
      </c>
      <c r="AS53">
        <f t="shared" si="27"/>
        <v>4.3903726084038187E-3</v>
      </c>
      <c r="AT53">
        <f t="shared" si="28"/>
        <v>2.8507326963814208E-3</v>
      </c>
      <c r="AU53">
        <f t="shared" si="29"/>
        <v>2.1858760246028015E-2</v>
      </c>
      <c r="AV53">
        <f t="shared" si="30"/>
        <v>1.0964453610343887E-2</v>
      </c>
      <c r="AW53">
        <f t="shared" si="31"/>
        <v>6.8829862984023712E-3</v>
      </c>
      <c r="AX53">
        <f t="shared" si="32"/>
        <v>6.5872628885296934E-3</v>
      </c>
      <c r="AY53">
        <f t="shared" si="33"/>
        <v>8.9935543997920874E-3</v>
      </c>
    </row>
    <row r="54" spans="1:51" x14ac:dyDescent="0.3">
      <c r="A54" s="9">
        <v>38978</v>
      </c>
      <c r="B54" s="10">
        <v>5.4576048851013184</v>
      </c>
      <c r="C54" s="10">
        <v>5.2680001258850098</v>
      </c>
      <c r="D54" s="10">
        <v>5.3575000762939453</v>
      </c>
      <c r="E54" s="10">
        <v>0.87967822198462708</v>
      </c>
      <c r="F54" s="7">
        <v>1.2675000429153442</v>
      </c>
      <c r="G54" s="10">
        <v>1.8263000249862671</v>
      </c>
      <c r="H54" s="7">
        <v>2.5950000286102295</v>
      </c>
      <c r="I54" s="7">
        <v>2.8029999732971191</v>
      </c>
      <c r="J54" s="7">
        <v>6.2849998474121094</v>
      </c>
      <c r="K54" s="7">
        <v>6.1700000762939453</v>
      </c>
      <c r="L54" s="7">
        <v>3.9430000782012939</v>
      </c>
      <c r="M54" s="7">
        <v>4.0669999122619629</v>
      </c>
      <c r="N54" s="7">
        <v>5.2150001525878906</v>
      </c>
      <c r="O54" s="7">
        <v>5.0374999046325684</v>
      </c>
      <c r="P54" s="7">
        <v>13.880780220031738</v>
      </c>
      <c r="Q54" t="str">
        <f>TEXT(A54,"ddd")</f>
        <v>Mon</v>
      </c>
      <c r="S54" s="9">
        <v>38978</v>
      </c>
      <c r="T54">
        <f t="shared" si="4"/>
        <v>7.2091307031474372E-3</v>
      </c>
      <c r="U54">
        <f t="shared" si="5"/>
        <v>8.6157526070611556E-3</v>
      </c>
      <c r="V54">
        <f t="shared" si="6"/>
        <v>4.8766806016582454E-3</v>
      </c>
      <c r="W54">
        <f t="shared" si="7"/>
        <v>-1.476462215597818E-2</v>
      </c>
      <c r="X54">
        <f t="shared" si="8"/>
        <v>-9.7655693389230303E-3</v>
      </c>
      <c r="Y54">
        <f t="shared" si="9"/>
        <v>-4.7411514876539718E-3</v>
      </c>
      <c r="Z54">
        <f t="shared" si="10"/>
        <v>3.868468207228748E-3</v>
      </c>
      <c r="AA54">
        <f t="shared" si="11"/>
        <v>0</v>
      </c>
      <c r="AB54">
        <f t="shared" si="12"/>
        <v>1.1946944869649645E-3</v>
      </c>
      <c r="AC54">
        <f t="shared" si="13"/>
        <v>3.6600305827334534E-3</v>
      </c>
      <c r="AD54">
        <f t="shared" si="14"/>
        <v>1.4929237549655916E-2</v>
      </c>
      <c r="AE54">
        <f t="shared" si="15"/>
        <v>7.9306235588527674E-3</v>
      </c>
      <c r="AF54">
        <f t="shared" si="16"/>
        <v>2.204805322409209E-2</v>
      </c>
      <c r="AG54">
        <f t="shared" si="17"/>
        <v>1.7676787624042678E-2</v>
      </c>
      <c r="AH54">
        <f t="shared" si="18"/>
        <v>-3.2720574626349364E-2</v>
      </c>
      <c r="AJ54" s="9">
        <v>38978</v>
      </c>
      <c r="AK54">
        <f t="shared" si="19"/>
        <v>7.18326913894635E-3</v>
      </c>
      <c r="AL54">
        <f t="shared" si="20"/>
        <v>8.5788488282927955E-3</v>
      </c>
      <c r="AM54">
        <f t="shared" si="21"/>
        <v>4.8648281130612529E-3</v>
      </c>
      <c r="AN54">
        <f t="shared" si="22"/>
        <v>-1.4874704078790959E-2</v>
      </c>
      <c r="AO54">
        <f t="shared" si="23"/>
        <v>-9.8135652383234233E-3</v>
      </c>
      <c r="AP54">
        <f t="shared" si="24"/>
        <v>-4.7524263978558252E-3</v>
      </c>
      <c r="AQ54">
        <f t="shared" si="25"/>
        <v>3.8610049255467117E-3</v>
      </c>
      <c r="AR54">
        <f t="shared" si="26"/>
        <v>0</v>
      </c>
      <c r="AS54">
        <f t="shared" si="27"/>
        <v>1.1939814073913555E-3</v>
      </c>
      <c r="AT54">
        <f t="shared" si="28"/>
        <v>3.6533489691107923E-3</v>
      </c>
      <c r="AU54">
        <f t="shared" si="29"/>
        <v>1.4818893363582192E-2</v>
      </c>
      <c r="AV54">
        <f t="shared" si="30"/>
        <v>7.8993414460989866E-3</v>
      </c>
      <c r="AW54">
        <f t="shared" si="31"/>
        <v>2.1808509486429314E-2</v>
      </c>
      <c r="AX54">
        <f t="shared" si="32"/>
        <v>1.7522370292998524E-2</v>
      </c>
      <c r="AY54">
        <f t="shared" si="33"/>
        <v>-3.3267864180449823E-2</v>
      </c>
    </row>
    <row r="55" spans="1:51" x14ac:dyDescent="0.3">
      <c r="A55" s="9">
        <v>38985</v>
      </c>
      <c r="B55" s="10">
        <v>5.2817502021789551</v>
      </c>
      <c r="C55" s="10">
        <v>4.9869999885559082</v>
      </c>
      <c r="D55" s="10">
        <v>5.0789999961853027</v>
      </c>
      <c r="E55" s="10">
        <v>0.83825545023430936</v>
      </c>
      <c r="F55" s="7">
        <v>1.2288000583648682</v>
      </c>
      <c r="G55" s="10">
        <v>1.801300048828125</v>
      </c>
      <c r="H55" s="7">
        <v>2.4530000686645508</v>
      </c>
      <c r="I55" s="7">
        <v>2.6730000972747803</v>
      </c>
      <c r="J55" s="7">
        <v>6.1075000762939453</v>
      </c>
      <c r="K55" s="7">
        <v>5.992499828338623</v>
      </c>
      <c r="L55" s="7">
        <v>3.7369999885559082</v>
      </c>
      <c r="M55" s="7">
        <v>3.8970000743865967</v>
      </c>
      <c r="N55" s="7">
        <v>5.059999942779541</v>
      </c>
      <c r="O55" s="7">
        <v>4.8550000190734863</v>
      </c>
      <c r="P55" s="7">
        <v>14.170585632324219</v>
      </c>
      <c r="Q55" t="str">
        <f>TEXT(A55,"ddd")</f>
        <v>Mon</v>
      </c>
      <c r="S55" s="9">
        <v>38985</v>
      </c>
      <c r="T55">
        <f t="shared" si="4"/>
        <v>-3.2221952051242786E-2</v>
      </c>
      <c r="U55">
        <f t="shared" si="5"/>
        <v>-5.3340951141662041E-2</v>
      </c>
      <c r="V55">
        <f t="shared" si="6"/>
        <v>-5.1983215332270238E-2</v>
      </c>
      <c r="W55">
        <f t="shared" si="7"/>
        <v>-4.7088549784561562E-2</v>
      </c>
      <c r="X55">
        <f t="shared" si="8"/>
        <v>-3.0532531155946341E-2</v>
      </c>
      <c r="Y55">
        <f t="shared" si="9"/>
        <v>-1.3688865912560022E-2</v>
      </c>
      <c r="Z55">
        <f t="shared" si="10"/>
        <v>-5.4720600531834251E-2</v>
      </c>
      <c r="AA55">
        <f t="shared" si="11"/>
        <v>-4.6378835983156397E-2</v>
      </c>
      <c r="AB55">
        <f t="shared" si="12"/>
        <v>-2.8241809932780026E-2</v>
      </c>
      <c r="AC55">
        <f t="shared" si="13"/>
        <v>-2.8768273218877982E-2</v>
      </c>
      <c r="AD55">
        <f t="shared" si="14"/>
        <v>-5.2244505594673529E-2</v>
      </c>
      <c r="AE55">
        <f t="shared" si="15"/>
        <v>-4.1799813509417194E-2</v>
      </c>
      <c r="AF55">
        <f t="shared" si="16"/>
        <v>-2.9721995258510603E-2</v>
      </c>
      <c r="AG55">
        <f t="shared" si="17"/>
        <v>-3.6228265809246429E-2</v>
      </c>
      <c r="AH55">
        <f t="shared" si="18"/>
        <v>2.0878178870252118E-2</v>
      </c>
      <c r="AJ55" s="9">
        <v>38985</v>
      </c>
      <c r="AK55">
        <f t="shared" si="19"/>
        <v>-3.2752507305507668E-2</v>
      </c>
      <c r="AL55">
        <f t="shared" si="20"/>
        <v>-5.4816283508001058E-2</v>
      </c>
      <c r="AM55">
        <f t="shared" si="21"/>
        <v>-5.3383071538146531E-2</v>
      </c>
      <c r="AN55">
        <f t="shared" si="22"/>
        <v>-4.8233296522794511E-2</v>
      </c>
      <c r="AO55">
        <f t="shared" si="23"/>
        <v>-3.100835943273951E-2</v>
      </c>
      <c r="AP55">
        <f t="shared" si="24"/>
        <v>-1.3783422342684475E-2</v>
      </c>
      <c r="AQ55">
        <f t="shared" si="25"/>
        <v>-5.6274734374565441E-2</v>
      </c>
      <c r="AR55">
        <f t="shared" si="26"/>
        <v>-4.7488789107721203E-2</v>
      </c>
      <c r="AS55">
        <f t="shared" si="27"/>
        <v>-2.8648281122501645E-2</v>
      </c>
      <c r="AT55">
        <f t="shared" si="28"/>
        <v>-2.9190191602238621E-2</v>
      </c>
      <c r="AU55">
        <f t="shared" si="29"/>
        <v>-5.3658727287460038E-2</v>
      </c>
      <c r="AV55">
        <f t="shared" si="30"/>
        <v>-4.2698559907186837E-2</v>
      </c>
      <c r="AW55">
        <f t="shared" si="31"/>
        <v>-3.0172645721175222E-2</v>
      </c>
      <c r="AX55">
        <f t="shared" si="32"/>
        <v>-3.6900802669385467E-2</v>
      </c>
      <c r="AY55">
        <f t="shared" si="33"/>
        <v>2.0663216559706977E-2</v>
      </c>
    </row>
    <row r="56" spans="1:51" x14ac:dyDescent="0.3">
      <c r="A56" s="9">
        <v>38992</v>
      </c>
      <c r="B56" s="10">
        <v>5.2869739532470703</v>
      </c>
      <c r="C56" s="10">
        <v>5.0485000610351563</v>
      </c>
      <c r="D56" s="10">
        <v>5.1579999923706055</v>
      </c>
      <c r="E56" s="10">
        <v>0.93053975773913034</v>
      </c>
      <c r="F56" s="7">
        <v>1.3274999856948853</v>
      </c>
      <c r="G56" s="10">
        <v>1.8938000202178955</v>
      </c>
      <c r="H56" s="7">
        <v>2.4900000095367432</v>
      </c>
      <c r="I56" s="7">
        <v>2.684999942779541</v>
      </c>
      <c r="J56" s="7">
        <v>6.1388001441955566</v>
      </c>
      <c r="K56" s="7">
        <v>6.0149998664855957</v>
      </c>
      <c r="L56" s="7">
        <v>3.8039999008178711</v>
      </c>
      <c r="M56" s="7">
        <v>3.9330000877380371</v>
      </c>
      <c r="N56" s="7">
        <v>5.1100001335144043</v>
      </c>
      <c r="O56" s="7">
        <v>4.9274997711181641</v>
      </c>
      <c r="P56" s="7">
        <v>13.73769474029541</v>
      </c>
      <c r="Q56" t="str">
        <f>TEXT(A56,"ddd")</f>
        <v>Mon</v>
      </c>
      <c r="S56" s="9">
        <v>38992</v>
      </c>
      <c r="T56">
        <f t="shared" si="4"/>
        <v>9.8901895548952901E-4</v>
      </c>
      <c r="U56">
        <f t="shared" si="5"/>
        <v>1.2332077926684892E-2</v>
      </c>
      <c r="V56">
        <f t="shared" si="6"/>
        <v>1.5554242221822667E-2</v>
      </c>
      <c r="W56">
        <f t="shared" si="7"/>
        <v>0.11009091259594639</v>
      </c>
      <c r="X56">
        <f t="shared" si="8"/>
        <v>8.0322202670916498E-2</v>
      </c>
      <c r="Y56">
        <f t="shared" si="9"/>
        <v>5.1351784201609574E-2</v>
      </c>
      <c r="Z56">
        <f t="shared" si="10"/>
        <v>1.5083546610879406E-2</v>
      </c>
      <c r="AA56">
        <f t="shared" si="11"/>
        <v>4.4892798608555662E-3</v>
      </c>
      <c r="AB56">
        <f t="shared" si="12"/>
        <v>5.1248575539279972E-3</v>
      </c>
      <c r="AC56">
        <f t="shared" si="13"/>
        <v>3.7546998400517229E-3</v>
      </c>
      <c r="AD56">
        <f t="shared" si="14"/>
        <v>1.7928796485721543E-2</v>
      </c>
      <c r="AE56">
        <f t="shared" si="15"/>
        <v>9.2378785384310547E-3</v>
      </c>
      <c r="AF56">
        <f t="shared" si="16"/>
        <v>9.8814607312815994E-3</v>
      </c>
      <c r="AG56">
        <f t="shared" si="17"/>
        <v>1.4933007571545476E-2</v>
      </c>
      <c r="AH56">
        <f t="shared" si="18"/>
        <v>-3.0548553409207813E-2</v>
      </c>
      <c r="AJ56" s="9">
        <v>38992</v>
      </c>
      <c r="AK56">
        <f t="shared" si="19"/>
        <v>9.8853019847579163E-4</v>
      </c>
      <c r="AL56">
        <f t="shared" si="20"/>
        <v>1.2256657282798504E-2</v>
      </c>
      <c r="AM56">
        <f t="shared" si="21"/>
        <v>1.5434514911979421E-2</v>
      </c>
      <c r="AN56">
        <f t="shared" si="22"/>
        <v>0.1044419152099469</v>
      </c>
      <c r="AO56">
        <f t="shared" si="23"/>
        <v>7.7259332449254869E-2</v>
      </c>
      <c r="AP56">
        <f t="shared" si="24"/>
        <v>5.0076749688563245E-2</v>
      </c>
      <c r="AQ56">
        <f t="shared" si="25"/>
        <v>1.4970921038210364E-2</v>
      </c>
      <c r="AR56">
        <f t="shared" si="26"/>
        <v>4.4792331012760266E-3</v>
      </c>
      <c r="AS56">
        <f t="shared" si="27"/>
        <v>5.1117701664077832E-3</v>
      </c>
      <c r="AT56">
        <f t="shared" si="28"/>
        <v>3.7476685493686435E-3</v>
      </c>
      <c r="AU56">
        <f t="shared" si="29"/>
        <v>1.776997116905581E-2</v>
      </c>
      <c r="AV56">
        <f t="shared" si="30"/>
        <v>9.1954703131017779E-3</v>
      </c>
      <c r="AW56">
        <f t="shared" si="31"/>
        <v>9.8329583526931587E-3</v>
      </c>
      <c r="AX56">
        <f t="shared" si="32"/>
        <v>1.4822607922930862E-2</v>
      </c>
      <c r="AY56">
        <f t="shared" si="33"/>
        <v>-3.1024886429442972E-2</v>
      </c>
    </row>
    <row r="57" spans="1:51" x14ac:dyDescent="0.3">
      <c r="A57" s="9">
        <v>38999</v>
      </c>
      <c r="B57" s="10">
        <v>5.3341212272644043</v>
      </c>
      <c r="C57" s="10">
        <v>5.1395058631896973</v>
      </c>
      <c r="D57" s="10">
        <v>5.241243839263916</v>
      </c>
      <c r="E57" s="10">
        <v>0.88955243710409015</v>
      </c>
      <c r="F57" s="7">
        <v>1.2862999439239502</v>
      </c>
      <c r="G57" s="10">
        <v>1.8600000143051147</v>
      </c>
      <c r="H57" s="7">
        <v>2.4800000190734863</v>
      </c>
      <c r="I57" s="7">
        <v>2.690000057220459</v>
      </c>
      <c r="J57" s="7">
        <v>6.1350002288818359</v>
      </c>
      <c r="K57" s="7">
        <v>6.007500171661377</v>
      </c>
      <c r="L57" s="7">
        <v>3.8589999675750732</v>
      </c>
      <c r="M57" s="7">
        <v>3.997999906539917</v>
      </c>
      <c r="N57" s="7">
        <v>5.1525001525878906</v>
      </c>
      <c r="O57" s="7">
        <v>4.9574999809265137</v>
      </c>
      <c r="P57" s="7">
        <v>13.58402156829834</v>
      </c>
      <c r="Q57" t="str">
        <f>TEXT(A57,"ddd")</f>
        <v>Mon</v>
      </c>
      <c r="S57" s="9">
        <v>38999</v>
      </c>
      <c r="T57">
        <f t="shared" si="4"/>
        <v>8.9176293347119628E-3</v>
      </c>
      <c r="U57">
        <f t="shared" si="5"/>
        <v>1.8026305051857427E-2</v>
      </c>
      <c r="V57">
        <f t="shared" si="6"/>
        <v>1.6138783834129367E-2</v>
      </c>
      <c r="W57">
        <f t="shared" si="7"/>
        <v>-4.4046823678575819E-2</v>
      </c>
      <c r="X57">
        <f t="shared" si="8"/>
        <v>-3.1035813344561958E-2</v>
      </c>
      <c r="Y57">
        <f t="shared" si="9"/>
        <v>-1.7847716523359147E-2</v>
      </c>
      <c r="Z57">
        <f t="shared" si="10"/>
        <v>-4.0160604116291632E-3</v>
      </c>
      <c r="AA57">
        <f t="shared" si="11"/>
        <v>1.8622400549259677E-3</v>
      </c>
      <c r="AB57">
        <f t="shared" si="12"/>
        <v>-6.1899967818856982E-4</v>
      </c>
      <c r="AC57">
        <f t="shared" si="13"/>
        <v>-1.246832084902505E-3</v>
      </c>
      <c r="AD57">
        <f t="shared" si="14"/>
        <v>1.4458482700111741E-2</v>
      </c>
      <c r="AE57">
        <f t="shared" si="15"/>
        <v>1.652677786723955E-2</v>
      </c>
      <c r="AF57">
        <f t="shared" si="16"/>
        <v>8.3170289555858368E-3</v>
      </c>
      <c r="AG57">
        <f t="shared" si="17"/>
        <v>6.0883229227510771E-3</v>
      </c>
      <c r="AH57">
        <f t="shared" si="18"/>
        <v>-1.1186241571252586E-2</v>
      </c>
      <c r="AJ57" s="9">
        <v>38999</v>
      </c>
      <c r="AK57">
        <f t="shared" si="19"/>
        <v>8.878102097265311E-3</v>
      </c>
      <c r="AL57">
        <f t="shared" si="20"/>
        <v>1.7865757727547987E-2</v>
      </c>
      <c r="AM57">
        <f t="shared" si="21"/>
        <v>1.6009938089535432E-2</v>
      </c>
      <c r="AN57">
        <f t="shared" si="22"/>
        <v>-4.5046345873513728E-2</v>
      </c>
      <c r="AO57">
        <f t="shared" si="23"/>
        <v>-3.1527626850289626E-2</v>
      </c>
      <c r="AP57">
        <f t="shared" si="24"/>
        <v>-1.8008907827065466E-2</v>
      </c>
      <c r="AQ57">
        <f t="shared" si="25"/>
        <v>-4.0241464388208583E-3</v>
      </c>
      <c r="AR57">
        <f t="shared" si="26"/>
        <v>1.8605082356237372E-3</v>
      </c>
      <c r="AS57">
        <f t="shared" si="27"/>
        <v>-6.1919133758485281E-4</v>
      </c>
      <c r="AT57">
        <f t="shared" si="28"/>
        <v>-1.2476100267356004E-3</v>
      </c>
      <c r="AU57">
        <f t="shared" si="29"/>
        <v>1.4354955543036058E-2</v>
      </c>
      <c r="AV57">
        <f t="shared" si="30"/>
        <v>1.6391696943655644E-2</v>
      </c>
      <c r="AW57">
        <f t="shared" si="31"/>
        <v>8.2826330531412407E-3</v>
      </c>
      <c r="AX57">
        <f t="shared" si="32"/>
        <v>6.0698639695672381E-3</v>
      </c>
      <c r="AY57">
        <f t="shared" si="33"/>
        <v>-1.1249278106958031E-2</v>
      </c>
    </row>
    <row r="58" spans="1:51" x14ac:dyDescent="0.3">
      <c r="A58" s="9">
        <v>39006</v>
      </c>
      <c r="B58" s="10">
        <v>5.4036970138549805</v>
      </c>
      <c r="C58" s="10">
        <v>5.2399997711181641</v>
      </c>
      <c r="D58" s="10">
        <v>5.3330001831054688</v>
      </c>
      <c r="E58" s="10">
        <v>1.0270374441521812</v>
      </c>
      <c r="F58" s="7">
        <v>1.4187999963760376</v>
      </c>
      <c r="G58" s="10">
        <v>1.9600000381469727</v>
      </c>
      <c r="H58" s="7">
        <v>2.559999942779541</v>
      </c>
      <c r="I58" s="7">
        <v>2.7699999809265137</v>
      </c>
      <c r="J58" s="7">
        <v>6.377500057220459</v>
      </c>
      <c r="K58" s="7">
        <v>6.242499828338623</v>
      </c>
      <c r="L58" s="7">
        <v>3.9360001087188721</v>
      </c>
      <c r="M58" s="7">
        <v>4.065000057220459</v>
      </c>
      <c r="N58" s="7">
        <v>5.2325000762939453</v>
      </c>
      <c r="O58" s="7">
        <v>5.0349998474121094</v>
      </c>
      <c r="P58" s="7">
        <v>13.59556770324707</v>
      </c>
      <c r="Q58" t="str">
        <f>TEXT(A58,"ddd")</f>
        <v>Mon</v>
      </c>
      <c r="S58" s="9">
        <v>39006</v>
      </c>
      <c r="T58">
        <f t="shared" si="4"/>
        <v>1.3043533063131774E-2</v>
      </c>
      <c r="U58">
        <f t="shared" si="5"/>
        <v>1.955322371518764E-2</v>
      </c>
      <c r="V58">
        <f t="shared" si="6"/>
        <v>1.7506597032211246E-2</v>
      </c>
      <c r="W58">
        <f t="shared" si="7"/>
        <v>0.15455525870478093</v>
      </c>
      <c r="X58">
        <f t="shared" si="8"/>
        <v>0.10300867467030006</v>
      </c>
      <c r="Y58">
        <f t="shared" si="9"/>
        <v>5.3763453264927819E-2</v>
      </c>
      <c r="Z58">
        <f t="shared" si="10"/>
        <v>3.2258033504347416E-2</v>
      </c>
      <c r="AA58">
        <f t="shared" si="11"/>
        <v>2.9739747957000962E-2</v>
      </c>
      <c r="AB58">
        <f t="shared" si="12"/>
        <v>3.9527272908157718E-2</v>
      </c>
      <c r="AC58">
        <f t="shared" si="13"/>
        <v>3.9117711188055848E-2</v>
      </c>
      <c r="AD58">
        <f t="shared" si="14"/>
        <v>1.9953392534538983E-2</v>
      </c>
      <c r="AE58">
        <f t="shared" si="15"/>
        <v>1.6758417270331449E-2</v>
      </c>
      <c r="AF58">
        <f t="shared" si="16"/>
        <v>1.5526428207066401E-2</v>
      </c>
      <c r="AG58">
        <f t="shared" si="17"/>
        <v>1.5632852603886693E-2</v>
      </c>
      <c r="AH58">
        <f t="shared" si="18"/>
        <v>8.4997913840734185E-4</v>
      </c>
      <c r="AJ58" s="9">
        <v>39006</v>
      </c>
      <c r="AK58">
        <f t="shared" si="19"/>
        <v>1.2959198739157409E-2</v>
      </c>
      <c r="AL58">
        <f t="shared" si="20"/>
        <v>1.9364515373662888E-2</v>
      </c>
      <c r="AM58">
        <f t="shared" si="21"/>
        <v>1.7355121883335538E-2</v>
      </c>
      <c r="AN58">
        <f t="shared" si="22"/>
        <v>0.14371521242166252</v>
      </c>
      <c r="AO58">
        <f t="shared" si="23"/>
        <v>9.8041604855398756E-2</v>
      </c>
      <c r="AP58">
        <f t="shared" si="24"/>
        <v>5.2367997289135167E-2</v>
      </c>
      <c r="AQ58">
        <f t="shared" si="25"/>
        <v>3.1748668271916407E-2</v>
      </c>
      <c r="AR58">
        <f t="shared" si="26"/>
        <v>2.9306098428218342E-2</v>
      </c>
      <c r="AS58">
        <f t="shared" si="27"/>
        <v>3.8766064535642228E-2</v>
      </c>
      <c r="AT58">
        <f t="shared" si="28"/>
        <v>3.8371998469974022E-2</v>
      </c>
      <c r="AU58">
        <f t="shared" si="29"/>
        <v>1.9756932658606431E-2</v>
      </c>
      <c r="AV58">
        <f t="shared" si="30"/>
        <v>1.6619544374648566E-2</v>
      </c>
      <c r="AW58">
        <f t="shared" si="31"/>
        <v>1.5407126521982943E-2</v>
      </c>
      <c r="AX58">
        <f t="shared" si="32"/>
        <v>1.5511918300671213E-2</v>
      </c>
      <c r="AY58">
        <f t="shared" si="33"/>
        <v>8.4961811070233912E-4</v>
      </c>
    </row>
    <row r="59" spans="1:51" x14ac:dyDescent="0.3">
      <c r="A59" s="9">
        <v>39013</v>
      </c>
      <c r="B59" s="10">
        <v>5.4359378814697266</v>
      </c>
      <c r="C59" s="10">
        <v>5.2754998207092285</v>
      </c>
      <c r="D59" s="10">
        <v>5.3619999885559082</v>
      </c>
      <c r="E59" s="10">
        <v>1.0661511921318159</v>
      </c>
      <c r="F59" s="7">
        <v>1.4574999809265137</v>
      </c>
      <c r="G59" s="10">
        <v>1.9924999475479126</v>
      </c>
      <c r="H59" s="7">
        <v>2.5950000286102295</v>
      </c>
      <c r="I59" s="7">
        <v>2.815000057220459</v>
      </c>
      <c r="J59" s="7">
        <v>6.4175000190734863</v>
      </c>
      <c r="K59" s="7">
        <v>6.298799991607666</v>
      </c>
      <c r="L59" s="7">
        <v>3.996999979019165</v>
      </c>
      <c r="M59" s="7">
        <v>4.1160001754760742</v>
      </c>
      <c r="N59" s="7">
        <v>5.3024997711181641</v>
      </c>
      <c r="O59" s="7">
        <v>5.0974998474121094</v>
      </c>
      <c r="P59" s="7">
        <v>13.668000221252441</v>
      </c>
      <c r="Q59" t="str">
        <f>TEXT(A59,"ddd")</f>
        <v>Mon</v>
      </c>
      <c r="S59" s="9">
        <v>39013</v>
      </c>
      <c r="T59">
        <f t="shared" si="4"/>
        <v>5.9664462185946565E-3</v>
      </c>
      <c r="U59">
        <f t="shared" si="5"/>
        <v>6.7748189201712883E-3</v>
      </c>
      <c r="V59">
        <f t="shared" si="6"/>
        <v>5.4378031979651631E-3</v>
      </c>
      <c r="W59">
        <f t="shared" si="7"/>
        <v>3.8084052536101032E-2</v>
      </c>
      <c r="X59">
        <f t="shared" si="8"/>
        <v>2.7276560931297711E-2</v>
      </c>
      <c r="Y59">
        <f t="shared" si="9"/>
        <v>1.6581586106327872E-2</v>
      </c>
      <c r="Z59">
        <f t="shared" si="10"/>
        <v>1.3671908833203572E-2</v>
      </c>
      <c r="AA59">
        <f t="shared" si="11"/>
        <v>1.624551501942384E-2</v>
      </c>
      <c r="AB59">
        <f t="shared" si="12"/>
        <v>6.2720441386339143E-3</v>
      </c>
      <c r="AC59">
        <f t="shared" si="13"/>
        <v>9.0188489895444146E-3</v>
      </c>
      <c r="AD59">
        <f t="shared" si="14"/>
        <v>1.5497934099434785E-2</v>
      </c>
      <c r="AE59">
        <f t="shared" si="15"/>
        <v>1.2546154375822516E-2</v>
      </c>
      <c r="AF59">
        <f t="shared" si="16"/>
        <v>1.3377867903214158E-2</v>
      </c>
      <c r="AG59">
        <f t="shared" si="17"/>
        <v>1.2413108618488655E-2</v>
      </c>
      <c r="AH59">
        <f t="shared" si="18"/>
        <v>5.3276567471376435E-3</v>
      </c>
      <c r="AJ59" s="9">
        <v>39013</v>
      </c>
      <c r="AK59">
        <f t="shared" si="19"/>
        <v>5.9487174618531443E-3</v>
      </c>
      <c r="AL59">
        <f t="shared" si="20"/>
        <v>6.7519729612486035E-3</v>
      </c>
      <c r="AM59">
        <f t="shared" si="21"/>
        <v>5.4230717265863603E-3</v>
      </c>
      <c r="AN59">
        <f t="shared" si="22"/>
        <v>3.7376756933666065E-2</v>
      </c>
      <c r="AO59">
        <f t="shared" si="23"/>
        <v>2.6911184792985213E-2</v>
      </c>
      <c r="AP59">
        <f t="shared" si="24"/>
        <v>1.6445612652304327E-2</v>
      </c>
      <c r="AQ59">
        <f t="shared" si="25"/>
        <v>1.3579291503259351E-2</v>
      </c>
      <c r="AR59">
        <f t="shared" si="26"/>
        <v>1.6114968605125221E-2</v>
      </c>
      <c r="AS59">
        <f t="shared" si="27"/>
        <v>6.252456729194643E-3</v>
      </c>
      <c r="AT59">
        <f t="shared" si="28"/>
        <v>8.9784220587750992E-3</v>
      </c>
      <c r="AU59">
        <f t="shared" si="29"/>
        <v>1.537906766836966E-2</v>
      </c>
      <c r="AV59">
        <f t="shared" si="30"/>
        <v>1.246810352832587E-2</v>
      </c>
      <c r="AW59">
        <f t="shared" si="31"/>
        <v>1.3289174373007891E-2</v>
      </c>
      <c r="AX59">
        <f t="shared" si="32"/>
        <v>1.2336697667519986E-2</v>
      </c>
      <c r="AY59">
        <f t="shared" si="33"/>
        <v>5.3135149899785038E-3</v>
      </c>
    </row>
    <row r="60" spans="1:51" x14ac:dyDescent="0.3">
      <c r="A60" s="9">
        <v>39020</v>
      </c>
      <c r="B60" s="10">
        <v>5.3437628746032715</v>
      </c>
      <c r="C60" s="10">
        <v>5.1069998741149902</v>
      </c>
      <c r="D60" s="10">
        <v>5.2005000114440918</v>
      </c>
      <c r="E60" s="10">
        <v>0.96071755226870159</v>
      </c>
      <c r="F60" s="7">
        <v>1.3474999666213989</v>
      </c>
      <c r="G60" s="10">
        <v>1.8899999856948853</v>
      </c>
      <c r="H60" s="7">
        <v>2.5450000762939453</v>
      </c>
      <c r="I60" s="7">
        <v>2.7430000305175781</v>
      </c>
      <c r="J60" s="7">
        <v>6.367499828338623</v>
      </c>
      <c r="K60" s="7">
        <v>6.1700000762939453</v>
      </c>
      <c r="L60" s="7">
        <v>3.9360001087188721</v>
      </c>
      <c r="M60" s="7">
        <v>4.0229997634887695</v>
      </c>
      <c r="N60" s="7">
        <v>5.2150001525878906</v>
      </c>
      <c r="O60" s="7">
        <v>4.9574999809265137</v>
      </c>
      <c r="P60" s="7">
        <v>13.625039100646973</v>
      </c>
      <c r="Q60" t="str">
        <f>TEXT(A60,"ddd")</f>
        <v>Mon</v>
      </c>
      <c r="S60" s="9">
        <v>39020</v>
      </c>
      <c r="T60">
        <f t="shared" si="4"/>
        <v>-1.69565967964177E-2</v>
      </c>
      <c r="U60">
        <f t="shared" si="5"/>
        <v>-3.1940091426557071E-2</v>
      </c>
      <c r="V60">
        <f t="shared" si="6"/>
        <v>-3.0119354244033003E-2</v>
      </c>
      <c r="W60">
        <f t="shared" si="7"/>
        <v>-9.8891827576814029E-2</v>
      </c>
      <c r="X60">
        <f t="shared" si="8"/>
        <v>-7.5471708915693547E-2</v>
      </c>
      <c r="Y60">
        <f t="shared" si="9"/>
        <v>-5.1442893124875488E-2</v>
      </c>
      <c r="Z60">
        <f t="shared" si="10"/>
        <v>-1.9267804148372925E-2</v>
      </c>
      <c r="AA60">
        <f t="shared" si="11"/>
        <v>-2.5577273619658114E-2</v>
      </c>
      <c r="AB60">
        <f t="shared" si="12"/>
        <v>-7.791225646475608E-3</v>
      </c>
      <c r="AC60">
        <f t="shared" si="13"/>
        <v>-2.0448325948645762E-2</v>
      </c>
      <c r="AD60">
        <f t="shared" si="14"/>
        <v>-1.5261413715409122E-2</v>
      </c>
      <c r="AE60">
        <f t="shared" si="15"/>
        <v>-2.2594851317407461E-2</v>
      </c>
      <c r="AF60">
        <f t="shared" si="16"/>
        <v>-1.6501578935819938E-2</v>
      </c>
      <c r="AG60">
        <f t="shared" si="17"/>
        <v>-2.7464417984567557E-2</v>
      </c>
      <c r="AH60">
        <f t="shared" si="18"/>
        <v>-3.1431899261069596E-3</v>
      </c>
      <c r="AJ60" s="9">
        <v>39020</v>
      </c>
      <c r="AK60">
        <f t="shared" si="19"/>
        <v>-1.7102005991224908E-2</v>
      </c>
      <c r="AL60">
        <f t="shared" si="20"/>
        <v>-3.2461304598454768E-2</v>
      </c>
      <c r="AM60">
        <f t="shared" si="21"/>
        <v>-3.0582260667846105E-2</v>
      </c>
      <c r="AN60">
        <f t="shared" si="22"/>
        <v>-0.10412997039686979</v>
      </c>
      <c r="AO60">
        <f t="shared" si="23"/>
        <v>-7.8471627125816887E-2</v>
      </c>
      <c r="AP60">
        <f t="shared" si="24"/>
        <v>-5.2813283854763915E-2</v>
      </c>
      <c r="AQ60">
        <f t="shared" si="25"/>
        <v>-1.9455847662528253E-2</v>
      </c>
      <c r="AR60">
        <f t="shared" si="26"/>
        <v>-2.5910058837550161E-2</v>
      </c>
      <c r="AS60">
        <f t="shared" si="27"/>
        <v>-7.8217358227803888E-3</v>
      </c>
      <c r="AT60">
        <f t="shared" si="28"/>
        <v>-2.0660287449143513E-2</v>
      </c>
      <c r="AU60">
        <f t="shared" si="29"/>
        <v>-1.5379067668369618E-2</v>
      </c>
      <c r="AV60">
        <f t="shared" si="30"/>
        <v>-2.285402642659044E-2</v>
      </c>
      <c r="AW60">
        <f t="shared" si="31"/>
        <v>-1.6639246579650005E-2</v>
      </c>
      <c r="AX60">
        <f t="shared" si="32"/>
        <v>-2.7848615968191184E-2</v>
      </c>
      <c r="AY60">
        <f t="shared" si="33"/>
        <v>-3.1481401232241308E-3</v>
      </c>
    </row>
    <row r="61" spans="1:51" x14ac:dyDescent="0.3">
      <c r="A61" s="9">
        <v>39027</v>
      </c>
      <c r="B61" s="10">
        <v>5.3787808418273926</v>
      </c>
      <c r="C61" s="10">
        <v>5.1574997901916504</v>
      </c>
      <c r="D61" s="10">
        <v>5.2395000457763672</v>
      </c>
      <c r="E61" s="10">
        <v>1.0095031993331054</v>
      </c>
      <c r="F61" s="7">
        <v>1.3962999582290649</v>
      </c>
      <c r="G61" s="10">
        <v>1.9313000440597534</v>
      </c>
      <c r="H61" s="7">
        <v>2.497999906539917</v>
      </c>
      <c r="I61" s="7">
        <v>2.6749999523162842</v>
      </c>
      <c r="J61" s="7">
        <v>6.4149999618530273</v>
      </c>
      <c r="K61" s="7">
        <v>6.242499828338623</v>
      </c>
      <c r="L61" s="7">
        <v>3.940000057220459</v>
      </c>
      <c r="M61" s="7">
        <v>4.0100002288818359</v>
      </c>
      <c r="N61" s="7">
        <v>5.247499942779541</v>
      </c>
      <c r="O61" s="7">
        <v>4.992499828338623</v>
      </c>
      <c r="P61" s="7">
        <v>13.482692718505859</v>
      </c>
      <c r="Q61" t="str">
        <f>TEXT(A61,"ddd")</f>
        <v>Mon</v>
      </c>
      <c r="S61" s="9">
        <v>39027</v>
      </c>
      <c r="T61">
        <f t="shared" si="4"/>
        <v>6.553054101735567E-3</v>
      </c>
      <c r="U61">
        <f t="shared" si="5"/>
        <v>9.888372297133019E-3</v>
      </c>
      <c r="V61">
        <f t="shared" si="6"/>
        <v>7.4992855007121051E-3</v>
      </c>
      <c r="W61">
        <f t="shared" si="7"/>
        <v>5.0780426514742238E-2</v>
      </c>
      <c r="X61">
        <f t="shared" si="8"/>
        <v>3.6215208027071677E-2</v>
      </c>
      <c r="Y61">
        <f t="shared" si="9"/>
        <v>2.1851882898128006E-2</v>
      </c>
      <c r="Z61">
        <f t="shared" si="10"/>
        <v>-1.8467649644423711E-2</v>
      </c>
      <c r="AA61">
        <f t="shared" si="11"/>
        <v>-2.4790403734870847E-2</v>
      </c>
      <c r="AB61">
        <f t="shared" si="12"/>
        <v>7.4597777455767122E-3</v>
      </c>
      <c r="AC61">
        <f t="shared" si="13"/>
        <v>1.1750364853840622E-2</v>
      </c>
      <c r="AD61">
        <f t="shared" si="14"/>
        <v>1.0162470505847843E-3</v>
      </c>
      <c r="AE61">
        <f t="shared" si="15"/>
        <v>-3.2313038456805998E-3</v>
      </c>
      <c r="AF61">
        <f t="shared" si="16"/>
        <v>6.231982596495822E-3</v>
      </c>
      <c r="AG61">
        <f t="shared" si="17"/>
        <v>7.0599793336898475E-3</v>
      </c>
      <c r="AH61">
        <f t="shared" si="18"/>
        <v>-1.0447410909400934E-2</v>
      </c>
      <c r="AJ61" s="9">
        <v>39027</v>
      </c>
      <c r="AK61">
        <f t="shared" si="19"/>
        <v>6.531676185642224E-3</v>
      </c>
      <c r="AL61">
        <f t="shared" si="20"/>
        <v>9.8398022670228256E-3</v>
      </c>
      <c r="AM61">
        <f t="shared" si="21"/>
        <v>7.471305658014891E-3</v>
      </c>
      <c r="AN61">
        <f t="shared" si="22"/>
        <v>4.9533151433397107E-2</v>
      </c>
      <c r="AO61">
        <f t="shared" si="23"/>
        <v>3.5574852020313769E-2</v>
      </c>
      <c r="AP61">
        <f t="shared" si="24"/>
        <v>2.1616552607230392E-2</v>
      </c>
      <c r="AQ61">
        <f t="shared" si="25"/>
        <v>-1.8640305691039291E-2</v>
      </c>
      <c r="AR61">
        <f t="shared" si="26"/>
        <v>-2.5102860558805413E-2</v>
      </c>
      <c r="AS61">
        <f t="shared" si="27"/>
        <v>7.4320912085890012E-3</v>
      </c>
      <c r="AT61">
        <f t="shared" si="28"/>
        <v>1.1681865390368503E-2</v>
      </c>
      <c r="AU61">
        <f t="shared" si="29"/>
        <v>1.0157310211302225E-3</v>
      </c>
      <c r="AV61">
        <f t="shared" si="30"/>
        <v>-3.2365357816421659E-3</v>
      </c>
      <c r="AW61">
        <f t="shared" si="31"/>
        <v>6.2126440961651572E-3</v>
      </c>
      <c r="AX61">
        <f t="shared" si="32"/>
        <v>7.0351743595675796E-3</v>
      </c>
      <c r="AY61">
        <f t="shared" si="33"/>
        <v>-1.0502368216253555E-2</v>
      </c>
    </row>
    <row r="62" spans="1:51" x14ac:dyDescent="0.3">
      <c r="A62" s="9">
        <v>39034</v>
      </c>
      <c r="B62" s="10">
        <v>5.3294582366943359</v>
      </c>
      <c r="C62" s="10">
        <v>5.0454998016357422</v>
      </c>
      <c r="D62" s="10">
        <v>5.132500171661377</v>
      </c>
      <c r="E62" s="10">
        <v>0.92937097922510092</v>
      </c>
      <c r="F62" s="7">
        <v>1.3036999702453613</v>
      </c>
      <c r="G62" s="10">
        <v>1.8287999629974365</v>
      </c>
      <c r="H62" s="7">
        <v>2.4449999332427979</v>
      </c>
      <c r="I62" s="7">
        <v>2.6080000400543213</v>
      </c>
      <c r="J62" s="7">
        <v>6.2325000762939453</v>
      </c>
      <c r="K62" s="7">
        <v>6.067500114440918</v>
      </c>
      <c r="L62" s="7">
        <v>3.8900001049041748</v>
      </c>
      <c r="M62" s="7">
        <v>3.9600000381469727</v>
      </c>
      <c r="N62" s="7">
        <v>5.2125000953674316</v>
      </c>
      <c r="O62" s="7">
        <v>4.945000171661377</v>
      </c>
      <c r="P62" s="7">
        <v>13.452103614807129</v>
      </c>
      <c r="Q62" t="str">
        <f>TEXT(A62,"ddd")</f>
        <v>Mon</v>
      </c>
      <c r="S62" s="9">
        <v>39034</v>
      </c>
      <c r="T62">
        <f t="shared" si="4"/>
        <v>-9.1698484440015937E-3</v>
      </c>
      <c r="U62">
        <f t="shared" si="5"/>
        <v>-2.1715946313542456E-2</v>
      </c>
      <c r="V62">
        <f t="shared" si="6"/>
        <v>-2.0421771768328267E-2</v>
      </c>
      <c r="W62">
        <f t="shared" si="7"/>
        <v>-7.9377876326633845E-2</v>
      </c>
      <c r="X62">
        <f t="shared" si="8"/>
        <v>-6.6318119855241386E-2</v>
      </c>
      <c r="Y62">
        <f t="shared" si="9"/>
        <v>-5.3073100359306791E-2</v>
      </c>
      <c r="Z62">
        <f t="shared" si="10"/>
        <v>-2.1216963682969658E-2</v>
      </c>
      <c r="AA62">
        <f t="shared" si="11"/>
        <v>-2.5046696619171027E-2</v>
      </c>
      <c r="AB62">
        <f t="shared" si="12"/>
        <v>-2.8448930108234238E-2</v>
      </c>
      <c r="AC62">
        <f t="shared" si="13"/>
        <v>-2.8033595307968118E-2</v>
      </c>
      <c r="AD62">
        <f t="shared" si="14"/>
        <v>-1.2690343043181951E-2</v>
      </c>
      <c r="AE62">
        <f t="shared" si="15"/>
        <v>-1.2468874783282846E-2</v>
      </c>
      <c r="AF62">
        <f t="shared" si="16"/>
        <v>-6.6698137768002042E-3</v>
      </c>
      <c r="AG62">
        <f t="shared" si="17"/>
        <v>-9.5142029665432615E-3</v>
      </c>
      <c r="AH62">
        <f t="shared" si="18"/>
        <v>-2.268768141303501E-3</v>
      </c>
      <c r="AJ62" s="9">
        <v>39034</v>
      </c>
      <c r="AK62">
        <f t="shared" si="19"/>
        <v>-9.2121503039240982E-3</v>
      </c>
      <c r="AL62">
        <f t="shared" si="20"/>
        <v>-2.1955207675665406E-2</v>
      </c>
      <c r="AM62">
        <f t="shared" si="21"/>
        <v>-2.0633179312732366E-2</v>
      </c>
      <c r="AN62">
        <f t="shared" si="22"/>
        <v>-8.2705616089616685E-2</v>
      </c>
      <c r="AO62">
        <f t="shared" si="23"/>
        <v>-6.8619498187196551E-2</v>
      </c>
      <c r="AP62">
        <f t="shared" si="24"/>
        <v>-5.4533380284776362E-2</v>
      </c>
      <c r="AQ62">
        <f t="shared" si="25"/>
        <v>-2.1445278666144995E-2</v>
      </c>
      <c r="AR62">
        <f t="shared" si="26"/>
        <v>-2.5365703099623143E-2</v>
      </c>
      <c r="AS62">
        <f t="shared" si="27"/>
        <v>-2.8861443464189705E-2</v>
      </c>
      <c r="AT62">
        <f t="shared" si="28"/>
        <v>-2.8434038193056056E-2</v>
      </c>
      <c r="AU62">
        <f t="shared" si="29"/>
        <v>-1.2771553234792713E-2</v>
      </c>
      <c r="AV62">
        <f t="shared" si="30"/>
        <v>-1.2547263496777698E-2</v>
      </c>
      <c r="AW62">
        <f t="shared" si="31"/>
        <v>-6.6921563874935237E-3</v>
      </c>
      <c r="AX62">
        <f t="shared" si="32"/>
        <v>-9.5597521351757971E-3</v>
      </c>
      <c r="AY62">
        <f t="shared" si="33"/>
        <v>-2.2713456950622058E-3</v>
      </c>
    </row>
    <row r="63" spans="1:51" x14ac:dyDescent="0.3">
      <c r="A63" s="9">
        <v>39041</v>
      </c>
      <c r="B63" s="10">
        <v>5.3053059577941895</v>
      </c>
      <c r="C63" s="10">
        <v>5.0089998245239258</v>
      </c>
      <c r="D63" s="10">
        <v>5.0900001525878906</v>
      </c>
      <c r="E63" s="10">
        <v>0.97674078152166344</v>
      </c>
      <c r="F63" s="7">
        <v>1.3437999486923218</v>
      </c>
      <c r="G63" s="10">
        <v>1.8487999439239502</v>
      </c>
      <c r="H63" s="7">
        <v>2.4279999732971191</v>
      </c>
      <c r="I63" s="7">
        <v>2.5680000782012939</v>
      </c>
      <c r="J63" s="7">
        <v>6.25</v>
      </c>
      <c r="K63" s="7">
        <v>6.070000171661377</v>
      </c>
      <c r="L63" s="7">
        <v>3.8629999160766602</v>
      </c>
      <c r="M63" s="7">
        <v>3.9309999942779541</v>
      </c>
      <c r="N63" s="7">
        <v>5.1725001335144043</v>
      </c>
      <c r="O63" s="7">
        <v>4.9250001907348633</v>
      </c>
      <c r="P63" s="7">
        <v>13.373787879943848</v>
      </c>
      <c r="Q63" t="str">
        <f>TEXT(A63,"ddd")</f>
        <v>Mon</v>
      </c>
      <c r="S63" s="9">
        <v>39041</v>
      </c>
      <c r="T63">
        <f t="shared" si="4"/>
        <v>-4.5318450445588354E-3</v>
      </c>
      <c r="U63">
        <f t="shared" si="5"/>
        <v>-7.2341648095959332E-3</v>
      </c>
      <c r="V63">
        <f t="shared" si="6"/>
        <v>-8.2805684660560708E-3</v>
      </c>
      <c r="W63">
        <f t="shared" si="7"/>
        <v>5.0969745511161735E-2</v>
      </c>
      <c r="X63">
        <f t="shared" si="8"/>
        <v>3.0758594279490126E-2</v>
      </c>
      <c r="Y63">
        <f t="shared" si="9"/>
        <v>1.0936122775141222E-2</v>
      </c>
      <c r="Z63">
        <f t="shared" si="10"/>
        <v>-6.9529490428785756E-3</v>
      </c>
      <c r="AA63">
        <f t="shared" si="11"/>
        <v>-1.5337408450420975E-2</v>
      </c>
      <c r="AB63">
        <f t="shared" si="12"/>
        <v>2.8078497379595557E-3</v>
      </c>
      <c r="AC63">
        <f t="shared" si="13"/>
        <v>4.12040737256536E-4</v>
      </c>
      <c r="AD63">
        <f t="shared" si="14"/>
        <v>-6.9409223905868567E-3</v>
      </c>
      <c r="AE63">
        <f t="shared" si="15"/>
        <v>-7.3232433307219846E-3</v>
      </c>
      <c r="AF63">
        <f t="shared" si="16"/>
        <v>-7.6738534525068181E-3</v>
      </c>
      <c r="AG63">
        <f t="shared" si="17"/>
        <v>-4.0444853856889118E-3</v>
      </c>
      <c r="AH63">
        <f t="shared" si="18"/>
        <v>-5.8218206687820073E-3</v>
      </c>
      <c r="AJ63" s="9">
        <v>39041</v>
      </c>
      <c r="AK63">
        <f t="shared" si="19"/>
        <v>-4.542144984581384E-3</v>
      </c>
      <c r="AL63">
        <f t="shared" si="20"/>
        <v>-7.2604582640392002E-3</v>
      </c>
      <c r="AM63">
        <f t="shared" si="21"/>
        <v>-8.3150428165030803E-3</v>
      </c>
      <c r="AN63">
        <f t="shared" si="22"/>
        <v>4.9713305097187736E-2</v>
      </c>
      <c r="AO63">
        <f t="shared" si="23"/>
        <v>3.0295030459503675E-2</v>
      </c>
      <c r="AP63">
        <f t="shared" si="24"/>
        <v>1.0876755821819791E-2</v>
      </c>
      <c r="AQ63">
        <f t="shared" si="25"/>
        <v>-6.9772334239156606E-3</v>
      </c>
      <c r="AR63">
        <f t="shared" si="26"/>
        <v>-1.5456243142726901E-2</v>
      </c>
      <c r="AS63">
        <f t="shared" si="27"/>
        <v>2.8039150914274287E-3</v>
      </c>
      <c r="AT63">
        <f t="shared" si="28"/>
        <v>4.1195587178317775E-4</v>
      </c>
      <c r="AU63">
        <f t="shared" si="29"/>
        <v>-6.9651226387779644E-3</v>
      </c>
      <c r="AV63">
        <f t="shared" si="30"/>
        <v>-7.3501899153607178E-3</v>
      </c>
      <c r="AW63">
        <f t="shared" si="31"/>
        <v>-7.7034489709145075E-3</v>
      </c>
      <c r="AX63">
        <f t="shared" si="32"/>
        <v>-4.0526864368631739E-3</v>
      </c>
      <c r="AY63">
        <f t="shared" si="33"/>
        <v>-5.8388335294155278E-3</v>
      </c>
    </row>
    <row r="64" spans="1:51" x14ac:dyDescent="0.3">
      <c r="A64" s="9">
        <v>39048</v>
      </c>
      <c r="B64" s="10">
        <v>5.2712612152099609</v>
      </c>
      <c r="C64" s="10">
        <v>4.9444999694824219</v>
      </c>
      <c r="D64" s="10">
        <v>5.0209999084472656</v>
      </c>
      <c r="E64" s="10">
        <v>1.0072428379613843</v>
      </c>
      <c r="F64" s="7">
        <v>1.3600000143051147</v>
      </c>
      <c r="G64" s="10">
        <v>1.8363000154495239</v>
      </c>
      <c r="H64" s="7">
        <v>2.4330000877380371</v>
      </c>
      <c r="I64" s="7">
        <v>2.5899999141693115</v>
      </c>
      <c r="J64" s="7">
        <v>6.247499942779541</v>
      </c>
      <c r="K64" s="7">
        <v>6.070000171661377</v>
      </c>
      <c r="L64" s="7">
        <v>3.8659999370574951</v>
      </c>
      <c r="M64" s="7">
        <v>3.9440000057220459</v>
      </c>
      <c r="N64" s="7">
        <v>5.1975002288818359</v>
      </c>
      <c r="O64" s="7">
        <v>4.9524998664855957</v>
      </c>
      <c r="P64" s="7">
        <v>13.351705551147461</v>
      </c>
      <c r="Q64" t="str">
        <f>TEXT(A64,"ddd")</f>
        <v>Mon</v>
      </c>
      <c r="S64" s="9">
        <v>39048</v>
      </c>
      <c r="T64">
        <f t="shared" si="4"/>
        <v>-6.4171120110825264E-3</v>
      </c>
      <c r="U64">
        <f t="shared" si="5"/>
        <v>-1.2876793232396322E-2</v>
      </c>
      <c r="V64">
        <f t="shared" si="6"/>
        <v>-1.3556039699830547E-2</v>
      </c>
      <c r="W64">
        <f t="shared" si="7"/>
        <v>3.1228404728019798E-2</v>
      </c>
      <c r="X64">
        <f t="shared" si="8"/>
        <v>1.2055414668349584E-2</v>
      </c>
      <c r="Y64">
        <f t="shared" si="9"/>
        <v>-6.7611038801180801E-3</v>
      </c>
      <c r="Z64">
        <f t="shared" si="10"/>
        <v>2.0593552289573935E-3</v>
      </c>
      <c r="AA64">
        <f t="shared" si="11"/>
        <v>8.5669140568822577E-3</v>
      </c>
      <c r="AB64">
        <f t="shared" si="12"/>
        <v>-4.0000915527338421E-4</v>
      </c>
      <c r="AC64">
        <f t="shared" si="13"/>
        <v>0</v>
      </c>
      <c r="AD64">
        <f t="shared" si="14"/>
        <v>7.7660394667611321E-4</v>
      </c>
      <c r="AE64">
        <f t="shared" si="15"/>
        <v>3.3070494690956576E-3</v>
      </c>
      <c r="AF64">
        <f t="shared" si="16"/>
        <v>4.833271091758462E-3</v>
      </c>
      <c r="AG64">
        <f t="shared" si="17"/>
        <v>5.583690291518284E-3</v>
      </c>
      <c r="AH64">
        <f t="shared" si="18"/>
        <v>-1.651164875248412E-3</v>
      </c>
      <c r="AJ64" s="9">
        <v>39048</v>
      </c>
      <c r="AK64">
        <f t="shared" si="19"/>
        <v>-6.4377901846032308E-3</v>
      </c>
      <c r="AL64">
        <f t="shared" si="20"/>
        <v>-1.2960417787438869E-2</v>
      </c>
      <c r="AM64">
        <f t="shared" si="21"/>
        <v>-1.3648761721801451E-2</v>
      </c>
      <c r="AN64">
        <f t="shared" si="22"/>
        <v>3.0750717577691631E-2</v>
      </c>
      <c r="AO64">
        <f t="shared" si="23"/>
        <v>1.1983326943552922E-2</v>
      </c>
      <c r="AP64">
        <f t="shared" si="24"/>
        <v>-6.7840636905856094E-3</v>
      </c>
      <c r="AQ64">
        <f t="shared" si="25"/>
        <v>2.0572376636922426E-3</v>
      </c>
      <c r="AR64">
        <f t="shared" si="26"/>
        <v>8.5304262922522595E-3</v>
      </c>
      <c r="AS64">
        <f t="shared" si="27"/>
        <v>-4.0008918027673631E-4</v>
      </c>
      <c r="AT64">
        <f t="shared" si="28"/>
        <v>0</v>
      </c>
      <c r="AU64">
        <f t="shared" si="29"/>
        <v>7.7630254586706063E-4</v>
      </c>
      <c r="AV64">
        <f t="shared" si="30"/>
        <v>3.3015932071096816E-3</v>
      </c>
      <c r="AW64">
        <f t="shared" si="31"/>
        <v>4.8216283370239631E-3</v>
      </c>
      <c r="AX64">
        <f t="shared" si="32"/>
        <v>5.5681592796347325E-3</v>
      </c>
      <c r="AY64">
        <f t="shared" si="33"/>
        <v>-1.6525295503803494E-3</v>
      </c>
    </row>
    <row r="65" spans="1:51" x14ac:dyDescent="0.3">
      <c r="A65" s="9">
        <v>39055</v>
      </c>
      <c r="B65" s="10">
        <v>5.1186299324035645</v>
      </c>
      <c r="C65" s="10">
        <v>4.7775001525878906</v>
      </c>
      <c r="D65" s="10">
        <v>4.8885002136230469</v>
      </c>
      <c r="E65" s="10">
        <v>0.99237031459347835</v>
      </c>
      <c r="F65" s="7">
        <v>1.3300000429153442</v>
      </c>
      <c r="G65" s="10">
        <v>1.7825000286102295</v>
      </c>
      <c r="H65" s="7">
        <v>2.437999963760376</v>
      </c>
      <c r="I65" s="7">
        <v>2.5950000286102295</v>
      </c>
      <c r="J65" s="7">
        <v>6.1750001907348633</v>
      </c>
      <c r="K65" s="7">
        <v>6.0250000953674316</v>
      </c>
      <c r="L65" s="7">
        <v>3.8059999942779541</v>
      </c>
      <c r="M65" s="7">
        <v>3.8940000534057617</v>
      </c>
      <c r="N65" s="7">
        <v>5.1024999618530273</v>
      </c>
      <c r="O65" s="7">
        <v>4.8575000762939453</v>
      </c>
      <c r="P65" s="7">
        <v>13.23252010345459</v>
      </c>
      <c r="Q65" t="str">
        <f>TEXT(A65,"ddd")</f>
        <v>Mon</v>
      </c>
      <c r="S65" s="9">
        <v>39055</v>
      </c>
      <c r="T65">
        <f t="shared" si="4"/>
        <v>-2.8955363161663583E-2</v>
      </c>
      <c r="U65">
        <f t="shared" si="5"/>
        <v>-3.3774864581910924E-2</v>
      </c>
      <c r="V65">
        <f t="shared" si="6"/>
        <v>-2.6389105206176766E-2</v>
      </c>
      <c r="W65">
        <f t="shared" si="7"/>
        <v>-1.4765578674162838E-2</v>
      </c>
      <c r="X65">
        <f t="shared" si="8"/>
        <v>-2.2058802260453536E-2</v>
      </c>
      <c r="Y65">
        <f t="shared" si="9"/>
        <v>-2.9298037568291524E-2</v>
      </c>
      <c r="Z65">
        <f t="shared" si="10"/>
        <v>2.0550250070017206E-3</v>
      </c>
      <c r="AA65">
        <f t="shared" si="11"/>
        <v>1.9305461801615298E-3</v>
      </c>
      <c r="AB65">
        <f t="shared" si="12"/>
        <v>-1.160460227430149E-2</v>
      </c>
      <c r="AC65">
        <f t="shared" si="13"/>
        <v>-7.4135214203179256E-3</v>
      </c>
      <c r="AD65">
        <f t="shared" si="14"/>
        <v>-1.5519902678841846E-2</v>
      </c>
      <c r="AE65">
        <f t="shared" si="15"/>
        <v>-1.2677472678433888E-2</v>
      </c>
      <c r="AF65">
        <f t="shared" si="16"/>
        <v>-1.8278068849502782E-2</v>
      </c>
      <c r="AG65">
        <f t="shared" si="17"/>
        <v>-1.9182189349368772E-2</v>
      </c>
      <c r="AH65">
        <f t="shared" si="18"/>
        <v>-8.9266084573463855E-3</v>
      </c>
      <c r="AJ65" s="9">
        <v>39055</v>
      </c>
      <c r="AK65">
        <f t="shared" si="19"/>
        <v>-2.9382841780007961E-2</v>
      </c>
      <c r="AL65">
        <f t="shared" si="20"/>
        <v>-3.4358412484735569E-2</v>
      </c>
      <c r="AM65">
        <f t="shared" si="21"/>
        <v>-2.6743547155916859E-2</v>
      </c>
      <c r="AN65">
        <f t="shared" si="22"/>
        <v>-1.4875674931716551E-2</v>
      </c>
      <c r="AO65">
        <f t="shared" si="23"/>
        <v>-2.2305735765589314E-2</v>
      </c>
      <c r="AP65">
        <f t="shared" si="24"/>
        <v>-2.9735796599461965E-2</v>
      </c>
      <c r="AQ65">
        <f t="shared" si="25"/>
        <v>2.0529163315383663E-3</v>
      </c>
      <c r="AR65">
        <f t="shared" si="26"/>
        <v>1.9286850708047437E-3</v>
      </c>
      <c r="AS65">
        <f t="shared" si="27"/>
        <v>-1.167246116575598E-2</v>
      </c>
      <c r="AT65">
        <f t="shared" si="28"/>
        <v>-7.4411381463612763E-3</v>
      </c>
      <c r="AU65">
        <f t="shared" si="29"/>
        <v>-1.5641597134567899E-2</v>
      </c>
      <c r="AV65">
        <f t="shared" si="30"/>
        <v>-1.2758517526319291E-2</v>
      </c>
      <c r="AW65">
        <f t="shared" si="31"/>
        <v>-1.8447176561210261E-2</v>
      </c>
      <c r="AX65">
        <f t="shared" si="32"/>
        <v>-1.9368554655697208E-2</v>
      </c>
      <c r="AY65">
        <f t="shared" si="33"/>
        <v>-8.9666893290714089E-3</v>
      </c>
    </row>
    <row r="66" spans="1:51" x14ac:dyDescent="0.3">
      <c r="A66" s="9">
        <v>39062</v>
      </c>
      <c r="B66" s="10">
        <v>5.2606368064880371</v>
      </c>
      <c r="C66" s="10">
        <v>4.9165000915527344</v>
      </c>
      <c r="D66" s="10">
        <v>5.0100002288818359</v>
      </c>
      <c r="E66" s="10">
        <v>1.0300280629564147</v>
      </c>
      <c r="F66" s="7">
        <v>1.3550000190734863</v>
      </c>
      <c r="G66" s="10">
        <v>1.7825000286102295</v>
      </c>
      <c r="H66" s="7">
        <v>2.5780000686645508</v>
      </c>
      <c r="I66" s="7">
        <v>2.7179999351501465</v>
      </c>
      <c r="J66" s="7">
        <v>6.315000057220459</v>
      </c>
      <c r="K66" s="7">
        <v>6.1649999618530273</v>
      </c>
      <c r="L66" s="7">
        <v>3.9260001182556152</v>
      </c>
      <c r="M66" s="7">
        <v>3.9800000190734863</v>
      </c>
      <c r="N66" s="7">
        <v>5.2125000953674316</v>
      </c>
      <c r="O66" s="7">
        <v>4.9800000190734863</v>
      </c>
      <c r="P66" s="7">
        <v>12.773222923278809</v>
      </c>
      <c r="Q66" t="str">
        <f>TEXT(A66,"ddd")</f>
        <v>Mon</v>
      </c>
      <c r="S66" s="9">
        <v>39062</v>
      </c>
      <c r="T66">
        <f t="shared" si="4"/>
        <v>2.7743141418662853E-2</v>
      </c>
      <c r="U66">
        <f t="shared" si="5"/>
        <v>2.90947011042062E-2</v>
      </c>
      <c r="V66">
        <f t="shared" si="6"/>
        <v>2.4854251805123795E-2</v>
      </c>
      <c r="W66">
        <f t="shared" si="7"/>
        <v>3.7947274126556962E-2</v>
      </c>
      <c r="X66">
        <f t="shared" si="8"/>
        <v>1.8796973948468798E-2</v>
      </c>
      <c r="Y66">
        <f t="shared" si="9"/>
        <v>0</v>
      </c>
      <c r="Z66">
        <f t="shared" si="10"/>
        <v>5.7424162011979085E-2</v>
      </c>
      <c r="AA66">
        <f t="shared" si="11"/>
        <v>4.7398807392611264E-2</v>
      </c>
      <c r="AB66">
        <f t="shared" si="12"/>
        <v>2.2672042455262664E-2</v>
      </c>
      <c r="AC66">
        <f t="shared" si="13"/>
        <v>2.3236491994952813E-2</v>
      </c>
      <c r="AD66">
        <f t="shared" si="14"/>
        <v>3.1529197098810524E-2</v>
      </c>
      <c r="AE66">
        <f t="shared" si="15"/>
        <v>2.2085250253786493E-2</v>
      </c>
      <c r="AF66">
        <f t="shared" si="16"/>
        <v>2.1558086102259733E-2</v>
      </c>
      <c r="AG66">
        <f t="shared" si="17"/>
        <v>2.5218721740711381E-2</v>
      </c>
      <c r="AH66">
        <f t="shared" si="18"/>
        <v>-3.470972850106413E-2</v>
      </c>
      <c r="AJ66" s="9">
        <v>39062</v>
      </c>
      <c r="AK66">
        <f t="shared" si="19"/>
        <v>2.7365273378947546E-2</v>
      </c>
      <c r="AL66">
        <f t="shared" si="20"/>
        <v>2.8679484788452333E-2</v>
      </c>
      <c r="AM66">
        <f t="shared" si="21"/>
        <v>2.4550409119082295E-2</v>
      </c>
      <c r="AN66">
        <f t="shared" si="22"/>
        <v>3.7244987814399583E-2</v>
      </c>
      <c r="AO66">
        <f t="shared" si="23"/>
        <v>1.8622493907199816E-2</v>
      </c>
      <c r="AP66">
        <f t="shared" si="24"/>
        <v>0</v>
      </c>
      <c r="AQ66">
        <f t="shared" si="25"/>
        <v>5.5835914957218728E-2</v>
      </c>
      <c r="AR66">
        <f t="shared" si="26"/>
        <v>4.6309764226561592E-2</v>
      </c>
      <c r="AS66">
        <f t="shared" si="27"/>
        <v>2.2418851461215666E-2</v>
      </c>
      <c r="AT66">
        <f t="shared" si="28"/>
        <v>2.2970635223301693E-2</v>
      </c>
      <c r="AU66">
        <f t="shared" si="29"/>
        <v>3.1042358604883885E-2</v>
      </c>
      <c r="AV66">
        <f t="shared" si="30"/>
        <v>2.1844903423786748E-2</v>
      </c>
      <c r="AW66">
        <f t="shared" si="31"/>
        <v>2.1328997195100879E-2</v>
      </c>
      <c r="AX66">
        <f t="shared" si="32"/>
        <v>2.4905976890698876E-2</v>
      </c>
      <c r="AY66">
        <f t="shared" si="33"/>
        <v>-3.5326423393482277E-2</v>
      </c>
    </row>
    <row r="67" spans="1:51" x14ac:dyDescent="0.3">
      <c r="A67" s="9">
        <v>39069</v>
      </c>
      <c r="B67" s="10">
        <v>5.2967228889465332</v>
      </c>
      <c r="C67" s="10">
        <v>4.9850001335144043</v>
      </c>
      <c r="D67" s="10">
        <v>5.0714998245239258</v>
      </c>
      <c r="E67" s="10">
        <v>1.0536099484455275</v>
      </c>
      <c r="F67" s="7">
        <v>1.3799999952316284</v>
      </c>
      <c r="G67" s="10">
        <v>1.8075000047683716</v>
      </c>
      <c r="H67" s="7">
        <v>2.6349999904632568</v>
      </c>
      <c r="I67" s="7">
        <v>2.7850000858306885</v>
      </c>
      <c r="J67" s="7">
        <v>6.429999828338623</v>
      </c>
      <c r="K67" s="7">
        <v>6.3024997711181641</v>
      </c>
      <c r="L67" s="7">
        <v>4.0060000419616699</v>
      </c>
      <c r="M67" s="7">
        <v>4.060999870300293</v>
      </c>
      <c r="N67" s="7">
        <v>5.3375000953674316</v>
      </c>
      <c r="O67" s="7">
        <v>5.0799999237060547</v>
      </c>
      <c r="P67" s="7">
        <v>12.390824317932129</v>
      </c>
      <c r="Q67" t="str">
        <f>TEXT(A67,"ddd")</f>
        <v>Mon</v>
      </c>
      <c r="S67" s="9">
        <v>39069</v>
      </c>
      <c r="T67">
        <f t="shared" si="4"/>
        <v>6.8596414818051787E-3</v>
      </c>
      <c r="U67">
        <f t="shared" si="5"/>
        <v>1.3932683959339887E-2</v>
      </c>
      <c r="V67">
        <f t="shared" si="6"/>
        <v>1.2275367830834494E-2</v>
      </c>
      <c r="W67">
        <f t="shared" si="7"/>
        <v>2.2894410683750976E-2</v>
      </c>
      <c r="X67">
        <f t="shared" si="8"/>
        <v>1.8450166646666544E-2</v>
      </c>
      <c r="Y67">
        <f t="shared" si="9"/>
        <v>1.4025231841165109E-2</v>
      </c>
      <c r="Z67">
        <f t="shared" si="10"/>
        <v>2.2110131993996918E-2</v>
      </c>
      <c r="AA67">
        <f t="shared" si="11"/>
        <v>2.4650534319030637E-2</v>
      </c>
      <c r="AB67">
        <f t="shared" si="12"/>
        <v>1.8210573250379447E-2</v>
      </c>
      <c r="AC67">
        <f t="shared" si="13"/>
        <v>2.2303294422699071E-2</v>
      </c>
      <c r="AD67">
        <f t="shared" si="14"/>
        <v>2.0376953972584211E-2</v>
      </c>
      <c r="AE67">
        <f t="shared" si="15"/>
        <v>2.0351721316238303E-2</v>
      </c>
      <c r="AF67">
        <f t="shared" si="16"/>
        <v>2.3980814908971082E-2</v>
      </c>
      <c r="AG67">
        <f t="shared" si="17"/>
        <v>2.0080302058145927E-2</v>
      </c>
      <c r="AH67">
        <f t="shared" si="18"/>
        <v>-2.99375191088046E-2</v>
      </c>
      <c r="AJ67" s="9">
        <v>39069</v>
      </c>
      <c r="AK67">
        <f t="shared" si="19"/>
        <v>6.8362211834081784E-3</v>
      </c>
      <c r="AL67">
        <f t="shared" si="20"/>
        <v>1.3836516337431775E-2</v>
      </c>
      <c r="AM67">
        <f t="shared" si="21"/>
        <v>1.220063645171437E-2</v>
      </c>
      <c r="AN67">
        <f t="shared" si="22"/>
        <v>2.2636266279515028E-2</v>
      </c>
      <c r="AO67">
        <f t="shared" si="23"/>
        <v>1.8282027305733851E-2</v>
      </c>
      <c r="AP67">
        <f t="shared" si="24"/>
        <v>1.392778833195237E-2</v>
      </c>
      <c r="AQ67">
        <f t="shared" si="25"/>
        <v>2.186924722225898E-2</v>
      </c>
      <c r="AR67">
        <f t="shared" si="26"/>
        <v>2.4351612328615341E-2</v>
      </c>
      <c r="AS67">
        <f t="shared" si="27"/>
        <v>1.8046746689086356E-2</v>
      </c>
      <c r="AT67">
        <f t="shared" si="28"/>
        <v>2.2058213335258446E-2</v>
      </c>
      <c r="AU67">
        <f t="shared" si="29"/>
        <v>2.0172121742918058E-2</v>
      </c>
      <c r="AV67">
        <f t="shared" si="30"/>
        <v>2.0147392677606499E-2</v>
      </c>
      <c r="AW67">
        <f t="shared" si="31"/>
        <v>2.3697791001347557E-2</v>
      </c>
      <c r="AX67">
        <f t="shared" si="32"/>
        <v>1.9881351705318302E-2</v>
      </c>
      <c r="AY67">
        <f t="shared" si="33"/>
        <v>-3.0394796269263259E-2</v>
      </c>
    </row>
    <row r="68" spans="1:51" x14ac:dyDescent="0.3">
      <c r="A68" s="9">
        <v>39076</v>
      </c>
      <c r="B68" s="10">
        <v>5.2921571731567383</v>
      </c>
      <c r="C68" s="10">
        <v>5.0110001564025879</v>
      </c>
      <c r="D68" s="10">
        <v>5.1079998016357422</v>
      </c>
      <c r="E68" s="10">
        <v>0.97453332810261606</v>
      </c>
      <c r="F68" s="7">
        <v>1.2975000143051147</v>
      </c>
      <c r="G68" s="10">
        <v>1.7274999618530273</v>
      </c>
      <c r="H68" s="7">
        <v>2.6349999904632568</v>
      </c>
      <c r="I68" s="7">
        <v>2.7349998950958252</v>
      </c>
      <c r="J68" s="7">
        <v>6.4225001335144043</v>
      </c>
      <c r="K68" s="7">
        <v>6.309999942779541</v>
      </c>
      <c r="L68" s="7">
        <v>4.0450000762939453</v>
      </c>
      <c r="M68" s="7">
        <v>4.1020002365112305</v>
      </c>
      <c r="N68" s="7">
        <v>5.380000114440918</v>
      </c>
      <c r="O68" s="7">
        <v>5.1075000762939453</v>
      </c>
      <c r="P68" s="7">
        <v>12.421233177185059</v>
      </c>
      <c r="Q68" t="str">
        <f>TEXT(A68,"ddd")</f>
        <v>Mon</v>
      </c>
      <c r="S68" s="9">
        <v>39076</v>
      </c>
      <c r="T68">
        <f t="shared" si="4"/>
        <v>-8.6198879675636331E-4</v>
      </c>
      <c r="U68">
        <f t="shared" si="5"/>
        <v>5.2156513925414316E-3</v>
      </c>
      <c r="V68">
        <f t="shared" si="6"/>
        <v>7.1970774671656912E-3</v>
      </c>
      <c r="W68">
        <f t="shared" si="7"/>
        <v>-7.5053031209110443E-2</v>
      </c>
      <c r="X68">
        <f t="shared" si="8"/>
        <v>-5.9782595080854595E-2</v>
      </c>
      <c r="Y68">
        <f t="shared" si="9"/>
        <v>-4.4260051288683711E-2</v>
      </c>
      <c r="Z68">
        <f t="shared" si="10"/>
        <v>0</v>
      </c>
      <c r="AA68">
        <f t="shared" si="11"/>
        <v>-1.7953389297634348E-2</v>
      </c>
      <c r="AB68">
        <f t="shared" si="12"/>
        <v>-1.1663600349047787E-3</v>
      </c>
      <c r="AC68">
        <f t="shared" si="13"/>
        <v>1.1900312469264041E-3</v>
      </c>
      <c r="AD68">
        <f t="shared" si="14"/>
        <v>9.7354053728810896E-3</v>
      </c>
      <c r="AE68">
        <f t="shared" si="15"/>
        <v>1.0096125959222269E-2</v>
      </c>
      <c r="AF68">
        <f t="shared" si="16"/>
        <v>7.9625327052215145E-3</v>
      </c>
      <c r="AG68">
        <f t="shared" si="17"/>
        <v>5.4134159450593966E-3</v>
      </c>
      <c r="AH68">
        <f t="shared" si="18"/>
        <v>2.4541433622717879E-3</v>
      </c>
      <c r="AJ68" s="9">
        <v>39076</v>
      </c>
      <c r="AK68">
        <f t="shared" si="19"/>
        <v>-8.6236052273033163E-4</v>
      </c>
      <c r="AL68">
        <f t="shared" si="20"/>
        <v>5.2020969924067755E-3</v>
      </c>
      <c r="AM68">
        <f t="shared" si="21"/>
        <v>7.1713021027716177E-3</v>
      </c>
      <c r="AN68">
        <f t="shared" si="22"/>
        <v>-7.8018874150074718E-2</v>
      </c>
      <c r="AO68">
        <f t="shared" si="23"/>
        <v>-6.1644148630728424E-2</v>
      </c>
      <c r="AP68">
        <f t="shared" si="24"/>
        <v>-4.5269423111382101E-2</v>
      </c>
      <c r="AQ68">
        <f t="shared" si="25"/>
        <v>0</v>
      </c>
      <c r="AR68">
        <f t="shared" si="26"/>
        <v>-1.8116506680410021E-2</v>
      </c>
      <c r="AS68">
        <f t="shared" si="27"/>
        <v>-1.1670407621371288E-3</v>
      </c>
      <c r="AT68">
        <f t="shared" si="28"/>
        <v>1.1893237210050794E-3</v>
      </c>
      <c r="AU68">
        <f t="shared" si="29"/>
        <v>9.6883216534197261E-3</v>
      </c>
      <c r="AV68">
        <f t="shared" si="30"/>
        <v>1.0045500541441384E-2</v>
      </c>
      <c r="AW68">
        <f t="shared" si="31"/>
        <v>7.9309990230615936E-3</v>
      </c>
      <c r="AX68">
        <f t="shared" si="32"/>
        <v>5.398816075372786E-3</v>
      </c>
      <c r="AY68">
        <f t="shared" si="33"/>
        <v>2.4511368703539582E-3</v>
      </c>
    </row>
    <row r="69" spans="1:51" x14ac:dyDescent="0.3">
      <c r="A69" s="9">
        <v>39083</v>
      </c>
      <c r="B69" s="10">
        <v>5.3428430557250977</v>
      </c>
      <c r="C69" s="10">
        <v>5.1015000343322754</v>
      </c>
      <c r="D69" s="10">
        <v>5.183499813079834</v>
      </c>
      <c r="E69" s="10">
        <v>1.0409210835568303</v>
      </c>
      <c r="F69" s="7">
        <v>1.375</v>
      </c>
      <c r="G69" s="10">
        <v>1.8163000345230103</v>
      </c>
      <c r="H69" s="7">
        <v>2.6600000858306885</v>
      </c>
      <c r="I69" s="7">
        <v>2.75</v>
      </c>
      <c r="J69" s="7">
        <v>6.4875001907348633</v>
      </c>
      <c r="K69" s="7">
        <v>6.3874998092651367</v>
      </c>
      <c r="L69" s="7">
        <v>4.0960001945495605</v>
      </c>
      <c r="M69" s="7">
        <v>4.1640000343322754</v>
      </c>
      <c r="N69" s="7">
        <v>5.377500057220459</v>
      </c>
      <c r="O69" s="7">
        <v>5.1125001907348633</v>
      </c>
      <c r="P69" s="7">
        <v>12.330157279968262</v>
      </c>
      <c r="Q69" t="str">
        <f>TEXT(A69,"ddd")</f>
        <v>Mon</v>
      </c>
      <c r="S69" s="9">
        <v>39083</v>
      </c>
      <c r="T69">
        <f t="shared" si="4"/>
        <v>9.5775467186522967E-3</v>
      </c>
      <c r="U69">
        <f t="shared" si="5"/>
        <v>1.8060242487531131E-2</v>
      </c>
      <c r="V69">
        <f t="shared" si="6"/>
        <v>1.4780738914655922E-2</v>
      </c>
      <c r="W69">
        <f t="shared" si="7"/>
        <v>6.8122611653999687E-2</v>
      </c>
      <c r="X69">
        <f t="shared" si="8"/>
        <v>5.973023879802497E-2</v>
      </c>
      <c r="Y69">
        <f t="shared" si="9"/>
        <v>5.1403805864476126E-2</v>
      </c>
      <c r="Z69">
        <f t="shared" si="10"/>
        <v>9.4877022610677653E-3</v>
      </c>
      <c r="AA69">
        <f t="shared" si="11"/>
        <v>5.4844992612510524E-3</v>
      </c>
      <c r="AB69">
        <f t="shared" si="12"/>
        <v>1.0120678220195023E-2</v>
      </c>
      <c r="AC69">
        <f t="shared" si="13"/>
        <v>1.2282070869791051E-2</v>
      </c>
      <c r="AD69">
        <f t="shared" si="14"/>
        <v>1.2608187217227895E-2</v>
      </c>
      <c r="AE69">
        <f t="shared" si="15"/>
        <v>1.5114528095146129E-2</v>
      </c>
      <c r="AF69">
        <f t="shared" si="16"/>
        <v>-4.6469464075815647E-4</v>
      </c>
      <c r="AG69">
        <f t="shared" si="17"/>
        <v>9.7897491262410874E-4</v>
      </c>
      <c r="AH69">
        <f t="shared" si="18"/>
        <v>-7.3322749776634222E-3</v>
      </c>
      <c r="AJ69" s="9">
        <v>39083</v>
      </c>
      <c r="AK69">
        <f t="shared" si="19"/>
        <v>9.531972778039256E-3</v>
      </c>
      <c r="AL69">
        <f t="shared" si="20"/>
        <v>1.7899093673623422E-2</v>
      </c>
      <c r="AM69">
        <f t="shared" si="21"/>
        <v>1.4672568384164558E-2</v>
      </c>
      <c r="AN69">
        <f t="shared" si="22"/>
        <v>6.5902538867898028E-2</v>
      </c>
      <c r="AO69">
        <f t="shared" si="23"/>
        <v>5.8014384035491466E-2</v>
      </c>
      <c r="AP69">
        <f t="shared" si="24"/>
        <v>5.0126229203084981E-2</v>
      </c>
      <c r="AQ69">
        <f t="shared" si="25"/>
        <v>9.4429766867150829E-3</v>
      </c>
      <c r="AR69">
        <f t="shared" si="26"/>
        <v>5.4695141607243444E-3</v>
      </c>
      <c r="AS69">
        <f t="shared" si="27"/>
        <v>1.0069807101928526E-2</v>
      </c>
      <c r="AT69">
        <f t="shared" si="28"/>
        <v>1.2207258184275224E-2</v>
      </c>
      <c r="AU69">
        <f t="shared" si="29"/>
        <v>1.2529365862905251E-2</v>
      </c>
      <c r="AV69">
        <f t="shared" si="30"/>
        <v>1.5001441690017813E-2</v>
      </c>
      <c r="AW69">
        <f t="shared" si="31"/>
        <v>-4.6480264477328516E-4</v>
      </c>
      <c r="AX69">
        <f t="shared" si="32"/>
        <v>9.7849602920208815E-4</v>
      </c>
      <c r="AY69">
        <f t="shared" si="33"/>
        <v>-7.3592882325795054E-3</v>
      </c>
    </row>
    <row r="70" spans="1:51" x14ac:dyDescent="0.3">
      <c r="A70" s="9">
        <v>39090</v>
      </c>
      <c r="B70" s="10">
        <v>5.3215150833129883</v>
      </c>
      <c r="C70" s="10">
        <v>5.0380001068115234</v>
      </c>
      <c r="D70" s="10">
        <v>5.1154999732971191</v>
      </c>
      <c r="E70" s="10">
        <v>1.0819109495797594</v>
      </c>
      <c r="F70" s="7">
        <v>1.4138000011444092</v>
      </c>
      <c r="G70" s="10">
        <v>1.8474999666213989</v>
      </c>
      <c r="H70" s="7">
        <v>2.6930000782012939</v>
      </c>
      <c r="I70" s="7">
        <v>2.812999963760376</v>
      </c>
      <c r="J70" s="7">
        <v>6.442500114440918</v>
      </c>
      <c r="K70" s="7">
        <v>6.309999942779541</v>
      </c>
      <c r="L70" s="7">
        <v>4.129000186920166</v>
      </c>
      <c r="M70" s="7">
        <v>4.2069997787475586</v>
      </c>
      <c r="N70" s="7">
        <v>5.4124999046325684</v>
      </c>
      <c r="O70" s="7">
        <v>5.1475000381469727</v>
      </c>
      <c r="P70" s="7">
        <v>12.449363708496094</v>
      </c>
      <c r="Q70" t="str">
        <f>TEXT(A70,"ddd")</f>
        <v>Mon</v>
      </c>
      <c r="S70" s="9">
        <v>39090</v>
      </c>
      <c r="T70">
        <f t="shared" si="4"/>
        <v>-3.9918770193437814E-3</v>
      </c>
      <c r="U70">
        <f t="shared" si="5"/>
        <v>-1.2447305124651087E-2</v>
      </c>
      <c r="V70">
        <f t="shared" si="6"/>
        <v>-1.3118518806758073E-2</v>
      </c>
      <c r="W70">
        <f t="shared" si="7"/>
        <v>3.9378456897872116E-2</v>
      </c>
      <c r="X70">
        <f t="shared" si="8"/>
        <v>2.8218182650479484E-2</v>
      </c>
      <c r="Y70">
        <f t="shared" si="9"/>
        <v>1.7177741290184123E-2</v>
      </c>
      <c r="Z70">
        <f t="shared" si="10"/>
        <v>1.2406011769093617E-2</v>
      </c>
      <c r="AA70">
        <f t="shared" si="11"/>
        <v>2.290907773104589E-2</v>
      </c>
      <c r="AB70">
        <f t="shared" si="12"/>
        <v>-6.9364277411833042E-3</v>
      </c>
      <c r="AC70">
        <f t="shared" si="13"/>
        <v>-1.2133051866894951E-2</v>
      </c>
      <c r="AD70">
        <f t="shared" si="14"/>
        <v>8.056638379684955E-3</v>
      </c>
      <c r="AE70">
        <f t="shared" si="15"/>
        <v>1.0326547565021382E-2</v>
      </c>
      <c r="AF70">
        <f t="shared" si="16"/>
        <v>6.5085722063571438E-3</v>
      </c>
      <c r="AG70">
        <f t="shared" si="17"/>
        <v>6.8459356687238238E-3</v>
      </c>
      <c r="AH70">
        <f t="shared" si="18"/>
        <v>9.6678757473349641E-3</v>
      </c>
      <c r="AJ70" s="9">
        <v>39090</v>
      </c>
      <c r="AK70">
        <f t="shared" si="19"/>
        <v>-3.9998658277270753E-3</v>
      </c>
      <c r="AL70">
        <f t="shared" si="20"/>
        <v>-1.2525421731468101E-2</v>
      </c>
      <c r="AM70">
        <f t="shared" si="21"/>
        <v>-1.3205326603556916E-2</v>
      </c>
      <c r="AN70">
        <f t="shared" si="22"/>
        <v>3.8622896898547227E-2</v>
      </c>
      <c r="AO70">
        <f t="shared" si="23"/>
        <v>2.7827384445638287E-2</v>
      </c>
      <c r="AP70">
        <f t="shared" si="24"/>
        <v>1.7031871992729125E-2</v>
      </c>
      <c r="AQ70">
        <f t="shared" si="25"/>
        <v>1.2329687807405953E-2</v>
      </c>
      <c r="AR70">
        <f t="shared" si="26"/>
        <v>2.2650604946330512E-2</v>
      </c>
      <c r="AS70">
        <f t="shared" si="27"/>
        <v>-6.9605965845548189E-3</v>
      </c>
      <c r="AT70">
        <f t="shared" si="28"/>
        <v>-1.2207258184275179E-2</v>
      </c>
      <c r="AU70">
        <f t="shared" si="29"/>
        <v>8.0243569393765937E-3</v>
      </c>
      <c r="AV70">
        <f t="shared" si="30"/>
        <v>1.0273593019136839E-2</v>
      </c>
      <c r="AW70">
        <f t="shared" si="31"/>
        <v>6.4874829082935907E-3</v>
      </c>
      <c r="AX70">
        <f t="shared" si="32"/>
        <v>6.8226086541118541E-3</v>
      </c>
      <c r="AY70">
        <f t="shared" si="33"/>
        <v>9.6214408810622234E-3</v>
      </c>
    </row>
    <row r="71" spans="1:51" x14ac:dyDescent="0.3">
      <c r="A71" s="9">
        <v>39097</v>
      </c>
      <c r="B71" s="10">
        <v>5.3834428787231445</v>
      </c>
      <c r="C71" s="10">
        <v>5.1724720001220703</v>
      </c>
      <c r="D71" s="10">
        <v>5.2567172050476074</v>
      </c>
      <c r="E71" s="10">
        <v>1.0824939337753512</v>
      </c>
      <c r="F71" s="7">
        <v>1.4313000440597534</v>
      </c>
      <c r="G71" s="10">
        <v>1.8925000429153442</v>
      </c>
      <c r="H71" s="7">
        <v>2.7799999713897705</v>
      </c>
      <c r="I71" s="7">
        <v>2.9630000591278076</v>
      </c>
      <c r="J71" s="7">
        <v>6.5399999618530273</v>
      </c>
      <c r="K71" s="7">
        <v>6.4050002098083496</v>
      </c>
      <c r="L71" s="7">
        <v>4.1830000877380371</v>
      </c>
      <c r="M71" s="7">
        <v>4.2870001792907715</v>
      </c>
      <c r="N71" s="7">
        <v>5.5500001907348633</v>
      </c>
      <c r="O71" s="7">
        <v>5.257500171661377</v>
      </c>
      <c r="P71" s="7">
        <v>12.549373626708984</v>
      </c>
      <c r="Q71" t="str">
        <f>TEXT(A71,"ddd")</f>
        <v>Mon</v>
      </c>
      <c r="S71" s="9">
        <v>39097</v>
      </c>
      <c r="T71">
        <f t="shared" si="4"/>
        <v>1.1637248873793027E-2</v>
      </c>
      <c r="U71">
        <f t="shared" si="5"/>
        <v>2.6691522520759126E-2</v>
      </c>
      <c r="V71">
        <f t="shared" si="6"/>
        <v>2.7605753589608373E-2</v>
      </c>
      <c r="W71">
        <f t="shared" si="7"/>
        <v>5.3884674687720846E-4</v>
      </c>
      <c r="X71">
        <f t="shared" si="8"/>
        <v>1.2378018744644725E-2</v>
      </c>
      <c r="Y71">
        <f t="shared" si="9"/>
        <v>2.4357281248691409E-2</v>
      </c>
      <c r="Z71">
        <f t="shared" si="10"/>
        <v>3.2305937861905054E-2</v>
      </c>
      <c r="AA71">
        <f t="shared" si="11"/>
        <v>5.3323888126508789E-2</v>
      </c>
      <c r="AB71">
        <f t="shared" si="12"/>
        <v>1.5133852647291723E-2</v>
      </c>
      <c r="AC71">
        <f t="shared" si="13"/>
        <v>1.5055509966765745E-2</v>
      </c>
      <c r="AD71">
        <f t="shared" si="14"/>
        <v>1.3078202560738994E-2</v>
      </c>
      <c r="AE71">
        <f t="shared" si="15"/>
        <v>1.9016022046720815E-2</v>
      </c>
      <c r="AF71">
        <f t="shared" si="16"/>
        <v>2.5404210351044565E-2</v>
      </c>
      <c r="AG71">
        <f t="shared" si="17"/>
        <v>2.1369622671047583E-2</v>
      </c>
      <c r="AH71">
        <f t="shared" si="18"/>
        <v>8.0333357233863811E-3</v>
      </c>
      <c r="AJ71" s="9">
        <v>39097</v>
      </c>
      <c r="AK71">
        <f t="shared" si="19"/>
        <v>1.1570056877359921E-2</v>
      </c>
      <c r="AL71">
        <f t="shared" si="20"/>
        <v>2.6341518271802752E-2</v>
      </c>
      <c r="AM71">
        <f t="shared" si="21"/>
        <v>2.7231585293588635E-2</v>
      </c>
      <c r="AN71">
        <f t="shared" si="22"/>
        <v>5.3870162110025992E-4</v>
      </c>
      <c r="AO71">
        <f t="shared" si="23"/>
        <v>1.2302037426892461E-2</v>
      </c>
      <c r="AP71">
        <f t="shared" si="24"/>
        <v>2.4065373232684682E-2</v>
      </c>
      <c r="AQ71">
        <f t="shared" si="25"/>
        <v>3.179507454290692E-2</v>
      </c>
      <c r="AR71">
        <f t="shared" si="26"/>
        <v>5.1950771922003237E-2</v>
      </c>
      <c r="AS71">
        <f t="shared" si="27"/>
        <v>1.5020478328420756E-2</v>
      </c>
      <c r="AT71">
        <f t="shared" si="28"/>
        <v>1.4943300620757083E-2</v>
      </c>
      <c r="AU71">
        <f t="shared" si="29"/>
        <v>1.2993421260934886E-2</v>
      </c>
      <c r="AV71">
        <f t="shared" si="30"/>
        <v>1.8837477420923759E-2</v>
      </c>
      <c r="AW71">
        <f t="shared" si="31"/>
        <v>2.5086886416225217E-2</v>
      </c>
      <c r="AX71">
        <f t="shared" si="32"/>
        <v>2.114449391489431E-2</v>
      </c>
      <c r="AY71">
        <f t="shared" si="33"/>
        <v>8.0012402564914667E-3</v>
      </c>
    </row>
    <row r="72" spans="1:51" x14ac:dyDescent="0.3">
      <c r="A72" s="9">
        <v>39104</v>
      </c>
      <c r="B72" s="10">
        <v>5.4035282135009766</v>
      </c>
      <c r="C72" s="10">
        <v>5.1659998893737793</v>
      </c>
      <c r="D72" s="10">
        <v>5.2389998435974121</v>
      </c>
      <c r="E72" s="10">
        <v>0.93720772526344276</v>
      </c>
      <c r="F72" s="7">
        <v>1.2975000143051147</v>
      </c>
      <c r="G72" s="10">
        <v>1.7963000535964966</v>
      </c>
      <c r="H72" s="7">
        <v>2.6800000667572021</v>
      </c>
      <c r="I72" s="7">
        <v>2.812999963760376</v>
      </c>
      <c r="J72" s="7">
        <v>6.5399999618530273</v>
      </c>
      <c r="K72" s="7">
        <v>6.4200000762939453</v>
      </c>
      <c r="L72" s="7">
        <v>4.1630001068115234</v>
      </c>
      <c r="M72" s="7">
        <v>4.2399997711181641</v>
      </c>
      <c r="N72" s="7">
        <v>5.5949997901916504</v>
      </c>
      <c r="O72" s="7">
        <v>5.2600002288818359</v>
      </c>
      <c r="P72" s="7">
        <v>12.449363708496094</v>
      </c>
      <c r="Q72" t="str">
        <f>TEXT(A72,"ddd")</f>
        <v>Mon</v>
      </c>
      <c r="S72" s="9">
        <v>39104</v>
      </c>
      <c r="T72">
        <f t="shared" si="4"/>
        <v>3.7309460191756738E-3</v>
      </c>
      <c r="U72">
        <f t="shared" si="5"/>
        <v>-1.2512606637867796E-3</v>
      </c>
      <c r="V72">
        <f t="shared" si="6"/>
        <v>-3.3704231669876572E-3</v>
      </c>
      <c r="W72">
        <f t="shared" si="7"/>
        <v>-0.13421433966396668</v>
      </c>
      <c r="X72">
        <f t="shared" si="8"/>
        <v>-9.3481468340577245E-2</v>
      </c>
      <c r="Y72">
        <f t="shared" si="9"/>
        <v>-5.0832225700060851E-2</v>
      </c>
      <c r="Z72">
        <f t="shared" si="10"/>
        <v>-3.5971189086946853E-2</v>
      </c>
      <c r="AA72">
        <f t="shared" si="11"/>
        <v>-5.0624398371286516E-2</v>
      </c>
      <c r="AB72">
        <f t="shared" si="12"/>
        <v>0</v>
      </c>
      <c r="AC72">
        <f t="shared" si="13"/>
        <v>2.3418994526533954E-3</v>
      </c>
      <c r="AD72">
        <f t="shared" si="14"/>
        <v>-4.7812528106659924E-3</v>
      </c>
      <c r="AE72">
        <f t="shared" si="15"/>
        <v>-1.0963472406568253E-2</v>
      </c>
      <c r="AF72">
        <f t="shared" si="16"/>
        <v>8.1080356595137903E-3</v>
      </c>
      <c r="AG72">
        <f t="shared" si="17"/>
        <v>4.755220425736173E-4</v>
      </c>
      <c r="AH72">
        <f t="shared" si="18"/>
        <v>-7.9693155361983958E-3</v>
      </c>
      <c r="AJ72" s="9">
        <v>39104</v>
      </c>
      <c r="AK72">
        <f t="shared" si="19"/>
        <v>3.724003303317043E-3</v>
      </c>
      <c r="AL72">
        <f t="shared" si="20"/>
        <v>-1.2520441440380223E-3</v>
      </c>
      <c r="AM72">
        <f t="shared" si="21"/>
        <v>-3.3761158378889677E-3</v>
      </c>
      <c r="AN72">
        <f t="shared" si="22"/>
        <v>-0.14411790643985758</v>
      </c>
      <c r="AO72">
        <f t="shared" si="23"/>
        <v>-9.8143805908022075E-2</v>
      </c>
      <c r="AP72">
        <f t="shared" si="24"/>
        <v>-5.2169705376186586E-2</v>
      </c>
      <c r="AQ72">
        <f t="shared" si="25"/>
        <v>-3.6634097978927367E-2</v>
      </c>
      <c r="AR72">
        <f t="shared" si="26"/>
        <v>-5.1950771922003258E-2</v>
      </c>
      <c r="AS72">
        <f t="shared" si="27"/>
        <v>0</v>
      </c>
      <c r="AT72">
        <f t="shared" si="28"/>
        <v>2.3391614800014593E-3</v>
      </c>
      <c r="AU72">
        <f t="shared" si="29"/>
        <v>-4.7927195647862568E-3</v>
      </c>
      <c r="AV72">
        <f t="shared" si="30"/>
        <v>-1.1024014175506094E-2</v>
      </c>
      <c r="AW72">
        <f t="shared" si="31"/>
        <v>8.0753421396449823E-3</v>
      </c>
      <c r="AX72">
        <f t="shared" si="32"/>
        <v>4.7540901779622645E-4</v>
      </c>
      <c r="AY72">
        <f t="shared" si="33"/>
        <v>-8.0012402564913626E-3</v>
      </c>
    </row>
    <row r="73" spans="1:51" x14ac:dyDescent="0.3">
      <c r="A73" s="9">
        <v>39111</v>
      </c>
      <c r="B73" s="10">
        <v>5.4427189826965332</v>
      </c>
      <c r="C73" s="10">
        <v>5.3229999542236328</v>
      </c>
      <c r="D73" s="10">
        <v>5.4175000190734863</v>
      </c>
      <c r="E73" s="10">
        <v>0.9548718761567011</v>
      </c>
      <c r="F73" s="7">
        <v>1.3300000429153442</v>
      </c>
      <c r="G73" s="10">
        <v>1.8524999618530273</v>
      </c>
      <c r="H73" s="7">
        <v>2.7379999160766602</v>
      </c>
      <c r="I73" s="7">
        <v>2.8880000114440918</v>
      </c>
      <c r="J73" s="7">
        <v>6.4650001525878906</v>
      </c>
      <c r="K73" s="7">
        <v>6.3649997711181641</v>
      </c>
      <c r="L73" s="7">
        <v>4.2519998550415039</v>
      </c>
      <c r="M73" s="7">
        <v>4.3470001220703125</v>
      </c>
      <c r="N73" s="7">
        <v>5.6750001907348633</v>
      </c>
      <c r="O73" s="7">
        <v>5.380000114440918</v>
      </c>
      <c r="P73" s="7">
        <v>12.488986968994141</v>
      </c>
      <c r="Q73" t="str">
        <f>TEXT(A73,"ddd")</f>
        <v>Mon</v>
      </c>
      <c r="S73" s="9">
        <v>39111</v>
      </c>
      <c r="T73">
        <f t="shared" si="4"/>
        <v>7.2528110610465824E-3</v>
      </c>
      <c r="U73">
        <f t="shared" si="5"/>
        <v>3.0391031399902957E-2</v>
      </c>
      <c r="V73">
        <f t="shared" si="6"/>
        <v>3.4071422180746769E-2</v>
      </c>
      <c r="W73">
        <f t="shared" si="7"/>
        <v>1.8847636886788477E-2</v>
      </c>
      <c r="X73">
        <f t="shared" si="8"/>
        <v>2.5048191330953484E-2</v>
      </c>
      <c r="Y73">
        <f t="shared" si="9"/>
        <v>3.128648142274959E-2</v>
      </c>
      <c r="Z73">
        <f t="shared" si="10"/>
        <v>2.1641734281610647E-2</v>
      </c>
      <c r="AA73">
        <f t="shared" si="11"/>
        <v>2.6661944063254506E-2</v>
      </c>
      <c r="AB73">
        <f t="shared" si="12"/>
        <v>-1.1467860810795205E-2</v>
      </c>
      <c r="AC73">
        <f t="shared" si="13"/>
        <v>-8.5670256265061306E-3</v>
      </c>
      <c r="AD73">
        <f t="shared" si="14"/>
        <v>2.1378752329205719E-2</v>
      </c>
      <c r="AE73">
        <f t="shared" si="15"/>
        <v>2.5235933190612014E-2</v>
      </c>
      <c r="AF73">
        <f t="shared" si="16"/>
        <v>1.4298552912094475E-2</v>
      </c>
      <c r="AG73">
        <f t="shared" si="17"/>
        <v>2.2813665463393251E-2</v>
      </c>
      <c r="AH73">
        <f t="shared" si="18"/>
        <v>3.1827538680555545E-3</v>
      </c>
      <c r="AJ73" s="9">
        <v>39111</v>
      </c>
      <c r="AK73">
        <f t="shared" si="19"/>
        <v>7.2266359129721106E-3</v>
      </c>
      <c r="AL73">
        <f t="shared" si="20"/>
        <v>2.9938372331530717E-2</v>
      </c>
      <c r="AM73">
        <f t="shared" si="21"/>
        <v>3.3503847376531462E-2</v>
      </c>
      <c r="AN73">
        <f t="shared" si="22"/>
        <v>1.8672220869458807E-2</v>
      </c>
      <c r="AO73">
        <f t="shared" si="23"/>
        <v>2.4739627417794726E-2</v>
      </c>
      <c r="AP73">
        <f t="shared" si="24"/>
        <v>3.0807033966130919E-2</v>
      </c>
      <c r="AQ73">
        <f t="shared" si="25"/>
        <v>2.1410876782758565E-2</v>
      </c>
      <c r="AR73">
        <f t="shared" si="26"/>
        <v>2.6312708368405192E-2</v>
      </c>
      <c r="AS73">
        <f t="shared" si="27"/>
        <v>-1.1534123810267728E-2</v>
      </c>
      <c r="AT73">
        <f t="shared" si="28"/>
        <v>-8.603933535732744E-3</v>
      </c>
      <c r="AU73">
        <f t="shared" si="29"/>
        <v>2.1153432517680565E-2</v>
      </c>
      <c r="AV73">
        <f t="shared" si="30"/>
        <v>2.4922764825862077E-2</v>
      </c>
      <c r="AW73">
        <f t="shared" si="31"/>
        <v>1.4197292712503674E-2</v>
      </c>
      <c r="AX73">
        <f t="shared" si="32"/>
        <v>2.2557325181964363E-2</v>
      </c>
      <c r="AY73">
        <f t="shared" si="33"/>
        <v>3.1776996283908983E-3</v>
      </c>
    </row>
    <row r="74" spans="1:51" x14ac:dyDescent="0.3">
      <c r="A74" s="9">
        <v>39118</v>
      </c>
      <c r="B74" s="10">
        <v>5.4104728698730469</v>
      </c>
      <c r="C74" s="10">
        <v>5.2034997940063477</v>
      </c>
      <c r="D74" s="10">
        <v>5.2954998016357422</v>
      </c>
      <c r="E74" s="10">
        <v>0.98935203010499606</v>
      </c>
      <c r="F74" s="7">
        <v>1.3538000583648682</v>
      </c>
      <c r="G74" s="10">
        <v>1.8524999618530273</v>
      </c>
      <c r="H74" s="7">
        <v>2.6779999732971191</v>
      </c>
      <c r="I74" s="7">
        <v>2.8280000686645508</v>
      </c>
      <c r="J74" s="7">
        <v>6.4524998664855957</v>
      </c>
      <c r="K74" s="7">
        <v>6.3537998199462891</v>
      </c>
      <c r="L74" s="7">
        <v>4.1469998359680176</v>
      </c>
      <c r="M74" s="7">
        <v>4.2649998664855957</v>
      </c>
      <c r="N74" s="7">
        <v>5.6774997711181641</v>
      </c>
      <c r="O74" s="7">
        <v>5.3575000762939453</v>
      </c>
      <c r="P74" s="7">
        <v>12.307939529418945</v>
      </c>
      <c r="Q74" t="str">
        <f>TEXT(A74,"ddd")</f>
        <v>Mon</v>
      </c>
      <c r="S74" s="9">
        <v>39118</v>
      </c>
      <c r="T74">
        <f t="shared" si="4"/>
        <v>-5.9246330604248998E-3</v>
      </c>
      <c r="U74">
        <f t="shared" si="5"/>
        <v>-2.244977667573822E-2</v>
      </c>
      <c r="V74">
        <f t="shared" si="6"/>
        <v>-2.2519652424220715E-2</v>
      </c>
      <c r="W74">
        <f t="shared" si="7"/>
        <v>3.6109717763471494E-2</v>
      </c>
      <c r="X74">
        <f t="shared" si="8"/>
        <v>1.789474788087575E-2</v>
      </c>
      <c r="Y74">
        <f t="shared" si="9"/>
        <v>0</v>
      </c>
      <c r="Z74">
        <f t="shared" si="10"/>
        <v>-2.1913785470642488E-2</v>
      </c>
      <c r="AA74">
        <f t="shared" si="11"/>
        <v>-2.0775603373193618E-2</v>
      </c>
      <c r="AB74">
        <f t="shared" si="12"/>
        <v>-1.9335322207674199E-3</v>
      </c>
      <c r="AC74">
        <f t="shared" si="13"/>
        <v>-1.7596153298694572E-3</v>
      </c>
      <c r="AD74">
        <f t="shared" si="14"/>
        <v>-2.4694266851629898E-2</v>
      </c>
      <c r="AE74">
        <f t="shared" si="15"/>
        <v>-1.8863642346911957E-2</v>
      </c>
      <c r="AF74">
        <f t="shared" si="16"/>
        <v>4.4045467828901508E-4</v>
      </c>
      <c r="AG74">
        <f t="shared" si="17"/>
        <v>-4.1821631353833322E-3</v>
      </c>
      <c r="AH74">
        <f t="shared" si="18"/>
        <v>-1.449656725759052E-2</v>
      </c>
      <c r="AJ74" s="9">
        <v>39118</v>
      </c>
      <c r="AK74">
        <f t="shared" si="19"/>
        <v>-5.9422533290958719E-3</v>
      </c>
      <c r="AL74">
        <f t="shared" si="20"/>
        <v>-2.2705609082631719E-2</v>
      </c>
      <c r="AM74">
        <f t="shared" si="21"/>
        <v>-2.2777092106531525E-2</v>
      </c>
      <c r="AN74">
        <f t="shared" si="22"/>
        <v>3.5473043406829996E-2</v>
      </c>
      <c r="AO74">
        <f t="shared" si="23"/>
        <v>1.773652170341505E-2</v>
      </c>
      <c r="AP74">
        <f t="shared" si="24"/>
        <v>0</v>
      </c>
      <c r="AQ74">
        <f t="shared" si="25"/>
        <v>-2.2157458917149313E-2</v>
      </c>
      <c r="AR74">
        <f t="shared" si="26"/>
        <v>-2.0994452678638111E-2</v>
      </c>
      <c r="AS74">
        <f t="shared" si="27"/>
        <v>-1.9354039072249866E-3</v>
      </c>
      <c r="AT74">
        <f t="shared" si="28"/>
        <v>-1.7611652713914498E-3</v>
      </c>
      <c r="AU74">
        <f t="shared" si="29"/>
        <v>-2.5004284677991696E-2</v>
      </c>
      <c r="AV74">
        <f t="shared" si="30"/>
        <v>-1.9043830449186974E-2</v>
      </c>
      <c r="AW74">
        <f t="shared" si="31"/>
        <v>4.4035770660057942E-4</v>
      </c>
      <c r="AX74">
        <f t="shared" si="32"/>
        <v>-4.1909328390569451E-3</v>
      </c>
      <c r="AY74">
        <f t="shared" si="33"/>
        <v>-1.4602669145901028E-2</v>
      </c>
    </row>
    <row r="75" spans="1:51" x14ac:dyDescent="0.3">
      <c r="A75" s="9">
        <v>39125</v>
      </c>
      <c r="B75" s="10">
        <v>5.4243860244750977</v>
      </c>
      <c r="C75" s="10">
        <v>5.2290000915527344</v>
      </c>
      <c r="D75" s="10">
        <v>5.3245000839233398</v>
      </c>
      <c r="E75" s="10">
        <v>0.95935797004954737</v>
      </c>
      <c r="F75" s="7">
        <v>1.3250000476837158</v>
      </c>
      <c r="G75" s="10">
        <v>1.8300000429153442</v>
      </c>
      <c r="H75" s="7">
        <v>2.7079999446868896</v>
      </c>
      <c r="I75" s="7">
        <v>2.8650000095367432</v>
      </c>
      <c r="J75" s="7">
        <v>6.3899998664855957</v>
      </c>
      <c r="K75" s="7">
        <v>6.252500057220459</v>
      </c>
      <c r="L75" s="7">
        <v>4.2239999771118164</v>
      </c>
      <c r="M75" s="7">
        <v>4.3260002136230469</v>
      </c>
      <c r="N75" s="7">
        <v>5.6350002288818359</v>
      </c>
      <c r="O75" s="7">
        <v>5.3550000190734863</v>
      </c>
      <c r="P75" s="7">
        <v>12.197977066040039</v>
      </c>
      <c r="Q75" t="str">
        <f>TEXT(A75,"ddd")</f>
        <v>Mon</v>
      </c>
      <c r="S75" s="9">
        <v>39125</v>
      </c>
      <c r="T75">
        <f t="shared" si="4"/>
        <v>2.5715228477576346E-3</v>
      </c>
      <c r="U75">
        <f t="shared" si="5"/>
        <v>4.9006050842472781E-3</v>
      </c>
      <c r="V75">
        <f t="shared" si="6"/>
        <v>5.4764013547199397E-3</v>
      </c>
      <c r="W75">
        <f t="shared" si="7"/>
        <v>-3.0316873208685369E-2</v>
      </c>
      <c r="X75">
        <f t="shared" si="8"/>
        <v>-2.1273459476680245E-2</v>
      </c>
      <c r="Y75">
        <f t="shared" si="9"/>
        <v>-1.2145705479624791E-2</v>
      </c>
      <c r="Z75">
        <f t="shared" si="10"/>
        <v>1.1202379271436191E-2</v>
      </c>
      <c r="AA75">
        <f t="shared" si="11"/>
        <v>1.3083429976599836E-2</v>
      </c>
      <c r="AB75">
        <f t="shared" si="12"/>
        <v>-9.6861683523041808E-3</v>
      </c>
      <c r="AC75">
        <f t="shared" si="13"/>
        <v>-1.5943178192020291E-2</v>
      </c>
      <c r="AD75">
        <f t="shared" si="14"/>
        <v>1.8567674026884751E-2</v>
      </c>
      <c r="AE75">
        <f t="shared" si="15"/>
        <v>1.43025437390496E-2</v>
      </c>
      <c r="AF75">
        <f t="shared" si="16"/>
        <v>-7.4856087978244501E-3</v>
      </c>
      <c r="AG75">
        <f t="shared" si="17"/>
        <v>-4.6664623142445016E-4</v>
      </c>
      <c r="AH75">
        <f t="shared" si="18"/>
        <v>-8.9342706889378176E-3</v>
      </c>
      <c r="AJ75" s="9">
        <v>39125</v>
      </c>
      <c r="AK75">
        <f t="shared" si="19"/>
        <v>2.5682221402316425E-3</v>
      </c>
      <c r="AL75">
        <f t="shared" si="20"/>
        <v>4.8886362063863776E-3</v>
      </c>
      <c r="AM75">
        <f t="shared" si="21"/>
        <v>5.4614603924698982E-3</v>
      </c>
      <c r="AN75">
        <f t="shared" si="22"/>
        <v>-3.0785934265106344E-2</v>
      </c>
      <c r="AO75">
        <f t="shared" si="23"/>
        <v>-2.150300077835807E-2</v>
      </c>
      <c r="AP75">
        <f t="shared" si="24"/>
        <v>-1.222006729160959E-2</v>
      </c>
      <c r="AQ75">
        <f t="shared" si="25"/>
        <v>1.1140097326434048E-2</v>
      </c>
      <c r="AR75">
        <f t="shared" si="26"/>
        <v>1.299858118083161E-2</v>
      </c>
      <c r="AS75">
        <f t="shared" si="27"/>
        <v>-9.7333844235738456E-3</v>
      </c>
      <c r="AT75">
        <f t="shared" si="28"/>
        <v>-1.60716378572879E-2</v>
      </c>
      <c r="AU75">
        <f t="shared" si="29"/>
        <v>1.8397399275485175E-2</v>
      </c>
      <c r="AV75">
        <f t="shared" si="30"/>
        <v>1.420122727308507E-2</v>
      </c>
      <c r="AW75">
        <f t="shared" si="31"/>
        <v>-7.5137665741007026E-3</v>
      </c>
      <c r="AX75">
        <f t="shared" si="32"/>
        <v>-4.6675514466105371E-4</v>
      </c>
      <c r="AY75">
        <f t="shared" si="33"/>
        <v>-8.9744206043495742E-3</v>
      </c>
    </row>
    <row r="76" spans="1:51" x14ac:dyDescent="0.3">
      <c r="A76" s="9">
        <v>39132</v>
      </c>
      <c r="B76" s="10">
        <v>5.3661050796508789</v>
      </c>
      <c r="C76" s="10">
        <v>5.1034450531005859</v>
      </c>
      <c r="D76" s="10">
        <v>5.1999101638793945</v>
      </c>
      <c r="E76" s="10">
        <v>1.017121231701025</v>
      </c>
      <c r="F76" s="7">
        <v>1.375</v>
      </c>
      <c r="G76" s="10">
        <v>1.8588000535964966</v>
      </c>
      <c r="H76" s="7">
        <v>2.7330000400543213</v>
      </c>
      <c r="I76" s="7">
        <v>2.8880000114440918</v>
      </c>
      <c r="J76" s="7">
        <v>6.382500171661377</v>
      </c>
      <c r="K76" s="7">
        <v>6.257500171661377</v>
      </c>
      <c r="L76" s="7">
        <v>4.2049999237060547</v>
      </c>
      <c r="M76" s="7">
        <v>4.2880001068115234</v>
      </c>
      <c r="N76" s="7">
        <v>5.5374999046325684</v>
      </c>
      <c r="O76" s="7">
        <v>5.2699999809265137</v>
      </c>
      <c r="P76" s="7">
        <v>11.966817855834961</v>
      </c>
      <c r="Q76" t="str">
        <f>TEXT(A76,"ddd")</f>
        <v>Mon</v>
      </c>
      <c r="S76" s="9">
        <v>39132</v>
      </c>
      <c r="T76">
        <f t="shared" si="4"/>
        <v>-1.0744247286467501E-2</v>
      </c>
      <c r="U76">
        <f t="shared" si="5"/>
        <v>-2.4011290161378707E-2</v>
      </c>
      <c r="V76">
        <f t="shared" si="6"/>
        <v>-2.3399364838049053E-2</v>
      </c>
      <c r="W76">
        <f t="shared" si="7"/>
        <v>6.0210331758117741E-2</v>
      </c>
      <c r="X76">
        <f t="shared" si="8"/>
        <v>3.7735811710868372E-2</v>
      </c>
      <c r="Y76">
        <f t="shared" si="9"/>
        <v>1.5737710385662851E-2</v>
      </c>
      <c r="Z76">
        <f t="shared" si="10"/>
        <v>9.2319408707826067E-3</v>
      </c>
      <c r="AA76">
        <f t="shared" si="11"/>
        <v>8.0279238501879124E-3</v>
      </c>
      <c r="AB76">
        <f t="shared" si="12"/>
        <v>-1.17366118637241E-3</v>
      </c>
      <c r="AC76">
        <f t="shared" si="13"/>
        <v>7.9969842385585466E-4</v>
      </c>
      <c r="AD76">
        <f t="shared" si="14"/>
        <v>-4.4981187283891222E-3</v>
      </c>
      <c r="AE76">
        <f t="shared" si="15"/>
        <v>-8.784120419563779E-3</v>
      </c>
      <c r="AF76">
        <f t="shared" si="16"/>
        <v>-1.7302630042415279E-2</v>
      </c>
      <c r="AG76">
        <f t="shared" si="17"/>
        <v>-1.5873022940096848E-2</v>
      </c>
      <c r="AH76">
        <f t="shared" si="18"/>
        <v>-1.8950618529087082E-2</v>
      </c>
      <c r="AJ76" s="9">
        <v>39132</v>
      </c>
      <c r="AK76">
        <f t="shared" si="19"/>
        <v>-1.0802383506286579E-2</v>
      </c>
      <c r="AL76">
        <f t="shared" si="20"/>
        <v>-2.43042604242498E-2</v>
      </c>
      <c r="AM76">
        <f t="shared" si="21"/>
        <v>-2.3677476973925519E-2</v>
      </c>
      <c r="AN76">
        <f t="shared" si="22"/>
        <v>5.84673146270073E-2</v>
      </c>
      <c r="AO76">
        <f t="shared" si="23"/>
        <v>3.7041235692639778E-2</v>
      </c>
      <c r="AP76">
        <f t="shared" si="24"/>
        <v>1.561515675827195E-2</v>
      </c>
      <c r="AQ76">
        <f t="shared" si="25"/>
        <v>9.1895869775261169E-3</v>
      </c>
      <c r="AR76">
        <f t="shared" si="26"/>
        <v>7.9958714978064001E-3</v>
      </c>
      <c r="AS76">
        <f t="shared" si="27"/>
        <v>-1.1743504660359149E-3</v>
      </c>
      <c r="AT76">
        <f t="shared" si="28"/>
        <v>7.9937883544284631E-4</v>
      </c>
      <c r="AU76">
        <f t="shared" si="29"/>
        <v>-4.5082657040706117E-3</v>
      </c>
      <c r="AV76">
        <f t="shared" si="30"/>
        <v>-8.8229282341558499E-3</v>
      </c>
      <c r="AW76">
        <f t="shared" si="31"/>
        <v>-1.7454069960489094E-2</v>
      </c>
      <c r="AX76">
        <f t="shared" si="32"/>
        <v>-1.600034852750731E-2</v>
      </c>
      <c r="AY76">
        <f t="shared" si="33"/>
        <v>-1.9132482792844224E-2</v>
      </c>
    </row>
    <row r="77" spans="1:51" x14ac:dyDescent="0.3">
      <c r="A77" s="9">
        <v>39139</v>
      </c>
      <c r="B77" s="10">
        <v>5.3401508331298828</v>
      </c>
      <c r="C77" s="10">
        <v>5.0539999008178711</v>
      </c>
      <c r="D77" s="10">
        <v>5.1539998054504395</v>
      </c>
      <c r="E77" s="10">
        <v>1.0315146878076875</v>
      </c>
      <c r="F77" s="7">
        <v>1.3650000095367432</v>
      </c>
      <c r="G77" s="10">
        <v>1.8063000440597534</v>
      </c>
      <c r="H77" s="7">
        <v>2.7049999237060547</v>
      </c>
      <c r="I77" s="7">
        <v>2.8580000400543213</v>
      </c>
      <c r="J77" s="7">
        <v>6.4137997627258301</v>
      </c>
      <c r="K77" s="7">
        <v>6.2849998474121094</v>
      </c>
      <c r="L77" s="7">
        <v>4.1420001983642578</v>
      </c>
      <c r="M77" s="7">
        <v>4.2239999771118164</v>
      </c>
      <c r="N77" s="7">
        <v>5.502500057220459</v>
      </c>
      <c r="O77" s="7">
        <v>5.2199997901916504</v>
      </c>
      <c r="P77" s="7">
        <v>11.745712280273438</v>
      </c>
      <c r="Q77" t="str">
        <f>TEXT(A77,"ddd")</f>
        <v>Mon</v>
      </c>
      <c r="S77" s="9">
        <v>39139</v>
      </c>
      <c r="T77">
        <f t="shared" si="4"/>
        <v>-4.836701133456911E-3</v>
      </c>
      <c r="U77">
        <f t="shared" si="5"/>
        <v>-9.6885832546927952E-3</v>
      </c>
      <c r="V77">
        <f t="shared" si="6"/>
        <v>-8.8290676150265535E-3</v>
      </c>
      <c r="W77">
        <f t="shared" si="7"/>
        <v>1.4151170635373633E-2</v>
      </c>
      <c r="X77">
        <f t="shared" si="8"/>
        <v>-7.2727203369140625E-3</v>
      </c>
      <c r="Y77">
        <f t="shared" si="9"/>
        <v>-2.8244032721627899E-2</v>
      </c>
      <c r="Z77">
        <f t="shared" si="10"/>
        <v>-1.0245194269265401E-2</v>
      </c>
      <c r="AA77">
        <f t="shared" si="11"/>
        <v>-1.0387801686596809E-2</v>
      </c>
      <c r="AB77">
        <f t="shared" si="12"/>
        <v>4.9039702659821049E-3</v>
      </c>
      <c r="AC77">
        <f t="shared" si="13"/>
        <v>4.3946743901457364E-3</v>
      </c>
      <c r="AD77">
        <f t="shared" si="14"/>
        <v>-1.4982099045146358E-2</v>
      </c>
      <c r="AE77">
        <f t="shared" si="15"/>
        <v>-1.4925403009678595E-2</v>
      </c>
      <c r="AF77">
        <f t="shared" si="16"/>
        <v>-6.3205143141996656E-3</v>
      </c>
      <c r="AG77">
        <f t="shared" si="17"/>
        <v>-9.4877022610677653E-3</v>
      </c>
      <c r="AH77">
        <f t="shared" si="18"/>
        <v>-1.8476555607781164E-2</v>
      </c>
      <c r="AJ77" s="9">
        <v>39139</v>
      </c>
      <c r="AK77">
        <f t="shared" si="19"/>
        <v>-4.8484358258077415E-3</v>
      </c>
      <c r="AL77">
        <f t="shared" si="20"/>
        <v>-9.735822948873445E-3</v>
      </c>
      <c r="AM77">
        <f t="shared" si="21"/>
        <v>-8.8682747782300765E-3</v>
      </c>
      <c r="AN77">
        <f t="shared" si="22"/>
        <v>1.4051977523993661E-2</v>
      </c>
      <c r="AO77">
        <f t="shared" si="23"/>
        <v>-7.2992954949865569E-3</v>
      </c>
      <c r="AP77">
        <f t="shared" si="24"/>
        <v>-2.8650568513966711E-2</v>
      </c>
      <c r="AQ77">
        <f t="shared" si="25"/>
        <v>-1.0298037508079397E-2</v>
      </c>
      <c r="AR77">
        <f t="shared" si="26"/>
        <v>-1.044213147073189E-2</v>
      </c>
      <c r="AS77">
        <f t="shared" si="27"/>
        <v>4.8919849715112094E-3</v>
      </c>
      <c r="AT77">
        <f t="shared" si="28"/>
        <v>4.3850460074127164E-3</v>
      </c>
      <c r="AU77">
        <f t="shared" si="29"/>
        <v>-1.5095464416958231E-2</v>
      </c>
      <c r="AV77">
        <f t="shared" si="30"/>
        <v>-1.5037907692548032E-2</v>
      </c>
      <c r="AW77">
        <f t="shared" si="31"/>
        <v>-6.3405733316717096E-3</v>
      </c>
      <c r="AX77">
        <f t="shared" si="32"/>
        <v>-9.5329972326375183E-3</v>
      </c>
      <c r="AY77">
        <f t="shared" si="33"/>
        <v>-1.8649379262337E-2</v>
      </c>
    </row>
    <row r="78" spans="1:51" x14ac:dyDescent="0.3">
      <c r="A78" s="9">
        <v>39146</v>
      </c>
      <c r="B78" s="10">
        <v>5.189277172088623</v>
      </c>
      <c r="C78" s="10">
        <v>4.9475002288818359</v>
      </c>
      <c r="D78" s="10">
        <v>5.0784997940063477</v>
      </c>
      <c r="E78" s="10">
        <v>0.96650806056632144</v>
      </c>
      <c r="F78" s="7">
        <v>1.3037999868392944</v>
      </c>
      <c r="G78" s="10">
        <v>1.7588000297546387</v>
      </c>
      <c r="H78" s="7">
        <v>2.6400001049041748</v>
      </c>
      <c r="I78" s="7">
        <v>2.8229999542236328</v>
      </c>
      <c r="J78" s="7">
        <v>6.2699999809265137</v>
      </c>
      <c r="K78" s="7">
        <v>6.1262998580932617</v>
      </c>
      <c r="L78" s="7">
        <v>4.0539999008178711</v>
      </c>
      <c r="M78" s="7">
        <v>4.1570000648498535</v>
      </c>
      <c r="N78" s="7">
        <v>5.4099998474121094</v>
      </c>
      <c r="O78" s="7">
        <v>5.1374998092651367</v>
      </c>
      <c r="P78" s="7">
        <v>12.294524192810059</v>
      </c>
      <c r="Q78" t="str">
        <f>TEXT(A78,"ddd")</f>
        <v>Mon</v>
      </c>
      <c r="S78" s="9">
        <v>39146</v>
      </c>
      <c r="T78">
        <f t="shared" si="4"/>
        <v>-2.8252696554046941E-2</v>
      </c>
      <c r="U78">
        <f t="shared" si="5"/>
        <v>-2.1072353388610243E-2</v>
      </c>
      <c r="V78">
        <f t="shared" si="6"/>
        <v>-1.4648819226622645E-2</v>
      </c>
      <c r="W78">
        <f t="shared" si="7"/>
        <v>-6.302055415180452E-2</v>
      </c>
      <c r="X78">
        <f t="shared" si="8"/>
        <v>-4.4835181150085779E-2</v>
      </c>
      <c r="Y78">
        <f t="shared" si="9"/>
        <v>-2.629685719231678E-2</v>
      </c>
      <c r="Z78">
        <f t="shared" si="10"/>
        <v>-2.402950855274899E-2</v>
      </c>
      <c r="AA78">
        <f t="shared" si="11"/>
        <v>-1.2246355962270417E-2</v>
      </c>
      <c r="AB78">
        <f t="shared" si="12"/>
        <v>-2.2420372808489741E-2</v>
      </c>
      <c r="AC78">
        <f t="shared" si="13"/>
        <v>-2.5250595572280488E-2</v>
      </c>
      <c r="AD78">
        <f t="shared" si="14"/>
        <v>-2.1245845806849406E-2</v>
      </c>
      <c r="AE78">
        <f t="shared" si="15"/>
        <v>-1.5861721738875234E-2</v>
      </c>
      <c r="AF78">
        <f t="shared" si="16"/>
        <v>-1.6810578618162708E-2</v>
      </c>
      <c r="AG78">
        <f t="shared" si="17"/>
        <v>-1.5804594682461648E-2</v>
      </c>
      <c r="AH78">
        <f t="shared" si="18"/>
        <v>4.6724447137900249E-2</v>
      </c>
      <c r="AJ78" s="9">
        <v>39146</v>
      </c>
      <c r="AK78">
        <f t="shared" si="19"/>
        <v>-2.8659484199934009E-2</v>
      </c>
      <c r="AL78">
        <f t="shared" si="20"/>
        <v>-2.1297544584818823E-2</v>
      </c>
      <c r="AM78">
        <f t="shared" si="21"/>
        <v>-1.475717264736773E-2</v>
      </c>
      <c r="AN78">
        <f t="shared" si="22"/>
        <v>-6.5093933112174915E-2</v>
      </c>
      <c r="AO78">
        <f t="shared" si="23"/>
        <v>-4.5871368209359976E-2</v>
      </c>
      <c r="AP78">
        <f t="shared" si="24"/>
        <v>-2.6648803306545125E-2</v>
      </c>
      <c r="AQ78">
        <f t="shared" si="25"/>
        <v>-2.4322927199004939E-2</v>
      </c>
      <c r="AR78">
        <f t="shared" si="26"/>
        <v>-1.2321960466635164E-2</v>
      </c>
      <c r="AS78">
        <f t="shared" si="27"/>
        <v>-2.2675530397839566E-2</v>
      </c>
      <c r="AT78">
        <f t="shared" si="28"/>
        <v>-2.5574862119648281E-2</v>
      </c>
      <c r="AU78">
        <f t="shared" si="29"/>
        <v>-2.1474787299770818E-2</v>
      </c>
      <c r="AV78">
        <f t="shared" si="30"/>
        <v>-1.5988865114698811E-2</v>
      </c>
      <c r="AW78">
        <f t="shared" si="31"/>
        <v>-1.6953480163868516E-2</v>
      </c>
      <c r="AX78">
        <f t="shared" si="32"/>
        <v>-1.5930819005031308E-2</v>
      </c>
      <c r="AY78">
        <f t="shared" si="33"/>
        <v>4.5665714000231783E-2</v>
      </c>
    </row>
    <row r="79" spans="1:51" x14ac:dyDescent="0.3">
      <c r="A79" s="9">
        <v>39153</v>
      </c>
      <c r="B79" s="10">
        <v>5.2550830841064453</v>
      </c>
      <c r="C79" s="10">
        <v>4.9749999046325684</v>
      </c>
      <c r="D79" s="10">
        <v>5.0970001220703125</v>
      </c>
      <c r="E79" s="10">
        <v>0.97465567109310014</v>
      </c>
      <c r="F79" s="7">
        <v>1.3087999820709229</v>
      </c>
      <c r="G79" s="10">
        <v>1.7575000524520874</v>
      </c>
      <c r="H79" s="7">
        <v>2.6630001068115234</v>
      </c>
      <c r="I79" s="7">
        <v>2.8350000381469727</v>
      </c>
      <c r="J79" s="7">
        <v>6.3874998092651367</v>
      </c>
      <c r="K79" s="7">
        <v>6.242499828338623</v>
      </c>
      <c r="L79" s="7">
        <v>4.0980000495910645</v>
      </c>
      <c r="M79" s="7">
        <v>4.1810002326965332</v>
      </c>
      <c r="N79" s="7">
        <v>5.4475002288818359</v>
      </c>
      <c r="O79" s="7">
        <v>5.1975002288818359</v>
      </c>
      <c r="P79" s="7">
        <v>11.824787139892578</v>
      </c>
      <c r="Q79" t="str">
        <f>TEXT(A79,"ddd")</f>
        <v>Mon</v>
      </c>
      <c r="S79" s="9">
        <v>39153</v>
      </c>
      <c r="T79">
        <f t="shared" si="4"/>
        <v>1.2681132619350111E-2</v>
      </c>
      <c r="U79">
        <f t="shared" si="5"/>
        <v>5.5582970143586152E-3</v>
      </c>
      <c r="V79">
        <f t="shared" si="6"/>
        <v>3.6428726620800767E-3</v>
      </c>
      <c r="W79">
        <f t="shared" si="7"/>
        <v>8.4299457595879979E-3</v>
      </c>
      <c r="X79">
        <f t="shared" si="8"/>
        <v>3.8349403912401048E-3</v>
      </c>
      <c r="Y79">
        <f t="shared" si="9"/>
        <v>-7.3912740536663524E-4</v>
      </c>
      <c r="Z79">
        <f t="shared" si="10"/>
        <v>8.7121215884131686E-3</v>
      </c>
      <c r="AA79">
        <f t="shared" si="11"/>
        <v>4.2508268217948952E-3</v>
      </c>
      <c r="AB79">
        <f t="shared" si="12"/>
        <v>1.874000457672409E-2</v>
      </c>
      <c r="AC79">
        <f t="shared" si="13"/>
        <v>1.8967398419431403E-2</v>
      </c>
      <c r="AD79">
        <f t="shared" si="14"/>
        <v>1.085351500978482E-2</v>
      </c>
      <c r="AE79">
        <f t="shared" si="15"/>
        <v>5.7734345615283456E-3</v>
      </c>
      <c r="AF79">
        <f t="shared" si="16"/>
        <v>6.9316788405575647E-3</v>
      </c>
      <c r="AG79">
        <f t="shared" si="17"/>
        <v>1.1678914227596149E-2</v>
      </c>
      <c r="AH79">
        <f t="shared" si="18"/>
        <v>-3.8207013590016548E-2</v>
      </c>
      <c r="AJ79" s="9">
        <v>39153</v>
      </c>
      <c r="AK79">
        <f t="shared" si="19"/>
        <v>1.2601400412674806E-2</v>
      </c>
      <c r="AL79">
        <f t="shared" si="20"/>
        <v>5.5429066845208144E-3</v>
      </c>
      <c r="AM79">
        <f t="shared" si="21"/>
        <v>3.6362534718382493E-3</v>
      </c>
      <c r="AN79">
        <f t="shared" si="22"/>
        <v>8.3946122012801393E-3</v>
      </c>
      <c r="AO79">
        <f t="shared" si="23"/>
        <v>3.8276057532903229E-3</v>
      </c>
      <c r="AP79">
        <f t="shared" si="24"/>
        <v>-7.394006946993719E-4</v>
      </c>
      <c r="AQ79">
        <f t="shared" si="25"/>
        <v>8.6743900466123534E-3</v>
      </c>
      <c r="AR79">
        <f t="shared" si="26"/>
        <v>4.2418175795891303E-3</v>
      </c>
      <c r="AS79">
        <f t="shared" si="27"/>
        <v>1.85665740663724E-2</v>
      </c>
      <c r="AT79">
        <f t="shared" si="28"/>
        <v>1.8789760028514828E-2</v>
      </c>
      <c r="AU79">
        <f t="shared" si="29"/>
        <v>1.0795038353435815E-2</v>
      </c>
      <c r="AV79">
        <f t="shared" si="30"/>
        <v>5.7568321594812615E-3</v>
      </c>
      <c r="AW79">
        <f t="shared" si="31"/>
        <v>6.9077651989733879E-3</v>
      </c>
      <c r="AX79">
        <f t="shared" si="32"/>
        <v>1.1611242090594363E-2</v>
      </c>
      <c r="AY79">
        <f t="shared" si="33"/>
        <v>-3.8956042315315006E-2</v>
      </c>
    </row>
    <row r="80" spans="1:51" x14ac:dyDescent="0.3">
      <c r="A80" s="9">
        <v>39160</v>
      </c>
      <c r="B80" s="10">
        <v>5.2620530128479004</v>
      </c>
      <c r="C80" s="10">
        <v>4.9650001525878906</v>
      </c>
      <c r="D80" s="10">
        <v>5.1020002365112305</v>
      </c>
      <c r="E80" s="10">
        <v>0.9412730781657288</v>
      </c>
      <c r="F80" s="7">
        <v>1.2738000154495239</v>
      </c>
      <c r="G80" s="10">
        <v>1.7237999439239502</v>
      </c>
      <c r="H80" s="7">
        <v>2.6749999523162842</v>
      </c>
      <c r="I80" s="7">
        <v>2.8450000286102295</v>
      </c>
      <c r="J80" s="7">
        <v>6.4774999618530273</v>
      </c>
      <c r="K80" s="7">
        <v>6.2937002182006836</v>
      </c>
      <c r="L80" s="7">
        <v>4.125</v>
      </c>
      <c r="M80" s="7">
        <v>4.1869997978210449</v>
      </c>
      <c r="N80" s="7">
        <v>5.4650001525878906</v>
      </c>
      <c r="O80" s="7">
        <v>5.2074999809265137</v>
      </c>
      <c r="P80" s="7">
        <v>11.864789009094238</v>
      </c>
      <c r="Q80" t="str">
        <f>TEXT(A80,"ddd")</f>
        <v>Mon</v>
      </c>
      <c r="S80" s="9">
        <v>39160</v>
      </c>
      <c r="T80">
        <f t="shared" si="4"/>
        <v>1.3263213216427872E-3</v>
      </c>
      <c r="U80">
        <f t="shared" si="5"/>
        <v>-2.0100004495208212E-3</v>
      </c>
      <c r="V80">
        <f t="shared" si="6"/>
        <v>9.8099162667608653E-4</v>
      </c>
      <c r="W80">
        <f t="shared" si="7"/>
        <v>-3.4250652735577813E-2</v>
      </c>
      <c r="X80">
        <f t="shared" si="8"/>
        <v>-2.6742028652856686E-2</v>
      </c>
      <c r="Y80">
        <f t="shared" si="9"/>
        <v>-1.9175025617278574E-2</v>
      </c>
      <c r="Z80">
        <f t="shared" si="10"/>
        <v>4.5061378233020033E-3</v>
      </c>
      <c r="AA80">
        <f t="shared" si="11"/>
        <v>3.5273334492769148E-3</v>
      </c>
      <c r="AB80">
        <f t="shared" si="12"/>
        <v>1.409004387872459E-2</v>
      </c>
      <c r="AC80">
        <f t="shared" si="13"/>
        <v>8.2019048890686896E-3</v>
      </c>
      <c r="AD80">
        <f t="shared" si="14"/>
        <v>6.5885676140071681E-3</v>
      </c>
      <c r="AE80">
        <f t="shared" si="15"/>
        <v>1.4349592897875407E-3</v>
      </c>
      <c r="AF80">
        <f t="shared" si="16"/>
        <v>3.2124686499823696E-3</v>
      </c>
      <c r="AG80">
        <f t="shared" si="17"/>
        <v>1.9239541326252496E-3</v>
      </c>
      <c r="AH80">
        <f t="shared" si="18"/>
        <v>3.3828828145843204E-3</v>
      </c>
      <c r="AJ80" s="9">
        <v>39160</v>
      </c>
      <c r="AK80">
        <f t="shared" si="19"/>
        <v>1.3254425344689531E-3</v>
      </c>
      <c r="AL80">
        <f t="shared" si="20"/>
        <v>-2.0120232113803524E-3</v>
      </c>
      <c r="AM80">
        <f t="shared" si="21"/>
        <v>9.8051076884292593E-4</v>
      </c>
      <c r="AN80">
        <f t="shared" si="22"/>
        <v>-3.4850953320601036E-2</v>
      </c>
      <c r="AO80">
        <f t="shared" si="23"/>
        <v>-2.7106102083661265E-2</v>
      </c>
      <c r="AP80">
        <f t="shared" si="24"/>
        <v>-1.9361250846721498E-2</v>
      </c>
      <c r="AQ80">
        <f t="shared" si="25"/>
        <v>4.4960155810153443E-3</v>
      </c>
      <c r="AR80">
        <f t="shared" si="26"/>
        <v>3.5211269991764029E-3</v>
      </c>
      <c r="AS80">
        <f t="shared" si="27"/>
        <v>1.3991701895799019E-2</v>
      </c>
      <c r="AT80">
        <f t="shared" si="28"/>
        <v>8.1684520606298237E-3</v>
      </c>
      <c r="AU80">
        <f t="shared" si="29"/>
        <v>6.566957868651707E-3</v>
      </c>
      <c r="AV80">
        <f t="shared" si="30"/>
        <v>1.4339307195592298E-3</v>
      </c>
      <c r="AW80">
        <f t="shared" si="31"/>
        <v>3.2073196968554706E-3</v>
      </c>
      <c r="AX80">
        <f t="shared" si="32"/>
        <v>1.9221057033553856E-3</v>
      </c>
      <c r="AY80">
        <f t="shared" si="33"/>
        <v>3.3771737383165744E-3</v>
      </c>
    </row>
    <row r="81" spans="1:51" x14ac:dyDescent="0.3">
      <c r="A81" s="9">
        <v>39167</v>
      </c>
      <c r="B81" s="10">
        <v>5.2370619773864746</v>
      </c>
      <c r="C81" s="10">
        <v>4.9475002288818359</v>
      </c>
      <c r="D81" s="10">
        <v>5.1195001602172852</v>
      </c>
      <c r="E81" s="10">
        <v>1.0046165717576252</v>
      </c>
      <c r="F81" s="7">
        <v>1.3437999486923218</v>
      </c>
      <c r="G81" s="10">
        <v>1.7975000143051147</v>
      </c>
      <c r="H81" s="7">
        <v>2.7049999237060547</v>
      </c>
      <c r="I81" s="7">
        <v>2.8680000305175781</v>
      </c>
      <c r="J81" s="7">
        <v>6.5275001525878906</v>
      </c>
      <c r="K81" s="7">
        <v>6.3499999046325684</v>
      </c>
      <c r="L81" s="7">
        <v>4.1649999618530273</v>
      </c>
      <c r="M81" s="7">
        <v>4.2529997825622559</v>
      </c>
      <c r="N81" s="7">
        <v>5.5475001335144043</v>
      </c>
      <c r="O81" s="7">
        <v>5.2899999618530273</v>
      </c>
      <c r="P81" s="7">
        <v>11.682380676269531</v>
      </c>
      <c r="Q81" t="str">
        <f>TEXT(A81,"ddd")</f>
        <v>Mon</v>
      </c>
      <c r="S81" s="9">
        <v>39167</v>
      </c>
      <c r="T81">
        <f t="shared" si="4"/>
        <v>-4.7492937453132988E-3</v>
      </c>
      <c r="U81">
        <f t="shared" si="5"/>
        <v>-3.5246572342869653E-3</v>
      </c>
      <c r="V81">
        <f t="shared" si="6"/>
        <v>3.4300123274830785E-3</v>
      </c>
      <c r="W81">
        <f t="shared" si="7"/>
        <v>6.729555435212764E-2</v>
      </c>
      <c r="X81">
        <f t="shared" si="8"/>
        <v>5.4953628822256517E-2</v>
      </c>
      <c r="Y81">
        <f t="shared" si="9"/>
        <v>4.2754422078352228E-2</v>
      </c>
      <c r="Z81">
        <f t="shared" si="10"/>
        <v>1.1214942775529257E-2</v>
      </c>
      <c r="AA81">
        <f t="shared" si="11"/>
        <v>8.0843591128483272E-3</v>
      </c>
      <c r="AB81">
        <f t="shared" si="12"/>
        <v>7.7190568937586246E-3</v>
      </c>
      <c r="AC81">
        <f t="shared" si="13"/>
        <v>8.9454032572242603E-3</v>
      </c>
      <c r="AD81">
        <f t="shared" si="14"/>
        <v>9.69696044921875E-3</v>
      </c>
      <c r="AE81">
        <f t="shared" si="15"/>
        <v>1.5763073305032904E-2</v>
      </c>
      <c r="AF81">
        <f t="shared" si="16"/>
        <v>1.5096061962129426E-2</v>
      </c>
      <c r="AG81">
        <f t="shared" si="17"/>
        <v>1.5842531200899845E-2</v>
      </c>
      <c r="AH81">
        <f t="shared" si="18"/>
        <v>-1.537392133015536E-2</v>
      </c>
      <c r="AJ81" s="9">
        <v>39167</v>
      </c>
      <c r="AK81">
        <f t="shared" si="19"/>
        <v>-4.7606074765548676E-3</v>
      </c>
      <c r="AL81">
        <f t="shared" si="20"/>
        <v>-3.5308834731404269E-3</v>
      </c>
      <c r="AM81">
        <f t="shared" si="21"/>
        <v>3.4241432520380681E-3</v>
      </c>
      <c r="AN81">
        <f t="shared" si="22"/>
        <v>6.5127929607386684E-2</v>
      </c>
      <c r="AO81">
        <f t="shared" si="23"/>
        <v>5.3496812239057029E-2</v>
      </c>
      <c r="AP81">
        <f t="shared" si="24"/>
        <v>4.1865694870727416E-2</v>
      </c>
      <c r="AQ81">
        <f t="shared" si="25"/>
        <v>1.1152521571377236E-2</v>
      </c>
      <c r="AR81">
        <f t="shared" si="26"/>
        <v>8.051855743477691E-3</v>
      </c>
      <c r="AS81">
        <f t="shared" si="27"/>
        <v>7.68941740233005E-3</v>
      </c>
      <c r="AT81">
        <f t="shared" si="28"/>
        <v>8.9056301525053897E-3</v>
      </c>
      <c r="AU81">
        <f t="shared" si="29"/>
        <v>9.6502466732246509E-3</v>
      </c>
      <c r="AV81">
        <f t="shared" si="30"/>
        <v>1.5640126396063863E-2</v>
      </c>
      <c r="AW81">
        <f t="shared" si="31"/>
        <v>1.4983250342669268E-2</v>
      </c>
      <c r="AX81">
        <f t="shared" si="32"/>
        <v>1.5718348168765439E-2</v>
      </c>
      <c r="AY81">
        <f t="shared" si="33"/>
        <v>-1.5493325445886144E-2</v>
      </c>
    </row>
    <row r="82" spans="1:51" x14ac:dyDescent="0.3">
      <c r="A82" s="9">
        <v>39174</v>
      </c>
      <c r="B82" s="10">
        <v>5.2418842315673828</v>
      </c>
      <c r="C82" s="10">
        <v>4.994999885559082</v>
      </c>
      <c r="D82" s="10">
        <v>5.1764998435974121</v>
      </c>
      <c r="E82" s="10">
        <v>0.97599796228193803</v>
      </c>
      <c r="F82" s="7">
        <v>1.3250000476837158</v>
      </c>
      <c r="G82" s="10">
        <v>1.798799991607666</v>
      </c>
      <c r="H82" s="7">
        <v>2.7300000190734863</v>
      </c>
      <c r="I82" s="7">
        <v>2.9130001068115234</v>
      </c>
      <c r="J82" s="7">
        <v>6.5824999809265137</v>
      </c>
      <c r="K82" s="7">
        <v>6.4124999046325684</v>
      </c>
      <c r="L82" s="7">
        <v>4.2480001449584961</v>
      </c>
      <c r="M82" s="7">
        <v>4.3210000991821289</v>
      </c>
      <c r="N82" s="7">
        <v>5.627500057220459</v>
      </c>
      <c r="O82" s="7">
        <v>5.369999885559082</v>
      </c>
      <c r="P82" s="7">
        <v>11.49583911895752</v>
      </c>
      <c r="Q82" t="str">
        <f>TEXT(A82,"ddd")</f>
        <v>Mon</v>
      </c>
      <c r="S82" s="9">
        <v>39174</v>
      </c>
      <c r="T82">
        <f t="shared" si="4"/>
        <v>9.2079379654674831E-4</v>
      </c>
      <c r="U82">
        <f t="shared" si="5"/>
        <v>9.6007386518062177E-3</v>
      </c>
      <c r="V82">
        <f t="shared" si="6"/>
        <v>1.1133837600604268E-2</v>
      </c>
      <c r="W82">
        <f t="shared" si="7"/>
        <v>-2.8487096749377216E-2</v>
      </c>
      <c r="X82">
        <f t="shared" si="8"/>
        <v>-1.3990103978572477E-2</v>
      </c>
      <c r="Y82">
        <f t="shared" si="9"/>
        <v>7.2321407076803013E-4</v>
      </c>
      <c r="Z82">
        <f t="shared" si="10"/>
        <v>9.2421796941049017E-3</v>
      </c>
      <c r="AA82">
        <f t="shared" si="11"/>
        <v>1.5690403003874476E-2</v>
      </c>
      <c r="AB82">
        <f t="shared" si="12"/>
        <v>8.4258639682786018E-3</v>
      </c>
      <c r="AC82">
        <f t="shared" si="13"/>
        <v>9.842519832859109E-3</v>
      </c>
      <c r="AD82">
        <f t="shared" si="14"/>
        <v>1.9928015333892546E-2</v>
      </c>
      <c r="AE82">
        <f t="shared" si="15"/>
        <v>1.5988789112729718E-2</v>
      </c>
      <c r="AF82">
        <f t="shared" si="16"/>
        <v>1.4420896220037394E-2</v>
      </c>
      <c r="AG82">
        <f t="shared" si="17"/>
        <v>1.5122859032693059E-2</v>
      </c>
      <c r="AH82">
        <f t="shared" si="18"/>
        <v>-1.5967769111559171E-2</v>
      </c>
      <c r="AJ82" s="9">
        <v>39174</v>
      </c>
      <c r="AK82">
        <f t="shared" si="19"/>
        <v>9.2037012599439992E-4</v>
      </c>
      <c r="AL82">
        <f t="shared" si="20"/>
        <v>9.5549444327197499E-3</v>
      </c>
      <c r="AM82">
        <f t="shared" si="21"/>
        <v>1.1072312681837037E-2</v>
      </c>
      <c r="AN82">
        <f t="shared" si="22"/>
        <v>-2.8900728471451882E-2</v>
      </c>
      <c r="AO82">
        <f t="shared" si="23"/>
        <v>-1.4088887896979339E-2</v>
      </c>
      <c r="AP82">
        <f t="shared" si="24"/>
        <v>7.2295267749322202E-4</v>
      </c>
      <c r="AQ82">
        <f t="shared" si="25"/>
        <v>9.1997320898345343E-3</v>
      </c>
      <c r="AR82">
        <f t="shared" si="26"/>
        <v>1.5568581266394965E-2</v>
      </c>
      <c r="AS82">
        <f t="shared" si="27"/>
        <v>8.3905645234147071E-3</v>
      </c>
      <c r="AT82">
        <f t="shared" si="28"/>
        <v>9.7943977386666433E-3</v>
      </c>
      <c r="AU82">
        <f t="shared" si="29"/>
        <v>1.9732051603707987E-2</v>
      </c>
      <c r="AV82">
        <f t="shared" si="30"/>
        <v>1.5862314757546944E-2</v>
      </c>
      <c r="AW82">
        <f t="shared" si="31"/>
        <v>1.4317904074654875E-2</v>
      </c>
      <c r="AX82">
        <f t="shared" si="32"/>
        <v>1.5009648550555203E-2</v>
      </c>
      <c r="AY82">
        <f t="shared" si="33"/>
        <v>-1.6096627498388204E-2</v>
      </c>
    </row>
    <row r="83" spans="1:51" x14ac:dyDescent="0.3">
      <c r="A83" s="9">
        <v>39181</v>
      </c>
      <c r="B83" s="10">
        <v>5.3502101898193359</v>
      </c>
      <c r="C83" s="10">
        <v>5.1246471405029297</v>
      </c>
      <c r="D83" s="10">
        <v>5.2824840545654297</v>
      </c>
      <c r="E83" s="10">
        <v>1.0153814644695258</v>
      </c>
      <c r="F83" s="7">
        <v>1.3650000095367432</v>
      </c>
      <c r="G83" s="10">
        <v>1.8350000381469727</v>
      </c>
      <c r="H83" s="7">
        <v>2.7599999904632568</v>
      </c>
      <c r="I83" s="7">
        <v>2.9579999446868896</v>
      </c>
      <c r="J83" s="7">
        <v>6.5475001335144043</v>
      </c>
      <c r="K83" s="7">
        <v>6.4025001525878906</v>
      </c>
      <c r="L83" s="7">
        <v>4.2649998664855957</v>
      </c>
      <c r="M83" s="7">
        <v>4.3530001640319824</v>
      </c>
      <c r="N83" s="7">
        <v>5.617499828338623</v>
      </c>
      <c r="O83" s="7">
        <v>5.4000000953674316</v>
      </c>
      <c r="P83" s="7">
        <v>11.341753959655762</v>
      </c>
      <c r="Q83" t="str">
        <f>TEXT(A83,"ddd")</f>
        <v>Mon</v>
      </c>
      <c r="S83" s="9">
        <v>39181</v>
      </c>
      <c r="T83">
        <f t="shared" ref="T83:T146" si="34">B83/B82-1</f>
        <v>2.0665461781776528E-2</v>
      </c>
      <c r="U83">
        <f t="shared" ref="U83:U146" si="35">C83/C82-1</f>
        <v>2.5955406989831564E-2</v>
      </c>
      <c r="V83">
        <f t="shared" ref="V83:V146" si="36">D83/D82-1</f>
        <v>2.0474106861821939E-2</v>
      </c>
      <c r="W83">
        <f t="shared" ref="W83:W146" si="37">E83/E82-1</f>
        <v>4.035203321071168E-2</v>
      </c>
      <c r="X83">
        <f t="shared" ref="X83:X146" si="38">F83/F82-1</f>
        <v>3.0188649368694698E-2</v>
      </c>
      <c r="Y83">
        <f t="shared" ref="Y83:Y146" si="39">G83/G82-1</f>
        <v>2.0124553429063052E-2</v>
      </c>
      <c r="Z83">
        <f t="shared" ref="Z83:Z146" si="40">H83/H82-1</f>
        <v>1.0989000432297447E-2</v>
      </c>
      <c r="AA83">
        <f t="shared" ref="AA83:AA146" si="41">I83/I82-1</f>
        <v>1.5447935539082858E-2</v>
      </c>
      <c r="AB83">
        <f t="shared" ref="AB83:AB146" si="42">J83/J82-1</f>
        <v>-5.3171055850399496E-3</v>
      </c>
      <c r="AC83">
        <f t="shared" ref="AC83:AC146" si="43">K83/K82-1</f>
        <v>-1.5594155467283377E-3</v>
      </c>
      <c r="AD83">
        <f t="shared" ref="AD83:AD146" si="44">L83/L82-1</f>
        <v>4.0018175487293028E-3</v>
      </c>
      <c r="AE83">
        <f t="shared" ref="AE83:AE146" si="45">M83/M82-1</f>
        <v>7.4057079646701052E-3</v>
      </c>
      <c r="AF83">
        <f t="shared" ref="AF83:AF146" si="46">N83/N82-1</f>
        <v>-1.7770286592898588E-3</v>
      </c>
      <c r="AG83">
        <f t="shared" ref="AG83:AG146" si="47">O83/O82-1</f>
        <v>5.5866313682846336E-3</v>
      </c>
      <c r="AH83">
        <f t="shared" ref="AH83:AH146" si="48">P83/P82-1</f>
        <v>-1.3403559123201347E-2</v>
      </c>
      <c r="AJ83" s="9">
        <v>39181</v>
      </c>
      <c r="AK83">
        <f t="shared" ref="AK83:AK146" si="49">LN(B83/B82)</f>
        <v>2.0454828078550202E-2</v>
      </c>
      <c r="AL83">
        <f t="shared" ref="AL83:AL146" si="50">LN(C83/C82)</f>
        <v>2.56242828311617E-2</v>
      </c>
      <c r="AM83">
        <f t="shared" ref="AM83:AM146" si="51">LN(D83/D82)</f>
        <v>2.0267329954017397E-2</v>
      </c>
      <c r="AN83">
        <f t="shared" ref="AN83:AN146" si="52">LN(E83/E82)</f>
        <v>3.955914934912888E-2</v>
      </c>
      <c r="AO83">
        <f t="shared" ref="AO83:AO146" si="53">LN(F83/F82)</f>
        <v>2.9741940197653201E-2</v>
      </c>
      <c r="AP83">
        <f t="shared" ref="AP83:AP146" si="54">LN(G83/G82)</f>
        <v>1.9924731046177185E-2</v>
      </c>
      <c r="AQ83">
        <f t="shared" ref="AQ83:AQ146" si="55">LN(H83/H82)</f>
        <v>1.0929060090223559E-2</v>
      </c>
      <c r="AR83">
        <f t="shared" ref="AR83:AR146" si="56">LN(I83/I82)</f>
        <v>1.532983094462485E-2</v>
      </c>
      <c r="AS83">
        <f t="shared" ref="AS83:AS146" si="57">LN(J83/J82)</f>
        <v>-5.3312916993309527E-3</v>
      </c>
      <c r="AT83">
        <f t="shared" ref="AT83:AT146" si="58">LN(K83/K82)</f>
        <v>-1.5606327006824653E-3</v>
      </c>
      <c r="AU83">
        <f t="shared" ref="AU83:AU146" si="59">LN(L83/L82)</f>
        <v>3.9938315753981542E-3</v>
      </c>
      <c r="AV83">
        <f t="shared" ref="AV83:AV146" si="60">LN(M83/M82)</f>
        <v>7.378420349364841E-3</v>
      </c>
      <c r="AW83">
        <f t="shared" ref="AW83:AW146" si="61">LN(N83/N82)</f>
        <v>-1.7786094477329948E-3</v>
      </c>
      <c r="AX83">
        <f t="shared" ref="AX83:AX146" si="62">LN(O83/O82)</f>
        <v>5.5710840212487844E-3</v>
      </c>
      <c r="AY83">
        <f t="shared" ref="AY83:AY146" si="63">LN(P83/P82)</f>
        <v>-1.3494197652214428E-2</v>
      </c>
    </row>
    <row r="84" spans="1:51" x14ac:dyDescent="0.3">
      <c r="A84" s="9">
        <v>39188</v>
      </c>
      <c r="B84" s="10">
        <v>5.3533191680908203</v>
      </c>
      <c r="C84" s="10">
        <v>5.122499942779541</v>
      </c>
      <c r="D84" s="10">
        <v>5.2649998664855957</v>
      </c>
      <c r="E84" s="10">
        <v>1.0338092021862617</v>
      </c>
      <c r="F84" s="7">
        <v>1.3825000524520874</v>
      </c>
      <c r="G84" s="10">
        <v>1.8487999439239502</v>
      </c>
      <c r="H84" s="7">
        <v>2.8229999542236328</v>
      </c>
      <c r="I84" s="7">
        <v>3.0280001163482666</v>
      </c>
      <c r="J84" s="7">
        <v>6.625</v>
      </c>
      <c r="K84" s="7">
        <v>6.4713001251220703</v>
      </c>
      <c r="L84" s="7">
        <v>4.3769998550415039</v>
      </c>
      <c r="M84" s="7">
        <v>4.4759998321533203</v>
      </c>
      <c r="N84" s="7">
        <v>5.690000057220459</v>
      </c>
      <c r="O84" s="7">
        <v>5.4749999046325684</v>
      </c>
      <c r="P84" s="7">
        <v>10.990130424499512</v>
      </c>
      <c r="Q84" t="str">
        <f>TEXT(A84,"ddd")</f>
        <v>Mon</v>
      </c>
      <c r="S84" s="9">
        <v>39188</v>
      </c>
      <c r="T84">
        <f t="shared" si="34"/>
        <v>5.8109460398392265E-4</v>
      </c>
      <c r="U84">
        <f t="shared" si="35"/>
        <v>-4.189942574618355E-4</v>
      </c>
      <c r="V84">
        <f t="shared" si="36"/>
        <v>-3.3098420930818273E-3</v>
      </c>
      <c r="W84">
        <f t="shared" si="37"/>
        <v>1.8148585887731716E-2</v>
      </c>
      <c r="X84">
        <f t="shared" si="38"/>
        <v>1.2820544170753179E-2</v>
      </c>
      <c r="Y84">
        <f t="shared" si="39"/>
        <v>7.5203844632685257E-3</v>
      </c>
      <c r="Z84">
        <f t="shared" si="40"/>
        <v>2.2826073905095168E-2</v>
      </c>
      <c r="AA84">
        <f t="shared" si="41"/>
        <v>2.3664696744538416E-2</v>
      </c>
      <c r="AB84">
        <f t="shared" si="42"/>
        <v>1.1836558213859538E-2</v>
      </c>
      <c r="AC84">
        <f t="shared" si="43"/>
        <v>1.0745797874970986E-2</v>
      </c>
      <c r="AD84">
        <f t="shared" si="44"/>
        <v>2.6260256052058839E-2</v>
      </c>
      <c r="AE84">
        <f t="shared" si="45"/>
        <v>2.8256297607719194E-2</v>
      </c>
      <c r="AF84">
        <f t="shared" si="46"/>
        <v>1.2906138157066538E-2</v>
      </c>
      <c r="AG84">
        <f t="shared" si="47"/>
        <v>1.3888853322332029E-2</v>
      </c>
      <c r="AH84">
        <f t="shared" si="48"/>
        <v>-3.1002571243127441E-2</v>
      </c>
      <c r="AJ84" s="9">
        <v>39188</v>
      </c>
      <c r="AK84">
        <f t="shared" si="49"/>
        <v>5.8092583389229434E-4</v>
      </c>
      <c r="AL84">
        <f t="shared" si="50"/>
        <v>-4.1908206008244757E-4</v>
      </c>
      <c r="AM84">
        <f t="shared" si="51"/>
        <v>-3.3153317370057376E-3</v>
      </c>
      <c r="AN84">
        <f t="shared" si="52"/>
        <v>1.7985866109755631E-2</v>
      </c>
      <c r="AO84">
        <f t="shared" si="53"/>
        <v>1.2739056730831151E-2</v>
      </c>
      <c r="AP84">
        <f t="shared" si="54"/>
        <v>7.4922473519067126E-3</v>
      </c>
      <c r="AQ84">
        <f t="shared" si="55"/>
        <v>2.2569456782131556E-2</v>
      </c>
      <c r="AR84">
        <f t="shared" si="56"/>
        <v>2.3389028410220343E-2</v>
      </c>
      <c r="AS84">
        <f t="shared" si="57"/>
        <v>1.1767054080894707E-2</v>
      </c>
      <c r="AT84">
        <f t="shared" si="58"/>
        <v>1.0688472097472793E-2</v>
      </c>
      <c r="AU84">
        <f t="shared" si="59"/>
        <v>2.5921375451551976E-2</v>
      </c>
      <c r="AV84">
        <f t="shared" si="60"/>
        <v>2.7864452697746421E-2</v>
      </c>
      <c r="AW84">
        <f t="shared" si="61"/>
        <v>1.2823563675535003E-2</v>
      </c>
      <c r="AX84">
        <f t="shared" si="62"/>
        <v>1.3793287052991451E-2</v>
      </c>
      <c r="AY84">
        <f t="shared" si="63"/>
        <v>-3.1493320596570867E-2</v>
      </c>
    </row>
    <row r="85" spans="1:51" x14ac:dyDescent="0.3">
      <c r="A85" s="9">
        <v>39195</v>
      </c>
      <c r="B85" s="10">
        <v>5.2902989387512207</v>
      </c>
      <c r="C85" s="10">
        <v>5.000999927520752</v>
      </c>
      <c r="D85" s="10">
        <v>5.1725001335144043</v>
      </c>
      <c r="E85" s="10">
        <v>1.0702517018176734</v>
      </c>
      <c r="F85" s="7">
        <v>1.4038000106811523</v>
      </c>
      <c r="G85" s="10">
        <v>1.8413000106811523</v>
      </c>
      <c r="H85" s="7">
        <v>2.8050000667572021</v>
      </c>
      <c r="I85" s="7">
        <v>2.9849998950958252</v>
      </c>
      <c r="J85" s="7">
        <v>6.5913000106811523</v>
      </c>
      <c r="K85" s="7">
        <v>6.4387998580932617</v>
      </c>
      <c r="L85" s="7">
        <v>4.3509998321533203</v>
      </c>
      <c r="M85" s="7">
        <v>4.4380002021789551</v>
      </c>
      <c r="N85" s="7">
        <v>5.6875</v>
      </c>
      <c r="O85" s="7">
        <v>5.4600000381469727</v>
      </c>
      <c r="P85" s="7">
        <v>10.620736122131348</v>
      </c>
      <c r="Q85" t="str">
        <f>TEXT(A85,"ddd")</f>
        <v>Mon</v>
      </c>
      <c r="S85" s="9">
        <v>39195</v>
      </c>
      <c r="T85">
        <f t="shared" si="34"/>
        <v>-1.1772178598137839E-2</v>
      </c>
      <c r="U85">
        <f t="shared" si="35"/>
        <v>-2.3718890505806667E-2</v>
      </c>
      <c r="V85">
        <f t="shared" si="36"/>
        <v>-1.7568800629986558E-2</v>
      </c>
      <c r="W85">
        <f t="shared" si="37"/>
        <v>3.5250701535974427E-2</v>
      </c>
      <c r="X85">
        <f t="shared" si="38"/>
        <v>1.5406840810809452E-2</v>
      </c>
      <c r="Y85">
        <f t="shared" si="39"/>
        <v>-4.0566494322148428E-3</v>
      </c>
      <c r="Z85">
        <f t="shared" si="40"/>
        <v>-6.3761557769422827E-3</v>
      </c>
      <c r="AA85">
        <f t="shared" si="41"/>
        <v>-1.4200865125559847E-2</v>
      </c>
      <c r="AB85">
        <f t="shared" si="42"/>
        <v>-5.0867908405807238E-3</v>
      </c>
      <c r="AC85">
        <f t="shared" si="43"/>
        <v>-5.0222159999410154E-3</v>
      </c>
      <c r="AD85">
        <f t="shared" si="44"/>
        <v>-5.9401470754530949E-3</v>
      </c>
      <c r="AE85">
        <f t="shared" si="45"/>
        <v>-8.4896406164707283E-3</v>
      </c>
      <c r="AF85">
        <f t="shared" si="46"/>
        <v>-4.3937736297317009E-4</v>
      </c>
      <c r="AG85">
        <f t="shared" si="47"/>
        <v>-2.7397016889267878E-3</v>
      </c>
      <c r="AH85">
        <f t="shared" si="48"/>
        <v>-3.3611457562387037E-2</v>
      </c>
      <c r="AJ85" s="9">
        <v>39195</v>
      </c>
      <c r="AK85">
        <f t="shared" si="49"/>
        <v>-1.184201935227956E-2</v>
      </c>
      <c r="AL85">
        <f t="shared" si="50"/>
        <v>-2.4004712016685557E-2</v>
      </c>
      <c r="AM85">
        <f t="shared" si="51"/>
        <v>-1.7724963777161928E-2</v>
      </c>
      <c r="AN85">
        <f t="shared" si="52"/>
        <v>3.4643621092162361E-2</v>
      </c>
      <c r="AO85">
        <f t="shared" si="53"/>
        <v>1.5289360568547171E-2</v>
      </c>
      <c r="AP85">
        <f t="shared" si="54"/>
        <v>-4.0648999550680449E-3</v>
      </c>
      <c r="AQ85">
        <f t="shared" si="55"/>
        <v>-6.396570281830001E-3</v>
      </c>
      <c r="AR85">
        <f t="shared" si="56"/>
        <v>-1.4302662298544235E-2</v>
      </c>
      <c r="AS85">
        <f t="shared" si="57"/>
        <v>-5.0997726034961574E-3</v>
      </c>
      <c r="AT85">
        <f t="shared" si="58"/>
        <v>-5.0348697109413787E-3</v>
      </c>
      <c r="AU85">
        <f t="shared" si="59"/>
        <v>-5.9578599285600373E-3</v>
      </c>
      <c r="AV85">
        <f t="shared" si="60"/>
        <v>-8.525882883697147E-3</v>
      </c>
      <c r="AW85">
        <f t="shared" si="61"/>
        <v>-4.3947391749033193E-4</v>
      </c>
      <c r="AX85">
        <f t="shared" si="62"/>
        <v>-2.7434615404167391E-3</v>
      </c>
      <c r="AY85">
        <f t="shared" si="63"/>
        <v>-3.4189307793212741E-2</v>
      </c>
    </row>
    <row r="86" spans="1:51" x14ac:dyDescent="0.3">
      <c r="A86" s="9">
        <v>39202</v>
      </c>
      <c r="B86" s="10">
        <v>5.286715030670166</v>
      </c>
      <c r="C86" s="10">
        <v>4.9914999008178711</v>
      </c>
      <c r="D86" s="10">
        <v>5.1680002212524414</v>
      </c>
      <c r="E86" s="10">
        <v>1.0312533210405117</v>
      </c>
      <c r="F86" s="7">
        <v>1.3562999963760376</v>
      </c>
      <c r="G86" s="10">
        <v>1.7838000059127808</v>
      </c>
      <c r="H86" s="7">
        <v>2.8050000667572021</v>
      </c>
      <c r="I86" s="7">
        <v>2.9730000495910645</v>
      </c>
      <c r="J86" s="7">
        <v>6.502500057220459</v>
      </c>
      <c r="K86" s="7">
        <v>6.3949999809265137</v>
      </c>
      <c r="L86" s="7">
        <v>4.3359999656677246</v>
      </c>
      <c r="M86" s="7">
        <v>4.4099998474121094</v>
      </c>
      <c r="N86" s="7">
        <v>5.6875</v>
      </c>
      <c r="O86" s="7">
        <v>5.4475002288818359</v>
      </c>
      <c r="P86" s="7">
        <v>10.553911209106445</v>
      </c>
      <c r="Q86" t="str">
        <f>TEXT(A86,"ddd")</f>
        <v>Mon</v>
      </c>
      <c r="S86" s="9">
        <v>39202</v>
      </c>
      <c r="T86">
        <f t="shared" si="34"/>
        <v>-6.7744906716005193E-4</v>
      </c>
      <c r="U86">
        <f t="shared" si="35"/>
        <v>-1.8996254430242443E-3</v>
      </c>
      <c r="V86">
        <f t="shared" si="36"/>
        <v>-8.6996851538123643E-4</v>
      </c>
      <c r="W86">
        <f t="shared" si="37"/>
        <v>-3.6438513212292301E-2</v>
      </c>
      <c r="X86">
        <f t="shared" si="38"/>
        <v>-3.3836738811582445E-2</v>
      </c>
      <c r="Y86">
        <f t="shared" si="39"/>
        <v>-3.1227939192321252E-2</v>
      </c>
      <c r="Z86">
        <f t="shared" si="40"/>
        <v>0</v>
      </c>
      <c r="AA86">
        <f t="shared" si="41"/>
        <v>-4.0200488865931305E-3</v>
      </c>
      <c r="AB86">
        <f t="shared" si="42"/>
        <v>-1.3472297318707027E-2</v>
      </c>
      <c r="AC86">
        <f t="shared" si="43"/>
        <v>-6.8024908573131038E-3</v>
      </c>
      <c r="AD86">
        <f t="shared" si="44"/>
        <v>-3.4474527842425218E-3</v>
      </c>
      <c r="AE86">
        <f t="shared" si="45"/>
        <v>-6.3092279160100739E-3</v>
      </c>
      <c r="AF86">
        <f t="shared" si="46"/>
        <v>0</v>
      </c>
      <c r="AG86">
        <f t="shared" si="47"/>
        <v>-2.2893423402573498E-3</v>
      </c>
      <c r="AH86">
        <f t="shared" si="48"/>
        <v>-6.2919285684589488E-3</v>
      </c>
      <c r="AJ86" s="9">
        <v>39202</v>
      </c>
      <c r="AK86">
        <f t="shared" si="49"/>
        <v>-6.7767863946756909E-4</v>
      </c>
      <c r="AL86">
        <f t="shared" si="50"/>
        <v>-1.9014320196779979E-3</v>
      </c>
      <c r="AM86">
        <f t="shared" si="51"/>
        <v>-8.7034715761058728E-4</v>
      </c>
      <c r="AN86">
        <f t="shared" si="52"/>
        <v>-3.711897708945084E-2</v>
      </c>
      <c r="AO86">
        <f t="shared" si="53"/>
        <v>-3.4422451608341696E-2</v>
      </c>
      <c r="AP86">
        <f t="shared" si="54"/>
        <v>-3.17259261272324E-2</v>
      </c>
      <c r="AQ86">
        <f t="shared" si="55"/>
        <v>0</v>
      </c>
      <c r="AR86">
        <f t="shared" si="56"/>
        <v>-4.0281510043479645E-3</v>
      </c>
      <c r="AS86">
        <f t="shared" si="57"/>
        <v>-1.3563872128357152E-2</v>
      </c>
      <c r="AT86">
        <f t="shared" si="58"/>
        <v>-6.8257332623789654E-3</v>
      </c>
      <c r="AU86">
        <f t="shared" si="59"/>
        <v>-3.4534089425820227E-3</v>
      </c>
      <c r="AV86">
        <f t="shared" si="60"/>
        <v>-6.3292152083974105E-3</v>
      </c>
      <c r="AW86">
        <f t="shared" si="61"/>
        <v>0</v>
      </c>
      <c r="AX86">
        <f t="shared" si="62"/>
        <v>-2.2919668908611404E-3</v>
      </c>
      <c r="AY86">
        <f t="shared" si="63"/>
        <v>-6.311806173861634E-3</v>
      </c>
    </row>
    <row r="87" spans="1:51" x14ac:dyDescent="0.3">
      <c r="A87" s="9">
        <v>39209</v>
      </c>
      <c r="B87" s="10">
        <v>5.3255109786987305</v>
      </c>
      <c r="C87" s="10">
        <v>5.0282092094421387</v>
      </c>
      <c r="D87" s="10">
        <v>5.1760449409484863</v>
      </c>
      <c r="E87" s="10">
        <v>1.0325601081250331</v>
      </c>
      <c r="F87" s="7">
        <v>1.363800048828125</v>
      </c>
      <c r="G87" s="10">
        <v>1.801300048828125</v>
      </c>
      <c r="H87" s="7">
        <v>2.8980000019073486</v>
      </c>
      <c r="I87" s="7">
        <v>3.0580000877380371</v>
      </c>
      <c r="J87" s="7">
        <v>6.481299877166748</v>
      </c>
      <c r="K87" s="7">
        <v>6.3625001907348633</v>
      </c>
      <c r="L87" s="7">
        <v>4.3810000419616699</v>
      </c>
      <c r="M87" s="7">
        <v>4.4549999237060547</v>
      </c>
      <c r="N87" s="7">
        <v>5.755000114440918</v>
      </c>
      <c r="O87" s="7">
        <v>5.5199999809265137</v>
      </c>
      <c r="P87" s="7">
        <v>10.358810424804688</v>
      </c>
      <c r="Q87" t="str">
        <f>TEXT(A87,"ddd")</f>
        <v>Mon</v>
      </c>
      <c r="S87" s="9">
        <v>39209</v>
      </c>
      <c r="T87">
        <f t="shared" si="34"/>
        <v>7.338384574068213E-3</v>
      </c>
      <c r="U87">
        <f t="shared" si="35"/>
        <v>7.3543642900308903E-3</v>
      </c>
      <c r="V87">
        <f t="shared" si="36"/>
        <v>1.5566407414153716E-3</v>
      </c>
      <c r="W87">
        <f t="shared" si="37"/>
        <v>1.26718339505838E-3</v>
      </c>
      <c r="X87">
        <f t="shared" si="38"/>
        <v>5.5297887429972548E-3</v>
      </c>
      <c r="Y87">
        <f t="shared" si="39"/>
        <v>9.8105408999533683E-3</v>
      </c>
      <c r="Z87">
        <f t="shared" si="40"/>
        <v>3.3155056305457231E-2</v>
      </c>
      <c r="AA87">
        <f t="shared" si="41"/>
        <v>2.8590661530148331E-2</v>
      </c>
      <c r="AB87">
        <f t="shared" si="42"/>
        <v>-3.2603121671902491E-3</v>
      </c>
      <c r="AC87">
        <f t="shared" si="43"/>
        <v>-5.0820625939926867E-3</v>
      </c>
      <c r="AD87">
        <f t="shared" si="44"/>
        <v>1.0378246459929352E-2</v>
      </c>
      <c r="AE87">
        <f t="shared" si="45"/>
        <v>1.0204099285933577E-2</v>
      </c>
      <c r="AF87">
        <f t="shared" si="46"/>
        <v>1.1868151989611997E-2</v>
      </c>
      <c r="AG87">
        <f t="shared" si="47"/>
        <v>1.3308811197527692E-2</v>
      </c>
      <c r="AH87">
        <f t="shared" si="48"/>
        <v>-1.8486111967041641E-2</v>
      </c>
      <c r="AJ87" s="9">
        <v>39209</v>
      </c>
      <c r="AK87">
        <f t="shared" si="49"/>
        <v>7.3115896378355008E-3</v>
      </c>
      <c r="AL87">
        <f t="shared" si="50"/>
        <v>7.3274528169450914E-3</v>
      </c>
      <c r="AM87">
        <f t="shared" si="51"/>
        <v>1.5554304320648895E-3</v>
      </c>
      <c r="AN87">
        <f t="shared" si="52"/>
        <v>1.2663811957975646E-3</v>
      </c>
      <c r="AO87">
        <f t="shared" si="53"/>
        <v>5.5145555928255603E-3</v>
      </c>
      <c r="AP87">
        <f t="shared" si="54"/>
        <v>9.7627299898535771E-3</v>
      </c>
      <c r="AQ87">
        <f t="shared" si="55"/>
        <v>3.2617281782632498E-2</v>
      </c>
      <c r="AR87">
        <f t="shared" si="56"/>
        <v>2.8189575501744057E-2</v>
      </c>
      <c r="AS87">
        <f t="shared" si="57"/>
        <v>-3.2656385652017499E-3</v>
      </c>
      <c r="AT87">
        <f t="shared" si="58"/>
        <v>-5.0950201936284089E-3</v>
      </c>
      <c r="AU87">
        <f t="shared" si="59"/>
        <v>1.032476219047955E-2</v>
      </c>
      <c r="AV87">
        <f t="shared" si="60"/>
        <v>1.0152388938982406E-2</v>
      </c>
      <c r="AW87">
        <f t="shared" si="61"/>
        <v>1.1798277782253635E-2</v>
      </c>
      <c r="AX87">
        <f t="shared" si="62"/>
        <v>1.3221026981084604E-2</v>
      </c>
      <c r="AY87">
        <f t="shared" si="63"/>
        <v>-1.8659115561390209E-2</v>
      </c>
    </row>
    <row r="88" spans="1:51" x14ac:dyDescent="0.3">
      <c r="A88" s="9">
        <v>39216</v>
      </c>
      <c r="B88" s="10">
        <v>5.3438858985900879</v>
      </c>
      <c r="C88" s="10">
        <v>5.0875000953674316</v>
      </c>
      <c r="D88" s="10">
        <v>5.2305002212524414</v>
      </c>
      <c r="E88" s="10">
        <v>1.0719380396380305</v>
      </c>
      <c r="F88" s="7">
        <v>1.4025000333786011</v>
      </c>
      <c r="G88" s="10">
        <v>1.8350000381469727</v>
      </c>
      <c r="H88" s="7">
        <v>2.937999963760376</v>
      </c>
      <c r="I88" s="7">
        <v>3.0899999141693115</v>
      </c>
      <c r="J88" s="7">
        <v>6.5625</v>
      </c>
      <c r="K88" s="7">
        <v>6.4000000953674316</v>
      </c>
      <c r="L88" s="7">
        <v>4.4520001411437988</v>
      </c>
      <c r="M88" s="7">
        <v>4.5250000953674316</v>
      </c>
      <c r="N88" s="7">
        <v>5.7824997901916504</v>
      </c>
      <c r="O88" s="7">
        <v>5.5349998474121094</v>
      </c>
      <c r="P88" s="7">
        <v>10.264799118041992</v>
      </c>
      <c r="Q88" t="str">
        <f>TEXT(A88,"ddd")</f>
        <v>Mon</v>
      </c>
      <c r="S88" s="9">
        <v>39216</v>
      </c>
      <c r="T88">
        <f t="shared" si="34"/>
        <v>3.4503580904921005E-3</v>
      </c>
      <c r="U88">
        <f t="shared" si="35"/>
        <v>1.1791650557012368E-2</v>
      </c>
      <c r="V88">
        <f t="shared" si="36"/>
        <v>1.0520635142317047E-2</v>
      </c>
      <c r="W88">
        <f t="shared" si="37"/>
        <v>3.8136212316493223E-2</v>
      </c>
      <c r="X88">
        <f t="shared" si="38"/>
        <v>2.8376582464364919E-2</v>
      </c>
      <c r="Y88">
        <f t="shared" si="39"/>
        <v>1.8708703939008808E-2</v>
      </c>
      <c r="Z88">
        <f t="shared" si="40"/>
        <v>1.3802609325983761E-2</v>
      </c>
      <c r="AA88">
        <f t="shared" si="41"/>
        <v>1.0464298728959154E-2</v>
      </c>
      <c r="AB88">
        <f t="shared" si="42"/>
        <v>1.2528369983205945E-2</v>
      </c>
      <c r="AC88">
        <f t="shared" si="43"/>
        <v>5.893894461044713E-3</v>
      </c>
      <c r="AD88">
        <f t="shared" si="44"/>
        <v>1.620636806712672E-2</v>
      </c>
      <c r="AE88">
        <f t="shared" si="45"/>
        <v>1.5712721180732414E-2</v>
      </c>
      <c r="AF88">
        <f t="shared" si="46"/>
        <v>4.7783970814749832E-3</v>
      </c>
      <c r="AG88">
        <f t="shared" si="47"/>
        <v>2.7173671263451826E-3</v>
      </c>
      <c r="AH88">
        <f t="shared" si="48"/>
        <v>-9.0754925428098154E-3</v>
      </c>
      <c r="AJ88" s="9">
        <v>39216</v>
      </c>
      <c r="AK88">
        <f t="shared" si="49"/>
        <v>3.444419261818842E-3</v>
      </c>
      <c r="AL88">
        <f t="shared" si="50"/>
        <v>1.1722670773071755E-2</v>
      </c>
      <c r="AM88">
        <f t="shared" si="51"/>
        <v>1.0465678377746106E-2</v>
      </c>
      <c r="AN88">
        <f t="shared" si="52"/>
        <v>3.742700187278563E-2</v>
      </c>
      <c r="AO88">
        <f t="shared" si="53"/>
        <v>2.7981425306663046E-2</v>
      </c>
      <c r="AP88">
        <f t="shared" si="54"/>
        <v>1.8535848740540223E-2</v>
      </c>
      <c r="AQ88">
        <f t="shared" si="55"/>
        <v>1.3708220860240771E-2</v>
      </c>
      <c r="AR88">
        <f t="shared" si="56"/>
        <v>1.0409926934547991E-2</v>
      </c>
      <c r="AS88">
        <f t="shared" si="57"/>
        <v>1.2450539342511368E-2</v>
      </c>
      <c r="AT88">
        <f t="shared" si="58"/>
        <v>5.8765934121719574E-3</v>
      </c>
      <c r="AU88">
        <f t="shared" si="59"/>
        <v>1.6076446706892126E-2</v>
      </c>
      <c r="AV88">
        <f t="shared" si="60"/>
        <v>1.5590554430257055E-2</v>
      </c>
      <c r="AW88">
        <f t="shared" si="61"/>
        <v>4.7670167808052458E-3</v>
      </c>
      <c r="AX88">
        <f t="shared" si="62"/>
        <v>2.7136817591163665E-3</v>
      </c>
      <c r="AY88">
        <f t="shared" si="63"/>
        <v>-9.1169256999763405E-3</v>
      </c>
    </row>
    <row r="89" spans="1:51" x14ac:dyDescent="0.3">
      <c r="A89" s="9">
        <v>39223</v>
      </c>
      <c r="B89" s="10">
        <v>5.3747138977050781</v>
      </c>
      <c r="C89" s="10">
        <v>5.1979999542236328</v>
      </c>
      <c r="D89" s="10">
        <v>5.3385000228881836</v>
      </c>
      <c r="E89" s="10">
        <v>1.0622938142778493</v>
      </c>
      <c r="F89" s="7">
        <v>1.3899999856948853</v>
      </c>
      <c r="G89" s="10">
        <v>1.8187999725341797</v>
      </c>
      <c r="H89" s="7">
        <v>3.0230000019073486</v>
      </c>
      <c r="I89" s="7">
        <v>3.1830000877380371</v>
      </c>
      <c r="J89" s="7">
        <v>6.606299877166748</v>
      </c>
      <c r="K89" s="7">
        <v>6.491300106048584</v>
      </c>
      <c r="L89" s="7">
        <v>4.5190000534057617</v>
      </c>
      <c r="M89" s="7">
        <v>4.5869998931884766</v>
      </c>
      <c r="N89" s="7">
        <v>5.8375000953674316</v>
      </c>
      <c r="O89" s="7">
        <v>5.5725002288818359</v>
      </c>
      <c r="P89" s="7">
        <v>9.777705192565918</v>
      </c>
      <c r="Q89" t="str">
        <f>TEXT(A89,"ddd")</f>
        <v>Mon</v>
      </c>
      <c r="S89" s="9">
        <v>39223</v>
      </c>
      <c r="T89">
        <f t="shared" si="34"/>
        <v>5.7688355814491388E-3</v>
      </c>
      <c r="U89">
        <f t="shared" si="35"/>
        <v>2.1719873569500336E-2</v>
      </c>
      <c r="V89">
        <f t="shared" si="36"/>
        <v>2.064808279654029E-2</v>
      </c>
      <c r="W89">
        <f t="shared" si="37"/>
        <v>-8.9969988969118564E-3</v>
      </c>
      <c r="X89">
        <f t="shared" si="38"/>
        <v>-8.9126897584476117E-3</v>
      </c>
      <c r="Y89">
        <f t="shared" si="39"/>
        <v>-8.8283734474208231E-3</v>
      </c>
      <c r="Z89">
        <f t="shared" si="40"/>
        <v>2.8931259086259598E-2</v>
      </c>
      <c r="AA89">
        <f t="shared" si="41"/>
        <v>3.0097144385755392E-2</v>
      </c>
      <c r="AB89">
        <f t="shared" si="42"/>
        <v>6.6742669968378188E-3</v>
      </c>
      <c r="AC89">
        <f t="shared" si="43"/>
        <v>1.4265626456355651E-2</v>
      </c>
      <c r="AD89">
        <f t="shared" si="44"/>
        <v>1.5049395808138799E-2</v>
      </c>
      <c r="AE89">
        <f t="shared" si="45"/>
        <v>1.3701612489360748E-2</v>
      </c>
      <c r="AF89">
        <f t="shared" si="46"/>
        <v>9.5115101031344462E-3</v>
      </c>
      <c r="AG89">
        <f t="shared" si="47"/>
        <v>6.7751368570063697E-3</v>
      </c>
      <c r="AH89">
        <f t="shared" si="48"/>
        <v>-4.7452845386903864E-2</v>
      </c>
      <c r="AJ89" s="9">
        <v>39223</v>
      </c>
      <c r="AK89">
        <f t="shared" si="49"/>
        <v>5.7522595684425578E-3</v>
      </c>
      <c r="AL89">
        <f t="shared" si="50"/>
        <v>2.1487357898609571E-2</v>
      </c>
      <c r="AM89">
        <f t="shared" si="51"/>
        <v>2.0437800821485441E-2</v>
      </c>
      <c r="AN89">
        <f t="shared" si="52"/>
        <v>-9.0377162984215699E-3</v>
      </c>
      <c r="AO89">
        <f t="shared" si="53"/>
        <v>-8.9526453629222725E-3</v>
      </c>
      <c r="AP89">
        <f t="shared" si="54"/>
        <v>-8.8675744274227947E-3</v>
      </c>
      <c r="AQ89">
        <f t="shared" si="55"/>
        <v>2.8520651011374916E-2</v>
      </c>
      <c r="AR89">
        <f t="shared" si="56"/>
        <v>2.96531127317969E-2</v>
      </c>
      <c r="AS89">
        <f t="shared" si="57"/>
        <v>6.6520926870262563E-3</v>
      </c>
      <c r="AT89">
        <f t="shared" si="58"/>
        <v>1.4164829893652198E-2</v>
      </c>
      <c r="AU89">
        <f t="shared" si="59"/>
        <v>1.4937277130434417E-2</v>
      </c>
      <c r="AV89">
        <f t="shared" si="60"/>
        <v>1.3608594101766135E-2</v>
      </c>
      <c r="AW89">
        <f t="shared" si="61"/>
        <v>9.4665604919211346E-3</v>
      </c>
      <c r="AX89">
        <f t="shared" si="62"/>
        <v>6.7522887585638562E-3</v>
      </c>
      <c r="AY89">
        <f t="shared" si="63"/>
        <v>-4.8615667051188784E-2</v>
      </c>
    </row>
    <row r="90" spans="1:51" x14ac:dyDescent="0.3">
      <c r="A90" s="9">
        <v>39230</v>
      </c>
      <c r="B90" s="10">
        <v>5.3936967849731445</v>
      </c>
      <c r="C90" s="10">
        <v>5.2810001373291016</v>
      </c>
      <c r="D90" s="10">
        <v>5.4159998893737793</v>
      </c>
      <c r="E90" s="10">
        <v>1.1426909660657814</v>
      </c>
      <c r="F90" s="7">
        <v>1.4724999666213989</v>
      </c>
      <c r="G90" s="10">
        <v>1.8975000381469727</v>
      </c>
      <c r="H90" s="7">
        <v>3.0929999351501465</v>
      </c>
      <c r="I90" s="7">
        <v>3.2349998950958252</v>
      </c>
      <c r="J90" s="7">
        <v>6.617499828338623</v>
      </c>
      <c r="K90" s="7">
        <v>6.507500171661377</v>
      </c>
      <c r="L90" s="7">
        <v>4.5900001525878906</v>
      </c>
      <c r="M90" s="7">
        <v>4.6469998359680176</v>
      </c>
      <c r="N90" s="7">
        <v>5.9225001335144043</v>
      </c>
      <c r="O90" s="7">
        <v>5.627500057220459</v>
      </c>
      <c r="P90" s="7">
        <v>9.9676179885864258</v>
      </c>
      <c r="Q90" t="str">
        <f>TEXT(A90,"ddd")</f>
        <v>Mon</v>
      </c>
      <c r="S90" s="9">
        <v>39230</v>
      </c>
      <c r="T90">
        <f t="shared" si="34"/>
        <v>3.5318879533610126E-3</v>
      </c>
      <c r="U90">
        <f t="shared" si="35"/>
        <v>1.5967715243634606E-2</v>
      </c>
      <c r="V90">
        <f t="shared" si="36"/>
        <v>1.4517161403638568E-2</v>
      </c>
      <c r="W90">
        <f t="shared" si="37"/>
        <v>7.5682594313689178E-2</v>
      </c>
      <c r="X90">
        <f t="shared" si="38"/>
        <v>5.9352504874502277E-2</v>
      </c>
      <c r="Y90">
        <f t="shared" si="39"/>
        <v>4.3270324830244178E-2</v>
      </c>
      <c r="Z90">
        <f t="shared" si="40"/>
        <v>2.3155783393526752E-2</v>
      </c>
      <c r="AA90">
        <f t="shared" si="41"/>
        <v>1.6336728220055274E-2</v>
      </c>
      <c r="AB90">
        <f t="shared" si="42"/>
        <v>1.6953440473668202E-3</v>
      </c>
      <c r="AC90">
        <f t="shared" si="43"/>
        <v>2.4956580882307122E-3</v>
      </c>
      <c r="AD90">
        <f t="shared" si="44"/>
        <v>1.57114623463257E-2</v>
      </c>
      <c r="AE90">
        <f t="shared" si="45"/>
        <v>1.3080432565223843E-2</v>
      </c>
      <c r="AF90">
        <f t="shared" si="46"/>
        <v>1.4561034134188411E-2</v>
      </c>
      <c r="AG90">
        <f t="shared" si="47"/>
        <v>9.8698656042333077E-3</v>
      </c>
      <c r="AH90">
        <f t="shared" si="48"/>
        <v>1.9423043779730698E-2</v>
      </c>
      <c r="AJ90" s="9">
        <v>39230</v>
      </c>
      <c r="AK90">
        <f t="shared" si="49"/>
        <v>3.5256654841752887E-3</v>
      </c>
      <c r="AL90">
        <f t="shared" si="50"/>
        <v>1.5841572316406413E-2</v>
      </c>
      <c r="AM90">
        <f t="shared" si="51"/>
        <v>1.4412796260556457E-2</v>
      </c>
      <c r="AN90">
        <f t="shared" si="52"/>
        <v>7.2955431525143791E-2</v>
      </c>
      <c r="AO90">
        <f t="shared" si="53"/>
        <v>5.7657877024473295E-2</v>
      </c>
      <c r="AP90">
        <f t="shared" si="54"/>
        <v>4.2360322523802715E-2</v>
      </c>
      <c r="AQ90">
        <f t="shared" si="55"/>
        <v>2.2891756308013975E-2</v>
      </c>
      <c r="AR90">
        <f t="shared" si="56"/>
        <v>1.6204719660459926E-2</v>
      </c>
      <c r="AS90">
        <f t="shared" si="57"/>
        <v>1.6939085738326845E-3</v>
      </c>
      <c r="AT90">
        <f t="shared" si="58"/>
        <v>2.4925491051488876E-3</v>
      </c>
      <c r="AU90">
        <f t="shared" si="59"/>
        <v>1.5589315068811107E-2</v>
      </c>
      <c r="AV90">
        <f t="shared" si="60"/>
        <v>1.2995622475041413E-2</v>
      </c>
      <c r="AW90">
        <f t="shared" si="61"/>
        <v>1.4456040262343239E-2</v>
      </c>
      <c r="AX90">
        <f t="shared" si="62"/>
        <v>9.8214766154146819E-3</v>
      </c>
      <c r="AY90">
        <f t="shared" si="63"/>
        <v>1.9236823906421081E-2</v>
      </c>
    </row>
    <row r="91" spans="1:51" x14ac:dyDescent="0.3">
      <c r="A91" s="9">
        <v>39237</v>
      </c>
      <c r="B91" s="10">
        <v>5.4563379287719727</v>
      </c>
      <c r="C91" s="10">
        <v>5.4025001525878906</v>
      </c>
      <c r="D91" s="10">
        <v>5.4994997978210449</v>
      </c>
      <c r="E91" s="10">
        <v>1.2361550483684896</v>
      </c>
      <c r="F91" s="7">
        <v>1.5625</v>
      </c>
      <c r="G91" s="10">
        <v>1.9750000238418579</v>
      </c>
      <c r="H91" s="7">
        <v>3.1549999713897705</v>
      </c>
      <c r="I91" s="7">
        <v>3.2829999923706055</v>
      </c>
      <c r="J91" s="7">
        <v>6.7074999809265137</v>
      </c>
      <c r="K91" s="7">
        <v>6.6050000190734863</v>
      </c>
      <c r="L91" s="7">
        <v>4.6680002212524414</v>
      </c>
      <c r="M91" s="7">
        <v>4.7179999351501465</v>
      </c>
      <c r="N91" s="7">
        <v>6.0100002288818359</v>
      </c>
      <c r="O91" s="7">
        <v>5.684999942779541</v>
      </c>
      <c r="P91" s="7">
        <v>10.076339721679688</v>
      </c>
      <c r="Q91" t="str">
        <f>TEXT(A91,"ddd")</f>
        <v>Mon</v>
      </c>
      <c r="S91" s="9">
        <v>39237</v>
      </c>
      <c r="T91">
        <f t="shared" si="34"/>
        <v>1.1613768125295243E-2</v>
      </c>
      <c r="U91">
        <f t="shared" si="35"/>
        <v>2.3007008539908558E-2</v>
      </c>
      <c r="V91">
        <f t="shared" si="36"/>
        <v>1.5417265537817526E-2</v>
      </c>
      <c r="W91">
        <f t="shared" si="37"/>
        <v>8.179296509580336E-2</v>
      </c>
      <c r="X91">
        <f t="shared" si="38"/>
        <v>6.1120567347178412E-2</v>
      </c>
      <c r="Y91">
        <f t="shared" si="39"/>
        <v>4.0843206396226961E-2</v>
      </c>
      <c r="Z91">
        <f t="shared" si="40"/>
        <v>2.0045275635162341E-2</v>
      </c>
      <c r="AA91">
        <f t="shared" si="41"/>
        <v>1.4837743069960219E-2</v>
      </c>
      <c r="AB91">
        <f t="shared" si="42"/>
        <v>1.360032563997593E-2</v>
      </c>
      <c r="AC91">
        <f t="shared" si="43"/>
        <v>1.4982688411857126E-2</v>
      </c>
      <c r="AD91">
        <f t="shared" si="44"/>
        <v>1.6993478446961197E-2</v>
      </c>
      <c r="AE91">
        <f t="shared" si="45"/>
        <v>1.5278696296174621E-2</v>
      </c>
      <c r="AF91">
        <f t="shared" si="46"/>
        <v>1.4774182084401177E-2</v>
      </c>
      <c r="AG91">
        <f t="shared" si="47"/>
        <v>1.0217660590746025E-2</v>
      </c>
      <c r="AH91">
        <f t="shared" si="48"/>
        <v>1.0907493968745019E-2</v>
      </c>
      <c r="AJ91" s="9">
        <v>39237</v>
      </c>
      <c r="AK91">
        <f t="shared" si="49"/>
        <v>1.1546845967491046E-2</v>
      </c>
      <c r="AL91">
        <f t="shared" si="50"/>
        <v>2.2746337913674208E-2</v>
      </c>
      <c r="AM91">
        <f t="shared" si="51"/>
        <v>1.5299627067724109E-2</v>
      </c>
      <c r="AN91">
        <f t="shared" si="52"/>
        <v>7.8619817472132966E-2</v>
      </c>
      <c r="AO91">
        <f t="shared" si="53"/>
        <v>5.9325488752795467E-2</v>
      </c>
      <c r="AP91">
        <f t="shared" si="54"/>
        <v>4.0031160033457809E-2</v>
      </c>
      <c r="AQ91">
        <f t="shared" si="55"/>
        <v>1.9847014188677164E-2</v>
      </c>
      <c r="AR91">
        <f t="shared" si="56"/>
        <v>1.472874067055756E-2</v>
      </c>
      <c r="AS91">
        <f t="shared" si="57"/>
        <v>1.3508671295435121E-2</v>
      </c>
      <c r="AT91">
        <f t="shared" si="58"/>
        <v>1.4871556596434764E-2</v>
      </c>
      <c r="AU91">
        <f t="shared" si="59"/>
        <v>1.6850704506001315E-2</v>
      </c>
      <c r="AV91">
        <f t="shared" si="60"/>
        <v>1.5163152435910852E-2</v>
      </c>
      <c r="AW91">
        <f t="shared" si="61"/>
        <v>1.466610703622376E-2</v>
      </c>
      <c r="AX91">
        <f t="shared" si="62"/>
        <v>1.0165813170577971E-2</v>
      </c>
      <c r="AY91">
        <f t="shared" si="63"/>
        <v>1.0848436315641344E-2</v>
      </c>
    </row>
    <row r="92" spans="1:51" x14ac:dyDescent="0.3">
      <c r="A92" s="9">
        <v>39244</v>
      </c>
      <c r="B92" s="10">
        <v>5.4727320671081543</v>
      </c>
      <c r="C92" s="10">
        <v>5.5774998664855957</v>
      </c>
      <c r="D92" s="10">
        <v>5.742499828338623</v>
      </c>
      <c r="E92" s="10">
        <v>1.3750340230548823</v>
      </c>
      <c r="F92" s="7">
        <v>1.6987999677658081</v>
      </c>
      <c r="G92" s="10">
        <v>2.0987999439239502</v>
      </c>
      <c r="H92" s="7">
        <v>3.1979999542236328</v>
      </c>
      <c r="I92" s="7">
        <v>3.3629999160766602</v>
      </c>
      <c r="J92" s="7">
        <v>6.9499998092651367</v>
      </c>
      <c r="K92" s="7">
        <v>6.8461999893188477</v>
      </c>
      <c r="L92" s="7">
        <v>4.755000114440918</v>
      </c>
      <c r="M92" s="7">
        <v>4.8369998931884766</v>
      </c>
      <c r="N92" s="7">
        <v>6.0774998664855957</v>
      </c>
      <c r="O92" s="7">
        <v>5.7925000190734863</v>
      </c>
      <c r="P92" s="7">
        <v>10.249294281005859</v>
      </c>
      <c r="Q92" t="str">
        <f>TEXT(A92,"ddd")</f>
        <v>Mon</v>
      </c>
      <c r="S92" s="9">
        <v>39244</v>
      </c>
      <c r="T92">
        <f t="shared" si="34"/>
        <v>3.0046046542926419E-3</v>
      </c>
      <c r="U92">
        <f t="shared" si="35"/>
        <v>3.239235704859289E-2</v>
      </c>
      <c r="V92">
        <f t="shared" si="36"/>
        <v>4.4185842249481855E-2</v>
      </c>
      <c r="W92">
        <f t="shared" si="37"/>
        <v>0.11234753671854425</v>
      </c>
      <c r="X92">
        <f t="shared" si="38"/>
        <v>8.7231979370117285E-2</v>
      </c>
      <c r="Y92">
        <f t="shared" si="39"/>
        <v>6.2683503082329617E-2</v>
      </c>
      <c r="Z92">
        <f t="shared" si="40"/>
        <v>1.362915474605253E-2</v>
      </c>
      <c r="AA92">
        <f t="shared" si="41"/>
        <v>2.4367932955214E-2</v>
      </c>
      <c r="AB92">
        <f t="shared" si="42"/>
        <v>3.615353395873222E-2</v>
      </c>
      <c r="AC92">
        <f t="shared" si="43"/>
        <v>3.6517784943049136E-2</v>
      </c>
      <c r="AD92">
        <f t="shared" si="44"/>
        <v>1.8637508368655187E-2</v>
      </c>
      <c r="AE92">
        <f t="shared" si="45"/>
        <v>2.5222543381519413E-2</v>
      </c>
      <c r="AF92">
        <f t="shared" si="46"/>
        <v>1.1231220471403791E-2</v>
      </c>
      <c r="AG92">
        <f t="shared" si="47"/>
        <v>1.8909424340536773E-2</v>
      </c>
      <c r="AH92">
        <f t="shared" si="48"/>
        <v>1.7164423203601675E-2</v>
      </c>
      <c r="AJ92" s="9">
        <v>39244</v>
      </c>
      <c r="AK92">
        <f t="shared" si="49"/>
        <v>3.0000998509081126E-3</v>
      </c>
      <c r="AL92">
        <f t="shared" si="50"/>
        <v>3.1878785743668141E-2</v>
      </c>
      <c r="AM92">
        <f t="shared" si="51"/>
        <v>4.3237483436090747E-2</v>
      </c>
      <c r="AN92">
        <f t="shared" si="52"/>
        <v>0.10647268002039323</v>
      </c>
      <c r="AO92">
        <f t="shared" si="53"/>
        <v>8.3634997853876195E-2</v>
      </c>
      <c r="AP92">
        <f t="shared" si="54"/>
        <v>6.0797315687358952E-2</v>
      </c>
      <c r="AQ92">
        <f t="shared" si="55"/>
        <v>1.353711317274351E-2</v>
      </c>
      <c r="AR92">
        <f t="shared" si="56"/>
        <v>2.4075771607682789E-2</v>
      </c>
      <c r="AS92">
        <f t="shared" si="57"/>
        <v>3.5515331658798791E-2</v>
      </c>
      <c r="AT92">
        <f t="shared" si="58"/>
        <v>3.5866811398731532E-2</v>
      </c>
      <c r="AU92">
        <f t="shared" si="59"/>
        <v>1.8465958242840315E-2</v>
      </c>
      <c r="AV92">
        <f t="shared" si="60"/>
        <v>2.4909704518378869E-2</v>
      </c>
      <c r="AW92">
        <f t="shared" si="61"/>
        <v>1.1168618608886261E-2</v>
      </c>
      <c r="AX92">
        <f t="shared" si="62"/>
        <v>1.8732863479849288E-2</v>
      </c>
      <c r="AY92">
        <f t="shared" si="63"/>
        <v>1.7018778731610042E-2</v>
      </c>
    </row>
    <row r="93" spans="1:51" x14ac:dyDescent="0.3">
      <c r="A93" s="9">
        <v>39251</v>
      </c>
      <c r="B93" s="10">
        <v>5.4779210090637207</v>
      </c>
      <c r="C93" s="10">
        <v>5.5654997825622559</v>
      </c>
      <c r="D93" s="10">
        <v>5.7245001792907715</v>
      </c>
      <c r="E93" s="10">
        <v>1.3070943364469578</v>
      </c>
      <c r="F93" s="7">
        <v>1.6562999486923218</v>
      </c>
      <c r="G93" s="10">
        <v>2.0987999439239502</v>
      </c>
      <c r="H93" s="7">
        <v>3.3350000381469727</v>
      </c>
      <c r="I93" s="7">
        <v>3.5280001163482666</v>
      </c>
      <c r="J93" s="7">
        <v>6.9175000190734863</v>
      </c>
      <c r="K93" s="7">
        <v>6.8087000846862793</v>
      </c>
      <c r="L93" s="7">
        <v>4.8280000686645508</v>
      </c>
      <c r="M93" s="7">
        <v>4.9460000991821289</v>
      </c>
      <c r="N93" s="7">
        <v>6.1875</v>
      </c>
      <c r="O93" s="7">
        <v>5.9274997711181641</v>
      </c>
      <c r="P93" s="7">
        <v>10.217658042907715</v>
      </c>
      <c r="Q93" t="str">
        <f>TEXT(A93,"ddd")</f>
        <v>Mon</v>
      </c>
      <c r="S93" s="9">
        <v>39251</v>
      </c>
      <c r="T93">
        <f t="shared" si="34"/>
        <v>9.4814470943171969E-4</v>
      </c>
      <c r="U93">
        <f t="shared" si="35"/>
        <v>-2.1515166670728059E-3</v>
      </c>
      <c r="V93">
        <f t="shared" si="36"/>
        <v>-3.1344622700770763E-3</v>
      </c>
      <c r="W93">
        <f t="shared" si="37"/>
        <v>-4.9409458579784404E-2</v>
      </c>
      <c r="X93">
        <f t="shared" si="38"/>
        <v>-2.5017671226695737E-2</v>
      </c>
      <c r="Y93">
        <f t="shared" si="39"/>
        <v>0</v>
      </c>
      <c r="Z93">
        <f t="shared" si="40"/>
        <v>4.2839301402241237E-2</v>
      </c>
      <c r="AA93">
        <f t="shared" si="41"/>
        <v>4.906339708271501E-2</v>
      </c>
      <c r="AB93">
        <f t="shared" si="42"/>
        <v>-4.6762289328877715E-3</v>
      </c>
      <c r="AC93">
        <f t="shared" si="43"/>
        <v>-5.4774772415462358E-3</v>
      </c>
      <c r="AD93">
        <f t="shared" si="44"/>
        <v>1.535225078164193E-2</v>
      </c>
      <c r="AE93">
        <f t="shared" si="45"/>
        <v>2.2534671986895738E-2</v>
      </c>
      <c r="AF93">
        <f t="shared" si="46"/>
        <v>1.8099569877574329E-2</v>
      </c>
      <c r="AG93">
        <f t="shared" si="47"/>
        <v>2.3305956253802718E-2</v>
      </c>
      <c r="AH93">
        <f t="shared" si="48"/>
        <v>-3.0866747729912936E-3</v>
      </c>
      <c r="AJ93" s="9">
        <v>39251</v>
      </c>
      <c r="AK93">
        <f t="shared" si="49"/>
        <v>9.476955041553554E-4</v>
      </c>
      <c r="AL93">
        <f t="shared" si="50"/>
        <v>-2.1538345042307616E-3</v>
      </c>
      <c r="AM93">
        <f t="shared" si="51"/>
        <v>-3.1393849863420543E-3</v>
      </c>
      <c r="AN93">
        <f t="shared" si="52"/>
        <v>-5.0671864967220315E-2</v>
      </c>
      <c r="AO93">
        <f t="shared" si="53"/>
        <v>-2.5335932483610171E-2</v>
      </c>
      <c r="AP93">
        <f t="shared" si="54"/>
        <v>0</v>
      </c>
      <c r="AQ93">
        <f t="shared" si="55"/>
        <v>4.1947090708258243E-2</v>
      </c>
      <c r="AR93">
        <f t="shared" si="56"/>
        <v>4.7897763319849011E-2</v>
      </c>
      <c r="AS93">
        <f t="shared" si="57"/>
        <v>-4.6871966966109341E-3</v>
      </c>
      <c r="AT93">
        <f t="shared" si="58"/>
        <v>-5.4925336258501625E-3</v>
      </c>
      <c r="AU93">
        <f t="shared" si="59"/>
        <v>1.5235597392593234E-2</v>
      </c>
      <c r="AV93">
        <f t="shared" si="60"/>
        <v>2.2284517393560337E-2</v>
      </c>
      <c r="AW93">
        <f t="shared" si="61"/>
        <v>1.793772265530675E-2</v>
      </c>
      <c r="AX93">
        <f t="shared" si="62"/>
        <v>2.3038519726685459E-2</v>
      </c>
      <c r="AY93">
        <f t="shared" si="63"/>
        <v>-3.0914483791457466E-3</v>
      </c>
    </row>
    <row r="94" spans="1:51" x14ac:dyDescent="0.3">
      <c r="A94" s="9">
        <v>39258</v>
      </c>
      <c r="B94" s="10">
        <v>5.4040980339050293</v>
      </c>
      <c r="C94" s="10">
        <v>5.505000114440918</v>
      </c>
      <c r="D94" s="10">
        <v>5.7055001258850098</v>
      </c>
      <c r="E94" s="10">
        <v>1.3137685391179059</v>
      </c>
      <c r="F94" s="7">
        <v>1.6625000238418579</v>
      </c>
      <c r="G94" s="10">
        <v>2.1038000583648682</v>
      </c>
      <c r="H94" s="7">
        <v>3.3429999351501465</v>
      </c>
      <c r="I94" s="7">
        <v>3.5079998970031738</v>
      </c>
      <c r="J94" s="7">
        <v>6.940000057220459</v>
      </c>
      <c r="K94" s="7">
        <v>6.8524999618530273</v>
      </c>
      <c r="L94" s="7">
        <v>4.7989997863769531</v>
      </c>
      <c r="M94" s="7">
        <v>4.9039998054504395</v>
      </c>
      <c r="N94" s="7">
        <v>6.1975002288818359</v>
      </c>
      <c r="O94" s="7">
        <v>5.929999828338623</v>
      </c>
      <c r="P94" s="7">
        <v>10.760031700134277</v>
      </c>
      <c r="Q94" t="str">
        <f>TEXT(A94,"ddd")</f>
        <v>Mon</v>
      </c>
      <c r="S94" s="9">
        <v>39258</v>
      </c>
      <c r="T94">
        <f t="shared" si="34"/>
        <v>-1.3476458502513E-2</v>
      </c>
      <c r="U94">
        <f t="shared" si="35"/>
        <v>-1.0870482523581138E-2</v>
      </c>
      <c r="V94">
        <f t="shared" si="36"/>
        <v>-3.3190763928171441E-3</v>
      </c>
      <c r="W94">
        <f t="shared" si="37"/>
        <v>5.1061369365965614E-3</v>
      </c>
      <c r="X94">
        <f t="shared" si="38"/>
        <v>3.7433287095318679E-3</v>
      </c>
      <c r="Y94">
        <f t="shared" si="39"/>
        <v>2.3823682935542045E-3</v>
      </c>
      <c r="Z94">
        <f t="shared" si="40"/>
        <v>2.3987696886560439E-3</v>
      </c>
      <c r="AA94">
        <f t="shared" si="41"/>
        <v>-5.6689962260529914E-3</v>
      </c>
      <c r="AB94">
        <f t="shared" si="42"/>
        <v>3.2526256718372615E-3</v>
      </c>
      <c r="AC94">
        <f t="shared" si="43"/>
        <v>6.4329279630424008E-3</v>
      </c>
      <c r="AD94">
        <f t="shared" si="44"/>
        <v>-6.0066863867338505E-3</v>
      </c>
      <c r="AE94">
        <f t="shared" si="45"/>
        <v>-8.4917696905494333E-3</v>
      </c>
      <c r="AF94">
        <f t="shared" si="46"/>
        <v>1.6161986071654422E-3</v>
      </c>
      <c r="AG94">
        <f t="shared" si="47"/>
        <v>4.2177263888576455E-4</v>
      </c>
      <c r="AH94">
        <f t="shared" si="48"/>
        <v>5.3081993442033015E-2</v>
      </c>
      <c r="AJ94" s="9">
        <v>39258</v>
      </c>
      <c r="AK94">
        <f t="shared" si="49"/>
        <v>-1.3568090147345009E-2</v>
      </c>
      <c r="AL94">
        <f t="shared" si="50"/>
        <v>-1.0929997919097925E-2</v>
      </c>
      <c r="AM94">
        <f t="shared" si="51"/>
        <v>-3.3245967452332765E-3</v>
      </c>
      <c r="AN94">
        <f t="shared" si="52"/>
        <v>5.0931448269485027E-3</v>
      </c>
      <c r="AO94">
        <f t="shared" si="53"/>
        <v>3.7363398901537779E-3</v>
      </c>
      <c r="AP94">
        <f t="shared" si="54"/>
        <v>2.3795349533587734E-3</v>
      </c>
      <c r="AQ94">
        <f t="shared" si="55"/>
        <v>2.3958972333019226E-3</v>
      </c>
      <c r="AR94">
        <f t="shared" si="56"/>
        <v>-5.6851259736965662E-3</v>
      </c>
      <c r="AS94">
        <f t="shared" si="57"/>
        <v>3.2473473275118877E-3</v>
      </c>
      <c r="AT94">
        <f t="shared" si="58"/>
        <v>6.4123249930297986E-3</v>
      </c>
      <c r="AU94">
        <f t="shared" si="59"/>
        <v>-6.024799095404835E-3</v>
      </c>
      <c r="AV94">
        <f t="shared" si="60"/>
        <v>-8.5280301899198652E-3</v>
      </c>
      <c r="AW94">
        <f t="shared" si="61"/>
        <v>1.6148939637159953E-3</v>
      </c>
      <c r="AX94">
        <f t="shared" si="62"/>
        <v>4.216837178084146E-4</v>
      </c>
      <c r="AY94">
        <f t="shared" si="63"/>
        <v>5.1721096637049144E-2</v>
      </c>
    </row>
    <row r="95" spans="1:51" x14ac:dyDescent="0.3">
      <c r="A95" s="9">
        <v>39265</v>
      </c>
      <c r="B95" s="10">
        <v>5.4076738357543945</v>
      </c>
      <c r="C95" s="10">
        <v>5.4499998092651367</v>
      </c>
      <c r="D95" s="10">
        <v>5.6304998397827148</v>
      </c>
      <c r="E95" s="10">
        <v>1.3112875799890051</v>
      </c>
      <c r="F95" s="7">
        <v>1.6525000333786011</v>
      </c>
      <c r="G95" s="10">
        <v>2.0824999809265137</v>
      </c>
      <c r="H95" s="7">
        <v>3.3529999256134033</v>
      </c>
      <c r="I95" s="7">
        <v>3.503000020980835</v>
      </c>
      <c r="J95" s="7">
        <v>6.929999828338623</v>
      </c>
      <c r="K95" s="7">
        <v>6.804999828338623</v>
      </c>
      <c r="L95" s="7">
        <v>4.7329998016357422</v>
      </c>
      <c r="M95" s="7">
        <v>4.8090000152587891</v>
      </c>
      <c r="N95" s="7">
        <v>6.1750001907348633</v>
      </c>
      <c r="O95" s="7">
        <v>5.8874998092651367</v>
      </c>
      <c r="P95" s="7">
        <v>10.540451049804688</v>
      </c>
      <c r="Q95" t="str">
        <f>TEXT(A95,"ddd")</f>
        <v>Mon</v>
      </c>
      <c r="S95" s="9">
        <v>39265</v>
      </c>
      <c r="T95">
        <f t="shared" si="34"/>
        <v>6.6168337934113808E-4</v>
      </c>
      <c r="U95">
        <f t="shared" si="35"/>
        <v>-9.990972576277013E-3</v>
      </c>
      <c r="V95">
        <f t="shared" si="36"/>
        <v>-1.3145260616511001E-2</v>
      </c>
      <c r="W95">
        <f t="shared" si="37"/>
        <v>-1.8884293960689247E-3</v>
      </c>
      <c r="X95">
        <f t="shared" si="38"/>
        <v>-6.0150317713367762E-3</v>
      </c>
      <c r="Y95">
        <f t="shared" si="39"/>
        <v>-1.0124573080822818E-2</v>
      </c>
      <c r="Z95">
        <f t="shared" si="40"/>
        <v>2.9913223623223573E-3</v>
      </c>
      <c r="AA95">
        <f t="shared" si="41"/>
        <v>-1.4252782694236243E-3</v>
      </c>
      <c r="AB95">
        <f t="shared" si="42"/>
        <v>-1.4409551584126934E-3</v>
      </c>
      <c r="AC95">
        <f t="shared" si="43"/>
        <v>-6.9317962464547911E-3</v>
      </c>
      <c r="AD95">
        <f t="shared" si="44"/>
        <v>-1.3752862612865013E-2</v>
      </c>
      <c r="AE95">
        <f t="shared" si="45"/>
        <v>-1.9371899257839442E-2</v>
      </c>
      <c r="AF95">
        <f t="shared" si="46"/>
        <v>-3.6305021889498912E-3</v>
      </c>
      <c r="AG95">
        <f t="shared" si="47"/>
        <v>-7.1669511473482217E-3</v>
      </c>
      <c r="AH95">
        <f t="shared" si="48"/>
        <v>-2.0407063515142765E-2</v>
      </c>
      <c r="AJ95" s="9">
        <v>39265</v>
      </c>
      <c r="AK95">
        <f t="shared" si="49"/>
        <v>6.6146456341314454E-4</v>
      </c>
      <c r="AL95">
        <f t="shared" si="50"/>
        <v>-1.0041217285254513E-2</v>
      </c>
      <c r="AM95">
        <f t="shared" si="51"/>
        <v>-1.3232424256704053E-2</v>
      </c>
      <c r="AN95">
        <f t="shared" si="52"/>
        <v>-1.890214726862395E-3</v>
      </c>
      <c r="AO95">
        <f t="shared" si="53"/>
        <v>-6.0331949462842953E-3</v>
      </c>
      <c r="AP95">
        <f t="shared" si="54"/>
        <v>-1.0176175165706101E-2</v>
      </c>
      <c r="AQ95">
        <f t="shared" si="55"/>
        <v>2.9868572597427034E-3</v>
      </c>
      <c r="AR95">
        <f t="shared" si="56"/>
        <v>-1.4262949446411587E-3</v>
      </c>
      <c r="AS95">
        <f t="shared" si="57"/>
        <v>-1.4419943326859552E-3</v>
      </c>
      <c r="AT95">
        <f t="shared" si="58"/>
        <v>-6.9559327502770954E-3</v>
      </c>
      <c r="AU95">
        <f t="shared" si="59"/>
        <v>-1.3848309348815457E-2</v>
      </c>
      <c r="AV95">
        <f t="shared" si="60"/>
        <v>-1.9561993493811807E-2</v>
      </c>
      <c r="AW95">
        <f t="shared" si="61"/>
        <v>-3.6371084562473103E-3</v>
      </c>
      <c r="AX95">
        <f t="shared" si="62"/>
        <v>-7.1927571157221499E-3</v>
      </c>
      <c r="AY95">
        <f t="shared" si="63"/>
        <v>-2.0618164541740772E-2</v>
      </c>
    </row>
    <row r="96" spans="1:51" x14ac:dyDescent="0.3">
      <c r="A96" s="9">
        <v>39272</v>
      </c>
      <c r="B96" s="10">
        <v>5.4716081619262695</v>
      </c>
      <c r="C96" s="10">
        <v>5.6180000305175781</v>
      </c>
      <c r="D96" s="10">
        <v>5.7969999313354492</v>
      </c>
      <c r="E96" s="10">
        <v>1.3772821354659819</v>
      </c>
      <c r="F96" s="7">
        <v>1.7237999439239502</v>
      </c>
      <c r="G96" s="10">
        <v>2.1575000286102295</v>
      </c>
      <c r="H96" s="7">
        <v>3.505000114440918</v>
      </c>
      <c r="I96" s="7">
        <v>3.684999942779541</v>
      </c>
      <c r="J96" s="7">
        <v>7.008699893951416</v>
      </c>
      <c r="K96" s="7">
        <v>6.9250001907348633</v>
      </c>
      <c r="L96" s="7">
        <v>4.880000114440918</v>
      </c>
      <c r="M96" s="7">
        <v>4.9689998626708984</v>
      </c>
      <c r="N96" s="7">
        <v>6.2750000953674316</v>
      </c>
      <c r="O96" s="7">
        <v>6.0149998664855957</v>
      </c>
      <c r="P96" s="7">
        <v>10.646505355834961</v>
      </c>
      <c r="Q96" t="str">
        <f>TEXT(A96,"ddd")</f>
        <v>Mon</v>
      </c>
      <c r="S96" s="9">
        <v>39272</v>
      </c>
      <c r="T96">
        <f t="shared" si="34"/>
        <v>1.182288875285975E-2</v>
      </c>
      <c r="U96">
        <f t="shared" si="35"/>
        <v>3.0825729748987563E-2</v>
      </c>
      <c r="V96">
        <f t="shared" si="36"/>
        <v>2.9571103150792366E-2</v>
      </c>
      <c r="W96">
        <f t="shared" si="37"/>
        <v>5.0328056548457623E-2</v>
      </c>
      <c r="X96">
        <f t="shared" si="38"/>
        <v>4.3146692348062343E-2</v>
      </c>
      <c r="Y96">
        <f t="shared" si="39"/>
        <v>3.6014428989501246E-2</v>
      </c>
      <c r="Z96">
        <f t="shared" si="40"/>
        <v>4.5332595347346238E-2</v>
      </c>
      <c r="AA96">
        <f t="shared" si="41"/>
        <v>5.1955444107518511E-2</v>
      </c>
      <c r="AB96">
        <f t="shared" si="42"/>
        <v>1.13564311056642E-2</v>
      </c>
      <c r="AC96">
        <f t="shared" si="43"/>
        <v>1.7634146278228124E-2</v>
      </c>
      <c r="AD96">
        <f t="shared" si="44"/>
        <v>3.1058592640204941E-2</v>
      </c>
      <c r="AE96">
        <f t="shared" si="45"/>
        <v>3.3270918466299815E-2</v>
      </c>
      <c r="AF96">
        <f t="shared" si="46"/>
        <v>1.61943160394733E-2</v>
      </c>
      <c r="AG96">
        <f t="shared" si="47"/>
        <v>2.1656061375970204E-2</v>
      </c>
      <c r="AH96">
        <f t="shared" si="48"/>
        <v>1.0061647791840711E-2</v>
      </c>
      <c r="AJ96" s="9">
        <v>39272</v>
      </c>
      <c r="AK96">
        <f t="shared" si="49"/>
        <v>1.1753544435266846E-2</v>
      </c>
      <c r="AL96">
        <f t="shared" si="50"/>
        <v>3.0360160436229518E-2</v>
      </c>
      <c r="AM96">
        <f t="shared" si="51"/>
        <v>2.9142310813060693E-2</v>
      </c>
      <c r="AN96">
        <f t="shared" si="52"/>
        <v>4.9102550179896017E-2</v>
      </c>
      <c r="AO96">
        <f t="shared" si="53"/>
        <v>4.2241810758121529E-2</v>
      </c>
      <c r="AP96">
        <f t="shared" si="54"/>
        <v>3.5381071336346923E-2</v>
      </c>
      <c r="AQ96">
        <f t="shared" si="55"/>
        <v>4.433510783830976E-2</v>
      </c>
      <c r="AR96">
        <f t="shared" si="56"/>
        <v>5.0650759908619496E-2</v>
      </c>
      <c r="AS96">
        <f t="shared" si="57"/>
        <v>1.1292430928537999E-2</v>
      </c>
      <c r="AT96">
        <f t="shared" si="58"/>
        <v>1.7480468738685112E-2</v>
      </c>
      <c r="AU96">
        <f t="shared" si="59"/>
        <v>3.0586034302846427E-2</v>
      </c>
      <c r="AV96">
        <f t="shared" si="60"/>
        <v>3.2729419514521775E-2</v>
      </c>
      <c r="AW96">
        <f t="shared" si="61"/>
        <v>1.6064586813567146E-2</v>
      </c>
      <c r="AX96">
        <f t="shared" si="62"/>
        <v>2.1424900283777595E-2</v>
      </c>
      <c r="AY96">
        <f t="shared" si="63"/>
        <v>1.0011366408124773E-2</v>
      </c>
    </row>
    <row r="97" spans="1:51" x14ac:dyDescent="0.3">
      <c r="A97" s="9">
        <v>39279</v>
      </c>
      <c r="B97" s="10">
        <v>5.422515869140625</v>
      </c>
      <c r="C97" s="10">
        <v>5.5135002136230469</v>
      </c>
      <c r="D97" s="10">
        <v>5.6960000991821289</v>
      </c>
      <c r="E97" s="10">
        <v>1.353349054980485</v>
      </c>
      <c r="F97" s="7">
        <v>1.7063000202178955</v>
      </c>
      <c r="G97" s="10">
        <v>2.1512999534606934</v>
      </c>
      <c r="H97" s="7">
        <v>3.4749999046325684</v>
      </c>
      <c r="I97" s="7">
        <v>3.630000114440918</v>
      </c>
      <c r="J97" s="7">
        <v>6.9499998092651367</v>
      </c>
      <c r="K97" s="7">
        <v>6.872499942779541</v>
      </c>
      <c r="L97" s="7">
        <v>4.8340001106262207</v>
      </c>
      <c r="M97" s="7">
        <v>4.9070000648498535</v>
      </c>
      <c r="N97" s="7">
        <v>6.2150001525878906</v>
      </c>
      <c r="O97" s="7">
        <v>5.9549999237060547</v>
      </c>
      <c r="P97" s="7">
        <v>10.553690910339355</v>
      </c>
      <c r="Q97" t="str">
        <f>TEXT(A97,"ddd")</f>
        <v>Mon</v>
      </c>
      <c r="S97" s="9">
        <v>39279</v>
      </c>
      <c r="T97">
        <f t="shared" si="34"/>
        <v>-8.9721872131212077E-3</v>
      </c>
      <c r="U97">
        <f t="shared" si="35"/>
        <v>-1.8600892902612465E-2</v>
      </c>
      <c r="V97">
        <f t="shared" si="36"/>
        <v>-1.7422776151396868E-2</v>
      </c>
      <c r="W97">
        <f t="shared" si="37"/>
        <v>-1.7377035444810729E-2</v>
      </c>
      <c r="X97">
        <f t="shared" si="38"/>
        <v>-1.0151945861083478E-2</v>
      </c>
      <c r="Y97">
        <f t="shared" si="39"/>
        <v>-2.873731201537888E-3</v>
      </c>
      <c r="Z97">
        <f t="shared" si="40"/>
        <v>-8.5592607214892702E-3</v>
      </c>
      <c r="AA97">
        <f t="shared" si="41"/>
        <v>-1.4925326782267878E-2</v>
      </c>
      <c r="AB97">
        <f t="shared" si="42"/>
        <v>-8.3753171878478971E-3</v>
      </c>
      <c r="AC97">
        <f t="shared" si="43"/>
        <v>-7.5812630338355502E-3</v>
      </c>
      <c r="AD97">
        <f t="shared" si="44"/>
        <v>-9.4262300688423561E-3</v>
      </c>
      <c r="AE97">
        <f t="shared" si="45"/>
        <v>-1.2477319286484989E-2</v>
      </c>
      <c r="AF97">
        <f t="shared" si="46"/>
        <v>-9.5617437239302605E-3</v>
      </c>
      <c r="AG97">
        <f t="shared" si="47"/>
        <v>-9.9750530525942738E-3</v>
      </c>
      <c r="AH97">
        <f t="shared" si="48"/>
        <v>-8.7178320391053665E-3</v>
      </c>
      <c r="AJ97" s="9">
        <v>39279</v>
      </c>
      <c r="AK97">
        <f t="shared" si="49"/>
        <v>-9.0126796707182405E-3</v>
      </c>
      <c r="AL97">
        <f t="shared" si="50"/>
        <v>-1.8776065152112161E-2</v>
      </c>
      <c r="AM97">
        <f t="shared" si="51"/>
        <v>-1.7576338990486148E-2</v>
      </c>
      <c r="AN97">
        <f t="shared" si="52"/>
        <v>-1.7529788306373348E-2</v>
      </c>
      <c r="AO97">
        <f t="shared" si="53"/>
        <v>-1.0203828300625504E-2</v>
      </c>
      <c r="AP97">
        <f t="shared" si="54"/>
        <v>-2.8778682948777073E-3</v>
      </c>
      <c r="AQ97">
        <f t="shared" si="55"/>
        <v>-8.5961015644241932E-3</v>
      </c>
      <c r="AR97">
        <f t="shared" si="56"/>
        <v>-1.5037830310177195E-2</v>
      </c>
      <c r="AS97">
        <f t="shared" si="57"/>
        <v>-8.4105872267529816E-3</v>
      </c>
      <c r="AT97">
        <f t="shared" si="58"/>
        <v>-7.610146885082175E-3</v>
      </c>
      <c r="AU97">
        <f t="shared" si="59"/>
        <v>-9.4709381497452387E-3</v>
      </c>
      <c r="AV97">
        <f t="shared" si="60"/>
        <v>-1.2555814659461813E-2</v>
      </c>
      <c r="AW97">
        <f t="shared" si="61"/>
        <v>-9.6077507016192713E-3</v>
      </c>
      <c r="AX97">
        <f t="shared" si="62"/>
        <v>-1.0025137234215853E-2</v>
      </c>
      <c r="AY97">
        <f t="shared" si="63"/>
        <v>-8.756054644479103E-3</v>
      </c>
    </row>
    <row r="98" spans="1:51" x14ac:dyDescent="0.3">
      <c r="A98" s="9">
        <v>39286</v>
      </c>
      <c r="B98" s="10">
        <v>5.3993020057678223</v>
      </c>
      <c r="C98" s="10">
        <v>5.4629998207092285</v>
      </c>
      <c r="D98" s="10">
        <v>5.6475000381469727</v>
      </c>
      <c r="E98" s="10">
        <v>1.2787893584718206</v>
      </c>
      <c r="F98" s="7">
        <v>1.627500057220459</v>
      </c>
      <c r="G98" s="10">
        <v>2.0713000297546387</v>
      </c>
      <c r="H98" s="7">
        <v>3.3680000305175781</v>
      </c>
      <c r="I98" s="7">
        <v>3.497999906539917</v>
      </c>
      <c r="J98" s="7">
        <v>6.8524999618530273</v>
      </c>
      <c r="K98" s="7">
        <v>6.7462000846862793</v>
      </c>
      <c r="L98" s="7">
        <v>4.7329998016357422</v>
      </c>
      <c r="M98" s="7">
        <v>4.7919998168945313</v>
      </c>
      <c r="N98" s="7">
        <v>6.182499885559082</v>
      </c>
      <c r="O98" s="7">
        <v>5.8874998092651367</v>
      </c>
      <c r="P98" s="7">
        <v>10.728969573974609</v>
      </c>
      <c r="Q98" t="str">
        <f>TEXT(A98,"ddd")</f>
        <v>Mon</v>
      </c>
      <c r="S98" s="9">
        <v>39286</v>
      </c>
      <c r="T98">
        <f t="shared" si="34"/>
        <v>-4.2810134507695885E-3</v>
      </c>
      <c r="U98">
        <f t="shared" si="35"/>
        <v>-9.1594070839136066E-3</v>
      </c>
      <c r="V98">
        <f t="shared" si="36"/>
        <v>-8.5147577581889955E-3</v>
      </c>
      <c r="W98">
        <f t="shared" si="37"/>
        <v>-5.5092731793232375E-2</v>
      </c>
      <c r="X98">
        <f t="shared" si="38"/>
        <v>-4.6181774637366391E-2</v>
      </c>
      <c r="Y98">
        <f t="shared" si="39"/>
        <v>-3.7186782613629843E-2</v>
      </c>
      <c r="Z98">
        <f t="shared" si="40"/>
        <v>-3.079133152560587E-2</v>
      </c>
      <c r="AA98">
        <f t="shared" si="41"/>
        <v>-3.6363692490222199E-2</v>
      </c>
      <c r="AB98">
        <f t="shared" si="42"/>
        <v>-1.4028755408328375E-2</v>
      </c>
      <c r="AC98">
        <f t="shared" si="43"/>
        <v>-1.8377571356105515E-2</v>
      </c>
      <c r="AD98">
        <f t="shared" si="44"/>
        <v>-2.0893733280737181E-2</v>
      </c>
      <c r="AE98">
        <f t="shared" si="45"/>
        <v>-2.3435958107907884E-2</v>
      </c>
      <c r="AF98">
        <f t="shared" si="46"/>
        <v>-5.2293268271724758E-3</v>
      </c>
      <c r="AG98">
        <f t="shared" si="47"/>
        <v>-1.1335031957298458E-2</v>
      </c>
      <c r="AH98">
        <f t="shared" si="48"/>
        <v>1.6608280944018894E-2</v>
      </c>
      <c r="AJ98" s="9">
        <v>39286</v>
      </c>
      <c r="AK98">
        <f t="shared" si="49"/>
        <v>-4.290203225931326E-3</v>
      </c>
      <c r="AL98">
        <f t="shared" si="50"/>
        <v>-9.2016123675719482E-3</v>
      </c>
      <c r="AM98">
        <f t="shared" si="51"/>
        <v>-8.551215407580734E-3</v>
      </c>
      <c r="AN98">
        <f t="shared" si="52"/>
        <v>-5.6668485185075383E-2</v>
      </c>
      <c r="AO98">
        <f t="shared" si="53"/>
        <v>-4.7282165140964165E-2</v>
      </c>
      <c r="AP98">
        <f t="shared" si="54"/>
        <v>-3.7895845096852926E-2</v>
      </c>
      <c r="AQ98">
        <f t="shared" si="55"/>
        <v>-3.1275346131770958E-2</v>
      </c>
      <c r="AR98">
        <f t="shared" si="56"/>
        <v>-3.7041329924920985E-2</v>
      </c>
      <c r="AS98">
        <f t="shared" si="57"/>
        <v>-1.4128088504900804E-2</v>
      </c>
      <c r="AT98">
        <f t="shared" si="58"/>
        <v>-1.8548536779749148E-2</v>
      </c>
      <c r="AU98">
        <f t="shared" si="59"/>
        <v>-2.1115096153101205E-2</v>
      </c>
      <c r="AV98">
        <f t="shared" si="60"/>
        <v>-2.3714947721060173E-2</v>
      </c>
      <c r="AW98">
        <f t="shared" si="61"/>
        <v>-5.2430476112511623E-3</v>
      </c>
      <c r="AX98">
        <f t="shared" si="62"/>
        <v>-1.1399763049561846E-2</v>
      </c>
      <c r="AY98">
        <f t="shared" si="63"/>
        <v>1.6471871722473001E-2</v>
      </c>
    </row>
    <row r="99" spans="1:51" x14ac:dyDescent="0.3">
      <c r="A99" s="9">
        <v>39293</v>
      </c>
      <c r="B99" s="10">
        <v>5.2402329444885254</v>
      </c>
      <c r="C99" s="10">
        <v>5.3029999732971191</v>
      </c>
      <c r="D99" s="10">
        <v>5.5520000457763672</v>
      </c>
      <c r="E99" s="10">
        <v>1.2271004971390764</v>
      </c>
      <c r="F99" s="7">
        <v>1.5787999629974365</v>
      </c>
      <c r="G99" s="10">
        <v>2.0313000679016113</v>
      </c>
      <c r="H99" s="7">
        <v>3.2799999713897705</v>
      </c>
      <c r="I99" s="7">
        <v>3.4479999542236328</v>
      </c>
      <c r="J99" s="7">
        <v>6.9200000762939453</v>
      </c>
      <c r="K99" s="7">
        <v>6.744999885559082</v>
      </c>
      <c r="L99" s="7">
        <v>4.6389999389648438</v>
      </c>
      <c r="M99" s="7">
        <v>4.7259998321533203</v>
      </c>
      <c r="N99" s="7">
        <v>6.065000057220459</v>
      </c>
      <c r="O99" s="7">
        <v>5.7849998474121094</v>
      </c>
      <c r="P99" s="7">
        <v>11.022351264953613</v>
      </c>
      <c r="Q99" t="str">
        <f>TEXT(A99,"ddd")</f>
        <v>Mon</v>
      </c>
      <c r="S99" s="9">
        <v>39293</v>
      </c>
      <c r="T99">
        <f t="shared" si="34"/>
        <v>-2.9461041651193232E-2</v>
      </c>
      <c r="U99">
        <f t="shared" si="35"/>
        <v>-2.9287910060985078E-2</v>
      </c>
      <c r="V99">
        <f t="shared" si="36"/>
        <v>-1.6910135763706924E-2</v>
      </c>
      <c r="W99">
        <f t="shared" si="37"/>
        <v>-4.0420152850281332E-2</v>
      </c>
      <c r="X99">
        <f t="shared" si="38"/>
        <v>-2.9923251926759042E-2</v>
      </c>
      <c r="Y99">
        <f t="shared" si="39"/>
        <v>-1.9311524780775358E-2</v>
      </c>
      <c r="Z99">
        <f t="shared" si="40"/>
        <v>-2.6128283352267134E-2</v>
      </c>
      <c r="AA99">
        <f t="shared" si="41"/>
        <v>-1.4293868968607848E-2</v>
      </c>
      <c r="AB99">
        <f t="shared" si="42"/>
        <v>9.8504363103513182E-3</v>
      </c>
      <c r="AC99">
        <f t="shared" si="43"/>
        <v>-1.7790743116585794E-4</v>
      </c>
      <c r="AD99">
        <f t="shared" si="44"/>
        <v>-1.9860525377248472E-2</v>
      </c>
      <c r="AE99">
        <f t="shared" si="45"/>
        <v>-1.3772952266926874E-2</v>
      </c>
      <c r="AF99">
        <f t="shared" si="46"/>
        <v>-1.9005229359255749E-2</v>
      </c>
      <c r="AG99">
        <f t="shared" si="47"/>
        <v>-1.7409760539053187E-2</v>
      </c>
      <c r="AH99">
        <f t="shared" si="48"/>
        <v>2.7344815264521261E-2</v>
      </c>
      <c r="AJ99" s="9">
        <v>39293</v>
      </c>
      <c r="AK99">
        <f t="shared" si="49"/>
        <v>-2.990373462460855E-2</v>
      </c>
      <c r="AL99">
        <f t="shared" si="50"/>
        <v>-2.9725363474911153E-2</v>
      </c>
      <c r="AM99">
        <f t="shared" si="51"/>
        <v>-1.7054744665160351E-2</v>
      </c>
      <c r="AN99">
        <f t="shared" si="52"/>
        <v>-4.1259749540047262E-2</v>
      </c>
      <c r="AO99">
        <f t="shared" si="53"/>
        <v>-3.0380088889676454E-2</v>
      </c>
      <c r="AP99">
        <f t="shared" si="54"/>
        <v>-1.9500428239305596E-2</v>
      </c>
      <c r="AQ99">
        <f t="shared" si="55"/>
        <v>-2.6475691767697512E-2</v>
      </c>
      <c r="AR99">
        <f t="shared" si="56"/>
        <v>-1.439701035302357E-2</v>
      </c>
      <c r="AS99">
        <f t="shared" si="57"/>
        <v>9.8022370267803836E-3</v>
      </c>
      <c r="AT99">
        <f t="shared" si="58"/>
        <v>-1.7792325857012635E-4</v>
      </c>
      <c r="AU99">
        <f t="shared" si="59"/>
        <v>-2.0060396400574356E-2</v>
      </c>
      <c r="AV99">
        <f t="shared" si="60"/>
        <v>-1.3868679353365181E-2</v>
      </c>
      <c r="AW99">
        <f t="shared" si="61"/>
        <v>-1.9188150072425057E-2</v>
      </c>
      <c r="AX99">
        <f t="shared" si="62"/>
        <v>-1.7563092676788329E-2</v>
      </c>
      <c r="AY99">
        <f t="shared" si="63"/>
        <v>2.6977624609137649E-2</v>
      </c>
    </row>
    <row r="100" spans="1:51" x14ac:dyDescent="0.3">
      <c r="A100" s="9">
        <v>39300</v>
      </c>
      <c r="B100" s="10">
        <v>5.1559991836547852</v>
      </c>
      <c r="C100" s="10">
        <v>5.2094998359680176</v>
      </c>
      <c r="D100" s="10">
        <v>5.4609999656677246</v>
      </c>
      <c r="E100" s="10">
        <v>1.1562132847565922</v>
      </c>
      <c r="F100" s="7">
        <v>1.502500057220459</v>
      </c>
      <c r="G100" s="10">
        <v>1.9524999856948853</v>
      </c>
      <c r="H100" s="7">
        <v>3.2850000858306885</v>
      </c>
      <c r="I100" s="7">
        <v>3.4630000591278076</v>
      </c>
      <c r="J100" s="7">
        <v>6.8575000762939453</v>
      </c>
      <c r="K100" s="7">
        <v>6.679999828338623</v>
      </c>
      <c r="L100" s="7">
        <v>4.6339998245239258</v>
      </c>
      <c r="M100" s="7">
        <v>4.7230000495910645</v>
      </c>
      <c r="N100" s="7">
        <v>6.0374999046325684</v>
      </c>
      <c r="O100" s="7">
        <v>5.7600002288818359</v>
      </c>
      <c r="P100" s="7">
        <v>11.363578796386719</v>
      </c>
      <c r="Q100" t="str">
        <f>TEXT(A100,"ddd")</f>
        <v>Mon</v>
      </c>
      <c r="S100" s="9">
        <v>39300</v>
      </c>
      <c r="T100">
        <f t="shared" si="34"/>
        <v>-1.6074430607580958E-2</v>
      </c>
      <c r="U100">
        <f t="shared" si="35"/>
        <v>-1.7631555308299962E-2</v>
      </c>
      <c r="V100">
        <f t="shared" si="36"/>
        <v>-1.6390504207194678E-2</v>
      </c>
      <c r="W100">
        <f t="shared" si="37"/>
        <v>-5.7768057748940893E-2</v>
      </c>
      <c r="X100">
        <f t="shared" si="38"/>
        <v>-4.8327785384614574E-2</v>
      </c>
      <c r="Y100">
        <f t="shared" si="39"/>
        <v>-3.8792930425158079E-2</v>
      </c>
      <c r="Z100">
        <f t="shared" si="40"/>
        <v>1.5244251477231074E-3</v>
      </c>
      <c r="AA100">
        <f t="shared" si="41"/>
        <v>4.3503785102434467E-3</v>
      </c>
      <c r="AB100">
        <f t="shared" si="42"/>
        <v>-9.0317918079376724E-3</v>
      </c>
      <c r="AC100">
        <f t="shared" si="43"/>
        <v>-9.6367766231727492E-3</v>
      </c>
      <c r="AD100">
        <f t="shared" si="44"/>
        <v>-1.0778431788541765E-3</v>
      </c>
      <c r="AE100">
        <f t="shared" si="45"/>
        <v>-6.3474030232646417E-4</v>
      </c>
      <c r="AF100">
        <f t="shared" si="46"/>
        <v>-4.5342378117789739E-3</v>
      </c>
      <c r="AG100">
        <f t="shared" si="47"/>
        <v>-4.3214553482584517E-3</v>
      </c>
      <c r="AH100">
        <f t="shared" si="48"/>
        <v>3.0957780534364154E-2</v>
      </c>
      <c r="AJ100" s="9">
        <v>39300</v>
      </c>
      <c r="AK100">
        <f t="shared" si="49"/>
        <v>-1.6205025652160615E-2</v>
      </c>
      <c r="AL100">
        <f t="shared" si="50"/>
        <v>-1.7788842736550393E-2</v>
      </c>
      <c r="AM100">
        <f t="shared" si="51"/>
        <v>-1.6526314566320727E-2</v>
      </c>
      <c r="AN100">
        <f t="shared" si="52"/>
        <v>-5.9503811517276912E-2</v>
      </c>
      <c r="AO100">
        <f t="shared" si="53"/>
        <v>-4.9534615858685363E-2</v>
      </c>
      <c r="AP100">
        <f t="shared" si="54"/>
        <v>-3.9565420200093827E-2</v>
      </c>
      <c r="AQ100">
        <f t="shared" si="55"/>
        <v>1.5232643912154726E-3</v>
      </c>
      <c r="AR100">
        <f t="shared" si="56"/>
        <v>4.3409429692043474E-3</v>
      </c>
      <c r="AS100">
        <f t="shared" si="57"/>
        <v>-9.0728256994726201E-3</v>
      </c>
      <c r="AT100">
        <f t="shared" si="58"/>
        <v>-9.6835108421978473E-3</v>
      </c>
      <c r="AU100">
        <f t="shared" si="59"/>
        <v>-1.0784244695442868E-3</v>
      </c>
      <c r="AV100">
        <f t="shared" si="60"/>
        <v>-6.349418352373826E-4</v>
      </c>
      <c r="AW100">
        <f t="shared" si="61"/>
        <v>-4.5445486477060466E-3</v>
      </c>
      <c r="AX100">
        <f t="shared" si="62"/>
        <v>-4.3308198249385902E-3</v>
      </c>
      <c r="AY100">
        <f t="shared" si="63"/>
        <v>3.0488254181182402E-2</v>
      </c>
    </row>
    <row r="101" spans="1:51" x14ac:dyDescent="0.3">
      <c r="A101" s="9">
        <v>39307</v>
      </c>
      <c r="B101" s="10">
        <v>5.1545372009277344</v>
      </c>
      <c r="C101" s="10">
        <v>5.2369999885559082</v>
      </c>
      <c r="D101" s="10">
        <v>5.495999813079834</v>
      </c>
      <c r="E101" s="10">
        <v>1.1191836844755552</v>
      </c>
      <c r="F101" s="7">
        <v>1.46875</v>
      </c>
      <c r="G101" s="10">
        <v>1.9275000095367432</v>
      </c>
      <c r="H101" s="7">
        <v>3.2079999446868896</v>
      </c>
      <c r="I101" s="7">
        <v>3.437999963760376</v>
      </c>
      <c r="J101" s="7">
        <v>6.9050002098083496</v>
      </c>
      <c r="K101" s="7">
        <v>6.7325000762939453</v>
      </c>
      <c r="L101" s="7">
        <v>4.6510000228881836</v>
      </c>
      <c r="M101" s="7">
        <v>4.755000114440918</v>
      </c>
      <c r="N101" s="7">
        <v>6.0725002288818359</v>
      </c>
      <c r="O101" s="7">
        <v>5.7874999046325684</v>
      </c>
      <c r="P101" s="7">
        <v>11.342001914978027</v>
      </c>
      <c r="Q101" t="str">
        <f>TEXT(A101,"ddd")</f>
        <v>Mon</v>
      </c>
      <c r="S101" s="9">
        <v>39307</v>
      </c>
      <c r="T101">
        <f t="shared" si="34"/>
        <v>-2.8354983679701462E-4</v>
      </c>
      <c r="U101">
        <f t="shared" si="35"/>
        <v>5.278847001399356E-3</v>
      </c>
      <c r="V101">
        <f t="shared" si="36"/>
        <v>6.4090546845168017E-3</v>
      </c>
      <c r="W101">
        <f t="shared" si="37"/>
        <v>-3.2026617207423502E-2</v>
      </c>
      <c r="X101">
        <f t="shared" si="38"/>
        <v>-2.2462599624052393E-2</v>
      </c>
      <c r="Y101">
        <f t="shared" si="39"/>
        <v>-1.2804085194010772E-2</v>
      </c>
      <c r="Z101">
        <f t="shared" si="40"/>
        <v>-2.3439920588107843E-2</v>
      </c>
      <c r="AA101">
        <f t="shared" si="41"/>
        <v>-7.2192015421819189E-3</v>
      </c>
      <c r="AB101">
        <f t="shared" si="42"/>
        <v>6.9267419593053159E-3</v>
      </c>
      <c r="AC101">
        <f t="shared" si="43"/>
        <v>7.8593187581532664E-3</v>
      </c>
      <c r="AD101">
        <f t="shared" si="44"/>
        <v>3.6685798463542696E-3</v>
      </c>
      <c r="AE101">
        <f t="shared" si="45"/>
        <v>6.7753683069777804E-3</v>
      </c>
      <c r="AF101">
        <f t="shared" si="46"/>
        <v>5.7971552467290799E-3</v>
      </c>
      <c r="AG101">
        <f t="shared" si="47"/>
        <v>4.7742490725684039E-3</v>
      </c>
      <c r="AH101">
        <f t="shared" si="48"/>
        <v>-1.8987751830041866E-3</v>
      </c>
      <c r="AJ101" s="9">
        <v>39307</v>
      </c>
      <c r="AK101">
        <f t="shared" si="49"/>
        <v>-2.835900446527887E-4</v>
      </c>
      <c r="AL101">
        <f t="shared" si="50"/>
        <v>5.2649627290991367E-3</v>
      </c>
      <c r="AM101">
        <f t="shared" si="51"/>
        <v>6.3886040266225731E-3</v>
      </c>
      <c r="AN101">
        <f t="shared" si="52"/>
        <v>-3.2550689198719562E-2</v>
      </c>
      <c r="AO101">
        <f t="shared" si="53"/>
        <v>-2.271872660039298E-2</v>
      </c>
      <c r="AP101">
        <f t="shared" si="54"/>
        <v>-1.2886764002066555E-2</v>
      </c>
      <c r="AQ101">
        <f t="shared" si="55"/>
        <v>-2.371900530261041E-2</v>
      </c>
      <c r="AR101">
        <f t="shared" si="56"/>
        <v>-7.2453860746876922E-3</v>
      </c>
      <c r="AS101">
        <f t="shared" si="57"/>
        <v>6.9028622910020342E-3</v>
      </c>
      <c r="AT101">
        <f t="shared" si="58"/>
        <v>7.8285951850602178E-3</v>
      </c>
      <c r="AU101">
        <f t="shared" si="59"/>
        <v>3.6618670199933933E-3</v>
      </c>
      <c r="AV101">
        <f t="shared" si="60"/>
        <v>6.7525186509562419E-3</v>
      </c>
      <c r="AW101">
        <f t="shared" si="61"/>
        <v>5.780416402879943E-3</v>
      </c>
      <c r="AX101">
        <f t="shared" si="62"/>
        <v>4.7628884899495426E-3</v>
      </c>
      <c r="AY101">
        <f t="shared" si="63"/>
        <v>-1.9005801417711528E-3</v>
      </c>
    </row>
    <row r="102" spans="1:51" x14ac:dyDescent="0.3">
      <c r="A102" s="9">
        <v>39314</v>
      </c>
      <c r="B102" s="10">
        <v>4.911262035369873</v>
      </c>
      <c r="C102" s="10">
        <v>5.0590000152587891</v>
      </c>
      <c r="D102" s="10">
        <v>5.3965001106262207</v>
      </c>
      <c r="E102" s="10">
        <v>1.0221843018199712</v>
      </c>
      <c r="F102" s="7">
        <v>1.3512500524520874</v>
      </c>
      <c r="G102" s="10">
        <v>1.7862499952316284</v>
      </c>
      <c r="H102" s="7">
        <v>3.0230000019073486</v>
      </c>
      <c r="I102" s="7">
        <v>3.3080000877380371</v>
      </c>
      <c r="J102" s="7">
        <v>6.7674999237060547</v>
      </c>
      <c r="K102" s="7">
        <v>6.6100001335144043</v>
      </c>
      <c r="L102" s="7">
        <v>4.5219998359680176</v>
      </c>
      <c r="M102" s="7">
        <v>4.6909999847412109</v>
      </c>
      <c r="N102" s="7">
        <v>5.9375</v>
      </c>
      <c r="O102" s="7">
        <v>5.679999828338623</v>
      </c>
      <c r="P102" s="7">
        <v>12.187708854675293</v>
      </c>
      <c r="Q102" t="str">
        <f>TEXT(A102,"ddd")</f>
        <v>Mon</v>
      </c>
      <c r="S102" s="9">
        <v>39314</v>
      </c>
      <c r="T102">
        <f t="shared" si="34"/>
        <v>-4.7196315803885502E-2</v>
      </c>
      <c r="U102">
        <f t="shared" si="35"/>
        <v>-3.398891993242148E-2</v>
      </c>
      <c r="V102">
        <f t="shared" si="36"/>
        <v>-1.8104022168417E-2</v>
      </c>
      <c r="W102">
        <f t="shared" si="37"/>
        <v>-8.6669761184945626E-2</v>
      </c>
      <c r="X102">
        <f t="shared" si="38"/>
        <v>-7.9999964287940539E-2</v>
      </c>
      <c r="Y102">
        <f t="shared" si="39"/>
        <v>-7.3281459717897901E-2</v>
      </c>
      <c r="Z102">
        <f t="shared" si="40"/>
        <v>-5.7668312334586913E-2</v>
      </c>
      <c r="AA102">
        <f t="shared" si="41"/>
        <v>-3.7812646129335326E-2</v>
      </c>
      <c r="AB102">
        <f t="shared" si="42"/>
        <v>-1.9913147273620591E-2</v>
      </c>
      <c r="AC102">
        <f t="shared" si="43"/>
        <v>-1.819531249778672E-2</v>
      </c>
      <c r="AD102">
        <f t="shared" si="44"/>
        <v>-2.7736010811726275E-2</v>
      </c>
      <c r="AE102">
        <f t="shared" si="45"/>
        <v>-1.3459543251184924E-2</v>
      </c>
      <c r="AF102">
        <f t="shared" si="46"/>
        <v>-2.2231407788138369E-2</v>
      </c>
      <c r="AG102">
        <f t="shared" si="47"/>
        <v>-1.8574527527490337E-2</v>
      </c>
      <c r="AH102">
        <f t="shared" si="48"/>
        <v>7.4564168304401379E-2</v>
      </c>
      <c r="AJ102" s="9">
        <v>39314</v>
      </c>
      <c r="AK102">
        <f t="shared" si="49"/>
        <v>-4.8346394243952172E-2</v>
      </c>
      <c r="AL102">
        <f t="shared" si="50"/>
        <v>-3.4579974786146439E-2</v>
      </c>
      <c r="AM102">
        <f t="shared" si="51"/>
        <v>-1.8269905126940451E-2</v>
      </c>
      <c r="AN102">
        <f t="shared" si="52"/>
        <v>-9.065775643257025E-2</v>
      </c>
      <c r="AO102">
        <f t="shared" si="53"/>
        <v>-8.3381570121595874E-2</v>
      </c>
      <c r="AP102">
        <f t="shared" si="54"/>
        <v>-7.6105383810621249E-2</v>
      </c>
      <c r="AQ102">
        <f t="shared" si="55"/>
        <v>-5.9397956333759931E-2</v>
      </c>
      <c r="AR102">
        <f t="shared" si="56"/>
        <v>-3.8546092735324215E-2</v>
      </c>
      <c r="AS102">
        <f t="shared" si="57"/>
        <v>-2.0114086013503819E-2</v>
      </c>
      <c r="AT102">
        <f t="shared" si="58"/>
        <v>-1.8362882973357759E-2</v>
      </c>
      <c r="AU102">
        <f t="shared" si="59"/>
        <v>-2.8127917581525233E-2</v>
      </c>
      <c r="AV102">
        <f t="shared" si="60"/>
        <v>-1.3550943971302545E-2</v>
      </c>
      <c r="AW102">
        <f t="shared" si="61"/>
        <v>-2.2482250224963453E-2</v>
      </c>
      <c r="AX102">
        <f t="shared" si="62"/>
        <v>-1.874920042319228E-2</v>
      </c>
      <c r="AY102">
        <f t="shared" si="63"/>
        <v>7.1915154539643589E-2</v>
      </c>
    </row>
    <row r="103" spans="1:51" x14ac:dyDescent="0.3">
      <c r="A103" s="9">
        <v>39321</v>
      </c>
      <c r="B103" s="10">
        <v>5.0599899291992188</v>
      </c>
      <c r="C103" s="10">
        <v>5.0464000701904297</v>
      </c>
      <c r="D103" s="10">
        <v>5.2631850242614746</v>
      </c>
      <c r="E103" s="10">
        <v>1.0634693399179993</v>
      </c>
      <c r="F103" s="7">
        <v>1.3787499666213989</v>
      </c>
      <c r="G103" s="10">
        <v>1.7875000238418579</v>
      </c>
      <c r="H103" s="7">
        <v>3.0850000381469727</v>
      </c>
      <c r="I103" s="7">
        <v>3.3480000495910645</v>
      </c>
      <c r="J103" s="7">
        <v>6.8474998474121094</v>
      </c>
      <c r="K103" s="7">
        <v>6.684999942779541</v>
      </c>
      <c r="L103" s="7">
        <v>4.5279998779296875</v>
      </c>
      <c r="M103" s="7">
        <v>4.6449999809265137</v>
      </c>
      <c r="N103" s="7">
        <v>5.9724998474121094</v>
      </c>
      <c r="O103" s="7">
        <v>5.6774997711181641</v>
      </c>
      <c r="P103" s="7">
        <v>11.866788864135742</v>
      </c>
      <c r="Q103" t="str">
        <f>TEXT(A103,"ddd")</f>
        <v>Mon</v>
      </c>
      <c r="S103" s="9">
        <v>39321</v>
      </c>
      <c r="T103">
        <f t="shared" si="34"/>
        <v>3.0283029648640047E-2</v>
      </c>
      <c r="U103">
        <f t="shared" si="35"/>
        <v>-2.4905999269333456E-3</v>
      </c>
      <c r="V103">
        <f t="shared" si="36"/>
        <v>-2.4703990295902312E-2</v>
      </c>
      <c r="W103">
        <f t="shared" si="37"/>
        <v>4.0389035543317631E-2</v>
      </c>
      <c r="X103">
        <f t="shared" si="38"/>
        <v>2.0351462055011815E-2</v>
      </c>
      <c r="Y103">
        <f t="shared" si="39"/>
        <v>6.9980608177266923E-4</v>
      </c>
      <c r="Z103">
        <f t="shared" si="40"/>
        <v>2.0509439695833631E-2</v>
      </c>
      <c r="AA103">
        <f t="shared" si="41"/>
        <v>1.2091886575607225E-2</v>
      </c>
      <c r="AB103">
        <f t="shared" si="42"/>
        <v>1.1821193144874842E-2</v>
      </c>
      <c r="AC103">
        <f t="shared" si="43"/>
        <v>1.1346415695949519E-2</v>
      </c>
      <c r="AD103">
        <f t="shared" si="44"/>
        <v>1.3268558556649435E-3</v>
      </c>
      <c r="AE103">
        <f t="shared" si="45"/>
        <v>-9.8060123564964741E-3</v>
      </c>
      <c r="AF103">
        <f t="shared" si="46"/>
        <v>5.8947111430920351E-3</v>
      </c>
      <c r="AG103">
        <f t="shared" si="47"/>
        <v>-4.4015093239713199E-4</v>
      </c>
      <c r="AH103">
        <f t="shared" si="48"/>
        <v>-2.633144542310295E-2</v>
      </c>
      <c r="AJ103" s="9">
        <v>39321</v>
      </c>
      <c r="AK103">
        <f t="shared" si="49"/>
        <v>2.9833550561408715E-2</v>
      </c>
      <c r="AL103">
        <f t="shared" si="50"/>
        <v>-2.4937066303736509E-3</v>
      </c>
      <c r="AM103">
        <f t="shared" si="51"/>
        <v>-2.5014254364841535E-2</v>
      </c>
      <c r="AN103">
        <f t="shared" si="52"/>
        <v>3.9594715843360676E-2</v>
      </c>
      <c r="AO103">
        <f t="shared" si="53"/>
        <v>2.0147138587517748E-2</v>
      </c>
      <c r="AP103">
        <f t="shared" si="54"/>
        <v>6.9956133167504097E-4</v>
      </c>
      <c r="AQ103">
        <f t="shared" si="55"/>
        <v>2.0301953294391516E-2</v>
      </c>
      <c r="AR103">
        <f t="shared" si="56"/>
        <v>1.2019363754944241E-2</v>
      </c>
      <c r="AS103">
        <f t="shared" si="57"/>
        <v>1.1751868638618535E-2</v>
      </c>
      <c r="AT103">
        <f t="shared" si="58"/>
        <v>1.1282527931930663E-2</v>
      </c>
      <c r="AU103">
        <f t="shared" si="59"/>
        <v>1.325976360323822E-3</v>
      </c>
      <c r="AV103">
        <f t="shared" si="60"/>
        <v>-9.8544079339798387E-3</v>
      </c>
      <c r="AW103">
        <f t="shared" si="61"/>
        <v>5.8774053086555617E-3</v>
      </c>
      <c r="AX103">
        <f t="shared" si="62"/>
        <v>-4.4024782725206064E-4</v>
      </c>
      <c r="AY103">
        <f t="shared" si="63"/>
        <v>-2.6684326294617984E-2</v>
      </c>
    </row>
    <row r="104" spans="1:51" x14ac:dyDescent="0.3">
      <c r="A104" s="9">
        <v>39328</v>
      </c>
      <c r="B104" s="10">
        <v>5.0819940567016602</v>
      </c>
      <c r="C104" s="10">
        <v>4.9769001007080078</v>
      </c>
      <c r="D104" s="10">
        <v>5.2446780204772949</v>
      </c>
      <c r="E104" s="10">
        <v>1.0712083865563475</v>
      </c>
      <c r="F104" s="7">
        <v>1.4025000333786011</v>
      </c>
      <c r="G104" s="10">
        <v>1.8362499475479126</v>
      </c>
      <c r="H104" s="7">
        <v>3.1600000858306885</v>
      </c>
      <c r="I104" s="7">
        <v>3.3900001049041748</v>
      </c>
      <c r="J104" s="7">
        <v>6.8649997711181641</v>
      </c>
      <c r="K104" s="7">
        <v>6.6624999046325684</v>
      </c>
      <c r="L104" s="7">
        <v>4.5510001182556152</v>
      </c>
      <c r="M104" s="7">
        <v>4.6620001792907715</v>
      </c>
      <c r="N104" s="7">
        <v>5.945000171661377</v>
      </c>
      <c r="O104" s="7">
        <v>5.6525001525878906</v>
      </c>
      <c r="P104" s="7">
        <v>11.849520683288574</v>
      </c>
      <c r="Q104" t="str">
        <f>TEXT(A104,"ddd")</f>
        <v>Mon</v>
      </c>
      <c r="S104" s="9">
        <v>39328</v>
      </c>
      <c r="T104">
        <f t="shared" si="34"/>
        <v>4.3486504539196336E-3</v>
      </c>
      <c r="U104">
        <f t="shared" si="35"/>
        <v>-1.3772187800361824E-2</v>
      </c>
      <c r="V104">
        <f t="shared" si="36"/>
        <v>-3.5163125937751616E-3</v>
      </c>
      <c r="W104">
        <f t="shared" si="37"/>
        <v>7.2771694940871878E-3</v>
      </c>
      <c r="X104">
        <f t="shared" si="38"/>
        <v>1.7225796795775183E-2</v>
      </c>
      <c r="Y104">
        <f t="shared" si="39"/>
        <v>2.7272684227033883E-2</v>
      </c>
      <c r="Z104">
        <f t="shared" si="40"/>
        <v>2.4311198300264847E-2</v>
      </c>
      <c r="AA104">
        <f t="shared" si="41"/>
        <v>1.2544819202807478E-2</v>
      </c>
      <c r="AB104">
        <f t="shared" si="42"/>
        <v>2.5556661695536054E-3</v>
      </c>
      <c r="AC104">
        <f t="shared" si="43"/>
        <v>-3.3657499386031686E-3</v>
      </c>
      <c r="AD104">
        <f t="shared" si="44"/>
        <v>5.0795585128071696E-3</v>
      </c>
      <c r="AE104">
        <f t="shared" si="45"/>
        <v>3.6598920202508545E-3</v>
      </c>
      <c r="AF104">
        <f t="shared" si="46"/>
        <v>-4.6043828301892686E-3</v>
      </c>
      <c r="AG104">
        <f t="shared" si="47"/>
        <v>-4.4032795311500506E-3</v>
      </c>
      <c r="AH104">
        <f t="shared" si="48"/>
        <v>-1.4551687945975056E-3</v>
      </c>
      <c r="AJ104" s="9">
        <v>39328</v>
      </c>
      <c r="AK104">
        <f t="shared" si="49"/>
        <v>4.3392223965362711E-3</v>
      </c>
      <c r="AL104">
        <f t="shared" si="50"/>
        <v>-1.3867904211098982E-2</v>
      </c>
      <c r="AM104">
        <f t="shared" si="51"/>
        <v>-3.5225093516602353E-3</v>
      </c>
      <c r="AN104">
        <f t="shared" si="52"/>
        <v>7.2508186586020167E-3</v>
      </c>
      <c r="AO104">
        <f t="shared" si="53"/>
        <v>1.7079114837818953E-2</v>
      </c>
      <c r="AP104">
        <f t="shared" si="54"/>
        <v>2.6907411017036094E-2</v>
      </c>
      <c r="AQ104">
        <f t="shared" si="55"/>
        <v>2.4020385037772363E-2</v>
      </c>
      <c r="AR104">
        <f t="shared" si="56"/>
        <v>1.2466784898168057E-2</v>
      </c>
      <c r="AS104">
        <f t="shared" si="57"/>
        <v>2.5524060081765676E-3</v>
      </c>
      <c r="AT104">
        <f t="shared" si="58"/>
        <v>-3.3714268164744985E-3</v>
      </c>
      <c r="AU104">
        <f t="shared" si="59"/>
        <v>5.0667010771485634E-3</v>
      </c>
      <c r="AV104">
        <f t="shared" si="60"/>
        <v>3.6532109119121977E-3</v>
      </c>
      <c r="AW104">
        <f t="shared" si="61"/>
        <v>-4.615015651754254E-3</v>
      </c>
      <c r="AX104">
        <f t="shared" si="62"/>
        <v>-4.4130025189848569E-3</v>
      </c>
      <c r="AY104">
        <f t="shared" si="63"/>
        <v>-1.4562285809446749E-3</v>
      </c>
    </row>
    <row r="105" spans="1:51" x14ac:dyDescent="0.3">
      <c r="A105" s="9">
        <v>39335</v>
      </c>
      <c r="B105" s="10">
        <v>4.88037109375</v>
      </c>
      <c r="C105" s="10">
        <v>4.6735000610351563</v>
      </c>
      <c r="D105" s="10">
        <v>4.9790000915527344</v>
      </c>
      <c r="E105" s="10">
        <v>0.97242650994273094</v>
      </c>
      <c r="F105" s="7">
        <v>1.2937500476837158</v>
      </c>
      <c r="G105" s="10">
        <v>1.721250057220459</v>
      </c>
      <c r="H105" s="7">
        <v>3.0299999713897705</v>
      </c>
      <c r="I105" s="7">
        <v>3.2330000400543213</v>
      </c>
      <c r="J105" s="7">
        <v>6.8287501335144043</v>
      </c>
      <c r="K105" s="7">
        <v>6.5425000190734863</v>
      </c>
      <c r="L105" s="7">
        <v>4.3429999351501465</v>
      </c>
      <c r="M105" s="7">
        <v>4.4749999046325684</v>
      </c>
      <c r="N105" s="7">
        <v>5.7199997901916504</v>
      </c>
      <c r="O105" s="7">
        <v>5.4650001525878906</v>
      </c>
      <c r="P105" s="7">
        <v>12.001950263977051</v>
      </c>
      <c r="Q105" t="str">
        <f>TEXT(A105,"ddd")</f>
        <v>Mon</v>
      </c>
      <c r="S105" s="9">
        <v>39335</v>
      </c>
      <c r="T105">
        <f t="shared" si="34"/>
        <v>-3.9673986372687375E-2</v>
      </c>
      <c r="U105">
        <f t="shared" si="35"/>
        <v>-6.0961649527522255E-2</v>
      </c>
      <c r="V105">
        <f t="shared" si="36"/>
        <v>-5.0656670988619146E-2</v>
      </c>
      <c r="W105">
        <f t="shared" si="37"/>
        <v>-9.2215368973327605E-2</v>
      </c>
      <c r="X105">
        <f t="shared" si="38"/>
        <v>-7.7540094906741741E-2</v>
      </c>
      <c r="Y105">
        <f t="shared" si="39"/>
        <v>-6.2627579911450515E-2</v>
      </c>
      <c r="Z105">
        <f t="shared" si="40"/>
        <v>-4.113927560440056E-2</v>
      </c>
      <c r="AA105">
        <f t="shared" si="41"/>
        <v>-4.631270206237692E-2</v>
      </c>
      <c r="AB105">
        <f t="shared" si="42"/>
        <v>-5.2803552530716891E-3</v>
      </c>
      <c r="AC105">
        <f t="shared" si="43"/>
        <v>-1.8011240116588056E-2</v>
      </c>
      <c r="AD105">
        <f t="shared" si="44"/>
        <v>-4.5704279872705089E-2</v>
      </c>
      <c r="AE105">
        <f t="shared" si="45"/>
        <v>-4.0111597483175387E-2</v>
      </c>
      <c r="AF105">
        <f t="shared" si="46"/>
        <v>-3.7846993267091622E-2</v>
      </c>
      <c r="AG105">
        <f t="shared" si="47"/>
        <v>-3.3171162306675384E-2</v>
      </c>
      <c r="AH105">
        <f t="shared" si="48"/>
        <v>1.2863776076904809E-2</v>
      </c>
      <c r="AJ105" s="9">
        <v>39335</v>
      </c>
      <c r="AK105">
        <f t="shared" si="49"/>
        <v>-4.0482454641993605E-2</v>
      </c>
      <c r="AL105">
        <f t="shared" si="50"/>
        <v>-6.2898958784153747E-2</v>
      </c>
      <c r="AM105">
        <f t="shared" si="51"/>
        <v>-5.1984766018564839E-2</v>
      </c>
      <c r="AN105">
        <f t="shared" si="52"/>
        <v>-9.674811901421855E-2</v>
      </c>
      <c r="AO105">
        <f t="shared" si="53"/>
        <v>-8.071136732555316E-2</v>
      </c>
      <c r="AP105">
        <f t="shared" si="54"/>
        <v>-6.4674615636887992E-2</v>
      </c>
      <c r="AQ105">
        <f t="shared" si="55"/>
        <v>-4.2009444681472941E-2</v>
      </c>
      <c r="AR105">
        <f t="shared" si="56"/>
        <v>-4.7419441205035121E-2</v>
      </c>
      <c r="AS105">
        <f t="shared" si="57"/>
        <v>-5.2943455999377919E-3</v>
      </c>
      <c r="AT105">
        <f t="shared" si="58"/>
        <v>-1.8175416840417152E-2</v>
      </c>
      <c r="AU105">
        <f t="shared" si="59"/>
        <v>-4.6781676398394895E-2</v>
      </c>
      <c r="AV105">
        <f t="shared" si="60"/>
        <v>-4.0938248655812984E-2</v>
      </c>
      <c r="AW105">
        <f t="shared" si="61"/>
        <v>-3.8581790305736524E-2</v>
      </c>
      <c r="AX105">
        <f t="shared" si="62"/>
        <v>-3.3733802615316277E-2</v>
      </c>
      <c r="AY105">
        <f t="shared" si="63"/>
        <v>1.2781740485378758E-2</v>
      </c>
    </row>
    <row r="106" spans="1:51" x14ac:dyDescent="0.3">
      <c r="A106" s="9">
        <v>39342</v>
      </c>
      <c r="B106" s="10">
        <v>4.9875969886779785</v>
      </c>
      <c r="C106" s="10">
        <v>4.8864998817443848</v>
      </c>
      <c r="D106" s="10">
        <v>5.1504998207092285</v>
      </c>
      <c r="E106" s="10">
        <v>0.99406139381592051</v>
      </c>
      <c r="F106" s="7">
        <v>1.3137500286102295</v>
      </c>
      <c r="G106" s="10">
        <v>1.7362500429153442</v>
      </c>
      <c r="H106" s="7">
        <v>3.0350000858306885</v>
      </c>
      <c r="I106" s="7">
        <v>3.255000114440918</v>
      </c>
      <c r="J106" s="7">
        <v>6.8474998474121094</v>
      </c>
      <c r="K106" s="7">
        <v>6.6237502098083496</v>
      </c>
      <c r="L106" s="7">
        <v>4.4250001907348633</v>
      </c>
      <c r="M106" s="7">
        <v>4.5430002212524414</v>
      </c>
      <c r="N106" s="7">
        <v>5.570000171661377</v>
      </c>
      <c r="O106" s="7">
        <v>5.3575000762939453</v>
      </c>
      <c r="P106" s="7">
        <v>11.861303329467773</v>
      </c>
      <c r="Q106" t="str">
        <f>TEXT(A106,"ddd")</f>
        <v>Mon</v>
      </c>
      <c r="S106" s="9">
        <v>39342</v>
      </c>
      <c r="T106">
        <f t="shared" si="34"/>
        <v>2.197084870560273E-2</v>
      </c>
      <c r="U106">
        <f t="shared" si="35"/>
        <v>4.5576081721939721E-2</v>
      </c>
      <c r="V106">
        <f t="shared" si="36"/>
        <v>3.4444612573407474E-2</v>
      </c>
      <c r="W106">
        <f t="shared" si="37"/>
        <v>2.224834848904278E-2</v>
      </c>
      <c r="X106">
        <f t="shared" si="38"/>
        <v>1.5458921885507015E-2</v>
      </c>
      <c r="Y106">
        <f t="shared" si="39"/>
        <v>8.7145883492998344E-3</v>
      </c>
      <c r="Z106">
        <f t="shared" si="40"/>
        <v>1.6502028013631875E-3</v>
      </c>
      <c r="AA106">
        <f t="shared" si="41"/>
        <v>6.8048481639446656E-3</v>
      </c>
      <c r="AB106">
        <f t="shared" si="42"/>
        <v>2.7457021462367059E-3</v>
      </c>
      <c r="AC106">
        <f t="shared" si="43"/>
        <v>1.241882926984994E-2</v>
      </c>
      <c r="AD106">
        <f t="shared" si="44"/>
        <v>1.8881016994968469E-2</v>
      </c>
      <c r="AE106">
        <f t="shared" si="45"/>
        <v>1.5195601803137171E-2</v>
      </c>
      <c r="AF106">
        <f t="shared" si="46"/>
        <v>-2.6223710495144603E-2</v>
      </c>
      <c r="AG106">
        <f t="shared" si="47"/>
        <v>-1.9670644701270446E-2</v>
      </c>
      <c r="AH106">
        <f t="shared" si="48"/>
        <v>-1.1718673333568019E-2</v>
      </c>
      <c r="AJ106" s="9">
        <v>39342</v>
      </c>
      <c r="AK106">
        <f t="shared" si="49"/>
        <v>2.1732967603276289E-2</v>
      </c>
      <c r="AL106">
        <f t="shared" si="50"/>
        <v>4.4568007895939607E-2</v>
      </c>
      <c r="AM106">
        <f t="shared" si="51"/>
        <v>3.3864676483427031E-2</v>
      </c>
      <c r="AN106">
        <f t="shared" si="52"/>
        <v>2.2004464696665716E-2</v>
      </c>
      <c r="AO106">
        <f t="shared" si="53"/>
        <v>1.5340650098033192E-2</v>
      </c>
      <c r="AP106">
        <f t="shared" si="54"/>
        <v>8.6768354994008149E-3</v>
      </c>
      <c r="AQ106">
        <f t="shared" si="55"/>
        <v>1.6488427127961001E-3</v>
      </c>
      <c r="AR106">
        <f t="shared" si="56"/>
        <v>6.7817996865244786E-3</v>
      </c>
      <c r="AS106">
        <f t="shared" si="57"/>
        <v>2.7419395917611593E-3</v>
      </c>
      <c r="AT106">
        <f t="shared" si="58"/>
        <v>1.2342348162510959E-2</v>
      </c>
      <c r="AU106">
        <f t="shared" si="59"/>
        <v>1.8704982943171997E-2</v>
      </c>
      <c r="AV106">
        <f t="shared" si="60"/>
        <v>1.5081305063440666E-2</v>
      </c>
      <c r="AW106">
        <f t="shared" si="61"/>
        <v>-2.6573683953813664E-2</v>
      </c>
      <c r="AX106">
        <f t="shared" si="62"/>
        <v>-1.9866686943250948E-2</v>
      </c>
      <c r="AY106">
        <f t="shared" si="63"/>
        <v>-1.1787878176525143E-2</v>
      </c>
    </row>
    <row r="107" spans="1:51" x14ac:dyDescent="0.3">
      <c r="A107" s="9">
        <v>39349</v>
      </c>
      <c r="B107" s="10">
        <v>4.8342747688293457</v>
      </c>
      <c r="C107" s="10">
        <v>4.9495000839233398</v>
      </c>
      <c r="D107" s="10">
        <v>5.2765002250671387</v>
      </c>
      <c r="E107" s="10">
        <v>1.077643513359158</v>
      </c>
      <c r="F107" s="7">
        <v>1.4162499904632568</v>
      </c>
      <c r="G107" s="10">
        <v>1.8612500429153442</v>
      </c>
      <c r="H107" s="7">
        <v>3.1549999713897705</v>
      </c>
      <c r="I107" s="7">
        <v>3.437999963760376</v>
      </c>
      <c r="J107" s="7">
        <v>6.9650001525878906</v>
      </c>
      <c r="K107" s="7">
        <v>6.7899999618530273</v>
      </c>
      <c r="L107" s="7">
        <v>4.560999870300293</v>
      </c>
      <c r="M107" s="7">
        <v>4.7259998321533203</v>
      </c>
      <c r="N107" s="7">
        <v>5.690000057220459</v>
      </c>
      <c r="O107" s="7">
        <v>5.5199999809265137</v>
      </c>
      <c r="P107" s="7">
        <v>11.477554321289063</v>
      </c>
      <c r="Q107" t="str">
        <f>TEXT(A107,"ddd")</f>
        <v>Mon</v>
      </c>
      <c r="S107" s="9">
        <v>39349</v>
      </c>
      <c r="T107">
        <f t="shared" si="34"/>
        <v>-3.0740699418313033E-2</v>
      </c>
      <c r="U107">
        <f t="shared" si="35"/>
        <v>1.2892705147567796E-2</v>
      </c>
      <c r="V107">
        <f t="shared" si="36"/>
        <v>2.4463723666446002E-2</v>
      </c>
      <c r="W107">
        <f t="shared" si="37"/>
        <v>8.4081446139246285E-2</v>
      </c>
      <c r="X107">
        <f t="shared" si="38"/>
        <v>7.8020901709481505E-2</v>
      </c>
      <c r="Y107">
        <f t="shared" si="39"/>
        <v>7.1994238681262868E-2</v>
      </c>
      <c r="Z107">
        <f t="shared" si="40"/>
        <v>3.9538676166540387E-2</v>
      </c>
      <c r="AA107">
        <f t="shared" si="41"/>
        <v>5.6221149888005639E-2</v>
      </c>
      <c r="AB107">
        <f t="shared" si="42"/>
        <v>1.7159592229883502E-2</v>
      </c>
      <c r="AC107">
        <f t="shared" si="43"/>
        <v>2.5099037067928265E-2</v>
      </c>
      <c r="AD107">
        <f t="shared" si="44"/>
        <v>3.0734389537471207E-2</v>
      </c>
      <c r="AE107">
        <f t="shared" si="45"/>
        <v>4.0281664536311323E-2</v>
      </c>
      <c r="AF107">
        <f t="shared" si="46"/>
        <v>2.1543964427435336E-2</v>
      </c>
      <c r="AG107">
        <f t="shared" si="47"/>
        <v>3.0331293013247551E-2</v>
      </c>
      <c r="AH107">
        <f t="shared" si="48"/>
        <v>-3.2353022051576641E-2</v>
      </c>
      <c r="AJ107" s="9">
        <v>39349</v>
      </c>
      <c r="AK107">
        <f t="shared" si="49"/>
        <v>-3.1223106829277859E-2</v>
      </c>
      <c r="AL107">
        <f t="shared" si="50"/>
        <v>1.2810301737368402E-2</v>
      </c>
      <c r="AM107">
        <f t="shared" si="51"/>
        <v>2.416927925238577E-2</v>
      </c>
      <c r="AN107">
        <f t="shared" si="52"/>
        <v>8.0733035009778492E-2</v>
      </c>
      <c r="AO107">
        <f t="shared" si="53"/>
        <v>7.5126861639726511E-2</v>
      </c>
      <c r="AP107">
        <f t="shared" si="54"/>
        <v>6.9520688269674696E-2</v>
      </c>
      <c r="AQ107">
        <f t="shared" si="55"/>
        <v>3.8777034133203922E-2</v>
      </c>
      <c r="AR107">
        <f t="shared" si="56"/>
        <v>5.469758560072261E-2</v>
      </c>
      <c r="AS107">
        <f t="shared" si="57"/>
        <v>1.7014029268219225E-2</v>
      </c>
      <c r="AT107">
        <f t="shared" si="58"/>
        <v>2.4789229452498267E-2</v>
      </c>
      <c r="AU107">
        <f t="shared" si="59"/>
        <v>3.0271547729065065E-2</v>
      </c>
      <c r="AV107">
        <f t="shared" si="60"/>
        <v>3.9491507770024026E-2</v>
      </c>
      <c r="AW107">
        <f t="shared" si="61"/>
        <v>2.1315173436448235E-2</v>
      </c>
      <c r="AX107">
        <f t="shared" si="62"/>
        <v>2.9880394227480088E-2</v>
      </c>
      <c r="AY107">
        <f t="shared" si="63"/>
        <v>-3.2887950423975632E-2</v>
      </c>
    </row>
    <row r="108" spans="1:51" x14ac:dyDescent="0.3">
      <c r="A108" s="9">
        <v>39356</v>
      </c>
      <c r="B108" s="10">
        <v>4.864098072052002</v>
      </c>
      <c r="C108" s="10">
        <v>4.8885002136230469</v>
      </c>
      <c r="D108" s="10">
        <v>5.1845002174377441</v>
      </c>
      <c r="E108" s="10">
        <v>1.0728396107583535</v>
      </c>
      <c r="F108" s="7">
        <v>1.4049999713897705</v>
      </c>
      <c r="G108" s="10">
        <v>1.8400000333786011</v>
      </c>
      <c r="H108" s="7">
        <v>3.1080000400543213</v>
      </c>
      <c r="I108" s="7">
        <v>3.3880000114440918</v>
      </c>
      <c r="J108" s="7">
        <v>6.9724998474121094</v>
      </c>
      <c r="K108" s="7">
        <v>6.804999828338623</v>
      </c>
      <c r="L108" s="7">
        <v>4.5139999389648438</v>
      </c>
      <c r="M108" s="7">
        <v>4.6710000038146973</v>
      </c>
      <c r="N108" s="7">
        <v>5.5625</v>
      </c>
      <c r="O108" s="7">
        <v>5.432499885559082</v>
      </c>
      <c r="P108" s="7">
        <v>11.233962059020996</v>
      </c>
      <c r="Q108" t="str">
        <f>TEXT(A108,"ddd")</f>
        <v>Mon</v>
      </c>
      <c r="S108" s="9">
        <v>39356</v>
      </c>
      <c r="T108">
        <f t="shared" si="34"/>
        <v>6.169136974785161E-3</v>
      </c>
      <c r="U108">
        <f t="shared" si="35"/>
        <v>-1.2324450806340814E-2</v>
      </c>
      <c r="V108">
        <f t="shared" si="36"/>
        <v>-1.743580094857744E-2</v>
      </c>
      <c r="W108">
        <f t="shared" si="37"/>
        <v>-4.457784546793242E-3</v>
      </c>
      <c r="X108">
        <f t="shared" si="38"/>
        <v>-7.9435263189703287E-3</v>
      </c>
      <c r="Y108">
        <f t="shared" si="39"/>
        <v>-1.1417063289066998E-2</v>
      </c>
      <c r="Z108">
        <f t="shared" si="40"/>
        <v>-1.489696727786205E-2</v>
      </c>
      <c r="AA108">
        <f t="shared" si="41"/>
        <v>-1.4543325434359766E-2</v>
      </c>
      <c r="AB108">
        <f t="shared" si="42"/>
        <v>1.0767687953936456E-3</v>
      </c>
      <c r="AC108">
        <f t="shared" si="43"/>
        <v>2.209111424133603E-3</v>
      </c>
      <c r="AD108">
        <f t="shared" si="44"/>
        <v>-1.0304742966886993E-2</v>
      </c>
      <c r="AE108">
        <f t="shared" si="45"/>
        <v>-1.1637712715187098E-2</v>
      </c>
      <c r="AF108">
        <f t="shared" si="46"/>
        <v>-2.2407742695655153E-2</v>
      </c>
      <c r="AG108">
        <f t="shared" si="47"/>
        <v>-1.5851466606843223E-2</v>
      </c>
      <c r="AH108">
        <f t="shared" si="48"/>
        <v>-2.1223359563303568E-2</v>
      </c>
      <c r="AJ108" s="9">
        <v>39356</v>
      </c>
      <c r="AK108">
        <f t="shared" si="49"/>
        <v>6.1501857511365278E-3</v>
      </c>
      <c r="AL108">
        <f t="shared" si="50"/>
        <v>-1.2401026670960448E-2</v>
      </c>
      <c r="AM108">
        <f t="shared" si="51"/>
        <v>-1.7589594827474755E-2</v>
      </c>
      <c r="AN108">
        <f t="shared" si="52"/>
        <v>-4.4677500955336178E-3</v>
      </c>
      <c r="AO108">
        <f t="shared" si="53"/>
        <v>-7.9752442037235669E-3</v>
      </c>
      <c r="AP108">
        <f t="shared" si="54"/>
        <v>-1.148273831191351E-2</v>
      </c>
      <c r="AQ108">
        <f t="shared" si="55"/>
        <v>-1.5009041532066178E-2</v>
      </c>
      <c r="AR108">
        <f t="shared" si="56"/>
        <v>-1.4650116252115552E-2</v>
      </c>
      <c r="AS108">
        <f t="shared" si="57"/>
        <v>1.0761894956848857E-3</v>
      </c>
      <c r="AT108">
        <f t="shared" si="58"/>
        <v>2.2066749251634823E-3</v>
      </c>
      <c r="AU108">
        <f t="shared" si="59"/>
        <v>-1.0358204418838854E-2</v>
      </c>
      <c r="AV108">
        <f t="shared" si="60"/>
        <v>-1.1705960912477369E-2</v>
      </c>
      <c r="AW108">
        <f t="shared" si="61"/>
        <v>-2.266261070220061E-2</v>
      </c>
      <c r="AX108">
        <f t="shared" si="62"/>
        <v>-1.5978444751191437E-2</v>
      </c>
      <c r="AY108">
        <f t="shared" si="63"/>
        <v>-2.1451813210567709E-2</v>
      </c>
    </row>
    <row r="109" spans="1:51" x14ac:dyDescent="0.3">
      <c r="A109" s="9">
        <v>39363</v>
      </c>
      <c r="B109" s="10">
        <v>4.9696621894836426</v>
      </c>
      <c r="C109" s="10">
        <v>5.0039000511169434</v>
      </c>
      <c r="D109" s="10">
        <v>5.2721967697143555</v>
      </c>
      <c r="E109" s="10">
        <v>1.0873493553601905</v>
      </c>
      <c r="F109" s="7">
        <v>1.4249999523162842</v>
      </c>
      <c r="G109" s="10">
        <v>1.8674999475479126</v>
      </c>
      <c r="H109" s="7">
        <v>3.1730000972747803</v>
      </c>
      <c r="I109" s="7">
        <v>3.4249999523162842</v>
      </c>
      <c r="J109" s="7">
        <v>7.026249885559082</v>
      </c>
      <c r="K109" s="7">
        <v>6.8125</v>
      </c>
      <c r="L109" s="7">
        <v>4.5320000648498535</v>
      </c>
      <c r="M109" s="7">
        <v>4.6830000877380371</v>
      </c>
      <c r="N109" s="7">
        <v>5.6374998092651367</v>
      </c>
      <c r="O109" s="7">
        <v>5.440000057220459</v>
      </c>
      <c r="P109" s="7">
        <v>11.339998245239258</v>
      </c>
      <c r="Q109" t="str">
        <f>TEXT(A109,"ddd")</f>
        <v>Mon</v>
      </c>
      <c r="S109" s="9">
        <v>39363</v>
      </c>
      <c r="T109">
        <f t="shared" si="34"/>
        <v>2.1702711554725473E-2</v>
      </c>
      <c r="U109">
        <f t="shared" si="35"/>
        <v>2.3606388964105163E-2</v>
      </c>
      <c r="V109">
        <f t="shared" si="36"/>
        <v>1.6915141016225599E-2</v>
      </c>
      <c r="W109">
        <f t="shared" si="37"/>
        <v>1.3524616779930998E-2</v>
      </c>
      <c r="X109">
        <f t="shared" si="38"/>
        <v>1.4234862159271389E-2</v>
      </c>
      <c r="Y109">
        <f t="shared" si="39"/>
        <v>1.4945605255678229E-2</v>
      </c>
      <c r="Z109">
        <f t="shared" si="40"/>
        <v>2.0913789054945786E-2</v>
      </c>
      <c r="AA109">
        <f t="shared" si="41"/>
        <v>1.0920879795517369E-2</v>
      </c>
      <c r="AB109">
        <f t="shared" si="42"/>
        <v>7.7088618606313553E-3</v>
      </c>
      <c r="AC109">
        <f t="shared" si="43"/>
        <v>1.1021560397610486E-3</v>
      </c>
      <c r="AD109">
        <f t="shared" si="44"/>
        <v>3.9876220931314155E-3</v>
      </c>
      <c r="AE109">
        <f t="shared" si="45"/>
        <v>2.5690609962618627E-3</v>
      </c>
      <c r="AF109">
        <f t="shared" si="46"/>
        <v>1.3483111778002099E-2</v>
      </c>
      <c r="AG109">
        <f t="shared" si="47"/>
        <v>1.380611471583082E-3</v>
      </c>
      <c r="AH109">
        <f t="shared" si="48"/>
        <v>9.4388948138839357E-3</v>
      </c>
      <c r="AJ109" s="9">
        <v>39363</v>
      </c>
      <c r="AK109">
        <f t="shared" si="49"/>
        <v>2.147056057543207E-2</v>
      </c>
      <c r="AL109">
        <f t="shared" si="50"/>
        <v>2.3332066944925348E-2</v>
      </c>
      <c r="AM109">
        <f t="shared" si="51"/>
        <v>1.6773673089717715E-2</v>
      </c>
      <c r="AN109">
        <f t="shared" si="52"/>
        <v>1.3433975494997922E-2</v>
      </c>
      <c r="AO109">
        <f t="shared" si="53"/>
        <v>1.4134497835800324E-2</v>
      </c>
      <c r="AP109">
        <f t="shared" si="54"/>
        <v>1.4835020176602888E-2</v>
      </c>
      <c r="AQ109">
        <f t="shared" si="55"/>
        <v>2.0698097865203994E-2</v>
      </c>
      <c r="AR109">
        <f t="shared" si="56"/>
        <v>1.0861677624296661E-2</v>
      </c>
      <c r="AS109">
        <f t="shared" si="57"/>
        <v>7.6793004112608206E-3</v>
      </c>
      <c r="AT109">
        <f t="shared" si="58"/>
        <v>1.101549111705071E-3</v>
      </c>
      <c r="AU109">
        <f t="shared" si="59"/>
        <v>3.9796926010411413E-3</v>
      </c>
      <c r="AV109">
        <f t="shared" si="60"/>
        <v>2.5657666001906014E-3</v>
      </c>
      <c r="AW109">
        <f t="shared" si="61"/>
        <v>1.3393023503202383E-2</v>
      </c>
      <c r="AX109">
        <f t="shared" si="62"/>
        <v>1.3796593038470602E-3</v>
      </c>
      <c r="AY109">
        <f t="shared" si="63"/>
        <v>9.3946267890377237E-3</v>
      </c>
    </row>
    <row r="110" spans="1:51" x14ac:dyDescent="0.3">
      <c r="A110" s="9">
        <v>39370</v>
      </c>
      <c r="B110" s="10">
        <v>4.951444149017334</v>
      </c>
      <c r="C110" s="10">
        <v>5.0300002098083496</v>
      </c>
      <c r="D110" s="10">
        <v>5.3010001182556152</v>
      </c>
      <c r="E110" s="10">
        <v>1.078098631595672</v>
      </c>
      <c r="F110" s="7">
        <v>1.4175000190734863</v>
      </c>
      <c r="G110" s="10">
        <v>1.8637499809265137</v>
      </c>
      <c r="H110" s="7">
        <v>3.2179999351501465</v>
      </c>
      <c r="I110" s="7">
        <v>3.4530000686645508</v>
      </c>
      <c r="J110" s="7">
        <v>7.117499828338623</v>
      </c>
      <c r="K110" s="7">
        <v>6.9099998474121094</v>
      </c>
      <c r="L110" s="7">
        <v>4.6399998664855957</v>
      </c>
      <c r="M110" s="7">
        <v>4.7569999694824219</v>
      </c>
      <c r="N110" s="7">
        <v>5.7750000953674316</v>
      </c>
      <c r="O110" s="7">
        <v>5.5425000190734863</v>
      </c>
      <c r="P110" s="7">
        <v>11.321524620056152</v>
      </c>
      <c r="Q110" t="str">
        <f>TEXT(A110,"ddd")</f>
        <v>Mon</v>
      </c>
      <c r="S110" s="9">
        <v>39370</v>
      </c>
      <c r="T110">
        <f t="shared" si="34"/>
        <v>-3.6658508710833981E-3</v>
      </c>
      <c r="U110">
        <f t="shared" si="35"/>
        <v>5.2159632336341577E-3</v>
      </c>
      <c r="V110">
        <f t="shared" si="36"/>
        <v>5.4632537060677056E-3</v>
      </c>
      <c r="W110">
        <f t="shared" si="37"/>
        <v>-8.5075911609421295E-3</v>
      </c>
      <c r="X110">
        <f t="shared" si="38"/>
        <v>-5.2631112236930511E-3</v>
      </c>
      <c r="Y110">
        <f t="shared" si="39"/>
        <v>-2.0080143114985516E-3</v>
      </c>
      <c r="Z110">
        <f t="shared" si="40"/>
        <v>1.4182110461961717E-2</v>
      </c>
      <c r="AA110">
        <f t="shared" si="41"/>
        <v>8.1752165658661724E-3</v>
      </c>
      <c r="AB110">
        <f t="shared" si="42"/>
        <v>1.2987005054728495E-2</v>
      </c>
      <c r="AC110">
        <f t="shared" si="43"/>
        <v>1.4311904207282122E-2</v>
      </c>
      <c r="AD110">
        <f t="shared" si="44"/>
        <v>2.383049428295192E-2</v>
      </c>
      <c r="AE110">
        <f t="shared" si="45"/>
        <v>1.5801810881478806E-2</v>
      </c>
      <c r="AF110">
        <f t="shared" si="46"/>
        <v>2.4390295477494384E-2</v>
      </c>
      <c r="AG110">
        <f t="shared" si="47"/>
        <v>1.8841904554206756E-2</v>
      </c>
      <c r="AH110">
        <f t="shared" si="48"/>
        <v>-1.6290677285475397E-3</v>
      </c>
      <c r="AJ110" s="9">
        <v>39370</v>
      </c>
      <c r="AK110">
        <f t="shared" si="49"/>
        <v>-3.6725865688020764E-3</v>
      </c>
      <c r="AL110">
        <f t="shared" si="50"/>
        <v>5.2024072154359573E-3</v>
      </c>
      <c r="AM110">
        <f t="shared" si="51"/>
        <v>5.4483842679632945E-3</v>
      </c>
      <c r="AN110">
        <f t="shared" si="52"/>
        <v>-8.5439872905689346E-3</v>
      </c>
      <c r="AO110">
        <f t="shared" si="53"/>
        <v>-5.2770101828643343E-3</v>
      </c>
      <c r="AP110">
        <f t="shared" si="54"/>
        <v>-2.010033075159727E-3</v>
      </c>
      <c r="AQ110">
        <f t="shared" si="55"/>
        <v>1.4082485159872657E-2</v>
      </c>
      <c r="AR110">
        <f t="shared" si="56"/>
        <v>8.1419805013960844E-3</v>
      </c>
      <c r="AS110">
        <f t="shared" si="57"/>
        <v>1.290339700531932E-2</v>
      </c>
      <c r="AT110">
        <f t="shared" si="58"/>
        <v>1.4210455708031953E-2</v>
      </c>
      <c r="AU110">
        <f t="shared" si="59"/>
        <v>2.3550979988424228E-2</v>
      </c>
      <c r="AV110">
        <f t="shared" si="60"/>
        <v>1.5678262098006858E-2</v>
      </c>
      <c r="AW110">
        <f t="shared" si="61"/>
        <v>2.4097601926137087E-2</v>
      </c>
      <c r="AX110">
        <f t="shared" si="62"/>
        <v>1.8666594563326144E-2</v>
      </c>
      <c r="AY110">
        <f t="shared" si="63"/>
        <v>-1.6303961022494781E-3</v>
      </c>
    </row>
    <row r="111" spans="1:51" x14ac:dyDescent="0.3">
      <c r="A111" s="9">
        <v>39377</v>
      </c>
      <c r="B111" s="10">
        <v>4.6544008255004883</v>
      </c>
      <c r="C111" s="10">
        <v>4.7265000343322754</v>
      </c>
      <c r="D111" s="10">
        <v>5.0304999351501465</v>
      </c>
      <c r="E111" s="10">
        <v>0.97229454050492103</v>
      </c>
      <c r="F111" s="7">
        <v>1.309999942779541</v>
      </c>
      <c r="G111" s="10">
        <v>1.7649999856948853</v>
      </c>
      <c r="H111" s="7">
        <v>3.0099999904632568</v>
      </c>
      <c r="I111" s="7">
        <v>3.2699999809265137</v>
      </c>
      <c r="J111" s="7">
        <v>7.0524997711181641</v>
      </c>
      <c r="K111" s="7">
        <v>6.7962498664855957</v>
      </c>
      <c r="L111" s="7">
        <v>4.4260001182556152</v>
      </c>
      <c r="M111" s="7">
        <v>4.5520000457763672</v>
      </c>
      <c r="N111" s="7">
        <v>5.567500114440918</v>
      </c>
      <c r="O111" s="7">
        <v>5.372499942779541</v>
      </c>
      <c r="P111" s="7">
        <v>11.937949180603027</v>
      </c>
      <c r="Q111" t="str">
        <f>TEXT(A111,"ddd")</f>
        <v>Mon</v>
      </c>
      <c r="S111" s="9">
        <v>39377</v>
      </c>
      <c r="T111">
        <f t="shared" si="34"/>
        <v>-5.9991249941857228E-2</v>
      </c>
      <c r="U111">
        <f t="shared" si="35"/>
        <v>-6.0338004536114709E-2</v>
      </c>
      <c r="V111">
        <f t="shared" si="36"/>
        <v>-5.1028141307508879E-2</v>
      </c>
      <c r="W111">
        <f t="shared" si="37"/>
        <v>-9.8139528230503759E-2</v>
      </c>
      <c r="X111">
        <f t="shared" si="38"/>
        <v>-7.5837795306845979E-2</v>
      </c>
      <c r="Y111">
        <f t="shared" si="39"/>
        <v>-5.2984572095092664E-2</v>
      </c>
      <c r="Z111">
        <f t="shared" si="40"/>
        <v>-6.4636404250637325E-2</v>
      </c>
      <c r="AA111">
        <f t="shared" si="41"/>
        <v>-5.2997417926149204E-2</v>
      </c>
      <c r="AB111">
        <f t="shared" si="42"/>
        <v>-9.1324283509861548E-3</v>
      </c>
      <c r="AC111">
        <f t="shared" si="43"/>
        <v>-1.6461647386159406E-2</v>
      </c>
      <c r="AD111">
        <f t="shared" si="44"/>
        <v>-4.6120636721497799E-2</v>
      </c>
      <c r="AE111">
        <f t="shared" si="45"/>
        <v>-4.3094371457050751E-2</v>
      </c>
      <c r="AF111">
        <f t="shared" si="46"/>
        <v>-3.5930732034613388E-2</v>
      </c>
      <c r="AG111">
        <f t="shared" si="47"/>
        <v>-3.0672093046264615E-2</v>
      </c>
      <c r="AH111">
        <f t="shared" si="48"/>
        <v>5.4447133335282061E-2</v>
      </c>
      <c r="AJ111" s="9">
        <v>39377</v>
      </c>
      <c r="AK111">
        <f t="shared" si="49"/>
        <v>-6.1866095188919654E-2</v>
      </c>
      <c r="AL111">
        <f t="shared" si="50"/>
        <v>-6.2235047675962489E-2</v>
      </c>
      <c r="AM111">
        <f t="shared" si="51"/>
        <v>-5.237613445520526E-2</v>
      </c>
      <c r="AN111">
        <f t="shared" si="52"/>
        <v>-0.10329545850184324</v>
      </c>
      <c r="AO111">
        <f t="shared" si="53"/>
        <v>-7.8867676542172749E-2</v>
      </c>
      <c r="AP111">
        <f t="shared" si="54"/>
        <v>-5.4439894582502278E-2</v>
      </c>
      <c r="AQ111">
        <f t="shared" si="55"/>
        <v>-6.6819952825537127E-2</v>
      </c>
      <c r="AR111">
        <f t="shared" si="56"/>
        <v>-5.4453459217040132E-2</v>
      </c>
      <c r="AS111">
        <f t="shared" si="57"/>
        <v>-9.1743846118291748E-3</v>
      </c>
      <c r="AT111">
        <f t="shared" si="58"/>
        <v>-1.6598645864706222E-2</v>
      </c>
      <c r="AU111">
        <f t="shared" si="59"/>
        <v>-4.7218069116255056E-2</v>
      </c>
      <c r="AV111">
        <f t="shared" si="60"/>
        <v>-4.4050504154495788E-2</v>
      </c>
      <c r="AW111">
        <f t="shared" si="61"/>
        <v>-3.6592132217141089E-2</v>
      </c>
      <c r="AX111">
        <f t="shared" si="62"/>
        <v>-3.1152327065736261E-2</v>
      </c>
      <c r="AY111">
        <f t="shared" si="63"/>
        <v>5.301658533690088E-2</v>
      </c>
    </row>
    <row r="112" spans="1:51" x14ac:dyDescent="0.3">
      <c r="A112" s="9">
        <v>39384</v>
      </c>
      <c r="B112" s="10">
        <v>4.5838470458984375</v>
      </c>
      <c r="C112" s="10">
        <v>4.6989998817443848</v>
      </c>
      <c r="D112" s="10">
        <v>5.0085000991821289</v>
      </c>
      <c r="E112" s="10">
        <v>0.94165353274291941</v>
      </c>
      <c r="F112" s="7">
        <v>1.2937500476837158</v>
      </c>
      <c r="G112" s="10">
        <v>1.7775000333786011</v>
      </c>
      <c r="H112" s="7">
        <v>3.0150001049041748</v>
      </c>
      <c r="I112" s="7">
        <v>3.2699999809265137</v>
      </c>
      <c r="J112" s="7">
        <v>7.1574997901916504</v>
      </c>
      <c r="K112" s="7">
        <v>6.8612499237060547</v>
      </c>
      <c r="L112" s="7">
        <v>4.4200000762939453</v>
      </c>
      <c r="M112" s="7">
        <v>4.5500001907348633</v>
      </c>
      <c r="N112" s="7">
        <v>5.5324997901916504</v>
      </c>
      <c r="O112" s="7">
        <v>5.3299999237060547</v>
      </c>
      <c r="P112" s="7">
        <v>11.757613182067871</v>
      </c>
      <c r="Q112" t="str">
        <f>TEXT(A112,"ddd")</f>
        <v>Mon</v>
      </c>
      <c r="S112" s="9">
        <v>39384</v>
      </c>
      <c r="T112">
        <f t="shared" si="34"/>
        <v>-1.5158509601386538E-2</v>
      </c>
      <c r="U112">
        <f t="shared" si="35"/>
        <v>-5.8182909950567074E-3</v>
      </c>
      <c r="V112">
        <f t="shared" si="36"/>
        <v>-4.3732901802255864E-3</v>
      </c>
      <c r="W112">
        <f t="shared" si="37"/>
        <v>-3.1514120963889725E-2</v>
      </c>
      <c r="X112">
        <f t="shared" si="38"/>
        <v>-1.2404500614974334E-2</v>
      </c>
      <c r="Y112">
        <f t="shared" si="39"/>
        <v>7.0821800481739583E-3</v>
      </c>
      <c r="Z112">
        <f t="shared" si="40"/>
        <v>1.661167593608015E-3</v>
      </c>
      <c r="AA112">
        <f t="shared" si="41"/>
        <v>0</v>
      </c>
      <c r="AB112">
        <f t="shared" si="42"/>
        <v>1.4888340656668886E-2</v>
      </c>
      <c r="AC112">
        <f t="shared" si="43"/>
        <v>9.5641064553841915E-3</v>
      </c>
      <c r="AD112">
        <f t="shared" si="44"/>
        <v>-1.3556352917665215E-3</v>
      </c>
      <c r="AE112">
        <f t="shared" si="45"/>
        <v>-4.3933546164165449E-4</v>
      </c>
      <c r="AF112">
        <f t="shared" si="46"/>
        <v>-6.2865421697044788E-3</v>
      </c>
      <c r="AG112">
        <f t="shared" si="47"/>
        <v>-7.9106597535855139E-3</v>
      </c>
      <c r="AH112">
        <f t="shared" si="48"/>
        <v>-1.5106112097391877E-2</v>
      </c>
      <c r="AJ112" s="9">
        <v>39384</v>
      </c>
      <c r="AK112">
        <f t="shared" si="49"/>
        <v>-1.5274574212800644E-2</v>
      </c>
      <c r="AL112">
        <f t="shared" si="50"/>
        <v>-5.8352831925313356E-3</v>
      </c>
      <c r="AM112">
        <f t="shared" si="51"/>
        <v>-4.3828809861919402E-3</v>
      </c>
      <c r="AN112">
        <f t="shared" si="52"/>
        <v>-3.2021376482876118E-2</v>
      </c>
      <c r="AO112">
        <f t="shared" si="53"/>
        <v>-1.2482078644799628E-2</v>
      </c>
      <c r="AP112">
        <f t="shared" si="54"/>
        <v>7.0572191932766586E-3</v>
      </c>
      <c r="AQ112">
        <f t="shared" si="55"/>
        <v>1.6597893808048532E-3</v>
      </c>
      <c r="AR112">
        <f t="shared" si="56"/>
        <v>0</v>
      </c>
      <c r="AS112">
        <f t="shared" si="57"/>
        <v>1.4778597237041891E-2</v>
      </c>
      <c r="AT112">
        <f t="shared" si="58"/>
        <v>9.5186599297334661E-3</v>
      </c>
      <c r="AU112">
        <f t="shared" si="59"/>
        <v>-1.3565549965721584E-3</v>
      </c>
      <c r="AV112">
        <f t="shared" si="60"/>
        <v>-4.3943199774110572E-4</v>
      </c>
      <c r="AW112">
        <f t="shared" si="61"/>
        <v>-6.3063856843729406E-3</v>
      </c>
      <c r="AX112">
        <f t="shared" si="62"/>
        <v>-7.942115020215865E-3</v>
      </c>
      <c r="AY112">
        <f t="shared" si="63"/>
        <v>-1.5221371630784566E-2</v>
      </c>
    </row>
    <row r="113" spans="1:51" x14ac:dyDescent="0.3">
      <c r="A113" s="9">
        <v>39391</v>
      </c>
      <c r="B113" s="10">
        <v>4.5758709907531738</v>
      </c>
      <c r="C113" s="10">
        <v>4.6805000305175781</v>
      </c>
      <c r="D113" s="10">
        <v>5.0205001831054688</v>
      </c>
      <c r="E113" s="10">
        <v>0.94783333566453731</v>
      </c>
      <c r="F113" s="7">
        <v>1.2925000190734863</v>
      </c>
      <c r="G113" s="10">
        <v>1.7625000476837158</v>
      </c>
      <c r="H113" s="7">
        <v>3.0299999713897705</v>
      </c>
      <c r="I113" s="7">
        <v>3.244999885559082</v>
      </c>
      <c r="J113" s="7">
        <v>7.3600001335144043</v>
      </c>
      <c r="K113" s="7">
        <v>7.0450000762939453</v>
      </c>
      <c r="L113" s="7">
        <v>4.4429998397827148</v>
      </c>
      <c r="M113" s="7">
        <v>4.5710000991821289</v>
      </c>
      <c r="N113" s="7">
        <v>5.5174999237060547</v>
      </c>
      <c r="O113" s="7">
        <v>5.3400001525878906</v>
      </c>
      <c r="P113" s="7">
        <v>12.002188682556152</v>
      </c>
      <c r="Q113" t="str">
        <f>TEXT(A113,"ddd")</f>
        <v>Mon</v>
      </c>
      <c r="S113" s="9">
        <v>39391</v>
      </c>
      <c r="T113">
        <f t="shared" si="34"/>
        <v>-1.7400351855981766E-3</v>
      </c>
      <c r="U113">
        <f t="shared" si="35"/>
        <v>-3.9369763124869062E-3</v>
      </c>
      <c r="V113">
        <f t="shared" si="36"/>
        <v>2.3959436329650252E-3</v>
      </c>
      <c r="W113">
        <f t="shared" si="37"/>
        <v>6.5627141052790883E-3</v>
      </c>
      <c r="X113">
        <f t="shared" si="38"/>
        <v>-9.6620565345484355E-4</v>
      </c>
      <c r="Y113">
        <f t="shared" si="39"/>
        <v>-8.4388103590490315E-3</v>
      </c>
      <c r="Z113">
        <f t="shared" si="40"/>
        <v>4.9750799216214947E-3</v>
      </c>
      <c r="AA113">
        <f t="shared" si="41"/>
        <v>-7.6452891477840623E-3</v>
      </c>
      <c r="AB113">
        <f t="shared" si="42"/>
        <v>2.8292050193316376E-2</v>
      </c>
      <c r="AC113">
        <f t="shared" si="43"/>
        <v>2.6780856932936192E-2</v>
      </c>
      <c r="AD113">
        <f t="shared" si="44"/>
        <v>5.2035663103549012E-3</v>
      </c>
      <c r="AE113">
        <f t="shared" si="45"/>
        <v>4.6153643004296363E-3</v>
      </c>
      <c r="AF113">
        <f t="shared" si="46"/>
        <v>-2.7112276646061861E-3</v>
      </c>
      <c r="AG113">
        <f t="shared" si="47"/>
        <v>1.8762155769191935E-3</v>
      </c>
      <c r="AH113">
        <f t="shared" si="48"/>
        <v>2.0801458314795962E-2</v>
      </c>
      <c r="AJ113" s="9">
        <v>39391</v>
      </c>
      <c r="AK113">
        <f t="shared" si="49"/>
        <v>-1.7415508052312371E-3</v>
      </c>
      <c r="AL113">
        <f t="shared" si="50"/>
        <v>-3.9447466047388821E-3</v>
      </c>
      <c r="AM113">
        <f t="shared" si="51"/>
        <v>2.393077936470939E-3</v>
      </c>
      <c r="AN113">
        <f t="shared" si="52"/>
        <v>6.5412732527321106E-3</v>
      </c>
      <c r="AO113">
        <f t="shared" si="53"/>
        <v>-9.666727310234562E-4</v>
      </c>
      <c r="AP113">
        <f t="shared" si="54"/>
        <v>-8.474618714779154E-3</v>
      </c>
      <c r="AQ113">
        <f t="shared" si="55"/>
        <v>4.9627451057216963E-3</v>
      </c>
      <c r="AR113">
        <f t="shared" si="56"/>
        <v>-7.6746641870856832E-3</v>
      </c>
      <c r="AS113">
        <f t="shared" si="57"/>
        <v>2.7899222204273228E-2</v>
      </c>
      <c r="AT113">
        <f t="shared" si="58"/>
        <v>2.6428526417738653E-2</v>
      </c>
      <c r="AU113">
        <f t="shared" si="59"/>
        <v>5.1900745424816449E-3</v>
      </c>
      <c r="AV113">
        <f t="shared" si="60"/>
        <v>4.6047461651236576E-3</v>
      </c>
      <c r="AW113">
        <f t="shared" si="61"/>
        <v>-2.7149096990591263E-3</v>
      </c>
      <c r="AX113">
        <f t="shared" si="62"/>
        <v>1.8744576829222825E-3</v>
      </c>
      <c r="AY113">
        <f t="shared" si="63"/>
        <v>2.058806220728561E-2</v>
      </c>
    </row>
    <row r="114" spans="1:51" x14ac:dyDescent="0.3">
      <c r="A114" s="9">
        <v>39398</v>
      </c>
      <c r="B114" s="10">
        <v>4.415585994720459</v>
      </c>
      <c r="C114" s="10">
        <v>4.560823917388916</v>
      </c>
      <c r="D114" s="10">
        <v>4.9728469848632813</v>
      </c>
      <c r="E114" s="10">
        <v>0.92396121584439239</v>
      </c>
      <c r="F114" s="7">
        <v>1.2537499666213989</v>
      </c>
      <c r="G114" s="10">
        <v>1.7012499570846558</v>
      </c>
      <c r="H114" s="7">
        <v>2.9630000591278076</v>
      </c>
      <c r="I114" s="7">
        <v>3.2379999160766602</v>
      </c>
      <c r="J114" s="7">
        <v>7.2649998664855957</v>
      </c>
      <c r="K114" s="7">
        <v>6.872499942779541</v>
      </c>
      <c r="L114" s="7">
        <v>4.3499999046325684</v>
      </c>
      <c r="M114" s="7">
        <v>4.5139999389648438</v>
      </c>
      <c r="N114" s="7">
        <v>5.4274997711181641</v>
      </c>
      <c r="O114" s="7">
        <v>5.2699999809265137</v>
      </c>
      <c r="P114" s="7">
        <v>12.238692283630371</v>
      </c>
      <c r="Q114" t="str">
        <f>TEXT(A114,"ddd")</f>
        <v>Mon</v>
      </c>
      <c r="S114" s="9">
        <v>39398</v>
      </c>
      <c r="T114">
        <f t="shared" si="34"/>
        <v>-3.502830310483307E-2</v>
      </c>
      <c r="U114">
        <f t="shared" si="35"/>
        <v>-2.5569087137774948E-2</v>
      </c>
      <c r="V114">
        <f t="shared" si="36"/>
        <v>-9.4917232355743453E-3</v>
      </c>
      <c r="W114">
        <f t="shared" si="37"/>
        <v>-2.5185988846243568E-2</v>
      </c>
      <c r="X114">
        <f t="shared" si="38"/>
        <v>-2.9980697779691257E-2</v>
      </c>
      <c r="Y114">
        <f t="shared" si="39"/>
        <v>-3.4751823513171076E-2</v>
      </c>
      <c r="Z114">
        <f t="shared" si="40"/>
        <v>-2.211218247346447E-2</v>
      </c>
      <c r="AA114">
        <f t="shared" si="41"/>
        <v>-2.1571555406129095E-3</v>
      </c>
      <c r="AB114">
        <f t="shared" si="42"/>
        <v>-1.2907644742588653E-2</v>
      </c>
      <c r="AC114">
        <f t="shared" si="43"/>
        <v>-2.4485469360725487E-2</v>
      </c>
      <c r="AD114">
        <f t="shared" si="44"/>
        <v>-2.0931788994773992E-2</v>
      </c>
      <c r="AE114">
        <f t="shared" si="45"/>
        <v>-1.2469953835153924E-2</v>
      </c>
      <c r="AF114">
        <f t="shared" si="46"/>
        <v>-1.6311763268215596E-2</v>
      </c>
      <c r="AG114">
        <f t="shared" si="47"/>
        <v>-1.3108646003961888E-2</v>
      </c>
      <c r="AH114">
        <f t="shared" si="48"/>
        <v>1.9705039416515024E-2</v>
      </c>
      <c r="AJ114" s="9">
        <v>39398</v>
      </c>
      <c r="AK114">
        <f t="shared" si="49"/>
        <v>-3.5656507715587558E-2</v>
      </c>
      <c r="AL114">
        <f t="shared" si="50"/>
        <v>-2.5901657506923408E-2</v>
      </c>
      <c r="AM114">
        <f t="shared" si="51"/>
        <v>-9.5370567306138007E-3</v>
      </c>
      <c r="AN114">
        <f t="shared" si="52"/>
        <v>-2.5508583971890465E-2</v>
      </c>
      <c r="AO114">
        <f t="shared" si="53"/>
        <v>-3.0439308486500342E-2</v>
      </c>
      <c r="AP114">
        <f t="shared" si="54"/>
        <v>-3.5370033001110184E-2</v>
      </c>
      <c r="AQ114">
        <f t="shared" si="55"/>
        <v>-2.2360321532144092E-2</v>
      </c>
      <c r="AR114">
        <f t="shared" si="56"/>
        <v>-2.1594855520271727E-3</v>
      </c>
      <c r="AS114">
        <f t="shared" si="57"/>
        <v>-1.2991672236839721E-2</v>
      </c>
      <c r="AT114">
        <f t="shared" si="58"/>
        <v>-2.4790223448899976E-2</v>
      </c>
      <c r="AU114">
        <f t="shared" si="59"/>
        <v>-2.1153964716116924E-2</v>
      </c>
      <c r="AV114">
        <f t="shared" si="60"/>
        <v>-1.2548356173689901E-2</v>
      </c>
      <c r="AW114">
        <f t="shared" si="61"/>
        <v>-1.6446264721582601E-2</v>
      </c>
      <c r="AX114">
        <f t="shared" si="62"/>
        <v>-1.3195322612600865E-2</v>
      </c>
      <c r="AY114">
        <f t="shared" si="63"/>
        <v>1.9513408433803992E-2</v>
      </c>
    </row>
    <row r="115" spans="1:51" x14ac:dyDescent="0.3">
      <c r="A115" s="9">
        <v>39405</v>
      </c>
      <c r="B115" s="10">
        <v>4.4217581748962402</v>
      </c>
      <c r="C115" s="10">
        <v>4.445000171661377</v>
      </c>
      <c r="D115" s="10">
        <v>4.8454999923706055</v>
      </c>
      <c r="E115" s="10">
        <v>0.9275101937008291</v>
      </c>
      <c r="F115" s="7">
        <v>1.2487499713897705</v>
      </c>
      <c r="G115" s="10">
        <v>1.6812499761581421</v>
      </c>
      <c r="H115" s="7">
        <v>2.8680000305175781</v>
      </c>
      <c r="I115" s="7">
        <v>3.1649999618530273</v>
      </c>
      <c r="J115" s="7">
        <v>7.3924999237060547</v>
      </c>
      <c r="K115" s="7">
        <v>6.9574999809265137</v>
      </c>
      <c r="L115" s="7">
        <v>4.3080000877380371</v>
      </c>
      <c r="M115" s="7">
        <v>4.4970002174377441</v>
      </c>
      <c r="N115" s="7">
        <v>5.2899999618530273</v>
      </c>
      <c r="O115" s="7">
        <v>5.1550002098083496</v>
      </c>
      <c r="P115" s="7">
        <v>12.398999214172363</v>
      </c>
      <c r="Q115" t="str">
        <f>TEXT(A115,"ddd")</f>
        <v>Mon</v>
      </c>
      <c r="S115" s="9">
        <v>39405</v>
      </c>
      <c r="T115">
        <f t="shared" si="34"/>
        <v>1.3978167752051185E-3</v>
      </c>
      <c r="U115">
        <f t="shared" si="35"/>
        <v>-2.539535571323881E-2</v>
      </c>
      <c r="V115">
        <f t="shared" si="36"/>
        <v>-2.5608467921957812E-2</v>
      </c>
      <c r="W115">
        <f t="shared" si="37"/>
        <v>3.8410463508398163E-3</v>
      </c>
      <c r="X115">
        <f t="shared" si="38"/>
        <v>-3.9880321952090458E-3</v>
      </c>
      <c r="Y115">
        <f t="shared" si="39"/>
        <v>-1.1756050804425322E-2</v>
      </c>
      <c r="Z115">
        <f t="shared" si="40"/>
        <v>-3.206210823977973E-2</v>
      </c>
      <c r="AA115">
        <f t="shared" si="41"/>
        <v>-2.2544767175931124E-2</v>
      </c>
      <c r="AB115">
        <f t="shared" si="42"/>
        <v>1.7549904964022645E-2</v>
      </c>
      <c r="AC115">
        <f t="shared" si="43"/>
        <v>1.236813952050686E-2</v>
      </c>
      <c r="AD115">
        <f t="shared" si="44"/>
        <v>-9.6551305322566394E-3</v>
      </c>
      <c r="AE115">
        <f t="shared" si="45"/>
        <v>-3.7659995030921989E-3</v>
      </c>
      <c r="AF115">
        <f t="shared" si="46"/>
        <v>-2.5333913415681142E-2</v>
      </c>
      <c r="AG115">
        <f t="shared" si="47"/>
        <v>-2.1821588526447444E-2</v>
      </c>
      <c r="AH115">
        <f t="shared" si="48"/>
        <v>1.3098370873856124E-2</v>
      </c>
      <c r="AJ115" s="9">
        <v>39405</v>
      </c>
      <c r="AK115">
        <f t="shared" si="49"/>
        <v>1.3968407387774545E-3</v>
      </c>
      <c r="AL115">
        <f t="shared" si="50"/>
        <v>-2.5723383258042701E-2</v>
      </c>
      <c r="AM115">
        <f t="shared" si="51"/>
        <v>-2.5942072460364105E-2</v>
      </c>
      <c r="AN115">
        <f t="shared" si="52"/>
        <v>3.8336883678556726E-3</v>
      </c>
      <c r="AO115">
        <f t="shared" si="53"/>
        <v>-3.9960056014647751E-3</v>
      </c>
      <c r="AP115">
        <f t="shared" si="54"/>
        <v>-1.1825699570785286E-2</v>
      </c>
      <c r="AQ115">
        <f t="shared" si="55"/>
        <v>-3.2587355168722139E-2</v>
      </c>
      <c r="AR115">
        <f t="shared" si="56"/>
        <v>-2.2802785793795279E-2</v>
      </c>
      <c r="AS115">
        <f t="shared" si="57"/>
        <v>1.7397683779553606E-2</v>
      </c>
      <c r="AT115">
        <f t="shared" si="58"/>
        <v>1.2292278945220458E-2</v>
      </c>
      <c r="AU115">
        <f t="shared" si="59"/>
        <v>-9.7020435165992083E-3</v>
      </c>
      <c r="AV115">
        <f t="shared" si="60"/>
        <v>-3.7731087337397611E-3</v>
      </c>
      <c r="AW115">
        <f t="shared" si="61"/>
        <v>-2.5660341940482303E-2</v>
      </c>
      <c r="AX115">
        <f t="shared" si="62"/>
        <v>-2.2063200765120375E-2</v>
      </c>
      <c r="AY115">
        <f t="shared" si="63"/>
        <v>1.3013329015651061E-2</v>
      </c>
    </row>
    <row r="116" spans="1:51" x14ac:dyDescent="0.3">
      <c r="A116" s="9">
        <v>39412</v>
      </c>
      <c r="B116" s="10">
        <v>4.2290329933166504</v>
      </c>
      <c r="C116" s="10">
        <v>4.1420001983642578</v>
      </c>
      <c r="D116" s="10">
        <v>4.5529999732971191</v>
      </c>
      <c r="E116" s="10">
        <v>0.9562499374151251</v>
      </c>
      <c r="F116" s="7">
        <v>1.2749999761581421</v>
      </c>
      <c r="G116" s="10">
        <v>1.7000000476837158</v>
      </c>
      <c r="H116" s="7">
        <v>2.815000057220459</v>
      </c>
      <c r="I116" s="7">
        <v>3.1080000400543213</v>
      </c>
      <c r="J116" s="7">
        <v>7.3474998474121094</v>
      </c>
      <c r="K116" s="7">
        <v>6.9250001907348633</v>
      </c>
      <c r="L116" s="7">
        <v>4.3390002250671387</v>
      </c>
      <c r="M116" s="7">
        <v>4.5149998664855957</v>
      </c>
      <c r="N116" s="7">
        <v>5.2775001525878906</v>
      </c>
      <c r="O116" s="7">
        <v>5.132500171661377</v>
      </c>
      <c r="P116" s="7">
        <v>12.409507751464844</v>
      </c>
      <c r="Q116" t="str">
        <f>TEXT(A116,"ddd")</f>
        <v>Mon</v>
      </c>
      <c r="S116" s="9">
        <v>39412</v>
      </c>
      <c r="T116">
        <f t="shared" si="34"/>
        <v>-4.3585644885275165E-2</v>
      </c>
      <c r="U116">
        <f t="shared" si="35"/>
        <v>-6.8166470550184211E-2</v>
      </c>
      <c r="V116">
        <f t="shared" si="36"/>
        <v>-6.036529141142033E-2</v>
      </c>
      <c r="W116">
        <f t="shared" si="37"/>
        <v>3.0985906041228972E-2</v>
      </c>
      <c r="X116">
        <f t="shared" si="38"/>
        <v>2.1021025321151576E-2</v>
      </c>
      <c r="Y116">
        <f t="shared" si="39"/>
        <v>1.1152459058122899E-2</v>
      </c>
      <c r="Z116">
        <f t="shared" si="40"/>
        <v>-1.8479767340711772E-2</v>
      </c>
      <c r="AA116">
        <f t="shared" si="41"/>
        <v>-1.8009454181899587E-2</v>
      </c>
      <c r="AB116">
        <f t="shared" si="42"/>
        <v>-6.0872609750918238E-3</v>
      </c>
      <c r="AC116">
        <f t="shared" si="43"/>
        <v>-4.6711879670493506E-3</v>
      </c>
      <c r="AD116">
        <f t="shared" si="44"/>
        <v>7.1959463086683773E-3</v>
      </c>
      <c r="AE116">
        <f t="shared" si="45"/>
        <v>4.0025902107043709E-3</v>
      </c>
      <c r="AF116">
        <f t="shared" si="46"/>
        <v>-2.3629129216020672E-3</v>
      </c>
      <c r="AG116">
        <f t="shared" si="47"/>
        <v>-4.3647016937384819E-3</v>
      </c>
      <c r="AH116">
        <f t="shared" si="48"/>
        <v>8.4753108786950193E-4</v>
      </c>
      <c r="AJ116" s="9">
        <v>39412</v>
      </c>
      <c r="AK116">
        <f t="shared" si="49"/>
        <v>-4.4564033980365812E-2</v>
      </c>
      <c r="AL116">
        <f t="shared" si="50"/>
        <v>-7.0601096720522075E-2</v>
      </c>
      <c r="AM116">
        <f t="shared" si="51"/>
        <v>-6.2264087130188848E-2</v>
      </c>
      <c r="AN116">
        <f t="shared" si="52"/>
        <v>3.0515534758289987E-2</v>
      </c>
      <c r="AO116">
        <f t="shared" si="53"/>
        <v>2.0803131841361695E-2</v>
      </c>
      <c r="AP116">
        <f t="shared" si="54"/>
        <v>1.1090728924433276E-2</v>
      </c>
      <c r="AQ116">
        <f t="shared" si="55"/>
        <v>-1.8652651459454321E-2</v>
      </c>
      <c r="AR116">
        <f t="shared" si="56"/>
        <v>-1.8173598150491771E-2</v>
      </c>
      <c r="AS116">
        <f t="shared" si="57"/>
        <v>-6.1058638804284198E-3</v>
      </c>
      <c r="AT116">
        <f t="shared" si="58"/>
        <v>-4.6821320601382246E-3</v>
      </c>
      <c r="AU116">
        <f t="shared" si="59"/>
        <v>7.1701790265060001E-3</v>
      </c>
      <c r="AV116">
        <f t="shared" si="60"/>
        <v>3.994601157349351E-3</v>
      </c>
      <c r="AW116">
        <f t="shared" si="61"/>
        <v>-2.3657090058103437E-3</v>
      </c>
      <c r="AX116">
        <f t="shared" si="62"/>
        <v>-4.3742548119847192E-3</v>
      </c>
      <c r="AY116">
        <f t="shared" si="63"/>
        <v>8.4717213619786525E-4</v>
      </c>
    </row>
    <row r="117" spans="1:51" x14ac:dyDescent="0.3">
      <c r="A117" s="9">
        <v>39419</v>
      </c>
      <c r="B117" s="10">
        <v>4.2606658935546875</v>
      </c>
      <c r="C117" s="10">
        <v>4.1160001754760742</v>
      </c>
      <c r="D117" s="10">
        <v>4.566500186920166</v>
      </c>
      <c r="E117" s="10">
        <v>0.90941836485384753</v>
      </c>
      <c r="F117" s="7">
        <v>1.2337499856948853</v>
      </c>
      <c r="G117" s="10">
        <v>1.6737500429153442</v>
      </c>
      <c r="H117" s="7">
        <v>2.8229999542236328</v>
      </c>
      <c r="I117" s="7">
        <v>3.1080000400543213</v>
      </c>
      <c r="J117" s="7">
        <v>7.3274998664855957</v>
      </c>
      <c r="K117" s="7">
        <v>6.9225001335144043</v>
      </c>
      <c r="L117" s="7">
        <v>4.3619999885559082</v>
      </c>
      <c r="M117" s="7">
        <v>4.5450000762939453</v>
      </c>
      <c r="N117" s="7">
        <v>5.255000114440918</v>
      </c>
      <c r="O117" s="7">
        <v>5.117499828338623</v>
      </c>
      <c r="P117" s="7">
        <v>12.769104957580566</v>
      </c>
      <c r="Q117" t="str">
        <f>TEXT(A117,"ddd")</f>
        <v>Mon</v>
      </c>
      <c r="S117" s="9">
        <v>39419</v>
      </c>
      <c r="T117">
        <f t="shared" si="34"/>
        <v>7.479936970940626E-3</v>
      </c>
      <c r="U117">
        <f t="shared" si="35"/>
        <v>-6.2771660171458965E-3</v>
      </c>
      <c r="V117">
        <f t="shared" si="36"/>
        <v>2.9651249071434016E-3</v>
      </c>
      <c r="W117">
        <f t="shared" si="37"/>
        <v>-4.8974196733408193E-2</v>
      </c>
      <c r="X117">
        <f t="shared" si="38"/>
        <v>-3.2352934301655645E-2</v>
      </c>
      <c r="Y117">
        <f t="shared" si="39"/>
        <v>-1.5441178842399261E-2</v>
      </c>
      <c r="Z117">
        <f t="shared" si="40"/>
        <v>2.8418816485116238E-3</v>
      </c>
      <c r="AA117">
        <f t="shared" si="41"/>
        <v>0</v>
      </c>
      <c r="AB117">
        <f t="shared" si="42"/>
        <v>-2.722011751188802E-3</v>
      </c>
      <c r="AC117">
        <f t="shared" si="43"/>
        <v>-3.6101908326358068E-4</v>
      </c>
      <c r="AD117">
        <f t="shared" si="44"/>
        <v>5.3007057607179497E-3</v>
      </c>
      <c r="AE117">
        <f t="shared" si="45"/>
        <v>6.6445649380941774E-3</v>
      </c>
      <c r="AF117">
        <f t="shared" si="46"/>
        <v>-4.2633893882390028E-3</v>
      </c>
      <c r="AG117">
        <f t="shared" si="47"/>
        <v>-2.9226191565617787E-3</v>
      </c>
      <c r="AH117">
        <f t="shared" si="48"/>
        <v>2.8977556025401086E-2</v>
      </c>
      <c r="AJ117" s="9">
        <v>39419</v>
      </c>
      <c r="AK117">
        <f t="shared" si="49"/>
        <v>7.4521009639353765E-3</v>
      </c>
      <c r="AL117">
        <f t="shared" si="50"/>
        <v>-6.296950259854152E-3</v>
      </c>
      <c r="AM117">
        <f t="shared" si="51"/>
        <v>2.9607375947658236E-3</v>
      </c>
      <c r="AN117">
        <f t="shared" si="52"/>
        <v>-5.0214084032392324E-2</v>
      </c>
      <c r="AO117">
        <f t="shared" si="53"/>
        <v>-3.2887859740163228E-2</v>
      </c>
      <c r="AP117">
        <f t="shared" si="54"/>
        <v>-1.5561635447934147E-2</v>
      </c>
      <c r="AQ117">
        <f t="shared" si="55"/>
        <v>2.8378511372112638E-3</v>
      </c>
      <c r="AR117">
        <f t="shared" si="56"/>
        <v>0</v>
      </c>
      <c r="AS117">
        <f t="shared" si="57"/>
        <v>-2.7257231617075885E-3</v>
      </c>
      <c r="AT117">
        <f t="shared" si="58"/>
        <v>-3.6108426634151635E-4</v>
      </c>
      <c r="AU117">
        <f t="shared" si="59"/>
        <v>5.286706468897371E-3</v>
      </c>
      <c r="AV117">
        <f t="shared" si="60"/>
        <v>6.6225871181370497E-3</v>
      </c>
      <c r="AW117">
        <f t="shared" si="61"/>
        <v>-4.2725035468059959E-3</v>
      </c>
      <c r="AX117">
        <f t="shared" si="62"/>
        <v>-2.9268983475931993E-3</v>
      </c>
      <c r="AY117">
        <f t="shared" si="63"/>
        <v>2.8565645171280671E-2</v>
      </c>
    </row>
    <row r="118" spans="1:51" x14ac:dyDescent="0.3">
      <c r="A118" s="9">
        <v>39426</v>
      </c>
      <c r="B118" s="10">
        <v>4.4270548820495605</v>
      </c>
      <c r="C118" s="10">
        <v>4.433499813079834</v>
      </c>
      <c r="D118" s="10">
        <v>4.8720002174377441</v>
      </c>
      <c r="E118" s="10">
        <v>0.94199502205389174</v>
      </c>
      <c r="F118" s="7">
        <v>1.2775000333786011</v>
      </c>
      <c r="G118" s="10">
        <v>1.7324999570846558</v>
      </c>
      <c r="H118" s="7">
        <v>3.0380001068115234</v>
      </c>
      <c r="I118" s="7">
        <v>3.3180000782012939</v>
      </c>
      <c r="J118" s="7">
        <v>7.3350000381469727</v>
      </c>
      <c r="K118" s="7">
        <v>7.0425000190734863</v>
      </c>
      <c r="L118" s="7">
        <v>4.5279998779296875</v>
      </c>
      <c r="M118" s="7">
        <v>4.6710000038146973</v>
      </c>
      <c r="N118" s="7">
        <v>5.2925000190734863</v>
      </c>
      <c r="O118" s="7">
        <v>5.1975002288818359</v>
      </c>
      <c r="P118" s="7">
        <v>12.960659027099609</v>
      </c>
      <c r="Q118" t="str">
        <f>TEXT(A118,"ddd")</f>
        <v>Mon</v>
      </c>
      <c r="S118" s="9">
        <v>39426</v>
      </c>
      <c r="T118">
        <f t="shared" si="34"/>
        <v>3.9052343612902662E-2</v>
      </c>
      <c r="U118">
        <f t="shared" si="35"/>
        <v>7.7137906722036576E-2</v>
      </c>
      <c r="V118">
        <f t="shared" si="36"/>
        <v>6.690025577851122E-2</v>
      </c>
      <c r="W118">
        <f t="shared" si="37"/>
        <v>3.5821419996592718E-2</v>
      </c>
      <c r="X118">
        <f t="shared" si="38"/>
        <v>3.5461031968381018E-2</v>
      </c>
      <c r="Y118">
        <f t="shared" si="39"/>
        <v>3.5100769328125336E-2</v>
      </c>
      <c r="Z118">
        <f t="shared" si="40"/>
        <v>7.6160168641242088E-2</v>
      </c>
      <c r="AA118">
        <f t="shared" si="41"/>
        <v>6.7567578970591846E-2</v>
      </c>
      <c r="AB118">
        <f t="shared" si="42"/>
        <v>1.0235648990839508E-3</v>
      </c>
      <c r="AC118">
        <f t="shared" si="43"/>
        <v>1.7334761032089752E-2</v>
      </c>
      <c r="AD118">
        <f t="shared" si="44"/>
        <v>3.8055912381773194E-2</v>
      </c>
      <c r="AE118">
        <f t="shared" si="45"/>
        <v>2.7722755864834747E-2</v>
      </c>
      <c r="AF118">
        <f t="shared" si="46"/>
        <v>7.1360425910396152E-3</v>
      </c>
      <c r="AG118">
        <f t="shared" si="47"/>
        <v>1.5632711915338771E-2</v>
      </c>
      <c r="AH118">
        <f t="shared" si="48"/>
        <v>1.5001370116025647E-2</v>
      </c>
      <c r="AJ118" s="9">
        <v>39426</v>
      </c>
      <c r="AK118">
        <f t="shared" si="49"/>
        <v>3.830908968633167E-2</v>
      </c>
      <c r="AL118">
        <f t="shared" si="50"/>
        <v>7.4307437072591895E-2</v>
      </c>
      <c r="AM118">
        <f t="shared" si="51"/>
        <v>6.4757486955160953E-2</v>
      </c>
      <c r="AN118">
        <f t="shared" si="52"/>
        <v>3.5194754458432759E-2</v>
      </c>
      <c r="AO118">
        <f t="shared" si="53"/>
        <v>3.4846769053055969E-2</v>
      </c>
      <c r="AP118">
        <f t="shared" si="54"/>
        <v>3.4498783647678964E-2</v>
      </c>
      <c r="AQ118">
        <f t="shared" si="55"/>
        <v>7.3399306276232271E-2</v>
      </c>
      <c r="AR118">
        <f t="shared" si="56"/>
        <v>6.5382769944165559E-2</v>
      </c>
      <c r="AS118">
        <f t="shared" si="57"/>
        <v>1.0230414137163447E-3</v>
      </c>
      <c r="AT118">
        <f t="shared" si="58"/>
        <v>1.7186228126729933E-2</v>
      </c>
      <c r="AU118">
        <f t="shared" si="59"/>
        <v>3.7349648786041079E-2</v>
      </c>
      <c r="AV118">
        <f t="shared" si="60"/>
        <v>2.7345437920859219E-2</v>
      </c>
      <c r="AW118">
        <f t="shared" si="61"/>
        <v>7.1107015243102051E-3</v>
      </c>
      <c r="AX118">
        <f t="shared" si="62"/>
        <v>1.5511779777623927E-2</v>
      </c>
      <c r="AY118">
        <f t="shared" si="63"/>
        <v>1.4889962360845149E-2</v>
      </c>
    </row>
    <row r="119" spans="1:51" x14ac:dyDescent="0.3">
      <c r="A119" s="9">
        <v>39433</v>
      </c>
      <c r="B119" s="10">
        <v>4.3968591690063477</v>
      </c>
      <c r="C119" s="10">
        <v>4.433499813079834</v>
      </c>
      <c r="D119" s="10">
        <v>4.8639998435974121</v>
      </c>
      <c r="E119" s="10">
        <v>0.8845230288008249</v>
      </c>
      <c r="F119" s="7">
        <v>1.2262500524520874</v>
      </c>
      <c r="G119" s="10">
        <v>1.7000000476837158</v>
      </c>
      <c r="H119" s="7">
        <v>3.0380001068115234</v>
      </c>
      <c r="I119" s="7">
        <v>3.2999999523162842</v>
      </c>
      <c r="J119" s="7">
        <v>7.4699997901916504</v>
      </c>
      <c r="K119" s="7">
        <v>7.1125001907348633</v>
      </c>
      <c r="L119" s="7">
        <v>4.5840001106262207</v>
      </c>
      <c r="M119" s="7">
        <v>4.7140002250671387</v>
      </c>
      <c r="N119" s="7">
        <v>5.317500114440918</v>
      </c>
      <c r="O119" s="7">
        <v>5.2024998664855957</v>
      </c>
      <c r="P119" s="7">
        <v>13.09967041015625</v>
      </c>
      <c r="Q119" t="str">
        <f>TEXT(A119,"ddd")</f>
        <v>Mon</v>
      </c>
      <c r="S119" s="9">
        <v>39433</v>
      </c>
      <c r="T119">
        <f t="shared" si="34"/>
        <v>-6.8207225452857623E-3</v>
      </c>
      <c r="U119">
        <f t="shared" si="35"/>
        <v>0</v>
      </c>
      <c r="V119">
        <f t="shared" si="36"/>
        <v>-1.642112783923344E-3</v>
      </c>
      <c r="W119">
        <f t="shared" si="37"/>
        <v>-6.1010930957742238E-2</v>
      </c>
      <c r="X119">
        <f t="shared" si="38"/>
        <v>-4.0117400851233609E-2</v>
      </c>
      <c r="Y119">
        <f t="shared" si="39"/>
        <v>-1.8758966929862897E-2</v>
      </c>
      <c r="Z119">
        <f t="shared" si="40"/>
        <v>0</v>
      </c>
      <c r="AA119">
        <f t="shared" si="41"/>
        <v>-5.4249926042098107E-3</v>
      </c>
      <c r="AB119">
        <f t="shared" si="42"/>
        <v>1.8404874075335753E-2</v>
      </c>
      <c r="AC119">
        <f t="shared" si="43"/>
        <v>9.9396764603183474E-3</v>
      </c>
      <c r="AD119">
        <f t="shared" si="44"/>
        <v>1.2367542890071359E-2</v>
      </c>
      <c r="AE119">
        <f t="shared" si="45"/>
        <v>9.2057848891724525E-3</v>
      </c>
      <c r="AF119">
        <f t="shared" si="46"/>
        <v>4.7236835668085231E-3</v>
      </c>
      <c r="AG119">
        <f t="shared" si="47"/>
        <v>9.61931194534138E-4</v>
      </c>
      <c r="AH119">
        <f t="shared" si="48"/>
        <v>1.0725641556187826E-2</v>
      </c>
      <c r="AJ119" s="9">
        <v>39433</v>
      </c>
      <c r="AK119">
        <f t="shared" si="49"/>
        <v>-6.8440899891552588E-3</v>
      </c>
      <c r="AL119">
        <f t="shared" si="50"/>
        <v>0</v>
      </c>
      <c r="AM119">
        <f t="shared" si="51"/>
        <v>-1.6434625289456562E-3</v>
      </c>
      <c r="AN119">
        <f t="shared" si="52"/>
        <v>-6.2951440904190137E-2</v>
      </c>
      <c r="AO119">
        <f t="shared" si="53"/>
        <v>-4.0944294551967478E-2</v>
      </c>
      <c r="AP119">
        <f t="shared" si="54"/>
        <v>-1.8937148199744874E-2</v>
      </c>
      <c r="AQ119">
        <f t="shared" si="55"/>
        <v>0</v>
      </c>
      <c r="AR119">
        <f t="shared" si="56"/>
        <v>-5.4397613142335112E-3</v>
      </c>
      <c r="AS119">
        <f t="shared" si="57"/>
        <v>1.8237554262308827E-2</v>
      </c>
      <c r="AT119">
        <f t="shared" si="58"/>
        <v>9.8906027925704555E-3</v>
      </c>
      <c r="AU119">
        <f t="shared" si="59"/>
        <v>1.2291689603667697E-2</v>
      </c>
      <c r="AV119">
        <f t="shared" si="60"/>
        <v>9.1636699216984269E-3</v>
      </c>
      <c r="AW119">
        <f t="shared" si="61"/>
        <v>4.7125619830651715E-3</v>
      </c>
      <c r="AX119">
        <f t="shared" si="62"/>
        <v>9.614688352041149E-4</v>
      </c>
      <c r="AY119">
        <f t="shared" si="63"/>
        <v>1.0668529872823306E-2</v>
      </c>
    </row>
    <row r="120" spans="1:51" x14ac:dyDescent="0.3">
      <c r="A120" s="9">
        <v>39440</v>
      </c>
      <c r="B120" s="10">
        <v>4.2524209022521973</v>
      </c>
      <c r="C120" s="10">
        <v>4.4200000762939453</v>
      </c>
      <c r="D120" s="10">
        <v>4.8660001754760742</v>
      </c>
      <c r="E120" s="10">
        <v>0.85638071715037689</v>
      </c>
      <c r="F120" s="7">
        <v>1.2012499570846558</v>
      </c>
      <c r="G120" s="10">
        <v>1.684999942779541</v>
      </c>
      <c r="H120" s="7">
        <v>3.0130000114440918</v>
      </c>
      <c r="I120" s="7">
        <v>3.2780001163482666</v>
      </c>
      <c r="J120" s="7">
        <v>7.5774998664855957</v>
      </c>
      <c r="K120" s="7">
        <v>7.2175002098083496</v>
      </c>
      <c r="L120" s="7">
        <v>4.5799999237060547</v>
      </c>
      <c r="M120" s="7">
        <v>4.7369999885559082</v>
      </c>
      <c r="N120" s="7">
        <v>5.2125000953674316</v>
      </c>
      <c r="O120" s="7">
        <v>5.127500057220459</v>
      </c>
      <c r="P120" s="7">
        <v>12.940056800842285</v>
      </c>
      <c r="Q120" t="str">
        <f>TEXT(A120,"ddd")</f>
        <v>Mon</v>
      </c>
      <c r="S120" s="9">
        <v>39440</v>
      </c>
      <c r="T120">
        <f t="shared" si="34"/>
        <v>-3.2850328200707879E-2</v>
      </c>
      <c r="U120">
        <f t="shared" si="35"/>
        <v>-3.0449390673393806E-3</v>
      </c>
      <c r="V120">
        <f t="shared" si="36"/>
        <v>4.1125245538298216E-4</v>
      </c>
      <c r="W120">
        <f t="shared" si="37"/>
        <v>-3.1816369652468368E-2</v>
      </c>
      <c r="X120">
        <f t="shared" si="38"/>
        <v>-2.038743673644694E-2</v>
      </c>
      <c r="Y120">
        <f t="shared" si="39"/>
        <v>-8.8235908726077561E-3</v>
      </c>
      <c r="Z120">
        <f t="shared" si="40"/>
        <v>-8.2291291930434163E-3</v>
      </c>
      <c r="AA120">
        <f t="shared" si="41"/>
        <v>-6.6666170563353111E-3</v>
      </c>
      <c r="AB120">
        <f t="shared" si="42"/>
        <v>1.4390907538591513E-2</v>
      </c>
      <c r="AC120">
        <f t="shared" si="43"/>
        <v>1.4762743937815959E-2</v>
      </c>
      <c r="AD120">
        <f t="shared" si="44"/>
        <v>-8.7264110463114442E-4</v>
      </c>
      <c r="AE120">
        <f t="shared" si="45"/>
        <v>4.8790331757868621E-3</v>
      </c>
      <c r="AF120">
        <f t="shared" si="46"/>
        <v>-1.9746124459562142E-2</v>
      </c>
      <c r="AG120">
        <f t="shared" si="47"/>
        <v>-1.4416109791426268E-2</v>
      </c>
      <c r="AH120">
        <f t="shared" si="48"/>
        <v>-1.2184551543389599E-2</v>
      </c>
      <c r="AJ120" s="9">
        <v>39440</v>
      </c>
      <c r="AK120">
        <f t="shared" si="49"/>
        <v>-3.3402015982387394E-2</v>
      </c>
      <c r="AL120">
        <f t="shared" si="50"/>
        <v>-3.049584326385078E-3</v>
      </c>
      <c r="AM120">
        <f t="shared" si="51"/>
        <v>4.1116791426965232E-4</v>
      </c>
      <c r="AN120">
        <f t="shared" si="52"/>
        <v>-3.2333508924232882E-2</v>
      </c>
      <c r="AO120">
        <f t="shared" si="53"/>
        <v>-2.0598129095026271E-2</v>
      </c>
      <c r="AP120">
        <f t="shared" si="54"/>
        <v>-8.8627492658194893E-3</v>
      </c>
      <c r="AQ120">
        <f t="shared" si="55"/>
        <v>-8.2631753856782578E-3</v>
      </c>
      <c r="AR120">
        <f t="shared" si="56"/>
        <v>-6.6889382075112566E-3</v>
      </c>
      <c r="AS120">
        <f t="shared" si="57"/>
        <v>1.4288341272040549E-2</v>
      </c>
      <c r="AT120">
        <f t="shared" si="58"/>
        <v>1.4654835355044981E-2</v>
      </c>
      <c r="AU120">
        <f t="shared" si="59"/>
        <v>-8.7302207753109005E-4</v>
      </c>
      <c r="AV120">
        <f t="shared" si="60"/>
        <v>4.8671692673741785E-3</v>
      </c>
      <c r="AW120">
        <f t="shared" si="61"/>
        <v>-1.9943684192989412E-2</v>
      </c>
      <c r="AX120">
        <f t="shared" si="62"/>
        <v>-1.4521031498220881E-2</v>
      </c>
      <c r="AY120">
        <f t="shared" si="63"/>
        <v>-1.225939174237663E-2</v>
      </c>
    </row>
    <row r="121" spans="1:51" x14ac:dyDescent="0.3">
      <c r="A121" s="9">
        <v>39447</v>
      </c>
      <c r="B121" s="10">
        <v>4.082089900970459</v>
      </c>
      <c r="C121" s="10">
        <v>4.1919999122619629</v>
      </c>
      <c r="D121" s="10">
        <v>4.6725001335144043</v>
      </c>
      <c r="E121" s="10">
        <v>0.86186713307841056</v>
      </c>
      <c r="F121" s="7">
        <v>1.2037500143051147</v>
      </c>
      <c r="G121" s="10">
        <v>1.6812499761581421</v>
      </c>
      <c r="H121" s="7">
        <v>3.0380001068115234</v>
      </c>
      <c r="I121" s="7">
        <v>3.3029999732971191</v>
      </c>
      <c r="J121" s="7">
        <v>7.505000114440918</v>
      </c>
      <c r="K121" s="7">
        <v>7.1700000762939453</v>
      </c>
      <c r="L121" s="7">
        <v>4.554999828338623</v>
      </c>
      <c r="M121" s="7">
        <v>4.7210001945495605</v>
      </c>
      <c r="N121" s="7">
        <v>5.125</v>
      </c>
      <c r="O121" s="7">
        <v>5.0450000762939453</v>
      </c>
      <c r="P121" s="7">
        <v>13.054699897766113</v>
      </c>
      <c r="Q121" t="str">
        <f>TEXT(A121,"ddd")</f>
        <v>Mon</v>
      </c>
      <c r="S121" s="9">
        <v>39447</v>
      </c>
      <c r="T121">
        <f t="shared" si="34"/>
        <v>-4.0055066325049404E-2</v>
      </c>
      <c r="U121">
        <f t="shared" si="35"/>
        <v>-5.1583746628157234E-2</v>
      </c>
      <c r="V121">
        <f t="shared" si="36"/>
        <v>-3.9765728521113042E-2</v>
      </c>
      <c r="W121">
        <f t="shared" si="37"/>
        <v>6.4065150209007271E-3</v>
      </c>
      <c r="X121">
        <f t="shared" si="38"/>
        <v>2.0812131611029905E-3</v>
      </c>
      <c r="Y121">
        <f t="shared" si="39"/>
        <v>-2.2254995541501899E-3</v>
      </c>
      <c r="Z121">
        <f t="shared" si="40"/>
        <v>8.2974096490127103E-3</v>
      </c>
      <c r="AA121">
        <f t="shared" si="41"/>
        <v>7.6265576758742792E-3</v>
      </c>
      <c r="AB121">
        <f t="shared" si="42"/>
        <v>-9.5677668521428894E-3</v>
      </c>
      <c r="AC121">
        <f t="shared" si="43"/>
        <v>-6.5812444937449754E-3</v>
      </c>
      <c r="AD121">
        <f t="shared" si="44"/>
        <v>-5.458536197354813E-3</v>
      </c>
      <c r="AE121">
        <f t="shared" si="45"/>
        <v>-3.3776217109988682E-3</v>
      </c>
      <c r="AF121">
        <f t="shared" si="46"/>
        <v>-1.6786588732189522E-2</v>
      </c>
      <c r="AG121">
        <f t="shared" si="47"/>
        <v>-1.6089708436051287E-2</v>
      </c>
      <c r="AH121">
        <f t="shared" si="48"/>
        <v>8.8595512900968565E-3</v>
      </c>
      <c r="AJ121" s="9">
        <v>39447</v>
      </c>
      <c r="AK121">
        <f t="shared" si="49"/>
        <v>-4.0879356920705961E-2</v>
      </c>
      <c r="AL121">
        <f t="shared" si="50"/>
        <v>-5.2961787261814677E-2</v>
      </c>
      <c r="AM121">
        <f t="shared" si="51"/>
        <v>-4.0577991500905977E-2</v>
      </c>
      <c r="AN121">
        <f t="shared" si="52"/>
        <v>6.3860805330106388E-3</v>
      </c>
      <c r="AO121">
        <f t="shared" si="53"/>
        <v>2.0790504371984665E-3</v>
      </c>
      <c r="AP121">
        <f t="shared" si="54"/>
        <v>-2.2279796586137687E-3</v>
      </c>
      <c r="AQ121">
        <f t="shared" si="55"/>
        <v>8.2631753856782213E-3</v>
      </c>
      <c r="AR121">
        <f t="shared" si="56"/>
        <v>7.597622508907712E-3</v>
      </c>
      <c r="AS121">
        <f t="shared" si="57"/>
        <v>-9.6138319959237755E-3</v>
      </c>
      <c r="AT121">
        <f t="shared" si="58"/>
        <v>-6.6029963720999297E-3</v>
      </c>
      <c r="AU121">
        <f t="shared" si="59"/>
        <v>-5.4734884424674571E-3</v>
      </c>
      <c r="AV121">
        <f t="shared" si="60"/>
        <v>-3.3833387521750862E-3</v>
      </c>
      <c r="AW121">
        <f t="shared" si="61"/>
        <v>-1.6929080396357959E-2</v>
      </c>
      <c r="AX121">
        <f t="shared" si="62"/>
        <v>-1.6220553195665396E-2</v>
      </c>
      <c r="AY121">
        <f t="shared" si="63"/>
        <v>8.8205357364313959E-3</v>
      </c>
    </row>
    <row r="122" spans="1:51" x14ac:dyDescent="0.3">
      <c r="A122" s="9">
        <v>39454</v>
      </c>
      <c r="B122" s="10">
        <v>3.8195230960845947</v>
      </c>
      <c r="C122" s="10">
        <v>3.8880000114440918</v>
      </c>
      <c r="D122" s="10">
        <v>4.4545001983642578</v>
      </c>
      <c r="E122" s="10">
        <v>0.82706207337089666</v>
      </c>
      <c r="F122" s="7">
        <v>1.1637500524520874</v>
      </c>
      <c r="G122" s="10">
        <v>1.6375000476837158</v>
      </c>
      <c r="H122" s="7">
        <v>2.9330000877380371</v>
      </c>
      <c r="I122" s="7">
        <v>3.2179999351501465</v>
      </c>
      <c r="J122" s="7">
        <v>7.2912502288818359</v>
      </c>
      <c r="K122" s="7">
        <v>6.945000171661377</v>
      </c>
      <c r="L122" s="7">
        <v>4.3340001106262207</v>
      </c>
      <c r="M122" s="7">
        <v>4.5199999809265137</v>
      </c>
      <c r="N122" s="7">
        <v>4.9274997711181641</v>
      </c>
      <c r="O122" s="7">
        <v>4.8874998092651367</v>
      </c>
      <c r="P122" s="7">
        <v>12.959826469421387</v>
      </c>
      <c r="Q122" t="str">
        <f>TEXT(A122,"ddd")</f>
        <v>Mon</v>
      </c>
      <c r="S122" s="9">
        <v>39454</v>
      </c>
      <c r="T122">
        <f t="shared" si="34"/>
        <v>-6.4321661515451378E-2</v>
      </c>
      <c r="U122">
        <f t="shared" si="35"/>
        <v>-7.2519061827421627E-2</v>
      </c>
      <c r="V122">
        <f t="shared" si="36"/>
        <v>-4.665595054487004E-2</v>
      </c>
      <c r="W122">
        <f t="shared" si="37"/>
        <v>-4.0383324031857959E-2</v>
      </c>
      <c r="X122">
        <f t="shared" si="38"/>
        <v>-3.3229459088412128E-2</v>
      </c>
      <c r="Y122">
        <f t="shared" si="39"/>
        <v>-2.6022262658644046E-2</v>
      </c>
      <c r="Z122">
        <f t="shared" si="40"/>
        <v>-3.4562217044714738E-2</v>
      </c>
      <c r="AA122">
        <f t="shared" si="41"/>
        <v>-2.5734192804768297E-2</v>
      </c>
      <c r="AB122">
        <f t="shared" si="42"/>
        <v>-2.8480996975308592E-2</v>
      </c>
      <c r="AC122">
        <f t="shared" si="43"/>
        <v>-3.1380739503264699E-2</v>
      </c>
      <c r="AD122">
        <f t="shared" si="44"/>
        <v>-4.8518051820214736E-2</v>
      </c>
      <c r="AE122">
        <f t="shared" si="45"/>
        <v>-4.2575768976901074E-2</v>
      </c>
      <c r="AF122">
        <f t="shared" si="46"/>
        <v>-3.853663002572405E-2</v>
      </c>
      <c r="AG122">
        <f t="shared" si="47"/>
        <v>-3.1219081198608833E-2</v>
      </c>
      <c r="AH122">
        <f t="shared" si="48"/>
        <v>-7.2673771965421352E-3</v>
      </c>
      <c r="AJ122" s="9">
        <v>39454</v>
      </c>
      <c r="AK122">
        <f t="shared" si="49"/>
        <v>-6.6483517032842179E-2</v>
      </c>
      <c r="AL122">
        <f t="shared" si="50"/>
        <v>-7.5283036547233728E-2</v>
      </c>
      <c r="AM122">
        <f t="shared" si="51"/>
        <v>-4.7779423212325263E-2</v>
      </c>
      <c r="AN122">
        <f t="shared" si="52"/>
        <v>-4.1221370126595575E-2</v>
      </c>
      <c r="AO122">
        <f t="shared" si="53"/>
        <v>-3.3794101333240435E-2</v>
      </c>
      <c r="AP122">
        <f t="shared" si="54"/>
        <v>-2.6366832539885358E-2</v>
      </c>
      <c r="AQ122">
        <f t="shared" si="55"/>
        <v>-3.5173619422673337E-2</v>
      </c>
      <c r="AR122">
        <f t="shared" si="56"/>
        <v>-2.6071109906251663E-2</v>
      </c>
      <c r="AS122">
        <f t="shared" si="57"/>
        <v>-2.8894449857035986E-2</v>
      </c>
      <c r="AT122">
        <f t="shared" si="58"/>
        <v>-3.1883664328678861E-2</v>
      </c>
      <c r="AU122">
        <f t="shared" si="59"/>
        <v>-4.9734564386191525E-2</v>
      </c>
      <c r="AV122">
        <f t="shared" si="60"/>
        <v>-4.3508693149203373E-2</v>
      </c>
      <c r="AW122">
        <f t="shared" si="61"/>
        <v>-3.9298811429625304E-2</v>
      </c>
      <c r="AX122">
        <f t="shared" si="62"/>
        <v>-3.1716782641809597E-2</v>
      </c>
      <c r="AY122">
        <f t="shared" si="63"/>
        <v>-7.293913225251164E-3</v>
      </c>
    </row>
    <row r="123" spans="1:51" x14ac:dyDescent="0.3">
      <c r="A123" s="9">
        <v>39461</v>
      </c>
      <c r="B123" s="10">
        <v>3.3934481143951416</v>
      </c>
      <c r="C123" s="10">
        <v>3.7170000076293945</v>
      </c>
      <c r="D123" s="10">
        <v>4.3810000419616699</v>
      </c>
      <c r="E123" s="10">
        <v>0.74031688441608867</v>
      </c>
      <c r="F123" s="7">
        <v>1.0874999761581421</v>
      </c>
      <c r="G123" s="10">
        <v>1.5974999666213989</v>
      </c>
      <c r="H123" s="7">
        <v>2.8080000877380371</v>
      </c>
      <c r="I123" s="7">
        <v>3.1749999523162842</v>
      </c>
      <c r="J123" s="7">
        <v>7.247499942779541</v>
      </c>
      <c r="K123" s="7">
        <v>6.9099998474121094</v>
      </c>
      <c r="L123" s="7">
        <v>4.2360000610351563</v>
      </c>
      <c r="M123" s="7">
        <v>4.4720001220703125</v>
      </c>
      <c r="N123" s="7">
        <v>4.875</v>
      </c>
      <c r="O123" s="7">
        <v>4.8924999237060547</v>
      </c>
      <c r="P123" s="7">
        <v>12.912556648254395</v>
      </c>
      <c r="Q123" t="str">
        <f>TEXT(A123,"ddd")</f>
        <v>Mon</v>
      </c>
      <c r="S123" s="9">
        <v>39461</v>
      </c>
      <c r="T123">
        <f t="shared" si="34"/>
        <v>-0.11155187989993409</v>
      </c>
      <c r="U123">
        <f t="shared" si="35"/>
        <v>-4.3981482333171118E-2</v>
      </c>
      <c r="V123">
        <f t="shared" si="36"/>
        <v>-1.65002027454344E-2</v>
      </c>
      <c r="W123">
        <f t="shared" si="37"/>
        <v>-0.10488352899711195</v>
      </c>
      <c r="X123">
        <f t="shared" si="38"/>
        <v>-6.5521007825762978E-2</v>
      </c>
      <c r="Y123">
        <f t="shared" si="39"/>
        <v>-2.4427529708410112E-2</v>
      </c>
      <c r="Z123">
        <f t="shared" si="40"/>
        <v>-4.2618478097762869E-2</v>
      </c>
      <c r="AA123">
        <f t="shared" si="41"/>
        <v>-1.3362331790058302E-2</v>
      </c>
      <c r="AB123">
        <f t="shared" si="42"/>
        <v>-6.0003819275044057E-3</v>
      </c>
      <c r="AC123">
        <f t="shared" si="43"/>
        <v>-5.0396433958467268E-3</v>
      </c>
      <c r="AD123">
        <f t="shared" si="44"/>
        <v>-2.2611916725794545E-2</v>
      </c>
      <c r="AE123">
        <f t="shared" si="45"/>
        <v>-1.0619437844856416E-2</v>
      </c>
      <c r="AF123">
        <f t="shared" si="46"/>
        <v>-1.0654444151552034E-2</v>
      </c>
      <c r="AG123">
        <f t="shared" si="47"/>
        <v>1.0230413577592135E-3</v>
      </c>
      <c r="AH123">
        <f t="shared" si="48"/>
        <v>-3.6474115821323316E-3</v>
      </c>
      <c r="AJ123" s="9">
        <v>39461</v>
      </c>
      <c r="AK123">
        <f t="shared" si="49"/>
        <v>-0.11827902352545913</v>
      </c>
      <c r="AL123">
        <f t="shared" si="50"/>
        <v>-4.4977996173949042E-2</v>
      </c>
      <c r="AM123">
        <f t="shared" si="51"/>
        <v>-1.663784729990209E-2</v>
      </c>
      <c r="AN123">
        <f t="shared" si="52"/>
        <v>-0.11080143397537451</v>
      </c>
      <c r="AO123">
        <f t="shared" si="53"/>
        <v>-6.776613262359546E-2</v>
      </c>
      <c r="AP123">
        <f t="shared" si="54"/>
        <v>-2.4730831271816366E-2</v>
      </c>
      <c r="AQ123">
        <f t="shared" si="55"/>
        <v>-4.3553302500103461E-2</v>
      </c>
      <c r="AR123">
        <f t="shared" si="56"/>
        <v>-1.3452411091806624E-2</v>
      </c>
      <c r="AS123">
        <f t="shared" si="57"/>
        <v>-6.0184565585386504E-3</v>
      </c>
      <c r="AT123">
        <f t="shared" si="58"/>
        <v>-5.0523852261732897E-3</v>
      </c>
      <c r="AU123">
        <f t="shared" si="59"/>
        <v>-2.2871486491530847E-2</v>
      </c>
      <c r="AV123">
        <f t="shared" si="60"/>
        <v>-1.0676226474962809E-2</v>
      </c>
      <c r="AW123">
        <f t="shared" si="61"/>
        <v>-1.0711609145036006E-2</v>
      </c>
      <c r="AX123">
        <f t="shared" si="62"/>
        <v>1.0225184075854173E-3</v>
      </c>
      <c r="AY123">
        <f t="shared" si="63"/>
        <v>-3.6540796067150065E-3</v>
      </c>
    </row>
    <row r="124" spans="1:51" x14ac:dyDescent="0.3">
      <c r="A124" s="9">
        <v>39468</v>
      </c>
      <c r="B124" s="10">
        <v>3.2186288833618164</v>
      </c>
      <c r="C124" s="10">
        <v>3.5364511013031006</v>
      </c>
      <c r="D124" s="10">
        <v>4.2619338035583496</v>
      </c>
      <c r="E124" s="10">
        <v>0.69948488773791684</v>
      </c>
      <c r="F124" s="7">
        <v>1.0412499904632568</v>
      </c>
      <c r="G124" s="10">
        <v>1.5499999523162842</v>
      </c>
      <c r="H124" s="7">
        <v>2.5999999046325684</v>
      </c>
      <c r="I124" s="7">
        <v>3.0550000667572021</v>
      </c>
      <c r="J124" s="7">
        <v>7.1774997711181641</v>
      </c>
      <c r="K124" s="7">
        <v>6.8350000381469727</v>
      </c>
      <c r="L124" s="7">
        <v>4.0159997940063477</v>
      </c>
      <c r="M124" s="7">
        <v>4.3379998207092285</v>
      </c>
      <c r="N124" s="7">
        <v>4.8575000762939453</v>
      </c>
      <c r="O124" s="7">
        <v>4.8575000762939453</v>
      </c>
      <c r="P124" s="7">
        <v>13.079176902770996</v>
      </c>
      <c r="Q124" t="str">
        <f>TEXT(A124,"ddd")</f>
        <v>Mon</v>
      </c>
      <c r="S124" s="9">
        <v>39468</v>
      </c>
      <c r="T124">
        <f t="shared" si="34"/>
        <v>-5.1516694860232359E-2</v>
      </c>
      <c r="U124">
        <f t="shared" si="35"/>
        <v>-4.8573824577806013E-2</v>
      </c>
      <c r="V124">
        <f t="shared" si="36"/>
        <v>-2.7177867441883552E-2</v>
      </c>
      <c r="W124">
        <f t="shared" si="37"/>
        <v>-5.5154755399611455E-2</v>
      </c>
      <c r="X124">
        <f t="shared" si="38"/>
        <v>-4.2528723410435898E-2</v>
      </c>
      <c r="Y124">
        <f t="shared" si="39"/>
        <v>-2.9733968887382223E-2</v>
      </c>
      <c r="Z124">
        <f t="shared" si="40"/>
        <v>-7.407413696807319E-2</v>
      </c>
      <c r="AA124">
        <f t="shared" si="41"/>
        <v>-3.7795240113795092E-2</v>
      </c>
      <c r="AB124">
        <f t="shared" si="42"/>
        <v>-9.6585266939003267E-3</v>
      </c>
      <c r="AC124">
        <f t="shared" si="43"/>
        <v>-1.0853807658653625E-2</v>
      </c>
      <c r="AD124">
        <f t="shared" si="44"/>
        <v>-5.1935850769333269E-2</v>
      </c>
      <c r="AE124">
        <f t="shared" si="45"/>
        <v>-2.9964288395199934E-2</v>
      </c>
      <c r="AF124">
        <f t="shared" si="46"/>
        <v>-3.5897279397035797E-3</v>
      </c>
      <c r="AG124">
        <f t="shared" si="47"/>
        <v>-7.1537757706487959E-3</v>
      </c>
      <c r="AH124">
        <f t="shared" si="48"/>
        <v>1.2903738512475504E-2</v>
      </c>
      <c r="AJ124" s="9">
        <v>39468</v>
      </c>
      <c r="AK124">
        <f t="shared" si="49"/>
        <v>-5.2891091090631621E-2</v>
      </c>
      <c r="AL124">
        <f t="shared" si="50"/>
        <v>-4.9793182831207858E-2</v>
      </c>
      <c r="AM124">
        <f t="shared" si="51"/>
        <v>-2.7554016632953478E-2</v>
      </c>
      <c r="AN124">
        <f t="shared" si="52"/>
        <v>-5.6734127226539553E-2</v>
      </c>
      <c r="AO124">
        <f t="shared" si="53"/>
        <v>-4.345955671717603E-2</v>
      </c>
      <c r="AP124">
        <f t="shared" si="54"/>
        <v>-3.0184986207812518E-2</v>
      </c>
      <c r="AQ124">
        <f t="shared" si="55"/>
        <v>-7.6961109061649671E-2</v>
      </c>
      <c r="AR124">
        <f t="shared" si="56"/>
        <v>-3.8528002850818581E-2</v>
      </c>
      <c r="AS124">
        <f t="shared" si="57"/>
        <v>-9.7054727941888498E-3</v>
      </c>
      <c r="AT124">
        <f t="shared" si="58"/>
        <v>-1.0913139940359012E-2</v>
      </c>
      <c r="AU124">
        <f t="shared" si="59"/>
        <v>-5.3333111051650381E-2</v>
      </c>
      <c r="AV124">
        <f t="shared" si="60"/>
        <v>-3.0422392074981312E-2</v>
      </c>
      <c r="AW124">
        <f t="shared" si="61"/>
        <v>-3.5961864739304846E-3</v>
      </c>
      <c r="AX124">
        <f t="shared" si="62"/>
        <v>-7.179486718152688E-3</v>
      </c>
      <c r="AY124">
        <f t="shared" si="63"/>
        <v>1.2821194603670294E-2</v>
      </c>
    </row>
    <row r="125" spans="1:51" x14ac:dyDescent="0.3">
      <c r="A125" s="9">
        <v>39475</v>
      </c>
      <c r="B125" s="10">
        <v>2.8249030113220215</v>
      </c>
      <c r="C125" s="10">
        <v>3.4830000400543213</v>
      </c>
      <c r="D125" s="10">
        <v>4.1855001449584961</v>
      </c>
      <c r="E125" s="10">
        <v>0.70833722039173908</v>
      </c>
      <c r="F125" s="7">
        <v>1.059999942779541</v>
      </c>
      <c r="G125" s="10">
        <v>1.5862499475479126</v>
      </c>
      <c r="H125" s="7">
        <v>2.7049999237060547</v>
      </c>
      <c r="I125" s="7">
        <v>3.1129999160766602</v>
      </c>
      <c r="J125" s="7">
        <v>7.315000057220459</v>
      </c>
      <c r="K125" s="7">
        <v>7.0250000953674316</v>
      </c>
      <c r="L125" s="7">
        <v>4.0960001945495605</v>
      </c>
      <c r="M125" s="7">
        <v>4.3889999389648438</v>
      </c>
      <c r="N125" s="7">
        <v>4.9875001907348633</v>
      </c>
      <c r="O125" s="7">
        <v>4.9699997901916504</v>
      </c>
      <c r="P125" s="7">
        <v>12.908794403076172</v>
      </c>
      <c r="Q125" t="str">
        <f>TEXT(A125,"ddd")</f>
        <v>Mon</v>
      </c>
      <c r="S125" s="9">
        <v>39475</v>
      </c>
      <c r="T125">
        <f t="shared" si="34"/>
        <v>-0.12232720400761254</v>
      </c>
      <c r="U125">
        <f t="shared" si="35"/>
        <v>-1.5114322160168947E-2</v>
      </c>
      <c r="V125">
        <f t="shared" si="36"/>
        <v>-1.7934032324959603E-2</v>
      </c>
      <c r="W125">
        <f t="shared" si="37"/>
        <v>1.2655502368964733E-2</v>
      </c>
      <c r="X125">
        <f t="shared" si="38"/>
        <v>1.8007157251393791E-2</v>
      </c>
      <c r="Y125">
        <f t="shared" si="39"/>
        <v>2.3387094417298027E-2</v>
      </c>
      <c r="Z125">
        <f t="shared" si="40"/>
        <v>4.0384624201870833E-2</v>
      </c>
      <c r="AA125">
        <f t="shared" si="41"/>
        <v>1.8985220311639184E-2</v>
      </c>
      <c r="AB125">
        <f t="shared" si="42"/>
        <v>1.9157128594498696E-2</v>
      </c>
      <c r="AC125">
        <f t="shared" si="43"/>
        <v>2.7798106241411213E-2</v>
      </c>
      <c r="AD125">
        <f t="shared" si="44"/>
        <v>1.992041948373835E-2</v>
      </c>
      <c r="AE125">
        <f t="shared" si="45"/>
        <v>1.175659759415959E-2</v>
      </c>
      <c r="AF125">
        <f t="shared" si="46"/>
        <v>2.6762761173253935E-2</v>
      </c>
      <c r="AG125">
        <f t="shared" si="47"/>
        <v>2.3160002497321086E-2</v>
      </c>
      <c r="AH125">
        <f t="shared" si="48"/>
        <v>-1.3027004754307292E-2</v>
      </c>
      <c r="AJ125" s="9">
        <v>39475</v>
      </c>
      <c r="AK125">
        <f t="shared" si="49"/>
        <v>-0.13048142451817776</v>
      </c>
      <c r="AL125">
        <f t="shared" si="50"/>
        <v>-1.5229707652662246E-2</v>
      </c>
      <c r="AM125">
        <f t="shared" si="51"/>
        <v>-1.8096796025442001E-2</v>
      </c>
      <c r="AN125">
        <f t="shared" si="52"/>
        <v>1.2576090792590939E-2</v>
      </c>
      <c r="AO125">
        <f t="shared" si="53"/>
        <v>1.7846948802430873E-2</v>
      </c>
      <c r="AP125">
        <f t="shared" si="54"/>
        <v>2.3117806812270873E-2</v>
      </c>
      <c r="AQ125">
        <f t="shared" si="55"/>
        <v>3.9590475746004439E-2</v>
      </c>
      <c r="AR125">
        <f t="shared" si="56"/>
        <v>1.880725002513637E-2</v>
      </c>
      <c r="AS125">
        <f t="shared" si="57"/>
        <v>1.8975941170148333E-2</v>
      </c>
      <c r="AT125">
        <f t="shared" si="58"/>
        <v>2.7418753038209096E-2</v>
      </c>
      <c r="AU125">
        <f t="shared" si="59"/>
        <v>1.9724604138470294E-2</v>
      </c>
      <c r="AV125">
        <f t="shared" si="60"/>
        <v>1.1688025725306464E-2</v>
      </c>
      <c r="AW125">
        <f t="shared" si="61"/>
        <v>2.641090248268008E-2</v>
      </c>
      <c r="AX125">
        <f t="shared" si="62"/>
        <v>2.2895879917696732E-2</v>
      </c>
      <c r="AY125">
        <f t="shared" si="63"/>
        <v>-1.3112600362986787E-2</v>
      </c>
    </row>
    <row r="126" spans="1:51" x14ac:dyDescent="0.3">
      <c r="A126" s="9">
        <v>39482</v>
      </c>
      <c r="B126" s="10">
        <v>2.7739870548248291</v>
      </c>
      <c r="C126" s="10">
        <v>3.5169999599456787</v>
      </c>
      <c r="D126" s="10">
        <v>4.2709999084472656</v>
      </c>
      <c r="E126" s="10">
        <v>0.77854092992604018</v>
      </c>
      <c r="F126" s="7">
        <v>1.1312500238418579</v>
      </c>
      <c r="G126" s="10">
        <v>1.6437499523162842</v>
      </c>
      <c r="H126" s="7">
        <v>2.7950000762939453</v>
      </c>
      <c r="I126" s="7">
        <v>3.2079999446868896</v>
      </c>
      <c r="J126" s="7">
        <v>7.4412999153137207</v>
      </c>
      <c r="K126" s="7">
        <v>7.113800048828125</v>
      </c>
      <c r="L126" s="7">
        <v>4.0580000877380371</v>
      </c>
      <c r="M126" s="7">
        <v>4.3730001449584961</v>
      </c>
      <c r="N126" s="7">
        <v>4.9749999046325684</v>
      </c>
      <c r="O126" s="7">
        <v>5.0100002288818359</v>
      </c>
      <c r="P126" s="7">
        <v>12.857736587524414</v>
      </c>
      <c r="Q126" t="str">
        <f>TEXT(A126,"ddd")</f>
        <v>Mon</v>
      </c>
      <c r="S126" s="9">
        <v>39482</v>
      </c>
      <c r="T126">
        <f t="shared" si="34"/>
        <v>-1.8023966236406896E-2</v>
      </c>
      <c r="U126">
        <f t="shared" si="35"/>
        <v>9.7616765720240917E-3</v>
      </c>
      <c r="V126">
        <f t="shared" si="36"/>
        <v>2.0427609730644836E-2</v>
      </c>
      <c r="W126">
        <f t="shared" si="37"/>
        <v>9.9110575462172612E-2</v>
      </c>
      <c r="X126">
        <f t="shared" si="38"/>
        <v>6.72170612344416E-2</v>
      </c>
      <c r="Y126">
        <f t="shared" si="39"/>
        <v>3.6249019177120978E-2</v>
      </c>
      <c r="Z126">
        <f t="shared" si="40"/>
        <v>3.327177638681178E-2</v>
      </c>
      <c r="AA126">
        <f t="shared" si="41"/>
        <v>3.0517196007495917E-2</v>
      </c>
      <c r="AB126">
        <f t="shared" si="42"/>
        <v>1.726587246825706E-2</v>
      </c>
      <c r="AC126">
        <f t="shared" si="43"/>
        <v>1.2640562598604355E-2</v>
      </c>
      <c r="AD126">
        <f t="shared" si="44"/>
        <v>-9.277369386380685E-3</v>
      </c>
      <c r="AE126">
        <f t="shared" si="45"/>
        <v>-3.6454304463082732E-3</v>
      </c>
      <c r="AF126">
        <f t="shared" si="46"/>
        <v>-2.5063229321807823E-3</v>
      </c>
      <c r="AG126">
        <f t="shared" si="47"/>
        <v>8.0483783458356051E-3</v>
      </c>
      <c r="AH126">
        <f t="shared" si="48"/>
        <v>-3.955273742650256E-3</v>
      </c>
      <c r="AJ126" s="9">
        <v>39482</v>
      </c>
      <c r="AK126">
        <f t="shared" si="49"/>
        <v>-1.8188376461547008E-2</v>
      </c>
      <c r="AL126">
        <f t="shared" si="50"/>
        <v>9.7143392192576353E-3</v>
      </c>
      <c r="AM126">
        <f t="shared" si="51"/>
        <v>2.0221764671958856E-2</v>
      </c>
      <c r="AN126">
        <f t="shared" si="52"/>
        <v>9.4501284975435099E-2</v>
      </c>
      <c r="AO126">
        <f t="shared" si="53"/>
        <v>6.5054382965264959E-2</v>
      </c>
      <c r="AP126">
        <f t="shared" si="54"/>
        <v>3.5607480955094382E-2</v>
      </c>
      <c r="AQ126">
        <f t="shared" si="55"/>
        <v>3.2730249809984922E-2</v>
      </c>
      <c r="AR126">
        <f t="shared" si="56"/>
        <v>3.0060808261547143E-2</v>
      </c>
      <c r="AS126">
        <f t="shared" si="57"/>
        <v>1.7118511089071784E-2</v>
      </c>
      <c r="AT126">
        <f t="shared" si="58"/>
        <v>1.2561337620826013E-2</v>
      </c>
      <c r="AU126">
        <f t="shared" si="59"/>
        <v>-9.3206722100293588E-3</v>
      </c>
      <c r="AV126">
        <f t="shared" si="60"/>
        <v>-3.6520912203972943E-3</v>
      </c>
      <c r="AW126">
        <f t="shared" si="61"/>
        <v>-2.5094690173372795E-3</v>
      </c>
      <c r="AX126">
        <f t="shared" si="62"/>
        <v>8.0161628881928789E-3</v>
      </c>
      <c r="AY126">
        <f t="shared" si="63"/>
        <v>-3.9631165249044663E-3</v>
      </c>
    </row>
    <row r="127" spans="1:51" x14ac:dyDescent="0.3">
      <c r="A127" s="9">
        <v>39489</v>
      </c>
      <c r="B127" s="10">
        <v>2.620048999786377</v>
      </c>
      <c r="C127" s="10">
        <v>3.4895000457763672</v>
      </c>
      <c r="D127" s="10">
        <v>4.2954998016357422</v>
      </c>
      <c r="E127" s="10">
        <v>0.75155282093232212</v>
      </c>
      <c r="F127" s="7">
        <v>1.1000000238418579</v>
      </c>
      <c r="G127" s="10">
        <v>1.6100000143051147</v>
      </c>
      <c r="H127" s="7">
        <v>2.6429998874664307</v>
      </c>
      <c r="I127" s="7">
        <v>3.1150000095367432</v>
      </c>
      <c r="J127" s="7">
        <v>7.565000057220459</v>
      </c>
      <c r="K127" s="7">
        <v>7.2274999618530273</v>
      </c>
      <c r="L127" s="7">
        <v>3.9110000133514404</v>
      </c>
      <c r="M127" s="7">
        <v>4.314000129699707</v>
      </c>
      <c r="N127" s="7">
        <v>4.9149999618530273</v>
      </c>
      <c r="O127" s="7">
        <v>4.997499942779541</v>
      </c>
      <c r="P127" s="7">
        <v>12.74874210357666</v>
      </c>
      <c r="Q127" t="str">
        <f>TEXT(A127,"ddd")</f>
        <v>Mon</v>
      </c>
      <c r="S127" s="9">
        <v>39489</v>
      </c>
      <c r="T127">
        <f t="shared" si="34"/>
        <v>-5.5493429491931368E-2</v>
      </c>
      <c r="U127">
        <f t="shared" si="35"/>
        <v>-7.8191397448114097E-3</v>
      </c>
      <c r="V127">
        <f t="shared" si="36"/>
        <v>5.7363366222555889E-3</v>
      </c>
      <c r="W127">
        <f t="shared" si="37"/>
        <v>-3.4664984147052991E-2</v>
      </c>
      <c r="X127">
        <f t="shared" si="38"/>
        <v>-2.762430881006428E-2</v>
      </c>
      <c r="Y127">
        <f t="shared" si="39"/>
        <v>-2.0532282275422031E-2</v>
      </c>
      <c r="Z127">
        <f t="shared" si="40"/>
        <v>-5.4382892550421946E-2</v>
      </c>
      <c r="AA127">
        <f t="shared" si="41"/>
        <v>-2.8990005222466864E-2</v>
      </c>
      <c r="AB127">
        <f t="shared" si="42"/>
        <v>1.6623458712122563E-2</v>
      </c>
      <c r="AC127">
        <f t="shared" si="43"/>
        <v>1.598300658501528E-2</v>
      </c>
      <c r="AD127">
        <f t="shared" si="44"/>
        <v>-3.6224758799484391E-2</v>
      </c>
      <c r="AE127">
        <f t="shared" si="45"/>
        <v>-1.3491885045283758E-2</v>
      </c>
      <c r="AF127">
        <f t="shared" si="46"/>
        <v>-1.2060290237125626E-2</v>
      </c>
      <c r="AG127">
        <f t="shared" si="47"/>
        <v>-2.4950669722992869E-3</v>
      </c>
      <c r="AH127">
        <f t="shared" si="48"/>
        <v>-8.476957293829579E-3</v>
      </c>
      <c r="AJ127" s="9">
        <v>39489</v>
      </c>
      <c r="AK127">
        <f t="shared" si="49"/>
        <v>-5.7092635465438302E-2</v>
      </c>
      <c r="AL127">
        <f t="shared" si="50"/>
        <v>-7.8498695096842191E-3</v>
      </c>
      <c r="AM127">
        <f t="shared" si="51"/>
        <v>5.7199464929949088E-3</v>
      </c>
      <c r="AN127">
        <f t="shared" si="52"/>
        <v>-3.5280071204569927E-2</v>
      </c>
      <c r="AO127">
        <f t="shared" si="53"/>
        <v>-2.8013035628933251E-2</v>
      </c>
      <c r="AP127">
        <f t="shared" si="54"/>
        <v>-2.074600005329651E-2</v>
      </c>
      <c r="AQ127">
        <f t="shared" si="55"/>
        <v>-5.5917540859460386E-2</v>
      </c>
      <c r="AR127">
        <f t="shared" si="56"/>
        <v>-2.9418517461055237E-2</v>
      </c>
      <c r="AS127">
        <f t="shared" si="57"/>
        <v>1.6486801420655381E-2</v>
      </c>
      <c r="AT127">
        <f t="shared" si="58"/>
        <v>1.5856623214262046E-2</v>
      </c>
      <c r="AU127">
        <f t="shared" si="59"/>
        <v>-3.6897163837432918E-2</v>
      </c>
      <c r="AV127">
        <f t="shared" si="60"/>
        <v>-1.3583727547505949E-2</v>
      </c>
      <c r="AW127">
        <f t="shared" si="61"/>
        <v>-1.213360560343035E-2</v>
      </c>
      <c r="AX127">
        <f t="shared" si="62"/>
        <v>-2.498184839168277E-3</v>
      </c>
      <c r="AY127">
        <f t="shared" si="63"/>
        <v>-8.5130910440559624E-3</v>
      </c>
    </row>
    <row r="128" spans="1:51" x14ac:dyDescent="0.3">
      <c r="A128" s="9">
        <v>39496</v>
      </c>
      <c r="B128" s="10">
        <v>2.6330111026763916</v>
      </c>
      <c r="C128" s="10">
        <v>3.6750938892364502</v>
      </c>
      <c r="D128" s="10">
        <v>4.5105948448181152</v>
      </c>
      <c r="E128" s="10">
        <v>0.81675258962367703</v>
      </c>
      <c r="F128" s="7">
        <v>1.1599999666213989</v>
      </c>
      <c r="G128" s="10">
        <v>1.6475000381469727</v>
      </c>
      <c r="H128" s="7">
        <v>2.8180000782012939</v>
      </c>
      <c r="I128" s="7">
        <v>3.2780001163482666</v>
      </c>
      <c r="J128" s="7">
        <v>7.7800002098083496</v>
      </c>
      <c r="K128" s="7">
        <v>7.434999942779541</v>
      </c>
      <c r="L128" s="7">
        <v>4.0689997673034668</v>
      </c>
      <c r="M128" s="7">
        <v>4.4499998092651367</v>
      </c>
      <c r="N128" s="7">
        <v>5.0475001335144043</v>
      </c>
      <c r="O128" s="7">
        <v>5.1475000381469727</v>
      </c>
      <c r="P128" s="7">
        <v>12.739420890808105</v>
      </c>
      <c r="Q128" t="str">
        <f>TEXT(A128,"ddd")</f>
        <v>Mon</v>
      </c>
      <c r="S128" s="9">
        <v>39496</v>
      </c>
      <c r="T128">
        <f t="shared" si="34"/>
        <v>4.947274990304118E-3</v>
      </c>
      <c r="U128">
        <f t="shared" si="35"/>
        <v>5.3186370834046093E-2</v>
      </c>
      <c r="V128">
        <f t="shared" si="36"/>
        <v>5.0074508931525097E-2</v>
      </c>
      <c r="W128">
        <f t="shared" si="37"/>
        <v>8.6753408244110819E-2</v>
      </c>
      <c r="X128">
        <f t="shared" si="38"/>
        <v>5.4545401344615829E-2</v>
      </c>
      <c r="Y128">
        <f t="shared" si="39"/>
        <v>2.3291940067493133E-2</v>
      </c>
      <c r="Z128">
        <f t="shared" si="40"/>
        <v>6.6212712139998464E-2</v>
      </c>
      <c r="AA128">
        <f t="shared" si="41"/>
        <v>5.2327481962275879E-2</v>
      </c>
      <c r="AB128">
        <f t="shared" si="42"/>
        <v>2.8420376862083652E-2</v>
      </c>
      <c r="AC128">
        <f t="shared" si="43"/>
        <v>2.8709786512861379E-2</v>
      </c>
      <c r="AD128">
        <f t="shared" si="44"/>
        <v>4.0398811918344268E-2</v>
      </c>
      <c r="AE128">
        <f t="shared" si="45"/>
        <v>3.1525191348312775E-2</v>
      </c>
      <c r="AF128">
        <f t="shared" si="46"/>
        <v>2.695832608133375E-2</v>
      </c>
      <c r="AG128">
        <f t="shared" si="47"/>
        <v>3.001502693044622E-2</v>
      </c>
      <c r="AH128">
        <f t="shared" si="48"/>
        <v>-7.3114764522064224E-4</v>
      </c>
      <c r="AJ128" s="9">
        <v>39496</v>
      </c>
      <c r="AK128">
        <f t="shared" si="49"/>
        <v>4.9350774386088848E-3</v>
      </c>
      <c r="AL128">
        <f t="shared" si="50"/>
        <v>5.1820207836617858E-2</v>
      </c>
      <c r="AM128">
        <f t="shared" si="51"/>
        <v>4.8861122538994106E-2</v>
      </c>
      <c r="AN128">
        <f t="shared" si="52"/>
        <v>8.319472706230284E-2</v>
      </c>
      <c r="AO128">
        <f t="shared" si="53"/>
        <v>5.3109774864875947E-2</v>
      </c>
      <c r="AP128">
        <f t="shared" si="54"/>
        <v>2.3024822667448763E-2</v>
      </c>
      <c r="AQ128">
        <f t="shared" si="55"/>
        <v>6.4112848182941357E-2</v>
      </c>
      <c r="AR128">
        <f t="shared" si="56"/>
        <v>5.100436051434095E-2</v>
      </c>
      <c r="AS128">
        <f t="shared" si="57"/>
        <v>2.8024010353793507E-2</v>
      </c>
      <c r="AT128">
        <f t="shared" si="58"/>
        <v>2.830538258569186E-2</v>
      </c>
      <c r="AU128">
        <f t="shared" si="59"/>
        <v>3.9604112644710351E-2</v>
      </c>
      <c r="AV128">
        <f t="shared" si="60"/>
        <v>3.1038475284579595E-2</v>
      </c>
      <c r="AW128">
        <f t="shared" si="61"/>
        <v>2.6601351818653307E-2</v>
      </c>
      <c r="AX128">
        <f t="shared" si="62"/>
        <v>2.9573391387982696E-2</v>
      </c>
      <c r="AY128">
        <f t="shared" si="63"/>
        <v>-7.3141506401655846E-4</v>
      </c>
    </row>
    <row r="129" spans="1:51" x14ac:dyDescent="0.3">
      <c r="A129" s="9">
        <v>39503</v>
      </c>
      <c r="B129" s="10">
        <v>2.8262779712677002</v>
      </c>
      <c r="C129" s="10">
        <v>3.874500036239624</v>
      </c>
      <c r="D129" s="10">
        <v>4.6405000686645508</v>
      </c>
      <c r="E129" s="10">
        <v>0.84623711132473578</v>
      </c>
      <c r="F129" s="7">
        <v>1.1950000524520874</v>
      </c>
      <c r="G129" s="10">
        <v>1.6875</v>
      </c>
      <c r="H129" s="7">
        <v>2.880000114440918</v>
      </c>
      <c r="I129" s="7">
        <v>3.2780001163482666</v>
      </c>
      <c r="J129" s="7">
        <v>7.820000171661377</v>
      </c>
      <c r="K129" s="7">
        <v>7.4899997711181641</v>
      </c>
      <c r="L129" s="7">
        <v>4.0799999237060547</v>
      </c>
      <c r="M129" s="7">
        <v>4.4479999542236328</v>
      </c>
      <c r="N129" s="7">
        <v>5.1599998474121094</v>
      </c>
      <c r="O129" s="7">
        <v>5.2100000381469727</v>
      </c>
      <c r="P129" s="7">
        <v>12.448410987854004</v>
      </c>
      <c r="Q129" t="str">
        <f>TEXT(A129,"ddd")</f>
        <v>Mon</v>
      </c>
      <c r="S129" s="9">
        <v>39503</v>
      </c>
      <c r="T129">
        <f t="shared" si="34"/>
        <v>7.3401463592332572E-2</v>
      </c>
      <c r="U129">
        <f t="shared" si="35"/>
        <v>5.4258789846755029E-2</v>
      </c>
      <c r="V129">
        <f t="shared" si="36"/>
        <v>2.8800020466407839E-2</v>
      </c>
      <c r="W129">
        <f t="shared" si="37"/>
        <v>3.6099697846864398E-2</v>
      </c>
      <c r="X129">
        <f t="shared" si="38"/>
        <v>3.0172488653279261E-2</v>
      </c>
      <c r="Y129">
        <f t="shared" si="39"/>
        <v>2.4279187209013564E-2</v>
      </c>
      <c r="Z129">
        <f t="shared" si="40"/>
        <v>2.2001431695913176E-2</v>
      </c>
      <c r="AA129">
        <f t="shared" si="41"/>
        <v>0</v>
      </c>
      <c r="AB129">
        <f t="shared" si="42"/>
        <v>5.14138313294632E-3</v>
      </c>
      <c r="AC129">
        <f t="shared" si="43"/>
        <v>7.3974214878154143E-3</v>
      </c>
      <c r="AD129">
        <f t="shared" si="44"/>
        <v>2.7034055128192236E-3</v>
      </c>
      <c r="AE129">
        <f t="shared" si="45"/>
        <v>-4.4940564656659188E-4</v>
      </c>
      <c r="AF129">
        <f t="shared" si="46"/>
        <v>2.2288204244063081E-2</v>
      </c>
      <c r="AG129">
        <f t="shared" si="47"/>
        <v>1.2141816325755395E-2</v>
      </c>
      <c r="AH129">
        <f t="shared" si="48"/>
        <v>-2.2843259944733796E-2</v>
      </c>
      <c r="AJ129" s="9">
        <v>39503</v>
      </c>
      <c r="AK129">
        <f t="shared" si="49"/>
        <v>7.0832544270312645E-2</v>
      </c>
      <c r="AL129">
        <f t="shared" si="50"/>
        <v>5.2837951145231647E-2</v>
      </c>
      <c r="AM129">
        <f t="shared" si="51"/>
        <v>2.8393094394693428E-2</v>
      </c>
      <c r="AN129">
        <f t="shared" si="52"/>
        <v>3.5463372650069901E-2</v>
      </c>
      <c r="AO129">
        <f t="shared" si="53"/>
        <v>2.9726252932816433E-2</v>
      </c>
      <c r="AP129">
        <f t="shared" si="54"/>
        <v>2.3989133215562987E-2</v>
      </c>
      <c r="AQ129">
        <f t="shared" si="55"/>
        <v>2.176289265715884E-2</v>
      </c>
      <c r="AR129">
        <f t="shared" si="56"/>
        <v>0</v>
      </c>
      <c r="AS129">
        <f t="shared" si="57"/>
        <v>5.1282113508481575E-3</v>
      </c>
      <c r="AT129">
        <f t="shared" si="58"/>
        <v>7.370194754780829E-3</v>
      </c>
      <c r="AU129">
        <f t="shared" si="59"/>
        <v>2.6997578846689996E-3</v>
      </c>
      <c r="AV129">
        <f t="shared" si="60"/>
        <v>-4.4950665954917836E-4</v>
      </c>
      <c r="AW129">
        <f t="shared" si="61"/>
        <v>2.2043452265728319E-2</v>
      </c>
      <c r="AX129">
        <f t="shared" si="62"/>
        <v>1.2068695756567108E-2</v>
      </c>
      <c r="AY129">
        <f t="shared" si="63"/>
        <v>-2.310820986288388E-2</v>
      </c>
    </row>
    <row r="130" spans="1:51" x14ac:dyDescent="0.3">
      <c r="A130" s="9">
        <v>39510</v>
      </c>
      <c r="B130" s="10">
        <v>2.5278201103210449</v>
      </c>
      <c r="C130" s="10">
        <v>3.374500036239624</v>
      </c>
      <c r="D130" s="10">
        <v>4.2369999885559082</v>
      </c>
      <c r="E130" s="10">
        <v>0.75795858142237937</v>
      </c>
      <c r="F130" s="7">
        <v>1.0900000333786011</v>
      </c>
      <c r="G130" s="10">
        <v>1.5674999952316284</v>
      </c>
      <c r="H130" s="7">
        <v>2.7829999923706055</v>
      </c>
      <c r="I130" s="7">
        <v>3.2300000190734863</v>
      </c>
      <c r="J130" s="7">
        <v>7.679999828338623</v>
      </c>
      <c r="K130" s="7">
        <v>7.3249998092651367</v>
      </c>
      <c r="L130" s="7">
        <v>3.937999963760376</v>
      </c>
      <c r="M130" s="7">
        <v>4.3090000152587891</v>
      </c>
      <c r="N130" s="7">
        <v>4.945000171661377</v>
      </c>
      <c r="O130" s="7">
        <v>5</v>
      </c>
      <c r="P130" s="7">
        <v>12.365026473999023</v>
      </c>
      <c r="Q130" t="str">
        <f>TEXT(A130,"ddd")</f>
        <v>Mon</v>
      </c>
      <c r="S130" s="9">
        <v>39510</v>
      </c>
      <c r="T130">
        <f t="shared" si="34"/>
        <v>-0.10560102862521514</v>
      </c>
      <c r="U130">
        <f t="shared" si="35"/>
        <v>-0.12904890832967253</v>
      </c>
      <c r="V130">
        <f t="shared" si="36"/>
        <v>-8.6951853062845141E-2</v>
      </c>
      <c r="W130">
        <f t="shared" si="37"/>
        <v>-0.10431890627457996</v>
      </c>
      <c r="X130">
        <f t="shared" si="38"/>
        <v>-8.7866120890983113E-2</v>
      </c>
      <c r="Y130">
        <f t="shared" si="39"/>
        <v>-7.1111113936812798E-2</v>
      </c>
      <c r="Z130">
        <f t="shared" si="40"/>
        <v>-3.3680596602734036E-2</v>
      </c>
      <c r="AA130">
        <f t="shared" si="41"/>
        <v>-1.4643104201061741E-2</v>
      </c>
      <c r="AB130">
        <f t="shared" si="42"/>
        <v>-1.7902856809402179E-2</v>
      </c>
      <c r="AC130">
        <f t="shared" si="43"/>
        <v>-2.2029368076789013E-2</v>
      </c>
      <c r="AD130">
        <f t="shared" si="44"/>
        <v>-3.4803912402207482E-2</v>
      </c>
      <c r="AE130">
        <f t="shared" si="45"/>
        <v>-3.1249986599675039E-2</v>
      </c>
      <c r="AF130">
        <f t="shared" si="46"/>
        <v>-4.1666605059796913E-2</v>
      </c>
      <c r="AG130">
        <f t="shared" si="47"/>
        <v>-4.0307108754199295E-2</v>
      </c>
      <c r="AH130">
        <f t="shared" si="48"/>
        <v>-6.6984062412736023E-3</v>
      </c>
      <c r="AJ130" s="9">
        <v>39510</v>
      </c>
      <c r="AK130">
        <f t="shared" si="49"/>
        <v>-0.11160332665487864</v>
      </c>
      <c r="AL130">
        <f t="shared" si="50"/>
        <v>-0.1381694556346543</v>
      </c>
      <c r="AM130">
        <f t="shared" si="51"/>
        <v>-9.0966664906677638E-2</v>
      </c>
      <c r="AN130">
        <f t="shared" si="52"/>
        <v>-0.11017085154399055</v>
      </c>
      <c r="AO130">
        <f t="shared" si="53"/>
        <v>-9.1968502412811487E-2</v>
      </c>
      <c r="AP130">
        <f t="shared" si="54"/>
        <v>-7.3766153281632482E-2</v>
      </c>
      <c r="AQ130">
        <f t="shared" si="55"/>
        <v>-3.4260854081958017E-2</v>
      </c>
      <c r="AR130">
        <f t="shared" si="56"/>
        <v>-1.4751372675642986E-2</v>
      </c>
      <c r="AS130">
        <f t="shared" si="57"/>
        <v>-1.8065051700963466E-2</v>
      </c>
      <c r="AT130">
        <f t="shared" si="58"/>
        <v>-2.227563810656363E-2</v>
      </c>
      <c r="AU130">
        <f t="shared" si="59"/>
        <v>-3.5423998702185468E-2</v>
      </c>
      <c r="AV130">
        <f t="shared" si="60"/>
        <v>-3.1748684481986887E-2</v>
      </c>
      <c r="AW130">
        <f t="shared" si="61"/>
        <v>-4.2559550133368686E-2</v>
      </c>
      <c r="AX130">
        <f t="shared" si="62"/>
        <v>-4.1141950653050867E-2</v>
      </c>
      <c r="AY130">
        <f t="shared" si="63"/>
        <v>-6.7209412531777247E-3</v>
      </c>
    </row>
    <row r="131" spans="1:51" x14ac:dyDescent="0.3">
      <c r="A131" s="9">
        <v>39517</v>
      </c>
      <c r="B131" s="10">
        <v>2.4112820625305176</v>
      </c>
      <c r="C131" s="10">
        <v>3.440500020980835</v>
      </c>
      <c r="D131" s="10">
        <v>4.3029999732971191</v>
      </c>
      <c r="E131" s="10">
        <v>0.79329573122868569</v>
      </c>
      <c r="F131" s="7">
        <v>1.127500057220459</v>
      </c>
      <c r="G131" s="10">
        <v>1.6024999618530273</v>
      </c>
      <c r="H131" s="7">
        <v>2.8199999332427979</v>
      </c>
      <c r="I131" s="7">
        <v>3.2799999713897705</v>
      </c>
      <c r="J131" s="7">
        <v>7.6050000190734863</v>
      </c>
      <c r="K131" s="7">
        <v>7.4899997711181641</v>
      </c>
      <c r="L131" s="7">
        <v>3.9219999313354492</v>
      </c>
      <c r="M131" s="7">
        <v>4.3169999122619629</v>
      </c>
      <c r="N131" s="7">
        <v>4.9175000190734863</v>
      </c>
      <c r="O131" s="7">
        <v>4.9825000762939453</v>
      </c>
      <c r="P131" s="7">
        <v>12.910685539245605</v>
      </c>
      <c r="Q131" t="str">
        <f>TEXT(A131,"ddd")</f>
        <v>Mon</v>
      </c>
      <c r="S131" s="9">
        <v>39517</v>
      </c>
      <c r="T131">
        <f t="shared" si="34"/>
        <v>-4.6102191890437405E-2</v>
      </c>
      <c r="U131">
        <f t="shared" si="35"/>
        <v>1.9558448372327897E-2</v>
      </c>
      <c r="V131">
        <f t="shared" si="36"/>
        <v>1.5577055680782603E-2</v>
      </c>
      <c r="W131">
        <f t="shared" si="37"/>
        <v>4.6621478630128887E-2</v>
      </c>
      <c r="X131">
        <f t="shared" si="38"/>
        <v>3.4403690544505316E-2</v>
      </c>
      <c r="Y131">
        <f t="shared" si="39"/>
        <v>2.2328527418098654E-2</v>
      </c>
      <c r="Z131">
        <f t="shared" si="40"/>
        <v>1.3294984180246106E-2</v>
      </c>
      <c r="AA131">
        <f t="shared" si="41"/>
        <v>1.5479861306820109E-2</v>
      </c>
      <c r="AB131">
        <f t="shared" si="42"/>
        <v>-9.7656003830095539E-3</v>
      </c>
      <c r="AC131">
        <f t="shared" si="43"/>
        <v>2.2525592648388049E-2</v>
      </c>
      <c r="AD131">
        <f t="shared" si="44"/>
        <v>-4.0629844012615157E-3</v>
      </c>
      <c r="AE131">
        <f t="shared" si="45"/>
        <v>1.8565553434310988E-3</v>
      </c>
      <c r="AF131">
        <f t="shared" si="46"/>
        <v>-5.5612035658739734E-3</v>
      </c>
      <c r="AG131">
        <f t="shared" si="47"/>
        <v>-3.4999847412109375E-3</v>
      </c>
      <c r="AH131">
        <f t="shared" si="48"/>
        <v>4.4129227413623795E-2</v>
      </c>
      <c r="AJ131" s="9">
        <v>39517</v>
      </c>
      <c r="AK131">
        <f t="shared" si="49"/>
        <v>-4.7198732653551137E-2</v>
      </c>
      <c r="AL131">
        <f t="shared" si="50"/>
        <v>1.9369639818009696E-2</v>
      </c>
      <c r="AM131">
        <f t="shared" si="51"/>
        <v>1.5456978707386888E-2</v>
      </c>
      <c r="AN131">
        <f t="shared" si="52"/>
        <v>4.5567337036742935E-2</v>
      </c>
      <c r="AO131">
        <f t="shared" si="53"/>
        <v>3.3825116280926125E-2</v>
      </c>
      <c r="AP131">
        <f t="shared" si="54"/>
        <v>2.2082895525109277E-2</v>
      </c>
      <c r="AQ131">
        <f t="shared" si="55"/>
        <v>1.3207381474929589E-2</v>
      </c>
      <c r="AR131">
        <f t="shared" si="56"/>
        <v>1.5361270533752009E-2</v>
      </c>
      <c r="AS131">
        <f t="shared" si="57"/>
        <v>-9.8135965885633759E-3</v>
      </c>
      <c r="AT131">
        <f t="shared" si="58"/>
        <v>2.2275638106563512E-2</v>
      </c>
      <c r="AU131">
        <f t="shared" si="59"/>
        <v>-4.0712607477685486E-3</v>
      </c>
      <c r="AV131">
        <f t="shared" si="60"/>
        <v>1.854834074650711E-3</v>
      </c>
      <c r="AW131">
        <f t="shared" si="61"/>
        <v>-5.57672462903285E-3</v>
      </c>
      <c r="AX131">
        <f t="shared" si="62"/>
        <v>-3.5061240169053588E-3</v>
      </c>
      <c r="AY131">
        <f t="shared" si="63"/>
        <v>4.3183262847737602E-2</v>
      </c>
    </row>
    <row r="132" spans="1:51" x14ac:dyDescent="0.3">
      <c r="A132" s="9">
        <v>39524</v>
      </c>
      <c r="B132" s="10">
        <v>2.082542896270752</v>
      </c>
      <c r="C132" s="10">
        <v>3.062000036239624</v>
      </c>
      <c r="D132" s="10">
        <v>3.940500020980835</v>
      </c>
      <c r="E132" s="10">
        <v>0.76651250341275745</v>
      </c>
      <c r="F132" s="7">
        <v>1.0637500286102295</v>
      </c>
      <c r="G132" s="10">
        <v>1.4762500524520874</v>
      </c>
      <c r="H132" s="7">
        <v>2.8299999237060547</v>
      </c>
      <c r="I132" s="7">
        <v>3.2730000019073486</v>
      </c>
      <c r="J132" s="7">
        <v>7.380000114440918</v>
      </c>
      <c r="K132" s="7">
        <v>7.2300000190734863</v>
      </c>
      <c r="L132" s="7">
        <v>3.9549999237060547</v>
      </c>
      <c r="M132" s="7">
        <v>4.309999942779541</v>
      </c>
      <c r="N132" s="7">
        <v>4.9025001525878906</v>
      </c>
      <c r="O132" s="7">
        <v>4.9625000953674316</v>
      </c>
      <c r="P132" s="7">
        <v>13.165351867675781</v>
      </c>
      <c r="Q132" t="str">
        <f>TEXT(A132,"ddd")</f>
        <v>Mon</v>
      </c>
      <c r="S132" s="9">
        <v>39524</v>
      </c>
      <c r="T132">
        <f t="shared" si="34"/>
        <v>-0.13633376674098863</v>
      </c>
      <c r="U132">
        <f t="shared" si="35"/>
        <v>-0.11001307438832864</v>
      </c>
      <c r="V132">
        <f t="shared" si="36"/>
        <v>-8.4243540452202947E-2</v>
      </c>
      <c r="W132">
        <f t="shared" si="37"/>
        <v>-3.3761971433333371E-2</v>
      </c>
      <c r="X132">
        <f t="shared" si="38"/>
        <v>-5.6541042461130897E-2</v>
      </c>
      <c r="Y132">
        <f t="shared" si="39"/>
        <v>-7.878309666538319E-2</v>
      </c>
      <c r="Z132">
        <f t="shared" si="40"/>
        <v>3.5460959929021207E-3</v>
      </c>
      <c r="AA132">
        <f t="shared" si="41"/>
        <v>-2.1341370559390116E-3</v>
      </c>
      <c r="AB132">
        <f t="shared" si="42"/>
        <v>-2.9585786202270148E-2</v>
      </c>
      <c r="AC132">
        <f t="shared" si="43"/>
        <v>-3.4712918556720207E-2</v>
      </c>
      <c r="AD132">
        <f t="shared" si="44"/>
        <v>8.4140726538384225E-3</v>
      </c>
      <c r="AE132">
        <f t="shared" si="45"/>
        <v>-1.6214893733351721E-3</v>
      </c>
      <c r="AF132">
        <f t="shared" si="46"/>
        <v>-3.0503032897643001E-3</v>
      </c>
      <c r="AG132">
        <f t="shared" si="47"/>
        <v>-4.0140452825421225E-3</v>
      </c>
      <c r="AH132">
        <f t="shared" si="48"/>
        <v>1.9725236716210626E-2</v>
      </c>
      <c r="AJ132" s="9">
        <v>39524</v>
      </c>
      <c r="AK132">
        <f t="shared" si="49"/>
        <v>-0.14656888891109784</v>
      </c>
      <c r="AL132">
        <f t="shared" si="50"/>
        <v>-0.11654850668782016</v>
      </c>
      <c r="AM132">
        <f t="shared" si="51"/>
        <v>-8.8004823514843247E-2</v>
      </c>
      <c r="AN132">
        <f t="shared" si="52"/>
        <v>-3.4345068738973132E-2</v>
      </c>
      <c r="AO132">
        <f t="shared" si="53"/>
        <v>-5.8202415343468455E-2</v>
      </c>
      <c r="AP132">
        <f t="shared" si="54"/>
        <v>-8.2059761947963744E-2</v>
      </c>
      <c r="AQ132">
        <f t="shared" si="55"/>
        <v>3.5398234188992899E-3</v>
      </c>
      <c r="AR132">
        <f t="shared" si="56"/>
        <v>-2.1364175716254963E-3</v>
      </c>
      <c r="AS132">
        <f t="shared" si="57"/>
        <v>-3.0032274099994982E-2</v>
      </c>
      <c r="AT132">
        <f t="shared" si="58"/>
        <v>-3.5329728162028555E-2</v>
      </c>
      <c r="AU132">
        <f t="shared" si="59"/>
        <v>8.3788716624928206E-3</v>
      </c>
      <c r="AV132">
        <f t="shared" si="60"/>
        <v>-1.6228054100478522E-3</v>
      </c>
      <c r="AW132">
        <f t="shared" si="61"/>
        <v>-3.054964946903055E-3</v>
      </c>
      <c r="AX132">
        <f t="shared" si="62"/>
        <v>-4.0221231862678933E-3</v>
      </c>
      <c r="AY132">
        <f t="shared" si="63"/>
        <v>1.9533215239589535E-2</v>
      </c>
    </row>
    <row r="133" spans="1:51" x14ac:dyDescent="0.3">
      <c r="A133" s="9">
        <v>39531</v>
      </c>
      <c r="B133" s="10">
        <v>2.4364819526672363</v>
      </c>
      <c r="C133" s="10">
        <v>3.4661750793457031</v>
      </c>
      <c r="D133" s="10">
        <v>4.1369638442993164</v>
      </c>
      <c r="E133" s="10">
        <v>0.76554390110540371</v>
      </c>
      <c r="F133" s="7">
        <v>1.0412499904632568</v>
      </c>
      <c r="G133" s="10">
        <v>1.4162499904632568</v>
      </c>
      <c r="H133" s="7">
        <v>2.9000000953674316</v>
      </c>
      <c r="I133" s="7">
        <v>3.2249999046325684</v>
      </c>
      <c r="J133" s="7">
        <v>7.2975001335144043</v>
      </c>
      <c r="K133" s="7">
        <v>7.1374998092651367</v>
      </c>
      <c r="L133" s="7">
        <v>4.0590000152587891</v>
      </c>
      <c r="M133" s="7">
        <v>4.2919998168945313</v>
      </c>
      <c r="N133" s="7">
        <v>5</v>
      </c>
      <c r="O133" s="7">
        <v>4.9724998474121094</v>
      </c>
      <c r="P133" s="7">
        <v>13.320679664611816</v>
      </c>
      <c r="Q133" t="str">
        <f>TEXT(A133,"ddd")</f>
        <v>Mon</v>
      </c>
      <c r="S133" s="9">
        <v>39531</v>
      </c>
      <c r="T133">
        <f t="shared" si="34"/>
        <v>0.16995522974834731</v>
      </c>
      <c r="U133">
        <f t="shared" si="35"/>
        <v>0.13199707326014209</v>
      </c>
      <c r="V133">
        <f t="shared" si="36"/>
        <v>4.9857587177370322E-2</v>
      </c>
      <c r="W133">
        <f t="shared" si="37"/>
        <v>-1.2636484115278179E-3</v>
      </c>
      <c r="X133">
        <f t="shared" si="38"/>
        <v>-2.1151621660935316E-2</v>
      </c>
      <c r="Y133">
        <f t="shared" si="39"/>
        <v>-4.0643562985260506E-2</v>
      </c>
      <c r="Z133">
        <f t="shared" si="40"/>
        <v>2.4735043656717748E-2</v>
      </c>
      <c r="AA133">
        <f t="shared" si="41"/>
        <v>-1.4665474258114264E-2</v>
      </c>
      <c r="AB133">
        <f t="shared" si="42"/>
        <v>-1.1178859030785193E-2</v>
      </c>
      <c r="AC133">
        <f t="shared" si="43"/>
        <v>-1.2793943231580118E-2</v>
      </c>
      <c r="AD133">
        <f t="shared" si="44"/>
        <v>2.6295851721605201E-2</v>
      </c>
      <c r="AE133">
        <f t="shared" si="45"/>
        <v>-4.1763633698337355E-3</v>
      </c>
      <c r="AF133">
        <f t="shared" si="46"/>
        <v>1.9887780597139137E-2</v>
      </c>
      <c r="AG133">
        <f t="shared" si="47"/>
        <v>2.0150633455933153E-3</v>
      </c>
      <c r="AH133">
        <f t="shared" si="48"/>
        <v>1.179822601759728E-2</v>
      </c>
      <c r="AJ133" s="9">
        <v>39531</v>
      </c>
      <c r="AK133">
        <f t="shared" si="49"/>
        <v>0.15696548290518164</v>
      </c>
      <c r="AL133">
        <f t="shared" si="50"/>
        <v>0.12398339431841045</v>
      </c>
      <c r="AM133">
        <f t="shared" si="51"/>
        <v>4.8654523711033626E-2</v>
      </c>
      <c r="AN133">
        <f t="shared" si="52"/>
        <v>-1.2644474884208959E-3</v>
      </c>
      <c r="AO133">
        <f t="shared" si="53"/>
        <v>-2.1378522461101068E-2</v>
      </c>
      <c r="AP133">
        <f t="shared" si="54"/>
        <v>-4.1492597433781121E-2</v>
      </c>
      <c r="AQ133">
        <f t="shared" si="55"/>
        <v>2.4434085181594511E-2</v>
      </c>
      <c r="AR133">
        <f t="shared" si="56"/>
        <v>-1.4774075425357087E-2</v>
      </c>
      <c r="AS133">
        <f t="shared" si="57"/>
        <v>-1.1241812077237708E-2</v>
      </c>
      <c r="AT133">
        <f t="shared" si="58"/>
        <v>-1.2876490549571311E-2</v>
      </c>
      <c r="AU133">
        <f t="shared" si="59"/>
        <v>2.5956059686896498E-2</v>
      </c>
      <c r="AV133">
        <f t="shared" si="60"/>
        <v>-4.1851087330350553E-3</v>
      </c>
      <c r="AW133">
        <f t="shared" si="61"/>
        <v>1.9692602221230524E-2</v>
      </c>
      <c r="AX133">
        <f t="shared" si="62"/>
        <v>2.013035828709694E-3</v>
      </c>
      <c r="AY133">
        <f t="shared" si="63"/>
        <v>1.1729169580622685E-2</v>
      </c>
    </row>
    <row r="134" spans="1:51" x14ac:dyDescent="0.3">
      <c r="A134" s="9">
        <v>39538</v>
      </c>
      <c r="B134" s="10">
        <v>2.3289179801940918</v>
      </c>
      <c r="C134" s="10">
        <v>3.312000036239624</v>
      </c>
      <c r="D134" s="10">
        <v>4.0799999237060547</v>
      </c>
      <c r="E134" s="10">
        <v>0.74272958356765995</v>
      </c>
      <c r="F134" s="7">
        <v>1.0399999618530273</v>
      </c>
      <c r="G134" s="10">
        <v>1.4562499523162842</v>
      </c>
      <c r="H134" s="7">
        <v>3.0079998970031738</v>
      </c>
      <c r="I134" s="7">
        <v>3.3550000190734863</v>
      </c>
      <c r="J134" s="7">
        <v>7.2975001335144043</v>
      </c>
      <c r="K134" s="7">
        <v>7.0900001525878906</v>
      </c>
      <c r="L134" s="7">
        <v>4.1420001983642578</v>
      </c>
      <c r="M134" s="7">
        <v>4.4099998474121094</v>
      </c>
      <c r="N134" s="7">
        <v>4.994999885559082</v>
      </c>
      <c r="O134" s="7">
        <v>4.9549999237060547</v>
      </c>
      <c r="P134" s="7">
        <v>13.310795783996582</v>
      </c>
      <c r="Q134" t="str">
        <f>TEXT(A134,"ddd")</f>
        <v>Mon</v>
      </c>
      <c r="S134" s="9">
        <v>39538</v>
      </c>
      <c r="T134">
        <f t="shared" si="34"/>
        <v>-4.4147247778869581E-2</v>
      </c>
      <c r="U134">
        <f t="shared" si="35"/>
        <v>-4.447987755286209E-2</v>
      </c>
      <c r="V134">
        <f t="shared" si="36"/>
        <v>-1.3769499260129492E-2</v>
      </c>
      <c r="W134">
        <f t="shared" si="37"/>
        <v>-2.9801449015270265E-2</v>
      </c>
      <c r="X134">
        <f t="shared" si="38"/>
        <v>-1.2005076798832226E-3</v>
      </c>
      <c r="Y134">
        <f t="shared" si="39"/>
        <v>2.824357431412472E-2</v>
      </c>
      <c r="Z134">
        <f t="shared" si="40"/>
        <v>3.7241309684184154E-2</v>
      </c>
      <c r="AA134">
        <f t="shared" si="41"/>
        <v>4.031011419695818E-2</v>
      </c>
      <c r="AB134">
        <f t="shared" si="42"/>
        <v>0</v>
      </c>
      <c r="AC134">
        <f t="shared" si="43"/>
        <v>-6.6549433200105979E-3</v>
      </c>
      <c r="AD134">
        <f t="shared" si="44"/>
        <v>2.0448431336154371E-2</v>
      </c>
      <c r="AE134">
        <f t="shared" si="45"/>
        <v>2.7493018534878955E-2</v>
      </c>
      <c r="AF134">
        <f t="shared" si="46"/>
        <v>-1.0000228881835715E-3</v>
      </c>
      <c r="AG134">
        <f t="shared" si="47"/>
        <v>-3.519341225352135E-3</v>
      </c>
      <c r="AH134">
        <f t="shared" si="48"/>
        <v>-7.4199521826889825E-4</v>
      </c>
      <c r="AJ134" s="9">
        <v>39538</v>
      </c>
      <c r="AK134">
        <f t="shared" si="49"/>
        <v>-4.5151402667079253E-2</v>
      </c>
      <c r="AL134">
        <f t="shared" si="50"/>
        <v>-4.5499455924252495E-2</v>
      </c>
      <c r="AM134">
        <f t="shared" si="51"/>
        <v>-1.3865178130436395E-2</v>
      </c>
      <c r="AN134">
        <f t="shared" si="52"/>
        <v>-3.0254536694368998E-2</v>
      </c>
      <c r="AO134">
        <f t="shared" si="53"/>
        <v>-1.2012288664790974E-3</v>
      </c>
      <c r="AP134">
        <f t="shared" si="54"/>
        <v>2.785207896141086E-2</v>
      </c>
      <c r="AQ134">
        <f t="shared" si="55"/>
        <v>3.6564601968877571E-2</v>
      </c>
      <c r="AR134">
        <f t="shared" si="56"/>
        <v>3.9518855432299181E-2</v>
      </c>
      <c r="AS134">
        <f t="shared" si="57"/>
        <v>0</v>
      </c>
      <c r="AT134">
        <f t="shared" si="58"/>
        <v>-6.6771861936050112E-3</v>
      </c>
      <c r="AU134">
        <f t="shared" si="59"/>
        <v>2.0242169248318499E-2</v>
      </c>
      <c r="AV134">
        <f t="shared" si="60"/>
        <v>2.7121872751912638E-2</v>
      </c>
      <c r="AW134">
        <f t="shared" si="61"/>
        <v>-1.0005232446784621E-3</v>
      </c>
      <c r="AX134">
        <f t="shared" si="62"/>
        <v>-3.5255486750508211E-3</v>
      </c>
      <c r="AY134">
        <f t="shared" si="63"/>
        <v>-7.4227063296688513E-4</v>
      </c>
    </row>
    <row r="135" spans="1:51" x14ac:dyDescent="0.3">
      <c r="A135" s="9">
        <v>39545</v>
      </c>
      <c r="B135" s="10">
        <v>2.5005800724029541</v>
      </c>
      <c r="C135" s="10">
        <v>3.5150001049041748</v>
      </c>
      <c r="D135" s="10">
        <v>4.1785001754760742</v>
      </c>
      <c r="E135" s="10">
        <v>0.74866345385432176</v>
      </c>
      <c r="F135" s="7">
        <v>1.065000057220459</v>
      </c>
      <c r="G135" s="10">
        <v>1.5149999856948853</v>
      </c>
      <c r="H135" s="7">
        <v>3.0450000762939453</v>
      </c>
      <c r="I135" s="7">
        <v>3.372999906539917</v>
      </c>
      <c r="J135" s="7">
        <v>7.3400001525878906</v>
      </c>
      <c r="K135" s="7">
        <v>7.1500000953674316</v>
      </c>
      <c r="L135" s="7">
        <v>4.2329998016357422</v>
      </c>
      <c r="M135" s="7">
        <v>4.4660000801086426</v>
      </c>
      <c r="N135" s="7">
        <v>5.0749998092651367</v>
      </c>
      <c r="O135" s="7">
        <v>5.0774998664855957</v>
      </c>
      <c r="P135" s="7">
        <v>13.280523300170898</v>
      </c>
      <c r="Q135" t="str">
        <f>TEXT(A135,"ddd")</f>
        <v>Mon</v>
      </c>
      <c r="S135" s="9">
        <v>39545</v>
      </c>
      <c r="T135">
        <f t="shared" si="34"/>
        <v>7.3708947102789857E-2</v>
      </c>
      <c r="U135">
        <f t="shared" si="35"/>
        <v>6.1292290592796173E-2</v>
      </c>
      <c r="V135">
        <f t="shared" si="36"/>
        <v>2.4142219022530664E-2</v>
      </c>
      <c r="W135">
        <f t="shared" si="37"/>
        <v>7.9892741826155245E-3</v>
      </c>
      <c r="X135">
        <f t="shared" si="38"/>
        <v>2.4038554119643951E-2</v>
      </c>
      <c r="Y135">
        <f t="shared" si="39"/>
        <v>4.0343371881423451E-2</v>
      </c>
      <c r="Z135">
        <f t="shared" si="40"/>
        <v>1.2300591940722638E-2</v>
      </c>
      <c r="AA135">
        <f t="shared" si="41"/>
        <v>5.365093104053642E-3</v>
      </c>
      <c r="AB135">
        <f t="shared" si="42"/>
        <v>5.8239148058800705E-3</v>
      </c>
      <c r="AC135">
        <f t="shared" si="43"/>
        <v>8.4626151605426969E-3</v>
      </c>
      <c r="AD135">
        <f t="shared" si="44"/>
        <v>2.1969965937573166E-2</v>
      </c>
      <c r="AE135">
        <f t="shared" si="45"/>
        <v>1.2698465903438816E-2</v>
      </c>
      <c r="AF135">
        <f t="shared" si="46"/>
        <v>1.6016001108897004E-2</v>
      </c>
      <c r="AG135">
        <f t="shared" si="47"/>
        <v>2.4722491355341658E-2</v>
      </c>
      <c r="AH135">
        <f t="shared" si="48"/>
        <v>-2.2742805401672062E-3</v>
      </c>
      <c r="AJ135" s="9">
        <v>39545</v>
      </c>
      <c r="AK135">
        <f t="shared" si="49"/>
        <v>7.1118960386621966E-2</v>
      </c>
      <c r="AL135">
        <f t="shared" si="50"/>
        <v>5.9487307642414486E-2</v>
      </c>
      <c r="AM135">
        <f t="shared" si="51"/>
        <v>2.3855402737771304E-2</v>
      </c>
      <c r="AN135">
        <f t="shared" si="52"/>
        <v>7.9575289007146315E-3</v>
      </c>
      <c r="AO135">
        <f t="shared" si="53"/>
        <v>2.3754176416018274E-2</v>
      </c>
      <c r="AP135">
        <f t="shared" si="54"/>
        <v>3.9550823931321852E-2</v>
      </c>
      <c r="AQ135">
        <f t="shared" si="55"/>
        <v>1.2225554370716329E-2</v>
      </c>
      <c r="AR135">
        <f t="shared" si="56"/>
        <v>5.350752262478835E-3</v>
      </c>
      <c r="AS135">
        <f t="shared" si="57"/>
        <v>5.8070213729222078E-3</v>
      </c>
      <c r="AT135">
        <f t="shared" si="58"/>
        <v>8.4270079784182651E-3</v>
      </c>
      <c r="AU135">
        <f t="shared" si="59"/>
        <v>2.173210381306941E-2</v>
      </c>
      <c r="AV135">
        <f t="shared" si="60"/>
        <v>1.2618516497088584E-2</v>
      </c>
      <c r="AW135">
        <f t="shared" si="61"/>
        <v>1.5889098155204139E-2</v>
      </c>
      <c r="AX135">
        <f t="shared" si="62"/>
        <v>2.4421835792512954E-2</v>
      </c>
      <c r="AY135">
        <f t="shared" si="63"/>
        <v>-2.2768706439818777E-3</v>
      </c>
    </row>
    <row r="136" spans="1:51" x14ac:dyDescent="0.3">
      <c r="A136" s="9">
        <v>39552</v>
      </c>
      <c r="B136" s="10">
        <v>2.5097110271453857</v>
      </c>
      <c r="C136" s="10">
        <v>3.4460000991821289</v>
      </c>
      <c r="D136" s="10">
        <v>4.1735000610351563</v>
      </c>
      <c r="E136" s="10">
        <v>0.76887829569872368</v>
      </c>
      <c r="F136" s="7">
        <v>1.0774999856948853</v>
      </c>
      <c r="G136" s="10">
        <v>1.5099999904632568</v>
      </c>
      <c r="H136" s="7">
        <v>2.9879999160766602</v>
      </c>
      <c r="I136" s="7">
        <v>3.3480000495910645</v>
      </c>
      <c r="J136" s="7">
        <v>7.320000171661377</v>
      </c>
      <c r="K136" s="7">
        <v>7.065000057220459</v>
      </c>
      <c r="L136" s="7">
        <v>4.1510000228881836</v>
      </c>
      <c r="M136" s="7">
        <v>4.4169998168945313</v>
      </c>
      <c r="N136" s="7">
        <v>4.9800000190734863</v>
      </c>
      <c r="O136" s="7">
        <v>4.997499942779541</v>
      </c>
      <c r="P136" s="7">
        <v>13.369978904724121</v>
      </c>
      <c r="Q136" t="str">
        <f>TEXT(A136,"ddd")</f>
        <v>Mon</v>
      </c>
      <c r="S136" s="9">
        <v>39552</v>
      </c>
      <c r="T136">
        <f t="shared" si="34"/>
        <v>3.6515346351846389E-3</v>
      </c>
      <c r="U136">
        <f t="shared" si="35"/>
        <v>-1.9630157514298863E-2</v>
      </c>
      <c r="V136">
        <f t="shared" si="36"/>
        <v>-1.1966289890961157E-3</v>
      </c>
      <c r="W136">
        <f t="shared" si="37"/>
        <v>2.7001240330792875E-2</v>
      </c>
      <c r="X136">
        <f t="shared" si="38"/>
        <v>1.1737021411106552E-2</v>
      </c>
      <c r="Y136">
        <f t="shared" si="39"/>
        <v>-3.300326916726104E-3</v>
      </c>
      <c r="Z136">
        <f t="shared" si="40"/>
        <v>-1.8719263970153888E-2</v>
      </c>
      <c r="AA136">
        <f t="shared" si="41"/>
        <v>-7.4117573796489422E-3</v>
      </c>
      <c r="AB136">
        <f t="shared" si="42"/>
        <v>-2.7247929851148545E-3</v>
      </c>
      <c r="AC136">
        <f t="shared" si="43"/>
        <v>-1.1888117064787873E-2</v>
      </c>
      <c r="AD136">
        <f t="shared" si="44"/>
        <v>-1.9371552702618033E-2</v>
      </c>
      <c r="AE136">
        <f t="shared" si="45"/>
        <v>-1.0971845574377914E-2</v>
      </c>
      <c r="AF136">
        <f t="shared" si="46"/>
        <v>-1.8719171184640171E-2</v>
      </c>
      <c r="AG136">
        <f t="shared" si="47"/>
        <v>-1.575577071583989E-2</v>
      </c>
      <c r="AH136">
        <f t="shared" si="48"/>
        <v>6.7358493736515701E-3</v>
      </c>
      <c r="AJ136" s="9">
        <v>39552</v>
      </c>
      <c r="AK136">
        <f t="shared" si="49"/>
        <v>3.6448839677666258E-3</v>
      </c>
      <c r="AL136">
        <f t="shared" si="50"/>
        <v>-1.9825388219792409E-2</v>
      </c>
      <c r="AM136">
        <f t="shared" si="51"/>
        <v>-1.197345521237347E-3</v>
      </c>
      <c r="AN136">
        <f t="shared" si="52"/>
        <v>2.6643138667982898E-2</v>
      </c>
      <c r="AO136">
        <f t="shared" si="53"/>
        <v>1.1668676830039601E-2</v>
      </c>
      <c r="AP136">
        <f t="shared" si="54"/>
        <v>-3.3057850079035141E-3</v>
      </c>
      <c r="AQ136">
        <f t="shared" si="55"/>
        <v>-1.8896687033566183E-2</v>
      </c>
      <c r="AR136">
        <f t="shared" si="56"/>
        <v>-7.4393609318419238E-3</v>
      </c>
      <c r="AS136">
        <f t="shared" si="57"/>
        <v>-2.7285119907372265E-3</v>
      </c>
      <c r="AT136">
        <f t="shared" si="58"/>
        <v>-1.1959345808382833E-2</v>
      </c>
      <c r="AU136">
        <f t="shared" si="59"/>
        <v>-1.9561640092598941E-2</v>
      </c>
      <c r="AV136">
        <f t="shared" si="60"/>
        <v>-1.1032480195738723E-2</v>
      </c>
      <c r="AW136">
        <f t="shared" si="61"/>
        <v>-1.889659247804713E-2</v>
      </c>
      <c r="AX136">
        <f t="shared" si="62"/>
        <v>-1.5881212234497396E-2</v>
      </c>
      <c r="AY136">
        <f t="shared" si="63"/>
        <v>6.7132649006078271E-3</v>
      </c>
    </row>
    <row r="137" spans="1:51" x14ac:dyDescent="0.3">
      <c r="A137" s="9">
        <v>39559</v>
      </c>
      <c r="B137" s="10">
        <v>2.9358301162719727</v>
      </c>
      <c r="C137" s="10">
        <v>3.7734999656677246</v>
      </c>
      <c r="D137" s="10">
        <v>4.3619999885559082</v>
      </c>
      <c r="E137" s="10">
        <v>0.87810920844740092</v>
      </c>
      <c r="F137" s="7">
        <v>1.1950000524520874</v>
      </c>
      <c r="G137" s="10">
        <v>1.6262500286102295</v>
      </c>
      <c r="H137" s="7">
        <v>3.2149999141693115</v>
      </c>
      <c r="I137" s="7">
        <v>3.5399999618530273</v>
      </c>
      <c r="J137" s="7">
        <v>7.5149998664855957</v>
      </c>
      <c r="K137" s="7">
        <v>7.2750000953674316</v>
      </c>
      <c r="L137" s="7">
        <v>4.3959999084472656</v>
      </c>
      <c r="M137" s="7">
        <v>4.6090002059936523</v>
      </c>
      <c r="N137" s="7">
        <v>5.25</v>
      </c>
      <c r="O137" s="7">
        <v>5.190000057220459</v>
      </c>
      <c r="P137" s="7">
        <v>13.575304985046387</v>
      </c>
      <c r="Q137" t="str">
        <f>TEXT(A137,"ddd")</f>
        <v>Mon</v>
      </c>
      <c r="S137" s="9">
        <v>39559</v>
      </c>
      <c r="T137">
        <f t="shared" si="34"/>
        <v>0.16978810887692775</v>
      </c>
      <c r="U137">
        <f t="shared" si="35"/>
        <v>9.5037683418327301E-2</v>
      </c>
      <c r="V137">
        <f t="shared" si="36"/>
        <v>4.5165909851214492E-2</v>
      </c>
      <c r="W137">
        <f t="shared" si="37"/>
        <v>0.14206528310103073</v>
      </c>
      <c r="X137">
        <f t="shared" si="38"/>
        <v>0.1090487873013064</v>
      </c>
      <c r="Y137">
        <f t="shared" si="39"/>
        <v>7.6986780716010506E-2</v>
      </c>
      <c r="Z137">
        <f t="shared" si="40"/>
        <v>7.5970550357548072E-2</v>
      </c>
      <c r="AA137">
        <f t="shared" si="41"/>
        <v>5.7347643195350129E-2</v>
      </c>
      <c r="AB137">
        <f t="shared" si="42"/>
        <v>2.663930194689601E-2</v>
      </c>
      <c r="AC137">
        <f t="shared" si="43"/>
        <v>2.9723996666122021E-2</v>
      </c>
      <c r="AD137">
        <f t="shared" si="44"/>
        <v>5.9021894533408448E-2</v>
      </c>
      <c r="AE137">
        <f t="shared" si="45"/>
        <v>4.3468507371166476E-2</v>
      </c>
      <c r="AF137">
        <f t="shared" si="46"/>
        <v>5.421686343221066E-2</v>
      </c>
      <c r="AG137">
        <f t="shared" si="47"/>
        <v>3.8519282970487012E-2</v>
      </c>
      <c r="AH137">
        <f t="shared" si="48"/>
        <v>1.5357247889876247E-2</v>
      </c>
      <c r="AJ137" s="9">
        <v>39559</v>
      </c>
      <c r="AK137">
        <f t="shared" si="49"/>
        <v>0.15682262888444792</v>
      </c>
      <c r="AL137">
        <f t="shared" si="50"/>
        <v>9.0788776756977455E-2</v>
      </c>
      <c r="AM137">
        <f t="shared" si="51"/>
        <v>4.417563822274153E-2</v>
      </c>
      <c r="AN137">
        <f t="shared" si="52"/>
        <v>0.13283827518752112</v>
      </c>
      <c r="AO137">
        <f t="shared" si="53"/>
        <v>0.10350269955687613</v>
      </c>
      <c r="AP137">
        <f t="shared" si="54"/>
        <v>7.4167123926231038E-2</v>
      </c>
      <c r="AQ137">
        <f t="shared" si="55"/>
        <v>7.3223091808857443E-2</v>
      </c>
      <c r="AR137">
        <f t="shared" si="56"/>
        <v>5.5763548930327381E-2</v>
      </c>
      <c r="AS137">
        <f t="shared" si="57"/>
        <v>2.6290654014322068E-2</v>
      </c>
      <c r="AT137">
        <f t="shared" si="58"/>
        <v>2.9290801930845791E-2</v>
      </c>
      <c r="AU137">
        <f t="shared" si="59"/>
        <v>5.7345741130204103E-2</v>
      </c>
      <c r="AV137">
        <f t="shared" si="60"/>
        <v>4.2550267272479368E-2</v>
      </c>
      <c r="AW137">
        <f t="shared" si="61"/>
        <v>5.2798181736953498E-2</v>
      </c>
      <c r="AX137">
        <f t="shared" si="62"/>
        <v>3.7795932260332475E-2</v>
      </c>
      <c r="AY137">
        <f t="shared" si="63"/>
        <v>1.5240518931826291E-2</v>
      </c>
    </row>
    <row r="138" spans="1:51" x14ac:dyDescent="0.3">
      <c r="A138" s="9">
        <v>39566</v>
      </c>
      <c r="B138" s="10">
        <v>2.9856059551239014</v>
      </c>
      <c r="C138" s="10">
        <v>3.9149999618530273</v>
      </c>
      <c r="D138" s="10">
        <v>4.4650001525878906</v>
      </c>
      <c r="E138" s="10">
        <v>1.1701016231729311</v>
      </c>
      <c r="F138" s="7">
        <v>1.4762500524520874</v>
      </c>
      <c r="G138" s="10">
        <v>1.8624999523162842</v>
      </c>
      <c r="H138" s="7">
        <v>3.25</v>
      </c>
      <c r="I138" s="7">
        <v>3.5580000877380371</v>
      </c>
      <c r="J138" s="7">
        <v>7.5900001525878906</v>
      </c>
      <c r="K138" s="7">
        <v>7.2950000762939453</v>
      </c>
      <c r="L138" s="7">
        <v>4.4559998512268066</v>
      </c>
      <c r="M138" s="7">
        <v>4.6719999313354492</v>
      </c>
      <c r="N138" s="7">
        <v>5.3499999046325684</v>
      </c>
      <c r="O138" s="7">
        <v>5.2100000381469727</v>
      </c>
      <c r="P138" s="7">
        <v>13.876358032226563</v>
      </c>
      <c r="Q138" t="str">
        <f>TEXT(A138,"ddd")</f>
        <v>Mon</v>
      </c>
      <c r="S138" s="9">
        <v>39566</v>
      </c>
      <c r="T138">
        <f t="shared" si="34"/>
        <v>1.6954604619676017E-2</v>
      </c>
      <c r="U138">
        <f t="shared" si="35"/>
        <v>3.7498343042985605E-2</v>
      </c>
      <c r="V138">
        <f t="shared" si="36"/>
        <v>2.3613059216463173E-2</v>
      </c>
      <c r="W138">
        <f t="shared" si="37"/>
        <v>0.33252403222351656</v>
      </c>
      <c r="X138">
        <f t="shared" si="38"/>
        <v>0.23535563820510919</v>
      </c>
      <c r="Y138">
        <f t="shared" si="39"/>
        <v>0.14527281755558241</v>
      </c>
      <c r="Z138">
        <f t="shared" si="40"/>
        <v>1.0886496660990286E-2</v>
      </c>
      <c r="AA138">
        <f t="shared" si="41"/>
        <v>5.0847813782426421E-3</v>
      </c>
      <c r="AB138">
        <f t="shared" si="42"/>
        <v>9.980078168300599E-3</v>
      </c>
      <c r="AC138">
        <f t="shared" si="43"/>
        <v>2.7491382356474858E-3</v>
      </c>
      <c r="AD138">
        <f t="shared" si="44"/>
        <v>1.3648758878326284E-2</v>
      </c>
      <c r="AE138">
        <f t="shared" si="45"/>
        <v>1.3668848454350346E-2</v>
      </c>
      <c r="AF138">
        <f t="shared" si="46"/>
        <v>1.9047600882393878E-2</v>
      </c>
      <c r="AG138">
        <f t="shared" si="47"/>
        <v>3.8535608296745849E-3</v>
      </c>
      <c r="AH138">
        <f t="shared" si="48"/>
        <v>2.2176521817505845E-2</v>
      </c>
      <c r="AJ138" s="9">
        <v>39566</v>
      </c>
      <c r="AK138">
        <f t="shared" si="49"/>
        <v>1.6812479511358086E-2</v>
      </c>
      <c r="AL138">
        <f t="shared" si="50"/>
        <v>3.6812376054439169E-2</v>
      </c>
      <c r="AM138">
        <f t="shared" si="51"/>
        <v>2.3338583346832295E-2</v>
      </c>
      <c r="AN138">
        <f t="shared" si="52"/>
        <v>0.28707491233501325</v>
      </c>
      <c r="AO138">
        <f t="shared" si="53"/>
        <v>0.21135889478362768</v>
      </c>
      <c r="AP138">
        <f t="shared" si="54"/>
        <v>0.13564287723224205</v>
      </c>
      <c r="AQ138">
        <f t="shared" si="55"/>
        <v>1.0827665349011903E-2</v>
      </c>
      <c r="AR138">
        <f t="shared" si="56"/>
        <v>5.0718975333107165E-3</v>
      </c>
      <c r="AS138">
        <f t="shared" si="57"/>
        <v>9.9306060727948897E-3</v>
      </c>
      <c r="AT138">
        <f t="shared" si="58"/>
        <v>2.7453662666561485E-3</v>
      </c>
      <c r="AU138">
        <f t="shared" si="59"/>
        <v>1.355645352281847E-2</v>
      </c>
      <c r="AV138">
        <f t="shared" si="60"/>
        <v>1.3576272396735469E-2</v>
      </c>
      <c r="AW138">
        <f t="shared" si="61"/>
        <v>1.8868466478694394E-2</v>
      </c>
      <c r="AX138">
        <f t="shared" si="62"/>
        <v>3.8461548842174467E-3</v>
      </c>
      <c r="AY138">
        <f t="shared" si="63"/>
        <v>2.193419880173389E-2</v>
      </c>
    </row>
    <row r="139" spans="1:51" x14ac:dyDescent="0.3">
      <c r="A139" s="9">
        <v>39573</v>
      </c>
      <c r="B139" s="10">
        <v>2.8517460823059082</v>
      </c>
      <c r="C139" s="10">
        <v>3.8924150466918945</v>
      </c>
      <c r="D139" s="10">
        <v>4.4512991905212402</v>
      </c>
      <c r="E139" s="10">
        <v>1.0825646009047221</v>
      </c>
      <c r="F139" s="7">
        <v>1.4012500047683716</v>
      </c>
      <c r="G139" s="10">
        <v>1.8137500286102295</v>
      </c>
      <c r="H139" s="7">
        <v>3.1600000858306885</v>
      </c>
      <c r="I139" s="7">
        <v>3.4730000495910645</v>
      </c>
      <c r="J139" s="7">
        <v>7.4499998092651367</v>
      </c>
      <c r="K139" s="7">
        <v>7.2750000953674316</v>
      </c>
      <c r="L139" s="7">
        <v>4.4470000267028809</v>
      </c>
      <c r="M139" s="7">
        <v>4.6409997940063477</v>
      </c>
      <c r="N139" s="7">
        <v>5.3350000381469727</v>
      </c>
      <c r="O139" s="7">
        <v>5.2175002098083496</v>
      </c>
      <c r="P139" s="7">
        <v>13.008411407470703</v>
      </c>
      <c r="Q139" t="str">
        <f>TEXT(A139,"ddd")</f>
        <v>Mon</v>
      </c>
      <c r="S139" s="9">
        <v>39573</v>
      </c>
      <c r="T139">
        <f t="shared" si="34"/>
        <v>-4.4835076976002974E-2</v>
      </c>
      <c r="U139">
        <f t="shared" si="35"/>
        <v>-5.7688161893220125E-3</v>
      </c>
      <c r="V139">
        <f t="shared" si="36"/>
        <v>-3.0685244341389639E-3</v>
      </c>
      <c r="W139">
        <f t="shared" si="37"/>
        <v>-7.4811469819892507E-2</v>
      </c>
      <c r="X139">
        <f t="shared" si="38"/>
        <v>-5.080443354372044E-2</v>
      </c>
      <c r="Y139">
        <f t="shared" si="39"/>
        <v>-2.6174456351221509E-2</v>
      </c>
      <c r="Z139">
        <f t="shared" si="40"/>
        <v>-2.769228128286505E-2</v>
      </c>
      <c r="AA139">
        <f t="shared" si="41"/>
        <v>-2.3889835877157206E-2</v>
      </c>
      <c r="AB139">
        <f t="shared" si="42"/>
        <v>-1.8445367655891221E-2</v>
      </c>
      <c r="AC139">
        <f t="shared" si="43"/>
        <v>-2.7416011949754626E-3</v>
      </c>
      <c r="AD139">
        <f t="shared" si="44"/>
        <v>-2.0197093412038791E-3</v>
      </c>
      <c r="AE139">
        <f t="shared" si="45"/>
        <v>-6.6353034641933872E-3</v>
      </c>
      <c r="AF139">
        <f t="shared" si="46"/>
        <v>-2.8037134117716578E-3</v>
      </c>
      <c r="AG139">
        <f t="shared" si="47"/>
        <v>1.4395722853093318E-3</v>
      </c>
      <c r="AH139">
        <f t="shared" si="48"/>
        <v>-6.2548589676061472E-2</v>
      </c>
      <c r="AJ139" s="9">
        <v>39573</v>
      </c>
      <c r="AK139">
        <f t="shared" si="49"/>
        <v>-4.5871259145379532E-2</v>
      </c>
      <c r="AL139">
        <f t="shared" si="50"/>
        <v>-5.7855200815359652E-3</v>
      </c>
      <c r="AM139">
        <f t="shared" si="51"/>
        <v>-3.0732420083734442E-3</v>
      </c>
      <c r="AN139">
        <f t="shared" si="52"/>
        <v>-7.7757745826527697E-2</v>
      </c>
      <c r="AO139">
        <f t="shared" si="53"/>
        <v>-5.2140425252886979E-2</v>
      </c>
      <c r="AP139">
        <f t="shared" si="54"/>
        <v>-2.6523104679246193E-2</v>
      </c>
      <c r="AQ139">
        <f t="shared" si="55"/>
        <v>-2.808294158121543E-2</v>
      </c>
      <c r="AR139">
        <f t="shared" si="56"/>
        <v>-2.4179825862047789E-2</v>
      </c>
      <c r="AS139">
        <f t="shared" si="57"/>
        <v>-1.8617604721872041E-2</v>
      </c>
      <c r="AT139">
        <f t="shared" si="58"/>
        <v>-2.745366266656129E-3</v>
      </c>
      <c r="AU139">
        <f t="shared" si="59"/>
        <v>-2.021751704565606E-3</v>
      </c>
      <c r="AV139">
        <f t="shared" si="60"/>
        <v>-6.65741495547014E-3</v>
      </c>
      <c r="AW139">
        <f t="shared" si="61"/>
        <v>-2.807651178187251E-3</v>
      </c>
      <c r="AX139">
        <f t="shared" si="62"/>
        <v>1.4385370944959279E-3</v>
      </c>
      <c r="AY139">
        <f t="shared" si="63"/>
        <v>-6.4590351468538476E-2</v>
      </c>
    </row>
    <row r="140" spans="1:51" x14ac:dyDescent="0.3">
      <c r="A140" s="9">
        <v>39580</v>
      </c>
      <c r="B140" s="10">
        <v>2.798084020614624</v>
      </c>
      <c r="C140" s="10">
        <v>3.7804999351501465</v>
      </c>
      <c r="D140" s="10">
        <v>4.373499870300293</v>
      </c>
      <c r="E140" s="10">
        <v>1.0387694523960394</v>
      </c>
      <c r="F140" s="7">
        <v>1.3550000190734863</v>
      </c>
      <c r="G140" s="10">
        <v>1.7675000429153442</v>
      </c>
      <c r="H140" s="7">
        <v>3.0980000495910645</v>
      </c>
      <c r="I140" s="7">
        <v>3.3929998874664307</v>
      </c>
      <c r="J140" s="7">
        <v>7.2824997901916504</v>
      </c>
      <c r="K140" s="7">
        <v>7.1475000381469727</v>
      </c>
      <c r="L140" s="7">
        <v>4.2960000038146973</v>
      </c>
      <c r="M140" s="7">
        <v>4.4739999771118164</v>
      </c>
      <c r="N140" s="7">
        <v>5.2074999809265137</v>
      </c>
      <c r="O140" s="7">
        <v>5.0850000381469727</v>
      </c>
      <c r="P140" s="7">
        <v>13.438946723937988</v>
      </c>
      <c r="Q140" t="str">
        <f>TEXT(A140,"ddd")</f>
        <v>Mon</v>
      </c>
      <c r="S140" s="9">
        <v>39580</v>
      </c>
      <c r="T140">
        <f t="shared" si="34"/>
        <v>-1.8817264981703219E-2</v>
      </c>
      <c r="U140">
        <f t="shared" si="35"/>
        <v>-2.8752101253144424E-2</v>
      </c>
      <c r="V140">
        <f t="shared" si="36"/>
        <v>-1.7477890586778844E-2</v>
      </c>
      <c r="W140">
        <f t="shared" si="37"/>
        <v>-4.0454997763719747E-2</v>
      </c>
      <c r="X140">
        <f t="shared" si="38"/>
        <v>-3.3006234103478471E-2</v>
      </c>
      <c r="Y140">
        <f t="shared" si="39"/>
        <v>-2.5499647120790891E-2</v>
      </c>
      <c r="Z140">
        <f t="shared" si="40"/>
        <v>-1.9620264099874496E-2</v>
      </c>
      <c r="AA140">
        <f t="shared" si="41"/>
        <v>-2.3034886548318201E-2</v>
      </c>
      <c r="AB140">
        <f t="shared" si="42"/>
        <v>-2.2483224612324992E-2</v>
      </c>
      <c r="AC140">
        <f t="shared" si="43"/>
        <v>-1.752578083148737E-2</v>
      </c>
      <c r="AD140">
        <f t="shared" si="44"/>
        <v>-3.395548054451869E-2</v>
      </c>
      <c r="AE140">
        <f t="shared" si="45"/>
        <v>-3.5983586362189568E-2</v>
      </c>
      <c r="AF140">
        <f t="shared" si="46"/>
        <v>-2.3898792185340634E-2</v>
      </c>
      <c r="AG140">
        <f t="shared" si="47"/>
        <v>-2.5395336144364844E-2</v>
      </c>
      <c r="AH140">
        <f t="shared" si="48"/>
        <v>3.309668667305754E-2</v>
      </c>
      <c r="AJ140" s="9">
        <v>39580</v>
      </c>
      <c r="AK140">
        <f t="shared" si="49"/>
        <v>-1.8996562535022986E-2</v>
      </c>
      <c r="AL140">
        <f t="shared" si="50"/>
        <v>-2.9173540755021075E-2</v>
      </c>
      <c r="AM140">
        <f t="shared" si="51"/>
        <v>-1.7632432272350881E-2</v>
      </c>
      <c r="AN140">
        <f t="shared" si="52"/>
        <v>-4.1296062876778214E-2</v>
      </c>
      <c r="AO140">
        <f t="shared" si="53"/>
        <v>-3.3563230399136126E-2</v>
      </c>
      <c r="AP140">
        <f t="shared" si="54"/>
        <v>-2.5830397921494132E-2</v>
      </c>
      <c r="AQ140">
        <f t="shared" si="55"/>
        <v>-1.9815296758308995E-2</v>
      </c>
      <c r="AR140">
        <f t="shared" si="56"/>
        <v>-2.330433540526472E-2</v>
      </c>
      <c r="AS140">
        <f t="shared" si="57"/>
        <v>-2.2739825747955283E-2</v>
      </c>
      <c r="AT140">
        <f t="shared" si="58"/>
        <v>-1.7681175615044627E-2</v>
      </c>
      <c r="AU140">
        <f t="shared" si="59"/>
        <v>-3.4545359438726435E-2</v>
      </c>
      <c r="AV140">
        <f t="shared" si="60"/>
        <v>-3.6646957921303229E-2</v>
      </c>
      <c r="AW140">
        <f t="shared" si="61"/>
        <v>-2.4189001413744943E-2</v>
      </c>
      <c r="AX140">
        <f t="shared" si="62"/>
        <v>-2.5723363179261129E-2</v>
      </c>
      <c r="AY140">
        <f t="shared" si="63"/>
        <v>3.2560783698491913E-2</v>
      </c>
    </row>
    <row r="141" spans="1:51" x14ac:dyDescent="0.3">
      <c r="A141" s="9">
        <v>39587</v>
      </c>
      <c r="B141" s="10">
        <v>2.8411478996276855</v>
      </c>
      <c r="C141" s="10">
        <v>3.8570001125335693</v>
      </c>
      <c r="D141" s="10">
        <v>4.4074997901916504</v>
      </c>
      <c r="E141" s="10">
        <v>1.1686293671869517</v>
      </c>
      <c r="F141" s="7">
        <v>1.4812500476837158</v>
      </c>
      <c r="G141" s="10">
        <v>1.877500057220459</v>
      </c>
      <c r="H141" s="7">
        <v>3.2100000381469727</v>
      </c>
      <c r="I141" s="7">
        <v>3.4900000095367432</v>
      </c>
      <c r="J141" s="7">
        <v>7.382500171661377</v>
      </c>
      <c r="K141" s="7">
        <v>7.179999828338623</v>
      </c>
      <c r="L141" s="7">
        <v>4.4899997711181641</v>
      </c>
      <c r="M141" s="7">
        <v>4.6360001564025879</v>
      </c>
      <c r="N141" s="7">
        <v>5.4200000762939453</v>
      </c>
      <c r="O141" s="7">
        <v>5.2100000381469727</v>
      </c>
      <c r="P141" s="7">
        <v>13.43266773223877</v>
      </c>
      <c r="Q141" t="str">
        <f>TEXT(A141,"ddd")</f>
        <v>Mon</v>
      </c>
      <c r="S141" s="9">
        <v>39587</v>
      </c>
      <c r="T141">
        <f t="shared" si="34"/>
        <v>1.5390488168258054E-2</v>
      </c>
      <c r="U141">
        <f t="shared" si="35"/>
        <v>2.0235465863163604E-2</v>
      </c>
      <c r="V141">
        <f t="shared" si="36"/>
        <v>7.7740758887967498E-3</v>
      </c>
      <c r="W141">
        <f t="shared" si="37"/>
        <v>0.12501322068277587</v>
      </c>
      <c r="X141">
        <f t="shared" si="38"/>
        <v>9.3173451537333474E-2</v>
      </c>
      <c r="Y141">
        <f t="shared" si="39"/>
        <v>6.2234801490402836E-2</v>
      </c>
      <c r="Z141">
        <f t="shared" si="40"/>
        <v>3.6152352086208817E-2</v>
      </c>
      <c r="AA141">
        <f t="shared" si="41"/>
        <v>2.8588306892854964E-2</v>
      </c>
      <c r="AB141">
        <f t="shared" si="42"/>
        <v>1.3731601009369099E-2</v>
      </c>
      <c r="AC141">
        <f t="shared" si="43"/>
        <v>4.5470150427695533E-3</v>
      </c>
      <c r="AD141">
        <f t="shared" si="44"/>
        <v>4.5158232572440005E-2</v>
      </c>
      <c r="AE141">
        <f t="shared" si="45"/>
        <v>3.6209249020906498E-2</v>
      </c>
      <c r="AF141">
        <f t="shared" si="46"/>
        <v>4.0806547507586055E-2</v>
      </c>
      <c r="AG141">
        <f t="shared" si="47"/>
        <v>2.4582104043710418E-2</v>
      </c>
      <c r="AH141">
        <f t="shared" si="48"/>
        <v>-4.6722349810601749E-4</v>
      </c>
      <c r="AJ141" s="9">
        <v>39587</v>
      </c>
      <c r="AK141">
        <f t="shared" si="49"/>
        <v>1.5273255916134642E-2</v>
      </c>
      <c r="AL141">
        <f t="shared" si="50"/>
        <v>2.0033449540130296E-2</v>
      </c>
      <c r="AM141">
        <f t="shared" si="51"/>
        <v>7.744013465354917E-3</v>
      </c>
      <c r="AN141">
        <f t="shared" si="52"/>
        <v>0.11779478730535556</v>
      </c>
      <c r="AO141">
        <f t="shared" si="53"/>
        <v>8.9084889684804006E-2</v>
      </c>
      <c r="AP141">
        <f t="shared" si="54"/>
        <v>6.0374992064252786E-2</v>
      </c>
      <c r="AQ141">
        <f t="shared" si="55"/>
        <v>3.5514191023594925E-2</v>
      </c>
      <c r="AR141">
        <f t="shared" si="56"/>
        <v>2.8187286311226842E-2</v>
      </c>
      <c r="AS141">
        <f t="shared" si="57"/>
        <v>1.3638176846895172E-2</v>
      </c>
      <c r="AT141">
        <f t="shared" si="58"/>
        <v>4.5367086004258822E-3</v>
      </c>
      <c r="AU141">
        <f t="shared" si="59"/>
        <v>4.4168292683723243E-2</v>
      </c>
      <c r="AV141">
        <f t="shared" si="60"/>
        <v>3.5569101261925515E-2</v>
      </c>
      <c r="AW141">
        <f t="shared" si="61"/>
        <v>3.9995939037633751E-2</v>
      </c>
      <c r="AX141">
        <f t="shared" si="62"/>
        <v>2.4284826084765228E-2</v>
      </c>
      <c r="AY141">
        <f t="shared" si="63"/>
        <v>-4.673326810144801E-4</v>
      </c>
    </row>
    <row r="142" spans="1:51" x14ac:dyDescent="0.3">
      <c r="A142" s="9">
        <v>39594</v>
      </c>
      <c r="B142" s="10">
        <v>2.8695480823516846</v>
      </c>
      <c r="C142" s="10">
        <v>3.932499885559082</v>
      </c>
      <c r="D142" s="10">
        <v>4.4460000991821289</v>
      </c>
      <c r="E142" s="10">
        <v>1.2205706669315639</v>
      </c>
      <c r="F142" s="7">
        <v>1.5437500476837158</v>
      </c>
      <c r="G142" s="10">
        <v>1.9524999856948853</v>
      </c>
      <c r="H142" s="7">
        <v>3.2799999713897705</v>
      </c>
      <c r="I142" s="7">
        <v>3.5299999713897705</v>
      </c>
      <c r="J142" s="7">
        <v>7.567500114440918</v>
      </c>
      <c r="K142" s="7">
        <v>7.3024997711181641</v>
      </c>
      <c r="L142" s="7">
        <v>4.5729999542236328</v>
      </c>
      <c r="M142" s="7">
        <v>4.689000129699707</v>
      </c>
      <c r="N142" s="7">
        <v>5.6525001525878906</v>
      </c>
      <c r="O142" s="7">
        <v>5.3524999618530273</v>
      </c>
      <c r="P142" s="7">
        <v>13.514401435852051</v>
      </c>
      <c r="Q142" t="str">
        <f>TEXT(A142,"ddd")</f>
        <v>Mon</v>
      </c>
      <c r="S142" s="9">
        <v>39594</v>
      </c>
      <c r="T142">
        <f t="shared" si="34"/>
        <v>9.9960240463794481E-3</v>
      </c>
      <c r="U142">
        <f t="shared" si="35"/>
        <v>1.9574739648093642E-2</v>
      </c>
      <c r="V142">
        <f t="shared" si="36"/>
        <v>8.7351811283475911E-3</v>
      </c>
      <c r="W142">
        <f t="shared" si="37"/>
        <v>4.4446341332018635E-2</v>
      </c>
      <c r="X142">
        <f t="shared" si="38"/>
        <v>4.2194091468711559E-2</v>
      </c>
      <c r="Y142">
        <f t="shared" si="39"/>
        <v>3.99466983694583E-2</v>
      </c>
      <c r="Z142">
        <f t="shared" si="40"/>
        <v>2.1806832526770403E-2</v>
      </c>
      <c r="AA142">
        <f t="shared" si="41"/>
        <v>1.1461307089892125E-2</v>
      </c>
      <c r="AB142">
        <f t="shared" si="42"/>
        <v>2.5059253434180251E-2</v>
      </c>
      <c r="AC142">
        <f t="shared" si="43"/>
        <v>1.7061273775529573E-2</v>
      </c>
      <c r="AD142">
        <f t="shared" si="44"/>
        <v>1.8485565108347091E-2</v>
      </c>
      <c r="AE142">
        <f t="shared" si="45"/>
        <v>1.1432263052002511E-2</v>
      </c>
      <c r="AF142">
        <f t="shared" si="46"/>
        <v>4.2896692439333473E-2</v>
      </c>
      <c r="AG142">
        <f t="shared" si="47"/>
        <v>2.7351232756753996E-2</v>
      </c>
      <c r="AH142">
        <f t="shared" si="48"/>
        <v>6.0846962973049035E-3</v>
      </c>
      <c r="AJ142" s="9">
        <v>39594</v>
      </c>
      <c r="AK142">
        <f t="shared" si="49"/>
        <v>9.9463942576765805E-3</v>
      </c>
      <c r="AL142">
        <f t="shared" si="50"/>
        <v>1.9385618446440444E-2</v>
      </c>
      <c r="AM142">
        <f t="shared" si="51"/>
        <v>8.6972501628635908E-3</v>
      </c>
      <c r="AN142">
        <f t="shared" si="52"/>
        <v>4.3486928107043611E-2</v>
      </c>
      <c r="AO142">
        <f t="shared" si="53"/>
        <v>4.1328194189544955E-2</v>
      </c>
      <c r="AP142">
        <f t="shared" si="54"/>
        <v>3.9169460272046257E-2</v>
      </c>
      <c r="AQ142">
        <f t="shared" si="55"/>
        <v>2.1572464647704789E-2</v>
      </c>
      <c r="AR142">
        <f t="shared" si="56"/>
        <v>1.1396123893397454E-2</v>
      </c>
      <c r="AS142">
        <f t="shared" si="57"/>
        <v>2.4750419148008792E-2</v>
      </c>
      <c r="AT142">
        <f t="shared" si="58"/>
        <v>1.6917364784953398E-2</v>
      </c>
      <c r="AU142">
        <f t="shared" si="59"/>
        <v>1.8316783887527045E-2</v>
      </c>
      <c r="AV142">
        <f t="shared" si="60"/>
        <v>1.1367408553826156E-2</v>
      </c>
      <c r="AW142">
        <f t="shared" si="61"/>
        <v>4.20021226368208E-2</v>
      </c>
      <c r="AX142">
        <f t="shared" si="62"/>
        <v>2.6983871267604664E-2</v>
      </c>
      <c r="AY142">
        <f t="shared" si="63"/>
        <v>6.0662592840739563E-3</v>
      </c>
    </row>
    <row r="143" spans="1:51" x14ac:dyDescent="0.3">
      <c r="A143" s="9">
        <v>39601</v>
      </c>
      <c r="B143" s="10">
        <v>2.938460111618042</v>
      </c>
      <c r="C143" s="10">
        <v>4.0964999198913574</v>
      </c>
      <c r="D143" s="10">
        <v>4.6164999008178711</v>
      </c>
      <c r="E143" s="10">
        <v>1.2984044542075321</v>
      </c>
      <c r="F143" s="7">
        <v>1.6200000047683716</v>
      </c>
      <c r="G143" s="10">
        <v>2.0212500095367432</v>
      </c>
      <c r="H143" s="7">
        <v>3.3299999237060547</v>
      </c>
      <c r="I143" s="7">
        <v>3.5880000591278076</v>
      </c>
      <c r="J143" s="7">
        <v>7.5925002098083496</v>
      </c>
      <c r="K143" s="7">
        <v>7.3499999046325684</v>
      </c>
      <c r="L143" s="7">
        <v>4.6729998588562012</v>
      </c>
      <c r="M143" s="7">
        <v>4.7630000114440918</v>
      </c>
      <c r="N143" s="7">
        <v>5.6675000190734863</v>
      </c>
      <c r="O143" s="7">
        <v>5.4200000762939453</v>
      </c>
      <c r="P143" s="7">
        <v>13.596003532409668</v>
      </c>
      <c r="Q143" t="str">
        <f>TEXT(A143,"ddd")</f>
        <v>Mon</v>
      </c>
      <c r="S143" s="9">
        <v>39601</v>
      </c>
      <c r="T143">
        <f t="shared" si="34"/>
        <v>2.4014941478130547E-2</v>
      </c>
      <c r="U143">
        <f t="shared" si="35"/>
        <v>4.1703760738688311E-2</v>
      </c>
      <c r="V143">
        <f t="shared" si="36"/>
        <v>3.8349032350923018E-2</v>
      </c>
      <c r="W143">
        <f t="shared" si="37"/>
        <v>6.3768358018661431E-2</v>
      </c>
      <c r="X143">
        <f t="shared" si="38"/>
        <v>4.9392683225541134E-2</v>
      </c>
      <c r="Y143">
        <f t="shared" si="39"/>
        <v>3.5211280074550322E-2</v>
      </c>
      <c r="Z143">
        <f t="shared" si="40"/>
        <v>1.5243888034272901E-2</v>
      </c>
      <c r="AA143">
        <f t="shared" si="41"/>
        <v>1.6430619888986087E-2</v>
      </c>
      <c r="AB143">
        <f t="shared" si="42"/>
        <v>3.3036134772861381E-3</v>
      </c>
      <c r="AC143">
        <f t="shared" si="43"/>
        <v>6.5046401921531327E-3</v>
      </c>
      <c r="AD143">
        <f t="shared" si="44"/>
        <v>2.1867462417139993E-2</v>
      </c>
      <c r="AE143">
        <f t="shared" si="45"/>
        <v>1.5781590893051201E-2</v>
      </c>
      <c r="AF143">
        <f t="shared" si="46"/>
        <v>2.6536693641181497E-3</v>
      </c>
      <c r="AG143">
        <f t="shared" si="47"/>
        <v>1.2610950942921528E-2</v>
      </c>
      <c r="AH143">
        <f t="shared" si="48"/>
        <v>6.0381584004998157E-3</v>
      </c>
      <c r="AJ143" s="9">
        <v>39601</v>
      </c>
      <c r="AK143">
        <f t="shared" si="49"/>
        <v>2.3731117798101109E-2</v>
      </c>
      <c r="AL143">
        <f t="shared" si="50"/>
        <v>4.0857604195363904E-2</v>
      </c>
      <c r="AM143">
        <f t="shared" si="51"/>
        <v>3.7631982896100397E-2</v>
      </c>
      <c r="AN143">
        <f t="shared" si="52"/>
        <v>6.181765858841131E-2</v>
      </c>
      <c r="AO143">
        <f t="shared" si="53"/>
        <v>4.8211599905345209E-2</v>
      </c>
      <c r="AP143">
        <f t="shared" si="54"/>
        <v>3.4605541222279212E-2</v>
      </c>
      <c r="AQ143">
        <f t="shared" si="55"/>
        <v>1.5128867407836066E-2</v>
      </c>
      <c r="AR143">
        <f t="shared" si="56"/>
        <v>1.6297097835547128E-2</v>
      </c>
      <c r="AS143">
        <f t="shared" si="57"/>
        <v>3.2981685349767454E-3</v>
      </c>
      <c r="AT143">
        <f t="shared" si="58"/>
        <v>6.483576312768238E-3</v>
      </c>
      <c r="AU143">
        <f t="shared" si="59"/>
        <v>2.1631798848401423E-2</v>
      </c>
      <c r="AV143">
        <f t="shared" si="60"/>
        <v>1.5658356453561631E-2</v>
      </c>
      <c r="AW143">
        <f t="shared" si="61"/>
        <v>2.6501546002122164E-3</v>
      </c>
      <c r="AX143">
        <f t="shared" si="62"/>
        <v>1.253209517317253E-2</v>
      </c>
      <c r="AY143">
        <f t="shared" si="63"/>
        <v>6.0200017737984468E-3</v>
      </c>
    </row>
    <row r="144" spans="1:51" x14ac:dyDescent="0.3">
      <c r="A144" s="9">
        <v>39608</v>
      </c>
      <c r="B144" s="10">
        <v>3.2243010997772217</v>
      </c>
      <c r="C144" s="10">
        <v>4.3480000495910645</v>
      </c>
      <c r="D144" s="10">
        <v>4.7404999732971191</v>
      </c>
      <c r="E144" s="10">
        <v>1.2233311568949472</v>
      </c>
      <c r="F144" s="7">
        <v>1.5449999570846558</v>
      </c>
      <c r="G144" s="10">
        <v>1.9512499570846558</v>
      </c>
      <c r="H144" s="7">
        <v>3.6129999160766602</v>
      </c>
      <c r="I144" s="7">
        <v>3.7249999046325684</v>
      </c>
      <c r="J144" s="7">
        <v>7.809999942779541</v>
      </c>
      <c r="K144" s="7">
        <v>7.5100002288818359</v>
      </c>
      <c r="L144" s="7">
        <v>5.1170001029968262</v>
      </c>
      <c r="M144" s="7">
        <v>4.9000000953674316</v>
      </c>
      <c r="N144" s="7">
        <v>6.0275001525878906</v>
      </c>
      <c r="O144" s="7">
        <v>5.6024999618530273</v>
      </c>
      <c r="P144" s="7">
        <v>14.356088638305664</v>
      </c>
      <c r="Q144" t="str">
        <f>TEXT(A144,"ddd")</f>
        <v>Mon</v>
      </c>
      <c r="S144" s="9">
        <v>39608</v>
      </c>
      <c r="T144">
        <f t="shared" si="34"/>
        <v>9.7275776189380769E-2</v>
      </c>
      <c r="U144">
        <f t="shared" si="35"/>
        <v>6.1393905679943739E-2</v>
      </c>
      <c r="V144">
        <f t="shared" si="36"/>
        <v>2.6860191734712213E-2</v>
      </c>
      <c r="W144">
        <f t="shared" si="37"/>
        <v>-5.7819654784229124E-2</v>
      </c>
      <c r="X144">
        <f t="shared" si="38"/>
        <v>-4.6296325594418319E-2</v>
      </c>
      <c r="Y144">
        <f t="shared" si="39"/>
        <v>-3.4632060418953836E-2</v>
      </c>
      <c r="Z144">
        <f t="shared" si="40"/>
        <v>8.4984984640974481E-2</v>
      </c>
      <c r="AA144">
        <f t="shared" si="41"/>
        <v>3.8182787972992349E-2</v>
      </c>
      <c r="AB144">
        <f t="shared" si="42"/>
        <v>2.8646654851614661E-2</v>
      </c>
      <c r="AC144">
        <f t="shared" si="43"/>
        <v>2.1768751880992809E-2</v>
      </c>
      <c r="AD144">
        <f t="shared" si="44"/>
        <v>9.5013964808743134E-2</v>
      </c>
      <c r="AE144">
        <f t="shared" si="45"/>
        <v>2.8763401972321745E-2</v>
      </c>
      <c r="AF144">
        <f t="shared" si="46"/>
        <v>6.3520093921985765E-2</v>
      </c>
      <c r="AG144">
        <f t="shared" si="47"/>
        <v>3.3671565127333158E-2</v>
      </c>
      <c r="AH144">
        <f t="shared" si="48"/>
        <v>5.5905038865585288E-2</v>
      </c>
      <c r="AJ144" s="9">
        <v>39608</v>
      </c>
      <c r="AK144">
        <f t="shared" si="49"/>
        <v>9.2830540938790673E-2</v>
      </c>
      <c r="AL144">
        <f t="shared" si="50"/>
        <v>5.9583049620106347E-2</v>
      </c>
      <c r="AM144">
        <f t="shared" si="51"/>
        <v>2.6505788996675664E-2</v>
      </c>
      <c r="AN144">
        <f t="shared" si="52"/>
        <v>-5.9558573456205348E-2</v>
      </c>
      <c r="AO144">
        <f t="shared" si="53"/>
        <v>-4.7402269614945348E-2</v>
      </c>
      <c r="AP144">
        <f t="shared" si="54"/>
        <v>-3.5245965773685613E-2</v>
      </c>
      <c r="AQ144">
        <f t="shared" si="55"/>
        <v>8.1566147856085958E-2</v>
      </c>
      <c r="AR144">
        <f t="shared" si="56"/>
        <v>3.7471865553655906E-2</v>
      </c>
      <c r="AS144">
        <f t="shared" si="57"/>
        <v>2.8244010953633138E-2</v>
      </c>
      <c r="AT144">
        <f t="shared" si="58"/>
        <v>2.1535196003400606E-2</v>
      </c>
      <c r="AU144">
        <f t="shared" si="59"/>
        <v>9.0767116437135878E-2</v>
      </c>
      <c r="AV144">
        <f t="shared" si="60"/>
        <v>2.8357500357891825E-2</v>
      </c>
      <c r="AW144">
        <f t="shared" si="61"/>
        <v>6.1584249623513956E-2</v>
      </c>
      <c r="AX144">
        <f t="shared" si="62"/>
        <v>3.3117090356096904E-2</v>
      </c>
      <c r="AY144">
        <f t="shared" si="63"/>
        <v>5.4398255923865428E-2</v>
      </c>
    </row>
    <row r="145" spans="1:51" x14ac:dyDescent="0.3">
      <c r="A145" s="9">
        <v>39615</v>
      </c>
      <c r="B145" s="10">
        <v>3.4952170848846436</v>
      </c>
      <c r="C145" s="10">
        <v>4.6484999656677246</v>
      </c>
      <c r="D145" s="10">
        <v>4.9524998664855957</v>
      </c>
      <c r="E145" s="10">
        <v>1.4686139582316322</v>
      </c>
      <c r="F145" s="7">
        <v>1.7712500095367432</v>
      </c>
      <c r="G145" s="10">
        <v>2.1362500190734863</v>
      </c>
      <c r="H145" s="7">
        <v>3.6579999923706055</v>
      </c>
      <c r="I145" s="7">
        <v>3.7650001049041748</v>
      </c>
      <c r="J145" s="7">
        <v>7.9274997711181641</v>
      </c>
      <c r="K145" s="7">
        <v>7.6624999046325684</v>
      </c>
      <c r="L145" s="7">
        <v>5.189000129699707</v>
      </c>
      <c r="M145" s="7">
        <v>5.0370001792907715</v>
      </c>
      <c r="N145" s="7">
        <v>6.2649998664855957</v>
      </c>
      <c r="O145" s="7">
        <v>5.7300000190734863</v>
      </c>
      <c r="P145" s="7">
        <v>14.590451240539551</v>
      </c>
      <c r="Q145" t="str">
        <f>TEXT(A145,"ddd")</f>
        <v>Mon</v>
      </c>
      <c r="S145" s="9">
        <v>39615</v>
      </c>
      <c r="T145">
        <f t="shared" si="34"/>
        <v>8.4023165555518586E-2</v>
      </c>
      <c r="U145">
        <f t="shared" si="35"/>
        <v>6.9112215420724876E-2</v>
      </c>
      <c r="V145">
        <f t="shared" si="36"/>
        <v>4.4720998709557147E-2</v>
      </c>
      <c r="W145">
        <f t="shared" si="37"/>
        <v>0.20050400903649068</v>
      </c>
      <c r="X145">
        <f t="shared" si="38"/>
        <v>0.14644016746706634</v>
      </c>
      <c r="Y145">
        <f t="shared" si="39"/>
        <v>9.4811052431866605E-2</v>
      </c>
      <c r="Z145">
        <f t="shared" si="40"/>
        <v>1.2455044931971804E-2</v>
      </c>
      <c r="AA145">
        <f t="shared" si="41"/>
        <v>1.0738309072668928E-2</v>
      </c>
      <c r="AB145">
        <f t="shared" si="42"/>
        <v>1.504479247112589E-2</v>
      </c>
      <c r="AC145">
        <f t="shared" si="43"/>
        <v>2.0306214527697541E-2</v>
      </c>
      <c r="AD145">
        <f t="shared" si="44"/>
        <v>1.4070749512143488E-2</v>
      </c>
      <c r="AE145">
        <f t="shared" si="45"/>
        <v>2.795920025651899E-2</v>
      </c>
      <c r="AF145">
        <f t="shared" si="46"/>
        <v>3.9402688989685908E-2</v>
      </c>
      <c r="AG145">
        <f t="shared" si="47"/>
        <v>2.2757707824827555E-2</v>
      </c>
      <c r="AH145">
        <f t="shared" si="48"/>
        <v>1.6324962051888381E-2</v>
      </c>
      <c r="AJ145" s="9">
        <v>39615</v>
      </c>
      <c r="AK145">
        <f t="shared" si="49"/>
        <v>8.0679273227780179E-2</v>
      </c>
      <c r="AL145">
        <f t="shared" si="50"/>
        <v>6.6828598863656469E-2</v>
      </c>
      <c r="AM145">
        <f t="shared" si="51"/>
        <v>4.3749862888625451E-2</v>
      </c>
      <c r="AN145">
        <f t="shared" si="52"/>
        <v>0.18274147614589029</v>
      </c>
      <c r="AO145">
        <f t="shared" si="53"/>
        <v>0.13666163483415461</v>
      </c>
      <c r="AP145">
        <f t="shared" si="54"/>
        <v>9.0581793522419185E-2</v>
      </c>
      <c r="AQ145">
        <f t="shared" si="55"/>
        <v>1.2378118945656651E-2</v>
      </c>
      <c r="AR145">
        <f t="shared" si="56"/>
        <v>1.0681062885323804E-2</v>
      </c>
      <c r="AS145">
        <f t="shared" si="57"/>
        <v>1.4932742033452717E-2</v>
      </c>
      <c r="AT145">
        <f t="shared" si="58"/>
        <v>2.0102792563350225E-2</v>
      </c>
      <c r="AU145">
        <f t="shared" si="59"/>
        <v>1.3972675429411781E-2</v>
      </c>
      <c r="AV145">
        <f t="shared" si="60"/>
        <v>2.7575477778944125E-2</v>
      </c>
      <c r="AW145">
        <f t="shared" si="61"/>
        <v>3.864621064839803E-2</v>
      </c>
      <c r="AX145">
        <f t="shared" si="62"/>
        <v>2.2502614171329028E-2</v>
      </c>
      <c r="AY145">
        <f t="shared" si="63"/>
        <v>1.6193142556189859E-2</v>
      </c>
    </row>
    <row r="146" spans="1:51" x14ac:dyDescent="0.3">
      <c r="A146" s="9">
        <v>39622</v>
      </c>
      <c r="B146" s="10">
        <v>3.3759040832519531</v>
      </c>
      <c r="C146" s="10">
        <v>4.5320000648498535</v>
      </c>
      <c r="D146" s="10">
        <v>4.875999927520752</v>
      </c>
      <c r="E146" s="10">
        <v>1.2978454345319193</v>
      </c>
      <c r="F146" s="7">
        <v>1.6000000238418579</v>
      </c>
      <c r="G146" s="10">
        <v>1.9724999666213989</v>
      </c>
      <c r="H146" s="7">
        <v>3.5999999046325684</v>
      </c>
      <c r="I146" s="7">
        <v>3.7130000591278076</v>
      </c>
      <c r="J146" s="7">
        <v>7.867499828338623</v>
      </c>
      <c r="K146" s="7">
        <v>7.4762997627258301</v>
      </c>
      <c r="L146" s="7">
        <v>5.1149997711181641</v>
      </c>
      <c r="M146" s="7">
        <v>5.0089998245239258</v>
      </c>
      <c r="N146" s="7">
        <v>6.125</v>
      </c>
      <c r="O146" s="7">
        <v>5.6500000953674316</v>
      </c>
      <c r="P146" s="7">
        <v>14.357372283935547</v>
      </c>
      <c r="Q146" t="str">
        <f>TEXT(A146,"ddd")</f>
        <v>Mon</v>
      </c>
      <c r="S146" s="9">
        <v>39622</v>
      </c>
      <c r="T146">
        <f t="shared" si="34"/>
        <v>-3.4136077598347025E-2</v>
      </c>
      <c r="U146">
        <f t="shared" si="35"/>
        <v>-2.5061826756652805E-2</v>
      </c>
      <c r="V146">
        <f t="shared" si="36"/>
        <v>-1.5446732160970256E-2</v>
      </c>
      <c r="W146">
        <f t="shared" si="37"/>
        <v>-0.11627870124926254</v>
      </c>
      <c r="X146">
        <f t="shared" si="38"/>
        <v>-9.6683124783538799E-2</v>
      </c>
      <c r="Y146">
        <f t="shared" si="39"/>
        <v>-7.6653037327113704E-2</v>
      </c>
      <c r="Z146">
        <f t="shared" si="40"/>
        <v>-1.585568284827954E-2</v>
      </c>
      <c r="AA146">
        <f t="shared" si="41"/>
        <v>-1.3811432756305475E-2</v>
      </c>
      <c r="AB146">
        <f t="shared" si="42"/>
        <v>-7.5685833505962918E-3</v>
      </c>
      <c r="AC146">
        <f t="shared" si="43"/>
        <v>-2.4300181954216571E-2</v>
      </c>
      <c r="AD146">
        <f t="shared" si="44"/>
        <v>-1.4261005344362032E-2</v>
      </c>
      <c r="AE146">
        <f t="shared" si="45"/>
        <v>-5.5589346377169502E-3</v>
      </c>
      <c r="AF146">
        <f t="shared" si="46"/>
        <v>-2.234634788015244E-2</v>
      </c>
      <c r="AG146">
        <f t="shared" si="47"/>
        <v>-1.3961592223343589E-2</v>
      </c>
      <c r="AH146">
        <f t="shared" si="48"/>
        <v>-1.5974759982501086E-2</v>
      </c>
      <c r="AJ146" s="9">
        <v>39622</v>
      </c>
      <c r="AK146">
        <f t="shared" si="49"/>
        <v>-3.4732321771352083E-2</v>
      </c>
      <c r="AL146">
        <f t="shared" si="50"/>
        <v>-2.5381222053024871E-2</v>
      </c>
      <c r="AM146">
        <f t="shared" si="51"/>
        <v>-1.5567275877041297E-2</v>
      </c>
      <c r="AN146">
        <f t="shared" si="52"/>
        <v>-0.12361353895985015</v>
      </c>
      <c r="AO146">
        <f t="shared" si="53"/>
        <v>-0.10168187326004456</v>
      </c>
      <c r="AP146">
        <f t="shared" si="54"/>
        <v>-7.9750207560238928E-2</v>
      </c>
      <c r="AQ146">
        <f t="shared" si="55"/>
        <v>-1.5982728911889534E-2</v>
      </c>
      <c r="AR146">
        <f t="shared" si="56"/>
        <v>-1.3907697995370746E-2</v>
      </c>
      <c r="AS146">
        <f t="shared" si="57"/>
        <v>-7.5973704211094832E-3</v>
      </c>
      <c r="AT146">
        <f t="shared" si="58"/>
        <v>-2.4600303354072137E-2</v>
      </c>
      <c r="AU146">
        <f t="shared" si="59"/>
        <v>-1.4363670724321091E-2</v>
      </c>
      <c r="AV146">
        <f t="shared" si="60"/>
        <v>-5.5744430149438275E-3</v>
      </c>
      <c r="AW146">
        <f t="shared" si="61"/>
        <v>-2.2599810606082807E-2</v>
      </c>
      <c r="AX146">
        <f t="shared" si="62"/>
        <v>-1.4059972017813538E-2</v>
      </c>
      <c r="AY146">
        <f t="shared" si="63"/>
        <v>-1.610373183456262E-2</v>
      </c>
    </row>
    <row r="147" spans="1:51" x14ac:dyDescent="0.3">
      <c r="A147" s="9">
        <v>39629</v>
      </c>
      <c r="B147" s="10">
        <v>3.125648021697998</v>
      </c>
      <c r="C147" s="10">
        <v>4.2620000839233398</v>
      </c>
      <c r="D147" s="10">
        <v>4.6789999008178711</v>
      </c>
      <c r="E147" s="10">
        <v>1.1708000143246569</v>
      </c>
      <c r="F147" s="7">
        <v>1.4637500047683716</v>
      </c>
      <c r="G147" s="10">
        <v>1.8300000429153442</v>
      </c>
      <c r="H147" s="7">
        <v>3.622999906539917</v>
      </c>
      <c r="I147" s="7">
        <v>3.747999906539917</v>
      </c>
      <c r="J147" s="7">
        <v>7.7175002098083496</v>
      </c>
      <c r="K147" s="7">
        <v>7.4149999618530273</v>
      </c>
      <c r="L147" s="7">
        <v>5.119999885559082</v>
      </c>
      <c r="M147" s="7">
        <v>5.0339999198913574</v>
      </c>
      <c r="N147" s="7">
        <v>6.0524997711181641</v>
      </c>
      <c r="O147" s="7">
        <v>5.6599998474121094</v>
      </c>
      <c r="P147" s="7">
        <v>14.828171730041504</v>
      </c>
      <c r="Q147" t="str">
        <f>TEXT(A147,"ddd")</f>
        <v>Mon</v>
      </c>
      <c r="S147" s="9">
        <v>39629</v>
      </c>
      <c r="T147">
        <f t="shared" ref="T147:T210" si="64">B147/B146-1</f>
        <v>-7.4130086454615052E-2</v>
      </c>
      <c r="U147">
        <f t="shared" ref="U147:U210" si="65">C147/C146-1</f>
        <v>-5.9576340922991355E-2</v>
      </c>
      <c r="V147">
        <f t="shared" ref="V147:V210" si="66">D147/D146-1</f>
        <v>-4.0401974903852667E-2</v>
      </c>
      <c r="W147">
        <f t="shared" ref="W147:W210" si="67">E147/E146-1</f>
        <v>-9.7889484238223301E-2</v>
      </c>
      <c r="X147">
        <f t="shared" ref="X147:X210" si="68">F147/F146-1</f>
        <v>-8.515626065200177E-2</v>
      </c>
      <c r="Y147">
        <f t="shared" ref="Y147:Y210" si="69">G147/G146-1</f>
        <v>-7.2243308551298013E-2</v>
      </c>
      <c r="Z147">
        <f t="shared" ref="Z147:Z210" si="70">H147/H146-1</f>
        <v>6.3888895879558039E-3</v>
      </c>
      <c r="AA147">
        <f t="shared" ref="AA147:AA210" si="71">I147/I146-1</f>
        <v>9.4262986411939309E-3</v>
      </c>
      <c r="AB147">
        <f t="shared" ref="AB147:AB210" si="72">J147/J146-1</f>
        <v>-1.9065728859627873E-2</v>
      </c>
      <c r="AC147">
        <f t="shared" ref="AC147:AC210" si="73">K147/K146-1</f>
        <v>-8.1992165667863492E-3</v>
      </c>
      <c r="AD147">
        <f t="shared" ref="AD147:AD210" si="74">L147/L146-1</f>
        <v>9.7753952388246468E-4</v>
      </c>
      <c r="AE147">
        <f t="shared" ref="AE147:AE210" si="75">M147/M146-1</f>
        <v>4.9910353849549338E-3</v>
      </c>
      <c r="AF147">
        <f t="shared" ref="AF147:AF210" si="76">N147/N146-1</f>
        <v>-1.1836772062340573E-2</v>
      </c>
      <c r="AG147">
        <f t="shared" ref="AG147:AG210" si="77">O147/O146-1</f>
        <v>1.7698675886530513E-3</v>
      </c>
      <c r="AH147">
        <f t="shared" ref="AH147:AH210" si="78">P147/P146-1</f>
        <v>3.279147721430431E-2</v>
      </c>
      <c r="AJ147" s="9">
        <v>39629</v>
      </c>
      <c r="AK147">
        <f t="shared" ref="AK147:AK210" si="79">LN(B147/B146)</f>
        <v>-7.7021536336910348E-2</v>
      </c>
      <c r="AL147">
        <f t="shared" ref="AL147:AL210" si="80">LN(C147/C146)</f>
        <v>-6.1424804107588098E-2</v>
      </c>
      <c r="AM147">
        <f t="shared" ref="AM147:AM210" si="81">LN(D147/D146)</f>
        <v>-4.1240806067748957E-2</v>
      </c>
      <c r="AN147">
        <f t="shared" ref="AN147:AN210" si="82">LN(E147/E146)</f>
        <v>-0.10301824340735447</v>
      </c>
      <c r="AO147">
        <f t="shared" ref="AO147:AO210" si="83">LN(F147/F146)</f>
        <v>-8.9002004959465877E-2</v>
      </c>
      <c r="AP147">
        <f t="shared" ref="AP147:AP210" si="84">LN(G147/G146)</f>
        <v>-7.4985766511577345E-2</v>
      </c>
      <c r="AQ147">
        <f t="shared" ref="AQ147:AQ210" si="85">LN(H147/H146)</f>
        <v>6.3685671455048698E-3</v>
      </c>
      <c r="AR147">
        <f t="shared" ref="AR147:AR210" si="86">LN(I147/I146)</f>
        <v>9.3821483207070944E-3</v>
      </c>
      <c r="AS147">
        <f t="shared" ref="AS147:AS210" si="87">LN(J147/J146)</f>
        <v>-1.9249823557146377E-2</v>
      </c>
      <c r="AT147">
        <f t="shared" ref="AT147:AT210" si="88">LN(K147/K146)</f>
        <v>-8.2330150169359524E-3</v>
      </c>
      <c r="AU147">
        <f t="shared" ref="AU147:AU210" si="89">LN(L147/L146)</f>
        <v>9.7706204326753528E-4</v>
      </c>
      <c r="AV147">
        <f t="shared" ref="AV147:AV210" si="90">LN(M147/M146)</f>
        <v>4.9786214562852881E-3</v>
      </c>
      <c r="AW147">
        <f t="shared" ref="AW147:AW210" si="91">LN(N147/N146)</f>
        <v>-1.1907384416796845E-2</v>
      </c>
      <c r="AX147">
        <f t="shared" ref="AX147:AX210" si="92">LN(O147/O146)</f>
        <v>1.7683032185590052E-3</v>
      </c>
      <c r="AY147">
        <f t="shared" ref="AY147:AY210" si="93">LN(P147/P146)</f>
        <v>3.2265308399965144E-2</v>
      </c>
    </row>
    <row r="148" spans="1:51" x14ac:dyDescent="0.3">
      <c r="A148" s="9">
        <v>39636</v>
      </c>
      <c r="B148" s="10">
        <v>3.0380311012268066</v>
      </c>
      <c r="C148" s="10">
        <v>4.2344999313354492</v>
      </c>
      <c r="D148" s="10">
        <v>4.7094998359680176</v>
      </c>
      <c r="E148" s="10">
        <v>1.250678903404046</v>
      </c>
      <c r="F148" s="7">
        <v>1.5399999618530273</v>
      </c>
      <c r="G148" s="10">
        <v>1.8962500095367432</v>
      </c>
      <c r="H148" s="7">
        <v>3.4879999160766602</v>
      </c>
      <c r="I148" s="7">
        <v>3.622999906539917</v>
      </c>
      <c r="J148" s="7">
        <v>7.625</v>
      </c>
      <c r="K148" s="7">
        <v>7.2775001525878906</v>
      </c>
      <c r="L148" s="7">
        <v>4.9730000495910645</v>
      </c>
      <c r="M148" s="7">
        <v>4.9180002212524414</v>
      </c>
      <c r="N148" s="7">
        <v>5.7800002098083496</v>
      </c>
      <c r="O148" s="7">
        <v>5.4749999046325684</v>
      </c>
      <c r="P148" s="7">
        <v>15.019177436828613</v>
      </c>
      <c r="Q148" t="str">
        <f>TEXT(A148,"ddd")</f>
        <v>Mon</v>
      </c>
      <c r="S148" s="9">
        <v>39636</v>
      </c>
      <c r="T148">
        <f t="shared" si="64"/>
        <v>-2.8031601723214394E-2</v>
      </c>
      <c r="U148">
        <f t="shared" si="65"/>
        <v>-6.4524054543367848E-3</v>
      </c>
      <c r="V148">
        <f t="shared" si="66"/>
        <v>6.5184731345719893E-3</v>
      </c>
      <c r="W148">
        <f t="shared" si="67"/>
        <v>6.8225903742805238E-2</v>
      </c>
      <c r="X148">
        <f t="shared" si="68"/>
        <v>5.20921993757546E-2</v>
      </c>
      <c r="Y148">
        <f t="shared" si="69"/>
        <v>3.6202166703699801E-2</v>
      </c>
      <c r="Z148">
        <f t="shared" si="70"/>
        <v>-3.7261935949699287E-2</v>
      </c>
      <c r="AA148">
        <f t="shared" si="71"/>
        <v>-3.3351121429295194E-2</v>
      </c>
      <c r="AB148">
        <f t="shared" si="72"/>
        <v>-1.1985773539829547E-2</v>
      </c>
      <c r="AC148">
        <f t="shared" si="73"/>
        <v>-1.8543467292314708E-2</v>
      </c>
      <c r="AD148">
        <f t="shared" si="74"/>
        <v>-2.8710906104242206E-2</v>
      </c>
      <c r="AE148">
        <f t="shared" si="75"/>
        <v>-2.3043246024012531E-2</v>
      </c>
      <c r="AF148">
        <f t="shared" si="76"/>
        <v>-4.5022647106927827E-2</v>
      </c>
      <c r="AG148">
        <f t="shared" si="77"/>
        <v>-3.2685503139037619E-2</v>
      </c>
      <c r="AH148">
        <f t="shared" si="78"/>
        <v>1.2881271559604057E-2</v>
      </c>
      <c r="AJ148" s="9">
        <v>39636</v>
      </c>
      <c r="AK148">
        <f t="shared" si="79"/>
        <v>-2.8431987111146643E-2</v>
      </c>
      <c r="AL148">
        <f t="shared" si="80"/>
        <v>-6.4733122034823865E-3</v>
      </c>
      <c r="AM148">
        <f t="shared" si="81"/>
        <v>6.4973197639263455E-3</v>
      </c>
      <c r="AN148">
        <f t="shared" si="82"/>
        <v>6.5999238529157983E-2</v>
      </c>
      <c r="AO148">
        <f t="shared" si="83"/>
        <v>5.0780752467345272E-2</v>
      </c>
      <c r="AP148">
        <f t="shared" si="84"/>
        <v>3.556226640553263E-2</v>
      </c>
      <c r="AQ148">
        <f t="shared" si="85"/>
        <v>-3.7973904130473191E-2</v>
      </c>
      <c r="AR148">
        <f t="shared" si="86"/>
        <v>-3.3919953323571866E-2</v>
      </c>
      <c r="AS148">
        <f t="shared" si="87"/>
        <v>-1.2058182086752791E-2</v>
      </c>
      <c r="AT148">
        <f t="shared" si="88"/>
        <v>-1.8717552840610902E-2</v>
      </c>
      <c r="AU148">
        <f t="shared" si="89"/>
        <v>-2.9131126995010921E-2</v>
      </c>
      <c r="AV148">
        <f t="shared" si="90"/>
        <v>-2.3312892017311227E-2</v>
      </c>
      <c r="AW148">
        <f t="shared" si="91"/>
        <v>-4.6067653030685995E-2</v>
      </c>
      <c r="AX148">
        <f t="shared" si="92"/>
        <v>-3.3231606972244525E-2</v>
      </c>
      <c r="AY148">
        <f t="shared" si="93"/>
        <v>1.2799013619251252E-2</v>
      </c>
    </row>
    <row r="149" spans="1:51" x14ac:dyDescent="0.3">
      <c r="A149" s="9">
        <v>39643</v>
      </c>
      <c r="B149" s="10">
        <v>3.0257859230041504</v>
      </c>
      <c r="C149" s="10">
        <v>4.1040000915527344</v>
      </c>
      <c r="D149" s="10">
        <v>4.5749998092651367</v>
      </c>
      <c r="E149" s="10">
        <v>1.0996541081469315</v>
      </c>
      <c r="F149" s="7">
        <v>1.4025000333786011</v>
      </c>
      <c r="G149" s="10">
        <v>1.7887500524520874</v>
      </c>
      <c r="H149" s="7">
        <v>3.375</v>
      </c>
      <c r="I149" s="7">
        <v>3.5299999713897705</v>
      </c>
      <c r="J149" s="7">
        <v>7.5524997711181641</v>
      </c>
      <c r="K149" s="7">
        <v>7.3324999809265137</v>
      </c>
      <c r="L149" s="7">
        <v>4.939000129699707</v>
      </c>
      <c r="M149" s="7">
        <v>4.8839998245239258</v>
      </c>
      <c r="N149" s="7">
        <v>5.7325000762939453</v>
      </c>
      <c r="O149" s="7">
        <v>5.4375</v>
      </c>
      <c r="P149" s="7">
        <v>14.658124923706055</v>
      </c>
      <c r="Q149" t="str">
        <f>TEXT(A149,"ddd")</f>
        <v>Mon</v>
      </c>
      <c r="S149" s="9">
        <v>39643</v>
      </c>
      <c r="T149">
        <f t="shared" si="64"/>
        <v>-4.030629646191386E-3</v>
      </c>
      <c r="U149">
        <f t="shared" si="65"/>
        <v>-3.0818241090762921E-2</v>
      </c>
      <c r="V149">
        <f t="shared" si="66"/>
        <v>-2.8559301706660989E-2</v>
      </c>
      <c r="W149">
        <f t="shared" si="67"/>
        <v>-0.12075425182759647</v>
      </c>
      <c r="X149">
        <f t="shared" si="68"/>
        <v>-8.9285670052210553E-2</v>
      </c>
      <c r="Y149">
        <f t="shared" si="69"/>
        <v>-5.6690814261837863E-2</v>
      </c>
      <c r="Z149">
        <f t="shared" si="70"/>
        <v>-3.2396765709720499E-2</v>
      </c>
      <c r="AA149">
        <f t="shared" si="71"/>
        <v>-2.5669317568093541E-2</v>
      </c>
      <c r="AB149">
        <f t="shared" si="72"/>
        <v>-9.5082267386014108E-3</v>
      </c>
      <c r="AC149">
        <f t="shared" si="73"/>
        <v>7.5575166177173081E-3</v>
      </c>
      <c r="AD149">
        <f t="shared" si="74"/>
        <v>-6.8369031876750475E-3</v>
      </c>
      <c r="AE149">
        <f t="shared" si="75"/>
        <v>-6.9134597801739917E-3</v>
      </c>
      <c r="AF149">
        <f t="shared" si="76"/>
        <v>-8.2180158806567372E-3</v>
      </c>
      <c r="AG149">
        <f t="shared" si="77"/>
        <v>-6.8492977690900458E-3</v>
      </c>
      <c r="AH149">
        <f t="shared" si="78"/>
        <v>-2.4039433227363016E-2</v>
      </c>
      <c r="AJ149" s="9">
        <v>39643</v>
      </c>
      <c r="AK149">
        <f t="shared" si="79"/>
        <v>-4.0387745272301243E-3</v>
      </c>
      <c r="AL149">
        <f t="shared" si="80"/>
        <v>-3.1303110987373449E-2</v>
      </c>
      <c r="AM149">
        <f t="shared" si="81"/>
        <v>-2.8975053413910247E-2</v>
      </c>
      <c r="AN149">
        <f t="shared" si="82"/>
        <v>-0.12869084338337861</v>
      </c>
      <c r="AO149">
        <f t="shared" si="83"/>
        <v>-9.3526009440702898E-2</v>
      </c>
      <c r="AP149">
        <f t="shared" si="84"/>
        <v>-5.8361175498027155E-2</v>
      </c>
      <c r="AQ149">
        <f t="shared" si="85"/>
        <v>-3.2933157661649254E-2</v>
      </c>
      <c r="AR149">
        <f t="shared" si="86"/>
        <v>-2.6004523276290999E-2</v>
      </c>
      <c r="AS149">
        <f t="shared" si="87"/>
        <v>-9.5537185202258026E-3</v>
      </c>
      <c r="AT149">
        <f t="shared" si="88"/>
        <v>7.529101663527187E-3</v>
      </c>
      <c r="AU149">
        <f t="shared" si="89"/>
        <v>-6.8603818858587297E-3</v>
      </c>
      <c r="AV149">
        <f t="shared" si="90"/>
        <v>-6.9374684626006596E-3</v>
      </c>
      <c r="AW149">
        <f t="shared" si="91"/>
        <v>-8.2519699243675648E-3</v>
      </c>
      <c r="AX149">
        <f t="shared" si="92"/>
        <v>-6.8728618690528549E-3</v>
      </c>
      <c r="AY149">
        <f t="shared" si="93"/>
        <v>-2.4333096282151925E-2</v>
      </c>
    </row>
    <row r="150" spans="1:51" x14ac:dyDescent="0.3">
      <c r="A150" s="9">
        <v>39650</v>
      </c>
      <c r="B150" s="10">
        <v>3.1479411125183105</v>
      </c>
      <c r="C150" s="10">
        <v>4.374000072479248</v>
      </c>
      <c r="D150" s="10">
        <v>4.8105001449584961</v>
      </c>
      <c r="E150" s="10">
        <v>1.0786440592491251</v>
      </c>
      <c r="F150" s="7">
        <v>1.3812500238418579</v>
      </c>
      <c r="G150" s="10">
        <v>1.7687499523162842</v>
      </c>
      <c r="H150" s="7">
        <v>3.5</v>
      </c>
      <c r="I150" s="7">
        <v>3.6530001163482666</v>
      </c>
      <c r="J150" s="7">
        <v>7.567500114440918</v>
      </c>
      <c r="K150" s="7">
        <v>7.4099998474121094</v>
      </c>
      <c r="L150" s="7">
        <v>5.1979999542236328</v>
      </c>
      <c r="M150" s="7">
        <v>5.0929999351501465</v>
      </c>
      <c r="N150" s="7">
        <v>5.809999942779541</v>
      </c>
      <c r="O150" s="7">
        <v>5.5349998474121094</v>
      </c>
      <c r="P150" s="7">
        <v>14.236539840698242</v>
      </c>
      <c r="Q150" t="str">
        <f>TEXT(A150,"ddd")</f>
        <v>Mon</v>
      </c>
      <c r="S150" s="9">
        <v>39650</v>
      </c>
      <c r="T150">
        <f t="shared" si="64"/>
        <v>4.037139196975259E-2</v>
      </c>
      <c r="U150">
        <f t="shared" si="65"/>
        <v>6.5789467569032256E-2</v>
      </c>
      <c r="V150">
        <f t="shared" si="66"/>
        <v>5.1475485357711293E-2</v>
      </c>
      <c r="W150">
        <f t="shared" si="67"/>
        <v>-1.9106052296036347E-2</v>
      </c>
      <c r="X150">
        <f t="shared" si="68"/>
        <v>-1.5151521590735517E-2</v>
      </c>
      <c r="Y150">
        <f t="shared" si="69"/>
        <v>-1.1181047966084656E-2</v>
      </c>
      <c r="Z150">
        <f t="shared" si="70"/>
        <v>3.7037037037036979E-2</v>
      </c>
      <c r="AA150">
        <f t="shared" si="71"/>
        <v>3.4844233981699002E-2</v>
      </c>
      <c r="AB150">
        <f t="shared" si="72"/>
        <v>1.9861428371195089E-3</v>
      </c>
      <c r="AC150">
        <f t="shared" si="73"/>
        <v>1.0569364703333139E-2</v>
      </c>
      <c r="AD150">
        <f t="shared" si="74"/>
        <v>5.24397282288942E-2</v>
      </c>
      <c r="AE150">
        <f t="shared" si="75"/>
        <v>4.2792816981026993E-2</v>
      </c>
      <c r="AF150">
        <f t="shared" si="76"/>
        <v>1.3519383419825282E-2</v>
      </c>
      <c r="AG150">
        <f t="shared" si="77"/>
        <v>1.7931006420617734E-2</v>
      </c>
      <c r="AH150">
        <f t="shared" si="78"/>
        <v>-2.8761187750965256E-2</v>
      </c>
      <c r="AJ150" s="9">
        <v>39650</v>
      </c>
      <c r="AK150">
        <f t="shared" si="79"/>
        <v>3.9577757068739464E-2</v>
      </c>
      <c r="AL150">
        <f t="shared" si="80"/>
        <v>6.3715808648409547E-2</v>
      </c>
      <c r="AM150">
        <f t="shared" si="81"/>
        <v>5.0194401916147616E-2</v>
      </c>
      <c r="AN150">
        <f t="shared" si="82"/>
        <v>-1.9290931576724062E-2</v>
      </c>
      <c r="AO150">
        <f t="shared" si="83"/>
        <v>-1.5267478669073751E-2</v>
      </c>
      <c r="AP150">
        <f t="shared" si="84"/>
        <v>-1.1244025761423427E-2</v>
      </c>
      <c r="AQ150">
        <f t="shared" si="85"/>
        <v>3.6367644170874791E-2</v>
      </c>
      <c r="AR150">
        <f t="shared" si="86"/>
        <v>3.4250916822879708E-2</v>
      </c>
      <c r="AS150">
        <f t="shared" si="87"/>
        <v>1.9841730631718403E-3</v>
      </c>
      <c r="AT150">
        <f t="shared" si="88"/>
        <v>1.0513899447593818E-2</v>
      </c>
      <c r="AU150">
        <f t="shared" si="89"/>
        <v>5.1111019593959105E-2</v>
      </c>
      <c r="AV150">
        <f t="shared" si="90"/>
        <v>4.1902514849637529E-2</v>
      </c>
      <c r="AW150">
        <f t="shared" si="91"/>
        <v>1.3428811956263477E-2</v>
      </c>
      <c r="AX150">
        <f t="shared" si="92"/>
        <v>1.7772142177976007E-2</v>
      </c>
      <c r="AY150">
        <f t="shared" si="93"/>
        <v>-2.9182896286535871E-2</v>
      </c>
    </row>
    <row r="151" spans="1:51" x14ac:dyDescent="0.3">
      <c r="A151" s="9">
        <v>39657</v>
      </c>
      <c r="B151" s="10">
        <v>3.0626580715179443</v>
      </c>
      <c r="C151" s="10">
        <v>4.2335000038146973</v>
      </c>
      <c r="D151" s="10">
        <v>4.7195000648498535</v>
      </c>
      <c r="E151" s="10">
        <v>1.1289992448794812</v>
      </c>
      <c r="F151" s="7">
        <v>1.4299999475479126</v>
      </c>
      <c r="G151" s="10">
        <v>1.8112499713897705</v>
      </c>
      <c r="H151" s="7">
        <v>3.4079999923706055</v>
      </c>
      <c r="I151" s="7">
        <v>3.6150000095367432</v>
      </c>
      <c r="J151" s="7">
        <v>7.369999885559082</v>
      </c>
      <c r="K151" s="7">
        <v>7.2274999618530273</v>
      </c>
      <c r="L151" s="7">
        <v>5.004000186920166</v>
      </c>
      <c r="M151" s="7">
        <v>4.9920001029968262</v>
      </c>
      <c r="N151" s="7">
        <v>5.6525001525878906</v>
      </c>
      <c r="O151" s="7">
        <v>5.4175000190734863</v>
      </c>
      <c r="P151" s="7">
        <v>13.696029663085938</v>
      </c>
      <c r="Q151" t="str">
        <f>TEXT(A151,"ddd")</f>
        <v>Mon</v>
      </c>
      <c r="S151" s="9">
        <v>39657</v>
      </c>
      <c r="T151">
        <f t="shared" si="64"/>
        <v>-2.7091688806129222E-2</v>
      </c>
      <c r="U151">
        <f t="shared" si="65"/>
        <v>-3.2121642966711939E-2</v>
      </c>
      <c r="V151">
        <f t="shared" si="66"/>
        <v>-1.8916968582572968E-2</v>
      </c>
      <c r="W151">
        <f t="shared" si="67"/>
        <v>4.6683783402478252E-2</v>
      </c>
      <c r="X151">
        <f t="shared" si="68"/>
        <v>3.5294061802410015E-2</v>
      </c>
      <c r="Y151">
        <f t="shared" si="69"/>
        <v>2.4028279982611478E-2</v>
      </c>
      <c r="Z151">
        <f t="shared" si="70"/>
        <v>-2.6285716465541342E-2</v>
      </c>
      <c r="AA151">
        <f t="shared" si="71"/>
        <v>-1.0402437887001903E-2</v>
      </c>
      <c r="AB151">
        <f t="shared" si="72"/>
        <v>-2.6098477158255973E-2</v>
      </c>
      <c r="AC151">
        <f t="shared" si="73"/>
        <v>-2.4628864955080765E-2</v>
      </c>
      <c r="AD151">
        <f t="shared" si="74"/>
        <v>-3.7322002503257456E-2</v>
      </c>
      <c r="AE151">
        <f t="shared" si="75"/>
        <v>-1.9831108077629001E-2</v>
      </c>
      <c r="AF151">
        <f t="shared" si="76"/>
        <v>-2.7108397890327929E-2</v>
      </c>
      <c r="AG151">
        <f t="shared" si="77"/>
        <v>-2.1228515190214514E-2</v>
      </c>
      <c r="AH151">
        <f t="shared" si="78"/>
        <v>-3.7966400801066724E-2</v>
      </c>
      <c r="AJ151" s="9">
        <v>39657</v>
      </c>
      <c r="AK151">
        <f t="shared" si="79"/>
        <v>-2.7465434336173971E-2</v>
      </c>
      <c r="AL151">
        <f t="shared" si="80"/>
        <v>-3.2648863823779746E-2</v>
      </c>
      <c r="AM151">
        <f t="shared" si="81"/>
        <v>-1.9098183429257565E-2</v>
      </c>
      <c r="AN151">
        <f t="shared" si="82"/>
        <v>4.5626864687580891E-2</v>
      </c>
      <c r="AO151">
        <f t="shared" si="83"/>
        <v>3.4685504047034597E-2</v>
      </c>
      <c r="AP151">
        <f t="shared" si="84"/>
        <v>2.374414340648803E-2</v>
      </c>
      <c r="AQ151">
        <f t="shared" si="85"/>
        <v>-2.6637361766970853E-2</v>
      </c>
      <c r="AR151">
        <f t="shared" si="86"/>
        <v>-1.045692141437304E-2</v>
      </c>
      <c r="AS151">
        <f t="shared" si="87"/>
        <v>-2.6445086363116328E-2</v>
      </c>
      <c r="AT151">
        <f t="shared" si="88"/>
        <v>-2.4937229085504751E-2</v>
      </c>
      <c r="AU151">
        <f t="shared" si="89"/>
        <v>-3.8036297453949874E-2</v>
      </c>
      <c r="AV151">
        <f t="shared" si="90"/>
        <v>-2.0030383469829664E-2</v>
      </c>
      <c r="AW151">
        <f t="shared" si="91"/>
        <v>-2.7482608850454577E-2</v>
      </c>
      <c r="AX151">
        <f t="shared" si="92"/>
        <v>-2.1457080643684134E-2</v>
      </c>
      <c r="AY151">
        <f t="shared" si="93"/>
        <v>-3.8705902524125604E-2</v>
      </c>
    </row>
    <row r="152" spans="1:51" x14ac:dyDescent="0.3">
      <c r="A152" s="9">
        <v>39664</v>
      </c>
      <c r="B152" s="10">
        <v>3.0899829864501953</v>
      </c>
      <c r="C152" s="10">
        <v>4.2249999046325684</v>
      </c>
      <c r="D152" s="10">
        <v>4.7220001220703125</v>
      </c>
      <c r="E152" s="10">
        <v>1.0065440331363382</v>
      </c>
      <c r="F152" s="7">
        <v>1.3162499666213989</v>
      </c>
      <c r="G152" s="10">
        <v>1.721250057220459</v>
      </c>
      <c r="H152" s="7">
        <v>3.2130000591278076</v>
      </c>
      <c r="I152" s="7">
        <v>3.4449999332427979</v>
      </c>
      <c r="J152" s="7">
        <v>7.059999942779541</v>
      </c>
      <c r="K152" s="7">
        <v>7</v>
      </c>
      <c r="L152" s="7">
        <v>4.8390002250671387</v>
      </c>
      <c r="M152" s="7">
        <v>4.8369998931884766</v>
      </c>
      <c r="N152" s="7">
        <v>5.4825000762939453</v>
      </c>
      <c r="O152" s="7">
        <v>5.2775001525878906</v>
      </c>
      <c r="P152" s="7">
        <v>13.471396446228027</v>
      </c>
      <c r="Q152" t="str">
        <f>TEXT(A152,"ddd")</f>
        <v>Mon</v>
      </c>
      <c r="S152" s="9">
        <v>39664</v>
      </c>
      <c r="T152">
        <f t="shared" si="64"/>
        <v>8.921960693675457E-3</v>
      </c>
      <c r="U152">
        <f t="shared" si="65"/>
        <v>-2.0078183948197825E-3</v>
      </c>
      <c r="V152">
        <f t="shared" si="66"/>
        <v>5.2972924803595944E-4</v>
      </c>
      <c r="W152">
        <f t="shared" si="67"/>
        <v>-0.10846350190093779</v>
      </c>
      <c r="X152">
        <f t="shared" si="68"/>
        <v>-7.9545444125061704E-2</v>
      </c>
      <c r="Y152">
        <f t="shared" si="69"/>
        <v>-4.9689394391131292E-2</v>
      </c>
      <c r="Z152">
        <f t="shared" si="70"/>
        <v>-5.7218290398867055E-2</v>
      </c>
      <c r="AA152">
        <f t="shared" si="71"/>
        <v>-4.7026300372190244E-2</v>
      </c>
      <c r="AB152">
        <f t="shared" si="72"/>
        <v>-4.2062408085916103E-2</v>
      </c>
      <c r="AC152">
        <f t="shared" si="73"/>
        <v>-3.1476992466797582E-2</v>
      </c>
      <c r="AD152">
        <f t="shared" si="74"/>
        <v>-3.2973612248120343E-2</v>
      </c>
      <c r="AE152">
        <f t="shared" si="75"/>
        <v>-3.1049720875466091E-2</v>
      </c>
      <c r="AF152">
        <f t="shared" si="76"/>
        <v>-3.0075200655432788E-2</v>
      </c>
      <c r="AG152">
        <f t="shared" si="77"/>
        <v>-2.5842153390437606E-2</v>
      </c>
      <c r="AH152">
        <f t="shared" si="78"/>
        <v>-1.6401338372050267E-2</v>
      </c>
      <c r="AJ152" s="9">
        <v>39664</v>
      </c>
      <c r="AK152">
        <f t="shared" si="79"/>
        <v>8.8823951629628077E-3</v>
      </c>
      <c r="AL152">
        <f t="shared" si="80"/>
        <v>-2.0098367643051826E-3</v>
      </c>
      <c r="AM152">
        <f t="shared" si="81"/>
        <v>5.2958899102782079E-4</v>
      </c>
      <c r="AN152">
        <f t="shared" si="82"/>
        <v>-0.11480890241706344</v>
      </c>
      <c r="AO152">
        <f t="shared" si="83"/>
        <v>-8.2887648484847157E-2</v>
      </c>
      <c r="AP152">
        <f t="shared" si="84"/>
        <v>-5.0966394552630946E-2</v>
      </c>
      <c r="AQ152">
        <f t="shared" si="85"/>
        <v>-5.8920508191997005E-2</v>
      </c>
      <c r="AR152">
        <f t="shared" si="86"/>
        <v>-4.81679731612073E-2</v>
      </c>
      <c r="AS152">
        <f t="shared" si="87"/>
        <v>-4.2972647273035305E-2</v>
      </c>
      <c r="AT152">
        <f t="shared" si="88"/>
        <v>-3.1983040575019286E-2</v>
      </c>
      <c r="AU152">
        <f t="shared" si="89"/>
        <v>-3.3529495636548799E-2</v>
      </c>
      <c r="AV152">
        <f t="shared" si="90"/>
        <v>-3.1541979940841305E-2</v>
      </c>
      <c r="AW152">
        <f t="shared" si="91"/>
        <v>-3.0536736938938797E-2</v>
      </c>
      <c r="AX152">
        <f t="shared" si="92"/>
        <v>-2.6181928295844682E-2</v>
      </c>
      <c r="AY152">
        <f t="shared" si="93"/>
        <v>-1.6537329328347641E-2</v>
      </c>
    </row>
    <row r="153" spans="1:51" x14ac:dyDescent="0.3">
      <c r="A153" s="9">
        <v>39671</v>
      </c>
      <c r="B153" s="10">
        <v>3.0826370716094971</v>
      </c>
      <c r="C153" s="10">
        <v>4.2554998397827148</v>
      </c>
      <c r="D153" s="10">
        <v>4.7375001907348633</v>
      </c>
      <c r="E153" s="10">
        <v>0.94201012591755073</v>
      </c>
      <c r="F153" s="7">
        <v>1.2462500333786011</v>
      </c>
      <c r="G153" s="10">
        <v>1.6487499475479126</v>
      </c>
      <c r="H153" s="7">
        <v>3.130000114440918</v>
      </c>
      <c r="I153" s="7">
        <v>3.440000057220459</v>
      </c>
      <c r="J153" s="7">
        <v>6.8000001907348633</v>
      </c>
      <c r="K153" s="7">
        <v>6.7399997711181641</v>
      </c>
      <c r="L153" s="7">
        <v>4.6599998474121094</v>
      </c>
      <c r="M153" s="7">
        <v>4.7630000114440918</v>
      </c>
      <c r="N153" s="7">
        <v>5.432499885559082</v>
      </c>
      <c r="O153" s="7">
        <v>5.1750001907348633</v>
      </c>
      <c r="P153" s="7">
        <v>13.793059349060059</v>
      </c>
      <c r="Q153" t="str">
        <f>TEXT(A153,"ddd")</f>
        <v>Mon</v>
      </c>
      <c r="S153" s="9">
        <v>39671</v>
      </c>
      <c r="T153">
        <f t="shared" si="64"/>
        <v>-2.3773318082690453E-3</v>
      </c>
      <c r="U153">
        <f t="shared" si="65"/>
        <v>7.2189197251115722E-3</v>
      </c>
      <c r="V153">
        <f t="shared" si="66"/>
        <v>3.2825218686685087E-3</v>
      </c>
      <c r="W153">
        <f t="shared" si="67"/>
        <v>-6.4114340847765239E-2</v>
      </c>
      <c r="X153">
        <f t="shared" si="68"/>
        <v>-5.318133714561557E-2</v>
      </c>
      <c r="Y153">
        <f t="shared" si="69"/>
        <v>-4.2120614241037302E-2</v>
      </c>
      <c r="Z153">
        <f t="shared" si="70"/>
        <v>-2.5832537553522661E-2</v>
      </c>
      <c r="AA153">
        <f t="shared" si="71"/>
        <v>-1.4513428502834769E-3</v>
      </c>
      <c r="AB153">
        <f t="shared" si="72"/>
        <v>-3.6827160644751333E-2</v>
      </c>
      <c r="AC153">
        <f t="shared" si="73"/>
        <v>-3.7142889840262261E-2</v>
      </c>
      <c r="AD153">
        <f t="shared" si="74"/>
        <v>-3.6991190190024392E-2</v>
      </c>
      <c r="AE153">
        <f t="shared" si="75"/>
        <v>-1.5298714777437161E-2</v>
      </c>
      <c r="AF153">
        <f t="shared" si="76"/>
        <v>-9.1199617034318781E-3</v>
      </c>
      <c r="AG153">
        <f t="shared" si="77"/>
        <v>-1.9422067056268144E-2</v>
      </c>
      <c r="AH153">
        <f t="shared" si="78"/>
        <v>2.3877472845222014E-2</v>
      </c>
      <c r="AJ153" s="9">
        <v>39671</v>
      </c>
      <c r="AK153">
        <f t="shared" si="79"/>
        <v>-2.3801621481935788E-3</v>
      </c>
      <c r="AL153">
        <f t="shared" si="80"/>
        <v>7.1929880484523324E-3</v>
      </c>
      <c r="AM153">
        <f t="shared" si="81"/>
        <v>3.2771461544799621E-3</v>
      </c>
      <c r="AN153">
        <f t="shared" si="82"/>
        <v>-6.6261968991956674E-2</v>
      </c>
      <c r="AO153">
        <f t="shared" si="83"/>
        <v>-5.4647690030045444E-2</v>
      </c>
      <c r="AP153">
        <f t="shared" si="84"/>
        <v>-4.3033411068134152E-2</v>
      </c>
      <c r="AQ153">
        <f t="shared" si="85"/>
        <v>-2.6172057421745446E-2</v>
      </c>
      <c r="AR153">
        <f t="shared" si="86"/>
        <v>-1.4523970684628186E-3</v>
      </c>
      <c r="AS153">
        <f t="shared" si="87"/>
        <v>-3.7522403168964526E-2</v>
      </c>
      <c r="AT153">
        <f t="shared" si="88"/>
        <v>-3.7850258089827567E-2</v>
      </c>
      <c r="AU153">
        <f t="shared" si="89"/>
        <v>-3.7692718928893663E-2</v>
      </c>
      <c r="AV153">
        <f t="shared" si="90"/>
        <v>-1.5416947537231981E-2</v>
      </c>
      <c r="AW153">
        <f t="shared" si="91"/>
        <v>-9.161803143339569E-3</v>
      </c>
      <c r="AX153">
        <f t="shared" si="92"/>
        <v>-1.9613153644839242E-2</v>
      </c>
      <c r="AY153">
        <f t="shared" si="93"/>
        <v>2.3596864033446744E-2</v>
      </c>
    </row>
    <row r="154" spans="1:51" x14ac:dyDescent="0.3">
      <c r="A154" s="9">
        <v>39678</v>
      </c>
      <c r="B154" s="10">
        <v>3.0472249984741211</v>
      </c>
      <c r="C154" s="10">
        <v>4.1075000762939453</v>
      </c>
      <c r="D154" s="10">
        <v>4.5815000534057617</v>
      </c>
      <c r="E154" s="10">
        <v>0.92578725848926779</v>
      </c>
      <c r="F154" s="7">
        <v>1.2312500476837158</v>
      </c>
      <c r="G154" s="10">
        <v>1.6375000476837158</v>
      </c>
      <c r="H154" s="7">
        <v>2.9779999256134033</v>
      </c>
      <c r="I154" s="7">
        <v>3.3229999542236328</v>
      </c>
      <c r="J154" s="7">
        <v>6.6875</v>
      </c>
      <c r="K154" s="7">
        <v>6.6050000190734863</v>
      </c>
      <c r="L154" s="7">
        <v>4.5329999923706055</v>
      </c>
      <c r="M154" s="7">
        <v>4.6430001258850098</v>
      </c>
      <c r="N154" s="7">
        <v>5.2975001335144043</v>
      </c>
      <c r="O154" s="7">
        <v>5.1050000190734863</v>
      </c>
      <c r="P154" s="7">
        <v>13.739479064941406</v>
      </c>
      <c r="Q154" t="str">
        <f>TEXT(A154,"ddd")</f>
        <v>Mon</v>
      </c>
      <c r="S154" s="9">
        <v>39678</v>
      </c>
      <c r="T154">
        <f t="shared" si="64"/>
        <v>-1.1487590758417321E-2</v>
      </c>
      <c r="U154">
        <f t="shared" si="65"/>
        <v>-3.4778467644432154E-2</v>
      </c>
      <c r="V154">
        <f t="shared" si="66"/>
        <v>-3.292878755639761E-2</v>
      </c>
      <c r="W154">
        <f t="shared" si="67"/>
        <v>-1.7221542509939902E-2</v>
      </c>
      <c r="X154">
        <f t="shared" si="68"/>
        <v>-1.2036096524081996E-2</v>
      </c>
      <c r="Y154">
        <f t="shared" si="69"/>
        <v>-6.8232905061972327E-3</v>
      </c>
      <c r="Z154">
        <f t="shared" si="70"/>
        <v>-4.8562358872202505E-2</v>
      </c>
      <c r="AA154">
        <f t="shared" si="71"/>
        <v>-3.4011657282169594E-2</v>
      </c>
      <c r="AB154">
        <f t="shared" si="72"/>
        <v>-1.6544145232252672E-2</v>
      </c>
      <c r="AC154">
        <f t="shared" si="73"/>
        <v>-2.002963748206199E-2</v>
      </c>
      <c r="AD154">
        <f t="shared" si="74"/>
        <v>-2.7253188669530193E-2</v>
      </c>
      <c r="AE154">
        <f t="shared" si="75"/>
        <v>-2.5194181245172698E-2</v>
      </c>
      <c r="AF154">
        <f t="shared" si="76"/>
        <v>-2.4850392064165616E-2</v>
      </c>
      <c r="AG154">
        <f t="shared" si="77"/>
        <v>-1.3526602721040004E-2</v>
      </c>
      <c r="AH154">
        <f t="shared" si="78"/>
        <v>-3.8845830183644736E-3</v>
      </c>
      <c r="AJ154" s="9">
        <v>39678</v>
      </c>
      <c r="AK154">
        <f t="shared" si="79"/>
        <v>-1.1554082842185781E-2</v>
      </c>
      <c r="AL154">
        <f t="shared" si="80"/>
        <v>-3.5397636781828133E-2</v>
      </c>
      <c r="AM154">
        <f t="shared" si="81"/>
        <v>-3.3483143589241329E-2</v>
      </c>
      <c r="AN154">
        <f t="shared" si="82"/>
        <v>-1.7371558101132695E-2</v>
      </c>
      <c r="AO154">
        <f t="shared" si="83"/>
        <v>-1.2109116845089368E-2</v>
      </c>
      <c r="AP154">
        <f t="shared" si="84"/>
        <v>-6.8466755890460584E-3</v>
      </c>
      <c r="AQ154">
        <f t="shared" si="85"/>
        <v>-4.9781131831547316E-2</v>
      </c>
      <c r="AR154">
        <f t="shared" si="86"/>
        <v>-3.4603512422318593E-2</v>
      </c>
      <c r="AS154">
        <f t="shared" si="87"/>
        <v>-1.6682528009180311E-2</v>
      </c>
      <c r="AT154">
        <f t="shared" si="88"/>
        <v>-2.0232950103462575E-2</v>
      </c>
      <c r="AU154">
        <f t="shared" si="89"/>
        <v>-2.7631445117737706E-2</v>
      </c>
      <c r="AV154">
        <f t="shared" si="90"/>
        <v>-2.5516988070785545E-2</v>
      </c>
      <c r="AW154">
        <f t="shared" si="91"/>
        <v>-2.5164375718868724E-2</v>
      </c>
      <c r="AX154">
        <f t="shared" si="92"/>
        <v>-1.3618920655545288E-2</v>
      </c>
      <c r="AY154">
        <f t="shared" si="93"/>
        <v>-3.8921476075156071E-3</v>
      </c>
    </row>
    <row r="155" spans="1:51" x14ac:dyDescent="0.3">
      <c r="A155" s="9">
        <v>39685</v>
      </c>
      <c r="B155" s="10">
        <v>3.0047929286956787</v>
      </c>
      <c r="C155" s="10">
        <v>4.0637688636779785</v>
      </c>
      <c r="D155" s="10">
        <v>4.5254430770874023</v>
      </c>
      <c r="E155" s="10">
        <v>0.93727895117446836</v>
      </c>
      <c r="F155" s="7">
        <v>1.2450000047683716</v>
      </c>
      <c r="G155" s="10">
        <v>1.653749942779541</v>
      </c>
      <c r="H155" s="7">
        <v>3.0580000877380371</v>
      </c>
      <c r="I155" s="7">
        <v>3.3429999351501465</v>
      </c>
      <c r="J155" s="7">
        <v>6.6999998092651367</v>
      </c>
      <c r="K155" s="7">
        <v>6.619999885559082</v>
      </c>
      <c r="L155" s="7">
        <v>4.7010002136230469</v>
      </c>
      <c r="M155" s="7">
        <v>4.7430000305175781</v>
      </c>
      <c r="N155" s="7">
        <v>5.3550000190734863</v>
      </c>
      <c r="O155" s="7">
        <v>5.1550002098083496</v>
      </c>
      <c r="P155" s="7">
        <v>13.629562377929688</v>
      </c>
      <c r="Q155" t="str">
        <f>TEXT(A155,"ddd")</f>
        <v>Mon</v>
      </c>
      <c r="S155" s="9">
        <v>39685</v>
      </c>
      <c r="T155">
        <f t="shared" si="64"/>
        <v>-1.3924823339166004E-2</v>
      </c>
      <c r="U155">
        <f t="shared" si="65"/>
        <v>-1.0646673597976886E-2</v>
      </c>
      <c r="V155">
        <f t="shared" si="66"/>
        <v>-1.2235507075174734E-2</v>
      </c>
      <c r="W155">
        <f t="shared" si="67"/>
        <v>1.2412887064305878E-2</v>
      </c>
      <c r="X155">
        <f t="shared" si="68"/>
        <v>1.1167477402760584E-2</v>
      </c>
      <c r="Y155">
        <f t="shared" si="69"/>
        <v>9.9235997695457101E-3</v>
      </c>
      <c r="Z155">
        <f t="shared" si="70"/>
        <v>2.6863722002328672E-2</v>
      </c>
      <c r="AA155">
        <f t="shared" si="71"/>
        <v>6.0186521823730743E-3</v>
      </c>
      <c r="AB155">
        <f t="shared" si="72"/>
        <v>1.8691303574036588E-3</v>
      </c>
      <c r="AC155">
        <f t="shared" si="73"/>
        <v>2.2709865923209449E-3</v>
      </c>
      <c r="AD155">
        <f t="shared" si="74"/>
        <v>3.7061597514934652E-2</v>
      </c>
      <c r="AE155">
        <f t="shared" si="75"/>
        <v>2.1537777712962614E-2</v>
      </c>
      <c r="AF155">
        <f t="shared" si="76"/>
        <v>1.0854154621971812E-2</v>
      </c>
      <c r="AG155">
        <f t="shared" si="77"/>
        <v>9.7943566205780375E-3</v>
      </c>
      <c r="AH155">
        <f t="shared" si="78"/>
        <v>-8.0000621924735116E-3</v>
      </c>
      <c r="AJ155" s="9">
        <v>39685</v>
      </c>
      <c r="AK155">
        <f t="shared" si="79"/>
        <v>-1.4022683208008667E-2</v>
      </c>
      <c r="AL155">
        <f t="shared" si="80"/>
        <v>-1.0703754939785381E-2</v>
      </c>
      <c r="AM155">
        <f t="shared" si="81"/>
        <v>-1.2310977133308271E-2</v>
      </c>
      <c r="AN155">
        <f t="shared" si="82"/>
        <v>1.233647882976973E-2</v>
      </c>
      <c r="AO155">
        <f t="shared" si="83"/>
        <v>1.1105581514636429E-2</v>
      </c>
      <c r="AP155">
        <f t="shared" si="84"/>
        <v>9.874684199503124E-3</v>
      </c>
      <c r="AQ155">
        <f t="shared" si="85"/>
        <v>2.6509226915076331E-2</v>
      </c>
      <c r="AR155">
        <f t="shared" si="86"/>
        <v>6.0006124424189797E-3</v>
      </c>
      <c r="AS155">
        <f t="shared" si="87"/>
        <v>1.86738570690503E-3</v>
      </c>
      <c r="AT155">
        <f t="shared" si="88"/>
        <v>2.2684117997457979E-3</v>
      </c>
      <c r="AU155">
        <f t="shared" si="89"/>
        <v>3.6391327208402206E-2</v>
      </c>
      <c r="AV155">
        <f t="shared" si="90"/>
        <v>2.1309117179035587E-2</v>
      </c>
      <c r="AW155">
        <f t="shared" si="91"/>
        <v>1.0795671097918709E-2</v>
      </c>
      <c r="AX155">
        <f t="shared" si="92"/>
        <v>9.7467028160280952E-3</v>
      </c>
      <c r="AY155">
        <f t="shared" si="93"/>
        <v>-8.0322343912919408E-3</v>
      </c>
    </row>
    <row r="156" spans="1:51" x14ac:dyDescent="0.3">
      <c r="A156" s="9">
        <v>39692</v>
      </c>
      <c r="B156" s="10">
        <v>2.9948999881744385</v>
      </c>
      <c r="C156" s="10">
        <v>4.0182738304138184</v>
      </c>
      <c r="D156" s="10">
        <v>4.4829530715942383</v>
      </c>
      <c r="E156" s="10">
        <v>0.99501831797164952</v>
      </c>
      <c r="F156" s="7">
        <v>1.3025000095367432</v>
      </c>
      <c r="G156" s="10">
        <v>1.7050000429153442</v>
      </c>
      <c r="H156" s="7">
        <v>3.0399999618530273</v>
      </c>
      <c r="I156" s="7">
        <v>3.3029999732971191</v>
      </c>
      <c r="J156" s="7">
        <v>6.6675000190734863</v>
      </c>
      <c r="K156" s="7">
        <v>6.5399999618530273</v>
      </c>
      <c r="L156" s="7">
        <v>4.6059999465942383</v>
      </c>
      <c r="M156" s="7">
        <v>4.6350002288818359</v>
      </c>
      <c r="N156" s="7">
        <v>5.192500114440918</v>
      </c>
      <c r="O156" s="7">
        <v>5.0124998092651367</v>
      </c>
      <c r="P156" s="7">
        <v>13.429531097412109</v>
      </c>
      <c r="Q156" t="str">
        <f>TEXT(A156,"ddd")</f>
        <v>Mon</v>
      </c>
      <c r="S156" s="9">
        <v>39692</v>
      </c>
      <c r="T156">
        <f t="shared" si="64"/>
        <v>-3.2923867820517927E-3</v>
      </c>
      <c r="U156">
        <f t="shared" si="65"/>
        <v>-1.119528073331022E-2</v>
      </c>
      <c r="V156">
        <f t="shared" si="66"/>
        <v>-9.3891371009158231E-3</v>
      </c>
      <c r="W156">
        <f t="shared" si="67"/>
        <v>6.1603183049006027E-2</v>
      </c>
      <c r="X156">
        <f t="shared" si="68"/>
        <v>4.6184742608952334E-2</v>
      </c>
      <c r="Y156">
        <f t="shared" si="69"/>
        <v>3.0990235470342409E-2</v>
      </c>
      <c r="Z156">
        <f t="shared" si="70"/>
        <v>-5.8862411277182947E-3</v>
      </c>
      <c r="AA156">
        <f t="shared" si="71"/>
        <v>-1.1965289449289429E-2</v>
      </c>
      <c r="AB156">
        <f t="shared" si="72"/>
        <v>-4.8507150920672482E-3</v>
      </c>
      <c r="AC156">
        <f t="shared" si="73"/>
        <v>-1.2084580829157865E-2</v>
      </c>
      <c r="AD156">
        <f t="shared" si="74"/>
        <v>-2.0208522168007392E-2</v>
      </c>
      <c r="AE156">
        <f t="shared" si="75"/>
        <v>-2.277035651293402E-2</v>
      </c>
      <c r="AF156">
        <f t="shared" si="76"/>
        <v>-3.0345453604813222E-2</v>
      </c>
      <c r="AG156">
        <f t="shared" si="77"/>
        <v>-2.7643141560320217E-2</v>
      </c>
      <c r="AH156">
        <f t="shared" si="78"/>
        <v>-1.4676280497566641E-2</v>
      </c>
      <c r="AJ156" s="9">
        <v>39692</v>
      </c>
      <c r="AK156">
        <f t="shared" si="79"/>
        <v>-3.2978186131492476E-3</v>
      </c>
      <c r="AL156">
        <f t="shared" si="80"/>
        <v>-1.1258419568933276E-2</v>
      </c>
      <c r="AM156">
        <f t="shared" si="81"/>
        <v>-9.4334929088361399E-3</v>
      </c>
      <c r="AN156">
        <f t="shared" si="82"/>
        <v>5.97802023819742E-2</v>
      </c>
      <c r="AO156">
        <f t="shared" si="83"/>
        <v>4.5149968220572455E-2</v>
      </c>
      <c r="AP156">
        <f t="shared" si="84"/>
        <v>3.0519734059170616E-2</v>
      </c>
      <c r="AQ156">
        <f t="shared" si="85"/>
        <v>-5.903633328399811E-3</v>
      </c>
      <c r="AR156">
        <f t="shared" si="86"/>
        <v>-1.2037449715041554E-2</v>
      </c>
      <c r="AS156">
        <f t="shared" si="87"/>
        <v>-4.8625179943322374E-3</v>
      </c>
      <c r="AT156">
        <f t="shared" si="88"/>
        <v>-1.2158193025532062E-2</v>
      </c>
      <c r="AU156">
        <f t="shared" si="89"/>
        <v>-2.0415507680367196E-2</v>
      </c>
      <c r="AV156">
        <f t="shared" si="90"/>
        <v>-2.3033604930668323E-2</v>
      </c>
      <c r="AW156">
        <f t="shared" si="91"/>
        <v>-3.0815408653734049E-2</v>
      </c>
      <c r="AX156">
        <f t="shared" si="92"/>
        <v>-2.8032403588049391E-2</v>
      </c>
      <c r="AY156">
        <f t="shared" si="93"/>
        <v>-1.4785042562331308E-2</v>
      </c>
    </row>
    <row r="157" spans="1:51" x14ac:dyDescent="0.3">
      <c r="A157" s="9">
        <v>39699</v>
      </c>
      <c r="B157" s="10">
        <v>2.9021329879760742</v>
      </c>
      <c r="C157" s="10">
        <v>3.809499979019165</v>
      </c>
      <c r="D157" s="10">
        <v>4.2705001831054688</v>
      </c>
      <c r="E157" s="10">
        <v>1.0424383885339839</v>
      </c>
      <c r="F157" s="7">
        <v>1.3400000333786011</v>
      </c>
      <c r="G157" s="10">
        <v>1.7224999666213989</v>
      </c>
      <c r="H157" s="7">
        <v>2.9230000972747803</v>
      </c>
      <c r="I157" s="7">
        <v>3.2000000476837158</v>
      </c>
      <c r="J157" s="7">
        <v>6.5850000381469727</v>
      </c>
      <c r="K157" s="7">
        <v>6.4800000190734863</v>
      </c>
      <c r="L157" s="7">
        <v>4.5469999313354492</v>
      </c>
      <c r="M157" s="7">
        <v>4.624000072479248</v>
      </c>
      <c r="N157" s="7">
        <v>5.2150001525878906</v>
      </c>
      <c r="O157" s="7">
        <v>5.0225000381469727</v>
      </c>
      <c r="P157" s="7">
        <v>13.843082427978516</v>
      </c>
      <c r="Q157" t="str">
        <f>TEXT(A157,"ddd")</f>
        <v>Mon</v>
      </c>
      <c r="S157" s="9">
        <v>39699</v>
      </c>
      <c r="T157">
        <f t="shared" si="64"/>
        <v>-3.097499100626433E-2</v>
      </c>
      <c r="U157">
        <f t="shared" si="65"/>
        <v>-5.1956103592161851E-2</v>
      </c>
      <c r="V157">
        <f t="shared" si="66"/>
        <v>-4.7391280947140624E-2</v>
      </c>
      <c r="W157">
        <f t="shared" si="67"/>
        <v>4.765748499886957E-2</v>
      </c>
      <c r="X157">
        <f t="shared" si="68"/>
        <v>2.8790805042063328E-2</v>
      </c>
      <c r="Y157">
        <f t="shared" si="69"/>
        <v>1.0263884613241459E-2</v>
      </c>
      <c r="Z157">
        <f t="shared" si="70"/>
        <v>-3.8486798041579617E-2</v>
      </c>
      <c r="AA157">
        <f t="shared" si="71"/>
        <v>-3.1183750059370019E-2</v>
      </c>
      <c r="AB157">
        <f t="shared" si="72"/>
        <v>-1.2373450422273558E-2</v>
      </c>
      <c r="AC157">
        <f t="shared" si="73"/>
        <v>-9.174303230812364E-3</v>
      </c>
      <c r="AD157">
        <f t="shared" si="74"/>
        <v>-1.2809382532106839E-2</v>
      </c>
      <c r="AE157">
        <f t="shared" si="75"/>
        <v>-2.3732806600619272E-3</v>
      </c>
      <c r="AF157">
        <f t="shared" si="76"/>
        <v>4.3331800965007439E-3</v>
      </c>
      <c r="AG157">
        <f t="shared" si="77"/>
        <v>1.9950582069552247E-3</v>
      </c>
      <c r="AH157">
        <f t="shared" si="78"/>
        <v>3.0794174983972411E-2</v>
      </c>
      <c r="AJ157" s="9">
        <v>39699</v>
      </c>
      <c r="AK157">
        <f t="shared" si="79"/>
        <v>-3.1464858349356653E-2</v>
      </c>
      <c r="AL157">
        <f t="shared" si="80"/>
        <v>-5.3354473571445536E-2</v>
      </c>
      <c r="AM157">
        <f t="shared" si="81"/>
        <v>-4.8551037756929302E-2</v>
      </c>
      <c r="AN157">
        <f t="shared" si="82"/>
        <v>4.6556705188016655E-2</v>
      </c>
      <c r="AO157">
        <f t="shared" si="83"/>
        <v>2.838413690496289E-2</v>
      </c>
      <c r="AP157">
        <f t="shared" si="84"/>
        <v>1.0211568621909084E-2</v>
      </c>
      <c r="AQ157">
        <f t="shared" si="85"/>
        <v>-3.9246983461585623E-2</v>
      </c>
      <c r="AR157">
        <f t="shared" si="86"/>
        <v>-3.1680313617377998E-2</v>
      </c>
      <c r="AS157">
        <f t="shared" si="87"/>
        <v>-1.245063894644304E-2</v>
      </c>
      <c r="AT157">
        <f t="shared" si="88"/>
        <v>-9.2166463286143026E-3</v>
      </c>
      <c r="AU157">
        <f t="shared" si="89"/>
        <v>-1.2892130061862333E-2</v>
      </c>
      <c r="AV157">
        <f t="shared" si="90"/>
        <v>-2.3761013543575405E-3</v>
      </c>
      <c r="AW157">
        <f t="shared" si="91"/>
        <v>4.3238189043715049E-3</v>
      </c>
      <c r="AX157">
        <f t="shared" si="92"/>
        <v>1.9930707213246506E-3</v>
      </c>
      <c r="AY157">
        <f t="shared" si="93"/>
        <v>3.0329548813839598E-2</v>
      </c>
    </row>
    <row r="158" spans="1:51" x14ac:dyDescent="0.3">
      <c r="A158" s="9">
        <v>39706</v>
      </c>
      <c r="B158" s="10">
        <v>2.5944409370422363</v>
      </c>
      <c r="C158" s="10">
        <v>3.5269999504089355</v>
      </c>
      <c r="D158" s="10">
        <v>4.1050000190734863</v>
      </c>
      <c r="E158" s="10">
        <v>1.0131660444336938</v>
      </c>
      <c r="F158" s="7">
        <v>1.3162499666213989</v>
      </c>
      <c r="G158" s="10">
        <v>1.7100000381469727</v>
      </c>
      <c r="H158" s="7">
        <v>2.9030001163482666</v>
      </c>
      <c r="I158" s="7">
        <v>3.2699999809265137</v>
      </c>
      <c r="J158" s="7">
        <v>6.3499999046325684</v>
      </c>
      <c r="K158" s="7">
        <v>6.2849998474121094</v>
      </c>
      <c r="L158" s="7">
        <v>4.6459999084472656</v>
      </c>
      <c r="M158" s="7">
        <v>4.7849998474121094</v>
      </c>
      <c r="N158" s="7">
        <v>5.1399998664855957</v>
      </c>
      <c r="O158" s="7">
        <v>5.054999828338623</v>
      </c>
      <c r="P158" s="7">
        <v>14.042984008789063</v>
      </c>
      <c r="Q158" t="str">
        <f>TEXT(A158,"ddd")</f>
        <v>Mon</v>
      </c>
      <c r="S158" s="9">
        <v>39706</v>
      </c>
      <c r="T158">
        <f t="shared" si="64"/>
        <v>-0.10602272611511854</v>
      </c>
      <c r="U158">
        <f t="shared" si="65"/>
        <v>-7.4156721398109804E-2</v>
      </c>
      <c r="V158">
        <f t="shared" si="66"/>
        <v>-3.8754280982522316E-2</v>
      </c>
      <c r="W158">
        <f t="shared" si="67"/>
        <v>-2.8080646705132106E-2</v>
      </c>
      <c r="X158">
        <f t="shared" si="68"/>
        <v>-1.7723929974329922E-2</v>
      </c>
      <c r="Y158">
        <f t="shared" si="69"/>
        <v>-7.2568526656893173E-3</v>
      </c>
      <c r="Z158">
        <f t="shared" si="70"/>
        <v>-6.8422785702814126E-3</v>
      </c>
      <c r="AA158">
        <f t="shared" si="71"/>
        <v>2.1874978812411738E-2</v>
      </c>
      <c r="AB158">
        <f t="shared" si="72"/>
        <v>-3.5687187874418491E-2</v>
      </c>
      <c r="AC158">
        <f t="shared" si="73"/>
        <v>-3.0092618994970066E-2</v>
      </c>
      <c r="AD158">
        <f t="shared" si="74"/>
        <v>2.1772592612012698E-2</v>
      </c>
      <c r="AE158">
        <f t="shared" si="75"/>
        <v>3.4818289880894859E-2</v>
      </c>
      <c r="AF158">
        <f t="shared" si="76"/>
        <v>-1.4381646003418957E-2</v>
      </c>
      <c r="AG158">
        <f t="shared" si="77"/>
        <v>6.4708392125052416E-3</v>
      </c>
      <c r="AH158">
        <f t="shared" si="78"/>
        <v>1.4440539659470675E-2</v>
      </c>
      <c r="AJ158" s="9">
        <v>39706</v>
      </c>
      <c r="AK158">
        <f t="shared" si="79"/>
        <v>-0.11207492484215807</v>
      </c>
      <c r="AL158">
        <f t="shared" si="80"/>
        <v>-7.7050304229918334E-2</v>
      </c>
      <c r="AM158">
        <f t="shared" si="81"/>
        <v>-3.9525211730091013E-2</v>
      </c>
      <c r="AN158">
        <f t="shared" si="82"/>
        <v>-2.8482447825134337E-2</v>
      </c>
      <c r="AO158">
        <f t="shared" si="83"/>
        <v>-1.788287976503676E-2</v>
      </c>
      <c r="AP158">
        <f t="shared" si="84"/>
        <v>-7.2833117049392986E-3</v>
      </c>
      <c r="AQ158">
        <f t="shared" si="85"/>
        <v>-6.8657942870751013E-3</v>
      </c>
      <c r="AR158">
        <f t="shared" si="86"/>
        <v>2.1639154369449621E-2</v>
      </c>
      <c r="AS158">
        <f t="shared" si="87"/>
        <v>-3.633954310214757E-2</v>
      </c>
      <c r="AT158">
        <f t="shared" si="88"/>
        <v>-3.0554695543517269E-2</v>
      </c>
      <c r="AU158">
        <f t="shared" si="89"/>
        <v>2.15389549006994E-2</v>
      </c>
      <c r="AV158">
        <f t="shared" si="90"/>
        <v>3.4225845971466613E-2</v>
      </c>
      <c r="AW158">
        <f t="shared" si="91"/>
        <v>-1.448606422064991E-2</v>
      </c>
      <c r="AX158">
        <f t="shared" si="92"/>
        <v>6.449993211536359E-3</v>
      </c>
      <c r="AY158">
        <f t="shared" si="93"/>
        <v>1.4337268077623741E-2</v>
      </c>
    </row>
    <row r="159" spans="1:51" x14ac:dyDescent="0.3">
      <c r="A159" s="9">
        <v>39713</v>
      </c>
      <c r="B159" s="10">
        <v>3.1546359062194824</v>
      </c>
      <c r="C159" s="10">
        <v>4.0725002288818359</v>
      </c>
      <c r="D159" s="10">
        <v>4.501500129699707</v>
      </c>
      <c r="E159" s="10">
        <v>1.0177019298437875</v>
      </c>
      <c r="F159" s="7">
        <v>1.309999942779541</v>
      </c>
      <c r="G159" s="10">
        <v>1.6862499713897705</v>
      </c>
      <c r="H159" s="7">
        <v>3.1129999160766602</v>
      </c>
      <c r="I159" s="7">
        <v>3.505000114440918</v>
      </c>
      <c r="J159" s="7">
        <v>6.7224998474121094</v>
      </c>
      <c r="K159" s="7">
        <v>6.622499942779541</v>
      </c>
      <c r="L159" s="7">
        <v>4.8909997940063477</v>
      </c>
      <c r="M159" s="7">
        <v>4.9270000457763672</v>
      </c>
      <c r="N159" s="7">
        <v>5.4675002098083496</v>
      </c>
      <c r="O159" s="7">
        <v>5.2274999618530273</v>
      </c>
      <c r="P159" s="7">
        <v>14.533544540405273</v>
      </c>
      <c r="Q159" t="str">
        <f>TEXT(A159,"ddd")</f>
        <v>Mon</v>
      </c>
      <c r="S159" s="9">
        <v>39713</v>
      </c>
      <c r="T159">
        <f t="shared" si="64"/>
        <v>0.21592126503210762</v>
      </c>
      <c r="U159">
        <f t="shared" si="65"/>
        <v>0.15466410154319754</v>
      </c>
      <c r="V159">
        <f t="shared" si="66"/>
        <v>9.6589551469895563E-2</v>
      </c>
      <c r="W159">
        <f t="shared" si="67"/>
        <v>4.4769417954872992E-3</v>
      </c>
      <c r="X159">
        <f t="shared" si="68"/>
        <v>-4.74835631555659E-3</v>
      </c>
      <c r="Y159">
        <f t="shared" si="69"/>
        <v>-1.388892761835181E-2</v>
      </c>
      <c r="Z159">
        <f t="shared" si="70"/>
        <v>7.2338887809813679E-2</v>
      </c>
      <c r="AA159">
        <f t="shared" si="71"/>
        <v>7.186548467435161E-2</v>
      </c>
      <c r="AB159">
        <f t="shared" si="72"/>
        <v>5.8661409192744651E-2</v>
      </c>
      <c r="AC159">
        <f t="shared" si="73"/>
        <v>5.3699300487079604E-2</v>
      </c>
      <c r="AD159">
        <f t="shared" si="74"/>
        <v>5.2733510629999758E-2</v>
      </c>
      <c r="AE159">
        <f t="shared" si="75"/>
        <v>2.9676113457152153E-2</v>
      </c>
      <c r="AF159">
        <f t="shared" si="76"/>
        <v>6.371602175676272E-2</v>
      </c>
      <c r="AG159">
        <f t="shared" si="77"/>
        <v>3.4124656651293828E-2</v>
      </c>
      <c r="AH159">
        <f t="shared" si="78"/>
        <v>3.4932784321991983E-2</v>
      </c>
      <c r="AJ159" s="9">
        <v>39713</v>
      </c>
      <c r="AK159">
        <f t="shared" si="79"/>
        <v>0.19550203229643121</v>
      </c>
      <c r="AL159">
        <f t="shared" si="80"/>
        <v>0.14380948050235756</v>
      </c>
      <c r="AM159">
        <f t="shared" si="81"/>
        <v>9.2204955828151955E-2</v>
      </c>
      <c r="AN159">
        <f t="shared" si="82"/>
        <v>4.4669501019548637E-3</v>
      </c>
      <c r="AO159">
        <f t="shared" si="83"/>
        <v>-4.7596655738670994E-3</v>
      </c>
      <c r="AP159">
        <f t="shared" si="84"/>
        <v>-1.3986281249688974E-2</v>
      </c>
      <c r="AQ159">
        <f t="shared" si="85"/>
        <v>6.9842139379356086E-2</v>
      </c>
      <c r="AR159">
        <f t="shared" si="86"/>
        <v>6.9400574061022541E-2</v>
      </c>
      <c r="AS159">
        <f t="shared" si="87"/>
        <v>5.7005288576688254E-2</v>
      </c>
      <c r="AT159">
        <f t="shared" si="88"/>
        <v>5.2307115759671535E-2</v>
      </c>
      <c r="AU159">
        <f t="shared" si="89"/>
        <v>5.1390124797834807E-2</v>
      </c>
      <c r="AV159">
        <f t="shared" si="90"/>
        <v>2.92442998366261E-2</v>
      </c>
      <c r="AW159">
        <f t="shared" si="91"/>
        <v>6.1768458451003205E-2</v>
      </c>
      <c r="AX159">
        <f t="shared" si="92"/>
        <v>3.3555326509582407E-2</v>
      </c>
      <c r="AY159">
        <f t="shared" si="93"/>
        <v>3.4336481924399267E-2</v>
      </c>
    </row>
    <row r="160" spans="1:51" x14ac:dyDescent="0.3">
      <c r="A160" s="9">
        <v>39720</v>
      </c>
      <c r="B160" s="10">
        <v>3.1202030181884766</v>
      </c>
      <c r="C160" s="10">
        <v>3.8125</v>
      </c>
      <c r="D160" s="10">
        <v>4.2639999389648438</v>
      </c>
      <c r="E160" s="10">
        <v>1.1067999629004166</v>
      </c>
      <c r="F160" s="7">
        <v>1.3837499618530273</v>
      </c>
      <c r="G160" s="10">
        <v>1.7300000190734863</v>
      </c>
      <c r="H160" s="7">
        <v>2.9449999332427979</v>
      </c>
      <c r="I160" s="7">
        <v>3.3180000782012939</v>
      </c>
      <c r="J160" s="7">
        <v>6.494999885559082</v>
      </c>
      <c r="K160" s="7">
        <v>6.4699997901916504</v>
      </c>
      <c r="L160" s="7">
        <v>4.5939998626708984</v>
      </c>
      <c r="M160" s="7">
        <v>4.6490001678466797</v>
      </c>
      <c r="N160" s="7">
        <v>5.1550002098083496</v>
      </c>
      <c r="O160" s="7">
        <v>4.9850001335144043</v>
      </c>
      <c r="P160" s="7">
        <v>14.578715324401855</v>
      </c>
      <c r="Q160" t="str">
        <f>TEXT(A160,"ddd")</f>
        <v>Mon</v>
      </c>
      <c r="S160" s="9">
        <v>39720</v>
      </c>
      <c r="T160">
        <f t="shared" si="64"/>
        <v>-1.0915011765104232E-2</v>
      </c>
      <c r="U160">
        <f t="shared" si="65"/>
        <v>-6.3842900986950446E-2</v>
      </c>
      <c r="V160">
        <f t="shared" si="66"/>
        <v>-5.2760231898673071E-2</v>
      </c>
      <c r="W160">
        <f t="shared" si="67"/>
        <v>8.7548259901899961E-2</v>
      </c>
      <c r="X160">
        <f t="shared" si="68"/>
        <v>5.6297726942647452E-2</v>
      </c>
      <c r="Y160">
        <f t="shared" si="69"/>
        <v>2.5945173269689148E-2</v>
      </c>
      <c r="Z160">
        <f t="shared" si="70"/>
        <v>-5.3967230119811305E-2</v>
      </c>
      <c r="AA160">
        <f t="shared" si="71"/>
        <v>-5.3352362377726337E-2</v>
      </c>
      <c r="AB160">
        <f t="shared" si="72"/>
        <v>-3.384157188796455E-2</v>
      </c>
      <c r="AC160">
        <f t="shared" si="73"/>
        <v>-2.3027580808688497E-2</v>
      </c>
      <c r="AD160">
        <f t="shared" si="74"/>
        <v>-6.07237668869679E-2</v>
      </c>
      <c r="AE160">
        <f t="shared" si="75"/>
        <v>-5.6423761994481958E-2</v>
      </c>
      <c r="AF160">
        <f t="shared" si="76"/>
        <v>-5.7155919160166602E-2</v>
      </c>
      <c r="AG160">
        <f t="shared" si="77"/>
        <v>-4.6389254922665213E-2</v>
      </c>
      <c r="AH160">
        <f t="shared" si="78"/>
        <v>3.1080362998165967E-3</v>
      </c>
      <c r="AJ160" s="9">
        <v>39720</v>
      </c>
      <c r="AK160">
        <f t="shared" si="79"/>
        <v>-1.0975017548063393E-2</v>
      </c>
      <c r="AL160">
        <f t="shared" si="80"/>
        <v>-6.5971975762332921E-2</v>
      </c>
      <c r="AM160">
        <f t="shared" si="81"/>
        <v>-5.4203030829464725E-2</v>
      </c>
      <c r="AN160">
        <f t="shared" si="82"/>
        <v>8.3925859917362983E-2</v>
      </c>
      <c r="AO160">
        <f t="shared" si="83"/>
        <v>5.4770083939568455E-2</v>
      </c>
      <c r="AP160">
        <f t="shared" si="84"/>
        <v>2.561430796177382E-2</v>
      </c>
      <c r="AQ160">
        <f t="shared" si="85"/>
        <v>-5.5478070064910096E-2</v>
      </c>
      <c r="AR160">
        <f t="shared" si="86"/>
        <v>-5.4828337800256949E-2</v>
      </c>
      <c r="AS160">
        <f t="shared" si="87"/>
        <v>-3.4427453960081449E-2</v>
      </c>
      <c r="AT160">
        <f t="shared" si="88"/>
        <v>-2.3296857438842879E-2</v>
      </c>
      <c r="AU160">
        <f t="shared" si="89"/>
        <v>-6.2645665066578399E-2</v>
      </c>
      <c r="AV160">
        <f t="shared" si="90"/>
        <v>-5.8078114040475415E-2</v>
      </c>
      <c r="AW160">
        <f t="shared" si="91"/>
        <v>-5.8854353773618355E-2</v>
      </c>
      <c r="AX160">
        <f t="shared" si="92"/>
        <v>-4.7499714826255209E-2</v>
      </c>
      <c r="AY160">
        <f t="shared" si="93"/>
        <v>3.1032163394881475E-3</v>
      </c>
    </row>
    <row r="161" spans="1:51" x14ac:dyDescent="0.3">
      <c r="A161" s="9">
        <v>39727</v>
      </c>
      <c r="B161" s="10">
        <v>2.8176989555358887</v>
      </c>
      <c r="C161" s="10">
        <v>3.5174999237060547</v>
      </c>
      <c r="D161" s="10">
        <v>4.061500072479248</v>
      </c>
      <c r="E161" s="10">
        <v>0.95121164374731038</v>
      </c>
      <c r="F161" s="7">
        <v>1.2137500047683716</v>
      </c>
      <c r="G161" s="10">
        <v>1.5487500429153442</v>
      </c>
      <c r="H161" s="7">
        <v>2.9100000858306885</v>
      </c>
      <c r="I161" s="7">
        <v>3.2799999713897705</v>
      </c>
      <c r="J161" s="7">
        <v>6.2100000381469727</v>
      </c>
      <c r="K161" s="7">
        <v>6.1999998092651367</v>
      </c>
      <c r="L161" s="7">
        <v>4.320000171661377</v>
      </c>
      <c r="M161" s="7">
        <v>4.4169998168945313</v>
      </c>
      <c r="N161" s="7">
        <v>4.8949999809265137</v>
      </c>
      <c r="O161" s="7">
        <v>4.757500171661377</v>
      </c>
      <c r="P161" s="7">
        <v>14.954487800598145</v>
      </c>
      <c r="Q161" t="str">
        <f>TEXT(A161,"ddd")</f>
        <v>Mon</v>
      </c>
      <c r="S161" s="9">
        <v>39727</v>
      </c>
      <c r="T161">
        <f t="shared" si="64"/>
        <v>-9.6950121799515232E-2</v>
      </c>
      <c r="U161">
        <f t="shared" si="65"/>
        <v>-7.7377069191854497E-2</v>
      </c>
      <c r="V161">
        <f t="shared" si="66"/>
        <v>-4.7490588504735309E-2</v>
      </c>
      <c r="W161">
        <f t="shared" si="67"/>
        <v>-0.14057492263134919</v>
      </c>
      <c r="X161">
        <f t="shared" si="68"/>
        <v>-0.122854534251985</v>
      </c>
      <c r="Y161">
        <f t="shared" si="69"/>
        <v>-0.10476877119065686</v>
      </c>
      <c r="Z161">
        <f t="shared" si="70"/>
        <v>-1.1884498541760657E-2</v>
      </c>
      <c r="AA161">
        <f t="shared" si="71"/>
        <v>-1.1452714260369645E-2</v>
      </c>
      <c r="AB161">
        <f t="shared" si="72"/>
        <v>-4.3879884901272259E-2</v>
      </c>
      <c r="AC161">
        <f t="shared" si="73"/>
        <v>-4.1731064865848433E-2</v>
      </c>
      <c r="AD161">
        <f t="shared" si="74"/>
        <v>-5.9642947148505376E-2</v>
      </c>
      <c r="AE161">
        <f t="shared" si="75"/>
        <v>-4.9903278678435914E-2</v>
      </c>
      <c r="AF161">
        <f t="shared" si="76"/>
        <v>-5.0436511794342276E-2</v>
      </c>
      <c r="AG161">
        <f t="shared" si="77"/>
        <v>-4.5636901857541323E-2</v>
      </c>
      <c r="AH161">
        <f t="shared" si="78"/>
        <v>2.5775417643783882E-2</v>
      </c>
      <c r="AJ161" s="9">
        <v>39727</v>
      </c>
      <c r="AK161">
        <f t="shared" si="79"/>
        <v>-0.10197749098818951</v>
      </c>
      <c r="AL161">
        <f t="shared" si="80"/>
        <v>-8.0534653616944146E-2</v>
      </c>
      <c r="AM161">
        <f t="shared" si="81"/>
        <v>-4.865529119517259E-2</v>
      </c>
      <c r="AN161">
        <f t="shared" si="82"/>
        <v>-0.15149162797778176</v>
      </c>
      <c r="AO161">
        <f t="shared" si="83"/>
        <v>-0.13108243292086283</v>
      </c>
      <c r="AP161">
        <f t="shared" si="84"/>
        <v>-0.11067323786394399</v>
      </c>
      <c r="AQ161">
        <f t="shared" si="85"/>
        <v>-1.1955683757086716E-2</v>
      </c>
      <c r="AR161">
        <f t="shared" si="86"/>
        <v>-1.1518801663635808E-2</v>
      </c>
      <c r="AS161">
        <f t="shared" si="87"/>
        <v>-4.4871730414496734E-2</v>
      </c>
      <c r="AT161">
        <f t="shared" si="88"/>
        <v>-4.2626814797576129E-2</v>
      </c>
      <c r="AU161">
        <f t="shared" si="89"/>
        <v>-6.1495632381314454E-2</v>
      </c>
      <c r="AV161">
        <f t="shared" si="90"/>
        <v>-5.1191487652596165E-2</v>
      </c>
      <c r="AW161">
        <f t="shared" si="91"/>
        <v>-5.1752886082943782E-2</v>
      </c>
      <c r="AX161">
        <f t="shared" si="92"/>
        <v>-4.6711073926599719E-2</v>
      </c>
      <c r="AY161">
        <f t="shared" si="93"/>
        <v>2.5448831603009932E-2</v>
      </c>
    </row>
    <row r="162" spans="1:51" x14ac:dyDescent="0.3">
      <c r="A162" s="9">
        <v>39734</v>
      </c>
      <c r="B162" s="10">
        <v>3.057218074798584</v>
      </c>
      <c r="C162" s="10">
        <v>4.0109138488769531</v>
      </c>
      <c r="D162" s="10">
        <v>4.4649271965026855</v>
      </c>
      <c r="E162" s="10">
        <v>1.1533152495954617</v>
      </c>
      <c r="F162" s="7">
        <v>1.2649999856948853</v>
      </c>
      <c r="G162" s="10">
        <v>1.3875000476837158</v>
      </c>
      <c r="H162" s="7">
        <v>3.0829999446868896</v>
      </c>
      <c r="I162" s="7">
        <v>3.5179998874664307</v>
      </c>
      <c r="J162" s="7">
        <v>5.7399997711181641</v>
      </c>
      <c r="K162" s="7">
        <v>6.0300002098083496</v>
      </c>
      <c r="L162" s="7">
        <v>4.4679999351501465</v>
      </c>
      <c r="M162" s="7">
        <v>4.6810002326965332</v>
      </c>
      <c r="N162" s="7">
        <v>4.9724998474121094</v>
      </c>
      <c r="O162" s="7">
        <v>4.942500114440918</v>
      </c>
      <c r="P162" s="7">
        <v>16.18919563293457</v>
      </c>
      <c r="Q162" t="str">
        <f>TEXT(A162,"ddd")</f>
        <v>Mon</v>
      </c>
      <c r="S162" s="9">
        <v>39734</v>
      </c>
      <c r="T162">
        <f t="shared" si="64"/>
        <v>8.5005219877061666E-2</v>
      </c>
      <c r="U162">
        <f t="shared" si="65"/>
        <v>0.14027404004917088</v>
      </c>
      <c r="V162">
        <f t="shared" si="66"/>
        <v>9.9329586808839965E-2</v>
      </c>
      <c r="W162">
        <f t="shared" si="67"/>
        <v>0.21246965086756253</v>
      </c>
      <c r="X162">
        <f t="shared" si="68"/>
        <v>4.2224494933200019E-2</v>
      </c>
      <c r="Y162">
        <f t="shared" si="69"/>
        <v>-0.10411621679641336</v>
      </c>
      <c r="Z162">
        <f t="shared" si="70"/>
        <v>5.945012156479601E-2</v>
      </c>
      <c r="AA162">
        <f t="shared" si="71"/>
        <v>7.256095065629431E-2</v>
      </c>
      <c r="AB162">
        <f t="shared" si="72"/>
        <v>-7.5684422567097731E-2</v>
      </c>
      <c r="AC162">
        <f t="shared" si="73"/>
        <v>-2.7419291078484176E-2</v>
      </c>
      <c r="AD162">
        <f t="shared" si="74"/>
        <v>3.4259203149950901E-2</v>
      </c>
      <c r="AE162">
        <f t="shared" si="75"/>
        <v>5.976917064660725E-2</v>
      </c>
      <c r="AF162">
        <f t="shared" si="76"/>
        <v>1.583245491063856E-2</v>
      </c>
      <c r="AG162">
        <f t="shared" si="77"/>
        <v>3.8885956091292639E-2</v>
      </c>
      <c r="AH162">
        <f t="shared" si="78"/>
        <v>8.2564367887413725E-2</v>
      </c>
      <c r="AJ162" s="9">
        <v>39734</v>
      </c>
      <c r="AK162">
        <f t="shared" si="79"/>
        <v>8.1584797927450922E-2</v>
      </c>
      <c r="AL162">
        <f t="shared" si="80"/>
        <v>0.13126861952636174</v>
      </c>
      <c r="AM162">
        <f t="shared" si="81"/>
        <v>9.4700527466680021E-2</v>
      </c>
      <c r="AN162">
        <f t="shared" si="82"/>
        <v>0.19265931330392067</v>
      </c>
      <c r="AO162">
        <f t="shared" si="83"/>
        <v>4.1357366319067265E-2</v>
      </c>
      <c r="AP162">
        <f t="shared" si="84"/>
        <v>-0.10994458066578622</v>
      </c>
      <c r="AQ162">
        <f t="shared" si="85"/>
        <v>5.7750020284203764E-2</v>
      </c>
      <c r="AR162">
        <f t="shared" si="86"/>
        <v>7.0049200654005481E-2</v>
      </c>
      <c r="AS162">
        <f t="shared" si="87"/>
        <v>-7.870173163162715E-2</v>
      </c>
      <c r="AT162">
        <f t="shared" si="88"/>
        <v>-2.780221575417648E-2</v>
      </c>
      <c r="AU162">
        <f t="shared" si="89"/>
        <v>3.3685424700214947E-2</v>
      </c>
      <c r="AV162">
        <f t="shared" si="90"/>
        <v>5.8051120869116589E-2</v>
      </c>
      <c r="AW162">
        <f t="shared" si="91"/>
        <v>1.5708428973687238E-2</v>
      </c>
      <c r="AX162">
        <f t="shared" si="92"/>
        <v>3.8148942946662524E-2</v>
      </c>
      <c r="AY162">
        <f t="shared" si="93"/>
        <v>7.9332641378350652E-2</v>
      </c>
    </row>
    <row r="163" spans="1:51" x14ac:dyDescent="0.3">
      <c r="A163" s="9">
        <v>39741</v>
      </c>
      <c r="B163" s="10">
        <v>2.7885260581970215</v>
      </c>
      <c r="C163" s="10">
        <v>3.8180000782012939</v>
      </c>
      <c r="D163" s="10">
        <v>4.3540000915527344</v>
      </c>
      <c r="E163" s="10">
        <v>1.0942077733283699</v>
      </c>
      <c r="F163" s="7">
        <v>1.3262499570846558</v>
      </c>
      <c r="G163" s="10">
        <v>1.6074999570846558</v>
      </c>
      <c r="H163" s="7">
        <v>3.1029999256134033</v>
      </c>
      <c r="I163" s="7">
        <v>3.5480000972747803</v>
      </c>
      <c r="J163" s="7">
        <v>5.6550002098083496</v>
      </c>
      <c r="K163" s="7">
        <v>5.8649997711181641</v>
      </c>
      <c r="L163" s="7">
        <v>4.309999942779541</v>
      </c>
      <c r="M163" s="7">
        <v>4.5840001106262207</v>
      </c>
      <c r="N163" s="7">
        <v>4.820000171661377</v>
      </c>
      <c r="O163" s="7">
        <v>4.869999885559082</v>
      </c>
      <c r="P163" s="7">
        <v>15.95237922668457</v>
      </c>
      <c r="Q163" t="str">
        <f>TEXT(A163,"ddd")</f>
        <v>Mon</v>
      </c>
      <c r="S163" s="9">
        <v>39741</v>
      </c>
      <c r="T163">
        <f t="shared" si="64"/>
        <v>-8.7887749590537356E-2</v>
      </c>
      <c r="U163">
        <f t="shared" si="65"/>
        <v>-4.8097211245181626E-2</v>
      </c>
      <c r="V163">
        <f t="shared" si="66"/>
        <v>-2.4844101609728053E-2</v>
      </c>
      <c r="W163">
        <f t="shared" si="67"/>
        <v>-5.1250060456431434E-2</v>
      </c>
      <c r="X163">
        <f t="shared" si="68"/>
        <v>4.8418950262774096E-2</v>
      </c>
      <c r="Y163">
        <f t="shared" si="69"/>
        <v>0.1585584878128159</v>
      </c>
      <c r="Z163">
        <f t="shared" si="70"/>
        <v>6.4871817338112425E-3</v>
      </c>
      <c r="AA163">
        <f t="shared" si="71"/>
        <v>8.5276323956777755E-3</v>
      </c>
      <c r="AB163">
        <f t="shared" si="72"/>
        <v>-1.4808286532955073E-2</v>
      </c>
      <c r="AC163">
        <f t="shared" si="73"/>
        <v>-2.7363255878797066E-2</v>
      </c>
      <c r="AD163">
        <f t="shared" si="74"/>
        <v>-3.5362577140524487E-2</v>
      </c>
      <c r="AE163">
        <f t="shared" si="75"/>
        <v>-2.0722092981916962E-2</v>
      </c>
      <c r="AF163">
        <f t="shared" si="76"/>
        <v>-3.0668613460108851E-2</v>
      </c>
      <c r="AG163">
        <f t="shared" si="77"/>
        <v>-1.4668735903516916E-2</v>
      </c>
      <c r="AH163">
        <f t="shared" si="78"/>
        <v>-1.4628052660518365E-2</v>
      </c>
      <c r="AJ163" s="9">
        <v>39741</v>
      </c>
      <c r="AK163">
        <f t="shared" si="79"/>
        <v>-9.1992214892399934E-2</v>
      </c>
      <c r="AL163">
        <f t="shared" si="80"/>
        <v>-4.9292362057125283E-2</v>
      </c>
      <c r="AM163">
        <f t="shared" si="81"/>
        <v>-2.5157924981364082E-2</v>
      </c>
      <c r="AN163">
        <f t="shared" si="82"/>
        <v>-5.261001399449327E-2</v>
      </c>
      <c r="AO163">
        <f t="shared" si="83"/>
        <v>4.7283267716550746E-2</v>
      </c>
      <c r="AP163">
        <f t="shared" si="84"/>
        <v>0.14717654942759487</v>
      </c>
      <c r="AQ163">
        <f t="shared" si="85"/>
        <v>6.4662305310793436E-3</v>
      </c>
      <c r="AR163">
        <f t="shared" si="86"/>
        <v>8.4914775366983532E-3</v>
      </c>
      <c r="AS163">
        <f t="shared" si="87"/>
        <v>-1.4919023787118749E-2</v>
      </c>
      <c r="AT163">
        <f t="shared" si="88"/>
        <v>-2.7744602452779293E-2</v>
      </c>
      <c r="AU163">
        <f t="shared" si="89"/>
        <v>-3.6002975853215123E-2</v>
      </c>
      <c r="AV163">
        <f t="shared" si="90"/>
        <v>-2.0939808483233912E-2</v>
      </c>
      <c r="AW163">
        <f t="shared" si="91"/>
        <v>-3.1148737382734774E-2</v>
      </c>
      <c r="AX163">
        <f t="shared" si="92"/>
        <v>-1.4777385621758198E-2</v>
      </c>
      <c r="AY163">
        <f t="shared" si="93"/>
        <v>-1.4736097575168283E-2</v>
      </c>
    </row>
    <row r="164" spans="1:51" x14ac:dyDescent="0.3">
      <c r="A164" s="9">
        <v>39748</v>
      </c>
      <c r="B164" s="10">
        <v>2.7405929565429688</v>
      </c>
      <c r="C164" s="10">
        <v>3.750999927520752</v>
      </c>
      <c r="D164" s="10">
        <v>4.2080001831054688</v>
      </c>
      <c r="E164" s="10">
        <v>0.97243030277016207</v>
      </c>
      <c r="F164" s="7">
        <v>1.2087500095367432</v>
      </c>
      <c r="G164" s="10">
        <v>1.502500057220459</v>
      </c>
      <c r="H164" s="7">
        <v>2.875</v>
      </c>
      <c r="I164" s="7">
        <v>3.2880001068115234</v>
      </c>
      <c r="J164" s="7">
        <v>5.4600000381469727</v>
      </c>
      <c r="K164" s="7">
        <v>5.6649999618530273</v>
      </c>
      <c r="L164" s="7">
        <v>4.0500001907348633</v>
      </c>
      <c r="M164" s="7">
        <v>4.3530001640319824</v>
      </c>
      <c r="N164" s="7">
        <v>4.5300002098083496</v>
      </c>
      <c r="O164" s="7">
        <v>4.6725001335144043</v>
      </c>
      <c r="P164" s="7">
        <v>18.199939727783203</v>
      </c>
      <c r="Q164" t="str">
        <f>TEXT(A164,"ddd")</f>
        <v>Mon</v>
      </c>
      <c r="S164" s="9">
        <v>39748</v>
      </c>
      <c r="T164">
        <f t="shared" si="64"/>
        <v>-1.7189404242126671E-2</v>
      </c>
      <c r="U164">
        <f t="shared" si="65"/>
        <v>-1.7548493794716347E-2</v>
      </c>
      <c r="V164">
        <f t="shared" si="66"/>
        <v>-3.3532362282334915E-2</v>
      </c>
      <c r="W164">
        <f t="shared" si="67"/>
        <v>-0.11129282164372145</v>
      </c>
      <c r="X164">
        <f t="shared" si="68"/>
        <v>-8.8595627785126863E-2</v>
      </c>
      <c r="Y164">
        <f t="shared" si="69"/>
        <v>-6.531875749136784E-2</v>
      </c>
      <c r="Z164">
        <f t="shared" si="70"/>
        <v>-7.3477257840517729E-2</v>
      </c>
      <c r="AA164">
        <f t="shared" si="71"/>
        <v>-7.3280716836215065E-2</v>
      </c>
      <c r="AB164">
        <f t="shared" si="72"/>
        <v>-3.4482787697011519E-2</v>
      </c>
      <c r="AC164">
        <f t="shared" si="73"/>
        <v>-3.410056557035579E-2</v>
      </c>
      <c r="AD164">
        <f t="shared" si="74"/>
        <v>-6.0324769256725919E-2</v>
      </c>
      <c r="AE164">
        <f t="shared" si="75"/>
        <v>-5.0392657290464493E-2</v>
      </c>
      <c r="AF164">
        <f t="shared" si="76"/>
        <v>-6.0165965046650394E-2</v>
      </c>
      <c r="AG164">
        <f t="shared" si="77"/>
        <v>-4.055436482253727E-2</v>
      </c>
      <c r="AH164">
        <f t="shared" si="78"/>
        <v>0.14089186754907335</v>
      </c>
      <c r="AJ164" s="9">
        <v>39748</v>
      </c>
      <c r="AK164">
        <f t="shared" si="79"/>
        <v>-1.7338857198812355E-2</v>
      </c>
      <c r="AL164">
        <f t="shared" si="80"/>
        <v>-1.7704294008718941E-2</v>
      </c>
      <c r="AM164">
        <f t="shared" si="81"/>
        <v>-3.4107464890560858E-2</v>
      </c>
      <c r="AN164">
        <f t="shared" si="82"/>
        <v>-0.11798748090307538</v>
      </c>
      <c r="AO164">
        <f t="shared" si="83"/>
        <v>-9.2768602912519607E-2</v>
      </c>
      <c r="AP164">
        <f t="shared" si="84"/>
        <v>-6.7549724921963858E-2</v>
      </c>
      <c r="AQ164">
        <f t="shared" si="85"/>
        <v>-7.6316687244451939E-2</v>
      </c>
      <c r="AR164">
        <f t="shared" si="86"/>
        <v>-7.6104582184935793E-2</v>
      </c>
      <c r="AS164">
        <f t="shared" si="87"/>
        <v>-3.5091349926032488E-2</v>
      </c>
      <c r="AT164">
        <f t="shared" si="88"/>
        <v>-3.4695555334231666E-2</v>
      </c>
      <c r="AU164">
        <f t="shared" si="89"/>
        <v>-6.2220962625973111E-2</v>
      </c>
      <c r="AV164">
        <f t="shared" si="90"/>
        <v>-5.1706703292884348E-2</v>
      </c>
      <c r="AW164">
        <f t="shared" si="91"/>
        <v>-6.2051977866651307E-2</v>
      </c>
      <c r="AX164">
        <f t="shared" si="92"/>
        <v>-4.139962467324456E-2</v>
      </c>
      <c r="AY164">
        <f t="shared" si="93"/>
        <v>0.13181029649334705</v>
      </c>
    </row>
    <row r="165" spans="1:51" x14ac:dyDescent="0.3">
      <c r="A165" s="9">
        <v>39755</v>
      </c>
      <c r="B165" s="10">
        <v>2.4128348827362061</v>
      </c>
      <c r="C165" s="10">
        <v>3.8064999580383301</v>
      </c>
      <c r="D165" s="10">
        <v>4.4289999008178711</v>
      </c>
      <c r="E165" s="10">
        <v>0.84426203204972106</v>
      </c>
      <c r="F165" s="7">
        <v>1.1337499618530273</v>
      </c>
      <c r="G165" s="10">
        <v>1.5225000381469727</v>
      </c>
      <c r="H165" s="7">
        <v>2.8980000019073486</v>
      </c>
      <c r="I165" s="7">
        <v>3.3550000190734863</v>
      </c>
      <c r="J165" s="7">
        <v>5.7725000381469727</v>
      </c>
      <c r="K165" s="7">
        <v>6</v>
      </c>
      <c r="L165" s="7">
        <v>4.000999927520752</v>
      </c>
      <c r="M165" s="7">
        <v>4.4190001487731934</v>
      </c>
      <c r="N165" s="7">
        <v>4.5850000381469727</v>
      </c>
      <c r="O165" s="7">
        <v>4.8024997711181641</v>
      </c>
      <c r="P165" s="7">
        <v>17.324443817138672</v>
      </c>
      <c r="Q165" t="str">
        <f>TEXT(A165,"ddd")</f>
        <v>Mon</v>
      </c>
      <c r="S165" s="9">
        <v>39755</v>
      </c>
      <c r="T165">
        <f t="shared" si="64"/>
        <v>-0.11959385395932798</v>
      </c>
      <c r="U165">
        <f t="shared" si="65"/>
        <v>1.4796062807247656E-2</v>
      </c>
      <c r="V165">
        <f t="shared" si="66"/>
        <v>5.251894203799834E-2</v>
      </c>
      <c r="W165">
        <f t="shared" si="67"/>
        <v>-0.13180201229366062</v>
      </c>
      <c r="X165">
        <f t="shared" si="68"/>
        <v>-6.2047608762757944E-2</v>
      </c>
      <c r="Y165">
        <f t="shared" si="69"/>
        <v>1.3311134885087839E-2</v>
      </c>
      <c r="Z165">
        <f t="shared" si="70"/>
        <v>8.0000006634255438E-3</v>
      </c>
      <c r="AA165">
        <f t="shared" si="71"/>
        <v>2.037710160749806E-2</v>
      </c>
      <c r="AB165">
        <f t="shared" si="72"/>
        <v>5.7234431834556787E-2</v>
      </c>
      <c r="AC165">
        <f t="shared" si="73"/>
        <v>5.913504684956683E-2</v>
      </c>
      <c r="AD165">
        <f t="shared" si="74"/>
        <v>-1.2098829853442683E-2</v>
      </c>
      <c r="AE165">
        <f t="shared" si="75"/>
        <v>1.5161953194157141E-2</v>
      </c>
      <c r="AF165">
        <f t="shared" si="76"/>
        <v>1.2141241896531874E-2</v>
      </c>
      <c r="AG165">
        <f t="shared" si="77"/>
        <v>2.7822286546620445E-2</v>
      </c>
      <c r="AH165">
        <f t="shared" si="78"/>
        <v>-4.8104330219733593E-2</v>
      </c>
      <c r="AJ165" s="9">
        <v>39755</v>
      </c>
      <c r="AK165">
        <f t="shared" si="79"/>
        <v>-0.12737194839023541</v>
      </c>
      <c r="AL165">
        <f t="shared" si="80"/>
        <v>1.4687668963338526E-2</v>
      </c>
      <c r="AM165">
        <f t="shared" si="81"/>
        <v>5.118628359819867E-2</v>
      </c>
      <c r="AN165">
        <f t="shared" si="82"/>
        <v>-0.14133549389594893</v>
      </c>
      <c r="AO165">
        <f t="shared" si="83"/>
        <v>-6.405608687463811E-2</v>
      </c>
      <c r="AP165">
        <f t="shared" si="84"/>
        <v>1.3223320146672596E-2</v>
      </c>
      <c r="AQ165">
        <f t="shared" si="85"/>
        <v>7.968170307337135E-3</v>
      </c>
      <c r="AR165">
        <f t="shared" si="86"/>
        <v>2.0172266429548419E-2</v>
      </c>
      <c r="AS165">
        <f t="shared" si="87"/>
        <v>5.56564721114719E-2</v>
      </c>
      <c r="AT165">
        <f t="shared" si="88"/>
        <v>5.7452581481884687E-2</v>
      </c>
      <c r="AU165">
        <f t="shared" si="89"/>
        <v>-1.2172616453660062E-2</v>
      </c>
      <c r="AV165">
        <f t="shared" si="90"/>
        <v>1.50481595626393E-2</v>
      </c>
      <c r="AW165">
        <f t="shared" si="91"/>
        <v>1.2068128218128067E-2</v>
      </c>
      <c r="AX165">
        <f t="shared" si="92"/>
        <v>2.7442279079588312E-2</v>
      </c>
      <c r="AY165">
        <f t="shared" si="93"/>
        <v>-4.9299840763203741E-2</v>
      </c>
    </row>
    <row r="166" spans="1:51" x14ac:dyDescent="0.3">
      <c r="A166" s="9">
        <v>39762</v>
      </c>
      <c r="B166" s="10">
        <v>2.0098679065704346</v>
      </c>
      <c r="C166" s="10">
        <v>3.5088930130004883</v>
      </c>
      <c r="D166" s="10">
        <v>4.1779217720031738</v>
      </c>
      <c r="E166" s="10">
        <v>0.89311238284553041</v>
      </c>
      <c r="F166" s="7">
        <v>1.184689998626709</v>
      </c>
      <c r="G166" s="10">
        <v>1.5714600086212158</v>
      </c>
      <c r="H166" s="7">
        <v>2.5750000476837158</v>
      </c>
      <c r="I166" s="7">
        <v>3.0750000476837158</v>
      </c>
      <c r="J166" s="7">
        <v>5.4149999618530273</v>
      </c>
      <c r="K166" s="7">
        <v>5.7849998474121094</v>
      </c>
      <c r="L166" s="7">
        <v>3.7599999904632568</v>
      </c>
      <c r="M166" s="7">
        <v>4.1750001907348633</v>
      </c>
      <c r="N166" s="7">
        <v>4.1050000190734863</v>
      </c>
      <c r="O166" s="7">
        <v>4.3949999809265137</v>
      </c>
      <c r="P166" s="7">
        <v>16.944496154785156</v>
      </c>
      <c r="Q166" t="str">
        <f>TEXT(A166,"ddd")</f>
        <v>Mon</v>
      </c>
      <c r="S166" s="9">
        <v>39762</v>
      </c>
      <c r="T166">
        <f t="shared" si="64"/>
        <v>-0.16700976061353956</v>
      </c>
      <c r="U166">
        <f t="shared" si="65"/>
        <v>-7.8183882390271409E-2</v>
      </c>
      <c r="V166">
        <f t="shared" si="66"/>
        <v>-5.668957652682094E-2</v>
      </c>
      <c r="W166">
        <f t="shared" si="67"/>
        <v>5.7861598581200324E-2</v>
      </c>
      <c r="X166">
        <f t="shared" si="68"/>
        <v>4.4930574189765871E-2</v>
      </c>
      <c r="Y166">
        <f t="shared" si="69"/>
        <v>3.2157615269311934E-2</v>
      </c>
      <c r="Z166">
        <f t="shared" si="70"/>
        <v>-0.11145616080436405</v>
      </c>
      <c r="AA166">
        <f t="shared" si="71"/>
        <v>-8.3457517078374011E-2</v>
      </c>
      <c r="AB166">
        <f t="shared" si="72"/>
        <v>-6.1931584916663951E-2</v>
      </c>
      <c r="AC166">
        <f t="shared" si="73"/>
        <v>-3.5833358764648438E-2</v>
      </c>
      <c r="AD166">
        <f t="shared" si="74"/>
        <v>-6.0234926624163299E-2</v>
      </c>
      <c r="AE166">
        <f t="shared" si="75"/>
        <v>-5.5216100887905517E-2</v>
      </c>
      <c r="AF166">
        <f t="shared" si="76"/>
        <v>-0.10468920721481134</v>
      </c>
      <c r="AG166">
        <f t="shared" si="77"/>
        <v>-8.4851600127566984E-2</v>
      </c>
      <c r="AH166">
        <f t="shared" si="78"/>
        <v>-2.1931305060289619E-2</v>
      </c>
      <c r="AJ166" s="9">
        <v>39762</v>
      </c>
      <c r="AK166">
        <f t="shared" si="79"/>
        <v>-0.18273335430716067</v>
      </c>
      <c r="AL166">
        <f t="shared" si="80"/>
        <v>-8.1409513917227755E-2</v>
      </c>
      <c r="AM166">
        <f t="shared" si="81"/>
        <v>-5.8359863378709749E-2</v>
      </c>
      <c r="AN166">
        <f t="shared" si="82"/>
        <v>5.6249510683721686E-2</v>
      </c>
      <c r="AO166">
        <f t="shared" si="83"/>
        <v>4.3950447027751208E-2</v>
      </c>
      <c r="AP166">
        <f t="shared" si="84"/>
        <v>3.1651383371780785E-2</v>
      </c>
      <c r="AQ166">
        <f t="shared" si="85"/>
        <v>-0.11817129192300375</v>
      </c>
      <c r="AR166">
        <f t="shared" si="86"/>
        <v>-8.7146859343357405E-2</v>
      </c>
      <c r="AS166">
        <f t="shared" si="87"/>
        <v>-6.3932395446642198E-2</v>
      </c>
      <c r="AT166">
        <f t="shared" si="88"/>
        <v>-3.6491134958887471E-2</v>
      </c>
      <c r="AU166">
        <f t="shared" si="89"/>
        <v>-6.2125356894379355E-2</v>
      </c>
      <c r="AV166">
        <f t="shared" si="90"/>
        <v>-5.6799055827497828E-2</v>
      </c>
      <c r="AW166">
        <f t="shared" si="91"/>
        <v>-0.11058436647758353</v>
      </c>
      <c r="AX166">
        <f t="shared" si="92"/>
        <v>-8.8669041204354607E-2</v>
      </c>
      <c r="AY166">
        <f t="shared" si="93"/>
        <v>-2.2175371189396047E-2</v>
      </c>
    </row>
    <row r="167" spans="1:51" x14ac:dyDescent="0.3">
      <c r="A167" s="9">
        <v>39769</v>
      </c>
      <c r="B167" s="10">
        <v>2.1197359561920166</v>
      </c>
      <c r="C167" s="10">
        <v>3.3624999523162842</v>
      </c>
      <c r="D167" s="10">
        <v>4.0089998245239258</v>
      </c>
      <c r="E167" s="10">
        <v>0.83489255199345769</v>
      </c>
      <c r="F167" s="7">
        <v>1.1000499725341797</v>
      </c>
      <c r="G167" s="10">
        <v>1.4494199752807617</v>
      </c>
      <c r="H167" s="7">
        <v>2.2850000858306885</v>
      </c>
      <c r="I167" s="7">
        <v>2.8680000305175781</v>
      </c>
      <c r="J167" s="7">
        <v>5.1399998664855957</v>
      </c>
      <c r="K167" s="7">
        <v>5.5949997901916504</v>
      </c>
      <c r="L167" s="7">
        <v>3.7009999752044678</v>
      </c>
      <c r="M167" s="7">
        <v>4.190000057220459</v>
      </c>
      <c r="N167" s="7">
        <v>3.9574999809265137</v>
      </c>
      <c r="O167" s="7">
        <v>4.3375000953674316</v>
      </c>
      <c r="P167" s="7">
        <v>16.579660415649414</v>
      </c>
      <c r="Q167" t="str">
        <f>TEXT(A167,"ddd")</f>
        <v>Mon</v>
      </c>
      <c r="S167" s="9">
        <v>39769</v>
      </c>
      <c r="T167">
        <f t="shared" si="64"/>
        <v>5.4664313640918172E-2</v>
      </c>
      <c r="U167">
        <f t="shared" si="65"/>
        <v>-4.1720582571715958E-2</v>
      </c>
      <c r="V167">
        <f t="shared" si="66"/>
        <v>-4.0432051315852147E-2</v>
      </c>
      <c r="W167">
        <f t="shared" si="67"/>
        <v>-6.5187575461197245E-2</v>
      </c>
      <c r="X167">
        <f t="shared" si="68"/>
        <v>-7.1444872659213732E-2</v>
      </c>
      <c r="Y167">
        <f t="shared" si="69"/>
        <v>-7.7660285766693371E-2</v>
      </c>
      <c r="Z167">
        <f t="shared" si="70"/>
        <v>-0.11262134232342647</v>
      </c>
      <c r="AA167">
        <f t="shared" si="71"/>
        <v>-6.731707770933637E-2</v>
      </c>
      <c r="AB167">
        <f t="shared" si="72"/>
        <v>-5.0784874848517236E-2</v>
      </c>
      <c r="AC167">
        <f t="shared" si="73"/>
        <v>-3.2843571690923112E-2</v>
      </c>
      <c r="AD167">
        <f t="shared" si="74"/>
        <v>-1.569149345969012E-2</v>
      </c>
      <c r="AE167">
        <f t="shared" si="75"/>
        <v>3.5927822276231591E-3</v>
      </c>
      <c r="AF167">
        <f t="shared" si="76"/>
        <v>-3.5931799625244287E-2</v>
      </c>
      <c r="AG167">
        <f t="shared" si="77"/>
        <v>-1.3083022937115052E-2</v>
      </c>
      <c r="AH167">
        <f t="shared" si="78"/>
        <v>-2.1531223814684641E-2</v>
      </c>
      <c r="AJ167" s="9">
        <v>39769</v>
      </c>
      <c r="AK167">
        <f t="shared" si="79"/>
        <v>5.3222530173732609E-2</v>
      </c>
      <c r="AL167">
        <f t="shared" si="80"/>
        <v>-4.2615876076287341E-2</v>
      </c>
      <c r="AM167">
        <f t="shared" si="81"/>
        <v>-4.1272149278719604E-2</v>
      </c>
      <c r="AN167">
        <f t="shared" si="82"/>
        <v>-6.7409385285945644E-2</v>
      </c>
      <c r="AO167">
        <f t="shared" si="83"/>
        <v>-7.4125527479276643E-2</v>
      </c>
      <c r="AP167">
        <f t="shared" si="84"/>
        <v>-8.08416696726076E-2</v>
      </c>
      <c r="AQ167">
        <f t="shared" si="85"/>
        <v>-0.11948349072481527</v>
      </c>
      <c r="AR167">
        <f t="shared" si="86"/>
        <v>-6.9689983387289059E-2</v>
      </c>
      <c r="AS167">
        <f t="shared" si="87"/>
        <v>-5.2119819916759916E-2</v>
      </c>
      <c r="AT167">
        <f t="shared" si="88"/>
        <v>-3.3395030004537855E-2</v>
      </c>
      <c r="AU167">
        <f t="shared" si="89"/>
        <v>-1.5815908161100862E-2</v>
      </c>
      <c r="AV167">
        <f t="shared" si="90"/>
        <v>3.5863436026653964E-3</v>
      </c>
      <c r="AW167">
        <f t="shared" si="91"/>
        <v>-3.6593239597344444E-2</v>
      </c>
      <c r="AX167">
        <f t="shared" si="92"/>
        <v>-1.3169359537620298E-2</v>
      </c>
      <c r="AY167">
        <f t="shared" si="93"/>
        <v>-2.1766402532178111E-2</v>
      </c>
    </row>
    <row r="168" spans="1:51" x14ac:dyDescent="0.3">
      <c r="A168" s="9">
        <v>39776</v>
      </c>
      <c r="B168" s="10">
        <v>2.1467499732971191</v>
      </c>
      <c r="C168" s="10">
        <v>3.2019999027252197</v>
      </c>
      <c r="D168" s="10">
        <v>3.5694999694824219</v>
      </c>
      <c r="E168" s="10">
        <v>0.85460982495663573</v>
      </c>
      <c r="F168" s="7">
        <v>1.0850000381469727</v>
      </c>
      <c r="G168" s="10">
        <v>1.377500057220459</v>
      </c>
      <c r="H168" s="7">
        <v>1.8600000143051147</v>
      </c>
      <c r="I168" s="7">
        <v>2.4900000095367432</v>
      </c>
      <c r="J168" s="7">
        <v>4.8400001525878906</v>
      </c>
      <c r="K168" s="7">
        <v>5.1599998474121094</v>
      </c>
      <c r="L168" s="7">
        <v>3.5889999866485596</v>
      </c>
      <c r="M168" s="7">
        <v>4.0879998207092285</v>
      </c>
      <c r="N168" s="7">
        <v>3.817500114440918</v>
      </c>
      <c r="O168" s="7">
        <v>4.1725001335144043</v>
      </c>
      <c r="P168" s="7">
        <v>16.225685119628906</v>
      </c>
      <c r="Q168" t="str">
        <f>TEXT(A168,"ddd")</f>
        <v>Mon</v>
      </c>
      <c r="S168" s="9">
        <v>39776</v>
      </c>
      <c r="T168">
        <f t="shared" si="64"/>
        <v>1.2744048156654308E-2</v>
      </c>
      <c r="U168">
        <f t="shared" si="65"/>
        <v>-4.7732357432600958E-2</v>
      </c>
      <c r="V168">
        <f t="shared" si="66"/>
        <v>-0.10962830488367381</v>
      </c>
      <c r="W168">
        <f t="shared" si="67"/>
        <v>2.3616539536853498E-2</v>
      </c>
      <c r="X168">
        <f t="shared" si="68"/>
        <v>-1.3681137005563948E-2</v>
      </c>
      <c r="Y168">
        <f t="shared" si="69"/>
        <v>-4.961979225267088E-2</v>
      </c>
      <c r="Z168">
        <f t="shared" si="70"/>
        <v>-0.18599564794811341</v>
      </c>
      <c r="AA168">
        <f t="shared" si="71"/>
        <v>-0.13179916909297196</v>
      </c>
      <c r="AB168">
        <f t="shared" si="72"/>
        <v>-5.8365704609020908E-2</v>
      </c>
      <c r="AC168">
        <f t="shared" si="73"/>
        <v>-7.7747981964560675E-2</v>
      </c>
      <c r="AD168">
        <f t="shared" si="74"/>
        <v>-3.0262088437252865E-2</v>
      </c>
      <c r="AE168">
        <f t="shared" si="75"/>
        <v>-2.4343731531806911E-2</v>
      </c>
      <c r="AF168">
        <f t="shared" si="76"/>
        <v>-3.5375835037355974E-2</v>
      </c>
      <c r="AG168">
        <f t="shared" si="77"/>
        <v>-3.8040336190252044E-2</v>
      </c>
      <c r="AH168">
        <f t="shared" si="78"/>
        <v>-2.1349972625880453E-2</v>
      </c>
      <c r="AJ168" s="9">
        <v>39776</v>
      </c>
      <c r="AK168">
        <f t="shared" si="79"/>
        <v>1.2663526170685111E-2</v>
      </c>
      <c r="AL168">
        <f t="shared" si="80"/>
        <v>-4.8909146551785937E-2</v>
      </c>
      <c r="AM168">
        <f t="shared" si="81"/>
        <v>-0.11611626847899453</v>
      </c>
      <c r="AN168">
        <f t="shared" si="82"/>
        <v>2.3341983376210972E-2</v>
      </c>
      <c r="AO168">
        <f t="shared" si="83"/>
        <v>-1.3775586198037433E-2</v>
      </c>
      <c r="AP168">
        <f t="shared" si="84"/>
        <v>-5.0893155772286001E-2</v>
      </c>
      <c r="AQ168">
        <f t="shared" si="85"/>
        <v>-0.20578956649280006</v>
      </c>
      <c r="AR168">
        <f t="shared" si="86"/>
        <v>-0.14133221907145793</v>
      </c>
      <c r="AS168">
        <f t="shared" si="87"/>
        <v>-6.0138301236544858E-2</v>
      </c>
      <c r="AT168">
        <f t="shared" si="88"/>
        <v>-8.0936754342455397E-2</v>
      </c>
      <c r="AU168">
        <f t="shared" si="89"/>
        <v>-3.0729438258964667E-2</v>
      </c>
      <c r="AV168">
        <f t="shared" si="90"/>
        <v>-2.4644938546898854E-2</v>
      </c>
      <c r="AW168">
        <f t="shared" si="91"/>
        <v>-3.601671986482597E-2</v>
      </c>
      <c r="AX168">
        <f t="shared" si="92"/>
        <v>-3.8782758707193624E-2</v>
      </c>
      <c r="AY168">
        <f t="shared" si="93"/>
        <v>-2.1581180062297662E-2</v>
      </c>
    </row>
    <row r="169" spans="1:51" x14ac:dyDescent="0.3">
      <c r="A169" s="9">
        <v>39783</v>
      </c>
      <c r="B169" s="10">
        <v>1.9679989814758301</v>
      </c>
      <c r="C169" s="10">
        <v>2.5859999656677246</v>
      </c>
      <c r="D169" s="10">
        <v>2.9314999580383301</v>
      </c>
      <c r="E169" s="10">
        <v>0.8703556216703594</v>
      </c>
      <c r="F169" s="7">
        <v>1.1200000047683716</v>
      </c>
      <c r="G169" s="10">
        <v>1.4412499666213989</v>
      </c>
      <c r="H169" s="7">
        <v>1.8500000238418579</v>
      </c>
      <c r="I169" s="7">
        <v>2.4700000286102295</v>
      </c>
      <c r="J169" s="7">
        <v>4.7699999809265137</v>
      </c>
      <c r="K169" s="7">
        <v>5.0399999618530273</v>
      </c>
      <c r="L169" s="7">
        <v>3.3599998950958252</v>
      </c>
      <c r="M169" s="7">
        <v>3.8180000782012939</v>
      </c>
      <c r="N169" s="7">
        <v>3.5125000476837158</v>
      </c>
      <c r="O169" s="7">
        <v>3.880000114440918</v>
      </c>
      <c r="P169" s="7">
        <v>15.251937866210938</v>
      </c>
      <c r="Q169" t="str">
        <f>TEXT(A169,"ddd")</f>
        <v>Mon</v>
      </c>
      <c r="S169" s="9">
        <v>39783</v>
      </c>
      <c r="T169">
        <f t="shared" si="64"/>
        <v>-8.3265864234180698E-2</v>
      </c>
      <c r="U169">
        <f t="shared" si="65"/>
        <v>-0.19237974883547559</v>
      </c>
      <c r="V169">
        <f t="shared" si="66"/>
        <v>-0.17873652245376037</v>
      </c>
      <c r="W169">
        <f t="shared" si="67"/>
        <v>1.8424544457492864E-2</v>
      </c>
      <c r="X169">
        <f t="shared" si="68"/>
        <v>3.2258032618297294E-2</v>
      </c>
      <c r="Y169">
        <f t="shared" si="69"/>
        <v>4.6279424139971104E-2</v>
      </c>
      <c r="Z169">
        <f t="shared" si="70"/>
        <v>-5.3763389173911991E-3</v>
      </c>
      <c r="AA169">
        <f t="shared" si="71"/>
        <v>-8.0321208232584373E-3</v>
      </c>
      <c r="AB169">
        <f t="shared" si="72"/>
        <v>-1.4462844928620266E-2</v>
      </c>
      <c r="AC169">
        <f t="shared" si="73"/>
        <v>-2.3255792462719804E-2</v>
      </c>
      <c r="AD169">
        <f t="shared" si="74"/>
        <v>-6.3806099861977605E-2</v>
      </c>
      <c r="AE169">
        <f t="shared" si="75"/>
        <v>-6.6046906641275771E-2</v>
      </c>
      <c r="AF169">
        <f t="shared" si="76"/>
        <v>-7.9895234476468402E-2</v>
      </c>
      <c r="AG169">
        <f t="shared" si="77"/>
        <v>-7.010185972771199E-2</v>
      </c>
      <c r="AH169">
        <f t="shared" si="78"/>
        <v>-6.0012704932871253E-2</v>
      </c>
      <c r="AJ169" s="9">
        <v>39783</v>
      </c>
      <c r="AK169">
        <f t="shared" si="79"/>
        <v>-8.6937777044551121E-2</v>
      </c>
      <c r="AL169">
        <f t="shared" si="80"/>
        <v>-0.21366331712168368</v>
      </c>
      <c r="AM169">
        <f t="shared" si="81"/>
        <v>-0.19691129830276796</v>
      </c>
      <c r="AN169">
        <f t="shared" si="82"/>
        <v>1.8256868969744555E-2</v>
      </c>
      <c r="AO169">
        <f t="shared" si="83"/>
        <v>3.174866741355533E-2</v>
      </c>
      <c r="AP169">
        <f t="shared" si="84"/>
        <v>4.5240465857366394E-2</v>
      </c>
      <c r="AQ169">
        <f t="shared" si="85"/>
        <v>-5.3908434383075927E-3</v>
      </c>
      <c r="AR169">
        <f t="shared" si="86"/>
        <v>-8.0645520836589955E-3</v>
      </c>
      <c r="AS169">
        <f t="shared" si="87"/>
        <v>-1.4568451353348163E-2</v>
      </c>
      <c r="AT169">
        <f t="shared" si="88"/>
        <v>-2.3530475407740826E-2</v>
      </c>
      <c r="AU169">
        <f t="shared" si="89"/>
        <v>-6.5932665691737974E-2</v>
      </c>
      <c r="AV169">
        <f t="shared" si="90"/>
        <v>-6.832906325775924E-2</v>
      </c>
      <c r="AW169">
        <f t="shared" si="91"/>
        <v>-8.3267739853325404E-2</v>
      </c>
      <c r="AX169">
        <f t="shared" si="92"/>
        <v>-7.2680225422247891E-2</v>
      </c>
      <c r="AY169">
        <f t="shared" si="93"/>
        <v>-6.1888919695461127E-2</v>
      </c>
    </row>
    <row r="170" spans="1:51" x14ac:dyDescent="0.3">
      <c r="A170" s="9">
        <v>39790</v>
      </c>
      <c r="B170" s="10">
        <v>2.0028030872344971</v>
      </c>
      <c r="C170" s="10">
        <v>2.6730000972747803</v>
      </c>
      <c r="D170" s="10">
        <v>2.9939999580383301</v>
      </c>
      <c r="E170" s="10">
        <v>0.86961501872536939</v>
      </c>
      <c r="F170" s="7">
        <v>1.0824999809265137</v>
      </c>
      <c r="G170" s="10">
        <v>1.3474999666213989</v>
      </c>
      <c r="H170" s="7">
        <v>1.9229999780654907</v>
      </c>
      <c r="I170" s="7">
        <v>2.3929998874664307</v>
      </c>
      <c r="J170" s="7">
        <v>4.7750000953674316</v>
      </c>
      <c r="K170" s="7">
        <v>4.875</v>
      </c>
      <c r="L170" s="7">
        <v>3.4820001125335693</v>
      </c>
      <c r="M170" s="7">
        <v>3.7990000247955322</v>
      </c>
      <c r="N170" s="7">
        <v>3.5150001049041748</v>
      </c>
      <c r="O170" s="7">
        <v>3.8424999713897705</v>
      </c>
      <c r="P170" s="7">
        <v>13.981088638305664</v>
      </c>
      <c r="Q170" t="str">
        <f>TEXT(A170,"ddd")</f>
        <v>Mon</v>
      </c>
      <c r="S170" s="9">
        <v>39790</v>
      </c>
      <c r="T170">
        <f t="shared" si="64"/>
        <v>1.768502224150903E-2</v>
      </c>
      <c r="U170">
        <f t="shared" si="65"/>
        <v>3.3642742754094179E-2</v>
      </c>
      <c r="V170">
        <f t="shared" si="66"/>
        <v>2.1320143576540662E-2</v>
      </c>
      <c r="W170">
        <f t="shared" si="67"/>
        <v>-8.5091993037134106E-4</v>
      </c>
      <c r="X170">
        <f t="shared" si="68"/>
        <v>-3.3482164001966574E-2</v>
      </c>
      <c r="Y170">
        <f t="shared" si="69"/>
        <v>-6.5047703154346159E-2</v>
      </c>
      <c r="Z170">
        <f t="shared" si="70"/>
        <v>3.9459434206944088E-2</v>
      </c>
      <c r="AA170">
        <f t="shared" si="71"/>
        <v>-3.1174145850971446E-2</v>
      </c>
      <c r="AB170">
        <f t="shared" si="72"/>
        <v>1.0482420253483671E-3</v>
      </c>
      <c r="AC170">
        <f t="shared" si="73"/>
        <v>-3.2738087917040914E-2</v>
      </c>
      <c r="AD170">
        <f t="shared" si="74"/>
        <v>3.630958965677733E-2</v>
      </c>
      <c r="AE170">
        <f t="shared" si="75"/>
        <v>-4.9764413348867276E-3</v>
      </c>
      <c r="AF170">
        <f t="shared" si="76"/>
        <v>7.1176005310169543E-4</v>
      </c>
      <c r="AG170">
        <f t="shared" si="77"/>
        <v>-9.664985037391105E-3</v>
      </c>
      <c r="AH170">
        <f t="shared" si="78"/>
        <v>-8.3323787380533809E-2</v>
      </c>
      <c r="AJ170" s="9">
        <v>39790</v>
      </c>
      <c r="AK170">
        <f t="shared" si="79"/>
        <v>1.7530461844511853E-2</v>
      </c>
      <c r="AL170">
        <f t="shared" si="80"/>
        <v>3.3089206474936732E-2</v>
      </c>
      <c r="AM170">
        <f t="shared" si="81"/>
        <v>2.1096048874111158E-2</v>
      </c>
      <c r="AN170">
        <f t="shared" si="82"/>
        <v>-8.5128216824015203E-4</v>
      </c>
      <c r="AO170">
        <f t="shared" si="83"/>
        <v>-3.4055526289818935E-2</v>
      </c>
      <c r="AP170">
        <f t="shared" si="84"/>
        <v>-6.7259770411397746E-2</v>
      </c>
      <c r="AQ170">
        <f t="shared" si="85"/>
        <v>3.8700803222517392E-2</v>
      </c>
      <c r="AR170">
        <f t="shared" si="86"/>
        <v>-3.1670400322886323E-2</v>
      </c>
      <c r="AS170">
        <f t="shared" si="87"/>
        <v>1.0476930033149962E-3</v>
      </c>
      <c r="AT170">
        <f t="shared" si="88"/>
        <v>-3.3285970064622923E-2</v>
      </c>
      <c r="AU170">
        <f t="shared" si="89"/>
        <v>3.5665930911023665E-2</v>
      </c>
      <c r="AV170">
        <f t="shared" si="90"/>
        <v>-4.9888650534761171E-3</v>
      </c>
      <c r="AW170">
        <f t="shared" si="91"/>
        <v>7.1150687204408548E-4</v>
      </c>
      <c r="AX170">
        <f t="shared" si="92"/>
        <v>-9.7119941453828011E-3</v>
      </c>
      <c r="AY170">
        <f t="shared" si="93"/>
        <v>-8.7000963277162266E-2</v>
      </c>
    </row>
    <row r="171" spans="1:51" x14ac:dyDescent="0.3">
      <c r="A171" s="9">
        <v>39797</v>
      </c>
      <c r="B171" s="10">
        <v>1.6587289571762085</v>
      </c>
      <c r="C171" s="10">
        <v>2.375499963760376</v>
      </c>
      <c r="D171" s="10">
        <v>2.7609999179840088</v>
      </c>
      <c r="E171" s="10">
        <v>0.82668376304574398</v>
      </c>
      <c r="F171" s="7">
        <v>1.0525000095367432</v>
      </c>
      <c r="G171" s="10">
        <v>1.3400000333786011</v>
      </c>
      <c r="H171" s="7">
        <v>1.8500000238418579</v>
      </c>
      <c r="I171" s="7">
        <v>2.4549999237060547</v>
      </c>
      <c r="J171" s="7">
        <v>4.5100002288818359</v>
      </c>
      <c r="K171" s="7">
        <v>4.820000171661377</v>
      </c>
      <c r="L171" s="7">
        <v>3.4549999237060547</v>
      </c>
      <c r="M171" s="7">
        <v>3.9539999961853027</v>
      </c>
      <c r="N171" s="7">
        <v>3.4900000095367432</v>
      </c>
      <c r="O171" s="7">
        <v>3.8299999237060547</v>
      </c>
      <c r="P171" s="7">
        <v>14.32070255279541</v>
      </c>
      <c r="Q171" t="str">
        <f>TEXT(A171,"ddd")</f>
        <v>Mon</v>
      </c>
      <c r="S171" s="9">
        <v>39797</v>
      </c>
      <c r="T171">
        <f t="shared" si="64"/>
        <v>-0.1717962850423761</v>
      </c>
      <c r="U171">
        <f t="shared" si="65"/>
        <v>-0.11129821275267304</v>
      </c>
      <c r="V171">
        <f t="shared" si="66"/>
        <v>-7.7822325758141631E-2</v>
      </c>
      <c r="W171">
        <f t="shared" si="67"/>
        <v>-4.9368116643789706E-2</v>
      </c>
      <c r="X171">
        <f t="shared" si="68"/>
        <v>-2.7713599924586996E-2</v>
      </c>
      <c r="Y171">
        <f t="shared" si="69"/>
        <v>-5.5658133050663361E-3</v>
      </c>
      <c r="Z171">
        <f t="shared" si="70"/>
        <v>-3.7961495089079311E-2</v>
      </c>
      <c r="AA171">
        <f t="shared" si="71"/>
        <v>2.5908917323546499E-2</v>
      </c>
      <c r="AB171">
        <f t="shared" si="72"/>
        <v>-5.5497353129414839E-2</v>
      </c>
      <c r="AC171">
        <f t="shared" si="73"/>
        <v>-1.1282016069461109E-2</v>
      </c>
      <c r="AD171">
        <f t="shared" si="74"/>
        <v>-7.754218252413736E-3</v>
      </c>
      <c r="AE171">
        <f t="shared" si="75"/>
        <v>4.0800202784445405E-2</v>
      </c>
      <c r="AF171">
        <f t="shared" si="76"/>
        <v>-7.1124024527200458E-3</v>
      </c>
      <c r="AG171">
        <f t="shared" si="77"/>
        <v>-3.2531028696910491E-3</v>
      </c>
      <c r="AH171">
        <f t="shared" si="78"/>
        <v>2.4290949244057058E-2</v>
      </c>
      <c r="AJ171" s="9">
        <v>39797</v>
      </c>
      <c r="AK171">
        <f t="shared" si="79"/>
        <v>-0.18849612230040688</v>
      </c>
      <c r="AL171">
        <f t="shared" si="80"/>
        <v>-0.11799354715913229</v>
      </c>
      <c r="AM171">
        <f t="shared" si="81"/>
        <v>-8.1017368739341872E-2</v>
      </c>
      <c r="AN171">
        <f t="shared" si="82"/>
        <v>-5.0628375120411802E-2</v>
      </c>
      <c r="AO171">
        <f t="shared" si="83"/>
        <v>-2.8104867639220824E-2</v>
      </c>
      <c r="AP171">
        <f t="shared" si="84"/>
        <v>-5.5813601580298987E-3</v>
      </c>
      <c r="AQ171">
        <f t="shared" si="85"/>
        <v>-3.8700803222517371E-2</v>
      </c>
      <c r="AR171">
        <f t="shared" si="86"/>
        <v>2.5578968269431523E-2</v>
      </c>
      <c r="AS171">
        <f t="shared" si="87"/>
        <v>-5.7096789640491953E-2</v>
      </c>
      <c r="AT171">
        <f t="shared" si="88"/>
        <v>-1.134614077290861E-2</v>
      </c>
      <c r="AU171">
        <f t="shared" si="89"/>
        <v>-7.7844385272062633E-3</v>
      </c>
      <c r="AV171">
        <f t="shared" si="90"/>
        <v>3.998984305130994E-2</v>
      </c>
      <c r="AW171">
        <f t="shared" si="91"/>
        <v>-7.1378161604162835E-3</v>
      </c>
      <c r="AX171">
        <f t="shared" si="92"/>
        <v>-3.2584057124164728E-3</v>
      </c>
      <c r="AY171">
        <f t="shared" si="93"/>
        <v>2.4000616381146946E-2</v>
      </c>
    </row>
    <row r="172" spans="1:51" x14ac:dyDescent="0.3">
      <c r="A172" s="9">
        <v>39804</v>
      </c>
      <c r="B172" s="10">
        <v>1.3645470142364502</v>
      </c>
      <c r="C172" s="10">
        <v>2.1345000267028809</v>
      </c>
      <c r="D172" s="10">
        <v>2.4765000343322754</v>
      </c>
      <c r="E172" s="10">
        <v>0.69330665569144834</v>
      </c>
      <c r="F172" s="7">
        <v>0.93000000715255737</v>
      </c>
      <c r="G172" s="10">
        <v>1.247499942779541</v>
      </c>
      <c r="H172" s="7">
        <v>1.8600000143051147</v>
      </c>
      <c r="I172" s="7">
        <v>2.4849998950958252</v>
      </c>
      <c r="J172" s="7">
        <v>4.3499999046325684</v>
      </c>
      <c r="K172" s="7">
        <v>4.4600000381469727</v>
      </c>
      <c r="L172" s="7">
        <v>3.2170000076293945</v>
      </c>
      <c r="M172" s="7">
        <v>3.7139999866485596</v>
      </c>
      <c r="N172" s="7">
        <v>3.315000057220459</v>
      </c>
      <c r="O172" s="7">
        <v>3.5950000286102295</v>
      </c>
      <c r="P172" s="7">
        <v>13.150442123413086</v>
      </c>
      <c r="Q172" t="str">
        <f>TEXT(A172,"ddd")</f>
        <v>Mon</v>
      </c>
      <c r="S172" s="9">
        <v>39804</v>
      </c>
      <c r="T172">
        <f t="shared" si="64"/>
        <v>-0.17735383569873198</v>
      </c>
      <c r="U172">
        <f t="shared" si="65"/>
        <v>-0.10145230087732615</v>
      </c>
      <c r="V172">
        <f t="shared" si="66"/>
        <v>-0.10304233687173225</v>
      </c>
      <c r="W172">
        <f t="shared" si="67"/>
        <v>-0.16133993833735827</v>
      </c>
      <c r="X172">
        <f t="shared" si="68"/>
        <v>-0.11638954990423611</v>
      </c>
      <c r="Y172">
        <f t="shared" si="69"/>
        <v>-6.9029916638013389E-2</v>
      </c>
      <c r="Z172">
        <f t="shared" si="70"/>
        <v>5.4054001807470886E-3</v>
      </c>
      <c r="AA172">
        <f t="shared" si="71"/>
        <v>1.2219947992700098E-2</v>
      </c>
      <c r="AB172">
        <f t="shared" si="72"/>
        <v>-3.5476788498730594E-2</v>
      </c>
      <c r="AC172">
        <f t="shared" si="73"/>
        <v>-7.4688821720584664E-2</v>
      </c>
      <c r="AD172">
        <f t="shared" si="74"/>
        <v>-6.8885650168514667E-2</v>
      </c>
      <c r="AE172">
        <f t="shared" si="75"/>
        <v>-6.069802978459482E-2</v>
      </c>
      <c r="AF172">
        <f t="shared" si="76"/>
        <v>-5.0143252675667882E-2</v>
      </c>
      <c r="AG172">
        <f t="shared" si="77"/>
        <v>-6.1357676181995946E-2</v>
      </c>
      <c r="AH172">
        <f t="shared" si="78"/>
        <v>-8.1718087856931909E-2</v>
      </c>
      <c r="AJ172" s="9">
        <v>39804</v>
      </c>
      <c r="AK172">
        <f t="shared" si="79"/>
        <v>-0.19522910477352731</v>
      </c>
      <c r="AL172">
        <f t="shared" si="80"/>
        <v>-0.1069754866632479</v>
      </c>
      <c r="AM172">
        <f t="shared" si="81"/>
        <v>-0.10874661633346111</v>
      </c>
      <c r="AN172">
        <f t="shared" si="82"/>
        <v>-0.17594982546191193</v>
      </c>
      <c r="AO172">
        <f t="shared" si="83"/>
        <v>-0.12373898077935154</v>
      </c>
      <c r="AP172">
        <f t="shared" si="84"/>
        <v>-7.1528136096791192E-2</v>
      </c>
      <c r="AQ172">
        <f t="shared" si="85"/>
        <v>5.3908434383076586E-3</v>
      </c>
      <c r="AR172">
        <f t="shared" si="86"/>
        <v>1.2145887164111602E-2</v>
      </c>
      <c r="AS172">
        <f t="shared" si="87"/>
        <v>-3.6121381087393441E-2</v>
      </c>
      <c r="AT172">
        <f t="shared" si="88"/>
        <v>-7.7625189091796262E-2</v>
      </c>
      <c r="AU172">
        <f t="shared" si="89"/>
        <v>-7.1373184508973064E-2</v>
      </c>
      <c r="AV172">
        <f t="shared" si="90"/>
        <v>-6.2618264448037114E-2</v>
      </c>
      <c r="AW172">
        <f t="shared" si="91"/>
        <v>-5.1444098048027687E-2</v>
      </c>
      <c r="AX172">
        <f t="shared" si="92"/>
        <v>-6.3320784141115083E-2</v>
      </c>
      <c r="AY172">
        <f t="shared" si="93"/>
        <v>-8.5250841667542945E-2</v>
      </c>
    </row>
    <row r="173" spans="1:51" x14ac:dyDescent="0.3">
      <c r="A173" s="9">
        <v>39811</v>
      </c>
      <c r="B173" s="10">
        <v>1.2472939491271973</v>
      </c>
      <c r="C173" s="10">
        <v>2.0734999179840088</v>
      </c>
      <c r="D173" s="10">
        <v>2.4695000648498535</v>
      </c>
      <c r="E173" s="10">
        <v>0.70462269076939421</v>
      </c>
      <c r="F173" s="7">
        <v>0.94284999370574951</v>
      </c>
      <c r="G173" s="10">
        <v>1.261620044708252</v>
      </c>
      <c r="H173" s="7">
        <v>1.8600000143051147</v>
      </c>
      <c r="I173" s="7">
        <v>2.4900000095367432</v>
      </c>
      <c r="J173" s="7">
        <v>4.3350000381469727</v>
      </c>
      <c r="K173" s="7">
        <v>4.3550000190734863</v>
      </c>
      <c r="L173" s="7">
        <v>3.2309999465942383</v>
      </c>
      <c r="M173" s="7">
        <v>3.7249999046325684</v>
      </c>
      <c r="N173" s="7">
        <v>3.2374999523162842</v>
      </c>
      <c r="O173" s="7">
        <v>3.5425000190734863</v>
      </c>
      <c r="P173" s="7">
        <v>12.800188064575195</v>
      </c>
      <c r="Q173" t="str">
        <f>TEXT(A173,"ddd")</f>
        <v>Mon</v>
      </c>
      <c r="S173" s="9">
        <v>39811</v>
      </c>
      <c r="T173">
        <f t="shared" si="64"/>
        <v>-8.592819733284407E-2</v>
      </c>
      <c r="U173">
        <f t="shared" si="65"/>
        <v>-2.8578171916492145E-2</v>
      </c>
      <c r="V173">
        <f t="shared" si="66"/>
        <v>-2.8265573936522292E-3</v>
      </c>
      <c r="W173">
        <f t="shared" si="67"/>
        <v>1.6321832460500785E-2</v>
      </c>
      <c r="X173">
        <f t="shared" si="68"/>
        <v>1.3817189735875202E-2</v>
      </c>
      <c r="Y173">
        <f t="shared" si="69"/>
        <v>1.1318719500098773E-2</v>
      </c>
      <c r="Z173">
        <f t="shared" si="70"/>
        <v>0</v>
      </c>
      <c r="AA173">
        <f t="shared" si="71"/>
        <v>2.0121185722323798E-3</v>
      </c>
      <c r="AB173">
        <f t="shared" si="72"/>
        <v>-3.448245244700221E-3</v>
      </c>
      <c r="AC173">
        <f t="shared" si="73"/>
        <v>-2.3542604972064396E-2</v>
      </c>
      <c r="AD173">
        <f t="shared" si="74"/>
        <v>4.351861651116451E-3</v>
      </c>
      <c r="AE173">
        <f t="shared" si="75"/>
        <v>2.9617442174345587E-3</v>
      </c>
      <c r="AF173">
        <f t="shared" si="76"/>
        <v>-2.3378613443873264E-2</v>
      </c>
      <c r="AG173">
        <f t="shared" si="77"/>
        <v>-1.4603618670077978E-2</v>
      </c>
      <c r="AH173">
        <f t="shared" si="78"/>
        <v>-2.6634394155790164E-2</v>
      </c>
      <c r="AJ173" s="9">
        <v>39811</v>
      </c>
      <c r="AK173">
        <f t="shared" si="79"/>
        <v>-8.9846151896760637E-2</v>
      </c>
      <c r="AL173">
        <f t="shared" si="80"/>
        <v>-2.8994478576087768E-2</v>
      </c>
      <c r="AM173">
        <f t="shared" si="81"/>
        <v>-2.830559650520308E-3</v>
      </c>
      <c r="AN173">
        <f t="shared" si="82"/>
        <v>1.6190063229869076E-2</v>
      </c>
      <c r="AO173">
        <f t="shared" si="83"/>
        <v>1.3722602658937388E-2</v>
      </c>
      <c r="AP173">
        <f t="shared" si="84"/>
        <v>1.1255142088005696E-2</v>
      </c>
      <c r="AQ173">
        <f t="shared" si="85"/>
        <v>0</v>
      </c>
      <c r="AR173">
        <f t="shared" si="86"/>
        <v>2.010096973002039E-3</v>
      </c>
      <c r="AS173">
        <f t="shared" si="87"/>
        <v>-3.4542041447768257E-3</v>
      </c>
      <c r="AT173">
        <f t="shared" si="88"/>
        <v>-2.3824159900964044E-2</v>
      </c>
      <c r="AU173">
        <f t="shared" si="89"/>
        <v>4.3424196847108576E-3</v>
      </c>
      <c r="AV173">
        <f t="shared" si="90"/>
        <v>2.9573668939083977E-3</v>
      </c>
      <c r="AW173">
        <f t="shared" si="91"/>
        <v>-2.3656228601804143E-2</v>
      </c>
      <c r="AX173">
        <f t="shared" si="92"/>
        <v>-1.4711301164462681E-2</v>
      </c>
      <c r="AY173">
        <f t="shared" si="93"/>
        <v>-2.6995516248333504E-2</v>
      </c>
    </row>
    <row r="174" spans="1:51" x14ac:dyDescent="0.3">
      <c r="A174" s="9">
        <v>39818</v>
      </c>
      <c r="B174" s="10">
        <v>1.2647110223770142</v>
      </c>
      <c r="C174" s="10">
        <v>2.3164999485015869</v>
      </c>
      <c r="D174" s="10">
        <v>2.8554999828338623</v>
      </c>
      <c r="E174" s="10">
        <v>0.69287351569473421</v>
      </c>
      <c r="F174" s="7">
        <v>0.93250000476837158</v>
      </c>
      <c r="G174" s="10">
        <v>1.2549999952316284</v>
      </c>
      <c r="H174" s="7">
        <v>1.9249999523162842</v>
      </c>
      <c r="I174" s="7">
        <v>2.6050000190734863</v>
      </c>
      <c r="J174" s="7">
        <v>4.440000057220459</v>
      </c>
      <c r="K174" s="7">
        <v>4.5500001907348633</v>
      </c>
      <c r="L174" s="7">
        <v>3.2269999980926514</v>
      </c>
      <c r="M174" s="7">
        <v>3.7569999694824219</v>
      </c>
      <c r="N174" s="7">
        <v>3.2074999809265137</v>
      </c>
      <c r="O174" s="7">
        <v>3.565000057220459</v>
      </c>
      <c r="P174" s="7">
        <v>12.29444694519043</v>
      </c>
      <c r="Q174" t="str">
        <f>TEXT(A174,"ddd")</f>
        <v>Mon</v>
      </c>
      <c r="S174" s="9">
        <v>39818</v>
      </c>
      <c r="T174">
        <f t="shared" si="64"/>
        <v>1.3963888193320173E-2</v>
      </c>
      <c r="U174">
        <f t="shared" si="65"/>
        <v>0.11719317102931859</v>
      </c>
      <c r="V174">
        <f t="shared" si="66"/>
        <v>0.15630690740940634</v>
      </c>
      <c r="W174">
        <f t="shared" si="67"/>
        <v>-1.6674420549572133E-2</v>
      </c>
      <c r="X174">
        <f t="shared" si="68"/>
        <v>-1.0977344229169073E-2</v>
      </c>
      <c r="Y174">
        <f t="shared" si="69"/>
        <v>-5.2472608566982437E-3</v>
      </c>
      <c r="Z174">
        <f t="shared" si="70"/>
        <v>3.494620296304296E-2</v>
      </c>
      <c r="AA174">
        <f t="shared" si="71"/>
        <v>4.6184742608952334E-2</v>
      </c>
      <c r="AB174">
        <f t="shared" si="72"/>
        <v>2.422145747393567E-2</v>
      </c>
      <c r="AC174">
        <f t="shared" si="73"/>
        <v>4.4776158623958562E-2</v>
      </c>
      <c r="AD174">
        <f t="shared" si="74"/>
        <v>-1.2379908906539061E-3</v>
      </c>
      <c r="AE174">
        <f t="shared" si="75"/>
        <v>8.59062165613933E-3</v>
      </c>
      <c r="AF174">
        <f t="shared" si="76"/>
        <v>-9.2664005657534521E-3</v>
      </c>
      <c r="AG174">
        <f t="shared" si="77"/>
        <v>6.3514574525980194E-3</v>
      </c>
      <c r="AH174">
        <f t="shared" si="78"/>
        <v>-3.9510444442954373E-2</v>
      </c>
      <c r="AJ174" s="9">
        <v>39818</v>
      </c>
      <c r="AK174">
        <f t="shared" si="79"/>
        <v>1.386729131324785E-2</v>
      </c>
      <c r="AL174">
        <f t="shared" si="80"/>
        <v>0.11081944249350978</v>
      </c>
      <c r="AM174">
        <f t="shared" si="81"/>
        <v>0.14523122585231635</v>
      </c>
      <c r="AN174">
        <f t="shared" si="82"/>
        <v>-1.6815003652120041E-2</v>
      </c>
      <c r="AO174">
        <f t="shared" si="83"/>
        <v>-1.1038039865655016E-2</v>
      </c>
      <c r="AP174">
        <f t="shared" si="84"/>
        <v>-5.26107607919E-3</v>
      </c>
      <c r="AQ174">
        <f t="shared" si="85"/>
        <v>3.4349447552953973E-2</v>
      </c>
      <c r="AR174">
        <f t="shared" si="86"/>
        <v>4.5149968220572455E-2</v>
      </c>
      <c r="AS174">
        <f t="shared" si="87"/>
        <v>2.3932770299355935E-2</v>
      </c>
      <c r="AT174">
        <f t="shared" si="88"/>
        <v>4.3802660198466847E-2</v>
      </c>
      <c r="AU174">
        <f t="shared" si="89"/>
        <v>-1.2387578344215209E-3</v>
      </c>
      <c r="AV174">
        <f t="shared" si="90"/>
        <v>8.5539322394461992E-3</v>
      </c>
      <c r="AW174">
        <f t="shared" si="91"/>
        <v>-9.3096007359680013E-3</v>
      </c>
      <c r="AX174">
        <f t="shared" si="92"/>
        <v>6.331371949992305E-3</v>
      </c>
      <c r="AY174">
        <f t="shared" si="93"/>
        <v>-4.0312170797201959E-2</v>
      </c>
    </row>
    <row r="175" spans="1:51" x14ac:dyDescent="0.3">
      <c r="A175" s="9">
        <v>39825</v>
      </c>
      <c r="B175" s="10">
        <v>0.95070099830627441</v>
      </c>
      <c r="C175" s="10">
        <v>1.9754999876022339</v>
      </c>
      <c r="D175" s="10">
        <v>2.4554998874664307</v>
      </c>
      <c r="E175" s="10">
        <v>0.70695033718493838</v>
      </c>
      <c r="F175" s="7">
        <v>0.96875</v>
      </c>
      <c r="G175" s="10">
        <v>1.3274999856948853</v>
      </c>
      <c r="H175" s="7">
        <v>1.7480000257492065</v>
      </c>
      <c r="I175" s="7">
        <v>2.4900000095367432</v>
      </c>
      <c r="J175" s="7">
        <v>4.195000171661377</v>
      </c>
      <c r="K175" s="7">
        <v>4.4600000381469727</v>
      </c>
      <c r="L175" s="7">
        <v>3.0299999713897705</v>
      </c>
      <c r="M175" s="7">
        <v>3.6159999370574951</v>
      </c>
      <c r="N175" s="7">
        <v>2.9749999046325684</v>
      </c>
      <c r="O175" s="7">
        <v>3.502500057220459</v>
      </c>
      <c r="P175" s="7">
        <v>12.239230155944824</v>
      </c>
      <c r="Q175" t="str">
        <f>TEXT(A175,"ddd")</f>
        <v>Mon</v>
      </c>
      <c r="S175" s="9">
        <v>39825</v>
      </c>
      <c r="T175">
        <f t="shared" si="64"/>
        <v>-0.24828598669169533</v>
      </c>
      <c r="U175">
        <f t="shared" si="65"/>
        <v>-0.14720482127354528</v>
      </c>
      <c r="V175">
        <f t="shared" si="66"/>
        <v>-0.14008058055404449</v>
      </c>
      <c r="W175">
        <f t="shared" si="67"/>
        <v>2.0316581845518433E-2</v>
      </c>
      <c r="X175">
        <f t="shared" si="68"/>
        <v>3.8873989325751035E-2</v>
      </c>
      <c r="Y175">
        <f t="shared" si="69"/>
        <v>5.7768916923283342E-2</v>
      </c>
      <c r="Z175">
        <f t="shared" si="70"/>
        <v>-9.1948016078701622E-2</v>
      </c>
      <c r="AA175">
        <f t="shared" si="71"/>
        <v>-4.4145876658244654E-2</v>
      </c>
      <c r="AB175">
        <f t="shared" si="72"/>
        <v>-5.5180153694064926E-2</v>
      </c>
      <c r="AC175">
        <f t="shared" si="73"/>
        <v>-1.978025248683668E-2</v>
      </c>
      <c r="AD175">
        <f t="shared" si="74"/>
        <v>-6.1047420768304828E-2</v>
      </c>
      <c r="AE175">
        <f t="shared" si="75"/>
        <v>-3.7529953039725839E-2</v>
      </c>
      <c r="AF175">
        <f t="shared" si="76"/>
        <v>-7.2486384310682217E-2</v>
      </c>
      <c r="AG175">
        <f t="shared" si="77"/>
        <v>-1.7531556520851699E-2</v>
      </c>
      <c r="AH175">
        <f t="shared" si="78"/>
        <v>-4.4911974887333894E-3</v>
      </c>
      <c r="AJ175" s="9">
        <v>39825</v>
      </c>
      <c r="AK175">
        <f t="shared" si="79"/>
        <v>-0.28539932881695629</v>
      </c>
      <c r="AL175">
        <f t="shared" si="80"/>
        <v>-0.15923587904988831</v>
      </c>
      <c r="AM175">
        <f t="shared" si="81"/>
        <v>-0.15091659244320169</v>
      </c>
      <c r="AN175">
        <f t="shared" si="82"/>
        <v>2.0112953498373991E-2</v>
      </c>
      <c r="AO175">
        <f t="shared" si="83"/>
        <v>3.8137424036050999E-2</v>
      </c>
      <c r="AP175">
        <f t="shared" si="84"/>
        <v>5.6161894573727951E-2</v>
      </c>
      <c r="AQ175">
        <f t="shared" si="85"/>
        <v>-9.6453651004974758E-2</v>
      </c>
      <c r="AR175">
        <f t="shared" si="86"/>
        <v>-4.5149968220572365E-2</v>
      </c>
      <c r="AS175">
        <f t="shared" si="87"/>
        <v>-5.6761008491984129E-2</v>
      </c>
      <c r="AT175">
        <f t="shared" si="88"/>
        <v>-1.99785002975028E-2</v>
      </c>
      <c r="AU175">
        <f t="shared" si="89"/>
        <v>-6.2990302399807657E-2</v>
      </c>
      <c r="AV175">
        <f t="shared" si="90"/>
        <v>-3.8252333345709891E-2</v>
      </c>
      <c r="AW175">
        <f t="shared" si="91"/>
        <v>-7.5247804619814035E-2</v>
      </c>
      <c r="AX175">
        <f t="shared" si="92"/>
        <v>-1.7687054350820627E-2</v>
      </c>
      <c r="AY175">
        <f t="shared" si="93"/>
        <v>-4.5013132153550713E-3</v>
      </c>
    </row>
    <row r="176" spans="1:51" x14ac:dyDescent="0.3">
      <c r="A176" s="9">
        <v>39832</v>
      </c>
      <c r="B176" s="10">
        <v>1.043516993522644</v>
      </c>
      <c r="C176" s="10">
        <v>1.996783971786499</v>
      </c>
      <c r="D176" s="10">
        <v>2.421457052230835</v>
      </c>
      <c r="E176" s="10">
        <v>0.68237310746682933</v>
      </c>
      <c r="F176" s="7">
        <v>0.92124998569488525</v>
      </c>
      <c r="G176" s="10">
        <v>1.2437499761581421</v>
      </c>
      <c r="H176" s="7">
        <v>1.7699999809265137</v>
      </c>
      <c r="I176" s="7">
        <v>2.5450000762939453</v>
      </c>
      <c r="J176" s="7">
        <v>4.1449999809265137</v>
      </c>
      <c r="K176" s="7">
        <v>4.440000057220459</v>
      </c>
      <c r="L176" s="7">
        <v>2.9800000190734863</v>
      </c>
      <c r="M176" s="7">
        <v>3.5850000381469727</v>
      </c>
      <c r="N176" s="7">
        <v>3.0975000858306885</v>
      </c>
      <c r="O176" s="7">
        <v>3.7149999141693115</v>
      </c>
      <c r="P176" s="7">
        <v>12.439149856567383</v>
      </c>
      <c r="Q176" t="str">
        <f>TEXT(A176,"ddd")</f>
        <v>Mon</v>
      </c>
      <c r="S176" s="9">
        <v>39832</v>
      </c>
      <c r="T176">
        <f t="shared" si="64"/>
        <v>9.7629007839190596E-2</v>
      </c>
      <c r="U176">
        <f t="shared" si="65"/>
        <v>1.0773973332239173E-2</v>
      </c>
      <c r="V176">
        <f t="shared" si="66"/>
        <v>-1.3863912358277886E-2</v>
      </c>
      <c r="W176">
        <f t="shared" si="67"/>
        <v>-3.4765143214974703E-2</v>
      </c>
      <c r="X176">
        <f t="shared" si="68"/>
        <v>-4.9032272831086243E-2</v>
      </c>
      <c r="Y176">
        <f t="shared" si="69"/>
        <v>-6.3088520104882639E-2</v>
      </c>
      <c r="Z176">
        <f t="shared" si="70"/>
        <v>1.2585786529309528E-2</v>
      </c>
      <c r="AA176">
        <f t="shared" si="71"/>
        <v>2.2088380139177133E-2</v>
      </c>
      <c r="AB176">
        <f t="shared" si="72"/>
        <v>-1.1918996111759728E-2</v>
      </c>
      <c r="AC176">
        <f t="shared" si="73"/>
        <v>-4.4843006178141298E-3</v>
      </c>
      <c r="AD176">
        <f t="shared" si="74"/>
        <v>-1.6501634583630298E-2</v>
      </c>
      <c r="AE176">
        <f t="shared" si="75"/>
        <v>-8.5729810426237174E-3</v>
      </c>
      <c r="AF176">
        <f t="shared" si="76"/>
        <v>4.1176532815132783E-2</v>
      </c>
      <c r="AG176">
        <f t="shared" si="77"/>
        <v>6.0670907488147074E-2</v>
      </c>
      <c r="AH176">
        <f t="shared" si="78"/>
        <v>1.6334336234820501E-2</v>
      </c>
      <c r="AJ176" s="9">
        <v>39832</v>
      </c>
      <c r="AK176">
        <f t="shared" si="79"/>
        <v>9.3152406065177606E-2</v>
      </c>
      <c r="AL176">
        <f t="shared" si="80"/>
        <v>1.0716347617337914E-2</v>
      </c>
      <c r="AM176">
        <f t="shared" si="81"/>
        <v>-1.3960913982763902E-2</v>
      </c>
      <c r="AN176">
        <f t="shared" si="82"/>
        <v>-3.5383832347257518E-2</v>
      </c>
      <c r="AO176">
        <f t="shared" si="83"/>
        <v>-5.0275152691950591E-2</v>
      </c>
      <c r="AP176">
        <f t="shared" si="84"/>
        <v>-6.5166473036643538E-2</v>
      </c>
      <c r="AQ176">
        <f t="shared" si="85"/>
        <v>1.250724384574574E-2</v>
      </c>
      <c r="AR176">
        <f t="shared" si="86"/>
        <v>2.1847965673826672E-2</v>
      </c>
      <c r="AS176">
        <f t="shared" si="87"/>
        <v>-1.199059685394651E-2</v>
      </c>
      <c r="AT176">
        <f t="shared" si="88"/>
        <v>-4.4943852534814442E-3</v>
      </c>
      <c r="AU176">
        <f t="shared" si="89"/>
        <v>-1.6639303161145959E-2</v>
      </c>
      <c r="AV176">
        <f t="shared" si="90"/>
        <v>-8.6099404309624983E-3</v>
      </c>
      <c r="AW176">
        <f t="shared" si="91"/>
        <v>4.0351355289512329E-2</v>
      </c>
      <c r="AX176">
        <f t="shared" si="92"/>
        <v>5.8901639499844775E-2</v>
      </c>
      <c r="AY176">
        <f t="shared" si="93"/>
        <v>1.620236612153609E-2</v>
      </c>
    </row>
    <row r="177" spans="1:51" x14ac:dyDescent="0.3">
      <c r="A177" s="9">
        <v>39839</v>
      </c>
      <c r="B177" s="10">
        <v>1.2013449668884277</v>
      </c>
      <c r="C177" s="10">
        <v>2.2894999980926514</v>
      </c>
      <c r="D177" s="10">
        <v>2.8280000686645508</v>
      </c>
      <c r="E177" s="10">
        <v>0.71230105829456836</v>
      </c>
      <c r="F177" s="7">
        <v>0.93124997615814209</v>
      </c>
      <c r="G177" s="10">
        <v>1.2174999713897705</v>
      </c>
      <c r="H177" s="7">
        <v>1.809999942779541</v>
      </c>
      <c r="I177" s="7">
        <v>2.5179998874664307</v>
      </c>
      <c r="J177" s="7">
        <v>4.0225000381469727</v>
      </c>
      <c r="K177" s="7">
        <v>4.4149999618530273</v>
      </c>
      <c r="L177" s="7">
        <v>3.125</v>
      </c>
      <c r="M177" s="7">
        <v>3.7939999103546143</v>
      </c>
      <c r="N177" s="7">
        <v>3.0450000762939453</v>
      </c>
      <c r="O177" s="7">
        <v>3.7999999523162842</v>
      </c>
      <c r="P177" s="7">
        <v>13.081585884094238</v>
      </c>
      <c r="Q177" t="str">
        <f>TEXT(A177,"ddd")</f>
        <v>Mon</v>
      </c>
      <c r="S177" s="9">
        <v>39839</v>
      </c>
      <c r="T177">
        <f t="shared" si="64"/>
        <v>0.15124619373278936</v>
      </c>
      <c r="U177">
        <f t="shared" si="65"/>
        <v>0.14659373795166375</v>
      </c>
      <c r="V177">
        <f t="shared" si="66"/>
        <v>0.16789189635189961</v>
      </c>
      <c r="W177">
        <f t="shared" si="67"/>
        <v>4.3858631737174525E-2</v>
      </c>
      <c r="X177">
        <f t="shared" si="68"/>
        <v>1.0854806641558801E-2</v>
      </c>
      <c r="Y177">
        <f t="shared" si="69"/>
        <v>-2.1105531876636552E-2</v>
      </c>
      <c r="Z177">
        <f t="shared" si="70"/>
        <v>2.2598848748059952E-2</v>
      </c>
      <c r="AA177">
        <f t="shared" si="71"/>
        <v>-1.0609111205541755E-2</v>
      </c>
      <c r="AB177">
        <f t="shared" si="72"/>
        <v>-2.9553665462782264E-2</v>
      </c>
      <c r="AC177">
        <f t="shared" si="73"/>
        <v>-5.63065203721691E-3</v>
      </c>
      <c r="AD177">
        <f t="shared" si="74"/>
        <v>4.8657711408872872E-2</v>
      </c>
      <c r="AE177">
        <f t="shared" si="75"/>
        <v>5.8298429563105492E-2</v>
      </c>
      <c r="AF177">
        <f t="shared" si="76"/>
        <v>-1.694915515156914E-2</v>
      </c>
      <c r="AG177">
        <f t="shared" si="77"/>
        <v>2.288022614018792E-2</v>
      </c>
      <c r="AH177">
        <f t="shared" si="78"/>
        <v>5.164629696841172E-2</v>
      </c>
      <c r="AJ177" s="9">
        <v>39839</v>
      </c>
      <c r="AK177">
        <f t="shared" si="79"/>
        <v>0.14084500237803943</v>
      </c>
      <c r="AL177">
        <f t="shared" si="80"/>
        <v>0.13679558007104281</v>
      </c>
      <c r="AM177">
        <f t="shared" si="81"/>
        <v>0.15520032562936725</v>
      </c>
      <c r="AN177">
        <f t="shared" si="82"/>
        <v>4.2924070078221951E-2</v>
      </c>
      <c r="AO177">
        <f t="shared" si="83"/>
        <v>1.0796316116167607E-2</v>
      </c>
      <c r="AP177">
        <f t="shared" si="84"/>
        <v>-2.1331437845886599E-2</v>
      </c>
      <c r="AQ177">
        <f t="shared" si="85"/>
        <v>2.2347277854463856E-2</v>
      </c>
      <c r="AR177">
        <f t="shared" si="86"/>
        <v>-1.066578904995367E-2</v>
      </c>
      <c r="AS177">
        <f t="shared" si="87"/>
        <v>-2.9999174617893216E-2</v>
      </c>
      <c r="AT177">
        <f t="shared" si="88"/>
        <v>-5.6465639160116592E-3</v>
      </c>
      <c r="AU177">
        <f t="shared" si="89"/>
        <v>4.7510976270552889E-2</v>
      </c>
      <c r="AV177">
        <f t="shared" si="90"/>
        <v>5.6662363192322325E-2</v>
      </c>
      <c r="AW177">
        <f t="shared" si="91"/>
        <v>-1.7094436013482518E-2</v>
      </c>
      <c r="AX177">
        <f t="shared" si="92"/>
        <v>2.2622399118090733E-2</v>
      </c>
      <c r="AY177">
        <f t="shared" si="93"/>
        <v>5.0356838169256159E-2</v>
      </c>
    </row>
    <row r="178" spans="1:51" x14ac:dyDescent="0.3">
      <c r="A178" s="9">
        <v>39846</v>
      </c>
      <c r="B178" s="10">
        <v>1.3520339727401733</v>
      </c>
      <c r="C178" s="10">
        <v>2.3929998874664307</v>
      </c>
      <c r="D178" s="10">
        <v>2.9465000629425049</v>
      </c>
      <c r="E178" s="10">
        <v>0.71349898603163964</v>
      </c>
      <c r="F178" s="7">
        <v>0.94249999523162842</v>
      </c>
      <c r="G178" s="10">
        <v>1.2450000047683716</v>
      </c>
      <c r="H178" s="7">
        <v>1.6649999618530273</v>
      </c>
      <c r="I178" s="7">
        <v>2.3680000305175781</v>
      </c>
      <c r="J178" s="7">
        <v>3.8299999237060547</v>
      </c>
      <c r="K178" s="7">
        <v>4.3899998664855957</v>
      </c>
      <c r="L178" s="7">
        <v>3.0150001049041748</v>
      </c>
      <c r="M178" s="7">
        <v>3.7269999980926514</v>
      </c>
      <c r="N178" s="7">
        <v>3.0099999904632568</v>
      </c>
      <c r="O178" s="7">
        <v>3.7774999141693115</v>
      </c>
      <c r="P178" s="7">
        <v>12.287907600402832</v>
      </c>
      <c r="Q178" t="str">
        <f>TEXT(A178,"ddd")</f>
        <v>Mon</v>
      </c>
      <c r="S178" s="9">
        <v>39846</v>
      </c>
      <c r="T178">
        <f t="shared" si="64"/>
        <v>0.1254335848611754</v>
      </c>
      <c r="U178">
        <f t="shared" si="65"/>
        <v>4.5206328656913541E-2</v>
      </c>
      <c r="V178">
        <f t="shared" si="66"/>
        <v>4.1902401485411689E-2</v>
      </c>
      <c r="W178">
        <f t="shared" si="67"/>
        <v>1.6817716653958481E-3</v>
      </c>
      <c r="X178">
        <f t="shared" si="68"/>
        <v>1.2080557703634032E-2</v>
      </c>
      <c r="Y178">
        <f t="shared" si="69"/>
        <v>2.2587296940311141E-2</v>
      </c>
      <c r="Z178">
        <f t="shared" si="70"/>
        <v>-8.0110489232305349E-2</v>
      </c>
      <c r="AA178">
        <f t="shared" si="71"/>
        <v>-5.9571034016121405E-2</v>
      </c>
      <c r="AB178">
        <f t="shared" si="72"/>
        <v>-4.7855839059133043E-2</v>
      </c>
      <c r="AC178">
        <f t="shared" si="73"/>
        <v>-5.6625358059887443E-3</v>
      </c>
      <c r="AD178">
        <f t="shared" si="74"/>
        <v>-3.5199966430664031E-2</v>
      </c>
      <c r="AE178">
        <f t="shared" si="75"/>
        <v>-1.765943960069849E-2</v>
      </c>
      <c r="AF178">
        <f t="shared" si="76"/>
        <v>-1.1494280772986643E-2</v>
      </c>
      <c r="AG178">
        <f t="shared" si="77"/>
        <v>-5.9210627445555053E-3</v>
      </c>
      <c r="AH178">
        <f t="shared" si="78"/>
        <v>-6.0671411763342231E-2</v>
      </c>
      <c r="AJ178" s="9">
        <v>39846</v>
      </c>
      <c r="AK178">
        <f t="shared" si="79"/>
        <v>0.11816837017099178</v>
      </c>
      <c r="AL178">
        <f t="shared" si="80"/>
        <v>4.4214309618160495E-2</v>
      </c>
      <c r="AM178">
        <f t="shared" si="81"/>
        <v>4.1048274343040127E-2</v>
      </c>
      <c r="AN178">
        <f t="shared" si="82"/>
        <v>1.6803590709809949E-3</v>
      </c>
      <c r="AO178">
        <f t="shared" si="83"/>
        <v>1.2008170171111669E-2</v>
      </c>
      <c r="AP178">
        <f t="shared" si="84"/>
        <v>2.233598127124253E-2</v>
      </c>
      <c r="AQ178">
        <f t="shared" si="85"/>
        <v>-8.3501713142908454E-2</v>
      </c>
      <c r="AR178">
        <f t="shared" si="86"/>
        <v>-6.1419161021256656E-2</v>
      </c>
      <c r="AS178">
        <f t="shared" si="87"/>
        <v>-4.9038826095335976E-2</v>
      </c>
      <c r="AT178">
        <f t="shared" si="88"/>
        <v>-5.678628741836827E-3</v>
      </c>
      <c r="AU178">
        <f t="shared" si="89"/>
        <v>-3.5834418215128797E-2</v>
      </c>
      <c r="AV178">
        <f t="shared" si="90"/>
        <v>-1.7817227899267256E-2</v>
      </c>
      <c r="AW178">
        <f t="shared" si="91"/>
        <v>-1.1560850624911708E-2</v>
      </c>
      <c r="AX178">
        <f t="shared" si="92"/>
        <v>-5.9386617407952407E-3</v>
      </c>
      <c r="AY178">
        <f t="shared" si="93"/>
        <v>-6.2589926762232295E-2</v>
      </c>
    </row>
    <row r="179" spans="1:51" x14ac:dyDescent="0.3">
      <c r="A179" s="9">
        <v>39853</v>
      </c>
      <c r="B179" s="10">
        <v>1.2544269561767578</v>
      </c>
      <c r="C179" s="10">
        <v>2.619999885559082</v>
      </c>
      <c r="D179" s="10">
        <v>3.2620000839233398</v>
      </c>
      <c r="E179" s="10">
        <v>0.68695387837336652</v>
      </c>
      <c r="F179" s="7">
        <v>0.91500002145767212</v>
      </c>
      <c r="G179" s="10">
        <v>1.21875</v>
      </c>
      <c r="H179" s="7">
        <v>1.7000000476837158</v>
      </c>
      <c r="I179" s="7">
        <v>2.4879999160766602</v>
      </c>
      <c r="J179" s="7">
        <v>4.2399997711181641</v>
      </c>
      <c r="K179" s="7">
        <v>4.6700000762939453</v>
      </c>
      <c r="L179" s="7">
        <v>3.0090000629425049</v>
      </c>
      <c r="M179" s="7">
        <v>3.755000114440918</v>
      </c>
      <c r="N179" s="7">
        <v>3.0799999237060547</v>
      </c>
      <c r="O179" s="7">
        <v>3.8350000381469727</v>
      </c>
      <c r="P179" s="7">
        <v>12.76047420501709</v>
      </c>
      <c r="Q179" t="str">
        <f>TEXT(A179,"ddd")</f>
        <v>Mon</v>
      </c>
      <c r="S179" s="9">
        <v>39853</v>
      </c>
      <c r="T179">
        <f t="shared" si="64"/>
        <v>-7.2192724836340427E-2</v>
      </c>
      <c r="U179">
        <f t="shared" si="65"/>
        <v>9.4860012021557472E-2</v>
      </c>
      <c r="V179">
        <f t="shared" si="66"/>
        <v>0.10707619692556958</v>
      </c>
      <c r="W179">
        <f t="shared" si="67"/>
        <v>-3.7204128075797982E-2</v>
      </c>
      <c r="X179">
        <f t="shared" si="68"/>
        <v>-2.9177691154468333E-2</v>
      </c>
      <c r="Y179">
        <f t="shared" si="69"/>
        <v>-2.108434109866153E-2</v>
      </c>
      <c r="Z179">
        <f t="shared" si="70"/>
        <v>2.1021073052599926E-2</v>
      </c>
      <c r="AA179">
        <f t="shared" si="71"/>
        <v>5.067562669450365E-2</v>
      </c>
      <c r="AB179">
        <f t="shared" si="72"/>
        <v>0.10704957064734821</v>
      </c>
      <c r="AC179">
        <f t="shared" si="73"/>
        <v>6.3781370916647262E-2</v>
      </c>
      <c r="AD179">
        <f t="shared" si="74"/>
        <v>-1.9900635996364935E-3</v>
      </c>
      <c r="AE179">
        <f t="shared" si="75"/>
        <v>7.5127760565054658E-3</v>
      </c>
      <c r="AF179">
        <f t="shared" si="76"/>
        <v>2.3255791848698415E-2</v>
      </c>
      <c r="AG179">
        <f t="shared" si="77"/>
        <v>1.5221740644382198E-2</v>
      </c>
      <c r="AH179">
        <f t="shared" si="78"/>
        <v>3.8457857918687832E-2</v>
      </c>
      <c r="AJ179" s="9">
        <v>39853</v>
      </c>
      <c r="AK179">
        <f t="shared" si="79"/>
        <v>-7.493124538928754E-2</v>
      </c>
      <c r="AL179">
        <f t="shared" si="80"/>
        <v>9.0626512193176467E-2</v>
      </c>
      <c r="AM179">
        <f t="shared" si="81"/>
        <v>0.10172248326877616</v>
      </c>
      <c r="AN179">
        <f t="shared" si="82"/>
        <v>-3.7913860655945264E-2</v>
      </c>
      <c r="AO179">
        <f t="shared" si="83"/>
        <v>-2.9611825536356835E-2</v>
      </c>
      <c r="AP179">
        <f t="shared" si="84"/>
        <v>-2.1309790416768382E-2</v>
      </c>
      <c r="AQ179">
        <f t="shared" si="85"/>
        <v>2.0803178590102462E-2</v>
      </c>
      <c r="AR179">
        <f t="shared" si="86"/>
        <v>4.9433411236436596E-2</v>
      </c>
      <c r="AS179">
        <f t="shared" si="87"/>
        <v>0.10169843198983564</v>
      </c>
      <c r="AT179">
        <f t="shared" si="88"/>
        <v>6.1829891344063519E-2</v>
      </c>
      <c r="AU179">
        <f t="shared" si="89"/>
        <v>-1.9920464072473469E-3</v>
      </c>
      <c r="AV179">
        <f t="shared" si="90"/>
        <v>7.4846957076835138E-3</v>
      </c>
      <c r="AW179">
        <f t="shared" si="91"/>
        <v>2.2989496622290138E-2</v>
      </c>
      <c r="AX179">
        <f t="shared" si="92"/>
        <v>1.5107052323080364E-2</v>
      </c>
      <c r="AY179">
        <f t="shared" si="93"/>
        <v>3.7736783750117492E-2</v>
      </c>
    </row>
    <row r="180" spans="1:51" x14ac:dyDescent="0.3">
      <c r="A180" s="9">
        <v>39860</v>
      </c>
      <c r="B180" s="10">
        <v>1.3465889692306519</v>
      </c>
      <c r="C180" s="10">
        <v>2.5645039081573486</v>
      </c>
      <c r="D180" s="10">
        <v>3.1255049705505371</v>
      </c>
      <c r="E180" s="10">
        <v>0.66774844552097401</v>
      </c>
      <c r="F180" s="7">
        <v>0.88625001907348633</v>
      </c>
      <c r="G180" s="10">
        <v>1.1762499809265137</v>
      </c>
      <c r="H180" s="7">
        <v>1.6130000352859497</v>
      </c>
      <c r="I180" s="7">
        <v>2.2999999523162842</v>
      </c>
      <c r="J180" s="7">
        <v>4.1550002098083496</v>
      </c>
      <c r="K180" s="7">
        <v>4.7350001335144043</v>
      </c>
      <c r="L180" s="7">
        <v>2.8039999008178711</v>
      </c>
      <c r="M180" s="7">
        <v>3.4839999675750732</v>
      </c>
      <c r="N180" s="7">
        <v>2.9000000953674316</v>
      </c>
      <c r="O180" s="7">
        <v>3.6150000095367432</v>
      </c>
      <c r="P180" s="7">
        <v>12.547252655029297</v>
      </c>
      <c r="Q180" t="str">
        <f>TEXT(A180,"ddd")</f>
        <v>Mon</v>
      </c>
      <c r="S180" s="9">
        <v>39860</v>
      </c>
      <c r="T180">
        <f t="shared" si="64"/>
        <v>7.3469413743136869E-2</v>
      </c>
      <c r="U180">
        <f t="shared" si="65"/>
        <v>-2.1181671689230241E-2</v>
      </c>
      <c r="V180">
        <f t="shared" si="66"/>
        <v>-4.1843994439336285E-2</v>
      </c>
      <c r="W180">
        <f t="shared" si="67"/>
        <v>-2.7957383249467838E-2</v>
      </c>
      <c r="X180">
        <f t="shared" si="68"/>
        <v>-3.1420766896141261E-2</v>
      </c>
      <c r="Y180">
        <f t="shared" si="69"/>
        <v>-3.4871810521834967E-2</v>
      </c>
      <c r="Z180">
        <f t="shared" si="70"/>
        <v>-5.1176476445577435E-2</v>
      </c>
      <c r="AA180">
        <f t="shared" si="71"/>
        <v>-7.5562688947688583E-2</v>
      </c>
      <c r="AB180">
        <f t="shared" si="72"/>
        <v>-2.0047067428826448E-2</v>
      </c>
      <c r="AC180">
        <f t="shared" si="73"/>
        <v>1.391864157570688E-2</v>
      </c>
      <c r="AD180">
        <f t="shared" si="74"/>
        <v>-6.8128998948628783E-2</v>
      </c>
      <c r="AE180">
        <f t="shared" si="75"/>
        <v>-7.2170476326654853E-2</v>
      </c>
      <c r="AF180">
        <f t="shared" si="76"/>
        <v>-5.8441504154985724E-2</v>
      </c>
      <c r="AG180">
        <f t="shared" si="77"/>
        <v>-5.7366369340776102E-2</v>
      </c>
      <c r="AH180">
        <f t="shared" si="78"/>
        <v>-1.6709531837301173E-2</v>
      </c>
      <c r="AJ180" s="9">
        <v>39860</v>
      </c>
      <c r="AK180">
        <f t="shared" si="79"/>
        <v>7.0895845842423325E-2</v>
      </c>
      <c r="AL180">
        <f t="shared" si="80"/>
        <v>-2.1409222302085449E-2</v>
      </c>
      <c r="AM180">
        <f t="shared" si="81"/>
        <v>-4.274466921620796E-2</v>
      </c>
      <c r="AN180">
        <f t="shared" si="82"/>
        <v>-2.8355631089283698E-2</v>
      </c>
      <c r="AO180">
        <f t="shared" si="83"/>
        <v>-3.192498935862751E-2</v>
      </c>
      <c r="AP180">
        <f t="shared" si="84"/>
        <v>-3.549434762797149E-2</v>
      </c>
      <c r="AQ180">
        <f t="shared" si="85"/>
        <v>-5.2532458092366827E-2</v>
      </c>
      <c r="AR180">
        <f t="shared" si="86"/>
        <v>-7.8570038942633091E-2</v>
      </c>
      <c r="AS180">
        <f t="shared" si="87"/>
        <v>-2.0250736459498639E-2</v>
      </c>
      <c r="AT180">
        <f t="shared" si="88"/>
        <v>1.3822666817542023E-2</v>
      </c>
      <c r="AU180">
        <f t="shared" si="89"/>
        <v>-7.0560884765303616E-2</v>
      </c>
      <c r="AV180">
        <f t="shared" si="90"/>
        <v>-7.4907266009593632E-2</v>
      </c>
      <c r="AW180">
        <f t="shared" si="91"/>
        <v>-6.0218802336972292E-2</v>
      </c>
      <c r="AX180">
        <f t="shared" si="92"/>
        <v>-5.9077586517447642E-2</v>
      </c>
      <c r="AY180">
        <f t="shared" si="93"/>
        <v>-1.68507109654773E-2</v>
      </c>
    </row>
    <row r="181" spans="1:51" x14ac:dyDescent="0.3">
      <c r="A181" s="9">
        <v>39867</v>
      </c>
      <c r="B181" s="10">
        <v>1.2886780500411987</v>
      </c>
      <c r="C181" s="10">
        <v>2.4584999084472656</v>
      </c>
      <c r="D181" s="10">
        <v>3.0169999599456787</v>
      </c>
      <c r="E181" s="10">
        <v>0.61753517695246585</v>
      </c>
      <c r="F181" s="7">
        <v>0.84500002861022949</v>
      </c>
      <c r="G181" s="10">
        <v>1.15625</v>
      </c>
      <c r="H181" s="7">
        <v>1.6699999570846558</v>
      </c>
      <c r="I181" s="7">
        <v>2.3599998950958252</v>
      </c>
      <c r="J181" s="7">
        <v>4.0999999046325684</v>
      </c>
      <c r="K181" s="7">
        <v>4.695000171661377</v>
      </c>
      <c r="L181" s="7">
        <v>2.812999963760376</v>
      </c>
      <c r="M181" s="7">
        <v>3.4779999256134033</v>
      </c>
      <c r="N181" s="7">
        <v>3.1075000762939453</v>
      </c>
      <c r="O181" s="7">
        <v>3.7300000190734863</v>
      </c>
      <c r="P181" s="7">
        <v>12.626839637756348</v>
      </c>
      <c r="Q181" t="str">
        <f>TEXT(A181,"ddd")</f>
        <v>Mon</v>
      </c>
      <c r="S181" s="9">
        <v>39867</v>
      </c>
      <c r="T181">
        <f t="shared" si="64"/>
        <v>-4.3005639072284607E-2</v>
      </c>
      <c r="U181">
        <f t="shared" si="65"/>
        <v>-4.1335089945816916E-2</v>
      </c>
      <c r="V181">
        <f t="shared" si="66"/>
        <v>-3.4715993616143859E-2</v>
      </c>
      <c r="W181">
        <f t="shared" si="67"/>
        <v>-7.5197881635399422E-2</v>
      </c>
      <c r="X181">
        <f t="shared" si="68"/>
        <v>-4.6544417010428774E-2</v>
      </c>
      <c r="Y181">
        <f t="shared" si="69"/>
        <v>-1.7003172157979529E-2</v>
      </c>
      <c r="Z181">
        <f t="shared" si="70"/>
        <v>3.5337830472273568E-2</v>
      </c>
      <c r="AA181">
        <f t="shared" si="71"/>
        <v>2.6086932184114398E-2</v>
      </c>
      <c r="AB181">
        <f t="shared" si="72"/>
        <v>-1.3237136558007068E-2</v>
      </c>
      <c r="AC181">
        <f t="shared" si="73"/>
        <v>-8.4477213780643767E-3</v>
      </c>
      <c r="AD181">
        <f t="shared" si="74"/>
        <v>3.2097229888916612E-3</v>
      </c>
      <c r="AE181">
        <f t="shared" si="75"/>
        <v>-1.7221704987115949E-3</v>
      </c>
      <c r="AF181">
        <f t="shared" si="76"/>
        <v>7.155171520786574E-2</v>
      </c>
      <c r="AG181">
        <f t="shared" si="77"/>
        <v>3.1811897436614389E-2</v>
      </c>
      <c r="AH181">
        <f t="shared" si="78"/>
        <v>6.3429808034629609E-3</v>
      </c>
      <c r="AJ181" s="9">
        <v>39867</v>
      </c>
      <c r="AK181">
        <f t="shared" si="79"/>
        <v>-4.3957779994071654E-2</v>
      </c>
      <c r="AL181">
        <f t="shared" si="80"/>
        <v>-4.2213681160588587E-2</v>
      </c>
      <c r="AM181">
        <f t="shared" si="81"/>
        <v>-3.5332913809470443E-2</v>
      </c>
      <c r="AN181">
        <f t="shared" si="82"/>
        <v>-7.8175490447485965E-2</v>
      </c>
      <c r="AO181">
        <f t="shared" si="83"/>
        <v>-4.766243815246822E-2</v>
      </c>
      <c r="AP181">
        <f t="shared" si="84"/>
        <v>-1.7149385857450506E-2</v>
      </c>
      <c r="AQ181">
        <f t="shared" si="85"/>
        <v>3.4727779711804727E-2</v>
      </c>
      <c r="AR181">
        <f t="shared" si="86"/>
        <v>2.5752472383542852E-2</v>
      </c>
      <c r="AS181">
        <f t="shared" si="87"/>
        <v>-1.3325528352888544E-2</v>
      </c>
      <c r="AT181">
        <f t="shared" si="88"/>
        <v>-8.4836056125618727E-3</v>
      </c>
      <c r="AU181">
        <f t="shared" si="89"/>
        <v>3.2045828241253423E-3</v>
      </c>
      <c r="AV181">
        <f t="shared" si="90"/>
        <v>-1.7236551391056865E-3</v>
      </c>
      <c r="AW181">
        <f t="shared" si="91"/>
        <v>6.9107799076531043E-2</v>
      </c>
      <c r="AX181">
        <f t="shared" si="92"/>
        <v>3.1316380520428067E-2</v>
      </c>
      <c r="AY181">
        <f t="shared" si="93"/>
        <v>6.3229487646602554E-3</v>
      </c>
    </row>
    <row r="182" spans="1:51" x14ac:dyDescent="0.3">
      <c r="A182" s="9">
        <v>39874</v>
      </c>
      <c r="B182" s="10">
        <v>1.3281240463256836</v>
      </c>
      <c r="C182" s="10">
        <v>2.559499979019165</v>
      </c>
      <c r="D182" s="10">
        <v>3.2344999313354492</v>
      </c>
      <c r="E182" s="10">
        <v>0.64404018590036138</v>
      </c>
      <c r="F182" s="7">
        <v>0.89499998092651367</v>
      </c>
      <c r="G182" s="10">
        <v>1.2437499761581421</v>
      </c>
      <c r="H182" s="7">
        <v>1.7749999761581421</v>
      </c>
      <c r="I182" s="7">
        <v>2.5079998970031738</v>
      </c>
      <c r="J182" s="7">
        <v>4.1550002098083496</v>
      </c>
      <c r="K182" s="7">
        <v>4.7950000762939453</v>
      </c>
      <c r="L182" s="7">
        <v>2.7309999465942383</v>
      </c>
      <c r="M182" s="7">
        <v>3.4019999504089355</v>
      </c>
      <c r="N182" s="7">
        <v>3.0525000095367432</v>
      </c>
      <c r="O182" s="7">
        <v>3.7349998950958252</v>
      </c>
      <c r="P182" s="7">
        <v>12.12117862701416</v>
      </c>
      <c r="Q182" t="str">
        <f>TEXT(A182,"ddd")</f>
        <v>Mon</v>
      </c>
      <c r="S182" s="9">
        <v>39874</v>
      </c>
      <c r="T182">
        <f t="shared" si="64"/>
        <v>3.060965947485772E-2</v>
      </c>
      <c r="U182">
        <f t="shared" si="65"/>
        <v>4.1081990780178268E-2</v>
      </c>
      <c r="V182">
        <f t="shared" si="66"/>
        <v>7.2091473078337964E-2</v>
      </c>
      <c r="W182">
        <f t="shared" si="67"/>
        <v>4.2920646364953186E-2</v>
      </c>
      <c r="X182">
        <f t="shared" si="68"/>
        <v>5.9171539199257772E-2</v>
      </c>
      <c r="Y182">
        <f t="shared" si="69"/>
        <v>7.5675655055690516E-2</v>
      </c>
      <c r="Z182">
        <f t="shared" si="70"/>
        <v>6.2874264533986146E-2</v>
      </c>
      <c r="AA182">
        <f t="shared" si="71"/>
        <v>6.2711868002578663E-2</v>
      </c>
      <c r="AB182">
        <f t="shared" si="72"/>
        <v>1.3414708891489546E-2</v>
      </c>
      <c r="AC182">
        <f t="shared" si="73"/>
        <v>2.1299233434784348E-2</v>
      </c>
      <c r="AD182">
        <f t="shared" si="74"/>
        <v>-2.9150379744947164E-2</v>
      </c>
      <c r="AE182">
        <f t="shared" si="75"/>
        <v>-2.1851632211022487E-2</v>
      </c>
      <c r="AF182">
        <f t="shared" si="76"/>
        <v>-1.7699136092313883E-2</v>
      </c>
      <c r="AG182">
        <f t="shared" si="77"/>
        <v>1.3404493288933228E-3</v>
      </c>
      <c r="AH182">
        <f t="shared" si="78"/>
        <v>-4.0046521952348035E-2</v>
      </c>
      <c r="AJ182" s="9">
        <v>39874</v>
      </c>
      <c r="AK182">
        <f t="shared" si="79"/>
        <v>3.0150529539185043E-2</v>
      </c>
      <c r="AL182">
        <f t="shared" si="80"/>
        <v>4.0260548087670517E-2</v>
      </c>
      <c r="AM182">
        <f t="shared" si="81"/>
        <v>6.961138837238838E-2</v>
      </c>
      <c r="AN182">
        <f t="shared" si="82"/>
        <v>4.202509101969415E-2</v>
      </c>
      <c r="AO182">
        <f t="shared" si="83"/>
        <v>5.7487035748264158E-2</v>
      </c>
      <c r="AP182">
        <f t="shared" si="84"/>
        <v>7.2948980476834457E-2</v>
      </c>
      <c r="AQ182">
        <f t="shared" si="85"/>
        <v>6.0976808764493816E-2</v>
      </c>
      <c r="AR182">
        <f t="shared" si="86"/>
        <v>6.0824007116762273E-2</v>
      </c>
      <c r="AS182">
        <f t="shared" si="87"/>
        <v>1.3325528352888465E-2</v>
      </c>
      <c r="AT182">
        <f t="shared" si="88"/>
        <v>2.1075575023728282E-2</v>
      </c>
      <c r="AU182">
        <f t="shared" si="89"/>
        <v>-2.9583693688629481E-2</v>
      </c>
      <c r="AV182">
        <f t="shared" si="90"/>
        <v>-2.2093915147702953E-2</v>
      </c>
      <c r="AW182">
        <f t="shared" si="91"/>
        <v>-1.7857638827317193E-2</v>
      </c>
      <c r="AX182">
        <f t="shared" si="92"/>
        <v>1.3395517287271479E-3</v>
      </c>
      <c r="AY182">
        <f t="shared" si="93"/>
        <v>-4.0870456061525853E-2</v>
      </c>
    </row>
    <row r="183" spans="1:51" x14ac:dyDescent="0.3">
      <c r="A183" s="9">
        <v>39881</v>
      </c>
      <c r="B183" s="10">
        <v>1.5387409925460815</v>
      </c>
      <c r="C183" s="10">
        <v>2.5999999046325684</v>
      </c>
      <c r="D183" s="10">
        <v>3.1329998970031738</v>
      </c>
      <c r="E183" s="10">
        <v>0.6434840054681864</v>
      </c>
      <c r="F183" s="7">
        <v>0.88875001668930054</v>
      </c>
      <c r="G183" s="10">
        <v>1.2274999618530273</v>
      </c>
      <c r="H183" s="7">
        <v>1.6779999732971191</v>
      </c>
      <c r="I183" s="7">
        <v>2.3650000095367432</v>
      </c>
      <c r="J183" s="7">
        <v>3.9900000095367432</v>
      </c>
      <c r="K183" s="7">
        <v>4.690000057220459</v>
      </c>
      <c r="L183" s="7">
        <v>2.687000036239624</v>
      </c>
      <c r="M183" s="7">
        <v>3.2809998989105225</v>
      </c>
      <c r="N183" s="7">
        <v>2.9600000381469727</v>
      </c>
      <c r="O183" s="7">
        <v>3.5374999046325684</v>
      </c>
      <c r="P183" s="7">
        <v>12.165241241455078</v>
      </c>
      <c r="Q183" t="str">
        <f>TEXT(A183,"ddd")</f>
        <v>Mon</v>
      </c>
      <c r="S183" s="9">
        <v>39881</v>
      </c>
      <c r="T183">
        <f t="shared" si="64"/>
        <v>0.15858228514352968</v>
      </c>
      <c r="U183">
        <f t="shared" si="65"/>
        <v>1.5823374075167429E-2</v>
      </c>
      <c r="V183">
        <f t="shared" si="66"/>
        <v>-3.1380441022414329E-2</v>
      </c>
      <c r="W183">
        <f t="shared" si="67"/>
        <v>-8.6358032363686998E-4</v>
      </c>
      <c r="X183">
        <f t="shared" si="68"/>
        <v>-6.9832004138626891E-3</v>
      </c>
      <c r="Y183">
        <f t="shared" si="69"/>
        <v>-1.3065338385219394E-2</v>
      </c>
      <c r="Z183">
        <f t="shared" si="70"/>
        <v>-5.4647889669819816E-2</v>
      </c>
      <c r="AA183">
        <f t="shared" si="71"/>
        <v>-5.7017501331360632E-2</v>
      </c>
      <c r="AB183">
        <f t="shared" si="72"/>
        <v>-3.9711237530651533E-2</v>
      </c>
      <c r="AC183">
        <f t="shared" si="73"/>
        <v>-2.1897813848345327E-2</v>
      </c>
      <c r="AD183">
        <f t="shared" si="74"/>
        <v>-1.6111282026748275E-2</v>
      </c>
      <c r="AE183">
        <f t="shared" si="75"/>
        <v>-3.5567329001244818E-2</v>
      </c>
      <c r="AF183">
        <f t="shared" si="76"/>
        <v>-3.0303020835635852E-2</v>
      </c>
      <c r="AG183">
        <f t="shared" si="77"/>
        <v>-5.2878178316037028E-2</v>
      </c>
      <c r="AH183">
        <f t="shared" si="78"/>
        <v>3.635175736352636E-3</v>
      </c>
      <c r="AJ183" s="9">
        <v>39881</v>
      </c>
      <c r="AK183">
        <f t="shared" si="79"/>
        <v>0.14719708968219861</v>
      </c>
      <c r="AL183">
        <f t="shared" si="80"/>
        <v>1.5699489629393156E-2</v>
      </c>
      <c r="AM183">
        <f t="shared" si="81"/>
        <v>-3.1883356177874356E-2</v>
      </c>
      <c r="AN183">
        <f t="shared" si="82"/>
        <v>-8.6395342394140952E-4</v>
      </c>
      <c r="AO183">
        <f t="shared" si="83"/>
        <v>-7.0076970678495439E-3</v>
      </c>
      <c r="AP183">
        <f t="shared" si="84"/>
        <v>-1.3151440711757601E-2</v>
      </c>
      <c r="AQ183">
        <f t="shared" si="85"/>
        <v>-5.6197817363848698E-2</v>
      </c>
      <c r="AR183">
        <f t="shared" si="86"/>
        <v>-5.8707555727012591E-2</v>
      </c>
      <c r="AS183">
        <f t="shared" si="87"/>
        <v>-4.0521245510867929E-2</v>
      </c>
      <c r="AT183">
        <f t="shared" si="88"/>
        <v>-2.2141129587835269E-2</v>
      </c>
      <c r="AU183">
        <f t="shared" si="89"/>
        <v>-1.6242479815806267E-2</v>
      </c>
      <c r="AV183">
        <f t="shared" si="90"/>
        <v>-3.6215256228242565E-2</v>
      </c>
      <c r="AW183">
        <f t="shared" si="91"/>
        <v>-3.0771648903503208E-2</v>
      </c>
      <c r="AX183">
        <f t="shared" si="92"/>
        <v>-5.4327554487622019E-2</v>
      </c>
      <c r="AY183">
        <f t="shared" si="93"/>
        <v>3.6285844538528041E-3</v>
      </c>
    </row>
    <row r="184" spans="1:51" x14ac:dyDescent="0.3">
      <c r="A184" s="9">
        <v>39888</v>
      </c>
      <c r="B184" s="10">
        <v>1.4538190364837646</v>
      </c>
      <c r="C184" s="10">
        <v>2.5450000762939453</v>
      </c>
      <c r="D184" s="10">
        <v>3.1659998893737793</v>
      </c>
      <c r="E184" s="10">
        <v>0.66502063683401413</v>
      </c>
      <c r="F184" s="7">
        <v>0.89749997854232788</v>
      </c>
      <c r="G184" s="10">
        <v>1.2112499475479126</v>
      </c>
      <c r="H184" s="7">
        <v>1.6749999523162842</v>
      </c>
      <c r="I184" s="7">
        <v>2.4200000762939453</v>
      </c>
      <c r="J184" s="7">
        <v>4.179999828338623</v>
      </c>
      <c r="K184" s="7">
        <v>4.8225002288818359</v>
      </c>
      <c r="L184" s="7">
        <v>2.7639999389648438</v>
      </c>
      <c r="M184" s="7">
        <v>3.4619998931884766</v>
      </c>
      <c r="N184" s="7">
        <v>3.0299999713897705</v>
      </c>
      <c r="O184" s="7">
        <v>3.5975000858306885</v>
      </c>
      <c r="P184" s="7">
        <v>12.159852981567383</v>
      </c>
      <c r="Q184" t="str">
        <f>TEXT(A184,"ddd")</f>
        <v>Mon</v>
      </c>
      <c r="S184" s="9">
        <v>39888</v>
      </c>
      <c r="T184">
        <f t="shared" si="64"/>
        <v>-5.5189246581259011E-2</v>
      </c>
      <c r="U184">
        <f t="shared" si="65"/>
        <v>-2.1153780906155717E-2</v>
      </c>
      <c r="V184">
        <f t="shared" si="66"/>
        <v>1.0533033340400344E-2</v>
      </c>
      <c r="W184">
        <f t="shared" si="67"/>
        <v>3.3468790494890488E-2</v>
      </c>
      <c r="X184">
        <f t="shared" si="68"/>
        <v>9.8452452193722451E-3</v>
      </c>
      <c r="Y184">
        <f t="shared" si="69"/>
        <v>-1.3238301270970143E-2</v>
      </c>
      <c r="Z184">
        <f t="shared" si="70"/>
        <v>-1.7878552017734917E-3</v>
      </c>
      <c r="AA184">
        <f t="shared" si="71"/>
        <v>2.3255842086857159E-2</v>
      </c>
      <c r="AB184">
        <f t="shared" si="72"/>
        <v>4.761900209216785E-2</v>
      </c>
      <c r="AC184">
        <f t="shared" si="73"/>
        <v>2.8251635404009656E-2</v>
      </c>
      <c r="AD184">
        <f t="shared" si="74"/>
        <v>2.8656457642992406E-2</v>
      </c>
      <c r="AE184">
        <f t="shared" si="75"/>
        <v>5.516610784963949E-2</v>
      </c>
      <c r="AF184">
        <f t="shared" si="76"/>
        <v>2.3648625790768429E-2</v>
      </c>
      <c r="AG184">
        <f t="shared" si="77"/>
        <v>1.6961182421389331E-2</v>
      </c>
      <c r="AH184">
        <f t="shared" si="78"/>
        <v>-4.4292256772793248E-4</v>
      </c>
      <c r="AJ184" s="9">
        <v>39888</v>
      </c>
      <c r="AK184">
        <f t="shared" si="79"/>
        <v>-5.677063247584159E-2</v>
      </c>
      <c r="AL184">
        <f t="shared" si="80"/>
        <v>-2.1380728367194114E-2</v>
      </c>
      <c r="AM184">
        <f t="shared" si="81"/>
        <v>1.0477947421638207E-2</v>
      </c>
      <c r="AN184">
        <f t="shared" si="82"/>
        <v>3.2920901807465888E-2</v>
      </c>
      <c r="AO184">
        <f t="shared" si="83"/>
        <v>9.7970965583161918E-3</v>
      </c>
      <c r="AP184">
        <f t="shared" si="84"/>
        <v>-1.332670869083356E-2</v>
      </c>
      <c r="AQ184">
        <f t="shared" si="85"/>
        <v>-1.7894553223584395E-3</v>
      </c>
      <c r="AR184">
        <f t="shared" si="86"/>
        <v>2.2989545718672403E-2</v>
      </c>
      <c r="AS184">
        <f t="shared" si="87"/>
        <v>4.6519972177415769E-2</v>
      </c>
      <c r="AT184">
        <f t="shared" si="88"/>
        <v>2.7859918600274966E-2</v>
      </c>
      <c r="AU184">
        <f t="shared" si="89"/>
        <v>2.8253540702864819E-2</v>
      </c>
      <c r="AV184">
        <f t="shared" si="90"/>
        <v>5.3698202733073484E-2</v>
      </c>
      <c r="AW184">
        <f t="shared" si="91"/>
        <v>2.337332885549814E-2</v>
      </c>
      <c r="AX184">
        <f t="shared" si="92"/>
        <v>1.6818947627447501E-2</v>
      </c>
      <c r="AY184">
        <f t="shared" si="93"/>
        <v>-4.4302068690230123E-4</v>
      </c>
    </row>
    <row r="185" spans="1:51" x14ac:dyDescent="0.3">
      <c r="A185" s="9">
        <v>39895</v>
      </c>
      <c r="B185" s="10">
        <v>1.2703449726104736</v>
      </c>
      <c r="C185" s="10">
        <v>2.311500072479248</v>
      </c>
      <c r="D185" s="10">
        <v>2.9360001087188721</v>
      </c>
      <c r="E185" s="10">
        <v>0.64661221152690573</v>
      </c>
      <c r="F185" s="7">
        <v>0.88999998569488525</v>
      </c>
      <c r="G185" s="10">
        <v>1.2250000238418579</v>
      </c>
      <c r="H185" s="7">
        <v>1.75</v>
      </c>
      <c r="I185" s="7">
        <v>2.5450000762939453</v>
      </c>
      <c r="J185" s="7">
        <v>4.2800002098083496</v>
      </c>
      <c r="K185" s="7">
        <v>4.9225001335144043</v>
      </c>
      <c r="L185" s="7">
        <v>2.755000114440918</v>
      </c>
      <c r="M185" s="7">
        <v>3.4660000801086426</v>
      </c>
      <c r="N185" s="7">
        <v>3.0125000476837158</v>
      </c>
      <c r="O185" s="7">
        <v>3.6175000667572021</v>
      </c>
      <c r="P185" s="7">
        <v>11.824421882629395</v>
      </c>
      <c r="Q185" t="str">
        <f>TEXT(A185,"ddd")</f>
        <v>Mon</v>
      </c>
      <c r="S185" s="9">
        <v>39895</v>
      </c>
      <c r="T185">
        <f t="shared" si="64"/>
        <v>-0.12620144548185652</v>
      </c>
      <c r="U185">
        <f t="shared" si="65"/>
        <v>-9.1748525271057035E-2</v>
      </c>
      <c r="V185">
        <f t="shared" si="66"/>
        <v>-7.2646806282864462E-2</v>
      </c>
      <c r="W185">
        <f t="shared" si="67"/>
        <v>-2.7680983547737736E-2</v>
      </c>
      <c r="X185">
        <f t="shared" si="68"/>
        <v>-8.3565381913699444E-3</v>
      </c>
      <c r="Y185">
        <f t="shared" si="69"/>
        <v>1.1351972664090715E-2</v>
      </c>
      <c r="Z185">
        <f t="shared" si="70"/>
        <v>4.4776149145557609E-2</v>
      </c>
      <c r="AA185">
        <f t="shared" si="71"/>
        <v>5.165289093355252E-2</v>
      </c>
      <c r="AB185">
        <f t="shared" si="72"/>
        <v>2.3923537219252111E-2</v>
      </c>
      <c r="AC185">
        <f t="shared" si="73"/>
        <v>2.0736111951570546E-2</v>
      </c>
      <c r="AD185">
        <f t="shared" si="74"/>
        <v>-3.256087092135207E-3</v>
      </c>
      <c r="AE185">
        <f t="shared" si="75"/>
        <v>1.1554555296309221E-3</v>
      </c>
      <c r="AF185">
        <f t="shared" si="76"/>
        <v>-5.7755524327705032E-3</v>
      </c>
      <c r="AG185">
        <f t="shared" si="77"/>
        <v>5.5594108267813525E-3</v>
      </c>
      <c r="AH185">
        <f t="shared" si="78"/>
        <v>-2.7585127833901768E-2</v>
      </c>
      <c r="AJ185" s="9">
        <v>39895</v>
      </c>
      <c r="AK185">
        <f t="shared" si="79"/>
        <v>-0.13490541671411732</v>
      </c>
      <c r="AL185">
        <f t="shared" si="80"/>
        <v>-9.6233984178380694E-2</v>
      </c>
      <c r="AM185">
        <f t="shared" si="81"/>
        <v>-7.542077873501056E-2</v>
      </c>
      <c r="AN185">
        <f t="shared" si="82"/>
        <v>-2.8071322142972484E-2</v>
      </c>
      <c r="AO185">
        <f t="shared" si="83"/>
        <v>-8.3916498011411718E-3</v>
      </c>
      <c r="AP185">
        <f t="shared" si="84"/>
        <v>1.1288022540690119E-2</v>
      </c>
      <c r="AQ185">
        <f t="shared" si="85"/>
        <v>4.3802651126283378E-2</v>
      </c>
      <c r="AR185">
        <f t="shared" si="86"/>
        <v>5.0363108285441958E-2</v>
      </c>
      <c r="AS185">
        <f t="shared" si="87"/>
        <v>2.3641853144997595E-2</v>
      </c>
      <c r="AT185">
        <f t="shared" si="88"/>
        <v>2.0524045395447846E-2</v>
      </c>
      <c r="AU185">
        <f t="shared" si="89"/>
        <v>-3.2613996790092788E-3</v>
      </c>
      <c r="AV185">
        <f t="shared" si="90"/>
        <v>1.154788504652801E-3</v>
      </c>
      <c r="AW185">
        <f t="shared" si="91"/>
        <v>-5.7922954335651667E-3</v>
      </c>
      <c r="AX185">
        <f t="shared" si="92"/>
        <v>5.5440143396504916E-3</v>
      </c>
      <c r="AY185">
        <f t="shared" si="93"/>
        <v>-2.7972742368665475E-2</v>
      </c>
    </row>
    <row r="186" spans="1:51" x14ac:dyDescent="0.3">
      <c r="A186" s="9">
        <v>39902</v>
      </c>
      <c r="B186" s="10">
        <v>1.2033629417419434</v>
      </c>
      <c r="C186" s="10">
        <v>2.2395000457763672</v>
      </c>
      <c r="D186" s="10">
        <v>2.8940000534057617</v>
      </c>
      <c r="E186" s="10">
        <v>0.69874642798327258</v>
      </c>
      <c r="F186" s="7">
        <v>0.95125001668930054</v>
      </c>
      <c r="G186" s="10">
        <v>1.2949999570846558</v>
      </c>
      <c r="H186" s="7">
        <v>1.6979999542236328</v>
      </c>
      <c r="I186" s="7">
        <v>2.4779999256134033</v>
      </c>
      <c r="J186" s="7">
        <v>4.434999942779541</v>
      </c>
      <c r="K186" s="7">
        <v>5.0225000381469727</v>
      </c>
      <c r="L186" s="7">
        <v>2.6579999923706055</v>
      </c>
      <c r="M186" s="7">
        <v>3.3610000610351563</v>
      </c>
      <c r="N186" s="7">
        <v>3.057499885559082</v>
      </c>
      <c r="O186" s="7">
        <v>3.6349999904632568</v>
      </c>
      <c r="P186" s="7">
        <v>11.754302024841309</v>
      </c>
      <c r="Q186" t="str">
        <f>TEXT(A186,"ddd")</f>
        <v>Mon</v>
      </c>
      <c r="S186" s="9">
        <v>39902</v>
      </c>
      <c r="T186">
        <f t="shared" si="64"/>
        <v>-5.2727434132231576E-2</v>
      </c>
      <c r="U186">
        <f t="shared" si="65"/>
        <v>-3.1148615377569855E-2</v>
      </c>
      <c r="V186">
        <f t="shared" si="66"/>
        <v>-1.4305195421616346E-2</v>
      </c>
      <c r="W186">
        <f t="shared" si="67"/>
        <v>8.0626711848292176E-2</v>
      </c>
      <c r="X186">
        <f t="shared" si="68"/>
        <v>6.8820260650445997E-2</v>
      </c>
      <c r="Y186">
        <f t="shared" si="69"/>
        <v>5.7142801535026377E-2</v>
      </c>
      <c r="Z186">
        <f t="shared" si="70"/>
        <v>-2.9714311872209853E-2</v>
      </c>
      <c r="AA186">
        <f t="shared" si="71"/>
        <v>-2.6326188083305779E-2</v>
      </c>
      <c r="AB186">
        <f t="shared" si="72"/>
        <v>3.6214889105842252E-2</v>
      </c>
      <c r="AC186">
        <f t="shared" si="73"/>
        <v>2.0314860725290318E-2</v>
      </c>
      <c r="AD186">
        <f t="shared" si="74"/>
        <v>-3.5208754279851262E-2</v>
      </c>
      <c r="AE186">
        <f t="shared" si="75"/>
        <v>-3.0294292165796821E-2</v>
      </c>
      <c r="AF186">
        <f t="shared" si="76"/>
        <v>1.49377052823505E-2</v>
      </c>
      <c r="AG186">
        <f t="shared" si="77"/>
        <v>4.8375738446750916E-3</v>
      </c>
      <c r="AH186">
        <f t="shared" si="78"/>
        <v>-5.9300876173147277E-3</v>
      </c>
      <c r="AJ186" s="9">
        <v>39902</v>
      </c>
      <c r="AK186">
        <f t="shared" si="79"/>
        <v>-5.4168406862276232E-2</v>
      </c>
      <c r="AL186">
        <f t="shared" si="80"/>
        <v>-3.1644048696421172E-2</v>
      </c>
      <c r="AM186">
        <f t="shared" si="81"/>
        <v>-1.4408501118604566E-2</v>
      </c>
      <c r="AN186">
        <f t="shared" si="82"/>
        <v>7.7541161582137419E-2</v>
      </c>
      <c r="AO186">
        <f t="shared" si="83"/>
        <v>6.6555480067472389E-2</v>
      </c>
      <c r="AP186">
        <f t="shared" si="84"/>
        <v>5.5569798552807304E-2</v>
      </c>
      <c r="AQ186">
        <f t="shared" si="85"/>
        <v>-3.0164727005258785E-2</v>
      </c>
      <c r="AR186">
        <f t="shared" si="86"/>
        <v>-2.6678926792314081E-2</v>
      </c>
      <c r="AS186">
        <f t="shared" si="87"/>
        <v>3.5574544245175907E-2</v>
      </c>
      <c r="AT186">
        <f t="shared" si="88"/>
        <v>2.0111266647733342E-2</v>
      </c>
      <c r="AU186">
        <f t="shared" si="89"/>
        <v>-3.5843526723528078E-2</v>
      </c>
      <c r="AV186">
        <f t="shared" si="90"/>
        <v>-3.0762647503332314E-2</v>
      </c>
      <c r="AW186">
        <f t="shared" si="91"/>
        <v>1.4827236504224522E-2</v>
      </c>
      <c r="AX186">
        <f t="shared" si="92"/>
        <v>4.8259103844323506E-3</v>
      </c>
      <c r="AY186">
        <f t="shared" si="93"/>
        <v>-5.9477404098907932E-3</v>
      </c>
    </row>
    <row r="187" spans="1:51" x14ac:dyDescent="0.3">
      <c r="A187" s="9">
        <v>39909</v>
      </c>
      <c r="B187" s="10">
        <v>1.2533600330352783</v>
      </c>
      <c r="C187" s="10">
        <v>2.4795000553131104</v>
      </c>
      <c r="D187" s="10">
        <v>3.1510000228881836</v>
      </c>
      <c r="E187" s="10">
        <v>0.75191757107615531</v>
      </c>
      <c r="F187" s="7">
        <v>1.0387500524520874</v>
      </c>
      <c r="G187" s="10">
        <v>1.434999942779541</v>
      </c>
      <c r="H187" s="7">
        <v>1.7829999923706055</v>
      </c>
      <c r="I187" s="7">
        <v>2.5250000953674316</v>
      </c>
      <c r="J187" s="7">
        <v>4.5900001525878906</v>
      </c>
      <c r="K187" s="7">
        <v>5.2249999046325684</v>
      </c>
      <c r="L187" s="7">
        <v>2.8929998874664307</v>
      </c>
      <c r="M187" s="7">
        <v>3.6089999675750732</v>
      </c>
      <c r="N187" s="7">
        <v>3.2925000190734863</v>
      </c>
      <c r="O187" s="7">
        <v>3.8424999713897705</v>
      </c>
      <c r="P187" s="7">
        <v>12.143734931945801</v>
      </c>
      <c r="Q187" t="str">
        <f>TEXT(A187,"ddd")</f>
        <v>Mon</v>
      </c>
      <c r="S187" s="9">
        <v>39909</v>
      </c>
      <c r="T187">
        <f t="shared" si="64"/>
        <v>4.154780703231653E-2</v>
      </c>
      <c r="U187">
        <f t="shared" si="65"/>
        <v>0.10716678036661631</v>
      </c>
      <c r="V187">
        <f t="shared" si="66"/>
        <v>8.8804410760108698E-2</v>
      </c>
      <c r="W187">
        <f t="shared" si="67"/>
        <v>7.609504816553514E-2</v>
      </c>
      <c r="X187">
        <f t="shared" si="68"/>
        <v>9.1984267256382424E-2</v>
      </c>
      <c r="Y187">
        <f t="shared" si="69"/>
        <v>0.10810810064431009</v>
      </c>
      <c r="Z187">
        <f t="shared" si="70"/>
        <v>5.0058916630440597E-2</v>
      </c>
      <c r="AA187">
        <f t="shared" si="71"/>
        <v>1.8966977871233803E-2</v>
      </c>
      <c r="AB187">
        <f t="shared" si="72"/>
        <v>3.4949314951108423E-2</v>
      </c>
      <c r="AC187">
        <f t="shared" si="73"/>
        <v>4.0318539561486455E-2</v>
      </c>
      <c r="AD187">
        <f t="shared" si="74"/>
        <v>8.8412300891782314E-2</v>
      </c>
      <c r="AE187">
        <f t="shared" si="75"/>
        <v>7.3787534078037176E-2</v>
      </c>
      <c r="AF187">
        <f t="shared" si="76"/>
        <v>7.6860226430207401E-2</v>
      </c>
      <c r="AG187">
        <f t="shared" si="77"/>
        <v>5.7083901367512624E-2</v>
      </c>
      <c r="AH187">
        <f t="shared" si="78"/>
        <v>3.3131095855923443E-2</v>
      </c>
      <c r="AJ187" s="9">
        <v>39909</v>
      </c>
      <c r="AK187">
        <f t="shared" si="79"/>
        <v>4.0707882760779815E-2</v>
      </c>
      <c r="AL187">
        <f t="shared" si="80"/>
        <v>0.10180430214956407</v>
      </c>
      <c r="AM187">
        <f t="shared" si="81"/>
        <v>8.5080223375669103E-2</v>
      </c>
      <c r="AN187">
        <f t="shared" si="82"/>
        <v>7.3338792564644248E-2</v>
      </c>
      <c r="AO187">
        <f t="shared" si="83"/>
        <v>8.7996469944552458E-2</v>
      </c>
      <c r="AP187">
        <f t="shared" si="84"/>
        <v>0.10265414732446074</v>
      </c>
      <c r="AQ187">
        <f t="shared" si="85"/>
        <v>4.8846273671874524E-2</v>
      </c>
      <c r="AR187">
        <f t="shared" si="86"/>
        <v>1.8789347308456231E-2</v>
      </c>
      <c r="AS187">
        <f t="shared" si="87"/>
        <v>3.435245445647981E-2</v>
      </c>
      <c r="AT187">
        <f t="shared" si="88"/>
        <v>3.9526954296566094E-2</v>
      </c>
      <c r="AU187">
        <f t="shared" si="89"/>
        <v>8.4720029674723057E-2</v>
      </c>
      <c r="AV187">
        <f t="shared" si="90"/>
        <v>7.1192149773399618E-2</v>
      </c>
      <c r="AW187">
        <f t="shared" si="91"/>
        <v>7.4049609278692155E-2</v>
      </c>
      <c r="AX187">
        <f t="shared" si="92"/>
        <v>5.5514080622986316E-2</v>
      </c>
      <c r="AY187">
        <f t="shared" si="93"/>
        <v>3.259408998075182E-2</v>
      </c>
    </row>
    <row r="188" spans="1:51" x14ac:dyDescent="0.3">
      <c r="A188" s="9">
        <v>39916</v>
      </c>
      <c r="B188" s="10">
        <v>1.1837899684906006</v>
      </c>
      <c r="C188" s="10">
        <v>2.3860890865325928</v>
      </c>
      <c r="D188" s="10">
        <v>3.0446350574493408</v>
      </c>
      <c r="E188" s="10">
        <v>0.73445989641491616</v>
      </c>
      <c r="F188" s="7">
        <v>1.033750057220459</v>
      </c>
      <c r="G188" s="10">
        <v>1.4550000429153442</v>
      </c>
      <c r="H188" s="7">
        <v>1.7300000190734863</v>
      </c>
      <c r="I188" s="7">
        <v>2.4800000190734863</v>
      </c>
      <c r="J188" s="7">
        <v>4.6399998664855957</v>
      </c>
      <c r="K188" s="7">
        <v>5.192500114440918</v>
      </c>
      <c r="L188" s="7">
        <v>2.8819999694824219</v>
      </c>
      <c r="M188" s="7">
        <v>3.6180000305175781</v>
      </c>
      <c r="N188" s="7">
        <v>3.2125000953674316</v>
      </c>
      <c r="O188" s="7">
        <v>3.7850000858306885</v>
      </c>
      <c r="P188" s="7">
        <v>12.542971611022949</v>
      </c>
      <c r="Q188" t="str">
        <f>TEXT(A188,"ddd")</f>
        <v>Mon</v>
      </c>
      <c r="S188" s="9">
        <v>39916</v>
      </c>
      <c r="T188">
        <f t="shared" si="64"/>
        <v>-5.5506847762010536E-2</v>
      </c>
      <c r="U188">
        <f t="shared" si="65"/>
        <v>-3.7673307802657652E-2</v>
      </c>
      <c r="V188">
        <f t="shared" si="66"/>
        <v>-3.3755939278397484E-2</v>
      </c>
      <c r="W188">
        <f t="shared" si="67"/>
        <v>-2.3217537842949332E-2</v>
      </c>
      <c r="X188">
        <f t="shared" si="68"/>
        <v>-4.8134729041171553E-3</v>
      </c>
      <c r="Y188">
        <f t="shared" si="69"/>
        <v>1.3937352566762984E-2</v>
      </c>
      <c r="Z188">
        <f t="shared" si="70"/>
        <v>-2.9725167427876675E-2</v>
      </c>
      <c r="AA188">
        <f t="shared" si="71"/>
        <v>-1.7821811720524661E-2</v>
      </c>
      <c r="AB188">
        <f t="shared" si="72"/>
        <v>1.0893183493581038E-2</v>
      </c>
      <c r="AC188">
        <f t="shared" si="73"/>
        <v>-6.2200556526011974E-3</v>
      </c>
      <c r="AD188">
        <f t="shared" si="74"/>
        <v>-3.8022531669166248E-3</v>
      </c>
      <c r="AE188">
        <f t="shared" si="75"/>
        <v>2.49378304886827E-3</v>
      </c>
      <c r="AF188">
        <f t="shared" si="76"/>
        <v>-2.4297622852730294E-2</v>
      </c>
      <c r="AG188">
        <f t="shared" si="77"/>
        <v>-1.4964186333691787E-2</v>
      </c>
      <c r="AH188">
        <f t="shared" si="78"/>
        <v>3.287593819483825E-2</v>
      </c>
      <c r="AJ188" s="9">
        <v>39916</v>
      </c>
      <c r="AK188">
        <f t="shared" si="79"/>
        <v>-5.7106842211916684E-2</v>
      </c>
      <c r="AL188">
        <f t="shared" si="80"/>
        <v>-3.8401289087664874E-2</v>
      </c>
      <c r="AM188">
        <f t="shared" si="81"/>
        <v>-3.433882582995023E-2</v>
      </c>
      <c r="AN188">
        <f t="shared" si="82"/>
        <v>-2.3491310731497784E-2</v>
      </c>
      <c r="AO188">
        <f t="shared" si="83"/>
        <v>-4.8250949748298707E-3</v>
      </c>
      <c r="AP188">
        <f t="shared" si="84"/>
        <v>1.3841120781837989E-2</v>
      </c>
      <c r="AQ188">
        <f t="shared" si="85"/>
        <v>-3.0175915067214225E-2</v>
      </c>
      <c r="AR188">
        <f t="shared" si="86"/>
        <v>-1.7982532628789554E-2</v>
      </c>
      <c r="AS188">
        <f t="shared" si="87"/>
        <v>1.0834280147504947E-2</v>
      </c>
      <c r="AT188">
        <f t="shared" si="88"/>
        <v>-6.2394807909476506E-3</v>
      </c>
      <c r="AU188">
        <f t="shared" si="89"/>
        <v>-3.8095001071225729E-3</v>
      </c>
      <c r="AV188">
        <f t="shared" si="90"/>
        <v>2.4906787318451961E-3</v>
      </c>
      <c r="AW188">
        <f t="shared" si="91"/>
        <v>-2.4597680520611578E-2</v>
      </c>
      <c r="AX188">
        <f t="shared" si="92"/>
        <v>-1.5077279418932927E-2</v>
      </c>
      <c r="AY188">
        <f t="shared" si="93"/>
        <v>3.234708437217728E-2</v>
      </c>
    </row>
    <row r="189" spans="1:51" x14ac:dyDescent="0.3">
      <c r="A189" s="9">
        <v>39923</v>
      </c>
      <c r="B189" s="10">
        <v>1.219944953918457</v>
      </c>
      <c r="C189" s="10">
        <v>2.4224998950958252</v>
      </c>
      <c r="D189" s="10">
        <v>3.0280001163482666</v>
      </c>
      <c r="E189" s="10">
        <v>0.70498808052331441</v>
      </c>
      <c r="F189" s="7">
        <v>1.0062500238418579</v>
      </c>
      <c r="G189" s="10">
        <v>1.4362499713897705</v>
      </c>
      <c r="H189" s="7">
        <v>1.6549999713897705</v>
      </c>
      <c r="I189" s="7">
        <v>2.369999885559082</v>
      </c>
      <c r="J189" s="7">
        <v>4.7199997901916504</v>
      </c>
      <c r="K189" s="7">
        <v>5.192500114440918</v>
      </c>
      <c r="L189" s="7">
        <v>2.7409999370574951</v>
      </c>
      <c r="M189" s="7">
        <v>3.4409999847412109</v>
      </c>
      <c r="N189" s="7">
        <v>3.1949999332427979</v>
      </c>
      <c r="O189" s="7">
        <v>3.7249999046325684</v>
      </c>
      <c r="P189" s="7">
        <v>12.682258605957031</v>
      </c>
      <c r="Q189" t="str">
        <f>TEXT(A189,"ddd")</f>
        <v>Mon</v>
      </c>
      <c r="S189" s="9">
        <v>39923</v>
      </c>
      <c r="T189">
        <f t="shared" si="64"/>
        <v>3.0541723101401352E-2</v>
      </c>
      <c r="U189">
        <f t="shared" si="65"/>
        <v>1.5259618246753703E-2</v>
      </c>
      <c r="V189">
        <f t="shared" si="66"/>
        <v>-5.4636896663110557E-3</v>
      </c>
      <c r="W189">
        <f t="shared" si="67"/>
        <v>-4.0127195556164619E-2</v>
      </c>
      <c r="X189">
        <f t="shared" si="68"/>
        <v>-2.6602207358075503E-2</v>
      </c>
      <c r="Y189">
        <f t="shared" si="69"/>
        <v>-1.288664671652151E-2</v>
      </c>
      <c r="Z189">
        <f t="shared" si="70"/>
        <v>-4.3352628240942215E-2</v>
      </c>
      <c r="AA189">
        <f t="shared" si="71"/>
        <v>-4.4354892205000773E-2</v>
      </c>
      <c r="AB189">
        <f t="shared" si="72"/>
        <v>1.7241363363798445E-2</v>
      </c>
      <c r="AC189">
        <f t="shared" si="73"/>
        <v>0</v>
      </c>
      <c r="AD189">
        <f t="shared" si="74"/>
        <v>-4.8924369853566962E-2</v>
      </c>
      <c r="AE189">
        <f t="shared" si="75"/>
        <v>-4.8922068624484338E-2</v>
      </c>
      <c r="AF189">
        <f t="shared" si="76"/>
        <v>-5.4475211222155817E-3</v>
      </c>
      <c r="AG189">
        <f t="shared" si="77"/>
        <v>-1.5852095069359029E-2</v>
      </c>
      <c r="AH189">
        <f t="shared" si="78"/>
        <v>1.110478435681661E-2</v>
      </c>
      <c r="AJ189" s="9">
        <v>39923</v>
      </c>
      <c r="AK189">
        <f t="shared" si="79"/>
        <v>3.0084608739718043E-2</v>
      </c>
      <c r="AL189">
        <f t="shared" si="80"/>
        <v>1.5144361311128975E-2</v>
      </c>
      <c r="AM189">
        <f t="shared" si="81"/>
        <v>-5.4786702096394236E-3</v>
      </c>
      <c r="AN189">
        <f t="shared" si="82"/>
        <v>-4.0954498669547007E-2</v>
      </c>
      <c r="AO189">
        <f t="shared" si="83"/>
        <v>-2.6962449263673093E-2</v>
      </c>
      <c r="AP189">
        <f t="shared" si="84"/>
        <v>-1.2970399857799289E-2</v>
      </c>
      <c r="AQ189">
        <f t="shared" si="85"/>
        <v>-4.4320427992945763E-2</v>
      </c>
      <c r="AR189">
        <f t="shared" si="86"/>
        <v>-4.5368661008081214E-2</v>
      </c>
      <c r="AS189">
        <f t="shared" si="87"/>
        <v>1.7094417683034057E-2</v>
      </c>
      <c r="AT189">
        <f t="shared" si="88"/>
        <v>0</v>
      </c>
      <c r="AU189">
        <f t="shared" si="89"/>
        <v>-5.0161692630990323E-2</v>
      </c>
      <c r="AV189">
        <f t="shared" si="90"/>
        <v>-5.0159273027095899E-2</v>
      </c>
      <c r="AW189">
        <f t="shared" si="91"/>
        <v>-5.4624129724728113E-3</v>
      </c>
      <c r="AX189">
        <f t="shared" si="92"/>
        <v>-1.5979083336420338E-2</v>
      </c>
      <c r="AY189">
        <f t="shared" si="93"/>
        <v>1.1043578937486398E-2</v>
      </c>
    </row>
    <row r="190" spans="1:51" x14ac:dyDescent="0.3">
      <c r="A190" s="9">
        <v>39930</v>
      </c>
      <c r="B190" s="10">
        <v>1.1268359422683716</v>
      </c>
      <c r="C190" s="10">
        <v>2.4305000305175781</v>
      </c>
      <c r="D190" s="10">
        <v>3.0580000877380371</v>
      </c>
      <c r="E190" s="10">
        <v>0.66751146435157283</v>
      </c>
      <c r="F190" s="7">
        <v>0.94585001468658447</v>
      </c>
      <c r="G190" s="10">
        <v>1.3402500152587891</v>
      </c>
      <c r="H190" s="7">
        <v>1.6380000114440918</v>
      </c>
      <c r="I190" s="7">
        <v>2.3399999141693115</v>
      </c>
      <c r="J190" s="7">
        <v>4.502500057220459</v>
      </c>
      <c r="K190" s="7">
        <v>5.0300002098083496</v>
      </c>
      <c r="L190" s="7">
        <v>2.7560000419616699</v>
      </c>
      <c r="M190" s="7">
        <v>3.4579999446868896</v>
      </c>
      <c r="N190" s="7">
        <v>3.1400001049041748</v>
      </c>
      <c r="O190" s="7">
        <v>3.7200000286102295</v>
      </c>
      <c r="P190" s="7">
        <v>12.731666564941406</v>
      </c>
      <c r="Q190" t="str">
        <f>TEXT(A190,"ddd")</f>
        <v>Mon</v>
      </c>
      <c r="S190" s="9">
        <v>39930</v>
      </c>
      <c r="T190">
        <f t="shared" si="64"/>
        <v>-7.6322305650775246E-2</v>
      </c>
      <c r="U190">
        <f t="shared" si="65"/>
        <v>3.3024296256725094E-3</v>
      </c>
      <c r="V190">
        <f t="shared" si="66"/>
        <v>9.9075198933447073E-3</v>
      </c>
      <c r="W190">
        <f t="shared" si="67"/>
        <v>-5.315921957704961E-2</v>
      </c>
      <c r="X190">
        <f t="shared" si="68"/>
        <v>-6.0024852396690087E-2</v>
      </c>
      <c r="Y190">
        <f t="shared" si="69"/>
        <v>-6.6840701857830642E-2</v>
      </c>
      <c r="Z190">
        <f t="shared" si="70"/>
        <v>-1.0271879298827558E-2</v>
      </c>
      <c r="AA190">
        <f t="shared" si="71"/>
        <v>-1.2658216387505639E-2</v>
      </c>
      <c r="AB190">
        <f t="shared" si="72"/>
        <v>-4.6080453948994737E-2</v>
      </c>
      <c r="AC190">
        <f t="shared" si="73"/>
        <v>-3.1295118161025814E-2</v>
      </c>
      <c r="AD190">
        <f t="shared" si="74"/>
        <v>5.4724937061756407E-3</v>
      </c>
      <c r="AE190">
        <f t="shared" si="75"/>
        <v>4.9404126768566314E-3</v>
      </c>
      <c r="AF190">
        <f t="shared" si="76"/>
        <v>-1.7214344127638337E-2</v>
      </c>
      <c r="AG190">
        <f t="shared" si="77"/>
        <v>-1.3422486309653259E-3</v>
      </c>
      <c r="AH190">
        <f t="shared" si="78"/>
        <v>3.8958327944178528E-3</v>
      </c>
      <c r="AJ190" s="9">
        <v>39930</v>
      </c>
      <c r="AK190">
        <f t="shared" si="79"/>
        <v>-7.9392083830145954E-2</v>
      </c>
      <c r="AL190">
        <f t="shared" si="80"/>
        <v>3.2969885807772668E-3</v>
      </c>
      <c r="AM190">
        <f t="shared" si="81"/>
        <v>9.8587621988518743E-3</v>
      </c>
      <c r="AN190">
        <f t="shared" si="82"/>
        <v>-5.4624330424763216E-2</v>
      </c>
      <c r="AO190">
        <f t="shared" si="83"/>
        <v>-6.1901842787479656E-2</v>
      </c>
      <c r="AP190">
        <f t="shared" si="84"/>
        <v>-6.917935515019609E-2</v>
      </c>
      <c r="AQ190">
        <f t="shared" si="85"/>
        <v>-1.0324999124375704E-2</v>
      </c>
      <c r="AR190">
        <f t="shared" si="86"/>
        <v>-1.2739014169903484E-2</v>
      </c>
      <c r="AS190">
        <f t="shared" si="87"/>
        <v>-4.7175944369970212E-2</v>
      </c>
      <c r="AT190">
        <f t="shared" si="88"/>
        <v>-3.179527298473845E-2</v>
      </c>
      <c r="AU190">
        <f t="shared" si="89"/>
        <v>5.4575740196695739E-3</v>
      </c>
      <c r="AV190">
        <f t="shared" si="90"/>
        <v>4.9282488844666602E-3</v>
      </c>
      <c r="AW190">
        <f t="shared" si="91"/>
        <v>-1.7364233606090622E-2</v>
      </c>
      <c r="AX190">
        <f t="shared" si="92"/>
        <v>-1.3431502535504189E-3</v>
      </c>
      <c r="AY190">
        <f t="shared" si="93"/>
        <v>3.888263690111006E-3</v>
      </c>
    </row>
    <row r="191" spans="1:51" x14ac:dyDescent="0.3">
      <c r="A191" s="9">
        <v>39937</v>
      </c>
      <c r="B191" s="10">
        <v>1.113381028175354</v>
      </c>
      <c r="C191" s="10">
        <v>2.6248879432678223</v>
      </c>
      <c r="D191" s="10">
        <v>3.314223051071167</v>
      </c>
      <c r="E191" s="10">
        <v>0.63521580220885898</v>
      </c>
      <c r="F191" s="7">
        <v>0.90706998109817505</v>
      </c>
      <c r="G191" s="10">
        <v>1.2952699661254883</v>
      </c>
      <c r="H191" s="7">
        <v>1.7350000143051147</v>
      </c>
      <c r="I191" s="7">
        <v>2.4879999160766602</v>
      </c>
      <c r="J191" s="7">
        <v>4.617499828338623</v>
      </c>
      <c r="K191" s="7">
        <v>5.195000171661377</v>
      </c>
      <c r="L191" s="7">
        <v>2.7230000495910645</v>
      </c>
      <c r="M191" s="7">
        <v>3.4579999446868896</v>
      </c>
      <c r="N191" s="7">
        <v>3.0799999237060547</v>
      </c>
      <c r="O191" s="7">
        <v>3.7225000858306885</v>
      </c>
      <c r="P191" s="7">
        <v>12.481781959533691</v>
      </c>
      <c r="Q191" t="str">
        <f>TEXT(A191,"ddd")</f>
        <v>Mon</v>
      </c>
      <c r="S191" s="9">
        <v>39937</v>
      </c>
      <c r="T191">
        <f t="shared" si="64"/>
        <v>-1.1940437457055419E-2</v>
      </c>
      <c r="U191">
        <f t="shared" si="65"/>
        <v>7.9978568323181287E-2</v>
      </c>
      <c r="V191">
        <f t="shared" si="66"/>
        <v>8.3787755389717722E-2</v>
      </c>
      <c r="W191">
        <f t="shared" si="67"/>
        <v>-4.8382183479179885E-2</v>
      </c>
      <c r="X191">
        <f t="shared" si="68"/>
        <v>-4.1000193462236711E-2</v>
      </c>
      <c r="Y191">
        <f t="shared" si="69"/>
        <v>-3.3560939094349207E-2</v>
      </c>
      <c r="Z191">
        <f t="shared" si="70"/>
        <v>5.9218560551477673E-2</v>
      </c>
      <c r="AA191">
        <f t="shared" si="71"/>
        <v>6.3247866382887485E-2</v>
      </c>
      <c r="AB191">
        <f t="shared" si="72"/>
        <v>2.5541314748845911E-2</v>
      </c>
      <c r="AC191">
        <f t="shared" si="73"/>
        <v>3.2803171962355382E-2</v>
      </c>
      <c r="AD191">
        <f t="shared" si="74"/>
        <v>-1.1973872230827909E-2</v>
      </c>
      <c r="AE191">
        <f t="shared" si="75"/>
        <v>0</v>
      </c>
      <c r="AF191">
        <f t="shared" si="76"/>
        <v>-1.9108337322794822E-2</v>
      </c>
      <c r="AG191">
        <f t="shared" si="77"/>
        <v>6.7205838742778745E-4</v>
      </c>
      <c r="AH191">
        <f t="shared" si="78"/>
        <v>-1.9627014588632918E-2</v>
      </c>
      <c r="AJ191" s="9">
        <v>39937</v>
      </c>
      <c r="AK191">
        <f t="shared" si="79"/>
        <v>-1.2012297076755312E-2</v>
      </c>
      <c r="AL191">
        <f t="shared" si="80"/>
        <v>7.6941196794028152E-2</v>
      </c>
      <c r="AM191">
        <f t="shared" si="81"/>
        <v>8.0462086235638275E-2</v>
      </c>
      <c r="AN191">
        <f t="shared" si="82"/>
        <v>-4.9591778029127301E-2</v>
      </c>
      <c r="AO191">
        <f t="shared" si="83"/>
        <v>-4.1864405832021279E-2</v>
      </c>
      <c r="AP191">
        <f t="shared" si="84"/>
        <v>-3.4137033634915388E-2</v>
      </c>
      <c r="AQ191">
        <f t="shared" si="85"/>
        <v>5.7531429226342773E-2</v>
      </c>
      <c r="AR191">
        <f t="shared" si="86"/>
        <v>6.1328248455858603E-2</v>
      </c>
      <c r="AS191">
        <f t="shared" si="87"/>
        <v>2.5220585138426919E-2</v>
      </c>
      <c r="AT191">
        <f t="shared" si="88"/>
        <v>3.2276631771717537E-2</v>
      </c>
      <c r="AU191">
        <f t="shared" si="89"/>
        <v>-1.204613647343694E-2</v>
      </c>
      <c r="AV191">
        <f t="shared" si="90"/>
        <v>0</v>
      </c>
      <c r="AW191">
        <f t="shared" si="91"/>
        <v>-1.9293261114412975E-2</v>
      </c>
      <c r="AX191">
        <f t="shared" si="92"/>
        <v>6.7183265731994416E-4</v>
      </c>
      <c r="AY191">
        <f t="shared" si="93"/>
        <v>-1.9822182367784456E-2</v>
      </c>
    </row>
    <row r="192" spans="1:51" x14ac:dyDescent="0.3">
      <c r="A192" s="9">
        <v>39944</v>
      </c>
      <c r="B192" s="10">
        <v>0.97330498695373535</v>
      </c>
      <c r="C192" s="10">
        <v>2.5364999771118164</v>
      </c>
      <c r="D192" s="10">
        <v>3.2999999523162842</v>
      </c>
      <c r="E192" s="10">
        <v>0.67954654249719704</v>
      </c>
      <c r="F192" s="7">
        <v>0.97624999284744263</v>
      </c>
      <c r="G192" s="10">
        <v>1.4025000333786011</v>
      </c>
      <c r="H192" s="7">
        <v>1.7400000095367432</v>
      </c>
      <c r="I192" s="7">
        <v>2.565000057220459</v>
      </c>
      <c r="J192" s="7">
        <v>4.8225002288818359</v>
      </c>
      <c r="K192" s="7">
        <v>5.3625001907348633</v>
      </c>
      <c r="L192" s="7">
        <v>2.7279999256134033</v>
      </c>
      <c r="M192" s="7">
        <v>3.5380001068115234</v>
      </c>
      <c r="N192" s="7">
        <v>3.3199999332427979</v>
      </c>
      <c r="O192" s="7">
        <v>3.9874999523162842</v>
      </c>
      <c r="P192" s="7">
        <v>12.461360931396484</v>
      </c>
      <c r="Q192" t="str">
        <f>TEXT(A192,"ddd")</f>
        <v>Mon</v>
      </c>
      <c r="S192" s="9">
        <v>39944</v>
      </c>
      <c r="T192">
        <f t="shared" si="64"/>
        <v>-0.12581141377195904</v>
      </c>
      <c r="U192">
        <f t="shared" si="65"/>
        <v>-3.3673043598946295E-2</v>
      </c>
      <c r="V192">
        <f t="shared" si="66"/>
        <v>-4.291533350564869E-3</v>
      </c>
      <c r="W192">
        <f t="shared" si="67"/>
        <v>6.9788472097490617E-2</v>
      </c>
      <c r="X192">
        <f t="shared" si="68"/>
        <v>7.6267557289805277E-2</v>
      </c>
      <c r="Y192">
        <f t="shared" si="69"/>
        <v>8.278588252444985E-2</v>
      </c>
      <c r="Z192">
        <f t="shared" si="70"/>
        <v>2.8818416083016274E-3</v>
      </c>
      <c r="AA192">
        <f t="shared" si="71"/>
        <v>3.0948610828420264E-2</v>
      </c>
      <c r="AB192">
        <f t="shared" si="72"/>
        <v>4.439640674918488E-2</v>
      </c>
      <c r="AC192">
        <f t="shared" si="73"/>
        <v>3.2242543510815569E-2</v>
      </c>
      <c r="AD192">
        <f t="shared" si="74"/>
        <v>1.8361644991853332E-3</v>
      </c>
      <c r="AE192">
        <f t="shared" si="75"/>
        <v>2.3134807230853704E-2</v>
      </c>
      <c r="AF192">
        <f t="shared" si="76"/>
        <v>7.792208294861247E-2</v>
      </c>
      <c r="AG192">
        <f t="shared" si="77"/>
        <v>7.1188679751624573E-2</v>
      </c>
      <c r="AH192">
        <f t="shared" si="78"/>
        <v>-1.6360667253612071E-3</v>
      </c>
      <c r="AJ192" s="9">
        <v>39944</v>
      </c>
      <c r="AK192">
        <f t="shared" si="79"/>
        <v>-0.13445915288610777</v>
      </c>
      <c r="AL192">
        <f t="shared" si="80"/>
        <v>-3.4253037852414014E-2</v>
      </c>
      <c r="AM192">
        <f t="shared" si="81"/>
        <v>-4.3007684109984306E-3</v>
      </c>
      <c r="AN192">
        <f t="shared" si="82"/>
        <v>6.7460939302131054E-2</v>
      </c>
      <c r="AO192">
        <f t="shared" si="83"/>
        <v>7.3499090020288843E-2</v>
      </c>
      <c r="AP192">
        <f t="shared" si="84"/>
        <v>7.9537240738446535E-2</v>
      </c>
      <c r="AQ192">
        <f t="shared" si="85"/>
        <v>2.8776970634791202E-3</v>
      </c>
      <c r="AR192">
        <f t="shared" si="86"/>
        <v>3.0479359785217229E-2</v>
      </c>
      <c r="AS192">
        <f t="shared" si="87"/>
        <v>4.3439117343989149E-2</v>
      </c>
      <c r="AT192">
        <f t="shared" si="88"/>
        <v>3.1733662227641492E-2</v>
      </c>
      <c r="AU192">
        <f t="shared" si="89"/>
        <v>1.834480809856625E-3</v>
      </c>
      <c r="AV192">
        <f t="shared" si="90"/>
        <v>2.2871254661991761E-2</v>
      </c>
      <c r="AW192">
        <f t="shared" si="91"/>
        <v>7.503519060608467E-2</v>
      </c>
      <c r="AX192">
        <f t="shared" si="92"/>
        <v>6.876894751936731E-2</v>
      </c>
      <c r="AY192">
        <f t="shared" si="93"/>
        <v>-1.6374065440807545E-3</v>
      </c>
    </row>
    <row r="193" spans="1:51" x14ac:dyDescent="0.3">
      <c r="A193" s="9">
        <v>39951</v>
      </c>
      <c r="B193" s="10">
        <v>0.85975098609924316</v>
      </c>
      <c r="C193" s="10">
        <v>2.502000093460083</v>
      </c>
      <c r="D193" s="10">
        <v>3.2960000038146973</v>
      </c>
      <c r="E193" s="10">
        <v>0.63100403981257702</v>
      </c>
      <c r="F193" s="7">
        <v>0.90874999761581421</v>
      </c>
      <c r="G193" s="10">
        <v>1.3087500333786011</v>
      </c>
      <c r="H193" s="7">
        <v>1.6449999809265137</v>
      </c>
      <c r="I193" s="7">
        <v>2.4849998950958252</v>
      </c>
      <c r="J193" s="7">
        <v>4.7249999046325684</v>
      </c>
      <c r="K193" s="7">
        <v>5.2649998664855957</v>
      </c>
      <c r="L193" s="7">
        <v>2.6159999370574951</v>
      </c>
      <c r="M193" s="7">
        <v>3.4630000591278076</v>
      </c>
      <c r="N193" s="7">
        <v>3.1349999904632568</v>
      </c>
      <c r="O193" s="7">
        <v>3.7625000476837158</v>
      </c>
      <c r="P193" s="7">
        <v>11.800135612487793</v>
      </c>
      <c r="Q193" t="str">
        <f>TEXT(A193,"ddd")</f>
        <v>Mon</v>
      </c>
      <c r="S193" s="9">
        <v>39951</v>
      </c>
      <c r="T193">
        <f t="shared" si="64"/>
        <v>-0.11666846710597389</v>
      </c>
      <c r="U193">
        <f t="shared" si="65"/>
        <v>-1.360137353165547E-2</v>
      </c>
      <c r="V193">
        <f t="shared" si="66"/>
        <v>-1.2121056240559369E-3</v>
      </c>
      <c r="W193">
        <f t="shared" si="67"/>
        <v>-7.1433668849577359E-2</v>
      </c>
      <c r="X193">
        <f t="shared" si="68"/>
        <v>-6.9142121102352294E-2</v>
      </c>
      <c r="Y193">
        <f t="shared" si="69"/>
        <v>-6.6844918195230085E-2</v>
      </c>
      <c r="Z193">
        <f t="shared" si="70"/>
        <v>-5.4597717292842018E-2</v>
      </c>
      <c r="AA193">
        <f t="shared" si="71"/>
        <v>-3.1189146331374817E-2</v>
      </c>
      <c r="AB193">
        <f t="shared" si="72"/>
        <v>-2.021779567066484E-2</v>
      </c>
      <c r="AC193">
        <f t="shared" si="73"/>
        <v>-1.8181878001184093E-2</v>
      </c>
      <c r="AD193">
        <f t="shared" si="74"/>
        <v>-4.1055715399524573E-2</v>
      </c>
      <c r="AE193">
        <f t="shared" si="75"/>
        <v>-2.1198430022464465E-2</v>
      </c>
      <c r="AF193">
        <f t="shared" si="76"/>
        <v>-5.5722875451639897E-2</v>
      </c>
      <c r="AG193">
        <f t="shared" si="77"/>
        <v>-5.6426309046566647E-2</v>
      </c>
      <c r="AH193">
        <f t="shared" si="78"/>
        <v>-5.3062046958509135E-2</v>
      </c>
      <c r="AJ193" s="9">
        <v>39951</v>
      </c>
      <c r="AK193">
        <f t="shared" si="79"/>
        <v>-0.12405468690523404</v>
      </c>
      <c r="AL193">
        <f t="shared" si="80"/>
        <v>-1.3694719602209089E-2</v>
      </c>
      <c r="AM193">
        <f t="shared" si="81"/>
        <v>-1.2128408182265772E-3</v>
      </c>
      <c r="AN193">
        <f t="shared" si="82"/>
        <v>-7.4113461699103489E-2</v>
      </c>
      <c r="AO193">
        <f t="shared" si="83"/>
        <v>-7.1648667603191565E-2</v>
      </c>
      <c r="AP193">
        <f t="shared" si="84"/>
        <v>-6.9183873507279711E-2</v>
      </c>
      <c r="AQ193">
        <f t="shared" si="85"/>
        <v>-5.6144746084813908E-2</v>
      </c>
      <c r="AR193">
        <f t="shared" si="86"/>
        <v>-3.168588359727223E-2</v>
      </c>
      <c r="AS193">
        <f t="shared" si="87"/>
        <v>-2.0424972496864719E-2</v>
      </c>
      <c r="AT193">
        <f t="shared" si="88"/>
        <v>-1.8349199595330337E-2</v>
      </c>
      <c r="AU193">
        <f t="shared" si="89"/>
        <v>-4.1922303179039791E-2</v>
      </c>
      <c r="AV193">
        <f t="shared" si="90"/>
        <v>-2.1426343432953895E-2</v>
      </c>
      <c r="AW193">
        <f t="shared" si="91"/>
        <v>-5.7335591777945345E-2</v>
      </c>
      <c r="AX193">
        <f t="shared" si="92"/>
        <v>-5.8080813404257386E-2</v>
      </c>
      <c r="AY193">
        <f t="shared" si="93"/>
        <v>-5.452170743411637E-2</v>
      </c>
    </row>
    <row r="194" spans="1:51" x14ac:dyDescent="0.3">
      <c r="A194" s="9">
        <v>39958</v>
      </c>
      <c r="B194" s="10">
        <v>0.84486299753189087</v>
      </c>
      <c r="C194" s="10">
        <v>2.6889998912811279</v>
      </c>
      <c r="D194" s="10">
        <v>3.5959999561309814</v>
      </c>
      <c r="E194" s="10">
        <v>0.63513627814778295</v>
      </c>
      <c r="F194" s="7">
        <v>0.93875002861022949</v>
      </c>
      <c r="G194" s="10">
        <v>1.3875000476837158</v>
      </c>
      <c r="H194" s="7">
        <v>1.7879999876022339</v>
      </c>
      <c r="I194" s="7">
        <v>2.6779999732971191</v>
      </c>
      <c r="J194" s="7">
        <v>5.0174999237060547</v>
      </c>
      <c r="K194" s="7">
        <v>5.695000171661377</v>
      </c>
      <c r="L194" s="7">
        <v>2.75</v>
      </c>
      <c r="M194" s="7">
        <v>3.6110000610351563</v>
      </c>
      <c r="N194" s="7">
        <v>3.2249999046325684</v>
      </c>
      <c r="O194" s="7">
        <v>3.934999942779541</v>
      </c>
      <c r="P194" s="7">
        <v>11.769885063171387</v>
      </c>
      <c r="Q194" t="str">
        <f>TEXT(A194,"ddd")</f>
        <v>Mon</v>
      </c>
      <c r="S194" s="9">
        <v>39958</v>
      </c>
      <c r="T194">
        <f t="shared" si="64"/>
        <v>-1.7316628661166455E-2</v>
      </c>
      <c r="U194">
        <f t="shared" si="65"/>
        <v>7.4740124234942806E-2</v>
      </c>
      <c r="V194">
        <f t="shared" si="66"/>
        <v>9.1019402903238067E-2</v>
      </c>
      <c r="W194">
        <f t="shared" si="67"/>
        <v>6.5486717587945886E-3</v>
      </c>
      <c r="X194">
        <f t="shared" si="68"/>
        <v>3.3012413835623589E-2</v>
      </c>
      <c r="Y194">
        <f t="shared" si="69"/>
        <v>6.017192916650238E-2</v>
      </c>
      <c r="Z194">
        <f t="shared" si="70"/>
        <v>8.6930096251538025E-2</v>
      </c>
      <c r="AA194">
        <f t="shared" si="71"/>
        <v>7.7666030723857027E-2</v>
      </c>
      <c r="AB194">
        <f t="shared" si="72"/>
        <v>6.1904767190938514E-2</v>
      </c>
      <c r="AC194">
        <f t="shared" si="73"/>
        <v>8.1671475038955332E-2</v>
      </c>
      <c r="AD194">
        <f t="shared" si="74"/>
        <v>5.1223266883266616E-2</v>
      </c>
      <c r="AE194">
        <f t="shared" si="75"/>
        <v>4.2737510649833554E-2</v>
      </c>
      <c r="AF194">
        <f t="shared" si="76"/>
        <v>2.870810668041246E-2</v>
      </c>
      <c r="AG194">
        <f t="shared" si="77"/>
        <v>4.5847147617186224E-2</v>
      </c>
      <c r="AH194">
        <f t="shared" si="78"/>
        <v>-2.5635764121552107E-3</v>
      </c>
      <c r="AJ194" s="9">
        <v>39958</v>
      </c>
      <c r="AK194">
        <f t="shared" si="79"/>
        <v>-1.7468315158335267E-2</v>
      </c>
      <c r="AL194">
        <f t="shared" si="80"/>
        <v>7.2078887456890617E-2</v>
      </c>
      <c r="AM194">
        <f t="shared" si="81"/>
        <v>8.7112491205383377E-2</v>
      </c>
      <c r="AN194">
        <f t="shared" si="82"/>
        <v>6.5273223639901049E-3</v>
      </c>
      <c r="AO194">
        <f t="shared" si="83"/>
        <v>3.2479207331145253E-2</v>
      </c>
      <c r="AP194">
        <f t="shared" si="84"/>
        <v>5.8431092298300576E-2</v>
      </c>
      <c r="AQ194">
        <f t="shared" si="85"/>
        <v>8.3357297194937979E-2</v>
      </c>
      <c r="AR194">
        <f t="shared" si="86"/>
        <v>7.4797619964146494E-2</v>
      </c>
      <c r="AS194">
        <f t="shared" si="87"/>
        <v>6.0064245720663913E-2</v>
      </c>
      <c r="AT194">
        <f t="shared" si="88"/>
        <v>7.8507506814539565E-2</v>
      </c>
      <c r="AU194">
        <f t="shared" si="89"/>
        <v>4.9954502144118444E-2</v>
      </c>
      <c r="AV194">
        <f t="shared" si="90"/>
        <v>4.1849476703441656E-2</v>
      </c>
      <c r="AW194">
        <f t="shared" si="91"/>
        <v>2.8303749633577971E-2</v>
      </c>
      <c r="AX194">
        <f t="shared" si="92"/>
        <v>4.4827224579546944E-2</v>
      </c>
      <c r="AY194">
        <f t="shared" si="93"/>
        <v>-2.5668680008618956E-3</v>
      </c>
    </row>
    <row r="195" spans="1:51" x14ac:dyDescent="0.3">
      <c r="A195" s="9">
        <v>39965</v>
      </c>
      <c r="B195" s="10">
        <v>0.90001702308654785</v>
      </c>
      <c r="C195" s="10">
        <v>3.062999963760376</v>
      </c>
      <c r="D195" s="10">
        <v>4.0285000801086426</v>
      </c>
      <c r="E195" s="10">
        <v>0.59801789537528438</v>
      </c>
      <c r="F195" s="7">
        <v>0.91500002145767212</v>
      </c>
      <c r="G195" s="10">
        <v>1.3999999761581421</v>
      </c>
      <c r="H195" s="7">
        <v>1.8400000333786011</v>
      </c>
      <c r="I195" s="7">
        <v>2.7780001163482666</v>
      </c>
      <c r="J195" s="7">
        <v>5.065000057220459</v>
      </c>
      <c r="K195" s="7">
        <v>5.815000057220459</v>
      </c>
      <c r="L195" s="7">
        <v>2.8810000419616699</v>
      </c>
      <c r="M195" s="7">
        <v>3.7460000514984131</v>
      </c>
      <c r="N195" s="7">
        <v>3.3599998950958252</v>
      </c>
      <c r="O195" s="7">
        <v>4.0349998474121094</v>
      </c>
      <c r="P195" s="7">
        <v>11.729476928710938</v>
      </c>
      <c r="Q195" t="str">
        <f>TEXT(A195,"ddd")</f>
        <v>Mon</v>
      </c>
      <c r="S195" s="9">
        <v>39965</v>
      </c>
      <c r="T195">
        <f t="shared" si="64"/>
        <v>6.5281620470749813E-2</v>
      </c>
      <c r="U195">
        <f t="shared" si="65"/>
        <v>0.13908519434750222</v>
      </c>
      <c r="V195">
        <f t="shared" si="66"/>
        <v>0.12027256097160754</v>
      </c>
      <c r="W195">
        <f t="shared" si="67"/>
        <v>-5.8441603872392722E-2</v>
      </c>
      <c r="X195">
        <f t="shared" si="68"/>
        <v>-2.5299607380804057E-2</v>
      </c>
      <c r="Y195">
        <f t="shared" si="69"/>
        <v>9.0089571494382792E-3</v>
      </c>
      <c r="Z195">
        <f t="shared" si="70"/>
        <v>2.9082799852868435E-2</v>
      </c>
      <c r="AA195">
        <f t="shared" si="71"/>
        <v>3.7341353266717281E-2</v>
      </c>
      <c r="AB195">
        <f t="shared" si="72"/>
        <v>9.4668927228043209E-3</v>
      </c>
      <c r="AC195">
        <f t="shared" si="73"/>
        <v>2.1071094283053426E-2</v>
      </c>
      <c r="AD195">
        <f t="shared" si="74"/>
        <v>4.7636378895152598E-2</v>
      </c>
      <c r="AE195">
        <f t="shared" si="75"/>
        <v>3.7385762442927462E-2</v>
      </c>
      <c r="AF195">
        <f t="shared" si="76"/>
        <v>4.1860463397017655E-2</v>
      </c>
      <c r="AG195">
        <f t="shared" si="77"/>
        <v>2.5412936743763215E-2</v>
      </c>
      <c r="AH195">
        <f t="shared" si="78"/>
        <v>-3.4331800390208222E-3</v>
      </c>
      <c r="AJ195" s="9">
        <v>39965</v>
      </c>
      <c r="AK195">
        <f t="shared" si="79"/>
        <v>6.3239196572213538E-2</v>
      </c>
      <c r="AL195">
        <f t="shared" si="80"/>
        <v>0.13022547916346403</v>
      </c>
      <c r="AM195">
        <f t="shared" si="81"/>
        <v>0.11357201371060971</v>
      </c>
      <c r="AN195">
        <f t="shared" si="82"/>
        <v>-6.0218908243735089E-2</v>
      </c>
      <c r="AO195">
        <f t="shared" si="83"/>
        <v>-2.5625144828757426E-2</v>
      </c>
      <c r="AP195">
        <f t="shared" si="84"/>
        <v>8.9686185862202384E-3</v>
      </c>
      <c r="AQ195">
        <f t="shared" si="85"/>
        <v>2.8667919943989342E-2</v>
      </c>
      <c r="AR195">
        <f t="shared" si="86"/>
        <v>3.6661048916398452E-2</v>
      </c>
      <c r="AS195">
        <f t="shared" si="87"/>
        <v>9.422362515087962E-3</v>
      </c>
      <c r="AT195">
        <f t="shared" si="88"/>
        <v>2.0852168769158651E-2</v>
      </c>
      <c r="AU195">
        <f t="shared" si="89"/>
        <v>4.6536558988878304E-2</v>
      </c>
      <c r="AV195">
        <f t="shared" si="90"/>
        <v>3.6703858571587034E-2</v>
      </c>
      <c r="AW195">
        <f t="shared" si="91"/>
        <v>4.1008022077193104E-2</v>
      </c>
      <c r="AX195">
        <f t="shared" si="92"/>
        <v>2.5095396577875722E-2</v>
      </c>
      <c r="AY195">
        <f t="shared" si="93"/>
        <v>-3.4390869250882478E-3</v>
      </c>
    </row>
    <row r="196" spans="1:51" x14ac:dyDescent="0.3">
      <c r="A196" s="9">
        <v>39972</v>
      </c>
      <c r="B196" s="10">
        <v>1.1687350273132324</v>
      </c>
      <c r="C196" s="10">
        <v>3.5155000686645508</v>
      </c>
      <c r="D196" s="10">
        <v>4.3249998092651367</v>
      </c>
      <c r="E196" s="10">
        <v>0.63777972138203776</v>
      </c>
      <c r="F196" s="7">
        <v>0.95499998331069946</v>
      </c>
      <c r="G196" s="10">
        <v>1.4299999475479126</v>
      </c>
      <c r="H196" s="7">
        <v>1.9550000429153442</v>
      </c>
      <c r="I196" s="7">
        <v>2.7950000762939453</v>
      </c>
      <c r="J196" s="7">
        <v>5.320000171661377</v>
      </c>
      <c r="K196" s="7">
        <v>6.054999828338623</v>
      </c>
      <c r="L196" s="7">
        <v>3.0799999237060547</v>
      </c>
      <c r="M196" s="7">
        <v>3.7829999923706055</v>
      </c>
      <c r="N196" s="7">
        <v>3.7300000190734863</v>
      </c>
      <c r="O196" s="7">
        <v>4.2150001525878906</v>
      </c>
      <c r="P196" s="7">
        <v>12.088729858398438</v>
      </c>
      <c r="Q196" t="str">
        <f>TEXT(A196,"ddd")</f>
        <v>Mon</v>
      </c>
      <c r="S196" s="9">
        <v>39972</v>
      </c>
      <c r="T196">
        <f t="shared" si="64"/>
        <v>0.29856991293912882</v>
      </c>
      <c r="U196">
        <f t="shared" si="65"/>
        <v>0.14773101869340244</v>
      </c>
      <c r="V196">
        <f t="shared" si="66"/>
        <v>7.3600527059812793E-2</v>
      </c>
      <c r="W196">
        <f t="shared" si="67"/>
        <v>6.6489358118289932E-2</v>
      </c>
      <c r="X196">
        <f t="shared" si="68"/>
        <v>4.3715804278675385E-2</v>
      </c>
      <c r="Y196">
        <f t="shared" si="69"/>
        <v>2.1428551357619341E-2</v>
      </c>
      <c r="Z196">
        <f t="shared" si="70"/>
        <v>6.2500004049228508E-2</v>
      </c>
      <c r="AA196">
        <f t="shared" si="71"/>
        <v>6.1194957644656878E-3</v>
      </c>
      <c r="AB196">
        <f t="shared" si="72"/>
        <v>5.0345530416608719E-2</v>
      </c>
      <c r="AC196">
        <f t="shared" si="73"/>
        <v>4.1272531170512661E-2</v>
      </c>
      <c r="AD196">
        <f t="shared" si="74"/>
        <v>6.9073196406094439E-2</v>
      </c>
      <c r="AE196">
        <f t="shared" si="75"/>
        <v>9.8771864291331557E-3</v>
      </c>
      <c r="AF196">
        <f t="shared" si="76"/>
        <v>0.11011908795524206</v>
      </c>
      <c r="AG196">
        <f t="shared" si="77"/>
        <v>4.4609742746638759E-2</v>
      </c>
      <c r="AH196">
        <f t="shared" si="78"/>
        <v>3.062821401763749E-2</v>
      </c>
      <c r="AJ196" s="9">
        <v>39972</v>
      </c>
      <c r="AK196">
        <f t="shared" si="79"/>
        <v>0.26126359197980686</v>
      </c>
      <c r="AL196">
        <f t="shared" si="80"/>
        <v>0.13778696616980016</v>
      </c>
      <c r="AM196">
        <f t="shared" si="81"/>
        <v>7.1017978162705234E-2</v>
      </c>
      <c r="AN196">
        <f t="shared" si="82"/>
        <v>6.4372280556268216E-2</v>
      </c>
      <c r="AO196">
        <f t="shared" si="83"/>
        <v>4.2787234278493937E-2</v>
      </c>
      <c r="AP196">
        <f t="shared" si="84"/>
        <v>2.1202188000719626E-2</v>
      </c>
      <c r="AQ196">
        <f t="shared" si="85"/>
        <v>6.0624625627473429E-2</v>
      </c>
      <c r="AR196">
        <f t="shared" si="86"/>
        <v>6.1008476894669466E-3</v>
      </c>
      <c r="AS196">
        <f t="shared" si="87"/>
        <v>4.9119186622854055E-2</v>
      </c>
      <c r="AT196">
        <f t="shared" si="88"/>
        <v>4.0443552843928525E-2</v>
      </c>
      <c r="AU196">
        <f t="shared" si="89"/>
        <v>6.6792101547362995E-2</v>
      </c>
      <c r="AV196">
        <f t="shared" si="90"/>
        <v>9.8287258646635022E-3</v>
      </c>
      <c r="AW196">
        <f t="shared" si="91"/>
        <v>0.10446729601562763</v>
      </c>
      <c r="AX196">
        <f t="shared" si="92"/>
        <v>4.3643363749148852E-2</v>
      </c>
      <c r="AY196">
        <f t="shared" si="93"/>
        <v>3.0168532840035355E-2</v>
      </c>
    </row>
    <row r="197" spans="1:51" x14ac:dyDescent="0.3">
      <c r="A197" s="9">
        <v>39979</v>
      </c>
      <c r="B197" s="10">
        <v>0.96301800012588501</v>
      </c>
      <c r="C197" s="10">
        <v>3.1310000419616699</v>
      </c>
      <c r="D197" s="10">
        <v>3.9489998817443848</v>
      </c>
      <c r="E197" s="10">
        <v>0.62226922788205463</v>
      </c>
      <c r="F197" s="7">
        <v>0.95042997598648071</v>
      </c>
      <c r="G197" s="10">
        <v>1.4516500234603882</v>
      </c>
      <c r="H197" s="7">
        <v>1.8650000095367432</v>
      </c>
      <c r="I197" s="7">
        <v>2.7079999446868896</v>
      </c>
      <c r="J197" s="7">
        <v>5.5100002288818359</v>
      </c>
      <c r="K197" s="7">
        <v>5.9825000762939453</v>
      </c>
      <c r="L197" s="7">
        <v>2.9869999885559082</v>
      </c>
      <c r="M197" s="7">
        <v>3.7249999046325684</v>
      </c>
      <c r="N197" s="7">
        <v>3.6624999046325684</v>
      </c>
      <c r="O197" s="7">
        <v>4.1999998092651367</v>
      </c>
      <c r="P197" s="7">
        <v>12.408265113830566</v>
      </c>
      <c r="Q197" t="str">
        <f>TEXT(A197,"ddd")</f>
        <v>Mon</v>
      </c>
      <c r="S197" s="9">
        <v>39979</v>
      </c>
      <c r="T197">
        <f t="shared" si="64"/>
        <v>-0.17601682364245019</v>
      </c>
      <c r="U197">
        <f t="shared" si="65"/>
        <v>-0.10937278315825572</v>
      </c>
      <c r="V197">
        <f t="shared" si="66"/>
        <v>-8.6936403260706396E-2</v>
      </c>
      <c r="W197">
        <f t="shared" si="67"/>
        <v>-2.4319514998646596E-2</v>
      </c>
      <c r="X197">
        <f t="shared" si="68"/>
        <v>-4.7853480671025128E-3</v>
      </c>
      <c r="Y197">
        <f t="shared" si="69"/>
        <v>1.5139913780836123E-2</v>
      </c>
      <c r="Z197">
        <f t="shared" si="70"/>
        <v>-4.6035821689492606E-2</v>
      </c>
      <c r="AA197">
        <f t="shared" si="71"/>
        <v>-3.1127058759302217E-2</v>
      </c>
      <c r="AB197">
        <f t="shared" si="72"/>
        <v>3.5714295317611722E-2</v>
      </c>
      <c r="AC197">
        <f t="shared" si="73"/>
        <v>-1.1973534946337128E-2</v>
      </c>
      <c r="AD197">
        <f t="shared" si="74"/>
        <v>-3.0194784887605741E-2</v>
      </c>
      <c r="AE197">
        <f t="shared" si="75"/>
        <v>-1.5331770514144694E-2</v>
      </c>
      <c r="AF197">
        <f t="shared" si="76"/>
        <v>-1.8096545333982195E-2</v>
      </c>
      <c r="AG197">
        <f t="shared" si="77"/>
        <v>-3.558800184987887E-3</v>
      </c>
      <c r="AH197">
        <f t="shared" si="78"/>
        <v>2.6432492013223063E-2</v>
      </c>
      <c r="AJ197" s="9">
        <v>39979</v>
      </c>
      <c r="AK197">
        <f t="shared" si="79"/>
        <v>-0.19360516632290448</v>
      </c>
      <c r="AL197">
        <f t="shared" si="80"/>
        <v>-0.11582932644275221</v>
      </c>
      <c r="AM197">
        <f t="shared" si="81"/>
        <v>-9.0949743924495022E-2</v>
      </c>
      <c r="AN197">
        <f t="shared" si="82"/>
        <v>-2.4620118091773925E-2</v>
      </c>
      <c r="AO197">
        <f t="shared" si="83"/>
        <v>-4.7968345042143559E-3</v>
      </c>
      <c r="AP197">
        <f t="shared" si="84"/>
        <v>1.5026449083345184E-2</v>
      </c>
      <c r="AQ197">
        <f t="shared" si="85"/>
        <v>-4.7129157179597578E-2</v>
      </c>
      <c r="AR197">
        <f t="shared" si="86"/>
        <v>-3.1621799279431553E-2</v>
      </c>
      <c r="AS197">
        <f t="shared" si="87"/>
        <v>3.5091329083446893E-2</v>
      </c>
      <c r="AT197">
        <f t="shared" si="88"/>
        <v>-1.2045795101459283E-2</v>
      </c>
      <c r="AU197">
        <f t="shared" si="89"/>
        <v>-3.0660036812048132E-2</v>
      </c>
      <c r="AV197">
        <f t="shared" si="90"/>
        <v>-1.5450517404607053E-2</v>
      </c>
      <c r="AW197">
        <f t="shared" si="91"/>
        <v>-1.8262290464963152E-2</v>
      </c>
      <c r="AX197">
        <f t="shared" si="92"/>
        <v>-3.5651477787194742E-3</v>
      </c>
      <c r="AY197">
        <f t="shared" si="93"/>
        <v>2.6089190105479863E-2</v>
      </c>
    </row>
    <row r="198" spans="1:51" x14ac:dyDescent="0.3">
      <c r="A198" s="9">
        <v>39986</v>
      </c>
      <c r="B198" s="10">
        <v>0.92914497852325439</v>
      </c>
      <c r="C198" s="10">
        <v>3.1315000057220459</v>
      </c>
      <c r="D198" s="10">
        <v>3.937999963760376</v>
      </c>
      <c r="E198" s="10">
        <v>0.61021258024063585</v>
      </c>
      <c r="F198" s="7">
        <v>0.9257500171661377</v>
      </c>
      <c r="G198" s="10">
        <v>1.4044500589370728</v>
      </c>
      <c r="H198" s="7">
        <v>1.8450000286102295</v>
      </c>
      <c r="I198" s="7">
        <v>2.7030000686645508</v>
      </c>
      <c r="J198" s="7">
        <v>5.619999885559082</v>
      </c>
      <c r="K198" s="7">
        <v>6.0949997901916504</v>
      </c>
      <c r="L198" s="7">
        <v>2.9360001087188721</v>
      </c>
      <c r="M198" s="7">
        <v>3.7079999446868896</v>
      </c>
      <c r="N198" s="7">
        <v>3.6324999332427979</v>
      </c>
      <c r="O198" s="7">
        <v>4.179999828338623</v>
      </c>
      <c r="P198" s="7">
        <v>12.458291053771973</v>
      </c>
      <c r="Q198" t="str">
        <f>TEXT(A198,"ddd")</f>
        <v>Mon</v>
      </c>
      <c r="S198" s="9">
        <v>39986</v>
      </c>
      <c r="T198">
        <f t="shared" si="64"/>
        <v>-3.5173819802124973E-2</v>
      </c>
      <c r="U198">
        <f t="shared" si="65"/>
        <v>1.5968181209702337E-4</v>
      </c>
      <c r="V198">
        <f t="shared" si="66"/>
        <v>-2.785494634947927E-3</v>
      </c>
      <c r="W198">
        <f t="shared" si="67"/>
        <v>-1.9375291435275721E-2</v>
      </c>
      <c r="X198">
        <f t="shared" si="68"/>
        <v>-2.5967151125180887E-2</v>
      </c>
      <c r="Y198">
        <f t="shared" si="69"/>
        <v>-3.2514699659358604E-2</v>
      </c>
      <c r="Z198">
        <f t="shared" si="70"/>
        <v>-1.0723850307905125E-2</v>
      </c>
      <c r="AA198">
        <f t="shared" si="71"/>
        <v>-1.8463353487686573E-3</v>
      </c>
      <c r="AB198">
        <f t="shared" si="72"/>
        <v>1.9963639221040275E-2</v>
      </c>
      <c r="AC198">
        <f t="shared" si="73"/>
        <v>1.8804799408777662E-2</v>
      </c>
      <c r="AD198">
        <f t="shared" si="74"/>
        <v>-1.7073947114975563E-2</v>
      </c>
      <c r="AE198">
        <f t="shared" si="75"/>
        <v>-4.5637477532648463E-3</v>
      </c>
      <c r="AF198">
        <f t="shared" si="76"/>
        <v>-8.1911186814843662E-3</v>
      </c>
      <c r="AG198">
        <f t="shared" si="77"/>
        <v>-4.7619004368509854E-3</v>
      </c>
      <c r="AH198">
        <f t="shared" si="78"/>
        <v>4.0316627250045478E-3</v>
      </c>
      <c r="AJ198" s="9">
        <v>39986</v>
      </c>
      <c r="AK198">
        <f t="shared" si="79"/>
        <v>-3.5807318014733393E-2</v>
      </c>
      <c r="AL198">
        <f t="shared" si="80"/>
        <v>1.5966906431350746E-4</v>
      </c>
      <c r="AM198">
        <f t="shared" si="81"/>
        <v>-2.7893813444120389E-3</v>
      </c>
      <c r="AN198">
        <f t="shared" si="82"/>
        <v>-1.9565452688281981E-2</v>
      </c>
      <c r="AO198">
        <f t="shared" si="83"/>
        <v>-2.6310250164134609E-2</v>
      </c>
      <c r="AP198">
        <f t="shared" si="84"/>
        <v>-3.3055047639987241E-2</v>
      </c>
      <c r="AQ198">
        <f t="shared" si="85"/>
        <v>-1.0781765209924212E-2</v>
      </c>
      <c r="AR198">
        <f t="shared" si="86"/>
        <v>-1.84804192681248E-3</v>
      </c>
      <c r="AS198">
        <f t="shared" si="87"/>
        <v>1.9766978838271453E-2</v>
      </c>
      <c r="AT198">
        <f t="shared" si="88"/>
        <v>1.8630174956962557E-2</v>
      </c>
      <c r="AU198">
        <f t="shared" si="89"/>
        <v>-1.7221387620816153E-2</v>
      </c>
      <c r="AV198">
        <f t="shared" si="90"/>
        <v>-4.5741934431546153E-3</v>
      </c>
      <c r="AW198">
        <f t="shared" si="91"/>
        <v>-8.2248502197523887E-3</v>
      </c>
      <c r="AX198">
        <f t="shared" si="92"/>
        <v>-4.7732744069098722E-3</v>
      </c>
      <c r="AY198">
        <f t="shared" si="93"/>
        <v>4.0235573509597991E-3</v>
      </c>
    </row>
    <row r="199" spans="1:51" x14ac:dyDescent="0.3">
      <c r="A199" s="9">
        <v>39993</v>
      </c>
      <c r="B199" s="10">
        <v>0.86737602949142456</v>
      </c>
      <c r="C199" s="10">
        <v>2.9149999618530273</v>
      </c>
      <c r="D199" s="10">
        <v>3.7054998874664307</v>
      </c>
      <c r="E199" s="10">
        <v>0.56122972063630705</v>
      </c>
      <c r="F199" s="7">
        <v>0.88125002384185791</v>
      </c>
      <c r="G199" s="10">
        <v>1.3837499618530273</v>
      </c>
      <c r="H199" s="7">
        <v>1.8250000476837158</v>
      </c>
      <c r="I199" s="7">
        <v>2.6649999618530273</v>
      </c>
      <c r="J199" s="7">
        <v>5.5</v>
      </c>
      <c r="K199" s="7">
        <v>5.9250001907348633</v>
      </c>
      <c r="L199" s="7">
        <v>2.877000093460083</v>
      </c>
      <c r="M199" s="7">
        <v>3.6359999179840088</v>
      </c>
      <c r="N199" s="7">
        <v>3.6349999904632568</v>
      </c>
      <c r="O199" s="7">
        <v>4.1350002288818359</v>
      </c>
      <c r="P199" s="7">
        <v>12.567957878112793</v>
      </c>
      <c r="Q199" t="str">
        <f>TEXT(A199,"ddd")</f>
        <v>Mon</v>
      </c>
      <c r="S199" s="9">
        <v>39993</v>
      </c>
      <c r="T199">
        <f t="shared" si="64"/>
        <v>-6.6479344407589513E-2</v>
      </c>
      <c r="U199">
        <f t="shared" si="65"/>
        <v>-6.9136210593459313E-2</v>
      </c>
      <c r="V199">
        <f t="shared" si="66"/>
        <v>-5.9040141806383395E-2</v>
      </c>
      <c r="W199">
        <f t="shared" si="67"/>
        <v>-8.0271795748643071E-2</v>
      </c>
      <c r="X199">
        <f t="shared" si="68"/>
        <v>-4.806912503280425E-2</v>
      </c>
      <c r="Y199">
        <f t="shared" si="69"/>
        <v>-1.4738934255670078E-2</v>
      </c>
      <c r="Z199">
        <f t="shared" si="70"/>
        <v>-1.084009789505469E-2</v>
      </c>
      <c r="AA199">
        <f t="shared" si="71"/>
        <v>-1.4058492728895033E-2</v>
      </c>
      <c r="AB199">
        <f t="shared" si="72"/>
        <v>-2.1352293238907083E-2</v>
      </c>
      <c r="AC199">
        <f t="shared" si="73"/>
        <v>-2.7891649763525539E-2</v>
      </c>
      <c r="AD199">
        <f t="shared" si="74"/>
        <v>-2.0095372300423353E-2</v>
      </c>
      <c r="AE199">
        <f t="shared" si="75"/>
        <v>-1.9417483219234644E-2</v>
      </c>
      <c r="AF199">
        <f t="shared" si="76"/>
        <v>6.8824701071013017E-4</v>
      </c>
      <c r="AG199">
        <f t="shared" si="77"/>
        <v>-1.0765454857607604E-2</v>
      </c>
      <c r="AH199">
        <f t="shared" si="78"/>
        <v>8.8027181149870071E-3</v>
      </c>
      <c r="AJ199" s="9">
        <v>39993</v>
      </c>
      <c r="AK199">
        <f t="shared" si="79"/>
        <v>-6.8792189204547979E-2</v>
      </c>
      <c r="AL199">
        <f t="shared" si="80"/>
        <v>-7.1642318094568849E-2</v>
      </c>
      <c r="AM199">
        <f t="shared" si="81"/>
        <v>-6.085479897444683E-2</v>
      </c>
      <c r="AN199">
        <f t="shared" si="82"/>
        <v>-8.3677082748706652E-2</v>
      </c>
      <c r="AO199">
        <f t="shared" si="83"/>
        <v>-4.9262857155605154E-2</v>
      </c>
      <c r="AP199">
        <f t="shared" si="84"/>
        <v>-1.4848631562503867E-2</v>
      </c>
      <c r="AQ199">
        <f t="shared" si="85"/>
        <v>-1.0899279836871851E-2</v>
      </c>
      <c r="AR199">
        <f t="shared" si="86"/>
        <v>-1.4158249393652927E-2</v>
      </c>
      <c r="AS199">
        <f t="shared" si="87"/>
        <v>-2.1583551304021554E-2</v>
      </c>
      <c r="AT199">
        <f t="shared" si="88"/>
        <v>-2.8288009297474784E-2</v>
      </c>
      <c r="AU199">
        <f t="shared" si="89"/>
        <v>-2.0300030727190228E-2</v>
      </c>
      <c r="AV199">
        <f t="shared" si="90"/>
        <v>-1.9608479027793856E-2</v>
      </c>
      <c r="AW199">
        <f t="shared" si="91"/>
        <v>6.8801027735071159E-4</v>
      </c>
      <c r="AX199">
        <f t="shared" si="92"/>
        <v>-1.0823821641377662E-2</v>
      </c>
      <c r="AY199">
        <f t="shared" si="93"/>
        <v>8.7642000691726344E-3</v>
      </c>
    </row>
    <row r="200" spans="1:51" x14ac:dyDescent="0.3">
      <c r="A200" s="9">
        <v>40000</v>
      </c>
      <c r="B200" s="10">
        <v>0.77450299263000488</v>
      </c>
      <c r="C200" s="10">
        <v>2.811500072479248</v>
      </c>
      <c r="D200" s="10">
        <v>3.7125000953674316</v>
      </c>
      <c r="E200" s="10">
        <v>0.5146653333073411</v>
      </c>
      <c r="F200" s="7">
        <v>0.81875002384185791</v>
      </c>
      <c r="G200" s="10">
        <v>1.3025000095367432</v>
      </c>
      <c r="H200" s="7">
        <v>1.8049999475479126</v>
      </c>
      <c r="I200" s="7">
        <v>2.6480000019073486</v>
      </c>
      <c r="J200" s="7">
        <v>5.304999828338623</v>
      </c>
      <c r="K200" s="7">
        <v>5.8499999046325684</v>
      </c>
      <c r="L200" s="7">
        <v>2.7699999809265137</v>
      </c>
      <c r="M200" s="7">
        <v>3.562000036239624</v>
      </c>
      <c r="N200" s="7">
        <v>3.5525000095367432</v>
      </c>
      <c r="O200" s="7">
        <v>4.1350002288818359</v>
      </c>
      <c r="P200" s="7">
        <v>12.658428192138672</v>
      </c>
      <c r="Q200" t="str">
        <f>TEXT(A200,"ddd")</f>
        <v>Mon</v>
      </c>
      <c r="S200" s="9">
        <v>40000</v>
      </c>
      <c r="T200">
        <f t="shared" si="64"/>
        <v>-0.10707355714669065</v>
      </c>
      <c r="U200">
        <f t="shared" si="65"/>
        <v>-3.5505965944502393E-2</v>
      </c>
      <c r="V200">
        <f t="shared" si="66"/>
        <v>1.8891399577904977E-3</v>
      </c>
      <c r="W200">
        <f t="shared" si="67"/>
        <v>-8.2968498667840507E-2</v>
      </c>
      <c r="X200">
        <f t="shared" si="68"/>
        <v>-7.092198389683757E-2</v>
      </c>
      <c r="Y200">
        <f t="shared" si="69"/>
        <v>-5.8717220998134367E-2</v>
      </c>
      <c r="Z200">
        <f t="shared" si="70"/>
        <v>-1.0958958692185994E-2</v>
      </c>
      <c r="AA200">
        <f t="shared" si="71"/>
        <v>-6.3789719283366964E-3</v>
      </c>
      <c r="AB200">
        <f t="shared" si="72"/>
        <v>-3.5454576665704951E-2</v>
      </c>
      <c r="AC200">
        <f t="shared" si="73"/>
        <v>-1.265827572791911E-2</v>
      </c>
      <c r="AD200">
        <f t="shared" si="74"/>
        <v>-3.7191556850067253E-2</v>
      </c>
      <c r="AE200">
        <f t="shared" si="75"/>
        <v>-2.0352003139046837E-2</v>
      </c>
      <c r="AF200">
        <f t="shared" si="76"/>
        <v>-2.2696005816495113E-2</v>
      </c>
      <c r="AG200">
        <f t="shared" si="77"/>
        <v>0</v>
      </c>
      <c r="AH200">
        <f t="shared" si="78"/>
        <v>7.1984895957866168E-3</v>
      </c>
      <c r="AJ200" s="9">
        <v>40000</v>
      </c>
      <c r="AK200">
        <f t="shared" si="79"/>
        <v>-0.11325107232326224</v>
      </c>
      <c r="AL200">
        <f t="shared" si="80"/>
        <v>-3.6151632186331238E-2</v>
      </c>
      <c r="AM200">
        <f t="shared" si="81"/>
        <v>1.887357777073311E-3</v>
      </c>
      <c r="AN200">
        <f t="shared" si="82"/>
        <v>-8.6613454717934371E-2</v>
      </c>
      <c r="AO200">
        <f t="shared" si="83"/>
        <v>-7.3562565111780845E-2</v>
      </c>
      <c r="AP200">
        <f t="shared" si="84"/>
        <v>-6.0511675505627319E-2</v>
      </c>
      <c r="AQ200">
        <f t="shared" si="85"/>
        <v>-1.1019450437002377E-2</v>
      </c>
      <c r="AR200">
        <f t="shared" si="86"/>
        <v>-6.3994045086871714E-3</v>
      </c>
      <c r="AS200">
        <f t="shared" si="87"/>
        <v>-3.6098352530891595E-2</v>
      </c>
      <c r="AT200">
        <f t="shared" si="88"/>
        <v>-1.2739074271092596E-2</v>
      </c>
      <c r="AU200">
        <f t="shared" si="89"/>
        <v>-3.7900803741154933E-2</v>
      </c>
      <c r="AV200">
        <f t="shared" si="90"/>
        <v>-2.0561958717155025E-2</v>
      </c>
      <c r="AW200">
        <f t="shared" si="91"/>
        <v>-2.2957524688259824E-2</v>
      </c>
      <c r="AX200">
        <f t="shared" si="92"/>
        <v>0</v>
      </c>
      <c r="AY200">
        <f t="shared" si="93"/>
        <v>7.1727041398332711E-3</v>
      </c>
    </row>
    <row r="201" spans="1:51" x14ac:dyDescent="0.3">
      <c r="A201" s="9">
        <v>40007</v>
      </c>
      <c r="B201" s="10">
        <v>0.76758599281311035</v>
      </c>
      <c r="C201" s="10">
        <v>2.7049999237060547</v>
      </c>
      <c r="D201" s="10">
        <v>3.5415000915527344</v>
      </c>
      <c r="E201" s="10">
        <v>0.50937625642469386</v>
      </c>
      <c r="F201" s="7">
        <v>0.81375002861022949</v>
      </c>
      <c r="G201" s="10">
        <v>1.2999999523162842</v>
      </c>
      <c r="H201" s="7">
        <v>1.7749999761581421</v>
      </c>
      <c r="I201" s="7">
        <v>2.5750000476837158</v>
      </c>
      <c r="J201" s="7">
        <v>5.1374998092651367</v>
      </c>
      <c r="K201" s="7">
        <v>5.630000114440918</v>
      </c>
      <c r="L201" s="7">
        <v>2.7890000343322754</v>
      </c>
      <c r="M201" s="7">
        <v>3.562000036239624</v>
      </c>
      <c r="N201" s="7">
        <v>3.4224998950958252</v>
      </c>
      <c r="O201" s="7">
        <v>4.0225000381469727</v>
      </c>
      <c r="P201" s="7">
        <v>12.617301940917969</v>
      </c>
      <c r="Q201" t="str">
        <f>TEXT(A201,"ddd")</f>
        <v>Mon</v>
      </c>
      <c r="S201" s="9">
        <v>40007</v>
      </c>
      <c r="T201">
        <f t="shared" si="64"/>
        <v>-8.930888431310291E-3</v>
      </c>
      <c r="U201">
        <f t="shared" si="65"/>
        <v>-3.7880187098582874E-2</v>
      </c>
      <c r="V201">
        <f t="shared" si="66"/>
        <v>-4.6060605904920005E-2</v>
      </c>
      <c r="W201">
        <f t="shared" si="67"/>
        <v>-1.0276730411699964E-2</v>
      </c>
      <c r="X201">
        <f t="shared" si="68"/>
        <v>-6.106864227211517E-3</v>
      </c>
      <c r="Y201">
        <f t="shared" si="69"/>
        <v>-1.9194297137458127E-3</v>
      </c>
      <c r="Z201">
        <f t="shared" si="70"/>
        <v>-1.6620483247395845E-2</v>
      </c>
      <c r="AA201">
        <f t="shared" si="71"/>
        <v>-2.7567958523810887E-2</v>
      </c>
      <c r="AB201">
        <f t="shared" si="72"/>
        <v>-3.1573991421964376E-2</v>
      </c>
      <c r="AC201">
        <f t="shared" si="73"/>
        <v>-3.7606802355233282E-2</v>
      </c>
      <c r="AD201">
        <f t="shared" si="74"/>
        <v>6.8592251034624852E-3</v>
      </c>
      <c r="AE201">
        <f t="shared" si="75"/>
        <v>0</v>
      </c>
      <c r="AF201">
        <f t="shared" si="76"/>
        <v>-3.659398003995229E-2</v>
      </c>
      <c r="AG201">
        <f t="shared" si="77"/>
        <v>-2.7206816084091257E-2</v>
      </c>
      <c r="AH201">
        <f t="shared" si="78"/>
        <v>-3.248922425158951E-3</v>
      </c>
      <c r="AJ201" s="9">
        <v>40007</v>
      </c>
      <c r="AK201">
        <f t="shared" si="79"/>
        <v>-8.9710078621306564E-3</v>
      </c>
      <c r="AL201">
        <f t="shared" si="80"/>
        <v>-3.8616290436025588E-2</v>
      </c>
      <c r="AM201">
        <f t="shared" si="81"/>
        <v>-4.7155137754074455E-2</v>
      </c>
      <c r="AN201">
        <f t="shared" si="82"/>
        <v>-1.032990059646662E-2</v>
      </c>
      <c r="AO201">
        <f t="shared" si="83"/>
        <v>-6.1255873880091821E-3</v>
      </c>
      <c r="AP201">
        <f t="shared" si="84"/>
        <v>-1.9212741795517096E-3</v>
      </c>
      <c r="AQ201">
        <f t="shared" si="85"/>
        <v>-1.6760153230169189E-2</v>
      </c>
      <c r="AR201">
        <f t="shared" si="86"/>
        <v>-2.795508616141246E-2</v>
      </c>
      <c r="AS201">
        <f t="shared" si="87"/>
        <v>-3.2083197011188808E-2</v>
      </c>
      <c r="AT201">
        <f t="shared" si="88"/>
        <v>-3.8332182463057494E-2</v>
      </c>
      <c r="AU201">
        <f t="shared" si="89"/>
        <v>6.8358076417270605E-3</v>
      </c>
      <c r="AV201">
        <f t="shared" si="90"/>
        <v>0</v>
      </c>
      <c r="AW201">
        <f t="shared" si="91"/>
        <v>-3.7280336144497599E-2</v>
      </c>
      <c r="AX201">
        <f t="shared" si="92"/>
        <v>-2.7583774460171146E-2</v>
      </c>
      <c r="AY201">
        <f t="shared" si="93"/>
        <v>-3.2542116328787471E-3</v>
      </c>
    </row>
    <row r="202" spans="1:51" x14ac:dyDescent="0.3">
      <c r="A202" s="9">
        <v>40014</v>
      </c>
      <c r="B202" s="10">
        <v>0.76745700836181641</v>
      </c>
      <c r="C202" s="10">
        <v>2.940500020980835</v>
      </c>
      <c r="D202" s="10">
        <v>3.8185000419616699</v>
      </c>
      <c r="E202" s="10">
        <v>0.51953124813735507</v>
      </c>
      <c r="F202" s="7">
        <v>0.83125001192092896</v>
      </c>
      <c r="G202" s="10">
        <v>1.3300000429153442</v>
      </c>
      <c r="H202" s="7">
        <v>1.812999963760376</v>
      </c>
      <c r="I202" s="7">
        <v>2.6380000114440918</v>
      </c>
      <c r="J202" s="7">
        <v>5.5149998664855957</v>
      </c>
      <c r="K202" s="7">
        <v>6.0725002288818359</v>
      </c>
      <c r="L202" s="7">
        <v>2.871999979019165</v>
      </c>
      <c r="M202" s="7">
        <v>3.6619999408721924</v>
      </c>
      <c r="N202" s="7">
        <v>3.5875000953674316</v>
      </c>
      <c r="O202" s="7">
        <v>4.2049999237060547</v>
      </c>
      <c r="P202" s="7">
        <v>12.676299095153809</v>
      </c>
      <c r="Q202" t="str">
        <f>TEXT(A202,"ddd")</f>
        <v>Mon</v>
      </c>
      <c r="S202" s="9">
        <v>40014</v>
      </c>
      <c r="T202">
        <f t="shared" si="64"/>
        <v>-1.6803908943319179E-4</v>
      </c>
      <c r="U202">
        <f t="shared" si="65"/>
        <v>8.7061036568210737E-2</v>
      </c>
      <c r="V202">
        <f t="shared" si="66"/>
        <v>7.8215429407906045E-2</v>
      </c>
      <c r="W202">
        <f t="shared" si="67"/>
        <v>1.9936130874923297E-2</v>
      </c>
      <c r="X202">
        <f t="shared" si="68"/>
        <v>2.1505355078864863E-2</v>
      </c>
      <c r="Y202">
        <f t="shared" si="69"/>
        <v>2.3076993614966845E-2</v>
      </c>
      <c r="Z202">
        <f t="shared" si="70"/>
        <v>2.1408444007127381E-2</v>
      </c>
      <c r="AA202">
        <f t="shared" si="71"/>
        <v>2.4466004890775217E-2</v>
      </c>
      <c r="AB202">
        <f t="shared" si="72"/>
        <v>7.3479332600589586E-2</v>
      </c>
      <c r="AC202">
        <f t="shared" si="73"/>
        <v>7.8596821571265574E-2</v>
      </c>
      <c r="AD202">
        <f t="shared" si="74"/>
        <v>2.9759750328135492E-2</v>
      </c>
      <c r="AE202">
        <f t="shared" si="75"/>
        <v>2.8074088606169001E-2</v>
      </c>
      <c r="AF202">
        <f t="shared" si="76"/>
        <v>4.8210432528585034E-2</v>
      </c>
      <c r="AG202">
        <f t="shared" si="77"/>
        <v>4.536976602321019E-2</v>
      </c>
      <c r="AH202">
        <f t="shared" si="78"/>
        <v>4.6758930326071813E-3</v>
      </c>
      <c r="AJ202" s="9">
        <v>40014</v>
      </c>
      <c r="AK202">
        <f t="shared" si="79"/>
        <v>-1.6805320958282742E-4</v>
      </c>
      <c r="AL202">
        <f t="shared" si="80"/>
        <v>8.3477757959339732E-2</v>
      </c>
      <c r="AM202">
        <f t="shared" si="81"/>
        <v>7.5307294272406886E-2</v>
      </c>
      <c r="AN202">
        <f t="shared" si="82"/>
        <v>1.9740008546375837E-2</v>
      </c>
      <c r="AO202">
        <f t="shared" si="83"/>
        <v>2.1277377629752389E-2</v>
      </c>
      <c r="AP202">
        <f t="shared" si="84"/>
        <v>2.2814746713129042E-2</v>
      </c>
      <c r="AQ202">
        <f t="shared" si="85"/>
        <v>2.1182502288606291E-2</v>
      </c>
      <c r="AR202">
        <f t="shared" si="86"/>
        <v>2.4171505999645494E-2</v>
      </c>
      <c r="AS202">
        <f t="shared" si="87"/>
        <v>7.0905085799799747E-2</v>
      </c>
      <c r="AT202">
        <f t="shared" si="88"/>
        <v>7.5660957107140575E-2</v>
      </c>
      <c r="AU202">
        <f t="shared" si="89"/>
        <v>2.9325522925434114E-2</v>
      </c>
      <c r="AV202">
        <f t="shared" si="90"/>
        <v>2.7687235064579457E-2</v>
      </c>
      <c r="AW202">
        <f t="shared" si="91"/>
        <v>4.7084360139858353E-2</v>
      </c>
      <c r="AX202">
        <f t="shared" si="92"/>
        <v>4.4370665913485513E-2</v>
      </c>
      <c r="AY202">
        <f t="shared" si="93"/>
        <v>4.6649950035884159E-3</v>
      </c>
    </row>
    <row r="203" spans="1:51" x14ac:dyDescent="0.3">
      <c r="A203" s="9">
        <v>40021</v>
      </c>
      <c r="B203" s="10">
        <v>0.77290600538253784</v>
      </c>
      <c r="C203" s="10">
        <v>3.0069999694824219</v>
      </c>
      <c r="D203" s="10">
        <v>3.9419999122619629</v>
      </c>
      <c r="E203" s="10">
        <v>0.55493201028452932</v>
      </c>
      <c r="F203" s="7">
        <v>0.89625000953674316</v>
      </c>
      <c r="G203" s="10">
        <v>1.4474999904632568</v>
      </c>
      <c r="H203" s="7">
        <v>1.7450000047683716</v>
      </c>
      <c r="I203" s="7">
        <v>2.5829999446868896</v>
      </c>
      <c r="J203" s="7">
        <v>5.6725001335144043</v>
      </c>
      <c r="K203" s="7">
        <v>6.130000114440918</v>
      </c>
      <c r="L203" s="7">
        <v>2.9270000457763672</v>
      </c>
      <c r="M203" s="7">
        <v>3.7149999141693115</v>
      </c>
      <c r="N203" s="7">
        <v>3.7374999523162842</v>
      </c>
      <c r="O203" s="7">
        <v>4.3299999237060547</v>
      </c>
      <c r="P203" s="7">
        <v>12.346030235290527</v>
      </c>
      <c r="Q203" t="str">
        <f>TEXT(A203,"ddd")</f>
        <v>Mon</v>
      </c>
      <c r="S203" s="9">
        <v>40021</v>
      </c>
      <c r="T203">
        <f t="shared" si="64"/>
        <v>7.1000680967818752E-3</v>
      </c>
      <c r="U203">
        <f t="shared" si="65"/>
        <v>2.2615183821493412E-2</v>
      </c>
      <c r="V203">
        <f t="shared" si="66"/>
        <v>3.234250856177745E-2</v>
      </c>
      <c r="W203">
        <f t="shared" si="67"/>
        <v>6.8139813099008961E-2</v>
      </c>
      <c r="X203">
        <f t="shared" si="68"/>
        <v>7.8195484732212162E-2</v>
      </c>
      <c r="Y203">
        <f t="shared" si="69"/>
        <v>8.8345822373324223E-2</v>
      </c>
      <c r="Z203">
        <f t="shared" si="70"/>
        <v>-3.7506872780606382E-2</v>
      </c>
      <c r="AA203">
        <f t="shared" si="71"/>
        <v>-2.0849153342912263E-2</v>
      </c>
      <c r="AB203">
        <f t="shared" si="72"/>
        <v>2.8558525991257078E-2</v>
      </c>
      <c r="AC203">
        <f t="shared" si="73"/>
        <v>9.4688980472330542E-3</v>
      </c>
      <c r="AD203">
        <f t="shared" si="74"/>
        <v>1.9150441211349012E-2</v>
      </c>
      <c r="AE203">
        <f t="shared" si="75"/>
        <v>1.4472958534372804E-2</v>
      </c>
      <c r="AF203">
        <f t="shared" si="76"/>
        <v>4.181180570351728E-2</v>
      </c>
      <c r="AG203">
        <f t="shared" si="77"/>
        <v>2.9726516591665364E-2</v>
      </c>
      <c r="AH203">
        <f t="shared" si="78"/>
        <v>-2.6054044432380463E-2</v>
      </c>
      <c r="AJ203" s="9">
        <v>40021</v>
      </c>
      <c r="AK203">
        <f t="shared" si="79"/>
        <v>7.074981288662875E-3</v>
      </c>
      <c r="AL203">
        <f t="shared" si="80"/>
        <v>2.2363251804547978E-2</v>
      </c>
      <c r="AM203">
        <f t="shared" si="81"/>
        <v>3.1830500137941822E-2</v>
      </c>
      <c r="AN203">
        <f t="shared" si="82"/>
        <v>6.5918643111281552E-2</v>
      </c>
      <c r="AO203">
        <f t="shared" si="83"/>
        <v>7.5288796243516684E-2</v>
      </c>
      <c r="AP203">
        <f t="shared" si="84"/>
        <v>8.4658949375751635E-2</v>
      </c>
      <c r="AQ203">
        <f t="shared" si="85"/>
        <v>-3.8228353396970977E-2</v>
      </c>
      <c r="AR203">
        <f t="shared" si="86"/>
        <v>-2.1069565933879118E-2</v>
      </c>
      <c r="AS203">
        <f t="shared" si="87"/>
        <v>2.8158332712850769E-2</v>
      </c>
      <c r="AT203">
        <f t="shared" si="88"/>
        <v>9.4243490313881857E-3</v>
      </c>
      <c r="AU203">
        <f t="shared" si="89"/>
        <v>1.8969379468422087E-2</v>
      </c>
      <c r="AV203">
        <f t="shared" si="90"/>
        <v>1.4369224959899648E-2</v>
      </c>
      <c r="AW203">
        <f t="shared" si="91"/>
        <v>4.0961318289624606E-2</v>
      </c>
      <c r="AX203">
        <f t="shared" si="92"/>
        <v>2.9293249113263743E-2</v>
      </c>
      <c r="AY203">
        <f t="shared" si="93"/>
        <v>-2.6399463975967721E-2</v>
      </c>
    </row>
    <row r="204" spans="1:51" x14ac:dyDescent="0.3">
      <c r="A204" s="9">
        <v>40028</v>
      </c>
      <c r="B204" s="10">
        <v>0.82194298505783081</v>
      </c>
      <c r="C204" s="10">
        <v>3.0469999313354492</v>
      </c>
      <c r="D204" s="10">
        <v>3.8989999294281006</v>
      </c>
      <c r="E204" s="10">
        <v>0.56095481989332774</v>
      </c>
      <c r="F204" s="7">
        <v>0.91500002145767212</v>
      </c>
      <c r="G204" s="10">
        <v>1.4924999475479126</v>
      </c>
      <c r="H204" s="7">
        <v>1.6799999475479126</v>
      </c>
      <c r="I204" s="7">
        <v>2.5</v>
      </c>
      <c r="J204" s="7">
        <v>5.6999998092651367</v>
      </c>
      <c r="K204" s="7">
        <v>6.0850000381469727</v>
      </c>
      <c r="L204" s="7">
        <v>2.8320000171661377</v>
      </c>
      <c r="M204" s="7">
        <v>3.5550000667572021</v>
      </c>
      <c r="N204" s="7">
        <v>3.7000000476837158</v>
      </c>
      <c r="O204" s="7">
        <v>4.252500057220459</v>
      </c>
      <c r="P204" s="7">
        <v>12.40575122833252</v>
      </c>
      <c r="Q204" t="str">
        <f>TEXT(A204,"ddd")</f>
        <v>Mon</v>
      </c>
      <c r="S204" s="9">
        <v>40028</v>
      </c>
      <c r="T204">
        <f t="shared" si="64"/>
        <v>6.3444945871552472E-2</v>
      </c>
      <c r="U204">
        <f t="shared" si="65"/>
        <v>1.3302282094772355E-2</v>
      </c>
      <c r="V204">
        <f t="shared" si="66"/>
        <v>-1.090816433052344E-2</v>
      </c>
      <c r="W204">
        <f t="shared" si="67"/>
        <v>1.0853238770115903E-2</v>
      </c>
      <c r="X204">
        <f t="shared" si="68"/>
        <v>2.0920515170337994E-2</v>
      </c>
      <c r="Y204">
        <f t="shared" si="69"/>
        <v>3.1088053458469433E-2</v>
      </c>
      <c r="Z204">
        <f t="shared" si="70"/>
        <v>-3.724931635692863E-2</v>
      </c>
      <c r="AA204">
        <f t="shared" si="71"/>
        <v>-3.2133157748460928E-2</v>
      </c>
      <c r="AB204">
        <f t="shared" si="72"/>
        <v>4.847893363326472E-3</v>
      </c>
      <c r="AC204">
        <f t="shared" si="73"/>
        <v>-7.3409584753407753E-3</v>
      </c>
      <c r="AD204">
        <f t="shared" si="74"/>
        <v>-3.245644930799152E-2</v>
      </c>
      <c r="AE204">
        <f t="shared" si="75"/>
        <v>-4.3068600567622295E-2</v>
      </c>
      <c r="AF204">
        <f t="shared" si="76"/>
        <v>-1.0033419427692092E-2</v>
      </c>
      <c r="AG204">
        <f t="shared" si="77"/>
        <v>-1.7898352852455335E-2</v>
      </c>
      <c r="AH204">
        <f t="shared" si="78"/>
        <v>4.837262820828192E-3</v>
      </c>
      <c r="AJ204" s="9">
        <v>40028</v>
      </c>
      <c r="AK204">
        <f t="shared" si="79"/>
        <v>6.1513587389712632E-2</v>
      </c>
      <c r="AL204">
        <f t="shared" si="80"/>
        <v>1.3214583610891902E-2</v>
      </c>
      <c r="AM204">
        <f t="shared" si="81"/>
        <v>-1.0968094572828749E-2</v>
      </c>
      <c r="AN204">
        <f t="shared" si="82"/>
        <v>1.0794765079709641E-2</v>
      </c>
      <c r="AO204">
        <f t="shared" si="83"/>
        <v>2.0704686171981204E-2</v>
      </c>
      <c r="AP204">
        <f t="shared" si="84"/>
        <v>3.061460726425267E-2</v>
      </c>
      <c r="AQ204">
        <f t="shared" si="85"/>
        <v>-3.7960796193295204E-2</v>
      </c>
      <c r="AR204">
        <f t="shared" si="86"/>
        <v>-3.2660760825258435E-2</v>
      </c>
      <c r="AS204">
        <f t="shared" si="87"/>
        <v>4.8361801692517713E-3</v>
      </c>
      <c r="AT204">
        <f t="shared" si="88"/>
        <v>-7.3680359086031469E-3</v>
      </c>
      <c r="AU204">
        <f t="shared" si="89"/>
        <v>-3.2994841456132566E-2</v>
      </c>
      <c r="AV204">
        <f t="shared" si="90"/>
        <v>-4.4023573032301679E-2</v>
      </c>
      <c r="AW204">
        <f t="shared" si="91"/>
        <v>-1.0084093420950489E-2</v>
      </c>
      <c r="AX204">
        <f t="shared" si="92"/>
        <v>-1.8060465650947547E-2</v>
      </c>
      <c r="AY204">
        <f t="shared" si="93"/>
        <v>4.8256008578947988E-3</v>
      </c>
    </row>
    <row r="205" spans="1:51" x14ac:dyDescent="0.3">
      <c r="A205" s="9">
        <v>40035</v>
      </c>
      <c r="B205" s="10">
        <v>0.87495702505111694</v>
      </c>
      <c r="C205" s="10">
        <v>3.188499927520752</v>
      </c>
      <c r="D205" s="10">
        <v>4.0789999961853027</v>
      </c>
      <c r="E205" s="10">
        <v>0.59065162722501996</v>
      </c>
      <c r="F205" s="7">
        <v>0.95875000953674316</v>
      </c>
      <c r="G205" s="10">
        <v>1.5562499761581421</v>
      </c>
      <c r="H205" s="7">
        <v>1.7450000047683716</v>
      </c>
      <c r="I205" s="7">
        <v>2.5429999828338623</v>
      </c>
      <c r="J205" s="7">
        <v>5.9124999046325684</v>
      </c>
      <c r="K205" s="7">
        <v>6.2049999237060547</v>
      </c>
      <c r="L205" s="7">
        <v>2.9830000400543213</v>
      </c>
      <c r="M205" s="7">
        <v>3.6519999504089355</v>
      </c>
      <c r="N205" s="7">
        <v>3.6749999523162842</v>
      </c>
      <c r="O205" s="7">
        <v>4.2224998474121094</v>
      </c>
      <c r="P205" s="7">
        <v>12.585284233093262</v>
      </c>
      <c r="Q205" t="str">
        <f>TEXT(A205,"ddd")</f>
        <v>Mon</v>
      </c>
      <c r="S205" s="9">
        <v>40035</v>
      </c>
      <c r="T205">
        <f t="shared" si="64"/>
        <v>6.4498439620548798E-2</v>
      </c>
      <c r="U205">
        <f t="shared" si="65"/>
        <v>4.6439120240900689E-2</v>
      </c>
      <c r="V205">
        <f t="shared" si="66"/>
        <v>4.6165701465812559E-2</v>
      </c>
      <c r="W205">
        <f t="shared" si="67"/>
        <v>5.2939748939744291E-2</v>
      </c>
      <c r="X205">
        <f t="shared" si="68"/>
        <v>4.7814193500644642E-2</v>
      </c>
      <c r="Y205">
        <f t="shared" si="69"/>
        <v>4.2713588509645906E-2</v>
      </c>
      <c r="Z205">
        <f t="shared" si="70"/>
        <v>3.8690511458248311E-2</v>
      </c>
      <c r="AA205">
        <f t="shared" si="71"/>
        <v>1.7199993133544922E-2</v>
      </c>
      <c r="AB205">
        <f t="shared" si="72"/>
        <v>3.7280719733011392E-2</v>
      </c>
      <c r="AC205">
        <f t="shared" si="73"/>
        <v>1.9720605555760162E-2</v>
      </c>
      <c r="AD205">
        <f t="shared" si="74"/>
        <v>5.3319216798339841E-2</v>
      </c>
      <c r="AE205">
        <f t="shared" si="75"/>
        <v>2.7285480121021388E-2</v>
      </c>
      <c r="AF205">
        <f t="shared" si="76"/>
        <v>-6.7567824446602698E-3</v>
      </c>
      <c r="AG205">
        <f t="shared" si="77"/>
        <v>-7.0547229640623987E-3</v>
      </c>
      <c r="AH205">
        <f t="shared" si="78"/>
        <v>1.4471755999001523E-2</v>
      </c>
      <c r="AJ205" s="9">
        <v>40035</v>
      </c>
      <c r="AK205">
        <f t="shared" si="79"/>
        <v>6.2503739517113563E-2</v>
      </c>
      <c r="AL205">
        <f t="shared" si="80"/>
        <v>4.5393086573294363E-2</v>
      </c>
      <c r="AM205">
        <f t="shared" si="81"/>
        <v>4.5131767499757044E-2</v>
      </c>
      <c r="AN205">
        <f t="shared" si="82"/>
        <v>5.1586013034024082E-2</v>
      </c>
      <c r="AO205">
        <f t="shared" si="83"/>
        <v>4.6706273901996526E-2</v>
      </c>
      <c r="AP205">
        <f t="shared" si="84"/>
        <v>4.1826534769968997E-2</v>
      </c>
      <c r="AQ205">
        <f t="shared" si="85"/>
        <v>3.7960796193295225E-2</v>
      </c>
      <c r="AR205">
        <f t="shared" si="86"/>
        <v>1.7053747815478422E-2</v>
      </c>
      <c r="AS205">
        <f t="shared" si="87"/>
        <v>3.6602596310005925E-2</v>
      </c>
      <c r="AT205">
        <f t="shared" si="88"/>
        <v>1.9528673652503006E-2</v>
      </c>
      <c r="AU205">
        <f t="shared" si="89"/>
        <v>5.194633706717848E-2</v>
      </c>
      <c r="AV205">
        <f t="shared" si="90"/>
        <v>2.6919867119968306E-2</v>
      </c>
      <c r="AW205">
        <f t="shared" si="91"/>
        <v>-6.7797128480302522E-3</v>
      </c>
      <c r="AX205">
        <f t="shared" si="92"/>
        <v>-7.0797251806444103E-3</v>
      </c>
      <c r="AY205">
        <f t="shared" si="93"/>
        <v>1.4368039579773055E-2</v>
      </c>
    </row>
    <row r="206" spans="1:51" x14ac:dyDescent="0.3">
      <c r="A206" s="9">
        <v>40042</v>
      </c>
      <c r="B206" s="10">
        <v>0.73036402463912964</v>
      </c>
      <c r="C206" s="10">
        <v>2.8204998970031738</v>
      </c>
      <c r="D206" s="10">
        <v>3.7039999961853027</v>
      </c>
      <c r="E206" s="10">
        <v>0.51841935361329861</v>
      </c>
      <c r="F206" s="7">
        <v>0.85874998569488525</v>
      </c>
      <c r="G206" s="10">
        <v>1.4225000143051147</v>
      </c>
      <c r="H206" s="7">
        <v>1.5980000495910645</v>
      </c>
      <c r="I206" s="7">
        <v>2.4279999732971191</v>
      </c>
      <c r="J206" s="7">
        <v>5.7600002288818359</v>
      </c>
      <c r="K206" s="7">
        <v>6.0500001907348633</v>
      </c>
      <c r="L206" s="7">
        <v>2.7980000972747803</v>
      </c>
      <c r="M206" s="7">
        <v>3.505000114440918</v>
      </c>
      <c r="N206" s="7">
        <v>3.4849998950958252</v>
      </c>
      <c r="O206" s="7">
        <v>4.0500001907348633</v>
      </c>
      <c r="P206" s="7">
        <v>12.39443302154541</v>
      </c>
      <c r="Q206" t="str">
        <f>TEXT(A206,"ddd")</f>
        <v>Mon</v>
      </c>
      <c r="S206" s="9">
        <v>40042</v>
      </c>
      <c r="T206">
        <f t="shared" si="64"/>
        <v>-0.16525725981060602</v>
      </c>
      <c r="U206">
        <f t="shared" si="65"/>
        <v>-0.11541478403097216</v>
      </c>
      <c r="V206">
        <f t="shared" si="66"/>
        <v>-9.193429770794348E-2</v>
      </c>
      <c r="W206">
        <f t="shared" si="67"/>
        <v>-0.12229251606582492</v>
      </c>
      <c r="X206">
        <f t="shared" si="68"/>
        <v>-0.10430250101397831</v>
      </c>
      <c r="Y206">
        <f t="shared" si="69"/>
        <v>-8.5943751904954846E-2</v>
      </c>
      <c r="Z206">
        <f t="shared" si="70"/>
        <v>-8.4240661762530866E-2</v>
      </c>
      <c r="AA206">
        <f t="shared" si="71"/>
        <v>-4.5222182584755521E-2</v>
      </c>
      <c r="AB206">
        <f t="shared" si="72"/>
        <v>-2.5792757414041634E-2</v>
      </c>
      <c r="AC206">
        <f t="shared" si="73"/>
        <v>-2.4979812228364207E-2</v>
      </c>
      <c r="AD206">
        <f t="shared" si="74"/>
        <v>-6.201808256635899E-2</v>
      </c>
      <c r="AE206">
        <f t="shared" si="75"/>
        <v>-4.0251872388869292E-2</v>
      </c>
      <c r="AF206">
        <f t="shared" si="76"/>
        <v>-5.1700696513126587E-2</v>
      </c>
      <c r="AG206">
        <f t="shared" si="77"/>
        <v>-4.0852495656801047E-2</v>
      </c>
      <c r="AH206">
        <f t="shared" si="78"/>
        <v>-1.5164632598920869E-2</v>
      </c>
      <c r="AJ206" s="9">
        <v>40042</v>
      </c>
      <c r="AK206">
        <f t="shared" si="79"/>
        <v>-0.18063169718404004</v>
      </c>
      <c r="AL206">
        <f t="shared" si="80"/>
        <v>-0.12263642636106224</v>
      </c>
      <c r="AM206">
        <f t="shared" si="81"/>
        <v>-9.6438543646170272E-2</v>
      </c>
      <c r="AN206">
        <f t="shared" si="82"/>
        <v>-0.13044190266392339</v>
      </c>
      <c r="AO206">
        <f t="shared" si="83"/>
        <v>-0.11015253575003291</v>
      </c>
      <c r="AP206">
        <f t="shared" si="84"/>
        <v>-8.9863168836142607E-2</v>
      </c>
      <c r="AQ206">
        <f t="shared" si="85"/>
        <v>-8.8001680009692412E-2</v>
      </c>
      <c r="AR206">
        <f t="shared" si="86"/>
        <v>-4.6276617490273307E-2</v>
      </c>
      <c r="AS206">
        <f t="shared" si="87"/>
        <v>-2.6131223244024081E-2</v>
      </c>
      <c r="AT206">
        <f t="shared" si="88"/>
        <v>-2.529710279183791E-2</v>
      </c>
      <c r="AU206">
        <f t="shared" si="89"/>
        <v>-6.4024607951026644E-2</v>
      </c>
      <c r="AV206">
        <f t="shared" si="90"/>
        <v>-4.1084396016255471E-2</v>
      </c>
      <c r="AW206">
        <f t="shared" si="91"/>
        <v>-5.3085105578780718E-2</v>
      </c>
      <c r="AX206">
        <f t="shared" si="92"/>
        <v>-4.1710405349483018E-2</v>
      </c>
      <c r="AY206">
        <f t="shared" si="93"/>
        <v>-1.5280791473779372E-2</v>
      </c>
    </row>
    <row r="207" spans="1:51" x14ac:dyDescent="0.3">
      <c r="A207" s="9">
        <v>40049</v>
      </c>
      <c r="B207" s="10">
        <v>0.68756002187728882</v>
      </c>
      <c r="C207" s="10">
        <v>2.9089999198913574</v>
      </c>
      <c r="D207" s="10">
        <v>3.7514998912811279</v>
      </c>
      <c r="E207" s="10">
        <v>0.48690275954259493</v>
      </c>
      <c r="F207" s="7">
        <v>0.83625000715255737</v>
      </c>
      <c r="G207" s="10">
        <v>1.4362499713897705</v>
      </c>
      <c r="H207" s="7">
        <v>1.6399999856948853</v>
      </c>
      <c r="I207" s="7">
        <v>2.4800000190734863</v>
      </c>
      <c r="J207" s="7">
        <v>5.875</v>
      </c>
      <c r="K207" s="7">
        <v>6.1599998474121094</v>
      </c>
      <c r="L207" s="7">
        <v>2.8380000591278076</v>
      </c>
      <c r="M207" s="7">
        <v>3.5250000953674316</v>
      </c>
      <c r="N207" s="7">
        <v>3.4749999046325684</v>
      </c>
      <c r="O207" s="7">
        <v>4.0500001907348633</v>
      </c>
      <c r="P207" s="7">
        <v>12.61421012878418</v>
      </c>
      <c r="Q207" t="str">
        <f>TEXT(A207,"ddd")</f>
        <v>Mon</v>
      </c>
      <c r="S207" s="9">
        <v>40049</v>
      </c>
      <c r="T207">
        <f t="shared" si="64"/>
        <v>-5.8606395328672067E-2</v>
      </c>
      <c r="U207">
        <f t="shared" si="65"/>
        <v>3.1377424612642812E-2</v>
      </c>
      <c r="V207">
        <f t="shared" si="66"/>
        <v>1.2823945773419165E-2</v>
      </c>
      <c r="W207">
        <f t="shared" si="67"/>
        <v>-6.0793629425749951E-2</v>
      </c>
      <c r="X207">
        <f t="shared" si="68"/>
        <v>-2.6200848811800959E-2</v>
      </c>
      <c r="Y207">
        <f t="shared" si="69"/>
        <v>9.6660505774213146E-3</v>
      </c>
      <c r="Z207">
        <f t="shared" si="70"/>
        <v>2.628281276622535E-2</v>
      </c>
      <c r="AA207">
        <f t="shared" si="71"/>
        <v>2.1416823042939903E-2</v>
      </c>
      <c r="AB207">
        <f t="shared" si="72"/>
        <v>1.9965237248000589E-2</v>
      </c>
      <c r="AC207">
        <f t="shared" si="73"/>
        <v>1.8181760861049723E-2</v>
      </c>
      <c r="AD207">
        <f t="shared" si="74"/>
        <v>1.4295911530520344E-2</v>
      </c>
      <c r="AE207">
        <f t="shared" si="75"/>
        <v>5.7061284660482325E-3</v>
      </c>
      <c r="AF207">
        <f t="shared" si="76"/>
        <v>-2.8694378089735295E-3</v>
      </c>
      <c r="AG207">
        <f t="shared" si="77"/>
        <v>0</v>
      </c>
      <c r="AH207">
        <f t="shared" si="78"/>
        <v>1.7731921004916273E-2</v>
      </c>
      <c r="AJ207" s="9">
        <v>40049</v>
      </c>
      <c r="AK207">
        <f t="shared" si="79"/>
        <v>-6.0393943461446588E-2</v>
      </c>
      <c r="AL207">
        <f t="shared" si="80"/>
        <v>3.0895214294187321E-2</v>
      </c>
      <c r="AM207">
        <f t="shared" si="81"/>
        <v>1.2742415269491688E-2</v>
      </c>
      <c r="AN207">
        <f t="shared" si="82"/>
        <v>-6.272004695191194E-2</v>
      </c>
      <c r="AO207">
        <f t="shared" si="83"/>
        <v>-2.6550206882921295E-2</v>
      </c>
      <c r="AP207">
        <f t="shared" si="84"/>
        <v>9.6196331860694765E-3</v>
      </c>
      <c r="AQ207">
        <f t="shared" si="85"/>
        <v>2.5943354736186822E-2</v>
      </c>
      <c r="AR207">
        <f t="shared" si="86"/>
        <v>2.1190705668452547E-2</v>
      </c>
      <c r="AS207">
        <f t="shared" si="87"/>
        <v>1.9768545585993638E-2</v>
      </c>
      <c r="AT207">
        <f t="shared" si="88"/>
        <v>1.8018449205493423E-2</v>
      </c>
      <c r="AU207">
        <f t="shared" si="89"/>
        <v>1.4194688563058893E-2</v>
      </c>
      <c r="AV207">
        <f t="shared" si="90"/>
        <v>5.6899101815080658E-3</v>
      </c>
      <c r="AW207">
        <f t="shared" si="91"/>
        <v>-2.8735625379685183E-3</v>
      </c>
      <c r="AX207">
        <f t="shared" si="92"/>
        <v>0</v>
      </c>
      <c r="AY207">
        <f t="shared" si="93"/>
        <v>1.7576544553581517E-2</v>
      </c>
    </row>
    <row r="208" spans="1:51" x14ac:dyDescent="0.3">
      <c r="A208" s="9">
        <v>40056</v>
      </c>
      <c r="B208" s="10">
        <v>0.62619197368621826</v>
      </c>
      <c r="C208" s="10">
        <v>2.7533540725708008</v>
      </c>
      <c r="D208" s="10">
        <v>3.6119699478149414</v>
      </c>
      <c r="E208" s="10">
        <v>0.48314104893339116</v>
      </c>
      <c r="F208" s="7">
        <v>0.82499998807907104</v>
      </c>
      <c r="G208" s="10">
        <v>1.408750057220459</v>
      </c>
      <c r="H208" s="7">
        <v>1.6080000400543213</v>
      </c>
      <c r="I208" s="7">
        <v>2.4630000591278076</v>
      </c>
      <c r="J208" s="7">
        <v>5.8125</v>
      </c>
      <c r="K208" s="7">
        <v>5.994999885559082</v>
      </c>
      <c r="L208" s="7">
        <v>2.7790000438690186</v>
      </c>
      <c r="M208" s="7">
        <v>3.4679999351501465</v>
      </c>
      <c r="N208" s="7">
        <v>3.3275001049041748</v>
      </c>
      <c r="O208" s="7">
        <v>3.9249999523162842</v>
      </c>
      <c r="P208" s="7">
        <v>12.59317684173584</v>
      </c>
      <c r="Q208" t="str">
        <f>TEXT(A208,"ddd")</f>
        <v>Mon</v>
      </c>
      <c r="S208" s="9">
        <v>40056</v>
      </c>
      <c r="T208">
        <f t="shared" si="64"/>
        <v>-8.9254823198581912E-2</v>
      </c>
      <c r="U208">
        <f t="shared" si="65"/>
        <v>-5.3504933518997655E-2</v>
      </c>
      <c r="V208">
        <f t="shared" si="66"/>
        <v>-3.7193108759104199E-2</v>
      </c>
      <c r="W208">
        <f t="shared" si="67"/>
        <v>-7.7257943921648087E-3</v>
      </c>
      <c r="X208">
        <f t="shared" si="68"/>
        <v>-1.3452937491495898E-2</v>
      </c>
      <c r="Y208">
        <f t="shared" si="69"/>
        <v>-1.9147025042375865E-2</v>
      </c>
      <c r="Z208">
        <f t="shared" si="70"/>
        <v>-1.9512162146151035E-2</v>
      </c>
      <c r="AA208">
        <f t="shared" si="71"/>
        <v>-6.8548225060215406E-3</v>
      </c>
      <c r="AB208">
        <f t="shared" si="72"/>
        <v>-1.0638297872340385E-2</v>
      </c>
      <c r="AC208">
        <f t="shared" si="73"/>
        <v>-2.6785708756526305E-2</v>
      </c>
      <c r="AD208">
        <f t="shared" si="74"/>
        <v>-2.0789293174617196E-2</v>
      </c>
      <c r="AE208">
        <f t="shared" si="75"/>
        <v>-1.6170257780189878E-2</v>
      </c>
      <c r="AF208">
        <f t="shared" si="76"/>
        <v>-4.2445986698232629E-2</v>
      </c>
      <c r="AG208">
        <f t="shared" si="77"/>
        <v>-3.0864254946096237E-2</v>
      </c>
      <c r="AH208">
        <f t="shared" si="78"/>
        <v>-1.6674279906233602E-3</v>
      </c>
      <c r="AJ208" s="9">
        <v>40056</v>
      </c>
      <c r="AK208">
        <f t="shared" si="79"/>
        <v>-9.3492138960994411E-2</v>
      </c>
      <c r="AL208">
        <f t="shared" si="80"/>
        <v>-5.4989520727746717E-2</v>
      </c>
      <c r="AM208">
        <f t="shared" si="81"/>
        <v>-3.7902415598943175E-2</v>
      </c>
      <c r="AN208">
        <f t="shared" si="82"/>
        <v>-7.7557929500067626E-3</v>
      </c>
      <c r="AO208">
        <f t="shared" si="83"/>
        <v>-1.3544248110501055E-2</v>
      </c>
      <c r="AP208">
        <f t="shared" si="84"/>
        <v>-1.9332703270995292E-2</v>
      </c>
      <c r="AQ208">
        <f t="shared" si="85"/>
        <v>-1.9705037447297978E-2</v>
      </c>
      <c r="AR208">
        <f t="shared" si="86"/>
        <v>-6.8784247229941066E-3</v>
      </c>
      <c r="AS208">
        <f t="shared" si="87"/>
        <v>-1.0695289116747919E-2</v>
      </c>
      <c r="AT208">
        <f t="shared" si="88"/>
        <v>-2.7150983384583393E-2</v>
      </c>
      <c r="AU208">
        <f t="shared" si="89"/>
        <v>-2.1008433025905854E-2</v>
      </c>
      <c r="AV208">
        <f t="shared" si="90"/>
        <v>-1.6302423100023337E-2</v>
      </c>
      <c r="AW208">
        <f t="shared" si="91"/>
        <v>-4.3373148759337059E-2</v>
      </c>
      <c r="AX208">
        <f t="shared" si="92"/>
        <v>-3.1350589127820384E-2</v>
      </c>
      <c r="AY208">
        <f t="shared" si="93"/>
        <v>-1.6688196959360698E-3</v>
      </c>
    </row>
    <row r="209" spans="1:51" x14ac:dyDescent="0.3">
      <c r="A209" s="9">
        <v>40063</v>
      </c>
      <c r="B209" s="10">
        <v>0.61307501792907715</v>
      </c>
      <c r="C209" s="10">
        <v>2.7424330711364746</v>
      </c>
      <c r="D209" s="10">
        <v>3.643996000289917</v>
      </c>
      <c r="E209" s="10">
        <v>0.50448201777216883</v>
      </c>
      <c r="F209" s="7">
        <v>0.8475000262260437</v>
      </c>
      <c r="G209" s="10">
        <v>1.4237500429153442</v>
      </c>
      <c r="H209" s="7">
        <v>1.6299999952316284</v>
      </c>
      <c r="I209" s="7">
        <v>2.4779999256134033</v>
      </c>
      <c r="J209" s="7">
        <v>5.820000171661377</v>
      </c>
      <c r="K209" s="7">
        <v>6.1050000190734863</v>
      </c>
      <c r="L209" s="7">
        <v>2.7039999961853027</v>
      </c>
      <c r="M209" s="7">
        <v>3.4519999027252197</v>
      </c>
      <c r="N209" s="7">
        <v>3.2825000286102295</v>
      </c>
      <c r="O209" s="7">
        <v>3.9474999904632568</v>
      </c>
      <c r="P209" s="7">
        <v>12.613550186157227</v>
      </c>
      <c r="Q209" t="str">
        <f>TEXT(A209,"ddd")</f>
        <v>Mon</v>
      </c>
      <c r="S209" s="9">
        <v>40063</v>
      </c>
      <c r="T209">
        <f t="shared" si="64"/>
        <v>-2.0947179632350155E-2</v>
      </c>
      <c r="U209">
        <f t="shared" si="65"/>
        <v>-3.9664355351614056E-3</v>
      </c>
      <c r="V209">
        <f t="shared" si="66"/>
        <v>8.8666442239779819E-3</v>
      </c>
      <c r="W209">
        <f t="shared" si="67"/>
        <v>4.4171301291602516E-2</v>
      </c>
      <c r="X209">
        <f t="shared" si="68"/>
        <v>2.727277390556293E-2</v>
      </c>
      <c r="Y209">
        <f t="shared" si="69"/>
        <v>1.0647726768850063E-2</v>
      </c>
      <c r="Z209">
        <f t="shared" si="70"/>
        <v>1.36815638241925E-2</v>
      </c>
      <c r="AA209">
        <f t="shared" si="71"/>
        <v>6.0900796287060022E-3</v>
      </c>
      <c r="AB209">
        <f t="shared" si="72"/>
        <v>1.2903521137852536E-3</v>
      </c>
      <c r="AC209">
        <f t="shared" si="73"/>
        <v>1.8348646474435348E-2</v>
      </c>
      <c r="AD209">
        <f t="shared" si="74"/>
        <v>-2.6988141957456802E-2</v>
      </c>
      <c r="AE209">
        <f t="shared" si="75"/>
        <v>-4.613619585962847E-3</v>
      </c>
      <c r="AF209">
        <f t="shared" si="76"/>
        <v>-1.3523688918183008E-2</v>
      </c>
      <c r="AG209">
        <f t="shared" si="77"/>
        <v>5.7324938650495927E-3</v>
      </c>
      <c r="AH209">
        <f t="shared" si="78"/>
        <v>1.6178081732216576E-3</v>
      </c>
      <c r="AJ209" s="9">
        <v>40063</v>
      </c>
      <c r="AK209">
        <f t="shared" si="79"/>
        <v>-2.1169684518243442E-2</v>
      </c>
      <c r="AL209">
        <f t="shared" si="80"/>
        <v>-3.9743227034600486E-3</v>
      </c>
      <c r="AM209">
        <f t="shared" si="81"/>
        <v>8.8275663572330923E-3</v>
      </c>
      <c r="AN209">
        <f t="shared" si="82"/>
        <v>4.3223557697454951E-2</v>
      </c>
      <c r="AO209">
        <f t="shared" si="83"/>
        <v>2.6907498314719083E-2</v>
      </c>
      <c r="AP209">
        <f t="shared" si="84"/>
        <v>1.0591438931983502E-2</v>
      </c>
      <c r="AQ209">
        <f t="shared" si="85"/>
        <v>1.358881622711162E-2</v>
      </c>
      <c r="AR209">
        <f t="shared" si="86"/>
        <v>6.0716100433275948E-3</v>
      </c>
      <c r="AS209">
        <f t="shared" si="87"/>
        <v>1.2895203249532424E-3</v>
      </c>
      <c r="AT209">
        <f t="shared" si="88"/>
        <v>1.8182341296824899E-2</v>
      </c>
      <c r="AU209">
        <f t="shared" si="89"/>
        <v>-2.7359009776310565E-2</v>
      </c>
      <c r="AV209">
        <f t="shared" si="90"/>
        <v>-4.6242951768703687E-3</v>
      </c>
      <c r="AW209">
        <f t="shared" si="91"/>
        <v>-1.3615966902751032E-2</v>
      </c>
      <c r="AX209">
        <f t="shared" si="92"/>
        <v>5.7161256461115192E-3</v>
      </c>
      <c r="AY209">
        <f t="shared" si="93"/>
        <v>1.6165009313001794E-3</v>
      </c>
    </row>
    <row r="210" spans="1:51" x14ac:dyDescent="0.3">
      <c r="A210" s="9">
        <v>40070</v>
      </c>
      <c r="B210" s="10">
        <v>0.59321302175521851</v>
      </c>
      <c r="C210" s="10">
        <v>2.7160000801086426</v>
      </c>
      <c r="D210" s="10">
        <v>3.5915000438690186</v>
      </c>
      <c r="E210" s="10">
        <v>0.46431359651793108</v>
      </c>
      <c r="F210" s="7">
        <v>0.80624997615814209</v>
      </c>
      <c r="G210" s="10">
        <v>1.3999999761581421</v>
      </c>
      <c r="H210" s="7">
        <v>1.6180000305175781</v>
      </c>
      <c r="I210" s="7">
        <v>2.4649999141693115</v>
      </c>
      <c r="J210" s="7">
        <v>5.5999999046325684</v>
      </c>
      <c r="K210" s="7">
        <v>5.9149999618530273</v>
      </c>
      <c r="L210" s="7">
        <v>2.7139999866485596</v>
      </c>
      <c r="M210" s="7">
        <v>3.4570000171661377</v>
      </c>
      <c r="N210" s="7">
        <v>3.2850000858306885</v>
      </c>
      <c r="O210" s="7">
        <v>3.8900001049041748</v>
      </c>
      <c r="P210" s="7">
        <v>12.632247924804688</v>
      </c>
      <c r="Q210" t="str">
        <f>TEXT(A210,"ddd")</f>
        <v>Mon</v>
      </c>
      <c r="S210" s="9">
        <v>40070</v>
      </c>
      <c r="T210">
        <f t="shared" si="64"/>
        <v>-3.2397334083112739E-2</v>
      </c>
      <c r="U210">
        <f t="shared" si="65"/>
        <v>-9.638518185196121E-3</v>
      </c>
      <c r="V210">
        <f t="shared" si="66"/>
        <v>-1.4406150944381357E-2</v>
      </c>
      <c r="W210">
        <f t="shared" si="67"/>
        <v>-7.9623098225828914E-2</v>
      </c>
      <c r="X210">
        <f t="shared" si="68"/>
        <v>-4.8672623942668136E-2</v>
      </c>
      <c r="Y210">
        <f t="shared" si="69"/>
        <v>-1.6681345770898304E-2</v>
      </c>
      <c r="Z210">
        <f t="shared" si="70"/>
        <v>-7.3619415638985775E-3</v>
      </c>
      <c r="AA210">
        <f t="shared" si="71"/>
        <v>-5.2461710388768124E-3</v>
      </c>
      <c r="AB210">
        <f t="shared" si="72"/>
        <v>-3.7800732051526231E-2</v>
      </c>
      <c r="AC210">
        <f t="shared" si="73"/>
        <v>-3.112204039751898E-2</v>
      </c>
      <c r="AD210">
        <f t="shared" si="74"/>
        <v>3.6982213303862199E-3</v>
      </c>
      <c r="AE210">
        <f t="shared" si="75"/>
        <v>1.4484688823341862E-3</v>
      </c>
      <c r="AF210">
        <f t="shared" si="76"/>
        <v>7.6163204833767928E-4</v>
      </c>
      <c r="AG210">
        <f t="shared" si="77"/>
        <v>-1.4566152171753166E-2</v>
      </c>
      <c r="AH210">
        <f t="shared" si="78"/>
        <v>1.4823533716923354E-3</v>
      </c>
      <c r="AJ210" s="9">
        <v>40070</v>
      </c>
      <c r="AK210">
        <f t="shared" si="79"/>
        <v>-3.2933745065183095E-2</v>
      </c>
      <c r="AL210">
        <f t="shared" si="80"/>
        <v>-9.6852693521198036E-3</v>
      </c>
      <c r="AM210">
        <f t="shared" si="81"/>
        <v>-1.4510927034430911E-2</v>
      </c>
      <c r="AN210">
        <f t="shared" si="82"/>
        <v>-8.2972016991796113E-2</v>
      </c>
      <c r="AO210">
        <f t="shared" si="83"/>
        <v>-4.9897031661103979E-2</v>
      </c>
      <c r="AP210">
        <f t="shared" si="84"/>
        <v>-1.6822046330411927E-2</v>
      </c>
      <c r="AQ210">
        <f t="shared" si="85"/>
        <v>-7.3891743956930617E-3</v>
      </c>
      <c r="AR210">
        <f t="shared" si="86"/>
        <v>-5.2599805132452536E-3</v>
      </c>
      <c r="AS210">
        <f t="shared" si="87"/>
        <v>-3.8533710527223035E-2</v>
      </c>
      <c r="AT210">
        <f t="shared" si="88"/>
        <v>-3.1616619705750471E-2</v>
      </c>
      <c r="AU210">
        <f t="shared" si="89"/>
        <v>3.6913997232509428E-3</v>
      </c>
      <c r="AV210">
        <f t="shared" si="90"/>
        <v>1.4474208631760051E-3</v>
      </c>
      <c r="AW210">
        <f t="shared" si="91"/>
        <v>7.6134215383510907E-4</v>
      </c>
      <c r="AX210">
        <f t="shared" si="92"/>
        <v>-1.4673280133756928E-2</v>
      </c>
      <c r="AY210">
        <f t="shared" si="93"/>
        <v>1.4812557704877308E-3</v>
      </c>
    </row>
    <row r="211" spans="1:51" x14ac:dyDescent="0.3">
      <c r="A211" s="9">
        <v>40077</v>
      </c>
      <c r="B211" s="10">
        <v>0.64449602365493774</v>
      </c>
      <c r="C211" s="10">
        <v>2.8534998893737793</v>
      </c>
      <c r="D211" s="10">
        <v>3.7014999389648438</v>
      </c>
      <c r="E211" s="10">
        <v>0.50432607729731171</v>
      </c>
      <c r="F211" s="7">
        <v>0.85624998807907104</v>
      </c>
      <c r="G211" s="10">
        <v>1.4537500143051147</v>
      </c>
      <c r="H211" s="7">
        <v>1.6629999876022339</v>
      </c>
      <c r="I211" s="7">
        <v>2.5179998874664307</v>
      </c>
      <c r="J211" s="7">
        <v>5.7024998664855957</v>
      </c>
      <c r="K211" s="7">
        <v>5.9850001335144043</v>
      </c>
      <c r="L211" s="7">
        <v>2.7909998893737793</v>
      </c>
      <c r="M211" s="7">
        <v>3.5699999332427979</v>
      </c>
      <c r="N211" s="7">
        <v>3.3675000667572021</v>
      </c>
      <c r="O211" s="7">
        <v>3.9925000667572021</v>
      </c>
      <c r="P211" s="7">
        <v>12.72111701965332</v>
      </c>
      <c r="Q211" t="str">
        <f>TEXT(A211,"ddd")</f>
        <v>Mon</v>
      </c>
      <c r="S211" s="9">
        <v>40077</v>
      </c>
      <c r="T211">
        <f t="shared" ref="T211:T274" si="94">B211/B210-1</f>
        <v>8.6449555250795784E-2</v>
      </c>
      <c r="U211">
        <f t="shared" ref="U211:U274" si="95">C211/C210-1</f>
        <v>5.062584875168219E-2</v>
      </c>
      <c r="V211">
        <f t="shared" ref="V211:V274" si="96">D211/D210-1</f>
        <v>3.06278417798167E-2</v>
      </c>
      <c r="W211">
        <f t="shared" ref="W211:W274" si="97">E211/E210-1</f>
        <v>8.6175552642545616E-2</v>
      </c>
      <c r="X211">
        <f t="shared" ref="X211:X274" si="98">F211/F210-1</f>
        <v>6.2015520495496634E-2</v>
      </c>
      <c r="Y211">
        <f t="shared" ref="Y211:Y274" si="99">G211/G210-1</f>
        <v>3.8392885044521652E-2</v>
      </c>
      <c r="Z211">
        <f t="shared" ref="Z211:Z274" si="100">H211/H210-1</f>
        <v>2.7812086672372116E-2</v>
      </c>
      <c r="AA211">
        <f t="shared" ref="AA211:AA274" si="101">I211/I210-1</f>
        <v>2.1501004114630851E-2</v>
      </c>
      <c r="AB211">
        <f t="shared" ref="AB211:AB274" si="102">J211/J210-1</f>
        <v>1.830356492831986E-2</v>
      </c>
      <c r="AC211">
        <f t="shared" ref="AC211:AC274" si="103">K211/K210-1</f>
        <v>1.183434862431465E-2</v>
      </c>
      <c r="AD211">
        <f t="shared" ref="AD211:AD274" si="104">L211/L210-1</f>
        <v>2.8371371814303048E-2</v>
      </c>
      <c r="AE211">
        <f t="shared" ref="AE211:AE274" si="105">M211/M210-1</f>
        <v>3.2687276689483902E-2</v>
      </c>
      <c r="AF211">
        <f t="shared" ref="AF211:AF274" si="106">N211/N210-1</f>
        <v>2.5114148788721202E-2</v>
      </c>
      <c r="AG211">
        <f t="shared" ref="AG211:AG274" si="107">O211/O210-1</f>
        <v>2.634960387888019E-2</v>
      </c>
      <c r="AH211">
        <f t="shared" ref="AH211:AH274" si="108">P211/P210-1</f>
        <v>7.0350974250694698E-3</v>
      </c>
      <c r="AJ211" s="9">
        <v>40077</v>
      </c>
      <c r="AK211">
        <f t="shared" ref="AK211:AK274" si="109">LN(B211/B210)</f>
        <v>8.2915090967194266E-2</v>
      </c>
      <c r="AL211">
        <f t="shared" ref="AL211:AL274" si="110">LN(C211/C210)</f>
        <v>4.938603303448659E-2</v>
      </c>
      <c r="AM211">
        <f t="shared" ref="AM211:AM274" si="111">LN(D211/D210)</f>
        <v>3.0168171664314614E-2</v>
      </c>
      <c r="AN211">
        <f t="shared" ref="AN211:AN274" si="112">LN(E211/E210)</f>
        <v>8.2662859131423433E-2</v>
      </c>
      <c r="AO211">
        <f t="shared" ref="AO211:AO274" si="113">LN(F211/F210)</f>
        <v>6.0168537115496953E-2</v>
      </c>
      <c r="AP211">
        <f t="shared" ref="AP211:AP274" si="114">LN(G211/G210)</f>
        <v>3.7674215099570481E-2</v>
      </c>
      <c r="AQ211">
        <f t="shared" ref="AQ211:AQ274" si="115">LN(H211/H210)</f>
        <v>2.7432355258133194E-2</v>
      </c>
      <c r="AR211">
        <f t="shared" ref="AR211:AR274" si="116">LN(I211/I210)</f>
        <v>2.1273118255605617E-2</v>
      </c>
      <c r="AS211">
        <f t="shared" ref="AS211:AS274" si="117">LN(J211/J210)</f>
        <v>1.8138071051890151E-2</v>
      </c>
      <c r="AT211">
        <f t="shared" ref="AT211:AT274" si="118">LN(K211/K210)</f>
        <v>1.1764870336949559E-2</v>
      </c>
      <c r="AU211">
        <f t="shared" ref="AU211:AU274" si="119">LN(L211/L210)</f>
        <v>2.7976358424208109E-2</v>
      </c>
      <c r="AV211">
        <f t="shared" ref="AV211:AV274" si="120">LN(M211/M210)</f>
        <v>3.216441118694674E-2</v>
      </c>
      <c r="AW211">
        <f t="shared" ref="AW211:AW274" si="121">LN(N211/N210)</f>
        <v>2.4803971061709895E-2</v>
      </c>
      <c r="AX211">
        <f t="shared" ref="AX211:AX274" si="122">LN(O211/O210)</f>
        <v>2.6008433229673326E-2</v>
      </c>
      <c r="AY211">
        <f t="shared" ref="AY211:AY274" si="123">LN(P211/P210)</f>
        <v>7.0104665799709124E-3</v>
      </c>
    </row>
    <row r="212" spans="1:51" x14ac:dyDescent="0.3">
      <c r="A212" s="9">
        <v>40084</v>
      </c>
      <c r="B212" s="10">
        <v>0.61529499292373657</v>
      </c>
      <c r="C212" s="10">
        <v>2.6519999504089355</v>
      </c>
      <c r="D212" s="10">
        <v>3.4454998970031738</v>
      </c>
      <c r="E212" s="10">
        <v>0.49951006169421441</v>
      </c>
      <c r="F212" s="7">
        <v>0.83625000715255737</v>
      </c>
      <c r="G212" s="10">
        <v>1.3999999761581421</v>
      </c>
      <c r="H212" s="7">
        <v>1.6330000162124634</v>
      </c>
      <c r="I212" s="7">
        <v>2.4649999141693115</v>
      </c>
      <c r="J212" s="7">
        <v>5.684999942779541</v>
      </c>
      <c r="K212" s="7">
        <v>5.880000114440918</v>
      </c>
      <c r="L212" s="7">
        <v>2.6960000991821289</v>
      </c>
      <c r="M212" s="7">
        <v>3.4670000076293945</v>
      </c>
      <c r="N212" s="7">
        <v>3.2750000953674316</v>
      </c>
      <c r="O212" s="7">
        <v>3.9275000095367432</v>
      </c>
      <c r="P212" s="7">
        <v>12.59040355682373</v>
      </c>
      <c r="Q212" t="str">
        <f>TEXT(A212,"ddd")</f>
        <v>Mon</v>
      </c>
      <c r="S212" s="9">
        <v>40084</v>
      </c>
      <c r="T212">
        <f t="shared" si="94"/>
        <v>-4.5308317909553697E-2</v>
      </c>
      <c r="U212">
        <f t="shared" si="95"/>
        <v>-7.0615015516634294E-2</v>
      </c>
      <c r="V212">
        <f t="shared" si="96"/>
        <v>-6.9161163361591838E-2</v>
      </c>
      <c r="W212">
        <f t="shared" si="97"/>
        <v>-9.5494082497307176E-3</v>
      </c>
      <c r="X212">
        <f t="shared" si="98"/>
        <v>-2.3357642283163171E-2</v>
      </c>
      <c r="Y212">
        <f t="shared" si="99"/>
        <v>-3.69733706745069E-2</v>
      </c>
      <c r="Z212">
        <f t="shared" si="100"/>
        <v>-1.8039670242587014E-2</v>
      </c>
      <c r="AA212">
        <f t="shared" si="101"/>
        <v>-2.1048441487599434E-2</v>
      </c>
      <c r="AB212">
        <f t="shared" si="102"/>
        <v>-3.0688161535792347E-3</v>
      </c>
      <c r="AC212">
        <f t="shared" si="103"/>
        <v>-1.7543862444632907E-2</v>
      </c>
      <c r="AD212">
        <f t="shared" si="104"/>
        <v>-3.4037905394889045E-2</v>
      </c>
      <c r="AE212">
        <f t="shared" si="105"/>
        <v>-2.8851520319173707E-2</v>
      </c>
      <c r="AF212">
        <f t="shared" si="106"/>
        <v>-2.746843936334209E-2</v>
      </c>
      <c r="AG212">
        <f t="shared" si="107"/>
        <v>-1.6280540045990111E-2</v>
      </c>
      <c r="AH212">
        <f t="shared" si="108"/>
        <v>-1.0275313294237143E-2</v>
      </c>
      <c r="AJ212" s="9">
        <v>40084</v>
      </c>
      <c r="AK212">
        <f t="shared" si="109"/>
        <v>-4.6366836605979421E-2</v>
      </c>
      <c r="AL212">
        <f t="shared" si="110"/>
        <v>-7.3232218601898227E-2</v>
      </c>
      <c r="AM212">
        <f t="shared" si="111"/>
        <v>-7.1669124489730923E-2</v>
      </c>
      <c r="AN212">
        <f t="shared" si="112"/>
        <v>-9.5952962176516395E-3</v>
      </c>
      <c r="AO212">
        <f t="shared" si="113"/>
        <v>-2.3634755658611104E-2</v>
      </c>
      <c r="AP212">
        <f t="shared" si="114"/>
        <v>-3.7674215099570564E-2</v>
      </c>
      <c r="AQ212">
        <f t="shared" si="115"/>
        <v>-1.8204368839377719E-2</v>
      </c>
      <c r="AR212">
        <f t="shared" si="116"/>
        <v>-2.1273118255605641E-2</v>
      </c>
      <c r="AS212">
        <f t="shared" si="117"/>
        <v>-3.0735346257599965E-3</v>
      </c>
      <c r="AT212">
        <f t="shared" si="118"/>
        <v>-1.7699579944830846E-2</v>
      </c>
      <c r="AU212">
        <f t="shared" si="119"/>
        <v>-3.4630685078732529E-2</v>
      </c>
      <c r="AV212">
        <f t="shared" si="120"/>
        <v>-2.9275908188589477E-2</v>
      </c>
      <c r="AW212">
        <f t="shared" si="121"/>
        <v>-2.7852750919305575E-2</v>
      </c>
      <c r="AX212">
        <f t="shared" si="122"/>
        <v>-1.6414524251845999E-2</v>
      </c>
      <c r="AY212">
        <f t="shared" si="123"/>
        <v>-1.0328468765477264E-2</v>
      </c>
    </row>
    <row r="213" spans="1:51" x14ac:dyDescent="0.3">
      <c r="A213" s="9">
        <v>40091</v>
      </c>
      <c r="B213" s="10">
        <v>0.58461499214172363</v>
      </c>
      <c r="C213" s="10">
        <v>2.5864999294281006</v>
      </c>
      <c r="D213" s="10">
        <v>3.3919999599456787</v>
      </c>
      <c r="E213" s="10">
        <v>0.47828984096471672</v>
      </c>
      <c r="F213" s="7">
        <v>0.81499999761581421</v>
      </c>
      <c r="G213" s="10">
        <v>1.3887499570846558</v>
      </c>
      <c r="H213" s="7">
        <v>1.6430000066757202</v>
      </c>
      <c r="I213" s="7">
        <v>2.4600000381469727</v>
      </c>
      <c r="J213" s="7">
        <v>5.5799999237060547</v>
      </c>
      <c r="K213" s="7">
        <v>5.804999828338623</v>
      </c>
      <c r="L213" s="7">
        <v>2.6489999294281006</v>
      </c>
      <c r="M213" s="7">
        <v>3.3970000743865967</v>
      </c>
      <c r="N213" s="7">
        <v>3.0924999713897705</v>
      </c>
      <c r="O213" s="7">
        <v>3.7349998950958252</v>
      </c>
      <c r="P213" s="7">
        <v>12.5096435546875</v>
      </c>
      <c r="Q213" t="str">
        <f>TEXT(A213,"ddd")</f>
        <v>Mon</v>
      </c>
      <c r="S213" s="9">
        <v>40091</v>
      </c>
      <c r="T213">
        <f t="shared" si="94"/>
        <v>-4.9862263036188237E-2</v>
      </c>
      <c r="U213">
        <f t="shared" si="95"/>
        <v>-2.4698349247983531E-2</v>
      </c>
      <c r="V213">
        <f t="shared" si="96"/>
        <v>-1.5527481833340961E-2</v>
      </c>
      <c r="W213">
        <f t="shared" si="97"/>
        <v>-4.2482068644471238E-2</v>
      </c>
      <c r="X213">
        <f t="shared" si="98"/>
        <v>-2.5411072472333651E-2</v>
      </c>
      <c r="Y213">
        <f t="shared" si="99"/>
        <v>-8.0357280464806724E-3</v>
      </c>
      <c r="Z213">
        <f t="shared" si="100"/>
        <v>6.1236928132128998E-3</v>
      </c>
      <c r="AA213">
        <f t="shared" si="101"/>
        <v>-2.0283473413522657E-3</v>
      </c>
      <c r="AB213">
        <f t="shared" si="102"/>
        <v>-1.8469660533039334E-2</v>
      </c>
      <c r="AC213">
        <f t="shared" si="103"/>
        <v>-1.2755150449418995E-2</v>
      </c>
      <c r="AD213">
        <f t="shared" si="104"/>
        <v>-1.743329674516203E-2</v>
      </c>
      <c r="AE213">
        <f t="shared" si="105"/>
        <v>-2.0190347011467491E-2</v>
      </c>
      <c r="AF213">
        <f t="shared" si="106"/>
        <v>-5.5725227072760064E-2</v>
      </c>
      <c r="AG213">
        <f t="shared" si="107"/>
        <v>-4.9013396301334167E-2</v>
      </c>
      <c r="AH213">
        <f t="shared" si="108"/>
        <v>-6.4144093373766919E-3</v>
      </c>
      <c r="AJ213" s="9">
        <v>40091</v>
      </c>
      <c r="AK213">
        <f t="shared" si="109"/>
        <v>-5.1148318619348494E-2</v>
      </c>
      <c r="AL213">
        <f t="shared" si="110"/>
        <v>-2.5008470447395969E-2</v>
      </c>
      <c r="AM213">
        <f t="shared" si="111"/>
        <v>-1.5649295800792301E-2</v>
      </c>
      <c r="AN213">
        <f t="shared" si="112"/>
        <v>-4.3410830838429219E-2</v>
      </c>
      <c r="AO213">
        <f t="shared" si="113"/>
        <v>-2.5739509680089694E-2</v>
      </c>
      <c r="AP213">
        <f t="shared" si="114"/>
        <v>-8.0681885217500707E-3</v>
      </c>
      <c r="AQ213">
        <f t="shared" si="115"/>
        <v>6.1050192019074341E-3</v>
      </c>
      <c r="AR213">
        <f t="shared" si="116"/>
        <v>-2.0304072237301439E-3</v>
      </c>
      <c r="AS213">
        <f t="shared" si="117"/>
        <v>-1.864235441686557E-2</v>
      </c>
      <c r="AT213">
        <f t="shared" si="118"/>
        <v>-1.2837195794718747E-2</v>
      </c>
      <c r="AU213">
        <f t="shared" si="119"/>
        <v>-1.758704618970974E-2</v>
      </c>
      <c r="AV213">
        <f t="shared" si="120"/>
        <v>-2.0396957827282746E-2</v>
      </c>
      <c r="AW213">
        <f t="shared" si="121"/>
        <v>-5.733808217402428E-2</v>
      </c>
      <c r="AX213">
        <f t="shared" si="122"/>
        <v>-5.0255303077849617E-2</v>
      </c>
      <c r="AY213">
        <f t="shared" si="123"/>
        <v>-6.4350700592239575E-3</v>
      </c>
    </row>
    <row r="214" spans="1:51" x14ac:dyDescent="0.3">
      <c r="A214" s="9">
        <v>40098</v>
      </c>
      <c r="B214" s="10">
        <v>0.65079402923583984</v>
      </c>
      <c r="C214" s="10">
        <v>2.7074759006500244</v>
      </c>
      <c r="D214" s="10">
        <v>3.5521669387817383</v>
      </c>
      <c r="E214" s="10">
        <v>0.49877774937947633</v>
      </c>
      <c r="F214" s="7">
        <v>0.83749997615814209</v>
      </c>
      <c r="G214" s="10">
        <v>1.40625</v>
      </c>
      <c r="H214" s="7">
        <v>1.6649999618530273</v>
      </c>
      <c r="I214" s="7">
        <v>2.4600000381469727</v>
      </c>
      <c r="J214" s="7">
        <v>5.8249998092651367</v>
      </c>
      <c r="K214" s="7">
        <v>6.002500057220459</v>
      </c>
      <c r="L214" s="7">
        <v>2.7030000686645508</v>
      </c>
      <c r="M214" s="7">
        <v>3.4179999828338623</v>
      </c>
      <c r="N214" s="7">
        <v>3.0799999237060547</v>
      </c>
      <c r="O214" s="7">
        <v>3.7149999141693115</v>
      </c>
      <c r="P214" s="7">
        <v>12.539400100708008</v>
      </c>
      <c r="Q214" t="str">
        <f>TEXT(A214,"ddd")</f>
        <v>Mon</v>
      </c>
      <c r="S214" s="9">
        <v>40098</v>
      </c>
      <c r="T214">
        <f t="shared" si="94"/>
        <v>0.11320106049910006</v>
      </c>
      <c r="U214">
        <f t="shared" si="95"/>
        <v>4.67720759801733E-2</v>
      </c>
      <c r="V214">
        <f t="shared" si="96"/>
        <v>4.7219039129535956E-2</v>
      </c>
      <c r="W214">
        <f t="shared" si="97"/>
        <v>4.2835759115090744E-2</v>
      </c>
      <c r="X214">
        <f t="shared" si="98"/>
        <v>2.7607335715520209E-2</v>
      </c>
      <c r="Y214">
        <f t="shared" si="99"/>
        <v>1.2601291417557503E-2</v>
      </c>
      <c r="Z214">
        <f t="shared" si="100"/>
        <v>1.3390112652415409E-2</v>
      </c>
      <c r="AA214">
        <f t="shared" si="101"/>
        <v>0</v>
      </c>
      <c r="AB214">
        <f t="shared" si="102"/>
        <v>4.3906790127043793E-2</v>
      </c>
      <c r="AC214">
        <f t="shared" si="103"/>
        <v>3.4022434921993749E-2</v>
      </c>
      <c r="AD214">
        <f t="shared" si="104"/>
        <v>2.0385104067597526E-2</v>
      </c>
      <c r="AE214">
        <f t="shared" si="105"/>
        <v>6.1818981417178787E-3</v>
      </c>
      <c r="AF214">
        <f t="shared" si="106"/>
        <v>-4.0420526432852766E-3</v>
      </c>
      <c r="AG214">
        <f t="shared" si="107"/>
        <v>-5.354747386412062E-3</v>
      </c>
      <c r="AH214">
        <f t="shared" si="108"/>
        <v>2.3786885605832087E-3</v>
      </c>
      <c r="AJ214" s="9">
        <v>40098</v>
      </c>
      <c r="AK214">
        <f t="shared" si="109"/>
        <v>0.10723970332733754</v>
      </c>
      <c r="AL214">
        <f t="shared" si="110"/>
        <v>4.5711215716384944E-2</v>
      </c>
      <c r="AM214">
        <f t="shared" si="111"/>
        <v>4.6138116435232808E-2</v>
      </c>
      <c r="AN214">
        <f t="shared" si="112"/>
        <v>4.1943693930670448E-2</v>
      </c>
      <c r="AO214">
        <f t="shared" si="113"/>
        <v>2.7233124915849772E-2</v>
      </c>
      <c r="AP214">
        <f t="shared" si="114"/>
        <v>1.2522555901029044E-2</v>
      </c>
      <c r="AQ214">
        <f t="shared" si="115"/>
        <v>1.3301257403052645E-2</v>
      </c>
      <c r="AR214">
        <f t="shared" si="116"/>
        <v>0</v>
      </c>
      <c r="AS214">
        <f t="shared" si="117"/>
        <v>4.2970203987111787E-2</v>
      </c>
      <c r="AT214">
        <f t="shared" si="118"/>
        <v>3.3456473067484574E-2</v>
      </c>
      <c r="AU214">
        <f t="shared" si="119"/>
        <v>2.0180109048426063E-2</v>
      </c>
      <c r="AV214">
        <f t="shared" si="120"/>
        <v>6.1628685949447906E-3</v>
      </c>
      <c r="AW214">
        <f t="shared" si="121"/>
        <v>-4.0502438182955687E-3</v>
      </c>
      <c r="AX214">
        <f t="shared" si="122"/>
        <v>-5.3691354320834703E-3</v>
      </c>
      <c r="AY214">
        <f t="shared" si="123"/>
        <v>2.3758639592935012E-3</v>
      </c>
    </row>
    <row r="215" spans="1:51" x14ac:dyDescent="0.3">
      <c r="A215" s="9">
        <v>40105</v>
      </c>
      <c r="B215" s="10">
        <v>0.63486701250076294</v>
      </c>
      <c r="C215" s="10">
        <v>2.7209999561309814</v>
      </c>
      <c r="D215" s="10">
        <v>3.5750000476837158</v>
      </c>
      <c r="E215" s="10">
        <v>0.516655283994359</v>
      </c>
      <c r="F215" s="7">
        <v>0.87000000476837158</v>
      </c>
      <c r="G215" s="10">
        <v>1.4650000333786011</v>
      </c>
      <c r="H215" s="7">
        <v>1.7380000352859497</v>
      </c>
      <c r="I215" s="7">
        <v>2.5399999618530273</v>
      </c>
      <c r="J215" s="7">
        <v>6.0725002288818359</v>
      </c>
      <c r="K215" s="7">
        <v>6.25</v>
      </c>
      <c r="L215" s="7">
        <v>2.7990000247955322</v>
      </c>
      <c r="M215" s="7">
        <v>3.5250000953674316</v>
      </c>
      <c r="N215" s="7">
        <v>3.2799999713897705</v>
      </c>
      <c r="O215" s="7">
        <v>3.934999942779541</v>
      </c>
      <c r="P215" s="7">
        <v>13.085161209106445</v>
      </c>
      <c r="Q215" t="str">
        <f>TEXT(A215,"ddd")</f>
        <v>Mon</v>
      </c>
      <c r="S215" s="9">
        <v>40105</v>
      </c>
      <c r="T215">
        <f t="shared" si="94"/>
        <v>-2.4473206605442166E-2</v>
      </c>
      <c r="U215">
        <f t="shared" si="95"/>
        <v>4.995078802995101E-3</v>
      </c>
      <c r="V215">
        <f t="shared" si="96"/>
        <v>6.4279380151566201E-3</v>
      </c>
      <c r="W215">
        <f t="shared" si="97"/>
        <v>3.5842686721939687E-2</v>
      </c>
      <c r="X215">
        <f t="shared" si="98"/>
        <v>3.8806005415446876E-2</v>
      </c>
      <c r="Y215">
        <f t="shared" si="99"/>
        <v>4.1777801513671831E-2</v>
      </c>
      <c r="Z215">
        <f t="shared" si="100"/>
        <v>4.3843888952212584E-2</v>
      </c>
      <c r="AA215">
        <f t="shared" si="101"/>
        <v>3.2520293685164292E-2</v>
      </c>
      <c r="AB215">
        <f t="shared" si="102"/>
        <v>4.248934381474645E-2</v>
      </c>
      <c r="AC215">
        <f t="shared" si="103"/>
        <v>4.123280973264154E-2</v>
      </c>
      <c r="AD215">
        <f t="shared" si="104"/>
        <v>3.5516076097775073E-2</v>
      </c>
      <c r="AE215">
        <f t="shared" si="105"/>
        <v>3.1304889722338691E-2</v>
      </c>
      <c r="AF215">
        <f t="shared" si="106"/>
        <v>6.4935082025282309E-2</v>
      </c>
      <c r="AG215">
        <f t="shared" si="107"/>
        <v>5.9219389957757773E-2</v>
      </c>
      <c r="AH215">
        <f t="shared" si="108"/>
        <v>4.3523701613733756E-2</v>
      </c>
      <c r="AJ215" s="9">
        <v>40105</v>
      </c>
      <c r="AK215">
        <f t="shared" si="109"/>
        <v>-2.4777652976780883E-2</v>
      </c>
      <c r="AL215">
        <f t="shared" si="110"/>
        <v>4.9826447856124228E-3</v>
      </c>
      <c r="AM215">
        <f t="shared" si="111"/>
        <v>6.407366927651181E-3</v>
      </c>
      <c r="AN215">
        <f t="shared" si="112"/>
        <v>3.5215285513905258E-2</v>
      </c>
      <c r="AO215">
        <f t="shared" si="113"/>
        <v>3.8071981898185212E-2</v>
      </c>
      <c r="AP215">
        <f t="shared" si="114"/>
        <v>4.0928678282465152E-2</v>
      </c>
      <c r="AQ215">
        <f t="shared" si="115"/>
        <v>4.2909946624505646E-2</v>
      </c>
      <c r="AR215">
        <f t="shared" si="116"/>
        <v>3.200270056078125E-2</v>
      </c>
      <c r="AS215">
        <f t="shared" si="117"/>
        <v>4.1611452878141851E-2</v>
      </c>
      <c r="AT215">
        <f t="shared" si="118"/>
        <v>4.0405405102267783E-2</v>
      </c>
      <c r="AU215">
        <f t="shared" si="119"/>
        <v>3.4899926694627791E-2</v>
      </c>
      <c r="AV215">
        <f t="shared" si="120"/>
        <v>3.0824883647698597E-2</v>
      </c>
      <c r="AW215">
        <f t="shared" si="121"/>
        <v>6.291384145870009E-2</v>
      </c>
      <c r="AX215">
        <f t="shared" si="122"/>
        <v>5.7532212262050665E-2</v>
      </c>
      <c r="AY215">
        <f t="shared" si="123"/>
        <v>4.2603160850464492E-2</v>
      </c>
    </row>
    <row r="216" spans="1:51" x14ac:dyDescent="0.3">
      <c r="A216" s="9">
        <v>40112</v>
      </c>
      <c r="B216" s="10">
        <v>0.66120302677154541</v>
      </c>
      <c r="C216" s="10">
        <v>2.8624999523162842</v>
      </c>
      <c r="D216" s="10">
        <v>3.7409999370574951</v>
      </c>
      <c r="E216" s="10">
        <v>0.53668273716459802</v>
      </c>
      <c r="F216" s="7">
        <v>0.91500002145767212</v>
      </c>
      <c r="G216" s="10">
        <v>1.559999942779541</v>
      </c>
      <c r="H216" s="7">
        <v>1.7480000257492065</v>
      </c>
      <c r="I216" s="7">
        <v>2.5699999332427979</v>
      </c>
      <c r="J216" s="7">
        <v>6.1149997711181641</v>
      </c>
      <c r="K216" s="7">
        <v>6.3225002288818359</v>
      </c>
      <c r="L216" s="7">
        <v>2.8440001010894775</v>
      </c>
      <c r="M216" s="7">
        <v>3.6010000705718994</v>
      </c>
      <c r="N216" s="7">
        <v>3.3125</v>
      </c>
      <c r="O216" s="7">
        <v>3.9900000095367432</v>
      </c>
      <c r="P216" s="7">
        <v>13.025186538696289</v>
      </c>
      <c r="Q216" t="str">
        <f>TEXT(A216,"ddd")</f>
        <v>Mon</v>
      </c>
      <c r="S216" s="9">
        <v>40112</v>
      </c>
      <c r="T216">
        <f t="shared" si="94"/>
        <v>4.148272591301283E-2</v>
      </c>
      <c r="U216">
        <f t="shared" si="95"/>
        <v>5.2002939532017844E-2</v>
      </c>
      <c r="V216">
        <f t="shared" si="96"/>
        <v>4.6433534869833704E-2</v>
      </c>
      <c r="W216">
        <f t="shared" si="97"/>
        <v>3.8763666589070711E-2</v>
      </c>
      <c r="X216">
        <f t="shared" si="98"/>
        <v>5.1724156830644352E-2</v>
      </c>
      <c r="Y216">
        <f t="shared" si="99"/>
        <v>6.4846353062429696E-2</v>
      </c>
      <c r="Z216">
        <f t="shared" si="100"/>
        <v>5.753734326945148E-3</v>
      </c>
      <c r="AA216">
        <f t="shared" si="101"/>
        <v>1.181101253556105E-2</v>
      </c>
      <c r="AB216">
        <f t="shared" si="102"/>
        <v>6.9986892769791087E-3</v>
      </c>
      <c r="AC216">
        <f t="shared" si="103"/>
        <v>1.1600036621093768E-2</v>
      </c>
      <c r="AD216">
        <f t="shared" si="104"/>
        <v>1.6077197533155729E-2</v>
      </c>
      <c r="AE216">
        <f t="shared" si="105"/>
        <v>2.1560276070445195E-2</v>
      </c>
      <c r="AF216">
        <f t="shared" si="106"/>
        <v>9.9085453944254276E-3</v>
      </c>
      <c r="AG216">
        <f t="shared" si="107"/>
        <v>1.39771455036799E-2</v>
      </c>
      <c r="AH216">
        <f t="shared" si="108"/>
        <v>-4.5834108920582706E-3</v>
      </c>
      <c r="AJ216" s="9">
        <v>40112</v>
      </c>
      <c r="AK216">
        <f t="shared" si="109"/>
        <v>4.0645395804112069E-2</v>
      </c>
      <c r="AL216">
        <f t="shared" si="110"/>
        <v>5.0695908543570388E-2</v>
      </c>
      <c r="AM216">
        <f t="shared" si="111"/>
        <v>4.5387749056887562E-2</v>
      </c>
      <c r="AN216">
        <f t="shared" si="112"/>
        <v>3.8031223865419767E-2</v>
      </c>
      <c r="AO216">
        <f t="shared" si="113"/>
        <v>5.0430871597012608E-2</v>
      </c>
      <c r="AP216">
        <f t="shared" si="114"/>
        <v>6.2830519328605269E-2</v>
      </c>
      <c r="AQ216">
        <f t="shared" si="115"/>
        <v>5.7372448181929872E-3</v>
      </c>
      <c r="AR216">
        <f t="shared" si="116"/>
        <v>1.1741806919611197E-2</v>
      </c>
      <c r="AS216">
        <f t="shared" si="117"/>
        <v>6.9743121238394247E-3</v>
      </c>
      <c r="AT216">
        <f t="shared" si="118"/>
        <v>1.1533272014832684E-2</v>
      </c>
      <c r="AU216">
        <f t="shared" si="119"/>
        <v>1.5949328093789749E-2</v>
      </c>
      <c r="AV216">
        <f t="shared" si="120"/>
        <v>2.1331140945777302E-2</v>
      </c>
      <c r="AW216">
        <f t="shared" si="121"/>
        <v>9.8597776389192596E-3</v>
      </c>
      <c r="AX216">
        <f t="shared" si="122"/>
        <v>1.3880365963979431E-2</v>
      </c>
      <c r="AY216">
        <f t="shared" si="123"/>
        <v>-4.5939469260696895E-3</v>
      </c>
    </row>
    <row r="217" spans="1:51" x14ac:dyDescent="0.3">
      <c r="A217" s="9">
        <v>40119</v>
      </c>
      <c r="B217" s="10">
        <v>0.59097802639007568</v>
      </c>
      <c r="C217" s="10">
        <v>2.6919999122619629</v>
      </c>
      <c r="D217" s="10">
        <v>3.5999999046325684</v>
      </c>
      <c r="E217" s="10">
        <v>0.50558875319555951</v>
      </c>
      <c r="F217" s="7">
        <v>0.87374997138977051</v>
      </c>
      <c r="G217" s="10">
        <v>1.5099999904632568</v>
      </c>
      <c r="H217" s="7">
        <v>1.7079999446868896</v>
      </c>
      <c r="I217" s="7">
        <v>2.4630000591278076</v>
      </c>
      <c r="J217" s="7">
        <v>5.9675002098083496</v>
      </c>
      <c r="K217" s="7">
        <v>6.184999942779541</v>
      </c>
      <c r="L217" s="7">
        <v>2.7690000534057617</v>
      </c>
      <c r="M217" s="7">
        <v>3.5060000419616699</v>
      </c>
      <c r="N217" s="7">
        <v>3.2950000762939453</v>
      </c>
      <c r="O217" s="7">
        <v>3.9249999523162842</v>
      </c>
      <c r="P217" s="7">
        <v>13.125038146972656</v>
      </c>
      <c r="Q217" t="str">
        <f>TEXT(A217,"ddd")</f>
        <v>Mon</v>
      </c>
      <c r="S217" s="9">
        <v>40119</v>
      </c>
      <c r="T217">
        <f t="shared" si="94"/>
        <v>-0.10620792334293627</v>
      </c>
      <c r="U217">
        <f t="shared" si="95"/>
        <v>-5.9563333762278514E-2</v>
      </c>
      <c r="V217">
        <f t="shared" si="96"/>
        <v>-3.7690466398625833E-2</v>
      </c>
      <c r="W217">
        <f t="shared" si="97"/>
        <v>-5.7937365627436122E-2</v>
      </c>
      <c r="X217">
        <f t="shared" si="98"/>
        <v>-4.5082020874914086E-2</v>
      </c>
      <c r="Y217">
        <f t="shared" si="99"/>
        <v>-3.2051252660430518E-2</v>
      </c>
      <c r="Z217">
        <f t="shared" si="100"/>
        <v>-2.2883341231744292E-2</v>
      </c>
      <c r="AA217">
        <f t="shared" si="101"/>
        <v>-4.1634193344113779E-2</v>
      </c>
      <c r="AB217">
        <f t="shared" si="102"/>
        <v>-2.412094306306789E-2</v>
      </c>
      <c r="AC217">
        <f t="shared" si="103"/>
        <v>-2.1747770838216773E-2</v>
      </c>
      <c r="AD217">
        <f t="shared" si="104"/>
        <v>-2.6371323845939654E-2</v>
      </c>
      <c r="AE217">
        <f t="shared" si="105"/>
        <v>-2.6381568105646291E-2</v>
      </c>
      <c r="AF217">
        <f t="shared" si="106"/>
        <v>-5.2829958357900608E-3</v>
      </c>
      <c r="AG217">
        <f t="shared" si="107"/>
        <v>-1.629074111907225E-2</v>
      </c>
      <c r="AH217">
        <f t="shared" si="108"/>
        <v>7.6660405576318702E-3</v>
      </c>
      <c r="AJ217" s="9">
        <v>40119</v>
      </c>
      <c r="AK217">
        <f t="shared" si="109"/>
        <v>-0.11228210730495625</v>
      </c>
      <c r="AL217">
        <f t="shared" si="110"/>
        <v>-6.1410973031948951E-2</v>
      </c>
      <c r="AM217">
        <f t="shared" si="111"/>
        <v>-3.8419119569850162E-2</v>
      </c>
      <c r="AN217">
        <f t="shared" si="112"/>
        <v>-5.9683515774829075E-2</v>
      </c>
      <c r="AO217">
        <f t="shared" si="113"/>
        <v>-4.6129827922691879E-2</v>
      </c>
      <c r="AP217">
        <f t="shared" si="114"/>
        <v>-3.2576140070554642E-2</v>
      </c>
      <c r="AQ217">
        <f t="shared" si="115"/>
        <v>-2.3149228982358407E-2</v>
      </c>
      <c r="AR217">
        <f t="shared" si="116"/>
        <v>-4.2525729786744411E-2</v>
      </c>
      <c r="AS217">
        <f t="shared" si="117"/>
        <v>-2.4416617320214822E-2</v>
      </c>
      <c r="AT217">
        <f t="shared" si="118"/>
        <v>-2.1987739170180595E-2</v>
      </c>
      <c r="AU217">
        <f t="shared" si="119"/>
        <v>-2.6725284009971286E-2</v>
      </c>
      <c r="AV217">
        <f t="shared" si="120"/>
        <v>-2.6735805797025832E-2</v>
      </c>
      <c r="AW217">
        <f t="shared" si="121"/>
        <v>-5.2970002034104071E-3</v>
      </c>
      <c r="AX217">
        <f t="shared" si="122"/>
        <v>-1.6424894206278982E-2</v>
      </c>
      <c r="AY217">
        <f t="shared" si="123"/>
        <v>7.6368057836314427E-3</v>
      </c>
    </row>
    <row r="218" spans="1:51" x14ac:dyDescent="0.3">
      <c r="A218" s="9">
        <v>40126</v>
      </c>
      <c r="B218" s="10">
        <v>0.52336001396179199</v>
      </c>
      <c r="C218" s="10">
        <v>2.6459999084472656</v>
      </c>
      <c r="D218" s="10">
        <v>3.6329998970031738</v>
      </c>
      <c r="E218" s="10">
        <v>0.50759184156471293</v>
      </c>
      <c r="F218" s="7">
        <v>0.89625000953674316</v>
      </c>
      <c r="G218" s="10">
        <v>1.5824999809265137</v>
      </c>
      <c r="H218" s="7">
        <v>1.7130000591278076</v>
      </c>
      <c r="I218" s="7">
        <v>2.503000020980835</v>
      </c>
      <c r="J218" s="7">
        <v>6.0475001335144043</v>
      </c>
      <c r="K218" s="7">
        <v>6.3125</v>
      </c>
      <c r="L218" s="7">
        <v>2.7939999103546143</v>
      </c>
      <c r="M218" s="7">
        <v>3.5729999542236328</v>
      </c>
      <c r="N218" s="7">
        <v>3.3900001049041748</v>
      </c>
      <c r="O218" s="7">
        <v>4.057499885559082</v>
      </c>
      <c r="P218" s="7">
        <v>12.954970359802246</v>
      </c>
      <c r="Q218" t="str">
        <f>TEXT(A218,"ddd")</f>
        <v>Mon</v>
      </c>
      <c r="S218" s="9">
        <v>40126</v>
      </c>
      <c r="T218">
        <f t="shared" si="94"/>
        <v>-0.11441713466289249</v>
      </c>
      <c r="U218">
        <f t="shared" si="95"/>
        <v>-1.7087669135934513E-2</v>
      </c>
      <c r="V218">
        <f t="shared" si="96"/>
        <v>9.1666647902239884E-3</v>
      </c>
      <c r="W218">
        <f t="shared" si="97"/>
        <v>3.9618926578033342E-3</v>
      </c>
      <c r="X218">
        <f t="shared" si="98"/>
        <v>2.5751117463482798E-2</v>
      </c>
      <c r="Y218">
        <f t="shared" si="99"/>
        <v>4.801323902062693E-2</v>
      </c>
      <c r="Z218">
        <f t="shared" si="100"/>
        <v>2.9274675660686533E-3</v>
      </c>
      <c r="AA218">
        <f t="shared" si="101"/>
        <v>1.6240341409976322E-2</v>
      </c>
      <c r="AB218">
        <f t="shared" si="102"/>
        <v>1.3405935633578059E-2</v>
      </c>
      <c r="AC218">
        <f t="shared" si="103"/>
        <v>2.061439909458751E-2</v>
      </c>
      <c r="AD218">
        <f t="shared" si="104"/>
        <v>9.0284783194942708E-3</v>
      </c>
      <c r="AE218">
        <f t="shared" si="105"/>
        <v>1.9110071722781674E-2</v>
      </c>
      <c r="AF218">
        <f t="shared" si="106"/>
        <v>2.8831570989546362E-2</v>
      </c>
      <c r="AG218">
        <f t="shared" si="107"/>
        <v>3.3757945185350913E-2</v>
      </c>
      <c r="AH218">
        <f t="shared" si="108"/>
        <v>-1.2957508029006193E-2</v>
      </c>
      <c r="AJ218" s="9">
        <v>40126</v>
      </c>
      <c r="AK218">
        <f t="shared" si="109"/>
        <v>-0.12150924585855012</v>
      </c>
      <c r="AL218">
        <f t="shared" si="110"/>
        <v>-1.7235348098007572E-2</v>
      </c>
      <c r="AM218">
        <f t="shared" si="111"/>
        <v>9.1249059176023769E-3</v>
      </c>
      <c r="AN218">
        <f t="shared" si="112"/>
        <v>3.9540650290922717E-3</v>
      </c>
      <c r="AO218">
        <f t="shared" si="113"/>
        <v>2.5425141750710801E-2</v>
      </c>
      <c r="AP218">
        <f t="shared" si="114"/>
        <v>4.6896218472329096E-2</v>
      </c>
      <c r="AQ218">
        <f t="shared" si="115"/>
        <v>2.9231908774386096E-3</v>
      </c>
      <c r="AR218">
        <f t="shared" si="116"/>
        <v>1.6109877687093824E-2</v>
      </c>
      <c r="AS218">
        <f t="shared" si="117"/>
        <v>1.3316871190316886E-2</v>
      </c>
      <c r="AT218">
        <f t="shared" si="118"/>
        <v>2.040479800851586E-2</v>
      </c>
      <c r="AU218">
        <f t="shared" si="119"/>
        <v>8.9879652739610072E-3</v>
      </c>
      <c r="AV218">
        <f t="shared" si="120"/>
        <v>1.8929767761953317E-2</v>
      </c>
      <c r="AW218">
        <f t="shared" si="121"/>
        <v>2.8423761228612586E-2</v>
      </c>
      <c r="AX218">
        <f t="shared" si="122"/>
        <v>3.3200653116168911E-2</v>
      </c>
      <c r="AY218">
        <f t="shared" si="123"/>
        <v>-1.3042188833006544E-2</v>
      </c>
    </row>
    <row r="219" spans="1:51" x14ac:dyDescent="0.3">
      <c r="A219" s="9">
        <v>40133</v>
      </c>
      <c r="B219" s="10">
        <v>0.45646798610687256</v>
      </c>
      <c r="C219" s="10">
        <v>2.4679999351501465</v>
      </c>
      <c r="D219" s="10">
        <v>3.4219999313354492</v>
      </c>
      <c r="E219" s="10">
        <v>0.45998405733314635</v>
      </c>
      <c r="F219" s="7">
        <v>0.82125002145767212</v>
      </c>
      <c r="G219" s="10">
        <v>1.466249942779541</v>
      </c>
      <c r="H219" s="7">
        <v>1.6950000524520874</v>
      </c>
      <c r="I219" s="7">
        <v>2.4730000495910645</v>
      </c>
      <c r="J219" s="7">
        <v>5.9375</v>
      </c>
      <c r="K219" s="7">
        <v>6.1999998092651367</v>
      </c>
      <c r="L219" s="7">
        <v>2.7430000305175781</v>
      </c>
      <c r="M219" s="7">
        <v>3.5380001068115234</v>
      </c>
      <c r="N219" s="7">
        <v>3.2899999618530273</v>
      </c>
      <c r="O219" s="7">
        <v>3.9525001049041748</v>
      </c>
      <c r="P219" s="7">
        <v>13.00496768951416</v>
      </c>
      <c r="Q219" t="str">
        <f>TEXT(A219,"ddd")</f>
        <v>Mon</v>
      </c>
      <c r="S219" s="9">
        <v>40133</v>
      </c>
      <c r="T219">
        <f t="shared" si="94"/>
        <v>-0.12781264535009529</v>
      </c>
      <c r="U219">
        <f t="shared" si="95"/>
        <v>-6.7271345221464385E-2</v>
      </c>
      <c r="V219">
        <f t="shared" si="96"/>
        <v>-5.8078715015042137E-2</v>
      </c>
      <c r="W219">
        <f t="shared" si="97"/>
        <v>-9.3791468524808908E-2</v>
      </c>
      <c r="X219">
        <f t="shared" si="98"/>
        <v>-8.3681994176867391E-2</v>
      </c>
      <c r="Y219">
        <f t="shared" si="99"/>
        <v>-7.3459740630714698E-2</v>
      </c>
      <c r="Z219">
        <f t="shared" si="100"/>
        <v>-1.0507884445074112E-2</v>
      </c>
      <c r="AA219">
        <f t="shared" si="101"/>
        <v>-1.1985605728446869E-2</v>
      </c>
      <c r="AB219">
        <f t="shared" si="102"/>
        <v>-1.8189356111759092E-2</v>
      </c>
      <c r="AC219">
        <f t="shared" si="103"/>
        <v>-1.7821812393641667E-2</v>
      </c>
      <c r="AD219">
        <f t="shared" si="104"/>
        <v>-1.8253357721319086E-2</v>
      </c>
      <c r="AE219">
        <f t="shared" si="105"/>
        <v>-9.7956473161261437E-3</v>
      </c>
      <c r="AF219">
        <f t="shared" si="106"/>
        <v>-2.9498566358886369E-2</v>
      </c>
      <c r="AG219">
        <f t="shared" si="107"/>
        <v>-2.5877950367567126E-2</v>
      </c>
      <c r="AH219">
        <f t="shared" si="108"/>
        <v>3.8593164108695621E-3</v>
      </c>
      <c r="AJ219" s="9">
        <v>40133</v>
      </c>
      <c r="AK219">
        <f t="shared" si="109"/>
        <v>-0.13675102190156513</v>
      </c>
      <c r="AL219">
        <f t="shared" si="110"/>
        <v>-6.9640951325471365E-2</v>
      </c>
      <c r="AM219">
        <f t="shared" si="111"/>
        <v>-5.9833569484331481E-2</v>
      </c>
      <c r="AN219">
        <f t="shared" si="112"/>
        <v>-9.8485832232401704E-2</v>
      </c>
      <c r="AO219">
        <f t="shared" si="113"/>
        <v>-8.739180662766434E-2</v>
      </c>
      <c r="AP219">
        <f t="shared" si="114"/>
        <v>-7.6297781022926711E-2</v>
      </c>
      <c r="AQ219">
        <f t="shared" si="115"/>
        <v>-1.0563482081493736E-2</v>
      </c>
      <c r="AR219">
        <f t="shared" si="116"/>
        <v>-1.2058012239635277E-2</v>
      </c>
      <c r="AS219">
        <f t="shared" si="117"/>
        <v>-1.8356816218904965E-2</v>
      </c>
      <c r="AT219">
        <f t="shared" si="118"/>
        <v>-1.7982533314120398E-2</v>
      </c>
      <c r="AU219">
        <f t="shared" si="119"/>
        <v>-1.8422005668719894E-2</v>
      </c>
      <c r="AV219">
        <f t="shared" si="120"/>
        <v>-9.8439403021308731E-3</v>
      </c>
      <c r="AW219">
        <f t="shared" si="121"/>
        <v>-2.9942399155086809E-2</v>
      </c>
      <c r="AX219">
        <f t="shared" si="122"/>
        <v>-2.6218675559112753E-2</v>
      </c>
      <c r="AY219">
        <f t="shared" si="123"/>
        <v>3.8518883546356905E-3</v>
      </c>
    </row>
    <row r="220" spans="1:51" x14ac:dyDescent="0.3">
      <c r="A220" s="9">
        <v>40140</v>
      </c>
      <c r="B220" s="10">
        <v>0.44684600830078125</v>
      </c>
      <c r="C220" s="10">
        <v>2.4869999885559082</v>
      </c>
      <c r="D220" s="10">
        <v>3.4719998836517334</v>
      </c>
      <c r="E220" s="10">
        <v>0.45475440926315608</v>
      </c>
      <c r="F220" s="7">
        <v>0.80500000715255737</v>
      </c>
      <c r="G220" s="10">
        <v>1.4249999523162842</v>
      </c>
      <c r="H220" s="7">
        <v>1.7130000591278076</v>
      </c>
      <c r="I220" s="7">
        <v>2.4930000305175781</v>
      </c>
      <c r="J220" s="7">
        <v>5.75</v>
      </c>
      <c r="K220" s="7">
        <v>5.994999885559082</v>
      </c>
      <c r="L220" s="7">
        <v>2.752000093460083</v>
      </c>
      <c r="M220" s="7">
        <v>3.4960000514984131</v>
      </c>
      <c r="N220" s="7">
        <v>3.1324999332427979</v>
      </c>
      <c r="O220" s="7">
        <v>3.817500114440918</v>
      </c>
      <c r="P220" s="7">
        <v>13.024881362915039</v>
      </c>
      <c r="Q220" t="str">
        <f>TEXT(A220,"ddd")</f>
        <v>Mon</v>
      </c>
      <c r="S220" s="9">
        <v>40140</v>
      </c>
      <c r="T220">
        <f t="shared" si="94"/>
        <v>-2.1079195253440042E-2</v>
      </c>
      <c r="U220">
        <f t="shared" si="95"/>
        <v>7.6985631705885904E-3</v>
      </c>
      <c r="V220">
        <f t="shared" si="96"/>
        <v>1.4611324757324518E-2</v>
      </c>
      <c r="W220">
        <f t="shared" si="97"/>
        <v>-1.1369194185359865E-2</v>
      </c>
      <c r="X220">
        <f t="shared" si="98"/>
        <v>-1.9786927099583962E-2</v>
      </c>
      <c r="Y220">
        <f t="shared" si="99"/>
        <v>-2.8132986921083902E-2</v>
      </c>
      <c r="Z220">
        <f t="shared" si="100"/>
        <v>1.0619472636405058E-2</v>
      </c>
      <c r="AA220">
        <f t="shared" si="101"/>
        <v>8.0873354328565572E-3</v>
      </c>
      <c r="AB220">
        <f t="shared" si="102"/>
        <v>-3.157894736842104E-2</v>
      </c>
      <c r="AC220">
        <f t="shared" si="103"/>
        <v>-3.3064504840743303E-2</v>
      </c>
      <c r="AD220">
        <f t="shared" si="104"/>
        <v>3.2811020205518737E-3</v>
      </c>
      <c r="AE220">
        <f t="shared" si="105"/>
        <v>-1.187112889913422E-2</v>
      </c>
      <c r="AF220">
        <f t="shared" si="106"/>
        <v>-4.7872349676721826E-2</v>
      </c>
      <c r="AG220">
        <f t="shared" si="107"/>
        <v>-3.4155594403590728E-2</v>
      </c>
      <c r="AH220">
        <f t="shared" si="108"/>
        <v>1.5312358997197073E-3</v>
      </c>
      <c r="AJ220" s="9">
        <v>40140</v>
      </c>
      <c r="AK220">
        <f t="shared" si="109"/>
        <v>-2.1304533751753663E-2</v>
      </c>
      <c r="AL220">
        <f t="shared" si="110"/>
        <v>7.6690804528395653E-3</v>
      </c>
      <c r="AM220">
        <f t="shared" si="111"/>
        <v>1.4505607883276019E-2</v>
      </c>
      <c r="AN220">
        <f t="shared" si="112"/>
        <v>-1.1434317544156414E-2</v>
      </c>
      <c r="AO220">
        <f t="shared" si="113"/>
        <v>-1.9985309623155589E-2</v>
      </c>
      <c r="AP220">
        <f t="shared" si="114"/>
        <v>-2.8536301702154876E-2</v>
      </c>
      <c r="AQ220">
        <f t="shared" si="115"/>
        <v>1.0563482081493712E-2</v>
      </c>
      <c r="AR220">
        <f t="shared" si="116"/>
        <v>8.0548081904506189E-3</v>
      </c>
      <c r="AS220">
        <f t="shared" si="117"/>
        <v>-3.2088314551500512E-2</v>
      </c>
      <c r="AT220">
        <f t="shared" si="118"/>
        <v>-3.3623491897274538E-2</v>
      </c>
      <c r="AU220">
        <f t="shared" si="119"/>
        <v>3.2757309507956819E-3</v>
      </c>
      <c r="AV220">
        <f t="shared" si="120"/>
        <v>-1.1942153403439886E-2</v>
      </c>
      <c r="AW220">
        <f t="shared" si="121"/>
        <v>-4.9056166705527794E-2</v>
      </c>
      <c r="AX220">
        <f t="shared" si="122"/>
        <v>-3.4752528554085782E-2</v>
      </c>
      <c r="AY220">
        <f t="shared" si="123"/>
        <v>1.5300647534111638E-3</v>
      </c>
    </row>
    <row r="221" spans="1:51" x14ac:dyDescent="0.3">
      <c r="A221" s="9">
        <v>40147</v>
      </c>
      <c r="B221" s="10">
        <v>0.47033399343490601</v>
      </c>
      <c r="C221" s="10">
        <v>2.3310000896453857</v>
      </c>
      <c r="D221" s="10">
        <v>3.2934999465942383</v>
      </c>
      <c r="E221" s="10">
        <v>0.42178375351420394</v>
      </c>
      <c r="F221" s="7">
        <v>0.76499998569488525</v>
      </c>
      <c r="G221" s="10">
        <v>1.3875000476837158</v>
      </c>
      <c r="H221" s="7">
        <v>1.6030000448226929</v>
      </c>
      <c r="I221" s="7">
        <v>2.3580000400543213</v>
      </c>
      <c r="J221" s="7">
        <v>5.679999828338623</v>
      </c>
      <c r="K221" s="7">
        <v>5.8975000381469727</v>
      </c>
      <c r="L221" s="7">
        <v>2.6689999103546143</v>
      </c>
      <c r="M221" s="7">
        <v>3.4240000247955322</v>
      </c>
      <c r="N221" s="7">
        <v>3.0125000476837158</v>
      </c>
      <c r="O221" s="7">
        <v>3.6949999332427979</v>
      </c>
      <c r="P221" s="7">
        <v>13.204854965209961</v>
      </c>
      <c r="Q221" t="str">
        <f>TEXT(A221,"ddd")</f>
        <v>Mon</v>
      </c>
      <c r="S221" s="9">
        <v>40147</v>
      </c>
      <c r="T221">
        <f t="shared" si="94"/>
        <v>5.2563936340043416E-2</v>
      </c>
      <c r="U221">
        <f t="shared" si="95"/>
        <v>-6.2726135757284363E-2</v>
      </c>
      <c r="V221">
        <f t="shared" si="96"/>
        <v>-5.1411273916793676E-2</v>
      </c>
      <c r="W221">
        <f t="shared" si="97"/>
        <v>-7.250211339869117E-2</v>
      </c>
      <c r="X221">
        <f t="shared" si="98"/>
        <v>-4.9689467207783E-2</v>
      </c>
      <c r="Y221">
        <f t="shared" si="99"/>
        <v>-2.6315723429754301E-2</v>
      </c>
      <c r="Z221">
        <f t="shared" si="100"/>
        <v>-6.4214833921910297E-2</v>
      </c>
      <c r="AA221">
        <f t="shared" si="101"/>
        <v>-5.4151620060441497E-2</v>
      </c>
      <c r="AB221">
        <f t="shared" si="102"/>
        <v>-1.2173942897630741E-2</v>
      </c>
      <c r="AC221">
        <f t="shared" si="103"/>
        <v>-1.6263527818735968E-2</v>
      </c>
      <c r="AD221">
        <f t="shared" si="104"/>
        <v>-3.0159949232092087E-2</v>
      </c>
      <c r="AE221">
        <f t="shared" si="105"/>
        <v>-2.0594973009803286E-2</v>
      </c>
      <c r="AF221">
        <f t="shared" si="106"/>
        <v>-3.830802493740415E-2</v>
      </c>
      <c r="AG221">
        <f t="shared" si="107"/>
        <v>-3.208911002640813E-2</v>
      </c>
      <c r="AH221">
        <f t="shared" si="108"/>
        <v>1.3817676897031062E-2</v>
      </c>
      <c r="AJ221" s="9">
        <v>40147</v>
      </c>
      <c r="AK221">
        <f t="shared" si="109"/>
        <v>5.122903184579887E-2</v>
      </c>
      <c r="AL221">
        <f t="shared" si="110"/>
        <v>-6.477976170817451E-2</v>
      </c>
      <c r="AM221">
        <f t="shared" si="111"/>
        <v>-5.2779950404551038E-2</v>
      </c>
      <c r="AN221">
        <f t="shared" si="112"/>
        <v>-7.5264763100114471E-2</v>
      </c>
      <c r="AO221">
        <f t="shared" si="113"/>
        <v>-5.0966471176688455E-2</v>
      </c>
      <c r="AP221">
        <f t="shared" si="114"/>
        <v>-2.6668179253262637E-2</v>
      </c>
      <c r="AQ221">
        <f t="shared" si="115"/>
        <v>-6.6369352269920898E-2</v>
      </c>
      <c r="AR221">
        <f t="shared" si="116"/>
        <v>-5.5672997680983237E-2</v>
      </c>
      <c r="AS221">
        <f t="shared" si="117"/>
        <v>-1.2248652298272921E-2</v>
      </c>
      <c r="AT221">
        <f t="shared" si="118"/>
        <v>-1.6397230622060752E-2</v>
      </c>
      <c r="AU221">
        <f t="shared" si="119"/>
        <v>-3.0624117197126596E-2</v>
      </c>
      <c r="AV221">
        <f t="shared" si="120"/>
        <v>-2.0810007002774779E-2</v>
      </c>
      <c r="AW221">
        <f t="shared" si="121"/>
        <v>-3.9061071831535531E-2</v>
      </c>
      <c r="AX221">
        <f t="shared" si="122"/>
        <v>-3.261525175536148E-2</v>
      </c>
      <c r="AY221">
        <f t="shared" si="123"/>
        <v>1.3723083180518346E-2</v>
      </c>
    </row>
    <row r="222" spans="1:51" x14ac:dyDescent="0.3">
      <c r="A222" s="9">
        <v>40154</v>
      </c>
      <c r="B222" s="10">
        <v>0.53960800170898438</v>
      </c>
      <c r="C222" s="10">
        <v>2.5750000476837158</v>
      </c>
      <c r="D222" s="10">
        <v>3.5959999561309814</v>
      </c>
      <c r="E222" s="10">
        <v>0.37206065089528512</v>
      </c>
      <c r="F222" s="7">
        <v>0.72750002145767212</v>
      </c>
      <c r="G222" s="10">
        <v>1.4225000143051147</v>
      </c>
      <c r="H222" s="7">
        <v>1.6380000114440918</v>
      </c>
      <c r="I222" s="7">
        <v>2.369999885559082</v>
      </c>
      <c r="J222" s="7">
        <v>5.8850002288818359</v>
      </c>
      <c r="K222" s="7">
        <v>6.1599998474121094</v>
      </c>
      <c r="L222" s="7">
        <v>2.6930000782012939</v>
      </c>
      <c r="M222" s="7">
        <v>3.4260001182556152</v>
      </c>
      <c r="N222" s="7">
        <v>3.0775001049041748</v>
      </c>
      <c r="O222" s="7">
        <v>3.7825000286102295</v>
      </c>
      <c r="P222" s="7">
        <v>13.104904174804688</v>
      </c>
      <c r="Q222" t="str">
        <f>TEXT(A222,"ddd")</f>
        <v>Mon</v>
      </c>
      <c r="S222" s="9">
        <v>40154</v>
      </c>
      <c r="T222">
        <f t="shared" si="94"/>
        <v>0.14728684135323045</v>
      </c>
      <c r="U222">
        <f t="shared" si="95"/>
        <v>0.10467608264890704</v>
      </c>
      <c r="V222">
        <f t="shared" si="96"/>
        <v>9.184758294881834E-2</v>
      </c>
      <c r="W222">
        <f t="shared" si="97"/>
        <v>-0.11788766685449004</v>
      </c>
      <c r="X222">
        <f t="shared" si="98"/>
        <v>-4.901956201103741E-2</v>
      </c>
      <c r="Y222">
        <f t="shared" si="99"/>
        <v>2.5225200301670414E-2</v>
      </c>
      <c r="Z222">
        <f t="shared" si="100"/>
        <v>2.1834039702269825E-2</v>
      </c>
      <c r="AA222">
        <f t="shared" si="101"/>
        <v>5.0889929181190396E-3</v>
      </c>
      <c r="AB222">
        <f t="shared" si="102"/>
        <v>3.609162090470952E-2</v>
      </c>
      <c r="AC222">
        <f t="shared" si="103"/>
        <v>4.4510353127121816E-2</v>
      </c>
      <c r="AD222">
        <f t="shared" si="104"/>
        <v>8.9921950741058687E-3</v>
      </c>
      <c r="AE222">
        <f t="shared" si="105"/>
        <v>5.8413944088764325E-4</v>
      </c>
      <c r="AF222">
        <f t="shared" si="106"/>
        <v>2.157678213828973E-2</v>
      </c>
      <c r="AG222">
        <f t="shared" si="107"/>
        <v>2.3680675764083059E-2</v>
      </c>
      <c r="AH222">
        <f t="shared" si="108"/>
        <v>-7.5692456046361212E-3</v>
      </c>
      <c r="AJ222" s="9">
        <v>40154</v>
      </c>
      <c r="AK222">
        <f t="shared" si="109"/>
        <v>0.13739988652789367</v>
      </c>
      <c r="AL222">
        <f t="shared" si="110"/>
        <v>9.955215412211893E-2</v>
      </c>
      <c r="AM222">
        <f t="shared" si="111"/>
        <v>8.7871291526873715E-2</v>
      </c>
      <c r="AN222">
        <f t="shared" si="112"/>
        <v>-0.12543586924219488</v>
      </c>
      <c r="AO222">
        <f t="shared" si="113"/>
        <v>-5.0261786586310205E-2</v>
      </c>
      <c r="AP222">
        <f t="shared" si="114"/>
        <v>2.4912296069574638E-2</v>
      </c>
      <c r="AQ222">
        <f t="shared" si="115"/>
        <v>2.1599090828332456E-2</v>
      </c>
      <c r="AR222">
        <f t="shared" si="116"/>
        <v>5.0760877579870663E-3</v>
      </c>
      <c r="AS222">
        <f t="shared" si="117"/>
        <v>3.5455577093663662E-2</v>
      </c>
      <c r="AT222">
        <f t="shared" si="118"/>
        <v>4.3548214006644118E-2</v>
      </c>
      <c r="AU222">
        <f t="shared" si="119"/>
        <v>8.952006033433213E-3</v>
      </c>
      <c r="AV222">
        <f t="shared" si="120"/>
        <v>5.8396889785515213E-4</v>
      </c>
      <c r="AW222">
        <f t="shared" si="121"/>
        <v>2.1347298518543729E-2</v>
      </c>
      <c r="AX222">
        <f t="shared" si="122"/>
        <v>2.3404637910951903E-2</v>
      </c>
      <c r="AY222">
        <f t="shared" si="123"/>
        <v>-7.5980377259223719E-3</v>
      </c>
    </row>
    <row r="223" spans="1:51" x14ac:dyDescent="0.3">
      <c r="A223" s="9">
        <v>40161</v>
      </c>
      <c r="B223" s="10">
        <v>0.56759399175643921</v>
      </c>
      <c r="C223" s="10">
        <v>2.6594998836517334</v>
      </c>
      <c r="D223" s="10">
        <v>3.6754999160766602</v>
      </c>
      <c r="E223" s="10">
        <v>0.38035404722638749</v>
      </c>
      <c r="F223" s="7">
        <v>0.73750001192092896</v>
      </c>
      <c r="G223" s="10">
        <v>1.4299999475479126</v>
      </c>
      <c r="H223" s="7">
        <v>1.628000020980835</v>
      </c>
      <c r="I223" s="7">
        <v>2.380000114440918</v>
      </c>
      <c r="J223" s="7">
        <v>5.9850001335144043</v>
      </c>
      <c r="K223" s="7">
        <v>6.2350001335144043</v>
      </c>
      <c r="L223" s="7">
        <v>2.6649999618530273</v>
      </c>
      <c r="M223" s="7">
        <v>3.4430000782012939</v>
      </c>
      <c r="N223" s="7">
        <v>3.119999885559082</v>
      </c>
      <c r="O223" s="7">
        <v>3.8675000667572021</v>
      </c>
      <c r="P223" s="7">
        <v>13.175061225891113</v>
      </c>
      <c r="Q223" t="str">
        <f>TEXT(A223,"ddd")</f>
        <v>Mon</v>
      </c>
      <c r="S223" s="9">
        <v>40161</v>
      </c>
      <c r="T223">
        <f t="shared" si="94"/>
        <v>5.1863556431373858E-2</v>
      </c>
      <c r="U223">
        <f t="shared" si="95"/>
        <v>3.2815469671166664E-2</v>
      </c>
      <c r="V223">
        <f t="shared" si="96"/>
        <v>2.2107886795197373E-2</v>
      </c>
      <c r="W223">
        <f t="shared" si="97"/>
        <v>2.2290441924310178E-2</v>
      </c>
      <c r="X223">
        <f t="shared" si="98"/>
        <v>1.3745690952998268E-2</v>
      </c>
      <c r="Y223">
        <f t="shared" si="99"/>
        <v>5.2723607503522008E-3</v>
      </c>
      <c r="Z223">
        <f t="shared" si="100"/>
        <v>-6.1050002401652481E-3</v>
      </c>
      <c r="AA223">
        <f t="shared" si="101"/>
        <v>4.2195060610632495E-3</v>
      </c>
      <c r="AB223">
        <f t="shared" si="102"/>
        <v>1.6992336574907618E-2</v>
      </c>
      <c r="AC223">
        <f t="shared" si="103"/>
        <v>1.2175371422095571E-2</v>
      </c>
      <c r="AD223">
        <f t="shared" si="104"/>
        <v>-1.039736930381685E-2</v>
      </c>
      <c r="AE223">
        <f t="shared" si="105"/>
        <v>4.9620430119350356E-3</v>
      </c>
      <c r="AF223">
        <f t="shared" si="106"/>
        <v>1.3809838897220983E-2</v>
      </c>
      <c r="AG223">
        <f t="shared" si="107"/>
        <v>2.2471920027507197E-2</v>
      </c>
      <c r="AH223">
        <f t="shared" si="108"/>
        <v>5.3534959241676727E-3</v>
      </c>
      <c r="AJ223" s="9">
        <v>40161</v>
      </c>
      <c r="AK223">
        <f t="shared" si="109"/>
        <v>5.0563406694127615E-2</v>
      </c>
      <c r="AL223">
        <f t="shared" si="110"/>
        <v>3.2288538818413925E-2</v>
      </c>
      <c r="AM223">
        <f t="shared" si="111"/>
        <v>2.186705058884815E-2</v>
      </c>
      <c r="AN223">
        <f t="shared" si="112"/>
        <v>2.2045641157069126E-2</v>
      </c>
      <c r="AO223">
        <f t="shared" si="113"/>
        <v>1.365207583721704E-2</v>
      </c>
      <c r="AP223">
        <f t="shared" si="114"/>
        <v>5.2585105173651907E-3</v>
      </c>
      <c r="AQ223">
        <f t="shared" si="115"/>
        <v>-6.1237119496634655E-3</v>
      </c>
      <c r="AR223">
        <f t="shared" si="116"/>
        <v>4.2106289080699162E-3</v>
      </c>
      <c r="AS223">
        <f t="shared" si="117"/>
        <v>1.6849581713457584E-2</v>
      </c>
      <c r="AT223">
        <f t="shared" si="118"/>
        <v>1.2101847771030396E-2</v>
      </c>
      <c r="AU223">
        <f t="shared" si="119"/>
        <v>-1.0451799564442468E-2</v>
      </c>
      <c r="AV223">
        <f t="shared" si="120"/>
        <v>4.9497726504763159E-3</v>
      </c>
      <c r="AW223">
        <f t="shared" si="121"/>
        <v>1.3715351977672593E-2</v>
      </c>
      <c r="AX223">
        <f t="shared" si="122"/>
        <v>2.2223146481942471E-2</v>
      </c>
      <c r="AY223">
        <f t="shared" si="123"/>
        <v>5.3392169039762783E-3</v>
      </c>
    </row>
    <row r="224" spans="1:51" x14ac:dyDescent="0.3">
      <c r="A224" s="9">
        <v>40168</v>
      </c>
      <c r="B224" s="10">
        <v>0.5580819845199585</v>
      </c>
      <c r="C224" s="10">
        <v>2.7834999561309814</v>
      </c>
      <c r="D224" s="10">
        <v>3.8375000953674316</v>
      </c>
      <c r="E224" s="10">
        <v>0.32055517075965839</v>
      </c>
      <c r="F224" s="7">
        <v>0.65874999761581421</v>
      </c>
      <c r="G224" s="10">
        <v>1.3537499904632568</v>
      </c>
      <c r="H224" s="7">
        <v>1.5950000286102295</v>
      </c>
      <c r="I224" s="7">
        <v>2.369999885559082</v>
      </c>
      <c r="J224" s="7">
        <v>5.7100000381469727</v>
      </c>
      <c r="K224" s="7">
        <v>6.0349998474121094</v>
      </c>
      <c r="L224" s="7">
        <v>2.6429998874664307</v>
      </c>
      <c r="M224" s="7">
        <v>3.4519999027252197</v>
      </c>
      <c r="N224" s="7">
        <v>3.1974999904632568</v>
      </c>
      <c r="O224" s="7">
        <v>3.9549999237060547</v>
      </c>
      <c r="P224" s="7">
        <v>13.340394020080566</v>
      </c>
      <c r="Q224" t="str">
        <f>TEXT(A224,"ddd")</f>
        <v>Mon</v>
      </c>
      <c r="S224" s="9">
        <v>40168</v>
      </c>
      <c r="T224">
        <f t="shared" si="94"/>
        <v>-1.6758470622716515E-2</v>
      </c>
      <c r="U224">
        <f t="shared" si="95"/>
        <v>4.6625334801287721E-2</v>
      </c>
      <c r="V224">
        <f t="shared" si="96"/>
        <v>4.4075685754251248E-2</v>
      </c>
      <c r="W224">
        <f t="shared" si="97"/>
        <v>-0.15721898295231418</v>
      </c>
      <c r="X224">
        <f t="shared" si="98"/>
        <v>-0.10677967868773119</v>
      </c>
      <c r="Y224">
        <f t="shared" si="99"/>
        <v>-5.3321650266774601E-2</v>
      </c>
      <c r="Z224">
        <f t="shared" si="100"/>
        <v>-2.0270265322677172E-2</v>
      </c>
      <c r="AA224">
        <f t="shared" si="101"/>
        <v>-4.2017766390675115E-3</v>
      </c>
      <c r="AB224">
        <f t="shared" si="102"/>
        <v>-4.5948218752327907E-2</v>
      </c>
      <c r="AC224">
        <f t="shared" si="103"/>
        <v>-3.2077029963039183E-2</v>
      </c>
      <c r="AD224">
        <f t="shared" si="104"/>
        <v>-8.2551875052558898E-3</v>
      </c>
      <c r="AE224">
        <f t="shared" si="105"/>
        <v>2.6139483937006602E-3</v>
      </c>
      <c r="AF224">
        <f t="shared" si="106"/>
        <v>2.4839778123994183E-2</v>
      </c>
      <c r="AG224">
        <f t="shared" si="107"/>
        <v>2.2624397010603925E-2</v>
      </c>
      <c r="AH224">
        <f t="shared" si="108"/>
        <v>1.2548920369686689E-2</v>
      </c>
      <c r="AJ224" s="9">
        <v>40168</v>
      </c>
      <c r="AK224">
        <f t="shared" si="109"/>
        <v>-1.6900482629998055E-2</v>
      </c>
      <c r="AL224">
        <f t="shared" si="110"/>
        <v>4.5571021428983831E-2</v>
      </c>
      <c r="AM224">
        <f t="shared" si="111"/>
        <v>4.3131982765934662E-2</v>
      </c>
      <c r="AN224">
        <f t="shared" si="112"/>
        <v>-0.171048120979607</v>
      </c>
      <c r="AO224">
        <f t="shared" si="113"/>
        <v>-0.11292200814163147</v>
      </c>
      <c r="AP224">
        <f t="shared" si="114"/>
        <v>-5.4795895303656215E-2</v>
      </c>
      <c r="AQ224">
        <f t="shared" si="115"/>
        <v>-2.0478526293583581E-2</v>
      </c>
      <c r="AR224">
        <f t="shared" si="116"/>
        <v>-4.2106289080699579E-3</v>
      </c>
      <c r="AS224">
        <f t="shared" si="117"/>
        <v>-4.7037330969457766E-2</v>
      </c>
      <c r="AT224">
        <f t="shared" si="118"/>
        <v>-3.2602771280028711E-2</v>
      </c>
      <c r="AU224">
        <f t="shared" si="119"/>
        <v>-8.2894502595633954E-3</v>
      </c>
      <c r="AV224">
        <f t="shared" si="120"/>
        <v>2.6105379724155747E-3</v>
      </c>
      <c r="AW224">
        <f t="shared" si="121"/>
        <v>2.4536286346689428E-2</v>
      </c>
      <c r="AX224">
        <f t="shared" si="122"/>
        <v>2.2372261202954817E-2</v>
      </c>
      <c r="AY224">
        <f t="shared" si="123"/>
        <v>1.2470835245862167E-2</v>
      </c>
    </row>
    <row r="225" spans="1:51" x14ac:dyDescent="0.3">
      <c r="A225" s="9">
        <v>40175</v>
      </c>
      <c r="B225" s="10">
        <v>0.65504801273345947</v>
      </c>
      <c r="C225" s="10">
        <v>2.9706830978393555</v>
      </c>
      <c r="D225" s="10">
        <v>4.000950813293457</v>
      </c>
      <c r="E225" s="10">
        <v>0.35938485578609253</v>
      </c>
      <c r="F225" s="7">
        <v>0.7149999737739563</v>
      </c>
      <c r="G225" s="10">
        <v>1.4225000143051147</v>
      </c>
      <c r="H225" s="7">
        <v>1.625</v>
      </c>
      <c r="I225" s="7">
        <v>2.4179999828338623</v>
      </c>
      <c r="J225" s="7">
        <v>5.7950000762939453</v>
      </c>
      <c r="K225" s="7">
        <v>6.2249999046325684</v>
      </c>
      <c r="L225" s="7">
        <v>2.747999906539917</v>
      </c>
      <c r="M225" s="7">
        <v>3.5610001087188721</v>
      </c>
      <c r="N225" s="7">
        <v>3.307499885559082</v>
      </c>
      <c r="O225" s="7">
        <v>4.0425000190734863</v>
      </c>
      <c r="P225" s="7">
        <v>13.250099182128906</v>
      </c>
      <c r="Q225" t="str">
        <f>TEXT(A225,"ddd")</f>
        <v>Mon</v>
      </c>
      <c r="S225" s="9">
        <v>40175</v>
      </c>
      <c r="T225">
        <f t="shared" si="94"/>
        <v>0.17374871596492691</v>
      </c>
      <c r="U225">
        <f t="shared" si="95"/>
        <v>6.7247402428040726E-2</v>
      </c>
      <c r="V225">
        <f t="shared" si="96"/>
        <v>4.2593019899423767E-2</v>
      </c>
      <c r="W225">
        <f t="shared" si="97"/>
        <v>0.12113261169493761</v>
      </c>
      <c r="X225">
        <f t="shared" si="98"/>
        <v>8.5388958423871397E-2</v>
      </c>
      <c r="Y225">
        <f t="shared" si="99"/>
        <v>5.0784874848517347E-2</v>
      </c>
      <c r="Z225">
        <f t="shared" si="100"/>
        <v>1.8808759154637977E-2</v>
      </c>
      <c r="AA225">
        <f t="shared" si="101"/>
        <v>2.0253206579145866E-2</v>
      </c>
      <c r="AB225">
        <f t="shared" si="102"/>
        <v>1.4886171204747889E-2</v>
      </c>
      <c r="AC225">
        <f t="shared" si="103"/>
        <v>3.148302601895403E-2</v>
      </c>
      <c r="AD225">
        <f t="shared" si="104"/>
        <v>3.97275912009738E-2</v>
      </c>
      <c r="AE225">
        <f t="shared" si="105"/>
        <v>3.1575958593625941E-2</v>
      </c>
      <c r="AF225">
        <f t="shared" si="106"/>
        <v>3.4401843760408779E-2</v>
      </c>
      <c r="AG225">
        <f t="shared" si="107"/>
        <v>2.2123918345221982E-2</v>
      </c>
      <c r="AH225">
        <f t="shared" si="108"/>
        <v>-6.7685285618809266E-3</v>
      </c>
      <c r="AJ225" s="9">
        <v>40175</v>
      </c>
      <c r="AK225">
        <f t="shared" si="109"/>
        <v>0.16020265758014354</v>
      </c>
      <c r="AL225">
        <f t="shared" si="110"/>
        <v>6.5082812760295705E-2</v>
      </c>
      <c r="AM225">
        <f t="shared" si="111"/>
        <v>4.1710898431532924E-2</v>
      </c>
      <c r="AN225">
        <f t="shared" si="112"/>
        <v>0.11433943476953087</v>
      </c>
      <c r="AO225">
        <f t="shared" si="113"/>
        <v>8.1938409777910948E-2</v>
      </c>
      <c r="AP225">
        <f t="shared" si="114"/>
        <v>4.9537384786290994E-2</v>
      </c>
      <c r="AQ225">
        <f t="shared" si="115"/>
        <v>1.8634061607445105E-2</v>
      </c>
      <c r="AR225">
        <f t="shared" si="116"/>
        <v>2.0050838233556835E-2</v>
      </c>
      <c r="AS225">
        <f t="shared" si="117"/>
        <v>1.4776459608543435E-2</v>
      </c>
      <c r="AT225">
        <f t="shared" si="118"/>
        <v>3.0997597765033479E-2</v>
      </c>
      <c r="AU225">
        <f t="shared" si="119"/>
        <v>3.8958747305699537E-2</v>
      </c>
      <c r="AV225">
        <f t="shared" si="120"/>
        <v>3.1087689784144817E-2</v>
      </c>
      <c r="AW225">
        <f t="shared" si="121"/>
        <v>3.3823330918246151E-2</v>
      </c>
      <c r="AX225">
        <f t="shared" si="122"/>
        <v>2.188273525825269E-2</v>
      </c>
      <c r="AY225">
        <f t="shared" si="123"/>
        <v>-6.791538941044048E-3</v>
      </c>
    </row>
    <row r="226" spans="1:51" x14ac:dyDescent="0.3">
      <c r="A226" s="9">
        <v>40182</v>
      </c>
      <c r="B226" s="10">
        <v>0.62100499868392944</v>
      </c>
      <c r="C226" s="10">
        <v>2.9375</v>
      </c>
      <c r="D226" s="10">
        <v>3.9514999389648438</v>
      </c>
      <c r="E226" s="10">
        <v>0.35687606338222722</v>
      </c>
      <c r="F226" s="7">
        <v>0.7149999737739563</v>
      </c>
      <c r="G226" s="10">
        <v>1.4325000047683716</v>
      </c>
      <c r="H226" s="7">
        <v>1.6599999666213989</v>
      </c>
      <c r="I226" s="7">
        <v>2.437999963760376</v>
      </c>
      <c r="J226" s="7">
        <v>5.9549999237060547</v>
      </c>
      <c r="K226" s="7">
        <v>6.3499999046325684</v>
      </c>
      <c r="L226" s="7">
        <v>2.8139998912811279</v>
      </c>
      <c r="M226" s="7">
        <v>3.5829999446868896</v>
      </c>
      <c r="N226" s="7">
        <v>3.3399999141693115</v>
      </c>
      <c r="O226" s="7">
        <v>4.0425000190734863</v>
      </c>
      <c r="P226" s="7">
        <v>13.019582748413086</v>
      </c>
      <c r="Q226" t="str">
        <f>TEXT(A226,"ddd")</f>
        <v>Mon</v>
      </c>
      <c r="S226" s="9">
        <v>40182</v>
      </c>
      <c r="T226">
        <f t="shared" si="94"/>
        <v>-5.1970257733431557E-2</v>
      </c>
      <c r="U226">
        <f t="shared" si="95"/>
        <v>-1.1170191079449165E-2</v>
      </c>
      <c r="V226">
        <f t="shared" si="96"/>
        <v>-1.2359780621223559E-2</v>
      </c>
      <c r="W226">
        <f t="shared" si="97"/>
        <v>-6.9807961116719053E-3</v>
      </c>
      <c r="X226">
        <f t="shared" si="98"/>
        <v>0</v>
      </c>
      <c r="Y226">
        <f t="shared" si="99"/>
        <v>7.0298702022451032E-3</v>
      </c>
      <c r="Z226">
        <f t="shared" si="100"/>
        <v>2.1538440997783903E-2</v>
      </c>
      <c r="AA226">
        <f t="shared" si="101"/>
        <v>8.271290764474637E-3</v>
      </c>
      <c r="AB226">
        <f t="shared" si="102"/>
        <v>2.7609981933673033E-2</v>
      </c>
      <c r="AC226">
        <f t="shared" si="103"/>
        <v>2.008032159277251E-2</v>
      </c>
      <c r="AD226">
        <f t="shared" si="104"/>
        <v>2.4017462513058474E-2</v>
      </c>
      <c r="AE226">
        <f t="shared" si="105"/>
        <v>6.1779936243619993E-3</v>
      </c>
      <c r="AF226">
        <f t="shared" si="106"/>
        <v>9.8261616733921198E-3</v>
      </c>
      <c r="AG226">
        <f t="shared" si="107"/>
        <v>0</v>
      </c>
      <c r="AH226">
        <f t="shared" si="108"/>
        <v>-1.7397336468751079E-2</v>
      </c>
      <c r="AJ226" s="9">
        <v>40182</v>
      </c>
      <c r="AK226">
        <f t="shared" si="109"/>
        <v>-5.3369403520347587E-2</v>
      </c>
      <c r="AL226">
        <f t="shared" si="110"/>
        <v>-1.123304617106345E-2</v>
      </c>
      <c r="AM226">
        <f t="shared" si="111"/>
        <v>-1.2436797979475892E-2</v>
      </c>
      <c r="AN226">
        <f t="shared" si="112"/>
        <v>-7.0052758607953118E-3</v>
      </c>
      <c r="AO226">
        <f t="shared" si="113"/>
        <v>0</v>
      </c>
      <c r="AP226">
        <f t="shared" si="114"/>
        <v>7.0052758607951193E-3</v>
      </c>
      <c r="AQ226">
        <f t="shared" si="115"/>
        <v>2.1309766479159796E-2</v>
      </c>
      <c r="AR226">
        <f t="shared" si="116"/>
        <v>8.2372711013023129E-3</v>
      </c>
      <c r="AS226">
        <f t="shared" si="117"/>
        <v>2.7235700038324755E-2</v>
      </c>
      <c r="AT226">
        <f t="shared" si="118"/>
        <v>1.9881370855405169E-2</v>
      </c>
      <c r="AU226">
        <f t="shared" si="119"/>
        <v>2.3733579707319943E-2</v>
      </c>
      <c r="AV226">
        <f t="shared" si="120"/>
        <v>6.1589880590904832E-3</v>
      </c>
      <c r="AW226">
        <f t="shared" si="121"/>
        <v>9.7781988842534067E-3</v>
      </c>
      <c r="AX226">
        <f t="shared" si="122"/>
        <v>0</v>
      </c>
      <c r="AY226">
        <f t="shared" si="123"/>
        <v>-1.7550448553879727E-2</v>
      </c>
    </row>
    <row r="227" spans="1:51" x14ac:dyDescent="0.3">
      <c r="A227" s="9">
        <v>40189</v>
      </c>
      <c r="B227" s="10">
        <v>0.51360201835632324</v>
      </c>
      <c r="C227" s="10">
        <v>2.8464999198913574</v>
      </c>
      <c r="D227" s="10">
        <v>3.9149999618530273</v>
      </c>
      <c r="E227" s="10">
        <v>0.37439190613682216</v>
      </c>
      <c r="F227" s="7">
        <v>0.74374997615814209</v>
      </c>
      <c r="G227" s="10">
        <v>1.4774999618530273</v>
      </c>
      <c r="H227" s="7">
        <v>1.6749999523162842</v>
      </c>
      <c r="I227" s="7">
        <v>2.4549999237060547</v>
      </c>
      <c r="J227" s="7">
        <v>5.8975000381469727</v>
      </c>
      <c r="K227" s="7">
        <v>6.2775001525878906</v>
      </c>
      <c r="L227" s="7">
        <v>2.7009999752044678</v>
      </c>
      <c r="M227" s="7">
        <v>3.4960000514984131</v>
      </c>
      <c r="N227" s="7">
        <v>3.2699999809265137</v>
      </c>
      <c r="O227" s="7">
        <v>4.0275001525878906</v>
      </c>
      <c r="P227" s="7">
        <v>13.10915470123291</v>
      </c>
      <c r="Q227" t="str">
        <f>TEXT(A227,"ddd")</f>
        <v>Mon</v>
      </c>
      <c r="S227" s="9">
        <v>40189</v>
      </c>
      <c r="T227">
        <f t="shared" si="94"/>
        <v>-0.1729502669949855</v>
      </c>
      <c r="U227">
        <f t="shared" si="95"/>
        <v>-3.0978750675282551E-2</v>
      </c>
      <c r="V227">
        <f t="shared" si="96"/>
        <v>-9.2369929585215393E-3</v>
      </c>
      <c r="W227">
        <f t="shared" si="97"/>
        <v>4.9081024343834656E-2</v>
      </c>
      <c r="X227">
        <f t="shared" si="98"/>
        <v>4.0209795019202188E-2</v>
      </c>
      <c r="Y227">
        <f t="shared" si="99"/>
        <v>3.1413582502523019E-2</v>
      </c>
      <c r="Z227">
        <f t="shared" si="100"/>
        <v>9.03613614246912E-3</v>
      </c>
      <c r="AA227">
        <f t="shared" si="101"/>
        <v>6.9729123045014774E-3</v>
      </c>
      <c r="AB227">
        <f t="shared" si="102"/>
        <v>-9.6557323754418167E-3</v>
      </c>
      <c r="AC227">
        <f t="shared" si="103"/>
        <v>-1.1417283958033875E-2</v>
      </c>
      <c r="AD227">
        <f t="shared" si="104"/>
        <v>-4.0156332779819226E-2</v>
      </c>
      <c r="AE227">
        <f t="shared" si="105"/>
        <v>-2.428129905988019E-2</v>
      </c>
      <c r="AF227">
        <f t="shared" si="106"/>
        <v>-2.0958064383725383E-2</v>
      </c>
      <c r="AG227">
        <f t="shared" si="107"/>
        <v>-3.7105420939573808E-3</v>
      </c>
      <c r="AH227">
        <f t="shared" si="108"/>
        <v>6.8797867451428907E-3</v>
      </c>
      <c r="AJ227" s="9">
        <v>40189</v>
      </c>
      <c r="AK227">
        <f t="shared" si="109"/>
        <v>-0.18989044912206554</v>
      </c>
      <c r="AL227">
        <f t="shared" si="110"/>
        <v>-3.146873820413524E-2</v>
      </c>
      <c r="AM227">
        <f t="shared" si="111"/>
        <v>-9.2799185178526998E-3</v>
      </c>
      <c r="AN227">
        <f t="shared" si="112"/>
        <v>4.7914566034609779E-2</v>
      </c>
      <c r="AO227">
        <f t="shared" si="113"/>
        <v>3.9422418789333787E-2</v>
      </c>
      <c r="AP227">
        <f t="shared" si="114"/>
        <v>3.0930271544058193E-2</v>
      </c>
      <c r="AQ227">
        <f t="shared" si="115"/>
        <v>8.9955545482785972E-3</v>
      </c>
      <c r="AR227">
        <f t="shared" si="116"/>
        <v>6.9487139749292836E-3</v>
      </c>
      <c r="AS227">
        <f t="shared" si="117"/>
        <v>-9.7026512274952879E-3</v>
      </c>
      <c r="AT227">
        <f t="shared" si="118"/>
        <v>-1.1482961529393107E-2</v>
      </c>
      <c r="AU227">
        <f t="shared" si="119"/>
        <v>-4.0984854426854844E-2</v>
      </c>
      <c r="AV227">
        <f t="shared" si="120"/>
        <v>-2.4580950361207457E-2</v>
      </c>
      <c r="AW227">
        <f t="shared" si="121"/>
        <v>-2.1180802214506175E-2</v>
      </c>
      <c r="AX227">
        <f t="shared" si="122"/>
        <v>-3.7174432318704993E-3</v>
      </c>
      <c r="AY227">
        <f t="shared" si="123"/>
        <v>6.8562289987749575E-3</v>
      </c>
    </row>
    <row r="228" spans="1:51" x14ac:dyDescent="0.3">
      <c r="A228" s="9">
        <v>40196</v>
      </c>
      <c r="B228" s="10">
        <v>0.48860999941825867</v>
      </c>
      <c r="C228" s="10">
        <v>2.7077600955963135</v>
      </c>
      <c r="D228" s="10">
        <v>3.7799770832061768</v>
      </c>
      <c r="E228" s="10">
        <v>0.36761007300897652</v>
      </c>
      <c r="F228" s="7">
        <v>0.7225000262260437</v>
      </c>
      <c r="G228" s="10">
        <v>1.4199999570846558</v>
      </c>
      <c r="H228" s="7">
        <v>1.6330000162124634</v>
      </c>
      <c r="I228" s="7">
        <v>2.4200000762939453</v>
      </c>
      <c r="J228" s="7">
        <v>5.7899999618530273</v>
      </c>
      <c r="K228" s="7">
        <v>6.1125001907348633</v>
      </c>
      <c r="L228" s="7">
        <v>2.630000114440918</v>
      </c>
      <c r="M228" s="7">
        <v>3.4500000476837158</v>
      </c>
      <c r="N228" s="7">
        <v>3.2025001049041748</v>
      </c>
      <c r="O228" s="7">
        <v>3.9874999523162842</v>
      </c>
      <c r="P228" s="7">
        <v>13.150813102722168</v>
      </c>
      <c r="Q228" t="str">
        <f>TEXT(A228,"ddd")</f>
        <v>Mon</v>
      </c>
      <c r="S228" s="9">
        <v>40196</v>
      </c>
      <c r="T228">
        <f t="shared" si="94"/>
        <v>-4.8660281784028703E-2</v>
      </c>
      <c r="U228">
        <f t="shared" si="95"/>
        <v>-4.8740498225743556E-2</v>
      </c>
      <c r="V228">
        <f t="shared" si="96"/>
        <v>-3.4488602800124224E-2</v>
      </c>
      <c r="W228">
        <f t="shared" si="97"/>
        <v>-1.8114262131957548E-2</v>
      </c>
      <c r="X228">
        <f t="shared" si="98"/>
        <v>-2.8571362169133141E-2</v>
      </c>
      <c r="Y228">
        <f t="shared" si="99"/>
        <v>-3.8917093910619927E-2</v>
      </c>
      <c r="Z228">
        <f t="shared" si="100"/>
        <v>-2.5074589432519612E-2</v>
      </c>
      <c r="AA228">
        <f t="shared" si="101"/>
        <v>-1.4256557433726447E-2</v>
      </c>
      <c r="AB228">
        <f t="shared" si="102"/>
        <v>-1.8228075557202073E-2</v>
      </c>
      <c r="AC228">
        <f t="shared" si="103"/>
        <v>-2.628434214931985E-2</v>
      </c>
      <c r="AD228">
        <f t="shared" si="104"/>
        <v>-2.6286509224486387E-2</v>
      </c>
      <c r="AE228">
        <f t="shared" si="105"/>
        <v>-1.3157895634178018E-2</v>
      </c>
      <c r="AF228">
        <f t="shared" si="106"/>
        <v>-2.0642164041607569E-2</v>
      </c>
      <c r="AG228">
        <f t="shared" si="107"/>
        <v>-9.9317687786812936E-3</v>
      </c>
      <c r="AH228">
        <f t="shared" si="108"/>
        <v>3.1778098922992104E-3</v>
      </c>
      <c r="AJ228" s="9">
        <v>40196</v>
      </c>
      <c r="AK228">
        <f t="shared" si="109"/>
        <v>-4.9884058126556857E-2</v>
      </c>
      <c r="AL228">
        <f t="shared" si="110"/>
        <v>-4.9968381131548729E-2</v>
      </c>
      <c r="AM228">
        <f t="shared" si="111"/>
        <v>-3.5097372729717635E-2</v>
      </c>
      <c r="AN228">
        <f t="shared" si="112"/>
        <v>-1.8280333947474605E-2</v>
      </c>
      <c r="AO228">
        <f t="shared" si="113"/>
        <v>-2.8987468517950508E-2</v>
      </c>
      <c r="AP228">
        <f t="shared" si="114"/>
        <v>-3.9694603088426393E-2</v>
      </c>
      <c r="AQ228">
        <f t="shared" si="115"/>
        <v>-2.5394312892787155E-2</v>
      </c>
      <c r="AR228">
        <f t="shared" si="116"/>
        <v>-1.4359158474501751E-2</v>
      </c>
      <c r="AS228">
        <f t="shared" si="117"/>
        <v>-1.8396253771542141E-2</v>
      </c>
      <c r="AT228">
        <f t="shared" si="118"/>
        <v>-2.6635950351656456E-2</v>
      </c>
      <c r="AU228">
        <f t="shared" si="119"/>
        <v>-2.6638175927018792E-2</v>
      </c>
      <c r="AV228">
        <f t="shared" si="120"/>
        <v>-1.324522765932103E-2</v>
      </c>
      <c r="AW228">
        <f t="shared" si="121"/>
        <v>-2.0858191530576553E-2</v>
      </c>
      <c r="AX228">
        <f t="shared" si="122"/>
        <v>-9.9814178028304022E-3</v>
      </c>
      <c r="AY228">
        <f t="shared" si="123"/>
        <v>3.1727713260252576E-3</v>
      </c>
    </row>
    <row r="229" spans="1:51" x14ac:dyDescent="0.3">
      <c r="A229" s="9">
        <v>40203</v>
      </c>
      <c r="B229" s="10">
        <v>0.48112499713897705</v>
      </c>
      <c r="C229" s="10">
        <v>2.6735000610351563</v>
      </c>
      <c r="D229" s="10">
        <v>3.7425000667572021</v>
      </c>
      <c r="E229" s="10">
        <v>0.36791152927742388</v>
      </c>
      <c r="F229" s="7">
        <v>0.72374999523162842</v>
      </c>
      <c r="G229" s="10">
        <v>1.4237500429153442</v>
      </c>
      <c r="H229" s="7">
        <v>1.625</v>
      </c>
      <c r="I229" s="7">
        <v>2.4049999713897705</v>
      </c>
      <c r="J229" s="7">
        <v>5.7049999237060547</v>
      </c>
      <c r="K229" s="7">
        <v>6.067500114440918</v>
      </c>
      <c r="L229" s="7">
        <v>2.6019999980926514</v>
      </c>
      <c r="M229" s="7">
        <v>3.4300000667572021</v>
      </c>
      <c r="N229" s="7">
        <v>3.1575000286102295</v>
      </c>
      <c r="O229" s="7">
        <v>3.9600000381469727</v>
      </c>
      <c r="P229" s="7">
        <v>13.291751861572266</v>
      </c>
      <c r="Q229" t="str">
        <f>TEXT(A229,"ddd")</f>
        <v>Mon</v>
      </c>
      <c r="S229" s="9">
        <v>40203</v>
      </c>
      <c r="T229">
        <f t="shared" si="94"/>
        <v>-1.5318970729607084E-2</v>
      </c>
      <c r="U229">
        <f t="shared" si="95"/>
        <v>-1.2652536913028256E-2</v>
      </c>
      <c r="V229">
        <f t="shared" si="96"/>
        <v>-9.9146147249090655E-3</v>
      </c>
      <c r="W229">
        <f t="shared" si="97"/>
        <v>8.2004354771858523E-4</v>
      </c>
      <c r="X229">
        <f t="shared" si="98"/>
        <v>1.7300608445842691E-3</v>
      </c>
      <c r="Y229">
        <f t="shared" si="99"/>
        <v>2.640905594383014E-3</v>
      </c>
      <c r="Z229">
        <f t="shared" si="100"/>
        <v>-4.8989688506057005E-3</v>
      </c>
      <c r="AA229">
        <f t="shared" si="101"/>
        <v>-6.1983902608575558E-3</v>
      </c>
      <c r="AB229">
        <f t="shared" si="102"/>
        <v>-1.4680490277545588E-2</v>
      </c>
      <c r="AC229">
        <f t="shared" si="103"/>
        <v>-7.3619754420874983E-3</v>
      </c>
      <c r="AD229">
        <f t="shared" si="104"/>
        <v>-1.0646431608319129E-2</v>
      </c>
      <c r="AE229">
        <f t="shared" si="105"/>
        <v>-5.7970958406048378E-3</v>
      </c>
      <c r="AF229">
        <f t="shared" si="106"/>
        <v>-1.4051545611203586E-2</v>
      </c>
      <c r="AG229">
        <f t="shared" si="107"/>
        <v>-6.8965302816711427E-3</v>
      </c>
      <c r="AH229">
        <f t="shared" si="108"/>
        <v>1.0717113668121669E-2</v>
      </c>
      <c r="AJ229" s="9">
        <v>40203</v>
      </c>
      <c r="AK229">
        <f t="shared" si="109"/>
        <v>-1.5437518405591639E-2</v>
      </c>
      <c r="AL229">
        <f t="shared" si="110"/>
        <v>-1.2733261898261867E-2</v>
      </c>
      <c r="AM229">
        <f t="shared" si="111"/>
        <v>-9.9640918200079084E-3</v>
      </c>
      <c r="AN229">
        <f t="shared" si="112"/>
        <v>8.1970749571414381E-4</v>
      </c>
      <c r="AO229">
        <f t="shared" si="113"/>
        <v>1.7285660131724798E-3</v>
      </c>
      <c r="AP229">
        <f t="shared" si="114"/>
        <v>2.6374245306307214E-3</v>
      </c>
      <c r="AQ229">
        <f t="shared" si="115"/>
        <v>-4.9110081346513687E-3</v>
      </c>
      <c r="AR229">
        <f t="shared" si="116"/>
        <v>-6.2176800334391557E-3</v>
      </c>
      <c r="AS229">
        <f t="shared" si="117"/>
        <v>-1.478931505561322E-2</v>
      </c>
      <c r="AT229">
        <f t="shared" si="118"/>
        <v>-7.3892085251415669E-3</v>
      </c>
      <c r="AU229">
        <f t="shared" si="119"/>
        <v>-1.0703510346047529E-2</v>
      </c>
      <c r="AV229">
        <f t="shared" si="120"/>
        <v>-5.8139642240457147E-3</v>
      </c>
      <c r="AW229">
        <f t="shared" si="121"/>
        <v>-1.4151203242167244E-2</v>
      </c>
      <c r="AX229">
        <f t="shared" si="122"/>
        <v>-6.9204212532012069E-3</v>
      </c>
      <c r="AY229">
        <f t="shared" si="123"/>
        <v>1.0660092445600431E-2</v>
      </c>
    </row>
    <row r="230" spans="1:51" x14ac:dyDescent="0.3">
      <c r="A230" s="9">
        <v>40210</v>
      </c>
      <c r="B230" s="10">
        <v>0.50081902742385864</v>
      </c>
      <c r="C230" s="10">
        <v>2.690000057220459</v>
      </c>
      <c r="D230" s="10">
        <v>3.7744998931884766</v>
      </c>
      <c r="E230" s="10">
        <v>0.3635604407302474</v>
      </c>
      <c r="F230" s="7">
        <v>0.71375000476837158</v>
      </c>
      <c r="G230" s="10">
        <v>1.4012500047683716</v>
      </c>
      <c r="H230" s="7">
        <v>1.5980000495910645</v>
      </c>
      <c r="I230" s="7">
        <v>2.3499999046325684</v>
      </c>
      <c r="J230" s="7">
        <v>5.5974998474121094</v>
      </c>
      <c r="K230" s="7">
        <v>6.0199999809265137</v>
      </c>
      <c r="L230" s="7">
        <v>2.6010000705718994</v>
      </c>
      <c r="M230" s="7">
        <v>3.4070000648498535</v>
      </c>
      <c r="N230" s="7">
        <v>3.1099998950958252</v>
      </c>
      <c r="O230" s="7">
        <v>3.9124999046325684</v>
      </c>
      <c r="P230" s="7">
        <v>13.125287055969238</v>
      </c>
      <c r="Q230" t="str">
        <f>TEXT(A230,"ddd")</f>
        <v>Mon</v>
      </c>
      <c r="S230" s="9">
        <v>40210</v>
      </c>
      <c r="T230">
        <f t="shared" si="94"/>
        <v>4.0933292599621085E-2</v>
      </c>
      <c r="U230">
        <f t="shared" si="95"/>
        <v>6.1716834892886485E-3</v>
      </c>
      <c r="V230">
        <f t="shared" si="96"/>
        <v>8.5503876714694282E-3</v>
      </c>
      <c r="W230">
        <f t="shared" si="97"/>
        <v>-1.1826453375141543E-2</v>
      </c>
      <c r="X230">
        <f t="shared" si="98"/>
        <v>-1.3816912648208612E-2</v>
      </c>
      <c r="Y230">
        <f t="shared" si="99"/>
        <v>-1.5803362576832902E-2</v>
      </c>
      <c r="Z230">
        <f t="shared" si="100"/>
        <v>-1.6615354097806456E-2</v>
      </c>
      <c r="AA230">
        <f t="shared" si="101"/>
        <v>-2.2869050898748799E-2</v>
      </c>
      <c r="AB230">
        <f t="shared" si="102"/>
        <v>-1.8843133695278236E-2</v>
      </c>
      <c r="AC230">
        <f t="shared" si="103"/>
        <v>-7.8286168304062542E-3</v>
      </c>
      <c r="AD230">
        <f t="shared" si="104"/>
        <v>-3.8429189911026729E-4</v>
      </c>
      <c r="AE230">
        <f t="shared" si="105"/>
        <v>-6.7055397841707665E-3</v>
      </c>
      <c r="AF230">
        <f t="shared" si="106"/>
        <v>-1.5043589258591838E-2</v>
      </c>
      <c r="AG230">
        <f t="shared" si="107"/>
        <v>-1.1994983095159562E-2</v>
      </c>
      <c r="AH230">
        <f t="shared" si="108"/>
        <v>-1.2523917639802873E-2</v>
      </c>
      <c r="AJ230" s="9">
        <v>40210</v>
      </c>
      <c r="AK230">
        <f t="shared" si="109"/>
        <v>4.0117707463975742E-2</v>
      </c>
      <c r="AL230">
        <f t="shared" si="110"/>
        <v>6.1527166489621773E-3</v>
      </c>
      <c r="AM230">
        <f t="shared" si="111"/>
        <v>8.5140401501086777E-3</v>
      </c>
      <c r="AN230">
        <f t="shared" si="112"/>
        <v>-1.1896942181109147E-2</v>
      </c>
      <c r="AO230">
        <f t="shared" si="113"/>
        <v>-1.3913254647830626E-2</v>
      </c>
      <c r="AP230">
        <f t="shared" si="114"/>
        <v>-1.5929567114552182E-2</v>
      </c>
      <c r="AQ230">
        <f t="shared" si="115"/>
        <v>-1.675493740441154E-2</v>
      </c>
      <c r="AR230">
        <f t="shared" si="116"/>
        <v>-2.3134604087398113E-2</v>
      </c>
      <c r="AS230">
        <f t="shared" si="117"/>
        <v>-1.902292771010183E-2</v>
      </c>
      <c r="AT230">
        <f t="shared" si="118"/>
        <v>-7.8594213275394592E-3</v>
      </c>
      <c r="AU230">
        <f t="shared" si="119"/>
        <v>-3.8436575816502524E-4</v>
      </c>
      <c r="AV230">
        <f t="shared" si="120"/>
        <v>-6.7281229274621596E-3</v>
      </c>
      <c r="AW230">
        <f t="shared" si="121"/>
        <v>-1.515789184365143E-2</v>
      </c>
      <c r="AX230">
        <f t="shared" si="122"/>
        <v>-1.2067503408254091E-2</v>
      </c>
      <c r="AY230">
        <f t="shared" si="123"/>
        <v>-1.2603002894915701E-2</v>
      </c>
    </row>
    <row r="231" spans="1:51" x14ac:dyDescent="0.3">
      <c r="A231" s="9">
        <v>40217</v>
      </c>
      <c r="B231" s="10">
        <v>0.50970602035522461</v>
      </c>
      <c r="C231" s="10">
        <v>2.6045000553131104</v>
      </c>
      <c r="D231" s="10">
        <v>3.687000036239624</v>
      </c>
      <c r="E231" s="10">
        <v>0.36929657156192386</v>
      </c>
      <c r="F231" s="7">
        <v>0.72000002861022949</v>
      </c>
      <c r="G231" s="10">
        <v>1.403749942779541</v>
      </c>
      <c r="H231" s="7">
        <v>1.5379999876022339</v>
      </c>
      <c r="I231" s="7">
        <v>2.2980000972747803</v>
      </c>
      <c r="J231" s="7">
        <v>5.570000171661377</v>
      </c>
      <c r="K231" s="7">
        <v>6.0349998474121094</v>
      </c>
      <c r="L231" s="7">
        <v>2.5369999408721924</v>
      </c>
      <c r="M231" s="7">
        <v>3.375</v>
      </c>
      <c r="N231" s="7">
        <v>3.0625</v>
      </c>
      <c r="O231" s="7">
        <v>3.9100000858306885</v>
      </c>
      <c r="P231" s="7">
        <v>12.880993843078613</v>
      </c>
      <c r="Q231" t="str">
        <f>TEXT(A231,"ddd")</f>
        <v>Mon</v>
      </c>
      <c r="S231" s="9">
        <v>40217</v>
      </c>
      <c r="T231">
        <f t="shared" si="94"/>
        <v>1.7744918712612412E-2</v>
      </c>
      <c r="U231">
        <f t="shared" si="95"/>
        <v>-3.1784386650048901E-2</v>
      </c>
      <c r="V231">
        <f t="shared" si="96"/>
        <v>-2.3181841151129978E-2</v>
      </c>
      <c r="W231">
        <f t="shared" si="97"/>
        <v>1.5777653971798644E-2</v>
      </c>
      <c r="X231">
        <f t="shared" si="98"/>
        <v>8.7566007707224891E-3</v>
      </c>
      <c r="Y231">
        <f t="shared" si="99"/>
        <v>1.7840770759409708E-3</v>
      </c>
      <c r="Z231">
        <f t="shared" si="100"/>
        <v>-3.7546971293389464E-2</v>
      </c>
      <c r="AA231">
        <f t="shared" si="101"/>
        <v>-2.2127578497037614E-2</v>
      </c>
      <c r="AB231">
        <f t="shared" si="102"/>
        <v>-4.9128497544214111E-3</v>
      </c>
      <c r="AC231">
        <f t="shared" si="103"/>
        <v>2.4916721815815279E-3</v>
      </c>
      <c r="AD231">
        <f t="shared" si="104"/>
        <v>-2.4605969997392174E-2</v>
      </c>
      <c r="AE231">
        <f t="shared" si="105"/>
        <v>-9.3924462109641338E-3</v>
      </c>
      <c r="AF231">
        <f t="shared" si="106"/>
        <v>-1.5273278681046887E-2</v>
      </c>
      <c r="AG231">
        <f t="shared" si="107"/>
        <v>-6.3893133873815788E-4</v>
      </c>
      <c r="AH231">
        <f t="shared" si="108"/>
        <v>-1.8612409149522002E-2</v>
      </c>
      <c r="AJ231" s="9">
        <v>40217</v>
      </c>
      <c r="AK231">
        <f t="shared" si="109"/>
        <v>1.7589315720948982E-2</v>
      </c>
      <c r="AL231">
        <f t="shared" si="110"/>
        <v>-3.2300475444668721E-2</v>
      </c>
      <c r="AM231">
        <f t="shared" si="111"/>
        <v>-2.3454766218315815E-2</v>
      </c>
      <c r="AN231">
        <f t="shared" si="112"/>
        <v>1.5654480690388578E-2</v>
      </c>
      <c r="AO231">
        <f t="shared" si="113"/>
        <v>8.7184840955793329E-3</v>
      </c>
      <c r="AP231">
        <f t="shared" si="114"/>
        <v>1.7824875007701204E-3</v>
      </c>
      <c r="AQ231">
        <f t="shared" si="115"/>
        <v>-3.8270015354803344E-2</v>
      </c>
      <c r="AR231">
        <f t="shared" si="116"/>
        <v>-2.2376065817426322E-2</v>
      </c>
      <c r="AS231">
        <f t="shared" si="117"/>
        <v>-4.9249574726543772E-3</v>
      </c>
      <c r="AT231">
        <f t="shared" si="118"/>
        <v>2.4885731132919683E-3</v>
      </c>
      <c r="AU231">
        <f t="shared" si="119"/>
        <v>-2.4913756288163627E-2</v>
      </c>
      <c r="AV231">
        <f t="shared" si="120"/>
        <v>-9.4368333886342675E-3</v>
      </c>
      <c r="AW231">
        <f t="shared" si="121"/>
        <v>-1.5391116589050883E-2</v>
      </c>
      <c r="AX231">
        <f t="shared" si="122"/>
        <v>-6.3913554235199381E-4</v>
      </c>
      <c r="AY231">
        <f t="shared" si="123"/>
        <v>-1.8787799740411247E-2</v>
      </c>
    </row>
    <row r="232" spans="1:51" x14ac:dyDescent="0.3">
      <c r="A232" s="9">
        <v>40224</v>
      </c>
      <c r="B232" s="10">
        <v>0.51959401369094849</v>
      </c>
      <c r="C232" s="10">
        <v>2.6659369468688965</v>
      </c>
      <c r="D232" s="10">
        <v>3.7872529029846191</v>
      </c>
      <c r="E232" s="10">
        <v>0.35691525275354269</v>
      </c>
      <c r="F232" s="7">
        <v>0.70625001192092896</v>
      </c>
      <c r="G232" s="10">
        <v>1.3975000381469727</v>
      </c>
      <c r="H232" s="7">
        <v>1.5080000162124634</v>
      </c>
      <c r="I232" s="7">
        <v>2.3080000877380371</v>
      </c>
      <c r="J232" s="7">
        <v>5.6675000190734863</v>
      </c>
      <c r="K232" s="7">
        <v>6.054999828338623</v>
      </c>
      <c r="L232" s="7">
        <v>2.5380001068115234</v>
      </c>
      <c r="M232" s="7">
        <v>3.4179999828338623</v>
      </c>
      <c r="N232" s="7">
        <v>3.0899999141693115</v>
      </c>
      <c r="O232" s="7">
        <v>3.9674999713897705</v>
      </c>
      <c r="P232" s="7">
        <v>13.105409622192383</v>
      </c>
      <c r="Q232" t="str">
        <f>TEXT(A232,"ddd")</f>
        <v>Mon</v>
      </c>
      <c r="S232" s="9">
        <v>40224</v>
      </c>
      <c r="T232">
        <f t="shared" si="94"/>
        <v>1.9399404638840156E-2</v>
      </c>
      <c r="U232">
        <f t="shared" si="95"/>
        <v>2.3588746496839841E-2</v>
      </c>
      <c r="V232">
        <f t="shared" si="96"/>
        <v>2.7190904735450827E-2</v>
      </c>
      <c r="W232">
        <f t="shared" si="97"/>
        <v>-3.3526763479051369E-2</v>
      </c>
      <c r="X232">
        <f t="shared" si="98"/>
        <v>-1.9097244642949929E-2</v>
      </c>
      <c r="Y232">
        <f t="shared" si="99"/>
        <v>-4.4522919945364503E-3</v>
      </c>
      <c r="Z232">
        <f t="shared" si="100"/>
        <v>-1.9505833310532683E-2</v>
      </c>
      <c r="AA232">
        <f t="shared" si="101"/>
        <v>4.3516057615122783E-3</v>
      </c>
      <c r="AB232">
        <f t="shared" si="102"/>
        <v>1.7504460396278176E-2</v>
      </c>
      <c r="AC232">
        <f t="shared" si="103"/>
        <v>3.3139985803132266E-3</v>
      </c>
      <c r="AD232">
        <f t="shared" si="104"/>
        <v>3.9423175508135344E-4</v>
      </c>
      <c r="AE232">
        <f t="shared" si="105"/>
        <v>1.2740735654477753E-2</v>
      </c>
      <c r="AF232">
        <f t="shared" si="106"/>
        <v>8.9795638103873365E-3</v>
      </c>
      <c r="AG232">
        <f t="shared" si="107"/>
        <v>1.4705852761347504E-2</v>
      </c>
      <c r="AH232">
        <f t="shared" si="108"/>
        <v>1.7422241004668715E-2</v>
      </c>
      <c r="AJ232" s="9">
        <v>40224</v>
      </c>
      <c r="AK232">
        <f t="shared" si="109"/>
        <v>1.9213634892674507E-2</v>
      </c>
      <c r="AL232">
        <f t="shared" si="110"/>
        <v>2.3314831199333575E-2</v>
      </c>
      <c r="AM232">
        <f t="shared" si="111"/>
        <v>2.6827799490148387E-2</v>
      </c>
      <c r="AN232">
        <f t="shared" si="112"/>
        <v>-3.4101671849130384E-2</v>
      </c>
      <c r="AO232">
        <f t="shared" si="113"/>
        <v>-1.9281952406688008E-2</v>
      </c>
      <c r="AP232">
        <f t="shared" si="114"/>
        <v>-4.4622329642457804E-3</v>
      </c>
      <c r="AQ232">
        <f t="shared" si="115"/>
        <v>-1.9698582685751254E-2</v>
      </c>
      <c r="AR232">
        <f t="shared" si="116"/>
        <v>4.3421649038451662E-3</v>
      </c>
      <c r="AS232">
        <f t="shared" si="117"/>
        <v>1.7353022006850571E-2</v>
      </c>
      <c r="AT232">
        <f t="shared" si="118"/>
        <v>3.3085193890356134E-3</v>
      </c>
      <c r="AU232">
        <f t="shared" si="119"/>
        <v>3.9415406616061856E-4</v>
      </c>
      <c r="AV232">
        <f t="shared" si="120"/>
        <v>1.2660255346630511E-2</v>
      </c>
      <c r="AW232">
        <f t="shared" si="121"/>
        <v>8.9394872618863992E-3</v>
      </c>
      <c r="AX232">
        <f t="shared" si="122"/>
        <v>1.4598770258422262E-2</v>
      </c>
      <c r="AY232">
        <f t="shared" si="123"/>
        <v>1.7272213797299239E-2</v>
      </c>
    </row>
    <row r="233" spans="1:51" x14ac:dyDescent="0.3">
      <c r="A233" s="9">
        <v>40231</v>
      </c>
      <c r="B233" s="10">
        <v>0.52099502086639404</v>
      </c>
      <c r="C233" s="10">
        <v>2.7804999351501465</v>
      </c>
      <c r="D233" s="10">
        <v>3.8910000324249268</v>
      </c>
      <c r="E233" s="10">
        <v>0.37498785678825053</v>
      </c>
      <c r="F233" s="7">
        <v>0.72874999046325684</v>
      </c>
      <c r="G233" s="10">
        <v>1.4162499904632568</v>
      </c>
      <c r="H233" s="7">
        <v>1.5299999713897705</v>
      </c>
      <c r="I233" s="7">
        <v>2.3550000190734863</v>
      </c>
      <c r="J233" s="7">
        <v>5.7100000381469727</v>
      </c>
      <c r="K233" s="7">
        <v>6.1500000953674316</v>
      </c>
      <c r="L233" s="7">
        <v>2.562000036239624</v>
      </c>
      <c r="M233" s="7">
        <v>3.4479999542236328</v>
      </c>
      <c r="N233" s="7">
        <v>3.0425000190734863</v>
      </c>
      <c r="O233" s="7">
        <v>3.9874999523162842</v>
      </c>
      <c r="P233" s="7">
        <v>13.11277961730957</v>
      </c>
      <c r="Q233" t="str">
        <f>TEXT(A233,"ddd")</f>
        <v>Mon</v>
      </c>
      <c r="S233" s="9">
        <v>40231</v>
      </c>
      <c r="T233">
        <f t="shared" si="94"/>
        <v>2.6963497240730661E-3</v>
      </c>
      <c r="U233">
        <f t="shared" si="95"/>
        <v>4.2972879915934348E-2</v>
      </c>
      <c r="V233">
        <f t="shared" si="96"/>
        <v>2.7393768543565677E-2</v>
      </c>
      <c r="W233">
        <f t="shared" si="97"/>
        <v>5.0635560949779057E-2</v>
      </c>
      <c r="X233">
        <f t="shared" si="98"/>
        <v>3.1858376159357826E-2</v>
      </c>
      <c r="Y233">
        <f t="shared" si="99"/>
        <v>1.3416781255437993E-2</v>
      </c>
      <c r="Z233">
        <f t="shared" si="100"/>
        <v>1.4588829536330339E-2</v>
      </c>
      <c r="AA233">
        <f t="shared" si="101"/>
        <v>2.0363920948335723E-2</v>
      </c>
      <c r="AB233">
        <f t="shared" si="102"/>
        <v>7.4989005611745263E-3</v>
      </c>
      <c r="AC233">
        <f t="shared" si="103"/>
        <v>1.5689557344690241E-2</v>
      </c>
      <c r="AD233">
        <f t="shared" si="104"/>
        <v>9.4562365713417584E-3</v>
      </c>
      <c r="AE233">
        <f t="shared" si="105"/>
        <v>8.777054283334973E-3</v>
      </c>
      <c r="AF233">
        <f t="shared" si="106"/>
        <v>-1.5372134762209111E-2</v>
      </c>
      <c r="AG233">
        <f t="shared" si="107"/>
        <v>5.0409530108976863E-3</v>
      </c>
      <c r="AH233">
        <f t="shared" si="108"/>
        <v>5.6236282036592478E-4</v>
      </c>
      <c r="AJ233" s="9">
        <v>40231</v>
      </c>
      <c r="AK233">
        <f t="shared" si="109"/>
        <v>2.6927210943953781E-3</v>
      </c>
      <c r="AL233">
        <f t="shared" si="110"/>
        <v>4.2075173682432181E-2</v>
      </c>
      <c r="AM233">
        <f t="shared" si="111"/>
        <v>2.7025273764547924E-2</v>
      </c>
      <c r="AN233">
        <f t="shared" si="112"/>
        <v>4.939527719425852E-2</v>
      </c>
      <c r="AO233">
        <f t="shared" si="113"/>
        <v>3.136142523842006E-2</v>
      </c>
      <c r="AP233">
        <f t="shared" si="114"/>
        <v>1.3327573282581457E-2</v>
      </c>
      <c r="AQ233">
        <f t="shared" si="115"/>
        <v>1.4483436368112763E-2</v>
      </c>
      <c r="AR233">
        <f t="shared" si="116"/>
        <v>2.0159348906926156E-2</v>
      </c>
      <c r="AS233">
        <f t="shared" si="117"/>
        <v>7.4709235836882331E-3</v>
      </c>
      <c r="AT233">
        <f t="shared" si="118"/>
        <v>1.5567748670621903E-2</v>
      </c>
      <c r="AU233">
        <f t="shared" si="119"/>
        <v>9.411806242481004E-3</v>
      </c>
      <c r="AV233">
        <f t="shared" si="120"/>
        <v>8.7387598541144602E-3</v>
      </c>
      <c r="AW233">
        <f t="shared" si="121"/>
        <v>-1.5491510984169029E-2</v>
      </c>
      <c r="AX233">
        <f t="shared" si="122"/>
        <v>5.0282899453851582E-3</v>
      </c>
      <c r="AY233">
        <f t="shared" si="123"/>
        <v>5.6220475365284517E-4</v>
      </c>
    </row>
    <row r="234" spans="1:51" x14ac:dyDescent="0.3">
      <c r="A234" s="9">
        <v>40238</v>
      </c>
      <c r="B234" s="10">
        <v>0.4568139910697937</v>
      </c>
      <c r="C234" s="10">
        <v>2.5729999542236328</v>
      </c>
      <c r="D234" s="10">
        <v>3.6835000514984131</v>
      </c>
      <c r="E234" s="10">
        <v>0.36709413374727462</v>
      </c>
      <c r="F234" s="7">
        <v>0.71625000238418579</v>
      </c>
      <c r="G234" s="10">
        <v>1.3975000381469727</v>
      </c>
      <c r="H234" s="7">
        <v>1.4630000591278076</v>
      </c>
      <c r="I234" s="7">
        <v>2.2579998970031738</v>
      </c>
      <c r="J234" s="7">
        <v>5.6350002288818359</v>
      </c>
      <c r="K234" s="7">
        <v>6.0174999237060547</v>
      </c>
      <c r="L234" s="7">
        <v>2.4500000476837158</v>
      </c>
      <c r="M234" s="7">
        <v>3.3429999351501465</v>
      </c>
      <c r="N234" s="7">
        <v>2.9224998950958252</v>
      </c>
      <c r="O234" s="7">
        <v>3.8975000381469727</v>
      </c>
      <c r="P234" s="7">
        <v>12.981953620910645</v>
      </c>
      <c r="Q234" t="str">
        <f>TEXT(A234,"ddd")</f>
        <v>Mon</v>
      </c>
      <c r="S234" s="9">
        <v>40238</v>
      </c>
      <c r="T234">
        <f t="shared" si="94"/>
        <v>-0.12318933430471146</v>
      </c>
      <c r="U234">
        <f t="shared" si="95"/>
        <v>-7.4626860552438279E-2</v>
      </c>
      <c r="V234">
        <f t="shared" si="96"/>
        <v>-5.332818792016214E-2</v>
      </c>
      <c r="W234">
        <f t="shared" si="97"/>
        <v>-2.1050609767967354E-2</v>
      </c>
      <c r="X234">
        <f t="shared" si="98"/>
        <v>-1.7152642528509676E-2</v>
      </c>
      <c r="Y234">
        <f t="shared" si="99"/>
        <v>-1.3239154416623156E-2</v>
      </c>
      <c r="Z234">
        <f t="shared" si="100"/>
        <v>-4.3790793146946116E-2</v>
      </c>
      <c r="AA234">
        <f t="shared" si="101"/>
        <v>-4.1189011161229083E-2</v>
      </c>
      <c r="AB234">
        <f t="shared" si="102"/>
        <v>-1.3134817646949792E-2</v>
      </c>
      <c r="AC234">
        <f t="shared" si="103"/>
        <v>-2.1544743025481372E-2</v>
      </c>
      <c r="AD234">
        <f t="shared" si="104"/>
        <v>-4.371584190931399E-2</v>
      </c>
      <c r="AE234">
        <f t="shared" si="105"/>
        <v>-3.0452442130942114E-2</v>
      </c>
      <c r="AF234">
        <f t="shared" si="106"/>
        <v>-3.944128947424097E-2</v>
      </c>
      <c r="AG234">
        <f t="shared" si="107"/>
        <v>-2.2570511660327863E-2</v>
      </c>
      <c r="AH234">
        <f t="shared" si="108"/>
        <v>-9.9769843021100257E-3</v>
      </c>
      <c r="AJ234" s="9">
        <v>40238</v>
      </c>
      <c r="AK234">
        <f t="shared" si="109"/>
        <v>-0.1314641985201167</v>
      </c>
      <c r="AL234">
        <f t="shared" si="110"/>
        <v>-7.7558228813832009E-2</v>
      </c>
      <c r="AM234">
        <f t="shared" si="111"/>
        <v>-5.4802801214162811E-2</v>
      </c>
      <c r="AN234">
        <f t="shared" si="112"/>
        <v>-2.127533315863157E-2</v>
      </c>
      <c r="AO234">
        <f t="shared" si="113"/>
        <v>-1.7301453220606597E-2</v>
      </c>
      <c r="AP234">
        <f t="shared" si="114"/>
        <v>-1.3327573282581419E-2</v>
      </c>
      <c r="AQ234">
        <f t="shared" si="115"/>
        <v>-4.4778554251408177E-2</v>
      </c>
      <c r="AR234">
        <f t="shared" si="116"/>
        <v>-4.2061315454240182E-2</v>
      </c>
      <c r="AS234">
        <f t="shared" si="117"/>
        <v>-1.3221842239016237E-2</v>
      </c>
      <c r="AT234">
        <f t="shared" si="118"/>
        <v>-2.1780219328914076E-2</v>
      </c>
      <c r="AU234">
        <f t="shared" si="119"/>
        <v>-4.47001736002181E-2</v>
      </c>
      <c r="AV234">
        <f t="shared" si="120"/>
        <v>-3.0925751485976424E-2</v>
      </c>
      <c r="AW234">
        <f t="shared" si="121"/>
        <v>-4.0240173679831986E-2</v>
      </c>
      <c r="AX234">
        <f t="shared" si="122"/>
        <v>-2.2829124415320645E-2</v>
      </c>
      <c r="AY234">
        <f t="shared" si="123"/>
        <v>-1.0027087944049339E-2</v>
      </c>
    </row>
    <row r="235" spans="1:51" x14ac:dyDescent="0.3">
      <c r="A235" s="9">
        <v>40245</v>
      </c>
      <c r="B235" s="10">
        <v>0.50763702392578125</v>
      </c>
      <c r="C235" s="10">
        <v>2.6324999332427979</v>
      </c>
      <c r="D235" s="10">
        <v>3.7555000782012939</v>
      </c>
      <c r="E235" s="10">
        <v>0.34875450785843137</v>
      </c>
      <c r="F235" s="7">
        <v>0.69499999284744263</v>
      </c>
      <c r="G235" s="10">
        <v>1.3849999904632568</v>
      </c>
      <c r="H235" s="7">
        <v>1.5099999904632568</v>
      </c>
      <c r="I235" s="7">
        <v>2.2980000972747803</v>
      </c>
      <c r="J235" s="7">
        <v>5.6975002288818359</v>
      </c>
      <c r="K235" s="7">
        <v>6.0425000190734863</v>
      </c>
      <c r="L235" s="7">
        <v>2.4820001125335693</v>
      </c>
      <c r="M235" s="7">
        <v>3.3640000820159912</v>
      </c>
      <c r="N235" s="7">
        <v>3.0125000476837158</v>
      </c>
      <c r="O235" s="7">
        <v>3.934999942779541</v>
      </c>
      <c r="P235" s="7">
        <v>12.77017879486084</v>
      </c>
      <c r="Q235" t="str">
        <f>TEXT(A235,"ddd")</f>
        <v>Mon</v>
      </c>
      <c r="S235" s="9">
        <v>40245</v>
      </c>
      <c r="T235">
        <f t="shared" si="94"/>
        <v>0.11125542091424823</v>
      </c>
      <c r="U235">
        <f t="shared" si="95"/>
        <v>2.3124749350070806E-2</v>
      </c>
      <c r="V235">
        <f t="shared" si="96"/>
        <v>1.9546633825508364E-2</v>
      </c>
      <c r="W235">
        <f t="shared" si="97"/>
        <v>-4.9958918443161915E-2</v>
      </c>
      <c r="X235">
        <f t="shared" si="98"/>
        <v>-2.9668425083431926E-2</v>
      </c>
      <c r="Y235">
        <f t="shared" si="99"/>
        <v>-8.9445777048352548E-3</v>
      </c>
      <c r="Z235">
        <f t="shared" si="100"/>
        <v>3.2125720735424412E-2</v>
      </c>
      <c r="AA235">
        <f t="shared" si="101"/>
        <v>1.7714881353491085E-2</v>
      </c>
      <c r="AB235">
        <f t="shared" si="102"/>
        <v>1.1091392628461705E-2</v>
      </c>
      <c r="AC235">
        <f t="shared" si="103"/>
        <v>4.1545651324303989E-3</v>
      </c>
      <c r="AD235">
        <f t="shared" si="104"/>
        <v>1.306125070491615E-2</v>
      </c>
      <c r="AE235">
        <f t="shared" si="105"/>
        <v>6.2818268840025837E-3</v>
      </c>
      <c r="AF235">
        <f t="shared" si="106"/>
        <v>3.079560507048007E-2</v>
      </c>
      <c r="AG235">
        <f t="shared" si="107"/>
        <v>9.6215277140567768E-3</v>
      </c>
      <c r="AH235">
        <f t="shared" si="108"/>
        <v>-1.6313016687156345E-2</v>
      </c>
      <c r="AJ235" s="9">
        <v>40245</v>
      </c>
      <c r="AK235">
        <f t="shared" si="109"/>
        <v>0.10549038604712561</v>
      </c>
      <c r="AL235">
        <f t="shared" si="110"/>
        <v>2.2861424158573333E-2</v>
      </c>
      <c r="AM235">
        <f t="shared" si="111"/>
        <v>1.9358051845498804E-2</v>
      </c>
      <c r="AN235">
        <f t="shared" si="112"/>
        <v>-5.1250051578494188E-2</v>
      </c>
      <c r="AO235">
        <f t="shared" si="113"/>
        <v>-3.0117436084312846E-2</v>
      </c>
      <c r="AP235">
        <f t="shared" si="114"/>
        <v>-8.9848205901316511E-3</v>
      </c>
      <c r="AQ235">
        <f t="shared" si="115"/>
        <v>3.1620482057669722E-2</v>
      </c>
      <c r="AR235">
        <f t="shared" si="116"/>
        <v>1.7559801643468768E-2</v>
      </c>
      <c r="AS235">
        <f t="shared" si="117"/>
        <v>1.1030334200395592E-2</v>
      </c>
      <c r="AT235">
        <f t="shared" si="118"/>
        <v>4.1459587556446839E-3</v>
      </c>
      <c r="AU235">
        <f t="shared" si="119"/>
        <v>1.2976688102912701E-2</v>
      </c>
      <c r="AV235">
        <f t="shared" si="120"/>
        <v>6.2621784519366784E-3</v>
      </c>
      <c r="AW235">
        <f t="shared" si="121"/>
        <v>3.0330936176661719E-2</v>
      </c>
      <c r="AX235">
        <f t="shared" si="122"/>
        <v>9.575535590610168E-3</v>
      </c>
      <c r="AY235">
        <f t="shared" si="123"/>
        <v>-1.6447538925840111E-2</v>
      </c>
    </row>
    <row r="236" spans="1:51" x14ac:dyDescent="0.3">
      <c r="A236" s="9">
        <v>40252</v>
      </c>
      <c r="B236" s="10">
        <v>0.52380502223968506</v>
      </c>
      <c r="C236" s="10">
        <v>2.6524999141693115</v>
      </c>
      <c r="D236" s="10">
        <v>3.7395000457763672</v>
      </c>
      <c r="E236" s="10">
        <v>0.35440302670878715</v>
      </c>
      <c r="F236" s="7">
        <v>0.70249998569488525</v>
      </c>
      <c r="G236" s="10">
        <v>1.3925000429153442</v>
      </c>
      <c r="H236" s="7">
        <v>1.5800000429153442</v>
      </c>
      <c r="I236" s="7">
        <v>2.3429999351501465</v>
      </c>
      <c r="J236" s="7">
        <v>5.809999942779541</v>
      </c>
      <c r="K236" s="7">
        <v>6.130000114440918</v>
      </c>
      <c r="L236" s="7">
        <v>2.4830000400543213</v>
      </c>
      <c r="M236" s="7">
        <v>3.3459999561309814</v>
      </c>
      <c r="N236" s="7">
        <v>2.932499885559082</v>
      </c>
      <c r="O236" s="7">
        <v>3.9000000953674316</v>
      </c>
      <c r="P236" s="7">
        <v>12.591462135314941</v>
      </c>
      <c r="Q236" t="str">
        <f>TEXT(A236,"ddd")</f>
        <v>Mon</v>
      </c>
      <c r="S236" s="9">
        <v>40252</v>
      </c>
      <c r="T236">
        <f t="shared" si="94"/>
        <v>3.1849525452004146E-2</v>
      </c>
      <c r="U236">
        <f t="shared" si="95"/>
        <v>7.5973338779451449E-3</v>
      </c>
      <c r="V236">
        <f t="shared" si="96"/>
        <v>-4.2604265987900014E-3</v>
      </c>
      <c r="W236">
        <f t="shared" si="97"/>
        <v>1.6196260472850055E-2</v>
      </c>
      <c r="X236">
        <f t="shared" si="98"/>
        <v>1.0791356726084E-2</v>
      </c>
      <c r="Y236">
        <f t="shared" si="99"/>
        <v>5.4152003637044643E-3</v>
      </c>
      <c r="Z236">
        <f t="shared" si="100"/>
        <v>4.6357650923303684E-2</v>
      </c>
      <c r="AA236">
        <f t="shared" si="101"/>
        <v>1.958217405157292E-2</v>
      </c>
      <c r="AB236">
        <f t="shared" si="102"/>
        <v>1.9745451404709069E-2</v>
      </c>
      <c r="AC236">
        <f t="shared" si="103"/>
        <v>1.4480777011374846E-2</v>
      </c>
      <c r="AD236">
        <f t="shared" si="104"/>
        <v>4.028716661625964E-4</v>
      </c>
      <c r="AE236">
        <f t="shared" si="105"/>
        <v>-5.3508101801895691E-3</v>
      </c>
      <c r="AF236">
        <f t="shared" si="106"/>
        <v>-2.6556069994470244E-2</v>
      </c>
      <c r="AG236">
        <f t="shared" si="107"/>
        <v>-8.894497565706927E-3</v>
      </c>
      <c r="AH236">
        <f t="shared" si="108"/>
        <v>-1.3994843957691461E-2</v>
      </c>
      <c r="AJ236" s="9">
        <v>40252</v>
      </c>
      <c r="AK236">
        <f t="shared" si="109"/>
        <v>3.1352847757714755E-2</v>
      </c>
      <c r="AL236">
        <f t="shared" si="110"/>
        <v>7.5686194804564667E-3</v>
      </c>
      <c r="AM236">
        <f t="shared" si="111"/>
        <v>-4.2695280761749256E-3</v>
      </c>
      <c r="AN236">
        <f t="shared" si="112"/>
        <v>1.6066500258157201E-2</v>
      </c>
      <c r="AO236">
        <f t="shared" si="113"/>
        <v>1.0733545571405274E-2</v>
      </c>
      <c r="AP236">
        <f t="shared" si="114"/>
        <v>5.4005908846534931E-3</v>
      </c>
      <c r="AQ236">
        <f t="shared" si="115"/>
        <v>4.531522968937645E-2</v>
      </c>
      <c r="AR236">
        <f t="shared" si="116"/>
        <v>1.9392910090775772E-2</v>
      </c>
      <c r="AS236">
        <f t="shared" si="117"/>
        <v>1.9553038705174844E-2</v>
      </c>
      <c r="AT236">
        <f t="shared" si="118"/>
        <v>1.4376931865054858E-2</v>
      </c>
      <c r="AU236">
        <f t="shared" si="119"/>
        <v>4.0279053516242082E-4</v>
      </c>
      <c r="AV236">
        <f t="shared" si="120"/>
        <v>-5.3651770374501632E-3</v>
      </c>
      <c r="AW236">
        <f t="shared" si="121"/>
        <v>-2.6915052124935841E-2</v>
      </c>
      <c r="AX236">
        <f t="shared" si="122"/>
        <v>-8.9342897391657353E-3</v>
      </c>
      <c r="AY236">
        <f t="shared" si="123"/>
        <v>-1.4093695141339907E-2</v>
      </c>
    </row>
    <row r="237" spans="1:51" x14ac:dyDescent="0.3">
      <c r="A237" s="9">
        <v>40259</v>
      </c>
      <c r="B237" s="10">
        <v>0.55073100328445435</v>
      </c>
      <c r="C237" s="10">
        <v>2.6394999027252197</v>
      </c>
      <c r="D237" s="10">
        <v>3.6909999847412109</v>
      </c>
      <c r="E237" s="10">
        <v>0.36446456655207721</v>
      </c>
      <c r="F237" s="7">
        <v>0.71749997138977051</v>
      </c>
      <c r="G237" s="10">
        <v>1.4125000238418579</v>
      </c>
      <c r="H237" s="7">
        <v>1.5399999618530273</v>
      </c>
      <c r="I237" s="7">
        <v>2.2880001068115234</v>
      </c>
      <c r="J237" s="7">
        <v>5.8225002288818359</v>
      </c>
      <c r="K237" s="7">
        <v>6.1500000953674316</v>
      </c>
      <c r="L237" s="7">
        <v>2.4130001068115234</v>
      </c>
      <c r="M237" s="7">
        <v>3.2790000438690186</v>
      </c>
      <c r="N237" s="7">
        <v>2.9149999618530273</v>
      </c>
      <c r="O237" s="7">
        <v>3.8299999237060547</v>
      </c>
      <c r="P237" s="7">
        <v>12.741084098815918</v>
      </c>
      <c r="Q237" t="str">
        <f>TEXT(A237,"ddd")</f>
        <v>Mon</v>
      </c>
      <c r="S237" s="9">
        <v>40259</v>
      </c>
      <c r="T237">
        <f t="shared" si="94"/>
        <v>5.1404587397118062E-2</v>
      </c>
      <c r="U237">
        <f t="shared" si="95"/>
        <v>-4.9010412308205797E-3</v>
      </c>
      <c r="V237">
        <f t="shared" si="96"/>
        <v>-1.2969664511686574E-2</v>
      </c>
      <c r="W237">
        <f t="shared" si="97"/>
        <v>2.8390106982798535E-2</v>
      </c>
      <c r="X237">
        <f t="shared" si="98"/>
        <v>2.1352293238907194E-2</v>
      </c>
      <c r="Y237">
        <f t="shared" si="99"/>
        <v>1.4362642951623705E-2</v>
      </c>
      <c r="Z237">
        <f t="shared" si="100"/>
        <v>-2.5316506313829312E-2</v>
      </c>
      <c r="AA237">
        <f t="shared" si="101"/>
        <v>-2.3474105787842703E-2</v>
      </c>
      <c r="AB237">
        <f t="shared" si="102"/>
        <v>2.1515122591060365E-3</v>
      </c>
      <c r="AC237">
        <f t="shared" si="103"/>
        <v>3.2626395682111564E-3</v>
      </c>
      <c r="AD237">
        <f t="shared" si="104"/>
        <v>-2.8191676243898289E-2</v>
      </c>
      <c r="AE237">
        <f t="shared" si="105"/>
        <v>-2.0023883186010449E-2</v>
      </c>
      <c r="AF237">
        <f t="shared" si="106"/>
        <v>-5.9675786492718874E-3</v>
      </c>
      <c r="AG237">
        <f t="shared" si="107"/>
        <v>-1.7948761525551249E-2</v>
      </c>
      <c r="AH237">
        <f t="shared" si="108"/>
        <v>1.1882810899405793E-2</v>
      </c>
      <c r="AJ237" s="9">
        <v>40259</v>
      </c>
      <c r="AK237">
        <f t="shared" si="109"/>
        <v>5.0126972525818936E-2</v>
      </c>
      <c r="AL237">
        <f t="shared" si="110"/>
        <v>-4.9130907195427138E-3</v>
      </c>
      <c r="AM237">
        <f t="shared" si="111"/>
        <v>-1.3054504977083336E-2</v>
      </c>
      <c r="AN237">
        <f t="shared" si="112"/>
        <v>2.7994576548856148E-2</v>
      </c>
      <c r="AO237">
        <f t="shared" si="113"/>
        <v>2.1127526914143172E-2</v>
      </c>
      <c r="AP237">
        <f t="shared" si="114"/>
        <v>1.4260477279430105E-2</v>
      </c>
      <c r="AQ237">
        <f t="shared" si="115"/>
        <v>-2.5642482545709326E-2</v>
      </c>
      <c r="AR237">
        <f t="shared" si="116"/>
        <v>-2.3754011646621904E-2</v>
      </c>
      <c r="AS237">
        <f t="shared" si="117"/>
        <v>2.1492010710447793E-3</v>
      </c>
      <c r="AT237">
        <f t="shared" si="118"/>
        <v>3.257328708214496E-3</v>
      </c>
      <c r="AU237">
        <f t="shared" si="119"/>
        <v>-2.8596691749525432E-2</v>
      </c>
      <c r="AV237">
        <f t="shared" si="120"/>
        <v>-2.0227078212457141E-2</v>
      </c>
      <c r="AW237">
        <f t="shared" si="121"/>
        <v>-5.9854558044411333E-3</v>
      </c>
      <c r="AX237">
        <f t="shared" si="122"/>
        <v>-1.8111794316323836E-2</v>
      </c>
      <c r="AY237">
        <f t="shared" si="123"/>
        <v>1.1812764653477283E-2</v>
      </c>
    </row>
    <row r="238" spans="1:51" x14ac:dyDescent="0.3">
      <c r="A238" s="9">
        <v>40266</v>
      </c>
      <c r="B238" s="10">
        <v>0.56749600172042847</v>
      </c>
      <c r="C238" s="10">
        <v>2.7244999408721924</v>
      </c>
      <c r="D238" s="10">
        <v>3.8125</v>
      </c>
      <c r="E238" s="10">
        <v>0.39688425006420081</v>
      </c>
      <c r="F238" s="7">
        <v>0.75499999523162842</v>
      </c>
      <c r="G238" s="10">
        <v>1.4362499713897705</v>
      </c>
      <c r="H238" s="7">
        <v>1.5399999618530273</v>
      </c>
      <c r="I238" s="7">
        <v>2.3029999732971191</v>
      </c>
      <c r="J238" s="7">
        <v>5.9175000190734863</v>
      </c>
      <c r="K238" s="7">
        <v>6.2199997901916504</v>
      </c>
      <c r="L238" s="7">
        <v>2.4430000782012939</v>
      </c>
      <c r="M238" s="7">
        <v>3.3229999542236328</v>
      </c>
      <c r="N238" s="7">
        <v>2.877500057220459</v>
      </c>
      <c r="O238" s="7">
        <v>3.8125</v>
      </c>
      <c r="P238" s="7">
        <v>12.478916168212891</v>
      </c>
      <c r="Q238" t="str">
        <f>TEXT(A238,"ddd")</f>
        <v>Mon</v>
      </c>
      <c r="S238" s="9">
        <v>40266</v>
      </c>
      <c r="T238">
        <f t="shared" si="94"/>
        <v>3.0441355827056871E-2</v>
      </c>
      <c r="U238">
        <f t="shared" si="95"/>
        <v>3.2203084402167237E-2</v>
      </c>
      <c r="V238">
        <f t="shared" si="96"/>
        <v>3.2917912696038165E-2</v>
      </c>
      <c r="W238">
        <f t="shared" si="97"/>
        <v>8.8951537371167788E-2</v>
      </c>
      <c r="X238">
        <f t="shared" si="98"/>
        <v>5.2264843675494221E-2</v>
      </c>
      <c r="Y238">
        <f t="shared" si="99"/>
        <v>1.6814121874005439E-2</v>
      </c>
      <c r="Z238">
        <f t="shared" si="100"/>
        <v>0</v>
      </c>
      <c r="AA238">
        <f t="shared" si="101"/>
        <v>6.5558853956957375E-3</v>
      </c>
      <c r="AB238">
        <f t="shared" si="102"/>
        <v>1.631597878183233E-2</v>
      </c>
      <c r="AC238">
        <f t="shared" si="103"/>
        <v>1.1382064022559479E-2</v>
      </c>
      <c r="AD238">
        <f t="shared" si="104"/>
        <v>1.2432644037223772E-2</v>
      </c>
      <c r="AE238">
        <f t="shared" si="105"/>
        <v>1.3418697702332727E-2</v>
      </c>
      <c r="AF238">
        <f t="shared" si="106"/>
        <v>-1.2864461448819475E-2</v>
      </c>
      <c r="AG238">
        <f t="shared" si="107"/>
        <v>-4.5691707714503593E-3</v>
      </c>
      <c r="AH238">
        <f t="shared" si="108"/>
        <v>-2.0576579557103125E-2</v>
      </c>
      <c r="AJ238" s="9">
        <v>40266</v>
      </c>
      <c r="AK238">
        <f t="shared" si="109"/>
        <v>2.9987211264260839E-2</v>
      </c>
      <c r="AL238">
        <f t="shared" si="110"/>
        <v>3.1695434910709898E-2</v>
      </c>
      <c r="AM238">
        <f t="shared" si="111"/>
        <v>3.2387722019721434E-2</v>
      </c>
      <c r="AN238">
        <f t="shared" si="112"/>
        <v>8.5215341005731526E-2</v>
      </c>
      <c r="AO238">
        <f t="shared" si="113"/>
        <v>5.0944835174409696E-2</v>
      </c>
      <c r="AP238">
        <f t="shared" si="114"/>
        <v>1.6674329343087765E-2</v>
      </c>
      <c r="AQ238">
        <f t="shared" si="115"/>
        <v>0</v>
      </c>
      <c r="AR238">
        <f t="shared" si="116"/>
        <v>6.5344890428151491E-3</v>
      </c>
      <c r="AS238">
        <f t="shared" si="117"/>
        <v>1.6184303542987236E-2</v>
      </c>
      <c r="AT238">
        <f t="shared" si="118"/>
        <v>1.1317775694515796E-2</v>
      </c>
      <c r="AU238">
        <f t="shared" si="119"/>
        <v>1.235599337803038E-2</v>
      </c>
      <c r="AV238">
        <f t="shared" si="120"/>
        <v>1.3329464355551742E-2</v>
      </c>
      <c r="AW238">
        <f t="shared" si="121"/>
        <v>-1.2947925216638565E-2</v>
      </c>
      <c r="AX238">
        <f t="shared" si="122"/>
        <v>-4.5796413389342849E-3</v>
      </c>
      <c r="AY238">
        <f t="shared" si="123"/>
        <v>-2.079122694806932E-2</v>
      </c>
    </row>
    <row r="239" spans="1:51" x14ac:dyDescent="0.3">
      <c r="A239" s="9">
        <v>40273</v>
      </c>
      <c r="B239" s="10">
        <v>0.61919599771499634</v>
      </c>
      <c r="C239" s="10">
        <v>2.9435000419616699</v>
      </c>
      <c r="D239" s="10">
        <v>4.0265002250671387</v>
      </c>
      <c r="E239" s="10">
        <v>0.38932395651311574</v>
      </c>
      <c r="F239" s="7">
        <v>0.74874997138977051</v>
      </c>
      <c r="G239" s="10">
        <v>1.440000057220459</v>
      </c>
      <c r="H239" s="7">
        <v>1.5579999685287476</v>
      </c>
      <c r="I239" s="7">
        <v>2.2999999523162842</v>
      </c>
      <c r="J239" s="7">
        <v>5.8299999237060547</v>
      </c>
      <c r="K239" s="7">
        <v>6.1624999046325684</v>
      </c>
      <c r="L239" s="7">
        <v>2.3919999599456787</v>
      </c>
      <c r="M239" s="7">
        <v>3.2739999294281006</v>
      </c>
      <c r="N239" s="7">
        <v>2.8475000858306885</v>
      </c>
      <c r="O239" s="7">
        <v>3.7950000762939453</v>
      </c>
      <c r="P239" s="7">
        <v>12.429126739501953</v>
      </c>
      <c r="Q239" t="str">
        <f>TEXT(A239,"ddd")</f>
        <v>Mon</v>
      </c>
      <c r="S239" s="9">
        <v>40273</v>
      </c>
      <c r="T239">
        <f t="shared" si="94"/>
        <v>9.1101956380015947E-2</v>
      </c>
      <c r="U239">
        <f t="shared" si="95"/>
        <v>8.0381760265103575E-2</v>
      </c>
      <c r="V239">
        <f t="shared" si="96"/>
        <v>5.6131206574987269E-2</v>
      </c>
      <c r="W239">
        <f t="shared" si="97"/>
        <v>-1.9049114571470405E-2</v>
      </c>
      <c r="X239">
        <f t="shared" si="98"/>
        <v>-8.278177326266678E-3</v>
      </c>
      <c r="Y239">
        <f t="shared" si="99"/>
        <v>2.6110258697236155E-3</v>
      </c>
      <c r="Z239">
        <f t="shared" si="100"/>
        <v>1.168831631272349E-2</v>
      </c>
      <c r="AA239">
        <f t="shared" si="101"/>
        <v>-1.3026578443854353E-3</v>
      </c>
      <c r="AB239">
        <f t="shared" si="102"/>
        <v>-1.478666583614674E-2</v>
      </c>
      <c r="AC239">
        <f t="shared" si="103"/>
        <v>-9.2443549033158767E-3</v>
      </c>
      <c r="AD239">
        <f t="shared" si="104"/>
        <v>-2.0876019903022347E-2</v>
      </c>
      <c r="AE239">
        <f t="shared" si="105"/>
        <v>-1.4745719371212052E-2</v>
      </c>
      <c r="AF239">
        <f t="shared" si="106"/>
        <v>-1.0425706617969377E-2</v>
      </c>
      <c r="AG239">
        <f t="shared" si="107"/>
        <v>-4.5901439228995811E-3</v>
      </c>
      <c r="AH239">
        <f t="shared" si="108"/>
        <v>-3.9898840604254415E-3</v>
      </c>
      <c r="AJ239" s="9">
        <v>40273</v>
      </c>
      <c r="AK239">
        <f t="shared" si="109"/>
        <v>8.718815471187541E-2</v>
      </c>
      <c r="AL239">
        <f t="shared" si="110"/>
        <v>7.7314460403128976E-2</v>
      </c>
      <c r="AM239">
        <f t="shared" si="111"/>
        <v>5.461242621640159E-2</v>
      </c>
      <c r="AN239">
        <f t="shared" si="112"/>
        <v>-1.9232886492199189E-2</v>
      </c>
      <c r="AO239">
        <f t="shared" si="113"/>
        <v>-8.3126317142994521E-3</v>
      </c>
      <c r="AP239">
        <f t="shared" si="114"/>
        <v>2.6076230636002981E-3</v>
      </c>
      <c r="AQ239">
        <f t="shared" si="115"/>
        <v>1.1620535594003428E-2</v>
      </c>
      <c r="AR239">
        <f t="shared" si="116"/>
        <v>-1.3035070406701181E-3</v>
      </c>
      <c r="AS239">
        <f t="shared" si="117"/>
        <v>-1.4897078353274883E-2</v>
      </c>
      <c r="AT239">
        <f t="shared" si="118"/>
        <v>-9.2873491264784894E-3</v>
      </c>
      <c r="AU239">
        <f t="shared" si="119"/>
        <v>-2.109700494268903E-2</v>
      </c>
      <c r="AV239">
        <f t="shared" si="120"/>
        <v>-1.4855518203152963E-2</v>
      </c>
      <c r="AW239">
        <f t="shared" si="121"/>
        <v>-1.0480435017705608E-2</v>
      </c>
      <c r="AX239">
        <f t="shared" si="122"/>
        <v>-4.6007109821305488E-3</v>
      </c>
      <c r="AY239">
        <f t="shared" si="123"/>
        <v>-3.9978648832784741E-3</v>
      </c>
    </row>
    <row r="240" spans="1:51" x14ac:dyDescent="0.3">
      <c r="A240" s="9">
        <v>40280</v>
      </c>
      <c r="B240" s="10">
        <v>0.55353397130966187</v>
      </c>
      <c r="C240" s="10">
        <v>2.7260000705718994</v>
      </c>
      <c r="D240" s="10">
        <v>3.8085000514984131</v>
      </c>
      <c r="E240" s="10">
        <v>0.39052153640709131</v>
      </c>
      <c r="F240" s="7">
        <v>0.75249999761581421</v>
      </c>
      <c r="G240" s="10">
        <v>1.4500000476837158</v>
      </c>
      <c r="H240" s="7">
        <v>1.6299999952316284</v>
      </c>
      <c r="I240" s="7">
        <v>2.3475000858306885</v>
      </c>
      <c r="J240" s="7">
        <v>5.9000000953674316</v>
      </c>
      <c r="K240" s="7">
        <v>6.2399997711181641</v>
      </c>
      <c r="L240" s="7">
        <v>2.4609999656677246</v>
      </c>
      <c r="M240" s="7">
        <v>3.3340001106262207</v>
      </c>
      <c r="N240" s="7">
        <v>2.9500000476837158</v>
      </c>
      <c r="O240" s="7">
        <v>3.8824999332427979</v>
      </c>
      <c r="P240" s="7">
        <v>12.494960784912109</v>
      </c>
      <c r="Q240" t="str">
        <f>TEXT(A240,"ddd")</f>
        <v>Mon</v>
      </c>
      <c r="S240" s="9">
        <v>40280</v>
      </c>
      <c r="T240">
        <f t="shared" si="94"/>
        <v>-0.10604400972817241</v>
      </c>
      <c r="U240">
        <f t="shared" si="95"/>
        <v>-7.3891614842586995E-2</v>
      </c>
      <c r="V240">
        <f t="shared" si="96"/>
        <v>-5.4141353876390408E-2</v>
      </c>
      <c r="W240">
        <f t="shared" si="97"/>
        <v>3.0760498395767666E-3</v>
      </c>
      <c r="X240">
        <f t="shared" si="98"/>
        <v>5.0083824632183305E-3</v>
      </c>
      <c r="Y240">
        <f t="shared" si="99"/>
        <v>6.9444375457590191E-3</v>
      </c>
      <c r="Z240">
        <f t="shared" si="100"/>
        <v>4.6213111782583693E-2</v>
      </c>
      <c r="AA240">
        <f t="shared" si="101"/>
        <v>2.0652232390947489E-2</v>
      </c>
      <c r="AB240">
        <f t="shared" si="102"/>
        <v>1.2006890665082315E-2</v>
      </c>
      <c r="AC240">
        <f t="shared" si="103"/>
        <v>1.2576043437718676E-2</v>
      </c>
      <c r="AD240">
        <f t="shared" si="104"/>
        <v>2.8846156721345828E-2</v>
      </c>
      <c r="AE240">
        <f t="shared" si="105"/>
        <v>1.8326262214856115E-2</v>
      </c>
      <c r="AF240">
        <f t="shared" si="106"/>
        <v>3.5996473665820927E-2</v>
      </c>
      <c r="AG240">
        <f t="shared" si="107"/>
        <v>2.3056615333273411E-2</v>
      </c>
      <c r="AH240">
        <f t="shared" si="108"/>
        <v>5.296755499396788E-3</v>
      </c>
      <c r="AJ240" s="9">
        <v>40280</v>
      </c>
      <c r="AK240">
        <f t="shared" si="109"/>
        <v>-0.11209873290421671</v>
      </c>
      <c r="AL240">
        <f t="shared" si="110"/>
        <v>-7.6764004579099682E-2</v>
      </c>
      <c r="AM240">
        <f t="shared" si="111"/>
        <v>-5.5662143797258389E-2</v>
      </c>
      <c r="AN240">
        <f t="shared" si="112"/>
        <v>3.0713284778870779E-3</v>
      </c>
      <c r="AO240">
        <f t="shared" si="113"/>
        <v>4.9958822356763579E-3</v>
      </c>
      <c r="AP240">
        <f t="shared" si="114"/>
        <v>6.920435993465473E-3</v>
      </c>
      <c r="AQ240">
        <f t="shared" si="115"/>
        <v>4.5177084644510243E-2</v>
      </c>
      <c r="AR240">
        <f t="shared" si="116"/>
        <v>2.044186645982031E-2</v>
      </c>
      <c r="AS240">
        <f t="shared" si="117"/>
        <v>1.1935379799684176E-2</v>
      </c>
      <c r="AT240">
        <f t="shared" si="118"/>
        <v>1.2497621808191254E-2</v>
      </c>
      <c r="AU240">
        <f t="shared" si="119"/>
        <v>2.8437938115112627E-2</v>
      </c>
      <c r="AV240">
        <f t="shared" si="120"/>
        <v>1.8160360116141978E-2</v>
      </c>
      <c r="AW240">
        <f t="shared" si="121"/>
        <v>3.5363740034028236E-2</v>
      </c>
      <c r="AX240">
        <f t="shared" si="122"/>
        <v>2.279482789491992E-2</v>
      </c>
      <c r="AY240">
        <f t="shared" si="123"/>
        <v>5.2827770286217515E-3</v>
      </c>
    </row>
    <row r="241" spans="1:51" x14ac:dyDescent="0.3">
      <c r="A241" s="9">
        <v>40287</v>
      </c>
      <c r="B241" s="10">
        <v>0.52679598331451416</v>
      </c>
      <c r="C241" s="10">
        <v>2.687000036239624</v>
      </c>
      <c r="D241" s="10">
        <v>3.7904999256134033</v>
      </c>
      <c r="E241" s="10">
        <v>0.37069755164927781</v>
      </c>
      <c r="F241" s="7">
        <v>0.71749997138977051</v>
      </c>
      <c r="G241" s="10">
        <v>1.3887499570846558</v>
      </c>
      <c r="H241" s="7">
        <v>1.5325000286102295</v>
      </c>
      <c r="I241" s="7">
        <v>2.2750000953674316</v>
      </c>
      <c r="J241" s="7">
        <v>5.8274998664855957</v>
      </c>
      <c r="K241" s="7">
        <v>6.1675000190734863</v>
      </c>
      <c r="L241" s="7">
        <v>2.3540000915527344</v>
      </c>
      <c r="M241" s="7">
        <v>3.2379999160766602</v>
      </c>
      <c r="N241" s="7">
        <v>2.8875000476837158</v>
      </c>
      <c r="O241" s="7">
        <v>3.8324999809265137</v>
      </c>
      <c r="P241" s="7">
        <v>12.730564117431641</v>
      </c>
      <c r="Q241" t="str">
        <f>TEXT(A241,"ddd")</f>
        <v>Mon</v>
      </c>
      <c r="S241" s="9">
        <v>40287</v>
      </c>
      <c r="T241">
        <f t="shared" si="94"/>
        <v>-4.8304150026936221E-2</v>
      </c>
      <c r="U241">
        <f t="shared" si="95"/>
        <v>-1.4306688673009993E-2</v>
      </c>
      <c r="V241">
        <f t="shared" si="96"/>
        <v>-4.726303174901525E-3</v>
      </c>
      <c r="W241">
        <f t="shared" si="97"/>
        <v>-5.076284637257078E-2</v>
      </c>
      <c r="X241">
        <f t="shared" si="98"/>
        <v>-4.6511662906227436E-2</v>
      </c>
      <c r="Y241">
        <f t="shared" si="99"/>
        <v>-4.2241440403331887E-2</v>
      </c>
      <c r="Z241">
        <f t="shared" si="100"/>
        <v>-5.9815930617560409E-2</v>
      </c>
      <c r="AA241">
        <f t="shared" si="101"/>
        <v>-3.0883913871126434E-2</v>
      </c>
      <c r="AB241">
        <f t="shared" si="102"/>
        <v>-1.2288174188126111E-2</v>
      </c>
      <c r="AC241">
        <f t="shared" si="103"/>
        <v>-1.1618550433325825E-2</v>
      </c>
      <c r="AD241">
        <f t="shared" si="104"/>
        <v>-4.3478210324134903E-2</v>
      </c>
      <c r="AE241">
        <f t="shared" si="105"/>
        <v>-2.8794298549536967E-2</v>
      </c>
      <c r="AF241">
        <f t="shared" si="106"/>
        <v>-2.1186440335509094E-2</v>
      </c>
      <c r="AG241">
        <f t="shared" si="107"/>
        <v>-1.2878288004121718E-2</v>
      </c>
      <c r="AH241">
        <f t="shared" si="108"/>
        <v>1.8855868103565987E-2</v>
      </c>
      <c r="AJ241" s="9">
        <v>40287</v>
      </c>
      <c r="AK241">
        <f t="shared" si="109"/>
        <v>-4.9509780559492005E-2</v>
      </c>
      <c r="AL241">
        <f t="shared" si="110"/>
        <v>-1.4410016042410385E-2</v>
      </c>
      <c r="AM241">
        <f t="shared" si="111"/>
        <v>-4.7375074629331061E-3</v>
      </c>
      <c r="AN241">
        <f t="shared" si="112"/>
        <v>-5.2096613143333283E-2</v>
      </c>
      <c r="AO241">
        <f t="shared" si="113"/>
        <v>-4.7628085695786505E-2</v>
      </c>
      <c r="AP241">
        <f t="shared" si="114"/>
        <v>-4.3159558248239603E-2</v>
      </c>
      <c r="AQ241">
        <f t="shared" si="115"/>
        <v>-6.1679604396068843E-2</v>
      </c>
      <c r="AR241">
        <f t="shared" si="116"/>
        <v>-3.1370874340210846E-2</v>
      </c>
      <c r="AS241">
        <f t="shared" si="117"/>
        <v>-1.236429805896486E-2</v>
      </c>
      <c r="AT241">
        <f t="shared" si="118"/>
        <v>-1.1686573187599693E-2</v>
      </c>
      <c r="AU241">
        <f t="shared" si="119"/>
        <v>-4.4451709727885362E-2</v>
      </c>
      <c r="AV241">
        <f t="shared" si="120"/>
        <v>-2.9216988172652975E-2</v>
      </c>
      <c r="AW241">
        <f t="shared" si="121"/>
        <v>-2.141409415394703E-2</v>
      </c>
      <c r="AX241">
        <f t="shared" si="122"/>
        <v>-1.2961932059261164E-2</v>
      </c>
      <c r="AY241">
        <f t="shared" si="123"/>
        <v>1.8680299784529026E-2</v>
      </c>
    </row>
    <row r="242" spans="1:51" x14ac:dyDescent="0.3">
      <c r="A242" s="9">
        <v>40294</v>
      </c>
      <c r="B242" s="10">
        <v>0.63002097606658936</v>
      </c>
      <c r="C242" s="10">
        <v>2.7599999904632568</v>
      </c>
      <c r="D242" s="10">
        <v>3.8229999542236328</v>
      </c>
      <c r="E242" s="10">
        <v>0.36108654003523033</v>
      </c>
      <c r="F242" s="7">
        <v>0.70749998092651367</v>
      </c>
      <c r="G242" s="10">
        <v>1.3862500190734863</v>
      </c>
      <c r="H242" s="7">
        <v>1.5399999618530273</v>
      </c>
      <c r="I242" s="7">
        <v>2.247499942779541</v>
      </c>
      <c r="J242" s="7">
        <v>5.8949999809265137</v>
      </c>
      <c r="K242" s="7">
        <v>6.190000057220459</v>
      </c>
      <c r="L242" s="7">
        <v>2.378000020980835</v>
      </c>
      <c r="M242" s="7">
        <v>3.2420001029968262</v>
      </c>
      <c r="N242" s="7">
        <v>3.0625</v>
      </c>
      <c r="O242" s="7">
        <v>3.8924999237060547</v>
      </c>
      <c r="P242" s="7">
        <v>12.58470630645752</v>
      </c>
      <c r="Q242" t="str">
        <f>TEXT(A242,"ddd")</f>
        <v>Mon</v>
      </c>
      <c r="S242" s="9">
        <v>40294</v>
      </c>
      <c r="T242">
        <f t="shared" si="94"/>
        <v>0.19594870883904703</v>
      </c>
      <c r="U242">
        <f t="shared" si="95"/>
        <v>2.7167827777849318E-2</v>
      </c>
      <c r="V242">
        <f t="shared" si="96"/>
        <v>8.5740744619511311E-3</v>
      </c>
      <c r="W242">
        <f t="shared" si="97"/>
        <v>-2.5926827871635361E-2</v>
      </c>
      <c r="X242">
        <f t="shared" si="98"/>
        <v>-1.3937269494084026E-2</v>
      </c>
      <c r="Y242">
        <f t="shared" si="99"/>
        <v>-1.8001354372081391E-3</v>
      </c>
      <c r="Z242">
        <f t="shared" si="100"/>
        <v>4.8939204585851659E-3</v>
      </c>
      <c r="AA242">
        <f t="shared" si="101"/>
        <v>-1.2087978652787323E-2</v>
      </c>
      <c r="AB242">
        <f t="shared" si="102"/>
        <v>1.1583031486472661E-2</v>
      </c>
      <c r="AC242">
        <f t="shared" si="103"/>
        <v>3.6481618285186812E-3</v>
      </c>
      <c r="AD242">
        <f t="shared" si="104"/>
        <v>1.0195381688481442E-2</v>
      </c>
      <c r="AE242">
        <f t="shared" si="105"/>
        <v>1.2353882099580549E-3</v>
      </c>
      <c r="AF242">
        <f t="shared" si="106"/>
        <v>6.0606043091381068E-2</v>
      </c>
      <c r="AG242">
        <f t="shared" si="107"/>
        <v>1.5655562447005167E-2</v>
      </c>
      <c r="AH242">
        <f t="shared" si="108"/>
        <v>-1.1457293614695496E-2</v>
      </c>
      <c r="AJ242" s="9">
        <v>40294</v>
      </c>
      <c r="AK242">
        <f t="shared" si="109"/>
        <v>0.17893976902274586</v>
      </c>
      <c r="AL242">
        <f t="shared" si="110"/>
        <v>2.6805333153342402E-2</v>
      </c>
      <c r="AM242">
        <f t="shared" si="111"/>
        <v>8.5375258505971229E-3</v>
      </c>
      <c r="AN242">
        <f t="shared" si="112"/>
        <v>-2.6268852772907903E-2</v>
      </c>
      <c r="AO242">
        <f t="shared" si="113"/>
        <v>-1.4035305200489982E-2</v>
      </c>
      <c r="AP242">
        <f t="shared" si="114"/>
        <v>-1.801757628072111E-3</v>
      </c>
      <c r="AQ242">
        <f t="shared" si="115"/>
        <v>4.8819841575553349E-3</v>
      </c>
      <c r="AR242">
        <f t="shared" si="116"/>
        <v>-1.2161632418628629E-2</v>
      </c>
      <c r="AS242">
        <f t="shared" si="117"/>
        <v>1.1516461737117763E-2</v>
      </c>
      <c r="AT242">
        <f t="shared" si="118"/>
        <v>3.6415234265660241E-3</v>
      </c>
      <c r="AU242">
        <f t="shared" si="119"/>
        <v>1.014375936098629E-2</v>
      </c>
      <c r="AV242">
        <f t="shared" si="120"/>
        <v>1.234625745838254E-3</v>
      </c>
      <c r="AW242">
        <f t="shared" si="121"/>
        <v>5.88404835090926E-2</v>
      </c>
      <c r="AX242">
        <f t="shared" si="122"/>
        <v>1.5534278338715197E-2</v>
      </c>
      <c r="AY242">
        <f t="shared" si="123"/>
        <v>-1.152343408233612E-2</v>
      </c>
    </row>
    <row r="243" spans="1:51" x14ac:dyDescent="0.3">
      <c r="A243" s="9">
        <v>40301</v>
      </c>
      <c r="B243" s="10">
        <v>0.68834799528121948</v>
      </c>
      <c r="C243" s="10">
        <v>2.6875</v>
      </c>
      <c r="D243" s="10">
        <v>3.7149999141693115</v>
      </c>
      <c r="E243" s="10">
        <v>0.35750349127135717</v>
      </c>
      <c r="F243" s="7">
        <v>0.69375002384185791</v>
      </c>
      <c r="G243" s="10">
        <v>1.346250057220459</v>
      </c>
      <c r="H243" s="7">
        <v>1.5425000190734863</v>
      </c>
      <c r="I243" s="7">
        <v>2.2625000476837158</v>
      </c>
      <c r="J243" s="7">
        <v>5.9724998474121094</v>
      </c>
      <c r="K243" s="7">
        <v>6.2100000381469727</v>
      </c>
      <c r="L243" s="7">
        <v>2.3050000667572021</v>
      </c>
      <c r="M243" s="7">
        <v>3.1700000762939453</v>
      </c>
      <c r="N243" s="7">
        <v>2.9749999046325684</v>
      </c>
      <c r="O243" s="7">
        <v>3.8324999809265137</v>
      </c>
      <c r="P243" s="7">
        <v>12.368321418762207</v>
      </c>
      <c r="Q243" t="str">
        <f>TEXT(A243,"ddd")</f>
        <v>Mon</v>
      </c>
      <c r="S243" s="9">
        <v>40301</v>
      </c>
      <c r="T243">
        <f t="shared" si="94"/>
        <v>9.2579487716080822E-2</v>
      </c>
      <c r="U243">
        <f t="shared" si="95"/>
        <v>-2.626811257745254E-2</v>
      </c>
      <c r="V243">
        <f t="shared" si="96"/>
        <v>-2.8250076209130781E-2</v>
      </c>
      <c r="W243">
        <f t="shared" si="97"/>
        <v>-9.9229640726113955E-3</v>
      </c>
      <c r="X243">
        <f t="shared" si="98"/>
        <v>-1.9434568841470989E-2</v>
      </c>
      <c r="Y243">
        <f t="shared" si="99"/>
        <v>-2.88547962507959E-2</v>
      </c>
      <c r="Z243">
        <f t="shared" si="100"/>
        <v>1.623413819731967E-3</v>
      </c>
      <c r="AA243">
        <f t="shared" si="101"/>
        <v>6.6741291595424634E-3</v>
      </c>
      <c r="AB243">
        <f t="shared" si="102"/>
        <v>1.3146711914563181E-2</v>
      </c>
      <c r="AC243">
        <f t="shared" si="103"/>
        <v>3.2310146593914624E-3</v>
      </c>
      <c r="AD243">
        <f t="shared" si="104"/>
        <v>-3.0698046080556041E-2</v>
      </c>
      <c r="AE243">
        <f t="shared" si="105"/>
        <v>-2.2208520794408937E-2</v>
      </c>
      <c r="AF243">
        <f t="shared" si="106"/>
        <v>-2.8571459711814406E-2</v>
      </c>
      <c r="AG243">
        <f t="shared" si="107"/>
        <v>-1.5414243790765392E-2</v>
      </c>
      <c r="AH243">
        <f t="shared" si="108"/>
        <v>-1.7194273940606797E-2</v>
      </c>
      <c r="AJ243" s="9">
        <v>40301</v>
      </c>
      <c r="AK243">
        <f t="shared" si="109"/>
        <v>8.8541402975756411E-2</v>
      </c>
      <c r="AL243">
        <f t="shared" si="110"/>
        <v>-2.661928281993569E-2</v>
      </c>
      <c r="AM243">
        <f t="shared" si="111"/>
        <v>-2.8656787674434064E-2</v>
      </c>
      <c r="AN243">
        <f t="shared" si="112"/>
        <v>-9.9725248127896914E-3</v>
      </c>
      <c r="AO243">
        <f t="shared" si="113"/>
        <v>-1.9625903131115313E-2</v>
      </c>
      <c r="AP243">
        <f t="shared" si="114"/>
        <v>-2.9279281449440957E-2</v>
      </c>
      <c r="AQ243">
        <f t="shared" si="115"/>
        <v>1.6220975079368634E-3</v>
      </c>
      <c r="AR243">
        <f t="shared" si="116"/>
        <v>6.6519557635850686E-3</v>
      </c>
      <c r="AS243">
        <f t="shared" si="117"/>
        <v>1.3061043915617359E-2</v>
      </c>
      <c r="AT243">
        <f t="shared" si="118"/>
        <v>3.2258061476963702E-3</v>
      </c>
      <c r="AU243">
        <f t="shared" si="119"/>
        <v>-3.1179101680959911E-2</v>
      </c>
      <c r="AV243">
        <f t="shared" si="120"/>
        <v>-2.2458843126337343E-2</v>
      </c>
      <c r="AW243">
        <f t="shared" si="121"/>
        <v>-2.8987568929532338E-2</v>
      </c>
      <c r="AX243">
        <f t="shared" si="122"/>
        <v>-1.553427833871511E-2</v>
      </c>
      <c r="AY243">
        <f t="shared" si="123"/>
        <v>-1.73438120808268E-2</v>
      </c>
    </row>
    <row r="244" spans="1:51" x14ac:dyDescent="0.3">
      <c r="A244" s="9">
        <v>40308</v>
      </c>
      <c r="B244" s="10">
        <v>0.68274402618408203</v>
      </c>
      <c r="C244" s="10">
        <v>2.5160000324249268</v>
      </c>
      <c r="D244" s="10">
        <v>3.5815000534057617</v>
      </c>
      <c r="E244" s="10">
        <v>0.36354051234090623</v>
      </c>
      <c r="F244" s="7">
        <v>0.70249998569488525</v>
      </c>
      <c r="G244" s="10">
        <v>1.3574999570846558</v>
      </c>
      <c r="H244" s="7">
        <v>1.3875000476837158</v>
      </c>
      <c r="I244" s="7">
        <v>2.1600000858306885</v>
      </c>
      <c r="J244" s="7">
        <v>5.8024997711181641</v>
      </c>
      <c r="K244" s="7">
        <v>6.0399999618530273</v>
      </c>
      <c r="L244" s="7">
        <v>2.2430000305175781</v>
      </c>
      <c r="M244" s="7">
        <v>3.1809999942779541</v>
      </c>
      <c r="N244" s="7">
        <v>2.875</v>
      </c>
      <c r="O244" s="7">
        <v>3.7750000953674316</v>
      </c>
      <c r="P244" s="7">
        <v>12.62227725982666</v>
      </c>
      <c r="Q244" t="str">
        <f>TEXT(A244,"ddd")</f>
        <v>Mon</v>
      </c>
      <c r="S244" s="9">
        <v>40308</v>
      </c>
      <c r="T244">
        <f t="shared" si="94"/>
        <v>-8.1411860505934408E-3</v>
      </c>
      <c r="U244">
        <f t="shared" si="95"/>
        <v>-6.3813941423283116E-2</v>
      </c>
      <c r="V244">
        <f t="shared" si="96"/>
        <v>-3.5935360389745985E-2</v>
      </c>
      <c r="W244">
        <f t="shared" si="97"/>
        <v>1.688660731138647E-2</v>
      </c>
      <c r="X244">
        <f t="shared" si="98"/>
        <v>1.261255719253418E-2</v>
      </c>
      <c r="Y244">
        <f t="shared" si="99"/>
        <v>8.356471224538975E-3</v>
      </c>
      <c r="Z244">
        <f t="shared" si="100"/>
        <v>-0.10048620387238139</v>
      </c>
      <c r="AA244">
        <f t="shared" si="101"/>
        <v>-4.5303849587965295E-2</v>
      </c>
      <c r="AB244">
        <f t="shared" si="102"/>
        <v>-2.8463805883160775E-2</v>
      </c>
      <c r="AC244">
        <f t="shared" si="103"/>
        <v>-2.7375213405743004E-2</v>
      </c>
      <c r="AD244">
        <f t="shared" si="104"/>
        <v>-2.6898062665503097E-2</v>
      </c>
      <c r="AE244">
        <f t="shared" si="105"/>
        <v>3.4700055896745852E-3</v>
      </c>
      <c r="AF244">
        <f t="shared" si="106"/>
        <v>-3.3613414399392694E-2</v>
      </c>
      <c r="AG244">
        <f t="shared" si="107"/>
        <v>-1.5003231792627747E-2</v>
      </c>
      <c r="AH244">
        <f t="shared" si="108"/>
        <v>2.0532765317629265E-2</v>
      </c>
      <c r="AJ244" s="9">
        <v>40308</v>
      </c>
      <c r="AK244">
        <f t="shared" si="109"/>
        <v>-8.1745064741536796E-3</v>
      </c>
      <c r="AL244">
        <f t="shared" si="110"/>
        <v>-6.5941041728096464E-2</v>
      </c>
      <c r="AM244">
        <f t="shared" si="111"/>
        <v>-3.6596933081971504E-2</v>
      </c>
      <c r="AN244">
        <f t="shared" si="112"/>
        <v>1.6745613614535866E-2</v>
      </c>
      <c r="AO244">
        <f t="shared" si="113"/>
        <v>1.2533681417462307E-2</v>
      </c>
      <c r="AP244">
        <f t="shared" si="114"/>
        <v>8.3217492203885857E-3</v>
      </c>
      <c r="AQ244">
        <f t="shared" si="115"/>
        <v>-0.10590088815761897</v>
      </c>
      <c r="AR244">
        <f t="shared" si="116"/>
        <v>-4.6362156235116726E-2</v>
      </c>
      <c r="AS244">
        <f t="shared" si="117"/>
        <v>-2.8876754948344196E-2</v>
      </c>
      <c r="AT244">
        <f t="shared" si="118"/>
        <v>-2.7756896457217548E-2</v>
      </c>
      <c r="AU244">
        <f t="shared" si="119"/>
        <v>-2.7266436266753194E-2</v>
      </c>
      <c r="AV244">
        <f t="shared" si="120"/>
        <v>3.4639990115076474E-3</v>
      </c>
      <c r="AW244">
        <f t="shared" si="121"/>
        <v>-3.4191332691999227E-2</v>
      </c>
      <c r="AX244">
        <f t="shared" si="122"/>
        <v>-1.5116918823174594E-2</v>
      </c>
      <c r="AY244">
        <f t="shared" si="123"/>
        <v>2.0324809873975568E-2</v>
      </c>
    </row>
    <row r="245" spans="1:51" x14ac:dyDescent="0.3">
      <c r="A245" s="9">
        <v>40315</v>
      </c>
      <c r="B245" s="10">
        <v>0.74178802967071533</v>
      </c>
      <c r="C245" s="10">
        <v>2.4470000267028809</v>
      </c>
      <c r="D245" s="10">
        <v>3.5085000991821289</v>
      </c>
      <c r="E245" s="10">
        <v>0.35576325803054398</v>
      </c>
      <c r="F245" s="7">
        <v>0.69749999046325684</v>
      </c>
      <c r="G245" s="10">
        <v>1.3674999475479126</v>
      </c>
      <c r="H245" s="7">
        <v>1.3174999952316284</v>
      </c>
      <c r="I245" s="7">
        <v>2.0875000953674316</v>
      </c>
      <c r="J245" s="7">
        <v>5.6675000190734863</v>
      </c>
      <c r="K245" s="7">
        <v>6.0149998664855957</v>
      </c>
      <c r="L245" s="7">
        <v>2.1840000152587891</v>
      </c>
      <c r="M245" s="7">
        <v>3.125999927520752</v>
      </c>
      <c r="N245" s="7">
        <v>2.6099998950958252</v>
      </c>
      <c r="O245" s="7">
        <v>3.619999885559082</v>
      </c>
      <c r="P245" s="7">
        <v>12.465537071228027</v>
      </c>
      <c r="Q245" t="str">
        <f>TEXT(A245,"ddd")</f>
        <v>Mon</v>
      </c>
      <c r="S245" s="9">
        <v>40315</v>
      </c>
      <c r="T245">
        <f t="shared" si="94"/>
        <v>8.6480439553071609E-2</v>
      </c>
      <c r="U245">
        <f t="shared" si="95"/>
        <v>-2.7424485227666495E-2</v>
      </c>
      <c r="V245">
        <f t="shared" si="96"/>
        <v>-2.0382508204687788E-2</v>
      </c>
      <c r="W245">
        <f t="shared" si="97"/>
        <v>-2.1393088380392666E-2</v>
      </c>
      <c r="X245">
        <f t="shared" si="98"/>
        <v>-7.1174310796356943E-3</v>
      </c>
      <c r="Y245">
        <f t="shared" si="99"/>
        <v>7.366475712259124E-3</v>
      </c>
      <c r="Z245">
        <f t="shared" si="100"/>
        <v>-5.0450486519942883E-2</v>
      </c>
      <c r="AA245">
        <f t="shared" si="101"/>
        <v>-3.3564809065910306E-2</v>
      </c>
      <c r="AB245">
        <f t="shared" si="102"/>
        <v>-2.3265791877603581E-2</v>
      </c>
      <c r="AC245">
        <f t="shared" si="103"/>
        <v>-4.1390886631332835E-3</v>
      </c>
      <c r="AD245">
        <f t="shared" si="104"/>
        <v>-2.6304063511392251E-2</v>
      </c>
      <c r="AE245">
        <f t="shared" si="105"/>
        <v>-1.7290181344274513E-2</v>
      </c>
      <c r="AF245">
        <f t="shared" si="106"/>
        <v>-9.2173949531886845E-2</v>
      </c>
      <c r="AG245">
        <f t="shared" si="107"/>
        <v>-4.1059657190091525E-2</v>
      </c>
      <c r="AH245">
        <f t="shared" si="108"/>
        <v>-1.2417742485937522E-2</v>
      </c>
      <c r="AJ245" s="9">
        <v>40315</v>
      </c>
      <c r="AK245">
        <f t="shared" si="109"/>
        <v>8.2943517379781645E-2</v>
      </c>
      <c r="AL245">
        <f t="shared" si="110"/>
        <v>-2.7807556352652904E-2</v>
      </c>
      <c r="AM245">
        <f t="shared" si="111"/>
        <v>-2.059309800462784E-2</v>
      </c>
      <c r="AN245">
        <f t="shared" si="112"/>
        <v>-2.1625237389325307E-2</v>
      </c>
      <c r="AO245">
        <f t="shared" si="113"/>
        <v>-7.1428808219773992E-3</v>
      </c>
      <c r="AP245">
        <f t="shared" si="114"/>
        <v>7.3394757453706157E-3</v>
      </c>
      <c r="AQ245">
        <f t="shared" si="115"/>
        <v>-5.1767603190971005E-2</v>
      </c>
      <c r="AR245">
        <f t="shared" si="116"/>
        <v>-3.4141038004633098E-2</v>
      </c>
      <c r="AS245">
        <f t="shared" si="117"/>
        <v>-2.3540712956109627E-2</v>
      </c>
      <c r="AT245">
        <f t="shared" si="118"/>
        <v>-4.14767840126605E-3</v>
      </c>
      <c r="AU245">
        <f t="shared" si="119"/>
        <v>-2.6656204274484483E-2</v>
      </c>
      <c r="AV245">
        <f t="shared" si="120"/>
        <v>-1.7441402154842453E-2</v>
      </c>
      <c r="AW245">
        <f t="shared" si="121"/>
        <v>-9.6702493107882898E-2</v>
      </c>
      <c r="AX245">
        <f t="shared" si="122"/>
        <v>-4.1926413739717554E-2</v>
      </c>
      <c r="AY245">
        <f t="shared" si="123"/>
        <v>-1.2495486927590513E-2</v>
      </c>
    </row>
    <row r="246" spans="1:51" x14ac:dyDescent="0.3">
      <c r="A246" s="9">
        <v>40322</v>
      </c>
      <c r="B246" s="10">
        <v>0.92527800798416138</v>
      </c>
      <c r="C246" s="10">
        <v>2.3429999351501465</v>
      </c>
      <c r="D246" s="10">
        <v>3.2890000343322754</v>
      </c>
      <c r="E246" s="10">
        <v>0.34704447332257743</v>
      </c>
      <c r="F246" s="7">
        <v>0.67874997854232788</v>
      </c>
      <c r="G246" s="10">
        <v>1.3274999856948853</v>
      </c>
      <c r="H246" s="7">
        <v>1.1950000524520874</v>
      </c>
      <c r="I246" s="7">
        <v>1.9375</v>
      </c>
      <c r="J246" s="7">
        <v>5.505000114440918</v>
      </c>
      <c r="K246" s="7">
        <v>5.8324999809265137</v>
      </c>
      <c r="L246" s="7">
        <v>2.1019999980926514</v>
      </c>
      <c r="M246" s="7">
        <v>2.9630000591278076</v>
      </c>
      <c r="N246" s="7">
        <v>2.5074999332427979</v>
      </c>
      <c r="O246" s="7">
        <v>3.4549999237060547</v>
      </c>
      <c r="P246" s="7">
        <v>12.286523818969727</v>
      </c>
      <c r="Q246" t="str">
        <f>TEXT(A246,"ddd")</f>
        <v>Mon</v>
      </c>
      <c r="S246" s="9">
        <v>40322</v>
      </c>
      <c r="T246">
        <f t="shared" si="94"/>
        <v>0.2473617407858395</v>
      </c>
      <c r="U246">
        <f t="shared" si="95"/>
        <v>-4.2501058609658249E-2</v>
      </c>
      <c r="V246">
        <f t="shared" si="96"/>
        <v>-6.2562365297074263E-2</v>
      </c>
      <c r="W246">
        <f t="shared" si="97"/>
        <v>-2.4507265748106022E-2</v>
      </c>
      <c r="X246">
        <f t="shared" si="98"/>
        <v>-2.6881737888592383E-2</v>
      </c>
      <c r="Y246">
        <f t="shared" si="99"/>
        <v>-2.9250430264916583E-2</v>
      </c>
      <c r="Z246">
        <f t="shared" si="100"/>
        <v>-9.2979084040151649E-2</v>
      </c>
      <c r="AA246">
        <f t="shared" si="101"/>
        <v>-7.1856329827390653E-2</v>
      </c>
      <c r="AB246">
        <f t="shared" si="102"/>
        <v>-2.8672237156716185E-2</v>
      </c>
      <c r="AC246">
        <f t="shared" si="103"/>
        <v>-3.0340796277641746E-2</v>
      </c>
      <c r="AD246">
        <f t="shared" si="104"/>
        <v>-3.7545795143422267E-2</v>
      </c>
      <c r="AE246">
        <f t="shared" si="105"/>
        <v>-5.2143273247680644E-2</v>
      </c>
      <c r="AF246">
        <f t="shared" si="106"/>
        <v>-3.9272017614109589E-2</v>
      </c>
      <c r="AG246">
        <f t="shared" si="107"/>
        <v>-4.5580101400346962E-2</v>
      </c>
      <c r="AH246">
        <f t="shared" si="108"/>
        <v>-1.4360652993562928E-2</v>
      </c>
      <c r="AJ246" s="9">
        <v>40322</v>
      </c>
      <c r="AK246">
        <f t="shared" si="109"/>
        <v>0.22103071347215883</v>
      </c>
      <c r="AL246">
        <f t="shared" si="110"/>
        <v>-4.3430663525501477E-2</v>
      </c>
      <c r="AM246">
        <f t="shared" si="111"/>
        <v>-6.4605046333868849E-2</v>
      </c>
      <c r="AN246">
        <f t="shared" si="112"/>
        <v>-2.4812567176443867E-2</v>
      </c>
      <c r="AO246">
        <f t="shared" si="113"/>
        <v>-2.7249660388139103E-2</v>
      </c>
      <c r="AP246">
        <f t="shared" si="114"/>
        <v>-2.9686753599834411E-2</v>
      </c>
      <c r="AQ246">
        <f t="shared" si="115"/>
        <v>-9.7589768537689733E-2</v>
      </c>
      <c r="AR246">
        <f t="shared" si="116"/>
        <v>-7.4568741182504616E-2</v>
      </c>
      <c r="AS246">
        <f t="shared" si="117"/>
        <v>-2.9091315801777439E-2</v>
      </c>
      <c r="AT246">
        <f t="shared" si="118"/>
        <v>-3.0810605586493171E-2</v>
      </c>
      <c r="AU246">
        <f t="shared" si="119"/>
        <v>-3.8268793321921249E-2</v>
      </c>
      <c r="AV246">
        <f t="shared" si="120"/>
        <v>-5.3551920266531147E-2</v>
      </c>
      <c r="AW246">
        <f t="shared" si="121"/>
        <v>-4.0063966910489475E-2</v>
      </c>
      <c r="AX246">
        <f t="shared" si="122"/>
        <v>-4.6651559086716851E-2</v>
      </c>
      <c r="AY246">
        <f t="shared" si="123"/>
        <v>-1.4464765118207705E-2</v>
      </c>
    </row>
    <row r="247" spans="1:51" x14ac:dyDescent="0.3">
      <c r="A247" s="9">
        <v>40329</v>
      </c>
      <c r="B247" s="10">
        <v>0.87149202823638916</v>
      </c>
      <c r="C247" s="10">
        <v>2.4244999885559082</v>
      </c>
      <c r="D247" s="10">
        <v>3.3789999485015869</v>
      </c>
      <c r="E247" s="10">
        <v>0.35434293200444683</v>
      </c>
      <c r="F247" s="7">
        <v>0.68875002861022949</v>
      </c>
      <c r="G247" s="10">
        <v>1.3387500047683716</v>
      </c>
      <c r="H247" s="7">
        <v>1.2575000524520874</v>
      </c>
      <c r="I247" s="7">
        <v>1.9824999570846558</v>
      </c>
      <c r="J247" s="7">
        <v>5.5225000381469727</v>
      </c>
      <c r="K247" s="7">
        <v>5.880000114440918</v>
      </c>
      <c r="L247" s="7">
        <v>2.125</v>
      </c>
      <c r="M247" s="7">
        <v>2.9590001106262207</v>
      </c>
      <c r="N247" s="7">
        <v>2.5724999904632568</v>
      </c>
      <c r="O247" s="7">
        <v>3.5350000858306885</v>
      </c>
      <c r="P247" s="7">
        <v>12.342544555664063</v>
      </c>
      <c r="Q247" t="str">
        <f>TEXT(A247,"ddd")</f>
        <v>Mon</v>
      </c>
      <c r="S247" s="9">
        <v>40329</v>
      </c>
      <c r="T247">
        <f t="shared" si="94"/>
        <v>-5.8129534349305456E-2</v>
      </c>
      <c r="U247">
        <f t="shared" si="95"/>
        <v>3.4784488118450918E-2</v>
      </c>
      <c r="V247">
        <f t="shared" si="96"/>
        <v>2.7363914025492875E-2</v>
      </c>
      <c r="W247">
        <f t="shared" si="97"/>
        <v>2.1030326782024433E-2</v>
      </c>
      <c r="X247">
        <f t="shared" si="98"/>
        <v>1.4733039239835488E-2</v>
      </c>
      <c r="Y247">
        <f t="shared" si="99"/>
        <v>8.474590730483067E-3</v>
      </c>
      <c r="Z247">
        <f t="shared" si="100"/>
        <v>5.2301252934468634E-2</v>
      </c>
      <c r="AA247">
        <f t="shared" si="101"/>
        <v>2.3225784301757813E-2</v>
      </c>
      <c r="AB247">
        <f t="shared" si="102"/>
        <v>3.178914321935844E-3</v>
      </c>
      <c r="AC247">
        <f t="shared" si="103"/>
        <v>8.1440434924542338E-3</v>
      </c>
      <c r="AD247">
        <f t="shared" si="104"/>
        <v>1.0941960955384689E-2</v>
      </c>
      <c r="AE247">
        <f t="shared" si="105"/>
        <v>-1.3499657177746816E-3</v>
      </c>
      <c r="AF247">
        <f t="shared" si="106"/>
        <v>2.5922256809952637E-2</v>
      </c>
      <c r="AG247">
        <f t="shared" si="107"/>
        <v>2.3154895482261129E-2</v>
      </c>
      <c r="AH247">
        <f t="shared" si="108"/>
        <v>4.5595269678997408E-3</v>
      </c>
      <c r="AJ247" s="9">
        <v>40329</v>
      </c>
      <c r="AK247">
        <f t="shared" si="109"/>
        <v>-5.9887523786083252E-2</v>
      </c>
      <c r="AL247">
        <f t="shared" si="110"/>
        <v>3.4193180995553095E-2</v>
      </c>
      <c r="AM247">
        <f t="shared" si="111"/>
        <v>2.6996214845992062E-2</v>
      </c>
      <c r="AN247">
        <f t="shared" si="112"/>
        <v>2.0812241760035717E-2</v>
      </c>
      <c r="AO247">
        <f t="shared" si="113"/>
        <v>1.4625562371845103E-2</v>
      </c>
      <c r="AP247">
        <f t="shared" si="114"/>
        <v>8.4388829836544547E-3</v>
      </c>
      <c r="AQ247">
        <f t="shared" si="115"/>
        <v>5.0979435426724597E-2</v>
      </c>
      <c r="AR247">
        <f t="shared" si="116"/>
        <v>2.296017063441665E-2</v>
      </c>
      <c r="AS247">
        <f t="shared" si="117"/>
        <v>3.1738722565061682E-3</v>
      </c>
      <c r="AT247">
        <f t="shared" si="118"/>
        <v>8.1110597300361759E-3</v>
      </c>
      <c r="AU247">
        <f t="shared" si="119"/>
        <v>1.0882530829017764E-2</v>
      </c>
      <c r="AV247">
        <f t="shared" si="120"/>
        <v>-1.3508777423879772E-3</v>
      </c>
      <c r="AW247">
        <f t="shared" si="121"/>
        <v>2.5591970787937422E-2</v>
      </c>
      <c r="AX247">
        <f t="shared" si="122"/>
        <v>2.2890888491338052E-2</v>
      </c>
      <c r="AY247">
        <f t="shared" si="123"/>
        <v>4.5491638135952426E-3</v>
      </c>
    </row>
    <row r="248" spans="1:51" x14ac:dyDescent="0.3">
      <c r="A248" s="9">
        <v>40336</v>
      </c>
      <c r="B248" s="10">
        <v>0.82687801122665405</v>
      </c>
      <c r="C248" s="10">
        <v>2.3380000591278076</v>
      </c>
      <c r="D248" s="10">
        <v>3.2915000915527344</v>
      </c>
      <c r="E248" s="10">
        <v>0.32282755468442709</v>
      </c>
      <c r="F248" s="7">
        <v>0.64125001430511475</v>
      </c>
      <c r="G248" s="10">
        <v>1.2737499475479126</v>
      </c>
      <c r="H248" s="7">
        <v>1.2450000047683716</v>
      </c>
      <c r="I248" s="7">
        <v>1.937999963760376</v>
      </c>
      <c r="J248" s="7">
        <v>5.4574999809265137</v>
      </c>
      <c r="K248" s="7">
        <v>5.807499885559082</v>
      </c>
      <c r="L248" s="7">
        <v>2.1010000705718994</v>
      </c>
      <c r="M248" s="7">
        <v>2.9289999008178711</v>
      </c>
      <c r="N248" s="7">
        <v>2.5299999713897705</v>
      </c>
      <c r="O248" s="7">
        <v>3.4549999237060547</v>
      </c>
      <c r="P248" s="7">
        <v>12.147031784057617</v>
      </c>
      <c r="Q248" t="str">
        <f>TEXT(A248,"ddd")</f>
        <v>Mon</v>
      </c>
      <c r="S248" s="9">
        <v>40336</v>
      </c>
      <c r="T248">
        <f t="shared" si="94"/>
        <v>-5.1192685147125272E-2</v>
      </c>
      <c r="U248">
        <f t="shared" si="95"/>
        <v>-3.5677430330540938E-2</v>
      </c>
      <c r="V248">
        <f t="shared" si="96"/>
        <v>-2.5895193336020639E-2</v>
      </c>
      <c r="W248">
        <f t="shared" si="97"/>
        <v>-8.8940330040572779E-2</v>
      </c>
      <c r="X248">
        <f t="shared" si="98"/>
        <v>-6.8965535146272128E-2</v>
      </c>
      <c r="Y248">
        <f t="shared" si="99"/>
        <v>-4.8552797003877601E-2</v>
      </c>
      <c r="Z248">
        <f t="shared" si="100"/>
        <v>-9.9403953577108517E-3</v>
      </c>
      <c r="AA248">
        <f t="shared" si="101"/>
        <v>-2.2446403171538454E-2</v>
      </c>
      <c r="AB248">
        <f t="shared" si="102"/>
        <v>-1.1770041968577227E-2</v>
      </c>
      <c r="AC248">
        <f t="shared" si="103"/>
        <v>-1.2329970658296441E-2</v>
      </c>
      <c r="AD248">
        <f t="shared" si="104"/>
        <v>-1.1294084436753171E-2</v>
      </c>
      <c r="AE248">
        <f t="shared" si="105"/>
        <v>-1.0138630850541119E-2</v>
      </c>
      <c r="AF248">
        <f t="shared" si="106"/>
        <v>-1.6520901547538158E-2</v>
      </c>
      <c r="AG248">
        <f t="shared" si="107"/>
        <v>-2.263087982523615E-2</v>
      </c>
      <c r="AH248">
        <f t="shared" si="108"/>
        <v>-1.584055627465597E-2</v>
      </c>
      <c r="AJ248" s="9">
        <v>40336</v>
      </c>
      <c r="AK248">
        <f t="shared" si="109"/>
        <v>-5.2549541184842112E-2</v>
      </c>
      <c r="AL248">
        <f t="shared" si="110"/>
        <v>-3.6329424503298104E-2</v>
      </c>
      <c r="AM248">
        <f t="shared" si="111"/>
        <v>-2.6236376750735521E-2</v>
      </c>
      <c r="AN248">
        <f t="shared" si="112"/>
        <v>-9.3146884460555149E-2</v>
      </c>
      <c r="AO248">
        <f t="shared" si="113"/>
        <v>-7.1458983213326319E-2</v>
      </c>
      <c r="AP248">
        <f t="shared" si="114"/>
        <v>-4.9771081966097488E-2</v>
      </c>
      <c r="AQ248">
        <f t="shared" si="115"/>
        <v>-9.9901309564696464E-3</v>
      </c>
      <c r="AR248">
        <f t="shared" si="116"/>
        <v>-2.2702158110703786E-2</v>
      </c>
      <c r="AS248">
        <f t="shared" si="117"/>
        <v>-1.1839857272641082E-2</v>
      </c>
      <c r="AT248">
        <f t="shared" si="118"/>
        <v>-1.2406615416560834E-2</v>
      </c>
      <c r="AU248">
        <f t="shared" si="119"/>
        <v>-1.1358346923846E-2</v>
      </c>
      <c r="AV248">
        <f t="shared" si="120"/>
        <v>-1.0190376820942751E-2</v>
      </c>
      <c r="AW248">
        <f t="shared" si="121"/>
        <v>-1.6658893587841117E-2</v>
      </c>
      <c r="AX248">
        <f t="shared" si="122"/>
        <v>-2.2890888491338027E-2</v>
      </c>
      <c r="AY248">
        <f t="shared" si="123"/>
        <v>-1.5967358750104011E-2</v>
      </c>
    </row>
    <row r="249" spans="1:51" x14ac:dyDescent="0.3">
      <c r="A249" s="9">
        <v>40343</v>
      </c>
      <c r="B249" s="10">
        <v>0.75959700345993042</v>
      </c>
      <c r="C249" s="10">
        <v>2.3499999046325684</v>
      </c>
      <c r="D249" s="10">
        <v>3.3559999465942383</v>
      </c>
      <c r="E249" s="10">
        <v>0.33441801498982732</v>
      </c>
      <c r="F249" s="7">
        <v>0.66124999523162842</v>
      </c>
      <c r="G249" s="10">
        <v>1.3075000047683716</v>
      </c>
      <c r="H249" s="7">
        <v>1.2849999666213989</v>
      </c>
      <c r="I249" s="7">
        <v>1.9900000095367432</v>
      </c>
      <c r="J249" s="7">
        <v>5.6024999618530273</v>
      </c>
      <c r="K249" s="7">
        <v>5.9200000762939453</v>
      </c>
      <c r="L249" s="7">
        <v>2.0899999141693115</v>
      </c>
      <c r="M249" s="7">
        <v>2.9260001182556152</v>
      </c>
      <c r="N249" s="7">
        <v>2.5999999046325684</v>
      </c>
      <c r="O249" s="7">
        <v>3.502500057220459</v>
      </c>
      <c r="P249" s="7">
        <v>12.426054954528809</v>
      </c>
      <c r="Q249" t="str">
        <f>TEXT(A249,"ddd")</f>
        <v>Mon</v>
      </c>
      <c r="S249" s="9">
        <v>40343</v>
      </c>
      <c r="T249">
        <f t="shared" si="94"/>
        <v>-8.1367513530700708E-2</v>
      </c>
      <c r="U249">
        <f t="shared" si="95"/>
        <v>5.1325257490528742E-3</v>
      </c>
      <c r="V249">
        <f t="shared" si="96"/>
        <v>1.9595884322481272E-2</v>
      </c>
      <c r="W249">
        <f t="shared" si="97"/>
        <v>3.5902946130884628E-2</v>
      </c>
      <c r="X249">
        <f t="shared" si="98"/>
        <v>3.11890533806638E-2</v>
      </c>
      <c r="Y249">
        <f t="shared" si="99"/>
        <v>2.6496611274003268E-2</v>
      </c>
      <c r="Z249">
        <f t="shared" si="100"/>
        <v>3.2128483293033527E-2</v>
      </c>
      <c r="AA249">
        <f t="shared" si="101"/>
        <v>2.6831809467875001E-2</v>
      </c>
      <c r="AB249">
        <f t="shared" si="102"/>
        <v>2.6568938421122512E-2</v>
      </c>
      <c r="AC249">
        <f t="shared" si="103"/>
        <v>1.9371535592209943E-2</v>
      </c>
      <c r="AD249">
        <f t="shared" si="104"/>
        <v>-5.2356763603503831E-3</v>
      </c>
      <c r="AE249">
        <f t="shared" si="105"/>
        <v>-1.0241661535796975E-3</v>
      </c>
      <c r="AF249">
        <f t="shared" si="106"/>
        <v>2.7667958116357472E-2</v>
      </c>
      <c r="AG249">
        <f t="shared" si="107"/>
        <v>1.374822997490921E-2</v>
      </c>
      <c r="AH249">
        <f t="shared" si="108"/>
        <v>2.2970481631355844E-2</v>
      </c>
      <c r="AJ249" s="9">
        <v>40343</v>
      </c>
      <c r="AK249">
        <f t="shared" si="109"/>
        <v>-8.4869142519501617E-2</v>
      </c>
      <c r="AL249">
        <f t="shared" si="110"/>
        <v>5.1193992343954008E-3</v>
      </c>
      <c r="AM249">
        <f t="shared" si="111"/>
        <v>1.9406356950751786E-2</v>
      </c>
      <c r="AN249">
        <f t="shared" si="112"/>
        <v>3.527345810807548E-2</v>
      </c>
      <c r="AO249">
        <f t="shared" si="113"/>
        <v>3.0712557168210943E-2</v>
      </c>
      <c r="AP249">
        <f t="shared" si="114"/>
        <v>2.6151656228346341E-2</v>
      </c>
      <c r="AQ249">
        <f t="shared" si="115"/>
        <v>3.162315862492944E-2</v>
      </c>
      <c r="AR249">
        <f t="shared" si="116"/>
        <v>2.6478148759656289E-2</v>
      </c>
      <c r="AS249">
        <f t="shared" si="117"/>
        <v>2.6222113936976155E-2</v>
      </c>
      <c r="AT249">
        <f t="shared" si="118"/>
        <v>1.9186295826689202E-2</v>
      </c>
      <c r="AU249">
        <f t="shared" si="119"/>
        <v>-5.2494305431303222E-3</v>
      </c>
      <c r="AV249">
        <f t="shared" si="120"/>
        <v>-1.0246909700982428E-3</v>
      </c>
      <c r="AW249">
        <f t="shared" si="121"/>
        <v>2.7292116916616559E-2</v>
      </c>
      <c r="AX249">
        <f t="shared" si="122"/>
        <v>1.3654580428609137E-2</v>
      </c>
      <c r="AY249">
        <f t="shared" si="123"/>
        <v>2.2710631842877173E-2</v>
      </c>
    </row>
    <row r="250" spans="1:51" x14ac:dyDescent="0.3">
      <c r="A250" s="9">
        <v>40350</v>
      </c>
      <c r="B250" s="10">
        <v>0.72455298900604248</v>
      </c>
      <c r="C250" s="10">
        <v>2.247999906539917</v>
      </c>
      <c r="D250" s="10">
        <v>3.2679998874664307</v>
      </c>
      <c r="E250" s="10">
        <v>0.34185376145415075</v>
      </c>
      <c r="F250" s="7">
        <v>0.66374999284744263</v>
      </c>
      <c r="G250" s="10">
        <v>1.2887500524520874</v>
      </c>
      <c r="H250" s="7">
        <v>1.3600000143051147</v>
      </c>
      <c r="I250" s="7">
        <v>2.0299999713897705</v>
      </c>
      <c r="J250" s="7">
        <v>5.6424999237060547</v>
      </c>
      <c r="K250" s="7">
        <v>5.9074997901916504</v>
      </c>
      <c r="L250" s="7">
        <v>2.1819999217987061</v>
      </c>
      <c r="M250" s="7">
        <v>3.0060000419616699</v>
      </c>
      <c r="N250" s="7">
        <v>2.622499942779541</v>
      </c>
      <c r="O250" s="7">
        <v>3.5525000095367432</v>
      </c>
      <c r="P250" s="7">
        <v>12.135580062866211</v>
      </c>
      <c r="Q250" t="str">
        <f>TEXT(A250,"ddd")</f>
        <v>Mon</v>
      </c>
      <c r="S250" s="9">
        <v>40350</v>
      </c>
      <c r="T250">
        <f t="shared" si="94"/>
        <v>-4.6135008819497725E-2</v>
      </c>
      <c r="U250">
        <f t="shared" si="95"/>
        <v>-4.3404256268937846E-2</v>
      </c>
      <c r="V250">
        <f t="shared" si="96"/>
        <v>-2.6221710526876607E-2</v>
      </c>
      <c r="W250">
        <f t="shared" si="97"/>
        <v>2.2234886073794868E-2</v>
      </c>
      <c r="X250">
        <f t="shared" si="98"/>
        <v>3.7807147581732092E-3</v>
      </c>
      <c r="Y250">
        <f t="shared" si="99"/>
        <v>-1.4340307646580674E-2</v>
      </c>
      <c r="Z250">
        <f t="shared" si="100"/>
        <v>5.8365797378898465E-2</v>
      </c>
      <c r="AA250">
        <f t="shared" si="101"/>
        <v>2.0100483246901613E-2</v>
      </c>
      <c r="AB250">
        <f t="shared" si="102"/>
        <v>7.1396630299658259E-3</v>
      </c>
      <c r="AC250">
        <f t="shared" si="103"/>
        <v>-2.1115347873644774E-3</v>
      </c>
      <c r="AD250">
        <f t="shared" si="104"/>
        <v>4.4019144214156869E-2</v>
      </c>
      <c r="AE250">
        <f t="shared" si="105"/>
        <v>2.7341052793172116E-2</v>
      </c>
      <c r="AF250">
        <f t="shared" si="106"/>
        <v>8.6538611431803414E-3</v>
      </c>
      <c r="AG250">
        <f t="shared" si="107"/>
        <v>1.4275503640095222E-2</v>
      </c>
      <c r="AH250">
        <f t="shared" si="108"/>
        <v>-2.3376276117041517E-2</v>
      </c>
      <c r="AJ250" s="9">
        <v>40350</v>
      </c>
      <c r="AK250">
        <f t="shared" si="109"/>
        <v>-4.7233136227282382E-2</v>
      </c>
      <c r="AL250">
        <f t="shared" si="110"/>
        <v>-4.4374397117507264E-2</v>
      </c>
      <c r="AM250">
        <f t="shared" si="111"/>
        <v>-2.6571630128683847E-2</v>
      </c>
      <c r="AN250">
        <f t="shared" si="112"/>
        <v>2.1991295192489286E-2</v>
      </c>
      <c r="AO250">
        <f t="shared" si="113"/>
        <v>3.7735858188063525E-3</v>
      </c>
      <c r="AP250">
        <f t="shared" si="114"/>
        <v>-1.4444123554876367E-2</v>
      </c>
      <c r="AQ250">
        <f t="shared" si="115"/>
        <v>5.6726017894809598E-2</v>
      </c>
      <c r="AR250">
        <f t="shared" si="116"/>
        <v>1.9901135431252496E-2</v>
      </c>
      <c r="AS250">
        <f t="shared" si="117"/>
        <v>7.1142963042264912E-3</v>
      </c>
      <c r="AT250">
        <f t="shared" si="118"/>
        <v>-2.1137672200700762E-3</v>
      </c>
      <c r="AU250">
        <f t="shared" si="119"/>
        <v>4.3077826662201522E-2</v>
      </c>
      <c r="AV250">
        <f t="shared" si="120"/>
        <v>2.6973962276702661E-2</v>
      </c>
      <c r="AW250">
        <f t="shared" si="121"/>
        <v>8.6166311216104175E-3</v>
      </c>
      <c r="AX250">
        <f t="shared" si="122"/>
        <v>1.4174568107576585E-2</v>
      </c>
      <c r="AY250">
        <f t="shared" si="123"/>
        <v>-2.3653835326306605E-2</v>
      </c>
    </row>
    <row r="251" spans="1:51" x14ac:dyDescent="0.3">
      <c r="A251" s="9">
        <v>40357</v>
      </c>
      <c r="B251" s="10">
        <v>0.72423797845840454</v>
      </c>
      <c r="C251" s="10">
        <v>2.0920000076293945</v>
      </c>
      <c r="D251" s="10">
        <v>3.0894999504089355</v>
      </c>
      <c r="E251" s="10">
        <v>0.33698466981217018</v>
      </c>
      <c r="F251" s="7">
        <v>0.64249998331069946</v>
      </c>
      <c r="G251" s="10">
        <v>1.2250000238418579</v>
      </c>
      <c r="H251" s="7">
        <v>1.2599999904632568</v>
      </c>
      <c r="I251" s="7">
        <v>1.9450000524520874</v>
      </c>
      <c r="J251" s="7">
        <v>5.4549999237060547</v>
      </c>
      <c r="K251" s="7">
        <v>5.744999885559082</v>
      </c>
      <c r="L251" s="7">
        <v>2.0869998931884766</v>
      </c>
      <c r="M251" s="7">
        <v>2.9200000762939453</v>
      </c>
      <c r="N251" s="7">
        <v>2.4674999713897705</v>
      </c>
      <c r="O251" s="7">
        <v>3.4175000190734863</v>
      </c>
      <c r="P251" s="7">
        <v>12.091159820556641</v>
      </c>
      <c r="Q251" t="str">
        <f>TEXT(A251,"ddd")</f>
        <v>Mon</v>
      </c>
      <c r="S251" s="9">
        <v>40357</v>
      </c>
      <c r="T251">
        <f t="shared" si="94"/>
        <v>-4.3476536901754237E-4</v>
      </c>
      <c r="U251">
        <f t="shared" si="95"/>
        <v>-6.9394975710045714E-2</v>
      </c>
      <c r="V251">
        <f t="shared" si="96"/>
        <v>-5.4620545656101638E-2</v>
      </c>
      <c r="W251">
        <f t="shared" si="97"/>
        <v>-1.4243200429531089E-2</v>
      </c>
      <c r="X251">
        <f t="shared" si="98"/>
        <v>-3.2015080626339509E-2</v>
      </c>
      <c r="Y251">
        <f t="shared" si="99"/>
        <v>-4.9466557529082689E-2</v>
      </c>
      <c r="Z251">
        <f t="shared" si="100"/>
        <v>-7.3529428522066898E-2</v>
      </c>
      <c r="AA251">
        <f t="shared" si="101"/>
        <v>-4.1871881840220282E-2</v>
      </c>
      <c r="AB251">
        <f t="shared" si="102"/>
        <v>-3.3229951712050343E-2</v>
      </c>
      <c r="AC251">
        <f t="shared" si="103"/>
        <v>-2.7507390673524923E-2</v>
      </c>
      <c r="AD251">
        <f t="shared" si="104"/>
        <v>-4.3538053169093316E-2</v>
      </c>
      <c r="AE251">
        <f t="shared" si="105"/>
        <v>-2.8609435950507245E-2</v>
      </c>
      <c r="AF251">
        <f t="shared" si="106"/>
        <v>-5.9103898864336646E-2</v>
      </c>
      <c r="AG251">
        <f t="shared" si="107"/>
        <v>-3.8001404673004169E-2</v>
      </c>
      <c r="AH251">
        <f t="shared" si="108"/>
        <v>-3.6603311979698239E-3</v>
      </c>
      <c r="AJ251" s="9">
        <v>40357</v>
      </c>
      <c r="AK251">
        <f t="shared" si="109"/>
        <v>-4.348599068827771E-4</v>
      </c>
      <c r="AL251">
        <f t="shared" si="110"/>
        <v>-7.1920340607059235E-2</v>
      </c>
      <c r="AM251">
        <f t="shared" si="111"/>
        <v>-5.6168893095347582E-2</v>
      </c>
      <c r="AN251">
        <f t="shared" si="112"/>
        <v>-1.4345608383144842E-2</v>
      </c>
      <c r="AO251">
        <f t="shared" si="113"/>
        <v>-3.2538770986358045E-2</v>
      </c>
      <c r="AP251">
        <f t="shared" si="114"/>
        <v>-5.0731933589571378E-2</v>
      </c>
      <c r="AQ251">
        <f t="shared" si="115"/>
        <v>-7.637299687188448E-2</v>
      </c>
      <c r="AR251">
        <f t="shared" si="116"/>
        <v>-4.2773774921923267E-2</v>
      </c>
      <c r="AS251">
        <f t="shared" si="117"/>
        <v>-3.3794610889275579E-2</v>
      </c>
      <c r="AT251">
        <f t="shared" si="118"/>
        <v>-2.7892803182706268E-2</v>
      </c>
      <c r="AU251">
        <f t="shared" si="119"/>
        <v>-4.4514274655998352E-2</v>
      </c>
      <c r="AV251">
        <f t="shared" si="120"/>
        <v>-2.9026662881833806E-2</v>
      </c>
      <c r="AW251">
        <f t="shared" si="121"/>
        <v>-6.0922558738589851E-2</v>
      </c>
      <c r="AX251">
        <f t="shared" si="122"/>
        <v>-3.8742288476544588E-2</v>
      </c>
      <c r="AY251">
        <f t="shared" si="123"/>
        <v>-3.6670466022868148E-3</v>
      </c>
    </row>
    <row r="252" spans="1:51" x14ac:dyDescent="0.3">
      <c r="A252" s="9">
        <v>40364</v>
      </c>
      <c r="B252" s="10">
        <v>0.70854300260543823</v>
      </c>
      <c r="C252" s="10">
        <v>2.0889999866485596</v>
      </c>
      <c r="D252" s="10">
        <v>3.061500072479248</v>
      </c>
      <c r="E252" s="10">
        <v>0.30963730020829722</v>
      </c>
      <c r="F252" s="7">
        <v>0.60124999284744263</v>
      </c>
      <c r="G252" s="10">
        <v>1.1675000190734863</v>
      </c>
      <c r="H252" s="7">
        <v>1.2430000305175781</v>
      </c>
      <c r="I252" s="7">
        <v>1.9079999923706055</v>
      </c>
      <c r="J252" s="7">
        <v>5.2800002098083496</v>
      </c>
      <c r="K252" s="7">
        <v>5.5625</v>
      </c>
      <c r="L252" s="7">
        <v>2.0610001087188721</v>
      </c>
      <c r="M252" s="7">
        <v>2.8540000915527344</v>
      </c>
      <c r="N252" s="7">
        <v>2.4549999237060547</v>
      </c>
      <c r="O252" s="7">
        <v>3.377500057220459</v>
      </c>
      <c r="P252" s="7">
        <v>12.014472007751465</v>
      </c>
      <c r="Q252" t="str">
        <f>TEXT(A252,"ddd")</f>
        <v>Mon</v>
      </c>
      <c r="S252" s="9">
        <v>40364</v>
      </c>
      <c r="T252">
        <f t="shared" si="94"/>
        <v>-2.1671020189212187E-2</v>
      </c>
      <c r="U252">
        <f t="shared" si="95"/>
        <v>-1.4340444406759634E-3</v>
      </c>
      <c r="V252">
        <f t="shared" si="96"/>
        <v>-9.062915804863958E-3</v>
      </c>
      <c r="W252">
        <f t="shared" si="97"/>
        <v>-8.1153156370929125E-2</v>
      </c>
      <c r="X252">
        <f t="shared" si="98"/>
        <v>-6.420232145486171E-2</v>
      </c>
      <c r="Y252">
        <f t="shared" si="99"/>
        <v>-4.6938778489195032E-2</v>
      </c>
      <c r="Z252">
        <f t="shared" si="100"/>
        <v>-1.3492031805038662E-2</v>
      </c>
      <c r="AA252">
        <f t="shared" si="101"/>
        <v>-1.90231666239985E-2</v>
      </c>
      <c r="AB252">
        <f t="shared" si="102"/>
        <v>-3.2080607945969009E-2</v>
      </c>
      <c r="AC252">
        <f t="shared" si="103"/>
        <v>-3.1766734411574626E-2</v>
      </c>
      <c r="AD252">
        <f t="shared" si="104"/>
        <v>-1.2457971154891889E-2</v>
      </c>
      <c r="AE252">
        <f t="shared" si="105"/>
        <v>-2.2602733909849015E-2</v>
      </c>
      <c r="AF252">
        <f t="shared" si="106"/>
        <v>-5.0658755131314237E-3</v>
      </c>
      <c r="AG252">
        <f t="shared" si="107"/>
        <v>-1.1704451098692781E-2</v>
      </c>
      <c r="AH252">
        <f t="shared" si="108"/>
        <v>-6.3424695350395854E-3</v>
      </c>
      <c r="AJ252" s="9">
        <v>40364</v>
      </c>
      <c r="AK252">
        <f t="shared" si="109"/>
        <v>-2.1909285335816871E-2</v>
      </c>
      <c r="AL252">
        <f t="shared" si="110"/>
        <v>-1.4350736664929323E-3</v>
      </c>
      <c r="AM252">
        <f t="shared" si="111"/>
        <v>-9.1042338571160723E-3</v>
      </c>
      <c r="AN252">
        <f t="shared" si="112"/>
        <v>-8.4635825978485055E-2</v>
      </c>
      <c r="AO252">
        <f t="shared" si="113"/>
        <v>-6.6355981269983905E-2</v>
      </c>
      <c r="AP252">
        <f t="shared" si="114"/>
        <v>-4.8076136561482838E-2</v>
      </c>
      <c r="AQ252">
        <f t="shared" si="115"/>
        <v>-1.3583876314417842E-2</v>
      </c>
      <c r="AR252">
        <f t="shared" si="116"/>
        <v>-1.9206435010603089E-2</v>
      </c>
      <c r="AS252">
        <f t="shared" si="117"/>
        <v>-3.260646784437702E-2</v>
      </c>
      <c r="AT252">
        <f t="shared" si="118"/>
        <v>-3.2282243888270036E-2</v>
      </c>
      <c r="AU252">
        <f t="shared" si="119"/>
        <v>-1.2536222256741962E-2</v>
      </c>
      <c r="AV252">
        <f t="shared" si="120"/>
        <v>-2.2862091274865669E-2</v>
      </c>
      <c r="AW252">
        <f t="shared" si="121"/>
        <v>-5.0787505611551058E-3</v>
      </c>
      <c r="AX252">
        <f t="shared" si="122"/>
        <v>-1.1773487403212671E-2</v>
      </c>
      <c r="AY252">
        <f t="shared" si="123"/>
        <v>-6.3626684475603448E-3</v>
      </c>
    </row>
    <row r="253" spans="1:51" x14ac:dyDescent="0.3">
      <c r="A253" s="9">
        <v>40371</v>
      </c>
      <c r="B253" s="10">
        <v>0.64694398641586304</v>
      </c>
      <c r="C253" s="10">
        <v>2.1050000190734863</v>
      </c>
      <c r="D253" s="10">
        <v>3.1080000400543213</v>
      </c>
      <c r="E253" s="10">
        <v>0.30953490198980244</v>
      </c>
      <c r="F253" s="7">
        <v>0.60500001907348633</v>
      </c>
      <c r="G253" s="10">
        <v>1.1825000047683716</v>
      </c>
      <c r="H253" s="7">
        <v>1.218000054359436</v>
      </c>
      <c r="I253" s="7">
        <v>1.8700000047683716</v>
      </c>
      <c r="J253" s="7">
        <v>5.3400001525878906</v>
      </c>
      <c r="K253" s="7">
        <v>5.6374998092651367</v>
      </c>
      <c r="L253" s="7">
        <v>2.0109999179840088</v>
      </c>
      <c r="M253" s="7">
        <v>2.8110001087188721</v>
      </c>
      <c r="N253" s="7">
        <v>2.432499885559082</v>
      </c>
      <c r="O253" s="7">
        <v>3.375</v>
      </c>
      <c r="P253" s="7">
        <v>12.085996627807617</v>
      </c>
      <c r="Q253" t="str">
        <f>TEXT(A253,"ddd")</f>
        <v>Mon</v>
      </c>
      <c r="S253" s="9">
        <v>40371</v>
      </c>
      <c r="T253">
        <f t="shared" si="94"/>
        <v>-8.6937583129132134E-2</v>
      </c>
      <c r="U253">
        <f t="shared" si="95"/>
        <v>7.6591826362795157E-3</v>
      </c>
      <c r="V253">
        <f t="shared" si="96"/>
        <v>1.5188622072256575E-2</v>
      </c>
      <c r="W253">
        <f t="shared" si="97"/>
        <v>-3.3070375702759502E-4</v>
      </c>
      <c r="X253">
        <f t="shared" si="98"/>
        <v>6.2370499304025273E-3</v>
      </c>
      <c r="Y253">
        <f t="shared" si="99"/>
        <v>1.2847953276085677E-2</v>
      </c>
      <c r="Z253">
        <f t="shared" si="100"/>
        <v>-2.0112611057404584E-2</v>
      </c>
      <c r="AA253">
        <f t="shared" si="101"/>
        <v>-1.9916136139508378E-2</v>
      </c>
      <c r="AB253">
        <f t="shared" si="102"/>
        <v>1.1363625074878314E-2</v>
      </c>
      <c r="AC253">
        <f t="shared" si="103"/>
        <v>1.3483111778002099E-2</v>
      </c>
      <c r="AD253">
        <f t="shared" si="104"/>
        <v>-2.4260159193268405E-2</v>
      </c>
      <c r="AE253">
        <f t="shared" si="105"/>
        <v>-1.5066566732472642E-2</v>
      </c>
      <c r="AF253">
        <f t="shared" si="106"/>
        <v>-9.1649852734034809E-3</v>
      </c>
      <c r="AG253">
        <f t="shared" si="107"/>
        <v>-7.4020937915730833E-4</v>
      </c>
      <c r="AH253">
        <f t="shared" si="108"/>
        <v>5.9532054350790453E-3</v>
      </c>
      <c r="AJ253" s="9">
        <v>40371</v>
      </c>
      <c r="AK253">
        <f t="shared" si="109"/>
        <v>-9.0951036133703964E-2</v>
      </c>
      <c r="AL253">
        <f t="shared" si="110"/>
        <v>7.6300000122616861E-3</v>
      </c>
      <c r="AM253">
        <f t="shared" si="111"/>
        <v>1.5074429782596233E-2</v>
      </c>
      <c r="AN253">
        <f t="shared" si="112"/>
        <v>-3.3075845157384478E-4</v>
      </c>
      <c r="AO253">
        <f t="shared" si="113"/>
        <v>6.2176800334390377E-3</v>
      </c>
      <c r="AP253">
        <f t="shared" si="114"/>
        <v>1.2766118518452095E-2</v>
      </c>
      <c r="AQ253">
        <f t="shared" si="115"/>
        <v>-2.0317623162341803E-2</v>
      </c>
      <c r="AR253">
        <f t="shared" si="116"/>
        <v>-2.0117135611033767E-2</v>
      </c>
      <c r="AS253">
        <f t="shared" si="117"/>
        <v>1.1299544092015232E-2</v>
      </c>
      <c r="AT253">
        <f t="shared" si="118"/>
        <v>1.3393023503202383E-2</v>
      </c>
      <c r="AU253">
        <f t="shared" si="119"/>
        <v>-2.4559284652036214E-2</v>
      </c>
      <c r="AV253">
        <f t="shared" si="120"/>
        <v>-1.5181220532767449E-2</v>
      </c>
      <c r="AW253">
        <f t="shared" si="121"/>
        <v>-9.2072421381240756E-3</v>
      </c>
      <c r="AX253">
        <f t="shared" si="122"/>
        <v>-7.4048346938425554E-4</v>
      </c>
      <c r="AY253">
        <f t="shared" si="123"/>
        <v>5.9355551235809184E-3</v>
      </c>
    </row>
    <row r="254" spans="1:51" x14ac:dyDescent="0.3">
      <c r="A254" s="9">
        <v>40378</v>
      </c>
      <c r="B254" s="10">
        <v>0.5772089958190918</v>
      </c>
      <c r="C254" s="10">
        <v>1.9359999895095825</v>
      </c>
      <c r="D254" s="10">
        <v>2.9909999370574951</v>
      </c>
      <c r="E254" s="10">
        <v>0.29796376778626255</v>
      </c>
      <c r="F254" s="7">
        <v>0.58249998092651367</v>
      </c>
      <c r="G254" s="10">
        <v>1.1387499570846558</v>
      </c>
      <c r="H254" s="7">
        <v>1.2100000381469727</v>
      </c>
      <c r="I254" s="7">
        <v>1.9049999713897705</v>
      </c>
      <c r="J254" s="7">
        <v>5.2975001335144043</v>
      </c>
      <c r="K254" s="7">
        <v>5.5850000381469727</v>
      </c>
      <c r="L254" s="7">
        <v>2.1089999675750732</v>
      </c>
      <c r="M254" s="7">
        <v>2.8980000019073486</v>
      </c>
      <c r="N254" s="7">
        <v>2.3924999237060547</v>
      </c>
      <c r="O254" s="7">
        <v>3.3475000858306885</v>
      </c>
      <c r="P254" s="7">
        <v>12.068824768066406</v>
      </c>
      <c r="Q254" t="str">
        <f>TEXT(A254,"ddd")</f>
        <v>Mon</v>
      </c>
      <c r="S254" s="9">
        <v>40378</v>
      </c>
      <c r="T254">
        <f t="shared" si="94"/>
        <v>-0.10779138852980197</v>
      </c>
      <c r="U254">
        <f t="shared" si="95"/>
        <v>-8.0285048946597604E-2</v>
      </c>
      <c r="V254">
        <f t="shared" si="96"/>
        <v>-3.7644820298902371E-2</v>
      </c>
      <c r="W254">
        <f t="shared" si="97"/>
        <v>-3.738232467213376E-2</v>
      </c>
      <c r="X254">
        <f t="shared" si="98"/>
        <v>-3.7190144525003244E-2</v>
      </c>
      <c r="Y254">
        <f t="shared" si="99"/>
        <v>-3.6997926010398308E-2</v>
      </c>
      <c r="Z254">
        <f t="shared" si="100"/>
        <v>-6.5681575167668704E-3</v>
      </c>
      <c r="AA254">
        <f t="shared" si="101"/>
        <v>1.8716559642861785E-2</v>
      </c>
      <c r="AB254">
        <f t="shared" si="102"/>
        <v>-7.9588048425223157E-3</v>
      </c>
      <c r="AC254">
        <f t="shared" si="103"/>
        <v>-9.312598296124408E-3</v>
      </c>
      <c r="AD254">
        <f t="shared" si="104"/>
        <v>4.8732000789591057E-2</v>
      </c>
      <c r="AE254">
        <f t="shared" si="105"/>
        <v>3.0949800719903608E-2</v>
      </c>
      <c r="AF254">
        <f t="shared" si="106"/>
        <v>-1.6443972758434011E-2</v>
      </c>
      <c r="AG254">
        <f t="shared" si="107"/>
        <v>-8.1481227168330728E-3</v>
      </c>
      <c r="AH254">
        <f t="shared" si="108"/>
        <v>-1.420806266129615E-3</v>
      </c>
      <c r="AJ254" s="9">
        <v>40378</v>
      </c>
      <c r="AK254">
        <f t="shared" si="109"/>
        <v>-0.1140553043840951</v>
      </c>
      <c r="AL254">
        <f t="shared" si="110"/>
        <v>-8.369149275960211E-2</v>
      </c>
      <c r="AM254">
        <f t="shared" si="111"/>
        <v>-3.8371686789047843E-2</v>
      </c>
      <c r="AN254">
        <f t="shared" si="112"/>
        <v>-3.8098960212452355E-2</v>
      </c>
      <c r="AO254">
        <f t="shared" si="113"/>
        <v>-3.7899336861592123E-2</v>
      </c>
      <c r="AP254">
        <f t="shared" si="114"/>
        <v>-3.76997135107318E-2</v>
      </c>
      <c r="AQ254">
        <f t="shared" si="115"/>
        <v>-6.5898227827102321E-3</v>
      </c>
      <c r="AR254">
        <f t="shared" si="116"/>
        <v>1.8543560143744486E-2</v>
      </c>
      <c r="AS254">
        <f t="shared" si="117"/>
        <v>-7.9906451830122852E-3</v>
      </c>
      <c r="AT254">
        <f t="shared" si="118"/>
        <v>-9.3562316441422773E-3</v>
      </c>
      <c r="AU254">
        <f t="shared" si="119"/>
        <v>4.7581816115258128E-2</v>
      </c>
      <c r="AV254">
        <f t="shared" si="120"/>
        <v>3.0480513956030575E-2</v>
      </c>
      <c r="AW254">
        <f t="shared" si="121"/>
        <v>-1.6580675575220499E-2</v>
      </c>
      <c r="AX254">
        <f t="shared" si="122"/>
        <v>-8.1815001010674421E-3</v>
      </c>
      <c r="AY254">
        <f t="shared" si="123"/>
        <v>-1.4218165684285005E-3</v>
      </c>
    </row>
    <row r="255" spans="1:51" x14ac:dyDescent="0.3">
      <c r="A255" s="9">
        <v>40385</v>
      </c>
      <c r="B255" s="10">
        <v>0.54934501647949219</v>
      </c>
      <c r="C255" s="10">
        <v>1.937000036239624</v>
      </c>
      <c r="D255" s="10">
        <v>3.0034999847412109</v>
      </c>
      <c r="E255" s="10">
        <v>0.30189509077385029</v>
      </c>
      <c r="F255" s="7">
        <v>0.58375000953674316</v>
      </c>
      <c r="G255" s="10">
        <v>1.1287499666213989</v>
      </c>
      <c r="H255" s="7">
        <v>1.2599999904632568</v>
      </c>
      <c r="I255" s="7">
        <v>1.968000054359436</v>
      </c>
      <c r="J255" s="7">
        <v>5.4099998474121094</v>
      </c>
      <c r="K255" s="7">
        <v>5.679999828338623</v>
      </c>
      <c r="L255" s="7">
        <v>2.2109999656677246</v>
      </c>
      <c r="M255" s="7">
        <v>3.0039999485015869</v>
      </c>
      <c r="N255" s="7">
        <v>2.5450000762939453</v>
      </c>
      <c r="O255" s="7">
        <v>3.4749999046325684</v>
      </c>
      <c r="P255" s="7">
        <v>11.869976043701172</v>
      </c>
      <c r="Q255" t="str">
        <f>TEXT(A255,"ddd")</f>
        <v>Mon</v>
      </c>
      <c r="S255" s="9">
        <v>40385</v>
      </c>
      <c r="T255">
        <f t="shared" si="94"/>
        <v>-4.8273640122429295E-2</v>
      </c>
      <c r="U255">
        <f t="shared" si="95"/>
        <v>5.1655306583686666E-4</v>
      </c>
      <c r="V255">
        <f t="shared" si="96"/>
        <v>4.1792203098516278E-3</v>
      </c>
      <c r="W255">
        <f t="shared" si="97"/>
        <v>1.3193963201619141E-2</v>
      </c>
      <c r="X255">
        <f t="shared" si="98"/>
        <v>2.1459719333229987E-3</v>
      </c>
      <c r="Y255">
        <f t="shared" si="99"/>
        <v>-8.781550682871675E-3</v>
      </c>
      <c r="Z255">
        <f t="shared" si="100"/>
        <v>4.1322273338813664E-2</v>
      </c>
      <c r="AA255">
        <f t="shared" si="101"/>
        <v>3.3070910192037672E-2</v>
      </c>
      <c r="AB255">
        <f t="shared" si="102"/>
        <v>2.1236377737110512E-2</v>
      </c>
      <c r="AC255">
        <f t="shared" si="103"/>
        <v>1.7009810124042568E-2</v>
      </c>
      <c r="AD255">
        <f t="shared" si="104"/>
        <v>4.8364153466503357E-2</v>
      </c>
      <c r="AE255">
        <f t="shared" si="105"/>
        <v>3.6576931167865201E-2</v>
      </c>
      <c r="AF255">
        <f t="shared" si="106"/>
        <v>6.3740922654519139E-2</v>
      </c>
      <c r="AG255">
        <f t="shared" si="107"/>
        <v>3.8088070360793091E-2</v>
      </c>
      <c r="AH255">
        <f t="shared" si="108"/>
        <v>-1.6476229308704515E-2</v>
      </c>
      <c r="AJ255" s="9">
        <v>40385</v>
      </c>
      <c r="AK255">
        <f t="shared" si="109"/>
        <v>-4.9477722612125789E-2</v>
      </c>
      <c r="AL255">
        <f t="shared" si="110"/>
        <v>5.1641969822760914E-4</v>
      </c>
      <c r="AM255">
        <f t="shared" si="111"/>
        <v>4.170511623899139E-3</v>
      </c>
      <c r="AN255">
        <f t="shared" si="112"/>
        <v>1.3107680976842827E-2</v>
      </c>
      <c r="AO255">
        <f t="shared" si="113"/>
        <v>2.1436726244676144E-3</v>
      </c>
      <c r="AP255">
        <f t="shared" si="114"/>
        <v>-8.8203357279077015E-3</v>
      </c>
      <c r="AQ255">
        <f t="shared" si="115"/>
        <v>4.04913222594699E-2</v>
      </c>
      <c r="AR255">
        <f t="shared" si="116"/>
        <v>3.2535832691554904E-2</v>
      </c>
      <c r="AS255">
        <f t="shared" si="117"/>
        <v>2.1014028290001947E-2</v>
      </c>
      <c r="AT255">
        <f t="shared" si="118"/>
        <v>1.6866763159567401E-2</v>
      </c>
      <c r="AU255">
        <f t="shared" si="119"/>
        <v>4.7231000225282094E-2</v>
      </c>
      <c r="AV255">
        <f t="shared" si="120"/>
        <v>3.5923872201957224E-2</v>
      </c>
      <c r="AW255">
        <f t="shared" si="121"/>
        <v>6.1791867524284783E-2</v>
      </c>
      <c r="AX255">
        <f t="shared" si="122"/>
        <v>3.7380627349464207E-2</v>
      </c>
      <c r="AY255">
        <f t="shared" si="123"/>
        <v>-1.6613471957255731E-2</v>
      </c>
    </row>
    <row r="256" spans="1:51" x14ac:dyDescent="0.3">
      <c r="A256" s="9">
        <v>40392</v>
      </c>
      <c r="B256" s="10">
        <v>0.47711899876594543</v>
      </c>
      <c r="C256" s="10">
        <v>1.7920000553131104</v>
      </c>
      <c r="D256" s="10">
        <v>2.9254999160766602</v>
      </c>
      <c r="E256" s="10">
        <v>0.2963237879433277</v>
      </c>
      <c r="F256" s="7">
        <v>0.57125002145767212</v>
      </c>
      <c r="G256" s="10">
        <v>1.1012500524520874</v>
      </c>
      <c r="H256" s="7">
        <v>1.2879999876022339</v>
      </c>
      <c r="I256" s="7">
        <v>1.9900000095367432</v>
      </c>
      <c r="J256" s="7">
        <v>5.2750000953674316</v>
      </c>
      <c r="K256" s="7">
        <v>5.6100001335144043</v>
      </c>
      <c r="L256" s="7">
        <v>2.1549999713897705</v>
      </c>
      <c r="M256" s="7">
        <v>2.9660000801086426</v>
      </c>
      <c r="N256" s="7">
        <v>2.4449999332427979</v>
      </c>
      <c r="O256" s="7">
        <v>3.4000000953674316</v>
      </c>
      <c r="P256" s="7">
        <v>11.747312545776367</v>
      </c>
      <c r="Q256" t="str">
        <f>TEXT(A256,"ddd")</f>
        <v>Mon</v>
      </c>
      <c r="S256" s="9">
        <v>40392</v>
      </c>
      <c r="T256">
        <f t="shared" si="94"/>
        <v>-0.131476604951131</v>
      </c>
      <c r="U256">
        <f t="shared" si="95"/>
        <v>-7.4858016630711011E-2</v>
      </c>
      <c r="V256">
        <f t="shared" si="96"/>
        <v>-2.59697250077634E-2</v>
      </c>
      <c r="W256">
        <f t="shared" si="97"/>
        <v>-1.8454433347165788E-2</v>
      </c>
      <c r="X256">
        <f t="shared" si="98"/>
        <v>-2.1413255460142722E-2</v>
      </c>
      <c r="Y256">
        <f t="shared" si="99"/>
        <v>-2.4363158345532376E-2</v>
      </c>
      <c r="Z256">
        <f t="shared" si="100"/>
        <v>2.222222011976549E-2</v>
      </c>
      <c r="AA256">
        <f t="shared" si="101"/>
        <v>1.1178838704081207E-2</v>
      </c>
      <c r="AB256">
        <f t="shared" si="102"/>
        <v>-2.4953744150150947E-2</v>
      </c>
      <c r="AC256">
        <f t="shared" si="103"/>
        <v>-1.2323890306294882E-2</v>
      </c>
      <c r="AD256">
        <f t="shared" si="104"/>
        <v>-2.532790373022098E-2</v>
      </c>
      <c r="AE256">
        <f t="shared" si="105"/>
        <v>-1.2649756672565515E-2</v>
      </c>
      <c r="AF256">
        <f t="shared" si="106"/>
        <v>-3.929278587557794E-2</v>
      </c>
      <c r="AG256">
        <f t="shared" si="107"/>
        <v>-2.1582679517531345E-2</v>
      </c>
      <c r="AH256">
        <f t="shared" si="108"/>
        <v>-1.0333929695662381E-2</v>
      </c>
      <c r="AJ256" s="9">
        <v>40392</v>
      </c>
      <c r="AK256">
        <f t="shared" si="109"/>
        <v>-0.14096075635938288</v>
      </c>
      <c r="AL256">
        <f t="shared" si="110"/>
        <v>-7.7808057714579562E-2</v>
      </c>
      <c r="AM256">
        <f t="shared" si="111"/>
        <v>-2.6312892668426159E-2</v>
      </c>
      <c r="AN256">
        <f t="shared" si="112"/>
        <v>-1.8626840818205041E-2</v>
      </c>
      <c r="AO256">
        <f t="shared" si="113"/>
        <v>-2.1645845549061876E-2</v>
      </c>
      <c r="AP256">
        <f t="shared" si="114"/>
        <v>-2.4664850279918694E-2</v>
      </c>
      <c r="AQ256">
        <f t="shared" si="115"/>
        <v>2.1978904662024089E-2</v>
      </c>
      <c r="AR256">
        <f t="shared" si="116"/>
        <v>1.1116817277008339E-2</v>
      </c>
      <c r="AS256">
        <f t="shared" si="117"/>
        <v>-2.5270367212340012E-2</v>
      </c>
      <c r="AT256">
        <f t="shared" si="118"/>
        <v>-1.2400459177022434E-2</v>
      </c>
      <c r="AU256">
        <f t="shared" si="119"/>
        <v>-2.5654176067866619E-2</v>
      </c>
      <c r="AV256">
        <f t="shared" si="120"/>
        <v>-1.273044603388555E-2</v>
      </c>
      <c r="AW256">
        <f t="shared" si="121"/>
        <v>-4.0085584357184408E-2</v>
      </c>
      <c r="AX256">
        <f t="shared" si="122"/>
        <v>-2.1818991901529944E-2</v>
      </c>
      <c r="AY256">
        <f t="shared" si="123"/>
        <v>-1.0387695475751402E-2</v>
      </c>
    </row>
    <row r="257" spans="1:51" x14ac:dyDescent="0.3">
      <c r="A257" s="9">
        <v>40399</v>
      </c>
      <c r="B257" s="10">
        <v>0.48730400204658508</v>
      </c>
      <c r="C257" s="10">
        <v>1.7239999771118164</v>
      </c>
      <c r="D257" s="10">
        <v>2.814500093460083</v>
      </c>
      <c r="E257" s="10">
        <v>0.29605262497455476</v>
      </c>
      <c r="F257" s="7">
        <v>0.5625</v>
      </c>
      <c r="G257" s="10">
        <v>1.0687500238418579</v>
      </c>
      <c r="H257" s="7">
        <v>1.2050000429153442</v>
      </c>
      <c r="I257" s="7">
        <v>1.8450000286102295</v>
      </c>
      <c r="J257" s="7">
        <v>5.2925000190734863</v>
      </c>
      <c r="K257" s="7">
        <v>5.559999942779541</v>
      </c>
      <c r="L257" s="7">
        <v>2.0339999198913574</v>
      </c>
      <c r="M257" s="7">
        <v>2.7990000247955322</v>
      </c>
      <c r="N257" s="7">
        <v>2.3550000190734863</v>
      </c>
      <c r="O257" s="7">
        <v>3.2850000858306885</v>
      </c>
      <c r="P257" s="7">
        <v>11.687748908996582</v>
      </c>
      <c r="Q257" t="str">
        <f>TEXT(A257,"ddd")</f>
        <v>Mon</v>
      </c>
      <c r="S257" s="9">
        <v>40399</v>
      </c>
      <c r="T257">
        <f t="shared" si="94"/>
        <v>2.1346882658168864E-2</v>
      </c>
      <c r="U257">
        <f t="shared" si="95"/>
        <v>-3.794647103926152E-2</v>
      </c>
      <c r="V257">
        <f t="shared" si="96"/>
        <v>-3.7942172551977738E-2</v>
      </c>
      <c r="W257">
        <f t="shared" si="97"/>
        <v>-9.1509011360502157E-4</v>
      </c>
      <c r="X257">
        <f t="shared" si="98"/>
        <v>-1.5317323639383873E-2</v>
      </c>
      <c r="Y257">
        <f t="shared" si="99"/>
        <v>-2.9511942848823192E-2</v>
      </c>
      <c r="Z257">
        <f t="shared" si="100"/>
        <v>-6.4440951464140861E-2</v>
      </c>
      <c r="AA257">
        <f t="shared" si="101"/>
        <v>-7.2864311674183613E-2</v>
      </c>
      <c r="AB257">
        <f t="shared" si="102"/>
        <v>3.3175210217386564E-3</v>
      </c>
      <c r="AC257">
        <f t="shared" si="103"/>
        <v>-8.9126897584476117E-3</v>
      </c>
      <c r="AD257">
        <f t="shared" si="104"/>
        <v>-5.6148516521965175E-2</v>
      </c>
      <c r="AE257">
        <f t="shared" si="105"/>
        <v>-5.6304804721041379E-2</v>
      </c>
      <c r="AF257">
        <f t="shared" si="106"/>
        <v>-3.6809781851382284E-2</v>
      </c>
      <c r="AG257">
        <f t="shared" si="107"/>
        <v>-3.3823531267964668E-2</v>
      </c>
      <c r="AH257">
        <f t="shared" si="108"/>
        <v>-5.0704053840127106E-3</v>
      </c>
      <c r="AJ257" s="9">
        <v>40399</v>
      </c>
      <c r="AK257">
        <f t="shared" si="109"/>
        <v>2.1122229432456015E-2</v>
      </c>
      <c r="AL257">
        <f t="shared" si="110"/>
        <v>-3.8685186454136634E-2</v>
      </c>
      <c r="AM257">
        <f t="shared" si="111"/>
        <v>-3.8680718430735103E-2</v>
      </c>
      <c r="AN257">
        <f t="shared" si="112"/>
        <v>-9.1550906416754205E-4</v>
      </c>
      <c r="AO257">
        <f t="shared" si="113"/>
        <v>-1.5435845692503142E-2</v>
      </c>
      <c r="AP257">
        <f t="shared" si="114"/>
        <v>-2.9956182320838597E-2</v>
      </c>
      <c r="AQ257">
        <f t="shared" si="115"/>
        <v>-6.6611015499555726E-2</v>
      </c>
      <c r="AR257">
        <f t="shared" si="116"/>
        <v>-7.5655350529344398E-2</v>
      </c>
      <c r="AS257">
        <f t="shared" si="117"/>
        <v>3.3120301894900305E-3</v>
      </c>
      <c r="AT257">
        <f t="shared" si="118"/>
        <v>-8.9526453629222725E-3</v>
      </c>
      <c r="AU257">
        <f t="shared" si="119"/>
        <v>-5.7786452037915E-2</v>
      </c>
      <c r="AV257">
        <f t="shared" si="120"/>
        <v>-5.7952051332695126E-2</v>
      </c>
      <c r="AW257">
        <f t="shared" si="121"/>
        <v>-3.7504360055749884E-2</v>
      </c>
      <c r="AX257">
        <f t="shared" si="122"/>
        <v>-3.4408781606722963E-2</v>
      </c>
      <c r="AY257">
        <f t="shared" si="123"/>
        <v>-5.0833035070054246E-3</v>
      </c>
    </row>
    <row r="258" spans="1:51" x14ac:dyDescent="0.3">
      <c r="A258" s="9">
        <v>40406</v>
      </c>
      <c r="B258" s="10">
        <v>0.46611800789833069</v>
      </c>
      <c r="C258" s="10">
        <v>1.6130000352859497</v>
      </c>
      <c r="D258" s="10">
        <v>2.5699999332427979</v>
      </c>
      <c r="E258" s="10">
        <v>0.28089286653903656</v>
      </c>
      <c r="F258" s="7">
        <v>0.53624999523162842</v>
      </c>
      <c r="G258" s="10">
        <v>1.0237499475479126</v>
      </c>
      <c r="H258" s="7">
        <v>1.0379999876022339</v>
      </c>
      <c r="I258" s="7">
        <v>1.6330000162124634</v>
      </c>
      <c r="J258" s="7">
        <v>5.2024998664855957</v>
      </c>
      <c r="K258" s="7">
        <v>5.4274997711181641</v>
      </c>
      <c r="L258" s="7">
        <v>1.8480000495910645</v>
      </c>
      <c r="M258" s="7">
        <v>2.562000036239624</v>
      </c>
      <c r="N258" s="7">
        <v>2.122499942779541</v>
      </c>
      <c r="O258" s="7">
        <v>3.0899999141693115</v>
      </c>
      <c r="P258" s="7">
        <v>11.468161582946777</v>
      </c>
      <c r="Q258" t="str">
        <f>TEXT(A258,"ddd")</f>
        <v>Mon</v>
      </c>
      <c r="S258" s="9">
        <v>40406</v>
      </c>
      <c r="T258">
        <f t="shared" si="94"/>
        <v>-4.3475928905318262E-2</v>
      </c>
      <c r="U258">
        <f t="shared" si="95"/>
        <v>-6.4385117923158375E-2</v>
      </c>
      <c r="V258">
        <f t="shared" si="96"/>
        <v>-8.6871612044148949E-2</v>
      </c>
      <c r="W258">
        <f t="shared" si="97"/>
        <v>-5.1206296302291343E-2</v>
      </c>
      <c r="X258">
        <f t="shared" si="98"/>
        <v>-4.6666675143771652E-2</v>
      </c>
      <c r="Y258">
        <f t="shared" si="99"/>
        <v>-4.210533360474944E-2</v>
      </c>
      <c r="Z258">
        <f t="shared" si="100"/>
        <v>-0.13858925258548127</v>
      </c>
      <c r="AA258">
        <f t="shared" si="101"/>
        <v>-0.11490515398932433</v>
      </c>
      <c r="AB258">
        <f t="shared" si="102"/>
        <v>-1.7005224801802887E-2</v>
      </c>
      <c r="AC258">
        <f t="shared" si="103"/>
        <v>-2.383096637140214E-2</v>
      </c>
      <c r="AD258">
        <f t="shared" si="104"/>
        <v>-9.1445367564334967E-2</v>
      </c>
      <c r="AE258">
        <f t="shared" si="105"/>
        <v>-8.4673092696103569E-2</v>
      </c>
      <c r="AF258">
        <f t="shared" si="106"/>
        <v>-9.8726146246663871E-2</v>
      </c>
      <c r="AG258">
        <f t="shared" si="107"/>
        <v>-5.9360781298751997E-2</v>
      </c>
      <c r="AH258">
        <f t="shared" si="108"/>
        <v>-1.8787820285973034E-2</v>
      </c>
      <c r="AJ258" s="9">
        <v>40406</v>
      </c>
      <c r="AK258">
        <f t="shared" si="109"/>
        <v>-4.4449324611183845E-2</v>
      </c>
      <c r="AL258">
        <f t="shared" si="110"/>
        <v>-6.6551337946244821E-2</v>
      </c>
      <c r="AM258">
        <f t="shared" si="111"/>
        <v>-9.0878786197018793E-2</v>
      </c>
      <c r="AN258">
        <f t="shared" si="112"/>
        <v>-5.2563886829720297E-2</v>
      </c>
      <c r="AO258">
        <f t="shared" si="113"/>
        <v>-4.7790672728416674E-2</v>
      </c>
      <c r="AP258">
        <f t="shared" si="114"/>
        <v>-4.3017458627113245E-2</v>
      </c>
      <c r="AQ258">
        <f t="shared" si="115"/>
        <v>-0.14918382975721248</v>
      </c>
      <c r="AR258">
        <f t="shared" si="116"/>
        <v>-0.12206046908303778</v>
      </c>
      <c r="AS258">
        <f t="shared" si="117"/>
        <v>-1.7151474008610647E-2</v>
      </c>
      <c r="AT258">
        <f t="shared" si="118"/>
        <v>-2.4119517371499189E-2</v>
      </c>
      <c r="AU258">
        <f t="shared" si="119"/>
        <v>-9.5900258187103807E-2</v>
      </c>
      <c r="AV258">
        <f t="shared" si="120"/>
        <v>-8.8474001772432795E-2</v>
      </c>
      <c r="AW258">
        <f t="shared" si="121"/>
        <v>-0.10394612332315224</v>
      </c>
      <c r="AX258">
        <f t="shared" si="122"/>
        <v>-6.1195614931905111E-2</v>
      </c>
      <c r="AY258">
        <f t="shared" si="123"/>
        <v>-1.8966553594914809E-2</v>
      </c>
    </row>
    <row r="259" spans="1:51" x14ac:dyDescent="0.3">
      <c r="A259" s="9">
        <v>40413</v>
      </c>
      <c r="B259" s="10">
        <v>0.40645399689674377</v>
      </c>
      <c r="C259" s="10">
        <v>1.6380000114440918</v>
      </c>
      <c r="D259" s="10">
        <v>2.6154999732971191</v>
      </c>
      <c r="E259" s="10">
        <v>0.26265623778104796</v>
      </c>
      <c r="F259" s="7">
        <v>0.51249998807907104</v>
      </c>
      <c r="G259" s="10">
        <v>1</v>
      </c>
      <c r="H259" s="7">
        <v>1.0279999971389771</v>
      </c>
      <c r="I259" s="7">
        <v>1.6130000352859497</v>
      </c>
      <c r="J259" s="7">
        <v>5.1500000953674316</v>
      </c>
      <c r="K259" s="7">
        <v>5.3899998664855957</v>
      </c>
      <c r="L259" s="7">
        <v>1.8209999799728394</v>
      </c>
      <c r="M259" s="7">
        <v>2.502000093460083</v>
      </c>
      <c r="N259" s="7">
        <v>2.0724999904632568</v>
      </c>
      <c r="O259" s="7">
        <v>3.0225000381469727</v>
      </c>
      <c r="P259" s="7">
        <v>11.107419967651367</v>
      </c>
      <c r="Q259" t="str">
        <f>TEXT(A259,"ddd")</f>
        <v>Mon</v>
      </c>
      <c r="S259" s="9">
        <v>40413</v>
      </c>
      <c r="T259">
        <f t="shared" si="94"/>
        <v>-0.12800194369362528</v>
      </c>
      <c r="U259">
        <f t="shared" si="95"/>
        <v>1.5499054935674605E-2</v>
      </c>
      <c r="V259">
        <f t="shared" si="96"/>
        <v>1.7704296200860226E-2</v>
      </c>
      <c r="W259">
        <f t="shared" si="97"/>
        <v>-6.4923787430729241E-2</v>
      </c>
      <c r="X259">
        <f t="shared" si="98"/>
        <v>-4.4289058020967942E-2</v>
      </c>
      <c r="Y259">
        <f t="shared" si="99"/>
        <v>-2.3198973152378177E-2</v>
      </c>
      <c r="Z259">
        <f t="shared" si="100"/>
        <v>-9.6339022954678999E-3</v>
      </c>
      <c r="AA259">
        <f t="shared" si="101"/>
        <v>-1.22473856264258E-2</v>
      </c>
      <c r="AB259">
        <f t="shared" si="102"/>
        <v>-1.0091258522920254E-2</v>
      </c>
      <c r="AC259">
        <f t="shared" si="103"/>
        <v>-6.909241126479615E-3</v>
      </c>
      <c r="AD259">
        <f t="shared" si="104"/>
        <v>-1.4610426890518613E-2</v>
      </c>
      <c r="AE259">
        <f t="shared" si="105"/>
        <v>-2.3419181081513973E-2</v>
      </c>
      <c r="AF259">
        <f t="shared" si="106"/>
        <v>-2.3557104199874002E-2</v>
      </c>
      <c r="AG259">
        <f t="shared" si="107"/>
        <v>-2.1844620678730609E-2</v>
      </c>
      <c r="AH259">
        <f t="shared" si="108"/>
        <v>-3.1455923661891427E-2</v>
      </c>
      <c r="AJ259" s="9">
        <v>40413</v>
      </c>
      <c r="AK259">
        <f t="shared" si="109"/>
        <v>-0.13696808408209266</v>
      </c>
      <c r="AL259">
        <f t="shared" si="110"/>
        <v>1.5380171398454807E-2</v>
      </c>
      <c r="AM259">
        <f t="shared" si="111"/>
        <v>1.7549400687491064E-2</v>
      </c>
      <c r="AN259">
        <f t="shared" si="112"/>
        <v>-6.7127242245998753E-2</v>
      </c>
      <c r="AO259">
        <f t="shared" si="113"/>
        <v>-4.5299773597944674E-2</v>
      </c>
      <c r="AP259">
        <f t="shared" si="114"/>
        <v>-2.34723049498906E-2</v>
      </c>
      <c r="AQ259">
        <f t="shared" si="115"/>
        <v>-9.6806085499217057E-3</v>
      </c>
      <c r="AR259">
        <f t="shared" si="116"/>
        <v>-1.2323002897304263E-2</v>
      </c>
      <c r="AS259">
        <f t="shared" si="117"/>
        <v>-1.0142520428550895E-2</v>
      </c>
      <c r="AT259">
        <f t="shared" si="118"/>
        <v>-6.9332204493983054E-3</v>
      </c>
      <c r="AU259">
        <f t="shared" si="119"/>
        <v>-1.4718210306904381E-2</v>
      </c>
      <c r="AV259">
        <f t="shared" si="120"/>
        <v>-2.3697768220726171E-2</v>
      </c>
      <c r="AW259">
        <f t="shared" si="121"/>
        <v>-2.3839008818625603E-2</v>
      </c>
      <c r="AX259">
        <f t="shared" si="122"/>
        <v>-2.2086747004921175E-2</v>
      </c>
      <c r="AY259">
        <f t="shared" si="123"/>
        <v>-3.1961287270673336E-2</v>
      </c>
    </row>
    <row r="260" spans="1:51" x14ac:dyDescent="0.3">
      <c r="A260" s="9">
        <v>40420</v>
      </c>
      <c r="B260" s="10">
        <v>0.42710399627685547</v>
      </c>
      <c r="C260" s="10">
        <v>1.6154999732971191</v>
      </c>
      <c r="D260" s="10">
        <v>2.5559999942779541</v>
      </c>
      <c r="E260" s="10">
        <v>0.26846636746450558</v>
      </c>
      <c r="F260" s="7">
        <v>0.54250001907348633</v>
      </c>
      <c r="G260" s="10">
        <v>1.096250057220459</v>
      </c>
      <c r="H260" s="7">
        <v>1.0529999732971191</v>
      </c>
      <c r="I260" s="7">
        <v>1.6399999856948853</v>
      </c>
      <c r="J260" s="7">
        <v>5.054999828338623</v>
      </c>
      <c r="K260" s="7">
        <v>5.2925000190734863</v>
      </c>
      <c r="L260" s="7">
        <v>1.7890000343322754</v>
      </c>
      <c r="M260" s="7">
        <v>2.4010000228881836</v>
      </c>
      <c r="N260" s="7">
        <v>2.0625</v>
      </c>
      <c r="O260" s="7">
        <v>2.9749999046325684</v>
      </c>
      <c r="P260" s="7">
        <v>11.340278625488281</v>
      </c>
      <c r="Q260" t="str">
        <f>TEXT(A260,"ddd")</f>
        <v>Mon</v>
      </c>
      <c r="S260" s="9">
        <v>40420</v>
      </c>
      <c r="T260">
        <f t="shared" si="94"/>
        <v>5.0805256038256363E-2</v>
      </c>
      <c r="U260">
        <f t="shared" si="95"/>
        <v>-1.3736286929043495E-2</v>
      </c>
      <c r="V260">
        <f t="shared" si="96"/>
        <v>-2.2748988578332519E-2</v>
      </c>
      <c r="W260">
        <f t="shared" si="97"/>
        <v>2.2120661334915637E-2</v>
      </c>
      <c r="X260">
        <f t="shared" si="98"/>
        <v>5.8536647204344483E-2</v>
      </c>
      <c r="Y260">
        <f t="shared" si="99"/>
        <v>9.6250057220458984E-2</v>
      </c>
      <c r="Z260">
        <f t="shared" si="100"/>
        <v>2.4319043023073306E-2</v>
      </c>
      <c r="AA260">
        <f t="shared" si="101"/>
        <v>1.6738964549463997E-2</v>
      </c>
      <c r="AB260">
        <f t="shared" si="102"/>
        <v>-1.8446653450407524E-2</v>
      </c>
      <c r="AC260">
        <f t="shared" si="103"/>
        <v>-1.8089025941976811E-2</v>
      </c>
      <c r="AD260">
        <f t="shared" si="104"/>
        <v>-1.7572732560404147E-2</v>
      </c>
      <c r="AE260">
        <f t="shared" si="105"/>
        <v>-4.0367732533624245E-2</v>
      </c>
      <c r="AF260">
        <f t="shared" si="106"/>
        <v>-4.8250858910844352E-3</v>
      </c>
      <c r="AG260">
        <f t="shared" si="107"/>
        <v>-1.571551130352522E-2</v>
      </c>
      <c r="AH260">
        <f t="shared" si="108"/>
        <v>2.0964243588077025E-2</v>
      </c>
      <c r="AJ260" s="9">
        <v>40420</v>
      </c>
      <c r="AK260">
        <f t="shared" si="109"/>
        <v>4.9556780756456746E-2</v>
      </c>
      <c r="AL260">
        <f t="shared" si="110"/>
        <v>-1.3831502664261039E-2</v>
      </c>
      <c r="AM260">
        <f t="shared" si="111"/>
        <v>-2.3011739342437828E-2</v>
      </c>
      <c r="AN260">
        <f t="shared" si="112"/>
        <v>2.1879548741004486E-2</v>
      </c>
      <c r="AO260">
        <f t="shared" si="113"/>
        <v>5.6887432820900447E-2</v>
      </c>
      <c r="AP260">
        <f t="shared" si="114"/>
        <v>9.189531690079622E-2</v>
      </c>
      <c r="AQ260">
        <f t="shared" si="115"/>
        <v>2.4028043543099738E-2</v>
      </c>
      <c r="AR260">
        <f t="shared" si="116"/>
        <v>1.6600412094428332E-2</v>
      </c>
      <c r="AS260">
        <f t="shared" si="117"/>
        <v>-1.8618914679887726E-2</v>
      </c>
      <c r="AT260">
        <f t="shared" si="118"/>
        <v>-1.8254632519390052E-2</v>
      </c>
      <c r="AU260">
        <f t="shared" si="119"/>
        <v>-1.7728966030234109E-2</v>
      </c>
      <c r="AV260">
        <f t="shared" si="120"/>
        <v>-4.1205122626981318E-2</v>
      </c>
      <c r="AW260">
        <f t="shared" si="121"/>
        <v>-4.8367641990491482E-3</v>
      </c>
      <c r="AX260">
        <f t="shared" si="122"/>
        <v>-1.5840309186497585E-2</v>
      </c>
      <c r="AY260">
        <f t="shared" si="123"/>
        <v>2.0747517597758929E-2</v>
      </c>
    </row>
    <row r="261" spans="1:51" x14ac:dyDescent="0.3">
      <c r="A261" s="9">
        <v>40427</v>
      </c>
      <c r="B261" s="10">
        <v>0.43312698602676392</v>
      </c>
      <c r="C261" s="10">
        <v>1.6790000200271606</v>
      </c>
      <c r="D261" s="10">
        <v>2.687000036239624</v>
      </c>
      <c r="E261" s="10">
        <v>0.32163291203170474</v>
      </c>
      <c r="F261" s="7">
        <v>0.63375002145767212</v>
      </c>
      <c r="G261" s="10">
        <v>1.2487499713897705</v>
      </c>
      <c r="H261" s="7">
        <v>1.1499999761581421</v>
      </c>
      <c r="I261" s="7">
        <v>1.7829999923706055</v>
      </c>
      <c r="J261" s="7">
        <v>5.190000057220459</v>
      </c>
      <c r="K261" s="7">
        <v>5.3924999237060547</v>
      </c>
      <c r="L261" s="7">
        <v>1.8890000581741333</v>
      </c>
      <c r="M261" s="7">
        <v>2.6080000400543213</v>
      </c>
      <c r="N261" s="7">
        <v>2.1050000190734863</v>
      </c>
      <c r="O261" s="7">
        <v>3.0625</v>
      </c>
      <c r="P261" s="7">
        <v>11.427014350891113</v>
      </c>
      <c r="Q261" t="str">
        <f>TEXT(A261,"ddd")</f>
        <v>Mon</v>
      </c>
      <c r="S261" s="9">
        <v>40427</v>
      </c>
      <c r="T261">
        <f t="shared" si="94"/>
        <v>1.4101927873332976E-2</v>
      </c>
      <c r="U261">
        <f t="shared" si="95"/>
        <v>3.9306745762701878E-2</v>
      </c>
      <c r="V261">
        <f t="shared" si="96"/>
        <v>5.1251972713198812E-2</v>
      </c>
      <c r="W261">
        <f t="shared" si="97"/>
        <v>0.19803800777476677</v>
      </c>
      <c r="X261">
        <f t="shared" si="98"/>
        <v>0.1682027634580141</v>
      </c>
      <c r="Y261">
        <f t="shared" si="99"/>
        <v>0.13911051877705249</v>
      </c>
      <c r="Z261">
        <f t="shared" si="100"/>
        <v>9.2117763837447963E-2</v>
      </c>
      <c r="AA261">
        <f t="shared" si="101"/>
        <v>8.719512678235164E-2</v>
      </c>
      <c r="AB261">
        <f t="shared" si="102"/>
        <v>2.6706277639223064E-2</v>
      </c>
      <c r="AC261">
        <f t="shared" si="103"/>
        <v>1.889464417046427E-2</v>
      </c>
      <c r="AD261">
        <f t="shared" si="104"/>
        <v>5.5897161499598225E-2</v>
      </c>
      <c r="AE261">
        <f t="shared" si="105"/>
        <v>8.6214083795441043E-2</v>
      </c>
      <c r="AF261">
        <f t="shared" si="106"/>
        <v>2.0606069853811526E-2</v>
      </c>
      <c r="AG261">
        <f t="shared" si="107"/>
        <v>2.9411797704994802E-2</v>
      </c>
      <c r="AH261">
        <f t="shared" si="108"/>
        <v>7.6484651098329692E-3</v>
      </c>
      <c r="AJ261" s="9">
        <v>40427</v>
      </c>
      <c r="AK261">
        <f t="shared" si="109"/>
        <v>1.4003420702276944E-2</v>
      </c>
      <c r="AL261">
        <f t="shared" si="110"/>
        <v>3.8553900270191094E-2</v>
      </c>
      <c r="AM261">
        <f t="shared" si="111"/>
        <v>4.9981808843758337E-2</v>
      </c>
      <c r="AN261">
        <f t="shared" si="112"/>
        <v>0.18068522521234087</v>
      </c>
      <c r="AO261">
        <f t="shared" si="113"/>
        <v>0.15546646819053792</v>
      </c>
      <c r="AP261">
        <f t="shared" si="114"/>
        <v>0.13024771116873507</v>
      </c>
      <c r="AQ261">
        <f t="shared" si="115"/>
        <v>8.8118713850131286E-2</v>
      </c>
      <c r="AR261">
        <f t="shared" si="116"/>
        <v>8.360110148856241E-2</v>
      </c>
      <c r="AS261">
        <f t="shared" si="117"/>
        <v>2.635588968922907E-2</v>
      </c>
      <c r="AT261">
        <f t="shared" si="118"/>
        <v>1.8718357502261793E-2</v>
      </c>
      <c r="AU261">
        <f t="shared" si="119"/>
        <v>5.439079559828594E-2</v>
      </c>
      <c r="AV261">
        <f t="shared" si="120"/>
        <v>8.2698332650771145E-2</v>
      </c>
      <c r="AW261">
        <f t="shared" si="121"/>
        <v>2.0396636968684309E-2</v>
      </c>
      <c r="AX261">
        <f t="shared" si="122"/>
        <v>2.8987568929532442E-2</v>
      </c>
      <c r="AY261">
        <f t="shared" si="123"/>
        <v>7.6193638928000905E-3</v>
      </c>
    </row>
    <row r="262" spans="1:51" x14ac:dyDescent="0.3">
      <c r="A262" s="9">
        <v>40434</v>
      </c>
      <c r="B262" s="10">
        <v>0.45057201385498047</v>
      </c>
      <c r="C262" s="10">
        <v>1.6940000057220459</v>
      </c>
      <c r="D262" s="10">
        <v>2.7214999198913574</v>
      </c>
      <c r="E262" s="10">
        <v>0.30470346402112208</v>
      </c>
      <c r="F262" s="7">
        <v>0.60500001907348633</v>
      </c>
      <c r="G262" s="10">
        <v>1.2012499570846558</v>
      </c>
      <c r="H262" s="7">
        <v>1.2779999971389771</v>
      </c>
      <c r="I262" s="7">
        <v>1.9479999542236328</v>
      </c>
      <c r="J262" s="7">
        <v>5.3550000190734863</v>
      </c>
      <c r="K262" s="7">
        <v>5.5399999618530273</v>
      </c>
      <c r="L262" s="7">
        <v>1.9850000143051147</v>
      </c>
      <c r="M262" s="7">
        <v>2.6979999542236328</v>
      </c>
      <c r="N262" s="7">
        <v>2.252500057220459</v>
      </c>
      <c r="O262" s="7">
        <v>3.192500114440918</v>
      </c>
      <c r="P262" s="7">
        <v>11.541784286499023</v>
      </c>
      <c r="Q262" t="str">
        <f>TEXT(A262,"ddd")</f>
        <v>Mon</v>
      </c>
      <c r="S262" s="9">
        <v>40434</v>
      </c>
      <c r="T262">
        <f t="shared" si="94"/>
        <v>4.0276935843333916E-2</v>
      </c>
      <c r="U262">
        <f t="shared" si="95"/>
        <v>8.9338805931893361E-3</v>
      </c>
      <c r="V262">
        <f t="shared" si="96"/>
        <v>1.2839554591154823E-2</v>
      </c>
      <c r="W262">
        <f t="shared" si="97"/>
        <v>-5.26359317634566E-2</v>
      </c>
      <c r="X262">
        <f t="shared" si="98"/>
        <v>-4.5364893744790136E-2</v>
      </c>
      <c r="Y262">
        <f t="shared" si="99"/>
        <v>-3.803805036507879E-2</v>
      </c>
      <c r="Z262">
        <f t="shared" si="100"/>
        <v>0.11130436837785895</v>
      </c>
      <c r="AA262">
        <f t="shared" si="101"/>
        <v>9.254064080709834E-2</v>
      </c>
      <c r="AB262">
        <f t="shared" si="102"/>
        <v>3.1791899813849778E-2</v>
      </c>
      <c r="AC262">
        <f t="shared" si="103"/>
        <v>2.7352812282582573E-2</v>
      </c>
      <c r="AD262">
        <f t="shared" si="104"/>
        <v>5.082051517974695E-2</v>
      </c>
      <c r="AE262">
        <f t="shared" si="105"/>
        <v>3.4509169013447138E-2</v>
      </c>
      <c r="AF262">
        <f t="shared" si="106"/>
        <v>7.0071276394522153E-2</v>
      </c>
      <c r="AG262">
        <f t="shared" si="107"/>
        <v>4.244901696029979E-2</v>
      </c>
      <c r="AH262">
        <f t="shared" si="108"/>
        <v>1.0043737767683858E-2</v>
      </c>
      <c r="AJ262" s="9">
        <v>40434</v>
      </c>
      <c r="AK262">
        <f t="shared" si="109"/>
        <v>3.9486962170609957E-2</v>
      </c>
      <c r="AL262">
        <f t="shared" si="110"/>
        <v>8.8942095842610269E-3</v>
      </c>
      <c r="AM262">
        <f t="shared" si="111"/>
        <v>1.2757826336268728E-2</v>
      </c>
      <c r="AN262">
        <f t="shared" si="112"/>
        <v>-5.4071815920035342E-2</v>
      </c>
      <c r="AO262">
        <f t="shared" si="113"/>
        <v>-4.6426099206387406E-2</v>
      </c>
      <c r="AP262">
        <f t="shared" si="114"/>
        <v>-3.8780382492739476E-2</v>
      </c>
      <c r="AQ262">
        <f t="shared" si="115"/>
        <v>0.10553443207356275</v>
      </c>
      <c r="AR262">
        <f t="shared" si="116"/>
        <v>8.8505847119142861E-2</v>
      </c>
      <c r="AS262">
        <f t="shared" si="117"/>
        <v>3.1296999258587123E-2</v>
      </c>
      <c r="AT262">
        <f t="shared" si="118"/>
        <v>2.6985408740441582E-2</v>
      </c>
      <c r="AU262">
        <f t="shared" si="119"/>
        <v>4.9571302030129563E-2</v>
      </c>
      <c r="AV262">
        <f t="shared" si="120"/>
        <v>3.3927081396127497E-2</v>
      </c>
      <c r="AW262">
        <f t="shared" si="121"/>
        <v>6.7725259708061716E-2</v>
      </c>
      <c r="AX262">
        <f t="shared" si="122"/>
        <v>4.1572768900514145E-2</v>
      </c>
      <c r="AY262">
        <f t="shared" si="123"/>
        <v>9.9936346360248104E-3</v>
      </c>
    </row>
    <row r="263" spans="1:51" x14ac:dyDescent="0.3">
      <c r="A263" s="9">
        <v>40441</v>
      </c>
      <c r="B263" s="10">
        <v>0.43873998522758484</v>
      </c>
      <c r="C263" s="10">
        <v>1.656999945640564</v>
      </c>
      <c r="D263" s="10">
        <v>2.7209999561309814</v>
      </c>
      <c r="E263" s="10">
        <v>0.25031179439205697</v>
      </c>
      <c r="F263" s="7">
        <v>0.53125</v>
      </c>
      <c r="G263" s="10">
        <v>1.127500057220459</v>
      </c>
      <c r="H263" s="7">
        <v>1.2150000333786011</v>
      </c>
      <c r="I263" s="7">
        <v>1.9129999876022339</v>
      </c>
      <c r="J263" s="7">
        <v>5.4800000190734863</v>
      </c>
      <c r="K263" s="7">
        <v>5.625</v>
      </c>
      <c r="L263" s="7">
        <v>2.0539999008178711</v>
      </c>
      <c r="M263" s="7">
        <v>2.7760000228881836</v>
      </c>
      <c r="N263" s="7">
        <v>2.2725000381469727</v>
      </c>
      <c r="O263" s="7">
        <v>3.2274999618530273</v>
      </c>
      <c r="P263" s="7">
        <v>11.650242805480957</v>
      </c>
      <c r="Q263" t="str">
        <f>TEXT(A263,"ddd")</f>
        <v>Mon</v>
      </c>
      <c r="S263" s="9">
        <v>40441</v>
      </c>
      <c r="T263">
        <f t="shared" si="94"/>
        <v>-2.626001674219347E-2</v>
      </c>
      <c r="U263">
        <f t="shared" si="95"/>
        <v>-2.1841829962515935E-2</v>
      </c>
      <c r="V263">
        <f t="shared" si="96"/>
        <v>-1.8370890137520135E-4</v>
      </c>
      <c r="W263">
        <f t="shared" si="97"/>
        <v>-0.17850689621728311</v>
      </c>
      <c r="X263">
        <f t="shared" si="98"/>
        <v>-0.12190085412960672</v>
      </c>
      <c r="Y263">
        <f t="shared" si="99"/>
        <v>-6.1394299686954645E-2</v>
      </c>
      <c r="Z263">
        <f t="shared" si="100"/>
        <v>-4.9295746401731066E-2</v>
      </c>
      <c r="AA263">
        <f t="shared" si="101"/>
        <v>-1.7967129077961386E-2</v>
      </c>
      <c r="AB263">
        <f t="shared" si="102"/>
        <v>2.334267031835191E-2</v>
      </c>
      <c r="AC263">
        <f t="shared" si="103"/>
        <v>1.5342967280191466E-2</v>
      </c>
      <c r="AD263">
        <f t="shared" si="104"/>
        <v>3.476064786675126E-2</v>
      </c>
      <c r="AE263">
        <f t="shared" si="105"/>
        <v>2.8910329869518359E-2</v>
      </c>
      <c r="AF263">
        <f t="shared" si="106"/>
        <v>8.8790146141852766E-3</v>
      </c>
      <c r="AG263">
        <f t="shared" si="107"/>
        <v>1.0963146799522816E-2</v>
      </c>
      <c r="AH263">
        <f t="shared" si="108"/>
        <v>9.397032234331526E-3</v>
      </c>
      <c r="AJ263" s="9">
        <v>40441</v>
      </c>
      <c r="AK263">
        <f t="shared" si="109"/>
        <v>-2.6610968619991647E-2</v>
      </c>
      <c r="AL263">
        <f t="shared" si="110"/>
        <v>-2.2083893969204491E-2</v>
      </c>
      <c r="AM263">
        <f t="shared" si="111"/>
        <v>-1.8372577792236987E-4</v>
      </c>
      <c r="AN263">
        <f t="shared" si="112"/>
        <v>-0.19663173620503216</v>
      </c>
      <c r="AO263">
        <f t="shared" si="113"/>
        <v>-0.12999576931863807</v>
      </c>
      <c r="AP263">
        <f t="shared" si="114"/>
        <v>-6.3359802432243983E-2</v>
      </c>
      <c r="AQ263">
        <f t="shared" si="115"/>
        <v>-5.0552249452059959E-2</v>
      </c>
      <c r="AR263">
        <f t="shared" si="116"/>
        <v>-1.8130497743863213E-2</v>
      </c>
      <c r="AS263">
        <f t="shared" si="117"/>
        <v>2.3074396978966544E-2</v>
      </c>
      <c r="AT263">
        <f t="shared" si="118"/>
        <v>1.5226454217026604E-2</v>
      </c>
      <c r="AU263">
        <f t="shared" si="119"/>
        <v>3.4170141873297505E-2</v>
      </c>
      <c r="AV263">
        <f t="shared" si="120"/>
        <v>2.8500310070794958E-2</v>
      </c>
      <c r="AW263">
        <f t="shared" si="121"/>
        <v>8.8398279523982347E-3</v>
      </c>
      <c r="AX263">
        <f t="shared" si="122"/>
        <v>1.0903487147944549E-2</v>
      </c>
      <c r="AY263">
        <f t="shared" si="123"/>
        <v>9.3531547912418262E-3</v>
      </c>
    </row>
    <row r="264" spans="1:51" x14ac:dyDescent="0.3">
      <c r="A264" s="9">
        <v>40448</v>
      </c>
      <c r="B264" s="10">
        <v>0.41025099158287048</v>
      </c>
      <c r="C264" s="10">
        <v>1.5110000371932983</v>
      </c>
      <c r="D264" s="10">
        <v>2.5474998950958252</v>
      </c>
      <c r="E264" s="10">
        <v>0.23980264881641267</v>
      </c>
      <c r="F264" s="7">
        <v>0.50625002384185791</v>
      </c>
      <c r="G264" s="10">
        <v>1.0687500238418579</v>
      </c>
      <c r="H264" s="7">
        <v>1.1330000162124634</v>
      </c>
      <c r="I264" s="7">
        <v>1.7630000114440918</v>
      </c>
      <c r="J264" s="7">
        <v>5.567500114440918</v>
      </c>
      <c r="K264" s="7">
        <v>5.6700000762939453</v>
      </c>
      <c r="L264" s="7">
        <v>1.9309999942779541</v>
      </c>
      <c r="M264" s="7">
        <v>2.5910000801086426</v>
      </c>
      <c r="N264" s="7">
        <v>2.0975000858306885</v>
      </c>
      <c r="O264" s="7">
        <v>3.057499885559082</v>
      </c>
      <c r="P264" s="7">
        <v>11.544219017028809</v>
      </c>
      <c r="Q264" t="str">
        <f>TEXT(A264,"ddd")</f>
        <v>Mon</v>
      </c>
      <c r="S264" s="9">
        <v>40448</v>
      </c>
      <c r="T264">
        <f t="shared" si="94"/>
        <v>-6.4933661402975296E-2</v>
      </c>
      <c r="U264">
        <f t="shared" si="95"/>
        <v>-8.8110991693982732E-2</v>
      </c>
      <c r="V264">
        <f t="shared" si="96"/>
        <v>-6.3763345767141377E-2</v>
      </c>
      <c r="W264">
        <f t="shared" si="97"/>
        <v>-4.1984220524519555E-2</v>
      </c>
      <c r="X264">
        <f t="shared" si="98"/>
        <v>-4.7058778650620359E-2</v>
      </c>
      <c r="Y264">
        <f t="shared" si="99"/>
        <v>-5.2106457114896365E-2</v>
      </c>
      <c r="Z264">
        <f t="shared" si="100"/>
        <v>-6.7489724208580348E-2</v>
      </c>
      <c r="AA264">
        <f t="shared" si="101"/>
        <v>-7.841086101947814E-2</v>
      </c>
      <c r="AB264">
        <f t="shared" si="102"/>
        <v>1.5967170631912886E-2</v>
      </c>
      <c r="AC264">
        <f t="shared" si="103"/>
        <v>8.0000135633679914E-3</v>
      </c>
      <c r="AD264">
        <f t="shared" si="104"/>
        <v>-5.9883112209956901E-2</v>
      </c>
      <c r="AE264">
        <f t="shared" si="105"/>
        <v>-6.664263013480265E-2</v>
      </c>
      <c r="AF264">
        <f t="shared" si="106"/>
        <v>-7.7007678494466214E-2</v>
      </c>
      <c r="AG264">
        <f t="shared" si="107"/>
        <v>-5.2672371279081864E-2</v>
      </c>
      <c r="AH264">
        <f t="shared" si="108"/>
        <v>-9.1005647025886871E-3</v>
      </c>
      <c r="AJ264" s="9">
        <v>40448</v>
      </c>
      <c r="AK264">
        <f t="shared" si="109"/>
        <v>-6.713780183915917E-2</v>
      </c>
      <c r="AL264">
        <f t="shared" si="110"/>
        <v>-9.223699773286495E-2</v>
      </c>
      <c r="AM264">
        <f t="shared" si="111"/>
        <v>-6.5886998743242761E-2</v>
      </c>
      <c r="AN264">
        <f t="shared" si="112"/>
        <v>-4.2891029878157634E-2</v>
      </c>
      <c r="AO264">
        <f t="shared" si="113"/>
        <v>-4.820205472285078E-2</v>
      </c>
      <c r="AP264">
        <f t="shared" si="114"/>
        <v>-5.3513079567543989E-2</v>
      </c>
      <c r="AQ264">
        <f t="shared" si="115"/>
        <v>-6.9875107909418532E-2</v>
      </c>
      <c r="AR264">
        <f t="shared" si="116"/>
        <v>-8.1655774070324691E-2</v>
      </c>
      <c r="AS264">
        <f t="shared" si="117"/>
        <v>1.584103626406979E-2</v>
      </c>
      <c r="AT264">
        <f t="shared" si="118"/>
        <v>7.9681831048989959E-3</v>
      </c>
      <c r="AU264">
        <f t="shared" si="119"/>
        <v>-6.1751062735935995E-2</v>
      </c>
      <c r="AV264">
        <f t="shared" si="120"/>
        <v>-6.8967118391568091E-2</v>
      </c>
      <c r="AW264">
        <f t="shared" si="121"/>
        <v>-8.013436357614874E-2</v>
      </c>
      <c r="AX264">
        <f t="shared" si="122"/>
        <v>-5.4110280769686894E-2</v>
      </c>
      <c r="AY264">
        <f t="shared" si="123"/>
        <v>-9.1422278060204944E-3</v>
      </c>
    </row>
    <row r="265" spans="1:51" x14ac:dyDescent="0.3">
      <c r="A265" s="9">
        <v>40455</v>
      </c>
      <c r="B265" s="10">
        <v>0.41020199656486511</v>
      </c>
      <c r="C265" s="10">
        <v>1.4884999990463257</v>
      </c>
      <c r="D265" s="10">
        <v>2.5504999160766602</v>
      </c>
      <c r="E265" s="10">
        <v>0.22840148541575486</v>
      </c>
      <c r="F265" s="7">
        <v>0.47999998927116394</v>
      </c>
      <c r="G265" s="10">
        <v>1.0087499618530273</v>
      </c>
      <c r="H265" s="7">
        <v>1.1649999618530273</v>
      </c>
      <c r="I265" s="7">
        <v>1.809999942779541</v>
      </c>
      <c r="J265" s="7">
        <v>5.492499828338623</v>
      </c>
      <c r="K265" s="7">
        <v>5.5999999046325684</v>
      </c>
      <c r="L265" s="7">
        <v>1.9450000524520874</v>
      </c>
      <c r="M265" s="7">
        <v>2.5750000476837158</v>
      </c>
      <c r="N265" s="7">
        <v>2.059999942779541</v>
      </c>
      <c r="O265" s="7">
        <v>3.0074999332427979</v>
      </c>
      <c r="P265" s="7">
        <v>11.596942901611328</v>
      </c>
      <c r="Q265" t="str">
        <f>TEXT(A265,"ddd")</f>
        <v>Mon</v>
      </c>
      <c r="S265" s="9">
        <v>40455</v>
      </c>
      <c r="T265">
        <f t="shared" si="94"/>
        <v>-1.1942693378108604E-4</v>
      </c>
      <c r="U265">
        <f t="shared" si="95"/>
        <v>-1.4890825673814501E-2</v>
      </c>
      <c r="V265">
        <f t="shared" si="96"/>
        <v>1.1776334070161543E-3</v>
      </c>
      <c r="W265">
        <f t="shared" si="97"/>
        <v>-4.7543942725112531E-2</v>
      </c>
      <c r="X265">
        <f t="shared" si="98"/>
        <v>-5.1851917697674943E-2</v>
      </c>
      <c r="Y265">
        <f t="shared" si="99"/>
        <v>-5.6140407626048106E-2</v>
      </c>
      <c r="Z265">
        <f t="shared" si="100"/>
        <v>2.8243552676669337E-2</v>
      </c>
      <c r="AA265">
        <f t="shared" si="101"/>
        <v>2.6659064679728006E-2</v>
      </c>
      <c r="AB265">
        <f t="shared" si="102"/>
        <v>-1.3471088380898277E-2</v>
      </c>
      <c r="AC265">
        <f t="shared" si="103"/>
        <v>-1.2345709121600379E-2</v>
      </c>
      <c r="AD265">
        <f t="shared" si="104"/>
        <v>7.2501596145100322E-3</v>
      </c>
      <c r="AE265">
        <f t="shared" si="105"/>
        <v>-6.175234245556549E-3</v>
      </c>
      <c r="AF265">
        <f t="shared" si="106"/>
        <v>-1.7878494167639536E-2</v>
      </c>
      <c r="AG265">
        <f t="shared" si="107"/>
        <v>-1.6353214779316838E-2</v>
      </c>
      <c r="AH265">
        <f t="shared" si="108"/>
        <v>4.5671244200016226E-3</v>
      </c>
      <c r="AJ265" s="9">
        <v>40455</v>
      </c>
      <c r="AK265">
        <f t="shared" si="109"/>
        <v>-1.1943406574518028E-4</v>
      </c>
      <c r="AL265">
        <f t="shared" si="110"/>
        <v>-1.5002807072625112E-2</v>
      </c>
      <c r="AM265">
        <f t="shared" si="111"/>
        <v>1.1769405407038227E-3</v>
      </c>
      <c r="AN265">
        <f t="shared" si="112"/>
        <v>-4.8711307140097429E-2</v>
      </c>
      <c r="AO265">
        <f t="shared" si="113"/>
        <v>-5.3244583965581238E-2</v>
      </c>
      <c r="AP265">
        <f t="shared" si="114"/>
        <v>-5.7777860791064936E-2</v>
      </c>
      <c r="AQ265">
        <f t="shared" si="115"/>
        <v>2.7852057918288247E-2</v>
      </c>
      <c r="AR265">
        <f t="shared" si="116"/>
        <v>2.6309903757227259E-2</v>
      </c>
      <c r="AS265">
        <f t="shared" si="117"/>
        <v>-1.3562646681707535E-2</v>
      </c>
      <c r="AT265">
        <f t="shared" si="118"/>
        <v>-1.2422550484178002E-2</v>
      </c>
      <c r="AU265">
        <f t="shared" si="119"/>
        <v>7.2240035549412237E-3</v>
      </c>
      <c r="AV265">
        <f t="shared" si="120"/>
        <v>-6.1943798643655746E-3</v>
      </c>
      <c r="AW265">
        <f t="shared" si="121"/>
        <v>-1.8040245255127093E-2</v>
      </c>
      <c r="AX265">
        <f t="shared" si="122"/>
        <v>-1.6488404479829001E-2</v>
      </c>
      <c r="AY265">
        <f t="shared" si="123"/>
        <v>4.556726753538993E-3</v>
      </c>
    </row>
    <row r="266" spans="1:51" x14ac:dyDescent="0.3">
      <c r="A266" s="9">
        <v>40462</v>
      </c>
      <c r="B266" s="10">
        <v>0.36001700162887573</v>
      </c>
      <c r="C266" s="10">
        <v>1.3734999895095825</v>
      </c>
      <c r="D266" s="10">
        <v>2.4879999160766602</v>
      </c>
      <c r="E266" s="10">
        <v>0.21163142607503008</v>
      </c>
      <c r="F266" s="7">
        <v>0.44749999046325684</v>
      </c>
      <c r="G266" s="10">
        <v>0.94625002145767212</v>
      </c>
      <c r="H266" s="7">
        <v>1.1549999713897705</v>
      </c>
      <c r="I266" s="7">
        <v>1.8079999685287476</v>
      </c>
      <c r="J266" s="7">
        <v>5.5199999809265137</v>
      </c>
      <c r="K266" s="7">
        <v>5.6075000762939453</v>
      </c>
      <c r="L266" s="7">
        <v>1.9179999828338623</v>
      </c>
      <c r="M266" s="7">
        <v>2.5940001010894775</v>
      </c>
      <c r="N266" s="7">
        <v>2.0374999046325684</v>
      </c>
      <c r="O266" s="7">
        <v>3.002500057220459</v>
      </c>
      <c r="P266" s="7">
        <v>11.577943801879883</v>
      </c>
      <c r="Q266" t="str">
        <f>TEXT(A266,"ddd")</f>
        <v>Mon</v>
      </c>
      <c r="S266" s="9">
        <v>40462</v>
      </c>
      <c r="T266">
        <f t="shared" si="94"/>
        <v>-0.12234215180874586</v>
      </c>
      <c r="U266">
        <f t="shared" si="95"/>
        <v>-7.7258992012376959E-2</v>
      </c>
      <c r="V266">
        <f t="shared" si="96"/>
        <v>-2.4504999826128748E-2</v>
      </c>
      <c r="W266">
        <f t="shared" si="97"/>
        <v>-7.3423600158285196E-2</v>
      </c>
      <c r="X266">
        <f t="shared" si="98"/>
        <v>-6.7708332363205614E-2</v>
      </c>
      <c r="Y266">
        <f t="shared" si="99"/>
        <v>-6.1957811904692073E-2</v>
      </c>
      <c r="Z266">
        <f t="shared" si="100"/>
        <v>-8.583683082144522E-3</v>
      </c>
      <c r="AA266">
        <f t="shared" si="101"/>
        <v>-1.1049581845412604E-3</v>
      </c>
      <c r="AB266">
        <f t="shared" si="102"/>
        <v>5.0068554296538448E-3</v>
      </c>
      <c r="AC266">
        <f t="shared" si="103"/>
        <v>1.3393163909114492E-3</v>
      </c>
      <c r="AD266">
        <f t="shared" si="104"/>
        <v>-1.388178349105218E-2</v>
      </c>
      <c r="AE266">
        <f t="shared" si="105"/>
        <v>7.3786613801629652E-3</v>
      </c>
      <c r="AF266">
        <f t="shared" si="106"/>
        <v>-1.0922348918424474E-2</v>
      </c>
      <c r="AG266">
        <f t="shared" si="107"/>
        <v>-1.6624692047616518E-3</v>
      </c>
      <c r="AH266">
        <f t="shared" si="108"/>
        <v>-1.6382851836586054E-3</v>
      </c>
      <c r="AJ266" s="9">
        <v>40462</v>
      </c>
      <c r="AK266">
        <f t="shared" si="109"/>
        <v>-0.13049845584066189</v>
      </c>
      <c r="AL266">
        <f t="shared" si="110"/>
        <v>-8.0406681917534292E-2</v>
      </c>
      <c r="AM266">
        <f t="shared" si="111"/>
        <v>-2.4810244330495335E-2</v>
      </c>
      <c r="AN266">
        <f t="shared" si="112"/>
        <v>-7.6258775953003621E-2</v>
      </c>
      <c r="AO266">
        <f t="shared" si="113"/>
        <v>-7.0109565146442634E-2</v>
      </c>
      <c r="AP266">
        <f t="shared" si="114"/>
        <v>-6.3960354339881648E-2</v>
      </c>
      <c r="AQ266">
        <f t="shared" si="115"/>
        <v>-8.620735070485731E-3</v>
      </c>
      <c r="AR266">
        <f t="shared" si="116"/>
        <v>-1.1055691009022042E-3</v>
      </c>
      <c r="AS266">
        <f t="shared" si="117"/>
        <v>4.9943628108126067E-3</v>
      </c>
      <c r="AT266">
        <f t="shared" si="118"/>
        <v>1.338420306718231E-3</v>
      </c>
      <c r="AU266">
        <f t="shared" si="119"/>
        <v>-1.3979036526836613E-2</v>
      </c>
      <c r="AV266">
        <f t="shared" si="120"/>
        <v>7.3515722311043646E-3</v>
      </c>
      <c r="AW266">
        <f t="shared" si="121"/>
        <v>-1.0982435697789252E-2</v>
      </c>
      <c r="AX266">
        <f t="shared" si="122"/>
        <v>-1.6638526401818385E-3</v>
      </c>
      <c r="AY266">
        <f t="shared" si="123"/>
        <v>-1.6396286403407192E-3</v>
      </c>
    </row>
    <row r="267" spans="1:51" x14ac:dyDescent="0.3">
      <c r="A267" s="9">
        <v>40469</v>
      </c>
      <c r="B267" s="10">
        <v>0.40859699249267578</v>
      </c>
      <c r="C267" s="10">
        <v>1.378000020980835</v>
      </c>
      <c r="D267" s="10">
        <v>2.559999942779541</v>
      </c>
      <c r="E267" s="10">
        <v>0.22090370651565913</v>
      </c>
      <c r="F267" s="7">
        <v>0.45750001072883606</v>
      </c>
      <c r="G267" s="10">
        <v>0.94749999046325684</v>
      </c>
      <c r="H267" s="7">
        <v>1.190000057220459</v>
      </c>
      <c r="I267" s="7">
        <v>1.8350000381469727</v>
      </c>
      <c r="J267" s="7">
        <v>5.5225000381469727</v>
      </c>
      <c r="K267" s="7">
        <v>5.6875</v>
      </c>
      <c r="L267" s="7">
        <v>2.0150001049041748</v>
      </c>
      <c r="M267" s="7">
        <v>2.6989998817443848</v>
      </c>
      <c r="N267" s="7">
        <v>2.0499999523162842</v>
      </c>
      <c r="O267" s="7">
        <v>3.0775001049041748</v>
      </c>
      <c r="P267" s="7">
        <v>11.299020767211914</v>
      </c>
      <c r="Q267" t="str">
        <f>TEXT(A267,"ddd")</f>
        <v>Mon</v>
      </c>
      <c r="S267" s="9">
        <v>40469</v>
      </c>
      <c r="T267">
        <f t="shared" si="94"/>
        <v>0.1349380463811507</v>
      </c>
      <c r="U267">
        <f t="shared" si="95"/>
        <v>3.2763243579341239E-3</v>
      </c>
      <c r="V267">
        <f t="shared" si="96"/>
        <v>2.8938918461226537E-2</v>
      </c>
      <c r="W267">
        <f t="shared" si="97"/>
        <v>4.3813343852541653E-2</v>
      </c>
      <c r="X267">
        <f t="shared" si="98"/>
        <v>2.2346414477522281E-2</v>
      </c>
      <c r="Y267">
        <f t="shared" si="99"/>
        <v>1.3209711780604039E-3</v>
      </c>
      <c r="Z267">
        <f t="shared" si="100"/>
        <v>3.0303105365945715E-2</v>
      </c>
      <c r="AA267">
        <f t="shared" si="101"/>
        <v>1.4933667084184865E-2</v>
      </c>
      <c r="AB267">
        <f t="shared" si="102"/>
        <v>4.5290891831473168E-4</v>
      </c>
      <c r="AC267">
        <f t="shared" si="103"/>
        <v>1.4266593422666007E-2</v>
      </c>
      <c r="AD267">
        <f t="shared" si="104"/>
        <v>5.057357817438235E-2</v>
      </c>
      <c r="AE267">
        <f t="shared" si="105"/>
        <v>4.0477940078262664E-2</v>
      </c>
      <c r="AF267">
        <f t="shared" si="106"/>
        <v>6.1349930153591359E-3</v>
      </c>
      <c r="AG267">
        <f t="shared" si="107"/>
        <v>2.4979199418615927E-2</v>
      </c>
      <c r="AH267">
        <f t="shared" si="108"/>
        <v>-2.4090895537313028E-2</v>
      </c>
      <c r="AJ267" s="9">
        <v>40469</v>
      </c>
      <c r="AK267">
        <f t="shared" si="109"/>
        <v>0.12657806475735697</v>
      </c>
      <c r="AL267">
        <f t="shared" si="110"/>
        <v>3.2709689015715223E-3</v>
      </c>
      <c r="AM267">
        <f t="shared" si="111"/>
        <v>2.8528094994042574E-2</v>
      </c>
      <c r="AN267">
        <f t="shared" si="112"/>
        <v>4.288068406244025E-2</v>
      </c>
      <c r="AO267">
        <f t="shared" si="113"/>
        <v>2.2100391762831545E-2</v>
      </c>
      <c r="AP267">
        <f t="shared" si="114"/>
        <v>1.3200994632227747E-3</v>
      </c>
      <c r="AQ267">
        <f t="shared" si="115"/>
        <v>2.9853036004861108E-2</v>
      </c>
      <c r="AR267">
        <f t="shared" si="116"/>
        <v>1.4823257731755869E-2</v>
      </c>
      <c r="AS267">
        <f t="shared" si="117"/>
        <v>4.5280638602794376E-4</v>
      </c>
      <c r="AT267">
        <f t="shared" si="118"/>
        <v>1.4165783259145612E-2</v>
      </c>
      <c r="AU267">
        <f t="shared" si="119"/>
        <v>4.9336279949043299E-2</v>
      </c>
      <c r="AV267">
        <f t="shared" si="120"/>
        <v>3.9680165356511386E-2</v>
      </c>
      <c r="AW267">
        <f t="shared" si="121"/>
        <v>6.1162505631890988E-3</v>
      </c>
      <c r="AX267">
        <f t="shared" si="122"/>
        <v>2.4672319134329913E-2</v>
      </c>
      <c r="AY267">
        <f t="shared" si="123"/>
        <v>-2.4385827579451468E-2</v>
      </c>
    </row>
    <row r="268" spans="1:51" x14ac:dyDescent="0.3">
      <c r="A268" s="9">
        <v>40476</v>
      </c>
      <c r="B268" s="10">
        <v>0.37553501129150391</v>
      </c>
      <c r="C268" s="10">
        <v>1.4249999523162842</v>
      </c>
      <c r="D268" s="10">
        <v>2.6319999694824219</v>
      </c>
      <c r="E268" s="10">
        <v>0.23818223377578301</v>
      </c>
      <c r="F268" s="7">
        <v>0.48374998569488525</v>
      </c>
      <c r="G268" s="10">
        <v>0.98250001668930054</v>
      </c>
      <c r="H268" s="7">
        <v>1.2000000476837158</v>
      </c>
      <c r="I268" s="7">
        <v>1.8550000190734863</v>
      </c>
      <c r="J268" s="7">
        <v>5.6050000190734863</v>
      </c>
      <c r="K268" s="7">
        <v>5.7300000190734863</v>
      </c>
      <c r="L268" s="7">
        <v>2.124000072479248</v>
      </c>
      <c r="M268" s="7">
        <v>2.7739999294281006</v>
      </c>
      <c r="N268" s="7">
        <v>1.9900000095367432</v>
      </c>
      <c r="O268" s="7">
        <v>3.0850000381469727</v>
      </c>
      <c r="P268" s="7">
        <v>11.848432540893555</v>
      </c>
      <c r="Q268" t="str">
        <f>TEXT(A268,"ddd")</f>
        <v>Mon</v>
      </c>
      <c r="S268" s="9">
        <v>40476</v>
      </c>
      <c r="T268">
        <f t="shared" si="94"/>
        <v>-8.0915870181703653E-2</v>
      </c>
      <c r="U268">
        <f t="shared" si="95"/>
        <v>3.4107351683489551E-2</v>
      </c>
      <c r="V268">
        <f t="shared" si="96"/>
        <v>2.8125011059455751E-2</v>
      </c>
      <c r="W268">
        <f t="shared" si="97"/>
        <v>7.8217461955076173E-2</v>
      </c>
      <c r="X268">
        <f t="shared" si="98"/>
        <v>5.7376993115761499E-2</v>
      </c>
      <c r="Y268">
        <f t="shared" si="99"/>
        <v>3.693934203517113E-2</v>
      </c>
      <c r="Z268">
        <f t="shared" si="100"/>
        <v>8.4033529263976003E-3</v>
      </c>
      <c r="AA268">
        <f t="shared" si="101"/>
        <v>1.089917194045964E-2</v>
      </c>
      <c r="AB268">
        <f t="shared" si="102"/>
        <v>1.4938882816956101E-2</v>
      </c>
      <c r="AC268">
        <f t="shared" si="103"/>
        <v>7.4725308261074375E-3</v>
      </c>
      <c r="AD268">
        <f t="shared" si="104"/>
        <v>5.4094273895959333E-2</v>
      </c>
      <c r="AE268">
        <f t="shared" si="105"/>
        <v>2.7788088540130929E-2</v>
      </c>
      <c r="AF268">
        <f t="shared" si="106"/>
        <v>-2.9268265451297903E-2</v>
      </c>
      <c r="AG268">
        <f t="shared" si="107"/>
        <v>2.4370212793318746E-3</v>
      </c>
      <c r="AH268">
        <f t="shared" si="108"/>
        <v>4.8624724655427887E-2</v>
      </c>
      <c r="AJ268" s="9">
        <v>40476</v>
      </c>
      <c r="AK268">
        <f t="shared" si="109"/>
        <v>-8.4377615856372837E-2</v>
      </c>
      <c r="AL268">
        <f t="shared" si="110"/>
        <v>3.3538592441320292E-2</v>
      </c>
      <c r="AM268">
        <f t="shared" si="111"/>
        <v>2.7736765728517052E-2</v>
      </c>
      <c r="AN268">
        <f t="shared" si="112"/>
        <v>7.5309179373657442E-2</v>
      </c>
      <c r="AO268">
        <f t="shared" si="113"/>
        <v>5.579130660611107E-2</v>
      </c>
      <c r="AP268">
        <f t="shared" si="114"/>
        <v>3.6273433838564441E-2</v>
      </c>
      <c r="AQ268">
        <f t="shared" si="115"/>
        <v>8.3682413225275275E-3</v>
      </c>
      <c r="AR268">
        <f t="shared" si="116"/>
        <v>1.0840204046527043E-2</v>
      </c>
      <c r="AS268">
        <f t="shared" si="117"/>
        <v>1.4828396707374314E-2</v>
      </c>
      <c r="AT268">
        <f t="shared" si="118"/>
        <v>7.4447497782855043E-3</v>
      </c>
      <c r="AU268">
        <f t="shared" si="119"/>
        <v>5.2681890043361407E-2</v>
      </c>
      <c r="AV268">
        <f t="shared" si="120"/>
        <v>2.7409006230893696E-2</v>
      </c>
      <c r="AW268">
        <f t="shared" si="121"/>
        <v>-2.9705126361233111E-2</v>
      </c>
      <c r="AX268">
        <f t="shared" si="122"/>
        <v>2.4340565587217902E-3</v>
      </c>
      <c r="AY268">
        <f t="shared" si="123"/>
        <v>4.7479519607510776E-2</v>
      </c>
    </row>
    <row r="269" spans="1:51" x14ac:dyDescent="0.3">
      <c r="A269" s="9">
        <v>40483</v>
      </c>
      <c r="B269" s="10">
        <v>0.37825900316238403</v>
      </c>
      <c r="C269" s="10">
        <v>1.4214999675750732</v>
      </c>
      <c r="D269" s="10">
        <v>2.7155001163482666</v>
      </c>
      <c r="E269" s="10">
        <v>0.23004890474356207</v>
      </c>
      <c r="F269" s="7">
        <v>0.48500001430511475</v>
      </c>
      <c r="G269" s="10">
        <v>1.0225000381469727</v>
      </c>
      <c r="H269" s="7">
        <v>1.1829999685287476</v>
      </c>
      <c r="I269" s="7">
        <v>1.8229999542236328</v>
      </c>
      <c r="J269" s="7">
        <v>5.5500001907348633</v>
      </c>
      <c r="K269" s="7">
        <v>5.742499828338623</v>
      </c>
      <c r="L269" s="7">
        <v>2.1429998874664307</v>
      </c>
      <c r="M269" s="7">
        <v>2.7620000839233398</v>
      </c>
      <c r="N269" s="7">
        <v>2.0899999141693115</v>
      </c>
      <c r="O269" s="7">
        <v>3.1600000858306885</v>
      </c>
      <c r="P269" s="7">
        <v>11.558285713195801</v>
      </c>
      <c r="Q269" t="str">
        <f>TEXT(A269,"ddd")</f>
        <v>Mon</v>
      </c>
      <c r="S269" s="9">
        <v>40483</v>
      </c>
      <c r="T269">
        <f t="shared" si="94"/>
        <v>7.2536295923835148E-3</v>
      </c>
      <c r="U269">
        <f t="shared" si="95"/>
        <v>-2.4561297251426417E-3</v>
      </c>
      <c r="V269">
        <f t="shared" si="96"/>
        <v>3.1724980180096507E-2</v>
      </c>
      <c r="W269">
        <f t="shared" si="97"/>
        <v>-3.4147505056474459E-2</v>
      </c>
      <c r="X269">
        <f t="shared" si="98"/>
        <v>2.5840385471720406E-3</v>
      </c>
      <c r="Y269">
        <f t="shared" si="99"/>
        <v>4.0712489341688807E-2</v>
      </c>
      <c r="Z269">
        <f t="shared" si="100"/>
        <v>-1.416673206620489E-2</v>
      </c>
      <c r="AA269">
        <f t="shared" si="101"/>
        <v>-1.7250708636561973E-2</v>
      </c>
      <c r="AB269">
        <f t="shared" si="102"/>
        <v>-9.8126366015096611E-3</v>
      </c>
      <c r="AC269">
        <f t="shared" si="103"/>
        <v>2.1814675782771964E-3</v>
      </c>
      <c r="AD269">
        <f t="shared" si="104"/>
        <v>8.9452986529350298E-3</v>
      </c>
      <c r="AE269">
        <f t="shared" si="105"/>
        <v>-4.3258276171747045E-3</v>
      </c>
      <c r="AF269">
        <f t="shared" si="106"/>
        <v>5.025120811725392E-2</v>
      </c>
      <c r="AG269">
        <f t="shared" si="107"/>
        <v>2.4311198300264847E-2</v>
      </c>
      <c r="AH269">
        <f t="shared" si="108"/>
        <v>-2.4488203540539599E-2</v>
      </c>
      <c r="AJ269" s="9">
        <v>40483</v>
      </c>
      <c r="AK269">
        <f t="shared" si="109"/>
        <v>7.2274485500731043E-3</v>
      </c>
      <c r="AL269">
        <f t="shared" si="110"/>
        <v>-2.4591509597993782E-3</v>
      </c>
      <c r="AM269">
        <f t="shared" si="111"/>
        <v>3.1232139470498622E-2</v>
      </c>
      <c r="AN269">
        <f t="shared" si="112"/>
        <v>-3.4744153174786831E-2</v>
      </c>
      <c r="AO269">
        <f t="shared" si="113"/>
        <v>2.5807056598702504E-3</v>
      </c>
      <c r="AP269">
        <f t="shared" si="114"/>
        <v>3.9905564494527347E-2</v>
      </c>
      <c r="AQ269">
        <f t="shared" si="115"/>
        <v>-1.4268038137052722E-2</v>
      </c>
      <c r="AR269">
        <f t="shared" si="116"/>
        <v>-1.7401235755534903E-2</v>
      </c>
      <c r="AS269">
        <f t="shared" si="117"/>
        <v>-9.8610978020799659E-3</v>
      </c>
      <c r="AT269">
        <f t="shared" si="118"/>
        <v>2.1790916326178572E-3</v>
      </c>
      <c r="AU269">
        <f t="shared" si="119"/>
        <v>8.9055264756420869E-3</v>
      </c>
      <c r="AV269">
        <f t="shared" si="120"/>
        <v>-4.3352110800676871E-3</v>
      </c>
      <c r="AW269">
        <f t="shared" si="121"/>
        <v>4.9029381380669375E-2</v>
      </c>
      <c r="AX269">
        <f t="shared" si="122"/>
        <v>2.4020385037772363E-2</v>
      </c>
      <c r="AY269">
        <f t="shared" si="123"/>
        <v>-2.4793026260708447E-2</v>
      </c>
    </row>
    <row r="270" spans="1:51" x14ac:dyDescent="0.3">
      <c r="A270" s="9">
        <v>40490</v>
      </c>
      <c r="B270" s="10">
        <v>0.43858399987220764</v>
      </c>
      <c r="C270" s="10">
        <v>1.3990000486373901</v>
      </c>
      <c r="D270" s="10">
        <v>2.6989998817443848</v>
      </c>
      <c r="E270" s="10">
        <v>0.2464009694767772</v>
      </c>
      <c r="F270" s="7">
        <v>0.50499999523162842</v>
      </c>
      <c r="G270" s="10">
        <v>1.0349999666213989</v>
      </c>
      <c r="H270" s="7">
        <v>1.1150000095367432</v>
      </c>
      <c r="I270" s="7">
        <v>1.7799999713897705</v>
      </c>
      <c r="J270" s="7">
        <v>5.7100000381469727</v>
      </c>
      <c r="K270" s="7">
        <v>5.8274998664855957</v>
      </c>
      <c r="L270" s="7">
        <v>2.0810000896453857</v>
      </c>
      <c r="M270" s="7">
        <v>2.7160000801086426</v>
      </c>
      <c r="N270" s="7">
        <v>2.0975000858306885</v>
      </c>
      <c r="O270" s="7">
        <v>3.1500000953674316</v>
      </c>
      <c r="P270" s="7">
        <v>11.887502670288086</v>
      </c>
      <c r="Q270" t="str">
        <f>TEXT(A270,"ddd")</f>
        <v>Mon</v>
      </c>
      <c r="S270" s="9">
        <v>40490</v>
      </c>
      <c r="T270">
        <f t="shared" si="94"/>
        <v>0.15948066326375443</v>
      </c>
      <c r="U270">
        <f t="shared" si="95"/>
        <v>-1.5828293669303162E-2</v>
      </c>
      <c r="V270">
        <f t="shared" si="96"/>
        <v>-6.0763151894358547E-3</v>
      </c>
      <c r="W270">
        <f t="shared" si="97"/>
        <v>7.1080819756316416E-2</v>
      </c>
      <c r="X270">
        <f t="shared" si="98"/>
        <v>4.1237072858995028E-2</v>
      </c>
      <c r="Y270">
        <f t="shared" si="99"/>
        <v>1.222486846756432E-2</v>
      </c>
      <c r="Z270">
        <f t="shared" si="100"/>
        <v>-5.7480947422655748E-2</v>
      </c>
      <c r="AA270">
        <f t="shared" si="101"/>
        <v>-2.3587484319040897E-2</v>
      </c>
      <c r="AB270">
        <f t="shared" si="102"/>
        <v>2.8828800344766092E-2</v>
      </c>
      <c r="AC270">
        <f t="shared" si="103"/>
        <v>1.4801922627408093E-2</v>
      </c>
      <c r="AD270">
        <f t="shared" si="104"/>
        <v>-2.8931311748384814E-2</v>
      </c>
      <c r="AE270">
        <f t="shared" si="105"/>
        <v>-1.6654598992392411E-2</v>
      </c>
      <c r="AF270">
        <f t="shared" si="106"/>
        <v>3.5885990284156843E-3</v>
      </c>
      <c r="AG270">
        <f t="shared" si="107"/>
        <v>-3.1645538581142052E-3</v>
      </c>
      <c r="AH270">
        <f t="shared" si="108"/>
        <v>2.8483199434707451E-2</v>
      </c>
      <c r="AJ270" s="9">
        <v>40490</v>
      </c>
      <c r="AK270">
        <f t="shared" si="109"/>
        <v>0.1479722007859075</v>
      </c>
      <c r="AL270">
        <f t="shared" si="110"/>
        <v>-1.5954898849387996E-2</v>
      </c>
      <c r="AM270">
        <f t="shared" si="111"/>
        <v>-6.0948511174818993E-3</v>
      </c>
      <c r="AN270">
        <f t="shared" si="112"/>
        <v>6.8668250575846371E-2</v>
      </c>
      <c r="AO270">
        <f t="shared" si="113"/>
        <v>4.0409499400475057E-2</v>
      </c>
      <c r="AP270">
        <f t="shared" si="114"/>
        <v>1.2150748225103956E-2</v>
      </c>
      <c r="AQ270">
        <f t="shared" si="115"/>
        <v>-5.9199144928116017E-2</v>
      </c>
      <c r="AR270">
        <f t="shared" si="116"/>
        <v>-2.3870122355235366E-2</v>
      </c>
      <c r="AS270">
        <f t="shared" si="117"/>
        <v>2.8421068223664959E-2</v>
      </c>
      <c r="AT270">
        <f t="shared" si="118"/>
        <v>1.4693443328707929E-2</v>
      </c>
      <c r="AU270">
        <f t="shared" si="119"/>
        <v>-2.9358073489744691E-2</v>
      </c>
      <c r="AV270">
        <f t="shared" si="120"/>
        <v>-1.6794846180557838E-2</v>
      </c>
      <c r="AW270">
        <f t="shared" si="121"/>
        <v>3.5821753702908383E-3</v>
      </c>
      <c r="AX270">
        <f t="shared" si="122"/>
        <v>-3.1695716475142579E-3</v>
      </c>
      <c r="AY270">
        <f t="shared" si="123"/>
        <v>2.8085094960157448E-2</v>
      </c>
    </row>
    <row r="271" spans="1:51" x14ac:dyDescent="0.3">
      <c r="A271" s="9">
        <v>40497</v>
      </c>
      <c r="B271" s="10">
        <v>0.45238900184631348</v>
      </c>
      <c r="C271" s="10">
        <v>1.7584999799728394</v>
      </c>
      <c r="D271" s="10">
        <v>3.0360000133514404</v>
      </c>
      <c r="E271" s="10">
        <v>0.29506688383059759</v>
      </c>
      <c r="F271" s="7">
        <v>0.58125001192092896</v>
      </c>
      <c r="G271" s="10">
        <v>1.1449999809265137</v>
      </c>
      <c r="H271" s="7">
        <v>1.184999942779541</v>
      </c>
      <c r="I271" s="7">
        <v>1.8630000352859497</v>
      </c>
      <c r="J271" s="7">
        <v>5.7824997901916504</v>
      </c>
      <c r="K271" s="7">
        <v>5.9600000381469727</v>
      </c>
      <c r="L271" s="7">
        <v>2.2339999675750732</v>
      </c>
      <c r="M271" s="7">
        <v>2.8929998874664307</v>
      </c>
      <c r="N271" s="7">
        <v>2.3824999332427979</v>
      </c>
      <c r="O271" s="7">
        <v>3.3900001049041748</v>
      </c>
      <c r="P271" s="7">
        <v>11.808221817016602</v>
      </c>
      <c r="Q271" t="str">
        <f>TEXT(A271,"ddd")</f>
        <v>Mon</v>
      </c>
      <c r="S271" s="9">
        <v>40497</v>
      </c>
      <c r="T271">
        <f t="shared" si="94"/>
        <v>3.1476300955183723E-2</v>
      </c>
      <c r="U271">
        <f t="shared" si="95"/>
        <v>0.25696920574491622</v>
      </c>
      <c r="V271">
        <f t="shared" si="96"/>
        <v>0.12486111388387688</v>
      </c>
      <c r="W271">
        <f t="shared" si="97"/>
        <v>0.19750699218903467</v>
      </c>
      <c r="X271">
        <f t="shared" si="98"/>
        <v>0.15099013348371804</v>
      </c>
      <c r="Y271">
        <f t="shared" si="99"/>
        <v>0.10628021048560332</v>
      </c>
      <c r="Z271">
        <f t="shared" si="100"/>
        <v>6.2780208649398261E-2</v>
      </c>
      <c r="AA271">
        <f t="shared" si="101"/>
        <v>4.6629250129355482E-2</v>
      </c>
      <c r="AB271">
        <f t="shared" si="102"/>
        <v>1.269697925750024E-2</v>
      </c>
      <c r="AC271">
        <f t="shared" si="103"/>
        <v>2.2737052715075201E-2</v>
      </c>
      <c r="AD271">
        <f t="shared" si="104"/>
        <v>7.352228319978571E-2</v>
      </c>
      <c r="AE271">
        <f t="shared" si="105"/>
        <v>6.5169293864935307E-2</v>
      </c>
      <c r="AF271">
        <f t="shared" si="106"/>
        <v>0.13587596460061113</v>
      </c>
      <c r="AG271">
        <f t="shared" si="107"/>
        <v>7.6190476911318417E-2</v>
      </c>
      <c r="AH271">
        <f t="shared" si="108"/>
        <v>-6.669260606741334E-3</v>
      </c>
      <c r="AJ271" s="9">
        <v>40497</v>
      </c>
      <c r="AK271">
        <f t="shared" si="109"/>
        <v>3.0991077943064719E-2</v>
      </c>
      <c r="AL271">
        <f t="shared" si="110"/>
        <v>0.22870343109395597</v>
      </c>
      <c r="AM271">
        <f t="shared" si="111"/>
        <v>0.1176595737098282</v>
      </c>
      <c r="AN271">
        <f t="shared" si="112"/>
        <v>0.18024188927464188</v>
      </c>
      <c r="AO271">
        <f t="shared" si="113"/>
        <v>0.14062255757765113</v>
      </c>
      <c r="AP271">
        <f t="shared" si="114"/>
        <v>0.10100322588066035</v>
      </c>
      <c r="AQ271">
        <f t="shared" si="115"/>
        <v>6.0888312834571204E-2</v>
      </c>
      <c r="AR271">
        <f t="shared" si="116"/>
        <v>4.5574762329011899E-2</v>
      </c>
      <c r="AS271">
        <f t="shared" si="117"/>
        <v>1.2617048491477998E-2</v>
      </c>
      <c r="AT271">
        <f t="shared" si="118"/>
        <v>2.2482418461076899E-2</v>
      </c>
      <c r="AU271">
        <f t="shared" si="119"/>
        <v>7.0945095643188572E-2</v>
      </c>
      <c r="AV271">
        <f t="shared" si="120"/>
        <v>6.3133747903893853E-2</v>
      </c>
      <c r="AW271">
        <f t="shared" si="121"/>
        <v>0.12740412824671313</v>
      </c>
      <c r="AX271">
        <f t="shared" si="122"/>
        <v>7.3427469224626341E-2</v>
      </c>
      <c r="AY271">
        <f t="shared" si="123"/>
        <v>-6.6915995032746436E-3</v>
      </c>
    </row>
    <row r="272" spans="1:51" x14ac:dyDescent="0.3">
      <c r="A272" s="9">
        <v>40504</v>
      </c>
      <c r="B272" s="10">
        <v>0.43569600582122803</v>
      </c>
      <c r="C272" s="10">
        <v>1.6655000448226929</v>
      </c>
      <c r="D272" s="10">
        <v>2.9560000896453857</v>
      </c>
      <c r="E272" s="10">
        <v>0.284562903004552</v>
      </c>
      <c r="F272" s="7">
        <v>0.58375000953674316</v>
      </c>
      <c r="G272" s="10">
        <v>1.1974999904632568</v>
      </c>
      <c r="H272" s="7">
        <v>1.187999963760376</v>
      </c>
      <c r="I272" s="7">
        <v>1.8849999904632568</v>
      </c>
      <c r="J272" s="7">
        <v>5.869999885559082</v>
      </c>
      <c r="K272" s="7">
        <v>6.0300002098083496</v>
      </c>
      <c r="L272" s="7">
        <v>2.3029999732971191</v>
      </c>
      <c r="M272" s="7">
        <v>2.9839999675750732</v>
      </c>
      <c r="N272" s="7">
        <v>2.3949999809265137</v>
      </c>
      <c r="O272" s="7">
        <v>3.4500000476837158</v>
      </c>
      <c r="P272" s="7">
        <v>12.408392906188965</v>
      </c>
      <c r="Q272" t="str">
        <f>TEXT(A272,"ddd")</f>
        <v>Mon</v>
      </c>
      <c r="S272" s="9">
        <v>40504</v>
      </c>
      <c r="T272">
        <f t="shared" si="94"/>
        <v>-3.6899650426860831E-2</v>
      </c>
      <c r="U272">
        <f t="shared" si="95"/>
        <v>-5.2885946095707626E-2</v>
      </c>
      <c r="V272">
        <f t="shared" si="96"/>
        <v>-2.6350435887430357E-2</v>
      </c>
      <c r="W272">
        <f t="shared" si="97"/>
        <v>-3.5598643567456678E-2</v>
      </c>
      <c r="X272">
        <f t="shared" si="98"/>
        <v>4.3010710787809714E-3</v>
      </c>
      <c r="Y272">
        <f t="shared" si="99"/>
        <v>4.5851537477110682E-2</v>
      </c>
      <c r="Z272">
        <f t="shared" si="100"/>
        <v>2.5316633972134461E-3</v>
      </c>
      <c r="AA272">
        <f t="shared" si="101"/>
        <v>1.1808886076553504E-2</v>
      </c>
      <c r="AB272">
        <f t="shared" si="102"/>
        <v>1.5131880422347921E-2</v>
      </c>
      <c r="AC272">
        <f t="shared" si="103"/>
        <v>1.1744995170023698E-2</v>
      </c>
      <c r="AD272">
        <f t="shared" si="104"/>
        <v>3.088630560587835E-2</v>
      </c>
      <c r="AE272">
        <f t="shared" si="105"/>
        <v>3.1455265692504675E-2</v>
      </c>
      <c r="AF272">
        <f t="shared" si="106"/>
        <v>5.2466098778445325E-3</v>
      </c>
      <c r="AG272">
        <f t="shared" si="107"/>
        <v>1.7699097617354553E-2</v>
      </c>
      <c r="AH272">
        <f t="shared" si="108"/>
        <v>5.0826542596571933E-2</v>
      </c>
      <c r="AJ272" s="9">
        <v>40504</v>
      </c>
      <c r="AK272">
        <f t="shared" si="109"/>
        <v>-3.7597667448777343E-2</v>
      </c>
      <c r="AL272">
        <f t="shared" si="110"/>
        <v>-5.4335755979073794E-2</v>
      </c>
      <c r="AM272">
        <f t="shared" si="111"/>
        <v>-2.6703830518551141E-2</v>
      </c>
      <c r="AN272">
        <f t="shared" si="112"/>
        <v>-3.6247726172021308E-2</v>
      </c>
      <c r="AO272">
        <f t="shared" si="113"/>
        <v>4.2918479094492387E-3</v>
      </c>
      <c r="AP272">
        <f t="shared" si="114"/>
        <v>4.4831421990919579E-2</v>
      </c>
      <c r="AQ272">
        <f t="shared" si="115"/>
        <v>2.5284641359325372E-3</v>
      </c>
      <c r="AR272">
        <f t="shared" si="116"/>
        <v>1.173970528085087E-2</v>
      </c>
      <c r="AS272">
        <f t="shared" si="117"/>
        <v>1.5018535503979918E-2</v>
      </c>
      <c r="AT272">
        <f t="shared" si="118"/>
        <v>1.1676558055424209E-2</v>
      </c>
      <c r="AU272">
        <f t="shared" si="119"/>
        <v>3.0418923111006059E-2</v>
      </c>
      <c r="AV272">
        <f t="shared" si="120"/>
        <v>3.0970684379826981E-2</v>
      </c>
      <c r="AW272">
        <f t="shared" si="121"/>
        <v>5.2328943725933452E-3</v>
      </c>
      <c r="AX272">
        <f t="shared" si="122"/>
        <v>1.7544292527092518E-2</v>
      </c>
      <c r="AY272">
        <f t="shared" si="123"/>
        <v>4.9577037928364903E-2</v>
      </c>
    </row>
    <row r="273" spans="1:51" x14ac:dyDescent="0.3">
      <c r="A273" s="9">
        <v>40511</v>
      </c>
      <c r="B273" s="10">
        <v>0.53984898328781128</v>
      </c>
      <c r="C273" s="10">
        <v>1.7645000219345093</v>
      </c>
      <c r="D273" s="10">
        <v>2.9719998836517334</v>
      </c>
      <c r="E273" s="10">
        <v>0.30844029907725096</v>
      </c>
      <c r="F273" s="7">
        <v>0.61874997615814209</v>
      </c>
      <c r="G273" s="10">
        <v>1.2412500381469727</v>
      </c>
      <c r="H273" s="7">
        <v>1.2549999952316284</v>
      </c>
      <c r="I273" s="7">
        <v>2.0179998874664307</v>
      </c>
      <c r="J273" s="7">
        <v>5.804999828338623</v>
      </c>
      <c r="K273" s="7">
        <v>6.0399999618530273</v>
      </c>
      <c r="L273" s="7">
        <v>2.380000114440918</v>
      </c>
      <c r="M273" s="7">
        <v>3.1180000305175781</v>
      </c>
      <c r="N273" s="7">
        <v>2.3949999809265137</v>
      </c>
      <c r="O273" s="7">
        <v>3.4674999713897705</v>
      </c>
      <c r="P273" s="7">
        <v>12.248699188232422</v>
      </c>
      <c r="Q273" t="str">
        <f>TEXT(A273,"ddd")</f>
        <v>Mon</v>
      </c>
      <c r="S273" s="9">
        <v>40511</v>
      </c>
      <c r="T273">
        <f t="shared" si="94"/>
        <v>0.23904964946894336</v>
      </c>
      <c r="U273">
        <f t="shared" si="95"/>
        <v>5.9441593784139268E-2</v>
      </c>
      <c r="V273">
        <f t="shared" si="96"/>
        <v>5.4126500409772405E-3</v>
      </c>
      <c r="W273">
        <f t="shared" si="97"/>
        <v>8.3909026161140154E-2</v>
      </c>
      <c r="X273">
        <f t="shared" si="98"/>
        <v>5.9957115288399754E-2</v>
      </c>
      <c r="Y273">
        <f t="shared" si="99"/>
        <v>3.6534486874434835E-2</v>
      </c>
      <c r="Z273">
        <f t="shared" si="100"/>
        <v>5.6397334608645266E-2</v>
      </c>
      <c r="AA273">
        <f t="shared" si="101"/>
        <v>7.0556974894460334E-2</v>
      </c>
      <c r="AB273">
        <f t="shared" si="102"/>
        <v>-1.1073263796881339E-2</v>
      </c>
      <c r="AC273">
        <f t="shared" si="103"/>
        <v>1.6583336147173444E-3</v>
      </c>
      <c r="AD273">
        <f t="shared" si="104"/>
        <v>3.343471213052629E-2</v>
      </c>
      <c r="AE273">
        <f t="shared" si="105"/>
        <v>4.4906187801134312E-2</v>
      </c>
      <c r="AF273">
        <f t="shared" si="106"/>
        <v>0</v>
      </c>
      <c r="AG273">
        <f t="shared" si="107"/>
        <v>5.0724415838208081E-3</v>
      </c>
      <c r="AH273">
        <f t="shared" si="108"/>
        <v>-1.2869814742640262E-2</v>
      </c>
      <c r="AJ273" s="9">
        <v>40511</v>
      </c>
      <c r="AK273">
        <f t="shared" si="109"/>
        <v>0.21434467405474386</v>
      </c>
      <c r="AL273">
        <f t="shared" si="110"/>
        <v>5.7741971000141716E-2</v>
      </c>
      <c r="AM273">
        <f t="shared" si="111"/>
        <v>5.3980542948338208E-3</v>
      </c>
      <c r="AN273">
        <f t="shared" si="112"/>
        <v>8.0573975290031019E-2</v>
      </c>
      <c r="AO273">
        <f t="shared" si="113"/>
        <v>5.8228450030463577E-2</v>
      </c>
      <c r="AP273">
        <f t="shared" si="114"/>
        <v>3.5882924770895962E-2</v>
      </c>
      <c r="AQ273">
        <f t="shared" si="115"/>
        <v>5.4864378348529183E-2</v>
      </c>
      <c r="AR273">
        <f t="shared" si="116"/>
        <v>6.8179050325821292E-2</v>
      </c>
      <c r="AS273">
        <f t="shared" si="117"/>
        <v>-1.11350287655497E-2</v>
      </c>
      <c r="AT273">
        <f t="shared" si="118"/>
        <v>1.6569600978183269E-3</v>
      </c>
      <c r="AU273">
        <f t="shared" si="119"/>
        <v>3.2887926524077959E-2</v>
      </c>
      <c r="AV273">
        <f t="shared" si="120"/>
        <v>4.3927108947881814E-2</v>
      </c>
      <c r="AW273">
        <f t="shared" si="121"/>
        <v>0</v>
      </c>
      <c r="AX273">
        <f t="shared" si="122"/>
        <v>5.0596200912469509E-3</v>
      </c>
      <c r="AY273">
        <f t="shared" si="123"/>
        <v>-1.2953348289891819E-2</v>
      </c>
    </row>
    <row r="274" spans="1:51" x14ac:dyDescent="0.3">
      <c r="A274" s="9">
        <v>40518</v>
      </c>
      <c r="B274" s="10">
        <v>0.45388001203536987</v>
      </c>
      <c r="C274" s="10">
        <v>1.781499981880188</v>
      </c>
      <c r="D274" s="10">
        <v>3.0945000648498535</v>
      </c>
      <c r="E274" s="10">
        <v>0.27653382337498189</v>
      </c>
      <c r="F274" s="7">
        <v>0.57875001430511475</v>
      </c>
      <c r="G274" s="10">
        <v>1.2112499475479126</v>
      </c>
      <c r="H274" s="7">
        <v>1.2250000238418579</v>
      </c>
      <c r="I274" s="7">
        <v>2.0199999809265137</v>
      </c>
      <c r="J274" s="7">
        <v>5.6725001335144043</v>
      </c>
      <c r="K274" s="7">
        <v>5.932499885559082</v>
      </c>
      <c r="L274" s="7">
        <v>2.3840000629425049</v>
      </c>
      <c r="M274" s="7">
        <v>3.2009999752044678</v>
      </c>
      <c r="N274" s="7">
        <v>2.4449999332427979</v>
      </c>
      <c r="O274" s="7">
        <v>3.5399999618530273</v>
      </c>
      <c r="P274" s="7">
        <v>12.019784927368164</v>
      </c>
      <c r="Q274" t="str">
        <f>TEXT(A274,"ddd")</f>
        <v>Mon</v>
      </c>
      <c r="S274" s="9">
        <v>40518</v>
      </c>
      <c r="T274">
        <f t="shared" si="94"/>
        <v>-0.15924633353733397</v>
      </c>
      <c r="U274">
        <f t="shared" si="95"/>
        <v>9.6344345334951065E-3</v>
      </c>
      <c r="V274">
        <f t="shared" si="96"/>
        <v>4.1218097575294266E-2</v>
      </c>
      <c r="W274">
        <f t="shared" si="97"/>
        <v>-0.10344457516648264</v>
      </c>
      <c r="X274">
        <f t="shared" si="98"/>
        <v>-6.4646405485766056E-2</v>
      </c>
      <c r="Y274">
        <f t="shared" si="99"/>
        <v>-2.4169256537422856E-2</v>
      </c>
      <c r="Z274">
        <f t="shared" si="100"/>
        <v>-2.3904359763948557E-2</v>
      </c>
      <c r="AA274">
        <f t="shared" si="101"/>
        <v>9.9112664599498856E-4</v>
      </c>
      <c r="AB274">
        <f t="shared" si="102"/>
        <v>-2.2825098835901225E-2</v>
      </c>
      <c r="AC274">
        <f t="shared" si="103"/>
        <v>-1.7798025988888466E-2</v>
      </c>
      <c r="AD274">
        <f t="shared" si="104"/>
        <v>1.680650550105689E-3</v>
      </c>
      <c r="AE274">
        <f t="shared" si="105"/>
        <v>2.6619609966171742E-2</v>
      </c>
      <c r="AF274">
        <f t="shared" si="106"/>
        <v>2.0876806978905149E-2</v>
      </c>
      <c r="AG274">
        <f t="shared" si="107"/>
        <v>2.090843289443467E-2</v>
      </c>
      <c r="AH274">
        <f t="shared" si="108"/>
        <v>-1.8688862984257204E-2</v>
      </c>
      <c r="AJ274" s="9">
        <v>40518</v>
      </c>
      <c r="AK274">
        <f t="shared" si="109"/>
        <v>-0.17345656742845872</v>
      </c>
      <c r="AL274">
        <f t="shared" si="110"/>
        <v>9.5883193284619448E-3</v>
      </c>
      <c r="AM274">
        <f t="shared" si="111"/>
        <v>4.0391275446393655E-2</v>
      </c>
      <c r="AN274">
        <f t="shared" si="112"/>
        <v>-0.1091951642745877</v>
      </c>
      <c r="AO274">
        <f t="shared" si="113"/>
        <v>-6.6830645232899263E-2</v>
      </c>
      <c r="AP274">
        <f t="shared" si="114"/>
        <v>-2.446612619121085E-2</v>
      </c>
      <c r="AQ274">
        <f t="shared" si="115"/>
        <v>-2.4194705324816716E-2</v>
      </c>
      <c r="AR274">
        <f t="shared" si="116"/>
        <v>9.9063580427821794E-4</v>
      </c>
      <c r="AS274">
        <f t="shared" si="117"/>
        <v>-2.3089624369562221E-2</v>
      </c>
      <c r="AT274">
        <f t="shared" si="118"/>
        <v>-1.7958315593722757E-2</v>
      </c>
      <c r="AU274">
        <f t="shared" si="119"/>
        <v>1.6792398373588334E-3</v>
      </c>
      <c r="AV274">
        <f t="shared" si="120"/>
        <v>2.6271472818408959E-2</v>
      </c>
      <c r="AW274">
        <f t="shared" si="121"/>
        <v>2.0661872724274735E-2</v>
      </c>
      <c r="AX274">
        <f t="shared" si="122"/>
        <v>2.069285141381998E-2</v>
      </c>
      <c r="AY274">
        <f t="shared" si="123"/>
        <v>-1.8865706587436099E-2</v>
      </c>
    </row>
    <row r="275" spans="1:51" x14ac:dyDescent="0.3">
      <c r="A275" s="9">
        <v>40525</v>
      </c>
      <c r="B275" s="10">
        <v>0.49099600315093994</v>
      </c>
      <c r="C275" s="10">
        <v>2.1019999980926514</v>
      </c>
      <c r="D275" s="10">
        <v>3.3835000991821289</v>
      </c>
      <c r="E275" s="10">
        <v>0.37877130043505186</v>
      </c>
      <c r="F275" s="7">
        <v>0.72624999284744263</v>
      </c>
      <c r="G275" s="10">
        <v>1.3925000429153442</v>
      </c>
      <c r="H275" s="7">
        <v>1.3300000429153442</v>
      </c>
      <c r="I275" s="7">
        <v>2.1349999904632568</v>
      </c>
      <c r="J275" s="7">
        <v>5.9274997711181641</v>
      </c>
      <c r="K275" s="7">
        <v>6.1750001907348633</v>
      </c>
      <c r="L275" s="7">
        <v>2.5859999656677246</v>
      </c>
      <c r="M275" s="7">
        <v>3.3459999561309814</v>
      </c>
      <c r="N275" s="7">
        <v>2.6700000762939453</v>
      </c>
      <c r="O275" s="7">
        <v>3.6800000667572021</v>
      </c>
      <c r="P275" s="7">
        <v>12.069964408874512</v>
      </c>
      <c r="Q275" t="str">
        <f>TEXT(A275,"ddd")</f>
        <v>Mon</v>
      </c>
      <c r="S275" s="9">
        <v>40525</v>
      </c>
      <c r="T275">
        <f t="shared" ref="T275:T338" si="124">B275/B274-1</f>
        <v>8.1774896737857983E-2</v>
      </c>
      <c r="U275">
        <f t="shared" ref="U275:U338" si="125">C275/C274-1</f>
        <v>0.17990458572680357</v>
      </c>
      <c r="V275">
        <f t="shared" ref="V275:V338" si="126">D275/D274-1</f>
        <v>9.3391510187703863E-2</v>
      </c>
      <c r="W275">
        <f t="shared" ref="W275:W338" si="127">E275/E274-1</f>
        <v>0.36971056853842876</v>
      </c>
      <c r="X275">
        <f t="shared" ref="X275:X338" si="128">F275/F274-1</f>
        <v>0.25485956785577968</v>
      </c>
      <c r="Y275">
        <f t="shared" ref="Y275:Y338" si="129">G275/G274-1</f>
        <v>0.14963888810427539</v>
      </c>
      <c r="Z275">
        <f t="shared" ref="Z275:Z338" si="130">H275/H274-1</f>
        <v>8.5714299616243439E-2</v>
      </c>
      <c r="AA275">
        <f t="shared" ref="AA275:AA338" si="131">I275/I274-1</f>
        <v>5.6930698328024887E-2</v>
      </c>
      <c r="AB275">
        <f t="shared" ref="AB275:AB338" si="132">J275/J274-1</f>
        <v>4.4953659162943804E-2</v>
      </c>
      <c r="AC275">
        <f t="shared" ref="AC275:AC338" si="133">K275/K274-1</f>
        <v>4.0876579832066495E-2</v>
      </c>
      <c r="AD275">
        <f t="shared" ref="AD275:AD338" si="134">L275/L274-1</f>
        <v>8.4731500583895558E-2</v>
      </c>
      <c r="AE275">
        <f t="shared" ref="AE275:AE338" si="135">M275/M274-1</f>
        <v>4.529833865970323E-2</v>
      </c>
      <c r="AF275">
        <f t="shared" ref="AF275:AF338" si="136">N275/N274-1</f>
        <v>9.202460089752651E-2</v>
      </c>
      <c r="AG275">
        <f t="shared" ref="AG275:AG338" si="137">O275/O274-1</f>
        <v>3.9548052658986865E-2</v>
      </c>
      <c r="AH275">
        <f t="shared" ref="AH275:AH338" si="138">P275/P274-1</f>
        <v>4.1747403809275774E-3</v>
      </c>
      <c r="AJ275" s="9">
        <v>40525</v>
      </c>
      <c r="AK275">
        <f t="shared" ref="AK275:AK338" si="139">LN(B275/B274)</f>
        <v>7.8603115099848256E-2</v>
      </c>
      <c r="AL275">
        <f t="shared" ref="AL275:AL338" si="140">LN(C275/C274)</f>
        <v>0.16543357565470715</v>
      </c>
      <c r="AM275">
        <f t="shared" ref="AM275:AM338" si="141">LN(D275/D274)</f>
        <v>8.9284342849846265E-2</v>
      </c>
      <c r="AN275">
        <f t="shared" ref="AN275:AN338" si="142">LN(E275/E274)</f>
        <v>0.31459945368012188</v>
      </c>
      <c r="AO275">
        <f t="shared" ref="AO275:AO338" si="143">LN(F275/F274)</f>
        <v>0.22702366819980047</v>
      </c>
      <c r="AP275">
        <f t="shared" ref="AP275:AP338" si="144">LN(G275/G274)</f>
        <v>0.13944788271947908</v>
      </c>
      <c r="AQ275">
        <f t="shared" ref="AQ275:AQ338" si="145">LN(H275/H274)</f>
        <v>8.2238111041406756E-2</v>
      </c>
      <c r="AR275">
        <f t="shared" ref="AR275:AR338" si="146">LN(I275/I274)</f>
        <v>5.536914024293596E-2</v>
      </c>
      <c r="AS275">
        <f t="shared" ref="AS275:AS338" si="147">LN(J275/J274)</f>
        <v>4.3972539134874131E-2</v>
      </c>
      <c r="AT275">
        <f t="shared" ref="AT275:AT338" si="148">LN(K275/K274)</f>
        <v>4.0063223365000483E-2</v>
      </c>
      <c r="AU275">
        <f t="shared" ref="AU275:AU338" si="149">LN(L275/L274)</f>
        <v>8.1332491468296741E-2</v>
      </c>
      <c r="AV275">
        <f t="shared" ref="AV275:AV338" si="150">LN(M275/M274)</f>
        <v>4.4302336212205085E-2</v>
      </c>
      <c r="AW275">
        <f t="shared" ref="AW275:AW338" si="151">LN(N275/N274)</f>
        <v>8.8033405363393283E-2</v>
      </c>
      <c r="AX275">
        <f t="shared" ref="AX275:AX338" si="152">LN(O275/O274)</f>
        <v>3.8786053951681471E-2</v>
      </c>
      <c r="AY275">
        <f t="shared" ref="AY275:AY338" si="153">LN(P275/P274)</f>
        <v>4.1660503297132109E-3</v>
      </c>
    </row>
    <row r="276" spans="1:51" x14ac:dyDescent="0.3">
      <c r="A276" s="9">
        <v>40532</v>
      </c>
      <c r="B276" s="10">
        <v>0.49083000421524048</v>
      </c>
      <c r="C276" s="10">
        <v>2.1500000953674316</v>
      </c>
      <c r="D276" s="10">
        <v>3.436500072479248</v>
      </c>
      <c r="E276" s="10">
        <v>0.31156279136946746</v>
      </c>
      <c r="F276" s="7">
        <v>0.62374997138977051</v>
      </c>
      <c r="G276" s="10">
        <v>1.2487499713897705</v>
      </c>
      <c r="H276" s="7">
        <v>1.3999999761581421</v>
      </c>
      <c r="I276" s="7">
        <v>2.1679999828338623</v>
      </c>
      <c r="J276" s="7">
        <v>5.8375000953674316</v>
      </c>
      <c r="K276" s="7">
        <v>6.0725002288818359</v>
      </c>
      <c r="L276" s="7">
        <v>2.5580000877380371</v>
      </c>
      <c r="M276" s="7">
        <v>3.3069999217987061</v>
      </c>
      <c r="N276" s="7">
        <v>2.6875</v>
      </c>
      <c r="O276" s="7">
        <v>3.619999885559082</v>
      </c>
      <c r="P276" s="7">
        <v>12.18000316619873</v>
      </c>
      <c r="Q276" t="str">
        <f>TEXT(A276,"ddd")</f>
        <v>Mon</v>
      </c>
      <c r="S276" s="9">
        <v>40532</v>
      </c>
      <c r="T276">
        <f t="shared" si="124"/>
        <v>-3.380861241928379E-4</v>
      </c>
      <c r="U276">
        <f t="shared" si="125"/>
        <v>2.2835441160007353E-2</v>
      </c>
      <c r="V276">
        <f t="shared" si="126"/>
        <v>1.5664244641201641E-2</v>
      </c>
      <c r="W276">
        <f t="shared" si="127"/>
        <v>-0.17743822984579238</v>
      </c>
      <c r="X276">
        <f t="shared" si="128"/>
        <v>-0.14113600339711596</v>
      </c>
      <c r="Y276">
        <f t="shared" si="129"/>
        <v>-0.10323164602897816</v>
      </c>
      <c r="Z276">
        <f t="shared" si="130"/>
        <v>5.2631527055712501E-2</v>
      </c>
      <c r="AA276">
        <f t="shared" si="131"/>
        <v>1.5456670968623687E-2</v>
      </c>
      <c r="AB276">
        <f t="shared" si="132"/>
        <v>-1.518341277535884E-2</v>
      </c>
      <c r="AC276">
        <f t="shared" si="133"/>
        <v>-1.6599183593033917E-2</v>
      </c>
      <c r="AD276">
        <f t="shared" si="134"/>
        <v>-1.0827485808747039E-2</v>
      </c>
      <c r="AE276">
        <f t="shared" si="135"/>
        <v>-1.1655718721936714E-2</v>
      </c>
      <c r="AF276">
        <f t="shared" si="136"/>
        <v>6.5542783543082184E-3</v>
      </c>
      <c r="AG276">
        <f t="shared" si="137"/>
        <v>-1.6304396768935914E-2</v>
      </c>
      <c r="AH276">
        <f t="shared" si="138"/>
        <v>9.1167424854470269E-3</v>
      </c>
      <c r="AJ276" s="9">
        <v>40532</v>
      </c>
      <c r="AK276">
        <f t="shared" si="139"/>
        <v>-3.3814328819112326E-4</v>
      </c>
      <c r="AL276">
        <f t="shared" si="140"/>
        <v>2.2578614949153093E-2</v>
      </c>
      <c r="AM276">
        <f t="shared" si="141"/>
        <v>1.5542826666916625E-2</v>
      </c>
      <c r="AN276">
        <f t="shared" si="142"/>
        <v>-0.195331698671073</v>
      </c>
      <c r="AO276">
        <f t="shared" si="143"/>
        <v>-0.15214469711988093</v>
      </c>
      <c r="AP276">
        <f t="shared" si="144"/>
        <v>-0.10895769556868894</v>
      </c>
      <c r="AQ276">
        <f t="shared" si="145"/>
        <v>5.1293245090476197E-2</v>
      </c>
      <c r="AR276">
        <f t="shared" si="146"/>
        <v>1.5338433445710221E-2</v>
      </c>
      <c r="AS276">
        <f t="shared" si="147"/>
        <v>-1.5299861011820785E-2</v>
      </c>
      <c r="AT276">
        <f t="shared" si="148"/>
        <v>-1.6738493816554307E-2</v>
      </c>
      <c r="AU276">
        <f t="shared" si="149"/>
        <v>-1.088652961733955E-2</v>
      </c>
      <c r="AV276">
        <f t="shared" si="150"/>
        <v>-1.1724179101293532E-2</v>
      </c>
      <c r="AW276">
        <f t="shared" si="151"/>
        <v>6.5328924671120827E-3</v>
      </c>
      <c r="AX276">
        <f t="shared" si="152"/>
        <v>-1.6438776097217507E-2</v>
      </c>
      <c r="AY276">
        <f t="shared" si="153"/>
        <v>9.0754358534803833E-3</v>
      </c>
    </row>
    <row r="277" spans="1:51" x14ac:dyDescent="0.3">
      <c r="A277" s="9">
        <v>40539</v>
      </c>
      <c r="B277" s="10">
        <v>0.49540999531745911</v>
      </c>
      <c r="C277" s="10">
        <v>2.2379000186920166</v>
      </c>
      <c r="D277" s="10">
        <v>3.4286000728607178</v>
      </c>
      <c r="E277" s="10">
        <v>0.31224177095172623</v>
      </c>
      <c r="F277" s="7">
        <v>0.61624997854232788</v>
      </c>
      <c r="G277" s="10">
        <v>1.216249942779541</v>
      </c>
      <c r="H277" s="7">
        <v>1.3580000400543213</v>
      </c>
      <c r="I277" s="7">
        <v>2.0929999351501465</v>
      </c>
      <c r="J277" s="7">
        <v>5.9600000381469727</v>
      </c>
      <c r="K277" s="7">
        <v>6.1999998092651367</v>
      </c>
      <c r="L277" s="7">
        <v>2.5360000133514404</v>
      </c>
      <c r="M277" s="7">
        <v>3.3259999752044678</v>
      </c>
      <c r="N277" s="7">
        <v>2.7249999046325684</v>
      </c>
      <c r="O277" s="7">
        <v>3.6524999141693115</v>
      </c>
      <c r="P277" s="7">
        <v>12.070080757141113</v>
      </c>
      <c r="Q277" t="str">
        <f>TEXT(A277,"ddd")</f>
        <v>Mon</v>
      </c>
      <c r="S277" s="9">
        <v>40539</v>
      </c>
      <c r="T277">
        <f t="shared" si="124"/>
        <v>9.3311147706653941E-3</v>
      </c>
      <c r="U277">
        <f t="shared" si="125"/>
        <v>4.0883683453773578E-2</v>
      </c>
      <c r="V277">
        <f t="shared" si="126"/>
        <v>-2.2988504152222644E-3</v>
      </c>
      <c r="W277">
        <f t="shared" si="127"/>
        <v>2.1792704426428777E-3</v>
      </c>
      <c r="X277">
        <f t="shared" si="128"/>
        <v>-1.2024037180686342E-2</v>
      </c>
      <c r="Y277">
        <f t="shared" si="129"/>
        <v>-2.6026049533406037E-2</v>
      </c>
      <c r="Z277">
        <f t="shared" si="130"/>
        <v>-2.9999954870768231E-2</v>
      </c>
      <c r="AA277">
        <f t="shared" si="131"/>
        <v>-3.4594118209208102E-2</v>
      </c>
      <c r="AB277">
        <f t="shared" si="132"/>
        <v>2.0985000561585476E-2</v>
      </c>
      <c r="AC277">
        <f t="shared" si="133"/>
        <v>2.0996224878986558E-2</v>
      </c>
      <c r="AD277">
        <f t="shared" si="134"/>
        <v>-8.6004979014878691E-3</v>
      </c>
      <c r="AE277">
        <f t="shared" si="135"/>
        <v>5.7454048548715164E-3</v>
      </c>
      <c r="AF277">
        <f t="shared" si="136"/>
        <v>1.3953452886537043E-2</v>
      </c>
      <c r="AG277">
        <f t="shared" si="137"/>
        <v>8.9779087396877344E-3</v>
      </c>
      <c r="AH277">
        <f t="shared" si="138"/>
        <v>-9.0248259838443534E-3</v>
      </c>
      <c r="AJ277" s="9">
        <v>40539</v>
      </c>
      <c r="AK277">
        <f t="shared" si="139"/>
        <v>9.2878488571195381E-3</v>
      </c>
      <c r="AL277">
        <f t="shared" si="140"/>
        <v>4.0070047994937359E-2</v>
      </c>
      <c r="AM277">
        <f t="shared" si="141"/>
        <v>-2.3014968284213642E-3</v>
      </c>
      <c r="AN277">
        <f t="shared" si="142"/>
        <v>2.1768992771275088E-3</v>
      </c>
      <c r="AO277">
        <f t="shared" si="143"/>
        <v>-1.209691066047666E-2</v>
      </c>
      <c r="AP277">
        <f t="shared" si="144"/>
        <v>-2.6370720598080741E-2</v>
      </c>
      <c r="AQ277">
        <f t="shared" si="145"/>
        <v>-3.0459160959728424E-2</v>
      </c>
      <c r="AR277">
        <f t="shared" si="146"/>
        <v>-3.5206663179740499E-2</v>
      </c>
      <c r="AS277">
        <f t="shared" si="147"/>
        <v>2.0767848145708284E-2</v>
      </c>
      <c r="AT277">
        <f t="shared" si="148"/>
        <v>2.0778841701634611E-2</v>
      </c>
      <c r="AU277">
        <f t="shared" si="149"/>
        <v>-8.6376956163745477E-3</v>
      </c>
      <c r="AV277">
        <f t="shared" si="150"/>
        <v>5.7289629632208128E-3</v>
      </c>
      <c r="AW277">
        <f t="shared" si="151"/>
        <v>1.3856999664202958E-2</v>
      </c>
      <c r="AX277">
        <f t="shared" si="152"/>
        <v>8.9378469193894788E-3</v>
      </c>
      <c r="AY277">
        <f t="shared" si="153"/>
        <v>-9.0657964128079468E-3</v>
      </c>
    </row>
    <row r="278" spans="1:51" x14ac:dyDescent="0.3">
      <c r="A278" s="9">
        <v>40546</v>
      </c>
      <c r="B278" s="10">
        <v>0.43716299533843994</v>
      </c>
      <c r="C278" s="10">
        <v>2.188270092010498</v>
      </c>
      <c r="D278" s="10">
        <v>3.4151101112365723</v>
      </c>
      <c r="E278" s="10">
        <v>0.28198292729819507</v>
      </c>
      <c r="F278" s="7">
        <v>0.57499998807907104</v>
      </c>
      <c r="G278" s="10">
        <v>1.1725000143051147</v>
      </c>
      <c r="H278" s="7">
        <v>1.3799999952316284</v>
      </c>
      <c r="I278" s="7">
        <v>2.1150000095367432</v>
      </c>
      <c r="J278" s="7">
        <v>5.8550000190734863</v>
      </c>
      <c r="K278" s="7">
        <v>6.065000057220459</v>
      </c>
      <c r="L278" s="7">
        <v>2.4809999465942383</v>
      </c>
      <c r="M278" s="7">
        <v>3.2890000343322754</v>
      </c>
      <c r="N278" s="7">
        <v>2.630000114440918</v>
      </c>
      <c r="O278" s="7">
        <v>3.5350000858306885</v>
      </c>
      <c r="P278" s="7">
        <v>11.75</v>
      </c>
      <c r="Q278" t="str">
        <f>TEXT(A278,"ddd")</f>
        <v>Mon</v>
      </c>
      <c r="S278" s="9">
        <v>40546</v>
      </c>
      <c r="T278">
        <f t="shared" si="124"/>
        <v>-0.11757332417504907</v>
      </c>
      <c r="U278">
        <f t="shared" si="125"/>
        <v>-2.2177008028502421E-2</v>
      </c>
      <c r="V278">
        <f t="shared" si="126"/>
        <v>-3.9345392689354997E-3</v>
      </c>
      <c r="W278">
        <f t="shared" si="127"/>
        <v>-9.6908378277835494E-2</v>
      </c>
      <c r="X278">
        <f t="shared" si="128"/>
        <v>-6.6937106530744583E-2</v>
      </c>
      <c r="Y278">
        <f t="shared" si="129"/>
        <v>-3.5971165905622104E-2</v>
      </c>
      <c r="Z278">
        <f t="shared" si="130"/>
        <v>1.620026106658079E-2</v>
      </c>
      <c r="AA278">
        <f t="shared" si="131"/>
        <v>1.0511263768872681E-2</v>
      </c>
      <c r="AB278">
        <f t="shared" si="132"/>
        <v>-1.7617452751918394E-2</v>
      </c>
      <c r="AC278">
        <f t="shared" si="133"/>
        <v>-2.1774154225446485E-2</v>
      </c>
      <c r="AD278">
        <f t="shared" si="134"/>
        <v>-2.1687723370520384E-2</v>
      </c>
      <c r="AE278">
        <f t="shared" si="135"/>
        <v>-1.1124456147934225E-2</v>
      </c>
      <c r="AF278">
        <f t="shared" si="136"/>
        <v>-3.4862309547295189E-2</v>
      </c>
      <c r="AG278">
        <f t="shared" si="137"/>
        <v>-3.2169700506439636E-2</v>
      </c>
      <c r="AH278">
        <f t="shared" si="138"/>
        <v>-2.6518526560126099E-2</v>
      </c>
      <c r="AJ278" s="9">
        <v>40546</v>
      </c>
      <c r="AK278">
        <f t="shared" si="139"/>
        <v>-0.12507958051049986</v>
      </c>
      <c r="AL278">
        <f t="shared" si="140"/>
        <v>-2.2426615132145548E-2</v>
      </c>
      <c r="AM278">
        <f t="shared" si="141"/>
        <v>-3.9422999316749011E-3</v>
      </c>
      <c r="AN278">
        <f t="shared" si="142"/>
        <v>-0.10193126701106595</v>
      </c>
      <c r="AO278">
        <f t="shared" si="143"/>
        <v>-6.9282670471847524E-2</v>
      </c>
      <c r="AP278">
        <f t="shared" si="144"/>
        <v>-3.6634073932628956E-2</v>
      </c>
      <c r="AQ278">
        <f t="shared" si="145"/>
        <v>1.6070437082185723E-2</v>
      </c>
      <c r="AR278">
        <f t="shared" si="146"/>
        <v>1.045640452764064E-2</v>
      </c>
      <c r="AS278">
        <f t="shared" si="147"/>
        <v>-1.777448717043574E-2</v>
      </c>
      <c r="AT278">
        <f t="shared" si="148"/>
        <v>-2.2014709456808692E-2</v>
      </c>
      <c r="AU278">
        <f t="shared" si="149"/>
        <v>-2.1926358655980825E-2</v>
      </c>
      <c r="AV278">
        <f t="shared" si="150"/>
        <v>-1.1186795670240387E-2</v>
      </c>
      <c r="AW278">
        <f t="shared" si="151"/>
        <v>-3.5484503414654936E-2</v>
      </c>
      <c r="AX278">
        <f t="shared" si="152"/>
        <v>-3.2698517514768349E-2</v>
      </c>
      <c r="AY278">
        <f t="shared" si="153"/>
        <v>-2.687648522937594E-2</v>
      </c>
    </row>
    <row r="279" spans="1:51" x14ac:dyDescent="0.3">
      <c r="A279" s="9">
        <v>40553</v>
      </c>
      <c r="B279" s="10">
        <v>0.47703900933265686</v>
      </c>
      <c r="C279" s="10">
        <v>2.1570699214935303</v>
      </c>
      <c r="D279" s="10">
        <v>3.3819699287414551</v>
      </c>
      <c r="E279" s="10">
        <v>0.32565554953054898</v>
      </c>
      <c r="F279" s="7">
        <v>0.64499998092651367</v>
      </c>
      <c r="G279" s="10">
        <v>1.2775000333786011</v>
      </c>
      <c r="H279" s="7">
        <v>1.3580000400543213</v>
      </c>
      <c r="I279" s="7">
        <v>2.0880000591278076</v>
      </c>
      <c r="J279" s="7">
        <v>5.7725000381469727</v>
      </c>
      <c r="K279" s="7">
        <v>6.067500114440918</v>
      </c>
      <c r="L279" s="7">
        <v>2.4240000247955322</v>
      </c>
      <c r="M279" s="7">
        <v>3.1689999103546143</v>
      </c>
      <c r="N279" s="7">
        <v>2.7825000286102295</v>
      </c>
      <c r="O279" s="7">
        <v>3.6549999713897705</v>
      </c>
      <c r="P279" s="7">
        <v>12.170063972473145</v>
      </c>
      <c r="Q279" t="str">
        <f>TEXT(A279,"ddd")</f>
        <v>Mon</v>
      </c>
      <c r="S279" s="9">
        <v>40553</v>
      </c>
      <c r="T279">
        <f t="shared" si="124"/>
        <v>9.121543776445673E-2</v>
      </c>
      <c r="U279">
        <f t="shared" si="125"/>
        <v>-1.4257915707426294E-2</v>
      </c>
      <c r="V279">
        <f t="shared" si="126"/>
        <v>-9.7039865233269351E-3</v>
      </c>
      <c r="W279">
        <f t="shared" si="127"/>
        <v>0.15487683119967888</v>
      </c>
      <c r="X279">
        <f t="shared" si="128"/>
        <v>0.12173912051945401</v>
      </c>
      <c r="Y279">
        <f t="shared" si="129"/>
        <v>8.9552253980751395E-2</v>
      </c>
      <c r="Z279">
        <f t="shared" si="130"/>
        <v>-1.5941996560380089E-2</v>
      </c>
      <c r="AA279">
        <f t="shared" si="131"/>
        <v>-1.2765933941933816E-2</v>
      </c>
      <c r="AB279">
        <f t="shared" si="132"/>
        <v>-1.4090517618746135E-2</v>
      </c>
      <c r="AC279">
        <f t="shared" si="133"/>
        <v>4.1221058480989115E-4</v>
      </c>
      <c r="AD279">
        <f t="shared" si="134"/>
        <v>-2.2974575987779411E-2</v>
      </c>
      <c r="AE279">
        <f t="shared" si="135"/>
        <v>-3.6485291190342939E-2</v>
      </c>
      <c r="AF279">
        <f t="shared" si="136"/>
        <v>5.7984755716153247E-2</v>
      </c>
      <c r="AG279">
        <f t="shared" si="137"/>
        <v>3.3946218570142683E-2</v>
      </c>
      <c r="AH279">
        <f t="shared" si="138"/>
        <v>3.5750125316863279E-2</v>
      </c>
      <c r="AJ279" s="9">
        <v>40553</v>
      </c>
      <c r="AK279">
        <f t="shared" si="139"/>
        <v>8.7292155518401124E-2</v>
      </c>
      <c r="AL279">
        <f t="shared" si="140"/>
        <v>-1.4360536393519004E-2</v>
      </c>
      <c r="AM279">
        <f t="shared" si="141"/>
        <v>-9.7513770343518828E-3</v>
      </c>
      <c r="AN279">
        <f t="shared" si="142"/>
        <v>0.14399369863338701</v>
      </c>
      <c r="AO279">
        <f t="shared" si="143"/>
        <v>0.11488026715917558</v>
      </c>
      <c r="AP279">
        <f t="shared" si="144"/>
        <v>8.5766835684963919E-2</v>
      </c>
      <c r="AQ279">
        <f t="shared" si="145"/>
        <v>-1.6070437082185713E-2</v>
      </c>
      <c r="AR279">
        <f t="shared" si="146"/>
        <v>-1.284811866903225E-2</v>
      </c>
      <c r="AS279">
        <f t="shared" si="147"/>
        <v>-1.4190731452410888E-2</v>
      </c>
      <c r="AT279">
        <f t="shared" si="148"/>
        <v>4.1212564936683402E-4</v>
      </c>
      <c r="AU279">
        <f t="shared" si="149"/>
        <v>-2.3242604747514228E-2</v>
      </c>
      <c r="AV279">
        <f t="shared" si="150"/>
        <v>-3.7167525224876617E-2</v>
      </c>
      <c r="AW279">
        <f t="shared" si="151"/>
        <v>5.6365924746436473E-2</v>
      </c>
      <c r="AX279">
        <f t="shared" si="152"/>
        <v>3.3382761745258414E-2</v>
      </c>
      <c r="AY279">
        <f t="shared" si="153"/>
        <v>3.5125922966786835E-2</v>
      </c>
    </row>
    <row r="280" spans="1:51" x14ac:dyDescent="0.3">
      <c r="A280" s="9">
        <v>40560</v>
      </c>
      <c r="B280" s="10">
        <v>0.45011100172996521</v>
      </c>
      <c r="C280" s="10">
        <v>2.151249885559082</v>
      </c>
      <c r="D280" s="10">
        <v>3.4008700847625732</v>
      </c>
      <c r="E280" s="10">
        <v>0.32725661535830142</v>
      </c>
      <c r="F280" s="7">
        <v>0.64499998092651367</v>
      </c>
      <c r="G280" s="10">
        <v>1.2712500095367432</v>
      </c>
      <c r="H280" s="7">
        <v>1.5180000066757202</v>
      </c>
      <c r="I280" s="7">
        <v>2.2679998874664307</v>
      </c>
      <c r="J280" s="7">
        <v>5.744999885559082</v>
      </c>
      <c r="K280" s="7">
        <v>6.0349998474121094</v>
      </c>
      <c r="L280" s="7">
        <v>2.6449999809265137</v>
      </c>
      <c r="M280" s="7">
        <v>3.3269999027252197</v>
      </c>
      <c r="N280" s="7">
        <v>2.8849999904632568</v>
      </c>
      <c r="O280" s="7">
        <v>3.7625000476837158</v>
      </c>
      <c r="P280" s="7">
        <v>12.289973258972168</v>
      </c>
      <c r="Q280" t="str">
        <f>TEXT(A280,"ddd")</f>
        <v>Mon</v>
      </c>
      <c r="S280" s="9">
        <v>40560</v>
      </c>
      <c r="T280">
        <f t="shared" si="124"/>
        <v>-5.6448229758740198E-2</v>
      </c>
      <c r="U280">
        <f t="shared" si="125"/>
        <v>-2.6981211301757568E-3</v>
      </c>
      <c r="V280">
        <f t="shared" si="126"/>
        <v>5.5885050486392807E-3</v>
      </c>
      <c r="W280">
        <f t="shared" si="127"/>
        <v>4.9164395633989333E-3</v>
      </c>
      <c r="X280">
        <f t="shared" si="128"/>
        <v>0</v>
      </c>
      <c r="Y280">
        <f t="shared" si="129"/>
        <v>-4.8923864411404283E-3</v>
      </c>
      <c r="Z280">
        <f t="shared" si="130"/>
        <v>0.11782029595153687</v>
      </c>
      <c r="AA280">
        <f t="shared" si="131"/>
        <v>8.6206811897223679E-2</v>
      </c>
      <c r="AB280">
        <f t="shared" si="132"/>
        <v>-4.7639934874246226E-3</v>
      </c>
      <c r="AC280">
        <f t="shared" si="133"/>
        <v>-5.3564509956013362E-3</v>
      </c>
      <c r="AD280">
        <f t="shared" si="134"/>
        <v>9.1171598131325471E-2</v>
      </c>
      <c r="AE280">
        <f t="shared" si="135"/>
        <v>4.9857998371771739E-2</v>
      </c>
      <c r="AF280">
        <f t="shared" si="136"/>
        <v>3.6837362371644922E-2</v>
      </c>
      <c r="AG280">
        <f t="shared" si="137"/>
        <v>2.9411785809965396E-2</v>
      </c>
      <c r="AH280">
        <f t="shared" si="138"/>
        <v>9.8528065892045102E-3</v>
      </c>
      <c r="AJ280" s="9">
        <v>40560</v>
      </c>
      <c r="AK280">
        <f t="shared" si="139"/>
        <v>-5.8104045258869384E-2</v>
      </c>
      <c r="AL280">
        <f t="shared" si="140"/>
        <v>-2.7017676195826199E-3</v>
      </c>
      <c r="AM280">
        <f t="shared" si="141"/>
        <v>5.5729472904596251E-3</v>
      </c>
      <c r="AN280">
        <f t="shared" si="142"/>
        <v>4.9043933412899268E-3</v>
      </c>
      <c r="AO280">
        <f t="shared" si="143"/>
        <v>0</v>
      </c>
      <c r="AP280">
        <f t="shared" si="144"/>
        <v>-4.9043933412900812E-3</v>
      </c>
      <c r="AQ280">
        <f t="shared" si="145"/>
        <v>0.11138062473956001</v>
      </c>
      <c r="AR280">
        <f t="shared" si="146"/>
        <v>8.2691637909221002E-2</v>
      </c>
      <c r="AS280">
        <f t="shared" si="147"/>
        <v>-4.7753774742818611E-3</v>
      </c>
      <c r="AT280">
        <f t="shared" si="148"/>
        <v>-5.3708482142475174E-3</v>
      </c>
      <c r="AU280">
        <f t="shared" si="149"/>
        <v>8.7251979662866727E-2</v>
      </c>
      <c r="AV280">
        <f t="shared" si="150"/>
        <v>4.8654915377794823E-2</v>
      </c>
      <c r="AW280">
        <f t="shared" si="151"/>
        <v>3.6175082204667017E-2</v>
      </c>
      <c r="AX280">
        <f t="shared" si="152"/>
        <v>2.898755737436132E-2</v>
      </c>
      <c r="AY280">
        <f t="shared" si="153"/>
        <v>9.8045841823454667E-3</v>
      </c>
    </row>
    <row r="281" spans="1:51" x14ac:dyDescent="0.3">
      <c r="A281" s="9">
        <v>40567</v>
      </c>
      <c r="B281" s="10">
        <v>0.44873899221420288</v>
      </c>
      <c r="C281" s="10">
        <v>2.2336599826812744</v>
      </c>
      <c r="D281" s="10">
        <v>3.4838399887084961</v>
      </c>
      <c r="E281" s="10">
        <v>0.33797220489125257</v>
      </c>
      <c r="F281" s="7">
        <v>0.66124999523162842</v>
      </c>
      <c r="G281" s="10">
        <v>1.2937500476837158</v>
      </c>
      <c r="H281" s="7">
        <v>1.5080000162124634</v>
      </c>
      <c r="I281" s="7">
        <v>2.2379999160766602</v>
      </c>
      <c r="J281" s="7">
        <v>5.8299999237060547</v>
      </c>
      <c r="K281" s="7">
        <v>6.122499942779541</v>
      </c>
      <c r="L281" s="7">
        <v>2.7390000820159912</v>
      </c>
      <c r="M281" s="7">
        <v>3.4000000953674316</v>
      </c>
      <c r="N281" s="7">
        <v>2.8849999904632568</v>
      </c>
      <c r="O281" s="7">
        <v>3.807499885559082</v>
      </c>
      <c r="P281" s="7">
        <v>12.399995803833008</v>
      </c>
      <c r="Q281" t="str">
        <f>TEXT(A281,"ddd")</f>
        <v>Mon</v>
      </c>
      <c r="S281" s="9">
        <v>40567</v>
      </c>
      <c r="T281">
        <f t="shared" si="124"/>
        <v>-3.0481581443002614E-3</v>
      </c>
      <c r="U281">
        <f t="shared" si="125"/>
        <v>3.8308007672839484E-2</v>
      </c>
      <c r="V281">
        <f t="shared" si="126"/>
        <v>2.4396669639827007E-2</v>
      </c>
      <c r="W281">
        <f t="shared" si="127"/>
        <v>3.2743691128196195E-2</v>
      </c>
      <c r="X281">
        <f t="shared" si="128"/>
        <v>2.519382137309889E-2</v>
      </c>
      <c r="Y281">
        <f t="shared" si="129"/>
        <v>1.7699144918922771E-2</v>
      </c>
      <c r="Z281">
        <f t="shared" si="130"/>
        <v>-6.587608971857617E-3</v>
      </c>
      <c r="AA281">
        <f t="shared" si="131"/>
        <v>-1.3227501269095443E-2</v>
      </c>
      <c r="AB281">
        <f t="shared" si="132"/>
        <v>1.4795481260257759E-2</v>
      </c>
      <c r="AC281">
        <f t="shared" si="133"/>
        <v>1.4498773418354372E-2</v>
      </c>
      <c r="AD281">
        <f t="shared" si="134"/>
        <v>3.5538790838308465E-2</v>
      </c>
      <c r="AE281">
        <f t="shared" si="135"/>
        <v>2.1941747753709162E-2</v>
      </c>
      <c r="AF281">
        <f t="shared" si="136"/>
        <v>0</v>
      </c>
      <c r="AG281">
        <f t="shared" si="137"/>
        <v>1.1960089649186711E-2</v>
      </c>
      <c r="AH281">
        <f t="shared" si="138"/>
        <v>8.9522200368108429E-3</v>
      </c>
      <c r="AJ281" s="9">
        <v>40567</v>
      </c>
      <c r="AK281">
        <f t="shared" si="139"/>
        <v>-3.0528132403894199E-3</v>
      </c>
      <c r="AL281">
        <f t="shared" si="140"/>
        <v>3.7592472589585459E-2</v>
      </c>
      <c r="AM281">
        <f t="shared" si="141"/>
        <v>2.4103824303027578E-2</v>
      </c>
      <c r="AN281">
        <f t="shared" si="142"/>
        <v>3.2219038467747055E-2</v>
      </c>
      <c r="AO281">
        <f t="shared" si="143"/>
        <v>2.4881688736885788E-2</v>
      </c>
      <c r="AP281">
        <f t="shared" si="144"/>
        <v>1.7544339006024486E-2</v>
      </c>
      <c r="AQ281">
        <f t="shared" si="145"/>
        <v>-6.6094030344111829E-3</v>
      </c>
      <c r="AR281">
        <f t="shared" si="146"/>
        <v>-1.3315763857053929E-2</v>
      </c>
      <c r="AS281">
        <f t="shared" si="147"/>
        <v>1.468709589533221E-2</v>
      </c>
      <c r="AT281">
        <f t="shared" si="148"/>
        <v>1.4394671232586862E-2</v>
      </c>
      <c r="AU281">
        <f t="shared" si="149"/>
        <v>3.4921862125597718E-2</v>
      </c>
      <c r="AV281">
        <f t="shared" si="150"/>
        <v>2.1704491873006857E-2</v>
      </c>
      <c r="AW281">
        <f t="shared" si="151"/>
        <v>0</v>
      </c>
      <c r="AX281">
        <f t="shared" si="152"/>
        <v>1.1889132982063981E-2</v>
      </c>
      <c r="AY281">
        <f t="shared" si="153"/>
        <v>8.9123864710697383E-3</v>
      </c>
    </row>
    <row r="282" spans="1:51" x14ac:dyDescent="0.3">
      <c r="A282" s="9">
        <v>40574</v>
      </c>
      <c r="B282" s="10">
        <v>0.44176098704338074</v>
      </c>
      <c r="C282" s="10">
        <v>2.189690113067627</v>
      </c>
      <c r="D282" s="10">
        <v>3.4757599830627441</v>
      </c>
      <c r="E282" s="10">
        <v>0.32001983407958989</v>
      </c>
      <c r="F282" s="7">
        <v>0.63499999046325684</v>
      </c>
      <c r="G282" s="10">
        <v>1.2599999904632568</v>
      </c>
      <c r="H282" s="7">
        <v>1.5130000114440918</v>
      </c>
      <c r="I282" s="7">
        <v>2.2179999351501465</v>
      </c>
      <c r="J282" s="7">
        <v>5.682499885559082</v>
      </c>
      <c r="K282" s="7">
        <v>6.0100002288818359</v>
      </c>
      <c r="L282" s="7">
        <v>2.8190000057220459</v>
      </c>
      <c r="M282" s="7">
        <v>3.4340000152587891</v>
      </c>
      <c r="N282" s="7">
        <v>2.9100000858306885</v>
      </c>
      <c r="O282" s="7">
        <v>3.8050000667572021</v>
      </c>
      <c r="P282" s="7">
        <v>12.720070838928223</v>
      </c>
      <c r="Q282" t="str">
        <f>TEXT(A282,"ddd")</f>
        <v>Mon</v>
      </c>
      <c r="S282" s="9">
        <v>40574</v>
      </c>
      <c r="T282">
        <f t="shared" si="124"/>
        <v>-1.5550253692888871E-2</v>
      </c>
      <c r="U282">
        <f t="shared" si="125"/>
        <v>-1.9685122155819856E-2</v>
      </c>
      <c r="V282">
        <f t="shared" si="126"/>
        <v>-2.3192815031517489E-3</v>
      </c>
      <c r="W282">
        <f t="shared" si="127"/>
        <v>-5.3117891210725743E-2</v>
      </c>
      <c r="X282">
        <f t="shared" si="128"/>
        <v>-3.9697550030494133E-2</v>
      </c>
      <c r="Y282">
        <f t="shared" si="129"/>
        <v>-2.6086999788625276E-2</v>
      </c>
      <c r="Z282">
        <f t="shared" si="130"/>
        <v>3.3156466696775411E-3</v>
      </c>
      <c r="AA282">
        <f t="shared" si="131"/>
        <v>-8.9365423040652647E-3</v>
      </c>
      <c r="AB282">
        <f t="shared" si="132"/>
        <v>-2.5300178400895934E-2</v>
      </c>
      <c r="AC282">
        <f t="shared" si="133"/>
        <v>-1.837480031835359E-2</v>
      </c>
      <c r="AD282">
        <f t="shared" si="134"/>
        <v>2.9207711321852958E-2</v>
      </c>
      <c r="AE282">
        <f t="shared" si="135"/>
        <v>9.9999761581428537E-3</v>
      </c>
      <c r="AF282">
        <f t="shared" si="136"/>
        <v>8.6655443501117979E-3</v>
      </c>
      <c r="AG282">
        <f t="shared" si="137"/>
        <v>-6.5655124806729415E-4</v>
      </c>
      <c r="AH282">
        <f t="shared" si="138"/>
        <v>2.581251156522768E-2</v>
      </c>
      <c r="AJ282" s="9">
        <v>40574</v>
      </c>
      <c r="AK282">
        <f t="shared" si="139"/>
        <v>-1.5672427094454638E-2</v>
      </c>
      <c r="AL282">
        <f t="shared" si="140"/>
        <v>-1.9881455001937928E-2</v>
      </c>
      <c r="AM282">
        <f t="shared" si="141"/>
        <v>-2.32197520226751E-3</v>
      </c>
      <c r="AN282">
        <f t="shared" si="142"/>
        <v>-5.458068268034838E-2</v>
      </c>
      <c r="AO282">
        <f t="shared" si="143"/>
        <v>-4.0506992087162789E-2</v>
      </c>
      <c r="AP282">
        <f t="shared" si="144"/>
        <v>-2.6433301493977105E-2</v>
      </c>
      <c r="AQ282">
        <f t="shared" si="145"/>
        <v>3.310162033325471E-3</v>
      </c>
      <c r="AR282">
        <f t="shared" si="146"/>
        <v>-8.9767127002859434E-3</v>
      </c>
      <c r="AS282">
        <f t="shared" si="147"/>
        <v>-2.5625730670584788E-2</v>
      </c>
      <c r="AT282">
        <f t="shared" si="148"/>
        <v>-1.8545713867639695E-2</v>
      </c>
      <c r="AU282">
        <f t="shared" si="149"/>
        <v>2.8789293937077014E-2</v>
      </c>
      <c r="AV282">
        <f t="shared" si="150"/>
        <v>9.9503072473686501E-3</v>
      </c>
      <c r="AW282">
        <f t="shared" si="151"/>
        <v>8.628214024049936E-3</v>
      </c>
      <c r="AX282">
        <f t="shared" si="152"/>
        <v>-6.5676687222200093E-4</v>
      </c>
      <c r="AY282">
        <f t="shared" si="153"/>
        <v>2.5484992784229343E-2</v>
      </c>
    </row>
    <row r="283" spans="1:51" x14ac:dyDescent="0.3">
      <c r="A283" s="9">
        <v>40581</v>
      </c>
      <c r="B283" s="10">
        <v>0.47458899021148682</v>
      </c>
      <c r="C283" s="10">
        <v>2.4928200244903564</v>
      </c>
      <c r="D283" s="10">
        <v>3.7539401054382324</v>
      </c>
      <c r="E283" s="10">
        <v>0.38863219918361286</v>
      </c>
      <c r="F283" s="7">
        <v>0.72500002384185791</v>
      </c>
      <c r="G283" s="10">
        <v>1.3524999618530273</v>
      </c>
      <c r="H283" s="7">
        <v>1.5479999780654907</v>
      </c>
      <c r="I283" s="7">
        <v>2.2829999923706055</v>
      </c>
      <c r="J283" s="7">
        <v>5.942500114440918</v>
      </c>
      <c r="K283" s="7">
        <v>6.1999998092651367</v>
      </c>
      <c r="L283" s="7">
        <v>2.8499999046325684</v>
      </c>
      <c r="M283" s="7">
        <v>3.5169999599456787</v>
      </c>
      <c r="N283" s="7">
        <v>3.1974999904632568</v>
      </c>
      <c r="O283" s="7">
        <v>3.9925000667572021</v>
      </c>
      <c r="P283" s="7">
        <v>12.71965503692627</v>
      </c>
      <c r="Q283" t="str">
        <f>TEXT(A283,"ddd")</f>
        <v>Mon</v>
      </c>
      <c r="S283" s="9">
        <v>40581</v>
      </c>
      <c r="T283">
        <f t="shared" si="124"/>
        <v>7.4311684668710631E-2</v>
      </c>
      <c r="U283">
        <f t="shared" si="125"/>
        <v>0.13843507335294225</v>
      </c>
      <c r="V283">
        <f t="shared" si="126"/>
        <v>8.0034330256131048E-2</v>
      </c>
      <c r="W283">
        <f t="shared" si="127"/>
        <v>0.21440035209492314</v>
      </c>
      <c r="X283">
        <f t="shared" si="128"/>
        <v>0.14173233815789921</v>
      </c>
      <c r="Y283">
        <f t="shared" si="129"/>
        <v>7.3412676261816134E-2</v>
      </c>
      <c r="Z283">
        <f t="shared" si="130"/>
        <v>2.3132826408899465E-2</v>
      </c>
      <c r="AA283">
        <f t="shared" si="131"/>
        <v>2.930570744857075E-2</v>
      </c>
      <c r="AB283">
        <f t="shared" si="132"/>
        <v>4.5754550658694049E-2</v>
      </c>
      <c r="AC283">
        <f t="shared" si="133"/>
        <v>3.1613905681772358E-2</v>
      </c>
      <c r="AD283">
        <f t="shared" si="134"/>
        <v>1.0996771496132762E-2</v>
      </c>
      <c r="AE283">
        <f t="shared" si="135"/>
        <v>2.4170047850344822E-2</v>
      </c>
      <c r="AF283">
        <f t="shared" si="136"/>
        <v>9.8797215172761188E-2</v>
      </c>
      <c r="AG283">
        <f t="shared" si="137"/>
        <v>4.9277265889720701E-2</v>
      </c>
      <c r="AH283">
        <f t="shared" si="138"/>
        <v>-3.2688654585166788E-5</v>
      </c>
      <c r="AJ283" s="9">
        <v>40581</v>
      </c>
      <c r="AK283">
        <f t="shared" si="139"/>
        <v>7.1680163172875427E-2</v>
      </c>
      <c r="AL283">
        <f t="shared" si="140"/>
        <v>0.12965457665915903</v>
      </c>
      <c r="AM283">
        <f t="shared" si="141"/>
        <v>7.6992827905119049E-2</v>
      </c>
      <c r="AN283">
        <f t="shared" si="142"/>
        <v>0.19425041759242351</v>
      </c>
      <c r="AO283">
        <f t="shared" si="143"/>
        <v>0.13254670386579714</v>
      </c>
      <c r="AP283">
        <f t="shared" si="144"/>
        <v>7.08429901391706E-2</v>
      </c>
      <c r="AQ283">
        <f t="shared" si="145"/>
        <v>2.2869318627895659E-2</v>
      </c>
      <c r="AR283">
        <f t="shared" si="146"/>
        <v>2.8884504515641379E-2</v>
      </c>
      <c r="AS283">
        <f t="shared" si="147"/>
        <v>4.4738682904878202E-2</v>
      </c>
      <c r="AT283">
        <f t="shared" si="148"/>
        <v>3.1124474656742108E-2</v>
      </c>
      <c r="AU283">
        <f t="shared" si="149"/>
        <v>1.0936746656512245E-2</v>
      </c>
      <c r="AV283">
        <f t="shared" si="150"/>
        <v>2.3882575184342017E-2</v>
      </c>
      <c r="AW283">
        <f t="shared" si="151"/>
        <v>9.4216140809815579E-2</v>
      </c>
      <c r="AX283">
        <f t="shared" si="152"/>
        <v>4.8101608969433204E-2</v>
      </c>
      <c r="AY283">
        <f t="shared" si="153"/>
        <v>-3.2689188870879499E-5</v>
      </c>
    </row>
    <row r="284" spans="1:51" x14ac:dyDescent="0.3">
      <c r="A284" s="9">
        <v>40588</v>
      </c>
      <c r="B284" s="10">
        <v>0.49918898940086365</v>
      </c>
      <c r="C284" s="10">
        <v>2.5573000907897949</v>
      </c>
      <c r="D284" s="10">
        <v>3.724370002746582</v>
      </c>
      <c r="E284" s="10">
        <v>0.40524836862306762</v>
      </c>
      <c r="F284" s="7">
        <v>0.74374997615814209</v>
      </c>
      <c r="G284" s="10">
        <v>1.3650000095367432</v>
      </c>
      <c r="H284" s="7">
        <v>1.5449999570846558</v>
      </c>
      <c r="I284" s="7">
        <v>2.2630000114440918</v>
      </c>
      <c r="J284" s="7">
        <v>5.9050002098083496</v>
      </c>
      <c r="K284" s="7">
        <v>6.2150001525878906</v>
      </c>
      <c r="L284" s="7">
        <v>2.8889999389648438</v>
      </c>
      <c r="M284" s="7">
        <v>3.5480000972747803</v>
      </c>
      <c r="N284" s="7">
        <v>3.1749999523162842</v>
      </c>
      <c r="O284" s="7">
        <v>3.997499942779541</v>
      </c>
      <c r="P284" s="7">
        <v>12.659563064575195</v>
      </c>
      <c r="Q284" t="str">
        <f>TEXT(A284,"ddd")</f>
        <v>Mon</v>
      </c>
      <c r="S284" s="9">
        <v>40588</v>
      </c>
      <c r="T284">
        <f t="shared" si="124"/>
        <v>5.1834323376137581E-2</v>
      </c>
      <c r="U284">
        <f t="shared" si="125"/>
        <v>2.5866314321115524E-2</v>
      </c>
      <c r="V284">
        <f t="shared" si="126"/>
        <v>-7.8770843063833418E-3</v>
      </c>
      <c r="W284">
        <f t="shared" si="127"/>
        <v>4.2755514016491247E-2</v>
      </c>
      <c r="X284">
        <f t="shared" si="128"/>
        <v>2.5862002344394508E-2</v>
      </c>
      <c r="Y284">
        <f t="shared" si="129"/>
        <v>9.2421796941049017E-3</v>
      </c>
      <c r="Z284">
        <f t="shared" si="130"/>
        <v>-1.937998077095604E-3</v>
      </c>
      <c r="AA284">
        <f t="shared" si="131"/>
        <v>-8.7603946532414101E-3</v>
      </c>
      <c r="AB284">
        <f t="shared" si="132"/>
        <v>-6.3104592192501086E-3</v>
      </c>
      <c r="AC284">
        <f t="shared" si="133"/>
        <v>2.4194102877774792E-3</v>
      </c>
      <c r="AD284">
        <f t="shared" si="134"/>
        <v>1.3684223030633103E-2</v>
      </c>
      <c r="AE284">
        <f t="shared" si="135"/>
        <v>8.814369542836209E-3</v>
      </c>
      <c r="AF284">
        <f t="shared" si="136"/>
        <v>-7.0367594101893305E-3</v>
      </c>
      <c r="AG284">
        <f t="shared" si="137"/>
        <v>1.2523170792080318E-3</v>
      </c>
      <c r="AH284">
        <f t="shared" si="138"/>
        <v>-4.7243397856798763E-3</v>
      </c>
      <c r="AJ284" s="9">
        <v>40588</v>
      </c>
      <c r="AK284">
        <f t="shared" si="139"/>
        <v>5.0535614628053158E-2</v>
      </c>
      <c r="AL284">
        <f t="shared" si="140"/>
        <v>2.5537440326428774E-2</v>
      </c>
      <c r="AM284">
        <f t="shared" si="141"/>
        <v>-7.908272423885896E-3</v>
      </c>
      <c r="AN284">
        <f t="shared" si="142"/>
        <v>4.1866742037293368E-2</v>
      </c>
      <c r="AO284">
        <f t="shared" si="143"/>
        <v>2.5533237063563998E-2</v>
      </c>
      <c r="AP284">
        <f t="shared" si="144"/>
        <v>9.1997320898345343E-3</v>
      </c>
      <c r="AQ284">
        <f t="shared" si="145"/>
        <v>-1.9398784251690726E-3</v>
      </c>
      <c r="AR284">
        <f t="shared" si="146"/>
        <v>-8.7989924973850726E-3</v>
      </c>
      <c r="AS284">
        <f t="shared" si="147"/>
        <v>-6.3304543303028295E-3</v>
      </c>
      <c r="AT284">
        <f t="shared" si="148"/>
        <v>2.4164882268676406E-3</v>
      </c>
      <c r="AU284">
        <f t="shared" si="149"/>
        <v>1.3591439539054484E-2</v>
      </c>
      <c r="AV284">
        <f t="shared" si="150"/>
        <v>8.7757497610548123E-3</v>
      </c>
      <c r="AW284">
        <f t="shared" si="151"/>
        <v>-7.0616341621366355E-3</v>
      </c>
      <c r="AX284">
        <f t="shared" si="152"/>
        <v>1.2515335842291375E-3</v>
      </c>
      <c r="AY284">
        <f t="shared" si="153"/>
        <v>-4.7355347520181964E-3</v>
      </c>
    </row>
    <row r="285" spans="1:51" x14ac:dyDescent="0.3">
      <c r="A285" s="9">
        <v>40595</v>
      </c>
      <c r="B285" s="10">
        <v>0.45556598901748657</v>
      </c>
      <c r="C285" s="10">
        <v>2.4822099208831787</v>
      </c>
      <c r="D285" s="10">
        <v>3.6898999214172363</v>
      </c>
      <c r="E285" s="10">
        <v>0.39251278296625897</v>
      </c>
      <c r="F285" s="7">
        <v>0.72624999284744263</v>
      </c>
      <c r="G285" s="10">
        <v>1.34375</v>
      </c>
      <c r="H285" s="7">
        <v>1.5379999876022339</v>
      </c>
      <c r="I285" s="7">
        <v>2.2379999160766602</v>
      </c>
      <c r="J285" s="7">
        <v>5.8350000381469727</v>
      </c>
      <c r="K285" s="7">
        <v>6.122499942779541</v>
      </c>
      <c r="L285" s="7">
        <v>2.8229999542236328</v>
      </c>
      <c r="M285" s="7">
        <v>3.4600000381469727</v>
      </c>
      <c r="N285" s="7">
        <v>3.1075000762939453</v>
      </c>
      <c r="O285" s="7">
        <v>3.8924999237060547</v>
      </c>
      <c r="P285" s="7">
        <v>12.279223442077637</v>
      </c>
      <c r="Q285" t="str">
        <f>TEXT(A285,"ddd")</f>
        <v>Mon</v>
      </c>
      <c r="S285" s="9">
        <v>40595</v>
      </c>
      <c r="T285">
        <f t="shared" si="124"/>
        <v>-8.7387745542493289E-2</v>
      </c>
      <c r="U285">
        <f t="shared" si="125"/>
        <v>-2.9363065436495361E-2</v>
      </c>
      <c r="V285">
        <f t="shared" si="126"/>
        <v>-9.2552784239818831E-3</v>
      </c>
      <c r="W285">
        <f t="shared" si="127"/>
        <v>-3.1426617953037028E-2</v>
      </c>
      <c r="X285">
        <f t="shared" si="128"/>
        <v>-2.3529390079574886E-2</v>
      </c>
      <c r="Y285">
        <f t="shared" si="129"/>
        <v>-1.5567772445624461E-2</v>
      </c>
      <c r="Z285">
        <f t="shared" si="130"/>
        <v>-4.530724709941425E-3</v>
      </c>
      <c r="AA285">
        <f t="shared" si="131"/>
        <v>-1.1047324454708352E-2</v>
      </c>
      <c r="AB285">
        <f t="shared" si="132"/>
        <v>-1.1854389360580364E-2</v>
      </c>
      <c r="AC285">
        <f t="shared" si="133"/>
        <v>-1.4883380134726676E-2</v>
      </c>
      <c r="AD285">
        <f t="shared" si="134"/>
        <v>-2.2845270382684468E-2</v>
      </c>
      <c r="AE285">
        <f t="shared" si="135"/>
        <v>-2.4802721734816346E-2</v>
      </c>
      <c r="AF285">
        <f t="shared" si="136"/>
        <v>-2.1259803790892984E-2</v>
      </c>
      <c r="AG285">
        <f t="shared" si="137"/>
        <v>-2.6266421657651806E-2</v>
      </c>
      <c r="AH285">
        <f t="shared" si="138"/>
        <v>-3.0043661108798414E-2</v>
      </c>
      <c r="AJ285" s="9">
        <v>40595</v>
      </c>
      <c r="AK285">
        <f t="shared" si="139"/>
        <v>-9.1444182508086919E-2</v>
      </c>
      <c r="AL285">
        <f t="shared" si="140"/>
        <v>-2.9802789403581643E-2</v>
      </c>
      <c r="AM285">
        <f t="shared" si="141"/>
        <v>-9.2983746310404299E-3</v>
      </c>
      <c r="AN285">
        <f t="shared" si="142"/>
        <v>-3.1931030242396831E-2</v>
      </c>
      <c r="AO285">
        <f t="shared" si="143"/>
        <v>-2.3810626486054504E-2</v>
      </c>
      <c r="AP285">
        <f t="shared" si="144"/>
        <v>-1.5690222729712239E-2</v>
      </c>
      <c r="AQ285">
        <f t="shared" si="145"/>
        <v>-4.5410195503006361E-3</v>
      </c>
      <c r="AR285">
        <f t="shared" si="146"/>
        <v>-1.1108799317970241E-2</v>
      </c>
      <c r="AS285">
        <f t="shared" si="147"/>
        <v>-1.1925212903819088E-2</v>
      </c>
      <c r="AT285">
        <f t="shared" si="148"/>
        <v>-1.4995249015970071E-2</v>
      </c>
      <c r="AU285">
        <f t="shared" si="149"/>
        <v>-2.3110267301508041E-2</v>
      </c>
      <c r="AV285">
        <f t="shared" si="150"/>
        <v>-2.5115491769355909E-2</v>
      </c>
      <c r="AW285">
        <f t="shared" si="151"/>
        <v>-2.1489048371881647E-2</v>
      </c>
      <c r="AX285">
        <f t="shared" si="152"/>
        <v>-2.6617546286137828E-2</v>
      </c>
      <c r="AY285">
        <f t="shared" si="153"/>
        <v>-3.0504219950123868E-2</v>
      </c>
    </row>
    <row r="286" spans="1:51" x14ac:dyDescent="0.3">
      <c r="A286" s="9">
        <v>40602</v>
      </c>
      <c r="B286" s="10">
        <v>0.42343199253082275</v>
      </c>
      <c r="C286" s="10">
        <v>2.3449299335479736</v>
      </c>
      <c r="D286" s="10">
        <v>3.527440071105957</v>
      </c>
      <c r="E286" s="10">
        <v>0.36731936809107413</v>
      </c>
      <c r="F286" s="7">
        <v>0.69499999284744263</v>
      </c>
      <c r="G286" s="10">
        <v>1.315000057220459</v>
      </c>
      <c r="H286" s="7">
        <v>1.5779999494552612</v>
      </c>
      <c r="I286" s="7">
        <v>2.2650001049041748</v>
      </c>
      <c r="J286" s="7">
        <v>5.7350001335144043</v>
      </c>
      <c r="K286" s="7">
        <v>6.0124998092651367</v>
      </c>
      <c r="L286" s="7">
        <v>2.8250000476837158</v>
      </c>
      <c r="M286" s="7">
        <v>3.4260001182556152</v>
      </c>
      <c r="N286" s="7">
        <v>2.9449999332427979</v>
      </c>
      <c r="O286" s="7">
        <v>3.7699999809265137</v>
      </c>
      <c r="P286" s="7">
        <v>12.249483108520508</v>
      </c>
      <c r="Q286" t="str">
        <f>TEXT(A286,"ddd")</f>
        <v>Mon</v>
      </c>
      <c r="S286" s="9">
        <v>40602</v>
      </c>
      <c r="T286">
        <f t="shared" si="124"/>
        <v>-7.0536425592188756E-2</v>
      </c>
      <c r="U286">
        <f t="shared" si="125"/>
        <v>-5.5305550985132013E-2</v>
      </c>
      <c r="V286">
        <f t="shared" si="126"/>
        <v>-4.4028253820196039E-2</v>
      </c>
      <c r="W286">
        <f t="shared" si="127"/>
        <v>-6.4184953888114515E-2</v>
      </c>
      <c r="X286">
        <f t="shared" si="128"/>
        <v>-4.3029260320508467E-2</v>
      </c>
      <c r="Y286">
        <f t="shared" si="129"/>
        <v>-2.1395306254542112E-2</v>
      </c>
      <c r="Z286">
        <f t="shared" si="130"/>
        <v>2.6007777747376837E-2</v>
      </c>
      <c r="AA286">
        <f t="shared" si="131"/>
        <v>1.2064427989276982E-2</v>
      </c>
      <c r="AB286">
        <f t="shared" si="132"/>
        <v>-1.7137944126616622E-2</v>
      </c>
      <c r="AC286">
        <f t="shared" si="133"/>
        <v>-1.7966538920777153E-2</v>
      </c>
      <c r="AD286">
        <f t="shared" si="134"/>
        <v>7.084992888826136E-4</v>
      </c>
      <c r="AE286">
        <f t="shared" si="135"/>
        <v>-9.826566334249609E-3</v>
      </c>
      <c r="AF286">
        <f t="shared" si="136"/>
        <v>-5.2292884653746374E-2</v>
      </c>
      <c r="AG286">
        <f t="shared" si="137"/>
        <v>-3.1470763052169448E-2</v>
      </c>
      <c r="AH286">
        <f t="shared" si="138"/>
        <v>-2.4220044286528131E-3</v>
      </c>
      <c r="AJ286" s="9">
        <v>40602</v>
      </c>
      <c r="AK286">
        <f t="shared" si="139"/>
        <v>-7.3147660960968891E-2</v>
      </c>
      <c r="AL286">
        <f t="shared" si="140"/>
        <v>-5.6893738148025064E-2</v>
      </c>
      <c r="AM286">
        <f t="shared" si="141"/>
        <v>-4.5026920572695875E-2</v>
      </c>
      <c r="AN286">
        <f t="shared" si="142"/>
        <v>-6.6337422337872695E-2</v>
      </c>
      <c r="AO286">
        <f t="shared" si="143"/>
        <v>-4.398246304416234E-2</v>
      </c>
      <c r="AP286">
        <f t="shared" si="144"/>
        <v>-2.1627503750451887E-2</v>
      </c>
      <c r="AQ286">
        <f t="shared" si="145"/>
        <v>2.5675327370309559E-2</v>
      </c>
      <c r="AR286">
        <f t="shared" si="146"/>
        <v>1.199223285983071E-2</v>
      </c>
      <c r="AS286">
        <f t="shared" si="147"/>
        <v>-1.7286498414170261E-2</v>
      </c>
      <c r="AT286">
        <f t="shared" si="148"/>
        <v>-1.8129896789430448E-2</v>
      </c>
      <c r="AU286">
        <f t="shared" si="149"/>
        <v>7.0824842174723802E-4</v>
      </c>
      <c r="AV286">
        <f t="shared" si="150"/>
        <v>-9.8751656757329175E-3</v>
      </c>
      <c r="AW286">
        <f t="shared" si="151"/>
        <v>-5.3709774518710555E-2</v>
      </c>
      <c r="AX286">
        <f t="shared" si="152"/>
        <v>-3.1976608725134074E-2</v>
      </c>
      <c r="AY286">
        <f t="shared" si="153"/>
        <v>-2.4249422259096489E-3</v>
      </c>
    </row>
    <row r="287" spans="1:51" x14ac:dyDescent="0.3">
      <c r="A287" s="9">
        <v>40609</v>
      </c>
      <c r="B287" s="10">
        <v>0.4308370053768158</v>
      </c>
      <c r="C287" s="10">
        <v>2.3898799419403076</v>
      </c>
      <c r="D287" s="10">
        <v>3.6073598861694336</v>
      </c>
      <c r="E287" s="10">
        <v>0.36255299492801552</v>
      </c>
      <c r="F287" s="7">
        <v>0.69375002384185791</v>
      </c>
      <c r="G287" s="10">
        <v>1.3274999856948853</v>
      </c>
      <c r="H287" s="7">
        <v>1.628000020980835</v>
      </c>
      <c r="I287" s="7">
        <v>2.2650001049041748</v>
      </c>
      <c r="J287" s="7">
        <v>5.7300000190734863</v>
      </c>
      <c r="K287" s="7">
        <v>6.0450000762939453</v>
      </c>
      <c r="L287" s="7">
        <v>3.0120000839233398</v>
      </c>
      <c r="M287" s="7">
        <v>3.5380001068115234</v>
      </c>
      <c r="N287" s="7">
        <v>2.9774999618530273</v>
      </c>
      <c r="O287" s="7">
        <v>3.807499885559082</v>
      </c>
      <c r="P287" s="7">
        <v>12.436450004577637</v>
      </c>
      <c r="Q287" t="str">
        <f>TEXT(A287,"ddd")</f>
        <v>Mon</v>
      </c>
      <c r="S287" s="9">
        <v>40609</v>
      </c>
      <c r="T287">
        <f t="shared" si="124"/>
        <v>1.7488080675562179E-2</v>
      </c>
      <c r="U287">
        <f t="shared" si="125"/>
        <v>1.9169019828376266E-2</v>
      </c>
      <c r="V287">
        <f t="shared" si="126"/>
        <v>2.2656604634652133E-2</v>
      </c>
      <c r="W287">
        <f t="shared" si="127"/>
        <v>-1.2976100846054051E-2</v>
      </c>
      <c r="X287">
        <f t="shared" si="128"/>
        <v>-1.7985165733075403E-3</v>
      </c>
      <c r="Y287">
        <f t="shared" si="129"/>
        <v>9.505648616356499E-3</v>
      </c>
      <c r="Z287">
        <f t="shared" si="130"/>
        <v>3.1685724415158711E-2</v>
      </c>
      <c r="AA287">
        <f t="shared" si="131"/>
        <v>0</v>
      </c>
      <c r="AB287">
        <f t="shared" si="132"/>
        <v>-8.7185951604396017E-4</v>
      </c>
      <c r="AC287">
        <f t="shared" si="133"/>
        <v>5.405449989158706E-3</v>
      </c>
      <c r="AD287">
        <f t="shared" si="134"/>
        <v>6.6194701976359127E-2</v>
      </c>
      <c r="AE287">
        <f t="shared" si="135"/>
        <v>3.2691180586687851E-2</v>
      </c>
      <c r="AF287">
        <f t="shared" si="136"/>
        <v>1.1035663615259539E-2</v>
      </c>
      <c r="AG287">
        <f t="shared" si="137"/>
        <v>9.9469243560452725E-3</v>
      </c>
      <c r="AH287">
        <f t="shared" si="138"/>
        <v>1.5263247795907375E-2</v>
      </c>
      <c r="AJ287" s="9">
        <v>40609</v>
      </c>
      <c r="AK287">
        <f t="shared" si="139"/>
        <v>1.7336923942227959E-2</v>
      </c>
      <c r="AL287">
        <f t="shared" si="140"/>
        <v>1.898760881606153E-2</v>
      </c>
      <c r="AM287">
        <f t="shared" si="141"/>
        <v>2.2403755774140843E-2</v>
      </c>
      <c r="AN287">
        <f t="shared" si="142"/>
        <v>-1.3061025906705784E-2</v>
      </c>
      <c r="AO287">
        <f t="shared" si="143"/>
        <v>-1.8001358460569574E-3</v>
      </c>
      <c r="AP287">
        <f t="shared" si="144"/>
        <v>9.4607542145919415E-3</v>
      </c>
      <c r="AQ287">
        <f t="shared" si="145"/>
        <v>3.1194090075043698E-2</v>
      </c>
      <c r="AR287">
        <f t="shared" si="146"/>
        <v>0</v>
      </c>
      <c r="AS287">
        <f t="shared" si="147"/>
        <v>-8.722398066078502E-4</v>
      </c>
      <c r="AT287">
        <f t="shared" si="148"/>
        <v>5.3908929789311466E-3</v>
      </c>
      <c r="AU287">
        <f t="shared" si="149"/>
        <v>6.409595632304578E-2</v>
      </c>
      <c r="AV287">
        <f t="shared" si="150"/>
        <v>3.21681915083597E-2</v>
      </c>
      <c r="AW287">
        <f t="shared" si="151"/>
        <v>1.0975215000002916E-2</v>
      </c>
      <c r="AX287">
        <f t="shared" si="152"/>
        <v>9.8977793298315343E-3</v>
      </c>
      <c r="AY287">
        <f t="shared" si="153"/>
        <v>1.5147936300816976E-2</v>
      </c>
    </row>
    <row r="288" spans="1:51" x14ac:dyDescent="0.3">
      <c r="A288" s="9">
        <v>40616</v>
      </c>
      <c r="B288" s="10">
        <v>0.41344699263572693</v>
      </c>
      <c r="C288" s="10">
        <v>2.1912600994110107</v>
      </c>
      <c r="D288" s="10">
        <v>3.4645800590515137</v>
      </c>
      <c r="E288" s="10">
        <v>0.28407223636047346</v>
      </c>
      <c r="F288" s="7">
        <v>0.59500002861022949</v>
      </c>
      <c r="G288" s="10">
        <v>1.2462500333786011</v>
      </c>
      <c r="H288" s="7">
        <v>1.5429999828338623</v>
      </c>
      <c r="I288" s="7">
        <v>2.1949999332427979</v>
      </c>
      <c r="J288" s="7">
        <v>5.6125001907348633</v>
      </c>
      <c r="K288" s="7">
        <v>5.9475002288818359</v>
      </c>
      <c r="L288" s="7">
        <v>2.9249999523162842</v>
      </c>
      <c r="M288" s="7">
        <v>3.4879999160766602</v>
      </c>
      <c r="N288" s="7">
        <v>2.8025000095367432</v>
      </c>
      <c r="O288" s="7">
        <v>3.684999942779541</v>
      </c>
      <c r="P288" s="7">
        <v>12.349184036254883</v>
      </c>
      <c r="Q288" t="str">
        <f>TEXT(A288,"ddd")</f>
        <v>Mon</v>
      </c>
      <c r="S288" s="9">
        <v>40616</v>
      </c>
      <c r="T288">
        <f t="shared" si="124"/>
        <v>-4.0363321915394268E-2</v>
      </c>
      <c r="U288">
        <f t="shared" si="125"/>
        <v>-8.3108711464409568E-2</v>
      </c>
      <c r="V288">
        <f t="shared" si="126"/>
        <v>-3.9580144932402139E-2</v>
      </c>
      <c r="W288">
        <f t="shared" si="127"/>
        <v>-0.21646699838495143</v>
      </c>
      <c r="X288">
        <f t="shared" si="128"/>
        <v>-0.14234233057718604</v>
      </c>
      <c r="Y288">
        <f t="shared" si="129"/>
        <v>-6.120523780928977E-2</v>
      </c>
      <c r="Z288">
        <f t="shared" si="130"/>
        <v>-5.2211324970230621E-2</v>
      </c>
      <c r="AA288">
        <f t="shared" si="131"/>
        <v>-3.0905151619998961E-2</v>
      </c>
      <c r="AB288">
        <f t="shared" si="132"/>
        <v>-2.0506078175829057E-2</v>
      </c>
      <c r="AC288">
        <f t="shared" si="133"/>
        <v>-1.612900681250018E-2</v>
      </c>
      <c r="AD288">
        <f t="shared" si="134"/>
        <v>-2.888450504082718E-2</v>
      </c>
      <c r="AE288">
        <f t="shared" si="135"/>
        <v>-1.4132331606943827E-2</v>
      </c>
      <c r="AF288">
        <f t="shared" si="136"/>
        <v>-5.8774124116990456E-2</v>
      </c>
      <c r="AG288">
        <f t="shared" si="137"/>
        <v>-3.2173328026654291E-2</v>
      </c>
      <c r="AH288">
        <f t="shared" si="138"/>
        <v>-7.0169516454159364E-3</v>
      </c>
      <c r="AJ288" s="9">
        <v>40616</v>
      </c>
      <c r="AK288">
        <f t="shared" si="139"/>
        <v>-4.1200526482975335E-2</v>
      </c>
      <c r="AL288">
        <f t="shared" si="140"/>
        <v>-8.6766364968700577E-2</v>
      </c>
      <c r="AM288">
        <f t="shared" si="141"/>
        <v>-4.0384741100718449E-2</v>
      </c>
      <c r="AN288">
        <f t="shared" si="142"/>
        <v>-0.24394209731364092</v>
      </c>
      <c r="AO288">
        <f t="shared" si="143"/>
        <v>-0.15355024579723781</v>
      </c>
      <c r="AP288">
        <f t="shared" si="144"/>
        <v>-6.3158394280834612E-2</v>
      </c>
      <c r="AQ288">
        <f t="shared" si="145"/>
        <v>-5.3623718211985749E-2</v>
      </c>
      <c r="AR288">
        <f t="shared" si="146"/>
        <v>-3.1392789136475023E-2</v>
      </c>
      <c r="AS288">
        <f t="shared" si="147"/>
        <v>-2.0719247003042219E-2</v>
      </c>
      <c r="AT288">
        <f t="shared" si="148"/>
        <v>-1.6260495009075907E-2</v>
      </c>
      <c r="AU288">
        <f t="shared" si="149"/>
        <v>-2.9309873418946752E-2</v>
      </c>
      <c r="AV288">
        <f t="shared" si="150"/>
        <v>-1.4233143941253799E-2</v>
      </c>
      <c r="AW288">
        <f t="shared" si="151"/>
        <v>-6.0572130068453113E-2</v>
      </c>
      <c r="AX288">
        <f t="shared" si="152"/>
        <v>-3.2702265617110995E-2</v>
      </c>
      <c r="AY288">
        <f t="shared" si="153"/>
        <v>-7.0416862260979625E-3</v>
      </c>
    </row>
    <row r="289" spans="1:51" x14ac:dyDescent="0.3">
      <c r="A289" s="9">
        <v>40623</v>
      </c>
      <c r="B289" s="10">
        <v>0.43022501468658447</v>
      </c>
      <c r="C289" s="10">
        <v>2.2472000122070313</v>
      </c>
      <c r="D289" s="10">
        <v>3.4289999008178711</v>
      </c>
      <c r="E289" s="10">
        <v>0.27626638156519645</v>
      </c>
      <c r="F289" s="7">
        <v>0.58499997854232788</v>
      </c>
      <c r="G289" s="10">
        <v>1.2387499809265137</v>
      </c>
      <c r="H289" s="7">
        <v>1.562999963760376</v>
      </c>
      <c r="I289" s="7">
        <v>2.2249999046325684</v>
      </c>
      <c r="J289" s="7">
        <v>5.6125001907348633</v>
      </c>
      <c r="K289" s="7">
        <v>5.9250001907348633</v>
      </c>
      <c r="L289" s="7">
        <v>2.9800000190734863</v>
      </c>
      <c r="M289" s="7">
        <v>3.5250000953674316</v>
      </c>
      <c r="N289" s="7">
        <v>2.8025000095367432</v>
      </c>
      <c r="O289" s="7">
        <v>3.6575000286102295</v>
      </c>
      <c r="P289" s="7">
        <v>12.588607788085938</v>
      </c>
      <c r="Q289" t="str">
        <f>TEXT(A289,"ddd")</f>
        <v>Mon</v>
      </c>
      <c r="S289" s="9">
        <v>40623</v>
      </c>
      <c r="T289">
        <f t="shared" si="124"/>
        <v>4.0580829827537412E-2</v>
      </c>
      <c r="U289">
        <f t="shared" si="125"/>
        <v>2.5528650300827627E-2</v>
      </c>
      <c r="V289">
        <f t="shared" si="126"/>
        <v>-1.0269688570390012E-2</v>
      </c>
      <c r="W289">
        <f t="shared" si="127"/>
        <v>-2.7478414980940835E-2</v>
      </c>
      <c r="X289">
        <f t="shared" si="128"/>
        <v>-1.6806806028663912E-2</v>
      </c>
      <c r="Y289">
        <f t="shared" si="129"/>
        <v>-6.0180960892370905E-3</v>
      </c>
      <c r="Z289">
        <f t="shared" si="130"/>
        <v>1.2961750582642262E-2</v>
      </c>
      <c r="AA289">
        <f t="shared" si="131"/>
        <v>1.3667413349507385E-2</v>
      </c>
      <c r="AB289">
        <f t="shared" si="132"/>
        <v>0</v>
      </c>
      <c r="AC289">
        <f t="shared" si="133"/>
        <v>-3.7831084121207059E-3</v>
      </c>
      <c r="AD289">
        <f t="shared" si="134"/>
        <v>1.8803441932929932E-2</v>
      </c>
      <c r="AE289">
        <f t="shared" si="135"/>
        <v>1.0607849822539483E-2</v>
      </c>
      <c r="AF289">
        <f t="shared" si="136"/>
        <v>0</v>
      </c>
      <c r="AG289">
        <f t="shared" si="137"/>
        <v>-7.4626633911338836E-3</v>
      </c>
      <c r="AH289">
        <f t="shared" si="138"/>
        <v>1.9387819561855313E-2</v>
      </c>
      <c r="AJ289" s="9">
        <v>40623</v>
      </c>
      <c r="AK289">
        <f t="shared" si="139"/>
        <v>3.9779047474447195E-2</v>
      </c>
      <c r="AL289">
        <f t="shared" si="140"/>
        <v>2.5208236024808907E-2</v>
      </c>
      <c r="AM289">
        <f t="shared" si="141"/>
        <v>-1.0322785661943772E-2</v>
      </c>
      <c r="AN289">
        <f t="shared" si="142"/>
        <v>-2.7863008343501014E-2</v>
      </c>
      <c r="AO289">
        <f t="shared" si="143"/>
        <v>-1.6949643077973489E-2</v>
      </c>
      <c r="AP289">
        <f t="shared" si="144"/>
        <v>-6.0362778124459617E-3</v>
      </c>
      <c r="AQ289">
        <f t="shared" si="145"/>
        <v>1.2878465997546031E-2</v>
      </c>
      <c r="AR289">
        <f t="shared" si="146"/>
        <v>1.3574856642605285E-2</v>
      </c>
      <c r="AS289">
        <f t="shared" si="147"/>
        <v>0</v>
      </c>
      <c r="AT289">
        <f t="shared" si="148"/>
        <v>-3.7902824659475603E-3</v>
      </c>
      <c r="AU289">
        <f t="shared" si="149"/>
        <v>1.8628842536117185E-2</v>
      </c>
      <c r="AV289">
        <f t="shared" si="150"/>
        <v>1.0551981332679806E-2</v>
      </c>
      <c r="AW289">
        <f t="shared" si="151"/>
        <v>0</v>
      </c>
      <c r="AX289">
        <f t="shared" si="152"/>
        <v>-7.4906483788717143E-3</v>
      </c>
      <c r="AY289">
        <f t="shared" si="153"/>
        <v>1.9202270217785974E-2</v>
      </c>
    </row>
    <row r="290" spans="1:51" x14ac:dyDescent="0.3">
      <c r="A290" s="9">
        <v>40630</v>
      </c>
      <c r="B290" s="10">
        <v>0.48457100987434387</v>
      </c>
      <c r="C290" s="10">
        <v>2.4205400943756104</v>
      </c>
      <c r="D290" s="10">
        <v>3.558690071105957</v>
      </c>
      <c r="E290" s="10">
        <v>0.29577714850807302</v>
      </c>
      <c r="F290" s="7">
        <v>0.61500000953674316</v>
      </c>
      <c r="G290" s="10">
        <v>1.278749942779541</v>
      </c>
      <c r="H290" s="7">
        <v>1.6299999952316284</v>
      </c>
      <c r="I290" s="7">
        <v>2.2750000953674316</v>
      </c>
      <c r="J290" s="7">
        <v>5.6975002288818359</v>
      </c>
      <c r="K290" s="7">
        <v>5.997499942779541</v>
      </c>
      <c r="L290" s="7">
        <v>3.0250000953674316</v>
      </c>
      <c r="M290" s="7">
        <v>3.5889999866485596</v>
      </c>
      <c r="N290" s="7">
        <v>2.8975000381469727</v>
      </c>
      <c r="O290" s="7">
        <v>3.7425000667572021</v>
      </c>
      <c r="P290" s="7">
        <v>12.556610107421875</v>
      </c>
      <c r="Q290" t="str">
        <f>TEXT(A290,"ddd")</f>
        <v>Mon</v>
      </c>
      <c r="S290" s="9">
        <v>40630</v>
      </c>
      <c r="T290">
        <f t="shared" si="124"/>
        <v>0.12631993336638048</v>
      </c>
      <c r="U290">
        <f t="shared" si="125"/>
        <v>7.7136027601894419E-2</v>
      </c>
      <c r="V290">
        <f t="shared" si="126"/>
        <v>3.7821573064832359E-2</v>
      </c>
      <c r="W290">
        <f t="shared" si="127"/>
        <v>7.0623022722988038E-2</v>
      </c>
      <c r="X290">
        <f t="shared" si="128"/>
        <v>5.1282106144974193E-2</v>
      </c>
      <c r="Y290">
        <f t="shared" si="129"/>
        <v>3.2290585242317871E-2</v>
      </c>
      <c r="Z290">
        <f t="shared" si="130"/>
        <v>4.2866303918561277E-2</v>
      </c>
      <c r="AA290">
        <f t="shared" si="131"/>
        <v>2.2471996799083183E-2</v>
      </c>
      <c r="AB290">
        <f t="shared" si="132"/>
        <v>1.5144772429102282E-2</v>
      </c>
      <c r="AC290">
        <f t="shared" si="133"/>
        <v>1.2236244676928187E-2</v>
      </c>
      <c r="AD290">
        <f t="shared" si="134"/>
        <v>1.5100696646282774E-2</v>
      </c>
      <c r="AE290">
        <f t="shared" si="135"/>
        <v>1.8155997035357974E-2</v>
      </c>
      <c r="AF290">
        <f t="shared" si="136"/>
        <v>3.3898315178215954E-2</v>
      </c>
      <c r="AG290">
        <f t="shared" si="137"/>
        <v>2.3239928224763728E-2</v>
      </c>
      <c r="AH290">
        <f t="shared" si="138"/>
        <v>-2.5417966150590443E-3</v>
      </c>
      <c r="AJ290" s="9">
        <v>40630</v>
      </c>
      <c r="AK290">
        <f t="shared" si="139"/>
        <v>0.11895562201166404</v>
      </c>
      <c r="AL290">
        <f t="shared" si="140"/>
        <v>7.4305692521806396E-2</v>
      </c>
      <c r="AM290">
        <f t="shared" si="141"/>
        <v>3.7123875040163345E-2</v>
      </c>
      <c r="AN290">
        <f t="shared" si="142"/>
        <v>6.8240743250864627E-2</v>
      </c>
      <c r="AO290">
        <f t="shared" si="143"/>
        <v>5.0010472761342781E-2</v>
      </c>
      <c r="AP290">
        <f t="shared" si="144"/>
        <v>3.1780202271820865E-2</v>
      </c>
      <c r="AQ290">
        <f t="shared" si="145"/>
        <v>4.1972983639890271E-2</v>
      </c>
      <c r="AR290">
        <f t="shared" si="146"/>
        <v>2.2223221566227525E-2</v>
      </c>
      <c r="AS290">
        <f t="shared" si="147"/>
        <v>1.5031235257716857E-2</v>
      </c>
      <c r="AT290">
        <f t="shared" si="148"/>
        <v>1.2161986978261645E-2</v>
      </c>
      <c r="AU290">
        <f t="shared" si="149"/>
        <v>1.4987816091416235E-2</v>
      </c>
      <c r="AV290">
        <f t="shared" si="150"/>
        <v>1.7993145126547563E-2</v>
      </c>
      <c r="AW290">
        <f t="shared" si="151"/>
        <v>3.333643003012849E-2</v>
      </c>
      <c r="AX290">
        <f t="shared" si="152"/>
        <v>2.2973993414754056E-2</v>
      </c>
      <c r="AY290">
        <f t="shared" si="153"/>
        <v>-2.5450324644856388E-3</v>
      </c>
    </row>
    <row r="291" spans="1:51" x14ac:dyDescent="0.3">
      <c r="A291" s="9">
        <v>40637</v>
      </c>
      <c r="B291" s="10">
        <v>0.42858898639678955</v>
      </c>
      <c r="C291" s="10">
        <v>2.4009199142456055</v>
      </c>
      <c r="D291" s="10">
        <v>3.5315799713134766</v>
      </c>
      <c r="E291" s="10">
        <v>0.3149684477464515</v>
      </c>
      <c r="F291" s="7">
        <v>0.64875000715255737</v>
      </c>
      <c r="G291" s="10">
        <v>1.3362499475479126</v>
      </c>
      <c r="H291" s="7">
        <v>1.7250000238418579</v>
      </c>
      <c r="I291" s="7">
        <v>2.3629999160766602</v>
      </c>
      <c r="J291" s="7">
        <v>5.7224998474121094</v>
      </c>
      <c r="K291" s="7">
        <v>6.0824999809265137</v>
      </c>
      <c r="L291" s="7">
        <v>3.0959999561309814</v>
      </c>
      <c r="M291" s="7">
        <v>3.6500000953674316</v>
      </c>
      <c r="N291" s="7">
        <v>3.0225000381469727</v>
      </c>
      <c r="O291" s="7">
        <v>3.8324999809265137</v>
      </c>
      <c r="P291" s="7">
        <v>12.533243179321289</v>
      </c>
      <c r="Q291" t="str">
        <f>TEXT(A291,"ddd")</f>
        <v>Mon</v>
      </c>
      <c r="S291" s="9">
        <v>40637</v>
      </c>
      <c r="T291">
        <f t="shared" si="124"/>
        <v>-0.1155290397831914</v>
      </c>
      <c r="U291">
        <f t="shared" si="125"/>
        <v>-8.1057034236261538E-3</v>
      </c>
      <c r="V291">
        <f t="shared" si="126"/>
        <v>-7.6179996714508258E-3</v>
      </c>
      <c r="W291">
        <f t="shared" si="127"/>
        <v>6.4884320290398145E-2</v>
      </c>
      <c r="X291">
        <f t="shared" si="128"/>
        <v>5.4878044052774522E-2</v>
      </c>
      <c r="Y291">
        <f t="shared" si="129"/>
        <v>4.4965792642295055E-2</v>
      </c>
      <c r="Z291">
        <f t="shared" si="130"/>
        <v>5.8282226311742846E-2</v>
      </c>
      <c r="AA291">
        <f t="shared" si="131"/>
        <v>3.8681238250680483E-2</v>
      </c>
      <c r="AB291">
        <f t="shared" si="132"/>
        <v>4.3878222950382018E-3</v>
      </c>
      <c r="AC291">
        <f t="shared" si="133"/>
        <v>1.4172578400655889E-2</v>
      </c>
      <c r="AD291">
        <f t="shared" si="134"/>
        <v>2.3471027611629225E-2</v>
      </c>
      <c r="AE291">
        <f t="shared" si="135"/>
        <v>1.6996408176594757E-2</v>
      </c>
      <c r="AF291">
        <f t="shared" si="136"/>
        <v>4.3140637913482438E-2</v>
      </c>
      <c r="AG291">
        <f t="shared" si="137"/>
        <v>2.4048072829373268E-2</v>
      </c>
      <c r="AH291">
        <f t="shared" si="138"/>
        <v>-1.8609264682650783E-3</v>
      </c>
      <c r="AJ291" s="9">
        <v>40637</v>
      </c>
      <c r="AK291">
        <f t="shared" si="139"/>
        <v>-0.12276559778469046</v>
      </c>
      <c r="AL291">
        <f t="shared" si="140"/>
        <v>-8.1387332453352352E-3</v>
      </c>
      <c r="AM291">
        <f t="shared" si="141"/>
        <v>-7.6471648455546633E-3</v>
      </c>
      <c r="AN291">
        <f t="shared" si="142"/>
        <v>6.2866173816233703E-2</v>
      </c>
      <c r="AO291">
        <f t="shared" si="143"/>
        <v>5.3425162191817636E-2</v>
      </c>
      <c r="AP291">
        <f t="shared" si="144"/>
        <v>4.3984150567401743E-2</v>
      </c>
      <c r="AQ291">
        <f t="shared" si="145"/>
        <v>5.6647052411400285E-2</v>
      </c>
      <c r="AR291">
        <f t="shared" si="146"/>
        <v>3.795186836651681E-2</v>
      </c>
      <c r="AS291">
        <f t="shared" si="147"/>
        <v>4.3782238700047415E-3</v>
      </c>
      <c r="AT291">
        <f t="shared" si="148"/>
        <v>1.4073086348749299E-2</v>
      </c>
      <c r="AU291">
        <f t="shared" si="149"/>
        <v>2.3199818548673045E-2</v>
      </c>
      <c r="AV291">
        <f t="shared" si="150"/>
        <v>1.685358527709347E-2</v>
      </c>
      <c r="AW291">
        <f t="shared" si="151"/>
        <v>4.2236006730563005E-2</v>
      </c>
      <c r="AX291">
        <f t="shared" si="152"/>
        <v>2.3763471637816155E-2</v>
      </c>
      <c r="AY291">
        <f t="shared" si="153"/>
        <v>-1.8626601430866742E-3</v>
      </c>
    </row>
    <row r="292" spans="1:51" x14ac:dyDescent="0.3">
      <c r="A292" s="9">
        <v>40644</v>
      </c>
      <c r="B292" s="10">
        <v>0.42777600884437561</v>
      </c>
      <c r="C292" s="10">
        <v>2.4950900077819824</v>
      </c>
      <c r="D292" s="10">
        <v>3.6608099937438965</v>
      </c>
      <c r="E292" s="10">
        <v>0.34562501311302185</v>
      </c>
      <c r="F292" s="7">
        <v>0.6912500262260437</v>
      </c>
      <c r="G292" s="10">
        <v>1.3825000524520874</v>
      </c>
      <c r="H292" s="7">
        <v>1.843000054359436</v>
      </c>
      <c r="I292" s="7">
        <v>2.505000114440918</v>
      </c>
      <c r="J292" s="7">
        <v>5.8524999618530273</v>
      </c>
      <c r="K292" s="7">
        <v>6.190000057220459</v>
      </c>
      <c r="L292" s="7">
        <v>3.2320001125335693</v>
      </c>
      <c r="M292" s="7">
        <v>3.7850000858306885</v>
      </c>
      <c r="N292" s="7">
        <v>3.0699999332427979</v>
      </c>
      <c r="O292" s="7">
        <v>3.9124999046325684</v>
      </c>
      <c r="P292" s="7">
        <v>12.615848541259766</v>
      </c>
      <c r="Q292" t="str">
        <f>TEXT(A292,"ddd")</f>
        <v>Mon</v>
      </c>
      <c r="S292" s="9">
        <v>40644</v>
      </c>
      <c r="T292">
        <f t="shared" si="124"/>
        <v>-1.896869910841037E-3</v>
      </c>
      <c r="U292">
        <f t="shared" si="125"/>
        <v>3.9222505081335068E-2</v>
      </c>
      <c r="V292">
        <f t="shared" si="126"/>
        <v>3.6592693208177929E-2</v>
      </c>
      <c r="W292">
        <f t="shared" si="127"/>
        <v>9.7332179098932325E-2</v>
      </c>
      <c r="X292">
        <f t="shared" si="128"/>
        <v>6.551062598060553E-2</v>
      </c>
      <c r="Y292">
        <f t="shared" si="129"/>
        <v>3.461186658158244E-2</v>
      </c>
      <c r="Z292">
        <f t="shared" si="130"/>
        <v>6.8405813847337127E-2</v>
      </c>
      <c r="AA292">
        <f t="shared" si="131"/>
        <v>6.0093188069182846E-2</v>
      </c>
      <c r="AB292">
        <f t="shared" si="132"/>
        <v>2.2717364422422559E-2</v>
      </c>
      <c r="AC292">
        <f t="shared" si="133"/>
        <v>1.7673666523804865E-2</v>
      </c>
      <c r="AD292">
        <f t="shared" si="134"/>
        <v>4.392769971888022E-2</v>
      </c>
      <c r="AE292">
        <f t="shared" si="135"/>
        <v>3.6986297790676304E-2</v>
      </c>
      <c r="AF292">
        <f t="shared" si="136"/>
        <v>1.571543242227591E-2</v>
      </c>
      <c r="AG292">
        <f t="shared" si="137"/>
        <v>2.0874083262673482E-2</v>
      </c>
      <c r="AH292">
        <f t="shared" si="138"/>
        <v>6.5909007554221244E-3</v>
      </c>
      <c r="AJ292" s="9">
        <v>40644</v>
      </c>
      <c r="AK292">
        <f t="shared" si="139"/>
        <v>-1.8986712468642085E-3</v>
      </c>
      <c r="AL292">
        <f t="shared" si="140"/>
        <v>3.8472842299629717E-2</v>
      </c>
      <c r="AM292">
        <f t="shared" si="141"/>
        <v>3.5939077943086845E-2</v>
      </c>
      <c r="AN292">
        <f t="shared" si="142"/>
        <v>9.2881942292210598E-2</v>
      </c>
      <c r="AO292">
        <f t="shared" si="143"/>
        <v>6.3454145271335985E-2</v>
      </c>
      <c r="AP292">
        <f t="shared" si="144"/>
        <v>3.4026348250461226E-2</v>
      </c>
      <c r="AQ292">
        <f t="shared" si="145"/>
        <v>6.6167643878077914E-2</v>
      </c>
      <c r="AR292">
        <f t="shared" si="146"/>
        <v>5.8356817532644482E-2</v>
      </c>
      <c r="AS292">
        <f t="shared" si="147"/>
        <v>2.2463167684830511E-2</v>
      </c>
      <c r="AT292">
        <f t="shared" si="148"/>
        <v>1.7519303400777134E-2</v>
      </c>
      <c r="AU292">
        <f t="shared" si="149"/>
        <v>4.2990233919502324E-2</v>
      </c>
      <c r="AV292">
        <f t="shared" si="150"/>
        <v>3.6318715843484485E-2</v>
      </c>
      <c r="AW292">
        <f t="shared" si="151"/>
        <v>1.5593223726277876E-2</v>
      </c>
      <c r="AX292">
        <f t="shared" si="152"/>
        <v>2.0659204704150745E-2</v>
      </c>
      <c r="AY292">
        <f t="shared" si="153"/>
        <v>6.5692757359373756E-3</v>
      </c>
    </row>
    <row r="293" spans="1:51" x14ac:dyDescent="0.3">
      <c r="A293" s="9">
        <v>40651</v>
      </c>
      <c r="B293" s="10">
        <v>0.38936600089073181</v>
      </c>
      <c r="C293" s="10">
        <v>2.2379999160766602</v>
      </c>
      <c r="D293" s="10">
        <v>3.4399800300598145</v>
      </c>
      <c r="E293" s="10">
        <v>0.31815508593680469</v>
      </c>
      <c r="F293" s="7">
        <v>0.64249998331069946</v>
      </c>
      <c r="G293" s="10">
        <v>1.2975000143051147</v>
      </c>
      <c r="H293" s="7">
        <v>1.6699999570846558</v>
      </c>
      <c r="I293" s="7">
        <v>2.3480000495910645</v>
      </c>
      <c r="J293" s="7">
        <v>5.809999942779541</v>
      </c>
      <c r="K293" s="7">
        <v>6.125</v>
      </c>
      <c r="L293" s="7">
        <v>3.0109999179840088</v>
      </c>
      <c r="M293" s="7">
        <v>3.5610001087188721</v>
      </c>
      <c r="N293" s="7">
        <v>2.7925000190734863</v>
      </c>
      <c r="O293" s="7">
        <v>3.682499885559082</v>
      </c>
      <c r="P293" s="7">
        <v>12.476613998413086</v>
      </c>
      <c r="Q293" t="str">
        <f>TEXT(A293,"ddd")</f>
        <v>Mon</v>
      </c>
      <c r="S293" s="9">
        <v>40651</v>
      </c>
      <c r="T293">
        <f t="shared" si="124"/>
        <v>-8.9790000279368898E-2</v>
      </c>
      <c r="U293">
        <f t="shared" si="125"/>
        <v>-0.10303840378642826</v>
      </c>
      <c r="V293">
        <f t="shared" si="126"/>
        <v>-6.0322705647511632E-2</v>
      </c>
      <c r="W293">
        <f t="shared" si="127"/>
        <v>-7.9478990622806278E-2</v>
      </c>
      <c r="X293">
        <f t="shared" si="128"/>
        <v>-7.0524471704544456E-2</v>
      </c>
      <c r="Y293">
        <f t="shared" si="129"/>
        <v>-6.1482846236577959E-2</v>
      </c>
      <c r="Z293">
        <f t="shared" si="130"/>
        <v>-9.3868742361436941E-2</v>
      </c>
      <c r="AA293">
        <f t="shared" si="131"/>
        <v>-6.2674673723475571E-2</v>
      </c>
      <c r="AB293">
        <f t="shared" si="132"/>
        <v>-7.2618572149515392E-3</v>
      </c>
      <c r="AC293">
        <f t="shared" si="133"/>
        <v>-1.0500816901388932E-2</v>
      </c>
      <c r="AD293">
        <f t="shared" si="134"/>
        <v>-6.8378770685226908E-2</v>
      </c>
      <c r="AE293">
        <f t="shared" si="135"/>
        <v>-5.9180970153836943E-2</v>
      </c>
      <c r="AF293">
        <f t="shared" si="136"/>
        <v>-9.0390853486499001E-2</v>
      </c>
      <c r="AG293">
        <f t="shared" si="137"/>
        <v>-5.8785948799936483E-2</v>
      </c>
      <c r="AH293">
        <f t="shared" si="138"/>
        <v>-1.1036478631723967E-2</v>
      </c>
      <c r="AJ293" s="9">
        <v>40651</v>
      </c>
      <c r="AK293">
        <f t="shared" si="139"/>
        <v>-9.4079937170523209E-2</v>
      </c>
      <c r="AL293">
        <f t="shared" si="140"/>
        <v>-0.10874223142563037</v>
      </c>
      <c r="AM293">
        <f t="shared" si="141"/>
        <v>-6.2218766540686581E-2</v>
      </c>
      <c r="AN293">
        <f t="shared" si="142"/>
        <v>-8.281545469418683E-2</v>
      </c>
      <c r="AO293">
        <f t="shared" si="143"/>
        <v>-7.3134799982761386E-2</v>
      </c>
      <c r="AP293">
        <f t="shared" si="144"/>
        <v>-6.3454145271335943E-2</v>
      </c>
      <c r="AQ293">
        <f t="shared" si="145"/>
        <v>-9.8571107451915205E-2</v>
      </c>
      <c r="AR293">
        <f t="shared" si="146"/>
        <v>-6.4724857135418909E-2</v>
      </c>
      <c r="AS293">
        <f t="shared" si="147"/>
        <v>-7.2883528496603669E-3</v>
      </c>
      <c r="AT293">
        <f t="shared" si="148"/>
        <v>-1.0556339509730011E-2</v>
      </c>
      <c r="AU293">
        <f t="shared" si="149"/>
        <v>-7.0828953216594964E-2</v>
      </c>
      <c r="AV293">
        <f t="shared" si="150"/>
        <v>-6.1004474739874463E-2</v>
      </c>
      <c r="AW293">
        <f t="shared" si="151"/>
        <v>-9.4740281062615117E-2</v>
      </c>
      <c r="AX293">
        <f t="shared" si="152"/>
        <v>-6.058469321352463E-2</v>
      </c>
      <c r="AY293">
        <f t="shared" si="153"/>
        <v>-1.1097832399350112E-2</v>
      </c>
    </row>
    <row r="294" spans="1:51" x14ac:dyDescent="0.3">
      <c r="A294" s="9">
        <v>40658</v>
      </c>
      <c r="B294" s="10">
        <v>0.39317101240158081</v>
      </c>
      <c r="C294" s="10">
        <v>2.2589099407196045</v>
      </c>
      <c r="D294" s="10">
        <v>3.4408800601959229</v>
      </c>
      <c r="E294" s="10">
        <v>0.30123046237201279</v>
      </c>
      <c r="F294" s="7">
        <v>0.6212499737739563</v>
      </c>
      <c r="G294" s="10">
        <v>1.28125</v>
      </c>
      <c r="H294" s="7">
        <v>1.6950000524520874</v>
      </c>
      <c r="I294" s="7">
        <v>2.375</v>
      </c>
      <c r="J294" s="7">
        <v>5.7600002288818359</v>
      </c>
      <c r="K294" s="7">
        <v>6.0500001907348633</v>
      </c>
      <c r="L294" s="7">
        <v>3.0429999828338623</v>
      </c>
      <c r="M294" s="7">
        <v>3.5820000171661377</v>
      </c>
      <c r="N294" s="7">
        <v>2.815000057220459</v>
      </c>
      <c r="O294" s="7">
        <v>3.6749999523162842</v>
      </c>
      <c r="P294" s="7">
        <v>12.657017707824707</v>
      </c>
      <c r="Q294" t="str">
        <f>TEXT(A294,"ddd")</f>
        <v>Mon</v>
      </c>
      <c r="S294" s="9">
        <v>40658</v>
      </c>
      <c r="T294">
        <f t="shared" si="124"/>
        <v>9.772326043220092E-3</v>
      </c>
      <c r="U294">
        <f t="shared" si="125"/>
        <v>9.3431749003818343E-3</v>
      </c>
      <c r="V294">
        <f t="shared" si="126"/>
        <v>2.6163818633939684E-4</v>
      </c>
      <c r="W294">
        <f t="shared" si="127"/>
        <v>-5.3196143368123505E-2</v>
      </c>
      <c r="X294">
        <f t="shared" si="128"/>
        <v>-3.3073945663383952E-2</v>
      </c>
      <c r="Y294">
        <f t="shared" si="129"/>
        <v>-1.2524095665476742E-2</v>
      </c>
      <c r="Z294">
        <f t="shared" si="130"/>
        <v>1.4970117371185365E-2</v>
      </c>
      <c r="AA294">
        <f t="shared" si="131"/>
        <v>1.1499126847820174E-2</v>
      </c>
      <c r="AB294">
        <f t="shared" si="132"/>
        <v>-8.6058028210211912E-3</v>
      </c>
      <c r="AC294">
        <f t="shared" si="133"/>
        <v>-1.2244866818797884E-2</v>
      </c>
      <c r="AD294">
        <f t="shared" si="134"/>
        <v>1.0627720266189522E-2</v>
      </c>
      <c r="AE294">
        <f t="shared" si="135"/>
        <v>5.8971939921732552E-3</v>
      </c>
      <c r="AF294">
        <f t="shared" si="136"/>
        <v>8.0573099349299238E-3</v>
      </c>
      <c r="AG294">
        <f t="shared" si="137"/>
        <v>-2.0366418128643371E-3</v>
      </c>
      <c r="AH294">
        <f t="shared" si="138"/>
        <v>1.4459348460613253E-2</v>
      </c>
      <c r="AJ294" s="9">
        <v>40658</v>
      </c>
      <c r="AK294">
        <f t="shared" si="139"/>
        <v>9.7248856831273281E-3</v>
      </c>
      <c r="AL294">
        <f t="shared" si="140"/>
        <v>9.2997974213612205E-3</v>
      </c>
      <c r="AM294">
        <f t="shared" si="141"/>
        <v>2.616039650380574E-4</v>
      </c>
      <c r="AN294">
        <f t="shared" si="142"/>
        <v>-5.4663328017401293E-2</v>
      </c>
      <c r="AO294">
        <f t="shared" si="143"/>
        <v>-3.3633255597931587E-2</v>
      </c>
      <c r="AP294">
        <f t="shared" si="144"/>
        <v>-1.2603183178461902E-2</v>
      </c>
      <c r="AQ294">
        <f t="shared" si="145"/>
        <v>1.4859171046745029E-2</v>
      </c>
      <c r="AR294">
        <f t="shared" si="146"/>
        <v>1.1433514400199249E-2</v>
      </c>
      <c r="AS294">
        <f t="shared" si="147"/>
        <v>-8.6430465709748851E-3</v>
      </c>
      <c r="AT294">
        <f t="shared" si="148"/>
        <v>-1.2320452861617454E-2</v>
      </c>
      <c r="AU294">
        <f t="shared" si="149"/>
        <v>1.0571643012836964E-2</v>
      </c>
      <c r="AV294">
        <f t="shared" si="150"/>
        <v>5.8798736047799109E-3</v>
      </c>
      <c r="AW294">
        <f t="shared" si="151"/>
        <v>8.025023127163777E-3</v>
      </c>
      <c r="AX294">
        <f t="shared" si="152"/>
        <v>-2.0387185880451617E-3</v>
      </c>
      <c r="AY294">
        <f t="shared" si="153"/>
        <v>1.4355808963995957E-2</v>
      </c>
    </row>
    <row r="295" spans="1:51" x14ac:dyDescent="0.3">
      <c r="A295" s="9">
        <v>40665</v>
      </c>
      <c r="B295" s="10">
        <v>0.38160800933837891</v>
      </c>
      <c r="C295" s="10">
        <v>2.1444699764251709</v>
      </c>
      <c r="D295" s="10">
        <v>3.3586800098419189</v>
      </c>
      <c r="E295" s="10">
        <v>0.27792411429167563</v>
      </c>
      <c r="F295" s="7">
        <v>0.5899999737739563</v>
      </c>
      <c r="G295" s="10">
        <v>1.252500057220459</v>
      </c>
      <c r="H295" s="7">
        <v>1.6799999475479126</v>
      </c>
      <c r="I295" s="7">
        <v>2.372999906539917</v>
      </c>
      <c r="J295" s="7">
        <v>5.7300000190734863</v>
      </c>
      <c r="K295" s="7">
        <v>5.9850001335144043</v>
      </c>
      <c r="L295" s="7">
        <v>3.0450000762939453</v>
      </c>
      <c r="M295" s="7">
        <v>3.5739998817443848</v>
      </c>
      <c r="N295" s="7">
        <v>2.7650001049041748</v>
      </c>
      <c r="O295" s="7">
        <v>3.619999885559082</v>
      </c>
      <c r="P295" s="7">
        <v>12.365212440490723</v>
      </c>
      <c r="Q295" t="str">
        <f>TEXT(A295,"ddd")</f>
        <v>Mon</v>
      </c>
      <c r="S295" s="9">
        <v>40665</v>
      </c>
      <c r="T295">
        <f t="shared" si="124"/>
        <v>-2.9409602179398697E-2</v>
      </c>
      <c r="U295">
        <f t="shared" si="125"/>
        <v>-5.066158780016583E-2</v>
      </c>
      <c r="V295">
        <f t="shared" si="126"/>
        <v>-2.3889251853005167E-2</v>
      </c>
      <c r="W295">
        <f t="shared" si="127"/>
        <v>-7.7370488684356031E-2</v>
      </c>
      <c r="X295">
        <f t="shared" si="128"/>
        <v>-5.0301812988680195E-2</v>
      </c>
      <c r="Y295">
        <f t="shared" si="129"/>
        <v>-2.2438979730373454E-2</v>
      </c>
      <c r="Z295">
        <f t="shared" si="130"/>
        <v>-8.849619138639464E-3</v>
      </c>
      <c r="AA295">
        <f t="shared" si="131"/>
        <v>-8.4214461477183367E-4</v>
      </c>
      <c r="AB295">
        <f t="shared" si="132"/>
        <v>-5.2083695514320016E-3</v>
      </c>
      <c r="AC295">
        <f t="shared" si="133"/>
        <v>-1.0743810772105733E-2</v>
      </c>
      <c r="AD295">
        <f t="shared" si="134"/>
        <v>6.5727685552618986E-4</v>
      </c>
      <c r="AE295">
        <f t="shared" si="135"/>
        <v>-2.2334269635436721E-3</v>
      </c>
      <c r="AF295">
        <f t="shared" si="136"/>
        <v>-1.7761972042605989E-2</v>
      </c>
      <c r="AG295">
        <f t="shared" si="137"/>
        <v>-1.4966004753969253E-2</v>
      </c>
      <c r="AH295">
        <f t="shared" si="138"/>
        <v>-2.3054820185136271E-2</v>
      </c>
      <c r="AJ295" s="9">
        <v>40665</v>
      </c>
      <c r="AK295">
        <f t="shared" si="139"/>
        <v>-2.985073509457405E-2</v>
      </c>
      <c r="AL295">
        <f t="shared" si="140"/>
        <v>-5.1989945203090582E-2</v>
      </c>
      <c r="AM295">
        <f t="shared" si="141"/>
        <v>-2.417922754435908E-2</v>
      </c>
      <c r="AN295">
        <f t="shared" si="142"/>
        <v>-8.0527521251368278E-2</v>
      </c>
      <c r="AO295">
        <f t="shared" si="143"/>
        <v>-5.1611042747035332E-2</v>
      </c>
      <c r="AP295">
        <f t="shared" si="144"/>
        <v>-2.2694564242702272E-2</v>
      </c>
      <c r="AQ295">
        <f t="shared" si="145"/>
        <v>-8.8890095839109888E-3</v>
      </c>
      <c r="AR295">
        <f t="shared" si="146"/>
        <v>-8.4249941775886377E-4</v>
      </c>
      <c r="AS295">
        <f t="shared" si="147"/>
        <v>-5.2219803888745595E-3</v>
      </c>
      <c r="AT295">
        <f t="shared" si="148"/>
        <v>-1.0801942251065911E-2</v>
      </c>
      <c r="AU295">
        <f t="shared" si="149"/>
        <v>6.5706094369783613E-4</v>
      </c>
      <c r="AV295">
        <f t="shared" si="150"/>
        <v>-2.2359247813665572E-3</v>
      </c>
      <c r="AW295">
        <f t="shared" si="151"/>
        <v>-1.7921609004312649E-2</v>
      </c>
      <c r="AX295">
        <f t="shared" si="152"/>
        <v>-1.5079125465473247E-2</v>
      </c>
      <c r="AY295">
        <f t="shared" si="153"/>
        <v>-2.332473924559194E-2</v>
      </c>
    </row>
    <row r="296" spans="1:51" x14ac:dyDescent="0.3">
      <c r="A296" s="9">
        <v>40672</v>
      </c>
      <c r="B296" s="10">
        <v>0.36157500743865967</v>
      </c>
      <c r="C296" s="10">
        <v>2.0273499488830566</v>
      </c>
      <c r="D296" s="10">
        <v>3.2270998954772949</v>
      </c>
      <c r="E296" s="10">
        <v>0.26141204910077193</v>
      </c>
      <c r="F296" s="7">
        <v>0.56124997138977051</v>
      </c>
      <c r="G296" s="10">
        <v>1.2050000429153442</v>
      </c>
      <c r="H296" s="7">
        <v>1.562999963760376</v>
      </c>
      <c r="I296" s="7">
        <v>2.2200000286102295</v>
      </c>
      <c r="J296" s="7">
        <v>5.744999885559082</v>
      </c>
      <c r="K296" s="7">
        <v>5.9375</v>
      </c>
      <c r="L296" s="7">
        <v>2.9030001163482666</v>
      </c>
      <c r="M296" s="7">
        <v>3.4219999313354492</v>
      </c>
      <c r="N296" s="7">
        <v>2.5924999713897705</v>
      </c>
      <c r="O296" s="7">
        <v>3.502500057220459</v>
      </c>
      <c r="P296" s="7">
        <v>12.287030220031738</v>
      </c>
      <c r="Q296" t="str">
        <f>TEXT(A296,"ddd")</f>
        <v>Mon</v>
      </c>
      <c r="S296" s="9">
        <v>40672</v>
      </c>
      <c r="T296">
        <f t="shared" si="124"/>
        <v>-5.2496282597558341E-2</v>
      </c>
      <c r="U296">
        <f t="shared" si="125"/>
        <v>-5.4614906634110727E-2</v>
      </c>
      <c r="V296">
        <f t="shared" si="126"/>
        <v>-3.9176138834022822E-2</v>
      </c>
      <c r="W296">
        <f t="shared" si="127"/>
        <v>-5.9412135693898915E-2</v>
      </c>
      <c r="X296">
        <f t="shared" si="128"/>
        <v>-4.8728819766355791E-2</v>
      </c>
      <c r="Y296">
        <f t="shared" si="129"/>
        <v>-3.7924161385290867E-2</v>
      </c>
      <c r="Z296">
        <f t="shared" si="130"/>
        <v>-6.9642849666934237E-2</v>
      </c>
      <c r="AA296">
        <f t="shared" si="131"/>
        <v>-6.4475298759188449E-2</v>
      </c>
      <c r="AB296">
        <f t="shared" si="132"/>
        <v>2.6177777374634115E-3</v>
      </c>
      <c r="AC296">
        <f t="shared" si="133"/>
        <v>-7.9365300676296213E-3</v>
      </c>
      <c r="AD296">
        <f t="shared" si="134"/>
        <v>-4.6633811621609622E-2</v>
      </c>
      <c r="AE296">
        <f t="shared" si="135"/>
        <v>-4.252936637892335E-2</v>
      </c>
      <c r="AF296">
        <f t="shared" si="136"/>
        <v>-6.2387026028840831E-2</v>
      </c>
      <c r="AG296">
        <f t="shared" si="137"/>
        <v>-3.2458517141769505E-2</v>
      </c>
      <c r="AH296">
        <f t="shared" si="138"/>
        <v>-6.3227559441656478E-3</v>
      </c>
      <c r="AJ296" s="9">
        <v>40672</v>
      </c>
      <c r="AK296">
        <f t="shared" si="139"/>
        <v>-5.3924418653366418E-2</v>
      </c>
      <c r="AL296">
        <f t="shared" si="140"/>
        <v>-5.6162928289208443E-2</v>
      </c>
      <c r="AM296">
        <f t="shared" si="141"/>
        <v>-3.996417383908412E-2</v>
      </c>
      <c r="AN296">
        <f t="shared" si="142"/>
        <v>-6.1250211631711897E-2</v>
      </c>
      <c r="AO296">
        <f t="shared" si="143"/>
        <v>-4.9956104368289823E-2</v>
      </c>
      <c r="AP296">
        <f t="shared" si="144"/>
        <v>-3.8661997104867708E-2</v>
      </c>
      <c r="AQ296">
        <f t="shared" si="145"/>
        <v>-7.2186733940287101E-2</v>
      </c>
      <c r="AR296">
        <f t="shared" si="146"/>
        <v>-6.6647729297166919E-2</v>
      </c>
      <c r="AS296">
        <f t="shared" si="147"/>
        <v>2.6143573252742532E-3</v>
      </c>
      <c r="AT296">
        <f t="shared" si="148"/>
        <v>-7.9681919573477804E-3</v>
      </c>
      <c r="AU296">
        <f t="shared" si="149"/>
        <v>-4.77562010962196E-2</v>
      </c>
      <c r="AV296">
        <f t="shared" si="150"/>
        <v>-4.3460228245104912E-2</v>
      </c>
      <c r="AW296">
        <f t="shared" si="151"/>
        <v>-6.4418022828547569E-2</v>
      </c>
      <c r="AX296">
        <f t="shared" si="152"/>
        <v>-3.2996978658107814E-2</v>
      </c>
      <c r="AY296">
        <f t="shared" si="153"/>
        <v>-6.3428292225567598E-3</v>
      </c>
    </row>
    <row r="297" spans="1:51" x14ac:dyDescent="0.3">
      <c r="A297" s="9">
        <v>40679</v>
      </c>
      <c r="B297" s="10">
        <v>0.35474801063537598</v>
      </c>
      <c r="C297" s="10">
        <v>2.0236899852752686</v>
      </c>
      <c r="D297" s="10">
        <v>3.223829984664917</v>
      </c>
      <c r="E297" s="10">
        <v>0.26090767179472607</v>
      </c>
      <c r="F297" s="7">
        <v>0.55750000476837158</v>
      </c>
      <c r="G297" s="10">
        <v>1.1912499666213989</v>
      </c>
      <c r="H297" s="7">
        <v>1.5379999876022339</v>
      </c>
      <c r="I297" s="7">
        <v>2.2430000305175781</v>
      </c>
      <c r="J297" s="7">
        <v>5.619999885559082</v>
      </c>
      <c r="K297" s="7">
        <v>5.867499828338623</v>
      </c>
      <c r="L297" s="7">
        <v>2.9100000858306885</v>
      </c>
      <c r="M297" s="7">
        <v>3.4419999122619629</v>
      </c>
      <c r="N297" s="7">
        <v>2.6124999523162842</v>
      </c>
      <c r="O297" s="7">
        <v>3.5274999141693115</v>
      </c>
      <c r="P297" s="7">
        <v>12.214399337768555</v>
      </c>
      <c r="Q297" t="str">
        <f>TEXT(A297,"ddd")</f>
        <v>Mon</v>
      </c>
      <c r="S297" s="9">
        <v>40679</v>
      </c>
      <c r="T297">
        <f t="shared" si="124"/>
        <v>-1.8881274045031704E-2</v>
      </c>
      <c r="U297">
        <f t="shared" si="125"/>
        <v>-1.8052944484520106E-3</v>
      </c>
      <c r="V297">
        <f t="shared" si="126"/>
        <v>-1.0132660649769809E-3</v>
      </c>
      <c r="W297">
        <f t="shared" si="127"/>
        <v>-1.9294340401708743E-3</v>
      </c>
      <c r="X297">
        <f t="shared" si="128"/>
        <v>-6.6814553453129477E-3</v>
      </c>
      <c r="Y297">
        <f t="shared" si="129"/>
        <v>-1.141085128982966E-2</v>
      </c>
      <c r="Z297">
        <f t="shared" si="130"/>
        <v>-1.5994866754824089E-2</v>
      </c>
      <c r="AA297">
        <f t="shared" si="131"/>
        <v>1.0360361086007464E-2</v>
      </c>
      <c r="AB297">
        <f t="shared" si="132"/>
        <v>-2.175805091209948E-2</v>
      </c>
      <c r="AC297">
        <f t="shared" si="133"/>
        <v>-1.1789502595600299E-2</v>
      </c>
      <c r="AD297">
        <f t="shared" si="134"/>
        <v>2.411288047493132E-3</v>
      </c>
      <c r="AE297">
        <f t="shared" si="135"/>
        <v>5.8445299029297182E-3</v>
      </c>
      <c r="AF297">
        <f t="shared" si="136"/>
        <v>7.7145539622869297E-3</v>
      </c>
      <c r="AG297">
        <f t="shared" si="137"/>
        <v>7.1377177845621809E-3</v>
      </c>
      <c r="AH297">
        <f t="shared" si="138"/>
        <v>-5.9111828458574545E-3</v>
      </c>
      <c r="AJ297" s="9">
        <v>40679</v>
      </c>
      <c r="AK297">
        <f t="shared" si="139"/>
        <v>-1.9061801301465568E-2</v>
      </c>
      <c r="AL297">
        <f t="shared" si="140"/>
        <v>-1.8069259563385895E-3</v>
      </c>
      <c r="AM297">
        <f t="shared" si="141"/>
        <v>-1.013779766076109E-3</v>
      </c>
      <c r="AN297">
        <f t="shared" si="142"/>
        <v>-1.9312977957433766E-3</v>
      </c>
      <c r="AO297">
        <f t="shared" si="143"/>
        <v>-6.7038761931460635E-3</v>
      </c>
      <c r="AP297">
        <f t="shared" si="144"/>
        <v>-1.1476454590548876E-2</v>
      </c>
      <c r="AQ297">
        <f t="shared" si="145"/>
        <v>-1.6124165230913482E-2</v>
      </c>
      <c r="AR297">
        <f t="shared" si="146"/>
        <v>1.0307060372089416E-2</v>
      </c>
      <c r="AS297">
        <f t="shared" si="147"/>
        <v>-2.1998247838181845E-2</v>
      </c>
      <c r="AT297">
        <f t="shared" si="148"/>
        <v>-1.1859549874024723E-2</v>
      </c>
      <c r="AU297">
        <f t="shared" si="149"/>
        <v>2.4083855573593018E-3</v>
      </c>
      <c r="AV297">
        <f t="shared" si="150"/>
        <v>5.8275168945421769E-3</v>
      </c>
      <c r="AW297">
        <f t="shared" si="151"/>
        <v>7.6849489530122972E-3</v>
      </c>
      <c r="AX297">
        <f t="shared" si="152"/>
        <v>7.1123648468987433E-3</v>
      </c>
      <c r="AY297">
        <f t="shared" si="153"/>
        <v>-5.9287230435437445E-3</v>
      </c>
    </row>
    <row r="298" spans="1:51" x14ac:dyDescent="0.3">
      <c r="A298" s="9">
        <v>40686</v>
      </c>
      <c r="B298" s="10">
        <v>0.37340399622917175</v>
      </c>
      <c r="C298" s="10">
        <v>2.0206298828125</v>
      </c>
      <c r="D298" s="10">
        <v>3.2291100025177002</v>
      </c>
      <c r="E298" s="10">
        <v>0.25951648500572616</v>
      </c>
      <c r="F298" s="7">
        <v>0.55250000953674316</v>
      </c>
      <c r="G298" s="10">
        <v>1.1762499809265137</v>
      </c>
      <c r="H298" s="7">
        <v>1.4800000190734863</v>
      </c>
      <c r="I298" s="7">
        <v>2.1779999732971191</v>
      </c>
      <c r="J298" s="7">
        <v>5.565000057220459</v>
      </c>
      <c r="K298" s="7">
        <v>5.8324999809265137</v>
      </c>
      <c r="L298" s="7">
        <v>2.8020000457763672</v>
      </c>
      <c r="M298" s="7">
        <v>3.3529999256134033</v>
      </c>
      <c r="N298" s="7">
        <v>2.5499999523162842</v>
      </c>
      <c r="O298" s="7">
        <v>3.4649999141693115</v>
      </c>
      <c r="P298" s="7">
        <v>12.264382362365723</v>
      </c>
      <c r="Q298" t="str">
        <f>TEXT(A298,"ddd")</f>
        <v>Mon</v>
      </c>
      <c r="S298" s="9">
        <v>40686</v>
      </c>
      <c r="T298">
        <f t="shared" si="124"/>
        <v>5.2589401587853191E-2</v>
      </c>
      <c r="U298">
        <f t="shared" si="125"/>
        <v>-1.5121399448702055E-3</v>
      </c>
      <c r="V298">
        <f t="shared" si="126"/>
        <v>1.6378090277400226E-3</v>
      </c>
      <c r="W298">
        <f t="shared" si="127"/>
        <v>-5.3321038029668921E-3</v>
      </c>
      <c r="X298">
        <f t="shared" si="128"/>
        <v>-8.9686012356283706E-3</v>
      </c>
      <c r="Y298">
        <f t="shared" si="129"/>
        <v>-1.2591803664371071E-2</v>
      </c>
      <c r="Z298">
        <f t="shared" si="130"/>
        <v>-3.7711293235554888E-2</v>
      </c>
      <c r="AA298">
        <f t="shared" si="131"/>
        <v>-2.8979071037043225E-2</v>
      </c>
      <c r="AB298">
        <f t="shared" si="132"/>
        <v>-9.786446522881298E-3</v>
      </c>
      <c r="AC298">
        <f t="shared" si="133"/>
        <v>-5.9650359499063832E-3</v>
      </c>
      <c r="AD298">
        <f t="shared" si="134"/>
        <v>-3.7113414731564043E-2</v>
      </c>
      <c r="AE298">
        <f t="shared" si="135"/>
        <v>-2.5857056629054909E-2</v>
      </c>
      <c r="AF298">
        <f t="shared" si="136"/>
        <v>-2.3923445412730615E-2</v>
      </c>
      <c r="AG298">
        <f t="shared" si="137"/>
        <v>-1.7717930976822727E-2</v>
      </c>
      <c r="AH298">
        <f t="shared" si="138"/>
        <v>4.0921393852428878E-3</v>
      </c>
      <c r="AJ298" s="9">
        <v>40686</v>
      </c>
      <c r="AK298">
        <f t="shared" si="139"/>
        <v>5.125322509324761E-2</v>
      </c>
      <c r="AL298">
        <f t="shared" si="140"/>
        <v>-1.5132843823218618E-3</v>
      </c>
      <c r="AM298">
        <f t="shared" si="141"/>
        <v>1.6364692811675575E-3</v>
      </c>
      <c r="AN298">
        <f t="shared" si="142"/>
        <v>-5.3463702043367121E-3</v>
      </c>
      <c r="AO298">
        <f t="shared" si="143"/>
        <v>-9.0090612344253772E-3</v>
      </c>
      <c r="AP298">
        <f t="shared" si="144"/>
        <v>-1.2671752264513971E-2</v>
      </c>
      <c r="AQ298">
        <f t="shared" si="145"/>
        <v>-3.8440762358971606E-2</v>
      </c>
      <c r="AR298">
        <f t="shared" si="146"/>
        <v>-2.9407256893275301E-2</v>
      </c>
      <c r="AS298">
        <f t="shared" si="147"/>
        <v>-9.8346485327358499E-3</v>
      </c>
      <c r="AT298">
        <f t="shared" si="148"/>
        <v>-5.9828978434945607E-3</v>
      </c>
      <c r="AU298">
        <f t="shared" si="149"/>
        <v>-3.7819646426634282E-2</v>
      </c>
      <c r="AV298">
        <f t="shared" si="150"/>
        <v>-2.6197226999919776E-2</v>
      </c>
      <c r="AW298">
        <f t="shared" si="151"/>
        <v>-2.421425856795098E-2</v>
      </c>
      <c r="AX298">
        <f t="shared" si="152"/>
        <v>-1.787677254185209E-2</v>
      </c>
      <c r="AY298">
        <f t="shared" si="153"/>
        <v>4.0837893547765666E-3</v>
      </c>
    </row>
    <row r="299" spans="1:51" x14ac:dyDescent="0.3">
      <c r="A299" s="9">
        <v>40693</v>
      </c>
      <c r="B299" s="10">
        <v>0.36274901032447815</v>
      </c>
      <c r="C299" s="10">
        <v>1.9463900327682495</v>
      </c>
      <c r="D299" s="10">
        <v>3.1619100570678711</v>
      </c>
      <c r="E299" s="10">
        <v>0.25730152401663092</v>
      </c>
      <c r="F299" s="7">
        <v>0.54750001430511475</v>
      </c>
      <c r="G299" s="10">
        <v>1.1649999618530273</v>
      </c>
      <c r="H299" s="7">
        <v>1.4579999446868896</v>
      </c>
      <c r="I299" s="7">
        <v>2.1600000858306885</v>
      </c>
      <c r="J299" s="7">
        <v>5.492499828338623</v>
      </c>
      <c r="K299" s="7">
        <v>5.752500057220459</v>
      </c>
      <c r="L299" s="7">
        <v>2.7360000610351563</v>
      </c>
      <c r="M299" s="7">
        <v>3.312999963760376</v>
      </c>
      <c r="N299" s="7">
        <v>2.5374999046325684</v>
      </c>
      <c r="O299" s="7">
        <v>3.4474999904632568</v>
      </c>
      <c r="P299" s="7">
        <v>12.224308013916016</v>
      </c>
      <c r="Q299" t="str">
        <f>TEXT(A299,"ddd")</f>
        <v>Mon</v>
      </c>
      <c r="S299" s="9">
        <v>40693</v>
      </c>
      <c r="T299">
        <f t="shared" si="124"/>
        <v>-2.8534739885735627E-2</v>
      </c>
      <c r="U299">
        <f t="shared" si="125"/>
        <v>-3.6740944334108572E-2</v>
      </c>
      <c r="V299">
        <f t="shared" si="126"/>
        <v>-2.0810670865171521E-2</v>
      </c>
      <c r="W299">
        <f t="shared" si="127"/>
        <v>-8.5349529493140563E-3</v>
      </c>
      <c r="X299">
        <f t="shared" si="128"/>
        <v>-9.0497649689106341E-3</v>
      </c>
      <c r="Y299">
        <f t="shared" si="129"/>
        <v>-9.5643096755885226E-3</v>
      </c>
      <c r="Z299">
        <f t="shared" si="130"/>
        <v>-1.4864914934507367E-2</v>
      </c>
      <c r="AA299">
        <f t="shared" si="131"/>
        <v>-8.2644112429358652E-3</v>
      </c>
      <c r="AB299">
        <f t="shared" si="132"/>
        <v>-1.3027893645350175E-2</v>
      </c>
      <c r="AC299">
        <f t="shared" si="133"/>
        <v>-1.3716232141906759E-2</v>
      </c>
      <c r="AD299">
        <f t="shared" si="134"/>
        <v>-2.3554598023899698E-2</v>
      </c>
      <c r="AE299">
        <f t="shared" si="135"/>
        <v>-1.1929604157599139E-2</v>
      </c>
      <c r="AF299">
        <f t="shared" si="136"/>
        <v>-4.9019795754746687E-3</v>
      </c>
      <c r="AG299">
        <f t="shared" si="137"/>
        <v>-5.0504831571547282E-3</v>
      </c>
      <c r="AH299">
        <f t="shared" si="138"/>
        <v>-3.2675390627642242E-3</v>
      </c>
      <c r="AJ299" s="9">
        <v>40693</v>
      </c>
      <c r="AK299">
        <f t="shared" si="139"/>
        <v>-2.8949769821752444E-2</v>
      </c>
      <c r="AL299">
        <f t="shared" si="140"/>
        <v>-3.7432894361595678E-2</v>
      </c>
      <c r="AM299">
        <f t="shared" si="141"/>
        <v>-2.1030264817330117E-2</v>
      </c>
      <c r="AN299">
        <f t="shared" si="142"/>
        <v>-8.5715842400570785E-3</v>
      </c>
      <c r="AO299">
        <f t="shared" si="143"/>
        <v>-9.0909628342623096E-3</v>
      </c>
      <c r="AP299">
        <f t="shared" si="144"/>
        <v>-9.6103414284675562E-3</v>
      </c>
      <c r="AQ299">
        <f t="shared" si="145"/>
        <v>-1.4976505014710092E-2</v>
      </c>
      <c r="AR299">
        <f t="shared" si="146"/>
        <v>-8.2987508179901102E-3</v>
      </c>
      <c r="AS299">
        <f t="shared" si="147"/>
        <v>-1.3113500986861445E-2</v>
      </c>
      <c r="AT299">
        <f t="shared" si="148"/>
        <v>-1.3811168768797106E-2</v>
      </c>
      <c r="AU299">
        <f t="shared" si="149"/>
        <v>-2.3836442183373441E-2</v>
      </c>
      <c r="AV299">
        <f t="shared" si="150"/>
        <v>-1.2001332919858221E-2</v>
      </c>
      <c r="AW299">
        <f t="shared" si="151"/>
        <v>-4.9140336861574745E-3</v>
      </c>
      <c r="AX299">
        <f t="shared" si="152"/>
        <v>-5.0632799520628916E-3</v>
      </c>
      <c r="AY299">
        <f t="shared" si="153"/>
        <v>-3.2728891260670879E-3</v>
      </c>
    </row>
    <row r="300" spans="1:51" x14ac:dyDescent="0.3">
      <c r="A300" s="9">
        <v>40700</v>
      </c>
      <c r="B300" s="10">
        <v>0.35983100533485413</v>
      </c>
      <c r="C300" s="10">
        <v>1.8601399660110474</v>
      </c>
      <c r="D300" s="10">
        <v>3.1272299289703369</v>
      </c>
      <c r="E300" s="10">
        <v>0.25882353007174702</v>
      </c>
      <c r="F300" s="7">
        <v>0.55000001192092896</v>
      </c>
      <c r="G300" s="10">
        <v>1.1687500476837158</v>
      </c>
      <c r="H300" s="7">
        <v>1.4550000429153442</v>
      </c>
      <c r="I300" s="7">
        <v>2.1549999713897705</v>
      </c>
      <c r="J300" s="7">
        <v>5.5324997901916504</v>
      </c>
      <c r="K300" s="7">
        <v>5.7600002288818359</v>
      </c>
      <c r="L300" s="7">
        <v>2.7890000343322754</v>
      </c>
      <c r="M300" s="7">
        <v>3.3469998836517334</v>
      </c>
      <c r="N300" s="7">
        <v>2.4749999046325684</v>
      </c>
      <c r="O300" s="7">
        <v>3.4275000095367432</v>
      </c>
      <c r="P300" s="7">
        <v>12.211230278015137</v>
      </c>
      <c r="Q300" t="str">
        <f>TEXT(A300,"ddd")</f>
        <v>Mon</v>
      </c>
      <c r="S300" s="9">
        <v>40700</v>
      </c>
      <c r="T300">
        <f t="shared" si="124"/>
        <v>-8.0441432135510693E-3</v>
      </c>
      <c r="U300">
        <f t="shared" si="125"/>
        <v>-4.4312838282742906E-2</v>
      </c>
      <c r="V300">
        <f t="shared" si="126"/>
        <v>-1.0968094433936537E-2</v>
      </c>
      <c r="W300">
        <f t="shared" si="127"/>
        <v>5.9152624957545807E-3</v>
      </c>
      <c r="X300">
        <f t="shared" si="128"/>
        <v>4.5662055716786387E-3</v>
      </c>
      <c r="Y300">
        <f t="shared" si="129"/>
        <v>3.2189578999846091E-3</v>
      </c>
      <c r="Z300">
        <f t="shared" si="130"/>
        <v>-2.0575458747288389E-3</v>
      </c>
      <c r="AA300">
        <f t="shared" si="131"/>
        <v>-2.3148677047366562E-3</v>
      </c>
      <c r="AB300">
        <f t="shared" si="132"/>
        <v>7.282651452558353E-3</v>
      </c>
      <c r="AC300">
        <f t="shared" si="133"/>
        <v>1.3038107930070097E-3</v>
      </c>
      <c r="AD300">
        <f t="shared" si="134"/>
        <v>1.9371334837275933E-2</v>
      </c>
      <c r="AE300">
        <f t="shared" si="135"/>
        <v>1.0262577803582751E-2</v>
      </c>
      <c r="AF300">
        <f t="shared" si="136"/>
        <v>-2.463054279761645E-2</v>
      </c>
      <c r="AG300">
        <f t="shared" si="137"/>
        <v>-5.8012997771832442E-3</v>
      </c>
      <c r="AH300">
        <f t="shared" si="138"/>
        <v>-1.0698140038676307E-3</v>
      </c>
      <c r="AJ300" s="9">
        <v>40700</v>
      </c>
      <c r="AK300">
        <f t="shared" si="139"/>
        <v>-8.0766718945920919E-3</v>
      </c>
      <c r="AL300">
        <f t="shared" si="140"/>
        <v>-4.5324656181777112E-2</v>
      </c>
      <c r="AM300">
        <f t="shared" si="141"/>
        <v>-1.1028687448979156E-2</v>
      </c>
      <c r="AN300">
        <f t="shared" si="142"/>
        <v>5.8978360182479674E-3</v>
      </c>
      <c r="AO300">
        <f t="shared" si="143"/>
        <v>4.555812082213534E-3</v>
      </c>
      <c r="AP300">
        <f t="shared" si="144"/>
        <v>3.2137881461793733E-3</v>
      </c>
      <c r="AQ300">
        <f t="shared" si="145"/>
        <v>-2.0596655302668964E-3</v>
      </c>
      <c r="AR300">
        <f t="shared" si="146"/>
        <v>-2.3175511530002064E-3</v>
      </c>
      <c r="AS300">
        <f t="shared" si="147"/>
        <v>7.2562609973344577E-3</v>
      </c>
      <c r="AT300">
        <f t="shared" si="148"/>
        <v>1.3029615697858182E-3</v>
      </c>
      <c r="AU300">
        <f t="shared" si="149"/>
        <v>1.9186098886764192E-2</v>
      </c>
      <c r="AV300">
        <f t="shared" si="150"/>
        <v>1.0210275088087068E-2</v>
      </c>
      <c r="AW300">
        <f t="shared" si="151"/>
        <v>-2.4938949296323509E-2</v>
      </c>
      <c r="AX300">
        <f t="shared" si="152"/>
        <v>-5.8181926822899119E-3</v>
      </c>
      <c r="AY300">
        <f t="shared" si="153"/>
        <v>-1.0703866633315748E-3</v>
      </c>
    </row>
    <row r="301" spans="1:51" x14ac:dyDescent="0.3">
      <c r="A301" s="9">
        <v>40707</v>
      </c>
      <c r="B301" s="10">
        <v>0.35849100351333618</v>
      </c>
      <c r="C301" s="10">
        <v>1.8322299718856812</v>
      </c>
      <c r="D301" s="10">
        <v>3.098560094833374</v>
      </c>
      <c r="E301" s="10">
        <v>0.25048676630865307</v>
      </c>
      <c r="F301" s="7">
        <v>0.53874999284744263</v>
      </c>
      <c r="G301" s="10">
        <v>1.158750057220459</v>
      </c>
      <c r="H301" s="7">
        <v>1.309999942779541</v>
      </c>
      <c r="I301" s="7">
        <v>2.0280001163482666</v>
      </c>
      <c r="J301" s="7">
        <v>5.4250001907348633</v>
      </c>
      <c r="K301" s="7">
        <v>5.7074999809265137</v>
      </c>
      <c r="L301" s="7">
        <v>2.6809999942779541</v>
      </c>
      <c r="M301" s="7">
        <v>3.2839999198913574</v>
      </c>
      <c r="N301" s="7">
        <v>2.4049999713897705</v>
      </c>
      <c r="O301" s="7">
        <v>3.4149999618530273</v>
      </c>
      <c r="P301" s="7">
        <v>12.026169776916504</v>
      </c>
      <c r="Q301" t="str">
        <f>TEXT(A301,"ddd")</f>
        <v>Mon</v>
      </c>
      <c r="S301" s="9">
        <v>40707</v>
      </c>
      <c r="T301">
        <f t="shared" si="124"/>
        <v>-3.7239754263836966E-3</v>
      </c>
      <c r="U301">
        <f t="shared" si="125"/>
        <v>-1.5004244108155707E-2</v>
      </c>
      <c r="V301">
        <f t="shared" si="126"/>
        <v>-9.1678049865692168E-3</v>
      </c>
      <c r="W301">
        <f t="shared" si="127"/>
        <v>-3.2210223548001848E-2</v>
      </c>
      <c r="X301">
        <f t="shared" si="128"/>
        <v>-2.0454579690270425E-2</v>
      </c>
      <c r="Y301">
        <f t="shared" si="129"/>
        <v>-8.5561412237589174E-3</v>
      </c>
      <c r="Z301">
        <f t="shared" si="130"/>
        <v>-9.965642327079971E-2</v>
      </c>
      <c r="AA301">
        <f t="shared" si="131"/>
        <v>-5.8932648133448007E-2</v>
      </c>
      <c r="AB301">
        <f t="shared" si="132"/>
        <v>-1.9430565482780326E-2</v>
      </c>
      <c r="AC301">
        <f t="shared" si="133"/>
        <v>-9.1146260189496342E-3</v>
      </c>
      <c r="AD301">
        <f t="shared" si="134"/>
        <v>-3.8723570715257449E-2</v>
      </c>
      <c r="AE301">
        <f t="shared" si="135"/>
        <v>-1.8822816238535434E-2</v>
      </c>
      <c r="AF301">
        <f t="shared" si="136"/>
        <v>-2.8282802400022677E-2</v>
      </c>
      <c r="AG301">
        <f t="shared" si="137"/>
        <v>-3.6469869143502809E-3</v>
      </c>
      <c r="AH301">
        <f t="shared" si="138"/>
        <v>-1.515494318633992E-2</v>
      </c>
      <c r="AJ301" s="9">
        <v>40707</v>
      </c>
      <c r="AK301">
        <f t="shared" si="139"/>
        <v>-3.7309266857841971E-3</v>
      </c>
      <c r="AL301">
        <f t="shared" si="140"/>
        <v>-1.5117946558575186E-2</v>
      </c>
      <c r="AM301">
        <f t="shared" si="141"/>
        <v>-9.2100879370068337E-3</v>
      </c>
      <c r="AN301">
        <f t="shared" si="142"/>
        <v>-3.274038837782843E-2</v>
      </c>
      <c r="AO301">
        <f t="shared" si="143"/>
        <v>-2.0666671759183769E-2</v>
      </c>
      <c r="AP301">
        <f t="shared" si="144"/>
        <v>-8.5929551405390971E-3</v>
      </c>
      <c r="AQ301">
        <f t="shared" si="145"/>
        <v>-0.10497883658521787</v>
      </c>
      <c r="AR301">
        <f t="shared" si="146"/>
        <v>-6.0740567179627197E-2</v>
      </c>
      <c r="AS301">
        <f t="shared" si="147"/>
        <v>-1.9621820435161315E-2</v>
      </c>
      <c r="AT301">
        <f t="shared" si="148"/>
        <v>-9.1564183642439193E-3</v>
      </c>
      <c r="AU301">
        <f t="shared" si="149"/>
        <v>-3.9493263835712167E-2</v>
      </c>
      <c r="AV301">
        <f t="shared" si="150"/>
        <v>-1.9002220270669851E-2</v>
      </c>
      <c r="AW301">
        <f t="shared" si="151"/>
        <v>-2.8690465826778176E-2</v>
      </c>
      <c r="AX301">
        <f t="shared" si="152"/>
        <v>-3.6536533844153049E-3</v>
      </c>
      <c r="AY301">
        <f t="shared" si="153"/>
        <v>-1.5270952910668413E-2</v>
      </c>
    </row>
    <row r="302" spans="1:51" x14ac:dyDescent="0.3">
      <c r="A302" s="9">
        <v>40714</v>
      </c>
      <c r="B302" s="10">
        <v>0.41875100135803223</v>
      </c>
      <c r="C302" s="10">
        <v>1.849810004234314</v>
      </c>
      <c r="D302" s="10">
        <v>3.1041800975799561</v>
      </c>
      <c r="E302" s="10">
        <v>0.2530165940592104</v>
      </c>
      <c r="F302" s="7">
        <v>0.5350000262260437</v>
      </c>
      <c r="G302" s="10">
        <v>1.1312500238418579</v>
      </c>
      <c r="H302" s="7">
        <v>1.315000057220459</v>
      </c>
      <c r="I302" s="7">
        <v>2.0729999542236328</v>
      </c>
      <c r="J302" s="7">
        <v>5.320000171661377</v>
      </c>
      <c r="K302" s="7">
        <v>5.632500171661377</v>
      </c>
      <c r="L302" s="7">
        <v>2.7070000171661377</v>
      </c>
      <c r="M302" s="7">
        <v>3.3350000381469727</v>
      </c>
      <c r="N302" s="7">
        <v>2.3650000095367432</v>
      </c>
      <c r="O302" s="7">
        <v>3.3900001049041748</v>
      </c>
      <c r="P302" s="7">
        <v>12.093626022338867</v>
      </c>
      <c r="Q302" t="str">
        <f>TEXT(A302,"ddd")</f>
        <v>Mon</v>
      </c>
      <c r="S302" s="9">
        <v>40714</v>
      </c>
      <c r="T302">
        <f t="shared" si="124"/>
        <v>0.16809347306941369</v>
      </c>
      <c r="U302">
        <f t="shared" si="125"/>
        <v>9.5948830760255177E-3</v>
      </c>
      <c r="V302">
        <f t="shared" si="126"/>
        <v>1.8137465708516487E-3</v>
      </c>
      <c r="W302">
        <f t="shared" si="127"/>
        <v>1.0099646331974466E-2</v>
      </c>
      <c r="X302">
        <f t="shared" si="128"/>
        <v>-6.9604949813164563E-3</v>
      </c>
      <c r="Y302">
        <f t="shared" si="129"/>
        <v>-2.3732497968169675E-2</v>
      </c>
      <c r="Z302">
        <f t="shared" si="130"/>
        <v>3.8168814193295653E-3</v>
      </c>
      <c r="AA302">
        <f t="shared" si="131"/>
        <v>2.2189267896293607E-2</v>
      </c>
      <c r="AB302">
        <f t="shared" si="132"/>
        <v>-1.9354841545040191E-2</v>
      </c>
      <c r="AC302">
        <f t="shared" si="133"/>
        <v>-1.3140571093433806E-2</v>
      </c>
      <c r="AD302">
        <f t="shared" si="134"/>
        <v>9.6978824855185053E-3</v>
      </c>
      <c r="AE302">
        <f t="shared" si="135"/>
        <v>1.5529878044973522E-2</v>
      </c>
      <c r="AF302">
        <f t="shared" si="136"/>
        <v>-1.6632000968346272E-2</v>
      </c>
      <c r="AG302">
        <f t="shared" si="137"/>
        <v>-7.3206024094030209E-3</v>
      </c>
      <c r="AH302">
        <f t="shared" si="138"/>
        <v>5.6091213307034593E-3</v>
      </c>
      <c r="AJ302" s="9">
        <v>40714</v>
      </c>
      <c r="AK302">
        <f t="shared" si="139"/>
        <v>0.15537290951679492</v>
      </c>
      <c r="AL302">
        <f t="shared" si="140"/>
        <v>9.5491445233719819E-3</v>
      </c>
      <c r="AM302">
        <f t="shared" si="141"/>
        <v>1.8121037187183355E-3</v>
      </c>
      <c r="AN302">
        <f t="shared" si="142"/>
        <v>1.0048985721244734E-2</v>
      </c>
      <c r="AO302">
        <f t="shared" si="143"/>
        <v>-6.9848322251010496E-3</v>
      </c>
      <c r="AP302">
        <f t="shared" si="144"/>
        <v>-2.401865017144688E-2</v>
      </c>
      <c r="AQ302">
        <f t="shared" si="145"/>
        <v>3.8096156100644518E-3</v>
      </c>
      <c r="AR302">
        <f t="shared" si="146"/>
        <v>2.1946668271583227E-2</v>
      </c>
      <c r="AS302">
        <f t="shared" si="147"/>
        <v>-1.9544598964294117E-2</v>
      </c>
      <c r="AT302">
        <f t="shared" si="148"/>
        <v>-1.3227672278780861E-2</v>
      </c>
      <c r="AU302">
        <f t="shared" si="149"/>
        <v>9.6511598540253065E-3</v>
      </c>
      <c r="AV302">
        <f t="shared" si="150"/>
        <v>1.5410523609396529E-2</v>
      </c>
      <c r="AW302">
        <f t="shared" si="151"/>
        <v>-1.6771865685233322E-2</v>
      </c>
      <c r="AX302">
        <f t="shared" si="152"/>
        <v>-7.3475295147939993E-3</v>
      </c>
      <c r="AY302">
        <f t="shared" si="153"/>
        <v>5.5934487884670737E-3</v>
      </c>
    </row>
    <row r="303" spans="1:51" x14ac:dyDescent="0.3">
      <c r="A303" s="9">
        <v>40721</v>
      </c>
      <c r="B303" s="10">
        <v>0.44411298632621765</v>
      </c>
      <c r="C303" s="10">
        <v>1.788100004196167</v>
      </c>
      <c r="D303" s="10">
        <v>3.0568399429321289</v>
      </c>
      <c r="E303" s="10">
        <v>0.2510227338353806</v>
      </c>
      <c r="F303" s="7">
        <v>0.52875000238418579</v>
      </c>
      <c r="G303" s="10">
        <v>1.1137499809265137</v>
      </c>
      <c r="H303" s="7">
        <v>1.2929999828338623</v>
      </c>
      <c r="I303" s="7">
        <v>2.0699999332427979</v>
      </c>
      <c r="J303" s="7">
        <v>5.2750000953674316</v>
      </c>
      <c r="K303" s="7">
        <v>5.6449999809265137</v>
      </c>
      <c r="L303" s="7">
        <v>2.6689999103546143</v>
      </c>
      <c r="M303" s="7">
        <v>3.3289999961853027</v>
      </c>
      <c r="N303" s="7">
        <v>2.3299999237060547</v>
      </c>
      <c r="O303" s="7">
        <v>3.369999885559082</v>
      </c>
      <c r="P303" s="7">
        <v>12.101987838745117</v>
      </c>
      <c r="Q303" t="str">
        <f>TEXT(A303,"ddd")</f>
        <v>Mon</v>
      </c>
      <c r="S303" s="9">
        <v>40721</v>
      </c>
      <c r="T303">
        <f t="shared" si="124"/>
        <v>6.0565789421243466E-2</v>
      </c>
      <c r="U303">
        <f t="shared" si="125"/>
        <v>-3.3360182881965961E-2</v>
      </c>
      <c r="V303">
        <f t="shared" si="126"/>
        <v>-1.5250453633387395E-2</v>
      </c>
      <c r="W303">
        <f t="shared" si="127"/>
        <v>-7.880353584094224E-3</v>
      </c>
      <c r="X303">
        <f t="shared" si="128"/>
        <v>-1.1682286982201417E-2</v>
      </c>
      <c r="Y303">
        <f t="shared" si="129"/>
        <v>-1.5469650869851082E-2</v>
      </c>
      <c r="Z303">
        <f t="shared" si="130"/>
        <v>-1.6730093862580286E-2</v>
      </c>
      <c r="AA303">
        <f t="shared" si="131"/>
        <v>-1.4471881558524302E-3</v>
      </c>
      <c r="AB303">
        <f t="shared" si="132"/>
        <v>-8.4586606845714618E-3</v>
      </c>
      <c r="AC303">
        <f t="shared" si="133"/>
        <v>2.2192292737115427E-3</v>
      </c>
      <c r="AD303">
        <f t="shared" si="134"/>
        <v>-1.4037719457166586E-2</v>
      </c>
      <c r="AE303">
        <f t="shared" si="135"/>
        <v>-1.7991130114060061E-3</v>
      </c>
      <c r="AF303">
        <f t="shared" si="136"/>
        <v>-1.4799190566406883E-2</v>
      </c>
      <c r="AG303">
        <f t="shared" si="137"/>
        <v>-5.8997695357470015E-3</v>
      </c>
      <c r="AH303">
        <f t="shared" si="138"/>
        <v>6.914234317154655E-4</v>
      </c>
      <c r="AJ303" s="9">
        <v>40721</v>
      </c>
      <c r="AK303">
        <f t="shared" si="139"/>
        <v>5.8802529327799564E-2</v>
      </c>
      <c r="AL303">
        <f t="shared" si="140"/>
        <v>-3.3929327456561978E-2</v>
      </c>
      <c r="AM303">
        <f t="shared" si="141"/>
        <v>-1.5367937789656325E-2</v>
      </c>
      <c r="AN303">
        <f t="shared" si="142"/>
        <v>-7.9115676638664457E-3</v>
      </c>
      <c r="AO303">
        <f t="shared" si="143"/>
        <v>-1.1751061047061672E-2</v>
      </c>
      <c r="AP303">
        <f t="shared" si="144"/>
        <v>-1.5590554430256968E-2</v>
      </c>
      <c r="AQ303">
        <f t="shared" si="145"/>
        <v>-1.6871622629872227E-2</v>
      </c>
      <c r="AR303">
        <f t="shared" si="146"/>
        <v>-1.4482363440373883E-3</v>
      </c>
      <c r="AS303">
        <f t="shared" si="147"/>
        <v>-8.4946381794646642E-3</v>
      </c>
      <c r="AT303">
        <f t="shared" si="148"/>
        <v>2.2167704215926569E-3</v>
      </c>
      <c r="AU303">
        <f t="shared" si="149"/>
        <v>-1.4137180138796182E-2</v>
      </c>
      <c r="AV303">
        <f t="shared" si="150"/>
        <v>-1.8007333589704906E-3</v>
      </c>
      <c r="AW303">
        <f t="shared" si="151"/>
        <v>-1.4909791142919649E-2</v>
      </c>
      <c r="AX303">
        <f t="shared" si="152"/>
        <v>-5.917241932002314E-3</v>
      </c>
      <c r="AY303">
        <f t="shared" si="153"/>
        <v>6.9118450865949253E-4</v>
      </c>
    </row>
    <row r="304" spans="1:51" x14ac:dyDescent="0.3">
      <c r="A304" s="9">
        <v>40728</v>
      </c>
      <c r="B304" s="10">
        <v>0.3987480103969574</v>
      </c>
      <c r="C304" s="10">
        <v>2.0677399635314941</v>
      </c>
      <c r="D304" s="10">
        <v>3.3191099166870117</v>
      </c>
      <c r="E304" s="10">
        <v>0.26689363012490902</v>
      </c>
      <c r="F304" s="7">
        <v>0.56000000238418579</v>
      </c>
      <c r="G304" s="10">
        <v>1.1749999523162842</v>
      </c>
      <c r="H304" s="7">
        <v>1.3500000238418579</v>
      </c>
      <c r="I304" s="7">
        <v>2.0980000495910645</v>
      </c>
      <c r="J304" s="7">
        <v>5.5</v>
      </c>
      <c r="K304" s="7">
        <v>5.815000057220459</v>
      </c>
      <c r="L304" s="7">
        <v>2.8389999866485596</v>
      </c>
      <c r="M304" s="7">
        <v>3.4130001068115234</v>
      </c>
      <c r="N304" s="7">
        <v>2.4900000095367432</v>
      </c>
      <c r="O304" s="7">
        <v>3.5299999713897705</v>
      </c>
      <c r="P304" s="7">
        <v>12.140649795532227</v>
      </c>
      <c r="Q304" t="str">
        <f>TEXT(A304,"ddd")</f>
        <v>Mon</v>
      </c>
      <c r="S304" s="9">
        <v>40728</v>
      </c>
      <c r="T304">
        <f t="shared" si="124"/>
        <v>-0.10214737538869889</v>
      </c>
      <c r="U304">
        <f t="shared" si="125"/>
        <v>0.15638944056769244</v>
      </c>
      <c r="V304">
        <f t="shared" si="126"/>
        <v>8.5797744942874843E-2</v>
      </c>
      <c r="W304">
        <f t="shared" si="127"/>
        <v>6.3224936032831414E-2</v>
      </c>
      <c r="X304">
        <f t="shared" si="128"/>
        <v>5.9101654579840623E-2</v>
      </c>
      <c r="Y304">
        <f t="shared" si="129"/>
        <v>5.4994363581328587E-2</v>
      </c>
      <c r="Z304">
        <f t="shared" si="130"/>
        <v>4.4083558982784155E-2</v>
      </c>
      <c r="AA304">
        <f t="shared" si="131"/>
        <v>1.3526626691433119E-2</v>
      </c>
      <c r="AB304">
        <f t="shared" si="132"/>
        <v>4.2654009585737507E-2</v>
      </c>
      <c r="AC304">
        <f t="shared" si="133"/>
        <v>3.0115159764100285E-2</v>
      </c>
      <c r="AD304">
        <f t="shared" si="134"/>
        <v>6.3694298240481562E-2</v>
      </c>
      <c r="AE304">
        <f t="shared" si="135"/>
        <v>2.5232835903417294E-2</v>
      </c>
      <c r="AF304">
        <f t="shared" si="136"/>
        <v>6.8669566982729968E-2</v>
      </c>
      <c r="AG304">
        <f t="shared" si="137"/>
        <v>4.747777188845359E-2</v>
      </c>
      <c r="AH304">
        <f t="shared" si="138"/>
        <v>3.1946782051235356E-3</v>
      </c>
      <c r="AJ304" s="9">
        <v>40728</v>
      </c>
      <c r="AK304">
        <f t="shared" si="139"/>
        <v>-0.10774933928048075</v>
      </c>
      <c r="AL304">
        <f t="shared" si="140"/>
        <v>0.14530259982096841</v>
      </c>
      <c r="AM304">
        <f t="shared" si="141"/>
        <v>8.2314965624720307E-2</v>
      </c>
      <c r="AN304">
        <f t="shared" si="142"/>
        <v>6.1306681897348274E-2</v>
      </c>
      <c r="AO304">
        <f t="shared" si="143"/>
        <v>5.7421053117083495E-2</v>
      </c>
      <c r="AP304">
        <f t="shared" si="144"/>
        <v>5.3535424336818474E-2</v>
      </c>
      <c r="AQ304">
        <f t="shared" si="145"/>
        <v>4.3139523597461552E-2</v>
      </c>
      <c r="AR304">
        <f t="shared" si="146"/>
        <v>1.3435958583988489E-2</v>
      </c>
      <c r="AS304">
        <f t="shared" si="147"/>
        <v>4.1769394797161304E-2</v>
      </c>
      <c r="AT304">
        <f t="shared" si="148"/>
        <v>2.9670601587978435E-2</v>
      </c>
      <c r="AU304">
        <f t="shared" si="149"/>
        <v>6.1748035953210732E-2</v>
      </c>
      <c r="AV304">
        <f t="shared" si="150"/>
        <v>2.4919743773075119E-2</v>
      </c>
      <c r="AW304">
        <f t="shared" si="151"/>
        <v>6.6414479473207513E-2</v>
      </c>
      <c r="AX304">
        <f t="shared" si="152"/>
        <v>4.6385152434784173E-2</v>
      </c>
      <c r="AY304">
        <f t="shared" si="153"/>
        <v>3.1895860629943817E-3</v>
      </c>
    </row>
    <row r="305" spans="1:51" x14ac:dyDescent="0.3">
      <c r="A305" s="9">
        <v>40735</v>
      </c>
      <c r="B305" s="10">
        <v>0.43821901082992554</v>
      </c>
      <c r="C305" s="10">
        <v>1.8205100297927856</v>
      </c>
      <c r="D305" s="10">
        <v>3.0795400142669678</v>
      </c>
      <c r="E305" s="10">
        <v>0.26405945317094698</v>
      </c>
      <c r="F305" s="7">
        <v>0.55374997854232788</v>
      </c>
      <c r="G305" s="10">
        <v>1.1612499952316284</v>
      </c>
      <c r="H305" s="7">
        <v>1.2130000591278076</v>
      </c>
      <c r="I305" s="7">
        <v>1.9650000333786011</v>
      </c>
      <c r="J305" s="7">
        <v>5.3924999237060547</v>
      </c>
      <c r="K305" s="7">
        <v>5.742499828338623</v>
      </c>
      <c r="L305" s="7">
        <v>2.5299999713897705</v>
      </c>
      <c r="M305" s="7">
        <v>3.1449999809265137</v>
      </c>
      <c r="N305" s="7">
        <v>2.244999885559082</v>
      </c>
      <c r="O305" s="7">
        <v>3.2999999523162842</v>
      </c>
      <c r="P305" s="7">
        <v>12.164776802062988</v>
      </c>
      <c r="Q305" t="str">
        <f>TEXT(A305,"ddd")</f>
        <v>Mon</v>
      </c>
      <c r="S305" s="9">
        <v>40735</v>
      </c>
      <c r="T305">
        <f t="shared" si="124"/>
        <v>9.8987328848799461E-2</v>
      </c>
      <c r="U305">
        <f t="shared" si="125"/>
        <v>-0.11956529258953064</v>
      </c>
      <c r="V305">
        <f t="shared" si="126"/>
        <v>-7.2178960153019611E-2</v>
      </c>
      <c r="W305">
        <f t="shared" si="127"/>
        <v>-1.0619125501929783E-2</v>
      </c>
      <c r="X305">
        <f t="shared" si="128"/>
        <v>-1.1160756812943928E-2</v>
      </c>
      <c r="Y305">
        <f t="shared" si="129"/>
        <v>-1.1702091610770182E-2</v>
      </c>
      <c r="Z305">
        <f t="shared" si="130"/>
        <v>-0.10148145355151394</v>
      </c>
      <c r="AA305">
        <f t="shared" si="131"/>
        <v>-6.3393714522736677E-2</v>
      </c>
      <c r="AB305">
        <f t="shared" si="132"/>
        <v>-1.9545468417080936E-2</v>
      </c>
      <c r="AC305">
        <f t="shared" si="133"/>
        <v>-1.246779504186124E-2</v>
      </c>
      <c r="AD305">
        <f t="shared" si="134"/>
        <v>-0.10884114713348891</v>
      </c>
      <c r="AE305">
        <f t="shared" si="135"/>
        <v>-7.8523327716909952E-2</v>
      </c>
      <c r="AF305">
        <f t="shared" si="136"/>
        <v>-9.8393623710564815E-2</v>
      </c>
      <c r="AG305">
        <f t="shared" si="137"/>
        <v>-6.5155813296773113E-2</v>
      </c>
      <c r="AH305">
        <f t="shared" si="138"/>
        <v>1.9872912024561096E-3</v>
      </c>
      <c r="AJ305" s="9">
        <v>40735</v>
      </c>
      <c r="AK305">
        <f t="shared" si="139"/>
        <v>9.4389145645098094E-2</v>
      </c>
      <c r="AL305">
        <f t="shared" si="140"/>
        <v>-0.12733950778693628</v>
      </c>
      <c r="AM305">
        <f t="shared" si="141"/>
        <v>-7.4916409785400997E-2</v>
      </c>
      <c r="AN305">
        <f t="shared" si="142"/>
        <v>-1.067591077957796E-2</v>
      </c>
      <c r="AO305">
        <f t="shared" si="143"/>
        <v>-1.1223505377071397E-2</v>
      </c>
      <c r="AP305">
        <f t="shared" si="144"/>
        <v>-1.1771099974564766E-2</v>
      </c>
      <c r="AQ305">
        <f t="shared" si="145"/>
        <v>-0.10700793140396038</v>
      </c>
      <c r="AR305">
        <f t="shared" si="146"/>
        <v>-6.5492271303619592E-2</v>
      </c>
      <c r="AS305">
        <f t="shared" si="147"/>
        <v>-1.9739007105409521E-2</v>
      </c>
      <c r="AT305">
        <f t="shared" si="148"/>
        <v>-1.2546170122803194E-2</v>
      </c>
      <c r="AU305">
        <f t="shared" si="149"/>
        <v>-0.11523258135692901</v>
      </c>
      <c r="AV305">
        <f t="shared" si="150"/>
        <v>-8.1777817132361957E-2</v>
      </c>
      <c r="AW305">
        <f t="shared" si="151"/>
        <v>-0.10357724408832726</v>
      </c>
      <c r="AX305">
        <f t="shared" si="152"/>
        <v>-6.7375408817500898E-2</v>
      </c>
      <c r="AY305">
        <f t="shared" si="153"/>
        <v>1.9853191515551436E-3</v>
      </c>
    </row>
    <row r="306" spans="1:51" x14ac:dyDescent="0.3">
      <c r="A306" s="9">
        <v>40742</v>
      </c>
      <c r="B306" s="10">
        <v>0.47125899791717529</v>
      </c>
      <c r="C306" s="10">
        <v>1.7628400325775146</v>
      </c>
      <c r="D306" s="10">
        <v>3.0250799655914307</v>
      </c>
      <c r="E306" s="10">
        <v>0.23885889148632106</v>
      </c>
      <c r="F306" s="7">
        <v>0.51375001668930054</v>
      </c>
      <c r="G306" s="10">
        <v>1.1050000190734863</v>
      </c>
      <c r="H306" s="7">
        <v>1.1649999618530273</v>
      </c>
      <c r="I306" s="7">
        <v>1.8980000019073486</v>
      </c>
      <c r="J306" s="7">
        <v>5.117499828338623</v>
      </c>
      <c r="K306" s="7">
        <v>5.5425000190734863</v>
      </c>
      <c r="L306" s="7">
        <v>2.5179998874664307</v>
      </c>
      <c r="M306" s="7">
        <v>3.1489999294281006</v>
      </c>
      <c r="N306" s="7">
        <v>2.184999942779541</v>
      </c>
      <c r="O306" s="7">
        <v>3.25</v>
      </c>
      <c r="P306" s="7">
        <v>12.278777122497559</v>
      </c>
      <c r="Q306" t="str">
        <f>TEXT(A306,"ddd")</f>
        <v>Mon</v>
      </c>
      <c r="S306" s="9">
        <v>40742</v>
      </c>
      <c r="T306">
        <f t="shared" si="124"/>
        <v>7.5396060578651447E-2</v>
      </c>
      <c r="U306">
        <f t="shared" si="125"/>
        <v>-3.1677934354382598E-2</v>
      </c>
      <c r="V306">
        <f t="shared" si="126"/>
        <v>-1.7684475091485519E-2</v>
      </c>
      <c r="W306">
        <f t="shared" si="127"/>
        <v>-9.5435180910988127E-2</v>
      </c>
      <c r="X306">
        <f t="shared" si="128"/>
        <v>-7.2234696890321914E-2</v>
      </c>
      <c r="Y306">
        <f t="shared" si="129"/>
        <v>-4.8439161583739954E-2</v>
      </c>
      <c r="Z306">
        <f t="shared" si="130"/>
        <v>-3.9571389064312235E-2</v>
      </c>
      <c r="AA306">
        <f t="shared" si="131"/>
        <v>-3.4096707548677885E-2</v>
      </c>
      <c r="AB306">
        <f t="shared" si="132"/>
        <v>-5.099677315867901E-2</v>
      </c>
      <c r="AC306">
        <f t="shared" si="133"/>
        <v>-3.4828004395953016E-2</v>
      </c>
      <c r="AD306">
        <f t="shared" si="134"/>
        <v>-4.7431162288701367E-3</v>
      </c>
      <c r="AE306">
        <f t="shared" si="135"/>
        <v>1.271843728408717E-3</v>
      </c>
      <c r="AF306">
        <f t="shared" si="136"/>
        <v>-2.672603378088767E-2</v>
      </c>
      <c r="AG306">
        <f t="shared" si="137"/>
        <v>-1.5151500920837613E-2</v>
      </c>
      <c r="AH306">
        <f t="shared" si="138"/>
        <v>9.3713450143397825E-3</v>
      </c>
      <c r="AJ306" s="9">
        <v>40742</v>
      </c>
      <c r="AK306">
        <f t="shared" si="139"/>
        <v>7.2689022171789144E-2</v>
      </c>
      <c r="AL306">
        <f t="shared" si="140"/>
        <v>-3.2190534598251781E-2</v>
      </c>
      <c r="AM306">
        <f t="shared" si="141"/>
        <v>-1.7842713775371076E-2</v>
      </c>
      <c r="AN306">
        <f t="shared" si="142"/>
        <v>-0.10030131381891434</v>
      </c>
      <c r="AO306">
        <f t="shared" si="143"/>
        <v>-7.4976484313897751E-2</v>
      </c>
      <c r="AP306">
        <f t="shared" si="144"/>
        <v>-4.9651654808881306E-2</v>
      </c>
      <c r="AQ306">
        <f t="shared" si="145"/>
        <v>-4.0375624433532119E-2</v>
      </c>
      <c r="AR306">
        <f t="shared" si="146"/>
        <v>-3.4691561115128208E-2</v>
      </c>
      <c r="AS306">
        <f t="shared" si="147"/>
        <v>-5.2343080123700272E-2</v>
      </c>
      <c r="AT306">
        <f t="shared" si="148"/>
        <v>-3.5448959738328199E-2</v>
      </c>
      <c r="AU306">
        <f t="shared" si="149"/>
        <v>-4.7544005005311276E-3</v>
      </c>
      <c r="AV306">
        <f t="shared" si="150"/>
        <v>1.2710356202928913E-3</v>
      </c>
      <c r="AW306">
        <f t="shared" si="151"/>
        <v>-2.7089667858606243E-2</v>
      </c>
      <c r="AX306">
        <f t="shared" si="152"/>
        <v>-1.52674576811775E-2</v>
      </c>
      <c r="AY306">
        <f t="shared" si="153"/>
        <v>9.3277063839033499E-3</v>
      </c>
    </row>
    <row r="307" spans="1:51" x14ac:dyDescent="0.3">
      <c r="A307" s="9">
        <v>40749</v>
      </c>
      <c r="B307" s="10">
        <v>0.43122699856758118</v>
      </c>
      <c r="C307" s="10">
        <v>1.7905399799346924</v>
      </c>
      <c r="D307" s="10">
        <v>3.0924699306488037</v>
      </c>
      <c r="E307" s="10">
        <v>0.24278337579735126</v>
      </c>
      <c r="F307" s="7">
        <v>0.51999998092651367</v>
      </c>
      <c r="G307" s="10">
        <v>1.1137499809265137</v>
      </c>
      <c r="H307" s="7">
        <v>1.218000054359436</v>
      </c>
      <c r="I307" s="7">
        <v>1.9650000333786011</v>
      </c>
      <c r="J307" s="7">
        <v>5.1774997711181641</v>
      </c>
      <c r="K307" s="7">
        <v>5.6125001907348633</v>
      </c>
      <c r="L307" s="7">
        <v>2.5980000495910645</v>
      </c>
      <c r="M307" s="7">
        <v>3.2309999465942383</v>
      </c>
      <c r="N307" s="7">
        <v>2.2174999713897705</v>
      </c>
      <c r="O307" s="7">
        <v>3.2574999332427979</v>
      </c>
      <c r="P307" s="7">
        <v>12.362253189086914</v>
      </c>
      <c r="Q307" t="str">
        <f>TEXT(A307,"ddd")</f>
        <v>Mon</v>
      </c>
      <c r="S307" s="9">
        <v>40749</v>
      </c>
      <c r="T307">
        <f t="shared" si="124"/>
        <v>-8.4946917780930775E-2</v>
      </c>
      <c r="U307">
        <f t="shared" si="125"/>
        <v>1.5713250689387115E-2</v>
      </c>
      <c r="V307">
        <f t="shared" si="126"/>
        <v>2.2277085506464456E-2</v>
      </c>
      <c r="W307">
        <f t="shared" si="127"/>
        <v>1.6430137001012479E-2</v>
      </c>
      <c r="X307">
        <f t="shared" si="128"/>
        <v>1.2165380115195079E-2</v>
      </c>
      <c r="Y307">
        <f t="shared" si="129"/>
        <v>7.9185173773697048E-3</v>
      </c>
      <c r="Z307">
        <f t="shared" si="130"/>
        <v>4.5493643126054417E-2</v>
      </c>
      <c r="AA307">
        <f t="shared" si="131"/>
        <v>3.5300332668030787E-2</v>
      </c>
      <c r="AB307">
        <f t="shared" si="132"/>
        <v>1.1724464053185946E-2</v>
      </c>
      <c r="AC307">
        <f t="shared" si="133"/>
        <v>1.2629710675775341E-2</v>
      </c>
      <c r="AD307">
        <f t="shared" si="134"/>
        <v>3.1771312827630238E-2</v>
      </c>
      <c r="AE307">
        <f t="shared" si="135"/>
        <v>2.6040018737323312E-2</v>
      </c>
      <c r="AF307">
        <f t="shared" si="136"/>
        <v>1.4874155359879015E-2</v>
      </c>
      <c r="AG307">
        <f t="shared" si="137"/>
        <v>2.3076717670147406E-3</v>
      </c>
      <c r="AH307">
        <f t="shared" si="138"/>
        <v>6.7984022966267599E-3</v>
      </c>
      <c r="AJ307" s="9">
        <v>40749</v>
      </c>
      <c r="AK307">
        <f t="shared" si="139"/>
        <v>-8.8773202035151266E-2</v>
      </c>
      <c r="AL307">
        <f t="shared" si="140"/>
        <v>1.559107574746185E-2</v>
      </c>
      <c r="AM307">
        <f t="shared" si="141"/>
        <v>2.2032575882709911E-2</v>
      </c>
      <c r="AN307">
        <f t="shared" si="142"/>
        <v>1.6296622753353751E-2</v>
      </c>
      <c r="AO307">
        <f t="shared" si="143"/>
        <v>1.2091976599990653E-2</v>
      </c>
      <c r="AP307">
        <f t="shared" si="144"/>
        <v>7.8873304466274812E-3</v>
      </c>
      <c r="AQ307">
        <f t="shared" si="145"/>
        <v>4.4489159644302272E-2</v>
      </c>
      <c r="AR307">
        <f t="shared" si="146"/>
        <v>3.4691561115128222E-2</v>
      </c>
      <c r="AS307">
        <f t="shared" si="147"/>
        <v>1.165626507126784E-2</v>
      </c>
      <c r="AT307">
        <f t="shared" si="148"/>
        <v>1.2550621102668094E-2</v>
      </c>
      <c r="AU307">
        <f t="shared" si="149"/>
        <v>3.1277046406070562E-2</v>
      </c>
      <c r="AV307">
        <f t="shared" si="150"/>
        <v>2.5706750605191668E-2</v>
      </c>
      <c r="AW307">
        <f t="shared" si="151"/>
        <v>1.476461993987738E-2</v>
      </c>
      <c r="AX307">
        <f t="shared" si="152"/>
        <v>2.3050131818316637E-3</v>
      </c>
      <c r="AY307">
        <f t="shared" si="153"/>
        <v>6.7753973653954741E-3</v>
      </c>
    </row>
    <row r="308" spans="1:51" x14ac:dyDescent="0.3">
      <c r="A308" s="9">
        <v>40756</v>
      </c>
      <c r="B308" s="10">
        <v>0.43947800993919373</v>
      </c>
      <c r="C308" s="10">
        <v>1.5769399404525757</v>
      </c>
      <c r="D308" s="10">
        <v>2.8608300685882568</v>
      </c>
      <c r="E308" s="10">
        <v>0.23423650430954585</v>
      </c>
      <c r="F308" s="7">
        <v>0.50499999523162842</v>
      </c>
      <c r="G308" s="10">
        <v>1.0887500047683716</v>
      </c>
      <c r="H308" s="7">
        <v>1.125</v>
      </c>
      <c r="I308" s="7">
        <v>1.875</v>
      </c>
      <c r="J308" s="7">
        <v>5.1649999618530273</v>
      </c>
      <c r="K308" s="7">
        <v>5.5300002098083496</v>
      </c>
      <c r="L308" s="7">
        <v>2.4440000057220459</v>
      </c>
      <c r="M308" s="7">
        <v>3.1180000305175781</v>
      </c>
      <c r="N308" s="7">
        <v>2.059999942779541</v>
      </c>
      <c r="O308" s="7">
        <v>3.0975000858306885</v>
      </c>
      <c r="P308" s="7">
        <v>12.423338890075684</v>
      </c>
      <c r="Q308" t="str">
        <f>TEXT(A308,"ddd")</f>
        <v>Mon</v>
      </c>
      <c r="S308" s="9">
        <v>40756</v>
      </c>
      <c r="T308">
        <f t="shared" si="124"/>
        <v>1.9133800525060307E-2</v>
      </c>
      <c r="U308">
        <f t="shared" si="125"/>
        <v>-0.11929364430606426</v>
      </c>
      <c r="V308">
        <f t="shared" si="126"/>
        <v>-7.4904483230318286E-2</v>
      </c>
      <c r="W308">
        <f t="shared" si="127"/>
        <v>-3.5203693250148271E-2</v>
      </c>
      <c r="X308">
        <f t="shared" si="128"/>
        <v>-2.8846127394387411E-2</v>
      </c>
      <c r="Y308">
        <f t="shared" si="129"/>
        <v>-2.2446668090934541E-2</v>
      </c>
      <c r="Z308">
        <f t="shared" si="130"/>
        <v>-7.6354721025317263E-2</v>
      </c>
      <c r="AA308">
        <f t="shared" si="131"/>
        <v>-4.5801542926111827E-2</v>
      </c>
      <c r="AB308">
        <f t="shared" si="132"/>
        <v>-2.4142558798099234E-3</v>
      </c>
      <c r="AC308">
        <f t="shared" si="133"/>
        <v>-1.4699327950617236E-2</v>
      </c>
      <c r="AD308">
        <f t="shared" si="134"/>
        <v>-5.9276382189930588E-2</v>
      </c>
      <c r="AE308">
        <f t="shared" si="135"/>
        <v>-3.4973666958977301E-2</v>
      </c>
      <c r="AF308">
        <f t="shared" si="136"/>
        <v>-7.1025943919863832E-2</v>
      </c>
      <c r="AG308">
        <f t="shared" si="137"/>
        <v>-4.9117375499937999E-2</v>
      </c>
      <c r="AH308">
        <f t="shared" si="138"/>
        <v>4.941308032963887E-3</v>
      </c>
      <c r="AJ308" s="9">
        <v>40756</v>
      </c>
      <c r="AK308">
        <f t="shared" si="139"/>
        <v>1.8953051337194521E-2</v>
      </c>
      <c r="AL308">
        <f t="shared" si="140"/>
        <v>-0.12703101655779889</v>
      </c>
      <c r="AM308">
        <f t="shared" si="141"/>
        <v>-7.7858285428171525E-2</v>
      </c>
      <c r="AN308">
        <f t="shared" si="142"/>
        <v>-3.5838281012136E-2</v>
      </c>
      <c r="AO308">
        <f t="shared" si="143"/>
        <v>-2.9270355062651115E-2</v>
      </c>
      <c r="AP308">
        <f t="shared" si="144"/>
        <v>-2.2702429113166302E-2</v>
      </c>
      <c r="AQ308">
        <f t="shared" si="145"/>
        <v>-7.9427178261399639E-2</v>
      </c>
      <c r="AR308">
        <f t="shared" si="146"/>
        <v>-4.6883602885415758E-2</v>
      </c>
      <c r="AS308">
        <f t="shared" si="147"/>
        <v>-2.4171748946487806E-3</v>
      </c>
      <c r="AT308">
        <f t="shared" si="148"/>
        <v>-1.480843357804232E-2</v>
      </c>
      <c r="AU308">
        <f t="shared" si="149"/>
        <v>-6.1105893685965619E-2</v>
      </c>
      <c r="AV308">
        <f t="shared" si="150"/>
        <v>-3.5599889890053124E-2</v>
      </c>
      <c r="AW308">
        <f t="shared" si="151"/>
        <v>-7.3674467275009869E-2</v>
      </c>
      <c r="AX308">
        <f t="shared" si="152"/>
        <v>-5.0364647292652352E-2</v>
      </c>
      <c r="AY308">
        <f t="shared" si="153"/>
        <v>4.9291398384944812E-3</v>
      </c>
    </row>
    <row r="309" spans="1:51" x14ac:dyDescent="0.3">
      <c r="A309" s="9">
        <v>40763</v>
      </c>
      <c r="B309" s="10">
        <v>0.44130399823188782</v>
      </c>
      <c r="C309" s="10">
        <v>1.4309699535369873</v>
      </c>
      <c r="D309" s="10">
        <v>2.558650016784668</v>
      </c>
      <c r="E309" s="10">
        <v>0.21033159794537989</v>
      </c>
      <c r="F309" s="7">
        <v>0.46375000476837158</v>
      </c>
      <c r="G309" s="10">
        <v>1.0225000381469727</v>
      </c>
      <c r="H309" s="7">
        <v>0.89999997615814209</v>
      </c>
      <c r="I309" s="7">
        <v>1.690000057220459</v>
      </c>
      <c r="J309" s="7">
        <v>4.8000001907348633</v>
      </c>
      <c r="K309" s="7">
        <v>5.3024997711181641</v>
      </c>
      <c r="L309" s="7">
        <v>2.2349998950958252</v>
      </c>
      <c r="M309" s="7">
        <v>2.9769999980926514</v>
      </c>
      <c r="N309" s="7">
        <v>1.8799999952316284</v>
      </c>
      <c r="O309" s="7">
        <v>2.9774999618530273</v>
      </c>
      <c r="P309" s="7">
        <v>12.024977684020996</v>
      </c>
      <c r="Q309" t="str">
        <f>TEXT(A309,"ddd")</f>
        <v>Mon</v>
      </c>
      <c r="S309" s="9">
        <v>40763</v>
      </c>
      <c r="T309">
        <f t="shared" si="124"/>
        <v>4.1549025238980519E-3</v>
      </c>
      <c r="U309">
        <f t="shared" si="125"/>
        <v>-9.2565343277243417E-2</v>
      </c>
      <c r="V309">
        <f t="shared" si="126"/>
        <v>-0.10562670433365051</v>
      </c>
      <c r="W309">
        <f t="shared" si="127"/>
        <v>-0.10205457272609986</v>
      </c>
      <c r="X309">
        <f t="shared" si="128"/>
        <v>-8.1683150203470167E-2</v>
      </c>
      <c r="Y309">
        <f t="shared" si="129"/>
        <v>-6.084956723880186E-2</v>
      </c>
      <c r="Z309">
        <f t="shared" si="130"/>
        <v>-0.20000002119276261</v>
      </c>
      <c r="AA309">
        <f t="shared" si="131"/>
        <v>-9.8666636149088549E-2</v>
      </c>
      <c r="AB309">
        <f t="shared" si="132"/>
        <v>-7.0667913613539413E-2</v>
      </c>
      <c r="AC309">
        <f t="shared" si="133"/>
        <v>-4.1139318274649783E-2</v>
      </c>
      <c r="AD309">
        <f t="shared" si="134"/>
        <v>-8.5515593345702356E-2</v>
      </c>
      <c r="AE309">
        <f t="shared" si="135"/>
        <v>-4.522130565903848E-2</v>
      </c>
      <c r="AF309">
        <f t="shared" si="136"/>
        <v>-8.7378617741629694E-2</v>
      </c>
      <c r="AG309">
        <f t="shared" si="137"/>
        <v>-3.874095904842545E-2</v>
      </c>
      <c r="AH309">
        <f t="shared" si="138"/>
        <v>-3.2065550942421472E-2</v>
      </c>
      <c r="AJ309" s="9">
        <v>40763</v>
      </c>
      <c r="AK309">
        <f t="shared" si="139"/>
        <v>4.1462947511404849E-3</v>
      </c>
      <c r="AL309">
        <f t="shared" si="140"/>
        <v>-9.713371904680318E-2</v>
      </c>
      <c r="AM309">
        <f t="shared" si="141"/>
        <v>-0.11163203428738191</v>
      </c>
      <c r="AN309">
        <f t="shared" si="142"/>
        <v>-0.10764598393650515</v>
      </c>
      <c r="AO309">
        <f t="shared" si="143"/>
        <v>-8.5212795629192067E-2</v>
      </c>
      <c r="AP309">
        <f t="shared" si="144"/>
        <v>-6.2779607321879052E-2</v>
      </c>
      <c r="AQ309">
        <f t="shared" si="145"/>
        <v>-0.22314357780516336</v>
      </c>
      <c r="AR309">
        <f t="shared" si="146"/>
        <v>-0.10388009662913286</v>
      </c>
      <c r="AS309">
        <f t="shared" si="147"/>
        <v>-7.3289137535660034E-2</v>
      </c>
      <c r="AT309">
        <f t="shared" si="148"/>
        <v>-4.2009489182461543E-2</v>
      </c>
      <c r="AU309">
        <f t="shared" si="149"/>
        <v>-8.9394862522071447E-2</v>
      </c>
      <c r="AV309">
        <f t="shared" si="150"/>
        <v>-4.6275699030189361E-2</v>
      </c>
      <c r="AW309">
        <f t="shared" si="151"/>
        <v>-9.1434180719077496E-2</v>
      </c>
      <c r="AX309">
        <f t="shared" si="152"/>
        <v>-3.9511352795253016E-2</v>
      </c>
      <c r="AY309">
        <f t="shared" si="153"/>
        <v>-3.2590911914246269E-2</v>
      </c>
    </row>
    <row r="310" spans="1:51" x14ac:dyDescent="0.3">
      <c r="A310" s="9">
        <v>40770</v>
      </c>
      <c r="B310" s="10">
        <v>0.4316059947013855</v>
      </c>
      <c r="C310" s="10">
        <v>1.2446800470352173</v>
      </c>
      <c r="D310" s="10">
        <v>2.4281198978424072</v>
      </c>
      <c r="E310" s="10">
        <v>0.21038096086778918</v>
      </c>
      <c r="F310" s="7">
        <v>0.4699999988079071</v>
      </c>
      <c r="G310" s="10">
        <v>1.0499999523162842</v>
      </c>
      <c r="H310" s="7">
        <v>0.79799997806549072</v>
      </c>
      <c r="I310" s="7">
        <v>1.5950000286102295</v>
      </c>
      <c r="J310" s="7">
        <v>4.7649998664855957</v>
      </c>
      <c r="K310" s="7">
        <v>5.2399997711181641</v>
      </c>
      <c r="L310" s="7">
        <v>2.2030000686645508</v>
      </c>
      <c r="M310" s="7">
        <v>2.9309999942779541</v>
      </c>
      <c r="N310" s="7">
        <v>1.809999942779541</v>
      </c>
      <c r="O310" s="7">
        <v>2.9224998950958252</v>
      </c>
      <c r="P310" s="7">
        <v>11.834257125854492</v>
      </c>
      <c r="Q310" t="str">
        <f>TEXT(A310,"ddd")</f>
        <v>Mon</v>
      </c>
      <c r="S310" s="9">
        <v>40770</v>
      </c>
      <c r="T310">
        <f t="shared" si="124"/>
        <v>-2.197578895581731E-2</v>
      </c>
      <c r="U310">
        <f t="shared" si="125"/>
        <v>-0.13018435924619498</v>
      </c>
      <c r="V310">
        <f t="shared" si="126"/>
        <v>-5.1015229940002405E-2</v>
      </c>
      <c r="W310">
        <f t="shared" si="127"/>
        <v>2.3469094939354562E-4</v>
      </c>
      <c r="X310">
        <f t="shared" si="128"/>
        <v>1.3477075957459395E-2</v>
      </c>
      <c r="Y310">
        <f t="shared" si="129"/>
        <v>2.689478058030037E-2</v>
      </c>
      <c r="Z310">
        <f t="shared" si="130"/>
        <v>-0.11333333421636516</v>
      </c>
      <c r="AA310">
        <f t="shared" si="131"/>
        <v>-5.6213032777333694E-2</v>
      </c>
      <c r="AB310">
        <f t="shared" si="132"/>
        <v>-7.2917339288499639E-3</v>
      </c>
      <c r="AC310">
        <f t="shared" si="133"/>
        <v>-1.1786893483791805E-2</v>
      </c>
      <c r="AD310">
        <f t="shared" si="134"/>
        <v>-1.4317596390715948E-2</v>
      </c>
      <c r="AE310">
        <f t="shared" si="135"/>
        <v>-1.5451798402475347E-2</v>
      </c>
      <c r="AF310">
        <f t="shared" si="136"/>
        <v>-3.7234070547677245E-2</v>
      </c>
      <c r="AG310">
        <f t="shared" si="137"/>
        <v>-1.8471895033366548E-2</v>
      </c>
      <c r="AH310">
        <f t="shared" si="138"/>
        <v>-1.5860366911111812E-2</v>
      </c>
      <c r="AJ310" s="9">
        <v>40770</v>
      </c>
      <c r="AK310">
        <f t="shared" si="139"/>
        <v>-2.2220853584837774E-2</v>
      </c>
      <c r="AL310">
        <f t="shared" si="140"/>
        <v>-0.13947399696854085</v>
      </c>
      <c r="AM310">
        <f t="shared" si="141"/>
        <v>-5.2362528909840236E-2</v>
      </c>
      <c r="AN310">
        <f t="shared" si="142"/>
        <v>2.3466341378083715E-4</v>
      </c>
      <c r="AO310">
        <f t="shared" si="143"/>
        <v>1.3387067963888643E-2</v>
      </c>
      <c r="AP310">
        <f t="shared" si="144"/>
        <v>2.6539472513996566E-2</v>
      </c>
      <c r="AQ310">
        <f t="shared" si="145"/>
        <v>-0.12028616687040254</v>
      </c>
      <c r="AR310">
        <f t="shared" si="146"/>
        <v>-5.7854808618985586E-2</v>
      </c>
      <c r="AS310">
        <f t="shared" si="147"/>
        <v>-7.3184485639213141E-3</v>
      </c>
      <c r="AT310">
        <f t="shared" si="148"/>
        <v>-1.1856909638598147E-2</v>
      </c>
      <c r="AU310">
        <f t="shared" si="149"/>
        <v>-1.4421082139677814E-2</v>
      </c>
      <c r="AV310">
        <f t="shared" si="150"/>
        <v>-1.5572421616439432E-2</v>
      </c>
      <c r="AW310">
        <f t="shared" si="151"/>
        <v>-3.7944960641269308E-2</v>
      </c>
      <c r="AX310">
        <f t="shared" si="152"/>
        <v>-1.8644630966841505E-2</v>
      </c>
      <c r="AY310">
        <f t="shared" si="153"/>
        <v>-1.5987488451621297E-2</v>
      </c>
    </row>
    <row r="311" spans="1:51" x14ac:dyDescent="0.3">
      <c r="A311" s="9">
        <v>40777</v>
      </c>
      <c r="B311" s="10">
        <v>0.50159502029418945</v>
      </c>
      <c r="C311" s="10">
        <v>1.2297400236129761</v>
      </c>
      <c r="D311" s="10">
        <v>2.242609977722168</v>
      </c>
      <c r="E311" s="10">
        <v>0.17938777357235614</v>
      </c>
      <c r="F311" s="7">
        <v>0.41874998807907104</v>
      </c>
      <c r="G311" s="10">
        <v>0.97750002145767212</v>
      </c>
      <c r="H311" s="7">
        <v>0.80500000715255737</v>
      </c>
      <c r="I311" s="7">
        <v>1.4579999446868896</v>
      </c>
      <c r="J311" s="7">
        <v>4.5875000953674316</v>
      </c>
      <c r="K311" s="7">
        <v>5.0349998474121094</v>
      </c>
      <c r="L311" s="7">
        <v>2.0810000896453857</v>
      </c>
      <c r="M311" s="7">
        <v>2.7669999599456787</v>
      </c>
      <c r="N311" s="7">
        <v>1.7649999856948853</v>
      </c>
      <c r="O311" s="7">
        <v>2.75</v>
      </c>
      <c r="P311" s="7">
        <v>11.549185752868652</v>
      </c>
      <c r="Q311" t="str">
        <f>TEXT(A311,"ddd")</f>
        <v>Mon</v>
      </c>
      <c r="S311" s="9">
        <v>40777</v>
      </c>
      <c r="T311">
        <f t="shared" si="124"/>
        <v>0.16215953080361434</v>
      </c>
      <c r="U311">
        <f t="shared" si="125"/>
        <v>-1.20031034946112E-2</v>
      </c>
      <c r="V311">
        <f t="shared" si="126"/>
        <v>-7.6400642441537103E-2</v>
      </c>
      <c r="W311">
        <f t="shared" si="127"/>
        <v>-0.14731935422098508</v>
      </c>
      <c r="X311">
        <f t="shared" si="128"/>
        <v>-0.10904257629537217</v>
      </c>
      <c r="Y311">
        <f t="shared" si="129"/>
        <v>-6.9047556334339122E-2</v>
      </c>
      <c r="Z311">
        <f t="shared" si="130"/>
        <v>8.7719665156333892E-3</v>
      </c>
      <c r="AA311">
        <f t="shared" si="131"/>
        <v>-8.5893468003704121E-2</v>
      </c>
      <c r="AB311">
        <f t="shared" si="132"/>
        <v>-3.7250739998252791E-2</v>
      </c>
      <c r="AC311">
        <f t="shared" si="133"/>
        <v>-3.9122124553511162E-2</v>
      </c>
      <c r="AD311">
        <f t="shared" si="134"/>
        <v>-5.5379017347521375E-2</v>
      </c>
      <c r="AE311">
        <f t="shared" si="135"/>
        <v>-5.5953611276849058E-2</v>
      </c>
      <c r="AF311">
        <f t="shared" si="136"/>
        <v>-2.4861855528874321E-2</v>
      </c>
      <c r="AG311">
        <f t="shared" si="137"/>
        <v>-5.9024773751161774E-2</v>
      </c>
      <c r="AH311">
        <f t="shared" si="138"/>
        <v>-2.4088658033552424E-2</v>
      </c>
      <c r="AJ311" s="9">
        <v>40777</v>
      </c>
      <c r="AK311">
        <f t="shared" si="139"/>
        <v>0.15027993885453586</v>
      </c>
      <c r="AL311">
        <f t="shared" si="140"/>
        <v>-1.2075722428080514E-2</v>
      </c>
      <c r="AM311">
        <f t="shared" si="141"/>
        <v>-7.9476897086206186E-2</v>
      </c>
      <c r="AN311">
        <f t="shared" si="142"/>
        <v>-0.15937019106529923</v>
      </c>
      <c r="AO311">
        <f t="shared" si="143"/>
        <v>-0.11545863749635062</v>
      </c>
      <c r="AP311">
        <f t="shared" si="144"/>
        <v>-7.1547083927401972E-2</v>
      </c>
      <c r="AQ311">
        <f t="shared" si="145"/>
        <v>8.7337163407731292E-3</v>
      </c>
      <c r="AR311">
        <f t="shared" si="146"/>
        <v>-8.9808158525451473E-2</v>
      </c>
      <c r="AS311">
        <f t="shared" si="147"/>
        <v>-3.7962274917123645E-2</v>
      </c>
      <c r="AT311">
        <f t="shared" si="148"/>
        <v>-3.9907958788125066E-2</v>
      </c>
      <c r="AU311">
        <f t="shared" si="149"/>
        <v>-5.6971508499333273E-2</v>
      </c>
      <c r="AV311">
        <f t="shared" si="150"/>
        <v>-5.7579973447437725E-2</v>
      </c>
      <c r="AW311">
        <f t="shared" si="151"/>
        <v>-2.5176131383841432E-2</v>
      </c>
      <c r="AX311">
        <f t="shared" si="152"/>
        <v>-6.0838466790250886E-2</v>
      </c>
      <c r="AY311">
        <f t="shared" si="153"/>
        <v>-2.4383534844210686E-2</v>
      </c>
    </row>
    <row r="312" spans="1:51" x14ac:dyDescent="0.3">
      <c r="A312" s="9">
        <v>40784</v>
      </c>
      <c r="B312" s="10">
        <v>0.46759098768234253</v>
      </c>
      <c r="C312" s="10">
        <v>1.2994699478149414</v>
      </c>
      <c r="D312" s="10">
        <v>2.4286899566650391</v>
      </c>
      <c r="E312" s="10">
        <v>0.19328988115520743</v>
      </c>
      <c r="F312" s="7">
        <v>0.44374999403953552</v>
      </c>
      <c r="G312" s="10">
        <v>1.0187499523162842</v>
      </c>
      <c r="H312" s="7">
        <v>0.85500001907348633</v>
      </c>
      <c r="I312" s="7">
        <v>1.5479999780654907</v>
      </c>
      <c r="J312" s="7">
        <v>4.7874999046325684</v>
      </c>
      <c r="K312" s="7">
        <v>5.1500000953674316</v>
      </c>
      <c r="L312" s="7">
        <v>2.1180000305175781</v>
      </c>
      <c r="M312" s="7">
        <v>2.8050000667572021</v>
      </c>
      <c r="N312" s="7">
        <v>1.8825000524520874</v>
      </c>
      <c r="O312" s="7">
        <v>2.8550000190734863</v>
      </c>
      <c r="P312" s="7">
        <v>11.113176345825195</v>
      </c>
      <c r="Q312" t="str">
        <f>TEXT(A312,"ddd")</f>
        <v>Mon</v>
      </c>
      <c r="S312" s="9">
        <v>40784</v>
      </c>
      <c r="T312">
        <f t="shared" si="124"/>
        <v>-6.7791806609051486E-2</v>
      </c>
      <c r="U312">
        <f t="shared" si="125"/>
        <v>5.6702980193406027E-2</v>
      </c>
      <c r="V312">
        <f t="shared" si="126"/>
        <v>8.2974739607585946E-2</v>
      </c>
      <c r="W312">
        <f t="shared" si="127"/>
        <v>7.7497520070641146E-2</v>
      </c>
      <c r="X312">
        <f t="shared" si="128"/>
        <v>5.970150847083433E-2</v>
      </c>
      <c r="Y312">
        <f t="shared" si="129"/>
        <v>4.219941683182693E-2</v>
      </c>
      <c r="Z312">
        <f t="shared" si="130"/>
        <v>6.2111815498969714E-2</v>
      </c>
      <c r="AA312">
        <f t="shared" si="131"/>
        <v>6.1728420296976783E-2</v>
      </c>
      <c r="AB312">
        <f t="shared" si="132"/>
        <v>4.3596687761838115E-2</v>
      </c>
      <c r="AC312">
        <f t="shared" si="133"/>
        <v>2.2840169104360486E-2</v>
      </c>
      <c r="AD312">
        <f t="shared" si="134"/>
        <v>1.7779884324030659E-2</v>
      </c>
      <c r="AE312">
        <f t="shared" si="135"/>
        <v>1.3733323947091591E-2</v>
      </c>
      <c r="AF312">
        <f t="shared" si="136"/>
        <v>6.6572276322677704E-2</v>
      </c>
      <c r="AG312">
        <f t="shared" si="137"/>
        <v>3.8181825117631352E-2</v>
      </c>
      <c r="AH312">
        <f t="shared" si="138"/>
        <v>-3.7752393664216455E-2</v>
      </c>
      <c r="AJ312" s="9">
        <v>40784</v>
      </c>
      <c r="AK312">
        <f t="shared" si="139"/>
        <v>-7.0199105776234505E-2</v>
      </c>
      <c r="AL312">
        <f t="shared" si="140"/>
        <v>5.5153664744211663E-2</v>
      </c>
      <c r="AM312">
        <f t="shared" si="141"/>
        <v>7.9711643284771219E-2</v>
      </c>
      <c r="AN312">
        <f t="shared" si="142"/>
        <v>7.4641241434547506E-2</v>
      </c>
      <c r="AO312">
        <f t="shared" si="143"/>
        <v>5.7987272686206993E-2</v>
      </c>
      <c r="AP312">
        <f t="shared" si="144"/>
        <v>4.133330393786664E-2</v>
      </c>
      <c r="AQ312">
        <f t="shared" si="145"/>
        <v>6.0259204941203327E-2</v>
      </c>
      <c r="AR312">
        <f t="shared" si="146"/>
        <v>5.9898165349151468E-2</v>
      </c>
      <c r="AS312">
        <f t="shared" si="147"/>
        <v>4.267310041744457E-2</v>
      </c>
      <c r="AT312">
        <f t="shared" si="148"/>
        <v>2.2583237328507297E-2</v>
      </c>
      <c r="AU312">
        <f t="shared" si="149"/>
        <v>1.7623671098362732E-2</v>
      </c>
      <c r="AV312">
        <f t="shared" si="150"/>
        <v>1.3639876444951134E-2</v>
      </c>
      <c r="AW312">
        <f t="shared" si="151"/>
        <v>6.4450026274526631E-2</v>
      </c>
      <c r="AX312">
        <f t="shared" si="152"/>
        <v>3.7470938110224318E-2</v>
      </c>
      <c r="AY312">
        <f t="shared" si="153"/>
        <v>-3.8483474391358886E-2</v>
      </c>
    </row>
    <row r="313" spans="1:51" x14ac:dyDescent="0.3">
      <c r="A313" s="9">
        <v>40791</v>
      </c>
      <c r="B313" s="10">
        <v>0.49677601456642151</v>
      </c>
      <c r="C313" s="10">
        <v>1.1608599424362183</v>
      </c>
      <c r="D313" s="10">
        <v>2.1918900012969971</v>
      </c>
      <c r="E313" s="10">
        <v>0.19655085193520747</v>
      </c>
      <c r="F313" s="7">
        <v>0.44499999284744263</v>
      </c>
      <c r="G313" s="10">
        <v>1.0075000524520874</v>
      </c>
      <c r="H313" s="7">
        <v>0.79000002145767212</v>
      </c>
      <c r="I313" s="7">
        <v>1.4950000047683716</v>
      </c>
      <c r="J313" s="7">
        <v>4.6075000762939453</v>
      </c>
      <c r="K313" s="7">
        <v>4.9774999618530273</v>
      </c>
      <c r="L313" s="7">
        <v>1.9589999914169312</v>
      </c>
      <c r="M313" s="7">
        <v>2.6600000858306885</v>
      </c>
      <c r="N313" s="7">
        <v>1.7150000333786011</v>
      </c>
      <c r="O313" s="7">
        <v>2.6724998950958252</v>
      </c>
      <c r="P313" s="7">
        <v>11.400778770446777</v>
      </c>
      <c r="Q313" t="str">
        <f>TEXT(A313,"ddd")</f>
        <v>Mon</v>
      </c>
      <c r="S313" s="9">
        <v>40791</v>
      </c>
      <c r="T313">
        <f t="shared" si="124"/>
        <v>6.2415717267642945E-2</v>
      </c>
      <c r="U313">
        <f t="shared" si="125"/>
        <v>-0.10666657248349287</v>
      </c>
      <c r="V313">
        <f t="shared" si="126"/>
        <v>-9.7501105366781471E-2</v>
      </c>
      <c r="W313">
        <f t="shared" si="127"/>
        <v>1.6870882016744249E-2</v>
      </c>
      <c r="X313">
        <f t="shared" si="128"/>
        <v>2.8168987598808926E-3</v>
      </c>
      <c r="Y313">
        <f t="shared" si="129"/>
        <v>-1.1042847009335666E-2</v>
      </c>
      <c r="Z313">
        <f t="shared" si="130"/>
        <v>-7.6023387328401415E-2</v>
      </c>
      <c r="AA313">
        <f t="shared" si="131"/>
        <v>-3.4237709333402089E-2</v>
      </c>
      <c r="AB313">
        <f t="shared" si="132"/>
        <v>-3.7597876119944806E-2</v>
      </c>
      <c r="AC313">
        <f t="shared" si="133"/>
        <v>-3.3495170935933127E-2</v>
      </c>
      <c r="AD313">
        <f t="shared" si="134"/>
        <v>-7.5070838909191084E-2</v>
      </c>
      <c r="AE313">
        <f t="shared" si="135"/>
        <v>-5.1693396604494568E-2</v>
      </c>
      <c r="AF313">
        <f t="shared" si="136"/>
        <v>-8.897743129159863E-2</v>
      </c>
      <c r="AG313">
        <f t="shared" si="137"/>
        <v>-6.3922985204352689E-2</v>
      </c>
      <c r="AH313">
        <f t="shared" si="138"/>
        <v>2.5879407981285629E-2</v>
      </c>
      <c r="AJ313" s="9">
        <v>40791</v>
      </c>
      <c r="AK313">
        <f t="shared" si="139"/>
        <v>6.0545293745475272E-2</v>
      </c>
      <c r="AL313">
        <f t="shared" si="140"/>
        <v>-0.11279538871642406</v>
      </c>
      <c r="AM313">
        <f t="shared" si="141"/>
        <v>-0.10258781355898848</v>
      </c>
      <c r="AN313">
        <f t="shared" si="142"/>
        <v>1.6730149337477216E-2</v>
      </c>
      <c r="AO313">
        <f t="shared" si="143"/>
        <v>2.8129387354846489E-3</v>
      </c>
      <c r="AP313">
        <f t="shared" si="144"/>
        <v>-1.1104271866508E-2</v>
      </c>
      <c r="AQ313">
        <f t="shared" si="145"/>
        <v>-7.9068518622254072E-2</v>
      </c>
      <c r="AR313">
        <f t="shared" si="146"/>
        <v>-3.4837550965759641E-2</v>
      </c>
      <c r="AS313">
        <f t="shared" si="147"/>
        <v>-3.8322907466190326E-2</v>
      </c>
      <c r="AT313">
        <f t="shared" si="148"/>
        <v>-3.4068983901260168E-2</v>
      </c>
      <c r="AU313">
        <f t="shared" si="149"/>
        <v>-7.8038127006840138E-2</v>
      </c>
      <c r="AV313">
        <f t="shared" si="150"/>
        <v>-5.3077407713235152E-2</v>
      </c>
      <c r="AW313">
        <f t="shared" si="151"/>
        <v>-9.3187608474261691E-2</v>
      </c>
      <c r="AX313">
        <f t="shared" si="152"/>
        <v>-6.6057525124840977E-2</v>
      </c>
      <c r="AY313">
        <f t="shared" si="153"/>
        <v>2.5550203760053083E-2</v>
      </c>
    </row>
    <row r="314" spans="1:51" x14ac:dyDescent="0.3">
      <c r="A314" s="9">
        <v>40798</v>
      </c>
      <c r="B314" s="10">
        <v>0.51772499084472656</v>
      </c>
      <c r="C314" s="10">
        <v>1.1734199523925781</v>
      </c>
      <c r="D314" s="10">
        <v>2.1527600288391113</v>
      </c>
      <c r="E314" s="10">
        <v>0.20761089025982449</v>
      </c>
      <c r="F314" s="7">
        <v>0.45249998569488525</v>
      </c>
      <c r="G314" s="10">
        <v>0.98624998331069946</v>
      </c>
      <c r="H314" s="7">
        <v>0.84799998998641968</v>
      </c>
      <c r="I314" s="7">
        <v>1.5379999876022339</v>
      </c>
      <c r="J314" s="7">
        <v>4.4749999046325684</v>
      </c>
      <c r="K314" s="7">
        <v>4.8949999809265137</v>
      </c>
      <c r="L314" s="7">
        <v>1.8500000238418579</v>
      </c>
      <c r="M314" s="7">
        <v>2.4760000705718994</v>
      </c>
      <c r="N314" s="7">
        <v>1.6325000524520874</v>
      </c>
      <c r="O314" s="7">
        <v>2.5425000190734863</v>
      </c>
      <c r="P314" s="7">
        <v>11.149353981018066</v>
      </c>
      <c r="Q314" t="str">
        <f>TEXT(A314,"ddd")</f>
        <v>Mon</v>
      </c>
      <c r="S314" s="9">
        <v>40798</v>
      </c>
      <c r="T314">
        <f t="shared" si="124"/>
        <v>4.2169862602140729E-2</v>
      </c>
      <c r="U314">
        <f t="shared" si="125"/>
        <v>1.0819573918625425E-2</v>
      </c>
      <c r="V314">
        <f t="shared" si="126"/>
        <v>-1.7852160662593208E-2</v>
      </c>
      <c r="W314">
        <f t="shared" si="127"/>
        <v>5.6270620125640214E-2</v>
      </c>
      <c r="X314">
        <f t="shared" si="128"/>
        <v>1.6853916782002765E-2</v>
      </c>
      <c r="Y314">
        <f t="shared" si="129"/>
        <v>-2.1091878943002351E-2</v>
      </c>
      <c r="Z314">
        <f t="shared" si="130"/>
        <v>7.3417679687816539E-2</v>
      </c>
      <c r="AA314">
        <f t="shared" si="131"/>
        <v>2.8762530231914329E-2</v>
      </c>
      <c r="AB314">
        <f t="shared" si="132"/>
        <v>-2.8757497442724711E-2</v>
      </c>
      <c r="AC314">
        <f t="shared" si="133"/>
        <v>-1.657458193044381E-2</v>
      </c>
      <c r="AD314">
        <f t="shared" si="134"/>
        <v>-5.5640616668014564E-2</v>
      </c>
      <c r="AE314">
        <f t="shared" si="135"/>
        <v>-6.9172935835198679E-2</v>
      </c>
      <c r="AF314">
        <f t="shared" si="136"/>
        <v>-4.8104944210401124E-2</v>
      </c>
      <c r="AG314">
        <f t="shared" si="137"/>
        <v>-4.8643547661459396E-2</v>
      </c>
      <c r="AH314">
        <f t="shared" si="138"/>
        <v>-2.2053299558838613E-2</v>
      </c>
      <c r="AJ314" s="9">
        <v>40798</v>
      </c>
      <c r="AK314">
        <f t="shared" si="139"/>
        <v>4.1304945978478357E-2</v>
      </c>
      <c r="AL314">
        <f t="shared" si="140"/>
        <v>1.0761461123419289E-2</v>
      </c>
      <c r="AM314">
        <f t="shared" si="141"/>
        <v>-1.8013432735639722E-2</v>
      </c>
      <c r="AN314">
        <f t="shared" si="142"/>
        <v>5.4744421511134983E-2</v>
      </c>
      <c r="AO314">
        <f t="shared" si="143"/>
        <v>1.6713465433389606E-2</v>
      </c>
      <c r="AP314">
        <f t="shared" si="144"/>
        <v>-2.1317490644355789E-2</v>
      </c>
      <c r="AQ314">
        <f t="shared" si="145"/>
        <v>7.084765136075856E-2</v>
      </c>
      <c r="AR314">
        <f t="shared" si="146"/>
        <v>2.8356652990290016E-2</v>
      </c>
      <c r="AS314">
        <f t="shared" si="147"/>
        <v>-2.9179096704823118E-2</v>
      </c>
      <c r="AT314">
        <f t="shared" si="148"/>
        <v>-1.6713477206382908E-2</v>
      </c>
      <c r="AU314">
        <f t="shared" si="149"/>
        <v>-5.724848260332744E-2</v>
      </c>
      <c r="AV314">
        <f t="shared" si="150"/>
        <v>-7.1681771736051461E-2</v>
      </c>
      <c r="AW314">
        <f t="shared" si="151"/>
        <v>-4.9300485782279926E-2</v>
      </c>
      <c r="AX314">
        <f t="shared" si="152"/>
        <v>-4.9866468221422544E-2</v>
      </c>
      <c r="AY314">
        <f t="shared" si="153"/>
        <v>-2.2300108958838216E-2</v>
      </c>
    </row>
    <row r="315" spans="1:51" x14ac:dyDescent="0.3">
      <c r="A315" s="9">
        <v>40805</v>
      </c>
      <c r="B315" s="10">
        <v>0.46265101432800293</v>
      </c>
      <c r="C315" s="10">
        <v>1.1403199434280396</v>
      </c>
      <c r="D315" s="10">
        <v>2.1385300159454346</v>
      </c>
      <c r="E315" s="10">
        <v>0.20938054708112977</v>
      </c>
      <c r="F315" s="7">
        <v>0.45500001311302185</v>
      </c>
      <c r="G315" s="10">
        <v>0.98874998092651367</v>
      </c>
      <c r="H315" s="7">
        <v>0.8529999852180481</v>
      </c>
      <c r="I315" s="7">
        <v>1.5049999952316284</v>
      </c>
      <c r="J315" s="7">
        <v>4.502500057220459</v>
      </c>
      <c r="K315" s="7">
        <v>4.8975000381469727</v>
      </c>
      <c r="L315" s="7">
        <v>1.9119999408721924</v>
      </c>
      <c r="M315" s="7">
        <v>2.4769999980926514</v>
      </c>
      <c r="N315" s="7">
        <v>1.6599999666213989</v>
      </c>
      <c r="O315" s="7">
        <v>2.565000057220459</v>
      </c>
      <c r="P315" s="7">
        <v>11.551617622375488</v>
      </c>
      <c r="Q315" t="str">
        <f>TEXT(A315,"ddd")</f>
        <v>Mon</v>
      </c>
      <c r="S315" s="9">
        <v>40805</v>
      </c>
      <c r="T315">
        <f t="shared" si="124"/>
        <v>-0.10637689408592044</v>
      </c>
      <c r="U315">
        <f t="shared" si="125"/>
        <v>-2.8208152500772132E-2</v>
      </c>
      <c r="V315">
        <f t="shared" si="126"/>
        <v>-6.6101250037378101E-3</v>
      </c>
      <c r="W315">
        <f t="shared" si="127"/>
        <v>8.5239113376498477E-3</v>
      </c>
      <c r="X315">
        <f t="shared" si="128"/>
        <v>5.5249226456823841E-3</v>
      </c>
      <c r="Y315">
        <f t="shared" si="129"/>
        <v>2.5348518713501633E-3</v>
      </c>
      <c r="Z315">
        <f t="shared" si="130"/>
        <v>5.8962208616399892E-3</v>
      </c>
      <c r="AA315">
        <f t="shared" si="131"/>
        <v>-2.1456432143444282E-2</v>
      </c>
      <c r="AB315">
        <f t="shared" si="132"/>
        <v>6.1452856254637922E-3</v>
      </c>
      <c r="AC315">
        <f t="shared" si="133"/>
        <v>5.1073692138925431E-4</v>
      </c>
      <c r="AD315">
        <f t="shared" si="134"/>
        <v>3.3513468233141053E-2</v>
      </c>
      <c r="AE315">
        <f t="shared" si="135"/>
        <v>4.0384793709669076E-4</v>
      </c>
      <c r="AF315">
        <f t="shared" si="136"/>
        <v>1.684527613215403E-2</v>
      </c>
      <c r="AG315">
        <f t="shared" si="137"/>
        <v>8.8495724594612746E-3</v>
      </c>
      <c r="AH315">
        <f t="shared" si="138"/>
        <v>3.6079547034050696E-2</v>
      </c>
      <c r="AJ315" s="9">
        <v>40805</v>
      </c>
      <c r="AK315">
        <f t="shared" si="139"/>
        <v>-0.11247117445078238</v>
      </c>
      <c r="AL315">
        <f t="shared" si="140"/>
        <v>-2.8613646118142919E-2</v>
      </c>
      <c r="AM315">
        <f t="shared" si="141"/>
        <v>-6.6320686335663639E-3</v>
      </c>
      <c r="AN315">
        <f t="shared" si="142"/>
        <v>8.4877879353696291E-3</v>
      </c>
      <c r="AO315">
        <f t="shared" si="143"/>
        <v>5.5097162443112479E-3</v>
      </c>
      <c r="AP315">
        <f t="shared" si="144"/>
        <v>2.5316445532528003E-3</v>
      </c>
      <c r="AQ315">
        <f t="shared" si="145"/>
        <v>5.8789061788741678E-3</v>
      </c>
      <c r="AR315">
        <f t="shared" si="146"/>
        <v>-2.1689967990000107E-2</v>
      </c>
      <c r="AS315">
        <f t="shared" si="147"/>
        <v>6.1264803609106149E-3</v>
      </c>
      <c r="AT315">
        <f t="shared" si="148"/>
        <v>5.1060653967976554E-4</v>
      </c>
      <c r="AU315">
        <f t="shared" si="149"/>
        <v>3.2964131726899271E-2</v>
      </c>
      <c r="AV315">
        <f t="shared" si="150"/>
        <v>4.0376641246683934E-4</v>
      </c>
      <c r="AW315">
        <f t="shared" si="151"/>
        <v>1.6704967962496278E-2</v>
      </c>
      <c r="AX315">
        <f t="shared" si="152"/>
        <v>8.8106444884628876E-3</v>
      </c>
      <c r="AY315">
        <f t="shared" si="153"/>
        <v>3.544392374103935E-2</v>
      </c>
    </row>
    <row r="316" spans="1:51" x14ac:dyDescent="0.3">
      <c r="A316" s="9">
        <v>40812</v>
      </c>
      <c r="B316" s="10">
        <v>0.47459599375724792</v>
      </c>
      <c r="C316" s="10">
        <v>1.1932100057601929</v>
      </c>
      <c r="D316" s="10">
        <v>2.0886900424957275</v>
      </c>
      <c r="E316" s="10">
        <v>0.20957308022923976</v>
      </c>
      <c r="F316" s="7">
        <v>0.44999998807907104</v>
      </c>
      <c r="G316" s="10">
        <v>0.96625000238418579</v>
      </c>
      <c r="H316" s="7">
        <v>0.75300002098083496</v>
      </c>
      <c r="I316" s="7">
        <v>1.3980000019073486</v>
      </c>
      <c r="J316" s="7">
        <v>4.3649997711181641</v>
      </c>
      <c r="K316" s="7">
        <v>4.7024998664855957</v>
      </c>
      <c r="L316" s="7">
        <v>1.8990000486373901</v>
      </c>
      <c r="M316" s="7">
        <v>2.4630000591278076</v>
      </c>
      <c r="N316" s="7">
        <v>1.7324999570846558</v>
      </c>
      <c r="O316" s="7">
        <v>2.5474998950958252</v>
      </c>
      <c r="P316" s="7">
        <v>11.249421119689941</v>
      </c>
      <c r="Q316" t="str">
        <f>TEXT(A316,"ddd")</f>
        <v>Mon</v>
      </c>
      <c r="S316" s="9">
        <v>40812</v>
      </c>
      <c r="T316">
        <f t="shared" si="124"/>
        <v>2.581855234143382E-2</v>
      </c>
      <c r="U316">
        <f t="shared" si="125"/>
        <v>4.6381774375667595E-2</v>
      </c>
      <c r="V316">
        <f t="shared" si="126"/>
        <v>-2.3305716112510533E-2</v>
      </c>
      <c r="W316">
        <f t="shared" si="127"/>
        <v>9.1953694263380292E-4</v>
      </c>
      <c r="X316">
        <f t="shared" si="128"/>
        <v>-1.0989065691980104E-2</v>
      </c>
      <c r="Y316">
        <f t="shared" si="129"/>
        <v>-2.2755983794046863E-2</v>
      </c>
      <c r="Z316">
        <f t="shared" si="130"/>
        <v>-0.11723325436125376</v>
      </c>
      <c r="AA316">
        <f t="shared" si="131"/>
        <v>-7.1096341304514032E-2</v>
      </c>
      <c r="AB316">
        <f t="shared" si="132"/>
        <v>-3.053865282728685E-2</v>
      </c>
      <c r="AC316">
        <f t="shared" si="133"/>
        <v>-3.9816267512507775E-2</v>
      </c>
      <c r="AD316">
        <f t="shared" si="134"/>
        <v>-6.7991070276247623E-3</v>
      </c>
      <c r="AE316">
        <f t="shared" si="135"/>
        <v>-5.6519737487380484E-3</v>
      </c>
      <c r="AF316">
        <f t="shared" si="136"/>
        <v>4.3674693928347663E-2</v>
      </c>
      <c r="AG316">
        <f t="shared" si="137"/>
        <v>-6.8226751400535246E-3</v>
      </c>
      <c r="AH316">
        <f t="shared" si="138"/>
        <v>-2.616053548207764E-2</v>
      </c>
      <c r="AJ316" s="9">
        <v>40812</v>
      </c>
      <c r="AK316">
        <f t="shared" si="139"/>
        <v>2.5490881539096073E-2</v>
      </c>
      <c r="AL316">
        <f t="shared" si="140"/>
        <v>4.5338284114665478E-2</v>
      </c>
      <c r="AM316">
        <f t="shared" si="141"/>
        <v>-2.3581589021013784E-2</v>
      </c>
      <c r="AN316">
        <f t="shared" si="142"/>
        <v>9.1911442753169436E-4</v>
      </c>
      <c r="AO316">
        <f t="shared" si="143"/>
        <v>-1.1049891497366387E-2</v>
      </c>
      <c r="AP316">
        <f t="shared" si="144"/>
        <v>-2.3018897422264581E-2</v>
      </c>
      <c r="AQ316">
        <f t="shared" si="145"/>
        <v>-0.12469427449942196</v>
      </c>
      <c r="AR316">
        <f t="shared" si="146"/>
        <v>-7.3750249856526423E-2</v>
      </c>
      <c r="AS316">
        <f t="shared" si="147"/>
        <v>-3.101467392070829E-2</v>
      </c>
      <c r="AT316">
        <f t="shared" si="148"/>
        <v>-4.0630624824799025E-2</v>
      </c>
      <c r="AU316">
        <f t="shared" si="149"/>
        <v>-6.8223262623685523E-3</v>
      </c>
      <c r="AV316">
        <f t="shared" si="150"/>
        <v>-5.668006592380273E-3</v>
      </c>
      <c r="AW316">
        <f t="shared" si="151"/>
        <v>4.2747845050298876E-2</v>
      </c>
      <c r="AX316">
        <f t="shared" si="152"/>
        <v>-6.8460559954257221E-3</v>
      </c>
      <c r="AY316">
        <f t="shared" si="153"/>
        <v>-2.6508809747534903E-2</v>
      </c>
    </row>
    <row r="317" spans="1:51" x14ac:dyDescent="0.3">
      <c r="A317" s="9">
        <v>40819</v>
      </c>
      <c r="B317" s="10">
        <v>0.55984997749328613</v>
      </c>
      <c r="C317" s="10">
        <v>1.2042100429534912</v>
      </c>
      <c r="D317" s="10">
        <v>1.9982099533081055</v>
      </c>
      <c r="E317" s="10">
        <v>0.22408474930141023</v>
      </c>
      <c r="F317" s="7">
        <v>0.47749999165534973</v>
      </c>
      <c r="G317" s="10">
        <v>1.0175000429153442</v>
      </c>
      <c r="H317" s="7">
        <v>0.7630000114440918</v>
      </c>
      <c r="I317" s="7">
        <v>1.4450000524520874</v>
      </c>
      <c r="J317" s="7">
        <v>4.5100002288818359</v>
      </c>
      <c r="K317" s="7">
        <v>4.880000114440918</v>
      </c>
      <c r="L317" s="7">
        <v>1.9190000295639038</v>
      </c>
      <c r="M317" s="7">
        <v>2.4809999465942383</v>
      </c>
      <c r="N317" s="7">
        <v>1.7450000047683716</v>
      </c>
      <c r="O317" s="7">
        <v>2.5374999046325684</v>
      </c>
      <c r="P317" s="7">
        <v>11.130661010742188</v>
      </c>
      <c r="Q317" t="str">
        <f>TEXT(A317,"ddd")</f>
        <v>Mon</v>
      </c>
      <c r="S317" s="9">
        <v>40819</v>
      </c>
      <c r="T317">
        <f t="shared" si="124"/>
        <v>0.17963485755769981</v>
      </c>
      <c r="U317">
        <f t="shared" si="125"/>
        <v>9.2188610053518527E-3</v>
      </c>
      <c r="V317">
        <f t="shared" si="126"/>
        <v>-4.3319059959470829E-2</v>
      </c>
      <c r="W317">
        <f t="shared" si="127"/>
        <v>6.9243955646865585E-2</v>
      </c>
      <c r="X317">
        <f t="shared" si="128"/>
        <v>6.1111120677288966E-2</v>
      </c>
      <c r="Y317">
        <f t="shared" si="129"/>
        <v>5.3040145308875353E-2</v>
      </c>
      <c r="Z317">
        <f t="shared" si="130"/>
        <v>1.3280199448375996E-2</v>
      </c>
      <c r="AA317">
        <f t="shared" si="131"/>
        <v>3.3619492475403856E-2</v>
      </c>
      <c r="AB317">
        <f t="shared" si="132"/>
        <v>3.3218892409363709E-2</v>
      </c>
      <c r="AC317">
        <f t="shared" si="133"/>
        <v>3.7745933651238239E-2</v>
      </c>
      <c r="AD317">
        <f t="shared" si="134"/>
        <v>1.0531848559385049E-2</v>
      </c>
      <c r="AE317">
        <f t="shared" si="135"/>
        <v>7.3081149144611501E-3</v>
      </c>
      <c r="AF317">
        <f t="shared" si="136"/>
        <v>7.2150349167974248E-3</v>
      </c>
      <c r="AG317">
        <f t="shared" si="137"/>
        <v>-3.9254134936405061E-3</v>
      </c>
      <c r="AH317">
        <f t="shared" si="138"/>
        <v>-1.0556997349835839E-2</v>
      </c>
      <c r="AJ317" s="9">
        <v>40819</v>
      </c>
      <c r="AK317">
        <f t="shared" si="139"/>
        <v>0.16520494784257514</v>
      </c>
      <c r="AL317">
        <f t="shared" si="140"/>
        <v>9.1766266760723685E-3</v>
      </c>
      <c r="AM317">
        <f t="shared" si="141"/>
        <v>-4.4285339104888431E-2</v>
      </c>
      <c r="AN317">
        <f t="shared" si="142"/>
        <v>6.6951815218433908E-2</v>
      </c>
      <c r="AO317">
        <f t="shared" si="143"/>
        <v>5.9316586171665603E-2</v>
      </c>
      <c r="AP317">
        <f t="shared" si="144"/>
        <v>5.1681357124897215E-2</v>
      </c>
      <c r="AQ317">
        <f t="shared" si="145"/>
        <v>1.3192790620378711E-2</v>
      </c>
      <c r="AR317">
        <f t="shared" si="146"/>
        <v>3.3066712687457735E-2</v>
      </c>
      <c r="AS317">
        <f t="shared" si="147"/>
        <v>3.2679067408575464E-2</v>
      </c>
      <c r="AT317">
        <f t="shared" si="148"/>
        <v>3.7050989515233078E-2</v>
      </c>
      <c r="AU317">
        <f t="shared" si="149"/>
        <v>1.0476774989198351E-2</v>
      </c>
      <c r="AV317">
        <f t="shared" si="150"/>
        <v>7.2815400389435606E-3</v>
      </c>
      <c r="AW317">
        <f t="shared" si="151"/>
        <v>7.1891310758221798E-3</v>
      </c>
      <c r="AX317">
        <f t="shared" si="152"/>
        <v>-3.9331381507973851E-3</v>
      </c>
      <c r="AY317">
        <f t="shared" si="153"/>
        <v>-1.0613117771234143E-2</v>
      </c>
    </row>
    <row r="318" spans="1:51" x14ac:dyDescent="0.3">
      <c r="A318" s="9">
        <v>40826</v>
      </c>
      <c r="B318" s="10">
        <v>0.60278397798538208</v>
      </c>
      <c r="C318" s="10">
        <v>1.4228099584579468</v>
      </c>
      <c r="D318" s="10">
        <v>2.2692201137542725</v>
      </c>
      <c r="E318" s="10">
        <v>0.21357781198286901</v>
      </c>
      <c r="F318" s="7">
        <v>0.45750001072883606</v>
      </c>
      <c r="G318" s="10">
        <v>0.98000001907348633</v>
      </c>
      <c r="H318" s="7">
        <v>0.82300001382827759</v>
      </c>
      <c r="I318" s="7">
        <v>1.5</v>
      </c>
      <c r="J318" s="7">
        <v>4.5450000762939453</v>
      </c>
      <c r="K318" s="7">
        <v>4.9225001335144043</v>
      </c>
      <c r="L318" s="7">
        <v>2.0710000991821289</v>
      </c>
      <c r="M318" s="7">
        <v>2.6619999408721924</v>
      </c>
      <c r="N318" s="7">
        <v>1.9099999666213989</v>
      </c>
      <c r="O318" s="7">
        <v>2.7400000095367432</v>
      </c>
      <c r="P318" s="7">
        <v>11.221068382263184</v>
      </c>
      <c r="Q318" t="str">
        <f>TEXT(A318,"ddd")</f>
        <v>Mon</v>
      </c>
      <c r="S318" s="9">
        <v>40826</v>
      </c>
      <c r="T318">
        <f t="shared" si="124"/>
        <v>7.6688402640171294E-2</v>
      </c>
      <c r="U318">
        <f t="shared" si="125"/>
        <v>0.18152972297781966</v>
      </c>
      <c r="V318">
        <f t="shared" si="126"/>
        <v>0.1356264690792377</v>
      </c>
      <c r="W318">
        <f t="shared" si="127"/>
        <v>-4.6888230240107132E-2</v>
      </c>
      <c r="X318">
        <f t="shared" si="128"/>
        <v>-4.1884777541418838E-2</v>
      </c>
      <c r="Y318">
        <f t="shared" si="129"/>
        <v>-3.6855058732393475E-2</v>
      </c>
      <c r="Z318">
        <f t="shared" si="130"/>
        <v>7.8636961316195464E-2</v>
      </c>
      <c r="AA318">
        <f t="shared" si="131"/>
        <v>3.8062246056379534E-2</v>
      </c>
      <c r="AB318">
        <f t="shared" si="132"/>
        <v>7.7604979236967075E-3</v>
      </c>
      <c r="AC318">
        <f t="shared" si="133"/>
        <v>8.7090200977086862E-3</v>
      </c>
      <c r="AD318">
        <f t="shared" si="134"/>
        <v>7.9207955850197242E-2</v>
      </c>
      <c r="AE318">
        <f t="shared" si="135"/>
        <v>7.2954453113318163E-2</v>
      </c>
      <c r="AF318">
        <f t="shared" si="136"/>
        <v>9.455585180638959E-2</v>
      </c>
      <c r="AG318">
        <f t="shared" si="137"/>
        <v>7.9803000005825409E-2</v>
      </c>
      <c r="AH318">
        <f t="shared" si="138"/>
        <v>8.1223721963812334E-3</v>
      </c>
      <c r="AJ318" s="9">
        <v>40826</v>
      </c>
      <c r="AK318">
        <f t="shared" si="139"/>
        <v>7.3890036573361711E-2</v>
      </c>
      <c r="AL318">
        <f t="shared" si="140"/>
        <v>0.16680997431342953</v>
      </c>
      <c r="AM318">
        <f t="shared" si="141"/>
        <v>0.12718445379805091</v>
      </c>
      <c r="AN318">
        <f t="shared" si="142"/>
        <v>-4.8023100190354683E-2</v>
      </c>
      <c r="AO318">
        <f t="shared" si="143"/>
        <v>-4.2787234278493916E-2</v>
      </c>
      <c r="AP318">
        <f t="shared" si="144"/>
        <v>-3.755136836663308E-2</v>
      </c>
      <c r="AQ318">
        <f t="shared" si="145"/>
        <v>7.5698171196084421E-2</v>
      </c>
      <c r="AR318">
        <f t="shared" si="146"/>
        <v>3.7355750244747188E-2</v>
      </c>
      <c r="AS318">
        <f t="shared" si="147"/>
        <v>7.7305401513501227E-3</v>
      </c>
      <c r="AT318">
        <f t="shared" si="148"/>
        <v>8.671315338371819E-3</v>
      </c>
      <c r="AU318">
        <f t="shared" si="149"/>
        <v>7.622739787292887E-2</v>
      </c>
      <c r="AV318">
        <f t="shared" si="150"/>
        <v>7.0416014577359007E-2</v>
      </c>
      <c r="AW318">
        <f t="shared" si="151"/>
        <v>9.0348666195849303E-2</v>
      </c>
      <c r="AX318">
        <f t="shared" si="152"/>
        <v>7.677861709586134E-2</v>
      </c>
      <c r="AY318">
        <f t="shared" si="153"/>
        <v>8.0895632691466747E-3</v>
      </c>
    </row>
    <row r="319" spans="1:51" x14ac:dyDescent="0.3">
      <c r="A319" s="9">
        <v>40833</v>
      </c>
      <c r="B319" s="10">
        <v>0.57658600807189941</v>
      </c>
      <c r="C319" s="10">
        <v>1.4084399938583374</v>
      </c>
      <c r="D319" s="10">
        <v>2.3482201099395752</v>
      </c>
      <c r="E319" s="10">
        <v>0.22796204178400847</v>
      </c>
      <c r="F319" s="7">
        <v>0.48249998688697815</v>
      </c>
      <c r="G319" s="10">
        <v>1.0212500095367432</v>
      </c>
      <c r="H319" s="7">
        <v>0.79000002145767212</v>
      </c>
      <c r="I319" s="7">
        <v>1.4850000143051147</v>
      </c>
      <c r="J319" s="7">
        <v>4.7849998474121094</v>
      </c>
      <c r="K319" s="7">
        <v>5.2224998474121094</v>
      </c>
      <c r="L319" s="7">
        <v>2.0490000247955322</v>
      </c>
      <c r="M319" s="7">
        <v>2.6579999923706055</v>
      </c>
      <c r="N319" s="7">
        <v>1.8925000429153442</v>
      </c>
      <c r="O319" s="7">
        <v>2.752500057220459</v>
      </c>
      <c r="P319" s="7">
        <v>11.371187210083008</v>
      </c>
      <c r="Q319" t="str">
        <f>TEXT(A319,"ddd")</f>
        <v>Mon</v>
      </c>
      <c r="S319" s="9">
        <v>40833</v>
      </c>
      <c r="T319">
        <f t="shared" si="124"/>
        <v>-4.3461622853748105E-2</v>
      </c>
      <c r="U319">
        <f t="shared" si="125"/>
        <v>-1.0099707634309563E-2</v>
      </c>
      <c r="V319">
        <f t="shared" si="126"/>
        <v>3.481372111346337E-2</v>
      </c>
      <c r="W319">
        <f t="shared" si="127"/>
        <v>6.7348895784610896E-2</v>
      </c>
      <c r="X319">
        <f t="shared" si="128"/>
        <v>5.4644755348344232E-2</v>
      </c>
      <c r="Y319">
        <f t="shared" si="129"/>
        <v>4.2091826184101011E-2</v>
      </c>
      <c r="Z319">
        <f t="shared" si="130"/>
        <v>-4.0097195402345465E-2</v>
      </c>
      <c r="AA319">
        <f t="shared" si="131"/>
        <v>-9.9999904632568359E-3</v>
      </c>
      <c r="AB319">
        <f t="shared" si="132"/>
        <v>5.2805229282606003E-2</v>
      </c>
      <c r="AC319">
        <f t="shared" si="133"/>
        <v>6.0944582175871176E-2</v>
      </c>
      <c r="AD319">
        <f t="shared" si="134"/>
        <v>-1.0622922903424703E-2</v>
      </c>
      <c r="AE319">
        <f t="shared" si="135"/>
        <v>-1.5026102894188931E-3</v>
      </c>
      <c r="AF319">
        <f t="shared" si="136"/>
        <v>-9.162263880564514E-3</v>
      </c>
      <c r="AG319">
        <f t="shared" si="137"/>
        <v>4.5620611825578639E-3</v>
      </c>
      <c r="AH319">
        <f t="shared" si="138"/>
        <v>1.3378300773668972E-2</v>
      </c>
      <c r="AJ319" s="9">
        <v>40833</v>
      </c>
      <c r="AK319">
        <f t="shared" si="139"/>
        <v>-4.443436843284939E-2</v>
      </c>
      <c r="AL319">
        <f t="shared" si="140"/>
        <v>-1.015105570770654E-2</v>
      </c>
      <c r="AM319">
        <f t="shared" si="141"/>
        <v>3.422143091854201E-2</v>
      </c>
      <c r="AN319">
        <f t="shared" si="142"/>
        <v>6.5177906485260589E-2</v>
      </c>
      <c r="AO319">
        <f t="shared" si="143"/>
        <v>5.3203985435209412E-2</v>
      </c>
      <c r="AP319">
        <f t="shared" si="144"/>
        <v>4.1230064385158256E-2</v>
      </c>
      <c r="AQ319">
        <f t="shared" si="145"/>
        <v>-4.0923244856673972E-2</v>
      </c>
      <c r="AR319">
        <f t="shared" si="146"/>
        <v>-1.0050326220427584E-2</v>
      </c>
      <c r="AS319">
        <f t="shared" si="147"/>
        <v>5.1458248600331984E-2</v>
      </c>
      <c r="AT319">
        <f t="shared" si="148"/>
        <v>5.9159626576744714E-2</v>
      </c>
      <c r="AU319">
        <f t="shared" si="149"/>
        <v>-1.0679748946334904E-2</v>
      </c>
      <c r="AV319">
        <f t="shared" si="150"/>
        <v>-1.503740340419196E-3</v>
      </c>
      <c r="AW319">
        <f t="shared" si="151"/>
        <v>-9.2044955768285173E-3</v>
      </c>
      <c r="AX319">
        <f t="shared" si="152"/>
        <v>4.551686522696643E-3</v>
      </c>
      <c r="AY319">
        <f t="shared" si="153"/>
        <v>1.3289601528934689E-2</v>
      </c>
    </row>
    <row r="320" spans="1:51" x14ac:dyDescent="0.3">
      <c r="A320" s="9">
        <v>40840</v>
      </c>
      <c r="B320" s="10">
        <v>0.5770149827003479</v>
      </c>
      <c r="C320" s="10">
        <v>1.4330600500106812</v>
      </c>
      <c r="D320" s="10">
        <v>2.4286000728607178</v>
      </c>
      <c r="E320" s="10">
        <v>0.22450668806800117</v>
      </c>
      <c r="F320" s="7">
        <v>0.47999998927116394</v>
      </c>
      <c r="G320" s="10">
        <v>1.0262500047683716</v>
      </c>
      <c r="H320" s="7">
        <v>0.80299997329711914</v>
      </c>
      <c r="I320" s="7">
        <v>1.5279999971389771</v>
      </c>
      <c r="J320" s="7">
        <v>4.7849998474121094</v>
      </c>
      <c r="K320" s="7">
        <v>5.1574997901916504</v>
      </c>
      <c r="L320" s="7">
        <v>2.0780000686645508</v>
      </c>
      <c r="M320" s="7">
        <v>2.6459999084472656</v>
      </c>
      <c r="N320" s="7">
        <v>1.9299999475479126</v>
      </c>
      <c r="O320" s="7">
        <v>2.7774999141693115</v>
      </c>
      <c r="P320" s="7">
        <v>11.289493560791016</v>
      </c>
      <c r="Q320" t="str">
        <f>TEXT(A320,"ddd")</f>
        <v>Mon</v>
      </c>
      <c r="S320" s="9">
        <v>40840</v>
      </c>
      <c r="T320">
        <f t="shared" si="124"/>
        <v>7.4399070120167998E-4</v>
      </c>
      <c r="U320">
        <f t="shared" si="125"/>
        <v>1.7480372795221966E-2</v>
      </c>
      <c r="V320">
        <f t="shared" si="126"/>
        <v>3.4230165469118168E-2</v>
      </c>
      <c r="W320">
        <f t="shared" si="127"/>
        <v>-1.5157583644040185E-2</v>
      </c>
      <c r="X320">
        <f t="shared" si="128"/>
        <v>-5.1813423497559796E-3</v>
      </c>
      <c r="Y320">
        <f t="shared" si="129"/>
        <v>4.8959561174413135E-3</v>
      </c>
      <c r="Z320">
        <f t="shared" si="130"/>
        <v>1.6455634792844842E-2</v>
      </c>
      <c r="AA320">
        <f t="shared" si="131"/>
        <v>2.8956217117602989E-2</v>
      </c>
      <c r="AB320">
        <f t="shared" si="132"/>
        <v>0</v>
      </c>
      <c r="AC320">
        <f t="shared" si="133"/>
        <v>-1.2446157801740965E-2</v>
      </c>
      <c r="AD320">
        <f t="shared" si="134"/>
        <v>1.4153266724295177E-2</v>
      </c>
      <c r="AE320">
        <f t="shared" si="135"/>
        <v>-4.5147042730565579E-3</v>
      </c>
      <c r="AF320">
        <f t="shared" si="136"/>
        <v>1.9815008603540463E-2</v>
      </c>
      <c r="AG320">
        <f t="shared" si="137"/>
        <v>9.0825999742567554E-3</v>
      </c>
      <c r="AH320">
        <f t="shared" si="138"/>
        <v>-7.1842673753144126E-3</v>
      </c>
      <c r="AJ320" s="9">
        <v>40840</v>
      </c>
      <c r="AK320">
        <f t="shared" si="139"/>
        <v>7.4371407731517241E-4</v>
      </c>
      <c r="AL320">
        <f t="shared" si="140"/>
        <v>1.732934851242009E-2</v>
      </c>
      <c r="AM320">
        <f t="shared" si="141"/>
        <v>3.3657348480655713E-2</v>
      </c>
      <c r="AN320">
        <f t="shared" si="142"/>
        <v>-1.5273634003721229E-2</v>
      </c>
      <c r="AO320">
        <f t="shared" si="143"/>
        <v>-5.1948120515983073E-3</v>
      </c>
      <c r="AP320">
        <f t="shared" si="144"/>
        <v>4.8840099005246608E-3</v>
      </c>
      <c r="AQ320">
        <f t="shared" si="145"/>
        <v>1.6321708070185105E-2</v>
      </c>
      <c r="AR320">
        <f t="shared" si="146"/>
        <v>2.8544906984194825E-2</v>
      </c>
      <c r="AS320">
        <f t="shared" si="147"/>
        <v>0</v>
      </c>
      <c r="AT320">
        <f t="shared" si="148"/>
        <v>-1.2524259948153038E-2</v>
      </c>
      <c r="AU320">
        <f t="shared" si="149"/>
        <v>1.4054044362563786E-2</v>
      </c>
      <c r="AV320">
        <f t="shared" si="150"/>
        <v>-4.5249263283673709E-3</v>
      </c>
      <c r="AW320">
        <f t="shared" si="151"/>
        <v>1.9621246733543936E-2</v>
      </c>
      <c r="AX320">
        <f t="shared" si="152"/>
        <v>9.0416012262706479E-3</v>
      </c>
      <c r="AY320">
        <f t="shared" si="153"/>
        <v>-7.2101984962202126E-3</v>
      </c>
    </row>
    <row r="321" spans="1:51" x14ac:dyDescent="0.3">
      <c r="A321" s="9">
        <v>40847</v>
      </c>
      <c r="B321" s="10">
        <v>0.52790701389312744</v>
      </c>
      <c r="C321" s="10">
        <v>1.3105299472808838</v>
      </c>
      <c r="D321" s="10">
        <v>2.3354198932647705</v>
      </c>
      <c r="E321" s="10">
        <v>0.22859003138512654</v>
      </c>
      <c r="F321" s="7">
        <v>0.48875001072883606</v>
      </c>
      <c r="G321" s="10">
        <v>1.0449999570846558</v>
      </c>
      <c r="H321" s="7">
        <v>0.77799999713897705</v>
      </c>
      <c r="I321" s="7">
        <v>1.5</v>
      </c>
      <c r="J321" s="7">
        <v>4.7249999046325684</v>
      </c>
      <c r="K321" s="7">
        <v>5.1649999618530273</v>
      </c>
      <c r="L321" s="7">
        <v>1.9769999980926514</v>
      </c>
      <c r="M321" s="7">
        <v>2.5899999141693115</v>
      </c>
      <c r="N321" s="7">
        <v>1.8224999904632568</v>
      </c>
      <c r="O321" s="7">
        <v>2.7049999237060547</v>
      </c>
      <c r="P321" s="7">
        <v>11.190648078918457</v>
      </c>
      <c r="Q321" t="str">
        <f>TEXT(A321,"ddd")</f>
        <v>Mon</v>
      </c>
      <c r="S321" s="9">
        <v>40847</v>
      </c>
      <c r="T321">
        <f t="shared" si="124"/>
        <v>-8.5106921448386275E-2</v>
      </c>
      <c r="U321">
        <f t="shared" si="125"/>
        <v>-8.5502420313010696E-2</v>
      </c>
      <c r="V321">
        <f t="shared" si="126"/>
        <v>-3.8367856707748338E-2</v>
      </c>
      <c r="W321">
        <f t="shared" si="127"/>
        <v>1.81880698177177E-2</v>
      </c>
      <c r="X321">
        <f t="shared" si="128"/>
        <v>1.8229211777604837E-2</v>
      </c>
      <c r="Y321">
        <f t="shared" si="129"/>
        <v>1.8270355399916616E-2</v>
      </c>
      <c r="Z321">
        <f t="shared" si="130"/>
        <v>-3.1133221655652354E-2</v>
      </c>
      <c r="AA321">
        <f t="shared" si="131"/>
        <v>-1.8324605491756629E-2</v>
      </c>
      <c r="AB321">
        <f t="shared" si="132"/>
        <v>-1.2539173394538583E-2</v>
      </c>
      <c r="AC321">
        <f t="shared" si="133"/>
        <v>1.4542262659207328E-3</v>
      </c>
      <c r="AD321">
        <f t="shared" si="134"/>
        <v>-4.8604459689362889E-2</v>
      </c>
      <c r="AE321">
        <f t="shared" si="135"/>
        <v>-2.1164019733778572E-2</v>
      </c>
      <c r="AF321">
        <f t="shared" si="136"/>
        <v>-5.5699461143113305E-2</v>
      </c>
      <c r="AG321">
        <f t="shared" si="137"/>
        <v>-2.6102607634081565E-2</v>
      </c>
      <c r="AH321">
        <f t="shared" si="138"/>
        <v>-8.7555284336096051E-3</v>
      </c>
      <c r="AJ321" s="9">
        <v>40847</v>
      </c>
      <c r="AK321">
        <f t="shared" si="139"/>
        <v>-8.8948074576533434E-2</v>
      </c>
      <c r="AL321">
        <f t="shared" si="140"/>
        <v>-8.9380457751778178E-2</v>
      </c>
      <c r="AM321">
        <f t="shared" si="141"/>
        <v>-3.9123288875238665E-2</v>
      </c>
      <c r="AN321">
        <f t="shared" si="142"/>
        <v>1.8024645483372764E-2</v>
      </c>
      <c r="AO321">
        <f t="shared" si="143"/>
        <v>1.8065051700963397E-2</v>
      </c>
      <c r="AP321">
        <f t="shared" si="144"/>
        <v>1.8105457918554106E-2</v>
      </c>
      <c r="AQ321">
        <f t="shared" si="145"/>
        <v>-3.1628160191878016E-2</v>
      </c>
      <c r="AR321">
        <f t="shared" si="146"/>
        <v>-1.8494580763767123E-2</v>
      </c>
      <c r="AS321">
        <f t="shared" si="147"/>
        <v>-1.2618452253998269E-2</v>
      </c>
      <c r="AT321">
        <f t="shared" si="148"/>
        <v>1.4531699029076994E-3</v>
      </c>
      <c r="AU321">
        <f t="shared" si="149"/>
        <v>-4.9825382496900369E-2</v>
      </c>
      <c r="AV321">
        <f t="shared" si="150"/>
        <v>-2.1391188520150806E-2</v>
      </c>
      <c r="AW321">
        <f t="shared" si="151"/>
        <v>-5.7310796071651147E-2</v>
      </c>
      <c r="AX321">
        <f t="shared" si="152"/>
        <v>-2.6449327535850688E-2</v>
      </c>
      <c r="AY321">
        <f t="shared" si="153"/>
        <v>-8.7940832830428403E-3</v>
      </c>
    </row>
    <row r="322" spans="1:51" x14ac:dyDescent="0.3">
      <c r="A322" s="9">
        <v>40854</v>
      </c>
      <c r="B322" s="10">
        <v>0.56852000951766968</v>
      </c>
      <c r="C322" s="10">
        <v>1.2057199478149414</v>
      </c>
      <c r="D322" s="10">
        <v>2.1589999198913574</v>
      </c>
      <c r="E322" s="10">
        <v>0.21026673876018984</v>
      </c>
      <c r="F322" s="7">
        <v>0.45625001192092896</v>
      </c>
      <c r="G322" s="10">
        <v>0.99000000953674316</v>
      </c>
      <c r="H322" s="7">
        <v>0.6679999828338623</v>
      </c>
      <c r="I322" s="7">
        <v>1.3830000162124634</v>
      </c>
      <c r="J322" s="7">
        <v>4.5149998664855957</v>
      </c>
      <c r="K322" s="7">
        <v>4.9549999237060547</v>
      </c>
      <c r="L322" s="7">
        <v>1.8830000162124634</v>
      </c>
      <c r="M322" s="7">
        <v>2.5280001163482666</v>
      </c>
      <c r="N322" s="7">
        <v>1.815000057220459</v>
      </c>
      <c r="O322" s="7">
        <v>2.6424999237060547</v>
      </c>
      <c r="P322" s="7">
        <v>10.99034595489502</v>
      </c>
      <c r="Q322" t="str">
        <f>TEXT(A322,"ddd")</f>
        <v>Mon</v>
      </c>
      <c r="S322" s="9">
        <v>40854</v>
      </c>
      <c r="T322">
        <f t="shared" si="124"/>
        <v>7.6932100835402473E-2</v>
      </c>
      <c r="U322">
        <f t="shared" si="125"/>
        <v>-7.9975279987614556E-2</v>
      </c>
      <c r="V322">
        <f t="shared" si="126"/>
        <v>-7.5541008228198758E-2</v>
      </c>
      <c r="W322">
        <f t="shared" si="127"/>
        <v>-8.0157881399761433E-2</v>
      </c>
      <c r="X322">
        <f t="shared" si="128"/>
        <v>-6.6496159784103726E-2</v>
      </c>
      <c r="Y322">
        <f t="shared" si="129"/>
        <v>-5.2631530915419056E-2</v>
      </c>
      <c r="Z322">
        <f t="shared" si="130"/>
        <v>-0.14138819371417688</v>
      </c>
      <c r="AA322">
        <f t="shared" si="131"/>
        <v>-7.7999989191691044E-2</v>
      </c>
      <c r="AB322">
        <f t="shared" si="132"/>
        <v>-4.4444453414926088E-2</v>
      </c>
      <c r="AC322">
        <f t="shared" si="133"/>
        <v>-4.0658284549460411E-2</v>
      </c>
      <c r="AD322">
        <f t="shared" si="134"/>
        <v>-4.7546778943285961E-2</v>
      </c>
      <c r="AE322">
        <f t="shared" si="135"/>
        <v>-2.3938146670143823E-2</v>
      </c>
      <c r="AF322">
        <f t="shared" si="136"/>
        <v>-4.1151897295162998E-3</v>
      </c>
      <c r="AG322">
        <f t="shared" si="137"/>
        <v>-2.31053610953047E-2</v>
      </c>
      <c r="AH322">
        <f t="shared" si="138"/>
        <v>-1.7899063808536453E-2</v>
      </c>
      <c r="AJ322" s="9">
        <v>40854</v>
      </c>
      <c r="AK322">
        <f t="shared" si="139"/>
        <v>7.4116351465774791E-2</v>
      </c>
      <c r="AL322">
        <f t="shared" si="140"/>
        <v>-8.3354739721351892E-2</v>
      </c>
      <c r="AM322">
        <f t="shared" si="141"/>
        <v>-7.8546586335304369E-2</v>
      </c>
      <c r="AN322">
        <f t="shared" si="142"/>
        <v>-8.3553233882901229E-2</v>
      </c>
      <c r="AO322">
        <f t="shared" si="143"/>
        <v>-6.8810202226393613E-2</v>
      </c>
      <c r="AP322">
        <f t="shared" si="144"/>
        <v>-5.406717056988606E-2</v>
      </c>
      <c r="AQ322">
        <f t="shared" si="145"/>
        <v>-0.15243837266214974</v>
      </c>
      <c r="AR322">
        <f t="shared" si="146"/>
        <v>-8.121004370286547E-2</v>
      </c>
      <c r="AS322">
        <f t="shared" si="147"/>
        <v>-4.5462383464470728E-2</v>
      </c>
      <c r="AT322">
        <f t="shared" si="148"/>
        <v>-4.1507942801348473E-2</v>
      </c>
      <c r="AU322">
        <f t="shared" si="149"/>
        <v>-4.8714284938783901E-2</v>
      </c>
      <c r="AV322">
        <f t="shared" si="150"/>
        <v>-2.4229320263734293E-2</v>
      </c>
      <c r="AW322">
        <f t="shared" si="151"/>
        <v>-4.1236804246580277E-3</v>
      </c>
      <c r="AX322">
        <f t="shared" si="152"/>
        <v>-2.3376474203284453E-2</v>
      </c>
      <c r="AY322">
        <f t="shared" si="153"/>
        <v>-1.8061189564139747E-2</v>
      </c>
    </row>
    <row r="323" spans="1:51" x14ac:dyDescent="0.3">
      <c r="A323" s="9">
        <v>40861</v>
      </c>
      <c r="B323" s="10">
        <v>0.65683001279830933</v>
      </c>
      <c r="C323" s="10">
        <v>1.3300600051879883</v>
      </c>
      <c r="D323" s="10">
        <v>2.2358899116516113</v>
      </c>
      <c r="E323" s="10">
        <v>0.21276367253925679</v>
      </c>
      <c r="F323" s="7">
        <v>0.45750001072883606</v>
      </c>
      <c r="G323" s="10">
        <v>0.98374998569488525</v>
      </c>
      <c r="H323" s="7">
        <v>0.67799997329711914</v>
      </c>
      <c r="I323" s="7">
        <v>1.3730000257492065</v>
      </c>
      <c r="J323" s="7">
        <v>4.4600000381469727</v>
      </c>
      <c r="K323" s="7">
        <v>4.9274997711181641</v>
      </c>
      <c r="L323" s="7">
        <v>1.8639999628067017</v>
      </c>
      <c r="M323" s="7">
        <v>2.4619998931884766</v>
      </c>
      <c r="N323" s="7">
        <v>1.8224999904632568</v>
      </c>
      <c r="O323" s="7">
        <v>2.5724999904632568</v>
      </c>
      <c r="P323" s="7">
        <v>10.99985408782959</v>
      </c>
      <c r="Q323" t="str">
        <f>TEXT(A323,"ddd")</f>
        <v>Mon</v>
      </c>
      <c r="S323" s="9">
        <v>40861</v>
      </c>
      <c r="T323">
        <f t="shared" si="124"/>
        <v>0.15533314888171046</v>
      </c>
      <c r="U323">
        <f t="shared" si="125"/>
        <v>0.10312515571993419</v>
      </c>
      <c r="V323">
        <f t="shared" si="126"/>
        <v>3.5613707555914642E-2</v>
      </c>
      <c r="W323">
        <f t="shared" si="127"/>
        <v>1.1875077312701876E-2</v>
      </c>
      <c r="X323">
        <f t="shared" si="128"/>
        <v>2.7397233430073165E-3</v>
      </c>
      <c r="Y323">
        <f t="shared" si="129"/>
        <v>-6.3131553350009861E-3</v>
      </c>
      <c r="Z323">
        <f t="shared" si="130"/>
        <v>1.4970045988375258E-2</v>
      </c>
      <c r="AA323">
        <f t="shared" si="131"/>
        <v>-7.2306510094216625E-3</v>
      </c>
      <c r="AB323">
        <f t="shared" si="132"/>
        <v>-1.2181579172766188E-2</v>
      </c>
      <c r="AC323">
        <f t="shared" si="133"/>
        <v>-5.5499804260989993E-3</v>
      </c>
      <c r="AD323">
        <f t="shared" si="134"/>
        <v>-1.0090309740930947E-2</v>
      </c>
      <c r="AE323">
        <f t="shared" si="135"/>
        <v>-2.6107682010366506E-2</v>
      </c>
      <c r="AF323">
        <f t="shared" si="136"/>
        <v>4.1321944938577104E-3</v>
      </c>
      <c r="AG323">
        <f t="shared" si="137"/>
        <v>-2.6490041727087132E-2</v>
      </c>
      <c r="AH323">
        <f t="shared" si="138"/>
        <v>8.651349988064716E-4</v>
      </c>
      <c r="AJ323" s="9">
        <v>40861</v>
      </c>
      <c r="AK323">
        <f t="shared" si="139"/>
        <v>0.14438874297299281</v>
      </c>
      <c r="AL323">
        <f t="shared" si="140"/>
        <v>9.8147202302061143E-2</v>
      </c>
      <c r="AM323">
        <f t="shared" si="141"/>
        <v>3.4994205149780563E-2</v>
      </c>
      <c r="AN323">
        <f t="shared" si="142"/>
        <v>1.18051218551475E-2</v>
      </c>
      <c r="AO323">
        <f t="shared" si="143"/>
        <v>2.7359771418191971E-3</v>
      </c>
      <c r="AP323">
        <f t="shared" si="144"/>
        <v>-6.3331675715092997E-3</v>
      </c>
      <c r="AQ323">
        <f t="shared" si="145"/>
        <v>1.4859100716780239E-2</v>
      </c>
      <c r="AR323">
        <f t="shared" si="146"/>
        <v>-7.2569188654908702E-3</v>
      </c>
      <c r="AS323">
        <f t="shared" si="147"/>
        <v>-1.2256382712546128E-2</v>
      </c>
      <c r="AT323">
        <f t="shared" si="148"/>
        <v>-5.5654387897393093E-3</v>
      </c>
      <c r="AU323">
        <f t="shared" si="149"/>
        <v>-1.0141561975013844E-2</v>
      </c>
      <c r="AV323">
        <f t="shared" si="150"/>
        <v>-2.6454537930235642E-2</v>
      </c>
      <c r="AW323">
        <f t="shared" si="151"/>
        <v>4.1236804246579514E-3</v>
      </c>
      <c r="AX323">
        <f t="shared" si="152"/>
        <v>-2.6847224871495535E-2</v>
      </c>
      <c r="AY323">
        <f t="shared" si="153"/>
        <v>8.647609852226745E-4</v>
      </c>
    </row>
    <row r="324" spans="1:51" x14ac:dyDescent="0.3">
      <c r="A324" s="9">
        <v>40868</v>
      </c>
      <c r="B324" s="10">
        <v>0.76973700523376465</v>
      </c>
      <c r="C324" s="10">
        <v>1.3500800132751465</v>
      </c>
      <c r="D324" s="10">
        <v>2.1493899822235107</v>
      </c>
      <c r="E324" s="10">
        <v>0.22825718586764196</v>
      </c>
      <c r="F324" s="7">
        <v>0.4675000011920929</v>
      </c>
      <c r="G324" s="10">
        <v>0.95749998092651367</v>
      </c>
      <c r="H324" s="7">
        <v>0.64499998092651367</v>
      </c>
      <c r="I324" s="7">
        <v>1.3350000381469727</v>
      </c>
      <c r="J324" s="7">
        <v>4.3125</v>
      </c>
      <c r="K324" s="7">
        <v>4.7975001335144043</v>
      </c>
      <c r="L324" s="7">
        <v>2.0429999828338623</v>
      </c>
      <c r="M324" s="7">
        <v>2.621999979019165</v>
      </c>
      <c r="N324" s="7">
        <v>1.8274999856948853</v>
      </c>
      <c r="O324" s="7">
        <v>2.5374999046325684</v>
      </c>
      <c r="P324" s="7">
        <v>10.899319648742676</v>
      </c>
      <c r="Q324" t="str">
        <f>TEXT(A324,"ddd")</f>
        <v>Mon</v>
      </c>
      <c r="S324" s="9">
        <v>40868</v>
      </c>
      <c r="T324">
        <f t="shared" si="124"/>
        <v>0.17189682297621389</v>
      </c>
      <c r="U324">
        <f t="shared" si="125"/>
        <v>1.5051958565078793E-2</v>
      </c>
      <c r="V324">
        <f t="shared" si="126"/>
        <v>-3.868702523202705E-2</v>
      </c>
      <c r="W324">
        <f t="shared" si="127"/>
        <v>7.2820294665324026E-2</v>
      </c>
      <c r="X324">
        <f t="shared" si="128"/>
        <v>2.1857902139337693E-2</v>
      </c>
      <c r="Y324">
        <f t="shared" si="129"/>
        <v>-2.6683613875561618E-2</v>
      </c>
      <c r="Z324">
        <f t="shared" si="130"/>
        <v>-4.8672557035845054E-2</v>
      </c>
      <c r="AA324">
        <f t="shared" si="131"/>
        <v>-2.7676610990228001E-2</v>
      </c>
      <c r="AB324">
        <f t="shared" si="132"/>
        <v>-3.3071757149189529E-2</v>
      </c>
      <c r="AC324">
        <f t="shared" si="133"/>
        <v>-2.6382474610295081E-2</v>
      </c>
      <c r="AD324">
        <f t="shared" si="134"/>
        <v>9.6030055578774309E-2</v>
      </c>
      <c r="AE324">
        <f t="shared" si="135"/>
        <v>6.4987852466344531E-2</v>
      </c>
      <c r="AF324">
        <f t="shared" si="136"/>
        <v>2.7434816229312542E-3</v>
      </c>
      <c r="AG324">
        <f t="shared" si="137"/>
        <v>-1.3605475592007976E-2</v>
      </c>
      <c r="AH324">
        <f t="shared" si="138"/>
        <v>-9.1396156970978693E-3</v>
      </c>
      <c r="AJ324" s="9">
        <v>40868</v>
      </c>
      <c r="AK324">
        <f t="shared" si="139"/>
        <v>0.15862365227628206</v>
      </c>
      <c r="AL324">
        <f t="shared" si="140"/>
        <v>1.493980188806238E-2</v>
      </c>
      <c r="AM324">
        <f t="shared" si="141"/>
        <v>-3.9455246895477539E-2</v>
      </c>
      <c r="AN324">
        <f t="shared" si="142"/>
        <v>7.0290970279668546E-2</v>
      </c>
      <c r="AO324">
        <f t="shared" si="143"/>
        <v>2.1622443112089516E-2</v>
      </c>
      <c r="AP324">
        <f t="shared" si="144"/>
        <v>-2.7046084055489479E-2</v>
      </c>
      <c r="AQ324">
        <f t="shared" si="145"/>
        <v>-4.9896961331139328E-2</v>
      </c>
      <c r="AR324">
        <f t="shared" si="146"/>
        <v>-2.806682511308415E-2</v>
      </c>
      <c r="AS324">
        <f t="shared" si="147"/>
        <v>-3.3630992227627415E-2</v>
      </c>
      <c r="AT324">
        <f t="shared" si="148"/>
        <v>-2.673673686513332E-2</v>
      </c>
      <c r="AU324">
        <f t="shared" si="149"/>
        <v>9.1694611123155162E-2</v>
      </c>
      <c r="AV324">
        <f t="shared" si="150"/>
        <v>6.2963392961450218E-2</v>
      </c>
      <c r="AW324">
        <f t="shared" si="151"/>
        <v>2.7397251462050092E-3</v>
      </c>
      <c r="AX324">
        <f t="shared" si="152"/>
        <v>-1.3698878234198146E-2</v>
      </c>
      <c r="AY324">
        <f t="shared" si="153"/>
        <v>-9.1816382271300637E-3</v>
      </c>
    </row>
    <row r="325" spans="1:51" x14ac:dyDescent="0.3">
      <c r="A325" s="9">
        <v>40875</v>
      </c>
      <c r="B325" s="10">
        <v>0.75772601366043091</v>
      </c>
      <c r="C325" s="10">
        <v>1.3484499454498291</v>
      </c>
      <c r="D325" s="10">
        <v>2.1466100215911865</v>
      </c>
      <c r="E325" s="10">
        <v>0.26531286007928384</v>
      </c>
      <c r="F325" s="7">
        <v>0.53125</v>
      </c>
      <c r="G325" s="10">
        <v>1.0637500286102295</v>
      </c>
      <c r="H325" s="7">
        <v>0.67500001192092896</v>
      </c>
      <c r="I325" s="7">
        <v>1.3880000114440918</v>
      </c>
      <c r="J325" s="7">
        <v>4.2824997901916504</v>
      </c>
      <c r="K325" s="7">
        <v>4.682499885559082</v>
      </c>
      <c r="L325" s="7">
        <v>2.1440000534057617</v>
      </c>
      <c r="M325" s="7">
        <v>2.7439999580383301</v>
      </c>
      <c r="N325" s="7">
        <v>1.7324999570846558</v>
      </c>
      <c r="O325" s="7">
        <v>2.4825000762939453</v>
      </c>
      <c r="P325" s="7">
        <v>10.889512062072754</v>
      </c>
      <c r="Q325" t="str">
        <f>TEXT(A325,"ddd")</f>
        <v>Mon</v>
      </c>
      <c r="S325" s="9">
        <v>40875</v>
      </c>
      <c r="T325">
        <f t="shared" si="124"/>
        <v>-1.5604019933647462E-2</v>
      </c>
      <c r="U325">
        <f t="shared" si="125"/>
        <v>-1.20738608770532E-3</v>
      </c>
      <c r="V325">
        <f t="shared" si="126"/>
        <v>-1.2933719126430043E-3</v>
      </c>
      <c r="W325">
        <f t="shared" si="127"/>
        <v>0.16234176405350542</v>
      </c>
      <c r="X325">
        <f t="shared" si="128"/>
        <v>0.13636363346598723</v>
      </c>
      <c r="Y325">
        <f t="shared" si="129"/>
        <v>0.11096610945193364</v>
      </c>
      <c r="Z325">
        <f t="shared" si="130"/>
        <v>4.651167733574435E-2</v>
      </c>
      <c r="AA325">
        <f t="shared" si="131"/>
        <v>3.9700353395259125E-2</v>
      </c>
      <c r="AB325">
        <f t="shared" si="132"/>
        <v>-6.9565703903419207E-3</v>
      </c>
      <c r="AC325">
        <f t="shared" si="133"/>
        <v>-2.3970869151613505E-2</v>
      </c>
      <c r="AD325">
        <f t="shared" si="134"/>
        <v>4.9437137259199293E-2</v>
      </c>
      <c r="AE325">
        <f t="shared" si="135"/>
        <v>4.6529359265976344E-2</v>
      </c>
      <c r="AF325">
        <f t="shared" si="136"/>
        <v>-5.198360019363113E-2</v>
      </c>
      <c r="AG325">
        <f t="shared" si="137"/>
        <v>-2.1674810012096146E-2</v>
      </c>
      <c r="AH325">
        <f t="shared" si="138"/>
        <v>-8.9983475904875654E-4</v>
      </c>
      <c r="AJ325" s="9">
        <v>40875</v>
      </c>
      <c r="AK325">
        <f t="shared" si="139"/>
        <v>-1.5727044111980931E-2</v>
      </c>
      <c r="AL325">
        <f t="shared" si="140"/>
        <v>-1.2081155655210732E-3</v>
      </c>
      <c r="AM325">
        <f t="shared" si="141"/>
        <v>-1.2942090399843897E-3</v>
      </c>
      <c r="AN325">
        <f t="shared" si="142"/>
        <v>0.15043673227140134</v>
      </c>
      <c r="AO325">
        <f t="shared" si="143"/>
        <v>0.12783336895995365</v>
      </c>
      <c r="AP325">
        <f t="shared" si="144"/>
        <v>0.10523000564850579</v>
      </c>
      <c r="AQ325">
        <f t="shared" si="145"/>
        <v>4.5462421308689709E-2</v>
      </c>
      <c r="AR325">
        <f t="shared" si="146"/>
        <v>3.8932549902911902E-2</v>
      </c>
      <c r="AS325">
        <f t="shared" si="147"/>
        <v>-6.9808801333670007E-3</v>
      </c>
      <c r="AT325">
        <f t="shared" si="148"/>
        <v>-2.4262845833738934E-2</v>
      </c>
      <c r="AU325">
        <f t="shared" si="149"/>
        <v>4.8253960684890962E-2</v>
      </c>
      <c r="AV325">
        <f t="shared" si="150"/>
        <v>4.5479317231820887E-2</v>
      </c>
      <c r="AW325">
        <f t="shared" si="151"/>
        <v>-5.3383477502940861E-2</v>
      </c>
      <c r="AX325">
        <f t="shared" si="152"/>
        <v>-2.19131591147835E-2</v>
      </c>
      <c r="AY325">
        <f t="shared" si="153"/>
        <v>-9.0023985337575477E-4</v>
      </c>
    </row>
    <row r="326" spans="1:51" x14ac:dyDescent="0.3">
      <c r="A326" s="9">
        <v>40882</v>
      </c>
      <c r="B326" s="10">
        <v>0.6308019757270813</v>
      </c>
      <c r="C326" s="10">
        <v>1.3219900131225586</v>
      </c>
      <c r="D326" s="10">
        <v>2.2015500068664551</v>
      </c>
      <c r="E326" s="10">
        <v>0.24275516839090222</v>
      </c>
      <c r="F326" s="7">
        <v>0.50125002861022949</v>
      </c>
      <c r="G326" s="10">
        <v>1.0349999666213989</v>
      </c>
      <c r="H326" s="7">
        <v>0.6679999828338623</v>
      </c>
      <c r="I326" s="7">
        <v>1.4129999876022339</v>
      </c>
      <c r="J326" s="7">
        <v>4.367499828338623</v>
      </c>
      <c r="K326" s="7">
        <v>4.7600002288818359</v>
      </c>
      <c r="L326" s="7">
        <v>2.0169999599456787</v>
      </c>
      <c r="M326" s="7">
        <v>2.7160000801086426</v>
      </c>
      <c r="N326" s="7">
        <v>1.7150000333786011</v>
      </c>
      <c r="O326" s="7">
        <v>2.5550000667572021</v>
      </c>
      <c r="P326" s="7">
        <v>11.019233703613281</v>
      </c>
      <c r="Q326" t="str">
        <f>TEXT(A326,"ddd")</f>
        <v>Mon</v>
      </c>
      <c r="S326" s="9">
        <v>40882</v>
      </c>
      <c r="T326">
        <f t="shared" si="124"/>
        <v>-0.16750650716108273</v>
      </c>
      <c r="U326">
        <f t="shared" si="125"/>
        <v>-1.9622480179228075E-2</v>
      </c>
      <c r="V326">
        <f t="shared" si="126"/>
        <v>2.5593836198781972E-2</v>
      </c>
      <c r="W326">
        <f t="shared" si="127"/>
        <v>-8.5022986377820797E-2</v>
      </c>
      <c r="X326">
        <f t="shared" si="128"/>
        <v>-5.6470534380744453E-2</v>
      </c>
      <c r="Y326">
        <f t="shared" si="129"/>
        <v>-2.7027084573987725E-2</v>
      </c>
      <c r="Z326">
        <f t="shared" si="130"/>
        <v>-1.0370413279172874E-2</v>
      </c>
      <c r="AA326">
        <f t="shared" si="131"/>
        <v>1.8011510051885171E-2</v>
      </c>
      <c r="AB326">
        <f t="shared" si="132"/>
        <v>1.984822937800268E-2</v>
      </c>
      <c r="AC326">
        <f t="shared" si="133"/>
        <v>1.6551061445140958E-2</v>
      </c>
      <c r="AD326">
        <f t="shared" si="134"/>
        <v>-5.92351167428109E-2</v>
      </c>
      <c r="AE326">
        <f t="shared" si="135"/>
        <v>-1.0204037302429247E-2</v>
      </c>
      <c r="AF326">
        <f t="shared" si="136"/>
        <v>-1.0100966314309456E-2</v>
      </c>
      <c r="AG326">
        <f t="shared" si="137"/>
        <v>2.9204426278000462E-2</v>
      </c>
      <c r="AH326">
        <f t="shared" si="138"/>
        <v>1.1912530221839468E-2</v>
      </c>
      <c r="AJ326" s="9">
        <v>40882</v>
      </c>
      <c r="AK326">
        <f t="shared" si="139"/>
        <v>-0.18332987356779543</v>
      </c>
      <c r="AL326">
        <f t="shared" si="140"/>
        <v>-1.9817557190442665E-2</v>
      </c>
      <c r="AM326">
        <f t="shared" si="141"/>
        <v>2.5271797219623301E-2</v>
      </c>
      <c r="AN326">
        <f t="shared" si="142"/>
        <v>-8.8856335746565859E-2</v>
      </c>
      <c r="AO326">
        <f t="shared" si="143"/>
        <v>-5.8127684540084663E-2</v>
      </c>
      <c r="AP326">
        <f t="shared" si="144"/>
        <v>-2.7399033333603575E-2</v>
      </c>
      <c r="AQ326">
        <f t="shared" si="145"/>
        <v>-1.0424560694330681E-2</v>
      </c>
      <c r="AR326">
        <f t="shared" si="146"/>
        <v>1.7851224598680965E-2</v>
      </c>
      <c r="AS326">
        <f t="shared" si="147"/>
        <v>1.965382149769768E-2</v>
      </c>
      <c r="AT326">
        <f t="shared" si="148"/>
        <v>1.6415585431772534E-2</v>
      </c>
      <c r="AU326">
        <f t="shared" si="149"/>
        <v>-6.1062029004249098E-2</v>
      </c>
      <c r="AV326">
        <f t="shared" si="150"/>
        <v>-1.025645537995367E-2</v>
      </c>
      <c r="AW326">
        <f t="shared" si="151"/>
        <v>-1.0152327230515273E-2</v>
      </c>
      <c r="AX326">
        <f t="shared" si="152"/>
        <v>2.8786102113833752E-2</v>
      </c>
      <c r="AY326">
        <f t="shared" si="153"/>
        <v>1.1842134542647346E-2</v>
      </c>
    </row>
    <row r="327" spans="1:51" x14ac:dyDescent="0.3">
      <c r="A327" s="9">
        <v>40889</v>
      </c>
      <c r="B327" s="10">
        <v>0.64251697063446045</v>
      </c>
      <c r="C327" s="10">
        <v>1.2513799667358398</v>
      </c>
      <c r="D327" s="10">
        <v>2.1536500453948975</v>
      </c>
      <c r="E327" s="10">
        <v>0.23618013017831829</v>
      </c>
      <c r="F327" s="7">
        <v>0.48750001192092896</v>
      </c>
      <c r="G327" s="10">
        <v>1.0062500238418579</v>
      </c>
      <c r="H327" s="7">
        <v>0.55000001192092896</v>
      </c>
      <c r="I327" s="7">
        <v>1.2599999904632568</v>
      </c>
      <c r="J327" s="7">
        <v>4.3649997711181641</v>
      </c>
      <c r="K327" s="7">
        <v>4.807499885559082</v>
      </c>
      <c r="L327" s="7">
        <v>1.8739999532699585</v>
      </c>
      <c r="M327" s="7">
        <v>2.559999942779541</v>
      </c>
      <c r="N327" s="7">
        <v>1.5824999809265137</v>
      </c>
      <c r="O327" s="7">
        <v>2.4000000953674316</v>
      </c>
      <c r="P327" s="7">
        <v>10.90986442565918</v>
      </c>
      <c r="Q327" t="str">
        <f>TEXT(A327,"ddd")</f>
        <v>Mon</v>
      </c>
      <c r="S327" s="9">
        <v>40889</v>
      </c>
      <c r="T327">
        <f t="shared" si="124"/>
        <v>1.8571588799917826E-2</v>
      </c>
      <c r="U327">
        <f t="shared" si="125"/>
        <v>-5.3411936312542041E-2</v>
      </c>
      <c r="V327">
        <f t="shared" si="126"/>
        <v>-2.1757380628267153E-2</v>
      </c>
      <c r="W327">
        <f t="shared" si="127"/>
        <v>-2.7085059635048925E-2</v>
      </c>
      <c r="X327">
        <f t="shared" si="128"/>
        <v>-2.7431453176020693E-2</v>
      </c>
      <c r="Y327">
        <f t="shared" si="129"/>
        <v>-2.7777723388137776E-2</v>
      </c>
      <c r="Z327">
        <f t="shared" si="130"/>
        <v>-0.17664666758274605</v>
      </c>
      <c r="AA327">
        <f t="shared" si="131"/>
        <v>-0.10828025370234273</v>
      </c>
      <c r="AB327">
        <f t="shared" si="132"/>
        <v>-5.7242296936965698E-4</v>
      </c>
      <c r="AC327">
        <f t="shared" si="133"/>
        <v>9.9789189901791087E-3</v>
      </c>
      <c r="AD327">
        <f t="shared" si="134"/>
        <v>-7.0897377052784649E-2</v>
      </c>
      <c r="AE327">
        <f t="shared" si="135"/>
        <v>-5.7437456821747057E-2</v>
      </c>
      <c r="AF327">
        <f t="shared" si="136"/>
        <v>-7.7259504299284631E-2</v>
      </c>
      <c r="AG327">
        <f t="shared" si="137"/>
        <v>-6.0665349252415512E-2</v>
      </c>
      <c r="AH327">
        <f t="shared" si="138"/>
        <v>-9.9253070490953332E-3</v>
      </c>
      <c r="AJ327" s="9">
        <v>40889</v>
      </c>
      <c r="AK327">
        <f t="shared" si="139"/>
        <v>1.8401242677951089E-2</v>
      </c>
      <c r="AL327">
        <f t="shared" si="140"/>
        <v>-5.4891271258351103E-2</v>
      </c>
      <c r="AM327">
        <f t="shared" si="141"/>
        <v>-2.199756264613573E-2</v>
      </c>
      <c r="AN327">
        <f t="shared" si="142"/>
        <v>-2.7458620591837211E-2</v>
      </c>
      <c r="AO327">
        <f t="shared" si="143"/>
        <v>-2.7814720807452727E-2</v>
      </c>
      <c r="AP327">
        <f t="shared" si="144"/>
        <v>-2.8170821023068171E-2</v>
      </c>
      <c r="AQ327">
        <f t="shared" si="145"/>
        <v>-0.19436984793790182</v>
      </c>
      <c r="AR327">
        <f t="shared" si="146"/>
        <v>-0.11460338153377382</v>
      </c>
      <c r="AS327">
        <f t="shared" si="147"/>
        <v>-5.7258686594601567E-4</v>
      </c>
      <c r="AT327">
        <f t="shared" si="148"/>
        <v>9.9294583483874928E-3</v>
      </c>
      <c r="AU327">
        <f t="shared" si="149"/>
        <v>-7.3536080233467888E-2</v>
      </c>
      <c r="AV327">
        <f t="shared" si="150"/>
        <v>-5.9153003051802197E-2</v>
      </c>
      <c r="AW327">
        <f t="shared" si="151"/>
        <v>-8.0407237097205986E-2</v>
      </c>
      <c r="AX327">
        <f t="shared" si="152"/>
        <v>-6.2583472693401934E-2</v>
      </c>
      <c r="AY327">
        <f t="shared" si="153"/>
        <v>-9.9748912743590455E-3</v>
      </c>
    </row>
    <row r="328" spans="1:51" x14ac:dyDescent="0.3">
      <c r="A328" s="9">
        <v>40896</v>
      </c>
      <c r="B328" s="10">
        <v>0.69495898485183716</v>
      </c>
      <c r="C328" s="10">
        <v>1.2414400577545166</v>
      </c>
      <c r="D328" s="10">
        <v>1.9980100393295288</v>
      </c>
      <c r="E328" s="10">
        <v>0.22960516936590844</v>
      </c>
      <c r="F328" s="7">
        <v>0.47374999523162842</v>
      </c>
      <c r="G328" s="10">
        <v>0.97750002145767212</v>
      </c>
      <c r="H328" s="7">
        <v>0.57999998331069946</v>
      </c>
      <c r="I328" s="7">
        <v>1.2580000162124634</v>
      </c>
      <c r="J328" s="7">
        <v>4.1750001907348633</v>
      </c>
      <c r="K328" s="7">
        <v>4.6149997711181641</v>
      </c>
      <c r="L328" s="7">
        <v>1.7920000553131104</v>
      </c>
      <c r="M328" s="7">
        <v>2.437000036239624</v>
      </c>
      <c r="N328" s="7">
        <v>1.5874999761581421</v>
      </c>
      <c r="O328" s="7">
        <v>2.3650000095367432</v>
      </c>
      <c r="P328" s="7">
        <v>11.169992446899414</v>
      </c>
      <c r="Q328" t="str">
        <f>TEXT(A328,"ddd")</f>
        <v>Mon</v>
      </c>
      <c r="S328" s="9">
        <v>40896</v>
      </c>
      <c r="T328">
        <f t="shared" si="124"/>
        <v>8.1619656155684561E-2</v>
      </c>
      <c r="U328">
        <f t="shared" si="125"/>
        <v>-7.9431581498391468E-3</v>
      </c>
      <c r="V328">
        <f t="shared" si="126"/>
        <v>-7.226801141539696E-2</v>
      </c>
      <c r="W328">
        <f t="shared" si="127"/>
        <v>-2.7838755137638782E-2</v>
      </c>
      <c r="X328">
        <f t="shared" si="128"/>
        <v>-2.8205161749884744E-2</v>
      </c>
      <c r="Y328">
        <f t="shared" si="129"/>
        <v>-2.8571430263840791E-2</v>
      </c>
      <c r="Z328">
        <f t="shared" si="130"/>
        <v>5.4545401344615829E-2</v>
      </c>
      <c r="AA328">
        <f t="shared" si="131"/>
        <v>-1.5872811634373152E-3</v>
      </c>
      <c r="AB328">
        <f t="shared" si="132"/>
        <v>-4.352797029692157E-2</v>
      </c>
      <c r="AC328">
        <f t="shared" si="133"/>
        <v>-4.0041626421907117E-2</v>
      </c>
      <c r="AD328">
        <f t="shared" si="134"/>
        <v>-4.3756616863178555E-2</v>
      </c>
      <c r="AE328">
        <f t="shared" si="135"/>
        <v>-4.8046839566085575E-2</v>
      </c>
      <c r="AF328">
        <f t="shared" si="136"/>
        <v>3.1595546868197211E-3</v>
      </c>
      <c r="AG328">
        <f t="shared" si="137"/>
        <v>-1.4583368516629225E-2</v>
      </c>
      <c r="AH328">
        <f t="shared" si="138"/>
        <v>2.3843377982629477E-2</v>
      </c>
      <c r="AJ328" s="9">
        <v>40896</v>
      </c>
      <c r="AK328">
        <f t="shared" si="139"/>
        <v>7.8459599362293825E-2</v>
      </c>
      <c r="AL328">
        <f t="shared" si="140"/>
        <v>-7.9748730866827204E-3</v>
      </c>
      <c r="AM328">
        <f t="shared" si="141"/>
        <v>-7.5012393312771264E-2</v>
      </c>
      <c r="AN328">
        <f t="shared" si="142"/>
        <v>-2.8233598503793554E-2</v>
      </c>
      <c r="AO328">
        <f t="shared" si="143"/>
        <v>-2.8610568559617414E-2</v>
      </c>
      <c r="AP328">
        <f t="shared" si="144"/>
        <v>-2.898753861544134E-2</v>
      </c>
      <c r="AQ328">
        <f t="shared" si="145"/>
        <v>5.3109774864875947E-2</v>
      </c>
      <c r="AR328">
        <f t="shared" si="146"/>
        <v>-1.5885422288034121E-3</v>
      </c>
      <c r="AS328">
        <f t="shared" si="147"/>
        <v>-4.4503732868047978E-2</v>
      </c>
      <c r="AT328">
        <f t="shared" si="148"/>
        <v>-4.0865356316517477E-2</v>
      </c>
      <c r="AU328">
        <f t="shared" si="149"/>
        <v>-4.4742813460812811E-2</v>
      </c>
      <c r="AV328">
        <f t="shared" si="150"/>
        <v>-4.9239446626071513E-2</v>
      </c>
      <c r="AW328">
        <f t="shared" si="151"/>
        <v>3.1545737827782649E-3</v>
      </c>
      <c r="AX328">
        <f t="shared" si="152"/>
        <v>-1.46907511139832E-2</v>
      </c>
      <c r="AY328">
        <f t="shared" si="153"/>
        <v>2.3563563730251702E-2</v>
      </c>
    </row>
    <row r="329" spans="1:51" x14ac:dyDescent="0.3">
      <c r="A329" s="9">
        <v>40903</v>
      </c>
      <c r="B329" s="10">
        <v>0.72058701515197754</v>
      </c>
      <c r="C329" s="10">
        <v>1.3734300136566162</v>
      </c>
      <c r="D329" s="10">
        <v>2.1964499950408936</v>
      </c>
      <c r="E329" s="10">
        <v>0.23328401982210828</v>
      </c>
      <c r="F329" s="7">
        <v>0.47874999046325684</v>
      </c>
      <c r="G329" s="10">
        <v>0.98250001668930054</v>
      </c>
      <c r="H329" s="7">
        <v>0.60000002384185791</v>
      </c>
      <c r="I329" s="7">
        <v>1.2649999856948853</v>
      </c>
      <c r="J329" s="7">
        <v>4.3225002288818359</v>
      </c>
      <c r="K329" s="7">
        <v>4.6449999809265137</v>
      </c>
      <c r="L329" s="7">
        <v>1.812000036239624</v>
      </c>
      <c r="M329" s="7">
        <v>2.4519999027252197</v>
      </c>
      <c r="N329" s="7">
        <v>1.5974999666213989</v>
      </c>
      <c r="O329" s="7">
        <v>2.3275001049041748</v>
      </c>
      <c r="P329" s="7">
        <v>11.220044136047363</v>
      </c>
      <c r="Q329" t="str">
        <f>TEXT(A329,"ddd")</f>
        <v>Mon</v>
      </c>
      <c r="S329" s="9">
        <v>40903</v>
      </c>
      <c r="T329">
        <f t="shared" si="124"/>
        <v>3.6877040025037111E-2</v>
      </c>
      <c r="U329">
        <f t="shared" si="125"/>
        <v>0.10632003943939061</v>
      </c>
      <c r="V329">
        <f t="shared" si="126"/>
        <v>9.9318798106717843E-2</v>
      </c>
      <c r="W329">
        <f t="shared" si="127"/>
        <v>1.602250709929387E-2</v>
      </c>
      <c r="X329">
        <f t="shared" si="128"/>
        <v>1.0554079750826784E-2</v>
      </c>
      <c r="Y329">
        <f t="shared" si="129"/>
        <v>5.1150845236527243E-3</v>
      </c>
      <c r="Z329">
        <f t="shared" si="130"/>
        <v>3.4482829494228984E-2</v>
      </c>
      <c r="AA329">
        <f t="shared" si="131"/>
        <v>5.5643635868123376E-3</v>
      </c>
      <c r="AB329">
        <f t="shared" si="132"/>
        <v>3.5329348840343444E-2</v>
      </c>
      <c r="AC329">
        <f t="shared" si="133"/>
        <v>6.5005874964714216E-3</v>
      </c>
      <c r="AD329">
        <f t="shared" si="134"/>
        <v>1.1160703297533825E-2</v>
      </c>
      <c r="AE329">
        <f t="shared" si="135"/>
        <v>6.1550538623467155E-3</v>
      </c>
      <c r="AF329">
        <f t="shared" si="136"/>
        <v>6.2992066856324413E-3</v>
      </c>
      <c r="AG329">
        <f t="shared" si="137"/>
        <v>-1.5856196398034594E-2</v>
      </c>
      <c r="AH329">
        <f t="shared" si="138"/>
        <v>4.4809062661310683E-3</v>
      </c>
      <c r="AJ329" s="9">
        <v>40903</v>
      </c>
      <c r="AK329">
        <f t="shared" si="139"/>
        <v>3.6213349435054359E-2</v>
      </c>
      <c r="AL329">
        <f t="shared" si="140"/>
        <v>0.10103922782343601</v>
      </c>
      <c r="AM329">
        <f t="shared" si="141"/>
        <v>9.4690713526264417E-2</v>
      </c>
      <c r="AN329">
        <f t="shared" si="142"/>
        <v>1.5895501567708976E-2</v>
      </c>
      <c r="AO329">
        <f t="shared" si="143"/>
        <v>1.0498774243293617E-2</v>
      </c>
      <c r="AP329">
        <f t="shared" si="144"/>
        <v>5.1020469188781878E-3</v>
      </c>
      <c r="AQ329">
        <f t="shared" si="145"/>
        <v>3.3901620186767019E-2</v>
      </c>
      <c r="AR329">
        <f t="shared" si="146"/>
        <v>5.5489397053529975E-3</v>
      </c>
      <c r="AS329">
        <f t="shared" si="147"/>
        <v>3.4719587538755474E-2</v>
      </c>
      <c r="AT329">
        <f t="shared" si="148"/>
        <v>6.4795497999445527E-3</v>
      </c>
      <c r="AU329">
        <f t="shared" si="149"/>
        <v>1.1098882201150684E-2</v>
      </c>
      <c r="AV329">
        <f t="shared" si="150"/>
        <v>6.1361888886997491E-3</v>
      </c>
      <c r="AW329">
        <f t="shared" si="151"/>
        <v>6.2794496090631709E-3</v>
      </c>
      <c r="AX329">
        <f t="shared" si="152"/>
        <v>-1.5983250735650639E-2</v>
      </c>
      <c r="AY329">
        <f t="shared" si="153"/>
        <v>4.4708968952114764E-3</v>
      </c>
    </row>
    <row r="330" spans="1:51" x14ac:dyDescent="0.3">
      <c r="A330" s="9">
        <v>40910</v>
      </c>
      <c r="B330" s="10">
        <v>0.68203198909759521</v>
      </c>
      <c r="C330" s="10">
        <v>1.2322700023651123</v>
      </c>
      <c r="D330" s="10">
        <v>2.0377299785614014</v>
      </c>
      <c r="E330" s="10">
        <v>0.23243379035339778</v>
      </c>
      <c r="F330" s="7">
        <v>0.47999998927116394</v>
      </c>
      <c r="G330" s="10">
        <v>0.99124997854232788</v>
      </c>
      <c r="H330" s="7">
        <v>0.58300000429153442</v>
      </c>
      <c r="I330" s="7">
        <v>1.2330000400543213</v>
      </c>
      <c r="J330" s="7">
        <v>4.3000001907348633</v>
      </c>
      <c r="K330" s="7">
        <v>4.570000171661377</v>
      </c>
      <c r="L330" s="7">
        <v>1.7380000352859497</v>
      </c>
      <c r="M330" s="7">
        <v>2.3949999809265137</v>
      </c>
      <c r="N330" s="7">
        <v>1.5625</v>
      </c>
      <c r="O330" s="7">
        <v>2.2899999618530273</v>
      </c>
      <c r="P330" s="7">
        <v>11.219873428344727</v>
      </c>
      <c r="Q330" t="str">
        <f>TEXT(A330,"ddd")</f>
        <v>Mon</v>
      </c>
      <c r="S330" s="9">
        <v>40910</v>
      </c>
      <c r="T330">
        <f t="shared" si="124"/>
        <v>-5.3505024714122551E-2</v>
      </c>
      <c r="U330">
        <f t="shared" si="125"/>
        <v>-0.10277918051002821</v>
      </c>
      <c r="V330">
        <f t="shared" si="126"/>
        <v>-7.2262066897879507E-2</v>
      </c>
      <c r="W330">
        <f t="shared" si="127"/>
        <v>-3.6446108454356585E-3</v>
      </c>
      <c r="X330">
        <f t="shared" si="128"/>
        <v>2.6109636194406871E-3</v>
      </c>
      <c r="Y330">
        <f t="shared" si="129"/>
        <v>8.9058134395882949E-3</v>
      </c>
      <c r="Z330">
        <f t="shared" si="130"/>
        <v>-2.8333364791339077E-2</v>
      </c>
      <c r="AA330">
        <f t="shared" si="131"/>
        <v>-2.5296400001922459E-2</v>
      </c>
      <c r="AB330">
        <f t="shared" si="132"/>
        <v>-5.2053295443764691E-3</v>
      </c>
      <c r="AC330">
        <f t="shared" si="133"/>
        <v>-1.6146352975910383E-2</v>
      </c>
      <c r="AD330">
        <f t="shared" si="134"/>
        <v>-4.0838851806672016E-2</v>
      </c>
      <c r="AE330">
        <f t="shared" si="135"/>
        <v>-2.3246298556274358E-2</v>
      </c>
      <c r="AF330">
        <f t="shared" si="136"/>
        <v>-2.1909212740342965E-2</v>
      </c>
      <c r="AG330">
        <f t="shared" si="137"/>
        <v>-1.611176857613561E-2</v>
      </c>
      <c r="AH330">
        <f t="shared" si="138"/>
        <v>-1.5214530403540039E-5</v>
      </c>
      <c r="AJ330" s="9">
        <v>40910</v>
      </c>
      <c r="AK330">
        <f t="shared" si="139"/>
        <v>-5.4989617078094986E-2</v>
      </c>
      <c r="AL330">
        <f t="shared" si="140"/>
        <v>-0.10845327164547099</v>
      </c>
      <c r="AM330">
        <f t="shared" si="141"/>
        <v>-7.5005985752672338E-2</v>
      </c>
      <c r="AN330">
        <f t="shared" si="142"/>
        <v>-3.6512686211333792E-3</v>
      </c>
      <c r="AO330">
        <f t="shared" si="143"/>
        <v>2.6075609754292579E-3</v>
      </c>
      <c r="AP330">
        <f t="shared" si="144"/>
        <v>8.8663905719917648E-3</v>
      </c>
      <c r="AQ330">
        <f t="shared" si="145"/>
        <v>-2.8742501240960599E-2</v>
      </c>
      <c r="AR330">
        <f t="shared" si="146"/>
        <v>-2.5621854203629186E-2</v>
      </c>
      <c r="AS330">
        <f t="shared" si="147"/>
        <v>-5.218924470109786E-3</v>
      </c>
      <c r="AT330">
        <f t="shared" si="148"/>
        <v>-1.6278125690784285E-2</v>
      </c>
      <c r="AU330">
        <f t="shared" si="149"/>
        <v>-4.1696180474762028E-2</v>
      </c>
      <c r="AV330">
        <f t="shared" si="150"/>
        <v>-2.3520755503356108E-2</v>
      </c>
      <c r="AW330">
        <f t="shared" si="151"/>
        <v>-2.215278374686017E-2</v>
      </c>
      <c r="AX330">
        <f t="shared" si="152"/>
        <v>-1.6242974332613656E-2</v>
      </c>
      <c r="AY330">
        <f t="shared" si="153"/>
        <v>-1.5214646145681716E-5</v>
      </c>
    </row>
    <row r="331" spans="1:51" x14ac:dyDescent="0.3">
      <c r="A331" s="9">
        <v>40917</v>
      </c>
      <c r="B331" s="10">
        <v>0.60580199956893921</v>
      </c>
      <c r="C331" s="10">
        <v>1.1912300586700439</v>
      </c>
      <c r="D331" s="10">
        <v>2.0953199863433838</v>
      </c>
      <c r="E331" s="10">
        <v>0.23155777748358189</v>
      </c>
      <c r="F331" s="7">
        <v>0.47999998927116394</v>
      </c>
      <c r="G331" s="10">
        <v>0.99500000476837158</v>
      </c>
      <c r="H331" s="7">
        <v>0.53299999237060547</v>
      </c>
      <c r="I331" s="7">
        <v>1.2050000429153442</v>
      </c>
      <c r="J331" s="7">
        <v>4.2824997901916504</v>
      </c>
      <c r="K331" s="7">
        <v>4.6574997901916504</v>
      </c>
      <c r="L331" s="7">
        <v>1.6970000267028809</v>
      </c>
      <c r="M331" s="7">
        <v>2.3629999160766602</v>
      </c>
      <c r="N331" s="7">
        <v>1.5525000095367432</v>
      </c>
      <c r="O331" s="7">
        <v>2.2799999713897705</v>
      </c>
      <c r="P331" s="7">
        <v>11.380409240722656</v>
      </c>
      <c r="Q331" t="str">
        <f>TEXT(A331,"ddd")</f>
        <v>Mon</v>
      </c>
      <c r="S331" s="9">
        <v>40917</v>
      </c>
      <c r="T331">
        <f t="shared" si="124"/>
        <v>-0.11176893569100299</v>
      </c>
      <c r="U331">
        <f t="shared" si="125"/>
        <v>-3.3304343704139372E-2</v>
      </c>
      <c r="V331">
        <f t="shared" si="126"/>
        <v>2.8261844497493138E-2</v>
      </c>
      <c r="W331">
        <f t="shared" si="127"/>
        <v>-3.7688705608766027E-3</v>
      </c>
      <c r="X331">
        <f t="shared" si="128"/>
        <v>0</v>
      </c>
      <c r="Y331">
        <f t="shared" si="129"/>
        <v>3.7831286831988553E-3</v>
      </c>
      <c r="Z331">
        <f t="shared" si="130"/>
        <v>-8.5763313126711371E-2</v>
      </c>
      <c r="AA331">
        <f t="shared" si="131"/>
        <v>-2.270883716901051E-2</v>
      </c>
      <c r="AB331">
        <f t="shared" si="132"/>
        <v>-4.0698604109182801E-3</v>
      </c>
      <c r="AC331">
        <f t="shared" si="133"/>
        <v>1.9146524123316189E-2</v>
      </c>
      <c r="AD331">
        <f t="shared" si="134"/>
        <v>-2.3590338176444958E-2</v>
      </c>
      <c r="AE331">
        <f t="shared" si="135"/>
        <v>-1.3361196285886501E-2</v>
      </c>
      <c r="AF331">
        <f t="shared" si="136"/>
        <v>-6.3999938964843794E-3</v>
      </c>
      <c r="AG331">
        <f t="shared" si="137"/>
        <v>-4.3668081353001043E-3</v>
      </c>
      <c r="AH331">
        <f t="shared" si="138"/>
        <v>1.4308166077200868E-2</v>
      </c>
      <c r="AJ331" s="9">
        <v>40917</v>
      </c>
      <c r="AK331">
        <f t="shared" si="139"/>
        <v>-0.1185233622829045</v>
      </c>
      <c r="AL331">
        <f t="shared" si="140"/>
        <v>-3.3871562853770604E-2</v>
      </c>
      <c r="AM331">
        <f t="shared" si="141"/>
        <v>2.7869847145439722E-2</v>
      </c>
      <c r="AN331">
        <f t="shared" si="142"/>
        <v>-3.7759906489524984E-3</v>
      </c>
      <c r="AO331">
        <f t="shared" si="143"/>
        <v>0</v>
      </c>
      <c r="AP331">
        <f t="shared" si="144"/>
        <v>3.775990648952635E-3</v>
      </c>
      <c r="AQ331">
        <f t="shared" si="145"/>
        <v>-8.9665783859831427E-2</v>
      </c>
      <c r="AR331">
        <f t="shared" si="146"/>
        <v>-2.2970654110451967E-2</v>
      </c>
      <c r="AS331">
        <f t="shared" si="147"/>
        <v>-4.0781648323495743E-3</v>
      </c>
      <c r="AT331">
        <f t="shared" si="148"/>
        <v>1.896553597741028E-2</v>
      </c>
      <c r="AU331">
        <f t="shared" si="149"/>
        <v>-2.3873045158383486E-2</v>
      </c>
      <c r="AV331">
        <f t="shared" si="150"/>
        <v>-1.3451260209821301E-2</v>
      </c>
      <c r="AW331">
        <f t="shared" si="151"/>
        <v>-6.420561660093021E-3</v>
      </c>
      <c r="AX331">
        <f t="shared" si="152"/>
        <v>-4.3763704900783773E-3</v>
      </c>
      <c r="AY331">
        <f t="shared" si="153"/>
        <v>1.4206770316039617E-2</v>
      </c>
    </row>
    <row r="332" spans="1:51" x14ac:dyDescent="0.3">
      <c r="A332" s="9">
        <v>40924</v>
      </c>
      <c r="B332" s="10">
        <v>0.54171997308731079</v>
      </c>
      <c r="C332" s="10">
        <v>1.1090500354766846</v>
      </c>
      <c r="D332" s="10">
        <v>2.0014400482177734</v>
      </c>
      <c r="E332" s="10">
        <v>0.21406207315947615</v>
      </c>
      <c r="F332" s="7">
        <v>0.45124998688697815</v>
      </c>
      <c r="G332" s="10">
        <v>0.95125001668930054</v>
      </c>
      <c r="H332" s="7">
        <v>0.42800000309944153</v>
      </c>
      <c r="I332" s="7">
        <v>1.0950000286102295</v>
      </c>
      <c r="J332" s="7">
        <v>4.2150001525878906</v>
      </c>
      <c r="K332" s="7">
        <v>4.5799999237060547</v>
      </c>
      <c r="L332" s="7">
        <v>1.5809999704360962</v>
      </c>
      <c r="M332" s="7">
        <v>2.246999979019165</v>
      </c>
      <c r="N332" s="7">
        <v>1.4824999570846558</v>
      </c>
      <c r="O332" s="7">
        <v>2.2300000190734863</v>
      </c>
      <c r="P332" s="7">
        <v>11.451026916503906</v>
      </c>
      <c r="Q332" t="str">
        <f>TEXT(A332,"ddd")</f>
        <v>Mon</v>
      </c>
      <c r="S332" s="9">
        <v>40924</v>
      </c>
      <c r="T332">
        <f t="shared" si="124"/>
        <v>-0.10578048030086762</v>
      </c>
      <c r="U332">
        <f t="shared" si="125"/>
        <v>-6.8987533176513183E-2</v>
      </c>
      <c r="V332">
        <f t="shared" si="126"/>
        <v>-4.4804582945559335E-2</v>
      </c>
      <c r="W332">
        <f t="shared" si="127"/>
        <v>-7.5556539340796869E-2</v>
      </c>
      <c r="X332">
        <f t="shared" si="128"/>
        <v>-5.9895839639163451E-2</v>
      </c>
      <c r="Y332">
        <f t="shared" si="129"/>
        <v>-4.3969837054679939E-2</v>
      </c>
      <c r="Z332">
        <f t="shared" si="130"/>
        <v>-0.19699810651808669</v>
      </c>
      <c r="AA332">
        <f t="shared" si="131"/>
        <v>-9.1286315674299678E-2</v>
      </c>
      <c r="AB332">
        <f t="shared" si="132"/>
        <v>-1.5761737515634255E-2</v>
      </c>
      <c r="AC332">
        <f t="shared" si="133"/>
        <v>-1.6639800317072462E-2</v>
      </c>
      <c r="AD332">
        <f t="shared" si="134"/>
        <v>-6.8355954296690502E-2</v>
      </c>
      <c r="AE332">
        <f t="shared" si="135"/>
        <v>-4.9090114759755221E-2</v>
      </c>
      <c r="AF332">
        <f t="shared" si="136"/>
        <v>-4.5088600336289253E-2</v>
      </c>
      <c r="AG332">
        <f t="shared" si="137"/>
        <v>-2.192980392267585E-2</v>
      </c>
      <c r="AH332">
        <f t="shared" si="138"/>
        <v>6.205196516884337E-3</v>
      </c>
      <c r="AJ332" s="9">
        <v>40924</v>
      </c>
      <c r="AK332">
        <f t="shared" si="139"/>
        <v>-0.11180398618864747</v>
      </c>
      <c r="AL332">
        <f t="shared" si="140"/>
        <v>-7.1482611006877431E-2</v>
      </c>
      <c r="AM332">
        <f t="shared" si="141"/>
        <v>-4.5839334246389037E-2</v>
      </c>
      <c r="AN332">
        <f t="shared" si="142"/>
        <v>-7.8563386694434259E-2</v>
      </c>
      <c r="AO332">
        <f t="shared" si="143"/>
        <v>-6.1764600962432567E-2</v>
      </c>
      <c r="AP332">
        <f t="shared" si="144"/>
        <v>-4.4965815230430806E-2</v>
      </c>
      <c r="AQ332">
        <f t="shared" si="145"/>
        <v>-0.21939820702830079</v>
      </c>
      <c r="AR332">
        <f t="shared" si="146"/>
        <v>-9.5725213160484005E-2</v>
      </c>
      <c r="AS332">
        <f t="shared" si="147"/>
        <v>-1.5887274569132664E-2</v>
      </c>
      <c r="AT332">
        <f t="shared" si="148"/>
        <v>-1.677979697816066E-2</v>
      </c>
      <c r="AU332">
        <f t="shared" si="149"/>
        <v>-7.0804462459595999E-2</v>
      </c>
      <c r="AV332">
        <f t="shared" si="150"/>
        <v>-5.0335978823253059E-2</v>
      </c>
      <c r="AW332">
        <f t="shared" si="151"/>
        <v>-4.6136718026539132E-2</v>
      </c>
      <c r="AX332">
        <f t="shared" si="152"/>
        <v>-2.2173836392842834E-2</v>
      </c>
      <c r="AY332">
        <f t="shared" si="153"/>
        <v>6.1860235587480657E-3</v>
      </c>
    </row>
    <row r="333" spans="1:51" x14ac:dyDescent="0.3">
      <c r="A333" s="9">
        <v>40931</v>
      </c>
      <c r="B333" s="10">
        <v>0.54086899757385254</v>
      </c>
      <c r="C333" s="10">
        <v>1.2297999858856201</v>
      </c>
      <c r="D333" s="10">
        <v>2.1895599365234375</v>
      </c>
      <c r="E333" s="10">
        <v>0.23251558621084625</v>
      </c>
      <c r="F333" s="7">
        <v>0.48249998688697815</v>
      </c>
      <c r="G333" s="10">
        <v>1.0012500286102295</v>
      </c>
      <c r="H333" s="7">
        <v>0.49799999594688416</v>
      </c>
      <c r="I333" s="7">
        <v>1.1929999589920044</v>
      </c>
      <c r="J333" s="7">
        <v>4.2750000953674316</v>
      </c>
      <c r="K333" s="7">
        <v>4.682499885559082</v>
      </c>
      <c r="L333" s="7">
        <v>1.6809999942779541</v>
      </c>
      <c r="M333" s="7">
        <v>2.4230000972747803</v>
      </c>
      <c r="N333" s="7">
        <v>1.6174999475479126</v>
      </c>
      <c r="O333" s="7">
        <v>2.432499885559082</v>
      </c>
      <c r="P333" s="7">
        <v>11.501192092895508</v>
      </c>
      <c r="Q333" t="str">
        <f>TEXT(A333,"ddd")</f>
        <v>Mon</v>
      </c>
      <c r="S333" s="9">
        <v>40931</v>
      </c>
      <c r="T333">
        <f t="shared" si="124"/>
        <v>-1.5708771242243236E-3</v>
      </c>
      <c r="U333">
        <f t="shared" si="125"/>
        <v>0.10887691857566706</v>
      </c>
      <c r="V333">
        <f t="shared" si="126"/>
        <v>9.3992267454215961E-2</v>
      </c>
      <c r="W333">
        <f t="shared" si="127"/>
        <v>8.6206364252215062E-2</v>
      </c>
      <c r="X333">
        <f t="shared" si="128"/>
        <v>6.9252079574745773E-2</v>
      </c>
      <c r="Y333">
        <f t="shared" si="129"/>
        <v>5.2562429480892181E-2</v>
      </c>
      <c r="Z333">
        <f t="shared" si="130"/>
        <v>0.16355138397318858</v>
      </c>
      <c r="AA333">
        <f t="shared" si="131"/>
        <v>8.9497650978289212E-2</v>
      </c>
      <c r="AB333">
        <f t="shared" si="132"/>
        <v>1.4234861354086359E-2</v>
      </c>
      <c r="AC333">
        <f t="shared" si="133"/>
        <v>2.2379904707528153E-2</v>
      </c>
      <c r="AD333">
        <f t="shared" si="134"/>
        <v>6.3251123157373801E-2</v>
      </c>
      <c r="AE333">
        <f t="shared" si="135"/>
        <v>7.8326711125489501E-2</v>
      </c>
      <c r="AF333">
        <f t="shared" si="136"/>
        <v>9.1062390806901039E-2</v>
      </c>
      <c r="AG333">
        <f t="shared" si="137"/>
        <v>9.0807114239276787E-2</v>
      </c>
      <c r="AH333">
        <f t="shared" si="138"/>
        <v>4.3808452078040183E-3</v>
      </c>
      <c r="AJ333" s="9">
        <v>40931</v>
      </c>
      <c r="AK333">
        <f t="shared" si="139"/>
        <v>-1.5721122453458401E-3</v>
      </c>
      <c r="AL333">
        <f t="shared" si="140"/>
        <v>0.10334771805724524</v>
      </c>
      <c r="AM333">
        <f t="shared" si="141"/>
        <v>8.9833635834239617E-2</v>
      </c>
      <c r="AN333">
        <f t="shared" si="142"/>
        <v>8.2691225791476988E-2</v>
      </c>
      <c r="AO333">
        <f t="shared" si="143"/>
        <v>6.6959413014030827E-2</v>
      </c>
      <c r="AP333">
        <f t="shared" si="144"/>
        <v>5.1227600236584625E-2</v>
      </c>
      <c r="AQ333">
        <f t="shared" si="145"/>
        <v>0.15147686606238356</v>
      </c>
      <c r="AR333">
        <f t="shared" si="146"/>
        <v>8.5716719345407547E-2</v>
      </c>
      <c r="AS333">
        <f t="shared" si="147"/>
        <v>1.4134497041916126E-2</v>
      </c>
      <c r="AT333">
        <f t="shared" si="148"/>
        <v>2.2133149427947543E-2</v>
      </c>
      <c r="AU333">
        <f t="shared" si="149"/>
        <v>6.133131149468659E-2</v>
      </c>
      <c r="AV333">
        <f t="shared" si="150"/>
        <v>7.5410498114882873E-2</v>
      </c>
      <c r="AW333">
        <f t="shared" si="151"/>
        <v>8.7151892023255961E-2</v>
      </c>
      <c r="AX333">
        <f t="shared" si="152"/>
        <v>8.6917894006235549E-2</v>
      </c>
      <c r="AY333">
        <f t="shared" si="153"/>
        <v>4.3712772391187819E-3</v>
      </c>
    </row>
    <row r="334" spans="1:51" x14ac:dyDescent="0.3">
      <c r="A334" s="9">
        <v>40938</v>
      </c>
      <c r="B334" s="10">
        <v>0.51330101490020752</v>
      </c>
      <c r="C334" s="10">
        <v>1.0324399471282959</v>
      </c>
      <c r="D334" s="10">
        <v>1.9602600336074829</v>
      </c>
      <c r="E334" s="10">
        <v>0.21689768446140234</v>
      </c>
      <c r="F334" s="7">
        <v>0.45750001072883606</v>
      </c>
      <c r="G334" s="10">
        <v>0.9649999737739563</v>
      </c>
      <c r="H334" s="7">
        <v>0.43799999356269836</v>
      </c>
      <c r="I334" s="7">
        <v>1.0980000495910645</v>
      </c>
      <c r="J334" s="7">
        <v>4.2849998474121094</v>
      </c>
      <c r="K334" s="7">
        <v>4.6449999809265137</v>
      </c>
      <c r="L334" s="7">
        <v>1.5950000286102295</v>
      </c>
      <c r="M334" s="7">
        <v>2.2829999923706055</v>
      </c>
      <c r="N334" s="7">
        <v>1.4750000238418579</v>
      </c>
      <c r="O334" s="7">
        <v>2.2599999904632568</v>
      </c>
      <c r="P334" s="7">
        <v>11.350147247314453</v>
      </c>
      <c r="Q334" t="str">
        <f>TEXT(A334,"ddd")</f>
        <v>Mon</v>
      </c>
      <c r="S334" s="9">
        <v>40938</v>
      </c>
      <c r="T334">
        <f t="shared" si="124"/>
        <v>-5.0969796378245502E-2</v>
      </c>
      <c r="U334">
        <f t="shared" si="125"/>
        <v>-0.16048141244301495</v>
      </c>
      <c r="V334">
        <f t="shared" si="126"/>
        <v>-0.10472419552946099</v>
      </c>
      <c r="W334">
        <f t="shared" si="127"/>
        <v>-6.7169268107822755E-2</v>
      </c>
      <c r="X334">
        <f t="shared" si="128"/>
        <v>-5.1813423497559907E-2</v>
      </c>
      <c r="Y334">
        <f t="shared" si="129"/>
        <v>-3.6204797803191635E-2</v>
      </c>
      <c r="Z334">
        <f t="shared" si="130"/>
        <v>-0.12048193347894187</v>
      </c>
      <c r="AA334">
        <f t="shared" si="131"/>
        <v>-7.9631108689398267E-2</v>
      </c>
      <c r="AB334">
        <f t="shared" si="132"/>
        <v>2.3391232331231304E-3</v>
      </c>
      <c r="AC334">
        <f t="shared" si="133"/>
        <v>-8.0085222742276585E-3</v>
      </c>
      <c r="AD334">
        <f t="shared" si="134"/>
        <v>-5.1160003545784982E-2</v>
      </c>
      <c r="AE334">
        <f t="shared" si="135"/>
        <v>-5.7779653026690747E-2</v>
      </c>
      <c r="AF334">
        <f t="shared" si="136"/>
        <v>-8.8098873772503583E-2</v>
      </c>
      <c r="AG334">
        <f t="shared" si="137"/>
        <v>-7.0914657024198857E-2</v>
      </c>
      <c r="AH334">
        <f t="shared" si="138"/>
        <v>-1.3132973031061534E-2</v>
      </c>
      <c r="AJ334" s="9">
        <v>40938</v>
      </c>
      <c r="AK334">
        <f t="shared" si="139"/>
        <v>-5.2314654090731251E-2</v>
      </c>
      <c r="AL334">
        <f t="shared" si="140"/>
        <v>-0.17492666148632538</v>
      </c>
      <c r="AM334">
        <f t="shared" si="141"/>
        <v>-0.11062344675966286</v>
      </c>
      <c r="AN334">
        <f t="shared" si="142"/>
        <v>-6.9531518075077056E-2</v>
      </c>
      <c r="AO334">
        <f t="shared" si="143"/>
        <v>-5.3203985435209405E-2</v>
      </c>
      <c r="AP334">
        <f t="shared" si="144"/>
        <v>-3.6876452795341727E-2</v>
      </c>
      <c r="AQ334">
        <f t="shared" si="145"/>
        <v>-0.12838117320645578</v>
      </c>
      <c r="AR334">
        <f t="shared" si="146"/>
        <v>-8.2980720489693002E-2</v>
      </c>
      <c r="AS334">
        <f t="shared" si="147"/>
        <v>2.3363917430718928E-3</v>
      </c>
      <c r="AT334">
        <f t="shared" si="148"/>
        <v>-8.0407627364127536E-3</v>
      </c>
      <c r="AU334">
        <f t="shared" si="149"/>
        <v>-5.2515096848269355E-2</v>
      </c>
      <c r="AV334">
        <f t="shared" si="150"/>
        <v>-5.9516117774979803E-2</v>
      </c>
      <c r="AW334">
        <f t="shared" si="151"/>
        <v>-9.2223709009288848E-2</v>
      </c>
      <c r="AX334">
        <f t="shared" si="152"/>
        <v>-7.3554678966999271E-2</v>
      </c>
      <c r="AY334">
        <f t="shared" si="153"/>
        <v>-1.3219973073706428E-2</v>
      </c>
    </row>
    <row r="335" spans="1:51" x14ac:dyDescent="0.3">
      <c r="A335" s="9">
        <v>40945</v>
      </c>
      <c r="B335" s="10">
        <v>0.4789080023765564</v>
      </c>
      <c r="C335" s="10">
        <v>1.0383100509643555</v>
      </c>
      <c r="D335" s="10">
        <v>2.0113000869750977</v>
      </c>
      <c r="E335" s="10">
        <v>0.22301657842949307</v>
      </c>
      <c r="F335" s="7">
        <v>0.4675000011920929</v>
      </c>
      <c r="G335" s="10">
        <v>0.98000001907348633</v>
      </c>
      <c r="H335" s="7">
        <v>0.43500000238418579</v>
      </c>
      <c r="I335" s="7">
        <v>1.1200000047683716</v>
      </c>
      <c r="J335" s="7">
        <v>4.3024997711181641</v>
      </c>
      <c r="K335" s="7">
        <v>4.679999828338623</v>
      </c>
      <c r="L335" s="7">
        <v>1.5759999752044678</v>
      </c>
      <c r="M335" s="7">
        <v>2.3280000686645508</v>
      </c>
      <c r="N335" s="7">
        <v>1.6100000143051147</v>
      </c>
      <c r="O335" s="7">
        <v>2.440000057220459</v>
      </c>
      <c r="P335" s="7">
        <v>11.437788009643555</v>
      </c>
      <c r="Q335" t="str">
        <f>TEXT(A335,"ddd")</f>
        <v>Mon</v>
      </c>
      <c r="S335" s="9">
        <v>40945</v>
      </c>
      <c r="T335">
        <f t="shared" si="124"/>
        <v>-6.7003593457413246E-2</v>
      </c>
      <c r="U335">
        <f t="shared" si="125"/>
        <v>5.6856612845979093E-3</v>
      </c>
      <c r="V335">
        <f t="shared" si="126"/>
        <v>2.6037389169071279E-2</v>
      </c>
      <c r="W335">
        <f t="shared" si="127"/>
        <v>2.8210969532870278E-2</v>
      </c>
      <c r="X335">
        <f t="shared" si="128"/>
        <v>2.1857902139337693E-2</v>
      </c>
      <c r="Y335">
        <f t="shared" si="129"/>
        <v>1.5544088815740986E-2</v>
      </c>
      <c r="Z335">
        <f t="shared" si="130"/>
        <v>-6.8492950287751819E-3</v>
      </c>
      <c r="AA335">
        <f t="shared" si="131"/>
        <v>2.0036388145429296E-2</v>
      </c>
      <c r="AB335">
        <f t="shared" si="132"/>
        <v>4.0839963428758175E-3</v>
      </c>
      <c r="AC335">
        <f t="shared" si="133"/>
        <v>7.5349510346236492E-3</v>
      </c>
      <c r="AD335">
        <f t="shared" si="134"/>
        <v>-1.1912258974889789E-2</v>
      </c>
      <c r="AE335">
        <f t="shared" si="135"/>
        <v>1.9710940185864168E-2</v>
      </c>
      <c r="AF335">
        <f t="shared" si="136"/>
        <v>9.1525415783810793E-2</v>
      </c>
      <c r="AG335">
        <f t="shared" si="137"/>
        <v>7.9646047573790346E-2</v>
      </c>
      <c r="AH335">
        <f t="shared" si="138"/>
        <v>7.7215528943765932E-3</v>
      </c>
      <c r="AJ335" s="9">
        <v>40945</v>
      </c>
      <c r="AK335">
        <f t="shared" si="139"/>
        <v>-6.9353929650691815E-2</v>
      </c>
      <c r="AL335">
        <f t="shared" si="140"/>
        <v>5.6695589187105112E-3</v>
      </c>
      <c r="AM335">
        <f t="shared" si="141"/>
        <v>2.5704187769850367E-2</v>
      </c>
      <c r="AN335">
        <f t="shared" si="142"/>
        <v>2.7820369258558707E-2</v>
      </c>
      <c r="AO335">
        <f t="shared" si="143"/>
        <v>2.1622443112089516E-2</v>
      </c>
      <c r="AP335">
        <f t="shared" si="144"/>
        <v>1.5424516965620439E-2</v>
      </c>
      <c r="AQ335">
        <f t="shared" si="145"/>
        <v>-6.8728591098393202E-3</v>
      </c>
      <c r="AR335">
        <f t="shared" si="146"/>
        <v>1.9838301312236097E-2</v>
      </c>
      <c r="AS335">
        <f t="shared" si="147"/>
        <v>4.0756794661843867E-3</v>
      </c>
      <c r="AT335">
        <f t="shared" si="148"/>
        <v>7.5067050902117276E-3</v>
      </c>
      <c r="AU335">
        <f t="shared" si="149"/>
        <v>-1.1983778471774132E-2</v>
      </c>
      <c r="AV335">
        <f t="shared" si="150"/>
        <v>1.9519195158442984E-2</v>
      </c>
      <c r="AW335">
        <f t="shared" si="151"/>
        <v>8.7576181925781565E-2</v>
      </c>
      <c r="AX335">
        <f t="shared" si="152"/>
        <v>7.6633253691721415E-2</v>
      </c>
      <c r="AY335">
        <f t="shared" si="153"/>
        <v>7.6918942806918807E-3</v>
      </c>
    </row>
    <row r="336" spans="1:51" x14ac:dyDescent="0.3">
      <c r="A336" s="9">
        <v>40952</v>
      </c>
      <c r="B336" s="10">
        <v>0.5056380033493042</v>
      </c>
      <c r="C336" s="10">
        <v>1.1295499801635742</v>
      </c>
      <c r="D336" s="10">
        <v>2.0721199512481689</v>
      </c>
      <c r="E336" s="10">
        <v>0.22613506938491071</v>
      </c>
      <c r="F336" s="7">
        <v>0.47374999523162842</v>
      </c>
      <c r="G336" s="10">
        <v>0.99250000715255737</v>
      </c>
      <c r="H336" s="7">
        <v>0.45300000905990601</v>
      </c>
      <c r="I336" s="7">
        <v>1.1430000066757202</v>
      </c>
      <c r="J336" s="7">
        <v>4.4875001907348633</v>
      </c>
      <c r="K336" s="7">
        <v>4.8225002288818359</v>
      </c>
      <c r="L336" s="7">
        <v>1.6019999980926514</v>
      </c>
      <c r="M336" s="7">
        <v>2.3359999656677246</v>
      </c>
      <c r="N336" s="7">
        <v>1.5674999952316284</v>
      </c>
      <c r="O336" s="7">
        <v>2.4275000095367432</v>
      </c>
      <c r="P336" s="7">
        <v>11.26795482635498</v>
      </c>
      <c r="Q336" t="str">
        <f>TEXT(A336,"ddd")</f>
        <v>Mon</v>
      </c>
      <c r="S336" s="9">
        <v>40952</v>
      </c>
      <c r="T336">
        <f t="shared" si="124"/>
        <v>5.5814479691509655E-2</v>
      </c>
      <c r="U336">
        <f t="shared" si="125"/>
        <v>8.7873491270239912E-2</v>
      </c>
      <c r="V336">
        <f t="shared" si="126"/>
        <v>3.0239080019402564E-2</v>
      </c>
      <c r="W336">
        <f t="shared" si="127"/>
        <v>1.3983224822918583E-2</v>
      </c>
      <c r="X336">
        <f t="shared" si="128"/>
        <v>1.3368971173472577E-2</v>
      </c>
      <c r="Y336">
        <f t="shared" si="129"/>
        <v>1.2755089628354144E-2</v>
      </c>
      <c r="Z336">
        <f t="shared" si="130"/>
        <v>4.1379325464515393E-2</v>
      </c>
      <c r="AA336">
        <f t="shared" si="131"/>
        <v>2.0535715901273788E-2</v>
      </c>
      <c r="AB336">
        <f t="shared" si="132"/>
        <v>4.2998356643403124E-2</v>
      </c>
      <c r="AC336">
        <f t="shared" si="133"/>
        <v>3.0448804651729944E-2</v>
      </c>
      <c r="AD336">
        <f t="shared" si="134"/>
        <v>1.6497476711451409E-2</v>
      </c>
      <c r="AE336">
        <f t="shared" si="135"/>
        <v>3.4363817728590984E-3</v>
      </c>
      <c r="AF336">
        <f t="shared" si="136"/>
        <v>-2.6397527140289867E-2</v>
      </c>
      <c r="AG336">
        <f t="shared" si="137"/>
        <v>-5.1229702420397816E-3</v>
      </c>
      <c r="AH336">
        <f t="shared" si="138"/>
        <v>-1.4848429009646114E-2</v>
      </c>
      <c r="AJ336" s="9">
        <v>40952</v>
      </c>
      <c r="AK336">
        <f t="shared" si="139"/>
        <v>5.4312487739847294E-2</v>
      </c>
      <c r="AL336">
        <f t="shared" si="140"/>
        <v>8.4224865267096022E-2</v>
      </c>
      <c r="AM336">
        <f t="shared" si="141"/>
        <v>2.9790891830363868E-2</v>
      </c>
      <c r="AN336">
        <f t="shared" si="142"/>
        <v>1.3886361465003667E-2</v>
      </c>
      <c r="AO336">
        <f t="shared" si="143"/>
        <v>1.3280395052798672E-2</v>
      </c>
      <c r="AP336">
        <f t="shared" si="144"/>
        <v>1.2674428640593855E-2</v>
      </c>
      <c r="AQ336">
        <f t="shared" si="145"/>
        <v>4.054610891325533E-2</v>
      </c>
      <c r="AR336">
        <f t="shared" si="146"/>
        <v>2.0327701088720857E-2</v>
      </c>
      <c r="AS336">
        <f t="shared" si="147"/>
        <v>4.209960041183624E-2</v>
      </c>
      <c r="AT336">
        <f t="shared" si="148"/>
        <v>2.9994440009213821E-2</v>
      </c>
      <c r="AU336">
        <f t="shared" si="149"/>
        <v>1.6362871753081376E-2</v>
      </c>
      <c r="AV336">
        <f t="shared" si="150"/>
        <v>3.4304909046718114E-3</v>
      </c>
      <c r="AW336">
        <f t="shared" si="151"/>
        <v>-2.675219739862067E-2</v>
      </c>
      <c r="AX336">
        <f t="shared" si="152"/>
        <v>-5.1361376441476083E-3</v>
      </c>
      <c r="AY336">
        <f t="shared" si="153"/>
        <v>-1.4959770470210217E-2</v>
      </c>
    </row>
    <row r="337" spans="1:51" x14ac:dyDescent="0.3">
      <c r="A337" s="9">
        <v>40959</v>
      </c>
      <c r="B337" s="10">
        <v>0.52066802978515625</v>
      </c>
      <c r="C337" s="10">
        <v>1.1477700471878052</v>
      </c>
      <c r="D337" s="10">
        <v>2.0911600589752197</v>
      </c>
      <c r="E337" s="10">
        <v>0.20467700205693024</v>
      </c>
      <c r="F337" s="7">
        <v>0.44499999284744263</v>
      </c>
      <c r="G337" s="10">
        <v>0.96749997138977051</v>
      </c>
      <c r="H337" s="7">
        <v>0.44999998807907104</v>
      </c>
      <c r="I337" s="7">
        <v>1.1480000019073486</v>
      </c>
      <c r="J337" s="7">
        <v>4.5900001525878906</v>
      </c>
      <c r="K337" s="7">
        <v>4.9124999046325684</v>
      </c>
      <c r="L337" s="7">
        <v>1.6319999694824219</v>
      </c>
      <c r="M337" s="7">
        <v>2.3689999580383301</v>
      </c>
      <c r="N337" s="7">
        <v>1.6924999952316284</v>
      </c>
      <c r="O337" s="7">
        <v>2.5225000381469727</v>
      </c>
      <c r="P337" s="7">
        <v>11.071872711181641</v>
      </c>
      <c r="Q337" t="str">
        <f>TEXT(A337,"ddd")</f>
        <v>Mon</v>
      </c>
      <c r="S337" s="9">
        <v>40959</v>
      </c>
      <c r="T337">
        <f t="shared" si="124"/>
        <v>2.9724874982288485E-2</v>
      </c>
      <c r="U337">
        <f t="shared" si="125"/>
        <v>1.6130377003408469E-2</v>
      </c>
      <c r="V337">
        <f t="shared" si="126"/>
        <v>9.1887092325817488E-3</v>
      </c>
      <c r="W337">
        <f t="shared" si="127"/>
        <v>-9.4890489061898231E-2</v>
      </c>
      <c r="X337">
        <f t="shared" si="128"/>
        <v>-6.0686021474531504E-2</v>
      </c>
      <c r="Y337">
        <f t="shared" si="129"/>
        <v>-2.5188952728082081E-2</v>
      </c>
      <c r="Z337">
        <f t="shared" si="130"/>
        <v>-6.6225627391505171E-3</v>
      </c>
      <c r="AA337">
        <f t="shared" si="131"/>
        <v>4.374448995998037E-3</v>
      </c>
      <c r="AB337">
        <f t="shared" si="132"/>
        <v>2.2841216155189192E-2</v>
      </c>
      <c r="AC337">
        <f t="shared" si="133"/>
        <v>1.8662451317622786E-2</v>
      </c>
      <c r="AD337">
        <f t="shared" si="134"/>
        <v>1.8726573923526058E-2</v>
      </c>
      <c r="AE337">
        <f t="shared" si="135"/>
        <v>1.4126709270379845E-2</v>
      </c>
      <c r="AF337">
        <f t="shared" si="136"/>
        <v>7.9744816829507403E-2</v>
      </c>
      <c r="AG337">
        <f t="shared" si="137"/>
        <v>3.9134924093515933E-2</v>
      </c>
      <c r="AH337">
        <f t="shared" si="138"/>
        <v>-1.740174842685005E-2</v>
      </c>
      <c r="AJ337" s="9">
        <v>40959</v>
      </c>
      <c r="AK337">
        <f t="shared" si="139"/>
        <v>2.9291654893187857E-2</v>
      </c>
      <c r="AL337">
        <f t="shared" si="140"/>
        <v>1.6001664745745204E-2</v>
      </c>
      <c r="AM337">
        <f t="shared" si="141"/>
        <v>9.1467498828845667E-3</v>
      </c>
      <c r="AN337">
        <f t="shared" si="142"/>
        <v>-9.9699336041475906E-2</v>
      </c>
      <c r="AO337">
        <f t="shared" si="143"/>
        <v>-6.2605480238394337E-2</v>
      </c>
      <c r="AP337">
        <f t="shared" si="144"/>
        <v>-2.5511624435312606E-2</v>
      </c>
      <c r="AQ337">
        <f t="shared" si="145"/>
        <v>-6.6445892094145137E-3</v>
      </c>
      <c r="AR337">
        <f t="shared" si="146"/>
        <v>4.3649089056294228E-3</v>
      </c>
      <c r="AS337">
        <f t="shared" si="147"/>
        <v>2.2584260998015415E-2</v>
      </c>
      <c r="AT337">
        <f t="shared" si="148"/>
        <v>1.8490444523174495E-2</v>
      </c>
      <c r="AU337">
        <f t="shared" si="149"/>
        <v>1.8553390386855936E-2</v>
      </c>
      <c r="AV337">
        <f t="shared" si="150"/>
        <v>1.4027857194883617E-2</v>
      </c>
      <c r="AW337">
        <f t="shared" si="151"/>
        <v>7.6724732504023632E-2</v>
      </c>
      <c r="AX337">
        <f t="shared" si="152"/>
        <v>3.8388563256341435E-2</v>
      </c>
      <c r="AY337">
        <f t="shared" si="153"/>
        <v>-1.7554938637377112E-2</v>
      </c>
    </row>
    <row r="338" spans="1:51" x14ac:dyDescent="0.3">
      <c r="A338" s="9">
        <v>40966</v>
      </c>
      <c r="B338" s="10">
        <v>0.52386999130249023</v>
      </c>
      <c r="C338" s="10">
        <v>1.1196199655532837</v>
      </c>
      <c r="D338" s="10">
        <v>2.024590015411377</v>
      </c>
      <c r="E338" s="10">
        <v>0.21434945378212833</v>
      </c>
      <c r="F338" s="7">
        <v>0.46500000357627869</v>
      </c>
      <c r="G338" s="10">
        <v>1.0087499618530273</v>
      </c>
      <c r="H338" s="7">
        <v>0.37799999117851257</v>
      </c>
      <c r="I338" s="7">
        <v>1.0449999570846558</v>
      </c>
      <c r="J338" s="7">
        <v>4.5875000953674316</v>
      </c>
      <c r="K338" s="7">
        <v>4.877500057220459</v>
      </c>
      <c r="L338" s="7">
        <v>1.5299999713897705</v>
      </c>
      <c r="M338" s="7">
        <v>2.2460000514984131</v>
      </c>
      <c r="N338" s="7">
        <v>1.5225000381469727</v>
      </c>
      <c r="O338" s="7">
        <v>2.3399999141693115</v>
      </c>
      <c r="P338" s="7">
        <v>11.372827529907227</v>
      </c>
      <c r="Q338" t="str">
        <f>TEXT(A338,"ddd")</f>
        <v>Mon</v>
      </c>
      <c r="S338" s="9">
        <v>40966</v>
      </c>
      <c r="T338">
        <f t="shared" si="124"/>
        <v>6.1497179280534109E-3</v>
      </c>
      <c r="U338">
        <f t="shared" si="125"/>
        <v>-2.4525889748990282E-2</v>
      </c>
      <c r="V338">
        <f t="shared" si="126"/>
        <v>-3.1834025940829069E-2</v>
      </c>
      <c r="W338">
        <f t="shared" si="127"/>
        <v>4.7257149694364564E-2</v>
      </c>
      <c r="X338">
        <f t="shared" si="128"/>
        <v>4.4943845056852894E-2</v>
      </c>
      <c r="Y338">
        <f t="shared" si="129"/>
        <v>4.2635650318421314E-2</v>
      </c>
      <c r="Z338">
        <f t="shared" si="130"/>
        <v>-0.15999999735090464</v>
      </c>
      <c r="AA338">
        <f t="shared" si="131"/>
        <v>-8.9721293250490497E-2</v>
      </c>
      <c r="AB338">
        <f t="shared" si="132"/>
        <v>-5.4467475759223394E-4</v>
      </c>
      <c r="AC338">
        <f t="shared" si="133"/>
        <v>-7.1246510110064554E-3</v>
      </c>
      <c r="AD338">
        <f t="shared" si="134"/>
        <v>-6.25E-2</v>
      </c>
      <c r="AE338">
        <f t="shared" si="135"/>
        <v>-5.1920603089317119E-2</v>
      </c>
      <c r="AF338">
        <f t="shared" si="136"/>
        <v>-0.1004431063891319</v>
      </c>
      <c r="AG338">
        <f t="shared" si="137"/>
        <v>-7.2348908312297011E-2</v>
      </c>
      <c r="AH338">
        <f t="shared" si="138"/>
        <v>2.7181925458883427E-2</v>
      </c>
      <c r="AJ338" s="9">
        <v>40966</v>
      </c>
      <c r="AK338">
        <f t="shared" si="139"/>
        <v>6.1308855823933488E-3</v>
      </c>
      <c r="AL338">
        <f t="shared" si="140"/>
        <v>-2.4831659249625226E-2</v>
      </c>
      <c r="AM338">
        <f t="shared" si="141"/>
        <v>-3.2351745598355172E-2</v>
      </c>
      <c r="AN338">
        <f t="shared" si="142"/>
        <v>4.6174507934965463E-2</v>
      </c>
      <c r="AO338">
        <f t="shared" si="143"/>
        <v>4.3963147185200842E-2</v>
      </c>
      <c r="AP338">
        <f t="shared" si="144"/>
        <v>4.1751786435436145E-2</v>
      </c>
      <c r="AQ338">
        <f t="shared" si="145"/>
        <v>-0.17435338399109282</v>
      </c>
      <c r="AR338">
        <f t="shared" si="146"/>
        <v>-9.4004455209369772E-2</v>
      </c>
      <c r="AS338">
        <f t="shared" si="147"/>
        <v>-5.4482314677302011E-4</v>
      </c>
      <c r="AT338">
        <f t="shared" si="148"/>
        <v>-7.1501525355187898E-3</v>
      </c>
      <c r="AU338">
        <f t="shared" si="149"/>
        <v>-6.4538521137571178E-2</v>
      </c>
      <c r="AV338">
        <f t="shared" si="150"/>
        <v>-5.3317028218631213E-2</v>
      </c>
      <c r="AW338">
        <f t="shared" si="151"/>
        <v>-0.10585297732954141</v>
      </c>
      <c r="AX338">
        <f t="shared" si="152"/>
        <v>-7.5099595678483733E-2</v>
      </c>
      <c r="AY338">
        <f t="shared" si="153"/>
        <v>2.6819057866977088E-2</v>
      </c>
    </row>
    <row r="339" spans="1:51" x14ac:dyDescent="0.3">
      <c r="A339" s="9">
        <v>40973</v>
      </c>
      <c r="B339" s="10">
        <v>0.47974199056625366</v>
      </c>
      <c r="C339" s="10">
        <v>1.1267800331115723</v>
      </c>
      <c r="D339" s="10">
        <v>2.0851700305938721</v>
      </c>
      <c r="E339" s="10">
        <v>0.2121470540340602</v>
      </c>
      <c r="F339" s="7">
        <v>0.46375000476837158</v>
      </c>
      <c r="G339" s="10">
        <v>1.0137499570846558</v>
      </c>
      <c r="H339" s="7">
        <v>0.40999999642372131</v>
      </c>
      <c r="I339" s="7">
        <v>1.0379999876022339</v>
      </c>
      <c r="J339" s="7">
        <v>4.6024999618530273</v>
      </c>
      <c r="K339" s="7">
        <v>4.877500057220459</v>
      </c>
      <c r="L339" s="7">
        <v>1.5299999713897705</v>
      </c>
      <c r="M339" s="7">
        <v>2.250999927520752</v>
      </c>
      <c r="N339" s="7">
        <v>1.5575000047683716</v>
      </c>
      <c r="O339" s="7">
        <v>2.3975000381469727</v>
      </c>
      <c r="P339" s="7">
        <v>11.344766616821289</v>
      </c>
      <c r="Q339" t="str">
        <f>TEXT(A339,"ddd")</f>
        <v>Mon</v>
      </c>
      <c r="S339" s="9">
        <v>40973</v>
      </c>
      <c r="T339">
        <f t="shared" ref="T339:T368" si="154">B339/B338-1</f>
        <v>-8.4234641168358881E-2</v>
      </c>
      <c r="U339">
        <f t="shared" ref="U339:U368" si="155">C339/C338-1</f>
        <v>6.3950874212486131E-3</v>
      </c>
      <c r="V339">
        <f t="shared" ref="V339:V368" si="156">D339/D338-1</f>
        <v>2.9922114957277257E-2</v>
      </c>
      <c r="W339">
        <f t="shared" ref="W339:W368" si="157">E339/E338-1</f>
        <v>-1.0274809238873583E-2</v>
      </c>
      <c r="X339">
        <f t="shared" ref="X339:X368" si="158">F339/F338-1</f>
        <v>-2.688169458695655E-3</v>
      </c>
      <c r="Y339">
        <f t="shared" ref="Y339:Y368" si="159">G339/G338-1</f>
        <v>4.9566249523753658E-3</v>
      </c>
      <c r="Z339">
        <f t="shared" ref="Z339:Z368" si="160">H339/H338-1</f>
        <v>8.4656100507940479E-2</v>
      </c>
      <c r="AA339">
        <f t="shared" ref="AA339:AA368" si="161">I339/I338-1</f>
        <v>-6.6985356649682526E-3</v>
      </c>
      <c r="AB339">
        <f t="shared" ref="AB339:AB368" si="162">J339/J338-1</f>
        <v>3.2697255964622141E-3</v>
      </c>
      <c r="AC339">
        <f t="shared" ref="AC339:AC368" si="163">K339/K338-1</f>
        <v>0</v>
      </c>
      <c r="AD339">
        <f t="shared" ref="AD339:AD368" si="164">L339/L338-1</f>
        <v>0</v>
      </c>
      <c r="AE339">
        <f t="shared" ref="AE339:AE368" si="165">M339/M338-1</f>
        <v>2.2261246249764E-3</v>
      </c>
      <c r="AF339">
        <f t="shared" ref="AF339:AF368" si="166">N339/N338-1</f>
        <v>2.2988483247591285E-2</v>
      </c>
      <c r="AG339">
        <f t="shared" ref="AG339:AG368" si="167">O339/O338-1</f>
        <v>2.4572703455877365E-2</v>
      </c>
      <c r="AH339">
        <f t="shared" ref="AH339:AH368" si="168">P339/P338-1</f>
        <v>-2.4673646911592684E-3</v>
      </c>
      <c r="AJ339" s="9">
        <v>40973</v>
      </c>
      <c r="AK339">
        <f t="shared" ref="AK339:AK368" si="169">LN(B339/B338)</f>
        <v>-8.7995105602935428E-2</v>
      </c>
      <c r="AL339">
        <f t="shared" ref="AL339:AL368" si="170">LN(C339/C338)</f>
        <v>6.374725613938266E-3</v>
      </c>
      <c r="AM339">
        <f t="shared" ref="AM339:AM368" si="171">LN(D339/D338)</f>
        <v>2.9483182836136473E-2</v>
      </c>
      <c r="AN339">
        <f t="shared" ref="AN339:AN368" si="172">LN(E339/E338)</f>
        <v>-1.0327959477144887E-2</v>
      </c>
      <c r="AO339">
        <f t="shared" ref="AO339:AO368" si="173">LN(F339/F338)</f>
        <v>-2.6917890744305138E-3</v>
      </c>
      <c r="AP339">
        <f t="shared" ref="AP339:AP368" si="174">LN(G339/G338)</f>
        <v>4.9443813282839906E-3</v>
      </c>
      <c r="AQ339">
        <f t="shared" ref="AQ339:AQ368" si="175">LN(H339/H338)</f>
        <v>8.1262978693403501E-2</v>
      </c>
      <c r="AR339">
        <f t="shared" ref="AR339:AR368" si="176">LN(I339/I338)</f>
        <v>-6.7210715496595734E-3</v>
      </c>
      <c r="AS339">
        <f t="shared" ref="AS339:AS368" si="177">LN(J339/J338)</f>
        <v>3.264391667550819E-3</v>
      </c>
      <c r="AT339">
        <f t="shared" ref="AT339:AT368" si="178">LN(K339/K338)</f>
        <v>0</v>
      </c>
      <c r="AU339">
        <f t="shared" ref="AU339:AU368" si="179">LN(L339/L338)</f>
        <v>0</v>
      </c>
      <c r="AV339">
        <f t="shared" ref="AV339:AV368" si="180">LN(M339/M338)</f>
        <v>2.2236504807087339E-3</v>
      </c>
      <c r="AW339">
        <f t="shared" ref="AW339:AW368" si="181">LN(N339/N338)</f>
        <v>2.2728229083628256E-2</v>
      </c>
      <c r="AX339">
        <f t="shared" ref="AX339:AX368" si="182">LN(O339/O338)</f>
        <v>2.4275650996774107E-2</v>
      </c>
      <c r="AY339">
        <f t="shared" ref="AY339:AY368" si="183">LN(P339/P338)</f>
        <v>-2.470413651716507E-3</v>
      </c>
    </row>
    <row r="340" spans="1:51" x14ac:dyDescent="0.3">
      <c r="A340" s="9">
        <v>40980</v>
      </c>
      <c r="B340" s="10">
        <v>0.49087399244308472</v>
      </c>
      <c r="C340" s="10">
        <v>1.1572400331497192</v>
      </c>
      <c r="D340" s="10">
        <v>2.1013600826263428</v>
      </c>
      <c r="E340" s="10">
        <v>0.20914441367808254</v>
      </c>
      <c r="F340" s="7">
        <v>0.45875000953674316</v>
      </c>
      <c r="G340" s="10">
        <v>1.0062500238418579</v>
      </c>
      <c r="H340" s="7">
        <v>0.43299999833106995</v>
      </c>
      <c r="I340" s="7">
        <v>1.0499999523162842</v>
      </c>
      <c r="J340" s="7">
        <v>4.4850001335144043</v>
      </c>
      <c r="K340" s="7">
        <v>4.7674999237060547</v>
      </c>
      <c r="L340" s="7">
        <v>1.5010000467300415</v>
      </c>
      <c r="M340" s="7">
        <v>2.2260000705718994</v>
      </c>
      <c r="N340" s="7">
        <v>1.5299999713897705</v>
      </c>
      <c r="O340" s="7">
        <v>2.3399999141693115</v>
      </c>
      <c r="P340" s="7">
        <v>11.244907379150391</v>
      </c>
      <c r="Q340" t="str">
        <f>TEXT(A340,"ddd")</f>
        <v>Mon</v>
      </c>
      <c r="S340" s="9">
        <v>40980</v>
      </c>
      <c r="T340">
        <f t="shared" si="154"/>
        <v>2.3204143259779375E-2</v>
      </c>
      <c r="U340">
        <f t="shared" si="155"/>
        <v>2.7032782923950505E-2</v>
      </c>
      <c r="V340">
        <f t="shared" si="156"/>
        <v>7.7643797843476303E-3</v>
      </c>
      <c r="W340">
        <f t="shared" si="157"/>
        <v>-1.4153580258982057E-2</v>
      </c>
      <c r="X340">
        <f t="shared" si="158"/>
        <v>-1.0781660765967538E-2</v>
      </c>
      <c r="Y340">
        <f t="shared" si="159"/>
        <v>-7.3982081975778602E-3</v>
      </c>
      <c r="Z340">
        <f t="shared" si="160"/>
        <v>5.609756611699801E-2</v>
      </c>
      <c r="AA340">
        <f t="shared" si="161"/>
        <v>1.1560659785526672E-2</v>
      </c>
      <c r="AB340">
        <f t="shared" si="162"/>
        <v>-2.5529566390548375E-2</v>
      </c>
      <c r="AC340">
        <f t="shared" si="163"/>
        <v>-2.2552564269387232E-2</v>
      </c>
      <c r="AD340">
        <f t="shared" si="164"/>
        <v>-1.8954199478439904E-2</v>
      </c>
      <c r="AE340">
        <f t="shared" si="165"/>
        <v>-1.1106111840877508E-2</v>
      </c>
      <c r="AF340">
        <f t="shared" si="166"/>
        <v>-1.7656522179395284E-2</v>
      </c>
      <c r="AG340">
        <f t="shared" si="167"/>
        <v>-2.3983367283740731E-2</v>
      </c>
      <c r="AH340">
        <f t="shared" si="168"/>
        <v>-8.8022293488906334E-3</v>
      </c>
      <c r="AJ340" s="9">
        <v>40980</v>
      </c>
      <c r="AK340">
        <f t="shared" si="169"/>
        <v>2.2939020589953577E-2</v>
      </c>
      <c r="AL340">
        <f t="shared" si="170"/>
        <v>2.6673851492408397E-2</v>
      </c>
      <c r="AM340">
        <f t="shared" si="171"/>
        <v>7.7343921113967205E-3</v>
      </c>
      <c r="AN340">
        <f t="shared" si="172"/>
        <v>-1.4254697423238767E-2</v>
      </c>
      <c r="AO340">
        <f t="shared" si="173"/>
        <v>-1.0840204046526929E-2</v>
      </c>
      <c r="AP340">
        <f t="shared" si="174"/>
        <v>-7.4257106698152643E-3</v>
      </c>
      <c r="AQ340">
        <f t="shared" si="175"/>
        <v>5.4580573172425456E-2</v>
      </c>
      <c r="AR340">
        <f t="shared" si="176"/>
        <v>1.1494345956569486E-2</v>
      </c>
      <c r="AS340">
        <f t="shared" si="177"/>
        <v>-2.5861100556923304E-2</v>
      </c>
      <c r="AT340">
        <f t="shared" si="178"/>
        <v>-2.2810762757131172E-2</v>
      </c>
      <c r="AU340">
        <f t="shared" si="179"/>
        <v>-1.9136132920917204E-2</v>
      </c>
      <c r="AV340">
        <f t="shared" si="180"/>
        <v>-1.1168245169094671E-2</v>
      </c>
      <c r="AW340">
        <f t="shared" si="181"/>
        <v>-1.7814258036178379E-2</v>
      </c>
      <c r="AX340">
        <f t="shared" si="182"/>
        <v>-2.4275650996774225E-2</v>
      </c>
      <c r="AY340">
        <f t="shared" si="183"/>
        <v>-8.8411978110680585E-3</v>
      </c>
    </row>
    <row r="341" spans="1:51" x14ac:dyDescent="0.3">
      <c r="A341" s="9">
        <v>40987</v>
      </c>
      <c r="B341" s="10">
        <v>0.50318902730941772</v>
      </c>
      <c r="C341" s="10">
        <v>1.4306700229644775</v>
      </c>
      <c r="D341" s="10">
        <v>2.4539699554443359</v>
      </c>
      <c r="E341" s="10">
        <v>0.24139210554585971</v>
      </c>
      <c r="F341" s="7">
        <v>0.50999999046325684</v>
      </c>
      <c r="G341" s="10">
        <v>1.0774999856948853</v>
      </c>
      <c r="H341" s="7">
        <v>0.57499998807907104</v>
      </c>
      <c r="I341" s="7">
        <v>1.2079999446868896</v>
      </c>
      <c r="J341" s="7">
        <v>4.684999942779541</v>
      </c>
      <c r="K341" s="7">
        <v>5.059999942779541</v>
      </c>
      <c r="L341" s="7">
        <v>1.718000054359436</v>
      </c>
      <c r="M341" s="7">
        <v>2.4260001182556152</v>
      </c>
      <c r="N341" s="7">
        <v>1.75</v>
      </c>
      <c r="O341" s="7">
        <v>2.6175000667572021</v>
      </c>
      <c r="P341" s="7">
        <v>11.60643196105957</v>
      </c>
      <c r="Q341" t="str">
        <f>TEXT(A341,"ddd")</f>
        <v>Mon</v>
      </c>
      <c r="S341" s="9">
        <v>40987</v>
      </c>
      <c r="T341">
        <f t="shared" si="154"/>
        <v>2.5087975847000843E-2</v>
      </c>
      <c r="U341">
        <f t="shared" si="155"/>
        <v>0.23627767963622026</v>
      </c>
      <c r="V341">
        <f t="shared" si="156"/>
        <v>0.16780078565939571</v>
      </c>
      <c r="W341">
        <f t="shared" si="157"/>
        <v>0.15418863597960208</v>
      </c>
      <c r="X341">
        <f t="shared" si="158"/>
        <v>0.1117165773538995</v>
      </c>
      <c r="Y341">
        <f t="shared" si="159"/>
        <v>7.0807413828419374E-2</v>
      </c>
      <c r="Z341">
        <f t="shared" si="160"/>
        <v>0.32794455033560643</v>
      </c>
      <c r="AA341">
        <f t="shared" si="161"/>
        <v>0.15047619004368507</v>
      </c>
      <c r="AB341">
        <f t="shared" si="162"/>
        <v>4.4593044216571398E-2</v>
      </c>
      <c r="AC341">
        <f t="shared" si="163"/>
        <v>6.1352915312919309E-2</v>
      </c>
      <c r="AD341">
        <f t="shared" si="164"/>
        <v>0.14457028705770747</v>
      </c>
      <c r="AE341">
        <f t="shared" si="165"/>
        <v>8.9847278231366845E-2</v>
      </c>
      <c r="AF341">
        <f t="shared" si="166"/>
        <v>0.14379087106151589</v>
      </c>
      <c r="AG341">
        <f t="shared" si="167"/>
        <v>0.11858981314809225</v>
      </c>
      <c r="AH341">
        <f t="shared" si="168"/>
        <v>3.2150072003215957E-2</v>
      </c>
      <c r="AJ341" s="9">
        <v>40987</v>
      </c>
      <c r="AK341">
        <f t="shared" si="169"/>
        <v>2.4778439001814648E-2</v>
      </c>
      <c r="AL341">
        <f t="shared" si="170"/>
        <v>0.21210499370309735</v>
      </c>
      <c r="AM341">
        <f t="shared" si="171"/>
        <v>0.15512230963586623</v>
      </c>
      <c r="AN341">
        <f t="shared" si="172"/>
        <v>0.14339761744795876</v>
      </c>
      <c r="AO341">
        <f t="shared" si="173"/>
        <v>0.10590528686155418</v>
      </c>
      <c r="AP341">
        <f t="shared" si="174"/>
        <v>6.8412956275149456E-2</v>
      </c>
      <c r="AQ341">
        <f t="shared" si="175"/>
        <v>0.28363229591715189</v>
      </c>
      <c r="AR341">
        <f t="shared" si="176"/>
        <v>0.14017593496725519</v>
      </c>
      <c r="AS341">
        <f t="shared" si="177"/>
        <v>4.3627378196983292E-2</v>
      </c>
      <c r="AT341">
        <f t="shared" si="178"/>
        <v>5.9544429501471235E-2</v>
      </c>
      <c r="AU341">
        <f t="shared" si="179"/>
        <v>0.13502927141924798</v>
      </c>
      <c r="AV341">
        <f t="shared" si="180"/>
        <v>8.603757471014678E-2</v>
      </c>
      <c r="AW341">
        <f t="shared" si="181"/>
        <v>0.13434807123057516</v>
      </c>
      <c r="AX341">
        <f t="shared" si="182"/>
        <v>0.11206879657691073</v>
      </c>
      <c r="AY341">
        <f t="shared" si="183"/>
        <v>3.1644075094877572E-2</v>
      </c>
    </row>
    <row r="342" spans="1:51" x14ac:dyDescent="0.3">
      <c r="A342" s="9">
        <v>40994</v>
      </c>
      <c r="B342" s="10">
        <v>0.49176600575447083</v>
      </c>
      <c r="C342" s="10">
        <v>1.3256800174713135</v>
      </c>
      <c r="D342" s="10">
        <v>2.3192799091339111</v>
      </c>
      <c r="E342" s="10">
        <v>0.23314941690714497</v>
      </c>
      <c r="F342" s="7">
        <v>0.49625000357627869</v>
      </c>
      <c r="G342" s="10">
        <v>1.0562499761581421</v>
      </c>
      <c r="H342" s="7">
        <v>0.54799997806549072</v>
      </c>
      <c r="I342" s="7">
        <v>1.1679999828338623</v>
      </c>
      <c r="J342" s="7">
        <v>4.625</v>
      </c>
      <c r="K342" s="7">
        <v>4.9825000762939453</v>
      </c>
      <c r="L342" s="7">
        <v>1.6480000019073486</v>
      </c>
      <c r="M342" s="7">
        <v>2.375</v>
      </c>
      <c r="N342" s="7">
        <v>1.7050000429153442</v>
      </c>
      <c r="O342" s="7">
        <v>2.5425000190734863</v>
      </c>
      <c r="P342" s="7">
        <v>11.36528205871582</v>
      </c>
      <c r="Q342" t="str">
        <f>TEXT(A342,"ddd")</f>
        <v>Mon</v>
      </c>
      <c r="S342" s="9">
        <v>40994</v>
      </c>
      <c r="T342">
        <f t="shared" si="154"/>
        <v>-2.2701253276579791E-2</v>
      </c>
      <c r="U342">
        <f t="shared" si="155"/>
        <v>-7.3385199807021406E-2</v>
      </c>
      <c r="V342">
        <f t="shared" si="156"/>
        <v>-5.488659142366592E-2</v>
      </c>
      <c r="W342">
        <f t="shared" si="157"/>
        <v>-3.4146471443527782E-2</v>
      </c>
      <c r="X342">
        <f t="shared" si="158"/>
        <v>-2.6960759106070542E-2</v>
      </c>
      <c r="Y342">
        <f t="shared" si="159"/>
        <v>-1.9721586838851723E-2</v>
      </c>
      <c r="Z342">
        <f t="shared" si="160"/>
        <v>-4.6956540127558122E-2</v>
      </c>
      <c r="AA342">
        <f t="shared" si="161"/>
        <v>-3.3112552719027799E-2</v>
      </c>
      <c r="AB342">
        <f t="shared" si="162"/>
        <v>-1.2806818252369956E-2</v>
      </c>
      <c r="AC342">
        <f t="shared" si="163"/>
        <v>-1.5316179320552292E-2</v>
      </c>
      <c r="AD342">
        <f t="shared" si="164"/>
        <v>-4.0745081628176805E-2</v>
      </c>
      <c r="AE342">
        <f t="shared" si="165"/>
        <v>-2.1022306582691441E-2</v>
      </c>
      <c r="AF342">
        <f t="shared" si="166"/>
        <v>-2.571426119123188E-2</v>
      </c>
      <c r="AG342">
        <f t="shared" si="167"/>
        <v>-2.8653312615434912E-2</v>
      </c>
      <c r="AH342">
        <f t="shared" si="168"/>
        <v>-2.0777264119828165E-2</v>
      </c>
      <c r="AJ342" s="9">
        <v>40994</v>
      </c>
      <c r="AK342">
        <f t="shared" si="169"/>
        <v>-2.296289402492847E-2</v>
      </c>
      <c r="AL342">
        <f t="shared" si="170"/>
        <v>-7.6217333546770988E-2</v>
      </c>
      <c r="AM342">
        <f t="shared" si="171"/>
        <v>-5.6450349613421519E-2</v>
      </c>
      <c r="AN342">
        <f t="shared" si="172"/>
        <v>-3.4743083019251671E-2</v>
      </c>
      <c r="AO342">
        <f t="shared" si="173"/>
        <v>-2.7330867810867798E-2</v>
      </c>
      <c r="AP342">
        <f t="shared" si="174"/>
        <v>-1.9918652602484009E-2</v>
      </c>
      <c r="AQ342">
        <f t="shared" si="175"/>
        <v>-4.8094773143761954E-2</v>
      </c>
      <c r="AR342">
        <f t="shared" si="176"/>
        <v>-3.3673184014623977E-2</v>
      </c>
      <c r="AS342">
        <f t="shared" si="177"/>
        <v>-1.2889532512451824E-2</v>
      </c>
      <c r="AT342">
        <f t="shared" si="178"/>
        <v>-1.543468357378801E-2</v>
      </c>
      <c r="AU342">
        <f t="shared" si="179"/>
        <v>-4.1598422558526707E-2</v>
      </c>
      <c r="AV342">
        <f t="shared" si="180"/>
        <v>-2.1246421780353755E-2</v>
      </c>
      <c r="AW342">
        <f t="shared" si="181"/>
        <v>-2.6050652029653031E-2</v>
      </c>
      <c r="AX342">
        <f t="shared" si="182"/>
        <v>-2.9071832824297962E-2</v>
      </c>
      <c r="AY342">
        <f t="shared" si="183"/>
        <v>-2.0996148661753488E-2</v>
      </c>
    </row>
    <row r="343" spans="1:51" x14ac:dyDescent="0.3">
      <c r="A343" s="9">
        <v>41001</v>
      </c>
      <c r="B343" s="10">
        <v>0.49553200602531433</v>
      </c>
      <c r="C343" s="10">
        <v>1.2610900402069092</v>
      </c>
      <c r="D343" s="10">
        <v>2.2820401191711426</v>
      </c>
      <c r="E343" s="10">
        <v>0.23370254532328541</v>
      </c>
      <c r="F343" s="7">
        <v>0.49625000357627869</v>
      </c>
      <c r="G343" s="10">
        <v>1.0537500381469727</v>
      </c>
      <c r="H343" s="7">
        <v>0.49500000476837158</v>
      </c>
      <c r="I343" s="7">
        <v>1.1299999952316284</v>
      </c>
      <c r="J343" s="7">
        <v>4.4149999618530273</v>
      </c>
      <c r="K343" s="7">
        <v>4.7975001335144043</v>
      </c>
      <c r="L343" s="7">
        <v>1.5670000314712524</v>
      </c>
      <c r="M343" s="7">
        <v>2.2829999923706055</v>
      </c>
      <c r="N343" s="7">
        <v>1.6200000047683716</v>
      </c>
      <c r="O343" s="7">
        <v>2.4649999141693115</v>
      </c>
      <c r="P343" s="7">
        <v>11.131097793579102</v>
      </c>
      <c r="Q343" t="str">
        <f>TEXT(A343,"ddd")</f>
        <v>Mon</v>
      </c>
      <c r="S343" s="9">
        <v>41001</v>
      </c>
      <c r="T343">
        <f t="shared" si="154"/>
        <v>7.6581142795051349E-3</v>
      </c>
      <c r="U343">
        <f t="shared" si="155"/>
        <v>-4.8722147436156882E-2</v>
      </c>
      <c r="V343">
        <f t="shared" si="156"/>
        <v>-1.6056617321656086E-2</v>
      </c>
      <c r="W343">
        <f t="shared" si="157"/>
        <v>2.3724203280368616E-3</v>
      </c>
      <c r="X343">
        <f t="shared" si="158"/>
        <v>0</v>
      </c>
      <c r="Y343">
        <f t="shared" si="159"/>
        <v>-2.366805271099115E-3</v>
      </c>
      <c r="Z343">
        <f t="shared" si="160"/>
        <v>-9.6715283610440572E-2</v>
      </c>
      <c r="AA343">
        <f t="shared" si="161"/>
        <v>-3.2534236438973463E-2</v>
      </c>
      <c r="AB343">
        <f t="shared" si="162"/>
        <v>-4.5405413653399451E-2</v>
      </c>
      <c r="AC343">
        <f t="shared" si="163"/>
        <v>-3.712994278911208E-2</v>
      </c>
      <c r="AD343">
        <f t="shared" si="164"/>
        <v>-4.9150467440745804E-2</v>
      </c>
      <c r="AE343">
        <f t="shared" si="165"/>
        <v>-3.8736845317639768E-2</v>
      </c>
      <c r="AF343">
        <f t="shared" si="166"/>
        <v>-4.9853393552784175E-2</v>
      </c>
      <c r="AG343">
        <f t="shared" si="167"/>
        <v>-3.0481850274446276E-2</v>
      </c>
      <c r="AH343">
        <f t="shared" si="168"/>
        <v>-2.0605231258394308E-2</v>
      </c>
      <c r="AJ343" s="9">
        <v>41001</v>
      </c>
      <c r="AK343">
        <f t="shared" si="169"/>
        <v>7.6289397754681892E-3</v>
      </c>
      <c r="AL343">
        <f t="shared" si="170"/>
        <v>-4.9949090272901044E-2</v>
      </c>
      <c r="AM343">
        <f t="shared" si="171"/>
        <v>-1.6186921513766019E-2</v>
      </c>
      <c r="AN343">
        <f t="shared" si="172"/>
        <v>2.3696105819853903E-3</v>
      </c>
      <c r="AO343">
        <f t="shared" si="173"/>
        <v>0</v>
      </c>
      <c r="AP343">
        <f t="shared" si="174"/>
        <v>-2.369610581985304E-3</v>
      </c>
      <c r="AQ343">
        <f t="shared" si="175"/>
        <v>-0.10171747471977381</v>
      </c>
      <c r="AR343">
        <f t="shared" si="176"/>
        <v>-3.307524120454812E-2</v>
      </c>
      <c r="AS343">
        <f t="shared" si="177"/>
        <v>-4.646854554877608E-2</v>
      </c>
      <c r="AT343">
        <f t="shared" si="178"/>
        <v>-3.7836811687481743E-2</v>
      </c>
      <c r="AU343">
        <f t="shared" si="179"/>
        <v>-5.0399449187007776E-2</v>
      </c>
      <c r="AV343">
        <f t="shared" si="180"/>
        <v>-3.9507073280774553E-2</v>
      </c>
      <c r="AW343">
        <f t="shared" si="181"/>
        <v>-5.1138983718037663E-2</v>
      </c>
      <c r="AX343">
        <f t="shared" si="182"/>
        <v>-3.0956083767539895E-2</v>
      </c>
      <c r="AY343">
        <f t="shared" si="183"/>
        <v>-2.0820481017131395E-2</v>
      </c>
    </row>
    <row r="344" spans="1:51" x14ac:dyDescent="0.3">
      <c r="A344" s="9">
        <v>41008</v>
      </c>
      <c r="B344" s="10">
        <v>0.53647500276565552</v>
      </c>
      <c r="C344" s="10">
        <v>1.1792700290679932</v>
      </c>
      <c r="D344" s="10">
        <v>2.1232900619506836</v>
      </c>
      <c r="E344" s="10">
        <v>0.21160000767707832</v>
      </c>
      <c r="F344" s="7">
        <v>0.46000000834465027</v>
      </c>
      <c r="G344" s="10">
        <v>1</v>
      </c>
      <c r="H344" s="7">
        <v>0.4779999852180481</v>
      </c>
      <c r="I344" s="7">
        <v>1.125</v>
      </c>
      <c r="J344" s="7">
        <v>4.3649997711181641</v>
      </c>
      <c r="K344" s="7">
        <v>4.752500057220459</v>
      </c>
      <c r="L344" s="7">
        <v>1.5279999971389771</v>
      </c>
      <c r="M344" s="7">
        <v>2.2639999389648438</v>
      </c>
      <c r="N344" s="7">
        <v>1.6050000190734863</v>
      </c>
      <c r="O344" s="7">
        <v>2.4200000762939453</v>
      </c>
      <c r="P344" s="7">
        <v>10.964932441711426</v>
      </c>
      <c r="Q344" t="str">
        <f>TEXT(A344,"ddd")</f>
        <v>Mon</v>
      </c>
      <c r="S344" s="9">
        <v>41008</v>
      </c>
      <c r="T344">
        <f t="shared" si="154"/>
        <v>8.2624323439260516E-2</v>
      </c>
      <c r="U344">
        <f t="shared" si="155"/>
        <v>-6.4880388021692492E-2</v>
      </c>
      <c r="V344">
        <f t="shared" si="156"/>
        <v>-6.9564972099665945E-2</v>
      </c>
      <c r="W344">
        <f t="shared" si="157"/>
        <v>-9.4575511001098511E-2</v>
      </c>
      <c r="X344">
        <f t="shared" si="158"/>
        <v>-7.304784880682913E-2</v>
      </c>
      <c r="Y344">
        <f t="shared" si="159"/>
        <v>-5.1008338031942047E-2</v>
      </c>
      <c r="Z344">
        <f t="shared" si="160"/>
        <v>-3.4343473508204103E-2</v>
      </c>
      <c r="AA344">
        <f t="shared" si="161"/>
        <v>-4.4247745599357291E-3</v>
      </c>
      <c r="AB344">
        <f t="shared" si="162"/>
        <v>-1.1325071611977489E-2</v>
      </c>
      <c r="AC344">
        <f t="shared" si="163"/>
        <v>-9.379900998768842E-3</v>
      </c>
      <c r="AD344">
        <f t="shared" si="164"/>
        <v>-2.4888343043400152E-2</v>
      </c>
      <c r="AE344">
        <f t="shared" si="165"/>
        <v>-8.3224062502219587E-3</v>
      </c>
      <c r="AF344">
        <f t="shared" si="166"/>
        <v>-9.2592504016875132E-3</v>
      </c>
      <c r="AG344">
        <f t="shared" si="167"/>
        <v>-1.8255512958316178E-2</v>
      </c>
      <c r="AH344">
        <f t="shared" si="168"/>
        <v>-1.4928029108101759E-2</v>
      </c>
      <c r="AJ344" s="9">
        <v>41008</v>
      </c>
      <c r="AK344">
        <f t="shared" si="169"/>
        <v>7.9388022742665265E-2</v>
      </c>
      <c r="AL344">
        <f t="shared" si="170"/>
        <v>-6.7080830625916105E-2</v>
      </c>
      <c r="AM344">
        <f t="shared" si="171"/>
        <v>-7.2103030270178489E-2</v>
      </c>
      <c r="AN344">
        <f t="shared" si="172"/>
        <v>-9.9351396633557215E-2</v>
      </c>
      <c r="AO344">
        <f t="shared" si="173"/>
        <v>-7.5853331584322489E-2</v>
      </c>
      <c r="AP344">
        <f t="shared" si="174"/>
        <v>-5.2355266535087749E-2</v>
      </c>
      <c r="AQ344">
        <f t="shared" si="175"/>
        <v>-3.494707063489421E-2</v>
      </c>
      <c r="AR344">
        <f t="shared" si="176"/>
        <v>-4.4345928480678653E-3</v>
      </c>
      <c r="AS344">
        <f t="shared" si="177"/>
        <v>-1.1389688559749514E-2</v>
      </c>
      <c r="AT344">
        <f t="shared" si="178"/>
        <v>-9.424169309190605E-3</v>
      </c>
      <c r="AU344">
        <f t="shared" si="179"/>
        <v>-2.5203294585712362E-2</v>
      </c>
      <c r="AV344">
        <f t="shared" si="180"/>
        <v>-8.3572308238851218E-3</v>
      </c>
      <c r="AW344">
        <f t="shared" si="181"/>
        <v>-9.3023837219607698E-3</v>
      </c>
      <c r="AX344">
        <f t="shared" si="182"/>
        <v>-1.8424200979882659E-2</v>
      </c>
      <c r="AY344">
        <f t="shared" si="183"/>
        <v>-1.5040573583975581E-2</v>
      </c>
    </row>
    <row r="345" spans="1:51" x14ac:dyDescent="0.3">
      <c r="A345" s="9">
        <v>41015</v>
      </c>
      <c r="B345" s="10">
        <v>0.51128298044204712</v>
      </c>
      <c r="C345" s="10">
        <v>1.1332399845123291</v>
      </c>
      <c r="D345" s="10">
        <v>2.0817699432373047</v>
      </c>
      <c r="E345" s="10">
        <v>0.20611184024951135</v>
      </c>
      <c r="F345" s="7">
        <v>0.44249999523162842</v>
      </c>
      <c r="G345" s="10">
        <v>0.94999998807907104</v>
      </c>
      <c r="H345" s="7">
        <v>0.44299998879432678</v>
      </c>
      <c r="I345" s="7">
        <v>1.0800000429153442</v>
      </c>
      <c r="J345" s="7">
        <v>4.2150001525878906</v>
      </c>
      <c r="K345" s="7">
        <v>4.6050000190734863</v>
      </c>
      <c r="L345" s="7">
        <v>1.4900000095367432</v>
      </c>
      <c r="M345" s="7">
        <v>2.2049999237060547</v>
      </c>
      <c r="N345" s="7">
        <v>1.5525000095367432</v>
      </c>
      <c r="O345" s="7">
        <v>2.3424999713897705</v>
      </c>
      <c r="P345" s="7">
        <v>10.889991760253906</v>
      </c>
      <c r="Q345" t="str">
        <f>TEXT(A345,"ddd")</f>
        <v>Mon</v>
      </c>
      <c r="S345" s="9">
        <v>41015</v>
      </c>
      <c r="T345">
        <f t="shared" si="154"/>
        <v>-4.6958427128454439E-2</v>
      </c>
      <c r="U345">
        <f t="shared" si="155"/>
        <v>-3.9032658696535161E-2</v>
      </c>
      <c r="V345">
        <f t="shared" si="156"/>
        <v>-1.9554614537796167E-2</v>
      </c>
      <c r="W345">
        <f t="shared" si="157"/>
        <v>-2.5936518092865235E-2</v>
      </c>
      <c r="X345">
        <f t="shared" si="158"/>
        <v>-3.8043506077308886E-2</v>
      </c>
      <c r="Y345">
        <f t="shared" si="159"/>
        <v>-5.0000011920928955E-2</v>
      </c>
      <c r="Z345">
        <f t="shared" si="160"/>
        <v>-7.3221752104773552E-2</v>
      </c>
      <c r="AA345">
        <f t="shared" si="161"/>
        <v>-3.9999961853027344E-2</v>
      </c>
      <c r="AB345">
        <f t="shared" si="162"/>
        <v>-3.4364175577459077E-2</v>
      </c>
      <c r="AC345">
        <f t="shared" si="163"/>
        <v>-3.1036304338992293E-2</v>
      </c>
      <c r="AD345">
        <f t="shared" si="164"/>
        <v>-2.4869101880487521E-2</v>
      </c>
      <c r="AE345">
        <f t="shared" si="165"/>
        <v>-2.6060078113679275E-2</v>
      </c>
      <c r="AF345">
        <f t="shared" si="166"/>
        <v>-3.2710285927005645E-2</v>
      </c>
      <c r="AG345">
        <f t="shared" si="167"/>
        <v>-3.2024835727633816E-2</v>
      </c>
      <c r="AH345">
        <f t="shared" si="168"/>
        <v>-6.8345775822967747E-3</v>
      </c>
      <c r="AJ345" s="9">
        <v>41015</v>
      </c>
      <c r="AK345">
        <f t="shared" si="169"/>
        <v>-4.8096753119328518E-2</v>
      </c>
      <c r="AL345">
        <f t="shared" si="170"/>
        <v>-3.9814854664795174E-2</v>
      </c>
      <c r="AM345">
        <f t="shared" si="171"/>
        <v>-1.9748335598552689E-2</v>
      </c>
      <c r="AN345">
        <f t="shared" si="172"/>
        <v>-2.6278800967465897E-2</v>
      </c>
      <c r="AO345">
        <f t="shared" si="173"/>
        <v>-3.8786053951681387E-2</v>
      </c>
      <c r="AP345">
        <f t="shared" si="174"/>
        <v>-5.1293306935896878E-2</v>
      </c>
      <c r="AQ345">
        <f t="shared" si="175"/>
        <v>-7.6040956816708069E-2</v>
      </c>
      <c r="AR345">
        <f t="shared" si="176"/>
        <v>-4.0821954783826067E-2</v>
      </c>
      <c r="AS345">
        <f t="shared" si="177"/>
        <v>-3.4968509200884457E-2</v>
      </c>
      <c r="AT345">
        <f t="shared" si="178"/>
        <v>-3.1528133571344437E-2</v>
      </c>
      <c r="AU345">
        <f t="shared" si="179"/>
        <v>-2.5183562514064992E-2</v>
      </c>
      <c r="AV345">
        <f t="shared" si="180"/>
        <v>-2.6405659083564802E-2</v>
      </c>
      <c r="AW345">
        <f t="shared" si="181"/>
        <v>-3.325722749744478E-2</v>
      </c>
      <c r="AX345">
        <f t="shared" si="182"/>
        <v>-3.2548848778123272E-2</v>
      </c>
      <c r="AY345">
        <f t="shared" si="183"/>
        <v>-6.8580402738285355E-3</v>
      </c>
    </row>
    <row r="346" spans="1:51" x14ac:dyDescent="0.3">
      <c r="A346" s="9">
        <v>41022</v>
      </c>
      <c r="B346" s="10">
        <v>0.52024197578430176</v>
      </c>
      <c r="C346" s="10">
        <v>1.1213500499725342</v>
      </c>
      <c r="D346" s="10">
        <v>2.0581400394439697</v>
      </c>
      <c r="E346" s="10">
        <v>0.1973226191849424</v>
      </c>
      <c r="F346" s="7">
        <v>0.43125000596046448</v>
      </c>
      <c r="G346" s="10">
        <v>0.94249999523162842</v>
      </c>
      <c r="H346" s="7">
        <v>0.46000000834465027</v>
      </c>
      <c r="I346" s="7">
        <v>1.0829999446868896</v>
      </c>
      <c r="J346" s="7">
        <v>4.179999828338623</v>
      </c>
      <c r="K346" s="7">
        <v>4.5349998474121094</v>
      </c>
      <c r="L346" s="7">
        <v>1.4960000514984131</v>
      </c>
      <c r="M346" s="7">
        <v>2.2039999961853027</v>
      </c>
      <c r="N346" s="7">
        <v>1.6875</v>
      </c>
      <c r="O346" s="7">
        <v>2.434999942779541</v>
      </c>
      <c r="P346" s="7">
        <v>10.848015785217285</v>
      </c>
      <c r="Q346" t="str">
        <f>TEXT(A346,"ddd")</f>
        <v>Mon</v>
      </c>
      <c r="S346" s="9">
        <v>41022</v>
      </c>
      <c r="T346">
        <f t="shared" si="154"/>
        <v>1.7522576899604347E-2</v>
      </c>
      <c r="U346">
        <f t="shared" si="155"/>
        <v>-1.0491982900613595E-2</v>
      </c>
      <c r="V346">
        <f t="shared" si="156"/>
        <v>-1.1350871824284625E-2</v>
      </c>
      <c r="W346">
        <f t="shared" si="157"/>
        <v>-4.2642970214273213E-2</v>
      </c>
      <c r="X346">
        <f t="shared" si="158"/>
        <v>-2.5423704841567529E-2</v>
      </c>
      <c r="Y346">
        <f t="shared" si="159"/>
        <v>-7.8947294121632927E-3</v>
      </c>
      <c r="Z346">
        <f t="shared" si="160"/>
        <v>3.837476293530151E-2</v>
      </c>
      <c r="AA346">
        <f t="shared" si="161"/>
        <v>2.7776867151296791E-3</v>
      </c>
      <c r="AB346">
        <f t="shared" si="162"/>
        <v>-8.3037539696833029E-3</v>
      </c>
      <c r="AC346">
        <f t="shared" si="163"/>
        <v>-1.5200905835275336E-2</v>
      </c>
      <c r="AD346">
        <f t="shared" si="164"/>
        <v>4.026873774004569E-3</v>
      </c>
      <c r="AE346">
        <f t="shared" si="165"/>
        <v>-4.5348188451244109E-4</v>
      </c>
      <c r="AF346">
        <f t="shared" si="166"/>
        <v>8.6956515062141637E-2</v>
      </c>
      <c r="AG346">
        <f t="shared" si="167"/>
        <v>3.9487715056359951E-2</v>
      </c>
      <c r="AH346">
        <f t="shared" si="168"/>
        <v>-3.8545460787053898E-3</v>
      </c>
      <c r="AJ346" s="9">
        <v>41022</v>
      </c>
      <c r="AK346">
        <f t="shared" si="169"/>
        <v>1.7370826687569431E-2</v>
      </c>
      <c r="AL346">
        <f t="shared" si="170"/>
        <v>-1.0547411800144606E-2</v>
      </c>
      <c r="AM346">
        <f t="shared" si="171"/>
        <v>-1.1415784648777469E-2</v>
      </c>
      <c r="AN346">
        <f t="shared" si="172"/>
        <v>-4.3578885226779218E-2</v>
      </c>
      <c r="AO346">
        <f t="shared" si="173"/>
        <v>-2.5752471505066897E-2</v>
      </c>
      <c r="AP346">
        <f t="shared" si="174"/>
        <v>-7.9260577833545412E-3</v>
      </c>
      <c r="AQ346">
        <f t="shared" si="175"/>
        <v>3.765676287352273E-2</v>
      </c>
      <c r="AR346">
        <f t="shared" si="176"/>
        <v>2.773836072324115E-3</v>
      </c>
      <c r="AS346">
        <f t="shared" si="177"/>
        <v>-8.3384221856293364E-3</v>
      </c>
      <c r="AT346">
        <f t="shared" si="178"/>
        <v>-1.5317623928802251E-2</v>
      </c>
      <c r="AU346">
        <f t="shared" si="179"/>
        <v>4.0187876184914042E-3</v>
      </c>
      <c r="AV346">
        <f t="shared" si="180"/>
        <v>-4.5358473851835925E-4</v>
      </c>
      <c r="AW346">
        <f t="shared" si="181"/>
        <v>8.3381602796221352E-2</v>
      </c>
      <c r="AX346">
        <f t="shared" si="182"/>
        <v>3.8728010118496088E-2</v>
      </c>
      <c r="AY346">
        <f t="shared" si="183"/>
        <v>-3.8619939864712443E-3</v>
      </c>
    </row>
    <row r="347" spans="1:51" x14ac:dyDescent="0.3">
      <c r="A347" s="9">
        <v>41029</v>
      </c>
      <c r="B347" s="10">
        <v>0.50054401159286499</v>
      </c>
      <c r="C347" s="10">
        <v>1.096060037612915</v>
      </c>
      <c r="D347" s="10">
        <v>2.0404999256134033</v>
      </c>
      <c r="E347" s="10">
        <v>0.19333951845157704</v>
      </c>
      <c r="F347" s="7">
        <v>0.42375001311302185</v>
      </c>
      <c r="G347" s="10">
        <v>0.92874997854232788</v>
      </c>
      <c r="H347" s="7">
        <v>0.46000000834465027</v>
      </c>
      <c r="I347" s="7">
        <v>1.0779999494552612</v>
      </c>
      <c r="J347" s="7">
        <v>4.0974998474121094</v>
      </c>
      <c r="K347" s="7">
        <v>4.4774999618530273</v>
      </c>
      <c r="L347" s="7">
        <v>1.4220000505447388</v>
      </c>
      <c r="M347" s="7">
        <v>2.184999942779541</v>
      </c>
      <c r="N347" s="7">
        <v>1.690000057220459</v>
      </c>
      <c r="O347" s="7">
        <v>2.440000057220459</v>
      </c>
      <c r="P347" s="7">
        <v>10.782794952392578</v>
      </c>
      <c r="Q347" t="str">
        <f>TEXT(A347,"ddd")</f>
        <v>Mon</v>
      </c>
      <c r="S347" s="9">
        <v>41029</v>
      </c>
      <c r="T347">
        <f t="shared" si="154"/>
        <v>-3.7863081235882001E-2</v>
      </c>
      <c r="U347">
        <f t="shared" si="155"/>
        <v>-2.2553182532286442E-2</v>
      </c>
      <c r="V347">
        <f t="shared" si="156"/>
        <v>-8.5709006639470564E-3</v>
      </c>
      <c r="W347">
        <f t="shared" si="157"/>
        <v>-2.0185728072219411E-2</v>
      </c>
      <c r="X347">
        <f t="shared" si="158"/>
        <v>-1.7391287521814403E-2</v>
      </c>
      <c r="Y347">
        <f t="shared" si="159"/>
        <v>-1.4588877197735495E-2</v>
      </c>
      <c r="Z347">
        <f t="shared" si="160"/>
        <v>0</v>
      </c>
      <c r="AA347">
        <f t="shared" si="161"/>
        <v>-4.6168010036916618E-3</v>
      </c>
      <c r="AB347">
        <f t="shared" si="162"/>
        <v>-1.9736838352767072E-2</v>
      </c>
      <c r="AC347">
        <f t="shared" si="163"/>
        <v>-1.2679137264336227E-2</v>
      </c>
      <c r="AD347">
        <f t="shared" si="164"/>
        <v>-4.9465239576399034E-2</v>
      </c>
      <c r="AE347">
        <f t="shared" si="165"/>
        <v>-8.6207139013825262E-3</v>
      </c>
      <c r="AF347">
        <f t="shared" si="166"/>
        <v>1.4815153899017108E-3</v>
      </c>
      <c r="AG347">
        <f t="shared" si="167"/>
        <v>2.0534351369265735E-3</v>
      </c>
      <c r="AH347">
        <f t="shared" si="168"/>
        <v>-6.012236165215068E-3</v>
      </c>
      <c r="AJ347" s="9">
        <v>41029</v>
      </c>
      <c r="AK347">
        <f t="shared" si="169"/>
        <v>-3.859851124635736E-2</v>
      </c>
      <c r="AL347">
        <f t="shared" si="170"/>
        <v>-2.2811395285359436E-2</v>
      </c>
      <c r="AM347">
        <f t="shared" si="171"/>
        <v>-8.6078420652187931E-3</v>
      </c>
      <c r="AN347">
        <f t="shared" si="172"/>
        <v>-2.0392243719448727E-2</v>
      </c>
      <c r="AO347">
        <f t="shared" si="173"/>
        <v>-1.7544292527092442E-2</v>
      </c>
      <c r="AP347">
        <f t="shared" si="174"/>
        <v>-1.4696341334736187E-2</v>
      </c>
      <c r="AQ347">
        <f t="shared" si="175"/>
        <v>0</v>
      </c>
      <c r="AR347">
        <f t="shared" si="176"/>
        <v>-4.6274913455899656E-3</v>
      </c>
      <c r="AS347">
        <f t="shared" si="177"/>
        <v>-1.9934211072767556E-2</v>
      </c>
      <c r="AT347">
        <f t="shared" si="178"/>
        <v>-1.2760203487349743E-2</v>
      </c>
      <c r="AU347">
        <f t="shared" si="179"/>
        <v>-5.0730547050485984E-2</v>
      </c>
      <c r="AV347">
        <f t="shared" si="180"/>
        <v>-8.6580872001616026E-3</v>
      </c>
      <c r="AW347">
        <f t="shared" si="181"/>
        <v>1.4804190286935388E-3</v>
      </c>
      <c r="AX347">
        <f t="shared" si="182"/>
        <v>2.0513297207268607E-3</v>
      </c>
      <c r="AY347">
        <f t="shared" si="183"/>
        <v>-6.0303824266992722E-3</v>
      </c>
    </row>
    <row r="348" spans="1:51" x14ac:dyDescent="0.3">
      <c r="A348" s="9">
        <v>41036</v>
      </c>
      <c r="B348" s="10">
        <v>0.50199401378631592</v>
      </c>
      <c r="C348" s="10">
        <v>1.0770100355148315</v>
      </c>
      <c r="D348" s="10">
        <v>2.0151000022888184</v>
      </c>
      <c r="E348" s="10">
        <v>0.19421308658360192</v>
      </c>
      <c r="F348" s="7">
        <v>0.41749998927116394</v>
      </c>
      <c r="G348" s="10">
        <v>0.89749997854232788</v>
      </c>
      <c r="H348" s="7">
        <v>0.41999998688697815</v>
      </c>
      <c r="I348" s="7">
        <v>1.0230000019073486</v>
      </c>
      <c r="J348" s="7">
        <v>3.7400000095367432</v>
      </c>
      <c r="K348" s="7">
        <v>4.1875</v>
      </c>
      <c r="L348" s="7">
        <v>1.3289999961853027</v>
      </c>
      <c r="M348" s="7">
        <v>2.0699999332427979</v>
      </c>
      <c r="N348" s="7">
        <v>1.6299999952316284</v>
      </c>
      <c r="O348" s="7">
        <v>2.375</v>
      </c>
      <c r="P348" s="7">
        <v>10.026369094848633</v>
      </c>
      <c r="Q348" t="str">
        <f>TEXT(A348,"ddd")</f>
        <v>Mon</v>
      </c>
      <c r="S348" s="9">
        <v>41036</v>
      </c>
      <c r="T348">
        <f t="shared" si="154"/>
        <v>2.8968525441681603E-3</v>
      </c>
      <c r="U348">
        <f t="shared" si="155"/>
        <v>-1.7380436695395018E-2</v>
      </c>
      <c r="V348">
        <f t="shared" si="156"/>
        <v>-1.2447892306072683E-2</v>
      </c>
      <c r="W348">
        <f t="shared" si="157"/>
        <v>4.5183113055269342E-3</v>
      </c>
      <c r="X348">
        <f t="shared" si="158"/>
        <v>-1.4749318344424278E-2</v>
      </c>
      <c r="Y348">
        <f t="shared" si="159"/>
        <v>-3.3647376282093577E-2</v>
      </c>
      <c r="Z348">
        <f t="shared" si="160"/>
        <v>-8.6956566808804259E-2</v>
      </c>
      <c r="AA348">
        <f t="shared" si="161"/>
        <v>-5.1020361898630351E-2</v>
      </c>
      <c r="AB348">
        <f t="shared" si="162"/>
        <v>-8.7248285829993444E-2</v>
      </c>
      <c r="AC348">
        <f t="shared" si="163"/>
        <v>-6.4768277905916438E-2</v>
      </c>
      <c r="AD348">
        <f t="shared" si="164"/>
        <v>-6.5400879784645372E-2</v>
      </c>
      <c r="AE348">
        <f t="shared" si="165"/>
        <v>-5.2631584690318811E-2</v>
      </c>
      <c r="AF348">
        <f t="shared" si="166"/>
        <v>-3.5502994057593495E-2</v>
      </c>
      <c r="AG348">
        <f t="shared" si="167"/>
        <v>-2.6639367088582833E-2</v>
      </c>
      <c r="AH348">
        <f t="shared" si="168"/>
        <v>-7.0151186300366652E-2</v>
      </c>
      <c r="AJ348" s="9">
        <v>41036</v>
      </c>
      <c r="AK348">
        <f t="shared" si="169"/>
        <v>2.8926647524974303E-3</v>
      </c>
      <c r="AL348">
        <f t="shared" si="170"/>
        <v>-1.753324971180914E-2</v>
      </c>
      <c r="AM348">
        <f t="shared" si="171"/>
        <v>-1.252601631401464E-2</v>
      </c>
      <c r="AN348">
        <f t="shared" si="172"/>
        <v>4.5081343804957178E-3</v>
      </c>
      <c r="AO348">
        <f t="shared" si="173"/>
        <v>-1.4859171046744951E-2</v>
      </c>
      <c r="AP348">
        <f t="shared" si="174"/>
        <v>-3.4226476473985579E-2</v>
      </c>
      <c r="AQ348">
        <f t="shared" si="175"/>
        <v>-9.0971827567751629E-2</v>
      </c>
      <c r="AR348">
        <f t="shared" si="176"/>
        <v>-5.236793676533625E-2</v>
      </c>
      <c r="AS348">
        <f t="shared" si="177"/>
        <v>-9.1291380420209567E-2</v>
      </c>
      <c r="AT348">
        <f t="shared" si="178"/>
        <v>-6.6960949281841334E-2</v>
      </c>
      <c r="AU348">
        <f t="shared" si="179"/>
        <v>-6.7637590065115202E-2</v>
      </c>
      <c r="AV348">
        <f t="shared" si="180"/>
        <v>-5.4067227332278978E-2</v>
      </c>
      <c r="AW348">
        <f t="shared" si="181"/>
        <v>-3.6148550899951698E-2</v>
      </c>
      <c r="AX348">
        <f t="shared" si="182"/>
        <v>-2.7000625269513447E-2</v>
      </c>
      <c r="AY348">
        <f t="shared" si="183"/>
        <v>-7.2733271964478693E-2</v>
      </c>
    </row>
    <row r="349" spans="1:51" x14ac:dyDescent="0.3">
      <c r="A349" s="9">
        <v>41043</v>
      </c>
      <c r="B349" s="10">
        <v>0.58472901582717896</v>
      </c>
      <c r="C349" s="10">
        <v>1.0916600227355957</v>
      </c>
      <c r="D349" s="10">
        <v>1.9476900100708008</v>
      </c>
      <c r="E349" s="10">
        <v>0.20746143414691701</v>
      </c>
      <c r="F349" s="7">
        <v>0.43000000715255737</v>
      </c>
      <c r="G349" s="10">
        <v>0.89125001430511475</v>
      </c>
      <c r="H349" s="7">
        <v>0.36500000953674316</v>
      </c>
      <c r="I349" s="7">
        <v>0.9100000262260437</v>
      </c>
      <c r="J349" s="7">
        <v>3.7200000286102295</v>
      </c>
      <c r="K349" s="7">
        <v>4.127500057220459</v>
      </c>
      <c r="L349" s="7">
        <v>1.3480000495910645</v>
      </c>
      <c r="M349" s="7">
        <v>1.9630000591278076</v>
      </c>
      <c r="N349" s="7">
        <v>1.5824999809265137</v>
      </c>
      <c r="O349" s="7">
        <v>2.2650001049041748</v>
      </c>
      <c r="P349" s="7">
        <v>10.407477378845215</v>
      </c>
      <c r="Q349" t="str">
        <f>TEXT(A349,"ddd")</f>
        <v>Mon</v>
      </c>
      <c r="S349" s="9">
        <v>41043</v>
      </c>
      <c r="T349">
        <f t="shared" si="154"/>
        <v>0.16481272638458377</v>
      </c>
      <c r="U349">
        <f t="shared" si="155"/>
        <v>1.360246120061559E-2</v>
      </c>
      <c r="V349">
        <f t="shared" si="156"/>
        <v>-3.3452430222545293E-2</v>
      </c>
      <c r="W349">
        <f t="shared" si="157"/>
        <v>6.8215524485844226E-2</v>
      </c>
      <c r="X349">
        <f t="shared" si="158"/>
        <v>2.9940163359560623E-2</v>
      </c>
      <c r="Y349">
        <f t="shared" si="159"/>
        <v>-6.9637486202105414E-3</v>
      </c>
      <c r="Z349">
        <f t="shared" si="160"/>
        <v>-0.13095233111289473</v>
      </c>
      <c r="AA349">
        <f t="shared" si="161"/>
        <v>-0.11045940906218998</v>
      </c>
      <c r="AB349">
        <f t="shared" si="162"/>
        <v>-5.3475884693890974E-3</v>
      </c>
      <c r="AC349">
        <f t="shared" si="163"/>
        <v>-1.4328344544368044E-2</v>
      </c>
      <c r="AD349">
        <f t="shared" si="164"/>
        <v>1.4296503732354138E-2</v>
      </c>
      <c r="AE349">
        <f t="shared" si="165"/>
        <v>-5.1690762109043886E-2</v>
      </c>
      <c r="AF349">
        <f t="shared" si="166"/>
        <v>-2.9141113155871423E-2</v>
      </c>
      <c r="AG349">
        <f t="shared" si="167"/>
        <v>-4.6315745303505351E-2</v>
      </c>
      <c r="AH349">
        <f t="shared" si="168"/>
        <v>3.8010597893547438E-2</v>
      </c>
      <c r="AJ349" s="9">
        <v>41043</v>
      </c>
      <c r="AK349">
        <f t="shared" si="169"/>
        <v>0.15256032421153898</v>
      </c>
      <c r="AL349">
        <f t="shared" si="170"/>
        <v>1.3510778199247137E-2</v>
      </c>
      <c r="AM349">
        <f t="shared" si="171"/>
        <v>-3.4024762944373108E-2</v>
      </c>
      <c r="AN349">
        <f t="shared" si="172"/>
        <v>6.5989522131765621E-2</v>
      </c>
      <c r="AO349">
        <f t="shared" si="173"/>
        <v>2.9500706728363458E-2</v>
      </c>
      <c r="AP349">
        <f t="shared" si="174"/>
        <v>-6.9881086750386776E-3</v>
      </c>
      <c r="AQ349">
        <f t="shared" si="175"/>
        <v>-0.14035730034537833</v>
      </c>
      <c r="AR349">
        <f t="shared" si="176"/>
        <v>-0.11705013948536887</v>
      </c>
      <c r="AS349">
        <f t="shared" si="177"/>
        <v>-5.3619380003948596E-3</v>
      </c>
      <c r="AT349">
        <f t="shared" si="178"/>
        <v>-1.443198647581447E-2</v>
      </c>
      <c r="AU349">
        <f t="shared" si="179"/>
        <v>1.4195272417981486E-2</v>
      </c>
      <c r="AV349">
        <f t="shared" si="180"/>
        <v>-5.3074629611952501E-2</v>
      </c>
      <c r="AW349">
        <f t="shared" si="181"/>
        <v>-2.957414890985148E-2</v>
      </c>
      <c r="AX349">
        <f t="shared" si="182"/>
        <v>-4.7422632236299306E-2</v>
      </c>
      <c r="AY349">
        <f t="shared" si="183"/>
        <v>3.7305994608288422E-2</v>
      </c>
    </row>
    <row r="350" spans="1:51" x14ac:dyDescent="0.3">
      <c r="A350" s="9">
        <v>41050</v>
      </c>
      <c r="B350" s="10">
        <v>0.57267600297927856</v>
      </c>
      <c r="C350" s="10">
        <v>1.0769599676132202</v>
      </c>
      <c r="D350" s="10">
        <v>1.8578699827194214</v>
      </c>
      <c r="E350" s="10">
        <v>0.21501607497419631</v>
      </c>
      <c r="F350" s="7">
        <v>0.43375000357627869</v>
      </c>
      <c r="G350" s="10">
        <v>0.875</v>
      </c>
      <c r="H350" s="7">
        <v>0.38299998641014099</v>
      </c>
      <c r="I350" s="7">
        <v>0.95499998331069946</v>
      </c>
      <c r="J350" s="7">
        <v>3.6449999809265137</v>
      </c>
      <c r="K350" s="7">
        <v>4.0374999046325684</v>
      </c>
      <c r="L350" s="7">
        <v>1.3619999885559082</v>
      </c>
      <c r="M350" s="7">
        <v>1.9709999561309814</v>
      </c>
      <c r="N350" s="7">
        <v>1.497499942779541</v>
      </c>
      <c r="O350" s="7">
        <v>2.2274999618530273</v>
      </c>
      <c r="P350" s="7">
        <v>10.285799026489258</v>
      </c>
      <c r="Q350" t="str">
        <f>TEXT(A350,"ddd")</f>
        <v>Mon</v>
      </c>
      <c r="S350" s="9">
        <v>41050</v>
      </c>
      <c r="T350">
        <f t="shared" si="154"/>
        <v>-2.0612989131127302E-2</v>
      </c>
      <c r="U350">
        <f t="shared" si="155"/>
        <v>-1.3465781302074764E-2</v>
      </c>
      <c r="V350">
        <f t="shared" si="156"/>
        <v>-4.611618218861957E-2</v>
      </c>
      <c r="W350">
        <f t="shared" si="157"/>
        <v>3.64146756159478E-2</v>
      </c>
      <c r="X350">
        <f t="shared" si="158"/>
        <v>8.7209217705683795E-3</v>
      </c>
      <c r="Y350">
        <f t="shared" si="159"/>
        <v>-1.8232834832305089E-2</v>
      </c>
      <c r="Z350">
        <f t="shared" si="160"/>
        <v>4.9315003844091265E-2</v>
      </c>
      <c r="AA350">
        <f t="shared" si="161"/>
        <v>4.9450500865675595E-2</v>
      </c>
      <c r="AB350">
        <f t="shared" si="162"/>
        <v>-2.0161302985724827E-2</v>
      </c>
      <c r="AC350">
        <f t="shared" si="163"/>
        <v>-2.1805003353167374E-2</v>
      </c>
      <c r="AD350">
        <f t="shared" si="164"/>
        <v>1.0385711016176025E-2</v>
      </c>
      <c r="AE350">
        <f t="shared" si="165"/>
        <v>4.0753422120263227E-3</v>
      </c>
      <c r="AF350">
        <f t="shared" si="166"/>
        <v>-5.3712505005660272E-2</v>
      </c>
      <c r="AG350">
        <f t="shared" si="167"/>
        <v>-1.6556353781155386E-2</v>
      </c>
      <c r="AH350">
        <f t="shared" si="168"/>
        <v>-1.1691435679051954E-2</v>
      </c>
      <c r="AJ350" s="9">
        <v>41050</v>
      </c>
      <c r="AK350">
        <f t="shared" si="169"/>
        <v>-2.0828402137098703E-2</v>
      </c>
      <c r="AL350">
        <f t="shared" si="170"/>
        <v>-1.3557267148998237E-2</v>
      </c>
      <c r="AM350">
        <f t="shared" si="171"/>
        <v>-4.7213399214956625E-2</v>
      </c>
      <c r="AN350">
        <f t="shared" si="172"/>
        <v>3.5767329790769672E-2</v>
      </c>
      <c r="AO350">
        <f t="shared" si="173"/>
        <v>8.683114184629458E-3</v>
      </c>
      <c r="AP350">
        <f t="shared" si="174"/>
        <v>-1.8401101421510718E-2</v>
      </c>
      <c r="AQ350">
        <f t="shared" si="175"/>
        <v>4.8137573987430168E-2</v>
      </c>
      <c r="AR350">
        <f t="shared" si="176"/>
        <v>4.8266694674299199E-2</v>
      </c>
      <c r="AS350">
        <f t="shared" si="177"/>
        <v>-2.0367315748136505E-2</v>
      </c>
      <c r="AT350">
        <f t="shared" si="178"/>
        <v>-2.204624574701225E-2</v>
      </c>
      <c r="AU350">
        <f t="shared" si="179"/>
        <v>1.0332150046165604E-2</v>
      </c>
      <c r="AV350">
        <f t="shared" si="180"/>
        <v>4.0670604978750528E-3</v>
      </c>
      <c r="AW350">
        <f t="shared" si="181"/>
        <v>-5.5208850186628605E-2</v>
      </c>
      <c r="AX350">
        <f t="shared" si="182"/>
        <v>-1.6694942012942828E-2</v>
      </c>
      <c r="AY350">
        <f t="shared" si="183"/>
        <v>-1.1760317927793744E-2</v>
      </c>
    </row>
    <row r="351" spans="1:51" x14ac:dyDescent="0.3">
      <c r="A351" s="9">
        <v>41057</v>
      </c>
      <c r="B351" s="10">
        <v>0.57225900888442993</v>
      </c>
      <c r="C351" s="10">
        <v>1.0981099605560303</v>
      </c>
      <c r="D351" s="10">
        <v>1.8913899660110474</v>
      </c>
      <c r="E351" s="10">
        <v>0.20991806259468576</v>
      </c>
      <c r="F351" s="7">
        <v>0.43375000357627869</v>
      </c>
      <c r="G351" s="10">
        <v>0.89625000953674316</v>
      </c>
      <c r="H351" s="7">
        <v>0.33300000429153442</v>
      </c>
      <c r="I351" s="7">
        <v>0.94800001382827759</v>
      </c>
      <c r="J351" s="7">
        <v>3.7025001049041748</v>
      </c>
      <c r="K351" s="7">
        <v>4.0999999046325684</v>
      </c>
      <c r="L351" s="7">
        <v>1.2430000305175781</v>
      </c>
      <c r="M351" s="7">
        <v>1.8320000171661377</v>
      </c>
      <c r="N351" s="7">
        <v>1.4149999618530273</v>
      </c>
      <c r="O351" s="7">
        <v>2.1700000762939453</v>
      </c>
      <c r="P351" s="7">
        <v>10.540032386779785</v>
      </c>
      <c r="Q351" t="str">
        <f>TEXT(A351,"ddd")</f>
        <v>Mon</v>
      </c>
      <c r="S351" s="9">
        <v>41057</v>
      </c>
      <c r="T351">
        <f t="shared" si="154"/>
        <v>-7.2815011049753853E-4</v>
      </c>
      <c r="U351">
        <f t="shared" si="155"/>
        <v>1.9638606428132199E-2</v>
      </c>
      <c r="V351">
        <f t="shared" si="156"/>
        <v>1.8042157741609888E-2</v>
      </c>
      <c r="W351">
        <f t="shared" si="157"/>
        <v>-2.3709912759417362E-2</v>
      </c>
      <c r="X351">
        <f t="shared" si="158"/>
        <v>0</v>
      </c>
      <c r="Y351">
        <f t="shared" si="159"/>
        <v>2.4285725184849394E-2</v>
      </c>
      <c r="Z351">
        <f t="shared" si="160"/>
        <v>-0.13054826081655102</v>
      </c>
      <c r="AA351">
        <f t="shared" si="161"/>
        <v>-7.3298111044516334E-3</v>
      </c>
      <c r="AB351">
        <f t="shared" si="162"/>
        <v>1.5775068389175972E-2</v>
      </c>
      <c r="AC351">
        <f t="shared" si="163"/>
        <v>1.5479876526631742E-2</v>
      </c>
      <c r="AD351">
        <f t="shared" si="164"/>
        <v>-8.7371482406914391E-2</v>
      </c>
      <c r="AE351">
        <f t="shared" si="165"/>
        <v>-7.0522547974935956E-2</v>
      </c>
      <c r="AF351">
        <f t="shared" si="166"/>
        <v>-5.509180906770772E-2</v>
      </c>
      <c r="AG351">
        <f t="shared" si="167"/>
        <v>-2.5813641546035604E-2</v>
      </c>
      <c r="AH351">
        <f t="shared" si="168"/>
        <v>2.4716928615442946E-2</v>
      </c>
      <c r="AJ351" s="9">
        <v>41057</v>
      </c>
      <c r="AK351">
        <f t="shared" si="169"/>
        <v>-7.2841534054859025E-4</v>
      </c>
      <c r="AL351">
        <f t="shared" si="170"/>
        <v>1.9448257091074984E-2</v>
      </c>
      <c r="AM351">
        <f t="shared" si="171"/>
        <v>1.7881329590717098E-2</v>
      </c>
      <c r="AN351">
        <f t="shared" si="172"/>
        <v>-2.3995516196933239E-2</v>
      </c>
      <c r="AO351">
        <f t="shared" si="173"/>
        <v>0</v>
      </c>
      <c r="AP351">
        <f t="shared" si="174"/>
        <v>2.3995516196933308E-2</v>
      </c>
      <c r="AQ351">
        <f t="shared" si="175"/>
        <v>-0.13989245083005031</v>
      </c>
      <c r="AR351">
        <f t="shared" si="176"/>
        <v>-7.3568061632103389E-3</v>
      </c>
      <c r="AS351">
        <f t="shared" si="177"/>
        <v>1.5651935265311282E-2</v>
      </c>
      <c r="AT351">
        <f t="shared" si="178"/>
        <v>1.5361285521554425E-2</v>
      </c>
      <c r="AU351">
        <f t="shared" si="179"/>
        <v>-9.1426362244778805E-2</v>
      </c>
      <c r="AV351">
        <f t="shared" si="180"/>
        <v>-7.3132730291242704E-2</v>
      </c>
      <c r="AW351">
        <f t="shared" si="181"/>
        <v>-5.6667508660600267E-2</v>
      </c>
      <c r="AX351">
        <f t="shared" si="182"/>
        <v>-2.6152660526494748E-2</v>
      </c>
      <c r="AY351">
        <f t="shared" si="183"/>
        <v>2.4416407244740798E-2</v>
      </c>
    </row>
    <row r="352" spans="1:51" x14ac:dyDescent="0.3">
      <c r="A352" s="9">
        <v>41064</v>
      </c>
      <c r="B352" s="10">
        <v>0.57616597414016724</v>
      </c>
      <c r="C352" s="10">
        <v>1.0267699956893921</v>
      </c>
      <c r="D352" s="10">
        <v>1.7331099510192871</v>
      </c>
      <c r="E352" s="10">
        <v>0.20069256982442657</v>
      </c>
      <c r="F352" s="7">
        <v>0.40874999761581421</v>
      </c>
      <c r="G352" s="10">
        <v>0.83249998092651367</v>
      </c>
      <c r="H352" s="7">
        <v>0.28499999642372131</v>
      </c>
      <c r="I352" s="7">
        <v>0.85799998044967651</v>
      </c>
      <c r="J352" s="7">
        <v>3.3524999618530273</v>
      </c>
      <c r="K352" s="7">
        <v>3.7699999809265137</v>
      </c>
      <c r="L352" s="7">
        <v>1.1619999408721924</v>
      </c>
      <c r="M352" s="7">
        <v>1.6499999761581421</v>
      </c>
      <c r="N352" s="7">
        <v>1.3300000429153442</v>
      </c>
      <c r="O352" s="7">
        <v>2.002500057220459</v>
      </c>
      <c r="P352" s="7">
        <v>11.007937431335449</v>
      </c>
      <c r="Q352" t="str">
        <f>TEXT(A352,"ddd")</f>
        <v>Mon</v>
      </c>
      <c r="S352" s="9">
        <v>41064</v>
      </c>
      <c r="T352">
        <f t="shared" si="154"/>
        <v>6.8272673650933147E-3</v>
      </c>
      <c r="U352">
        <f t="shared" si="155"/>
        <v>-6.4966139484350927E-2</v>
      </c>
      <c r="V352">
        <f t="shared" si="156"/>
        <v>-8.3684495443091422E-2</v>
      </c>
      <c r="W352">
        <f t="shared" si="157"/>
        <v>-4.3948065527224189E-2</v>
      </c>
      <c r="X352">
        <f t="shared" si="158"/>
        <v>-5.7636900874556418E-2</v>
      </c>
      <c r="Y352">
        <f t="shared" si="159"/>
        <v>-7.1129738278252086E-2</v>
      </c>
      <c r="Z352">
        <f t="shared" si="160"/>
        <v>-0.14414416591355395</v>
      </c>
      <c r="AA352">
        <f t="shared" si="161"/>
        <v>-9.4936742685431952E-2</v>
      </c>
      <c r="AB352">
        <f t="shared" si="162"/>
        <v>-9.4530758442802454E-2</v>
      </c>
      <c r="AC352">
        <f t="shared" si="163"/>
        <v>-8.0487788141943462E-2</v>
      </c>
      <c r="AD352">
        <f t="shared" si="164"/>
        <v>-6.5164994092283157E-2</v>
      </c>
      <c r="AE352">
        <f t="shared" si="165"/>
        <v>-9.9344999619337182E-2</v>
      </c>
      <c r="AF352">
        <f t="shared" si="166"/>
        <v>-6.0070615709678643E-2</v>
      </c>
      <c r="AG352">
        <f t="shared" si="167"/>
        <v>-7.7188946167943362E-2</v>
      </c>
      <c r="AH352">
        <f t="shared" si="168"/>
        <v>4.4393131575435341E-2</v>
      </c>
      <c r="AJ352" s="9">
        <v>41064</v>
      </c>
      <c r="AK352">
        <f t="shared" si="169"/>
        <v>6.804067111618347E-3</v>
      </c>
      <c r="AL352">
        <f t="shared" si="170"/>
        <v>-6.7172535893937957E-2</v>
      </c>
      <c r="AM352">
        <f t="shared" si="171"/>
        <v>-8.7394536323710886E-2</v>
      </c>
      <c r="AN352">
        <f t="shared" si="172"/>
        <v>-4.4943042643954434E-2</v>
      </c>
      <c r="AO352">
        <f t="shared" si="173"/>
        <v>-5.93646231274991E-2</v>
      </c>
      <c r="AP352">
        <f t="shared" si="174"/>
        <v>-7.378620361104371E-2</v>
      </c>
      <c r="AQ352">
        <f t="shared" si="175"/>
        <v>-0.15565333514763033</v>
      </c>
      <c r="AR352">
        <f t="shared" si="176"/>
        <v>-9.9750440139775243E-2</v>
      </c>
      <c r="AS352">
        <f t="shared" si="177"/>
        <v>-9.9301970698119885E-2</v>
      </c>
      <c r="AT352">
        <f t="shared" si="178"/>
        <v>-8.3911954049273443E-2</v>
      </c>
      <c r="AU352">
        <f t="shared" si="179"/>
        <v>-6.7385229534922791E-2</v>
      </c>
      <c r="AV352">
        <f t="shared" si="180"/>
        <v>-0.10463300215922273</v>
      </c>
      <c r="AW352">
        <f t="shared" si="181"/>
        <v>-6.1950529635371343E-2</v>
      </c>
      <c r="AX352">
        <f t="shared" si="182"/>
        <v>-8.033077417597953E-2</v>
      </c>
      <c r="AY352">
        <f t="shared" si="183"/>
        <v>4.3435981390184855E-2</v>
      </c>
    </row>
    <row r="353" spans="1:51" x14ac:dyDescent="0.3">
      <c r="A353" s="9">
        <v>41071</v>
      </c>
      <c r="B353" s="10">
        <v>0.53161400556564331</v>
      </c>
      <c r="C353" s="10">
        <v>0.99320000410079956</v>
      </c>
      <c r="D353" s="10">
        <v>1.7895599603652954</v>
      </c>
      <c r="E353" s="10">
        <v>0.19972801513786204</v>
      </c>
      <c r="F353" s="7">
        <v>0.41624999046325684</v>
      </c>
      <c r="G353" s="10">
        <v>0.86750000715255737</v>
      </c>
      <c r="H353" s="7">
        <v>0.28799998760223389</v>
      </c>
      <c r="I353" s="7">
        <v>0.88999998569488525</v>
      </c>
      <c r="J353" s="7">
        <v>3.5924999713897705</v>
      </c>
      <c r="K353" s="7">
        <v>4.005000114440918</v>
      </c>
      <c r="L353" s="7">
        <v>1.2599999904632568</v>
      </c>
      <c r="M353" s="7">
        <v>1.781999945640564</v>
      </c>
      <c r="N353" s="7">
        <v>1.4049999713897705</v>
      </c>
      <c r="O353" s="7">
        <v>2.0899999141693115</v>
      </c>
      <c r="P353" s="7">
        <v>10.647676467895508</v>
      </c>
      <c r="Q353" t="str">
        <f>TEXT(A353,"ddd")</f>
        <v>Mon</v>
      </c>
      <c r="S353" s="9">
        <v>41071</v>
      </c>
      <c r="T353">
        <f t="shared" si="154"/>
        <v>-7.7324886532930681E-2</v>
      </c>
      <c r="U353">
        <f t="shared" si="155"/>
        <v>-3.2694753186718328E-2</v>
      </c>
      <c r="V353">
        <f t="shared" si="156"/>
        <v>3.257151071852582E-2</v>
      </c>
      <c r="W353">
        <f t="shared" si="157"/>
        <v>-4.8061305279430977E-3</v>
      </c>
      <c r="X353">
        <f t="shared" si="158"/>
        <v>1.8348606461624728E-2</v>
      </c>
      <c r="Y353">
        <f t="shared" si="159"/>
        <v>4.2042074508027216E-2</v>
      </c>
      <c r="Z353">
        <f t="shared" si="160"/>
        <v>1.0526284968973787E-2</v>
      </c>
      <c r="AA353">
        <f t="shared" si="161"/>
        <v>3.7296044259159E-2</v>
      </c>
      <c r="AB353">
        <f t="shared" si="162"/>
        <v>7.1588370549626523E-2</v>
      </c>
      <c r="AC353">
        <f t="shared" si="163"/>
        <v>6.233425323695907E-2</v>
      </c>
      <c r="AD353">
        <f t="shared" si="164"/>
        <v>8.4337396366394035E-2</v>
      </c>
      <c r="AE353">
        <f t="shared" si="165"/>
        <v>7.9999982660466706E-2</v>
      </c>
      <c r="AF353">
        <f t="shared" si="166"/>
        <v>5.6390921845406394E-2</v>
      </c>
      <c r="AG353">
        <f t="shared" si="167"/>
        <v>4.3695308089181983E-2</v>
      </c>
      <c r="AH353">
        <f t="shared" si="168"/>
        <v>-3.2727381099970088E-2</v>
      </c>
      <c r="AJ353" s="9">
        <v>41071</v>
      </c>
      <c r="AK353">
        <f t="shared" si="169"/>
        <v>-8.0478096185368678E-2</v>
      </c>
      <c r="AL353">
        <f t="shared" si="170"/>
        <v>-3.3241169624244768E-2</v>
      </c>
      <c r="AM353">
        <f t="shared" si="171"/>
        <v>3.2052303230515167E-2</v>
      </c>
      <c r="AN353">
        <f t="shared" si="172"/>
        <v>-4.8177171126013727E-3</v>
      </c>
      <c r="AO353">
        <f t="shared" si="173"/>
        <v>1.8182302004965924E-2</v>
      </c>
      <c r="AP353">
        <f t="shared" si="174"/>
        <v>4.1182321122533214E-2</v>
      </c>
      <c r="AQ353">
        <f t="shared" si="175"/>
        <v>1.0471269367841915E-2</v>
      </c>
      <c r="AR353">
        <f t="shared" si="176"/>
        <v>3.6617369950985489E-2</v>
      </c>
      <c r="AS353">
        <f t="shared" si="177"/>
        <v>6.9142006212133567E-2</v>
      </c>
      <c r="AT353">
        <f t="shared" si="178"/>
        <v>6.0468612694194269E-2</v>
      </c>
      <c r="AU353">
        <f t="shared" si="179"/>
        <v>8.0969105849340708E-2</v>
      </c>
      <c r="AV353">
        <f t="shared" si="180"/>
        <v>7.6961025081004775E-2</v>
      </c>
      <c r="AW353">
        <f t="shared" si="181"/>
        <v>5.4858307921718259E-2</v>
      </c>
      <c r="AX353">
        <f t="shared" si="182"/>
        <v>4.2767596374515535E-2</v>
      </c>
      <c r="AY353">
        <f t="shared" si="183"/>
        <v>-3.3274900924321255E-2</v>
      </c>
    </row>
    <row r="354" spans="1:51" x14ac:dyDescent="0.3">
      <c r="A354" s="9">
        <v>41078</v>
      </c>
      <c r="B354" s="10">
        <v>0.49992001056671143</v>
      </c>
      <c r="C354" s="10">
        <v>0.95860999822616577</v>
      </c>
      <c r="D354" s="10">
        <v>1.7439999580383301</v>
      </c>
      <c r="E354" s="10">
        <v>0.19382570331191934</v>
      </c>
      <c r="F354" s="7">
        <v>0.4050000011920929</v>
      </c>
      <c r="G354" s="10">
        <v>0.84624999761581421</v>
      </c>
      <c r="H354" s="7">
        <v>0.30300000309944153</v>
      </c>
      <c r="I354" s="7">
        <v>0.88999998569488525</v>
      </c>
      <c r="J354" s="7">
        <v>3.565000057220459</v>
      </c>
      <c r="K354" s="7">
        <v>3.942500114440918</v>
      </c>
      <c r="L354" s="7">
        <v>1.2630000114440918</v>
      </c>
      <c r="M354" s="7">
        <v>1.8710000514984131</v>
      </c>
      <c r="N354" s="7">
        <v>1.1124999523162842</v>
      </c>
      <c r="O354" s="7">
        <v>1.9424999952316284</v>
      </c>
      <c r="P354" s="7">
        <v>10.467988014221191</v>
      </c>
      <c r="Q354" t="str">
        <f>TEXT(A354,"ddd")</f>
        <v>Mon</v>
      </c>
      <c r="S354" s="9">
        <v>41078</v>
      </c>
      <c r="T354">
        <f t="shared" si="154"/>
        <v>-5.961843493045127E-2</v>
      </c>
      <c r="U354">
        <f t="shared" si="155"/>
        <v>-3.4826828163326606E-2</v>
      </c>
      <c r="V354">
        <f t="shared" si="156"/>
        <v>-2.545877385279971E-2</v>
      </c>
      <c r="W354">
        <f t="shared" si="157"/>
        <v>-2.9551747269248252E-2</v>
      </c>
      <c r="X354">
        <f t="shared" si="158"/>
        <v>-2.7027001871263723E-2</v>
      </c>
      <c r="Y354">
        <f t="shared" si="159"/>
        <v>-2.4495688024825713E-2</v>
      </c>
      <c r="Z354">
        <f t="shared" si="160"/>
        <v>5.208338938515733E-2</v>
      </c>
      <c r="AA354">
        <f t="shared" si="161"/>
        <v>0</v>
      </c>
      <c r="AB354">
        <f t="shared" si="162"/>
        <v>-7.6548126341872136E-3</v>
      </c>
      <c r="AC354">
        <f t="shared" si="163"/>
        <v>-1.5605492687663647E-2</v>
      </c>
      <c r="AD354">
        <f t="shared" si="164"/>
        <v>2.3809690504299486E-3</v>
      </c>
      <c r="AE354">
        <f t="shared" si="165"/>
        <v>4.9943944204699164E-2</v>
      </c>
      <c r="AF354">
        <f t="shared" si="166"/>
        <v>-0.20818507119552243</v>
      </c>
      <c r="AG354">
        <f t="shared" si="167"/>
        <v>-7.0574126791918212E-2</v>
      </c>
      <c r="AH354">
        <f t="shared" si="168"/>
        <v>-1.6875837110200242E-2</v>
      </c>
      <c r="AJ354" s="9">
        <v>41078</v>
      </c>
      <c r="AK354">
        <f t="shared" si="169"/>
        <v>-6.1469565794685217E-2</v>
      </c>
      <c r="AL354">
        <f t="shared" si="170"/>
        <v>-3.5447741062366769E-2</v>
      </c>
      <c r="AM354">
        <f t="shared" si="171"/>
        <v>-2.5788456006619654E-2</v>
      </c>
      <c r="AN354">
        <f t="shared" si="172"/>
        <v>-2.9997198010254043E-2</v>
      </c>
      <c r="AO354">
        <f t="shared" si="173"/>
        <v>-2.739894833358027E-2</v>
      </c>
      <c r="AP354">
        <f t="shared" si="174"/>
        <v>-2.4800698656906296E-2</v>
      </c>
      <c r="AQ354">
        <f t="shared" si="175"/>
        <v>5.0772378650403016E-2</v>
      </c>
      <c r="AR354">
        <f t="shared" si="176"/>
        <v>0</v>
      </c>
      <c r="AS354">
        <f t="shared" si="177"/>
        <v>-7.6842610902867923E-3</v>
      </c>
      <c r="AT354">
        <f t="shared" si="178"/>
        <v>-1.5728540212277663E-2</v>
      </c>
      <c r="AU354">
        <f t="shared" si="179"/>
        <v>2.3781390348498982E-3</v>
      </c>
      <c r="AV354">
        <f t="shared" si="180"/>
        <v>4.8736776272608522E-2</v>
      </c>
      <c r="AW354">
        <f t="shared" si="181"/>
        <v>-0.23342759022606596</v>
      </c>
      <c r="AX354">
        <f t="shared" si="182"/>
        <v>-7.3188224104498462E-2</v>
      </c>
      <c r="AY354">
        <f t="shared" si="183"/>
        <v>-1.7019856648864084E-2</v>
      </c>
    </row>
    <row r="355" spans="1:51" x14ac:dyDescent="0.3">
      <c r="A355" s="9">
        <v>41085</v>
      </c>
      <c r="B355" s="10">
        <v>0.4726879894733429</v>
      </c>
      <c r="C355" s="10">
        <v>0.96487998962402344</v>
      </c>
      <c r="D355" s="10">
        <v>1.7458200454711914</v>
      </c>
      <c r="E355" s="10">
        <v>0.1920074108194422</v>
      </c>
      <c r="F355" s="7">
        <v>0.40250000357627869</v>
      </c>
      <c r="G355" s="10">
        <v>0.84375</v>
      </c>
      <c r="H355" s="7">
        <v>0.31999999284744263</v>
      </c>
      <c r="I355" s="7">
        <v>0.92299997806549072</v>
      </c>
      <c r="J355" s="7">
        <v>3.5450000762939453</v>
      </c>
      <c r="K355" s="7">
        <v>3.9224998950958252</v>
      </c>
      <c r="L355" s="7">
        <v>1.2510000467300415</v>
      </c>
      <c r="M355" s="7">
        <v>1.8860000371932983</v>
      </c>
      <c r="N355" s="7">
        <v>1.1950000524520874</v>
      </c>
      <c r="O355" s="7">
        <v>2.0225000381469727</v>
      </c>
      <c r="P355" s="7">
        <v>10.099014282226563</v>
      </c>
      <c r="Q355" t="str">
        <f>TEXT(A355,"ddd")</f>
        <v>Mon</v>
      </c>
      <c r="S355" s="9">
        <v>41085</v>
      </c>
      <c r="T355">
        <f t="shared" si="154"/>
        <v>-5.4472756676609557E-2</v>
      </c>
      <c r="U355">
        <f t="shared" si="155"/>
        <v>6.540711456650472E-3</v>
      </c>
      <c r="V355">
        <f t="shared" si="156"/>
        <v>1.0436281402830261E-3</v>
      </c>
      <c r="W355">
        <f t="shared" si="157"/>
        <v>-9.3810700098480027E-3</v>
      </c>
      <c r="X355">
        <f t="shared" si="158"/>
        <v>-6.1728336011249718E-3</v>
      </c>
      <c r="Y355">
        <f t="shared" si="159"/>
        <v>-2.9542069398612592E-3</v>
      </c>
      <c r="Z355">
        <f t="shared" si="160"/>
        <v>5.6105576152162273E-2</v>
      </c>
      <c r="AA355">
        <f t="shared" si="161"/>
        <v>3.7078643709010928E-2</v>
      </c>
      <c r="AB355">
        <f t="shared" si="162"/>
        <v>-5.6100927364660658E-3</v>
      </c>
      <c r="AC355">
        <f t="shared" si="163"/>
        <v>-5.072978760820912E-3</v>
      </c>
      <c r="AD355">
        <f t="shared" si="164"/>
        <v>-9.5011596241632024E-3</v>
      </c>
      <c r="AE355">
        <f t="shared" si="165"/>
        <v>8.0170952870217693E-3</v>
      </c>
      <c r="AF355">
        <f t="shared" si="166"/>
        <v>7.4157396559014321E-2</v>
      </c>
      <c r="AG355">
        <f t="shared" si="167"/>
        <v>4.1184063377979419E-2</v>
      </c>
      <c r="AH355">
        <f t="shared" si="168"/>
        <v>-3.5247817583795804E-2</v>
      </c>
      <c r="AJ355" s="9">
        <v>41085</v>
      </c>
      <c r="AK355">
        <f t="shared" si="169"/>
        <v>-5.6012577630417101E-2</v>
      </c>
      <c r="AL355">
        <f t="shared" si="170"/>
        <v>6.5194138208220483E-3</v>
      </c>
      <c r="AM355">
        <f t="shared" si="171"/>
        <v>1.0430839390316801E-3</v>
      </c>
      <c r="AN355">
        <f t="shared" si="172"/>
        <v>-9.4253493900006979E-3</v>
      </c>
      <c r="AO355">
        <f t="shared" si="173"/>
        <v>-6.1919643061959127E-3</v>
      </c>
      <c r="AP355">
        <f t="shared" si="174"/>
        <v>-2.9585792223912073E-3</v>
      </c>
      <c r="AQ355">
        <f t="shared" si="175"/>
        <v>5.4588157703481209E-2</v>
      </c>
      <c r="AR355">
        <f t="shared" si="176"/>
        <v>3.6407764085463708E-2</v>
      </c>
      <c r="AS355">
        <f t="shared" si="177"/>
        <v>-5.6258884112238899E-3</v>
      </c>
      <c r="AT355">
        <f t="shared" si="178"/>
        <v>-5.085890001718359E-3</v>
      </c>
      <c r="AU355">
        <f t="shared" si="179"/>
        <v>-9.5465835904693583E-3</v>
      </c>
      <c r="AV355">
        <f t="shared" si="180"/>
        <v>7.9851291155049551E-3</v>
      </c>
      <c r="AW355">
        <f t="shared" si="181"/>
        <v>7.1536537079942911E-2</v>
      </c>
      <c r="AX355">
        <f t="shared" si="182"/>
        <v>4.035858800690089E-2</v>
      </c>
      <c r="AY355">
        <f t="shared" si="183"/>
        <v>-3.5884016409720429E-2</v>
      </c>
    </row>
    <row r="356" spans="1:51" x14ac:dyDescent="0.3">
      <c r="A356" s="9">
        <v>41092</v>
      </c>
      <c r="B356" s="10">
        <v>0.49821698665618896</v>
      </c>
      <c r="C356" s="10">
        <v>0.92553001642227173</v>
      </c>
      <c r="D356" s="10">
        <v>1.723289966583252</v>
      </c>
      <c r="E356" s="10">
        <v>0.19042104465887053</v>
      </c>
      <c r="F356" s="7">
        <v>0.39875000715255737</v>
      </c>
      <c r="G356" s="10">
        <v>0.83499997854232788</v>
      </c>
      <c r="H356" s="7">
        <v>0.36000001430511475</v>
      </c>
      <c r="I356" s="7">
        <v>0.9779999852180481</v>
      </c>
      <c r="J356" s="7">
        <v>3.5975000858306885</v>
      </c>
      <c r="K356" s="7">
        <v>3.9849998950958252</v>
      </c>
      <c r="L356" s="7">
        <v>1.2539999485015869</v>
      </c>
      <c r="M356" s="7">
        <v>1.9320000410079956</v>
      </c>
      <c r="N356" s="7">
        <v>1.2124999761581421</v>
      </c>
      <c r="O356" s="7">
        <v>2.057499885559082</v>
      </c>
      <c r="P356" s="7">
        <v>10.075617790222168</v>
      </c>
      <c r="Q356" t="str">
        <f>TEXT(A356,"ddd")</f>
        <v>Mon</v>
      </c>
      <c r="S356" s="9">
        <v>41092</v>
      </c>
      <c r="T356">
        <f t="shared" si="154"/>
        <v>5.4008135919192402E-2</v>
      </c>
      <c r="U356">
        <f t="shared" si="155"/>
        <v>-4.0782246108228337E-2</v>
      </c>
      <c r="V356">
        <f t="shared" si="156"/>
        <v>-1.2905155343120533E-2</v>
      </c>
      <c r="W356">
        <f t="shared" si="157"/>
        <v>-8.2620048559659542E-3</v>
      </c>
      <c r="X356">
        <f t="shared" si="158"/>
        <v>-9.3167612183899795E-3</v>
      </c>
      <c r="Y356">
        <f t="shared" si="159"/>
        <v>-1.0370395801685528E-2</v>
      </c>
      <c r="Z356">
        <f t="shared" si="160"/>
        <v>0.12500006984919465</v>
      </c>
      <c r="AA356">
        <f t="shared" si="161"/>
        <v>5.9588308190246631E-2</v>
      </c>
      <c r="AB356">
        <f t="shared" si="162"/>
        <v>1.480959334467169E-2</v>
      </c>
      <c r="AC356">
        <f t="shared" si="163"/>
        <v>1.5933716168645917E-2</v>
      </c>
      <c r="AD356">
        <f t="shared" si="164"/>
        <v>2.3980029252490542E-3</v>
      </c>
      <c r="AE356">
        <f t="shared" si="165"/>
        <v>2.4390245444084524E-2</v>
      </c>
      <c r="AF356">
        <f t="shared" si="166"/>
        <v>1.4644286977348431E-2</v>
      </c>
      <c r="AG356">
        <f t="shared" si="167"/>
        <v>1.730523943236939E-2</v>
      </c>
      <c r="AH356">
        <f t="shared" si="168"/>
        <v>-2.3167104581256481E-3</v>
      </c>
      <c r="AJ356" s="9">
        <v>41092</v>
      </c>
      <c r="AK356">
        <f t="shared" si="169"/>
        <v>5.2600169177796412E-2</v>
      </c>
      <c r="AL356">
        <f t="shared" si="170"/>
        <v>-4.1637166378643078E-2</v>
      </c>
      <c r="AM356">
        <f t="shared" si="171"/>
        <v>-1.2989150288092177E-2</v>
      </c>
      <c r="AN356">
        <f t="shared" si="172"/>
        <v>-8.2963243808654181E-3</v>
      </c>
      <c r="AO356">
        <f t="shared" si="173"/>
        <v>-9.3604337072803068E-3</v>
      </c>
      <c r="AP356">
        <f t="shared" si="174"/>
        <v>-1.0424543033695402E-2</v>
      </c>
      <c r="AQ356">
        <f t="shared" si="175"/>
        <v>0.11778309774455455</v>
      </c>
      <c r="AR356">
        <f t="shared" si="176"/>
        <v>5.7880444181860474E-2</v>
      </c>
      <c r="AS356">
        <f t="shared" si="177"/>
        <v>1.4701002132157031E-2</v>
      </c>
      <c r="AT356">
        <f t="shared" si="178"/>
        <v>1.5808107036579103E-2</v>
      </c>
      <c r="AU356">
        <f t="shared" si="179"/>
        <v>2.395132304489722E-3</v>
      </c>
      <c r="AV356">
        <f t="shared" si="180"/>
        <v>2.4097553084000155E-2</v>
      </c>
      <c r="AW356">
        <f t="shared" si="181"/>
        <v>1.4538094889679942E-2</v>
      </c>
      <c r="AX356">
        <f t="shared" si="182"/>
        <v>1.7157209135934812E-2</v>
      </c>
      <c r="AY356">
        <f t="shared" si="183"/>
        <v>-2.3193981837227795E-3</v>
      </c>
    </row>
    <row r="357" spans="1:51" x14ac:dyDescent="0.3">
      <c r="A357" s="9">
        <v>41099</v>
      </c>
      <c r="B357" s="10">
        <v>0.47958299517631531</v>
      </c>
      <c r="C357" s="10">
        <v>0.8787500262260437</v>
      </c>
      <c r="D357" s="10">
        <v>1.654229998588562</v>
      </c>
      <c r="E357" s="10">
        <v>0.16757862159126116</v>
      </c>
      <c r="F357" s="7">
        <v>0.36500000953674316</v>
      </c>
      <c r="G357" s="10">
        <v>0.79500001668930054</v>
      </c>
      <c r="H357" s="7">
        <v>0.29300001263618469</v>
      </c>
      <c r="I357" s="7">
        <v>0.90799999237060547</v>
      </c>
      <c r="J357" s="7">
        <v>3.5174999237060547</v>
      </c>
      <c r="K357" s="7">
        <v>3.9100000858306885</v>
      </c>
      <c r="L357" s="7">
        <v>1.1310000419616699</v>
      </c>
      <c r="M357" s="7">
        <v>1.8240000009536743</v>
      </c>
      <c r="N357" s="7">
        <v>1.1325000524520874</v>
      </c>
      <c r="O357" s="7">
        <v>1.9524999856948853</v>
      </c>
      <c r="P357" s="7">
        <v>10.101428985595703</v>
      </c>
      <c r="Q357" t="str">
        <f>TEXT(A357,"ddd")</f>
        <v>Mon</v>
      </c>
      <c r="S357" s="9">
        <v>41099</v>
      </c>
      <c r="T357">
        <f t="shared" si="154"/>
        <v>-3.7401357197667462E-2</v>
      </c>
      <c r="U357">
        <f t="shared" si="155"/>
        <v>-5.0544001130358507E-2</v>
      </c>
      <c r="V357">
        <f t="shared" si="156"/>
        <v>-4.007449084823167E-2</v>
      </c>
      <c r="W357">
        <f t="shared" si="157"/>
        <v>-0.11995745065116303</v>
      </c>
      <c r="X357">
        <f t="shared" si="158"/>
        <v>-8.463949093523615E-2</v>
      </c>
      <c r="Y357">
        <f t="shared" si="159"/>
        <v>-4.7904147162801003E-2</v>
      </c>
      <c r="Z357">
        <f t="shared" si="160"/>
        <v>-0.18611110835163691</v>
      </c>
      <c r="AA357">
        <f t="shared" si="161"/>
        <v>-7.1574635895148675E-2</v>
      </c>
      <c r="AB357">
        <f t="shared" si="162"/>
        <v>-2.223770958052973E-2</v>
      </c>
      <c r="AC357">
        <f t="shared" si="163"/>
        <v>-1.8820529796609531E-2</v>
      </c>
      <c r="AD357">
        <f t="shared" si="164"/>
        <v>-9.808605390047298E-2</v>
      </c>
      <c r="AE357">
        <f t="shared" si="165"/>
        <v>-5.5900640663534173E-2</v>
      </c>
      <c r="AF357">
        <f t="shared" si="166"/>
        <v>-6.5979319817834448E-2</v>
      </c>
      <c r="AG357">
        <f t="shared" si="167"/>
        <v>-5.1032760974207947E-2</v>
      </c>
      <c r="AH357">
        <f t="shared" si="168"/>
        <v>2.5617481638280371E-3</v>
      </c>
      <c r="AJ357" s="9">
        <v>41099</v>
      </c>
      <c r="AK357">
        <f t="shared" si="169"/>
        <v>-3.811873204313454E-2</v>
      </c>
      <c r="AL357">
        <f t="shared" si="170"/>
        <v>-5.1866091173110147E-2</v>
      </c>
      <c r="AM357">
        <f t="shared" si="171"/>
        <v>-4.0899592164449106E-2</v>
      </c>
      <c r="AN357">
        <f t="shared" si="172"/>
        <v>-0.12778502114601331</v>
      </c>
      <c r="AO357">
        <f t="shared" si="173"/>
        <v>-8.8437292325947561E-2</v>
      </c>
      <c r="AP357">
        <f t="shared" si="174"/>
        <v>-4.90895635058817E-2</v>
      </c>
      <c r="AQ357">
        <f t="shared" si="175"/>
        <v>-0.20593141904260814</v>
      </c>
      <c r="AR357">
        <f t="shared" si="176"/>
        <v>-7.4265284721470537E-2</v>
      </c>
      <c r="AS357">
        <f t="shared" si="177"/>
        <v>-2.248869532122591E-2</v>
      </c>
      <c r="AT357">
        <f t="shared" si="178"/>
        <v>-1.8999889968559596E-2</v>
      </c>
      <c r="AU357">
        <f t="shared" si="179"/>
        <v>-0.10323616690804226</v>
      </c>
      <c r="AV357">
        <f t="shared" si="180"/>
        <v>-5.7523864841009201E-2</v>
      </c>
      <c r="AW357">
        <f t="shared" si="181"/>
        <v>-6.8256699475753135E-2</v>
      </c>
      <c r="AX357">
        <f t="shared" si="182"/>
        <v>-5.2381002542600301E-2</v>
      </c>
      <c r="AY357">
        <f t="shared" si="183"/>
        <v>2.5584724801257647E-3</v>
      </c>
    </row>
    <row r="358" spans="1:51" x14ac:dyDescent="0.3">
      <c r="A358" s="9">
        <v>41106</v>
      </c>
      <c r="B358" s="10">
        <v>0.43138799071311951</v>
      </c>
      <c r="C358" s="10">
        <v>0.83293002843856812</v>
      </c>
      <c r="D358" s="10">
        <v>1.6047199964523315</v>
      </c>
      <c r="E358" s="10">
        <v>0.15960911855562143</v>
      </c>
      <c r="F358" s="7">
        <v>0.34999999403953552</v>
      </c>
      <c r="G358" s="10">
        <v>0.76749998331069946</v>
      </c>
      <c r="H358" s="7">
        <v>0.27300000190734863</v>
      </c>
      <c r="I358" s="7">
        <v>0.90499997138977051</v>
      </c>
      <c r="J358" s="7">
        <v>3.3924999237060547</v>
      </c>
      <c r="K358" s="7">
        <v>3.7825000286102295</v>
      </c>
      <c r="L358" s="7">
        <v>1.0679999589920044</v>
      </c>
      <c r="M358" s="7">
        <v>1.7719999551773071</v>
      </c>
      <c r="N358" s="7">
        <v>1.0774999856948853</v>
      </c>
      <c r="O358" s="7">
        <v>1.8825000524520874</v>
      </c>
      <c r="P358" s="7">
        <v>9.8561496734619141</v>
      </c>
      <c r="Q358" t="str">
        <f>TEXT(A358,"ddd")</f>
        <v>Mon</v>
      </c>
      <c r="S358" s="9">
        <v>41106</v>
      </c>
      <c r="T358">
        <f t="shared" si="154"/>
        <v>-0.10049356409202381</v>
      </c>
      <c r="U358">
        <f t="shared" si="155"/>
        <v>-5.2142243436689384E-2</v>
      </c>
      <c r="V358">
        <f t="shared" si="156"/>
        <v>-2.9929333997372742E-2</v>
      </c>
      <c r="W358">
        <f t="shared" si="157"/>
        <v>-4.7556800264642596E-2</v>
      </c>
      <c r="X358">
        <f t="shared" si="158"/>
        <v>-4.1095931795304907E-2</v>
      </c>
      <c r="Y358">
        <f t="shared" si="159"/>
        <v>-3.4591236228047162E-2</v>
      </c>
      <c r="Z358">
        <f t="shared" si="160"/>
        <v>-6.8259419338899119E-2</v>
      </c>
      <c r="AA358">
        <f t="shared" si="161"/>
        <v>-3.3039878921171661E-3</v>
      </c>
      <c r="AB358">
        <f t="shared" si="162"/>
        <v>-3.5536603471564399E-2</v>
      </c>
      <c r="AC358">
        <f t="shared" si="163"/>
        <v>-3.2608709570749572E-2</v>
      </c>
      <c r="AD358">
        <f t="shared" si="164"/>
        <v>-5.5702989064787878E-2</v>
      </c>
      <c r="AE358">
        <f t="shared" si="165"/>
        <v>-2.8508797011611353E-2</v>
      </c>
      <c r="AF358">
        <f t="shared" si="166"/>
        <v>-4.8565178110249185E-2</v>
      </c>
      <c r="AG358">
        <f t="shared" si="167"/>
        <v>-3.5851438543230141E-2</v>
      </c>
      <c r="AH358">
        <f t="shared" si="168"/>
        <v>-2.428164495177354E-2</v>
      </c>
      <c r="AJ358" s="9">
        <v>41106</v>
      </c>
      <c r="AK358">
        <f t="shared" si="169"/>
        <v>-0.10590907063329258</v>
      </c>
      <c r="AL358">
        <f t="shared" si="170"/>
        <v>-5.3550833804407949E-2</v>
      </c>
      <c r="AM358">
        <f t="shared" si="171"/>
        <v>-3.0386358589153506E-2</v>
      </c>
      <c r="AN358">
        <f t="shared" si="172"/>
        <v>-4.87248065831603E-2</v>
      </c>
      <c r="AO358">
        <f t="shared" si="173"/>
        <v>-4.1964242256993904E-2</v>
      </c>
      <c r="AP358">
        <f t="shared" si="174"/>
        <v>-3.5203677930827494E-2</v>
      </c>
      <c r="AQ358">
        <f t="shared" si="175"/>
        <v>-7.0700849972391899E-2</v>
      </c>
      <c r="AR358">
        <f t="shared" si="176"/>
        <v>-3.309458112464002E-3</v>
      </c>
      <c r="AS358">
        <f t="shared" si="177"/>
        <v>-3.6183398078702751E-2</v>
      </c>
      <c r="AT358">
        <f t="shared" si="178"/>
        <v>-3.3152221704641709E-2</v>
      </c>
      <c r="AU358">
        <f t="shared" si="179"/>
        <v>-5.731453209436807E-2</v>
      </c>
      <c r="AV358">
        <f t="shared" si="180"/>
        <v>-2.892306528707194E-2</v>
      </c>
      <c r="AW358">
        <f t="shared" si="181"/>
        <v>-4.9784094970802814E-2</v>
      </c>
      <c r="AX358">
        <f t="shared" si="182"/>
        <v>-3.6509886850234895E-2</v>
      </c>
      <c r="AY358">
        <f t="shared" si="183"/>
        <v>-2.4581304860874547E-2</v>
      </c>
    </row>
    <row r="359" spans="1:51" x14ac:dyDescent="0.3">
      <c r="A359" s="9">
        <v>41113</v>
      </c>
      <c r="B359" s="10">
        <v>0.42070698738098145</v>
      </c>
      <c r="C359" s="10">
        <v>0.79122000932693481</v>
      </c>
      <c r="D359" s="10">
        <v>1.5721900463104248</v>
      </c>
      <c r="E359" s="10">
        <v>0.16214622853701124</v>
      </c>
      <c r="F359" s="7">
        <v>0.34375</v>
      </c>
      <c r="G359" s="10">
        <v>0.72874999046325684</v>
      </c>
      <c r="H359" s="7">
        <v>0.27300000190734863</v>
      </c>
      <c r="I359" s="7">
        <v>0.91500002145767212</v>
      </c>
      <c r="J359" s="7">
        <v>3.2974998950958252</v>
      </c>
      <c r="K359" s="7">
        <v>3.6800000667572021</v>
      </c>
      <c r="L359" s="7">
        <v>1.0260000228881836</v>
      </c>
      <c r="M359" s="7">
        <v>1.7139999866485596</v>
      </c>
      <c r="N359" s="7">
        <v>1.0075000524520874</v>
      </c>
      <c r="O359" s="7">
        <v>1.8875000476837158</v>
      </c>
      <c r="P359" s="7">
        <v>9.620417594909668</v>
      </c>
      <c r="Q359" t="str">
        <f>TEXT(A359,"ddd")</f>
        <v>Mon</v>
      </c>
      <c r="S359" s="9">
        <v>41113</v>
      </c>
      <c r="T359">
        <f t="shared" si="154"/>
        <v>-2.4759621412922206E-2</v>
      </c>
      <c r="U359">
        <f t="shared" si="155"/>
        <v>-5.0076258133980311E-2</v>
      </c>
      <c r="V359">
        <f t="shared" si="156"/>
        <v>-2.0271418199949487E-2</v>
      </c>
      <c r="W359">
        <f t="shared" si="157"/>
        <v>1.5895770895480998E-2</v>
      </c>
      <c r="X359">
        <f t="shared" si="158"/>
        <v>-1.7857126131349377E-2</v>
      </c>
      <c r="Y359">
        <f t="shared" si="159"/>
        <v>-5.0488591127116456E-2</v>
      </c>
      <c r="Z359">
        <f t="shared" si="160"/>
        <v>0</v>
      </c>
      <c r="AA359">
        <f t="shared" si="161"/>
        <v>1.1049779429876505E-2</v>
      </c>
      <c r="AB359">
        <f t="shared" si="162"/>
        <v>-2.8002956741838059E-2</v>
      </c>
      <c r="AC359">
        <f t="shared" si="163"/>
        <v>-2.7098469551284587E-2</v>
      </c>
      <c r="AD359">
        <f t="shared" si="164"/>
        <v>-3.9325784378738238E-2</v>
      </c>
      <c r="AE359">
        <f t="shared" si="165"/>
        <v>-3.2731360042807744E-2</v>
      </c>
      <c r="AF359">
        <f t="shared" si="166"/>
        <v>-6.4965136122627887E-2</v>
      </c>
      <c r="AG359">
        <f t="shared" si="167"/>
        <v>2.6560398896751103E-3</v>
      </c>
      <c r="AH359">
        <f t="shared" si="168"/>
        <v>-2.39172583982733E-2</v>
      </c>
      <c r="AJ359" s="9">
        <v>41113</v>
      </c>
      <c r="AK359">
        <f t="shared" si="169"/>
        <v>-2.507129623021654E-2</v>
      </c>
      <c r="AL359">
        <f t="shared" si="170"/>
        <v>-5.1373569329476745E-2</v>
      </c>
      <c r="AM359">
        <f t="shared" si="171"/>
        <v>-2.0479703024175521E-2</v>
      </c>
      <c r="AN359">
        <f t="shared" si="172"/>
        <v>1.5770756192513776E-2</v>
      </c>
      <c r="AO359">
        <f t="shared" si="173"/>
        <v>-1.8018488472779644E-2</v>
      </c>
      <c r="AP359">
        <f t="shared" si="174"/>
        <v>-5.1807733138072944E-2</v>
      </c>
      <c r="AQ359">
        <f t="shared" si="175"/>
        <v>0</v>
      </c>
      <c r="AR359">
        <f t="shared" si="176"/>
        <v>1.098917664011634E-2</v>
      </c>
      <c r="AS359">
        <f t="shared" si="177"/>
        <v>-2.8402516441795863E-2</v>
      </c>
      <c r="AT359">
        <f t="shared" si="178"/>
        <v>-2.7472403922831696E-2</v>
      </c>
      <c r="AU359">
        <f t="shared" si="179"/>
        <v>-4.0119933084254086E-2</v>
      </c>
      <c r="AV359">
        <f t="shared" si="180"/>
        <v>-3.3279014501966027E-2</v>
      </c>
      <c r="AW359">
        <f t="shared" si="181"/>
        <v>-6.7171462819232253E-2</v>
      </c>
      <c r="AX359">
        <f t="shared" si="182"/>
        <v>2.652518849032259E-3</v>
      </c>
      <c r="AY359">
        <f t="shared" si="183"/>
        <v>-2.4207919931068821E-2</v>
      </c>
    </row>
    <row r="360" spans="1:51" x14ac:dyDescent="0.3">
      <c r="A360" s="9">
        <v>41120</v>
      </c>
      <c r="B360" s="10">
        <v>0.38768500089645386</v>
      </c>
      <c r="C360" s="10">
        <v>0.80849999189376831</v>
      </c>
      <c r="D360" s="10">
        <v>1.6211299896240234</v>
      </c>
      <c r="E360" s="10">
        <v>0.17017887430012468</v>
      </c>
      <c r="F360" s="7">
        <v>0.36375001072883606</v>
      </c>
      <c r="G360" s="10">
        <v>0.7774999737739563</v>
      </c>
      <c r="H360" s="7">
        <v>0.30000001192092896</v>
      </c>
      <c r="I360" s="7">
        <v>0.95999997854232788</v>
      </c>
      <c r="J360" s="7">
        <v>3.5625</v>
      </c>
      <c r="K360" s="7">
        <v>3.8824999332427979</v>
      </c>
      <c r="L360" s="7">
        <v>1.0729999542236328</v>
      </c>
      <c r="M360" s="7">
        <v>1.8459999561309814</v>
      </c>
      <c r="N360" s="7">
        <v>1.0850000381469727</v>
      </c>
      <c r="O360" s="7">
        <v>1.9850000143051147</v>
      </c>
      <c r="P360" s="7">
        <v>9.8332109451293945</v>
      </c>
      <c r="Q360" t="str">
        <f>TEXT(A360,"ddd")</f>
        <v>Mon</v>
      </c>
      <c r="S360" s="9">
        <v>41120</v>
      </c>
      <c r="T360">
        <f t="shared" si="154"/>
        <v>-7.8491652088068853E-2</v>
      </c>
      <c r="U360">
        <f t="shared" si="155"/>
        <v>2.1839668313662797E-2</v>
      </c>
      <c r="V360">
        <f t="shared" si="156"/>
        <v>3.1128516192078459E-2</v>
      </c>
      <c r="W360">
        <f t="shared" si="157"/>
        <v>4.9539516494396363E-2</v>
      </c>
      <c r="X360">
        <f t="shared" si="158"/>
        <v>5.8181849392977547E-2</v>
      </c>
      <c r="Y360">
        <f t="shared" si="159"/>
        <v>6.6895346756313145E-2</v>
      </c>
      <c r="Z360">
        <f t="shared" si="160"/>
        <v>9.8901134889895159E-2</v>
      </c>
      <c r="AA360">
        <f t="shared" si="161"/>
        <v>4.9180279813509697E-2</v>
      </c>
      <c r="AB360">
        <f t="shared" si="162"/>
        <v>8.0363946424469423E-2</v>
      </c>
      <c r="AC360">
        <f t="shared" si="163"/>
        <v>5.5027136633733154E-2</v>
      </c>
      <c r="AD360">
        <f t="shared" si="164"/>
        <v>4.5808898915172147E-2</v>
      </c>
      <c r="AE360">
        <f t="shared" si="165"/>
        <v>7.7012818267592653E-2</v>
      </c>
      <c r="AF360">
        <f t="shared" si="166"/>
        <v>7.69230587197125E-2</v>
      </c>
      <c r="AG360">
        <f t="shared" si="167"/>
        <v>5.1655610150075582E-2</v>
      </c>
      <c r="AH360">
        <f t="shared" si="168"/>
        <v>2.2118930713810103E-2</v>
      </c>
      <c r="AJ360" s="9">
        <v>41120</v>
      </c>
      <c r="AK360">
        <f t="shared" si="169"/>
        <v>-8.1743442866161073E-2</v>
      </c>
      <c r="AL360">
        <f t="shared" si="170"/>
        <v>2.1604599155195896E-2</v>
      </c>
      <c r="AM360">
        <f t="shared" si="171"/>
        <v>3.0653849247087746E-2</v>
      </c>
      <c r="AN360">
        <f t="shared" si="172"/>
        <v>4.8351512256124662E-2</v>
      </c>
      <c r="AO360">
        <f t="shared" si="173"/>
        <v>5.6552199000002662E-2</v>
      </c>
      <c r="AP360">
        <f t="shared" si="174"/>
        <v>6.4752885743880689E-2</v>
      </c>
      <c r="AQ360">
        <f t="shared" si="175"/>
        <v>9.4310712221045381E-2</v>
      </c>
      <c r="AR360">
        <f t="shared" si="176"/>
        <v>4.8009173383610992E-2</v>
      </c>
      <c r="AS360">
        <f t="shared" si="177"/>
        <v>7.7297971798681531E-2</v>
      </c>
      <c r="AT360">
        <f t="shared" si="178"/>
        <v>5.3566488524935861E-2</v>
      </c>
      <c r="AU360">
        <f t="shared" si="179"/>
        <v>4.4790651929773335E-2</v>
      </c>
      <c r="AV360">
        <f t="shared" si="180"/>
        <v>7.4191299930345164E-2</v>
      </c>
      <c r="AW360">
        <f t="shared" si="181"/>
        <v>7.4107955250597629E-2</v>
      </c>
      <c r="AX360">
        <f t="shared" si="182"/>
        <v>5.0365693941822526E-2</v>
      </c>
      <c r="AY360">
        <f t="shared" si="183"/>
        <v>2.1877855572442186E-2</v>
      </c>
    </row>
    <row r="361" spans="1:51" x14ac:dyDescent="0.3">
      <c r="A361" s="9">
        <v>41127</v>
      </c>
      <c r="B361" s="10">
        <v>0.40127301216125488</v>
      </c>
      <c r="C361" s="10">
        <v>0.85526001453399658</v>
      </c>
      <c r="D361" s="10">
        <v>1.6986600160598755</v>
      </c>
      <c r="E361" s="10">
        <v>0.15552797138817731</v>
      </c>
      <c r="F361" s="7">
        <v>0.34125000238418579</v>
      </c>
      <c r="G361" s="10">
        <v>0.74874997138977051</v>
      </c>
      <c r="H361" s="7">
        <v>0.31000000238418579</v>
      </c>
      <c r="I361" s="7">
        <v>0.93999999761581421</v>
      </c>
      <c r="J361" s="7">
        <v>3.5775001049041748</v>
      </c>
      <c r="K361" s="7">
        <v>3.8875000476837158</v>
      </c>
      <c r="L361" s="7">
        <v>1.0829999446868896</v>
      </c>
      <c r="M361" s="7">
        <v>1.8580000400543213</v>
      </c>
      <c r="N361" s="7">
        <v>1.0449999570846558</v>
      </c>
      <c r="O361" s="7">
        <v>1.940000057220459</v>
      </c>
      <c r="P361" s="7">
        <v>9.760228157043457</v>
      </c>
      <c r="Q361" t="str">
        <f>TEXT(A361,"ddd")</f>
        <v>Mon</v>
      </c>
      <c r="S361" s="9">
        <v>41127</v>
      </c>
      <c r="T361">
        <f t="shared" si="154"/>
        <v>3.5049102321165648E-2</v>
      </c>
      <c r="U361">
        <f t="shared" si="155"/>
        <v>5.7835526418128058E-2</v>
      </c>
      <c r="V361">
        <f t="shared" si="156"/>
        <v>4.7824682124246509E-2</v>
      </c>
      <c r="W361">
        <f t="shared" si="157"/>
        <v>-8.6091196526011049E-2</v>
      </c>
      <c r="X361">
        <f t="shared" si="158"/>
        <v>-6.1855691219273368E-2</v>
      </c>
      <c r="Y361">
        <f t="shared" si="159"/>
        <v>-3.6977496275188759E-2</v>
      </c>
      <c r="Z361">
        <f t="shared" si="160"/>
        <v>3.3333300219643203E-2</v>
      </c>
      <c r="AA361">
        <f t="shared" si="161"/>
        <v>-2.0833313930779251E-2</v>
      </c>
      <c r="AB361">
        <f t="shared" si="162"/>
        <v>4.2105557625753409E-3</v>
      </c>
      <c r="AC361">
        <f t="shared" si="163"/>
        <v>1.2878595046728059E-3</v>
      </c>
      <c r="AD361">
        <f t="shared" si="164"/>
        <v>9.3196560017492214E-3</v>
      </c>
      <c r="AE361">
        <f t="shared" si="165"/>
        <v>6.5005873285559623E-3</v>
      </c>
      <c r="AF361">
        <f t="shared" si="166"/>
        <v>-3.6866432862648901E-2</v>
      </c>
      <c r="AG361">
        <f t="shared" si="167"/>
        <v>-2.2670003405722339E-2</v>
      </c>
      <c r="AH361">
        <f t="shared" si="168"/>
        <v>-7.422070826425986E-3</v>
      </c>
      <c r="AJ361" s="9">
        <v>41127</v>
      </c>
      <c r="AK361">
        <f t="shared" si="169"/>
        <v>3.4448867448201824E-2</v>
      </c>
      <c r="AL361">
        <f t="shared" si="170"/>
        <v>5.6224864279692005E-2</v>
      </c>
      <c r="AM361">
        <f t="shared" si="171"/>
        <v>4.6716283855260853E-2</v>
      </c>
      <c r="AN361">
        <f t="shared" si="172"/>
        <v>-9.0024489886837103E-2</v>
      </c>
      <c r="AO361">
        <f t="shared" si="173"/>
        <v>-6.3851494494989267E-2</v>
      </c>
      <c r="AP361">
        <f t="shared" si="174"/>
        <v>-3.7678499103141472E-2</v>
      </c>
      <c r="AQ361">
        <f t="shared" si="175"/>
        <v>3.2789790777483778E-2</v>
      </c>
      <c r="AR361">
        <f t="shared" si="176"/>
        <v>-2.1053389382458158E-2</v>
      </c>
      <c r="AS361">
        <f t="shared" si="177"/>
        <v>4.2017161770188374E-3</v>
      </c>
      <c r="AT361">
        <f t="shared" si="178"/>
        <v>1.2870309249408108E-3</v>
      </c>
      <c r="AU361">
        <f t="shared" si="179"/>
        <v>9.2764959583594309E-3</v>
      </c>
      <c r="AV361">
        <f t="shared" si="180"/>
        <v>6.4795496331135922E-3</v>
      </c>
      <c r="AW361">
        <f t="shared" si="181"/>
        <v>-3.7563177801463947E-2</v>
      </c>
      <c r="AX361">
        <f t="shared" si="182"/>
        <v>-2.2930918775442396E-2</v>
      </c>
      <c r="AY361">
        <f t="shared" si="183"/>
        <v>-7.4497514441563837E-3</v>
      </c>
    </row>
    <row r="362" spans="1:51" x14ac:dyDescent="0.3">
      <c r="A362" s="9">
        <v>41134</v>
      </c>
      <c r="B362" s="10">
        <v>0.41640201210975647</v>
      </c>
      <c r="C362" s="10">
        <v>0.90309000015258789</v>
      </c>
      <c r="D362" s="10">
        <v>1.761430025100708</v>
      </c>
      <c r="E362" s="10">
        <v>0.16301887745787647</v>
      </c>
      <c r="F362" s="7">
        <v>0.36000001430511475</v>
      </c>
      <c r="G362" s="10">
        <v>0.79500001668930054</v>
      </c>
      <c r="H362" s="7">
        <v>0.29499998688697815</v>
      </c>
      <c r="I362" s="7">
        <v>0.94999998807907104</v>
      </c>
      <c r="J362" s="7">
        <v>3.7000000476837158</v>
      </c>
      <c r="K362" s="7">
        <v>4.0399999618530273</v>
      </c>
      <c r="L362" s="7">
        <v>1.0360000133514404</v>
      </c>
      <c r="M362" s="7">
        <v>1.8109999895095825</v>
      </c>
      <c r="N362" s="7">
        <v>1.1124999523162842</v>
      </c>
      <c r="O362" s="7">
        <v>1.9900000095367432</v>
      </c>
      <c r="P362" s="7">
        <v>9.9782447814941406</v>
      </c>
      <c r="Q362" t="str">
        <f>TEXT(A362,"ddd")</f>
        <v>Mon</v>
      </c>
      <c r="S362" s="9">
        <v>41134</v>
      </c>
      <c r="T362">
        <f t="shared" si="154"/>
        <v>3.7702510485359664E-2</v>
      </c>
      <c r="U362">
        <f t="shared" si="155"/>
        <v>5.5924496417212088E-2</v>
      </c>
      <c r="V362">
        <f t="shared" si="156"/>
        <v>3.6952661773031359E-2</v>
      </c>
      <c r="W362">
        <f t="shared" si="157"/>
        <v>4.816436556613235E-2</v>
      </c>
      <c r="X362">
        <f t="shared" si="158"/>
        <v>5.4945089494299326E-2</v>
      </c>
      <c r="Y362">
        <f t="shared" si="159"/>
        <v>6.1769678887178214E-2</v>
      </c>
      <c r="Z362">
        <f t="shared" si="160"/>
        <v>-4.83871463930442E-2</v>
      </c>
      <c r="AA362">
        <f t="shared" si="161"/>
        <v>1.0638287753851561E-2</v>
      </c>
      <c r="AB362">
        <f t="shared" si="162"/>
        <v>3.4241771960149769E-2</v>
      </c>
      <c r="AC362">
        <f t="shared" si="163"/>
        <v>3.9228273260131674E-2</v>
      </c>
      <c r="AD362">
        <f t="shared" si="164"/>
        <v>-4.3397907420057669E-2</v>
      </c>
      <c r="AE362">
        <f t="shared" si="165"/>
        <v>-2.5296043881336328E-2</v>
      </c>
      <c r="AF362">
        <f t="shared" si="166"/>
        <v>6.4593299525045111E-2</v>
      </c>
      <c r="AG362">
        <f t="shared" si="167"/>
        <v>2.5773170536872003E-2</v>
      </c>
      <c r="AH362">
        <f t="shared" si="168"/>
        <v>2.2337246726486848E-2</v>
      </c>
      <c r="AJ362" s="9">
        <v>41134</v>
      </c>
      <c r="AK362">
        <f t="shared" si="169"/>
        <v>3.7009144904727252E-2</v>
      </c>
      <c r="AL362">
        <f t="shared" si="170"/>
        <v>5.441668312293834E-2</v>
      </c>
      <c r="AM362">
        <f t="shared" si="171"/>
        <v>3.6286278999099274E-2</v>
      </c>
      <c r="AN362">
        <f t="shared" si="172"/>
        <v>4.7040410973419253E-2</v>
      </c>
      <c r="AO362">
        <f t="shared" si="173"/>
        <v>5.348871770079023E-2</v>
      </c>
      <c r="AP362">
        <f t="shared" si="174"/>
        <v>5.9937024428161213E-2</v>
      </c>
      <c r="AQ362">
        <f t="shared" si="175"/>
        <v>-4.9596993281216521E-2</v>
      </c>
      <c r="AR362">
        <f t="shared" si="176"/>
        <v>1.0582099318558432E-2</v>
      </c>
      <c r="AS362">
        <f t="shared" si="177"/>
        <v>3.3668570765881541E-2</v>
      </c>
      <c r="AT362">
        <f t="shared" si="178"/>
        <v>3.8478392759478688E-2</v>
      </c>
      <c r="AU362">
        <f t="shared" si="179"/>
        <v>-4.4367760220099479E-2</v>
      </c>
      <c r="AV362">
        <f t="shared" si="180"/>
        <v>-2.562148884074238E-2</v>
      </c>
      <c r="AW362">
        <f t="shared" si="181"/>
        <v>6.2592847847031896E-2</v>
      </c>
      <c r="AX362">
        <f t="shared" si="182"/>
        <v>2.5446640958416061E-2</v>
      </c>
      <c r="AY362">
        <f t="shared" si="183"/>
        <v>2.2091424359991247E-2</v>
      </c>
    </row>
    <row r="363" spans="1:51" x14ac:dyDescent="0.3">
      <c r="A363" s="9">
        <v>41141</v>
      </c>
      <c r="B363" s="10">
        <v>0.42989501357078552</v>
      </c>
      <c r="C363" s="10">
        <v>0.99768000841140747</v>
      </c>
      <c r="D363" s="10">
        <v>1.9197499752044678</v>
      </c>
      <c r="E363" s="10">
        <v>0.18851252508662078</v>
      </c>
      <c r="F363" s="7">
        <v>0.40000000596046448</v>
      </c>
      <c r="G363" s="10">
        <v>0.84874999523162842</v>
      </c>
      <c r="H363" s="7">
        <v>0.32300001382827759</v>
      </c>
      <c r="I363" s="7">
        <v>0.9649999737739563</v>
      </c>
      <c r="J363" s="7">
        <v>3.7950000762939453</v>
      </c>
      <c r="K363" s="7">
        <v>4.1700000762939453</v>
      </c>
      <c r="L363" s="7">
        <v>1.0499999523162842</v>
      </c>
      <c r="M363" s="7">
        <v>1.8509999513626099</v>
      </c>
      <c r="N363" s="7">
        <v>1.1875</v>
      </c>
      <c r="O363" s="7">
        <v>2.065000057220459</v>
      </c>
      <c r="P363" s="7">
        <v>10.143326759338379</v>
      </c>
      <c r="Q363" t="str">
        <f>TEXT(A363,"ddd")</f>
        <v>Mon</v>
      </c>
      <c r="S363" s="9">
        <v>41141</v>
      </c>
      <c r="T363">
        <f t="shared" si="154"/>
        <v>3.2403785449222289E-2</v>
      </c>
      <c r="U363">
        <f t="shared" si="155"/>
        <v>0.10474040045049482</v>
      </c>
      <c r="V363">
        <f t="shared" si="156"/>
        <v>8.9881487114259917E-2</v>
      </c>
      <c r="W363">
        <f t="shared" si="157"/>
        <v>0.1563846348735396</v>
      </c>
      <c r="X363">
        <f t="shared" si="158"/>
        <v>0.11111108351636934</v>
      </c>
      <c r="Y363">
        <f t="shared" si="159"/>
        <v>6.7610034482973314E-2</v>
      </c>
      <c r="Z363">
        <f t="shared" si="160"/>
        <v>9.4915349782801695E-2</v>
      </c>
      <c r="AA363">
        <f t="shared" si="161"/>
        <v>1.5789458824326585E-2</v>
      </c>
      <c r="AB363">
        <f t="shared" si="162"/>
        <v>2.567568307727508E-2</v>
      </c>
      <c r="AC363">
        <f t="shared" si="163"/>
        <v>3.2178246452579273E-2</v>
      </c>
      <c r="AD363">
        <f t="shared" si="164"/>
        <v>1.3513454425115423E-2</v>
      </c>
      <c r="AE363">
        <f t="shared" si="165"/>
        <v>2.2087223680138823E-2</v>
      </c>
      <c r="AF363">
        <f t="shared" si="166"/>
        <v>6.7415776088404877E-2</v>
      </c>
      <c r="AG363">
        <f t="shared" si="167"/>
        <v>3.7688465992105735E-2</v>
      </c>
      <c r="AH363">
        <f t="shared" si="168"/>
        <v>1.6544190031337225E-2</v>
      </c>
      <c r="AJ363" s="9">
        <v>41141</v>
      </c>
      <c r="AK363">
        <f t="shared" si="169"/>
        <v>3.1889855505369352E-2</v>
      </c>
      <c r="AL363">
        <f t="shared" si="170"/>
        <v>9.9610375649927682E-2</v>
      </c>
      <c r="AM363">
        <f t="shared" si="171"/>
        <v>8.606896291168796E-2</v>
      </c>
      <c r="AN363">
        <f t="shared" si="172"/>
        <v>0.14529844403748407</v>
      </c>
      <c r="AO363">
        <f t="shared" si="173"/>
        <v>0.1053604908225584</v>
      </c>
      <c r="AP363">
        <f t="shared" si="174"/>
        <v>6.5422537607632586E-2</v>
      </c>
      <c r="AQ363">
        <f t="shared" si="175"/>
        <v>9.0677054145763242E-2</v>
      </c>
      <c r="AR363">
        <f t="shared" si="176"/>
        <v>1.5666102115498012E-2</v>
      </c>
      <c r="AS363">
        <f t="shared" si="177"/>
        <v>2.5351598413730088E-2</v>
      </c>
      <c r="AT363">
        <f t="shared" si="178"/>
        <v>3.167137157588127E-2</v>
      </c>
      <c r="AU363">
        <f t="shared" si="179"/>
        <v>1.3422962031586204E-2</v>
      </c>
      <c r="AV363">
        <f t="shared" si="180"/>
        <v>2.1846834206416386E-2</v>
      </c>
      <c r="AW363">
        <f t="shared" si="181"/>
        <v>6.5240564730168857E-2</v>
      </c>
      <c r="AX363">
        <f t="shared" si="182"/>
        <v>3.6995610593926705E-2</v>
      </c>
      <c r="AY363">
        <f t="shared" si="183"/>
        <v>1.6408825872623725E-2</v>
      </c>
    </row>
    <row r="364" spans="1:51" x14ac:dyDescent="0.3">
      <c r="A364" s="9">
        <v>41148</v>
      </c>
      <c r="B364" s="10">
        <v>0.40051001310348511</v>
      </c>
      <c r="C364" s="10">
        <v>0.87011998891830444</v>
      </c>
      <c r="D364" s="10">
        <v>1.7463699579238892</v>
      </c>
      <c r="E364" s="10">
        <v>0.17476549889176846</v>
      </c>
      <c r="F364" s="7">
        <v>0.37999999523162842</v>
      </c>
      <c r="G364" s="10">
        <v>0.82625001668930054</v>
      </c>
      <c r="H364" s="7">
        <v>0.29800000786781311</v>
      </c>
      <c r="I364" s="7">
        <v>0.93000000715255737</v>
      </c>
      <c r="J364" s="7">
        <v>3.627500057220459</v>
      </c>
      <c r="K364" s="7">
        <v>3.994999885559082</v>
      </c>
      <c r="L364" s="7">
        <v>0.96799999475479126</v>
      </c>
      <c r="M364" s="7">
        <v>1.7560000419616699</v>
      </c>
      <c r="N364" s="7">
        <v>1.1050000190734863</v>
      </c>
      <c r="O364" s="7">
        <v>1.9550000429153442</v>
      </c>
      <c r="P364" s="7">
        <v>9.9638948440551758</v>
      </c>
      <c r="Q364" t="str">
        <f>TEXT(A364,"ddd")</f>
        <v>Mon</v>
      </c>
      <c r="S364" s="9">
        <v>41148</v>
      </c>
      <c r="T364">
        <f t="shared" si="154"/>
        <v>-6.8353899300257703E-2</v>
      </c>
      <c r="U364">
        <f t="shared" si="155"/>
        <v>-0.12785664583598821</v>
      </c>
      <c r="V364">
        <f t="shared" si="156"/>
        <v>-9.0313853116269605E-2</v>
      </c>
      <c r="W364">
        <f t="shared" si="157"/>
        <v>-7.2923675435017432E-2</v>
      </c>
      <c r="X364">
        <f t="shared" si="158"/>
        <v>-5.000002607703169E-2</v>
      </c>
      <c r="Y364">
        <f t="shared" si="159"/>
        <v>-2.6509547768760244E-2</v>
      </c>
      <c r="Z364">
        <f t="shared" si="160"/>
        <v>-7.7399395944780625E-2</v>
      </c>
      <c r="AA364">
        <f t="shared" si="161"/>
        <v>-3.6269396448291968E-2</v>
      </c>
      <c r="AB364">
        <f t="shared" si="162"/>
        <v>-4.4137026536521295E-2</v>
      </c>
      <c r="AC364">
        <f t="shared" si="163"/>
        <v>-4.1966471830473751E-2</v>
      </c>
      <c r="AD364">
        <f t="shared" si="164"/>
        <v>-7.8095201224154587E-2</v>
      </c>
      <c r="AE364">
        <f t="shared" si="165"/>
        <v>-5.1323561262660244E-2</v>
      </c>
      <c r="AF364">
        <f t="shared" si="166"/>
        <v>-6.9473668148643086E-2</v>
      </c>
      <c r="AG364">
        <f t="shared" si="167"/>
        <v>-5.3268770584528502E-2</v>
      </c>
      <c r="AH364">
        <f t="shared" si="168"/>
        <v>-1.7689651486186286E-2</v>
      </c>
      <c r="AJ364" s="9">
        <v>41148</v>
      </c>
      <c r="AK364">
        <f t="shared" si="169"/>
        <v>-7.0802256687793066E-2</v>
      </c>
      <c r="AL364">
        <f t="shared" si="170"/>
        <v>-0.13680147160778189</v>
      </c>
      <c r="AM364">
        <f t="shared" si="171"/>
        <v>-9.4655632495057304E-2</v>
      </c>
      <c r="AN364">
        <f t="shared" si="172"/>
        <v>-7.5719381784067577E-2</v>
      </c>
      <c r="AO364">
        <f t="shared" si="173"/>
        <v>-5.1293321837057954E-2</v>
      </c>
      <c r="AP364">
        <f t="shared" si="174"/>
        <v>-2.6867261890048309E-2</v>
      </c>
      <c r="AQ364">
        <f t="shared" si="175"/>
        <v>-8.0558853127199015E-2</v>
      </c>
      <c r="AR364">
        <f t="shared" si="176"/>
        <v>-3.694348032351475E-2</v>
      </c>
      <c r="AS364">
        <f t="shared" si="177"/>
        <v>-4.5140709401118154E-2</v>
      </c>
      <c r="AT364">
        <f t="shared" si="178"/>
        <v>-4.2872503534419508E-2</v>
      </c>
      <c r="AU364">
        <f t="shared" si="179"/>
        <v>-8.1313315880532422E-2</v>
      </c>
      <c r="AV364">
        <f t="shared" si="180"/>
        <v>-5.2687488205990389E-2</v>
      </c>
      <c r="AW364">
        <f t="shared" si="181"/>
        <v>-7.200490469586962E-2</v>
      </c>
      <c r="AX364">
        <f t="shared" si="182"/>
        <v>-5.4740038733749538E-2</v>
      </c>
      <c r="AY364">
        <f t="shared" si="183"/>
        <v>-1.7847983373792644E-2</v>
      </c>
    </row>
    <row r="365" spans="1:51" x14ac:dyDescent="0.3">
      <c r="A365" s="9">
        <v>41155</v>
      </c>
      <c r="B365" s="10">
        <v>0.37052398920059204</v>
      </c>
      <c r="C365" s="10">
        <v>0.77224999666213989</v>
      </c>
      <c r="D365" s="10">
        <v>1.6669800281524658</v>
      </c>
      <c r="E365" s="10">
        <v>0.16855695285129293</v>
      </c>
      <c r="F365" s="7">
        <v>0.36750000715255737</v>
      </c>
      <c r="G365" s="10">
        <v>0.80124998092651367</v>
      </c>
      <c r="H365" s="7">
        <v>0.28999999165534973</v>
      </c>
      <c r="I365" s="7">
        <v>0.92799997329711914</v>
      </c>
      <c r="J365" s="7">
        <v>3.4300000667572021</v>
      </c>
      <c r="K365" s="7">
        <v>3.8450000286102295</v>
      </c>
      <c r="L365" s="7">
        <v>0.96299999952316284</v>
      </c>
      <c r="M365" s="7">
        <v>1.7380000352859497</v>
      </c>
      <c r="N365" s="7">
        <v>1.0325000286102295</v>
      </c>
      <c r="O365" s="7">
        <v>1.8899999856948853</v>
      </c>
      <c r="P365" s="7">
        <v>9.7340545654296875</v>
      </c>
      <c r="Q365" t="str">
        <f>TEXT(A365,"ddd")</f>
        <v>Mon</v>
      </c>
      <c r="S365" s="9">
        <v>41155</v>
      </c>
      <c r="T365">
        <f t="shared" si="154"/>
        <v>-7.486959856642883E-2</v>
      </c>
      <c r="U365">
        <f t="shared" si="155"/>
        <v>-0.11247873109757234</v>
      </c>
      <c r="V365">
        <f t="shared" si="156"/>
        <v>-4.5459972219061395E-2</v>
      </c>
      <c r="W365">
        <f t="shared" si="157"/>
        <v>-3.5525009683521347E-2</v>
      </c>
      <c r="X365">
        <f t="shared" si="158"/>
        <v>-3.2894705884013775E-2</v>
      </c>
      <c r="Y365">
        <f t="shared" si="159"/>
        <v>-3.0257228753785004E-2</v>
      </c>
      <c r="Z365">
        <f t="shared" si="160"/>
        <v>-2.6845691279350659E-2</v>
      </c>
      <c r="AA365">
        <f t="shared" si="161"/>
        <v>-2.1505740215657099E-3</v>
      </c>
      <c r="AB365">
        <f t="shared" si="162"/>
        <v>-5.4445206712026795E-2</v>
      </c>
      <c r="AC365">
        <f t="shared" si="163"/>
        <v>-3.7546898935107431E-2</v>
      </c>
      <c r="AD365">
        <f t="shared" si="164"/>
        <v>-5.1652843581833086E-3</v>
      </c>
      <c r="AE365">
        <f t="shared" si="165"/>
        <v>-1.025057303279564E-2</v>
      </c>
      <c r="AF365">
        <f t="shared" si="166"/>
        <v>-6.5610849965456297E-2</v>
      </c>
      <c r="AG365">
        <f t="shared" si="167"/>
        <v>-3.3248110380360574E-2</v>
      </c>
      <c r="AH365">
        <f t="shared" si="168"/>
        <v>-2.3067312754973424E-2</v>
      </c>
      <c r="AJ365" s="9">
        <v>41155</v>
      </c>
      <c r="AK365">
        <f t="shared" si="169"/>
        <v>-7.7820576882906445E-2</v>
      </c>
      <c r="AL365">
        <f t="shared" si="170"/>
        <v>-0.11932279295923939</v>
      </c>
      <c r="AM365">
        <f t="shared" si="171"/>
        <v>-4.6525700832927411E-2</v>
      </c>
      <c r="AN365">
        <f t="shared" si="172"/>
        <v>-3.6171377178375132E-2</v>
      </c>
      <c r="AO365">
        <f t="shared" si="173"/>
        <v>-3.3447902056452802E-2</v>
      </c>
      <c r="AP365">
        <f t="shared" si="174"/>
        <v>-3.0724426934530299E-2</v>
      </c>
      <c r="AQ365">
        <f t="shared" si="175"/>
        <v>-2.7212618701598319E-2</v>
      </c>
      <c r="AR365">
        <f t="shared" si="176"/>
        <v>-2.152889826679417E-3</v>
      </c>
      <c r="AS365">
        <f t="shared" si="177"/>
        <v>-5.5983440909691776E-2</v>
      </c>
      <c r="AT365">
        <f t="shared" si="178"/>
        <v>-3.8269940173701354E-2</v>
      </c>
      <c r="AU365">
        <f t="shared" si="179"/>
        <v>-5.1786705550054112E-3</v>
      </c>
      <c r="AV365">
        <f t="shared" si="180"/>
        <v>-1.0303471963274193E-2</v>
      </c>
      <c r="AW365">
        <f t="shared" si="181"/>
        <v>-6.7862278668073858E-2</v>
      </c>
      <c r="AX365">
        <f t="shared" si="182"/>
        <v>-3.3813393886204406E-2</v>
      </c>
      <c r="AY365">
        <f t="shared" si="183"/>
        <v>-2.3337526707948655E-2</v>
      </c>
    </row>
    <row r="366" spans="1:51" x14ac:dyDescent="0.3">
      <c r="A366" s="9">
        <v>41162</v>
      </c>
      <c r="B366" s="10">
        <v>0.36465001106262207</v>
      </c>
      <c r="C366" s="10">
        <v>0.819100022315979</v>
      </c>
      <c r="D366" s="10">
        <v>1.7807899713516235</v>
      </c>
      <c r="E366" s="10">
        <v>0.16467074931648351</v>
      </c>
      <c r="F366" s="7">
        <v>0.36125001311302185</v>
      </c>
      <c r="G366" s="10">
        <v>0.79250001907348633</v>
      </c>
      <c r="H366" s="7">
        <v>0.34799998998641968</v>
      </c>
      <c r="I366" s="7">
        <v>0.99500000476837158</v>
      </c>
      <c r="J366" s="7">
        <v>3.4300000667572021</v>
      </c>
      <c r="K366" s="7">
        <v>3.8550000190734863</v>
      </c>
      <c r="L366" s="7">
        <v>1.0099999904632568</v>
      </c>
      <c r="M366" s="7">
        <v>1.8270000219345093</v>
      </c>
      <c r="N366" s="7">
        <v>1.0850000381469727</v>
      </c>
      <c r="O366" s="7">
        <v>1.934999942779541</v>
      </c>
      <c r="P366" s="7">
        <v>9.834625244140625</v>
      </c>
      <c r="Q366" t="str">
        <f>TEXT(A366,"ddd")</f>
        <v>Mon</v>
      </c>
      <c r="S366" s="9">
        <v>41162</v>
      </c>
      <c r="T366">
        <f t="shared" si="154"/>
        <v>-1.5853165541705239E-2</v>
      </c>
      <c r="U366">
        <f t="shared" si="155"/>
        <v>6.0666915968063284E-2</v>
      </c>
      <c r="V366">
        <f t="shared" si="156"/>
        <v>6.8273129417929956E-2</v>
      </c>
      <c r="W366">
        <f t="shared" si="157"/>
        <v>-2.3055729645504286E-2</v>
      </c>
      <c r="X366">
        <f t="shared" si="158"/>
        <v>-1.7006786171138821E-2</v>
      </c>
      <c r="Y366">
        <f t="shared" si="159"/>
        <v>-1.0920389468102698E-2</v>
      </c>
      <c r="Z366">
        <f t="shared" si="160"/>
        <v>0.19999999999999996</v>
      </c>
      <c r="AA366">
        <f t="shared" si="161"/>
        <v>7.2198311852538E-2</v>
      </c>
      <c r="AB366">
        <f t="shared" si="162"/>
        <v>0</v>
      </c>
      <c r="AC366">
        <f t="shared" si="163"/>
        <v>2.6007777344208005E-3</v>
      </c>
      <c r="AD366">
        <f t="shared" si="164"/>
        <v>4.8805805777119904E-2</v>
      </c>
      <c r="AE366">
        <f t="shared" si="165"/>
        <v>5.1208276663766927E-2</v>
      </c>
      <c r="AF366">
        <f t="shared" si="166"/>
        <v>5.084746545470753E-2</v>
      </c>
      <c r="AG366">
        <f t="shared" si="167"/>
        <v>2.3809501283202916E-2</v>
      </c>
      <c r="AH366">
        <f t="shared" si="168"/>
        <v>1.0331838396315574E-2</v>
      </c>
      <c r="AJ366" s="9">
        <v>41162</v>
      </c>
      <c r="AK366">
        <f t="shared" si="169"/>
        <v>-1.5980171051918214E-2</v>
      </c>
      <c r="AL366">
        <f t="shared" si="170"/>
        <v>5.8897876289629357E-2</v>
      </c>
      <c r="AM366">
        <f t="shared" si="171"/>
        <v>6.6043446997684691E-2</v>
      </c>
      <c r="AN366">
        <f t="shared" si="172"/>
        <v>-2.3325670168646912E-2</v>
      </c>
      <c r="AO366">
        <f t="shared" si="173"/>
        <v>-1.7153062389968669E-2</v>
      </c>
      <c r="AP366">
        <f t="shared" si="174"/>
        <v>-1.0980454611290418E-2</v>
      </c>
      <c r="AQ366">
        <f t="shared" si="175"/>
        <v>0.18232155679395459</v>
      </c>
      <c r="AR366">
        <f t="shared" si="176"/>
        <v>6.9711037939381854E-2</v>
      </c>
      <c r="AS366">
        <f t="shared" si="177"/>
        <v>0</v>
      </c>
      <c r="AT366">
        <f t="shared" si="178"/>
        <v>2.5974015645202665E-3</v>
      </c>
      <c r="AU366">
        <f t="shared" si="179"/>
        <v>4.7652189090017623E-2</v>
      </c>
      <c r="AV366">
        <f t="shared" si="180"/>
        <v>4.9940242255803936E-2</v>
      </c>
      <c r="AW366">
        <f t="shared" si="181"/>
        <v>4.9596948588206659E-2</v>
      </c>
      <c r="AX366">
        <f t="shared" si="182"/>
        <v>2.3530475407740909E-2</v>
      </c>
      <c r="AY366">
        <f t="shared" si="183"/>
        <v>1.0278829759133032E-2</v>
      </c>
    </row>
    <row r="367" spans="1:51" x14ac:dyDescent="0.3">
      <c r="A367" s="9">
        <v>41169</v>
      </c>
      <c r="B367" s="10">
        <v>0.3411639928817749</v>
      </c>
      <c r="C367" s="10">
        <v>0.86009997129440308</v>
      </c>
      <c r="D367" s="10">
        <v>1.8737499713897705</v>
      </c>
      <c r="E367" s="10">
        <v>0.15938970962188553</v>
      </c>
      <c r="F367" s="7">
        <v>0.35624998807907104</v>
      </c>
      <c r="G367" s="10">
        <v>0.79624998569488525</v>
      </c>
      <c r="H367" s="7">
        <v>0.35499998927116394</v>
      </c>
      <c r="I367" s="7">
        <v>0.98000001907348633</v>
      </c>
      <c r="J367" s="7">
        <v>3.5924999713897705</v>
      </c>
      <c r="K367" s="7">
        <v>4.0399999618530273</v>
      </c>
      <c r="L367" s="7">
        <v>1.0729999542236328</v>
      </c>
      <c r="M367" s="7">
        <v>1.9099999666213989</v>
      </c>
      <c r="N367" s="7">
        <v>1.1525000333786011</v>
      </c>
      <c r="O367" s="7">
        <v>2.0399999618530273</v>
      </c>
      <c r="P367" s="7">
        <v>10.053365707397461</v>
      </c>
      <c r="Q367" t="str">
        <f>TEXT(A367,"ddd")</f>
        <v>Mon</v>
      </c>
      <c r="S367" s="9">
        <v>41169</v>
      </c>
      <c r="T367">
        <f t="shared" si="154"/>
        <v>-6.4407013487828624E-2</v>
      </c>
      <c r="U367">
        <f t="shared" si="155"/>
        <v>5.0054874693444606E-2</v>
      </c>
      <c r="V367">
        <f t="shared" si="156"/>
        <v>5.2201551858240824E-2</v>
      </c>
      <c r="W367">
        <f t="shared" si="157"/>
        <v>-3.2070296130421228E-2</v>
      </c>
      <c r="X367">
        <f t="shared" si="158"/>
        <v>-1.3840899245549543E-2</v>
      </c>
      <c r="Y367">
        <f t="shared" si="159"/>
        <v>4.7318189667464594E-3</v>
      </c>
      <c r="Z367">
        <f t="shared" si="160"/>
        <v>2.0114941052203461E-2</v>
      </c>
      <c r="AA367">
        <f t="shared" si="161"/>
        <v>-1.5075362435176154E-2</v>
      </c>
      <c r="AB367">
        <f t="shared" si="162"/>
        <v>4.737606456847665E-2</v>
      </c>
      <c r="AC367">
        <f t="shared" si="163"/>
        <v>4.7989608784490656E-2</v>
      </c>
      <c r="AD367">
        <f t="shared" si="164"/>
        <v>6.2376202331922537E-2</v>
      </c>
      <c r="AE367">
        <f t="shared" si="165"/>
        <v>4.5429635298529281E-2</v>
      </c>
      <c r="AF367">
        <f t="shared" si="166"/>
        <v>6.221197498472808E-2</v>
      </c>
      <c r="AG367">
        <f t="shared" si="167"/>
        <v>5.4263577353216075E-2</v>
      </c>
      <c r="AH367">
        <f t="shared" si="168"/>
        <v>2.2241870719696077E-2</v>
      </c>
      <c r="AJ367" s="9">
        <v>41169</v>
      </c>
      <c r="AK367">
        <f t="shared" si="169"/>
        <v>-6.6574740546285996E-2</v>
      </c>
      <c r="AL367">
        <f t="shared" si="170"/>
        <v>4.884242441664588E-2</v>
      </c>
      <c r="AM367">
        <f t="shared" si="171"/>
        <v>5.0884685183507673E-2</v>
      </c>
      <c r="AN367">
        <f t="shared" si="172"/>
        <v>-3.2595814311961097E-2</v>
      </c>
      <c r="AO367">
        <f t="shared" si="173"/>
        <v>-1.3937577605060621E-2</v>
      </c>
      <c r="AP367">
        <f t="shared" si="174"/>
        <v>4.7206591018396091E-3</v>
      </c>
      <c r="AQ367">
        <f t="shared" si="175"/>
        <v>1.9915308253524003E-2</v>
      </c>
      <c r="AR367">
        <f t="shared" si="176"/>
        <v>-1.5190150823567389E-2</v>
      </c>
      <c r="AS367">
        <f t="shared" si="177"/>
        <v>4.6288050366576038E-2</v>
      </c>
      <c r="AT367">
        <f t="shared" si="178"/>
        <v>4.6873670567719121E-2</v>
      </c>
      <c r="AU367">
        <f t="shared" si="179"/>
        <v>6.0508099575674018E-2</v>
      </c>
      <c r="AV367">
        <f t="shared" si="180"/>
        <v>4.4427935181209244E-2</v>
      </c>
      <c r="AW367">
        <f t="shared" si="181"/>
        <v>6.0353502699653588E-2</v>
      </c>
      <c r="AX367">
        <f t="shared" si="182"/>
        <v>5.2842492246180379E-2</v>
      </c>
      <c r="AY367">
        <f t="shared" si="183"/>
        <v>2.1998127890271765E-2</v>
      </c>
    </row>
    <row r="368" spans="1:51" x14ac:dyDescent="0.3">
      <c r="A368" s="9">
        <v>41176</v>
      </c>
      <c r="B368" s="10">
        <v>0.35613900423049927</v>
      </c>
      <c r="C368" s="10">
        <v>0.79636001586914063</v>
      </c>
      <c r="D368" s="10">
        <v>1.7380800247192383</v>
      </c>
      <c r="E368" s="10">
        <v>0.14334588695452877</v>
      </c>
      <c r="F368" s="7">
        <v>0.33625000715255737</v>
      </c>
      <c r="G368" s="10">
        <v>0.78874999284744263</v>
      </c>
      <c r="H368" s="7">
        <v>0.30000001192092896</v>
      </c>
      <c r="I368" s="7">
        <v>0.93800002336502075</v>
      </c>
      <c r="J368" s="7">
        <v>3.3524999618530273</v>
      </c>
      <c r="K368" s="7">
        <v>3.7899999618530273</v>
      </c>
      <c r="L368" s="7">
        <v>0.92599999904632568</v>
      </c>
      <c r="M368" s="7">
        <v>1.7760000228881836</v>
      </c>
      <c r="N368" s="7">
        <v>1.065000057220459</v>
      </c>
      <c r="O368" s="7">
        <v>1.9075000286102295</v>
      </c>
      <c r="P368" s="7">
        <v>10.017182350158691</v>
      </c>
      <c r="Q368" t="str">
        <f>TEXT(A368,"ddd")</f>
        <v>Mon</v>
      </c>
      <c r="S368" s="9">
        <v>41176</v>
      </c>
      <c r="T368">
        <f t="shared" si="154"/>
        <v>4.3893879955595683E-2</v>
      </c>
      <c r="U368">
        <f t="shared" si="155"/>
        <v>-7.4107612548035884E-2</v>
      </c>
      <c r="V368">
        <f t="shared" si="156"/>
        <v>-7.2405576380025316E-2</v>
      </c>
      <c r="W368">
        <f t="shared" si="157"/>
        <v>-0.10065783233696168</v>
      </c>
      <c r="X368">
        <f t="shared" si="158"/>
        <v>-5.614029921616337E-2</v>
      </c>
      <c r="Y368">
        <f t="shared" si="159"/>
        <v>-9.4191434627121096E-3</v>
      </c>
      <c r="Z368">
        <f t="shared" si="160"/>
        <v>-0.15492951834492508</v>
      </c>
      <c r="AA368">
        <f t="shared" si="161"/>
        <v>-4.2857137643908749E-2</v>
      </c>
      <c r="AB368">
        <f t="shared" si="162"/>
        <v>-6.6805848698141657E-2</v>
      </c>
      <c r="AC368">
        <f t="shared" si="163"/>
        <v>-6.1881188703113876E-2</v>
      </c>
      <c r="AD368">
        <f t="shared" si="164"/>
        <v>-0.13699903210496289</v>
      </c>
      <c r="AE368">
        <f t="shared" si="165"/>
        <v>-7.0157039829821577E-2</v>
      </c>
      <c r="AF368">
        <f t="shared" si="166"/>
        <v>-7.5921886007788042E-2</v>
      </c>
      <c r="AG368">
        <f t="shared" si="167"/>
        <v>-6.4950948882588233E-2</v>
      </c>
      <c r="AH368">
        <f t="shared" si="168"/>
        <v>-3.5991287188672505E-3</v>
      </c>
      <c r="AJ368" s="9">
        <v>41176</v>
      </c>
      <c r="AK368">
        <f t="shared" si="169"/>
        <v>4.2957836741873028E-2</v>
      </c>
      <c r="AL368">
        <f t="shared" si="170"/>
        <v>-7.6997263344023334E-2</v>
      </c>
      <c r="AM368">
        <f t="shared" si="171"/>
        <v>-7.5160685240246147E-2</v>
      </c>
      <c r="AN368">
        <f t="shared" si="172"/>
        <v>-0.10609170773245521</v>
      </c>
      <c r="AO368">
        <f t="shared" si="173"/>
        <v>-5.7777745933008308E-2</v>
      </c>
      <c r="AP368">
        <f t="shared" si="174"/>
        <v>-9.4637841335613437E-3</v>
      </c>
      <c r="AQ368">
        <f t="shared" si="175"/>
        <v>-0.16833524486071186</v>
      </c>
      <c r="AR368">
        <f t="shared" si="176"/>
        <v>-4.3802617211730441E-2</v>
      </c>
      <c r="AS368">
        <f t="shared" si="177"/>
        <v>-6.9142006212133553E-2</v>
      </c>
      <c r="AT368">
        <f t="shared" si="178"/>
        <v>-6.3878673501568062E-2</v>
      </c>
      <c r="AU368">
        <f t="shared" si="179"/>
        <v>-0.14733946635236572</v>
      </c>
      <c r="AV368">
        <f t="shared" si="180"/>
        <v>-7.2739567125362004E-2</v>
      </c>
      <c r="AW368">
        <f t="shared" si="181"/>
        <v>-7.8958671961058421E-2</v>
      </c>
      <c r="AX368">
        <f t="shared" si="182"/>
        <v>-6.7156289981343889E-2</v>
      </c>
      <c r="AY368">
        <f t="shared" si="183"/>
        <v>-3.6056211654165809E-3</v>
      </c>
    </row>
    <row r="369" spans="1:16" x14ac:dyDescent="0.3">
      <c r="A369" s="9"/>
      <c r="B369" s="10"/>
      <c r="C369" s="10"/>
      <c r="D369" s="10"/>
      <c r="E369" s="10"/>
      <c r="F369" s="7"/>
      <c r="G369" s="10"/>
      <c r="H369" s="7"/>
      <c r="I369" s="7"/>
      <c r="J369" s="7"/>
      <c r="K369" s="7"/>
      <c r="L369" s="7"/>
      <c r="M369" s="7"/>
      <c r="N369" s="7"/>
      <c r="O369" s="7"/>
      <c r="P369" s="7"/>
    </row>
    <row r="722" spans="1:16" x14ac:dyDescent="0.3">
      <c r="A722" s="9"/>
      <c r="B722" s="10"/>
      <c r="C722" s="10"/>
      <c r="D722" s="10"/>
      <c r="E722" s="10"/>
      <c r="F722" s="7"/>
      <c r="G722" s="10"/>
      <c r="H722" s="7"/>
      <c r="I722" s="7"/>
      <c r="J722" s="7"/>
      <c r="K722" s="7"/>
      <c r="L722" s="7"/>
      <c r="M722" s="7"/>
      <c r="N722" s="7"/>
      <c r="O722" s="7"/>
      <c r="P722" s="7"/>
    </row>
    <row r="723" spans="1:16" x14ac:dyDescent="0.3">
      <c r="A723" s="9"/>
      <c r="B723" s="10"/>
      <c r="C723" s="10"/>
      <c r="D723" s="10"/>
      <c r="E723" s="10"/>
      <c r="F723" s="7"/>
      <c r="G723" s="10"/>
      <c r="H723" s="7"/>
      <c r="I723" s="7"/>
      <c r="J723" s="7"/>
      <c r="K723" s="7"/>
      <c r="L723" s="7"/>
      <c r="M723" s="7"/>
      <c r="N723" s="7"/>
      <c r="O723" s="7"/>
      <c r="P723" s="7"/>
    </row>
    <row r="724" spans="1:16" x14ac:dyDescent="0.3">
      <c r="A724" s="9"/>
      <c r="B724" s="10"/>
      <c r="C724" s="10"/>
      <c r="D724" s="10"/>
      <c r="E724" s="10"/>
      <c r="F724" s="7"/>
      <c r="G724" s="10"/>
      <c r="H724" s="7"/>
      <c r="I724" s="7"/>
      <c r="J724" s="7"/>
      <c r="K724" s="7"/>
      <c r="L724" s="7"/>
      <c r="M724" s="7"/>
      <c r="N724" s="7"/>
      <c r="O724" s="7"/>
      <c r="P724" s="7"/>
    </row>
    <row r="725" spans="1:16" x14ac:dyDescent="0.3">
      <c r="A725" s="9"/>
      <c r="B725" s="10"/>
      <c r="C725" s="10"/>
      <c r="D725" s="10"/>
      <c r="E725" s="10"/>
      <c r="F725" s="7"/>
      <c r="G725" s="10"/>
      <c r="H725" s="7"/>
      <c r="I725" s="7"/>
      <c r="J725" s="7"/>
      <c r="K725" s="7"/>
      <c r="L725" s="7"/>
      <c r="M725" s="7"/>
      <c r="N725" s="7"/>
      <c r="O725" s="7"/>
      <c r="P725" s="7"/>
    </row>
    <row r="726" spans="1:16" x14ac:dyDescent="0.3">
      <c r="A726" s="9"/>
      <c r="B726" s="10"/>
      <c r="C726" s="10"/>
      <c r="D726" s="10"/>
      <c r="E726" s="10"/>
      <c r="F726" s="7"/>
      <c r="G726" s="10"/>
      <c r="H726" s="7"/>
      <c r="I726" s="7"/>
      <c r="J726" s="7"/>
      <c r="K726" s="7"/>
      <c r="L726" s="7"/>
      <c r="M726" s="7"/>
      <c r="N726" s="7"/>
      <c r="O726" s="7"/>
      <c r="P726" s="7"/>
    </row>
    <row r="727" spans="1:16" x14ac:dyDescent="0.3">
      <c r="A727" s="9"/>
      <c r="B727" s="10"/>
      <c r="C727" s="10"/>
      <c r="D727" s="10"/>
      <c r="E727" s="10"/>
      <c r="F727" s="7"/>
      <c r="G727" s="10"/>
      <c r="H727" s="7"/>
      <c r="I727" s="7"/>
      <c r="J727" s="7"/>
      <c r="K727" s="7"/>
      <c r="L727" s="7"/>
      <c r="M727" s="7"/>
      <c r="N727" s="7"/>
      <c r="O727" s="7"/>
      <c r="P727" s="7"/>
    </row>
    <row r="728" spans="1:16" x14ac:dyDescent="0.3">
      <c r="A728" s="9"/>
      <c r="B728" s="10"/>
      <c r="C728" s="10"/>
      <c r="D728" s="10"/>
      <c r="E728" s="10"/>
      <c r="F728" s="7"/>
      <c r="G728" s="10"/>
      <c r="H728" s="7"/>
      <c r="I728" s="7"/>
      <c r="J728" s="7"/>
      <c r="K728" s="7"/>
      <c r="L728" s="7"/>
      <c r="M728" s="7"/>
      <c r="N728" s="7"/>
      <c r="O728" s="7"/>
      <c r="P728" s="7"/>
    </row>
    <row r="729" spans="1:16" x14ac:dyDescent="0.3">
      <c r="A729" s="9"/>
      <c r="B729" s="10"/>
      <c r="C729" s="10"/>
      <c r="D729" s="10"/>
      <c r="E729" s="10"/>
      <c r="F729" s="7"/>
      <c r="G729" s="10"/>
      <c r="H729" s="7"/>
      <c r="I729" s="7"/>
      <c r="J729" s="7"/>
      <c r="K729" s="7"/>
      <c r="L729" s="7"/>
      <c r="M729" s="7"/>
      <c r="N729" s="7"/>
      <c r="O729" s="7"/>
      <c r="P729" s="7"/>
    </row>
    <row r="730" spans="1:16" x14ac:dyDescent="0.3">
      <c r="A730" s="9"/>
      <c r="B730" s="10"/>
      <c r="C730" s="10"/>
      <c r="D730" s="10"/>
      <c r="E730" s="10"/>
      <c r="F730" s="7"/>
      <c r="G730" s="10"/>
      <c r="H730" s="7"/>
      <c r="I730" s="7"/>
      <c r="J730" s="7"/>
      <c r="K730" s="7"/>
      <c r="L730" s="7"/>
      <c r="M730" s="7"/>
      <c r="N730" s="7"/>
      <c r="O730" s="7"/>
      <c r="P730" s="7"/>
    </row>
    <row r="731" spans="1:16" x14ac:dyDescent="0.3">
      <c r="A731" s="9"/>
      <c r="B731" s="10"/>
      <c r="C731" s="10"/>
      <c r="D731" s="10"/>
      <c r="E731" s="10"/>
      <c r="F731" s="7"/>
      <c r="G731" s="10"/>
      <c r="H731" s="7"/>
      <c r="I731" s="7"/>
      <c r="J731" s="7"/>
      <c r="K731" s="7"/>
      <c r="L731" s="7"/>
      <c r="M731" s="7"/>
      <c r="N731" s="7"/>
      <c r="O731" s="7"/>
      <c r="P731" s="7"/>
    </row>
    <row r="732" spans="1:16" x14ac:dyDescent="0.3">
      <c r="A732" s="9"/>
      <c r="B732" s="10"/>
      <c r="C732" s="10"/>
      <c r="D732" s="10"/>
      <c r="E732" s="10"/>
      <c r="F732" s="7"/>
      <c r="G732" s="10"/>
      <c r="H732" s="7"/>
      <c r="I732" s="7"/>
      <c r="J732" s="7"/>
      <c r="K732" s="7"/>
      <c r="L732" s="7"/>
      <c r="M732" s="7"/>
      <c r="N732" s="7"/>
      <c r="O732" s="7"/>
      <c r="P732" s="7"/>
    </row>
    <row r="733" spans="1:16" x14ac:dyDescent="0.3">
      <c r="A733" s="9"/>
      <c r="B733" s="10"/>
      <c r="C733" s="10"/>
      <c r="D733" s="10"/>
      <c r="E733" s="10"/>
      <c r="F733" s="7"/>
      <c r="G733" s="10"/>
      <c r="H733" s="7"/>
      <c r="I733" s="7"/>
      <c r="J733" s="7"/>
      <c r="K733" s="7"/>
      <c r="L733" s="7"/>
      <c r="M733" s="7"/>
      <c r="N733" s="7"/>
      <c r="O733" s="7"/>
      <c r="P733" s="7"/>
    </row>
    <row r="734" spans="1:16" x14ac:dyDescent="0.3">
      <c r="A734" s="9"/>
      <c r="B734" s="10"/>
      <c r="C734" s="10"/>
      <c r="D734" s="10"/>
      <c r="E734" s="10"/>
      <c r="F734" s="7"/>
      <c r="G734" s="10"/>
      <c r="H734" s="7"/>
      <c r="I734" s="7"/>
      <c r="J734" s="7"/>
      <c r="K734" s="7"/>
      <c r="L734" s="7"/>
      <c r="M734" s="7"/>
      <c r="N734" s="7"/>
      <c r="O734" s="7"/>
      <c r="P734" s="7"/>
    </row>
    <row r="735" spans="1:16" x14ac:dyDescent="0.3">
      <c r="A735" s="9"/>
      <c r="B735" s="10"/>
      <c r="C735" s="10"/>
      <c r="D735" s="10"/>
      <c r="E735" s="10"/>
      <c r="F735" s="7"/>
      <c r="G735" s="10"/>
      <c r="H735" s="7"/>
      <c r="I735" s="7"/>
      <c r="J735" s="7"/>
      <c r="K735" s="7"/>
      <c r="L735" s="7"/>
      <c r="M735" s="7"/>
      <c r="N735" s="7"/>
      <c r="O735" s="7"/>
      <c r="P735" s="7"/>
    </row>
    <row r="736" spans="1:16" x14ac:dyDescent="0.3">
      <c r="A736" s="9"/>
      <c r="B736" s="10"/>
      <c r="C736" s="10"/>
      <c r="D736" s="10"/>
      <c r="E736" s="10"/>
      <c r="F736" s="7"/>
      <c r="G736" s="10"/>
      <c r="H736" s="7"/>
      <c r="I736" s="7"/>
      <c r="J736" s="7"/>
      <c r="K736" s="7"/>
      <c r="L736" s="7"/>
      <c r="M736" s="7"/>
      <c r="N736" s="7"/>
      <c r="O736" s="7"/>
      <c r="P736" s="7"/>
    </row>
    <row r="737" spans="1:16" x14ac:dyDescent="0.3">
      <c r="A737" s="9"/>
      <c r="B737" s="10"/>
      <c r="C737" s="10"/>
      <c r="D737" s="10"/>
      <c r="E737" s="10"/>
      <c r="F737" s="7"/>
      <c r="G737" s="10"/>
      <c r="H737" s="7"/>
      <c r="I737" s="7"/>
      <c r="J737" s="7"/>
      <c r="K737" s="7"/>
      <c r="L737" s="7"/>
      <c r="M737" s="7"/>
      <c r="N737" s="7"/>
      <c r="O737" s="7"/>
      <c r="P737" s="7"/>
    </row>
    <row r="738" spans="1:16" x14ac:dyDescent="0.3">
      <c r="A738" s="9"/>
      <c r="B738" s="10"/>
      <c r="C738" s="10"/>
      <c r="D738" s="10"/>
      <c r="E738" s="10"/>
      <c r="F738" s="7"/>
      <c r="G738" s="10"/>
      <c r="H738" s="7"/>
      <c r="I738" s="7"/>
      <c r="J738" s="7"/>
      <c r="K738" s="7"/>
      <c r="L738" s="7"/>
      <c r="M738" s="7"/>
      <c r="N738" s="7"/>
      <c r="O738" s="7"/>
      <c r="P738" s="7"/>
    </row>
    <row r="739" spans="1:16" x14ac:dyDescent="0.3">
      <c r="A739" s="9"/>
      <c r="B739" s="10"/>
      <c r="C739" s="10"/>
      <c r="D739" s="10"/>
      <c r="E739" s="10"/>
      <c r="F739" s="7"/>
      <c r="G739" s="10"/>
      <c r="H739" s="7"/>
      <c r="I739" s="7"/>
      <c r="J739" s="7"/>
      <c r="K739" s="7"/>
      <c r="L739" s="7"/>
      <c r="M739" s="7"/>
      <c r="N739" s="7"/>
      <c r="O739" s="7"/>
      <c r="P739" s="7"/>
    </row>
    <row r="740" spans="1:16" x14ac:dyDescent="0.3">
      <c r="A740" s="9"/>
      <c r="B740" s="10"/>
      <c r="C740" s="10"/>
      <c r="D740" s="10"/>
      <c r="E740" s="10"/>
      <c r="F740" s="7"/>
      <c r="G740" s="10"/>
      <c r="H740" s="7"/>
      <c r="I740" s="7"/>
      <c r="J740" s="7"/>
      <c r="K740" s="7"/>
      <c r="L740" s="7"/>
      <c r="M740" s="7"/>
      <c r="N740" s="7"/>
      <c r="O740" s="7"/>
      <c r="P740" s="7"/>
    </row>
    <row r="741" spans="1:16" x14ac:dyDescent="0.3">
      <c r="A741" s="9"/>
      <c r="B741" s="10"/>
      <c r="C741" s="10"/>
      <c r="D741" s="10"/>
      <c r="E741" s="10"/>
      <c r="F741" s="7"/>
      <c r="G741" s="10"/>
      <c r="H741" s="7"/>
      <c r="I741" s="7"/>
      <c r="J741" s="7"/>
      <c r="K741" s="7"/>
      <c r="L741" s="7"/>
      <c r="M741" s="7"/>
      <c r="N741" s="7"/>
      <c r="O741" s="7"/>
      <c r="P741" s="7"/>
    </row>
    <row r="742" spans="1:16" x14ac:dyDescent="0.3">
      <c r="A742" s="9"/>
      <c r="B742" s="10"/>
      <c r="C742" s="10"/>
      <c r="D742" s="10"/>
      <c r="E742" s="10"/>
      <c r="F742" s="7"/>
      <c r="G742" s="10"/>
      <c r="H742" s="7"/>
      <c r="I742" s="7"/>
      <c r="J742" s="7"/>
      <c r="K742" s="7"/>
      <c r="L742" s="7"/>
      <c r="M742" s="7"/>
      <c r="N742" s="7"/>
      <c r="O742" s="7"/>
      <c r="P742" s="7"/>
    </row>
    <row r="743" spans="1:16" x14ac:dyDescent="0.3">
      <c r="A743" s="9"/>
      <c r="B743" s="10"/>
      <c r="C743" s="10"/>
      <c r="D743" s="10"/>
      <c r="E743" s="10"/>
      <c r="F743" s="7"/>
      <c r="G743" s="10"/>
      <c r="H743" s="7"/>
      <c r="I743" s="7"/>
      <c r="J743" s="7"/>
      <c r="K743" s="7"/>
      <c r="L743" s="7"/>
      <c r="M743" s="7"/>
      <c r="N743" s="7"/>
      <c r="O743" s="7"/>
      <c r="P743" s="7"/>
    </row>
    <row r="744" spans="1:16" x14ac:dyDescent="0.3">
      <c r="A744" s="9"/>
      <c r="B744" s="10"/>
      <c r="C744" s="10"/>
      <c r="D744" s="10"/>
      <c r="E744" s="10"/>
      <c r="F744" s="7"/>
      <c r="G744" s="10"/>
      <c r="H744" s="7"/>
      <c r="I744" s="7"/>
      <c r="J744" s="7"/>
      <c r="K744" s="7"/>
      <c r="L744" s="7"/>
      <c r="M744" s="7"/>
      <c r="N744" s="7"/>
      <c r="O744" s="7"/>
      <c r="P744" s="7"/>
    </row>
    <row r="745" spans="1:16" x14ac:dyDescent="0.3">
      <c r="A745" s="9"/>
      <c r="B745" s="10"/>
      <c r="C745" s="10"/>
      <c r="D745" s="10"/>
      <c r="E745" s="10"/>
      <c r="F745" s="7"/>
      <c r="G745" s="10"/>
      <c r="H745" s="7"/>
      <c r="I745" s="7"/>
      <c r="J745" s="7"/>
      <c r="K745" s="7"/>
      <c r="L745" s="7"/>
      <c r="M745" s="7"/>
      <c r="N745" s="7"/>
      <c r="O745" s="7"/>
      <c r="P745" s="7"/>
    </row>
    <row r="746" spans="1:16" x14ac:dyDescent="0.3">
      <c r="A746" s="9"/>
      <c r="B746" s="10"/>
      <c r="C746" s="10"/>
      <c r="D746" s="10"/>
      <c r="E746" s="10"/>
      <c r="F746" s="7"/>
      <c r="G746" s="10"/>
      <c r="H746" s="7"/>
      <c r="I746" s="7"/>
      <c r="J746" s="7"/>
      <c r="K746" s="7"/>
      <c r="L746" s="7"/>
      <c r="M746" s="7"/>
      <c r="N746" s="7"/>
      <c r="O746" s="7"/>
      <c r="P746" s="7"/>
    </row>
    <row r="747" spans="1:16" x14ac:dyDescent="0.3">
      <c r="A747" s="9"/>
      <c r="B747" s="10"/>
      <c r="C747" s="10"/>
      <c r="D747" s="10"/>
      <c r="E747" s="10"/>
      <c r="F747" s="7"/>
      <c r="G747" s="10"/>
      <c r="H747" s="7"/>
      <c r="I747" s="7"/>
      <c r="J747" s="7"/>
      <c r="K747" s="7"/>
      <c r="L747" s="7"/>
      <c r="M747" s="7"/>
      <c r="N747" s="7"/>
      <c r="O747" s="7"/>
      <c r="P747" s="7"/>
    </row>
    <row r="748" spans="1:16" x14ac:dyDescent="0.3">
      <c r="A748" s="9"/>
      <c r="B748" s="10"/>
      <c r="C748" s="10"/>
      <c r="D748" s="10"/>
      <c r="E748" s="10"/>
      <c r="F748" s="7"/>
      <c r="G748" s="10"/>
      <c r="H748" s="7"/>
      <c r="I748" s="7"/>
      <c r="J748" s="7"/>
      <c r="K748" s="7"/>
      <c r="L748" s="7"/>
      <c r="M748" s="7"/>
      <c r="N748" s="7"/>
      <c r="O748" s="7"/>
      <c r="P748" s="7"/>
    </row>
    <row r="749" spans="1:16" x14ac:dyDescent="0.3">
      <c r="A749" s="9"/>
      <c r="B749" s="10"/>
      <c r="C749" s="10"/>
      <c r="D749" s="10"/>
      <c r="E749" s="10"/>
      <c r="F749" s="7"/>
      <c r="G749" s="10"/>
      <c r="H749" s="7"/>
      <c r="I749" s="7"/>
      <c r="J749" s="7"/>
      <c r="K749" s="7"/>
      <c r="L749" s="7"/>
      <c r="M749" s="7"/>
      <c r="N749" s="7"/>
      <c r="O749" s="7"/>
      <c r="P749" s="7"/>
    </row>
    <row r="750" spans="1:16" x14ac:dyDescent="0.3">
      <c r="A750" s="9"/>
      <c r="B750" s="10"/>
      <c r="C750" s="10"/>
      <c r="D750" s="10"/>
      <c r="E750" s="10"/>
      <c r="F750" s="7"/>
      <c r="G750" s="10"/>
      <c r="H750" s="7"/>
      <c r="I750" s="7"/>
      <c r="J750" s="7"/>
      <c r="K750" s="7"/>
      <c r="L750" s="7"/>
      <c r="M750" s="7"/>
      <c r="N750" s="7"/>
      <c r="O750" s="7"/>
      <c r="P750" s="7"/>
    </row>
    <row r="751" spans="1:16" x14ac:dyDescent="0.3">
      <c r="A751" s="9"/>
      <c r="B751" s="10"/>
      <c r="C751" s="10"/>
      <c r="D751" s="10"/>
      <c r="E751" s="10"/>
      <c r="F751" s="7"/>
      <c r="G751" s="10"/>
      <c r="H751" s="7"/>
      <c r="I751" s="7"/>
      <c r="J751" s="7"/>
      <c r="K751" s="7"/>
      <c r="L751" s="7"/>
      <c r="M751" s="7"/>
      <c r="N751" s="7"/>
      <c r="O751" s="7"/>
      <c r="P751" s="7"/>
    </row>
    <row r="752" spans="1:16" x14ac:dyDescent="0.3">
      <c r="A752" s="9"/>
      <c r="B752" s="10"/>
      <c r="C752" s="10"/>
      <c r="D752" s="10"/>
      <c r="E752" s="10"/>
      <c r="F752" s="7"/>
      <c r="G752" s="10"/>
      <c r="H752" s="7"/>
      <c r="I752" s="7"/>
      <c r="J752" s="7"/>
      <c r="K752" s="7"/>
      <c r="L752" s="7"/>
      <c r="M752" s="7"/>
      <c r="N752" s="7"/>
      <c r="O752" s="7"/>
      <c r="P752" s="7"/>
    </row>
    <row r="753" spans="1:16" x14ac:dyDescent="0.3">
      <c r="A753" s="9"/>
      <c r="B753" s="10"/>
      <c r="C753" s="10"/>
      <c r="D753" s="10"/>
      <c r="E753" s="10"/>
      <c r="F753" s="7"/>
      <c r="G753" s="10"/>
      <c r="H753" s="7"/>
      <c r="I753" s="7"/>
      <c r="J753" s="7"/>
      <c r="K753" s="7"/>
      <c r="L753" s="7"/>
      <c r="M753" s="7"/>
      <c r="N753" s="7"/>
      <c r="O753" s="7"/>
      <c r="P753" s="7"/>
    </row>
    <row r="754" spans="1:16" x14ac:dyDescent="0.3">
      <c r="A754" s="9"/>
      <c r="B754" s="10"/>
      <c r="C754" s="10"/>
      <c r="D754" s="10"/>
      <c r="E754" s="10"/>
      <c r="F754" s="7"/>
      <c r="G754" s="10"/>
      <c r="H754" s="7"/>
      <c r="I754" s="7"/>
      <c r="J754" s="7"/>
      <c r="K754" s="7"/>
      <c r="L754" s="7"/>
      <c r="M754" s="7"/>
      <c r="N754" s="7"/>
      <c r="O754" s="7"/>
      <c r="P754" s="7"/>
    </row>
    <row r="755" spans="1:16" x14ac:dyDescent="0.3">
      <c r="A755" s="9"/>
      <c r="B755" s="10"/>
      <c r="C755" s="10"/>
      <c r="D755" s="10"/>
      <c r="E755" s="10"/>
      <c r="F755" s="7"/>
      <c r="G755" s="10"/>
      <c r="H755" s="7"/>
      <c r="I755" s="7"/>
      <c r="J755" s="7"/>
      <c r="K755" s="7"/>
      <c r="L755" s="7"/>
      <c r="M755" s="7"/>
      <c r="N755" s="7"/>
      <c r="O755" s="7"/>
      <c r="P755" s="7"/>
    </row>
    <row r="756" spans="1:16" x14ac:dyDescent="0.3">
      <c r="A756" s="9"/>
      <c r="B756" s="10"/>
      <c r="C756" s="10"/>
      <c r="D756" s="10"/>
      <c r="E756" s="10"/>
      <c r="F756" s="7"/>
      <c r="G756" s="10"/>
      <c r="H756" s="7"/>
      <c r="I756" s="7"/>
      <c r="J756" s="7"/>
      <c r="K756" s="7"/>
      <c r="L756" s="7"/>
      <c r="M756" s="7"/>
      <c r="N756" s="7"/>
      <c r="O756" s="7"/>
      <c r="P756" s="7"/>
    </row>
    <row r="757" spans="1:16" x14ac:dyDescent="0.3">
      <c r="A757" s="9"/>
      <c r="B757" s="10"/>
      <c r="C757" s="10"/>
      <c r="D757" s="10"/>
      <c r="E757" s="10"/>
      <c r="F757" s="7"/>
      <c r="G757" s="10"/>
      <c r="H757" s="7"/>
      <c r="I757" s="7"/>
      <c r="J757" s="7"/>
      <c r="K757" s="7"/>
      <c r="L757" s="7"/>
      <c r="M757" s="7"/>
      <c r="N757" s="7"/>
      <c r="O757" s="7"/>
      <c r="P757" s="7"/>
    </row>
    <row r="758" spans="1:16" x14ac:dyDescent="0.3">
      <c r="A758" s="9"/>
      <c r="B758" s="10"/>
      <c r="C758" s="10"/>
      <c r="D758" s="10"/>
      <c r="E758" s="10"/>
      <c r="F758" s="7"/>
      <c r="G758" s="10"/>
      <c r="H758" s="7"/>
      <c r="I758" s="7"/>
      <c r="J758" s="7"/>
      <c r="K758" s="7"/>
      <c r="L758" s="7"/>
      <c r="M758" s="7"/>
      <c r="N758" s="7"/>
      <c r="O758" s="7"/>
      <c r="P758" s="7"/>
    </row>
    <row r="759" spans="1:16" x14ac:dyDescent="0.3">
      <c r="A759" s="9"/>
      <c r="B759" s="10"/>
      <c r="C759" s="10"/>
      <c r="D759" s="10"/>
      <c r="E759" s="10"/>
      <c r="F759" s="7"/>
      <c r="G759" s="10"/>
      <c r="H759" s="7"/>
      <c r="I759" s="7"/>
      <c r="J759" s="7"/>
      <c r="K759" s="7"/>
      <c r="L759" s="7"/>
      <c r="M759" s="7"/>
      <c r="N759" s="7"/>
      <c r="O759" s="7"/>
      <c r="P759" s="7"/>
    </row>
    <row r="760" spans="1:16" x14ac:dyDescent="0.3">
      <c r="A760" s="9"/>
      <c r="B760" s="10"/>
      <c r="C760" s="10"/>
      <c r="D760" s="10"/>
      <c r="E760" s="10"/>
      <c r="F760" s="7"/>
      <c r="G760" s="10"/>
      <c r="H760" s="7"/>
      <c r="I760" s="7"/>
      <c r="J760" s="7"/>
      <c r="K760" s="7"/>
      <c r="L760" s="7"/>
      <c r="M760" s="7"/>
      <c r="N760" s="7"/>
      <c r="O760" s="7"/>
      <c r="P760" s="7"/>
    </row>
    <row r="761" spans="1:16" x14ac:dyDescent="0.3">
      <c r="A761" s="9"/>
      <c r="B761" s="10"/>
      <c r="C761" s="10"/>
      <c r="D761" s="10"/>
      <c r="E761" s="10"/>
      <c r="F761" s="7"/>
      <c r="G761" s="10"/>
      <c r="H761" s="7"/>
      <c r="I761" s="7"/>
      <c r="J761" s="7"/>
      <c r="K761" s="7"/>
      <c r="L761" s="7"/>
      <c r="M761" s="7"/>
      <c r="N761" s="7"/>
      <c r="O761" s="7"/>
      <c r="P761" s="7"/>
    </row>
    <row r="762" spans="1:16" x14ac:dyDescent="0.3">
      <c r="A762" s="9"/>
      <c r="B762" s="10"/>
      <c r="C762" s="10"/>
      <c r="D762" s="10"/>
      <c r="E762" s="10"/>
      <c r="F762" s="7"/>
      <c r="G762" s="10"/>
      <c r="H762" s="7"/>
      <c r="I762" s="7"/>
      <c r="J762" s="7"/>
      <c r="K762" s="7"/>
      <c r="L762" s="7"/>
      <c r="M762" s="7"/>
      <c r="N762" s="7"/>
      <c r="O762" s="7"/>
      <c r="P762" s="7"/>
    </row>
    <row r="763" spans="1:16" x14ac:dyDescent="0.3">
      <c r="A763" s="9"/>
      <c r="B763" s="10"/>
      <c r="C763" s="10"/>
      <c r="D763" s="10"/>
      <c r="E763" s="10"/>
      <c r="F763" s="7"/>
      <c r="G763" s="10"/>
      <c r="H763" s="7"/>
      <c r="I763" s="7"/>
      <c r="J763" s="7"/>
      <c r="K763" s="7"/>
      <c r="L763" s="7"/>
      <c r="M763" s="7"/>
      <c r="N763" s="7"/>
      <c r="O763" s="7"/>
      <c r="P763" s="7"/>
    </row>
    <row r="764" spans="1:16" x14ac:dyDescent="0.3">
      <c r="A764" s="9"/>
      <c r="B764" s="10"/>
      <c r="C764" s="10"/>
      <c r="D764" s="10"/>
      <c r="E764" s="10"/>
      <c r="F764" s="7"/>
      <c r="G764" s="10"/>
      <c r="H764" s="7"/>
      <c r="I764" s="7"/>
      <c r="J764" s="7"/>
      <c r="K764" s="7"/>
      <c r="L764" s="7"/>
      <c r="M764" s="7"/>
      <c r="N764" s="7"/>
      <c r="O764" s="7"/>
      <c r="P764" s="7"/>
    </row>
    <row r="765" spans="1:16" x14ac:dyDescent="0.3">
      <c r="A765" s="9"/>
      <c r="B765" s="10"/>
      <c r="C765" s="10"/>
      <c r="D765" s="10"/>
      <c r="E765" s="10"/>
      <c r="F765" s="7"/>
      <c r="G765" s="10"/>
      <c r="H765" s="7"/>
      <c r="I765" s="7"/>
      <c r="J765" s="7"/>
      <c r="K765" s="7"/>
      <c r="L765" s="7"/>
      <c r="M765" s="7"/>
      <c r="N765" s="7"/>
      <c r="O765" s="7"/>
      <c r="P765" s="7"/>
    </row>
    <row r="766" spans="1:16" x14ac:dyDescent="0.3">
      <c r="A766" s="9"/>
      <c r="B766" s="10"/>
      <c r="C766" s="10"/>
      <c r="D766" s="10"/>
      <c r="E766" s="10"/>
      <c r="F766" s="7"/>
      <c r="G766" s="10"/>
      <c r="H766" s="7"/>
      <c r="I766" s="7"/>
      <c r="J766" s="7"/>
      <c r="K766" s="7"/>
      <c r="L766" s="7"/>
      <c r="M766" s="7"/>
      <c r="N766" s="7"/>
      <c r="O766" s="7"/>
      <c r="P766" s="7"/>
    </row>
    <row r="767" spans="1:16" x14ac:dyDescent="0.3">
      <c r="A767" s="9"/>
      <c r="B767" s="10"/>
      <c r="C767" s="10"/>
      <c r="D767" s="10"/>
      <c r="E767" s="10"/>
      <c r="F767" s="7"/>
      <c r="G767" s="10"/>
      <c r="H767" s="7"/>
      <c r="I767" s="7"/>
      <c r="J767" s="7"/>
      <c r="K767" s="7"/>
      <c r="L767" s="7"/>
      <c r="M767" s="7"/>
      <c r="N767" s="7"/>
      <c r="O767" s="7"/>
      <c r="P767" s="7"/>
    </row>
    <row r="768" spans="1:16" x14ac:dyDescent="0.3">
      <c r="A768" s="9"/>
      <c r="B768" s="10"/>
      <c r="C768" s="10"/>
      <c r="D768" s="10"/>
      <c r="E768" s="10"/>
      <c r="F768" s="7"/>
      <c r="G768" s="10"/>
      <c r="H768" s="7"/>
      <c r="I768" s="7"/>
      <c r="J768" s="7"/>
      <c r="K768" s="7"/>
      <c r="L768" s="7"/>
      <c r="M768" s="7"/>
      <c r="N768" s="7"/>
      <c r="O768" s="7"/>
      <c r="P768" s="7"/>
    </row>
    <row r="769" spans="1:16" x14ac:dyDescent="0.3">
      <c r="A769" s="9"/>
      <c r="B769" s="10"/>
      <c r="C769" s="10"/>
      <c r="D769" s="10"/>
      <c r="E769" s="10"/>
      <c r="F769" s="7"/>
      <c r="G769" s="10"/>
      <c r="H769" s="7"/>
      <c r="I769" s="7"/>
      <c r="J769" s="7"/>
      <c r="K769" s="7"/>
      <c r="L769" s="7"/>
      <c r="M769" s="7"/>
      <c r="N769" s="7"/>
      <c r="O769" s="7"/>
      <c r="P769" s="7"/>
    </row>
    <row r="770" spans="1:16" x14ac:dyDescent="0.3">
      <c r="A770" s="9"/>
      <c r="B770" s="10"/>
      <c r="C770" s="10"/>
      <c r="D770" s="10"/>
      <c r="E770" s="10"/>
      <c r="F770" s="7"/>
      <c r="G770" s="10"/>
      <c r="H770" s="7"/>
      <c r="I770" s="7"/>
      <c r="J770" s="7"/>
      <c r="K770" s="7"/>
      <c r="L770" s="7"/>
      <c r="M770" s="7"/>
      <c r="N770" s="7"/>
      <c r="O770" s="7"/>
      <c r="P770" s="7"/>
    </row>
    <row r="771" spans="1:16" x14ac:dyDescent="0.3">
      <c r="A771" s="9"/>
      <c r="B771" s="10"/>
      <c r="C771" s="10"/>
      <c r="D771" s="10"/>
      <c r="E771" s="10"/>
      <c r="F771" s="7"/>
      <c r="G771" s="10"/>
      <c r="H771" s="7"/>
      <c r="I771" s="7"/>
      <c r="J771" s="7"/>
      <c r="K771" s="7"/>
      <c r="L771" s="7"/>
      <c r="M771" s="7"/>
      <c r="N771" s="7"/>
      <c r="O771" s="7"/>
      <c r="P771" s="7"/>
    </row>
    <row r="772" spans="1:16" x14ac:dyDescent="0.3">
      <c r="A772" s="9"/>
      <c r="B772" s="10"/>
      <c r="C772" s="10"/>
      <c r="D772" s="10"/>
      <c r="E772" s="10"/>
      <c r="F772" s="7"/>
      <c r="G772" s="10"/>
      <c r="H772" s="7"/>
      <c r="I772" s="7"/>
      <c r="J772" s="7"/>
      <c r="K772" s="7"/>
      <c r="L772" s="7"/>
      <c r="M772" s="7"/>
      <c r="N772" s="7"/>
      <c r="O772" s="7"/>
      <c r="P772" s="7"/>
    </row>
    <row r="773" spans="1:16" x14ac:dyDescent="0.3">
      <c r="A773" s="9"/>
      <c r="B773" s="10"/>
      <c r="C773" s="10"/>
      <c r="D773" s="10"/>
      <c r="E773" s="10"/>
      <c r="F773" s="7"/>
      <c r="G773" s="10"/>
      <c r="H773" s="7"/>
      <c r="I773" s="7"/>
      <c r="J773" s="7"/>
      <c r="K773" s="7"/>
      <c r="L773" s="7"/>
      <c r="M773" s="7"/>
      <c r="N773" s="7"/>
      <c r="O773" s="7"/>
      <c r="P773" s="7"/>
    </row>
    <row r="774" spans="1:16" x14ac:dyDescent="0.3">
      <c r="A774" s="9"/>
      <c r="B774" s="10"/>
      <c r="C774" s="10"/>
      <c r="D774" s="10"/>
      <c r="E774" s="10"/>
      <c r="F774" s="7"/>
      <c r="G774" s="10"/>
      <c r="H774" s="7"/>
      <c r="I774" s="7"/>
      <c r="J774" s="7"/>
      <c r="K774" s="7"/>
      <c r="L774" s="7"/>
      <c r="M774" s="7"/>
      <c r="N774" s="7"/>
      <c r="O774" s="7"/>
      <c r="P774" s="7"/>
    </row>
    <row r="775" spans="1:16" x14ac:dyDescent="0.3">
      <c r="A775" s="9"/>
      <c r="B775" s="10"/>
      <c r="C775" s="10"/>
      <c r="D775" s="10"/>
      <c r="E775" s="10"/>
      <c r="F775" s="7"/>
      <c r="G775" s="10"/>
      <c r="H775" s="7"/>
      <c r="I775" s="7"/>
      <c r="J775" s="7"/>
      <c r="K775" s="7"/>
      <c r="L775" s="7"/>
      <c r="M775" s="7"/>
      <c r="N775" s="7"/>
      <c r="O775" s="7"/>
      <c r="P775" s="7"/>
    </row>
    <row r="776" spans="1:16" x14ac:dyDescent="0.3">
      <c r="A776" s="9"/>
      <c r="B776" s="10"/>
      <c r="C776" s="10"/>
      <c r="D776" s="10"/>
      <c r="E776" s="10"/>
      <c r="F776" s="7"/>
      <c r="G776" s="10"/>
      <c r="H776" s="7"/>
      <c r="I776" s="7"/>
      <c r="J776" s="7"/>
      <c r="K776" s="7"/>
      <c r="L776" s="7"/>
      <c r="M776" s="7"/>
      <c r="N776" s="7"/>
      <c r="O776" s="7"/>
      <c r="P776" s="7"/>
    </row>
    <row r="777" spans="1:16" x14ac:dyDescent="0.3">
      <c r="A777" s="9"/>
      <c r="B777" s="10"/>
      <c r="C777" s="10"/>
      <c r="D777" s="10"/>
      <c r="E777" s="10"/>
      <c r="F777" s="7"/>
      <c r="G777" s="10"/>
      <c r="H777" s="7"/>
      <c r="I777" s="7"/>
      <c r="J777" s="7"/>
      <c r="K777" s="7"/>
      <c r="L777" s="7"/>
      <c r="M777" s="7"/>
      <c r="N777" s="7"/>
      <c r="O777" s="7"/>
      <c r="P777" s="7"/>
    </row>
    <row r="778" spans="1:16" x14ac:dyDescent="0.3">
      <c r="A778" s="9"/>
      <c r="B778" s="10"/>
      <c r="C778" s="10"/>
      <c r="D778" s="10"/>
      <c r="E778" s="10"/>
      <c r="F778" s="7"/>
      <c r="G778" s="10"/>
      <c r="H778" s="7"/>
      <c r="I778" s="7"/>
      <c r="J778" s="7"/>
      <c r="K778" s="7"/>
      <c r="L778" s="7"/>
      <c r="M778" s="7"/>
      <c r="N778" s="7"/>
      <c r="O778" s="7"/>
      <c r="P778" s="7"/>
    </row>
    <row r="779" spans="1:16" x14ac:dyDescent="0.3">
      <c r="A779" s="9"/>
      <c r="B779" s="10"/>
      <c r="C779" s="10"/>
      <c r="D779" s="10"/>
      <c r="E779" s="10"/>
      <c r="F779" s="7"/>
      <c r="G779" s="10"/>
      <c r="H779" s="7"/>
      <c r="I779" s="7"/>
      <c r="J779" s="7"/>
      <c r="K779" s="7"/>
      <c r="L779" s="7"/>
      <c r="M779" s="7"/>
      <c r="N779" s="7"/>
      <c r="O779" s="7"/>
      <c r="P779" s="7"/>
    </row>
    <row r="780" spans="1:16" x14ac:dyDescent="0.3">
      <c r="A780" s="9"/>
      <c r="B780" s="10"/>
      <c r="C780" s="10"/>
      <c r="D780" s="10"/>
      <c r="E780" s="10"/>
      <c r="F780" s="7"/>
      <c r="G780" s="10"/>
      <c r="H780" s="7"/>
      <c r="I780" s="7"/>
      <c r="J780" s="7"/>
      <c r="K780" s="7"/>
      <c r="L780" s="7"/>
      <c r="M780" s="7"/>
      <c r="N780" s="7"/>
      <c r="O780" s="7"/>
      <c r="P780" s="7"/>
    </row>
    <row r="781" spans="1:16" x14ac:dyDescent="0.3">
      <c r="A781" s="9"/>
      <c r="B781" s="10"/>
      <c r="C781" s="10"/>
      <c r="D781" s="10"/>
      <c r="E781" s="10"/>
      <c r="F781" s="7"/>
      <c r="G781" s="10"/>
      <c r="H781" s="7"/>
      <c r="I781" s="7"/>
      <c r="J781" s="7"/>
      <c r="K781" s="7"/>
      <c r="L781" s="7"/>
      <c r="M781" s="7"/>
      <c r="N781" s="7"/>
      <c r="O781" s="7"/>
      <c r="P781" s="7"/>
    </row>
    <row r="782" spans="1:16" x14ac:dyDescent="0.3">
      <c r="A782" s="9"/>
      <c r="B782" s="10"/>
      <c r="C782" s="10"/>
      <c r="D782" s="10"/>
      <c r="E782" s="10"/>
      <c r="F782" s="7"/>
      <c r="G782" s="10"/>
      <c r="H782" s="7"/>
      <c r="I782" s="7"/>
      <c r="J782" s="7"/>
      <c r="K782" s="7"/>
      <c r="L782" s="7"/>
      <c r="M782" s="7"/>
      <c r="N782" s="7"/>
      <c r="O782" s="7"/>
      <c r="P782" s="7"/>
    </row>
    <row r="783" spans="1:16" x14ac:dyDescent="0.3">
      <c r="A783" s="9"/>
      <c r="B783" s="10"/>
      <c r="C783" s="10"/>
      <c r="D783" s="10"/>
      <c r="E783" s="10"/>
      <c r="F783" s="7"/>
      <c r="G783" s="10"/>
      <c r="H783" s="7"/>
      <c r="I783" s="7"/>
      <c r="J783" s="7"/>
      <c r="K783" s="7"/>
      <c r="L783" s="7"/>
      <c r="M783" s="7"/>
      <c r="N783" s="7"/>
      <c r="O783" s="7"/>
      <c r="P783" s="7"/>
    </row>
    <row r="784" spans="1:16" x14ac:dyDescent="0.3">
      <c r="A784" s="9"/>
      <c r="B784" s="10"/>
      <c r="C784" s="10"/>
      <c r="D784" s="10"/>
      <c r="E784" s="10"/>
      <c r="F784" s="7"/>
      <c r="G784" s="10"/>
      <c r="H784" s="7"/>
      <c r="I784" s="7"/>
      <c r="J784" s="7"/>
      <c r="K784" s="7"/>
      <c r="L784" s="7"/>
      <c r="M784" s="7"/>
      <c r="N784" s="7"/>
      <c r="O784" s="7"/>
      <c r="P784" s="7"/>
    </row>
    <row r="785" spans="1:16" x14ac:dyDescent="0.3">
      <c r="A785" s="9"/>
      <c r="B785" s="10"/>
      <c r="C785" s="10"/>
      <c r="D785" s="10"/>
      <c r="E785" s="10"/>
      <c r="F785" s="7"/>
      <c r="G785" s="10"/>
      <c r="H785" s="7"/>
      <c r="I785" s="7"/>
      <c r="J785" s="7"/>
      <c r="K785" s="7"/>
      <c r="L785" s="7"/>
      <c r="M785" s="7"/>
      <c r="N785" s="7"/>
      <c r="O785" s="7"/>
      <c r="P785" s="7"/>
    </row>
    <row r="786" spans="1:16" x14ac:dyDescent="0.3">
      <c r="A786" s="9"/>
      <c r="B786" s="10"/>
      <c r="C786" s="10"/>
      <c r="D786" s="10"/>
      <c r="E786" s="10"/>
      <c r="F786" s="7"/>
      <c r="G786" s="10"/>
      <c r="H786" s="7"/>
      <c r="I786" s="7"/>
      <c r="J786" s="7"/>
      <c r="K786" s="7"/>
      <c r="L786" s="7"/>
      <c r="M786" s="7"/>
      <c r="N786" s="7"/>
      <c r="O786" s="7"/>
      <c r="P786" s="7"/>
    </row>
    <row r="787" spans="1:16" x14ac:dyDescent="0.3">
      <c r="A787" s="9"/>
      <c r="B787" s="10"/>
      <c r="C787" s="10"/>
      <c r="D787" s="10"/>
      <c r="E787" s="10"/>
      <c r="F787" s="7"/>
      <c r="G787" s="10"/>
      <c r="H787" s="7"/>
      <c r="I787" s="7"/>
      <c r="J787" s="7"/>
      <c r="K787" s="7"/>
      <c r="L787" s="7"/>
      <c r="M787" s="7"/>
      <c r="N787" s="7"/>
      <c r="O787" s="7"/>
      <c r="P787" s="7"/>
    </row>
    <row r="788" spans="1:16" x14ac:dyDescent="0.3">
      <c r="A788" s="9"/>
      <c r="B788" s="10"/>
      <c r="C788" s="10"/>
      <c r="D788" s="10"/>
      <c r="E788" s="10"/>
      <c r="F788" s="7"/>
      <c r="G788" s="10"/>
      <c r="H788" s="7"/>
      <c r="I788" s="7"/>
      <c r="J788" s="7"/>
      <c r="K788" s="7"/>
      <c r="L788" s="7"/>
      <c r="M788" s="7"/>
      <c r="N788" s="7"/>
      <c r="O788" s="7"/>
      <c r="P788" s="7"/>
    </row>
    <row r="789" spans="1:16" x14ac:dyDescent="0.3">
      <c r="A789" s="9"/>
      <c r="B789" s="10"/>
      <c r="C789" s="10"/>
      <c r="D789" s="10"/>
      <c r="E789" s="10"/>
      <c r="F789" s="7"/>
      <c r="G789" s="10"/>
      <c r="H789" s="7"/>
      <c r="I789" s="7"/>
      <c r="J789" s="7"/>
      <c r="K789" s="7"/>
      <c r="L789" s="7"/>
      <c r="M789" s="7"/>
      <c r="N789" s="7"/>
      <c r="O789" s="7"/>
      <c r="P789" s="7"/>
    </row>
    <row r="790" spans="1:16" x14ac:dyDescent="0.3">
      <c r="A790" s="9"/>
      <c r="B790" s="10"/>
      <c r="C790" s="10"/>
      <c r="D790" s="10"/>
      <c r="E790" s="10"/>
      <c r="F790" s="7"/>
      <c r="G790" s="10"/>
      <c r="H790" s="7"/>
      <c r="I790" s="7"/>
      <c r="J790" s="7"/>
      <c r="K790" s="7"/>
      <c r="L790" s="7"/>
      <c r="M790" s="7"/>
      <c r="N790" s="7"/>
      <c r="O790" s="7"/>
      <c r="P790" s="7"/>
    </row>
    <row r="791" spans="1:16" x14ac:dyDescent="0.3">
      <c r="A791" s="9"/>
      <c r="B791" s="10"/>
      <c r="C791" s="10"/>
      <c r="D791" s="10"/>
      <c r="E791" s="10"/>
      <c r="F791" s="7"/>
      <c r="G791" s="10"/>
      <c r="H791" s="7"/>
      <c r="I791" s="7"/>
      <c r="J791" s="7"/>
      <c r="K791" s="7"/>
      <c r="L791" s="7"/>
      <c r="M791" s="7"/>
      <c r="N791" s="7"/>
      <c r="O791" s="7"/>
      <c r="P791" s="7"/>
    </row>
    <row r="792" spans="1:16" x14ac:dyDescent="0.3">
      <c r="A792" s="9"/>
      <c r="B792" s="10"/>
      <c r="C792" s="10"/>
      <c r="D792" s="10"/>
      <c r="E792" s="10"/>
      <c r="F792" s="7"/>
      <c r="G792" s="10"/>
      <c r="H792" s="7"/>
      <c r="I792" s="7"/>
      <c r="J792" s="7"/>
      <c r="K792" s="7"/>
      <c r="L792" s="7"/>
      <c r="M792" s="7"/>
      <c r="N792" s="7"/>
      <c r="O792" s="7"/>
      <c r="P792" s="7"/>
    </row>
    <row r="793" spans="1:16" x14ac:dyDescent="0.3">
      <c r="A793" s="9"/>
      <c r="B793" s="10"/>
      <c r="C793" s="10"/>
      <c r="D793" s="10"/>
      <c r="E793" s="10"/>
      <c r="F793" s="7"/>
      <c r="G793" s="10"/>
      <c r="H793" s="7"/>
      <c r="I793" s="7"/>
      <c r="J793" s="7"/>
      <c r="K793" s="7"/>
      <c r="L793" s="7"/>
      <c r="M793" s="7"/>
      <c r="N793" s="7"/>
      <c r="O793" s="7"/>
      <c r="P793" s="7"/>
    </row>
    <row r="794" spans="1:16" x14ac:dyDescent="0.3">
      <c r="A794" s="9"/>
      <c r="B794" s="10"/>
      <c r="C794" s="10"/>
      <c r="D794" s="10"/>
      <c r="E794" s="10"/>
      <c r="F794" s="7"/>
      <c r="G794" s="10"/>
      <c r="H794" s="7"/>
      <c r="I794" s="7"/>
      <c r="J794" s="7"/>
      <c r="K794" s="7"/>
      <c r="L794" s="7"/>
      <c r="M794" s="7"/>
      <c r="N794" s="7"/>
      <c r="O794" s="7"/>
      <c r="P794" s="7"/>
    </row>
    <row r="795" spans="1:16" x14ac:dyDescent="0.3">
      <c r="A795" s="9"/>
      <c r="B795" s="10"/>
      <c r="C795" s="10"/>
      <c r="D795" s="10"/>
      <c r="E795" s="10"/>
      <c r="F795" s="7"/>
      <c r="G795" s="10"/>
      <c r="H795" s="7"/>
      <c r="I795" s="7"/>
      <c r="J795" s="7"/>
      <c r="K795" s="7"/>
      <c r="L795" s="7"/>
      <c r="M795" s="7"/>
      <c r="N795" s="7"/>
      <c r="O795" s="7"/>
      <c r="P795" s="7"/>
    </row>
    <row r="796" spans="1:16" x14ac:dyDescent="0.3">
      <c r="A796" s="9"/>
      <c r="B796" s="10"/>
      <c r="C796" s="10"/>
      <c r="D796" s="10"/>
      <c r="E796" s="10"/>
      <c r="F796" s="7"/>
      <c r="G796" s="10"/>
      <c r="H796" s="7"/>
      <c r="I796" s="7"/>
      <c r="J796" s="7"/>
      <c r="K796" s="7"/>
      <c r="L796" s="7"/>
      <c r="M796" s="7"/>
      <c r="N796" s="7"/>
      <c r="O796" s="7"/>
      <c r="P796" s="7"/>
    </row>
    <row r="797" spans="1:16" x14ac:dyDescent="0.3">
      <c r="A797" s="9"/>
      <c r="B797" s="10"/>
      <c r="C797" s="10"/>
      <c r="D797" s="10"/>
      <c r="E797" s="10"/>
      <c r="F797" s="7"/>
      <c r="G797" s="10"/>
      <c r="H797" s="7"/>
      <c r="I797" s="7"/>
      <c r="J797" s="7"/>
      <c r="K797" s="7"/>
      <c r="L797" s="7"/>
      <c r="M797" s="7"/>
      <c r="N797" s="7"/>
      <c r="O797" s="7"/>
      <c r="P797" s="7"/>
    </row>
    <row r="798" spans="1:16" x14ac:dyDescent="0.3">
      <c r="A798" s="9"/>
      <c r="B798" s="10"/>
      <c r="C798" s="10"/>
      <c r="D798" s="10"/>
      <c r="E798" s="10"/>
      <c r="F798" s="7"/>
      <c r="G798" s="10"/>
      <c r="H798" s="7"/>
      <c r="I798" s="7"/>
      <c r="J798" s="7"/>
      <c r="K798" s="7"/>
      <c r="L798" s="7"/>
      <c r="M798" s="7"/>
      <c r="N798" s="7"/>
      <c r="O798" s="7"/>
      <c r="P798" s="7"/>
    </row>
    <row r="799" spans="1:16" x14ac:dyDescent="0.3">
      <c r="A799" s="9"/>
      <c r="B799" s="10"/>
      <c r="C799" s="10"/>
      <c r="D799" s="10"/>
      <c r="E799" s="10"/>
      <c r="F799" s="7"/>
      <c r="G799" s="10"/>
      <c r="H799" s="7"/>
      <c r="I799" s="7"/>
      <c r="J799" s="7"/>
      <c r="K799" s="7"/>
      <c r="L799" s="7"/>
      <c r="M799" s="7"/>
      <c r="N799" s="7"/>
      <c r="O799" s="7"/>
      <c r="P799" s="7"/>
    </row>
    <row r="800" spans="1:16" x14ac:dyDescent="0.3">
      <c r="A800" s="9"/>
      <c r="B800" s="10"/>
      <c r="C800" s="10"/>
      <c r="D800" s="10"/>
      <c r="E800" s="10"/>
      <c r="F800" s="7"/>
      <c r="G800" s="10"/>
      <c r="H800" s="7"/>
      <c r="I800" s="7"/>
      <c r="J800" s="7"/>
      <c r="K800" s="7"/>
      <c r="L800" s="7"/>
      <c r="M800" s="7"/>
      <c r="N800" s="7"/>
      <c r="O800" s="7"/>
      <c r="P800" s="7"/>
    </row>
    <row r="801" spans="1:16" x14ac:dyDescent="0.3">
      <c r="A801" s="9"/>
      <c r="B801" s="10"/>
      <c r="C801" s="10"/>
      <c r="D801" s="10"/>
      <c r="E801" s="10"/>
      <c r="F801" s="7"/>
      <c r="G801" s="10"/>
      <c r="H801" s="7"/>
      <c r="I801" s="7"/>
      <c r="J801" s="7"/>
      <c r="K801" s="7"/>
      <c r="L801" s="7"/>
      <c r="M801" s="7"/>
      <c r="N801" s="7"/>
      <c r="O801" s="7"/>
      <c r="P801" s="7"/>
    </row>
    <row r="802" spans="1:16" x14ac:dyDescent="0.3">
      <c r="A802" s="9"/>
      <c r="B802" s="10"/>
      <c r="C802" s="10"/>
      <c r="D802" s="10"/>
      <c r="E802" s="10"/>
      <c r="F802" s="7"/>
      <c r="G802" s="10"/>
      <c r="H802" s="7"/>
      <c r="I802" s="7"/>
      <c r="J802" s="7"/>
      <c r="K802" s="7"/>
      <c r="L802" s="7"/>
      <c r="M802" s="7"/>
      <c r="N802" s="7"/>
      <c r="O802" s="7"/>
      <c r="P802" s="7"/>
    </row>
    <row r="803" spans="1:16" x14ac:dyDescent="0.3">
      <c r="A803" s="9"/>
      <c r="B803" s="10"/>
      <c r="C803" s="10"/>
      <c r="D803" s="10"/>
      <c r="E803" s="10"/>
      <c r="F803" s="7"/>
      <c r="G803" s="10"/>
      <c r="H803" s="7"/>
      <c r="I803" s="7"/>
      <c r="J803" s="7"/>
      <c r="K803" s="7"/>
      <c r="L803" s="7"/>
      <c r="M803" s="7"/>
      <c r="N803" s="7"/>
      <c r="O803" s="7"/>
      <c r="P803" s="7"/>
    </row>
    <row r="804" spans="1:16" x14ac:dyDescent="0.3">
      <c r="A804" s="9"/>
      <c r="B804" s="10"/>
      <c r="C804" s="10"/>
      <c r="D804" s="10"/>
      <c r="E804" s="10"/>
      <c r="F804" s="7"/>
      <c r="G804" s="10"/>
      <c r="H804" s="7"/>
      <c r="I804" s="7"/>
      <c r="J804" s="7"/>
      <c r="K804" s="7"/>
      <c r="L804" s="7"/>
      <c r="M804" s="7"/>
      <c r="N804" s="7"/>
      <c r="O804" s="7"/>
      <c r="P804" s="7"/>
    </row>
    <row r="805" spans="1:16" x14ac:dyDescent="0.3">
      <c r="A805" s="9"/>
      <c r="B805" s="10"/>
      <c r="C805" s="10"/>
      <c r="D805" s="10"/>
      <c r="E805" s="10"/>
      <c r="F805" s="7"/>
      <c r="G805" s="10"/>
      <c r="H805" s="7"/>
      <c r="I805" s="7"/>
      <c r="J805" s="7"/>
      <c r="K805" s="7"/>
      <c r="L805" s="7"/>
      <c r="M805" s="7"/>
      <c r="N805" s="7"/>
      <c r="O805" s="7"/>
      <c r="P805" s="7"/>
    </row>
    <row r="806" spans="1:16" x14ac:dyDescent="0.3">
      <c r="A806" s="9"/>
      <c r="B806" s="10"/>
      <c r="C806" s="10"/>
      <c r="D806" s="10"/>
      <c r="E806" s="10"/>
      <c r="F806" s="7"/>
      <c r="G806" s="10"/>
      <c r="H806" s="7"/>
      <c r="I806" s="7"/>
      <c r="J806" s="7"/>
      <c r="K806" s="7"/>
      <c r="L806" s="7"/>
      <c r="M806" s="7"/>
      <c r="N806" s="7"/>
      <c r="O806" s="7"/>
      <c r="P806" s="7"/>
    </row>
    <row r="807" spans="1:16" x14ac:dyDescent="0.3">
      <c r="A807" s="9"/>
      <c r="B807" s="10"/>
      <c r="C807" s="10"/>
      <c r="D807" s="10"/>
      <c r="E807" s="10"/>
      <c r="F807" s="7"/>
      <c r="G807" s="10"/>
      <c r="H807" s="7"/>
      <c r="I807" s="7"/>
      <c r="J807" s="7"/>
      <c r="K807" s="7"/>
      <c r="L807" s="7"/>
      <c r="M807" s="7"/>
      <c r="N807" s="7"/>
      <c r="O807" s="7"/>
      <c r="P807" s="7"/>
    </row>
    <row r="808" spans="1:16" x14ac:dyDescent="0.3">
      <c r="A808" s="9"/>
      <c r="B808" s="10"/>
      <c r="C808" s="10"/>
      <c r="D808" s="10"/>
      <c r="E808" s="10"/>
      <c r="F808" s="7"/>
      <c r="G808" s="10"/>
      <c r="H808" s="7"/>
      <c r="I808" s="7"/>
      <c r="J808" s="7"/>
      <c r="K808" s="7"/>
      <c r="L808" s="7"/>
      <c r="M808" s="7"/>
      <c r="N808" s="7"/>
      <c r="O808" s="7"/>
      <c r="P808" s="7"/>
    </row>
    <row r="809" spans="1:16" x14ac:dyDescent="0.3">
      <c r="A809" s="9"/>
      <c r="B809" s="10"/>
      <c r="C809" s="10"/>
      <c r="D809" s="10"/>
      <c r="E809" s="10"/>
      <c r="F809" s="7"/>
      <c r="G809" s="10"/>
      <c r="H809" s="7"/>
      <c r="I809" s="7"/>
      <c r="J809" s="7"/>
      <c r="K809" s="7"/>
      <c r="L809" s="7"/>
      <c r="M809" s="7"/>
      <c r="N809" s="7"/>
      <c r="O809" s="7"/>
      <c r="P809" s="7"/>
    </row>
    <row r="810" spans="1:16" x14ac:dyDescent="0.3">
      <c r="A810" s="9"/>
      <c r="B810" s="10"/>
      <c r="C810" s="10"/>
      <c r="D810" s="10"/>
      <c r="E810" s="10"/>
      <c r="F810" s="7"/>
      <c r="G810" s="10"/>
      <c r="H810" s="7"/>
      <c r="I810" s="7"/>
      <c r="J810" s="7"/>
      <c r="K810" s="7"/>
      <c r="L810" s="7"/>
      <c r="M810" s="7"/>
      <c r="N810" s="7"/>
      <c r="O810" s="7"/>
      <c r="P810" s="7"/>
    </row>
    <row r="811" spans="1:16" x14ac:dyDescent="0.3">
      <c r="A811" s="9"/>
      <c r="B811" s="10"/>
      <c r="C811" s="10"/>
      <c r="D811" s="10"/>
      <c r="E811" s="10"/>
      <c r="F811" s="7"/>
      <c r="G811" s="10"/>
      <c r="H811" s="7"/>
      <c r="I811" s="7"/>
      <c r="J811" s="7"/>
      <c r="K811" s="7"/>
      <c r="L811" s="7"/>
      <c r="M811" s="7"/>
      <c r="N811" s="7"/>
      <c r="O811" s="7"/>
      <c r="P811" s="7"/>
    </row>
    <row r="812" spans="1:16" x14ac:dyDescent="0.3">
      <c r="A812" s="9"/>
      <c r="B812" s="10"/>
      <c r="C812" s="10"/>
      <c r="D812" s="10"/>
      <c r="E812" s="10"/>
      <c r="F812" s="7"/>
      <c r="G812" s="10"/>
      <c r="H812" s="7"/>
      <c r="I812" s="7"/>
      <c r="J812" s="7"/>
      <c r="K812" s="7"/>
      <c r="L812" s="7"/>
      <c r="M812" s="7"/>
      <c r="N812" s="7"/>
      <c r="O812" s="7"/>
      <c r="P812" s="7"/>
    </row>
    <row r="813" spans="1:16" x14ac:dyDescent="0.3">
      <c r="A813" s="9"/>
      <c r="B813" s="10"/>
      <c r="C813" s="10"/>
      <c r="D813" s="10"/>
      <c r="E813" s="10"/>
      <c r="F813" s="7"/>
      <c r="G813" s="10"/>
      <c r="H813" s="7"/>
      <c r="I813" s="7"/>
      <c r="J813" s="7"/>
      <c r="K813" s="7"/>
      <c r="L813" s="7"/>
      <c r="M813" s="7"/>
      <c r="N813" s="7"/>
      <c r="O813" s="7"/>
      <c r="P813" s="7"/>
    </row>
    <row r="814" spans="1:16" x14ac:dyDescent="0.3">
      <c r="A814" s="9"/>
      <c r="B814" s="10"/>
      <c r="C814" s="10"/>
      <c r="D814" s="10"/>
      <c r="E814" s="10"/>
      <c r="F814" s="7"/>
      <c r="G814" s="10"/>
      <c r="H814" s="7"/>
      <c r="I814" s="7"/>
      <c r="J814" s="7"/>
      <c r="K814" s="7"/>
      <c r="L814" s="7"/>
      <c r="M814" s="7"/>
      <c r="N814" s="7"/>
      <c r="O814" s="7"/>
      <c r="P814" s="7"/>
    </row>
    <row r="815" spans="1:16" x14ac:dyDescent="0.3">
      <c r="A815" s="9"/>
      <c r="B815" s="10"/>
      <c r="C815" s="10"/>
      <c r="D815" s="10"/>
      <c r="E815" s="10"/>
      <c r="F815" s="7"/>
      <c r="G815" s="10"/>
      <c r="H815" s="7"/>
      <c r="I815" s="7"/>
      <c r="J815" s="7"/>
      <c r="K815" s="7"/>
      <c r="L815" s="7"/>
      <c r="M815" s="7"/>
      <c r="N815" s="7"/>
      <c r="O815" s="7"/>
      <c r="P815" s="7"/>
    </row>
    <row r="816" spans="1:16" x14ac:dyDescent="0.3">
      <c r="A816" s="9"/>
      <c r="B816" s="10"/>
      <c r="C816" s="10"/>
      <c r="D816" s="10"/>
      <c r="E816" s="10"/>
      <c r="F816" s="7"/>
      <c r="G816" s="10"/>
      <c r="H816" s="7"/>
      <c r="I816" s="7"/>
      <c r="J816" s="7"/>
      <c r="K816" s="7"/>
      <c r="L816" s="7"/>
      <c r="M816" s="7"/>
      <c r="N816" s="7"/>
      <c r="O816" s="7"/>
      <c r="P816" s="7"/>
    </row>
    <row r="817" spans="1:16" x14ac:dyDescent="0.3">
      <c r="A817" s="9"/>
      <c r="B817" s="10"/>
      <c r="C817" s="10"/>
      <c r="D817" s="10"/>
      <c r="E817" s="10"/>
      <c r="F817" s="7"/>
      <c r="G817" s="10"/>
      <c r="H817" s="7"/>
      <c r="I817" s="7"/>
      <c r="J817" s="7"/>
      <c r="K817" s="7"/>
      <c r="L817" s="7"/>
      <c r="M817" s="7"/>
      <c r="N817" s="7"/>
      <c r="O817" s="7"/>
      <c r="P817" s="7"/>
    </row>
    <row r="818" spans="1:16" x14ac:dyDescent="0.3">
      <c r="A818" s="9"/>
      <c r="B818" s="10"/>
      <c r="C818" s="10"/>
      <c r="D818" s="10"/>
      <c r="E818" s="10"/>
      <c r="F818" s="7"/>
      <c r="G818" s="10"/>
      <c r="H818" s="7"/>
      <c r="I818" s="7"/>
      <c r="J818" s="7"/>
      <c r="K818" s="7"/>
      <c r="L818" s="7"/>
      <c r="M818" s="7"/>
      <c r="N818" s="7"/>
      <c r="O818" s="7"/>
      <c r="P818" s="7"/>
    </row>
    <row r="819" spans="1:16" x14ac:dyDescent="0.3">
      <c r="A819" s="9"/>
      <c r="B819" s="10"/>
      <c r="C819" s="10"/>
      <c r="D819" s="10"/>
      <c r="E819" s="10"/>
      <c r="F819" s="7"/>
      <c r="G819" s="10"/>
      <c r="H819" s="7"/>
      <c r="I819" s="7"/>
      <c r="J819" s="7"/>
      <c r="K819" s="7"/>
      <c r="L819" s="7"/>
      <c r="M819" s="7"/>
      <c r="N819" s="7"/>
      <c r="O819" s="7"/>
      <c r="P819" s="7"/>
    </row>
    <row r="820" spans="1:16" x14ac:dyDescent="0.3">
      <c r="A820" s="9"/>
      <c r="B820" s="10"/>
      <c r="C820" s="10"/>
      <c r="D820" s="10"/>
      <c r="E820" s="10"/>
      <c r="F820" s="7"/>
      <c r="G820" s="10"/>
      <c r="H820" s="7"/>
      <c r="I820" s="7"/>
      <c r="J820" s="7"/>
      <c r="K820" s="7"/>
      <c r="L820" s="7"/>
      <c r="M820" s="7"/>
      <c r="N820" s="7"/>
      <c r="O820" s="7"/>
      <c r="P820" s="7"/>
    </row>
    <row r="821" spans="1:16" x14ac:dyDescent="0.3">
      <c r="A821" s="9"/>
      <c r="B821" s="10"/>
      <c r="C821" s="10"/>
      <c r="D821" s="10"/>
      <c r="E821" s="10"/>
      <c r="F821" s="7"/>
      <c r="G821" s="10"/>
      <c r="H821" s="7"/>
      <c r="I821" s="7"/>
      <c r="J821" s="7"/>
      <c r="K821" s="7"/>
      <c r="L821" s="7"/>
      <c r="M821" s="7"/>
      <c r="N821" s="7"/>
      <c r="O821" s="7"/>
      <c r="P821" s="7"/>
    </row>
    <row r="822" spans="1:16" x14ac:dyDescent="0.3">
      <c r="A822" s="9"/>
      <c r="B822" s="10"/>
      <c r="C822" s="10"/>
      <c r="D822" s="10"/>
      <c r="E822" s="10"/>
      <c r="F822" s="7"/>
      <c r="G822" s="10"/>
      <c r="H822" s="7"/>
      <c r="I822" s="7"/>
      <c r="J822" s="7"/>
      <c r="K822" s="7"/>
      <c r="L822" s="7"/>
      <c r="M822" s="7"/>
      <c r="N822" s="7"/>
      <c r="O822" s="7"/>
      <c r="P822" s="7"/>
    </row>
    <row r="823" spans="1:16" x14ac:dyDescent="0.3">
      <c r="A823" s="9"/>
      <c r="B823" s="10"/>
      <c r="C823" s="10"/>
      <c r="D823" s="10"/>
      <c r="E823" s="10"/>
      <c r="F823" s="7"/>
      <c r="G823" s="10"/>
      <c r="H823" s="7"/>
      <c r="I823" s="7"/>
      <c r="J823" s="7"/>
      <c r="K823" s="7"/>
      <c r="L823" s="7"/>
      <c r="M823" s="7"/>
      <c r="N823" s="7"/>
      <c r="O823" s="7"/>
      <c r="P823" s="7"/>
    </row>
    <row r="824" spans="1:16" x14ac:dyDescent="0.3">
      <c r="A824" s="9"/>
      <c r="B824" s="10"/>
      <c r="C824" s="10"/>
      <c r="D824" s="10"/>
      <c r="E824" s="10"/>
      <c r="F824" s="7"/>
      <c r="G824" s="10"/>
      <c r="H824" s="7"/>
      <c r="I824" s="7"/>
      <c r="J824" s="7"/>
      <c r="K824" s="7"/>
      <c r="L824" s="7"/>
      <c r="M824" s="7"/>
      <c r="N824" s="7"/>
      <c r="O824" s="7"/>
      <c r="P824" s="7"/>
    </row>
    <row r="825" spans="1:16" x14ac:dyDescent="0.3">
      <c r="A825" s="9"/>
      <c r="B825" s="10"/>
      <c r="C825" s="10"/>
      <c r="D825" s="10"/>
      <c r="E825" s="10"/>
      <c r="F825" s="7"/>
      <c r="G825" s="10"/>
      <c r="H825" s="7"/>
      <c r="I825" s="7"/>
      <c r="J825" s="7"/>
      <c r="K825" s="7"/>
      <c r="L825" s="7"/>
      <c r="M825" s="7"/>
      <c r="N825" s="7"/>
      <c r="O825" s="7"/>
      <c r="P825" s="7"/>
    </row>
    <row r="826" spans="1:16" x14ac:dyDescent="0.3">
      <c r="A826" s="9"/>
      <c r="B826" s="10"/>
      <c r="C826" s="10"/>
      <c r="D826" s="10"/>
      <c r="E826" s="10"/>
      <c r="F826" s="7"/>
      <c r="G826" s="10"/>
      <c r="H826" s="7"/>
      <c r="I826" s="7"/>
      <c r="J826" s="7"/>
      <c r="K826" s="7"/>
      <c r="L826" s="7"/>
      <c r="M826" s="7"/>
      <c r="N826" s="7"/>
      <c r="O826" s="7"/>
      <c r="P826" s="7"/>
    </row>
    <row r="827" spans="1:16" x14ac:dyDescent="0.3">
      <c r="A827" s="9"/>
      <c r="B827" s="10"/>
      <c r="C827" s="10"/>
      <c r="D827" s="10"/>
      <c r="E827" s="10"/>
      <c r="F827" s="7"/>
      <c r="G827" s="10"/>
      <c r="H827" s="7"/>
      <c r="I827" s="7"/>
      <c r="J827" s="7"/>
      <c r="K827" s="7"/>
      <c r="L827" s="7"/>
      <c r="M827" s="7"/>
      <c r="N827" s="7"/>
      <c r="O827" s="7"/>
      <c r="P827" s="7"/>
    </row>
    <row r="828" spans="1:16" x14ac:dyDescent="0.3">
      <c r="A828" s="9"/>
      <c r="B828" s="10"/>
      <c r="C828" s="10"/>
      <c r="D828" s="10"/>
      <c r="E828" s="10"/>
      <c r="F828" s="7"/>
      <c r="G828" s="10"/>
      <c r="H828" s="7"/>
      <c r="I828" s="7"/>
      <c r="J828" s="7"/>
      <c r="K828" s="7"/>
      <c r="L828" s="7"/>
      <c r="M828" s="7"/>
      <c r="N828" s="7"/>
      <c r="O828" s="7"/>
      <c r="P828" s="7"/>
    </row>
    <row r="829" spans="1:16" x14ac:dyDescent="0.3">
      <c r="A829" s="9"/>
      <c r="B829" s="10"/>
      <c r="C829" s="10"/>
      <c r="D829" s="10"/>
      <c r="E829" s="10"/>
      <c r="F829" s="7"/>
      <c r="G829" s="10"/>
      <c r="H829" s="7"/>
      <c r="I829" s="7"/>
      <c r="J829" s="7"/>
      <c r="K829" s="7"/>
      <c r="L829" s="7"/>
      <c r="M829" s="7"/>
      <c r="N829" s="7"/>
      <c r="O829" s="7"/>
      <c r="P829" s="7"/>
    </row>
    <row r="830" spans="1:16" x14ac:dyDescent="0.3">
      <c r="A830" s="9"/>
      <c r="B830" s="10"/>
      <c r="C830" s="10"/>
      <c r="D830" s="10"/>
      <c r="E830" s="10"/>
      <c r="F830" s="7"/>
      <c r="G830" s="10"/>
      <c r="H830" s="7"/>
      <c r="I830" s="7"/>
      <c r="J830" s="7"/>
      <c r="K830" s="7"/>
      <c r="L830" s="7"/>
      <c r="M830" s="7"/>
      <c r="N830" s="7"/>
      <c r="O830" s="7"/>
      <c r="P830" s="7"/>
    </row>
    <row r="831" spans="1:16" x14ac:dyDescent="0.3">
      <c r="A831" s="9"/>
      <c r="B831" s="10"/>
      <c r="C831" s="10"/>
      <c r="D831" s="10"/>
      <c r="E831" s="10"/>
      <c r="F831" s="7"/>
      <c r="G831" s="10"/>
      <c r="H831" s="7"/>
      <c r="I831" s="7"/>
      <c r="J831" s="7"/>
      <c r="K831" s="7"/>
      <c r="L831" s="7"/>
      <c r="M831" s="7"/>
      <c r="N831" s="7"/>
      <c r="O831" s="7"/>
      <c r="P831" s="7"/>
    </row>
    <row r="832" spans="1:16" x14ac:dyDescent="0.3">
      <c r="A832" s="9"/>
      <c r="B832" s="10"/>
      <c r="C832" s="10"/>
      <c r="D832" s="10"/>
      <c r="E832" s="10"/>
      <c r="F832" s="7"/>
      <c r="G832" s="10"/>
      <c r="H832" s="7"/>
      <c r="I832" s="7"/>
      <c r="J832" s="7"/>
      <c r="K832" s="7"/>
      <c r="L832" s="7"/>
      <c r="M832" s="7"/>
      <c r="N832" s="7"/>
      <c r="O832" s="7"/>
      <c r="P832" s="7"/>
    </row>
    <row r="833" spans="1:16" x14ac:dyDescent="0.3">
      <c r="A833" s="9"/>
      <c r="B833" s="10"/>
      <c r="C833" s="10"/>
      <c r="D833" s="10"/>
      <c r="E833" s="10"/>
      <c r="F833" s="7"/>
      <c r="G833" s="10"/>
      <c r="H833" s="7"/>
      <c r="I833" s="7"/>
      <c r="J833" s="7"/>
      <c r="K833" s="7"/>
      <c r="L833" s="7"/>
      <c r="M833" s="7"/>
      <c r="N833" s="7"/>
      <c r="O833" s="7"/>
      <c r="P833" s="7"/>
    </row>
    <row r="834" spans="1:16" x14ac:dyDescent="0.3">
      <c r="A834" s="9"/>
      <c r="B834" s="10"/>
      <c r="C834" s="10"/>
      <c r="D834" s="10"/>
      <c r="E834" s="10"/>
      <c r="F834" s="7"/>
      <c r="G834" s="10"/>
      <c r="H834" s="7"/>
      <c r="I834" s="7"/>
      <c r="J834" s="7"/>
      <c r="K834" s="7"/>
      <c r="L834" s="7"/>
      <c r="M834" s="7"/>
      <c r="N834" s="7"/>
      <c r="O834" s="7"/>
      <c r="P834" s="7"/>
    </row>
    <row r="835" spans="1:16" x14ac:dyDescent="0.3">
      <c r="A835" s="9"/>
      <c r="B835" s="10"/>
      <c r="C835" s="10"/>
      <c r="D835" s="10"/>
      <c r="E835" s="10"/>
      <c r="F835" s="7"/>
      <c r="G835" s="10"/>
      <c r="H835" s="7"/>
      <c r="I835" s="7"/>
      <c r="J835" s="7"/>
      <c r="K835" s="7"/>
      <c r="L835" s="7"/>
      <c r="M835" s="7"/>
      <c r="N835" s="7"/>
      <c r="O835" s="7"/>
      <c r="P835" s="7"/>
    </row>
    <row r="836" spans="1:16" x14ac:dyDescent="0.3">
      <c r="A836" s="9"/>
      <c r="B836" s="10"/>
      <c r="C836" s="10"/>
      <c r="D836" s="10"/>
      <c r="E836" s="10"/>
      <c r="F836" s="7"/>
      <c r="G836" s="10"/>
      <c r="H836" s="7"/>
      <c r="I836" s="7"/>
      <c r="J836" s="7"/>
      <c r="K836" s="7"/>
      <c r="L836" s="7"/>
      <c r="M836" s="7"/>
      <c r="N836" s="7"/>
      <c r="O836" s="7"/>
      <c r="P836" s="7"/>
    </row>
    <row r="837" spans="1:16" x14ac:dyDescent="0.3">
      <c r="A837" s="9"/>
      <c r="B837" s="10"/>
      <c r="C837" s="10"/>
      <c r="D837" s="10"/>
      <c r="E837" s="10"/>
      <c r="F837" s="7"/>
      <c r="G837" s="10"/>
      <c r="H837" s="7"/>
      <c r="I837" s="7"/>
      <c r="J837" s="7"/>
      <c r="K837" s="7"/>
      <c r="L837" s="7"/>
      <c r="M837" s="7"/>
      <c r="N837" s="7"/>
      <c r="O837" s="7"/>
      <c r="P837" s="7"/>
    </row>
    <row r="838" spans="1:16" x14ac:dyDescent="0.3">
      <c r="A838" s="9"/>
      <c r="B838" s="10"/>
      <c r="C838" s="10"/>
      <c r="D838" s="10"/>
      <c r="E838" s="10"/>
      <c r="F838" s="7"/>
      <c r="G838" s="10"/>
      <c r="H838" s="7"/>
      <c r="I838" s="7"/>
      <c r="J838" s="7"/>
      <c r="K838" s="7"/>
      <c r="L838" s="7"/>
      <c r="M838" s="7"/>
      <c r="N838" s="7"/>
      <c r="O838" s="7"/>
      <c r="P838" s="7"/>
    </row>
    <row r="839" spans="1:16" x14ac:dyDescent="0.3">
      <c r="A839" s="9"/>
      <c r="B839" s="10"/>
      <c r="C839" s="10"/>
      <c r="D839" s="10"/>
      <c r="E839" s="10"/>
      <c r="F839" s="7"/>
      <c r="G839" s="10"/>
      <c r="H839" s="7"/>
      <c r="I839" s="7"/>
      <c r="J839" s="7"/>
      <c r="K839" s="7"/>
      <c r="L839" s="7"/>
      <c r="M839" s="7"/>
      <c r="N839" s="7"/>
      <c r="O839" s="7"/>
      <c r="P839" s="7"/>
    </row>
    <row r="840" spans="1:16" x14ac:dyDescent="0.3">
      <c r="A840" s="9"/>
      <c r="B840" s="10"/>
      <c r="C840" s="10"/>
      <c r="D840" s="10"/>
      <c r="E840" s="10"/>
      <c r="F840" s="7"/>
      <c r="G840" s="10"/>
      <c r="H840" s="7"/>
      <c r="I840" s="7"/>
      <c r="J840" s="7"/>
      <c r="K840" s="7"/>
      <c r="L840" s="7"/>
      <c r="M840" s="7"/>
      <c r="N840" s="7"/>
      <c r="O840" s="7"/>
      <c r="P840" s="7"/>
    </row>
    <row r="841" spans="1:16" x14ac:dyDescent="0.3">
      <c r="A841" s="9"/>
      <c r="B841" s="10"/>
      <c r="C841" s="10"/>
      <c r="D841" s="10"/>
      <c r="E841" s="10"/>
      <c r="F841" s="7"/>
      <c r="G841" s="10"/>
      <c r="H841" s="7"/>
      <c r="I841" s="7"/>
      <c r="J841" s="7"/>
      <c r="K841" s="7"/>
      <c r="L841" s="7"/>
      <c r="M841" s="7"/>
      <c r="N841" s="7"/>
      <c r="O841" s="7"/>
      <c r="P841" s="7"/>
    </row>
    <row r="842" spans="1:16" x14ac:dyDescent="0.3">
      <c r="A842" s="9"/>
      <c r="B842" s="10"/>
      <c r="C842" s="10"/>
      <c r="D842" s="10"/>
      <c r="E842" s="10"/>
      <c r="F842" s="7"/>
      <c r="G842" s="10"/>
      <c r="H842" s="7"/>
      <c r="I842" s="7"/>
      <c r="J842" s="7"/>
      <c r="K842" s="7"/>
      <c r="L842" s="7"/>
      <c r="M842" s="7"/>
      <c r="N842" s="7"/>
      <c r="O842" s="7"/>
      <c r="P842" s="7"/>
    </row>
    <row r="843" spans="1:16" x14ac:dyDescent="0.3">
      <c r="A843" s="9"/>
      <c r="B843" s="10"/>
      <c r="C843" s="10"/>
      <c r="D843" s="10"/>
      <c r="E843" s="10"/>
      <c r="F843" s="7"/>
      <c r="G843" s="10"/>
      <c r="H843" s="7"/>
      <c r="I843" s="7"/>
      <c r="J843" s="7"/>
      <c r="K843" s="7"/>
      <c r="L843" s="7"/>
      <c r="M843" s="7"/>
      <c r="N843" s="7"/>
      <c r="O843" s="7"/>
      <c r="P843" s="7"/>
    </row>
    <row r="844" spans="1:16" x14ac:dyDescent="0.3">
      <c r="A844" s="9"/>
      <c r="B844" s="10"/>
      <c r="C844" s="10"/>
      <c r="D844" s="10"/>
      <c r="E844" s="10"/>
      <c r="F844" s="7"/>
      <c r="G844" s="10"/>
      <c r="H844" s="7"/>
      <c r="I844" s="7"/>
      <c r="J844" s="7"/>
      <c r="K844" s="7"/>
      <c r="L844" s="7"/>
      <c r="M844" s="7"/>
      <c r="N844" s="7"/>
      <c r="O844" s="7"/>
      <c r="P844" s="7"/>
    </row>
    <row r="845" spans="1:16" x14ac:dyDescent="0.3">
      <c r="A845" s="9"/>
      <c r="B845" s="10"/>
      <c r="C845" s="10"/>
      <c r="D845" s="10"/>
      <c r="E845" s="10"/>
      <c r="F845" s="7"/>
      <c r="G845" s="10"/>
      <c r="H845" s="7"/>
      <c r="I845" s="7"/>
      <c r="J845" s="7"/>
      <c r="K845" s="7"/>
      <c r="L845" s="7"/>
      <c r="M845" s="7"/>
      <c r="N845" s="7"/>
      <c r="O845" s="7"/>
      <c r="P845" s="7"/>
    </row>
    <row r="846" spans="1:16" x14ac:dyDescent="0.3">
      <c r="A846" s="9"/>
      <c r="B846" s="10"/>
      <c r="C846" s="10"/>
      <c r="D846" s="10"/>
      <c r="E846" s="10"/>
      <c r="F846" s="7"/>
      <c r="G846" s="10"/>
      <c r="H846" s="7"/>
      <c r="I846" s="7"/>
      <c r="J846" s="7"/>
      <c r="K846" s="7"/>
      <c r="L846" s="7"/>
      <c r="M846" s="7"/>
      <c r="N846" s="7"/>
      <c r="O846" s="7"/>
      <c r="P846" s="7"/>
    </row>
    <row r="847" spans="1:16" x14ac:dyDescent="0.3">
      <c r="A847" s="9"/>
      <c r="B847" s="10"/>
      <c r="C847" s="10"/>
      <c r="D847" s="10"/>
      <c r="E847" s="10"/>
      <c r="F847" s="7"/>
      <c r="G847" s="10"/>
      <c r="H847" s="7"/>
      <c r="I847" s="7"/>
      <c r="J847" s="7"/>
      <c r="K847" s="7"/>
      <c r="L847" s="7"/>
      <c r="M847" s="7"/>
      <c r="N847" s="7"/>
      <c r="O847" s="7"/>
      <c r="P847" s="7"/>
    </row>
    <row r="848" spans="1:16" x14ac:dyDescent="0.3">
      <c r="A848" s="9"/>
      <c r="B848" s="10"/>
      <c r="C848" s="10"/>
      <c r="D848" s="10"/>
      <c r="E848" s="10"/>
      <c r="F848" s="7"/>
      <c r="G848" s="10"/>
      <c r="H848" s="7"/>
      <c r="I848" s="7"/>
      <c r="J848" s="7"/>
      <c r="K848" s="7"/>
      <c r="L848" s="7"/>
      <c r="M848" s="7"/>
      <c r="N848" s="7"/>
      <c r="O848" s="7"/>
      <c r="P848" s="7"/>
    </row>
    <row r="849" spans="1:16" x14ac:dyDescent="0.3">
      <c r="A849" s="9"/>
      <c r="B849" s="10"/>
      <c r="C849" s="10"/>
      <c r="D849" s="10"/>
      <c r="E849" s="10"/>
      <c r="F849" s="7"/>
      <c r="G849" s="10"/>
      <c r="H849" s="7"/>
      <c r="I849" s="7"/>
      <c r="J849" s="7"/>
      <c r="K849" s="7"/>
      <c r="L849" s="7"/>
      <c r="M849" s="7"/>
      <c r="N849" s="7"/>
      <c r="O849" s="7"/>
      <c r="P849" s="7"/>
    </row>
    <row r="850" spans="1:16" x14ac:dyDescent="0.3">
      <c r="A850" s="9"/>
      <c r="B850" s="10"/>
      <c r="C850" s="10"/>
      <c r="D850" s="10"/>
      <c r="E850" s="10"/>
      <c r="F850" s="7"/>
      <c r="G850" s="10"/>
      <c r="H850" s="7"/>
      <c r="I850" s="7"/>
      <c r="J850" s="7"/>
      <c r="K850" s="7"/>
      <c r="L850" s="7"/>
      <c r="M850" s="7"/>
      <c r="N850" s="7"/>
      <c r="O850" s="7"/>
      <c r="P850" s="7"/>
    </row>
    <row r="851" spans="1:16" x14ac:dyDescent="0.3">
      <c r="A851" s="9"/>
      <c r="B851" s="10"/>
      <c r="C851" s="10"/>
      <c r="D851" s="10"/>
      <c r="E851" s="10"/>
      <c r="F851" s="7"/>
      <c r="G851" s="10"/>
      <c r="H851" s="7"/>
      <c r="I851" s="7"/>
      <c r="J851" s="7"/>
      <c r="K851" s="7"/>
      <c r="L851" s="7"/>
      <c r="M851" s="7"/>
      <c r="N851" s="7"/>
      <c r="O851" s="7"/>
      <c r="P851" s="7"/>
    </row>
    <row r="852" spans="1:16" x14ac:dyDescent="0.3">
      <c r="A852" s="9"/>
      <c r="B852" s="10"/>
      <c r="C852" s="10"/>
      <c r="D852" s="10"/>
      <c r="E852" s="10"/>
      <c r="F852" s="7"/>
      <c r="G852" s="10"/>
      <c r="H852" s="7"/>
      <c r="I852" s="7"/>
      <c r="J852" s="7"/>
      <c r="K852" s="7"/>
      <c r="L852" s="7"/>
      <c r="M852" s="7"/>
      <c r="N852" s="7"/>
      <c r="O852" s="7"/>
      <c r="P852" s="7"/>
    </row>
    <row r="853" spans="1:16" x14ac:dyDescent="0.3">
      <c r="A853" s="9"/>
      <c r="B853" s="10"/>
      <c r="C853" s="10"/>
      <c r="D853" s="10"/>
      <c r="E853" s="10"/>
      <c r="F853" s="7"/>
      <c r="G853" s="10"/>
      <c r="H853" s="7"/>
      <c r="I853" s="7"/>
      <c r="J853" s="7"/>
      <c r="K853" s="7"/>
      <c r="L853" s="7"/>
      <c r="M853" s="7"/>
      <c r="N853" s="7"/>
      <c r="O853" s="7"/>
      <c r="P853" s="7"/>
    </row>
    <row r="854" spans="1:16" x14ac:dyDescent="0.3">
      <c r="A854" s="9"/>
      <c r="B854" s="10"/>
      <c r="C854" s="10"/>
      <c r="D854" s="10"/>
      <c r="E854" s="10"/>
      <c r="F854" s="7"/>
      <c r="G854" s="10"/>
      <c r="H854" s="7"/>
      <c r="I854" s="7"/>
      <c r="J854" s="7"/>
      <c r="K854" s="7"/>
      <c r="L854" s="7"/>
      <c r="M854" s="7"/>
      <c r="N854" s="7"/>
      <c r="O854" s="7"/>
      <c r="P854" s="7"/>
    </row>
    <row r="855" spans="1:16" x14ac:dyDescent="0.3">
      <c r="A855" s="9"/>
      <c r="B855" s="10"/>
      <c r="C855" s="10"/>
      <c r="D855" s="10"/>
      <c r="E855" s="10"/>
      <c r="F855" s="7"/>
      <c r="G855" s="10"/>
      <c r="H855" s="7"/>
      <c r="I855" s="7"/>
      <c r="J855" s="7"/>
      <c r="K855" s="7"/>
      <c r="L855" s="7"/>
      <c r="M855" s="7"/>
      <c r="N855" s="7"/>
      <c r="O855" s="7"/>
      <c r="P855" s="7"/>
    </row>
    <row r="856" spans="1:16" x14ac:dyDescent="0.3">
      <c r="A856" s="9"/>
      <c r="B856" s="10"/>
      <c r="C856" s="10"/>
      <c r="D856" s="10"/>
      <c r="E856" s="10"/>
      <c r="F856" s="7"/>
      <c r="G856" s="10"/>
      <c r="H856" s="7"/>
      <c r="I856" s="7"/>
      <c r="J856" s="7"/>
      <c r="K856" s="7"/>
      <c r="L856" s="7"/>
      <c r="M856" s="7"/>
      <c r="N856" s="7"/>
      <c r="O856" s="7"/>
      <c r="P856" s="7"/>
    </row>
    <row r="857" spans="1:16" x14ac:dyDescent="0.3">
      <c r="A857" s="9"/>
      <c r="B857" s="10"/>
      <c r="C857" s="10"/>
      <c r="D857" s="10"/>
      <c r="E857" s="10"/>
      <c r="F857" s="7"/>
      <c r="G857" s="10"/>
      <c r="H857" s="7"/>
      <c r="I857" s="7"/>
      <c r="J857" s="7"/>
      <c r="K857" s="7"/>
      <c r="L857" s="7"/>
      <c r="M857" s="7"/>
      <c r="N857" s="7"/>
      <c r="O857" s="7"/>
      <c r="P857" s="7"/>
    </row>
    <row r="858" spans="1:16" x14ac:dyDescent="0.3">
      <c r="A858" s="9"/>
      <c r="B858" s="10"/>
      <c r="C858" s="10"/>
      <c r="D858" s="10"/>
      <c r="E858" s="10"/>
      <c r="F858" s="7"/>
      <c r="G858" s="10"/>
      <c r="H858" s="7"/>
      <c r="I858" s="7"/>
      <c r="J858" s="7"/>
      <c r="K858" s="7"/>
      <c r="L858" s="7"/>
      <c r="M858" s="7"/>
      <c r="N858" s="7"/>
      <c r="O858" s="7"/>
      <c r="P858" s="7"/>
    </row>
    <row r="859" spans="1:16" x14ac:dyDescent="0.3">
      <c r="A859" s="9"/>
      <c r="B859" s="10"/>
      <c r="C859" s="10"/>
      <c r="D859" s="10"/>
      <c r="E859" s="10"/>
      <c r="F859" s="7"/>
      <c r="G859" s="10"/>
      <c r="H859" s="7"/>
      <c r="I859" s="7"/>
      <c r="J859" s="7"/>
      <c r="K859" s="7"/>
      <c r="L859" s="7"/>
      <c r="M859" s="7"/>
      <c r="N859" s="7"/>
      <c r="O859" s="7"/>
      <c r="P859" s="7"/>
    </row>
    <row r="860" spans="1:16" x14ac:dyDescent="0.3">
      <c r="A860" s="9"/>
      <c r="B860" s="10"/>
      <c r="C860" s="10"/>
      <c r="D860" s="10"/>
      <c r="E860" s="10"/>
      <c r="F860" s="7"/>
      <c r="G860" s="10"/>
      <c r="H860" s="7"/>
      <c r="I860" s="7"/>
      <c r="J860" s="7"/>
      <c r="K860" s="7"/>
      <c r="L860" s="7"/>
      <c r="M860" s="7"/>
      <c r="N860" s="7"/>
      <c r="O860" s="7"/>
      <c r="P860" s="7"/>
    </row>
    <row r="861" spans="1:16" x14ac:dyDescent="0.3">
      <c r="A861" s="9"/>
      <c r="B861" s="10"/>
      <c r="C861" s="10"/>
      <c r="D861" s="10"/>
      <c r="E861" s="10"/>
      <c r="F861" s="7"/>
      <c r="G861" s="10"/>
      <c r="H861" s="7"/>
      <c r="I861" s="7"/>
      <c r="J861" s="7"/>
      <c r="K861" s="7"/>
      <c r="L861" s="7"/>
      <c r="M861" s="7"/>
      <c r="N861" s="7"/>
      <c r="O861" s="7"/>
      <c r="P861" s="7"/>
    </row>
    <row r="862" spans="1:16" x14ac:dyDescent="0.3">
      <c r="A862" s="9"/>
      <c r="B862" s="10"/>
      <c r="C862" s="10"/>
      <c r="D862" s="10"/>
      <c r="E862" s="10"/>
      <c r="F862" s="7"/>
      <c r="G862" s="10"/>
      <c r="H862" s="7"/>
      <c r="I862" s="7"/>
      <c r="J862" s="7"/>
      <c r="K862" s="7"/>
      <c r="L862" s="7"/>
      <c r="M862" s="7"/>
      <c r="N862" s="7"/>
      <c r="O862" s="7"/>
      <c r="P862" s="7"/>
    </row>
    <row r="863" spans="1:16" x14ac:dyDescent="0.3">
      <c r="A863" s="9"/>
      <c r="B863" s="10"/>
      <c r="C863" s="10"/>
      <c r="D863" s="10"/>
      <c r="E863" s="10"/>
      <c r="F863" s="7"/>
      <c r="G863" s="10"/>
      <c r="H863" s="7"/>
      <c r="I863" s="7"/>
      <c r="J863" s="7"/>
      <c r="K863" s="7"/>
      <c r="L863" s="7"/>
      <c r="M863" s="7"/>
      <c r="N863" s="7"/>
      <c r="O863" s="7"/>
      <c r="P863" s="7"/>
    </row>
    <row r="864" spans="1:16" x14ac:dyDescent="0.3">
      <c r="A864" s="9"/>
      <c r="B864" s="10"/>
      <c r="C864" s="10"/>
      <c r="D864" s="10"/>
      <c r="E864" s="10"/>
      <c r="F864" s="7"/>
      <c r="G864" s="10"/>
      <c r="H864" s="7"/>
      <c r="I864" s="7"/>
      <c r="J864" s="7"/>
      <c r="K864" s="7"/>
      <c r="L864" s="7"/>
      <c r="M864" s="7"/>
      <c r="N864" s="7"/>
      <c r="O864" s="7"/>
      <c r="P864" s="7"/>
    </row>
    <row r="865" spans="1:16" x14ac:dyDescent="0.3">
      <c r="A865" s="9"/>
      <c r="B865" s="10"/>
      <c r="C865" s="10"/>
      <c r="D865" s="10"/>
      <c r="E865" s="10"/>
      <c r="F865" s="7"/>
      <c r="G865" s="10"/>
      <c r="H865" s="7"/>
      <c r="I865" s="7"/>
      <c r="J865" s="7"/>
      <c r="K865" s="7"/>
      <c r="L865" s="7"/>
      <c r="M865" s="7"/>
      <c r="N865" s="7"/>
      <c r="O865" s="7"/>
      <c r="P865" s="7"/>
    </row>
    <row r="866" spans="1:16" x14ac:dyDescent="0.3">
      <c r="A866" s="9"/>
      <c r="B866" s="10"/>
      <c r="C866" s="10"/>
      <c r="D866" s="10"/>
      <c r="E866" s="10"/>
      <c r="F866" s="7"/>
      <c r="G866" s="10"/>
      <c r="H866" s="7"/>
      <c r="I866" s="7"/>
      <c r="J866" s="7"/>
      <c r="K866" s="7"/>
      <c r="L866" s="7"/>
      <c r="M866" s="7"/>
      <c r="N866" s="7"/>
      <c r="O866" s="7"/>
      <c r="P866" s="7"/>
    </row>
    <row r="867" spans="1:16" x14ac:dyDescent="0.3">
      <c r="A867" s="9"/>
      <c r="B867" s="10"/>
      <c r="C867" s="10"/>
      <c r="D867" s="10"/>
      <c r="E867" s="10"/>
      <c r="F867" s="7"/>
      <c r="G867" s="10"/>
      <c r="H867" s="7"/>
      <c r="I867" s="7"/>
      <c r="J867" s="7"/>
      <c r="K867" s="7"/>
      <c r="L867" s="7"/>
      <c r="M867" s="7"/>
      <c r="N867" s="7"/>
      <c r="O867" s="7"/>
      <c r="P867" s="7"/>
    </row>
    <row r="868" spans="1:16" x14ac:dyDescent="0.3">
      <c r="A868" s="9"/>
      <c r="B868" s="10"/>
      <c r="C868" s="10"/>
      <c r="D868" s="10"/>
      <c r="E868" s="10"/>
      <c r="F868" s="7"/>
      <c r="G868" s="10"/>
      <c r="H868" s="7"/>
      <c r="I868" s="7"/>
      <c r="J868" s="7"/>
      <c r="K868" s="7"/>
      <c r="L868" s="7"/>
      <c r="M868" s="7"/>
      <c r="N868" s="7"/>
      <c r="O868" s="7"/>
      <c r="P868" s="7"/>
    </row>
    <row r="869" spans="1:16" x14ac:dyDescent="0.3">
      <c r="A869" s="9"/>
      <c r="B869" s="10"/>
      <c r="C869" s="10"/>
      <c r="D869" s="10"/>
      <c r="E869" s="10"/>
      <c r="F869" s="7"/>
      <c r="G869" s="10"/>
      <c r="H869" s="7"/>
      <c r="I869" s="7"/>
      <c r="J869" s="7"/>
      <c r="K869" s="7"/>
      <c r="L869" s="7"/>
      <c r="M869" s="7"/>
      <c r="N869" s="7"/>
      <c r="O869" s="7"/>
      <c r="P869" s="7"/>
    </row>
    <row r="870" spans="1:16" x14ac:dyDescent="0.3">
      <c r="A870" s="9"/>
      <c r="B870" s="10"/>
      <c r="C870" s="10"/>
      <c r="D870" s="10"/>
      <c r="E870" s="10"/>
      <c r="F870" s="7"/>
      <c r="G870" s="10"/>
      <c r="H870" s="7"/>
      <c r="I870" s="7"/>
      <c r="J870" s="7"/>
      <c r="K870" s="7"/>
      <c r="L870" s="7"/>
      <c r="M870" s="7"/>
      <c r="N870" s="7"/>
      <c r="O870" s="7"/>
      <c r="P870" s="7"/>
    </row>
    <row r="871" spans="1:16" x14ac:dyDescent="0.3">
      <c r="A871" s="9"/>
      <c r="B871" s="10"/>
      <c r="C871" s="10"/>
      <c r="D871" s="10"/>
      <c r="E871" s="10"/>
      <c r="F871" s="7"/>
      <c r="G871" s="10"/>
      <c r="H871" s="7"/>
      <c r="I871" s="7"/>
      <c r="J871" s="7"/>
      <c r="K871" s="7"/>
      <c r="L871" s="7"/>
      <c r="M871" s="7"/>
      <c r="N871" s="7"/>
      <c r="O871" s="7"/>
      <c r="P871" s="7"/>
    </row>
    <row r="872" spans="1:16" x14ac:dyDescent="0.3">
      <c r="A872" s="9"/>
      <c r="B872" s="10"/>
      <c r="C872" s="10"/>
      <c r="D872" s="10"/>
      <c r="E872" s="10"/>
      <c r="F872" s="7"/>
      <c r="G872" s="10"/>
      <c r="H872" s="7"/>
      <c r="I872" s="7"/>
      <c r="J872" s="7"/>
      <c r="K872" s="7"/>
      <c r="L872" s="7"/>
      <c r="M872" s="7"/>
      <c r="N872" s="7"/>
      <c r="O872" s="7"/>
      <c r="P872" s="7"/>
    </row>
    <row r="873" spans="1:16" x14ac:dyDescent="0.3">
      <c r="A873" s="9"/>
      <c r="B873" s="10"/>
      <c r="C873" s="10"/>
      <c r="D873" s="10"/>
      <c r="E873" s="10"/>
      <c r="F873" s="7"/>
      <c r="G873" s="10"/>
      <c r="H873" s="7"/>
      <c r="I873" s="7"/>
      <c r="J873" s="7"/>
      <c r="K873" s="7"/>
      <c r="L873" s="7"/>
      <c r="M873" s="7"/>
      <c r="N873" s="7"/>
      <c r="O873" s="7"/>
      <c r="P873" s="7"/>
    </row>
    <row r="874" spans="1:16" x14ac:dyDescent="0.3">
      <c r="A874" s="9"/>
      <c r="B874" s="10"/>
      <c r="C874" s="10"/>
      <c r="D874" s="10"/>
      <c r="E874" s="10"/>
      <c r="F874" s="7"/>
      <c r="G874" s="10"/>
      <c r="H874" s="7"/>
      <c r="I874" s="7"/>
      <c r="J874" s="7"/>
      <c r="K874" s="7"/>
      <c r="L874" s="7"/>
      <c r="M874" s="7"/>
      <c r="N874" s="7"/>
      <c r="O874" s="7"/>
      <c r="P874" s="7"/>
    </row>
    <row r="875" spans="1:16" x14ac:dyDescent="0.3">
      <c r="A875" s="9"/>
      <c r="B875" s="10"/>
      <c r="C875" s="10"/>
      <c r="D875" s="10"/>
      <c r="E875" s="10"/>
      <c r="F875" s="7"/>
      <c r="G875" s="10"/>
      <c r="H875" s="7"/>
      <c r="I875" s="7"/>
      <c r="J875" s="7"/>
      <c r="K875" s="7"/>
      <c r="L875" s="7"/>
      <c r="M875" s="7"/>
      <c r="N875" s="7"/>
      <c r="O875" s="7"/>
      <c r="P875" s="7"/>
    </row>
    <row r="876" spans="1:16" x14ac:dyDescent="0.3">
      <c r="A876" s="9"/>
      <c r="B876" s="10"/>
      <c r="C876" s="10"/>
      <c r="D876" s="10"/>
      <c r="E876" s="10"/>
      <c r="F876" s="7"/>
      <c r="G876" s="10"/>
      <c r="H876" s="7"/>
      <c r="I876" s="7"/>
      <c r="J876" s="7"/>
      <c r="K876" s="7"/>
      <c r="L876" s="7"/>
      <c r="M876" s="7"/>
      <c r="N876" s="7"/>
      <c r="O876" s="7"/>
      <c r="P876" s="7"/>
    </row>
    <row r="877" spans="1:16" x14ac:dyDescent="0.3">
      <c r="A877" s="9"/>
      <c r="B877" s="10"/>
      <c r="C877" s="10"/>
      <c r="D877" s="10"/>
      <c r="E877" s="10"/>
      <c r="F877" s="7"/>
      <c r="G877" s="10"/>
      <c r="H877" s="7"/>
      <c r="I877" s="7"/>
      <c r="J877" s="7"/>
      <c r="K877" s="7"/>
      <c r="L877" s="7"/>
      <c r="M877" s="7"/>
      <c r="N877" s="7"/>
      <c r="O877" s="7"/>
      <c r="P877" s="7"/>
    </row>
    <row r="878" spans="1:16" x14ac:dyDescent="0.3">
      <c r="A878" s="9"/>
      <c r="B878" s="10"/>
      <c r="C878" s="10"/>
      <c r="D878" s="10"/>
      <c r="E878" s="10"/>
      <c r="F878" s="7"/>
      <c r="G878" s="10"/>
      <c r="H878" s="7"/>
      <c r="I878" s="7"/>
      <c r="J878" s="7"/>
      <c r="K878" s="7"/>
      <c r="L878" s="7"/>
      <c r="M878" s="7"/>
      <c r="N878" s="7"/>
      <c r="O878" s="7"/>
      <c r="P878" s="7"/>
    </row>
    <row r="879" spans="1:16" x14ac:dyDescent="0.3">
      <c r="A879" s="9"/>
      <c r="B879" s="10"/>
      <c r="C879" s="10"/>
      <c r="D879" s="10"/>
      <c r="E879" s="10"/>
      <c r="F879" s="7"/>
      <c r="G879" s="10"/>
      <c r="H879" s="7"/>
      <c r="I879" s="7"/>
      <c r="J879" s="7"/>
      <c r="K879" s="7"/>
      <c r="L879" s="7"/>
      <c r="M879" s="7"/>
      <c r="N879" s="7"/>
      <c r="O879" s="7"/>
      <c r="P879" s="7"/>
    </row>
    <row r="880" spans="1:16" x14ac:dyDescent="0.3">
      <c r="A880" s="9"/>
      <c r="B880" s="10"/>
      <c r="C880" s="10"/>
      <c r="D880" s="10"/>
      <c r="E880" s="10"/>
      <c r="F880" s="7"/>
      <c r="G880" s="10"/>
      <c r="H880" s="7"/>
      <c r="I880" s="7"/>
      <c r="J880" s="7"/>
      <c r="K880" s="7"/>
      <c r="L880" s="7"/>
      <c r="M880" s="7"/>
      <c r="N880" s="7"/>
      <c r="O880" s="7"/>
      <c r="P880" s="7"/>
    </row>
    <row r="881" spans="1:16" x14ac:dyDescent="0.3">
      <c r="A881" s="9"/>
      <c r="B881" s="10"/>
      <c r="C881" s="10"/>
      <c r="D881" s="10"/>
      <c r="E881" s="10"/>
      <c r="F881" s="7"/>
      <c r="G881" s="10"/>
      <c r="H881" s="7"/>
      <c r="I881" s="7"/>
      <c r="J881" s="7"/>
      <c r="K881" s="7"/>
      <c r="L881" s="7"/>
      <c r="M881" s="7"/>
      <c r="N881" s="7"/>
      <c r="O881" s="7"/>
      <c r="P881" s="7"/>
    </row>
    <row r="882" spans="1:16" x14ac:dyDescent="0.3">
      <c r="A882" s="9"/>
      <c r="B882" s="10"/>
      <c r="C882" s="10"/>
      <c r="D882" s="10"/>
      <c r="E882" s="10"/>
      <c r="F882" s="7"/>
      <c r="G882" s="10"/>
      <c r="H882" s="7"/>
      <c r="I882" s="7"/>
      <c r="J882" s="7"/>
      <c r="K882" s="7"/>
      <c r="L882" s="7"/>
      <c r="M882" s="7"/>
      <c r="N882" s="7"/>
      <c r="O882" s="7"/>
      <c r="P882" s="7"/>
    </row>
    <row r="883" spans="1:16" x14ac:dyDescent="0.3">
      <c r="A883" s="9"/>
      <c r="B883" s="10"/>
      <c r="C883" s="10"/>
      <c r="D883" s="10"/>
      <c r="E883" s="10"/>
      <c r="F883" s="7"/>
      <c r="G883" s="10"/>
      <c r="H883" s="7"/>
      <c r="I883" s="7"/>
      <c r="J883" s="7"/>
      <c r="K883" s="7"/>
      <c r="L883" s="7"/>
      <c r="M883" s="7"/>
      <c r="N883" s="7"/>
      <c r="O883" s="7"/>
      <c r="P883" s="7"/>
    </row>
    <row r="884" spans="1:16" x14ac:dyDescent="0.3">
      <c r="A884" s="9"/>
      <c r="B884" s="10"/>
      <c r="C884" s="10"/>
      <c r="D884" s="10"/>
      <c r="E884" s="10"/>
      <c r="F884" s="7"/>
      <c r="G884" s="10"/>
      <c r="H884" s="7"/>
      <c r="I884" s="7"/>
      <c r="J884" s="7"/>
      <c r="K884" s="7"/>
      <c r="L884" s="7"/>
      <c r="M884" s="7"/>
      <c r="N884" s="7"/>
      <c r="O884" s="7"/>
      <c r="P884" s="7"/>
    </row>
    <row r="885" spans="1:16" x14ac:dyDescent="0.3">
      <c r="A885" s="9"/>
      <c r="B885" s="10"/>
      <c r="C885" s="10"/>
      <c r="D885" s="10"/>
      <c r="E885" s="10"/>
      <c r="F885" s="7"/>
      <c r="G885" s="10"/>
      <c r="H885" s="7"/>
      <c r="I885" s="7"/>
      <c r="J885" s="7"/>
      <c r="K885" s="7"/>
      <c r="L885" s="7"/>
      <c r="M885" s="7"/>
      <c r="N885" s="7"/>
      <c r="O885" s="7"/>
      <c r="P885" s="7"/>
    </row>
    <row r="886" spans="1:16" x14ac:dyDescent="0.3">
      <c r="A886" s="9"/>
      <c r="B886" s="10"/>
      <c r="C886" s="10"/>
      <c r="D886" s="10"/>
      <c r="E886" s="10"/>
      <c r="F886" s="7"/>
      <c r="G886" s="10"/>
      <c r="H886" s="7"/>
      <c r="I886" s="7"/>
      <c r="J886" s="7"/>
      <c r="K886" s="7"/>
      <c r="L886" s="7"/>
      <c r="M886" s="7"/>
      <c r="N886" s="7"/>
      <c r="O886" s="7"/>
      <c r="P886" s="7"/>
    </row>
    <row r="887" spans="1:16" x14ac:dyDescent="0.3">
      <c r="A887" s="9"/>
      <c r="B887" s="10"/>
      <c r="C887" s="10"/>
      <c r="D887" s="10"/>
      <c r="E887" s="10"/>
      <c r="F887" s="7"/>
      <c r="G887" s="10"/>
      <c r="H887" s="7"/>
      <c r="I887" s="7"/>
      <c r="J887" s="7"/>
      <c r="K887" s="7"/>
      <c r="L887" s="7"/>
      <c r="M887" s="7"/>
      <c r="N887" s="7"/>
      <c r="O887" s="7"/>
      <c r="P887" s="7"/>
    </row>
    <row r="888" spans="1:16" x14ac:dyDescent="0.3">
      <c r="A888" s="9"/>
      <c r="B888" s="10"/>
      <c r="C888" s="10"/>
      <c r="D888" s="10"/>
      <c r="E888" s="10"/>
      <c r="F888" s="7"/>
      <c r="G888" s="10"/>
      <c r="H888" s="7"/>
      <c r="I888" s="7"/>
      <c r="J888" s="7"/>
      <c r="K888" s="7"/>
      <c r="L888" s="7"/>
      <c r="M888" s="7"/>
      <c r="N888" s="7"/>
      <c r="O888" s="7"/>
      <c r="P888" s="7"/>
    </row>
    <row r="889" spans="1:16" x14ac:dyDescent="0.3">
      <c r="A889" s="9"/>
      <c r="B889" s="10"/>
      <c r="C889" s="10"/>
      <c r="D889" s="10"/>
      <c r="E889" s="10"/>
      <c r="F889" s="7"/>
      <c r="G889" s="10"/>
      <c r="H889" s="7"/>
      <c r="I889" s="7"/>
      <c r="J889" s="7"/>
      <c r="K889" s="7"/>
      <c r="L889" s="7"/>
      <c r="M889" s="7"/>
      <c r="N889" s="7"/>
      <c r="O889" s="7"/>
      <c r="P889" s="7"/>
    </row>
    <row r="890" spans="1:16" x14ac:dyDescent="0.3">
      <c r="A890" s="9"/>
      <c r="B890" s="10"/>
      <c r="C890" s="10"/>
      <c r="D890" s="10"/>
      <c r="E890" s="10"/>
      <c r="F890" s="7"/>
      <c r="G890" s="10"/>
      <c r="H890" s="7"/>
      <c r="I890" s="7"/>
      <c r="J890" s="7"/>
      <c r="K890" s="7"/>
      <c r="L890" s="7"/>
      <c r="M890" s="7"/>
      <c r="N890" s="7"/>
      <c r="O890" s="7"/>
      <c r="P890" s="7"/>
    </row>
    <row r="891" spans="1:16" x14ac:dyDescent="0.3">
      <c r="A891" s="9"/>
      <c r="B891" s="10"/>
      <c r="C891" s="10"/>
      <c r="D891" s="10"/>
      <c r="E891" s="10"/>
      <c r="F891" s="7"/>
      <c r="G891" s="10"/>
      <c r="H891" s="7"/>
      <c r="I891" s="7"/>
      <c r="J891" s="7"/>
      <c r="K891" s="7"/>
      <c r="L891" s="7"/>
      <c r="M891" s="7"/>
      <c r="N891" s="7"/>
      <c r="O891" s="7"/>
      <c r="P891" s="7"/>
    </row>
    <row r="892" spans="1:16" x14ac:dyDescent="0.3">
      <c r="A892" s="9"/>
      <c r="B892" s="10"/>
      <c r="C892" s="10"/>
      <c r="D892" s="10"/>
      <c r="E892" s="10"/>
      <c r="F892" s="7"/>
      <c r="G892" s="10"/>
      <c r="H892" s="7"/>
      <c r="I892" s="7"/>
      <c r="J892" s="7"/>
      <c r="K892" s="7"/>
      <c r="L892" s="7"/>
      <c r="M892" s="7"/>
      <c r="N892" s="7"/>
      <c r="O892" s="7"/>
      <c r="P892" s="7"/>
    </row>
    <row r="893" spans="1:16" x14ac:dyDescent="0.3">
      <c r="A893" s="9"/>
      <c r="B893" s="10"/>
      <c r="C893" s="10"/>
      <c r="D893" s="10"/>
      <c r="E893" s="10"/>
      <c r="F893" s="7"/>
      <c r="G893" s="10"/>
      <c r="H893" s="7"/>
      <c r="I893" s="7"/>
      <c r="J893" s="7"/>
      <c r="K893" s="7"/>
      <c r="L893" s="7"/>
      <c r="M893" s="7"/>
      <c r="N893" s="7"/>
      <c r="O893" s="7"/>
      <c r="P893" s="7"/>
    </row>
    <row r="894" spans="1:16" x14ac:dyDescent="0.3">
      <c r="A894" s="9"/>
      <c r="B894" s="10"/>
      <c r="C894" s="10"/>
      <c r="D894" s="10"/>
      <c r="E894" s="10"/>
      <c r="F894" s="7"/>
      <c r="G894" s="10"/>
      <c r="H894" s="7"/>
      <c r="I894" s="7"/>
      <c r="J894" s="7"/>
      <c r="K894" s="7"/>
      <c r="L894" s="7"/>
      <c r="M894" s="7"/>
      <c r="N894" s="7"/>
      <c r="O894" s="7"/>
      <c r="P894" s="7"/>
    </row>
    <row r="895" spans="1:16" x14ac:dyDescent="0.3">
      <c r="A895" s="9"/>
      <c r="B895" s="10"/>
      <c r="C895" s="10"/>
      <c r="D895" s="10"/>
      <c r="E895" s="10"/>
      <c r="F895" s="7"/>
      <c r="G895" s="10"/>
      <c r="H895" s="7"/>
      <c r="I895" s="7"/>
      <c r="J895" s="7"/>
      <c r="K895" s="7"/>
      <c r="L895" s="7"/>
      <c r="M895" s="7"/>
      <c r="N895" s="7"/>
      <c r="O895" s="7"/>
      <c r="P895" s="7"/>
    </row>
    <row r="896" spans="1:16" x14ac:dyDescent="0.3">
      <c r="A896" s="9"/>
      <c r="B896" s="10"/>
      <c r="C896" s="10"/>
      <c r="D896" s="10"/>
      <c r="E896" s="10"/>
      <c r="F896" s="7"/>
      <c r="G896" s="10"/>
      <c r="H896" s="7"/>
      <c r="I896" s="7"/>
      <c r="J896" s="7"/>
      <c r="K896" s="7"/>
      <c r="L896" s="7"/>
      <c r="M896" s="7"/>
      <c r="N896" s="7"/>
      <c r="O896" s="7"/>
      <c r="P896" s="7"/>
    </row>
    <row r="897" spans="1:16" x14ac:dyDescent="0.3">
      <c r="A897" s="9"/>
      <c r="B897" s="10"/>
      <c r="C897" s="10"/>
      <c r="D897" s="10"/>
      <c r="E897" s="10"/>
      <c r="F897" s="7"/>
      <c r="G897" s="10"/>
      <c r="H897" s="7"/>
      <c r="I897" s="7"/>
      <c r="J897" s="7"/>
      <c r="K897" s="7"/>
      <c r="L897" s="7"/>
      <c r="M897" s="7"/>
      <c r="N897" s="7"/>
      <c r="O897" s="7"/>
      <c r="P897" s="7"/>
    </row>
    <row r="898" spans="1:16" x14ac:dyDescent="0.3">
      <c r="A898" s="9"/>
      <c r="B898" s="10"/>
      <c r="C898" s="10"/>
      <c r="D898" s="10"/>
      <c r="E898" s="10"/>
      <c r="F898" s="7"/>
      <c r="G898" s="10"/>
      <c r="H898" s="7"/>
      <c r="I898" s="7"/>
      <c r="J898" s="7"/>
      <c r="K898" s="7"/>
      <c r="L898" s="7"/>
      <c r="M898" s="7"/>
      <c r="N898" s="7"/>
      <c r="O898" s="7"/>
      <c r="P898" s="7"/>
    </row>
    <row r="899" spans="1:16" x14ac:dyDescent="0.3">
      <c r="A899" s="9"/>
      <c r="B899" s="10"/>
      <c r="C899" s="10"/>
      <c r="D899" s="10"/>
      <c r="E899" s="10"/>
      <c r="F899" s="7"/>
      <c r="G899" s="10"/>
      <c r="H899" s="7"/>
      <c r="I899" s="7"/>
      <c r="J899" s="7"/>
      <c r="K899" s="7"/>
      <c r="L899" s="7"/>
      <c r="M899" s="7"/>
      <c r="N899" s="7"/>
      <c r="O899" s="7"/>
      <c r="P899" s="7"/>
    </row>
    <row r="900" spans="1:16" x14ac:dyDescent="0.3">
      <c r="A900" s="9"/>
      <c r="B900" s="10"/>
      <c r="C900" s="10"/>
      <c r="D900" s="10"/>
      <c r="E900" s="10"/>
      <c r="F900" s="7"/>
      <c r="G900" s="10"/>
      <c r="H900" s="7"/>
      <c r="I900" s="7"/>
      <c r="J900" s="7"/>
      <c r="K900" s="7"/>
      <c r="L900" s="7"/>
      <c r="M900" s="7"/>
      <c r="N900" s="7"/>
      <c r="O900" s="7"/>
      <c r="P900" s="7"/>
    </row>
    <row r="901" spans="1:16" x14ac:dyDescent="0.3">
      <c r="A901" s="9"/>
      <c r="B901" s="10"/>
      <c r="C901" s="10"/>
      <c r="D901" s="10"/>
      <c r="E901" s="10"/>
      <c r="F901" s="7"/>
      <c r="G901" s="10"/>
      <c r="H901" s="7"/>
      <c r="I901" s="7"/>
      <c r="J901" s="7"/>
      <c r="K901" s="7"/>
      <c r="L901" s="7"/>
      <c r="M901" s="7"/>
      <c r="N901" s="7"/>
      <c r="O901" s="7"/>
      <c r="P901" s="7"/>
    </row>
    <row r="902" spans="1:16" x14ac:dyDescent="0.3">
      <c r="A902" s="9"/>
      <c r="B902" s="10"/>
      <c r="C902" s="10"/>
      <c r="D902" s="10"/>
      <c r="E902" s="10"/>
      <c r="F902" s="7"/>
      <c r="G902" s="10"/>
      <c r="H902" s="7"/>
      <c r="I902" s="7"/>
      <c r="J902" s="7"/>
      <c r="K902" s="7"/>
      <c r="L902" s="7"/>
      <c r="M902" s="7"/>
      <c r="N902" s="7"/>
      <c r="O902" s="7"/>
      <c r="P902" s="7"/>
    </row>
    <row r="903" spans="1:16" x14ac:dyDescent="0.3">
      <c r="A903" s="9"/>
      <c r="B903" s="10"/>
      <c r="C903" s="10"/>
      <c r="D903" s="10"/>
      <c r="E903" s="10"/>
      <c r="F903" s="7"/>
      <c r="G903" s="10"/>
      <c r="H903" s="7"/>
      <c r="I903" s="7"/>
      <c r="J903" s="7"/>
      <c r="K903" s="7"/>
      <c r="L903" s="7"/>
      <c r="M903" s="7"/>
      <c r="N903" s="7"/>
      <c r="O903" s="7"/>
      <c r="P903" s="7"/>
    </row>
    <row r="904" spans="1:16" x14ac:dyDescent="0.3">
      <c r="A904" s="9"/>
      <c r="B904" s="10"/>
      <c r="C904" s="10"/>
      <c r="D904" s="10"/>
      <c r="E904" s="10"/>
      <c r="F904" s="7"/>
      <c r="G904" s="10"/>
      <c r="H904" s="7"/>
      <c r="I904" s="7"/>
      <c r="J904" s="7"/>
      <c r="K904" s="7"/>
      <c r="L904" s="7"/>
      <c r="M904" s="7"/>
      <c r="N904" s="7"/>
      <c r="O904" s="7"/>
      <c r="P904" s="7"/>
    </row>
    <row r="905" spans="1:16" x14ac:dyDescent="0.3">
      <c r="A905" s="9"/>
      <c r="B905" s="10"/>
      <c r="C905" s="10"/>
      <c r="D905" s="10"/>
      <c r="E905" s="10"/>
      <c r="F905" s="7"/>
      <c r="G905" s="10"/>
      <c r="H905" s="7"/>
      <c r="I905" s="7"/>
      <c r="J905" s="7"/>
      <c r="K905" s="7"/>
      <c r="L905" s="7"/>
      <c r="M905" s="7"/>
      <c r="N905" s="7"/>
      <c r="O905" s="7"/>
      <c r="P905" s="7"/>
    </row>
    <row r="906" spans="1:16" x14ac:dyDescent="0.3">
      <c r="A906" s="9"/>
      <c r="B906" s="10"/>
      <c r="C906" s="10"/>
      <c r="D906" s="10"/>
      <c r="E906" s="10"/>
      <c r="F906" s="7"/>
      <c r="G906" s="10"/>
      <c r="H906" s="7"/>
      <c r="I906" s="7"/>
      <c r="J906" s="7"/>
      <c r="K906" s="7"/>
      <c r="L906" s="7"/>
      <c r="M906" s="7"/>
      <c r="N906" s="7"/>
      <c r="O906" s="7"/>
      <c r="P906" s="7"/>
    </row>
    <row r="907" spans="1:16" x14ac:dyDescent="0.3">
      <c r="A907" s="9"/>
      <c r="B907" s="10"/>
      <c r="C907" s="10"/>
      <c r="D907" s="10"/>
      <c r="E907" s="10"/>
      <c r="F907" s="7"/>
      <c r="G907" s="10"/>
      <c r="H907" s="7"/>
      <c r="I907" s="7"/>
      <c r="J907" s="7"/>
      <c r="K907" s="7"/>
      <c r="L907" s="7"/>
      <c r="M907" s="7"/>
      <c r="N907" s="7"/>
      <c r="O907" s="7"/>
      <c r="P907" s="7"/>
    </row>
    <row r="908" spans="1:16" x14ac:dyDescent="0.3">
      <c r="A908" s="9"/>
      <c r="B908" s="10"/>
      <c r="C908" s="10"/>
      <c r="D908" s="10"/>
      <c r="E908" s="10"/>
      <c r="F908" s="7"/>
      <c r="G908" s="10"/>
      <c r="H908" s="7"/>
      <c r="I908" s="7"/>
      <c r="J908" s="7"/>
      <c r="K908" s="7"/>
      <c r="L908" s="7"/>
      <c r="M908" s="7"/>
      <c r="N908" s="7"/>
      <c r="O908" s="7"/>
      <c r="P908" s="7"/>
    </row>
    <row r="909" spans="1:16" x14ac:dyDescent="0.3">
      <c r="A909" s="9"/>
      <c r="B909" s="10"/>
      <c r="C909" s="10"/>
      <c r="D909" s="10"/>
      <c r="E909" s="10"/>
      <c r="F909" s="7"/>
      <c r="G909" s="10"/>
      <c r="H909" s="7"/>
      <c r="I909" s="7"/>
      <c r="J909" s="7"/>
      <c r="K909" s="7"/>
      <c r="L909" s="7"/>
      <c r="M909" s="7"/>
      <c r="N909" s="7"/>
      <c r="O909" s="7"/>
      <c r="P909" s="7"/>
    </row>
    <row r="910" spans="1:16" x14ac:dyDescent="0.3">
      <c r="A910" s="9"/>
      <c r="B910" s="10"/>
      <c r="C910" s="10"/>
      <c r="D910" s="10"/>
      <c r="E910" s="10"/>
      <c r="F910" s="7"/>
      <c r="G910" s="10"/>
      <c r="H910" s="7"/>
      <c r="I910" s="7"/>
      <c r="J910" s="7"/>
      <c r="K910" s="7"/>
      <c r="L910" s="7"/>
      <c r="M910" s="7"/>
      <c r="N910" s="7"/>
      <c r="O910" s="7"/>
      <c r="P910" s="7"/>
    </row>
    <row r="911" spans="1:16" x14ac:dyDescent="0.3">
      <c r="A911" s="9"/>
      <c r="B911" s="10"/>
      <c r="C911" s="10"/>
      <c r="D911" s="10"/>
      <c r="E911" s="10"/>
      <c r="F911" s="7"/>
      <c r="G911" s="10"/>
      <c r="H911" s="7"/>
      <c r="I911" s="7"/>
      <c r="J911" s="7"/>
      <c r="K911" s="7"/>
      <c r="L911" s="7"/>
      <c r="M911" s="7"/>
      <c r="N911" s="7"/>
      <c r="O911" s="7"/>
      <c r="P911" s="7"/>
    </row>
    <row r="912" spans="1:16" x14ac:dyDescent="0.3">
      <c r="A912" s="9"/>
      <c r="B912" s="10"/>
      <c r="C912" s="10"/>
      <c r="D912" s="10"/>
      <c r="E912" s="10"/>
      <c r="F912" s="7"/>
      <c r="G912" s="10"/>
      <c r="H912" s="7"/>
      <c r="I912" s="7"/>
      <c r="J912" s="7"/>
      <c r="K912" s="7"/>
      <c r="L912" s="7"/>
      <c r="M912" s="7"/>
      <c r="N912" s="7"/>
      <c r="O912" s="7"/>
      <c r="P912" s="7"/>
    </row>
    <row r="913" spans="1:16" x14ac:dyDescent="0.3">
      <c r="A913" s="9"/>
      <c r="B913" s="10"/>
      <c r="C913" s="10"/>
      <c r="D913" s="10"/>
      <c r="E913" s="10"/>
      <c r="F913" s="7"/>
      <c r="G913" s="10"/>
      <c r="H913" s="7"/>
      <c r="I913" s="7"/>
      <c r="J913" s="7"/>
      <c r="K913" s="7"/>
      <c r="L913" s="7"/>
      <c r="M913" s="7"/>
      <c r="N913" s="7"/>
      <c r="O913" s="7"/>
      <c r="P913" s="7"/>
    </row>
    <row r="914" spans="1:16" x14ac:dyDescent="0.3">
      <c r="A914" s="9"/>
      <c r="B914" s="10"/>
      <c r="C914" s="10"/>
      <c r="D914" s="10"/>
      <c r="E914" s="10"/>
      <c r="F914" s="7"/>
      <c r="G914" s="10"/>
      <c r="H914" s="7"/>
      <c r="I914" s="7"/>
      <c r="J914" s="7"/>
      <c r="K914" s="7"/>
      <c r="L914" s="7"/>
      <c r="M914" s="7"/>
      <c r="N914" s="7"/>
      <c r="O914" s="7"/>
      <c r="P914" s="7"/>
    </row>
    <row r="915" spans="1:16" x14ac:dyDescent="0.3">
      <c r="A915" s="9"/>
      <c r="B915" s="10"/>
      <c r="C915" s="10"/>
      <c r="D915" s="10"/>
      <c r="E915" s="10"/>
      <c r="F915" s="7"/>
      <c r="G915" s="10"/>
      <c r="H915" s="7"/>
      <c r="I915" s="7"/>
      <c r="J915" s="7"/>
      <c r="K915" s="7"/>
      <c r="L915" s="7"/>
      <c r="M915" s="7"/>
      <c r="N915" s="7"/>
      <c r="O915" s="7"/>
      <c r="P915" s="7"/>
    </row>
    <row r="916" spans="1:16" x14ac:dyDescent="0.3">
      <c r="A916" s="9"/>
      <c r="B916" s="10"/>
      <c r="C916" s="10"/>
      <c r="D916" s="10"/>
      <c r="E916" s="10"/>
      <c r="F916" s="7"/>
      <c r="G916" s="10"/>
      <c r="H916" s="7"/>
      <c r="I916" s="7"/>
      <c r="J916" s="7"/>
      <c r="K916" s="7"/>
      <c r="L916" s="7"/>
      <c r="M916" s="7"/>
      <c r="N916" s="7"/>
      <c r="O916" s="7"/>
      <c r="P916" s="7"/>
    </row>
    <row r="917" spans="1:16" x14ac:dyDescent="0.3">
      <c r="A917" s="9"/>
      <c r="B917" s="10"/>
      <c r="C917" s="10"/>
      <c r="D917" s="10"/>
      <c r="E917" s="10"/>
      <c r="F917" s="7"/>
      <c r="G917" s="10"/>
      <c r="H917" s="7"/>
      <c r="I917" s="7"/>
      <c r="J917" s="7"/>
      <c r="K917" s="7"/>
      <c r="L917" s="7"/>
      <c r="M917" s="7"/>
      <c r="N917" s="7"/>
      <c r="O917" s="7"/>
      <c r="P917" s="7"/>
    </row>
    <row r="918" spans="1:16" x14ac:dyDescent="0.3">
      <c r="A918" s="9"/>
      <c r="B918" s="10"/>
      <c r="C918" s="10"/>
      <c r="D918" s="10"/>
      <c r="E918" s="10"/>
      <c r="F918" s="7"/>
      <c r="G918" s="10"/>
      <c r="H918" s="7"/>
      <c r="I918" s="7"/>
      <c r="J918" s="7"/>
      <c r="K918" s="7"/>
      <c r="L918" s="7"/>
      <c r="M918" s="7"/>
      <c r="N918" s="7"/>
      <c r="O918" s="7"/>
      <c r="P918" s="7"/>
    </row>
    <row r="919" spans="1:16" x14ac:dyDescent="0.3">
      <c r="A919" s="9"/>
      <c r="B919" s="10"/>
      <c r="C919" s="10"/>
      <c r="D919" s="10"/>
      <c r="E919" s="10"/>
      <c r="F919" s="7"/>
      <c r="G919" s="10"/>
      <c r="H919" s="7"/>
      <c r="I919" s="7"/>
      <c r="J919" s="7"/>
      <c r="K919" s="7"/>
      <c r="L919" s="7"/>
      <c r="M919" s="7"/>
      <c r="N919" s="7"/>
      <c r="O919" s="7"/>
      <c r="P919" s="7"/>
    </row>
    <row r="920" spans="1:16" x14ac:dyDescent="0.3">
      <c r="A920" s="9"/>
      <c r="B920" s="10"/>
      <c r="C920" s="10"/>
      <c r="D920" s="10"/>
      <c r="E920" s="10"/>
      <c r="F920" s="7"/>
      <c r="G920" s="10"/>
      <c r="H920" s="7"/>
      <c r="I920" s="7"/>
      <c r="J920" s="7"/>
      <c r="K920" s="7"/>
      <c r="L920" s="7"/>
      <c r="M920" s="7"/>
      <c r="N920" s="7"/>
      <c r="O920" s="7"/>
      <c r="P920" s="7"/>
    </row>
    <row r="921" spans="1:16" x14ac:dyDescent="0.3">
      <c r="A921" s="9"/>
      <c r="B921" s="10"/>
      <c r="C921" s="10"/>
      <c r="D921" s="10"/>
      <c r="E921" s="10"/>
      <c r="F921" s="7"/>
      <c r="G921" s="10"/>
      <c r="H921" s="7"/>
      <c r="I921" s="7"/>
      <c r="J921" s="7"/>
      <c r="K921" s="7"/>
      <c r="L921" s="7"/>
      <c r="M921" s="7"/>
      <c r="N921" s="7"/>
      <c r="O921" s="7"/>
      <c r="P921" s="7"/>
    </row>
    <row r="922" spans="1:16" x14ac:dyDescent="0.3">
      <c r="A922" s="9"/>
      <c r="B922" s="10"/>
      <c r="C922" s="10"/>
      <c r="D922" s="10"/>
      <c r="E922" s="10"/>
      <c r="F922" s="7"/>
      <c r="G922" s="10"/>
      <c r="H922" s="7"/>
      <c r="I922" s="7"/>
      <c r="J922" s="7"/>
      <c r="K922" s="7"/>
      <c r="L922" s="7"/>
      <c r="M922" s="7"/>
      <c r="N922" s="7"/>
      <c r="O922" s="7"/>
      <c r="P922" s="7"/>
    </row>
    <row r="923" spans="1:16" x14ac:dyDescent="0.3">
      <c r="A923" s="9"/>
      <c r="B923" s="10"/>
      <c r="C923" s="10"/>
      <c r="D923" s="10"/>
      <c r="E923" s="10"/>
      <c r="F923" s="7"/>
      <c r="G923" s="10"/>
      <c r="H923" s="7"/>
      <c r="I923" s="7"/>
      <c r="J923" s="7"/>
      <c r="K923" s="7"/>
      <c r="L923" s="7"/>
      <c r="M923" s="7"/>
      <c r="N923" s="7"/>
      <c r="O923" s="7"/>
      <c r="P923" s="7"/>
    </row>
    <row r="924" spans="1:16" x14ac:dyDescent="0.3">
      <c r="A924" s="9"/>
      <c r="B924" s="10"/>
      <c r="C924" s="10"/>
      <c r="D924" s="10"/>
      <c r="E924" s="10"/>
      <c r="F924" s="7"/>
      <c r="G924" s="10"/>
      <c r="H924" s="7"/>
      <c r="I924" s="7"/>
      <c r="J924" s="7"/>
      <c r="K924" s="7"/>
      <c r="L924" s="7"/>
      <c r="M924" s="7"/>
      <c r="N924" s="7"/>
      <c r="O924" s="7"/>
      <c r="P924" s="7"/>
    </row>
    <row r="925" spans="1:16" x14ac:dyDescent="0.3">
      <c r="A925" s="9"/>
      <c r="B925" s="10"/>
      <c r="C925" s="10"/>
      <c r="D925" s="10"/>
      <c r="E925" s="10"/>
      <c r="F925" s="7"/>
      <c r="G925" s="10"/>
      <c r="H925" s="7"/>
      <c r="I925" s="7"/>
      <c r="J925" s="7"/>
      <c r="K925" s="7"/>
      <c r="L925" s="7"/>
      <c r="M925" s="7"/>
      <c r="N925" s="7"/>
      <c r="O925" s="7"/>
      <c r="P925" s="7"/>
    </row>
    <row r="926" spans="1:16" x14ac:dyDescent="0.3">
      <c r="A926" s="9"/>
      <c r="B926" s="10"/>
      <c r="C926" s="10"/>
      <c r="D926" s="10"/>
      <c r="E926" s="10"/>
      <c r="F926" s="7"/>
      <c r="G926" s="10"/>
      <c r="H926" s="7"/>
      <c r="I926" s="7"/>
      <c r="J926" s="7"/>
      <c r="K926" s="7"/>
      <c r="L926" s="7"/>
      <c r="M926" s="7"/>
      <c r="N926" s="7"/>
      <c r="O926" s="7"/>
      <c r="P926" s="7"/>
    </row>
    <row r="927" spans="1:16" x14ac:dyDescent="0.3">
      <c r="A927" s="9"/>
      <c r="B927" s="10"/>
      <c r="C927" s="10"/>
      <c r="D927" s="10"/>
      <c r="E927" s="10"/>
      <c r="F927" s="7"/>
      <c r="G927" s="10"/>
      <c r="H927" s="7"/>
      <c r="I927" s="7"/>
      <c r="J927" s="7"/>
      <c r="K927" s="7"/>
      <c r="L927" s="7"/>
      <c r="M927" s="7"/>
      <c r="N927" s="7"/>
      <c r="O927" s="7"/>
      <c r="P927" s="7"/>
    </row>
    <row r="928" spans="1:16" x14ac:dyDescent="0.3">
      <c r="A928" s="9"/>
      <c r="B928" s="10"/>
      <c r="C928" s="10"/>
      <c r="D928" s="10"/>
      <c r="E928" s="10"/>
      <c r="F928" s="7"/>
      <c r="G928" s="10"/>
      <c r="H928" s="7"/>
      <c r="I928" s="7"/>
      <c r="J928" s="7"/>
      <c r="K928" s="7"/>
      <c r="L928" s="7"/>
      <c r="M928" s="7"/>
      <c r="N928" s="7"/>
      <c r="O928" s="7"/>
      <c r="P928" s="7"/>
    </row>
    <row r="929" spans="1:16" x14ac:dyDescent="0.3">
      <c r="A929" s="9"/>
      <c r="B929" s="10"/>
      <c r="C929" s="10"/>
      <c r="D929" s="10"/>
      <c r="E929" s="10"/>
      <c r="F929" s="7"/>
      <c r="G929" s="10"/>
      <c r="H929" s="7"/>
      <c r="I929" s="7"/>
      <c r="J929" s="7"/>
      <c r="K929" s="7"/>
      <c r="L929" s="7"/>
      <c r="M929" s="7"/>
      <c r="N929" s="7"/>
      <c r="O929" s="7"/>
      <c r="P929" s="7"/>
    </row>
    <row r="930" spans="1:16" x14ac:dyDescent="0.3">
      <c r="A930" s="9"/>
      <c r="B930" s="10"/>
      <c r="C930" s="10"/>
      <c r="D930" s="10"/>
      <c r="E930" s="10"/>
      <c r="F930" s="7"/>
      <c r="G930" s="10"/>
      <c r="H930" s="7"/>
      <c r="I930" s="7"/>
      <c r="J930" s="7"/>
      <c r="K930" s="7"/>
      <c r="L930" s="7"/>
      <c r="M930" s="7"/>
      <c r="N930" s="7"/>
      <c r="O930" s="7"/>
      <c r="P930" s="7"/>
    </row>
    <row r="931" spans="1:16" x14ac:dyDescent="0.3">
      <c r="A931" s="9"/>
      <c r="B931" s="10"/>
      <c r="C931" s="10"/>
      <c r="D931" s="10"/>
      <c r="E931" s="10"/>
      <c r="F931" s="7"/>
      <c r="G931" s="10"/>
      <c r="H931" s="7"/>
      <c r="I931" s="7"/>
      <c r="J931" s="7"/>
      <c r="K931" s="7"/>
      <c r="L931" s="7"/>
      <c r="M931" s="7"/>
      <c r="N931" s="7"/>
      <c r="O931" s="7"/>
      <c r="P931" s="7"/>
    </row>
    <row r="932" spans="1:16" x14ac:dyDescent="0.3">
      <c r="A932" s="9"/>
      <c r="B932" s="10"/>
      <c r="C932" s="10"/>
      <c r="D932" s="10"/>
      <c r="E932" s="10"/>
      <c r="F932" s="7"/>
      <c r="G932" s="10"/>
      <c r="H932" s="7"/>
      <c r="I932" s="7"/>
      <c r="J932" s="7"/>
      <c r="K932" s="7"/>
      <c r="L932" s="7"/>
      <c r="M932" s="7"/>
      <c r="N932" s="7"/>
      <c r="O932" s="7"/>
      <c r="P932" s="7"/>
    </row>
    <row r="933" spans="1:16" x14ac:dyDescent="0.3">
      <c r="A933" s="9"/>
      <c r="B933" s="10"/>
      <c r="C933" s="10"/>
      <c r="D933" s="10"/>
      <c r="E933" s="10"/>
      <c r="F933" s="7"/>
      <c r="G933" s="10"/>
      <c r="H933" s="7"/>
      <c r="I933" s="7"/>
      <c r="J933" s="7"/>
      <c r="K933" s="7"/>
      <c r="L933" s="7"/>
      <c r="M933" s="7"/>
      <c r="N933" s="7"/>
      <c r="O933" s="7"/>
      <c r="P933" s="7"/>
    </row>
    <row r="934" spans="1:16" x14ac:dyDescent="0.3">
      <c r="A934" s="9"/>
      <c r="B934" s="10"/>
      <c r="C934" s="10"/>
      <c r="D934" s="10"/>
      <c r="E934" s="10"/>
      <c r="F934" s="7"/>
      <c r="G934" s="10"/>
      <c r="H934" s="7"/>
      <c r="I934" s="7"/>
      <c r="J934" s="7"/>
      <c r="K934" s="7"/>
      <c r="L934" s="7"/>
      <c r="M934" s="7"/>
      <c r="N934" s="7"/>
      <c r="O934" s="7"/>
      <c r="P934" s="7"/>
    </row>
    <row r="935" spans="1:16" x14ac:dyDescent="0.3">
      <c r="A935" s="9"/>
      <c r="B935" s="10"/>
      <c r="C935" s="10"/>
      <c r="D935" s="10"/>
      <c r="E935" s="10"/>
      <c r="F935" s="7"/>
      <c r="G935" s="10"/>
      <c r="H935" s="7"/>
      <c r="I935" s="7"/>
      <c r="J935" s="7"/>
      <c r="K935" s="7"/>
      <c r="L935" s="7"/>
      <c r="M935" s="7"/>
      <c r="N935" s="7"/>
      <c r="O935" s="7"/>
      <c r="P935" s="7"/>
    </row>
    <row r="936" spans="1:16" x14ac:dyDescent="0.3">
      <c r="A936" s="9"/>
      <c r="B936" s="10"/>
      <c r="C936" s="10"/>
      <c r="D936" s="10"/>
      <c r="E936" s="10"/>
      <c r="F936" s="7"/>
      <c r="G936" s="10"/>
      <c r="H936" s="7"/>
      <c r="I936" s="7"/>
      <c r="J936" s="7"/>
      <c r="K936" s="7"/>
      <c r="L936" s="7"/>
      <c r="M936" s="7"/>
      <c r="N936" s="7"/>
      <c r="O936" s="7"/>
      <c r="P936" s="7"/>
    </row>
    <row r="937" spans="1:16" x14ac:dyDescent="0.3">
      <c r="A937" s="9"/>
      <c r="B937" s="10"/>
      <c r="C937" s="10"/>
      <c r="D937" s="10"/>
      <c r="E937" s="10"/>
      <c r="F937" s="7"/>
      <c r="G937" s="10"/>
      <c r="H937" s="7"/>
      <c r="I937" s="7"/>
      <c r="J937" s="7"/>
      <c r="K937" s="7"/>
      <c r="L937" s="7"/>
      <c r="M937" s="7"/>
      <c r="N937" s="7"/>
      <c r="O937" s="7"/>
      <c r="P937" s="7"/>
    </row>
    <row r="938" spans="1:16" x14ac:dyDescent="0.3">
      <c r="A938" s="9"/>
      <c r="B938" s="10"/>
      <c r="C938" s="10"/>
      <c r="D938" s="10"/>
      <c r="E938" s="10"/>
      <c r="F938" s="7"/>
      <c r="G938" s="10"/>
      <c r="H938" s="7"/>
      <c r="I938" s="7"/>
      <c r="J938" s="7"/>
      <c r="K938" s="7"/>
      <c r="L938" s="7"/>
      <c r="M938" s="7"/>
      <c r="N938" s="7"/>
      <c r="O938" s="7"/>
      <c r="P938" s="7"/>
    </row>
    <row r="939" spans="1:16" x14ac:dyDescent="0.3">
      <c r="A939" s="9"/>
      <c r="B939" s="10"/>
      <c r="C939" s="10"/>
      <c r="D939" s="10"/>
      <c r="E939" s="10"/>
      <c r="F939" s="7"/>
      <c r="G939" s="10"/>
      <c r="H939" s="7"/>
      <c r="I939" s="7"/>
      <c r="J939" s="7"/>
      <c r="K939" s="7"/>
      <c r="L939" s="7"/>
      <c r="M939" s="7"/>
      <c r="N939" s="7"/>
      <c r="O939" s="7"/>
      <c r="P939" s="7"/>
    </row>
    <row r="940" spans="1:16" x14ac:dyDescent="0.3">
      <c r="A940" s="9"/>
      <c r="B940" s="10"/>
      <c r="C940" s="10"/>
      <c r="D940" s="10"/>
      <c r="E940" s="10"/>
      <c r="F940" s="7"/>
      <c r="G940" s="10"/>
      <c r="H940" s="7"/>
      <c r="I940" s="7"/>
      <c r="J940" s="7"/>
      <c r="K940" s="7"/>
      <c r="L940" s="7"/>
      <c r="M940" s="7"/>
      <c r="N940" s="7"/>
      <c r="O940" s="7"/>
      <c r="P940" s="7"/>
    </row>
    <row r="941" spans="1:16" x14ac:dyDescent="0.3">
      <c r="A941" s="9"/>
      <c r="B941" s="10"/>
      <c r="C941" s="10"/>
      <c r="D941" s="10"/>
      <c r="E941" s="10"/>
      <c r="F941" s="7"/>
      <c r="G941" s="10"/>
      <c r="H941" s="7"/>
      <c r="I941" s="7"/>
      <c r="J941" s="7"/>
      <c r="K941" s="7"/>
      <c r="L941" s="7"/>
      <c r="M941" s="7"/>
      <c r="N941" s="7"/>
      <c r="O941" s="7"/>
      <c r="P941" s="7"/>
    </row>
    <row r="942" spans="1:16" x14ac:dyDescent="0.3">
      <c r="A942" s="9"/>
      <c r="B942" s="10"/>
      <c r="C942" s="10"/>
      <c r="D942" s="10"/>
      <c r="E942" s="10"/>
      <c r="F942" s="7"/>
      <c r="G942" s="10"/>
      <c r="H942" s="7"/>
      <c r="I942" s="7"/>
      <c r="J942" s="7"/>
      <c r="K942" s="7"/>
      <c r="L942" s="7"/>
      <c r="M942" s="7"/>
      <c r="N942" s="7"/>
      <c r="O942" s="7"/>
      <c r="P942" s="7"/>
    </row>
    <row r="943" spans="1:16" x14ac:dyDescent="0.3">
      <c r="A943" s="9"/>
      <c r="B943" s="10"/>
      <c r="C943" s="10"/>
      <c r="D943" s="10"/>
      <c r="E943" s="10"/>
      <c r="F943" s="7"/>
      <c r="G943" s="10"/>
      <c r="H943" s="7"/>
      <c r="I943" s="7"/>
      <c r="J943" s="7"/>
      <c r="K943" s="7"/>
      <c r="L943" s="7"/>
      <c r="M943" s="7"/>
      <c r="N943" s="7"/>
      <c r="O943" s="7"/>
      <c r="P943" s="7"/>
    </row>
    <row r="944" spans="1:16" x14ac:dyDescent="0.3">
      <c r="A944" s="9"/>
      <c r="B944" s="10"/>
      <c r="C944" s="10"/>
      <c r="D944" s="10"/>
      <c r="E944" s="10"/>
      <c r="F944" s="7"/>
      <c r="G944" s="10"/>
      <c r="H944" s="7"/>
      <c r="I944" s="7"/>
      <c r="J944" s="7"/>
      <c r="K944" s="7"/>
      <c r="L944" s="7"/>
      <c r="M944" s="7"/>
      <c r="N944" s="7"/>
      <c r="O944" s="7"/>
      <c r="P944" s="7"/>
    </row>
    <row r="945" spans="1:16" x14ac:dyDescent="0.3">
      <c r="A945" s="9"/>
      <c r="B945" s="10"/>
      <c r="C945" s="10"/>
      <c r="D945" s="10"/>
      <c r="E945" s="10"/>
      <c r="F945" s="7"/>
      <c r="G945" s="10"/>
      <c r="H945" s="7"/>
      <c r="I945" s="7"/>
      <c r="J945" s="7"/>
      <c r="K945" s="7"/>
      <c r="L945" s="7"/>
      <c r="M945" s="7"/>
      <c r="N945" s="7"/>
      <c r="O945" s="7"/>
      <c r="P945" s="7"/>
    </row>
    <row r="946" spans="1:16" x14ac:dyDescent="0.3">
      <c r="A946" s="9"/>
      <c r="B946" s="10"/>
      <c r="C946" s="10"/>
      <c r="D946" s="10"/>
      <c r="E946" s="10"/>
      <c r="F946" s="7"/>
      <c r="G946" s="10"/>
      <c r="H946" s="7"/>
      <c r="I946" s="7"/>
      <c r="J946" s="7"/>
      <c r="K946" s="7"/>
      <c r="L946" s="7"/>
      <c r="M946" s="7"/>
      <c r="N946" s="7"/>
      <c r="O946" s="7"/>
      <c r="P946" s="7"/>
    </row>
    <row r="947" spans="1:16" x14ac:dyDescent="0.3">
      <c r="A947" s="9"/>
      <c r="B947" s="10"/>
      <c r="C947" s="10"/>
      <c r="D947" s="10"/>
      <c r="E947" s="10"/>
      <c r="F947" s="7"/>
      <c r="G947" s="10"/>
      <c r="H947" s="7"/>
      <c r="I947" s="7"/>
      <c r="J947" s="7"/>
      <c r="K947" s="7"/>
      <c r="L947" s="7"/>
      <c r="M947" s="7"/>
      <c r="N947" s="7"/>
      <c r="O947" s="7"/>
      <c r="P947" s="7"/>
    </row>
    <row r="948" spans="1:16" x14ac:dyDescent="0.3">
      <c r="A948" s="9"/>
      <c r="B948" s="10"/>
      <c r="C948" s="10"/>
      <c r="D948" s="10"/>
      <c r="E948" s="10"/>
      <c r="F948" s="7"/>
      <c r="G948" s="10"/>
      <c r="H948" s="7"/>
      <c r="I948" s="7"/>
      <c r="J948" s="7"/>
      <c r="K948" s="7"/>
      <c r="L948" s="7"/>
      <c r="M948" s="7"/>
      <c r="N948" s="7"/>
      <c r="O948" s="7"/>
      <c r="P948" s="7"/>
    </row>
    <row r="949" spans="1:16" x14ac:dyDescent="0.3">
      <c r="A949" s="9"/>
      <c r="B949" s="10"/>
      <c r="C949" s="10"/>
      <c r="D949" s="10"/>
      <c r="E949" s="10"/>
      <c r="F949" s="7"/>
      <c r="G949" s="10"/>
      <c r="H949" s="7"/>
      <c r="I949" s="7"/>
      <c r="J949" s="7"/>
      <c r="K949" s="7"/>
      <c r="L949" s="7"/>
      <c r="M949" s="7"/>
      <c r="N949" s="7"/>
      <c r="O949" s="7"/>
      <c r="P949" s="7"/>
    </row>
    <row r="950" spans="1:16" x14ac:dyDescent="0.3">
      <c r="A950" s="9"/>
      <c r="B950" s="10"/>
      <c r="C950" s="10"/>
      <c r="D950" s="10"/>
      <c r="E950" s="10"/>
      <c r="F950" s="7"/>
      <c r="G950" s="10"/>
      <c r="H950" s="7"/>
      <c r="I950" s="7"/>
      <c r="J950" s="7"/>
      <c r="K950" s="7"/>
      <c r="L950" s="7"/>
      <c r="M950" s="7"/>
      <c r="N950" s="7"/>
      <c r="O950" s="7"/>
      <c r="P950" s="7"/>
    </row>
    <row r="951" spans="1:16" x14ac:dyDescent="0.3">
      <c r="A951" s="9"/>
      <c r="B951" s="10"/>
      <c r="C951" s="10"/>
      <c r="D951" s="10"/>
      <c r="E951" s="10"/>
      <c r="F951" s="7"/>
      <c r="G951" s="10"/>
      <c r="H951" s="7"/>
      <c r="I951" s="7"/>
      <c r="J951" s="7"/>
      <c r="K951" s="7"/>
      <c r="L951" s="7"/>
      <c r="M951" s="7"/>
      <c r="N951" s="7"/>
      <c r="O951" s="7"/>
      <c r="P951" s="7"/>
    </row>
    <row r="952" spans="1:16" x14ac:dyDescent="0.3">
      <c r="A952" s="9"/>
      <c r="B952" s="10"/>
      <c r="C952" s="10"/>
      <c r="D952" s="10"/>
      <c r="E952" s="10"/>
      <c r="F952" s="7"/>
      <c r="G952" s="10"/>
      <c r="H952" s="7"/>
      <c r="I952" s="7"/>
      <c r="J952" s="7"/>
      <c r="K952" s="7"/>
      <c r="L952" s="7"/>
      <c r="M952" s="7"/>
      <c r="N952" s="7"/>
      <c r="O952" s="7"/>
      <c r="P952" s="7"/>
    </row>
    <row r="953" spans="1:16" x14ac:dyDescent="0.3">
      <c r="A953" s="9"/>
      <c r="B953" s="10"/>
      <c r="C953" s="10"/>
      <c r="D953" s="10"/>
      <c r="E953" s="10"/>
      <c r="F953" s="7"/>
      <c r="G953" s="10"/>
      <c r="H953" s="7"/>
      <c r="I953" s="7"/>
      <c r="J953" s="7"/>
      <c r="K953" s="7"/>
      <c r="L953" s="7"/>
      <c r="M953" s="7"/>
      <c r="N953" s="7"/>
      <c r="O953" s="7"/>
      <c r="P953" s="7"/>
    </row>
    <row r="954" spans="1:16" x14ac:dyDescent="0.3">
      <c r="A954" s="9"/>
      <c r="B954" s="10"/>
      <c r="C954" s="10"/>
      <c r="D954" s="10"/>
      <c r="E954" s="10"/>
      <c r="F954" s="7"/>
      <c r="G954" s="10"/>
      <c r="H954" s="7"/>
      <c r="I954" s="7"/>
      <c r="J954" s="7"/>
      <c r="K954" s="7"/>
      <c r="L954" s="7"/>
      <c r="M954" s="7"/>
      <c r="N954" s="7"/>
      <c r="O954" s="7"/>
      <c r="P954" s="7"/>
    </row>
    <row r="955" spans="1:16" x14ac:dyDescent="0.3">
      <c r="A955" s="9"/>
      <c r="B955" s="10"/>
      <c r="C955" s="10"/>
      <c r="D955" s="10"/>
      <c r="E955" s="10"/>
      <c r="F955" s="7"/>
      <c r="G955" s="10"/>
      <c r="H955" s="7"/>
      <c r="I955" s="7"/>
      <c r="J955" s="7"/>
      <c r="K955" s="7"/>
      <c r="L955" s="7"/>
      <c r="M955" s="7"/>
      <c r="N955" s="7"/>
      <c r="O955" s="7"/>
      <c r="P955" s="7"/>
    </row>
    <row r="956" spans="1:16" x14ac:dyDescent="0.3">
      <c r="A956" s="9"/>
      <c r="B956" s="10"/>
      <c r="C956" s="10"/>
      <c r="D956" s="10"/>
      <c r="E956" s="10"/>
      <c r="F956" s="7"/>
      <c r="G956" s="10"/>
      <c r="H956" s="7"/>
      <c r="I956" s="7"/>
      <c r="J956" s="7"/>
      <c r="K956" s="7"/>
      <c r="L956" s="7"/>
      <c r="M956" s="7"/>
      <c r="N956" s="7"/>
      <c r="O956" s="7"/>
      <c r="P956" s="7"/>
    </row>
    <row r="957" spans="1:16" x14ac:dyDescent="0.3">
      <c r="A957" s="9"/>
      <c r="B957" s="10"/>
      <c r="C957" s="10"/>
      <c r="D957" s="10"/>
      <c r="E957" s="10"/>
      <c r="F957" s="7"/>
      <c r="G957" s="10"/>
      <c r="H957" s="7"/>
      <c r="I957" s="7"/>
      <c r="J957" s="7"/>
      <c r="K957" s="7"/>
      <c r="L957" s="7"/>
      <c r="M957" s="7"/>
      <c r="N957" s="7"/>
      <c r="O957" s="7"/>
      <c r="P957" s="7"/>
    </row>
    <row r="958" spans="1:16" x14ac:dyDescent="0.3">
      <c r="A958" s="9"/>
      <c r="B958" s="10"/>
      <c r="C958" s="10"/>
      <c r="D958" s="10"/>
      <c r="E958" s="10"/>
      <c r="F958" s="7"/>
      <c r="G958" s="10"/>
      <c r="H958" s="7"/>
      <c r="I958" s="7"/>
      <c r="J958" s="7"/>
      <c r="K958" s="7"/>
      <c r="L958" s="7"/>
      <c r="M958" s="7"/>
      <c r="N958" s="7"/>
      <c r="O958" s="7"/>
      <c r="P958" s="7"/>
    </row>
    <row r="959" spans="1:16" x14ac:dyDescent="0.3">
      <c r="A959" s="9"/>
      <c r="B959" s="10"/>
      <c r="C959" s="10"/>
      <c r="D959" s="10"/>
      <c r="E959" s="10"/>
      <c r="F959" s="7"/>
      <c r="G959" s="10"/>
      <c r="H959" s="7"/>
      <c r="I959" s="7"/>
      <c r="J959" s="7"/>
      <c r="K959" s="7"/>
      <c r="L959" s="7"/>
      <c r="M959" s="7"/>
      <c r="N959" s="7"/>
      <c r="O959" s="7"/>
      <c r="P959" s="7"/>
    </row>
    <row r="960" spans="1:16" x14ac:dyDescent="0.3">
      <c r="A960" s="9"/>
      <c r="B960" s="10"/>
      <c r="C960" s="10"/>
      <c r="D960" s="10"/>
      <c r="E960" s="10"/>
      <c r="F960" s="7"/>
      <c r="G960" s="10"/>
      <c r="H960" s="7"/>
      <c r="I960" s="7"/>
      <c r="J960" s="7"/>
      <c r="K960" s="7"/>
      <c r="L960" s="7"/>
      <c r="M960" s="7"/>
      <c r="N960" s="7"/>
      <c r="O960" s="7"/>
      <c r="P960" s="7"/>
    </row>
    <row r="961" spans="1:16" x14ac:dyDescent="0.3">
      <c r="A961" s="9"/>
      <c r="B961" s="10"/>
      <c r="C961" s="10"/>
      <c r="D961" s="10"/>
      <c r="E961" s="10"/>
      <c r="F961" s="7"/>
      <c r="G961" s="10"/>
      <c r="H961" s="7"/>
      <c r="I961" s="7"/>
      <c r="J961" s="7"/>
      <c r="K961" s="7"/>
      <c r="L961" s="7"/>
      <c r="M961" s="7"/>
      <c r="N961" s="7"/>
      <c r="O961" s="7"/>
      <c r="P961" s="7"/>
    </row>
    <row r="962" spans="1:16" x14ac:dyDescent="0.3">
      <c r="A962" s="9"/>
      <c r="B962" s="10"/>
      <c r="C962" s="10"/>
      <c r="D962" s="10"/>
      <c r="E962" s="10"/>
      <c r="F962" s="7"/>
      <c r="G962" s="10"/>
      <c r="H962" s="7"/>
      <c r="I962" s="7"/>
      <c r="J962" s="7"/>
      <c r="K962" s="7"/>
      <c r="L962" s="7"/>
      <c r="M962" s="7"/>
      <c r="N962" s="7"/>
      <c r="O962" s="7"/>
      <c r="P962" s="7"/>
    </row>
    <row r="963" spans="1:16" x14ac:dyDescent="0.3">
      <c r="A963" s="9"/>
      <c r="B963" s="10"/>
      <c r="C963" s="10"/>
      <c r="D963" s="10"/>
      <c r="E963" s="10"/>
      <c r="F963" s="7"/>
      <c r="G963" s="10"/>
      <c r="H963" s="7"/>
      <c r="I963" s="7"/>
      <c r="J963" s="7"/>
      <c r="K963" s="7"/>
      <c r="L963" s="7"/>
      <c r="M963" s="7"/>
      <c r="N963" s="7"/>
      <c r="O963" s="7"/>
      <c r="P963" s="7"/>
    </row>
    <row r="964" spans="1:16" x14ac:dyDescent="0.3">
      <c r="A964" s="9"/>
      <c r="B964" s="10"/>
      <c r="C964" s="10"/>
      <c r="D964" s="10"/>
      <c r="E964" s="10"/>
      <c r="F964" s="7"/>
      <c r="G964" s="10"/>
      <c r="H964" s="7"/>
      <c r="I964" s="7"/>
      <c r="J964" s="7"/>
      <c r="K964" s="7"/>
      <c r="L964" s="7"/>
      <c r="M964" s="7"/>
      <c r="N964" s="7"/>
      <c r="O964" s="7"/>
      <c r="P964" s="7"/>
    </row>
    <row r="965" spans="1:16" x14ac:dyDescent="0.3">
      <c r="A965" s="9"/>
      <c r="B965" s="10"/>
      <c r="C965" s="10"/>
      <c r="D965" s="10"/>
      <c r="E965" s="10"/>
      <c r="F965" s="7"/>
      <c r="G965" s="10"/>
      <c r="H965" s="7"/>
      <c r="I965" s="7"/>
      <c r="J965" s="7"/>
      <c r="K965" s="7"/>
      <c r="L965" s="7"/>
      <c r="M965" s="7"/>
      <c r="N965" s="7"/>
      <c r="O965" s="7"/>
      <c r="P965" s="7"/>
    </row>
    <row r="966" spans="1:16" x14ac:dyDescent="0.3">
      <c r="A966" s="9"/>
      <c r="B966" s="10"/>
      <c r="C966" s="10"/>
      <c r="D966" s="10"/>
      <c r="E966" s="10"/>
      <c r="F966" s="7"/>
      <c r="G966" s="10"/>
      <c r="H966" s="7"/>
      <c r="I966" s="7"/>
      <c r="J966" s="7"/>
      <c r="K966" s="7"/>
      <c r="L966" s="7"/>
      <c r="M966" s="7"/>
      <c r="N966" s="7"/>
      <c r="O966" s="7"/>
      <c r="P966" s="7"/>
    </row>
    <row r="967" spans="1:16" x14ac:dyDescent="0.3">
      <c r="A967" s="9"/>
      <c r="B967" s="10"/>
      <c r="C967" s="10"/>
      <c r="D967" s="10"/>
      <c r="E967" s="10"/>
      <c r="F967" s="7"/>
      <c r="G967" s="10"/>
      <c r="H967" s="7"/>
      <c r="I967" s="7"/>
      <c r="J967" s="7"/>
      <c r="K967" s="7"/>
      <c r="L967" s="7"/>
      <c r="M967" s="7"/>
      <c r="N967" s="7"/>
      <c r="O967" s="7"/>
      <c r="P967" s="7"/>
    </row>
    <row r="968" spans="1:16" x14ac:dyDescent="0.3">
      <c r="A968" s="9"/>
      <c r="B968" s="10"/>
      <c r="C968" s="10"/>
      <c r="D968" s="10"/>
      <c r="E968" s="10"/>
      <c r="F968" s="7"/>
      <c r="G968" s="10"/>
      <c r="H968" s="7"/>
      <c r="I968" s="7"/>
      <c r="J968" s="7"/>
      <c r="K968" s="7"/>
      <c r="L968" s="7"/>
      <c r="M968" s="7"/>
      <c r="N968" s="7"/>
      <c r="O968" s="7"/>
      <c r="P968" s="7"/>
    </row>
    <row r="969" spans="1:16" x14ac:dyDescent="0.3">
      <c r="A969" s="9"/>
      <c r="B969" s="10"/>
      <c r="C969" s="10"/>
      <c r="D969" s="10"/>
      <c r="E969" s="10"/>
      <c r="F969" s="7"/>
      <c r="G969" s="10"/>
      <c r="H969" s="7"/>
      <c r="I969" s="7"/>
      <c r="J969" s="7"/>
      <c r="K969" s="7"/>
      <c r="L969" s="7"/>
      <c r="M969" s="7"/>
      <c r="N969" s="7"/>
      <c r="O969" s="7"/>
      <c r="P969" s="7"/>
    </row>
    <row r="970" spans="1:16" x14ac:dyDescent="0.3">
      <c r="A970" s="9"/>
      <c r="B970" s="10"/>
      <c r="C970" s="10"/>
      <c r="D970" s="10"/>
      <c r="E970" s="10"/>
      <c r="F970" s="7"/>
      <c r="G970" s="10"/>
      <c r="H970" s="7"/>
      <c r="I970" s="7"/>
      <c r="J970" s="7"/>
      <c r="K970" s="7"/>
      <c r="L970" s="7"/>
      <c r="M970" s="7"/>
      <c r="N970" s="7"/>
      <c r="O970" s="7"/>
      <c r="P970" s="7"/>
    </row>
    <row r="971" spans="1:16" x14ac:dyDescent="0.3">
      <c r="A971" s="9"/>
      <c r="B971" s="10"/>
      <c r="C971" s="10"/>
      <c r="D971" s="10"/>
      <c r="E971" s="10"/>
      <c r="F971" s="7"/>
      <c r="G971" s="10"/>
      <c r="H971" s="7"/>
      <c r="I971" s="7"/>
      <c r="J971" s="7"/>
      <c r="K971" s="7"/>
      <c r="L971" s="7"/>
      <c r="M971" s="7"/>
      <c r="N971" s="7"/>
      <c r="O971" s="7"/>
      <c r="P971" s="7"/>
    </row>
    <row r="972" spans="1:16" x14ac:dyDescent="0.3">
      <c r="A972" s="9"/>
      <c r="B972" s="10"/>
      <c r="C972" s="10"/>
      <c r="D972" s="10"/>
      <c r="E972" s="10"/>
      <c r="F972" s="7"/>
      <c r="G972" s="10"/>
      <c r="H972" s="7"/>
      <c r="I972" s="7"/>
      <c r="J972" s="7"/>
      <c r="K972" s="7"/>
      <c r="L972" s="7"/>
      <c r="M972" s="7"/>
      <c r="N972" s="7"/>
      <c r="O972" s="7"/>
      <c r="P972" s="7"/>
    </row>
    <row r="973" spans="1:16" x14ac:dyDescent="0.3">
      <c r="A973" s="9"/>
      <c r="B973" s="10"/>
      <c r="C973" s="10"/>
      <c r="D973" s="10"/>
      <c r="E973" s="10"/>
      <c r="F973" s="7"/>
      <c r="G973" s="10"/>
      <c r="H973" s="7"/>
      <c r="I973" s="7"/>
      <c r="J973" s="7"/>
      <c r="K973" s="7"/>
      <c r="L973" s="7"/>
      <c r="M973" s="7"/>
      <c r="N973" s="7"/>
      <c r="O973" s="7"/>
      <c r="P973" s="7"/>
    </row>
    <row r="974" spans="1:16" x14ac:dyDescent="0.3">
      <c r="A974" s="9"/>
      <c r="B974" s="10"/>
      <c r="C974" s="10"/>
      <c r="D974" s="10"/>
      <c r="E974" s="10"/>
      <c r="F974" s="7"/>
      <c r="G974" s="10"/>
      <c r="H974" s="7"/>
      <c r="I974" s="7"/>
      <c r="J974" s="7"/>
      <c r="K974" s="7"/>
      <c r="L974" s="7"/>
      <c r="M974" s="7"/>
      <c r="N974" s="7"/>
      <c r="O974" s="7"/>
      <c r="P974" s="7"/>
    </row>
    <row r="975" spans="1:16" x14ac:dyDescent="0.3">
      <c r="A975" s="9"/>
      <c r="B975" s="10"/>
      <c r="C975" s="10"/>
      <c r="D975" s="10"/>
      <c r="E975" s="10"/>
      <c r="F975" s="7"/>
      <c r="G975" s="10"/>
      <c r="H975" s="7"/>
      <c r="I975" s="7"/>
      <c r="J975" s="7"/>
      <c r="K975" s="7"/>
      <c r="L975" s="7"/>
      <c r="M975" s="7"/>
      <c r="N975" s="7"/>
      <c r="O975" s="7"/>
      <c r="P975" s="7"/>
    </row>
    <row r="976" spans="1:16" x14ac:dyDescent="0.3">
      <c r="A976" s="9"/>
      <c r="B976" s="10"/>
      <c r="C976" s="10"/>
      <c r="D976" s="10"/>
      <c r="E976" s="10"/>
      <c r="F976" s="7"/>
      <c r="G976" s="10"/>
      <c r="H976" s="7"/>
      <c r="I976" s="7"/>
      <c r="J976" s="7"/>
      <c r="K976" s="7"/>
      <c r="L976" s="7"/>
      <c r="M976" s="7"/>
      <c r="N976" s="7"/>
      <c r="O976" s="7"/>
      <c r="P976" s="7"/>
    </row>
    <row r="977" spans="1:16" x14ac:dyDescent="0.3">
      <c r="A977" s="9"/>
      <c r="B977" s="10"/>
      <c r="C977" s="10"/>
      <c r="D977" s="10"/>
      <c r="E977" s="10"/>
      <c r="F977" s="7"/>
      <c r="G977" s="10"/>
      <c r="H977" s="7"/>
      <c r="I977" s="7"/>
      <c r="J977" s="7"/>
      <c r="K977" s="7"/>
      <c r="L977" s="7"/>
      <c r="M977" s="7"/>
      <c r="N977" s="7"/>
      <c r="O977" s="7"/>
      <c r="P977" s="7"/>
    </row>
    <row r="978" spans="1:16" x14ac:dyDescent="0.3">
      <c r="A978" s="9"/>
      <c r="B978" s="10"/>
      <c r="C978" s="10"/>
      <c r="D978" s="10"/>
      <c r="E978" s="10"/>
      <c r="F978" s="7"/>
      <c r="G978" s="10"/>
      <c r="H978" s="7"/>
      <c r="I978" s="7"/>
      <c r="J978" s="7"/>
      <c r="K978" s="7"/>
      <c r="L978" s="7"/>
      <c r="M978" s="7"/>
      <c r="N978" s="7"/>
      <c r="O978" s="7"/>
      <c r="P978" s="7"/>
    </row>
    <row r="979" spans="1:16" x14ac:dyDescent="0.3">
      <c r="A979" s="9"/>
      <c r="B979" s="10"/>
      <c r="C979" s="10"/>
      <c r="D979" s="10"/>
      <c r="E979" s="10"/>
      <c r="F979" s="7"/>
      <c r="G979" s="10"/>
      <c r="H979" s="7"/>
      <c r="I979" s="7"/>
      <c r="J979" s="7"/>
      <c r="K979" s="7"/>
      <c r="L979" s="7"/>
      <c r="M979" s="7"/>
      <c r="N979" s="7"/>
      <c r="O979" s="7"/>
      <c r="P979" s="7"/>
    </row>
    <row r="980" spans="1:16" x14ac:dyDescent="0.3">
      <c r="A980" s="9"/>
      <c r="B980" s="10"/>
      <c r="C980" s="10"/>
      <c r="D980" s="10"/>
      <c r="E980" s="10"/>
      <c r="F980" s="7"/>
      <c r="G980" s="10"/>
      <c r="H980" s="7"/>
      <c r="I980" s="7"/>
      <c r="J980" s="7"/>
      <c r="K980" s="7"/>
      <c r="L980" s="7"/>
      <c r="M980" s="7"/>
      <c r="N980" s="7"/>
      <c r="O980" s="7"/>
      <c r="P980" s="7"/>
    </row>
    <row r="981" spans="1:16" x14ac:dyDescent="0.3">
      <c r="A981" s="9"/>
      <c r="B981" s="10"/>
      <c r="C981" s="10"/>
      <c r="D981" s="10"/>
      <c r="E981" s="10"/>
      <c r="F981" s="7"/>
      <c r="G981" s="10"/>
      <c r="H981" s="7"/>
      <c r="I981" s="7"/>
      <c r="J981" s="7"/>
      <c r="K981" s="7"/>
      <c r="L981" s="7"/>
      <c r="M981" s="7"/>
      <c r="N981" s="7"/>
      <c r="O981" s="7"/>
      <c r="P981" s="7"/>
    </row>
    <row r="982" spans="1:16" x14ac:dyDescent="0.3">
      <c r="A982" s="9"/>
      <c r="B982" s="10"/>
      <c r="C982" s="10"/>
      <c r="D982" s="10"/>
      <c r="E982" s="10"/>
      <c r="F982" s="7"/>
      <c r="G982" s="10"/>
      <c r="H982" s="7"/>
      <c r="I982" s="7"/>
      <c r="J982" s="7"/>
      <c r="K982" s="7"/>
      <c r="L982" s="7"/>
      <c r="M982" s="7"/>
      <c r="N982" s="7"/>
      <c r="O982" s="7"/>
      <c r="P982" s="7"/>
    </row>
    <row r="983" spans="1:16" x14ac:dyDescent="0.3">
      <c r="A983" s="9"/>
      <c r="B983" s="10"/>
      <c r="C983" s="10"/>
      <c r="D983" s="10"/>
      <c r="E983" s="10"/>
      <c r="F983" s="7"/>
      <c r="G983" s="10"/>
      <c r="H983" s="7"/>
      <c r="I983" s="7"/>
      <c r="J983" s="7"/>
      <c r="K983" s="7"/>
      <c r="L983" s="7"/>
      <c r="M983" s="7"/>
      <c r="N983" s="7"/>
      <c r="O983" s="7"/>
      <c r="P983" s="7"/>
    </row>
    <row r="984" spans="1:16" x14ac:dyDescent="0.3">
      <c r="A984" s="9"/>
      <c r="B984" s="10"/>
      <c r="C984" s="10"/>
      <c r="D984" s="10"/>
      <c r="E984" s="10"/>
      <c r="F984" s="7"/>
      <c r="G984" s="10"/>
      <c r="H984" s="7"/>
      <c r="I984" s="7"/>
      <c r="J984" s="7"/>
      <c r="K984" s="7"/>
      <c r="L984" s="7"/>
      <c r="M984" s="7"/>
      <c r="N984" s="7"/>
      <c r="O984" s="7"/>
      <c r="P984" s="7"/>
    </row>
    <row r="985" spans="1:16" x14ac:dyDescent="0.3">
      <c r="A985" s="9"/>
      <c r="B985" s="10"/>
      <c r="C985" s="10"/>
      <c r="D985" s="10"/>
      <c r="E985" s="10"/>
      <c r="F985" s="7"/>
      <c r="G985" s="10"/>
      <c r="H985" s="7"/>
      <c r="I985" s="7"/>
      <c r="J985" s="7"/>
      <c r="K985" s="7"/>
      <c r="L985" s="7"/>
      <c r="M985" s="7"/>
      <c r="N985" s="7"/>
      <c r="O985" s="7"/>
      <c r="P985" s="7"/>
    </row>
    <row r="986" spans="1:16" x14ac:dyDescent="0.3">
      <c r="A986" s="9"/>
      <c r="B986" s="10"/>
      <c r="C986" s="10"/>
      <c r="D986" s="10"/>
      <c r="E986" s="10"/>
      <c r="F986" s="7"/>
      <c r="G986" s="10"/>
      <c r="H986" s="7"/>
      <c r="I986" s="7"/>
      <c r="J986" s="7"/>
      <c r="K986" s="7"/>
      <c r="L986" s="7"/>
      <c r="M986" s="7"/>
      <c r="N986" s="7"/>
      <c r="O986" s="7"/>
      <c r="P986" s="7"/>
    </row>
    <row r="987" spans="1:16" x14ac:dyDescent="0.3">
      <c r="A987" s="9"/>
      <c r="B987" s="10"/>
      <c r="C987" s="10"/>
      <c r="D987" s="10"/>
      <c r="E987" s="10"/>
      <c r="F987" s="7"/>
      <c r="G987" s="10"/>
      <c r="H987" s="7"/>
      <c r="I987" s="7"/>
      <c r="J987" s="7"/>
      <c r="K987" s="7"/>
      <c r="L987" s="7"/>
      <c r="M987" s="7"/>
      <c r="N987" s="7"/>
      <c r="O987" s="7"/>
      <c r="P987" s="7"/>
    </row>
    <row r="988" spans="1:16" x14ac:dyDescent="0.3">
      <c r="A988" s="9"/>
      <c r="B988" s="10"/>
      <c r="C988" s="10"/>
      <c r="D988" s="10"/>
      <c r="E988" s="10"/>
      <c r="F988" s="7"/>
      <c r="G988" s="10"/>
      <c r="H988" s="7"/>
      <c r="I988" s="7"/>
      <c r="J988" s="7"/>
      <c r="K988" s="7"/>
      <c r="L988" s="7"/>
      <c r="M988" s="7"/>
      <c r="N988" s="7"/>
      <c r="O988" s="7"/>
      <c r="P988" s="7"/>
    </row>
    <row r="989" spans="1:16" x14ac:dyDescent="0.3">
      <c r="A989" s="9"/>
      <c r="B989" s="10"/>
      <c r="C989" s="10"/>
      <c r="D989" s="10"/>
      <c r="E989" s="10"/>
      <c r="F989" s="7"/>
      <c r="G989" s="10"/>
      <c r="H989" s="7"/>
      <c r="I989" s="7"/>
      <c r="J989" s="7"/>
      <c r="K989" s="7"/>
      <c r="L989" s="7"/>
      <c r="M989" s="7"/>
      <c r="N989" s="7"/>
      <c r="O989" s="7"/>
      <c r="P989" s="7"/>
    </row>
    <row r="990" spans="1:16" x14ac:dyDescent="0.3">
      <c r="A990" s="9"/>
      <c r="B990" s="10"/>
      <c r="C990" s="10"/>
      <c r="D990" s="10"/>
      <c r="E990" s="10"/>
      <c r="F990" s="7"/>
      <c r="G990" s="10"/>
      <c r="H990" s="7"/>
      <c r="I990" s="7"/>
      <c r="J990" s="7"/>
      <c r="K990" s="7"/>
      <c r="L990" s="7"/>
      <c r="M990" s="7"/>
      <c r="N990" s="7"/>
      <c r="O990" s="7"/>
      <c r="P990" s="7"/>
    </row>
    <row r="991" spans="1:16" x14ac:dyDescent="0.3">
      <c r="A991" s="9"/>
      <c r="B991" s="10"/>
      <c r="C991" s="10"/>
      <c r="D991" s="10"/>
      <c r="E991" s="10"/>
      <c r="F991" s="7"/>
      <c r="G991" s="10"/>
      <c r="H991" s="7"/>
      <c r="I991" s="7"/>
      <c r="J991" s="7"/>
      <c r="K991" s="7"/>
      <c r="L991" s="7"/>
      <c r="M991" s="7"/>
      <c r="N991" s="7"/>
      <c r="O991" s="7"/>
      <c r="P991" s="7"/>
    </row>
    <row r="992" spans="1:16" x14ac:dyDescent="0.3">
      <c r="A992" s="9"/>
      <c r="B992" s="10"/>
      <c r="C992" s="10"/>
      <c r="D992" s="10"/>
      <c r="E992" s="10"/>
      <c r="F992" s="7"/>
      <c r="G992" s="10"/>
      <c r="H992" s="7"/>
      <c r="I992" s="7"/>
      <c r="J992" s="7"/>
      <c r="K992" s="7"/>
      <c r="L992" s="7"/>
      <c r="M992" s="7"/>
      <c r="N992" s="7"/>
      <c r="O992" s="7"/>
      <c r="P992" s="7"/>
    </row>
    <row r="993" spans="1:16" x14ac:dyDescent="0.3">
      <c r="A993" s="9"/>
      <c r="B993" s="10"/>
      <c r="C993" s="10"/>
      <c r="D993" s="10"/>
      <c r="E993" s="10"/>
      <c r="F993" s="7"/>
      <c r="G993" s="10"/>
      <c r="H993" s="7"/>
      <c r="I993" s="7"/>
      <c r="J993" s="7"/>
      <c r="K993" s="7"/>
      <c r="L993" s="7"/>
      <c r="M993" s="7"/>
      <c r="N993" s="7"/>
      <c r="O993" s="7"/>
      <c r="P993" s="7"/>
    </row>
    <row r="994" spans="1:16" x14ac:dyDescent="0.3">
      <c r="A994" s="9"/>
      <c r="B994" s="10"/>
      <c r="C994" s="10"/>
      <c r="D994" s="10"/>
      <c r="E994" s="10"/>
      <c r="F994" s="7"/>
      <c r="G994" s="10"/>
      <c r="H994" s="7"/>
      <c r="I994" s="7"/>
      <c r="J994" s="7"/>
      <c r="K994" s="7"/>
      <c r="L994" s="7"/>
      <c r="M994" s="7"/>
      <c r="N994" s="7"/>
      <c r="O994" s="7"/>
      <c r="P994" s="7"/>
    </row>
    <row r="995" spans="1:16" x14ac:dyDescent="0.3">
      <c r="A995" s="9"/>
      <c r="B995" s="10"/>
      <c r="C995" s="10"/>
      <c r="D995" s="10"/>
      <c r="E995" s="10"/>
      <c r="F995" s="7"/>
      <c r="G995" s="10"/>
      <c r="H995" s="7"/>
      <c r="I995" s="7"/>
      <c r="J995" s="7"/>
      <c r="K995" s="7"/>
      <c r="L995" s="7"/>
      <c r="M995" s="7"/>
      <c r="N995" s="7"/>
      <c r="O995" s="7"/>
      <c r="P995" s="7"/>
    </row>
    <row r="996" spans="1:16" x14ac:dyDescent="0.3">
      <c r="A996" s="9"/>
      <c r="B996" s="10"/>
      <c r="C996" s="10"/>
      <c r="D996" s="10"/>
      <c r="E996" s="10"/>
      <c r="F996" s="7"/>
      <c r="G996" s="10"/>
      <c r="H996" s="7"/>
      <c r="I996" s="7"/>
      <c r="J996" s="7"/>
      <c r="K996" s="7"/>
      <c r="L996" s="7"/>
      <c r="M996" s="7"/>
      <c r="N996" s="7"/>
      <c r="O996" s="7"/>
      <c r="P996" s="7"/>
    </row>
    <row r="997" spans="1:16" x14ac:dyDescent="0.3">
      <c r="A997" s="9"/>
      <c r="B997" s="10"/>
      <c r="C997" s="10"/>
      <c r="D997" s="10"/>
      <c r="E997" s="10"/>
      <c r="F997" s="7"/>
      <c r="G997" s="10"/>
      <c r="H997" s="7"/>
      <c r="I997" s="7"/>
      <c r="J997" s="7"/>
      <c r="K997" s="7"/>
      <c r="L997" s="7"/>
      <c r="M997" s="7"/>
      <c r="N997" s="7"/>
      <c r="O997" s="7"/>
      <c r="P997" s="7"/>
    </row>
    <row r="998" spans="1:16" x14ac:dyDescent="0.3">
      <c r="A998" s="9"/>
      <c r="B998" s="10"/>
      <c r="C998" s="10"/>
      <c r="D998" s="10"/>
      <c r="E998" s="10"/>
      <c r="F998" s="7"/>
      <c r="G998" s="10"/>
      <c r="H998" s="7"/>
      <c r="I998" s="7"/>
      <c r="J998" s="7"/>
      <c r="K998" s="7"/>
      <c r="L998" s="7"/>
      <c r="M998" s="7"/>
      <c r="N998" s="7"/>
      <c r="O998" s="7"/>
      <c r="P998" s="7"/>
    </row>
    <row r="999" spans="1:16" x14ac:dyDescent="0.3">
      <c r="A999" s="9"/>
      <c r="B999" s="10"/>
      <c r="C999" s="10"/>
      <c r="D999" s="10"/>
      <c r="E999" s="10"/>
      <c r="F999" s="7"/>
      <c r="G999" s="10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x14ac:dyDescent="0.3">
      <c r="A1000" s="9"/>
      <c r="B1000" s="10"/>
      <c r="C1000" s="10"/>
      <c r="D1000" s="10"/>
      <c r="E1000" s="10"/>
      <c r="F1000" s="7"/>
      <c r="G1000" s="10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x14ac:dyDescent="0.3">
      <c r="A1001" s="9"/>
      <c r="B1001" s="10"/>
      <c r="C1001" s="10"/>
      <c r="D1001" s="10"/>
      <c r="E1001" s="10"/>
      <c r="F1001" s="7"/>
      <c r="G1001" s="10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x14ac:dyDescent="0.3">
      <c r="A1002" s="9"/>
      <c r="B1002" s="10"/>
      <c r="C1002" s="10"/>
      <c r="D1002" s="10"/>
      <c r="E1002" s="10"/>
      <c r="F1002" s="7"/>
      <c r="G1002" s="10"/>
      <c r="H1002" s="7"/>
      <c r="I1002" s="7"/>
      <c r="J1002" s="7"/>
      <c r="K1002" s="7"/>
      <c r="L1002" s="7"/>
      <c r="M1002" s="7"/>
      <c r="N1002" s="7"/>
      <c r="O1002" s="7"/>
      <c r="P1002" s="7"/>
    </row>
    <row r="1003" spans="1:16" x14ac:dyDescent="0.3">
      <c r="A1003" s="9"/>
      <c r="B1003" s="10"/>
      <c r="C1003" s="10"/>
      <c r="D1003" s="10"/>
      <c r="E1003" s="10"/>
      <c r="F1003" s="7"/>
      <c r="G1003" s="10"/>
      <c r="H1003" s="7"/>
      <c r="I1003" s="7"/>
      <c r="J1003" s="7"/>
      <c r="K1003" s="7"/>
      <c r="L1003" s="7"/>
      <c r="M1003" s="7"/>
      <c r="N1003" s="7"/>
      <c r="O1003" s="7"/>
      <c r="P1003" s="7"/>
    </row>
    <row r="1004" spans="1:16" x14ac:dyDescent="0.3">
      <c r="A1004" s="9"/>
      <c r="B1004" s="10"/>
      <c r="C1004" s="10"/>
      <c r="D1004" s="10"/>
      <c r="E1004" s="10"/>
      <c r="F1004" s="7"/>
      <c r="G1004" s="10"/>
      <c r="H1004" s="7"/>
      <c r="I1004" s="7"/>
      <c r="J1004" s="7"/>
      <c r="K1004" s="7"/>
      <c r="L1004" s="7"/>
      <c r="M1004" s="7"/>
      <c r="N1004" s="7"/>
      <c r="O1004" s="7"/>
      <c r="P1004" s="7"/>
    </row>
    <row r="1005" spans="1:16" x14ac:dyDescent="0.3">
      <c r="A1005" s="9"/>
      <c r="B1005" s="10"/>
      <c r="C1005" s="10"/>
      <c r="D1005" s="10"/>
      <c r="E1005" s="10"/>
      <c r="F1005" s="7"/>
      <c r="G1005" s="10"/>
      <c r="H1005" s="7"/>
      <c r="I1005" s="7"/>
      <c r="J1005" s="7"/>
      <c r="K1005" s="7"/>
      <c r="L1005" s="7"/>
      <c r="M1005" s="7"/>
      <c r="N1005" s="7"/>
      <c r="O1005" s="7"/>
      <c r="P1005" s="7"/>
    </row>
    <row r="1006" spans="1:16" x14ac:dyDescent="0.3">
      <c r="A1006" s="9"/>
      <c r="B1006" s="10"/>
      <c r="C1006" s="10"/>
      <c r="D1006" s="10"/>
      <c r="E1006" s="10"/>
      <c r="F1006" s="7"/>
      <c r="G1006" s="10"/>
      <c r="H1006" s="7"/>
      <c r="I1006" s="7"/>
      <c r="J1006" s="7"/>
      <c r="K1006" s="7"/>
      <c r="L1006" s="7"/>
      <c r="M1006" s="7"/>
      <c r="N1006" s="7"/>
      <c r="O1006" s="7"/>
      <c r="P1006" s="7"/>
    </row>
    <row r="1007" spans="1:16" x14ac:dyDescent="0.3">
      <c r="A1007" s="9"/>
      <c r="B1007" s="10"/>
      <c r="C1007" s="10"/>
      <c r="D1007" s="10"/>
      <c r="E1007" s="10"/>
      <c r="F1007" s="7"/>
      <c r="G1007" s="10"/>
      <c r="H1007" s="7"/>
      <c r="I1007" s="7"/>
      <c r="J1007" s="7"/>
      <c r="K1007" s="7"/>
      <c r="L1007" s="7"/>
      <c r="M1007" s="7"/>
      <c r="N1007" s="7"/>
      <c r="O1007" s="7"/>
      <c r="P1007" s="7"/>
    </row>
    <row r="1008" spans="1:16" x14ac:dyDescent="0.3">
      <c r="A1008" s="9"/>
      <c r="B1008" s="10"/>
      <c r="C1008" s="10"/>
      <c r="D1008" s="10"/>
      <c r="E1008" s="10"/>
      <c r="F1008" s="7"/>
      <c r="G1008" s="10"/>
      <c r="H1008" s="7"/>
      <c r="I1008" s="7"/>
      <c r="J1008" s="7"/>
      <c r="K1008" s="7"/>
      <c r="L1008" s="7"/>
      <c r="M1008" s="7"/>
      <c r="N1008" s="7"/>
      <c r="O1008" s="7"/>
      <c r="P1008" s="7"/>
    </row>
    <row r="1009" spans="1:16" x14ac:dyDescent="0.3">
      <c r="A1009" s="9"/>
      <c r="B1009" s="10"/>
      <c r="C1009" s="10"/>
      <c r="D1009" s="10"/>
      <c r="E1009" s="10"/>
      <c r="F1009" s="7"/>
      <c r="G1009" s="10"/>
      <c r="H1009" s="7"/>
      <c r="I1009" s="7"/>
      <c r="J1009" s="7"/>
      <c r="K1009" s="7"/>
      <c r="L1009" s="7"/>
      <c r="M1009" s="7"/>
      <c r="N1009" s="7"/>
      <c r="O1009" s="7"/>
      <c r="P1009" s="7"/>
    </row>
    <row r="1010" spans="1:16" x14ac:dyDescent="0.3">
      <c r="A1010" s="9"/>
      <c r="B1010" s="10"/>
      <c r="C1010" s="10"/>
      <c r="D1010" s="10"/>
      <c r="E1010" s="10"/>
      <c r="F1010" s="7"/>
      <c r="G1010" s="10"/>
      <c r="H1010" s="7"/>
      <c r="I1010" s="7"/>
      <c r="J1010" s="7"/>
      <c r="K1010" s="7"/>
      <c r="L1010" s="7"/>
      <c r="M1010" s="7"/>
      <c r="N1010" s="7"/>
      <c r="O1010" s="7"/>
      <c r="P1010" s="7"/>
    </row>
    <row r="1011" spans="1:16" x14ac:dyDescent="0.3">
      <c r="A1011" s="9"/>
      <c r="B1011" s="10"/>
      <c r="C1011" s="10"/>
      <c r="D1011" s="10"/>
      <c r="E1011" s="10"/>
      <c r="F1011" s="7"/>
      <c r="G1011" s="10"/>
      <c r="H1011" s="7"/>
      <c r="I1011" s="7"/>
      <c r="J1011" s="7"/>
      <c r="K1011" s="7"/>
      <c r="L1011" s="7"/>
      <c r="M1011" s="7"/>
      <c r="N1011" s="7"/>
      <c r="O1011" s="7"/>
      <c r="P1011" s="7"/>
    </row>
    <row r="1012" spans="1:16" x14ac:dyDescent="0.3">
      <c r="A1012" s="9"/>
      <c r="B1012" s="10"/>
      <c r="C1012" s="10"/>
      <c r="D1012" s="10"/>
      <c r="E1012" s="10"/>
      <c r="F1012" s="7"/>
      <c r="G1012" s="10"/>
      <c r="H1012" s="7"/>
      <c r="I1012" s="7"/>
      <c r="J1012" s="7"/>
      <c r="K1012" s="7"/>
      <c r="L1012" s="7"/>
      <c r="M1012" s="7"/>
      <c r="N1012" s="7"/>
      <c r="O1012" s="7"/>
      <c r="P1012" s="7"/>
    </row>
    <row r="1013" spans="1:16" x14ac:dyDescent="0.3">
      <c r="A1013" s="9"/>
      <c r="B1013" s="10"/>
      <c r="C1013" s="10"/>
      <c r="D1013" s="10"/>
      <c r="E1013" s="10"/>
      <c r="F1013" s="7"/>
      <c r="G1013" s="10"/>
      <c r="H1013" s="7"/>
      <c r="I1013" s="7"/>
      <c r="J1013" s="7"/>
      <c r="K1013" s="7"/>
      <c r="L1013" s="7"/>
      <c r="M1013" s="7"/>
      <c r="N1013" s="7"/>
      <c r="O1013" s="7"/>
      <c r="P1013" s="7"/>
    </row>
    <row r="1014" spans="1:16" x14ac:dyDescent="0.3">
      <c r="A1014" s="9"/>
      <c r="B1014" s="10"/>
      <c r="C1014" s="10"/>
      <c r="D1014" s="10"/>
      <c r="E1014" s="10"/>
      <c r="F1014" s="7"/>
      <c r="G1014" s="10"/>
      <c r="H1014" s="7"/>
      <c r="I1014" s="7"/>
      <c r="J1014" s="7"/>
      <c r="K1014" s="7"/>
      <c r="L1014" s="7"/>
      <c r="M1014" s="7"/>
      <c r="N1014" s="7"/>
      <c r="O1014" s="7"/>
      <c r="P1014" s="7"/>
    </row>
    <row r="1015" spans="1:16" x14ac:dyDescent="0.3">
      <c r="A1015" s="9"/>
      <c r="B1015" s="10"/>
      <c r="C1015" s="10"/>
      <c r="D1015" s="10"/>
      <c r="E1015" s="10"/>
      <c r="F1015" s="7"/>
      <c r="G1015" s="10"/>
      <c r="H1015" s="7"/>
      <c r="I1015" s="7"/>
      <c r="J1015" s="7"/>
      <c r="K1015" s="7"/>
      <c r="L1015" s="7"/>
      <c r="M1015" s="7"/>
      <c r="N1015" s="7"/>
      <c r="O1015" s="7"/>
      <c r="P1015" s="7"/>
    </row>
    <row r="1016" spans="1:16" x14ac:dyDescent="0.3">
      <c r="A1016" s="9"/>
      <c r="B1016" s="10"/>
      <c r="C1016" s="10"/>
      <c r="D1016" s="10"/>
      <c r="E1016" s="10"/>
      <c r="F1016" s="7"/>
      <c r="G1016" s="10"/>
      <c r="H1016" s="7"/>
      <c r="I1016" s="7"/>
      <c r="J1016" s="7"/>
      <c r="K1016" s="7"/>
      <c r="L1016" s="7"/>
      <c r="M1016" s="7"/>
      <c r="N1016" s="7"/>
      <c r="O1016" s="7"/>
      <c r="P1016" s="7"/>
    </row>
    <row r="1017" spans="1:16" x14ac:dyDescent="0.3">
      <c r="A1017" s="9"/>
      <c r="B1017" s="10"/>
      <c r="C1017" s="10"/>
      <c r="D1017" s="10"/>
      <c r="E1017" s="10"/>
      <c r="F1017" s="7"/>
      <c r="G1017" s="10"/>
      <c r="H1017" s="7"/>
      <c r="I1017" s="7"/>
      <c r="J1017" s="7"/>
      <c r="K1017" s="7"/>
      <c r="L1017" s="7"/>
      <c r="M1017" s="7"/>
      <c r="N1017" s="7"/>
      <c r="O1017" s="7"/>
      <c r="P1017" s="7"/>
    </row>
    <row r="1018" spans="1:16" x14ac:dyDescent="0.3">
      <c r="A1018" s="9"/>
      <c r="B1018" s="10"/>
      <c r="C1018" s="10"/>
      <c r="D1018" s="10"/>
      <c r="E1018" s="10"/>
      <c r="F1018" s="7"/>
      <c r="G1018" s="10"/>
      <c r="H1018" s="7"/>
      <c r="I1018" s="7"/>
      <c r="J1018" s="7"/>
      <c r="K1018" s="7"/>
      <c r="L1018" s="7"/>
      <c r="M1018" s="7"/>
      <c r="N1018" s="7"/>
      <c r="O1018" s="7"/>
      <c r="P1018" s="7"/>
    </row>
    <row r="1019" spans="1:16" x14ac:dyDescent="0.3">
      <c r="A1019" s="9"/>
      <c r="B1019" s="10"/>
      <c r="C1019" s="10"/>
      <c r="D1019" s="10"/>
      <c r="E1019" s="10"/>
      <c r="F1019" s="7"/>
      <c r="G1019" s="10"/>
      <c r="H1019" s="7"/>
      <c r="I1019" s="7"/>
      <c r="J1019" s="7"/>
      <c r="K1019" s="7"/>
      <c r="L1019" s="7"/>
      <c r="M1019" s="7"/>
      <c r="N1019" s="7"/>
      <c r="O1019" s="7"/>
      <c r="P1019" s="7"/>
    </row>
    <row r="1020" spans="1:16" x14ac:dyDescent="0.3">
      <c r="A1020" s="9"/>
      <c r="B1020" s="10"/>
      <c r="C1020" s="10"/>
      <c r="D1020" s="10"/>
      <c r="E1020" s="10"/>
      <c r="F1020" s="7"/>
      <c r="G1020" s="10"/>
      <c r="H1020" s="7"/>
      <c r="I1020" s="7"/>
      <c r="J1020" s="7"/>
      <c r="K1020" s="7"/>
      <c r="L1020" s="7"/>
      <c r="M1020" s="7"/>
      <c r="N1020" s="7"/>
      <c r="O1020" s="7"/>
      <c r="P1020" s="7"/>
    </row>
    <row r="1021" spans="1:16" x14ac:dyDescent="0.3">
      <c r="A1021" s="9"/>
      <c r="B1021" s="10"/>
      <c r="C1021" s="10"/>
      <c r="D1021" s="10"/>
      <c r="E1021" s="10"/>
      <c r="F1021" s="7"/>
      <c r="G1021" s="10"/>
      <c r="H1021" s="7"/>
      <c r="I1021" s="7"/>
      <c r="J1021" s="7"/>
      <c r="K1021" s="7"/>
      <c r="L1021" s="7"/>
      <c r="M1021" s="7"/>
      <c r="N1021" s="7"/>
      <c r="O1021" s="7"/>
      <c r="P1021" s="7"/>
    </row>
    <row r="1022" spans="1:16" x14ac:dyDescent="0.3">
      <c r="A1022" s="9"/>
      <c r="B1022" s="10"/>
      <c r="C1022" s="10"/>
      <c r="D1022" s="10"/>
      <c r="E1022" s="10"/>
      <c r="F1022" s="7"/>
      <c r="G1022" s="10"/>
      <c r="H1022" s="7"/>
      <c r="I1022" s="7"/>
      <c r="J1022" s="7"/>
      <c r="K1022" s="7"/>
      <c r="L1022" s="7"/>
      <c r="M1022" s="7"/>
      <c r="N1022" s="7"/>
      <c r="O1022" s="7"/>
      <c r="P1022" s="7"/>
    </row>
    <row r="1023" spans="1:16" x14ac:dyDescent="0.3">
      <c r="A1023" s="9"/>
      <c r="B1023" s="10"/>
      <c r="C1023" s="10"/>
      <c r="D1023" s="10"/>
      <c r="E1023" s="10"/>
      <c r="F1023" s="7"/>
      <c r="G1023" s="10"/>
      <c r="H1023" s="7"/>
      <c r="I1023" s="7"/>
      <c r="J1023" s="7"/>
      <c r="K1023" s="7"/>
      <c r="L1023" s="7"/>
      <c r="M1023" s="7"/>
      <c r="N1023" s="7"/>
      <c r="O1023" s="7"/>
      <c r="P1023" s="7"/>
    </row>
    <row r="1024" spans="1:16" x14ac:dyDescent="0.3">
      <c r="A1024" s="9"/>
      <c r="B1024" s="10"/>
      <c r="C1024" s="10"/>
      <c r="D1024" s="10"/>
      <c r="E1024" s="10"/>
      <c r="F1024" s="7"/>
      <c r="G1024" s="10"/>
      <c r="H1024" s="7"/>
      <c r="I1024" s="7"/>
      <c r="J1024" s="7"/>
      <c r="K1024" s="7"/>
      <c r="L1024" s="7"/>
      <c r="M1024" s="7"/>
      <c r="N1024" s="7"/>
      <c r="O1024" s="7"/>
      <c r="P1024" s="7"/>
    </row>
    <row r="1025" spans="1:16" x14ac:dyDescent="0.3">
      <c r="A1025" s="9"/>
      <c r="B1025" s="10"/>
      <c r="C1025" s="10"/>
      <c r="D1025" s="10"/>
      <c r="E1025" s="10"/>
      <c r="F1025" s="7"/>
      <c r="G1025" s="10"/>
      <c r="H1025" s="7"/>
      <c r="I1025" s="7"/>
      <c r="J1025" s="7"/>
      <c r="K1025" s="7"/>
      <c r="L1025" s="7"/>
      <c r="M1025" s="7"/>
      <c r="N1025" s="7"/>
      <c r="O1025" s="7"/>
      <c r="P1025" s="7"/>
    </row>
    <row r="1026" spans="1:16" x14ac:dyDescent="0.3">
      <c r="A1026" s="9"/>
      <c r="B1026" s="10"/>
      <c r="C1026" s="10"/>
      <c r="D1026" s="10"/>
      <c r="E1026" s="10"/>
      <c r="F1026" s="7"/>
      <c r="G1026" s="10"/>
      <c r="H1026" s="7"/>
      <c r="I1026" s="7"/>
      <c r="J1026" s="7"/>
      <c r="K1026" s="7"/>
      <c r="L1026" s="7"/>
      <c r="M1026" s="7"/>
      <c r="N1026" s="7"/>
      <c r="O1026" s="7"/>
      <c r="P1026" s="7"/>
    </row>
    <row r="1027" spans="1:16" x14ac:dyDescent="0.3">
      <c r="A1027" s="9"/>
      <c r="B1027" s="10"/>
      <c r="C1027" s="10"/>
      <c r="D1027" s="10"/>
      <c r="E1027" s="10"/>
      <c r="F1027" s="7"/>
      <c r="G1027" s="10"/>
      <c r="H1027" s="7"/>
      <c r="I1027" s="7"/>
      <c r="J1027" s="7"/>
      <c r="K1027" s="7"/>
      <c r="L1027" s="7"/>
      <c r="M1027" s="7"/>
      <c r="N1027" s="7"/>
      <c r="O1027" s="7"/>
      <c r="P1027" s="7"/>
    </row>
    <row r="1028" spans="1:16" x14ac:dyDescent="0.3">
      <c r="A1028" s="9"/>
      <c r="B1028" s="10"/>
      <c r="C1028" s="10"/>
      <c r="D1028" s="10"/>
      <c r="E1028" s="10"/>
      <c r="F1028" s="7"/>
      <c r="G1028" s="10"/>
      <c r="H1028" s="7"/>
      <c r="I1028" s="7"/>
      <c r="J1028" s="7"/>
      <c r="K1028" s="7"/>
      <c r="L1028" s="7"/>
      <c r="M1028" s="7"/>
      <c r="N1028" s="7"/>
      <c r="O1028" s="7"/>
      <c r="P1028" s="7"/>
    </row>
    <row r="1029" spans="1:16" x14ac:dyDescent="0.3">
      <c r="A1029" s="9"/>
      <c r="B1029" s="10"/>
      <c r="C1029" s="10"/>
      <c r="D1029" s="10"/>
      <c r="E1029" s="10"/>
      <c r="F1029" s="7"/>
      <c r="G1029" s="10"/>
      <c r="H1029" s="7"/>
      <c r="I1029" s="7"/>
      <c r="J1029" s="7"/>
      <c r="K1029" s="7"/>
      <c r="L1029" s="7"/>
      <c r="M1029" s="7"/>
      <c r="N1029" s="7"/>
      <c r="O1029" s="7"/>
      <c r="P1029" s="7"/>
    </row>
    <row r="1030" spans="1:16" x14ac:dyDescent="0.3">
      <c r="A1030" s="9"/>
      <c r="B1030" s="10"/>
      <c r="C1030" s="10"/>
      <c r="D1030" s="10"/>
      <c r="E1030" s="10"/>
      <c r="F1030" s="7"/>
      <c r="G1030" s="10"/>
      <c r="H1030" s="7"/>
      <c r="I1030" s="7"/>
      <c r="J1030" s="7"/>
      <c r="K1030" s="7"/>
      <c r="L1030" s="7"/>
      <c r="M1030" s="7"/>
      <c r="N1030" s="7"/>
      <c r="O1030" s="7"/>
      <c r="P1030" s="7"/>
    </row>
    <row r="1031" spans="1:16" x14ac:dyDescent="0.3">
      <c r="A1031" s="9"/>
      <c r="B1031" s="10"/>
      <c r="C1031" s="10"/>
      <c r="D1031" s="10"/>
      <c r="E1031" s="10"/>
      <c r="F1031" s="7"/>
      <c r="G1031" s="10"/>
      <c r="H1031" s="7"/>
      <c r="I1031" s="7"/>
      <c r="J1031" s="7"/>
      <c r="K1031" s="7"/>
      <c r="L1031" s="7"/>
      <c r="M1031" s="7"/>
      <c r="N1031" s="7"/>
      <c r="O1031" s="7"/>
      <c r="P1031" s="7"/>
    </row>
    <row r="1032" spans="1:16" x14ac:dyDescent="0.3">
      <c r="A1032" s="9"/>
      <c r="B1032" s="10"/>
      <c r="C1032" s="10"/>
      <c r="D1032" s="10"/>
      <c r="E1032" s="10"/>
      <c r="F1032" s="7"/>
      <c r="G1032" s="10"/>
      <c r="H1032" s="7"/>
      <c r="I1032" s="7"/>
      <c r="J1032" s="7"/>
      <c r="K1032" s="7"/>
      <c r="L1032" s="7"/>
      <c r="M1032" s="7"/>
      <c r="N1032" s="7"/>
      <c r="O1032" s="7"/>
      <c r="P1032" s="7"/>
    </row>
    <row r="1033" spans="1:16" x14ac:dyDescent="0.3">
      <c r="A1033" s="9"/>
      <c r="B1033" s="10"/>
      <c r="C1033" s="10"/>
      <c r="D1033" s="10"/>
      <c r="E1033" s="10"/>
      <c r="F1033" s="7"/>
      <c r="G1033" s="10"/>
      <c r="H1033" s="7"/>
      <c r="I1033" s="7"/>
      <c r="J1033" s="7"/>
      <c r="K1033" s="7"/>
      <c r="L1033" s="7"/>
      <c r="M1033" s="7"/>
      <c r="N1033" s="7"/>
      <c r="O1033" s="7"/>
      <c r="P1033" s="7"/>
    </row>
    <row r="1034" spans="1:16" x14ac:dyDescent="0.3">
      <c r="A1034" s="9"/>
      <c r="B1034" s="10"/>
      <c r="C1034" s="10"/>
      <c r="D1034" s="10"/>
      <c r="E1034" s="10"/>
      <c r="F1034" s="7"/>
      <c r="G1034" s="10"/>
      <c r="H1034" s="7"/>
      <c r="I1034" s="7"/>
      <c r="J1034" s="7"/>
      <c r="K1034" s="7"/>
      <c r="L1034" s="7"/>
      <c r="M1034" s="7"/>
      <c r="N1034" s="7"/>
      <c r="O1034" s="7"/>
      <c r="P1034" s="7"/>
    </row>
    <row r="1035" spans="1:16" x14ac:dyDescent="0.3">
      <c r="A1035" s="9"/>
      <c r="B1035" s="10"/>
      <c r="C1035" s="10"/>
      <c r="D1035" s="10"/>
      <c r="E1035" s="10"/>
      <c r="F1035" s="7"/>
      <c r="G1035" s="10"/>
      <c r="H1035" s="7"/>
      <c r="I1035" s="7"/>
      <c r="J1035" s="7"/>
      <c r="K1035" s="7"/>
      <c r="L1035" s="7"/>
      <c r="M1035" s="7"/>
      <c r="N1035" s="7"/>
      <c r="O1035" s="7"/>
      <c r="P1035" s="7"/>
    </row>
    <row r="1036" spans="1:16" x14ac:dyDescent="0.3">
      <c r="A1036" s="9"/>
      <c r="B1036" s="10"/>
      <c r="C1036" s="10"/>
      <c r="D1036" s="10"/>
      <c r="E1036" s="10"/>
      <c r="F1036" s="7"/>
      <c r="G1036" s="10"/>
      <c r="H1036" s="7"/>
      <c r="I1036" s="7"/>
      <c r="J1036" s="7"/>
      <c r="K1036" s="7"/>
      <c r="L1036" s="7"/>
      <c r="M1036" s="7"/>
      <c r="N1036" s="7"/>
      <c r="O1036" s="7"/>
      <c r="P1036" s="7"/>
    </row>
    <row r="1037" spans="1:16" x14ac:dyDescent="0.3">
      <c r="A1037" s="9"/>
      <c r="B1037" s="10"/>
      <c r="C1037" s="10"/>
      <c r="D1037" s="10"/>
      <c r="E1037" s="10"/>
      <c r="F1037" s="7"/>
      <c r="G1037" s="10"/>
      <c r="H1037" s="7"/>
      <c r="I1037" s="7"/>
      <c r="J1037" s="7"/>
      <c r="K1037" s="7"/>
      <c r="L1037" s="7"/>
      <c r="M1037" s="7"/>
      <c r="N1037" s="7"/>
      <c r="O1037" s="7"/>
      <c r="P1037" s="7"/>
    </row>
    <row r="1038" spans="1:16" x14ac:dyDescent="0.3">
      <c r="A1038" s="9"/>
      <c r="B1038" s="10"/>
      <c r="C1038" s="10"/>
      <c r="D1038" s="10"/>
      <c r="E1038" s="10"/>
      <c r="F1038" s="7"/>
      <c r="G1038" s="10"/>
      <c r="H1038" s="7"/>
      <c r="I1038" s="7"/>
      <c r="J1038" s="7"/>
      <c r="K1038" s="7"/>
      <c r="L1038" s="7"/>
      <c r="M1038" s="7"/>
      <c r="N1038" s="7"/>
      <c r="O1038" s="7"/>
      <c r="P1038" s="7"/>
    </row>
    <row r="1039" spans="1:16" x14ac:dyDescent="0.3">
      <c r="A1039" s="9"/>
      <c r="B1039" s="10"/>
      <c r="C1039" s="10"/>
      <c r="D1039" s="10"/>
      <c r="E1039" s="10"/>
      <c r="F1039" s="7"/>
      <c r="G1039" s="10"/>
      <c r="H1039" s="7"/>
      <c r="I1039" s="7"/>
      <c r="J1039" s="7"/>
      <c r="K1039" s="7"/>
      <c r="L1039" s="7"/>
      <c r="M1039" s="7"/>
      <c r="N1039" s="7"/>
      <c r="O1039" s="7"/>
      <c r="P1039" s="7"/>
    </row>
    <row r="1040" spans="1:16" x14ac:dyDescent="0.3">
      <c r="A1040" s="9"/>
      <c r="B1040" s="10"/>
      <c r="C1040" s="10"/>
      <c r="D1040" s="10"/>
      <c r="E1040" s="10"/>
      <c r="F1040" s="7"/>
      <c r="G1040" s="10"/>
      <c r="H1040" s="7"/>
      <c r="I1040" s="7"/>
      <c r="J1040" s="7"/>
      <c r="K1040" s="7"/>
      <c r="L1040" s="7"/>
      <c r="M1040" s="7"/>
      <c r="N1040" s="7"/>
      <c r="O1040" s="7"/>
      <c r="P1040" s="7"/>
    </row>
    <row r="1041" spans="1:16" x14ac:dyDescent="0.3">
      <c r="A1041" s="9"/>
      <c r="B1041" s="10"/>
      <c r="C1041" s="10"/>
      <c r="D1041" s="10"/>
      <c r="E1041" s="10"/>
      <c r="F1041" s="7"/>
      <c r="G1041" s="10"/>
      <c r="H1041" s="7"/>
      <c r="I1041" s="7"/>
      <c r="J1041" s="7"/>
      <c r="K1041" s="7"/>
      <c r="L1041" s="7"/>
      <c r="M1041" s="7"/>
      <c r="N1041" s="7"/>
      <c r="O1041" s="7"/>
      <c r="P1041" s="7"/>
    </row>
    <row r="1042" spans="1:16" x14ac:dyDescent="0.3">
      <c r="A1042" s="9"/>
      <c r="B1042" s="10"/>
      <c r="C1042" s="10"/>
      <c r="D1042" s="10"/>
      <c r="E1042" s="10"/>
      <c r="F1042" s="7"/>
      <c r="G1042" s="10"/>
      <c r="H1042" s="7"/>
      <c r="I1042" s="7"/>
      <c r="J1042" s="7"/>
      <c r="K1042" s="7"/>
      <c r="L1042" s="7"/>
      <c r="M1042" s="7"/>
      <c r="N1042" s="7"/>
      <c r="O1042" s="7"/>
      <c r="P1042" s="7"/>
    </row>
    <row r="1043" spans="1:16" x14ac:dyDescent="0.3">
      <c r="A1043" s="9"/>
      <c r="B1043" s="10"/>
      <c r="C1043" s="10"/>
      <c r="D1043" s="10"/>
      <c r="E1043" s="10"/>
      <c r="F1043" s="7"/>
      <c r="G1043" s="10"/>
      <c r="H1043" s="7"/>
      <c r="I1043" s="7"/>
      <c r="J1043" s="7"/>
      <c r="K1043" s="7"/>
      <c r="L1043" s="7"/>
      <c r="M1043" s="7"/>
      <c r="N1043" s="7"/>
      <c r="O1043" s="7"/>
      <c r="P1043" s="7"/>
    </row>
    <row r="1044" spans="1:16" x14ac:dyDescent="0.3">
      <c r="A1044" s="9"/>
      <c r="B1044" s="10"/>
      <c r="C1044" s="10"/>
      <c r="D1044" s="10"/>
      <c r="E1044" s="10"/>
      <c r="F1044" s="7"/>
      <c r="G1044" s="10"/>
      <c r="H1044" s="7"/>
      <c r="I1044" s="7"/>
      <c r="J1044" s="7"/>
      <c r="K1044" s="7"/>
      <c r="L1044" s="7"/>
      <c r="M1044" s="7"/>
      <c r="N1044" s="7"/>
      <c r="O1044" s="7"/>
      <c r="P1044" s="7"/>
    </row>
    <row r="1045" spans="1:16" x14ac:dyDescent="0.3">
      <c r="A1045" s="9"/>
      <c r="B1045" s="10"/>
      <c r="C1045" s="10"/>
      <c r="D1045" s="10"/>
      <c r="E1045" s="10"/>
      <c r="F1045" s="7"/>
      <c r="G1045" s="10"/>
      <c r="H1045" s="7"/>
      <c r="I1045" s="7"/>
      <c r="J1045" s="7"/>
      <c r="K1045" s="7"/>
      <c r="L1045" s="7"/>
      <c r="M1045" s="7"/>
      <c r="N1045" s="7"/>
      <c r="O1045" s="7"/>
      <c r="P1045" s="7"/>
    </row>
    <row r="1046" spans="1:16" x14ac:dyDescent="0.3">
      <c r="A1046" s="9"/>
      <c r="B1046" s="10"/>
      <c r="C1046" s="10"/>
      <c r="D1046" s="10"/>
      <c r="E1046" s="10"/>
      <c r="F1046" s="7"/>
      <c r="G1046" s="10"/>
      <c r="H1046" s="7"/>
      <c r="I1046" s="7"/>
      <c r="J1046" s="7"/>
      <c r="K1046" s="7"/>
      <c r="L1046" s="7"/>
      <c r="M1046" s="7"/>
      <c r="N1046" s="7"/>
      <c r="O1046" s="7"/>
      <c r="P1046" s="7"/>
    </row>
    <row r="1047" spans="1:16" x14ac:dyDescent="0.3">
      <c r="A1047" s="9"/>
      <c r="B1047" s="10"/>
      <c r="C1047" s="10"/>
      <c r="D1047" s="10"/>
      <c r="E1047" s="10"/>
      <c r="F1047" s="7"/>
      <c r="G1047" s="10"/>
      <c r="H1047" s="7"/>
      <c r="I1047" s="7"/>
      <c r="J1047" s="7"/>
      <c r="K1047" s="7"/>
      <c r="L1047" s="7"/>
      <c r="M1047" s="7"/>
      <c r="N1047" s="7"/>
      <c r="O1047" s="7"/>
      <c r="P1047" s="7"/>
    </row>
    <row r="1048" spans="1:16" x14ac:dyDescent="0.3">
      <c r="A1048" s="9"/>
      <c r="B1048" s="10"/>
      <c r="C1048" s="10"/>
      <c r="D1048" s="10"/>
      <c r="E1048" s="10"/>
      <c r="F1048" s="7"/>
      <c r="G1048" s="10"/>
      <c r="H1048" s="7"/>
      <c r="I1048" s="7"/>
      <c r="J1048" s="7"/>
      <c r="K1048" s="7"/>
      <c r="L1048" s="7"/>
      <c r="M1048" s="7"/>
      <c r="N1048" s="7"/>
      <c r="O1048" s="7"/>
      <c r="P1048" s="7"/>
    </row>
    <row r="1049" spans="1:16" x14ac:dyDescent="0.3">
      <c r="A1049" s="9"/>
      <c r="B1049" s="10"/>
      <c r="C1049" s="10"/>
      <c r="D1049" s="10"/>
      <c r="E1049" s="10"/>
      <c r="F1049" s="7"/>
      <c r="G1049" s="10"/>
      <c r="H1049" s="7"/>
      <c r="I1049" s="7"/>
      <c r="J1049" s="7"/>
      <c r="K1049" s="7"/>
      <c r="L1049" s="7"/>
      <c r="M1049" s="7"/>
      <c r="N1049" s="7"/>
      <c r="O1049" s="7"/>
      <c r="P1049" s="7"/>
    </row>
    <row r="1050" spans="1:16" x14ac:dyDescent="0.3">
      <c r="A1050" s="9"/>
      <c r="B1050" s="10"/>
      <c r="C1050" s="10"/>
      <c r="D1050" s="10"/>
      <c r="E1050" s="10"/>
      <c r="F1050" s="7"/>
      <c r="G1050" s="10"/>
      <c r="H1050" s="7"/>
      <c r="I1050" s="7"/>
      <c r="J1050" s="7"/>
      <c r="K1050" s="7"/>
      <c r="L1050" s="7"/>
      <c r="M1050" s="7"/>
      <c r="N1050" s="7"/>
      <c r="O1050" s="7"/>
      <c r="P1050" s="7"/>
    </row>
    <row r="1051" spans="1:16" x14ac:dyDescent="0.3">
      <c r="A1051" s="9"/>
      <c r="B1051" s="10"/>
      <c r="C1051" s="10"/>
      <c r="D1051" s="10"/>
      <c r="E1051" s="10"/>
      <c r="F1051" s="7"/>
      <c r="G1051" s="10"/>
      <c r="H1051" s="7"/>
      <c r="I1051" s="7"/>
      <c r="J1051" s="7"/>
      <c r="K1051" s="7"/>
      <c r="L1051" s="7"/>
      <c r="M1051" s="7"/>
      <c r="N1051" s="7"/>
      <c r="O1051" s="7"/>
      <c r="P1051" s="7"/>
    </row>
    <row r="1052" spans="1:16" x14ac:dyDescent="0.3">
      <c r="A1052" s="9"/>
      <c r="B1052" s="10"/>
      <c r="C1052" s="10"/>
      <c r="D1052" s="10"/>
      <c r="E1052" s="10"/>
      <c r="F1052" s="7"/>
      <c r="G1052" s="10"/>
      <c r="H1052" s="7"/>
      <c r="I1052" s="7"/>
      <c r="J1052" s="7"/>
      <c r="K1052" s="7"/>
      <c r="L1052" s="7"/>
      <c r="M1052" s="7"/>
      <c r="N1052" s="7"/>
      <c r="O1052" s="7"/>
      <c r="P1052" s="7"/>
    </row>
    <row r="1053" spans="1:16" x14ac:dyDescent="0.3">
      <c r="A1053" s="9"/>
      <c r="B1053" s="10"/>
      <c r="C1053" s="10"/>
      <c r="D1053" s="10"/>
      <c r="E1053" s="10"/>
      <c r="F1053" s="7"/>
      <c r="G1053" s="10"/>
      <c r="H1053" s="7"/>
      <c r="I1053" s="7"/>
      <c r="J1053" s="7"/>
      <c r="K1053" s="7"/>
      <c r="L1053" s="7"/>
      <c r="M1053" s="7"/>
      <c r="N1053" s="7"/>
      <c r="O1053" s="7"/>
      <c r="P1053" s="7"/>
    </row>
    <row r="1054" spans="1:16" x14ac:dyDescent="0.3">
      <c r="A1054" s="9"/>
      <c r="B1054" s="10"/>
      <c r="C1054" s="10"/>
      <c r="D1054" s="10"/>
      <c r="E1054" s="10"/>
      <c r="F1054" s="7"/>
      <c r="G1054" s="10"/>
      <c r="H1054" s="7"/>
      <c r="I1054" s="7"/>
      <c r="J1054" s="7"/>
      <c r="K1054" s="7"/>
      <c r="L1054" s="7"/>
      <c r="M1054" s="7"/>
      <c r="N1054" s="7"/>
      <c r="O1054" s="7"/>
      <c r="P1054" s="7"/>
    </row>
    <row r="1055" spans="1:16" x14ac:dyDescent="0.3">
      <c r="A1055" s="9"/>
      <c r="B1055" s="10"/>
      <c r="C1055" s="10"/>
      <c r="D1055" s="10"/>
      <c r="E1055" s="10"/>
      <c r="F1055" s="7"/>
      <c r="G1055" s="10"/>
      <c r="H1055" s="7"/>
      <c r="I1055" s="7"/>
      <c r="J1055" s="7"/>
      <c r="K1055" s="7"/>
      <c r="L1055" s="7"/>
      <c r="M1055" s="7"/>
      <c r="N1055" s="7"/>
      <c r="O1055" s="7"/>
      <c r="P1055" s="7"/>
    </row>
    <row r="1056" spans="1:16" x14ac:dyDescent="0.3">
      <c r="A1056" s="9"/>
      <c r="B1056" s="10"/>
      <c r="C1056" s="10"/>
      <c r="D1056" s="10"/>
      <c r="E1056" s="10"/>
      <c r="F1056" s="7"/>
      <c r="G1056" s="10"/>
      <c r="H1056" s="7"/>
      <c r="I1056" s="7"/>
      <c r="J1056" s="7"/>
      <c r="K1056" s="7"/>
      <c r="L1056" s="7"/>
      <c r="M1056" s="7"/>
      <c r="N1056" s="7"/>
      <c r="O1056" s="7"/>
      <c r="P1056" s="7"/>
    </row>
    <row r="1057" spans="1:16" x14ac:dyDescent="0.3">
      <c r="A1057" s="9"/>
      <c r="B1057" s="10"/>
      <c r="C1057" s="10"/>
      <c r="D1057" s="10"/>
      <c r="E1057" s="10"/>
      <c r="F1057" s="7"/>
      <c r="G1057" s="10"/>
      <c r="H1057" s="7"/>
      <c r="I1057" s="7"/>
      <c r="J1057" s="7"/>
      <c r="K1057" s="7"/>
      <c r="L1057" s="7"/>
      <c r="M1057" s="7"/>
      <c r="N1057" s="7"/>
      <c r="O1057" s="7"/>
      <c r="P1057" s="7"/>
    </row>
    <row r="1058" spans="1:16" x14ac:dyDescent="0.3">
      <c r="A1058" s="9"/>
      <c r="B1058" s="10"/>
      <c r="C1058" s="10"/>
      <c r="D1058" s="10"/>
      <c r="E1058" s="10"/>
      <c r="F1058" s="7"/>
      <c r="G1058" s="10"/>
      <c r="H1058" s="7"/>
      <c r="I1058" s="7"/>
      <c r="J1058" s="7"/>
      <c r="K1058" s="7"/>
      <c r="L1058" s="7"/>
      <c r="M1058" s="7"/>
      <c r="N1058" s="7"/>
      <c r="O1058" s="7"/>
      <c r="P1058" s="7"/>
    </row>
    <row r="1059" spans="1:16" x14ac:dyDescent="0.3">
      <c r="A1059" s="9"/>
      <c r="B1059" s="10"/>
      <c r="C1059" s="10"/>
      <c r="D1059" s="10"/>
      <c r="E1059" s="10"/>
      <c r="F1059" s="7"/>
      <c r="G1059" s="10"/>
      <c r="H1059" s="7"/>
      <c r="I1059" s="7"/>
      <c r="J1059" s="7"/>
      <c r="K1059" s="7"/>
      <c r="L1059" s="7"/>
      <c r="M1059" s="7"/>
      <c r="N1059" s="7"/>
      <c r="O1059" s="7"/>
      <c r="P1059" s="7"/>
    </row>
    <row r="1060" spans="1:16" x14ac:dyDescent="0.3">
      <c r="A1060" s="9"/>
      <c r="B1060" s="10"/>
      <c r="C1060" s="10"/>
      <c r="D1060" s="10"/>
      <c r="E1060" s="10"/>
      <c r="F1060" s="7"/>
      <c r="G1060" s="10"/>
      <c r="H1060" s="7"/>
      <c r="I1060" s="7"/>
      <c r="J1060" s="7"/>
      <c r="K1060" s="7"/>
      <c r="L1060" s="7"/>
      <c r="M1060" s="7"/>
      <c r="N1060" s="7"/>
      <c r="O1060" s="7"/>
      <c r="P1060" s="7"/>
    </row>
    <row r="1061" spans="1:16" x14ac:dyDescent="0.3">
      <c r="A1061" s="9"/>
      <c r="B1061" s="10"/>
      <c r="C1061" s="10"/>
      <c r="D1061" s="10"/>
      <c r="E1061" s="10"/>
      <c r="F1061" s="7"/>
      <c r="G1061" s="10"/>
      <c r="H1061" s="7"/>
      <c r="I1061" s="7"/>
      <c r="J1061" s="7"/>
      <c r="K1061" s="7"/>
      <c r="L1061" s="7"/>
      <c r="M1061" s="7"/>
      <c r="N1061" s="7"/>
      <c r="O1061" s="7"/>
      <c r="P1061" s="7"/>
    </row>
    <row r="1062" spans="1:16" x14ac:dyDescent="0.3">
      <c r="A1062" s="9"/>
      <c r="B1062" s="10"/>
      <c r="C1062" s="10"/>
      <c r="D1062" s="10"/>
      <c r="E1062" s="10"/>
      <c r="F1062" s="7"/>
      <c r="G1062" s="10"/>
      <c r="H1062" s="7"/>
      <c r="I1062" s="7"/>
      <c r="J1062" s="7"/>
      <c r="K1062" s="7"/>
      <c r="L1062" s="7"/>
      <c r="M1062" s="7"/>
      <c r="N1062" s="7"/>
      <c r="O1062" s="7"/>
      <c r="P1062" s="7"/>
    </row>
    <row r="1063" spans="1:16" x14ac:dyDescent="0.3">
      <c r="A1063" s="9"/>
      <c r="B1063" s="10"/>
      <c r="C1063" s="10"/>
      <c r="D1063" s="10"/>
      <c r="E1063" s="10"/>
      <c r="F1063" s="7"/>
      <c r="G1063" s="10"/>
      <c r="H1063" s="7"/>
      <c r="I1063" s="7"/>
      <c r="J1063" s="7"/>
      <c r="K1063" s="7"/>
      <c r="L1063" s="7"/>
      <c r="M1063" s="7"/>
      <c r="N1063" s="7"/>
      <c r="O1063" s="7"/>
      <c r="P1063" s="7"/>
    </row>
    <row r="1064" spans="1:16" x14ac:dyDescent="0.3">
      <c r="A1064" s="9"/>
      <c r="B1064" s="10"/>
      <c r="C1064" s="10"/>
      <c r="D1064" s="10"/>
      <c r="E1064" s="10"/>
      <c r="F1064" s="7"/>
      <c r="G1064" s="10"/>
      <c r="H1064" s="7"/>
      <c r="I1064" s="7"/>
      <c r="J1064" s="7"/>
      <c r="K1064" s="7"/>
      <c r="L1064" s="7"/>
      <c r="M1064" s="7"/>
      <c r="N1064" s="7"/>
      <c r="O1064" s="7"/>
      <c r="P1064" s="7"/>
    </row>
    <row r="1065" spans="1:16" x14ac:dyDescent="0.3">
      <c r="A1065" s="9"/>
      <c r="B1065" s="10"/>
      <c r="C1065" s="10"/>
      <c r="D1065" s="10"/>
      <c r="E1065" s="10"/>
      <c r="F1065" s="7"/>
      <c r="G1065" s="10"/>
      <c r="H1065" s="7"/>
      <c r="I1065" s="7"/>
      <c r="J1065" s="7"/>
      <c r="K1065" s="7"/>
      <c r="L1065" s="7"/>
      <c r="M1065" s="7"/>
      <c r="N1065" s="7"/>
      <c r="O1065" s="7"/>
      <c r="P1065" s="7"/>
    </row>
    <row r="1066" spans="1:16" x14ac:dyDescent="0.3">
      <c r="A1066" s="9"/>
      <c r="B1066" s="10"/>
      <c r="C1066" s="10"/>
      <c r="D1066" s="10"/>
      <c r="E1066" s="10"/>
      <c r="F1066" s="7"/>
      <c r="G1066" s="10"/>
      <c r="H1066" s="7"/>
      <c r="I1066" s="7"/>
      <c r="J1066" s="7"/>
      <c r="K1066" s="7"/>
      <c r="L1066" s="7"/>
      <c r="M1066" s="7"/>
      <c r="N1066" s="7"/>
      <c r="O1066" s="7"/>
      <c r="P1066" s="7"/>
    </row>
    <row r="1067" spans="1:16" x14ac:dyDescent="0.3">
      <c r="A1067" s="9"/>
      <c r="B1067" s="10"/>
      <c r="C1067" s="10"/>
      <c r="D1067" s="10"/>
      <c r="E1067" s="10"/>
      <c r="F1067" s="7"/>
      <c r="G1067" s="10"/>
      <c r="H1067" s="7"/>
      <c r="I1067" s="7"/>
      <c r="J1067" s="7"/>
      <c r="K1067" s="7"/>
      <c r="L1067" s="7"/>
      <c r="M1067" s="7"/>
      <c r="N1067" s="7"/>
      <c r="O1067" s="7"/>
      <c r="P1067" s="7"/>
    </row>
    <row r="1068" spans="1:16" x14ac:dyDescent="0.3">
      <c r="A1068" s="9"/>
      <c r="B1068" s="10"/>
      <c r="C1068" s="10"/>
      <c r="D1068" s="10"/>
      <c r="E1068" s="10"/>
      <c r="F1068" s="7"/>
      <c r="G1068" s="10"/>
      <c r="H1068" s="7"/>
      <c r="I1068" s="7"/>
      <c r="J1068" s="7"/>
      <c r="K1068" s="7"/>
      <c r="L1068" s="7"/>
      <c r="M1068" s="7"/>
      <c r="N1068" s="7"/>
      <c r="O1068" s="7"/>
      <c r="P1068" s="7"/>
    </row>
    <row r="1069" spans="1:16" x14ac:dyDescent="0.3">
      <c r="A1069" s="9"/>
      <c r="B1069" s="10"/>
      <c r="C1069" s="10"/>
      <c r="D1069" s="10"/>
      <c r="E1069" s="10"/>
      <c r="F1069" s="7"/>
      <c r="G1069" s="10"/>
      <c r="H1069" s="7"/>
      <c r="I1069" s="7"/>
      <c r="J1069" s="7"/>
      <c r="K1069" s="7"/>
      <c r="L1069" s="7"/>
      <c r="M1069" s="7"/>
      <c r="N1069" s="7"/>
      <c r="O1069" s="7"/>
      <c r="P1069" s="7"/>
    </row>
    <row r="1070" spans="1:16" x14ac:dyDescent="0.3">
      <c r="A1070" s="9"/>
      <c r="B1070" s="10"/>
      <c r="C1070" s="10"/>
      <c r="D1070" s="10"/>
      <c r="E1070" s="10"/>
      <c r="F1070" s="7"/>
      <c r="G1070" s="10"/>
      <c r="H1070" s="7"/>
      <c r="I1070" s="7"/>
      <c r="J1070" s="7"/>
      <c r="K1070" s="7"/>
      <c r="L1070" s="7"/>
      <c r="M1070" s="7"/>
      <c r="N1070" s="7"/>
      <c r="O1070" s="7"/>
      <c r="P1070" s="7"/>
    </row>
    <row r="1071" spans="1:16" x14ac:dyDescent="0.3">
      <c r="A1071" s="9"/>
      <c r="B1071" s="10"/>
      <c r="C1071" s="10"/>
      <c r="D1071" s="10"/>
      <c r="E1071" s="10"/>
      <c r="F1071" s="7"/>
      <c r="G1071" s="10"/>
      <c r="H1071" s="7"/>
      <c r="I1071" s="7"/>
      <c r="J1071" s="7"/>
      <c r="K1071" s="7"/>
      <c r="L1071" s="7"/>
      <c r="M1071" s="7"/>
      <c r="N1071" s="7"/>
      <c r="O1071" s="7"/>
      <c r="P1071" s="7"/>
    </row>
    <row r="1072" spans="1:16" x14ac:dyDescent="0.3">
      <c r="A1072" s="9"/>
      <c r="B1072" s="10"/>
      <c r="C1072" s="10"/>
      <c r="D1072" s="10"/>
      <c r="E1072" s="10"/>
      <c r="F1072" s="7"/>
      <c r="G1072" s="10"/>
      <c r="H1072" s="7"/>
      <c r="I1072" s="7"/>
      <c r="J1072" s="7"/>
      <c r="K1072" s="7"/>
      <c r="L1072" s="7"/>
      <c r="M1072" s="7"/>
      <c r="N1072" s="7"/>
      <c r="O1072" s="7"/>
      <c r="P1072" s="7"/>
    </row>
    <row r="1073" spans="1:16" x14ac:dyDescent="0.3">
      <c r="A1073" s="9"/>
      <c r="B1073" s="10"/>
      <c r="C1073" s="10"/>
      <c r="D1073" s="10"/>
      <c r="E1073" s="10"/>
      <c r="F1073" s="7"/>
      <c r="G1073" s="10"/>
      <c r="H1073" s="7"/>
      <c r="I1073" s="7"/>
      <c r="J1073" s="7"/>
      <c r="K1073" s="7"/>
      <c r="L1073" s="7"/>
      <c r="M1073" s="7"/>
      <c r="N1073" s="7"/>
      <c r="O1073" s="7"/>
      <c r="P1073" s="7"/>
    </row>
    <row r="1074" spans="1:16" x14ac:dyDescent="0.3">
      <c r="A1074" s="9"/>
      <c r="B1074" s="10"/>
      <c r="C1074" s="10"/>
      <c r="D1074" s="10"/>
      <c r="E1074" s="10"/>
      <c r="F1074" s="7"/>
      <c r="G1074" s="10"/>
      <c r="H1074" s="7"/>
      <c r="I1074" s="7"/>
      <c r="J1074" s="7"/>
      <c r="K1074" s="7"/>
      <c r="L1074" s="7"/>
      <c r="M1074" s="7"/>
      <c r="N1074" s="7"/>
      <c r="O1074" s="7"/>
      <c r="P1074" s="7"/>
    </row>
    <row r="1075" spans="1:16" x14ac:dyDescent="0.3">
      <c r="A1075" s="9"/>
      <c r="B1075" s="10"/>
      <c r="C1075" s="10"/>
      <c r="D1075" s="10"/>
      <c r="E1075" s="10"/>
      <c r="F1075" s="7"/>
      <c r="G1075" s="10"/>
      <c r="H1075" s="7"/>
      <c r="I1075" s="7"/>
      <c r="J1075" s="7"/>
      <c r="K1075" s="7"/>
      <c r="L1075" s="7"/>
      <c r="M1075" s="7"/>
      <c r="N1075" s="7"/>
      <c r="O1075" s="7"/>
      <c r="P1075" s="7"/>
    </row>
    <row r="1076" spans="1:16" x14ac:dyDescent="0.3">
      <c r="A1076" s="9"/>
      <c r="B1076" s="10"/>
      <c r="C1076" s="10"/>
      <c r="D1076" s="10"/>
      <c r="E1076" s="10"/>
      <c r="F1076" s="7"/>
      <c r="G1076" s="10"/>
      <c r="H1076" s="7"/>
      <c r="I1076" s="7"/>
      <c r="J1076" s="7"/>
      <c r="K1076" s="7"/>
      <c r="L1076" s="7"/>
      <c r="M1076" s="7"/>
      <c r="N1076" s="7"/>
      <c r="O1076" s="7"/>
      <c r="P1076" s="7"/>
    </row>
    <row r="1077" spans="1:16" x14ac:dyDescent="0.3">
      <c r="A1077" s="9"/>
      <c r="B1077" s="10"/>
      <c r="C1077" s="10"/>
      <c r="D1077" s="10"/>
      <c r="E1077" s="10"/>
      <c r="F1077" s="7"/>
      <c r="G1077" s="10"/>
      <c r="H1077" s="7"/>
      <c r="I1077" s="7"/>
      <c r="J1077" s="7"/>
      <c r="K1077" s="7"/>
      <c r="L1077" s="7"/>
      <c r="M1077" s="7"/>
      <c r="N1077" s="7"/>
      <c r="O1077" s="7"/>
      <c r="P1077" s="7"/>
    </row>
    <row r="1078" spans="1:16" x14ac:dyDescent="0.3">
      <c r="A1078" s="9"/>
      <c r="B1078" s="10"/>
      <c r="C1078" s="10"/>
      <c r="D1078" s="10"/>
      <c r="E1078" s="10"/>
      <c r="F1078" s="7"/>
      <c r="G1078" s="10"/>
      <c r="H1078" s="7"/>
      <c r="I1078" s="7"/>
      <c r="J1078" s="7"/>
      <c r="K1078" s="7"/>
      <c r="L1078" s="7"/>
      <c r="M1078" s="7"/>
      <c r="N1078" s="7"/>
      <c r="O1078" s="7"/>
      <c r="P1078" s="7"/>
    </row>
    <row r="1079" spans="1:16" x14ac:dyDescent="0.3">
      <c r="A1079" s="9"/>
      <c r="B1079" s="10"/>
      <c r="C1079" s="10"/>
      <c r="D1079" s="10"/>
      <c r="E1079" s="10"/>
      <c r="F1079" s="7"/>
      <c r="G1079" s="10"/>
      <c r="H1079" s="7"/>
      <c r="I1079" s="7"/>
      <c r="J1079" s="7"/>
      <c r="K1079" s="7"/>
      <c r="L1079" s="7"/>
      <c r="M1079" s="7"/>
      <c r="N1079" s="7"/>
      <c r="O1079" s="7"/>
      <c r="P1079" s="7"/>
    </row>
    <row r="1080" spans="1:16" x14ac:dyDescent="0.3">
      <c r="A1080" s="9"/>
      <c r="B1080" s="10"/>
      <c r="C1080" s="10"/>
      <c r="D1080" s="10"/>
      <c r="E1080" s="10"/>
      <c r="F1080" s="7"/>
      <c r="G1080" s="10"/>
      <c r="H1080" s="7"/>
      <c r="I1080" s="7"/>
      <c r="J1080" s="7"/>
      <c r="K1080" s="7"/>
      <c r="L1080" s="7"/>
      <c r="M1080" s="7"/>
      <c r="N1080" s="7"/>
      <c r="O1080" s="7"/>
      <c r="P1080" s="7"/>
    </row>
    <row r="1081" spans="1:16" x14ac:dyDescent="0.3">
      <c r="A1081" s="9"/>
      <c r="B1081" s="10"/>
      <c r="C1081" s="10"/>
      <c r="D1081" s="10"/>
      <c r="E1081" s="10"/>
      <c r="F1081" s="7"/>
      <c r="G1081" s="10"/>
      <c r="H1081" s="7"/>
      <c r="I1081" s="7"/>
      <c r="J1081" s="7"/>
      <c r="K1081" s="7"/>
      <c r="L1081" s="7"/>
      <c r="M1081" s="7"/>
      <c r="N1081" s="7"/>
      <c r="O1081" s="7"/>
      <c r="P1081" s="7"/>
    </row>
    <row r="1082" spans="1:16" x14ac:dyDescent="0.3">
      <c r="A1082" s="9"/>
      <c r="B1082" s="10"/>
      <c r="C1082" s="10"/>
      <c r="D1082" s="10"/>
      <c r="E1082" s="10"/>
      <c r="F1082" s="7"/>
      <c r="G1082" s="10"/>
      <c r="H1082" s="7"/>
      <c r="I1082" s="7"/>
      <c r="J1082" s="7"/>
      <c r="K1082" s="7"/>
      <c r="L1082" s="7"/>
      <c r="M1082" s="7"/>
      <c r="N1082" s="7"/>
      <c r="O1082" s="7"/>
      <c r="P1082" s="7"/>
    </row>
    <row r="1083" spans="1:16" x14ac:dyDescent="0.3">
      <c r="A1083" s="9"/>
      <c r="B1083" s="10"/>
      <c r="C1083" s="10"/>
      <c r="D1083" s="10"/>
      <c r="E1083" s="10"/>
      <c r="F1083" s="7"/>
      <c r="G1083" s="10"/>
      <c r="H1083" s="7"/>
      <c r="I1083" s="7"/>
      <c r="J1083" s="7"/>
      <c r="K1083" s="7"/>
      <c r="L1083" s="7"/>
      <c r="M1083" s="7"/>
      <c r="N1083" s="7"/>
      <c r="O1083" s="7"/>
      <c r="P1083" s="7"/>
    </row>
    <row r="1084" spans="1:16" x14ac:dyDescent="0.3">
      <c r="A1084" s="9"/>
      <c r="B1084" s="10"/>
      <c r="C1084" s="10"/>
      <c r="D1084" s="10"/>
      <c r="E1084" s="10"/>
      <c r="F1084" s="7"/>
      <c r="G1084" s="10"/>
      <c r="H1084" s="7"/>
      <c r="I1084" s="7"/>
      <c r="J1084" s="7"/>
      <c r="K1084" s="7"/>
      <c r="L1084" s="7"/>
      <c r="M1084" s="7"/>
      <c r="N1084" s="7"/>
      <c r="O1084" s="7"/>
      <c r="P1084" s="7"/>
    </row>
    <row r="1085" spans="1:16" x14ac:dyDescent="0.3">
      <c r="A1085" s="9"/>
      <c r="B1085" s="10"/>
      <c r="C1085" s="10"/>
      <c r="D1085" s="10"/>
      <c r="E1085" s="10"/>
      <c r="F1085" s="7"/>
      <c r="G1085" s="10"/>
      <c r="H1085" s="7"/>
      <c r="I1085" s="7"/>
      <c r="J1085" s="7"/>
      <c r="K1085" s="7"/>
      <c r="L1085" s="7"/>
      <c r="M1085" s="7"/>
      <c r="N1085" s="7"/>
      <c r="O1085" s="7"/>
      <c r="P1085" s="7"/>
    </row>
    <row r="1086" spans="1:16" x14ac:dyDescent="0.3">
      <c r="A1086" s="9"/>
      <c r="B1086" s="10"/>
      <c r="C1086" s="10"/>
      <c r="D1086" s="10"/>
      <c r="E1086" s="10"/>
      <c r="F1086" s="7"/>
      <c r="G1086" s="10"/>
      <c r="H1086" s="7"/>
      <c r="I1086" s="7"/>
      <c r="J1086" s="7"/>
      <c r="K1086" s="7"/>
      <c r="L1086" s="7"/>
      <c r="M1086" s="7"/>
      <c r="N1086" s="7"/>
      <c r="O1086" s="7"/>
      <c r="P1086" s="7"/>
    </row>
    <row r="1087" spans="1:16" x14ac:dyDescent="0.3">
      <c r="A1087" s="9"/>
      <c r="B1087" s="10"/>
      <c r="C1087" s="10"/>
      <c r="D1087" s="10"/>
      <c r="E1087" s="10"/>
      <c r="F1087" s="7"/>
      <c r="G1087" s="10"/>
      <c r="H1087" s="7"/>
      <c r="I1087" s="7"/>
      <c r="J1087" s="7"/>
      <c r="K1087" s="7"/>
      <c r="L1087" s="7"/>
      <c r="M1087" s="7"/>
      <c r="N1087" s="7"/>
      <c r="O1087" s="7"/>
      <c r="P1087" s="7"/>
    </row>
    <row r="1088" spans="1:16" x14ac:dyDescent="0.3">
      <c r="A1088" s="9"/>
      <c r="B1088" s="10"/>
      <c r="C1088" s="10"/>
      <c r="D1088" s="10"/>
      <c r="E1088" s="10"/>
      <c r="F1088" s="7"/>
      <c r="G1088" s="10"/>
      <c r="H1088" s="7"/>
      <c r="I1088" s="7"/>
      <c r="J1088" s="7"/>
      <c r="K1088" s="7"/>
      <c r="L1088" s="7"/>
      <c r="M1088" s="7"/>
      <c r="N1088" s="7"/>
      <c r="O1088" s="7"/>
      <c r="P1088" s="7"/>
    </row>
    <row r="1089" spans="1:16" x14ac:dyDescent="0.3">
      <c r="A1089" s="9"/>
      <c r="B1089" s="10"/>
      <c r="C1089" s="10"/>
      <c r="D1089" s="10"/>
      <c r="E1089" s="10"/>
      <c r="F1089" s="7"/>
      <c r="G1089" s="10"/>
      <c r="H1089" s="7"/>
      <c r="I1089" s="7"/>
      <c r="J1089" s="7"/>
      <c r="K1089" s="7"/>
      <c r="L1089" s="7"/>
      <c r="M1089" s="7"/>
      <c r="N1089" s="7"/>
      <c r="O1089" s="7"/>
      <c r="P1089" s="7"/>
    </row>
    <row r="1090" spans="1:16" x14ac:dyDescent="0.3">
      <c r="A1090" s="9"/>
      <c r="B1090" s="10"/>
      <c r="C1090" s="10"/>
      <c r="D1090" s="10"/>
      <c r="E1090" s="10"/>
      <c r="F1090" s="7"/>
      <c r="G1090" s="10"/>
      <c r="H1090" s="7"/>
      <c r="I1090" s="7"/>
      <c r="J1090" s="7"/>
      <c r="K1090" s="7"/>
      <c r="L1090" s="7"/>
      <c r="M1090" s="7"/>
      <c r="N1090" s="7"/>
      <c r="O1090" s="7"/>
      <c r="P1090" s="7"/>
    </row>
    <row r="1091" spans="1:16" x14ac:dyDescent="0.3">
      <c r="A1091" s="9"/>
      <c r="B1091" s="10"/>
      <c r="C1091" s="10"/>
      <c r="D1091" s="10"/>
      <c r="E1091" s="10"/>
      <c r="F1091" s="7"/>
      <c r="G1091" s="10"/>
      <c r="H1091" s="7"/>
      <c r="I1091" s="7"/>
      <c r="J1091" s="7"/>
      <c r="K1091" s="7"/>
      <c r="L1091" s="7"/>
      <c r="M1091" s="7"/>
      <c r="N1091" s="7"/>
      <c r="O1091" s="7"/>
      <c r="P1091" s="7"/>
    </row>
    <row r="1092" spans="1:16" x14ac:dyDescent="0.3">
      <c r="A1092" s="9"/>
      <c r="B1092" s="10"/>
      <c r="C1092" s="10"/>
      <c r="D1092" s="10"/>
      <c r="E1092" s="10"/>
      <c r="F1092" s="7"/>
      <c r="G1092" s="10"/>
      <c r="H1092" s="7"/>
      <c r="I1092" s="7"/>
      <c r="J1092" s="7"/>
      <c r="K1092" s="7"/>
      <c r="L1092" s="7"/>
      <c r="M1092" s="7"/>
      <c r="N1092" s="7"/>
      <c r="O1092" s="7"/>
      <c r="P1092" s="7"/>
    </row>
    <row r="1093" spans="1:16" x14ac:dyDescent="0.3">
      <c r="A1093" s="9"/>
      <c r="B1093" s="10"/>
      <c r="C1093" s="10"/>
      <c r="D1093" s="10"/>
      <c r="E1093" s="10"/>
      <c r="F1093" s="7"/>
      <c r="G1093" s="10"/>
      <c r="H1093" s="7"/>
      <c r="I1093" s="7"/>
      <c r="J1093" s="7"/>
      <c r="K1093" s="7"/>
      <c r="L1093" s="7"/>
      <c r="M1093" s="7"/>
      <c r="N1093" s="7"/>
      <c r="O1093" s="7"/>
      <c r="P1093" s="7"/>
    </row>
    <row r="1094" spans="1:16" x14ac:dyDescent="0.3">
      <c r="A1094" s="9"/>
      <c r="B1094" s="10"/>
      <c r="C1094" s="10"/>
      <c r="D1094" s="10"/>
      <c r="E1094" s="10"/>
      <c r="F1094" s="7"/>
      <c r="G1094" s="10"/>
      <c r="H1094" s="7"/>
      <c r="I1094" s="7"/>
      <c r="J1094" s="7"/>
      <c r="K1094" s="7"/>
      <c r="L1094" s="7"/>
      <c r="M1094" s="7"/>
      <c r="N1094" s="7"/>
      <c r="O1094" s="7"/>
      <c r="P1094" s="7"/>
    </row>
    <row r="1095" spans="1:16" x14ac:dyDescent="0.3">
      <c r="A1095" s="9"/>
      <c r="B1095" s="10"/>
      <c r="C1095" s="10"/>
      <c r="D1095" s="10"/>
      <c r="E1095" s="10"/>
      <c r="F1095" s="7"/>
      <c r="G1095" s="10"/>
      <c r="H1095" s="7"/>
      <c r="I1095" s="7"/>
      <c r="J1095" s="7"/>
      <c r="K1095" s="7"/>
      <c r="L1095" s="7"/>
      <c r="M1095" s="7"/>
      <c r="N1095" s="7"/>
      <c r="O1095" s="7"/>
      <c r="P1095" s="7"/>
    </row>
    <row r="1096" spans="1:16" x14ac:dyDescent="0.3">
      <c r="A1096" s="9"/>
      <c r="B1096" s="10"/>
      <c r="C1096" s="10"/>
      <c r="D1096" s="10"/>
      <c r="E1096" s="10"/>
      <c r="F1096" s="7"/>
      <c r="G1096" s="10"/>
      <c r="H1096" s="7"/>
      <c r="I1096" s="7"/>
      <c r="J1096" s="7"/>
      <c r="K1096" s="7"/>
      <c r="L1096" s="7"/>
      <c r="M1096" s="7"/>
      <c r="N1096" s="7"/>
      <c r="O1096" s="7"/>
      <c r="P1096" s="7"/>
    </row>
    <row r="1097" spans="1:16" x14ac:dyDescent="0.3">
      <c r="A1097" s="9"/>
      <c r="B1097" s="10"/>
      <c r="C1097" s="10"/>
      <c r="D1097" s="10"/>
      <c r="E1097" s="10"/>
      <c r="F1097" s="7"/>
      <c r="G1097" s="10"/>
      <c r="H1097" s="7"/>
      <c r="I1097" s="7"/>
      <c r="J1097" s="7"/>
      <c r="K1097" s="7"/>
      <c r="L1097" s="7"/>
      <c r="M1097" s="7"/>
      <c r="N1097" s="7"/>
      <c r="O1097" s="7"/>
      <c r="P1097" s="7"/>
    </row>
    <row r="1098" spans="1:16" x14ac:dyDescent="0.3">
      <c r="A1098" s="9"/>
      <c r="B1098" s="10"/>
      <c r="C1098" s="10"/>
      <c r="D1098" s="10"/>
      <c r="E1098" s="10"/>
      <c r="F1098" s="7"/>
      <c r="G1098" s="10"/>
      <c r="H1098" s="7"/>
      <c r="I1098" s="7"/>
      <c r="J1098" s="7"/>
      <c r="K1098" s="7"/>
      <c r="L1098" s="7"/>
      <c r="M1098" s="7"/>
      <c r="N1098" s="7"/>
      <c r="O1098" s="7"/>
      <c r="P1098" s="7"/>
    </row>
    <row r="1099" spans="1:16" x14ac:dyDescent="0.3">
      <c r="A1099" s="9"/>
      <c r="B1099" s="10"/>
      <c r="C1099" s="10"/>
      <c r="D1099" s="10"/>
      <c r="E1099" s="10"/>
      <c r="F1099" s="7"/>
      <c r="G1099" s="10"/>
      <c r="H1099" s="7"/>
      <c r="I1099" s="7"/>
      <c r="J1099" s="7"/>
      <c r="K1099" s="7"/>
      <c r="L1099" s="7"/>
      <c r="M1099" s="7"/>
      <c r="N1099" s="7"/>
      <c r="O1099" s="7"/>
      <c r="P1099" s="7"/>
    </row>
    <row r="1100" spans="1:16" x14ac:dyDescent="0.3">
      <c r="A1100" s="9"/>
      <c r="B1100" s="10"/>
      <c r="C1100" s="10"/>
      <c r="D1100" s="10"/>
      <c r="E1100" s="10"/>
      <c r="F1100" s="7"/>
      <c r="G1100" s="10"/>
      <c r="H1100" s="7"/>
      <c r="I1100" s="7"/>
      <c r="J1100" s="7"/>
      <c r="K1100" s="7"/>
      <c r="L1100" s="7"/>
      <c r="M1100" s="7"/>
      <c r="N1100" s="7"/>
      <c r="O1100" s="7"/>
      <c r="P1100" s="7"/>
    </row>
    <row r="1101" spans="1:16" x14ac:dyDescent="0.3">
      <c r="A1101" s="9"/>
      <c r="B1101" s="10"/>
      <c r="C1101" s="10"/>
      <c r="D1101" s="10"/>
      <c r="E1101" s="10"/>
      <c r="F1101" s="7"/>
      <c r="G1101" s="10"/>
      <c r="H1101" s="7"/>
      <c r="I1101" s="7"/>
      <c r="J1101" s="7"/>
      <c r="K1101" s="7"/>
      <c r="L1101" s="7"/>
      <c r="M1101" s="7"/>
      <c r="N1101" s="7"/>
      <c r="O1101" s="7"/>
      <c r="P1101" s="7"/>
    </row>
    <row r="1102" spans="1:16" x14ac:dyDescent="0.3">
      <c r="A1102" s="9"/>
      <c r="B1102" s="10"/>
      <c r="C1102" s="10"/>
      <c r="D1102" s="10"/>
      <c r="E1102" s="10"/>
      <c r="F1102" s="7"/>
      <c r="G1102" s="10"/>
      <c r="H1102" s="7"/>
      <c r="I1102" s="7"/>
      <c r="J1102" s="7"/>
      <c r="K1102" s="7"/>
      <c r="L1102" s="7"/>
      <c r="M1102" s="7"/>
      <c r="N1102" s="7"/>
      <c r="O1102" s="7"/>
      <c r="P1102" s="7"/>
    </row>
    <row r="1103" spans="1:16" x14ac:dyDescent="0.3">
      <c r="A1103" s="9"/>
      <c r="B1103" s="10"/>
      <c r="C1103" s="10"/>
      <c r="D1103" s="10"/>
      <c r="E1103" s="10"/>
      <c r="F1103" s="7"/>
      <c r="G1103" s="10"/>
      <c r="H1103" s="7"/>
      <c r="I1103" s="7"/>
      <c r="J1103" s="7"/>
      <c r="K1103" s="7"/>
      <c r="L1103" s="7"/>
      <c r="M1103" s="7"/>
      <c r="N1103" s="7"/>
      <c r="O1103" s="7"/>
      <c r="P1103" s="7"/>
    </row>
    <row r="1104" spans="1:16" x14ac:dyDescent="0.3">
      <c r="A1104" s="9"/>
      <c r="B1104" s="10"/>
      <c r="C1104" s="10"/>
      <c r="D1104" s="10"/>
      <c r="E1104" s="10"/>
      <c r="F1104" s="7"/>
      <c r="G1104" s="10"/>
      <c r="H1104" s="7"/>
      <c r="I1104" s="7"/>
      <c r="J1104" s="7"/>
      <c r="K1104" s="7"/>
      <c r="L1104" s="7"/>
      <c r="M1104" s="7"/>
      <c r="N1104" s="7"/>
      <c r="O1104" s="7"/>
      <c r="P1104" s="7"/>
    </row>
    <row r="1105" spans="1:16" x14ac:dyDescent="0.3">
      <c r="A1105" s="9"/>
      <c r="B1105" s="10"/>
      <c r="C1105" s="10"/>
      <c r="D1105" s="10"/>
      <c r="E1105" s="10"/>
      <c r="F1105" s="7"/>
      <c r="G1105" s="10"/>
      <c r="H1105" s="7"/>
      <c r="I1105" s="7"/>
      <c r="J1105" s="7"/>
      <c r="K1105" s="7"/>
      <c r="L1105" s="7"/>
      <c r="M1105" s="7"/>
      <c r="N1105" s="7"/>
      <c r="O1105" s="7"/>
      <c r="P1105" s="7"/>
    </row>
    <row r="1106" spans="1:16" x14ac:dyDescent="0.3">
      <c r="A1106" s="9"/>
      <c r="B1106" s="10"/>
      <c r="C1106" s="10"/>
      <c r="D1106" s="10"/>
      <c r="E1106" s="10"/>
      <c r="F1106" s="7"/>
      <c r="G1106" s="10"/>
      <c r="H1106" s="7"/>
      <c r="I1106" s="7"/>
      <c r="J1106" s="7"/>
      <c r="K1106" s="7"/>
      <c r="L1106" s="7"/>
      <c r="M1106" s="7"/>
      <c r="N1106" s="7"/>
      <c r="O1106" s="7"/>
      <c r="P1106" s="7"/>
    </row>
    <row r="1107" spans="1:16" x14ac:dyDescent="0.3">
      <c r="A1107" s="9"/>
      <c r="B1107" s="10"/>
      <c r="C1107" s="10"/>
      <c r="D1107" s="10"/>
      <c r="E1107" s="10"/>
      <c r="F1107" s="7"/>
      <c r="G1107" s="10"/>
      <c r="H1107" s="7"/>
      <c r="I1107" s="7"/>
      <c r="J1107" s="7"/>
      <c r="K1107" s="7"/>
      <c r="L1107" s="7"/>
      <c r="M1107" s="7"/>
      <c r="N1107" s="7"/>
      <c r="O1107" s="7"/>
      <c r="P1107" s="7"/>
    </row>
    <row r="1108" spans="1:16" x14ac:dyDescent="0.3">
      <c r="A1108" s="9"/>
      <c r="B1108" s="10"/>
      <c r="C1108" s="10"/>
      <c r="D1108" s="10"/>
      <c r="E1108" s="10"/>
      <c r="F1108" s="7"/>
      <c r="G1108" s="10"/>
      <c r="H1108" s="7"/>
      <c r="I1108" s="7"/>
      <c r="J1108" s="7"/>
      <c r="K1108" s="7"/>
      <c r="L1108" s="7"/>
      <c r="M1108" s="7"/>
      <c r="N1108" s="7"/>
      <c r="O1108" s="7"/>
      <c r="P1108" s="7"/>
    </row>
    <row r="1109" spans="1:16" x14ac:dyDescent="0.3">
      <c r="A1109" s="9"/>
      <c r="B1109" s="10"/>
      <c r="C1109" s="10"/>
      <c r="D1109" s="10"/>
      <c r="E1109" s="10"/>
      <c r="F1109" s="7"/>
      <c r="G1109" s="10"/>
      <c r="H1109" s="7"/>
      <c r="I1109" s="7"/>
      <c r="J1109" s="7"/>
      <c r="K1109" s="7"/>
      <c r="L1109" s="7"/>
      <c r="M1109" s="7"/>
      <c r="N1109" s="7"/>
      <c r="O1109" s="7"/>
      <c r="P1109" s="7"/>
    </row>
    <row r="1110" spans="1:16" x14ac:dyDescent="0.3">
      <c r="A1110" s="9"/>
      <c r="B1110" s="10"/>
      <c r="C1110" s="10"/>
      <c r="D1110" s="10"/>
      <c r="E1110" s="10"/>
      <c r="F1110" s="7"/>
      <c r="G1110" s="10"/>
      <c r="H1110" s="7"/>
      <c r="I1110" s="7"/>
      <c r="J1110" s="7"/>
      <c r="K1110" s="7"/>
      <c r="L1110" s="7"/>
      <c r="M1110" s="7"/>
      <c r="N1110" s="7"/>
      <c r="O1110" s="7"/>
      <c r="P1110" s="7"/>
    </row>
    <row r="1111" spans="1:16" x14ac:dyDescent="0.3">
      <c r="A1111" s="9"/>
      <c r="B1111" s="10"/>
      <c r="C1111" s="10"/>
      <c r="D1111" s="10"/>
      <c r="E1111" s="10"/>
      <c r="F1111" s="7"/>
      <c r="G1111" s="10"/>
      <c r="H1111" s="7"/>
      <c r="I1111" s="7"/>
      <c r="J1111" s="7"/>
      <c r="K1111" s="7"/>
      <c r="L1111" s="7"/>
      <c r="M1111" s="7"/>
      <c r="N1111" s="7"/>
      <c r="O1111" s="7"/>
      <c r="P1111" s="7"/>
    </row>
    <row r="1112" spans="1:16" x14ac:dyDescent="0.3">
      <c r="A1112" s="9"/>
      <c r="B1112" s="10"/>
      <c r="C1112" s="10"/>
      <c r="D1112" s="10"/>
      <c r="E1112" s="10"/>
      <c r="F1112" s="7"/>
      <c r="G1112" s="10"/>
      <c r="H1112" s="7"/>
      <c r="I1112" s="7"/>
      <c r="J1112" s="7"/>
      <c r="K1112" s="7"/>
      <c r="L1112" s="7"/>
      <c r="M1112" s="7"/>
      <c r="N1112" s="7"/>
      <c r="O1112" s="7"/>
      <c r="P1112" s="7"/>
    </row>
    <row r="1113" spans="1:16" x14ac:dyDescent="0.3">
      <c r="A1113" s="9"/>
      <c r="B1113" s="10"/>
      <c r="C1113" s="10"/>
      <c r="D1113" s="10"/>
      <c r="E1113" s="10"/>
      <c r="F1113" s="7"/>
      <c r="G1113" s="10"/>
      <c r="H1113" s="7"/>
      <c r="I1113" s="7"/>
      <c r="J1113" s="7"/>
      <c r="K1113" s="7"/>
      <c r="L1113" s="7"/>
      <c r="M1113" s="7"/>
      <c r="N1113" s="7"/>
      <c r="O1113" s="7"/>
      <c r="P1113" s="7"/>
    </row>
    <row r="1114" spans="1:16" x14ac:dyDescent="0.3">
      <c r="A1114" s="9"/>
      <c r="B1114" s="10"/>
      <c r="C1114" s="10"/>
      <c r="D1114" s="10"/>
      <c r="E1114" s="10"/>
      <c r="F1114" s="7"/>
      <c r="G1114" s="10"/>
      <c r="H1114" s="7"/>
      <c r="I1114" s="7"/>
      <c r="J1114" s="7"/>
      <c r="K1114" s="7"/>
      <c r="L1114" s="7"/>
      <c r="M1114" s="7"/>
      <c r="N1114" s="7"/>
      <c r="O1114" s="7"/>
      <c r="P1114" s="7"/>
    </row>
    <row r="1115" spans="1:16" x14ac:dyDescent="0.3">
      <c r="A1115" s="9"/>
      <c r="B1115" s="10"/>
      <c r="C1115" s="10"/>
      <c r="D1115" s="10"/>
      <c r="E1115" s="10"/>
      <c r="F1115" s="7"/>
      <c r="G1115" s="10"/>
      <c r="H1115" s="7"/>
      <c r="I1115" s="7"/>
      <c r="J1115" s="7"/>
      <c r="K1115" s="7"/>
      <c r="L1115" s="7"/>
      <c r="M1115" s="7"/>
      <c r="N1115" s="7"/>
      <c r="O1115" s="7"/>
      <c r="P1115" s="7"/>
    </row>
    <row r="1116" spans="1:16" x14ac:dyDescent="0.3">
      <c r="A1116" s="9"/>
      <c r="B1116" s="10"/>
      <c r="C1116" s="10"/>
      <c r="D1116" s="10"/>
      <c r="E1116" s="10"/>
      <c r="F1116" s="7"/>
      <c r="G1116" s="10"/>
      <c r="H1116" s="7"/>
      <c r="I1116" s="7"/>
      <c r="J1116" s="7"/>
      <c r="K1116" s="7"/>
      <c r="L1116" s="7"/>
      <c r="M1116" s="7"/>
      <c r="N1116" s="7"/>
      <c r="O1116" s="7"/>
      <c r="P1116" s="7"/>
    </row>
    <row r="1117" spans="1:16" x14ac:dyDescent="0.3">
      <c r="A1117" s="9"/>
      <c r="B1117" s="10"/>
      <c r="C1117" s="10"/>
      <c r="D1117" s="10"/>
      <c r="E1117" s="10"/>
      <c r="F1117" s="7"/>
      <c r="G1117" s="10"/>
      <c r="H1117" s="7"/>
      <c r="I1117" s="7"/>
      <c r="J1117" s="7"/>
      <c r="K1117" s="7"/>
      <c r="L1117" s="7"/>
      <c r="M1117" s="7"/>
      <c r="N1117" s="7"/>
      <c r="O1117" s="7"/>
      <c r="P1117" s="7"/>
    </row>
    <row r="1118" spans="1:16" x14ac:dyDescent="0.3">
      <c r="A1118" s="9"/>
      <c r="B1118" s="10"/>
      <c r="C1118" s="10"/>
      <c r="D1118" s="10"/>
      <c r="E1118" s="10"/>
      <c r="F1118" s="7"/>
      <c r="G1118" s="10"/>
      <c r="H1118" s="7"/>
      <c r="I1118" s="7"/>
      <c r="J1118" s="7"/>
      <c r="K1118" s="7"/>
      <c r="L1118" s="7"/>
      <c r="M1118" s="7"/>
      <c r="N1118" s="7"/>
      <c r="O1118" s="7"/>
      <c r="P1118" s="7"/>
    </row>
    <row r="1119" spans="1:16" x14ac:dyDescent="0.3">
      <c r="A1119" s="9"/>
      <c r="B1119" s="10"/>
      <c r="C1119" s="10"/>
      <c r="D1119" s="10"/>
      <c r="E1119" s="10"/>
      <c r="F1119" s="7"/>
      <c r="G1119" s="10"/>
      <c r="H1119" s="7"/>
      <c r="I1119" s="7"/>
      <c r="J1119" s="7"/>
      <c r="K1119" s="7"/>
      <c r="L1119" s="7"/>
      <c r="M1119" s="7"/>
      <c r="N1119" s="7"/>
      <c r="O1119" s="7"/>
      <c r="P1119" s="7"/>
    </row>
    <row r="1120" spans="1:16" x14ac:dyDescent="0.3">
      <c r="A1120" s="9"/>
      <c r="B1120" s="10"/>
      <c r="C1120" s="10"/>
      <c r="D1120" s="10"/>
      <c r="E1120" s="10"/>
      <c r="F1120" s="7"/>
      <c r="G1120" s="10"/>
      <c r="H1120" s="7"/>
      <c r="I1120" s="7"/>
      <c r="J1120" s="7"/>
      <c r="K1120" s="7"/>
      <c r="L1120" s="7"/>
      <c r="M1120" s="7"/>
      <c r="N1120" s="7"/>
      <c r="O1120" s="7"/>
      <c r="P1120" s="7"/>
    </row>
    <row r="1121" spans="1:16" x14ac:dyDescent="0.3">
      <c r="A1121" s="9"/>
      <c r="B1121" s="10"/>
      <c r="C1121" s="10"/>
      <c r="D1121" s="10"/>
      <c r="E1121" s="10"/>
      <c r="F1121" s="7"/>
      <c r="G1121" s="10"/>
      <c r="H1121" s="7"/>
      <c r="I1121" s="7"/>
      <c r="J1121" s="7"/>
      <c r="K1121" s="7"/>
      <c r="L1121" s="7"/>
      <c r="M1121" s="7"/>
      <c r="N1121" s="7"/>
      <c r="O1121" s="7"/>
      <c r="P1121" s="7"/>
    </row>
    <row r="1122" spans="1:16" x14ac:dyDescent="0.3">
      <c r="A1122" s="9"/>
      <c r="B1122" s="10"/>
      <c r="C1122" s="10"/>
      <c r="D1122" s="10"/>
      <c r="E1122" s="10"/>
      <c r="F1122" s="7"/>
      <c r="G1122" s="10"/>
      <c r="H1122" s="7"/>
      <c r="I1122" s="7"/>
      <c r="J1122" s="7"/>
      <c r="K1122" s="7"/>
      <c r="L1122" s="7"/>
      <c r="M1122" s="7"/>
      <c r="N1122" s="7"/>
      <c r="O1122" s="7"/>
      <c r="P1122" s="7"/>
    </row>
    <row r="1123" spans="1:16" x14ac:dyDescent="0.3">
      <c r="A1123" s="9"/>
      <c r="B1123" s="10"/>
      <c r="C1123" s="10"/>
      <c r="D1123" s="10"/>
      <c r="E1123" s="10"/>
      <c r="F1123" s="7"/>
      <c r="G1123" s="10"/>
      <c r="H1123" s="7"/>
      <c r="I1123" s="7"/>
      <c r="J1123" s="7"/>
      <c r="K1123" s="7"/>
      <c r="L1123" s="7"/>
      <c r="M1123" s="7"/>
      <c r="N1123" s="7"/>
      <c r="O1123" s="7"/>
      <c r="P1123" s="7"/>
    </row>
    <row r="1124" spans="1:16" x14ac:dyDescent="0.3">
      <c r="A1124" s="9"/>
      <c r="B1124" s="10"/>
      <c r="C1124" s="10"/>
      <c r="D1124" s="10"/>
      <c r="E1124" s="10"/>
      <c r="F1124" s="7"/>
      <c r="G1124" s="10"/>
      <c r="H1124" s="7"/>
      <c r="I1124" s="7"/>
      <c r="J1124" s="7"/>
      <c r="K1124" s="7"/>
      <c r="L1124" s="7"/>
      <c r="M1124" s="7"/>
      <c r="N1124" s="7"/>
      <c r="O1124" s="7"/>
      <c r="P1124" s="7"/>
    </row>
    <row r="1125" spans="1:16" x14ac:dyDescent="0.3">
      <c r="A1125" s="9"/>
      <c r="B1125" s="10"/>
      <c r="C1125" s="10"/>
      <c r="D1125" s="10"/>
      <c r="E1125" s="10"/>
      <c r="F1125" s="7"/>
      <c r="G1125" s="10"/>
      <c r="H1125" s="7"/>
      <c r="I1125" s="7"/>
      <c r="J1125" s="7"/>
      <c r="K1125" s="7"/>
      <c r="L1125" s="7"/>
      <c r="M1125" s="7"/>
      <c r="N1125" s="7"/>
      <c r="O1125" s="7"/>
      <c r="P1125" s="7"/>
    </row>
    <row r="1126" spans="1:16" x14ac:dyDescent="0.3">
      <c r="A1126" s="9"/>
      <c r="B1126" s="10"/>
      <c r="C1126" s="10"/>
      <c r="D1126" s="10"/>
      <c r="E1126" s="10"/>
      <c r="F1126" s="7"/>
      <c r="G1126" s="10"/>
      <c r="H1126" s="7"/>
      <c r="I1126" s="7"/>
      <c r="J1126" s="7"/>
      <c r="K1126" s="7"/>
      <c r="L1126" s="7"/>
      <c r="M1126" s="7"/>
      <c r="N1126" s="7"/>
      <c r="O1126" s="7"/>
      <c r="P1126" s="7"/>
    </row>
    <row r="1127" spans="1:16" x14ac:dyDescent="0.3">
      <c r="A1127" s="9"/>
      <c r="B1127" s="10"/>
      <c r="C1127" s="10"/>
      <c r="D1127" s="10"/>
      <c r="E1127" s="10"/>
      <c r="F1127" s="7"/>
      <c r="G1127" s="10"/>
      <c r="H1127" s="7"/>
      <c r="I1127" s="7"/>
      <c r="J1127" s="7"/>
      <c r="K1127" s="7"/>
      <c r="L1127" s="7"/>
      <c r="M1127" s="7"/>
      <c r="N1127" s="7"/>
      <c r="O1127" s="7"/>
      <c r="P1127" s="7"/>
    </row>
    <row r="1128" spans="1:16" x14ac:dyDescent="0.3">
      <c r="A1128" s="9"/>
      <c r="B1128" s="10"/>
      <c r="C1128" s="10"/>
      <c r="D1128" s="10"/>
      <c r="E1128" s="10"/>
      <c r="F1128" s="7"/>
      <c r="G1128" s="10"/>
      <c r="H1128" s="7"/>
      <c r="I1128" s="7"/>
      <c r="J1128" s="7"/>
      <c r="K1128" s="7"/>
      <c r="L1128" s="7"/>
      <c r="M1128" s="7"/>
      <c r="N1128" s="7"/>
      <c r="O1128" s="7"/>
      <c r="P1128" s="7"/>
    </row>
    <row r="1129" spans="1:16" x14ac:dyDescent="0.3">
      <c r="A1129" s="9"/>
      <c r="B1129" s="10"/>
      <c r="C1129" s="10"/>
      <c r="D1129" s="10"/>
      <c r="E1129" s="10"/>
      <c r="F1129" s="7"/>
      <c r="G1129" s="10"/>
      <c r="H1129" s="7"/>
      <c r="I1129" s="7"/>
      <c r="J1129" s="7"/>
      <c r="K1129" s="7"/>
      <c r="L1129" s="7"/>
      <c r="M1129" s="7"/>
      <c r="N1129" s="7"/>
      <c r="O1129" s="7"/>
      <c r="P1129" s="7"/>
    </row>
    <row r="1130" spans="1:16" x14ac:dyDescent="0.3">
      <c r="A1130" s="9"/>
      <c r="B1130" s="10"/>
      <c r="C1130" s="10"/>
      <c r="D1130" s="10"/>
      <c r="E1130" s="10"/>
      <c r="F1130" s="7"/>
      <c r="G1130" s="10"/>
      <c r="H1130" s="7"/>
      <c r="I1130" s="7"/>
      <c r="J1130" s="7"/>
      <c r="K1130" s="7"/>
      <c r="L1130" s="7"/>
      <c r="M1130" s="7"/>
      <c r="N1130" s="7"/>
      <c r="O1130" s="7"/>
      <c r="P1130" s="7"/>
    </row>
    <row r="1131" spans="1:16" x14ac:dyDescent="0.3">
      <c r="A1131" s="9"/>
      <c r="B1131" s="10"/>
      <c r="C1131" s="10"/>
      <c r="D1131" s="10"/>
      <c r="E1131" s="10"/>
      <c r="F1131" s="7"/>
      <c r="G1131" s="10"/>
      <c r="H1131" s="7"/>
      <c r="I1131" s="7"/>
      <c r="J1131" s="7"/>
      <c r="K1131" s="7"/>
      <c r="L1131" s="7"/>
      <c r="M1131" s="7"/>
      <c r="N1131" s="7"/>
      <c r="O1131" s="7"/>
      <c r="P1131" s="7"/>
    </row>
    <row r="1132" spans="1:16" x14ac:dyDescent="0.3">
      <c r="A1132" s="9"/>
      <c r="B1132" s="10"/>
      <c r="C1132" s="10"/>
      <c r="D1132" s="10"/>
      <c r="E1132" s="10"/>
      <c r="F1132" s="7"/>
      <c r="G1132" s="10"/>
      <c r="H1132" s="7"/>
      <c r="I1132" s="7"/>
      <c r="J1132" s="7"/>
      <c r="K1132" s="7"/>
      <c r="L1132" s="7"/>
      <c r="M1132" s="7"/>
      <c r="N1132" s="7"/>
      <c r="O1132" s="7"/>
      <c r="P1132" s="7"/>
    </row>
    <row r="1133" spans="1:16" x14ac:dyDescent="0.3">
      <c r="A1133" s="9"/>
      <c r="B1133" s="10"/>
      <c r="C1133" s="10"/>
      <c r="D1133" s="10"/>
      <c r="E1133" s="10"/>
      <c r="F1133" s="7"/>
      <c r="G1133" s="10"/>
      <c r="H1133" s="7"/>
      <c r="I1133" s="7"/>
      <c r="J1133" s="7"/>
      <c r="K1133" s="7"/>
      <c r="L1133" s="7"/>
      <c r="M1133" s="7"/>
      <c r="N1133" s="7"/>
      <c r="O1133" s="7"/>
      <c r="P1133" s="7"/>
    </row>
    <row r="1134" spans="1:16" x14ac:dyDescent="0.3">
      <c r="A1134" s="9"/>
      <c r="B1134" s="10"/>
      <c r="C1134" s="10"/>
      <c r="D1134" s="10"/>
      <c r="E1134" s="10"/>
      <c r="F1134" s="7"/>
      <c r="G1134" s="10"/>
      <c r="H1134" s="7"/>
      <c r="I1134" s="7"/>
      <c r="J1134" s="7"/>
      <c r="K1134" s="7"/>
      <c r="L1134" s="7"/>
      <c r="M1134" s="7"/>
      <c r="N1134" s="7"/>
      <c r="O1134" s="7"/>
      <c r="P1134" s="7"/>
    </row>
    <row r="1135" spans="1:16" x14ac:dyDescent="0.3">
      <c r="A1135" s="9"/>
      <c r="B1135" s="10"/>
      <c r="C1135" s="10"/>
      <c r="D1135" s="10"/>
      <c r="E1135" s="10"/>
      <c r="F1135" s="7"/>
      <c r="G1135" s="10"/>
      <c r="H1135" s="7"/>
      <c r="I1135" s="7"/>
      <c r="J1135" s="7"/>
      <c r="K1135" s="7"/>
      <c r="L1135" s="7"/>
      <c r="M1135" s="7"/>
      <c r="N1135" s="7"/>
      <c r="O1135" s="7"/>
      <c r="P1135" s="7"/>
    </row>
    <row r="1136" spans="1:16" x14ac:dyDescent="0.3">
      <c r="A1136" s="9"/>
      <c r="B1136" s="10"/>
      <c r="C1136" s="10"/>
      <c r="D1136" s="10"/>
      <c r="E1136" s="10"/>
      <c r="F1136" s="7"/>
      <c r="G1136" s="10"/>
      <c r="H1136" s="7"/>
      <c r="I1136" s="7"/>
      <c r="J1136" s="7"/>
      <c r="K1136" s="7"/>
      <c r="L1136" s="7"/>
      <c r="M1136" s="7"/>
      <c r="N1136" s="7"/>
      <c r="O1136" s="7"/>
      <c r="P1136" s="7"/>
    </row>
    <row r="1137" spans="1:16" x14ac:dyDescent="0.3">
      <c r="A1137" s="9"/>
      <c r="B1137" s="10"/>
      <c r="C1137" s="10"/>
      <c r="D1137" s="10"/>
      <c r="E1137" s="10"/>
      <c r="F1137" s="7"/>
      <c r="G1137" s="10"/>
      <c r="H1137" s="7"/>
      <c r="I1137" s="7"/>
      <c r="J1137" s="7"/>
      <c r="K1137" s="7"/>
      <c r="L1137" s="7"/>
      <c r="M1137" s="7"/>
      <c r="N1137" s="7"/>
      <c r="O1137" s="7"/>
      <c r="P1137" s="7"/>
    </row>
    <row r="1138" spans="1:16" x14ac:dyDescent="0.3">
      <c r="A1138" s="9"/>
      <c r="B1138" s="10"/>
      <c r="C1138" s="10"/>
      <c r="D1138" s="10"/>
      <c r="E1138" s="10"/>
      <c r="F1138" s="7"/>
      <c r="G1138" s="10"/>
      <c r="H1138" s="7"/>
      <c r="I1138" s="7"/>
      <c r="J1138" s="7"/>
      <c r="K1138" s="7"/>
      <c r="L1138" s="7"/>
      <c r="M1138" s="7"/>
      <c r="N1138" s="7"/>
      <c r="O1138" s="7"/>
      <c r="P1138" s="7"/>
    </row>
    <row r="1139" spans="1:16" x14ac:dyDescent="0.3">
      <c r="A1139" s="9"/>
      <c r="B1139" s="10"/>
      <c r="C1139" s="10"/>
      <c r="D1139" s="10"/>
      <c r="E1139" s="10"/>
      <c r="F1139" s="7"/>
      <c r="G1139" s="10"/>
      <c r="H1139" s="7"/>
      <c r="I1139" s="7"/>
      <c r="J1139" s="7"/>
      <c r="K1139" s="7"/>
      <c r="L1139" s="7"/>
      <c r="M1139" s="7"/>
      <c r="N1139" s="7"/>
      <c r="O1139" s="7"/>
      <c r="P1139" s="7"/>
    </row>
    <row r="1140" spans="1:16" x14ac:dyDescent="0.3">
      <c r="A1140" s="9"/>
      <c r="B1140" s="10"/>
      <c r="C1140" s="10"/>
      <c r="D1140" s="10"/>
      <c r="E1140" s="10"/>
      <c r="F1140" s="7"/>
      <c r="G1140" s="10"/>
      <c r="H1140" s="7"/>
      <c r="I1140" s="7"/>
      <c r="J1140" s="7"/>
      <c r="K1140" s="7"/>
      <c r="L1140" s="7"/>
      <c r="M1140" s="7"/>
      <c r="N1140" s="7"/>
      <c r="O1140" s="7"/>
      <c r="P1140" s="7"/>
    </row>
    <row r="1141" spans="1:16" x14ac:dyDescent="0.3">
      <c r="A1141" s="9"/>
      <c r="B1141" s="10"/>
      <c r="C1141" s="10"/>
      <c r="D1141" s="10"/>
      <c r="E1141" s="10"/>
      <c r="F1141" s="7"/>
      <c r="G1141" s="10"/>
      <c r="H1141" s="7"/>
      <c r="I1141" s="7"/>
      <c r="J1141" s="7"/>
      <c r="K1141" s="7"/>
      <c r="L1141" s="7"/>
      <c r="M1141" s="7"/>
      <c r="N1141" s="7"/>
      <c r="O1141" s="7"/>
      <c r="P1141" s="7"/>
    </row>
    <row r="1142" spans="1:16" x14ac:dyDescent="0.3">
      <c r="A1142" s="9"/>
      <c r="B1142" s="10"/>
      <c r="C1142" s="10"/>
      <c r="D1142" s="10"/>
      <c r="E1142" s="10"/>
      <c r="F1142" s="7"/>
      <c r="G1142" s="10"/>
      <c r="H1142" s="7"/>
      <c r="I1142" s="7"/>
      <c r="J1142" s="7"/>
      <c r="K1142" s="7"/>
      <c r="L1142" s="7"/>
      <c r="M1142" s="7"/>
      <c r="N1142" s="7"/>
      <c r="O1142" s="7"/>
      <c r="P1142" s="7"/>
    </row>
    <row r="1143" spans="1:16" x14ac:dyDescent="0.3">
      <c r="A1143" s="9"/>
      <c r="B1143" s="10"/>
      <c r="C1143" s="10"/>
      <c r="D1143" s="10"/>
      <c r="E1143" s="10"/>
      <c r="F1143" s="7"/>
      <c r="G1143" s="10"/>
      <c r="H1143" s="7"/>
      <c r="I1143" s="7"/>
      <c r="J1143" s="7"/>
      <c r="K1143" s="7"/>
      <c r="L1143" s="7"/>
      <c r="M1143" s="7"/>
      <c r="N1143" s="7"/>
      <c r="O1143" s="7"/>
      <c r="P1143" s="7"/>
    </row>
    <row r="1144" spans="1:16" x14ac:dyDescent="0.3">
      <c r="A1144" s="9"/>
      <c r="B1144" s="10"/>
      <c r="C1144" s="10"/>
      <c r="D1144" s="10"/>
      <c r="E1144" s="10"/>
      <c r="F1144" s="7"/>
      <c r="G1144" s="10"/>
      <c r="H1144" s="7"/>
      <c r="I1144" s="7"/>
      <c r="J1144" s="7"/>
      <c r="K1144" s="7"/>
      <c r="L1144" s="7"/>
      <c r="M1144" s="7"/>
      <c r="N1144" s="7"/>
      <c r="O1144" s="7"/>
      <c r="P1144" s="7"/>
    </row>
    <row r="1145" spans="1:16" x14ac:dyDescent="0.3">
      <c r="A1145" s="9"/>
      <c r="B1145" s="10"/>
      <c r="C1145" s="10"/>
      <c r="D1145" s="10"/>
      <c r="E1145" s="10"/>
      <c r="F1145" s="7"/>
      <c r="G1145" s="10"/>
      <c r="H1145" s="7"/>
      <c r="I1145" s="7"/>
      <c r="J1145" s="7"/>
      <c r="K1145" s="7"/>
      <c r="L1145" s="7"/>
      <c r="M1145" s="7"/>
      <c r="N1145" s="7"/>
      <c r="O1145" s="7"/>
      <c r="P1145" s="7"/>
    </row>
    <row r="1146" spans="1:16" x14ac:dyDescent="0.3">
      <c r="A1146" s="9"/>
      <c r="B1146" s="10"/>
      <c r="C1146" s="10"/>
      <c r="D1146" s="10"/>
      <c r="E1146" s="10"/>
      <c r="F1146" s="7"/>
      <c r="G1146" s="10"/>
      <c r="H1146" s="7"/>
      <c r="I1146" s="7"/>
      <c r="J1146" s="7"/>
      <c r="K1146" s="7"/>
      <c r="L1146" s="7"/>
      <c r="M1146" s="7"/>
      <c r="N1146" s="7"/>
      <c r="O1146" s="7"/>
      <c r="P1146" s="7"/>
    </row>
    <row r="1147" spans="1:16" x14ac:dyDescent="0.3">
      <c r="A1147" s="9"/>
      <c r="B1147" s="10"/>
      <c r="C1147" s="10"/>
      <c r="D1147" s="10"/>
      <c r="E1147" s="10"/>
      <c r="F1147" s="7"/>
      <c r="G1147" s="10"/>
      <c r="H1147" s="7"/>
      <c r="I1147" s="7"/>
      <c r="J1147" s="7"/>
      <c r="K1147" s="7"/>
      <c r="L1147" s="7"/>
      <c r="M1147" s="7"/>
      <c r="N1147" s="7"/>
      <c r="O1147" s="7"/>
      <c r="P1147" s="7"/>
    </row>
    <row r="1148" spans="1:16" x14ac:dyDescent="0.3">
      <c r="A1148" s="9"/>
      <c r="B1148" s="10"/>
      <c r="C1148" s="10"/>
      <c r="D1148" s="10"/>
      <c r="E1148" s="10"/>
      <c r="F1148" s="7"/>
      <c r="G1148" s="10"/>
      <c r="H1148" s="7"/>
      <c r="I1148" s="7"/>
      <c r="J1148" s="7"/>
      <c r="K1148" s="7"/>
      <c r="L1148" s="7"/>
      <c r="M1148" s="7"/>
      <c r="N1148" s="7"/>
      <c r="O1148" s="7"/>
      <c r="P1148" s="7"/>
    </row>
    <row r="1149" spans="1:16" x14ac:dyDescent="0.3">
      <c r="A1149" s="9"/>
      <c r="B1149" s="10"/>
      <c r="C1149" s="10"/>
      <c r="D1149" s="10"/>
      <c r="E1149" s="10"/>
      <c r="F1149" s="7"/>
      <c r="G1149" s="10"/>
      <c r="H1149" s="7"/>
      <c r="I1149" s="7"/>
      <c r="J1149" s="7"/>
      <c r="K1149" s="7"/>
      <c r="L1149" s="7"/>
      <c r="M1149" s="7"/>
      <c r="N1149" s="7"/>
      <c r="O1149" s="7"/>
      <c r="P1149" s="7"/>
    </row>
    <row r="1150" spans="1:16" x14ac:dyDescent="0.3">
      <c r="A1150" s="9"/>
      <c r="B1150" s="10"/>
      <c r="C1150" s="10"/>
      <c r="D1150" s="10"/>
      <c r="E1150" s="10"/>
      <c r="F1150" s="7"/>
      <c r="G1150" s="10"/>
      <c r="H1150" s="7"/>
      <c r="I1150" s="7"/>
      <c r="J1150" s="7"/>
      <c r="K1150" s="7"/>
      <c r="L1150" s="7"/>
      <c r="M1150" s="7"/>
      <c r="N1150" s="7"/>
      <c r="O1150" s="7"/>
      <c r="P1150" s="7"/>
    </row>
    <row r="1151" spans="1:16" x14ac:dyDescent="0.3">
      <c r="A1151" s="9"/>
      <c r="B1151" s="10"/>
      <c r="C1151" s="10"/>
      <c r="D1151" s="10"/>
      <c r="E1151" s="10"/>
      <c r="F1151" s="7"/>
      <c r="G1151" s="10"/>
      <c r="H1151" s="7"/>
      <c r="I1151" s="7"/>
      <c r="J1151" s="7"/>
      <c r="K1151" s="7"/>
      <c r="L1151" s="7"/>
      <c r="M1151" s="7"/>
      <c r="N1151" s="7"/>
      <c r="O1151" s="7"/>
      <c r="P1151" s="7"/>
    </row>
    <row r="1152" spans="1:16" x14ac:dyDescent="0.3">
      <c r="A1152" s="9"/>
      <c r="B1152" s="10"/>
      <c r="C1152" s="10"/>
      <c r="D1152" s="10"/>
      <c r="E1152" s="10"/>
      <c r="F1152" s="7"/>
      <c r="G1152" s="10"/>
      <c r="H1152" s="7"/>
      <c r="I1152" s="7"/>
      <c r="J1152" s="7"/>
      <c r="K1152" s="7"/>
      <c r="L1152" s="7"/>
      <c r="M1152" s="7"/>
      <c r="N1152" s="7"/>
      <c r="O1152" s="7"/>
      <c r="P1152" s="7"/>
    </row>
    <row r="1153" spans="1:16" x14ac:dyDescent="0.3">
      <c r="A1153" s="9"/>
      <c r="B1153" s="10"/>
      <c r="C1153" s="10"/>
      <c r="D1153" s="10"/>
      <c r="E1153" s="10"/>
      <c r="F1153" s="7"/>
      <c r="G1153" s="10"/>
      <c r="H1153" s="7"/>
      <c r="I1153" s="7"/>
      <c r="J1153" s="7"/>
      <c r="K1153" s="7"/>
      <c r="L1153" s="7"/>
      <c r="M1153" s="7"/>
      <c r="N1153" s="7"/>
      <c r="O1153" s="7"/>
      <c r="P1153" s="7"/>
    </row>
    <row r="1154" spans="1:16" x14ac:dyDescent="0.3">
      <c r="A1154" s="9"/>
      <c r="B1154" s="10"/>
      <c r="C1154" s="10"/>
      <c r="D1154" s="10"/>
      <c r="E1154" s="10"/>
      <c r="F1154" s="7"/>
      <c r="G1154" s="10"/>
      <c r="H1154" s="7"/>
      <c r="I1154" s="7"/>
      <c r="J1154" s="7"/>
      <c r="K1154" s="7"/>
      <c r="L1154" s="7"/>
      <c r="M1154" s="7"/>
      <c r="N1154" s="7"/>
      <c r="O1154" s="7"/>
      <c r="P1154" s="7"/>
    </row>
    <row r="1155" spans="1:16" x14ac:dyDescent="0.3">
      <c r="A1155" s="9"/>
      <c r="B1155" s="10"/>
      <c r="C1155" s="10"/>
      <c r="D1155" s="10"/>
      <c r="E1155" s="10"/>
      <c r="F1155" s="7"/>
      <c r="G1155" s="10"/>
      <c r="H1155" s="7"/>
      <c r="I1155" s="7"/>
      <c r="J1155" s="7"/>
      <c r="K1155" s="7"/>
      <c r="L1155" s="7"/>
      <c r="M1155" s="7"/>
      <c r="N1155" s="7"/>
      <c r="O1155" s="7"/>
      <c r="P1155" s="7"/>
    </row>
    <row r="1156" spans="1:16" x14ac:dyDescent="0.3">
      <c r="A1156" s="9"/>
      <c r="B1156" s="10"/>
      <c r="C1156" s="10"/>
      <c r="D1156" s="10"/>
      <c r="E1156" s="10"/>
      <c r="F1156" s="7"/>
      <c r="G1156" s="10"/>
      <c r="H1156" s="7"/>
      <c r="I1156" s="7"/>
      <c r="J1156" s="7"/>
      <c r="K1156" s="7"/>
      <c r="L1156" s="7"/>
      <c r="M1156" s="7"/>
      <c r="N1156" s="7"/>
      <c r="O1156" s="7"/>
      <c r="P1156" s="7"/>
    </row>
    <row r="1157" spans="1:16" x14ac:dyDescent="0.3">
      <c r="A1157" s="9"/>
      <c r="B1157" s="10"/>
      <c r="C1157" s="10"/>
      <c r="D1157" s="10"/>
      <c r="E1157" s="10"/>
      <c r="F1157" s="7"/>
      <c r="G1157" s="10"/>
      <c r="H1157" s="7"/>
      <c r="I1157" s="7"/>
      <c r="J1157" s="7"/>
      <c r="K1157" s="7"/>
      <c r="L1157" s="7"/>
      <c r="M1157" s="7"/>
      <c r="N1157" s="7"/>
      <c r="O1157" s="7"/>
      <c r="P1157" s="7"/>
    </row>
    <row r="1158" spans="1:16" x14ac:dyDescent="0.3">
      <c r="A1158" s="9"/>
      <c r="B1158" s="10"/>
      <c r="C1158" s="10"/>
      <c r="D1158" s="10"/>
      <c r="E1158" s="10"/>
      <c r="F1158" s="7"/>
      <c r="G1158" s="10"/>
      <c r="H1158" s="7"/>
      <c r="I1158" s="7"/>
      <c r="J1158" s="7"/>
      <c r="K1158" s="7"/>
      <c r="L1158" s="7"/>
      <c r="M1158" s="7"/>
      <c r="N1158" s="7"/>
      <c r="O1158" s="7"/>
      <c r="P1158" s="7"/>
    </row>
    <row r="1159" spans="1:16" x14ac:dyDescent="0.3">
      <c r="A1159" s="9"/>
      <c r="B1159" s="10"/>
      <c r="C1159" s="10"/>
      <c r="D1159" s="10"/>
      <c r="E1159" s="10"/>
      <c r="F1159" s="7"/>
      <c r="G1159" s="10"/>
      <c r="H1159" s="7"/>
      <c r="I1159" s="7"/>
      <c r="J1159" s="7"/>
      <c r="K1159" s="7"/>
      <c r="L1159" s="7"/>
      <c r="M1159" s="7"/>
      <c r="N1159" s="7"/>
      <c r="O1159" s="7"/>
      <c r="P1159" s="7"/>
    </row>
    <row r="1160" spans="1:16" x14ac:dyDescent="0.3">
      <c r="A1160" s="9"/>
      <c r="B1160" s="10"/>
      <c r="C1160" s="10"/>
      <c r="D1160" s="10"/>
      <c r="E1160" s="10"/>
      <c r="F1160" s="7"/>
      <c r="G1160" s="10"/>
      <c r="H1160" s="7"/>
      <c r="I1160" s="7"/>
      <c r="J1160" s="7"/>
      <c r="K1160" s="7"/>
      <c r="L1160" s="7"/>
      <c r="M1160" s="7"/>
      <c r="N1160" s="7"/>
      <c r="O1160" s="7"/>
      <c r="P1160" s="7"/>
    </row>
    <row r="1161" spans="1:16" x14ac:dyDescent="0.3">
      <c r="A1161" s="9"/>
      <c r="B1161" s="10"/>
      <c r="C1161" s="10"/>
      <c r="D1161" s="10"/>
      <c r="E1161" s="10"/>
      <c r="F1161" s="7"/>
      <c r="G1161" s="10"/>
      <c r="H1161" s="7"/>
      <c r="I1161" s="7"/>
      <c r="J1161" s="7"/>
      <c r="K1161" s="7"/>
      <c r="L1161" s="7"/>
      <c r="M1161" s="7"/>
      <c r="N1161" s="7"/>
      <c r="O1161" s="7"/>
      <c r="P1161" s="7"/>
    </row>
    <row r="1162" spans="1:16" x14ac:dyDescent="0.3">
      <c r="A1162" s="9"/>
      <c r="B1162" s="10"/>
      <c r="C1162" s="10"/>
      <c r="D1162" s="10"/>
      <c r="E1162" s="10"/>
      <c r="F1162" s="7"/>
      <c r="G1162" s="10"/>
      <c r="H1162" s="7"/>
      <c r="I1162" s="7"/>
      <c r="J1162" s="7"/>
      <c r="K1162" s="7"/>
      <c r="L1162" s="7"/>
      <c r="M1162" s="7"/>
      <c r="N1162" s="7"/>
      <c r="O1162" s="7"/>
      <c r="P1162" s="7"/>
    </row>
    <row r="1163" spans="1:16" x14ac:dyDescent="0.3">
      <c r="A1163" s="9"/>
      <c r="B1163" s="10"/>
      <c r="C1163" s="10"/>
      <c r="D1163" s="10"/>
      <c r="E1163" s="10"/>
      <c r="F1163" s="7"/>
      <c r="G1163" s="10"/>
      <c r="H1163" s="7"/>
      <c r="I1163" s="7"/>
      <c r="J1163" s="7"/>
      <c r="K1163" s="7"/>
      <c r="L1163" s="7"/>
      <c r="M1163" s="7"/>
      <c r="N1163" s="7"/>
      <c r="O1163" s="7"/>
      <c r="P1163" s="7"/>
    </row>
    <row r="1164" spans="1:16" x14ac:dyDescent="0.3">
      <c r="A1164" s="9"/>
      <c r="B1164" s="10"/>
      <c r="C1164" s="10"/>
      <c r="D1164" s="10"/>
      <c r="E1164" s="10"/>
      <c r="F1164" s="7"/>
      <c r="G1164" s="10"/>
      <c r="H1164" s="7"/>
      <c r="I1164" s="7"/>
      <c r="J1164" s="7"/>
      <c r="K1164" s="7"/>
      <c r="L1164" s="7"/>
      <c r="M1164" s="7"/>
      <c r="N1164" s="7"/>
      <c r="O1164" s="7"/>
      <c r="P1164" s="7"/>
    </row>
    <row r="1165" spans="1:16" x14ac:dyDescent="0.3">
      <c r="A1165" s="9"/>
      <c r="B1165" s="10"/>
      <c r="C1165" s="10"/>
      <c r="D1165" s="10"/>
      <c r="E1165" s="10"/>
      <c r="F1165" s="7"/>
      <c r="G1165" s="10"/>
      <c r="H1165" s="7"/>
      <c r="I1165" s="7"/>
      <c r="J1165" s="7"/>
      <c r="K1165" s="7"/>
      <c r="L1165" s="7"/>
      <c r="M1165" s="7"/>
      <c r="N1165" s="7"/>
      <c r="O1165" s="7"/>
      <c r="P1165" s="7"/>
    </row>
    <row r="1166" spans="1:16" x14ac:dyDescent="0.3">
      <c r="A1166" s="9"/>
      <c r="B1166" s="10"/>
      <c r="C1166" s="10"/>
      <c r="D1166" s="10"/>
      <c r="E1166" s="10"/>
      <c r="F1166" s="7"/>
      <c r="G1166" s="10"/>
      <c r="H1166" s="7"/>
      <c r="I1166" s="7"/>
      <c r="J1166" s="7"/>
      <c r="K1166" s="7"/>
      <c r="L1166" s="7"/>
      <c r="M1166" s="7"/>
      <c r="N1166" s="7"/>
      <c r="O1166" s="7"/>
      <c r="P1166" s="7"/>
    </row>
    <row r="1167" spans="1:16" x14ac:dyDescent="0.3">
      <c r="A1167" s="9"/>
      <c r="B1167" s="10"/>
      <c r="C1167" s="10"/>
      <c r="D1167" s="10"/>
      <c r="E1167" s="10"/>
      <c r="F1167" s="7"/>
      <c r="G1167" s="10"/>
      <c r="H1167" s="7"/>
      <c r="I1167" s="7"/>
      <c r="J1167" s="7"/>
      <c r="K1167" s="7"/>
      <c r="L1167" s="7"/>
      <c r="M1167" s="7"/>
      <c r="N1167" s="7"/>
      <c r="O1167" s="7"/>
      <c r="P1167" s="7"/>
    </row>
    <row r="1168" spans="1:16" x14ac:dyDescent="0.3">
      <c r="A1168" s="9"/>
      <c r="B1168" s="10"/>
      <c r="C1168" s="10"/>
      <c r="D1168" s="10"/>
      <c r="E1168" s="10"/>
      <c r="F1168" s="7"/>
      <c r="G1168" s="10"/>
      <c r="H1168" s="7"/>
      <c r="I1168" s="7"/>
      <c r="J1168" s="7"/>
      <c r="K1168" s="7"/>
      <c r="L1168" s="7"/>
      <c r="M1168" s="7"/>
      <c r="N1168" s="7"/>
      <c r="O1168" s="7"/>
      <c r="P1168" s="7"/>
    </row>
    <row r="1169" spans="1:16" x14ac:dyDescent="0.3">
      <c r="A1169" s="9"/>
      <c r="B1169" s="10"/>
      <c r="C1169" s="10"/>
      <c r="D1169" s="10"/>
      <c r="E1169" s="10"/>
      <c r="F1169" s="7"/>
      <c r="G1169" s="10"/>
      <c r="H1169" s="7"/>
      <c r="I1169" s="7"/>
      <c r="J1169" s="7"/>
      <c r="K1169" s="7"/>
      <c r="L1169" s="7"/>
      <c r="M1169" s="7"/>
      <c r="N1169" s="7"/>
      <c r="O1169" s="7"/>
      <c r="P1169" s="7"/>
    </row>
    <row r="1170" spans="1:16" x14ac:dyDescent="0.3">
      <c r="A1170" s="9"/>
      <c r="B1170" s="10"/>
      <c r="C1170" s="10"/>
      <c r="D1170" s="10"/>
      <c r="E1170" s="10"/>
      <c r="F1170" s="7"/>
      <c r="G1170" s="10"/>
      <c r="H1170" s="7"/>
      <c r="I1170" s="7"/>
      <c r="J1170" s="7"/>
      <c r="K1170" s="7"/>
      <c r="L1170" s="7"/>
      <c r="M1170" s="7"/>
      <c r="N1170" s="7"/>
      <c r="O1170" s="7"/>
      <c r="P1170" s="7"/>
    </row>
    <row r="1171" spans="1:16" x14ac:dyDescent="0.3">
      <c r="A1171" s="9"/>
      <c r="B1171" s="10"/>
      <c r="C1171" s="10"/>
      <c r="D1171" s="10"/>
      <c r="E1171" s="10"/>
      <c r="F1171" s="7"/>
      <c r="G1171" s="10"/>
      <c r="H1171" s="7"/>
      <c r="I1171" s="7"/>
      <c r="J1171" s="7"/>
      <c r="K1171" s="7"/>
      <c r="L1171" s="7"/>
      <c r="M1171" s="7"/>
      <c r="N1171" s="7"/>
      <c r="O1171" s="7"/>
      <c r="P1171" s="7"/>
    </row>
    <row r="1172" spans="1:16" x14ac:dyDescent="0.3">
      <c r="A1172" s="9"/>
      <c r="B1172" s="10"/>
      <c r="C1172" s="10"/>
      <c r="D1172" s="10"/>
      <c r="E1172" s="10"/>
      <c r="F1172" s="7"/>
      <c r="G1172" s="10"/>
      <c r="H1172" s="7"/>
      <c r="I1172" s="7"/>
      <c r="J1172" s="7"/>
      <c r="K1172" s="7"/>
      <c r="L1172" s="7"/>
      <c r="M1172" s="7"/>
      <c r="N1172" s="7"/>
      <c r="O1172" s="7"/>
      <c r="P1172" s="7"/>
    </row>
    <row r="1173" spans="1:16" x14ac:dyDescent="0.3">
      <c r="A1173" s="9"/>
      <c r="B1173" s="10"/>
      <c r="C1173" s="10"/>
      <c r="D1173" s="10"/>
      <c r="E1173" s="10"/>
      <c r="F1173" s="7"/>
      <c r="G1173" s="10"/>
      <c r="H1173" s="7"/>
      <c r="I1173" s="7"/>
      <c r="J1173" s="7"/>
      <c r="K1173" s="7"/>
      <c r="L1173" s="7"/>
      <c r="M1173" s="7"/>
      <c r="N1173" s="7"/>
      <c r="O1173" s="7"/>
      <c r="P1173" s="7"/>
    </row>
    <row r="1174" spans="1:16" x14ac:dyDescent="0.3">
      <c r="A1174" s="9"/>
      <c r="B1174" s="10"/>
      <c r="C1174" s="10"/>
      <c r="D1174" s="10"/>
      <c r="E1174" s="10"/>
      <c r="F1174" s="7"/>
      <c r="G1174" s="10"/>
      <c r="H1174" s="7"/>
      <c r="I1174" s="7"/>
      <c r="J1174" s="7"/>
      <c r="K1174" s="7"/>
      <c r="L1174" s="7"/>
      <c r="M1174" s="7"/>
      <c r="N1174" s="7"/>
      <c r="O1174" s="7"/>
      <c r="P1174" s="7"/>
    </row>
    <row r="1175" spans="1:16" x14ac:dyDescent="0.3">
      <c r="A1175" s="9"/>
      <c r="B1175" s="10"/>
      <c r="C1175" s="10"/>
      <c r="D1175" s="10"/>
      <c r="E1175" s="10"/>
      <c r="F1175" s="7"/>
      <c r="G1175" s="10"/>
      <c r="H1175" s="7"/>
      <c r="I1175" s="7"/>
      <c r="J1175" s="7"/>
      <c r="K1175" s="7"/>
      <c r="L1175" s="7"/>
      <c r="M1175" s="7"/>
      <c r="N1175" s="7"/>
      <c r="O1175" s="7"/>
      <c r="P1175" s="7"/>
    </row>
    <row r="1176" spans="1:16" x14ac:dyDescent="0.3">
      <c r="A1176" s="9"/>
      <c r="B1176" s="10"/>
      <c r="C1176" s="10"/>
      <c r="D1176" s="10"/>
      <c r="E1176" s="10"/>
      <c r="F1176" s="7"/>
      <c r="G1176" s="10"/>
      <c r="H1176" s="7"/>
      <c r="I1176" s="7"/>
      <c r="J1176" s="7"/>
      <c r="K1176" s="7"/>
      <c r="L1176" s="7"/>
      <c r="M1176" s="7"/>
      <c r="N1176" s="7"/>
      <c r="O1176" s="7"/>
      <c r="P1176" s="7"/>
    </row>
    <row r="1177" spans="1:16" x14ac:dyDescent="0.3">
      <c r="A1177" s="9"/>
      <c r="B1177" s="10"/>
      <c r="C1177" s="10"/>
      <c r="D1177" s="10"/>
      <c r="E1177" s="10"/>
      <c r="F1177" s="7"/>
      <c r="G1177" s="10"/>
      <c r="H1177" s="7"/>
      <c r="I1177" s="7"/>
      <c r="J1177" s="7"/>
      <c r="K1177" s="7"/>
      <c r="L1177" s="7"/>
      <c r="M1177" s="7"/>
      <c r="N1177" s="7"/>
      <c r="O1177" s="7"/>
      <c r="P1177" s="7"/>
    </row>
    <row r="1178" spans="1:16" x14ac:dyDescent="0.3">
      <c r="A1178" s="9"/>
      <c r="B1178" s="10"/>
      <c r="C1178" s="10"/>
      <c r="D1178" s="10"/>
      <c r="E1178" s="10"/>
      <c r="F1178" s="7"/>
      <c r="G1178" s="10"/>
      <c r="H1178" s="7"/>
      <c r="I1178" s="7"/>
      <c r="J1178" s="7"/>
      <c r="K1178" s="7"/>
      <c r="L1178" s="7"/>
      <c r="M1178" s="7"/>
      <c r="N1178" s="7"/>
      <c r="O1178" s="7"/>
      <c r="P1178" s="7"/>
    </row>
    <row r="1179" spans="1:16" x14ac:dyDescent="0.3">
      <c r="A1179" s="9"/>
      <c r="B1179" s="10"/>
      <c r="C1179" s="10"/>
      <c r="D1179" s="10"/>
      <c r="E1179" s="10"/>
      <c r="F1179" s="7"/>
      <c r="G1179" s="10"/>
      <c r="H1179" s="7"/>
      <c r="I1179" s="7"/>
      <c r="J1179" s="7"/>
      <c r="K1179" s="7"/>
      <c r="L1179" s="7"/>
      <c r="M1179" s="7"/>
      <c r="N1179" s="7"/>
      <c r="O1179" s="7"/>
      <c r="P1179" s="7"/>
    </row>
    <row r="1180" spans="1:16" x14ac:dyDescent="0.3">
      <c r="A1180" s="9"/>
      <c r="B1180" s="10"/>
      <c r="C1180" s="10"/>
      <c r="D1180" s="10"/>
      <c r="E1180" s="10"/>
      <c r="F1180" s="7"/>
      <c r="G1180" s="10"/>
      <c r="H1180" s="7"/>
      <c r="I1180" s="7"/>
      <c r="J1180" s="7"/>
      <c r="K1180" s="7"/>
      <c r="L1180" s="7"/>
      <c r="M1180" s="7"/>
      <c r="N1180" s="7"/>
      <c r="O1180" s="7"/>
      <c r="P1180" s="7"/>
    </row>
    <row r="1181" spans="1:16" x14ac:dyDescent="0.3">
      <c r="A1181" s="9"/>
      <c r="B1181" s="10"/>
      <c r="C1181" s="10"/>
      <c r="D1181" s="10"/>
      <c r="E1181" s="10"/>
      <c r="F1181" s="7"/>
      <c r="G1181" s="10"/>
      <c r="H1181" s="7"/>
      <c r="I1181" s="7"/>
      <c r="J1181" s="7"/>
      <c r="K1181" s="7"/>
      <c r="L1181" s="7"/>
      <c r="M1181" s="7"/>
      <c r="N1181" s="7"/>
      <c r="O1181" s="7"/>
      <c r="P1181" s="7"/>
    </row>
    <row r="1182" spans="1:16" x14ac:dyDescent="0.3">
      <c r="A1182" s="9"/>
      <c r="B1182" s="10"/>
      <c r="C1182" s="10"/>
      <c r="D1182" s="10"/>
      <c r="E1182" s="10"/>
      <c r="F1182" s="7"/>
      <c r="G1182" s="10"/>
      <c r="H1182" s="7"/>
      <c r="I1182" s="7"/>
      <c r="J1182" s="7"/>
      <c r="K1182" s="7"/>
      <c r="L1182" s="7"/>
      <c r="M1182" s="7"/>
      <c r="N1182" s="7"/>
      <c r="O1182" s="7"/>
      <c r="P1182" s="7"/>
    </row>
    <row r="1183" spans="1:16" x14ac:dyDescent="0.3">
      <c r="A1183" s="9"/>
      <c r="B1183" s="10"/>
      <c r="C1183" s="10"/>
      <c r="D1183" s="10"/>
      <c r="E1183" s="10"/>
      <c r="F1183" s="7"/>
      <c r="G1183" s="10"/>
      <c r="H1183" s="7"/>
      <c r="I1183" s="7"/>
      <c r="J1183" s="7"/>
      <c r="K1183" s="7"/>
      <c r="L1183" s="7"/>
      <c r="M1183" s="7"/>
      <c r="N1183" s="7"/>
      <c r="O1183" s="7"/>
      <c r="P1183" s="7"/>
    </row>
    <row r="1184" spans="1:16" x14ac:dyDescent="0.3">
      <c r="A1184" s="9"/>
      <c r="B1184" s="10"/>
      <c r="C1184" s="10"/>
      <c r="D1184" s="10"/>
      <c r="E1184" s="10"/>
      <c r="F1184" s="7"/>
      <c r="G1184" s="10"/>
      <c r="H1184" s="7"/>
      <c r="I1184" s="7"/>
      <c r="J1184" s="7"/>
      <c r="K1184" s="7"/>
      <c r="L1184" s="7"/>
      <c r="M1184" s="7"/>
      <c r="N1184" s="7"/>
      <c r="O1184" s="7"/>
      <c r="P1184" s="7"/>
    </row>
    <row r="1185" spans="1:16" x14ac:dyDescent="0.3">
      <c r="A1185" s="9"/>
      <c r="B1185" s="10"/>
      <c r="C1185" s="10"/>
      <c r="D1185" s="10"/>
      <c r="E1185" s="10"/>
      <c r="F1185" s="7"/>
      <c r="G1185" s="10"/>
      <c r="H1185" s="7"/>
      <c r="I1185" s="7"/>
      <c r="J1185" s="7"/>
      <c r="K1185" s="7"/>
      <c r="L1185" s="7"/>
      <c r="M1185" s="7"/>
      <c r="N1185" s="7"/>
      <c r="O1185" s="7"/>
      <c r="P1185" s="7"/>
    </row>
    <row r="1186" spans="1:16" x14ac:dyDescent="0.3">
      <c r="A1186" s="9"/>
      <c r="B1186" s="10"/>
      <c r="C1186" s="10"/>
      <c r="D1186" s="10"/>
      <c r="E1186" s="10"/>
      <c r="F1186" s="7"/>
      <c r="G1186" s="10"/>
      <c r="H1186" s="7"/>
      <c r="I1186" s="7"/>
      <c r="J1186" s="7"/>
      <c r="K1186" s="7"/>
      <c r="L1186" s="7"/>
      <c r="M1186" s="7"/>
      <c r="N1186" s="7"/>
      <c r="O1186" s="7"/>
      <c r="P1186" s="7"/>
    </row>
    <row r="1187" spans="1:16" x14ac:dyDescent="0.3">
      <c r="A1187" s="9"/>
      <c r="B1187" s="10"/>
      <c r="C1187" s="10"/>
      <c r="D1187" s="10"/>
      <c r="E1187" s="10"/>
      <c r="F1187" s="7"/>
      <c r="G1187" s="10"/>
      <c r="H1187" s="7"/>
      <c r="I1187" s="7"/>
      <c r="J1187" s="7"/>
      <c r="K1187" s="7"/>
      <c r="L1187" s="7"/>
      <c r="M1187" s="7"/>
      <c r="N1187" s="7"/>
      <c r="O1187" s="7"/>
      <c r="P1187" s="7"/>
    </row>
    <row r="1188" spans="1:16" x14ac:dyDescent="0.3">
      <c r="A1188" s="9"/>
      <c r="B1188" s="10"/>
      <c r="C1188" s="10"/>
      <c r="D1188" s="10"/>
      <c r="E1188" s="10"/>
      <c r="F1188" s="7"/>
      <c r="G1188" s="10"/>
      <c r="H1188" s="7"/>
      <c r="I1188" s="7"/>
      <c r="J1188" s="7"/>
      <c r="K1188" s="7"/>
      <c r="L1188" s="7"/>
      <c r="M1188" s="7"/>
      <c r="N1188" s="7"/>
      <c r="O1188" s="7"/>
      <c r="P1188" s="7"/>
    </row>
    <row r="1189" spans="1:16" x14ac:dyDescent="0.3">
      <c r="A1189" s="9"/>
      <c r="B1189" s="10"/>
      <c r="C1189" s="10"/>
      <c r="D1189" s="10"/>
      <c r="E1189" s="10"/>
      <c r="F1189" s="7"/>
      <c r="G1189" s="10"/>
      <c r="H1189" s="7"/>
      <c r="I1189" s="7"/>
      <c r="J1189" s="7"/>
      <c r="K1189" s="7"/>
      <c r="L1189" s="7"/>
      <c r="M1189" s="7"/>
      <c r="N1189" s="7"/>
      <c r="O1189" s="7"/>
      <c r="P1189" s="7"/>
    </row>
    <row r="1190" spans="1:16" x14ac:dyDescent="0.3">
      <c r="A1190" s="9"/>
      <c r="B1190" s="10"/>
      <c r="C1190" s="10"/>
      <c r="D1190" s="10"/>
      <c r="E1190" s="10"/>
      <c r="F1190" s="7"/>
      <c r="G1190" s="10"/>
      <c r="H1190" s="7"/>
      <c r="I1190" s="7"/>
      <c r="J1190" s="7"/>
      <c r="K1190" s="7"/>
      <c r="L1190" s="7"/>
      <c r="M1190" s="7"/>
      <c r="N1190" s="7"/>
      <c r="O1190" s="7"/>
      <c r="P1190" s="7"/>
    </row>
    <row r="1191" spans="1:16" x14ac:dyDescent="0.3">
      <c r="A1191" s="9"/>
      <c r="B1191" s="10"/>
      <c r="C1191" s="10"/>
      <c r="D1191" s="10"/>
      <c r="E1191" s="10"/>
      <c r="F1191" s="7"/>
      <c r="G1191" s="10"/>
      <c r="H1191" s="7"/>
      <c r="I1191" s="7"/>
      <c r="J1191" s="7"/>
      <c r="K1191" s="7"/>
      <c r="L1191" s="7"/>
      <c r="M1191" s="7"/>
      <c r="N1191" s="7"/>
      <c r="O1191" s="7"/>
      <c r="P1191" s="7"/>
    </row>
    <row r="1192" spans="1:16" x14ac:dyDescent="0.3">
      <c r="A1192" s="9"/>
      <c r="B1192" s="10"/>
      <c r="C1192" s="10"/>
      <c r="D1192" s="10"/>
      <c r="E1192" s="10"/>
      <c r="F1192" s="7"/>
      <c r="G1192" s="10"/>
      <c r="H1192" s="7"/>
      <c r="I1192" s="7"/>
      <c r="J1192" s="7"/>
      <c r="K1192" s="7"/>
      <c r="L1192" s="7"/>
      <c r="M1192" s="7"/>
      <c r="N1192" s="7"/>
      <c r="O1192" s="7"/>
      <c r="P1192" s="7"/>
    </row>
    <row r="1193" spans="1:16" x14ac:dyDescent="0.3">
      <c r="A1193" s="9"/>
      <c r="B1193" s="10"/>
      <c r="C1193" s="10"/>
      <c r="D1193" s="10"/>
      <c r="E1193" s="10"/>
      <c r="F1193" s="7"/>
      <c r="G1193" s="10"/>
      <c r="H1193" s="7"/>
      <c r="I1193" s="7"/>
      <c r="J1193" s="7"/>
      <c r="K1193" s="7"/>
      <c r="L1193" s="7"/>
      <c r="M1193" s="7"/>
      <c r="N1193" s="7"/>
      <c r="O1193" s="7"/>
      <c r="P1193" s="7"/>
    </row>
    <row r="1194" spans="1:16" x14ac:dyDescent="0.3">
      <c r="A1194" s="9"/>
      <c r="B1194" s="10"/>
      <c r="C1194" s="10"/>
      <c r="D1194" s="10"/>
      <c r="E1194" s="10"/>
      <c r="F1194" s="7"/>
      <c r="G1194" s="10"/>
      <c r="H1194" s="7"/>
      <c r="I1194" s="7"/>
      <c r="J1194" s="7"/>
      <c r="K1194" s="7"/>
      <c r="L1194" s="7"/>
      <c r="M1194" s="7"/>
      <c r="N1194" s="7"/>
      <c r="O1194" s="7"/>
      <c r="P1194" s="7"/>
    </row>
    <row r="1195" spans="1:16" x14ac:dyDescent="0.3">
      <c r="A1195" s="9"/>
      <c r="B1195" s="10"/>
      <c r="C1195" s="10"/>
      <c r="D1195" s="10"/>
      <c r="E1195" s="10"/>
      <c r="F1195" s="7"/>
      <c r="G1195" s="10"/>
      <c r="H1195" s="7"/>
      <c r="I1195" s="7"/>
      <c r="J1195" s="7"/>
      <c r="K1195" s="7"/>
      <c r="L1195" s="7"/>
      <c r="M1195" s="7"/>
      <c r="N1195" s="7"/>
      <c r="O1195" s="7"/>
      <c r="P1195" s="7"/>
    </row>
    <row r="1196" spans="1:16" x14ac:dyDescent="0.3">
      <c r="A1196" s="9"/>
      <c r="B1196" s="10"/>
      <c r="C1196" s="10"/>
      <c r="D1196" s="10"/>
      <c r="E1196" s="10"/>
      <c r="F1196" s="7"/>
      <c r="G1196" s="10"/>
      <c r="H1196" s="7"/>
      <c r="I1196" s="7"/>
      <c r="J1196" s="7"/>
      <c r="K1196" s="7"/>
      <c r="L1196" s="7"/>
      <c r="M1196" s="7"/>
      <c r="N1196" s="7"/>
      <c r="O1196" s="7"/>
      <c r="P1196" s="7"/>
    </row>
    <row r="1197" spans="1:16" x14ac:dyDescent="0.3">
      <c r="A1197" s="9"/>
      <c r="B1197" s="10"/>
      <c r="C1197" s="10"/>
      <c r="D1197" s="10"/>
      <c r="E1197" s="10"/>
      <c r="F1197" s="7"/>
      <c r="G1197" s="10"/>
      <c r="H1197" s="7"/>
      <c r="I1197" s="7"/>
      <c r="J1197" s="7"/>
      <c r="K1197" s="7"/>
      <c r="L1197" s="7"/>
      <c r="M1197" s="7"/>
      <c r="N1197" s="7"/>
      <c r="O1197" s="7"/>
      <c r="P1197" s="7"/>
    </row>
    <row r="1198" spans="1:16" x14ac:dyDescent="0.3">
      <c r="A1198" s="9"/>
      <c r="B1198" s="10"/>
      <c r="C1198" s="10"/>
      <c r="D1198" s="10"/>
      <c r="E1198" s="10"/>
      <c r="F1198" s="7"/>
      <c r="G1198" s="10"/>
      <c r="H1198" s="7"/>
      <c r="I1198" s="7"/>
      <c r="J1198" s="7"/>
      <c r="K1198" s="7"/>
      <c r="L1198" s="7"/>
      <c r="M1198" s="7"/>
      <c r="N1198" s="7"/>
      <c r="O1198" s="7"/>
      <c r="P1198" s="7"/>
    </row>
    <row r="1199" spans="1:16" x14ac:dyDescent="0.3">
      <c r="A1199" s="9"/>
      <c r="B1199" s="10"/>
      <c r="C1199" s="10"/>
      <c r="D1199" s="10"/>
      <c r="E1199" s="10"/>
      <c r="F1199" s="7"/>
      <c r="G1199" s="10"/>
      <c r="H1199" s="7"/>
      <c r="I1199" s="7"/>
      <c r="J1199" s="7"/>
      <c r="K1199" s="7"/>
      <c r="L1199" s="7"/>
      <c r="M1199" s="7"/>
      <c r="N1199" s="7"/>
      <c r="O1199" s="7"/>
      <c r="P1199" s="7"/>
    </row>
    <row r="1200" spans="1:16" x14ac:dyDescent="0.3">
      <c r="A1200" s="9"/>
      <c r="B1200" s="10"/>
      <c r="C1200" s="10"/>
      <c r="D1200" s="10"/>
      <c r="E1200" s="10"/>
      <c r="F1200" s="7"/>
      <c r="G1200" s="10"/>
      <c r="H1200" s="7"/>
      <c r="I1200" s="7"/>
      <c r="J1200" s="7"/>
      <c r="K1200" s="7"/>
      <c r="L1200" s="7"/>
      <c r="M1200" s="7"/>
      <c r="N1200" s="7"/>
      <c r="O1200" s="7"/>
      <c r="P1200" s="7"/>
    </row>
    <row r="1201" spans="1:16" x14ac:dyDescent="0.3">
      <c r="A1201" s="9"/>
      <c r="B1201" s="10"/>
      <c r="C1201" s="10"/>
      <c r="D1201" s="10"/>
      <c r="E1201" s="10"/>
      <c r="F1201" s="7"/>
      <c r="G1201" s="10"/>
      <c r="H1201" s="7"/>
      <c r="I1201" s="7"/>
      <c r="J1201" s="7"/>
      <c r="K1201" s="7"/>
      <c r="L1201" s="7"/>
      <c r="M1201" s="7"/>
      <c r="N1201" s="7"/>
      <c r="O1201" s="7"/>
      <c r="P1201" s="7"/>
    </row>
    <row r="1202" spans="1:16" x14ac:dyDescent="0.3">
      <c r="A1202" s="9"/>
      <c r="B1202" s="10"/>
      <c r="C1202" s="10"/>
      <c r="D1202" s="10"/>
      <c r="E1202" s="10"/>
      <c r="F1202" s="7"/>
      <c r="G1202" s="10"/>
      <c r="H1202" s="7"/>
      <c r="I1202" s="7"/>
      <c r="J1202" s="7"/>
      <c r="K1202" s="7"/>
      <c r="L1202" s="7"/>
      <c r="M1202" s="7"/>
      <c r="N1202" s="7"/>
      <c r="O1202" s="7"/>
      <c r="P1202" s="7"/>
    </row>
    <row r="1203" spans="1:16" x14ac:dyDescent="0.3">
      <c r="A1203" s="9"/>
      <c r="B1203" s="10"/>
      <c r="C1203" s="10"/>
      <c r="D1203" s="10"/>
      <c r="E1203" s="10"/>
      <c r="F1203" s="7"/>
      <c r="G1203" s="10"/>
      <c r="H1203" s="7"/>
      <c r="I1203" s="7"/>
      <c r="J1203" s="7"/>
      <c r="K1203" s="7"/>
      <c r="L1203" s="7"/>
      <c r="M1203" s="7"/>
      <c r="N1203" s="7"/>
      <c r="O1203" s="7"/>
      <c r="P1203" s="7"/>
    </row>
    <row r="1204" spans="1:16" x14ac:dyDescent="0.3">
      <c r="A1204" s="9"/>
      <c r="B1204" s="10"/>
      <c r="C1204" s="10"/>
      <c r="D1204" s="10"/>
      <c r="E1204" s="10"/>
      <c r="F1204" s="7"/>
      <c r="G1204" s="10"/>
      <c r="H1204" s="7"/>
      <c r="I1204" s="7"/>
      <c r="J1204" s="7"/>
      <c r="K1204" s="7"/>
      <c r="L1204" s="7"/>
      <c r="M1204" s="7"/>
      <c r="N1204" s="7"/>
      <c r="O1204" s="7"/>
      <c r="P1204" s="7"/>
    </row>
    <row r="1205" spans="1:16" x14ac:dyDescent="0.3">
      <c r="A1205" s="9"/>
      <c r="B1205" s="10"/>
      <c r="C1205" s="10"/>
      <c r="D1205" s="10"/>
      <c r="E1205" s="10"/>
      <c r="F1205" s="7"/>
      <c r="G1205" s="10"/>
      <c r="H1205" s="7"/>
      <c r="I1205" s="7"/>
      <c r="J1205" s="7"/>
      <c r="K1205" s="7"/>
      <c r="L1205" s="7"/>
      <c r="M1205" s="7"/>
      <c r="N1205" s="7"/>
      <c r="O1205" s="7"/>
      <c r="P1205" s="7"/>
    </row>
    <row r="1206" spans="1:16" x14ac:dyDescent="0.3">
      <c r="A1206" s="9"/>
      <c r="B1206" s="10"/>
      <c r="C1206" s="10"/>
      <c r="D1206" s="10"/>
      <c r="E1206" s="10"/>
      <c r="F1206" s="7"/>
      <c r="G1206" s="10"/>
      <c r="H1206" s="7"/>
      <c r="I1206" s="7"/>
      <c r="J1206" s="7"/>
      <c r="K1206" s="7"/>
      <c r="L1206" s="7"/>
      <c r="M1206" s="7"/>
      <c r="N1206" s="7"/>
      <c r="O1206" s="7"/>
      <c r="P1206" s="7"/>
    </row>
    <row r="1207" spans="1:16" x14ac:dyDescent="0.3">
      <c r="A1207" s="9"/>
      <c r="B1207" s="10"/>
      <c r="C1207" s="10"/>
      <c r="D1207" s="10"/>
      <c r="E1207" s="10"/>
      <c r="F1207" s="7"/>
      <c r="G1207" s="10"/>
      <c r="H1207" s="7"/>
      <c r="I1207" s="7"/>
      <c r="J1207" s="7"/>
      <c r="K1207" s="7"/>
      <c r="L1207" s="7"/>
      <c r="M1207" s="7"/>
      <c r="N1207" s="7"/>
      <c r="O1207" s="7"/>
      <c r="P1207" s="7"/>
    </row>
    <row r="1208" spans="1:16" x14ac:dyDescent="0.3">
      <c r="A1208" s="9"/>
      <c r="B1208" s="10"/>
      <c r="C1208" s="10"/>
      <c r="D1208" s="10"/>
      <c r="E1208" s="10"/>
      <c r="F1208" s="7"/>
      <c r="G1208" s="10"/>
      <c r="H1208" s="7"/>
      <c r="I1208" s="7"/>
      <c r="J1208" s="7"/>
      <c r="K1208" s="7"/>
      <c r="L1208" s="7"/>
      <c r="M1208" s="7"/>
      <c r="N1208" s="7"/>
      <c r="O1208" s="7"/>
      <c r="P1208" s="7"/>
    </row>
    <row r="1209" spans="1:16" x14ac:dyDescent="0.3">
      <c r="A1209" s="9"/>
      <c r="B1209" s="10"/>
      <c r="C1209" s="10"/>
      <c r="D1209" s="10"/>
      <c r="E1209" s="10"/>
      <c r="F1209" s="7"/>
      <c r="G1209" s="10"/>
      <c r="H1209" s="7"/>
      <c r="I1209" s="7"/>
      <c r="J1209" s="7"/>
      <c r="K1209" s="7"/>
      <c r="L1209" s="7"/>
      <c r="M1209" s="7"/>
      <c r="N1209" s="7"/>
      <c r="O1209" s="7"/>
      <c r="P1209" s="7"/>
    </row>
    <row r="1210" spans="1:16" x14ac:dyDescent="0.3">
      <c r="A1210" s="9"/>
      <c r="B1210" s="10"/>
      <c r="C1210" s="10"/>
      <c r="D1210" s="10"/>
      <c r="E1210" s="10"/>
      <c r="F1210" s="7"/>
      <c r="G1210" s="10"/>
      <c r="H1210" s="7"/>
      <c r="I1210" s="7"/>
      <c r="J1210" s="7"/>
      <c r="K1210" s="7"/>
      <c r="L1210" s="7"/>
      <c r="M1210" s="7"/>
      <c r="N1210" s="7"/>
      <c r="O1210" s="7"/>
      <c r="P1210" s="7"/>
    </row>
    <row r="1211" spans="1:16" x14ac:dyDescent="0.3">
      <c r="A1211" s="9"/>
      <c r="B1211" s="10"/>
      <c r="C1211" s="10"/>
      <c r="D1211" s="10"/>
      <c r="E1211" s="10"/>
      <c r="F1211" s="7"/>
      <c r="G1211" s="10"/>
      <c r="H1211" s="7"/>
      <c r="I1211" s="7"/>
      <c r="J1211" s="7"/>
      <c r="K1211" s="7"/>
      <c r="L1211" s="7"/>
      <c r="M1211" s="7"/>
      <c r="N1211" s="7"/>
      <c r="O1211" s="7"/>
      <c r="P1211" s="7"/>
    </row>
    <row r="1212" spans="1:16" x14ac:dyDescent="0.3">
      <c r="A1212" s="9"/>
      <c r="B1212" s="10"/>
      <c r="C1212" s="10"/>
      <c r="D1212" s="10"/>
      <c r="E1212" s="10"/>
      <c r="F1212" s="7"/>
      <c r="G1212" s="10"/>
      <c r="H1212" s="7"/>
      <c r="I1212" s="7"/>
      <c r="J1212" s="7"/>
      <c r="K1212" s="7"/>
      <c r="L1212" s="7"/>
      <c r="M1212" s="7"/>
      <c r="N1212" s="7"/>
      <c r="O1212" s="7"/>
      <c r="P1212" s="7"/>
    </row>
    <row r="1213" spans="1:16" x14ac:dyDescent="0.3">
      <c r="A1213" s="9"/>
      <c r="B1213" s="10"/>
      <c r="C1213" s="10"/>
      <c r="D1213" s="10"/>
      <c r="E1213" s="10"/>
      <c r="F1213" s="7"/>
      <c r="G1213" s="10"/>
      <c r="H1213" s="7"/>
      <c r="I1213" s="7"/>
      <c r="J1213" s="7"/>
      <c r="K1213" s="7"/>
      <c r="L1213" s="7"/>
      <c r="M1213" s="7"/>
      <c r="N1213" s="7"/>
      <c r="O1213" s="7"/>
      <c r="P1213" s="7"/>
    </row>
    <row r="1214" spans="1:16" x14ac:dyDescent="0.3">
      <c r="A1214" s="9"/>
      <c r="B1214" s="10"/>
      <c r="C1214" s="10"/>
      <c r="D1214" s="10"/>
      <c r="E1214" s="10"/>
      <c r="F1214" s="7"/>
      <c r="G1214" s="10"/>
      <c r="H1214" s="7"/>
      <c r="I1214" s="7"/>
      <c r="J1214" s="7"/>
      <c r="K1214" s="7"/>
      <c r="L1214" s="7"/>
      <c r="M1214" s="7"/>
      <c r="N1214" s="7"/>
      <c r="O1214" s="7"/>
      <c r="P1214" s="7"/>
    </row>
    <row r="1215" spans="1:16" x14ac:dyDescent="0.3">
      <c r="A1215" s="9"/>
      <c r="B1215" s="10"/>
      <c r="C1215" s="10"/>
      <c r="D1215" s="10"/>
      <c r="E1215" s="10"/>
      <c r="F1215" s="7"/>
      <c r="G1215" s="10"/>
      <c r="H1215" s="7"/>
      <c r="I1215" s="7"/>
      <c r="J1215" s="7"/>
      <c r="K1215" s="7"/>
      <c r="L1215" s="7"/>
      <c r="M1215" s="7"/>
      <c r="N1215" s="7"/>
      <c r="O1215" s="7"/>
      <c r="P1215" s="7"/>
    </row>
    <row r="1216" spans="1:16" x14ac:dyDescent="0.3">
      <c r="A1216" s="9"/>
      <c r="B1216" s="10"/>
      <c r="C1216" s="10"/>
      <c r="D1216" s="10"/>
      <c r="E1216" s="10"/>
      <c r="F1216" s="7"/>
      <c r="G1216" s="10"/>
      <c r="H1216" s="7"/>
      <c r="I1216" s="7"/>
      <c r="J1216" s="7"/>
      <c r="K1216" s="7"/>
      <c r="L1216" s="7"/>
      <c r="M1216" s="7"/>
      <c r="N1216" s="7"/>
      <c r="O1216" s="7"/>
      <c r="P1216" s="7"/>
    </row>
    <row r="1217" spans="1:16" x14ac:dyDescent="0.3">
      <c r="A1217" s="9"/>
      <c r="B1217" s="10"/>
      <c r="C1217" s="10"/>
      <c r="D1217" s="10"/>
      <c r="E1217" s="10"/>
      <c r="F1217" s="7"/>
      <c r="G1217" s="10"/>
      <c r="H1217" s="7"/>
      <c r="I1217" s="7"/>
      <c r="J1217" s="7"/>
      <c r="K1217" s="7"/>
      <c r="L1217" s="7"/>
      <c r="M1217" s="7"/>
      <c r="N1217" s="7"/>
      <c r="O1217" s="7"/>
      <c r="P1217" s="7"/>
    </row>
    <row r="1218" spans="1:16" x14ac:dyDescent="0.3">
      <c r="A1218" s="9"/>
      <c r="B1218" s="10"/>
      <c r="C1218" s="10"/>
      <c r="D1218" s="10"/>
      <c r="E1218" s="10"/>
      <c r="F1218" s="7"/>
      <c r="G1218" s="10"/>
      <c r="H1218" s="7"/>
      <c r="I1218" s="7"/>
      <c r="J1218" s="7"/>
      <c r="K1218" s="7"/>
      <c r="L1218" s="7"/>
      <c r="M1218" s="7"/>
      <c r="N1218" s="7"/>
      <c r="O1218" s="7"/>
      <c r="P1218" s="7"/>
    </row>
    <row r="1219" spans="1:16" x14ac:dyDescent="0.3">
      <c r="A1219" s="9"/>
      <c r="B1219" s="10"/>
      <c r="C1219" s="10"/>
      <c r="D1219" s="10"/>
      <c r="E1219" s="10"/>
      <c r="F1219" s="7"/>
      <c r="G1219" s="10"/>
      <c r="H1219" s="7"/>
      <c r="I1219" s="7"/>
      <c r="J1219" s="7"/>
      <c r="K1219" s="7"/>
      <c r="L1219" s="7"/>
      <c r="M1219" s="7"/>
      <c r="N1219" s="7"/>
      <c r="O1219" s="7"/>
      <c r="P1219" s="7"/>
    </row>
    <row r="1220" spans="1:16" x14ac:dyDescent="0.3">
      <c r="A1220" s="9"/>
      <c r="B1220" s="10"/>
      <c r="C1220" s="10"/>
      <c r="D1220" s="10"/>
      <c r="E1220" s="10"/>
      <c r="F1220" s="7"/>
      <c r="G1220" s="10"/>
      <c r="H1220" s="7"/>
      <c r="I1220" s="7"/>
      <c r="J1220" s="7"/>
      <c r="K1220" s="7"/>
      <c r="L1220" s="7"/>
      <c r="M1220" s="7"/>
      <c r="N1220" s="7"/>
      <c r="O1220" s="7"/>
      <c r="P1220" s="7"/>
    </row>
    <row r="1221" spans="1:16" x14ac:dyDescent="0.3">
      <c r="A1221" s="9"/>
      <c r="B1221" s="10"/>
      <c r="C1221" s="10"/>
      <c r="D1221" s="10"/>
      <c r="E1221" s="10"/>
      <c r="F1221" s="7"/>
      <c r="G1221" s="10"/>
      <c r="H1221" s="7"/>
      <c r="I1221" s="7"/>
      <c r="J1221" s="7"/>
      <c r="K1221" s="7"/>
      <c r="L1221" s="7"/>
      <c r="M1221" s="7"/>
      <c r="N1221" s="7"/>
      <c r="O1221" s="7"/>
      <c r="P1221" s="7"/>
    </row>
    <row r="1222" spans="1:16" x14ac:dyDescent="0.3">
      <c r="A1222" s="9"/>
      <c r="B1222" s="10"/>
      <c r="C1222" s="10"/>
      <c r="D1222" s="10"/>
      <c r="E1222" s="10"/>
      <c r="F1222" s="7"/>
      <c r="G1222" s="10"/>
      <c r="H1222" s="7"/>
      <c r="I1222" s="7"/>
      <c r="J1222" s="7"/>
      <c r="K1222" s="7"/>
      <c r="L1222" s="7"/>
      <c r="M1222" s="7"/>
      <c r="N1222" s="7"/>
      <c r="O1222" s="7"/>
      <c r="P1222" s="7"/>
    </row>
    <row r="1223" spans="1:16" x14ac:dyDescent="0.3">
      <c r="A1223" s="9"/>
      <c r="B1223" s="10"/>
      <c r="C1223" s="10"/>
      <c r="D1223" s="10"/>
      <c r="E1223" s="10"/>
      <c r="F1223" s="7"/>
      <c r="G1223" s="10"/>
      <c r="H1223" s="7"/>
      <c r="I1223" s="7"/>
      <c r="J1223" s="7"/>
      <c r="K1223" s="7"/>
      <c r="L1223" s="7"/>
      <c r="M1223" s="7"/>
      <c r="N1223" s="7"/>
      <c r="O1223" s="7"/>
      <c r="P1223" s="7"/>
    </row>
    <row r="1224" spans="1:16" x14ac:dyDescent="0.3">
      <c r="A1224" s="9"/>
      <c r="B1224" s="10"/>
      <c r="C1224" s="10"/>
      <c r="D1224" s="10"/>
      <c r="E1224" s="10"/>
      <c r="F1224" s="7"/>
      <c r="G1224" s="10"/>
      <c r="H1224" s="7"/>
      <c r="I1224" s="7"/>
      <c r="J1224" s="7"/>
      <c r="K1224" s="7"/>
      <c r="L1224" s="7"/>
      <c r="M1224" s="7"/>
      <c r="N1224" s="7"/>
      <c r="O1224" s="7"/>
      <c r="P1224" s="7"/>
    </row>
    <row r="1225" spans="1:16" x14ac:dyDescent="0.3">
      <c r="A1225" s="9"/>
      <c r="B1225" s="10"/>
      <c r="C1225" s="10"/>
      <c r="D1225" s="10"/>
      <c r="E1225" s="10"/>
      <c r="F1225" s="7"/>
      <c r="G1225" s="10"/>
      <c r="H1225" s="7"/>
      <c r="I1225" s="7"/>
      <c r="J1225" s="7"/>
      <c r="K1225" s="7"/>
      <c r="L1225" s="7"/>
      <c r="M1225" s="7"/>
      <c r="N1225" s="7"/>
      <c r="O1225" s="7"/>
      <c r="P1225" s="7"/>
    </row>
    <row r="1226" spans="1:16" x14ac:dyDescent="0.3">
      <c r="A1226" s="9"/>
      <c r="B1226" s="10"/>
      <c r="C1226" s="10"/>
      <c r="D1226" s="10"/>
      <c r="E1226" s="10"/>
      <c r="F1226" s="7"/>
      <c r="G1226" s="10"/>
      <c r="H1226" s="7"/>
      <c r="I1226" s="7"/>
      <c r="J1226" s="7"/>
      <c r="K1226" s="7"/>
      <c r="L1226" s="7"/>
      <c r="M1226" s="7"/>
      <c r="N1226" s="7"/>
      <c r="O1226" s="7"/>
      <c r="P1226" s="7"/>
    </row>
    <row r="1227" spans="1:16" x14ac:dyDescent="0.3">
      <c r="A1227" s="9"/>
      <c r="B1227" s="10"/>
      <c r="C1227" s="10"/>
      <c r="D1227" s="10"/>
      <c r="E1227" s="10"/>
      <c r="F1227" s="7"/>
      <c r="G1227" s="10"/>
      <c r="H1227" s="7"/>
      <c r="I1227" s="7"/>
      <c r="J1227" s="7"/>
      <c r="K1227" s="7"/>
      <c r="L1227" s="7"/>
      <c r="M1227" s="7"/>
      <c r="N1227" s="7"/>
      <c r="O1227" s="7"/>
      <c r="P1227" s="7"/>
    </row>
    <row r="1228" spans="1:16" x14ac:dyDescent="0.3">
      <c r="A1228" s="9"/>
      <c r="B1228" s="10"/>
      <c r="C1228" s="10"/>
      <c r="D1228" s="10"/>
      <c r="E1228" s="10"/>
      <c r="F1228" s="7"/>
      <c r="G1228" s="10"/>
      <c r="H1228" s="7"/>
      <c r="I1228" s="7"/>
      <c r="J1228" s="7"/>
      <c r="K1228" s="7"/>
      <c r="L1228" s="7"/>
      <c r="M1228" s="7"/>
      <c r="N1228" s="7"/>
      <c r="O1228" s="7"/>
      <c r="P1228" s="7"/>
    </row>
    <row r="1229" spans="1:16" x14ac:dyDescent="0.3">
      <c r="A1229" s="9"/>
      <c r="B1229" s="10"/>
      <c r="C1229" s="10"/>
      <c r="D1229" s="10"/>
      <c r="E1229" s="10"/>
      <c r="F1229" s="7"/>
      <c r="G1229" s="10"/>
      <c r="H1229" s="7"/>
      <c r="I1229" s="7"/>
      <c r="J1229" s="7"/>
      <c r="K1229" s="7"/>
      <c r="L1229" s="7"/>
      <c r="M1229" s="7"/>
      <c r="N1229" s="7"/>
      <c r="O1229" s="7"/>
      <c r="P1229" s="7"/>
    </row>
    <row r="1230" spans="1:16" x14ac:dyDescent="0.3">
      <c r="A1230" s="9"/>
      <c r="B1230" s="10"/>
      <c r="C1230" s="10"/>
      <c r="D1230" s="10"/>
      <c r="E1230" s="10"/>
      <c r="F1230" s="7"/>
      <c r="G1230" s="10"/>
      <c r="H1230" s="7"/>
      <c r="I1230" s="7"/>
      <c r="J1230" s="7"/>
      <c r="K1230" s="7"/>
      <c r="L1230" s="7"/>
      <c r="M1230" s="7"/>
      <c r="N1230" s="7"/>
      <c r="O1230" s="7"/>
      <c r="P1230" s="7"/>
    </row>
    <row r="1231" spans="1:16" x14ac:dyDescent="0.3">
      <c r="A1231" s="9"/>
      <c r="B1231" s="10"/>
      <c r="C1231" s="10"/>
      <c r="D1231" s="10"/>
      <c r="E1231" s="10"/>
      <c r="F1231" s="7"/>
      <c r="G1231" s="10"/>
      <c r="H1231" s="7"/>
      <c r="I1231" s="7"/>
      <c r="J1231" s="7"/>
      <c r="K1231" s="7"/>
      <c r="L1231" s="7"/>
      <c r="M1231" s="7"/>
      <c r="N1231" s="7"/>
      <c r="O1231" s="7"/>
      <c r="P1231" s="7"/>
    </row>
    <row r="1232" spans="1:16" x14ac:dyDescent="0.3">
      <c r="A1232" s="9"/>
      <c r="B1232" s="10"/>
      <c r="C1232" s="10"/>
      <c r="D1232" s="10"/>
      <c r="E1232" s="10"/>
      <c r="F1232" s="7"/>
      <c r="G1232" s="10"/>
      <c r="H1232" s="7"/>
      <c r="I1232" s="7"/>
      <c r="J1232" s="7"/>
      <c r="K1232" s="7"/>
      <c r="L1232" s="7"/>
      <c r="M1232" s="7"/>
      <c r="N1232" s="7"/>
      <c r="O1232" s="7"/>
      <c r="P1232" s="7"/>
    </row>
    <row r="1233" spans="1:16" x14ac:dyDescent="0.3">
      <c r="A1233" s="9"/>
      <c r="B1233" s="10"/>
      <c r="C1233" s="10"/>
      <c r="D1233" s="10"/>
      <c r="E1233" s="10"/>
      <c r="F1233" s="7"/>
      <c r="G1233" s="10"/>
      <c r="H1233" s="7"/>
      <c r="I1233" s="7"/>
      <c r="J1233" s="7"/>
      <c r="K1233" s="7"/>
      <c r="L1233" s="7"/>
      <c r="M1233" s="7"/>
      <c r="N1233" s="7"/>
      <c r="O1233" s="7"/>
      <c r="P1233" s="7"/>
    </row>
    <row r="1234" spans="1:16" x14ac:dyDescent="0.3">
      <c r="A1234" s="9"/>
      <c r="B1234" s="10"/>
      <c r="C1234" s="10"/>
      <c r="D1234" s="10"/>
      <c r="E1234" s="10"/>
      <c r="F1234" s="7"/>
      <c r="G1234" s="10"/>
      <c r="H1234" s="7"/>
      <c r="I1234" s="7"/>
      <c r="J1234" s="7"/>
      <c r="K1234" s="7"/>
      <c r="L1234" s="7"/>
      <c r="M1234" s="7"/>
      <c r="N1234" s="7"/>
      <c r="O1234" s="7"/>
      <c r="P1234" s="7"/>
    </row>
    <row r="1235" spans="1:16" x14ac:dyDescent="0.3">
      <c r="A1235" s="9"/>
      <c r="B1235" s="10"/>
      <c r="C1235" s="10"/>
      <c r="D1235" s="10"/>
      <c r="E1235" s="10"/>
      <c r="F1235" s="7"/>
      <c r="G1235" s="10"/>
      <c r="H1235" s="7"/>
      <c r="I1235" s="7"/>
      <c r="J1235" s="7"/>
      <c r="K1235" s="7"/>
      <c r="L1235" s="7"/>
      <c r="M1235" s="7"/>
      <c r="N1235" s="7"/>
      <c r="O1235" s="7"/>
      <c r="P1235" s="7"/>
    </row>
    <row r="1236" spans="1:16" x14ac:dyDescent="0.3">
      <c r="A1236" s="9"/>
      <c r="B1236" s="10"/>
      <c r="C1236" s="10"/>
      <c r="D1236" s="10"/>
      <c r="E1236" s="10"/>
      <c r="F1236" s="7"/>
      <c r="G1236" s="10"/>
      <c r="H1236" s="7"/>
      <c r="I1236" s="7"/>
      <c r="J1236" s="7"/>
      <c r="K1236" s="7"/>
      <c r="L1236" s="7"/>
      <c r="M1236" s="7"/>
      <c r="N1236" s="7"/>
      <c r="O1236" s="7"/>
      <c r="P1236" s="7"/>
    </row>
    <row r="1237" spans="1:16" x14ac:dyDescent="0.3">
      <c r="A1237" s="9"/>
      <c r="B1237" s="10"/>
      <c r="C1237" s="10"/>
      <c r="D1237" s="10"/>
      <c r="E1237" s="10"/>
      <c r="F1237" s="7"/>
      <c r="G1237" s="10"/>
      <c r="H1237" s="7"/>
      <c r="I1237" s="7"/>
      <c r="J1237" s="7"/>
      <c r="K1237" s="7"/>
      <c r="L1237" s="7"/>
      <c r="M1237" s="7"/>
      <c r="N1237" s="7"/>
      <c r="O1237" s="7"/>
      <c r="P1237" s="7"/>
    </row>
    <row r="1238" spans="1:16" x14ac:dyDescent="0.3">
      <c r="A1238" s="9"/>
      <c r="B1238" s="10"/>
      <c r="C1238" s="10"/>
      <c r="D1238" s="10"/>
      <c r="E1238" s="10"/>
      <c r="F1238" s="7"/>
      <c r="G1238" s="10"/>
      <c r="H1238" s="7"/>
      <c r="I1238" s="7"/>
      <c r="J1238" s="7"/>
      <c r="K1238" s="7"/>
      <c r="L1238" s="7"/>
      <c r="M1238" s="7"/>
      <c r="N1238" s="7"/>
      <c r="O1238" s="7"/>
      <c r="P1238" s="7"/>
    </row>
    <row r="1239" spans="1:16" x14ac:dyDescent="0.3">
      <c r="A1239" s="9"/>
      <c r="B1239" s="10"/>
      <c r="C1239" s="10"/>
      <c r="D1239" s="10"/>
      <c r="E1239" s="10"/>
      <c r="F1239" s="7"/>
      <c r="G1239" s="10"/>
      <c r="H1239" s="7"/>
      <c r="I1239" s="7"/>
      <c r="J1239" s="7"/>
      <c r="K1239" s="7"/>
      <c r="L1239" s="7"/>
      <c r="M1239" s="7"/>
      <c r="N1239" s="7"/>
      <c r="O1239" s="7"/>
      <c r="P1239" s="7"/>
    </row>
    <row r="1240" spans="1:16" x14ac:dyDescent="0.3">
      <c r="A1240" s="9"/>
      <c r="B1240" s="10"/>
      <c r="C1240" s="10"/>
      <c r="D1240" s="10"/>
      <c r="E1240" s="10"/>
      <c r="F1240" s="7"/>
      <c r="G1240" s="10"/>
      <c r="H1240" s="7"/>
      <c r="I1240" s="7"/>
      <c r="J1240" s="7"/>
      <c r="K1240" s="7"/>
      <c r="L1240" s="7"/>
      <c r="M1240" s="7"/>
      <c r="N1240" s="7"/>
      <c r="O1240" s="7"/>
      <c r="P1240" s="7"/>
    </row>
    <row r="1241" spans="1:16" x14ac:dyDescent="0.3">
      <c r="A1241" s="9"/>
      <c r="B1241" s="10"/>
      <c r="C1241" s="10"/>
      <c r="D1241" s="10"/>
      <c r="E1241" s="10"/>
      <c r="F1241" s="7"/>
      <c r="G1241" s="10"/>
      <c r="H1241" s="7"/>
      <c r="I1241" s="7"/>
      <c r="J1241" s="7"/>
      <c r="K1241" s="7"/>
      <c r="L1241" s="7"/>
      <c r="M1241" s="7"/>
      <c r="N1241" s="7"/>
      <c r="O1241" s="7"/>
      <c r="P1241" s="7"/>
    </row>
    <row r="1242" spans="1:16" x14ac:dyDescent="0.3">
      <c r="A1242" s="9"/>
      <c r="B1242" s="10"/>
      <c r="C1242" s="10"/>
      <c r="D1242" s="10"/>
      <c r="E1242" s="10"/>
      <c r="F1242" s="7"/>
      <c r="G1242" s="10"/>
      <c r="H1242" s="7"/>
      <c r="I1242" s="7"/>
      <c r="J1242" s="7"/>
      <c r="K1242" s="7"/>
      <c r="L1242" s="7"/>
      <c r="M1242" s="7"/>
      <c r="N1242" s="7"/>
      <c r="O1242" s="7"/>
      <c r="P1242" s="7"/>
    </row>
    <row r="1243" spans="1:16" x14ac:dyDescent="0.3">
      <c r="A1243" s="9"/>
      <c r="B1243" s="10"/>
      <c r="C1243" s="10"/>
      <c r="D1243" s="10"/>
      <c r="E1243" s="10"/>
      <c r="F1243" s="7"/>
      <c r="G1243" s="10"/>
      <c r="H1243" s="7"/>
      <c r="I1243" s="7"/>
      <c r="J1243" s="7"/>
      <c r="K1243" s="7"/>
      <c r="L1243" s="7"/>
      <c r="M1243" s="7"/>
      <c r="N1243" s="7"/>
      <c r="O1243" s="7"/>
      <c r="P1243" s="7"/>
    </row>
    <row r="1244" spans="1:16" x14ac:dyDescent="0.3">
      <c r="A1244" s="9"/>
      <c r="B1244" s="10"/>
      <c r="C1244" s="10"/>
      <c r="D1244" s="10"/>
      <c r="E1244" s="10"/>
      <c r="F1244" s="7"/>
      <c r="G1244" s="10"/>
      <c r="H1244" s="7"/>
      <c r="I1244" s="7"/>
      <c r="J1244" s="7"/>
      <c r="K1244" s="7"/>
      <c r="L1244" s="7"/>
      <c r="M1244" s="7"/>
      <c r="N1244" s="7"/>
      <c r="O1244" s="7"/>
      <c r="P1244" s="7"/>
    </row>
    <row r="1245" spans="1:16" x14ac:dyDescent="0.3">
      <c r="A1245" s="9"/>
      <c r="B1245" s="10"/>
      <c r="C1245" s="10"/>
      <c r="D1245" s="10"/>
      <c r="E1245" s="10"/>
      <c r="F1245" s="7"/>
      <c r="G1245" s="10"/>
      <c r="H1245" s="7"/>
      <c r="I1245" s="7"/>
      <c r="J1245" s="7"/>
      <c r="K1245" s="7"/>
      <c r="L1245" s="7"/>
      <c r="M1245" s="7"/>
      <c r="N1245" s="7"/>
      <c r="O1245" s="7"/>
      <c r="P1245" s="7"/>
    </row>
    <row r="1246" spans="1:16" x14ac:dyDescent="0.3">
      <c r="A1246" s="9"/>
      <c r="B1246" s="10"/>
      <c r="C1246" s="10"/>
      <c r="D1246" s="10"/>
      <c r="E1246" s="10"/>
      <c r="F1246" s="7"/>
      <c r="G1246" s="10"/>
      <c r="H1246" s="7"/>
      <c r="I1246" s="7"/>
      <c r="J1246" s="7"/>
      <c r="K1246" s="7"/>
      <c r="L1246" s="7"/>
      <c r="M1246" s="7"/>
      <c r="N1246" s="7"/>
      <c r="O1246" s="7"/>
      <c r="P1246" s="7"/>
    </row>
    <row r="1247" spans="1:16" x14ac:dyDescent="0.3">
      <c r="A1247" s="9"/>
      <c r="B1247" s="10"/>
      <c r="C1247" s="10"/>
      <c r="D1247" s="10"/>
      <c r="E1247" s="10"/>
      <c r="F1247" s="7"/>
      <c r="G1247" s="10"/>
      <c r="H1247" s="7"/>
      <c r="I1247" s="7"/>
      <c r="J1247" s="7"/>
      <c r="K1247" s="7"/>
      <c r="L1247" s="7"/>
      <c r="M1247" s="7"/>
      <c r="N1247" s="7"/>
      <c r="O1247" s="7"/>
      <c r="P1247" s="7"/>
    </row>
    <row r="1248" spans="1:16" x14ac:dyDescent="0.3">
      <c r="A1248" s="9"/>
      <c r="B1248" s="10"/>
      <c r="C1248" s="10"/>
      <c r="D1248" s="10"/>
      <c r="E1248" s="10"/>
      <c r="F1248" s="7"/>
      <c r="G1248" s="10"/>
      <c r="H1248" s="7"/>
      <c r="I1248" s="7"/>
      <c r="J1248" s="7"/>
      <c r="K1248" s="7"/>
      <c r="L1248" s="7"/>
      <c r="M1248" s="7"/>
      <c r="N1248" s="7"/>
      <c r="O1248" s="7"/>
      <c r="P1248" s="7"/>
    </row>
    <row r="1249" spans="1:16" x14ac:dyDescent="0.3">
      <c r="A1249" s="9"/>
      <c r="B1249" s="10"/>
      <c r="C1249" s="10"/>
      <c r="D1249" s="10"/>
      <c r="E1249" s="10"/>
      <c r="F1249" s="7"/>
      <c r="G1249" s="10"/>
      <c r="H1249" s="7"/>
      <c r="I1249" s="7"/>
      <c r="J1249" s="7"/>
      <c r="K1249" s="7"/>
      <c r="L1249" s="7"/>
      <c r="M1249" s="7"/>
      <c r="N1249" s="7"/>
      <c r="O1249" s="7"/>
      <c r="P1249" s="7"/>
    </row>
    <row r="1250" spans="1:16" x14ac:dyDescent="0.3">
      <c r="A1250" s="9"/>
      <c r="B1250" s="10"/>
      <c r="C1250" s="10"/>
      <c r="D1250" s="10"/>
      <c r="E1250" s="10"/>
      <c r="F1250" s="7"/>
      <c r="G1250" s="10"/>
      <c r="H1250" s="7"/>
      <c r="I1250" s="7"/>
      <c r="J1250" s="7"/>
      <c r="K1250" s="7"/>
      <c r="L1250" s="7"/>
      <c r="M1250" s="7"/>
      <c r="N1250" s="7"/>
      <c r="O1250" s="7"/>
      <c r="P1250" s="7"/>
    </row>
    <row r="1251" spans="1:16" x14ac:dyDescent="0.3">
      <c r="A1251" s="9"/>
      <c r="B1251" s="10"/>
      <c r="C1251" s="10"/>
      <c r="D1251" s="10"/>
      <c r="E1251" s="10"/>
      <c r="F1251" s="7"/>
      <c r="G1251" s="10"/>
      <c r="H1251" s="7"/>
      <c r="I1251" s="7"/>
      <c r="J1251" s="7"/>
      <c r="K1251" s="7"/>
      <c r="L1251" s="7"/>
      <c r="M1251" s="7"/>
      <c r="N1251" s="7"/>
      <c r="O1251" s="7"/>
      <c r="P1251" s="7"/>
    </row>
    <row r="1252" spans="1:16" x14ac:dyDescent="0.3">
      <c r="A1252" s="9"/>
      <c r="B1252" s="10"/>
      <c r="C1252" s="10"/>
      <c r="D1252" s="10"/>
      <c r="E1252" s="10"/>
      <c r="F1252" s="7"/>
      <c r="G1252" s="10"/>
      <c r="H1252" s="7"/>
      <c r="I1252" s="7"/>
      <c r="J1252" s="7"/>
      <c r="K1252" s="7"/>
      <c r="L1252" s="7"/>
      <c r="M1252" s="7"/>
      <c r="N1252" s="7"/>
      <c r="O1252" s="7"/>
      <c r="P1252" s="7"/>
    </row>
    <row r="1253" spans="1:16" x14ac:dyDescent="0.3">
      <c r="A1253" s="9"/>
      <c r="B1253" s="10"/>
      <c r="C1253" s="10"/>
      <c r="D1253" s="10"/>
      <c r="E1253" s="10"/>
      <c r="F1253" s="7"/>
      <c r="G1253" s="10"/>
      <c r="H1253" s="7"/>
      <c r="I1253" s="7"/>
      <c r="J1253" s="7"/>
      <c r="K1253" s="7"/>
      <c r="L1253" s="7"/>
      <c r="M1253" s="7"/>
      <c r="N1253" s="7"/>
      <c r="O1253" s="7"/>
      <c r="P1253" s="7"/>
    </row>
    <row r="1254" spans="1:16" x14ac:dyDescent="0.3">
      <c r="A1254" s="9"/>
      <c r="B1254" s="10"/>
      <c r="C1254" s="10"/>
      <c r="D1254" s="10"/>
      <c r="E1254" s="10"/>
      <c r="F1254" s="7"/>
      <c r="G1254" s="10"/>
      <c r="H1254" s="7"/>
      <c r="I1254" s="7"/>
      <c r="J1254" s="7"/>
      <c r="K1254" s="7"/>
      <c r="L1254" s="7"/>
      <c r="M1254" s="7"/>
      <c r="N1254" s="7"/>
      <c r="O1254" s="7"/>
      <c r="P1254" s="7"/>
    </row>
    <row r="1255" spans="1:16" x14ac:dyDescent="0.3">
      <c r="A1255" s="9"/>
      <c r="B1255" s="10"/>
      <c r="C1255" s="10"/>
      <c r="D1255" s="10"/>
      <c r="E1255" s="10"/>
      <c r="F1255" s="7"/>
      <c r="G1255" s="10"/>
      <c r="H1255" s="7"/>
      <c r="I1255" s="7"/>
      <c r="J1255" s="7"/>
      <c r="K1255" s="7"/>
      <c r="L1255" s="7"/>
      <c r="M1255" s="7"/>
      <c r="N1255" s="7"/>
      <c r="O1255" s="7"/>
      <c r="P1255" s="7"/>
    </row>
    <row r="1256" spans="1:16" x14ac:dyDescent="0.3">
      <c r="A1256" s="9"/>
      <c r="B1256" s="10"/>
      <c r="C1256" s="10"/>
      <c r="D1256" s="10"/>
      <c r="E1256" s="10"/>
      <c r="F1256" s="7"/>
      <c r="G1256" s="10"/>
      <c r="H1256" s="7"/>
      <c r="I1256" s="7"/>
      <c r="J1256" s="7"/>
      <c r="K1256" s="7"/>
      <c r="L1256" s="7"/>
      <c r="M1256" s="7"/>
      <c r="N1256" s="7"/>
      <c r="O1256" s="7"/>
      <c r="P1256" s="7"/>
    </row>
    <row r="1257" spans="1:16" x14ac:dyDescent="0.3">
      <c r="A1257" s="9"/>
      <c r="B1257" s="10"/>
      <c r="C1257" s="10"/>
      <c r="D1257" s="10"/>
      <c r="E1257" s="10"/>
      <c r="F1257" s="7"/>
      <c r="G1257" s="10"/>
      <c r="H1257" s="7"/>
      <c r="I1257" s="7"/>
      <c r="J1257" s="7"/>
      <c r="K1257" s="7"/>
      <c r="L1257" s="7"/>
      <c r="M1257" s="7"/>
      <c r="N1257" s="7"/>
      <c r="O1257" s="7"/>
      <c r="P1257" s="7"/>
    </row>
    <row r="1258" spans="1:16" x14ac:dyDescent="0.3">
      <c r="A1258" s="9"/>
      <c r="B1258" s="10"/>
      <c r="C1258" s="10"/>
      <c r="D1258" s="10"/>
      <c r="E1258" s="10"/>
      <c r="F1258" s="7"/>
      <c r="G1258" s="10"/>
      <c r="H1258" s="7"/>
      <c r="I1258" s="7"/>
      <c r="J1258" s="7"/>
      <c r="K1258" s="7"/>
      <c r="L1258" s="7"/>
      <c r="M1258" s="7"/>
      <c r="N1258" s="7"/>
      <c r="O1258" s="7"/>
      <c r="P1258" s="7"/>
    </row>
    <row r="1259" spans="1:16" x14ac:dyDescent="0.3">
      <c r="A1259" s="9"/>
      <c r="B1259" s="10"/>
      <c r="C1259" s="10"/>
      <c r="D1259" s="10"/>
      <c r="E1259" s="10"/>
      <c r="F1259" s="7"/>
      <c r="G1259" s="10"/>
      <c r="H1259" s="7"/>
      <c r="I1259" s="7"/>
      <c r="J1259" s="7"/>
      <c r="K1259" s="7"/>
      <c r="L1259" s="7"/>
      <c r="M1259" s="7"/>
      <c r="N1259" s="7"/>
      <c r="O1259" s="7"/>
      <c r="P1259" s="7"/>
    </row>
    <row r="1260" spans="1:16" x14ac:dyDescent="0.3">
      <c r="A1260" s="9"/>
      <c r="B1260" s="10"/>
      <c r="C1260" s="10"/>
      <c r="D1260" s="10"/>
      <c r="E1260" s="10"/>
      <c r="F1260" s="7"/>
      <c r="G1260" s="10"/>
      <c r="H1260" s="7"/>
      <c r="I1260" s="7"/>
      <c r="J1260" s="7"/>
      <c r="K1260" s="7"/>
      <c r="L1260" s="7"/>
      <c r="M1260" s="7"/>
      <c r="N1260" s="7"/>
      <c r="O1260" s="7"/>
      <c r="P1260" s="7"/>
    </row>
    <row r="1261" spans="1:16" x14ac:dyDescent="0.3">
      <c r="A1261" s="9"/>
      <c r="B1261" s="10"/>
      <c r="C1261" s="10"/>
      <c r="D1261" s="10"/>
      <c r="E1261" s="10"/>
      <c r="F1261" s="7"/>
      <c r="G1261" s="10"/>
      <c r="H1261" s="7"/>
      <c r="I1261" s="7"/>
      <c r="J1261" s="7"/>
      <c r="K1261" s="7"/>
      <c r="L1261" s="7"/>
      <c r="M1261" s="7"/>
      <c r="N1261" s="7"/>
      <c r="O1261" s="7"/>
      <c r="P1261" s="7"/>
    </row>
    <row r="1262" spans="1:16" x14ac:dyDescent="0.3">
      <c r="A1262" s="9"/>
      <c r="B1262" s="10"/>
      <c r="C1262" s="10"/>
      <c r="D1262" s="10"/>
      <c r="E1262" s="10"/>
      <c r="F1262" s="7"/>
      <c r="G1262" s="10"/>
      <c r="H1262" s="7"/>
      <c r="I1262" s="7"/>
      <c r="J1262" s="7"/>
      <c r="K1262" s="7"/>
      <c r="L1262" s="7"/>
      <c r="M1262" s="7"/>
      <c r="N1262" s="7"/>
      <c r="O1262" s="7"/>
      <c r="P1262" s="7"/>
    </row>
    <row r="1263" spans="1:16" x14ac:dyDescent="0.3">
      <c r="A1263" s="9"/>
      <c r="B1263" s="10"/>
      <c r="C1263" s="10"/>
      <c r="D1263" s="10"/>
      <c r="E1263" s="10"/>
      <c r="F1263" s="7"/>
      <c r="G1263" s="10"/>
      <c r="H1263" s="7"/>
      <c r="I1263" s="7"/>
      <c r="J1263" s="7"/>
      <c r="K1263" s="7"/>
      <c r="L1263" s="7"/>
      <c r="M1263" s="7"/>
      <c r="N1263" s="7"/>
      <c r="O1263" s="7"/>
      <c r="P1263" s="7"/>
    </row>
    <row r="1264" spans="1:16" x14ac:dyDescent="0.3">
      <c r="A1264" s="9"/>
      <c r="B1264" s="10"/>
      <c r="C1264" s="10"/>
      <c r="D1264" s="10"/>
      <c r="E1264" s="10"/>
      <c r="F1264" s="7"/>
      <c r="G1264" s="10"/>
      <c r="H1264" s="7"/>
      <c r="I1264" s="7"/>
      <c r="J1264" s="7"/>
      <c r="K1264" s="7"/>
      <c r="L1264" s="7"/>
      <c r="M1264" s="7"/>
      <c r="N1264" s="7"/>
      <c r="O1264" s="7"/>
      <c r="P1264" s="7"/>
    </row>
    <row r="1265" spans="1:16" x14ac:dyDescent="0.3">
      <c r="A1265" s="9"/>
      <c r="B1265" s="10"/>
      <c r="C1265" s="10"/>
      <c r="D1265" s="10"/>
      <c r="E1265" s="10"/>
      <c r="F1265" s="7"/>
      <c r="G1265" s="10"/>
      <c r="H1265" s="7"/>
      <c r="I1265" s="7"/>
      <c r="J1265" s="7"/>
      <c r="K1265" s="7"/>
      <c r="L1265" s="7"/>
      <c r="M1265" s="7"/>
      <c r="N1265" s="7"/>
      <c r="O1265" s="7"/>
      <c r="P1265" s="7"/>
    </row>
    <row r="1266" spans="1:16" x14ac:dyDescent="0.3">
      <c r="A1266" s="9"/>
      <c r="B1266" s="10"/>
      <c r="C1266" s="10"/>
      <c r="D1266" s="10"/>
      <c r="E1266" s="10"/>
      <c r="F1266" s="7"/>
      <c r="G1266" s="10"/>
      <c r="H1266" s="7"/>
      <c r="I1266" s="7"/>
      <c r="J1266" s="7"/>
      <c r="K1266" s="7"/>
      <c r="L1266" s="7"/>
      <c r="M1266" s="7"/>
      <c r="N1266" s="7"/>
      <c r="O1266" s="7"/>
      <c r="P1266" s="7"/>
    </row>
    <row r="1267" spans="1:16" x14ac:dyDescent="0.3">
      <c r="A1267" s="9"/>
      <c r="B1267" s="10"/>
      <c r="C1267" s="10"/>
      <c r="D1267" s="10"/>
      <c r="E1267" s="10"/>
      <c r="F1267" s="7"/>
      <c r="G1267" s="10"/>
      <c r="H1267" s="7"/>
      <c r="I1267" s="7"/>
      <c r="J1267" s="7"/>
      <c r="K1267" s="7"/>
      <c r="L1267" s="7"/>
      <c r="M1267" s="7"/>
      <c r="N1267" s="7"/>
      <c r="O1267" s="7"/>
      <c r="P1267" s="7"/>
    </row>
    <row r="1268" spans="1:16" x14ac:dyDescent="0.3">
      <c r="A1268" s="9"/>
      <c r="B1268" s="10"/>
      <c r="C1268" s="10"/>
      <c r="D1268" s="10"/>
      <c r="E1268" s="10"/>
      <c r="F1268" s="7"/>
      <c r="G1268" s="10"/>
      <c r="H1268" s="7"/>
      <c r="I1268" s="7"/>
      <c r="J1268" s="7"/>
      <c r="K1268" s="7"/>
      <c r="L1268" s="7"/>
      <c r="M1268" s="7"/>
      <c r="N1268" s="7"/>
      <c r="O1268" s="7"/>
      <c r="P1268" s="7"/>
    </row>
    <row r="1269" spans="1:16" x14ac:dyDescent="0.3">
      <c r="A1269" s="9"/>
      <c r="B1269" s="10"/>
      <c r="C1269" s="10"/>
      <c r="D1269" s="10"/>
      <c r="E1269" s="10"/>
      <c r="F1269" s="7"/>
      <c r="G1269" s="10"/>
      <c r="H1269" s="7"/>
      <c r="I1269" s="7"/>
      <c r="J1269" s="7"/>
      <c r="K1269" s="7"/>
      <c r="L1269" s="7"/>
      <c r="M1269" s="7"/>
      <c r="N1269" s="7"/>
      <c r="O1269" s="7"/>
      <c r="P1269" s="7"/>
    </row>
    <row r="1270" spans="1:16" x14ac:dyDescent="0.3">
      <c r="A1270" s="9"/>
      <c r="B1270" s="10"/>
      <c r="C1270" s="10"/>
      <c r="D1270" s="10"/>
      <c r="E1270" s="10"/>
      <c r="F1270" s="7"/>
      <c r="G1270" s="10"/>
      <c r="H1270" s="7"/>
      <c r="I1270" s="7"/>
      <c r="J1270" s="7"/>
      <c r="K1270" s="7"/>
      <c r="L1270" s="7"/>
      <c r="M1270" s="7"/>
      <c r="N1270" s="7"/>
      <c r="O1270" s="7"/>
      <c r="P1270" s="7"/>
    </row>
    <row r="1271" spans="1:16" x14ac:dyDescent="0.3">
      <c r="A1271" s="9"/>
      <c r="B1271" s="10"/>
      <c r="C1271" s="10"/>
      <c r="D1271" s="10"/>
      <c r="E1271" s="10"/>
      <c r="F1271" s="7"/>
      <c r="G1271" s="10"/>
      <c r="H1271" s="7"/>
      <c r="I1271" s="7"/>
      <c r="J1271" s="7"/>
      <c r="K1271" s="7"/>
      <c r="L1271" s="7"/>
      <c r="M1271" s="7"/>
      <c r="N1271" s="7"/>
      <c r="O1271" s="7"/>
      <c r="P1271" s="7"/>
    </row>
    <row r="1272" spans="1:16" x14ac:dyDescent="0.3">
      <c r="A1272" s="9"/>
      <c r="B1272" s="10"/>
      <c r="C1272" s="10"/>
      <c r="D1272" s="10"/>
      <c r="E1272" s="10"/>
      <c r="F1272" s="7"/>
      <c r="G1272" s="10"/>
      <c r="H1272" s="7"/>
      <c r="I1272" s="7"/>
      <c r="J1272" s="7"/>
      <c r="K1272" s="7"/>
      <c r="L1272" s="7"/>
      <c r="M1272" s="7"/>
      <c r="N1272" s="7"/>
      <c r="O1272" s="7"/>
      <c r="P1272" s="7"/>
    </row>
    <row r="1273" spans="1:16" x14ac:dyDescent="0.3">
      <c r="A1273" s="9"/>
      <c r="B1273" s="10"/>
      <c r="C1273" s="10"/>
      <c r="D1273" s="10"/>
      <c r="E1273" s="10"/>
      <c r="F1273" s="7"/>
      <c r="G1273" s="10"/>
      <c r="H1273" s="7"/>
      <c r="I1273" s="7"/>
      <c r="J1273" s="7"/>
      <c r="K1273" s="7"/>
      <c r="L1273" s="7"/>
      <c r="M1273" s="7"/>
      <c r="N1273" s="7"/>
      <c r="O1273" s="7"/>
      <c r="P1273" s="7"/>
    </row>
    <row r="1274" spans="1:16" x14ac:dyDescent="0.3">
      <c r="A1274" s="9"/>
      <c r="B1274" s="10"/>
      <c r="C1274" s="10"/>
      <c r="D1274" s="10"/>
      <c r="E1274" s="10"/>
      <c r="F1274" s="7"/>
      <c r="G1274" s="10"/>
      <c r="H1274" s="7"/>
      <c r="I1274" s="7"/>
      <c r="J1274" s="7"/>
      <c r="K1274" s="7"/>
      <c r="L1274" s="7"/>
      <c r="M1274" s="7"/>
      <c r="N1274" s="7"/>
      <c r="O1274" s="7"/>
      <c r="P1274" s="7"/>
    </row>
    <row r="1275" spans="1:16" x14ac:dyDescent="0.3">
      <c r="A1275" s="9"/>
      <c r="B1275" s="10"/>
      <c r="C1275" s="10"/>
      <c r="D1275" s="10"/>
      <c r="E1275" s="10"/>
      <c r="F1275" s="7"/>
      <c r="G1275" s="10"/>
      <c r="H1275" s="7"/>
      <c r="I1275" s="7"/>
      <c r="J1275" s="7"/>
      <c r="K1275" s="7"/>
      <c r="L1275" s="7"/>
      <c r="M1275" s="7"/>
      <c r="N1275" s="7"/>
      <c r="O1275" s="7"/>
      <c r="P1275" s="7"/>
    </row>
    <row r="1276" spans="1:16" x14ac:dyDescent="0.3">
      <c r="A1276" s="9"/>
      <c r="B1276" s="10"/>
      <c r="C1276" s="10"/>
      <c r="D1276" s="10"/>
      <c r="E1276" s="10"/>
      <c r="F1276" s="7"/>
      <c r="G1276" s="10"/>
      <c r="H1276" s="7"/>
      <c r="I1276" s="7"/>
      <c r="J1276" s="7"/>
      <c r="K1276" s="7"/>
      <c r="L1276" s="7"/>
      <c r="M1276" s="7"/>
      <c r="N1276" s="7"/>
      <c r="O1276" s="7"/>
      <c r="P1276" s="7"/>
    </row>
    <row r="1277" spans="1:16" x14ac:dyDescent="0.3">
      <c r="A1277" s="9"/>
      <c r="B1277" s="10"/>
      <c r="C1277" s="10"/>
      <c r="D1277" s="10"/>
      <c r="E1277" s="10"/>
      <c r="F1277" s="7"/>
      <c r="G1277" s="10"/>
      <c r="H1277" s="7"/>
      <c r="I1277" s="7"/>
      <c r="J1277" s="7"/>
      <c r="K1277" s="7"/>
      <c r="L1277" s="7"/>
      <c r="M1277" s="7"/>
      <c r="N1277" s="7"/>
      <c r="O1277" s="7"/>
      <c r="P1277" s="7"/>
    </row>
    <row r="1278" spans="1:16" x14ac:dyDescent="0.3">
      <c r="A1278" s="9"/>
      <c r="B1278" s="10"/>
      <c r="C1278" s="10"/>
      <c r="D1278" s="10"/>
      <c r="E1278" s="10"/>
      <c r="F1278" s="7"/>
      <c r="G1278" s="10"/>
      <c r="H1278" s="7"/>
      <c r="I1278" s="7"/>
      <c r="J1278" s="7"/>
      <c r="K1278" s="7"/>
      <c r="L1278" s="7"/>
      <c r="M1278" s="7"/>
      <c r="N1278" s="7"/>
      <c r="O1278" s="7"/>
      <c r="P1278" s="7"/>
    </row>
    <row r="1279" spans="1:16" x14ac:dyDescent="0.3">
      <c r="A1279" s="9"/>
      <c r="B1279" s="10"/>
      <c r="C1279" s="10"/>
      <c r="D1279" s="10"/>
      <c r="E1279" s="10"/>
      <c r="F1279" s="7"/>
      <c r="G1279" s="10"/>
      <c r="H1279" s="7"/>
      <c r="I1279" s="7"/>
      <c r="J1279" s="7"/>
      <c r="K1279" s="7"/>
      <c r="L1279" s="7"/>
      <c r="M1279" s="7"/>
      <c r="N1279" s="7"/>
      <c r="O1279" s="7"/>
      <c r="P1279" s="7"/>
    </row>
    <row r="1280" spans="1:16" x14ac:dyDescent="0.3">
      <c r="A1280" s="9"/>
      <c r="B1280" s="10"/>
      <c r="C1280" s="10"/>
      <c r="D1280" s="10"/>
      <c r="E1280" s="10"/>
      <c r="F1280" s="7"/>
      <c r="G1280" s="10"/>
      <c r="H1280" s="7"/>
      <c r="I1280" s="7"/>
      <c r="J1280" s="7"/>
      <c r="K1280" s="7"/>
      <c r="L1280" s="7"/>
      <c r="M1280" s="7"/>
      <c r="N1280" s="7"/>
      <c r="O1280" s="7"/>
      <c r="P1280" s="7"/>
    </row>
    <row r="1281" spans="1:16" x14ac:dyDescent="0.3">
      <c r="A1281" s="9"/>
      <c r="B1281" s="10"/>
      <c r="C1281" s="10"/>
      <c r="D1281" s="10"/>
      <c r="E1281" s="10"/>
      <c r="F1281" s="7"/>
      <c r="G1281" s="10"/>
      <c r="H1281" s="7"/>
      <c r="I1281" s="7"/>
      <c r="J1281" s="7"/>
      <c r="K1281" s="7"/>
      <c r="L1281" s="7"/>
      <c r="M1281" s="7"/>
      <c r="N1281" s="7"/>
      <c r="O1281" s="7"/>
      <c r="P1281" s="7"/>
    </row>
    <row r="1282" spans="1:16" x14ac:dyDescent="0.3">
      <c r="A1282" s="9"/>
      <c r="B1282" s="10"/>
      <c r="C1282" s="10"/>
      <c r="D1282" s="10"/>
      <c r="E1282" s="10"/>
      <c r="F1282" s="7"/>
      <c r="G1282" s="10"/>
      <c r="H1282" s="7"/>
      <c r="I1282" s="7"/>
      <c r="J1282" s="7"/>
      <c r="K1282" s="7"/>
      <c r="L1282" s="7"/>
      <c r="M1282" s="7"/>
      <c r="N1282" s="7"/>
      <c r="O1282" s="7"/>
      <c r="P1282" s="7"/>
    </row>
    <row r="1283" spans="1:16" x14ac:dyDescent="0.3">
      <c r="A1283" s="9"/>
      <c r="B1283" s="10"/>
      <c r="C1283" s="10"/>
      <c r="D1283" s="10"/>
      <c r="E1283" s="10"/>
      <c r="F1283" s="7"/>
      <c r="G1283" s="10"/>
      <c r="H1283" s="7"/>
      <c r="I1283" s="7"/>
      <c r="J1283" s="7"/>
      <c r="K1283" s="7"/>
      <c r="L1283" s="7"/>
      <c r="M1283" s="7"/>
      <c r="N1283" s="7"/>
      <c r="O1283" s="7"/>
      <c r="P1283" s="7"/>
    </row>
    <row r="1284" spans="1:16" x14ac:dyDescent="0.3">
      <c r="A1284" s="9"/>
      <c r="B1284" s="10"/>
      <c r="C1284" s="10"/>
      <c r="D1284" s="10"/>
      <c r="E1284" s="10"/>
      <c r="F1284" s="7"/>
      <c r="G1284" s="10"/>
      <c r="H1284" s="7"/>
      <c r="I1284" s="7"/>
      <c r="J1284" s="7"/>
      <c r="K1284" s="7"/>
      <c r="L1284" s="7"/>
      <c r="M1284" s="7"/>
      <c r="N1284" s="7"/>
      <c r="O1284" s="7"/>
      <c r="P1284" s="7"/>
    </row>
    <row r="1285" spans="1:16" x14ac:dyDescent="0.3">
      <c r="A1285" s="9"/>
      <c r="B1285" s="10"/>
      <c r="C1285" s="10"/>
      <c r="D1285" s="10"/>
      <c r="E1285" s="10"/>
      <c r="F1285" s="7"/>
      <c r="G1285" s="10"/>
      <c r="H1285" s="7"/>
      <c r="I1285" s="7"/>
      <c r="J1285" s="7"/>
      <c r="K1285" s="7"/>
      <c r="L1285" s="7"/>
      <c r="M1285" s="7"/>
      <c r="N1285" s="7"/>
      <c r="O1285" s="7"/>
      <c r="P1285" s="7"/>
    </row>
    <row r="1286" spans="1:16" x14ac:dyDescent="0.3">
      <c r="A1286" s="9"/>
      <c r="B1286" s="10"/>
      <c r="C1286" s="10"/>
      <c r="D1286" s="10"/>
      <c r="E1286" s="10"/>
      <c r="F1286" s="7"/>
      <c r="G1286" s="10"/>
      <c r="H1286" s="7"/>
      <c r="I1286" s="7"/>
      <c r="J1286" s="7"/>
      <c r="K1286" s="7"/>
      <c r="L1286" s="7"/>
      <c r="M1286" s="7"/>
      <c r="N1286" s="7"/>
      <c r="O1286" s="7"/>
      <c r="P1286" s="7"/>
    </row>
    <row r="1287" spans="1:16" x14ac:dyDescent="0.3">
      <c r="A1287" s="9"/>
      <c r="B1287" s="10"/>
      <c r="C1287" s="10"/>
      <c r="D1287" s="10"/>
      <c r="E1287" s="10"/>
      <c r="F1287" s="7"/>
      <c r="G1287" s="10"/>
      <c r="H1287" s="7"/>
      <c r="I1287" s="7"/>
      <c r="J1287" s="7"/>
      <c r="K1287" s="7"/>
      <c r="L1287" s="7"/>
      <c r="M1287" s="7"/>
      <c r="N1287" s="7"/>
      <c r="O1287" s="7"/>
      <c r="P1287" s="7"/>
    </row>
    <row r="1288" spans="1:16" x14ac:dyDescent="0.3">
      <c r="A1288" s="9"/>
      <c r="B1288" s="10"/>
      <c r="C1288" s="10"/>
      <c r="D1288" s="10"/>
      <c r="E1288" s="10"/>
      <c r="F1288" s="7"/>
      <c r="G1288" s="10"/>
      <c r="H1288" s="7"/>
      <c r="I1288" s="7"/>
      <c r="J1288" s="7"/>
      <c r="K1288" s="7"/>
      <c r="L1288" s="7"/>
      <c r="M1288" s="7"/>
      <c r="N1288" s="7"/>
      <c r="O1288" s="7"/>
      <c r="P1288" s="7"/>
    </row>
    <row r="1289" spans="1:16" x14ac:dyDescent="0.3">
      <c r="A1289" s="9"/>
      <c r="B1289" s="10"/>
      <c r="C1289" s="10"/>
      <c r="D1289" s="10"/>
      <c r="E1289" s="10"/>
      <c r="F1289" s="7"/>
      <c r="G1289" s="10"/>
      <c r="H1289" s="7"/>
      <c r="I1289" s="7"/>
      <c r="J1289" s="7"/>
      <c r="K1289" s="7"/>
      <c r="L1289" s="7"/>
      <c r="M1289" s="7"/>
      <c r="N1289" s="7"/>
      <c r="O1289" s="7"/>
      <c r="P1289" s="7"/>
    </row>
    <row r="1290" spans="1:16" x14ac:dyDescent="0.3">
      <c r="A1290" s="9"/>
      <c r="B1290" s="10"/>
      <c r="C1290" s="10"/>
      <c r="D1290" s="10"/>
      <c r="E1290" s="10"/>
      <c r="F1290" s="7"/>
      <c r="G1290" s="10"/>
      <c r="H1290" s="7"/>
      <c r="I1290" s="7"/>
      <c r="J1290" s="7"/>
      <c r="K1290" s="7"/>
      <c r="L1290" s="7"/>
      <c r="M1290" s="7"/>
      <c r="N1290" s="7"/>
      <c r="O1290" s="7"/>
      <c r="P1290" s="7"/>
    </row>
    <row r="1291" spans="1:16" x14ac:dyDescent="0.3">
      <c r="A1291" s="9"/>
      <c r="B1291" s="10"/>
      <c r="C1291" s="10"/>
      <c r="D1291" s="10"/>
      <c r="E1291" s="10"/>
      <c r="F1291" s="7"/>
      <c r="G1291" s="10"/>
      <c r="H1291" s="7"/>
      <c r="I1291" s="7"/>
      <c r="J1291" s="7"/>
      <c r="K1291" s="7"/>
      <c r="L1291" s="7"/>
      <c r="M1291" s="7"/>
      <c r="N1291" s="7"/>
      <c r="O1291" s="7"/>
      <c r="P1291" s="7"/>
    </row>
    <row r="1292" spans="1:16" x14ac:dyDescent="0.3">
      <c r="A1292" s="9"/>
      <c r="B1292" s="10"/>
      <c r="C1292" s="10"/>
      <c r="D1292" s="10"/>
      <c r="E1292" s="10"/>
      <c r="F1292" s="7"/>
      <c r="G1292" s="10"/>
      <c r="H1292" s="7"/>
      <c r="I1292" s="7"/>
      <c r="J1292" s="7"/>
      <c r="K1292" s="7"/>
      <c r="L1292" s="7"/>
      <c r="M1292" s="7"/>
      <c r="N1292" s="7"/>
      <c r="O1292" s="7"/>
      <c r="P1292" s="7"/>
    </row>
    <row r="1293" spans="1:16" x14ac:dyDescent="0.3">
      <c r="A1293" s="9"/>
      <c r="B1293" s="10"/>
      <c r="C1293" s="10"/>
      <c r="D1293" s="10"/>
      <c r="E1293" s="10"/>
      <c r="F1293" s="7"/>
      <c r="G1293" s="10"/>
      <c r="H1293" s="7"/>
      <c r="I1293" s="7"/>
      <c r="J1293" s="7"/>
      <c r="K1293" s="7"/>
      <c r="L1293" s="7"/>
      <c r="M1293" s="7"/>
      <c r="N1293" s="7"/>
      <c r="O1293" s="7"/>
      <c r="P1293" s="7"/>
    </row>
    <row r="1294" spans="1:16" x14ac:dyDescent="0.3">
      <c r="A1294" s="9"/>
      <c r="B1294" s="10"/>
      <c r="C1294" s="10"/>
      <c r="D1294" s="10"/>
      <c r="E1294" s="10"/>
      <c r="F1294" s="7"/>
      <c r="G1294" s="10"/>
      <c r="H1294" s="7"/>
      <c r="I1294" s="7"/>
      <c r="J1294" s="7"/>
      <c r="K1294" s="7"/>
      <c r="L1294" s="7"/>
      <c r="M1294" s="7"/>
      <c r="N1294" s="7"/>
      <c r="O1294" s="7"/>
      <c r="P1294" s="7"/>
    </row>
    <row r="1295" spans="1:16" x14ac:dyDescent="0.3">
      <c r="A1295" s="9"/>
      <c r="B1295" s="10"/>
      <c r="C1295" s="10"/>
      <c r="D1295" s="10"/>
      <c r="E1295" s="10"/>
      <c r="F1295" s="7"/>
      <c r="G1295" s="10"/>
      <c r="H1295" s="7"/>
      <c r="I1295" s="7"/>
      <c r="J1295" s="7"/>
      <c r="K1295" s="7"/>
      <c r="L1295" s="7"/>
      <c r="M1295" s="7"/>
      <c r="N1295" s="7"/>
      <c r="O1295" s="7"/>
      <c r="P1295" s="7"/>
    </row>
    <row r="1296" spans="1:16" x14ac:dyDescent="0.3">
      <c r="A1296" s="9"/>
      <c r="B1296" s="10"/>
      <c r="C1296" s="10"/>
      <c r="D1296" s="10"/>
      <c r="E1296" s="10"/>
      <c r="F1296" s="7"/>
      <c r="G1296" s="10"/>
      <c r="H1296" s="7"/>
      <c r="I1296" s="7"/>
      <c r="J1296" s="7"/>
      <c r="K1296" s="7"/>
      <c r="L1296" s="7"/>
      <c r="M1296" s="7"/>
      <c r="N1296" s="7"/>
      <c r="O1296" s="7"/>
      <c r="P1296" s="7"/>
    </row>
    <row r="1297" spans="1:16" x14ac:dyDescent="0.3">
      <c r="A1297" s="9"/>
      <c r="B1297" s="10"/>
      <c r="C1297" s="10"/>
      <c r="D1297" s="10"/>
      <c r="E1297" s="10"/>
      <c r="F1297" s="7"/>
      <c r="G1297" s="10"/>
      <c r="H1297" s="7"/>
      <c r="I1297" s="7"/>
      <c r="J1297" s="7"/>
      <c r="K1297" s="7"/>
      <c r="L1297" s="7"/>
      <c r="M1297" s="7"/>
      <c r="N1297" s="7"/>
      <c r="O1297" s="7"/>
      <c r="P1297" s="7"/>
    </row>
    <row r="1298" spans="1:16" x14ac:dyDescent="0.3">
      <c r="A1298" s="9"/>
      <c r="B1298" s="10"/>
      <c r="C1298" s="10"/>
      <c r="D1298" s="10"/>
      <c r="E1298" s="10"/>
      <c r="F1298" s="7"/>
      <c r="G1298" s="10"/>
      <c r="H1298" s="7"/>
      <c r="I1298" s="7"/>
      <c r="J1298" s="7"/>
      <c r="K1298" s="7"/>
      <c r="L1298" s="7"/>
      <c r="M1298" s="7"/>
      <c r="N1298" s="7"/>
      <c r="O1298" s="7"/>
      <c r="P1298" s="7"/>
    </row>
    <row r="1299" spans="1:16" x14ac:dyDescent="0.3">
      <c r="A1299" s="9"/>
      <c r="B1299" s="10"/>
      <c r="C1299" s="10"/>
      <c r="D1299" s="10"/>
      <c r="E1299" s="10"/>
      <c r="F1299" s="7"/>
      <c r="G1299" s="10"/>
      <c r="H1299" s="7"/>
      <c r="I1299" s="7"/>
      <c r="J1299" s="7"/>
      <c r="K1299" s="7"/>
      <c r="L1299" s="7"/>
      <c r="M1299" s="7"/>
      <c r="N1299" s="7"/>
      <c r="O1299" s="7"/>
      <c r="P1299" s="7"/>
    </row>
    <row r="1300" spans="1:16" x14ac:dyDescent="0.3">
      <c r="A1300" s="9"/>
      <c r="B1300" s="10"/>
      <c r="C1300" s="10"/>
      <c r="D1300" s="10"/>
      <c r="E1300" s="10"/>
      <c r="F1300" s="7"/>
      <c r="G1300" s="10"/>
      <c r="H1300" s="7"/>
      <c r="I1300" s="7"/>
      <c r="J1300" s="7"/>
      <c r="K1300" s="7"/>
      <c r="L1300" s="7"/>
      <c r="M1300" s="7"/>
      <c r="N1300" s="7"/>
      <c r="O1300" s="7"/>
      <c r="P1300" s="7"/>
    </row>
    <row r="1301" spans="1:16" x14ac:dyDescent="0.3">
      <c r="A1301" s="9"/>
      <c r="B1301" s="10"/>
      <c r="C1301" s="10"/>
      <c r="D1301" s="10"/>
      <c r="E1301" s="10"/>
      <c r="F1301" s="7"/>
      <c r="G1301" s="10"/>
      <c r="H1301" s="7"/>
      <c r="I1301" s="7"/>
      <c r="J1301" s="7"/>
      <c r="K1301" s="7"/>
      <c r="L1301" s="7"/>
      <c r="M1301" s="7"/>
      <c r="N1301" s="7"/>
      <c r="O1301" s="7"/>
      <c r="P1301" s="7"/>
    </row>
    <row r="1302" spans="1:16" x14ac:dyDescent="0.3">
      <c r="A1302" s="9"/>
      <c r="B1302" s="10"/>
      <c r="C1302" s="10"/>
      <c r="D1302" s="10"/>
      <c r="E1302" s="10"/>
      <c r="F1302" s="7"/>
      <c r="G1302" s="10"/>
      <c r="H1302" s="7"/>
      <c r="I1302" s="7"/>
      <c r="J1302" s="7"/>
      <c r="K1302" s="7"/>
      <c r="L1302" s="7"/>
      <c r="M1302" s="7"/>
      <c r="N1302" s="7"/>
      <c r="O1302" s="7"/>
      <c r="P1302" s="7"/>
    </row>
    <row r="1303" spans="1:16" x14ac:dyDescent="0.3">
      <c r="A1303" s="9"/>
      <c r="B1303" s="10"/>
      <c r="C1303" s="10"/>
      <c r="D1303" s="10"/>
      <c r="E1303" s="10"/>
      <c r="F1303" s="7"/>
      <c r="G1303" s="10"/>
      <c r="H1303" s="7"/>
      <c r="I1303" s="7"/>
      <c r="J1303" s="7"/>
      <c r="K1303" s="7"/>
      <c r="L1303" s="7"/>
      <c r="M1303" s="7"/>
      <c r="N1303" s="7"/>
      <c r="O1303" s="7"/>
      <c r="P1303" s="7"/>
    </row>
    <row r="1304" spans="1:16" x14ac:dyDescent="0.3">
      <c r="A1304" s="9"/>
      <c r="B1304" s="10"/>
      <c r="C1304" s="10"/>
      <c r="D1304" s="10"/>
      <c r="E1304" s="10"/>
      <c r="F1304" s="7"/>
      <c r="G1304" s="10"/>
      <c r="H1304" s="7"/>
      <c r="I1304" s="7"/>
      <c r="J1304" s="7"/>
      <c r="K1304" s="7"/>
      <c r="L1304" s="7"/>
      <c r="M1304" s="7"/>
      <c r="N1304" s="7"/>
      <c r="O1304" s="7"/>
      <c r="P1304" s="7"/>
    </row>
    <row r="1305" spans="1:16" x14ac:dyDescent="0.3">
      <c r="A1305" s="9"/>
      <c r="B1305" s="10"/>
      <c r="C1305" s="10"/>
      <c r="D1305" s="10"/>
      <c r="E1305" s="10"/>
      <c r="F1305" s="7"/>
      <c r="G1305" s="10"/>
      <c r="H1305" s="7"/>
      <c r="I1305" s="7"/>
      <c r="J1305" s="7"/>
      <c r="K1305" s="7"/>
      <c r="L1305" s="7"/>
      <c r="M1305" s="7"/>
      <c r="N1305" s="7"/>
      <c r="O1305" s="7"/>
      <c r="P1305" s="7"/>
    </row>
    <row r="1306" spans="1:16" x14ac:dyDescent="0.3">
      <c r="A1306" s="9"/>
      <c r="B1306" s="10"/>
      <c r="C1306" s="10"/>
      <c r="D1306" s="10"/>
      <c r="E1306" s="10"/>
      <c r="F1306" s="7"/>
      <c r="G1306" s="10"/>
      <c r="H1306" s="7"/>
      <c r="I1306" s="7"/>
      <c r="J1306" s="7"/>
      <c r="K1306" s="7"/>
      <c r="L1306" s="7"/>
      <c r="M1306" s="7"/>
      <c r="N1306" s="7"/>
      <c r="O1306" s="7"/>
      <c r="P1306" s="7"/>
    </row>
    <row r="1307" spans="1:16" x14ac:dyDescent="0.3">
      <c r="A1307" s="9"/>
      <c r="B1307" s="10"/>
      <c r="C1307" s="10"/>
      <c r="D1307" s="10"/>
      <c r="E1307" s="10"/>
      <c r="F1307" s="7"/>
      <c r="G1307" s="10"/>
      <c r="H1307" s="7"/>
      <c r="I1307" s="7"/>
      <c r="J1307" s="7"/>
      <c r="K1307" s="7"/>
      <c r="L1307" s="7"/>
      <c r="M1307" s="7"/>
      <c r="N1307" s="7"/>
      <c r="O1307" s="7"/>
      <c r="P1307" s="7"/>
    </row>
    <row r="1308" spans="1:16" x14ac:dyDescent="0.3">
      <c r="A1308" s="9"/>
      <c r="B1308" s="10"/>
      <c r="C1308" s="10"/>
      <c r="D1308" s="10"/>
      <c r="E1308" s="10"/>
      <c r="F1308" s="7"/>
      <c r="G1308" s="10"/>
      <c r="H1308" s="7"/>
      <c r="I1308" s="7"/>
      <c r="J1308" s="7"/>
      <c r="K1308" s="7"/>
      <c r="L1308" s="7"/>
      <c r="M1308" s="7"/>
      <c r="N1308" s="7"/>
      <c r="O1308" s="7"/>
      <c r="P1308" s="7"/>
    </row>
    <row r="1309" spans="1:16" x14ac:dyDescent="0.3">
      <c r="A1309" s="9"/>
      <c r="B1309" s="10"/>
      <c r="C1309" s="10"/>
      <c r="D1309" s="10"/>
      <c r="E1309" s="10"/>
      <c r="F1309" s="7"/>
      <c r="G1309" s="10"/>
      <c r="H1309" s="7"/>
      <c r="I1309" s="7"/>
      <c r="J1309" s="7"/>
      <c r="K1309" s="7"/>
      <c r="L1309" s="7"/>
      <c r="M1309" s="7"/>
      <c r="N1309" s="7"/>
      <c r="O1309" s="7"/>
      <c r="P1309" s="7"/>
    </row>
    <row r="1310" spans="1:16" x14ac:dyDescent="0.3">
      <c r="A1310" s="9"/>
      <c r="B1310" s="10"/>
      <c r="C1310" s="10"/>
      <c r="D1310" s="10"/>
      <c r="E1310" s="10"/>
      <c r="F1310" s="7"/>
      <c r="G1310" s="10"/>
      <c r="H1310" s="7"/>
      <c r="I1310" s="7"/>
      <c r="J1310" s="7"/>
      <c r="K1310" s="7"/>
      <c r="L1310" s="7"/>
      <c r="M1310" s="7"/>
      <c r="N1310" s="7"/>
      <c r="O1310" s="7"/>
      <c r="P1310" s="7"/>
    </row>
    <row r="1311" spans="1:16" x14ac:dyDescent="0.3">
      <c r="A1311" s="9"/>
      <c r="B1311" s="10"/>
      <c r="C1311" s="10"/>
      <c r="D1311" s="10"/>
      <c r="E1311" s="10"/>
      <c r="F1311" s="7"/>
      <c r="G1311" s="10"/>
      <c r="H1311" s="7"/>
      <c r="I1311" s="7"/>
      <c r="J1311" s="7"/>
      <c r="K1311" s="7"/>
      <c r="L1311" s="7"/>
      <c r="M1311" s="7"/>
      <c r="N1311" s="7"/>
      <c r="O1311" s="7"/>
      <c r="P1311" s="7"/>
    </row>
    <row r="1312" spans="1:16" x14ac:dyDescent="0.3">
      <c r="A1312" s="9"/>
      <c r="B1312" s="10"/>
      <c r="C1312" s="10"/>
      <c r="D1312" s="10"/>
      <c r="E1312" s="10"/>
      <c r="F1312" s="7"/>
      <c r="G1312" s="10"/>
      <c r="H1312" s="7"/>
      <c r="I1312" s="7"/>
      <c r="J1312" s="7"/>
      <c r="K1312" s="7"/>
      <c r="L1312" s="7"/>
      <c r="M1312" s="7"/>
      <c r="N1312" s="7"/>
      <c r="O1312" s="7"/>
      <c r="P1312" s="7"/>
    </row>
    <row r="1313" spans="1:16" x14ac:dyDescent="0.3">
      <c r="A1313" s="9"/>
      <c r="B1313" s="10"/>
      <c r="C1313" s="10"/>
      <c r="D1313" s="10"/>
      <c r="E1313" s="10"/>
      <c r="F1313" s="7"/>
      <c r="G1313" s="10"/>
      <c r="H1313" s="7"/>
      <c r="I1313" s="7"/>
      <c r="J1313" s="7"/>
      <c r="K1313" s="7"/>
      <c r="L1313" s="7"/>
      <c r="M1313" s="7"/>
      <c r="N1313" s="7"/>
      <c r="O1313" s="7"/>
      <c r="P1313" s="7"/>
    </row>
    <row r="1314" spans="1:16" x14ac:dyDescent="0.3">
      <c r="A1314" s="9"/>
      <c r="B1314" s="10"/>
      <c r="C1314" s="10"/>
      <c r="D1314" s="10"/>
      <c r="E1314" s="10"/>
      <c r="F1314" s="7"/>
      <c r="G1314" s="10"/>
      <c r="H1314" s="7"/>
      <c r="I1314" s="7"/>
      <c r="J1314" s="7"/>
      <c r="K1314" s="7"/>
      <c r="L1314" s="7"/>
      <c r="M1314" s="7"/>
      <c r="N1314" s="7"/>
      <c r="O1314" s="7"/>
      <c r="P1314" s="7"/>
    </row>
    <row r="1315" spans="1:16" x14ac:dyDescent="0.3">
      <c r="A1315" s="9"/>
      <c r="B1315" s="10"/>
      <c r="C1315" s="10"/>
      <c r="D1315" s="10"/>
      <c r="E1315" s="10"/>
      <c r="F1315" s="7"/>
      <c r="G1315" s="10"/>
      <c r="H1315" s="7"/>
      <c r="I1315" s="7"/>
      <c r="J1315" s="7"/>
      <c r="K1315" s="7"/>
      <c r="L1315" s="7"/>
      <c r="M1315" s="7"/>
      <c r="N1315" s="7"/>
      <c r="O1315" s="7"/>
      <c r="P1315" s="7"/>
    </row>
    <row r="1316" spans="1:16" x14ac:dyDescent="0.3">
      <c r="A1316" s="9"/>
      <c r="B1316" s="10"/>
      <c r="C1316" s="10"/>
      <c r="D1316" s="10"/>
      <c r="E1316" s="10"/>
      <c r="F1316" s="7"/>
      <c r="G1316" s="10"/>
      <c r="H1316" s="7"/>
      <c r="I1316" s="7"/>
      <c r="J1316" s="7"/>
      <c r="K1316" s="7"/>
      <c r="L1316" s="7"/>
      <c r="M1316" s="7"/>
      <c r="N1316" s="7"/>
      <c r="O1316" s="7"/>
      <c r="P1316" s="7"/>
    </row>
    <row r="1317" spans="1:16" x14ac:dyDescent="0.3">
      <c r="A1317" s="9"/>
      <c r="B1317" s="10"/>
      <c r="C1317" s="10"/>
      <c r="D1317" s="10"/>
      <c r="E1317" s="10"/>
      <c r="F1317" s="7"/>
      <c r="G1317" s="10"/>
      <c r="H1317" s="7"/>
      <c r="I1317" s="7"/>
      <c r="J1317" s="7"/>
      <c r="K1317" s="7"/>
      <c r="L1317" s="7"/>
      <c r="M1317" s="7"/>
      <c r="N1317" s="7"/>
      <c r="O1317" s="7"/>
      <c r="P1317" s="7"/>
    </row>
    <row r="1318" spans="1:16" x14ac:dyDescent="0.3">
      <c r="A1318" s="9"/>
      <c r="B1318" s="10"/>
      <c r="C1318" s="10"/>
      <c r="D1318" s="10"/>
      <c r="E1318" s="10"/>
      <c r="F1318" s="7"/>
      <c r="G1318" s="10"/>
      <c r="H1318" s="7"/>
      <c r="I1318" s="7"/>
      <c r="J1318" s="7"/>
      <c r="K1318" s="7"/>
      <c r="L1318" s="7"/>
      <c r="M1318" s="7"/>
      <c r="N1318" s="7"/>
      <c r="O1318" s="7"/>
      <c r="P1318" s="7"/>
    </row>
    <row r="1319" spans="1:16" x14ac:dyDescent="0.3">
      <c r="A1319" s="9"/>
      <c r="B1319" s="10"/>
      <c r="C1319" s="10"/>
      <c r="D1319" s="10"/>
      <c r="E1319" s="10"/>
      <c r="F1319" s="7"/>
      <c r="G1319" s="10"/>
      <c r="H1319" s="7"/>
      <c r="I1319" s="7"/>
      <c r="J1319" s="7"/>
      <c r="K1319" s="7"/>
      <c r="L1319" s="7"/>
      <c r="M1319" s="7"/>
      <c r="N1319" s="7"/>
      <c r="O1319" s="7"/>
      <c r="P1319" s="7"/>
    </row>
    <row r="1320" spans="1:16" x14ac:dyDescent="0.3">
      <c r="A1320" s="9"/>
      <c r="B1320" s="10"/>
      <c r="C1320" s="10"/>
      <c r="D1320" s="10"/>
      <c r="E1320" s="10"/>
      <c r="F1320" s="7"/>
      <c r="G1320" s="10"/>
      <c r="H1320" s="7"/>
      <c r="I1320" s="7"/>
      <c r="J1320" s="7"/>
      <c r="K1320" s="7"/>
      <c r="L1320" s="7"/>
      <c r="M1320" s="7"/>
      <c r="N1320" s="7"/>
      <c r="O1320" s="7"/>
      <c r="P1320" s="7"/>
    </row>
    <row r="1321" spans="1:16" x14ac:dyDescent="0.3">
      <c r="A1321" s="9"/>
      <c r="B1321" s="10"/>
      <c r="C1321" s="10"/>
      <c r="D1321" s="10"/>
      <c r="E1321" s="10"/>
      <c r="F1321" s="7"/>
      <c r="G1321" s="10"/>
      <c r="H1321" s="7"/>
      <c r="I1321" s="7"/>
      <c r="J1321" s="7"/>
      <c r="K1321" s="7"/>
      <c r="L1321" s="7"/>
      <c r="M1321" s="7"/>
      <c r="N1321" s="7"/>
      <c r="O1321" s="7"/>
      <c r="P1321" s="7"/>
    </row>
    <row r="1322" spans="1:16" x14ac:dyDescent="0.3">
      <c r="A1322" s="9"/>
      <c r="B1322" s="10"/>
      <c r="C1322" s="10"/>
      <c r="D1322" s="10"/>
      <c r="E1322" s="10"/>
      <c r="F1322" s="7"/>
      <c r="G1322" s="10"/>
      <c r="H1322" s="7"/>
      <c r="I1322" s="7"/>
      <c r="J1322" s="7"/>
      <c r="K1322" s="7"/>
      <c r="L1322" s="7"/>
      <c r="M1322" s="7"/>
      <c r="N1322" s="7"/>
      <c r="O1322" s="7"/>
      <c r="P1322" s="7"/>
    </row>
    <row r="1323" spans="1:16" x14ac:dyDescent="0.3">
      <c r="A1323" s="9"/>
      <c r="B1323" s="10"/>
      <c r="C1323" s="10"/>
      <c r="D1323" s="10"/>
      <c r="E1323" s="10"/>
      <c r="F1323" s="7"/>
      <c r="G1323" s="10"/>
      <c r="H1323" s="7"/>
      <c r="I1323" s="7"/>
      <c r="J1323" s="7"/>
      <c r="K1323" s="7"/>
      <c r="L1323" s="7"/>
      <c r="M1323" s="7"/>
      <c r="N1323" s="7"/>
      <c r="O1323" s="7"/>
      <c r="P1323" s="7"/>
    </row>
    <row r="1324" spans="1:16" x14ac:dyDescent="0.3">
      <c r="A1324" s="9"/>
      <c r="B1324" s="10"/>
      <c r="C1324" s="10"/>
      <c r="D1324" s="10"/>
      <c r="E1324" s="10"/>
      <c r="F1324" s="7"/>
      <c r="G1324" s="10"/>
      <c r="H1324" s="7"/>
      <c r="I1324" s="7"/>
      <c r="J1324" s="7"/>
      <c r="K1324" s="7"/>
      <c r="L1324" s="7"/>
      <c r="M1324" s="7"/>
      <c r="N1324" s="7"/>
      <c r="O1324" s="7"/>
      <c r="P1324" s="7"/>
    </row>
    <row r="1325" spans="1:16" x14ac:dyDescent="0.3">
      <c r="A1325" s="9"/>
      <c r="B1325" s="10"/>
      <c r="C1325" s="10"/>
      <c r="D1325" s="10"/>
      <c r="E1325" s="10"/>
      <c r="F1325" s="7"/>
      <c r="G1325" s="10"/>
      <c r="H1325" s="7"/>
      <c r="I1325" s="7"/>
      <c r="J1325" s="7"/>
      <c r="K1325" s="7"/>
      <c r="L1325" s="7"/>
      <c r="M1325" s="7"/>
      <c r="N1325" s="7"/>
      <c r="O1325" s="7"/>
      <c r="P1325" s="7"/>
    </row>
    <row r="1326" spans="1:16" x14ac:dyDescent="0.3">
      <c r="A1326" s="9"/>
      <c r="B1326" s="10"/>
      <c r="C1326" s="10"/>
      <c r="D1326" s="10"/>
      <c r="E1326" s="10"/>
      <c r="F1326" s="7"/>
      <c r="G1326" s="10"/>
      <c r="H1326" s="7"/>
      <c r="I1326" s="7"/>
      <c r="J1326" s="7"/>
      <c r="K1326" s="7"/>
      <c r="L1326" s="7"/>
      <c r="M1326" s="7"/>
      <c r="N1326" s="7"/>
      <c r="O1326" s="7"/>
      <c r="P1326" s="7"/>
    </row>
    <row r="1327" spans="1:16" x14ac:dyDescent="0.3">
      <c r="A1327" s="9"/>
      <c r="B1327" s="10"/>
      <c r="C1327" s="10"/>
      <c r="D1327" s="10"/>
      <c r="E1327" s="10"/>
      <c r="F1327" s="7"/>
      <c r="G1327" s="10"/>
      <c r="H1327" s="7"/>
      <c r="I1327" s="7"/>
      <c r="J1327" s="7"/>
      <c r="K1327" s="7"/>
      <c r="L1327" s="7"/>
      <c r="M1327" s="7"/>
      <c r="N1327" s="7"/>
      <c r="O1327" s="7"/>
      <c r="P1327" s="7"/>
    </row>
    <row r="1328" spans="1:16" x14ac:dyDescent="0.3">
      <c r="A1328" s="9"/>
      <c r="B1328" s="10"/>
      <c r="C1328" s="10"/>
      <c r="D1328" s="10"/>
      <c r="E1328" s="10"/>
      <c r="F1328" s="7"/>
      <c r="G1328" s="10"/>
      <c r="H1328" s="7"/>
      <c r="I1328" s="7"/>
      <c r="J1328" s="7"/>
      <c r="K1328" s="7"/>
      <c r="L1328" s="7"/>
      <c r="M1328" s="7"/>
      <c r="N1328" s="7"/>
      <c r="O1328" s="7"/>
      <c r="P1328" s="7"/>
    </row>
    <row r="1329" spans="1:16" x14ac:dyDescent="0.3">
      <c r="A1329" s="9"/>
      <c r="B1329" s="10"/>
      <c r="C1329" s="10"/>
      <c r="D1329" s="10"/>
      <c r="E1329" s="10"/>
      <c r="F1329" s="7"/>
      <c r="G1329" s="10"/>
      <c r="H1329" s="7"/>
      <c r="I1329" s="7"/>
      <c r="J1329" s="7"/>
      <c r="K1329" s="7"/>
      <c r="L1329" s="7"/>
      <c r="M1329" s="7"/>
      <c r="N1329" s="7"/>
      <c r="O1329" s="7"/>
      <c r="P1329" s="7"/>
    </row>
    <row r="1330" spans="1:16" x14ac:dyDescent="0.3">
      <c r="A1330" s="9"/>
      <c r="B1330" s="10"/>
      <c r="C1330" s="10"/>
      <c r="D1330" s="10"/>
      <c r="E1330" s="10"/>
      <c r="F1330" s="7"/>
      <c r="G1330" s="10"/>
      <c r="H1330" s="7"/>
      <c r="I1330" s="7"/>
      <c r="J1330" s="7"/>
      <c r="K1330" s="7"/>
      <c r="L1330" s="7"/>
      <c r="M1330" s="7"/>
      <c r="N1330" s="7"/>
      <c r="O1330" s="7"/>
      <c r="P1330" s="7"/>
    </row>
    <row r="1331" spans="1:16" x14ac:dyDescent="0.3">
      <c r="A1331" s="9"/>
      <c r="B1331" s="10"/>
      <c r="C1331" s="10"/>
      <c r="D1331" s="10"/>
      <c r="E1331" s="10"/>
      <c r="F1331" s="7"/>
      <c r="G1331" s="10"/>
      <c r="H1331" s="7"/>
      <c r="I1331" s="7"/>
      <c r="J1331" s="7"/>
      <c r="K1331" s="7"/>
      <c r="L1331" s="7"/>
      <c r="M1331" s="7"/>
      <c r="N1331" s="7"/>
      <c r="O1331" s="7"/>
      <c r="P1331" s="7"/>
    </row>
    <row r="1332" spans="1:16" x14ac:dyDescent="0.3">
      <c r="A1332" s="9"/>
      <c r="B1332" s="10"/>
      <c r="C1332" s="10"/>
      <c r="D1332" s="10"/>
      <c r="E1332" s="10"/>
      <c r="F1332" s="7"/>
      <c r="G1332" s="10"/>
      <c r="H1332" s="7"/>
      <c r="I1332" s="7"/>
      <c r="J1332" s="7"/>
      <c r="K1332" s="7"/>
      <c r="L1332" s="7"/>
      <c r="M1332" s="7"/>
      <c r="N1332" s="7"/>
      <c r="O1332" s="7"/>
      <c r="P1332" s="7"/>
    </row>
    <row r="1333" spans="1:16" x14ac:dyDescent="0.3">
      <c r="A1333" s="9"/>
      <c r="B1333" s="10"/>
      <c r="C1333" s="10"/>
      <c r="D1333" s="10"/>
      <c r="E1333" s="10"/>
      <c r="F1333" s="7"/>
      <c r="G1333" s="10"/>
      <c r="H1333" s="7"/>
      <c r="I1333" s="7"/>
      <c r="J1333" s="7"/>
      <c r="K1333" s="7"/>
      <c r="L1333" s="7"/>
      <c r="M1333" s="7"/>
      <c r="N1333" s="7"/>
      <c r="O1333" s="7"/>
      <c r="P1333" s="7"/>
    </row>
    <row r="1334" spans="1:16" x14ac:dyDescent="0.3">
      <c r="A1334" s="9"/>
      <c r="B1334" s="10"/>
      <c r="C1334" s="10"/>
      <c r="D1334" s="10"/>
      <c r="E1334" s="10"/>
      <c r="F1334" s="7"/>
      <c r="G1334" s="10"/>
      <c r="H1334" s="7"/>
      <c r="I1334" s="7"/>
      <c r="J1334" s="7"/>
      <c r="K1334" s="7"/>
      <c r="L1334" s="7"/>
      <c r="M1334" s="7"/>
      <c r="N1334" s="7"/>
      <c r="O1334" s="7"/>
      <c r="P1334" s="7"/>
    </row>
    <row r="1335" spans="1:16" x14ac:dyDescent="0.3">
      <c r="A1335" s="9"/>
      <c r="B1335" s="10"/>
      <c r="C1335" s="10"/>
      <c r="D1335" s="10"/>
      <c r="E1335" s="10"/>
      <c r="F1335" s="7"/>
      <c r="G1335" s="10"/>
      <c r="H1335" s="7"/>
      <c r="I1335" s="7"/>
      <c r="J1335" s="7"/>
      <c r="K1335" s="7"/>
      <c r="L1335" s="7"/>
      <c r="M1335" s="7"/>
      <c r="N1335" s="7"/>
      <c r="O1335" s="7"/>
      <c r="P1335" s="7"/>
    </row>
    <row r="1336" spans="1:16" x14ac:dyDescent="0.3">
      <c r="A1336" s="9"/>
      <c r="B1336" s="10"/>
      <c r="C1336" s="10"/>
      <c r="D1336" s="10"/>
      <c r="E1336" s="10"/>
      <c r="F1336" s="7"/>
      <c r="G1336" s="10"/>
      <c r="H1336" s="7"/>
      <c r="I1336" s="7"/>
      <c r="J1336" s="7"/>
      <c r="K1336" s="7"/>
      <c r="L1336" s="7"/>
      <c r="M1336" s="7"/>
      <c r="N1336" s="7"/>
      <c r="O1336" s="7"/>
      <c r="P1336" s="7"/>
    </row>
    <row r="1337" spans="1:16" x14ac:dyDescent="0.3">
      <c r="A1337" s="9"/>
      <c r="B1337" s="10"/>
      <c r="C1337" s="10"/>
      <c r="D1337" s="10"/>
      <c r="E1337" s="10"/>
      <c r="F1337" s="7"/>
      <c r="G1337" s="10"/>
      <c r="H1337" s="7"/>
      <c r="I1337" s="7"/>
      <c r="J1337" s="7"/>
      <c r="K1337" s="7"/>
      <c r="L1337" s="7"/>
      <c r="M1337" s="7"/>
      <c r="N1337" s="7"/>
      <c r="O1337" s="7"/>
      <c r="P1337" s="7"/>
    </row>
    <row r="1338" spans="1:16" x14ac:dyDescent="0.3">
      <c r="A1338" s="9"/>
      <c r="B1338" s="10"/>
      <c r="C1338" s="10"/>
      <c r="D1338" s="10"/>
      <c r="E1338" s="10"/>
      <c r="F1338" s="7"/>
      <c r="G1338" s="10"/>
      <c r="H1338" s="7"/>
      <c r="I1338" s="7"/>
      <c r="J1338" s="7"/>
      <c r="K1338" s="7"/>
      <c r="L1338" s="7"/>
      <c r="M1338" s="7"/>
      <c r="N1338" s="7"/>
      <c r="O1338" s="7"/>
      <c r="P1338" s="7"/>
    </row>
    <row r="1339" spans="1:16" x14ac:dyDescent="0.3">
      <c r="A1339" s="9"/>
      <c r="B1339" s="10"/>
      <c r="C1339" s="10"/>
      <c r="D1339" s="10"/>
      <c r="E1339" s="10"/>
      <c r="F1339" s="7"/>
      <c r="G1339" s="10"/>
      <c r="H1339" s="7"/>
      <c r="I1339" s="7"/>
      <c r="J1339" s="7"/>
      <c r="K1339" s="7"/>
      <c r="L1339" s="7"/>
      <c r="M1339" s="7"/>
      <c r="N1339" s="7"/>
      <c r="O1339" s="7"/>
      <c r="P1339" s="7"/>
    </row>
    <row r="1340" spans="1:16" x14ac:dyDescent="0.3">
      <c r="A1340" s="9"/>
      <c r="B1340" s="10"/>
      <c r="C1340" s="10"/>
      <c r="D1340" s="10"/>
      <c r="E1340" s="10"/>
      <c r="F1340" s="7"/>
      <c r="G1340" s="10"/>
      <c r="H1340" s="7"/>
      <c r="I1340" s="7"/>
      <c r="J1340" s="7"/>
      <c r="K1340" s="7"/>
      <c r="L1340" s="7"/>
      <c r="M1340" s="7"/>
      <c r="N1340" s="7"/>
      <c r="O1340" s="7"/>
      <c r="P1340" s="7"/>
    </row>
    <row r="1341" spans="1:16" x14ac:dyDescent="0.3">
      <c r="A1341" s="9"/>
      <c r="B1341" s="10"/>
      <c r="C1341" s="10"/>
      <c r="D1341" s="10"/>
      <c r="E1341" s="10"/>
      <c r="F1341" s="7"/>
      <c r="G1341" s="10"/>
      <c r="H1341" s="7"/>
      <c r="I1341" s="7"/>
      <c r="J1341" s="7"/>
      <c r="K1341" s="7"/>
      <c r="L1341" s="7"/>
      <c r="M1341" s="7"/>
      <c r="N1341" s="7"/>
      <c r="O1341" s="7"/>
      <c r="P1341" s="7"/>
    </row>
    <row r="1342" spans="1:16" x14ac:dyDescent="0.3">
      <c r="A1342" s="9"/>
      <c r="B1342" s="10"/>
      <c r="C1342" s="10"/>
      <c r="D1342" s="10"/>
      <c r="E1342" s="10"/>
      <c r="F1342" s="7"/>
      <c r="G1342" s="10"/>
      <c r="H1342" s="7"/>
      <c r="I1342" s="7"/>
      <c r="J1342" s="7"/>
      <c r="K1342" s="7"/>
      <c r="L1342" s="7"/>
      <c r="M1342" s="7"/>
      <c r="N1342" s="7"/>
      <c r="O1342" s="7"/>
      <c r="P1342" s="7"/>
    </row>
    <row r="1343" spans="1:16" x14ac:dyDescent="0.3">
      <c r="A1343" s="9"/>
      <c r="B1343" s="10"/>
      <c r="C1343" s="10"/>
      <c r="D1343" s="10"/>
      <c r="E1343" s="10"/>
      <c r="F1343" s="7"/>
      <c r="G1343" s="10"/>
      <c r="H1343" s="7"/>
      <c r="I1343" s="7"/>
      <c r="J1343" s="7"/>
      <c r="K1343" s="7"/>
      <c r="L1343" s="7"/>
      <c r="M1343" s="7"/>
      <c r="N1343" s="7"/>
      <c r="O1343" s="7"/>
      <c r="P1343" s="7"/>
    </row>
    <row r="1344" spans="1:16" x14ac:dyDescent="0.3">
      <c r="A1344" s="9"/>
      <c r="B1344" s="10"/>
      <c r="C1344" s="10"/>
      <c r="D1344" s="10"/>
      <c r="E1344" s="10"/>
      <c r="F1344" s="7"/>
      <c r="G1344" s="10"/>
      <c r="H1344" s="7"/>
      <c r="I1344" s="7"/>
      <c r="J1344" s="7"/>
      <c r="K1344" s="7"/>
      <c r="L1344" s="7"/>
      <c r="M1344" s="7"/>
      <c r="N1344" s="7"/>
      <c r="O1344" s="7"/>
      <c r="P1344" s="7"/>
    </row>
    <row r="1345" spans="1:16" x14ac:dyDescent="0.3">
      <c r="A1345" s="9"/>
      <c r="B1345" s="10"/>
      <c r="C1345" s="10"/>
      <c r="D1345" s="10"/>
      <c r="E1345" s="10"/>
      <c r="F1345" s="7"/>
      <c r="G1345" s="10"/>
      <c r="H1345" s="7"/>
      <c r="I1345" s="7"/>
      <c r="J1345" s="7"/>
      <c r="K1345" s="7"/>
      <c r="L1345" s="7"/>
      <c r="M1345" s="7"/>
      <c r="N1345" s="7"/>
      <c r="O1345" s="7"/>
      <c r="P1345" s="7"/>
    </row>
    <row r="1346" spans="1:16" x14ac:dyDescent="0.3">
      <c r="A1346" s="9"/>
      <c r="B1346" s="10"/>
      <c r="C1346" s="10"/>
      <c r="D1346" s="10"/>
      <c r="E1346" s="10"/>
      <c r="F1346" s="7"/>
      <c r="G1346" s="10"/>
      <c r="H1346" s="7"/>
      <c r="I1346" s="7"/>
      <c r="J1346" s="7"/>
      <c r="K1346" s="7"/>
      <c r="L1346" s="7"/>
      <c r="M1346" s="7"/>
      <c r="N1346" s="7"/>
      <c r="O1346" s="7"/>
      <c r="P1346" s="7"/>
    </row>
    <row r="1347" spans="1:16" x14ac:dyDescent="0.3">
      <c r="A1347" s="9"/>
      <c r="B1347" s="10"/>
      <c r="C1347" s="10"/>
      <c r="D1347" s="10"/>
      <c r="E1347" s="10"/>
      <c r="F1347" s="7"/>
      <c r="G1347" s="10"/>
      <c r="H1347" s="7"/>
      <c r="I1347" s="7"/>
      <c r="J1347" s="7"/>
      <c r="K1347" s="7"/>
      <c r="L1347" s="7"/>
      <c r="M1347" s="7"/>
      <c r="N1347" s="7"/>
      <c r="O1347" s="7"/>
      <c r="P1347" s="7"/>
    </row>
    <row r="1348" spans="1:16" x14ac:dyDescent="0.3">
      <c r="A1348" s="9"/>
      <c r="B1348" s="10"/>
      <c r="C1348" s="10"/>
      <c r="D1348" s="10"/>
      <c r="E1348" s="10"/>
      <c r="F1348" s="7"/>
      <c r="G1348" s="10"/>
      <c r="H1348" s="7"/>
      <c r="I1348" s="7"/>
      <c r="J1348" s="7"/>
      <c r="K1348" s="7"/>
      <c r="L1348" s="7"/>
      <c r="M1348" s="7"/>
      <c r="N1348" s="7"/>
      <c r="O1348" s="7"/>
      <c r="P1348" s="7"/>
    </row>
    <row r="1349" spans="1:16" x14ac:dyDescent="0.3">
      <c r="A1349" s="9"/>
      <c r="B1349" s="10"/>
      <c r="C1349" s="10"/>
      <c r="D1349" s="10"/>
      <c r="E1349" s="10"/>
      <c r="F1349" s="7"/>
      <c r="G1349" s="10"/>
      <c r="H1349" s="7"/>
      <c r="I1349" s="7"/>
      <c r="J1349" s="7"/>
      <c r="K1349" s="7"/>
      <c r="L1349" s="7"/>
      <c r="M1349" s="7"/>
      <c r="N1349" s="7"/>
      <c r="O1349" s="7"/>
      <c r="P1349" s="7"/>
    </row>
    <row r="1350" spans="1:16" x14ac:dyDescent="0.3">
      <c r="A1350" s="9"/>
      <c r="B1350" s="10"/>
      <c r="C1350" s="10"/>
      <c r="D1350" s="10"/>
      <c r="E1350" s="10"/>
      <c r="F1350" s="7"/>
      <c r="G1350" s="10"/>
      <c r="H1350" s="7"/>
      <c r="I1350" s="7"/>
      <c r="J1350" s="7"/>
      <c r="K1350" s="7"/>
      <c r="L1350" s="7"/>
      <c r="M1350" s="7"/>
      <c r="N1350" s="7"/>
      <c r="O1350" s="7"/>
      <c r="P1350" s="7"/>
    </row>
    <row r="1351" spans="1:16" x14ac:dyDescent="0.3">
      <c r="A1351" s="9"/>
      <c r="B1351" s="10"/>
      <c r="C1351" s="10"/>
      <c r="D1351" s="10"/>
      <c r="E1351" s="10"/>
      <c r="F1351" s="7"/>
      <c r="G1351" s="10"/>
      <c r="H1351" s="7"/>
      <c r="I1351" s="7"/>
      <c r="J1351" s="7"/>
      <c r="K1351" s="7"/>
      <c r="L1351" s="7"/>
      <c r="M1351" s="7"/>
      <c r="N1351" s="7"/>
      <c r="O1351" s="7"/>
      <c r="P1351" s="7"/>
    </row>
    <row r="1352" spans="1:16" x14ac:dyDescent="0.3">
      <c r="A1352" s="9"/>
      <c r="B1352" s="10"/>
      <c r="C1352" s="10"/>
      <c r="D1352" s="10"/>
      <c r="E1352" s="10"/>
      <c r="F1352" s="7"/>
      <c r="G1352" s="10"/>
      <c r="H1352" s="7"/>
      <c r="I1352" s="7"/>
      <c r="J1352" s="7"/>
      <c r="K1352" s="7"/>
      <c r="L1352" s="7"/>
      <c r="M1352" s="7"/>
      <c r="N1352" s="7"/>
      <c r="O1352" s="7"/>
      <c r="P1352" s="7"/>
    </row>
    <row r="1353" spans="1:16" x14ac:dyDescent="0.3">
      <c r="A1353" s="9"/>
      <c r="B1353" s="10"/>
      <c r="C1353" s="10"/>
      <c r="D1353" s="10"/>
      <c r="E1353" s="10"/>
      <c r="F1353" s="7"/>
      <c r="G1353" s="10"/>
      <c r="H1353" s="7"/>
      <c r="I1353" s="7"/>
      <c r="J1353" s="7"/>
      <c r="K1353" s="7"/>
      <c r="L1353" s="7"/>
      <c r="M1353" s="7"/>
      <c r="N1353" s="7"/>
      <c r="O1353" s="7"/>
      <c r="P1353" s="7"/>
    </row>
    <row r="1354" spans="1:16" x14ac:dyDescent="0.3">
      <c r="A1354" s="9"/>
      <c r="B1354" s="10"/>
      <c r="C1354" s="10"/>
      <c r="D1354" s="10"/>
      <c r="E1354" s="10"/>
      <c r="F1354" s="7"/>
      <c r="G1354" s="10"/>
      <c r="H1354" s="7"/>
      <c r="I1354" s="7"/>
      <c r="J1354" s="7"/>
      <c r="K1354" s="7"/>
      <c r="L1354" s="7"/>
      <c r="M1354" s="7"/>
      <c r="N1354" s="7"/>
      <c r="O1354" s="7"/>
      <c r="P1354" s="7"/>
    </row>
    <row r="1355" spans="1:16" x14ac:dyDescent="0.3">
      <c r="A1355" s="9"/>
      <c r="B1355" s="10"/>
      <c r="C1355" s="10"/>
      <c r="D1355" s="10"/>
      <c r="E1355" s="10"/>
      <c r="F1355" s="7"/>
      <c r="G1355" s="10"/>
      <c r="H1355" s="7"/>
      <c r="I1355" s="7"/>
      <c r="J1355" s="7"/>
      <c r="K1355" s="7"/>
      <c r="L1355" s="7"/>
      <c r="M1355" s="7"/>
      <c r="N1355" s="7"/>
      <c r="O1355" s="7"/>
      <c r="P1355" s="7"/>
    </row>
    <row r="1356" spans="1:16" x14ac:dyDescent="0.3">
      <c r="A1356" s="9"/>
      <c r="B1356" s="10"/>
      <c r="C1356" s="10"/>
      <c r="D1356" s="10"/>
      <c r="E1356" s="10"/>
      <c r="F1356" s="7"/>
      <c r="G1356" s="10"/>
      <c r="H1356" s="7"/>
      <c r="I1356" s="7"/>
      <c r="J1356" s="7"/>
      <c r="K1356" s="7"/>
      <c r="L1356" s="7"/>
      <c r="M1356" s="7"/>
      <c r="N1356" s="7"/>
      <c r="O1356" s="7"/>
      <c r="P1356" s="7"/>
    </row>
    <row r="1357" spans="1:16" x14ac:dyDescent="0.3">
      <c r="A1357" s="9"/>
      <c r="B1357" s="10"/>
      <c r="C1357" s="10"/>
      <c r="D1357" s="10"/>
      <c r="E1357" s="10"/>
      <c r="F1357" s="7"/>
      <c r="G1357" s="10"/>
      <c r="H1357" s="7"/>
      <c r="I1357" s="7"/>
      <c r="J1357" s="7"/>
      <c r="K1357" s="7"/>
      <c r="L1357" s="7"/>
      <c r="M1357" s="7"/>
      <c r="N1357" s="7"/>
      <c r="O1357" s="7"/>
      <c r="P1357" s="7"/>
    </row>
    <row r="1358" spans="1:16" x14ac:dyDescent="0.3">
      <c r="A1358" s="9"/>
      <c r="B1358" s="10"/>
      <c r="C1358" s="10"/>
      <c r="D1358" s="10"/>
      <c r="E1358" s="10"/>
      <c r="F1358" s="7"/>
      <c r="G1358" s="10"/>
      <c r="H1358" s="7"/>
      <c r="I1358" s="7"/>
      <c r="J1358" s="7"/>
      <c r="K1358" s="7"/>
      <c r="L1358" s="7"/>
      <c r="M1358" s="7"/>
      <c r="N1358" s="7"/>
      <c r="O1358" s="7"/>
      <c r="P1358" s="7"/>
    </row>
    <row r="1359" spans="1:16" x14ac:dyDescent="0.3">
      <c r="A1359" s="9"/>
      <c r="B1359" s="10"/>
      <c r="C1359" s="10"/>
      <c r="D1359" s="10"/>
      <c r="E1359" s="10"/>
      <c r="F1359" s="7"/>
      <c r="G1359" s="10"/>
      <c r="H1359" s="7"/>
      <c r="I1359" s="7"/>
      <c r="J1359" s="7"/>
      <c r="K1359" s="7"/>
      <c r="L1359" s="7"/>
      <c r="M1359" s="7"/>
      <c r="N1359" s="7"/>
      <c r="O1359" s="7"/>
      <c r="P1359" s="7"/>
    </row>
    <row r="1360" spans="1:16" x14ac:dyDescent="0.3">
      <c r="A1360" s="9"/>
      <c r="B1360" s="10"/>
      <c r="C1360" s="10"/>
      <c r="D1360" s="10"/>
      <c r="E1360" s="10"/>
      <c r="F1360" s="7"/>
      <c r="G1360" s="10"/>
      <c r="H1360" s="7"/>
      <c r="I1360" s="7"/>
      <c r="J1360" s="7"/>
      <c r="K1360" s="7"/>
      <c r="L1360" s="7"/>
      <c r="M1360" s="7"/>
      <c r="N1360" s="7"/>
      <c r="O1360" s="7"/>
      <c r="P1360" s="7"/>
    </row>
    <row r="1361" spans="1:16" x14ac:dyDescent="0.3">
      <c r="A1361" s="9"/>
      <c r="B1361" s="10"/>
      <c r="C1361" s="10"/>
      <c r="D1361" s="10"/>
      <c r="E1361" s="10"/>
      <c r="F1361" s="7"/>
      <c r="G1361" s="10"/>
      <c r="H1361" s="7"/>
      <c r="I1361" s="7"/>
      <c r="J1361" s="7"/>
      <c r="K1361" s="7"/>
      <c r="L1361" s="7"/>
      <c r="M1361" s="7"/>
      <c r="N1361" s="7"/>
      <c r="O1361" s="7"/>
      <c r="P1361" s="7"/>
    </row>
    <row r="1362" spans="1:16" x14ac:dyDescent="0.3">
      <c r="A1362" s="9"/>
      <c r="B1362" s="10"/>
      <c r="C1362" s="10"/>
      <c r="D1362" s="10"/>
      <c r="E1362" s="10"/>
      <c r="F1362" s="7"/>
      <c r="G1362" s="10"/>
      <c r="H1362" s="7"/>
      <c r="I1362" s="7"/>
      <c r="J1362" s="7"/>
      <c r="K1362" s="7"/>
      <c r="L1362" s="7"/>
      <c r="M1362" s="7"/>
      <c r="N1362" s="7"/>
      <c r="O1362" s="7"/>
      <c r="P1362" s="7"/>
    </row>
    <row r="1363" spans="1:16" x14ac:dyDescent="0.3">
      <c r="A1363" s="9"/>
      <c r="B1363" s="10"/>
      <c r="C1363" s="10"/>
      <c r="D1363" s="10"/>
      <c r="E1363" s="10"/>
      <c r="F1363" s="7"/>
      <c r="G1363" s="10"/>
      <c r="H1363" s="7"/>
      <c r="I1363" s="7"/>
      <c r="J1363" s="7"/>
      <c r="K1363" s="7"/>
      <c r="L1363" s="7"/>
      <c r="M1363" s="7"/>
      <c r="N1363" s="7"/>
      <c r="O1363" s="7"/>
      <c r="P1363" s="7"/>
    </row>
    <row r="1364" spans="1:16" x14ac:dyDescent="0.3">
      <c r="A1364" s="9"/>
      <c r="B1364" s="10"/>
      <c r="C1364" s="10"/>
      <c r="D1364" s="10"/>
      <c r="E1364" s="10"/>
      <c r="F1364" s="7"/>
      <c r="G1364" s="10"/>
      <c r="H1364" s="7"/>
      <c r="I1364" s="7"/>
      <c r="J1364" s="7"/>
      <c r="K1364" s="7"/>
      <c r="L1364" s="7"/>
      <c r="M1364" s="7"/>
      <c r="N1364" s="7"/>
      <c r="O1364" s="7"/>
      <c r="P1364" s="7"/>
    </row>
    <row r="1365" spans="1:16" x14ac:dyDescent="0.3">
      <c r="A1365" s="9"/>
      <c r="B1365" s="10"/>
      <c r="C1365" s="10"/>
      <c r="D1365" s="10"/>
      <c r="E1365" s="10"/>
      <c r="F1365" s="7"/>
      <c r="G1365" s="10"/>
      <c r="H1365" s="7"/>
      <c r="I1365" s="7"/>
      <c r="J1365" s="7"/>
      <c r="K1365" s="7"/>
      <c r="L1365" s="7"/>
      <c r="M1365" s="7"/>
      <c r="N1365" s="7"/>
      <c r="O1365" s="7"/>
      <c r="P1365" s="7"/>
    </row>
    <row r="1366" spans="1:16" x14ac:dyDescent="0.3">
      <c r="A1366" s="9"/>
      <c r="B1366" s="10"/>
      <c r="C1366" s="10"/>
      <c r="D1366" s="10"/>
      <c r="E1366" s="10"/>
      <c r="F1366" s="7"/>
      <c r="G1366" s="10"/>
      <c r="H1366" s="7"/>
      <c r="I1366" s="7"/>
      <c r="J1366" s="7"/>
      <c r="K1366" s="7"/>
      <c r="L1366" s="7"/>
      <c r="M1366" s="7"/>
      <c r="N1366" s="7"/>
      <c r="O1366" s="7"/>
      <c r="P1366" s="7"/>
    </row>
    <row r="1367" spans="1:16" x14ac:dyDescent="0.3">
      <c r="A1367" s="9"/>
      <c r="B1367" s="10"/>
      <c r="C1367" s="10"/>
      <c r="D1367" s="10"/>
      <c r="E1367" s="10"/>
      <c r="F1367" s="7"/>
      <c r="G1367" s="10"/>
      <c r="H1367" s="7"/>
      <c r="I1367" s="7"/>
      <c r="J1367" s="7"/>
      <c r="K1367" s="7"/>
      <c r="L1367" s="7"/>
      <c r="M1367" s="7"/>
      <c r="N1367" s="7"/>
      <c r="O1367" s="7"/>
      <c r="P1367" s="7"/>
    </row>
    <row r="1368" spans="1:16" x14ac:dyDescent="0.3">
      <c r="A1368" s="9"/>
      <c r="B1368" s="10"/>
      <c r="C1368" s="10"/>
      <c r="D1368" s="10"/>
      <c r="E1368" s="10"/>
      <c r="F1368" s="7"/>
      <c r="G1368" s="10"/>
      <c r="H1368" s="7"/>
      <c r="I1368" s="7"/>
      <c r="J1368" s="7"/>
      <c r="K1368" s="7"/>
      <c r="L1368" s="7"/>
      <c r="M1368" s="7"/>
      <c r="N1368" s="7"/>
      <c r="O1368" s="7"/>
      <c r="P1368" s="7"/>
    </row>
    <row r="1369" spans="1:16" x14ac:dyDescent="0.3">
      <c r="A1369" s="9"/>
      <c r="B1369" s="10"/>
      <c r="C1369" s="10"/>
      <c r="D1369" s="10"/>
      <c r="E1369" s="10"/>
      <c r="F1369" s="7"/>
      <c r="G1369" s="10"/>
      <c r="H1369" s="7"/>
      <c r="I1369" s="7"/>
      <c r="J1369" s="7"/>
      <c r="K1369" s="7"/>
      <c r="L1369" s="7"/>
      <c r="M1369" s="7"/>
      <c r="N1369" s="7"/>
      <c r="O1369" s="7"/>
      <c r="P1369" s="7"/>
    </row>
    <row r="1370" spans="1:16" x14ac:dyDescent="0.3">
      <c r="A1370" s="9"/>
      <c r="B1370" s="10"/>
      <c r="C1370" s="10"/>
      <c r="D1370" s="10"/>
      <c r="E1370" s="10"/>
      <c r="F1370" s="7"/>
      <c r="G1370" s="10"/>
      <c r="H1370" s="7"/>
      <c r="I1370" s="7"/>
      <c r="J1370" s="7"/>
      <c r="K1370" s="7"/>
      <c r="L1370" s="7"/>
      <c r="M1370" s="7"/>
      <c r="N1370" s="7"/>
      <c r="O1370" s="7"/>
      <c r="P1370" s="7"/>
    </row>
    <row r="1371" spans="1:16" x14ac:dyDescent="0.3">
      <c r="A1371" s="9"/>
      <c r="B1371" s="10"/>
      <c r="C1371" s="10"/>
      <c r="D1371" s="10"/>
      <c r="E1371" s="10"/>
      <c r="F1371" s="7"/>
      <c r="G1371" s="10"/>
      <c r="H1371" s="7"/>
      <c r="I1371" s="7"/>
      <c r="J1371" s="7"/>
      <c r="K1371" s="7"/>
      <c r="L1371" s="7"/>
      <c r="M1371" s="7"/>
      <c r="N1371" s="7"/>
      <c r="O1371" s="7"/>
      <c r="P1371" s="7"/>
    </row>
    <row r="1372" spans="1:16" x14ac:dyDescent="0.3">
      <c r="A1372" s="9"/>
      <c r="B1372" s="10"/>
      <c r="C1372" s="10"/>
      <c r="D1372" s="10"/>
      <c r="E1372" s="10"/>
      <c r="F1372" s="7"/>
      <c r="G1372" s="10"/>
      <c r="H1372" s="7"/>
      <c r="I1372" s="7"/>
      <c r="J1372" s="7"/>
      <c r="K1372" s="7"/>
      <c r="L1372" s="7"/>
      <c r="M1372" s="7"/>
      <c r="N1372" s="7"/>
      <c r="O1372" s="7"/>
      <c r="P1372" s="7"/>
    </row>
    <row r="1373" spans="1:16" x14ac:dyDescent="0.3">
      <c r="A1373" s="9"/>
      <c r="B1373" s="10"/>
      <c r="C1373" s="10"/>
      <c r="D1373" s="10"/>
      <c r="E1373" s="10"/>
      <c r="F1373" s="7"/>
      <c r="G1373" s="10"/>
      <c r="H1373" s="7"/>
      <c r="I1373" s="7"/>
      <c r="J1373" s="7"/>
      <c r="K1373" s="7"/>
      <c r="L1373" s="7"/>
      <c r="M1373" s="7"/>
      <c r="N1373" s="7"/>
      <c r="O1373" s="7"/>
      <c r="P1373" s="7"/>
    </row>
    <row r="1374" spans="1:16" x14ac:dyDescent="0.3">
      <c r="A1374" s="9"/>
      <c r="B1374" s="10"/>
      <c r="C1374" s="10"/>
      <c r="D1374" s="10"/>
      <c r="E1374" s="10"/>
      <c r="F1374" s="7"/>
      <c r="G1374" s="10"/>
      <c r="H1374" s="7"/>
      <c r="I1374" s="7"/>
      <c r="J1374" s="7"/>
      <c r="K1374" s="7"/>
      <c r="L1374" s="7"/>
      <c r="M1374" s="7"/>
      <c r="N1374" s="7"/>
      <c r="O1374" s="7"/>
      <c r="P1374" s="7"/>
    </row>
    <row r="1375" spans="1:16" x14ac:dyDescent="0.3">
      <c r="A1375" s="9"/>
      <c r="B1375" s="10"/>
      <c r="C1375" s="10"/>
      <c r="D1375" s="10"/>
      <c r="E1375" s="10"/>
      <c r="F1375" s="7"/>
      <c r="G1375" s="10"/>
      <c r="H1375" s="7"/>
      <c r="I1375" s="7"/>
      <c r="J1375" s="7"/>
      <c r="K1375" s="7"/>
      <c r="L1375" s="7"/>
      <c r="M1375" s="7"/>
      <c r="N1375" s="7"/>
      <c r="O1375" s="7"/>
      <c r="P1375" s="7"/>
    </row>
    <row r="1376" spans="1:16" x14ac:dyDescent="0.3">
      <c r="A1376" s="9"/>
      <c r="B1376" s="10"/>
      <c r="C1376" s="10"/>
      <c r="D1376" s="10"/>
      <c r="E1376" s="10"/>
      <c r="F1376" s="7"/>
      <c r="G1376" s="10"/>
      <c r="H1376" s="7"/>
      <c r="I1376" s="7"/>
      <c r="J1376" s="7"/>
      <c r="K1376" s="7"/>
      <c r="L1376" s="7"/>
      <c r="M1376" s="7"/>
      <c r="N1376" s="7"/>
      <c r="O1376" s="7"/>
      <c r="P1376" s="7"/>
    </row>
    <row r="1377" spans="1:16" x14ac:dyDescent="0.3">
      <c r="A1377" s="9"/>
      <c r="B1377" s="10"/>
      <c r="C1377" s="10"/>
      <c r="D1377" s="10"/>
      <c r="E1377" s="10"/>
      <c r="F1377" s="7"/>
      <c r="G1377" s="10"/>
      <c r="H1377" s="7"/>
      <c r="I1377" s="7"/>
      <c r="J1377" s="7"/>
      <c r="K1377" s="7"/>
      <c r="L1377" s="7"/>
      <c r="M1377" s="7"/>
      <c r="N1377" s="7"/>
      <c r="O1377" s="7"/>
      <c r="P1377" s="7"/>
    </row>
    <row r="1378" spans="1:16" x14ac:dyDescent="0.3">
      <c r="A1378" s="9"/>
      <c r="B1378" s="10"/>
      <c r="C1378" s="10"/>
      <c r="D1378" s="10"/>
      <c r="E1378" s="10"/>
      <c r="F1378" s="7"/>
      <c r="G1378" s="10"/>
      <c r="H1378" s="7"/>
      <c r="I1378" s="7"/>
      <c r="J1378" s="7"/>
      <c r="K1378" s="7"/>
      <c r="L1378" s="7"/>
      <c r="M1378" s="7"/>
      <c r="N1378" s="7"/>
      <c r="O1378" s="7"/>
      <c r="P1378" s="7"/>
    </row>
    <row r="1379" spans="1:16" x14ac:dyDescent="0.3">
      <c r="A1379" s="9"/>
      <c r="B1379" s="10"/>
      <c r="C1379" s="10"/>
      <c r="D1379" s="10"/>
      <c r="E1379" s="10"/>
      <c r="F1379" s="7"/>
      <c r="G1379" s="10"/>
      <c r="H1379" s="7"/>
      <c r="I1379" s="7"/>
      <c r="J1379" s="7"/>
      <c r="K1379" s="7"/>
      <c r="L1379" s="7"/>
      <c r="M1379" s="7"/>
      <c r="N1379" s="7"/>
      <c r="O1379" s="7"/>
      <c r="P1379" s="7"/>
    </row>
    <row r="1380" spans="1:16" x14ac:dyDescent="0.3">
      <c r="A1380" s="9"/>
      <c r="B1380" s="10"/>
      <c r="C1380" s="10"/>
      <c r="D1380" s="10"/>
      <c r="E1380" s="10"/>
      <c r="F1380" s="7"/>
      <c r="G1380" s="10"/>
      <c r="H1380" s="7"/>
      <c r="I1380" s="7"/>
      <c r="J1380" s="7"/>
      <c r="K1380" s="7"/>
      <c r="L1380" s="7"/>
      <c r="M1380" s="7"/>
      <c r="N1380" s="7"/>
      <c r="O1380" s="7"/>
      <c r="P1380" s="7"/>
    </row>
    <row r="1381" spans="1:16" x14ac:dyDescent="0.3">
      <c r="A1381" s="9"/>
      <c r="B1381" s="10"/>
      <c r="C1381" s="10"/>
      <c r="D1381" s="10"/>
      <c r="E1381" s="10"/>
      <c r="F1381" s="7"/>
      <c r="G1381" s="10"/>
      <c r="H1381" s="7"/>
      <c r="I1381" s="7"/>
      <c r="J1381" s="7"/>
      <c r="K1381" s="7"/>
      <c r="L1381" s="7"/>
      <c r="M1381" s="7"/>
      <c r="N1381" s="7"/>
      <c r="O1381" s="7"/>
      <c r="P1381" s="7"/>
    </row>
    <row r="1382" spans="1:16" x14ac:dyDescent="0.3">
      <c r="A1382" s="9"/>
      <c r="B1382" s="10"/>
      <c r="C1382" s="10"/>
      <c r="D1382" s="10"/>
      <c r="E1382" s="10"/>
      <c r="F1382" s="7"/>
      <c r="G1382" s="10"/>
      <c r="H1382" s="7"/>
      <c r="I1382" s="7"/>
      <c r="J1382" s="7"/>
      <c r="K1382" s="7"/>
      <c r="L1382" s="7"/>
      <c r="M1382" s="7"/>
      <c r="N1382" s="7"/>
      <c r="O1382" s="7"/>
      <c r="P1382" s="7"/>
    </row>
    <row r="1383" spans="1:16" x14ac:dyDescent="0.3">
      <c r="A1383" s="9"/>
      <c r="B1383" s="10"/>
      <c r="C1383" s="10"/>
      <c r="D1383" s="10"/>
      <c r="E1383" s="10"/>
      <c r="F1383" s="7"/>
      <c r="G1383" s="10"/>
      <c r="H1383" s="7"/>
      <c r="I1383" s="7"/>
      <c r="J1383" s="7"/>
      <c r="K1383" s="7"/>
      <c r="L1383" s="7"/>
      <c r="M1383" s="7"/>
      <c r="N1383" s="7"/>
      <c r="O1383" s="7"/>
      <c r="P1383" s="7"/>
    </row>
    <row r="1384" spans="1:16" x14ac:dyDescent="0.3">
      <c r="A1384" s="9"/>
      <c r="B1384" s="10"/>
      <c r="C1384" s="10"/>
      <c r="D1384" s="10"/>
      <c r="E1384" s="10"/>
      <c r="F1384" s="7"/>
      <c r="G1384" s="10"/>
      <c r="H1384" s="7"/>
      <c r="I1384" s="7"/>
      <c r="J1384" s="7"/>
      <c r="K1384" s="7"/>
      <c r="L1384" s="7"/>
      <c r="M1384" s="7"/>
      <c r="N1384" s="7"/>
      <c r="O1384" s="7"/>
      <c r="P1384" s="7"/>
    </row>
    <row r="1385" spans="1:16" x14ac:dyDescent="0.3">
      <c r="A1385" s="9"/>
      <c r="B1385" s="10"/>
      <c r="C1385" s="10"/>
      <c r="D1385" s="10"/>
      <c r="E1385" s="10"/>
      <c r="F1385" s="7"/>
      <c r="G1385" s="10"/>
      <c r="H1385" s="7"/>
      <c r="I1385" s="7"/>
      <c r="J1385" s="7"/>
      <c r="K1385" s="7"/>
      <c r="L1385" s="7"/>
      <c r="M1385" s="7"/>
      <c r="N1385" s="7"/>
      <c r="O1385" s="7"/>
      <c r="P1385" s="7"/>
    </row>
    <row r="1386" spans="1:16" x14ac:dyDescent="0.3">
      <c r="A1386" s="9"/>
      <c r="B1386" s="10"/>
      <c r="C1386" s="10"/>
      <c r="D1386" s="10"/>
      <c r="E1386" s="10"/>
      <c r="F1386" s="7"/>
      <c r="G1386" s="10"/>
      <c r="H1386" s="7"/>
      <c r="I1386" s="7"/>
      <c r="J1386" s="7"/>
      <c r="K1386" s="7"/>
      <c r="L1386" s="7"/>
      <c r="M1386" s="7"/>
      <c r="N1386" s="7"/>
      <c r="O1386" s="7"/>
      <c r="P1386" s="7"/>
    </row>
    <row r="1387" spans="1:16" x14ac:dyDescent="0.3">
      <c r="A1387" s="9"/>
      <c r="B1387" s="10"/>
      <c r="C1387" s="10"/>
      <c r="D1387" s="10"/>
      <c r="E1387" s="10"/>
      <c r="F1387" s="7"/>
      <c r="G1387" s="10"/>
      <c r="H1387" s="7"/>
      <c r="I1387" s="7"/>
      <c r="J1387" s="7"/>
      <c r="K1387" s="7"/>
      <c r="L1387" s="7"/>
      <c r="M1387" s="7"/>
      <c r="N1387" s="7"/>
      <c r="O1387" s="7"/>
      <c r="P1387" s="7"/>
    </row>
    <row r="1388" spans="1:16" x14ac:dyDescent="0.3">
      <c r="A1388" s="9"/>
      <c r="B1388" s="10"/>
      <c r="C1388" s="10"/>
      <c r="D1388" s="10"/>
      <c r="E1388" s="10"/>
      <c r="F1388" s="7"/>
      <c r="G1388" s="10"/>
      <c r="H1388" s="7"/>
      <c r="I1388" s="7"/>
      <c r="J1388" s="7"/>
      <c r="K1388" s="7"/>
      <c r="L1388" s="7"/>
      <c r="M1388" s="7"/>
      <c r="N1388" s="7"/>
      <c r="O1388" s="7"/>
      <c r="P1388" s="7"/>
    </row>
    <row r="1389" spans="1:16" x14ac:dyDescent="0.3">
      <c r="A1389" s="9"/>
      <c r="B1389" s="10"/>
      <c r="C1389" s="10"/>
      <c r="D1389" s="10"/>
      <c r="E1389" s="10"/>
      <c r="F1389" s="7"/>
      <c r="G1389" s="10"/>
      <c r="H1389" s="7"/>
      <c r="I1389" s="7"/>
      <c r="J1389" s="7"/>
      <c r="K1389" s="7"/>
      <c r="L1389" s="7"/>
      <c r="M1389" s="7"/>
      <c r="N1389" s="7"/>
      <c r="O1389" s="7"/>
      <c r="P1389" s="7"/>
    </row>
    <row r="1390" spans="1:16" x14ac:dyDescent="0.3">
      <c r="A1390" s="9"/>
      <c r="B1390" s="10"/>
      <c r="C1390" s="10"/>
      <c r="D1390" s="10"/>
      <c r="E1390" s="10"/>
      <c r="F1390" s="7"/>
      <c r="G1390" s="10"/>
      <c r="H1390" s="7"/>
      <c r="I1390" s="7"/>
      <c r="J1390" s="7"/>
      <c r="K1390" s="7"/>
      <c r="L1390" s="7"/>
      <c r="M1390" s="7"/>
      <c r="N1390" s="7"/>
      <c r="O1390" s="7"/>
      <c r="P1390" s="7"/>
    </row>
    <row r="1391" spans="1:16" x14ac:dyDescent="0.3">
      <c r="A1391" s="9"/>
      <c r="B1391" s="10"/>
      <c r="C1391" s="10"/>
      <c r="D1391" s="10"/>
      <c r="E1391" s="10"/>
      <c r="F1391" s="7"/>
      <c r="G1391" s="10"/>
      <c r="H1391" s="7"/>
      <c r="I1391" s="7"/>
      <c r="J1391" s="7"/>
      <c r="K1391" s="7"/>
      <c r="L1391" s="7"/>
      <c r="M1391" s="7"/>
      <c r="N1391" s="7"/>
      <c r="O1391" s="7"/>
      <c r="P1391" s="7"/>
    </row>
    <row r="1392" spans="1:16" x14ac:dyDescent="0.3">
      <c r="A1392" s="9"/>
      <c r="B1392" s="10"/>
      <c r="C1392" s="10"/>
      <c r="D1392" s="10"/>
      <c r="E1392" s="10"/>
      <c r="F1392" s="7"/>
      <c r="G1392" s="10"/>
      <c r="H1392" s="7"/>
      <c r="I1392" s="7"/>
      <c r="J1392" s="7"/>
      <c r="K1392" s="7"/>
      <c r="L1392" s="7"/>
      <c r="M1392" s="7"/>
      <c r="N1392" s="7"/>
      <c r="O1392" s="7"/>
      <c r="P1392" s="7"/>
    </row>
    <row r="1393" spans="1:16" x14ac:dyDescent="0.3">
      <c r="A1393" s="9"/>
      <c r="B1393" s="10"/>
      <c r="C1393" s="10"/>
      <c r="D1393" s="10"/>
      <c r="E1393" s="10"/>
      <c r="F1393" s="7"/>
      <c r="G1393" s="10"/>
      <c r="H1393" s="7"/>
      <c r="I1393" s="7"/>
      <c r="J1393" s="7"/>
      <c r="K1393" s="7"/>
      <c r="L1393" s="7"/>
      <c r="M1393" s="7"/>
      <c r="N1393" s="7"/>
      <c r="O1393" s="7"/>
      <c r="P1393" s="7"/>
    </row>
    <row r="1394" spans="1:16" x14ac:dyDescent="0.3">
      <c r="A1394" s="9"/>
      <c r="B1394" s="10"/>
      <c r="C1394" s="10"/>
      <c r="D1394" s="10"/>
      <c r="E1394" s="10"/>
      <c r="F1394" s="7"/>
      <c r="G1394" s="10"/>
      <c r="H1394" s="7"/>
      <c r="I1394" s="7"/>
      <c r="J1394" s="7"/>
      <c r="K1394" s="7"/>
      <c r="L1394" s="7"/>
      <c r="M1394" s="7"/>
      <c r="N1394" s="7"/>
      <c r="O1394" s="7"/>
      <c r="P1394" s="7"/>
    </row>
    <row r="1395" spans="1:16" x14ac:dyDescent="0.3">
      <c r="A1395" s="9"/>
      <c r="B1395" s="10"/>
      <c r="C1395" s="10"/>
      <c r="D1395" s="10"/>
      <c r="E1395" s="10"/>
      <c r="F1395" s="7"/>
      <c r="G1395" s="10"/>
      <c r="H1395" s="7"/>
      <c r="I1395" s="7"/>
      <c r="J1395" s="7"/>
      <c r="K1395" s="7"/>
      <c r="L1395" s="7"/>
      <c r="M1395" s="7"/>
      <c r="N1395" s="7"/>
      <c r="O1395" s="7"/>
      <c r="P1395" s="7"/>
    </row>
    <row r="1396" spans="1:16" x14ac:dyDescent="0.3">
      <c r="A1396" s="9"/>
      <c r="B1396" s="10"/>
      <c r="C1396" s="10"/>
      <c r="D1396" s="10"/>
      <c r="E1396" s="10"/>
      <c r="F1396" s="7"/>
      <c r="G1396" s="10"/>
      <c r="H1396" s="7"/>
      <c r="I1396" s="7"/>
      <c r="J1396" s="7"/>
      <c r="K1396" s="7"/>
      <c r="L1396" s="7"/>
      <c r="M1396" s="7"/>
      <c r="N1396" s="7"/>
      <c r="O1396" s="7"/>
      <c r="P1396" s="7"/>
    </row>
    <row r="1397" spans="1:16" x14ac:dyDescent="0.3">
      <c r="A1397" s="9"/>
      <c r="B1397" s="10"/>
      <c r="C1397" s="10"/>
      <c r="D1397" s="10"/>
      <c r="E1397" s="10"/>
      <c r="F1397" s="7"/>
      <c r="G1397" s="10"/>
      <c r="H1397" s="7"/>
      <c r="I1397" s="7"/>
      <c r="J1397" s="7"/>
      <c r="K1397" s="7"/>
      <c r="L1397" s="7"/>
      <c r="M1397" s="7"/>
      <c r="N1397" s="7"/>
      <c r="O1397" s="7"/>
      <c r="P1397" s="7"/>
    </row>
    <row r="1398" spans="1:16" x14ac:dyDescent="0.3">
      <c r="A1398" s="9"/>
      <c r="B1398" s="10"/>
      <c r="C1398" s="10"/>
      <c r="D1398" s="10"/>
      <c r="E1398" s="10"/>
      <c r="F1398" s="7"/>
      <c r="G1398" s="10"/>
      <c r="H1398" s="7"/>
      <c r="I1398" s="7"/>
      <c r="J1398" s="7"/>
      <c r="K1398" s="7"/>
      <c r="L1398" s="7"/>
      <c r="M1398" s="7"/>
      <c r="N1398" s="7"/>
      <c r="O1398" s="7"/>
      <c r="P1398" s="7"/>
    </row>
    <row r="1399" spans="1:16" x14ac:dyDescent="0.3">
      <c r="A1399" s="9"/>
      <c r="B1399" s="10"/>
      <c r="C1399" s="10"/>
      <c r="D1399" s="10"/>
      <c r="E1399" s="10"/>
      <c r="F1399" s="7"/>
      <c r="G1399" s="10"/>
      <c r="H1399" s="7"/>
      <c r="I1399" s="7"/>
      <c r="J1399" s="7"/>
      <c r="K1399" s="7"/>
      <c r="L1399" s="7"/>
      <c r="M1399" s="7"/>
      <c r="N1399" s="7"/>
      <c r="O1399" s="7"/>
      <c r="P1399" s="7"/>
    </row>
    <row r="1400" spans="1:16" x14ac:dyDescent="0.3">
      <c r="A1400" s="9"/>
      <c r="B1400" s="10"/>
      <c r="C1400" s="10"/>
      <c r="D1400" s="10"/>
      <c r="E1400" s="10"/>
      <c r="F1400" s="7"/>
      <c r="G1400" s="10"/>
      <c r="H1400" s="7"/>
      <c r="I1400" s="7"/>
      <c r="J1400" s="7"/>
      <c r="K1400" s="7"/>
      <c r="L1400" s="7"/>
      <c r="M1400" s="7"/>
      <c r="N1400" s="7"/>
      <c r="O1400" s="7"/>
      <c r="P1400" s="7"/>
    </row>
    <row r="1401" spans="1:16" x14ac:dyDescent="0.3">
      <c r="A1401" s="9"/>
      <c r="B1401" s="10"/>
      <c r="C1401" s="10"/>
      <c r="D1401" s="10"/>
      <c r="E1401" s="10"/>
      <c r="F1401" s="7"/>
      <c r="G1401" s="10"/>
      <c r="H1401" s="7"/>
      <c r="I1401" s="7"/>
      <c r="J1401" s="7"/>
      <c r="K1401" s="7"/>
      <c r="L1401" s="7"/>
      <c r="M1401" s="7"/>
      <c r="N1401" s="7"/>
      <c r="O1401" s="7"/>
      <c r="P1401" s="7"/>
    </row>
    <row r="1402" spans="1:16" x14ac:dyDescent="0.3">
      <c r="A1402" s="9"/>
      <c r="B1402" s="10"/>
      <c r="C1402" s="10"/>
      <c r="D1402" s="10"/>
      <c r="E1402" s="10"/>
      <c r="F1402" s="7"/>
      <c r="G1402" s="10"/>
      <c r="H1402" s="7"/>
      <c r="I1402" s="7"/>
      <c r="J1402" s="7"/>
      <c r="K1402" s="7"/>
      <c r="L1402" s="7"/>
      <c r="M1402" s="7"/>
      <c r="N1402" s="7"/>
      <c r="O1402" s="7"/>
      <c r="P1402" s="7"/>
    </row>
    <row r="1403" spans="1:16" x14ac:dyDescent="0.3">
      <c r="A1403" s="9"/>
      <c r="B1403" s="10"/>
      <c r="C1403" s="10"/>
      <c r="D1403" s="10"/>
      <c r="E1403" s="10"/>
      <c r="F1403" s="7"/>
      <c r="G1403" s="10"/>
      <c r="H1403" s="7"/>
      <c r="I1403" s="7"/>
      <c r="J1403" s="7"/>
      <c r="K1403" s="7"/>
      <c r="L1403" s="7"/>
      <c r="M1403" s="7"/>
      <c r="N1403" s="7"/>
      <c r="O1403" s="7"/>
      <c r="P1403" s="7"/>
    </row>
    <row r="1404" spans="1:16" x14ac:dyDescent="0.3">
      <c r="A1404" s="9"/>
      <c r="B1404" s="10"/>
      <c r="C1404" s="10"/>
      <c r="D1404" s="10"/>
      <c r="E1404" s="10"/>
      <c r="F1404" s="7"/>
      <c r="G1404" s="10"/>
      <c r="H1404" s="7"/>
      <c r="I1404" s="7"/>
      <c r="J1404" s="7"/>
      <c r="K1404" s="7"/>
      <c r="L1404" s="7"/>
      <c r="M1404" s="7"/>
      <c r="N1404" s="7"/>
      <c r="O1404" s="7"/>
      <c r="P1404" s="7"/>
    </row>
    <row r="1405" spans="1:16" x14ac:dyDescent="0.3">
      <c r="A1405" s="9"/>
      <c r="B1405" s="10"/>
      <c r="C1405" s="10"/>
      <c r="D1405" s="10"/>
      <c r="E1405" s="10"/>
      <c r="F1405" s="7"/>
      <c r="G1405" s="10"/>
      <c r="H1405" s="7"/>
      <c r="I1405" s="7"/>
      <c r="J1405" s="7"/>
      <c r="K1405" s="7"/>
      <c r="L1405" s="7"/>
      <c r="M1405" s="7"/>
      <c r="N1405" s="7"/>
      <c r="O1405" s="7"/>
      <c r="P1405" s="7"/>
    </row>
    <row r="1406" spans="1:16" x14ac:dyDescent="0.3">
      <c r="A1406" s="9"/>
      <c r="B1406" s="10"/>
      <c r="C1406" s="10"/>
      <c r="D1406" s="10"/>
      <c r="E1406" s="10"/>
      <c r="F1406" s="7"/>
      <c r="G1406" s="10"/>
      <c r="H1406" s="7"/>
      <c r="I1406" s="7"/>
      <c r="J1406" s="7"/>
      <c r="K1406" s="7"/>
      <c r="L1406" s="7"/>
      <c r="M1406" s="7"/>
      <c r="N1406" s="7"/>
      <c r="O1406" s="7"/>
      <c r="P1406" s="7"/>
    </row>
    <row r="1407" spans="1:16" x14ac:dyDescent="0.3">
      <c r="A1407" s="9"/>
      <c r="B1407" s="10"/>
      <c r="C1407" s="10"/>
      <c r="D1407" s="10"/>
      <c r="E1407" s="10"/>
      <c r="F1407" s="7"/>
      <c r="G1407" s="10"/>
      <c r="H1407" s="7"/>
      <c r="I1407" s="7"/>
      <c r="J1407" s="7"/>
      <c r="K1407" s="7"/>
      <c r="L1407" s="7"/>
      <c r="M1407" s="7"/>
      <c r="N1407" s="7"/>
      <c r="O1407" s="7"/>
      <c r="P1407" s="7"/>
    </row>
    <row r="1408" spans="1:16" x14ac:dyDescent="0.3">
      <c r="A1408" s="9"/>
      <c r="B1408" s="10"/>
      <c r="C1408" s="10"/>
      <c r="D1408" s="10"/>
      <c r="E1408" s="10"/>
      <c r="F1408" s="7"/>
      <c r="G1408" s="10"/>
      <c r="H1408" s="7"/>
      <c r="I1408" s="7"/>
      <c r="J1408" s="7"/>
      <c r="K1408" s="7"/>
      <c r="L1408" s="7"/>
      <c r="M1408" s="7"/>
      <c r="N1408" s="7"/>
      <c r="O1408" s="7"/>
      <c r="P1408" s="7"/>
    </row>
    <row r="1409" spans="1:16" x14ac:dyDescent="0.3">
      <c r="A1409" s="9"/>
      <c r="B1409" s="10"/>
      <c r="C1409" s="10"/>
      <c r="D1409" s="10"/>
      <c r="E1409" s="10"/>
      <c r="F1409" s="7"/>
      <c r="G1409" s="10"/>
      <c r="H1409" s="7"/>
      <c r="I1409" s="7"/>
      <c r="J1409" s="7"/>
      <c r="K1409" s="7"/>
      <c r="L1409" s="7"/>
      <c r="M1409" s="7"/>
      <c r="N1409" s="7"/>
      <c r="O1409" s="7"/>
      <c r="P1409" s="7"/>
    </row>
    <row r="1410" spans="1:16" x14ac:dyDescent="0.3">
      <c r="A1410" s="9"/>
      <c r="B1410" s="10"/>
      <c r="C1410" s="10"/>
      <c r="D1410" s="10"/>
      <c r="E1410" s="10"/>
      <c r="F1410" s="7"/>
      <c r="G1410" s="10"/>
      <c r="H1410" s="7"/>
      <c r="I1410" s="7"/>
      <c r="J1410" s="7"/>
      <c r="K1410" s="7"/>
      <c r="L1410" s="7"/>
      <c r="M1410" s="7"/>
      <c r="N1410" s="7"/>
      <c r="O1410" s="7"/>
      <c r="P1410" s="7"/>
    </row>
    <row r="1411" spans="1:16" x14ac:dyDescent="0.3">
      <c r="A1411" s="9"/>
      <c r="B1411" s="10"/>
      <c r="C1411" s="10"/>
      <c r="D1411" s="10"/>
      <c r="E1411" s="10"/>
      <c r="F1411" s="7"/>
      <c r="G1411" s="10"/>
      <c r="H1411" s="7"/>
      <c r="I1411" s="7"/>
      <c r="J1411" s="7"/>
      <c r="K1411" s="7"/>
      <c r="L1411" s="7"/>
      <c r="M1411" s="7"/>
      <c r="N1411" s="7"/>
      <c r="O1411" s="7"/>
      <c r="P1411" s="7"/>
    </row>
    <row r="1412" spans="1:16" x14ac:dyDescent="0.3">
      <c r="A1412" s="9"/>
      <c r="B1412" s="10"/>
      <c r="C1412" s="10"/>
      <c r="D1412" s="10"/>
      <c r="E1412" s="10"/>
      <c r="F1412" s="7"/>
      <c r="G1412" s="10"/>
      <c r="H1412" s="7"/>
      <c r="I1412" s="7"/>
      <c r="J1412" s="7"/>
      <c r="K1412" s="7"/>
      <c r="L1412" s="7"/>
      <c r="M1412" s="7"/>
      <c r="N1412" s="7"/>
      <c r="O1412" s="7"/>
      <c r="P1412" s="7"/>
    </row>
    <row r="1413" spans="1:16" x14ac:dyDescent="0.3">
      <c r="A1413" s="9"/>
      <c r="B1413" s="10"/>
      <c r="C1413" s="10"/>
      <c r="D1413" s="10"/>
      <c r="E1413" s="10"/>
      <c r="F1413" s="7"/>
      <c r="G1413" s="10"/>
      <c r="H1413" s="7"/>
      <c r="I1413" s="7"/>
      <c r="J1413" s="7"/>
      <c r="K1413" s="7"/>
      <c r="L1413" s="7"/>
      <c r="M1413" s="7"/>
      <c r="N1413" s="7"/>
      <c r="O1413" s="7"/>
      <c r="P1413" s="7"/>
    </row>
    <row r="1414" spans="1:16" x14ac:dyDescent="0.3">
      <c r="A1414" s="9"/>
      <c r="B1414" s="10"/>
      <c r="C1414" s="10"/>
      <c r="D1414" s="10"/>
      <c r="E1414" s="10"/>
      <c r="F1414" s="7"/>
      <c r="G1414" s="10"/>
      <c r="H1414" s="7"/>
      <c r="I1414" s="7"/>
      <c r="J1414" s="7"/>
      <c r="K1414" s="7"/>
      <c r="L1414" s="7"/>
      <c r="M1414" s="7"/>
      <c r="N1414" s="7"/>
      <c r="O1414" s="7"/>
      <c r="P1414" s="7"/>
    </row>
    <row r="1415" spans="1:16" x14ac:dyDescent="0.3">
      <c r="A1415" s="9"/>
      <c r="B1415" s="10"/>
      <c r="C1415" s="10"/>
      <c r="D1415" s="10"/>
      <c r="E1415" s="10"/>
      <c r="F1415" s="7"/>
      <c r="G1415" s="10"/>
      <c r="H1415" s="7"/>
      <c r="I1415" s="7"/>
      <c r="J1415" s="7"/>
      <c r="K1415" s="7"/>
      <c r="L1415" s="7"/>
      <c r="M1415" s="7"/>
      <c r="N1415" s="7"/>
      <c r="O1415" s="7"/>
      <c r="P1415" s="7"/>
    </row>
    <row r="1416" spans="1:16" x14ac:dyDescent="0.3">
      <c r="A1416" s="9"/>
      <c r="B1416" s="10"/>
      <c r="C1416" s="10"/>
      <c r="D1416" s="10"/>
      <c r="E1416" s="10"/>
      <c r="F1416" s="7"/>
      <c r="G1416" s="10"/>
      <c r="H1416" s="7"/>
      <c r="I1416" s="7"/>
      <c r="J1416" s="7"/>
      <c r="K1416" s="7"/>
      <c r="L1416" s="7"/>
      <c r="M1416" s="7"/>
      <c r="N1416" s="7"/>
      <c r="O1416" s="7"/>
      <c r="P1416" s="7"/>
    </row>
    <row r="1417" spans="1:16" x14ac:dyDescent="0.3">
      <c r="A1417" s="9"/>
      <c r="B1417" s="10"/>
      <c r="C1417" s="10"/>
      <c r="D1417" s="10"/>
      <c r="E1417" s="10"/>
      <c r="F1417" s="7"/>
      <c r="G1417" s="10"/>
      <c r="H1417" s="7"/>
      <c r="I1417" s="7"/>
      <c r="J1417" s="7"/>
      <c r="K1417" s="7"/>
      <c r="L1417" s="7"/>
      <c r="M1417" s="7"/>
      <c r="N1417" s="7"/>
      <c r="O1417" s="7"/>
      <c r="P1417" s="7"/>
    </row>
    <row r="1418" spans="1:16" x14ac:dyDescent="0.3">
      <c r="A1418" s="9"/>
      <c r="B1418" s="10"/>
      <c r="C1418" s="10"/>
      <c r="D1418" s="10"/>
      <c r="E1418" s="10"/>
      <c r="F1418" s="7"/>
      <c r="G1418" s="10"/>
      <c r="H1418" s="7"/>
      <c r="I1418" s="7"/>
      <c r="J1418" s="7"/>
      <c r="K1418" s="7"/>
      <c r="L1418" s="7"/>
      <c r="M1418" s="7"/>
      <c r="N1418" s="7"/>
      <c r="O1418" s="7"/>
      <c r="P1418" s="7"/>
    </row>
    <row r="1419" spans="1:16" x14ac:dyDescent="0.3">
      <c r="A1419" s="9"/>
      <c r="B1419" s="10"/>
      <c r="C1419" s="10"/>
      <c r="D1419" s="10"/>
      <c r="E1419" s="10"/>
      <c r="F1419" s="7"/>
      <c r="G1419" s="10"/>
      <c r="H1419" s="7"/>
      <c r="I1419" s="7"/>
      <c r="J1419" s="7"/>
      <c r="K1419" s="7"/>
      <c r="L1419" s="7"/>
      <c r="M1419" s="7"/>
      <c r="N1419" s="7"/>
      <c r="O1419" s="7"/>
      <c r="P1419" s="7"/>
    </row>
    <row r="1420" spans="1:16" x14ac:dyDescent="0.3">
      <c r="A1420" s="9"/>
      <c r="B1420" s="10"/>
      <c r="C1420" s="10"/>
      <c r="D1420" s="10"/>
      <c r="E1420" s="10"/>
      <c r="F1420" s="7"/>
      <c r="G1420" s="10"/>
      <c r="H1420" s="7"/>
      <c r="I1420" s="7"/>
      <c r="J1420" s="7"/>
      <c r="K1420" s="7"/>
      <c r="L1420" s="7"/>
      <c r="M1420" s="7"/>
      <c r="N1420" s="7"/>
      <c r="O1420" s="7"/>
      <c r="P1420" s="7"/>
    </row>
    <row r="1421" spans="1:16" x14ac:dyDescent="0.3">
      <c r="A1421" s="9"/>
      <c r="B1421" s="10"/>
      <c r="C1421" s="10"/>
      <c r="D1421" s="10"/>
      <c r="E1421" s="10"/>
      <c r="F1421" s="7"/>
      <c r="G1421" s="10"/>
      <c r="H1421" s="7"/>
      <c r="I1421" s="7"/>
      <c r="J1421" s="7"/>
      <c r="K1421" s="7"/>
      <c r="L1421" s="7"/>
      <c r="M1421" s="7"/>
      <c r="N1421" s="7"/>
      <c r="O1421" s="7"/>
      <c r="P1421" s="7"/>
    </row>
    <row r="1422" spans="1:16" x14ac:dyDescent="0.3">
      <c r="A1422" s="9"/>
      <c r="B1422" s="10"/>
      <c r="C1422" s="10"/>
      <c r="D1422" s="10"/>
      <c r="E1422" s="10"/>
      <c r="F1422" s="7"/>
      <c r="G1422" s="10"/>
      <c r="H1422" s="7"/>
      <c r="I1422" s="7"/>
      <c r="J1422" s="7"/>
      <c r="K1422" s="7"/>
      <c r="L1422" s="7"/>
      <c r="M1422" s="7"/>
      <c r="N1422" s="7"/>
      <c r="O1422" s="7"/>
      <c r="P1422" s="7"/>
    </row>
    <row r="1423" spans="1:16" x14ac:dyDescent="0.3">
      <c r="A1423" s="9"/>
      <c r="B1423" s="10"/>
      <c r="C1423" s="10"/>
      <c r="D1423" s="10"/>
      <c r="E1423" s="10"/>
      <c r="F1423" s="7"/>
      <c r="G1423" s="10"/>
      <c r="H1423" s="7"/>
      <c r="I1423" s="7"/>
      <c r="J1423" s="7"/>
      <c r="K1423" s="7"/>
      <c r="L1423" s="7"/>
      <c r="M1423" s="7"/>
      <c r="N1423" s="7"/>
      <c r="O1423" s="7"/>
      <c r="P1423" s="7"/>
    </row>
    <row r="1424" spans="1:16" x14ac:dyDescent="0.3">
      <c r="A1424" s="9"/>
      <c r="B1424" s="10"/>
      <c r="C1424" s="10"/>
      <c r="D1424" s="10"/>
      <c r="E1424" s="10"/>
      <c r="F1424" s="7"/>
      <c r="G1424" s="10"/>
      <c r="H1424" s="7"/>
      <c r="I1424" s="7"/>
      <c r="J1424" s="7"/>
      <c r="K1424" s="7"/>
      <c r="L1424" s="7"/>
      <c r="M1424" s="7"/>
      <c r="N1424" s="7"/>
      <c r="O1424" s="7"/>
      <c r="P1424" s="7"/>
    </row>
    <row r="1425" spans="1:16" x14ac:dyDescent="0.3">
      <c r="A1425" s="9"/>
      <c r="B1425" s="10"/>
      <c r="C1425" s="10"/>
      <c r="D1425" s="10"/>
      <c r="E1425" s="10"/>
      <c r="F1425" s="7"/>
      <c r="G1425" s="10"/>
      <c r="H1425" s="7"/>
      <c r="I1425" s="7"/>
      <c r="J1425" s="7"/>
      <c r="K1425" s="7"/>
      <c r="L1425" s="7"/>
      <c r="M1425" s="7"/>
      <c r="N1425" s="7"/>
      <c r="O1425" s="7"/>
      <c r="P1425" s="7"/>
    </row>
    <row r="1426" spans="1:16" x14ac:dyDescent="0.3">
      <c r="A1426" s="9"/>
      <c r="B1426" s="10"/>
      <c r="C1426" s="10"/>
      <c r="D1426" s="10"/>
      <c r="E1426" s="10"/>
      <c r="F1426" s="7"/>
      <c r="G1426" s="10"/>
      <c r="H1426" s="7"/>
      <c r="I1426" s="7"/>
      <c r="J1426" s="7"/>
      <c r="K1426" s="7"/>
      <c r="L1426" s="7"/>
      <c r="M1426" s="7"/>
      <c r="N1426" s="7"/>
      <c r="O1426" s="7"/>
      <c r="P1426" s="7"/>
    </row>
    <row r="1427" spans="1:16" x14ac:dyDescent="0.3">
      <c r="A1427" s="9"/>
      <c r="B1427" s="10"/>
      <c r="C1427" s="10"/>
      <c r="D1427" s="10"/>
      <c r="E1427" s="10"/>
      <c r="F1427" s="7"/>
      <c r="G1427" s="10"/>
      <c r="H1427" s="7"/>
      <c r="I1427" s="7"/>
      <c r="J1427" s="7"/>
      <c r="K1427" s="7"/>
      <c r="L1427" s="7"/>
      <c r="M1427" s="7"/>
      <c r="N1427" s="7"/>
      <c r="O1427" s="7"/>
      <c r="P1427" s="7"/>
    </row>
    <row r="1428" spans="1:16" x14ac:dyDescent="0.3">
      <c r="A1428" s="9"/>
      <c r="B1428" s="10"/>
      <c r="C1428" s="10"/>
      <c r="D1428" s="10"/>
      <c r="E1428" s="10"/>
      <c r="F1428" s="7"/>
      <c r="G1428" s="10"/>
      <c r="H1428" s="7"/>
      <c r="I1428" s="7"/>
      <c r="J1428" s="7"/>
      <c r="K1428" s="7"/>
      <c r="L1428" s="7"/>
      <c r="M1428" s="7"/>
      <c r="N1428" s="7"/>
      <c r="O1428" s="7"/>
      <c r="P1428" s="7"/>
    </row>
    <row r="1429" spans="1:16" x14ac:dyDescent="0.3">
      <c r="A1429" s="9"/>
      <c r="B1429" s="10"/>
      <c r="C1429" s="10"/>
      <c r="D1429" s="10"/>
      <c r="E1429" s="10"/>
      <c r="F1429" s="7"/>
      <c r="G1429" s="10"/>
      <c r="H1429" s="7"/>
      <c r="I1429" s="7"/>
      <c r="J1429" s="7"/>
      <c r="K1429" s="7"/>
      <c r="L1429" s="7"/>
      <c r="M1429" s="7"/>
      <c r="N1429" s="7"/>
      <c r="O1429" s="7"/>
      <c r="P1429" s="7"/>
    </row>
    <row r="1430" spans="1:16" x14ac:dyDescent="0.3">
      <c r="A1430" s="9"/>
      <c r="B1430" s="10"/>
      <c r="C1430" s="10"/>
      <c r="D1430" s="10"/>
      <c r="E1430" s="10"/>
      <c r="F1430" s="7"/>
      <c r="G1430" s="10"/>
      <c r="H1430" s="7"/>
      <c r="I1430" s="7"/>
      <c r="J1430" s="7"/>
      <c r="K1430" s="7"/>
      <c r="L1430" s="7"/>
      <c r="M1430" s="7"/>
      <c r="N1430" s="7"/>
      <c r="O1430" s="7"/>
      <c r="P1430" s="7"/>
    </row>
    <row r="1431" spans="1:16" x14ac:dyDescent="0.3">
      <c r="A1431" s="9"/>
      <c r="B1431" s="10"/>
      <c r="C1431" s="10"/>
      <c r="D1431" s="10"/>
      <c r="E1431" s="10"/>
      <c r="F1431" s="7"/>
      <c r="G1431" s="10"/>
      <c r="H1431" s="7"/>
      <c r="I1431" s="7"/>
      <c r="J1431" s="7"/>
      <c r="K1431" s="7"/>
      <c r="L1431" s="7"/>
      <c r="M1431" s="7"/>
      <c r="N1431" s="7"/>
      <c r="O1431" s="7"/>
      <c r="P1431" s="7"/>
    </row>
    <row r="1432" spans="1:16" x14ac:dyDescent="0.3">
      <c r="A1432" s="9"/>
      <c r="B1432" s="10"/>
      <c r="C1432" s="10"/>
      <c r="D1432" s="10"/>
      <c r="E1432" s="10"/>
      <c r="F1432" s="7"/>
      <c r="G1432" s="10"/>
      <c r="H1432" s="7"/>
      <c r="I1432" s="7"/>
      <c r="J1432" s="7"/>
      <c r="K1432" s="7"/>
      <c r="L1432" s="7"/>
      <c r="M1432" s="7"/>
      <c r="N1432" s="7"/>
      <c r="O1432" s="7"/>
      <c r="P1432" s="7"/>
    </row>
    <row r="1433" spans="1:16" x14ac:dyDescent="0.3">
      <c r="A1433" s="9"/>
      <c r="B1433" s="10"/>
      <c r="C1433" s="10"/>
      <c r="D1433" s="10"/>
      <c r="E1433" s="10"/>
      <c r="F1433" s="7"/>
      <c r="G1433" s="10"/>
      <c r="H1433" s="7"/>
      <c r="I1433" s="7"/>
      <c r="J1433" s="7"/>
      <c r="K1433" s="7"/>
      <c r="L1433" s="7"/>
      <c r="M1433" s="7"/>
      <c r="N1433" s="7"/>
      <c r="O1433" s="7"/>
      <c r="P1433" s="7"/>
    </row>
    <row r="1434" spans="1:16" x14ac:dyDescent="0.3">
      <c r="A1434" s="9"/>
      <c r="B1434" s="10"/>
      <c r="C1434" s="10"/>
      <c r="D1434" s="10"/>
      <c r="E1434" s="10"/>
      <c r="F1434" s="7"/>
      <c r="G1434" s="10"/>
      <c r="H1434" s="7"/>
      <c r="I1434" s="7"/>
      <c r="J1434" s="7"/>
      <c r="K1434" s="7"/>
      <c r="L1434" s="7"/>
      <c r="M1434" s="7"/>
      <c r="N1434" s="7"/>
      <c r="O1434" s="7"/>
      <c r="P1434" s="7"/>
    </row>
    <row r="1435" spans="1:16" x14ac:dyDescent="0.3">
      <c r="A1435" s="9"/>
      <c r="B1435" s="10"/>
      <c r="C1435" s="10"/>
      <c r="D1435" s="10"/>
      <c r="E1435" s="10"/>
      <c r="F1435" s="7"/>
      <c r="G1435" s="10"/>
      <c r="H1435" s="7"/>
      <c r="I1435" s="7"/>
      <c r="J1435" s="7"/>
      <c r="K1435" s="7"/>
      <c r="L1435" s="7"/>
      <c r="M1435" s="7"/>
      <c r="N1435" s="7"/>
      <c r="O1435" s="7"/>
      <c r="P1435" s="7"/>
    </row>
    <row r="1436" spans="1:16" x14ac:dyDescent="0.3">
      <c r="A1436" s="9"/>
      <c r="B1436" s="10"/>
      <c r="C1436" s="10"/>
      <c r="D1436" s="10"/>
      <c r="E1436" s="10"/>
      <c r="F1436" s="7"/>
      <c r="G1436" s="10"/>
      <c r="H1436" s="7"/>
      <c r="I1436" s="7"/>
      <c r="J1436" s="7"/>
      <c r="K1436" s="7"/>
      <c r="L1436" s="7"/>
      <c r="M1436" s="7"/>
      <c r="N1436" s="7"/>
      <c r="O1436" s="7"/>
      <c r="P1436" s="7"/>
    </row>
    <row r="1437" spans="1:16" x14ac:dyDescent="0.3">
      <c r="A1437" s="9"/>
      <c r="B1437" s="10"/>
      <c r="C1437" s="10"/>
      <c r="D1437" s="10"/>
      <c r="E1437" s="10"/>
      <c r="F1437" s="7"/>
      <c r="G1437" s="10"/>
      <c r="H1437" s="7"/>
      <c r="I1437" s="7"/>
      <c r="J1437" s="7"/>
      <c r="K1437" s="7"/>
      <c r="L1437" s="7"/>
      <c r="M1437" s="7"/>
      <c r="N1437" s="7"/>
      <c r="O1437" s="7"/>
      <c r="P1437" s="7"/>
    </row>
    <row r="1438" spans="1:16" x14ac:dyDescent="0.3">
      <c r="A1438" s="9"/>
      <c r="B1438" s="10"/>
      <c r="C1438" s="10"/>
      <c r="D1438" s="10"/>
      <c r="E1438" s="10"/>
      <c r="F1438" s="7"/>
      <c r="G1438" s="10"/>
      <c r="H1438" s="7"/>
      <c r="I1438" s="7"/>
      <c r="J1438" s="7"/>
      <c r="K1438" s="7"/>
      <c r="L1438" s="7"/>
      <c r="M1438" s="7"/>
      <c r="N1438" s="7"/>
      <c r="O1438" s="7"/>
      <c r="P1438" s="7"/>
    </row>
    <row r="1439" spans="1:16" x14ac:dyDescent="0.3">
      <c r="A1439" s="9"/>
      <c r="B1439" s="10"/>
      <c r="C1439" s="10"/>
      <c r="D1439" s="10"/>
      <c r="E1439" s="10"/>
      <c r="F1439" s="7"/>
      <c r="G1439" s="10"/>
      <c r="H1439" s="7"/>
      <c r="I1439" s="7"/>
      <c r="J1439" s="7"/>
      <c r="K1439" s="7"/>
      <c r="L1439" s="7"/>
      <c r="M1439" s="7"/>
      <c r="N1439" s="7"/>
      <c r="O1439" s="7"/>
      <c r="P1439" s="7"/>
    </row>
    <row r="1440" spans="1:16" x14ac:dyDescent="0.3">
      <c r="A1440" s="9"/>
      <c r="B1440" s="10"/>
      <c r="C1440" s="10"/>
      <c r="D1440" s="10"/>
      <c r="E1440" s="10"/>
      <c r="F1440" s="7"/>
      <c r="G1440" s="10"/>
      <c r="H1440" s="7"/>
      <c r="I1440" s="7"/>
      <c r="J1440" s="7"/>
      <c r="K1440" s="7"/>
      <c r="L1440" s="7"/>
      <c r="M1440" s="7"/>
      <c r="N1440" s="7"/>
      <c r="O1440" s="7"/>
      <c r="P1440" s="7"/>
    </row>
    <row r="1441" spans="1:16" x14ac:dyDescent="0.3">
      <c r="A1441" s="9"/>
      <c r="B1441" s="10"/>
      <c r="C1441" s="10"/>
      <c r="D1441" s="10"/>
      <c r="E1441" s="10"/>
      <c r="F1441" s="7"/>
      <c r="G1441" s="10"/>
      <c r="H1441" s="7"/>
      <c r="I1441" s="7"/>
      <c r="J1441" s="7"/>
      <c r="K1441" s="7"/>
      <c r="L1441" s="7"/>
      <c r="M1441" s="7"/>
      <c r="N1441" s="7"/>
      <c r="O1441" s="7"/>
      <c r="P1441" s="7"/>
    </row>
    <row r="1442" spans="1:16" x14ac:dyDescent="0.3">
      <c r="A1442" s="9"/>
      <c r="B1442" s="10"/>
      <c r="C1442" s="10"/>
      <c r="D1442" s="10"/>
      <c r="E1442" s="10"/>
      <c r="F1442" s="7"/>
      <c r="G1442" s="10"/>
      <c r="H1442" s="7"/>
      <c r="I1442" s="7"/>
      <c r="J1442" s="7"/>
      <c r="K1442" s="7"/>
      <c r="L1442" s="7"/>
      <c r="M1442" s="7"/>
      <c r="N1442" s="7"/>
      <c r="O1442" s="7"/>
      <c r="P1442" s="7"/>
    </row>
    <row r="1443" spans="1:16" x14ac:dyDescent="0.3">
      <c r="A1443" s="9"/>
      <c r="B1443" s="10"/>
      <c r="C1443" s="10"/>
      <c r="D1443" s="10"/>
      <c r="E1443" s="10"/>
      <c r="F1443" s="7"/>
      <c r="G1443" s="10"/>
      <c r="H1443" s="7"/>
      <c r="I1443" s="7"/>
      <c r="J1443" s="7"/>
      <c r="K1443" s="7"/>
      <c r="L1443" s="7"/>
      <c r="M1443" s="7"/>
      <c r="N1443" s="7"/>
      <c r="O1443" s="7"/>
      <c r="P1443" s="7"/>
    </row>
    <row r="1444" spans="1:16" x14ac:dyDescent="0.3">
      <c r="A1444" s="9"/>
      <c r="B1444" s="10"/>
      <c r="C1444" s="10"/>
      <c r="D1444" s="10"/>
      <c r="E1444" s="10"/>
      <c r="F1444" s="7"/>
      <c r="G1444" s="10"/>
      <c r="H1444" s="7"/>
      <c r="I1444" s="7"/>
      <c r="J1444" s="7"/>
      <c r="K1444" s="7"/>
      <c r="L1444" s="7"/>
      <c r="M1444" s="7"/>
      <c r="N1444" s="7"/>
      <c r="O1444" s="7"/>
      <c r="P1444" s="7"/>
    </row>
    <row r="1445" spans="1:16" x14ac:dyDescent="0.3">
      <c r="A1445" s="9"/>
      <c r="B1445" s="10"/>
      <c r="C1445" s="10"/>
      <c r="D1445" s="10"/>
      <c r="E1445" s="10"/>
      <c r="F1445" s="7"/>
      <c r="G1445" s="10"/>
      <c r="H1445" s="7"/>
      <c r="I1445" s="7"/>
      <c r="J1445" s="7"/>
      <c r="K1445" s="7"/>
      <c r="L1445" s="7"/>
      <c r="M1445" s="7"/>
      <c r="N1445" s="7"/>
      <c r="O1445" s="7"/>
      <c r="P1445" s="7"/>
    </row>
    <row r="1446" spans="1:16" x14ac:dyDescent="0.3">
      <c r="A1446" s="9"/>
      <c r="B1446" s="10"/>
      <c r="C1446" s="10"/>
      <c r="D1446" s="10"/>
      <c r="E1446" s="10"/>
      <c r="F1446" s="7"/>
      <c r="G1446" s="10"/>
      <c r="H1446" s="7"/>
      <c r="I1446" s="7"/>
      <c r="J1446" s="7"/>
      <c r="K1446" s="7"/>
      <c r="L1446" s="7"/>
      <c r="M1446" s="7"/>
      <c r="N1446" s="7"/>
      <c r="O1446" s="7"/>
      <c r="P1446" s="7"/>
    </row>
    <row r="1447" spans="1:16" x14ac:dyDescent="0.3">
      <c r="A1447" s="9"/>
      <c r="B1447" s="10"/>
      <c r="C1447" s="10"/>
      <c r="D1447" s="10"/>
      <c r="E1447" s="10"/>
      <c r="F1447" s="7"/>
      <c r="G1447" s="10"/>
      <c r="H1447" s="7"/>
      <c r="I1447" s="7"/>
      <c r="J1447" s="7"/>
      <c r="K1447" s="7"/>
      <c r="L1447" s="7"/>
      <c r="M1447" s="7"/>
      <c r="N1447" s="7"/>
      <c r="O1447" s="7"/>
      <c r="P1447" s="7"/>
    </row>
    <row r="1448" spans="1:16" x14ac:dyDescent="0.3">
      <c r="A1448" s="9"/>
      <c r="B1448" s="10"/>
      <c r="C1448" s="10"/>
      <c r="D1448" s="10"/>
      <c r="E1448" s="10"/>
      <c r="F1448" s="7"/>
      <c r="G1448" s="10"/>
      <c r="H1448" s="7"/>
      <c r="I1448" s="7"/>
      <c r="J1448" s="7"/>
      <c r="K1448" s="7"/>
      <c r="L1448" s="7"/>
      <c r="M1448" s="7"/>
      <c r="N1448" s="7"/>
      <c r="O1448" s="7"/>
      <c r="P1448" s="7"/>
    </row>
    <row r="1449" spans="1:16" x14ac:dyDescent="0.3">
      <c r="A1449" s="9"/>
      <c r="B1449" s="10"/>
      <c r="C1449" s="10"/>
      <c r="D1449" s="10"/>
      <c r="E1449" s="10"/>
      <c r="F1449" s="7"/>
      <c r="G1449" s="10"/>
      <c r="H1449" s="7"/>
      <c r="I1449" s="7"/>
      <c r="J1449" s="7"/>
      <c r="K1449" s="7"/>
      <c r="L1449" s="7"/>
      <c r="M1449" s="7"/>
      <c r="N1449" s="7"/>
      <c r="O1449" s="7"/>
      <c r="P1449" s="7"/>
    </row>
    <row r="1450" spans="1:16" x14ac:dyDescent="0.3">
      <c r="A1450" s="9"/>
      <c r="B1450" s="10"/>
      <c r="C1450" s="10"/>
      <c r="D1450" s="10"/>
      <c r="E1450" s="10"/>
      <c r="F1450" s="7"/>
      <c r="G1450" s="10"/>
      <c r="H1450" s="7"/>
      <c r="I1450" s="7"/>
      <c r="J1450" s="7"/>
      <c r="K1450" s="7"/>
      <c r="L1450" s="7"/>
      <c r="M1450" s="7"/>
      <c r="N1450" s="7"/>
      <c r="O1450" s="7"/>
      <c r="P1450" s="7"/>
    </row>
    <row r="1451" spans="1:16" x14ac:dyDescent="0.3">
      <c r="A1451" s="9"/>
      <c r="B1451" s="10"/>
      <c r="C1451" s="10"/>
      <c r="D1451" s="10"/>
      <c r="E1451" s="10"/>
      <c r="F1451" s="7"/>
      <c r="G1451" s="10"/>
      <c r="H1451" s="7"/>
      <c r="I1451" s="7"/>
      <c r="J1451" s="7"/>
      <c r="K1451" s="7"/>
      <c r="L1451" s="7"/>
      <c r="M1451" s="7"/>
      <c r="N1451" s="7"/>
      <c r="O1451" s="7"/>
      <c r="P1451" s="7"/>
    </row>
    <row r="1452" spans="1:16" x14ac:dyDescent="0.3">
      <c r="A1452" s="9"/>
      <c r="B1452" s="10"/>
      <c r="C1452" s="10"/>
      <c r="D1452" s="10"/>
      <c r="E1452" s="10"/>
      <c r="F1452" s="7"/>
      <c r="G1452" s="10"/>
      <c r="H1452" s="7"/>
      <c r="I1452" s="7"/>
      <c r="J1452" s="7"/>
      <c r="K1452" s="7"/>
      <c r="L1452" s="7"/>
      <c r="M1452" s="7"/>
      <c r="N1452" s="7"/>
      <c r="O1452" s="7"/>
      <c r="P1452" s="7"/>
    </row>
    <row r="1453" spans="1:16" x14ac:dyDescent="0.3">
      <c r="A1453" s="9"/>
      <c r="B1453" s="10"/>
      <c r="C1453" s="10"/>
      <c r="D1453" s="10"/>
      <c r="E1453" s="10"/>
      <c r="F1453" s="7"/>
      <c r="G1453" s="10"/>
      <c r="H1453" s="7"/>
      <c r="I1453" s="7"/>
      <c r="J1453" s="7"/>
      <c r="K1453" s="7"/>
      <c r="L1453" s="7"/>
      <c r="M1453" s="7"/>
      <c r="N1453" s="7"/>
      <c r="O1453" s="7"/>
      <c r="P1453" s="7"/>
    </row>
    <row r="1454" spans="1:16" x14ac:dyDescent="0.3">
      <c r="A1454" s="9"/>
      <c r="B1454" s="10"/>
      <c r="C1454" s="10"/>
      <c r="D1454" s="10"/>
      <c r="E1454" s="10"/>
      <c r="F1454" s="7"/>
      <c r="G1454" s="10"/>
      <c r="H1454" s="7"/>
      <c r="I1454" s="7"/>
      <c r="J1454" s="7"/>
      <c r="K1454" s="7"/>
      <c r="L1454" s="7"/>
      <c r="M1454" s="7"/>
      <c r="N1454" s="7"/>
      <c r="O1454" s="7"/>
      <c r="P1454" s="7"/>
    </row>
    <row r="1455" spans="1:16" x14ac:dyDescent="0.3">
      <c r="A1455" s="9"/>
      <c r="B1455" s="10"/>
      <c r="C1455" s="10"/>
      <c r="D1455" s="10"/>
      <c r="E1455" s="10"/>
      <c r="F1455" s="7"/>
      <c r="G1455" s="10"/>
      <c r="H1455" s="7"/>
      <c r="I1455" s="7"/>
      <c r="J1455" s="7"/>
      <c r="K1455" s="7"/>
      <c r="L1455" s="7"/>
      <c r="M1455" s="7"/>
      <c r="N1455" s="7"/>
      <c r="O1455" s="7"/>
      <c r="P1455" s="7"/>
    </row>
    <row r="1456" spans="1:16" x14ac:dyDescent="0.3">
      <c r="A1456" s="9"/>
      <c r="B1456" s="10"/>
      <c r="C1456" s="10"/>
      <c r="D1456" s="10"/>
      <c r="E1456" s="10"/>
      <c r="F1456" s="7"/>
      <c r="G1456" s="10"/>
      <c r="H1456" s="7"/>
      <c r="I1456" s="7"/>
      <c r="J1456" s="7"/>
      <c r="K1456" s="7"/>
      <c r="L1456" s="7"/>
      <c r="M1456" s="7"/>
      <c r="N1456" s="7"/>
      <c r="O1456" s="7"/>
      <c r="P1456" s="7"/>
    </row>
    <row r="1457" spans="1:16" x14ac:dyDescent="0.3">
      <c r="A1457" s="9"/>
      <c r="B1457" s="10"/>
      <c r="C1457" s="10"/>
      <c r="D1457" s="10"/>
      <c r="E1457" s="10"/>
      <c r="F1457" s="7"/>
      <c r="G1457" s="10"/>
      <c r="H1457" s="7"/>
      <c r="I1457" s="7"/>
      <c r="J1457" s="7"/>
      <c r="K1457" s="7"/>
      <c r="L1457" s="7"/>
      <c r="M1457" s="7"/>
      <c r="N1457" s="7"/>
      <c r="O1457" s="7"/>
      <c r="P1457" s="7"/>
    </row>
    <row r="1458" spans="1:16" x14ac:dyDescent="0.3">
      <c r="A1458" s="9"/>
      <c r="B1458" s="10"/>
      <c r="C1458" s="10"/>
      <c r="D1458" s="10"/>
      <c r="E1458" s="10"/>
      <c r="F1458" s="7"/>
      <c r="G1458" s="10"/>
      <c r="H1458" s="7"/>
      <c r="I1458" s="7"/>
      <c r="J1458" s="7"/>
      <c r="K1458" s="7"/>
      <c r="L1458" s="7"/>
      <c r="M1458" s="7"/>
      <c r="N1458" s="7"/>
      <c r="O1458" s="7"/>
      <c r="P1458" s="7"/>
    </row>
    <row r="1459" spans="1:16" x14ac:dyDescent="0.3">
      <c r="A1459" s="9"/>
      <c r="B1459" s="10"/>
      <c r="C1459" s="10"/>
      <c r="D1459" s="10"/>
      <c r="E1459" s="10"/>
      <c r="F1459" s="7"/>
      <c r="G1459" s="10"/>
      <c r="H1459" s="7"/>
      <c r="I1459" s="7"/>
      <c r="J1459" s="7"/>
      <c r="K1459" s="7"/>
      <c r="L1459" s="7"/>
      <c r="M1459" s="7"/>
      <c r="N1459" s="7"/>
      <c r="O1459" s="7"/>
      <c r="P1459" s="7"/>
    </row>
    <row r="1460" spans="1:16" x14ac:dyDescent="0.3">
      <c r="A1460" s="9"/>
      <c r="B1460" s="10"/>
      <c r="C1460" s="10"/>
      <c r="D1460" s="10"/>
      <c r="E1460" s="10"/>
      <c r="F1460" s="7"/>
      <c r="G1460" s="10"/>
      <c r="H1460" s="7"/>
      <c r="I1460" s="7"/>
      <c r="J1460" s="7"/>
      <c r="K1460" s="7"/>
      <c r="L1460" s="7"/>
      <c r="M1460" s="7"/>
      <c r="N1460" s="7"/>
      <c r="O1460" s="7"/>
      <c r="P1460" s="7"/>
    </row>
    <row r="1461" spans="1:16" x14ac:dyDescent="0.3">
      <c r="A1461" s="9"/>
      <c r="B1461" s="10"/>
      <c r="C1461" s="10"/>
      <c r="D1461" s="10"/>
      <c r="E1461" s="10"/>
      <c r="F1461" s="7"/>
      <c r="G1461" s="10"/>
      <c r="H1461" s="7"/>
      <c r="I1461" s="7"/>
      <c r="J1461" s="7"/>
      <c r="K1461" s="7"/>
      <c r="L1461" s="7"/>
      <c r="M1461" s="7"/>
      <c r="N1461" s="7"/>
      <c r="O1461" s="7"/>
      <c r="P1461" s="7"/>
    </row>
    <row r="1462" spans="1:16" x14ac:dyDescent="0.3">
      <c r="A1462" s="9"/>
      <c r="B1462" s="10"/>
      <c r="C1462" s="10"/>
      <c r="D1462" s="10"/>
      <c r="E1462" s="10"/>
      <c r="F1462" s="7"/>
      <c r="G1462" s="10"/>
      <c r="H1462" s="7"/>
      <c r="I1462" s="7"/>
      <c r="J1462" s="7"/>
      <c r="K1462" s="7"/>
      <c r="L1462" s="7"/>
      <c r="M1462" s="7"/>
      <c r="N1462" s="7"/>
      <c r="O1462" s="7"/>
      <c r="P1462" s="7"/>
    </row>
    <row r="1463" spans="1:16" x14ac:dyDescent="0.3">
      <c r="A1463" s="9"/>
      <c r="B1463" s="10"/>
      <c r="C1463" s="10"/>
      <c r="D1463" s="10"/>
      <c r="E1463" s="10"/>
      <c r="F1463" s="7"/>
      <c r="G1463" s="10"/>
      <c r="H1463" s="7"/>
      <c r="I1463" s="7"/>
      <c r="J1463" s="7"/>
      <c r="K1463" s="7"/>
      <c r="L1463" s="7"/>
      <c r="M1463" s="7"/>
      <c r="N1463" s="7"/>
      <c r="O1463" s="7"/>
      <c r="P1463" s="7"/>
    </row>
    <row r="1464" spans="1:16" x14ac:dyDescent="0.3">
      <c r="A1464" s="9"/>
      <c r="B1464" s="10"/>
      <c r="C1464" s="10"/>
      <c r="D1464" s="10"/>
      <c r="E1464" s="10"/>
      <c r="F1464" s="7"/>
      <c r="G1464" s="10"/>
      <c r="H1464" s="7"/>
      <c r="I1464" s="7"/>
      <c r="J1464" s="7"/>
      <c r="K1464" s="7"/>
      <c r="L1464" s="7"/>
      <c r="M1464" s="7"/>
      <c r="N1464" s="7"/>
      <c r="O1464" s="7"/>
      <c r="P1464" s="7"/>
    </row>
    <row r="1465" spans="1:16" x14ac:dyDescent="0.3">
      <c r="A1465" s="9"/>
      <c r="B1465" s="10"/>
      <c r="C1465" s="10"/>
      <c r="D1465" s="10"/>
      <c r="E1465" s="10"/>
      <c r="F1465" s="7"/>
      <c r="G1465" s="10"/>
      <c r="H1465" s="7"/>
      <c r="I1465" s="7"/>
      <c r="J1465" s="7"/>
      <c r="K1465" s="7"/>
      <c r="L1465" s="7"/>
      <c r="M1465" s="7"/>
      <c r="N1465" s="7"/>
      <c r="O1465" s="7"/>
      <c r="P1465" s="7"/>
    </row>
    <row r="1466" spans="1:16" x14ac:dyDescent="0.3">
      <c r="A1466" s="9"/>
      <c r="B1466" s="10"/>
      <c r="C1466" s="10"/>
      <c r="D1466" s="10"/>
      <c r="E1466" s="10"/>
      <c r="F1466" s="7"/>
      <c r="G1466" s="10"/>
      <c r="H1466" s="7"/>
      <c r="I1466" s="7"/>
      <c r="J1466" s="7"/>
      <c r="K1466" s="7"/>
      <c r="L1466" s="7"/>
      <c r="M1466" s="7"/>
      <c r="N1466" s="7"/>
      <c r="O1466" s="7"/>
      <c r="P1466" s="7"/>
    </row>
    <row r="1467" spans="1:16" x14ac:dyDescent="0.3">
      <c r="A1467" s="9"/>
      <c r="B1467" s="10"/>
      <c r="C1467" s="10"/>
      <c r="D1467" s="10"/>
      <c r="E1467" s="10"/>
      <c r="F1467" s="7"/>
      <c r="G1467" s="10"/>
      <c r="H1467" s="7"/>
      <c r="I1467" s="7"/>
      <c r="J1467" s="7"/>
      <c r="K1467" s="7"/>
      <c r="L1467" s="7"/>
      <c r="M1467" s="7"/>
      <c r="N1467" s="7"/>
      <c r="O1467" s="7"/>
      <c r="P1467" s="7"/>
    </row>
    <row r="1468" spans="1:16" x14ac:dyDescent="0.3">
      <c r="A1468" s="9"/>
      <c r="B1468" s="10"/>
      <c r="C1468" s="10"/>
      <c r="D1468" s="10"/>
      <c r="E1468" s="10"/>
      <c r="F1468" s="7"/>
      <c r="G1468" s="10"/>
      <c r="H1468" s="7"/>
      <c r="I1468" s="7"/>
      <c r="J1468" s="7"/>
      <c r="K1468" s="7"/>
      <c r="L1468" s="7"/>
      <c r="M1468" s="7"/>
      <c r="N1468" s="7"/>
      <c r="O1468" s="7"/>
      <c r="P1468" s="7"/>
    </row>
    <row r="1469" spans="1:16" x14ac:dyDescent="0.3">
      <c r="A1469" s="9"/>
      <c r="B1469" s="10"/>
      <c r="C1469" s="10"/>
      <c r="D1469" s="10"/>
      <c r="E1469" s="10"/>
      <c r="F1469" s="7"/>
      <c r="G1469" s="10"/>
      <c r="H1469" s="7"/>
      <c r="I1469" s="7"/>
      <c r="J1469" s="7"/>
      <c r="K1469" s="7"/>
      <c r="L1469" s="7"/>
      <c r="M1469" s="7"/>
      <c r="N1469" s="7"/>
      <c r="O1469" s="7"/>
      <c r="P1469" s="7"/>
    </row>
    <row r="1470" spans="1:16" x14ac:dyDescent="0.3">
      <c r="A1470" s="9"/>
      <c r="B1470" s="10"/>
      <c r="C1470" s="10"/>
      <c r="D1470" s="10"/>
      <c r="E1470" s="10"/>
      <c r="F1470" s="7"/>
      <c r="G1470" s="10"/>
      <c r="H1470" s="7"/>
      <c r="I1470" s="7"/>
      <c r="J1470" s="7"/>
      <c r="K1470" s="7"/>
      <c r="L1470" s="7"/>
      <c r="M1470" s="7"/>
      <c r="N1470" s="7"/>
      <c r="O1470" s="7"/>
      <c r="P1470" s="7"/>
    </row>
    <row r="1471" spans="1:16" x14ac:dyDescent="0.3">
      <c r="A1471" s="9"/>
      <c r="B1471" s="10"/>
      <c r="C1471" s="10"/>
      <c r="D1471" s="10"/>
      <c r="E1471" s="10"/>
      <c r="F1471" s="7"/>
      <c r="G1471" s="10"/>
      <c r="H1471" s="7"/>
      <c r="I1471" s="7"/>
      <c r="J1471" s="7"/>
      <c r="K1471" s="7"/>
      <c r="L1471" s="7"/>
      <c r="M1471" s="7"/>
      <c r="N1471" s="7"/>
      <c r="O1471" s="7"/>
      <c r="P1471" s="7"/>
    </row>
    <row r="1472" spans="1:16" x14ac:dyDescent="0.3">
      <c r="A1472" s="9"/>
      <c r="B1472" s="10"/>
      <c r="C1472" s="10"/>
      <c r="D1472" s="10"/>
      <c r="E1472" s="10"/>
      <c r="F1472" s="7"/>
      <c r="G1472" s="10"/>
      <c r="H1472" s="7"/>
      <c r="I1472" s="7"/>
      <c r="J1472" s="7"/>
      <c r="K1472" s="7"/>
      <c r="L1472" s="7"/>
      <c r="M1472" s="7"/>
      <c r="N1472" s="7"/>
      <c r="O1472" s="7"/>
      <c r="P1472" s="7"/>
    </row>
    <row r="1473" spans="1:16" x14ac:dyDescent="0.3">
      <c r="A1473" s="9"/>
      <c r="B1473" s="10"/>
      <c r="C1473" s="10"/>
      <c r="D1473" s="10"/>
      <c r="E1473" s="10"/>
      <c r="F1473" s="7"/>
      <c r="G1473" s="10"/>
      <c r="H1473" s="7"/>
      <c r="I1473" s="7"/>
      <c r="J1473" s="7"/>
      <c r="K1473" s="7"/>
      <c r="L1473" s="7"/>
      <c r="M1473" s="7"/>
      <c r="N1473" s="7"/>
      <c r="O1473" s="7"/>
      <c r="P1473" s="7"/>
    </row>
    <row r="1474" spans="1:16" x14ac:dyDescent="0.3">
      <c r="A1474" s="9"/>
      <c r="B1474" s="10"/>
      <c r="C1474" s="10"/>
      <c r="D1474" s="10"/>
      <c r="E1474" s="10"/>
      <c r="F1474" s="7"/>
      <c r="G1474" s="10"/>
      <c r="H1474" s="7"/>
      <c r="I1474" s="7"/>
      <c r="J1474" s="7"/>
      <c r="K1474" s="7"/>
      <c r="L1474" s="7"/>
      <c r="M1474" s="7"/>
      <c r="N1474" s="7"/>
      <c r="O1474" s="7"/>
      <c r="P1474" s="7"/>
    </row>
    <row r="1475" spans="1:16" x14ac:dyDescent="0.3">
      <c r="A1475" s="9"/>
      <c r="B1475" s="10"/>
      <c r="C1475" s="10"/>
      <c r="D1475" s="10"/>
      <c r="E1475" s="10"/>
      <c r="F1475" s="7"/>
      <c r="G1475" s="10"/>
      <c r="H1475" s="7"/>
      <c r="I1475" s="7"/>
      <c r="J1475" s="7"/>
      <c r="K1475" s="7"/>
      <c r="L1475" s="7"/>
      <c r="M1475" s="7"/>
      <c r="N1475" s="7"/>
      <c r="O1475" s="7"/>
      <c r="P1475" s="7"/>
    </row>
    <row r="1476" spans="1:16" x14ac:dyDescent="0.3">
      <c r="A1476" s="9"/>
      <c r="B1476" s="10"/>
      <c r="C1476" s="10"/>
      <c r="D1476" s="10"/>
      <c r="E1476" s="10"/>
      <c r="F1476" s="7"/>
      <c r="G1476" s="10"/>
      <c r="H1476" s="7"/>
      <c r="I1476" s="7"/>
      <c r="J1476" s="7"/>
      <c r="K1476" s="7"/>
      <c r="L1476" s="7"/>
      <c r="M1476" s="7"/>
      <c r="N1476" s="7"/>
      <c r="O1476" s="7"/>
      <c r="P1476" s="7"/>
    </row>
    <row r="1477" spans="1:16" x14ac:dyDescent="0.3">
      <c r="A1477" s="9"/>
      <c r="B1477" s="10"/>
      <c r="C1477" s="10"/>
      <c r="D1477" s="10"/>
      <c r="E1477" s="10"/>
      <c r="F1477" s="7"/>
      <c r="G1477" s="10"/>
      <c r="H1477" s="7"/>
      <c r="I1477" s="7"/>
      <c r="J1477" s="7"/>
      <c r="K1477" s="7"/>
      <c r="L1477" s="7"/>
      <c r="M1477" s="7"/>
      <c r="N1477" s="7"/>
      <c r="O1477" s="7"/>
      <c r="P1477" s="7"/>
    </row>
    <row r="1478" spans="1:16" x14ac:dyDescent="0.3">
      <c r="A1478" s="9"/>
      <c r="B1478" s="10"/>
      <c r="C1478" s="10"/>
      <c r="D1478" s="10"/>
      <c r="E1478" s="10"/>
      <c r="F1478" s="7"/>
      <c r="G1478" s="10"/>
      <c r="H1478" s="7"/>
      <c r="I1478" s="7"/>
      <c r="J1478" s="7"/>
      <c r="K1478" s="7"/>
      <c r="L1478" s="7"/>
      <c r="M1478" s="7"/>
      <c r="N1478" s="7"/>
      <c r="O1478" s="7"/>
      <c r="P1478" s="7"/>
    </row>
    <row r="1479" spans="1:16" x14ac:dyDescent="0.3">
      <c r="A1479" s="9"/>
      <c r="B1479" s="10"/>
      <c r="C1479" s="10"/>
      <c r="D1479" s="10"/>
      <c r="E1479" s="10"/>
      <c r="F1479" s="7"/>
      <c r="G1479" s="10"/>
      <c r="H1479" s="7"/>
      <c r="I1479" s="7"/>
      <c r="J1479" s="7"/>
      <c r="K1479" s="7"/>
      <c r="L1479" s="7"/>
      <c r="M1479" s="7"/>
      <c r="N1479" s="7"/>
      <c r="O1479" s="7"/>
      <c r="P1479" s="7"/>
    </row>
    <row r="1480" spans="1:16" x14ac:dyDescent="0.3">
      <c r="A1480" s="9"/>
      <c r="B1480" s="10"/>
      <c r="C1480" s="10"/>
      <c r="D1480" s="10"/>
      <c r="E1480" s="10"/>
      <c r="F1480" s="7"/>
      <c r="G1480" s="10"/>
      <c r="H1480" s="7"/>
      <c r="I1480" s="7"/>
      <c r="J1480" s="7"/>
      <c r="K1480" s="7"/>
      <c r="L1480" s="7"/>
      <c r="M1480" s="7"/>
      <c r="N1480" s="7"/>
      <c r="O1480" s="7"/>
      <c r="P1480" s="7"/>
    </row>
    <row r="1481" spans="1:16" x14ac:dyDescent="0.3">
      <c r="A1481" s="9"/>
      <c r="B1481" s="10"/>
      <c r="C1481" s="10"/>
      <c r="D1481" s="10"/>
      <c r="E1481" s="10"/>
      <c r="F1481" s="7"/>
      <c r="G1481" s="10"/>
      <c r="H1481" s="7"/>
      <c r="I1481" s="7"/>
      <c r="J1481" s="7"/>
      <c r="K1481" s="7"/>
      <c r="L1481" s="7"/>
      <c r="M1481" s="7"/>
      <c r="N1481" s="7"/>
      <c r="O1481" s="7"/>
      <c r="P1481" s="7"/>
    </row>
    <row r="1482" spans="1:16" x14ac:dyDescent="0.3">
      <c r="A1482" s="9"/>
      <c r="B1482" s="10"/>
      <c r="C1482" s="10"/>
      <c r="D1482" s="10"/>
      <c r="E1482" s="10"/>
      <c r="F1482" s="7"/>
      <c r="G1482" s="10"/>
      <c r="H1482" s="7"/>
      <c r="I1482" s="7"/>
      <c r="J1482" s="7"/>
      <c r="K1482" s="7"/>
      <c r="L1482" s="7"/>
      <c r="M1482" s="7"/>
      <c r="N1482" s="7"/>
      <c r="O1482" s="7"/>
      <c r="P1482" s="7"/>
    </row>
    <row r="1483" spans="1:16" x14ac:dyDescent="0.3">
      <c r="A1483" s="9"/>
      <c r="B1483" s="10"/>
      <c r="C1483" s="10"/>
      <c r="D1483" s="10"/>
      <c r="E1483" s="10"/>
      <c r="F1483" s="7"/>
      <c r="G1483" s="10"/>
      <c r="H1483" s="7"/>
      <c r="I1483" s="7"/>
      <c r="J1483" s="7"/>
      <c r="K1483" s="7"/>
      <c r="L1483" s="7"/>
      <c r="M1483" s="7"/>
      <c r="N1483" s="7"/>
      <c r="O1483" s="7"/>
      <c r="P1483" s="7"/>
    </row>
    <row r="1484" spans="1:16" x14ac:dyDescent="0.3">
      <c r="A1484" s="9"/>
      <c r="B1484" s="10"/>
      <c r="C1484" s="10"/>
      <c r="D1484" s="10"/>
      <c r="E1484" s="10"/>
      <c r="F1484" s="7"/>
      <c r="G1484" s="10"/>
      <c r="H1484" s="7"/>
      <c r="I1484" s="7"/>
      <c r="J1484" s="7"/>
      <c r="K1484" s="7"/>
      <c r="L1484" s="7"/>
      <c r="M1484" s="7"/>
      <c r="N1484" s="7"/>
      <c r="O1484" s="7"/>
      <c r="P1484" s="7"/>
    </row>
    <row r="1485" spans="1:16" x14ac:dyDescent="0.3">
      <c r="A1485" s="9"/>
      <c r="B1485" s="10"/>
      <c r="C1485" s="10"/>
      <c r="D1485" s="10"/>
      <c r="E1485" s="10"/>
      <c r="F1485" s="7"/>
      <c r="G1485" s="10"/>
      <c r="H1485" s="7"/>
      <c r="I1485" s="7"/>
      <c r="J1485" s="7"/>
      <c r="K1485" s="7"/>
      <c r="L1485" s="7"/>
      <c r="M1485" s="7"/>
      <c r="N1485" s="7"/>
      <c r="O1485" s="7"/>
      <c r="P1485" s="7"/>
    </row>
    <row r="1486" spans="1:16" x14ac:dyDescent="0.3">
      <c r="A1486" s="9"/>
      <c r="B1486" s="10"/>
      <c r="C1486" s="10"/>
      <c r="D1486" s="10"/>
      <c r="E1486" s="10"/>
      <c r="F1486" s="7"/>
      <c r="G1486" s="10"/>
      <c r="H1486" s="7"/>
      <c r="I1486" s="7"/>
      <c r="J1486" s="7"/>
      <c r="K1486" s="7"/>
      <c r="L1486" s="7"/>
      <c r="M1486" s="7"/>
      <c r="N1486" s="7"/>
      <c r="O1486" s="7"/>
      <c r="P1486" s="7"/>
    </row>
    <row r="1487" spans="1:16" x14ac:dyDescent="0.3">
      <c r="A1487" s="9"/>
      <c r="B1487" s="10"/>
      <c r="C1487" s="10"/>
      <c r="D1487" s="10"/>
      <c r="E1487" s="10"/>
      <c r="F1487" s="7"/>
      <c r="G1487" s="10"/>
      <c r="H1487" s="7"/>
      <c r="I1487" s="7"/>
      <c r="J1487" s="7"/>
      <c r="K1487" s="7"/>
      <c r="L1487" s="7"/>
      <c r="M1487" s="7"/>
      <c r="N1487" s="7"/>
      <c r="O1487" s="7"/>
      <c r="P1487" s="7"/>
    </row>
    <row r="1488" spans="1:16" x14ac:dyDescent="0.3">
      <c r="A1488" s="9"/>
      <c r="B1488" s="10"/>
      <c r="C1488" s="10"/>
      <c r="D1488" s="10"/>
      <c r="E1488" s="10"/>
      <c r="F1488" s="7"/>
      <c r="G1488" s="10"/>
      <c r="H1488" s="7"/>
      <c r="I1488" s="7"/>
      <c r="J1488" s="7"/>
      <c r="K1488" s="7"/>
      <c r="L1488" s="7"/>
      <c r="M1488" s="7"/>
      <c r="N1488" s="7"/>
      <c r="O1488" s="7"/>
      <c r="P1488" s="7"/>
    </row>
    <row r="1489" spans="1:16" x14ac:dyDescent="0.3">
      <c r="A1489" s="9"/>
      <c r="B1489" s="10"/>
      <c r="C1489" s="10"/>
      <c r="D1489" s="10"/>
      <c r="E1489" s="10"/>
      <c r="F1489" s="7"/>
      <c r="G1489" s="10"/>
      <c r="H1489" s="7"/>
      <c r="I1489" s="7"/>
      <c r="J1489" s="7"/>
      <c r="K1489" s="7"/>
      <c r="L1489" s="7"/>
      <c r="M1489" s="7"/>
      <c r="N1489" s="7"/>
      <c r="O1489" s="7"/>
      <c r="P1489" s="7"/>
    </row>
    <row r="1490" spans="1:16" x14ac:dyDescent="0.3">
      <c r="A1490" s="9"/>
      <c r="B1490" s="10"/>
      <c r="C1490" s="10"/>
      <c r="D1490" s="10"/>
      <c r="E1490" s="10"/>
      <c r="F1490" s="7"/>
      <c r="G1490" s="10"/>
      <c r="H1490" s="7"/>
      <c r="I1490" s="7"/>
      <c r="J1490" s="7"/>
      <c r="K1490" s="7"/>
      <c r="L1490" s="7"/>
      <c r="M1490" s="7"/>
      <c r="N1490" s="7"/>
      <c r="O1490" s="7"/>
      <c r="P1490" s="7"/>
    </row>
    <row r="1491" spans="1:16" x14ac:dyDescent="0.3">
      <c r="A1491" s="9"/>
      <c r="B1491" s="10"/>
      <c r="C1491" s="10"/>
      <c r="D1491" s="10"/>
      <c r="E1491" s="10"/>
      <c r="F1491" s="7"/>
      <c r="G1491" s="10"/>
      <c r="H1491" s="7"/>
      <c r="I1491" s="7"/>
      <c r="J1491" s="7"/>
      <c r="K1491" s="7"/>
      <c r="L1491" s="7"/>
      <c r="M1491" s="7"/>
      <c r="N1491" s="7"/>
      <c r="O1491" s="7"/>
      <c r="P1491" s="7"/>
    </row>
    <row r="1492" spans="1:16" x14ac:dyDescent="0.3">
      <c r="A1492" s="9"/>
      <c r="B1492" s="10"/>
      <c r="C1492" s="10"/>
      <c r="D1492" s="10"/>
      <c r="E1492" s="10"/>
      <c r="F1492" s="7"/>
      <c r="G1492" s="10"/>
      <c r="H1492" s="7"/>
      <c r="I1492" s="7"/>
      <c r="J1492" s="7"/>
      <c r="K1492" s="7"/>
      <c r="L1492" s="7"/>
      <c r="M1492" s="7"/>
      <c r="N1492" s="7"/>
      <c r="O1492" s="7"/>
      <c r="P1492" s="7"/>
    </row>
    <row r="1493" spans="1:16" x14ac:dyDescent="0.3">
      <c r="A1493" s="9"/>
      <c r="B1493" s="10"/>
      <c r="C1493" s="10"/>
      <c r="D1493" s="10"/>
      <c r="E1493" s="10"/>
      <c r="F1493" s="7"/>
      <c r="G1493" s="10"/>
      <c r="H1493" s="7"/>
      <c r="I1493" s="7"/>
      <c r="J1493" s="7"/>
      <c r="K1493" s="7"/>
      <c r="L1493" s="7"/>
      <c r="M1493" s="7"/>
      <c r="N1493" s="7"/>
      <c r="O1493" s="7"/>
      <c r="P1493" s="7"/>
    </row>
    <row r="1494" spans="1:16" x14ac:dyDescent="0.3">
      <c r="A1494" s="9"/>
      <c r="B1494" s="10"/>
      <c r="C1494" s="10"/>
      <c r="D1494" s="10"/>
      <c r="E1494" s="10"/>
      <c r="F1494" s="7"/>
      <c r="G1494" s="10"/>
      <c r="H1494" s="7"/>
      <c r="I1494" s="7"/>
      <c r="J1494" s="7"/>
      <c r="K1494" s="7"/>
      <c r="L1494" s="7"/>
      <c r="M1494" s="7"/>
      <c r="N1494" s="7"/>
      <c r="O1494" s="7"/>
      <c r="P1494" s="7"/>
    </row>
    <row r="1495" spans="1:16" x14ac:dyDescent="0.3">
      <c r="A1495" s="9"/>
      <c r="B1495" s="10"/>
      <c r="C1495" s="10"/>
      <c r="D1495" s="10"/>
      <c r="E1495" s="10"/>
      <c r="F1495" s="7"/>
      <c r="G1495" s="10"/>
      <c r="H1495" s="7"/>
      <c r="I1495" s="7"/>
      <c r="J1495" s="7"/>
      <c r="K1495" s="7"/>
      <c r="L1495" s="7"/>
      <c r="M1495" s="7"/>
      <c r="N1495" s="7"/>
      <c r="O1495" s="7"/>
      <c r="P1495" s="7"/>
    </row>
    <row r="1496" spans="1:16" x14ac:dyDescent="0.3">
      <c r="A1496" s="9"/>
      <c r="B1496" s="10"/>
      <c r="C1496" s="10"/>
      <c r="D1496" s="10"/>
      <c r="E1496" s="10"/>
      <c r="F1496" s="7"/>
      <c r="G1496" s="10"/>
      <c r="H1496" s="7"/>
      <c r="I1496" s="7"/>
      <c r="J1496" s="7"/>
      <c r="K1496" s="7"/>
      <c r="L1496" s="7"/>
      <c r="M1496" s="7"/>
      <c r="N1496" s="7"/>
      <c r="O1496" s="7"/>
      <c r="P1496" s="7"/>
    </row>
    <row r="1497" spans="1:16" x14ac:dyDescent="0.3">
      <c r="A1497" s="9"/>
      <c r="B1497" s="10"/>
      <c r="C1497" s="10"/>
      <c r="D1497" s="10"/>
      <c r="E1497" s="10"/>
      <c r="F1497" s="7"/>
      <c r="G1497" s="10"/>
      <c r="H1497" s="7"/>
      <c r="I1497" s="7"/>
      <c r="J1497" s="7"/>
      <c r="K1497" s="7"/>
      <c r="L1497" s="7"/>
      <c r="M1497" s="7"/>
      <c r="N1497" s="7"/>
      <c r="O1497" s="7"/>
      <c r="P1497" s="7"/>
    </row>
    <row r="1498" spans="1:16" x14ac:dyDescent="0.3">
      <c r="A1498" s="9"/>
      <c r="B1498" s="10"/>
      <c r="C1498" s="10"/>
      <c r="D1498" s="10"/>
      <c r="E1498" s="10"/>
      <c r="F1498" s="7"/>
      <c r="G1498" s="10"/>
      <c r="H1498" s="7"/>
      <c r="I1498" s="7"/>
      <c r="J1498" s="7"/>
      <c r="K1498" s="7"/>
      <c r="L1498" s="7"/>
      <c r="M1498" s="7"/>
      <c r="N1498" s="7"/>
      <c r="O1498" s="7"/>
      <c r="P1498" s="7"/>
    </row>
    <row r="1499" spans="1:16" x14ac:dyDescent="0.3">
      <c r="A1499" s="9"/>
      <c r="B1499" s="10"/>
      <c r="C1499" s="10"/>
      <c r="D1499" s="10"/>
      <c r="E1499" s="10"/>
      <c r="F1499" s="7"/>
      <c r="G1499" s="10"/>
      <c r="H1499" s="7"/>
      <c r="I1499" s="7"/>
      <c r="J1499" s="7"/>
      <c r="K1499" s="7"/>
      <c r="L1499" s="7"/>
      <c r="M1499" s="7"/>
      <c r="N1499" s="7"/>
      <c r="O1499" s="7"/>
      <c r="P1499" s="7"/>
    </row>
    <row r="1500" spans="1:16" x14ac:dyDescent="0.3">
      <c r="A1500" s="9"/>
      <c r="B1500" s="10"/>
      <c r="C1500" s="10"/>
      <c r="D1500" s="10"/>
      <c r="E1500" s="10"/>
      <c r="F1500" s="7"/>
      <c r="G1500" s="10"/>
      <c r="H1500" s="7"/>
      <c r="I1500" s="7"/>
      <c r="J1500" s="7"/>
      <c r="K1500" s="7"/>
      <c r="L1500" s="7"/>
      <c r="M1500" s="7"/>
      <c r="N1500" s="7"/>
      <c r="O1500" s="7"/>
      <c r="P1500" s="7"/>
    </row>
    <row r="1501" spans="1:16" x14ac:dyDescent="0.3">
      <c r="A1501" s="9"/>
      <c r="B1501" s="10"/>
      <c r="C1501" s="10"/>
      <c r="D1501" s="10"/>
      <c r="E1501" s="10"/>
      <c r="F1501" s="7"/>
      <c r="G1501" s="10"/>
      <c r="H1501" s="7"/>
      <c r="I1501" s="7"/>
      <c r="J1501" s="7"/>
      <c r="K1501" s="7"/>
      <c r="L1501" s="7"/>
      <c r="M1501" s="7"/>
      <c r="N1501" s="7"/>
      <c r="O1501" s="7"/>
      <c r="P1501" s="7"/>
    </row>
    <row r="1502" spans="1:16" x14ac:dyDescent="0.3">
      <c r="A1502" s="9"/>
      <c r="B1502" s="10"/>
      <c r="C1502" s="10"/>
      <c r="D1502" s="10"/>
      <c r="E1502" s="10"/>
      <c r="F1502" s="7"/>
      <c r="G1502" s="10"/>
      <c r="H1502" s="7"/>
      <c r="I1502" s="7"/>
      <c r="J1502" s="7"/>
      <c r="K1502" s="7"/>
      <c r="L1502" s="7"/>
      <c r="M1502" s="7"/>
      <c r="N1502" s="7"/>
      <c r="O1502" s="7"/>
      <c r="P1502" s="7"/>
    </row>
    <row r="1503" spans="1:16" x14ac:dyDescent="0.3">
      <c r="A1503" s="9"/>
      <c r="B1503" s="10"/>
      <c r="C1503" s="10"/>
      <c r="D1503" s="10"/>
      <c r="E1503" s="10"/>
      <c r="F1503" s="7"/>
      <c r="G1503" s="10"/>
      <c r="H1503" s="7"/>
      <c r="I1503" s="7"/>
      <c r="J1503" s="7"/>
      <c r="K1503" s="7"/>
      <c r="L1503" s="7"/>
      <c r="M1503" s="7"/>
      <c r="N1503" s="7"/>
      <c r="O1503" s="7"/>
      <c r="P1503" s="7"/>
    </row>
    <row r="1504" spans="1:16" x14ac:dyDescent="0.3">
      <c r="A1504" s="9"/>
      <c r="B1504" s="10"/>
      <c r="C1504" s="10"/>
      <c r="D1504" s="10"/>
      <c r="E1504" s="10"/>
      <c r="F1504" s="7"/>
      <c r="G1504" s="10"/>
      <c r="H1504" s="7"/>
      <c r="I1504" s="7"/>
      <c r="J1504" s="7"/>
      <c r="K1504" s="7"/>
      <c r="L1504" s="7"/>
      <c r="M1504" s="7"/>
      <c r="N1504" s="7"/>
      <c r="O1504" s="7"/>
      <c r="P1504" s="7"/>
    </row>
    <row r="1505" spans="1:16" x14ac:dyDescent="0.3">
      <c r="A1505" s="9"/>
      <c r="B1505" s="10"/>
      <c r="C1505" s="10"/>
      <c r="D1505" s="10"/>
      <c r="E1505" s="10"/>
      <c r="F1505" s="7"/>
      <c r="G1505" s="10"/>
      <c r="H1505" s="7"/>
      <c r="I1505" s="7"/>
      <c r="J1505" s="7"/>
      <c r="K1505" s="7"/>
      <c r="L1505" s="7"/>
      <c r="M1505" s="7"/>
      <c r="N1505" s="7"/>
      <c r="O1505" s="7"/>
      <c r="P1505" s="7"/>
    </row>
    <row r="1506" spans="1:16" x14ac:dyDescent="0.3">
      <c r="A1506" s="9"/>
      <c r="B1506" s="10"/>
      <c r="C1506" s="10"/>
      <c r="D1506" s="10"/>
      <c r="E1506" s="10"/>
      <c r="F1506" s="7"/>
      <c r="G1506" s="10"/>
      <c r="H1506" s="7"/>
      <c r="I1506" s="7"/>
      <c r="J1506" s="7"/>
      <c r="K1506" s="7"/>
      <c r="L1506" s="7"/>
      <c r="M1506" s="7"/>
      <c r="N1506" s="7"/>
      <c r="O1506" s="7"/>
      <c r="P1506" s="7"/>
    </row>
    <row r="1507" spans="1:16" x14ac:dyDescent="0.3">
      <c r="A1507" s="9"/>
      <c r="B1507" s="10"/>
      <c r="C1507" s="10"/>
      <c r="D1507" s="10"/>
      <c r="E1507" s="10"/>
      <c r="F1507" s="7"/>
      <c r="G1507" s="10"/>
      <c r="H1507" s="7"/>
      <c r="I1507" s="7"/>
      <c r="J1507" s="7"/>
      <c r="K1507" s="7"/>
      <c r="L1507" s="7"/>
      <c r="M1507" s="7"/>
      <c r="N1507" s="7"/>
      <c r="O1507" s="7"/>
      <c r="P1507" s="7"/>
    </row>
    <row r="1508" spans="1:16" x14ac:dyDescent="0.3">
      <c r="A1508" s="9"/>
      <c r="B1508" s="10"/>
      <c r="C1508" s="10"/>
      <c r="D1508" s="10"/>
      <c r="E1508" s="10"/>
      <c r="F1508" s="7"/>
      <c r="G1508" s="10"/>
      <c r="H1508" s="7"/>
      <c r="I1508" s="7"/>
      <c r="J1508" s="7"/>
      <c r="K1508" s="7"/>
      <c r="L1508" s="7"/>
      <c r="M1508" s="7"/>
      <c r="N1508" s="7"/>
      <c r="O1508" s="7"/>
      <c r="P1508" s="7"/>
    </row>
    <row r="1509" spans="1:16" x14ac:dyDescent="0.3">
      <c r="A1509" s="9"/>
      <c r="B1509" s="10"/>
      <c r="C1509" s="10"/>
      <c r="D1509" s="10"/>
      <c r="E1509" s="10"/>
      <c r="F1509" s="7"/>
      <c r="G1509" s="10"/>
      <c r="H1509" s="7"/>
      <c r="I1509" s="7"/>
      <c r="J1509" s="7"/>
      <c r="K1509" s="7"/>
      <c r="L1509" s="7"/>
      <c r="M1509" s="7"/>
      <c r="N1509" s="7"/>
      <c r="O1509" s="7"/>
      <c r="P1509" s="7"/>
    </row>
    <row r="1510" spans="1:16" x14ac:dyDescent="0.3">
      <c r="A1510" s="9"/>
      <c r="B1510" s="10"/>
      <c r="C1510" s="10"/>
      <c r="D1510" s="10"/>
      <c r="E1510" s="10"/>
      <c r="F1510" s="7"/>
      <c r="G1510" s="10"/>
      <c r="H1510" s="7"/>
      <c r="I1510" s="7"/>
      <c r="J1510" s="7"/>
      <c r="K1510" s="7"/>
      <c r="L1510" s="7"/>
      <c r="M1510" s="7"/>
      <c r="N1510" s="7"/>
      <c r="O1510" s="7"/>
      <c r="P1510" s="7"/>
    </row>
    <row r="1511" spans="1:16" x14ac:dyDescent="0.3">
      <c r="A1511" s="9"/>
      <c r="B1511" s="10"/>
      <c r="C1511" s="10"/>
      <c r="D1511" s="10"/>
      <c r="E1511" s="10"/>
      <c r="F1511" s="7"/>
      <c r="G1511" s="10"/>
      <c r="H1511" s="7"/>
      <c r="I1511" s="7"/>
      <c r="J1511" s="7"/>
      <c r="K1511" s="7"/>
      <c r="L1511" s="7"/>
      <c r="M1511" s="7"/>
      <c r="N1511" s="7"/>
      <c r="O1511" s="7"/>
      <c r="P1511" s="7"/>
    </row>
    <row r="1512" spans="1:16" x14ac:dyDescent="0.3">
      <c r="A1512" s="9"/>
      <c r="B1512" s="10"/>
      <c r="C1512" s="10"/>
      <c r="D1512" s="10"/>
      <c r="E1512" s="10"/>
      <c r="F1512" s="7"/>
      <c r="G1512" s="10"/>
      <c r="H1512" s="7"/>
      <c r="I1512" s="7"/>
      <c r="J1512" s="7"/>
      <c r="K1512" s="7"/>
      <c r="L1512" s="7"/>
      <c r="M1512" s="7"/>
      <c r="N1512" s="7"/>
      <c r="O1512" s="7"/>
      <c r="P1512" s="7"/>
    </row>
    <row r="1513" spans="1:16" x14ac:dyDescent="0.3">
      <c r="A1513" s="9"/>
      <c r="B1513" s="10"/>
      <c r="C1513" s="10"/>
      <c r="D1513" s="10"/>
      <c r="E1513" s="10"/>
      <c r="F1513" s="7"/>
      <c r="G1513" s="10"/>
      <c r="H1513" s="7"/>
      <c r="I1513" s="7"/>
      <c r="J1513" s="7"/>
      <c r="K1513" s="7"/>
      <c r="L1513" s="7"/>
      <c r="M1513" s="7"/>
      <c r="N1513" s="7"/>
      <c r="O1513" s="7"/>
      <c r="P1513" s="7"/>
    </row>
    <row r="1514" spans="1:16" x14ac:dyDescent="0.3">
      <c r="A1514" s="9"/>
      <c r="B1514" s="10"/>
      <c r="C1514" s="10"/>
      <c r="D1514" s="10"/>
      <c r="E1514" s="10"/>
      <c r="F1514" s="7"/>
      <c r="G1514" s="10"/>
      <c r="H1514" s="7"/>
      <c r="I1514" s="7"/>
      <c r="J1514" s="7"/>
      <c r="K1514" s="7"/>
      <c r="L1514" s="7"/>
      <c r="M1514" s="7"/>
      <c r="N1514" s="7"/>
      <c r="O1514" s="7"/>
      <c r="P1514" s="7"/>
    </row>
    <row r="1515" spans="1:16" x14ac:dyDescent="0.3">
      <c r="A1515" s="9"/>
      <c r="B1515" s="10"/>
      <c r="C1515" s="10"/>
      <c r="D1515" s="10"/>
      <c r="E1515" s="10"/>
      <c r="F1515" s="7"/>
      <c r="G1515" s="10"/>
      <c r="H1515" s="7"/>
      <c r="I1515" s="7"/>
      <c r="J1515" s="7"/>
      <c r="K1515" s="7"/>
      <c r="L1515" s="7"/>
      <c r="M1515" s="7"/>
      <c r="N1515" s="7"/>
      <c r="O1515" s="7"/>
      <c r="P1515" s="7"/>
    </row>
    <row r="1516" spans="1:16" x14ac:dyDescent="0.3">
      <c r="A1516" s="9"/>
      <c r="B1516" s="10"/>
      <c r="C1516" s="10"/>
      <c r="D1516" s="10"/>
      <c r="E1516" s="10"/>
      <c r="F1516" s="7"/>
      <c r="G1516" s="10"/>
      <c r="H1516" s="7"/>
      <c r="I1516" s="7"/>
      <c r="J1516" s="7"/>
      <c r="K1516" s="7"/>
      <c r="L1516" s="7"/>
      <c r="M1516" s="7"/>
      <c r="N1516" s="7"/>
      <c r="O1516" s="7"/>
      <c r="P1516" s="7"/>
    </row>
    <row r="1517" spans="1:16" x14ac:dyDescent="0.3">
      <c r="A1517" s="9"/>
      <c r="B1517" s="10"/>
      <c r="C1517" s="10"/>
      <c r="D1517" s="10"/>
      <c r="E1517" s="10"/>
      <c r="F1517" s="7"/>
      <c r="G1517" s="10"/>
      <c r="H1517" s="7"/>
      <c r="I1517" s="7"/>
      <c r="J1517" s="7"/>
      <c r="K1517" s="7"/>
      <c r="L1517" s="7"/>
      <c r="M1517" s="7"/>
      <c r="N1517" s="7"/>
      <c r="O1517" s="7"/>
      <c r="P1517" s="7"/>
    </row>
    <row r="1518" spans="1:16" x14ac:dyDescent="0.3">
      <c r="A1518" s="9"/>
      <c r="B1518" s="10"/>
      <c r="C1518" s="10"/>
      <c r="D1518" s="10"/>
      <c r="E1518" s="10"/>
      <c r="F1518" s="7"/>
      <c r="G1518" s="10"/>
      <c r="H1518" s="7"/>
      <c r="I1518" s="7"/>
      <c r="J1518" s="7"/>
      <c r="K1518" s="7"/>
      <c r="L1518" s="7"/>
      <c r="M1518" s="7"/>
      <c r="N1518" s="7"/>
      <c r="O1518" s="7"/>
      <c r="P1518" s="7"/>
    </row>
    <row r="1519" spans="1:16" x14ac:dyDescent="0.3">
      <c r="A1519" s="9"/>
      <c r="B1519" s="10"/>
      <c r="C1519" s="10"/>
      <c r="D1519" s="10"/>
      <c r="E1519" s="10"/>
      <c r="F1519" s="7"/>
      <c r="G1519" s="10"/>
      <c r="H1519" s="7"/>
      <c r="I1519" s="7"/>
      <c r="J1519" s="7"/>
      <c r="K1519" s="7"/>
      <c r="L1519" s="7"/>
      <c r="M1519" s="7"/>
      <c r="N1519" s="7"/>
      <c r="O1519" s="7"/>
      <c r="P1519" s="7"/>
    </row>
    <row r="1520" spans="1:16" x14ac:dyDescent="0.3">
      <c r="A1520" s="9"/>
      <c r="B1520" s="10"/>
      <c r="C1520" s="10"/>
      <c r="D1520" s="10"/>
      <c r="E1520" s="10"/>
      <c r="F1520" s="7"/>
      <c r="G1520" s="10"/>
      <c r="H1520" s="7"/>
      <c r="I1520" s="7"/>
      <c r="J1520" s="7"/>
      <c r="K1520" s="7"/>
      <c r="L1520" s="7"/>
      <c r="M1520" s="7"/>
      <c r="N1520" s="7"/>
      <c r="O1520" s="7"/>
      <c r="P1520" s="7"/>
    </row>
    <row r="1521" spans="1:16" x14ac:dyDescent="0.3">
      <c r="A1521" s="9"/>
      <c r="B1521" s="10"/>
      <c r="C1521" s="10"/>
      <c r="D1521" s="10"/>
      <c r="E1521" s="10"/>
      <c r="F1521" s="7"/>
      <c r="G1521" s="10"/>
      <c r="H1521" s="7"/>
      <c r="I1521" s="7"/>
      <c r="J1521" s="7"/>
      <c r="K1521" s="7"/>
      <c r="L1521" s="7"/>
      <c r="M1521" s="7"/>
      <c r="N1521" s="7"/>
      <c r="O1521" s="7"/>
      <c r="P1521" s="7"/>
    </row>
    <row r="1522" spans="1:16" x14ac:dyDescent="0.3">
      <c r="A1522" s="9"/>
      <c r="B1522" s="10"/>
      <c r="C1522" s="10"/>
      <c r="D1522" s="10"/>
      <c r="E1522" s="10"/>
      <c r="F1522" s="7"/>
      <c r="G1522" s="10"/>
      <c r="H1522" s="7"/>
      <c r="I1522" s="7"/>
      <c r="J1522" s="7"/>
      <c r="K1522" s="7"/>
      <c r="L1522" s="7"/>
      <c r="M1522" s="7"/>
      <c r="N1522" s="7"/>
      <c r="O1522" s="7"/>
      <c r="P1522" s="7"/>
    </row>
    <row r="1523" spans="1:16" x14ac:dyDescent="0.3">
      <c r="A1523" s="9"/>
      <c r="B1523" s="10"/>
      <c r="C1523" s="10"/>
      <c r="D1523" s="10"/>
      <c r="E1523" s="10"/>
      <c r="F1523" s="7"/>
      <c r="G1523" s="10"/>
      <c r="H1523" s="7"/>
      <c r="I1523" s="7"/>
      <c r="J1523" s="7"/>
      <c r="K1523" s="7"/>
      <c r="L1523" s="7"/>
      <c r="M1523" s="7"/>
      <c r="N1523" s="7"/>
      <c r="O1523" s="7"/>
      <c r="P1523" s="7"/>
    </row>
    <row r="1524" spans="1:16" x14ac:dyDescent="0.3">
      <c r="A1524" s="9"/>
      <c r="B1524" s="10"/>
      <c r="C1524" s="10"/>
      <c r="D1524" s="10"/>
      <c r="E1524" s="10"/>
      <c r="F1524" s="7"/>
      <c r="G1524" s="10"/>
      <c r="H1524" s="7"/>
      <c r="I1524" s="7"/>
      <c r="J1524" s="7"/>
      <c r="K1524" s="7"/>
      <c r="L1524" s="7"/>
      <c r="M1524" s="7"/>
      <c r="N1524" s="7"/>
      <c r="O1524" s="7"/>
      <c r="P1524" s="7"/>
    </row>
    <row r="1525" spans="1:16" x14ac:dyDescent="0.3">
      <c r="A1525" s="9"/>
      <c r="B1525" s="10"/>
      <c r="C1525" s="10"/>
      <c r="D1525" s="10"/>
      <c r="E1525" s="10"/>
      <c r="F1525" s="7"/>
      <c r="G1525" s="10"/>
      <c r="H1525" s="7"/>
      <c r="I1525" s="7"/>
      <c r="J1525" s="7"/>
      <c r="K1525" s="7"/>
      <c r="L1525" s="7"/>
      <c r="M1525" s="7"/>
      <c r="N1525" s="7"/>
      <c r="O1525" s="7"/>
      <c r="P1525" s="7"/>
    </row>
    <row r="1526" spans="1:16" x14ac:dyDescent="0.3">
      <c r="A1526" s="9"/>
      <c r="B1526" s="10"/>
      <c r="C1526" s="10"/>
      <c r="D1526" s="10"/>
      <c r="E1526" s="10"/>
      <c r="F1526" s="7"/>
      <c r="G1526" s="10"/>
      <c r="H1526" s="7"/>
      <c r="I1526" s="7"/>
      <c r="J1526" s="7"/>
      <c r="K1526" s="7"/>
      <c r="L1526" s="7"/>
      <c r="M1526" s="7"/>
      <c r="N1526" s="7"/>
      <c r="O1526" s="7"/>
      <c r="P1526" s="7"/>
    </row>
    <row r="1527" spans="1:16" x14ac:dyDescent="0.3">
      <c r="A1527" s="9"/>
      <c r="B1527" s="10"/>
      <c r="C1527" s="10"/>
      <c r="D1527" s="10"/>
      <c r="E1527" s="10"/>
      <c r="F1527" s="7"/>
      <c r="G1527" s="10"/>
      <c r="H1527" s="7"/>
      <c r="I1527" s="7"/>
      <c r="J1527" s="7"/>
      <c r="K1527" s="7"/>
      <c r="L1527" s="7"/>
      <c r="M1527" s="7"/>
      <c r="N1527" s="7"/>
      <c r="O1527" s="7"/>
      <c r="P1527" s="7"/>
    </row>
    <row r="1528" spans="1:16" x14ac:dyDescent="0.3">
      <c r="A1528" s="9"/>
      <c r="B1528" s="10"/>
      <c r="C1528" s="10"/>
      <c r="D1528" s="10"/>
      <c r="E1528" s="10"/>
      <c r="F1528" s="7"/>
      <c r="G1528" s="10"/>
      <c r="H1528" s="7"/>
      <c r="I1528" s="7"/>
      <c r="J1528" s="7"/>
      <c r="K1528" s="7"/>
      <c r="L1528" s="7"/>
      <c r="M1528" s="7"/>
      <c r="N1528" s="7"/>
      <c r="O1528" s="7"/>
      <c r="P1528" s="7"/>
    </row>
    <row r="1529" spans="1:16" x14ac:dyDescent="0.3">
      <c r="A1529" s="9"/>
      <c r="B1529" s="10"/>
      <c r="C1529" s="10"/>
      <c r="D1529" s="10"/>
      <c r="E1529" s="10"/>
      <c r="F1529" s="7"/>
      <c r="G1529" s="10"/>
      <c r="H1529" s="7"/>
      <c r="I1529" s="7"/>
      <c r="J1529" s="7"/>
      <c r="K1529" s="7"/>
      <c r="L1529" s="7"/>
      <c r="M1529" s="7"/>
      <c r="N1529" s="7"/>
      <c r="O1529" s="7"/>
      <c r="P1529" s="7"/>
    </row>
    <row r="1530" spans="1:16" x14ac:dyDescent="0.3">
      <c r="A1530" s="9"/>
      <c r="B1530" s="10"/>
      <c r="C1530" s="10"/>
      <c r="D1530" s="10"/>
      <c r="E1530" s="10"/>
      <c r="F1530" s="7"/>
      <c r="G1530" s="10"/>
      <c r="H1530" s="7"/>
      <c r="I1530" s="7"/>
      <c r="J1530" s="7"/>
      <c r="K1530" s="7"/>
      <c r="L1530" s="7"/>
      <c r="M1530" s="7"/>
      <c r="N1530" s="7"/>
      <c r="O1530" s="7"/>
      <c r="P1530" s="7"/>
    </row>
    <row r="1531" spans="1:16" x14ac:dyDescent="0.3">
      <c r="A1531" s="9"/>
      <c r="B1531" s="10"/>
      <c r="C1531" s="10"/>
      <c r="D1531" s="10"/>
      <c r="E1531" s="10"/>
      <c r="F1531" s="7"/>
      <c r="G1531" s="10"/>
      <c r="H1531" s="7"/>
      <c r="I1531" s="7"/>
      <c r="J1531" s="7"/>
      <c r="K1531" s="7"/>
      <c r="L1531" s="7"/>
      <c r="M1531" s="7"/>
      <c r="N1531" s="7"/>
      <c r="O1531" s="7"/>
      <c r="P1531" s="7"/>
    </row>
    <row r="1532" spans="1:16" x14ac:dyDescent="0.3">
      <c r="A1532" s="9"/>
      <c r="B1532" s="10"/>
      <c r="C1532" s="10"/>
      <c r="D1532" s="10"/>
      <c r="E1532" s="10"/>
      <c r="F1532" s="7"/>
      <c r="G1532" s="10"/>
      <c r="H1532" s="7"/>
      <c r="I1532" s="7"/>
      <c r="J1532" s="7"/>
      <c r="K1532" s="7"/>
      <c r="L1532" s="7"/>
      <c r="M1532" s="7"/>
      <c r="N1532" s="7"/>
      <c r="O1532" s="7"/>
      <c r="P1532" s="7"/>
    </row>
    <row r="1533" spans="1:16" x14ac:dyDescent="0.3">
      <c r="A1533" s="9"/>
      <c r="B1533" s="10"/>
      <c r="C1533" s="10"/>
      <c r="D1533" s="10"/>
      <c r="E1533" s="10"/>
      <c r="F1533" s="7"/>
      <c r="G1533" s="10"/>
      <c r="H1533" s="7"/>
      <c r="I1533" s="7"/>
      <c r="J1533" s="7"/>
      <c r="K1533" s="7"/>
      <c r="L1533" s="7"/>
      <c r="M1533" s="7"/>
      <c r="N1533" s="7"/>
      <c r="O1533" s="7"/>
      <c r="P1533" s="7"/>
    </row>
    <row r="1534" spans="1:16" x14ac:dyDescent="0.3">
      <c r="A1534" s="9"/>
      <c r="B1534" s="10"/>
      <c r="C1534" s="10"/>
      <c r="D1534" s="10"/>
      <c r="E1534" s="10"/>
      <c r="F1534" s="7"/>
      <c r="G1534" s="10"/>
      <c r="H1534" s="7"/>
      <c r="I1534" s="7"/>
      <c r="J1534" s="7"/>
      <c r="K1534" s="7"/>
      <c r="L1534" s="7"/>
      <c r="M1534" s="7"/>
      <c r="N1534" s="7"/>
      <c r="O1534" s="7"/>
      <c r="P1534" s="7"/>
    </row>
    <row r="1535" spans="1:16" x14ac:dyDescent="0.3">
      <c r="A1535" s="9"/>
      <c r="B1535" s="10"/>
      <c r="C1535" s="10"/>
      <c r="D1535" s="10"/>
      <c r="E1535" s="10"/>
      <c r="F1535" s="7"/>
      <c r="G1535" s="10"/>
      <c r="H1535" s="7"/>
      <c r="I1535" s="7"/>
      <c r="J1535" s="7"/>
      <c r="K1535" s="7"/>
      <c r="L1535" s="7"/>
      <c r="M1535" s="7"/>
      <c r="N1535" s="7"/>
      <c r="O1535" s="7"/>
      <c r="P1535" s="7"/>
    </row>
    <row r="1536" spans="1:16" x14ac:dyDescent="0.3">
      <c r="A1536" s="9"/>
      <c r="B1536" s="10"/>
      <c r="C1536" s="10"/>
      <c r="D1536" s="10"/>
      <c r="E1536" s="10"/>
      <c r="F1536" s="7"/>
      <c r="G1536" s="10"/>
      <c r="H1536" s="7"/>
      <c r="I1536" s="7"/>
      <c r="J1536" s="7"/>
      <c r="K1536" s="7"/>
      <c r="L1536" s="7"/>
      <c r="M1536" s="7"/>
      <c r="N1536" s="7"/>
      <c r="O1536" s="7"/>
      <c r="P1536" s="7"/>
    </row>
    <row r="1537" spans="1:16" x14ac:dyDescent="0.3">
      <c r="A1537" s="9"/>
      <c r="B1537" s="10"/>
      <c r="C1537" s="10"/>
      <c r="D1537" s="10"/>
      <c r="E1537" s="10"/>
      <c r="F1537" s="7"/>
      <c r="G1537" s="10"/>
      <c r="H1537" s="7"/>
      <c r="I1537" s="7"/>
      <c r="J1537" s="7"/>
      <c r="K1537" s="7"/>
      <c r="L1537" s="7"/>
      <c r="M1537" s="7"/>
      <c r="N1537" s="7"/>
      <c r="O1537" s="7"/>
      <c r="P1537" s="7"/>
    </row>
    <row r="1538" spans="1:16" x14ac:dyDescent="0.3">
      <c r="A1538" s="9"/>
      <c r="B1538" s="10"/>
      <c r="C1538" s="10"/>
      <c r="D1538" s="10"/>
      <c r="E1538" s="10"/>
      <c r="F1538" s="7"/>
      <c r="G1538" s="10"/>
      <c r="H1538" s="7"/>
      <c r="I1538" s="7"/>
      <c r="J1538" s="7"/>
      <c r="K1538" s="7"/>
      <c r="L1538" s="7"/>
      <c r="M1538" s="7"/>
      <c r="N1538" s="7"/>
      <c r="O1538" s="7"/>
      <c r="P1538" s="7"/>
    </row>
    <row r="1539" spans="1:16" x14ac:dyDescent="0.3">
      <c r="A1539" s="9"/>
      <c r="B1539" s="10"/>
      <c r="C1539" s="10"/>
      <c r="D1539" s="10"/>
      <c r="E1539" s="10"/>
      <c r="F1539" s="7"/>
      <c r="G1539" s="10"/>
      <c r="H1539" s="7"/>
      <c r="I1539" s="7"/>
      <c r="J1539" s="7"/>
      <c r="K1539" s="7"/>
      <c r="L1539" s="7"/>
      <c r="M1539" s="7"/>
      <c r="N1539" s="7"/>
      <c r="O1539" s="7"/>
      <c r="P1539" s="7"/>
    </row>
    <row r="1540" spans="1:16" x14ac:dyDescent="0.3">
      <c r="A1540" s="9"/>
      <c r="B1540" s="10"/>
      <c r="C1540" s="10"/>
      <c r="D1540" s="10"/>
      <c r="E1540" s="10"/>
      <c r="F1540" s="7"/>
      <c r="G1540" s="10"/>
      <c r="H1540" s="7"/>
      <c r="I1540" s="7"/>
      <c r="J1540" s="7"/>
      <c r="K1540" s="7"/>
      <c r="L1540" s="7"/>
      <c r="M1540" s="7"/>
      <c r="N1540" s="7"/>
      <c r="O1540" s="7"/>
      <c r="P1540" s="7"/>
    </row>
    <row r="1541" spans="1:16" x14ac:dyDescent="0.3">
      <c r="A1541" s="9"/>
      <c r="B1541" s="10"/>
      <c r="C1541" s="10"/>
      <c r="D1541" s="10"/>
      <c r="E1541" s="10"/>
      <c r="F1541" s="7"/>
      <c r="G1541" s="10"/>
      <c r="H1541" s="7"/>
      <c r="I1541" s="7"/>
      <c r="J1541" s="7"/>
      <c r="K1541" s="7"/>
      <c r="L1541" s="7"/>
      <c r="M1541" s="7"/>
      <c r="N1541" s="7"/>
      <c r="O1541" s="7"/>
      <c r="P1541" s="7"/>
    </row>
    <row r="1542" spans="1:16" x14ac:dyDescent="0.3">
      <c r="A1542" s="9"/>
      <c r="B1542" s="10"/>
      <c r="C1542" s="10"/>
      <c r="D1542" s="10"/>
      <c r="E1542" s="10"/>
      <c r="F1542" s="7"/>
      <c r="G1542" s="10"/>
      <c r="H1542" s="7"/>
      <c r="I1542" s="7"/>
      <c r="J1542" s="7"/>
      <c r="K1542" s="7"/>
      <c r="L1542" s="7"/>
      <c r="M1542" s="7"/>
      <c r="N1542" s="7"/>
      <c r="O1542" s="7"/>
      <c r="P1542" s="7"/>
    </row>
    <row r="1543" spans="1:16" x14ac:dyDescent="0.3">
      <c r="A1543" s="9"/>
      <c r="B1543" s="10"/>
      <c r="C1543" s="10"/>
      <c r="D1543" s="10"/>
      <c r="E1543" s="10"/>
      <c r="F1543" s="7"/>
      <c r="G1543" s="10"/>
      <c r="H1543" s="7"/>
      <c r="I1543" s="7"/>
      <c r="J1543" s="7"/>
      <c r="K1543" s="7"/>
      <c r="L1543" s="7"/>
      <c r="M1543" s="7"/>
      <c r="N1543" s="7"/>
      <c r="O1543" s="7"/>
      <c r="P1543" s="7"/>
    </row>
    <row r="1544" spans="1:16" x14ac:dyDescent="0.3">
      <c r="A1544" s="9"/>
      <c r="B1544" s="10"/>
      <c r="C1544" s="10"/>
      <c r="D1544" s="10"/>
      <c r="E1544" s="10"/>
      <c r="F1544" s="7"/>
      <c r="G1544" s="10"/>
      <c r="H1544" s="7"/>
      <c r="I1544" s="7"/>
      <c r="J1544" s="7"/>
      <c r="K1544" s="7"/>
      <c r="L1544" s="7"/>
      <c r="M1544" s="7"/>
      <c r="N1544" s="7"/>
      <c r="O1544" s="7"/>
      <c r="P1544" s="7"/>
    </row>
    <row r="1545" spans="1:16" x14ac:dyDescent="0.3">
      <c r="A1545" s="9"/>
      <c r="B1545" s="10"/>
      <c r="C1545" s="10"/>
      <c r="D1545" s="10"/>
      <c r="E1545" s="10"/>
      <c r="F1545" s="7"/>
      <c r="G1545" s="10"/>
      <c r="H1545" s="7"/>
      <c r="I1545" s="7"/>
      <c r="J1545" s="7"/>
      <c r="K1545" s="7"/>
      <c r="L1545" s="7"/>
      <c r="M1545" s="7"/>
      <c r="N1545" s="7"/>
      <c r="O1545" s="7"/>
      <c r="P1545" s="7"/>
    </row>
    <row r="1546" spans="1:16" x14ac:dyDescent="0.3">
      <c r="A1546" s="9"/>
      <c r="B1546" s="10"/>
      <c r="C1546" s="10"/>
      <c r="D1546" s="10"/>
      <c r="E1546" s="10"/>
      <c r="F1546" s="7"/>
      <c r="G1546" s="10"/>
      <c r="H1546" s="7"/>
      <c r="I1546" s="7"/>
      <c r="J1546" s="7"/>
      <c r="K1546" s="7"/>
      <c r="L1546" s="7"/>
      <c r="M1546" s="7"/>
      <c r="N1546" s="7"/>
      <c r="O1546" s="7"/>
      <c r="P1546" s="7"/>
    </row>
    <row r="1547" spans="1:16" x14ac:dyDescent="0.3">
      <c r="A1547" s="9"/>
      <c r="B1547" s="10"/>
      <c r="C1547" s="10"/>
      <c r="D1547" s="10"/>
      <c r="E1547" s="10"/>
      <c r="F1547" s="7"/>
      <c r="G1547" s="10"/>
      <c r="H1547" s="7"/>
      <c r="I1547" s="7"/>
      <c r="J1547" s="7"/>
      <c r="K1547" s="7"/>
      <c r="L1547" s="7"/>
      <c r="M1547" s="7"/>
      <c r="N1547" s="7"/>
      <c r="O1547" s="7"/>
      <c r="P1547" s="7"/>
    </row>
    <row r="1548" spans="1:16" x14ac:dyDescent="0.3">
      <c r="A1548" s="9"/>
      <c r="B1548" s="10"/>
      <c r="C1548" s="10"/>
      <c r="D1548" s="10"/>
      <c r="E1548" s="10"/>
      <c r="F1548" s="7"/>
      <c r="G1548" s="10"/>
      <c r="H1548" s="7"/>
      <c r="I1548" s="7"/>
      <c r="J1548" s="7"/>
      <c r="K1548" s="7"/>
      <c r="L1548" s="7"/>
      <c r="M1548" s="7"/>
      <c r="N1548" s="7"/>
      <c r="O1548" s="7"/>
      <c r="P1548" s="7"/>
    </row>
    <row r="1549" spans="1:16" x14ac:dyDescent="0.3">
      <c r="A1549" s="9"/>
      <c r="B1549" s="10"/>
      <c r="C1549" s="10"/>
      <c r="D1549" s="10"/>
      <c r="E1549" s="10"/>
      <c r="F1549" s="7"/>
      <c r="G1549" s="10"/>
      <c r="H1549" s="7"/>
      <c r="I1549" s="7"/>
      <c r="J1549" s="7"/>
      <c r="K1549" s="7"/>
      <c r="L1549" s="7"/>
      <c r="M1549" s="7"/>
      <c r="N1549" s="7"/>
      <c r="O1549" s="7"/>
      <c r="P1549" s="7"/>
    </row>
    <row r="1550" spans="1:16" x14ac:dyDescent="0.3">
      <c r="A1550" s="9"/>
      <c r="B1550" s="10"/>
      <c r="C1550" s="10"/>
      <c r="D1550" s="10"/>
      <c r="E1550" s="10"/>
      <c r="F1550" s="7"/>
      <c r="G1550" s="10"/>
      <c r="H1550" s="7"/>
      <c r="I1550" s="7"/>
      <c r="J1550" s="7"/>
      <c r="K1550" s="7"/>
      <c r="L1550" s="7"/>
      <c r="M1550" s="7"/>
      <c r="N1550" s="7"/>
      <c r="O1550" s="7"/>
      <c r="P1550" s="7"/>
    </row>
    <row r="1551" spans="1:16" x14ac:dyDescent="0.3">
      <c r="A1551" s="9"/>
      <c r="B1551" s="10"/>
      <c r="C1551" s="10"/>
      <c r="D1551" s="10"/>
      <c r="E1551" s="10"/>
      <c r="F1551" s="7"/>
      <c r="G1551" s="10"/>
      <c r="H1551" s="7"/>
      <c r="I1551" s="7"/>
      <c r="J1551" s="7"/>
      <c r="K1551" s="7"/>
      <c r="L1551" s="7"/>
      <c r="M1551" s="7"/>
      <c r="N1551" s="7"/>
      <c r="O1551" s="7"/>
      <c r="P1551" s="7"/>
    </row>
    <row r="1552" spans="1:16" x14ac:dyDescent="0.3">
      <c r="A1552" s="9"/>
      <c r="B1552" s="10"/>
      <c r="C1552" s="10"/>
      <c r="D1552" s="10"/>
      <c r="E1552" s="10"/>
      <c r="F1552" s="7"/>
      <c r="G1552" s="10"/>
      <c r="H1552" s="7"/>
      <c r="I1552" s="7"/>
      <c r="J1552" s="7"/>
      <c r="K1552" s="7"/>
      <c r="L1552" s="7"/>
      <c r="M1552" s="7"/>
      <c r="N1552" s="7"/>
      <c r="O1552" s="7"/>
      <c r="P1552" s="7"/>
    </row>
    <row r="1553" spans="1:16" x14ac:dyDescent="0.3">
      <c r="A1553" s="9"/>
      <c r="B1553" s="10"/>
      <c r="C1553" s="10"/>
      <c r="D1553" s="10"/>
      <c r="E1553" s="10"/>
      <c r="F1553" s="7"/>
      <c r="G1553" s="10"/>
      <c r="H1553" s="7"/>
      <c r="I1553" s="7"/>
      <c r="J1553" s="7"/>
      <c r="K1553" s="7"/>
      <c r="L1553" s="7"/>
      <c r="M1553" s="7"/>
      <c r="N1553" s="7"/>
      <c r="O1553" s="7"/>
      <c r="P1553" s="7"/>
    </row>
    <row r="1554" spans="1:16" x14ac:dyDescent="0.3">
      <c r="A1554" s="9"/>
      <c r="B1554" s="10"/>
      <c r="C1554" s="10"/>
      <c r="D1554" s="10"/>
      <c r="E1554" s="10"/>
      <c r="F1554" s="7"/>
      <c r="G1554" s="10"/>
      <c r="H1554" s="7"/>
      <c r="I1554" s="7"/>
      <c r="J1554" s="7"/>
      <c r="K1554" s="7"/>
      <c r="L1554" s="7"/>
      <c r="M1554" s="7"/>
      <c r="N1554" s="7"/>
      <c r="O1554" s="7"/>
      <c r="P1554" s="7"/>
    </row>
    <row r="1555" spans="1:16" x14ac:dyDescent="0.3">
      <c r="A1555" s="9"/>
      <c r="B1555" s="10"/>
      <c r="C1555" s="10"/>
      <c r="D1555" s="10"/>
      <c r="E1555" s="10"/>
      <c r="F1555" s="7"/>
      <c r="G1555" s="10"/>
      <c r="H1555" s="7"/>
      <c r="I1555" s="7"/>
      <c r="J1555" s="7"/>
      <c r="K1555" s="7"/>
      <c r="L1555" s="7"/>
      <c r="M1555" s="7"/>
      <c r="N1555" s="7"/>
      <c r="O1555" s="7"/>
      <c r="P1555" s="7"/>
    </row>
    <row r="1556" spans="1:16" x14ac:dyDescent="0.3">
      <c r="A1556" s="9"/>
      <c r="B1556" s="10"/>
      <c r="C1556" s="10"/>
      <c r="D1556" s="10"/>
      <c r="E1556" s="10"/>
      <c r="F1556" s="7"/>
      <c r="G1556" s="10"/>
      <c r="H1556" s="7"/>
      <c r="I1556" s="7"/>
      <c r="J1556" s="7"/>
      <c r="K1556" s="7"/>
      <c r="L1556" s="7"/>
      <c r="M1556" s="7"/>
      <c r="N1556" s="7"/>
      <c r="O1556" s="7"/>
      <c r="P1556" s="7"/>
    </row>
    <row r="1557" spans="1:16" x14ac:dyDescent="0.3">
      <c r="A1557" s="9"/>
      <c r="B1557" s="10"/>
      <c r="C1557" s="10"/>
      <c r="D1557" s="10"/>
      <c r="E1557" s="10"/>
      <c r="F1557" s="7"/>
      <c r="G1557" s="10"/>
      <c r="H1557" s="7"/>
      <c r="I1557" s="7"/>
      <c r="J1557" s="7"/>
      <c r="K1557" s="7"/>
      <c r="L1557" s="7"/>
      <c r="M1557" s="7"/>
      <c r="N1557" s="7"/>
      <c r="O1557" s="7"/>
      <c r="P1557" s="7"/>
    </row>
    <row r="1558" spans="1:16" x14ac:dyDescent="0.3">
      <c r="A1558" s="9"/>
      <c r="B1558" s="10"/>
      <c r="C1558" s="10"/>
      <c r="D1558" s="10"/>
      <c r="E1558" s="10"/>
      <c r="F1558" s="7"/>
      <c r="G1558" s="10"/>
      <c r="H1558" s="7"/>
      <c r="I1558" s="7"/>
      <c r="J1558" s="7"/>
      <c r="K1558" s="7"/>
      <c r="L1558" s="7"/>
      <c r="M1558" s="7"/>
      <c r="N1558" s="7"/>
      <c r="O1558" s="7"/>
      <c r="P1558" s="7"/>
    </row>
    <row r="1559" spans="1:16" x14ac:dyDescent="0.3">
      <c r="A1559" s="9"/>
      <c r="B1559" s="10"/>
      <c r="C1559" s="10"/>
      <c r="D1559" s="10"/>
      <c r="E1559" s="10"/>
      <c r="F1559" s="7"/>
      <c r="G1559" s="10"/>
      <c r="H1559" s="7"/>
      <c r="I1559" s="7"/>
      <c r="J1559" s="7"/>
      <c r="K1559" s="7"/>
      <c r="L1559" s="7"/>
      <c r="M1559" s="7"/>
      <c r="N1559" s="7"/>
      <c r="O1559" s="7"/>
      <c r="P1559" s="7"/>
    </row>
    <row r="1560" spans="1:16" x14ac:dyDescent="0.3">
      <c r="A1560" s="9"/>
      <c r="B1560" s="10"/>
      <c r="C1560" s="10"/>
      <c r="D1560" s="10"/>
      <c r="E1560" s="10"/>
      <c r="F1560" s="7"/>
      <c r="G1560" s="10"/>
      <c r="H1560" s="7"/>
      <c r="I1560" s="7"/>
      <c r="J1560" s="7"/>
      <c r="K1560" s="7"/>
      <c r="L1560" s="7"/>
      <c r="M1560" s="7"/>
      <c r="N1560" s="7"/>
      <c r="O1560" s="7"/>
      <c r="P1560" s="7"/>
    </row>
    <row r="1561" spans="1:16" x14ac:dyDescent="0.3">
      <c r="A1561" s="9"/>
      <c r="B1561" s="10"/>
      <c r="C1561" s="10"/>
      <c r="D1561" s="10"/>
      <c r="E1561" s="10"/>
      <c r="F1561" s="7"/>
      <c r="G1561" s="10"/>
      <c r="H1561" s="7"/>
      <c r="I1561" s="7"/>
      <c r="J1561" s="7"/>
      <c r="K1561" s="7"/>
      <c r="L1561" s="7"/>
      <c r="M1561" s="7"/>
      <c r="N1561" s="7"/>
      <c r="O1561" s="7"/>
      <c r="P1561" s="7"/>
    </row>
    <row r="1562" spans="1:16" x14ac:dyDescent="0.3">
      <c r="A1562" s="9"/>
      <c r="B1562" s="10"/>
      <c r="C1562" s="10"/>
      <c r="D1562" s="10"/>
      <c r="E1562" s="10"/>
      <c r="F1562" s="7"/>
      <c r="G1562" s="10"/>
      <c r="H1562" s="7"/>
      <c r="I1562" s="7"/>
      <c r="J1562" s="7"/>
      <c r="K1562" s="7"/>
      <c r="L1562" s="7"/>
      <c r="M1562" s="7"/>
      <c r="N1562" s="7"/>
      <c r="O1562" s="7"/>
      <c r="P1562" s="7"/>
    </row>
    <row r="1563" spans="1:16" x14ac:dyDescent="0.3">
      <c r="A1563" s="9"/>
      <c r="B1563" s="10"/>
      <c r="C1563" s="10"/>
      <c r="D1563" s="10"/>
      <c r="E1563" s="10"/>
      <c r="F1563" s="7"/>
      <c r="G1563" s="10"/>
      <c r="H1563" s="7"/>
      <c r="I1563" s="7"/>
      <c r="J1563" s="7"/>
      <c r="K1563" s="7"/>
      <c r="L1563" s="7"/>
      <c r="M1563" s="7"/>
      <c r="N1563" s="7"/>
      <c r="O1563" s="7"/>
      <c r="P1563" s="7"/>
    </row>
    <row r="1564" spans="1:16" x14ac:dyDescent="0.3">
      <c r="A1564" s="9"/>
      <c r="B1564" s="10"/>
      <c r="C1564" s="10"/>
      <c r="D1564" s="10"/>
      <c r="E1564" s="10"/>
      <c r="F1564" s="7"/>
      <c r="G1564" s="10"/>
      <c r="H1564" s="7"/>
      <c r="I1564" s="7"/>
      <c r="J1564" s="7"/>
      <c r="K1564" s="7"/>
      <c r="L1564" s="7"/>
      <c r="M1564" s="7"/>
      <c r="N1564" s="7"/>
      <c r="O1564" s="7"/>
      <c r="P1564" s="7"/>
    </row>
    <row r="1565" spans="1:16" x14ac:dyDescent="0.3">
      <c r="A1565" s="9"/>
      <c r="B1565" s="10"/>
      <c r="C1565" s="10"/>
      <c r="D1565" s="10"/>
      <c r="E1565" s="10"/>
      <c r="F1565" s="7"/>
      <c r="G1565" s="10"/>
      <c r="H1565" s="7"/>
      <c r="I1565" s="7"/>
      <c r="J1565" s="7"/>
      <c r="K1565" s="7"/>
      <c r="L1565" s="7"/>
      <c r="M1565" s="7"/>
      <c r="N1565" s="7"/>
      <c r="O1565" s="7"/>
      <c r="P1565" s="7"/>
    </row>
    <row r="1566" spans="1:16" x14ac:dyDescent="0.3">
      <c r="A1566" s="9"/>
      <c r="B1566" s="10"/>
      <c r="C1566" s="10"/>
      <c r="D1566" s="10"/>
      <c r="E1566" s="10"/>
      <c r="F1566" s="7"/>
      <c r="G1566" s="10"/>
      <c r="H1566" s="7"/>
      <c r="I1566" s="7"/>
      <c r="J1566" s="7"/>
      <c r="K1566" s="7"/>
      <c r="L1566" s="7"/>
      <c r="M1566" s="7"/>
      <c r="N1566" s="7"/>
      <c r="O1566" s="7"/>
      <c r="P1566" s="7"/>
    </row>
    <row r="1567" spans="1:16" x14ac:dyDescent="0.3">
      <c r="A1567" s="9"/>
      <c r="B1567" s="10"/>
      <c r="C1567" s="10"/>
      <c r="D1567" s="10"/>
      <c r="E1567" s="10"/>
      <c r="F1567" s="7"/>
      <c r="G1567" s="10"/>
      <c r="H1567" s="7"/>
      <c r="I1567" s="7"/>
      <c r="J1567" s="7"/>
      <c r="K1567" s="7"/>
      <c r="L1567" s="7"/>
      <c r="M1567" s="7"/>
      <c r="N1567" s="7"/>
      <c r="O1567" s="7"/>
      <c r="P1567" s="7"/>
    </row>
    <row r="1568" spans="1:16" x14ac:dyDescent="0.3">
      <c r="A1568" s="9"/>
      <c r="B1568" s="10"/>
      <c r="C1568" s="10"/>
      <c r="D1568" s="10"/>
      <c r="E1568" s="10"/>
      <c r="F1568" s="7"/>
      <c r="G1568" s="10"/>
      <c r="H1568" s="7"/>
      <c r="I1568" s="7"/>
      <c r="J1568" s="7"/>
      <c r="K1568" s="7"/>
      <c r="L1568" s="7"/>
      <c r="M1568" s="7"/>
      <c r="N1568" s="7"/>
      <c r="O1568" s="7"/>
      <c r="P1568" s="7"/>
    </row>
    <row r="1569" spans="1:16" x14ac:dyDescent="0.3">
      <c r="A1569" s="9"/>
      <c r="B1569" s="10"/>
      <c r="C1569" s="10"/>
      <c r="D1569" s="10"/>
      <c r="E1569" s="10"/>
      <c r="F1569" s="7"/>
      <c r="G1569" s="10"/>
      <c r="H1569" s="7"/>
      <c r="I1569" s="7"/>
      <c r="J1569" s="7"/>
      <c r="K1569" s="7"/>
      <c r="L1569" s="7"/>
      <c r="M1569" s="7"/>
      <c r="N1569" s="7"/>
      <c r="O1569" s="7"/>
      <c r="P1569" s="7"/>
    </row>
    <row r="1570" spans="1:16" x14ac:dyDescent="0.3">
      <c r="A1570" s="9"/>
      <c r="B1570" s="10"/>
      <c r="C1570" s="10"/>
      <c r="D1570" s="10"/>
      <c r="E1570" s="10"/>
      <c r="F1570" s="7"/>
      <c r="G1570" s="10"/>
      <c r="H1570" s="7"/>
      <c r="I1570" s="7"/>
      <c r="J1570" s="7"/>
      <c r="K1570" s="7"/>
      <c r="L1570" s="7"/>
      <c r="M1570" s="7"/>
      <c r="N1570" s="7"/>
      <c r="O1570" s="7"/>
      <c r="P1570" s="7"/>
    </row>
    <row r="1571" spans="1:16" x14ac:dyDescent="0.3">
      <c r="A1571" s="9"/>
      <c r="B1571" s="10"/>
      <c r="C1571" s="10"/>
      <c r="D1571" s="10"/>
      <c r="E1571" s="10"/>
      <c r="F1571" s="7"/>
      <c r="G1571" s="10"/>
      <c r="H1571" s="7"/>
      <c r="I1571" s="7"/>
      <c r="J1571" s="7"/>
      <c r="K1571" s="7"/>
      <c r="L1571" s="7"/>
      <c r="M1571" s="7"/>
      <c r="N1571" s="7"/>
      <c r="O1571" s="7"/>
      <c r="P1571" s="7"/>
    </row>
    <row r="1572" spans="1:16" x14ac:dyDescent="0.3">
      <c r="A1572" s="9"/>
      <c r="B1572" s="10"/>
      <c r="C1572" s="10"/>
      <c r="D1572" s="10"/>
      <c r="E1572" s="10"/>
      <c r="F1572" s="7"/>
      <c r="G1572" s="10"/>
      <c r="H1572" s="7"/>
      <c r="I1572" s="7"/>
      <c r="J1572" s="7"/>
      <c r="K1572" s="7"/>
      <c r="L1572" s="7"/>
      <c r="M1572" s="7"/>
      <c r="N1572" s="7"/>
      <c r="O1572" s="7"/>
      <c r="P1572" s="7"/>
    </row>
    <row r="1573" spans="1:16" x14ac:dyDescent="0.3">
      <c r="A1573" s="9"/>
      <c r="B1573" s="10"/>
      <c r="C1573" s="10"/>
      <c r="D1573" s="10"/>
      <c r="E1573" s="10"/>
      <c r="F1573" s="7"/>
      <c r="G1573" s="10"/>
      <c r="H1573" s="7"/>
      <c r="I1573" s="7"/>
      <c r="J1573" s="7"/>
      <c r="K1573" s="7"/>
      <c r="L1573" s="7"/>
      <c r="M1573" s="7"/>
      <c r="N1573" s="7"/>
      <c r="O1573" s="7"/>
      <c r="P1573" s="7"/>
    </row>
    <row r="1574" spans="1:16" x14ac:dyDescent="0.3">
      <c r="A1574" s="9"/>
      <c r="B1574" s="10"/>
      <c r="C1574" s="10"/>
      <c r="D1574" s="10"/>
      <c r="E1574" s="10"/>
      <c r="F1574" s="7"/>
      <c r="G1574" s="10"/>
      <c r="H1574" s="7"/>
      <c r="I1574" s="7"/>
      <c r="J1574" s="7"/>
      <c r="K1574" s="7"/>
      <c r="L1574" s="7"/>
      <c r="M1574" s="7"/>
      <c r="N1574" s="7"/>
      <c r="O1574" s="7"/>
      <c r="P1574" s="7"/>
    </row>
    <row r="1575" spans="1:16" x14ac:dyDescent="0.3">
      <c r="A1575" s="9"/>
      <c r="B1575" s="10"/>
      <c r="C1575" s="10"/>
      <c r="D1575" s="10"/>
      <c r="E1575" s="10"/>
      <c r="F1575" s="7"/>
      <c r="G1575" s="10"/>
      <c r="H1575" s="7"/>
      <c r="I1575" s="7"/>
      <c r="J1575" s="7"/>
      <c r="K1575" s="7"/>
      <c r="L1575" s="7"/>
      <c r="M1575" s="7"/>
      <c r="N1575" s="7"/>
      <c r="O1575" s="7"/>
      <c r="P1575" s="7"/>
    </row>
    <row r="1576" spans="1:16" x14ac:dyDescent="0.3">
      <c r="A1576" s="9"/>
      <c r="B1576" s="10"/>
      <c r="C1576" s="10"/>
      <c r="D1576" s="10"/>
      <c r="E1576" s="10"/>
      <c r="F1576" s="7"/>
      <c r="G1576" s="10"/>
      <c r="H1576" s="7"/>
      <c r="I1576" s="7"/>
      <c r="J1576" s="7"/>
      <c r="K1576" s="7"/>
      <c r="L1576" s="7"/>
      <c r="M1576" s="7"/>
      <c r="N1576" s="7"/>
      <c r="O1576" s="7"/>
      <c r="P1576" s="7"/>
    </row>
    <row r="1577" spans="1:16" x14ac:dyDescent="0.3">
      <c r="A1577" s="9"/>
      <c r="B1577" s="10"/>
      <c r="C1577" s="10"/>
      <c r="D1577" s="10"/>
      <c r="E1577" s="10"/>
      <c r="F1577" s="7"/>
      <c r="G1577" s="10"/>
      <c r="H1577" s="7"/>
      <c r="I1577" s="7"/>
      <c r="J1577" s="7"/>
      <c r="K1577" s="7"/>
      <c r="L1577" s="7"/>
      <c r="M1577" s="7"/>
      <c r="N1577" s="7"/>
      <c r="O1577" s="7"/>
      <c r="P1577" s="7"/>
    </row>
    <row r="1578" spans="1:16" x14ac:dyDescent="0.3">
      <c r="A1578" s="9"/>
      <c r="B1578" s="10"/>
      <c r="C1578" s="10"/>
      <c r="D1578" s="10"/>
      <c r="E1578" s="10"/>
      <c r="F1578" s="7"/>
      <c r="G1578" s="10"/>
      <c r="H1578" s="7"/>
      <c r="I1578" s="7"/>
      <c r="J1578" s="7"/>
      <c r="K1578" s="7"/>
      <c r="L1578" s="7"/>
      <c r="M1578" s="7"/>
      <c r="N1578" s="7"/>
      <c r="O1578" s="7"/>
      <c r="P1578" s="7"/>
    </row>
    <row r="1579" spans="1:16" x14ac:dyDescent="0.3">
      <c r="A1579" s="9"/>
      <c r="B1579" s="10"/>
      <c r="C1579" s="10"/>
      <c r="D1579" s="10"/>
      <c r="E1579" s="10"/>
      <c r="F1579" s="7"/>
      <c r="G1579" s="10"/>
      <c r="H1579" s="7"/>
      <c r="I1579" s="7"/>
      <c r="J1579" s="7"/>
      <c r="K1579" s="7"/>
      <c r="L1579" s="7"/>
      <c r="M1579" s="7"/>
      <c r="N1579" s="7"/>
      <c r="O1579" s="7"/>
      <c r="P1579" s="7"/>
    </row>
    <row r="1580" spans="1:16" x14ac:dyDescent="0.3">
      <c r="A1580" s="9"/>
      <c r="B1580" s="10"/>
      <c r="C1580" s="10"/>
      <c r="D1580" s="10"/>
      <c r="E1580" s="10"/>
      <c r="F1580" s="7"/>
      <c r="G1580" s="10"/>
      <c r="H1580" s="7"/>
      <c r="I1580" s="7"/>
      <c r="J1580" s="7"/>
      <c r="K1580" s="7"/>
      <c r="L1580" s="7"/>
      <c r="M1580" s="7"/>
      <c r="N1580" s="7"/>
      <c r="O1580" s="7"/>
      <c r="P1580" s="7"/>
    </row>
    <row r="1581" spans="1:16" x14ac:dyDescent="0.3">
      <c r="A1581" s="9"/>
      <c r="B1581" s="10"/>
      <c r="C1581" s="10"/>
      <c r="D1581" s="10"/>
      <c r="E1581" s="10"/>
      <c r="F1581" s="7"/>
      <c r="G1581" s="10"/>
      <c r="H1581" s="7"/>
      <c r="I1581" s="7"/>
      <c r="J1581" s="7"/>
      <c r="K1581" s="7"/>
      <c r="L1581" s="7"/>
      <c r="M1581" s="7"/>
      <c r="N1581" s="7"/>
      <c r="O1581" s="7"/>
      <c r="P1581" s="7"/>
    </row>
    <row r="1582" spans="1:16" x14ac:dyDescent="0.3">
      <c r="A1582" s="9"/>
      <c r="B1582" s="10"/>
      <c r="C1582" s="10"/>
      <c r="D1582" s="10"/>
      <c r="E1582" s="10"/>
      <c r="F1582" s="7"/>
      <c r="G1582" s="10"/>
      <c r="H1582" s="7"/>
      <c r="I1582" s="7"/>
      <c r="J1582" s="7"/>
      <c r="K1582" s="7"/>
      <c r="L1582" s="7"/>
      <c r="M1582" s="7"/>
      <c r="N1582" s="7"/>
      <c r="O1582" s="7"/>
      <c r="P1582" s="7"/>
    </row>
    <row r="1583" spans="1:16" x14ac:dyDescent="0.3">
      <c r="A1583" s="9"/>
      <c r="B1583" s="10"/>
      <c r="C1583" s="10"/>
      <c r="D1583" s="10"/>
      <c r="E1583" s="10"/>
      <c r="F1583" s="7"/>
      <c r="G1583" s="10"/>
      <c r="H1583" s="7"/>
      <c r="I1583" s="7"/>
      <c r="J1583" s="7"/>
      <c r="K1583" s="7"/>
      <c r="L1583" s="7"/>
      <c r="M1583" s="7"/>
      <c r="N1583" s="7"/>
      <c r="O1583" s="7"/>
      <c r="P1583" s="7"/>
    </row>
    <row r="1584" spans="1:16" x14ac:dyDescent="0.3">
      <c r="A1584" s="9"/>
      <c r="B1584" s="10"/>
      <c r="C1584" s="10"/>
      <c r="D1584" s="10"/>
      <c r="E1584" s="10"/>
      <c r="F1584" s="7"/>
      <c r="G1584" s="10"/>
      <c r="H1584" s="7"/>
      <c r="I1584" s="7"/>
      <c r="J1584" s="7"/>
      <c r="K1584" s="7"/>
      <c r="L1584" s="7"/>
      <c r="M1584" s="7"/>
      <c r="N1584" s="7"/>
      <c r="O1584" s="7"/>
      <c r="P1584" s="7"/>
    </row>
    <row r="1585" spans="1:16" x14ac:dyDescent="0.3">
      <c r="A1585" s="9"/>
      <c r="B1585" s="10"/>
      <c r="C1585" s="10"/>
      <c r="D1585" s="10"/>
      <c r="E1585" s="10"/>
      <c r="F1585" s="7"/>
      <c r="G1585" s="10"/>
      <c r="H1585" s="7"/>
      <c r="I1585" s="7"/>
      <c r="J1585" s="7"/>
      <c r="K1585" s="7"/>
      <c r="L1585" s="7"/>
      <c r="M1585" s="7"/>
      <c r="N1585" s="7"/>
      <c r="O1585" s="7"/>
      <c r="P1585" s="7"/>
    </row>
    <row r="1586" spans="1:16" x14ac:dyDescent="0.3">
      <c r="A1586" s="9"/>
      <c r="B1586" s="10"/>
      <c r="C1586" s="10"/>
      <c r="D1586" s="10"/>
      <c r="E1586" s="10"/>
      <c r="F1586" s="7"/>
      <c r="G1586" s="10"/>
      <c r="H1586" s="7"/>
      <c r="I1586" s="7"/>
      <c r="J1586" s="7"/>
      <c r="K1586" s="7"/>
      <c r="L1586" s="7"/>
      <c r="M1586" s="7"/>
      <c r="N1586" s="7"/>
      <c r="O1586" s="7"/>
      <c r="P1586" s="7"/>
    </row>
    <row r="1587" spans="1:16" x14ac:dyDescent="0.3">
      <c r="A1587" s="9"/>
      <c r="B1587" s="10"/>
      <c r="C1587" s="10"/>
      <c r="D1587" s="10"/>
      <c r="E1587" s="10"/>
      <c r="F1587" s="7"/>
      <c r="G1587" s="10"/>
      <c r="H1587" s="7"/>
      <c r="I1587" s="7"/>
      <c r="J1587" s="7"/>
      <c r="K1587" s="7"/>
      <c r="L1587" s="7"/>
      <c r="M1587" s="7"/>
      <c r="N1587" s="7"/>
      <c r="O1587" s="7"/>
      <c r="P1587" s="7"/>
    </row>
    <row r="1588" spans="1:16" x14ac:dyDescent="0.3">
      <c r="A1588" s="9"/>
      <c r="B1588" s="10"/>
      <c r="C1588" s="10"/>
      <c r="D1588" s="10"/>
      <c r="E1588" s="10"/>
      <c r="F1588" s="7"/>
      <c r="G1588" s="10"/>
      <c r="H1588" s="7"/>
      <c r="I1588" s="7"/>
      <c r="J1588" s="7"/>
      <c r="K1588" s="7"/>
      <c r="L1588" s="7"/>
      <c r="M1588" s="7"/>
      <c r="N1588" s="7"/>
      <c r="O1588" s="7"/>
      <c r="P1588" s="7"/>
    </row>
    <row r="1589" spans="1:16" x14ac:dyDescent="0.3">
      <c r="A1589" s="9"/>
      <c r="B1589" s="10"/>
      <c r="C1589" s="10"/>
      <c r="D1589" s="10"/>
      <c r="E1589" s="10"/>
      <c r="F1589" s="7"/>
      <c r="G1589" s="10"/>
      <c r="H1589" s="7"/>
      <c r="I1589" s="7"/>
      <c r="J1589" s="7"/>
      <c r="K1589" s="7"/>
      <c r="L1589" s="7"/>
      <c r="M1589" s="7"/>
      <c r="N1589" s="7"/>
      <c r="O1589" s="7"/>
      <c r="P1589" s="7"/>
    </row>
    <row r="1590" spans="1:16" x14ac:dyDescent="0.3">
      <c r="A1590" s="9"/>
      <c r="B1590" s="10"/>
      <c r="C1590" s="10"/>
      <c r="D1590" s="10"/>
      <c r="E1590" s="10"/>
      <c r="F1590" s="7"/>
      <c r="G1590" s="10"/>
      <c r="H1590" s="7"/>
      <c r="I1590" s="7"/>
      <c r="J1590" s="7"/>
      <c r="K1590" s="7"/>
      <c r="L1590" s="7"/>
      <c r="M1590" s="7"/>
      <c r="N1590" s="7"/>
      <c r="O1590" s="7"/>
      <c r="P1590" s="7"/>
    </row>
    <row r="1591" spans="1:16" x14ac:dyDescent="0.3">
      <c r="A1591" s="9"/>
      <c r="B1591" s="10"/>
      <c r="C1591" s="10"/>
      <c r="D1591" s="10"/>
      <c r="E1591" s="10"/>
      <c r="F1591" s="7"/>
      <c r="G1591" s="10"/>
      <c r="H1591" s="7"/>
      <c r="I1591" s="7"/>
      <c r="J1591" s="7"/>
      <c r="K1591" s="7"/>
      <c r="L1591" s="7"/>
      <c r="M1591" s="7"/>
      <c r="N1591" s="7"/>
      <c r="O1591" s="7"/>
      <c r="P1591" s="7"/>
    </row>
    <row r="1592" spans="1:16" x14ac:dyDescent="0.3">
      <c r="A1592" s="9"/>
      <c r="B1592" s="10"/>
      <c r="C1592" s="10"/>
      <c r="D1592" s="10"/>
      <c r="E1592" s="10"/>
      <c r="F1592" s="7"/>
      <c r="G1592" s="10"/>
      <c r="H1592" s="7"/>
      <c r="I1592" s="7"/>
      <c r="J1592" s="7"/>
      <c r="K1592" s="7"/>
      <c r="L1592" s="7"/>
      <c r="M1592" s="7"/>
      <c r="N1592" s="7"/>
      <c r="O1592" s="7"/>
      <c r="P1592" s="7"/>
    </row>
    <row r="1593" spans="1:16" x14ac:dyDescent="0.3">
      <c r="A1593" s="9"/>
      <c r="B1593" s="10"/>
      <c r="C1593" s="10"/>
      <c r="D1593" s="10"/>
      <c r="E1593" s="10"/>
      <c r="F1593" s="7"/>
      <c r="G1593" s="10"/>
      <c r="H1593" s="7"/>
      <c r="I1593" s="7"/>
      <c r="J1593" s="7"/>
      <c r="K1593" s="7"/>
      <c r="L1593" s="7"/>
      <c r="M1593" s="7"/>
      <c r="N1593" s="7"/>
      <c r="O1593" s="7"/>
      <c r="P1593" s="7"/>
    </row>
    <row r="1594" spans="1:16" x14ac:dyDescent="0.3">
      <c r="A1594" s="9"/>
      <c r="B1594" s="10"/>
      <c r="C1594" s="10"/>
      <c r="D1594" s="10"/>
      <c r="E1594" s="10"/>
      <c r="F1594" s="7"/>
      <c r="G1594" s="10"/>
      <c r="H1594" s="7"/>
      <c r="I1594" s="7"/>
      <c r="J1594" s="7"/>
      <c r="K1594" s="7"/>
      <c r="L1594" s="7"/>
      <c r="M1594" s="7"/>
      <c r="N1594" s="7"/>
      <c r="O1594" s="7"/>
      <c r="P1594" s="7"/>
    </row>
    <row r="1595" spans="1:16" x14ac:dyDescent="0.3">
      <c r="A1595" s="9"/>
      <c r="B1595" s="10"/>
      <c r="C1595" s="10"/>
      <c r="D1595" s="10"/>
      <c r="E1595" s="10"/>
      <c r="F1595" s="7"/>
      <c r="G1595" s="10"/>
      <c r="H1595" s="7"/>
      <c r="I1595" s="7"/>
      <c r="J1595" s="7"/>
      <c r="K1595" s="7"/>
      <c r="L1595" s="7"/>
      <c r="M1595" s="7"/>
      <c r="N1595" s="7"/>
      <c r="O1595" s="7"/>
      <c r="P1595" s="7"/>
    </row>
    <row r="1596" spans="1:16" x14ac:dyDescent="0.3">
      <c r="A1596" s="9"/>
      <c r="B1596" s="10"/>
      <c r="C1596" s="10"/>
      <c r="D1596" s="10"/>
      <c r="E1596" s="10"/>
      <c r="F1596" s="7"/>
      <c r="G1596" s="10"/>
      <c r="H1596" s="7"/>
      <c r="I1596" s="7"/>
      <c r="J1596" s="7"/>
      <c r="K1596" s="7"/>
      <c r="L1596" s="7"/>
      <c r="M1596" s="7"/>
      <c r="N1596" s="7"/>
      <c r="O1596" s="7"/>
      <c r="P1596" s="7"/>
    </row>
    <row r="1597" spans="1:16" x14ac:dyDescent="0.3">
      <c r="A1597" s="9"/>
      <c r="B1597" s="10"/>
      <c r="C1597" s="10"/>
      <c r="D1597" s="10"/>
      <c r="E1597" s="10"/>
      <c r="F1597" s="7"/>
      <c r="G1597" s="10"/>
      <c r="H1597" s="7"/>
      <c r="I1597" s="7"/>
      <c r="J1597" s="7"/>
      <c r="K1597" s="7"/>
      <c r="L1597" s="7"/>
      <c r="M1597" s="7"/>
      <c r="N1597" s="7"/>
      <c r="O1597" s="7"/>
      <c r="P1597" s="7"/>
    </row>
    <row r="1598" spans="1:16" x14ac:dyDescent="0.3">
      <c r="A1598" s="9"/>
      <c r="B1598" s="10"/>
      <c r="C1598" s="10"/>
      <c r="D1598" s="10"/>
      <c r="E1598" s="10"/>
      <c r="F1598" s="7"/>
      <c r="G1598" s="10"/>
      <c r="H1598" s="7"/>
      <c r="I1598" s="7"/>
      <c r="J1598" s="7"/>
      <c r="K1598" s="7"/>
      <c r="L1598" s="7"/>
      <c r="M1598" s="7"/>
      <c r="N1598" s="7"/>
      <c r="O1598" s="7"/>
      <c r="P1598" s="7"/>
    </row>
    <row r="1599" spans="1:16" x14ac:dyDescent="0.3">
      <c r="A1599" s="9"/>
      <c r="B1599" s="10"/>
      <c r="C1599" s="10"/>
      <c r="D1599" s="10"/>
      <c r="E1599" s="10"/>
      <c r="F1599" s="7"/>
      <c r="G1599" s="10"/>
      <c r="H1599" s="7"/>
      <c r="I1599" s="7"/>
      <c r="J1599" s="7"/>
      <c r="K1599" s="7"/>
      <c r="L1599" s="7"/>
      <c r="M1599" s="7"/>
      <c r="N1599" s="7"/>
      <c r="O1599" s="7"/>
      <c r="P1599" s="7"/>
    </row>
    <row r="1600" spans="1:16" x14ac:dyDescent="0.3">
      <c r="A1600" s="9"/>
      <c r="B1600" s="10"/>
      <c r="C1600" s="10"/>
      <c r="D1600" s="10"/>
      <c r="E1600" s="10"/>
      <c r="F1600" s="7"/>
      <c r="G1600" s="10"/>
      <c r="H1600" s="7"/>
      <c r="I1600" s="7"/>
      <c r="J1600" s="7"/>
      <c r="K1600" s="7"/>
      <c r="L1600" s="7"/>
      <c r="M1600" s="7"/>
      <c r="N1600" s="7"/>
      <c r="O1600" s="7"/>
      <c r="P1600" s="7"/>
    </row>
    <row r="1601" spans="1:16" x14ac:dyDescent="0.3">
      <c r="A1601" s="9"/>
      <c r="B1601" s="10"/>
      <c r="C1601" s="10"/>
      <c r="D1601" s="10"/>
      <c r="E1601" s="10"/>
      <c r="F1601" s="7"/>
      <c r="G1601" s="10"/>
      <c r="H1601" s="7"/>
      <c r="I1601" s="7"/>
      <c r="J1601" s="7"/>
      <c r="K1601" s="7"/>
      <c r="L1601" s="7"/>
      <c r="M1601" s="7"/>
      <c r="N1601" s="7"/>
      <c r="O1601" s="7"/>
      <c r="P1601" s="7"/>
    </row>
    <row r="1602" spans="1:16" x14ac:dyDescent="0.3">
      <c r="A1602" s="9"/>
      <c r="B1602" s="10"/>
      <c r="C1602" s="10"/>
      <c r="D1602" s="10"/>
      <c r="E1602" s="10"/>
      <c r="F1602" s="7"/>
      <c r="G1602" s="10"/>
      <c r="H1602" s="7"/>
      <c r="I1602" s="7"/>
      <c r="J1602" s="7"/>
      <c r="K1602" s="7"/>
      <c r="L1602" s="7"/>
      <c r="M1602" s="7"/>
      <c r="N1602" s="7"/>
      <c r="O1602" s="7"/>
      <c r="P1602" s="7"/>
    </row>
    <row r="1603" spans="1:16" x14ac:dyDescent="0.3">
      <c r="A1603" s="9"/>
      <c r="B1603" s="10"/>
      <c r="C1603" s="10"/>
      <c r="D1603" s="10"/>
      <c r="E1603" s="10"/>
      <c r="F1603" s="7"/>
      <c r="G1603" s="10"/>
      <c r="H1603" s="7"/>
      <c r="I1603" s="7"/>
      <c r="J1603" s="7"/>
      <c r="K1603" s="7"/>
      <c r="L1603" s="7"/>
      <c r="M1603" s="7"/>
      <c r="N1603" s="7"/>
      <c r="O1603" s="7"/>
      <c r="P1603" s="7"/>
    </row>
    <row r="1604" spans="1:16" x14ac:dyDescent="0.3">
      <c r="A1604" s="9"/>
      <c r="B1604" s="10"/>
      <c r="C1604" s="10"/>
      <c r="D1604" s="10"/>
      <c r="E1604" s="10"/>
      <c r="F1604" s="7"/>
      <c r="G1604" s="10"/>
      <c r="H1604" s="7"/>
      <c r="I1604" s="7"/>
      <c r="J1604" s="7"/>
      <c r="K1604" s="7"/>
      <c r="L1604" s="7"/>
      <c r="M1604" s="7"/>
      <c r="N1604" s="7"/>
      <c r="O1604" s="7"/>
      <c r="P1604" s="7"/>
    </row>
    <row r="1605" spans="1:16" x14ac:dyDescent="0.3">
      <c r="A1605" s="9"/>
      <c r="B1605" s="10"/>
      <c r="C1605" s="10"/>
      <c r="D1605" s="10"/>
      <c r="E1605" s="10"/>
      <c r="F1605" s="7"/>
      <c r="G1605" s="10"/>
      <c r="H1605" s="7"/>
      <c r="I1605" s="7"/>
      <c r="J1605" s="7"/>
      <c r="K1605" s="7"/>
      <c r="L1605" s="7"/>
      <c r="M1605" s="7"/>
      <c r="N1605" s="7"/>
      <c r="O1605" s="7"/>
      <c r="P1605" s="7"/>
    </row>
    <row r="1606" spans="1:16" x14ac:dyDescent="0.3">
      <c r="A1606" s="9"/>
      <c r="B1606" s="10"/>
      <c r="C1606" s="10"/>
      <c r="D1606" s="10"/>
      <c r="E1606" s="10"/>
      <c r="F1606" s="7"/>
      <c r="G1606" s="10"/>
      <c r="H1606" s="7"/>
      <c r="I1606" s="7"/>
      <c r="J1606" s="7"/>
      <c r="K1606" s="7"/>
      <c r="L1606" s="7"/>
      <c r="M1606" s="7"/>
      <c r="N1606" s="7"/>
      <c r="O1606" s="7"/>
      <c r="P1606" s="7"/>
    </row>
    <row r="1607" spans="1:16" x14ac:dyDescent="0.3">
      <c r="A1607" s="9"/>
      <c r="B1607" s="10"/>
      <c r="C1607" s="10"/>
      <c r="D1607" s="10"/>
      <c r="E1607" s="10"/>
      <c r="F1607" s="7"/>
      <c r="G1607" s="10"/>
      <c r="H1607" s="7"/>
      <c r="I1607" s="7"/>
      <c r="J1607" s="7"/>
      <c r="K1607" s="7"/>
      <c r="L1607" s="7"/>
      <c r="M1607" s="7"/>
      <c r="N1607" s="7"/>
      <c r="O1607" s="7"/>
      <c r="P1607" s="7"/>
    </row>
    <row r="1608" spans="1:16" x14ac:dyDescent="0.3">
      <c r="A1608" s="9"/>
      <c r="B1608" s="10"/>
      <c r="C1608" s="10"/>
      <c r="D1608" s="10"/>
      <c r="E1608" s="10"/>
      <c r="F1608" s="7"/>
      <c r="G1608" s="10"/>
      <c r="H1608" s="7"/>
      <c r="I1608" s="7"/>
      <c r="J1608" s="7"/>
      <c r="K1608" s="7"/>
      <c r="L1608" s="7"/>
      <c r="M1608" s="7"/>
      <c r="N1608" s="7"/>
      <c r="O1608" s="7"/>
      <c r="P1608" s="7"/>
    </row>
    <row r="1609" spans="1:16" x14ac:dyDescent="0.3">
      <c r="A1609" s="9"/>
      <c r="B1609" s="10"/>
      <c r="C1609" s="10"/>
      <c r="D1609" s="10"/>
      <c r="E1609" s="10"/>
      <c r="F1609" s="7"/>
      <c r="G1609" s="10"/>
      <c r="H1609" s="7"/>
      <c r="I1609" s="7"/>
      <c r="J1609" s="7"/>
      <c r="K1609" s="7"/>
      <c r="L1609" s="7"/>
      <c r="M1609" s="7"/>
      <c r="N1609" s="7"/>
      <c r="O1609" s="7"/>
      <c r="P1609" s="7"/>
    </row>
    <row r="1610" spans="1:16" x14ac:dyDescent="0.3">
      <c r="A1610" s="9"/>
      <c r="B1610" s="10"/>
      <c r="C1610" s="10"/>
      <c r="D1610" s="10"/>
      <c r="E1610" s="10"/>
      <c r="F1610" s="7"/>
      <c r="G1610" s="10"/>
      <c r="H1610" s="7"/>
      <c r="I1610" s="7"/>
      <c r="J1610" s="7"/>
      <c r="K1610" s="7"/>
      <c r="L1610" s="7"/>
      <c r="M1610" s="7"/>
      <c r="N1610" s="7"/>
      <c r="O1610" s="7"/>
      <c r="P1610" s="7"/>
    </row>
    <row r="1611" spans="1:16" x14ac:dyDescent="0.3">
      <c r="A1611" s="9"/>
      <c r="B1611" s="10"/>
      <c r="C1611" s="10"/>
      <c r="D1611" s="10"/>
      <c r="E1611" s="10"/>
      <c r="F1611" s="7"/>
      <c r="G1611" s="10"/>
      <c r="H1611" s="7"/>
      <c r="I1611" s="7"/>
      <c r="J1611" s="7"/>
      <c r="K1611" s="7"/>
      <c r="L1611" s="7"/>
      <c r="M1611" s="7"/>
      <c r="N1611" s="7"/>
      <c r="O1611" s="7"/>
      <c r="P1611" s="7"/>
    </row>
    <row r="1612" spans="1:16" x14ac:dyDescent="0.3">
      <c r="A1612" s="9"/>
      <c r="B1612" s="10"/>
      <c r="C1612" s="10"/>
      <c r="D1612" s="10"/>
      <c r="E1612" s="10"/>
      <c r="F1612" s="7"/>
      <c r="G1612" s="10"/>
      <c r="H1612" s="7"/>
      <c r="I1612" s="7"/>
      <c r="J1612" s="7"/>
      <c r="K1612" s="7"/>
      <c r="L1612" s="7"/>
      <c r="M1612" s="7"/>
      <c r="N1612" s="7"/>
      <c r="O1612" s="7"/>
      <c r="P1612" s="7"/>
    </row>
    <row r="1613" spans="1:16" x14ac:dyDescent="0.3">
      <c r="A1613" s="9"/>
      <c r="B1613" s="10"/>
      <c r="C1613" s="10"/>
      <c r="D1613" s="10"/>
      <c r="E1613" s="10"/>
      <c r="F1613" s="7"/>
      <c r="G1613" s="10"/>
      <c r="H1613" s="7"/>
      <c r="I1613" s="7"/>
      <c r="J1613" s="7"/>
      <c r="K1613" s="7"/>
      <c r="L1613" s="7"/>
      <c r="M1613" s="7"/>
      <c r="N1613" s="7"/>
      <c r="O1613" s="7"/>
      <c r="P1613" s="7"/>
    </row>
    <row r="1614" spans="1:16" x14ac:dyDescent="0.3">
      <c r="A1614" s="9"/>
      <c r="B1614" s="10"/>
      <c r="C1614" s="10"/>
      <c r="D1614" s="10"/>
      <c r="E1614" s="10"/>
      <c r="F1614" s="7"/>
      <c r="G1614" s="10"/>
      <c r="H1614" s="7"/>
      <c r="I1614" s="7"/>
      <c r="J1614" s="7"/>
      <c r="K1614" s="7"/>
      <c r="L1614" s="7"/>
      <c r="M1614" s="7"/>
      <c r="N1614" s="7"/>
      <c r="O1614" s="7"/>
      <c r="P1614" s="7"/>
    </row>
    <row r="1615" spans="1:16" x14ac:dyDescent="0.3">
      <c r="A1615" s="9"/>
      <c r="B1615" s="10"/>
      <c r="C1615" s="10"/>
      <c r="D1615" s="10"/>
      <c r="E1615" s="10"/>
      <c r="F1615" s="7"/>
      <c r="G1615" s="10"/>
      <c r="H1615" s="7"/>
      <c r="I1615" s="7"/>
      <c r="J1615" s="7"/>
      <c r="K1615" s="7"/>
      <c r="L1615" s="7"/>
      <c r="M1615" s="7"/>
      <c r="N1615" s="7"/>
      <c r="O1615" s="7"/>
      <c r="P1615" s="7"/>
    </row>
    <row r="1616" spans="1:16" x14ac:dyDescent="0.3">
      <c r="A1616" s="9"/>
      <c r="B1616" s="10"/>
      <c r="C1616" s="10"/>
      <c r="D1616" s="10"/>
      <c r="E1616" s="10"/>
      <c r="F1616" s="7"/>
      <c r="G1616" s="10"/>
      <c r="H1616" s="7"/>
      <c r="I1616" s="7"/>
      <c r="J1616" s="7"/>
      <c r="K1616" s="7"/>
      <c r="L1616" s="7"/>
      <c r="M1616" s="7"/>
      <c r="N1616" s="7"/>
      <c r="O1616" s="7"/>
      <c r="P1616" s="7"/>
    </row>
    <row r="1617" spans="1:16" x14ac:dyDescent="0.3">
      <c r="A1617" s="9"/>
      <c r="B1617" s="10"/>
      <c r="C1617" s="10"/>
      <c r="D1617" s="10"/>
      <c r="E1617" s="10"/>
      <c r="F1617" s="7"/>
      <c r="G1617" s="10"/>
      <c r="H1617" s="7"/>
      <c r="I1617" s="7"/>
      <c r="J1617" s="7"/>
      <c r="K1617" s="7"/>
      <c r="L1617" s="7"/>
      <c r="M1617" s="7"/>
      <c r="N1617" s="7"/>
      <c r="O1617" s="7"/>
      <c r="P1617" s="7"/>
    </row>
    <row r="1618" spans="1:16" x14ac:dyDescent="0.3">
      <c r="A1618" s="9"/>
      <c r="B1618" s="10"/>
      <c r="C1618" s="10"/>
      <c r="D1618" s="10"/>
      <c r="E1618" s="10"/>
      <c r="F1618" s="7"/>
      <c r="G1618" s="10"/>
      <c r="H1618" s="7"/>
      <c r="I1618" s="7"/>
      <c r="J1618" s="7"/>
      <c r="K1618" s="7"/>
      <c r="L1618" s="7"/>
      <c r="M1618" s="7"/>
      <c r="N1618" s="7"/>
      <c r="O1618" s="7"/>
      <c r="P1618" s="7"/>
    </row>
    <row r="1619" spans="1:16" x14ac:dyDescent="0.3">
      <c r="A1619" s="9"/>
      <c r="B1619" s="10"/>
      <c r="C1619" s="10"/>
      <c r="D1619" s="10"/>
      <c r="E1619" s="10"/>
      <c r="F1619" s="7"/>
      <c r="G1619" s="10"/>
      <c r="H1619" s="7"/>
      <c r="I1619" s="7"/>
      <c r="J1619" s="7"/>
      <c r="K1619" s="7"/>
      <c r="L1619" s="7"/>
      <c r="M1619" s="7"/>
      <c r="N1619" s="7"/>
      <c r="O1619" s="7"/>
      <c r="P1619" s="7"/>
    </row>
    <row r="1620" spans="1:16" x14ac:dyDescent="0.3">
      <c r="A1620" s="9"/>
      <c r="B1620" s="10"/>
      <c r="C1620" s="10"/>
      <c r="D1620" s="10"/>
      <c r="E1620" s="10"/>
      <c r="F1620" s="7"/>
      <c r="G1620" s="10"/>
      <c r="H1620" s="7"/>
      <c r="I1620" s="7"/>
      <c r="J1620" s="7"/>
      <c r="K1620" s="7"/>
      <c r="L1620" s="7"/>
      <c r="M1620" s="7"/>
      <c r="N1620" s="7"/>
      <c r="O1620" s="7"/>
      <c r="P1620" s="7"/>
    </row>
    <row r="1621" spans="1:16" x14ac:dyDescent="0.3">
      <c r="A1621" s="9"/>
      <c r="B1621" s="10"/>
      <c r="C1621" s="10"/>
      <c r="D1621" s="10"/>
      <c r="E1621" s="10"/>
      <c r="F1621" s="7"/>
      <c r="G1621" s="10"/>
      <c r="H1621" s="7"/>
      <c r="I1621" s="7"/>
      <c r="J1621" s="7"/>
      <c r="K1621" s="7"/>
      <c r="L1621" s="7"/>
      <c r="M1621" s="7"/>
      <c r="N1621" s="7"/>
      <c r="O1621" s="7"/>
      <c r="P1621" s="7"/>
    </row>
    <row r="1622" spans="1:16" x14ac:dyDescent="0.3">
      <c r="A1622" s="9"/>
      <c r="B1622" s="10"/>
      <c r="C1622" s="10"/>
      <c r="D1622" s="10"/>
      <c r="E1622" s="10"/>
      <c r="F1622" s="7"/>
      <c r="G1622" s="10"/>
      <c r="H1622" s="7"/>
      <c r="I1622" s="7"/>
      <c r="J1622" s="7"/>
      <c r="K1622" s="7"/>
      <c r="L1622" s="7"/>
      <c r="M1622" s="7"/>
      <c r="N1622" s="7"/>
      <c r="O1622" s="7"/>
      <c r="P1622" s="7"/>
    </row>
    <row r="1623" spans="1:16" x14ac:dyDescent="0.3">
      <c r="A1623" s="9"/>
      <c r="B1623" s="10"/>
      <c r="C1623" s="10"/>
      <c r="D1623" s="10"/>
      <c r="E1623" s="10"/>
      <c r="F1623" s="7"/>
      <c r="G1623" s="10"/>
      <c r="H1623" s="7"/>
      <c r="I1623" s="7"/>
      <c r="J1623" s="7"/>
      <c r="K1623" s="7"/>
      <c r="L1623" s="7"/>
      <c r="M1623" s="7"/>
      <c r="N1623" s="7"/>
      <c r="O1623" s="7"/>
      <c r="P1623" s="7"/>
    </row>
    <row r="1624" spans="1:16" x14ac:dyDescent="0.3">
      <c r="A1624" s="9"/>
      <c r="B1624" s="10"/>
      <c r="C1624" s="10"/>
      <c r="D1624" s="10"/>
      <c r="E1624" s="10"/>
      <c r="F1624" s="7"/>
      <c r="G1624" s="10"/>
      <c r="H1624" s="7"/>
      <c r="I1624" s="7"/>
      <c r="J1624" s="7"/>
      <c r="K1624" s="7"/>
      <c r="L1624" s="7"/>
      <c r="M1624" s="7"/>
      <c r="N1624" s="7"/>
      <c r="O1624" s="7"/>
      <c r="P1624" s="7"/>
    </row>
    <row r="1625" spans="1:16" x14ac:dyDescent="0.3">
      <c r="A1625" s="9"/>
      <c r="B1625" s="10"/>
      <c r="C1625" s="10"/>
      <c r="D1625" s="10"/>
      <c r="E1625" s="10"/>
      <c r="F1625" s="7"/>
      <c r="G1625" s="10"/>
      <c r="H1625" s="7"/>
      <c r="I1625" s="7"/>
      <c r="J1625" s="7"/>
      <c r="K1625" s="7"/>
      <c r="L1625" s="7"/>
      <c r="M1625" s="7"/>
      <c r="N1625" s="7"/>
      <c r="O1625" s="7"/>
      <c r="P1625" s="7"/>
    </row>
    <row r="1626" spans="1:16" x14ac:dyDescent="0.3">
      <c r="A1626" s="9"/>
      <c r="B1626" s="10"/>
      <c r="C1626" s="10"/>
      <c r="D1626" s="10"/>
      <c r="E1626" s="10"/>
      <c r="F1626" s="7"/>
      <c r="G1626" s="10"/>
      <c r="H1626" s="7"/>
      <c r="I1626" s="7"/>
      <c r="J1626" s="7"/>
      <c r="K1626" s="7"/>
      <c r="L1626" s="7"/>
      <c r="M1626" s="7"/>
      <c r="N1626" s="7"/>
      <c r="O1626" s="7"/>
      <c r="P1626" s="7"/>
    </row>
    <row r="1627" spans="1:16" x14ac:dyDescent="0.3">
      <c r="A1627" s="9"/>
      <c r="B1627" s="10"/>
      <c r="C1627" s="10"/>
      <c r="D1627" s="10"/>
      <c r="E1627" s="10"/>
      <c r="F1627" s="7"/>
      <c r="G1627" s="10"/>
      <c r="H1627" s="7"/>
      <c r="I1627" s="7"/>
      <c r="J1627" s="7"/>
      <c r="K1627" s="7"/>
      <c r="L1627" s="7"/>
      <c r="M1627" s="7"/>
      <c r="N1627" s="7"/>
      <c r="O1627" s="7"/>
      <c r="P1627" s="7"/>
    </row>
    <row r="1628" spans="1:16" x14ac:dyDescent="0.3">
      <c r="A1628" s="9"/>
      <c r="B1628" s="10"/>
      <c r="C1628" s="10"/>
      <c r="D1628" s="10"/>
      <c r="E1628" s="10"/>
      <c r="F1628" s="7"/>
      <c r="G1628" s="10"/>
      <c r="H1628" s="7"/>
      <c r="I1628" s="7"/>
      <c r="J1628" s="7"/>
      <c r="K1628" s="7"/>
      <c r="L1628" s="7"/>
      <c r="M1628" s="7"/>
      <c r="N1628" s="7"/>
      <c r="O1628" s="7"/>
      <c r="P1628" s="7"/>
    </row>
    <row r="1629" spans="1:16" x14ac:dyDescent="0.3">
      <c r="A1629" s="9"/>
      <c r="B1629" s="10"/>
      <c r="C1629" s="10"/>
      <c r="D1629" s="10"/>
      <c r="E1629" s="10"/>
      <c r="F1629" s="7"/>
      <c r="G1629" s="10"/>
      <c r="H1629" s="7"/>
      <c r="I1629" s="7"/>
      <c r="J1629" s="7"/>
      <c r="K1629" s="7"/>
      <c r="L1629" s="7"/>
      <c r="M1629" s="7"/>
      <c r="N1629" s="7"/>
      <c r="O1629" s="7"/>
      <c r="P1629" s="7"/>
    </row>
    <row r="1630" spans="1:16" x14ac:dyDescent="0.3">
      <c r="A1630" s="9"/>
      <c r="B1630" s="10"/>
      <c r="C1630" s="10"/>
      <c r="D1630" s="10"/>
      <c r="E1630" s="10"/>
      <c r="F1630" s="7"/>
      <c r="G1630" s="10"/>
      <c r="H1630" s="7"/>
      <c r="I1630" s="7"/>
      <c r="J1630" s="7"/>
      <c r="K1630" s="7"/>
      <c r="L1630" s="7"/>
      <c r="M1630" s="7"/>
      <c r="N1630" s="7"/>
      <c r="O1630" s="7"/>
      <c r="P1630" s="7"/>
    </row>
    <row r="1631" spans="1:16" x14ac:dyDescent="0.3">
      <c r="A1631" s="9"/>
      <c r="B1631" s="10"/>
      <c r="C1631" s="10"/>
      <c r="D1631" s="10"/>
      <c r="E1631" s="10"/>
      <c r="F1631" s="7"/>
      <c r="G1631" s="10"/>
      <c r="H1631" s="7"/>
      <c r="I1631" s="7"/>
      <c r="J1631" s="7"/>
      <c r="K1631" s="7"/>
      <c r="L1631" s="7"/>
      <c r="M1631" s="7"/>
      <c r="N1631" s="7"/>
      <c r="O1631" s="7"/>
      <c r="P1631" s="7"/>
    </row>
    <row r="1632" spans="1:16" x14ac:dyDescent="0.3">
      <c r="A1632" s="9"/>
      <c r="B1632" s="10"/>
      <c r="C1632" s="10"/>
      <c r="D1632" s="10"/>
      <c r="E1632" s="10"/>
      <c r="F1632" s="7"/>
      <c r="G1632" s="10"/>
      <c r="H1632" s="7"/>
      <c r="I1632" s="7"/>
      <c r="J1632" s="7"/>
      <c r="K1632" s="7"/>
      <c r="L1632" s="7"/>
      <c r="M1632" s="7"/>
      <c r="N1632" s="7"/>
      <c r="O1632" s="7"/>
      <c r="P1632" s="7"/>
    </row>
    <row r="1633" spans="1:16" x14ac:dyDescent="0.3">
      <c r="A1633" s="9"/>
      <c r="B1633" s="10"/>
      <c r="C1633" s="10"/>
      <c r="D1633" s="10"/>
      <c r="E1633" s="10"/>
      <c r="F1633" s="7"/>
      <c r="G1633" s="10"/>
      <c r="H1633" s="7"/>
      <c r="I1633" s="7"/>
      <c r="J1633" s="7"/>
      <c r="K1633" s="7"/>
      <c r="L1633" s="7"/>
      <c r="M1633" s="7"/>
      <c r="N1633" s="7"/>
      <c r="O1633" s="7"/>
      <c r="P1633" s="7"/>
    </row>
    <row r="1634" spans="1:16" x14ac:dyDescent="0.3">
      <c r="A1634" s="9"/>
      <c r="B1634" s="10"/>
      <c r="C1634" s="10"/>
      <c r="D1634" s="10"/>
      <c r="E1634" s="10"/>
      <c r="F1634" s="7"/>
      <c r="G1634" s="10"/>
      <c r="H1634" s="7"/>
      <c r="I1634" s="7"/>
      <c r="J1634" s="7"/>
      <c r="K1634" s="7"/>
      <c r="L1634" s="7"/>
      <c r="M1634" s="7"/>
      <c r="N1634" s="7"/>
      <c r="O1634" s="7"/>
      <c r="P1634" s="7"/>
    </row>
    <row r="1635" spans="1:16" x14ac:dyDescent="0.3">
      <c r="A1635" s="9"/>
      <c r="B1635" s="10"/>
      <c r="C1635" s="10"/>
      <c r="D1635" s="10"/>
      <c r="E1635" s="10"/>
      <c r="F1635" s="7"/>
      <c r="G1635" s="10"/>
      <c r="H1635" s="7"/>
      <c r="I1635" s="7"/>
      <c r="J1635" s="7"/>
      <c r="K1635" s="7"/>
      <c r="L1635" s="7"/>
      <c r="M1635" s="7"/>
      <c r="N1635" s="7"/>
      <c r="O1635" s="7"/>
      <c r="P1635" s="7"/>
    </row>
    <row r="1636" spans="1:16" x14ac:dyDescent="0.3">
      <c r="A1636" s="9"/>
      <c r="B1636" s="10"/>
      <c r="C1636" s="10"/>
      <c r="D1636" s="10"/>
      <c r="E1636" s="10"/>
      <c r="F1636" s="7"/>
      <c r="G1636" s="10"/>
      <c r="H1636" s="7"/>
      <c r="I1636" s="7"/>
      <c r="J1636" s="7"/>
      <c r="K1636" s="7"/>
      <c r="L1636" s="7"/>
      <c r="M1636" s="7"/>
      <c r="N1636" s="7"/>
      <c r="O1636" s="7"/>
      <c r="P1636" s="7"/>
    </row>
    <row r="1637" spans="1:16" x14ac:dyDescent="0.3">
      <c r="A1637" s="9"/>
      <c r="B1637" s="10"/>
      <c r="C1637" s="10"/>
      <c r="D1637" s="10"/>
      <c r="E1637" s="10"/>
      <c r="F1637" s="7"/>
      <c r="G1637" s="10"/>
      <c r="H1637" s="7"/>
      <c r="I1637" s="7"/>
      <c r="J1637" s="7"/>
      <c r="K1637" s="7"/>
      <c r="L1637" s="7"/>
      <c r="M1637" s="7"/>
      <c r="N1637" s="7"/>
      <c r="O1637" s="7"/>
      <c r="P1637" s="7"/>
    </row>
    <row r="1638" spans="1:16" x14ac:dyDescent="0.3">
      <c r="A1638" s="9"/>
      <c r="B1638" s="10"/>
      <c r="C1638" s="10"/>
      <c r="D1638" s="10"/>
      <c r="E1638" s="10"/>
      <c r="F1638" s="7"/>
      <c r="G1638" s="10"/>
      <c r="H1638" s="7"/>
      <c r="I1638" s="7"/>
      <c r="J1638" s="7"/>
      <c r="K1638" s="7"/>
      <c r="L1638" s="7"/>
      <c r="M1638" s="7"/>
      <c r="N1638" s="7"/>
      <c r="O1638" s="7"/>
      <c r="P1638" s="7"/>
    </row>
    <row r="1639" spans="1:16" x14ac:dyDescent="0.3">
      <c r="A1639" s="9"/>
      <c r="B1639" s="10"/>
      <c r="C1639" s="10"/>
      <c r="D1639" s="10"/>
      <c r="E1639" s="10"/>
      <c r="F1639" s="7"/>
      <c r="G1639" s="10"/>
      <c r="H1639" s="7"/>
      <c r="I1639" s="7"/>
      <c r="J1639" s="7"/>
      <c r="K1639" s="7"/>
      <c r="L1639" s="7"/>
      <c r="M1639" s="7"/>
      <c r="N1639" s="7"/>
      <c r="O1639" s="7"/>
      <c r="P1639" s="7"/>
    </row>
    <row r="1640" spans="1:16" x14ac:dyDescent="0.3">
      <c r="A1640" s="9"/>
      <c r="B1640" s="10"/>
      <c r="C1640" s="10"/>
      <c r="D1640" s="10"/>
      <c r="E1640" s="10"/>
      <c r="F1640" s="7"/>
      <c r="G1640" s="10"/>
      <c r="H1640" s="7"/>
      <c r="I1640" s="7"/>
      <c r="J1640" s="7"/>
      <c r="K1640" s="7"/>
      <c r="L1640" s="7"/>
      <c r="M1640" s="7"/>
      <c r="N1640" s="7"/>
      <c r="O1640" s="7"/>
      <c r="P1640" s="7"/>
    </row>
    <row r="1641" spans="1:16" x14ac:dyDescent="0.3">
      <c r="A1641" s="9"/>
      <c r="B1641" s="10"/>
      <c r="C1641" s="10"/>
      <c r="D1641" s="10"/>
      <c r="E1641" s="10"/>
      <c r="F1641" s="7"/>
      <c r="G1641" s="10"/>
      <c r="H1641" s="7"/>
      <c r="I1641" s="7"/>
      <c r="J1641" s="7"/>
      <c r="K1641" s="7"/>
      <c r="L1641" s="7"/>
      <c r="M1641" s="7"/>
      <c r="N1641" s="7"/>
      <c r="O1641" s="7"/>
      <c r="P1641" s="7"/>
    </row>
    <row r="1642" spans="1:16" x14ac:dyDescent="0.3">
      <c r="A1642" s="9"/>
      <c r="B1642" s="10"/>
      <c r="C1642" s="10"/>
      <c r="D1642" s="10"/>
      <c r="E1642" s="10"/>
      <c r="F1642" s="7"/>
      <c r="G1642" s="10"/>
      <c r="H1642" s="7"/>
      <c r="I1642" s="7"/>
      <c r="J1642" s="7"/>
      <c r="K1642" s="7"/>
      <c r="L1642" s="7"/>
      <c r="M1642" s="7"/>
      <c r="N1642" s="7"/>
      <c r="O1642" s="7"/>
      <c r="P1642" s="7"/>
    </row>
    <row r="1643" spans="1:16" x14ac:dyDescent="0.3">
      <c r="A1643" s="9"/>
      <c r="B1643" s="10"/>
      <c r="C1643" s="10"/>
      <c r="D1643" s="10"/>
      <c r="E1643" s="10"/>
      <c r="F1643" s="7"/>
      <c r="G1643" s="10"/>
      <c r="H1643" s="7"/>
      <c r="I1643" s="7"/>
      <c r="J1643" s="7"/>
      <c r="K1643" s="7"/>
      <c r="L1643" s="7"/>
      <c r="M1643" s="7"/>
      <c r="N1643" s="7"/>
      <c r="O1643" s="7"/>
      <c r="P1643" s="7"/>
    </row>
    <row r="1644" spans="1:16" x14ac:dyDescent="0.3">
      <c r="A1644" s="9"/>
      <c r="B1644" s="10"/>
      <c r="C1644" s="10"/>
      <c r="D1644" s="10"/>
      <c r="E1644" s="10"/>
      <c r="F1644" s="7"/>
      <c r="G1644" s="10"/>
      <c r="H1644" s="7"/>
      <c r="I1644" s="7"/>
      <c r="J1644" s="7"/>
      <c r="K1644" s="7"/>
      <c r="L1644" s="7"/>
      <c r="M1644" s="7"/>
      <c r="N1644" s="7"/>
      <c r="O1644" s="7"/>
      <c r="P1644" s="7"/>
    </row>
    <row r="1645" spans="1:16" x14ac:dyDescent="0.3">
      <c r="A1645" s="9"/>
      <c r="B1645" s="10"/>
      <c r="C1645" s="10"/>
      <c r="D1645" s="10"/>
      <c r="E1645" s="10"/>
      <c r="F1645" s="7"/>
      <c r="G1645" s="10"/>
      <c r="H1645" s="7"/>
      <c r="I1645" s="7"/>
      <c r="J1645" s="7"/>
      <c r="K1645" s="7"/>
      <c r="L1645" s="7"/>
      <c r="M1645" s="7"/>
      <c r="N1645" s="7"/>
      <c r="O1645" s="7"/>
      <c r="P1645" s="7"/>
    </row>
    <row r="1646" spans="1:16" x14ac:dyDescent="0.3">
      <c r="A1646" s="9"/>
      <c r="B1646" s="10"/>
      <c r="C1646" s="10"/>
      <c r="D1646" s="10"/>
      <c r="E1646" s="10"/>
      <c r="F1646" s="7"/>
      <c r="G1646" s="10"/>
      <c r="H1646" s="7"/>
      <c r="I1646" s="7"/>
      <c r="J1646" s="7"/>
      <c r="K1646" s="7"/>
      <c r="L1646" s="7"/>
      <c r="M1646" s="7"/>
      <c r="N1646" s="7"/>
      <c r="O1646" s="7"/>
      <c r="P1646" s="7"/>
    </row>
    <row r="1647" spans="1:16" x14ac:dyDescent="0.3">
      <c r="A1647" s="9"/>
      <c r="B1647" s="10"/>
      <c r="C1647" s="10"/>
      <c r="D1647" s="10"/>
      <c r="E1647" s="10"/>
      <c r="F1647" s="7"/>
      <c r="G1647" s="10"/>
      <c r="H1647" s="7"/>
      <c r="I1647" s="7"/>
      <c r="J1647" s="7"/>
      <c r="K1647" s="7"/>
      <c r="L1647" s="7"/>
      <c r="M1647" s="7"/>
      <c r="N1647" s="7"/>
      <c r="O1647" s="7"/>
      <c r="P1647" s="7"/>
    </row>
    <row r="1648" spans="1:16" x14ac:dyDescent="0.3">
      <c r="A1648" s="9"/>
      <c r="B1648" s="10"/>
      <c r="C1648" s="10"/>
      <c r="D1648" s="10"/>
      <c r="E1648" s="10"/>
      <c r="F1648" s="7"/>
      <c r="G1648" s="10"/>
      <c r="H1648" s="7"/>
      <c r="I1648" s="7"/>
      <c r="J1648" s="7"/>
      <c r="K1648" s="7"/>
      <c r="L1648" s="7"/>
      <c r="M1648" s="7"/>
      <c r="N1648" s="7"/>
      <c r="O1648" s="7"/>
      <c r="P1648" s="7"/>
    </row>
    <row r="1649" spans="1:16" x14ac:dyDescent="0.3">
      <c r="A1649" s="9"/>
      <c r="B1649" s="10"/>
      <c r="C1649" s="10"/>
      <c r="D1649" s="10"/>
      <c r="E1649" s="10"/>
      <c r="F1649" s="7"/>
      <c r="G1649" s="10"/>
      <c r="H1649" s="7"/>
      <c r="I1649" s="7"/>
      <c r="J1649" s="7"/>
      <c r="K1649" s="7"/>
      <c r="L1649" s="7"/>
      <c r="M1649" s="7"/>
      <c r="N1649" s="7"/>
      <c r="O1649" s="7"/>
      <c r="P1649" s="7"/>
    </row>
    <row r="1650" spans="1:16" x14ac:dyDescent="0.3">
      <c r="A1650" s="9"/>
      <c r="B1650" s="10"/>
      <c r="C1650" s="10"/>
      <c r="D1650" s="10"/>
      <c r="E1650" s="10"/>
      <c r="F1650" s="7"/>
      <c r="G1650" s="10"/>
      <c r="H1650" s="7"/>
      <c r="I1650" s="7"/>
      <c r="J1650" s="7"/>
      <c r="K1650" s="7"/>
      <c r="L1650" s="7"/>
      <c r="M1650" s="7"/>
      <c r="N1650" s="7"/>
      <c r="O1650" s="7"/>
      <c r="P1650" s="7"/>
    </row>
    <row r="1651" spans="1:16" x14ac:dyDescent="0.3">
      <c r="A1651" s="9"/>
      <c r="B1651" s="10"/>
      <c r="C1651" s="10"/>
      <c r="D1651" s="10"/>
      <c r="E1651" s="10"/>
      <c r="F1651" s="7"/>
      <c r="G1651" s="10"/>
      <c r="H1651" s="7"/>
      <c r="I1651" s="7"/>
      <c r="J1651" s="7"/>
      <c r="K1651" s="7"/>
      <c r="L1651" s="7"/>
      <c r="M1651" s="7"/>
      <c r="N1651" s="7"/>
      <c r="O1651" s="7"/>
      <c r="P1651" s="7"/>
    </row>
    <row r="1652" spans="1:16" x14ac:dyDescent="0.3">
      <c r="A1652" s="9"/>
      <c r="B1652" s="10"/>
      <c r="C1652" s="10"/>
      <c r="D1652" s="10"/>
      <c r="E1652" s="10"/>
      <c r="F1652" s="7"/>
      <c r="G1652" s="10"/>
      <c r="H1652" s="7"/>
      <c r="I1652" s="7"/>
      <c r="J1652" s="7"/>
      <c r="K1652" s="7"/>
      <c r="L1652" s="7"/>
      <c r="M1652" s="7"/>
      <c r="N1652" s="7"/>
      <c r="O1652" s="7"/>
      <c r="P1652" s="7"/>
    </row>
    <row r="1653" spans="1:16" x14ac:dyDescent="0.3">
      <c r="A1653" s="9"/>
      <c r="B1653" s="10"/>
      <c r="C1653" s="10"/>
      <c r="D1653" s="10"/>
      <c r="E1653" s="10"/>
      <c r="F1653" s="7"/>
      <c r="G1653" s="10"/>
      <c r="H1653" s="7"/>
      <c r="I1653" s="7"/>
      <c r="J1653" s="7"/>
      <c r="K1653" s="7"/>
      <c r="L1653" s="7"/>
      <c r="M1653" s="7"/>
      <c r="N1653" s="7"/>
      <c r="O1653" s="7"/>
      <c r="P1653" s="7"/>
    </row>
    <row r="1654" spans="1:16" x14ac:dyDescent="0.3">
      <c r="A1654" s="9"/>
      <c r="B1654" s="10"/>
      <c r="C1654" s="10"/>
      <c r="D1654" s="10"/>
      <c r="E1654" s="10"/>
      <c r="F1654" s="7"/>
      <c r="G1654" s="10"/>
      <c r="H1654" s="7"/>
      <c r="I1654" s="7"/>
      <c r="J1654" s="7"/>
      <c r="K1654" s="7"/>
      <c r="L1654" s="7"/>
      <c r="M1654" s="7"/>
      <c r="N1654" s="7"/>
      <c r="O1654" s="7"/>
      <c r="P1654" s="7"/>
    </row>
    <row r="1655" spans="1:16" x14ac:dyDescent="0.3">
      <c r="A1655" s="9"/>
      <c r="B1655" s="10"/>
      <c r="C1655" s="10"/>
      <c r="D1655" s="10"/>
      <c r="E1655" s="10"/>
      <c r="F1655" s="7"/>
      <c r="G1655" s="10"/>
      <c r="H1655" s="7"/>
      <c r="I1655" s="7"/>
      <c r="J1655" s="7"/>
      <c r="K1655" s="7"/>
      <c r="L1655" s="7"/>
      <c r="M1655" s="7"/>
      <c r="N1655" s="7"/>
      <c r="O1655" s="7"/>
      <c r="P1655" s="7"/>
    </row>
    <row r="1656" spans="1:16" x14ac:dyDescent="0.3">
      <c r="A1656" s="9"/>
      <c r="B1656" s="10"/>
      <c r="C1656" s="10"/>
      <c r="D1656" s="10"/>
      <c r="E1656" s="10"/>
      <c r="F1656" s="7"/>
      <c r="G1656" s="10"/>
      <c r="H1656" s="7"/>
      <c r="I1656" s="7"/>
      <c r="J1656" s="7"/>
      <c r="K1656" s="7"/>
      <c r="L1656" s="7"/>
      <c r="M1656" s="7"/>
      <c r="N1656" s="7"/>
      <c r="O1656" s="7"/>
      <c r="P1656" s="7"/>
    </row>
    <row r="1657" spans="1:16" x14ac:dyDescent="0.3">
      <c r="A1657" s="9"/>
      <c r="B1657" s="10"/>
      <c r="C1657" s="10"/>
      <c r="D1657" s="10"/>
      <c r="E1657" s="10"/>
      <c r="F1657" s="7"/>
      <c r="G1657" s="10"/>
      <c r="H1657" s="7"/>
      <c r="I1657" s="7"/>
      <c r="J1657" s="7"/>
      <c r="K1657" s="7"/>
      <c r="L1657" s="7"/>
      <c r="M1657" s="7"/>
      <c r="N1657" s="7"/>
      <c r="O1657" s="7"/>
      <c r="P1657" s="7"/>
    </row>
    <row r="1658" spans="1:16" x14ac:dyDescent="0.3">
      <c r="A1658" s="9"/>
      <c r="B1658" s="10"/>
      <c r="C1658" s="10"/>
      <c r="D1658" s="10"/>
      <c r="E1658" s="10"/>
      <c r="F1658" s="7"/>
      <c r="G1658" s="10"/>
      <c r="H1658" s="7"/>
      <c r="I1658" s="7"/>
      <c r="J1658" s="7"/>
      <c r="K1658" s="7"/>
      <c r="L1658" s="7"/>
      <c r="M1658" s="7"/>
      <c r="N1658" s="7"/>
      <c r="O1658" s="7"/>
      <c r="P1658" s="7"/>
    </row>
    <row r="1659" spans="1:16" x14ac:dyDescent="0.3">
      <c r="A1659" s="9"/>
      <c r="B1659" s="10"/>
      <c r="C1659" s="10"/>
      <c r="D1659" s="10"/>
      <c r="E1659" s="10"/>
      <c r="F1659" s="7"/>
      <c r="G1659" s="10"/>
      <c r="H1659" s="7"/>
      <c r="I1659" s="7"/>
      <c r="J1659" s="7"/>
      <c r="K1659" s="7"/>
      <c r="L1659" s="7"/>
      <c r="M1659" s="7"/>
      <c r="N1659" s="7"/>
      <c r="O1659" s="7"/>
      <c r="P1659" s="7"/>
    </row>
    <row r="1660" spans="1:16" x14ac:dyDescent="0.3">
      <c r="A1660" s="9"/>
      <c r="B1660" s="10"/>
      <c r="C1660" s="10"/>
      <c r="D1660" s="10"/>
      <c r="E1660" s="10"/>
      <c r="F1660" s="7"/>
      <c r="G1660" s="10"/>
      <c r="H1660" s="7"/>
      <c r="I1660" s="7"/>
      <c r="J1660" s="7"/>
      <c r="K1660" s="7"/>
      <c r="L1660" s="7"/>
      <c r="M1660" s="7"/>
      <c r="N1660" s="7"/>
      <c r="O1660" s="7"/>
      <c r="P1660" s="7"/>
    </row>
    <row r="1661" spans="1:16" x14ac:dyDescent="0.3">
      <c r="A1661" s="9"/>
      <c r="B1661" s="10"/>
      <c r="C1661" s="10"/>
      <c r="D1661" s="10"/>
      <c r="E1661" s="10"/>
      <c r="F1661" s="7"/>
      <c r="G1661" s="10"/>
      <c r="H1661" s="7"/>
      <c r="I1661" s="7"/>
      <c r="J1661" s="7"/>
      <c r="K1661" s="7"/>
      <c r="L1661" s="7"/>
      <c r="M1661" s="7"/>
      <c r="N1661" s="7"/>
      <c r="O1661" s="7"/>
      <c r="P1661" s="7"/>
    </row>
    <row r="1662" spans="1:16" x14ac:dyDescent="0.3">
      <c r="A1662" s="9"/>
      <c r="B1662" s="10"/>
      <c r="C1662" s="10"/>
      <c r="D1662" s="10"/>
      <c r="E1662" s="10"/>
      <c r="F1662" s="7"/>
      <c r="G1662" s="10"/>
      <c r="H1662" s="7"/>
      <c r="I1662" s="7"/>
      <c r="J1662" s="7"/>
      <c r="K1662" s="7"/>
      <c r="L1662" s="7"/>
      <c r="M1662" s="7"/>
      <c r="N1662" s="7"/>
      <c r="O1662" s="7"/>
      <c r="P1662" s="7"/>
    </row>
    <row r="1663" spans="1:16" x14ac:dyDescent="0.3">
      <c r="A1663" s="9"/>
      <c r="B1663" s="10"/>
      <c r="C1663" s="10"/>
      <c r="D1663" s="10"/>
      <c r="E1663" s="10"/>
      <c r="F1663" s="7"/>
      <c r="G1663" s="10"/>
      <c r="H1663" s="7"/>
      <c r="I1663" s="7"/>
      <c r="J1663" s="7"/>
      <c r="K1663" s="7"/>
      <c r="L1663" s="7"/>
      <c r="M1663" s="7"/>
      <c r="N1663" s="7"/>
      <c r="O1663" s="7"/>
      <c r="P1663" s="7"/>
    </row>
    <row r="1664" spans="1:16" x14ac:dyDescent="0.3">
      <c r="A1664" s="9"/>
      <c r="B1664" s="10"/>
      <c r="C1664" s="10"/>
      <c r="D1664" s="10"/>
      <c r="E1664" s="10"/>
      <c r="F1664" s="7"/>
      <c r="G1664" s="10"/>
      <c r="H1664" s="7"/>
      <c r="I1664" s="7"/>
      <c r="J1664" s="7"/>
      <c r="K1664" s="7"/>
      <c r="L1664" s="7"/>
      <c r="M1664" s="7"/>
      <c r="N1664" s="7"/>
      <c r="O1664" s="7"/>
      <c r="P1664" s="7"/>
    </row>
    <row r="1665" spans="1:16" x14ac:dyDescent="0.3">
      <c r="A1665" s="9"/>
      <c r="B1665" s="10"/>
      <c r="C1665" s="10"/>
      <c r="D1665" s="10"/>
      <c r="E1665" s="10"/>
      <c r="F1665" s="7"/>
      <c r="G1665" s="10"/>
      <c r="H1665" s="7"/>
      <c r="I1665" s="7"/>
      <c r="J1665" s="7"/>
      <c r="K1665" s="7"/>
      <c r="L1665" s="7"/>
      <c r="M1665" s="7"/>
      <c r="N1665" s="7"/>
      <c r="O1665" s="7"/>
      <c r="P1665" s="7"/>
    </row>
    <row r="1666" spans="1:16" x14ac:dyDescent="0.3">
      <c r="A1666" s="9"/>
      <c r="B1666" s="10"/>
      <c r="C1666" s="10"/>
      <c r="D1666" s="10"/>
      <c r="E1666" s="10"/>
      <c r="F1666" s="7"/>
      <c r="G1666" s="10"/>
      <c r="H1666" s="7"/>
      <c r="I1666" s="7"/>
      <c r="J1666" s="7"/>
      <c r="K1666" s="7"/>
      <c r="L1666" s="7"/>
      <c r="M1666" s="7"/>
      <c r="N1666" s="7"/>
      <c r="O1666" s="7"/>
      <c r="P1666" s="7"/>
    </row>
    <row r="1667" spans="1:16" x14ac:dyDescent="0.3">
      <c r="A1667" s="9"/>
      <c r="B1667" s="10"/>
      <c r="C1667" s="10"/>
      <c r="D1667" s="10"/>
      <c r="E1667" s="10"/>
      <c r="F1667" s="7"/>
      <c r="G1667" s="10"/>
      <c r="H1667" s="7"/>
      <c r="I1667" s="7"/>
      <c r="J1667" s="7"/>
      <c r="K1667" s="7"/>
      <c r="L1667" s="7"/>
      <c r="M1667" s="7"/>
      <c r="N1667" s="7"/>
      <c r="O1667" s="7"/>
      <c r="P1667" s="7"/>
    </row>
    <row r="1668" spans="1:16" x14ac:dyDescent="0.3">
      <c r="A1668" s="9"/>
      <c r="B1668" s="10"/>
      <c r="C1668" s="10"/>
      <c r="D1668" s="10"/>
      <c r="E1668" s="10"/>
      <c r="F1668" s="7"/>
      <c r="G1668" s="10"/>
      <c r="H1668" s="7"/>
      <c r="I1668" s="7"/>
      <c r="J1668" s="7"/>
      <c r="K1668" s="7"/>
      <c r="L1668" s="7"/>
      <c r="M1668" s="7"/>
      <c r="N1668" s="7"/>
      <c r="O1668" s="7"/>
      <c r="P1668" s="7"/>
    </row>
    <row r="1669" spans="1:16" x14ac:dyDescent="0.3">
      <c r="A1669" s="9"/>
      <c r="B1669" s="10"/>
      <c r="C1669" s="10"/>
      <c r="D1669" s="10"/>
      <c r="E1669" s="10"/>
      <c r="F1669" s="7"/>
      <c r="G1669" s="10"/>
      <c r="H1669" s="7"/>
      <c r="I1669" s="7"/>
      <c r="J1669" s="7"/>
      <c r="K1669" s="7"/>
      <c r="L1669" s="7"/>
      <c r="M1669" s="7"/>
      <c r="N1669" s="7"/>
      <c r="O1669" s="7"/>
      <c r="P1669" s="7"/>
    </row>
    <row r="1670" spans="1:16" x14ac:dyDescent="0.3">
      <c r="A1670" s="9"/>
      <c r="B1670" s="10"/>
      <c r="C1670" s="10"/>
      <c r="D1670" s="10"/>
      <c r="E1670" s="10"/>
      <c r="F1670" s="7"/>
      <c r="G1670" s="10"/>
      <c r="H1670" s="7"/>
      <c r="I1670" s="7"/>
      <c r="J1670" s="7"/>
      <c r="K1670" s="7"/>
      <c r="L1670" s="7"/>
      <c r="M1670" s="7"/>
      <c r="N1670" s="7"/>
      <c r="O1670" s="7"/>
      <c r="P1670" s="7"/>
    </row>
    <row r="1671" spans="1:16" x14ac:dyDescent="0.3">
      <c r="A1671" s="9"/>
      <c r="B1671" s="10"/>
      <c r="C1671" s="10"/>
      <c r="D1671" s="10"/>
      <c r="E1671" s="10"/>
      <c r="F1671" s="7"/>
      <c r="G1671" s="10"/>
      <c r="H1671" s="7"/>
      <c r="I1671" s="7"/>
      <c r="J1671" s="7"/>
      <c r="K1671" s="7"/>
      <c r="L1671" s="7"/>
      <c r="M1671" s="7"/>
      <c r="N1671" s="7"/>
      <c r="O1671" s="7"/>
      <c r="P1671" s="7"/>
    </row>
    <row r="1672" spans="1:16" x14ac:dyDescent="0.3">
      <c r="A1672" s="9"/>
      <c r="B1672" s="10"/>
      <c r="C1672" s="10"/>
      <c r="D1672" s="10"/>
      <c r="E1672" s="10"/>
      <c r="F1672" s="7"/>
      <c r="G1672" s="10"/>
      <c r="H1672" s="7"/>
      <c r="I1672" s="7"/>
      <c r="J1672" s="7"/>
      <c r="K1672" s="7"/>
      <c r="L1672" s="7"/>
      <c r="M1672" s="7"/>
      <c r="N1672" s="7"/>
      <c r="O1672" s="7"/>
      <c r="P1672" s="7"/>
    </row>
    <row r="1673" spans="1:16" x14ac:dyDescent="0.3">
      <c r="A1673" s="9"/>
      <c r="B1673" s="10"/>
      <c r="C1673" s="10"/>
      <c r="D1673" s="10"/>
      <c r="E1673" s="10"/>
      <c r="F1673" s="7"/>
      <c r="G1673" s="10"/>
      <c r="H1673" s="7"/>
      <c r="I1673" s="7"/>
      <c r="J1673" s="7"/>
      <c r="K1673" s="7"/>
      <c r="L1673" s="7"/>
      <c r="M1673" s="7"/>
      <c r="N1673" s="7"/>
      <c r="O1673" s="7"/>
      <c r="P1673" s="7"/>
    </row>
    <row r="1674" spans="1:16" x14ac:dyDescent="0.3">
      <c r="A1674" s="9"/>
      <c r="B1674" s="10"/>
      <c r="C1674" s="10"/>
      <c r="D1674" s="10"/>
      <c r="E1674" s="10"/>
      <c r="F1674" s="7"/>
      <c r="G1674" s="10"/>
      <c r="H1674" s="7"/>
      <c r="I1674" s="7"/>
      <c r="J1674" s="7"/>
      <c r="K1674" s="7"/>
      <c r="L1674" s="7"/>
      <c r="M1674" s="7"/>
      <c r="N1674" s="7"/>
      <c r="O1674" s="7"/>
      <c r="P1674" s="7"/>
    </row>
    <row r="1675" spans="1:16" x14ac:dyDescent="0.3">
      <c r="A1675" s="9"/>
      <c r="B1675" s="10"/>
      <c r="C1675" s="10"/>
      <c r="D1675" s="10"/>
      <c r="E1675" s="10"/>
      <c r="F1675" s="7"/>
      <c r="G1675" s="10"/>
      <c r="H1675" s="7"/>
      <c r="I1675" s="7"/>
      <c r="J1675" s="7"/>
      <c r="K1675" s="7"/>
      <c r="L1675" s="7"/>
      <c r="M1675" s="7"/>
      <c r="N1675" s="7"/>
      <c r="O1675" s="7"/>
      <c r="P1675" s="7"/>
    </row>
    <row r="1676" spans="1:16" x14ac:dyDescent="0.3">
      <c r="A1676" s="9"/>
      <c r="B1676" s="10"/>
      <c r="C1676" s="10"/>
      <c r="D1676" s="10"/>
      <c r="E1676" s="10"/>
      <c r="F1676" s="7"/>
      <c r="G1676" s="10"/>
      <c r="H1676" s="7"/>
      <c r="I1676" s="7"/>
      <c r="J1676" s="7"/>
      <c r="K1676" s="7"/>
      <c r="L1676" s="7"/>
      <c r="M1676" s="7"/>
      <c r="N1676" s="7"/>
      <c r="O1676" s="7"/>
      <c r="P1676" s="7"/>
    </row>
    <row r="1677" spans="1:16" x14ac:dyDescent="0.3">
      <c r="A1677" s="9"/>
      <c r="B1677" s="10"/>
      <c r="C1677" s="10"/>
      <c r="D1677" s="10"/>
      <c r="E1677" s="10"/>
      <c r="F1677" s="7"/>
      <c r="G1677" s="10"/>
      <c r="H1677" s="7"/>
      <c r="I1677" s="7"/>
      <c r="J1677" s="7"/>
      <c r="K1677" s="7"/>
      <c r="L1677" s="7"/>
      <c r="M1677" s="7"/>
      <c r="N1677" s="7"/>
      <c r="O1677" s="7"/>
      <c r="P1677" s="7"/>
    </row>
    <row r="1678" spans="1:16" x14ac:dyDescent="0.3">
      <c r="A1678" s="9"/>
      <c r="B1678" s="10"/>
      <c r="C1678" s="10"/>
      <c r="D1678" s="10"/>
      <c r="E1678" s="10"/>
      <c r="F1678" s="7"/>
      <c r="G1678" s="10"/>
      <c r="H1678" s="7"/>
      <c r="I1678" s="7"/>
      <c r="J1678" s="7"/>
      <c r="K1678" s="7"/>
      <c r="L1678" s="7"/>
      <c r="M1678" s="7"/>
      <c r="N1678" s="7"/>
      <c r="O1678" s="7"/>
      <c r="P1678" s="7"/>
    </row>
    <row r="1679" spans="1:16" x14ac:dyDescent="0.3">
      <c r="A1679" s="9"/>
      <c r="B1679" s="10"/>
      <c r="C1679" s="10"/>
      <c r="D1679" s="10"/>
      <c r="E1679" s="10"/>
      <c r="F1679" s="7"/>
      <c r="G1679" s="10"/>
      <c r="H1679" s="7"/>
      <c r="I1679" s="7"/>
      <c r="J1679" s="7"/>
      <c r="K1679" s="7"/>
      <c r="L1679" s="7"/>
      <c r="M1679" s="7"/>
      <c r="N1679" s="7"/>
      <c r="O1679" s="7"/>
      <c r="P1679" s="7"/>
    </row>
    <row r="1680" spans="1:16" x14ac:dyDescent="0.3">
      <c r="A1680" s="9"/>
      <c r="B1680" s="10"/>
      <c r="C1680" s="10"/>
      <c r="D1680" s="10"/>
      <c r="E1680" s="10"/>
      <c r="F1680" s="7"/>
      <c r="G1680" s="10"/>
      <c r="H1680" s="7"/>
      <c r="I1680" s="7"/>
      <c r="J1680" s="7"/>
      <c r="K1680" s="7"/>
      <c r="L1680" s="7"/>
      <c r="M1680" s="7"/>
      <c r="N1680" s="7"/>
      <c r="O1680" s="7"/>
      <c r="P1680" s="7"/>
    </row>
    <row r="1681" spans="1:16" x14ac:dyDescent="0.3">
      <c r="A1681" s="9"/>
      <c r="B1681" s="10"/>
      <c r="C1681" s="10"/>
      <c r="D1681" s="10"/>
      <c r="E1681" s="10"/>
      <c r="F1681" s="7"/>
      <c r="G1681" s="10"/>
      <c r="H1681" s="7"/>
      <c r="I1681" s="7"/>
      <c r="J1681" s="7"/>
      <c r="K1681" s="7"/>
      <c r="L1681" s="7"/>
      <c r="M1681" s="7"/>
      <c r="N1681" s="7"/>
      <c r="O1681" s="7"/>
      <c r="P1681" s="7"/>
    </row>
    <row r="1682" spans="1:16" x14ac:dyDescent="0.3">
      <c r="A1682" s="9"/>
      <c r="B1682" s="10"/>
      <c r="C1682" s="10"/>
      <c r="D1682" s="10"/>
      <c r="E1682" s="10"/>
      <c r="F1682" s="7"/>
      <c r="G1682" s="10"/>
      <c r="H1682" s="7"/>
      <c r="I1682" s="7"/>
      <c r="J1682" s="7"/>
      <c r="K1682" s="7"/>
      <c r="L1682" s="7"/>
      <c r="M1682" s="7"/>
      <c r="N1682" s="7"/>
      <c r="O1682" s="7"/>
      <c r="P1682" s="7"/>
    </row>
    <row r="1683" spans="1:16" x14ac:dyDescent="0.3">
      <c r="A1683" s="9"/>
      <c r="B1683" s="10"/>
      <c r="C1683" s="10"/>
      <c r="D1683" s="10"/>
      <c r="E1683" s="10"/>
      <c r="F1683" s="7"/>
      <c r="G1683" s="10"/>
      <c r="H1683" s="7"/>
      <c r="I1683" s="7"/>
      <c r="J1683" s="7"/>
      <c r="K1683" s="7"/>
      <c r="L1683" s="7"/>
      <c r="M1683" s="7"/>
      <c r="N1683" s="7"/>
      <c r="O1683" s="7"/>
      <c r="P1683" s="7"/>
    </row>
    <row r="1684" spans="1:16" x14ac:dyDescent="0.3">
      <c r="A1684" s="9"/>
      <c r="B1684" s="10"/>
      <c r="C1684" s="10"/>
      <c r="D1684" s="10"/>
      <c r="E1684" s="10"/>
      <c r="F1684" s="7"/>
      <c r="G1684" s="10"/>
      <c r="H1684" s="7"/>
      <c r="I1684" s="7"/>
      <c r="J1684" s="7"/>
      <c r="K1684" s="7"/>
      <c r="L1684" s="7"/>
      <c r="M1684" s="7"/>
      <c r="N1684" s="7"/>
      <c r="O1684" s="7"/>
      <c r="P1684" s="7"/>
    </row>
    <row r="1685" spans="1:16" x14ac:dyDescent="0.3">
      <c r="A1685" s="9"/>
      <c r="B1685" s="10"/>
      <c r="C1685" s="10"/>
      <c r="D1685" s="10"/>
      <c r="E1685" s="10"/>
      <c r="F1685" s="7"/>
      <c r="G1685" s="10"/>
      <c r="H1685" s="7"/>
      <c r="I1685" s="7"/>
      <c r="J1685" s="7"/>
      <c r="K1685" s="7"/>
      <c r="L1685" s="7"/>
      <c r="M1685" s="7"/>
      <c r="N1685" s="7"/>
      <c r="O1685" s="7"/>
      <c r="P1685" s="7"/>
    </row>
    <row r="1686" spans="1:16" x14ac:dyDescent="0.3">
      <c r="A1686" s="9"/>
      <c r="B1686" s="10"/>
      <c r="C1686" s="10"/>
      <c r="D1686" s="10"/>
      <c r="E1686" s="10"/>
      <c r="F1686" s="7"/>
      <c r="G1686" s="10"/>
      <c r="H1686" s="7"/>
      <c r="I1686" s="7"/>
      <c r="J1686" s="7"/>
      <c r="K1686" s="7"/>
      <c r="L1686" s="7"/>
      <c r="M1686" s="7"/>
      <c r="N1686" s="7"/>
      <c r="O1686" s="7"/>
      <c r="P1686" s="7"/>
    </row>
    <row r="1687" spans="1:16" x14ac:dyDescent="0.3">
      <c r="A1687" s="9"/>
      <c r="B1687" s="10"/>
      <c r="C1687" s="10"/>
      <c r="D1687" s="10"/>
      <c r="E1687" s="10"/>
      <c r="F1687" s="7"/>
      <c r="G1687" s="10"/>
      <c r="H1687" s="7"/>
      <c r="I1687" s="7"/>
      <c r="J1687" s="7"/>
      <c r="K1687" s="7"/>
      <c r="L1687" s="7"/>
      <c r="M1687" s="7"/>
      <c r="N1687" s="7"/>
      <c r="O1687" s="7"/>
      <c r="P1687" s="7"/>
    </row>
    <row r="1688" spans="1:16" x14ac:dyDescent="0.3">
      <c r="A1688" s="9"/>
      <c r="B1688" s="10"/>
      <c r="C1688" s="10"/>
      <c r="D1688" s="10"/>
      <c r="E1688" s="10"/>
      <c r="F1688" s="7"/>
      <c r="G1688" s="10"/>
      <c r="H1688" s="7"/>
      <c r="I1688" s="7"/>
      <c r="J1688" s="7"/>
      <c r="K1688" s="7"/>
      <c r="L1688" s="7"/>
      <c r="M1688" s="7"/>
      <c r="N1688" s="7"/>
      <c r="O1688" s="7"/>
      <c r="P1688" s="7"/>
    </row>
    <row r="1689" spans="1:16" x14ac:dyDescent="0.3">
      <c r="A1689" s="9"/>
      <c r="B1689" s="10"/>
      <c r="C1689" s="10"/>
      <c r="D1689" s="10"/>
      <c r="E1689" s="10"/>
      <c r="F1689" s="7"/>
      <c r="G1689" s="10"/>
      <c r="H1689" s="7"/>
      <c r="I1689" s="7"/>
      <c r="J1689" s="7"/>
      <c r="K1689" s="7"/>
      <c r="L1689" s="7"/>
      <c r="M1689" s="7"/>
      <c r="N1689" s="7"/>
      <c r="O1689" s="7"/>
      <c r="P1689" s="7"/>
    </row>
    <row r="1690" spans="1:16" x14ac:dyDescent="0.3">
      <c r="A1690" s="9"/>
      <c r="B1690" s="10"/>
      <c r="C1690" s="10"/>
      <c r="D1690" s="10"/>
      <c r="E1690" s="10"/>
      <c r="F1690" s="7"/>
      <c r="G1690" s="10"/>
      <c r="H1690" s="7"/>
      <c r="I1690" s="7"/>
      <c r="J1690" s="7"/>
      <c r="K1690" s="7"/>
      <c r="L1690" s="7"/>
      <c r="M1690" s="7"/>
      <c r="N1690" s="7"/>
      <c r="O1690" s="7"/>
      <c r="P1690" s="7"/>
    </row>
    <row r="1691" spans="1:16" x14ac:dyDescent="0.3">
      <c r="A1691" s="9"/>
      <c r="B1691" s="10"/>
      <c r="C1691" s="10"/>
      <c r="D1691" s="10"/>
      <c r="E1691" s="10"/>
      <c r="F1691" s="7"/>
      <c r="G1691" s="10"/>
      <c r="H1691" s="7"/>
      <c r="I1691" s="7"/>
      <c r="J1691" s="7"/>
      <c r="K1691" s="7"/>
      <c r="L1691" s="7"/>
      <c r="M1691" s="7"/>
      <c r="N1691" s="7"/>
      <c r="O1691" s="7"/>
      <c r="P1691" s="7"/>
    </row>
    <row r="1692" spans="1:16" x14ac:dyDescent="0.3">
      <c r="A1692" s="9"/>
      <c r="B1692" s="10"/>
      <c r="C1692" s="10"/>
      <c r="D1692" s="10"/>
      <c r="E1692" s="10"/>
      <c r="F1692" s="7"/>
      <c r="G1692" s="10"/>
      <c r="H1692" s="7"/>
      <c r="I1692" s="7"/>
      <c r="J1692" s="7"/>
      <c r="K1692" s="7"/>
      <c r="L1692" s="7"/>
      <c r="M1692" s="7"/>
      <c r="N1692" s="7"/>
      <c r="O1692" s="7"/>
      <c r="P1692" s="7"/>
    </row>
    <row r="1693" spans="1:16" x14ac:dyDescent="0.3">
      <c r="A1693" s="9"/>
      <c r="B1693" s="10"/>
      <c r="C1693" s="10"/>
      <c r="D1693" s="10"/>
      <c r="E1693" s="10"/>
      <c r="F1693" s="7"/>
      <c r="G1693" s="10"/>
      <c r="H1693" s="7"/>
      <c r="I1693" s="7"/>
      <c r="J1693" s="7"/>
      <c r="K1693" s="7"/>
      <c r="L1693" s="7"/>
      <c r="M1693" s="7"/>
      <c r="N1693" s="7"/>
      <c r="O1693" s="7"/>
      <c r="P1693" s="7"/>
    </row>
    <row r="1694" spans="1:16" x14ac:dyDescent="0.3">
      <c r="A1694" s="9"/>
      <c r="B1694" s="10"/>
      <c r="C1694" s="10"/>
      <c r="D1694" s="10"/>
      <c r="E1694" s="10"/>
      <c r="F1694" s="7"/>
      <c r="G1694" s="10"/>
      <c r="H1694" s="7"/>
      <c r="I1694" s="7"/>
      <c r="J1694" s="7"/>
      <c r="K1694" s="7"/>
      <c r="L1694" s="7"/>
      <c r="M1694" s="7"/>
      <c r="N1694" s="7"/>
      <c r="O1694" s="7"/>
      <c r="P1694" s="7"/>
    </row>
    <row r="1695" spans="1:16" x14ac:dyDescent="0.3">
      <c r="A1695" s="9"/>
      <c r="B1695" s="10"/>
      <c r="C1695" s="10"/>
      <c r="D1695" s="10"/>
      <c r="E1695" s="10"/>
      <c r="F1695" s="7"/>
      <c r="G1695" s="10"/>
      <c r="H1695" s="7"/>
      <c r="I1695" s="7"/>
      <c r="J1695" s="7"/>
      <c r="K1695" s="7"/>
      <c r="L1695" s="7"/>
      <c r="M1695" s="7"/>
      <c r="N1695" s="7"/>
      <c r="O1695" s="7"/>
      <c r="P1695" s="7"/>
    </row>
    <row r="1696" spans="1:16" x14ac:dyDescent="0.3">
      <c r="A1696" s="9"/>
      <c r="B1696" s="10"/>
      <c r="C1696" s="10"/>
      <c r="D1696" s="10"/>
      <c r="E1696" s="10"/>
      <c r="F1696" s="7"/>
      <c r="G1696" s="10"/>
      <c r="H1696" s="7"/>
      <c r="I1696" s="7"/>
      <c r="J1696" s="7"/>
      <c r="K1696" s="7"/>
      <c r="L1696" s="7"/>
      <c r="M1696" s="7"/>
      <c r="N1696" s="7"/>
      <c r="O1696" s="7"/>
      <c r="P1696" s="7"/>
    </row>
    <row r="1697" spans="1:16" x14ac:dyDescent="0.3">
      <c r="A1697" s="9"/>
      <c r="B1697" s="10"/>
      <c r="C1697" s="10"/>
      <c r="D1697" s="10"/>
      <c r="E1697" s="10"/>
      <c r="F1697" s="7"/>
      <c r="G1697" s="10"/>
      <c r="H1697" s="7"/>
      <c r="I1697" s="7"/>
      <c r="J1697" s="7"/>
      <c r="K1697" s="7"/>
      <c r="L1697" s="7"/>
      <c r="M1697" s="7"/>
      <c r="N1697" s="7"/>
      <c r="O1697" s="7"/>
      <c r="P1697" s="7"/>
    </row>
    <row r="1698" spans="1:16" x14ac:dyDescent="0.3">
      <c r="A1698" s="9"/>
      <c r="B1698" s="10"/>
      <c r="C1698" s="10"/>
      <c r="D1698" s="10"/>
      <c r="E1698" s="10"/>
      <c r="F1698" s="7"/>
      <c r="G1698" s="10"/>
      <c r="H1698" s="7"/>
      <c r="I1698" s="7"/>
      <c r="J1698" s="7"/>
      <c r="K1698" s="7"/>
      <c r="L1698" s="7"/>
      <c r="M1698" s="7"/>
      <c r="N1698" s="7"/>
      <c r="O1698" s="7"/>
      <c r="P1698" s="7"/>
    </row>
    <row r="1699" spans="1:16" x14ac:dyDescent="0.3">
      <c r="A1699" s="9"/>
      <c r="B1699" s="10"/>
      <c r="C1699" s="10"/>
      <c r="D1699" s="10"/>
      <c r="E1699" s="10"/>
      <c r="F1699" s="7"/>
      <c r="G1699" s="10"/>
      <c r="H1699" s="7"/>
      <c r="I1699" s="7"/>
      <c r="J1699" s="7"/>
      <c r="K1699" s="7"/>
      <c r="L1699" s="7"/>
      <c r="M1699" s="7"/>
      <c r="N1699" s="7"/>
      <c r="O1699" s="7"/>
      <c r="P1699" s="7"/>
    </row>
    <row r="1700" spans="1:16" x14ac:dyDescent="0.3">
      <c r="A1700" s="9"/>
      <c r="B1700" s="10"/>
      <c r="C1700" s="10"/>
      <c r="D1700" s="10"/>
      <c r="E1700" s="10"/>
      <c r="F1700" s="7"/>
      <c r="G1700" s="10"/>
      <c r="H1700" s="7"/>
      <c r="I1700" s="7"/>
      <c r="J1700" s="7"/>
      <c r="K1700" s="7"/>
      <c r="L1700" s="7"/>
      <c r="M1700" s="7"/>
      <c r="N1700" s="7"/>
      <c r="O1700" s="7"/>
      <c r="P1700" s="7"/>
    </row>
    <row r="1701" spans="1:16" x14ac:dyDescent="0.3">
      <c r="A1701" s="9"/>
      <c r="B1701" s="10"/>
      <c r="C1701" s="10"/>
      <c r="D1701" s="10"/>
      <c r="E1701" s="10"/>
      <c r="F1701" s="7"/>
      <c r="G1701" s="10"/>
      <c r="H1701" s="7"/>
      <c r="I1701" s="7"/>
      <c r="J1701" s="7"/>
      <c r="K1701" s="7"/>
      <c r="L1701" s="7"/>
      <c r="M1701" s="7"/>
      <c r="N1701" s="7"/>
      <c r="O1701" s="7"/>
      <c r="P1701" s="7"/>
    </row>
    <row r="1702" spans="1:16" x14ac:dyDescent="0.3">
      <c r="A1702" s="9"/>
      <c r="B1702" s="10"/>
      <c r="C1702" s="10"/>
      <c r="D1702" s="10"/>
      <c r="E1702" s="10"/>
      <c r="F1702" s="7"/>
      <c r="G1702" s="10"/>
      <c r="H1702" s="7"/>
      <c r="I1702" s="7"/>
      <c r="J1702" s="7"/>
      <c r="K1702" s="7"/>
      <c r="L1702" s="7"/>
      <c r="M1702" s="7"/>
      <c r="N1702" s="7"/>
      <c r="O1702" s="7"/>
      <c r="P1702" s="7"/>
    </row>
    <row r="1703" spans="1:16" x14ac:dyDescent="0.3">
      <c r="A1703" s="9"/>
      <c r="B1703" s="10"/>
      <c r="C1703" s="10"/>
      <c r="D1703" s="10"/>
      <c r="E1703" s="10"/>
      <c r="F1703" s="7"/>
      <c r="G1703" s="10"/>
      <c r="H1703" s="7"/>
      <c r="I1703" s="7"/>
      <c r="J1703" s="7"/>
      <c r="K1703" s="7"/>
      <c r="L1703" s="7"/>
      <c r="M1703" s="7"/>
      <c r="N1703" s="7"/>
      <c r="O1703" s="7"/>
      <c r="P1703" s="7"/>
    </row>
    <row r="1704" spans="1:16" x14ac:dyDescent="0.3">
      <c r="A1704" s="9"/>
      <c r="B1704" s="10"/>
      <c r="C1704" s="10"/>
      <c r="D1704" s="10"/>
      <c r="E1704" s="10"/>
      <c r="F1704" s="7"/>
      <c r="G1704" s="10"/>
      <c r="H1704" s="7"/>
      <c r="I1704" s="7"/>
      <c r="J1704" s="7"/>
      <c r="K1704" s="7"/>
      <c r="L1704" s="7"/>
      <c r="M1704" s="7"/>
      <c r="N1704" s="7"/>
      <c r="O1704" s="7"/>
      <c r="P1704" s="7"/>
    </row>
    <row r="1705" spans="1:16" x14ac:dyDescent="0.3">
      <c r="A1705" s="9"/>
      <c r="B1705" s="10"/>
      <c r="C1705" s="10"/>
      <c r="D1705" s="10"/>
      <c r="E1705" s="10"/>
      <c r="F1705" s="7"/>
      <c r="G1705" s="10"/>
      <c r="H1705" s="7"/>
      <c r="I1705" s="7"/>
      <c r="J1705" s="7"/>
      <c r="K1705" s="7"/>
      <c r="L1705" s="7"/>
      <c r="M1705" s="7"/>
      <c r="N1705" s="7"/>
      <c r="O1705" s="7"/>
      <c r="P1705" s="7"/>
    </row>
    <row r="1706" spans="1:16" x14ac:dyDescent="0.3">
      <c r="A1706" s="9"/>
      <c r="B1706" s="10"/>
      <c r="C1706" s="10"/>
      <c r="D1706" s="10"/>
      <c r="E1706" s="10"/>
      <c r="F1706" s="7"/>
      <c r="G1706" s="10"/>
      <c r="H1706" s="7"/>
      <c r="I1706" s="7"/>
      <c r="J1706" s="7"/>
      <c r="K1706" s="7"/>
      <c r="L1706" s="7"/>
      <c r="M1706" s="7"/>
      <c r="N1706" s="7"/>
      <c r="O1706" s="7"/>
      <c r="P1706" s="7"/>
    </row>
    <row r="1707" spans="1:16" x14ac:dyDescent="0.3">
      <c r="A1707" s="9"/>
      <c r="B1707" s="10"/>
      <c r="C1707" s="10"/>
      <c r="D1707" s="10"/>
      <c r="E1707" s="10"/>
      <c r="F1707" s="7"/>
      <c r="G1707" s="10"/>
      <c r="H1707" s="7"/>
      <c r="I1707" s="7"/>
      <c r="J1707" s="7"/>
      <c r="K1707" s="7"/>
      <c r="L1707" s="7"/>
      <c r="M1707" s="7"/>
      <c r="N1707" s="7"/>
      <c r="O1707" s="7"/>
      <c r="P1707" s="7"/>
    </row>
    <row r="1708" spans="1:16" x14ac:dyDescent="0.3">
      <c r="A1708" s="9"/>
      <c r="B1708" s="10"/>
      <c r="C1708" s="10"/>
      <c r="D1708" s="10"/>
      <c r="E1708" s="10"/>
      <c r="F1708" s="7"/>
      <c r="G1708" s="10"/>
      <c r="H1708" s="7"/>
      <c r="I1708" s="7"/>
      <c r="J1708" s="7"/>
      <c r="K1708" s="7"/>
      <c r="L1708" s="7"/>
      <c r="M1708" s="7"/>
      <c r="N1708" s="7"/>
      <c r="O1708" s="7"/>
      <c r="P1708" s="7"/>
    </row>
    <row r="1709" spans="1:16" x14ac:dyDescent="0.3">
      <c r="A1709" s="9"/>
      <c r="B1709" s="10"/>
      <c r="C1709" s="10"/>
      <c r="D1709" s="10"/>
      <c r="E1709" s="10"/>
      <c r="F1709" s="7"/>
      <c r="G1709" s="10"/>
      <c r="H1709" s="7"/>
      <c r="I1709" s="7"/>
      <c r="J1709" s="7"/>
      <c r="K1709" s="7"/>
      <c r="L1709" s="7"/>
      <c r="M1709" s="7"/>
      <c r="N1709" s="7"/>
      <c r="O1709" s="7"/>
      <c r="P1709" s="7"/>
    </row>
    <row r="1710" spans="1:16" x14ac:dyDescent="0.3">
      <c r="A1710" s="9"/>
      <c r="B1710" s="10"/>
      <c r="C1710" s="10"/>
      <c r="D1710" s="10"/>
      <c r="E1710" s="10"/>
      <c r="F1710" s="7"/>
      <c r="G1710" s="10"/>
      <c r="H1710" s="7"/>
      <c r="I1710" s="7"/>
      <c r="J1710" s="7"/>
      <c r="K1710" s="7"/>
      <c r="L1710" s="7"/>
      <c r="M1710" s="7"/>
      <c r="N1710" s="7"/>
      <c r="O1710" s="7"/>
      <c r="P1710" s="7"/>
    </row>
    <row r="1711" spans="1:16" x14ac:dyDescent="0.3">
      <c r="A1711" s="9"/>
      <c r="B1711" s="10"/>
      <c r="C1711" s="10"/>
      <c r="D1711" s="10"/>
      <c r="E1711" s="10"/>
      <c r="F1711" s="7"/>
      <c r="G1711" s="10"/>
      <c r="H1711" s="7"/>
      <c r="I1711" s="7"/>
      <c r="J1711" s="7"/>
      <c r="K1711" s="7"/>
      <c r="L1711" s="7"/>
      <c r="M1711" s="7"/>
      <c r="N1711" s="7"/>
      <c r="O1711" s="7"/>
      <c r="P1711" s="7"/>
    </row>
    <row r="1712" spans="1:16" x14ac:dyDescent="0.3">
      <c r="A1712" s="9"/>
      <c r="B1712" s="10"/>
      <c r="C1712" s="10"/>
      <c r="D1712" s="10"/>
      <c r="E1712" s="10"/>
      <c r="F1712" s="7"/>
      <c r="G1712" s="10"/>
      <c r="H1712" s="7"/>
      <c r="I1712" s="7"/>
      <c r="J1712" s="7"/>
      <c r="K1712" s="7"/>
      <c r="L1712" s="7"/>
      <c r="M1712" s="7"/>
      <c r="N1712" s="7"/>
      <c r="O1712" s="7"/>
      <c r="P1712" s="7"/>
    </row>
    <row r="1713" spans="1:16" x14ac:dyDescent="0.3">
      <c r="A1713" s="9"/>
      <c r="B1713" s="10"/>
      <c r="C1713" s="10"/>
      <c r="D1713" s="10"/>
      <c r="E1713" s="10"/>
      <c r="F1713" s="7"/>
      <c r="G1713" s="10"/>
      <c r="H1713" s="7"/>
      <c r="I1713" s="7"/>
      <c r="J1713" s="7"/>
      <c r="K1713" s="7"/>
      <c r="L1713" s="7"/>
      <c r="M1713" s="7"/>
      <c r="N1713" s="7"/>
      <c r="O1713" s="7"/>
      <c r="P1713" s="7"/>
    </row>
    <row r="1714" spans="1:16" x14ac:dyDescent="0.3">
      <c r="A1714" s="9"/>
      <c r="B1714" s="10"/>
      <c r="C1714" s="10"/>
      <c r="D1714" s="10"/>
      <c r="E1714" s="10"/>
      <c r="F1714" s="7"/>
      <c r="G1714" s="10"/>
      <c r="H1714" s="7"/>
      <c r="I1714" s="7"/>
      <c r="J1714" s="7"/>
      <c r="K1714" s="7"/>
      <c r="L1714" s="7"/>
      <c r="M1714" s="7"/>
      <c r="N1714" s="7"/>
      <c r="O1714" s="7"/>
      <c r="P1714" s="7"/>
    </row>
    <row r="1715" spans="1:16" x14ac:dyDescent="0.3">
      <c r="A1715" s="9"/>
      <c r="B1715" s="10"/>
      <c r="C1715" s="10"/>
      <c r="D1715" s="10"/>
      <c r="E1715" s="10"/>
      <c r="F1715" s="7"/>
      <c r="G1715" s="10"/>
      <c r="H1715" s="7"/>
      <c r="I1715" s="7"/>
      <c r="J1715" s="7"/>
      <c r="K1715" s="7"/>
      <c r="L1715" s="7"/>
      <c r="M1715" s="7"/>
      <c r="N1715" s="7"/>
      <c r="O1715" s="7"/>
      <c r="P1715" s="7"/>
    </row>
    <row r="1716" spans="1:16" x14ac:dyDescent="0.3">
      <c r="A1716" s="9"/>
      <c r="B1716" s="10"/>
      <c r="C1716" s="10"/>
      <c r="D1716" s="10"/>
      <c r="E1716" s="10"/>
      <c r="F1716" s="7"/>
      <c r="G1716" s="10"/>
      <c r="H1716" s="7"/>
      <c r="I1716" s="7"/>
      <c r="J1716" s="7"/>
      <c r="K1716" s="7"/>
      <c r="L1716" s="7"/>
      <c r="M1716" s="7"/>
      <c r="N1716" s="7"/>
      <c r="O1716" s="7"/>
      <c r="P1716" s="7"/>
    </row>
    <row r="1717" spans="1:16" x14ac:dyDescent="0.3">
      <c r="A1717" s="9"/>
      <c r="B1717" s="10"/>
      <c r="C1717" s="10"/>
      <c r="D1717" s="10"/>
      <c r="E1717" s="10"/>
      <c r="F1717" s="7"/>
      <c r="G1717" s="10"/>
      <c r="H1717" s="7"/>
      <c r="I1717" s="7"/>
      <c r="J1717" s="7"/>
      <c r="K1717" s="7"/>
      <c r="L1717" s="7"/>
      <c r="M1717" s="7"/>
      <c r="N1717" s="7"/>
      <c r="O1717" s="7"/>
      <c r="P1717" s="7"/>
    </row>
    <row r="1718" spans="1:16" x14ac:dyDescent="0.3">
      <c r="A1718" s="9"/>
      <c r="B1718" s="10"/>
      <c r="C1718" s="10"/>
      <c r="D1718" s="10"/>
      <c r="E1718" s="10"/>
      <c r="F1718" s="7"/>
      <c r="G1718" s="10"/>
      <c r="H1718" s="7"/>
      <c r="I1718" s="7"/>
      <c r="J1718" s="7"/>
      <c r="K1718" s="7"/>
      <c r="L1718" s="7"/>
      <c r="M1718" s="7"/>
      <c r="N1718" s="7"/>
      <c r="O1718" s="7"/>
      <c r="P1718" s="7"/>
    </row>
    <row r="1719" spans="1:16" x14ac:dyDescent="0.3">
      <c r="A1719" s="9"/>
      <c r="B1719" s="10"/>
      <c r="C1719" s="10"/>
      <c r="D1719" s="10"/>
      <c r="E1719" s="10"/>
      <c r="F1719" s="7"/>
      <c r="G1719" s="10"/>
      <c r="H1719" s="7"/>
      <c r="I1719" s="7"/>
      <c r="J1719" s="7"/>
      <c r="K1719" s="7"/>
      <c r="L1719" s="7"/>
      <c r="M1719" s="7"/>
      <c r="N1719" s="7"/>
      <c r="O1719" s="7"/>
      <c r="P1719" s="7"/>
    </row>
    <row r="1720" spans="1:16" x14ac:dyDescent="0.3">
      <c r="A1720" s="9"/>
      <c r="B1720" s="10"/>
      <c r="C1720" s="10"/>
      <c r="D1720" s="10"/>
      <c r="E1720" s="10"/>
      <c r="F1720" s="7"/>
      <c r="G1720" s="10"/>
      <c r="H1720" s="7"/>
      <c r="I1720" s="7"/>
      <c r="J1720" s="7"/>
      <c r="K1720" s="7"/>
      <c r="L1720" s="7"/>
      <c r="M1720" s="7"/>
      <c r="N1720" s="7"/>
      <c r="O1720" s="7"/>
      <c r="P1720" s="7"/>
    </row>
    <row r="1721" spans="1:16" x14ac:dyDescent="0.3">
      <c r="A1721" s="9"/>
      <c r="B1721" s="10"/>
      <c r="C1721" s="10"/>
      <c r="D1721" s="10"/>
      <c r="E1721" s="10"/>
      <c r="F1721" s="7"/>
      <c r="G1721" s="10"/>
      <c r="H1721" s="7"/>
      <c r="I1721" s="7"/>
      <c r="J1721" s="7"/>
      <c r="K1721" s="7"/>
      <c r="L1721" s="7"/>
      <c r="M1721" s="7"/>
      <c r="N1721" s="7"/>
      <c r="O1721" s="7"/>
      <c r="P1721" s="7"/>
    </row>
    <row r="1722" spans="1:16" x14ac:dyDescent="0.3">
      <c r="A1722" s="9"/>
      <c r="B1722" s="10"/>
      <c r="C1722" s="10"/>
      <c r="D1722" s="10"/>
      <c r="E1722" s="10"/>
      <c r="F1722" s="7"/>
      <c r="G1722" s="10"/>
      <c r="H1722" s="7"/>
      <c r="I1722" s="7"/>
      <c r="J1722" s="7"/>
      <c r="K1722" s="7"/>
      <c r="L1722" s="7"/>
      <c r="M1722" s="7"/>
      <c r="N1722" s="7"/>
      <c r="O1722" s="7"/>
      <c r="P1722" s="7"/>
    </row>
    <row r="1723" spans="1:16" x14ac:dyDescent="0.3">
      <c r="A1723" s="9"/>
      <c r="B1723" s="10"/>
      <c r="C1723" s="10"/>
      <c r="D1723" s="10"/>
      <c r="E1723" s="10"/>
      <c r="F1723" s="7"/>
      <c r="G1723" s="10"/>
      <c r="H1723" s="7"/>
      <c r="I1723" s="7"/>
      <c r="J1723" s="7"/>
      <c r="K1723" s="7"/>
      <c r="L1723" s="7"/>
      <c r="M1723" s="7"/>
      <c r="N1723" s="7"/>
      <c r="O1723" s="7"/>
      <c r="P1723" s="7"/>
    </row>
    <row r="1724" spans="1:16" x14ac:dyDescent="0.3">
      <c r="A1724" s="9"/>
      <c r="B1724" s="10"/>
      <c r="C1724" s="10"/>
      <c r="D1724" s="10"/>
      <c r="E1724" s="10"/>
      <c r="F1724" s="7"/>
      <c r="G1724" s="10"/>
      <c r="H1724" s="7"/>
      <c r="I1724" s="7"/>
      <c r="J1724" s="7"/>
      <c r="K1724" s="7"/>
      <c r="L1724" s="7"/>
      <c r="M1724" s="7"/>
      <c r="N1724" s="7"/>
      <c r="O1724" s="7"/>
      <c r="P1724" s="7"/>
    </row>
    <row r="1725" spans="1:16" x14ac:dyDescent="0.3">
      <c r="A1725" s="9"/>
      <c r="B1725" s="10"/>
      <c r="C1725" s="10"/>
      <c r="D1725" s="10"/>
      <c r="E1725" s="10"/>
      <c r="F1725" s="7"/>
      <c r="G1725" s="10"/>
      <c r="H1725" s="7"/>
      <c r="I1725" s="7"/>
      <c r="J1725" s="7"/>
      <c r="K1725" s="7"/>
      <c r="L1725" s="7"/>
      <c r="M1725" s="7"/>
      <c r="N1725" s="7"/>
      <c r="O1725" s="7"/>
      <c r="P1725" s="7"/>
    </row>
    <row r="1726" spans="1:16" x14ac:dyDescent="0.3">
      <c r="A1726" s="9"/>
      <c r="B1726" s="10"/>
      <c r="C1726" s="10"/>
      <c r="D1726" s="10"/>
      <c r="E1726" s="10"/>
      <c r="F1726" s="7"/>
      <c r="G1726" s="10"/>
      <c r="H1726" s="7"/>
      <c r="I1726" s="7"/>
      <c r="J1726" s="7"/>
      <c r="K1726" s="7"/>
      <c r="L1726" s="7"/>
      <c r="M1726" s="7"/>
      <c r="N1726" s="7"/>
      <c r="O1726" s="7"/>
      <c r="P1726" s="7"/>
    </row>
    <row r="1727" spans="1:16" x14ac:dyDescent="0.3">
      <c r="A1727" s="9"/>
      <c r="B1727" s="10"/>
      <c r="C1727" s="10"/>
      <c r="D1727" s="10"/>
      <c r="E1727" s="10"/>
      <c r="F1727" s="7"/>
      <c r="G1727" s="10"/>
      <c r="H1727" s="7"/>
      <c r="I1727" s="7"/>
      <c r="J1727" s="7"/>
      <c r="K1727" s="7"/>
      <c r="L1727" s="7"/>
      <c r="M1727" s="7"/>
      <c r="N1727" s="7"/>
      <c r="O1727" s="7"/>
      <c r="P1727" s="7"/>
    </row>
    <row r="1728" spans="1:16" x14ac:dyDescent="0.3">
      <c r="A1728" s="9"/>
      <c r="B1728" s="10"/>
      <c r="C1728" s="10"/>
      <c r="D1728" s="10"/>
      <c r="E1728" s="10"/>
      <c r="F1728" s="7"/>
      <c r="G1728" s="10"/>
      <c r="H1728" s="7"/>
      <c r="I1728" s="7"/>
      <c r="J1728" s="7"/>
      <c r="K1728" s="7"/>
      <c r="L1728" s="7"/>
      <c r="M1728" s="7"/>
      <c r="N1728" s="7"/>
      <c r="O1728" s="7"/>
      <c r="P1728" s="7"/>
    </row>
    <row r="1729" spans="1:16" x14ac:dyDescent="0.3">
      <c r="A1729" s="9"/>
      <c r="B1729" s="10"/>
      <c r="C1729" s="10"/>
      <c r="D1729" s="10"/>
      <c r="E1729" s="10"/>
      <c r="F1729" s="7"/>
      <c r="G1729" s="10"/>
      <c r="H1729" s="7"/>
      <c r="I1729" s="7"/>
      <c r="J1729" s="7"/>
      <c r="K1729" s="7"/>
      <c r="L1729" s="7"/>
      <c r="M1729" s="7"/>
      <c r="N1729" s="7"/>
      <c r="O1729" s="7"/>
      <c r="P1729" s="7"/>
    </row>
    <row r="1730" spans="1:16" x14ac:dyDescent="0.3">
      <c r="A1730" s="9"/>
      <c r="B1730" s="10"/>
      <c r="C1730" s="10"/>
      <c r="D1730" s="10"/>
      <c r="E1730" s="10"/>
      <c r="F1730" s="7"/>
      <c r="G1730" s="10"/>
      <c r="H1730" s="7"/>
      <c r="I1730" s="7"/>
      <c r="J1730" s="7"/>
      <c r="K1730" s="7"/>
      <c r="L1730" s="7"/>
      <c r="M1730" s="7"/>
      <c r="N1730" s="7"/>
      <c r="O1730" s="7"/>
      <c r="P1730" s="7"/>
    </row>
    <row r="1731" spans="1:16" x14ac:dyDescent="0.3">
      <c r="A1731" s="9"/>
      <c r="B1731" s="10"/>
      <c r="C1731" s="10"/>
      <c r="D1731" s="10"/>
      <c r="E1731" s="10"/>
      <c r="F1731" s="7"/>
      <c r="G1731" s="10"/>
      <c r="H1731" s="7"/>
      <c r="I1731" s="7"/>
      <c r="J1731" s="7"/>
      <c r="K1731" s="7"/>
      <c r="L1731" s="7"/>
      <c r="M1731" s="7"/>
      <c r="N1731" s="7"/>
      <c r="O1731" s="7"/>
      <c r="P1731" s="7"/>
    </row>
    <row r="1732" spans="1:16" x14ac:dyDescent="0.3">
      <c r="A1732" s="9"/>
      <c r="B1732" s="10"/>
      <c r="C1732" s="10"/>
      <c r="D1732" s="10"/>
      <c r="E1732" s="10"/>
      <c r="F1732" s="7"/>
      <c r="G1732" s="10"/>
      <c r="H1732" s="7"/>
      <c r="I1732" s="7"/>
      <c r="J1732" s="7"/>
      <c r="K1732" s="7"/>
      <c r="L1732" s="7"/>
      <c r="M1732" s="7"/>
      <c r="N1732" s="7"/>
      <c r="O1732" s="7"/>
      <c r="P1732" s="7"/>
    </row>
    <row r="1733" spans="1:16" x14ac:dyDescent="0.3">
      <c r="A1733" s="9"/>
      <c r="B1733" s="10"/>
      <c r="C1733" s="10"/>
      <c r="D1733" s="10"/>
      <c r="E1733" s="10"/>
      <c r="F1733" s="7"/>
      <c r="G1733" s="10"/>
      <c r="H1733" s="7"/>
      <c r="I1733" s="7"/>
      <c r="J1733" s="7"/>
      <c r="K1733" s="7"/>
      <c r="L1733" s="7"/>
      <c r="M1733" s="7"/>
      <c r="N1733" s="7"/>
      <c r="O1733" s="7"/>
      <c r="P1733" s="7"/>
    </row>
    <row r="1734" spans="1:16" x14ac:dyDescent="0.3">
      <c r="A1734" s="9"/>
      <c r="B1734" s="10"/>
      <c r="C1734" s="10"/>
      <c r="D1734" s="10"/>
      <c r="E1734" s="10"/>
      <c r="F1734" s="7"/>
      <c r="G1734" s="10"/>
      <c r="H1734" s="7"/>
      <c r="I1734" s="7"/>
      <c r="J1734" s="7"/>
      <c r="K1734" s="7"/>
      <c r="L1734" s="7"/>
      <c r="M1734" s="7"/>
      <c r="N1734" s="7"/>
      <c r="O1734" s="7"/>
      <c r="P1734" s="7"/>
    </row>
    <row r="1735" spans="1:16" x14ac:dyDescent="0.3">
      <c r="A1735" s="9"/>
      <c r="B1735" s="10"/>
      <c r="C1735" s="10"/>
      <c r="D1735" s="10"/>
      <c r="E1735" s="10"/>
      <c r="F1735" s="7"/>
      <c r="G1735" s="10"/>
      <c r="H1735" s="7"/>
      <c r="I1735" s="7"/>
      <c r="J1735" s="7"/>
      <c r="K1735" s="7"/>
      <c r="L1735" s="7"/>
      <c r="M1735" s="7"/>
      <c r="N1735" s="7"/>
      <c r="O1735" s="7"/>
      <c r="P1735" s="7"/>
    </row>
    <row r="1736" spans="1:16" x14ac:dyDescent="0.3">
      <c r="A1736" s="9"/>
      <c r="B1736" s="10"/>
      <c r="C1736" s="10"/>
      <c r="D1736" s="10"/>
      <c r="E1736" s="10"/>
      <c r="F1736" s="7"/>
      <c r="G1736" s="10"/>
      <c r="H1736" s="7"/>
      <c r="I1736" s="7"/>
      <c r="J1736" s="7"/>
      <c r="K1736" s="7"/>
      <c r="L1736" s="7"/>
      <c r="M1736" s="7"/>
      <c r="N1736" s="7"/>
      <c r="O1736" s="7"/>
      <c r="P1736" s="7"/>
    </row>
    <row r="1737" spans="1:16" x14ac:dyDescent="0.3">
      <c r="A1737" s="9"/>
      <c r="B1737" s="10"/>
      <c r="C1737" s="10"/>
      <c r="D1737" s="10"/>
      <c r="E1737" s="10"/>
      <c r="F1737" s="7"/>
      <c r="G1737" s="10"/>
      <c r="H1737" s="7"/>
      <c r="I1737" s="7"/>
      <c r="J1737" s="7"/>
      <c r="K1737" s="7"/>
      <c r="L1737" s="7"/>
      <c r="M1737" s="7"/>
      <c r="N1737" s="7"/>
      <c r="O1737" s="7"/>
      <c r="P1737" s="7"/>
    </row>
    <row r="1738" spans="1:16" x14ac:dyDescent="0.3">
      <c r="A1738" s="9"/>
      <c r="B1738" s="10"/>
      <c r="C1738" s="10"/>
      <c r="D1738" s="10"/>
      <c r="E1738" s="10"/>
      <c r="F1738" s="7"/>
      <c r="G1738" s="10"/>
      <c r="H1738" s="7"/>
      <c r="I1738" s="7"/>
      <c r="J1738" s="7"/>
      <c r="K1738" s="7"/>
      <c r="L1738" s="7"/>
      <c r="M1738" s="7"/>
      <c r="N1738" s="7"/>
      <c r="O1738" s="7"/>
      <c r="P1738" s="7"/>
    </row>
    <row r="1739" spans="1:16" x14ac:dyDescent="0.3">
      <c r="A1739" s="9"/>
      <c r="B1739" s="10"/>
      <c r="C1739" s="10"/>
      <c r="D1739" s="10"/>
      <c r="E1739" s="10"/>
      <c r="F1739" s="7"/>
      <c r="G1739" s="10"/>
      <c r="H1739" s="7"/>
      <c r="I1739" s="7"/>
      <c r="J1739" s="7"/>
      <c r="K1739" s="7"/>
      <c r="L1739" s="7"/>
      <c r="M1739" s="7"/>
      <c r="N1739" s="7"/>
      <c r="O1739" s="7"/>
      <c r="P1739" s="7"/>
    </row>
    <row r="1740" spans="1:16" x14ac:dyDescent="0.3">
      <c r="A1740" s="9"/>
      <c r="B1740" s="10"/>
      <c r="C1740" s="10"/>
      <c r="D1740" s="10"/>
      <c r="E1740" s="10"/>
      <c r="F1740" s="7"/>
      <c r="G1740" s="10"/>
      <c r="H1740" s="7"/>
      <c r="I1740" s="7"/>
      <c r="J1740" s="7"/>
      <c r="K1740" s="7"/>
      <c r="L1740" s="7"/>
      <c r="M1740" s="7"/>
      <c r="N1740" s="7"/>
      <c r="O1740" s="7"/>
      <c r="P1740" s="7"/>
    </row>
    <row r="1741" spans="1:16" x14ac:dyDescent="0.3">
      <c r="A1741" s="9"/>
      <c r="B1741" s="10"/>
      <c r="C1741" s="10"/>
      <c r="D1741" s="10"/>
      <c r="E1741" s="10"/>
      <c r="F1741" s="7"/>
      <c r="G1741" s="10"/>
      <c r="H1741" s="7"/>
      <c r="I1741" s="7"/>
      <c r="J1741" s="7"/>
      <c r="K1741" s="7"/>
      <c r="L1741" s="7"/>
      <c r="M1741" s="7"/>
      <c r="N1741" s="7"/>
      <c r="O1741" s="7"/>
      <c r="P1741" s="7"/>
    </row>
    <row r="1742" spans="1:16" x14ac:dyDescent="0.3">
      <c r="A1742" s="9"/>
      <c r="B1742" s="10"/>
      <c r="C1742" s="10"/>
      <c r="D1742" s="10"/>
      <c r="E1742" s="10"/>
      <c r="F1742" s="7"/>
      <c r="G1742" s="10"/>
      <c r="H1742" s="7"/>
      <c r="I1742" s="7"/>
      <c r="J1742" s="7"/>
      <c r="K1742" s="7"/>
      <c r="L1742" s="7"/>
      <c r="M1742" s="7"/>
      <c r="N1742" s="7"/>
      <c r="O1742" s="7"/>
      <c r="P1742" s="7"/>
    </row>
    <row r="1743" spans="1:16" x14ac:dyDescent="0.3">
      <c r="A1743" s="9"/>
      <c r="B1743" s="10"/>
      <c r="C1743" s="10"/>
      <c r="D1743" s="10"/>
      <c r="E1743" s="10"/>
      <c r="F1743" s="7"/>
      <c r="G1743" s="10"/>
      <c r="H1743" s="7"/>
      <c r="I1743" s="7"/>
      <c r="J1743" s="7"/>
      <c r="K1743" s="7"/>
      <c r="L1743" s="7"/>
      <c r="M1743" s="7"/>
      <c r="N1743" s="7"/>
      <c r="O1743" s="7"/>
      <c r="P1743" s="7"/>
    </row>
    <row r="1744" spans="1:16" x14ac:dyDescent="0.3">
      <c r="A1744" s="9"/>
      <c r="B1744" s="10"/>
      <c r="C1744" s="10"/>
      <c r="D1744" s="10"/>
      <c r="E1744" s="10"/>
      <c r="F1744" s="7"/>
      <c r="G1744" s="10"/>
      <c r="H1744" s="7"/>
      <c r="I1744" s="7"/>
      <c r="J1744" s="7"/>
      <c r="K1744" s="7"/>
      <c r="L1744" s="7"/>
      <c r="M1744" s="7"/>
      <c r="N1744" s="7"/>
      <c r="O1744" s="7"/>
      <c r="P1744" s="7"/>
    </row>
    <row r="1745" spans="1:16" x14ac:dyDescent="0.3">
      <c r="A1745" s="9"/>
      <c r="B1745" s="10"/>
      <c r="C1745" s="10"/>
      <c r="D1745" s="10"/>
      <c r="E1745" s="10"/>
      <c r="F1745" s="7"/>
      <c r="G1745" s="10"/>
      <c r="H1745" s="7"/>
      <c r="I1745" s="7"/>
      <c r="J1745" s="7"/>
      <c r="K1745" s="7"/>
      <c r="L1745" s="7"/>
      <c r="M1745" s="7"/>
      <c r="N1745" s="7"/>
      <c r="O1745" s="7"/>
      <c r="P1745" s="7"/>
    </row>
    <row r="1746" spans="1:16" x14ac:dyDescent="0.3">
      <c r="A1746" s="9"/>
      <c r="B1746" s="10"/>
      <c r="C1746" s="10"/>
      <c r="D1746" s="10"/>
      <c r="E1746" s="10"/>
      <c r="F1746" s="7"/>
      <c r="G1746" s="10"/>
      <c r="H1746" s="7"/>
      <c r="I1746" s="7"/>
      <c r="J1746" s="7"/>
      <c r="K1746" s="7"/>
      <c r="L1746" s="7"/>
      <c r="M1746" s="7"/>
      <c r="N1746" s="7"/>
      <c r="O1746" s="7"/>
      <c r="P1746" s="7"/>
    </row>
    <row r="1747" spans="1:16" x14ac:dyDescent="0.3">
      <c r="A1747" s="9"/>
      <c r="B1747" s="10"/>
      <c r="C1747" s="10"/>
      <c r="D1747" s="10"/>
      <c r="E1747" s="10"/>
      <c r="F1747" s="7"/>
      <c r="G1747" s="10"/>
      <c r="H1747" s="7"/>
      <c r="I1747" s="7"/>
      <c r="J1747" s="7"/>
      <c r="K1747" s="7"/>
      <c r="L1747" s="7"/>
      <c r="M1747" s="7"/>
      <c r="N1747" s="7"/>
      <c r="O1747" s="7"/>
      <c r="P1747" s="7"/>
    </row>
    <row r="1748" spans="1:16" x14ac:dyDescent="0.3">
      <c r="A1748" s="9"/>
      <c r="B1748" s="10"/>
      <c r="C1748" s="10"/>
      <c r="D1748" s="10"/>
      <c r="E1748" s="10"/>
      <c r="F1748" s="7"/>
      <c r="G1748" s="10"/>
      <c r="H1748" s="7"/>
      <c r="I1748" s="7"/>
      <c r="J1748" s="7"/>
      <c r="K1748" s="7"/>
      <c r="L1748" s="7"/>
      <c r="M1748" s="7"/>
      <c r="N1748" s="7"/>
      <c r="O1748" s="7"/>
      <c r="P1748" s="7"/>
    </row>
    <row r="1749" spans="1:16" x14ac:dyDescent="0.3">
      <c r="A1749" s="9"/>
      <c r="B1749" s="10"/>
      <c r="C1749" s="10"/>
      <c r="D1749" s="10"/>
      <c r="E1749" s="10"/>
      <c r="F1749" s="7"/>
      <c r="G1749" s="10"/>
      <c r="H1749" s="7"/>
      <c r="I1749" s="7"/>
      <c r="J1749" s="7"/>
      <c r="K1749" s="7"/>
      <c r="L1749" s="7"/>
      <c r="M1749" s="7"/>
      <c r="N1749" s="7"/>
      <c r="O1749" s="7"/>
      <c r="P1749" s="7"/>
    </row>
    <row r="1750" spans="1:16" x14ac:dyDescent="0.3">
      <c r="A1750" s="9"/>
      <c r="B1750" s="10"/>
      <c r="C1750" s="10"/>
      <c r="D1750" s="10"/>
      <c r="E1750" s="10"/>
      <c r="F1750" s="7"/>
      <c r="G1750" s="10"/>
      <c r="H1750" s="7"/>
      <c r="I1750" s="7"/>
      <c r="J1750" s="7"/>
      <c r="K1750" s="7"/>
      <c r="L1750" s="7"/>
      <c r="M1750" s="7"/>
      <c r="N1750" s="7"/>
      <c r="O1750" s="7"/>
      <c r="P1750" s="7"/>
    </row>
    <row r="1751" spans="1:16" x14ac:dyDescent="0.3">
      <c r="A1751" s="9"/>
      <c r="B1751" s="10"/>
      <c r="C1751" s="10"/>
      <c r="D1751" s="10"/>
      <c r="E1751" s="10"/>
      <c r="F1751" s="7"/>
      <c r="G1751" s="10"/>
      <c r="H1751" s="7"/>
      <c r="I1751" s="7"/>
      <c r="J1751" s="7"/>
      <c r="K1751" s="7"/>
      <c r="L1751" s="7"/>
      <c r="M1751" s="7"/>
      <c r="N1751" s="7"/>
      <c r="O1751" s="7"/>
      <c r="P1751" s="7"/>
    </row>
    <row r="1752" spans="1:16" x14ac:dyDescent="0.3">
      <c r="A1752" s="9"/>
      <c r="B1752" s="10"/>
      <c r="C1752" s="10"/>
      <c r="D1752" s="10"/>
      <c r="E1752" s="10"/>
      <c r="F1752" s="7"/>
      <c r="G1752" s="10"/>
      <c r="H1752" s="7"/>
      <c r="I1752" s="7"/>
      <c r="J1752" s="7"/>
      <c r="K1752" s="7"/>
      <c r="L1752" s="7"/>
      <c r="M1752" s="7"/>
      <c r="N1752" s="7"/>
      <c r="O1752" s="7"/>
      <c r="P1752" s="7"/>
    </row>
    <row r="1753" spans="1:16" x14ac:dyDescent="0.3">
      <c r="A1753" s="9"/>
      <c r="B1753" s="10"/>
      <c r="C1753" s="10"/>
      <c r="D1753" s="10"/>
      <c r="E1753" s="10"/>
      <c r="F1753" s="7"/>
      <c r="G1753" s="10"/>
      <c r="H1753" s="7"/>
      <c r="I1753" s="7"/>
      <c r="J1753" s="7"/>
      <c r="K1753" s="7"/>
      <c r="L1753" s="7"/>
      <c r="M1753" s="7"/>
      <c r="N1753" s="7"/>
      <c r="O1753" s="7"/>
      <c r="P1753" s="7"/>
    </row>
    <row r="1754" spans="1:16" x14ac:dyDescent="0.3">
      <c r="A1754" s="9"/>
      <c r="B1754" s="10"/>
      <c r="C1754" s="10"/>
      <c r="D1754" s="10"/>
      <c r="E1754" s="10"/>
      <c r="F1754" s="7"/>
      <c r="G1754" s="10"/>
      <c r="H1754" s="7"/>
      <c r="I1754" s="7"/>
      <c r="J1754" s="7"/>
      <c r="K1754" s="7"/>
      <c r="L1754" s="7"/>
      <c r="M1754" s="7"/>
      <c r="N1754" s="7"/>
      <c r="O1754" s="7"/>
      <c r="P1754" s="7"/>
    </row>
    <row r="1755" spans="1:16" x14ac:dyDescent="0.3">
      <c r="A1755" s="9"/>
      <c r="B1755" s="10"/>
      <c r="C1755" s="10"/>
      <c r="D1755" s="10"/>
      <c r="E1755" s="10"/>
      <c r="F1755" s="7"/>
      <c r="G1755" s="10"/>
      <c r="H1755" s="7"/>
      <c r="I1755" s="7"/>
      <c r="J1755" s="7"/>
      <c r="K1755" s="7"/>
      <c r="L1755" s="7"/>
      <c r="M1755" s="7"/>
      <c r="N1755" s="7"/>
      <c r="O1755" s="7"/>
      <c r="P1755" s="7"/>
    </row>
    <row r="1756" spans="1:16" x14ac:dyDescent="0.3">
      <c r="A1756" s="9"/>
      <c r="B1756" s="10"/>
      <c r="C1756" s="10"/>
      <c r="D1756" s="10"/>
      <c r="E1756" s="10"/>
      <c r="F1756" s="7"/>
      <c r="G1756" s="10"/>
      <c r="H1756" s="7"/>
      <c r="I1756" s="7"/>
      <c r="J1756" s="7"/>
      <c r="K1756" s="7"/>
      <c r="L1756" s="7"/>
      <c r="M1756" s="7"/>
      <c r="N1756" s="7"/>
      <c r="O1756" s="7"/>
      <c r="P1756" s="7"/>
    </row>
    <row r="1757" spans="1:16" x14ac:dyDescent="0.3">
      <c r="A1757" s="9"/>
      <c r="B1757" s="10"/>
      <c r="C1757" s="10"/>
      <c r="D1757" s="10"/>
      <c r="E1757" s="10"/>
      <c r="F1757" s="7"/>
      <c r="G1757" s="10"/>
      <c r="H1757" s="7"/>
      <c r="I1757" s="7"/>
      <c r="J1757" s="7"/>
      <c r="K1757" s="7"/>
      <c r="L1757" s="7"/>
      <c r="M1757" s="7"/>
      <c r="N1757" s="7"/>
      <c r="O1757" s="7"/>
      <c r="P1757" s="7"/>
    </row>
    <row r="1758" spans="1:16" x14ac:dyDescent="0.3">
      <c r="A1758" s="9"/>
      <c r="B1758" s="10"/>
      <c r="C1758" s="10"/>
      <c r="D1758" s="10"/>
      <c r="E1758" s="10"/>
      <c r="F1758" s="7"/>
      <c r="G1758" s="10"/>
      <c r="H1758" s="7"/>
      <c r="I1758" s="7"/>
      <c r="J1758" s="7"/>
      <c r="K1758" s="7"/>
      <c r="L1758" s="7"/>
      <c r="M1758" s="7"/>
      <c r="N1758" s="7"/>
      <c r="O1758" s="7"/>
      <c r="P1758" s="7"/>
    </row>
    <row r="1759" spans="1:16" x14ac:dyDescent="0.3">
      <c r="A1759" s="9"/>
      <c r="B1759" s="10"/>
      <c r="C1759" s="10"/>
      <c r="D1759" s="10"/>
      <c r="E1759" s="10"/>
      <c r="F1759" s="7"/>
      <c r="G1759" s="10"/>
      <c r="H1759" s="7"/>
      <c r="I1759" s="7"/>
      <c r="J1759" s="7"/>
      <c r="K1759" s="7"/>
      <c r="L1759" s="7"/>
      <c r="M1759" s="7"/>
      <c r="N1759" s="7"/>
      <c r="O1759" s="7"/>
      <c r="P1759" s="7"/>
    </row>
    <row r="1760" spans="1:16" x14ac:dyDescent="0.3">
      <c r="A1760" s="9"/>
      <c r="B1760" s="10"/>
      <c r="C1760" s="10"/>
      <c r="D1760" s="10"/>
      <c r="E1760" s="10"/>
      <c r="F1760" s="7"/>
      <c r="G1760" s="10"/>
      <c r="H1760" s="7"/>
      <c r="I1760" s="7"/>
      <c r="J1760" s="7"/>
      <c r="K1760" s="7"/>
      <c r="L1760" s="7"/>
      <c r="M1760" s="7"/>
      <c r="N1760" s="7"/>
      <c r="O1760" s="7"/>
      <c r="P1760" s="7"/>
    </row>
    <row r="1761" spans="1:16" x14ac:dyDescent="0.3">
      <c r="A1761" s="9"/>
      <c r="B1761" s="10"/>
      <c r="C1761" s="10"/>
      <c r="D1761" s="10"/>
      <c r="E1761" s="10"/>
      <c r="F1761" s="7"/>
      <c r="G1761" s="10"/>
      <c r="H1761" s="7"/>
      <c r="I1761" s="7"/>
      <c r="J1761" s="7"/>
      <c r="K1761" s="7"/>
      <c r="L1761" s="7"/>
      <c r="M1761" s="7"/>
      <c r="N1761" s="7"/>
      <c r="O1761" s="7"/>
      <c r="P1761" s="7"/>
    </row>
    <row r="1762" spans="1:16" x14ac:dyDescent="0.3">
      <c r="A1762" s="9"/>
      <c r="B1762" s="10"/>
      <c r="C1762" s="10"/>
      <c r="D1762" s="10"/>
      <c r="E1762" s="10"/>
      <c r="F1762" s="7"/>
      <c r="G1762" s="10"/>
      <c r="H1762" s="7"/>
      <c r="I1762" s="7"/>
      <c r="J1762" s="7"/>
      <c r="K1762" s="7"/>
      <c r="L1762" s="7"/>
      <c r="M1762" s="7"/>
      <c r="N1762" s="7"/>
      <c r="O1762" s="7"/>
      <c r="P1762" s="7"/>
    </row>
    <row r="1763" spans="1:16" x14ac:dyDescent="0.3">
      <c r="A1763" s="9"/>
      <c r="B1763" s="10"/>
      <c r="C1763" s="10"/>
      <c r="D1763" s="10"/>
      <c r="E1763" s="10"/>
      <c r="F1763" s="7"/>
      <c r="G1763" s="10"/>
      <c r="H1763" s="7"/>
      <c r="I1763" s="7"/>
      <c r="J1763" s="7"/>
      <c r="K1763" s="7"/>
      <c r="L1763" s="7"/>
      <c r="M1763" s="7"/>
      <c r="N1763" s="7"/>
      <c r="O1763" s="7"/>
      <c r="P1763" s="7"/>
    </row>
    <row r="1764" spans="1:16" x14ac:dyDescent="0.3">
      <c r="A1764" s="9"/>
      <c r="B1764" s="10"/>
      <c r="C1764" s="10"/>
      <c r="D1764" s="10"/>
      <c r="E1764" s="10"/>
      <c r="F1764" s="7"/>
      <c r="G1764" s="10"/>
      <c r="H1764" s="7"/>
      <c r="I1764" s="7"/>
      <c r="J1764" s="7"/>
      <c r="K1764" s="7"/>
      <c r="L1764" s="7"/>
      <c r="M1764" s="7"/>
      <c r="N1764" s="7"/>
      <c r="O1764" s="7"/>
      <c r="P1764" s="7"/>
    </row>
    <row r="1765" spans="1:16" x14ac:dyDescent="0.3">
      <c r="A1765" s="9"/>
      <c r="B1765" s="10"/>
      <c r="C1765" s="10"/>
      <c r="D1765" s="10"/>
      <c r="E1765" s="10"/>
      <c r="F1765" s="7"/>
      <c r="G1765" s="10"/>
      <c r="H1765" s="7"/>
      <c r="I1765" s="7"/>
      <c r="J1765" s="7"/>
      <c r="K1765" s="7"/>
      <c r="L1765" s="7"/>
      <c r="M1765" s="7"/>
      <c r="N1765" s="7"/>
      <c r="O1765" s="7"/>
      <c r="P1765" s="7"/>
    </row>
    <row r="1766" spans="1:16" x14ac:dyDescent="0.3">
      <c r="A1766" s="9"/>
      <c r="B1766" s="10"/>
      <c r="C1766" s="10"/>
      <c r="D1766" s="10"/>
      <c r="E1766" s="10"/>
      <c r="F1766" s="7"/>
      <c r="G1766" s="10"/>
      <c r="H1766" s="7"/>
      <c r="I1766" s="7"/>
      <c r="J1766" s="7"/>
      <c r="K1766" s="7"/>
      <c r="L1766" s="7"/>
      <c r="M1766" s="7"/>
      <c r="N1766" s="7"/>
      <c r="O1766" s="7"/>
      <c r="P1766" s="7"/>
    </row>
    <row r="1767" spans="1:16" x14ac:dyDescent="0.3">
      <c r="A1767" s="9"/>
      <c r="B1767" s="10"/>
      <c r="C1767" s="10"/>
      <c r="D1767" s="10"/>
      <c r="E1767" s="10"/>
      <c r="F1767" s="7"/>
      <c r="G1767" s="10"/>
      <c r="H1767" s="7"/>
      <c r="I1767" s="7"/>
      <c r="J1767" s="7"/>
      <c r="K1767" s="7"/>
      <c r="L1767" s="7"/>
      <c r="M1767" s="7"/>
      <c r="N1767" s="7"/>
      <c r="O1767" s="7"/>
      <c r="P1767" s="7"/>
    </row>
    <row r="1768" spans="1:16" x14ac:dyDescent="0.3">
      <c r="A1768" s="9"/>
      <c r="B1768" s="10"/>
      <c r="C1768" s="10"/>
      <c r="D1768" s="10"/>
      <c r="E1768" s="10"/>
      <c r="F1768" s="7"/>
      <c r="G1768" s="10"/>
      <c r="H1768" s="7"/>
      <c r="I1768" s="7"/>
      <c r="J1768" s="7"/>
      <c r="K1768" s="7"/>
      <c r="L1768" s="7"/>
      <c r="M1768" s="7"/>
      <c r="N1768" s="7"/>
      <c r="O1768" s="7"/>
      <c r="P1768" s="7"/>
    </row>
    <row r="1769" spans="1:16" x14ac:dyDescent="0.3">
      <c r="A1769" s="9"/>
      <c r="B1769" s="10"/>
      <c r="C1769" s="10"/>
      <c r="D1769" s="10"/>
      <c r="E1769" s="10"/>
      <c r="F1769" s="7"/>
      <c r="G1769" s="10"/>
      <c r="H1769" s="7"/>
      <c r="I1769" s="7"/>
      <c r="J1769" s="7"/>
      <c r="K1769" s="7"/>
      <c r="L1769" s="7"/>
      <c r="M1769" s="7"/>
      <c r="N1769" s="7"/>
      <c r="O1769" s="7"/>
      <c r="P1769" s="7"/>
    </row>
    <row r="1770" spans="1:16" x14ac:dyDescent="0.3">
      <c r="A1770" s="9"/>
      <c r="B1770" s="10"/>
      <c r="C1770" s="10"/>
      <c r="D1770" s="10"/>
      <c r="E1770" s="10"/>
      <c r="F1770" s="7"/>
      <c r="G1770" s="10"/>
      <c r="H1770" s="7"/>
      <c r="I1770" s="7"/>
      <c r="J1770" s="7"/>
      <c r="K1770" s="7"/>
      <c r="L1770" s="7"/>
      <c r="M1770" s="7"/>
      <c r="N1770" s="7"/>
      <c r="O1770" s="7"/>
      <c r="P1770" s="7"/>
    </row>
    <row r="1771" spans="1:16" x14ac:dyDescent="0.3">
      <c r="A1771" s="9"/>
      <c r="B1771" s="10"/>
      <c r="C1771" s="10"/>
      <c r="D1771" s="10"/>
      <c r="E1771" s="10"/>
      <c r="F1771" s="7"/>
      <c r="G1771" s="10"/>
      <c r="H1771" s="7"/>
      <c r="I1771" s="7"/>
      <c r="J1771" s="7"/>
      <c r="K1771" s="7"/>
      <c r="L1771" s="7"/>
      <c r="M1771" s="7"/>
      <c r="N1771" s="7"/>
      <c r="O1771" s="7"/>
      <c r="P1771" s="7"/>
    </row>
    <row r="1772" spans="1:16" x14ac:dyDescent="0.3">
      <c r="A1772" s="9"/>
      <c r="B1772" s="10"/>
      <c r="C1772" s="10"/>
      <c r="D1772" s="10"/>
      <c r="E1772" s="10"/>
      <c r="F1772" s="7"/>
      <c r="G1772" s="10"/>
      <c r="H1772" s="7"/>
      <c r="I1772" s="7"/>
      <c r="J1772" s="7"/>
      <c r="K1772" s="7"/>
      <c r="L1772" s="7"/>
      <c r="M1772" s="7"/>
      <c r="N1772" s="7"/>
      <c r="O1772" s="7"/>
      <c r="P1772" s="7"/>
    </row>
    <row r="1773" spans="1:16" x14ac:dyDescent="0.3">
      <c r="A1773" s="9"/>
      <c r="B1773" s="10"/>
      <c r="C1773" s="10"/>
      <c r="D1773" s="10"/>
      <c r="E1773" s="10"/>
      <c r="F1773" s="7"/>
      <c r="G1773" s="10"/>
      <c r="H1773" s="7"/>
      <c r="I1773" s="7"/>
      <c r="J1773" s="7"/>
      <c r="K1773" s="7"/>
      <c r="L1773" s="7"/>
      <c r="M1773" s="7"/>
      <c r="N1773" s="7"/>
      <c r="O1773" s="7"/>
      <c r="P1773" s="7"/>
    </row>
    <row r="1774" spans="1:16" x14ac:dyDescent="0.3">
      <c r="A1774" s="9"/>
      <c r="B1774" s="10"/>
      <c r="C1774" s="10"/>
      <c r="D1774" s="10"/>
      <c r="E1774" s="10"/>
      <c r="F1774" s="7"/>
      <c r="G1774" s="10"/>
      <c r="H1774" s="7"/>
      <c r="I1774" s="7"/>
      <c r="J1774" s="7"/>
      <c r="K1774" s="7"/>
      <c r="L1774" s="7"/>
      <c r="M1774" s="7"/>
      <c r="N1774" s="7"/>
      <c r="O1774" s="7"/>
      <c r="P1774" s="7"/>
    </row>
    <row r="1775" spans="1:16" x14ac:dyDescent="0.3">
      <c r="A1775" s="9"/>
      <c r="B1775" s="10"/>
      <c r="C1775" s="10"/>
      <c r="D1775" s="10"/>
      <c r="E1775" s="10"/>
      <c r="F1775" s="7"/>
      <c r="G1775" s="10"/>
      <c r="H1775" s="7"/>
      <c r="I1775" s="7"/>
      <c r="J1775" s="7"/>
      <c r="K1775" s="7"/>
      <c r="L1775" s="7"/>
      <c r="M1775" s="7"/>
      <c r="N1775" s="7"/>
      <c r="O1775" s="7"/>
      <c r="P1775" s="7"/>
    </row>
    <row r="1776" spans="1:16" x14ac:dyDescent="0.3">
      <c r="A1776" s="9"/>
      <c r="B1776" s="10"/>
      <c r="C1776" s="10"/>
      <c r="D1776" s="10"/>
      <c r="E1776" s="10"/>
      <c r="F1776" s="7"/>
      <c r="G1776" s="10"/>
      <c r="H1776" s="7"/>
      <c r="I1776" s="7"/>
      <c r="J1776" s="7"/>
      <c r="K1776" s="7"/>
      <c r="L1776" s="7"/>
      <c r="M1776" s="7"/>
      <c r="N1776" s="7"/>
      <c r="O1776" s="7"/>
      <c r="P1776" s="7"/>
    </row>
    <row r="1777" spans="1:16" x14ac:dyDescent="0.3">
      <c r="A1777" s="9"/>
      <c r="B1777" s="10"/>
      <c r="C1777" s="10"/>
      <c r="D1777" s="10"/>
      <c r="E1777" s="10"/>
      <c r="F1777" s="7"/>
      <c r="G1777" s="10"/>
      <c r="H1777" s="7"/>
      <c r="I1777" s="7"/>
      <c r="J1777" s="7"/>
      <c r="K1777" s="7"/>
      <c r="L1777" s="7"/>
      <c r="M1777" s="7"/>
      <c r="N1777" s="7"/>
      <c r="O1777" s="7"/>
      <c r="P1777" s="7"/>
    </row>
    <row r="1778" spans="1:16" x14ac:dyDescent="0.3">
      <c r="A1778" s="9"/>
    </row>
    <row r="1779" spans="1:16" x14ac:dyDescent="0.3">
      <c r="A1779" s="9"/>
    </row>
    <row r="1780" spans="1:16" x14ac:dyDescent="0.3">
      <c r="A1780" s="9"/>
    </row>
    <row r="1781" spans="1:16" x14ac:dyDescent="0.3">
      <c r="A1781" s="9"/>
    </row>
    <row r="1782" spans="1:16" x14ac:dyDescent="0.3">
      <c r="A1782" s="9"/>
    </row>
    <row r="1783" spans="1:16" x14ac:dyDescent="0.3">
      <c r="A1783" s="9"/>
    </row>
    <row r="1784" spans="1:16" x14ac:dyDescent="0.3">
      <c r="A1784" s="9"/>
    </row>
    <row r="1785" spans="1:16" x14ac:dyDescent="0.3">
      <c r="A1785" s="9"/>
    </row>
    <row r="1786" spans="1:16" x14ac:dyDescent="0.3">
      <c r="A1786" s="9"/>
    </row>
    <row r="1787" spans="1:16" x14ac:dyDescent="0.3">
      <c r="A1787" s="9"/>
    </row>
    <row r="1788" spans="1:16" x14ac:dyDescent="0.3">
      <c r="A1788" s="9"/>
    </row>
    <row r="1789" spans="1:16" x14ac:dyDescent="0.3">
      <c r="A1789" s="9"/>
    </row>
    <row r="1790" spans="1:16" x14ac:dyDescent="0.3">
      <c r="A1790" s="9"/>
    </row>
    <row r="1791" spans="1:16" x14ac:dyDescent="0.3">
      <c r="A1791" s="9"/>
    </row>
    <row r="1792" spans="1:16" x14ac:dyDescent="0.3">
      <c r="A1792" s="9"/>
    </row>
    <row r="1793" spans="1:1" x14ac:dyDescent="0.3">
      <c r="A1793" s="9"/>
    </row>
    <row r="1794" spans="1:1" x14ac:dyDescent="0.3">
      <c r="A1794" s="9"/>
    </row>
    <row r="1795" spans="1:1" x14ac:dyDescent="0.3">
      <c r="A1795" s="9"/>
    </row>
    <row r="1796" spans="1:1" x14ac:dyDescent="0.3">
      <c r="A1796" s="9"/>
    </row>
    <row r="1797" spans="1:1" x14ac:dyDescent="0.3">
      <c r="A1797" s="9"/>
    </row>
    <row r="1798" spans="1:1" x14ac:dyDescent="0.3">
      <c r="A1798" s="9"/>
    </row>
    <row r="1799" spans="1:1" x14ac:dyDescent="0.3">
      <c r="A1799" s="9"/>
    </row>
    <row r="1800" spans="1:1" x14ac:dyDescent="0.3">
      <c r="A1800" s="9"/>
    </row>
    <row r="1801" spans="1:1" x14ac:dyDescent="0.3">
      <c r="A1801" s="9"/>
    </row>
    <row r="1802" spans="1:1" x14ac:dyDescent="0.3">
      <c r="A1802" s="9"/>
    </row>
    <row r="1803" spans="1:1" x14ac:dyDescent="0.3">
      <c r="A1803" s="9"/>
    </row>
    <row r="1804" spans="1:1" x14ac:dyDescent="0.3">
      <c r="A1804" s="9"/>
    </row>
    <row r="1805" spans="1:1" x14ac:dyDescent="0.3">
      <c r="A1805" s="9"/>
    </row>
    <row r="1806" spans="1:1" x14ac:dyDescent="0.3">
      <c r="A1806" s="9"/>
    </row>
    <row r="1807" spans="1:1" x14ac:dyDescent="0.3">
      <c r="A1807" s="9"/>
    </row>
    <row r="1808" spans="1:1" x14ac:dyDescent="0.3">
      <c r="A1808" s="9"/>
    </row>
    <row r="1809" spans="1:1" x14ac:dyDescent="0.3">
      <c r="A1809" s="9"/>
    </row>
    <row r="1810" spans="1:1" x14ac:dyDescent="0.3">
      <c r="A1810" s="9"/>
    </row>
    <row r="1811" spans="1:1" x14ac:dyDescent="0.3">
      <c r="A1811" s="9"/>
    </row>
    <row r="1812" spans="1:1" x14ac:dyDescent="0.3">
      <c r="A1812" s="9"/>
    </row>
    <row r="1813" spans="1:1" x14ac:dyDescent="0.3">
      <c r="A1813" s="9"/>
    </row>
    <row r="1814" spans="1:1" x14ac:dyDescent="0.3">
      <c r="A1814" s="9"/>
    </row>
    <row r="1815" spans="1:1" x14ac:dyDescent="0.3">
      <c r="A1815" s="9"/>
    </row>
    <row r="1816" spans="1:1" x14ac:dyDescent="0.3">
      <c r="A1816" s="9"/>
    </row>
    <row r="1817" spans="1:1" x14ac:dyDescent="0.3">
      <c r="A1817" s="9"/>
    </row>
    <row r="1818" spans="1:1" x14ac:dyDescent="0.3">
      <c r="A1818" s="9"/>
    </row>
    <row r="1819" spans="1:1" x14ac:dyDescent="0.3">
      <c r="A1819" s="9"/>
    </row>
    <row r="1820" spans="1:1" x14ac:dyDescent="0.3">
      <c r="A1820" s="9"/>
    </row>
    <row r="1821" spans="1:1" x14ac:dyDescent="0.3">
      <c r="A1821" s="9"/>
    </row>
    <row r="1822" spans="1:1" x14ac:dyDescent="0.3">
      <c r="A1822" s="9"/>
    </row>
    <row r="1823" spans="1:1" x14ac:dyDescent="0.3">
      <c r="A1823" s="9"/>
    </row>
    <row r="1824" spans="1:1" x14ac:dyDescent="0.3">
      <c r="A1824" s="9"/>
    </row>
    <row r="1825" spans="1:1" x14ac:dyDescent="0.3">
      <c r="A1825" s="9"/>
    </row>
    <row r="1826" spans="1:1" x14ac:dyDescent="0.3">
      <c r="A1826" s="9"/>
    </row>
    <row r="1827" spans="1:1" x14ac:dyDescent="0.3">
      <c r="A1827" s="9"/>
    </row>
    <row r="1828" spans="1:1" x14ac:dyDescent="0.3">
      <c r="A1828" s="9"/>
    </row>
    <row r="1829" spans="1:1" x14ac:dyDescent="0.3">
      <c r="A1829" s="9"/>
    </row>
    <row r="1830" spans="1:1" x14ac:dyDescent="0.3">
      <c r="A1830" s="9"/>
    </row>
    <row r="1831" spans="1:1" x14ac:dyDescent="0.3">
      <c r="A1831" s="9"/>
    </row>
    <row r="1832" spans="1:1" x14ac:dyDescent="0.3">
      <c r="A1832" s="9"/>
    </row>
    <row r="1833" spans="1:1" x14ac:dyDescent="0.3">
      <c r="A1833" s="9"/>
    </row>
    <row r="1834" spans="1:1" x14ac:dyDescent="0.3">
      <c r="A1834" s="9"/>
    </row>
    <row r="1835" spans="1:1" x14ac:dyDescent="0.3">
      <c r="A1835" s="9"/>
    </row>
    <row r="1836" spans="1:1" x14ac:dyDescent="0.3">
      <c r="A1836" s="9"/>
    </row>
    <row r="1837" spans="1:1" x14ac:dyDescent="0.3">
      <c r="A1837" s="9"/>
    </row>
    <row r="1838" spans="1:1" x14ac:dyDescent="0.3">
      <c r="A1838" s="9"/>
    </row>
    <row r="1839" spans="1:1" x14ac:dyDescent="0.3">
      <c r="A1839" s="9"/>
    </row>
    <row r="1840" spans="1:1" x14ac:dyDescent="0.3">
      <c r="A1840" s="9"/>
    </row>
    <row r="1841" spans="1:1" x14ac:dyDescent="0.3">
      <c r="A1841" s="9"/>
    </row>
    <row r="1842" spans="1:1" x14ac:dyDescent="0.3">
      <c r="A1842" s="9"/>
    </row>
    <row r="1843" spans="1:1" x14ac:dyDescent="0.3">
      <c r="A1843" s="9"/>
    </row>
    <row r="1844" spans="1:1" x14ac:dyDescent="0.3">
      <c r="A1844" s="9"/>
    </row>
    <row r="1845" spans="1:1" x14ac:dyDescent="0.3">
      <c r="A1845" s="9"/>
    </row>
    <row r="1846" spans="1:1" x14ac:dyDescent="0.3">
      <c r="A1846" s="9"/>
    </row>
    <row r="1847" spans="1:1" x14ac:dyDescent="0.3">
      <c r="A1847" s="9"/>
    </row>
    <row r="1848" spans="1:1" x14ac:dyDescent="0.3">
      <c r="A1848" s="9"/>
    </row>
    <row r="1849" spans="1:1" x14ac:dyDescent="0.3">
      <c r="A1849" s="9"/>
    </row>
    <row r="1850" spans="1:1" x14ac:dyDescent="0.3">
      <c r="A1850" s="9"/>
    </row>
    <row r="1851" spans="1:1" x14ac:dyDescent="0.3">
      <c r="A1851" s="9"/>
    </row>
    <row r="1852" spans="1:1" x14ac:dyDescent="0.3">
      <c r="A1852" s="9"/>
    </row>
    <row r="1853" spans="1:1" x14ac:dyDescent="0.3">
      <c r="A1853" s="9"/>
    </row>
    <row r="1854" spans="1:1" x14ac:dyDescent="0.3">
      <c r="A1854" s="9"/>
    </row>
    <row r="1855" spans="1:1" x14ac:dyDescent="0.3">
      <c r="A1855" s="9"/>
    </row>
    <row r="1856" spans="1:1" x14ac:dyDescent="0.3">
      <c r="A1856" s="9"/>
    </row>
    <row r="1857" spans="1:1" x14ac:dyDescent="0.3">
      <c r="A1857" s="9"/>
    </row>
    <row r="1858" spans="1:1" x14ac:dyDescent="0.3">
      <c r="A1858" s="9"/>
    </row>
    <row r="1859" spans="1:1" x14ac:dyDescent="0.3">
      <c r="A1859" s="9"/>
    </row>
    <row r="1860" spans="1:1" x14ac:dyDescent="0.3">
      <c r="A1860" s="9"/>
    </row>
    <row r="1861" spans="1:1" x14ac:dyDescent="0.3">
      <c r="A1861" s="9"/>
    </row>
    <row r="1862" spans="1:1" x14ac:dyDescent="0.3">
      <c r="A1862" s="9"/>
    </row>
    <row r="1863" spans="1:1" x14ac:dyDescent="0.3">
      <c r="A1863" s="9"/>
    </row>
    <row r="1864" spans="1:1" x14ac:dyDescent="0.3">
      <c r="A1864" s="9"/>
    </row>
    <row r="1865" spans="1:1" x14ac:dyDescent="0.3">
      <c r="A1865" s="9"/>
    </row>
    <row r="1866" spans="1:1" x14ac:dyDescent="0.3">
      <c r="A1866" s="9"/>
    </row>
    <row r="1867" spans="1:1" x14ac:dyDescent="0.3">
      <c r="A1867" s="9"/>
    </row>
    <row r="1868" spans="1:1" x14ac:dyDescent="0.3">
      <c r="A1868" s="9"/>
    </row>
    <row r="1869" spans="1:1" x14ac:dyDescent="0.3">
      <c r="A1869" s="9"/>
    </row>
    <row r="1870" spans="1:1" x14ac:dyDescent="0.3">
      <c r="A1870" s="9"/>
    </row>
    <row r="1871" spans="1:1" x14ac:dyDescent="0.3">
      <c r="A1871" s="9"/>
    </row>
    <row r="1872" spans="1:1" x14ac:dyDescent="0.3">
      <c r="A1872" s="9"/>
    </row>
    <row r="1873" spans="1:1" x14ac:dyDescent="0.3">
      <c r="A1873" s="9"/>
    </row>
    <row r="1874" spans="1:1" x14ac:dyDescent="0.3">
      <c r="A1874" s="9"/>
    </row>
    <row r="1875" spans="1:1" x14ac:dyDescent="0.3">
      <c r="A1875" s="9"/>
    </row>
    <row r="1876" spans="1:1" x14ac:dyDescent="0.3">
      <c r="A1876" s="9"/>
    </row>
    <row r="1877" spans="1:1" x14ac:dyDescent="0.3">
      <c r="A1877" s="9"/>
    </row>
    <row r="1878" spans="1:1" x14ac:dyDescent="0.3">
      <c r="A1878" s="9"/>
    </row>
    <row r="1879" spans="1:1" x14ac:dyDescent="0.3">
      <c r="A1879" s="9"/>
    </row>
    <row r="1880" spans="1:1" x14ac:dyDescent="0.3">
      <c r="A1880" s="9"/>
    </row>
    <row r="1881" spans="1:1" x14ac:dyDescent="0.3">
      <c r="A1881" s="9"/>
    </row>
    <row r="1882" spans="1:1" x14ac:dyDescent="0.3">
      <c r="A1882" s="9"/>
    </row>
    <row r="1883" spans="1:1" x14ac:dyDescent="0.3">
      <c r="A1883" s="9"/>
    </row>
    <row r="1884" spans="1:1" x14ac:dyDescent="0.3">
      <c r="A1884" s="9"/>
    </row>
    <row r="1885" spans="1:1" x14ac:dyDescent="0.3">
      <c r="A1885" s="9"/>
    </row>
    <row r="1886" spans="1:1" x14ac:dyDescent="0.3">
      <c r="A1886" s="9"/>
    </row>
    <row r="1887" spans="1:1" x14ac:dyDescent="0.3">
      <c r="A1887" s="9"/>
    </row>
    <row r="1888" spans="1:1" x14ac:dyDescent="0.3">
      <c r="A1888" s="9"/>
    </row>
    <row r="1889" spans="1:1" x14ac:dyDescent="0.3">
      <c r="A1889" s="9"/>
    </row>
    <row r="1890" spans="1:1" x14ac:dyDescent="0.3">
      <c r="A1890" s="9"/>
    </row>
    <row r="1891" spans="1:1" x14ac:dyDescent="0.3">
      <c r="A1891" s="9"/>
    </row>
    <row r="1892" spans="1:1" x14ac:dyDescent="0.3">
      <c r="A1892" s="9"/>
    </row>
    <row r="1893" spans="1:1" x14ac:dyDescent="0.3">
      <c r="A1893" s="9"/>
    </row>
    <row r="1894" spans="1:1" x14ac:dyDescent="0.3">
      <c r="A1894" s="9"/>
    </row>
    <row r="1895" spans="1:1" x14ac:dyDescent="0.3">
      <c r="A1895" s="9"/>
    </row>
    <row r="1896" spans="1:1" x14ac:dyDescent="0.3">
      <c r="A1896" s="9"/>
    </row>
    <row r="1897" spans="1:1" x14ac:dyDescent="0.3">
      <c r="A1897" s="9"/>
    </row>
    <row r="1898" spans="1:1" x14ac:dyDescent="0.3">
      <c r="A1898" s="9"/>
    </row>
    <row r="1899" spans="1:1" x14ac:dyDescent="0.3">
      <c r="A1899" s="9"/>
    </row>
    <row r="1900" spans="1:1" x14ac:dyDescent="0.3">
      <c r="A1900" s="9"/>
    </row>
    <row r="1901" spans="1:1" x14ac:dyDescent="0.3">
      <c r="A1901" s="9"/>
    </row>
    <row r="1902" spans="1:1" x14ac:dyDescent="0.3">
      <c r="A1902" s="9"/>
    </row>
    <row r="1903" spans="1:1" x14ac:dyDescent="0.3">
      <c r="A1903" s="9"/>
    </row>
    <row r="1904" spans="1:1" x14ac:dyDescent="0.3">
      <c r="A1904" s="9"/>
    </row>
    <row r="1905" spans="1:1" x14ac:dyDescent="0.3">
      <c r="A1905" s="9"/>
    </row>
    <row r="1906" spans="1:1" x14ac:dyDescent="0.3">
      <c r="A1906" s="9"/>
    </row>
    <row r="1907" spans="1:1" x14ac:dyDescent="0.3">
      <c r="A1907" s="9"/>
    </row>
    <row r="1908" spans="1:1" x14ac:dyDescent="0.3">
      <c r="A1908" s="9"/>
    </row>
    <row r="1909" spans="1:1" x14ac:dyDescent="0.3">
      <c r="A1909" s="9"/>
    </row>
    <row r="1910" spans="1:1" x14ac:dyDescent="0.3">
      <c r="A1910" s="9"/>
    </row>
    <row r="1911" spans="1:1" x14ac:dyDescent="0.3">
      <c r="A1911" s="9"/>
    </row>
    <row r="1912" spans="1:1" x14ac:dyDescent="0.3">
      <c r="A1912" s="9"/>
    </row>
    <row r="1913" spans="1:1" x14ac:dyDescent="0.3">
      <c r="A1913" s="9"/>
    </row>
    <row r="1914" spans="1:1" x14ac:dyDescent="0.3">
      <c r="A1914" s="9"/>
    </row>
    <row r="1915" spans="1:1" x14ac:dyDescent="0.3">
      <c r="A1915" s="9"/>
    </row>
    <row r="1916" spans="1:1" x14ac:dyDescent="0.3">
      <c r="A1916" s="9"/>
    </row>
    <row r="1917" spans="1:1" x14ac:dyDescent="0.3">
      <c r="A1917" s="9"/>
    </row>
    <row r="1918" spans="1:1" x14ac:dyDescent="0.3">
      <c r="A1918" s="9"/>
    </row>
    <row r="1919" spans="1:1" x14ac:dyDescent="0.3">
      <c r="A1919" s="9"/>
    </row>
    <row r="1920" spans="1:1" x14ac:dyDescent="0.3">
      <c r="A1920" s="9"/>
    </row>
    <row r="1921" spans="1:1" x14ac:dyDescent="0.3">
      <c r="A1921" s="9"/>
    </row>
    <row r="1922" spans="1:1" x14ac:dyDescent="0.3">
      <c r="A1922" s="9"/>
    </row>
    <row r="1923" spans="1:1" x14ac:dyDescent="0.3">
      <c r="A1923" s="9"/>
    </row>
    <row r="1924" spans="1:1" x14ac:dyDescent="0.3">
      <c r="A1924" s="9"/>
    </row>
    <row r="1925" spans="1:1" x14ac:dyDescent="0.3">
      <c r="A1925" s="9"/>
    </row>
    <row r="1926" spans="1:1" x14ac:dyDescent="0.3">
      <c r="A1926" s="9"/>
    </row>
    <row r="1927" spans="1:1" x14ac:dyDescent="0.3">
      <c r="A1927" s="9"/>
    </row>
    <row r="1928" spans="1:1" x14ac:dyDescent="0.3">
      <c r="A1928" s="9"/>
    </row>
    <row r="1929" spans="1:1" x14ac:dyDescent="0.3">
      <c r="A1929" s="9"/>
    </row>
    <row r="1930" spans="1:1" x14ac:dyDescent="0.3">
      <c r="A1930" s="9"/>
    </row>
    <row r="1931" spans="1:1" x14ac:dyDescent="0.3">
      <c r="A1931" s="9"/>
    </row>
    <row r="1932" spans="1:1" x14ac:dyDescent="0.3">
      <c r="A1932" s="9"/>
    </row>
    <row r="1933" spans="1:1" x14ac:dyDescent="0.3">
      <c r="A1933" s="9"/>
    </row>
    <row r="1934" spans="1:1" x14ac:dyDescent="0.3">
      <c r="A1934" s="9"/>
    </row>
    <row r="1935" spans="1:1" x14ac:dyDescent="0.3">
      <c r="A1935" s="9"/>
    </row>
    <row r="1936" spans="1:1" x14ac:dyDescent="0.3">
      <c r="A1936" s="9"/>
    </row>
    <row r="1937" spans="1:1" x14ac:dyDescent="0.3">
      <c r="A1937" s="9"/>
    </row>
    <row r="1938" spans="1:1" x14ac:dyDescent="0.3">
      <c r="A1938" s="9"/>
    </row>
    <row r="1939" spans="1:1" x14ac:dyDescent="0.3">
      <c r="A1939" s="9"/>
    </row>
    <row r="1940" spans="1:1" x14ac:dyDescent="0.3">
      <c r="A1940" s="9"/>
    </row>
    <row r="1941" spans="1:1" x14ac:dyDescent="0.3">
      <c r="A1941" s="9"/>
    </row>
    <row r="1942" spans="1:1" x14ac:dyDescent="0.3">
      <c r="A1942" s="9"/>
    </row>
    <row r="1943" spans="1:1" x14ac:dyDescent="0.3">
      <c r="A1943" s="9"/>
    </row>
    <row r="1944" spans="1:1" x14ac:dyDescent="0.3">
      <c r="A1944" s="9"/>
    </row>
    <row r="1945" spans="1:1" x14ac:dyDescent="0.3">
      <c r="A1945" s="9"/>
    </row>
    <row r="1946" spans="1:1" x14ac:dyDescent="0.3">
      <c r="A1946" s="9"/>
    </row>
    <row r="1947" spans="1:1" x14ac:dyDescent="0.3">
      <c r="A1947" s="9"/>
    </row>
    <row r="1948" spans="1:1" x14ac:dyDescent="0.3">
      <c r="A1948" s="9"/>
    </row>
    <row r="1949" spans="1:1" x14ac:dyDescent="0.3">
      <c r="A1949" s="9"/>
    </row>
    <row r="1950" spans="1:1" x14ac:dyDescent="0.3">
      <c r="A1950" s="9"/>
    </row>
    <row r="1951" spans="1:1" x14ac:dyDescent="0.3">
      <c r="A1951" s="9"/>
    </row>
    <row r="1952" spans="1:1" x14ac:dyDescent="0.3">
      <c r="A1952" s="9"/>
    </row>
    <row r="1953" spans="1:1" x14ac:dyDescent="0.3">
      <c r="A1953" s="9"/>
    </row>
    <row r="1954" spans="1:1" x14ac:dyDescent="0.3">
      <c r="A1954" s="9"/>
    </row>
    <row r="1955" spans="1:1" x14ac:dyDescent="0.3">
      <c r="A1955" s="9"/>
    </row>
    <row r="1956" spans="1:1" x14ac:dyDescent="0.3">
      <c r="A1956" s="9"/>
    </row>
    <row r="1957" spans="1:1" x14ac:dyDescent="0.3">
      <c r="A1957" s="9"/>
    </row>
    <row r="1958" spans="1:1" x14ac:dyDescent="0.3">
      <c r="A1958" s="9"/>
    </row>
    <row r="1959" spans="1:1" x14ac:dyDescent="0.3">
      <c r="A1959" s="9"/>
    </row>
    <row r="1960" spans="1:1" x14ac:dyDescent="0.3">
      <c r="A1960" s="9"/>
    </row>
    <row r="1961" spans="1:1" x14ac:dyDescent="0.3">
      <c r="A1961" s="9"/>
    </row>
    <row r="1962" spans="1:1" x14ac:dyDescent="0.3">
      <c r="A1962" s="9"/>
    </row>
    <row r="1963" spans="1:1" x14ac:dyDescent="0.3">
      <c r="A1963" s="9"/>
    </row>
    <row r="1964" spans="1:1" x14ac:dyDescent="0.3">
      <c r="A1964" s="9"/>
    </row>
    <row r="1965" spans="1:1" x14ac:dyDescent="0.3">
      <c r="A1965" s="9"/>
    </row>
    <row r="1966" spans="1:1" x14ac:dyDescent="0.3">
      <c r="A1966" s="9"/>
    </row>
    <row r="1967" spans="1:1" x14ac:dyDescent="0.3">
      <c r="A1967" s="9"/>
    </row>
    <row r="1968" spans="1:1" x14ac:dyDescent="0.3">
      <c r="A1968" s="9"/>
    </row>
    <row r="1969" spans="1:1" x14ac:dyDescent="0.3">
      <c r="A1969" s="9"/>
    </row>
    <row r="1970" spans="1:1" x14ac:dyDescent="0.3">
      <c r="A1970" s="9"/>
    </row>
    <row r="1971" spans="1:1" x14ac:dyDescent="0.3">
      <c r="A1971" s="9"/>
    </row>
    <row r="1972" spans="1:1" x14ac:dyDescent="0.3">
      <c r="A1972" s="9"/>
    </row>
    <row r="1973" spans="1:1" x14ac:dyDescent="0.3">
      <c r="A1973" s="9"/>
    </row>
    <row r="1974" spans="1:1" x14ac:dyDescent="0.3">
      <c r="A1974" s="9"/>
    </row>
    <row r="1975" spans="1:1" x14ac:dyDescent="0.3">
      <c r="A1975" s="9"/>
    </row>
    <row r="1976" spans="1:1" x14ac:dyDescent="0.3">
      <c r="A1976" s="9"/>
    </row>
    <row r="1977" spans="1:1" x14ac:dyDescent="0.3">
      <c r="A1977" s="9"/>
    </row>
    <row r="1978" spans="1:1" x14ac:dyDescent="0.3">
      <c r="A1978" s="9"/>
    </row>
    <row r="1979" spans="1:1" x14ac:dyDescent="0.3">
      <c r="A1979" s="9"/>
    </row>
    <row r="1980" spans="1:1" x14ac:dyDescent="0.3">
      <c r="A1980" s="9"/>
    </row>
    <row r="1981" spans="1:1" x14ac:dyDescent="0.3">
      <c r="A1981" s="9"/>
    </row>
    <row r="1982" spans="1:1" x14ac:dyDescent="0.3">
      <c r="A1982" s="9"/>
    </row>
    <row r="1983" spans="1:1" x14ac:dyDescent="0.3">
      <c r="A1983" s="9"/>
    </row>
    <row r="1984" spans="1:1" x14ac:dyDescent="0.3">
      <c r="A1984" s="9"/>
    </row>
    <row r="1985" spans="1:1" x14ac:dyDescent="0.3">
      <c r="A1985" s="9"/>
    </row>
    <row r="1986" spans="1:1" x14ac:dyDescent="0.3">
      <c r="A1986" s="9"/>
    </row>
    <row r="1987" spans="1:1" x14ac:dyDescent="0.3">
      <c r="A1987" s="9"/>
    </row>
    <row r="1988" spans="1:1" x14ac:dyDescent="0.3">
      <c r="A1988" s="9"/>
    </row>
    <row r="1989" spans="1:1" x14ac:dyDescent="0.3">
      <c r="A1989" s="9"/>
    </row>
    <row r="1990" spans="1:1" x14ac:dyDescent="0.3">
      <c r="A1990" s="9"/>
    </row>
    <row r="1991" spans="1:1" x14ac:dyDescent="0.3">
      <c r="A1991" s="9"/>
    </row>
    <row r="1992" spans="1:1" x14ac:dyDescent="0.3">
      <c r="A1992" s="9"/>
    </row>
    <row r="1993" spans="1:1" x14ac:dyDescent="0.3">
      <c r="A1993" s="9"/>
    </row>
    <row r="1994" spans="1:1" x14ac:dyDescent="0.3">
      <c r="A1994" s="9"/>
    </row>
    <row r="1995" spans="1:1" x14ac:dyDescent="0.3">
      <c r="A1995" s="9"/>
    </row>
    <row r="1996" spans="1:1" x14ac:dyDescent="0.3">
      <c r="A1996" s="9"/>
    </row>
    <row r="1997" spans="1:1" x14ac:dyDescent="0.3">
      <c r="A1997" s="9"/>
    </row>
    <row r="1998" spans="1:1" x14ac:dyDescent="0.3">
      <c r="A1998" s="9"/>
    </row>
    <row r="1999" spans="1:1" x14ac:dyDescent="0.3">
      <c r="A1999" s="9"/>
    </row>
    <row r="2000" spans="1:1" x14ac:dyDescent="0.3">
      <c r="A2000" s="9"/>
    </row>
    <row r="2001" spans="1:1" x14ac:dyDescent="0.3">
      <c r="A2001" s="9"/>
    </row>
    <row r="2002" spans="1:1" x14ac:dyDescent="0.3">
      <c r="A2002" s="9"/>
    </row>
    <row r="2003" spans="1:1" x14ac:dyDescent="0.3">
      <c r="A2003" s="9"/>
    </row>
    <row r="2004" spans="1:1" x14ac:dyDescent="0.3">
      <c r="A2004" s="9"/>
    </row>
    <row r="2005" spans="1:1" x14ac:dyDescent="0.3">
      <c r="A2005" s="9"/>
    </row>
    <row r="2006" spans="1:1" x14ac:dyDescent="0.3">
      <c r="A2006" s="9"/>
    </row>
    <row r="2007" spans="1:1" x14ac:dyDescent="0.3">
      <c r="A2007" s="9"/>
    </row>
    <row r="2008" spans="1:1" x14ac:dyDescent="0.3">
      <c r="A2008" s="9"/>
    </row>
    <row r="2009" spans="1:1" x14ac:dyDescent="0.3">
      <c r="A2009" s="9"/>
    </row>
    <row r="2010" spans="1:1" x14ac:dyDescent="0.3">
      <c r="A2010" s="9"/>
    </row>
    <row r="2011" spans="1:1" x14ac:dyDescent="0.3">
      <c r="A2011" s="9"/>
    </row>
    <row r="2012" spans="1:1" x14ac:dyDescent="0.3">
      <c r="A2012" s="9"/>
    </row>
    <row r="2013" spans="1:1" x14ac:dyDescent="0.3">
      <c r="A2013" s="9"/>
    </row>
    <row r="2014" spans="1:1" x14ac:dyDescent="0.3">
      <c r="A2014" s="9"/>
    </row>
    <row r="2015" spans="1:1" x14ac:dyDescent="0.3">
      <c r="A2015" s="9"/>
    </row>
    <row r="2016" spans="1:1" x14ac:dyDescent="0.3">
      <c r="A2016" s="9"/>
    </row>
    <row r="2017" spans="1:1" x14ac:dyDescent="0.3">
      <c r="A2017" s="9"/>
    </row>
    <row r="2018" spans="1:1" x14ac:dyDescent="0.3">
      <c r="A2018" s="9"/>
    </row>
    <row r="2019" spans="1:1" x14ac:dyDescent="0.3">
      <c r="A2019" s="9"/>
    </row>
    <row r="2020" spans="1:1" x14ac:dyDescent="0.3">
      <c r="A2020" s="9"/>
    </row>
    <row r="2021" spans="1:1" x14ac:dyDescent="0.3">
      <c r="A2021" s="9"/>
    </row>
    <row r="2022" spans="1:1" x14ac:dyDescent="0.3">
      <c r="A2022" s="9"/>
    </row>
    <row r="2023" spans="1:1" x14ac:dyDescent="0.3">
      <c r="A2023" s="9"/>
    </row>
    <row r="2024" spans="1:1" x14ac:dyDescent="0.3">
      <c r="A2024" s="9"/>
    </row>
    <row r="2025" spans="1:1" x14ac:dyDescent="0.3">
      <c r="A2025" s="9"/>
    </row>
    <row r="2026" spans="1:1" x14ac:dyDescent="0.3">
      <c r="A2026" s="9"/>
    </row>
    <row r="2027" spans="1:1" x14ac:dyDescent="0.3">
      <c r="A2027" s="9"/>
    </row>
    <row r="2028" spans="1:1" x14ac:dyDescent="0.3">
      <c r="A2028" s="9"/>
    </row>
    <row r="2029" spans="1:1" x14ac:dyDescent="0.3">
      <c r="A2029" s="9"/>
    </row>
    <row r="2030" spans="1:1" x14ac:dyDescent="0.3">
      <c r="A2030" s="9"/>
    </row>
    <row r="2031" spans="1:1" x14ac:dyDescent="0.3">
      <c r="A2031" s="9"/>
    </row>
    <row r="2032" spans="1:1" x14ac:dyDescent="0.3">
      <c r="A2032" s="9"/>
    </row>
    <row r="2033" spans="1:1" x14ac:dyDescent="0.3">
      <c r="A2033" s="9"/>
    </row>
    <row r="2034" spans="1:1" x14ac:dyDescent="0.3">
      <c r="A2034" s="9"/>
    </row>
    <row r="2035" spans="1:1" x14ac:dyDescent="0.3">
      <c r="A2035" s="9"/>
    </row>
    <row r="2036" spans="1:1" x14ac:dyDescent="0.3">
      <c r="A2036" s="9"/>
    </row>
    <row r="2037" spans="1:1" x14ac:dyDescent="0.3">
      <c r="A2037" s="9"/>
    </row>
    <row r="2038" spans="1:1" x14ac:dyDescent="0.3">
      <c r="A2038" s="9"/>
    </row>
    <row r="2039" spans="1:1" x14ac:dyDescent="0.3">
      <c r="A2039" s="9"/>
    </row>
    <row r="2040" spans="1:1" x14ac:dyDescent="0.3">
      <c r="A2040" s="9"/>
    </row>
    <row r="2041" spans="1:1" x14ac:dyDescent="0.3">
      <c r="A2041" s="9"/>
    </row>
    <row r="2042" spans="1:1" x14ac:dyDescent="0.3">
      <c r="A2042" s="9"/>
    </row>
    <row r="2043" spans="1:1" x14ac:dyDescent="0.3">
      <c r="A2043" s="9"/>
    </row>
    <row r="2044" spans="1:1" x14ac:dyDescent="0.3">
      <c r="A2044" s="9"/>
    </row>
    <row r="2045" spans="1:1" x14ac:dyDescent="0.3">
      <c r="A2045" s="9"/>
    </row>
    <row r="2046" spans="1:1" x14ac:dyDescent="0.3">
      <c r="A2046" s="9"/>
    </row>
    <row r="2047" spans="1:1" x14ac:dyDescent="0.3">
      <c r="A2047" s="9"/>
    </row>
    <row r="2048" spans="1:1" x14ac:dyDescent="0.3">
      <c r="A2048" s="9"/>
    </row>
    <row r="2049" spans="1:1" x14ac:dyDescent="0.3">
      <c r="A2049" s="9"/>
    </row>
    <row r="2050" spans="1:1" x14ac:dyDescent="0.3">
      <c r="A2050" s="9"/>
    </row>
    <row r="2051" spans="1:1" x14ac:dyDescent="0.3">
      <c r="A2051" s="9"/>
    </row>
    <row r="2052" spans="1:1" x14ac:dyDescent="0.3">
      <c r="A2052" s="9"/>
    </row>
    <row r="2053" spans="1:1" x14ac:dyDescent="0.3">
      <c r="A2053" s="9"/>
    </row>
    <row r="2054" spans="1:1" x14ac:dyDescent="0.3">
      <c r="A2054" s="9"/>
    </row>
    <row r="2055" spans="1:1" x14ac:dyDescent="0.3">
      <c r="A2055" s="9"/>
    </row>
    <row r="2056" spans="1:1" x14ac:dyDescent="0.3">
      <c r="A2056" s="9"/>
    </row>
    <row r="2057" spans="1:1" x14ac:dyDescent="0.3">
      <c r="A2057" s="9"/>
    </row>
    <row r="2058" spans="1:1" x14ac:dyDescent="0.3">
      <c r="A2058" s="9"/>
    </row>
    <row r="2059" spans="1:1" x14ac:dyDescent="0.3">
      <c r="A2059" s="9"/>
    </row>
    <row r="2060" spans="1:1" x14ac:dyDescent="0.3">
      <c r="A2060" s="9"/>
    </row>
    <row r="2061" spans="1:1" x14ac:dyDescent="0.3">
      <c r="A2061" s="9"/>
    </row>
    <row r="2062" spans="1:1" x14ac:dyDescent="0.3">
      <c r="A2062" s="9"/>
    </row>
    <row r="2063" spans="1:1" x14ac:dyDescent="0.3">
      <c r="A2063" s="9"/>
    </row>
    <row r="2064" spans="1:1" x14ac:dyDescent="0.3">
      <c r="A2064" s="9"/>
    </row>
    <row r="2065" spans="1:1" x14ac:dyDescent="0.3">
      <c r="A2065" s="9"/>
    </row>
    <row r="2066" spans="1:1" x14ac:dyDescent="0.3">
      <c r="A2066" s="9"/>
    </row>
    <row r="2067" spans="1:1" x14ac:dyDescent="0.3">
      <c r="A2067" s="9"/>
    </row>
    <row r="2068" spans="1:1" x14ac:dyDescent="0.3">
      <c r="A2068" s="9"/>
    </row>
    <row r="2069" spans="1:1" x14ac:dyDescent="0.3">
      <c r="A2069" s="9"/>
    </row>
    <row r="2070" spans="1:1" x14ac:dyDescent="0.3">
      <c r="A2070" s="9"/>
    </row>
    <row r="2071" spans="1:1" x14ac:dyDescent="0.3">
      <c r="A2071" s="9"/>
    </row>
    <row r="2072" spans="1:1" x14ac:dyDescent="0.3">
      <c r="A2072" s="9"/>
    </row>
    <row r="2073" spans="1:1" x14ac:dyDescent="0.3">
      <c r="A2073" s="9"/>
    </row>
    <row r="2074" spans="1:1" x14ac:dyDescent="0.3">
      <c r="A2074" s="9"/>
    </row>
    <row r="2075" spans="1:1" x14ac:dyDescent="0.3">
      <c r="A2075" s="9"/>
    </row>
    <row r="2076" spans="1:1" x14ac:dyDescent="0.3">
      <c r="A2076" s="9"/>
    </row>
    <row r="2077" spans="1:1" x14ac:dyDescent="0.3">
      <c r="A2077" s="9"/>
    </row>
    <row r="2078" spans="1:1" x14ac:dyDescent="0.3">
      <c r="A2078" s="9"/>
    </row>
    <row r="2079" spans="1:1" x14ac:dyDescent="0.3">
      <c r="A2079" s="9"/>
    </row>
    <row r="2080" spans="1:1" x14ac:dyDescent="0.3">
      <c r="A2080" s="9"/>
    </row>
    <row r="2081" spans="1:1" x14ac:dyDescent="0.3">
      <c r="A2081" s="9"/>
    </row>
    <row r="2082" spans="1:1" x14ac:dyDescent="0.3">
      <c r="A2082" s="9"/>
    </row>
    <row r="2083" spans="1:1" x14ac:dyDescent="0.3">
      <c r="A2083" s="9"/>
    </row>
    <row r="2084" spans="1:1" x14ac:dyDescent="0.3">
      <c r="A2084" s="9"/>
    </row>
    <row r="2085" spans="1:1" x14ac:dyDescent="0.3">
      <c r="A2085" s="9"/>
    </row>
    <row r="2086" spans="1:1" x14ac:dyDescent="0.3">
      <c r="A2086" s="9"/>
    </row>
    <row r="2087" spans="1:1" x14ac:dyDescent="0.3">
      <c r="A2087" s="9"/>
    </row>
    <row r="2088" spans="1:1" x14ac:dyDescent="0.3">
      <c r="A2088" s="9"/>
    </row>
    <row r="2089" spans="1:1" x14ac:dyDescent="0.3">
      <c r="A2089" s="9"/>
    </row>
    <row r="2090" spans="1:1" x14ac:dyDescent="0.3">
      <c r="A2090" s="9"/>
    </row>
    <row r="2091" spans="1:1" x14ac:dyDescent="0.3">
      <c r="A2091" s="9"/>
    </row>
    <row r="2092" spans="1:1" x14ac:dyDescent="0.3">
      <c r="A2092" s="9"/>
    </row>
    <row r="2093" spans="1:1" x14ac:dyDescent="0.3">
      <c r="A2093" s="9"/>
    </row>
    <row r="2094" spans="1:1" x14ac:dyDescent="0.3">
      <c r="A2094" s="9"/>
    </row>
    <row r="2095" spans="1:1" x14ac:dyDescent="0.3">
      <c r="A2095" s="9"/>
    </row>
    <row r="2096" spans="1:1" x14ac:dyDescent="0.3">
      <c r="A2096" s="9"/>
    </row>
    <row r="2097" spans="1:1" x14ac:dyDescent="0.3">
      <c r="A2097" s="9"/>
    </row>
    <row r="2098" spans="1:1" x14ac:dyDescent="0.3">
      <c r="A2098" s="9"/>
    </row>
    <row r="2099" spans="1:1" x14ac:dyDescent="0.3">
      <c r="A2099" s="9"/>
    </row>
    <row r="2100" spans="1:1" x14ac:dyDescent="0.3">
      <c r="A2100" s="9"/>
    </row>
    <row r="2101" spans="1:1" x14ac:dyDescent="0.3">
      <c r="A2101" s="9"/>
    </row>
    <row r="2102" spans="1:1" x14ac:dyDescent="0.3">
      <c r="A2102" s="9"/>
    </row>
    <row r="2103" spans="1:1" x14ac:dyDescent="0.3">
      <c r="A2103" s="9"/>
    </row>
    <row r="2104" spans="1:1" x14ac:dyDescent="0.3">
      <c r="A2104" s="9"/>
    </row>
    <row r="2105" spans="1:1" x14ac:dyDescent="0.3">
      <c r="A2105" s="9"/>
    </row>
    <row r="2106" spans="1:1" x14ac:dyDescent="0.3">
      <c r="A2106" s="9"/>
    </row>
    <row r="2107" spans="1:1" x14ac:dyDescent="0.3">
      <c r="A2107" s="9"/>
    </row>
    <row r="2108" spans="1:1" x14ac:dyDescent="0.3">
      <c r="A2108" s="9"/>
    </row>
    <row r="2109" spans="1:1" x14ac:dyDescent="0.3">
      <c r="A2109" s="9"/>
    </row>
    <row r="2110" spans="1:1" x14ac:dyDescent="0.3">
      <c r="A2110" s="9"/>
    </row>
    <row r="2111" spans="1:1" x14ac:dyDescent="0.3">
      <c r="A2111" s="9"/>
    </row>
    <row r="2112" spans="1:1" x14ac:dyDescent="0.3">
      <c r="A2112" s="9"/>
    </row>
    <row r="2113" spans="1:1" x14ac:dyDescent="0.3">
      <c r="A2113" s="9"/>
    </row>
    <row r="2114" spans="1:1" x14ac:dyDescent="0.3">
      <c r="A2114" s="9"/>
    </row>
    <row r="2115" spans="1:1" x14ac:dyDescent="0.3">
      <c r="A2115" s="9"/>
    </row>
    <row r="2116" spans="1:1" x14ac:dyDescent="0.3">
      <c r="A2116" s="9"/>
    </row>
    <row r="2117" spans="1:1" x14ac:dyDescent="0.3">
      <c r="A2117" s="9"/>
    </row>
    <row r="2118" spans="1:1" x14ac:dyDescent="0.3">
      <c r="A2118" s="9"/>
    </row>
    <row r="2119" spans="1:1" x14ac:dyDescent="0.3">
      <c r="A2119" s="9"/>
    </row>
    <row r="2120" spans="1:1" x14ac:dyDescent="0.3">
      <c r="A2120" s="9"/>
    </row>
    <row r="2121" spans="1:1" x14ac:dyDescent="0.3">
      <c r="A2121" s="9"/>
    </row>
    <row r="2122" spans="1:1" x14ac:dyDescent="0.3">
      <c r="A2122" s="9"/>
    </row>
    <row r="2123" spans="1:1" x14ac:dyDescent="0.3">
      <c r="A2123" s="9"/>
    </row>
    <row r="2124" spans="1:1" x14ac:dyDescent="0.3">
      <c r="A2124" s="9"/>
    </row>
    <row r="2125" spans="1:1" x14ac:dyDescent="0.3">
      <c r="A2125" s="9"/>
    </row>
    <row r="2126" spans="1:1" x14ac:dyDescent="0.3">
      <c r="A2126" s="9"/>
    </row>
    <row r="2127" spans="1:1" x14ac:dyDescent="0.3">
      <c r="A2127" s="9"/>
    </row>
    <row r="2128" spans="1:1" x14ac:dyDescent="0.3">
      <c r="A2128" s="9"/>
    </row>
    <row r="2129" spans="1:1" x14ac:dyDescent="0.3">
      <c r="A2129" s="9"/>
    </row>
    <row r="2130" spans="1:1" x14ac:dyDescent="0.3">
      <c r="A2130" s="9"/>
    </row>
    <row r="2131" spans="1:1" x14ac:dyDescent="0.3">
      <c r="A2131" s="9"/>
    </row>
    <row r="2132" spans="1:1" x14ac:dyDescent="0.3">
      <c r="A2132" s="9"/>
    </row>
  </sheetData>
  <sortState ref="A18:Q1777">
    <sortCondition ref="Q18:Q1777"/>
  </sortState>
  <mergeCells count="3">
    <mergeCell ref="B15:J15"/>
    <mergeCell ref="T15:AH15"/>
    <mergeCell ref="AK15:AY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P14"/>
  <sheetViews>
    <sheetView workbookViewId="0"/>
  </sheetViews>
  <sheetFormatPr defaultRowHeight="15.6" x14ac:dyDescent="0.3"/>
  <cols>
    <col min="1" max="1" width="18" customWidth="1"/>
  </cols>
  <sheetData>
    <row r="1" spans="1:16" x14ac:dyDescent="0.3">
      <c r="A1" s="11" t="s">
        <v>42</v>
      </c>
    </row>
    <row r="2" spans="1:16" x14ac:dyDescent="0.3">
      <c r="A2">
        <v>7</v>
      </c>
      <c r="B2" t="s">
        <v>7</v>
      </c>
    </row>
    <row r="4" spans="1:16" x14ac:dyDescent="0.3">
      <c r="A4" s="12" t="s">
        <v>68</v>
      </c>
    </row>
    <row r="6" spans="1:16" x14ac:dyDescent="0.3">
      <c r="A6" t="s">
        <v>73</v>
      </c>
    </row>
    <row r="7" spans="1:16" x14ac:dyDescent="0.3">
      <c r="B7" s="7" t="s">
        <v>26</v>
      </c>
      <c r="C7" s="7" t="s">
        <v>27</v>
      </c>
      <c r="D7" s="7" t="s">
        <v>28</v>
      </c>
      <c r="E7" s="7" t="s">
        <v>29</v>
      </c>
      <c r="F7" s="7" t="s">
        <v>30</v>
      </c>
      <c r="G7" s="7" t="s">
        <v>31</v>
      </c>
      <c r="H7" s="7" t="s">
        <v>32</v>
      </c>
      <c r="I7" s="7" t="s">
        <v>33</v>
      </c>
      <c r="J7" s="7" t="s">
        <v>34</v>
      </c>
      <c r="K7" s="7" t="s">
        <v>35</v>
      </c>
      <c r="L7" s="7" t="s">
        <v>36</v>
      </c>
      <c r="M7" s="7" t="s">
        <v>37</v>
      </c>
      <c r="N7" s="7" t="s">
        <v>38</v>
      </c>
      <c r="O7" s="7" t="s">
        <v>39</v>
      </c>
      <c r="P7" s="8" t="s">
        <v>40</v>
      </c>
    </row>
    <row r="8" spans="1:16" x14ac:dyDescent="0.3">
      <c r="A8" t="s">
        <v>71</v>
      </c>
      <c r="B8">
        <f>SQRT(252)*'Q6'!B7</f>
        <v>0.49640491450964902</v>
      </c>
      <c r="C8">
        <f>SQRT(252)*'Q6'!C7</f>
        <v>0.41564285932151829</v>
      </c>
      <c r="D8">
        <f>SQRT(252)*'Q6'!D7</f>
        <v>0.32622255777270981</v>
      </c>
      <c r="E8">
        <f>SQRT(252)*'Q6'!E7</f>
        <v>0.4814246574662791</v>
      </c>
      <c r="F8">
        <f>SQRT(252)*'Q6'!F7</f>
        <v>0.36549852942062638</v>
      </c>
      <c r="G8">
        <f>SQRT(252)*'Q6'!G7</f>
        <v>0.2822247166187063</v>
      </c>
      <c r="H8">
        <f>SQRT(252)*'Q6'!H7</f>
        <v>0.46717823995054791</v>
      </c>
      <c r="I8">
        <f>SQRT(252)*'Q6'!I7</f>
        <v>0.27879460974881565</v>
      </c>
      <c r="J8">
        <f>SQRT(252)*'Q6'!J7</f>
        <v>0.18560982276309171</v>
      </c>
      <c r="K8">
        <f>SQRT(252)*'Q6'!K7</f>
        <v>0.17389827409794237</v>
      </c>
      <c r="L8">
        <f>SQRT(252)*'Q6'!L7</f>
        <v>0.27541219379261839</v>
      </c>
      <c r="M8">
        <f>SQRT(252)*'Q6'!M7</f>
        <v>0.22423003948930983</v>
      </c>
      <c r="N8">
        <f>SQRT(252)*'Q6'!N7</f>
        <v>0.26760114487471087</v>
      </c>
      <c r="O8">
        <f>SQRT(252)*'Q6'!O7</f>
        <v>0.21074384955015046</v>
      </c>
      <c r="P8">
        <f>SQRT(252)*'Q6'!P7</f>
        <v>0.17290296029900803</v>
      </c>
    </row>
    <row r="9" spans="1:16" x14ac:dyDescent="0.3">
      <c r="A9" t="s">
        <v>72</v>
      </c>
      <c r="B9">
        <f>SQRT(252)*'Q6'!B8</f>
        <v>0.49421678005634062</v>
      </c>
      <c r="C9">
        <f>SQRT(252)*'Q6'!C8</f>
        <v>0.41548828318699749</v>
      </c>
      <c r="D9">
        <f>SQRT(252)*'Q6'!D8</f>
        <v>0.32635639974860237</v>
      </c>
      <c r="E9">
        <f>SQRT(252)*'Q6'!E8</f>
        <v>0.48170946469727283</v>
      </c>
      <c r="F9">
        <f>SQRT(252)*'Q6'!F8</f>
        <v>0.36549881638154369</v>
      </c>
      <c r="G9">
        <f>SQRT(252)*'Q6'!G8</f>
        <v>0.28213933724518192</v>
      </c>
      <c r="H9">
        <f>SQRT(252)*'Q6'!H8</f>
        <v>0.46614707395181021</v>
      </c>
      <c r="I9">
        <f>SQRT(252)*'Q6'!I8</f>
        <v>0.27929175515789562</v>
      </c>
      <c r="J9">
        <f>SQRT(252)*'Q6'!J8</f>
        <v>0.18611004375536847</v>
      </c>
      <c r="K9">
        <f>SQRT(252)*'Q6'!K8</f>
        <v>0.17401569042515533</v>
      </c>
      <c r="L9">
        <f>SQRT(252)*'Q6'!L8</f>
        <v>0.27526629003518949</v>
      </c>
      <c r="M9">
        <f>SQRT(252)*'Q6'!M8</f>
        <v>0.2241601112679979</v>
      </c>
      <c r="N9">
        <f>SQRT(252)*'Q6'!N8</f>
        <v>0.26887149594697385</v>
      </c>
      <c r="O9">
        <f>SQRT(252)*'Q6'!O8</f>
        <v>0.21093065742650802</v>
      </c>
      <c r="P9">
        <f>SQRT(252)*'Q6'!P8</f>
        <v>0.17292896162493596</v>
      </c>
    </row>
    <row r="11" spans="1:16" x14ac:dyDescent="0.3">
      <c r="A11" t="s">
        <v>74</v>
      </c>
    </row>
    <row r="12" spans="1:16" x14ac:dyDescent="0.3">
      <c r="B12" s="7" t="s">
        <v>26</v>
      </c>
      <c r="C12" s="7" t="s">
        <v>27</v>
      </c>
      <c r="D12" s="7" t="s">
        <v>28</v>
      </c>
      <c r="E12" s="7" t="s">
        <v>29</v>
      </c>
      <c r="F12" s="7" t="s">
        <v>30</v>
      </c>
      <c r="G12" s="7" t="s">
        <v>31</v>
      </c>
      <c r="H12" s="7" t="s">
        <v>32</v>
      </c>
      <c r="I12" s="7" t="s">
        <v>33</v>
      </c>
      <c r="J12" s="7" t="s">
        <v>34</v>
      </c>
      <c r="K12" s="7" t="s">
        <v>35</v>
      </c>
      <c r="L12" s="7" t="s">
        <v>36</v>
      </c>
      <c r="M12" s="7" t="s">
        <v>37</v>
      </c>
      <c r="N12" s="7" t="s">
        <v>38</v>
      </c>
      <c r="O12" s="7" t="s">
        <v>39</v>
      </c>
      <c r="P12" s="8" t="s">
        <v>40</v>
      </c>
    </row>
    <row r="13" spans="1:16" x14ac:dyDescent="0.3">
      <c r="A13" t="s">
        <v>71</v>
      </c>
      <c r="B13">
        <f>SQRT(52)*'Q6'!B12</f>
        <v>0.52615975371909407</v>
      </c>
      <c r="C13">
        <f>SQRT(52)*'Q6'!C12</f>
        <v>0.41499594941373197</v>
      </c>
      <c r="D13">
        <f>SQRT(52)*'Q6'!D12</f>
        <v>0.32516557087363157</v>
      </c>
      <c r="E13">
        <f>SQRT(52)*'Q6'!E12</f>
        <v>0.53019939209557976</v>
      </c>
      <c r="F13">
        <f>SQRT(52)*'Q6'!F12</f>
        <v>0.39210629689265275</v>
      </c>
      <c r="G13">
        <f>SQRT(52)*'Q6'!G12</f>
        <v>0.30239137669742538</v>
      </c>
      <c r="H13">
        <f>SQRT(52)*'Q6'!H12</f>
        <v>0.40473347493377815</v>
      </c>
      <c r="I13">
        <f>SQRT(52)*'Q6'!I12</f>
        <v>0.26559022355934864</v>
      </c>
      <c r="J13">
        <f>SQRT(52)*'Q6'!J12</f>
        <v>0.18730333381904635</v>
      </c>
      <c r="K13">
        <f>SQRT(52)*'Q6'!K12</f>
        <v>0.16914948065040403</v>
      </c>
      <c r="L13">
        <f>SQRT(52)*'Q6'!L12</f>
        <v>0.26263539335265551</v>
      </c>
      <c r="M13">
        <f>SQRT(52)*'Q6'!M12</f>
        <v>0.21512455775800898</v>
      </c>
      <c r="N13">
        <f>SQRT(52)*'Q6'!N12</f>
        <v>0.28533739375858053</v>
      </c>
      <c r="O13">
        <f>SQRT(52)*'Q6'!O12</f>
        <v>0.20569373820108447</v>
      </c>
      <c r="P13">
        <f>SQRT(52)*'Q6'!P12</f>
        <v>0.17191222759751185</v>
      </c>
    </row>
    <row r="14" spans="1:16" x14ac:dyDescent="0.3">
      <c r="A14" t="s">
        <v>72</v>
      </c>
      <c r="B14">
        <f>SQRT(52)*'Q6'!B13</f>
        <v>0.5244449076520995</v>
      </c>
      <c r="C14">
        <f>SQRT(52)*'Q6'!C13</f>
        <v>0.4115396086961684</v>
      </c>
      <c r="D14">
        <f>SQRT(52)*'Q6'!D13</f>
        <v>0.32469588174082126</v>
      </c>
      <c r="E14">
        <f>SQRT(52)*'Q6'!E13</f>
        <v>0.5212415695125987</v>
      </c>
      <c r="F14">
        <f>SQRT(52)*'Q6'!F13</f>
        <v>0.38758012017236204</v>
      </c>
      <c r="G14">
        <f>SQRT(52)*'Q6'!G13</f>
        <v>0.29993428256650662</v>
      </c>
      <c r="H14">
        <f>SQRT(52)*'Q6'!H13</f>
        <v>0.41057240655624971</v>
      </c>
      <c r="I14">
        <f>SQRT(52)*'Q6'!I13</f>
        <v>0.26782899858097897</v>
      </c>
      <c r="J14">
        <f>SQRT(52)*'Q6'!J13</f>
        <v>0.1876463629384503</v>
      </c>
      <c r="K14">
        <f>SQRT(52)*'Q6'!K13</f>
        <v>0.16913059939825958</v>
      </c>
      <c r="L14">
        <f>SQRT(52)*'Q6'!L13</f>
        <v>0.26370291757572445</v>
      </c>
      <c r="M14">
        <f>SQRT(52)*'Q6'!M13</f>
        <v>0.21580891895013976</v>
      </c>
      <c r="N14">
        <f>SQRT(52)*'Q6'!N13</f>
        <v>0.28773272953417639</v>
      </c>
      <c r="O14">
        <f>SQRT(52)*'Q6'!O13</f>
        <v>0.20593242813149121</v>
      </c>
      <c r="P14">
        <f>SQRT(52)*'Q6'!P13</f>
        <v>0.17119152459960429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2"/>
  <sheetViews>
    <sheetView workbookViewId="0">
      <selection activeCell="B4" sqref="B4"/>
    </sheetView>
  </sheetViews>
  <sheetFormatPr defaultRowHeight="15.6" x14ac:dyDescent="0.3"/>
  <sheetData>
    <row r="1" spans="1:2" x14ac:dyDescent="0.3">
      <c r="A1" s="11" t="s">
        <v>42</v>
      </c>
    </row>
    <row r="2" spans="1:2" x14ac:dyDescent="0.3">
      <c r="A2" s="2">
        <v>8</v>
      </c>
      <c r="B2" s="3" t="s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2" sqref="A2:B2"/>
    </sheetView>
  </sheetViews>
  <sheetFormatPr defaultRowHeight="15.6" x14ac:dyDescent="0.3"/>
  <sheetData>
    <row r="1" spans="1:2" x14ac:dyDescent="0.3">
      <c r="A1" s="11" t="s">
        <v>42</v>
      </c>
    </row>
    <row r="2" spans="1:2" x14ac:dyDescent="0.3">
      <c r="A2" s="2">
        <v>9</v>
      </c>
      <c r="B2" s="4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68"/>
  <sheetViews>
    <sheetView workbookViewId="0">
      <selection activeCell="S9" sqref="S9:AG1768"/>
    </sheetView>
  </sheetViews>
  <sheetFormatPr defaultRowHeight="15.6" x14ac:dyDescent="0.3"/>
  <cols>
    <col min="1" max="1" width="9.5" bestFit="1" customWidth="1"/>
    <col min="18" max="18" width="9.5" bestFit="1" customWidth="1"/>
  </cols>
  <sheetData>
    <row r="1" spans="1:33" x14ac:dyDescent="0.3">
      <c r="A1" t="s">
        <v>42</v>
      </c>
    </row>
    <row r="2" spans="1:33" x14ac:dyDescent="0.3">
      <c r="A2" s="2">
        <v>10</v>
      </c>
      <c r="B2" s="1" t="s">
        <v>17</v>
      </c>
    </row>
    <row r="4" spans="1:33" x14ac:dyDescent="0.3">
      <c r="A4" t="s">
        <v>78</v>
      </c>
    </row>
    <row r="6" spans="1:33" x14ac:dyDescent="0.3">
      <c r="B6" s="13" t="s">
        <v>79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S6" s="13" t="s">
        <v>80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</row>
    <row r="7" spans="1:33" x14ac:dyDescent="0.3">
      <c r="A7" s="7" t="s">
        <v>10</v>
      </c>
      <c r="B7" s="7" t="s">
        <v>26</v>
      </c>
      <c r="C7" s="7" t="s">
        <v>27</v>
      </c>
      <c r="D7" s="7" t="s">
        <v>28</v>
      </c>
      <c r="E7" s="7" t="s">
        <v>29</v>
      </c>
      <c r="F7" s="7" t="s">
        <v>30</v>
      </c>
      <c r="G7" s="7" t="s">
        <v>31</v>
      </c>
      <c r="H7" s="7" t="s">
        <v>32</v>
      </c>
      <c r="I7" s="7" t="s">
        <v>33</v>
      </c>
      <c r="J7" s="7" t="s">
        <v>34</v>
      </c>
      <c r="K7" s="7" t="s">
        <v>35</v>
      </c>
      <c r="L7" s="7" t="s">
        <v>36</v>
      </c>
      <c r="M7" s="7" t="s">
        <v>37</v>
      </c>
      <c r="N7" s="7" t="s">
        <v>38</v>
      </c>
      <c r="O7" s="7" t="s">
        <v>39</v>
      </c>
      <c r="P7" s="8" t="s">
        <v>40</v>
      </c>
      <c r="R7" s="7" t="s">
        <v>10</v>
      </c>
      <c r="S7" s="7" t="s">
        <v>26</v>
      </c>
      <c r="T7" s="7" t="s">
        <v>27</v>
      </c>
      <c r="U7" s="7" t="s">
        <v>28</v>
      </c>
      <c r="V7" s="7" t="s">
        <v>29</v>
      </c>
      <c r="W7" s="7" t="s">
        <v>30</v>
      </c>
      <c r="X7" s="7" t="s">
        <v>31</v>
      </c>
      <c r="Y7" s="7" t="s">
        <v>32</v>
      </c>
      <c r="Z7" s="7" t="s">
        <v>33</v>
      </c>
      <c r="AA7" s="7" t="s">
        <v>34</v>
      </c>
      <c r="AB7" s="7" t="s">
        <v>35</v>
      </c>
      <c r="AC7" s="7" t="s">
        <v>36</v>
      </c>
      <c r="AD7" s="7" t="s">
        <v>37</v>
      </c>
      <c r="AE7" s="7" t="s">
        <v>38</v>
      </c>
      <c r="AF7" s="7" t="s">
        <v>39</v>
      </c>
      <c r="AG7" s="8" t="s">
        <v>40</v>
      </c>
    </row>
    <row r="8" spans="1:33" x14ac:dyDescent="0.3">
      <c r="A8" s="9">
        <v>38716</v>
      </c>
      <c r="R8" s="9">
        <v>38716</v>
      </c>
    </row>
    <row r="9" spans="1:33" x14ac:dyDescent="0.3">
      <c r="A9" s="9">
        <v>38719</v>
      </c>
      <c r="B9">
        <f>'EDA &amp; Statistics'!B30-'EDA &amp; Statistics'!B29</f>
        <v>8.1682205200195313E-4</v>
      </c>
      <c r="C9">
        <f>'EDA &amp; Statistics'!C30-'EDA &amp; Statistics'!C29</f>
        <v>-2.3698806762695313E-4</v>
      </c>
      <c r="D9">
        <f>'EDA &amp; Statistics'!D30-'EDA &amp; Statistics'!D29</f>
        <v>-1.3399124145507813E-4</v>
      </c>
      <c r="E9">
        <f>'EDA &amp; Statistics'!E30-'EDA &amp; Statistics'!E29</f>
        <v>0</v>
      </c>
      <c r="F9">
        <f>'EDA &amp; Statistics'!F30-'EDA &amp; Statistics'!F29</f>
        <v>0</v>
      </c>
      <c r="G9">
        <f>'EDA &amp; Statistics'!G30-'EDA &amp; Statistics'!G29</f>
        <v>0</v>
      </c>
      <c r="H9">
        <f>'EDA &amp; Statistics'!H30-'EDA &amp; Statistics'!H29</f>
        <v>0</v>
      </c>
      <c r="I9">
        <f>'EDA &amp; Statistics'!I30-'EDA &amp; Statistics'!I29</f>
        <v>0</v>
      </c>
      <c r="J9">
        <f>'EDA &amp; Statistics'!J30-'EDA &amp; Statistics'!J29</f>
        <v>0</v>
      </c>
      <c r="K9">
        <f>'EDA &amp; Statistics'!K30-'EDA &amp; Statistics'!K29</f>
        <v>0</v>
      </c>
      <c r="L9">
        <f>'EDA &amp; Statistics'!L30-'EDA &amp; Statistics'!L29</f>
        <v>0</v>
      </c>
      <c r="M9">
        <f>'EDA &amp; Statistics'!M30-'EDA &amp; Statistics'!M29</f>
        <v>0</v>
      </c>
      <c r="N9">
        <f>'EDA &amp; Statistics'!N30-'EDA &amp; Statistics'!N29</f>
        <v>0</v>
      </c>
      <c r="O9">
        <f>'EDA &amp; Statistics'!O30-'EDA &amp; Statistics'!O29</f>
        <v>0</v>
      </c>
      <c r="P9">
        <f>'EDA &amp; Statistics'!P30-'EDA &amp; Statistics'!P29</f>
        <v>6.2899589538574219E-2</v>
      </c>
      <c r="R9" s="9">
        <v>38719</v>
      </c>
      <c r="S9" s="20">
        <f>('EDA &amp; Statistics'!B30-'EDA &amp; Statistics'!B29)/'EDA &amp; Statistics'!B29</f>
        <v>1.6835620753317862E-4</v>
      </c>
      <c r="T9" s="20">
        <f>('EDA &amp; Statistics'!C30-'EDA &amp; Statistics'!C29)/'EDA &amp; Statistics'!C29</f>
        <v>-4.8583041859520325E-5</v>
      </c>
      <c r="U9" s="20">
        <f>('EDA &amp; Statistics'!D30-'EDA &amp; Statistics'!D29)/'EDA &amp; Statistics'!D29</f>
        <v>-2.7107272061123135E-5</v>
      </c>
      <c r="V9" s="20">
        <f>('EDA &amp; Statistics'!E30-'EDA &amp; Statistics'!E29)/'EDA &amp; Statistics'!E29</f>
        <v>0</v>
      </c>
      <c r="W9" s="20">
        <f>('EDA &amp; Statistics'!F30-'EDA &amp; Statistics'!F29)/'EDA &amp; Statistics'!F29</f>
        <v>0</v>
      </c>
      <c r="X9" s="20">
        <f>('EDA &amp; Statistics'!G30-'EDA &amp; Statistics'!G29)/'EDA &amp; Statistics'!G29</f>
        <v>0</v>
      </c>
      <c r="Y9" s="20">
        <f>('EDA &amp; Statistics'!H30-'EDA &amp; Statistics'!H29)/'EDA &amp; Statistics'!H29</f>
        <v>0</v>
      </c>
      <c r="Z9" s="20">
        <f>('EDA &amp; Statistics'!I30-'EDA &amp; Statistics'!I29)/'EDA &amp; Statistics'!I29</f>
        <v>0</v>
      </c>
      <c r="AA9" s="20">
        <f>('EDA &amp; Statistics'!J30-'EDA &amp; Statistics'!J29)/'EDA &amp; Statistics'!J29</f>
        <v>0</v>
      </c>
      <c r="AB9" s="20">
        <f>('EDA &amp; Statistics'!K30-'EDA &amp; Statistics'!K29)/'EDA &amp; Statistics'!K29</f>
        <v>0</v>
      </c>
      <c r="AC9" s="20">
        <f>('EDA &amp; Statistics'!L30-'EDA &amp; Statistics'!L29)/'EDA &amp; Statistics'!L29</f>
        <v>0</v>
      </c>
      <c r="AD9" s="20">
        <f>('EDA &amp; Statistics'!M30-'EDA &amp; Statistics'!M29)/'EDA &amp; Statistics'!M29</f>
        <v>0</v>
      </c>
      <c r="AE9" s="20">
        <f>('EDA &amp; Statistics'!N30-'EDA &amp; Statistics'!N29)/'EDA &amp; Statistics'!N29</f>
        <v>0</v>
      </c>
      <c r="AF9" s="20">
        <f>('EDA &amp; Statistics'!O30-'EDA &amp; Statistics'!O29)/'EDA &amp; Statistics'!O29</f>
        <v>0</v>
      </c>
      <c r="AG9" s="20">
        <f>('EDA &amp; Statistics'!P30-'EDA &amp; Statistics'!P29)/'EDA &amp; Statistics'!P29</f>
        <v>4.2260565750148592E-3</v>
      </c>
    </row>
    <row r="10" spans="1:33" x14ac:dyDescent="0.3">
      <c r="A10" s="9">
        <v>38720</v>
      </c>
      <c r="B10">
        <f>'EDA &amp; Statistics'!B31-'EDA &amp; Statistics'!B30</f>
        <v>-3.8501739501953125E-2</v>
      </c>
      <c r="C10">
        <f>'EDA &amp; Statistics'!C31-'EDA &amp; Statistics'!C30</f>
        <v>-5.0762653350830078E-2</v>
      </c>
      <c r="D10">
        <f>'EDA &amp; Statistics'!D31-'EDA &amp; Statistics'!D30</f>
        <v>-2.0865917205810547E-2</v>
      </c>
      <c r="E10">
        <f>'EDA &amp; Statistics'!E31-'EDA &amp; Statistics'!E30</f>
        <v>0</v>
      </c>
      <c r="F10">
        <f>'EDA &amp; Statistics'!F31-'EDA &amp; Statistics'!F30</f>
        <v>0</v>
      </c>
      <c r="G10">
        <f>'EDA &amp; Statistics'!G31-'EDA &amp; Statistics'!G30</f>
        <v>0</v>
      </c>
      <c r="H10">
        <f>'EDA &amp; Statistics'!H31-'EDA &amp; Statistics'!H30</f>
        <v>9.9999904632568359E-3</v>
      </c>
      <c r="I10">
        <f>'EDA &amp; Statistics'!I31-'EDA &amp; Statistics'!I30</f>
        <v>-1.5000104904174805E-2</v>
      </c>
      <c r="J10">
        <f>'EDA &amp; Statistics'!J31-'EDA &amp; Statistics'!J30</f>
        <v>2.7500152587890625E-2</v>
      </c>
      <c r="K10">
        <f>'EDA &amp; Statistics'!K31-'EDA &amp; Statistics'!K30</f>
        <v>2.2500038146972656E-2</v>
      </c>
      <c r="L10">
        <f>'EDA &amp; Statistics'!L31-'EDA &amp; Statistics'!L30</f>
        <v>2.4000167846679688E-2</v>
      </c>
      <c r="M10">
        <f>'EDA &amp; Statistics'!M31-'EDA &amp; Statistics'!M30</f>
        <v>2.9999971389770508E-2</v>
      </c>
      <c r="N10">
        <f>'EDA &amp; Statistics'!N31-'EDA &amp; Statistics'!N30</f>
        <v>1.2500286102294922E-2</v>
      </c>
      <c r="O10">
        <f>'EDA &amp; Statistics'!O31-'EDA &amp; Statistics'!O30</f>
        <v>1.7499923706054688E-2</v>
      </c>
      <c r="P10">
        <f>'EDA &amp; Statistics'!P31-'EDA &amp; Statistics'!P30</f>
        <v>-1.0995864868164063E-3</v>
      </c>
      <c r="R10" s="9">
        <v>38720</v>
      </c>
      <c r="S10" s="20">
        <f>('EDA &amp; Statistics'!B31-'EDA &amp; Statistics'!B30)/'EDA &amp; Statistics'!B30</f>
        <v>-7.9343055536994396E-3</v>
      </c>
      <c r="T10" s="20">
        <f>('EDA &amp; Statistics'!C31-'EDA &amp; Statistics'!C30)/'EDA &amp; Statistics'!C30</f>
        <v>-1.0406954066754582E-2</v>
      </c>
      <c r="U10" s="20">
        <f>('EDA &amp; Statistics'!D31-'EDA &amp; Statistics'!D30)/'EDA &amp; Statistics'!D30</f>
        <v>-4.2214209013923575E-3</v>
      </c>
      <c r="V10" s="20">
        <f>('EDA &amp; Statistics'!E31-'EDA &amp; Statistics'!E30)/'EDA &amp; Statistics'!E30</f>
        <v>0</v>
      </c>
      <c r="W10" s="20">
        <f>('EDA &amp; Statistics'!F31-'EDA &amp; Statistics'!F30)/'EDA &amp; Statistics'!F30</f>
        <v>0</v>
      </c>
      <c r="X10" s="20">
        <f>('EDA &amp; Statistics'!G31-'EDA &amp; Statistics'!G30)/'EDA &amp; Statistics'!G30</f>
        <v>0</v>
      </c>
      <c r="Y10" s="20">
        <f>('EDA &amp; Statistics'!H31-'EDA &amp; Statistics'!H30)/'EDA &amp; Statistics'!H30</f>
        <v>4.7505892506634383E-3</v>
      </c>
      <c r="Z10" s="20">
        <f>('EDA &amp; Statistics'!I31-'EDA &amp; Statistics'!I30)/'EDA &amp; Statistics'!I30</f>
        <v>-6.3158336438630756E-3</v>
      </c>
      <c r="AA10" s="20">
        <f>('EDA &amp; Statistics'!J31-'EDA &amp; Statistics'!J30)/'EDA &amp; Statistics'!J30</f>
        <v>4.8415763061623734E-3</v>
      </c>
      <c r="AB10" s="20">
        <f>('EDA &amp; Statistics'!K31-'EDA &amp; Statistics'!K30)/'EDA &amp; Statistics'!K30</f>
        <v>3.9508406442082368E-3</v>
      </c>
      <c r="AC10" s="20">
        <f>('EDA &amp; Statistics'!L31-'EDA &amp; Statistics'!L30)/'EDA &amp; Statistics'!L30</f>
        <v>7.4813492083841589E-3</v>
      </c>
      <c r="AD10" s="20">
        <f>('EDA &amp; Statistics'!M31-'EDA &amp; Statistics'!M30)/'EDA &amp; Statistics'!M30</f>
        <v>8.7183875393207037E-3</v>
      </c>
      <c r="AE10" s="20">
        <f>('EDA &amp; Statistics'!N31-'EDA &amp; Statistics'!N30)/'EDA &amp; Statistics'!N30</f>
        <v>2.745807079793583E-3</v>
      </c>
      <c r="AF10" s="20">
        <f>('EDA &amp; Statistics'!O31-'EDA &amp; Statistics'!O30)/'EDA &amp; Statistics'!O30</f>
        <v>3.9105975595527002E-3</v>
      </c>
      <c r="AG10" s="20">
        <f>('EDA &amp; Statistics'!P31-'EDA &amp; Statistics'!P30)/'EDA &amp; Statistics'!P30</f>
        <v>-7.3567399318420055E-5</v>
      </c>
    </row>
    <row r="11" spans="1:33" x14ac:dyDescent="0.3">
      <c r="A11" s="9">
        <v>38721</v>
      </c>
      <c r="B11">
        <f>'EDA &amp; Statistics'!B32-'EDA &amp; Statistics'!B31</f>
        <v>-2.7650833129882813E-2</v>
      </c>
      <c r="C11">
        <f>'EDA &amp; Statistics'!C32-'EDA &amp; Statistics'!C31</f>
        <v>-3.1000137329101563E-2</v>
      </c>
      <c r="D11">
        <f>'EDA &amp; Statistics'!D32-'EDA &amp; Statistics'!D31</f>
        <v>-2.6000022888183594E-2</v>
      </c>
      <c r="E11">
        <f>'EDA &amp; Statistics'!E32-'EDA &amp; Statistics'!E31</f>
        <v>-2.1370496978438069E-2</v>
      </c>
      <c r="F11">
        <f>'EDA &amp; Statistics'!F32-'EDA &amp; Statistics'!F31</f>
        <v>-2.8800010681152344E-2</v>
      </c>
      <c r="G11">
        <f>'EDA &amp; Statistics'!G32-'EDA &amp; Statistics'!G31</f>
        <v>-3.619992733001709E-2</v>
      </c>
      <c r="H11">
        <f>'EDA &amp; Statistics'!H32-'EDA &amp; Statistics'!H31</f>
        <v>-1.5000104904174805E-2</v>
      </c>
      <c r="I11">
        <f>'EDA &amp; Statistics'!I32-'EDA &amp; Statistics'!I31</f>
        <v>9.9999904632568359E-3</v>
      </c>
      <c r="J11">
        <f>'EDA &amp; Statistics'!J32-'EDA &amp; Statistics'!J31</f>
        <v>-5.4999828338623047E-2</v>
      </c>
      <c r="K11">
        <f>'EDA &amp; Statistics'!K32-'EDA &amp; Statistics'!K31</f>
        <v>-3.7500381469726563E-2</v>
      </c>
      <c r="L11">
        <f>'EDA &amp; Statistics'!L32-'EDA &amp; Statistics'!L31</f>
        <v>-9.2000007629394531E-2</v>
      </c>
      <c r="M11">
        <f>'EDA &amp; Statistics'!M32-'EDA &amp; Statistics'!M31</f>
        <v>-5.3999900817871094E-2</v>
      </c>
      <c r="N11">
        <f>'EDA &amp; Statistics'!N32-'EDA &amp; Statistics'!N31</f>
        <v>-3.7499904632568359E-2</v>
      </c>
      <c r="O11">
        <f>'EDA &amp; Statistics'!O32-'EDA &amp; Statistics'!O31</f>
        <v>-4.4999599456787109E-2</v>
      </c>
      <c r="P11">
        <f>'EDA &amp; Statistics'!P32-'EDA &amp; Statistics'!P31</f>
        <v>0.59299945831298828</v>
      </c>
      <c r="R11" s="9">
        <v>38721</v>
      </c>
      <c r="S11" s="20">
        <f>('EDA &amp; Statistics'!B32-'EDA &amp; Statistics'!B31)/'EDA &amp; Statistics'!B31</f>
        <v>-5.7437609847398293E-3</v>
      </c>
      <c r="T11" s="20">
        <f>('EDA &amp; Statistics'!C32-'EDA &amp; Statistics'!C31)/'EDA &amp; Statistics'!C31</f>
        <v>-6.4222366734291861E-3</v>
      </c>
      <c r="U11" s="20">
        <f>('EDA &amp; Statistics'!D32-'EDA &amp; Statistics'!D31)/'EDA &amp; Statistics'!D31</f>
        <v>-5.2824102500808453E-3</v>
      </c>
      <c r="V11" s="20">
        <f>('EDA &amp; Statistics'!E32-'EDA &amp; Statistics'!E31)/'EDA &amp; Statistics'!E31</f>
        <v>-3.7879102087771364E-2</v>
      </c>
      <c r="W11" s="20">
        <f>('EDA &amp; Statistics'!F32-'EDA &amp; Statistics'!F31)/'EDA &amp; Statistics'!F31</f>
        <v>-3.0195019918936934E-2</v>
      </c>
      <c r="X11" s="20">
        <f>('EDA &amp; Statistics'!G32-'EDA &amp; Statistics'!G31)/'EDA &amp; Statistics'!G31</f>
        <v>-2.2449568000307542E-2</v>
      </c>
      <c r="Y11" s="20">
        <f>('EDA &amp; Statistics'!H32-'EDA &amp; Statistics'!H31)/'EDA &amp; Statistics'!H31</f>
        <v>-7.0922481496632885E-3</v>
      </c>
      <c r="Z11" s="20">
        <f>('EDA &amp; Statistics'!I32-'EDA &amp; Statistics'!I31)/'EDA &amp; Statistics'!I31</f>
        <v>4.237284282951545E-3</v>
      </c>
      <c r="AA11" s="20">
        <f>('EDA &amp; Statistics'!J32-'EDA &amp; Statistics'!J31)/'EDA &amp; Statistics'!J31</f>
        <v>-9.6364132321371948E-3</v>
      </c>
      <c r="AB11" s="20">
        <f>('EDA &amp; Statistics'!K32-'EDA &amp; Statistics'!K31)/'EDA &amp; Statistics'!K31</f>
        <v>-6.5588771479876476E-3</v>
      </c>
      <c r="AC11" s="20">
        <f>('EDA &amp; Statistics'!L32-'EDA &amp; Statistics'!L31)/'EDA &amp; Statistics'!L31</f>
        <v>-2.846534790411118E-2</v>
      </c>
      <c r="AD11" s="20">
        <f>('EDA &amp; Statistics'!M32-'EDA &amp; Statistics'!M31)/'EDA &amp; Statistics'!M31</f>
        <v>-1.5557447853748506E-2</v>
      </c>
      <c r="AE11" s="20">
        <f>('EDA &amp; Statistics'!N32-'EDA &amp; Statistics'!N31)/'EDA &amp; Statistics'!N31</f>
        <v>-8.2146558954045955E-3</v>
      </c>
      <c r="AF11" s="20">
        <f>('EDA &amp; Statistics'!O32-'EDA &amp; Statistics'!O31)/'EDA &amp; Statistics'!O31</f>
        <v>-1.0016605715359252E-2</v>
      </c>
      <c r="AG11" s="20">
        <f>('EDA &amp; Statistics'!P32-'EDA &amp; Statistics'!P31)/'EDA &amp; Statistics'!P31</f>
        <v>3.9677313348073423E-2</v>
      </c>
    </row>
    <row r="12" spans="1:33" x14ac:dyDescent="0.3">
      <c r="A12" s="9">
        <v>38722</v>
      </c>
      <c r="B12">
        <f>'EDA &amp; Statistics'!B33-'EDA &amp; Statistics'!B32</f>
        <v>2.1710395812988281E-3</v>
      </c>
      <c r="C12">
        <f>'EDA &amp; Statistics'!C33-'EDA &amp; Statistics'!C32</f>
        <v>-5.0001144409179688E-3</v>
      </c>
      <c r="D12">
        <f>'EDA &amp; Statistics'!D33-'EDA &amp; Statistics'!D32</f>
        <v>-7.49969482421875E-3</v>
      </c>
      <c r="E12">
        <f>'EDA &amp; Statistics'!E33-'EDA &amp; Statistics'!E32</f>
        <v>-1.5695018414968231E-2</v>
      </c>
      <c r="F12">
        <f>'EDA &amp; Statistics'!F33-'EDA &amp; Statistics'!F32</f>
        <v>-2.0000040531158447E-2</v>
      </c>
      <c r="G12">
        <f>'EDA &amp; Statistics'!G33-'EDA &amp; Statistics'!G32</f>
        <v>-2.2500038146972656E-2</v>
      </c>
      <c r="H12">
        <f>'EDA &amp; Statistics'!H33-'EDA &amp; Statistics'!H32</f>
        <v>5.0001144409179688E-3</v>
      </c>
      <c r="I12">
        <f>'EDA &amp; Statistics'!I33-'EDA &amp; Statistics'!I32</f>
        <v>0</v>
      </c>
      <c r="J12">
        <f>'EDA &amp; Statistics'!J33-'EDA &amp; Statistics'!J32</f>
        <v>-1.5000343322753906E-2</v>
      </c>
      <c r="K12">
        <f>'EDA &amp; Statistics'!K33-'EDA &amp; Statistics'!K32</f>
        <v>-7.49969482421875E-3</v>
      </c>
      <c r="L12">
        <f>'EDA &amp; Statistics'!L33-'EDA &amp; Statistics'!L32</f>
        <v>-9.0000629425048828E-3</v>
      </c>
      <c r="M12">
        <f>'EDA &amp; Statistics'!M33-'EDA &amp; Statistics'!M32</f>
        <v>-5.0001144409179688E-3</v>
      </c>
      <c r="N12">
        <f>'EDA &amp; Statistics'!N33-'EDA &amp; Statistics'!N32</f>
        <v>9.9997520446777344E-3</v>
      </c>
      <c r="O12">
        <f>'EDA &amp; Statistics'!O33-'EDA &amp; Statistics'!O32</f>
        <v>0</v>
      </c>
      <c r="P12">
        <f>'EDA &amp; Statistics'!P33-'EDA &amp; Statistics'!P32</f>
        <v>0.27600002288818359</v>
      </c>
      <c r="R12" s="9">
        <v>38722</v>
      </c>
      <c r="S12" s="20">
        <f>('EDA &amp; Statistics'!B33-'EDA &amp; Statistics'!B32)/'EDA &amp; Statistics'!B32</f>
        <v>4.5358382025767306E-4</v>
      </c>
      <c r="T12" s="20">
        <f>('EDA &amp; Statistics'!C33-'EDA &amp; Statistics'!C32)/'EDA &amp; Statistics'!C32</f>
        <v>-1.0425593071186239E-3</v>
      </c>
      <c r="U12" s="20">
        <f>('EDA &amp; Statistics'!D33-'EDA &amp; Statistics'!D32)/'EDA &amp; Statistics'!D32</f>
        <v>-1.531800442087269E-3</v>
      </c>
      <c r="V12" s="20">
        <f>('EDA &amp; Statistics'!E33-'EDA &amp; Statistics'!E32)/'EDA &amp; Statistics'!E32</f>
        <v>-2.8914603105332153E-2</v>
      </c>
      <c r="W12" s="20">
        <f>('EDA &amp; Statistics'!F33-'EDA &amp; Statistics'!F32)/'EDA &amp; Statistics'!F32</f>
        <v>-2.1621665160441204E-2</v>
      </c>
      <c r="X12" s="20">
        <f>('EDA &amp; Statistics'!G33-'EDA &amp; Statistics'!G32)/'EDA &amp; Statistics'!G32</f>
        <v>-1.4273956601103701E-2</v>
      </c>
      <c r="Y12" s="20">
        <f>('EDA &amp; Statistics'!H33-'EDA &amp; Statistics'!H32)/'EDA &amp; Statistics'!H32</f>
        <v>2.3810069847564237E-3</v>
      </c>
      <c r="Z12" s="20">
        <f>('EDA &amp; Statistics'!I33-'EDA &amp; Statistics'!I32)/'EDA &amp; Statistics'!I32</f>
        <v>0</v>
      </c>
      <c r="AA12" s="20">
        <f>('EDA &amp; Statistics'!J33-'EDA &amp; Statistics'!J32)/'EDA &amp; Statistics'!J32</f>
        <v>-2.6537537227462578E-3</v>
      </c>
      <c r="AB12" s="20">
        <f>('EDA &amp; Statistics'!K33-'EDA &amp; Statistics'!K32)/'EDA &amp; Statistics'!K32</f>
        <v>-1.3203688469850502E-3</v>
      </c>
      <c r="AC12" s="20">
        <f>('EDA &amp; Statistics'!L33-'EDA &amp; Statistics'!L32)/'EDA &amp; Statistics'!L32</f>
        <v>-2.8662619878414121E-3</v>
      </c>
      <c r="AD12" s="20">
        <f>('EDA &amp; Statistics'!M33-'EDA &amp; Statistics'!M32)/'EDA &amp; Statistics'!M32</f>
        <v>-1.463305343862452E-3</v>
      </c>
      <c r="AE12" s="20">
        <f>('EDA &amp; Statistics'!N33-'EDA &amp; Statistics'!N32)/'EDA &amp; Statistics'!N32</f>
        <v>2.2086696206872437E-3</v>
      </c>
      <c r="AF12" s="20">
        <f>('EDA &amp; Statistics'!O33-'EDA &amp; Statistics'!O32)/'EDA &amp; Statistics'!O32</f>
        <v>0</v>
      </c>
      <c r="AG12" s="20">
        <f>('EDA &amp; Statistics'!P33-'EDA &amp; Statistics'!P32)/'EDA &amp; Statistics'!P32</f>
        <v>1.7762271797306325E-2</v>
      </c>
    </row>
    <row r="13" spans="1:33" x14ac:dyDescent="0.3">
      <c r="A13" s="9">
        <v>38723</v>
      </c>
      <c r="B13">
        <f>'EDA &amp; Statistics'!B34-'EDA &amp; Statistics'!B33</f>
        <v>1.9831657409667969E-2</v>
      </c>
      <c r="C13">
        <f>'EDA &amp; Statistics'!C34-'EDA &amp; Statistics'!C33</f>
        <v>2.050018310546875E-2</v>
      </c>
      <c r="D13">
        <f>'EDA &amp; Statistics'!D34-'EDA &amp; Statistics'!D33</f>
        <v>5.9995651245117188E-3</v>
      </c>
      <c r="E13">
        <f>'EDA &amp; Statistics'!E34-'EDA &amp; Statistics'!E33</f>
        <v>7.8571317217862591E-3</v>
      </c>
      <c r="F13">
        <f>'EDA &amp; Statistics'!F34-'EDA &amp; Statistics'!F33</f>
        <v>1.0000050067901611E-2</v>
      </c>
      <c r="G13">
        <f>'EDA &amp; Statistics'!G34-'EDA &amp; Statistics'!G33</f>
        <v>1.1200070381164551E-2</v>
      </c>
      <c r="H13">
        <f>'EDA &amp; Statistics'!H34-'EDA &amp; Statistics'!H33</f>
        <v>3.0000209808349609E-3</v>
      </c>
      <c r="I13">
        <f>'EDA &amp; Statistics'!I34-'EDA &amp; Statistics'!I33</f>
        <v>1.0000228881835938E-2</v>
      </c>
      <c r="J13">
        <f>'EDA &amp; Statistics'!J34-'EDA &amp; Statistics'!J33</f>
        <v>-9.9997520446777344E-3</v>
      </c>
      <c r="K13">
        <f>'EDA &amp; Statistics'!K34-'EDA &amp; Statistics'!K33</f>
        <v>-1.0000228881835938E-2</v>
      </c>
      <c r="L13">
        <f>'EDA &amp; Statistics'!L34-'EDA &amp; Statistics'!L33</f>
        <v>-9.9992752075195313E-4</v>
      </c>
      <c r="M13">
        <f>'EDA &amp; Statistics'!M34-'EDA &amp; Statistics'!M33</f>
        <v>-1.4999866485595703E-2</v>
      </c>
      <c r="N13">
        <f>'EDA &amp; Statistics'!N34-'EDA &amp; Statistics'!N33</f>
        <v>1.9999980926513672E-2</v>
      </c>
      <c r="O13">
        <f>'EDA &amp; Statistics'!O34-'EDA &amp; Statistics'!O33</f>
        <v>0</v>
      </c>
      <c r="P13">
        <f>'EDA &amp; Statistics'!P34-'EDA &amp; Statistics'!P33</f>
        <v>-1.1742000579833984</v>
      </c>
      <c r="R13" s="9">
        <v>38723</v>
      </c>
      <c r="S13" s="20">
        <f>('EDA &amp; Statistics'!B34-'EDA &amp; Statistics'!B33)/'EDA &amp; Statistics'!B33</f>
        <v>4.1414448295121805E-3</v>
      </c>
      <c r="T13" s="20">
        <f>('EDA &amp; Statistics'!C34-'EDA &amp; Statistics'!C33)/'EDA &amp; Statistics'!C33</f>
        <v>4.2788945061212015E-3</v>
      </c>
      <c r="U13" s="20">
        <f>('EDA &amp; Statistics'!D34-'EDA &amp; Statistics'!D33)/'EDA &amp; Statistics'!D33</f>
        <v>1.2272813464940448E-3</v>
      </c>
      <c r="V13" s="20">
        <f>('EDA &amp; Statistics'!E34-'EDA &amp; Statistics'!E33)/'EDA &amp; Statistics'!E33</f>
        <v>1.4906030875501561E-2</v>
      </c>
      <c r="W13" s="20">
        <f>('EDA &amp; Statistics'!F34-'EDA &amp; Statistics'!F33)/'EDA &amp; Statistics'!F33</f>
        <v>1.1049779429876614E-2</v>
      </c>
      <c r="X13" s="20">
        <f>('EDA &amp; Statistics'!G34-'EDA &amp; Statistics'!G33)/'EDA &amp; Statistics'!G33</f>
        <v>7.2081802523035711E-3</v>
      </c>
      <c r="Y13" s="20">
        <f>('EDA &amp; Statistics'!H34-'EDA &amp; Statistics'!H33)/'EDA &amp; Statistics'!H33</f>
        <v>1.4251881014972234E-3</v>
      </c>
      <c r="Z13" s="20">
        <f>('EDA &amp; Statistics'!I34-'EDA &amp; Statistics'!I33)/'EDA &amp; Statistics'!I33</f>
        <v>4.2195060610633267E-3</v>
      </c>
      <c r="AA13" s="20">
        <f>('EDA &amp; Statistics'!J34-'EDA &amp; Statistics'!J33)/'EDA &amp; Statistics'!J33</f>
        <v>-1.7737919969847819E-3</v>
      </c>
      <c r="AB13" s="20">
        <f>('EDA &amp; Statistics'!K34-'EDA &amp; Statistics'!K33)/'EDA &amp; Statistics'!K33</f>
        <v>-1.7629314493537585E-3</v>
      </c>
      <c r="AC13" s="20">
        <f>('EDA &amp; Statistics'!L34-'EDA &amp; Statistics'!L33)/'EDA &amp; Statistics'!L33</f>
        <v>-3.1936362419384291E-4</v>
      </c>
      <c r="AD13" s="20">
        <f>('EDA &amp; Statistics'!M34-'EDA &amp; Statistics'!M33)/'EDA &amp; Statistics'!M33</f>
        <v>-4.3962094799337428E-3</v>
      </c>
      <c r="AE13" s="20">
        <f>('EDA &amp; Statistics'!N34-'EDA &amp; Statistics'!N33)/'EDA &amp; Statistics'!N33</f>
        <v>4.4077093877389738E-3</v>
      </c>
      <c r="AF13" s="20">
        <f>('EDA &amp; Statistics'!O34-'EDA &amp; Statistics'!O33)/'EDA &amp; Statistics'!O33</f>
        <v>0</v>
      </c>
      <c r="AG13" s="20">
        <f>('EDA &amp; Statistics'!P34-'EDA &amp; Statistics'!P33)/'EDA &amp; Statistics'!P33</f>
        <v>-7.4248065551444323E-2</v>
      </c>
    </row>
    <row r="14" spans="1:33" x14ac:dyDescent="0.3">
      <c r="A14" s="9">
        <v>38726</v>
      </c>
      <c r="B14">
        <f>'EDA &amp; Statistics'!B35-'EDA &amp; Statistics'!B34</f>
        <v>7.5006484985351563E-4</v>
      </c>
      <c r="C14">
        <f>'EDA &amp; Statistics'!C35-'EDA &amp; Statistics'!C34</f>
        <v>-1.4999866485595703E-2</v>
      </c>
      <c r="D14">
        <f>'EDA &amp; Statistics'!D35-'EDA &amp; Statistics'!D34</f>
        <v>-1.2499809265136719E-2</v>
      </c>
      <c r="E14">
        <f>'EDA &amp; Statistics'!E35-'EDA &amp; Statistics'!E34</f>
        <v>0</v>
      </c>
      <c r="F14">
        <f>'EDA &amp; Statistics'!F35-'EDA &amp; Statistics'!F34</f>
        <v>0</v>
      </c>
      <c r="G14">
        <f>'EDA &amp; Statistics'!G35-'EDA &amp; Statistics'!G34</f>
        <v>0</v>
      </c>
      <c r="H14">
        <f>'EDA &amp; Statistics'!H35-'EDA &amp; Statistics'!H34</f>
        <v>-8.0001354217529297E-3</v>
      </c>
      <c r="I14">
        <f>'EDA &amp; Statistics'!I35-'EDA &amp; Statistics'!I34</f>
        <v>-2.5000095367431641E-2</v>
      </c>
      <c r="J14">
        <f>'EDA &amp; Statistics'!J35-'EDA &amp; Statistics'!J34</f>
        <v>-1.0000228881835938E-2</v>
      </c>
      <c r="K14">
        <f>'EDA &amp; Statistics'!K35-'EDA &amp; Statistics'!K34</f>
        <v>-2.5000572204589844E-3</v>
      </c>
      <c r="L14">
        <f>'EDA &amp; Statistics'!L35-'EDA &amp; Statistics'!L34</f>
        <v>1.2999773025512695E-2</v>
      </c>
      <c r="M14">
        <f>'EDA &amp; Statistics'!M35-'EDA &amp; Statistics'!M34</f>
        <v>-9.0000629425048828E-3</v>
      </c>
      <c r="N14">
        <f>'EDA &amp; Statistics'!N35-'EDA &amp; Statistics'!N34</f>
        <v>2.7500152587890625E-2</v>
      </c>
      <c r="O14">
        <f>'EDA &amp; Statistics'!O35-'EDA &amp; Statistics'!O34</f>
        <v>2.2499561309814453E-2</v>
      </c>
      <c r="P14">
        <f>'EDA &amp; Statistics'!P35-'EDA &amp; Statistics'!P34</f>
        <v>0.41400051116943359</v>
      </c>
      <c r="R14" s="9">
        <v>38726</v>
      </c>
      <c r="S14" s="20">
        <f>('EDA &amp; Statistics'!B35-'EDA &amp; Statistics'!B34)/'EDA &amp; Statistics'!B34</f>
        <v>1.5599001148257051E-4</v>
      </c>
      <c r="T14" s="20">
        <f>('EDA &amp; Statistics'!C35-'EDA &amp; Statistics'!C34)/'EDA &amp; Statistics'!C34</f>
        <v>-3.1175031195347443E-3</v>
      </c>
      <c r="U14" s="20">
        <f>('EDA &amp; Statistics'!D35-'EDA &amp; Statistics'!D34)/'EDA &amp; Statistics'!D34</f>
        <v>-2.5538481622600592E-3</v>
      </c>
      <c r="V14" s="20">
        <f>('EDA &amp; Statistics'!E35-'EDA &amp; Statistics'!E34)/'EDA &amp; Statistics'!E34</f>
        <v>0</v>
      </c>
      <c r="W14" s="20">
        <f>('EDA &amp; Statistics'!F35-'EDA &amp; Statistics'!F34)/'EDA &amp; Statistics'!F34</f>
        <v>0</v>
      </c>
      <c r="X14" s="20">
        <f>('EDA &amp; Statistics'!G35-'EDA &amp; Statistics'!G34)/'EDA &amp; Statistics'!G34</f>
        <v>0</v>
      </c>
      <c r="Y14" s="20">
        <f>('EDA &amp; Statistics'!H35-'EDA &amp; Statistics'!H34)/'EDA &amp; Statistics'!H34</f>
        <v>-3.7951305833688566E-3</v>
      </c>
      <c r="Z14" s="20">
        <f>('EDA &amp; Statistics'!I35-'EDA &amp; Statistics'!I34)/'EDA &amp; Statistics'!I34</f>
        <v>-1.0504241245931358E-2</v>
      </c>
      <c r="AA14" s="20">
        <f>('EDA &amp; Statistics'!J35-'EDA &amp; Statistics'!J34)/'EDA &amp; Statistics'!J34</f>
        <v>-1.7770286592898343E-3</v>
      </c>
      <c r="AB14" s="20">
        <f>('EDA &amp; Statistics'!K35-'EDA &amp; Statistics'!K34)/'EDA &amp; Statistics'!K34</f>
        <v>-4.4151121634698016E-4</v>
      </c>
      <c r="AC14" s="20">
        <f>('EDA &amp; Statistics'!L35-'EDA &amp; Statistics'!L34)/'EDA &amp; Statistics'!L34</f>
        <v>4.1532819649224588E-3</v>
      </c>
      <c r="AD14" s="20">
        <f>('EDA &amp; Statistics'!M35-'EDA &amp; Statistics'!M34)/'EDA &amp; Statistics'!M34</f>
        <v>-2.649414997181018E-3</v>
      </c>
      <c r="AE14" s="20">
        <f>('EDA &amp; Statistics'!N35-'EDA &amp; Statistics'!N34)/'EDA &amp; Statistics'!N34</f>
        <v>6.0340435059642577E-3</v>
      </c>
      <c r="AF14" s="20">
        <f>('EDA &amp; Statistics'!O35-'EDA &amp; Statistics'!O34)/'EDA &amp; Statistics'!O34</f>
        <v>5.0589230246023305E-3</v>
      </c>
      <c r="AG14" s="20">
        <f>('EDA &amp; Statistics'!P35-'EDA &amp; Statistics'!P34)/'EDA &amp; Statistics'!P34</f>
        <v>2.8278039365993889E-2</v>
      </c>
    </row>
    <row r="15" spans="1:33" x14ac:dyDescent="0.3">
      <c r="A15" s="9">
        <v>38727</v>
      </c>
      <c r="B15">
        <f>'EDA &amp; Statistics'!B36-'EDA &amp; Statistics'!B35</f>
        <v>3.5733222961425781E-2</v>
      </c>
      <c r="C15">
        <f>'EDA &amp; Statistics'!C36-'EDA &amp; Statistics'!C35</f>
        <v>5.8499813079833984E-2</v>
      </c>
      <c r="D15">
        <f>'EDA &amp; Statistics'!D36-'EDA &amp; Statistics'!D35</f>
        <v>5.9000015258789063E-2</v>
      </c>
      <c r="E15">
        <f>'EDA &amp; Statistics'!E36-'EDA &amp; Statistics'!E35</f>
        <v>-1.1543210383233027E-2</v>
      </c>
      <c r="F15">
        <f>'EDA &amp; Statistics'!F36-'EDA &amp; Statistics'!F35</f>
        <v>-1.5000045299530029E-2</v>
      </c>
      <c r="G15">
        <f>'EDA &amp; Statistics'!G36-'EDA &amp; Statistics'!G35</f>
        <v>-1.7500042915344238E-2</v>
      </c>
      <c r="H15">
        <f>'EDA &amp; Statistics'!H36-'EDA &amp; Statistics'!H35</f>
        <v>9.9999904632568359E-3</v>
      </c>
      <c r="I15">
        <f>'EDA &amp; Statistics'!I36-'EDA &amp; Statistics'!I35</f>
        <v>4.9998760223388672E-3</v>
      </c>
      <c r="J15">
        <f>'EDA &amp; Statistics'!J36-'EDA &amp; Statistics'!J35</f>
        <v>1.0000228881835938E-2</v>
      </c>
      <c r="K15">
        <f>'EDA &amp; Statistics'!K36-'EDA &amp; Statistics'!K35</f>
        <v>1.5000343322753906E-2</v>
      </c>
      <c r="L15">
        <f>'EDA &amp; Statistics'!L36-'EDA &amp; Statistics'!L35</f>
        <v>3.9000034332275391E-2</v>
      </c>
      <c r="M15">
        <f>'EDA &amp; Statistics'!M36-'EDA &amp; Statistics'!M35</f>
        <v>2.3000001907348633E-2</v>
      </c>
      <c r="N15">
        <f>'EDA &amp; Statistics'!N36-'EDA &amp; Statistics'!N35</f>
        <v>2.7500152587890625E-2</v>
      </c>
      <c r="O15">
        <f>'EDA &amp; Statistics'!O36-'EDA &amp; Statistics'!O35</f>
        <v>3.2500267028808594E-2</v>
      </c>
      <c r="P15">
        <f>'EDA &amp; Statistics'!P36-'EDA &amp; Statistics'!P35</f>
        <v>0</v>
      </c>
      <c r="R15" s="9">
        <v>38727</v>
      </c>
      <c r="S15" s="20">
        <f>('EDA &amp; Statistics'!B36-'EDA &amp; Statistics'!B35)/'EDA &amp; Statistics'!B35</f>
        <v>7.4302328717357263E-3</v>
      </c>
      <c r="T15" s="20">
        <f>('EDA &amp; Statistics'!C36-'EDA &amp; Statistics'!C35)/'EDA &amp; Statistics'!C35</f>
        <v>1.2196353709467849E-2</v>
      </c>
      <c r="U15" s="20">
        <f>('EDA &amp; Statistics'!D36-'EDA &amp; Statistics'!D35)/'EDA &amp; Statistics'!D35</f>
        <v>1.2085214180172169E-2</v>
      </c>
      <c r="V15" s="20">
        <f>('EDA &amp; Statistics'!E36-'EDA &amp; Statistics'!E35)/'EDA &amp; Statistics'!E35</f>
        <v>-2.1577382499300361E-2</v>
      </c>
      <c r="W15" s="20">
        <f>('EDA &amp; Statistics'!F36-'EDA &amp; Statistics'!F35)/'EDA &amp; Statistics'!F35</f>
        <v>-1.6393491746190009E-2</v>
      </c>
      <c r="X15" s="20">
        <f>('EDA &amp; Statistics'!G36-'EDA &amp; Statistics'!G35)/'EDA &amp; Statistics'!G35</f>
        <v>-1.1182135639295402E-2</v>
      </c>
      <c r="Y15" s="20">
        <f>('EDA &amp; Statistics'!H36-'EDA &amp; Statistics'!H35)/'EDA &amp; Statistics'!H35</f>
        <v>4.7619004368509767E-3</v>
      </c>
      <c r="Z15" s="20">
        <f>('EDA &amp; Statistics'!I36-'EDA &amp; Statistics'!I35)/'EDA &amp; Statistics'!I35</f>
        <v>2.1230895888934807E-3</v>
      </c>
      <c r="AA15" s="20">
        <f>('EDA &amp; Statistics'!J36-'EDA &amp; Statistics'!J35)/'EDA &amp; Statistics'!J35</f>
        <v>1.7801921116913514E-3</v>
      </c>
      <c r="AB15" s="20">
        <f>('EDA &amp; Statistics'!K36-'EDA &amp; Statistics'!K35)/'EDA &amp; Statistics'!K35</f>
        <v>2.6502374076233289E-3</v>
      </c>
      <c r="AC15" s="20">
        <f>('EDA &amp; Statistics'!L36-'EDA &amp; Statistics'!L35)/'EDA &amp; Statistics'!L35</f>
        <v>1.2408538252832483E-2</v>
      </c>
      <c r="AD15" s="20">
        <f>('EDA &amp; Statistics'!M36-'EDA &amp; Statistics'!M35)/'EDA &amp; Statistics'!M35</f>
        <v>6.788666419615853E-3</v>
      </c>
      <c r="AE15" s="20">
        <f>('EDA &amp; Statistics'!N36-'EDA &amp; Statistics'!N35)/'EDA &amp; Statistics'!N35</f>
        <v>5.9978522048180416E-3</v>
      </c>
      <c r="AF15" s="20">
        <f>('EDA &amp; Statistics'!O36-'EDA &amp; Statistics'!O35)/'EDA &amp; Statistics'!O35</f>
        <v>7.2707535915600462E-3</v>
      </c>
      <c r="AG15" s="20">
        <f>('EDA &amp; Statistics'!P36-'EDA &amp; Statistics'!P35)/'EDA &amp; Statistics'!P35</f>
        <v>0</v>
      </c>
    </row>
    <row r="16" spans="1:33" x14ac:dyDescent="0.3">
      <c r="A16" s="9">
        <v>38728</v>
      </c>
      <c r="B16">
        <f>'EDA &amp; Statistics'!B37-'EDA &amp; Statistics'!B36</f>
        <v>2.6041030883789063E-2</v>
      </c>
      <c r="C16">
        <f>'EDA &amp; Statistics'!C37-'EDA &amp; Statistics'!C36</f>
        <v>3.1499862670898438E-2</v>
      </c>
      <c r="D16">
        <f>'EDA &amp; Statistics'!D37-'EDA &amp; Statistics'!D36</f>
        <v>2.9500007629394531E-2</v>
      </c>
      <c r="E16">
        <f>'EDA &amp; Statistics'!E37-'EDA &amp; Statistics'!E36</f>
        <v>2.6381599953178458E-2</v>
      </c>
      <c r="F16">
        <f>'EDA &amp; Statistics'!F37-'EDA &amp; Statistics'!F36</f>
        <v>3.1300008296966553E-2</v>
      </c>
      <c r="G16">
        <f>'EDA &amp; Statistics'!G37-'EDA &amp; Statistics'!G36</f>
        <v>2.9999971389770508E-2</v>
      </c>
      <c r="H16">
        <f>'EDA &amp; Statistics'!H37-'EDA &amp; Statistics'!H36</f>
        <v>5.0001144409179688E-3</v>
      </c>
      <c r="I16">
        <f>'EDA &amp; Statistics'!I37-'EDA &amp; Statistics'!I36</f>
        <v>9.9999904632568359E-3</v>
      </c>
      <c r="J16">
        <f>'EDA &amp; Statistics'!J37-'EDA &amp; Statistics'!J36</f>
        <v>2.7500152587890625E-2</v>
      </c>
      <c r="K16">
        <f>'EDA &amp; Statistics'!K37-'EDA &amp; Statistics'!K36</f>
        <v>2.2500038146972656E-2</v>
      </c>
      <c r="L16">
        <f>'EDA &amp; Statistics'!L37-'EDA &amp; Statistics'!L36</f>
        <v>2.6000022888183594E-2</v>
      </c>
      <c r="M16">
        <f>'EDA &amp; Statistics'!M37-'EDA &amp; Statistics'!M36</f>
        <v>2.3000001907348633E-2</v>
      </c>
      <c r="N16">
        <f>'EDA &amp; Statistics'!N37-'EDA &amp; Statistics'!N36</f>
        <v>-2.2500038146972656E-2</v>
      </c>
      <c r="O16">
        <f>'EDA &amp; Statistics'!O37-'EDA &amp; Statistics'!O36</f>
        <v>-1.9999980926513672E-2</v>
      </c>
      <c r="P16">
        <f>'EDA &amp; Statistics'!P37-'EDA &amp; Statistics'!P36</f>
        <v>-0.57140064239501953</v>
      </c>
      <c r="R16" s="9">
        <v>38728</v>
      </c>
      <c r="S16" s="20">
        <f>('EDA &amp; Statistics'!B37-'EDA &amp; Statistics'!B36)/'EDA &amp; Statistics'!B36</f>
        <v>5.3749376260396886E-3</v>
      </c>
      <c r="T16" s="20">
        <f>('EDA &amp; Statistics'!C37-'EDA &amp; Statistics'!C36)/'EDA &amp; Statistics'!C36</f>
        <v>6.4881282280426803E-3</v>
      </c>
      <c r="U16" s="20">
        <f>('EDA &amp; Statistics'!D37-'EDA &amp; Statistics'!D36)/'EDA &amp; Statistics'!D36</f>
        <v>5.9704528881798042E-3</v>
      </c>
      <c r="V16" s="20">
        <f>('EDA &amp; Statistics'!E37-'EDA &amp; Statistics'!E36)/'EDA &amp; Statistics'!E36</f>
        <v>5.0401886997468871E-2</v>
      </c>
      <c r="W16" s="20">
        <f>('EDA &amp; Statistics'!F37-'EDA &amp; Statistics'!F36)/'EDA &amp; Statistics'!F36</f>
        <v>3.4777787917926253E-2</v>
      </c>
      <c r="X16" s="20">
        <f>('EDA &amp; Statistics'!G37-'EDA &amp; Statistics'!G36)/'EDA &amp; Statistics'!G36</f>
        <v>1.9386087956349142E-2</v>
      </c>
      <c r="Y16" s="20">
        <f>('EDA &amp; Statistics'!H37-'EDA &amp; Statistics'!H36)/'EDA &amp; Statistics'!H36</f>
        <v>2.3697226016643424E-3</v>
      </c>
      <c r="Z16" s="20">
        <f>('EDA &amp; Statistics'!I37-'EDA &amp; Statistics'!I36)/'EDA &amp; Statistics'!I36</f>
        <v>4.237284282951545E-3</v>
      </c>
      <c r="AA16" s="20">
        <f>('EDA &amp; Statistics'!J37-'EDA &amp; Statistics'!J36)/'EDA &amp; Statistics'!J36</f>
        <v>4.8867440796568429E-3</v>
      </c>
      <c r="AB16" s="20">
        <f>('EDA &amp; Statistics'!K37-'EDA &amp; Statistics'!K36)/'EDA &amp; Statistics'!K36</f>
        <v>3.9647642979301987E-3</v>
      </c>
      <c r="AC16" s="20">
        <f>('EDA &amp; Statistics'!L37-'EDA &amp; Statistics'!L36)/'EDA &amp; Statistics'!L36</f>
        <v>8.1709690531627747E-3</v>
      </c>
      <c r="AD16" s="20">
        <f>('EDA &amp; Statistics'!M37-'EDA &amp; Statistics'!M36)/'EDA &amp; Statistics'!M36</f>
        <v>6.7428911806864033E-3</v>
      </c>
      <c r="AE16" s="20">
        <f>('EDA &amp; Statistics'!N37-'EDA &amp; Statistics'!N36)/'EDA &amp; Statistics'!N36</f>
        <v>-4.8780568491180809E-3</v>
      </c>
      <c r="AF16" s="20">
        <f>('EDA &amp; Statistics'!O37-'EDA &amp; Statistics'!O36)/'EDA &amp; Statistics'!O36</f>
        <v>-4.4419723869721208E-3</v>
      </c>
      <c r="AG16" s="20">
        <f>('EDA &amp; Statistics'!P37-'EDA &amp; Statistics'!P36)/'EDA &amp; Statistics'!P36</f>
        <v>-3.7955837696741372E-2</v>
      </c>
    </row>
    <row r="17" spans="1:33" x14ac:dyDescent="0.3">
      <c r="A17" s="9">
        <v>38729</v>
      </c>
      <c r="B17">
        <f>'EDA &amp; Statistics'!B38-'EDA &amp; Statistics'!B37</f>
        <v>-2.7137279510498047E-2</v>
      </c>
      <c r="C17">
        <f>'EDA &amp; Statistics'!C38-'EDA &amp; Statistics'!C37</f>
        <v>-5.7499885559082031E-2</v>
      </c>
      <c r="D17">
        <f>'EDA &amp; Statistics'!D38-'EDA &amp; Statistics'!D37</f>
        <v>-5.5500030517578125E-2</v>
      </c>
      <c r="E17">
        <f>'EDA &amp; Statistics'!E38-'EDA &amp; Statistics'!E37</f>
        <v>-6.4838020032361721E-3</v>
      </c>
      <c r="F17">
        <f>'EDA &amp; Statistics'!F38-'EDA &amp; Statistics'!F37</f>
        <v>-8.7999701499938965E-3</v>
      </c>
      <c r="G17">
        <f>'EDA &amp; Statistics'!G38-'EDA &amp; Statistics'!G37</f>
        <v>-1.1199951171875E-2</v>
      </c>
      <c r="H17">
        <f>'EDA &amp; Statistics'!H38-'EDA &amp; Statistics'!H37</f>
        <v>-1.5000104904174805E-2</v>
      </c>
      <c r="I17">
        <f>'EDA &amp; Statistics'!I38-'EDA &amp; Statistics'!I37</f>
        <v>-2.9999971389770508E-2</v>
      </c>
      <c r="J17">
        <f>'EDA &amp; Statistics'!J38-'EDA &amp; Statistics'!J37</f>
        <v>0</v>
      </c>
      <c r="K17">
        <f>'EDA &amp; Statistics'!K38-'EDA &amp; Statistics'!K37</f>
        <v>2.4995803833007813E-3</v>
      </c>
      <c r="L17">
        <f>'EDA &amp; Statistics'!L38-'EDA &amp; Statistics'!L37</f>
        <v>-3.1999826431274414E-2</v>
      </c>
      <c r="M17">
        <f>'EDA &amp; Statistics'!M38-'EDA &amp; Statistics'!M37</f>
        <v>-2.8000116348266602E-2</v>
      </c>
      <c r="N17">
        <f>'EDA &amp; Statistics'!N38-'EDA &amp; Statistics'!N37</f>
        <v>-3.2500267028808594E-2</v>
      </c>
      <c r="O17">
        <f>'EDA &amp; Statistics'!O38-'EDA &amp; Statistics'!O37</f>
        <v>-4.5000076293945313E-2</v>
      </c>
      <c r="P17">
        <f>'EDA &amp; Statistics'!P38-'EDA &amp; Statistics'!P37</f>
        <v>0.25489997863769531</v>
      </c>
      <c r="R17" s="9">
        <v>38729</v>
      </c>
      <c r="S17" s="20">
        <f>('EDA &amp; Statistics'!B38-'EDA &amp; Statistics'!B37)/'EDA &amp; Statistics'!B37</f>
        <v>-5.5712610603398773E-3</v>
      </c>
      <c r="T17" s="20">
        <f>('EDA &amp; Statistics'!C38-'EDA &amp; Statistics'!C37)/'EDA &amp; Statistics'!C37</f>
        <v>-1.1767090340858802E-2</v>
      </c>
      <c r="U17" s="20">
        <f>('EDA &amp; Statistics'!D38-'EDA &amp; Statistics'!D37)/'EDA &amp; Statistics'!D37</f>
        <v>-1.1165884841115997E-2</v>
      </c>
      <c r="V17" s="20">
        <f>('EDA &amp; Statistics'!E38-'EDA &amp; Statistics'!E37)/'EDA &amp; Statistics'!E37</f>
        <v>-1.1792881018074889E-2</v>
      </c>
      <c r="W17" s="20">
        <f>('EDA &amp; Statistics'!F38-'EDA &amp; Statistics'!F37)/'EDA &amp; Statistics'!F37</f>
        <v>-9.4491251979808028E-3</v>
      </c>
      <c r="X17" s="20">
        <f>('EDA &amp; Statistics'!G38-'EDA &amp; Statistics'!G37)/'EDA &amp; Statistics'!G37</f>
        <v>-7.0998106329246309E-3</v>
      </c>
      <c r="Y17" s="20">
        <f>('EDA &amp; Statistics'!H38-'EDA &amp; Statistics'!H37)/'EDA &amp; Statistics'!H37</f>
        <v>-7.0922481496632885E-3</v>
      </c>
      <c r="Z17" s="20">
        <f>('EDA &amp; Statistics'!I38-'EDA &amp; Statistics'!I37)/'EDA &amp; Statistics'!I37</f>
        <v>-1.2658216387505659E-2</v>
      </c>
      <c r="AA17" s="20">
        <f>('EDA &amp; Statistics'!J38-'EDA &amp; Statistics'!J37)/'EDA &amp; Statistics'!J37</f>
        <v>0</v>
      </c>
      <c r="AB17" s="20">
        <f>('EDA &amp; Statistics'!K38-'EDA &amp; Statistics'!K37)/'EDA &amp; Statistics'!K37</f>
        <v>4.3871527562734945E-4</v>
      </c>
      <c r="AC17" s="20">
        <f>('EDA &amp; Statistics'!L38-'EDA &amp; Statistics'!L37)/'EDA &amp; Statistics'!L37</f>
        <v>-9.9750084111668181E-3</v>
      </c>
      <c r="AD17" s="20">
        <f>('EDA &amp; Statistics'!M38-'EDA &amp; Statistics'!M37)/'EDA &amp; Statistics'!M37</f>
        <v>-8.1537903971606387E-3</v>
      </c>
      <c r="AE17" s="20">
        <f>('EDA &amp; Statistics'!N38-'EDA &amp; Statistics'!N37)/'EDA &amp; Statistics'!N37</f>
        <v>-7.0806679626109819E-3</v>
      </c>
      <c r="AF17" s="20">
        <f>('EDA &amp; Statistics'!O38-'EDA &amp; Statistics'!O37)/'EDA &amp; Statistics'!O37</f>
        <v>-1.0039057563419076E-2</v>
      </c>
      <c r="AG17" s="20">
        <f>('EDA &amp; Statistics'!P38-'EDA &amp; Statistics'!P37)/'EDA &amp; Statistics'!P37</f>
        <v>1.7599999157144927E-2</v>
      </c>
    </row>
    <row r="18" spans="1:33" x14ac:dyDescent="0.3">
      <c r="A18" s="9">
        <v>38730</v>
      </c>
      <c r="B18">
        <f>'EDA &amp; Statistics'!B39-'EDA &amp; Statistics'!B38</f>
        <v>-2.9641151428222656E-2</v>
      </c>
      <c r="C18">
        <f>'EDA &amp; Statistics'!C39-'EDA &amp; Statistics'!C38</f>
        <v>-5.9669971466064453E-2</v>
      </c>
      <c r="D18">
        <f>'EDA &amp; Statistics'!D39-'EDA &amp; Statistics'!D38</f>
        <v>-6.01348876953125E-2</v>
      </c>
      <c r="E18">
        <f>'EDA &amp; Statistics'!E39-'EDA &amp; Statistics'!E38</f>
        <v>-2.1421789989876094E-3</v>
      </c>
      <c r="F18">
        <f>'EDA &amp; Statistics'!F39-'EDA &amp; Statistics'!F38</f>
        <v>0</v>
      </c>
      <c r="G18">
        <f>'EDA &amp; Statistics'!G39-'EDA &amp; Statistics'!G38</f>
        <v>6.199955940246582E-3</v>
      </c>
      <c r="H18">
        <f>'EDA &amp; Statistics'!H39-'EDA &amp; Statistics'!H38</f>
        <v>0</v>
      </c>
      <c r="I18">
        <f>'EDA &amp; Statistics'!I39-'EDA &amp; Statistics'!I38</f>
        <v>2.5000095367431641E-2</v>
      </c>
      <c r="J18">
        <f>'EDA &amp; Statistics'!J39-'EDA &amp; Statistics'!J38</f>
        <v>-4.5000076293945313E-2</v>
      </c>
      <c r="K18">
        <f>'EDA &amp; Statistics'!K39-'EDA &amp; Statistics'!K38</f>
        <v>-5.2499771118164063E-2</v>
      </c>
      <c r="L18">
        <f>'EDA &amp; Statistics'!L39-'EDA &amp; Statistics'!L38</f>
        <v>1.9998550415039063E-3</v>
      </c>
      <c r="M18">
        <f>'EDA &amp; Statistics'!M39-'EDA &amp; Statistics'!M38</f>
        <v>0</v>
      </c>
      <c r="N18">
        <f>'EDA &amp; Statistics'!N39-'EDA &amp; Statistics'!N38</f>
        <v>-2.2500038146972656E-2</v>
      </c>
      <c r="O18">
        <f>'EDA &amp; Statistics'!O39-'EDA &amp; Statistics'!O38</f>
        <v>-1.9999980926513672E-2</v>
      </c>
      <c r="P18">
        <f>'EDA &amp; Statistics'!P39-'EDA &amp; Statistics'!P38</f>
        <v>-0.68179988861083984</v>
      </c>
      <c r="R18" s="9">
        <v>38730</v>
      </c>
      <c r="S18" s="20">
        <f>('EDA &amp; Statistics'!B39-'EDA &amp; Statistics'!B38)/'EDA &amp; Statistics'!B38</f>
        <v>-6.1193966524157699E-3</v>
      </c>
      <c r="T18" s="20">
        <f>('EDA &amp; Statistics'!C39-'EDA &amp; Statistics'!C38)/'EDA &amp; Statistics'!C38</f>
        <v>-1.2356589669331352E-2</v>
      </c>
      <c r="U18" s="20">
        <f>('EDA &amp; Statistics'!D39-'EDA &amp; Statistics'!D38)/'EDA &amp; Statistics'!D38</f>
        <v>-1.2234972159112848E-2</v>
      </c>
      <c r="V18" s="20">
        <f>('EDA &amp; Statistics'!E39-'EDA &amp; Statistics'!E38)/'EDA &amp; Statistics'!E38</f>
        <v>-3.9427383006979295E-3</v>
      </c>
      <c r="W18" s="20">
        <f>('EDA &amp; Statistics'!F39-'EDA &amp; Statistics'!F38)/'EDA &amp; Statistics'!F38</f>
        <v>0</v>
      </c>
      <c r="X18" s="20">
        <f>('EDA &amp; Statistics'!G39-'EDA &amp; Statistics'!G38)/'EDA &amp; Statistics'!G38</f>
        <v>3.9583450192125363E-3</v>
      </c>
      <c r="Y18" s="20">
        <f>('EDA &amp; Statistics'!H39-'EDA &amp; Statistics'!H38)/'EDA &amp; Statistics'!H38</f>
        <v>0</v>
      </c>
      <c r="Z18" s="20">
        <f>('EDA &amp; Statistics'!I39-'EDA &amp; Statistics'!I38)/'EDA &amp; Statistics'!I38</f>
        <v>1.0683801830952867E-2</v>
      </c>
      <c r="AA18" s="20">
        <f>('EDA &amp; Statistics'!J39-'EDA &amp; Statistics'!J38)/'EDA &amp; Statistics'!J38</f>
        <v>-7.9575728778744619E-3</v>
      </c>
      <c r="AB18" s="20">
        <f>('EDA &amp; Statistics'!K39-'EDA &amp; Statistics'!K38)/'EDA &amp; Statistics'!K38</f>
        <v>-9.2104864692850764E-3</v>
      </c>
      <c r="AC18" s="20">
        <f>('EDA &amp; Statistics'!L39-'EDA &amp; Statistics'!L38)/'EDA &amp; Statistics'!L38</f>
        <v>6.2967725662501099E-4</v>
      </c>
      <c r="AD18" s="20">
        <f>('EDA &amp; Statistics'!M39-'EDA &amp; Statistics'!M38)/'EDA &amp; Statistics'!M38</f>
        <v>0</v>
      </c>
      <c r="AE18" s="20">
        <f>('EDA &amp; Statistics'!N39-'EDA &amp; Statistics'!N38)/'EDA &amp; Statistics'!N38</f>
        <v>-4.9369256636223723E-3</v>
      </c>
      <c r="AF18" s="20">
        <f>('EDA &amp; Statistics'!O39-'EDA &amp; Statistics'!O38)/'EDA &amp; Statistics'!O38</f>
        <v>-4.5070379552706865E-3</v>
      </c>
      <c r="AG18" s="20">
        <f>('EDA &amp; Statistics'!P39-'EDA &amp; Statistics'!P38)/'EDA &amp; Statistics'!P38</f>
        <v>-4.6261815894643114E-2</v>
      </c>
    </row>
    <row r="19" spans="1:33" x14ac:dyDescent="0.3">
      <c r="A19" s="9">
        <v>38733</v>
      </c>
      <c r="B19">
        <f>'EDA &amp; Statistics'!B40-'EDA &amp; Statistics'!B39</f>
        <v>0</v>
      </c>
      <c r="C19">
        <f>'EDA &amp; Statistics'!C40-'EDA &amp; Statistics'!C39</f>
        <v>0</v>
      </c>
      <c r="D19">
        <f>'EDA &amp; Statistics'!D40-'EDA &amp; Statistics'!D39</f>
        <v>0</v>
      </c>
      <c r="E19">
        <f>'EDA &amp; Statistics'!E40-'EDA &amp; Statistics'!E39</f>
        <v>2.8379099752132708E-3</v>
      </c>
      <c r="F19">
        <f>'EDA &amp; Statistics'!F40-'EDA &amp; Statistics'!F39</f>
        <v>4.999995231628418E-3</v>
      </c>
      <c r="G19">
        <f>'EDA &amp; Statistics'!G40-'EDA &amp; Statistics'!G39</f>
        <v>8.8000297546386719E-3</v>
      </c>
      <c r="H19">
        <f>'EDA &amp; Statistics'!H40-'EDA &amp; Statistics'!H39</f>
        <v>-4.9998760223388672E-3</v>
      </c>
      <c r="I19">
        <f>'EDA &amp; Statistics'!I40-'EDA &amp; Statistics'!I39</f>
        <v>0</v>
      </c>
      <c r="J19">
        <f>'EDA &amp; Statistics'!J40-'EDA &amp; Statistics'!J39</f>
        <v>-1.7499923706054688E-2</v>
      </c>
      <c r="K19">
        <f>'EDA &amp; Statistics'!K40-'EDA &amp; Statistics'!K39</f>
        <v>-1.7499923706054688E-2</v>
      </c>
      <c r="L19">
        <f>'EDA &amp; Statistics'!L40-'EDA &amp; Statistics'!L39</f>
        <v>0</v>
      </c>
      <c r="M19">
        <f>'EDA &amp; Statistics'!M40-'EDA &amp; Statistics'!M39</f>
        <v>1.3000011444091797E-2</v>
      </c>
      <c r="N19">
        <f>'EDA &amp; Statistics'!N40-'EDA &amp; Statistics'!N39</f>
        <v>-7.49969482421875E-3</v>
      </c>
      <c r="O19">
        <f>'EDA &amp; Statistics'!O40-'EDA &amp; Statistics'!O39</f>
        <v>-7.5001716613769531E-3</v>
      </c>
      <c r="P19">
        <f>'EDA &amp; Statistics'!P40-'EDA &amp; Statistics'!P39</f>
        <v>0.26990032196044922</v>
      </c>
      <c r="R19" s="9">
        <v>38733</v>
      </c>
      <c r="S19" s="20">
        <f>('EDA &amp; Statistics'!B40-'EDA &amp; Statistics'!B39)/'EDA &amp; Statistics'!B39</f>
        <v>0</v>
      </c>
      <c r="T19" s="20">
        <f>('EDA &amp; Statistics'!C40-'EDA &amp; Statistics'!C39)/'EDA &amp; Statistics'!C39</f>
        <v>0</v>
      </c>
      <c r="U19" s="20">
        <f>('EDA &amp; Statistics'!D40-'EDA &amp; Statistics'!D39)/'EDA &amp; Statistics'!D39</f>
        <v>0</v>
      </c>
      <c r="V19" s="20">
        <f>('EDA &amp; Statistics'!E40-'EDA &amp; Statistics'!E39)/'EDA &amp; Statistics'!E39</f>
        <v>5.2439253772294369E-3</v>
      </c>
      <c r="W19" s="20">
        <f>('EDA &amp; Statistics'!F40-'EDA &amp; Statistics'!F39)/'EDA &amp; Statistics'!F39</f>
        <v>5.4200489475273667E-3</v>
      </c>
      <c r="X19" s="20">
        <f>('EDA &amp; Statistics'!G40-'EDA &amp; Statistics'!G39)/'EDA &amp; Statistics'!G39</f>
        <v>5.5962033755219244E-3</v>
      </c>
      <c r="Y19" s="20">
        <f>('EDA &amp; Statistics'!H40-'EDA &amp; Statistics'!H39)/'EDA &amp; Statistics'!H39</f>
        <v>-2.3808934520945526E-3</v>
      </c>
      <c r="Z19" s="20">
        <f>('EDA &amp; Statistics'!I40-'EDA &amp; Statistics'!I39)/'EDA &amp; Statistics'!I39</f>
        <v>0</v>
      </c>
      <c r="AA19" s="20">
        <f>('EDA &amp; Statistics'!J40-'EDA &amp; Statistics'!J39)/'EDA &amp; Statistics'!J39</f>
        <v>-3.1194159161439805E-3</v>
      </c>
      <c r="AB19" s="20">
        <f>('EDA &amp; Statistics'!K40-'EDA &amp; Statistics'!K39)/'EDA &amp; Statistics'!K39</f>
        <v>-3.0987027158651723E-3</v>
      </c>
      <c r="AC19" s="20">
        <f>('EDA &amp; Statistics'!L40-'EDA &amp; Statistics'!L39)/'EDA &amp; Statistics'!L39</f>
        <v>0</v>
      </c>
      <c r="AD19" s="20">
        <f>('EDA &amp; Statistics'!M40-'EDA &amp; Statistics'!M39)/'EDA &amp; Statistics'!M39</f>
        <v>3.8167973663916174E-3</v>
      </c>
      <c r="AE19" s="20">
        <f>('EDA &amp; Statistics'!N40-'EDA &amp; Statistics'!N39)/'EDA &amp; Statistics'!N39</f>
        <v>-1.6537365108178425E-3</v>
      </c>
      <c r="AF19" s="20">
        <f>('EDA &amp; Statistics'!O40-'EDA &amp; Statistics'!O39)/'EDA &amp; Statistics'!O39</f>
        <v>-1.6978317213340991E-3</v>
      </c>
      <c r="AG19" s="20">
        <f>('EDA &amp; Statistics'!P40-'EDA &amp; Statistics'!P39)/'EDA &amp; Statistics'!P39</f>
        <v>1.9201713350459511E-2</v>
      </c>
    </row>
    <row r="20" spans="1:33" x14ac:dyDescent="0.3">
      <c r="A20" s="9">
        <v>38734</v>
      </c>
      <c r="B20">
        <f>'EDA &amp; Statistics'!B41-'EDA &amp; Statistics'!B40</f>
        <v>-8.258819580078125E-4</v>
      </c>
      <c r="C20">
        <f>'EDA &amp; Statistics'!C41-'EDA &amp; Statistics'!C40</f>
        <v>-1.782989501953125E-2</v>
      </c>
      <c r="D20">
        <f>'EDA &amp; Statistics'!D41-'EDA &amp; Statistics'!D40</f>
        <v>-2.0365238189697266E-2</v>
      </c>
      <c r="E20">
        <f>'EDA &amp; Statistics'!E41-'EDA &amp; Statistics'!E40</f>
        <v>-2.6560264381557119E-2</v>
      </c>
      <c r="F20">
        <f>'EDA &amp; Statistics'!F41-'EDA &amp; Statistics'!F40</f>
        <v>-3.1199991703033447E-2</v>
      </c>
      <c r="G20">
        <f>'EDA &amp; Statistics'!G41-'EDA &amp; Statistics'!G40</f>
        <v>-2.8800010681152344E-2</v>
      </c>
      <c r="H20">
        <f>'EDA &amp; Statistics'!H41-'EDA &amp; Statistics'!H40</f>
        <v>-1.9999980926513672E-2</v>
      </c>
      <c r="I20">
        <f>'EDA &amp; Statistics'!I41-'EDA &amp; Statistics'!I40</f>
        <v>-1.5000104904174805E-2</v>
      </c>
      <c r="J20">
        <f>'EDA &amp; Statistics'!J41-'EDA &amp; Statistics'!J40</f>
        <v>1.4999866485595703E-2</v>
      </c>
      <c r="K20">
        <f>'EDA &amp; Statistics'!K41-'EDA &amp; Statistics'!K40</f>
        <v>9.9997520446777344E-3</v>
      </c>
      <c r="L20">
        <f>'EDA &amp; Statistics'!L41-'EDA &amp; Statistics'!L40</f>
        <v>-1.6000032424926758E-2</v>
      </c>
      <c r="M20">
        <f>'EDA &amp; Statistics'!M41-'EDA &amp; Statistics'!M40</f>
        <v>-9.9999904632568359E-3</v>
      </c>
      <c r="N20">
        <f>'EDA &amp; Statistics'!N41-'EDA &amp; Statistics'!N40</f>
        <v>-3.2500267028808594E-2</v>
      </c>
      <c r="O20">
        <f>'EDA &amp; Statistics'!O41-'EDA &amp; Statistics'!O40</f>
        <v>-5.4999828338623047E-2</v>
      </c>
      <c r="P20">
        <f>'EDA &amp; Statistics'!P41-'EDA &amp; Statistics'!P40</f>
        <v>8.7400436401367188E-2</v>
      </c>
      <c r="R20" s="9">
        <v>38734</v>
      </c>
      <c r="S20" s="20">
        <f>('EDA &amp; Statistics'!B41-'EDA &amp; Statistics'!B40)/'EDA &amp; Statistics'!B40</f>
        <v>-1.7155259756088261E-4</v>
      </c>
      <c r="T20" s="20">
        <f>('EDA &amp; Statistics'!C41-'EDA &amp; Statistics'!C40)/'EDA &amp; Statistics'!C40</f>
        <v>-3.7384485718370609E-3</v>
      </c>
      <c r="U20" s="20">
        <f>('EDA &amp; Statistics'!D41-'EDA &amp; Statistics'!D40)/'EDA &amp; Statistics'!D40</f>
        <v>-4.1948103353274943E-3</v>
      </c>
      <c r="V20" s="20">
        <f>('EDA &amp; Statistics'!E41-'EDA &amp; Statistics'!E40)/'EDA &amp; Statistics'!E40</f>
        <v>-4.8822366288939031E-2</v>
      </c>
      <c r="W20" s="20">
        <f>('EDA &amp; Statistics'!F41-'EDA &amp; Statistics'!F40)/'EDA &amp; Statistics'!F40</f>
        <v>-3.3638804724774991E-2</v>
      </c>
      <c r="X20" s="20">
        <f>('EDA &amp; Statistics'!G41-'EDA &amp; Statistics'!G40)/'EDA &amp; Statistics'!G40</f>
        <v>-1.8212869356179381E-2</v>
      </c>
      <c r="Y20" s="20">
        <f>('EDA &amp; Statistics'!H41-'EDA &amp; Statistics'!H40)/'EDA &amp; Statistics'!H40</f>
        <v>-9.5465301448139639E-3</v>
      </c>
      <c r="Z20" s="20">
        <f>('EDA &amp; Statistics'!I41-'EDA &amp; Statistics'!I40)/'EDA &amp; Statistics'!I40</f>
        <v>-6.3425390459567179E-3</v>
      </c>
      <c r="AA20" s="20">
        <f>('EDA &amp; Statistics'!J41-'EDA &amp; Statistics'!J40)/'EDA &amp; Statistics'!J40</f>
        <v>2.6821396375253308E-3</v>
      </c>
      <c r="AB20" s="20">
        <f>('EDA &amp; Statistics'!K41-'EDA &amp; Statistics'!K40)/'EDA &amp; Statistics'!K40</f>
        <v>1.7761548563788529E-3</v>
      </c>
      <c r="AC20" s="20">
        <f>('EDA &amp; Statistics'!L41-'EDA &amp; Statistics'!L40)/'EDA &amp; Statistics'!L40</f>
        <v>-5.0346232093661739E-3</v>
      </c>
      <c r="AD20" s="20">
        <f>('EDA &amp; Statistics'!M41-'EDA &amp; Statistics'!M40)/'EDA &amp; Statistics'!M40</f>
        <v>-2.9248291095215766E-3</v>
      </c>
      <c r="AE20" s="20">
        <f>('EDA &amp; Statistics'!N41-'EDA &amp; Statistics'!N40)/'EDA &amp; Statistics'!N40</f>
        <v>-7.1784132376520506E-3</v>
      </c>
      <c r="AF20" s="20">
        <f>('EDA &amp; Statistics'!O41-'EDA &amp; Statistics'!O40)/'EDA &amp; Statistics'!O40</f>
        <v>-1.2471616834839173E-2</v>
      </c>
      <c r="AG20" s="20">
        <f>('EDA &amp; Statistics'!P41-'EDA &amp; Statistics'!P40)/'EDA &amp; Statistics'!P40</f>
        <v>6.1008456214320314E-3</v>
      </c>
    </row>
    <row r="21" spans="1:33" x14ac:dyDescent="0.3">
      <c r="A21" s="9">
        <v>38735</v>
      </c>
      <c r="B21">
        <f>'EDA &amp; Statistics'!B42-'EDA &amp; Statistics'!B41</f>
        <v>-1.2888908386230469E-3</v>
      </c>
      <c r="C21">
        <f>'EDA &amp; Statistics'!C42-'EDA &amp; Statistics'!C41</f>
        <v>0</v>
      </c>
      <c r="D21">
        <f>'EDA &amp; Statistics'!D42-'EDA &amp; Statistics'!D41</f>
        <v>5.5003166198730469E-3</v>
      </c>
      <c r="E21">
        <f>'EDA &amp; Statistics'!E42-'EDA &amp; Statistics'!E41</f>
        <v>-5.631215187491212E-3</v>
      </c>
      <c r="F21">
        <f>'EDA &amp; Statistics'!F42-'EDA &amp; Statistics'!F41</f>
        <v>-3.8000345230102539E-3</v>
      </c>
      <c r="G21">
        <f>'EDA &amp; Statistics'!G42-'EDA &amp; Statistics'!G41</f>
        <v>3.8000345230102539E-3</v>
      </c>
      <c r="H21">
        <f>'EDA &amp; Statistics'!H42-'EDA &amp; Statistics'!H41</f>
        <v>-3.5000085830688477E-2</v>
      </c>
      <c r="I21">
        <f>'EDA &amp; Statistics'!I42-'EDA &amp; Statistics'!I41</f>
        <v>-5.4999828338623047E-2</v>
      </c>
      <c r="J21">
        <f>'EDA &amp; Statistics'!J42-'EDA &amp; Statistics'!J41</f>
        <v>-4.2500019073486328E-2</v>
      </c>
      <c r="K21">
        <f>'EDA &amp; Statistics'!K42-'EDA &amp; Statistics'!K41</f>
        <v>-4.7499656677246094E-2</v>
      </c>
      <c r="L21">
        <f>'EDA &amp; Statistics'!L42-'EDA &amp; Statistics'!L41</f>
        <v>1.6000032424926758E-2</v>
      </c>
      <c r="M21">
        <f>'EDA &amp; Statistics'!M42-'EDA &amp; Statistics'!M41</f>
        <v>1.2000083923339844E-2</v>
      </c>
      <c r="N21">
        <f>'EDA &amp; Statistics'!N42-'EDA &amp; Statistics'!N41</f>
        <v>-2.5000572204589844E-3</v>
      </c>
      <c r="O21">
        <f>'EDA &amp; Statistics'!O42-'EDA &amp; Statistics'!O41</f>
        <v>-1.7499923706054688E-2</v>
      </c>
      <c r="P21">
        <f>'EDA &amp; Statistics'!P42-'EDA &amp; Statistics'!P41</f>
        <v>0.18294906616210938</v>
      </c>
      <c r="R21" s="9">
        <v>38735</v>
      </c>
      <c r="S21" s="20">
        <f>('EDA &amp; Statistics'!B42-'EDA &amp; Statistics'!B41)/'EDA &amp; Statistics'!B41</f>
        <v>-2.6777496243671054E-4</v>
      </c>
      <c r="T21" s="20">
        <f>('EDA &amp; Statistics'!C42-'EDA &amp; Statistics'!C41)/'EDA &amp; Statistics'!C41</f>
        <v>0</v>
      </c>
      <c r="U21" s="20">
        <f>('EDA &amp; Statistics'!D42-'EDA &amp; Statistics'!D41)/'EDA &amp; Statistics'!D41</f>
        <v>1.1377219581126972E-3</v>
      </c>
      <c r="V21" s="20">
        <f>('EDA &amp; Statistics'!E42-'EDA &amp; Statistics'!E41)/'EDA &amp; Statistics'!E41</f>
        <v>-1.0882456125129012E-2</v>
      </c>
      <c r="W21" s="20">
        <f>('EDA &amp; Statistics'!F42-'EDA &amp; Statistics'!F41)/'EDA &amp; Statistics'!F41</f>
        <v>-4.2396903351565847E-3</v>
      </c>
      <c r="X21" s="20">
        <f>('EDA &amp; Statistics'!G42-'EDA &amp; Statistics'!G41)/'EDA &amp; Statistics'!G41</f>
        <v>2.4476872783686242E-3</v>
      </c>
      <c r="Y21" s="20">
        <f>('EDA &amp; Statistics'!H42-'EDA &amp; Statistics'!H41)/'EDA &amp; Statistics'!H41</f>
        <v>-1.6867510856088137E-2</v>
      </c>
      <c r="Z21" s="20">
        <f>('EDA &amp; Statistics'!I42-'EDA &amp; Statistics'!I41)/'EDA &amp; Statistics'!I41</f>
        <v>-2.3404183221540378E-2</v>
      </c>
      <c r="AA21" s="20">
        <f>('EDA &amp; Statistics'!J42-'EDA &amp; Statistics'!J41)/'EDA &amp; Statistics'!J41</f>
        <v>-7.5791383852419009E-3</v>
      </c>
      <c r="AB21" s="20">
        <f>('EDA &amp; Statistics'!K42-'EDA &amp; Statistics'!K41)/'EDA &amp; Statistics'!K41</f>
        <v>-8.4219251421443989E-3</v>
      </c>
      <c r="AC21" s="20">
        <f>('EDA &amp; Statistics'!L42-'EDA &amp; Statistics'!L41)/'EDA &amp; Statistics'!L41</f>
        <v>5.0600989007334955E-3</v>
      </c>
      <c r="AD21" s="20">
        <f>('EDA &amp; Statistics'!M42-'EDA &amp; Statistics'!M41)/'EDA &amp; Statistics'!M41</f>
        <v>3.5201185700591857E-3</v>
      </c>
      <c r="AE21" s="20">
        <f>('EDA &amp; Statistics'!N42-'EDA &amp; Statistics'!N41)/'EDA &amp; Statistics'!N41</f>
        <v>-5.56186270102214E-4</v>
      </c>
      <c r="AF21" s="20">
        <f>('EDA &amp; Statistics'!O42-'EDA &amp; Statistics'!O41)/'EDA &amp; Statistics'!O41</f>
        <v>-4.0183521537108385E-3</v>
      </c>
      <c r="AG21" s="20">
        <f>('EDA &amp; Statistics'!P42-'EDA &amp; Statistics'!P41)/'EDA &amp; Statistics'!P41</f>
        <v>1.2693024473884207E-2</v>
      </c>
    </row>
    <row r="22" spans="1:33" x14ac:dyDescent="0.3">
      <c r="A22" s="9">
        <v>38736</v>
      </c>
      <c r="B22">
        <f>'EDA &amp; Statistics'!B43-'EDA &amp; Statistics'!B42</f>
        <v>3.2379150390625E-2</v>
      </c>
      <c r="C22">
        <f>'EDA &amp; Statistics'!C43-'EDA &amp; Statistics'!C42</f>
        <v>4.6000003814697266E-2</v>
      </c>
      <c r="D22">
        <f>'EDA &amp; Statistics'!D43-'EDA &amp; Statistics'!D42</f>
        <v>3.9499759674072266E-2</v>
      </c>
      <c r="E22">
        <f>'EDA &amp; Statistics'!E43-'EDA &amp; Statistics'!E42</f>
        <v>2.7341481062828077E-2</v>
      </c>
      <c r="F22">
        <f>'EDA &amp; Statistics'!F43-'EDA &amp; Statistics'!F42</f>
        <v>3.6300003528594971E-2</v>
      </c>
      <c r="G22">
        <f>'EDA &amp; Statistics'!G43-'EDA &amp; Statistics'!G42</f>
        <v>4.3699979782104492E-2</v>
      </c>
      <c r="H22">
        <f>'EDA &amp; Statistics'!H43-'EDA &amp; Statistics'!H42</f>
        <v>4.8000097274780273E-2</v>
      </c>
      <c r="I22">
        <f>'EDA &amp; Statistics'!I43-'EDA &amp; Statistics'!I42</f>
        <v>5.7999849319458008E-2</v>
      </c>
      <c r="J22">
        <f>'EDA &amp; Statistics'!J43-'EDA &amp; Statistics'!J42</f>
        <v>2.7500152587890625E-2</v>
      </c>
      <c r="K22">
        <f>'EDA &amp; Statistics'!K43-'EDA &amp; Statistics'!K42</f>
        <v>2.7499675750732422E-2</v>
      </c>
      <c r="L22">
        <f>'EDA &amp; Statistics'!L43-'EDA &amp; Statistics'!L42</f>
        <v>8.1000089645385742E-2</v>
      </c>
      <c r="M22">
        <f>'EDA &amp; Statistics'!M43-'EDA &amp; Statistics'!M42</f>
        <v>7.2999954223632813E-2</v>
      </c>
      <c r="N22">
        <f>'EDA &amp; Statistics'!N43-'EDA &amp; Statistics'!N42</f>
        <v>5.0000190734863281E-2</v>
      </c>
      <c r="O22">
        <f>'EDA &amp; Statistics'!O43-'EDA &amp; Statistics'!O42</f>
        <v>6.7500114440917969E-2</v>
      </c>
      <c r="P22">
        <f>'EDA &amp; Statistics'!P43-'EDA &amp; Statistics'!P42</f>
        <v>-5.4749488830566406E-2</v>
      </c>
      <c r="R22" s="9">
        <v>38736</v>
      </c>
      <c r="S22" s="20">
        <f>('EDA &amp; Statistics'!B43-'EDA &amp; Statistics'!B42)/'EDA &amp; Statistics'!B42</f>
        <v>6.7287685176395324E-3</v>
      </c>
      <c r="T22" s="20">
        <f>('EDA &amp; Statistics'!C43-'EDA &amp; Statistics'!C42)/'EDA &amp; Statistics'!C42</f>
        <v>9.6811538585824357E-3</v>
      </c>
      <c r="U22" s="20">
        <f>('EDA &amp; Statistics'!D43-'EDA &amp; Statistics'!D42)/'EDA &amp; Statistics'!D42</f>
        <v>8.1611071133855673E-3</v>
      </c>
      <c r="V22" s="20">
        <f>('EDA &amp; Statistics'!E43-'EDA &amp; Statistics'!E42)/'EDA &amp; Statistics'!E42</f>
        <v>5.3419391002359651E-2</v>
      </c>
      <c r="W22" s="20">
        <f>('EDA &amp; Statistics'!F43-'EDA &amp; Statistics'!F42)/'EDA &amp; Statistics'!F42</f>
        <v>4.067227362172187E-2</v>
      </c>
      <c r="X22" s="20">
        <f>('EDA &amp; Statistics'!G43-'EDA &amp; Statistics'!G42)/'EDA &amp; Statistics'!G42</f>
        <v>2.807940534918256E-2</v>
      </c>
      <c r="Y22" s="20">
        <f>('EDA &amp; Statistics'!H43-'EDA &amp; Statistics'!H42)/'EDA &amp; Statistics'!H42</f>
        <v>2.3529459888410754E-2</v>
      </c>
      <c r="Z22" s="20">
        <f>('EDA &amp; Statistics'!I43-'EDA &amp; Statistics'!I42)/'EDA &amp; Statistics'!I42</f>
        <v>2.527226465853474E-2</v>
      </c>
      <c r="AA22" s="20">
        <f>('EDA &amp; Statistics'!J43-'EDA &amp; Statistics'!J42)/'EDA &amp; Statistics'!J42</f>
        <v>4.9416266496187747E-3</v>
      </c>
      <c r="AB22" s="20">
        <f>('EDA &amp; Statistics'!K43-'EDA &amp; Statistics'!K42)/'EDA &amp; Statistics'!K42</f>
        <v>4.9172417915161444E-3</v>
      </c>
      <c r="AC22" s="20">
        <f>('EDA &amp; Statistics'!L43-'EDA &amp; Statistics'!L42)/'EDA &amp; Statistics'!L42</f>
        <v>2.5487756553172519E-2</v>
      </c>
      <c r="AD22" s="20">
        <f>('EDA &amp; Statistics'!M43-'EDA &amp; Statistics'!M42)/'EDA &amp; Statistics'!M42</f>
        <v>2.1338776422751195E-2</v>
      </c>
      <c r="AE22" s="20">
        <f>('EDA &amp; Statistics'!N43-'EDA &amp; Statistics'!N42)/'EDA &amp; Statistics'!N42</f>
        <v>1.1129703426912297E-2</v>
      </c>
      <c r="AF22" s="20">
        <f>('EDA &amp; Statistics'!O43-'EDA &amp; Statistics'!O42)/'EDA &amp; Statistics'!O42</f>
        <v>1.5561985696094838E-2</v>
      </c>
      <c r="AG22" s="20">
        <f>('EDA &amp; Statistics'!P43-'EDA &amp; Statistics'!P42)/'EDA &amp; Statistics'!P42</f>
        <v>-3.7509145504436557E-3</v>
      </c>
    </row>
    <row r="23" spans="1:33" x14ac:dyDescent="0.3">
      <c r="A23" s="9">
        <v>38737</v>
      </c>
      <c r="B23">
        <f>'EDA &amp; Statistics'!B44-'EDA &amp; Statistics'!B43</f>
        <v>-6.0091018676757813E-3</v>
      </c>
      <c r="C23">
        <f>'EDA &amp; Statistics'!C44-'EDA &amp; Statistics'!C43</f>
        <v>-2.0999908447265625E-2</v>
      </c>
      <c r="D23">
        <f>'EDA &amp; Statistics'!D44-'EDA &amp; Statistics'!D43</f>
        <v>-2.3499965667724609E-2</v>
      </c>
      <c r="E23">
        <f>'EDA &amp; Statistics'!E44-'EDA &amp; Statistics'!E43</f>
        <v>1.6220145614295189E-3</v>
      </c>
      <c r="F23">
        <f>'EDA &amp; Statistics'!F44-'EDA &amp; Statistics'!F43</f>
        <v>2.499997615814209E-3</v>
      </c>
      <c r="G23">
        <f>'EDA &amp; Statistics'!G44-'EDA &amp; Statistics'!G43</f>
        <v>3.8000345230102539E-3</v>
      </c>
      <c r="H23">
        <f>'EDA &amp; Statistics'!H44-'EDA &amp; Statistics'!H43</f>
        <v>6.999969482421875E-3</v>
      </c>
      <c r="I23">
        <f>'EDA &amp; Statistics'!I44-'EDA &amp; Statistics'!I43</f>
        <v>6.999969482421875E-3</v>
      </c>
      <c r="J23">
        <f>'EDA &amp; Statistics'!J44-'EDA &amp; Statistics'!J43</f>
        <v>3.4999847412109375E-2</v>
      </c>
      <c r="K23">
        <f>'EDA &amp; Statistics'!K44-'EDA &amp; Statistics'!K43</f>
        <v>3.5000324249267578E-2</v>
      </c>
      <c r="L23">
        <f>'EDA &amp; Statistics'!L44-'EDA &amp; Statistics'!L43</f>
        <v>2.9000043869018555E-2</v>
      </c>
      <c r="M23">
        <f>'EDA &amp; Statistics'!M44-'EDA &amp; Statistics'!M43</f>
        <v>2.8000116348266602E-2</v>
      </c>
      <c r="N23">
        <f>'EDA &amp; Statistics'!N44-'EDA &amp; Statistics'!N43</f>
        <v>1.2499809265136719E-2</v>
      </c>
      <c r="O23">
        <f>'EDA &amp; Statistics'!O44-'EDA &amp; Statistics'!O43</f>
        <v>2.4995803833007813E-3</v>
      </c>
      <c r="P23">
        <f>'EDA &amp; Statistics'!P44-'EDA &amp; Statistics'!P43</f>
        <v>4.2799949645996094E-2</v>
      </c>
      <c r="R23" s="9">
        <v>38737</v>
      </c>
      <c r="S23" s="20">
        <f>('EDA &amp; Statistics'!B44-'EDA &amp; Statistics'!B43)/'EDA &amp; Statistics'!B43</f>
        <v>-1.2404156189607005E-3</v>
      </c>
      <c r="T23" s="20">
        <f>('EDA &amp; Statistics'!C44-'EDA &amp; Statistics'!C43)/'EDA &amp; Statistics'!C43</f>
        <v>-4.3772606280017261E-3</v>
      </c>
      <c r="U23" s="20">
        <f>('EDA &amp; Statistics'!D44-'EDA &amp; Statistics'!D43)/'EDA &amp; Statistics'!D43</f>
        <v>-4.8160602705761418E-3</v>
      </c>
      <c r="V23" s="20">
        <f>('EDA &amp; Statistics'!E44-'EDA &amp; Statistics'!E43)/'EDA &amp; Statistics'!E43</f>
        <v>3.008363679262268E-3</v>
      </c>
      <c r="W23" s="20">
        <f>('EDA &amp; Statistics'!F44-'EDA &amp; Statistics'!F43)/'EDA &amp; Statistics'!F43</f>
        <v>2.6916426046922101E-3</v>
      </c>
      <c r="X23" s="20">
        <f>('EDA &amp; Statistics'!G44-'EDA &amp; Statistics'!G43)/'EDA &amp; Statistics'!G43</f>
        <v>2.3750215414908298E-3</v>
      </c>
      <c r="Y23" s="20">
        <f>('EDA &amp; Statistics'!H44-'EDA &amp; Statistics'!H43)/'EDA &amp; Statistics'!H43</f>
        <v>3.3524757108224792E-3</v>
      </c>
      <c r="Z23" s="20">
        <f>('EDA &amp; Statistics'!I44-'EDA &amp; Statistics'!I43)/'EDA &amp; Statistics'!I43</f>
        <v>2.9749127512603102E-3</v>
      </c>
      <c r="AA23" s="20">
        <f>('EDA &amp; Statistics'!J44-'EDA &amp; Statistics'!J43)/'EDA &amp; Statistics'!J43</f>
        <v>6.2583542421196956E-3</v>
      </c>
      <c r="AB23" s="20">
        <f>('EDA &amp; Statistics'!K44-'EDA &amp; Statistics'!K43)/'EDA &amp; Statistics'!K43</f>
        <v>6.2278158295346157E-3</v>
      </c>
      <c r="AC23" s="20">
        <f>('EDA &amp; Statistics'!L44-'EDA &amp; Statistics'!L43)/'EDA &amp; Statistics'!L43</f>
        <v>8.8984483918158712E-3</v>
      </c>
      <c r="AD23" s="20">
        <f>('EDA &amp; Statistics'!M44-'EDA &amp; Statistics'!M43)/'EDA &amp; Statistics'!M43</f>
        <v>8.0137712319799156E-3</v>
      </c>
      <c r="AE23" s="20">
        <f>('EDA &amp; Statistics'!N44-'EDA &amp; Statistics'!N43)/'EDA &amp; Statistics'!N43</f>
        <v>2.7517466621136636E-3</v>
      </c>
      <c r="AF23" s="20">
        <f>('EDA &amp; Statistics'!O44-'EDA &amp; Statistics'!O43)/'EDA &amp; Statistics'!O43</f>
        <v>5.6744160368826216E-4</v>
      </c>
      <c r="AG23" s="20">
        <f>('EDA &amp; Statistics'!P44-'EDA &amp; Statistics'!P43)/'EDA &amp; Statistics'!P43</f>
        <v>2.9432857257626855E-3</v>
      </c>
    </row>
    <row r="24" spans="1:33" x14ac:dyDescent="0.3">
      <c r="A24" s="9">
        <v>38740</v>
      </c>
      <c r="B24">
        <f>'EDA &amp; Statistics'!B45-'EDA &amp; Statistics'!B44</f>
        <v>-4.3139457702636719E-3</v>
      </c>
      <c r="C24">
        <f>'EDA &amp; Statistics'!C45-'EDA &amp; Statistics'!C44</f>
        <v>-7.0004463195800781E-3</v>
      </c>
      <c r="D24">
        <f>'EDA &amp; Statistics'!D45-'EDA &amp; Statistics'!D44</f>
        <v>-1.5001296997070313E-3</v>
      </c>
      <c r="E24">
        <f>'EDA &amp; Statistics'!E45-'EDA &amp; Statistics'!E44</f>
        <v>-2.0931393068378989E-2</v>
      </c>
      <c r="F24">
        <f>'EDA &amp; Statistics'!F45-'EDA &amp; Statistics'!F44</f>
        <v>-2.7499973773956299E-2</v>
      </c>
      <c r="G24">
        <f>'EDA &amp; Statistics'!G45-'EDA &amp; Statistics'!G44</f>
        <v>-3.2500028610229492E-2</v>
      </c>
      <c r="H24">
        <f>'EDA &amp; Statistics'!H45-'EDA &amp; Statistics'!H44</f>
        <v>1.9999980926513672E-2</v>
      </c>
      <c r="I24">
        <f>'EDA &amp; Statistics'!I45-'EDA &amp; Statistics'!I44</f>
        <v>3.0000209808349609E-2</v>
      </c>
      <c r="J24">
        <f>'EDA &amp; Statistics'!J45-'EDA &amp; Statistics'!J44</f>
        <v>-5.0000190734863281E-2</v>
      </c>
      <c r="K24">
        <f>'EDA &amp; Statistics'!K45-'EDA &amp; Statistics'!K44</f>
        <v>-4.7500133514404297E-2</v>
      </c>
      <c r="L24">
        <f>'EDA &amp; Statistics'!L45-'EDA &amp; Statistics'!L44</f>
        <v>1.3000011444091797E-2</v>
      </c>
      <c r="M24">
        <f>'EDA &amp; Statistics'!M45-'EDA &amp; Statistics'!M44</f>
        <v>1.4999866485595703E-2</v>
      </c>
      <c r="N24">
        <f>'EDA &amp; Statistics'!N45-'EDA &amp; Statistics'!N44</f>
        <v>-7.49969482421875E-3</v>
      </c>
      <c r="O24">
        <f>'EDA &amp; Statistics'!O45-'EDA &amp; Statistics'!O44</f>
        <v>-1.9999980926513672E-2</v>
      </c>
      <c r="P24">
        <f>'EDA &amp; Statistics'!P45-'EDA &amp; Statistics'!P44</f>
        <v>0.14155006408691406</v>
      </c>
      <c r="R24" s="9">
        <v>38740</v>
      </c>
      <c r="S24" s="20">
        <f>('EDA &amp; Statistics'!B45-'EDA &amp; Statistics'!B44)/'EDA &amp; Statistics'!B44</f>
        <v>-8.9160271279019711E-4</v>
      </c>
      <c r="T24" s="20">
        <f>('EDA &amp; Statistics'!C45-'EDA &amp; Statistics'!C44)/'EDA &amp; Statistics'!C44</f>
        <v>-1.4656015889712806E-3</v>
      </c>
      <c r="U24" s="20">
        <f>('EDA &amp; Statistics'!D45-'EDA &amp; Statistics'!D44)/'EDA &amp; Statistics'!D44</f>
        <v>-3.0892292343601634E-4</v>
      </c>
      <c r="V24" s="20">
        <f>('EDA &amp; Statistics'!E45-'EDA &amp; Statistics'!E44)/'EDA &amp; Statistics'!E44</f>
        <v>-3.8705186717703691E-2</v>
      </c>
      <c r="W24" s="20">
        <f>('EDA &amp; Statistics'!F45-'EDA &amp; Statistics'!F44)/'EDA &amp; Statistics'!F44</f>
        <v>-2.9528588245436482E-2</v>
      </c>
      <c r="X24" s="20">
        <f>('EDA &amp; Statistics'!G45-'EDA &amp; Statistics'!G44)/'EDA &amp; Statistics'!G44</f>
        <v>-2.0264389217795914E-2</v>
      </c>
      <c r="Y24" s="20">
        <f>('EDA &amp; Statistics'!H45-'EDA &amp; Statistics'!H44)/'EDA &amp; Statistics'!H44</f>
        <v>9.5465301448139639E-3</v>
      </c>
      <c r="Z24" s="20">
        <f>('EDA &amp; Statistics'!I45-'EDA &amp; Statistics'!I44)/'EDA &amp; Statistics'!I44</f>
        <v>1.271195387368078E-2</v>
      </c>
      <c r="AA24" s="20">
        <f>('EDA &amp; Statistics'!J45-'EDA &amp; Statistics'!J44)/'EDA &amp; Statistics'!J44</f>
        <v>-8.8849738296687703E-3</v>
      </c>
      <c r="AB24" s="20">
        <f>('EDA &amp; Statistics'!K45-'EDA &amp; Statistics'!K44)/'EDA &amp; Statistics'!K44</f>
        <v>-8.3996696290156454E-3</v>
      </c>
      <c r="AC24" s="20">
        <f>('EDA &amp; Statistics'!L45-'EDA &amp; Statistics'!L44)/'EDA &amp; Statistics'!L44</f>
        <v>3.9537746416615279E-3</v>
      </c>
      <c r="AD24" s="20">
        <f>('EDA &amp; Statistics'!M45-'EDA &amp; Statistics'!M44)/'EDA &amp; Statistics'!M44</f>
        <v>4.258905783302157E-3</v>
      </c>
      <c r="AE24" s="20">
        <f>('EDA &amp; Statistics'!N45-'EDA &amp; Statistics'!N44)/'EDA &amp; Statistics'!N44</f>
        <v>-1.6464753253249114E-3</v>
      </c>
      <c r="AF24" s="20">
        <f>('EDA &amp; Statistics'!O45-'EDA &amp; Statistics'!O44)/'EDA &amp; Statistics'!O44</f>
        <v>-4.5377156843027363E-3</v>
      </c>
      <c r="AG24" s="20">
        <f>('EDA &amp; Statistics'!P45-'EDA &amp; Statistics'!P44)/'EDA &amp; Statistics'!P44</f>
        <v>9.7056105603655161E-3</v>
      </c>
    </row>
    <row r="25" spans="1:33" x14ac:dyDescent="0.3">
      <c r="A25" s="9">
        <v>38741</v>
      </c>
      <c r="B25">
        <f>'EDA &amp; Statistics'!B46-'EDA &amp; Statistics'!B45</f>
        <v>1.140594482421875E-2</v>
      </c>
      <c r="C25">
        <f>'EDA &amp; Statistics'!C46-'EDA &amp; Statistics'!C45</f>
        <v>3.2500267028808594E-2</v>
      </c>
      <c r="D25">
        <f>'EDA &amp; Statistics'!D46-'EDA &amp; Statistics'!D45</f>
        <v>4.0500164031982422E-2</v>
      </c>
      <c r="E25">
        <f>'EDA &amp; Statistics'!E46-'EDA &amp; Statistics'!E45</f>
        <v>5.9187939860723127E-3</v>
      </c>
      <c r="F25">
        <f>'EDA &amp; Statistics'!F46-'EDA &amp; Statistics'!F45</f>
        <v>6.2000155448913574E-3</v>
      </c>
      <c r="G25">
        <f>'EDA &amp; Statistics'!G46-'EDA &amp; Statistics'!G45</f>
        <v>3.7000179290771484E-3</v>
      </c>
      <c r="H25">
        <f>'EDA &amp; Statistics'!H46-'EDA &amp; Statistics'!H45</f>
        <v>9.9999904632568359E-3</v>
      </c>
      <c r="I25">
        <f>'EDA &amp; Statistics'!I46-'EDA &amp; Statistics'!I45</f>
        <v>1.7999887466430664E-2</v>
      </c>
      <c r="J25">
        <f>'EDA &amp; Statistics'!J46-'EDA &amp; Statistics'!J45</f>
        <v>1.7499923706054688E-2</v>
      </c>
      <c r="K25">
        <f>'EDA &amp; Statistics'!K46-'EDA &amp; Statistics'!K45</f>
        <v>2.9999732971191406E-2</v>
      </c>
      <c r="L25">
        <f>'EDA &amp; Statistics'!L46-'EDA &amp; Statistics'!L45</f>
        <v>-1.6000032424926758E-2</v>
      </c>
      <c r="M25">
        <f>'EDA &amp; Statistics'!M46-'EDA &amp; Statistics'!M45</f>
        <v>-8.9998245239257813E-3</v>
      </c>
      <c r="N25">
        <f>'EDA &amp; Statistics'!N46-'EDA &amp; Statistics'!N45</f>
        <v>2.5000095367431641E-2</v>
      </c>
      <c r="O25">
        <f>'EDA &amp; Statistics'!O46-'EDA &amp; Statistics'!O45</f>
        <v>1.9999980926513672E-2</v>
      </c>
      <c r="P25">
        <f>'EDA &amp; Statistics'!P46-'EDA &amp; Statistics'!P45</f>
        <v>3.3300399780273438E-2</v>
      </c>
      <c r="R25" s="9">
        <v>38741</v>
      </c>
      <c r="S25" s="20">
        <f>('EDA &amp; Statistics'!B46-'EDA &amp; Statistics'!B45)/'EDA &amp; Statistics'!B45</f>
        <v>2.3594748747983916E-3</v>
      </c>
      <c r="T25" s="20">
        <f>('EDA &amp; Statistics'!C46-'EDA &amp; Statistics'!C45)/'EDA &amp; Statistics'!C45</f>
        <v>6.8141877631752324E-3</v>
      </c>
      <c r="U25" s="20">
        <f>('EDA &amp; Statistics'!D46-'EDA &amp; Statistics'!D45)/'EDA &amp; Statistics'!D45</f>
        <v>8.3428088494379125E-3</v>
      </c>
      <c r="V25" s="20">
        <f>('EDA &amp; Statistics'!E46-'EDA &amp; Statistics'!E45)/'EDA &amp; Statistics'!E45</f>
        <v>1.1385383357414996E-2</v>
      </c>
      <c r="W25" s="20">
        <f>('EDA &amp; Statistics'!F46-'EDA &amp; Statistics'!F45)/'EDA &amp; Statistics'!F45</f>
        <v>6.859941880525861E-3</v>
      </c>
      <c r="X25" s="20">
        <f>('EDA &amp; Statistics'!G46-'EDA &amp; Statistics'!G45)/'EDA &amp; Statistics'!G45</f>
        <v>2.3547494806926928E-3</v>
      </c>
      <c r="Y25" s="20">
        <f>('EDA &amp; Statistics'!H46-'EDA &amp; Statistics'!H45)/'EDA &amp; Statistics'!H45</f>
        <v>4.7281278572888392E-3</v>
      </c>
      <c r="Z25" s="20">
        <f>('EDA &amp; Statistics'!I46-'EDA &amp; Statistics'!I45)/'EDA &amp; Statistics'!I45</f>
        <v>7.5313333373901066E-3</v>
      </c>
      <c r="AA25" s="20">
        <f>('EDA &amp; Statistics'!J46-'EDA &amp; Statistics'!J45)/'EDA &amp; Statistics'!J45</f>
        <v>3.1375928507339358E-3</v>
      </c>
      <c r="AB25" s="20">
        <f>('EDA &amp; Statistics'!K46-'EDA &amp; Statistics'!K45)/'EDA &amp; Statistics'!K45</f>
        <v>5.3499300156975727E-3</v>
      </c>
      <c r="AC25" s="20">
        <f>('EDA &amp; Statistics'!L46-'EDA &amp; Statistics'!L45)/'EDA &amp; Statistics'!L45</f>
        <v>-4.8470257048587552E-3</v>
      </c>
      <c r="AD25" s="20">
        <f>('EDA &amp; Statistics'!M46-'EDA &amp; Statistics'!M45)/'EDA &amp; Statistics'!M45</f>
        <v>-2.544479693066239E-3</v>
      </c>
      <c r="AE25" s="20">
        <f>('EDA &amp; Statistics'!N46-'EDA &amp; Statistics'!N45)/'EDA &amp; Statistics'!N45</f>
        <v>5.4975469232391291E-3</v>
      </c>
      <c r="AF25" s="20">
        <f>('EDA &amp; Statistics'!O46-'EDA &amp; Statistics'!O45)/'EDA &amp; Statistics'!O45</f>
        <v>4.5584004093355097E-3</v>
      </c>
      <c r="AG25" s="20">
        <f>('EDA &amp; Statistics'!P46-'EDA &amp; Statistics'!P45)/'EDA &amp; Statistics'!P45</f>
        <v>2.2613483511352401E-3</v>
      </c>
    </row>
    <row r="26" spans="1:33" x14ac:dyDescent="0.3">
      <c r="A26" s="9">
        <v>38742</v>
      </c>
      <c r="B26">
        <f>'EDA &amp; Statistics'!B47-'EDA &amp; Statistics'!B46</f>
        <v>4.7496795654296875E-2</v>
      </c>
      <c r="C26">
        <f>'EDA &amp; Statistics'!C47-'EDA &amp; Statistics'!C46</f>
        <v>9.3500137329101563E-2</v>
      </c>
      <c r="D26">
        <f>'EDA &amp; Statistics'!D47-'EDA &amp; Statistics'!D46</f>
        <v>9.4500064849853516E-2</v>
      </c>
      <c r="E26">
        <f>'EDA &amp; Statistics'!E47-'EDA &amp; Statistics'!E46</f>
        <v>1.1244909768877376E-2</v>
      </c>
      <c r="F26">
        <f>'EDA &amp; Statistics'!F47-'EDA &amp; Statistics'!F46</f>
        <v>1.3699948787689209E-2</v>
      </c>
      <c r="G26">
        <f>'EDA &amp; Statistics'!G47-'EDA &amp; Statistics'!G46</f>
        <v>1.3799905776977539E-2</v>
      </c>
      <c r="H26">
        <f>'EDA &amp; Statistics'!H47-'EDA &amp; Statistics'!H46</f>
        <v>1.5000104904174805E-2</v>
      </c>
      <c r="I26">
        <f>'EDA &amp; Statistics'!I47-'EDA &amp; Statistics'!I46</f>
        <v>1.2000083923339844E-2</v>
      </c>
      <c r="J26">
        <f>'EDA &amp; Statistics'!J47-'EDA &amp; Statistics'!J46</f>
        <v>8.7500095367431641E-2</v>
      </c>
      <c r="K26">
        <f>'EDA &amp; Statistics'!K47-'EDA &amp; Statistics'!K46</f>
        <v>8.0000400543212891E-2</v>
      </c>
      <c r="L26">
        <f>'EDA &amp; Statistics'!L47-'EDA &amp; Statistics'!L46</f>
        <v>4.999995231628418E-2</v>
      </c>
      <c r="M26">
        <f>'EDA &amp; Statistics'!M47-'EDA &amp; Statistics'!M46</f>
        <v>5.8999776840209961E-2</v>
      </c>
      <c r="N26">
        <f>'EDA &amp; Statistics'!N47-'EDA &amp; Statistics'!N46</f>
        <v>4.7499656677246094E-2</v>
      </c>
      <c r="O26">
        <f>'EDA &amp; Statistics'!O47-'EDA &amp; Statistics'!O46</f>
        <v>6.7500114440917969E-2</v>
      </c>
      <c r="P26">
        <f>'EDA &amp; Statistics'!P47-'EDA &amp; Statistics'!P46</f>
        <v>0</v>
      </c>
      <c r="R26" s="9">
        <v>38742</v>
      </c>
      <c r="S26" s="20">
        <f>('EDA &amp; Statistics'!B47-'EDA &amp; Statistics'!B46)/'EDA &amp; Statistics'!B46</f>
        <v>9.8022303006494241E-3</v>
      </c>
      <c r="T26" s="20">
        <f>('EDA &amp; Statistics'!C47-'EDA &amp; Statistics'!C46)/'EDA &amp; Statistics'!C46</f>
        <v>1.9471082140313654E-2</v>
      </c>
      <c r="U26" s="20">
        <f>('EDA &amp; Statistics'!D47-'EDA &amp; Statistics'!D46)/'EDA &amp; Statistics'!D46</f>
        <v>1.9305427010842761E-2</v>
      </c>
      <c r="V26" s="20">
        <f>('EDA &amp; Statistics'!E47-'EDA &amp; Statistics'!E46)/'EDA &amp; Statistics'!E46</f>
        <v>2.1387190437556335E-2</v>
      </c>
      <c r="W26" s="20">
        <f>('EDA &amp; Statistics'!F47-'EDA &amp; Statistics'!F46)/'EDA &amp; Statistics'!F46</f>
        <v>1.5054888343801153E-2</v>
      </c>
      <c r="X26" s="20">
        <f>('EDA &amp; Statistics'!G47-'EDA &amp; Statistics'!G46)/'EDA &amp; Statistics'!G46</f>
        <v>8.7618446724953818E-3</v>
      </c>
      <c r="Y26" s="20">
        <f>('EDA &amp; Statistics'!H47-'EDA &amp; Statistics'!H46)/'EDA &amp; Statistics'!H46</f>
        <v>7.0588728960822612E-3</v>
      </c>
      <c r="Z26" s="20">
        <f>('EDA &amp; Statistics'!I47-'EDA &amp; Statistics'!I46)/'EDA &amp; Statistics'!I46</f>
        <v>4.9834235719935002E-3</v>
      </c>
      <c r="AA26" s="20">
        <f>('EDA &amp; Statistics'!J47-'EDA &amp; Statistics'!J46)/'EDA &amp; Statistics'!J46</f>
        <v>1.5638980991710533E-2</v>
      </c>
      <c r="AB26" s="20">
        <f>('EDA &amp; Statistics'!K47-'EDA &amp; Statistics'!K46)/'EDA &amp; Statistics'!K46</f>
        <v>1.4190758891332212E-2</v>
      </c>
      <c r="AC26" s="20">
        <f>('EDA &amp; Statistics'!L47-'EDA &amp; Statistics'!L46)/'EDA &amp; Statistics'!L46</f>
        <v>1.5220685238929159E-2</v>
      </c>
      <c r="AD26" s="20">
        <f>('EDA &amp; Statistics'!M47-'EDA &amp; Statistics'!M46)/'EDA &amp; Statistics'!M46</f>
        <v>1.6723292203651898E-2</v>
      </c>
      <c r="AE26" s="20">
        <f>('EDA &amp; Statistics'!N47-'EDA &amp; Statistics'!N46)/'EDA &amp; Statistics'!N46</f>
        <v>1.0388114663662185E-2</v>
      </c>
      <c r="AF26" s="20">
        <f>('EDA &amp; Statistics'!O47-'EDA &amp; Statistics'!O46)/'EDA &amp; Statistics'!O46</f>
        <v>1.5314831004900144E-2</v>
      </c>
      <c r="AG26" s="20">
        <f>('EDA &amp; Statistics'!P47-'EDA &amp; Statistics'!P46)/'EDA &amp; Statistics'!P46</f>
        <v>0</v>
      </c>
    </row>
    <row r="27" spans="1:33" x14ac:dyDescent="0.3">
      <c r="A27" s="9">
        <v>38743</v>
      </c>
      <c r="B27">
        <f>'EDA &amp; Statistics'!B48-'EDA &amp; Statistics'!B47</f>
        <v>2.7366161346435547E-2</v>
      </c>
      <c r="C27">
        <f>'EDA &amp; Statistics'!C48-'EDA &amp; Statistics'!C47</f>
        <v>4.7499656677246094E-2</v>
      </c>
      <c r="D27">
        <f>'EDA &amp; Statistics'!D48-'EDA &amp; Statistics'!D47</f>
        <v>5.1000118255615234E-2</v>
      </c>
      <c r="E27">
        <f>'EDA &amp; Statistics'!E48-'EDA &amp; Statistics'!E47</f>
        <v>4.0080231059472338E-2</v>
      </c>
      <c r="F27">
        <f>'EDA &amp; Statistics'!F48-'EDA &amp; Statistics'!F47</f>
        <v>4.8800051212310791E-2</v>
      </c>
      <c r="G27">
        <f>'EDA &amp; Statistics'!G48-'EDA &amp; Statistics'!G47</f>
        <v>5.000007152557373E-2</v>
      </c>
      <c r="H27">
        <f>'EDA &amp; Statistics'!H48-'EDA &amp; Statistics'!H47</f>
        <v>1.4999866485595703E-2</v>
      </c>
      <c r="I27">
        <f>'EDA &amp; Statistics'!I48-'EDA &amp; Statistics'!I47</f>
        <v>2.4999856948852539E-2</v>
      </c>
      <c r="J27">
        <f>'EDA &amp; Statistics'!J48-'EDA &amp; Statistics'!J47</f>
        <v>0</v>
      </c>
      <c r="K27">
        <f>'EDA &amp; Statistics'!K48-'EDA &amp; Statistics'!K47</f>
        <v>0</v>
      </c>
      <c r="L27">
        <f>'EDA &amp; Statistics'!L48-'EDA &amp; Statistics'!L47</f>
        <v>4.2999982833862305E-2</v>
      </c>
      <c r="M27">
        <f>'EDA &amp; Statistics'!M48-'EDA &amp; Statistics'!M47</f>
        <v>5.9000015258789063E-2</v>
      </c>
      <c r="N27">
        <f>'EDA &amp; Statistics'!N48-'EDA &amp; Statistics'!N47</f>
        <v>4.2500019073486328E-2</v>
      </c>
      <c r="O27">
        <f>'EDA &amp; Statistics'!O48-'EDA &amp; Statistics'!O47</f>
        <v>5.9999942779541016E-2</v>
      </c>
      <c r="P27">
        <f>'EDA &amp; Statistics'!P48-'EDA &amp; Statistics'!P47</f>
        <v>-9.4350814819335938E-2</v>
      </c>
      <c r="R27" s="9">
        <v>38743</v>
      </c>
      <c r="S27" s="20">
        <f>('EDA &amp; Statistics'!B48-'EDA &amp; Statistics'!B47)/'EDA &amp; Statistics'!B47</f>
        <v>5.5929140894053495E-3</v>
      </c>
      <c r="T27" s="20">
        <f>('EDA &amp; Statistics'!C48-'EDA &amp; Statistics'!C47)/'EDA &amp; Statistics'!C47</f>
        <v>9.7027177817639483E-3</v>
      </c>
      <c r="U27" s="20">
        <f>('EDA &amp; Statistics'!D48-'EDA &amp; Statistics'!D47)/'EDA &amp; Statistics'!D47</f>
        <v>1.0221488683778458E-2</v>
      </c>
      <c r="V27" s="20">
        <f>('EDA &amp; Statistics'!E48-'EDA &amp; Statistics'!E47)/'EDA &amp; Statistics'!E47</f>
        <v>7.4634146592157086E-2</v>
      </c>
      <c r="W27" s="20">
        <f>('EDA &amp; Statistics'!F48-'EDA &amp; Statistics'!F47)/'EDA &amp; Statistics'!F47</f>
        <v>5.2831062609463929E-2</v>
      </c>
      <c r="X27" s="20">
        <f>('EDA &amp; Statistics'!G48-'EDA &amp; Statistics'!G47)/'EDA &amp; Statistics'!G47</f>
        <v>3.1470337984756694E-2</v>
      </c>
      <c r="Y27" s="20">
        <f>('EDA &amp; Statistics'!H48-'EDA &amp; Statistics'!H47)/'EDA &amp; Statistics'!H47</f>
        <v>7.0092830608844145E-3</v>
      </c>
      <c r="Z27" s="20">
        <f>('EDA &amp; Statistics'!I48-'EDA &amp; Statistics'!I47)/'EDA &amp; Statistics'!I47</f>
        <v>1.0330519074667968E-2</v>
      </c>
      <c r="AA27" s="20">
        <f>('EDA &amp; Statistics'!J48-'EDA &amp; Statistics'!J47)/'EDA &amp; Statistics'!J47</f>
        <v>0</v>
      </c>
      <c r="AB27" s="20">
        <f>('EDA &amp; Statistics'!K48-'EDA &amp; Statistics'!K47)/'EDA &amp; Statistics'!K47</f>
        <v>0</v>
      </c>
      <c r="AC27" s="20">
        <f>('EDA &amp; Statistics'!L48-'EDA &amp; Statistics'!L47)/'EDA &amp; Statistics'!L47</f>
        <v>1.2893547928639426E-2</v>
      </c>
      <c r="AD27" s="20">
        <f>('EDA &amp; Statistics'!M48-'EDA &amp; Statistics'!M47)/'EDA &amp; Statistics'!M47</f>
        <v>1.6448290219028716E-2</v>
      </c>
      <c r="AE27" s="20">
        <f>('EDA &amp; Statistics'!N48-'EDA &amp; Statistics'!N47)/'EDA &amp; Statistics'!N47</f>
        <v>9.1991385554641095E-3</v>
      </c>
      <c r="AF27" s="20">
        <f>('EDA &amp; Statistics'!O48-'EDA &amp; Statistics'!O47)/'EDA &amp; Statistics'!O47</f>
        <v>1.3407808728091464E-2</v>
      </c>
      <c r="AG27" s="20">
        <f>('EDA &amp; Statistics'!P48-'EDA &amp; Statistics'!P47)/'EDA &amp; Statistics'!P47</f>
        <v>-6.3926760069753794E-3</v>
      </c>
    </row>
    <row r="28" spans="1:33" x14ac:dyDescent="0.3">
      <c r="A28" s="9">
        <v>38744</v>
      </c>
      <c r="B28">
        <f>'EDA &amp; Statistics'!B49-'EDA &amp; Statistics'!B48</f>
        <v>9.0508460998535156E-3</v>
      </c>
      <c r="C28">
        <f>'EDA &amp; Statistics'!C49-'EDA &amp; Statistics'!C48</f>
        <v>-9.5000267028808594E-3</v>
      </c>
      <c r="D28">
        <f>'EDA &amp; Statistics'!D49-'EDA &amp; Statistics'!D48</f>
        <v>-2.5000095367431641E-2</v>
      </c>
      <c r="E28">
        <f>'EDA &amp; Statistics'!E49-'EDA &amp; Statistics'!E48</f>
        <v>2.8361716370197687E-2</v>
      </c>
      <c r="F28">
        <f>'EDA &amp; Statistics'!F49-'EDA &amp; Statistics'!F48</f>
        <v>3.3799946308135986E-2</v>
      </c>
      <c r="G28">
        <f>'EDA &amp; Statistics'!G49-'EDA &amp; Statistics'!G48</f>
        <v>3.3699989318847656E-2</v>
      </c>
      <c r="H28">
        <f>'EDA &amp; Statistics'!H49-'EDA &amp; Statistics'!H48</f>
        <v>1.5000104904174805E-2</v>
      </c>
      <c r="I28">
        <f>'EDA &amp; Statistics'!I49-'EDA &amp; Statistics'!I48</f>
        <v>2.9999971389770508E-2</v>
      </c>
      <c r="J28">
        <f>'EDA &amp; Statistics'!J49-'EDA &amp; Statistics'!J48</f>
        <v>7.7500343322753906E-2</v>
      </c>
      <c r="K28">
        <f>'EDA &amp; Statistics'!K49-'EDA &amp; Statistics'!K48</f>
        <v>0.10249996185302734</v>
      </c>
      <c r="L28">
        <f>'EDA &amp; Statistics'!L49-'EDA &amp; Statistics'!L48</f>
        <v>9.0000629425048828E-3</v>
      </c>
      <c r="M28">
        <f>'EDA &amp; Statistics'!M49-'EDA &amp; Statistics'!M48</f>
        <v>9.9999904632568359E-3</v>
      </c>
      <c r="N28">
        <f>'EDA &amp; Statistics'!N49-'EDA &amp; Statistics'!N48</f>
        <v>5.0001144409179688E-3</v>
      </c>
      <c r="O28">
        <f>'EDA &amp; Statistics'!O49-'EDA &amp; Statistics'!O48</f>
        <v>1.9999980926513672E-2</v>
      </c>
      <c r="P28">
        <f>'EDA &amp; Statistics'!P49-'EDA &amp; Statistics'!P48</f>
        <v>-0.15499973297119141</v>
      </c>
      <c r="R28" s="9">
        <v>38744</v>
      </c>
      <c r="S28" s="20">
        <f>('EDA &amp; Statistics'!B49-'EDA &amp; Statistics'!B48)/'EDA &amp; Statistics'!B48</f>
        <v>1.839463780947493E-3</v>
      </c>
      <c r="T28" s="20">
        <f>('EDA &amp; Statistics'!C49-'EDA &amp; Statistics'!C48)/'EDA &amp; Statistics'!C48</f>
        <v>-1.9219152358496664E-3</v>
      </c>
      <c r="U28" s="20">
        <f>('EDA &amp; Statistics'!D49-'EDA &amp; Statistics'!D48)/'EDA &amp; Statistics'!D48</f>
        <v>-4.9598441729706514E-3</v>
      </c>
      <c r="V28" s="20">
        <f>('EDA &amp; Statistics'!E49-'EDA &amp; Statistics'!E48)/'EDA &amp; Statistics'!E48</f>
        <v>4.9144987399517059E-2</v>
      </c>
      <c r="W28" s="20">
        <f>('EDA &amp; Statistics'!F49-'EDA &amp; Statistics'!F48)/'EDA &amp; Statistics'!F48</f>
        <v>3.4755727914273261E-2</v>
      </c>
      <c r="X28" s="20">
        <f>('EDA &amp; Statistics'!G49-'EDA &amp; Statistics'!G48)/'EDA &amp; Statistics'!G48</f>
        <v>2.0563820359430406E-2</v>
      </c>
      <c r="Y28" s="20">
        <f>('EDA &amp; Statistics'!H49-'EDA &amp; Statistics'!H48)/'EDA &amp; Statistics'!H48</f>
        <v>6.9606056163894793E-3</v>
      </c>
      <c r="Z28" s="20">
        <f>('EDA &amp; Statistics'!I49-'EDA &amp; Statistics'!I48)/'EDA &amp; Statistics'!I48</f>
        <v>1.2269927283794078E-2</v>
      </c>
      <c r="AA28" s="20">
        <f>('EDA &amp; Statistics'!J49-'EDA &amp; Statistics'!J48)/'EDA &amp; Statistics'!J48</f>
        <v>1.3638424088613758E-2</v>
      </c>
      <c r="AB28" s="20">
        <f>('EDA &amp; Statistics'!K49-'EDA &amp; Statistics'!K48)/'EDA &amp; Statistics'!K48</f>
        <v>1.792740849876823E-2</v>
      </c>
      <c r="AC28" s="20">
        <f>('EDA &amp; Statistics'!L49-'EDA &amp; Statistics'!L48)/'EDA &amp; Statistics'!L48</f>
        <v>2.6643170179411744E-3</v>
      </c>
      <c r="AD28" s="20">
        <f>('EDA &amp; Statistics'!M49-'EDA &amp; Statistics'!M48)/'EDA &amp; Statistics'!M48</f>
        <v>2.7427292140321433E-3</v>
      </c>
      <c r="AE28" s="20">
        <f>('EDA &amp; Statistics'!N49-'EDA &amp; Statistics'!N48)/'EDA &amp; Statistics'!N48</f>
        <v>1.0724106258854726E-3</v>
      </c>
      <c r="AF28" s="20">
        <f>('EDA &amp; Statistics'!O49-'EDA &amp; Statistics'!O48)/'EDA &amp; Statistics'!O48</f>
        <v>4.410139272204525E-3</v>
      </c>
      <c r="AG28" s="20">
        <f>('EDA &amp; Statistics'!P49-'EDA &amp; Statistics'!P48)/'EDA &amp; Statistics'!P48</f>
        <v>-1.0569469866257957E-2</v>
      </c>
    </row>
    <row r="29" spans="1:33" x14ac:dyDescent="0.3">
      <c r="A29" s="9">
        <v>38747</v>
      </c>
      <c r="B29">
        <f>'EDA &amp; Statistics'!B50-'EDA &amp; Statistics'!B49</f>
        <v>2.1593093872070313E-2</v>
      </c>
      <c r="C29">
        <f>'EDA &amp; Statistics'!C50-'EDA &amp; Statistics'!C49</f>
        <v>2.9500007629394531E-2</v>
      </c>
      <c r="D29">
        <f>'EDA &amp; Statistics'!D50-'EDA &amp; Statistics'!D49</f>
        <v>3.2499790191650391E-2</v>
      </c>
      <c r="E29">
        <f>'EDA &amp; Statistics'!E50-'EDA &amp; Statistics'!E49</f>
        <v>1.1507382213208683E-2</v>
      </c>
      <c r="F29">
        <f>'EDA &amp; Statistics'!F50-'EDA &amp; Statistics'!F49</f>
        <v>1.3700008392333984E-2</v>
      </c>
      <c r="G29">
        <f>'EDA &amp; Statistics'!G50-'EDA &amp; Statistics'!G49</f>
        <v>1.380002498626709E-2</v>
      </c>
      <c r="H29">
        <f>'EDA &amp; Statistics'!H50-'EDA &amp; Statistics'!H49</f>
        <v>-2.0000934600830078E-3</v>
      </c>
      <c r="I29">
        <f>'EDA &amp; Statistics'!I50-'EDA &amp; Statistics'!I49</f>
        <v>-1.9998550415039063E-3</v>
      </c>
      <c r="J29">
        <f>'EDA &amp; Statistics'!J50-'EDA &amp; Statistics'!J49</f>
        <v>4.9996376037597656E-3</v>
      </c>
      <c r="K29">
        <f>'EDA &amp; Statistics'!K50-'EDA &amp; Statistics'!K49</f>
        <v>4.9996376037597656E-3</v>
      </c>
      <c r="L29">
        <f>'EDA &amp; Statistics'!L50-'EDA &amp; Statistics'!L49</f>
        <v>3.0000209808349609E-3</v>
      </c>
      <c r="M29">
        <f>'EDA &amp; Statistics'!M50-'EDA &amp; Statistics'!M49</f>
        <v>-1.3000011444091797E-2</v>
      </c>
      <c r="N29">
        <f>'EDA &amp; Statistics'!N50-'EDA &amp; Statistics'!N49</f>
        <v>-1.4999866485595703E-2</v>
      </c>
      <c r="O29">
        <f>'EDA &amp; Statistics'!O50-'EDA &amp; Statistics'!O49</f>
        <v>-1.4999866485595703E-2</v>
      </c>
      <c r="P29">
        <f>'EDA &amp; Statistics'!P50-'EDA &amp; Statistics'!P49</f>
        <v>-5.0899505615234375E-2</v>
      </c>
      <c r="R29" s="9">
        <v>38747</v>
      </c>
      <c r="S29" s="20">
        <f>('EDA &amp; Statistics'!B50-'EDA &amp; Statistics'!B49)/'EDA &amp; Statistics'!B49</f>
        <v>4.3804507151411782E-3</v>
      </c>
      <c r="T29" s="20">
        <f>('EDA &amp; Statistics'!C50-'EDA &amp; Statistics'!C49)/'EDA &amp; Statistics'!C49</f>
        <v>5.9795294916568714E-3</v>
      </c>
      <c r="U29" s="20">
        <f>('EDA &amp; Statistics'!D50-'EDA &amp; Statistics'!D49)/'EDA &amp; Statistics'!D49</f>
        <v>6.479870351253714E-3</v>
      </c>
      <c r="V29" s="20">
        <f>('EDA &amp; Statistics'!E50-'EDA &amp; Statistics'!E49)/'EDA &amp; Statistics'!E49</f>
        <v>1.9005869666047635E-2</v>
      </c>
      <c r="W29" s="20">
        <f>('EDA &amp; Statistics'!F50-'EDA &amp; Statistics'!F49)/'EDA &amp; Statistics'!F49</f>
        <v>1.3614239060181088E-2</v>
      </c>
      <c r="X29" s="20">
        <f>('EDA &amp; Statistics'!G50-'EDA &amp; Statistics'!G49)/'EDA &amp; Statistics'!G49</f>
        <v>8.2511359451322239E-3</v>
      </c>
      <c r="Y29" s="20">
        <f>('EDA &amp; Statistics'!H50-'EDA &amp; Statistics'!H49)/'EDA &amp; Statistics'!H49</f>
        <v>-9.2170202293213096E-4</v>
      </c>
      <c r="Z29" s="20">
        <f>('EDA &amp; Statistics'!I50-'EDA &amp; Statistics'!I49)/'EDA &amp; Statistics'!I49</f>
        <v>-8.0802227012643027E-4</v>
      </c>
      <c r="AA29" s="20">
        <f>('EDA &amp; Statistics'!J50-'EDA &amp; Statistics'!J49)/'EDA &amp; Statistics'!J49</f>
        <v>8.6799260505069872E-4</v>
      </c>
      <c r="AB29" s="20">
        <f>('EDA &amp; Statistics'!K50-'EDA &amp; Statistics'!K49)/'EDA &amp; Statistics'!K49</f>
        <v>8.5904423647681252E-4</v>
      </c>
      <c r="AC29" s="20">
        <f>('EDA &amp; Statistics'!L50-'EDA &amp; Statistics'!L49)/'EDA &amp; Statistics'!L49</f>
        <v>8.8574576513144904E-4</v>
      </c>
      <c r="AD29" s="20">
        <f>('EDA &amp; Statistics'!M50-'EDA &amp; Statistics'!M49)/'EDA &amp; Statistics'!M49</f>
        <v>-3.5558019156307318E-3</v>
      </c>
      <c r="AE29" s="20">
        <f>('EDA &amp; Statistics'!N50-'EDA &amp; Statistics'!N49)/'EDA &amp; Statistics'!N49</f>
        <v>-3.213683218917956E-3</v>
      </c>
      <c r="AF29" s="20">
        <f>('EDA &amp; Statistics'!O50-'EDA &amp; Statistics'!O49)/'EDA &amp; Statistics'!O49</f>
        <v>-3.2930553349914634E-3</v>
      </c>
      <c r="AG29" s="20">
        <f>('EDA &amp; Statistics'!P50-'EDA &amp; Statistics'!P49)/'EDA &amp; Statistics'!P49</f>
        <v>-3.5079267168528299E-3</v>
      </c>
    </row>
    <row r="30" spans="1:33" x14ac:dyDescent="0.3">
      <c r="A30" s="9">
        <v>38748</v>
      </c>
      <c r="B30">
        <f>'EDA &amp; Statistics'!B51-'EDA &amp; Statistics'!B50</f>
        <v>2.6431083679199219E-3</v>
      </c>
      <c r="C30">
        <f>'EDA &amp; Statistics'!C51-'EDA &amp; Statistics'!C50</f>
        <v>2.5000572204589844E-3</v>
      </c>
      <c r="D30">
        <f>'EDA &amp; Statistics'!D51-'EDA &amp; Statistics'!D50</f>
        <v>-6.0000419616699219E-3</v>
      </c>
      <c r="E30">
        <f>'EDA &amp; Statistics'!E51-'EDA &amp; Statistics'!E50</f>
        <v>7.4701095581830579E-3</v>
      </c>
      <c r="F30">
        <f>'EDA &amp; Statistics'!F51-'EDA &amp; Statistics'!F50</f>
        <v>8.8000297546386719E-3</v>
      </c>
      <c r="G30">
        <f>'EDA &amp; Statistics'!G51-'EDA &amp; Statistics'!G50</f>
        <v>8.7000131607055664E-3</v>
      </c>
      <c r="H30">
        <f>'EDA &amp; Statistics'!H51-'EDA &amp; Statistics'!H50</f>
        <v>1.2000083923339844E-2</v>
      </c>
      <c r="I30">
        <f>'EDA &amp; Statistics'!I51-'EDA &amp; Statistics'!I50</f>
        <v>4.9998760223388672E-3</v>
      </c>
      <c r="J30">
        <f>'EDA &amp; Statistics'!J51-'EDA &amp; Statistics'!J50</f>
        <v>-1.7499923706054688E-2</v>
      </c>
      <c r="K30">
        <f>'EDA &amp; Statistics'!K51-'EDA &amp; Statistics'!K50</f>
        <v>-9.9997520446777344E-3</v>
      </c>
      <c r="L30">
        <f>'EDA &amp; Statistics'!L51-'EDA &amp; Statistics'!L50</f>
        <v>-8.0001354217529297E-3</v>
      </c>
      <c r="M30">
        <f>'EDA &amp; Statistics'!M51-'EDA &amp; Statistics'!M50</f>
        <v>-4.9998760223388672E-3</v>
      </c>
      <c r="N30">
        <f>'EDA &amp; Statistics'!N51-'EDA &amp; Statistics'!N50</f>
        <v>-5.0001144409179688E-3</v>
      </c>
      <c r="O30">
        <f>'EDA &amp; Statistics'!O51-'EDA &amp; Statistics'!O50</f>
        <v>-2.5000095367431641E-2</v>
      </c>
      <c r="P30">
        <f>'EDA &amp; Statistics'!P51-'EDA &amp; Statistics'!P50</f>
        <v>-2.9050827026367188E-2</v>
      </c>
      <c r="R30" s="9">
        <v>38748</v>
      </c>
      <c r="S30" s="20">
        <f>('EDA &amp; Statistics'!B51-'EDA &amp; Statistics'!B50)/'EDA &amp; Statistics'!B50</f>
        <v>5.338517175087472E-4</v>
      </c>
      <c r="T30" s="20">
        <f>('EDA &amp; Statistics'!C51-'EDA &amp; Statistics'!C50)/'EDA &amp; Statistics'!C50</f>
        <v>5.0373913172975255E-4</v>
      </c>
      <c r="U30" s="20">
        <f>('EDA &amp; Statistics'!D51-'EDA &amp; Statistics'!D50)/'EDA &amp; Statistics'!D50</f>
        <v>-1.1885978861793072E-3</v>
      </c>
      <c r="V30" s="20">
        <f>('EDA &amp; Statistics'!E51-'EDA &amp; Statistics'!E50)/'EDA &amp; Statistics'!E50</f>
        <v>1.21076956099427E-2</v>
      </c>
      <c r="W30" s="20">
        <f>('EDA &amp; Statistics'!F51-'EDA &amp; Statistics'!F50)/'EDA &amp; Statistics'!F50</f>
        <v>8.627480312936078E-3</v>
      </c>
      <c r="X30" s="20">
        <f>('EDA &amp; Statistics'!G51-'EDA &amp; Statistics'!G50)/'EDA &amp; Statistics'!G50</f>
        <v>5.1592320215811012E-3</v>
      </c>
      <c r="Y30" s="20">
        <f>('EDA &amp; Statistics'!H51-'EDA &amp; Statistics'!H50)/'EDA &amp; Statistics'!H50</f>
        <v>5.5350941044077636E-3</v>
      </c>
      <c r="Z30" s="20">
        <f>('EDA &amp; Statistics'!I51-'EDA &amp; Statistics'!I50)/'EDA &amp; Statistics'!I50</f>
        <v>2.0217856538925858E-3</v>
      </c>
      <c r="AA30" s="20">
        <f>('EDA &amp; Statistics'!J51-'EDA &amp; Statistics'!J50)/'EDA &amp; Statistics'!J50</f>
        <v>-3.0355462465470663E-3</v>
      </c>
      <c r="AB30" s="20">
        <f>('EDA &amp; Statistics'!K51-'EDA &amp; Statistics'!K50)/'EDA &amp; Statistics'!K50</f>
        <v>-1.7166956861993908E-3</v>
      </c>
      <c r="AC30" s="20">
        <f>('EDA &amp; Statistics'!L51-'EDA &amp; Statistics'!L50)/'EDA &amp; Statistics'!L50</f>
        <v>-2.3599218802912306E-3</v>
      </c>
      <c r="AD30" s="20">
        <f>('EDA &amp; Statistics'!M51-'EDA &amp; Statistics'!M50)/'EDA &amp; Statistics'!M50</f>
        <v>-1.3724612069137595E-3</v>
      </c>
      <c r="AE30" s="20">
        <f>('EDA &amp; Statistics'!N51-'EDA &amp; Statistics'!N50)/'EDA &amp; Statistics'!N50</f>
        <v>-1.0747155888080353E-3</v>
      </c>
      <c r="AF30" s="20">
        <f>('EDA &amp; Statistics'!O51-'EDA &amp; Statistics'!O50)/'EDA &amp; Statistics'!O50</f>
        <v>-5.5066289818266221E-3</v>
      </c>
      <c r="AG30" s="20">
        <f>('EDA &amp; Statistics'!P51-'EDA &amp; Statistics'!P50)/'EDA &amp; Statistics'!P50</f>
        <v>-2.0091927394414984E-3</v>
      </c>
    </row>
    <row r="31" spans="1:33" x14ac:dyDescent="0.3">
      <c r="A31" s="9">
        <v>38749</v>
      </c>
      <c r="B31">
        <f>'EDA &amp; Statistics'!B52-'EDA &amp; Statistics'!B51</f>
        <v>4.6679973602294922E-2</v>
      </c>
      <c r="C31">
        <f>'EDA &amp; Statistics'!C52-'EDA &amp; Statistics'!C51</f>
        <v>5.5500030517578125E-2</v>
      </c>
      <c r="D31">
        <f>'EDA &amp; Statistics'!D52-'EDA &amp; Statistics'!D51</f>
        <v>4.1500091552734375E-2</v>
      </c>
      <c r="E31">
        <f>'EDA &amp; Statistics'!E52-'EDA &amp; Statistics'!E51</f>
        <v>-7.7478681730970278E-3</v>
      </c>
      <c r="F31">
        <f>'EDA &amp; Statistics'!F52-'EDA &amp; Statistics'!F51</f>
        <v>-1.1299967765808105E-2</v>
      </c>
      <c r="G31">
        <f>'EDA &amp; Statistics'!G52-'EDA &amp; Statistics'!G51</f>
        <v>-1.6200065612792969E-2</v>
      </c>
      <c r="H31">
        <f>'EDA &amp; Statistics'!H52-'EDA &amp; Statistics'!H51</f>
        <v>1.9999980926513672E-2</v>
      </c>
      <c r="I31">
        <f>'EDA &amp; Statistics'!I52-'EDA &amp; Statistics'!I51</f>
        <v>2.200007438659668E-2</v>
      </c>
      <c r="J31">
        <f>'EDA &amp; Statistics'!J52-'EDA &amp; Statistics'!J51</f>
        <v>5.0001144409179688E-3</v>
      </c>
      <c r="K31">
        <f>'EDA &amp; Statistics'!K52-'EDA &amp; Statistics'!K51</f>
        <v>2.5000572204589844E-3</v>
      </c>
      <c r="L31">
        <f>'EDA &amp; Statistics'!L52-'EDA &amp; Statistics'!L51</f>
        <v>4.5000076293945313E-2</v>
      </c>
      <c r="M31">
        <f>'EDA &amp; Statistics'!M52-'EDA &amp; Statistics'!M51</f>
        <v>4.5000076293945313E-2</v>
      </c>
      <c r="N31">
        <f>'EDA &amp; Statistics'!N52-'EDA &amp; Statistics'!N51</f>
        <v>4.2500019073486328E-2</v>
      </c>
      <c r="O31">
        <f>'EDA &amp; Statistics'!O52-'EDA &amp; Statistics'!O51</f>
        <v>4.2500019073486328E-2</v>
      </c>
      <c r="P31">
        <f>'EDA &amp; Statistics'!P52-'EDA &amp; Statistics'!P51</f>
        <v>4.1850090026855469E-2</v>
      </c>
      <c r="R31" s="9">
        <v>38749</v>
      </c>
      <c r="S31" s="20">
        <f>('EDA &amp; Statistics'!B52-'EDA &amp; Statistics'!B51)/'EDA &amp; Statistics'!B51</f>
        <v>9.4233319369276397E-3</v>
      </c>
      <c r="T31" s="20">
        <f>('EDA &amp; Statistics'!C52-'EDA &amp; Statistics'!C51)/'EDA &amp; Statistics'!C51</f>
        <v>1.1177128563482771E-2</v>
      </c>
      <c r="U31" s="20">
        <f>('EDA &amp; Statistics'!D52-'EDA &amp; Statistics'!D51)/'EDA &amp; Statistics'!D51</f>
        <v>8.2308792264683406E-3</v>
      </c>
      <c r="V31" s="20">
        <f>('EDA &amp; Statistics'!E52-'EDA &amp; Statistics'!E51)/'EDA &amp; Statistics'!E51</f>
        <v>-1.2407663837375313E-2</v>
      </c>
      <c r="W31" s="20">
        <f>('EDA &amp; Statistics'!F52-'EDA &amp; Statistics'!F51)/'EDA &amp; Statistics'!F51</f>
        <v>-1.0983638849621098E-2</v>
      </c>
      <c r="X31" s="20">
        <f>('EDA &amp; Statistics'!G52-'EDA &amp; Statistics'!G51)/'EDA &amp; Statistics'!G51</f>
        <v>-9.5575605377457035E-3</v>
      </c>
      <c r="Y31" s="20">
        <f>('EDA &amp; Statistics'!H52-'EDA &amp; Statistics'!H51)/'EDA &amp; Statistics'!H51</f>
        <v>9.1743028963591194E-3</v>
      </c>
      <c r="Z31" s="20">
        <f>('EDA &amp; Statistics'!I52-'EDA &amp; Statistics'!I51)/'EDA &amp; Statistics'!I51</f>
        <v>8.8781578075111476E-3</v>
      </c>
      <c r="AA31" s="20">
        <f>('EDA &amp; Statistics'!J52-'EDA &amp; Statistics'!J51)/'EDA &amp; Statistics'!J51</f>
        <v>8.6996337376210044E-4</v>
      </c>
      <c r="AB31" s="20">
        <f>('EDA &amp; Statistics'!K52-'EDA &amp; Statistics'!K51)/'EDA &amp; Statistics'!K51</f>
        <v>4.299324498466126E-4</v>
      </c>
      <c r="AC31" s="20">
        <f>('EDA &amp; Statistics'!L52-'EDA &amp; Statistics'!L51)/'EDA &amp; Statistics'!L51</f>
        <v>1.3305758929628873E-2</v>
      </c>
      <c r="AD31" s="20">
        <f>('EDA &amp; Statistics'!M52-'EDA &amp; Statistics'!M51)/'EDA &amp; Statistics'!M51</f>
        <v>1.2369454687297454E-2</v>
      </c>
      <c r="AE31" s="20">
        <f>('EDA &amp; Statistics'!N52-'EDA &amp; Statistics'!N51)/'EDA &amp; Statistics'!N51</f>
        <v>9.1447054813649266E-3</v>
      </c>
      <c r="AF31" s="20">
        <f>('EDA &amp; Statistics'!O52-'EDA &amp; Statistics'!O51)/'EDA &amp; Statistics'!O51</f>
        <v>9.413072055430129E-3</v>
      </c>
      <c r="AG31" s="20">
        <f>('EDA &amp; Statistics'!P52-'EDA &amp; Statistics'!P51)/'EDA &amp; Statistics'!P51</f>
        <v>2.9002334369692758E-3</v>
      </c>
    </row>
    <row r="32" spans="1:33" x14ac:dyDescent="0.3">
      <c r="A32" s="9">
        <v>38750</v>
      </c>
      <c r="B32">
        <f>'EDA &amp; Statistics'!B53-'EDA &amp; Statistics'!B52</f>
        <v>4.9657821655273438E-3</v>
      </c>
      <c r="C32">
        <f>'EDA &amp; Statistics'!C53-'EDA &amp; Statistics'!C52</f>
        <v>-6.4997673034667969E-3</v>
      </c>
      <c r="D32">
        <f>'EDA &amp; Statistics'!D53-'EDA &amp; Statistics'!D52</f>
        <v>-2.5000572204589844E-3</v>
      </c>
      <c r="E32">
        <f>'EDA &amp; Statistics'!E53-'EDA &amp; Statistics'!E52</f>
        <v>2.2603526616745917E-2</v>
      </c>
      <c r="F32">
        <f>'EDA &amp; Statistics'!F53-'EDA &amp; Statistics'!F52</f>
        <v>2.499997615814209E-2</v>
      </c>
      <c r="G32">
        <f>'EDA &amp; Statistics'!G53-'EDA &amp; Statistics'!G52</f>
        <v>2.1200060844421387E-2</v>
      </c>
      <c r="H32">
        <f>'EDA &amp; Statistics'!H53-'EDA &amp; Statistics'!H52</f>
        <v>-5.0001144409179688E-3</v>
      </c>
      <c r="I32">
        <f>'EDA &amp; Statistics'!I53-'EDA &amp; Statistics'!I52</f>
        <v>-5.0001144409179688E-3</v>
      </c>
      <c r="J32">
        <f>'EDA &amp; Statistics'!J53-'EDA &amp; Statistics'!J52</f>
        <v>5.2499771118164063E-2</v>
      </c>
      <c r="K32">
        <f>'EDA &amp; Statistics'!K53-'EDA &amp; Statistics'!K52</f>
        <v>3.9999961853027344E-2</v>
      </c>
      <c r="L32">
        <f>'EDA &amp; Statistics'!L53-'EDA &amp; Statistics'!L52</f>
        <v>3.0000209808349609E-3</v>
      </c>
      <c r="M32">
        <f>'EDA &amp; Statistics'!M53-'EDA &amp; Statistics'!M52</f>
        <v>3.0000209808349609E-3</v>
      </c>
      <c r="N32">
        <f>'EDA &amp; Statistics'!N53-'EDA &amp; Statistics'!N52</f>
        <v>1.7499923706054688E-2</v>
      </c>
      <c r="O32">
        <f>'EDA &amp; Statistics'!O53-'EDA &amp; Statistics'!O52</f>
        <v>2.2500038146972656E-2</v>
      </c>
      <c r="P32">
        <f>'EDA &amp; Statistics'!P53-'EDA &amp; Statistics'!P52</f>
        <v>6.9000244140625E-2</v>
      </c>
      <c r="R32" s="9">
        <v>38750</v>
      </c>
      <c r="S32" s="20">
        <f>('EDA &amp; Statistics'!B53-'EDA &amp; Statistics'!B52)/'EDA &amp; Statistics'!B52</f>
        <v>9.9308909546405068E-4</v>
      </c>
      <c r="T32" s="20">
        <f>('EDA &amp; Statistics'!C53-'EDA &amp; Statistics'!C52)/'EDA &amp; Statistics'!C52</f>
        <v>-1.294516515033524E-3</v>
      </c>
      <c r="U32" s="20">
        <f>('EDA &amp; Statistics'!D53-'EDA &amp; Statistics'!D52)/'EDA &amp; Statistics'!D52</f>
        <v>-4.9179841949138867E-4</v>
      </c>
      <c r="V32" s="20">
        <f>('EDA &amp; Statistics'!E53-'EDA &amp; Statistics'!E52)/'EDA &amp; Statistics'!E52</f>
        <v>3.6652726655259836E-2</v>
      </c>
      <c r="W32" s="20">
        <f>('EDA &amp; Statistics'!F53-'EDA &amp; Statistics'!F52)/'EDA &amp; Statistics'!F52</f>
        <v>2.4570000101928332E-2</v>
      </c>
      <c r="X32" s="20">
        <f>('EDA &amp; Statistics'!G53-'EDA &amp; Statistics'!G52)/'EDA &amp; Statistics'!G52</f>
        <v>1.2628104009182836E-2</v>
      </c>
      <c r="Y32" s="20">
        <f>('EDA &amp; Statistics'!H53-'EDA &amp; Statistics'!H52)/'EDA &amp; Statistics'!H52</f>
        <v>-2.272779242065186E-3</v>
      </c>
      <c r="Z32" s="20">
        <f>('EDA &amp; Statistics'!I53-'EDA &amp; Statistics'!I52)/'EDA &amp; Statistics'!I52</f>
        <v>-2.0000457763671873E-3</v>
      </c>
      <c r="AA32" s="20">
        <f>('EDA &amp; Statistics'!J53-'EDA &amp; Statistics'!J52)/'EDA &amp; Statistics'!J52</f>
        <v>9.1264268745668373E-3</v>
      </c>
      <c r="AB32" s="20">
        <f>('EDA &amp; Statistics'!K53-'EDA &amp; Statistics'!K52)/'EDA &amp; Statistics'!K52</f>
        <v>6.8757990659483606E-3</v>
      </c>
      <c r="AC32" s="20">
        <f>('EDA &amp; Statistics'!L53-'EDA &amp; Statistics'!L52)/'EDA &amp; Statistics'!L52</f>
        <v>8.7540733608462012E-4</v>
      </c>
      <c r="AD32" s="20">
        <f>('EDA &amp; Statistics'!M53-'EDA &amp; Statistics'!M52)/'EDA &amp; Statistics'!M52</f>
        <v>8.1455903050967971E-4</v>
      </c>
      <c r="AE32" s="20">
        <f>('EDA &amp; Statistics'!N53-'EDA &amp; Statistics'!N52)/'EDA &amp; Statistics'!N52</f>
        <v>3.731326970692206E-3</v>
      </c>
      <c r="AF32" s="20">
        <f>('EDA &amp; Statistics'!O53-'EDA &amp; Statistics'!O52)/'EDA &amp; Statistics'!O52</f>
        <v>4.9369256636223723E-3</v>
      </c>
      <c r="AG32" s="20">
        <f>('EDA &amp; Statistics'!P53-'EDA &amp; Statistics'!P52)/'EDA &amp; Statistics'!P52</f>
        <v>4.7679254212956877E-3</v>
      </c>
    </row>
    <row r="33" spans="1:33" x14ac:dyDescent="0.3">
      <c r="A33" s="9">
        <v>38751</v>
      </c>
      <c r="B33">
        <f>'EDA &amp; Statistics'!B54-'EDA &amp; Statistics'!B53</f>
        <v>1.178741455078125E-2</v>
      </c>
      <c r="C33">
        <f>'EDA &amp; Statistics'!C54-'EDA &amp; Statistics'!C53</f>
        <v>-4.4999122619628906E-3</v>
      </c>
      <c r="D33">
        <f>'EDA &amp; Statistics'!D54-'EDA &amp; Statistics'!D53</f>
        <v>-3.0499935150146484E-2</v>
      </c>
      <c r="E33">
        <f>'EDA &amp; Statistics'!E54-'EDA &amp; Statistics'!E53</f>
        <v>2.3674085181793147E-2</v>
      </c>
      <c r="F33">
        <f>'EDA &amp; Statistics'!F54-'EDA &amp; Statistics'!F53</f>
        <v>2.9999971389770508E-2</v>
      </c>
      <c r="G33">
        <f>'EDA &amp; Statistics'!G54-'EDA &amp; Statistics'!G53</f>
        <v>3.4999966621398926E-2</v>
      </c>
      <c r="H33">
        <f>'EDA &amp; Statistics'!H54-'EDA &amp; Statistics'!H53</f>
        <v>-1.4999866485595703E-2</v>
      </c>
      <c r="I33">
        <f>'EDA &amp; Statistics'!I54-'EDA &amp; Statistics'!I53</f>
        <v>-2.1999835968017578E-2</v>
      </c>
      <c r="J33">
        <f>'EDA &amp; Statistics'!J54-'EDA &amp; Statistics'!J53</f>
        <v>-2.9999732971191406E-2</v>
      </c>
      <c r="K33">
        <f>'EDA &amp; Statistics'!K54-'EDA &amp; Statistics'!K53</f>
        <v>-3.4999847412109375E-2</v>
      </c>
      <c r="L33">
        <f>'EDA &amp; Statistics'!L54-'EDA &amp; Statistics'!L53</f>
        <v>-3.9000034332275391E-2</v>
      </c>
      <c r="M33">
        <f>'EDA &amp; Statistics'!M54-'EDA &amp; Statistics'!M53</f>
        <v>-3.5000085830688477E-2</v>
      </c>
      <c r="N33">
        <f>'EDA &amp; Statistics'!N54-'EDA &amp; Statistics'!N53</f>
        <v>-3.9999961853027344E-2</v>
      </c>
      <c r="O33">
        <f>'EDA &amp; Statistics'!O54-'EDA &amp; Statistics'!O53</f>
        <v>-2.9999732971191406E-2</v>
      </c>
      <c r="P33">
        <f>'EDA &amp; Statistics'!P54-'EDA &amp; Statistics'!P53</f>
        <v>-0.15439987182617188</v>
      </c>
      <c r="R33" s="9">
        <v>38751</v>
      </c>
      <c r="S33" s="20">
        <f>('EDA &amp; Statistics'!B54-'EDA &amp; Statistics'!B53)/'EDA &amp; Statistics'!B53</f>
        <v>2.3549843596457425E-3</v>
      </c>
      <c r="T33" s="20">
        <f>('EDA &amp; Statistics'!C54-'EDA &amp; Statistics'!C53)/'EDA &amp; Statistics'!C53</f>
        <v>-8.9738002498818722E-4</v>
      </c>
      <c r="U33" s="20">
        <f>('EDA &amp; Statistics'!D54-'EDA &amp; Statistics'!D53)/'EDA &amp; Statistics'!D53</f>
        <v>-6.0027427756728395E-3</v>
      </c>
      <c r="V33" s="20">
        <f>('EDA &amp; Statistics'!E54-'EDA &amp; Statistics'!E53)/'EDA &amp; Statistics'!E53</f>
        <v>3.7031388497484552E-2</v>
      </c>
      <c r="W33" s="20">
        <f>('EDA &amp; Statistics'!F54-'EDA &amp; Statistics'!F53)/'EDA &amp; Statistics'!F53</f>
        <v>2.8776950446900467E-2</v>
      </c>
      <c r="X33" s="20">
        <f>('EDA &amp; Statistics'!G54-'EDA &amp; Statistics'!G53)/'EDA &amp; Statistics'!G53</f>
        <v>2.0588215082162548E-2</v>
      </c>
      <c r="Y33" s="20">
        <f>('EDA &amp; Statistics'!H54-'EDA &amp; Statistics'!H53)/'EDA &amp; Statistics'!H53</f>
        <v>-6.8336523652807362E-3</v>
      </c>
      <c r="Z33" s="20">
        <f>('EDA &amp; Statistics'!I54-'EDA &amp; Statistics'!I53)/'EDA &amp; Statistics'!I53</f>
        <v>-8.8175699307047588E-3</v>
      </c>
      <c r="AA33" s="20">
        <f>('EDA &amp; Statistics'!J54-'EDA &amp; Statistics'!J53)/'EDA &amp; Statistics'!J53</f>
        <v>-5.16791280935787E-3</v>
      </c>
      <c r="AB33" s="20">
        <f>('EDA &amp; Statistics'!K54-'EDA &amp; Statistics'!K53)/'EDA &amp; Statistics'!K53</f>
        <v>-5.9752192840352237E-3</v>
      </c>
      <c r="AC33" s="20">
        <f>('EDA &amp; Statistics'!L54-'EDA &amp; Statistics'!L53)/'EDA &amp; Statistics'!L53</f>
        <v>-1.1370272178783624E-2</v>
      </c>
      <c r="AD33" s="20">
        <f>('EDA &amp; Statistics'!M54-'EDA &amp; Statistics'!M53)/'EDA &amp; Statistics'!M53</f>
        <v>-9.4954109599452267E-3</v>
      </c>
      <c r="AE33" s="20">
        <f>('EDA &amp; Statistics'!N54-'EDA &amp; Statistics'!N53)/'EDA &amp; Statistics'!N53</f>
        <v>-8.4970710600310376E-3</v>
      </c>
      <c r="AF33" s="20">
        <f>('EDA &amp; Statistics'!O54-'EDA &amp; Statistics'!O53)/'EDA &amp; Statistics'!O53</f>
        <v>-6.5501601464910408E-3</v>
      </c>
      <c r="AG33" s="20">
        <f>('EDA &amp; Statistics'!P54-'EDA &amp; Statistics'!P53)/'EDA &amp; Statistics'!P53</f>
        <v>-1.0618422431669895E-2</v>
      </c>
    </row>
    <row r="34" spans="1:33" x14ac:dyDescent="0.3">
      <c r="A34" s="9">
        <v>38754</v>
      </c>
      <c r="B34">
        <f>'EDA &amp; Statistics'!B55-'EDA &amp; Statistics'!B54</f>
        <v>2.9288768768310547E-2</v>
      </c>
      <c r="C34">
        <f>'EDA &amp; Statistics'!C55-'EDA &amp; Statistics'!C54</f>
        <v>1.5499591827392578E-2</v>
      </c>
      <c r="D34">
        <f>'EDA &amp; Statistics'!D55-'EDA &amp; Statistics'!D54</f>
        <v>1.0000228881835938E-2</v>
      </c>
      <c r="E34">
        <f>'EDA &amp; Statistics'!E55-'EDA &amp; Statistics'!E54</f>
        <v>-1.1427476810519921E-2</v>
      </c>
      <c r="F34">
        <f>'EDA &amp; Statistics'!F55-'EDA &amp; Statistics'!F54</f>
        <v>-1.6199946403503418E-2</v>
      </c>
      <c r="G34">
        <f>'EDA &amp; Statistics'!G55-'EDA &amp; Statistics'!G54</f>
        <v>-2.2500038146972656E-2</v>
      </c>
      <c r="H34">
        <f>'EDA &amp; Statistics'!H55-'EDA &amp; Statistics'!H54</f>
        <v>-1.6999959945678711E-2</v>
      </c>
      <c r="I34">
        <f>'EDA &amp; Statistics'!I55-'EDA &amp; Statistics'!I54</f>
        <v>-9.9999904632568359E-3</v>
      </c>
      <c r="J34">
        <f>'EDA &amp; Statistics'!J55-'EDA &amp; Statistics'!J54</f>
        <v>-3.7499904632568359E-2</v>
      </c>
      <c r="K34">
        <f>'EDA &amp; Statistics'!K55-'EDA &amp; Statistics'!K54</f>
        <v>-4.7500133514404297E-2</v>
      </c>
      <c r="L34">
        <f>'EDA &amp; Statistics'!L55-'EDA &amp; Statistics'!L54</f>
        <v>6.0000419616699219E-3</v>
      </c>
      <c r="M34">
        <f>'EDA &amp; Statistics'!M55-'EDA &amp; Statistics'!M54</f>
        <v>3.0000209808349609E-3</v>
      </c>
      <c r="N34">
        <f>'EDA &amp; Statistics'!N55-'EDA &amp; Statistics'!N54</f>
        <v>7.5001716613769531E-3</v>
      </c>
      <c r="O34">
        <f>'EDA &amp; Statistics'!O55-'EDA &amp; Statistics'!O54</f>
        <v>7.49969482421875E-3</v>
      </c>
      <c r="P34">
        <f>'EDA &amp; Statistics'!P55-'EDA &amp; Statistics'!P54</f>
        <v>-0.11349964141845703</v>
      </c>
      <c r="R34" s="9">
        <v>38754</v>
      </c>
      <c r="S34" s="20">
        <f>('EDA &amp; Statistics'!B55-'EDA &amp; Statistics'!B54)/'EDA &amp; Statistics'!B54</f>
        <v>5.8377975603531975E-3</v>
      </c>
      <c r="T34" s="20">
        <f>('EDA &amp; Statistics'!C55-'EDA &amp; Statistics'!C54)/'EDA &amp; Statistics'!C54</f>
        <v>3.093730762334092E-3</v>
      </c>
      <c r="U34" s="20">
        <f>('EDA &amp; Statistics'!D55-'EDA &amp; Statistics'!D54)/'EDA &amp; Statistics'!D54</f>
        <v>1.98004733155294E-3</v>
      </c>
      <c r="V34" s="20">
        <f>('EDA &amp; Statistics'!E55-'EDA &amp; Statistics'!E54)/'EDA &amp; Statistics'!E54</f>
        <v>-1.7236744231838498E-2</v>
      </c>
      <c r="W34" s="20">
        <f>('EDA &amp; Statistics'!F55-'EDA &amp; Statistics'!F54)/'EDA &amp; Statistics'!F54</f>
        <v>-1.5104845265785033E-2</v>
      </c>
      <c r="X34" s="20">
        <f>('EDA &amp; Statistics'!G55-'EDA &amp; Statistics'!G54)/'EDA &amp; Statistics'!G54</f>
        <v>-1.296832159161921E-2</v>
      </c>
      <c r="Y34" s="20">
        <f>('EDA &amp; Statistics'!H55-'EDA &amp; Statistics'!H54)/'EDA &amp; Statistics'!H54</f>
        <v>-7.7981465252735171E-3</v>
      </c>
      <c r="Z34" s="20">
        <f>('EDA &amp; Statistics'!I55-'EDA &amp; Statistics'!I54)/'EDA &amp; Statistics'!I54</f>
        <v>-4.0436677164282448E-3</v>
      </c>
      <c r="AA34" s="20">
        <f>('EDA &amp; Statistics'!J55-'EDA &amp; Statistics'!J54)/'EDA &amp; Statistics'!J54</f>
        <v>-6.4934898724330579E-3</v>
      </c>
      <c r="AB34" s="20">
        <f>('EDA &amp; Statistics'!K55-'EDA &amp; Statistics'!K54)/'EDA &amp; Statistics'!K54</f>
        <v>-8.1580303387169314E-3</v>
      </c>
      <c r="AC34" s="20">
        <f>('EDA &amp; Statistics'!L55-'EDA &amp; Statistics'!L54)/'EDA &amp; Statistics'!L54</f>
        <v>1.7694019181059258E-3</v>
      </c>
      <c r="AD34" s="20">
        <f>('EDA &amp; Statistics'!M55-'EDA &amp; Statistics'!M54)/'EDA &amp; Statistics'!M54</f>
        <v>8.2169842838339532E-4</v>
      </c>
      <c r="AE34" s="20">
        <f>('EDA &amp; Statistics'!N55-'EDA &amp; Statistics'!N54)/'EDA &amp; Statistics'!N54</f>
        <v>1.6068926900327601E-3</v>
      </c>
      <c r="AF34" s="20">
        <f>('EDA &amp; Statistics'!O55-'EDA &amp; Statistics'!O54)/'EDA &amp; Statistics'!O54</f>
        <v>1.6482845076556988E-3</v>
      </c>
      <c r="AG34" s="20">
        <f>('EDA &amp; Statistics'!P55-'EDA &amp; Statistics'!P54)/'EDA &amp; Statistics'!P54</f>
        <v>-7.889395596448065E-3</v>
      </c>
    </row>
    <row r="35" spans="1:33" x14ac:dyDescent="0.3">
      <c r="A35" s="9">
        <v>38755</v>
      </c>
      <c r="B35">
        <f>'EDA &amp; Statistics'!B56-'EDA &amp; Statistics'!B55</f>
        <v>-6.8039894104003906E-3</v>
      </c>
      <c r="C35">
        <f>'EDA &amp; Statistics'!C56-'EDA &amp; Statistics'!C55</f>
        <v>6.500244140625E-3</v>
      </c>
      <c r="D35">
        <f>'EDA &amp; Statistics'!D56-'EDA &amp; Statistics'!D55</f>
        <v>2.14996337890625E-2</v>
      </c>
      <c r="E35">
        <f>'EDA &amp; Statistics'!E56-'EDA &amp; Statistics'!E55</f>
        <v>1.5418995477999409E-2</v>
      </c>
      <c r="F35">
        <f>'EDA &amp; Statistics'!F56-'EDA &amp; Statistics'!F55</f>
        <v>1.7499923706054688E-2</v>
      </c>
      <c r="G35">
        <f>'EDA &amp; Statistics'!G56-'EDA &amp; Statistics'!G55</f>
        <v>1.6300082206726074E-2</v>
      </c>
      <c r="H35">
        <f>'EDA &amp; Statistics'!H56-'EDA &amp; Statistics'!H55</f>
        <v>-8.0001354217529297E-3</v>
      </c>
      <c r="I35">
        <f>'EDA &amp; Statistics'!I56-'EDA &amp; Statistics'!I55</f>
        <v>-1.3000011444091797E-2</v>
      </c>
      <c r="J35">
        <f>'EDA &amp; Statistics'!J56-'EDA &amp; Statistics'!J55</f>
        <v>1.9999980926513672E-2</v>
      </c>
      <c r="K35">
        <f>'EDA &amp; Statistics'!K56-'EDA &amp; Statistics'!K55</f>
        <v>1.2499809265136719E-2</v>
      </c>
      <c r="L35">
        <f>'EDA &amp; Statistics'!L56-'EDA &amp; Statistics'!L55</f>
        <v>2.1999835968017578E-2</v>
      </c>
      <c r="M35">
        <f>'EDA &amp; Statistics'!M56-'EDA &amp; Statistics'!M55</f>
        <v>3.2000064849853516E-2</v>
      </c>
      <c r="N35">
        <f>'EDA &amp; Statistics'!N56-'EDA &amp; Statistics'!N55</f>
        <v>-2.5000572204589844E-3</v>
      </c>
      <c r="O35">
        <f>'EDA &amp; Statistics'!O56-'EDA &amp; Statistics'!O55</f>
        <v>1.7499923706054688E-2</v>
      </c>
      <c r="P35">
        <f>'EDA &amp; Statistics'!P56-'EDA &amp; Statistics'!P55</f>
        <v>0.3699493408203125</v>
      </c>
      <c r="R35" s="9">
        <v>38755</v>
      </c>
      <c r="S35" s="20">
        <f>('EDA &amp; Statistics'!B56-'EDA &amp; Statistics'!B55)/'EDA &amp; Statistics'!B55</f>
        <v>-1.3482908672262798E-3</v>
      </c>
      <c r="T35" s="20">
        <f>('EDA &amp; Statistics'!C56-'EDA &amp; Statistics'!C55)/'EDA &amp; Statistics'!C55</f>
        <v>1.2934522679393205E-3</v>
      </c>
      <c r="U35" s="20">
        <f>('EDA &amp; Statistics'!D56-'EDA &amp; Statistics'!D55)/'EDA &amp; Statistics'!D55</f>
        <v>4.2485195481085855E-3</v>
      </c>
      <c r="V35" s="20">
        <f>('EDA &amp; Statistics'!E56-'EDA &amp; Statistics'!E55)/'EDA &amp; Statistics'!E55</f>
        <v>2.3665302456526722E-2</v>
      </c>
      <c r="W35" s="20">
        <f>('EDA &amp; Statistics'!F56-'EDA &amp; Statistics'!F55)/'EDA &amp; Statistics'!F55</f>
        <v>1.656719016956203E-2</v>
      </c>
      <c r="X35" s="20">
        <f>('EDA &amp; Statistics'!G56-'EDA &amp; Statistics'!G55)/'EDA &amp; Statistics'!G55</f>
        <v>9.5182963116262429E-3</v>
      </c>
      <c r="Y35" s="20">
        <f>('EDA &amp; Statistics'!H56-'EDA &amp; Statistics'!H55)/'EDA &amp; Statistics'!H55</f>
        <v>-3.6986292310202066E-3</v>
      </c>
      <c r="Z35" s="20">
        <f>('EDA &amp; Statistics'!I56-'EDA &amp; Statistics'!I55)/'EDA &amp; Statistics'!I55</f>
        <v>-5.2781206382493282E-3</v>
      </c>
      <c r="AA35" s="20">
        <f>('EDA &amp; Statistics'!J56-'EDA &amp; Statistics'!J55)/'EDA &amp; Statistics'!J55</f>
        <v>3.4858353397199731E-3</v>
      </c>
      <c r="AB35" s="20">
        <f>('EDA &amp; Statistics'!K56-'EDA &amp; Statistics'!K55)/'EDA &amp; Statistics'!K55</f>
        <v>2.1644691010765126E-3</v>
      </c>
      <c r="AC35" s="20">
        <f>('EDA &amp; Statistics'!L56-'EDA &amp; Statistics'!L55)/'EDA &amp; Statistics'!L55</f>
        <v>6.4762541908363466E-3</v>
      </c>
      <c r="AD35" s="20">
        <f>('EDA &amp; Statistics'!M56-'EDA &amp; Statistics'!M55)/'EDA &amp; Statistics'!M55</f>
        <v>8.7575436413981043E-3</v>
      </c>
      <c r="AE35" s="20">
        <f>('EDA &amp; Statistics'!N56-'EDA &amp; Statistics'!N55)/'EDA &amp; Statistics'!N55</f>
        <v>-5.3477157614104836E-4</v>
      </c>
      <c r="AF35" s="20">
        <f>('EDA &amp; Statistics'!O56-'EDA &amp; Statistics'!O55)/'EDA &amp; Statistics'!O55</f>
        <v>3.839807821280487E-3</v>
      </c>
      <c r="AG35" s="20">
        <f>('EDA &amp; Statistics'!P56-'EDA &amp; Statistics'!P55)/'EDA &amp; Statistics'!P55</f>
        <v>2.5919785906523999E-2</v>
      </c>
    </row>
    <row r="36" spans="1:33" x14ac:dyDescent="0.3">
      <c r="A36" s="9">
        <v>38756</v>
      </c>
      <c r="B36">
        <f>'EDA &amp; Statistics'!B57-'EDA &amp; Statistics'!B56</f>
        <v>2.5992870330810547E-2</v>
      </c>
      <c r="C36">
        <f>'EDA &amp; Statistics'!C57-'EDA &amp; Statistics'!C56</f>
        <v>3.0499935150146484E-2</v>
      </c>
      <c r="D36">
        <f>'EDA &amp; Statistics'!D57-'EDA &amp; Statistics'!D56</f>
        <v>2.5500297546386719E-2</v>
      </c>
      <c r="E36">
        <f>'EDA &amp; Statistics'!E57-'EDA &amp; Statistics'!E56</f>
        <v>1.8467241749708707E-2</v>
      </c>
      <c r="F36">
        <f>'EDA &amp; Statistics'!F57-'EDA &amp; Statistics'!F56</f>
        <v>1.7500042915344238E-2</v>
      </c>
      <c r="G36">
        <f>'EDA &amp; Statistics'!G57-'EDA &amp; Statistics'!G56</f>
        <v>8.6998939514160156E-3</v>
      </c>
      <c r="H36">
        <f>'EDA &amp; Statistics'!H57-'EDA &amp; Statistics'!H56</f>
        <v>1.8000125885009766E-2</v>
      </c>
      <c r="I36">
        <f>'EDA &amp; Statistics'!I57-'EDA &amp; Statistics'!I56</f>
        <v>2.4999856948852539E-2</v>
      </c>
      <c r="J36">
        <f>'EDA &amp; Statistics'!J57-'EDA &amp; Statistics'!J56</f>
        <v>-4.5000076293945313E-2</v>
      </c>
      <c r="K36">
        <f>'EDA &amp; Statistics'!K57-'EDA &amp; Statistics'!K56</f>
        <v>-4.5000076293945313E-2</v>
      </c>
      <c r="L36">
        <f>'EDA &amp; Statistics'!L57-'EDA &amp; Statistics'!L56</f>
        <v>-1.9999980926513672E-2</v>
      </c>
      <c r="M36">
        <f>'EDA &amp; Statistics'!M57-'EDA &amp; Statistics'!M56</f>
        <v>-1.8000125885009766E-2</v>
      </c>
      <c r="N36">
        <f>'EDA &amp; Statistics'!N57-'EDA &amp; Statistics'!N56</f>
        <v>-1.5000343322753906E-2</v>
      </c>
      <c r="O36">
        <f>'EDA &amp; Statistics'!O57-'EDA &amp; Statistics'!O56</f>
        <v>-7.49969482421875E-3</v>
      </c>
      <c r="P36">
        <f>'EDA &amp; Statistics'!P57-'EDA &amp; Statistics'!P56</f>
        <v>-0.39544963836669922</v>
      </c>
      <c r="R36" s="9">
        <v>38756</v>
      </c>
      <c r="S36" s="20">
        <f>('EDA &amp; Statistics'!B57-'EDA &amp; Statistics'!B56)/'EDA &amp; Statistics'!B56</f>
        <v>5.1577484168197985E-3</v>
      </c>
      <c r="T36" s="20">
        <f>('EDA &amp; Statistics'!C57-'EDA &amp; Statistics'!C56)/'EDA &amp; Statistics'!C56</f>
        <v>6.0611953014862597E-3</v>
      </c>
      <c r="U36" s="20">
        <f>('EDA &amp; Statistics'!D57-'EDA &amp; Statistics'!D56)/'EDA &amp; Statistics'!D56</f>
        <v>5.0177683306926821E-3</v>
      </c>
      <c r="V36" s="20">
        <f>('EDA &amp; Statistics'!E57-'EDA &amp; Statistics'!E56)/'EDA &amp; Statistics'!E56</f>
        <v>2.7688538313778092E-2</v>
      </c>
      <c r="W36" s="20">
        <f>('EDA &amp; Statistics'!F57-'EDA &amp; Statistics'!F56)/'EDA &amp; Statistics'!F56</f>
        <v>1.6297302515062968E-2</v>
      </c>
      <c r="X36" s="20">
        <f>('EDA &amp; Statistics'!G57-'EDA &amp; Statistics'!G56)/'EDA &amp; Statistics'!G56</f>
        <v>5.0323308987185828E-3</v>
      </c>
      <c r="Y36" s="20">
        <f>('EDA &amp; Statistics'!H57-'EDA &amp; Statistics'!H56)/'EDA &amp; Statistics'!H56</f>
        <v>8.3527267396673755E-3</v>
      </c>
      <c r="Z36" s="20">
        <f>('EDA &amp; Statistics'!I57-'EDA &amp; Statistics'!I56)/'EDA &amp; Statistics'!I56</f>
        <v>1.0204023045831349E-2</v>
      </c>
      <c r="AA36" s="20">
        <f>('EDA &amp; Statistics'!J57-'EDA &amp; Statistics'!J56)/'EDA &amp; Statistics'!J56</f>
        <v>-7.8159053325673015E-3</v>
      </c>
      <c r="AB36" s="20">
        <f>('EDA &amp; Statistics'!K57-'EDA &amp; Statistics'!K56)/'EDA &amp; Statistics'!K56</f>
        <v>-7.7753912804258158E-3</v>
      </c>
      <c r="AC36" s="20">
        <f>('EDA &amp; Statistics'!L57-'EDA &amp; Statistics'!L56)/'EDA &amp; Statistics'!L56</f>
        <v>-5.8496582190431532E-3</v>
      </c>
      <c r="AD36" s="20">
        <f>('EDA &amp; Statistics'!M57-'EDA &amp; Statistics'!M56)/'EDA &amp; Statistics'!M56</f>
        <v>-4.8833763847245231E-3</v>
      </c>
      <c r="AE36" s="20">
        <f>('EDA &amp; Statistics'!N57-'EDA &amp; Statistics'!N56)/'EDA &amp; Statistics'!N56</f>
        <v>-3.2103462587750537E-3</v>
      </c>
      <c r="AF36" s="20">
        <f>('EDA &amp; Statistics'!O57-'EDA &amp; Statistics'!O56)/'EDA &amp; Statistics'!O56</f>
        <v>-1.6392776255488839E-3</v>
      </c>
      <c r="AG36" s="20">
        <f>('EDA &amp; Statistics'!P57-'EDA &amp; Statistics'!P56)/'EDA &amp; Statistics'!P56</f>
        <v>-2.7006414511101372E-2</v>
      </c>
    </row>
    <row r="37" spans="1:33" x14ac:dyDescent="0.3">
      <c r="A37" s="9">
        <v>38757</v>
      </c>
      <c r="B37">
        <f>'EDA &amp; Statistics'!B58-'EDA &amp; Statistics'!B57</f>
        <v>1.4939308166503906E-2</v>
      </c>
      <c r="C37">
        <f>'EDA &amp; Statistics'!C58-'EDA &amp; Statistics'!C57</f>
        <v>-1.399993896484375E-2</v>
      </c>
      <c r="D37">
        <f>'EDA &amp; Statistics'!D58-'EDA &amp; Statistics'!D57</f>
        <v>-3.1499862670898438E-2</v>
      </c>
      <c r="E37">
        <f>'EDA &amp; Statistics'!E58-'EDA &amp; Statistics'!E57</f>
        <v>-6.4451529713442923E-3</v>
      </c>
      <c r="F37">
        <f>'EDA &amp; Statistics'!F58-'EDA &amp; Statistics'!F57</f>
        <v>-6.2999725341796875E-3</v>
      </c>
      <c r="G37">
        <f>'EDA &amp; Statistics'!G58-'EDA &amp; Statistics'!G57</f>
        <v>-3.6998987197875977E-3</v>
      </c>
      <c r="H37">
        <f>'EDA &amp; Statistics'!H58-'EDA &amp; Statistics'!H57</f>
        <v>-5.0001144409179688E-3</v>
      </c>
      <c r="I37">
        <f>'EDA &amp; Statistics'!I58-'EDA &amp; Statistics'!I57</f>
        <v>-9.9999904632568359E-3</v>
      </c>
      <c r="J37">
        <f>'EDA &amp; Statistics'!J58-'EDA &amp; Statistics'!J57</f>
        <v>-3.7499904632568359E-2</v>
      </c>
      <c r="K37">
        <f>'EDA &amp; Statistics'!K58-'EDA &amp; Statistics'!K57</f>
        <v>-2.2500038146972656E-2</v>
      </c>
      <c r="L37">
        <f>'EDA &amp; Statistics'!L58-'EDA &amp; Statistics'!L57</f>
        <v>-2.4999856948852539E-2</v>
      </c>
      <c r="M37">
        <f>'EDA &amp; Statistics'!M58-'EDA &amp; Statistics'!M57</f>
        <v>-2.5000095367431641E-2</v>
      </c>
      <c r="N37">
        <f>'EDA &amp; Statistics'!N58-'EDA &amp; Statistics'!N57</f>
        <v>-3.7499904632568359E-2</v>
      </c>
      <c r="O37">
        <f>'EDA &amp; Statistics'!O58-'EDA &amp; Statistics'!O57</f>
        <v>-5.0000190734863281E-2</v>
      </c>
      <c r="P37">
        <f>'EDA &amp; Statistics'!P58-'EDA &amp; Statistics'!P57</f>
        <v>-5.644989013671875E-2</v>
      </c>
      <c r="R37" s="9">
        <v>38757</v>
      </c>
      <c r="S37" s="20">
        <f>('EDA &amp; Statistics'!B58-'EDA &amp; Statistics'!B57)/'EDA &amp; Statistics'!B57</f>
        <v>2.9491860792392548E-3</v>
      </c>
      <c r="T37" s="20">
        <f>('EDA &amp; Statistics'!C58-'EDA &amp; Statistics'!C57)/'EDA &amp; Statistics'!C57</f>
        <v>-2.7654200424382714E-3</v>
      </c>
      <c r="U37" s="20">
        <f>('EDA &amp; Statistics'!D58-'EDA &amp; Statistics'!D57)/'EDA &amp; Statistics'!D57</f>
        <v>-6.1673739011972881E-3</v>
      </c>
      <c r="V37" s="20">
        <f>('EDA &amp; Statistics'!E58-'EDA &amp; Statistics'!E57)/'EDA &amp; Statistics'!E57</f>
        <v>-9.4030709258289599E-3</v>
      </c>
      <c r="W37" s="20">
        <f>('EDA &amp; Statistics'!F58-'EDA &amp; Statistics'!F57)/'EDA &amp; Statistics'!F57</f>
        <v>-5.7729061417743956E-3</v>
      </c>
      <c r="X37" s="20">
        <f>('EDA &amp; Statistics'!G58-'EDA &amp; Statistics'!G57)/'EDA &amp; Statistics'!G57</f>
        <v>-2.1294381705479841E-3</v>
      </c>
      <c r="Y37" s="20">
        <f>('EDA &amp; Statistics'!H58-'EDA &amp; Statistics'!H57)/'EDA &amp; Statistics'!H57</f>
        <v>-2.3010189678264402E-3</v>
      </c>
      <c r="Z37" s="20">
        <f>('EDA &amp; Statistics'!I58-'EDA &amp; Statistics'!I57)/'EDA &amp; Statistics'!I57</f>
        <v>-4.0404003428603794E-3</v>
      </c>
      <c r="AA37" s="20">
        <f>('EDA &amp; Statistics'!J58-'EDA &amp; Statistics'!J57)/'EDA &amp; Statistics'!J57</f>
        <v>-6.5645346182101622E-3</v>
      </c>
      <c r="AB37" s="20">
        <f>('EDA &amp; Statistics'!K58-'EDA &amp; Statistics'!K57)/'EDA &amp; Statistics'!K57</f>
        <v>-3.9181608741087589E-3</v>
      </c>
      <c r="AC37" s="20">
        <f>('EDA &amp; Statistics'!L58-'EDA &amp; Statistics'!L57)/'EDA &amp; Statistics'!L57</f>
        <v>-7.3550625089477111E-3</v>
      </c>
      <c r="AD37" s="20">
        <f>('EDA &amp; Statistics'!M58-'EDA &amp; Statistics'!M57)/'EDA &amp; Statistics'!M57</f>
        <v>-6.8157294123313492E-3</v>
      </c>
      <c r="AE37" s="20">
        <f>('EDA &amp; Statistics'!N58-'EDA &amp; Statistics'!N57)/'EDA &amp; Statistics'!N57</f>
        <v>-8.0515096772608308E-3</v>
      </c>
      <c r="AF37" s="20">
        <f>('EDA &amp; Statistics'!O58-'EDA &amp; Statistics'!O57)/'EDA &amp; Statistics'!O57</f>
        <v>-1.0946948983488646E-2</v>
      </c>
      <c r="AG37" s="20">
        <f>('EDA &amp; Statistics'!P58-'EDA &amp; Statistics'!P57)/'EDA &amp; Statistics'!P57</f>
        <v>-3.9621313632096106E-3</v>
      </c>
    </row>
    <row r="38" spans="1:33" x14ac:dyDescent="0.3">
      <c r="A38" s="9">
        <v>38758</v>
      </c>
      <c r="B38">
        <f>'EDA &amp; Statistics'!B59-'EDA &amp; Statistics'!B58</f>
        <v>1.6640663146972656E-2</v>
      </c>
      <c r="C38">
        <f>'EDA &amp; Statistics'!C59-'EDA &amp; Statistics'!C58</f>
        <v>4.0500164031982422E-2</v>
      </c>
      <c r="D38">
        <f>'EDA &amp; Statistics'!D59-'EDA &amp; Statistics'!D58</f>
        <v>3.7999629974365234E-2</v>
      </c>
      <c r="E38">
        <f>'EDA &amp; Statistics'!E59-'EDA &amp; Statistics'!E58</f>
        <v>6.910224361959616E-2</v>
      </c>
      <c r="F38">
        <f>'EDA &amp; Statistics'!F59-'EDA &amp; Statistics'!F58</f>
        <v>7.3799967765808105E-2</v>
      </c>
      <c r="G38">
        <f>'EDA &amp; Statistics'!G59-'EDA &amp; Statistics'!G58</f>
        <v>6.119990348815918E-2</v>
      </c>
      <c r="H38">
        <f>'EDA &amp; Statistics'!H59-'EDA &amp; Statistics'!H58</f>
        <v>-1.4999866485595703E-2</v>
      </c>
      <c r="I38">
        <f>'EDA &amp; Statistics'!I59-'EDA &amp; Statistics'!I58</f>
        <v>-1.4999866485595703E-2</v>
      </c>
      <c r="J38">
        <f>'EDA &amp; Statistics'!J59-'EDA &amp; Statistics'!J58</f>
        <v>-1.2500286102294922E-2</v>
      </c>
      <c r="K38">
        <f>'EDA &amp; Statistics'!K59-'EDA &amp; Statistics'!K58</f>
        <v>-1.7499923706054688E-2</v>
      </c>
      <c r="L38">
        <f>'EDA &amp; Statistics'!L59-'EDA &amp; Statistics'!L58</f>
        <v>-1.5000104904174805E-2</v>
      </c>
      <c r="M38">
        <f>'EDA &amp; Statistics'!M59-'EDA &amp; Statistics'!M58</f>
        <v>-1.5999794006347656E-2</v>
      </c>
      <c r="N38">
        <f>'EDA &amp; Statistics'!N59-'EDA &amp; Statistics'!N58</f>
        <v>-5.0001144409179688E-3</v>
      </c>
      <c r="O38">
        <f>'EDA &amp; Statistics'!O59-'EDA &amp; Statistics'!O58</f>
        <v>-1.7499923706054688E-2</v>
      </c>
      <c r="P38">
        <f>'EDA &amp; Statistics'!P59-'EDA &amp; Statistics'!P58</f>
        <v>-0.20545005798339844</v>
      </c>
      <c r="R38" s="9">
        <v>38758</v>
      </c>
      <c r="S38" s="20">
        <f>('EDA &amp; Statistics'!B59-'EDA &amp; Statistics'!B58)/'EDA &amp; Statistics'!B58</f>
        <v>3.2753927880915285E-3</v>
      </c>
      <c r="T38" s="20">
        <f>('EDA &amp; Statistics'!C59-'EDA &amp; Statistics'!C58)/'EDA &amp; Statistics'!C58</f>
        <v>8.0222172016133787E-3</v>
      </c>
      <c r="U38" s="20">
        <f>('EDA &amp; Statistics'!D59-'EDA &amp; Statistics'!D58)/'EDA &amp; Statistics'!D58</f>
        <v>7.4861364017245798E-3</v>
      </c>
      <c r="V38" s="20">
        <f>('EDA &amp; Statistics'!E59-'EDA &amp; Statistics'!E58)/'EDA &amp; Statistics'!E58</f>
        <v>0.10177278367911965</v>
      </c>
      <c r="W38" s="20">
        <f>('EDA &amp; Statistics'!F59-'EDA &amp; Statistics'!F58)/'EDA &amp; Statistics'!F58</f>
        <v>6.8018401079365923E-2</v>
      </c>
      <c r="X38" s="20">
        <f>('EDA &amp; Statistics'!G59-'EDA &amp; Statistics'!G58)/'EDA &amp; Statistics'!G58</f>
        <v>3.5298132193045888E-2</v>
      </c>
      <c r="Y38" s="20">
        <f>('EDA &amp; Statistics'!H59-'EDA &amp; Statistics'!H58)/'EDA &amp; Statistics'!H58</f>
        <v>-6.9187576588395066E-3</v>
      </c>
      <c r="Z38" s="20">
        <f>('EDA &amp; Statistics'!I59-'EDA &amp; Statistics'!I58)/'EDA &amp; Statistics'!I58</f>
        <v>-6.0851387455932455E-3</v>
      </c>
      <c r="AA38" s="20">
        <f>('EDA &amp; Statistics'!J59-'EDA &amp; Statistics'!J58)/'EDA &amp; Statistics'!J58</f>
        <v>-2.2026935122756784E-3</v>
      </c>
      <c r="AB38" s="20">
        <f>('EDA &amp; Statistics'!K59-'EDA &amp; Statistics'!K58)/'EDA &amp; Statistics'!K58</f>
        <v>-3.0594273335573579E-3</v>
      </c>
      <c r="AC38" s="20">
        <f>('EDA &amp; Statistics'!L59-'EDA &amp; Statistics'!L58)/'EDA &amp; Statistics'!L58</f>
        <v>-4.4457927036002055E-3</v>
      </c>
      <c r="AD38" s="20">
        <f>('EDA &amp; Statistics'!M59-'EDA &amp; Statistics'!M58)/'EDA &amp; Statistics'!M58</f>
        <v>-4.3919282186623701E-3</v>
      </c>
      <c r="AE38" s="20">
        <f>('EDA &amp; Statistics'!N59-'EDA &amp; Statistics'!N58)/'EDA &amp; Statistics'!N58</f>
        <v>-1.0822758798213451E-3</v>
      </c>
      <c r="AF38" s="20">
        <f>('EDA &amp; Statistics'!O59-'EDA &amp; Statistics'!O58)/'EDA &amp; Statistics'!O58</f>
        <v>-3.8738071945993852E-3</v>
      </c>
      <c r="AG38" s="20">
        <f>('EDA &amp; Statistics'!P59-'EDA &amp; Statistics'!P58)/'EDA &amp; Statistics'!P58</f>
        <v>-1.4477587125263151E-2</v>
      </c>
    </row>
    <row r="39" spans="1:33" x14ac:dyDescent="0.3">
      <c r="A39" s="9">
        <v>38761</v>
      </c>
      <c r="B39">
        <f>'EDA &amp; Statistics'!B60-'EDA &amp; Statistics'!B59</f>
        <v>-4.5657157897949219E-3</v>
      </c>
      <c r="C39">
        <f>'EDA &amp; Statistics'!C60-'EDA &amp; Statistics'!C59</f>
        <v>-7.5001716613769531E-3</v>
      </c>
      <c r="D39">
        <f>'EDA &amp; Statistics'!D60-'EDA &amp; Statistics'!D59</f>
        <v>-3.4999847412109375E-3</v>
      </c>
      <c r="E39">
        <f>'EDA &amp; Statistics'!E60-'EDA &amp; Statistics'!E59</f>
        <v>3.9642057216506821E-3</v>
      </c>
      <c r="F39">
        <f>'EDA &amp; Statistics'!F60-'EDA &amp; Statistics'!F59</f>
        <v>-7.5000524520874023E-3</v>
      </c>
      <c r="G39">
        <f>'EDA &amp; Statistics'!G60-'EDA &amp; Statistics'!G59</f>
        <v>-3.2499909400939941E-2</v>
      </c>
      <c r="H39">
        <f>'EDA &amp; Statistics'!H60-'EDA &amp; Statistics'!H59</f>
        <v>1.9998550415039063E-3</v>
      </c>
      <c r="I39">
        <f>'EDA &amp; Statistics'!I60-'EDA &amp; Statistics'!I59</f>
        <v>4.9998760223388672E-3</v>
      </c>
      <c r="J39">
        <f>'EDA &amp; Statistics'!J60-'EDA &amp; Statistics'!J59</f>
        <v>0</v>
      </c>
      <c r="K39">
        <f>'EDA &amp; Statistics'!K60-'EDA &amp; Statistics'!K59</f>
        <v>0</v>
      </c>
      <c r="L39">
        <f>'EDA &amp; Statistics'!L60-'EDA &amp; Statistics'!L59</f>
        <v>4.2000055313110352E-2</v>
      </c>
      <c r="M39">
        <f>'EDA &amp; Statistics'!M60-'EDA &amp; Statistics'!M59</f>
        <v>4.4999837875366211E-2</v>
      </c>
      <c r="N39">
        <f>'EDA &amp; Statistics'!N60-'EDA &amp; Statistics'!N59</f>
        <v>1.7500400543212891E-2</v>
      </c>
      <c r="O39">
        <f>'EDA &amp; Statistics'!O60-'EDA &amp; Statistics'!O59</f>
        <v>4.2500019073486328E-2</v>
      </c>
      <c r="P39">
        <f>'EDA &amp; Statistics'!P60-'EDA &amp; Statistics'!P59</f>
        <v>-0.25360012054443359</v>
      </c>
      <c r="R39" s="9">
        <v>38761</v>
      </c>
      <c r="S39" s="20">
        <f>('EDA &amp; Statistics'!B60-'EDA &amp; Statistics'!B59)/'EDA &amp; Statistics'!B59</f>
        <v>-8.9573897670405106E-4</v>
      </c>
      <c r="T39" s="20">
        <f>('EDA &amp; Statistics'!C60-'EDA &amp; Statistics'!C59)/'EDA &amp; Statistics'!C59</f>
        <v>-1.4738006149877904E-3</v>
      </c>
      <c r="U39" s="20">
        <f>('EDA &amp; Statistics'!D60-'EDA &amp; Statistics'!D59)/'EDA &amp; Statistics'!D59</f>
        <v>-6.8439281350249207E-4</v>
      </c>
      <c r="V39" s="20">
        <f>('EDA &amp; Statistics'!E60-'EDA &amp; Statistics'!E59)/'EDA &amp; Statistics'!E59</f>
        <v>5.2991187153642091E-3</v>
      </c>
      <c r="W39" s="20">
        <f>('EDA &amp; Statistics'!F60-'EDA &amp; Statistics'!F59)/'EDA &amp; Statistics'!F59</f>
        <v>-6.4722578648760444E-3</v>
      </c>
      <c r="X39" s="20">
        <f>('EDA &amp; Statistics'!G60-'EDA &amp; Statistics'!G59)/'EDA &amp; Statistics'!G59</f>
        <v>-1.8105799542037081E-2</v>
      </c>
      <c r="Y39" s="20">
        <f>('EDA &amp; Statistics'!H60-'EDA &amp; Statistics'!H59)/'EDA &amp; Statistics'!H59</f>
        <v>9.2886898905323245E-4</v>
      </c>
      <c r="Z39" s="20">
        <f>('EDA &amp; Statistics'!I60-'EDA &amp; Statistics'!I59)/'EDA &amp; Statistics'!I59</f>
        <v>2.0407656836847251E-3</v>
      </c>
      <c r="AA39" s="20">
        <f>('EDA &amp; Statistics'!J60-'EDA &amp; Statistics'!J59)/'EDA &amp; Statistics'!J59</f>
        <v>0</v>
      </c>
      <c r="AB39" s="20">
        <f>('EDA &amp; Statistics'!K60-'EDA &amp; Statistics'!K59)/'EDA &amp; Statistics'!K59</f>
        <v>0</v>
      </c>
      <c r="AC39" s="20">
        <f>('EDA &amp; Statistics'!L60-'EDA &amp; Statistics'!L59)/'EDA &amp; Statistics'!L59</f>
        <v>1.2503737933475182E-2</v>
      </c>
      <c r="AD39" s="20">
        <f>('EDA &amp; Statistics'!M60-'EDA &amp; Statistics'!M59)/'EDA &amp; Statistics'!M59</f>
        <v>1.2406902871744152E-2</v>
      </c>
      <c r="AE39" s="20">
        <f>('EDA &amp; Statistics'!N60-'EDA &amp; Statistics'!N59)/'EDA &amp; Statistics'!N59</f>
        <v>3.7920696448859705E-3</v>
      </c>
      <c r="AF39" s="20">
        <f>('EDA &amp; Statistics'!O60-'EDA &amp; Statistics'!O59)/'EDA &amp; Statistics'!O59</f>
        <v>9.4444486829969622E-3</v>
      </c>
      <c r="AG39" s="20">
        <f>('EDA &amp; Statistics'!P60-'EDA &amp; Statistics'!P59)/'EDA &amp; Statistics'!P59</f>
        <v>-1.8133133926299224E-2</v>
      </c>
    </row>
    <row r="40" spans="1:33" x14ac:dyDescent="0.3">
      <c r="A40" s="9">
        <v>38762</v>
      </c>
      <c r="B40">
        <f>'EDA &amp; Statistics'!B61-'EDA &amp; Statistics'!B60</f>
        <v>1.0181903839111328E-2</v>
      </c>
      <c r="C40">
        <f>'EDA &amp; Statistics'!C61-'EDA &amp; Statistics'!C60</f>
        <v>2.2500038146972656E-2</v>
      </c>
      <c r="D40">
        <f>'EDA &amp; Statistics'!D61-'EDA &amp; Statistics'!D60</f>
        <v>3.1000137329101563E-2</v>
      </c>
      <c r="E40">
        <f>'EDA &amp; Statistics'!E61-'EDA &amp; Statistics'!E60</f>
        <v>2.1521162895526302E-2</v>
      </c>
      <c r="F40">
        <f>'EDA &amp; Statistics'!F61-'EDA &amp; Statistics'!F60</f>
        <v>2.7500033378601074E-2</v>
      </c>
      <c r="G40">
        <f>'EDA &amp; Statistics'!G61-'EDA &amp; Statistics'!G60</f>
        <v>3.3800005912780762E-2</v>
      </c>
      <c r="H40">
        <f>'EDA &amp; Statistics'!H61-'EDA &amp; Statistics'!H60</f>
        <v>-4.9998760223388672E-3</v>
      </c>
      <c r="I40">
        <f>'EDA &amp; Statistics'!I61-'EDA &amp; Statistics'!I60</f>
        <v>0</v>
      </c>
      <c r="J40">
        <f>'EDA &amp; Statistics'!J61-'EDA &amp; Statistics'!J60</f>
        <v>4.2500019073486328E-2</v>
      </c>
      <c r="K40">
        <f>'EDA &amp; Statistics'!K61-'EDA &amp; Statistics'!K60</f>
        <v>3.7499904632568359E-2</v>
      </c>
      <c r="L40">
        <f>'EDA &amp; Statistics'!L61-'EDA &amp; Statistics'!L60</f>
        <v>-2.3999929428100586E-2</v>
      </c>
      <c r="M40">
        <f>'EDA &amp; Statistics'!M61-'EDA &amp; Statistics'!M60</f>
        <v>-1.8999814987182617E-2</v>
      </c>
      <c r="N40">
        <f>'EDA &amp; Statistics'!N61-'EDA &amp; Statistics'!N60</f>
        <v>-5.500030517578125E-2</v>
      </c>
      <c r="O40">
        <f>'EDA &amp; Statistics'!O61-'EDA &amp; Statistics'!O60</f>
        <v>-4.2500019073486328E-2</v>
      </c>
      <c r="P40">
        <f>'EDA &amp; Statistics'!P61-'EDA &amp; Statistics'!P60</f>
        <v>-6.80999755859375E-2</v>
      </c>
      <c r="R40" s="9">
        <v>38762</v>
      </c>
      <c r="S40" s="20">
        <f>('EDA &amp; Statistics'!B61-'EDA &amp; Statistics'!B60)/'EDA &amp; Statistics'!B60</f>
        <v>1.9993589841424885E-3</v>
      </c>
      <c r="T40" s="20">
        <f>('EDA &amp; Statistics'!C61-'EDA &amp; Statistics'!C60)/'EDA &amp; Statistics'!C60</f>
        <v>4.4278338896980842E-3</v>
      </c>
      <c r="U40" s="20">
        <f>('EDA &amp; Statistics'!D61-'EDA &amp; Statistics'!D60)/'EDA &amp; Statistics'!D60</f>
        <v>6.0659697065405674E-3</v>
      </c>
      <c r="V40" s="20">
        <f>('EDA &amp; Statistics'!E61-'EDA &amp; Statistics'!E60)/'EDA &amp; Statistics'!E60</f>
        <v>2.8616591097729356E-2</v>
      </c>
      <c r="W40" s="20">
        <f>('EDA &amp; Statistics'!F61-'EDA &amp; Statistics'!F60)/'EDA &amp; Statistics'!F60</f>
        <v>2.3886071823366887E-2</v>
      </c>
      <c r="X40" s="20">
        <f>('EDA &amp; Statistics'!G61-'EDA &amp; Statistics'!G60)/'EDA &amp; Statistics'!G60</f>
        <v>1.9177307800474025E-2</v>
      </c>
      <c r="Y40" s="20">
        <f>('EDA &amp; Statistics'!H61-'EDA &amp; Statistics'!H60)/'EDA &amp; Statistics'!H60</f>
        <v>-2.3201281154145081E-3</v>
      </c>
      <c r="Z40" s="20">
        <f>('EDA &amp; Statistics'!I61-'EDA &amp; Statistics'!I60)/'EDA &amp; Statistics'!I60</f>
        <v>0</v>
      </c>
      <c r="AA40" s="20">
        <f>('EDA &amp; Statistics'!J61-'EDA &amp; Statistics'!J60)/'EDA &amp; Statistics'!J60</f>
        <v>7.5055222585905003E-3</v>
      </c>
      <c r="AB40" s="20">
        <f>('EDA &amp; Statistics'!K61-'EDA &amp; Statistics'!K60)/'EDA &amp; Statistics'!K60</f>
        <v>6.57604656037971E-3</v>
      </c>
      <c r="AC40" s="20">
        <f>('EDA &amp; Statistics'!L61-'EDA &amp; Statistics'!L60)/'EDA &amp; Statistics'!L60</f>
        <v>-7.0567272174610167E-3</v>
      </c>
      <c r="AD40" s="20">
        <f>('EDA &amp; Statistics'!M61-'EDA &amp; Statistics'!M60)/'EDA &amp; Statistics'!M60</f>
        <v>-5.1742416509993451E-3</v>
      </c>
      <c r="AE40" s="20">
        <f>('EDA &amp; Statistics'!N61-'EDA &amp; Statistics'!N60)/'EDA &amp; Statistics'!N60</f>
        <v>-1.1872704401013809E-2</v>
      </c>
      <c r="AF40" s="20">
        <f>('EDA &amp; Statistics'!O61-'EDA &amp; Statistics'!O60)/'EDA &amp; Statistics'!O60</f>
        <v>-9.3560856125554561E-3</v>
      </c>
      <c r="AG40" s="20">
        <f>('EDA &amp; Statistics'!P61-'EDA &amp; Statistics'!P60)/'EDA &amp; Statistics'!P60</f>
        <v>-4.9592701327803466E-3</v>
      </c>
    </row>
    <row r="41" spans="1:33" x14ac:dyDescent="0.3">
      <c r="A41" s="9">
        <v>38763</v>
      </c>
      <c r="B41">
        <f>'EDA &amp; Statistics'!B62-'EDA &amp; Statistics'!B61</f>
        <v>4.4460296630859375E-3</v>
      </c>
      <c r="C41">
        <f>'EDA &amp; Statistics'!C62-'EDA &amp; Statistics'!C61</f>
        <v>1.5001296997070313E-3</v>
      </c>
      <c r="D41">
        <f>'EDA &amp; Statistics'!D62-'EDA &amp; Statistics'!D61</f>
        <v>-1.0000228881835938E-2</v>
      </c>
      <c r="E41">
        <f>'EDA &amp; Statistics'!E62-'EDA &amp; Statistics'!E61</f>
        <v>5.0597230572027141E-2</v>
      </c>
      <c r="F41">
        <f>'EDA &amp; Statistics'!F62-'EDA &amp; Statistics'!F61</f>
        <v>3.750002384185791E-2</v>
      </c>
      <c r="G41">
        <f>'EDA &amp; Statistics'!G62-'EDA &amp; Statistics'!G61</f>
        <v>-1.3000965118408203E-3</v>
      </c>
      <c r="H41">
        <f>'EDA &amp; Statistics'!H62-'EDA &amp; Statistics'!H61</f>
        <v>-5.0001144409179688E-3</v>
      </c>
      <c r="I41">
        <f>'EDA &amp; Statistics'!I62-'EDA &amp; Statistics'!I61</f>
        <v>0</v>
      </c>
      <c r="J41">
        <f>'EDA &amp; Statistics'!J62-'EDA &amp; Statistics'!J61</f>
        <v>-9.9997520446777344E-3</v>
      </c>
      <c r="K41">
        <f>'EDA &amp; Statistics'!K62-'EDA &amp; Statistics'!K61</f>
        <v>-1.2499809265136719E-2</v>
      </c>
      <c r="L41">
        <f>'EDA &amp; Statistics'!L62-'EDA &amp; Statistics'!L61</f>
        <v>5.9998035430908203E-3</v>
      </c>
      <c r="M41">
        <f>'EDA &amp; Statistics'!M62-'EDA &amp; Statistics'!M61</f>
        <v>7.9998970031738281E-3</v>
      </c>
      <c r="N41">
        <f>'EDA &amp; Statistics'!N62-'EDA &amp; Statistics'!N61</f>
        <v>3.5000324249267578E-2</v>
      </c>
      <c r="O41">
        <f>'EDA &amp; Statistics'!O62-'EDA &amp; Statistics'!O61</f>
        <v>2.7500152587890625E-2</v>
      </c>
      <c r="P41">
        <f>'EDA &amp; Statistics'!P62-'EDA &amp; Statistics'!P61</f>
        <v>0.20829963684082031</v>
      </c>
      <c r="R41" s="9">
        <v>38763</v>
      </c>
      <c r="S41" s="20">
        <f>('EDA &amp; Statistics'!B62-'EDA &amp; Statistics'!B61)/'EDA &amp; Statistics'!B61</f>
        <v>8.7129796484082837E-4</v>
      </c>
      <c r="T41" s="20">
        <f>('EDA &amp; Statistics'!C62-'EDA &amp; Statistics'!C61)/'EDA &amp; Statistics'!C61</f>
        <v>2.9391255344798852E-4</v>
      </c>
      <c r="U41" s="20">
        <f>('EDA &amp; Statistics'!D62-'EDA &amp; Statistics'!D61)/'EDA &amp; Statistics'!D61</f>
        <v>-1.9450022151620212E-3</v>
      </c>
      <c r="V41" s="20">
        <f>('EDA &amp; Statistics'!E62-'EDA &amp; Statistics'!E61)/'EDA &amp; Statistics'!E61</f>
        <v>6.540717390690419E-2</v>
      </c>
      <c r="W41" s="20">
        <f>('EDA &amp; Statistics'!F62-'EDA &amp; Statistics'!F61)/'EDA &amp; Statistics'!F61</f>
        <v>3.1812032796510611E-2</v>
      </c>
      <c r="X41" s="20">
        <f>('EDA &amp; Statistics'!G62-'EDA &amp; Statistics'!G61)/'EDA &amp; Statistics'!G61</f>
        <v>-7.2376355455638225E-4</v>
      </c>
      <c r="Y41" s="20">
        <f>('EDA &amp; Statistics'!H62-'EDA &amp; Statistics'!H61)/'EDA &amp; Statistics'!H61</f>
        <v>-2.3256345205247336E-3</v>
      </c>
      <c r="Z41" s="20">
        <f>('EDA &amp; Statistics'!I62-'EDA &amp; Statistics'!I61)/'EDA &amp; Statistics'!I61</f>
        <v>0</v>
      </c>
      <c r="AA41" s="20">
        <f>('EDA &amp; Statistics'!J62-'EDA &amp; Statistics'!J61)/'EDA &amp; Statistics'!J61</f>
        <v>-1.7528049392473513E-3</v>
      </c>
      <c r="AB41" s="20">
        <f>('EDA &amp; Statistics'!K62-'EDA &amp; Statistics'!K61)/'EDA &amp; Statistics'!K61</f>
        <v>-2.1776672061960254E-3</v>
      </c>
      <c r="AC41" s="20">
        <f>('EDA &amp; Statistics'!L62-'EDA &amp; Statistics'!L61)/'EDA &amp; Statistics'!L61</f>
        <v>1.7766666796101289E-3</v>
      </c>
      <c r="AD41" s="20">
        <f>('EDA &amp; Statistics'!M62-'EDA &amp; Statistics'!M61)/'EDA &amp; Statistics'!M61</f>
        <v>2.1899525727830942E-3</v>
      </c>
      <c r="AE41" s="20">
        <f>('EDA &amp; Statistics'!N62-'EDA &amp; Statistics'!N61)/'EDA &amp; Statistics'!N61</f>
        <v>7.6461660885070214E-3</v>
      </c>
      <c r="AF41" s="20">
        <f>('EDA &amp; Statistics'!O62-'EDA &amp; Statistics'!O61)/'EDA &amp; Statistics'!O61</f>
        <v>6.11114501953125E-3</v>
      </c>
      <c r="AG41" s="20">
        <f>('EDA &amp; Statistics'!P62-'EDA &amp; Statistics'!P61)/'EDA &amp; Statistics'!P61</f>
        <v>1.5244685302410018E-2</v>
      </c>
    </row>
    <row r="42" spans="1:33" x14ac:dyDescent="0.3">
      <c r="A42" s="9">
        <v>38764</v>
      </c>
      <c r="B42">
        <f>'EDA &amp; Statistics'!B63-'EDA &amp; Statistics'!B62</f>
        <v>4.9309730529785156E-3</v>
      </c>
      <c r="C42">
        <f>'EDA &amp; Statistics'!C63-'EDA &amp; Statistics'!C62</f>
        <v>-6.0000419616699219E-3</v>
      </c>
      <c r="D42">
        <f>'EDA &amp; Statistics'!D63-'EDA &amp; Statistics'!D62</f>
        <v>-7.49969482421875E-3</v>
      </c>
      <c r="E42">
        <f>'EDA &amp; Statistics'!E63-'EDA &amp; Statistics'!E62</f>
        <v>-2.1881924283283616E-2</v>
      </c>
      <c r="F42">
        <f>'EDA &amp; Statistics'!F63-'EDA &amp; Statistics'!F62</f>
        <v>-2.3800015449523926E-2</v>
      </c>
      <c r="G42">
        <f>'EDA &amp; Statistics'!G63-'EDA &amp; Statistics'!G62</f>
        <v>-2.2499918937683105E-2</v>
      </c>
      <c r="H42">
        <f>'EDA &amp; Statistics'!H63-'EDA &amp; Statistics'!H62</f>
        <v>1.5000104904174805E-2</v>
      </c>
      <c r="I42">
        <f>'EDA &amp; Statistics'!I63-'EDA &amp; Statistics'!I62</f>
        <v>1.5000104904174805E-2</v>
      </c>
      <c r="J42">
        <f>'EDA &amp; Statistics'!J63-'EDA &amp; Statistics'!J62</f>
        <v>0</v>
      </c>
      <c r="K42">
        <f>'EDA &amp; Statistics'!K63-'EDA &amp; Statistics'!K62</f>
        <v>2.5000572204589844E-3</v>
      </c>
      <c r="L42">
        <f>'EDA &amp; Statistics'!L63-'EDA &amp; Statistics'!L62</f>
        <v>1.4000177383422852E-2</v>
      </c>
      <c r="M42">
        <f>'EDA &amp; Statistics'!M63-'EDA &amp; Statistics'!M62</f>
        <v>7.9998970031738281E-3</v>
      </c>
      <c r="N42">
        <f>'EDA &amp; Statistics'!N63-'EDA &amp; Statistics'!N62</f>
        <v>-3.0000209808349609E-2</v>
      </c>
      <c r="O42">
        <f>'EDA &amp; Statistics'!O63-'EDA &amp; Statistics'!O62</f>
        <v>-2.7500152587890625E-2</v>
      </c>
      <c r="P42">
        <f>'EDA &amp; Statistics'!P63-'EDA &amp; Statistics'!P62</f>
        <v>-4.1599273681640625E-2</v>
      </c>
      <c r="R42" s="9">
        <v>38764</v>
      </c>
      <c r="S42" s="20">
        <f>('EDA &amp; Statistics'!B63-'EDA &amp; Statistics'!B62)/'EDA &amp; Statistics'!B62</f>
        <v>9.6549212929247666E-4</v>
      </c>
      <c r="T42" s="20">
        <f>('EDA &amp; Statistics'!C63-'EDA &amp; Statistics'!C62)/'EDA &amp; Statistics'!C62</f>
        <v>-1.1752113802079198E-3</v>
      </c>
      <c r="U42" s="20">
        <f>('EDA &amp; Statistics'!D63-'EDA &amp; Statistics'!D62)/'EDA &amp; Statistics'!D62</f>
        <v>-1.4615015422985661E-3</v>
      </c>
      <c r="V42" s="20">
        <f>('EDA &amp; Statistics'!E63-'EDA &amp; Statistics'!E62)/'EDA &amp; Statistics'!E62</f>
        <v>-2.6550244959831621E-2</v>
      </c>
      <c r="W42" s="20">
        <f>('EDA &amp; Statistics'!F63-'EDA &amp; Statistics'!F62)/'EDA &amp; Statistics'!F62</f>
        <v>-1.9567553432968763E-2</v>
      </c>
      <c r="X42" s="20">
        <f>('EDA &amp; Statistics'!G63-'EDA &amp; Statistics'!G62)/'EDA &amp; Statistics'!G62</f>
        <v>-1.2534774081123816E-2</v>
      </c>
      <c r="Y42" s="20">
        <f>('EDA &amp; Statistics'!H63-'EDA &amp; Statistics'!H62)/'EDA &amp; Statistics'!H62</f>
        <v>6.9930559615649238E-3</v>
      </c>
      <c r="Z42" s="20">
        <f>('EDA &amp; Statistics'!I63-'EDA &amp; Statistics'!I62)/'EDA &amp; Statistics'!I62</f>
        <v>6.1100225541069371E-3</v>
      </c>
      <c r="AA42" s="20">
        <f>('EDA &amp; Statistics'!J63-'EDA &amp; Statistics'!J62)/'EDA &amp; Statistics'!J62</f>
        <v>0</v>
      </c>
      <c r="AB42" s="20">
        <f>('EDA &amp; Statistics'!K63-'EDA &amp; Statistics'!K62)/'EDA &amp; Statistics'!K62</f>
        <v>4.3650060883634417E-4</v>
      </c>
      <c r="AC42" s="20">
        <f>('EDA &amp; Statistics'!L63-'EDA &amp; Statistics'!L62)/'EDA &amp; Statistics'!L62</f>
        <v>4.1383913123452624E-3</v>
      </c>
      <c r="AD42" s="20">
        <f>('EDA &amp; Statistics'!M63-'EDA &amp; Statistics'!M62)/'EDA &amp; Statistics'!M62</f>
        <v>2.1851671603383498E-3</v>
      </c>
      <c r="AE42" s="20">
        <f>('EDA &amp; Statistics'!N63-'EDA &amp; Statistics'!N62)/'EDA &amp; Statistics'!N62</f>
        <v>-6.5041102585992475E-3</v>
      </c>
      <c r="AF42" s="20">
        <f>('EDA &amp; Statistics'!O63-'EDA &amp; Statistics'!O62)/'EDA &amp; Statistics'!O62</f>
        <v>-6.0740257672154269E-3</v>
      </c>
      <c r="AG42" s="20">
        <f>('EDA &amp; Statistics'!P63-'EDA &amp; Statistics'!P62)/'EDA &amp; Statistics'!P62</f>
        <v>-2.9987825437856968E-3</v>
      </c>
    </row>
    <row r="43" spans="1:33" x14ac:dyDescent="0.3">
      <c r="A43" s="9">
        <v>38765</v>
      </c>
      <c r="B43">
        <f>'EDA &amp; Statistics'!B64-'EDA &amp; Statistics'!B63</f>
        <v>-1.5558242797851563E-2</v>
      </c>
      <c r="C43">
        <f>'EDA &amp; Statistics'!C64-'EDA &amp; Statistics'!C63</f>
        <v>-4.2989253997802734E-2</v>
      </c>
      <c r="D43">
        <f>'EDA &amp; Statistics'!D64-'EDA &amp; Statistics'!D63</f>
        <v>-5.5056095123291016E-2</v>
      </c>
      <c r="E43">
        <f>'EDA &amp; Statistics'!E64-'EDA &amp; Statistics'!E63</f>
        <v>2.8732528766774901E-2</v>
      </c>
      <c r="F43">
        <f>'EDA &amp; Statistics'!F64-'EDA &amp; Statistics'!F63</f>
        <v>1.1299967765808105E-2</v>
      </c>
      <c r="G43">
        <f>'EDA &amp; Statistics'!G64-'EDA &amp; Statistics'!G63</f>
        <v>-2.8699994087219238E-2</v>
      </c>
      <c r="H43">
        <f>'EDA &amp; Statistics'!H64-'EDA &amp; Statistics'!H63</f>
        <v>-1.9999980926513672E-2</v>
      </c>
      <c r="I43">
        <f>'EDA &amp; Statistics'!I64-'EDA &amp; Statistics'!I63</f>
        <v>-1.9999980926513672E-2</v>
      </c>
      <c r="J43">
        <f>'EDA &amp; Statistics'!J64-'EDA &amp; Statistics'!J63</f>
        <v>-2.2500038146972656E-2</v>
      </c>
      <c r="K43">
        <f>'EDA &amp; Statistics'!K64-'EDA &amp; Statistics'!K63</f>
        <v>-3.4999847412109375E-2</v>
      </c>
      <c r="L43">
        <f>'EDA &amp; Statistics'!L64-'EDA &amp; Statistics'!L63</f>
        <v>-5.1000118255615234E-2</v>
      </c>
      <c r="M43">
        <f>'EDA &amp; Statistics'!M64-'EDA &amp; Statistics'!M63</f>
        <v>-4.3999910354614258E-2</v>
      </c>
      <c r="N43">
        <f>'EDA &amp; Statistics'!N64-'EDA &amp; Statistics'!N63</f>
        <v>-2.5000095367431641E-2</v>
      </c>
      <c r="O43">
        <f>'EDA &amp; Statistics'!O64-'EDA &amp; Statistics'!O63</f>
        <v>-3.7499904632568359E-2</v>
      </c>
      <c r="P43">
        <f>'EDA &amp; Statistics'!P64-'EDA &amp; Statistics'!P63</f>
        <v>-0.20295047760009766</v>
      </c>
      <c r="R43" s="9">
        <v>38765</v>
      </c>
      <c r="S43" s="20">
        <f>('EDA &amp; Statistics'!B64-'EDA &amp; Statistics'!B63)/'EDA &amp; Statistics'!B63</f>
        <v>-3.0433895681358566E-3</v>
      </c>
      <c r="T43" s="20">
        <f>('EDA &amp; Statistics'!C64-'EDA &amp; Statistics'!C63)/'EDA &amp; Statistics'!C63</f>
        <v>-8.4300916729807031E-3</v>
      </c>
      <c r="U43" s="20">
        <f>('EDA &amp; Statistics'!D64-'EDA &amp; Statistics'!D63)/'EDA &amp; Statistics'!D63</f>
        <v>-1.0744749091436315E-2</v>
      </c>
      <c r="V43" s="20">
        <f>('EDA &amp; Statistics'!E64-'EDA &amp; Statistics'!E63)/'EDA &amp; Statistics'!E63</f>
        <v>3.5813216771457303E-2</v>
      </c>
      <c r="W43" s="20">
        <f>('EDA &amp; Statistics'!F64-'EDA &amp; Statistics'!F63)/'EDA &amp; Statistics'!F63</f>
        <v>9.4758639924465791E-3</v>
      </c>
      <c r="X43" s="20">
        <f>('EDA &amp; Statistics'!G64-'EDA &amp; Statistics'!G63)/'EDA &amp; Statistics'!G63</f>
        <v>-1.6191815779718188E-2</v>
      </c>
      <c r="Y43" s="20">
        <f>('EDA &amp; Statistics'!H64-'EDA &amp; Statistics'!H63)/'EDA &amp; Statistics'!H63</f>
        <v>-9.2592500610119751E-3</v>
      </c>
      <c r="Z43" s="20">
        <f>('EDA &amp; Statistics'!I64-'EDA &amp; Statistics'!I63)/'EDA &amp; Statistics'!I63</f>
        <v>-8.0971581760534896E-3</v>
      </c>
      <c r="AA43" s="20">
        <f>('EDA &amp; Statistics'!J64-'EDA &amp; Statistics'!J63)/'EDA &amp; Statistics'!J63</f>
        <v>-3.9508406442082368E-3</v>
      </c>
      <c r="AB43" s="20">
        <f>('EDA &amp; Statistics'!K64-'EDA &amp; Statistics'!K63)/'EDA &amp; Statistics'!K63</f>
        <v>-6.1081757932993311E-3</v>
      </c>
      <c r="AC43" s="20">
        <f>('EDA &amp; Statistics'!L64-'EDA &amp; Statistics'!L63)/'EDA &amp; Statistics'!L63</f>
        <v>-1.5013281465654496E-2</v>
      </c>
      <c r="AD43" s="20">
        <f>('EDA &amp; Statistics'!M64-'EDA &amp; Statistics'!M63)/'EDA &amp; Statistics'!M63</f>
        <v>-1.1992344352595418E-2</v>
      </c>
      <c r="AE43" s="20">
        <f>('EDA &amp; Statistics'!N64-'EDA &amp; Statistics'!N63)/'EDA &amp; Statistics'!N63</f>
        <v>-5.4555582043618453E-3</v>
      </c>
      <c r="AF43" s="20">
        <f>('EDA &amp; Statistics'!O64-'EDA &amp; Statistics'!O63)/'EDA &amp; Statistics'!O63</f>
        <v>-8.3333121405707467E-3</v>
      </c>
      <c r="AG43" s="20">
        <f>('EDA &amp; Statistics'!P64-'EDA &amp; Statistics'!P63)/'EDA &amp; Statistics'!P63</f>
        <v>-1.4674172335486764E-2</v>
      </c>
    </row>
    <row r="44" spans="1:33" x14ac:dyDescent="0.3">
      <c r="A44" s="9">
        <v>38768</v>
      </c>
      <c r="B44">
        <f>'EDA &amp; Statistics'!B65-'EDA &amp; Statistics'!B64</f>
        <v>0</v>
      </c>
      <c r="C44">
        <f>'EDA &amp; Statistics'!C65-'EDA &amp; Statistics'!C64</f>
        <v>0</v>
      </c>
      <c r="D44">
        <f>'EDA &amp; Statistics'!D65-'EDA &amp; Statistics'!D64</f>
        <v>0</v>
      </c>
      <c r="E44">
        <f>'EDA &amp; Statistics'!E65-'EDA &amp; Statistics'!E64</f>
        <v>-2.6165528596121534E-2</v>
      </c>
      <c r="F44">
        <f>'EDA &amp; Statistics'!F65-'EDA &amp; Statistics'!F64</f>
        <v>-2.3800015449523926E-2</v>
      </c>
      <c r="G44">
        <f>'EDA &amp; Statistics'!G65-'EDA &amp; Statistics'!G64</f>
        <v>-1.380002498626709E-2</v>
      </c>
      <c r="H44">
        <f>'EDA &amp; Statistics'!H65-'EDA &amp; Statistics'!H64</f>
        <v>-1.5000104904174805E-2</v>
      </c>
      <c r="I44">
        <f>'EDA &amp; Statistics'!I65-'EDA &amp; Statistics'!I64</f>
        <v>-2.5000095367431641E-2</v>
      </c>
      <c r="J44">
        <f>'EDA &amp; Statistics'!J65-'EDA &amp; Statistics'!J64</f>
        <v>-3.7499904632568359E-2</v>
      </c>
      <c r="K44">
        <f>'EDA &amp; Statistics'!K65-'EDA &amp; Statistics'!K64</f>
        <v>-4.2500019073486328E-2</v>
      </c>
      <c r="L44">
        <f>'EDA &amp; Statistics'!L65-'EDA &amp; Statistics'!L64</f>
        <v>-1.4999866485595703E-2</v>
      </c>
      <c r="M44">
        <f>'EDA &amp; Statistics'!M65-'EDA &amp; Statistics'!M64</f>
        <v>-1.399993896484375E-2</v>
      </c>
      <c r="N44">
        <f>'EDA &amp; Statistics'!N65-'EDA &amp; Statistics'!N64</f>
        <v>0</v>
      </c>
      <c r="O44">
        <f>'EDA &amp; Statistics'!O65-'EDA &amp; Statistics'!O64</f>
        <v>-1.2500286102294922E-2</v>
      </c>
      <c r="P44">
        <f>'EDA &amp; Statistics'!P65-'EDA &amp; Statistics'!P64</f>
        <v>-3.8550376892089844E-2</v>
      </c>
      <c r="R44" s="9">
        <v>38768</v>
      </c>
      <c r="S44" s="20">
        <f>('EDA &amp; Statistics'!B65-'EDA &amp; Statistics'!B64)/'EDA &amp; Statistics'!B64</f>
        <v>0</v>
      </c>
      <c r="T44" s="20">
        <f>('EDA &amp; Statistics'!C65-'EDA &amp; Statistics'!C64)/'EDA &amp; Statistics'!C64</f>
        <v>0</v>
      </c>
      <c r="U44" s="20">
        <f>('EDA &amp; Statistics'!D65-'EDA &amp; Statistics'!D64)/'EDA &amp; Statistics'!D64</f>
        <v>0</v>
      </c>
      <c r="V44" s="20">
        <f>('EDA &amp; Statistics'!E65-'EDA &amp; Statistics'!E64)/'EDA &amp; Statistics'!E64</f>
        <v>-3.1486003965076399E-2</v>
      </c>
      <c r="W44" s="20">
        <f>('EDA &amp; Statistics'!F65-'EDA &amp; Statistics'!F64)/'EDA &amp; Statistics'!F64</f>
        <v>-1.9770739475902948E-2</v>
      </c>
      <c r="X44" s="20">
        <f>('EDA &amp; Statistics'!G65-'EDA &amp; Statistics'!G64)/'EDA &amp; Statistics'!G64</f>
        <v>-7.9137657056936143E-3</v>
      </c>
      <c r="Y44" s="20">
        <f>('EDA &amp; Statistics'!H65-'EDA &amp; Statistics'!H64)/'EDA &amp; Statistics'!H64</f>
        <v>-7.0093944714299354E-3</v>
      </c>
      <c r="Z44" s="20">
        <f>('EDA &amp; Statistics'!I65-'EDA &amp; Statistics'!I64)/'EDA &amp; Statistics'!I64</f>
        <v>-1.0204120359535209E-2</v>
      </c>
      <c r="AA44" s="20">
        <f>('EDA &amp; Statistics'!J65-'EDA &amp; Statistics'!J64)/'EDA &amp; Statistics'!J64</f>
        <v>-6.6108248126801276E-3</v>
      </c>
      <c r="AB44" s="20">
        <f>('EDA &amp; Statistics'!K65-'EDA &amp; Statistics'!K64)/'EDA &amp; Statistics'!K64</f>
        <v>-7.4626896913837998E-3</v>
      </c>
      <c r="AC44" s="20">
        <f>('EDA &amp; Statistics'!L65-'EDA &amp; Statistics'!L64)/'EDA &amp; Statistics'!L64</f>
        <v>-4.4829248900948053E-3</v>
      </c>
      <c r="AD44" s="20">
        <f>('EDA &amp; Statistics'!M65-'EDA &amp; Statistics'!M64)/'EDA &amp; Statistics'!M64</f>
        <v>-3.8620521282327585E-3</v>
      </c>
      <c r="AE44" s="20">
        <f>('EDA &amp; Statistics'!N65-'EDA &amp; Statistics'!N64)/'EDA &amp; Statistics'!N64</f>
        <v>0</v>
      </c>
      <c r="AF44" s="20">
        <f>('EDA &amp; Statistics'!O65-'EDA &amp; Statistics'!O64)/'EDA &amp; Statistics'!O64</f>
        <v>-2.8011845008746555E-3</v>
      </c>
      <c r="AG44" s="20">
        <f>('EDA &amp; Statistics'!P65-'EDA &amp; Statistics'!P64)/'EDA &amp; Statistics'!P64</f>
        <v>-2.8288654991779263E-3</v>
      </c>
    </row>
    <row r="45" spans="1:33" x14ac:dyDescent="0.3">
      <c r="A45" s="9">
        <v>38769</v>
      </c>
      <c r="B45">
        <f>'EDA &amp; Statistics'!B66-'EDA &amp; Statistics'!B65</f>
        <v>2.8724193572998047E-2</v>
      </c>
      <c r="C45">
        <f>'EDA &amp; Statistics'!C66-'EDA &amp; Statistics'!C65</f>
        <v>3.0488967895507813E-2</v>
      </c>
      <c r="D45">
        <f>'EDA &amp; Statistics'!D66-'EDA &amp; Statistics'!D65</f>
        <v>2.6556015014648438E-2</v>
      </c>
      <c r="E45">
        <f>'EDA &amp; Statistics'!E66-'EDA &amp; Statistics'!E65</f>
        <v>-3.5909732825677554E-2</v>
      </c>
      <c r="F45">
        <f>'EDA &amp; Statistics'!F66-'EDA &amp; Statistics'!F65</f>
        <v>-3.1199932098388672E-2</v>
      </c>
      <c r="G45">
        <f>'EDA &amp; Statistics'!G66-'EDA &amp; Statistics'!G65</f>
        <v>-1.3700008392333984E-2</v>
      </c>
      <c r="H45">
        <f>'EDA &amp; Statistics'!H66-'EDA &amp; Statistics'!H65</f>
        <v>2.5000095367431641E-2</v>
      </c>
      <c r="I45">
        <f>'EDA &amp; Statistics'!I66-'EDA &amp; Statistics'!I65</f>
        <v>1.9999980926513672E-2</v>
      </c>
      <c r="J45">
        <f>'EDA &amp; Statistics'!J66-'EDA &amp; Statistics'!J65</f>
        <v>7.49969482421875E-3</v>
      </c>
      <c r="K45">
        <f>'EDA &amp; Statistics'!K66-'EDA &amp; Statistics'!K65</f>
        <v>1.2499809265136719E-2</v>
      </c>
      <c r="L45">
        <f>'EDA &amp; Statistics'!L66-'EDA &amp; Statistics'!L65</f>
        <v>1.6999959945678711E-2</v>
      </c>
      <c r="M45">
        <f>'EDA &amp; Statistics'!M66-'EDA &amp; Statistics'!M65</f>
        <v>6.999969482421875E-3</v>
      </c>
      <c r="N45">
        <f>'EDA &amp; Statistics'!N66-'EDA &amp; Statistics'!N65</f>
        <v>1.5000343322753906E-2</v>
      </c>
      <c r="O45">
        <f>'EDA &amp; Statistics'!O66-'EDA &amp; Statistics'!O65</f>
        <v>1.2500286102294922E-2</v>
      </c>
      <c r="P45">
        <f>'EDA &amp; Statistics'!P66-'EDA &amp; Statistics'!P65</f>
        <v>0.17080020904541016</v>
      </c>
      <c r="R45" s="9">
        <v>38769</v>
      </c>
      <c r="S45" s="20">
        <f>('EDA &amp; Statistics'!B66-'EDA &amp; Statistics'!B65)/'EDA &amp; Statistics'!B65</f>
        <v>5.6359689316733148E-3</v>
      </c>
      <c r="T45" s="20">
        <f>('EDA &amp; Statistics'!C66-'EDA &amp; Statistics'!C65)/'EDA &amp; Statistics'!C65</f>
        <v>6.0296454108306535E-3</v>
      </c>
      <c r="U45" s="20">
        <f>('EDA &amp; Statistics'!D66-'EDA &amp; Statistics'!D65)/'EDA &amp; Statistics'!D65</f>
        <v>5.2389639998547555E-3</v>
      </c>
      <c r="V45" s="20">
        <f>('EDA &amp; Statistics'!E66-'EDA &amp; Statistics'!E65)/'EDA &amp; Statistics'!E65</f>
        <v>-4.4616377475057506E-2</v>
      </c>
      <c r="W45" s="20">
        <f>('EDA &amp; Statistics'!F66-'EDA &amp; Statistics'!F65)/'EDA &amp; Statistics'!F65</f>
        <v>-2.6440621597673276E-2</v>
      </c>
      <c r="X45" s="20">
        <f>('EDA &amp; Statistics'!G66-'EDA &amp; Statistics'!G65)/'EDA &amp; Statistics'!G65</f>
        <v>-7.9190799082598396E-3</v>
      </c>
      <c r="Y45" s="20">
        <f>('EDA &amp; Statistics'!H66-'EDA &amp; Statistics'!H65)/'EDA &amp; Statistics'!H65</f>
        <v>1.1764750761144301E-2</v>
      </c>
      <c r="Z45" s="20">
        <f>('EDA &amp; Statistics'!I66-'EDA &amp; Statistics'!I65)/'EDA &amp; Statistics'!I65</f>
        <v>8.2474149772293042E-3</v>
      </c>
      <c r="AA45" s="20">
        <f>('EDA &amp; Statistics'!J66-'EDA &amp; Statistics'!J65)/'EDA &amp; Statistics'!J65</f>
        <v>1.3309129582248357E-3</v>
      </c>
      <c r="AB45" s="20">
        <f>('EDA &amp; Statistics'!K66-'EDA &amp; Statistics'!K65)/'EDA &amp; Statistics'!K65</f>
        <v>2.2113770769937825E-3</v>
      </c>
      <c r="AC45" s="20">
        <f>('EDA &amp; Statistics'!L66-'EDA &amp; Statistics'!L65)/'EDA &amp; Statistics'!L65</f>
        <v>5.1035603386875043E-3</v>
      </c>
      <c r="AD45" s="20">
        <f>('EDA &amp; Statistics'!M66-'EDA &amp; Statistics'!M65)/'EDA &amp; Statistics'!M65</f>
        <v>1.9385127012197312E-3</v>
      </c>
      <c r="AE45" s="20">
        <f>('EDA &amp; Statistics'!N66-'EDA &amp; Statistics'!N65)/'EDA &amp; Statistics'!N65</f>
        <v>3.2913535270256557E-3</v>
      </c>
      <c r="AF45" s="20">
        <f>('EDA &amp; Statistics'!O66-'EDA &amp; Statistics'!O65)/'EDA &amp; Statistics'!O65</f>
        <v>2.8090531770964709E-3</v>
      </c>
      <c r="AG45" s="20">
        <f>('EDA &amp; Statistics'!P66-'EDA &amp; Statistics'!P65)/'EDA &amp; Statistics'!P65</f>
        <v>1.2569047580782748E-2</v>
      </c>
    </row>
    <row r="46" spans="1:33" x14ac:dyDescent="0.3">
      <c r="A46" s="9">
        <v>38770</v>
      </c>
      <c r="B46">
        <f>'EDA &amp; Statistics'!B67-'EDA &amp; Statistics'!B66</f>
        <v>-5.9437751770019531E-3</v>
      </c>
      <c r="C46">
        <f>'EDA &amp; Statistics'!C67-'EDA &amp; Statistics'!C66</f>
        <v>-2.3499965667724609E-2</v>
      </c>
      <c r="D46">
        <f>'EDA &amp; Statistics'!D67-'EDA &amp; Statistics'!D66</f>
        <v>-3.6499977111816406E-2</v>
      </c>
      <c r="E46">
        <f>'EDA &amp; Statistics'!E67-'EDA &amp; Statistics'!E66</f>
        <v>2.7960298928698668E-3</v>
      </c>
      <c r="F46">
        <f>'EDA &amp; Statistics'!F67-'EDA &amp; Statistics'!F66</f>
        <v>4.999995231628418E-3</v>
      </c>
      <c r="G46">
        <f>'EDA &amp; Statistics'!G67-'EDA &amp; Statistics'!G66</f>
        <v>8.7000131607055664E-3</v>
      </c>
      <c r="H46">
        <f>'EDA &amp; Statistics'!H67-'EDA &amp; Statistics'!H66</f>
        <v>-7.0002079010009766E-3</v>
      </c>
      <c r="I46">
        <f>'EDA &amp; Statistics'!I67-'EDA &amp; Statistics'!I66</f>
        <v>-1.1999845504760742E-2</v>
      </c>
      <c r="J46">
        <f>'EDA &amp; Statistics'!J67-'EDA &amp; Statistics'!J66</f>
        <v>1.7499923706054688E-2</v>
      </c>
      <c r="K46">
        <f>'EDA &amp; Statistics'!K67-'EDA &amp; Statistics'!K66</f>
        <v>2.2500038146972656E-2</v>
      </c>
      <c r="L46">
        <f>'EDA &amp; Statistics'!L67-'EDA &amp; Statistics'!L66</f>
        <v>-6.0000419616699219E-3</v>
      </c>
      <c r="M46">
        <f>'EDA &amp; Statistics'!M67-'EDA &amp; Statistics'!M66</f>
        <v>-2.200007438659668E-2</v>
      </c>
      <c r="N46">
        <f>'EDA &amp; Statistics'!N67-'EDA &amp; Statistics'!N66</f>
        <v>4.9996376037597656E-3</v>
      </c>
      <c r="O46">
        <f>'EDA &amp; Statistics'!O67-'EDA &amp; Statistics'!O66</f>
        <v>-1.2500286102294922E-2</v>
      </c>
      <c r="P46">
        <f>'EDA &amp; Statistics'!P67-'EDA &amp; Statistics'!P66</f>
        <v>-4.2200088500976563E-2</v>
      </c>
      <c r="R46" s="9">
        <v>38770</v>
      </c>
      <c r="S46" s="20">
        <f>('EDA &amp; Statistics'!B67-'EDA &amp; Statistics'!B66)/'EDA &amp; Statistics'!B66</f>
        <v>-1.1596910914139877E-3</v>
      </c>
      <c r="T46" s="20">
        <f>('EDA &amp; Statistics'!C67-'EDA &amp; Statistics'!C66)/'EDA &amp; Statistics'!C66</f>
        <v>-4.6196119837138595E-3</v>
      </c>
      <c r="U46" s="20">
        <f>('EDA &amp; Statistics'!D67-'EDA &amp; Statistics'!D66)/'EDA &amp; Statistics'!D66</f>
        <v>-7.1631787197462705E-3</v>
      </c>
      <c r="V46" s="20">
        <f>('EDA &amp; Statistics'!E67-'EDA &amp; Statistics'!E66)/'EDA &amp; Statistics'!E66</f>
        <v>3.6361864987162129E-3</v>
      </c>
      <c r="W46" s="20">
        <f>('EDA &amp; Statistics'!F67-'EDA &amp; Statistics'!F66)/'EDA &amp; Statistics'!F66</f>
        <v>4.3523634787486715E-3</v>
      </c>
      <c r="X46" s="20">
        <f>('EDA &amp; Statistics'!G67-'EDA &amp; Statistics'!G66)/'EDA &amp; Statistics'!G66</f>
        <v>5.0690515099704337E-3</v>
      </c>
      <c r="Y46" s="20">
        <f>('EDA &amp; Statistics'!H67-'EDA &amp; Statistics'!H66)/'EDA &amp; Statistics'!H66</f>
        <v>-3.2559105072061181E-3</v>
      </c>
      <c r="Z46" s="20">
        <f>('EDA &amp; Statistics'!I67-'EDA &amp; Statistics'!I66)/'EDA &amp; Statistics'!I66</f>
        <v>-4.907912405889261E-3</v>
      </c>
      <c r="AA46" s="20">
        <f>('EDA &amp; Statistics'!J67-'EDA &amp; Statistics'!J66)/'EDA &amp; Statistics'!J66</f>
        <v>3.1014486384893999E-3</v>
      </c>
      <c r="AB46" s="20">
        <f>('EDA &amp; Statistics'!K67-'EDA &amp; Statistics'!K66)/'EDA &amp; Statistics'!K66</f>
        <v>3.9717631594851539E-3</v>
      </c>
      <c r="AC46" s="20">
        <f>('EDA &amp; Statistics'!L67-'EDA &amp; Statistics'!L66)/'EDA &amp; Statistics'!L66</f>
        <v>-1.7921272021494703E-3</v>
      </c>
      <c r="AD46" s="20">
        <f>('EDA &amp; Statistics'!M67-'EDA &amp; Statistics'!M66)/'EDA &amp; Statistics'!M66</f>
        <v>-6.0807280820971768E-3</v>
      </c>
      <c r="AE46" s="20">
        <f>('EDA &amp; Statistics'!N67-'EDA &amp; Statistics'!N66)/'EDA &amp; Statistics'!N66</f>
        <v>1.0934144020769971E-3</v>
      </c>
      <c r="AF46" s="20">
        <f>('EDA &amp; Statistics'!O67-'EDA &amp; Statistics'!O66)/'EDA &amp; Statistics'!O66</f>
        <v>-2.8011845008746555E-3</v>
      </c>
      <c r="AG46" s="20">
        <f>('EDA &amp; Statistics'!P67-'EDA &amp; Statistics'!P66)/'EDA &amp; Statistics'!P66</f>
        <v>-3.0669216866918746E-3</v>
      </c>
    </row>
    <row r="47" spans="1:33" x14ac:dyDescent="0.3">
      <c r="A47" s="9">
        <v>38771</v>
      </c>
      <c r="B47">
        <f>'EDA &amp; Statistics'!B68-'EDA &amp; Statistics'!B67</f>
        <v>2.7424812316894531E-2</v>
      </c>
      <c r="C47">
        <f>'EDA &amp; Statistics'!C68-'EDA &amp; Statistics'!C67</f>
        <v>4.5000076293945313E-2</v>
      </c>
      <c r="D47">
        <f>'EDA &amp; Statistics'!D68-'EDA &amp; Statistics'!D67</f>
        <v>3.8000106811523438E-2</v>
      </c>
      <c r="E47">
        <f>'EDA &amp; Statistics'!E68-'EDA &amp; Statistics'!E67</f>
        <v>2.5041538472632574E-2</v>
      </c>
      <c r="F47">
        <f>'EDA &amp; Statistics'!F68-'EDA &amp; Statistics'!F67</f>
        <v>2.9999971389770508E-2</v>
      </c>
      <c r="G47">
        <f>'EDA &amp; Statistics'!G68-'EDA &amp; Statistics'!G67</f>
        <v>3.3800005912780762E-2</v>
      </c>
      <c r="H47">
        <f>'EDA &amp; Statistics'!H68-'EDA &amp; Statistics'!H67</f>
        <v>2.200007438659668E-2</v>
      </c>
      <c r="I47">
        <f>'EDA &amp; Statistics'!I68-'EDA &amp; Statistics'!I67</f>
        <v>3.1999826431274414E-2</v>
      </c>
      <c r="J47">
        <f>'EDA &amp; Statistics'!J68-'EDA &amp; Statistics'!J67</f>
        <v>-2.7499675750732422E-2</v>
      </c>
      <c r="K47">
        <f>'EDA &amp; Statistics'!K68-'EDA &amp; Statistics'!K67</f>
        <v>-4.2500019073486328E-2</v>
      </c>
      <c r="L47">
        <f>'EDA &amp; Statistics'!L68-'EDA &amp; Statistics'!L67</f>
        <v>6.5999984741210938E-2</v>
      </c>
      <c r="M47">
        <f>'EDA &amp; Statistics'!M68-'EDA &amp; Statistics'!M67</f>
        <v>5.8000087738037109E-2</v>
      </c>
      <c r="N47">
        <f>'EDA &amp; Statistics'!N68-'EDA &amp; Statistics'!N67</f>
        <v>2.5000095367431641E-2</v>
      </c>
      <c r="O47">
        <f>'EDA &amp; Statistics'!O68-'EDA &amp; Statistics'!O67</f>
        <v>2.5000095367431641E-2</v>
      </c>
      <c r="P47">
        <f>'EDA &amp; Statistics'!P68-'EDA &amp; Statistics'!P67</f>
        <v>5.0600051879882813E-2</v>
      </c>
      <c r="R47" s="9">
        <v>38771</v>
      </c>
      <c r="S47" s="20">
        <f>('EDA &amp; Statistics'!B68-'EDA &amp; Statistics'!B67)/'EDA &amp; Statistics'!B67</f>
        <v>5.3570728329604628E-3</v>
      </c>
      <c r="T47" s="20">
        <f>('EDA &amp; Statistics'!C68-'EDA &amp; Statistics'!C67)/'EDA &amp; Statistics'!C67</f>
        <v>8.8871486003908682E-3</v>
      </c>
      <c r="U47" s="20">
        <f>('EDA &amp; Statistics'!D68-'EDA &amp; Statistics'!D67)/'EDA &amp; Statistics'!D67</f>
        <v>7.5113869730991829E-3</v>
      </c>
      <c r="V47" s="20">
        <f>('EDA &amp; Statistics'!E68-'EDA &amp; Statistics'!E67)/'EDA &amp; Statistics'!E67</f>
        <v>3.2448082323431174E-2</v>
      </c>
      <c r="W47" s="20">
        <f>('EDA &amp; Statistics'!F68-'EDA &amp; Statistics'!F67)/'EDA &amp; Statistics'!F67</f>
        <v>2.6001015004376585E-2</v>
      </c>
      <c r="X47" s="20">
        <f>('EDA &amp; Statistics'!G68-'EDA &amp; Statistics'!G67)/'EDA &amp; Statistics'!G67</f>
        <v>1.9594206055431006E-2</v>
      </c>
      <c r="Y47" s="20">
        <f>('EDA &amp; Statistics'!H68-'EDA &amp; Statistics'!H67)/'EDA &amp; Statistics'!H67</f>
        <v>1.0266017518370637E-2</v>
      </c>
      <c r="Z47" s="20">
        <f>('EDA &amp; Statistics'!I68-'EDA &amp; Statistics'!I67)/'EDA &amp; Statistics'!I67</f>
        <v>1.3152414828321969E-2</v>
      </c>
      <c r="AA47" s="20">
        <f>('EDA &amp; Statistics'!J68-'EDA &amp; Statistics'!J67)/'EDA &amp; Statistics'!J67</f>
        <v>-4.8586000869427493E-3</v>
      </c>
      <c r="AB47" s="20">
        <f>('EDA &amp; Statistics'!K68-'EDA &amp; Statistics'!K67)/'EDA &amp; Statistics'!K67</f>
        <v>-7.472530826107486E-3</v>
      </c>
      <c r="AC47" s="20">
        <f>('EDA &amp; Statistics'!L68-'EDA &amp; Statistics'!L67)/'EDA &amp; Statistics'!L67</f>
        <v>1.9748648890048084E-2</v>
      </c>
      <c r="AD47" s="20">
        <f>('EDA &amp; Statistics'!M68-'EDA &amp; Statistics'!M67)/'EDA &amp; Statistics'!M67</f>
        <v>1.6129056853615962E-2</v>
      </c>
      <c r="AE47" s="20">
        <f>('EDA &amp; Statistics'!N68-'EDA &amp; Statistics'!N67)/'EDA &amp; Statistics'!N67</f>
        <v>5.4615174432818981E-3</v>
      </c>
      <c r="AF47" s="20">
        <f>('EDA &amp; Statistics'!O68-'EDA &amp; Statistics'!O67)/'EDA &amp; Statistics'!O67</f>
        <v>5.6179991997707748E-3</v>
      </c>
      <c r="AG47" s="20">
        <f>('EDA &amp; Statistics'!P68-'EDA &amp; Statistics'!P67)/'EDA &amp; Statistics'!P67</f>
        <v>3.688708026155358E-3</v>
      </c>
    </row>
    <row r="48" spans="1:33" x14ac:dyDescent="0.3">
      <c r="A48" s="9">
        <v>38772</v>
      </c>
      <c r="B48">
        <f>'EDA &amp; Statistics'!B69-'EDA &amp; Statistics'!B68</f>
        <v>-2.841949462890625E-4</v>
      </c>
      <c r="C48">
        <f>'EDA &amp; Statistics'!C69-'EDA &amp; Statistics'!C68</f>
        <v>-9.5000267028808594E-3</v>
      </c>
      <c r="D48">
        <f>'EDA &amp; Statistics'!D69-'EDA &amp; Statistics'!D68</f>
        <v>-7.5001716613769531E-3</v>
      </c>
      <c r="E48">
        <f>'EDA &amp; Statistics'!E69-'EDA &amp; Statistics'!E68</f>
        <v>0.11336680259475163</v>
      </c>
      <c r="F48">
        <f>'EDA &amp; Statistics'!F69-'EDA &amp; Statistics'!F68</f>
        <v>0.10370004177093506</v>
      </c>
      <c r="G48">
        <f>'EDA &amp; Statistics'!G69-'EDA &amp; Statistics'!G68</f>
        <v>6.25E-2</v>
      </c>
      <c r="H48">
        <f>'EDA &amp; Statistics'!H69-'EDA &amp; Statistics'!H68</f>
        <v>0</v>
      </c>
      <c r="I48">
        <f>'EDA &amp; Statistics'!I69-'EDA &amp; Statistics'!I68</f>
        <v>0</v>
      </c>
      <c r="J48">
        <f>'EDA &amp; Statistics'!J69-'EDA &amp; Statistics'!J68</f>
        <v>1.9999980926513672E-2</v>
      </c>
      <c r="K48">
        <f>'EDA &amp; Statistics'!K69-'EDA &amp; Statistics'!K68</f>
        <v>3.4999847412109375E-2</v>
      </c>
      <c r="L48">
        <f>'EDA &amp; Statistics'!L69-'EDA &amp; Statistics'!L68</f>
        <v>1.0999917984008789E-2</v>
      </c>
      <c r="M48">
        <f>'EDA &amp; Statistics'!M69-'EDA &amp; Statistics'!M68</f>
        <v>9.9999904632568359E-3</v>
      </c>
      <c r="N48">
        <f>'EDA &amp; Statistics'!N69-'EDA &amp; Statistics'!N68</f>
        <v>3.2500267028808594E-2</v>
      </c>
      <c r="O48">
        <f>'EDA &amp; Statistics'!O69-'EDA &amp; Statistics'!O68</f>
        <v>3.9999961853027344E-2</v>
      </c>
      <c r="P48">
        <f>'EDA &amp; Statistics'!P69-'EDA &amp; Statistics'!P68</f>
        <v>4.4899940490722656E-2</v>
      </c>
      <c r="R48" s="9">
        <v>38772</v>
      </c>
      <c r="S48" s="20">
        <f>('EDA &amp; Statistics'!B69-'EDA &amp; Statistics'!B68)/'EDA &amp; Statistics'!B68</f>
        <v>-5.5217901791996942E-5</v>
      </c>
      <c r="T48" s="20">
        <f>('EDA &amp; Statistics'!C69-'EDA &amp; Statistics'!C68)/'EDA &amp; Statistics'!C68</f>
        <v>-1.8596509143166985E-3</v>
      </c>
      <c r="U48" s="20">
        <f>('EDA &amp; Statistics'!D69-'EDA &amp; Statistics'!D68)/'EDA &amp; Statistics'!D68</f>
        <v>-1.4714874400141302E-3</v>
      </c>
      <c r="V48" s="20">
        <f>('EDA &amp; Statistics'!E69-'EDA &amp; Statistics'!E68)/'EDA &amp; Statistics'!E68</f>
        <v>0.14228060529750189</v>
      </c>
      <c r="W48" s="20">
        <f>('EDA &amp; Statistics'!F69-'EDA &amp; Statistics'!F68)/'EDA &amp; Statistics'!F68</f>
        <v>8.7599293243376869E-2</v>
      </c>
      <c r="X48" s="20">
        <f>('EDA &amp; Statistics'!G69-'EDA &amp; Statistics'!G68)/'EDA &amp; Statistics'!G68</f>
        <v>3.5535591848221117E-2</v>
      </c>
      <c r="Y48" s="20">
        <f>('EDA &amp; Statistics'!H69-'EDA &amp; Statistics'!H68)/'EDA &amp; Statistics'!H68</f>
        <v>0</v>
      </c>
      <c r="Z48" s="20">
        <f>('EDA &amp; Statistics'!I69-'EDA &amp; Statistics'!I68)/'EDA &amp; Statistics'!I68</f>
        <v>0</v>
      </c>
      <c r="AA48" s="20">
        <f>('EDA &amp; Statistics'!J69-'EDA &amp; Statistics'!J68)/'EDA &amp; Statistics'!J68</f>
        <v>3.5508176328407329E-3</v>
      </c>
      <c r="AB48" s="20">
        <f>('EDA &amp; Statistics'!K69-'EDA &amp; Statistics'!K68)/'EDA &amp; Statistics'!K68</f>
        <v>6.2001501382405412E-3</v>
      </c>
      <c r="AC48" s="20">
        <f>('EDA &amp; Statistics'!L69-'EDA &amp; Statistics'!L68)/'EDA &amp; Statistics'!L68</f>
        <v>3.2276754720170185E-3</v>
      </c>
      <c r="AD48" s="20">
        <f>('EDA &amp; Statistics'!M69-'EDA &amp; Statistics'!M68)/'EDA &amp; Statistics'!M68</f>
        <v>2.7367242318553447E-3</v>
      </c>
      <c r="AE48" s="20">
        <f>('EDA &amp; Statistics'!N69-'EDA &amp; Statistics'!N68)/'EDA &amp; Statistics'!N68</f>
        <v>7.0614377616906171E-3</v>
      </c>
      <c r="AF48" s="20">
        <f>('EDA &amp; Statistics'!O69-'EDA &amp; Statistics'!O68)/'EDA &amp; Statistics'!O68</f>
        <v>8.9385391520609755E-3</v>
      </c>
      <c r="AG48" s="20">
        <f>('EDA &amp; Statistics'!P69-'EDA &amp; Statistics'!P68)/'EDA &amp; Statistics'!P68</f>
        <v>3.2611445238179019E-3</v>
      </c>
    </row>
    <row r="49" spans="1:33" x14ac:dyDescent="0.3">
      <c r="A49" s="9">
        <v>38775</v>
      </c>
      <c r="B49">
        <f>'EDA &amp; Statistics'!B70-'EDA &amp; Statistics'!B69</f>
        <v>4.7621726989746094E-3</v>
      </c>
      <c r="C49">
        <f>'EDA &amp; Statistics'!C70-'EDA &amp; Statistics'!C69</f>
        <v>1.3500213623046875E-2</v>
      </c>
      <c r="D49">
        <f>'EDA &amp; Statistics'!D70-'EDA &amp; Statistics'!D69</f>
        <v>2.1999835968017578E-2</v>
      </c>
      <c r="E49">
        <f>'EDA &amp; Statistics'!E70-'EDA &amp; Statistics'!E69</f>
        <v>-3.3316394055319387E-3</v>
      </c>
      <c r="F49">
        <f>'EDA &amp; Statistics'!F70-'EDA &amp; Statistics'!F69</f>
        <v>-3.7000179290771484E-3</v>
      </c>
      <c r="G49">
        <f>'EDA &amp; Statistics'!G70-'EDA &amp; Statistics'!G69</f>
        <v>-3.8000345230102539E-3</v>
      </c>
      <c r="H49">
        <f>'EDA &amp; Statistics'!H70-'EDA &amp; Statistics'!H69</f>
        <v>7.500004768371582E-2</v>
      </c>
      <c r="I49">
        <f>'EDA &amp; Statistics'!I70-'EDA &amp; Statistics'!I69</f>
        <v>4.8000097274780273E-2</v>
      </c>
      <c r="J49">
        <f>'EDA &amp; Statistics'!J70-'EDA &amp; Statistics'!J69</f>
        <v>5.7499885559082031E-2</v>
      </c>
      <c r="K49">
        <f>'EDA &amp; Statistics'!K70-'EDA &amp; Statistics'!K69</f>
        <v>6.7500114440917969E-2</v>
      </c>
      <c r="L49">
        <f>'EDA &amp; Statistics'!L70-'EDA &amp; Statistics'!L69</f>
        <v>4.9000024795532227E-2</v>
      </c>
      <c r="M49">
        <f>'EDA &amp; Statistics'!M70-'EDA &amp; Statistics'!M69</f>
        <v>3.7999868392944336E-2</v>
      </c>
      <c r="N49">
        <f>'EDA &amp; Statistics'!N70-'EDA &amp; Statistics'!N69</f>
        <v>4.9999713897705078E-2</v>
      </c>
      <c r="O49">
        <f>'EDA &amp; Statistics'!O70-'EDA &amp; Statistics'!O69</f>
        <v>5.0000190734863281E-2</v>
      </c>
      <c r="P49">
        <f>'EDA &amp; Statistics'!P70-'EDA &amp; Statistics'!P69</f>
        <v>0</v>
      </c>
      <c r="R49" s="9">
        <v>38775</v>
      </c>
      <c r="S49" s="20">
        <f>('EDA &amp; Statistics'!B70-'EDA &amp; Statistics'!B69)/'EDA &amp; Statistics'!B69</f>
        <v>9.2532153927474324E-4</v>
      </c>
      <c r="T49" s="20">
        <f>('EDA &amp; Statistics'!C70-'EDA &amp; Statistics'!C69)/'EDA &amp; Statistics'!C69</f>
        <v>2.6476198634332389E-3</v>
      </c>
      <c r="U49" s="20">
        <f>('EDA &amp; Statistics'!D70-'EDA &amp; Statistics'!D69)/'EDA &amp; Statistics'!D69</f>
        <v>4.3225928249100223E-3</v>
      </c>
      <c r="V49" s="20">
        <f>('EDA &amp; Statistics'!E70-'EDA &amp; Statistics'!E69)/'EDA &amp; Statistics'!E69</f>
        <v>-3.6605386211383613E-3</v>
      </c>
      <c r="W49" s="20">
        <f>('EDA &amp; Statistics'!F70-'EDA &amp; Statistics'!F69)/'EDA &amp; Statistics'!F69</f>
        <v>-2.8738002800469207E-3</v>
      </c>
      <c r="X49" s="20">
        <f>('EDA &amp; Statistics'!G70-'EDA &amp; Statistics'!G69)/'EDA &amp; Statistics'!G69</f>
        <v>-2.0864407076972295E-3</v>
      </c>
      <c r="Y49" s="20">
        <f>('EDA &amp; Statistics'!H70-'EDA &amp; Statistics'!H69)/'EDA &amp; Statistics'!H69</f>
        <v>3.4642054967762285E-2</v>
      </c>
      <c r="Z49" s="20">
        <f>('EDA &amp; Statistics'!I70-'EDA &amp; Statistics'!I69)/'EDA &amp; Statistics'!I69</f>
        <v>1.9472656773278627E-2</v>
      </c>
      <c r="AA49" s="20">
        <f>('EDA &amp; Statistics'!J70-'EDA &amp; Statistics'!J69)/'EDA &amp; Statistics'!J69</f>
        <v>1.0172469527976359E-2</v>
      </c>
      <c r="AB49" s="20">
        <f>('EDA &amp; Statistics'!K70-'EDA &amp; Statistics'!K69)/'EDA &amp; Statistics'!K69</f>
        <v>1.1883823324104127E-2</v>
      </c>
      <c r="AC49" s="20">
        <f>('EDA &amp; Statistics'!L70-'EDA &amp; Statistics'!L69)/'EDA &amp; Statistics'!L69</f>
        <v>1.4331683556683687E-2</v>
      </c>
      <c r="AD49" s="20">
        <f>('EDA &amp; Statistics'!M70-'EDA &amp; Statistics'!M69)/'EDA &amp; Statistics'!M69</f>
        <v>1.0371143023165774E-2</v>
      </c>
      <c r="AE49" s="20">
        <f>('EDA &amp; Statistics'!N70-'EDA &amp; Statistics'!N69)/'EDA &amp; Statistics'!N69</f>
        <v>1.0787424256452989E-2</v>
      </c>
      <c r="AF49" s="20">
        <f>('EDA &amp; Statistics'!O70-'EDA &amp; Statistics'!O69)/'EDA &amp; Statistics'!O69</f>
        <v>1.1074239692897852E-2</v>
      </c>
      <c r="AG49" s="20">
        <f>('EDA &amp; Statistics'!P70-'EDA &amp; Statistics'!P69)/'EDA &amp; Statistics'!P69</f>
        <v>0</v>
      </c>
    </row>
    <row r="50" spans="1:33" x14ac:dyDescent="0.3">
      <c r="A50" s="9">
        <v>38776</v>
      </c>
      <c r="B50">
        <f>'EDA &amp; Statistics'!B71-'EDA &amp; Statistics'!B70</f>
        <v>-2.7702808380126953E-2</v>
      </c>
      <c r="C50">
        <f>'EDA &amp; Statistics'!C71-'EDA &amp; Statistics'!C70</f>
        <v>-4.2000293731689453E-2</v>
      </c>
      <c r="D50">
        <f>'EDA &amp; Statistics'!D71-'EDA &amp; Statistics'!D70</f>
        <v>-4.1499614715576172E-2</v>
      </c>
      <c r="E50">
        <f>'EDA &amp; Statistics'!E71-'EDA &amp; Statistics'!E70</f>
        <v>-2.6597488520609947E-3</v>
      </c>
      <c r="F50">
        <f>'EDA &amp; Statistics'!F71-'EDA &amp; Statistics'!F70</f>
        <v>-6.2999725341796875E-3</v>
      </c>
      <c r="G50">
        <f>'EDA &amp; Statistics'!G71-'EDA &amp; Statistics'!G70</f>
        <v>-1.250004768371582E-2</v>
      </c>
      <c r="H50">
        <f>'EDA &amp; Statistics'!H71-'EDA &amp; Statistics'!H70</f>
        <v>-9.9999904632568359E-3</v>
      </c>
      <c r="I50">
        <f>'EDA &amp; Statistics'!I71-'EDA &amp; Statistics'!I70</f>
        <v>-7.9998970031738281E-3</v>
      </c>
      <c r="J50">
        <f>'EDA &amp; Statistics'!J71-'EDA &amp; Statistics'!J70</f>
        <v>5.0001144409179688E-3</v>
      </c>
      <c r="K50">
        <f>'EDA &amp; Statistics'!K71-'EDA &amp; Statistics'!K70</f>
        <v>2.5000572204589844E-3</v>
      </c>
      <c r="L50">
        <f>'EDA &amp; Statistics'!L71-'EDA &amp; Statistics'!L70</f>
        <v>-4.3999910354614258E-2</v>
      </c>
      <c r="M50">
        <f>'EDA &amp; Statistics'!M71-'EDA &amp; Statistics'!M70</f>
        <v>-4.4999837875366211E-2</v>
      </c>
      <c r="N50">
        <f>'EDA &amp; Statistics'!N71-'EDA &amp; Statistics'!N70</f>
        <v>-1.9999980926513672E-2</v>
      </c>
      <c r="O50">
        <f>'EDA &amp; Statistics'!O71-'EDA &amp; Statistics'!O70</f>
        <v>-2.7500152587890625E-2</v>
      </c>
      <c r="P50">
        <f>'EDA &amp; Statistics'!P71-'EDA &amp; Statistics'!P70</f>
        <v>0</v>
      </c>
      <c r="R50" s="9">
        <v>38776</v>
      </c>
      <c r="S50" s="20">
        <f>('EDA &amp; Statistics'!B71-'EDA &amp; Statistics'!B70)/'EDA &amp; Statistics'!B70</f>
        <v>-5.3778619849019606E-3</v>
      </c>
      <c r="T50" s="20">
        <f>('EDA &amp; Statistics'!C71-'EDA &amp; Statistics'!C70)/'EDA &amp; Statistics'!C70</f>
        <v>-8.2152160713469605E-3</v>
      </c>
      <c r="U50" s="20">
        <f>('EDA &amp; Statistics'!D71-'EDA &amp; Statistics'!D70)/'EDA &amp; Statistics'!D70</f>
        <v>-8.1188724346971421E-3</v>
      </c>
      <c r="V50" s="20">
        <f>('EDA &amp; Statistics'!E71-'EDA &amp; Statistics'!E70)/'EDA &amp; Statistics'!E70</f>
        <v>-2.9330556413616443E-3</v>
      </c>
      <c r="W50" s="20">
        <f>('EDA &amp; Statistics'!F71-'EDA &amp; Statistics'!F70)/'EDA &amp; Statistics'!F70</f>
        <v>-4.9072850172643609E-3</v>
      </c>
      <c r="X50" s="20">
        <f>('EDA &amp; Statistics'!G71-'EDA &amp; Statistics'!G70)/'EDA &amp; Statistics'!G70</f>
        <v>-6.877605346085721E-3</v>
      </c>
      <c r="Y50" s="20">
        <f>('EDA &amp; Statistics'!H71-'EDA &amp; Statistics'!H70)/'EDA &amp; Statistics'!H70</f>
        <v>-4.4642814378045223E-3</v>
      </c>
      <c r="Z50" s="20">
        <f>('EDA &amp; Statistics'!I71-'EDA &amp; Statistics'!I70)/'EDA &amp; Statistics'!I70</f>
        <v>-3.1834050802796053E-3</v>
      </c>
      <c r="AA50" s="20">
        <f>('EDA &amp; Statistics'!J71-'EDA &amp; Statistics'!J70)/'EDA &amp; Statistics'!J70</f>
        <v>8.7567677889904567E-4</v>
      </c>
      <c r="AB50" s="20">
        <f>('EDA &amp; Statistics'!K71-'EDA &amp; Statistics'!K70)/'EDA &amp; Statistics'!K70</f>
        <v>4.3498168688105022E-4</v>
      </c>
      <c r="AC50" s="20">
        <f>('EDA &amp; Statistics'!L71-'EDA &amp; Statistics'!L70)/'EDA &amp; Statistics'!L70</f>
        <v>-1.2687402300285594E-2</v>
      </c>
      <c r="AD50" s="20">
        <f>('EDA &amp; Statistics'!M71-'EDA &amp; Statistics'!M70)/'EDA &amp; Statistics'!M70</f>
        <v>-1.2155548097729466E-2</v>
      </c>
      <c r="AE50" s="20">
        <f>('EDA &amp; Statistics'!N71-'EDA &amp; Statistics'!N70)/'EDA &amp; Statistics'!N70</f>
        <v>-4.2689394174566372E-3</v>
      </c>
      <c r="AF50" s="20">
        <f>('EDA &amp; Statistics'!O71-'EDA &amp; Statistics'!O70)/'EDA &amp; Statistics'!O70</f>
        <v>-6.0241297356379312E-3</v>
      </c>
      <c r="AG50" s="20">
        <f>('EDA &amp; Statistics'!P71-'EDA &amp; Statistics'!P70)/'EDA &amp; Statistics'!P70</f>
        <v>0</v>
      </c>
    </row>
    <row r="51" spans="1:33" x14ac:dyDescent="0.3">
      <c r="A51" s="9">
        <v>38777</v>
      </c>
      <c r="B51">
        <f>'EDA &amp; Statistics'!B72-'EDA &amp; Statistics'!B71</f>
        <v>1.9199848175048828E-2</v>
      </c>
      <c r="C51">
        <f>'EDA &amp; Statistics'!C72-'EDA &amp; Statistics'!C71</f>
        <v>3.3500194549560547E-2</v>
      </c>
      <c r="D51">
        <f>'EDA &amp; Statistics'!D72-'EDA &amp; Statistics'!D71</f>
        <v>5.2000045776367188E-2</v>
      </c>
      <c r="E51">
        <f>'EDA &amp; Statistics'!E72-'EDA &amp; Statistics'!E71</f>
        <v>1.3729389308124729E-2</v>
      </c>
      <c r="F51">
        <f>'EDA &amp; Statistics'!F72-'EDA &amp; Statistics'!F71</f>
        <v>1.4999985694885254E-2</v>
      </c>
      <c r="G51">
        <f>'EDA &amp; Statistics'!G72-'EDA &amp; Statistics'!G71</f>
        <v>1.5000104904174805E-2</v>
      </c>
      <c r="H51">
        <f>'EDA &amp; Statistics'!H72-'EDA &amp; Statistics'!H71</f>
        <v>2.5000095367431641E-2</v>
      </c>
      <c r="I51">
        <f>'EDA &amp; Statistics'!I72-'EDA &amp; Statistics'!I71</f>
        <v>2.9999971389770508E-2</v>
      </c>
      <c r="J51">
        <f>'EDA &amp; Statistics'!J72-'EDA &amp; Statistics'!J71</f>
        <v>-3.5000324249267578E-2</v>
      </c>
      <c r="K51">
        <f>'EDA &amp; Statistics'!K72-'EDA &amp; Statistics'!K71</f>
        <v>-3.9999961853027344E-2</v>
      </c>
      <c r="L51">
        <f>'EDA &amp; Statistics'!L72-'EDA &amp; Statistics'!L71</f>
        <v>2.6999950408935547E-2</v>
      </c>
      <c r="M51">
        <f>'EDA &amp; Statistics'!M72-'EDA &amp; Statistics'!M71</f>
        <v>2.9999971389770508E-2</v>
      </c>
      <c r="N51">
        <f>'EDA &amp; Statistics'!N72-'EDA &amp; Statistics'!N71</f>
        <v>-7.5001716613769531E-3</v>
      </c>
      <c r="O51">
        <f>'EDA &amp; Statistics'!O72-'EDA &amp; Statistics'!O71</f>
        <v>-1.9999980926513672E-2</v>
      </c>
      <c r="P51">
        <f>'EDA &amp; Statistics'!P72-'EDA &amp; Statistics'!P71</f>
        <v>0</v>
      </c>
      <c r="R51" s="9">
        <v>38777</v>
      </c>
      <c r="S51" s="20">
        <f>('EDA &amp; Statistics'!B72-'EDA &amp; Statistics'!B71)/'EDA &amp; Statistics'!B71</f>
        <v>3.7473609560633213E-3</v>
      </c>
      <c r="T51" s="20">
        <f>('EDA &amp; Statistics'!C72-'EDA &amp; Statistics'!C71)/'EDA &amp; Statistics'!C71</f>
        <v>6.6068820096732914E-3</v>
      </c>
      <c r="U51" s="20">
        <f>('EDA &amp; Statistics'!D72-'EDA &amp; Statistics'!D71)/'EDA &amp; Statistics'!D71</f>
        <v>1.0256418938015028E-2</v>
      </c>
      <c r="V51" s="20">
        <f>('EDA &amp; Statistics'!E72-'EDA &amp; Statistics'!E71)/'EDA &amp; Statistics'!E71</f>
        <v>1.5184712488718957E-2</v>
      </c>
      <c r="W51" s="20">
        <f>('EDA &amp; Statistics'!F72-'EDA &amp; Statistics'!F71)/'EDA &amp; Statistics'!F71</f>
        <v>1.1741671470031065E-2</v>
      </c>
      <c r="X51" s="20">
        <f>('EDA &amp; Statistics'!G72-'EDA &amp; Statistics'!G71)/'EDA &amp; Statistics'!G71</f>
        <v>8.3103076676275846E-3</v>
      </c>
      <c r="Y51" s="20">
        <f>('EDA &amp; Statistics'!H72-'EDA &amp; Statistics'!H71)/'EDA &amp; Statistics'!H71</f>
        <v>1.1210805001615472E-2</v>
      </c>
      <c r="Z51" s="20">
        <f>('EDA &amp; Statistics'!I72-'EDA &amp; Statistics'!I71)/'EDA &amp; Statistics'!I71</f>
        <v>1.1976035935817151E-2</v>
      </c>
      <c r="AA51" s="20">
        <f>('EDA &amp; Statistics'!J72-'EDA &amp; Statistics'!J71)/'EDA &amp; Statistics'!J71</f>
        <v>-6.1242910437051493E-3</v>
      </c>
      <c r="AB51" s="20">
        <f>('EDA &amp; Statistics'!K72-'EDA &amp; Statistics'!K71)/'EDA &amp; Statistics'!K71</f>
        <v>-6.956515104874321E-3</v>
      </c>
      <c r="AC51" s="20">
        <f>('EDA &amp; Statistics'!L72-'EDA &amp; Statistics'!L71)/'EDA &amp; Statistics'!L71</f>
        <v>7.8854994782156518E-3</v>
      </c>
      <c r="AD51" s="20">
        <f>('EDA &amp; Statistics'!M72-'EDA &amp; Statistics'!M71)/'EDA &amp; Statistics'!M71</f>
        <v>8.2034374782003795E-3</v>
      </c>
      <c r="AE51" s="20">
        <f>('EDA &amp; Statistics'!N72-'EDA &amp; Statistics'!N71)/'EDA &amp; Statistics'!N71</f>
        <v>-1.6077538526705027E-3</v>
      </c>
      <c r="AF51" s="20">
        <f>('EDA &amp; Statistics'!O72-'EDA &amp; Statistics'!O71)/'EDA &amp; Statistics'!O71</f>
        <v>-4.4077093877389738E-3</v>
      </c>
      <c r="AG51" s="20">
        <f>('EDA &amp; Statistics'!P72-'EDA &amp; Statistics'!P71)/'EDA &amp; Statistics'!P71</f>
        <v>0</v>
      </c>
    </row>
    <row r="52" spans="1:33" x14ac:dyDescent="0.3">
      <c r="A52" s="9">
        <v>38778</v>
      </c>
      <c r="B52">
        <f>'EDA &amp; Statistics'!B73-'EDA &amp; Statistics'!B72</f>
        <v>1.3527870178222656E-2</v>
      </c>
      <c r="C52">
        <f>'EDA &amp; Statistics'!C73-'EDA &amp; Statistics'!C72</f>
        <v>4.6499729156494141E-2</v>
      </c>
      <c r="D52">
        <f>'EDA &amp; Statistics'!D73-'EDA &amp; Statistics'!D72</f>
        <v>5.9000015258789063E-2</v>
      </c>
      <c r="E52">
        <f>'EDA &amp; Statistics'!E73-'EDA &amp; Statistics'!E72</f>
        <v>-1.0618029116610805E-2</v>
      </c>
      <c r="F52">
        <f>'EDA &amp; Statistics'!F73-'EDA &amp; Statistics'!F72</f>
        <v>0</v>
      </c>
      <c r="G52">
        <f>'EDA &amp; Statistics'!G73-'EDA &amp; Statistics'!G72</f>
        <v>2.1299958229064941E-2</v>
      </c>
      <c r="H52">
        <f>'EDA &amp; Statistics'!H73-'EDA &amp; Statistics'!H72</f>
        <v>3.9999961853027344E-2</v>
      </c>
      <c r="I52">
        <f>'EDA &amp; Statistics'!I73-'EDA &amp; Statistics'!I72</f>
        <v>4.4999837875366211E-2</v>
      </c>
      <c r="J52">
        <f>'EDA &amp; Statistics'!J73-'EDA &amp; Statistics'!J72</f>
        <v>1.7500400543212891E-2</v>
      </c>
      <c r="K52">
        <f>'EDA &amp; Statistics'!K73-'EDA &amp; Statistics'!K72</f>
        <v>2.2500038146972656E-2</v>
      </c>
      <c r="L52">
        <f>'EDA &amp; Statistics'!L73-'EDA &amp; Statistics'!L72</f>
        <v>7.5999975204467773E-2</v>
      </c>
      <c r="M52">
        <f>'EDA &amp; Statistics'!M73-'EDA &amp; Statistics'!M72</f>
        <v>6.8000078201293945E-2</v>
      </c>
      <c r="N52">
        <f>'EDA &amp; Statistics'!N73-'EDA &amp; Statistics'!N72</f>
        <v>4.7500133514404297E-2</v>
      </c>
      <c r="O52">
        <f>'EDA &amp; Statistics'!O73-'EDA &amp; Statistics'!O72</f>
        <v>5.500030517578125E-2</v>
      </c>
      <c r="P52">
        <f>'EDA &amp; Statistics'!P73-'EDA &amp; Statistics'!P72</f>
        <v>-0.21649932861328125</v>
      </c>
      <c r="R52" s="9">
        <v>38778</v>
      </c>
      <c r="S52" s="20">
        <f>('EDA &amp; Statistics'!B73-'EDA &amp; Statistics'!B72)/'EDA &amp; Statistics'!B72</f>
        <v>2.6304663074075861E-3</v>
      </c>
      <c r="T52" s="20">
        <f>('EDA &amp; Statistics'!C73-'EDA &amp; Statistics'!C72)/'EDA &amp; Statistics'!C72</f>
        <v>9.1104483390297194E-3</v>
      </c>
      <c r="U52" s="20">
        <f>('EDA &amp; Statistics'!D73-'EDA &amp; Statistics'!D72)/'EDA &amp; Statistics'!D72</f>
        <v>1.1518940404946632E-2</v>
      </c>
      <c r="V52" s="20">
        <f>('EDA &amp; Statistics'!E73-'EDA &amp; Statistics'!E72)/'EDA &amp; Statistics'!E72</f>
        <v>-1.1567891221151646E-2</v>
      </c>
      <c r="W52" s="20">
        <f>('EDA &amp; Statistics'!F73-'EDA &amp; Statistics'!F72)/'EDA &amp; Statistics'!F72</f>
        <v>0</v>
      </c>
      <c r="X52" s="20">
        <f>('EDA &amp; Statistics'!G73-'EDA &amp; Statistics'!G72)/'EDA &amp; Statistics'!G72</f>
        <v>1.1703273414947155E-2</v>
      </c>
      <c r="Y52" s="20">
        <f>('EDA &amp; Statistics'!H73-'EDA &amp; Statistics'!H72)/'EDA &amp; Statistics'!H72</f>
        <v>1.7738341384938038E-2</v>
      </c>
      <c r="Z52" s="20">
        <f>('EDA &amp; Statistics'!I73-'EDA &amp; Statistics'!I72)/'EDA &amp; Statistics'!I72</f>
        <v>1.7751414734418172E-2</v>
      </c>
      <c r="AA52" s="20">
        <f>('EDA &amp; Statistics'!J73-'EDA &amp; Statistics'!J72)/'EDA &amp; Statistics'!J72</f>
        <v>3.0810565267801577E-3</v>
      </c>
      <c r="AB52" s="20">
        <f>('EDA &amp; Statistics'!K73-'EDA &amp; Statistics'!K72)/'EDA &amp; Statistics'!K72</f>
        <v>3.9404619959117265E-3</v>
      </c>
      <c r="AC52" s="20">
        <f>('EDA &amp; Statistics'!L73-'EDA &amp; Statistics'!L72)/'EDA &amp; Statistics'!L72</f>
        <v>2.2022595117510792E-2</v>
      </c>
      <c r="AD52" s="20">
        <f>('EDA &amp; Statistics'!M73-'EDA &amp; Statistics'!M72)/'EDA &amp; Statistics'!M72</f>
        <v>1.8443199764827591E-2</v>
      </c>
      <c r="AE52" s="20">
        <f>('EDA &amp; Statistics'!N73-'EDA &amp; Statistics'!N72)/'EDA &amp; Statistics'!N72</f>
        <v>1.0198633527463825E-2</v>
      </c>
      <c r="AF52" s="20">
        <f>('EDA &amp; Statistics'!O73-'EDA &amp; Statistics'!O72)/'EDA &amp; Statistics'!O72</f>
        <v>1.2174943243974699E-2</v>
      </c>
      <c r="AG52" s="20">
        <f>('EDA &amp; Statistics'!P73-'EDA &amp; Statistics'!P72)/'EDA &amp; Statistics'!P72</f>
        <v>-1.5673530798077911E-2</v>
      </c>
    </row>
    <row r="53" spans="1:33" x14ac:dyDescent="0.3">
      <c r="A53" s="9">
        <v>38779</v>
      </c>
      <c r="B53">
        <f>'EDA &amp; Statistics'!B74-'EDA &amp; Statistics'!B73</f>
        <v>1.4840126037597656E-2</v>
      </c>
      <c r="C53">
        <f>'EDA &amp; Statistics'!C74-'EDA &amp; Statistics'!C73</f>
        <v>4.0500164031982422E-2</v>
      </c>
      <c r="D53">
        <f>'EDA &amp; Statistics'!D74-'EDA &amp; Statistics'!D73</f>
        <v>4.6499729156494141E-2</v>
      </c>
      <c r="E53">
        <f>'EDA &amp; Statistics'!E74-'EDA &amp; Statistics'!E73</f>
        <v>-8.8812790768388883E-4</v>
      </c>
      <c r="F53">
        <f>'EDA &amp; Statistics'!F74-'EDA &amp; Statistics'!F73</f>
        <v>-1.1200070381164551E-2</v>
      </c>
      <c r="G53">
        <f>'EDA &amp; Statistics'!G74-'EDA &amp; Statistics'!G73</f>
        <v>-2.9999971389770508E-2</v>
      </c>
      <c r="H53">
        <f>'EDA &amp; Statistics'!H74-'EDA &amp; Statistics'!H73</f>
        <v>1.3000011444091797E-2</v>
      </c>
      <c r="I53">
        <f>'EDA &amp; Statistics'!I74-'EDA &amp; Statistics'!I73</f>
        <v>-1.9998550415039063E-3</v>
      </c>
      <c r="J53">
        <f>'EDA &amp; Statistics'!J74-'EDA &amp; Statistics'!J73</f>
        <v>3.9999961853027344E-2</v>
      </c>
      <c r="K53">
        <f>'EDA &amp; Statistics'!K74-'EDA &amp; Statistics'!K73</f>
        <v>3.9999961853027344E-2</v>
      </c>
      <c r="L53">
        <f>'EDA &amp; Statistics'!L74-'EDA &amp; Statistics'!L73</f>
        <v>3.4000158309936523E-2</v>
      </c>
      <c r="M53">
        <f>'EDA &amp; Statistics'!M74-'EDA &amp; Statistics'!M73</f>
        <v>1.7999887466430664E-2</v>
      </c>
      <c r="N53">
        <f>'EDA &amp; Statistics'!N74-'EDA &amp; Statistics'!N73</f>
        <v>2.7500152587890625E-2</v>
      </c>
      <c r="O53">
        <f>'EDA &amp; Statistics'!O74-'EDA &amp; Statistics'!O73</f>
        <v>3.2499790191650391E-2</v>
      </c>
      <c r="P53">
        <f>'EDA &amp; Statistics'!P74-'EDA &amp; Statistics'!P73</f>
        <v>0.10449981689453125</v>
      </c>
      <c r="R53" s="9">
        <v>38779</v>
      </c>
      <c r="S53" s="20">
        <f>('EDA &amp; Statistics'!B74-'EDA &amp; Statistics'!B73)/'EDA &amp; Statistics'!B73</f>
        <v>2.8780610956829085E-3</v>
      </c>
      <c r="T53" s="20">
        <f>('EDA &amp; Statistics'!C74-'EDA &amp; Statistics'!C73)/'EDA &amp; Statistics'!C73</f>
        <v>7.8633463628400846E-3</v>
      </c>
      <c r="U53" s="20">
        <f>('EDA &amp; Statistics'!D74-'EDA &amp; Statistics'!D73)/'EDA &amp; Statistics'!D73</f>
        <v>8.975048652389777E-3</v>
      </c>
      <c r="V53" s="20">
        <f>('EDA &amp; Statistics'!E74-'EDA &amp; Statistics'!E73)/'EDA &amp; Statistics'!E73</f>
        <v>-9.7890141540572274E-4</v>
      </c>
      <c r="W53" s="20">
        <f>('EDA &amp; Statistics'!F74-'EDA &amp; Statistics'!F73)/'EDA &amp; Statistics'!F73</f>
        <v>-8.6654315016514976E-3</v>
      </c>
      <c r="X53" s="20">
        <f>('EDA &amp; Statistics'!G74-'EDA &amp; Statistics'!G73)/'EDA &amp; Statistics'!G73</f>
        <v>-1.6292820950276656E-2</v>
      </c>
      <c r="Y53" s="20">
        <f>('EDA &amp; Statistics'!H74-'EDA &amp; Statistics'!H73)/'EDA &amp; Statistics'!H73</f>
        <v>5.6644928156537218E-3</v>
      </c>
      <c r="Z53" s="20">
        <f>('EDA &amp; Statistics'!I74-'EDA &amp; Statistics'!I73)/'EDA &amp; Statistics'!I73</f>
        <v>-7.7513763590783514E-4</v>
      </c>
      <c r="AA53" s="20">
        <f>('EDA &amp; Statistics'!J74-'EDA &amp; Statistics'!J73)/'EDA &amp; Statistics'!J73</f>
        <v>7.0206161028759703E-3</v>
      </c>
      <c r="AB53" s="20">
        <f>('EDA &amp; Statistics'!K74-'EDA &amp; Statistics'!K73)/'EDA &amp; Statistics'!K73</f>
        <v>6.9777516477395798E-3</v>
      </c>
      <c r="AC53" s="20">
        <f>('EDA &amp; Statistics'!L74-'EDA &amp; Statistics'!L73)/'EDA &amp; Statistics'!L73</f>
        <v>9.639965633113888E-3</v>
      </c>
      <c r="AD53" s="20">
        <f>('EDA &amp; Statistics'!M74-'EDA &amp; Statistics'!M73)/'EDA &amp; Statistics'!M73</f>
        <v>4.7935784068839282E-3</v>
      </c>
      <c r="AE53" s="20">
        <f>('EDA &amp; Statistics'!N74-'EDA &amp; Statistics'!N73)/'EDA &amp; Statistics'!N73</f>
        <v>5.8448784343930844E-3</v>
      </c>
      <c r="AF53" s="20">
        <f>('EDA &amp; Statistics'!O74-'EDA &amp; Statistics'!O73)/'EDA &amp; Statistics'!O73</f>
        <v>7.1076628900678968E-3</v>
      </c>
      <c r="AG53" s="20">
        <f>('EDA &amp; Statistics'!P74-'EDA &amp; Statistics'!P73)/'EDA &amp; Statistics'!P73</f>
        <v>7.6857570736551485E-3</v>
      </c>
    </row>
    <row r="54" spans="1:33" x14ac:dyDescent="0.3">
      <c r="A54" s="9">
        <v>38782</v>
      </c>
      <c r="B54">
        <f>'EDA &amp; Statistics'!B75-'EDA &amp; Statistics'!B74</f>
        <v>1.904296875E-2</v>
      </c>
      <c r="C54">
        <f>'EDA &amp; Statistics'!C75-'EDA &amp; Statistics'!C74</f>
        <v>5.2000045776367188E-2</v>
      </c>
      <c r="D54">
        <f>'EDA &amp; Statistics'!D75-'EDA &amp; Statistics'!D74</f>
        <v>6.5999984741210938E-2</v>
      </c>
      <c r="E54">
        <f>'EDA &amp; Statistics'!E75-'EDA &amp; Statistics'!E74</f>
        <v>1.83064695121542E-2</v>
      </c>
      <c r="F54">
        <f>'EDA &amp; Statistics'!F75-'EDA &amp; Statistics'!F74</f>
        <v>2.0000100135803223E-2</v>
      </c>
      <c r="G54">
        <f>'EDA &amp; Statistics'!G75-'EDA &amp; Statistics'!G74</f>
        <v>1.9999980926513672E-2</v>
      </c>
      <c r="H54">
        <f>'EDA &amp; Statistics'!H75-'EDA &amp; Statistics'!H74</f>
        <v>4.4999122619628906E-3</v>
      </c>
      <c r="I54">
        <f>'EDA &amp; Statistics'!I75-'EDA &amp; Statistics'!I74</f>
        <v>-4.9996376037597656E-4</v>
      </c>
      <c r="J54">
        <f>'EDA &amp; Statistics'!J75-'EDA &amp; Statistics'!J74</f>
        <v>4.7499656677246094E-2</v>
      </c>
      <c r="K54">
        <f>'EDA &amp; Statistics'!K75-'EDA &amp; Statistics'!K74</f>
        <v>5.4999828338623047E-2</v>
      </c>
      <c r="L54">
        <f>'EDA &amp; Statistics'!L75-'EDA &amp; Statistics'!L74</f>
        <v>-1.3000011444091797E-2</v>
      </c>
      <c r="M54">
        <f>'EDA &amp; Statistics'!M75-'EDA &amp; Statistics'!M74</f>
        <v>-1.6000032424926758E-2</v>
      </c>
      <c r="N54">
        <f>'EDA &amp; Statistics'!N75-'EDA &amp; Statistics'!N74</f>
        <v>-2.5000572204589844E-3</v>
      </c>
      <c r="O54">
        <f>'EDA &amp; Statistics'!O75-'EDA &amp; Statistics'!O74</f>
        <v>0</v>
      </c>
      <c r="P54">
        <f>'EDA &amp; Statistics'!P75-'EDA &amp; Statistics'!P74</f>
        <v>7.9850196838378906E-2</v>
      </c>
      <c r="R54" s="9">
        <v>38782</v>
      </c>
      <c r="S54" s="20">
        <f>('EDA &amp; Statistics'!B75-'EDA &amp; Statistics'!B74)/'EDA &amp; Statistics'!B74</f>
        <v>3.6825524691802007E-3</v>
      </c>
      <c r="T54" s="20">
        <f>('EDA &amp; Statistics'!C75-'EDA &amp; Statistics'!C74)/'EDA &amp; Statistics'!C74</f>
        <v>1.0017346547721011E-2</v>
      </c>
      <c r="U54" s="20">
        <f>('EDA &amp; Statistics'!D75-'EDA &amp; Statistics'!D74)/'EDA &amp; Statistics'!D74</f>
        <v>1.2625535193273436E-2</v>
      </c>
      <c r="V54" s="20">
        <f>('EDA &amp; Statistics'!E75-'EDA &amp; Statistics'!E74)/'EDA &amp; Statistics'!E74</f>
        <v>2.0197302761951044E-2</v>
      </c>
      <c r="W54" s="20">
        <f>('EDA &amp; Statistics'!F75-'EDA &amp; Statistics'!F74)/'EDA &amp; Statistics'!F74</f>
        <v>1.5609225736889373E-2</v>
      </c>
      <c r="X54" s="20">
        <f>('EDA &amp; Statistics'!G75-'EDA &amp; Statistics'!G74)/'EDA &amp; Statistics'!G74</f>
        <v>1.1041782417416653E-2</v>
      </c>
      <c r="Y54" s="20">
        <f>('EDA &amp; Statistics'!H75-'EDA &amp; Statistics'!H74)/'EDA &amp; Statistics'!H74</f>
        <v>1.9497019457971703E-3</v>
      </c>
      <c r="Z54" s="20">
        <f>('EDA &amp; Statistics'!I75-'EDA &amp; Statistics'!I74)/'EDA &amp; Statistics'!I74</f>
        <v>-1.939347350890361E-4</v>
      </c>
      <c r="AA54" s="20">
        <f>('EDA &amp; Statistics'!J75-'EDA &amp; Statistics'!J74)/'EDA &amp; Statistics'!J74</f>
        <v>8.278806988791106E-3</v>
      </c>
      <c r="AB54" s="20">
        <f>('EDA &amp; Statistics'!K75-'EDA &amp; Statistics'!K74)/'EDA &amp; Statistics'!K74</f>
        <v>9.5279043698852043E-3</v>
      </c>
      <c r="AC54" s="20">
        <f>('EDA &amp; Statistics'!L75-'EDA &amp; Statistics'!L74)/'EDA &amp; Statistics'!L74</f>
        <v>-3.6506630292602723E-3</v>
      </c>
      <c r="AD54" s="20">
        <f>('EDA &amp; Statistics'!M75-'EDA &amp; Statistics'!M74)/'EDA &amp; Statistics'!M74</f>
        <v>-4.2406658936756771E-3</v>
      </c>
      <c r="AE54" s="20">
        <f>('EDA &amp; Statistics'!N75-'EDA &amp; Statistics'!N74)/'EDA &amp; Statistics'!N74</f>
        <v>-5.2827410040250794E-4</v>
      </c>
      <c r="AF54" s="20">
        <f>('EDA &amp; Statistics'!O75-'EDA &amp; Statistics'!O74)/'EDA &amp; Statistics'!O74</f>
        <v>0</v>
      </c>
      <c r="AG54" s="20">
        <f>('EDA &amp; Statistics'!P75-'EDA &amp; Statistics'!P74)/'EDA &amp; Statistics'!P74</f>
        <v>5.8280329015980613E-3</v>
      </c>
    </row>
    <row r="55" spans="1:33" x14ac:dyDescent="0.3">
      <c r="A55" s="9">
        <v>38783</v>
      </c>
      <c r="B55">
        <f>'EDA &amp; Statistics'!B76-'EDA &amp; Statistics'!B75</f>
        <v>1.0603904724121094E-2</v>
      </c>
      <c r="C55">
        <f>'EDA &amp; Statistics'!C76-'EDA &amp; Statistics'!C75</f>
        <v>-1.9998550415039063E-3</v>
      </c>
      <c r="D55">
        <f>'EDA &amp; Statistics'!D76-'EDA &amp; Statistics'!D75</f>
        <v>-5.0001144409179688E-3</v>
      </c>
      <c r="E55">
        <f>'EDA &amp; Statistics'!E76-'EDA &amp; Statistics'!E75</f>
        <v>-1.0834832292666796E-2</v>
      </c>
      <c r="F55">
        <f>'EDA &amp; Statistics'!F76-'EDA &amp; Statistics'!F75</f>
        <v>-4.999995231628418E-3</v>
      </c>
      <c r="G55">
        <f>'EDA &amp; Statistics'!G76-'EDA &amp; Statistics'!G75</f>
        <v>7.4999332427978516E-3</v>
      </c>
      <c r="H55">
        <f>'EDA &amp; Statistics'!H76-'EDA &amp; Statistics'!H75</f>
        <v>7.4999332427978516E-3</v>
      </c>
      <c r="I55">
        <f>'EDA &amp; Statistics'!I76-'EDA &amp; Statistics'!I75</f>
        <v>1.0499954223632813E-2</v>
      </c>
      <c r="J55">
        <f>'EDA &amp; Statistics'!J76-'EDA &amp; Statistics'!J75</f>
        <v>-4.9996376037597656E-3</v>
      </c>
      <c r="K55">
        <f>'EDA &amp; Statistics'!K76-'EDA &amp; Statistics'!K75</f>
        <v>0</v>
      </c>
      <c r="L55">
        <f>'EDA &amp; Statistics'!L76-'EDA &amp; Statistics'!L75</f>
        <v>9.9999904632568359E-3</v>
      </c>
      <c r="M55">
        <f>'EDA &amp; Statistics'!M76-'EDA &amp; Statistics'!M75</f>
        <v>1.9000053405761719E-2</v>
      </c>
      <c r="N55">
        <f>'EDA &amp; Statistics'!N76-'EDA &amp; Statistics'!N75</f>
        <v>7.5001716613769531E-3</v>
      </c>
      <c r="O55">
        <f>'EDA &amp; Statistics'!O76-'EDA &amp; Statistics'!O75</f>
        <v>2.5000572204589844E-3</v>
      </c>
      <c r="P55">
        <f>'EDA &amp; Statistics'!P76-'EDA &amp; Statistics'!P75</f>
        <v>0.35139942169189453</v>
      </c>
      <c r="R55" s="9">
        <v>38783</v>
      </c>
      <c r="S55" s="20">
        <f>('EDA &amp; Statistics'!B76-'EDA &amp; Statistics'!B75)/'EDA &amp; Statistics'!B75</f>
        <v>2.0430722779768971E-3</v>
      </c>
      <c r="T55" s="20">
        <f>('EDA &amp; Statistics'!C76-'EDA &amp; Statistics'!C75)/'EDA &amp; Statistics'!C75</f>
        <v>-3.8143334538689381E-4</v>
      </c>
      <c r="U55" s="20">
        <f>('EDA &amp; Statistics'!D76-'EDA &amp; Statistics'!D75)/'EDA &amp; Statistics'!D75</f>
        <v>-9.4457627115590516E-4</v>
      </c>
      <c r="V55" s="20">
        <f>('EDA &amp; Statistics'!E76-'EDA &amp; Statistics'!E75)/'EDA &amp; Statistics'!E75</f>
        <v>-1.1717279822238628E-2</v>
      </c>
      <c r="W55" s="20">
        <f>('EDA &amp; Statistics'!F76-'EDA &amp; Statistics'!F75)/'EDA &amp; Statistics'!F75</f>
        <v>-3.8423077261321263E-3</v>
      </c>
      <c r="X55" s="20">
        <f>('EDA &amp; Statistics'!G76-'EDA &amp; Statistics'!G75)/'EDA &amp; Statistics'!G75</f>
        <v>4.0954148200716333E-3</v>
      </c>
      <c r="Y55" s="20">
        <f>('EDA &amp; Statistics'!H76-'EDA &amp; Statistics'!H75)/'EDA &amp; Statistics'!H75</f>
        <v>3.2432143752639357E-3</v>
      </c>
      <c r="Z55" s="20">
        <f>('EDA &amp; Statistics'!I76-'EDA &amp; Statistics'!I75)/'EDA &amp; Statistics'!I75</f>
        <v>4.0736969141745875E-3</v>
      </c>
      <c r="AA55" s="20">
        <f>('EDA &amp; Statistics'!J76-'EDA &amp; Statistics'!J75)/'EDA &amp; Statistics'!J75</f>
        <v>-8.6424161376535361E-4</v>
      </c>
      <c r="AB55" s="20">
        <f>('EDA &amp; Statistics'!K76-'EDA &amp; Statistics'!K75)/'EDA &amp; Statistics'!K75</f>
        <v>0</v>
      </c>
      <c r="AC55" s="20">
        <f>('EDA &amp; Statistics'!L76-'EDA &amp; Statistics'!L75)/'EDA &amp; Statistics'!L75</f>
        <v>2.8184865245459915E-3</v>
      </c>
      <c r="AD55" s="20">
        <f>('EDA &amp; Statistics'!M76-'EDA &amp; Statistics'!M75)/'EDA &amp; Statistics'!M75</f>
        <v>5.0572407665947453E-3</v>
      </c>
      <c r="AE55" s="20">
        <f>('EDA &amp; Statistics'!N76-'EDA &amp; Statistics'!N75)/'EDA &amp; Statistics'!N75</f>
        <v>1.5856599642987081E-3</v>
      </c>
      <c r="AF55" s="20">
        <f>('EDA &amp; Statistics'!O76-'EDA &amp; Statistics'!O75)/'EDA &amp; Statistics'!O75</f>
        <v>5.4290058851335016E-4</v>
      </c>
      <c r="AG55" s="20">
        <f>('EDA &amp; Statistics'!P76-'EDA &amp; Statistics'!P75)/'EDA &amp; Statistics'!P75</f>
        <v>2.5499009503315011E-2</v>
      </c>
    </row>
    <row r="56" spans="1:33" x14ac:dyDescent="0.3">
      <c r="A56" s="9">
        <v>38784</v>
      </c>
      <c r="B56">
        <f>'EDA &amp; Statistics'!B77-'EDA &amp; Statistics'!B76</f>
        <v>-9.9878311157226563E-3</v>
      </c>
      <c r="C56">
        <f>'EDA &amp; Statistics'!C77-'EDA &amp; Statistics'!C76</f>
        <v>-1.399993896484375E-2</v>
      </c>
      <c r="D56">
        <f>'EDA &amp; Statistics'!D77-'EDA &amp; Statistics'!D76</f>
        <v>-9.5000267028808594E-3</v>
      </c>
      <c r="E56">
        <f>'EDA &amp; Statistics'!E77-'EDA &amp; Statistics'!E76</f>
        <v>-4.7001939862445163E-2</v>
      </c>
      <c r="F56">
        <f>'EDA &amp; Statistics'!F77-'EDA &amp; Statistics'!F76</f>
        <v>-4.6300053596496582E-2</v>
      </c>
      <c r="G56">
        <f>'EDA &amp; Statistics'!G77-'EDA &amp; Statistics'!G76</f>
        <v>-3.6299943923950195E-2</v>
      </c>
      <c r="H56">
        <f>'EDA &amp; Statistics'!H77-'EDA &amp; Statistics'!H76</f>
        <v>1.9999980926513672E-2</v>
      </c>
      <c r="I56">
        <f>'EDA &amp; Statistics'!I77-'EDA &amp; Statistics'!I76</f>
        <v>2.6999950408935547E-2</v>
      </c>
      <c r="J56">
        <f>'EDA &amp; Statistics'!J77-'EDA &amp; Statistics'!J76</f>
        <v>-7.5001716613769531E-3</v>
      </c>
      <c r="K56">
        <f>'EDA &amp; Statistics'!K77-'EDA &amp; Statistics'!K76</f>
        <v>-1.2499809265136719E-2</v>
      </c>
      <c r="L56">
        <f>'EDA &amp; Statistics'!L77-'EDA &amp; Statistics'!L76</f>
        <v>3.1999826431274414E-2</v>
      </c>
      <c r="M56">
        <f>'EDA &amp; Statistics'!M77-'EDA &amp; Statistics'!M76</f>
        <v>3.7999868392944336E-2</v>
      </c>
      <c r="N56">
        <f>'EDA &amp; Statistics'!N77-'EDA &amp; Statistics'!N76</f>
        <v>-5.0001144409179688E-3</v>
      </c>
      <c r="O56">
        <f>'EDA &amp; Statistics'!O77-'EDA &amp; Statistics'!O76</f>
        <v>1.9999980926513672E-2</v>
      </c>
      <c r="P56">
        <f>'EDA &amp; Statistics'!P77-'EDA &amp; Statistics'!P76</f>
        <v>0.17490005493164063</v>
      </c>
      <c r="R56" s="9">
        <v>38784</v>
      </c>
      <c r="S56" s="20">
        <f>('EDA &amp; Statistics'!B77-'EDA &amp; Statistics'!B76)/'EDA &amp; Statistics'!B76</f>
        <v>-1.9204487171611613E-3</v>
      </c>
      <c r="T56" s="20">
        <f>('EDA &amp; Statistics'!C77-'EDA &amp; Statistics'!C76)/'EDA &amp; Statistics'!C76</f>
        <v>-2.6712342102854529E-3</v>
      </c>
      <c r="U56" s="20">
        <f>('EDA &amp; Statistics'!D77-'EDA &amp; Statistics'!D76)/'EDA &amp; Statistics'!D76</f>
        <v>-1.7963556782439624E-3</v>
      </c>
      <c r="V56" s="20">
        <f>('EDA &amp; Statistics'!E77-'EDA &amp; Statistics'!E76)/'EDA &amp; Statistics'!E76</f>
        <v>-5.1432684018728317E-2</v>
      </c>
      <c r="W56" s="20">
        <f>('EDA &amp; Statistics'!F77-'EDA &amp; Statistics'!F76)/'EDA &amp; Statistics'!F76</f>
        <v>-3.5717080677455985E-2</v>
      </c>
      <c r="X56" s="20">
        <f>('EDA &amp; Statistics'!G77-'EDA &amp; Statistics'!G76)/'EDA &amp; Statistics'!G76</f>
        <v>-1.9741105526804199E-2</v>
      </c>
      <c r="Y56" s="20">
        <f>('EDA &amp; Statistics'!H77-'EDA &amp; Statistics'!H76)/'EDA &amp; Statistics'!H76</f>
        <v>8.6206816818992504E-3</v>
      </c>
      <c r="Z56" s="20">
        <f>('EDA &amp; Statistics'!I77-'EDA &amp; Statistics'!I76)/'EDA &amp; Statistics'!I76</f>
        <v>1.043274721486479E-2</v>
      </c>
      <c r="AA56" s="20">
        <f>('EDA &amp; Statistics'!J77-'EDA &amp; Statistics'!J76)/'EDA &amp; Statistics'!J76</f>
        <v>-1.2976075067695611E-3</v>
      </c>
      <c r="AB56" s="20">
        <f>('EDA &amp; Statistics'!K77-'EDA &amp; Statistics'!K76)/'EDA &amp; Statistics'!K76</f>
        <v>-2.1449694640104742E-3</v>
      </c>
      <c r="AC56" s="20">
        <f>('EDA &amp; Statistics'!L77-'EDA &amp; Statistics'!L76)/'EDA &amp; Statistics'!L76</f>
        <v>8.993767746537068E-3</v>
      </c>
      <c r="AD56" s="20">
        <f>('EDA &amp; Statistics'!M77-'EDA &amp; Statistics'!M76)/'EDA &amp; Statistics'!M76</f>
        <v>1.0063524407470482E-2</v>
      </c>
      <c r="AE56" s="20">
        <f>('EDA &amp; Statistics'!N77-'EDA &amp; Statistics'!N76)/'EDA &amp; Statistics'!N76</f>
        <v>-1.0554330848781179E-3</v>
      </c>
      <c r="AF56" s="20">
        <f>('EDA &amp; Statistics'!O77-'EDA &amp; Statistics'!O76)/'EDA &amp; Statistics'!O76</f>
        <v>4.3407445676269434E-3</v>
      </c>
      <c r="AG56" s="20">
        <f>('EDA &amp; Statistics'!P77-'EDA &amp; Statistics'!P76)/'EDA &amp; Statistics'!P76</f>
        <v>1.2375905058407246E-2</v>
      </c>
    </row>
    <row r="57" spans="1:33" x14ac:dyDescent="0.3">
      <c r="A57" s="9">
        <v>38785</v>
      </c>
      <c r="B57">
        <f>'EDA &amp; Statistics'!B78-'EDA &amp; Statistics'!B77</f>
        <v>5.1088333129882813E-3</v>
      </c>
      <c r="C57">
        <f>'EDA &amp; Statistics'!C78-'EDA &amp; Statistics'!C77</f>
        <v>-6.0000419616699219E-3</v>
      </c>
      <c r="D57">
        <f>'EDA &amp; Statistics'!D78-'EDA &amp; Statistics'!D77</f>
        <v>-6.4997673034667969E-3</v>
      </c>
      <c r="E57">
        <f>'EDA &amp; Statistics'!E78-'EDA &amp; Statistics'!E77</f>
        <v>-1.2215325273082778E-3</v>
      </c>
      <c r="F57">
        <f>'EDA &amp; Statistics'!F78-'EDA &amp; Statistics'!F77</f>
        <v>1.2999773025512695E-3</v>
      </c>
      <c r="G57">
        <f>'EDA &amp; Statistics'!G78-'EDA &amp; Statistics'!G77</f>
        <v>6.2999725341796875E-3</v>
      </c>
      <c r="H57">
        <f>'EDA &amp; Statistics'!H78-'EDA &amp; Statistics'!H77</f>
        <v>3.8000106811523438E-2</v>
      </c>
      <c r="I57">
        <f>'EDA &amp; Statistics'!I78-'EDA &amp; Statistics'!I77</f>
        <v>4.8000097274780273E-2</v>
      </c>
      <c r="J57">
        <f>'EDA &amp; Statistics'!J78-'EDA &amp; Statistics'!J77</f>
        <v>2.9999732971191406E-2</v>
      </c>
      <c r="K57">
        <f>'EDA &amp; Statistics'!K78-'EDA &amp; Statistics'!K77</f>
        <v>2.7500152587890625E-2</v>
      </c>
      <c r="L57">
        <f>'EDA &amp; Statistics'!L78-'EDA &amp; Statistics'!L77</f>
        <v>1.0001659393310547E-3</v>
      </c>
      <c r="M57">
        <f>'EDA &amp; Statistics'!M78-'EDA &amp; Statistics'!M77</f>
        <v>9.0000629425048828E-3</v>
      </c>
      <c r="N57">
        <f>'EDA &amp; Statistics'!N78-'EDA &amp; Statistics'!N77</f>
        <v>7.49969482421875E-3</v>
      </c>
      <c r="O57">
        <f>'EDA &amp; Statistics'!O78-'EDA &amp; Statistics'!O77</f>
        <v>1.9999980926513672E-2</v>
      </c>
      <c r="P57">
        <f>'EDA &amp; Statistics'!P78-'EDA &amp; Statistics'!P77</f>
        <v>-6.2299728393554688E-2</v>
      </c>
      <c r="R57" s="9">
        <v>38785</v>
      </c>
      <c r="S57" s="20">
        <f>('EDA &amp; Statistics'!B78-'EDA &amp; Statistics'!B77)/'EDA &amp; Statistics'!B77</f>
        <v>9.8421073904911695E-4</v>
      </c>
      <c r="T57" s="20">
        <f>('EDA &amp; Statistics'!C78-'EDA &amp; Statistics'!C77)/'EDA &amp; Statistics'!C77</f>
        <v>-1.147893952588504E-3</v>
      </c>
      <c r="U57" s="20">
        <f>('EDA &amp; Statistics'!D78-'EDA &amp; Statistics'!D77)/'EDA &amp; Statistics'!D77</f>
        <v>-1.2312497713593293E-3</v>
      </c>
      <c r="V57" s="20">
        <f>('EDA &amp; Statistics'!E78-'EDA &amp; Statistics'!E77)/'EDA &amp; Statistics'!E77</f>
        <v>-1.4091599309584721E-3</v>
      </c>
      <c r="W57" s="20">
        <f>('EDA &amp; Statistics'!F78-'EDA &amp; Statistics'!F77)/'EDA &amp; Statistics'!F77</f>
        <v>1.0399818420410156E-3</v>
      </c>
      <c r="X57" s="20">
        <f>('EDA &amp; Statistics'!G78-'EDA &amp; Statistics'!G77)/'EDA &amp; Statistics'!G77</f>
        <v>3.4951303749500844E-3</v>
      </c>
      <c r="Y57" s="20">
        <f>('EDA &amp; Statistics'!H78-'EDA &amp; Statistics'!H77)/'EDA &amp; Statistics'!H77</f>
        <v>1.6239362480922691E-2</v>
      </c>
      <c r="Z57" s="20">
        <f>('EDA &amp; Statistics'!I78-'EDA &amp; Statistics'!I77)/'EDA &amp; Statistics'!I77</f>
        <v>1.8355677667199574E-2</v>
      </c>
      <c r="AA57" s="20">
        <f>('EDA &amp; Statistics'!J78-'EDA &amp; Statistics'!J77)/'EDA &amp; Statistics'!J77</f>
        <v>5.1970087090413607E-3</v>
      </c>
      <c r="AB57" s="20">
        <f>('EDA &amp; Statistics'!K78-'EDA &amp; Statistics'!K77)/'EDA &amp; Statistics'!K77</f>
        <v>4.7291749470825565E-3</v>
      </c>
      <c r="AC57" s="20">
        <f>('EDA &amp; Statistics'!L78-'EDA &amp; Statistics'!L77)/'EDA &amp; Statistics'!L77</f>
        <v>2.7859776134910648E-4</v>
      </c>
      <c r="AD57" s="20">
        <f>('EDA &amp; Statistics'!M78-'EDA &amp; Statistics'!M77)/'EDA &amp; Statistics'!M77</f>
        <v>2.3597438906800151E-3</v>
      </c>
      <c r="AE57" s="20">
        <f>('EDA &amp; Statistics'!N78-'EDA &amp; Statistics'!N77)/'EDA &amp; Statistics'!N77</f>
        <v>1.5847215432253758E-3</v>
      </c>
      <c r="AF57" s="20">
        <f>('EDA &amp; Statistics'!O78-'EDA &amp; Statistics'!O77)/'EDA &amp; Statistics'!O77</f>
        <v>4.3219839393209654E-3</v>
      </c>
      <c r="AG57" s="20">
        <f>('EDA &amp; Statistics'!P78-'EDA &amp; Statistics'!P77)/'EDA &amp; Statistics'!P77</f>
        <v>-4.3544306294993843E-3</v>
      </c>
    </row>
    <row r="58" spans="1:33" x14ac:dyDescent="0.3">
      <c r="A58" s="9">
        <v>38786</v>
      </c>
      <c r="B58">
        <f>'EDA &amp; Statistics'!B79-'EDA &amp; Statistics'!B78</f>
        <v>2.2818088531494141E-2</v>
      </c>
      <c r="C58">
        <f>'EDA &amp; Statistics'!C79-'EDA &amp; Statistics'!C78</f>
        <v>1.7499923706054688E-2</v>
      </c>
      <c r="D58">
        <f>'EDA &amp; Statistics'!D79-'EDA &amp; Statistics'!D78</f>
        <v>1.9999980926513672E-2</v>
      </c>
      <c r="E58">
        <f>'EDA &amp; Statistics'!E79-'EDA &amp; Statistics'!E78</f>
        <v>1.5123018188449522E-2</v>
      </c>
      <c r="F58">
        <f>'EDA &amp; Statistics'!F79-'EDA &amp; Statistics'!F78</f>
        <v>3.1200051307678223E-2</v>
      </c>
      <c r="G58">
        <f>'EDA &amp; Statistics'!G79-'EDA &amp; Statistics'!G78</f>
        <v>5.8699965476989746E-2</v>
      </c>
      <c r="H58">
        <f>'EDA &amp; Statistics'!H79-'EDA &amp; Statistics'!H78</f>
        <v>3.9999961853027344E-2</v>
      </c>
      <c r="I58">
        <f>'EDA &amp; Statistics'!I79-'EDA &amp; Statistics'!I78</f>
        <v>4.6999931335449219E-2</v>
      </c>
      <c r="J58">
        <f>'EDA &amp; Statistics'!J79-'EDA &amp; Statistics'!J78</f>
        <v>0</v>
      </c>
      <c r="K58">
        <f>'EDA &amp; Statistics'!K79-'EDA &amp; Statistics'!K78</f>
        <v>-1.0000228881835938E-2</v>
      </c>
      <c r="L58">
        <f>'EDA &amp; Statistics'!L79-'EDA &amp; Statistics'!L78</f>
        <v>3.7999868392944336E-2</v>
      </c>
      <c r="M58">
        <f>'EDA &amp; Statistics'!M79-'EDA &amp; Statistics'!M78</f>
        <v>4.4000148773193359E-2</v>
      </c>
      <c r="N58">
        <f>'EDA &amp; Statistics'!N79-'EDA &amp; Statistics'!N78</f>
        <v>3.0000209808349609E-2</v>
      </c>
      <c r="O58">
        <f>'EDA &amp; Statistics'!O79-'EDA &amp; Statistics'!O78</f>
        <v>3.9999961853027344E-2</v>
      </c>
      <c r="P58">
        <f>'EDA &amp; Statistics'!P79-'EDA &amp; Statistics'!P78</f>
        <v>-6.4350128173828125E-2</v>
      </c>
      <c r="R58" s="9">
        <v>38786</v>
      </c>
      <c r="S58" s="20">
        <f>('EDA &amp; Statistics'!B79-'EDA &amp; Statistics'!B78)/'EDA &amp; Statistics'!B78</f>
        <v>4.3915557466856154E-3</v>
      </c>
      <c r="T58" s="20">
        <f>('EDA &amp; Statistics'!C79-'EDA &amp; Statistics'!C78)/'EDA &amp; Statistics'!C78</f>
        <v>3.3518335671244856E-3</v>
      </c>
      <c r="U58" s="20">
        <f>('EDA &amp; Statistics'!D79-'EDA &amp; Statistics'!D78)/'EDA &amp; Statistics'!D78</f>
        <v>3.7932633061758484E-3</v>
      </c>
      <c r="V58" s="20">
        <f>('EDA &amp; Statistics'!E79-'EDA &amp; Statistics'!E78)/'EDA &amp; Statistics'!E78</f>
        <v>1.7470532649080533E-2</v>
      </c>
      <c r="W58" s="20">
        <f>('EDA &amp; Statistics'!F79-'EDA &amp; Statistics'!F78)/'EDA &amp; Statistics'!F78</f>
        <v>2.4934110024469675E-2</v>
      </c>
      <c r="X58" s="20">
        <f>('EDA &amp; Statistics'!G79-'EDA &amp; Statistics'!G78)/'EDA &amp; Statistics'!G78</f>
        <v>3.2452435901609893E-2</v>
      </c>
      <c r="Y58" s="20">
        <f>('EDA &amp; Statistics'!H79-'EDA &amp; Statistics'!H78)/'EDA &amp; Statistics'!H78</f>
        <v>1.6820841673722473E-2</v>
      </c>
      <c r="Z58" s="20">
        <f>('EDA &amp; Statistics'!I79-'EDA &amp; Statistics'!I78)/'EDA &amp; Statistics'!I78</f>
        <v>1.7649241250584632E-2</v>
      </c>
      <c r="AA58" s="20">
        <f>('EDA &amp; Statistics'!J79-'EDA &amp; Statistics'!J78)/'EDA &amp; Statistics'!J78</f>
        <v>0</v>
      </c>
      <c r="AB58" s="20">
        <f>('EDA &amp; Statistics'!K79-'EDA &amp; Statistics'!K78)/'EDA &amp; Statistics'!K78</f>
        <v>-1.7116351771879479E-3</v>
      </c>
      <c r="AC58" s="20">
        <f>('EDA &amp; Statistics'!L79-'EDA &amp; Statistics'!L78)/'EDA &amp; Statistics'!L78</f>
        <v>1.0581973696807793E-2</v>
      </c>
      <c r="AD58" s="20">
        <f>('EDA &amp; Statistics'!M79-'EDA &amp; Statistics'!M78)/'EDA &amp; Statistics'!M78</f>
        <v>1.1509324954237102E-2</v>
      </c>
      <c r="AE58" s="20">
        <f>('EDA &amp; Statistics'!N79-'EDA &amp; Statistics'!N78)/'EDA &amp; Statistics'!N78</f>
        <v>6.3291584930335494E-3</v>
      </c>
      <c r="AF58" s="20">
        <f>('EDA &amp; Statistics'!O79-'EDA &amp; Statistics'!O78)/'EDA &amp; Statistics'!O78</f>
        <v>8.6067695588391904E-3</v>
      </c>
      <c r="AG58" s="20">
        <f>('EDA &amp; Statistics'!P79-'EDA &amp; Statistics'!P78)/'EDA &amp; Statistics'!P78</f>
        <v>-4.517413794661731E-3</v>
      </c>
    </row>
    <row r="59" spans="1:33" x14ac:dyDescent="0.3">
      <c r="A59" s="9">
        <v>38789</v>
      </c>
      <c r="B59">
        <f>'EDA &amp; Statistics'!B80-'EDA &amp; Statistics'!B79</f>
        <v>1.5636920928955078E-2</v>
      </c>
      <c r="C59">
        <f>'EDA &amp; Statistics'!C80-'EDA &amp; Statistics'!C79</f>
        <v>2.3999691009521484E-2</v>
      </c>
      <c r="D59">
        <f>'EDA &amp; Statistics'!D80-'EDA &amp; Statistics'!D79</f>
        <v>2.5000095367431641E-2</v>
      </c>
      <c r="E59">
        <f>'EDA &amp; Statistics'!E80-'EDA &amp; Statistics'!E79</f>
        <v>8.2516325745469188E-2</v>
      </c>
      <c r="F59">
        <f>'EDA &amp; Statistics'!F80-'EDA &amp; Statistics'!F79</f>
        <v>7.8799962997436523E-2</v>
      </c>
      <c r="G59">
        <f>'EDA &amp; Statistics'!G80-'EDA &amp; Statistics'!G79</f>
        <v>5.6300044059753418E-2</v>
      </c>
      <c r="H59">
        <f>'EDA &amp; Statistics'!H80-'EDA &amp; Statistics'!H79</f>
        <v>2.0000934600830078E-3</v>
      </c>
      <c r="I59">
        <f>'EDA &amp; Statistics'!I80-'EDA &amp; Statistics'!I79</f>
        <v>4.9998760223388672E-3</v>
      </c>
      <c r="J59">
        <f>'EDA &amp; Statistics'!J80-'EDA &amp; Statistics'!J79</f>
        <v>5.7500362396240234E-2</v>
      </c>
      <c r="K59">
        <f>'EDA &amp; Statistics'!K80-'EDA &amp; Statistics'!K79</f>
        <v>6.7500114440917969E-2</v>
      </c>
      <c r="L59">
        <f>'EDA &amp; Statistics'!L80-'EDA &amp; Statistics'!L79</f>
        <v>1.1000156402587891E-2</v>
      </c>
      <c r="M59">
        <f>'EDA &amp; Statistics'!M80-'EDA &amp; Statistics'!M79</f>
        <v>7.9998970031738281E-3</v>
      </c>
      <c r="N59">
        <f>'EDA &amp; Statistics'!N80-'EDA &amp; Statistics'!N79</f>
        <v>1.9999980926513672E-2</v>
      </c>
      <c r="O59">
        <f>'EDA &amp; Statistics'!O80-'EDA &amp; Statistics'!O79</f>
        <v>5.0001144409179688E-3</v>
      </c>
      <c r="P59">
        <f>'EDA &amp; Statistics'!P80-'EDA &amp; Statistics'!P79</f>
        <v>6.549835205078125E-3</v>
      </c>
      <c r="R59" s="9">
        <v>38789</v>
      </c>
      <c r="S59" s="20">
        <f>('EDA &amp; Statistics'!B80-'EDA &amp; Statistics'!B79)/'EDA &amp; Statistics'!B79</f>
        <v>2.9963140211652539E-3</v>
      </c>
      <c r="T59" s="20">
        <f>('EDA &amp; Statistics'!C80-'EDA &amp; Statistics'!C79)/'EDA &amp; Statistics'!C79</f>
        <v>4.581405071632072E-3</v>
      </c>
      <c r="U59" s="20">
        <f>('EDA &amp; Statistics'!D80-'EDA &amp; Statistics'!D79)/'EDA &amp; Statistics'!D79</f>
        <v>4.723683566808602E-3</v>
      </c>
      <c r="V59" s="20">
        <f>('EDA &amp; Statistics'!E80-'EDA &amp; Statistics'!E79)/'EDA &amp; Statistics'!E79</f>
        <v>9.368837644322317E-2</v>
      </c>
      <c r="W59" s="20">
        <f>('EDA &amp; Statistics'!F80-'EDA &amp; Statistics'!F79)/'EDA &amp; Statistics'!F79</f>
        <v>6.1442464904135283E-2</v>
      </c>
      <c r="X59" s="20">
        <f>('EDA &amp; Statistics'!G80-'EDA &amp; Statistics'!G79)/'EDA &amp; Statistics'!G79</f>
        <v>3.0147280129071589E-2</v>
      </c>
      <c r="Y59" s="20">
        <f>('EDA &amp; Statistics'!H80-'EDA &amp; Statistics'!H79)/'EDA &amp; Statistics'!H79</f>
        <v>8.2716851707291008E-4</v>
      </c>
      <c r="Z59" s="20">
        <f>('EDA &amp; Statistics'!I80-'EDA &amp; Statistics'!I79)/'EDA &amp; Statistics'!I79</f>
        <v>1.8449726759995368E-3</v>
      </c>
      <c r="AA59" s="20">
        <f>('EDA &amp; Statistics'!J80-'EDA &amp; Statistics'!J79)/'EDA &amp; Statistics'!J79</f>
        <v>9.9095846039403968E-3</v>
      </c>
      <c r="AB59" s="20">
        <f>('EDA &amp; Statistics'!K80-'EDA &amp; Statistics'!K79)/'EDA &amp; Statistics'!K79</f>
        <v>1.1573101527930967E-2</v>
      </c>
      <c r="AC59" s="20">
        <f>('EDA &amp; Statistics'!L80-'EDA &amp; Statistics'!L79)/'EDA &amp; Statistics'!L79</f>
        <v>3.0311811955604606E-3</v>
      </c>
      <c r="AD59" s="20">
        <f>('EDA &amp; Statistics'!M80-'EDA &amp; Statistics'!M79)/'EDA &amp; Statistics'!M79</f>
        <v>2.0687604836043612E-3</v>
      </c>
      <c r="AE59" s="20">
        <f>('EDA &amp; Statistics'!N80-'EDA &amp; Statistics'!N79)/'EDA &amp; Statistics'!N79</f>
        <v>4.1928681355317158E-3</v>
      </c>
      <c r="AF59" s="20">
        <f>('EDA &amp; Statistics'!O80-'EDA &amp; Statistics'!O79)/'EDA &amp; Statistics'!O79</f>
        <v>1.0666910807291667E-3</v>
      </c>
      <c r="AG59" s="20">
        <f>('EDA &amp; Statistics'!P80-'EDA &amp; Statistics'!P79)/'EDA &amp; Statistics'!P79</f>
        <v>4.618885147197373E-4</v>
      </c>
    </row>
    <row r="60" spans="1:33" x14ac:dyDescent="0.3">
      <c r="A60" s="9">
        <v>38790</v>
      </c>
      <c r="B60">
        <f>'EDA &amp; Statistics'!B81-'EDA &amp; Statistics'!B80</f>
        <v>-6.8501949310302734E-2</v>
      </c>
      <c r="C60">
        <f>'EDA &amp; Statistics'!C81-'EDA &amp; Statistics'!C80</f>
        <v>-9.6499919891357422E-2</v>
      </c>
      <c r="D60">
        <f>'EDA &amp; Statistics'!D81-'EDA &amp; Statistics'!D80</f>
        <v>-8.6500167846679688E-2</v>
      </c>
      <c r="E60">
        <f>'EDA &amp; Statistics'!E81-'EDA &amp; Statistics'!E80</f>
        <v>1.9048037046628274E-2</v>
      </c>
      <c r="F60">
        <f>'EDA &amp; Statistics'!F81-'EDA &amp; Statistics'!F80</f>
        <v>1.250004768371582E-2</v>
      </c>
      <c r="G60">
        <f>'EDA &amp; Statistics'!G81-'EDA &amp; Statistics'!G80</f>
        <v>-2.4999380111694336E-3</v>
      </c>
      <c r="H60">
        <f>'EDA &amp; Statistics'!H81-'EDA &amp; Statistics'!H80</f>
        <v>-3.2000064849853516E-2</v>
      </c>
      <c r="I60">
        <f>'EDA &amp; Statistics'!I81-'EDA &amp; Statistics'!I80</f>
        <v>-2.9999971389770508E-2</v>
      </c>
      <c r="J60">
        <f>'EDA &amp; Statistics'!J81-'EDA &amp; Statistics'!J80</f>
        <v>-1.5000343322753906E-2</v>
      </c>
      <c r="K60">
        <f>'EDA &amp; Statistics'!K81-'EDA &amp; Statistics'!K80</f>
        <v>-1.7499923706054688E-2</v>
      </c>
      <c r="L60">
        <f>'EDA &amp; Statistics'!L81-'EDA &amp; Statistics'!L80</f>
        <v>-4.0000200271606445E-2</v>
      </c>
      <c r="M60">
        <f>'EDA &amp; Statistics'!M81-'EDA &amp; Statistics'!M80</f>
        <v>-3.3999919891357422E-2</v>
      </c>
      <c r="N60">
        <f>'EDA &amp; Statistics'!N81-'EDA &amp; Statistics'!N80</f>
        <v>-3.9999961853027344E-2</v>
      </c>
      <c r="O60">
        <f>'EDA &amp; Statistics'!O81-'EDA &amp; Statistics'!O80</f>
        <v>-4.2500019073486328E-2</v>
      </c>
      <c r="P60">
        <f>'EDA &amp; Statistics'!P81-'EDA &amp; Statistics'!P80</f>
        <v>-0.24475002288818359</v>
      </c>
      <c r="R60" s="9">
        <v>38790</v>
      </c>
      <c r="S60" s="20">
        <f>('EDA &amp; Statistics'!B81-'EDA &amp; Statistics'!B80)/'EDA &amp; Statistics'!B80</f>
        <v>-1.3086987257270498E-2</v>
      </c>
      <c r="T60" s="20">
        <f>('EDA &amp; Statistics'!C81-'EDA &amp; Statistics'!C80)/'EDA &amp; Statistics'!C80</f>
        <v>-1.8337277603594406E-2</v>
      </c>
      <c r="U60" s="20">
        <f>('EDA &amp; Statistics'!D81-'EDA &amp; Statistics'!D80)/'EDA &amp; Statistics'!D80</f>
        <v>-1.6267073998130852E-2</v>
      </c>
      <c r="V60" s="20">
        <f>('EDA &amp; Statistics'!E81-'EDA &amp; Statistics'!E80)/'EDA &amp; Statistics'!E80</f>
        <v>1.9774361160540498E-2</v>
      </c>
      <c r="W60" s="20">
        <f>('EDA &amp; Statistics'!F81-'EDA &amp; Statistics'!F80)/'EDA &amp; Statistics'!F80</f>
        <v>9.1824342619392305E-3</v>
      </c>
      <c r="X60" s="20">
        <f>('EDA &amp; Statistics'!G81-'EDA &amp; Statistics'!G80)/'EDA &amp; Statistics'!G80</f>
        <v>-1.299479167312141E-3</v>
      </c>
      <c r="Y60" s="20">
        <f>('EDA &amp; Statistics'!H81-'EDA &amp; Statistics'!H80)/'EDA &amp; Statistics'!H80</f>
        <v>-1.3223166876448738E-2</v>
      </c>
      <c r="Z60" s="20">
        <f>('EDA &amp; Statistics'!I81-'EDA &amp; Statistics'!I80)/'EDA &amp; Statistics'!I80</f>
        <v>-1.1049713568388594E-2</v>
      </c>
      <c r="AA60" s="20">
        <f>('EDA &amp; Statistics'!J81-'EDA &amp; Statistics'!J80)/'EDA &amp; Statistics'!J80</f>
        <v>-2.55978549163578E-3</v>
      </c>
      <c r="AB60" s="20">
        <f>('EDA &amp; Statistics'!K81-'EDA &amp; Statistics'!K80)/'EDA &amp; Statistics'!K80</f>
        <v>-2.9660887157943092E-3</v>
      </c>
      <c r="AC60" s="20">
        <f>('EDA &amp; Statistics'!L81-'EDA &amp; Statistics'!L80)/'EDA &amp; Statistics'!L80</f>
        <v>-1.0989065691980104E-2</v>
      </c>
      <c r="AD60" s="20">
        <f>('EDA &amp; Statistics'!M81-'EDA &amp; Statistics'!M80)/'EDA &amp; Statistics'!M80</f>
        <v>-8.7741728751890118E-3</v>
      </c>
      <c r="AE60" s="20">
        <f>('EDA &amp; Statistics'!N81-'EDA &amp; Statistics'!N80)/'EDA &amp; Statistics'!N80</f>
        <v>-8.3507227915620326E-3</v>
      </c>
      <c r="AF60" s="20">
        <f>('EDA &amp; Statistics'!O81-'EDA &amp; Statistics'!O80)/'EDA &amp; Statistics'!O80</f>
        <v>-9.0570097042075269E-3</v>
      </c>
      <c r="AG60" s="20">
        <f>('EDA &amp; Statistics'!P81-'EDA &amp; Statistics'!P80)/'EDA &amp; Statistics'!P80</f>
        <v>-1.7251584185457403E-2</v>
      </c>
    </row>
    <row r="61" spans="1:33" x14ac:dyDescent="0.3">
      <c r="A61" s="9">
        <v>38791</v>
      </c>
      <c r="B61">
        <f>'EDA &amp; Statistics'!B82-'EDA &amp; Statistics'!B81</f>
        <v>1.0823249816894531E-2</v>
      </c>
      <c r="C61">
        <f>'EDA &amp; Statistics'!C82-'EDA &amp; Statistics'!C81</f>
        <v>1.5000343322753906E-2</v>
      </c>
      <c r="D61">
        <f>'EDA &amp; Statistics'!D82-'EDA &amp; Statistics'!D81</f>
        <v>3.5500049591064453E-2</v>
      </c>
      <c r="E61">
        <f>'EDA &amp; Statistics'!E82-'EDA &amp; Statistics'!E81</f>
        <v>4.185968966570508E-2</v>
      </c>
      <c r="F61">
        <f>'EDA &amp; Statistics'!F82-'EDA &amp; Statistics'!F81</f>
        <v>4.6199917793273926E-2</v>
      </c>
      <c r="G61">
        <f>'EDA &amp; Statistics'!G82-'EDA &amp; Statistics'!G81</f>
        <v>4.7499895095825195E-2</v>
      </c>
      <c r="H61">
        <f>'EDA &amp; Statistics'!H82-'EDA &amp; Statistics'!H81</f>
        <v>-3.0000209808349609E-3</v>
      </c>
      <c r="I61">
        <f>'EDA &amp; Statistics'!I82-'EDA &amp; Statistics'!I81</f>
        <v>0</v>
      </c>
      <c r="J61">
        <f>'EDA &amp; Statistics'!J82-'EDA &amp; Statistics'!J81</f>
        <v>-7.7499866485595703E-2</v>
      </c>
      <c r="K61">
        <f>'EDA &amp; Statistics'!K82-'EDA &amp; Statistics'!K81</f>
        <v>-8.5000038146972656E-2</v>
      </c>
      <c r="L61">
        <f>'EDA &amp; Statistics'!L82-'EDA &amp; Statistics'!L81</f>
        <v>2.8000116348266602E-2</v>
      </c>
      <c r="M61">
        <f>'EDA &amp; Statistics'!M82-'EDA &amp; Statistics'!M81</f>
        <v>1.3000011444091797E-2</v>
      </c>
      <c r="N61">
        <f>'EDA &amp; Statistics'!N82-'EDA &amp; Statistics'!N81</f>
        <v>5.0001144409179688E-3</v>
      </c>
      <c r="O61">
        <f>'EDA &amp; Statistics'!O82-'EDA &amp; Statistics'!O81</f>
        <v>9.9997520446777344E-3</v>
      </c>
      <c r="P61">
        <f>'EDA &amp; Statistics'!P82-'EDA &amp; Statistics'!P81</f>
        <v>-3.0699729919433594E-2</v>
      </c>
      <c r="R61" s="9">
        <v>38791</v>
      </c>
      <c r="S61" s="20">
        <f>('EDA &amp; Statistics'!B82-'EDA &amp; Statistics'!B81)/'EDA &amp; Statistics'!B81</f>
        <v>2.0951521015996465E-3</v>
      </c>
      <c r="T61" s="20">
        <f>('EDA &amp; Statistics'!C82-'EDA &amp; Statistics'!C81)/'EDA &amp; Statistics'!C81</f>
        <v>2.9036669848965567E-3</v>
      </c>
      <c r="U61" s="20">
        <f>('EDA &amp; Statistics'!D82-'EDA &amp; Statistics'!D81)/'EDA &amp; Statistics'!D81</f>
        <v>6.7864748525141103E-3</v>
      </c>
      <c r="V61" s="20">
        <f>('EDA &amp; Statistics'!E82-'EDA &amp; Statistics'!E81)/'EDA &amp; Statistics'!E81</f>
        <v>4.2613200182719073E-2</v>
      </c>
      <c r="W61" s="20">
        <f>('EDA &amp; Statistics'!F82-'EDA &amp; Statistics'!F81)/'EDA &amp; Statistics'!F81</f>
        <v>3.3629288449506994E-2</v>
      </c>
      <c r="X61" s="20">
        <f>('EDA &amp; Statistics'!G82-'EDA &amp; Statistics'!G81)/'EDA &amp; Statistics'!G81</f>
        <v>2.472278861748313E-2</v>
      </c>
      <c r="Y61" s="20">
        <f>('EDA &amp; Statistics'!H82-'EDA &amp; Statistics'!H81)/'EDA &amp; Statistics'!H81</f>
        <v>-1.2562901869589032E-3</v>
      </c>
      <c r="Z61" s="20">
        <f>('EDA &amp; Statistics'!I82-'EDA &amp; Statistics'!I81)/'EDA &amp; Statistics'!I81</f>
        <v>0</v>
      </c>
      <c r="AA61" s="20">
        <f>('EDA &amp; Statistics'!J82-'EDA &amp; Statistics'!J81)/'EDA &amp; Statistics'!J81</f>
        <v>-1.3259173527370577E-2</v>
      </c>
      <c r="AB61" s="20">
        <f>('EDA &amp; Statistics'!K82-'EDA &amp; Statistics'!K81)/'EDA &amp; Statistics'!K81</f>
        <v>-1.444964482218899E-2</v>
      </c>
      <c r="AC61" s="20">
        <f>('EDA &amp; Statistics'!L82-'EDA &amp; Statistics'!L81)/'EDA &amp; Statistics'!L81</f>
        <v>7.7778103027823318E-3</v>
      </c>
      <c r="AD61" s="20">
        <f>('EDA &amp; Statistics'!M82-'EDA &amp; Statistics'!M81)/'EDA &amp; Statistics'!M81</f>
        <v>3.3845381861392961E-3</v>
      </c>
      <c r="AE61" s="20">
        <f>('EDA &amp; Statistics'!N82-'EDA &amp; Statistics'!N81)/'EDA &amp; Statistics'!N81</f>
        <v>1.0526556717722041E-3</v>
      </c>
      <c r="AF61" s="20">
        <f>('EDA &amp; Statistics'!O82-'EDA &amp; Statistics'!O81)/'EDA &amp; Statistics'!O81</f>
        <v>2.150484266578833E-3</v>
      </c>
      <c r="AG61" s="20">
        <f>('EDA &amp; Statistics'!P82-'EDA &amp; Statistics'!P81)/'EDA &amp; Statistics'!P81</f>
        <v>-2.2019043178829979E-3</v>
      </c>
    </row>
    <row r="62" spans="1:33" x14ac:dyDescent="0.3">
      <c r="A62" s="9">
        <v>38792</v>
      </c>
      <c r="B62">
        <f>'EDA &amp; Statistics'!B83-'EDA &amp; Statistics'!B82</f>
        <v>-6.1321258544921875E-2</v>
      </c>
      <c r="C62">
        <f>'EDA &amp; Statistics'!C83-'EDA &amp; Statistics'!C82</f>
        <v>-9.2500209808349609E-2</v>
      </c>
      <c r="D62">
        <f>'EDA &amp; Statistics'!D83-'EDA &amp; Statistics'!D82</f>
        <v>-9.0000152587890625E-2</v>
      </c>
      <c r="E62">
        <f>'EDA &amp; Statistics'!E83-'EDA &amp; Statistics'!E82</f>
        <v>-3.1502492794758474E-2</v>
      </c>
      <c r="F62">
        <f>'EDA &amp; Statistics'!F83-'EDA &amp; Statistics'!F82</f>
        <v>-2.8699994087219238E-2</v>
      </c>
      <c r="G62">
        <f>'EDA &amp; Statistics'!G83-'EDA &amp; Statistics'!G82</f>
        <v>-1.8799901008605957E-2</v>
      </c>
      <c r="H62">
        <f>'EDA &amp; Statistics'!H83-'EDA &amp; Statistics'!H82</f>
        <v>-5.2000045776367188E-2</v>
      </c>
      <c r="I62">
        <f>'EDA &amp; Statistics'!I83-'EDA &amp; Statistics'!I82</f>
        <v>-4.6999931335449219E-2</v>
      </c>
      <c r="J62">
        <f>'EDA &amp; Statistics'!J83-'EDA &amp; Statistics'!J82</f>
        <v>5.0001144409179688E-3</v>
      </c>
      <c r="K62">
        <f>'EDA &amp; Statistics'!K83-'EDA &amp; Statistics'!K82</f>
        <v>2.7499675750732422E-2</v>
      </c>
      <c r="L62">
        <f>'EDA &amp; Statistics'!L83-'EDA &amp; Statistics'!L82</f>
        <v>-1.3000011444091797E-2</v>
      </c>
      <c r="M62">
        <f>'EDA &amp; Statistics'!M83-'EDA &amp; Statistics'!M82</f>
        <v>-1.8000125885009766E-2</v>
      </c>
      <c r="N62">
        <f>'EDA &amp; Statistics'!N83-'EDA &amp; Statistics'!N82</f>
        <v>-1.9999980926513672E-2</v>
      </c>
      <c r="O62">
        <f>'EDA &amp; Statistics'!O83-'EDA &amp; Statistics'!O82</f>
        <v>-1.9999980926513672E-2</v>
      </c>
      <c r="P62">
        <f>'EDA &amp; Statistics'!P83-'EDA &amp; Statistics'!P82</f>
        <v>-0.30014991760253906</v>
      </c>
      <c r="R62" s="9">
        <v>38792</v>
      </c>
      <c r="S62" s="20">
        <f>('EDA &amp; Statistics'!B83-'EDA &amp; Statistics'!B82)/'EDA &amp; Statistics'!B82</f>
        <v>-1.1845679352934832E-2</v>
      </c>
      <c r="T62" s="20">
        <f>('EDA &amp; Statistics'!C83-'EDA &amp; Statistics'!C82)/'EDA &amp; Statistics'!C82</f>
        <v>-1.7853735891497233E-2</v>
      </c>
      <c r="U62" s="20">
        <f>('EDA &amp; Statistics'!D83-'EDA &amp; Statistics'!D82)/'EDA &amp; Statistics'!D82</f>
        <v>-1.708917737645128E-2</v>
      </c>
      <c r="V62" s="20">
        <f>('EDA &amp; Statistics'!E83-'EDA &amp; Statistics'!E82)/'EDA &amp; Statistics'!E82</f>
        <v>-3.0758832546555339E-2</v>
      </c>
      <c r="W62" s="20">
        <f>('EDA &amp; Statistics'!F83-'EDA &amp; Statistics'!F82)/'EDA &amp; Statistics'!F82</f>
        <v>-2.0211264052529994E-2</v>
      </c>
      <c r="X62" s="20">
        <f>('EDA &amp; Statistics'!G83-'EDA &amp; Statistics'!G82)/'EDA &amp; Statistics'!G82</f>
        <v>-9.5489138046213704E-3</v>
      </c>
      <c r="Y62" s="20">
        <f>('EDA &amp; Statistics'!H83-'EDA &amp; Statistics'!H82)/'EDA &amp; Statistics'!H82</f>
        <v>-2.1802954291109587E-2</v>
      </c>
      <c r="Z62" s="20">
        <f>('EDA &amp; Statistics'!I83-'EDA &amp; Statistics'!I82)/'EDA &amp; Statistics'!I82</f>
        <v>-1.7504630293136758E-2</v>
      </c>
      <c r="AA62" s="20">
        <f>('EDA &amp; Statistics'!J83-'EDA &amp; Statistics'!J82)/'EDA &amp; Statistics'!J82</f>
        <v>8.6694659853675689E-4</v>
      </c>
      <c r="AB62" s="20">
        <f>('EDA &amp; Statistics'!K83-'EDA &amp; Statistics'!K82)/'EDA &amp; Statistics'!K82</f>
        <v>4.7433678512159528E-3</v>
      </c>
      <c r="AC62" s="20">
        <f>('EDA &amp; Statistics'!L83-'EDA &amp; Statistics'!L82)/'EDA &amp; Statistics'!L82</f>
        <v>-3.5832445890056045E-3</v>
      </c>
      <c r="AD62" s="20">
        <f>('EDA &amp; Statistics'!M83-'EDA &amp; Statistics'!M82)/'EDA &amp; Statistics'!M82</f>
        <v>-4.6705047891573122E-3</v>
      </c>
      <c r="AE62" s="20">
        <f>('EDA &amp; Statistics'!N83-'EDA &amp; Statistics'!N82)/'EDA &amp; Statistics'!N82</f>
        <v>-4.2060947308442337E-3</v>
      </c>
      <c r="AF62" s="20">
        <f>('EDA &amp; Statistics'!O83-'EDA &amp; Statistics'!O82)/'EDA &amp; Statistics'!O82</f>
        <v>-4.2918415410722575E-3</v>
      </c>
      <c r="AG62" s="20">
        <f>('EDA &amp; Statistics'!P83-'EDA &amp; Statistics'!P82)/'EDA &amp; Statistics'!P82</f>
        <v>-2.157542930634717E-2</v>
      </c>
    </row>
    <row r="63" spans="1:33" x14ac:dyDescent="0.3">
      <c r="A63" s="9">
        <v>38793</v>
      </c>
      <c r="B63">
        <f>'EDA &amp; Statistics'!B84-'EDA &amp; Statistics'!B83</f>
        <v>1.3555049896240234E-2</v>
      </c>
      <c r="C63">
        <f>'EDA &amp; Statistics'!C84-'EDA &amp; Statistics'!C83</f>
        <v>2.0999908447265625E-2</v>
      </c>
      <c r="D63">
        <f>'EDA &amp; Statistics'!D84-'EDA &amp; Statistics'!D83</f>
        <v>3.0499935150146484E-2</v>
      </c>
      <c r="E63">
        <f>'EDA &amp; Statistics'!E84-'EDA &amp; Statistics'!E83</f>
        <v>-1.2709563628757969E-2</v>
      </c>
      <c r="F63">
        <f>'EDA &amp; Statistics'!F84-'EDA &amp; Statistics'!F83</f>
        <v>-1.3799905776977539E-2</v>
      </c>
      <c r="G63">
        <f>'EDA &amp; Statistics'!G84-'EDA &amp; Statistics'!G83</f>
        <v>-1.3700008392333984E-2</v>
      </c>
      <c r="H63">
        <f>'EDA &amp; Statistics'!H84-'EDA &amp; Statistics'!H83</f>
        <v>4.700016975402832E-2</v>
      </c>
      <c r="I63">
        <f>'EDA &amp; Statistics'!I84-'EDA &amp; Statistics'!I83</f>
        <v>5.6999921798706055E-2</v>
      </c>
      <c r="J63">
        <f>'EDA &amp; Statistics'!J84-'EDA &amp; Statistics'!J83</f>
        <v>-7.7499866485595703E-2</v>
      </c>
      <c r="K63">
        <f>'EDA &amp; Statistics'!K84-'EDA &amp; Statistics'!K83</f>
        <v>-9.9999904632568359E-2</v>
      </c>
      <c r="L63">
        <f>'EDA &amp; Statistics'!L84-'EDA &amp; Statistics'!L83</f>
        <v>3.6999940872192383E-2</v>
      </c>
      <c r="M63">
        <f>'EDA &amp; Statistics'!M84-'EDA &amp; Statistics'!M83</f>
        <v>3.6999940872192383E-2</v>
      </c>
      <c r="N63">
        <f>'EDA &amp; Statistics'!N84-'EDA &amp; Statistics'!N83</f>
        <v>3.4999847412109375E-2</v>
      </c>
      <c r="O63">
        <f>'EDA &amp; Statistics'!O84-'EDA &amp; Statistics'!O83</f>
        <v>5.2500247955322266E-2</v>
      </c>
      <c r="P63">
        <f>'EDA &amp; Statistics'!P84-'EDA &amp; Statistics'!P83</f>
        <v>0.41189956665039063</v>
      </c>
      <c r="R63" s="9">
        <v>38793</v>
      </c>
      <c r="S63" s="20">
        <f>('EDA &amp; Statistics'!B84-'EDA &amp; Statistics'!B83)/'EDA &amp; Statistics'!B83</f>
        <v>2.649874217899324E-3</v>
      </c>
      <c r="T63" s="20">
        <f>('EDA &amp; Statistics'!C84-'EDA &amp; Statistics'!C83)/'EDA &amp; Statistics'!C83</f>
        <v>4.1269349224344271E-3</v>
      </c>
      <c r="U63" s="20">
        <f>('EDA &amp; Statistics'!D84-'EDA &amp; Statistics'!D83)/'EDA &amp; Statistics'!D83</f>
        <v>5.8919996274839122E-3</v>
      </c>
      <c r="V63" s="20">
        <f>('EDA &amp; Statistics'!E84-'EDA &amp; Statistics'!E83)/'EDA &amp; Statistics'!E83</f>
        <v>-1.2803352852088071E-2</v>
      </c>
      <c r="W63" s="20">
        <f>('EDA &amp; Statistics'!F84-'EDA &amp; Statistics'!F83)/'EDA &amp; Statistics'!F83</f>
        <v>-9.9187135369764728E-3</v>
      </c>
      <c r="X63" s="20">
        <f>('EDA &amp; Statistics'!G84-'EDA &amp; Statistics'!G83)/'EDA &amp; Statistics'!G83</f>
        <v>-7.0256451576026242E-3</v>
      </c>
      <c r="Y63" s="20">
        <f>('EDA &amp; Statistics'!H84-'EDA &amp; Statistics'!H83)/'EDA &amp; Statistics'!H83</f>
        <v>2.01458083447731E-2</v>
      </c>
      <c r="Z63" s="20">
        <f>('EDA &amp; Statistics'!I84-'EDA &amp; Statistics'!I83)/'EDA &amp; Statistics'!I83</f>
        <v>2.1607248503195876E-2</v>
      </c>
      <c r="AA63" s="20">
        <f>('EDA &amp; Statistics'!J84-'EDA &amp; Statistics'!J83)/'EDA &amp; Statistics'!J83</f>
        <v>-1.3425702204148257E-2</v>
      </c>
      <c r="AB63" s="20">
        <f>('EDA &amp; Statistics'!K84-'EDA &amp; Statistics'!K83)/'EDA &amp; Statistics'!K83</f>
        <v>-1.716736616428903E-2</v>
      </c>
      <c r="AC63" s="20">
        <f>('EDA &amp; Statistics'!L84-'EDA &amp; Statistics'!L83)/'EDA &amp; Statistics'!L83</f>
        <v>1.0235115013715828E-2</v>
      </c>
      <c r="AD63" s="20">
        <f>('EDA &amp; Statistics'!M84-'EDA &amp; Statistics'!M83)/'EDA &amp; Statistics'!M83</f>
        <v>9.645448697430288E-3</v>
      </c>
      <c r="AE63" s="20">
        <f>('EDA &amp; Statistics'!N84-'EDA &amp; Statistics'!N83)/'EDA &amp; Statistics'!N83</f>
        <v>7.3917310296107309E-3</v>
      </c>
      <c r="AF63" s="20">
        <f>('EDA &amp; Statistics'!O84-'EDA &amp; Statistics'!O83)/'EDA &amp; Statistics'!O83</f>
        <v>1.1314708936637692E-2</v>
      </c>
      <c r="AG63" s="20">
        <f>('EDA &amp; Statistics'!P84-'EDA &amp; Statistics'!P83)/'EDA &amp; Statistics'!P83</f>
        <v>3.0261134248138245E-2</v>
      </c>
    </row>
    <row r="64" spans="1:33" x14ac:dyDescent="0.3">
      <c r="A64" s="9">
        <v>38796</v>
      </c>
      <c r="B64">
        <f>'EDA &amp; Statistics'!B85-'EDA &amp; Statistics'!B84</f>
        <v>-1.3341903686523438E-3</v>
      </c>
      <c r="C64">
        <f>'EDA &amp; Statistics'!C85-'EDA &amp; Statistics'!C84</f>
        <v>-1.399993896484375E-2</v>
      </c>
      <c r="D64">
        <f>'EDA &amp; Statistics'!D85-'EDA &amp; Statistics'!D84</f>
        <v>-1.8499851226806641E-2</v>
      </c>
      <c r="E64">
        <f>'EDA &amp; Statistics'!E85-'EDA &amp; Statistics'!E84</f>
        <v>1.9191156237061691E-2</v>
      </c>
      <c r="F64">
        <f>'EDA &amp; Statistics'!F85-'EDA &amp; Statistics'!F84</f>
        <v>1.8799901008605957E-2</v>
      </c>
      <c r="G64">
        <f>'EDA &amp; Statistics'!G85-'EDA &amp; Statistics'!G84</f>
        <v>1.4999985694885254E-2</v>
      </c>
      <c r="H64">
        <f>'EDA &amp; Statistics'!H85-'EDA &amp; Statistics'!H84</f>
        <v>-2.5000095367431641E-2</v>
      </c>
      <c r="I64">
        <f>'EDA &amp; Statistics'!I85-'EDA &amp; Statistics'!I84</f>
        <v>-2.4999856948852539E-2</v>
      </c>
      <c r="J64">
        <f>'EDA &amp; Statistics'!J85-'EDA &amp; Statistics'!J84</f>
        <v>0</v>
      </c>
      <c r="K64">
        <f>'EDA &amp; Statistics'!K85-'EDA &amp; Statistics'!K84</f>
        <v>5.0001144409179688E-3</v>
      </c>
      <c r="L64">
        <f>'EDA &amp; Statistics'!L85-'EDA &amp; Statistics'!L84</f>
        <v>-2.9000043869018555E-2</v>
      </c>
      <c r="M64">
        <f>'EDA &amp; Statistics'!M85-'EDA &amp; Statistics'!M84</f>
        <v>-3.3999919891357422E-2</v>
      </c>
      <c r="N64">
        <f>'EDA &amp; Statistics'!N85-'EDA &amp; Statistics'!N84</f>
        <v>-7.5001716613769531E-3</v>
      </c>
      <c r="O64">
        <f>'EDA &amp; Statistics'!O85-'EDA &amp; Statistics'!O84</f>
        <v>-1.9999980926513672E-2</v>
      </c>
      <c r="P64">
        <f>'EDA &amp; Statistics'!P85-'EDA &amp; Statistics'!P84</f>
        <v>5.2050590515136719E-2</v>
      </c>
      <c r="R64" s="9">
        <v>38796</v>
      </c>
      <c r="S64" s="20">
        <f>('EDA &amp; Statistics'!B85-'EDA &amp; Statistics'!B84)/'EDA &amp; Statistics'!B84</f>
        <v>-2.601313151804194E-4</v>
      </c>
      <c r="T64" s="20">
        <f>('EDA &amp; Statistics'!C85-'EDA &amp; Statistics'!C84)/'EDA &amp; Statistics'!C84</f>
        <v>-2.7399822199791367E-3</v>
      </c>
      <c r="U64" s="20">
        <f>('EDA &amp; Statistics'!D85-'EDA &amp; Statistics'!D84)/'EDA &amp; Statistics'!D84</f>
        <v>-3.5528811240426853E-3</v>
      </c>
      <c r="V64" s="20">
        <f>('EDA &amp; Statistics'!E85-'EDA &amp; Statistics'!E84)/'EDA &amp; Statistics'!E84</f>
        <v>1.9583510456779071E-2</v>
      </c>
      <c r="W64" s="20">
        <f>('EDA &amp; Statistics'!F85-'EDA &amp; Statistics'!F84)/'EDA &amp; Statistics'!F84</f>
        <v>1.3647840455658993E-2</v>
      </c>
      <c r="X64" s="20">
        <f>('EDA &amp; Statistics'!G85-'EDA &amp; Statistics'!G84)/'EDA &amp; Statistics'!G84</f>
        <v>7.7467259156668326E-3</v>
      </c>
      <c r="Y64" s="20">
        <f>('EDA &amp; Statistics'!H85-'EDA &amp; Statistics'!H84)/'EDA &amp; Statistics'!H84</f>
        <v>-1.0504241245931358E-2</v>
      </c>
      <c r="Z64" s="20">
        <f>('EDA &amp; Statistics'!I85-'EDA &amp; Statistics'!I84)/'EDA &amp; Statistics'!I84</f>
        <v>-9.2763849974464001E-3</v>
      </c>
      <c r="AA64" s="20">
        <f>('EDA &amp; Statistics'!J85-'EDA &amp; Statistics'!J84)/'EDA &amp; Statistics'!J84</f>
        <v>0</v>
      </c>
      <c r="AB64" s="20">
        <f>('EDA &amp; Statistics'!K85-'EDA &amp; Statistics'!K84)/'EDA &amp; Statistics'!K84</f>
        <v>8.7338244964370478E-4</v>
      </c>
      <c r="AC64" s="20">
        <f>('EDA &amp; Statistics'!L85-'EDA &amp; Statistics'!L84)/'EDA &amp; Statistics'!L84</f>
        <v>-7.9408664465538265E-3</v>
      </c>
      <c r="AD64" s="20">
        <f>('EDA &amp; Statistics'!M85-'EDA &amp; Statistics'!M84)/'EDA &amp; Statistics'!M84</f>
        <v>-8.7787040309361807E-3</v>
      </c>
      <c r="AE64" s="20">
        <f>('EDA &amp; Statistics'!N85-'EDA &amp; Statistics'!N84)/'EDA &amp; Statistics'!N84</f>
        <v>-1.5723630380225153E-3</v>
      </c>
      <c r="AF64" s="20">
        <f>('EDA &amp; Statistics'!O85-'EDA &amp; Statistics'!O84)/'EDA &amp; Statistics'!O84</f>
        <v>-4.2621162362819773E-3</v>
      </c>
      <c r="AG64" s="20">
        <f>('EDA &amp; Statistics'!P85-'EDA &amp; Statistics'!P84)/'EDA &amp; Statistics'!P84</f>
        <v>3.7116943977753909E-3</v>
      </c>
    </row>
    <row r="65" spans="1:33" x14ac:dyDescent="0.3">
      <c r="A65" s="9">
        <v>38797</v>
      </c>
      <c r="B65">
        <f>'EDA &amp; Statistics'!B86-'EDA &amp; Statistics'!B85</f>
        <v>5.7525157928466797E-2</v>
      </c>
      <c r="C65">
        <f>'EDA &amp; Statistics'!C86-'EDA &amp; Statistics'!C85</f>
        <v>7.8000068664550781E-2</v>
      </c>
      <c r="D65">
        <f>'EDA &amp; Statistics'!D86-'EDA &amp; Statistics'!D85</f>
        <v>6.1500072479248047E-2</v>
      </c>
      <c r="E65">
        <f>'EDA &amp; Statistics'!E86-'EDA &amp; Statistics'!E85</f>
        <v>0</v>
      </c>
      <c r="F65">
        <f>'EDA &amp; Statistics'!F86-'EDA &amp; Statistics'!F85</f>
        <v>0</v>
      </c>
      <c r="G65">
        <f>'EDA &amp; Statistics'!G86-'EDA &amp; Statistics'!G85</f>
        <v>0</v>
      </c>
      <c r="H65">
        <f>'EDA &amp; Statistics'!H86-'EDA &amp; Statistics'!H85</f>
        <v>9.9999904632568359E-3</v>
      </c>
      <c r="I65">
        <f>'EDA &amp; Statistics'!I86-'EDA &amp; Statistics'!I85</f>
        <v>1.3000011444091797E-2</v>
      </c>
      <c r="J65">
        <f>'EDA &amp; Statistics'!J86-'EDA &amp; Statistics'!J85</f>
        <v>4.9996376037597656E-3</v>
      </c>
      <c r="K65">
        <f>'EDA &amp; Statistics'!K86-'EDA &amp; Statistics'!K85</f>
        <v>0</v>
      </c>
      <c r="L65">
        <f>'EDA &amp; Statistics'!L86-'EDA &amp; Statistics'!L85</f>
        <v>1.9000053405761719E-2</v>
      </c>
      <c r="M65">
        <f>'EDA &amp; Statistics'!M86-'EDA &amp; Statistics'!M85</f>
        <v>1.9999980926513672E-2</v>
      </c>
      <c r="N65">
        <f>'EDA &amp; Statistics'!N86-'EDA &amp; Statistics'!N85</f>
        <v>2.5000095367431641E-2</v>
      </c>
      <c r="O65">
        <f>'EDA &amp; Statistics'!O86-'EDA &amp; Statistics'!O85</f>
        <v>1.4999866485595703E-2</v>
      </c>
      <c r="P65">
        <f>'EDA &amp; Statistics'!P86-'EDA &amp; Statistics'!P85</f>
        <v>7.1749687194824219E-2</v>
      </c>
      <c r="R65" s="9">
        <v>38797</v>
      </c>
      <c r="S65" s="20">
        <f>('EDA &amp; Statistics'!B86-'EDA &amp; Statistics'!B85)/'EDA &amp; Statistics'!B85</f>
        <v>1.1218780304628121E-2</v>
      </c>
      <c r="T65" s="20">
        <f>('EDA &amp; Statistics'!C86-'EDA &amp; Statistics'!C85)/'EDA &amp; Statistics'!C85</f>
        <v>1.5307637872895455E-2</v>
      </c>
      <c r="U65" s="20">
        <f>('EDA &amp; Statistics'!D86-'EDA &amp; Statistics'!D85)/'EDA &amp; Statistics'!D85</f>
        <v>1.1853150879513445E-2</v>
      </c>
      <c r="V65" s="20">
        <f>('EDA &amp; Statistics'!E86-'EDA &amp; Statistics'!E85)/'EDA &amp; Statistics'!E85</f>
        <v>0</v>
      </c>
      <c r="W65" s="20">
        <f>('EDA &amp; Statistics'!F86-'EDA &amp; Statistics'!F85)/'EDA &amp; Statistics'!F85</f>
        <v>0</v>
      </c>
      <c r="X65" s="20">
        <f>('EDA &amp; Statistics'!G86-'EDA &amp; Statistics'!G85)/'EDA &amp; Statistics'!G85</f>
        <v>0</v>
      </c>
      <c r="Y65" s="20">
        <f>('EDA &amp; Statistics'!H86-'EDA &amp; Statistics'!H85)/'EDA &amp; Statistics'!H85</f>
        <v>4.2462804170978622E-3</v>
      </c>
      <c r="Z65" s="20">
        <f>('EDA &amp; Statistics'!I86-'EDA &amp; Statistics'!I85)/'EDA &amp; Statistics'!I85</f>
        <v>4.868918004727653E-3</v>
      </c>
      <c r="AA65" s="20">
        <f>('EDA &amp; Statistics'!J86-'EDA &amp; Statistics'!J85)/'EDA &amp; Statistics'!J85</f>
        <v>8.7789946497951444E-4</v>
      </c>
      <c r="AB65" s="20">
        <f>('EDA &amp; Statistics'!K86-'EDA &amp; Statistics'!K85)/'EDA &amp; Statistics'!K85</f>
        <v>0</v>
      </c>
      <c r="AC65" s="20">
        <f>('EDA &amp; Statistics'!L86-'EDA &amp; Statistics'!L85)/'EDA &amp; Statistics'!L85</f>
        <v>5.2442875782206105E-3</v>
      </c>
      <c r="AD65" s="20">
        <f>('EDA &amp; Statistics'!M86-'EDA &amp; Statistics'!M85)/'EDA &amp; Statistics'!M85</f>
        <v>5.2096850732145017E-3</v>
      </c>
      <c r="AE65" s="20">
        <f>('EDA &amp; Statistics'!N86-'EDA &amp; Statistics'!N85)/'EDA &amp; Statistics'!N85</f>
        <v>5.2493640669119953E-3</v>
      </c>
      <c r="AF65" s="20">
        <f>('EDA &amp; Statistics'!O86-'EDA &amp; Statistics'!O85)/'EDA &amp; Statistics'!O85</f>
        <v>3.2102442069517089E-3</v>
      </c>
      <c r="AG65" s="20">
        <f>('EDA &amp; Statistics'!P86-'EDA &amp; Statistics'!P85)/'EDA &amp; Statistics'!P85</f>
        <v>5.0975040354534502E-3</v>
      </c>
    </row>
    <row r="66" spans="1:33" x14ac:dyDescent="0.3">
      <c r="A66" s="9">
        <v>38798</v>
      </c>
      <c r="B66">
        <f>'EDA &amp; Statistics'!B87-'EDA &amp; Statistics'!B86</f>
        <v>9.9558830261230469E-3</v>
      </c>
      <c r="C66">
        <f>'EDA &amp; Statistics'!C87-'EDA &amp; Statistics'!C86</f>
        <v>2.9997825622558594E-3</v>
      </c>
      <c r="D66">
        <f>'EDA &amp; Statistics'!D87-'EDA &amp; Statistics'!D86</f>
        <v>-1.2000083923339844E-2</v>
      </c>
      <c r="E66">
        <f>'EDA &amp; Statistics'!E87-'EDA &amp; Statistics'!E86</f>
        <v>2.8308690177955897E-2</v>
      </c>
      <c r="F66">
        <f>'EDA &amp; Statistics'!F87-'EDA &amp; Statistics'!F86</f>
        <v>2.369999885559082E-2</v>
      </c>
      <c r="G66">
        <f>'EDA &amp; Statistics'!G87-'EDA &amp; Statistics'!G86</f>
        <v>1.1199951171875E-2</v>
      </c>
      <c r="H66">
        <f>'EDA &amp; Statistics'!H87-'EDA &amp; Statistics'!H86</f>
        <v>-1.6999959945678711E-2</v>
      </c>
      <c r="I66">
        <f>'EDA &amp; Statistics'!I87-'EDA &amp; Statistics'!I86</f>
        <v>-1.8000125885009766E-2</v>
      </c>
      <c r="J66">
        <f>'EDA &amp; Statistics'!J87-'EDA &amp; Statistics'!J86</f>
        <v>5.2500247955322266E-2</v>
      </c>
      <c r="K66">
        <f>'EDA &amp; Statistics'!K87-'EDA &amp; Statistics'!K86</f>
        <v>5.9999942779541016E-2</v>
      </c>
      <c r="L66">
        <f>'EDA &amp; Statistics'!L87-'EDA &amp; Statistics'!L86</f>
        <v>-2.9999971389770508E-2</v>
      </c>
      <c r="M66">
        <f>'EDA &amp; Statistics'!M87-'EDA &amp; Statistics'!M86</f>
        <v>-3.0999898910522461E-2</v>
      </c>
      <c r="N66">
        <f>'EDA &amp; Statistics'!N87-'EDA &amp; Statistics'!N86</f>
        <v>-1.4999866485595703E-2</v>
      </c>
      <c r="O66">
        <f>'EDA &amp; Statistics'!O87-'EDA &amp; Statistics'!O86</f>
        <v>-2.7500152587890625E-2</v>
      </c>
      <c r="P66">
        <f>'EDA &amp; Statistics'!P87-'EDA &amp; Statistics'!P86</f>
        <v>7.7449798583984375E-2</v>
      </c>
      <c r="R66" s="9">
        <v>38798</v>
      </c>
      <c r="S66" s="20">
        <f>('EDA &amp; Statistics'!B87-'EDA &amp; Statistics'!B86)/'EDA &amp; Statistics'!B86</f>
        <v>1.9200939640408401E-3</v>
      </c>
      <c r="T66" s="20">
        <f>('EDA &amp; Statistics'!C87-'EDA &amp; Statistics'!C86)/'EDA &amp; Statistics'!C86</f>
        <v>5.7983618959417545E-4</v>
      </c>
      <c r="U66" s="20">
        <f>('EDA &amp; Statistics'!D87-'EDA &amp; Statistics'!D86)/'EDA &amp; Statistics'!D86</f>
        <v>-2.285730271112351E-3</v>
      </c>
      <c r="V66" s="20">
        <f>('EDA &amp; Statistics'!E87-'EDA &amp; Statistics'!E86)/'EDA &amp; Statistics'!E86</f>
        <v>2.833259641949918E-2</v>
      </c>
      <c r="W66" s="20">
        <f>('EDA &amp; Statistics'!F87-'EDA &amp; Statistics'!F86)/'EDA &amp; Statistics'!F86</f>
        <v>1.6973429466867321E-2</v>
      </c>
      <c r="X66" s="20">
        <f>('EDA &amp; Statistics'!G87-'EDA &amp; Statistics'!G86)/'EDA &amp; Statistics'!G86</f>
        <v>5.7397381378877519E-3</v>
      </c>
      <c r="Y66" s="20">
        <f>('EDA &amp; Statistics'!H87-'EDA &amp; Statistics'!H86)/'EDA &amp; Statistics'!H86</f>
        <v>-7.1881437112588714E-3</v>
      </c>
      <c r="Z66" s="20">
        <f>('EDA &amp; Statistics'!I87-'EDA &amp; Statistics'!I86)/'EDA &amp; Statistics'!I86</f>
        <v>-6.7089546389784774E-3</v>
      </c>
      <c r="AA66" s="20">
        <f>('EDA &amp; Statistics'!J87-'EDA &amp; Statistics'!J86)/'EDA &amp; Statistics'!J86</f>
        <v>9.2105701249296668E-3</v>
      </c>
      <c r="AB66" s="20">
        <f>('EDA &amp; Statistics'!K87-'EDA &amp; Statistics'!K86)/'EDA &amp; Statistics'!K86</f>
        <v>1.047119416750765E-2</v>
      </c>
      <c r="AC66" s="20">
        <f>('EDA &amp; Statistics'!L87-'EDA &amp; Statistics'!L86)/'EDA &amp; Statistics'!L86</f>
        <v>-8.2372245249058059E-3</v>
      </c>
      <c r="AD66" s="20">
        <f>('EDA &amp; Statistics'!M87-'EDA &amp; Statistics'!M86)/'EDA &amp; Statistics'!M86</f>
        <v>-8.0331430865500219E-3</v>
      </c>
      <c r="AE66" s="20">
        <f>('EDA &amp; Statistics'!N87-'EDA &amp; Statistics'!N86)/'EDA &amp; Statistics'!N86</f>
        <v>-3.133131443215541E-3</v>
      </c>
      <c r="AF66" s="20">
        <f>('EDA &amp; Statistics'!O87-'EDA &amp; Statistics'!O86)/'EDA &amp; Statistics'!O86</f>
        <v>-5.8666992187500003E-3</v>
      </c>
      <c r="AG66" s="20">
        <f>('EDA &amp; Statistics'!P87-'EDA &amp; Statistics'!P86)/'EDA &amp; Statistics'!P86</f>
        <v>5.4745656031422599E-3</v>
      </c>
    </row>
    <row r="67" spans="1:33" x14ac:dyDescent="0.3">
      <c r="A67" s="9">
        <v>38799</v>
      </c>
      <c r="B67">
        <f>'EDA &amp; Statistics'!B88-'EDA &amp; Statistics'!B87</f>
        <v>2.0674228668212891E-2</v>
      </c>
      <c r="C67">
        <f>'EDA &amp; Statistics'!C88-'EDA &amp; Statistics'!C87</f>
        <v>3.5500049591064453E-2</v>
      </c>
      <c r="D67">
        <f>'EDA &amp; Statistics'!D88-'EDA &amp; Statistics'!D87</f>
        <v>3.2000064849853516E-2</v>
      </c>
      <c r="E67">
        <f>'EDA &amp; Statistics'!E88-'EDA &amp; Statistics'!E87</f>
        <v>4.2713145435717692E-3</v>
      </c>
      <c r="F67">
        <f>'EDA &amp; Statistics'!F88-'EDA &amp; Statistics'!F87</f>
        <v>-2.4999380111694336E-3</v>
      </c>
      <c r="G67">
        <f>'EDA &amp; Statistics'!G88-'EDA &amp; Statistics'!G87</f>
        <v>-1.4999985694885254E-2</v>
      </c>
      <c r="H67">
        <f>'EDA &amp; Statistics'!H88-'EDA &amp; Statistics'!H87</f>
        <v>5.2000045776367188E-2</v>
      </c>
      <c r="I67">
        <f>'EDA &amp; Statistics'!I88-'EDA &amp; Statistics'!I87</f>
        <v>4.5000076293945313E-2</v>
      </c>
      <c r="J67">
        <f>'EDA &amp; Statistics'!J88-'EDA &amp; Statistics'!J87</f>
        <v>-1.9999980926513672E-2</v>
      </c>
      <c r="K67">
        <f>'EDA &amp; Statistics'!K88-'EDA &amp; Statistics'!K87</f>
        <v>-1.9999980926513672E-2</v>
      </c>
      <c r="L67">
        <f>'EDA &amp; Statistics'!L88-'EDA &amp; Statistics'!L87</f>
        <v>1.9999980926513672E-2</v>
      </c>
      <c r="M67">
        <f>'EDA &amp; Statistics'!M88-'EDA &amp; Statistics'!M87</f>
        <v>2.6999950408935547E-2</v>
      </c>
      <c r="N67">
        <f>'EDA &amp; Statistics'!N88-'EDA &amp; Statistics'!N87</f>
        <v>1.4999866485595703E-2</v>
      </c>
      <c r="O67">
        <f>'EDA &amp; Statistics'!O88-'EDA &amp; Statistics'!O87</f>
        <v>1.2500286102294922E-2</v>
      </c>
      <c r="P67">
        <f>'EDA &amp; Statistics'!P88-'EDA &amp; Statistics'!P87</f>
        <v>-1.0399818420410156E-2</v>
      </c>
      <c r="R67" s="9">
        <v>38799</v>
      </c>
      <c r="S67" s="20">
        <f>('EDA &amp; Statistics'!B88-'EDA &amp; Statistics'!B87)/'EDA &amp; Statistics'!B87</f>
        <v>3.9795954520063011E-3</v>
      </c>
      <c r="T67" s="20">
        <f>('EDA &amp; Statistics'!C88-'EDA &amp; Statistics'!C87)/'EDA &amp; Statistics'!C87</f>
        <v>6.8579253672677925E-3</v>
      </c>
      <c r="U67" s="20">
        <f>('EDA &amp; Statistics'!D88-'EDA &amp; Statistics'!D87)/'EDA &amp; Statistics'!D87</f>
        <v>6.1092144640242834E-3</v>
      </c>
      <c r="V67" s="20">
        <f>('EDA &amp; Statistics'!E88-'EDA &amp; Statistics'!E87)/'EDA &amp; Statistics'!E87</f>
        <v>4.1571390580211606E-3</v>
      </c>
      <c r="W67" s="20">
        <f>('EDA &amp; Statistics'!F88-'EDA &amp; Statistics'!F87)/'EDA &amp; Statistics'!F87</f>
        <v>-1.7605197793822156E-3</v>
      </c>
      <c r="X67" s="20">
        <f>('EDA &amp; Statistics'!G88-'EDA &amp; Statistics'!G87)/'EDA &amp; Statistics'!G87</f>
        <v>-7.6433049055367351E-3</v>
      </c>
      <c r="Y67" s="20">
        <f>('EDA &amp; Statistics'!H88-'EDA &amp; Statistics'!H87)/'EDA &amp; Statistics'!H87</f>
        <v>2.21465266942493E-2</v>
      </c>
      <c r="Z67" s="20">
        <f>('EDA &amp; Statistics'!I88-'EDA &amp; Statistics'!I87)/'EDA &amp; Statistics'!I87</f>
        <v>1.6885582340742649E-2</v>
      </c>
      <c r="AA67" s="20">
        <f>('EDA &amp; Statistics'!J88-'EDA &amp; Statistics'!J87)/'EDA &amp; Statistics'!J87</f>
        <v>-3.4767458891912517E-3</v>
      </c>
      <c r="AB67" s="20">
        <f>('EDA &amp; Statistics'!K88-'EDA &amp; Statistics'!K87)/'EDA &amp; Statistics'!K87</f>
        <v>-3.4542281620521622E-3</v>
      </c>
      <c r="AC67" s="20">
        <f>('EDA &amp; Statistics'!L88-'EDA &amp; Statistics'!L87)/'EDA &amp; Statistics'!L87</f>
        <v>5.5370932973091572E-3</v>
      </c>
      <c r="AD67" s="20">
        <f>('EDA &amp; Statistics'!M88-'EDA &amp; Statistics'!M87)/'EDA &amp; Statistics'!M87</f>
        <v>7.0532784547088171E-3</v>
      </c>
      <c r="AE67" s="20">
        <f>('EDA &amp; Statistics'!N88-'EDA &amp; Statistics'!N87)/'EDA &amp; Statistics'!N87</f>
        <v>3.1429788089472133E-3</v>
      </c>
      <c r="AF67" s="20">
        <f>('EDA &amp; Statistics'!O88-'EDA &amp; Statistics'!O87)/'EDA &amp; Statistics'!O87</f>
        <v>2.6824649166537736E-3</v>
      </c>
      <c r="AG67" s="20">
        <f>('EDA &amp; Statistics'!P88-'EDA &amp; Statistics'!P87)/'EDA &amp; Statistics'!P87</f>
        <v>-7.3111221375750043E-4</v>
      </c>
    </row>
    <row r="68" spans="1:33" x14ac:dyDescent="0.3">
      <c r="A68" s="9">
        <v>38800</v>
      </c>
      <c r="B68">
        <f>'EDA &amp; Statistics'!B89-'EDA &amp; Statistics'!B88</f>
        <v>-4.9436092376708984E-2</v>
      </c>
      <c r="C68">
        <f>'EDA &amp; Statistics'!C89-'EDA &amp; Statistics'!C88</f>
        <v>-7.1000099182128906E-2</v>
      </c>
      <c r="D68">
        <f>'EDA &amp; Statistics'!D89-'EDA &amp; Statistics'!D88</f>
        <v>-6.4499855041503906E-2</v>
      </c>
      <c r="E68">
        <f>'EDA &amp; Statistics'!E89-'EDA &amp; Statistics'!E88</f>
        <v>1.2866227028289989E-2</v>
      </c>
      <c r="F68">
        <f>'EDA &amp; Statistics'!F89-'EDA &amp; Statistics'!F88</f>
        <v>1.7499923706054688E-2</v>
      </c>
      <c r="G68">
        <f>'EDA &amp; Statistics'!G89-'EDA &amp; Statistics'!G88</f>
        <v>2.3800015449523926E-2</v>
      </c>
      <c r="H68">
        <f>'EDA &amp; Statistics'!H89-'EDA &amp; Statistics'!H88</f>
        <v>4.9998760223388672E-3</v>
      </c>
      <c r="I68">
        <f>'EDA &amp; Statistics'!I89-'EDA &amp; Statistics'!I88</f>
        <v>1.4999866485595703E-2</v>
      </c>
      <c r="J68">
        <f>'EDA &amp; Statistics'!J89-'EDA &amp; Statistics'!J88</f>
        <v>2.5000095367431641E-2</v>
      </c>
      <c r="K68">
        <f>'EDA &amp; Statistics'!K89-'EDA &amp; Statistics'!K88</f>
        <v>1.9999980926513672E-2</v>
      </c>
      <c r="L68">
        <f>'EDA &amp; Statistics'!L89-'EDA &amp; Statistics'!L88</f>
        <v>-3.6999940872192383E-2</v>
      </c>
      <c r="M68">
        <f>'EDA &amp; Statistics'!M89-'EDA &amp; Statistics'!M88</f>
        <v>-2.8000116348266602E-2</v>
      </c>
      <c r="N68">
        <f>'EDA &amp; Statistics'!N89-'EDA &amp; Statistics'!N88</f>
        <v>-5.0001144409179688E-3</v>
      </c>
      <c r="O68">
        <f>'EDA &amp; Statistics'!O89-'EDA &amp; Statistics'!O88</f>
        <v>-7.5001716613769531E-3</v>
      </c>
      <c r="P68">
        <f>'EDA &amp; Statistics'!P89-'EDA &amp; Statistics'!P88</f>
        <v>0.10270023345947266</v>
      </c>
      <c r="R68" s="9">
        <v>38800</v>
      </c>
      <c r="S68" s="20">
        <f>('EDA &amp; Statistics'!B89-'EDA &amp; Statistics'!B88)/'EDA &amp; Statistics'!B88</f>
        <v>-9.478265265812429E-3</v>
      </c>
      <c r="T68" s="20">
        <f>('EDA &amp; Statistics'!C89-'EDA &amp; Statistics'!C88)/'EDA &amp; Statistics'!C88</f>
        <v>-1.3622429132225885E-2</v>
      </c>
      <c r="U68" s="20">
        <f>('EDA &amp; Statistics'!D89-'EDA &amp; Statistics'!D88)/'EDA &amp; Statistics'!D88</f>
        <v>-1.223906172200104E-2</v>
      </c>
      <c r="V68" s="20">
        <f>('EDA &amp; Statistics'!E89-'EDA &amp; Statistics'!E88)/'EDA &amp; Statistics'!E88</f>
        <v>1.2470461553868861E-2</v>
      </c>
      <c r="W68" s="20">
        <f>('EDA &amp; Statistics'!F89-'EDA &amp; Statistics'!F88)/'EDA &amp; Statistics'!F88</f>
        <v>1.2345625023337269E-2</v>
      </c>
      <c r="X68" s="20">
        <f>('EDA &amp; Statistics'!G89-'EDA &amp; Statistics'!G88)/'EDA &amp; Statistics'!G88</f>
        <v>1.2220803885016993E-2</v>
      </c>
      <c r="Y68" s="20">
        <f>('EDA &amp; Statistics'!H89-'EDA &amp; Statistics'!H88)/'EDA &amp; Statistics'!H88</f>
        <v>2.0832815931923552E-3</v>
      </c>
      <c r="Z68" s="20">
        <f>('EDA &amp; Statistics'!I89-'EDA &amp; Statistics'!I88)/'EDA &amp; Statistics'!I88</f>
        <v>5.5350060053328343E-3</v>
      </c>
      <c r="AA68" s="20">
        <f>('EDA &amp; Statistics'!J89-'EDA &amp; Statistics'!J88)/'EDA &amp; Statistics'!J88</f>
        <v>4.3611155751774842E-3</v>
      </c>
      <c r="AB68" s="20">
        <f>('EDA &amp; Statistics'!K89-'EDA &amp; Statistics'!K88)/'EDA &amp; Statistics'!K88</f>
        <v>3.4662012118936245E-3</v>
      </c>
      <c r="AC68" s="20">
        <f>('EDA &amp; Statistics'!L89-'EDA &amp; Statistics'!L88)/'EDA &amp; Statistics'!L88</f>
        <v>-1.0187208475517982E-2</v>
      </c>
      <c r="AD68" s="20">
        <f>('EDA &amp; Statistics'!M89-'EDA &amp; Statistics'!M88)/'EDA &amp; Statistics'!M88</f>
        <v>-7.2633245680232628E-3</v>
      </c>
      <c r="AE68" s="20">
        <f>('EDA &amp; Statistics'!N89-'EDA &amp; Statistics'!N88)/'EDA &amp; Statistics'!N88</f>
        <v>-1.0444103478894416E-3</v>
      </c>
      <c r="AF68" s="20">
        <f>('EDA &amp; Statistics'!O89-'EDA &amp; Statistics'!O88)/'EDA &amp; Statistics'!O88</f>
        <v>-1.6051731293875268E-3</v>
      </c>
      <c r="AG68" s="20">
        <f>('EDA &amp; Statistics'!P89-'EDA &amp; Statistics'!P88)/'EDA &amp; Statistics'!P88</f>
        <v>7.2251579800930252E-3</v>
      </c>
    </row>
    <row r="69" spans="1:33" x14ac:dyDescent="0.3">
      <c r="A69" s="9">
        <v>38803</v>
      </c>
      <c r="B69">
        <f>'EDA &amp; Statistics'!B90-'EDA &amp; Statistics'!B89</f>
        <v>6.6571235656738281E-3</v>
      </c>
      <c r="C69">
        <f>'EDA &amp; Statistics'!C90-'EDA &amp; Statistics'!C89</f>
        <v>1.9999980926513672E-2</v>
      </c>
      <c r="D69">
        <f>'EDA &amp; Statistics'!D90-'EDA &amp; Statistics'!D89</f>
        <v>2.3499965667724609E-2</v>
      </c>
      <c r="E69">
        <f>'EDA &amp; Statistics'!E90-'EDA &amp; Statistics'!E89</f>
        <v>-1.7918195684103466E-2</v>
      </c>
      <c r="F69">
        <f>'EDA &amp; Statistics'!F90-'EDA &amp; Statistics'!F89</f>
        <v>-2.369999885559082E-2</v>
      </c>
      <c r="G69">
        <f>'EDA &amp; Statistics'!G90-'EDA &amp; Statistics'!G89</f>
        <v>-3.1299948692321777E-2</v>
      </c>
      <c r="H69">
        <f>'EDA &amp; Statistics'!H90-'EDA &amp; Statistics'!H89</f>
        <v>-4.9998760223388672E-3</v>
      </c>
      <c r="I69">
        <f>'EDA &amp; Statistics'!I90-'EDA &amp; Statistics'!I89</f>
        <v>0</v>
      </c>
      <c r="J69">
        <f>'EDA &amp; Statistics'!J90-'EDA &amp; Statistics'!J89</f>
        <v>-5.7500362396240234E-2</v>
      </c>
      <c r="K69">
        <f>'EDA &amp; Statistics'!K90-'EDA &amp; Statistics'!K89</f>
        <v>-7.2499752044677734E-2</v>
      </c>
      <c r="L69">
        <f>'EDA &amp; Statistics'!L90-'EDA &amp; Statistics'!L89</f>
        <v>-1.3000011444091797E-2</v>
      </c>
      <c r="M69">
        <f>'EDA &amp; Statistics'!M90-'EDA &amp; Statistics'!M89</f>
        <v>-6.999969482421875E-3</v>
      </c>
      <c r="N69">
        <f>'EDA &amp; Statistics'!N90-'EDA &amp; Statistics'!N89</f>
        <v>-2.4995803833007813E-3</v>
      </c>
      <c r="O69">
        <f>'EDA &amp; Statistics'!O90-'EDA &amp; Statistics'!O89</f>
        <v>1.0000228881835938E-2</v>
      </c>
      <c r="P69">
        <f>'EDA &amp; Statistics'!P90-'EDA &amp; Statistics'!P89</f>
        <v>0.16160011291503906</v>
      </c>
      <c r="R69" s="9">
        <v>38803</v>
      </c>
      <c r="S69" s="20">
        <f>('EDA &amp; Statistics'!B90-'EDA &amp; Statistics'!B89)/'EDA &amp; Statistics'!B89</f>
        <v>1.288567971891294E-3</v>
      </c>
      <c r="T69" s="20">
        <f>('EDA &amp; Statistics'!C90-'EDA &amp; Statistics'!C89)/'EDA &amp; Statistics'!C89</f>
        <v>3.890290162981667E-3</v>
      </c>
      <c r="U69" s="20">
        <f>('EDA &amp; Statistics'!D90-'EDA &amp; Statistics'!D89)/'EDA &amp; Statistics'!D89</f>
        <v>4.5144491594319722E-3</v>
      </c>
      <c r="V69" s="20">
        <f>('EDA &amp; Statistics'!E90-'EDA &amp; Statistics'!E89)/'EDA &amp; Statistics'!E89</f>
        <v>-1.7153124148624906E-2</v>
      </c>
      <c r="W69" s="20">
        <f>('EDA &amp; Statistics'!F90-'EDA &amp; Statistics'!F89)/'EDA &amp; Statistics'!F89</f>
        <v>-1.6515679303571826E-2</v>
      </c>
      <c r="X69" s="20">
        <f>('EDA &amp; Statistics'!G90-'EDA &amp; Statistics'!G89)/'EDA &amp; Statistics'!G89</f>
        <v>-1.5877821031014917E-2</v>
      </c>
      <c r="Y69" s="20">
        <f>('EDA &amp; Statistics'!H90-'EDA &amp; Statistics'!H89)/'EDA &amp; Statistics'!H89</f>
        <v>-2.0789505537705281E-3</v>
      </c>
      <c r="Z69" s="20">
        <f>('EDA &amp; Statistics'!I90-'EDA &amp; Statistics'!I89)/'EDA &amp; Statistics'!I89</f>
        <v>0</v>
      </c>
      <c r="AA69" s="20">
        <f>('EDA &amp; Statistics'!J90-'EDA &amp; Statistics'!J89)/'EDA &amp; Statistics'!J89</f>
        <v>-9.9870361583763532E-3</v>
      </c>
      <c r="AB69" s="20">
        <f>('EDA &amp; Statistics'!K90-'EDA &amp; Statistics'!K89)/'EDA &amp; Statistics'!K89</f>
        <v>-1.252154620420325E-2</v>
      </c>
      <c r="AC69" s="20">
        <f>('EDA &amp; Statistics'!L90-'EDA &amp; Statistics'!L89)/'EDA &amp; Statistics'!L89</f>
        <v>-3.616136673333323E-3</v>
      </c>
      <c r="AD69" s="20">
        <f>('EDA &amp; Statistics'!M90-'EDA &amp; Statistics'!M89)/'EDA &amp; Statistics'!M89</f>
        <v>-1.8291010348438141E-3</v>
      </c>
      <c r="AE69" s="20">
        <f>('EDA &amp; Statistics'!N90-'EDA &amp; Statistics'!N89)/'EDA &amp; Statistics'!N89</f>
        <v>-5.2265143606009749E-4</v>
      </c>
      <c r="AF69" s="20">
        <f>('EDA &amp; Statistics'!O90-'EDA &amp; Statistics'!O89)/'EDA &amp; Statistics'!O89</f>
        <v>2.1436718035606705E-3</v>
      </c>
      <c r="AG69" s="20">
        <f>('EDA &amp; Statistics'!P90-'EDA &amp; Statistics'!P89)/'EDA &amp; Statistics'!P89</f>
        <v>1.1287324524401969E-2</v>
      </c>
    </row>
    <row r="70" spans="1:33" x14ac:dyDescent="0.3">
      <c r="A70" s="9">
        <v>38804</v>
      </c>
      <c r="B70">
        <f>'EDA &amp; Statistics'!B91-'EDA &amp; Statistics'!B90</f>
        <v>6.4080715179443359E-2</v>
      </c>
      <c r="C70">
        <f>'EDA &amp; Statistics'!C91-'EDA &amp; Statistics'!C90</f>
        <v>8.4500312805175781E-2</v>
      </c>
      <c r="D70">
        <f>'EDA &amp; Statistics'!D91-'EDA &amp; Statistics'!D90</f>
        <v>7.9499721527099609E-2</v>
      </c>
      <c r="E70">
        <f>'EDA &amp; Statistics'!E91-'EDA &amp; Statistics'!E90</f>
        <v>1.2636496436465139E-2</v>
      </c>
      <c r="F70">
        <f>'EDA &amp; Statistics'!F91-'EDA &amp; Statistics'!F90</f>
        <v>1.3700008392333984E-2</v>
      </c>
      <c r="G70">
        <f>'EDA &amp; Statistics'!G91-'EDA &amp; Statistics'!G90</f>
        <v>1.3799905776977539E-2</v>
      </c>
      <c r="H70">
        <f>'EDA &amp; Statistics'!H91-'EDA &amp; Statistics'!H90</f>
        <v>5.4999828338623047E-2</v>
      </c>
      <c r="I70">
        <f>'EDA &amp; Statistics'!I91-'EDA &amp; Statistics'!I90</f>
        <v>5.5000066757202148E-2</v>
      </c>
      <c r="J70">
        <f>'EDA &amp; Statistics'!J91-'EDA &amp; Statistics'!J90</f>
        <v>5.0001144409179688E-3</v>
      </c>
      <c r="K70">
        <f>'EDA &amp; Statistics'!K91-'EDA &amp; Statistics'!K90</f>
        <v>1.2499809265136719E-2</v>
      </c>
      <c r="L70">
        <f>'EDA &amp; Statistics'!L91-'EDA &amp; Statistics'!L90</f>
        <v>0.11299991607666016</v>
      </c>
      <c r="M70">
        <f>'EDA &amp; Statistics'!M91-'EDA &amp; Statistics'!M90</f>
        <v>0.10000014305114746</v>
      </c>
      <c r="N70">
        <f>'EDA &amp; Statistics'!N91-'EDA &amp; Statistics'!N90</f>
        <v>4.2500019073486328E-2</v>
      </c>
      <c r="O70">
        <f>'EDA &amp; Statistics'!O91-'EDA &amp; Statistics'!O90</f>
        <v>5.4999828338623047E-2</v>
      </c>
      <c r="P70">
        <f>'EDA &amp; Statistics'!P91-'EDA &amp; Statistics'!P90</f>
        <v>-7.7505111694335938E-3</v>
      </c>
      <c r="R70" s="9">
        <v>38804</v>
      </c>
      <c r="S70" s="20">
        <f>('EDA &amp; Statistics'!B91-'EDA &amp; Statistics'!B90)/'EDA &amp; Statistics'!B90</f>
        <v>1.2387646588656888E-2</v>
      </c>
      <c r="T70" s="20">
        <f>('EDA &amp; Statistics'!C91-'EDA &amp; Statistics'!C90)/'EDA &amp; Statistics'!C90</f>
        <v>1.6372857293192777E-2</v>
      </c>
      <c r="U70" s="20">
        <f>('EDA &amp; Statistics'!D91-'EDA &amp; Statistics'!D90)/'EDA &amp; Statistics'!D90</f>
        <v>1.5203618308503879E-2</v>
      </c>
      <c r="V70" s="20">
        <f>('EDA &amp; Statistics'!E91-'EDA &amp; Statistics'!E90)/'EDA &amp; Statistics'!E90</f>
        <v>1.2308064781356166E-2</v>
      </c>
      <c r="W70" s="20">
        <f>('EDA &amp; Statistics'!F91-'EDA &amp; Statistics'!F90)/'EDA &amp; Statistics'!F90</f>
        <v>9.7073683388966582E-3</v>
      </c>
      <c r="X70" s="20">
        <f>('EDA &amp; Statistics'!G91-'EDA &amp; Statistics'!G90)/'EDA &amp; Statistics'!G90</f>
        <v>7.1133532834784536E-3</v>
      </c>
      <c r="Y70" s="20">
        <f>('EDA &amp; Statistics'!H91-'EDA &amp; Statistics'!H90)/'EDA &amp; Statistics'!H90</f>
        <v>2.2916594230469298E-2</v>
      </c>
      <c r="Z70" s="20">
        <f>('EDA &amp; Statistics'!I91-'EDA &amp; Statistics'!I90)/'EDA &amp; Statistics'!I90</f>
        <v>2.0183511442954789E-2</v>
      </c>
      <c r="AA70" s="20">
        <f>('EDA &amp; Statistics'!J91-'EDA &amp; Statistics'!J90)/'EDA &amp; Statistics'!J90</f>
        <v>8.7721308916369949E-4</v>
      </c>
      <c r="AB70" s="20">
        <f>('EDA &amp; Statistics'!K91-'EDA &amp; Statistics'!K90)/'EDA &amp; Statistics'!K90</f>
        <v>2.1862367829376455E-3</v>
      </c>
      <c r="AC70" s="20">
        <f>('EDA &amp; Statistics'!L91-'EDA &amp; Statistics'!L90)/'EDA &amp; Statistics'!L90</f>
        <v>3.1546598418516723E-2</v>
      </c>
      <c r="AD70" s="20">
        <f>('EDA &amp; Statistics'!M91-'EDA &amp; Statistics'!M90)/'EDA &amp; Statistics'!M90</f>
        <v>2.6178048376628463E-2</v>
      </c>
      <c r="AE70" s="20">
        <f>('EDA &amp; Statistics'!N91-'EDA &amp; Statistics'!N90)/'EDA &amp; Statistics'!N90</f>
        <v>8.8912169891286127E-3</v>
      </c>
      <c r="AF70" s="20">
        <f>('EDA &amp; Statistics'!O91-'EDA &amp; Statistics'!O90)/'EDA &amp; Statistics'!O90</f>
        <v>1.1764668683356273E-2</v>
      </c>
      <c r="AG70" s="20">
        <f>('EDA &amp; Statistics'!P91-'EDA &amp; Statistics'!P90)/'EDA &amp; Statistics'!P90</f>
        <v>-5.353097264400652E-4</v>
      </c>
    </row>
    <row r="71" spans="1:33" x14ac:dyDescent="0.3">
      <c r="A71" s="9">
        <v>38805</v>
      </c>
      <c r="B71">
        <f>'EDA &amp; Statistics'!B92-'EDA &amp; Statistics'!B91</f>
        <v>7.8730583190917969E-3</v>
      </c>
      <c r="C71">
        <f>'EDA &amp; Statistics'!C92-'EDA &amp; Statistics'!C91</f>
        <v>2.4499893188476563E-2</v>
      </c>
      <c r="D71">
        <f>'EDA &amp; Statistics'!D92-'EDA &amp; Statistics'!D91</f>
        <v>3.45001220703125E-2</v>
      </c>
      <c r="E71">
        <f>'EDA &amp; Statistics'!E92-'EDA &amp; Statistics'!E91</f>
        <v>8.7603587166844132E-2</v>
      </c>
      <c r="F71">
        <f>'EDA &amp; Statistics'!F92-'EDA &amp; Statistics'!F91</f>
        <v>8.7500095367431641E-2</v>
      </c>
      <c r="G71">
        <f>'EDA &amp; Statistics'!G92-'EDA &amp; Statistics'!G91</f>
        <v>7.6200008392333984E-2</v>
      </c>
      <c r="H71">
        <f>'EDA &amp; Statistics'!H92-'EDA &amp; Statistics'!H91</f>
        <v>2.5000095367431641E-2</v>
      </c>
      <c r="I71">
        <f>'EDA &amp; Statistics'!I92-'EDA &amp; Statistics'!I91</f>
        <v>2.9999971389770508E-2</v>
      </c>
      <c r="J71">
        <f>'EDA &amp; Statistics'!J92-'EDA &amp; Statistics'!J91</f>
        <v>7.2500228881835938E-2</v>
      </c>
      <c r="K71">
        <f>'EDA &amp; Statistics'!K92-'EDA &amp; Statistics'!K91</f>
        <v>8.7500095367431641E-2</v>
      </c>
      <c r="L71">
        <f>'EDA &amp; Statistics'!L92-'EDA &amp; Statistics'!L91</f>
        <v>2.8000116348266602E-2</v>
      </c>
      <c r="M71">
        <f>'EDA &amp; Statistics'!M92-'EDA &amp; Statistics'!M91</f>
        <v>2.79998779296875E-2</v>
      </c>
      <c r="N71">
        <f>'EDA &amp; Statistics'!N92-'EDA &amp; Statistics'!N91</f>
        <v>9.9997520446777344E-3</v>
      </c>
      <c r="O71">
        <f>'EDA &amp; Statistics'!O92-'EDA &amp; Statistics'!O91</f>
        <v>-5.0001144409179688E-3</v>
      </c>
      <c r="P71">
        <f>'EDA &amp; Statistics'!P92-'EDA &amp; Statistics'!P91</f>
        <v>0.19404983520507813</v>
      </c>
      <c r="R71" s="9">
        <v>38805</v>
      </c>
      <c r="S71" s="20">
        <f>('EDA &amp; Statistics'!B92-'EDA &amp; Statistics'!B91)/'EDA &amp; Statistics'!B91</f>
        <v>1.5033430284436035E-3</v>
      </c>
      <c r="T71" s="20">
        <f>('EDA &amp; Statistics'!C92-'EDA &amp; Statistics'!C91)/'EDA &amp; Statistics'!C91</f>
        <v>4.67064965755084E-3</v>
      </c>
      <c r="U71" s="20">
        <f>('EDA &amp; Statistics'!D92-'EDA &amp; Statistics'!D91)/'EDA &amp; Statistics'!D91</f>
        <v>6.49903424415806E-3</v>
      </c>
      <c r="V71" s="20">
        <f>('EDA &amp; Statistics'!E92-'EDA &amp; Statistics'!E91)/'EDA &amp; Statistics'!E91</f>
        <v>8.4289268978671783E-2</v>
      </c>
      <c r="W71" s="20">
        <f>('EDA &amp; Statistics'!F92-'EDA &amp; Statistics'!F91)/'EDA &amp; Statistics'!F91</f>
        <v>6.1403577751145536E-2</v>
      </c>
      <c r="X71" s="20">
        <f>('EDA &amp; Statistics'!G92-'EDA &amp; Statistics'!G91)/'EDA &amp; Statistics'!G91</f>
        <v>3.9000926315625059E-2</v>
      </c>
      <c r="Y71" s="20">
        <f>('EDA &amp; Statistics'!H92-'EDA &amp; Statistics'!H91)/'EDA &amp; Statistics'!H91</f>
        <v>1.0183338551673611E-2</v>
      </c>
      <c r="Z71" s="20">
        <f>('EDA &amp; Statistics'!I92-'EDA &amp; Statistics'!I91)/'EDA &amp; Statistics'!I91</f>
        <v>1.0791356726084065E-2</v>
      </c>
      <c r="AA71" s="20">
        <f>('EDA &amp; Statistics'!J92-'EDA &amp; Statistics'!J91)/'EDA &amp; Statistics'!J91</f>
        <v>1.2708191034424885E-2</v>
      </c>
      <c r="AB71" s="20">
        <f>('EDA &amp; Statistics'!K92-'EDA &amp; Statistics'!K91)/'EDA &amp; Statistics'!K91</f>
        <v>1.5270522700902187E-2</v>
      </c>
      <c r="AC71" s="20">
        <f>('EDA &amp; Statistics'!L92-'EDA &amp; Statistics'!L91)/'EDA &amp; Statistics'!L91</f>
        <v>7.577839473380775E-3</v>
      </c>
      <c r="AD71" s="20">
        <f>('EDA &amp; Statistics'!M92-'EDA &amp; Statistics'!M91)/'EDA &amp; Statistics'!M91</f>
        <v>7.1428258634523298E-3</v>
      </c>
      <c r="AE71" s="20">
        <f>('EDA &amp; Statistics'!N92-'EDA &amp; Statistics'!N91)/'EDA &amp; Statistics'!N91</f>
        <v>2.0735617563664307E-3</v>
      </c>
      <c r="AF71" s="20">
        <f>('EDA &amp; Statistics'!O92-'EDA &amp; Statistics'!O91)/'EDA &amp; Statistics'!O91</f>
        <v>-1.0571066428658054E-3</v>
      </c>
      <c r="AG71" s="20">
        <f>('EDA &amp; Statistics'!P92-'EDA &amp; Statistics'!P91)/'EDA &amp; Statistics'!P91</f>
        <v>1.3409747815600876E-2</v>
      </c>
    </row>
    <row r="72" spans="1:33" x14ac:dyDescent="0.3">
      <c r="A72" s="9">
        <v>38806</v>
      </c>
      <c r="B72">
        <f>'EDA &amp; Statistics'!B93-'EDA &amp; Statistics'!B92</f>
        <v>4.7070980072021484E-2</v>
      </c>
      <c r="C72">
        <f>'EDA &amp; Statistics'!C93-'EDA &amp; Statistics'!C92</f>
        <v>4.7500133514404297E-2</v>
      </c>
      <c r="D72">
        <f>'EDA &amp; Statistics'!D93-'EDA &amp; Statistics'!D92</f>
        <v>5.2500247955322266E-2</v>
      </c>
      <c r="E72">
        <f>'EDA &amp; Statistics'!E93-'EDA &amp; Statistics'!E92</f>
        <v>2.6767902830428181E-2</v>
      </c>
      <c r="F72">
        <f>'EDA &amp; Statistics'!F93-'EDA &amp; Statistics'!F92</f>
        <v>1.8799901008605957E-2</v>
      </c>
      <c r="G72">
        <f>'EDA &amp; Statistics'!G93-'EDA &amp; Statistics'!G92</f>
        <v>2.5000572204589844E-3</v>
      </c>
      <c r="H72">
        <f>'EDA &amp; Statistics'!H93-'EDA &amp; Statistics'!H92</f>
        <v>-5.0001144409179688E-3</v>
      </c>
      <c r="I72">
        <f>'EDA &amp; Statistics'!I93-'EDA &amp; Statistics'!I92</f>
        <v>-4.9998760223388672E-3</v>
      </c>
      <c r="J72">
        <f>'EDA &amp; Statistics'!J93-'EDA &amp; Statistics'!J92</f>
        <v>1.2499809265136719E-2</v>
      </c>
      <c r="K72">
        <f>'EDA &amp; Statistics'!K93-'EDA &amp; Statistics'!K92</f>
        <v>7.49969482421875E-3</v>
      </c>
      <c r="L72">
        <f>'EDA &amp; Statistics'!L93-'EDA &amp; Statistics'!L92</f>
        <v>2.1999835968017578E-2</v>
      </c>
      <c r="M72">
        <f>'EDA &amp; Statistics'!M93-'EDA &amp; Statistics'!M92</f>
        <v>1.6000032424926758E-2</v>
      </c>
      <c r="N72">
        <f>'EDA &amp; Statistics'!N93-'EDA &amp; Statistics'!N92</f>
        <v>0</v>
      </c>
      <c r="O72">
        <f>'EDA &amp; Statistics'!O93-'EDA &amp; Statistics'!O92</f>
        <v>2.5000572204589844E-3</v>
      </c>
      <c r="P72">
        <f>'EDA &amp; Statistics'!P93-'EDA &amp; Statistics'!P92</f>
        <v>1.6600608825683594E-2</v>
      </c>
      <c r="R72" s="9">
        <v>38806</v>
      </c>
      <c r="S72" s="20">
        <f>('EDA &amp; Statistics'!B93-'EDA &amp; Statistics'!B92)/'EDA &amp; Statistics'!B92</f>
        <v>8.9746073569506313E-3</v>
      </c>
      <c r="T72" s="20">
        <f>('EDA &amp; Statistics'!C93-'EDA &amp; Statistics'!C92)/'EDA &amp; Statistics'!C92</f>
        <v>9.0133080998708731E-3</v>
      </c>
      <c r="U72" s="20">
        <f>('EDA &amp; Statistics'!D93-'EDA &amp; Statistics'!D92)/'EDA &amp; Statistics'!D92</f>
        <v>9.8259870096455339E-3</v>
      </c>
      <c r="V72" s="20">
        <f>('EDA &amp; Statistics'!E93-'EDA &amp; Statistics'!E92)/'EDA &amp; Statistics'!E92</f>
        <v>2.3753061043902388E-2</v>
      </c>
      <c r="W72" s="20">
        <f>('EDA &amp; Statistics'!F93-'EDA &amp; Statistics'!F92)/'EDA &amp; Statistics'!F92</f>
        <v>1.2429686225396582E-2</v>
      </c>
      <c r="X72" s="20">
        <f>('EDA &amp; Statistics'!G93-'EDA &amp; Statistics'!G92)/'EDA &amp; Statistics'!G92</f>
        <v>1.2315552983714602E-3</v>
      </c>
      <c r="Y72" s="20">
        <f>('EDA &amp; Statistics'!H93-'EDA &amp; Statistics'!H92)/'EDA &amp; Statistics'!H92</f>
        <v>-2.0161751622832578E-3</v>
      </c>
      <c r="Z72" s="20">
        <f>('EDA &amp; Statistics'!I93-'EDA &amp; Statistics'!I92)/'EDA &amp; Statistics'!I92</f>
        <v>-1.7793153466733481E-3</v>
      </c>
      <c r="AA72" s="20">
        <f>('EDA &amp; Statistics'!J93-'EDA &amp; Statistics'!J92)/'EDA &amp; Statistics'!J92</f>
        <v>2.1635324855054715E-3</v>
      </c>
      <c r="AB72" s="20">
        <f>('EDA &amp; Statistics'!K93-'EDA &amp; Statistics'!K92)/'EDA &amp; Statistics'!K92</f>
        <v>1.2891610961213529E-3</v>
      </c>
      <c r="AC72" s="20">
        <f>('EDA &amp; Statistics'!L93-'EDA &amp; Statistics'!L92)/'EDA &amp; Statistics'!L92</f>
        <v>5.9091688624699447E-3</v>
      </c>
      <c r="AD72" s="20">
        <f>('EDA &amp; Statistics'!M93-'EDA &amp; Statistics'!M92)/'EDA &amp; Statistics'!M92</f>
        <v>4.0526931637396985E-3</v>
      </c>
      <c r="AE72" s="20">
        <f>('EDA &amp; Statistics'!N93-'EDA &amp; Statistics'!N92)/'EDA &amp; Statistics'!N92</f>
        <v>0</v>
      </c>
      <c r="AF72" s="20">
        <f>('EDA &amp; Statistics'!O93-'EDA &amp; Statistics'!O92)/'EDA &amp; Statistics'!O92</f>
        <v>5.2911264992996801E-4</v>
      </c>
      <c r="AG72" s="20">
        <f>('EDA &amp; Statistics'!P93-'EDA &amp; Statistics'!P92)/'EDA &amp; Statistics'!P92</f>
        <v>1.1319995936845257E-3</v>
      </c>
    </row>
    <row r="73" spans="1:33" x14ac:dyDescent="0.3">
      <c r="A73" s="9">
        <v>38807</v>
      </c>
      <c r="B73">
        <f>'EDA &amp; Statistics'!B94-'EDA &amp; Statistics'!B93</f>
        <v>-1.3799667358398438E-3</v>
      </c>
      <c r="C73">
        <f>'EDA &amp; Statistics'!C94-'EDA &amp; Statistics'!C93</f>
        <v>-1.1000156402587891E-2</v>
      </c>
      <c r="D73">
        <f>'EDA &amp; Statistics'!D94-'EDA &amp; Statistics'!D93</f>
        <v>-2.5000572204589844E-3</v>
      </c>
      <c r="E73">
        <f>'EDA &amp; Statistics'!E94-'EDA &amp; Statistics'!E93</f>
        <v>2.432526642188737E-3</v>
      </c>
      <c r="F73">
        <f>'EDA &amp; Statistics'!F94-'EDA &amp; Statistics'!F93</f>
        <v>-4.999995231628418E-3</v>
      </c>
      <c r="G73">
        <f>'EDA &amp; Statistics'!G94-'EDA &amp; Statistics'!G93</f>
        <v>-1.7499923706054688E-2</v>
      </c>
      <c r="H73">
        <f>'EDA &amp; Statistics'!H94-'EDA &amp; Statistics'!H93</f>
        <v>0</v>
      </c>
      <c r="I73">
        <f>'EDA &amp; Statistics'!I94-'EDA &amp; Statistics'!I93</f>
        <v>3.0000209808349609E-3</v>
      </c>
      <c r="J73">
        <f>'EDA &amp; Statistics'!J94-'EDA &amp; Statistics'!J93</f>
        <v>2.7500152587890625E-2</v>
      </c>
      <c r="K73">
        <f>'EDA &amp; Statistics'!K94-'EDA &amp; Statistics'!K93</f>
        <v>3.0000209808349609E-2</v>
      </c>
      <c r="L73">
        <f>'EDA &amp; Statistics'!L94-'EDA &amp; Statistics'!L93</f>
        <v>-1.9998550415039063E-3</v>
      </c>
      <c r="M73">
        <f>'EDA &amp; Statistics'!M94-'EDA &amp; Statistics'!M93</f>
        <v>7.9998970031738281E-3</v>
      </c>
      <c r="N73">
        <f>'EDA &amp; Statistics'!N94-'EDA &amp; Statistics'!N93</f>
        <v>-2.5000572204589844E-3</v>
      </c>
      <c r="O73">
        <f>'EDA &amp; Statistics'!O94-'EDA &amp; Statistics'!O93</f>
        <v>7.5001716613769531E-3</v>
      </c>
      <c r="P73">
        <f>'EDA &amp; Statistics'!P94-'EDA &amp; Statistics'!P93</f>
        <v>-9.8649978637695313E-2</v>
      </c>
      <c r="R73" s="9">
        <v>38807</v>
      </c>
      <c r="S73" s="20">
        <f>('EDA &amp; Statistics'!B94-'EDA &amp; Statistics'!B93)/'EDA &amp; Statistics'!B93</f>
        <v>-2.6076577916796793E-4</v>
      </c>
      <c r="T73" s="20">
        <f>('EDA &amp; Statistics'!C94-'EDA &amp; Statistics'!C93)/'EDA &amp; Statistics'!C93</f>
        <v>-2.0686706470798913E-3</v>
      </c>
      <c r="U73" s="20">
        <f>('EDA &amp; Statistics'!D94-'EDA &amp; Statistics'!D93)/'EDA &amp; Statistics'!D93</f>
        <v>-4.6335967669637541E-4</v>
      </c>
      <c r="V73" s="20">
        <f>('EDA &amp; Statistics'!E94-'EDA &amp; Statistics'!E93)/'EDA &amp; Statistics'!E93</f>
        <v>2.1084709898946314E-3</v>
      </c>
      <c r="W73" s="20">
        <f>('EDA &amp; Statistics'!F94-'EDA &amp; Statistics'!F93)/'EDA &amp; Statistics'!F93</f>
        <v>-3.2651964991563176E-3</v>
      </c>
      <c r="X73" s="20">
        <f>('EDA &amp; Statistics'!G94-'EDA &amp; Statistics'!G93)/'EDA &amp; Statistics'!G93</f>
        <v>-8.6100484426662859E-3</v>
      </c>
      <c r="Y73" s="20">
        <f>('EDA &amp; Statistics'!H94-'EDA &amp; Statistics'!H93)/'EDA &amp; Statistics'!H93</f>
        <v>0</v>
      </c>
      <c r="Z73" s="20">
        <f>('EDA &amp; Statistics'!I94-'EDA &amp; Statistics'!I93)/'EDA &amp; Statistics'!I93</f>
        <v>1.0695261709220629E-3</v>
      </c>
      <c r="AA73" s="20">
        <f>('EDA &amp; Statistics'!J94-'EDA &amp; Statistics'!J93)/'EDA &amp; Statistics'!J93</f>
        <v>4.7495946060575611E-3</v>
      </c>
      <c r="AB73" s="20">
        <f>('EDA &amp; Statistics'!K94-'EDA &amp; Statistics'!K93)/'EDA &amp; Statistics'!K93</f>
        <v>5.150250779516221E-3</v>
      </c>
      <c r="AC73" s="20">
        <f>('EDA &amp; Statistics'!L94-'EDA &amp; Statistics'!L93)/'EDA &amp; Statistics'!L93</f>
        <v>-5.3400670296825724E-4</v>
      </c>
      <c r="AD73" s="20">
        <f>('EDA &amp; Statistics'!M94-'EDA &amp; Statistics'!M93)/'EDA &amp; Statistics'!M93</f>
        <v>2.0181374949845791E-3</v>
      </c>
      <c r="AE73" s="20">
        <f>('EDA &amp; Statistics'!N94-'EDA &amp; Statistics'!N93)/'EDA &amp; Statistics'!N93</f>
        <v>-5.1734241703600789E-4</v>
      </c>
      <c r="AF73" s="20">
        <f>('EDA &amp; Statistics'!O94-'EDA &amp; Statistics'!O93)/'EDA &amp; Statistics'!O93</f>
        <v>1.5864985133573915E-3</v>
      </c>
      <c r="AG73" s="20">
        <f>('EDA &amp; Statistics'!P94-'EDA &amp; Statistics'!P93)/'EDA &amp; Statistics'!P93</f>
        <v>-6.7193599634573662E-3</v>
      </c>
    </row>
    <row r="74" spans="1:33" x14ac:dyDescent="0.3">
      <c r="A74" s="9">
        <v>38810</v>
      </c>
      <c r="B74">
        <f>'EDA &amp; Statistics'!B95-'EDA &amp; Statistics'!B94</f>
        <v>2.4411201477050781E-2</v>
      </c>
      <c r="C74">
        <f>'EDA &amp; Statistics'!C95-'EDA &amp; Statistics'!C94</f>
        <v>3.0499935150146484E-2</v>
      </c>
      <c r="D74">
        <f>'EDA &amp; Statistics'!D95-'EDA &amp; Statistics'!D94</f>
        <v>2.79998779296875E-2</v>
      </c>
      <c r="E74">
        <f>'EDA &amp; Statistics'!E95-'EDA &amp; Statistics'!E94</f>
        <v>4.1189414322374551E-2</v>
      </c>
      <c r="F74">
        <f>'EDA &amp; Statistics'!F95-'EDA &amp; Statistics'!F94</f>
        <v>5.3700089454650879E-2</v>
      </c>
      <c r="G74">
        <f>'EDA &amp; Statistics'!G95-'EDA &amp; Statistics'!G94</f>
        <v>6.9999933242797852E-2</v>
      </c>
      <c r="H74">
        <f>'EDA &amp; Statistics'!H95-'EDA &amp; Statistics'!H94</f>
        <v>4.0000200271606445E-2</v>
      </c>
      <c r="I74">
        <f>'EDA &amp; Statistics'!I95-'EDA &amp; Statistics'!I94</f>
        <v>4.199981689453125E-2</v>
      </c>
      <c r="J74">
        <f>'EDA &amp; Statistics'!J95-'EDA &amp; Statistics'!J94</f>
        <v>0</v>
      </c>
      <c r="K74">
        <f>'EDA &amp; Statistics'!K95-'EDA &amp; Statistics'!K94</f>
        <v>-5.0001144409179688E-3</v>
      </c>
      <c r="L74">
        <f>'EDA &amp; Statistics'!L95-'EDA &amp; Statistics'!L94</f>
        <v>6.399989128112793E-2</v>
      </c>
      <c r="M74">
        <f>'EDA &amp; Statistics'!M95-'EDA &amp; Statistics'!M94</f>
        <v>6.100010871887207E-2</v>
      </c>
      <c r="N74">
        <f>'EDA &amp; Statistics'!N95-'EDA &amp; Statistics'!N94</f>
        <v>1.2500286102294922E-2</v>
      </c>
      <c r="O74">
        <f>'EDA &amp; Statistics'!O95-'EDA &amp; Statistics'!O94</f>
        <v>1.7499923706054688E-2</v>
      </c>
      <c r="P74">
        <f>'EDA &amp; Statistics'!P95-'EDA &amp; Statistics'!P94</f>
        <v>-1.5000343322753906E-2</v>
      </c>
      <c r="R74" s="9">
        <v>38810</v>
      </c>
      <c r="S74" s="20">
        <f>('EDA &amp; Statistics'!B95-'EDA &amp; Statistics'!B94)/'EDA &amp; Statistics'!B94</f>
        <v>4.6140723347815283E-3</v>
      </c>
      <c r="T74" s="20">
        <f>('EDA &amp; Statistics'!C95-'EDA &amp; Statistics'!C94)/'EDA &amp; Statistics'!C94</f>
        <v>5.7476557790121022E-3</v>
      </c>
      <c r="U74" s="20">
        <f>('EDA &amp; Statistics'!D95-'EDA &amp; Statistics'!D94)/'EDA &amp; Statistics'!D94</f>
        <v>5.1918926898027141E-3</v>
      </c>
      <c r="V74" s="20">
        <f>('EDA &amp; Statistics'!E95-'EDA &amp; Statistics'!E94)/'EDA &amp; Statistics'!E94</f>
        <v>3.5627135690000172E-2</v>
      </c>
      <c r="W74" s="20">
        <f>('EDA &amp; Statistics'!F95-'EDA &amp; Statistics'!F94)/'EDA &amp; Statistics'!F94</f>
        <v>3.5183182265643577E-2</v>
      </c>
      <c r="X74" s="20">
        <f>('EDA &amp; Statistics'!G95-'EDA &amp; Statistics'!G94)/'EDA &amp; Statistics'!G94</f>
        <v>3.4739419155577045E-2</v>
      </c>
      <c r="Y74" s="20">
        <f>('EDA &amp; Statistics'!H95-'EDA &amp; Statistics'!H94)/'EDA &amp; Statistics'!H94</f>
        <v>1.6161697702184261E-2</v>
      </c>
      <c r="Z74" s="20">
        <f>('EDA &amp; Statistics'!I95-'EDA &amp; Statistics'!I94)/'EDA &amp; Statistics'!I94</f>
        <v>1.4957199281415935E-2</v>
      </c>
      <c r="AA74" s="20">
        <f>('EDA &amp; Statistics'!J95-'EDA &amp; Statistics'!J94)/'EDA &amp; Statistics'!J94</f>
        <v>0</v>
      </c>
      <c r="AB74" s="20">
        <f>('EDA &amp; Statistics'!K95-'EDA &amp; Statistics'!K94)/'EDA &amp; Statistics'!K94</f>
        <v>-8.5399050804942653E-4</v>
      </c>
      <c r="AC74" s="20">
        <f>('EDA &amp; Statistics'!L95-'EDA &amp; Statistics'!L94)/'EDA &amp; Statistics'!L94</f>
        <v>1.7098554838183663E-2</v>
      </c>
      <c r="AD74" s="20">
        <f>('EDA &amp; Statistics'!M95-'EDA &amp; Statistics'!M94)/'EDA &amp; Statistics'!M94</f>
        <v>1.5357530338795092E-2</v>
      </c>
      <c r="AE74" s="20">
        <f>('EDA &amp; Statistics'!N95-'EDA &amp; Statistics'!N94)/'EDA &amp; Statistics'!N94</f>
        <v>2.5880509937365511E-3</v>
      </c>
      <c r="AF74" s="20">
        <f>('EDA &amp; Statistics'!O95-'EDA &amp; Statistics'!O94)/'EDA &amp; Statistics'!O94</f>
        <v>3.6958655148053654E-3</v>
      </c>
      <c r="AG74" s="20">
        <f>('EDA &amp; Statistics'!P95-'EDA &amp; Statistics'!P94)/'EDA &amp; Statistics'!P94</f>
        <v>-1.0286322591606574E-3</v>
      </c>
    </row>
    <row r="75" spans="1:33" x14ac:dyDescent="0.3">
      <c r="A75" s="9">
        <v>38811</v>
      </c>
      <c r="B75">
        <f>'EDA &amp; Statistics'!B96-'EDA &amp; Statistics'!B95</f>
        <v>-1.7453193664550781E-2</v>
      </c>
      <c r="C75">
        <f>'EDA &amp; Statistics'!C96-'EDA &amp; Statistics'!C95</f>
        <v>-2.1500110626220703E-2</v>
      </c>
      <c r="D75">
        <f>'EDA &amp; Statistics'!D96-'EDA &amp; Statistics'!D95</f>
        <v>-6.4997673034667969E-3</v>
      </c>
      <c r="E75">
        <f>'EDA &amp; Statistics'!E96-'EDA &amp; Statistics'!E95</f>
        <v>-6.1374067177487612E-2</v>
      </c>
      <c r="F75">
        <f>'EDA &amp; Statistics'!F96-'EDA &amp; Statistics'!F95</f>
        <v>-4.7500014305114746E-2</v>
      </c>
      <c r="G75">
        <f>'EDA &amp; Statistics'!G96-'EDA &amp; Statistics'!G95</f>
        <v>-1.7499923706054688E-2</v>
      </c>
      <c r="H75">
        <f>'EDA &amp; Statistics'!H96-'EDA &amp; Statistics'!H95</f>
        <v>-1.7000198364257813E-2</v>
      </c>
      <c r="I75">
        <f>'EDA &amp; Statistics'!I96-'EDA &amp; Statistics'!I95</f>
        <v>-4.9998760223388672E-3</v>
      </c>
      <c r="J75">
        <f>'EDA &amp; Statistics'!J96-'EDA &amp; Statistics'!J95</f>
        <v>3.7499904632568359E-2</v>
      </c>
      <c r="K75">
        <f>'EDA &amp; Statistics'!K96-'EDA &amp; Statistics'!K95</f>
        <v>5.0000190734863281E-2</v>
      </c>
      <c r="L75">
        <f>'EDA &amp; Statistics'!L96-'EDA &amp; Statistics'!L95</f>
        <v>9.0000629425048828E-3</v>
      </c>
      <c r="M75">
        <f>'EDA &amp; Statistics'!M96-'EDA &amp; Statistics'!M95</f>
        <v>2.0999908447265625E-2</v>
      </c>
      <c r="N75">
        <f>'EDA &amp; Statistics'!N96-'EDA &amp; Statistics'!N95</f>
        <v>9.9997520446777344E-3</v>
      </c>
      <c r="O75">
        <f>'EDA &amp; Statistics'!O96-'EDA &amp; Statistics'!O95</f>
        <v>7.5001716613769531E-3</v>
      </c>
      <c r="P75">
        <f>'EDA &amp; Statistics'!P96-'EDA &amp; Statistics'!P95</f>
        <v>2.8550148010253906E-2</v>
      </c>
      <c r="R75" s="9">
        <v>38811</v>
      </c>
      <c r="S75" s="20">
        <f>('EDA &amp; Statistics'!B96-'EDA &amp; Statistics'!B95)/'EDA &amp; Statistics'!B95</f>
        <v>-3.2837561102786535E-3</v>
      </c>
      <c r="T75" s="20">
        <f>('EDA &amp; Statistics'!C96-'EDA &amp; Statistics'!C95)/'EDA &amp; Statistics'!C95</f>
        <v>-4.0285012285012287E-3</v>
      </c>
      <c r="U75" s="20">
        <f>('EDA &amp; Statistics'!D96-'EDA &amp; Statistics'!D95)/'EDA &amp; Statistics'!D95</f>
        <v>-1.1989978415224097E-3</v>
      </c>
      <c r="V75" s="20">
        <f>('EDA &amp; Statistics'!E96-'EDA &amp; Statistics'!E95)/'EDA &amp; Statistics'!E95</f>
        <v>-5.1259784271282471E-2</v>
      </c>
      <c r="W75" s="20">
        <f>('EDA &amp; Statistics'!F96-'EDA &amp; Statistics'!F95)/'EDA &amp; Statistics'!F95</f>
        <v>-3.0063299376542979E-2</v>
      </c>
      <c r="X75" s="20">
        <f>('EDA &amp; Statistics'!G96-'EDA &amp; Statistics'!G95)/'EDA &amp; Statistics'!G95</f>
        <v>-8.3932486263202221E-3</v>
      </c>
      <c r="Y75" s="20">
        <f>('EDA &amp; Statistics'!H96-'EDA &amp; Statistics'!H95)/'EDA &amp; Statistics'!H95</f>
        <v>-6.7595219304794202E-3</v>
      </c>
      <c r="Z75" s="20">
        <f>('EDA &amp; Statistics'!I96-'EDA &amp; Statistics'!I95)/'EDA &amp; Statistics'!I95</f>
        <v>-1.7543425226828097E-3</v>
      </c>
      <c r="AA75" s="20">
        <f>('EDA &amp; Statistics'!J96-'EDA &amp; Statistics'!J95)/'EDA &amp; Statistics'!J95</f>
        <v>6.4460513785777954E-3</v>
      </c>
      <c r="AB75" s="20">
        <f>('EDA &amp; Statistics'!K96-'EDA &amp; Statistics'!K95)/'EDA &amp; Statistics'!K95</f>
        <v>8.5470412905936169E-3</v>
      </c>
      <c r="AC75" s="20">
        <f>('EDA &amp; Statistics'!L96-'EDA &amp; Statistics'!L95)/'EDA &amp; Statistics'!L95</f>
        <v>2.3640827757759955E-3</v>
      </c>
      <c r="AD75" s="20">
        <f>('EDA &amp; Statistics'!M96-'EDA &amp; Statistics'!M95)/'EDA &amp; Statistics'!M95</f>
        <v>5.2070192132387871E-3</v>
      </c>
      <c r="AE75" s="20">
        <f>('EDA &amp; Statistics'!N96-'EDA &amp; Statistics'!N95)/'EDA &amp; Statistics'!N95</f>
        <v>2.0649977514556458E-3</v>
      </c>
      <c r="AF75" s="20">
        <f>('EDA &amp; Statistics'!O96-'EDA &amp; Statistics'!O95)/'EDA &amp; Statistics'!O95</f>
        <v>1.5781528818672953E-3</v>
      </c>
      <c r="AG75" s="20">
        <f>('EDA &amp; Statistics'!P96-'EDA &amp; Statistics'!P95)/'EDA &amp; Statistics'!P95</f>
        <v>1.9598113312537437E-3</v>
      </c>
    </row>
    <row r="76" spans="1:33" x14ac:dyDescent="0.3">
      <c r="A76" s="9">
        <v>38812</v>
      </c>
      <c r="B76">
        <f>'EDA &amp; Statistics'!B97-'EDA &amp; Statistics'!B96</f>
        <v>-2.6103019714355469E-2</v>
      </c>
      <c r="C76">
        <f>'EDA &amp; Statistics'!C97-'EDA &amp; Statistics'!C96</f>
        <v>-3.8999557495117188E-2</v>
      </c>
      <c r="D76">
        <f>'EDA &amp; Statistics'!D97-'EDA &amp; Statistics'!D96</f>
        <v>-4.0000438690185547E-2</v>
      </c>
      <c r="E76">
        <f>'EDA &amp; Statistics'!E97-'EDA &amp; Statistics'!E96</f>
        <v>-4.0483625386264599E-2</v>
      </c>
      <c r="F76">
        <f>'EDA &amp; Statistics'!F97-'EDA &amp; Statistics'!F96</f>
        <v>-3.1200051307678223E-2</v>
      </c>
      <c r="G76">
        <f>'EDA &amp; Statistics'!G97-'EDA &amp; Statistics'!G96</f>
        <v>-1.0000228881835938E-2</v>
      </c>
      <c r="H76">
        <f>'EDA &amp; Statistics'!H97-'EDA &amp; Statistics'!H96</f>
        <v>9.9999904632568359E-3</v>
      </c>
      <c r="I76">
        <f>'EDA &amp; Statistics'!I97-'EDA &amp; Statistics'!I96</f>
        <v>1.9999980926513672E-2</v>
      </c>
      <c r="J76">
        <f>'EDA &amp; Statistics'!J97-'EDA &amp; Statistics'!J96</f>
        <v>1.4999866485595703E-2</v>
      </c>
      <c r="K76">
        <f>'EDA &amp; Statistics'!K97-'EDA &amp; Statistics'!K96</f>
        <v>-7.5001716613769531E-3</v>
      </c>
      <c r="L76">
        <f>'EDA &amp; Statistics'!L97-'EDA &amp; Statistics'!L96</f>
        <v>-4.9998760223388672E-3</v>
      </c>
      <c r="M76">
        <f>'EDA &amp; Statistics'!M97-'EDA &amp; Statistics'!M96</f>
        <v>1.3000011444091797E-2</v>
      </c>
      <c r="N76">
        <f>'EDA &amp; Statistics'!N97-'EDA &amp; Statistics'!N96</f>
        <v>-4.7500133514404297E-2</v>
      </c>
      <c r="O76">
        <f>'EDA &amp; Statistics'!O97-'EDA &amp; Statistics'!O96</f>
        <v>-3.5000324249267578E-2</v>
      </c>
      <c r="P76">
        <f>'EDA &amp; Statistics'!P97-'EDA &amp; Statistics'!P96</f>
        <v>-0.12670040130615234</v>
      </c>
      <c r="R76" s="9">
        <v>38812</v>
      </c>
      <c r="S76" s="20">
        <f>('EDA &amp; Statistics'!B97-'EDA &amp; Statistics'!B96)/'EDA &amp; Statistics'!B96</f>
        <v>-4.9273702989618157E-3</v>
      </c>
      <c r="T76" s="20">
        <f>('EDA &amp; Statistics'!C97-'EDA &amp; Statistics'!C96)/'EDA &amp; Statistics'!C96</f>
        <v>-7.3369502568802749E-3</v>
      </c>
      <c r="U76" s="20">
        <f>('EDA &amp; Statistics'!D97-'EDA &amp; Statistics'!D96)/'EDA &amp; Statistics'!D96</f>
        <v>-7.3876511114457644E-3</v>
      </c>
      <c r="V76" s="20">
        <f>('EDA &amp; Statistics'!E97-'EDA &amp; Statistics'!E96)/'EDA &amp; Statistics'!E96</f>
        <v>-3.5638872602646816E-2</v>
      </c>
      <c r="W76" s="20">
        <f>('EDA &amp; Statistics'!F97-'EDA &amp; Statistics'!F96)/'EDA &amp; Statistics'!F96</f>
        <v>-2.0358923801112393E-2</v>
      </c>
      <c r="X76" s="20">
        <f>('EDA &amp; Statistics'!G97-'EDA &amp; Statistics'!G96)/'EDA &amp; Statistics'!G96</f>
        <v>-4.8368698081258125E-3</v>
      </c>
      <c r="Y76" s="20">
        <f>('EDA &amp; Statistics'!H97-'EDA &amp; Statistics'!H96)/'EDA &amp; Statistics'!H96</f>
        <v>4.0031988940737138E-3</v>
      </c>
      <c r="Z76" s="20">
        <f>('EDA &amp; Statistics'!I97-'EDA &amp; Statistics'!I96)/'EDA &amp; Statistics'!I96</f>
        <v>7.0298702022451569E-3</v>
      </c>
      <c r="AA76" s="20">
        <f>('EDA &amp; Statistics'!J97-'EDA &amp; Statistics'!J96)/'EDA &amp; Statistics'!J96</f>
        <v>2.5618900831309186E-3</v>
      </c>
      <c r="AB76" s="20">
        <f>('EDA &amp; Statistics'!K97-'EDA &amp; Statistics'!K96)/'EDA &amp; Statistics'!K96</f>
        <v>-1.271215515278711E-3</v>
      </c>
      <c r="AC76" s="20">
        <f>('EDA &amp; Statistics'!L97-'EDA &amp; Statistics'!L96)/'EDA &amp; Statistics'!L96</f>
        <v>-1.3102400530218929E-3</v>
      </c>
      <c r="AD76" s="20">
        <f>('EDA &amp; Statistics'!M97-'EDA &amp; Statistics'!M96)/'EDA &amp; Statistics'!M96</f>
        <v>3.2067123241589423E-3</v>
      </c>
      <c r="AE76" s="20">
        <f>('EDA &amp; Statistics'!N97-'EDA &amp; Statistics'!N96)/'EDA &amp; Statistics'!N96</f>
        <v>-9.7887962674533206E-3</v>
      </c>
      <c r="AF76" s="20">
        <f>('EDA &amp; Statistics'!O97-'EDA &amp; Statistics'!O96)/'EDA &amp; Statistics'!O96</f>
        <v>-7.353008942499452E-3</v>
      </c>
      <c r="AG76" s="20">
        <f>('EDA &amp; Statistics'!P97-'EDA &amp; Statistics'!P96)/'EDA &amp; Statistics'!P96</f>
        <v>-8.6802770815269156E-3</v>
      </c>
    </row>
    <row r="77" spans="1:33" x14ac:dyDescent="0.3">
      <c r="A77" s="9">
        <v>38813</v>
      </c>
      <c r="B77">
        <f>'EDA &amp; Statistics'!B98-'EDA &amp; Statistics'!B97</f>
        <v>2.1534919738769531E-2</v>
      </c>
      <c r="C77">
        <f>'EDA &amp; Statistics'!C98-'EDA &amp; Statistics'!C97</f>
        <v>4.3499946594238281E-2</v>
      </c>
      <c r="D77">
        <f>'EDA &amp; Statistics'!D98-'EDA &amp; Statistics'!D97</f>
        <v>5.8500289916992188E-2</v>
      </c>
      <c r="E77">
        <f>'EDA &amp; Statistics'!E98-'EDA &amp; Statistics'!E97</f>
        <v>6.2266530887736149E-2</v>
      </c>
      <c r="F77">
        <f>'EDA &amp; Statistics'!F98-'EDA &amp; Statistics'!F97</f>
        <v>6.120002269744873E-2</v>
      </c>
      <c r="G77">
        <f>'EDA &amp; Statistics'!G98-'EDA &amp; Statistics'!G97</f>
        <v>5.1300048828125E-2</v>
      </c>
      <c r="H77">
        <f>'EDA &amp; Statistics'!H98-'EDA &amp; Statistics'!H97</f>
        <v>-2.9997825622558594E-3</v>
      </c>
      <c r="I77">
        <f>'EDA &amp; Statistics'!I98-'EDA &amp; Statistics'!I97</f>
        <v>1.5000104904174805E-2</v>
      </c>
      <c r="J77">
        <f>'EDA &amp; Statistics'!J98-'EDA &amp; Statistics'!J97</f>
        <v>7.9999923706054688E-2</v>
      </c>
      <c r="K77">
        <f>'EDA &amp; Statistics'!K98-'EDA &amp; Statistics'!K97</f>
        <v>6.25E-2</v>
      </c>
      <c r="L77">
        <f>'EDA &amp; Statistics'!L98-'EDA &amp; Statistics'!L97</f>
        <v>8.9998245239257813E-3</v>
      </c>
      <c r="M77">
        <f>'EDA &amp; Statistics'!M98-'EDA &amp; Statistics'!M97</f>
        <v>3.1000137329101563E-2</v>
      </c>
      <c r="N77">
        <f>'EDA &amp; Statistics'!N98-'EDA &amp; Statistics'!N97</f>
        <v>2.7500152587890625E-2</v>
      </c>
      <c r="O77">
        <f>'EDA &amp; Statistics'!O98-'EDA &amp; Statistics'!O97</f>
        <v>3.7499904632568359E-2</v>
      </c>
      <c r="P77">
        <f>'EDA &amp; Statistics'!P98-'EDA &amp; Statistics'!P97</f>
        <v>-2.1849632263183594E-2</v>
      </c>
      <c r="R77" s="9">
        <v>38813</v>
      </c>
      <c r="S77" s="20">
        <f>('EDA &amp; Statistics'!B98-'EDA &amp; Statistics'!B97)/'EDA &amp; Statistics'!B97</f>
        <v>4.0851962697912025E-3</v>
      </c>
      <c r="T77" s="20">
        <f>('EDA &amp; Statistics'!C98-'EDA &amp; Statistics'!C97)/'EDA &amp; Statistics'!C97</f>
        <v>8.2440907303637581E-3</v>
      </c>
      <c r="U77" s="20">
        <f>('EDA &amp; Statistics'!D98-'EDA &amp; Statistics'!D97)/'EDA &amp; Statistics'!D97</f>
        <v>1.0884787816107027E-2</v>
      </c>
      <c r="V77" s="20">
        <f>('EDA &amp; Statistics'!E98-'EDA &amp; Statistics'!E97)/'EDA &amp; Statistics'!E97</f>
        <v>5.6840715199716695E-2</v>
      </c>
      <c r="W77" s="20">
        <f>('EDA &amp; Statistics'!F98-'EDA &amp; Statistics'!F97)/'EDA &amp; Statistics'!F97</f>
        <v>4.0764686353628926E-2</v>
      </c>
      <c r="X77" s="20">
        <f>('EDA &amp; Statistics'!G98-'EDA &amp; Statistics'!G97)/'EDA &amp; Statistics'!G97</f>
        <v>2.4933196443014768E-2</v>
      </c>
      <c r="Y77" s="20">
        <f>('EDA &amp; Statistics'!H98-'EDA &amp; Statistics'!H97)/'EDA &amp; Statistics'!H97</f>
        <v>-1.1960856002587242E-3</v>
      </c>
      <c r="Z77" s="20">
        <f>('EDA &amp; Statistics'!I98-'EDA &amp; Statistics'!I97)/'EDA &amp; Statistics'!I97</f>
        <v>5.2356386925807548E-3</v>
      </c>
      <c r="AA77" s="20">
        <f>('EDA &amp; Statistics'!J98-'EDA &amp; Statistics'!J97)/'EDA &amp; Statistics'!J97</f>
        <v>1.3628607370651623E-2</v>
      </c>
      <c r="AB77" s="20">
        <f>('EDA &amp; Statistics'!K98-'EDA &amp; Statistics'!K97)/'EDA &amp; Statistics'!K97</f>
        <v>1.0606703573903651E-2</v>
      </c>
      <c r="AC77" s="20">
        <f>('EDA &amp; Statistics'!L98-'EDA &amp; Statistics'!L97)/'EDA &amp; Statistics'!L97</f>
        <v>2.361538773860391E-3</v>
      </c>
      <c r="AD77" s="20">
        <f>('EDA &amp; Statistics'!M98-'EDA &amp; Statistics'!M97)/'EDA &amp; Statistics'!M97</f>
        <v>7.6223599699711004E-3</v>
      </c>
      <c r="AE77" s="20">
        <f>('EDA &amp; Statistics'!N98-'EDA &amp; Statistics'!N97)/'EDA &amp; Statistics'!N97</f>
        <v>5.7232369553276508E-3</v>
      </c>
      <c r="AF77" s="20">
        <f>('EDA &amp; Statistics'!O98-'EDA &amp; Statistics'!O97)/'EDA &amp; Statistics'!O97</f>
        <v>7.936487913111287E-3</v>
      </c>
      <c r="AG77" s="20">
        <f>('EDA &amp; Statistics'!P98-'EDA &amp; Statistics'!P97)/'EDA &amp; Statistics'!P97</f>
        <v>-1.5100314173006851E-3</v>
      </c>
    </row>
    <row r="78" spans="1:33" x14ac:dyDescent="0.3">
      <c r="A78" s="9">
        <v>38814</v>
      </c>
      <c r="B78">
        <f>'EDA &amp; Statistics'!B99-'EDA &amp; Statistics'!B98</f>
        <v>3.9824008941650391E-2</v>
      </c>
      <c r="C78">
        <f>'EDA &amp; Statistics'!C99-'EDA &amp; Statistics'!C98</f>
        <v>6.8500041961669922E-2</v>
      </c>
      <c r="D78">
        <f>'EDA &amp; Statistics'!D99-'EDA &amp; Statistics'!D98</f>
        <v>7.5500011444091797E-2</v>
      </c>
      <c r="E78">
        <f>'EDA &amp; Statistics'!E99-'EDA &amp; Statistics'!E98</f>
        <v>3.4312735155115126E-2</v>
      </c>
      <c r="F78">
        <f>'EDA &amp; Statistics'!F99-'EDA &amp; Statistics'!F98</f>
        <v>2.9999971389770508E-2</v>
      </c>
      <c r="G78">
        <f>'EDA &amp; Statistics'!G99-'EDA &amp; Statistics'!G98</f>
        <v>1.8700122833251953E-2</v>
      </c>
      <c r="H78">
        <f>'EDA &amp; Statistics'!H99-'EDA &amp; Statistics'!H98</f>
        <v>-1.5000104904174805E-2</v>
      </c>
      <c r="I78">
        <f>'EDA &amp; Statistics'!I99-'EDA &amp; Statistics'!I98</f>
        <v>-1.5000104904174805E-2</v>
      </c>
      <c r="J78">
        <f>'EDA &amp; Statistics'!J99-'EDA &amp; Statistics'!J98</f>
        <v>2.5000572204589844E-3</v>
      </c>
      <c r="K78">
        <f>'EDA &amp; Statistics'!K99-'EDA &amp; Statistics'!K98</f>
        <v>3.0000209808349609E-2</v>
      </c>
      <c r="L78">
        <f>'EDA &amp; Statistics'!L99-'EDA &amp; Statistics'!L98</f>
        <v>-2.6999950408935547E-2</v>
      </c>
      <c r="M78">
        <f>'EDA &amp; Statistics'!M99-'EDA &amp; Statistics'!M98</f>
        <v>1.9998550415039063E-3</v>
      </c>
      <c r="N78">
        <f>'EDA &amp; Statistics'!N99-'EDA &amp; Statistics'!N98</f>
        <v>-9.9997520446777344E-3</v>
      </c>
      <c r="O78">
        <f>'EDA &amp; Statistics'!O99-'EDA &amp; Statistics'!O98</f>
        <v>-1.4999866485595703E-2</v>
      </c>
      <c r="P78">
        <f>'EDA &amp; Statistics'!P99-'EDA &amp; Statistics'!P98</f>
        <v>0.15890026092529297</v>
      </c>
      <c r="R78" s="9">
        <v>38814</v>
      </c>
      <c r="S78" s="20">
        <f>('EDA &amp; Statistics'!B99-'EDA &amp; Statistics'!B98)/'EDA &amp; Statistics'!B98</f>
        <v>7.523918487955172E-3</v>
      </c>
      <c r="T78" s="20">
        <f>('EDA &amp; Statistics'!C99-'EDA &amp; Statistics'!C98)/'EDA &amp; Statistics'!C98</f>
        <v>1.287594732168554E-2</v>
      </c>
      <c r="U78" s="20">
        <f>('EDA &amp; Statistics'!D99-'EDA &amp; Statistics'!D98)/'EDA &amp; Statistics'!D98</f>
        <v>1.3896559953034217E-2</v>
      </c>
      <c r="V78" s="20">
        <f>('EDA &amp; Statistics'!E99-'EDA &amp; Statistics'!E98)/'EDA &amp; Statistics'!E98</f>
        <v>2.9638120916480978E-2</v>
      </c>
      <c r="W78" s="20">
        <f>('EDA &amp; Statistics'!F99-'EDA &amp; Statistics'!F98)/'EDA &amp; Statistics'!F98</f>
        <v>1.9199981689453124E-2</v>
      </c>
      <c r="X78" s="20">
        <f>('EDA &amp; Statistics'!G99-'EDA &amp; Statistics'!G98)/'EDA &amp; Statistics'!G98</f>
        <v>8.867660951765912E-3</v>
      </c>
      <c r="Y78" s="20">
        <f>('EDA &amp; Statistics'!H99-'EDA &amp; Statistics'!H98)/'EDA &amp; Statistics'!H98</f>
        <v>-5.9880655564451442E-3</v>
      </c>
      <c r="Z78" s="20">
        <f>('EDA &amp; Statistics'!I99-'EDA &amp; Statistics'!I98)/'EDA &amp; Statistics'!I98</f>
        <v>-5.2083695514320181E-3</v>
      </c>
      <c r="AA78" s="20">
        <f>('EDA &amp; Statistics'!J99-'EDA &amp; Statistics'!J98)/'EDA &amp; Statistics'!J98</f>
        <v>4.2017769758008743E-4</v>
      </c>
      <c r="AB78" s="20">
        <f>('EDA &amp; Statistics'!K99-'EDA &amp; Statistics'!K98)/'EDA &amp; Statistics'!K98</f>
        <v>5.0378186721586346E-3</v>
      </c>
      <c r="AC78" s="20">
        <f>('EDA &amp; Statistics'!L99-'EDA &amp; Statistics'!L98)/'EDA &amp; Statistics'!L98</f>
        <v>-7.0680499687902588E-3</v>
      </c>
      <c r="AD78" s="20">
        <f>('EDA &amp; Statistics'!M99-'EDA &amp; Statistics'!M98)/'EDA &amp; Statistics'!M98</f>
        <v>4.8800756888801644E-4</v>
      </c>
      <c r="AE78" s="20">
        <f>('EDA &amp; Statistics'!N99-'EDA &amp; Statistics'!N98)/'EDA &amp; Statistics'!N98</f>
        <v>-2.0692709951672934E-3</v>
      </c>
      <c r="AF78" s="20">
        <f>('EDA &amp; Statistics'!O99-'EDA &amp; Statistics'!O98)/'EDA &amp; Statistics'!O98</f>
        <v>-3.1495783908304688E-3</v>
      </c>
      <c r="AG78" s="20">
        <f>('EDA &amp; Statistics'!P99-'EDA &amp; Statistics'!P98)/'EDA &amp; Statistics'!P98</f>
        <v>1.0998228932591779E-2</v>
      </c>
    </row>
    <row r="79" spans="1:33" x14ac:dyDescent="0.3">
      <c r="A79" s="9">
        <v>38817</v>
      </c>
      <c r="B79">
        <f>'EDA &amp; Statistics'!B100-'EDA &amp; Statistics'!B99</f>
        <v>1.4441013336181641E-2</v>
      </c>
      <c r="C79">
        <f>'EDA &amp; Statistics'!C100-'EDA &amp; Statistics'!C99</f>
        <v>-2.0003318786621094E-3</v>
      </c>
      <c r="D79">
        <f>'EDA &amp; Statistics'!D100-'EDA &amp; Statistics'!D99</f>
        <v>-5.0020217895507813E-4</v>
      </c>
      <c r="E79">
        <f>'EDA &amp; Statistics'!E100-'EDA &amp; Statistics'!E99</f>
        <v>-1.8803566091498247E-2</v>
      </c>
      <c r="F79">
        <f>'EDA &amp; Statistics'!F100-'EDA &amp; Statistics'!F99</f>
        <v>-1.1199951171875E-2</v>
      </c>
      <c r="G79">
        <f>'EDA &amp; Statistics'!G100-'EDA &amp; Statistics'!G99</f>
        <v>3.7999153137207031E-3</v>
      </c>
      <c r="H79">
        <f>'EDA &amp; Statistics'!H100-'EDA &amp; Statistics'!H99</f>
        <v>4.9998760223388672E-3</v>
      </c>
      <c r="I79">
        <f>'EDA &amp; Statistics'!I100-'EDA &amp; Statistics'!I99</f>
        <v>3.0000209808349609E-3</v>
      </c>
      <c r="J79">
        <f>'EDA &amp; Statistics'!J100-'EDA &amp; Statistics'!J99</f>
        <v>3.0000209808349609E-2</v>
      </c>
      <c r="K79">
        <f>'EDA &amp; Statistics'!K100-'EDA &amp; Statistics'!K99</f>
        <v>3.4999847412109375E-2</v>
      </c>
      <c r="L79">
        <f>'EDA &amp; Statistics'!L100-'EDA &amp; Statistics'!L99</f>
        <v>2.9000043869018555E-2</v>
      </c>
      <c r="M79">
        <f>'EDA &amp; Statistics'!M100-'EDA &amp; Statistics'!M99</f>
        <v>1.0000228881835938E-2</v>
      </c>
      <c r="N79">
        <f>'EDA &amp; Statistics'!N100-'EDA &amp; Statistics'!N99</f>
        <v>2.7499675750732422E-2</v>
      </c>
      <c r="O79">
        <f>'EDA &amp; Statistics'!O100-'EDA &amp; Statistics'!O99</f>
        <v>3.4999847412109375E-2</v>
      </c>
      <c r="P79">
        <f>'EDA &amp; Statistics'!P100-'EDA &amp; Statistics'!P99</f>
        <v>0.18819999694824219</v>
      </c>
      <c r="R79" s="9">
        <v>38817</v>
      </c>
      <c r="S79" s="20">
        <f>('EDA &amp; Statistics'!B100-'EDA &amp; Statistics'!B99)/'EDA &amp; Statistics'!B99</f>
        <v>2.7079547881978775E-3</v>
      </c>
      <c r="T79" s="20">
        <f>('EDA &amp; Statistics'!C100-'EDA &amp; Statistics'!C99)/'EDA &amp; Statistics'!C99</f>
        <v>-3.7122238087787941E-4</v>
      </c>
      <c r="U79" s="20">
        <f>('EDA &amp; Statistics'!D100-'EDA &amp; Statistics'!D99)/'EDA &amp; Statistics'!D99</f>
        <v>-9.0805513288335117E-5</v>
      </c>
      <c r="V79" s="20">
        <f>('EDA &amp; Statistics'!E100-'EDA &amp; Statistics'!E99)/'EDA &amp; Statistics'!E99</f>
        <v>-1.5774330468034638E-2</v>
      </c>
      <c r="W79" s="20">
        <f>('EDA &amp; Statistics'!F100-'EDA &amp; Statistics'!F99)/'EDA &amp; Statistics'!F99</f>
        <v>-7.0329364980150251E-3</v>
      </c>
      <c r="X79" s="20">
        <f>('EDA &amp; Statistics'!G100-'EDA &amp; Statistics'!G99)/'EDA &amp; Statistics'!G99</f>
        <v>1.7860941064721874E-3</v>
      </c>
      <c r="Y79" s="20">
        <f>('EDA &amp; Statistics'!H100-'EDA &amp; Statistics'!H99)/'EDA &amp; Statistics'!H99</f>
        <v>2.0079823305980946E-3</v>
      </c>
      <c r="Z79" s="20">
        <f>('EDA &amp; Statistics'!I100-'EDA &amp; Statistics'!I99)/'EDA &amp; Statistics'!I99</f>
        <v>1.0471277385161509E-3</v>
      </c>
      <c r="AA79" s="20">
        <f>('EDA &amp; Statistics'!J100-'EDA &amp; Statistics'!J99)/'EDA &amp; Statistics'!J99</f>
        <v>5.0399345621593402E-3</v>
      </c>
      <c r="AB79" s="20">
        <f>('EDA &amp; Statistics'!K100-'EDA &amp; Statistics'!K99)/'EDA &amp; Statistics'!K99</f>
        <v>5.8479275908649639E-3</v>
      </c>
      <c r="AC79" s="20">
        <f>('EDA &amp; Statistics'!L100-'EDA &amp; Statistics'!L99)/'EDA &amp; Statistics'!L99</f>
        <v>7.6456746639244023E-3</v>
      </c>
      <c r="AD79" s="20">
        <f>('EDA &amp; Statistics'!M100-'EDA &amp; Statistics'!M99)/'EDA &amp; Statistics'!M99</f>
        <v>2.4390802718157949E-3</v>
      </c>
      <c r="AE79" s="20">
        <f>('EDA &amp; Statistics'!N100-'EDA &amp; Statistics'!N99)/'EDA &amp; Statistics'!N99</f>
        <v>5.7023689881936209E-3</v>
      </c>
      <c r="AF79" s="20">
        <f>('EDA &amp; Statistics'!O100-'EDA &amp; Statistics'!O99)/'EDA &amp; Statistics'!O99</f>
        <v>7.3722691593373357E-3</v>
      </c>
      <c r="AG79" s="20">
        <f>('EDA &amp; Statistics'!P100-'EDA &amp; Statistics'!P99)/'EDA &amp; Statistics'!P99</f>
        <v>1.2884493844442239E-2</v>
      </c>
    </row>
    <row r="80" spans="1:33" x14ac:dyDescent="0.3">
      <c r="A80" s="9">
        <v>38818</v>
      </c>
      <c r="B80">
        <f>'EDA &amp; Statistics'!B101-'EDA &amp; Statistics'!B100</f>
        <v>-1.294708251953125E-2</v>
      </c>
      <c r="C80">
        <f>'EDA &amp; Statistics'!C101-'EDA &amp; Statistics'!C100</f>
        <v>-2.9999732971191406E-2</v>
      </c>
      <c r="D80">
        <f>'EDA &amp; Statistics'!D101-'EDA &amp; Statistics'!D100</f>
        <v>-3.8499832153320313E-2</v>
      </c>
      <c r="E80">
        <f>'EDA &amp; Statistics'!E101-'EDA &amp; Statistics'!E100</f>
        <v>-1.8062956385321849E-2</v>
      </c>
      <c r="F80">
        <f>'EDA &amp; Statistics'!F101-'EDA &amp; Statistics'!F100</f>
        <v>-1.1299967765808105E-2</v>
      </c>
      <c r="G80">
        <f>'EDA &amp; Statistics'!G101-'EDA &amp; Statistics'!G100</f>
        <v>2.5000572204589844E-3</v>
      </c>
      <c r="H80">
        <f>'EDA &amp; Statistics'!H101-'EDA &amp; Statistics'!H100</f>
        <v>-2.4999856948852539E-2</v>
      </c>
      <c r="I80">
        <f>'EDA &amp; Statistics'!I101-'EDA &amp; Statistics'!I100</f>
        <v>-2.8000116348266602E-2</v>
      </c>
      <c r="J80">
        <f>'EDA &amp; Statistics'!J101-'EDA &amp; Statistics'!J100</f>
        <v>2.9999732971191406E-2</v>
      </c>
      <c r="K80">
        <f>'EDA &amp; Statistics'!K101-'EDA &amp; Statistics'!K100</f>
        <v>7.5001716613769531E-3</v>
      </c>
      <c r="L80">
        <f>'EDA &amp; Statistics'!L101-'EDA &amp; Statistics'!L100</f>
        <v>-2.0999908447265625E-2</v>
      </c>
      <c r="M80">
        <f>'EDA &amp; Statistics'!M101-'EDA &amp; Statistics'!M100</f>
        <v>-2.3000240325927734E-2</v>
      </c>
      <c r="N80">
        <f>'EDA &amp; Statistics'!N101-'EDA &amp; Statistics'!N100</f>
        <v>1.0000228881835938E-2</v>
      </c>
      <c r="O80">
        <f>'EDA &amp; Statistics'!O101-'EDA &amp; Statistics'!O100</f>
        <v>1.5000343322753906E-2</v>
      </c>
      <c r="P80">
        <f>'EDA &amp; Statistics'!P101-'EDA &amp; Statistics'!P100</f>
        <v>0.12944984436035156</v>
      </c>
      <c r="R80" s="9">
        <v>38818</v>
      </c>
      <c r="S80" s="20">
        <f>('EDA &amp; Statistics'!B101-'EDA &amp; Statistics'!B100)/'EDA &amp; Statistics'!B100</f>
        <v>-2.4212587085324223E-3</v>
      </c>
      <c r="T80" s="20">
        <f>('EDA &amp; Statistics'!C101-'EDA &amp; Statistics'!C100)/'EDA &amp; Statistics'!C100</f>
        <v>-5.5694298022477958E-3</v>
      </c>
      <c r="U80" s="20">
        <f>('EDA &amp; Statistics'!D101-'EDA &amp; Statistics'!D100)/'EDA &amp; Statistics'!D100</f>
        <v>-6.9898026276775235E-3</v>
      </c>
      <c r="V80" s="20">
        <f>('EDA &amp; Statistics'!E101-'EDA &amp; Statistics'!E100)/'EDA &amp; Statistics'!E100</f>
        <v>-1.5395892132492397E-2</v>
      </c>
      <c r="W80" s="20">
        <f>('EDA &amp; Statistics'!F101-'EDA &amp; Statistics'!F100)/'EDA &amp; Statistics'!F100</f>
        <v>-7.1459986222292115E-3</v>
      </c>
      <c r="X80" s="20">
        <f>('EDA &amp; Statistics'!G101-'EDA &amp; Statistics'!G100)/'EDA &amp; Statistics'!G100</f>
        <v>1.1730198717575834E-3</v>
      </c>
      <c r="Y80" s="20">
        <f>('EDA &amp; Statistics'!H101-'EDA &amp; Statistics'!H100)/'EDA &amp; Statistics'!H100</f>
        <v>-1.0019983204628704E-2</v>
      </c>
      <c r="Z80" s="20">
        <f>('EDA &amp; Statistics'!I101-'EDA &amp; Statistics'!I100)/'EDA &amp; Statistics'!I100</f>
        <v>-9.7629414401413095E-3</v>
      </c>
      <c r="AA80" s="20">
        <f>('EDA &amp; Statistics'!J101-'EDA &amp; Statistics'!J100)/'EDA &amp; Statistics'!J100</f>
        <v>5.0145812935410306E-3</v>
      </c>
      <c r="AB80" s="20">
        <f>('EDA &amp; Statistics'!K101-'EDA &amp; Statistics'!K100)/'EDA &amp; Statistics'!K100</f>
        <v>1.2458756952060043E-3</v>
      </c>
      <c r="AC80" s="20">
        <f>('EDA &amp; Statistics'!L101-'EDA &amp; Statistics'!L100)/'EDA &amp; Statistics'!L100</f>
        <v>-5.494481501974657E-3</v>
      </c>
      <c r="AD80" s="20">
        <f>('EDA &amp; Statistics'!M101-'EDA &amp; Statistics'!M100)/'EDA &amp; Statistics'!M100</f>
        <v>-5.5961653476299398E-3</v>
      </c>
      <c r="AE80" s="20">
        <f>('EDA &amp; Statistics'!N101-'EDA &amp; Statistics'!N100)/'EDA &amp; Statistics'!N100</f>
        <v>2.0619029027782107E-3</v>
      </c>
      <c r="AF80" s="20">
        <f>('EDA &amp; Statistics'!O101-'EDA &amp; Statistics'!O100)/'EDA &amp; Statistics'!O100</f>
        <v>3.1365068438722909E-3</v>
      </c>
      <c r="AG80" s="20">
        <f>('EDA &amp; Statistics'!P101-'EDA &amp; Statistics'!P100)/'EDA &amp; Statistics'!P100</f>
        <v>8.7496233945197188E-3</v>
      </c>
    </row>
    <row r="81" spans="1:33" x14ac:dyDescent="0.3">
      <c r="A81" s="9">
        <v>38819</v>
      </c>
      <c r="B81">
        <f>'EDA &amp; Statistics'!B102-'EDA &amp; Statistics'!B101</f>
        <v>2.2857189178466797E-2</v>
      </c>
      <c r="C81">
        <f>'EDA &amp; Statistics'!C102-'EDA &amp; Statistics'!C101</f>
        <v>4.5000076293945313E-2</v>
      </c>
      <c r="D81">
        <f>'EDA &amp; Statistics'!D102-'EDA &amp; Statistics'!D101</f>
        <v>4.8999786376953125E-2</v>
      </c>
      <c r="E81">
        <f>'EDA &amp; Statistics'!E102-'EDA &amp; Statistics'!E101</f>
        <v>-4.0896999290283009E-3</v>
      </c>
      <c r="F81">
        <f>'EDA &amp; Statistics'!F102-'EDA &amp; Statistics'!F101</f>
        <v>-3.7000179290771484E-3</v>
      </c>
      <c r="G81">
        <f>'EDA &amp; Statistics'!G102-'EDA &amp; Statistics'!G101</f>
        <v>-2.5000572204589844E-3</v>
      </c>
      <c r="H81">
        <f>'EDA &amp; Statistics'!H102-'EDA &amp; Statistics'!H101</f>
        <v>4.9998760223388672E-3</v>
      </c>
      <c r="I81">
        <f>'EDA &amp; Statistics'!I102-'EDA &amp; Statistics'!I101</f>
        <v>5.0001144409179688E-3</v>
      </c>
      <c r="J81">
        <f>'EDA &amp; Statistics'!J102-'EDA &amp; Statistics'!J101</f>
        <v>-2.4999618530273438E-2</v>
      </c>
      <c r="K81">
        <f>'EDA &amp; Statistics'!K102-'EDA &amp; Statistics'!K101</f>
        <v>-1.9999980926513672E-2</v>
      </c>
      <c r="L81">
        <f>'EDA &amp; Statistics'!L102-'EDA &amp; Statistics'!L101</f>
        <v>2.0999908447265625E-2</v>
      </c>
      <c r="M81">
        <f>'EDA &amp; Statistics'!M102-'EDA &amp; Statistics'!M101</f>
        <v>1.6000270843505859E-2</v>
      </c>
      <c r="N81">
        <f>'EDA &amp; Statistics'!N102-'EDA &amp; Statistics'!N101</f>
        <v>7.49969482421875E-3</v>
      </c>
      <c r="O81">
        <f>'EDA &amp; Statistics'!O102-'EDA &amp; Statistics'!O101</f>
        <v>7.49969482421875E-3</v>
      </c>
      <c r="P81">
        <f>'EDA &amp; Statistics'!P102-'EDA &amp; Statistics'!P101</f>
        <v>2.1349906921386719E-2</v>
      </c>
      <c r="R81" s="9">
        <v>38819</v>
      </c>
      <c r="S81" s="20">
        <f>('EDA &amp; Statistics'!B102-'EDA &amp; Statistics'!B101)/'EDA &amp; Statistics'!B101</f>
        <v>4.2849416949364656E-3</v>
      </c>
      <c r="T81" s="20">
        <f>('EDA &amp; Statistics'!C102-'EDA &amp; Statistics'!C101)/'EDA &amp; Statistics'!C101</f>
        <v>8.4010221308874113E-3</v>
      </c>
      <c r="U81" s="20">
        <f>('EDA &amp; Statistics'!D102-'EDA &amp; Statistics'!D101)/'EDA &amp; Statistics'!D101</f>
        <v>8.9587322051340439E-3</v>
      </c>
      <c r="V81" s="20">
        <f>('EDA &amp; Statistics'!E102-'EDA &amp; Statistics'!E101)/'EDA &amp; Statistics'!E101</f>
        <v>-3.5403469703251876E-3</v>
      </c>
      <c r="W81" s="20">
        <f>('EDA &amp; Statistics'!F102-'EDA &amp; Statistics'!F101)/'EDA &amp; Statistics'!F101</f>
        <v>-2.356699239148633E-3</v>
      </c>
      <c r="X81" s="20">
        <f>('EDA &amp; Statistics'!G102-'EDA &amp; Statistics'!G101)/'EDA &amp; Statistics'!G101</f>
        <v>-1.1716455082936993E-3</v>
      </c>
      <c r="Y81" s="20">
        <f>('EDA &amp; Statistics'!H102-'EDA &amp; Statistics'!H101)/'EDA &amp; Statistics'!H101</f>
        <v>2.0242412811436678E-3</v>
      </c>
      <c r="Z81" s="20">
        <f>('EDA &amp; Statistics'!I102-'EDA &amp; Statistics'!I101)/'EDA &amp; Statistics'!I101</f>
        <v>1.7606037295886615E-3</v>
      </c>
      <c r="AA81" s="20">
        <f>('EDA &amp; Statistics'!J102-'EDA &amp; Statistics'!J101)/'EDA &amp; Statistics'!J101</f>
        <v>-4.1579408437983729E-3</v>
      </c>
      <c r="AB81" s="20">
        <f>('EDA &amp; Statistics'!K102-'EDA &amp; Statistics'!K101)/'EDA &amp; Statistics'!K101</f>
        <v>-3.3181220108184873E-3</v>
      </c>
      <c r="AC81" s="20">
        <f>('EDA &amp; Statistics'!L102-'EDA &amp; Statistics'!L101)/'EDA &amp; Statistics'!L101</f>
        <v>5.5248376200795982E-3</v>
      </c>
      <c r="AD81" s="20">
        <f>('EDA &amp; Statistics'!M102-'EDA &amp; Statistics'!M101)/'EDA &amp; Statistics'!M101</f>
        <v>3.9149183414886844E-3</v>
      </c>
      <c r="AE81" s="20">
        <f>('EDA &amp; Statistics'!N102-'EDA &amp; Statistics'!N101)/'EDA &amp; Statistics'!N101</f>
        <v>1.5431470407790931E-3</v>
      </c>
      <c r="AF81" s="20">
        <f>('EDA &amp; Statistics'!O102-'EDA &amp; Statistics'!O101)/'EDA &amp; Statistics'!O101</f>
        <v>1.5632505712354938E-3</v>
      </c>
      <c r="AG81" s="20">
        <f>('EDA &amp; Statistics'!P102-'EDA &amp; Statistics'!P101)/'EDA &amp; Statistics'!P101</f>
        <v>1.4305413909358362E-3</v>
      </c>
    </row>
    <row r="82" spans="1:33" x14ac:dyDescent="0.3">
      <c r="A82" s="9">
        <v>38820</v>
      </c>
      <c r="B82">
        <f>'EDA &amp; Statistics'!B103-'EDA &amp; Statistics'!B102</f>
        <v>2.4042129516601563E-2</v>
      </c>
      <c r="C82">
        <f>'EDA &amp; Statistics'!C103-'EDA &amp; Statistics'!C102</f>
        <v>5.4999828338623047E-2</v>
      </c>
      <c r="D82">
        <f>'EDA &amp; Statistics'!D103-'EDA &amp; Statistics'!D102</f>
        <v>6.3000202178955078E-2</v>
      </c>
      <c r="E82">
        <f>'EDA &amp; Statistics'!E103-'EDA &amp; Statistics'!E102</f>
        <v>1.5518705922716203E-2</v>
      </c>
      <c r="F82">
        <f>'EDA &amp; Statistics'!F103-'EDA &amp; Statistics'!F102</f>
        <v>2.2499918937683105E-2</v>
      </c>
      <c r="G82">
        <f>'EDA &amp; Statistics'!G103-'EDA &amp; Statistics'!G102</f>
        <v>3.2500028610229492E-2</v>
      </c>
      <c r="H82">
        <f>'EDA &amp; Statistics'!H103-'EDA &amp; Statistics'!H102</f>
        <v>8.0000162124633789E-2</v>
      </c>
      <c r="I82">
        <f>'EDA &amp; Statistics'!I103-'EDA &amp; Statistics'!I102</f>
        <v>7.9999923706054688E-2</v>
      </c>
      <c r="J82">
        <f>'EDA &amp; Statistics'!J103-'EDA &amp; Statistics'!J102</f>
        <v>3.7499904632568359E-2</v>
      </c>
      <c r="K82">
        <f>'EDA &amp; Statistics'!K103-'EDA &amp; Statistics'!K102</f>
        <v>4.2500019073486328E-2</v>
      </c>
      <c r="L82">
        <f>'EDA &amp; Statistics'!L103-'EDA &amp; Statistics'!L102</f>
        <v>6.9000005722045898E-2</v>
      </c>
      <c r="M82">
        <f>'EDA &amp; Statistics'!M103-'EDA &amp; Statistics'!M102</f>
        <v>7.5999736785888672E-2</v>
      </c>
      <c r="N82">
        <f>'EDA &amp; Statistics'!N103-'EDA &amp; Statistics'!N102</f>
        <v>6.7500114440917969E-2</v>
      </c>
      <c r="O82">
        <f>'EDA &amp; Statistics'!O103-'EDA &amp; Statistics'!O102</f>
        <v>7.5000286102294922E-2</v>
      </c>
      <c r="P82">
        <f>'EDA &amp; Statistics'!P103-'EDA &amp; Statistics'!P102</f>
        <v>-7.3450088500976563E-2</v>
      </c>
      <c r="R82" s="9">
        <v>38820</v>
      </c>
      <c r="S82" s="20">
        <f>('EDA &amp; Statistics'!B103-'EDA &amp; Statistics'!B102)/'EDA &amp; Statistics'!B102</f>
        <v>4.4878473419829572E-3</v>
      </c>
      <c r="T82" s="20">
        <f>('EDA &amp; Statistics'!C103-'EDA &amp; Statistics'!C102)/'EDA &amp; Statistics'!C102</f>
        <v>1.0182324548165584E-2</v>
      </c>
      <c r="U82" s="20">
        <f>('EDA &amp; Statistics'!D103-'EDA &amp; Statistics'!D102)/'EDA &amp; Statistics'!D102</f>
        <v>1.1416182636110724E-2</v>
      </c>
      <c r="V82" s="20">
        <f>('EDA &amp; Statistics'!E103-'EDA &amp; Statistics'!E102)/'EDA &amp; Statistics'!E102</f>
        <v>1.3481871012796697E-2</v>
      </c>
      <c r="W82" s="20">
        <f>('EDA &amp; Statistics'!F103-'EDA &amp; Statistics'!F102)/'EDA &amp; Statistics'!F102</f>
        <v>1.436501209331523E-2</v>
      </c>
      <c r="X82" s="20">
        <f>('EDA &amp; Statistics'!G103-'EDA &amp; Statistics'!G102)/'EDA &amp; Statistics'!G102</f>
        <v>1.5248922736852468E-2</v>
      </c>
      <c r="Y82" s="20">
        <f>('EDA &amp; Statistics'!H103-'EDA &amp; Statistics'!H102)/'EDA &amp; Statistics'!H102</f>
        <v>3.2323299073625779E-2</v>
      </c>
      <c r="Z82" s="20">
        <f>('EDA &amp; Statistics'!I103-'EDA &amp; Statistics'!I102)/'EDA &amp; Statistics'!I102</f>
        <v>2.8119480808980628E-2</v>
      </c>
      <c r="AA82" s="20">
        <f>('EDA &amp; Statistics'!J103-'EDA &amp; Statistics'!J102)/'EDA &amp; Statistics'!J102</f>
        <v>6.2630318894346271E-3</v>
      </c>
      <c r="AB82" s="20">
        <f>('EDA &amp; Statistics'!K103-'EDA &amp; Statistics'!K102)/'EDA &amp; Statistics'!K102</f>
        <v>7.0744931933531558E-3</v>
      </c>
      <c r="AC82" s="20">
        <f>('EDA &amp; Statistics'!L103-'EDA &amp; Statistics'!L102)/'EDA &amp; Statistics'!L102</f>
        <v>1.8053376567234103E-2</v>
      </c>
      <c r="AD82" s="20">
        <f>('EDA &amp; Statistics'!M103-'EDA &amp; Statistics'!M102)/'EDA &amp; Statistics'!M102</f>
        <v>1.8522967035712812E-2</v>
      </c>
      <c r="AE82" s="20">
        <f>('EDA &amp; Statistics'!N103-'EDA &amp; Statistics'!N102)/'EDA &amp; Statistics'!N102</f>
        <v>1.3867512444054288E-2</v>
      </c>
      <c r="AF82" s="20">
        <f>('EDA &amp; Statistics'!O103-'EDA &amp; Statistics'!O102)/'EDA &amp; Statistics'!O102</f>
        <v>1.5608800995155712E-2</v>
      </c>
      <c r="AG82" s="20">
        <f>('EDA &amp; Statistics'!P103-'EDA &amp; Statistics'!P102)/'EDA &amp; Statistics'!P102</f>
        <v>-4.9144614559218083E-3</v>
      </c>
    </row>
    <row r="83" spans="1:33" x14ac:dyDescent="0.3">
      <c r="A83" s="9">
        <v>38821</v>
      </c>
      <c r="B83">
        <f>'EDA &amp; Statistics'!B104-'EDA &amp; Statistics'!B103</f>
        <v>2.0580291748046875E-3</v>
      </c>
      <c r="C83">
        <f>'EDA &amp; Statistics'!C104-'EDA &amp; Statistics'!C103</f>
        <v>-3.2711029052734375E-4</v>
      </c>
      <c r="D83">
        <f>'EDA &amp; Statistics'!D104-'EDA &amp; Statistics'!D103</f>
        <v>-1.9311904907226563E-4</v>
      </c>
      <c r="E83">
        <f>'EDA &amp; Statistics'!E104-'EDA &amp; Statistics'!E103</f>
        <v>3.096415089978577E-2</v>
      </c>
      <c r="F83">
        <f>'EDA &amp; Statistics'!F104-'EDA &amp; Statistics'!F103</f>
        <v>3.6200046539306641E-2</v>
      </c>
      <c r="G83">
        <f>'EDA &amp; Statistics'!G104-'EDA &amp; Statistics'!G103</f>
        <v>4.1199922561645508E-2</v>
      </c>
      <c r="H83">
        <f>'EDA &amp; Statistics'!H104-'EDA &amp; Statistics'!H103</f>
        <v>4.9998760223388672E-3</v>
      </c>
      <c r="I83">
        <f>'EDA &amp; Statistics'!I104-'EDA &amp; Statistics'!I103</f>
        <v>5.0001144409179688E-3</v>
      </c>
      <c r="J83">
        <f>'EDA &amp; Statistics'!J104-'EDA &amp; Statistics'!J103</f>
        <v>0</v>
      </c>
      <c r="K83">
        <f>'EDA &amp; Statistics'!K104-'EDA &amp; Statistics'!K103</f>
        <v>0</v>
      </c>
      <c r="L83">
        <f>'EDA &amp; Statistics'!L104-'EDA &amp; Statistics'!L103</f>
        <v>0</v>
      </c>
      <c r="M83">
        <f>'EDA &amp; Statistics'!M104-'EDA &amp; Statistics'!M103</f>
        <v>0</v>
      </c>
      <c r="N83">
        <f>'EDA &amp; Statistics'!N104-'EDA &amp; Statistics'!N103</f>
        <v>0</v>
      </c>
      <c r="O83">
        <f>'EDA &amp; Statistics'!O104-'EDA &amp; Statistics'!O103</f>
        <v>0</v>
      </c>
      <c r="P83">
        <f>'EDA &amp; Statistics'!P104-'EDA &amp; Statistics'!P103</f>
        <v>0</v>
      </c>
      <c r="R83" s="9">
        <v>38821</v>
      </c>
      <c r="S83" s="20">
        <f>('EDA &amp; Statistics'!B104-'EDA &amp; Statistics'!B103)/'EDA &amp; Statistics'!B103</f>
        <v>3.8244763830165248E-4</v>
      </c>
      <c r="T83" s="20">
        <f>('EDA &amp; Statistics'!C104-'EDA &amp; Statistics'!C103)/'EDA &amp; Statistics'!C103</f>
        <v>-5.9948737712038073E-5</v>
      </c>
      <c r="U83" s="20">
        <f>('EDA &amp; Statistics'!D104-'EDA &amp; Statistics'!D103)/'EDA &amp; Statistics'!D103</f>
        <v>-3.4599847213909242E-5</v>
      </c>
      <c r="V83" s="20">
        <f>('EDA &amp; Statistics'!E104-'EDA &amp; Statistics'!E103)/'EDA &amp; Statistics'!E103</f>
        <v>2.6542257312052897E-2</v>
      </c>
      <c r="W83" s="20">
        <f>('EDA &amp; Statistics'!F104-'EDA &amp; Statistics'!F103)/'EDA &amp; Statistics'!F103</f>
        <v>2.2784521399598735E-2</v>
      </c>
      <c r="X83" s="20">
        <f>('EDA &amp; Statistics'!G104-'EDA &amp; Statistics'!G103)/'EDA &amp; Statistics'!G103</f>
        <v>1.9040540964902181E-2</v>
      </c>
      <c r="Y83" s="20">
        <f>('EDA &amp; Statistics'!H104-'EDA &amp; Statistics'!H103)/'EDA &amp; Statistics'!H103</f>
        <v>1.9568985877502125E-3</v>
      </c>
      <c r="Z83" s="20">
        <f>('EDA &amp; Statistics'!I104-'EDA &amp; Statistics'!I103)/'EDA &amp; Statistics'!I103</f>
        <v>1.7094408623693884E-3</v>
      </c>
      <c r="AA83" s="20">
        <f>('EDA &amp; Statistics'!J104-'EDA &amp; Statistics'!J103)/'EDA &amp; Statistics'!J103</f>
        <v>0</v>
      </c>
      <c r="AB83" s="20">
        <f>('EDA &amp; Statistics'!K104-'EDA &amp; Statistics'!K103)/'EDA &amp; Statistics'!K103</f>
        <v>0</v>
      </c>
      <c r="AC83" s="20">
        <f>('EDA &amp; Statistics'!L104-'EDA &amp; Statistics'!L103)/'EDA &amp; Statistics'!L103</f>
        <v>0</v>
      </c>
      <c r="AD83" s="20">
        <f>('EDA &amp; Statistics'!M104-'EDA &amp; Statistics'!M103)/'EDA &amp; Statistics'!M103</f>
        <v>0</v>
      </c>
      <c r="AE83" s="20">
        <f>('EDA &amp; Statistics'!N104-'EDA &amp; Statistics'!N103)/'EDA &amp; Statistics'!N103</f>
        <v>0</v>
      </c>
      <c r="AF83" s="20">
        <f>('EDA &amp; Statistics'!O104-'EDA &amp; Statistics'!O103)/'EDA &amp; Statistics'!O103</f>
        <v>0</v>
      </c>
      <c r="AG83" s="20">
        <f>('EDA &amp; Statistics'!P104-'EDA &amp; Statistics'!P103)/'EDA &amp; Statistics'!P103</f>
        <v>0</v>
      </c>
    </row>
    <row r="84" spans="1:33" x14ac:dyDescent="0.3">
      <c r="A84" s="9">
        <v>38824</v>
      </c>
      <c r="B84">
        <f>'EDA &amp; Statistics'!B105-'EDA &amp; Statistics'!B104</f>
        <v>-2.8622150421142578E-2</v>
      </c>
      <c r="C84">
        <f>'EDA &amp; Statistics'!C105-'EDA &amp; Statistics'!C104</f>
        <v>-3.8413047790527344E-2</v>
      </c>
      <c r="D84">
        <f>'EDA &amp; Statistics'!D105-'EDA &amp; Statistics'!D104</f>
        <v>-3.1682014465332031E-2</v>
      </c>
      <c r="E84">
        <f>'EDA &amp; Statistics'!E105-'EDA &amp; Statistics'!E104</f>
        <v>-2.5309807036883125E-2</v>
      </c>
      <c r="F84">
        <f>'EDA &amp; Statistics'!F105-'EDA &amp; Statistics'!F104</f>
        <v>-1.9999980926513672E-2</v>
      </c>
      <c r="G84">
        <f>'EDA &amp; Statistics'!G105-'EDA &amp; Statistics'!G104</f>
        <v>-7.4999332427978516E-3</v>
      </c>
      <c r="H84">
        <f>'EDA &amp; Statistics'!H105-'EDA &amp; Statistics'!H104</f>
        <v>0</v>
      </c>
      <c r="I84">
        <f>'EDA &amp; Statistics'!I105-'EDA &amp; Statistics'!I104</f>
        <v>0</v>
      </c>
      <c r="J84">
        <f>'EDA &amp; Statistics'!J105-'EDA &amp; Statistics'!J104</f>
        <v>0</v>
      </c>
      <c r="K84">
        <f>'EDA &amp; Statistics'!K105-'EDA &amp; Statistics'!K104</f>
        <v>0</v>
      </c>
      <c r="L84">
        <f>'EDA &amp; Statistics'!L105-'EDA &amp; Statistics'!L104</f>
        <v>0</v>
      </c>
      <c r="M84">
        <f>'EDA &amp; Statistics'!M105-'EDA &amp; Statistics'!M104</f>
        <v>0</v>
      </c>
      <c r="N84">
        <f>'EDA &amp; Statistics'!N105-'EDA &amp; Statistics'!N104</f>
        <v>0</v>
      </c>
      <c r="O84">
        <f>'EDA &amp; Statistics'!O105-'EDA &amp; Statistics'!O104</f>
        <v>0</v>
      </c>
      <c r="P84">
        <f>'EDA &amp; Statistics'!P105-'EDA &amp; Statistics'!P104</f>
        <v>-2.9001235961914063E-3</v>
      </c>
      <c r="R84" s="9">
        <v>38824</v>
      </c>
      <c r="S84" s="20">
        <f>('EDA &amp; Statistics'!B105-'EDA &amp; Statistics'!B104)/'EDA &amp; Statistics'!B104</f>
        <v>-5.3168774831102222E-3</v>
      </c>
      <c r="T84" s="20">
        <f>('EDA &amp; Statistics'!C105-'EDA &amp; Statistics'!C104)/'EDA &amp; Statistics'!C104</f>
        <v>-7.0402914627180398E-3</v>
      </c>
      <c r="U84" s="20">
        <f>('EDA &amp; Statistics'!D105-'EDA &amp; Statistics'!D104)/'EDA &amp; Statistics'!D104</f>
        <v>-5.6764508452864281E-3</v>
      </c>
      <c r="V84" s="20">
        <f>('EDA &amp; Statistics'!E105-'EDA &amp; Statistics'!E104)/'EDA &amp; Statistics'!E104</f>
        <v>-2.1134436955395883E-2</v>
      </c>
      <c r="W84" s="20">
        <f>('EDA &amp; Statistics'!F105-'EDA &amp; Statistics'!F104)/'EDA &amp; Statistics'!F104</f>
        <v>-1.2307680570162259E-2</v>
      </c>
      <c r="X84" s="20">
        <f>('EDA &amp; Statistics'!G105-'EDA &amp; Statistics'!G104)/'EDA &amp; Statistics'!G104</f>
        <v>-3.4013303865300525E-3</v>
      </c>
      <c r="Y84" s="20">
        <f>('EDA &amp; Statistics'!H105-'EDA &amp; Statistics'!H104)/'EDA &amp; Statistics'!H104</f>
        <v>0</v>
      </c>
      <c r="Z84" s="20">
        <f>('EDA &amp; Statistics'!I105-'EDA &amp; Statistics'!I104)/'EDA &amp; Statistics'!I104</f>
        <v>0</v>
      </c>
      <c r="AA84" s="20">
        <f>('EDA &amp; Statistics'!J105-'EDA &amp; Statistics'!J104)/'EDA &amp; Statistics'!J104</f>
        <v>0</v>
      </c>
      <c r="AB84" s="20">
        <f>('EDA &amp; Statistics'!K105-'EDA &amp; Statistics'!K104)/'EDA &amp; Statistics'!K104</f>
        <v>0</v>
      </c>
      <c r="AC84" s="20">
        <f>('EDA &amp; Statistics'!L105-'EDA &amp; Statistics'!L104)/'EDA &amp; Statistics'!L104</f>
        <v>0</v>
      </c>
      <c r="AD84" s="20">
        <f>('EDA &amp; Statistics'!M105-'EDA &amp; Statistics'!M104)/'EDA &amp; Statistics'!M104</f>
        <v>0</v>
      </c>
      <c r="AE84" s="20">
        <f>('EDA &amp; Statistics'!N105-'EDA &amp; Statistics'!N104)/'EDA &amp; Statistics'!N104</f>
        <v>0</v>
      </c>
      <c r="AF84" s="20">
        <f>('EDA &amp; Statistics'!O105-'EDA &amp; Statistics'!O104)/'EDA &amp; Statistics'!O104</f>
        <v>0</v>
      </c>
      <c r="AG84" s="20">
        <f>('EDA &amp; Statistics'!P105-'EDA &amp; Statistics'!P104)/'EDA &amp; Statistics'!P104</f>
        <v>-1.9500228571406585E-4</v>
      </c>
    </row>
    <row r="85" spans="1:33" x14ac:dyDescent="0.3">
      <c r="A85" s="9">
        <v>38825</v>
      </c>
      <c r="B85">
        <f>'EDA &amp; Statistics'!B106-'EDA &amp; Statistics'!B105</f>
        <v>-6.1005115509033203E-2</v>
      </c>
      <c r="C85">
        <f>'EDA &amp; Statistics'!C106-'EDA &amp; Statistics'!C105</f>
        <v>-6.4260005950927734E-2</v>
      </c>
      <c r="D85">
        <f>'EDA &amp; Statistics'!D106-'EDA &amp; Statistics'!D105</f>
        <v>-4.36248779296875E-2</v>
      </c>
      <c r="E85">
        <f>'EDA &amp; Statistics'!E106-'EDA &amp; Statistics'!E105</f>
        <v>1.9302408663648851E-2</v>
      </c>
      <c r="F85">
        <f>'EDA &amp; Statistics'!F106-'EDA &amp; Statistics'!F105</f>
        <v>1.4999985694885254E-2</v>
      </c>
      <c r="G85">
        <f>'EDA &amp; Statistics'!G106-'EDA &amp; Statistics'!G105</f>
        <v>5.0001144409179688E-3</v>
      </c>
      <c r="H85">
        <f>'EDA &amp; Statistics'!H106-'EDA &amp; Statistics'!H105</f>
        <v>-9.9999904632568359E-3</v>
      </c>
      <c r="I85">
        <f>'EDA &amp; Statistics'!I106-'EDA &amp; Statistics'!I105</f>
        <v>3.0000209808349609E-3</v>
      </c>
      <c r="J85">
        <f>'EDA &amp; Statistics'!J106-'EDA &amp; Statistics'!J105</f>
        <v>2.5000572204589844E-3</v>
      </c>
      <c r="K85">
        <f>'EDA &amp; Statistics'!K106-'EDA &amp; Statistics'!K105</f>
        <v>9.9997520446777344E-3</v>
      </c>
      <c r="L85">
        <f>'EDA &amp; Statistics'!L106-'EDA &amp; Statistics'!L105</f>
        <v>-9.0000629425048828E-3</v>
      </c>
      <c r="M85">
        <f>'EDA &amp; Statistics'!M106-'EDA &amp; Statistics'!M105</f>
        <v>6.0000419616699219E-3</v>
      </c>
      <c r="N85">
        <f>'EDA &amp; Statistics'!N106-'EDA &amp; Statistics'!N105</f>
        <v>-2.5000572204589844E-3</v>
      </c>
      <c r="O85">
        <f>'EDA &amp; Statistics'!O106-'EDA &amp; Statistics'!O105</f>
        <v>-5.0001144409179688E-3</v>
      </c>
      <c r="P85">
        <f>'EDA &amp; Statistics'!P106-'EDA &amp; Statistics'!P105</f>
        <v>-0.33720016479492188</v>
      </c>
      <c r="R85" s="9">
        <v>38825</v>
      </c>
      <c r="S85" s="20">
        <f>('EDA &amp; Statistics'!B106-'EDA &amp; Statistics'!B105)/'EDA &amp; Statistics'!B105</f>
        <v>-1.1392942301239521E-2</v>
      </c>
      <c r="T85" s="20">
        <f>('EDA &amp; Statistics'!C106-'EDA &amp; Statistics'!C105)/'EDA &amp; Statistics'!C105</f>
        <v>-1.1860991847641928E-2</v>
      </c>
      <c r="U85" s="20">
        <f>('EDA &amp; Statistics'!D106-'EDA &amp; Statistics'!D105)/'EDA &amp; Statistics'!D105</f>
        <v>-7.8608696190122923E-3</v>
      </c>
      <c r="V85" s="20">
        <f>('EDA &amp; Statistics'!E106-'EDA &amp; Statistics'!E105)/'EDA &amp; Statistics'!E105</f>
        <v>1.6466083149866795E-2</v>
      </c>
      <c r="W85" s="20">
        <f>('EDA &amp; Statistics'!F106-'EDA &amp; Statistics'!F105)/'EDA &amp; Statistics'!F105</f>
        <v>9.3457853686159161E-3</v>
      </c>
      <c r="X85" s="20">
        <f>('EDA &amp; Statistics'!G106-'EDA &amp; Statistics'!G105)/'EDA &amp; Statistics'!G105</f>
        <v>2.2753649431706668E-3</v>
      </c>
      <c r="Y85" s="20">
        <f>('EDA &amp; Statistics'!H106-'EDA &amp; Statistics'!H105)/'EDA &amp; Statistics'!H105</f>
        <v>-3.9062463620211114E-3</v>
      </c>
      <c r="Z85" s="20">
        <f>('EDA &amp; Statistics'!I106-'EDA &amp; Statistics'!I105)/'EDA &amp; Statistics'!I105</f>
        <v>1.0238979223489422E-3</v>
      </c>
      <c r="AA85" s="20">
        <f>('EDA &amp; Statistics'!J106-'EDA &amp; Statistics'!J105)/'EDA &amp; Statistics'!J105</f>
        <v>4.1494724993967316E-4</v>
      </c>
      <c r="AB85" s="20">
        <f>('EDA &amp; Statistics'!K106-'EDA &amp; Statistics'!K105)/'EDA &amp; Statistics'!K105</f>
        <v>1.6528515255241859E-3</v>
      </c>
      <c r="AC85" s="20">
        <f>('EDA &amp; Statistics'!L106-'EDA &amp; Statistics'!L105)/'EDA &amp; Statistics'!L105</f>
        <v>-2.313046226549609E-3</v>
      </c>
      <c r="AD85" s="20">
        <f>('EDA &amp; Statistics'!M106-'EDA &amp; Statistics'!M105)/'EDA &amp; Statistics'!M105</f>
        <v>1.4357602546235177E-3</v>
      </c>
      <c r="AE85" s="20">
        <f>('EDA &amp; Statistics'!N106-'EDA &amp; Statistics'!N105)/'EDA &amp; Statistics'!N105</f>
        <v>-5.0659721366701303E-4</v>
      </c>
      <c r="AF85" s="20">
        <f>('EDA &amp; Statistics'!O106-'EDA &amp; Statistics'!O105)/'EDA &amp; Statistics'!O105</f>
        <v>-1.0246135909139855E-3</v>
      </c>
      <c r="AG85" s="20">
        <f>('EDA &amp; Statistics'!P106-'EDA &amp; Statistics'!P105)/'EDA &amp; Statistics'!P105</f>
        <v>-2.2677525813820321E-2</v>
      </c>
    </row>
    <row r="86" spans="1:33" x14ac:dyDescent="0.3">
      <c r="A86" s="9">
        <v>38826</v>
      </c>
      <c r="B86">
        <f>'EDA &amp; Statistics'!B107-'EDA &amp; Statistics'!B106</f>
        <v>1.5138149261474609E-2</v>
      </c>
      <c r="C86">
        <f>'EDA &amp; Statistics'!C107-'EDA &amp; Statistics'!C106</f>
        <v>3.5500049591064453E-2</v>
      </c>
      <c r="D86">
        <f>'EDA &amp; Statistics'!D107-'EDA &amp; Statistics'!D106</f>
        <v>5.0000190734863281E-2</v>
      </c>
      <c r="E86">
        <f>'EDA &amp; Statistics'!E107-'EDA &amp; Statistics'!E106</f>
        <v>-3.6798099195543887E-2</v>
      </c>
      <c r="F86">
        <f>'EDA &amp; Statistics'!F107-'EDA &amp; Statistics'!F106</f>
        <v>-5.1200032234191895E-2</v>
      </c>
      <c r="G86">
        <f>'EDA &amp; Statistics'!G107-'EDA &amp; Statistics'!G106</f>
        <v>-7.1200132369995117E-2</v>
      </c>
      <c r="H86">
        <f>'EDA &amp; Statistics'!H107-'EDA &amp; Statistics'!H106</f>
        <v>8.0001354217529297E-3</v>
      </c>
      <c r="I86">
        <f>'EDA &amp; Statistics'!I107-'EDA &amp; Statistics'!I106</f>
        <v>1.6999959945678711E-2</v>
      </c>
      <c r="J86">
        <f>'EDA &amp; Statistics'!J107-'EDA &amp; Statistics'!J106</f>
        <v>-2.5000095367431641E-2</v>
      </c>
      <c r="K86">
        <f>'EDA &amp; Statistics'!K107-'EDA &amp; Statistics'!K106</f>
        <v>-1.7499923706054688E-2</v>
      </c>
      <c r="L86">
        <f>'EDA &amp; Statistics'!L107-'EDA &amp; Statistics'!L106</f>
        <v>-7.9998970031738281E-3</v>
      </c>
      <c r="M86">
        <f>'EDA &amp; Statistics'!M107-'EDA &amp; Statistics'!M106</f>
        <v>-5.0001144409179688E-3</v>
      </c>
      <c r="N86">
        <f>'EDA &amp; Statistics'!N107-'EDA &amp; Statistics'!N106</f>
        <v>2.5000572204589844E-3</v>
      </c>
      <c r="O86">
        <f>'EDA &amp; Statistics'!O107-'EDA &amp; Statistics'!O106</f>
        <v>0</v>
      </c>
      <c r="P86">
        <f>'EDA &amp; Statistics'!P107-'EDA &amp; Statistics'!P106</f>
        <v>1.0499954223632813E-2</v>
      </c>
      <c r="R86" s="9">
        <v>38826</v>
      </c>
      <c r="S86" s="20">
        <f>('EDA &amp; Statistics'!B107-'EDA &amp; Statistics'!B106)/'EDA &amp; Statistics'!B106</f>
        <v>2.8596884455597631E-3</v>
      </c>
      <c r="T86" s="20">
        <f>('EDA &amp; Statistics'!C107-'EDA &amp; Statistics'!C106)/'EDA &amp; Statistics'!C106</f>
        <v>6.6311852665821274E-3</v>
      </c>
      <c r="U86" s="20">
        <f>('EDA &amp; Statistics'!D107-'EDA &amp; Statistics'!D106)/'EDA &amp; Statistics'!D106</f>
        <v>9.0810371147489639E-3</v>
      </c>
      <c r="V86" s="20">
        <f>('EDA &amp; Statistics'!E107-'EDA &amp; Statistics'!E106)/'EDA &amp; Statistics'!E106</f>
        <v>-3.0882417642638698E-2</v>
      </c>
      <c r="W86" s="20">
        <f>('EDA &amp; Statistics'!F107-'EDA &amp; Statistics'!F106)/'EDA &amp; Statistics'!F106</f>
        <v>-3.1604958076226979E-2</v>
      </c>
      <c r="X86" s="20">
        <f>('EDA &amp; Statistics'!G107-'EDA &amp; Statistics'!G106)/'EDA &amp; Statistics'!G106</f>
        <v>-3.2326959808745552E-2</v>
      </c>
      <c r="Y86" s="20">
        <f>('EDA &amp; Statistics'!H107-'EDA &amp; Statistics'!H106)/'EDA &amp; Statistics'!H106</f>
        <v>3.1373080671966416E-3</v>
      </c>
      <c r="Z86" s="20">
        <f>('EDA &amp; Statistics'!I107-'EDA &amp; Statistics'!I106)/'EDA &amp; Statistics'!I106</f>
        <v>5.7960993648620285E-3</v>
      </c>
      <c r="AA86" s="20">
        <f>('EDA &amp; Statistics'!J107-'EDA &amp; Statistics'!J106)/'EDA &amp; Statistics'!J106</f>
        <v>-4.1476722910903487E-3</v>
      </c>
      <c r="AB86" s="20">
        <f>('EDA &amp; Statistics'!K107-'EDA &amp; Statistics'!K106)/'EDA &amp; Statistics'!K106</f>
        <v>-2.8877762163852421E-3</v>
      </c>
      <c r="AC86" s="20">
        <f>('EDA &amp; Statistics'!L107-'EDA &amp; Statistics'!L106)/'EDA &amp; Statistics'!L106</f>
        <v>-2.0607668897638957E-3</v>
      </c>
      <c r="AD86" s="20">
        <f>('EDA &amp; Statistics'!M107-'EDA &amp; Statistics'!M106)/'EDA &amp; Statistics'!M106</f>
        <v>-1.1947704920629114E-3</v>
      </c>
      <c r="AE86" s="20">
        <f>('EDA &amp; Statistics'!N107-'EDA &amp; Statistics'!N106)/'EDA &amp; Statistics'!N106</f>
        <v>5.0685398448328833E-4</v>
      </c>
      <c r="AF86" s="20">
        <f>('EDA &amp; Statistics'!O107-'EDA &amp; Statistics'!O106)/'EDA &amp; Statistics'!O106</f>
        <v>0</v>
      </c>
      <c r="AG86" s="20">
        <f>('EDA &amp; Statistics'!P107-'EDA &amp; Statistics'!P106)/'EDA &amp; Statistics'!P106</f>
        <v>7.2253254152691794E-4</v>
      </c>
    </row>
    <row r="87" spans="1:33" x14ac:dyDescent="0.3">
      <c r="A87" s="9">
        <v>38827</v>
      </c>
      <c r="B87">
        <f>'EDA &amp; Statistics'!B108-'EDA &amp; Statistics'!B107</f>
        <v>1.9835948944091797E-2</v>
      </c>
      <c r="C87">
        <f>'EDA &amp; Statistics'!C108-'EDA &amp; Statistics'!C107</f>
        <v>1.9999980926513672E-2</v>
      </c>
      <c r="D87">
        <f>'EDA &amp; Statistics'!D108-'EDA &amp; Statistics'!D107</f>
        <v>1.0999679565429688E-2</v>
      </c>
      <c r="E87">
        <f>'EDA &amp; Statistics'!E108-'EDA &amp; Statistics'!E107</f>
        <v>8.542373789965696E-3</v>
      </c>
      <c r="F87">
        <f>'EDA &amp; Statistics'!F108-'EDA &amp; Statistics'!F107</f>
        <v>1.4999985694885254E-2</v>
      </c>
      <c r="G87">
        <f>'EDA &amp; Statistics'!G108-'EDA &amp; Statistics'!G107</f>
        <v>2.5000095367431641E-2</v>
      </c>
      <c r="H87">
        <f>'EDA &amp; Statistics'!H108-'EDA &amp; Statistics'!H107</f>
        <v>6.999969482421875E-3</v>
      </c>
      <c r="I87">
        <f>'EDA &amp; Statistics'!I108-'EDA &amp; Statistics'!I107</f>
        <v>9.9999904632568359E-3</v>
      </c>
      <c r="J87">
        <f>'EDA &amp; Statistics'!J108-'EDA &amp; Statistics'!J107</f>
        <v>3.9999961853027344E-2</v>
      </c>
      <c r="K87">
        <f>'EDA &amp; Statistics'!K108-'EDA &amp; Statistics'!K107</f>
        <v>4.7500133514404297E-2</v>
      </c>
      <c r="L87">
        <f>'EDA &amp; Statistics'!L108-'EDA &amp; Statistics'!L107</f>
        <v>-1.9000053405761719E-2</v>
      </c>
      <c r="M87">
        <f>'EDA &amp; Statistics'!M108-'EDA &amp; Statistics'!M107</f>
        <v>-2.3999691009521484E-2</v>
      </c>
      <c r="N87">
        <f>'EDA &amp; Statistics'!N108-'EDA &amp; Statistics'!N107</f>
        <v>-1.7499923706054688E-2</v>
      </c>
      <c r="O87">
        <f>'EDA &amp; Statistics'!O108-'EDA &amp; Statistics'!O107</f>
        <v>0</v>
      </c>
      <c r="P87">
        <f>'EDA &amp; Statistics'!P108-'EDA &amp; Statistics'!P107</f>
        <v>-2.38494873046875E-2</v>
      </c>
      <c r="R87" s="9">
        <v>38827</v>
      </c>
      <c r="S87" s="20">
        <f>('EDA &amp; Statistics'!B108-'EDA &amp; Statistics'!B107)/'EDA &amp; Statistics'!B107</f>
        <v>3.7364462990597761E-3</v>
      </c>
      <c r="T87" s="20">
        <f>('EDA &amp; Statistics'!C108-'EDA &amp; Statistics'!C107)/'EDA &amp; Statistics'!C107</f>
        <v>3.7112601879812613E-3</v>
      </c>
      <c r="U87" s="20">
        <f>('EDA &amp; Statistics'!D108-'EDA &amp; Statistics'!D107)/'EDA &amp; Statistics'!D107</f>
        <v>1.9797838561448609E-3</v>
      </c>
      <c r="V87" s="20">
        <f>('EDA &amp; Statistics'!E108-'EDA &amp; Statistics'!E107)/'EDA &amp; Statistics'!E107</f>
        <v>7.3975516180982007E-3</v>
      </c>
      <c r="W87" s="20">
        <f>('EDA &amp; Statistics'!F108-'EDA &amp; Statistics'!F107)/'EDA &amp; Statistics'!F107</f>
        <v>9.5614392895831384E-3</v>
      </c>
      <c r="X87" s="20">
        <f>('EDA &amp; Statistics'!G108-'EDA &amp; Statistics'!G107)/'EDA &amp; Statistics'!G107</f>
        <v>1.1729974986911756E-2</v>
      </c>
      <c r="Y87" s="20">
        <f>('EDA &amp; Statistics'!H108-'EDA &amp; Statistics'!H107)/'EDA &amp; Statistics'!H107</f>
        <v>2.7365008765936902E-3</v>
      </c>
      <c r="Z87" s="20">
        <f>('EDA &amp; Statistics'!I108-'EDA &amp; Statistics'!I107)/'EDA &amp; Statistics'!I107</f>
        <v>3.3898272208872128E-3</v>
      </c>
      <c r="AA87" s="20">
        <f>('EDA &amp; Statistics'!J108-'EDA &amp; Statistics'!J107)/'EDA &amp; Statistics'!J107</f>
        <v>6.663883627108182E-3</v>
      </c>
      <c r="AB87" s="20">
        <f>('EDA &amp; Statistics'!K108-'EDA &amp; Statistics'!K107)/'EDA &amp; Statistics'!K107</f>
        <v>7.8610067628411238E-3</v>
      </c>
      <c r="AC87" s="20">
        <f>('EDA &amp; Statistics'!L108-'EDA &amp; Statistics'!L107)/'EDA &amp; Statistics'!L107</f>
        <v>-4.9045051756032194E-3</v>
      </c>
      <c r="AD87" s="20">
        <f>('EDA &amp; Statistics'!M108-'EDA &amp; Statistics'!M107)/'EDA &amp; Statistics'!M107</f>
        <v>-5.7415531088814351E-3</v>
      </c>
      <c r="AE87" s="20">
        <f>('EDA &amp; Statistics'!N108-'EDA &amp; Statistics'!N107)/'EDA &amp; Statistics'!N107</f>
        <v>-3.5460838721303413E-3</v>
      </c>
      <c r="AF87" s="20">
        <f>('EDA &amp; Statistics'!O108-'EDA &amp; Statistics'!O107)/'EDA &amp; Statistics'!O107</f>
        <v>0</v>
      </c>
      <c r="AG87" s="20">
        <f>('EDA &amp; Statistics'!P108-'EDA &amp; Statistics'!P107)/'EDA &amp; Statistics'!P107</f>
        <v>-1.6399680033114133E-3</v>
      </c>
    </row>
    <row r="88" spans="1:33" x14ac:dyDescent="0.3">
      <c r="A88" s="9">
        <v>38828</v>
      </c>
      <c r="B88">
        <f>'EDA &amp; Statistics'!B109-'EDA &amp; Statistics'!B108</f>
        <v>1.7766952514648438E-2</v>
      </c>
      <c r="C88">
        <f>'EDA &amp; Statistics'!C109-'EDA &amp; Statistics'!C108</f>
        <v>-6.999969482421875E-3</v>
      </c>
      <c r="D88">
        <f>'EDA &amp; Statistics'!D109-'EDA &amp; Statistics'!D108</f>
        <v>-3.2499790191650391E-2</v>
      </c>
      <c r="E88">
        <f>'EDA &amp; Statistics'!E109-'EDA &amp; Statistics'!E108</f>
        <v>-1.2615681367860399E-2</v>
      </c>
      <c r="F88">
        <f>'EDA &amp; Statistics'!F109-'EDA &amp; Statistics'!F108</f>
        <v>-9.9999904632568359E-3</v>
      </c>
      <c r="G88">
        <f>'EDA &amp; Statistics'!G109-'EDA &amp; Statistics'!G108</f>
        <v>-3.8001537322998047E-3</v>
      </c>
      <c r="H88">
        <f>'EDA &amp; Statistics'!H109-'EDA &amp; Statistics'!H108</f>
        <v>1.4999866485595703E-2</v>
      </c>
      <c r="I88">
        <f>'EDA &amp; Statistics'!I109-'EDA &amp; Statistics'!I108</f>
        <v>1.9999980926513672E-2</v>
      </c>
      <c r="J88">
        <f>'EDA &amp; Statistics'!J109-'EDA &amp; Statistics'!J108</f>
        <v>3.0000209808349609E-2</v>
      </c>
      <c r="K88">
        <f>'EDA &amp; Statistics'!K109-'EDA &amp; Statistics'!K108</f>
        <v>9.9997520446777344E-3</v>
      </c>
      <c r="L88">
        <f>'EDA &amp; Statistics'!L109-'EDA &amp; Statistics'!L108</f>
        <v>6.0000419616699219E-3</v>
      </c>
      <c r="M88">
        <f>'EDA &amp; Statistics'!M109-'EDA &amp; Statistics'!M108</f>
        <v>1.2000083923339844E-2</v>
      </c>
      <c r="N88">
        <f>'EDA &amp; Statistics'!N109-'EDA &amp; Statistics'!N108</f>
        <v>1.4999866485595703E-2</v>
      </c>
      <c r="O88">
        <f>'EDA &amp; Statistics'!O109-'EDA &amp; Statistics'!O108</f>
        <v>2.7500152587890625E-2</v>
      </c>
      <c r="P88">
        <f>'EDA &amp; Statistics'!P109-'EDA &amp; Statistics'!P108</f>
        <v>0</v>
      </c>
      <c r="R88" s="9">
        <v>38828</v>
      </c>
      <c r="S88" s="20">
        <f>('EDA &amp; Statistics'!B109-'EDA &amp; Statistics'!B108)/'EDA &amp; Statistics'!B108</f>
        <v>3.3342565328295854E-3</v>
      </c>
      <c r="T88" s="20">
        <f>('EDA &amp; Statistics'!C109-'EDA &amp; Statistics'!C108)/'EDA &amp; Statistics'!C108</f>
        <v>-1.2941337744672167E-3</v>
      </c>
      <c r="U88" s="20">
        <f>('EDA &amp; Statistics'!D109-'EDA &amp; Statistics'!D108)/'EDA &amp; Statistics'!D108</f>
        <v>-5.8379361781676761E-3</v>
      </c>
      <c r="V88" s="20">
        <f>('EDA &amp; Statistics'!E109-'EDA &amp; Statistics'!E108)/'EDA &amp; Statistics'!E108</f>
        <v>-1.084474273202944E-2</v>
      </c>
      <c r="W88" s="20">
        <f>('EDA &amp; Statistics'!F109-'EDA &amp; Statistics'!F108)/'EDA &amp; Statistics'!F108</f>
        <v>-6.3139226714201855E-3</v>
      </c>
      <c r="X88" s="20">
        <f>('EDA &amp; Statistics'!G109-'EDA &amp; Statistics'!G108)/'EDA &amp; Statistics'!G108</f>
        <v>-1.7623492151525545E-3</v>
      </c>
      <c r="Y88" s="20">
        <f>('EDA &amp; Statistics'!H109-'EDA &amp; Statistics'!H108)/'EDA &amp; Statistics'!H108</f>
        <v>5.8479010335189558E-3</v>
      </c>
      <c r="Z88" s="20">
        <f>('EDA &amp; Statistics'!I109-'EDA &amp; Statistics'!I108)/'EDA &amp; Statistics'!I108</f>
        <v>6.7567502259338191E-3</v>
      </c>
      <c r="AA88" s="20">
        <f>('EDA &amp; Statistics'!J109-'EDA &amp; Statistics'!J108)/'EDA &amp; Statistics'!J108</f>
        <v>4.9648671433433654E-3</v>
      </c>
      <c r="AB88" s="20">
        <f>('EDA &amp; Statistics'!K109-'EDA &amp; Statistics'!K108)/'EDA &amp; Statistics'!K108</f>
        <v>1.6419953684941092E-3</v>
      </c>
      <c r="AC88" s="20">
        <f>('EDA &amp; Statistics'!L109-'EDA &amp; Statistics'!L108)/'EDA &amp; Statistics'!L108</f>
        <v>1.556431110760922E-3</v>
      </c>
      <c r="AD88" s="20">
        <f>('EDA &amp; Statistics'!M109-'EDA &amp; Statistics'!M108)/'EDA &amp; Statistics'!M108</f>
        <v>2.887411820696384E-3</v>
      </c>
      <c r="AE88" s="20">
        <f>('EDA &amp; Statistics'!N109-'EDA &amp; Statistics'!N108)/'EDA &amp; Statistics'!N108</f>
        <v>3.0503032897642676E-3</v>
      </c>
      <c r="AF88" s="20">
        <f>('EDA &amp; Statistics'!O109-'EDA &amp; Statistics'!O108)/'EDA &amp; Statistics'!O108</f>
        <v>5.641056941105769E-3</v>
      </c>
      <c r="AG88" s="20">
        <f>('EDA &amp; Statistics'!P109-'EDA &amp; Statistics'!P108)/'EDA &amp; Statistics'!P108</f>
        <v>0</v>
      </c>
    </row>
    <row r="89" spans="1:33" x14ac:dyDescent="0.3">
      <c r="A89" s="9">
        <v>38831</v>
      </c>
      <c r="B89">
        <f>'EDA &amp; Statistics'!B110-'EDA &amp; Statistics'!B109</f>
        <v>-8.3370208740234375E-3</v>
      </c>
      <c r="C89">
        <f>'EDA &amp; Statistics'!C110-'EDA &amp; Statistics'!C109</f>
        <v>-2.7500152587890625E-2</v>
      </c>
      <c r="D89">
        <f>'EDA &amp; Statistics'!D110-'EDA &amp; Statistics'!D109</f>
        <v>-3.45001220703125E-2</v>
      </c>
      <c r="E89">
        <f>'EDA &amp; Statistics'!E110-'EDA &amp; Statistics'!E109</f>
        <v>-2.4071670819394209E-2</v>
      </c>
      <c r="F89">
        <f>'EDA &amp; Statistics'!F110-'EDA &amp; Statistics'!F109</f>
        <v>-2.3800015449523926E-2</v>
      </c>
      <c r="G89">
        <f>'EDA &amp; Statistics'!G110-'EDA &amp; Statistics'!G109</f>
        <v>-1.9999980926513672E-2</v>
      </c>
      <c r="H89">
        <f>'EDA &amp; Statistics'!H110-'EDA &amp; Statistics'!H109</f>
        <v>-1.9998550415039063E-3</v>
      </c>
      <c r="I89">
        <f>'EDA &amp; Statistics'!I110-'EDA &amp; Statistics'!I109</f>
        <v>3.0000209808349609E-3</v>
      </c>
      <c r="J89">
        <f>'EDA &amp; Statistics'!J110-'EDA &amp; Statistics'!J109</f>
        <v>-2.2500038146972656E-2</v>
      </c>
      <c r="K89">
        <f>'EDA &amp; Statistics'!K110-'EDA &amp; Statistics'!K109</f>
        <v>-2.2500038146972656E-2</v>
      </c>
      <c r="L89">
        <f>'EDA &amp; Statistics'!L110-'EDA &amp; Statistics'!L109</f>
        <v>6.0000419616699219E-3</v>
      </c>
      <c r="M89">
        <f>'EDA &amp; Statistics'!M110-'EDA &amp; Statistics'!M109</f>
        <v>-8.0003738403320313E-3</v>
      </c>
      <c r="N89">
        <f>'EDA &amp; Statistics'!N110-'EDA &amp; Statistics'!N109</f>
        <v>4.2500019073486328E-2</v>
      </c>
      <c r="O89">
        <f>'EDA &amp; Statistics'!O110-'EDA &amp; Statistics'!O109</f>
        <v>4.7499656677246094E-2</v>
      </c>
      <c r="P89">
        <f>'EDA &amp; Statistics'!P110-'EDA &amp; Statistics'!P109</f>
        <v>0</v>
      </c>
      <c r="R89" s="9">
        <v>38831</v>
      </c>
      <c r="S89" s="20">
        <f>('EDA &amp; Statistics'!B110-'EDA &amp; Statistics'!B109)/'EDA &amp; Statistics'!B109</f>
        <v>-1.5593776937817094E-3</v>
      </c>
      <c r="T89" s="20">
        <f>('EDA &amp; Statistics'!C110-'EDA &amp; Statistics'!C109)/'EDA &amp; Statistics'!C109</f>
        <v>-5.0907354387903763E-3</v>
      </c>
      <c r="U89" s="20">
        <f>('EDA &amp; Statistics'!D110-'EDA &amp; Statistics'!D109)/'EDA &amp; Statistics'!D109</f>
        <v>-6.2336473591777432E-3</v>
      </c>
      <c r="V89" s="20">
        <f>('EDA &amp; Statistics'!E110-'EDA &amp; Statistics'!E109)/'EDA &amp; Statistics'!E109</f>
        <v>-2.0919452517675154E-2</v>
      </c>
      <c r="W89" s="20">
        <f>('EDA &amp; Statistics'!F110-'EDA &amp; Statistics'!F109)/'EDA &amp; Statistics'!F109</f>
        <v>-1.5122643243734978E-2</v>
      </c>
      <c r="X89" s="20">
        <f>('EDA &amp; Statistics'!G110-'EDA &amp; Statistics'!G109)/'EDA &amp; Statistics'!G109</f>
        <v>-9.2915129960560415E-3</v>
      </c>
      <c r="Y89" s="20">
        <f>('EDA &amp; Statistics'!H110-'EDA &amp; Statistics'!H109)/'EDA &amp; Statistics'!H109</f>
        <v>-7.7513763590783514E-4</v>
      </c>
      <c r="Z89" s="20">
        <f>('EDA &amp; Statistics'!I110-'EDA &amp; Statistics'!I109)/'EDA &amp; Statistics'!I109</f>
        <v>1.0067184435011175E-3</v>
      </c>
      <c r="AA89" s="20">
        <f>('EDA &amp; Statistics'!J110-'EDA &amp; Statistics'!J109)/'EDA &amp; Statistics'!J109</f>
        <v>-3.705234631356402E-3</v>
      </c>
      <c r="AB89" s="20">
        <f>('EDA &amp; Statistics'!K110-'EDA &amp; Statistics'!K109)/'EDA &amp; Statistics'!K109</f>
        <v>-3.6885309014325204E-3</v>
      </c>
      <c r="AC89" s="20">
        <f>('EDA &amp; Statistics'!L110-'EDA &amp; Statistics'!L109)/'EDA &amp; Statistics'!L109</f>
        <v>1.5540123975189154E-3</v>
      </c>
      <c r="AD89" s="20">
        <f>('EDA &amp; Statistics'!M110-'EDA &amp; Statistics'!M109)/'EDA &amp; Statistics'!M109</f>
        <v>-1.919475387630378E-3</v>
      </c>
      <c r="AE89" s="20">
        <f>('EDA &amp; Statistics'!N110-'EDA &amp; Statistics'!N109)/'EDA &amp; Statistics'!N109</f>
        <v>8.6163243911903491E-3</v>
      </c>
      <c r="AF89" s="20">
        <f>('EDA &amp; Statistics'!O110-'EDA &amp; Statistics'!O109)/'EDA &amp; Statistics'!O109</f>
        <v>9.6888638855365198E-3</v>
      </c>
      <c r="AG89" s="20">
        <f>('EDA &amp; Statistics'!P110-'EDA &amp; Statistics'!P109)/'EDA &amp; Statistics'!P109</f>
        <v>0</v>
      </c>
    </row>
    <row r="90" spans="1:33" x14ac:dyDescent="0.3">
      <c r="A90" s="9">
        <v>38832</v>
      </c>
      <c r="B90">
        <f>'EDA &amp; Statistics'!B111-'EDA &amp; Statistics'!B110</f>
        <v>3.7657260894775391E-2</v>
      </c>
      <c r="C90">
        <f>'EDA &amp; Statistics'!C111-'EDA &amp; Statistics'!C110</f>
        <v>7.1500301361083984E-2</v>
      </c>
      <c r="D90">
        <f>'EDA &amp; Statistics'!D111-'EDA &amp; Statistics'!D110</f>
        <v>8.5999965667724609E-2</v>
      </c>
      <c r="E90">
        <f>'EDA &amp; Statistics'!E111-'EDA &amp; Statistics'!E110</f>
        <v>-6.2399013635741074E-3</v>
      </c>
      <c r="F90">
        <f>'EDA &amp; Statistics'!F111-'EDA &amp; Statistics'!F110</f>
        <v>2.5000572204589844E-3</v>
      </c>
      <c r="G90">
        <f>'EDA &amp; Statistics'!G111-'EDA &amp; Statistics'!G110</f>
        <v>1.8800020217895508E-2</v>
      </c>
      <c r="H90">
        <f>'EDA &amp; Statistics'!H111-'EDA &amp; Statistics'!H110</f>
        <v>4.199981689453125E-2</v>
      </c>
      <c r="I90">
        <f>'EDA &amp; Statistics'!I111-'EDA &amp; Statistics'!I110</f>
        <v>4.2000055313110352E-2</v>
      </c>
      <c r="J90">
        <f>'EDA &amp; Statistics'!J111-'EDA &amp; Statistics'!J110</f>
        <v>0</v>
      </c>
      <c r="K90">
        <f>'EDA &amp; Statistics'!K111-'EDA &amp; Statistics'!K110</f>
        <v>0</v>
      </c>
      <c r="L90">
        <f>'EDA &amp; Statistics'!L111-'EDA &amp; Statistics'!L110</f>
        <v>6.7999839782714844E-2</v>
      </c>
      <c r="M90">
        <f>'EDA &amp; Statistics'!M111-'EDA &amp; Statistics'!M110</f>
        <v>5.7000160217285156E-2</v>
      </c>
      <c r="N90">
        <f>'EDA &amp; Statistics'!N111-'EDA &amp; Statistics'!N110</f>
        <v>5.9999942779541016E-2</v>
      </c>
      <c r="O90">
        <f>'EDA &amp; Statistics'!O111-'EDA &amp; Statistics'!O110</f>
        <v>5.7500362396240234E-2</v>
      </c>
      <c r="P90">
        <f>'EDA &amp; Statistics'!P111-'EDA &amp; Statistics'!P110</f>
        <v>0.39554977416992188</v>
      </c>
      <c r="R90" s="9">
        <v>38832</v>
      </c>
      <c r="S90" s="20">
        <f>('EDA &amp; Statistics'!B111-'EDA &amp; Statistics'!B110)/'EDA &amp; Statistics'!B110</f>
        <v>7.0545109771328008E-3</v>
      </c>
      <c r="T90" s="20">
        <f>('EDA &amp; Statistics'!C111-'EDA &amp; Statistics'!C110)/'EDA &amp; Statistics'!C110</f>
        <v>1.3303619695003426E-2</v>
      </c>
      <c r="U90" s="20">
        <f>('EDA &amp; Statistics'!D111-'EDA &amp; Statistics'!D110)/'EDA &amp; Statistics'!D110</f>
        <v>1.5636357394131748E-2</v>
      </c>
      <c r="V90" s="20">
        <f>('EDA &amp; Statistics'!E111-'EDA &amp; Statistics'!E110)/'EDA &amp; Statistics'!E110</f>
        <v>-5.5386431050917697E-3</v>
      </c>
      <c r="W90" s="20">
        <f>('EDA &amp; Statistics'!F111-'EDA &amp; Statistics'!F110)/'EDA &amp; Statistics'!F110</f>
        <v>1.612940191851591E-3</v>
      </c>
      <c r="X90" s="20">
        <f>('EDA &amp; Statistics'!G111-'EDA &amp; Statistics'!G110)/'EDA &amp; Statistics'!G110</f>
        <v>8.8159534848412172E-3</v>
      </c>
      <c r="Y90" s="20">
        <f>('EDA &amp; Statistics'!H111-'EDA &amp; Statistics'!H110)/'EDA &amp; Statistics'!H110</f>
        <v>1.6291627531370815E-2</v>
      </c>
      <c r="Z90" s="20">
        <f>('EDA &amp; Statistics'!I111-'EDA &amp; Statistics'!I110)/'EDA &amp; Statistics'!I110</f>
        <v>1.4079803804610581E-2</v>
      </c>
      <c r="AA90" s="20">
        <f>('EDA &amp; Statistics'!J111-'EDA &amp; Statistics'!J110)/'EDA &amp; Statistics'!J110</f>
        <v>0</v>
      </c>
      <c r="AB90" s="20">
        <f>('EDA &amp; Statistics'!K111-'EDA &amp; Statistics'!K110)/'EDA &amp; Statistics'!K110</f>
        <v>0</v>
      </c>
      <c r="AC90" s="20">
        <f>('EDA &amp; Statistics'!L111-'EDA &amp; Statistics'!L110)/'EDA &amp; Statistics'!L110</f>
        <v>1.7584649074619034E-2</v>
      </c>
      <c r="AD90" s="20">
        <f>('EDA &amp; Statistics'!M111-'EDA &amp; Statistics'!M110)/'EDA &amp; Statistics'!M110</f>
        <v>1.3701962093278522E-2</v>
      </c>
      <c r="AE90" s="20">
        <f>('EDA &amp; Statistics'!N111-'EDA &amp; Statistics'!N110)/'EDA &amp; Statistics'!N110</f>
        <v>1.2060290237125612E-2</v>
      </c>
      <c r="AF90" s="20">
        <f>('EDA &amp; Statistics'!O111-'EDA &amp; Statistics'!O110)/'EDA &amp; Statistics'!O110</f>
        <v>1.1616235275123491E-2</v>
      </c>
      <c r="AG90" s="20">
        <f>('EDA &amp; Statistics'!P111-'EDA &amp; Statistics'!P110)/'EDA &amp; Statistics'!P110</f>
        <v>2.7243963013832702E-2</v>
      </c>
    </row>
    <row r="91" spans="1:33" x14ac:dyDescent="0.3">
      <c r="A91" s="9">
        <v>38833</v>
      </c>
      <c r="B91">
        <f>'EDA &amp; Statistics'!B112-'EDA &amp; Statistics'!B111</f>
        <v>4.2361736297607422E-2</v>
      </c>
      <c r="C91">
        <f>'EDA &amp; Statistics'!C112-'EDA &amp; Statistics'!C111</f>
        <v>4.850006103515625E-2</v>
      </c>
      <c r="D91">
        <f>'EDA &amp; Statistics'!D112-'EDA &amp; Statistics'!D111</f>
        <v>3.6499977111816406E-2</v>
      </c>
      <c r="E91">
        <f>'EDA &amp; Statistics'!E112-'EDA &amp; Statistics'!E111</f>
        <v>4.0932208635019229E-2</v>
      </c>
      <c r="F91">
        <f>'EDA &amp; Statistics'!F112-'EDA &amp; Statistics'!F111</f>
        <v>3.9999961853027344E-2</v>
      </c>
      <c r="G91">
        <f>'EDA &amp; Statistics'!G112-'EDA &amp; Statistics'!G111</f>
        <v>3.2500028610229492E-2</v>
      </c>
      <c r="H91">
        <f>'EDA &amp; Statistics'!H112-'EDA &amp; Statistics'!H111</f>
        <v>2.3000001907348633E-2</v>
      </c>
      <c r="I91">
        <f>'EDA &amp; Statistics'!I112-'EDA &amp; Statistics'!I111</f>
        <v>4.9998760223388672E-3</v>
      </c>
      <c r="J91">
        <f>'EDA &amp; Statistics'!J112-'EDA &amp; Statistics'!J111</f>
        <v>6.999969482421875E-2</v>
      </c>
      <c r="K91">
        <f>'EDA &amp; Statistics'!K112-'EDA &amp; Statistics'!K111</f>
        <v>6.7500114440917969E-2</v>
      </c>
      <c r="L91">
        <f>'EDA &amp; Statistics'!L112-'EDA &amp; Statistics'!L111</f>
        <v>8.0001354217529297E-3</v>
      </c>
      <c r="M91">
        <f>'EDA &amp; Statistics'!M112-'EDA &amp; Statistics'!M111</f>
        <v>-8.9998245239257813E-3</v>
      </c>
      <c r="N91">
        <f>'EDA &amp; Statistics'!N112-'EDA &amp; Statistics'!N111</f>
        <v>3.9999961853027344E-2</v>
      </c>
      <c r="O91">
        <f>'EDA &amp; Statistics'!O112-'EDA &amp; Statistics'!O111</f>
        <v>3.9999961853027344E-2</v>
      </c>
      <c r="P91">
        <f>'EDA &amp; Statistics'!P112-'EDA &amp; Statistics'!P111</f>
        <v>-0.11999988555908203</v>
      </c>
      <c r="R91" s="9">
        <v>38833</v>
      </c>
      <c r="S91" s="20">
        <f>('EDA &amp; Statistics'!B112-'EDA &amp; Statistics'!B111)/'EDA &amp; Statistics'!B111</f>
        <v>7.8802312009930413E-3</v>
      </c>
      <c r="T91" s="20">
        <f>('EDA &amp; Statistics'!C112-'EDA &amp; Statistics'!C111)/'EDA &amp; Statistics'!C111</f>
        <v>8.9056298479392067E-3</v>
      </c>
      <c r="U91" s="20">
        <f>('EDA &amp; Statistics'!D112-'EDA &amp; Statistics'!D111)/'EDA &amp; Statistics'!D111</f>
        <v>6.5341885671589628E-3</v>
      </c>
      <c r="V91" s="20">
        <f>('EDA &amp; Statistics'!E112-'EDA &amp; Statistics'!E111)/'EDA &amp; Statistics'!E111</f>
        <v>3.6534479456164178E-2</v>
      </c>
      <c r="W91" s="20">
        <f>('EDA &amp; Statistics'!F112-'EDA &amp; Statistics'!F111)/'EDA &amp; Statistics'!F111</f>
        <v>2.5764870600524566E-2</v>
      </c>
      <c r="X91" s="20">
        <f>('EDA &amp; Statistics'!G112-'EDA &amp; Statistics'!G111)/'EDA &amp; Statistics'!G111</f>
        <v>1.5107158143125625E-2</v>
      </c>
      <c r="Y91" s="20">
        <f>('EDA &amp; Statistics'!H112-'EDA &amp; Statistics'!H111)/'EDA &amp; Statistics'!H111</f>
        <v>8.7786270656422805E-3</v>
      </c>
      <c r="Z91" s="20">
        <f>('EDA &amp; Statistics'!I112-'EDA &amp; Statistics'!I111)/'EDA &amp; Statistics'!I111</f>
        <v>1.6528515255241859E-3</v>
      </c>
      <c r="AA91" s="20">
        <f>('EDA &amp; Statistics'!J112-'EDA &amp; Statistics'!J111)/'EDA &amp; Statistics'!J111</f>
        <v>1.1570197126839469E-2</v>
      </c>
      <c r="AB91" s="20">
        <f>('EDA &amp; Statistics'!K112-'EDA &amp; Statistics'!K111)/'EDA &amp; Statistics'!K111</f>
        <v>1.1106559592563334E-2</v>
      </c>
      <c r="AC91" s="20">
        <f>('EDA &amp; Statistics'!L112-'EDA &amp; Statistics'!L111)/'EDA &amp; Statistics'!L111</f>
        <v>2.0330712930333424E-3</v>
      </c>
      <c r="AD91" s="20">
        <f>('EDA &amp; Statistics'!M112-'EDA &amp; Statistics'!M111)/'EDA &amp; Statistics'!M111</f>
        <v>-2.1341770233918194E-3</v>
      </c>
      <c r="AE91" s="20">
        <f>('EDA &amp; Statistics'!N112-'EDA &amp; Statistics'!N111)/'EDA &amp; Statistics'!N111</f>
        <v>7.9443819394724585E-3</v>
      </c>
      <c r="AF91" s="20">
        <f>('EDA &amp; Statistics'!O112-'EDA &amp; Statistics'!O111)/'EDA &amp; Statistics'!O111</f>
        <v>7.9880100812370521E-3</v>
      </c>
      <c r="AG91" s="20">
        <f>('EDA &amp; Statistics'!P112-'EDA &amp; Statistics'!P111)/'EDA &amp; Statistics'!P111</f>
        <v>-8.045932324622156E-3</v>
      </c>
    </row>
    <row r="92" spans="1:33" x14ac:dyDescent="0.3">
      <c r="A92" s="9">
        <v>38834</v>
      </c>
      <c r="B92">
        <f>'EDA &amp; Statistics'!B113-'EDA &amp; Statistics'!B112</f>
        <v>-6.5732002258300781E-2</v>
      </c>
      <c r="C92">
        <f>'EDA &amp; Statistics'!C113-'EDA &amp; Statistics'!C112</f>
        <v>-6.1000347137451172E-2</v>
      </c>
      <c r="D92">
        <f>'EDA &amp; Statistics'!D113-'EDA &amp; Statistics'!D112</f>
        <v>-2.8500080108642578E-2</v>
      </c>
      <c r="E92">
        <f>'EDA &amp; Statistics'!E113-'EDA &amp; Statistics'!E112</f>
        <v>4.020624206259682E-2</v>
      </c>
      <c r="F92">
        <f>'EDA &amp; Statistics'!F113-'EDA &amp; Statistics'!F112</f>
        <v>3.750002384185791E-2</v>
      </c>
      <c r="G92">
        <f>'EDA &amp; Statistics'!G113-'EDA &amp; Statistics'!G112</f>
        <v>2.7499914169311523E-2</v>
      </c>
      <c r="H92">
        <f>'EDA &amp; Statistics'!H113-'EDA &amp; Statistics'!H112</f>
        <v>1.7000198364257813E-2</v>
      </c>
      <c r="I92">
        <f>'EDA &amp; Statistics'!I113-'EDA &amp; Statistics'!I112</f>
        <v>9.9999904632568359E-3</v>
      </c>
      <c r="J92">
        <f>'EDA &amp; Statistics'!J113-'EDA &amp; Statistics'!J112</f>
        <v>2.7500152587890625E-2</v>
      </c>
      <c r="K92">
        <f>'EDA &amp; Statistics'!K113-'EDA &amp; Statistics'!K112</f>
        <v>2.7500152587890625E-2</v>
      </c>
      <c r="L92">
        <f>'EDA &amp; Statistics'!L113-'EDA &amp; Statistics'!L112</f>
        <v>-1.5000104904174805E-2</v>
      </c>
      <c r="M92">
        <f>'EDA &amp; Statistics'!M113-'EDA &amp; Statistics'!M112</f>
        <v>-5.0001144409179688E-3</v>
      </c>
      <c r="N92">
        <f>'EDA &amp; Statistics'!N113-'EDA &amp; Statistics'!N112</f>
        <v>-9.9997520446777344E-3</v>
      </c>
      <c r="O92">
        <f>'EDA &amp; Statistics'!O113-'EDA &amp; Statistics'!O112</f>
        <v>-2.7500152587890625E-2</v>
      </c>
      <c r="P92">
        <f>'EDA &amp; Statistics'!P113-'EDA &amp; Statistics'!P112</f>
        <v>-3.1100273132324219E-2</v>
      </c>
      <c r="R92" s="9">
        <v>38834</v>
      </c>
      <c r="S92" s="20">
        <f>('EDA &amp; Statistics'!B113-'EDA &amp; Statistics'!B112)/'EDA &amp; Statistics'!B112</f>
        <v>-1.2132020675392275E-2</v>
      </c>
      <c r="T92" s="20">
        <f>('EDA &amp; Statistics'!C113-'EDA &amp; Statistics'!C112)/'EDA &amp; Statistics'!C112</f>
        <v>-1.1102073957358636E-2</v>
      </c>
      <c r="U92" s="20">
        <f>('EDA &amp; Statistics'!D113-'EDA &amp; Statistics'!D112)/'EDA &amp; Statistics'!D112</f>
        <v>-5.0689338192422047E-3</v>
      </c>
      <c r="V92" s="20">
        <f>('EDA &amp; Statistics'!E113-'EDA &amp; Statistics'!E112)/'EDA &amp; Statistics'!E112</f>
        <v>3.4621627122933388E-2</v>
      </c>
      <c r="W92" s="20">
        <f>('EDA &amp; Statistics'!F113-'EDA &amp; Statistics'!F112)/'EDA &amp; Statistics'!F112</f>
        <v>2.3547896085129433E-2</v>
      </c>
      <c r="X92" s="20">
        <f>('EDA &amp; Statistics'!G113-'EDA &amp; Statistics'!G112)/'EDA &amp; Statistics'!G112</f>
        <v>1.2592689071841202E-2</v>
      </c>
      <c r="Y92" s="20">
        <f>('EDA &amp; Statistics'!H113-'EDA &amp; Statistics'!H112)/'EDA &amp; Statistics'!H112</f>
        <v>6.4321600787331608E-3</v>
      </c>
      <c r="Z92" s="20">
        <f>('EDA &amp; Statistics'!I113-'EDA &amp; Statistics'!I112)/'EDA &amp; Statistics'!I112</f>
        <v>3.300326916726055E-3</v>
      </c>
      <c r="AA92" s="20">
        <f>('EDA &amp; Statistics'!J113-'EDA &amp; Statistics'!J112)/'EDA &amp; Statistics'!J112</f>
        <v>4.4934890689754311E-3</v>
      </c>
      <c r="AB92" s="20">
        <f>('EDA &amp; Statistics'!K113-'EDA &amp; Statistics'!K112)/'EDA &amp; Statistics'!K112</f>
        <v>4.4752079207890059E-3</v>
      </c>
      <c r="AC92" s="20">
        <f>('EDA &amp; Statistics'!L113-'EDA &amp; Statistics'!L112)/'EDA &amp; Statistics'!L112</f>
        <v>-3.80423652210971E-3</v>
      </c>
      <c r="AD92" s="20">
        <f>('EDA &amp; Statistics'!M113-'EDA &amp; Statistics'!M112)/'EDA &amp; Statistics'!M112</f>
        <v>-1.188240072087622E-3</v>
      </c>
      <c r="AE92" s="20">
        <f>('EDA &amp; Statistics'!N113-'EDA &amp; Statistics'!N112)/'EDA &amp; Statistics'!N112</f>
        <v>-1.970394565615896E-3</v>
      </c>
      <c r="AF92" s="20">
        <f>('EDA &amp; Statistics'!O113-'EDA &amp; Statistics'!O112)/'EDA &amp; Statistics'!O112</f>
        <v>-5.4482717900877393E-3</v>
      </c>
      <c r="AG92" s="20">
        <f>('EDA &amp; Statistics'!P113-'EDA &amp; Statistics'!P112)/'EDA &amp; Statistics'!P112</f>
        <v>-2.1021716940077049E-3</v>
      </c>
    </row>
    <row r="93" spans="1:33" x14ac:dyDescent="0.3">
      <c r="A93" s="9">
        <v>38835</v>
      </c>
      <c r="B93">
        <f>'EDA &amp; Statistics'!B114-'EDA &amp; Statistics'!B113</f>
        <v>-3.7714004516601563E-2</v>
      </c>
      <c r="C93">
        <f>'EDA &amp; Statistics'!C114-'EDA &amp; Statistics'!C113</f>
        <v>-2.7499675750732422E-2</v>
      </c>
      <c r="D93">
        <f>'EDA &amp; Statistics'!D114-'EDA &amp; Statistics'!D113</f>
        <v>-1.9499778747558594E-2</v>
      </c>
      <c r="E93">
        <f>'EDA &amp; Statistics'!E114-'EDA &amp; Statistics'!E113</f>
        <v>-4.8564318212911184E-2</v>
      </c>
      <c r="F93">
        <f>'EDA &amp; Statistics'!F114-'EDA &amp; Statistics'!F113</f>
        <v>-4.869997501373291E-2</v>
      </c>
      <c r="G93">
        <f>'EDA &amp; Statistics'!G114-'EDA &amp; Statistics'!G113</f>
        <v>-4.2499780654907227E-2</v>
      </c>
      <c r="H93">
        <f>'EDA &amp; Statistics'!H114-'EDA &amp; Statistics'!H113</f>
        <v>2.3000001907348633E-2</v>
      </c>
      <c r="I93">
        <f>'EDA &amp; Statistics'!I114-'EDA &amp; Statistics'!I113</f>
        <v>3.0000209808349609E-3</v>
      </c>
      <c r="J93">
        <f>'EDA &amp; Statistics'!J114-'EDA &amp; Statistics'!J113</f>
        <v>-2.5000095367431641E-2</v>
      </c>
      <c r="K93">
        <f>'EDA &amp; Statistics'!K114-'EDA &amp; Statistics'!K113</f>
        <v>-2.5000095367431641E-2</v>
      </c>
      <c r="L93">
        <f>'EDA &amp; Statistics'!L114-'EDA &amp; Statistics'!L113</f>
        <v>-1.9999980926513672E-2</v>
      </c>
      <c r="M93">
        <f>'EDA &amp; Statistics'!M114-'EDA &amp; Statistics'!M113</f>
        <v>-2.79998779296875E-2</v>
      </c>
      <c r="N93">
        <f>'EDA &amp; Statistics'!N114-'EDA &amp; Statistics'!N113</f>
        <v>-1.0000228881835938E-2</v>
      </c>
      <c r="O93">
        <f>'EDA &amp; Statistics'!O114-'EDA &amp; Statistics'!O113</f>
        <v>-1.9999980926513672E-2</v>
      </c>
      <c r="P93">
        <f>'EDA &amp; Statistics'!P114-'EDA &amp; Statistics'!P113</f>
        <v>1.86004638671875E-2</v>
      </c>
      <c r="R93" s="9">
        <v>38835</v>
      </c>
      <c r="S93" s="20">
        <f>('EDA &amp; Statistics'!B114-'EDA &amp; Statistics'!B113)/'EDA &amp; Statistics'!B113</f>
        <v>-7.0462820064745042E-3</v>
      </c>
      <c r="T93" s="20">
        <f>('EDA &amp; Statistics'!C114-'EDA &amp; Statistics'!C113)/'EDA &amp; Statistics'!C113</f>
        <v>-5.0611349400498029E-3</v>
      </c>
      <c r="U93" s="20">
        <f>('EDA &amp; Statistics'!D114-'EDA &amp; Statistics'!D113)/'EDA &amp; Statistics'!D113</f>
        <v>-3.4858382599688292E-3</v>
      </c>
      <c r="V93" s="20">
        <f>('EDA &amp; Statistics'!E114-'EDA &amp; Statistics'!E113)/'EDA &amp; Statistics'!E113</f>
        <v>-4.0419388179270287E-2</v>
      </c>
      <c r="W93" s="20">
        <f>('EDA &amp; Statistics'!F114-'EDA &amp; Statistics'!F113)/'EDA &amp; Statistics'!F113</f>
        <v>-2.987728537190117E-2</v>
      </c>
      <c r="X93" s="20">
        <f>('EDA &amp; Statistics'!G114-'EDA &amp; Statistics'!G113)/'EDA &amp; Statistics'!G113</f>
        <v>-1.9219365372904661E-2</v>
      </c>
      <c r="Y93" s="20">
        <f>('EDA &amp; Statistics'!H114-'EDA &amp; Statistics'!H113)/'EDA &amp; Statistics'!H113</f>
        <v>8.6466169793998279E-3</v>
      </c>
      <c r="Z93" s="20">
        <f>('EDA &amp; Statistics'!I114-'EDA &amp; Statistics'!I113)/'EDA &amp; Statistics'!I113</f>
        <v>9.8684901923692882E-4</v>
      </c>
      <c r="AA93" s="20">
        <f>('EDA &amp; Statistics'!J114-'EDA &amp; Statistics'!J113)/'EDA &amp; Statistics'!J113</f>
        <v>-4.0667092659290756E-3</v>
      </c>
      <c r="AB93" s="20">
        <f>('EDA &amp; Statistics'!K114-'EDA &amp; Statistics'!K113)/'EDA &amp; Statistics'!K113</f>
        <v>-4.0502381250168504E-3</v>
      </c>
      <c r="AC93" s="20">
        <f>('EDA &amp; Statistics'!L114-'EDA &amp; Statistics'!L113)/'EDA &amp; Statistics'!L113</f>
        <v>-5.0916448733389153E-3</v>
      </c>
      <c r="AD93" s="20">
        <f>('EDA &amp; Statistics'!M114-'EDA &amp; Statistics'!M113)/'EDA &amp; Statistics'!M113</f>
        <v>-6.6618790083874781E-3</v>
      </c>
      <c r="AE93" s="20">
        <f>('EDA &amp; Statistics'!N114-'EDA &amp; Statistics'!N113)/'EDA &amp; Statistics'!N113</f>
        <v>-1.9743788289952762E-3</v>
      </c>
      <c r="AF93" s="20">
        <f>('EDA &amp; Statistics'!O114-'EDA &amp; Statistics'!O113)/'EDA &amp; Statistics'!O113</f>
        <v>-3.9840599606580851E-3</v>
      </c>
      <c r="AG93" s="20">
        <f>('EDA &amp; Statistics'!P114-'EDA &amp; Statistics'!P113)/'EDA &amp; Statistics'!P113</f>
        <v>1.2599162527775457E-3</v>
      </c>
    </row>
    <row r="94" spans="1:33" x14ac:dyDescent="0.3">
      <c r="A94" s="9">
        <v>38838</v>
      </c>
      <c r="B94">
        <f>'EDA &amp; Statistics'!B115-'EDA &amp; Statistics'!B114</f>
        <v>4.5812129974365234E-2</v>
      </c>
      <c r="C94">
        <f>'EDA &amp; Statistics'!C115-'EDA &amp; Statistics'!C114</f>
        <v>6.5694808959960938E-2</v>
      </c>
      <c r="D94">
        <f>'EDA &amp; Statistics'!D115-'EDA &amp; Statistics'!D114</f>
        <v>6.3766002655029297E-2</v>
      </c>
      <c r="E94">
        <f>'EDA &amp; Statistics'!E115-'EDA &amp; Statistics'!E114</f>
        <v>-4.4256073406029106E-2</v>
      </c>
      <c r="F94">
        <f>'EDA &amp; Statistics'!F115-'EDA &amp; Statistics'!F114</f>
        <v>-5.000007152557373E-2</v>
      </c>
      <c r="G94">
        <f>'EDA &amp; Statistics'!G115-'EDA &amp; Statistics'!G114</f>
        <v>-5.3800106048583984E-2</v>
      </c>
      <c r="H94">
        <f>'EDA &amp; Statistics'!H115-'EDA &amp; Statistics'!H114</f>
        <v>-1.8000125885009766E-2</v>
      </c>
      <c r="I94">
        <f>'EDA &amp; Statistics'!I115-'EDA &amp; Statistics'!I114</f>
        <v>-1.7999887466430664E-2</v>
      </c>
      <c r="J94">
        <f>'EDA &amp; Statistics'!J115-'EDA &amp; Statistics'!J114</f>
        <v>1.0000228881835938E-2</v>
      </c>
      <c r="K94">
        <f>'EDA &amp; Statistics'!K115-'EDA &amp; Statistics'!K114</f>
        <v>-5.0001144409179688E-3</v>
      </c>
      <c r="L94">
        <f>'EDA &amp; Statistics'!L115-'EDA &amp; Statistics'!L114</f>
        <v>0</v>
      </c>
      <c r="M94">
        <f>'EDA &amp; Statistics'!M115-'EDA &amp; Statistics'!M114</f>
        <v>0</v>
      </c>
      <c r="N94">
        <f>'EDA &amp; Statistics'!N115-'EDA &amp; Statistics'!N114</f>
        <v>0</v>
      </c>
      <c r="O94">
        <f>'EDA &amp; Statistics'!O115-'EDA &amp; Statistics'!O114</f>
        <v>0</v>
      </c>
      <c r="P94">
        <f>'EDA &amp; Statistics'!P115-'EDA &amp; Statistics'!P114</f>
        <v>0</v>
      </c>
      <c r="R94" s="9">
        <v>38838</v>
      </c>
      <c r="S94" s="20">
        <f>('EDA &amp; Statistics'!B115-'EDA &amp; Statistics'!B114)/'EDA &amp; Statistics'!B114</f>
        <v>8.6200314367589365E-3</v>
      </c>
      <c r="T94" s="20">
        <f>('EDA &amp; Statistics'!C115-'EDA &amp; Statistics'!C114)/'EDA &amp; Statistics'!C114</f>
        <v>1.2152202606568603E-2</v>
      </c>
      <c r="U94" s="20">
        <f>('EDA &amp; Statistics'!D115-'EDA &amp; Statistics'!D114)/'EDA &amp; Statistics'!D114</f>
        <v>1.1438873745634731E-2</v>
      </c>
      <c r="V94" s="20">
        <f>('EDA &amp; Statistics'!E115-'EDA &amp; Statistics'!E114)/'EDA &amp; Statistics'!E114</f>
        <v>-3.8385204043722712E-2</v>
      </c>
      <c r="W94" s="20">
        <f>('EDA &amp; Statistics'!F115-'EDA &amp; Statistics'!F114)/'EDA &amp; Statistics'!F114</f>
        <v>-3.1619598359762219E-2</v>
      </c>
      <c r="X94" s="20">
        <f>('EDA &amp; Statistics'!G115-'EDA &amp; Statistics'!G114)/'EDA &amp; Statistics'!G114</f>
        <v>-2.4806392097624971E-2</v>
      </c>
      <c r="Y94" s="20">
        <f>('EDA &amp; Statistics'!H115-'EDA &amp; Statistics'!H114)/'EDA &amp; Statistics'!H114</f>
        <v>-6.7089546389784774E-3</v>
      </c>
      <c r="Z94" s="20">
        <f>('EDA &amp; Statistics'!I115-'EDA &amp; Statistics'!I114)/'EDA &amp; Statistics'!I114</f>
        <v>-5.9151783003520966E-3</v>
      </c>
      <c r="AA94" s="20">
        <f>('EDA &amp; Statistics'!J115-'EDA &amp; Statistics'!J114)/'EDA &amp; Statistics'!J114</f>
        <v>1.6333571213225614E-3</v>
      </c>
      <c r="AB94" s="20">
        <f>('EDA &amp; Statistics'!K115-'EDA &amp; Statistics'!K114)/'EDA &amp; Statistics'!K114</f>
        <v>-8.1335736639135379E-4</v>
      </c>
      <c r="AC94" s="20">
        <f>('EDA &amp; Statistics'!L115-'EDA &amp; Statistics'!L114)/'EDA &amp; Statistics'!L114</f>
        <v>0</v>
      </c>
      <c r="AD94" s="20">
        <f>('EDA &amp; Statistics'!M115-'EDA &amp; Statistics'!M114)/'EDA &amp; Statistics'!M114</f>
        <v>0</v>
      </c>
      <c r="AE94" s="20">
        <f>('EDA &amp; Statistics'!N115-'EDA &amp; Statistics'!N114)/'EDA &amp; Statistics'!N114</f>
        <v>0</v>
      </c>
      <c r="AF94" s="20">
        <f>('EDA &amp; Statistics'!O115-'EDA &amp; Statistics'!O114)/'EDA &amp; Statistics'!O114</f>
        <v>0</v>
      </c>
      <c r="AG94" s="20">
        <f>('EDA &amp; Statistics'!P115-'EDA &amp; Statistics'!P114)/'EDA &amp; Statistics'!P114</f>
        <v>0</v>
      </c>
    </row>
    <row r="95" spans="1:33" x14ac:dyDescent="0.3">
      <c r="A95" s="9">
        <v>38839</v>
      </c>
      <c r="B95">
        <f>'EDA &amp; Statistics'!B116-'EDA &amp; Statistics'!B115</f>
        <v>8.4290504455566406E-3</v>
      </c>
      <c r="C95">
        <f>'EDA &amp; Statistics'!C116-'EDA &amp; Statistics'!C115</f>
        <v>-4.6949386596679688E-3</v>
      </c>
      <c r="D95">
        <f>'EDA &amp; Statistics'!D116-'EDA &amp; Statistics'!D115</f>
        <v>-1.5766143798828125E-2</v>
      </c>
      <c r="E95">
        <f>'EDA &amp; Statistics'!E116-'EDA &amp; Statistics'!E115</f>
        <v>3.105249506389729E-2</v>
      </c>
      <c r="F95">
        <f>'EDA &amp; Statistics'!F116-'EDA &amp; Statistics'!F115</f>
        <v>3.5000085830688477E-2</v>
      </c>
      <c r="G95">
        <f>'EDA &amp; Statistics'!G116-'EDA &amp; Statistics'!G115</f>
        <v>3.7499904632568359E-2</v>
      </c>
      <c r="H95">
        <f>'EDA &amp; Statistics'!H116-'EDA &amp; Statistics'!H115</f>
        <v>0</v>
      </c>
      <c r="I95">
        <f>'EDA &amp; Statistics'!I116-'EDA &amp; Statistics'!I115</f>
        <v>0</v>
      </c>
      <c r="J95">
        <f>'EDA &amp; Statistics'!J116-'EDA &amp; Statistics'!J115</f>
        <v>4.2500019073486328E-2</v>
      </c>
      <c r="K95">
        <f>'EDA &amp; Statistics'!K116-'EDA &amp; Statistics'!K115</f>
        <v>5.0000190734863281E-2</v>
      </c>
      <c r="L95">
        <f>'EDA &amp; Statistics'!L116-'EDA &amp; Statistics'!L115</f>
        <v>1.6999959945678711E-2</v>
      </c>
      <c r="M95">
        <f>'EDA &amp; Statistics'!M116-'EDA &amp; Statistics'!M115</f>
        <v>1.4999866485595703E-2</v>
      </c>
      <c r="N95">
        <f>'EDA &amp; Statistics'!N116-'EDA &amp; Statistics'!N115</f>
        <v>3.5000324249267578E-2</v>
      </c>
      <c r="O95">
        <f>'EDA &amp; Statistics'!O116-'EDA &amp; Statistics'!O115</f>
        <v>7.5001716613769531E-3</v>
      </c>
      <c r="P95">
        <f>'EDA &amp; Statistics'!P116-'EDA &amp; Statistics'!P115</f>
        <v>-0.17205047607421875</v>
      </c>
      <c r="R95" s="9">
        <v>38839</v>
      </c>
      <c r="S95" s="20">
        <f>('EDA &amp; Statistics'!B116-'EDA &amp; Statistics'!B115)/'EDA &amp; Statistics'!B115</f>
        <v>1.5724593577477136E-3</v>
      </c>
      <c r="T95" s="20">
        <f>('EDA &amp; Statistics'!C116-'EDA &amp; Statistics'!C115)/'EDA &amp; Statistics'!C115</f>
        <v>-8.5804101028185158E-4</v>
      </c>
      <c r="U95" s="20">
        <f>('EDA &amp; Statistics'!D116-'EDA &amp; Statistics'!D115)/'EDA &amp; Statistics'!D115</f>
        <v>-2.7962752301383398E-3</v>
      </c>
      <c r="V95" s="20">
        <f>('EDA &amp; Statistics'!E116-'EDA &amp; Statistics'!E115)/'EDA &amp; Statistics'!E115</f>
        <v>2.8008273532088759E-2</v>
      </c>
      <c r="W95" s="20">
        <f>('EDA &amp; Statistics'!F116-'EDA &amp; Statistics'!F115)/'EDA &amp; Statistics'!F115</f>
        <v>2.2856453342519449E-2</v>
      </c>
      <c r="X95" s="20">
        <f>('EDA &amp; Statistics'!G116-'EDA &amp; Statistics'!G115)/'EDA &amp; Statistics'!G115</f>
        <v>1.7730451282968133E-2</v>
      </c>
      <c r="Y95" s="20">
        <f>('EDA &amp; Statistics'!H116-'EDA &amp; Statistics'!H115)/'EDA &amp; Statistics'!H115</f>
        <v>0</v>
      </c>
      <c r="Z95" s="20">
        <f>('EDA &amp; Statistics'!I116-'EDA &amp; Statistics'!I115)/'EDA &amp; Statistics'!I115</f>
        <v>0</v>
      </c>
      <c r="AA95" s="20">
        <f>('EDA &amp; Statistics'!J116-'EDA &amp; Statistics'!J115)/'EDA &amp; Statistics'!J115</f>
        <v>6.9302923577371058E-3</v>
      </c>
      <c r="AB95" s="20">
        <f>('EDA &amp; Statistics'!K116-'EDA &amp; Statistics'!K115)/'EDA &amp; Statistics'!K115</f>
        <v>8.1400392927796494E-3</v>
      </c>
      <c r="AC95" s="20">
        <f>('EDA &amp; Statistics'!L116-'EDA &amp; Statistics'!L115)/'EDA &amp; Statistics'!L115</f>
        <v>4.3500409362504837E-3</v>
      </c>
      <c r="AD95" s="20">
        <f>('EDA &amp; Statistics'!M116-'EDA &amp; Statistics'!M115)/'EDA &amp; Statistics'!M115</f>
        <v>3.5927822276232038E-3</v>
      </c>
      <c r="AE95" s="20">
        <f>('EDA &amp; Statistics'!N116-'EDA &amp; Statistics'!N115)/'EDA &amp; Statistics'!N115</f>
        <v>6.9239021637654118E-3</v>
      </c>
      <c r="AF95" s="20">
        <f>('EDA &amp; Statistics'!O116-'EDA &amp; Statistics'!O115)/'EDA &amp; Statistics'!O115</f>
        <v>1.5000343322753907E-3</v>
      </c>
      <c r="AG95" s="20">
        <f>('EDA &amp; Statistics'!P116-'EDA &amp; Statistics'!P115)/'EDA &amp; Statistics'!P115</f>
        <v>-1.1639302400570636E-2</v>
      </c>
    </row>
    <row r="96" spans="1:33" x14ac:dyDescent="0.3">
      <c r="A96" s="9">
        <v>38840</v>
      </c>
      <c r="B96">
        <f>'EDA &amp; Statistics'!B117-'EDA &amp; Statistics'!B116</f>
        <v>2.6549816131591797E-2</v>
      </c>
      <c r="C96">
        <f>'EDA &amp; Statistics'!C117-'EDA &amp; Statistics'!C116</f>
        <v>3.4999847412109375E-2</v>
      </c>
      <c r="D96">
        <f>'EDA &amp; Statistics'!D117-'EDA &amp; Statistics'!D116</f>
        <v>4.6000003814697266E-2</v>
      </c>
      <c r="E96">
        <f>'EDA &amp; Statistics'!E117-'EDA &amp; Statistics'!E116</f>
        <v>0</v>
      </c>
      <c r="F96">
        <f>'EDA &amp; Statistics'!F117-'EDA &amp; Statistics'!F116</f>
        <v>0</v>
      </c>
      <c r="G96">
        <f>'EDA &amp; Statistics'!G117-'EDA &amp; Statistics'!G116</f>
        <v>0</v>
      </c>
      <c r="H96">
        <f>'EDA &amp; Statistics'!H117-'EDA &amp; Statistics'!H116</f>
        <v>0</v>
      </c>
      <c r="I96">
        <f>'EDA &amp; Statistics'!I117-'EDA &amp; Statistics'!I116</f>
        <v>0</v>
      </c>
      <c r="J96">
        <f>'EDA &amp; Statistics'!J117-'EDA &amp; Statistics'!J116</f>
        <v>2.9999732971191406E-2</v>
      </c>
      <c r="K96">
        <f>'EDA &amp; Statistics'!K117-'EDA &amp; Statistics'!K116</f>
        <v>2.9999732971191406E-2</v>
      </c>
      <c r="L96">
        <f>'EDA &amp; Statistics'!L117-'EDA &amp; Statistics'!L116</f>
        <v>1.8000125885009766E-2</v>
      </c>
      <c r="M96">
        <f>'EDA &amp; Statistics'!M117-'EDA &amp; Statistics'!M116</f>
        <v>2.2999763488769531E-2</v>
      </c>
      <c r="N96">
        <f>'EDA &amp; Statistics'!N117-'EDA &amp; Statistics'!N116</f>
        <v>3.2499790191650391E-2</v>
      </c>
      <c r="O96">
        <f>'EDA &amp; Statistics'!O117-'EDA &amp; Statistics'!O116</f>
        <v>2.2500038146972656E-2</v>
      </c>
      <c r="P96">
        <f>'EDA &amp; Statistics'!P117-'EDA &amp; Statistics'!P116</f>
        <v>5.1449775695800781E-2</v>
      </c>
      <c r="R96" s="9">
        <v>38840</v>
      </c>
      <c r="S96" s="20">
        <f>('EDA &amp; Statistics'!B117-'EDA &amp; Statistics'!B116)/'EDA &amp; Statistics'!B116</f>
        <v>4.9451551308282585E-3</v>
      </c>
      <c r="T96" s="20">
        <f>('EDA &amp; Statistics'!C117-'EDA &amp; Statistics'!C116)/'EDA &amp; Statistics'!C116</f>
        <v>6.4020207359183892E-3</v>
      </c>
      <c r="U96" s="20">
        <f>('EDA &amp; Statistics'!D117-'EDA &amp; Statistics'!D116)/'EDA &amp; Statistics'!D116</f>
        <v>8.1814147234933882E-3</v>
      </c>
      <c r="V96" s="20">
        <f>('EDA &amp; Statistics'!E117-'EDA &amp; Statistics'!E116)/'EDA &amp; Statistics'!E116</f>
        <v>0</v>
      </c>
      <c r="W96" s="20">
        <f>('EDA &amp; Statistics'!F117-'EDA &amp; Statistics'!F116)/'EDA &amp; Statistics'!F116</f>
        <v>0</v>
      </c>
      <c r="X96" s="20">
        <f>('EDA &amp; Statistics'!G117-'EDA &amp; Statistics'!G116)/'EDA &amp; Statistics'!G116</f>
        <v>0</v>
      </c>
      <c r="Y96" s="20">
        <f>('EDA &amp; Statistics'!H117-'EDA &amp; Statistics'!H116)/'EDA &amp; Statistics'!H116</f>
        <v>0</v>
      </c>
      <c r="Z96" s="20">
        <f>('EDA &amp; Statistics'!I117-'EDA &amp; Statistics'!I116)/'EDA &amp; Statistics'!I116</f>
        <v>0</v>
      </c>
      <c r="AA96" s="20">
        <f>('EDA &amp; Statistics'!J117-'EDA &amp; Statistics'!J116)/'EDA &amp; Statistics'!J116</f>
        <v>4.8582562015469753E-3</v>
      </c>
      <c r="AB96" s="20">
        <f>('EDA &amp; Statistics'!K117-'EDA &amp; Statistics'!K116)/'EDA &amp; Statistics'!K116</f>
        <v>4.84452683355338E-3</v>
      </c>
      <c r="AC96" s="20">
        <f>('EDA &amp; Statistics'!L117-'EDA &amp; Statistics'!L116)/'EDA &amp; Statistics'!L116</f>
        <v>4.5860193894747036E-3</v>
      </c>
      <c r="AD96" s="20">
        <f>('EDA &amp; Statistics'!M117-'EDA &amp; Statistics'!M116)/'EDA &amp; Statistics'!M116</f>
        <v>5.4892036216407595E-3</v>
      </c>
      <c r="AE96" s="20">
        <f>('EDA &amp; Statistics'!N117-'EDA &amp; Statistics'!N116)/'EDA &amp; Statistics'!N116</f>
        <v>6.3850273511537395E-3</v>
      </c>
      <c r="AF96" s="20">
        <f>('EDA &amp; Statistics'!O117-'EDA &amp; Statistics'!O116)/'EDA &amp; Statistics'!O116</f>
        <v>4.4932675737697769E-3</v>
      </c>
      <c r="AG96" s="20">
        <f>('EDA &amp; Statistics'!P117-'EDA &amp; Statistics'!P116)/'EDA &amp; Statistics'!P116</f>
        <v>3.5215924289907822E-3</v>
      </c>
    </row>
    <row r="97" spans="1:33" x14ac:dyDescent="0.3">
      <c r="A97" s="9">
        <v>38841</v>
      </c>
      <c r="B97">
        <f>'EDA &amp; Statistics'!B118-'EDA &amp; Statistics'!B117</f>
        <v>1.5600204467773438E-2</v>
      </c>
      <c r="C97">
        <f>'EDA &amp; Statistics'!C118-'EDA &amp; Statistics'!C117</f>
        <v>1.9999980926513672E-2</v>
      </c>
      <c r="D97">
        <f>'EDA &amp; Statistics'!D118-'EDA &amp; Statistics'!D117</f>
        <v>6.999969482421875E-3</v>
      </c>
      <c r="E97">
        <f>'EDA &amp; Statistics'!E118-'EDA &amp; Statistics'!E117</f>
        <v>0</v>
      </c>
      <c r="F97">
        <f>'EDA &amp; Statistics'!F118-'EDA &amp; Statistics'!F117</f>
        <v>0</v>
      </c>
      <c r="G97">
        <f>'EDA &amp; Statistics'!G118-'EDA &amp; Statistics'!G117</f>
        <v>0</v>
      </c>
      <c r="H97">
        <f>'EDA &amp; Statistics'!H118-'EDA &amp; Statistics'!H117</f>
        <v>6.5000057220458984E-2</v>
      </c>
      <c r="I97">
        <f>'EDA &amp; Statistics'!I118-'EDA &amp; Statistics'!I117</f>
        <v>5.4999828338623047E-2</v>
      </c>
      <c r="J97">
        <f>'EDA &amp; Statistics'!J118-'EDA &amp; Statistics'!J117</f>
        <v>2.2500038146972656E-2</v>
      </c>
      <c r="K97">
        <f>'EDA &amp; Statistics'!K118-'EDA &amp; Statistics'!K117</f>
        <v>2.5000095367431641E-2</v>
      </c>
      <c r="L97">
        <f>'EDA &amp; Statistics'!L118-'EDA &amp; Statistics'!L117</f>
        <v>3.0999898910522461E-2</v>
      </c>
      <c r="M97">
        <f>'EDA &amp; Statistics'!M118-'EDA &amp; Statistics'!M117</f>
        <v>2.4000167846679688E-2</v>
      </c>
      <c r="N97">
        <f>'EDA &amp; Statistics'!N118-'EDA &amp; Statistics'!N117</f>
        <v>3.7499904632568359E-2</v>
      </c>
      <c r="O97">
        <f>'EDA &amp; Statistics'!O118-'EDA &amp; Statistics'!O117</f>
        <v>3.4999847412109375E-2</v>
      </c>
      <c r="P97">
        <f>'EDA &amp; Statistics'!P118-'EDA &amp; Statistics'!P117</f>
        <v>0.10280036926269531</v>
      </c>
      <c r="R97" s="9">
        <v>38841</v>
      </c>
      <c r="S97" s="20">
        <f>('EDA &amp; Statistics'!B118-'EDA &amp; Statistics'!B117)/'EDA &amp; Statistics'!B117</f>
        <v>2.8913877193971673E-3</v>
      </c>
      <c r="T97" s="20">
        <f>('EDA &amp; Statistics'!C118-'EDA &amp; Statistics'!C117)/'EDA &amp; Statistics'!C117</f>
        <v>3.6350384321053027E-3</v>
      </c>
      <c r="U97" s="20">
        <f>('EDA &amp; Statistics'!D118-'EDA &amp; Statistics'!D117)/'EDA &amp; Statistics'!D117</f>
        <v>1.2348892208471508E-3</v>
      </c>
      <c r="V97" s="20">
        <f>('EDA &amp; Statistics'!E118-'EDA &amp; Statistics'!E117)/'EDA &amp; Statistics'!E117</f>
        <v>0</v>
      </c>
      <c r="W97" s="20">
        <f>('EDA &amp; Statistics'!F118-'EDA &amp; Statistics'!F117)/'EDA &amp; Statistics'!F117</f>
        <v>0</v>
      </c>
      <c r="X97" s="20">
        <f>('EDA &amp; Statistics'!G118-'EDA &amp; Statistics'!G117)/'EDA &amp; Statistics'!G117</f>
        <v>0</v>
      </c>
      <c r="Y97" s="20">
        <f>('EDA &amp; Statistics'!H118-'EDA &amp; Statistics'!H117)/'EDA &amp; Statistics'!H117</f>
        <v>2.4390265722654327E-2</v>
      </c>
      <c r="Z97" s="20">
        <f>('EDA &amp; Statistics'!I118-'EDA &amp; Statistics'!I117)/'EDA &amp; Statistics'!I117</f>
        <v>1.8181760861049657E-2</v>
      </c>
      <c r="AA97" s="20">
        <f>('EDA &amp; Statistics'!J118-'EDA &amp; Statistics'!J117)/'EDA &amp; Statistics'!J117</f>
        <v>3.6261141698022904E-3</v>
      </c>
      <c r="AB97" s="20">
        <f>('EDA &amp; Statistics'!K118-'EDA &amp; Statistics'!K117)/'EDA &amp; Statistics'!K117</f>
        <v>4.0176932069880232E-3</v>
      </c>
      <c r="AC97" s="20">
        <f>('EDA &amp; Statistics'!L118-'EDA &amp; Statistics'!L117)/'EDA &amp; Statistics'!L117</f>
        <v>7.8620081906424673E-3</v>
      </c>
      <c r="AD97" s="20">
        <f>('EDA &amp; Statistics'!M118-'EDA &amp; Statistics'!M117)/'EDA &amp; Statistics'!M117</f>
        <v>5.6966932988474304E-3</v>
      </c>
      <c r="AE97" s="20">
        <f>('EDA &amp; Statistics'!N118-'EDA &amp; Statistics'!N117)/'EDA &amp; Statistics'!N117</f>
        <v>7.3206256811045234E-3</v>
      </c>
      <c r="AF97" s="20">
        <f>('EDA &amp; Statistics'!O118-'EDA &amp; Statistics'!O117)/'EDA &amp; Statistics'!O117</f>
        <v>6.9582198712160532E-3</v>
      </c>
      <c r="AG97" s="20">
        <f>('EDA &amp; Statistics'!P118-'EDA &amp; Statistics'!P117)/'EDA &amp; Statistics'!P117</f>
        <v>7.0117037573700983E-3</v>
      </c>
    </row>
    <row r="98" spans="1:33" x14ac:dyDescent="0.3">
      <c r="A98" s="9">
        <v>38842</v>
      </c>
      <c r="B98">
        <f>'EDA &amp; Statistics'!B119-'EDA &amp; Statistics'!B118</f>
        <v>-2.5537014007568359E-2</v>
      </c>
      <c r="C98">
        <f>'EDA &amp; Statistics'!C119-'EDA &amp; Statistics'!C118</f>
        <v>-4.1499614715576172E-2</v>
      </c>
      <c r="D98">
        <f>'EDA &amp; Statistics'!D119-'EDA &amp; Statistics'!D118</f>
        <v>-4.2999744415283203E-2</v>
      </c>
      <c r="E98">
        <f>'EDA &amp; Statistics'!E119-'EDA &amp; Statistics'!E118</f>
        <v>0</v>
      </c>
      <c r="F98">
        <f>'EDA &amp; Statistics'!F119-'EDA &amp; Statistics'!F118</f>
        <v>0</v>
      </c>
      <c r="G98">
        <f>'EDA &amp; Statistics'!G119-'EDA &amp; Statistics'!G118</f>
        <v>0</v>
      </c>
      <c r="H98">
        <f>'EDA &amp; Statistics'!H119-'EDA &amp; Statistics'!H118</f>
        <v>-2.9999971389770508E-2</v>
      </c>
      <c r="I98">
        <f>'EDA &amp; Statistics'!I119-'EDA &amp; Statistics'!I118</f>
        <v>-2.9999971389770508E-2</v>
      </c>
      <c r="J98">
        <f>'EDA &amp; Statistics'!J119-'EDA &amp; Statistics'!J118</f>
        <v>-2.9999732971191406E-2</v>
      </c>
      <c r="K98">
        <f>'EDA &amp; Statistics'!K119-'EDA &amp; Statistics'!K118</f>
        <v>-1.4999866485595703E-2</v>
      </c>
      <c r="L98">
        <f>'EDA &amp; Statistics'!L119-'EDA &amp; Statistics'!L118</f>
        <v>-3.9000034332275391E-2</v>
      </c>
      <c r="M98">
        <f>'EDA &amp; Statistics'!M119-'EDA &amp; Statistics'!M118</f>
        <v>-3.2000064849853516E-2</v>
      </c>
      <c r="N98">
        <f>'EDA &amp; Statistics'!N119-'EDA &amp; Statistics'!N118</f>
        <v>-7.49969482421875E-3</v>
      </c>
      <c r="O98">
        <f>'EDA &amp; Statistics'!O119-'EDA &amp; Statistics'!O118</f>
        <v>-1.2500286102294922E-2</v>
      </c>
      <c r="P98">
        <f>'EDA &amp; Statistics'!P119-'EDA &amp; Statistics'!P118</f>
        <v>0.11439990997314453</v>
      </c>
      <c r="R98" s="9">
        <v>38842</v>
      </c>
      <c r="S98" s="20">
        <f>('EDA &amp; Statistics'!B119-'EDA &amp; Statistics'!B118)/'EDA &amp; Statistics'!B118</f>
        <v>-4.7194594004880989E-3</v>
      </c>
      <c r="T98" s="20">
        <f>('EDA &amp; Statistics'!C119-'EDA &amp; Statistics'!C118)/'EDA &amp; Statistics'!C118</f>
        <v>-7.5153234241813784E-3</v>
      </c>
      <c r="U98" s="20">
        <f>('EDA &amp; Statistics'!D119-'EDA &amp; Statistics'!D118)/'EDA &amp; Statistics'!D118</f>
        <v>-7.5763800636275786E-3</v>
      </c>
      <c r="V98" s="20">
        <f>('EDA &amp; Statistics'!E119-'EDA &amp; Statistics'!E118)/'EDA &amp; Statistics'!E118</f>
        <v>0</v>
      </c>
      <c r="W98" s="20">
        <f>('EDA &amp; Statistics'!F119-'EDA &amp; Statistics'!F118)/'EDA &amp; Statistics'!F118</f>
        <v>0</v>
      </c>
      <c r="X98" s="20">
        <f>('EDA &amp; Statistics'!G119-'EDA &amp; Statistics'!G118)/'EDA &amp; Statistics'!G118</f>
        <v>0</v>
      </c>
      <c r="Y98" s="20">
        <f>('EDA &amp; Statistics'!H119-'EDA &amp; Statistics'!H118)/'EDA &amp; Statistics'!H118</f>
        <v>-1.0989000432297421E-2</v>
      </c>
      <c r="Z98" s="20">
        <f>('EDA &amp; Statistics'!I119-'EDA &amp; Statistics'!I118)/'EDA &amp; Statistics'!I118</f>
        <v>-9.7402506924976172E-3</v>
      </c>
      <c r="AA98" s="20">
        <f>('EDA &amp; Statistics'!J119-'EDA &amp; Statistics'!J118)/'EDA &amp; Statistics'!J118</f>
        <v>-4.8172995832929432E-3</v>
      </c>
      <c r="AB98" s="20">
        <f>('EDA &amp; Statistics'!K119-'EDA &amp; Statistics'!K118)/'EDA &amp; Statistics'!K118</f>
        <v>-2.4009390352906822E-3</v>
      </c>
      <c r="AC98" s="20">
        <f>('EDA &amp; Statistics'!L119-'EDA &amp; Statistics'!L118)/'EDA &amp; Statistics'!L118</f>
        <v>-9.8137983283581795E-3</v>
      </c>
      <c r="AD98" s="20">
        <f>('EDA &amp; Statistics'!M119-'EDA &amp; Statistics'!M118)/'EDA &amp; Statistics'!M118</f>
        <v>-7.5525288969283339E-3</v>
      </c>
      <c r="AE98" s="20">
        <f>('EDA &amp; Statistics'!N119-'EDA &amp; Statistics'!N118)/'EDA &amp; Statistics'!N118</f>
        <v>-1.4534292724795459E-3</v>
      </c>
      <c r="AF98" s="20">
        <f>('EDA &amp; Statistics'!O119-'EDA &amp; Statistics'!O118)/'EDA &amp; Statistics'!O118</f>
        <v>-2.4679735362440956E-3</v>
      </c>
      <c r="AG98" s="20">
        <f>('EDA &amp; Statistics'!P119-'EDA &amp; Statistics'!P118)/'EDA &amp; Statistics'!P118</f>
        <v>7.7485430262563713E-3</v>
      </c>
    </row>
    <row r="99" spans="1:33" x14ac:dyDescent="0.3">
      <c r="A99" s="9">
        <v>38845</v>
      </c>
      <c r="B99">
        <f>'EDA &amp; Statistics'!B120-'EDA &amp; Statistics'!B119</f>
        <v>2.2925853729248047E-2</v>
      </c>
      <c r="C99">
        <f>'EDA &amp; Statistics'!C120-'EDA &amp; Statistics'!C119</f>
        <v>1.399993896484375E-2</v>
      </c>
      <c r="D99">
        <f>'EDA &amp; Statistics'!D120-'EDA &amp; Statistics'!D119</f>
        <v>1.9998550415039063E-3</v>
      </c>
      <c r="E99">
        <f>'EDA &amp; Statistics'!E120-'EDA &amp; Statistics'!E119</f>
        <v>3.5051232790872078E-2</v>
      </c>
      <c r="F99">
        <f>'EDA &amp; Statistics'!F120-'EDA &amp; Statistics'!F119</f>
        <v>3.9999961853027344E-2</v>
      </c>
      <c r="G99">
        <f>'EDA &amp; Statistics'!G120-'EDA &amp; Statistics'!G119</f>
        <v>4.3800115585327148E-2</v>
      </c>
      <c r="H99">
        <f>'EDA &amp; Statistics'!H120-'EDA &amp; Statistics'!H119</f>
        <v>7.9998970031738281E-3</v>
      </c>
      <c r="I99">
        <f>'EDA &amp; Statistics'!I120-'EDA &amp; Statistics'!I119</f>
        <v>-4.9998760223388672E-3</v>
      </c>
      <c r="J99">
        <f>'EDA &amp; Statistics'!J120-'EDA &amp; Statistics'!J119</f>
        <v>-3.0000209808349609E-2</v>
      </c>
      <c r="K99">
        <f>'EDA &amp; Statistics'!K120-'EDA &amp; Statistics'!K119</f>
        <v>-2.5000095367431641E-2</v>
      </c>
      <c r="L99">
        <f>'EDA &amp; Statistics'!L120-'EDA &amp; Statistics'!L119</f>
        <v>2.1000146865844727E-2</v>
      </c>
      <c r="M99">
        <f>'EDA &amp; Statistics'!M120-'EDA &amp; Statistics'!M119</f>
        <v>1.1000156402587891E-2</v>
      </c>
      <c r="N99">
        <f>'EDA &amp; Statistics'!N120-'EDA &amp; Statistics'!N119</f>
        <v>1.4999866485595703E-2</v>
      </c>
      <c r="O99">
        <f>'EDA &amp; Statistics'!O120-'EDA &amp; Statistics'!O119</f>
        <v>1.7500400543212891E-2</v>
      </c>
      <c r="P99">
        <f>'EDA &amp; Statistics'!P120-'EDA &amp; Statistics'!P119</f>
        <v>9.8600387573242188E-2</v>
      </c>
      <c r="R99" s="9">
        <v>38845</v>
      </c>
      <c r="S99" s="20">
        <f>('EDA &amp; Statistics'!B120-'EDA &amp; Statistics'!B119)/'EDA &amp; Statistics'!B119</f>
        <v>4.2569852356216849E-3</v>
      </c>
      <c r="T99" s="20">
        <f>('EDA &amp; Statistics'!C120-'EDA &amp; Statistics'!C119)/'EDA &amp; Statistics'!C119</f>
        <v>2.5545002097717984E-3</v>
      </c>
      <c r="U99" s="20">
        <f>('EDA &amp; Statistics'!D120-'EDA &amp; Statistics'!D119)/'EDA &amp; Statistics'!D119</f>
        <v>3.5505636583301229E-4</v>
      </c>
      <c r="V99" s="20">
        <f>('EDA &amp; Statistics'!E120-'EDA &amp; Statistics'!E119)/'EDA &amp; Statistics'!E119</f>
        <v>3.0753639912021156E-2</v>
      </c>
      <c r="W99" s="20">
        <f>('EDA &amp; Statistics'!F120-'EDA &amp; Statistics'!F119)/'EDA &amp; Statistics'!F119</f>
        <v>2.5537866929313223E-2</v>
      </c>
      <c r="X99" s="20">
        <f>('EDA &amp; Statistics'!G120-'EDA &amp; Statistics'!G119)/'EDA &amp; Statistics'!G119</f>
        <v>2.0348486565320213E-2</v>
      </c>
      <c r="Y99" s="20">
        <f>('EDA &amp; Statistics'!H120-'EDA &amp; Statistics'!H119)/'EDA &amp; Statistics'!H119</f>
        <v>2.9629247636631727E-3</v>
      </c>
      <c r="Z99" s="20">
        <f>('EDA &amp; Statistics'!I120-'EDA &amp; Statistics'!I119)/'EDA &amp; Statistics'!I119</f>
        <v>-1.6393036395104775E-3</v>
      </c>
      <c r="AA99" s="20">
        <f>('EDA &amp; Statistics'!J120-'EDA &amp; Statistics'!J119)/'EDA &amp; Statistics'!J119</f>
        <v>-4.8406952320132956E-3</v>
      </c>
      <c r="AB99" s="20">
        <f>('EDA &amp; Statistics'!K120-'EDA &amp; Statistics'!K119)/'EDA &amp; Statistics'!K119</f>
        <v>-4.0112467005852873E-3</v>
      </c>
      <c r="AC99" s="20">
        <f>('EDA &amp; Statistics'!L120-'EDA &amp; Statistics'!L119)/'EDA &amp; Statistics'!L119</f>
        <v>5.3367591286446079E-3</v>
      </c>
      <c r="AD99" s="20">
        <f>('EDA &amp; Statistics'!M120-'EDA &amp; Statistics'!M119)/'EDA &amp; Statistics'!M119</f>
        <v>2.6159706544995514E-3</v>
      </c>
      <c r="AE99" s="20">
        <f>('EDA &amp; Statistics'!N120-'EDA &amp; Statistics'!N119)/'EDA &amp; Statistics'!N119</f>
        <v>2.9111821526219424E-3</v>
      </c>
      <c r="AF99" s="20">
        <f>('EDA &amp; Statistics'!O120-'EDA &amp; Statistics'!O119)/'EDA &amp; Statistics'!O119</f>
        <v>3.4637112985637787E-3</v>
      </c>
      <c r="AG99" s="20">
        <f>('EDA &amp; Statistics'!P120-'EDA &amp; Statistics'!P119)/'EDA &amp; Statistics'!P119</f>
        <v>6.6270585769418874E-3</v>
      </c>
    </row>
    <row r="100" spans="1:33" x14ac:dyDescent="0.3">
      <c r="A100" s="9">
        <v>38846</v>
      </c>
      <c r="B100">
        <f>'EDA &amp; Statistics'!B121-'EDA &amp; Statistics'!B120</f>
        <v>-1.7418861389160156E-3</v>
      </c>
      <c r="C100">
        <f>'EDA &amp; Statistics'!C121-'EDA &amp; Statistics'!C120</f>
        <v>-5.5003166198730469E-3</v>
      </c>
      <c r="D100">
        <f>'EDA &amp; Statistics'!D121-'EDA &amp; Statistics'!D120</f>
        <v>-4.4999122619628906E-3</v>
      </c>
      <c r="E100">
        <f>'EDA &amp; Statistics'!E121-'EDA &amp; Statistics'!E120</f>
        <v>4.640456913506541E-2</v>
      </c>
      <c r="F100">
        <f>'EDA &amp; Statistics'!F121-'EDA &amp; Statistics'!F120</f>
        <v>2.9999971389770508E-2</v>
      </c>
      <c r="G100">
        <f>'EDA &amp; Statistics'!G121-'EDA &amp; Statistics'!G120</f>
        <v>-3.7999153137207031E-3</v>
      </c>
      <c r="H100">
        <f>'EDA &amp; Statistics'!H121-'EDA &amp; Statistics'!H120</f>
        <v>1.6999959945678711E-2</v>
      </c>
      <c r="I100">
        <f>'EDA &amp; Statistics'!I121-'EDA &amp; Statistics'!I120</f>
        <v>3.4999847412109375E-2</v>
      </c>
      <c r="J100">
        <f>'EDA &amp; Statistics'!J121-'EDA &amp; Statistics'!J120</f>
        <v>3.0000209808349609E-2</v>
      </c>
      <c r="K100">
        <f>'EDA &amp; Statistics'!K121-'EDA &amp; Statistics'!K120</f>
        <v>2.2500038146972656E-2</v>
      </c>
      <c r="L100">
        <f>'EDA &amp; Statistics'!L121-'EDA &amp; Statistics'!L120</f>
        <v>9.9999904632568359E-3</v>
      </c>
      <c r="M100">
        <f>'EDA &amp; Statistics'!M121-'EDA &amp; Statistics'!M120</f>
        <v>1.399993896484375E-2</v>
      </c>
      <c r="N100">
        <f>'EDA &amp; Statistics'!N121-'EDA &amp; Statistics'!N120</f>
        <v>1.7499923706054688E-2</v>
      </c>
      <c r="O100">
        <f>'EDA &amp; Statistics'!O121-'EDA &amp; Statistics'!O120</f>
        <v>1.2499809265136719E-2</v>
      </c>
      <c r="P100">
        <f>'EDA &amp; Statistics'!P121-'EDA &amp; Statistics'!P120</f>
        <v>-0.13360023498535156</v>
      </c>
      <c r="R100" s="9">
        <v>38846</v>
      </c>
      <c r="S100" s="20">
        <f>('EDA &amp; Statistics'!B121-'EDA &amp; Statistics'!B120)/'EDA &amp; Statistics'!B120</f>
        <v>-3.2207093107505742E-4</v>
      </c>
      <c r="T100" s="20">
        <f>('EDA &amp; Statistics'!C121-'EDA &amp; Statistics'!C120)/'EDA &amp; Statistics'!C120</f>
        <v>-1.0010585966850772E-3</v>
      </c>
      <c r="U100" s="20">
        <f>('EDA &amp; Statistics'!D121-'EDA &amp; Statistics'!D120)/'EDA &amp; Statistics'!D120</f>
        <v>-7.9863559155861558E-4</v>
      </c>
      <c r="V100" s="20">
        <f>('EDA &amp; Statistics'!E121-'EDA &amp; Statistics'!E120)/'EDA &amp; Statistics'!E120</f>
        <v>3.9500181876221355E-2</v>
      </c>
      <c r="W100" s="20">
        <f>('EDA &amp; Statistics'!F121-'EDA &amp; Statistics'!F120)/'EDA &amp; Statistics'!F120</f>
        <v>1.8676443663981347E-2</v>
      </c>
      <c r="X100" s="20">
        <f>('EDA &amp; Statistics'!G121-'EDA &amp; Statistics'!G120)/'EDA &amp; Statistics'!G120</f>
        <v>-1.7301439977420632E-3</v>
      </c>
      <c r="Y100" s="20">
        <f>('EDA &amp; Statistics'!H121-'EDA &amp; Statistics'!H120)/'EDA &amp; Statistics'!H120</f>
        <v>6.2776810535143191E-3</v>
      </c>
      <c r="Z100" s="20">
        <f>('EDA &amp; Statistics'!I121-'EDA &amp; Statistics'!I120)/'EDA &amp; Statistics'!I120</f>
        <v>1.1494202474604703E-2</v>
      </c>
      <c r="AA100" s="20">
        <f>('EDA &amp; Statistics'!J121-'EDA &amp; Statistics'!J120)/'EDA &amp; Statistics'!J120</f>
        <v>4.8642415428571647E-3</v>
      </c>
      <c r="AB100" s="20">
        <f>('EDA &amp; Statistics'!K121-'EDA &amp; Statistics'!K120)/'EDA &amp; Statistics'!K120</f>
        <v>3.6246537601461845E-3</v>
      </c>
      <c r="AC100" s="20">
        <f>('EDA &amp; Statistics'!L121-'EDA &amp; Statistics'!L120)/'EDA &amp; Statistics'!L120</f>
        <v>2.5278033965245006E-3</v>
      </c>
      <c r="AD100" s="20">
        <f>('EDA &amp; Statistics'!M121-'EDA &amp; Statistics'!M120)/'EDA &amp; Statistics'!M120</f>
        <v>3.3206685718286284E-3</v>
      </c>
      <c r="AE100" s="20">
        <f>('EDA &amp; Statistics'!N121-'EDA &amp; Statistics'!N120)/'EDA &amp; Statistics'!N120</f>
        <v>3.3865357796732738E-3</v>
      </c>
      <c r="AF100" s="20">
        <f>('EDA &amp; Statistics'!O121-'EDA &amp; Statistics'!O120)/'EDA &amp; Statistics'!O120</f>
        <v>2.4654455309496932E-3</v>
      </c>
      <c r="AG100" s="20">
        <f>('EDA &amp; Statistics'!P121-'EDA &amp; Statistics'!P120)/'EDA &amp; Statistics'!P120</f>
        <v>-8.920327700581614E-3</v>
      </c>
    </row>
    <row r="101" spans="1:33" x14ac:dyDescent="0.3">
      <c r="A101" s="9">
        <v>38847</v>
      </c>
      <c r="B101">
        <f>'EDA &amp; Statistics'!B122-'EDA &amp; Statistics'!B121</f>
        <v>1.0399818420410156E-2</v>
      </c>
      <c r="C101">
        <f>'EDA &amp; Statistics'!C122-'EDA &amp; Statistics'!C121</f>
        <v>9.0003013610839844E-3</v>
      </c>
      <c r="D101">
        <f>'EDA &amp; Statistics'!D122-'EDA &amp; Statistics'!D121</f>
        <v>0</v>
      </c>
      <c r="E101">
        <f>'EDA &amp; Statistics'!E122-'EDA &amp; Statistics'!E121</f>
        <v>9.7150767732738119E-2</v>
      </c>
      <c r="F101">
        <f>'EDA &amp; Statistics'!F122-'EDA &amp; Statistics'!F121</f>
        <v>8.1200003623962402E-2</v>
      </c>
      <c r="G101">
        <f>'EDA &amp; Statistics'!G122-'EDA &amp; Statistics'!G121</f>
        <v>4.4999837875366211E-2</v>
      </c>
      <c r="H101">
        <f>'EDA &amp; Statistics'!H122-'EDA &amp; Statistics'!H121</f>
        <v>8.0001354217529297E-3</v>
      </c>
      <c r="I101">
        <f>'EDA &amp; Statistics'!I122-'EDA &amp; Statistics'!I121</f>
        <v>9.9999904632568359E-3</v>
      </c>
      <c r="J101">
        <f>'EDA &amp; Statistics'!J122-'EDA &amp; Statistics'!J121</f>
        <v>4.2499542236328125E-2</v>
      </c>
      <c r="K101">
        <f>'EDA &amp; Statistics'!K122-'EDA &amp; Statistics'!K121</f>
        <v>3.4999847412109375E-2</v>
      </c>
      <c r="L101">
        <f>'EDA &amp; Statistics'!L122-'EDA &amp; Statistics'!L121</f>
        <v>-2.9999971389770508E-2</v>
      </c>
      <c r="M101">
        <f>'EDA &amp; Statistics'!M122-'EDA &amp; Statistics'!M121</f>
        <v>-2.5000095367431641E-2</v>
      </c>
      <c r="N101">
        <f>'EDA &amp; Statistics'!N122-'EDA &amp; Statistics'!N121</f>
        <v>-3.4999847412109375E-2</v>
      </c>
      <c r="O101">
        <f>'EDA &amp; Statistics'!O122-'EDA &amp; Statistics'!O121</f>
        <v>-2.5000095367431641E-2</v>
      </c>
      <c r="P101">
        <f>'EDA &amp; Statistics'!P122-'EDA &amp; Statistics'!P121</f>
        <v>2.9500007629394531E-2</v>
      </c>
      <c r="R101" s="9">
        <v>38847</v>
      </c>
      <c r="S101" s="20">
        <f>('EDA &amp; Statistics'!B122-'EDA &amp; Statistics'!B121)/'EDA &amp; Statistics'!B121</f>
        <v>1.9235231535831374E-3</v>
      </c>
      <c r="T101" s="20">
        <f>('EDA &amp; Statistics'!C122-'EDA &amp; Statistics'!C121)/'EDA &amp; Statistics'!C121</f>
        <v>1.6396978716591319E-3</v>
      </c>
      <c r="U101" s="20">
        <f>('EDA &amp; Statistics'!D122-'EDA &amp; Statistics'!D121)/'EDA &amp; Statistics'!D121</f>
        <v>0</v>
      </c>
      <c r="V101" s="20">
        <f>('EDA &amp; Statistics'!E122-'EDA &amp; Statistics'!E121)/'EDA &amp; Statistics'!E121</f>
        <v>7.9553633092693865E-2</v>
      </c>
      <c r="W101" s="20">
        <f>('EDA &amp; Statistics'!F122-'EDA &amp; Statistics'!F121)/'EDA &amp; Statistics'!F121</f>
        <v>4.962415524265535E-2</v>
      </c>
      <c r="X101" s="20">
        <f>('EDA &amp; Statistics'!G122-'EDA &amp; Statistics'!G121)/'EDA &amp; Statistics'!G121</f>
        <v>2.0524440376980806E-2</v>
      </c>
      <c r="Y101" s="20">
        <f>('EDA &amp; Statistics'!H122-'EDA &amp; Statistics'!H121)/'EDA &amp; Statistics'!H121</f>
        <v>2.935829615315765E-3</v>
      </c>
      <c r="Z101" s="20">
        <f>('EDA &amp; Statistics'!I122-'EDA &amp; Statistics'!I121)/'EDA &amp; Statistics'!I121</f>
        <v>3.2467502308325389E-3</v>
      </c>
      <c r="AA101" s="20">
        <f>('EDA &amp; Statistics'!J122-'EDA &amp; Statistics'!J121)/'EDA &amp; Statistics'!J121</f>
        <v>6.857529756638019E-3</v>
      </c>
      <c r="AB101" s="20">
        <f>('EDA &amp; Statistics'!K122-'EDA &amp; Statistics'!K121)/'EDA &amp; Statistics'!K121</f>
        <v>5.6179530184519138E-3</v>
      </c>
      <c r="AC101" s="20">
        <f>('EDA &amp; Statistics'!L122-'EDA &amp; Statistics'!L121)/'EDA &amp; Statistics'!L121</f>
        <v>-7.5642891537583386E-3</v>
      </c>
      <c r="AD101" s="20">
        <f>('EDA &amp; Statistics'!M122-'EDA &amp; Statistics'!M121)/'EDA &amp; Statistics'!M121</f>
        <v>-5.9101880034760643E-3</v>
      </c>
      <c r="AE101" s="20">
        <f>('EDA &amp; Statistics'!N122-'EDA &amp; Statistics'!N121)/'EDA &amp; Statistics'!N121</f>
        <v>-6.7502117258167E-3</v>
      </c>
      <c r="AF101" s="20">
        <f>('EDA &amp; Statistics'!O122-'EDA &amp; Statistics'!O121)/'EDA &amp; Statistics'!O121</f>
        <v>-4.9188579363013104E-3</v>
      </c>
      <c r="AG101" s="20">
        <f>('EDA &amp; Statistics'!P122-'EDA &amp; Statistics'!P121)/'EDA &amp; Statistics'!P121</f>
        <v>1.9874085177220713E-3</v>
      </c>
    </row>
    <row r="102" spans="1:33" x14ac:dyDescent="0.3">
      <c r="A102" s="9">
        <v>38848</v>
      </c>
      <c r="B102">
        <f>'EDA &amp; Statistics'!B123-'EDA &amp; Statistics'!B122</f>
        <v>-6.0639381408691406E-3</v>
      </c>
      <c r="C102">
        <f>'EDA &amp; Statistics'!C123-'EDA &amp; Statistics'!C122</f>
        <v>1.4499664306640625E-2</v>
      </c>
      <c r="D102">
        <f>'EDA &amp; Statistics'!D123-'EDA &amp; Statistics'!D122</f>
        <v>2.2999763488769531E-2</v>
      </c>
      <c r="E102">
        <f>'EDA &amp; Statistics'!E123-'EDA &amp; Statistics'!E122</f>
        <v>-3.0350652780202214E-3</v>
      </c>
      <c r="F102">
        <f>'EDA &amp; Statistics'!F123-'EDA &amp; Statistics'!F122</f>
        <v>-8.7000131607055664E-3</v>
      </c>
      <c r="G102">
        <f>'EDA &amp; Statistics'!G123-'EDA &amp; Statistics'!G122</f>
        <v>-1.7499923706054688E-2</v>
      </c>
      <c r="H102">
        <f>'EDA &amp; Statistics'!H123-'EDA &amp; Statistics'!H122</f>
        <v>6.6999912261962891E-2</v>
      </c>
      <c r="I102">
        <f>'EDA &amp; Statistics'!I123-'EDA &amp; Statistics'!I122</f>
        <v>7.0000171661376953E-2</v>
      </c>
      <c r="J102">
        <f>'EDA &amp; Statistics'!J123-'EDA &amp; Statistics'!J122</f>
        <v>-2.4995803833007813E-3</v>
      </c>
      <c r="K102">
        <f>'EDA &amp; Statistics'!K123-'EDA &amp; Statistics'!K122</f>
        <v>-2.5000572204589844E-3</v>
      </c>
      <c r="L102">
        <f>'EDA &amp; Statistics'!L123-'EDA &amp; Statistics'!L122</f>
        <v>6.1999797821044922E-2</v>
      </c>
      <c r="M102">
        <f>'EDA &amp; Statistics'!M123-'EDA &amp; Statistics'!M122</f>
        <v>6.9000244140625E-2</v>
      </c>
      <c r="N102">
        <f>'EDA &amp; Statistics'!N123-'EDA &amp; Statistics'!N122</f>
        <v>4.5000076293945313E-2</v>
      </c>
      <c r="O102">
        <f>'EDA &amp; Statistics'!O123-'EDA &amp; Statistics'!O122</f>
        <v>3.5000324249267578E-2</v>
      </c>
      <c r="P102">
        <f>'EDA &amp; Statistics'!P123-'EDA &amp; Statistics'!P122</f>
        <v>0.1977996826171875</v>
      </c>
      <c r="R102" s="9">
        <v>38848</v>
      </c>
      <c r="S102" s="20">
        <f>('EDA &amp; Statistics'!B123-'EDA &amp; Statistics'!B122)/'EDA &amp; Statistics'!B122</f>
        <v>-1.1194168786094196E-3</v>
      </c>
      <c r="T102" s="20">
        <f>('EDA &amp; Statistics'!C123-'EDA &amp; Statistics'!C122)/'EDA &amp; Statistics'!C122</f>
        <v>2.6372615358943542E-3</v>
      </c>
      <c r="U102" s="20">
        <f>('EDA &amp; Statistics'!D123-'EDA &amp; Statistics'!D122)/'EDA &amp; Statistics'!D122</f>
        <v>4.0852154567058126E-3</v>
      </c>
      <c r="V102" s="20">
        <f>('EDA &amp; Statistics'!E123-'EDA &amp; Statistics'!E122)/'EDA &amp; Statistics'!E122</f>
        <v>-2.3021710802516391E-3</v>
      </c>
      <c r="W102" s="20">
        <f>('EDA &amp; Statistics'!F123-'EDA &amp; Statistics'!F122)/'EDA &amp; Statistics'!F122</f>
        <v>-5.0655099304983799E-3</v>
      </c>
      <c r="X102" s="20">
        <f>('EDA &amp; Statistics'!G123-'EDA &amp; Statistics'!G122)/'EDA &amp; Statistics'!G122</f>
        <v>-7.8211951191054004E-3</v>
      </c>
      <c r="Y102" s="20">
        <f>('EDA &amp; Statistics'!H123-'EDA &amp; Statistics'!H122)/'EDA &amp; Statistics'!H122</f>
        <v>2.4515152316145299E-2</v>
      </c>
      <c r="Z102" s="20">
        <f>('EDA &amp; Statistics'!I123-'EDA &amp; Statistics'!I122)/'EDA &amp; Statistics'!I122</f>
        <v>2.2653777865943789E-2</v>
      </c>
      <c r="AA102" s="20">
        <f>('EDA &amp; Statistics'!J123-'EDA &amp; Statistics'!J122)/'EDA &amp; Statistics'!J122</f>
        <v>-4.0057379406808439E-4</v>
      </c>
      <c r="AB102" s="20">
        <f>('EDA &amp; Statistics'!K123-'EDA &amp; Statistics'!K122)/'EDA &amp; Statistics'!K122</f>
        <v>-3.9905144034127688E-4</v>
      </c>
      <c r="AC102" s="20">
        <f>('EDA &amp; Statistics'!L123-'EDA &amp; Statistics'!L122)/'EDA &amp; Statistics'!L122</f>
        <v>1.5751980718624832E-2</v>
      </c>
      <c r="AD102" s="20">
        <f>('EDA &amp; Statistics'!M123-'EDA &amp; Statistics'!M122)/'EDA &amp; Statistics'!M122</f>
        <v>1.6409095218202049E-2</v>
      </c>
      <c r="AE102" s="20">
        <f>('EDA &amp; Statistics'!N123-'EDA &amp; Statistics'!N122)/'EDA &amp; Statistics'!N122</f>
        <v>8.7378787302206332E-3</v>
      </c>
      <c r="AF102" s="20">
        <f>('EDA &amp; Statistics'!O123-'EDA &amp; Statistics'!O122)/'EDA &amp; Statistics'!O122</f>
        <v>6.9204794940689283E-3</v>
      </c>
      <c r="AG102" s="20">
        <f>('EDA &amp; Statistics'!P123-'EDA &amp; Statistics'!P122)/'EDA &amp; Statistics'!P122</f>
        <v>1.3299286591969965E-2</v>
      </c>
    </row>
    <row r="103" spans="1:33" x14ac:dyDescent="0.3">
      <c r="A103" s="9">
        <v>38849</v>
      </c>
      <c r="B103">
        <f>'EDA &amp; Statistics'!B124-'EDA &amp; Statistics'!B123</f>
        <v>-3.7207603454589844E-3</v>
      </c>
      <c r="C103">
        <f>'EDA &amp; Statistics'!C124-'EDA &amp; Statistics'!C123</f>
        <v>3.1000137329101563E-2</v>
      </c>
      <c r="D103">
        <f>'EDA &amp; Statistics'!D124-'EDA &amp; Statistics'!D123</f>
        <v>5.0499916076660156E-2</v>
      </c>
      <c r="E103">
        <f>'EDA &amp; Statistics'!E124-'EDA &amp; Statistics'!E123</f>
        <v>-1.281952432675082E-2</v>
      </c>
      <c r="F103">
        <f>'EDA &amp; Statistics'!F124-'EDA &amp; Statistics'!F123</f>
        <v>1.2000799179077148E-3</v>
      </c>
      <c r="G103">
        <f>'EDA &amp; Statistics'!G124-'EDA &amp; Statistics'!G123</f>
        <v>2.4999856948852539E-2</v>
      </c>
      <c r="H103">
        <f>'EDA &amp; Statistics'!H124-'EDA &amp; Statistics'!H123</f>
        <v>1.9999980926513672E-2</v>
      </c>
      <c r="I103">
        <f>'EDA &amp; Statistics'!I124-'EDA &amp; Statistics'!I123</f>
        <v>2.79998779296875E-2</v>
      </c>
      <c r="J103">
        <f>'EDA &amp; Statistics'!J124-'EDA &amp; Statistics'!J123</f>
        <v>-1.0000228881835938E-2</v>
      </c>
      <c r="K103">
        <f>'EDA &amp; Statistics'!K124-'EDA &amp; Statistics'!K123</f>
        <v>2.5000572204589844E-3</v>
      </c>
      <c r="L103">
        <f>'EDA &amp; Statistics'!L124-'EDA &amp; Statistics'!L123</f>
        <v>-1.1999845504760742E-2</v>
      </c>
      <c r="M103">
        <f>'EDA &amp; Statistics'!M124-'EDA &amp; Statistics'!M123</f>
        <v>4.9996376037597656E-3</v>
      </c>
      <c r="N103">
        <f>'EDA &amp; Statistics'!N124-'EDA &amp; Statistics'!N123</f>
        <v>1.4999866485595703E-2</v>
      </c>
      <c r="O103">
        <f>'EDA &amp; Statistics'!O124-'EDA &amp; Statistics'!O123</f>
        <v>4.9996376037597656E-3</v>
      </c>
      <c r="P103">
        <f>'EDA &amp; Statistics'!P124-'EDA &amp; Statistics'!P123</f>
        <v>0.17420005798339844</v>
      </c>
      <c r="R103" s="9">
        <v>38849</v>
      </c>
      <c r="S103" s="20">
        <f>('EDA &amp; Statistics'!B124-'EDA &amp; Statistics'!B123)/'EDA &amp; Statistics'!B123</f>
        <v>-6.876306326360443E-4</v>
      </c>
      <c r="T103" s="20">
        <f>('EDA &amp; Statistics'!C124-'EDA &amp; Statistics'!C123)/'EDA &amp; Statistics'!C123</f>
        <v>5.6236078733278259E-3</v>
      </c>
      <c r="U103" s="20">
        <f>('EDA &amp; Statistics'!D124-'EDA &amp; Statistics'!D123)/'EDA &amp; Statistics'!D123</f>
        <v>8.9332950941359065E-3</v>
      </c>
      <c r="V103" s="20">
        <f>('EDA &amp; Statistics'!E124-'EDA &amp; Statistics'!E123)/'EDA &amp; Statistics'!E123</f>
        <v>-9.7463598336274809E-3</v>
      </c>
      <c r="W103" s="20">
        <f>('EDA &amp; Statistics'!F124-'EDA &amp; Statistics'!F123)/'EDA &amp; Statistics'!F123</f>
        <v>7.0229397661703593E-4</v>
      </c>
      <c r="X103" s="20">
        <f>('EDA &amp; Statistics'!G124-'EDA &amp; Statistics'!G123)/'EDA &amp; Statistics'!G123</f>
        <v>1.1261196678678882E-2</v>
      </c>
      <c r="Y103" s="20">
        <f>('EDA &amp; Statistics'!H124-'EDA &amp; Statistics'!H123)/'EDA &amp; Statistics'!H123</f>
        <v>7.1428504525397583E-3</v>
      </c>
      <c r="Z103" s="20">
        <f>('EDA &amp; Statistics'!I124-'EDA &amp; Statistics'!I123)/'EDA &amp; Statistics'!I123</f>
        <v>8.8607206231537186E-3</v>
      </c>
      <c r="AA103" s="20">
        <f>('EDA &amp; Statistics'!J124-'EDA &amp; Statistics'!J123)/'EDA &amp; Statistics'!J123</f>
        <v>-1.6032430582832212E-3</v>
      </c>
      <c r="AB103" s="20">
        <f>('EDA &amp; Statistics'!K124-'EDA &amp; Statistics'!K123)/'EDA &amp; Statistics'!K123</f>
        <v>3.9921074596445372E-4</v>
      </c>
      <c r="AC103" s="20">
        <f>('EDA &amp; Statistics'!L124-'EDA &amp; Statistics'!L123)/'EDA &amp; Statistics'!L123</f>
        <v>-3.0014621774081159E-3</v>
      </c>
      <c r="AD103" s="20">
        <f>('EDA &amp; Statistics'!M124-'EDA &amp; Statistics'!M123)/'EDA &amp; Statistics'!M123</f>
        <v>1.1697794589181486E-3</v>
      </c>
      <c r="AE103" s="20">
        <f>('EDA &amp; Statistics'!N124-'EDA &amp; Statistics'!N123)/'EDA &amp; Statistics'!N123</f>
        <v>2.8873659268424433E-3</v>
      </c>
      <c r="AF103" s="20">
        <f>('EDA &amp; Statistics'!O124-'EDA &amp; Statistics'!O123)/'EDA &amp; Statistics'!O123</f>
        <v>9.8176483019682013E-4</v>
      </c>
      <c r="AG103" s="20">
        <f>('EDA &amp; Statistics'!P124-'EDA &amp; Statistics'!P123)/'EDA &amp; Statistics'!P123</f>
        <v>1.1558814999666833E-2</v>
      </c>
    </row>
    <row r="104" spans="1:33" x14ac:dyDescent="0.3">
      <c r="A104" s="9">
        <v>38852</v>
      </c>
      <c r="B104">
        <f>'EDA &amp; Statistics'!B125-'EDA &amp; Statistics'!B124</f>
        <v>-1.0920047760009766E-2</v>
      </c>
      <c r="C104">
        <f>'EDA &amp; Statistics'!C125-'EDA &amp; Statistics'!C124</f>
        <v>-3.3499717712402344E-2</v>
      </c>
      <c r="D104">
        <f>'EDA &amp; Statistics'!D125-'EDA &amp; Statistics'!D124</f>
        <v>-3.549957275390625E-2</v>
      </c>
      <c r="E104">
        <f>'EDA &amp; Statistics'!E125-'EDA &amp; Statistics'!E124</f>
        <v>-1.5398450013267118E-2</v>
      </c>
      <c r="F104">
        <f>'EDA &amp; Statistics'!F125-'EDA &amp; Statistics'!F124</f>
        <v>-8.7000131607055664E-3</v>
      </c>
      <c r="G104">
        <f>'EDA &amp; Statistics'!G125-'EDA &amp; Statistics'!G124</f>
        <v>3.8001537322998047E-3</v>
      </c>
      <c r="H104">
        <f>'EDA &amp; Statistics'!H125-'EDA &amp; Statistics'!H124</f>
        <v>-3.9999961853027344E-2</v>
      </c>
      <c r="I104">
        <f>'EDA &amp; Statistics'!I125-'EDA &amp; Statistics'!I124</f>
        <v>-2.9999971389770508E-2</v>
      </c>
      <c r="J104">
        <f>'EDA &amp; Statistics'!J125-'EDA &amp; Statistics'!J124</f>
        <v>1.4999866485595703E-2</v>
      </c>
      <c r="K104">
        <f>'EDA &amp; Statistics'!K125-'EDA &amp; Statistics'!K124</f>
        <v>1.5000343322753906E-2</v>
      </c>
      <c r="L104">
        <f>'EDA &amp; Statistics'!L125-'EDA &amp; Statistics'!L124</f>
        <v>-7.4000120162963867E-2</v>
      </c>
      <c r="M104">
        <f>'EDA &amp; Statistics'!M125-'EDA &amp; Statistics'!M124</f>
        <v>-5.1999568939208984E-2</v>
      </c>
      <c r="N104">
        <f>'EDA &amp; Statistics'!N125-'EDA &amp; Statistics'!N124</f>
        <v>-4.5000076293945313E-2</v>
      </c>
      <c r="O104">
        <f>'EDA &amp; Statistics'!O125-'EDA &amp; Statistics'!O124</f>
        <v>-5.7499885559082031E-2</v>
      </c>
      <c r="P104">
        <f>'EDA &amp; Statistics'!P125-'EDA &amp; Statistics'!P124</f>
        <v>0.11880016326904297</v>
      </c>
      <c r="R104" s="9">
        <v>38852</v>
      </c>
      <c r="S104" s="20">
        <f>('EDA &amp; Statistics'!B125-'EDA &amp; Statistics'!B124)/'EDA &amp; Statistics'!B124</f>
        <v>-2.019513646510067E-3</v>
      </c>
      <c r="T104" s="20">
        <f>('EDA &amp; Statistics'!C125-'EDA &amp; Statistics'!C124)/'EDA &amp; Statistics'!C124</f>
        <v>-6.043062692367044E-3</v>
      </c>
      <c r="U104" s="20">
        <f>('EDA &amp; Statistics'!D125-'EDA &amp; Statistics'!D124)/'EDA &amp; Statistics'!D124</f>
        <v>-6.2241735839478392E-3</v>
      </c>
      <c r="V104" s="20">
        <f>('EDA &amp; Statistics'!E125-'EDA &amp; Statistics'!E124)/'EDA &amp; Statistics'!E124</f>
        <v>-1.1822275905477414E-2</v>
      </c>
      <c r="W104" s="20">
        <f>('EDA &amp; Statistics'!F125-'EDA &amp; Statistics'!F124)/'EDA &amp; Statistics'!F124</f>
        <v>-5.0877268810667767E-3</v>
      </c>
      <c r="X104" s="20">
        <f>('EDA &amp; Statistics'!G125-'EDA &amp; Statistics'!G124)/'EDA &amp; Statistics'!G124</f>
        <v>1.6927188980027212E-3</v>
      </c>
      <c r="Y104" s="20">
        <f>('EDA &amp; Statistics'!H125-'EDA &amp; Statistics'!H124)/'EDA &amp; Statistics'!H124</f>
        <v>-1.4184383971608911E-2</v>
      </c>
      <c r="Z104" s="20">
        <f>('EDA &amp; Statistics'!I125-'EDA &amp; Statistics'!I124)/'EDA &amp; Statistics'!I124</f>
        <v>-9.4102797148041106E-3</v>
      </c>
      <c r="AA104" s="20">
        <f>('EDA &amp; Statistics'!J125-'EDA &amp; Statistics'!J124)/'EDA &amp; Statistics'!J124</f>
        <v>2.4086497916464716E-3</v>
      </c>
      <c r="AB104" s="20">
        <f>('EDA &amp; Statistics'!K125-'EDA &amp; Statistics'!K124)/'EDA &amp; Statistics'!K124</f>
        <v>2.3943086420476615E-3</v>
      </c>
      <c r="AC104" s="20">
        <f>('EDA &amp; Statistics'!L125-'EDA &amp; Statistics'!L124)/'EDA &amp; Statistics'!L124</f>
        <v>-1.8565007282951768E-2</v>
      </c>
      <c r="AD104" s="20">
        <f>('EDA &amp; Statistics'!M125-'EDA &amp; Statistics'!M124)/'EDA &amp; Statistics'!M124</f>
        <v>-1.2152271863385869E-2</v>
      </c>
      <c r="AE104" s="20">
        <f>('EDA &amp; Statistics'!N125-'EDA &amp; Statistics'!N124)/'EDA &amp; Statistics'!N124</f>
        <v>-8.6372506649635989E-3</v>
      </c>
      <c r="AF104" s="20">
        <f>('EDA &amp; Statistics'!O125-'EDA &amp; Statistics'!O124)/'EDA &amp; Statistics'!O124</f>
        <v>-1.1280017122172839E-2</v>
      </c>
      <c r="AG104" s="20">
        <f>('EDA &amp; Statistics'!P125-'EDA &amp; Statistics'!P124)/'EDA &amp; Statistics'!P124</f>
        <v>7.7927530918189382E-3</v>
      </c>
    </row>
    <row r="105" spans="1:33" x14ac:dyDescent="0.3">
      <c r="A105" s="9">
        <v>38853</v>
      </c>
      <c r="B105">
        <f>'EDA &amp; Statistics'!B126-'EDA &amp; Statistics'!B125</f>
        <v>-2.5432109832763672E-2</v>
      </c>
      <c r="C105">
        <f>'EDA &amp; Statistics'!C126-'EDA &amp; Statistics'!C125</f>
        <v>-4.5000076293945313E-2</v>
      </c>
      <c r="D105">
        <f>'EDA &amp; Statistics'!D126-'EDA &amp; Statistics'!D125</f>
        <v>-4.850006103515625E-2</v>
      </c>
      <c r="E105">
        <f>'EDA &amp; Statistics'!E126-'EDA &amp; Statistics'!E125</f>
        <v>-2.6777622746506413E-2</v>
      </c>
      <c r="F105">
        <f>'EDA &amp; Statistics'!F126-'EDA &amp; Statistics'!F125</f>
        <v>-2.9999971389770508E-2</v>
      </c>
      <c r="G105">
        <f>'EDA &amp; Statistics'!G126-'EDA &amp; Statistics'!G125</f>
        <v>-3.2500028610229492E-2</v>
      </c>
      <c r="H105">
        <f>'EDA &amp; Statistics'!H126-'EDA &amp; Statistics'!H125</f>
        <v>-4.5000076293945313E-2</v>
      </c>
      <c r="I105">
        <f>'EDA &amp; Statistics'!I126-'EDA &amp; Statistics'!I125</f>
        <v>-4.8000097274780273E-2</v>
      </c>
      <c r="J105">
        <f>'EDA &amp; Statistics'!J126-'EDA &amp; Statistics'!J125</f>
        <v>-4.4999599456787109E-2</v>
      </c>
      <c r="K105">
        <f>'EDA &amp; Statistics'!K126-'EDA &amp; Statistics'!K125</f>
        <v>-5.7500362396240234E-2</v>
      </c>
      <c r="L105">
        <f>'EDA &amp; Statistics'!L126-'EDA &amp; Statistics'!L125</f>
        <v>-4.6999931335449219E-2</v>
      </c>
      <c r="M105">
        <f>'EDA &amp; Statistics'!M126-'EDA &amp; Statistics'!M125</f>
        <v>-4.7000408172607422E-2</v>
      </c>
      <c r="N105">
        <f>'EDA &amp; Statistics'!N126-'EDA &amp; Statistics'!N125</f>
        <v>-4.2500019073486328E-2</v>
      </c>
      <c r="O105">
        <f>'EDA &amp; Statistics'!O126-'EDA &amp; Statistics'!O125</f>
        <v>-5.9999942779541016E-2</v>
      </c>
      <c r="P105">
        <f>'EDA &amp; Statistics'!P126-'EDA &amp; Statistics'!P125</f>
        <v>-0.24889945983886719</v>
      </c>
      <c r="R105" s="9">
        <v>38853</v>
      </c>
      <c r="S105" s="20">
        <f>('EDA &amp; Statistics'!B126-'EDA &amp; Statistics'!B125)/'EDA &amp; Statistics'!B125</f>
        <v>-4.7128389095373513E-3</v>
      </c>
      <c r="T105" s="20">
        <f>('EDA &amp; Statistics'!C126-'EDA &amp; Statistics'!C125)/'EDA &amp; Statistics'!C125</f>
        <v>-8.1669826542053233E-3</v>
      </c>
      <c r="U105" s="20">
        <f>('EDA &amp; Statistics'!D126-'EDA &amp; Statistics'!D125)/'EDA &amp; Statistics'!D125</f>
        <v>-8.5568205966723362E-3</v>
      </c>
      <c r="V105" s="20">
        <f>('EDA &amp; Statistics'!E126-'EDA &amp; Statistics'!E125)/'EDA &amp; Statistics'!E125</f>
        <v>-2.0804680093347232E-2</v>
      </c>
      <c r="W105" s="20">
        <f>('EDA &amp; Statistics'!F126-'EDA &amp; Statistics'!F125)/'EDA &amp; Statistics'!F125</f>
        <v>-1.763355724985231E-2</v>
      </c>
      <c r="X105" s="20">
        <f>('EDA &amp; Statistics'!G126-'EDA &amp; Statistics'!G125)/'EDA &amp; Statistics'!G125</f>
        <v>-1.4452164728914963E-2</v>
      </c>
      <c r="Y105" s="20">
        <f>('EDA &amp; Statistics'!H126-'EDA &amp; Statistics'!H125)/'EDA &amp; Statistics'!H125</f>
        <v>-1.6187077970165945E-2</v>
      </c>
      <c r="Z105" s="20">
        <f>('EDA &amp; Statistics'!I126-'EDA &amp; Statistics'!I125)/'EDA &amp; Statistics'!I125</f>
        <v>-1.519952418959577E-2</v>
      </c>
      <c r="AA105" s="20">
        <f>('EDA &amp; Statistics'!J126-'EDA &amp; Statistics'!J125)/'EDA &amp; Statistics'!J125</f>
        <v>-7.2085864147734052E-3</v>
      </c>
      <c r="AB105" s="20">
        <f>('EDA &amp; Statistics'!K126-'EDA &amp; Statistics'!K125)/'EDA &amp; Statistics'!K125</f>
        <v>-9.1561083559255178E-3</v>
      </c>
      <c r="AC105" s="20">
        <f>('EDA &amp; Statistics'!L126-'EDA &amp; Statistics'!L125)/'EDA &amp; Statistics'!L125</f>
        <v>-1.201429755772707E-2</v>
      </c>
      <c r="AD105" s="20">
        <f>('EDA &amp; Statistics'!M126-'EDA &amp; Statistics'!M125)/'EDA &amp; Statistics'!M125</f>
        <v>-1.1119092865582467E-2</v>
      </c>
      <c r="AE105" s="20">
        <f>('EDA &amp; Statistics'!N126-'EDA &amp; Statistics'!N125)/'EDA &amp; Statistics'!N125</f>
        <v>-8.2284645474109078E-3</v>
      </c>
      <c r="AF105" s="20">
        <f>('EDA &amp; Statistics'!O126-'EDA &amp; Statistics'!O125)/'EDA &amp; Statistics'!O125</f>
        <v>-1.190475064160143E-2</v>
      </c>
      <c r="AG105" s="20">
        <f>('EDA &amp; Statistics'!P126-'EDA &amp; Statistics'!P125)/'EDA &amp; Statistics'!P125</f>
        <v>-1.6200432226712445E-2</v>
      </c>
    </row>
    <row r="106" spans="1:33" x14ac:dyDescent="0.3">
      <c r="A106" s="9">
        <v>38854</v>
      </c>
      <c r="B106">
        <f>'EDA &amp; Statistics'!B127-'EDA &amp; Statistics'!B126</f>
        <v>3.9313793182373047E-2</v>
      </c>
      <c r="C106">
        <f>'EDA &amp; Statistics'!C127-'EDA &amp; Statistics'!C126</f>
        <v>4.3999671936035156E-2</v>
      </c>
      <c r="D106">
        <f>'EDA &amp; Statistics'!D127-'EDA &amp; Statistics'!D126</f>
        <v>5.5999755859375E-2</v>
      </c>
      <c r="E106">
        <f>'EDA &amp; Statistics'!E127-'EDA &amp; Statistics'!E126</f>
        <v>-4.7182091301606333E-2</v>
      </c>
      <c r="F106">
        <f>'EDA &amp; Statistics'!F127-'EDA &amp; Statistics'!F126</f>
        <v>-4.8800110816955566E-2</v>
      </c>
      <c r="G106">
        <f>'EDA &amp; Statistics'!G127-'EDA &amp; Statistics'!G126</f>
        <v>-4.6299934387207031E-2</v>
      </c>
      <c r="H106">
        <f>'EDA &amp; Statistics'!H127-'EDA &amp; Statistics'!H126</f>
        <v>5.0000190734863281E-2</v>
      </c>
      <c r="I106">
        <f>'EDA &amp; Statistics'!I127-'EDA &amp; Statistics'!I126</f>
        <v>5.5000066757202148E-2</v>
      </c>
      <c r="J106">
        <f>'EDA &amp; Statistics'!J127-'EDA &amp; Statistics'!J126</f>
        <v>-1.0000228881835938E-2</v>
      </c>
      <c r="K106">
        <f>'EDA &amp; Statistics'!K127-'EDA &amp; Statistics'!K126</f>
        <v>-4.9996376037597656E-3</v>
      </c>
      <c r="L106">
        <f>'EDA &amp; Statistics'!L127-'EDA &amp; Statistics'!L126</f>
        <v>7.2000026702880859E-2</v>
      </c>
      <c r="M106">
        <f>'EDA &amp; Statistics'!M127-'EDA &amp; Statistics'!M126</f>
        <v>9.4000339508056641E-2</v>
      </c>
      <c r="N106">
        <f>'EDA &amp; Statistics'!N127-'EDA &amp; Statistics'!N126</f>
        <v>6.7500114440917969E-2</v>
      </c>
      <c r="O106">
        <f>'EDA &amp; Statistics'!O127-'EDA &amp; Statistics'!O126</f>
        <v>8.2499980926513672E-2</v>
      </c>
      <c r="P106">
        <f>'EDA &amp; Statistics'!P127-'EDA &amp; Statistics'!P126</f>
        <v>0.26109981536865234</v>
      </c>
      <c r="R106" s="9">
        <v>38854</v>
      </c>
      <c r="S106" s="20">
        <f>('EDA &amp; Statistics'!B127-'EDA &amp; Statistics'!B126)/'EDA &amp; Statistics'!B126</f>
        <v>7.319758482683591E-3</v>
      </c>
      <c r="T106" s="20">
        <f>('EDA &amp; Statistics'!C127-'EDA &amp; Statistics'!C126)/'EDA &amp; Statistics'!C126</f>
        <v>8.0511748778633787E-3</v>
      </c>
      <c r="U106" s="20">
        <f>('EDA &amp; Statistics'!D127-'EDA &amp; Statistics'!D126)/'EDA &amp; Statistics'!D126</f>
        <v>9.9652556744850591E-3</v>
      </c>
      <c r="V106" s="20">
        <f>('EDA &amp; Statistics'!E127-'EDA &amp; Statistics'!E126)/'EDA &amp; Statistics'!E126</f>
        <v>-3.7436641537306414E-2</v>
      </c>
      <c r="W106" s="20">
        <f>('EDA &amp; Statistics'!F127-'EDA &amp; Statistics'!F126)/'EDA &amp; Statistics'!F126</f>
        <v>-2.9198892629687799E-2</v>
      </c>
      <c r="X106" s="20">
        <f>('EDA &amp; Statistics'!G127-'EDA &amp; Statistics'!G126)/'EDA &amp; Statistics'!G126</f>
        <v>-2.0890643939931813E-2</v>
      </c>
      <c r="Y106" s="20">
        <f>('EDA &amp; Statistics'!H127-'EDA &amp; Statistics'!H126)/'EDA &amp; Statistics'!H126</f>
        <v>1.8281606088731292E-2</v>
      </c>
      <c r="Z106" s="20">
        <f>('EDA &amp; Statistics'!I127-'EDA &amp; Statistics'!I126)/'EDA &amp; Statistics'!I126</f>
        <v>1.7684909521679417E-2</v>
      </c>
      <c r="AA106" s="20">
        <f>('EDA &amp; Statistics'!J127-'EDA &amp; Statistics'!J126)/'EDA &amp; Statistics'!J126</f>
        <v>-1.6135907240846035E-3</v>
      </c>
      <c r="AB106" s="20">
        <f>('EDA &amp; Statistics'!K127-'EDA &amp; Statistics'!K126)/'EDA &amp; Statistics'!K126</f>
        <v>-8.0347733649830094E-4</v>
      </c>
      <c r="AC106" s="20">
        <f>('EDA &amp; Statistics'!L127-'EDA &amp; Statistics'!L126)/'EDA &amp; Statistics'!L126</f>
        <v>1.8628726138479556E-2</v>
      </c>
      <c r="AD106" s="20">
        <f>('EDA &amp; Statistics'!M127-'EDA &amp; Statistics'!M126)/'EDA &amp; Statistics'!M126</f>
        <v>2.2488120423061808E-2</v>
      </c>
      <c r="AE106" s="20">
        <f>('EDA &amp; Statistics'!N127-'EDA &amp; Statistics'!N126)/'EDA &amp; Statistics'!N126</f>
        <v>1.3177182078071718E-2</v>
      </c>
      <c r="AF106" s="20">
        <f>('EDA &amp; Statistics'!O127-'EDA &amp; Statistics'!O126)/'EDA &amp; Statistics'!O126</f>
        <v>1.6566261166774562E-2</v>
      </c>
      <c r="AG106" s="20">
        <f>('EDA &amp; Statistics'!P127-'EDA &amp; Statistics'!P126)/'EDA &amp; Statistics'!P126</f>
        <v>1.7274384610734987E-2</v>
      </c>
    </row>
    <row r="107" spans="1:33" x14ac:dyDescent="0.3">
      <c r="A107" s="9">
        <v>38855</v>
      </c>
      <c r="B107">
        <f>'EDA &amp; Statistics'!B128-'EDA &amp; Statistics'!B127</f>
        <v>-1.3017654418945313E-2</v>
      </c>
      <c r="C107">
        <f>'EDA &amp; Statistics'!C128-'EDA &amp; Statistics'!C127</f>
        <v>-6.3999652862548828E-2</v>
      </c>
      <c r="D107">
        <f>'EDA &amp; Statistics'!D128-'EDA &amp; Statistics'!D127</f>
        <v>-7.7499866485595703E-2</v>
      </c>
      <c r="E107">
        <f>'EDA &amp; Statistics'!E128-'EDA &amp; Statistics'!E127</f>
        <v>1.881974099117012E-2</v>
      </c>
      <c r="F107">
        <f>'EDA &amp; Statistics'!F128-'EDA &amp; Statistics'!F127</f>
        <v>2.3800015449523926E-2</v>
      </c>
      <c r="G107">
        <f>'EDA &amp; Statistics'!G128-'EDA &amp; Statistics'!G127</f>
        <v>2.9999971389770508E-2</v>
      </c>
      <c r="H107">
        <f>'EDA &amp; Statistics'!H128-'EDA &amp; Statistics'!H127</f>
        <v>-4.0000200271606445E-2</v>
      </c>
      <c r="I107">
        <f>'EDA &amp; Statistics'!I128-'EDA &amp; Statistics'!I127</f>
        <v>-2.9999971389770508E-2</v>
      </c>
      <c r="J107">
        <f>'EDA &amp; Statistics'!J128-'EDA &amp; Statistics'!J127</f>
        <v>3.7499904632568359E-2</v>
      </c>
      <c r="K107">
        <f>'EDA &amp; Statistics'!K128-'EDA &amp; Statistics'!K127</f>
        <v>4.4999599456787109E-2</v>
      </c>
      <c r="L107">
        <f>'EDA &amp; Statistics'!L128-'EDA &amp; Statistics'!L127</f>
        <v>-7.4000120162963867E-2</v>
      </c>
      <c r="M107">
        <f>'EDA &amp; Statistics'!M128-'EDA &amp; Statistics'!M127</f>
        <v>-7.4000358581542969E-2</v>
      </c>
      <c r="N107">
        <f>'EDA &amp; Statistics'!N128-'EDA &amp; Statistics'!N127</f>
        <v>-8.5000038146972656E-2</v>
      </c>
      <c r="O107">
        <f>'EDA &amp; Statistics'!O128-'EDA &amp; Statistics'!O127</f>
        <v>-0.11499977111816406</v>
      </c>
      <c r="P107">
        <f>'EDA &amp; Statistics'!P128-'EDA &amp; Statistics'!P127</f>
        <v>-1.4599800109863281E-2</v>
      </c>
      <c r="R107" s="9">
        <v>38855</v>
      </c>
      <c r="S107" s="20">
        <f>('EDA &amp; Statistics'!B128-'EDA &amp; Statistics'!B127)/'EDA &amp; Statistics'!B127</f>
        <v>-2.4061194757303631E-3</v>
      </c>
      <c r="T107" s="20">
        <f>('EDA &amp; Statistics'!C128-'EDA &amp; Statistics'!C127)/'EDA &amp; Statistics'!C127</f>
        <v>-1.1617290778926377E-2</v>
      </c>
      <c r="U107" s="20">
        <f>('EDA &amp; Statistics'!D128-'EDA &amp; Statistics'!D127)/'EDA &amp; Statistics'!D127</f>
        <v>-1.3655161242460126E-2</v>
      </c>
      <c r="V107" s="20">
        <f>('EDA &amp; Statistics'!E128-'EDA &amp; Statistics'!E127)/'EDA &amp; Statistics'!E127</f>
        <v>1.5513293564710734E-2</v>
      </c>
      <c r="W107" s="20">
        <f>('EDA &amp; Statistics'!F128-'EDA &amp; Statistics'!F127)/'EDA &amp; Statistics'!F127</f>
        <v>1.4668731148767615E-2</v>
      </c>
      <c r="X107" s="20">
        <f>('EDA &amp; Statistics'!G128-'EDA &amp; Statistics'!G127)/'EDA &amp; Statistics'!G127</f>
        <v>1.3824871122127441E-2</v>
      </c>
      <c r="Y107" s="20">
        <f>('EDA &amp; Statistics'!H128-'EDA &amp; Statistics'!H127)/'EDA &amp; Statistics'!H127</f>
        <v>-1.4362728559728389E-2</v>
      </c>
      <c r="Z107" s="20">
        <f>('EDA &amp; Statistics'!I128-'EDA &amp; Statistics'!I127)/'EDA &amp; Statistics'!I127</f>
        <v>-9.4786640604590348E-3</v>
      </c>
      <c r="AA107" s="20">
        <f>('EDA &amp; Statistics'!J128-'EDA &amp; Statistics'!J127)/'EDA &amp; Statistics'!J127</f>
        <v>6.060590647687816E-3</v>
      </c>
      <c r="AB107" s="20">
        <f>('EDA &amp; Statistics'!K128-'EDA &amp; Statistics'!K127)/'EDA &amp; Statistics'!K127</f>
        <v>7.237571039531045E-3</v>
      </c>
      <c r="AC107" s="20">
        <f>('EDA &amp; Statistics'!L128-'EDA &amp; Statistics'!L127)/'EDA &amp; Statistics'!L127</f>
        <v>-1.8796067940513445E-2</v>
      </c>
      <c r="AD107" s="20">
        <f>('EDA &amp; Statistics'!M128-'EDA &amp; Statistics'!M127)/'EDA &amp; Statistics'!M127</f>
        <v>-1.731407479537506E-2</v>
      </c>
      <c r="AE107" s="20">
        <f>('EDA &amp; Statistics'!N128-'EDA &amp; Statistics'!N127)/'EDA &amp; Statistics'!N127</f>
        <v>-1.6377656495151376E-2</v>
      </c>
      <c r="AF107" s="20">
        <f>('EDA &amp; Statistics'!O128-'EDA &amp; Statistics'!O127)/'EDA &amp; Statistics'!O127</f>
        <v>-2.2716004171489196E-2</v>
      </c>
      <c r="AG107" s="20">
        <f>('EDA &amp; Statistics'!P128-'EDA &amp; Statistics'!P127)/'EDA &amp; Statistics'!P127</f>
        <v>-9.4952153951374742E-4</v>
      </c>
    </row>
    <row r="108" spans="1:33" x14ac:dyDescent="0.3">
      <c r="A108" s="9">
        <v>38856</v>
      </c>
      <c r="B108">
        <f>'EDA &amp; Statistics'!B129-'EDA &amp; Statistics'!B128</f>
        <v>2.6232719421386719E-2</v>
      </c>
      <c r="C108">
        <f>'EDA &amp; Statistics'!C129-'EDA &amp; Statistics'!C128</f>
        <v>1.6499996185302734E-2</v>
      </c>
      <c r="D108">
        <f>'EDA &amp; Statistics'!D129-'EDA &amp; Statistics'!D128</f>
        <v>-6.500244140625E-3</v>
      </c>
      <c r="E108">
        <f>'EDA &amp; Statistics'!E129-'EDA &amp; Statistics'!E128</f>
        <v>-2.7956244051664525E-2</v>
      </c>
      <c r="F108">
        <f>'EDA &amp; Statistics'!F129-'EDA &amp; Statistics'!F128</f>
        <v>-3.1299948692321777E-2</v>
      </c>
      <c r="G108">
        <f>'EDA &amp; Statistics'!G129-'EDA &amp; Statistics'!G128</f>
        <v>-3.3699989318847656E-2</v>
      </c>
      <c r="H108">
        <f>'EDA &amp; Statistics'!H129-'EDA &amp; Statistics'!H128</f>
        <v>-3.4999847412109375E-2</v>
      </c>
      <c r="I108">
        <f>'EDA &amp; Statistics'!I129-'EDA &amp; Statistics'!I128</f>
        <v>-4.999995231628418E-2</v>
      </c>
      <c r="J108">
        <f>'EDA &amp; Statistics'!J129-'EDA &amp; Statistics'!J128</f>
        <v>-6.999969482421875E-2</v>
      </c>
      <c r="K108">
        <f>'EDA &amp; Statistics'!K129-'EDA &amp; Statistics'!K128</f>
        <v>-8.2499980926513672E-2</v>
      </c>
      <c r="L108">
        <f>'EDA &amp; Statistics'!L129-'EDA &amp; Statistics'!L128</f>
        <v>-1.8999814987182617E-2</v>
      </c>
      <c r="M108">
        <f>'EDA &amp; Statistics'!M129-'EDA &amp; Statistics'!M128</f>
        <v>-2.6000022888183594E-2</v>
      </c>
      <c r="N108">
        <f>'EDA &amp; Statistics'!N129-'EDA &amp; Statistics'!N128</f>
        <v>9.9997520446777344E-3</v>
      </c>
      <c r="O108">
        <f>'EDA &amp; Statistics'!O129-'EDA &amp; Statistics'!O128</f>
        <v>2.7499675750732422E-2</v>
      </c>
      <c r="P108">
        <f>'EDA &amp; Statistics'!P129-'EDA &amp; Statistics'!P128</f>
        <v>0.24650001525878906</v>
      </c>
      <c r="R108" s="9">
        <v>38856</v>
      </c>
      <c r="S108" s="20">
        <f>('EDA &amp; Statistics'!B129-'EDA &amp; Statistics'!B128)/'EDA &amp; Statistics'!B128</f>
        <v>4.8604221130034448E-3</v>
      </c>
      <c r="T108" s="20">
        <f>('EDA &amp; Statistics'!C129-'EDA &amp; Statistics'!C128)/'EDA &amp; Statistics'!C128</f>
        <v>3.0303022341812451E-3</v>
      </c>
      <c r="U108" s="20">
        <f>('EDA &amp; Statistics'!D129-'EDA &amp; Statistics'!D128)/'EDA &amp; Statistics'!D128</f>
        <v>-1.1611725764632398E-3</v>
      </c>
      <c r="V108" s="20">
        <f>('EDA &amp; Statistics'!E129-'EDA &amp; Statistics'!E128)/'EDA &amp; Statistics'!E128</f>
        <v>-2.2692564525025952E-2</v>
      </c>
      <c r="W108" s="20">
        <f>('EDA &amp; Statistics'!F129-'EDA &amp; Statistics'!F128)/'EDA &amp; Statistics'!F128</f>
        <v>-1.9012299997863892E-2</v>
      </c>
      <c r="X108" s="20">
        <f>('EDA &amp; Statistics'!G129-'EDA &amp; Statistics'!G128)/'EDA &amp; Statistics'!G128</f>
        <v>-1.5318176631100034E-2</v>
      </c>
      <c r="Y108" s="20">
        <f>('EDA &amp; Statistics'!H129-'EDA &amp; Statistics'!H128)/'EDA &amp; Statistics'!H128</f>
        <v>-1.2750400317405061E-2</v>
      </c>
      <c r="Z108" s="20">
        <f>('EDA &amp; Statistics'!I129-'EDA &amp; Statistics'!I128)/'EDA &amp; Statistics'!I128</f>
        <v>-1.5948948155784754E-2</v>
      </c>
      <c r="AA108" s="20">
        <f>('EDA &amp; Statistics'!J129-'EDA &amp; Statistics'!J128)/'EDA &amp; Statistics'!J128</f>
        <v>-1.1244931067729952E-2</v>
      </c>
      <c r="AB108" s="20">
        <f>('EDA &amp; Statistics'!K129-'EDA &amp; Statistics'!K128)/'EDA &amp; Statistics'!K128</f>
        <v>-1.3173650050169742E-2</v>
      </c>
      <c r="AC108" s="20">
        <f>('EDA &amp; Statistics'!L129-'EDA &amp; Statistics'!L128)/'EDA &amp; Statistics'!L128</f>
        <v>-4.9184093709427794E-3</v>
      </c>
      <c r="AD108" s="20">
        <f>('EDA &amp; Statistics'!M129-'EDA &amp; Statistics'!M128)/'EDA &amp; Statistics'!M128</f>
        <v>-6.1904819211724563E-3</v>
      </c>
      <c r="AE108" s="20">
        <f>('EDA &amp; Statistics'!N129-'EDA &amp; Statistics'!N128)/'EDA &amp; Statistics'!N128</f>
        <v>1.9588152805712629E-3</v>
      </c>
      <c r="AF108" s="20">
        <f>('EDA &amp; Statistics'!O129-'EDA &amp; Statistics'!O128)/'EDA &amp; Statistics'!O128</f>
        <v>5.5582970143586048E-3</v>
      </c>
      <c r="AG108" s="20">
        <f>('EDA &amp; Statistics'!P129-'EDA &amp; Statistics'!P128)/'EDA &amp; Statistics'!P128</f>
        <v>1.6046762673002743E-2</v>
      </c>
    </row>
    <row r="109" spans="1:33" x14ac:dyDescent="0.3">
      <c r="A109" s="9">
        <v>38859</v>
      </c>
      <c r="B109">
        <f>'EDA &amp; Statistics'!B130-'EDA &amp; Statistics'!B129</f>
        <v>-4.6067237854003906E-3</v>
      </c>
      <c r="C109">
        <f>'EDA &amp; Statistics'!C130-'EDA &amp; Statistics'!C129</f>
        <v>-1.3000011444091797E-2</v>
      </c>
      <c r="D109">
        <f>'EDA &amp; Statistics'!D130-'EDA &amp; Statistics'!D129</f>
        <v>-5.4998397827148438E-3</v>
      </c>
      <c r="E109">
        <f>'EDA &amp; Statistics'!E130-'EDA &amp; Statistics'!E129</f>
        <v>-4.6815137295173059E-2</v>
      </c>
      <c r="F109">
        <f>'EDA &amp; Statistics'!F130-'EDA &amp; Statistics'!F129</f>
        <v>-5.7500004768371582E-2</v>
      </c>
      <c r="G109">
        <f>'EDA &amp; Statistics'!G130-'EDA &amp; Statistics'!G129</f>
        <v>-7.0000171661376953E-2</v>
      </c>
      <c r="H109">
        <f>'EDA &amp; Statistics'!H130-'EDA &amp; Statistics'!H129</f>
        <v>-4.5000076293945313E-2</v>
      </c>
      <c r="I109">
        <f>'EDA &amp; Statistics'!I130-'EDA &amp; Statistics'!I129</f>
        <v>-4.999995231628418E-2</v>
      </c>
      <c r="J109">
        <f>'EDA &amp; Statistics'!J130-'EDA &amp; Statistics'!J129</f>
        <v>-2.5000095367431641E-2</v>
      </c>
      <c r="K109">
        <f>'EDA &amp; Statistics'!K130-'EDA &amp; Statistics'!K129</f>
        <v>-2.9999732971191406E-2</v>
      </c>
      <c r="L109">
        <f>'EDA &amp; Statistics'!L130-'EDA &amp; Statistics'!L129</f>
        <v>-5.4000139236450195E-2</v>
      </c>
      <c r="M109">
        <f>'EDA &amp; Statistics'!M130-'EDA &amp; Statistics'!M129</f>
        <v>-5.2999973297119141E-2</v>
      </c>
      <c r="N109">
        <f>'EDA &amp; Statistics'!N130-'EDA &amp; Statistics'!N129</f>
        <v>-4.7499656677246094E-2</v>
      </c>
      <c r="O109">
        <f>'EDA &amp; Statistics'!O130-'EDA &amp; Statistics'!O129</f>
        <v>-4.2500019073486328E-2</v>
      </c>
      <c r="P109">
        <f>'EDA &amp; Statistics'!P130-'EDA &amp; Statistics'!P129</f>
        <v>0.62709999084472656</v>
      </c>
      <c r="R109" s="9">
        <v>38859</v>
      </c>
      <c r="S109" s="20">
        <f>('EDA &amp; Statistics'!B130-'EDA &amp; Statistics'!B129)/'EDA &amp; Statistics'!B129</f>
        <v>-8.4940948412595143E-4</v>
      </c>
      <c r="T109" s="20">
        <f>('EDA &amp; Statistics'!C130-'EDA &amp; Statistics'!C129)/'EDA &amp; Statistics'!C129</f>
        <v>-2.3803004750647745E-3</v>
      </c>
      <c r="U109" s="20">
        <f>('EDA &amp; Statistics'!D130-'EDA &amp; Statistics'!D129)/'EDA &amp; Statistics'!D129</f>
        <v>-9.8360725638472731E-4</v>
      </c>
      <c r="V109" s="20">
        <f>('EDA &amp; Statistics'!E130-'EDA &amp; Statistics'!E129)/'EDA &amp; Statistics'!E129</f>
        <v>-3.8883007967929512E-2</v>
      </c>
      <c r="W109" s="20">
        <f>('EDA &amp; Statistics'!F130-'EDA &amp; Statistics'!F129)/'EDA &amp; Statistics'!F129</f>
        <v>-3.5603717912587041E-2</v>
      </c>
      <c r="X109" s="20">
        <f>('EDA &amp; Statistics'!G130-'EDA &amp; Statistics'!G129)/'EDA &amp; Statistics'!G129</f>
        <v>-3.2313239059880448E-2</v>
      </c>
      <c r="Y109" s="20">
        <f>('EDA &amp; Statistics'!H130-'EDA &amp; Statistics'!H129)/'EDA &amp; Statistics'!H129</f>
        <v>-1.660519397066695E-2</v>
      </c>
      <c r="Z109" s="20">
        <f>('EDA &amp; Statistics'!I130-'EDA &amp; Statistics'!I129)/'EDA &amp; Statistics'!I129</f>
        <v>-1.6207439772453619E-2</v>
      </c>
      <c r="AA109" s="20">
        <f>('EDA &amp; Statistics'!J130-'EDA &amp; Statistics'!J129)/'EDA &amp; Statistics'!J129</f>
        <v>-4.0617537798930603E-3</v>
      </c>
      <c r="AB109" s="20">
        <f>('EDA &amp; Statistics'!K130-'EDA &amp; Statistics'!K129)/'EDA &amp; Statistics'!K129</f>
        <v>-4.854325858331985E-3</v>
      </c>
      <c r="AC109" s="20">
        <f>('EDA &amp; Statistics'!L130-'EDA &amp; Statistics'!L129)/'EDA &amp; Statistics'!L129</f>
        <v>-1.4047902657740649E-2</v>
      </c>
      <c r="AD109" s="20">
        <f>('EDA &amp; Statistics'!M130-'EDA &amp; Statistics'!M129)/'EDA &amp; Statistics'!M129</f>
        <v>-1.2697646384673945E-2</v>
      </c>
      <c r="AE109" s="20">
        <f>('EDA &amp; Statistics'!N130-'EDA &amp; Statistics'!N129)/'EDA &amp; Statistics'!N129</f>
        <v>-9.2863458069837677E-3</v>
      </c>
      <c r="AF109" s="20">
        <f>('EDA &amp; Statistics'!O130-'EDA &amp; Statistics'!O129)/'EDA &amp; Statistics'!O129</f>
        <v>-8.5427175654639916E-3</v>
      </c>
      <c r="AG109" s="20">
        <f>('EDA &amp; Statistics'!P130-'EDA &amp; Statistics'!P129)/'EDA &amp; Statistics'!P129</f>
        <v>4.0178486867486797E-2</v>
      </c>
    </row>
    <row r="110" spans="1:33" x14ac:dyDescent="0.3">
      <c r="A110" s="9">
        <v>38860</v>
      </c>
      <c r="B110">
        <f>'EDA &amp; Statistics'!B131-'EDA &amp; Statistics'!B130</f>
        <v>8.3379745483398438E-3</v>
      </c>
      <c r="C110">
        <f>'EDA &amp; Statistics'!C131-'EDA &amp; Statistics'!C130</f>
        <v>2.4499893188476563E-2</v>
      </c>
      <c r="D110">
        <f>'EDA &amp; Statistics'!D131-'EDA &amp; Statistics'!D130</f>
        <v>2.3000240325927734E-2</v>
      </c>
      <c r="E110">
        <f>'EDA &amp; Statistics'!E131-'EDA &amp; Statistics'!E130</f>
        <v>-4.7787232996389095E-2</v>
      </c>
      <c r="F110">
        <f>'EDA &amp; Statistics'!F131-'EDA &amp; Statistics'!F130</f>
        <v>-4.6200037002563477E-2</v>
      </c>
      <c r="G110">
        <f>'EDA &amp; Statistics'!G131-'EDA &amp; Statistics'!G130</f>
        <v>-3.7499904632568359E-2</v>
      </c>
      <c r="H110">
        <f>'EDA &amp; Statistics'!H131-'EDA &amp; Statistics'!H130</f>
        <v>5.0001144409179688E-3</v>
      </c>
      <c r="I110">
        <f>'EDA &amp; Statistics'!I131-'EDA &amp; Statistics'!I130</f>
        <v>3.0000209808349609E-3</v>
      </c>
      <c r="J110">
        <f>'EDA &amp; Statistics'!J131-'EDA &amp; Statistics'!J130</f>
        <v>-1.7499923706054688E-2</v>
      </c>
      <c r="K110">
        <f>'EDA &amp; Statistics'!K131-'EDA &amp; Statistics'!K130</f>
        <v>-2.2500038146972656E-2</v>
      </c>
      <c r="L110">
        <f>'EDA &amp; Statistics'!L131-'EDA &amp; Statistics'!L130</f>
        <v>2.8000116348266602E-2</v>
      </c>
      <c r="M110">
        <f>'EDA &amp; Statistics'!M131-'EDA &amp; Statistics'!M130</f>
        <v>1.9999980926513672E-2</v>
      </c>
      <c r="N110">
        <f>'EDA &amp; Statistics'!N131-'EDA &amp; Statistics'!N130</f>
        <v>3.7499904632568359E-2</v>
      </c>
      <c r="O110">
        <f>'EDA &amp; Statistics'!O131-'EDA &amp; Statistics'!O130</f>
        <v>6.25E-2</v>
      </c>
      <c r="P110">
        <f>'EDA &amp; Statistics'!P131-'EDA &amp; Statistics'!P130</f>
        <v>-5.50079345703125E-3</v>
      </c>
      <c r="R110" s="9">
        <v>38860</v>
      </c>
      <c r="S110" s="20">
        <f>('EDA &amp; Statistics'!B131-'EDA &amp; Statistics'!B130)/'EDA &amp; Statistics'!B130</f>
        <v>1.538702106620986E-3</v>
      </c>
      <c r="T110" s="20">
        <f>('EDA &amp; Statistics'!C131-'EDA &amp; Statistics'!C130)/'EDA &amp; Statistics'!C130</f>
        <v>4.4966307213346575E-3</v>
      </c>
      <c r="U110" s="20">
        <f>('EDA &amp; Statistics'!D131-'EDA &amp; Statistics'!D130)/'EDA &amp; Statistics'!D130</f>
        <v>4.1174794964715673E-3</v>
      </c>
      <c r="V110" s="20">
        <f>('EDA &amp; Statistics'!E131-'EDA &amp; Statistics'!E130)/'EDA &amp; Statistics'!E130</f>
        <v>-4.1296113612871145E-2</v>
      </c>
      <c r="W110" s="20">
        <f>('EDA &amp; Statistics'!F131-'EDA &amp; Statistics'!F130)/'EDA &amp; Statistics'!F130</f>
        <v>-2.9662945015165029E-2</v>
      </c>
      <c r="X110" s="20">
        <f>('EDA &amp; Statistics'!G131-'EDA &amp; Statistics'!G130)/'EDA &amp; Statistics'!G130</f>
        <v>-1.788861644768695E-2</v>
      </c>
      <c r="Y110" s="20">
        <f>('EDA &amp; Statistics'!H131-'EDA &amp; Statistics'!H130)/'EDA &amp; Statistics'!H130</f>
        <v>1.8762155769192919E-3</v>
      </c>
      <c r="Z110" s="20">
        <f>('EDA &amp; Statistics'!I131-'EDA &amp; Statistics'!I130)/'EDA &amp; Statistics'!I130</f>
        <v>9.8847475980016206E-4</v>
      </c>
      <c r="AA110" s="20">
        <f>('EDA &amp; Statistics'!J131-'EDA &amp; Statistics'!J130)/'EDA &amp; Statistics'!J130</f>
        <v>-2.854799898751838E-3</v>
      </c>
      <c r="AB110" s="20">
        <f>('EDA &amp; Statistics'!K131-'EDA &amp; Statistics'!K130)/'EDA &amp; Statistics'!K130</f>
        <v>-3.6585427313929808E-3</v>
      </c>
      <c r="AC110" s="20">
        <f>('EDA &amp; Statistics'!L131-'EDA &amp; Statistics'!L130)/'EDA &amp; Statistics'!L130</f>
        <v>7.3878935699452182E-3</v>
      </c>
      <c r="AD110" s="20">
        <f>('EDA &amp; Statistics'!M131-'EDA &amp; Statistics'!M130)/'EDA &amp; Statistics'!M130</f>
        <v>4.8531865648318634E-3</v>
      </c>
      <c r="AE110" s="20">
        <f>('EDA &amp; Statistics'!N131-'EDA &amp; Statistics'!N130)/'EDA &amp; Statistics'!N130</f>
        <v>7.4000796814398511E-3</v>
      </c>
      <c r="AF110" s="20">
        <f>('EDA &amp; Statistics'!O131-'EDA &amp; Statistics'!O130)/'EDA &amp; Statistics'!O130</f>
        <v>1.2671059594543881E-2</v>
      </c>
      <c r="AG110" s="20">
        <f>('EDA &amp; Statistics'!P131-'EDA &amp; Statistics'!P130)/'EDA &amp; Statistics'!P130</f>
        <v>-3.3882406900920514E-4</v>
      </c>
    </row>
    <row r="111" spans="1:33" x14ac:dyDescent="0.3">
      <c r="A111" s="9">
        <v>38861</v>
      </c>
      <c r="B111">
        <f>'EDA &amp; Statistics'!B132-'EDA &amp; Statistics'!B131</f>
        <v>-1.7527103424072266E-2</v>
      </c>
      <c r="C111">
        <f>'EDA &amp; Statistics'!C132-'EDA &amp; Statistics'!C131</f>
        <v>-3.1499862670898438E-2</v>
      </c>
      <c r="D111">
        <f>'EDA &amp; Statistics'!D132-'EDA &amp; Statistics'!D131</f>
        <v>-2.7500152587890625E-2</v>
      </c>
      <c r="E111">
        <f>'EDA &amp; Statistics'!E132-'EDA &amp; Statistics'!E131</f>
        <v>2.1074788462707605E-2</v>
      </c>
      <c r="F111">
        <f>'EDA &amp; Statistics'!F132-'EDA &amp; Statistics'!F131</f>
        <v>2.1200060844421387E-2</v>
      </c>
      <c r="G111">
        <f>'EDA &amp; Statistics'!G132-'EDA &amp; Statistics'!G131</f>
        <v>1.8700122833251953E-2</v>
      </c>
      <c r="H111">
        <f>'EDA &amp; Statistics'!H132-'EDA &amp; Statistics'!H131</f>
        <v>-1.9999980926513672E-2</v>
      </c>
      <c r="I111">
        <f>'EDA &amp; Statistics'!I132-'EDA &amp; Statistics'!I131</f>
        <v>-2.8000116348266602E-2</v>
      </c>
      <c r="J111">
        <f>'EDA &amp; Statistics'!J132-'EDA &amp; Statistics'!J131</f>
        <v>9.9997520446777344E-3</v>
      </c>
      <c r="K111">
        <f>'EDA &amp; Statistics'!K132-'EDA &amp; Statistics'!K131</f>
        <v>9.9997520446777344E-3</v>
      </c>
      <c r="L111">
        <f>'EDA &amp; Statistics'!L132-'EDA &amp; Statistics'!L131</f>
        <v>-3.5000085830688477E-2</v>
      </c>
      <c r="M111">
        <f>'EDA &amp; Statistics'!M132-'EDA &amp; Statistics'!M131</f>
        <v>-4.3999671936035156E-2</v>
      </c>
      <c r="N111">
        <f>'EDA &amp; Statistics'!N132-'EDA &amp; Statistics'!N131</f>
        <v>-3.4999847412109375E-2</v>
      </c>
      <c r="O111">
        <f>'EDA &amp; Statistics'!O132-'EDA &amp; Statistics'!O131</f>
        <v>-3.7499904632568359E-2</v>
      </c>
      <c r="P111">
        <f>'EDA &amp; Statistics'!P132-'EDA &amp; Statistics'!P131</f>
        <v>0.7938995361328125</v>
      </c>
      <c r="R111" s="9">
        <v>38861</v>
      </c>
      <c r="S111" s="20">
        <f>('EDA &amp; Statistics'!B132-'EDA &amp; Statistics'!B131)/'EDA &amp; Statistics'!B131</f>
        <v>-3.2295082356106242E-3</v>
      </c>
      <c r="T111" s="20">
        <f>('EDA &amp; Statistics'!C132-'EDA &amp; Statistics'!C131)/'EDA &amp; Statistics'!C131</f>
        <v>-5.7555019889415256E-3</v>
      </c>
      <c r="U111" s="20">
        <f>('EDA &amp; Statistics'!D132-'EDA &amp; Statistics'!D131)/'EDA &amp; Statistics'!D131</f>
        <v>-4.9028617539547559E-3</v>
      </c>
      <c r="V111" s="20">
        <f>('EDA &amp; Statistics'!E132-'EDA &amp; Statistics'!E131)/'EDA &amp; Statistics'!E131</f>
        <v>1.899660680559901E-2</v>
      </c>
      <c r="W111" s="20">
        <f>('EDA &amp; Statistics'!F132-'EDA &amp; Statistics'!F131)/'EDA &amp; Statistics'!F131</f>
        <v>1.4027698866269386E-2</v>
      </c>
      <c r="X111" s="20">
        <f>('EDA &amp; Statistics'!G132-'EDA &amp; Statistics'!G131)/'EDA &amp; Statistics'!G131</f>
        <v>9.0830206897717751E-3</v>
      </c>
      <c r="Y111" s="20">
        <f>('EDA &amp; Statistics'!H132-'EDA &amp; Statistics'!H131)/'EDA &amp; Statistics'!H131</f>
        <v>-7.4906293464509386E-3</v>
      </c>
      <c r="Z111" s="20">
        <f>('EDA &amp; Statistics'!I132-'EDA &amp; Statistics'!I131)/'EDA &amp; Statistics'!I131</f>
        <v>-9.2166278353602842E-3</v>
      </c>
      <c r="AA111" s="20">
        <f>('EDA &amp; Statistics'!J132-'EDA &amp; Statistics'!J131)/'EDA &amp; Statistics'!J131</f>
        <v>1.6359512037046717E-3</v>
      </c>
      <c r="AB111" s="20">
        <f>('EDA &amp; Statistics'!K132-'EDA &amp; Statistics'!K131)/'EDA &amp; Statistics'!K131</f>
        <v>1.6319464628799687E-3</v>
      </c>
      <c r="AC111" s="20">
        <f>('EDA &amp; Statistics'!L132-'EDA &amp; Statistics'!L131)/'EDA &amp; Statistics'!L131</f>
        <v>-9.1671254881632788E-3</v>
      </c>
      <c r="AD111" s="20">
        <f>('EDA &amp; Statistics'!M132-'EDA &amp; Statistics'!M131)/'EDA &amp; Statistics'!M131</f>
        <v>-1.0625374094372078E-2</v>
      </c>
      <c r="AE111" s="20">
        <f>('EDA &amp; Statistics'!N132-'EDA &amp; Statistics'!N131)/'EDA &amp; Statistics'!N131</f>
        <v>-6.855993590860269E-3</v>
      </c>
      <c r="AF111" s="20">
        <f>('EDA &amp; Statistics'!O132-'EDA &amp; Statistics'!O131)/'EDA &amp; Statistics'!O131</f>
        <v>-7.5074885869333826E-3</v>
      </c>
      <c r="AG111" s="20">
        <f>('EDA &amp; Statistics'!P132-'EDA &amp; Statistics'!P131)/'EDA &amp; Statistics'!P131</f>
        <v>4.8917205357021133E-2</v>
      </c>
    </row>
    <row r="112" spans="1:33" x14ac:dyDescent="0.3">
      <c r="A112" s="9">
        <v>38862</v>
      </c>
      <c r="B112">
        <f>'EDA &amp; Statistics'!B133-'EDA &amp; Statistics'!B132</f>
        <v>1.4636039733886719E-2</v>
      </c>
      <c r="C112">
        <f>'EDA &amp; Statistics'!C133-'EDA &amp; Statistics'!C132</f>
        <v>4.3499946594238281E-2</v>
      </c>
      <c r="D112">
        <f>'EDA &amp; Statistics'!D133-'EDA &amp; Statistics'!D132</f>
        <v>4.5000076293945313E-2</v>
      </c>
      <c r="E112">
        <f>'EDA &amp; Statistics'!E133-'EDA &amp; Statistics'!E132</f>
        <v>3.8163259377527403E-2</v>
      </c>
      <c r="F112">
        <f>'EDA &amp; Statistics'!F133-'EDA &amp; Statistics'!F132</f>
        <v>3.4999966621398926E-2</v>
      </c>
      <c r="G112">
        <f>'EDA &amp; Statistics'!G133-'EDA &amp; Statistics'!G132</f>
        <v>2.4999856948852539E-2</v>
      </c>
      <c r="H112">
        <f>'EDA &amp; Statistics'!H133-'EDA &amp; Statistics'!H132</f>
        <v>0</v>
      </c>
      <c r="I112">
        <f>'EDA &amp; Statistics'!I133-'EDA &amp; Statistics'!I132</f>
        <v>-2.0000934600830078E-3</v>
      </c>
      <c r="J112">
        <f>'EDA &amp; Statistics'!J133-'EDA &amp; Statistics'!J132</f>
        <v>7.5001716613769531E-3</v>
      </c>
      <c r="K112">
        <f>'EDA &amp; Statistics'!K133-'EDA &amp; Statistics'!K132</f>
        <v>1.9999980926513672E-2</v>
      </c>
      <c r="L112">
        <f>'EDA &amp; Statistics'!L133-'EDA &amp; Statistics'!L132</f>
        <v>-1.2000083923339844E-2</v>
      </c>
      <c r="M112">
        <f>'EDA &amp; Statistics'!M133-'EDA &amp; Statistics'!M132</f>
        <v>-1.9000053405761719E-2</v>
      </c>
      <c r="N112">
        <f>'EDA &amp; Statistics'!N133-'EDA &amp; Statistics'!N132</f>
        <v>-3.9999961853027344E-2</v>
      </c>
      <c r="O112">
        <f>'EDA &amp; Statistics'!O133-'EDA &amp; Statistics'!O132</f>
        <v>-3.2499790191650391E-2</v>
      </c>
      <c r="P112">
        <f>'EDA &amp; Statistics'!P133-'EDA &amp; Statistics'!P132</f>
        <v>-4.0599822998046875E-2</v>
      </c>
      <c r="R112" s="9">
        <v>38862</v>
      </c>
      <c r="S112" s="20">
        <f>('EDA &amp; Statistics'!B133-'EDA &amp; Statistics'!B132)/'EDA &amp; Statistics'!B132</f>
        <v>2.7055443297100746E-3</v>
      </c>
      <c r="T112" s="20">
        <f>('EDA &amp; Statistics'!C133-'EDA &amp; Statistics'!C132)/'EDA &amp; Statistics'!C132</f>
        <v>7.994109179450164E-3</v>
      </c>
      <c r="U112" s="20">
        <f>('EDA &amp; Statistics'!D133-'EDA &amp; Statistics'!D132)/'EDA &amp; Statistics'!D132</f>
        <v>8.0623624228914632E-3</v>
      </c>
      <c r="V112" s="20">
        <f>('EDA &amp; Statistics'!E133-'EDA &amp; Statistics'!E132)/'EDA &amp; Statistics'!E132</f>
        <v>3.3758685745758611E-2</v>
      </c>
      <c r="W112" s="20">
        <f>('EDA &amp; Statistics'!F133-'EDA &amp; Statistics'!F132)/'EDA &amp; Statistics'!F132</f>
        <v>2.2838476977477883E-2</v>
      </c>
      <c r="X112" s="20">
        <f>('EDA &amp; Statistics'!G133-'EDA &amp; Statistics'!G132)/'EDA &amp; Statistics'!G132</f>
        <v>1.20336248791697E-2</v>
      </c>
      <c r="Y112" s="20">
        <f>('EDA &amp; Statistics'!H133-'EDA &amp; Statistics'!H132)/'EDA &amp; Statistics'!H132</f>
        <v>0</v>
      </c>
      <c r="Z112" s="20">
        <f>('EDA &amp; Statistics'!I133-'EDA &amp; Statistics'!I132)/'EDA &amp; Statistics'!I132</f>
        <v>-6.6448287920930582E-4</v>
      </c>
      <c r="AA112" s="20">
        <f>('EDA &amp; Statistics'!J133-'EDA &amp; Statistics'!J132)/'EDA &amp; Statistics'!J132</f>
        <v>1.225017840991921E-3</v>
      </c>
      <c r="AB112" s="20">
        <f>('EDA &amp; Statistics'!K133-'EDA &amp; Statistics'!K132)/'EDA &amp; Statistics'!K132</f>
        <v>3.258652798053339E-3</v>
      </c>
      <c r="AC112" s="20">
        <f>('EDA &amp; Statistics'!L133-'EDA &amp; Statistics'!L132)/'EDA &amp; Statistics'!L132</f>
        <v>-3.1721078370449659E-3</v>
      </c>
      <c r="AD112" s="20">
        <f>('EDA &amp; Statistics'!M133-'EDA &amp; Statistics'!M132)/'EDA &amp; Statistics'!M132</f>
        <v>-4.6375525603256596E-3</v>
      </c>
      <c r="AE112" s="20">
        <f>('EDA &amp; Statistics'!N133-'EDA &amp; Statistics'!N132)/'EDA &amp; Statistics'!N132</f>
        <v>-7.8895385599010437E-3</v>
      </c>
      <c r="AF112" s="20">
        <f>('EDA &amp; Statistics'!O133-'EDA &amp; Statistics'!O132)/'EDA &amp; Statistics'!O132</f>
        <v>-6.5556813548542795E-3</v>
      </c>
      <c r="AG112" s="20">
        <f>('EDA &amp; Statistics'!P133-'EDA &amp; Statistics'!P132)/'EDA &amp; Statistics'!P132</f>
        <v>-2.3849485834395875E-3</v>
      </c>
    </row>
    <row r="113" spans="1:33" x14ac:dyDescent="0.3">
      <c r="A113" s="9">
        <v>38863</v>
      </c>
      <c r="B113">
        <f>'EDA &amp; Statistics'!B134-'EDA &amp; Statistics'!B133</f>
        <v>-1.0955810546875E-2</v>
      </c>
      <c r="C113">
        <f>'EDA &amp; Statistics'!C134-'EDA &amp; Statistics'!C133</f>
        <v>-2.9500007629394531E-2</v>
      </c>
      <c r="D113">
        <f>'EDA &amp; Statistics'!D134-'EDA &amp; Statistics'!D133</f>
        <v>-2.6999950408935547E-2</v>
      </c>
      <c r="E113">
        <f>'EDA &amp; Statistics'!E134-'EDA &amp; Statistics'!E133</f>
        <v>-8.3626489282995209E-3</v>
      </c>
      <c r="F113">
        <f>'EDA &amp; Statistics'!F134-'EDA &amp; Statistics'!F133</f>
        <v>-1.1199951171875E-2</v>
      </c>
      <c r="G113">
        <f>'EDA &amp; Statistics'!G134-'EDA &amp; Statistics'!G133</f>
        <v>-1.4999866485595703E-2</v>
      </c>
      <c r="H113">
        <f>'EDA &amp; Statistics'!H134-'EDA &amp; Statistics'!H133</f>
        <v>-9.9999904632568359E-3</v>
      </c>
      <c r="I113">
        <f>'EDA &amp; Statistics'!I134-'EDA &amp; Statistics'!I133</f>
        <v>-7.9998970031738281E-3</v>
      </c>
      <c r="J113">
        <f>'EDA &amp; Statistics'!J134-'EDA &amp; Statistics'!J133</f>
        <v>3.2499790191650391E-2</v>
      </c>
      <c r="K113">
        <f>'EDA &amp; Statistics'!K134-'EDA &amp; Statistics'!K133</f>
        <v>1.7500400543212891E-2</v>
      </c>
      <c r="L113">
        <f>'EDA &amp; Statistics'!L134-'EDA &amp; Statistics'!L133</f>
        <v>6.0000419616699219E-3</v>
      </c>
      <c r="M113">
        <f>'EDA &amp; Statistics'!M134-'EDA &amp; Statistics'!M133</f>
        <v>6.0000419616699219E-3</v>
      </c>
      <c r="N113">
        <f>'EDA &amp; Statistics'!N134-'EDA &amp; Statistics'!N133</f>
        <v>-5.0001144409179688E-3</v>
      </c>
      <c r="O113">
        <f>'EDA &amp; Statistics'!O134-'EDA &amp; Statistics'!O133</f>
        <v>0</v>
      </c>
      <c r="P113">
        <f>'EDA &amp; Statistics'!P134-'EDA &amp; Statistics'!P133</f>
        <v>-1.3033990859985352</v>
      </c>
      <c r="R113" s="9">
        <v>38863</v>
      </c>
      <c r="S113" s="20">
        <f>('EDA &amp; Statistics'!B134-'EDA &amp; Statistics'!B133)/'EDA &amp; Statistics'!B133</f>
        <v>-2.0197711828513552E-3</v>
      </c>
      <c r="T113" s="20">
        <f>('EDA &amp; Statistics'!C134-'EDA &amp; Statistics'!C133)/'EDA &amp; Statistics'!C133</f>
        <v>-5.3783057267663163E-3</v>
      </c>
      <c r="U113" s="20">
        <f>('EDA &amp; Statistics'!D134-'EDA &amp; Statistics'!D133)/'EDA &amp; Statistics'!D133</f>
        <v>-4.7987114167855833E-3</v>
      </c>
      <c r="V113" s="20">
        <f>('EDA &amp; Statistics'!E134-'EDA &amp; Statistics'!E133)/'EDA &amp; Statistics'!E133</f>
        <v>-7.1559082783361457E-3</v>
      </c>
      <c r="W113" s="20">
        <f>('EDA &amp; Statistics'!F134-'EDA &amp; Statistics'!F133)/'EDA &amp; Statistics'!F133</f>
        <v>-7.1451044376047929E-3</v>
      </c>
      <c r="X113" s="20">
        <f>('EDA &amp; Statistics'!G134-'EDA &amp; Statistics'!G133)/'EDA &amp; Statistics'!G133</f>
        <v>-7.1343004793092361E-3</v>
      </c>
      <c r="Y113" s="20">
        <f>('EDA &amp; Statistics'!H134-'EDA &amp; Statistics'!H133)/'EDA &amp; Statistics'!H133</f>
        <v>-3.7735811710868268E-3</v>
      </c>
      <c r="Z113" s="20">
        <f>('EDA &amp; Statistics'!I134-'EDA &amp; Statistics'!I133)/'EDA &amp; Statistics'!I133</f>
        <v>-2.6595403181841888E-3</v>
      </c>
      <c r="AA113" s="20">
        <f>('EDA &amp; Statistics'!J134-'EDA &amp; Statistics'!J133)/'EDA &amp; Statistics'!J133</f>
        <v>5.3017601280443876E-3</v>
      </c>
      <c r="AB113" s="20">
        <f>('EDA &amp; Statistics'!K134-'EDA &amp; Statistics'!K133)/'EDA &amp; Statistics'!K133</f>
        <v>2.842127671866018E-3</v>
      </c>
      <c r="AC113" s="20">
        <f>('EDA &amp; Statistics'!L134-'EDA &amp; Statistics'!L133)/'EDA &amp; Statistics'!L133</f>
        <v>1.5911010626729182E-3</v>
      </c>
      <c r="AD113" s="20">
        <f>('EDA &amp; Statistics'!M134-'EDA &amp; Statistics'!M133)/'EDA &amp; Statistics'!M133</f>
        <v>1.4713197304174629E-3</v>
      </c>
      <c r="AE113" s="20">
        <f>('EDA &amp; Statistics'!N134-'EDA &amp; Statistics'!N133)/'EDA &amp; Statistics'!N133</f>
        <v>-9.9405849549824977E-4</v>
      </c>
      <c r="AF113" s="20">
        <f>('EDA &amp; Statistics'!O134-'EDA &amp; Statistics'!O133)/'EDA &amp; Statistics'!O133</f>
        <v>0</v>
      </c>
      <c r="AG113" s="20">
        <f>('EDA &amp; Statistics'!P134-'EDA &amp; Statistics'!P133)/'EDA &amp; Statistics'!P133</f>
        <v>-7.6748394571609105E-2</v>
      </c>
    </row>
    <row r="114" spans="1:33" x14ac:dyDescent="0.3">
      <c r="A114" s="9">
        <v>38866</v>
      </c>
      <c r="B114">
        <f>'EDA &amp; Statistics'!B135-'EDA &amp; Statistics'!B134</f>
        <v>-3.6091804504394531E-3</v>
      </c>
      <c r="C114">
        <f>'EDA &amp; Statistics'!C135-'EDA &amp; Statistics'!C134</f>
        <v>-7.36236572265625E-4</v>
      </c>
      <c r="D114">
        <f>'EDA &amp; Statistics'!D135-'EDA &amp; Statistics'!D134</f>
        <v>-7.4911117553710938E-4</v>
      </c>
      <c r="E114">
        <f>'EDA &amp; Statistics'!E135-'EDA &amp; Statistics'!E134</f>
        <v>-1.0751410496953051E-2</v>
      </c>
      <c r="F114">
        <f>'EDA &amp; Statistics'!F135-'EDA &amp; Statistics'!F134</f>
        <v>-6.3000917434692383E-3</v>
      </c>
      <c r="G114">
        <f>'EDA &amp; Statistics'!G135-'EDA &amp; Statistics'!G134</f>
        <v>2.4998188018798828E-3</v>
      </c>
      <c r="H114">
        <f>'EDA &amp; Statistics'!H135-'EDA &amp; Statistics'!H134</f>
        <v>0</v>
      </c>
      <c r="I114">
        <f>'EDA &amp; Statistics'!I135-'EDA &amp; Statistics'!I134</f>
        <v>0</v>
      </c>
      <c r="J114">
        <f>'EDA &amp; Statistics'!J135-'EDA &amp; Statistics'!J134</f>
        <v>0</v>
      </c>
      <c r="K114">
        <f>'EDA &amp; Statistics'!K135-'EDA &amp; Statistics'!K134</f>
        <v>1.2998580932617188E-3</v>
      </c>
      <c r="L114">
        <f>'EDA &amp; Statistics'!L135-'EDA &amp; Statistics'!L134</f>
        <v>0</v>
      </c>
      <c r="M114">
        <f>'EDA &amp; Statistics'!M135-'EDA &amp; Statistics'!M134</f>
        <v>0</v>
      </c>
      <c r="N114">
        <f>'EDA &amp; Statistics'!N135-'EDA &amp; Statistics'!N134</f>
        <v>0</v>
      </c>
      <c r="O114">
        <f>'EDA &amp; Statistics'!O135-'EDA &amp; Statistics'!O134</f>
        <v>0</v>
      </c>
      <c r="P114">
        <f>'EDA &amp; Statistics'!P135-'EDA &amp; Statistics'!P134</f>
        <v>0</v>
      </c>
      <c r="R114" s="9">
        <v>38866</v>
      </c>
      <c r="S114" s="20">
        <f>('EDA &amp; Statistics'!B135-'EDA &amp; Statistics'!B134)/'EDA &amp; Statistics'!B134</f>
        <v>-6.6672127985117023E-4</v>
      </c>
      <c r="T114" s="20">
        <f>('EDA &amp; Statistics'!C135-'EDA &amp; Statistics'!C134)/'EDA &amp; Statistics'!C134</f>
        <v>-1.3495308501091643E-4</v>
      </c>
      <c r="U114" s="20">
        <f>('EDA &amp; Statistics'!D135-'EDA &amp; Statistics'!D134)/'EDA &amp; Statistics'!D134</f>
        <v>-1.3378179329427063E-4</v>
      </c>
      <c r="V114" s="20">
        <f>('EDA &amp; Statistics'!E135-'EDA &amp; Statistics'!E134)/'EDA &amp; Statistics'!E134</f>
        <v>-9.26627720895307E-3</v>
      </c>
      <c r="W114" s="20">
        <f>('EDA &amp; Statistics'!F135-'EDA &amp; Statistics'!F134)/'EDA &amp; Statistics'!F134</f>
        <v>-4.0481215479727566E-3</v>
      </c>
      <c r="X114" s="20">
        <f>('EDA &amp; Statistics'!G135-'EDA &amp; Statistics'!G134)/'EDA &amp; Statistics'!G134</f>
        <v>1.1975179342158912E-3</v>
      </c>
      <c r="Y114" s="20">
        <f>('EDA &amp; Statistics'!H135-'EDA &amp; Statistics'!H134)/'EDA &amp; Statistics'!H134</f>
        <v>0</v>
      </c>
      <c r="Z114" s="20">
        <f>('EDA &amp; Statistics'!I135-'EDA &amp; Statistics'!I134)/'EDA &amp; Statistics'!I134</f>
        <v>0</v>
      </c>
      <c r="AA114" s="20">
        <f>('EDA &amp; Statistics'!J135-'EDA &amp; Statistics'!J134)/'EDA &amp; Statistics'!J134</f>
        <v>0</v>
      </c>
      <c r="AB114" s="20">
        <f>('EDA &amp; Statistics'!K135-'EDA &amp; Statistics'!K134)/'EDA &amp; Statistics'!K134</f>
        <v>2.1050332843909234E-4</v>
      </c>
      <c r="AC114" s="20">
        <f>('EDA &amp; Statistics'!L135-'EDA &amp; Statistics'!L134)/'EDA &amp; Statistics'!L134</f>
        <v>0</v>
      </c>
      <c r="AD114" s="20">
        <f>('EDA &amp; Statistics'!M135-'EDA &amp; Statistics'!M134)/'EDA &amp; Statistics'!M134</f>
        <v>0</v>
      </c>
      <c r="AE114" s="20">
        <f>('EDA &amp; Statistics'!N135-'EDA &amp; Statistics'!N134)/'EDA &amp; Statistics'!N134</f>
        <v>0</v>
      </c>
      <c r="AF114" s="20">
        <f>('EDA &amp; Statistics'!O135-'EDA &amp; Statistics'!O134)/'EDA &amp; Statistics'!O134</f>
        <v>0</v>
      </c>
      <c r="AG114" s="20">
        <f>('EDA &amp; Statistics'!P135-'EDA &amp; Statistics'!P134)/'EDA &amp; Statistics'!P134</f>
        <v>0</v>
      </c>
    </row>
    <row r="115" spans="1:33" x14ac:dyDescent="0.3">
      <c r="A115" s="9">
        <v>38867</v>
      </c>
      <c r="B115">
        <f>'EDA &amp; Statistics'!B136-'EDA &amp; Statistics'!B135</f>
        <v>2.6142120361328125E-2</v>
      </c>
      <c r="C115">
        <f>'EDA &amp; Statistics'!C136-'EDA &amp; Statistics'!C135</f>
        <v>4.0235996246337891E-2</v>
      </c>
      <c r="D115">
        <f>'EDA &amp; Statistics'!D136-'EDA &amp; Statistics'!D135</f>
        <v>3.5748958587646484E-2</v>
      </c>
      <c r="E115">
        <f>'EDA &amp; Statistics'!E136-'EDA &amp; Statistics'!E135</f>
        <v>-2.3064202567903758E-2</v>
      </c>
      <c r="F115">
        <f>'EDA &amp; Statistics'!F136-'EDA &amp; Statistics'!F135</f>
        <v>-2.6199936866760254E-2</v>
      </c>
      <c r="G115">
        <f>'EDA &amp; Statistics'!G136-'EDA &amp; Statistics'!G135</f>
        <v>-2.8699874877929688E-2</v>
      </c>
      <c r="H115">
        <f>'EDA &amp; Statistics'!H136-'EDA &amp; Statistics'!H135</f>
        <v>2.9999971389770508E-2</v>
      </c>
      <c r="I115">
        <f>'EDA &amp; Statistics'!I136-'EDA &amp; Statistics'!I135</f>
        <v>2.5000095367431641E-2</v>
      </c>
      <c r="J115">
        <f>'EDA &amp; Statistics'!J136-'EDA &amp; Statistics'!J135</f>
        <v>2.7500152587890625E-2</v>
      </c>
      <c r="K115">
        <f>'EDA &amp; Statistics'!K136-'EDA &amp; Statistics'!K135</f>
        <v>2.8699874877929688E-2</v>
      </c>
      <c r="L115">
        <f>'EDA &amp; Statistics'!L136-'EDA &amp; Statistics'!L135</f>
        <v>5.9999942779541016E-2</v>
      </c>
      <c r="M115">
        <f>'EDA &amp; Statistics'!M136-'EDA &amp; Statistics'!M135</f>
        <v>5.2000045776367188E-2</v>
      </c>
      <c r="N115">
        <f>'EDA &amp; Statistics'!N136-'EDA &amp; Statistics'!N135</f>
        <v>2.2500038146972656E-2</v>
      </c>
      <c r="O115">
        <f>'EDA &amp; Statistics'!O136-'EDA &amp; Statistics'!O135</f>
        <v>2.4999618530273438E-2</v>
      </c>
      <c r="P115">
        <f>'EDA &amp; Statistics'!P136-'EDA &amp; Statistics'!P135</f>
        <v>4.3399810791015625E-2</v>
      </c>
      <c r="R115" s="9">
        <v>38867</v>
      </c>
      <c r="S115" s="20">
        <f>('EDA &amp; Statistics'!B136-'EDA &amp; Statistics'!B135)/'EDA &amp; Statistics'!B135</f>
        <v>4.8324367710500865E-3</v>
      </c>
      <c r="T115" s="20">
        <f>('EDA &amp; Statistics'!C136-'EDA &amp; Statistics'!C135)/'EDA &amp; Statistics'!C135</f>
        <v>7.3763039176031686E-3</v>
      </c>
      <c r="U115" s="20">
        <f>('EDA &amp; Statistics'!D136-'EDA &amp; Statistics'!D135)/'EDA &amp; Statistics'!D135</f>
        <v>6.3851666474753679E-3</v>
      </c>
      <c r="V115" s="20">
        <f>('EDA &amp; Statistics'!E136-'EDA &amp; Statistics'!E135)/'EDA &amp; Statistics'!E135</f>
        <v>-2.0064176629835322E-2</v>
      </c>
      <c r="W115" s="20">
        <f>('EDA &amp; Statistics'!F136-'EDA &amp; Statistics'!F135)/'EDA &amp; Statistics'!F135</f>
        <v>-1.6903185595333516E-2</v>
      </c>
      <c r="X115" s="20">
        <f>('EDA &amp; Statistics'!G136-'EDA &amp; Statistics'!G135)/'EDA &amp; Statistics'!G135</f>
        <v>-1.3731998113184948E-2</v>
      </c>
      <c r="Y115" s="20">
        <f>('EDA &amp; Statistics'!H136-'EDA &amp; Statistics'!H135)/'EDA &amp; Statistics'!H135</f>
        <v>1.1363625074878331E-2</v>
      </c>
      <c r="Z115" s="20">
        <f>('EDA &amp; Statistics'!I136-'EDA &amp; Statistics'!I135)/'EDA &amp; Statistics'!I135</f>
        <v>8.333365122477213E-3</v>
      </c>
      <c r="AA115" s="20">
        <f>('EDA &amp; Statistics'!J136-'EDA &amp; Statistics'!J135)/'EDA &amp; Statistics'!J135</f>
        <v>4.4624994748020674E-3</v>
      </c>
      <c r="AB115" s="20">
        <f>('EDA &amp; Statistics'!K136-'EDA &amp; Statistics'!K135)/'EDA &amp; Statistics'!K135</f>
        <v>4.6467747115645922E-3</v>
      </c>
      <c r="AC115" s="20">
        <f>('EDA &amp; Statistics'!L136-'EDA &amp; Statistics'!L135)/'EDA &amp; Statistics'!L135</f>
        <v>1.5885608569585718E-2</v>
      </c>
      <c r="AD115" s="20">
        <f>('EDA &amp; Statistics'!M136-'EDA &amp; Statistics'!M135)/'EDA &amp; Statistics'!M135</f>
        <v>1.2732625947062905E-2</v>
      </c>
      <c r="AE115" s="20">
        <f>('EDA &amp; Statistics'!N136-'EDA &amp; Statistics'!N135)/'EDA &amp; Statistics'!N135</f>
        <v>4.4776194467569331E-3</v>
      </c>
      <c r="AF115" s="20">
        <f>('EDA &amp; Statistics'!O136-'EDA &amp; Statistics'!O135)/'EDA &amp; Statistics'!O135</f>
        <v>5.0760644796123801E-3</v>
      </c>
      <c r="AG115" s="20">
        <f>('EDA &amp; Statistics'!P136-'EDA &amp; Statistics'!P135)/'EDA &amp; Statistics'!P135</f>
        <v>2.767958995182469E-3</v>
      </c>
    </row>
    <row r="116" spans="1:33" x14ac:dyDescent="0.3">
      <c r="A116" s="9">
        <v>38868</v>
      </c>
      <c r="B116">
        <f>'EDA &amp; Statistics'!B137-'EDA &amp; Statistics'!B136</f>
        <v>4.8295974731445313E-2</v>
      </c>
      <c r="C116">
        <f>'EDA &amp; Statistics'!C137-'EDA &amp; Statistics'!C136</f>
        <v>5.4500102996826172E-2</v>
      </c>
      <c r="D116">
        <f>'EDA &amp; Statistics'!D137-'EDA &amp; Statistics'!D136</f>
        <v>3.8000106811523438E-2</v>
      </c>
      <c r="E116">
        <f>'EDA &amp; Statistics'!E137-'EDA &amp; Statistics'!E136</f>
        <v>-2.4488762486508886E-2</v>
      </c>
      <c r="F116">
        <f>'EDA &amp; Statistics'!F137-'EDA &amp; Statistics'!F136</f>
        <v>-2.630007266998291E-2</v>
      </c>
      <c r="G116">
        <f>'EDA &amp; Statistics'!G137-'EDA &amp; Statistics'!G136</f>
        <v>-2.6299953460693359E-2</v>
      </c>
      <c r="H116">
        <f>'EDA &amp; Statistics'!H137-'EDA &amp; Statistics'!H136</f>
        <v>-9.9999904632568359E-3</v>
      </c>
      <c r="I116">
        <f>'EDA &amp; Statistics'!I137-'EDA &amp; Statistics'!I136</f>
        <v>-1.9999980926513672E-2</v>
      </c>
      <c r="J116">
        <f>'EDA &amp; Statistics'!J137-'EDA &amp; Statistics'!J136</f>
        <v>-2.7500152587890625E-2</v>
      </c>
      <c r="K116">
        <f>'EDA &amp; Statistics'!K137-'EDA &amp; Statistics'!K136</f>
        <v>-3.4999847412109375E-2</v>
      </c>
      <c r="L116">
        <f>'EDA &amp; Statistics'!L137-'EDA &amp; Statistics'!L136</f>
        <v>4.4000148773193359E-2</v>
      </c>
      <c r="M116">
        <f>'EDA &amp; Statistics'!M137-'EDA &amp; Statistics'!M136</f>
        <v>3.2000064849853516E-2</v>
      </c>
      <c r="N116">
        <f>'EDA &amp; Statistics'!N137-'EDA &amp; Statistics'!N136</f>
        <v>2.5000095367431641E-2</v>
      </c>
      <c r="O116">
        <f>'EDA &amp; Statistics'!O137-'EDA &amp; Statistics'!O136</f>
        <v>3.5000324249267578E-2</v>
      </c>
      <c r="P116">
        <f>'EDA &amp; Statistics'!P137-'EDA &amp; Statistics'!P136</f>
        <v>0.61489963531494141</v>
      </c>
      <c r="R116" s="9">
        <v>38868</v>
      </c>
      <c r="S116" s="20">
        <f>('EDA &amp; Statistics'!B137-'EDA &amp; Statistics'!B136)/'EDA &amp; Statistics'!B136</f>
        <v>8.8846977914134647E-3</v>
      </c>
      <c r="T116" s="20">
        <f>('EDA &amp; Statistics'!C137-'EDA &amp; Statistics'!C136)/'EDA &amp; Statistics'!C136</f>
        <v>9.9181263206306915E-3</v>
      </c>
      <c r="U116" s="20">
        <f>('EDA &amp; Statistics'!D137-'EDA &amp; Statistics'!D136)/'EDA &amp; Statistics'!D136</f>
        <v>6.7441843342682202E-3</v>
      </c>
      <c r="V116" s="20">
        <f>('EDA &amp; Statistics'!E137-'EDA &amp; Statistics'!E136)/'EDA &amp; Statistics'!E136</f>
        <v>-2.1739627749335654E-2</v>
      </c>
      <c r="W116" s="20">
        <f>('EDA &amp; Statistics'!F137-'EDA &amp; Statistics'!F136)/'EDA &amp; Statistics'!F136</f>
        <v>-1.7259530386751137E-2</v>
      </c>
      <c r="X116" s="20">
        <f>('EDA &amp; Statistics'!G137-'EDA &amp; Statistics'!G136)/'EDA &amp; Statistics'!G136</f>
        <v>-1.2758915713082972E-2</v>
      </c>
      <c r="Y116" s="20">
        <f>('EDA &amp; Statistics'!H137-'EDA &amp; Statistics'!H136)/'EDA &amp; Statistics'!H136</f>
        <v>-3.7453146732254693E-3</v>
      </c>
      <c r="Z116" s="20">
        <f>('EDA &amp; Statistics'!I137-'EDA &amp; Statistics'!I136)/'EDA &amp; Statistics'!I136</f>
        <v>-6.6115637342101883E-3</v>
      </c>
      <c r="AA116" s="20">
        <f>('EDA &amp; Statistics'!J137-'EDA &amp; Statistics'!J136)/'EDA &amp; Statistics'!J136</f>
        <v>-4.4426740442130496E-3</v>
      </c>
      <c r="AB116" s="20">
        <f>('EDA &amp; Statistics'!K137-'EDA &amp; Statistics'!K136)/'EDA &amp; Statistics'!K136</f>
        <v>-5.6405878875829298E-3</v>
      </c>
      <c r="AC116" s="20">
        <f>('EDA &amp; Statistics'!L137-'EDA &amp; Statistics'!L136)/'EDA &amp; Statistics'!L136</f>
        <v>1.146733124785939E-2</v>
      </c>
      <c r="AD116" s="20">
        <f>('EDA &amp; Statistics'!M137-'EDA &amp; Statistics'!M136)/'EDA &amp; Statistics'!M136</f>
        <v>7.7369592939489987E-3</v>
      </c>
      <c r="AE116" s="20">
        <f>('EDA &amp; Statistics'!N137-'EDA &amp; Statistics'!N136)/'EDA &amp; Statistics'!N136</f>
        <v>4.9529657664466303E-3</v>
      </c>
      <c r="AF116" s="20">
        <f>('EDA &amp; Statistics'!O137-'EDA &amp; Statistics'!O136)/'EDA &amp; Statistics'!O136</f>
        <v>7.0707728480627211E-3</v>
      </c>
      <c r="AG116" s="20">
        <f>('EDA &amp; Statistics'!P137-'EDA &amp; Statistics'!P136)/'EDA &amp; Statistics'!P136</f>
        <v>3.910890017124917E-2</v>
      </c>
    </row>
    <row r="117" spans="1:33" x14ac:dyDescent="0.3">
      <c r="A117" s="9">
        <v>38869</v>
      </c>
      <c r="B117">
        <f>'EDA &amp; Statistics'!B138-'EDA &amp; Statistics'!B137</f>
        <v>1.0083675384521484E-2</v>
      </c>
      <c r="C117">
        <f>'EDA &amp; Statistics'!C138-'EDA &amp; Statistics'!C137</f>
        <v>-9.5000267028808594E-3</v>
      </c>
      <c r="D117">
        <f>'EDA &amp; Statistics'!D138-'EDA &amp; Statistics'!D137</f>
        <v>-4.4999122619628906E-3</v>
      </c>
      <c r="E117">
        <f>'EDA &amp; Statistics'!E138-'EDA &amp; Statistics'!E137</f>
        <v>7.676047417694587E-2</v>
      </c>
      <c r="F117">
        <f>'EDA &amp; Statistics'!F138-'EDA &amp; Statistics'!F137</f>
        <v>8.7500095367431641E-2</v>
      </c>
      <c r="G117">
        <f>'EDA &amp; Statistics'!G138-'EDA &amp; Statistics'!G137</f>
        <v>9.6299886703491211E-2</v>
      </c>
      <c r="H117">
        <f>'EDA &amp; Statistics'!H138-'EDA &amp; Statistics'!H137</f>
        <v>3.4999847412109375E-2</v>
      </c>
      <c r="I117">
        <f>'EDA &amp; Statistics'!I138-'EDA &amp; Statistics'!I137</f>
        <v>2.3000001907348633E-2</v>
      </c>
      <c r="J117">
        <f>'EDA &amp; Statistics'!J138-'EDA &amp; Statistics'!J137</f>
        <v>2.7500152587890625E-2</v>
      </c>
      <c r="K117">
        <f>'EDA &amp; Statistics'!K138-'EDA &amp; Statistics'!K137</f>
        <v>2.8800010681152344E-2</v>
      </c>
      <c r="L117">
        <f>'EDA &amp; Statistics'!L138-'EDA &amp; Statistics'!L137</f>
        <v>2.4999856948852539E-2</v>
      </c>
      <c r="M117">
        <f>'EDA &amp; Statistics'!M138-'EDA &amp; Statistics'!M137</f>
        <v>2.8999805450439453E-2</v>
      </c>
      <c r="N117">
        <f>'EDA &amp; Statistics'!N138-'EDA &amp; Statistics'!N137</f>
        <v>2.9999732971191406E-2</v>
      </c>
      <c r="O117">
        <f>'EDA &amp; Statistics'!O138-'EDA &amp; Statistics'!O137</f>
        <v>3.2499790191650391E-2</v>
      </c>
      <c r="P117">
        <f>'EDA &amp; Statistics'!P138-'EDA &amp; Statistics'!P137</f>
        <v>-0.25033378601074219</v>
      </c>
      <c r="R117" s="9">
        <v>38869</v>
      </c>
      <c r="S117" s="20">
        <f>('EDA &amp; Statistics'!B138-'EDA &amp; Statistics'!B137)/'EDA &amp; Statistics'!B137</f>
        <v>1.83869225132985E-3</v>
      </c>
      <c r="T117" s="20">
        <f>('EDA &amp; Statistics'!C138-'EDA &amp; Statistics'!C137)/'EDA &amp; Statistics'!C137</f>
        <v>-1.7118707491614858E-3</v>
      </c>
      <c r="U117" s="20">
        <f>('EDA &amp; Statistics'!D138-'EDA &amp; Statistics'!D137)/'EDA &amp; Statistics'!D137</f>
        <v>-7.9328552772989789E-4</v>
      </c>
      <c r="V117" s="20">
        <f>('EDA &amp; Statistics'!E138-'EDA &amp; Statistics'!E137)/'EDA &amp; Statistics'!E137</f>
        <v>6.9657591133169758E-2</v>
      </c>
      <c r="W117" s="20">
        <f>('EDA &amp; Statistics'!F138-'EDA &amp; Statistics'!F137)/'EDA &amp; Statistics'!F137</f>
        <v>5.8430783780212291E-2</v>
      </c>
      <c r="X117" s="20">
        <f>('EDA &amp; Statistics'!G138-'EDA &amp; Statistics'!G137)/'EDA &amp; Statistics'!G137</f>
        <v>4.7321809652003791E-2</v>
      </c>
      <c r="Y117" s="20">
        <f>('EDA &amp; Statistics'!H138-'EDA &amp; Statistics'!H137)/'EDA &amp; Statistics'!H137</f>
        <v>1.3157836948407208E-2</v>
      </c>
      <c r="Z117" s="20">
        <f>('EDA &amp; Statistics'!I138-'EDA &amp; Statistics'!I137)/'EDA &amp; Statistics'!I137</f>
        <v>7.6539104929877174E-3</v>
      </c>
      <c r="AA117" s="20">
        <f>('EDA &amp; Statistics'!J138-'EDA &amp; Statistics'!J137)/'EDA &amp; Statistics'!J137</f>
        <v>4.4624994748020674E-3</v>
      </c>
      <c r="AB117" s="20">
        <f>('EDA &amp; Statistics'!K138-'EDA &amp; Statistics'!K137)/'EDA &amp; Statistics'!K137</f>
        <v>4.6677488371201573E-3</v>
      </c>
      <c r="AC117" s="20">
        <f>('EDA &amp; Statistics'!L138-'EDA &amp; Statistics'!L137)/'EDA &amp; Statistics'!L137</f>
        <v>6.4416018238990392E-3</v>
      </c>
      <c r="AD117" s="20">
        <f>('EDA &amp; Statistics'!M138-'EDA &amp; Statistics'!M137)/'EDA &amp; Statistics'!M137</f>
        <v>6.9577264661769399E-3</v>
      </c>
      <c r="AE117" s="20">
        <f>('EDA &amp; Statistics'!N138-'EDA &amp; Statistics'!N137)/'EDA &amp; Statistics'!N137</f>
        <v>5.9141905603825751E-3</v>
      </c>
      <c r="AF117" s="20">
        <f>('EDA &amp; Statistics'!O138-'EDA &amp; Statistics'!O137)/'EDA &amp; Statistics'!O137</f>
        <v>6.5195164134806503E-3</v>
      </c>
      <c r="AG117" s="20">
        <f>('EDA &amp; Statistics'!P138-'EDA &amp; Statistics'!P137)/'EDA &amp; Statistics'!P137</f>
        <v>-1.5322504948844429E-2</v>
      </c>
    </row>
    <row r="118" spans="1:33" x14ac:dyDescent="0.3">
      <c r="A118" s="9">
        <v>38870</v>
      </c>
      <c r="B118">
        <f>'EDA &amp; Statistics'!B139-'EDA &amp; Statistics'!B138</f>
        <v>-9.7418785095214844E-2</v>
      </c>
      <c r="C118">
        <f>'EDA &amp; Statistics'!C139-'EDA &amp; Statistics'!C138</f>
        <v>-0.13450002670288086</v>
      </c>
      <c r="D118">
        <f>'EDA &amp; Statistics'!D139-'EDA &amp; Statistics'!D138</f>
        <v>-0.12400007247924805</v>
      </c>
      <c r="E118">
        <f>'EDA &amp; Statistics'!E139-'EDA &amp; Statistics'!E138</f>
        <v>-1.6154559145760583E-2</v>
      </c>
      <c r="F118">
        <f>'EDA &amp; Statistics'!F139-'EDA &amp; Statistics'!F138</f>
        <v>-2.2500038146972656E-2</v>
      </c>
      <c r="G118">
        <f>'EDA &amp; Statistics'!G139-'EDA &amp; Statistics'!G138</f>
        <v>-3.1300067901611328E-2</v>
      </c>
      <c r="H118">
        <f>'EDA &amp; Statistics'!H139-'EDA &amp; Statistics'!H138</f>
        <v>-4.199981689453125E-2</v>
      </c>
      <c r="I118">
        <f>'EDA &amp; Statistics'!I139-'EDA &amp; Statistics'!I138</f>
        <v>-4.8000097274780273E-2</v>
      </c>
      <c r="J118">
        <f>'EDA &amp; Statistics'!J139-'EDA &amp; Statistics'!J138</f>
        <v>-1.9999980926513672E-2</v>
      </c>
      <c r="K118">
        <f>'EDA &amp; Statistics'!K139-'EDA &amp; Statistics'!K138</f>
        <v>-1.8800258636474609E-2</v>
      </c>
      <c r="L118">
        <f>'EDA &amp; Statistics'!L139-'EDA &amp; Statistics'!L138</f>
        <v>-5.0999879837036133E-2</v>
      </c>
      <c r="M118">
        <f>'EDA &amp; Statistics'!M139-'EDA &amp; Statistics'!M138</f>
        <v>-5.9000015258789063E-2</v>
      </c>
      <c r="N118">
        <f>'EDA &amp; Statistics'!N139-'EDA &amp; Statistics'!N138</f>
        <v>-3.2499790191650391E-2</v>
      </c>
      <c r="O118">
        <f>'EDA &amp; Statistics'!O139-'EDA &amp; Statistics'!O138</f>
        <v>-4.2500019073486328E-2</v>
      </c>
      <c r="P118">
        <f>'EDA &amp; Statistics'!P139-'EDA &amp; Statistics'!P138</f>
        <v>-0.14029693603515625</v>
      </c>
      <c r="R118" s="9">
        <v>38870</v>
      </c>
      <c r="S118" s="20">
        <f>('EDA &amp; Statistics'!B139-'EDA &amp; Statistics'!B138)/'EDA &amp; Statistics'!B138</f>
        <v>-1.7731076275340523E-2</v>
      </c>
      <c r="T118" s="20">
        <f>('EDA &amp; Statistics'!C139-'EDA &amp; Statistics'!C138)/'EDA &amp; Statistics'!C138</f>
        <v>-2.427798332653654E-2</v>
      </c>
      <c r="U118" s="20">
        <f>('EDA &amp; Statistics'!D139-'EDA &amp; Statistics'!D138)/'EDA &amp; Statistics'!D138</f>
        <v>-2.1877217296905487E-2</v>
      </c>
      <c r="V118" s="20">
        <f>('EDA &amp; Statistics'!E139-'EDA &amp; Statistics'!E138)/'EDA &amp; Statistics'!E138</f>
        <v>-1.3705066149076531E-2</v>
      </c>
      <c r="W118" s="20">
        <f>('EDA &amp; Statistics'!F139-'EDA &amp; Statistics'!F138)/'EDA &amp; Statistics'!F138</f>
        <v>-1.41956073220525E-2</v>
      </c>
      <c r="X118" s="20">
        <f>('EDA &amp; Statistics'!G139-'EDA &amp; Statistics'!G138)/'EDA &amp; Statistics'!G138</f>
        <v>-1.4685904520701799E-2</v>
      </c>
      <c r="Y118" s="20">
        <f>('EDA &amp; Statistics'!H139-'EDA &amp; Statistics'!H138)/'EDA &amp; Statistics'!H138</f>
        <v>-1.5584348027791734E-2</v>
      </c>
      <c r="Z118" s="20">
        <f>('EDA &amp; Statistics'!I139-'EDA &amp; Statistics'!I138)/'EDA &amp; Statistics'!I138</f>
        <v>-1.5852079072132878E-2</v>
      </c>
      <c r="AA118" s="20">
        <f>('EDA &amp; Statistics'!J139-'EDA &amp; Statistics'!J138)/'EDA &amp; Statistics'!J138</f>
        <v>-3.2310146593915235E-3</v>
      </c>
      <c r="AB118" s="20">
        <f>('EDA &amp; Statistics'!K139-'EDA &amp; Statistics'!K138)/'EDA &amp; Statistics'!K138</f>
        <v>-3.0328867478687793E-3</v>
      </c>
      <c r="AC118" s="20">
        <f>('EDA &amp; Statistics'!L139-'EDA &amp; Statistics'!L138)/'EDA &amp; Statistics'!L138</f>
        <v>-1.3056805211710638E-2</v>
      </c>
      <c r="AD118" s="20">
        <f>('EDA &amp; Statistics'!M139-'EDA &amp; Statistics'!M138)/'EDA &amp; Statistics'!M138</f>
        <v>-1.4057663779701916E-2</v>
      </c>
      <c r="AE118" s="20">
        <f>('EDA &amp; Statistics'!N139-'EDA &amp; Statistics'!N138)/'EDA &amp; Statistics'!N138</f>
        <v>-6.3693856804748986E-3</v>
      </c>
      <c r="AF118" s="20">
        <f>('EDA &amp; Statistics'!O139-'EDA &amp; Statistics'!O138)/'EDA &amp; Statistics'!O138</f>
        <v>-8.4703576920225881E-3</v>
      </c>
      <c r="AG118" s="20">
        <f>('EDA &amp; Statistics'!P139-'EDA &amp; Statistics'!P138)/'EDA &amp; Statistics'!P138</f>
        <v>-8.7209636643507914E-3</v>
      </c>
    </row>
    <row r="119" spans="1:33" x14ac:dyDescent="0.3">
      <c r="A119" s="9">
        <v>38873</v>
      </c>
      <c r="B119">
        <f>'EDA &amp; Statistics'!B140-'EDA &amp; Statistics'!B139</f>
        <v>5.0879955291748047E-2</v>
      </c>
      <c r="C119">
        <f>'EDA &amp; Statistics'!C140-'EDA &amp; Statistics'!C139</f>
        <v>5.3999900817871094E-2</v>
      </c>
      <c r="D119">
        <f>'EDA &amp; Statistics'!D140-'EDA &amp; Statistics'!D139</f>
        <v>2.9999732971191406E-2</v>
      </c>
      <c r="E119">
        <f>'EDA &amp; Statistics'!E140-'EDA &amp; Statistics'!E139</f>
        <v>-4.2695809303129106E-2</v>
      </c>
      <c r="F119">
        <f>'EDA &amp; Statistics'!F140-'EDA &amp; Statistics'!F139</f>
        <v>-4.4999957084655762E-2</v>
      </c>
      <c r="G119">
        <f>'EDA &amp; Statistics'!G140-'EDA &amp; Statistics'!G139</f>
        <v>-4.3699979782104492E-2</v>
      </c>
      <c r="H119">
        <f>'EDA &amp; Statistics'!H140-'EDA &amp; Statistics'!H139</f>
        <v>2.6999950408935547E-2</v>
      </c>
      <c r="I119">
        <f>'EDA &amp; Statistics'!I140-'EDA &amp; Statistics'!I139</f>
        <v>2.9999971389770508E-2</v>
      </c>
      <c r="J119">
        <f>'EDA &amp; Statistics'!J140-'EDA &amp; Statistics'!J139</f>
        <v>-0.1100001335144043</v>
      </c>
      <c r="K119">
        <f>'EDA &amp; Statistics'!K140-'EDA &amp; Statistics'!K139</f>
        <v>-0.11999988555908203</v>
      </c>
      <c r="L119">
        <f>'EDA &amp; Statistics'!L140-'EDA &amp; Statistics'!L139</f>
        <v>4.6999931335449219E-2</v>
      </c>
      <c r="M119">
        <f>'EDA &amp; Statistics'!M140-'EDA &amp; Statistics'!M139</f>
        <v>3.5999774932861328E-2</v>
      </c>
      <c r="N119">
        <f>'EDA &amp; Statistics'!N140-'EDA &amp; Statistics'!N139</f>
        <v>2.5000572204589844E-3</v>
      </c>
      <c r="O119">
        <f>'EDA &amp; Statistics'!O140-'EDA &amp; Statistics'!O139</f>
        <v>1.2500286102294922E-2</v>
      </c>
      <c r="P119">
        <f>'EDA &amp; Statistics'!P140-'EDA &amp; Statistics'!P139</f>
        <v>0.20943260192871094</v>
      </c>
      <c r="R119" s="9">
        <v>38873</v>
      </c>
      <c r="S119" s="20">
        <f>('EDA &amp; Statistics'!B140-'EDA &amp; Statistics'!B139)/'EDA &amp; Statistics'!B139</f>
        <v>9.4277640640702369E-3</v>
      </c>
      <c r="T119" s="20">
        <f>('EDA &amp; Statistics'!C140-'EDA &amp; Statistics'!C139)/'EDA &amp; Statistics'!C139</f>
        <v>9.9898069495344757E-3</v>
      </c>
      <c r="U119" s="20">
        <f>('EDA &amp; Statistics'!D140-'EDA &amp; Statistics'!D139)/'EDA &amp; Statistics'!D139</f>
        <v>5.4112071006761986E-3</v>
      </c>
      <c r="V119" s="20">
        <f>('EDA &amp; Statistics'!E140-'EDA &amp; Statistics'!E139)/'EDA &amp; Statistics'!E139</f>
        <v>-3.6725225662374482E-2</v>
      </c>
      <c r="W119" s="20">
        <f>('EDA &amp; Statistics'!F140-'EDA &amp; Statistics'!F139)/'EDA &amp; Statistics'!F139</f>
        <v>-2.8799972534179687E-2</v>
      </c>
      <c r="X119" s="20">
        <f>('EDA &amp; Statistics'!G140-'EDA &amp; Statistics'!G139)/'EDA &amp; Statistics'!G139</f>
        <v>-2.0809515126978335E-2</v>
      </c>
      <c r="Y119" s="20">
        <f>('EDA &amp; Statistics'!H140-'EDA &amp; Statistics'!H139)/'EDA &amp; Statistics'!H139</f>
        <v>1.0177138795643833E-2</v>
      </c>
      <c r="Z119" s="20">
        <f>('EDA &amp; Statistics'!I140-'EDA &amp; Statistics'!I139)/'EDA &amp; Statistics'!I139</f>
        <v>1.0067104428777091E-2</v>
      </c>
      <c r="AA119" s="20">
        <f>('EDA &amp; Statistics'!J140-'EDA &amp; Statistics'!J139)/'EDA &amp; Statistics'!J139</f>
        <v>-1.7828222391283448E-2</v>
      </c>
      <c r="AB119" s="20">
        <f>('EDA &amp; Statistics'!K140-'EDA &amp; Statistics'!K139)/'EDA &amp; Statistics'!K139</f>
        <v>-1.9417457749564656E-2</v>
      </c>
      <c r="AC119" s="20">
        <f>('EDA &amp; Statistics'!L140-'EDA &amp; Statistics'!L139)/'EDA &amp; Statistics'!L139</f>
        <v>1.2191940623322024E-2</v>
      </c>
      <c r="AD119" s="20">
        <f>('EDA &amp; Statistics'!M140-'EDA &amp; Statistics'!M139)/'EDA &amp; Statistics'!M139</f>
        <v>8.6998005880377025E-3</v>
      </c>
      <c r="AE119" s="20">
        <f>('EDA &amp; Statistics'!N140-'EDA &amp; Statistics'!N139)/'EDA &amp; Statistics'!N139</f>
        <v>4.9310791633360958E-4</v>
      </c>
      <c r="AF119" s="20">
        <f>('EDA &amp; Statistics'!O140-'EDA &amp; Statistics'!O139)/'EDA &amp; Statistics'!O139</f>
        <v>2.5126203702345875E-3</v>
      </c>
      <c r="AG119" s="20">
        <f>('EDA &amp; Statistics'!P140-'EDA &amp; Statistics'!P139)/'EDA &amp; Statistics'!P139</f>
        <v>1.3133021554192029E-2</v>
      </c>
    </row>
    <row r="120" spans="1:33" x14ac:dyDescent="0.3">
      <c r="A120" s="9">
        <v>38874</v>
      </c>
      <c r="B120">
        <f>'EDA &amp; Statistics'!B141-'EDA &amp; Statistics'!B140</f>
        <v>2.7698993682861328E-2</v>
      </c>
      <c r="C120">
        <f>'EDA &amp; Statistics'!C141-'EDA &amp; Statistics'!C140</f>
        <v>-6.999969482421875E-3</v>
      </c>
      <c r="D120">
        <f>'EDA &amp; Statistics'!D141-'EDA &amp; Statistics'!D140</f>
        <v>-1.7999649047851563E-2</v>
      </c>
      <c r="E120">
        <f>'EDA &amp; Statistics'!E141-'EDA &amp; Statistics'!E140</f>
        <v>5.956970195583966E-2</v>
      </c>
      <c r="F120">
        <f>'EDA &amp; Statistics'!F141-'EDA &amp; Statistics'!F140</f>
        <v>6.7499995231628418E-2</v>
      </c>
      <c r="G120">
        <f>'EDA &amp; Statistics'!G141-'EDA &amp; Statistics'!G140</f>
        <v>7.3700189590454102E-2</v>
      </c>
      <c r="H120">
        <f>'EDA &amp; Statistics'!H141-'EDA &amp; Statistics'!H140</f>
        <v>1.3000011444091797E-2</v>
      </c>
      <c r="I120">
        <f>'EDA &amp; Statistics'!I141-'EDA &amp; Statistics'!I140</f>
        <v>7.9998970031738281E-3</v>
      </c>
      <c r="J120">
        <f>'EDA &amp; Statistics'!J141-'EDA &amp; Statistics'!J140</f>
        <v>3.9999961853027344E-2</v>
      </c>
      <c r="K120">
        <f>'EDA &amp; Statistics'!K141-'EDA &amp; Statistics'!K140</f>
        <v>3.6300182342529297E-2</v>
      </c>
      <c r="L120">
        <f>'EDA &amp; Statistics'!L141-'EDA &amp; Statistics'!L140</f>
        <v>3.9999961853027344E-2</v>
      </c>
      <c r="M120">
        <f>'EDA &amp; Statistics'!M141-'EDA &amp; Statistics'!M140</f>
        <v>4.3000221252441406E-2</v>
      </c>
      <c r="N120">
        <f>'EDA &amp; Statistics'!N141-'EDA &amp; Statistics'!N140</f>
        <v>4.7499656677246094E-2</v>
      </c>
      <c r="O120">
        <f>'EDA &amp; Statistics'!O141-'EDA &amp; Statistics'!O140</f>
        <v>5.4999828338623047E-2</v>
      </c>
      <c r="P120">
        <f>'EDA &amp; Statistics'!P141-'EDA &amp; Statistics'!P140</f>
        <v>2.0000457763671875E-2</v>
      </c>
      <c r="R120" s="9">
        <v>38874</v>
      </c>
      <c r="S120" s="20">
        <f>('EDA &amp; Statistics'!B141-'EDA &amp; Statistics'!B140)/'EDA &amp; Statistics'!B140</f>
        <v>5.0845290147441624E-3</v>
      </c>
      <c r="T120" s="20">
        <f>('EDA &amp; Statistics'!C141-'EDA &amp; Statistics'!C140)/'EDA &amp; Statistics'!C140</f>
        <v>-1.282163145478091E-3</v>
      </c>
      <c r="U120" s="20">
        <f>('EDA &amp; Statistics'!D141-'EDA &amp; Statistics'!D140)/'EDA &amp; Statistics'!D140</f>
        <v>-3.2292159005605447E-3</v>
      </c>
      <c r="V120" s="20">
        <f>('EDA &amp; Statistics'!E141-'EDA &amp; Statistics'!E140)/'EDA &amp; Statistics'!E140</f>
        <v>5.319299733830074E-2</v>
      </c>
      <c r="W120" s="20">
        <f>('EDA &amp; Statistics'!F141-'EDA &amp; Statistics'!F140)/'EDA &amp; Statistics'!F140</f>
        <v>4.4481049965541253E-2</v>
      </c>
      <c r="X120" s="20">
        <f>('EDA &amp; Statistics'!G141-'EDA &amp; Statistics'!G140)/'EDA &amp; Statistics'!G140</f>
        <v>3.5841167282935953E-2</v>
      </c>
      <c r="Y120" s="20">
        <f>('EDA &amp; Statistics'!H141-'EDA &amp; Statistics'!H140)/'EDA &amp; Statistics'!H140</f>
        <v>4.8507504180109219E-3</v>
      </c>
      <c r="Z120" s="20">
        <f>('EDA &amp; Statistics'!I141-'EDA &amp; Statistics'!I140)/'EDA &amp; Statistics'!I140</f>
        <v>2.6577730991761885E-3</v>
      </c>
      <c r="AA120" s="20">
        <f>('EDA &amp; Statistics'!J141-'EDA &amp; Statistics'!J140)/'EDA &amp; Statistics'!J140</f>
        <v>6.60065383345211E-3</v>
      </c>
      <c r="AB120" s="20">
        <f>('EDA &amp; Statistics'!K141-'EDA &amp; Statistics'!K140)/'EDA &amp; Statistics'!K140</f>
        <v>5.9901291559879928E-3</v>
      </c>
      <c r="AC120" s="20">
        <f>('EDA &amp; Statistics'!L141-'EDA &amp; Statistics'!L140)/'EDA &amp; Statistics'!L140</f>
        <v>1.0251143608762805E-2</v>
      </c>
      <c r="AD120" s="20">
        <f>('EDA &amp; Statistics'!M141-'EDA &amp; Statistics'!M140)/'EDA &amp; Statistics'!M140</f>
        <v>1.0301922245608391E-2</v>
      </c>
      <c r="AE120" s="20">
        <f>('EDA &amp; Statistics'!N141-'EDA &amp; Statistics'!N140)/'EDA &amp; Statistics'!N140</f>
        <v>9.3641507213330869E-3</v>
      </c>
      <c r="AF120" s="20">
        <f>('EDA &amp; Statistics'!O141-'EDA &amp; Statistics'!O140)/'EDA &amp; Statistics'!O140</f>
        <v>1.1027534082263226E-2</v>
      </c>
      <c r="AG120" s="20">
        <f>('EDA &amp; Statistics'!P141-'EDA &amp; Statistics'!P140)/'EDA &amp; Statistics'!P140</f>
        <v>1.2379235750420629E-3</v>
      </c>
    </row>
    <row r="121" spans="1:33" x14ac:dyDescent="0.3">
      <c r="A121" s="9">
        <v>38875</v>
      </c>
      <c r="B121">
        <f>'EDA &amp; Statistics'!B142-'EDA &amp; Statistics'!B141</f>
        <v>1.7625808715820313E-2</v>
      </c>
      <c r="C121">
        <f>'EDA &amp; Statistics'!C142-'EDA &amp; Statistics'!C141</f>
        <v>3.0499935150146484E-2</v>
      </c>
      <c r="D121">
        <f>'EDA &amp; Statistics'!D142-'EDA &amp; Statistics'!D141</f>
        <v>2.2999763488769531E-2</v>
      </c>
      <c r="E121">
        <f>'EDA &amp; Statistics'!E142-'EDA &amp; Statistics'!E141</f>
        <v>-4.7765408122354192E-2</v>
      </c>
      <c r="F121">
        <f>'EDA &amp; Statistics'!F142-'EDA &amp; Statistics'!F141</f>
        <v>-5.1200032234191895E-2</v>
      </c>
      <c r="G121">
        <f>'EDA &amp; Statistics'!G142-'EDA &amp; Statistics'!G141</f>
        <v>-5.1200151443481445E-2</v>
      </c>
      <c r="H121">
        <f>'EDA &amp; Statistics'!H142-'EDA &amp; Statistics'!H141</f>
        <v>-1.3000011444091797E-2</v>
      </c>
      <c r="I121">
        <f>'EDA &amp; Statistics'!I142-'EDA &amp; Statistics'!I141</f>
        <v>-7.9998970031738281E-3</v>
      </c>
      <c r="J121">
        <f>'EDA &amp; Statistics'!J142-'EDA &amp; Statistics'!J141</f>
        <v>-7.49969482421875E-3</v>
      </c>
      <c r="K121">
        <f>'EDA &amp; Statistics'!K142-'EDA &amp; Statistics'!K141</f>
        <v>1.1997222900390625E-3</v>
      </c>
      <c r="L121">
        <f>'EDA &amp; Statistics'!L142-'EDA &amp; Statistics'!L141</f>
        <v>3.0000209808349609E-3</v>
      </c>
      <c r="M121">
        <f>'EDA &amp; Statistics'!M142-'EDA &amp; Statistics'!M141</f>
        <v>-2.9997825622558594E-3</v>
      </c>
      <c r="N121">
        <f>'EDA &amp; Statistics'!N142-'EDA &amp; Statistics'!N141</f>
        <v>-1.4999866485595703E-2</v>
      </c>
      <c r="O121">
        <f>'EDA &amp; Statistics'!O142-'EDA &amp; Statistics'!O141</f>
        <v>-2.7500152587890625E-2</v>
      </c>
      <c r="P121">
        <f>'EDA &amp; Statistics'!P142-'EDA &amp; Statistics'!P141</f>
        <v>4.9716949462890625E-2</v>
      </c>
      <c r="R121" s="9">
        <v>38875</v>
      </c>
      <c r="S121" s="20">
        <f>('EDA &amp; Statistics'!B142-'EDA &amp; Statistics'!B141)/'EDA &amp; Statistics'!B141</f>
        <v>3.2190906251866932E-3</v>
      </c>
      <c r="T121" s="20">
        <f>('EDA &amp; Statistics'!C142-'EDA &amp; Statistics'!C141)/'EDA &amp; Statistics'!C141</f>
        <v>5.5937525716630949E-3</v>
      </c>
      <c r="U121" s="20">
        <f>('EDA &amp; Statistics'!D142-'EDA &amp; Statistics'!D141)/'EDA &amp; Statistics'!D141</f>
        <v>4.1396260845019605E-3</v>
      </c>
      <c r="V121" s="20">
        <f>('EDA &amp; Statistics'!E142-'EDA &amp; Statistics'!E141)/'EDA &amp; Statistics'!E141</f>
        <v>-4.0498092276632522E-2</v>
      </c>
      <c r="W121" s="20">
        <f>('EDA &amp; Statistics'!F142-'EDA &amp; Statistics'!F141)/'EDA &amp; Statistics'!F141</f>
        <v>-3.2302858676300082E-2</v>
      </c>
      <c r="X121" s="20">
        <f>('EDA &amp; Statistics'!G142-'EDA &amp; Statistics'!G141)/'EDA &amp; Statistics'!G141</f>
        <v>-2.4037628494175199E-2</v>
      </c>
      <c r="Y121" s="20">
        <f>('EDA &amp; Statistics'!H142-'EDA &amp; Statistics'!H141)/'EDA &amp; Statistics'!H141</f>
        <v>-4.8273342245035329E-3</v>
      </c>
      <c r="Z121" s="20">
        <f>('EDA &amp; Statistics'!I142-'EDA &amp; Statistics'!I141)/'EDA &amp; Statistics'!I141</f>
        <v>-2.6507280654306555E-3</v>
      </c>
      <c r="AA121" s="20">
        <f>('EDA &amp; Statistics'!J142-'EDA &amp; Statistics'!J141)/'EDA &amp; Statistics'!J141</f>
        <v>-1.2294581871260689E-3</v>
      </c>
      <c r="AB121" s="20">
        <f>('EDA &amp; Statistics'!K142-'EDA &amp; Statistics'!K141)/'EDA &amp; Statistics'!K141</f>
        <v>1.9679514876493054E-4</v>
      </c>
      <c r="AC121" s="20">
        <f>('EDA &amp; Statistics'!L142-'EDA &amp; Statistics'!L141)/'EDA &amp; Statistics'!L141</f>
        <v>7.610403469323052E-4</v>
      </c>
      <c r="AD121" s="20">
        <f>('EDA &amp; Statistics'!M142-'EDA &amp; Statistics'!M141)/'EDA &amp; Statistics'!M141</f>
        <v>-7.1135464947324025E-4</v>
      </c>
      <c r="AE121" s="20">
        <f>('EDA &amp; Statistics'!N142-'EDA &amp; Statistics'!N141)/'EDA &amp; Statistics'!N141</f>
        <v>-2.9296614884509477E-3</v>
      </c>
      <c r="AF121" s="20">
        <f>('EDA &amp; Statistics'!O142-'EDA &amp; Statistics'!O141)/'EDA &amp; Statistics'!O141</f>
        <v>-5.453674265517113E-3</v>
      </c>
      <c r="AG121" s="20">
        <f>('EDA &amp; Statistics'!P142-'EDA &amp; Statistics'!P141)/'EDA &amp; Statistics'!P141</f>
        <v>3.0734141072372265E-3</v>
      </c>
    </row>
    <row r="122" spans="1:33" x14ac:dyDescent="0.3">
      <c r="A122" s="9">
        <v>38876</v>
      </c>
      <c r="B122">
        <f>'EDA &amp; Statistics'!B143-'EDA &amp; Statistics'!B142</f>
        <v>-4.9037933349609375E-3</v>
      </c>
      <c r="C122">
        <f>'EDA &amp; Statistics'!C143-'EDA &amp; Statistics'!C142</f>
        <v>-2.1999835968017578E-2</v>
      </c>
      <c r="D122">
        <f>'EDA &amp; Statistics'!D143-'EDA &amp; Statistics'!D142</f>
        <v>-2.6999950408935547E-2</v>
      </c>
      <c r="E122">
        <f>'EDA &amp; Statistics'!E143-'EDA &amp; Statistics'!E142</f>
        <v>-6.7807641762539506E-2</v>
      </c>
      <c r="F122">
        <f>'EDA &amp; Statistics'!F143-'EDA &amp; Statistics'!F142</f>
        <v>-5.8799982070922852E-2</v>
      </c>
      <c r="G122">
        <f>'EDA &amp; Statistics'!G143-'EDA &amp; Statistics'!G142</f>
        <v>-3.3799886703491211E-2</v>
      </c>
      <c r="H122">
        <f>'EDA &amp; Statistics'!H143-'EDA &amp; Statistics'!H142</f>
        <v>-2.5000095367431641E-2</v>
      </c>
      <c r="I122">
        <f>'EDA &amp; Statistics'!I143-'EDA &amp; Statistics'!I142</f>
        <v>-2.9999971389770508E-2</v>
      </c>
      <c r="J122">
        <f>'EDA &amp; Statistics'!J143-'EDA &amp; Statistics'!J142</f>
        <v>7.7499866485595703E-2</v>
      </c>
      <c r="K122">
        <f>'EDA &amp; Statistics'!K143-'EDA &amp; Statistics'!K142</f>
        <v>5.9999942779541016E-2</v>
      </c>
      <c r="L122">
        <f>'EDA &amp; Statistics'!L143-'EDA &amp; Statistics'!L142</f>
        <v>-6.4999818801879883E-2</v>
      </c>
      <c r="M122">
        <f>'EDA &amp; Statistics'!M143-'EDA &amp; Statistics'!M142</f>
        <v>-5.1000118255615234E-2</v>
      </c>
      <c r="N122">
        <f>'EDA &amp; Statistics'!N143-'EDA &amp; Statistics'!N142</f>
        <v>-3.4999847412109375E-2</v>
      </c>
      <c r="O122">
        <f>'EDA &amp; Statistics'!O143-'EDA &amp; Statistics'!O142</f>
        <v>-2.5000095367431641E-2</v>
      </c>
      <c r="P122">
        <f>'EDA &amp; Statistics'!P143-'EDA &amp; Statistics'!P142</f>
        <v>-0.12028121948242188</v>
      </c>
      <c r="R122" s="9">
        <v>38876</v>
      </c>
      <c r="S122" s="20">
        <f>('EDA &amp; Statistics'!B143-'EDA &amp; Statistics'!B142)/'EDA &amp; Statistics'!B142</f>
        <v>-8.9273080659148533E-4</v>
      </c>
      <c r="T122" s="20">
        <f>('EDA &amp; Statistics'!C143-'EDA &amp; Statistics'!C142)/'EDA &amp; Statistics'!C142</f>
        <v>-4.0123721984185318E-3</v>
      </c>
      <c r="U122" s="20">
        <f>('EDA &amp; Statistics'!D143-'EDA &amp; Statistics'!D142)/'EDA &amp; Statistics'!D142</f>
        <v>-4.8395680995513592E-3</v>
      </c>
      <c r="V122" s="20">
        <f>('EDA &amp; Statistics'!E143-'EDA &amp; Statistics'!E142)/'EDA &amp; Statistics'!E142</f>
        <v>-5.9917525696209638E-2</v>
      </c>
      <c r="W122" s="20">
        <f>('EDA &amp; Statistics'!F143-'EDA &amp; Statistics'!F142)/'EDA &amp; Statistics'!F142</f>
        <v>-3.8336146723333957E-2</v>
      </c>
      <c r="X122" s="20">
        <f>('EDA &amp; Statistics'!G143-'EDA &amp; Statistics'!G142)/'EDA &amp; Statistics'!G142</f>
        <v>-1.6259326200273216E-2</v>
      </c>
      <c r="Y122" s="20">
        <f>('EDA &amp; Statistics'!H143-'EDA &amp; Statistics'!H142)/'EDA &amp; Statistics'!H142</f>
        <v>-9.328393561453055E-3</v>
      </c>
      <c r="Z122" s="20">
        <f>('EDA &amp; Statistics'!I143-'EDA &amp; Statistics'!I142)/'EDA &amp; Statistics'!I142</f>
        <v>-9.9667679351564831E-3</v>
      </c>
      <c r="AA122" s="20">
        <f>('EDA &amp; Statistics'!J143-'EDA &amp; Statistics'!J142)/'EDA &amp; Statistics'!J142</f>
        <v>1.2720535710582043E-2</v>
      </c>
      <c r="AB122" s="20">
        <f>('EDA &amp; Statistics'!K143-'EDA &amp; Statistics'!K142)/'EDA &amp; Statistics'!K142</f>
        <v>9.8400892629798252E-3</v>
      </c>
      <c r="AC122" s="20">
        <f>('EDA &amp; Statistics'!L143-'EDA &amp; Statistics'!L142)/'EDA &amp; Statistics'!L142</f>
        <v>-1.6476506945958272E-2</v>
      </c>
      <c r="AD122" s="20">
        <f>('EDA &amp; Statistics'!M143-'EDA &amp; Statistics'!M142)/'EDA &amp; Statistics'!M142</f>
        <v>-1.2102542840942228E-2</v>
      </c>
      <c r="AE122" s="20">
        <f>('EDA &amp; Statistics'!N143-'EDA &amp; Statistics'!N142)/'EDA &amp; Statistics'!N142</f>
        <v>-6.855993590860269E-3</v>
      </c>
      <c r="AF122" s="20">
        <f>('EDA &amp; Statistics'!O143-'EDA &amp; Statistics'!O142)/'EDA &amp; Statistics'!O142</f>
        <v>-4.9850640145582235E-3</v>
      </c>
      <c r="AG122" s="20">
        <f>('EDA &amp; Statistics'!P143-'EDA &amp; Statistics'!P142)/'EDA &amp; Statistics'!P142</f>
        <v>-7.4127902192827992E-3</v>
      </c>
    </row>
    <row r="123" spans="1:33" x14ac:dyDescent="0.3">
      <c r="A123" s="9">
        <v>38877</v>
      </c>
      <c r="B123">
        <f>'EDA &amp; Statistics'!B144-'EDA &amp; Statistics'!B143</f>
        <v>8.5558891296386719E-3</v>
      </c>
      <c r="C123">
        <f>'EDA &amp; Statistics'!C144-'EDA &amp; Statistics'!C143</f>
        <v>-5.0020217895507813E-4</v>
      </c>
      <c r="D123">
        <f>'EDA &amp; Statistics'!D144-'EDA &amp; Statistics'!D143</f>
        <v>-8.9998245239257813E-3</v>
      </c>
      <c r="E123">
        <f>'EDA &amp; Statistics'!E144-'EDA &amp; Statistics'!E143</f>
        <v>-2.5603675997156294E-2</v>
      </c>
      <c r="F123">
        <f>'EDA &amp; Statistics'!F144-'EDA &amp; Statistics'!F143</f>
        <v>-2.499997615814209E-2</v>
      </c>
      <c r="G123">
        <f>'EDA &amp; Statistics'!G144-'EDA &amp; Statistics'!G143</f>
        <v>-1.9999980926513672E-2</v>
      </c>
      <c r="H123">
        <f>'EDA &amp; Statistics'!H144-'EDA &amp; Statistics'!H143</f>
        <v>-9.9999904632568359E-3</v>
      </c>
      <c r="I123">
        <f>'EDA &amp; Statistics'!I144-'EDA &amp; Statistics'!I143</f>
        <v>4.9998760223388672E-3</v>
      </c>
      <c r="J123">
        <f>'EDA &amp; Statistics'!J144-'EDA &amp; Statistics'!J143</f>
        <v>-1.2500286102294922E-2</v>
      </c>
      <c r="K123">
        <f>'EDA &amp; Statistics'!K144-'EDA &amp; Statistics'!K143</f>
        <v>-3.7499904632568359E-2</v>
      </c>
      <c r="L123">
        <f>'EDA &amp; Statistics'!L144-'EDA &amp; Statistics'!L143</f>
        <v>-2.6000022888183594E-2</v>
      </c>
      <c r="M123">
        <f>'EDA &amp; Statistics'!M144-'EDA &amp; Statistics'!M143</f>
        <v>-1.8000125885009766E-2</v>
      </c>
      <c r="N123">
        <f>'EDA &amp; Statistics'!N144-'EDA &amp; Statistics'!N143</f>
        <v>-3.5000324249267578E-2</v>
      </c>
      <c r="O123">
        <f>'EDA &amp; Statistics'!O144-'EDA &amp; Statistics'!O143</f>
        <v>-3.7499904632568359E-2</v>
      </c>
      <c r="P123">
        <f>'EDA &amp; Statistics'!P144-'EDA &amp; Statistics'!P143</f>
        <v>-2.02789306640625E-2</v>
      </c>
      <c r="R123" s="9">
        <v>38877</v>
      </c>
      <c r="S123" s="20">
        <f>('EDA &amp; Statistics'!B144-'EDA &amp; Statistics'!B143)/'EDA &amp; Statistics'!B143</f>
        <v>1.5589830457226972E-3</v>
      </c>
      <c r="T123" s="20">
        <f>('EDA &amp; Statistics'!C144-'EDA &amp; Statistics'!C143)/'EDA &amp; Statistics'!C143</f>
        <v>-9.1595345559376449E-5</v>
      </c>
      <c r="U123" s="20">
        <f>('EDA &amp; Statistics'!D144-'EDA &amp; Statistics'!D143)/'EDA &amp; Statistics'!D143</f>
        <v>-1.621005844690566E-3</v>
      </c>
      <c r="V123" s="20">
        <f>('EDA &amp; Statistics'!E144-'EDA &amp; Statistics'!E143)/'EDA &amp; Statistics'!E143</f>
        <v>-2.4066425820127354E-2</v>
      </c>
      <c r="W123" s="20">
        <f>('EDA &amp; Statistics'!F144-'EDA &amp; Statistics'!F143)/'EDA &amp; Statistics'!F143</f>
        <v>-1.6949136104436064E-2</v>
      </c>
      <c r="X123" s="20">
        <f>('EDA &amp; Statistics'!G144-'EDA &amp; Statistics'!G143)/'EDA &amp; Statistics'!G143</f>
        <v>-9.7799414084906392E-3</v>
      </c>
      <c r="Y123" s="20">
        <f>('EDA &amp; Statistics'!H144-'EDA &amp; Statistics'!H143)/'EDA &amp; Statistics'!H143</f>
        <v>-3.7664747913433313E-3</v>
      </c>
      <c r="Z123" s="20">
        <f>('EDA &amp; Statistics'!I144-'EDA &amp; Statistics'!I143)/'EDA &amp; Statistics'!I143</f>
        <v>1.6778107350124722E-3</v>
      </c>
      <c r="AA123" s="20">
        <f>('EDA &amp; Statistics'!J144-'EDA &amp; Statistics'!J143)/'EDA &amp; Statistics'!J143</f>
        <v>-2.0259782735372847E-3</v>
      </c>
      <c r="AB123" s="20">
        <f>('EDA &amp; Statistics'!K144-'EDA &amp; Statistics'!K143)/'EDA &amp; Statistics'!K143</f>
        <v>-6.0901187024484148E-3</v>
      </c>
      <c r="AC123" s="20">
        <f>('EDA &amp; Statistics'!L144-'EDA &amp; Statistics'!L143)/'EDA &amp; Statistics'!L143</f>
        <v>-6.7010366292038171E-3</v>
      </c>
      <c r="AD123" s="20">
        <f>('EDA &amp; Statistics'!M144-'EDA &amp; Statistics'!M143)/'EDA &amp; Statistics'!M143</f>
        <v>-4.3238350764291025E-3</v>
      </c>
      <c r="AE123" s="20">
        <f>('EDA &amp; Statistics'!N144-'EDA &amp; Statistics'!N143)/'EDA &amp; Statistics'!N143</f>
        <v>-6.9034167779521791E-3</v>
      </c>
      <c r="AF123" s="20">
        <f>('EDA &amp; Statistics'!O144-'EDA &amp; Statistics'!O143)/'EDA &amp; Statistics'!O143</f>
        <v>-7.5150112931098075E-3</v>
      </c>
      <c r="AG123" s="20">
        <f>('EDA &amp; Statistics'!P144-'EDA &amp; Statistics'!P143)/'EDA &amp; Statistics'!P143</f>
        <v>-1.2591001129068893E-3</v>
      </c>
    </row>
    <row r="124" spans="1:33" x14ac:dyDescent="0.3">
      <c r="A124" s="9">
        <v>38880</v>
      </c>
      <c r="B124">
        <f>'EDA &amp; Statistics'!B145-'EDA &amp; Statistics'!B144</f>
        <v>7.076263427734375E-3</v>
      </c>
      <c r="C124">
        <f>'EDA &amp; Statistics'!C145-'EDA &amp; Statistics'!C144</f>
        <v>1.1000156402587891E-2</v>
      </c>
      <c r="D124">
        <f>'EDA &amp; Statistics'!D145-'EDA &amp; Statistics'!D144</f>
        <v>1.9998550415039063E-3</v>
      </c>
      <c r="E124">
        <f>'EDA &amp; Statistics'!E145-'EDA &amp; Statistics'!E144</f>
        <v>-2.4662522547691523E-3</v>
      </c>
      <c r="F124">
        <f>'EDA &amp; Statistics'!F145-'EDA &amp; Statistics'!F144</f>
        <v>-6.2000751495361328E-3</v>
      </c>
      <c r="G124">
        <f>'EDA &amp; Statistics'!G145-'EDA &amp; Statistics'!G144</f>
        <v>-1.250004768371582E-2</v>
      </c>
      <c r="H124">
        <f>'EDA &amp; Statistics'!H145-'EDA &amp; Statistics'!H144</f>
        <v>-1.9999980926513672E-2</v>
      </c>
      <c r="I124">
        <f>'EDA &amp; Statistics'!I145-'EDA &amp; Statistics'!I144</f>
        <v>-1.9999980926513672E-2</v>
      </c>
      <c r="J124">
        <f>'EDA &amp; Statistics'!J145-'EDA &amp; Statistics'!J144</f>
        <v>0</v>
      </c>
      <c r="K124">
        <f>'EDA &amp; Statistics'!K145-'EDA &amp; Statistics'!K144</f>
        <v>0</v>
      </c>
      <c r="L124">
        <f>'EDA &amp; Statistics'!L145-'EDA &amp; Statistics'!L144</f>
        <v>-2.5000095367431641E-2</v>
      </c>
      <c r="M124">
        <f>'EDA &amp; Statistics'!M145-'EDA &amp; Statistics'!M144</f>
        <v>-1.7000198364257813E-2</v>
      </c>
      <c r="N124">
        <f>'EDA &amp; Statistics'!N145-'EDA &amp; Statistics'!N144</f>
        <v>-7.49969482421875E-3</v>
      </c>
      <c r="O124">
        <f>'EDA &amp; Statistics'!O145-'EDA &amp; Statistics'!O144</f>
        <v>-2.2500038146972656E-2</v>
      </c>
      <c r="P124">
        <f>'EDA &amp; Statistics'!P145-'EDA &amp; Statistics'!P144</f>
        <v>0.23944091796875</v>
      </c>
      <c r="R124" s="9">
        <v>38880</v>
      </c>
      <c r="S124" s="20">
        <f>('EDA &amp; Statistics'!B145-'EDA &amp; Statistics'!B144)/'EDA &amp; Statistics'!B144</f>
        <v>1.287370951688976E-3</v>
      </c>
      <c r="T124" s="20">
        <f>('EDA &amp; Statistics'!C145-'EDA &amp; Statistics'!C144)/'EDA &amp; Statistics'!C144</f>
        <v>2.0144962693963708E-3</v>
      </c>
      <c r="U124" s="20">
        <f>('EDA &amp; Statistics'!D145-'EDA &amp; Statistics'!D144)/'EDA &amp; Statistics'!D144</f>
        <v>3.6078927686783295E-4</v>
      </c>
      <c r="V124" s="20">
        <f>('EDA &amp; Statistics'!E145-'EDA &amp; Statistics'!E144)/'EDA &amp; Statistics'!E144</f>
        <v>-2.3753439822299699E-3</v>
      </c>
      <c r="W124" s="20">
        <f>('EDA &amp; Statistics'!F145-'EDA &amp; Statistics'!F144)/'EDA &amp; Statistics'!F144</f>
        <v>-4.2759137556170179E-3</v>
      </c>
      <c r="X124" s="20">
        <f>('EDA &amp; Statistics'!G145-'EDA &amp; Statistics'!G144)/'EDA &amp; Statistics'!G144</f>
        <v>-6.1728627629756803E-3</v>
      </c>
      <c r="Y124" s="20">
        <f>('EDA &amp; Statistics'!H145-'EDA &amp; Statistics'!H144)/'EDA &amp; Statistics'!H144</f>
        <v>-7.5614295163465009E-3</v>
      </c>
      <c r="Z124" s="20">
        <f>('EDA &amp; Statistics'!I145-'EDA &amp; Statistics'!I144)/'EDA &amp; Statistics'!I144</f>
        <v>-6.700161349878918E-3</v>
      </c>
      <c r="AA124" s="20">
        <f>('EDA &amp; Statistics'!J145-'EDA &amp; Statistics'!J144)/'EDA &amp; Statistics'!J144</f>
        <v>0</v>
      </c>
      <c r="AB124" s="20">
        <f>('EDA &amp; Statistics'!K145-'EDA &amp; Statistics'!K144)/'EDA &amp; Statistics'!K144</f>
        <v>0</v>
      </c>
      <c r="AC124" s="20">
        <f>('EDA &amp; Statistics'!L145-'EDA &amp; Statistics'!L144)/'EDA &amp; Statistics'!L144</f>
        <v>-6.4867915862864903E-3</v>
      </c>
      <c r="AD124" s="20">
        <f>('EDA &amp; Statistics'!M145-'EDA &amp; Statistics'!M144)/'EDA &amp; Statistics'!M144</f>
        <v>-4.1013747750266172E-3</v>
      </c>
      <c r="AE124" s="20">
        <f>('EDA &amp; Statistics'!N145-'EDA &amp; Statistics'!N144)/'EDA &amp; Statistics'!N144</f>
        <v>-1.4895124233367048E-3</v>
      </c>
      <c r="AF124" s="20">
        <f>('EDA &amp; Statistics'!O145-'EDA &amp; Statistics'!O144)/'EDA &amp; Statistics'!O144</f>
        <v>-4.5431678452399812E-3</v>
      </c>
      <c r="AG124" s="20">
        <f>('EDA &amp; Statistics'!P145-'EDA &amp; Statistics'!P144)/'EDA &amp; Statistics'!P144</f>
        <v>1.4885408111987748E-2</v>
      </c>
    </row>
    <row r="125" spans="1:33" x14ac:dyDescent="0.3">
      <c r="A125" s="9">
        <v>38881</v>
      </c>
      <c r="B125">
        <f>'EDA &amp; Statistics'!B146-'EDA &amp; Statistics'!B145</f>
        <v>-2.2749900817871094E-3</v>
      </c>
      <c r="C125">
        <f>'EDA &amp; Statistics'!C146-'EDA &amp; Statistics'!C145</f>
        <v>-2.8999805450439453E-2</v>
      </c>
      <c r="D125">
        <f>'EDA &amp; Statistics'!D146-'EDA &amp; Statistics'!D145</f>
        <v>-2.6000022888183594E-2</v>
      </c>
      <c r="E125">
        <f>'EDA &amp; Statistics'!E146-'EDA &amp; Statistics'!E145</f>
        <v>-3.1385159048848976E-2</v>
      </c>
      <c r="F125">
        <f>'EDA &amp; Statistics'!F146-'EDA &amp; Statistics'!F145</f>
        <v>-4.2500019073486328E-2</v>
      </c>
      <c r="G125">
        <f>'EDA &amp; Statistics'!G146-'EDA &amp; Statistics'!G145</f>
        <v>-5.7500004768371582E-2</v>
      </c>
      <c r="H125">
        <f>'EDA &amp; Statistics'!H146-'EDA &amp; Statistics'!H145</f>
        <v>-2.5000095367431641E-2</v>
      </c>
      <c r="I125">
        <f>'EDA &amp; Statistics'!I146-'EDA &amp; Statistics'!I145</f>
        <v>-1.9999980926513672E-2</v>
      </c>
      <c r="J125">
        <f>'EDA &amp; Statistics'!J146-'EDA &amp; Statistics'!J145</f>
        <v>-2.4995803833007813E-3</v>
      </c>
      <c r="K125">
        <f>'EDA &amp; Statistics'!K146-'EDA &amp; Statistics'!K145</f>
        <v>2.5000572204589844E-3</v>
      </c>
      <c r="L125">
        <f>'EDA &amp; Statistics'!L146-'EDA &amp; Statistics'!L145</f>
        <v>-4.3999910354614258E-2</v>
      </c>
      <c r="M125">
        <f>'EDA &amp; Statistics'!M146-'EDA &amp; Statistics'!M145</f>
        <v>-4.8999786376953125E-2</v>
      </c>
      <c r="N125">
        <f>'EDA &amp; Statistics'!N146-'EDA &amp; Statistics'!N145</f>
        <v>-1.7499923706054688E-2</v>
      </c>
      <c r="O125">
        <f>'EDA &amp; Statistics'!O146-'EDA &amp; Statistics'!O145</f>
        <v>-2.2500038146972656E-2</v>
      </c>
      <c r="P125">
        <f>'EDA &amp; Statistics'!P146-'EDA &amp; Statistics'!P145</f>
        <v>0.23999977111816406</v>
      </c>
      <c r="R125" s="9">
        <v>38881</v>
      </c>
      <c r="S125" s="20">
        <f>('EDA &amp; Statistics'!B146-'EDA &amp; Statistics'!B145)/'EDA &amp; Statistics'!B145</f>
        <v>-4.1335241806832645E-4</v>
      </c>
      <c r="T125" s="20">
        <f>('EDA &amp; Statistics'!C146-'EDA &amp; Statistics'!C145)/'EDA &amp; Statistics'!C145</f>
        <v>-5.3001564242031963E-3</v>
      </c>
      <c r="U125" s="20">
        <f>('EDA &amp; Statistics'!D146-'EDA &amp; Statistics'!D145)/'EDA &amp; Statistics'!D145</f>
        <v>-4.6889129901619342E-3</v>
      </c>
      <c r="V125" s="20">
        <f>('EDA &amp; Statistics'!E146-'EDA &amp; Statistics'!E145)/'EDA &amp; Statistics'!E145</f>
        <v>-3.0300247416182459E-2</v>
      </c>
      <c r="W125" s="20">
        <f>('EDA &amp; Statistics'!F146-'EDA &amp; Statistics'!F145)/'EDA &amp; Statistics'!F145</f>
        <v>-2.9436223771974208E-2</v>
      </c>
      <c r="X125" s="20">
        <f>('EDA &amp; Statistics'!G146-'EDA &amp; Statistics'!G145)/'EDA &amp; Statistics'!G145</f>
        <v>-2.8571430263840805E-2</v>
      </c>
      <c r="Y125" s="20">
        <f>('EDA &amp; Statistics'!H146-'EDA &amp; Statistics'!H145)/'EDA &amp; Statistics'!H145</f>
        <v>-9.5238458542596729E-3</v>
      </c>
      <c r="Z125" s="20">
        <f>('EDA &amp; Statistics'!I146-'EDA &amp; Statistics'!I145)/'EDA &amp; Statistics'!I145</f>
        <v>-6.7453563256230182E-3</v>
      </c>
      <c r="AA125" s="20">
        <f>('EDA &amp; Statistics'!J146-'EDA &amp; Statistics'!J145)/'EDA &amp; Statistics'!J145</f>
        <v>-4.0594079877719048E-4</v>
      </c>
      <c r="AB125" s="20">
        <f>('EDA &amp; Statistics'!K146-'EDA &amp; Statistics'!K145)/'EDA &amp; Statistics'!K145</f>
        <v>4.0850608941320199E-4</v>
      </c>
      <c r="AC125" s="20">
        <f>('EDA &amp; Statistics'!L146-'EDA &amp; Statistics'!L145)/'EDA &amp; Statistics'!L145</f>
        <v>-1.1491227578597496E-2</v>
      </c>
      <c r="AD125" s="20">
        <f>('EDA &amp; Statistics'!M146-'EDA &amp; Statistics'!M145)/'EDA &amp; Statistics'!M145</f>
        <v>-1.1870103914234919E-2</v>
      </c>
      <c r="AE125" s="20">
        <f>('EDA &amp; Statistics'!N146-'EDA &amp; Statistics'!N145)/'EDA &amp; Statistics'!N145</f>
        <v>-3.4808400149021683E-3</v>
      </c>
      <c r="AF125" s="20">
        <f>('EDA &amp; Statistics'!O146-'EDA &amp; Statistics'!O145)/'EDA &amp; Statistics'!O145</f>
        <v>-4.56390241996317E-3</v>
      </c>
      <c r="AG125" s="20">
        <f>('EDA &amp; Statistics'!P146-'EDA &amp; Statistics'!P145)/'EDA &amp; Statistics'!P145</f>
        <v>1.4701315452802479E-2</v>
      </c>
    </row>
    <row r="126" spans="1:33" x14ac:dyDescent="0.3">
      <c r="A126" s="9">
        <v>38882</v>
      </c>
      <c r="B126">
        <f>'EDA &amp; Statistics'!B147-'EDA &amp; Statistics'!B146</f>
        <v>7.9530715942382813E-2</v>
      </c>
      <c r="C126">
        <f>'EDA &amp; Statistics'!C147-'EDA &amp; Statistics'!C146</f>
        <v>0.10649967193603516</v>
      </c>
      <c r="D126">
        <f>'EDA &amp; Statistics'!D147-'EDA &amp; Statistics'!D146</f>
        <v>9.8999977111816406E-2</v>
      </c>
      <c r="E126">
        <f>'EDA &amp; Statistics'!E147-'EDA &amp; Statistics'!E146</f>
        <v>-2.7649157104968514E-2</v>
      </c>
      <c r="F126">
        <f>'EDA &amp; Statistics'!F147-'EDA &amp; Statistics'!F146</f>
        <v>-2.2499918937683105E-2</v>
      </c>
      <c r="G126">
        <f>'EDA &amp; Statistics'!G147-'EDA &amp; Statistics'!G146</f>
        <v>-8.7000131607055664E-3</v>
      </c>
      <c r="H126">
        <f>'EDA &amp; Statistics'!H147-'EDA &amp; Statistics'!H146</f>
        <v>-1.6999959945678711E-2</v>
      </c>
      <c r="I126">
        <f>'EDA &amp; Statistics'!I147-'EDA &amp; Statistics'!I146</f>
        <v>-3.1999826431274414E-2</v>
      </c>
      <c r="J126">
        <f>'EDA &amp; Statistics'!J147-'EDA &amp; Statistics'!J146</f>
        <v>-3.5000324249267578E-2</v>
      </c>
      <c r="K126">
        <f>'EDA &amp; Statistics'!K147-'EDA &amp; Statistics'!K146</f>
        <v>-2.9999732971191406E-2</v>
      </c>
      <c r="L126">
        <f>'EDA &amp; Statistics'!L147-'EDA &amp; Statistics'!L146</f>
        <v>4.6000003814697266E-2</v>
      </c>
      <c r="M126">
        <f>'EDA &amp; Statistics'!M147-'EDA &amp; Statistics'!M146</f>
        <v>3.0000209808349609E-2</v>
      </c>
      <c r="N126">
        <f>'EDA &amp; Statistics'!N147-'EDA &amp; Statistics'!N146</f>
        <v>1.4999866485595703E-2</v>
      </c>
      <c r="O126">
        <f>'EDA &amp; Statistics'!O147-'EDA &amp; Statistics'!O146</f>
        <v>1.5000343322753906E-2</v>
      </c>
      <c r="P126">
        <f>'EDA &amp; Statistics'!P147-'EDA &amp; Statistics'!P146</f>
        <v>-0.15026283264160156</v>
      </c>
      <c r="R126" s="9">
        <v>38882</v>
      </c>
      <c r="S126" s="20">
        <f>('EDA &amp; Statistics'!B147-'EDA &amp; Statistics'!B146)/'EDA &amp; Statistics'!B146</f>
        <v>1.4456242365072732E-2</v>
      </c>
      <c r="T126" s="20">
        <f>('EDA &amp; Statistics'!C147-'EDA &amp; Statistics'!C146)/'EDA &amp; Statistics'!C146</f>
        <v>1.9568152447705617E-2</v>
      </c>
      <c r="U126" s="20">
        <f>('EDA &amp; Statistics'!D147-'EDA &amp; Statistics'!D146)/'EDA &amp; Statistics'!D146</f>
        <v>1.7938027931477144E-2</v>
      </c>
      <c r="V126" s="20">
        <f>('EDA &amp; Statistics'!E147-'EDA &amp; Statistics'!E146)/'EDA &amp; Statistics'!E146</f>
        <v>-2.7527479780297834E-2</v>
      </c>
      <c r="W126" s="20">
        <f>('EDA &amp; Statistics'!F147-'EDA &amp; Statistics'!F146)/'EDA &amp; Statistics'!F146</f>
        <v>-1.6056461632012915E-2</v>
      </c>
      <c r="X126" s="20">
        <f>('EDA &amp; Statistics'!G147-'EDA &amp; Statistics'!G146)/'EDA &amp; Statistics'!G146</f>
        <v>-4.4501345113690596E-3</v>
      </c>
      <c r="Y126" s="20">
        <f>('EDA &amp; Statistics'!H147-'EDA &amp; Statistics'!H146)/'EDA &amp; Statistics'!H146</f>
        <v>-6.538446372782134E-3</v>
      </c>
      <c r="Z126" s="20">
        <f>('EDA &amp; Statistics'!I147-'EDA &amp; Statistics'!I146)/'EDA &amp; Statistics'!I146</f>
        <v>-1.0865815672884844E-2</v>
      </c>
      <c r="AA126" s="20">
        <f>('EDA &amp; Statistics'!J147-'EDA &amp; Statistics'!J146)/'EDA &amp; Statistics'!J146</f>
        <v>-5.686486280454147E-3</v>
      </c>
      <c r="AB126" s="20">
        <f>('EDA &amp; Statistics'!K147-'EDA &amp; Statistics'!K146)/'EDA &amp; Statistics'!K146</f>
        <v>-4.8999155984592608E-3</v>
      </c>
      <c r="AC126" s="20">
        <f>('EDA &amp; Statistics'!L147-'EDA &amp; Statistics'!L146)/'EDA &amp; Statistics'!L146</f>
        <v>1.21532371919621E-2</v>
      </c>
      <c r="AD126" s="20">
        <f>('EDA &amp; Statistics'!M147-'EDA &amp; Statistics'!M146)/'EDA &amp; Statistics'!M146</f>
        <v>7.3547952528575456E-3</v>
      </c>
      <c r="AE126" s="20">
        <f>('EDA &amp; Statistics'!N147-'EDA &amp; Statistics'!N146)/'EDA &amp; Statistics'!N146</f>
        <v>2.9939851896860032E-3</v>
      </c>
      <c r="AF126" s="20">
        <f>('EDA &amp; Statistics'!O147-'EDA &amp; Statistics'!O146)/'EDA &amp; Statistics'!O146</f>
        <v>3.0566161923703526E-3</v>
      </c>
      <c r="AG126" s="20">
        <f>('EDA &amp; Statistics'!P147-'EDA &amp; Statistics'!P146)/'EDA &amp; Statistics'!P146</f>
        <v>-9.0710741533051951E-3</v>
      </c>
    </row>
    <row r="127" spans="1:33" x14ac:dyDescent="0.3">
      <c r="A127" s="9">
        <v>38883</v>
      </c>
      <c r="B127">
        <f>'EDA &amp; Statistics'!B148-'EDA &amp; Statistics'!B147</f>
        <v>4.7733306884765625E-2</v>
      </c>
      <c r="C127">
        <f>'EDA &amp; Statistics'!C148-'EDA &amp; Statistics'!C147</f>
        <v>4.7500133514404297E-2</v>
      </c>
      <c r="D127">
        <f>'EDA &amp; Statistics'!D148-'EDA &amp; Statistics'!D147</f>
        <v>5.0499916076660156E-2</v>
      </c>
      <c r="E127">
        <f>'EDA &amp; Statistics'!E148-'EDA &amp; Statistics'!E147</f>
        <v>3.5452288017182587E-3</v>
      </c>
      <c r="F127">
        <f>'EDA &amp; Statistics'!F148-'EDA &amp; Statistics'!F147</f>
        <v>2.4999380111694336E-3</v>
      </c>
      <c r="G127">
        <f>'EDA &amp; Statistics'!G148-'EDA &amp; Statistics'!G147</f>
        <v>0</v>
      </c>
      <c r="H127">
        <f>'EDA &amp; Statistics'!H148-'EDA &amp; Statistics'!H147</f>
        <v>3.6999940872192383E-2</v>
      </c>
      <c r="I127">
        <f>'EDA &amp; Statistics'!I148-'EDA &amp; Statistics'!I147</f>
        <v>5.6999921798706055E-2</v>
      </c>
      <c r="J127">
        <f>'EDA &amp; Statistics'!J148-'EDA &amp; Statistics'!J147</f>
        <v>6.7500114440917969E-2</v>
      </c>
      <c r="K127">
        <f>'EDA &amp; Statistics'!K148-'EDA &amp; Statistics'!K147</f>
        <v>6.7499637603759766E-2</v>
      </c>
      <c r="L127">
        <f>'EDA &amp; Statistics'!L148-'EDA &amp; Statistics'!L147</f>
        <v>6.2999963760375977E-2</v>
      </c>
      <c r="M127">
        <f>'EDA &amp; Statistics'!M148-'EDA &amp; Statistics'!M147</f>
        <v>6.0999870300292969E-2</v>
      </c>
      <c r="N127">
        <f>'EDA &amp; Statistics'!N148-'EDA &amp; Statistics'!N147</f>
        <v>8.2499980926513672E-2</v>
      </c>
      <c r="O127">
        <f>'EDA &amp; Statistics'!O148-'EDA &amp; Statistics'!O147</f>
        <v>8.2499980926513672E-2</v>
      </c>
      <c r="P127">
        <f>'EDA &amp; Statistics'!P148-'EDA &amp; Statistics'!P147</f>
        <v>-5.550384521484375E-4</v>
      </c>
      <c r="R127" s="9">
        <v>38883</v>
      </c>
      <c r="S127" s="20">
        <f>('EDA &amp; Statistics'!B148-'EDA &amp; Statistics'!B147)/'EDA &amp; Statistics'!B147</f>
        <v>8.5528081908192825E-3</v>
      </c>
      <c r="T127" s="20">
        <f>('EDA &amp; Statistics'!C148-'EDA &amp; Statistics'!C147)/'EDA &amp; Statistics'!C147</f>
        <v>8.5601253096133263E-3</v>
      </c>
      <c r="U127" s="20">
        <f>('EDA &amp; Statistics'!D148-'EDA &amp; Statistics'!D147)/'EDA &amp; Statistics'!D147</f>
        <v>8.9889490570201503E-3</v>
      </c>
      <c r="V127" s="20">
        <f>('EDA &amp; Statistics'!E148-'EDA &amp; Statistics'!E147)/'EDA &amp; Statistics'!E147</f>
        <v>3.6295391639946965E-3</v>
      </c>
      <c r="W127" s="20">
        <f>('EDA &amp; Statistics'!F148-'EDA &amp; Statistics'!F147)/'EDA &amp; Statistics'!F147</f>
        <v>1.813125869288418E-3</v>
      </c>
      <c r="X127" s="20">
        <f>('EDA &amp; Statistics'!G148-'EDA &amp; Statistics'!G147)/'EDA &amp; Statistics'!G147</f>
        <v>0</v>
      </c>
      <c r="Y127" s="20">
        <f>('EDA &amp; Statistics'!H148-'EDA &amp; Statistics'!H147)/'EDA &amp; Statistics'!H147</f>
        <v>1.4324406374184999E-2</v>
      </c>
      <c r="Z127" s="20">
        <f>('EDA &amp; Statistics'!I148-'EDA &amp; Statistics'!I147)/'EDA &amp; Statistics'!I147</f>
        <v>1.9567428667586401E-2</v>
      </c>
      <c r="AA127" s="20">
        <f>('EDA &amp; Statistics'!J148-'EDA &amp; Statistics'!J147)/'EDA &amp; Statistics'!J147</f>
        <v>1.1029430670447081E-2</v>
      </c>
      <c r="AB127" s="20">
        <f>('EDA &amp; Statistics'!K148-'EDA &amp; Statistics'!K147)/'EDA &amp; Statistics'!K147</f>
        <v>1.1079135868570299E-2</v>
      </c>
      <c r="AC127" s="20">
        <f>('EDA &amp; Statistics'!L148-'EDA &amp; Statistics'!L147)/'EDA &amp; Statistics'!L147</f>
        <v>1.6444782637999762E-2</v>
      </c>
      <c r="AD127" s="20">
        <f>('EDA &amp; Statistics'!M148-'EDA &amp; Statistics'!M147)/'EDA &amp; Statistics'!M147</f>
        <v>1.4845428873747592E-2</v>
      </c>
      <c r="AE127" s="20">
        <f>('EDA &amp; Statistics'!N148-'EDA &amp; Statistics'!N147)/'EDA &amp; Statistics'!N147</f>
        <v>1.6417906340453755E-2</v>
      </c>
      <c r="AF127" s="20">
        <f>('EDA &amp; Statistics'!O148-'EDA &amp; Statistics'!O147)/'EDA &amp; Statistics'!O147</f>
        <v>1.6759772206976671E-2</v>
      </c>
      <c r="AG127" s="20">
        <f>('EDA &amp; Statistics'!P148-'EDA &amp; Statistics'!P147)/'EDA &amp; Statistics'!P147</f>
        <v>-3.3813311940700514E-5</v>
      </c>
    </row>
    <row r="128" spans="1:33" x14ac:dyDescent="0.3">
      <c r="A128" s="9">
        <v>38884</v>
      </c>
      <c r="B128">
        <f>'EDA &amp; Statistics'!B149-'EDA &amp; Statistics'!B148</f>
        <v>1.8277645111083984E-2</v>
      </c>
      <c r="C128">
        <f>'EDA &amp; Statistics'!C149-'EDA &amp; Statistics'!C148</f>
        <v>3.0499935150146484E-2</v>
      </c>
      <c r="D128">
        <f>'EDA &amp; Statistics'!D149-'EDA &amp; Statistics'!D148</f>
        <v>3.2500267028808594E-2</v>
      </c>
      <c r="E128">
        <f>'EDA &amp; Statistics'!E149-'EDA &amp; Statistics'!E148</f>
        <v>5.049254123294955E-2</v>
      </c>
      <c r="F128">
        <f>'EDA &amp; Statistics'!F149-'EDA &amp; Statistics'!F148</f>
        <v>5.5000066757202148E-2</v>
      </c>
      <c r="G128">
        <f>'EDA &amp; Statistics'!G149-'EDA &amp; Statistics'!G148</f>
        <v>5.5000066757202148E-2</v>
      </c>
      <c r="H128">
        <f>'EDA &amp; Statistics'!H149-'EDA &amp; Statistics'!H148</f>
        <v>-4.9998760223388672E-3</v>
      </c>
      <c r="I128">
        <f>'EDA &amp; Statistics'!I149-'EDA &amp; Statistics'!I148</f>
        <v>0</v>
      </c>
      <c r="J128">
        <f>'EDA &amp; Statistics'!J149-'EDA &amp; Statistics'!J148</f>
        <v>3.4999847412109375E-2</v>
      </c>
      <c r="K128">
        <f>'EDA &amp; Statistics'!K149-'EDA &amp; Statistics'!K148</f>
        <v>5.0000190734863281E-2</v>
      </c>
      <c r="L128">
        <f>'EDA &amp; Statistics'!L149-'EDA &amp; Statistics'!L148</f>
        <v>-1.8000125885009766E-2</v>
      </c>
      <c r="M128">
        <f>'EDA &amp; Statistics'!M149-'EDA &amp; Statistics'!M148</f>
        <v>-1.7000198364257813E-2</v>
      </c>
      <c r="N128">
        <f>'EDA &amp; Statistics'!N149-'EDA &amp; Statistics'!N148</f>
        <v>-5.0001144409179688E-3</v>
      </c>
      <c r="O128">
        <f>'EDA &amp; Statistics'!O149-'EDA &amp; Statistics'!O148</f>
        <v>-1.2500286102294922E-2</v>
      </c>
      <c r="P128">
        <f>'EDA &amp; Statistics'!P149-'EDA &amp; Statistics'!P148</f>
        <v>-0.3400115966796875</v>
      </c>
      <c r="R128" s="9">
        <v>38884</v>
      </c>
      <c r="S128" s="20">
        <f>('EDA &amp; Statistics'!B149-'EDA &amp; Statistics'!B148)/'EDA &amp; Statistics'!B148</f>
        <v>3.2471982738537467E-3</v>
      </c>
      <c r="T128" s="20">
        <f>('EDA &amp; Statistics'!C149-'EDA &amp; Statistics'!C148)/'EDA &amp; Statistics'!C148</f>
        <v>5.449823208563285E-3</v>
      </c>
      <c r="U128" s="20">
        <f>('EDA &amp; Statistics'!D149-'EDA &amp; Statistics'!D148)/'EDA &amp; Statistics'!D148</f>
        <v>5.7334863429495987E-3</v>
      </c>
      <c r="V128" s="20">
        <f>('EDA &amp; Statistics'!E149-'EDA &amp; Statistics'!E148)/'EDA &amp; Statistics'!E148</f>
        <v>5.1506378114773946E-2</v>
      </c>
      <c r="W128" s="20">
        <f>('EDA &amp; Statistics'!F149-'EDA &amp; Statistics'!F148)/'EDA &amp; Statistics'!F148</f>
        <v>3.9817612286125778E-2</v>
      </c>
      <c r="X128" s="20">
        <f>('EDA &amp; Statistics'!G149-'EDA &amp; Statistics'!G148)/'EDA &amp; Statistics'!G148</f>
        <v>2.8258781234327866E-2</v>
      </c>
      <c r="Y128" s="20">
        <f>('EDA &amp; Statistics'!H149-'EDA &amp; Statistics'!H148)/'EDA &amp; Statistics'!H148</f>
        <v>-1.9083497102031144E-3</v>
      </c>
      <c r="Z128" s="20">
        <f>('EDA &amp; Statistics'!I149-'EDA &amp; Statistics'!I148)/'EDA &amp; Statistics'!I148</f>
        <v>0</v>
      </c>
      <c r="AA128" s="20">
        <f>('EDA &amp; Statistics'!J149-'EDA &amp; Statistics'!J148)/'EDA &amp; Statistics'!J148</f>
        <v>5.656540995896465E-3</v>
      </c>
      <c r="AB128" s="20">
        <f>('EDA &amp; Statistics'!K149-'EDA &amp; Statistics'!K148)/'EDA &amp; Statistics'!K148</f>
        <v>8.116914281397096E-3</v>
      </c>
      <c r="AC128" s="20">
        <f>('EDA &amp; Statistics'!L149-'EDA &amp; Statistics'!L148)/'EDA &amp; Statistics'!L148</f>
        <v>-4.6225284124653604E-3</v>
      </c>
      <c r="AD128" s="20">
        <f>('EDA &amp; Statistics'!M149-'EDA &amp; Statistics'!M148)/'EDA &amp; Statistics'!M148</f>
        <v>-4.0767861038905791E-3</v>
      </c>
      <c r="AE128" s="20">
        <f>('EDA &amp; Statistics'!N149-'EDA &amp; Statistics'!N148)/'EDA &amp; Statistics'!N148</f>
        <v>-9.7897491262420176E-4</v>
      </c>
      <c r="AF128" s="20">
        <f>('EDA &amp; Statistics'!O149-'EDA &amp; Statistics'!O148)/'EDA &amp; Statistics'!O148</f>
        <v>-2.4975596036906911E-3</v>
      </c>
      <c r="AG128" s="20">
        <f>('EDA &amp; Statistics'!P149-'EDA &amp; Statistics'!P148)/'EDA &amp; Statistics'!P148</f>
        <v>-2.0714433206399367E-2</v>
      </c>
    </row>
    <row r="129" spans="1:33" x14ac:dyDescent="0.3">
      <c r="A129" s="9">
        <v>38887</v>
      </c>
      <c r="B129">
        <f>'EDA &amp; Statistics'!B150-'EDA &amp; Statistics'!B149</f>
        <v>1.5445232391357422E-2</v>
      </c>
      <c r="C129">
        <f>'EDA &amp; Statistics'!C150-'EDA &amp; Statistics'!C149</f>
        <v>2.6000022888183594E-2</v>
      </c>
      <c r="D129">
        <f>'EDA &amp; Statistics'!D150-'EDA &amp; Statistics'!D149</f>
        <v>1.9499778747558594E-2</v>
      </c>
      <c r="E129">
        <f>'EDA &amp; Statistics'!E150-'EDA &amp; Statistics'!E149</f>
        <v>1.3529633435577892E-2</v>
      </c>
      <c r="F129">
        <f>'EDA &amp; Statistics'!F150-'EDA &amp; Statistics'!F149</f>
        <v>1.1199951171875E-2</v>
      </c>
      <c r="G129">
        <f>'EDA &amp; Statistics'!G150-'EDA &amp; Statistics'!G149</f>
        <v>4.9998760223388672E-3</v>
      </c>
      <c r="H129">
        <f>'EDA &amp; Statistics'!H150-'EDA &amp; Statistics'!H149</f>
        <v>2.9999971389770508E-2</v>
      </c>
      <c r="I129">
        <f>'EDA &amp; Statistics'!I150-'EDA &amp; Statistics'!I149</f>
        <v>3.5000085830688477E-2</v>
      </c>
      <c r="J129">
        <f>'EDA &amp; Statistics'!J150-'EDA &amp; Statistics'!J149</f>
        <v>4.7500133514404297E-2</v>
      </c>
      <c r="K129">
        <f>'EDA &amp; Statistics'!K150-'EDA &amp; Statistics'!K149</f>
        <v>5.2499771118164063E-2</v>
      </c>
      <c r="L129">
        <f>'EDA &amp; Statistics'!L150-'EDA &amp; Statistics'!L149</f>
        <v>4.4000148773193359E-2</v>
      </c>
      <c r="M129">
        <f>'EDA &amp; Statistics'!M150-'EDA &amp; Statistics'!M149</f>
        <v>3.2000064849853516E-2</v>
      </c>
      <c r="N129">
        <f>'EDA &amp; Statistics'!N150-'EDA &amp; Statistics'!N149</f>
        <v>5.2500247955322266E-2</v>
      </c>
      <c r="O129">
        <f>'EDA &amp; Statistics'!O150-'EDA &amp; Statistics'!O149</f>
        <v>5.500030517578125E-2</v>
      </c>
      <c r="P129">
        <f>'EDA &amp; Statistics'!P150-'EDA &amp; Statistics'!P149</f>
        <v>8.9447021484375E-2</v>
      </c>
      <c r="R129" s="9">
        <v>38887</v>
      </c>
      <c r="S129" s="20">
        <f>('EDA &amp; Statistics'!B150-'EDA &amp; Statistics'!B149)/'EDA &amp; Statistics'!B149</f>
        <v>2.7351116442495484E-3</v>
      </c>
      <c r="T129" s="20">
        <f>('EDA &amp; Statistics'!C150-'EDA &amp; Statistics'!C149)/'EDA &amp; Statistics'!C149</f>
        <v>4.6205835361607314E-3</v>
      </c>
      <c r="U129" s="20">
        <f>('EDA &amp; Statistics'!D150-'EDA &amp; Statistics'!D149)/'EDA &amp; Statistics'!D149</f>
        <v>3.4204136146078609E-3</v>
      </c>
      <c r="V129" s="20">
        <f>('EDA &amp; Statistics'!E150-'EDA &amp; Statistics'!E149)/'EDA &amp; Statistics'!E149</f>
        <v>1.312525959704219E-2</v>
      </c>
      <c r="W129" s="20">
        <f>('EDA &amp; Statistics'!F150-'EDA &amp; Statistics'!F149)/'EDA &amp; Statistics'!F149</f>
        <v>7.7977796181086566E-3</v>
      </c>
      <c r="X129" s="20">
        <f>('EDA &amp; Statistics'!G150-'EDA &amp; Statistics'!G149)/'EDA &amp; Statistics'!G149</f>
        <v>2.498313986519755E-3</v>
      </c>
      <c r="Y129" s="20">
        <f>('EDA &amp; Statistics'!H150-'EDA &amp; Statistics'!H149)/'EDA &amp; Statistics'!H149</f>
        <v>1.1472264351955055E-2</v>
      </c>
      <c r="Z129" s="20">
        <f>('EDA &amp; Statistics'!I150-'EDA &amp; Statistics'!I149)/'EDA &amp; Statistics'!I149</f>
        <v>1.1784540570212143E-2</v>
      </c>
      <c r="AA129" s="20">
        <f>('EDA &amp; Statistics'!J150-'EDA &amp; Statistics'!J149)/'EDA &amp; Statistics'!J149</f>
        <v>7.6336094301648304E-3</v>
      </c>
      <c r="AB129" s="20">
        <f>('EDA &amp; Statistics'!K150-'EDA &amp; Statistics'!K149)/'EDA &amp; Statistics'!K149</f>
        <v>8.4540693712829157E-3</v>
      </c>
      <c r="AC129" s="20">
        <f>('EDA &amp; Statistics'!L150-'EDA &amp; Statistics'!L149)/'EDA &amp; Statistics'!L149</f>
        <v>1.1351947780179051E-2</v>
      </c>
      <c r="AD129" s="20">
        <f>('EDA &amp; Statistics'!M150-'EDA &amp; Statistics'!M149)/'EDA &amp; Statistics'!M149</f>
        <v>7.7052891380786342E-3</v>
      </c>
      <c r="AE129" s="20">
        <f>('EDA &amp; Statistics'!N150-'EDA &amp; Statistics'!N149)/'EDA &amp; Statistics'!N149</f>
        <v>1.0289122655133983E-2</v>
      </c>
      <c r="AF129" s="20">
        <f>('EDA &amp; Statistics'!O150-'EDA &amp; Statistics'!O149)/'EDA &amp; Statistics'!O149</f>
        <v>1.1016586292819954E-2</v>
      </c>
      <c r="AG129" s="20">
        <f>('EDA &amp; Statistics'!P150-'EDA &amp; Statistics'!P149)/'EDA &amp; Statistics'!P149</f>
        <v>5.5646243860740579E-3</v>
      </c>
    </row>
    <row r="130" spans="1:33" x14ac:dyDescent="0.3">
      <c r="A130" s="9">
        <v>38888</v>
      </c>
      <c r="B130">
        <f>'EDA &amp; Statistics'!B151-'EDA &amp; Statistics'!B150</f>
        <v>1.1012077331542969E-2</v>
      </c>
      <c r="C130">
        <f>'EDA &amp; Statistics'!C151-'EDA &amp; Statistics'!C150</f>
        <v>1.0499954223632813E-2</v>
      </c>
      <c r="D130">
        <f>'EDA &amp; Statistics'!D151-'EDA &amp; Statistics'!D150</f>
        <v>9.5000267028808594E-3</v>
      </c>
      <c r="E130">
        <f>'EDA &amp; Statistics'!E151-'EDA &amp; Statistics'!E150</f>
        <v>4.7889017480903906E-2</v>
      </c>
      <c r="F130">
        <f>'EDA &amp; Statistics'!F151-'EDA &amp; Statistics'!F150</f>
        <v>4.7500014305114746E-2</v>
      </c>
      <c r="G130">
        <f>'EDA &amp; Statistics'!G151-'EDA &amp; Statistics'!G150</f>
        <v>3.9999961853027344E-2</v>
      </c>
      <c r="H130">
        <f>'EDA &amp; Statistics'!H151-'EDA &amp; Statistics'!H150</f>
        <v>2.5000095367431641E-2</v>
      </c>
      <c r="I130">
        <f>'EDA &amp; Statistics'!I151-'EDA &amp; Statistics'!I150</f>
        <v>1.9999980926513672E-2</v>
      </c>
      <c r="J130">
        <f>'EDA &amp; Statistics'!J151-'EDA &amp; Statistics'!J150</f>
        <v>-9.9997520446777344E-3</v>
      </c>
      <c r="K130">
        <f>'EDA &amp; Statistics'!K151-'EDA &amp; Statistics'!K150</f>
        <v>-1.2499809265136719E-2</v>
      </c>
      <c r="L130">
        <f>'EDA &amp; Statistics'!L151-'EDA &amp; Statistics'!L150</f>
        <v>3.0999898910522461E-2</v>
      </c>
      <c r="M130">
        <f>'EDA &amp; Statistics'!M151-'EDA &amp; Statistics'!M150</f>
        <v>2.79998779296875E-2</v>
      </c>
      <c r="N130">
        <f>'EDA &amp; Statistics'!N151-'EDA &amp; Statistics'!N150</f>
        <v>4.2500019073486328E-2</v>
      </c>
      <c r="O130">
        <f>'EDA &amp; Statistics'!O151-'EDA &amp; Statistics'!O150</f>
        <v>4.2500019073486328E-2</v>
      </c>
      <c r="P130">
        <f>'EDA &amp; Statistics'!P151-'EDA &amp; Statistics'!P150</f>
        <v>9.998321533203125E-3</v>
      </c>
      <c r="R130" s="9">
        <v>38888</v>
      </c>
      <c r="S130" s="20">
        <f>('EDA &amp; Statistics'!B151-'EDA &amp; Statistics'!B150)/'EDA &amp; Statistics'!B150</f>
        <v>1.9447493787816677E-3</v>
      </c>
      <c r="T130" s="20">
        <f>('EDA &amp; Statistics'!C151-'EDA &amp; Statistics'!C150)/'EDA &amp; Statistics'!C150</f>
        <v>1.8574127808893988E-3</v>
      </c>
      <c r="U130" s="20">
        <f>('EDA &amp; Statistics'!D151-'EDA &amp; Statistics'!D150)/'EDA &amp; Statistics'!D150</f>
        <v>1.660698665422775E-3</v>
      </c>
      <c r="V130" s="20">
        <f>('EDA &amp; Statistics'!E151-'EDA &amp; Statistics'!E150)/'EDA &amp; Statistics'!E150</f>
        <v>4.58558401735608E-2</v>
      </c>
      <c r="W130" s="20">
        <f>('EDA &amp; Statistics'!F151-'EDA &amp; Statistics'!F150)/'EDA &amp; Statistics'!F150</f>
        <v>3.2815208717143322E-2</v>
      </c>
      <c r="X130" s="20">
        <f>('EDA &amp; Statistics'!G151-'EDA &amp; Statistics'!G150)/'EDA &amp; Statistics'!G150</f>
        <v>1.9937179086187671E-2</v>
      </c>
      <c r="Y130" s="20">
        <f>('EDA &amp; Statistics'!H151-'EDA &amp; Statistics'!H150)/'EDA &amp; Statistics'!H150</f>
        <v>9.4518319651081401E-3</v>
      </c>
      <c r="Z130" s="20">
        <f>('EDA &amp; Statistics'!I151-'EDA &amp; Statistics'!I150)/'EDA &amp; Statistics'!I150</f>
        <v>6.655567442543902E-3</v>
      </c>
      <c r="AA130" s="20">
        <f>('EDA &amp; Statistics'!J151-'EDA &amp; Statistics'!J150)/'EDA &amp; Statistics'!J150</f>
        <v>-1.5948567902866369E-3</v>
      </c>
      <c r="AB130" s="20">
        <f>('EDA &amp; Statistics'!K151-'EDA &amp; Statistics'!K150)/'EDA &amp; Statistics'!K150</f>
        <v>-1.995977588157961E-3</v>
      </c>
      <c r="AC130" s="20">
        <f>('EDA &amp; Statistics'!L151-'EDA &amp; Statistics'!L150)/'EDA &amp; Statistics'!L150</f>
        <v>7.9081373232600671E-3</v>
      </c>
      <c r="AD130" s="20">
        <f>('EDA &amp; Statistics'!M151-'EDA &amp; Statistics'!M150)/'EDA &amp; Statistics'!M150</f>
        <v>6.6905324522157318E-3</v>
      </c>
      <c r="AE130" s="20">
        <f>('EDA &amp; Statistics'!N151-'EDA &amp; Statistics'!N150)/'EDA &amp; Statistics'!N150</f>
        <v>8.2444262548471113E-3</v>
      </c>
      <c r="AF130" s="20">
        <f>('EDA &amp; Statistics'!O151-'EDA &amp; Statistics'!O150)/'EDA &amp; Statistics'!O150</f>
        <v>8.420013461969935E-3</v>
      </c>
      <c r="AG130" s="20">
        <f>('EDA &amp; Statistics'!P151-'EDA &amp; Statistics'!P150)/'EDA &amp; Statistics'!P150</f>
        <v>6.185674793752823E-4</v>
      </c>
    </row>
    <row r="131" spans="1:33" x14ac:dyDescent="0.3">
      <c r="A131" s="9">
        <v>38889</v>
      </c>
      <c r="B131">
        <f>'EDA &amp; Statistics'!B152-'EDA &amp; Statistics'!B151</f>
        <v>6.6127777099609375E-3</v>
      </c>
      <c r="C131">
        <f>'EDA &amp; Statistics'!C152-'EDA &amp; Statistics'!C151</f>
        <v>4.0001869201660156E-3</v>
      </c>
      <c r="D131">
        <f>'EDA &amp; Statistics'!D152-'EDA &amp; Statistics'!D151</f>
        <v>2.5000572204589844E-3</v>
      </c>
      <c r="E131">
        <f>'EDA &amp; Statistics'!E152-'EDA &amp; Statistics'!E151</f>
        <v>1.737175934376034E-2</v>
      </c>
      <c r="F131">
        <f>'EDA &amp; Statistics'!F152-'EDA &amp; Statistics'!F151</f>
        <v>9.9999904632568359E-3</v>
      </c>
      <c r="G131">
        <f>'EDA &amp; Statistics'!G152-'EDA &amp; Statistics'!G151</f>
        <v>-4.9998760223388672E-3</v>
      </c>
      <c r="H131">
        <f>'EDA &amp; Statistics'!H152-'EDA &amp; Statistics'!H151</f>
        <v>1.7999887466430664E-2</v>
      </c>
      <c r="I131">
        <f>'EDA &amp; Statistics'!I152-'EDA &amp; Statistics'!I151</f>
        <v>4.9998760223388672E-3</v>
      </c>
      <c r="J131">
        <f>'EDA &amp; Statistics'!J152-'EDA &amp; Statistics'!J151</f>
        <v>0</v>
      </c>
      <c r="K131">
        <f>'EDA &amp; Statistics'!K152-'EDA &amp; Statistics'!K151</f>
        <v>-2.5000572204589844E-3</v>
      </c>
      <c r="L131">
        <f>'EDA &amp; Statistics'!L152-'EDA &amp; Statistics'!L151</f>
        <v>1.6000032424926758E-2</v>
      </c>
      <c r="M131">
        <f>'EDA &amp; Statistics'!M152-'EDA &amp; Statistics'!M151</f>
        <v>1.2000083923339844E-2</v>
      </c>
      <c r="N131">
        <f>'EDA &amp; Statistics'!N152-'EDA &amp; Statistics'!N151</f>
        <v>-5.0001144409179688E-3</v>
      </c>
      <c r="O131">
        <f>'EDA &amp; Statistics'!O152-'EDA &amp; Statistics'!O151</f>
        <v>-2.5000572204589844E-3</v>
      </c>
      <c r="P131">
        <f>'EDA &amp; Statistics'!P152-'EDA &amp; Statistics'!P151</f>
        <v>-0.19027328491210938</v>
      </c>
      <c r="R131" s="9">
        <v>38889</v>
      </c>
      <c r="S131" s="20">
        <f>('EDA &amp; Statistics'!B152-'EDA &amp; Statistics'!B151)/'EDA &amp; Statistics'!B151</f>
        <v>1.1655597435096191E-3</v>
      </c>
      <c r="T131" s="20">
        <f>('EDA &amp; Statistics'!C152-'EDA &amp; Statistics'!C151)/'EDA &amp; Statistics'!C151</f>
        <v>7.0631006245569245E-4</v>
      </c>
      <c r="U131" s="20">
        <f>('EDA &amp; Statistics'!D152-'EDA &amp; Statistics'!D151)/'EDA &amp; Statistics'!D151</f>
        <v>4.3631015918621789E-4</v>
      </c>
      <c r="V131" s="20">
        <f>('EDA &amp; Statistics'!E152-'EDA &amp; Statistics'!E151)/'EDA &amp; Statistics'!E151</f>
        <v>1.5904891345091998E-2</v>
      </c>
      <c r="W131" s="20">
        <f>('EDA &amp; Statistics'!F152-'EDA &amp; Statistics'!F151)/'EDA &amp; Statistics'!F151</f>
        <v>6.6889568102751866E-3</v>
      </c>
      <c r="X131" s="20">
        <f>('EDA &amp; Statistics'!G152-'EDA &amp; Statistics'!G151)/'EDA &amp; Statistics'!G151</f>
        <v>-2.4433739836072221E-3</v>
      </c>
      <c r="Y131" s="20">
        <f>('EDA &amp; Statistics'!H152-'EDA &amp; Statistics'!H151)/'EDA &amp; Statistics'!H151</f>
        <v>6.7415306936676744E-3</v>
      </c>
      <c r="Z131" s="20">
        <f>('EDA &amp; Statistics'!I152-'EDA &amp; Statistics'!I151)/'EDA &amp; Statistics'!I151</f>
        <v>1.6528515255241859E-3</v>
      </c>
      <c r="AA131" s="20">
        <f>('EDA &amp; Statistics'!J152-'EDA &amp; Statistics'!J151)/'EDA &amp; Statistics'!J151</f>
        <v>0</v>
      </c>
      <c r="AB131" s="20">
        <f>('EDA &amp; Statistics'!K152-'EDA &amp; Statistics'!K151)/'EDA &amp; Statistics'!K151</f>
        <v>-4.000091552734375E-4</v>
      </c>
      <c r="AC131" s="20">
        <f>('EDA &amp; Statistics'!L152-'EDA &amp; Statistics'!L151)/'EDA &amp; Statistics'!L151</f>
        <v>4.0496159264335968E-3</v>
      </c>
      <c r="AD131" s="20">
        <f>('EDA &amp; Statistics'!M152-'EDA &amp; Statistics'!M151)/'EDA &amp; Statistics'!M151</f>
        <v>2.8483466494237152E-3</v>
      </c>
      <c r="AE131" s="20">
        <f>('EDA &amp; Statistics'!N152-'EDA &amp; Statistics'!N151)/'EDA &amp; Statistics'!N151</f>
        <v>-9.6202293809108082E-4</v>
      </c>
      <c r="AF131" s="20">
        <f>('EDA &amp; Statistics'!O152-'EDA &amp; Statistics'!O151)/'EDA &amp; Statistics'!O151</f>
        <v>-4.9117036257609716E-4</v>
      </c>
      <c r="AG131" s="20">
        <f>('EDA &amp; Statistics'!P152-'EDA &amp; Statistics'!P151)/'EDA &amp; Statistics'!P151</f>
        <v>-1.1764385392293394E-2</v>
      </c>
    </row>
    <row r="132" spans="1:33" x14ac:dyDescent="0.3">
      <c r="A132" s="9">
        <v>38890</v>
      </c>
      <c r="B132">
        <f>'EDA &amp; Statistics'!B153-'EDA &amp; Statistics'!B152</f>
        <v>3.9960861206054688E-2</v>
      </c>
      <c r="C132">
        <f>'EDA &amp; Statistics'!C153-'EDA &amp; Statistics'!C152</f>
        <v>4.8999786376953125E-2</v>
      </c>
      <c r="D132">
        <f>'EDA &amp; Statistics'!D153-'EDA &amp; Statistics'!D152</f>
        <v>5.0499916076660156E-2</v>
      </c>
      <c r="E132">
        <f>'EDA &amp; Statistics'!E153-'EDA &amp; Statistics'!E152</f>
        <v>-7.6295039694818101E-4</v>
      </c>
      <c r="F132">
        <f>'EDA &amp; Statistics'!F153-'EDA &amp; Statistics'!F152</f>
        <v>4.999995231628418E-3</v>
      </c>
      <c r="G132">
        <f>'EDA &amp; Statistics'!G153-'EDA &amp; Statistics'!G152</f>
        <v>1.4999866485595703E-2</v>
      </c>
      <c r="H132">
        <f>'EDA &amp; Statistics'!H153-'EDA &amp; Statistics'!H152</f>
        <v>3.5000085830688477E-2</v>
      </c>
      <c r="I132">
        <f>'EDA &amp; Statistics'!I153-'EDA &amp; Statistics'!I152</f>
        <v>4.5000076293945313E-2</v>
      </c>
      <c r="J132">
        <f>'EDA &amp; Statistics'!J153-'EDA &amp; Statistics'!J152</f>
        <v>2.4999618530273438E-2</v>
      </c>
      <c r="K132">
        <f>'EDA &amp; Statistics'!K153-'EDA &amp; Statistics'!K152</f>
        <v>2.7500152587890625E-2</v>
      </c>
      <c r="L132">
        <f>'EDA &amp; Statistics'!L153-'EDA &amp; Statistics'!L152</f>
        <v>3.9999961853027344E-2</v>
      </c>
      <c r="M132">
        <f>'EDA &amp; Statistics'!M153-'EDA &amp; Statistics'!M152</f>
        <v>4.9000263214111328E-2</v>
      </c>
      <c r="N132">
        <f>'EDA &amp; Statistics'!N153-'EDA &amp; Statistics'!N152</f>
        <v>-2.5000572204589844E-3</v>
      </c>
      <c r="O132">
        <f>'EDA &amp; Statistics'!O153-'EDA &amp; Statistics'!O152</f>
        <v>-7.5001716613769531E-3</v>
      </c>
      <c r="P132">
        <f>'EDA &amp; Statistics'!P153-'EDA &amp; Statistics'!P152</f>
        <v>0.1589202880859375</v>
      </c>
      <c r="R132" s="9">
        <v>38890</v>
      </c>
      <c r="S132" s="20">
        <f>('EDA &amp; Statistics'!B153-'EDA &amp; Statistics'!B152)/'EDA &amp; Statistics'!B152</f>
        <v>7.0352502943666793E-3</v>
      </c>
      <c r="T132" s="20">
        <f>('EDA &amp; Statistics'!C153-'EDA &amp; Statistics'!C152)/'EDA &amp; Statistics'!C152</f>
        <v>8.6457496624699672E-3</v>
      </c>
      <c r="U132" s="20">
        <f>('EDA &amp; Statistics'!D153-'EDA &amp; Statistics'!D152)/'EDA &amp; Statistics'!D152</f>
        <v>8.8094052166691455E-3</v>
      </c>
      <c r="V132" s="20">
        <f>('EDA &amp; Statistics'!E153-'EDA &amp; Statistics'!E152)/'EDA &amp; Statistics'!E152</f>
        <v>-6.8759095360478386E-4</v>
      </c>
      <c r="W132" s="20">
        <f>('EDA &amp; Statistics'!F153-'EDA &amp; Statistics'!F152)/'EDA &amp; Statistics'!F152</f>
        <v>3.3222559783854942E-3</v>
      </c>
      <c r="X132" s="20">
        <f>('EDA &amp; Statistics'!G153-'EDA &amp; Statistics'!G152)/'EDA &amp; Statistics'!G152</f>
        <v>7.3481928460879817E-3</v>
      </c>
      <c r="Y132" s="20">
        <f>('EDA &amp; Statistics'!H153-'EDA &amp; Statistics'!H152)/'EDA &amp; Statistics'!H152</f>
        <v>1.3020865439940381E-2</v>
      </c>
      <c r="Z132" s="20">
        <f>('EDA &amp; Statistics'!I153-'EDA &amp; Statistics'!I152)/'EDA &amp; Statistics'!I152</f>
        <v>1.485151046826747E-2</v>
      </c>
      <c r="AA132" s="20">
        <f>('EDA &amp; Statistics'!J153-'EDA &amp; Statistics'!J152)/'EDA &amp; Statistics'!J152</f>
        <v>3.9935491399716583E-3</v>
      </c>
      <c r="AB132" s="20">
        <f>('EDA &amp; Statistics'!K153-'EDA &amp; Statistics'!K152)/'EDA &amp; Statistics'!K152</f>
        <v>4.4017851684294189E-3</v>
      </c>
      <c r="AC132" s="20">
        <f>('EDA &amp; Statistics'!L153-'EDA &amp; Statistics'!L152)/'EDA &amp; Statistics'!L152</f>
        <v>1.0083176651398743E-2</v>
      </c>
      <c r="AD132" s="20">
        <f>('EDA &amp; Statistics'!M153-'EDA &amp; Statistics'!M152)/'EDA &amp; Statistics'!M152</f>
        <v>1.1597695697077817E-2</v>
      </c>
      <c r="AE132" s="20">
        <f>('EDA &amp; Statistics'!N153-'EDA &amp; Statistics'!N152)/'EDA &amp; Statistics'!N152</f>
        <v>-4.8147465871133029E-4</v>
      </c>
      <c r="AF132" s="20">
        <f>('EDA &amp; Statistics'!O153-'EDA &amp; Statistics'!O152)/'EDA &amp; Statistics'!O152</f>
        <v>-1.4742351883602811E-3</v>
      </c>
      <c r="AG132" s="20">
        <f>('EDA &amp; Statistics'!P153-'EDA &amp; Statistics'!P152)/'EDA &amp; Statistics'!P152</f>
        <v>9.942835853827903E-3</v>
      </c>
    </row>
    <row r="133" spans="1:33" x14ac:dyDescent="0.3">
      <c r="A133" s="9">
        <v>38891</v>
      </c>
      <c r="B133">
        <f>'EDA &amp; Statistics'!B154-'EDA &amp; Statistics'!B153</f>
        <v>2.4645328521728516E-2</v>
      </c>
      <c r="C133">
        <f>'EDA &amp; Statistics'!C154-'EDA &amp; Statistics'!C153</f>
        <v>2.8500080108642578E-2</v>
      </c>
      <c r="D133">
        <f>'EDA &amp; Statistics'!D154-'EDA &amp; Statistics'!D153</f>
        <v>3.2499790191650391E-2</v>
      </c>
      <c r="E133">
        <f>'EDA &amp; Statistics'!E154-'EDA &amp; Statistics'!E153</f>
        <v>3.2695266258240263E-3</v>
      </c>
      <c r="F133">
        <f>'EDA &amp; Statistics'!F154-'EDA &amp; Statistics'!F153</f>
        <v>9.9999904632568359E-3</v>
      </c>
      <c r="G133">
        <f>'EDA &amp; Statistics'!G154-'EDA &amp; Statistics'!G153</f>
        <v>2.1200180053710938E-2</v>
      </c>
      <c r="H133">
        <f>'EDA &amp; Statistics'!H154-'EDA &amp; Statistics'!H153</f>
        <v>2.6999950408935547E-2</v>
      </c>
      <c r="I133">
        <f>'EDA &amp; Statistics'!I154-'EDA &amp; Statistics'!I153</f>
        <v>2.9999971389770508E-2</v>
      </c>
      <c r="J133">
        <f>'EDA &amp; Statistics'!J154-'EDA &amp; Statistics'!J153</f>
        <v>3.7500381469726563E-2</v>
      </c>
      <c r="K133">
        <f>'EDA &amp; Statistics'!K154-'EDA &amp; Statistics'!K153</f>
        <v>3.4999847412109375E-2</v>
      </c>
      <c r="L133">
        <f>'EDA &amp; Statistics'!L154-'EDA &amp; Statistics'!L153</f>
        <v>3.2000064849853516E-2</v>
      </c>
      <c r="M133">
        <f>'EDA &amp; Statistics'!M154-'EDA &amp; Statistics'!M153</f>
        <v>2.79998779296875E-2</v>
      </c>
      <c r="N133">
        <f>'EDA &amp; Statistics'!N154-'EDA &amp; Statistics'!N153</f>
        <v>1.9999980926513672E-2</v>
      </c>
      <c r="O133">
        <f>'EDA &amp; Statistics'!O154-'EDA &amp; Statistics'!O153</f>
        <v>1.7499923706054688E-2</v>
      </c>
      <c r="P133">
        <f>'EDA &amp; Statistics'!P154-'EDA &amp; Statistics'!P153</f>
        <v>-5.02777099609375E-2</v>
      </c>
      <c r="R133" s="9">
        <v>38891</v>
      </c>
      <c r="S133" s="20">
        <f>('EDA &amp; Statistics'!B154-'EDA &amp; Statistics'!B153)/'EDA &amp; Statistics'!B153</f>
        <v>4.308584875162327E-3</v>
      </c>
      <c r="T133" s="20">
        <f>('EDA &amp; Statistics'!C154-'EDA &amp; Statistics'!C153)/'EDA &amp; Statistics'!C153</f>
        <v>4.9855822756206449E-3</v>
      </c>
      <c r="U133" s="20">
        <f>('EDA &amp; Statistics'!D154-'EDA &amp; Statistics'!D153)/'EDA &amp; Statistics'!D153</f>
        <v>5.6198841837327863E-3</v>
      </c>
      <c r="V133" s="20">
        <f>('EDA &amp; Statistics'!E154-'EDA &amp; Statistics'!E153)/'EDA &amp; Statistics'!E153</f>
        <v>2.9486107801856803E-3</v>
      </c>
      <c r="W133" s="20">
        <f>('EDA &amp; Statistics'!F154-'EDA &amp; Statistics'!F153)/'EDA &amp; Statistics'!F153</f>
        <v>6.622510282393388E-3</v>
      </c>
      <c r="X133" s="20">
        <f>('EDA &amp; Statistics'!G154-'EDA &amp; Statistics'!G153)/'EDA &amp; Statistics'!G153</f>
        <v>1.0309867640175416E-2</v>
      </c>
      <c r="Y133" s="20">
        <f>('EDA &amp; Statistics'!H154-'EDA &amp; Statistics'!H153)/'EDA &amp; Statistics'!H153</f>
        <v>9.915515944625251E-3</v>
      </c>
      <c r="Z133" s="20">
        <f>('EDA &amp; Statistics'!I154-'EDA &amp; Statistics'!I153)/'EDA &amp; Statistics'!I153</f>
        <v>9.7560881055492599E-3</v>
      </c>
      <c r="AA133" s="20">
        <f>('EDA &amp; Statistics'!J154-'EDA &amp; Statistics'!J153)/'EDA &amp; Statistics'!J153</f>
        <v>5.9666479522935221E-3</v>
      </c>
      <c r="AB133" s="20">
        <f>('EDA &amp; Statistics'!K154-'EDA &amp; Statistics'!K153)/'EDA &amp; Statistics'!K153</f>
        <v>5.5776648414632354E-3</v>
      </c>
      <c r="AC133" s="20">
        <f>('EDA &amp; Statistics'!L154-'EDA &amp; Statistics'!L153)/'EDA &amp; Statistics'!L153</f>
        <v>7.9860407021632492E-3</v>
      </c>
      <c r="AD133" s="20">
        <f>('EDA &amp; Statistics'!M154-'EDA &amp; Statistics'!M153)/'EDA &amp; Statistics'!M153</f>
        <v>6.5512112377371185E-3</v>
      </c>
      <c r="AE133" s="20">
        <f>('EDA &amp; Statistics'!N154-'EDA &amp; Statistics'!N153)/'EDA &amp; Statistics'!N153</f>
        <v>3.8535608296745958E-3</v>
      </c>
      <c r="AF133" s="20">
        <f>('EDA &amp; Statistics'!O154-'EDA &amp; Statistics'!O153)/'EDA &amp; Statistics'!O153</f>
        <v>3.4448669230073181E-3</v>
      </c>
      <c r="AG133" s="20">
        <f>('EDA &amp; Statistics'!P154-'EDA &amp; Statistics'!P153)/'EDA &amp; Statistics'!P153</f>
        <v>-3.1146526565588549E-3</v>
      </c>
    </row>
    <row r="134" spans="1:33" x14ac:dyDescent="0.3">
      <c r="A134" s="9">
        <v>38894</v>
      </c>
      <c r="B134">
        <f>'EDA &amp; Statistics'!B155-'EDA &amp; Statistics'!B154</f>
        <v>9.2358589172363281E-3</v>
      </c>
      <c r="C134">
        <f>'EDA &amp; Statistics'!C155-'EDA &amp; Statistics'!C154</f>
        <v>9.0003013610839844E-3</v>
      </c>
      <c r="D134">
        <f>'EDA &amp; Statistics'!D155-'EDA &amp; Statistics'!D154</f>
        <v>1.1500358581542969E-2</v>
      </c>
      <c r="E134">
        <f>'EDA &amp; Statistics'!E155-'EDA &amp; Statistics'!E154</f>
        <v>2.3601240705985571E-2</v>
      </c>
      <c r="F134">
        <f>'EDA &amp; Statistics'!F155-'EDA &amp; Statistics'!F154</f>
        <v>2.2500038146972656E-2</v>
      </c>
      <c r="G134">
        <f>'EDA &amp; Statistics'!G155-'EDA &amp; Statistics'!G154</f>
        <v>1.7499923706054688E-2</v>
      </c>
      <c r="H134">
        <f>'EDA &amp; Statistics'!H155-'EDA &amp; Statistics'!H154</f>
        <v>1.9999980926513672E-2</v>
      </c>
      <c r="I134">
        <f>'EDA &amp; Statistics'!I155-'EDA &amp; Statistics'!I154</f>
        <v>1.4999866485595703E-2</v>
      </c>
      <c r="J134">
        <f>'EDA &amp; Statistics'!J155-'EDA &amp; Statistics'!J154</f>
        <v>7.49969482421875E-3</v>
      </c>
      <c r="K134">
        <f>'EDA &amp; Statistics'!K155-'EDA &amp; Statistics'!K154</f>
        <v>-2.5000572204589844E-3</v>
      </c>
      <c r="L134">
        <f>'EDA &amp; Statistics'!L155-'EDA &amp; Statistics'!L154</f>
        <v>2.2999763488769531E-2</v>
      </c>
      <c r="M134">
        <f>'EDA &amp; Statistics'!M155-'EDA &amp; Statistics'!M154</f>
        <v>1.2000083923339844E-2</v>
      </c>
      <c r="N134">
        <f>'EDA &amp; Statistics'!N155-'EDA &amp; Statistics'!N154</f>
        <v>7.5001716613769531E-3</v>
      </c>
      <c r="O134">
        <f>'EDA &amp; Statistics'!O155-'EDA &amp; Statistics'!O154</f>
        <v>-7.49969482421875E-3</v>
      </c>
      <c r="P134">
        <f>'EDA &amp; Statistics'!P155-'EDA &amp; Statistics'!P154</f>
        <v>2.9453277587890625E-2</v>
      </c>
      <c r="R134" s="9">
        <v>38894</v>
      </c>
      <c r="S134" s="20">
        <f>('EDA &amp; Statistics'!B155-'EDA &amp; Statistics'!B154)/'EDA &amp; Statistics'!B154</f>
        <v>1.6077190435229607E-3</v>
      </c>
      <c r="T134" s="20">
        <f>('EDA &amp; Statistics'!C155-'EDA &amp; Statistics'!C154)/'EDA &amp; Statistics'!C154</f>
        <v>1.5666321219096262E-3</v>
      </c>
      <c r="U134" s="20">
        <f>('EDA &amp; Statistics'!D155-'EDA &amp; Statistics'!D154)/'EDA &amp; Statistics'!D154</f>
        <v>1.9775357254808489E-3</v>
      </c>
      <c r="V134" s="20">
        <f>('EDA &amp; Statistics'!E155-'EDA &amp; Statistics'!E154)/'EDA &amp; Statistics'!E154</f>
        <v>2.1222117933294763E-2</v>
      </c>
      <c r="W134" s="20">
        <f>('EDA &amp; Statistics'!F155-'EDA &amp; Statistics'!F154)/'EDA &amp; Statistics'!F154</f>
        <v>1.480265686138877E-2</v>
      </c>
      <c r="X134" s="20">
        <f>('EDA &amp; Statistics'!G155-'EDA &amp; Statistics'!G154)/'EDA &amp; Statistics'!G154</f>
        <v>8.4235488916434374E-3</v>
      </c>
      <c r="Y134" s="20">
        <f>('EDA &amp; Statistics'!H155-'EDA &amp; Statistics'!H154)/'EDA &amp; Statistics'!H154</f>
        <v>7.2727203369140625E-3</v>
      </c>
      <c r="Z134" s="20">
        <f>('EDA &amp; Statistics'!I155-'EDA &amp; Statistics'!I154)/'EDA &amp; Statistics'!I154</f>
        <v>4.8308748449127463E-3</v>
      </c>
      <c r="AA134" s="20">
        <f>('EDA &amp; Statistics'!J155-'EDA &amp; Statistics'!J154)/'EDA &amp; Statistics'!J154</f>
        <v>1.186191309248099E-3</v>
      </c>
      <c r="AB134" s="20">
        <f>('EDA &amp; Statistics'!K155-'EDA &amp; Statistics'!K154)/'EDA &amp; Statistics'!K154</f>
        <v>-3.9620558528209981E-4</v>
      </c>
      <c r="AC134" s="20">
        <f>('EDA &amp; Statistics'!L155-'EDA &amp; Statistics'!L154)/'EDA &amp; Statistics'!L154</f>
        <v>5.6944202261121884E-3</v>
      </c>
      <c r="AD134" s="20">
        <f>('EDA &amp; Statistics'!M155-'EDA &amp; Statistics'!M154)/'EDA &amp; Statistics'!M154</f>
        <v>2.7894197572408976E-3</v>
      </c>
      <c r="AE134" s="20">
        <f>('EDA &amp; Statistics'!N155-'EDA &amp; Statistics'!N154)/'EDA &amp; Statistics'!N154</f>
        <v>1.4395722853093337E-3</v>
      </c>
      <c r="AF134" s="20">
        <f>('EDA &amp; Statistics'!O155-'EDA &amp; Statistics'!O154)/'EDA &amp; Statistics'!O154</f>
        <v>-1.4712496417290102E-3</v>
      </c>
      <c r="AG134" s="20">
        <f>('EDA &amp; Statistics'!P155-'EDA &amp; Statistics'!P154)/'EDA &amp; Statistics'!P154</f>
        <v>1.8303011439204358E-3</v>
      </c>
    </row>
    <row r="135" spans="1:33" x14ac:dyDescent="0.3">
      <c r="A135" s="9">
        <v>38895</v>
      </c>
      <c r="B135">
        <f>'EDA &amp; Statistics'!B156-'EDA &amp; Statistics'!B155</f>
        <v>-1.3052940368652344E-2</v>
      </c>
      <c r="C135">
        <f>'EDA &amp; Statistics'!C156-'EDA &amp; Statistics'!C155</f>
        <v>-2.6500225067138672E-2</v>
      </c>
      <c r="D135">
        <f>'EDA &amp; Statistics'!D156-'EDA &amp; Statistics'!D155</f>
        <v>-3.3999919891357422E-2</v>
      </c>
      <c r="E135">
        <f>'EDA &amp; Statistics'!E156-'EDA &amp; Statistics'!E155</f>
        <v>9.1594463853121866E-3</v>
      </c>
      <c r="F135">
        <f>'EDA &amp; Statistics'!F156-'EDA &amp; Statistics'!F155</f>
        <v>1.1299967765808105E-2</v>
      </c>
      <c r="G135">
        <f>'EDA &amp; Statistics'!G156-'EDA &amp; Statistics'!G155</f>
        <v>1.3799905776977539E-2</v>
      </c>
      <c r="H135">
        <f>'EDA &amp; Statistics'!H156-'EDA &amp; Statistics'!H155</f>
        <v>9.9999904632568359E-3</v>
      </c>
      <c r="I135">
        <f>'EDA &amp; Statistics'!I156-'EDA &amp; Statistics'!I155</f>
        <v>5.0001144409179688E-3</v>
      </c>
      <c r="J135">
        <f>'EDA &amp; Statistics'!J156-'EDA &amp; Statistics'!J155</f>
        <v>2.5000572204589844E-3</v>
      </c>
      <c r="K135">
        <f>'EDA &amp; Statistics'!K156-'EDA &amp; Statistics'!K155</f>
        <v>2.2500038146972656E-2</v>
      </c>
      <c r="L135">
        <f>'EDA &amp; Statistics'!L156-'EDA &amp; Statistics'!L155</f>
        <v>-9.9992752075195313E-4</v>
      </c>
      <c r="M135">
        <f>'EDA &amp; Statistics'!M156-'EDA &amp; Statistics'!M155</f>
        <v>-6.999969482421875E-3</v>
      </c>
      <c r="N135">
        <f>'EDA &amp; Statistics'!N156-'EDA &amp; Statistics'!N155</f>
        <v>-1.5000343322753906E-2</v>
      </c>
      <c r="O135">
        <f>'EDA &amp; Statistics'!O156-'EDA &amp; Statistics'!O155</f>
        <v>-1.2500286102294922E-2</v>
      </c>
      <c r="P135">
        <f>'EDA &amp; Statistics'!P156-'EDA &amp; Statistics'!P155</f>
        <v>5.0001144409179688E-2</v>
      </c>
      <c r="R135" s="9">
        <v>38895</v>
      </c>
      <c r="S135" s="20">
        <f>('EDA &amp; Statistics'!B156-'EDA &amp; Statistics'!B155)/'EDA &amp; Statistics'!B155</f>
        <v>-2.268524933387874E-3</v>
      </c>
      <c r="T135" s="20">
        <f>('EDA &amp; Statistics'!C156-'EDA &amp; Statistics'!C155)/'EDA &amp; Statistics'!C155</f>
        <v>-4.605530797058062E-3</v>
      </c>
      <c r="U135" s="20">
        <f>('EDA &amp; Statistics'!D156-'EDA &amp; Statistics'!D155)/'EDA &amp; Statistics'!D155</f>
        <v>-5.8348925807102311E-3</v>
      </c>
      <c r="V135" s="20">
        <f>('EDA &amp; Statistics'!E156-'EDA &amp; Statistics'!E155)/'EDA &amp; Statistics'!E155</f>
        <v>8.0649727056893768E-3</v>
      </c>
      <c r="W135" s="20">
        <f>('EDA &amp; Statistics'!F156-'EDA &amp; Statistics'!F155)/'EDA &amp; Statistics'!F155</f>
        <v>7.3257488661786288E-3</v>
      </c>
      <c r="X135" s="20">
        <f>('EDA &amp; Statistics'!G156-'EDA &amp; Statistics'!G155)/'EDA &amp; Statistics'!G155</f>
        <v>6.5870671066921424E-3</v>
      </c>
      <c r="Y135" s="20">
        <f>('EDA &amp; Statistics'!H156-'EDA &amp; Statistics'!H155)/'EDA &amp; Statistics'!H155</f>
        <v>3.6101048852397555E-3</v>
      </c>
      <c r="Z135" s="20">
        <f>('EDA &amp; Statistics'!I156-'EDA &amp; Statistics'!I155)/'EDA &amp; Statistics'!I155</f>
        <v>1.6026008411285514E-3</v>
      </c>
      <c r="AA135" s="20">
        <f>('EDA &amp; Statistics'!J156-'EDA &amp; Statistics'!J155)/'EDA &amp; Statistics'!J155</f>
        <v>3.9495375206817762E-4</v>
      </c>
      <c r="AB135" s="20">
        <f>('EDA &amp; Statistics'!K156-'EDA &amp; Statistics'!K155)/'EDA &amp; Statistics'!K155</f>
        <v>3.5671880388751377E-3</v>
      </c>
      <c r="AC135" s="20">
        <f>('EDA &amp; Statistics'!L156-'EDA &amp; Statistics'!L155)/'EDA &amp; Statistics'!L155</f>
        <v>-2.4616631475174824E-4</v>
      </c>
      <c r="AD135" s="20">
        <f>('EDA &amp; Statistics'!M156-'EDA &amp; Statistics'!M155)/'EDA &amp; Statistics'!M155</f>
        <v>-1.6226168919724014E-3</v>
      </c>
      <c r="AE135" s="20">
        <f>('EDA &amp; Statistics'!N156-'EDA &amp; Statistics'!N155)/'EDA &amp; Statistics'!N155</f>
        <v>-2.8750057919604572E-3</v>
      </c>
      <c r="AF135" s="20">
        <f>('EDA &amp; Statistics'!O156-'EDA &amp; Statistics'!O155)/'EDA &amp; Statistics'!O155</f>
        <v>-2.4558518128804862E-3</v>
      </c>
      <c r="AG135" s="20">
        <f>('EDA &amp; Statistics'!P156-'EDA &amp; Statistics'!P155)/'EDA &amp; Statistics'!P155</f>
        <v>3.1015208277505365E-3</v>
      </c>
    </row>
    <row r="136" spans="1:33" x14ac:dyDescent="0.3">
      <c r="A136" s="9">
        <v>38896</v>
      </c>
      <c r="B136">
        <f>'EDA &amp; Statistics'!B157-'EDA &amp; Statistics'!B156</f>
        <v>1.8771171569824219E-2</v>
      </c>
      <c r="C136">
        <f>'EDA &amp; Statistics'!C157-'EDA &amp; Statistics'!C156</f>
        <v>3.6499977111816406E-2</v>
      </c>
      <c r="D136">
        <f>'EDA &amp; Statistics'!D157-'EDA &amp; Statistics'!D156</f>
        <v>3.9999961853027344E-2</v>
      </c>
      <c r="E136">
        <f>'EDA &amp; Statistics'!E157-'EDA &amp; Statistics'!E156</f>
        <v>1.5490599680437311E-2</v>
      </c>
      <c r="F136">
        <f>'EDA &amp; Statistics'!F157-'EDA &amp; Statistics'!F156</f>
        <v>1.3700008392333984E-2</v>
      </c>
      <c r="G136">
        <f>'EDA &amp; Statistics'!G157-'EDA &amp; Statistics'!G156</f>
        <v>8.7001323699951172E-3</v>
      </c>
      <c r="H136">
        <f>'EDA &amp; Statistics'!H157-'EDA &amp; Statistics'!H156</f>
        <v>5.0001144409179688E-3</v>
      </c>
      <c r="I136">
        <f>'EDA &amp; Statistics'!I157-'EDA &amp; Statistics'!I156</f>
        <v>-5.0001144409179688E-3</v>
      </c>
      <c r="J136">
        <f>'EDA &amp; Statistics'!J157-'EDA &amp; Statistics'!J156</f>
        <v>-1.7499923706054688E-2</v>
      </c>
      <c r="K136">
        <f>'EDA &amp; Statistics'!K157-'EDA &amp; Statistics'!K156</f>
        <v>-2.5000095367431641E-2</v>
      </c>
      <c r="L136">
        <f>'EDA &amp; Statistics'!L157-'EDA &amp; Statistics'!L156</f>
        <v>9.0003013610839844E-3</v>
      </c>
      <c r="M136">
        <f>'EDA &amp; Statistics'!M157-'EDA &amp; Statistics'!M156</f>
        <v>9.9997520446777344E-3</v>
      </c>
      <c r="N136">
        <f>'EDA &amp; Statistics'!N157-'EDA &amp; Statistics'!N156</f>
        <v>1.2500286102294922E-2</v>
      </c>
      <c r="O136">
        <f>'EDA &amp; Statistics'!O157-'EDA &amp; Statistics'!O156</f>
        <v>1.9999980926513672E-2</v>
      </c>
      <c r="P136">
        <f>'EDA &amp; Statistics'!P157-'EDA &amp; Statistics'!P156</f>
        <v>-0.11027717590332031</v>
      </c>
      <c r="R136" s="9">
        <v>38896</v>
      </c>
      <c r="S136" s="20">
        <f>('EDA &amp; Statistics'!B157-'EDA &amp; Statistics'!B156)/'EDA &amp; Statistics'!B156</f>
        <v>3.2697376584970568E-3</v>
      </c>
      <c r="T136" s="20">
        <f>('EDA &amp; Statistics'!C157-'EDA &amp; Statistics'!C156)/'EDA &amp; Statistics'!C156</f>
        <v>6.3727590318494757E-3</v>
      </c>
      <c r="U136" s="20">
        <f>('EDA &amp; Statistics'!D157-'EDA &amp; Statistics'!D156)/'EDA &amp; Statistics'!D156</f>
        <v>6.9048783575532801E-3</v>
      </c>
      <c r="V136" s="20">
        <f>('EDA &amp; Statistics'!E157-'EDA &amp; Statistics'!E156)/'EDA &amp; Statistics'!E156</f>
        <v>1.3530485595243849E-2</v>
      </c>
      <c r="W136" s="20">
        <f>('EDA &amp; Statistics'!F157-'EDA &amp; Statistics'!F156)/'EDA &amp; Statistics'!F156</f>
        <v>8.8170990528853316E-3</v>
      </c>
      <c r="X136" s="20">
        <f>('EDA &amp; Statistics'!G157-'EDA &amp; Statistics'!G156)/'EDA &amp; Statistics'!G156</f>
        <v>4.1256319426637668E-3</v>
      </c>
      <c r="Y136" s="20">
        <f>('EDA &amp; Statistics'!H157-'EDA &amp; Statistics'!H156)/'EDA &amp; Statistics'!H156</f>
        <v>1.7986023353871923E-3</v>
      </c>
      <c r="Z136" s="20">
        <f>('EDA &amp; Statistics'!I157-'EDA &amp; Statistics'!I156)/'EDA &amp; Statistics'!I156</f>
        <v>-1.60003662109375E-3</v>
      </c>
      <c r="AA136" s="20">
        <f>('EDA &amp; Statistics'!J157-'EDA &amp; Statistics'!J156)/'EDA &amp; Statistics'!J156</f>
        <v>-2.7635094763149544E-3</v>
      </c>
      <c r="AB136" s="20">
        <f>('EDA &amp; Statistics'!K157-'EDA &amp; Statistics'!K156)/'EDA &amp; Statistics'!K156</f>
        <v>-3.9494621909560339E-3</v>
      </c>
      <c r="AC136" s="20">
        <f>('EDA &amp; Statistics'!L157-'EDA &amp; Statistics'!L156)/'EDA &amp; Statistics'!L156</f>
        <v>2.2162771850614345E-3</v>
      </c>
      <c r="AD136" s="20">
        <f>('EDA &amp; Statistics'!M157-'EDA &amp; Statistics'!M156)/'EDA &amp; Statistics'!M156</f>
        <v>2.3217440614567457E-3</v>
      </c>
      <c r="AE136" s="20">
        <f>('EDA &amp; Statistics'!N157-'EDA &amp; Statistics'!N156)/'EDA &amp; Statistics'!N156</f>
        <v>2.4027460688315488E-3</v>
      </c>
      <c r="AF136" s="20">
        <f>('EDA &amp; Statistics'!O157-'EDA &amp; Statistics'!O156)/'EDA &amp; Statistics'!O156</f>
        <v>3.9389426789599715E-3</v>
      </c>
      <c r="AG136" s="20">
        <f>('EDA &amp; Statistics'!P157-'EDA &amp; Statistics'!P156)/'EDA &amp; Statistics'!P156</f>
        <v>-6.8192326019163724E-3</v>
      </c>
    </row>
    <row r="137" spans="1:33" x14ac:dyDescent="0.3">
      <c r="A137" s="9">
        <v>38897</v>
      </c>
      <c r="B137">
        <f>'EDA &amp; Statistics'!B158-'EDA &amp; Statistics'!B157</f>
        <v>-5.9529304504394531E-2</v>
      </c>
      <c r="C137">
        <f>'EDA &amp; Statistics'!C158-'EDA &amp; Statistics'!C157</f>
        <v>-5.9499740600585938E-2</v>
      </c>
      <c r="D137">
        <f>'EDA &amp; Statistics'!D158-'EDA &amp; Statistics'!D157</f>
        <v>-4.4000148773193359E-2</v>
      </c>
      <c r="E137">
        <f>'EDA &amp; Statistics'!E158-'EDA &amp; Statistics'!E157</f>
        <v>2.3594572539315184E-2</v>
      </c>
      <c r="F137">
        <f>'EDA &amp; Statistics'!F158-'EDA &amp; Statistics'!F157</f>
        <v>2.3800015449523926E-2</v>
      </c>
      <c r="G137">
        <f>'EDA &amp; Statistics'!G158-'EDA &amp; Statistics'!G157</f>
        <v>2.1299839019775391E-2</v>
      </c>
      <c r="H137">
        <f>'EDA &amp; Statistics'!H158-'EDA &amp; Statistics'!H157</f>
        <v>-9.9999904632568359E-3</v>
      </c>
      <c r="I137">
        <f>'EDA &amp; Statistics'!I158-'EDA &amp; Statistics'!I157</f>
        <v>-4.9998760223388672E-3</v>
      </c>
      <c r="J137">
        <f>'EDA &amp; Statistics'!J158-'EDA &amp; Statistics'!J157</f>
        <v>2.7500152587890625E-2</v>
      </c>
      <c r="K137">
        <f>'EDA &amp; Statistics'!K158-'EDA &amp; Statistics'!K157</f>
        <v>3.9999961853027344E-2</v>
      </c>
      <c r="L137">
        <f>'EDA &amp; Statistics'!L158-'EDA &amp; Statistics'!L157</f>
        <v>-4.10003662109375E-2</v>
      </c>
      <c r="M137">
        <f>'EDA &amp; Statistics'!M158-'EDA &amp; Statistics'!M157</f>
        <v>-3.4999847412109375E-2</v>
      </c>
      <c r="N137">
        <f>'EDA &amp; Statistics'!N158-'EDA &amp; Statistics'!N157</f>
        <v>-3.7500381469726563E-2</v>
      </c>
      <c r="O137">
        <f>'EDA &amp; Statistics'!O158-'EDA &amp; Statistics'!O157</f>
        <v>-2.9999732971191406E-2</v>
      </c>
      <c r="P137">
        <f>'EDA &amp; Statistics'!P158-'EDA &amp; Statistics'!P157</f>
        <v>-0.26181125640869141</v>
      </c>
      <c r="R137" s="9">
        <v>38897</v>
      </c>
      <c r="S137" s="20">
        <f>('EDA &amp; Statistics'!B158-'EDA &amp; Statistics'!B157)/'EDA &amp; Statistics'!B157</f>
        <v>-1.0335574603704455E-2</v>
      </c>
      <c r="T137" s="20">
        <f>('EDA &amp; Statistics'!C158-'EDA &amp; Statistics'!C157)/'EDA &amp; Statistics'!C157</f>
        <v>-1.0322647680539617E-2</v>
      </c>
      <c r="U137" s="20">
        <f>('EDA &amp; Statistics'!D158-'EDA &amp; Statistics'!D157)/'EDA &amp; Statistics'!D157</f>
        <v>-7.5433134565354729E-3</v>
      </c>
      <c r="V137" s="20">
        <f>('EDA &amp; Statistics'!E158-'EDA &amp; Statistics'!E157)/'EDA &amp; Statistics'!E157</f>
        <v>2.0333889071963943E-2</v>
      </c>
      <c r="W137" s="20">
        <f>('EDA &amp; Statistics'!F158-'EDA &amp; Statistics'!F157)/'EDA &amp; Statistics'!F157</f>
        <v>1.5183422980493862E-2</v>
      </c>
      <c r="X137" s="20">
        <f>('EDA &amp; Statistics'!G158-'EDA &amp; Statistics'!G157)/'EDA &amp; Statistics'!G157</f>
        <v>1.0058955536371978E-2</v>
      </c>
      <c r="Y137" s="20">
        <f>('EDA &amp; Statistics'!H158-'EDA &amp; Statistics'!H157)/'EDA &amp; Statistics'!H157</f>
        <v>-3.5906607379059077E-3</v>
      </c>
      <c r="Z137" s="20">
        <f>('EDA &amp; Statistics'!I158-'EDA &amp; Statistics'!I157)/'EDA &amp; Statistics'!I157</f>
        <v>-1.6025244249144978E-3</v>
      </c>
      <c r="AA137" s="20">
        <f>('EDA &amp; Statistics'!J158-'EDA &amp; Statistics'!J157)/'EDA &amp; Statistics'!J157</f>
        <v>4.3547351288536311E-3</v>
      </c>
      <c r="AB137" s="20">
        <f>('EDA &amp; Statistics'!K158-'EDA &amp; Statistics'!K157)/'EDA &amp; Statistics'!K157</f>
        <v>6.3441654150793838E-3</v>
      </c>
      <c r="AC137" s="20">
        <f>('EDA &amp; Statistics'!L158-'EDA &amp; Statistics'!L157)/'EDA &amp; Statistics'!L157</f>
        <v>-1.0073799626942307E-2</v>
      </c>
      <c r="AD137" s="20">
        <f>('EDA &amp; Statistics'!M158-'EDA &amp; Statistics'!M157)/'EDA &amp; Statistics'!M157</f>
        <v>-8.1074468666761292E-3</v>
      </c>
      <c r="AE137" s="20">
        <f>('EDA &amp; Statistics'!N158-'EDA &amp; Statistics'!N157)/'EDA &amp; Statistics'!N157</f>
        <v>-7.190868719556486E-3</v>
      </c>
      <c r="AF137" s="20">
        <f>('EDA &amp; Statistics'!O158-'EDA &amp; Statistics'!O157)/'EDA &amp; Statistics'!O157</f>
        <v>-5.8851856535947957E-3</v>
      </c>
      <c r="AG137" s="20">
        <f>('EDA &amp; Statistics'!P158-'EDA &amp; Statistics'!P157)/'EDA &amp; Statistics'!P157</f>
        <v>-1.6300836165341538E-2</v>
      </c>
    </row>
    <row r="138" spans="1:33" x14ac:dyDescent="0.3">
      <c r="A138" s="9">
        <v>38898</v>
      </c>
      <c r="B138">
        <f>'EDA &amp; Statistics'!B159-'EDA &amp; Statistics'!B158</f>
        <v>-2.9674053192138672E-2</v>
      </c>
      <c r="C138">
        <f>'EDA &amp; Statistics'!C159-'EDA &amp; Statistics'!C158</f>
        <v>-5.4000377655029297E-2</v>
      </c>
      <c r="D138">
        <f>'EDA &amp; Statistics'!D159-'EDA &amp; Statistics'!D158</f>
        <v>-5.8499813079833984E-2</v>
      </c>
      <c r="E138">
        <f>'EDA &amp; Statistics'!E159-'EDA &amp; Statistics'!E158</f>
        <v>2.3362469614784942E-3</v>
      </c>
      <c r="F138">
        <f>'EDA &amp; Statistics'!F159-'EDA &amp; Statistics'!F158</f>
        <v>2.4999380111694336E-3</v>
      </c>
      <c r="G138">
        <f>'EDA &amp; Statistics'!G159-'EDA &amp; Statistics'!G158</f>
        <v>2.5000572204589844E-3</v>
      </c>
      <c r="H138">
        <f>'EDA &amp; Statistics'!H159-'EDA &amp; Statistics'!H158</f>
        <v>9.9999904632568359E-3</v>
      </c>
      <c r="I138">
        <f>'EDA &amp; Statistics'!I159-'EDA &amp; Statistics'!I158</f>
        <v>1.9999980926513672E-2</v>
      </c>
      <c r="J138">
        <f>'EDA &amp; Statistics'!J159-'EDA &amp; Statistics'!J158</f>
        <v>-8.5000038146972656E-2</v>
      </c>
      <c r="K138">
        <f>'EDA &amp; Statistics'!K159-'EDA &amp; Statistics'!K158</f>
        <v>-9.4999790191650391E-2</v>
      </c>
      <c r="L138">
        <f>'EDA &amp; Statistics'!L159-'EDA &amp; Statistics'!L158</f>
        <v>2.2000312805175781E-2</v>
      </c>
      <c r="M138">
        <f>'EDA &amp; Statistics'!M159-'EDA &amp; Statistics'!M158</f>
        <v>1.399993896484375E-2</v>
      </c>
      <c r="N138">
        <f>'EDA &amp; Statistics'!N159-'EDA &amp; Statistics'!N158</f>
        <v>-2.2499561309814453E-2</v>
      </c>
      <c r="O138">
        <f>'EDA &amp; Statistics'!O159-'EDA &amp; Statistics'!O158</f>
        <v>-1.2500286102294922E-2</v>
      </c>
      <c r="P138">
        <f>'EDA &amp; Statistics'!P159-'EDA &amp; Statistics'!P158</f>
        <v>-0.31035518646240234</v>
      </c>
      <c r="R138" s="9">
        <v>38898</v>
      </c>
      <c r="S138" s="20">
        <f>('EDA &amp; Statistics'!B159-'EDA &amp; Statistics'!B158)/'EDA &amp; Statistics'!B158</f>
        <v>-5.2058629304848189E-3</v>
      </c>
      <c r="T138" s="20">
        <f>('EDA &amp; Statistics'!C159-'EDA &amp; Statistics'!C158)/'EDA &amp; Statistics'!C158</f>
        <v>-9.4662767599716594E-3</v>
      </c>
      <c r="U138" s="20">
        <f>('EDA &amp; Statistics'!D159-'EDA &amp; Statistics'!D158)/'EDA &amp; Statistics'!D158</f>
        <v>-1.0105339908947084E-2</v>
      </c>
      <c r="V138" s="20">
        <f>('EDA &amp; Statistics'!E159-'EDA &amp; Statistics'!E158)/'EDA &amp; Statistics'!E158</f>
        <v>1.973262099470372E-3</v>
      </c>
      <c r="W138" s="20">
        <f>('EDA &amp; Statistics'!F159-'EDA &amp; Statistics'!F158)/'EDA &amp; Statistics'!F158</f>
        <v>1.5710035784511438E-3</v>
      </c>
      <c r="X138" s="20">
        <f>('EDA &amp; Statistics'!G159-'EDA &amp; Statistics'!G158)/'EDA &amp; Statistics'!G158</f>
        <v>1.1689065506811729E-3</v>
      </c>
      <c r="Y138" s="20">
        <f>('EDA &amp; Statistics'!H159-'EDA &amp; Statistics'!H158)/'EDA &amp; Statistics'!H158</f>
        <v>3.6036000430957676E-3</v>
      </c>
      <c r="Z138" s="20">
        <f>('EDA &amp; Statistics'!I159-'EDA &amp; Statistics'!I158)/'EDA &amp; Statistics'!I158</f>
        <v>6.4205396036220337E-3</v>
      </c>
      <c r="AA138" s="20">
        <f>('EDA &amp; Statistics'!J159-'EDA &amp; Statistics'!J158)/'EDA &amp; Statistics'!J158</f>
        <v>-1.3401661069797755E-2</v>
      </c>
      <c r="AB138" s="20">
        <f>('EDA &amp; Statistics'!K159-'EDA &amp; Statistics'!K158)/'EDA &amp; Statistics'!K158</f>
        <v>-1.4972386656104354E-2</v>
      </c>
      <c r="AC138" s="20">
        <f>('EDA &amp; Statistics'!L159-'EDA &amp; Statistics'!L158)/'EDA &amp; Statistics'!L158</f>
        <v>5.4604899149942156E-3</v>
      </c>
      <c r="AD138" s="20">
        <f>('EDA &amp; Statistics'!M159-'EDA &amp; Statistics'!M158)/'EDA &amp; Statistics'!M158</f>
        <v>3.2694859301303286E-3</v>
      </c>
      <c r="AE138" s="20">
        <f>('EDA &amp; Statistics'!N159-'EDA &amp; Statistics'!N158)/'EDA &amp; Statistics'!N158</f>
        <v>-4.3456421640662504E-3</v>
      </c>
      <c r="AF138" s="20">
        <f>('EDA &amp; Statistics'!O159-'EDA &amp; Statistics'!O158)/'EDA &amp; Statistics'!O158</f>
        <v>-2.4667559585588761E-3</v>
      </c>
      <c r="AG138" s="20">
        <f>('EDA &amp; Statistics'!P159-'EDA &amp; Statistics'!P158)/'EDA &amp; Statistics'!P158</f>
        <v>-1.9643472936993495E-2</v>
      </c>
    </row>
    <row r="139" spans="1:33" x14ac:dyDescent="0.3">
      <c r="A139" s="9">
        <v>38901</v>
      </c>
      <c r="B139">
        <f>'EDA &amp; Statistics'!B160-'EDA &amp; Statistics'!B159</f>
        <v>1.8671989440917969E-2</v>
      </c>
      <c r="C139">
        <f>'EDA &amp; Statistics'!C160-'EDA &amp; Statistics'!C159</f>
        <v>1.3334274291992188E-2</v>
      </c>
      <c r="D139">
        <f>'EDA &amp; Statistics'!D160-'EDA &amp; Statistics'!D159</f>
        <v>1.9830703735351563E-2</v>
      </c>
      <c r="E139">
        <f>'EDA &amp; Statistics'!E160-'EDA &amp; Statistics'!E159</f>
        <v>5.686269780794162E-2</v>
      </c>
      <c r="F139">
        <f>'EDA &amp; Statistics'!F160-'EDA &amp; Statistics'!F159</f>
        <v>5.6200027465820313E-2</v>
      </c>
      <c r="G139">
        <f>'EDA &amp; Statistics'!G160-'EDA &amp; Statistics'!G159</f>
        <v>4.8700094223022461E-2</v>
      </c>
      <c r="H139">
        <f>'EDA &amp; Statistics'!H160-'EDA &amp; Statistics'!H159</f>
        <v>0</v>
      </c>
      <c r="I139">
        <f>'EDA &amp; Statistics'!I160-'EDA &amp; Statistics'!I159</f>
        <v>0</v>
      </c>
      <c r="J139">
        <f>'EDA &amp; Statistics'!J160-'EDA &amp; Statistics'!J159</f>
        <v>-3.5000324249267578E-2</v>
      </c>
      <c r="K139">
        <f>'EDA &amp; Statistics'!K160-'EDA &amp; Statistics'!K159</f>
        <v>-3.4999847412109375E-2</v>
      </c>
      <c r="L139">
        <f>'EDA &amp; Statistics'!L160-'EDA &amp; Statistics'!L159</f>
        <v>1.5999794006347656E-2</v>
      </c>
      <c r="M139">
        <f>'EDA &amp; Statistics'!M160-'EDA &amp; Statistics'!M159</f>
        <v>1.2000083923339844E-2</v>
      </c>
      <c r="N139">
        <f>'EDA &amp; Statistics'!N160-'EDA &amp; Statistics'!N159</f>
        <v>2.9999732971191406E-2</v>
      </c>
      <c r="O139">
        <f>'EDA &amp; Statistics'!O160-'EDA &amp; Statistics'!O159</f>
        <v>2.5000095367431641E-2</v>
      </c>
      <c r="P139">
        <f>'EDA &amp; Statistics'!P160-'EDA &amp; Statistics'!P159</f>
        <v>-5.005645751953125E-2</v>
      </c>
      <c r="R139" s="9">
        <v>38901</v>
      </c>
      <c r="S139" s="20">
        <f>('EDA &amp; Statistics'!B160-'EDA &amp; Statistics'!B159)/'EDA &amp; Statistics'!B159</f>
        <v>3.2928597551033314E-3</v>
      </c>
      <c r="T139" s="20">
        <f>('EDA &amp; Statistics'!C160-'EDA &amp; Statistics'!C159)/'EDA &amp; Statistics'!C159</f>
        <v>2.3598397867604076E-3</v>
      </c>
      <c r="U139" s="20">
        <f>('EDA &amp; Statistics'!D160-'EDA &amp; Statistics'!D159)/'EDA &amp; Statistics'!D159</f>
        <v>3.460553698577019E-3</v>
      </c>
      <c r="V139" s="20">
        <f>('EDA &amp; Statistics'!E160-'EDA &amp; Statistics'!E159)/'EDA &amp; Statistics'!E159</f>
        <v>4.7933302624771502E-2</v>
      </c>
      <c r="W139" s="20">
        <f>('EDA &amp; Statistics'!F160-'EDA &amp; Statistics'!F159)/'EDA &amp; Statistics'!F159</f>
        <v>3.5261657218605892E-2</v>
      </c>
      <c r="X139" s="20">
        <f>('EDA &amp; Statistics'!G160-'EDA &amp; Statistics'!G159)/'EDA &amp; Statistics'!G159</f>
        <v>2.2743237782926522E-2</v>
      </c>
      <c r="Y139" s="20">
        <f>('EDA &amp; Statistics'!H160-'EDA &amp; Statistics'!H159)/'EDA &amp; Statistics'!H159</f>
        <v>0</v>
      </c>
      <c r="Z139" s="20">
        <f>('EDA &amp; Statistics'!I160-'EDA &amp; Statistics'!I159)/'EDA &amp; Statistics'!I159</f>
        <v>0</v>
      </c>
      <c r="AA139" s="20">
        <f>('EDA &amp; Statistics'!J160-'EDA &amp; Statistics'!J159)/'EDA &amp; Statistics'!J159</f>
        <v>-5.5933397185948348E-3</v>
      </c>
      <c r="AB139" s="20">
        <f>('EDA &amp; Statistics'!K160-'EDA &amp; Statistics'!K159)/'EDA &amp; Statistics'!K159</f>
        <v>-5.5999755859375E-3</v>
      </c>
      <c r="AC139" s="20">
        <f>('EDA &amp; Statistics'!L160-'EDA &amp; Statistics'!L159)/'EDA &amp; Statistics'!L159</f>
        <v>3.9495910983180279E-3</v>
      </c>
      <c r="AD139" s="20">
        <f>('EDA &amp; Statistics'!M160-'EDA &amp; Statistics'!M159)/'EDA &amp; Statistics'!M159</f>
        <v>2.7933156221331915E-3</v>
      </c>
      <c r="AE139" s="20">
        <f>('EDA &amp; Statistics'!N160-'EDA &amp; Statistics'!N159)/'EDA &amp; Statistics'!N159</f>
        <v>5.819540591698002E-3</v>
      </c>
      <c r="AF139" s="20">
        <f>('EDA &amp; Statistics'!O160-'EDA &amp; Statistics'!O159)/'EDA &amp; Statistics'!O159</f>
        <v>4.9456174513161505E-3</v>
      </c>
      <c r="AG139" s="20">
        <f>('EDA &amp; Statistics'!P160-'EDA &amp; Statistics'!P159)/'EDA &amp; Statistics'!P159</f>
        <v>-3.2317319529307918E-3</v>
      </c>
    </row>
    <row r="140" spans="1:33" x14ac:dyDescent="0.3">
      <c r="A140" s="9">
        <v>38902</v>
      </c>
      <c r="B140">
        <f>'EDA &amp; Statistics'!B161-'EDA &amp; Statistics'!B160</f>
        <v>0</v>
      </c>
      <c r="C140">
        <f>'EDA &amp; Statistics'!C161-'EDA &amp; Statistics'!C160</f>
        <v>0</v>
      </c>
      <c r="D140">
        <f>'EDA &amp; Statistics'!D161-'EDA &amp; Statistics'!D160</f>
        <v>0</v>
      </c>
      <c r="E140">
        <f>'EDA &amp; Statistics'!E161-'EDA &amp; Statistics'!E160</f>
        <v>-1.2470299077878444E-2</v>
      </c>
      <c r="F140">
        <f>'EDA &amp; Statistics'!F161-'EDA &amp; Statistics'!F160</f>
        <v>-1.249992847442627E-2</v>
      </c>
      <c r="G140">
        <f>'EDA &amp; Statistics'!G161-'EDA &amp; Statistics'!G160</f>
        <v>-1.1199951171875E-2</v>
      </c>
      <c r="H140">
        <f>'EDA &amp; Statistics'!H161-'EDA &amp; Statistics'!H160</f>
        <v>4.9998760223388672E-3</v>
      </c>
      <c r="I140">
        <f>'EDA &amp; Statistics'!I161-'EDA &amp; Statistics'!I160</f>
        <v>5.0001144409179688E-3</v>
      </c>
      <c r="J140">
        <f>'EDA &amp; Statistics'!J161-'EDA &amp; Statistics'!J160</f>
        <v>4.7500133514404297E-2</v>
      </c>
      <c r="K140">
        <f>'EDA &amp; Statistics'!K161-'EDA &amp; Statistics'!K160</f>
        <v>4.5000076293945313E-2</v>
      </c>
      <c r="L140">
        <f>'EDA &amp; Statistics'!L161-'EDA &amp; Statistics'!L160</f>
        <v>-1.3000011444091797E-2</v>
      </c>
      <c r="M140">
        <f>'EDA &amp; Statistics'!M161-'EDA &amp; Statistics'!M160</f>
        <v>-1.2000083923339844E-2</v>
      </c>
      <c r="N140">
        <f>'EDA &amp; Statistics'!N161-'EDA &amp; Statistics'!N160</f>
        <v>-3.9999961853027344E-2</v>
      </c>
      <c r="O140">
        <f>'EDA &amp; Statistics'!O161-'EDA &amp; Statistics'!O160</f>
        <v>-3.9999961853027344E-2</v>
      </c>
      <c r="P140">
        <f>'EDA &amp; Statistics'!P161-'EDA &amp; Statistics'!P160</f>
        <v>0</v>
      </c>
      <c r="R140" s="9">
        <v>38902</v>
      </c>
      <c r="S140" s="20">
        <f>('EDA &amp; Statistics'!B161-'EDA &amp; Statistics'!B160)/'EDA &amp; Statistics'!B160</f>
        <v>0</v>
      </c>
      <c r="T140" s="20">
        <f>('EDA &amp; Statistics'!C161-'EDA &amp; Statistics'!C160)/'EDA &amp; Statistics'!C160</f>
        <v>0</v>
      </c>
      <c r="U140" s="20">
        <f>('EDA &amp; Statistics'!D161-'EDA &amp; Statistics'!D160)/'EDA &amp; Statistics'!D160</f>
        <v>0</v>
      </c>
      <c r="V140" s="20">
        <f>('EDA &amp; Statistics'!E161-'EDA &amp; Statistics'!E160)/'EDA &amp; Statistics'!E160</f>
        <v>-1.0031205319870161E-2</v>
      </c>
      <c r="W140" s="20">
        <f>('EDA &amp; Statistics'!F161-'EDA &amp; Statistics'!F160)/'EDA &amp; Statistics'!F160</f>
        <v>-7.5757143363911362E-3</v>
      </c>
      <c r="X140" s="20">
        <f>('EDA &amp; Statistics'!G161-'EDA &amp; Statistics'!G160)/'EDA &amp; Statistics'!G160</f>
        <v>-5.1141328215716774E-3</v>
      </c>
      <c r="Y140" s="20">
        <f>('EDA &amp; Statistics'!H161-'EDA &amp; Statistics'!H160)/'EDA &amp; Statistics'!H160</f>
        <v>1.7952875649005742E-3</v>
      </c>
      <c r="Z140" s="20">
        <f>('EDA &amp; Statistics'!I161-'EDA &amp; Statistics'!I160)/'EDA &amp; Statistics'!I160</f>
        <v>1.5949328408703138E-3</v>
      </c>
      <c r="AA140" s="20">
        <f>('EDA &amp; Statistics'!J161-'EDA &amp; Statistics'!J160)/'EDA &amp; Statistics'!J160</f>
        <v>7.6336094301648304E-3</v>
      </c>
      <c r="AB140" s="20">
        <f>('EDA &amp; Statistics'!K161-'EDA &amp; Statistics'!K160)/'EDA &amp; Statistics'!K160</f>
        <v>7.2405591615645479E-3</v>
      </c>
      <c r="AC140" s="20">
        <f>('EDA &amp; Statistics'!L161-'EDA &amp; Statistics'!L160)/'EDA &amp; Statistics'!L160</f>
        <v>-3.1964621894622854E-3</v>
      </c>
      <c r="AD140" s="20">
        <f>('EDA &amp; Statistics'!M161-'EDA &amp; Statistics'!M160)/'EDA &amp; Statistics'!M160</f>
        <v>-2.7855347444156204E-3</v>
      </c>
      <c r="AE140" s="20">
        <f>('EDA &amp; Statistics'!N161-'EDA &amp; Statistics'!N160)/'EDA &amp; Statistics'!N160</f>
        <v>-7.7145539622869167E-3</v>
      </c>
      <c r="AF140" s="20">
        <f>('EDA &amp; Statistics'!O161-'EDA &amp; Statistics'!O160)/'EDA &amp; Statistics'!O160</f>
        <v>-7.8740083570406506E-3</v>
      </c>
      <c r="AG140" s="20">
        <f>('EDA &amp; Statistics'!P161-'EDA &amp; Statistics'!P160)/'EDA &amp; Statistics'!P160</f>
        <v>0</v>
      </c>
    </row>
    <row r="141" spans="1:33" x14ac:dyDescent="0.3">
      <c r="A141" s="9">
        <v>38903</v>
      </c>
      <c r="B141">
        <f>'EDA &amp; Statistics'!B162-'EDA &amp; Statistics'!B161</f>
        <v>6.2939167022705078E-2</v>
      </c>
      <c r="C141">
        <f>'EDA &amp; Statistics'!C162-'EDA &amp; Statistics'!C161</f>
        <v>8.2665920257568359E-2</v>
      </c>
      <c r="D141">
        <f>'EDA &amp; Statistics'!D162-'EDA &amp; Statistics'!D161</f>
        <v>7.8669071197509766E-2</v>
      </c>
      <c r="E141">
        <f>'EDA &amp; Statistics'!E162-'EDA &amp; Statistics'!E161</f>
        <v>2.7249131467814491E-2</v>
      </c>
      <c r="F141">
        <f>'EDA &amp; Statistics'!F162-'EDA &amp; Statistics'!F161</f>
        <v>2.7499914169311523E-2</v>
      </c>
      <c r="G141">
        <f>'EDA &amp; Statistics'!G162-'EDA &amp; Statistics'!G161</f>
        <v>2.4999856948852539E-2</v>
      </c>
      <c r="H141">
        <f>'EDA &amp; Statistics'!H162-'EDA &amp; Statistics'!H161</f>
        <v>3.9999961853027344E-2</v>
      </c>
      <c r="I141">
        <f>'EDA &amp; Statistics'!I162-'EDA &amp; Statistics'!I161</f>
        <v>3.4999847412109375E-2</v>
      </c>
      <c r="J141">
        <f>'EDA &amp; Statistics'!J162-'EDA &amp; Statistics'!J161</f>
        <v>2.5000572204589844E-3</v>
      </c>
      <c r="K141">
        <f>'EDA &amp; Statistics'!K162-'EDA &amp; Statistics'!K161</f>
        <v>-5.0001144409179688E-3</v>
      </c>
      <c r="L141">
        <f>'EDA &amp; Statistics'!L162-'EDA &amp; Statistics'!L161</f>
        <v>6.5000057220458984E-2</v>
      </c>
      <c r="M141">
        <f>'EDA &amp; Statistics'!M162-'EDA &amp; Statistics'!M161</f>
        <v>6.0999870300292969E-2</v>
      </c>
      <c r="N141">
        <f>'EDA &amp; Statistics'!N162-'EDA &amp; Statistics'!N161</f>
        <v>2.7500152587890625E-2</v>
      </c>
      <c r="O141">
        <f>'EDA &amp; Statistics'!O162-'EDA &amp; Statistics'!O161</f>
        <v>3.4999847412109375E-2</v>
      </c>
      <c r="P141">
        <f>'EDA &amp; Statistics'!P162-'EDA &amp; Statistics'!P161</f>
        <v>4.9824714660644531E-2</v>
      </c>
      <c r="R141" s="9">
        <v>38903</v>
      </c>
      <c r="S141" s="20">
        <f>('EDA &amp; Statistics'!B162-'EDA &amp; Statistics'!B161)/'EDA &amp; Statistics'!B161</f>
        <v>1.106307637389113E-2</v>
      </c>
      <c r="T141" s="20">
        <f>('EDA &amp; Statistics'!C162-'EDA &amp; Statistics'!C161)/'EDA &amp; Statistics'!C161</f>
        <v>1.4595399312724845E-2</v>
      </c>
      <c r="U141" s="20">
        <f>('EDA &amp; Statistics'!D162-'EDA &amp; Statistics'!D161)/'EDA &amp; Statistics'!D161</f>
        <v>1.3680790240376777E-2</v>
      </c>
      <c r="V141" s="20">
        <f>('EDA &amp; Statistics'!E162-'EDA &amp; Statistics'!E161)/'EDA &amp; Statistics'!E161</f>
        <v>2.2141518866861023E-2</v>
      </c>
      <c r="W141" s="20">
        <f>('EDA &amp; Statistics'!F162-'EDA &amp; Statistics'!F161)/'EDA &amp; Statistics'!F161</f>
        <v>1.679384022504966E-2</v>
      </c>
      <c r="X141" s="20">
        <f>('EDA &amp; Statistics'!G162-'EDA &amp; Statistics'!G161)/'EDA &amp; Statistics'!G161</f>
        <v>1.1474139770532524E-2</v>
      </c>
      <c r="Y141" s="20">
        <f>('EDA &amp; Statistics'!H162-'EDA &amp; Statistics'!H161)/'EDA &amp; Statistics'!H161</f>
        <v>1.4336904085998865E-2</v>
      </c>
      <c r="Z141" s="20">
        <f>('EDA &amp; Statistics'!I162-'EDA &amp; Statistics'!I161)/'EDA &amp; Statistics'!I161</f>
        <v>1.1146447848025624E-2</v>
      </c>
      <c r="AA141" s="20">
        <f>('EDA &amp; Statistics'!J162-'EDA &amp; Statistics'!J161)/'EDA &amp; Statistics'!J161</f>
        <v>3.9873321021757844E-4</v>
      </c>
      <c r="AB141" s="20">
        <f>('EDA &amp; Statistics'!K162-'EDA &amp; Statistics'!K161)/'EDA &amp; Statistics'!K161</f>
        <v>-7.9874029682121771E-4</v>
      </c>
      <c r="AC141" s="20">
        <f>('EDA &amp; Statistics'!L162-'EDA &amp; Statistics'!L161)/'EDA &amp; Statistics'!L161</f>
        <v>1.6033561620794713E-2</v>
      </c>
      <c r="AD141" s="20">
        <f>('EDA &amp; Statistics'!M162-'EDA &amp; Statistics'!M161)/'EDA &amp; Statistics'!M161</f>
        <v>1.419922491762738E-2</v>
      </c>
      <c r="AE141" s="20">
        <f>('EDA &amp; Statistics'!N162-'EDA &amp; Statistics'!N161)/'EDA &amp; Statistics'!N161</f>
        <v>5.3450248182388502E-3</v>
      </c>
      <c r="AF141" s="20">
        <f>('EDA &amp; Statistics'!O162-'EDA &amp; Statistics'!O161)/'EDA &amp; Statistics'!O161</f>
        <v>6.9444142216305068E-3</v>
      </c>
      <c r="AG141" s="20">
        <f>('EDA &amp; Statistics'!P162-'EDA &amp; Statistics'!P161)/'EDA &amp; Statistics'!P161</f>
        <v>3.2271996752354288E-3</v>
      </c>
    </row>
    <row r="142" spans="1:33" x14ac:dyDescent="0.3">
      <c r="A142" s="9">
        <v>38904</v>
      </c>
      <c r="B142">
        <f>'EDA &amp; Statistics'!B163-'EDA &amp; Statistics'!B162</f>
        <v>-7.2731971740722656E-3</v>
      </c>
      <c r="C142">
        <f>'EDA &amp; Statistics'!C163-'EDA &amp; Statistics'!C162</f>
        <v>-3.1499862670898438E-2</v>
      </c>
      <c r="D142">
        <f>'EDA &amp; Statistics'!D163-'EDA &amp; Statistics'!D162</f>
        <v>-3.3999919891357422E-2</v>
      </c>
      <c r="E142">
        <f>'EDA &amp; Statistics'!E163-'EDA &amp; Statistics'!E162</f>
        <v>1.1891693374984857E-2</v>
      </c>
      <c r="F142">
        <f>'EDA &amp; Statistics'!F163-'EDA &amp; Statistics'!F162</f>
        <v>8.8000297546386719E-3</v>
      </c>
      <c r="G142">
        <f>'EDA &amp; Statistics'!G163-'EDA &amp; Statistics'!G162</f>
        <v>2.5000572204589844E-3</v>
      </c>
      <c r="H142">
        <f>'EDA &amp; Statistics'!H163-'EDA &amp; Statistics'!H162</f>
        <v>-9.9999904632568359E-3</v>
      </c>
      <c r="I142">
        <f>'EDA &amp; Statistics'!I163-'EDA &amp; Statistics'!I162</f>
        <v>-1.9999980926513672E-2</v>
      </c>
      <c r="J142">
        <f>'EDA &amp; Statistics'!J163-'EDA &amp; Statistics'!J162</f>
        <v>5.4999828338623047E-2</v>
      </c>
      <c r="K142">
        <f>'EDA &amp; Statistics'!K163-'EDA &amp; Statistics'!K162</f>
        <v>6.5000057220458984E-2</v>
      </c>
      <c r="L142">
        <f>'EDA &amp; Statistics'!L163-'EDA &amp; Statistics'!L162</f>
        <v>-7.9998970031738281E-3</v>
      </c>
      <c r="M142">
        <f>'EDA &amp; Statistics'!M163-'EDA &amp; Statistics'!M162</f>
        <v>-1.9000053405761719E-2</v>
      </c>
      <c r="N142">
        <f>'EDA &amp; Statistics'!N163-'EDA &amp; Statistics'!N162</f>
        <v>-3.7499904632568359E-2</v>
      </c>
      <c r="O142">
        <f>'EDA &amp; Statistics'!O163-'EDA &amp; Statistics'!O162</f>
        <v>-4.2500019073486328E-2</v>
      </c>
      <c r="P142">
        <f>'EDA &amp; Statistics'!P163-'EDA &amp; Statistics'!P162</f>
        <v>-0.18015956878662109</v>
      </c>
      <c r="R142" s="9">
        <v>38904</v>
      </c>
      <c r="S142" s="20">
        <f>('EDA &amp; Statistics'!B163-'EDA &amp; Statistics'!B162)/'EDA &amp; Statistics'!B162</f>
        <v>-1.264451076694226E-3</v>
      </c>
      <c r="T142" s="20">
        <f>('EDA &amp; Statistics'!C163-'EDA &amp; Statistics'!C162)/'EDA &amp; Statistics'!C162</f>
        <v>-5.4815735817029957E-3</v>
      </c>
      <c r="U142" s="20">
        <f>('EDA &amp; Statistics'!D163-'EDA &amp; Statistics'!D162)/'EDA &amp; Statistics'!D162</f>
        <v>-5.8328907039986505E-3</v>
      </c>
      <c r="V142" s="20">
        <f>('EDA &amp; Statistics'!E163-'EDA &amp; Statistics'!E162)/'EDA &amp; Statistics'!E162</f>
        <v>9.453386583205433E-3</v>
      </c>
      <c r="W142" s="20">
        <f>('EDA &amp; Statistics'!F163-'EDA &amp; Statistics'!F162)/'EDA &amp; Statistics'!F162</f>
        <v>5.285303277031226E-3</v>
      </c>
      <c r="X142" s="20">
        <f>('EDA &amp; Statistics'!G163-'EDA &amp; Statistics'!G162)/'EDA &amp; Statistics'!G162</f>
        <v>1.1344301944077547E-3</v>
      </c>
      <c r="Y142" s="20">
        <f>('EDA &amp; Statistics'!H163-'EDA &amp; Statistics'!H162)/'EDA &amp; Statistics'!H162</f>
        <v>-3.5335656299810949E-3</v>
      </c>
      <c r="Z142" s="20">
        <f>('EDA &amp; Statistics'!I163-'EDA &amp; Statistics'!I162)/'EDA &amp; Statistics'!I162</f>
        <v>-6.2992066856325211E-3</v>
      </c>
      <c r="AA142" s="20">
        <f>('EDA &amp; Statistics'!J163-'EDA &amp; Statistics'!J162)/'EDA &amp; Statistics'!J162</f>
        <v>8.768406218275791E-3</v>
      </c>
      <c r="AB142" s="20">
        <f>('EDA &amp; Statistics'!K163-'EDA &amp; Statistics'!K162)/'EDA &amp; Statistics'!K162</f>
        <v>1.0391695608509001E-2</v>
      </c>
      <c r="AC142" s="20">
        <f>('EDA &amp; Statistics'!L163-'EDA &amp; Statistics'!L162)/'EDA &amp; Statistics'!L162</f>
        <v>-1.942193999677478E-3</v>
      </c>
      <c r="AD142" s="20">
        <f>('EDA &amp; Statistics'!M163-'EDA &amp; Statistics'!M162)/'EDA &amp; Statistics'!M162</f>
        <v>-4.3608110981690302E-3</v>
      </c>
      <c r="AE142" s="20">
        <f>('EDA &amp; Statistics'!N163-'EDA &amp; Statistics'!N162)/'EDA &amp; Statistics'!N162</f>
        <v>-7.2498605441483899E-3</v>
      </c>
      <c r="AF142" s="20">
        <f>('EDA &amp; Statistics'!O163-'EDA &amp; Statistics'!O162)/'EDA &amp; Statistics'!O162</f>
        <v>-8.3743883095121451E-3</v>
      </c>
      <c r="AG142" s="20">
        <f>('EDA &amp; Statistics'!P163-'EDA &amp; Statistics'!P162)/'EDA &amp; Statistics'!P162</f>
        <v>-1.1631589113195617E-2</v>
      </c>
    </row>
    <row r="143" spans="1:33" x14ac:dyDescent="0.3">
      <c r="A143" s="9">
        <v>38905</v>
      </c>
      <c r="B143">
        <f>'EDA &amp; Statistics'!B164-'EDA &amp; Statistics'!B163</f>
        <v>-3.4195899963378906E-2</v>
      </c>
      <c r="C143">
        <f>'EDA &amp; Statistics'!C164-'EDA &amp; Statistics'!C163</f>
        <v>-5.6000232696533203E-2</v>
      </c>
      <c r="D143">
        <f>'EDA &amp; Statistics'!D164-'EDA &amp; Statistics'!D163</f>
        <v>-5.8000087738037109E-2</v>
      </c>
      <c r="E143">
        <f>'EDA &amp; Statistics'!E164-'EDA &amp; Statistics'!E163</f>
        <v>-3.0335626819603778E-2</v>
      </c>
      <c r="F143">
        <f>'EDA &amp; Statistics'!F164-'EDA &amp; Statistics'!F163</f>
        <v>-2.9999971389770508E-2</v>
      </c>
      <c r="G143">
        <f>'EDA &amp; Statistics'!G164-'EDA &amp; Statistics'!G163</f>
        <v>-2.6299953460693359E-2</v>
      </c>
      <c r="H143">
        <f>'EDA &amp; Statistics'!H164-'EDA &amp; Statistics'!H163</f>
        <v>-1.4999866485595703E-2</v>
      </c>
      <c r="I143">
        <f>'EDA &amp; Statistics'!I164-'EDA &amp; Statistics'!I163</f>
        <v>-1.9999980926513672E-2</v>
      </c>
      <c r="J143">
        <f>'EDA &amp; Statistics'!J164-'EDA &amp; Statistics'!J163</f>
        <v>0</v>
      </c>
      <c r="K143">
        <f>'EDA &amp; Statistics'!K164-'EDA &amp; Statistics'!K163</f>
        <v>-5.0001144409179688E-3</v>
      </c>
      <c r="L143">
        <f>'EDA &amp; Statistics'!L164-'EDA &amp; Statistics'!L163</f>
        <v>-5.2000045776367188E-2</v>
      </c>
      <c r="M143">
        <f>'EDA &amp; Statistics'!M164-'EDA &amp; Statistics'!M163</f>
        <v>-4.9999713897705078E-2</v>
      </c>
      <c r="N143">
        <f>'EDA &amp; Statistics'!N164-'EDA &amp; Statistics'!N163</f>
        <v>-3.5000324249267578E-2</v>
      </c>
      <c r="O143">
        <f>'EDA &amp; Statistics'!O164-'EDA &amp; Statistics'!O163</f>
        <v>-2.7499675750732422E-2</v>
      </c>
      <c r="P143">
        <f>'EDA &amp; Statistics'!P164-'EDA &amp; Statistics'!P163</f>
        <v>-7.0158004760742188E-2</v>
      </c>
      <c r="R143" s="9">
        <v>38905</v>
      </c>
      <c r="S143" s="20">
        <f>('EDA &amp; Statistics'!B164-'EDA &amp; Statistics'!B163)/'EDA &amp; Statistics'!B163</f>
        <v>-5.9525108923379417E-3</v>
      </c>
      <c r="T143" s="20">
        <f>('EDA &amp; Statistics'!C164-'EDA &amp; Statistics'!C163)/'EDA &amp; Statistics'!C163</f>
        <v>-9.798815608285669E-3</v>
      </c>
      <c r="U143" s="20">
        <f>('EDA &amp; Statistics'!D164-'EDA &amp; Statistics'!D163)/'EDA &amp; Statistics'!D163</f>
        <v>-1.0008643136227478E-2</v>
      </c>
      <c r="V143" s="20">
        <f>('EDA &amp; Statistics'!E164-'EDA &amp; Statistics'!E163)/'EDA &amp; Statistics'!E163</f>
        <v>-2.3889684782626139E-2</v>
      </c>
      <c r="W143" s="20">
        <f>('EDA &amp; Statistics'!F164-'EDA &amp; Statistics'!F163)/'EDA &amp; Statistics'!F163</f>
        <v>-1.7923271322851347E-2</v>
      </c>
      <c r="X143" s="20">
        <f>('EDA &amp; Statistics'!G164-'EDA &amp; Statistics'!G163)/'EDA &amp; Statistics'!G163</f>
        <v>-1.1920388532696455E-2</v>
      </c>
      <c r="Y143" s="20">
        <f>('EDA &amp; Statistics'!H164-'EDA &amp; Statistics'!H163)/'EDA &amp; Statistics'!H163</f>
        <v>-5.3191017165546278E-3</v>
      </c>
      <c r="Z143" s="20">
        <f>('EDA &amp; Statistics'!I164-'EDA &amp; Statistics'!I163)/'EDA &amp; Statistics'!I163</f>
        <v>-6.339138227536568E-3</v>
      </c>
      <c r="AA143" s="20">
        <f>('EDA &amp; Statistics'!J164-'EDA &amp; Statistics'!J163)/'EDA &amp; Statistics'!J163</f>
        <v>0</v>
      </c>
      <c r="AB143" s="20">
        <f>('EDA &amp; Statistics'!K164-'EDA &amp; Statistics'!K163)/'EDA &amp; Statistics'!K163</f>
        <v>-7.9115732675740706E-4</v>
      </c>
      <c r="AC143" s="20">
        <f>('EDA &amp; Statistics'!L164-'EDA &amp; Statistics'!L163)/'EDA &amp; Statistics'!L163</f>
        <v>-1.2649001460553005E-2</v>
      </c>
      <c r="AD143" s="20">
        <f>('EDA &amp; Statistics'!M164-'EDA &amp; Statistics'!M163)/'EDA &amp; Statistics'!M163</f>
        <v>-1.1525983394238713E-2</v>
      </c>
      <c r="AE143" s="20">
        <f>('EDA &amp; Statistics'!N164-'EDA &amp; Statistics'!N163)/'EDA &amp; Statistics'!N163</f>
        <v>-6.8160316824151376E-3</v>
      </c>
      <c r="AF143" s="20">
        <f>('EDA &amp; Statistics'!O164-'EDA &amp; Statistics'!O163)/'EDA &amp; Statistics'!O163</f>
        <v>-5.4644166710805095E-3</v>
      </c>
      <c r="AG143" s="20">
        <f>('EDA &amp; Statistics'!P164-'EDA &amp; Statistics'!P163)/'EDA &amp; Statistics'!P163</f>
        <v>-4.5828969470527951E-3</v>
      </c>
    </row>
    <row r="144" spans="1:33" x14ac:dyDescent="0.3">
      <c r="A144" s="9">
        <v>38908</v>
      </c>
      <c r="B144">
        <f>'EDA &amp; Statistics'!B165-'EDA &amp; Statistics'!B164</f>
        <v>2.5763511657714844E-3</v>
      </c>
      <c r="C144">
        <f>'EDA &amp; Statistics'!C165-'EDA &amp; Statistics'!C164</f>
        <v>2.5000572204589844E-3</v>
      </c>
      <c r="D144">
        <f>'EDA &amp; Statistics'!D165-'EDA &amp; Statistics'!D164</f>
        <v>-1.9998550415039063E-3</v>
      </c>
      <c r="E144">
        <f>'EDA &amp; Statistics'!E165-'EDA &amp; Statistics'!E164</f>
        <v>8.6569483781067103E-3</v>
      </c>
      <c r="F144">
        <f>'EDA &amp; Statistics'!F165-'EDA &amp; Statistics'!F164</f>
        <v>9.9999904632568359E-3</v>
      </c>
      <c r="G144">
        <f>'EDA &amp; Statistics'!G165-'EDA &amp; Statistics'!G164</f>
        <v>1.1299848556518555E-2</v>
      </c>
      <c r="H144">
        <f>'EDA &amp; Statistics'!H165-'EDA &amp; Statistics'!H164</f>
        <v>9.9999904632568359E-3</v>
      </c>
      <c r="I144">
        <f>'EDA &amp; Statistics'!I165-'EDA &amp; Statistics'!I164</f>
        <v>9.9999904632568359E-3</v>
      </c>
      <c r="J144">
        <f>'EDA &amp; Statistics'!J165-'EDA &amp; Statistics'!J164</f>
        <v>-4.7499656677246094E-2</v>
      </c>
      <c r="K144">
        <f>'EDA &amp; Statistics'!K165-'EDA &amp; Statistics'!K164</f>
        <v>-6.25E-2</v>
      </c>
      <c r="L144">
        <f>'EDA &amp; Statistics'!L165-'EDA &amp; Statistics'!L164</f>
        <v>3.5999774932861328E-2</v>
      </c>
      <c r="M144">
        <f>'EDA &amp; Statistics'!M165-'EDA &amp; Statistics'!M164</f>
        <v>3.2000064849853516E-2</v>
      </c>
      <c r="N144">
        <f>'EDA &amp; Statistics'!N165-'EDA &amp; Statistics'!N164</f>
        <v>1.4999866485595703E-2</v>
      </c>
      <c r="O144">
        <f>'EDA &amp; Statistics'!O165-'EDA &amp; Statistics'!O164</f>
        <v>1.7499923706054688E-2</v>
      </c>
      <c r="P144">
        <f>'EDA &amp; Statistics'!P165-'EDA &amp; Statistics'!P164</f>
        <v>-3.0320167541503906E-2</v>
      </c>
      <c r="R144" s="9">
        <v>38908</v>
      </c>
      <c r="S144" s="20">
        <f>('EDA &amp; Statistics'!B165-'EDA &amp; Statistics'!B164)/'EDA &amp; Statistics'!B164</f>
        <v>4.5115324639538742E-4</v>
      </c>
      <c r="T144" s="20">
        <f>('EDA &amp; Statistics'!C165-'EDA &amp; Statistics'!C164)/'EDA &amp; Statistics'!C164</f>
        <v>4.4178428270891034E-4</v>
      </c>
      <c r="U144" s="20">
        <f>('EDA &amp; Statistics'!D165-'EDA &amp; Statistics'!D164)/'EDA &amp; Statistics'!D164</f>
        <v>-3.4858899171922447E-4</v>
      </c>
      <c r="V144" s="20">
        <f>('EDA &amp; Statistics'!E165-'EDA &amp; Statistics'!E164)/'EDA &amp; Statistics'!E164</f>
        <v>6.9843078197059432E-3</v>
      </c>
      <c r="W144" s="20">
        <f>('EDA &amp; Statistics'!F165-'EDA &amp; Statistics'!F164)/'EDA &amp; Statistics'!F164</f>
        <v>6.0834592652768537E-3</v>
      </c>
      <c r="X144" s="20">
        <f>('EDA &amp; Statistics'!G165-'EDA &amp; Statistics'!G164)/'EDA &amp; Statistics'!G164</f>
        <v>5.1834166103156719E-3</v>
      </c>
      <c r="Y144" s="20">
        <f>('EDA &amp; Statistics'!H165-'EDA &amp; Statistics'!H164)/'EDA &amp; Statistics'!H164</f>
        <v>3.5650589038372471E-3</v>
      </c>
      <c r="Z144" s="20">
        <f>('EDA &amp; Statistics'!I165-'EDA &amp; Statistics'!I164)/'EDA &amp; Statistics'!I164</f>
        <v>3.1897896311569507E-3</v>
      </c>
      <c r="AA144" s="20">
        <f>('EDA &amp; Statistics'!J165-'EDA &amp; Statistics'!J164)/'EDA &amp; Statistics'!J164</f>
        <v>-7.5068601627056586E-3</v>
      </c>
      <c r="AB144" s="20">
        <f>('EDA &amp; Statistics'!K165-'EDA &amp; Statistics'!K164)/'EDA &amp; Statistics'!K164</f>
        <v>-9.8970703774639898E-3</v>
      </c>
      <c r="AC144" s="20">
        <f>('EDA &amp; Statistics'!L165-'EDA &amp; Statistics'!L164)/'EDA &amp; Statistics'!L164</f>
        <v>8.8691241186324796E-3</v>
      </c>
      <c r="AD144" s="20">
        <f>('EDA &amp; Statistics'!M165-'EDA &amp; Statistics'!M164)/'EDA &amp; Statistics'!M164</f>
        <v>7.4627015048393192E-3</v>
      </c>
      <c r="AE144" s="20">
        <f>('EDA &amp; Statistics'!N165-'EDA &amp; Statistics'!N164)/'EDA &amp; Statistics'!N164</f>
        <v>2.9411503462913055E-3</v>
      </c>
      <c r="AF144" s="20">
        <f>('EDA &amp; Statistics'!O165-'EDA &amp; Statistics'!O164)/'EDA &amp; Statistics'!O164</f>
        <v>3.4964881730096646E-3</v>
      </c>
      <c r="AG144" s="20">
        <f>('EDA &amp; Statistics'!P165-'EDA &amp; Statistics'!P164)/'EDA &amp; Statistics'!P164</f>
        <v>-1.9897080655867055E-3</v>
      </c>
    </row>
    <row r="145" spans="1:33" x14ac:dyDescent="0.3">
      <c r="A145" s="9">
        <v>38909</v>
      </c>
      <c r="B145">
        <f>'EDA &amp; Statistics'!B166-'EDA &amp; Statistics'!B165</f>
        <v>-1.8225193023681641E-2</v>
      </c>
      <c r="C145">
        <f>'EDA &amp; Statistics'!C166-'EDA &amp; Statistics'!C165</f>
        <v>-3.2000064849853516E-2</v>
      </c>
      <c r="D145">
        <f>'EDA &amp; Statistics'!D166-'EDA &amp; Statistics'!D165</f>
        <v>-3.2500267028808594E-2</v>
      </c>
      <c r="E145">
        <f>'EDA &amp; Statistics'!E166-'EDA &amp; Statistics'!E165</f>
        <v>-2.4497612955695303E-2</v>
      </c>
      <c r="F145">
        <f>'EDA &amp; Statistics'!F166-'EDA &amp; Statistics'!F165</f>
        <v>-2.3800015449523926E-2</v>
      </c>
      <c r="G145">
        <f>'EDA &amp; Statistics'!G166-'EDA &amp; Statistics'!G165</f>
        <v>-1.9999980926513672E-2</v>
      </c>
      <c r="H145">
        <f>'EDA &amp; Statistics'!H166-'EDA &amp; Statistics'!H165</f>
        <v>-2.9999971389770508E-2</v>
      </c>
      <c r="I145">
        <f>'EDA &amp; Statistics'!I166-'EDA &amp; Statistics'!I165</f>
        <v>-2.5000095367431641E-2</v>
      </c>
      <c r="J145">
        <f>'EDA &amp; Statistics'!J166-'EDA &amp; Statistics'!J165</f>
        <v>3.7499904632568359E-2</v>
      </c>
      <c r="K145">
        <f>'EDA &amp; Statistics'!K166-'EDA &amp; Statistics'!K165</f>
        <v>2.7500152587890625E-2</v>
      </c>
      <c r="L145">
        <f>'EDA &amp; Statistics'!L166-'EDA &amp; Statistics'!L165</f>
        <v>-5.5999755859375E-2</v>
      </c>
      <c r="M145">
        <f>'EDA &amp; Statistics'!M166-'EDA &amp; Statistics'!M165</f>
        <v>-4.3000221252441406E-2</v>
      </c>
      <c r="N145">
        <f>'EDA &amp; Statistics'!N166-'EDA &amp; Statistics'!N165</f>
        <v>-2.2499561309814453E-2</v>
      </c>
      <c r="O145">
        <f>'EDA &amp; Statistics'!O166-'EDA &amp; Statistics'!O165</f>
        <v>-2.7500152587890625E-2</v>
      </c>
      <c r="P145">
        <f>'EDA &amp; Statistics'!P166-'EDA &amp; Statistics'!P165</f>
        <v>3.0000686645507813E-2</v>
      </c>
      <c r="R145" s="9">
        <v>38909</v>
      </c>
      <c r="S145" s="20">
        <f>('EDA &amp; Statistics'!B166-'EDA &amp; Statistics'!B165)/'EDA &amp; Statistics'!B165</f>
        <v>-3.1900337340162377E-3</v>
      </c>
      <c r="T145" s="20">
        <f>('EDA &amp; Statistics'!C166-'EDA &amp; Statistics'!C165)/'EDA &amp; Statistics'!C165</f>
        <v>-5.6522237886112601E-3</v>
      </c>
      <c r="U145" s="20">
        <f>('EDA &amp; Statistics'!D166-'EDA &amp; Statistics'!D165)/'EDA &amp; Statistics'!D165</f>
        <v>-5.6670037091860453E-3</v>
      </c>
      <c r="V145" s="20">
        <f>('EDA &amp; Statistics'!E166-'EDA &amp; Statistics'!E165)/'EDA &amp; Statistics'!E165</f>
        <v>-1.9627257036167977E-2</v>
      </c>
      <c r="W145" s="20">
        <f>('EDA &amp; Statistics'!F166-'EDA &amp; Statistics'!F165)/'EDA &amp; Statistics'!F165</f>
        <v>-1.439110853537931E-2</v>
      </c>
      <c r="X145" s="20">
        <f>('EDA &amp; Statistics'!G166-'EDA &amp; Statistics'!G165)/'EDA &amp; Statistics'!G165</f>
        <v>-9.1269938846551477E-3</v>
      </c>
      <c r="Y145" s="20">
        <f>('EDA &amp; Statistics'!H166-'EDA &amp; Statistics'!H165)/'EDA &amp; Statistics'!H165</f>
        <v>-1.065718322556362E-2</v>
      </c>
      <c r="Z145" s="20">
        <f>('EDA &amp; Statistics'!I166-'EDA &amp; Statistics'!I165)/'EDA &amp; Statistics'!I165</f>
        <v>-7.949155967901354E-3</v>
      </c>
      <c r="AA145" s="20">
        <f>('EDA &amp; Statistics'!J166-'EDA &amp; Statistics'!J165)/'EDA &amp; Statistics'!J165</f>
        <v>5.9713221942253349E-3</v>
      </c>
      <c r="AB145" s="20">
        <f>('EDA &amp; Statistics'!K166-'EDA &amp; Statistics'!K165)/'EDA &amp; Statistics'!K165</f>
        <v>4.3982650677680734E-3</v>
      </c>
      <c r="AC145" s="20">
        <f>('EDA &amp; Statistics'!L166-'EDA &amp; Statistics'!L165)/'EDA &amp; Statistics'!L165</f>
        <v>-1.3675154756663407E-2</v>
      </c>
      <c r="AD145" s="20">
        <f>('EDA &amp; Statistics'!M166-'EDA &amp; Statistics'!M165)/'EDA &amp; Statistics'!M165</f>
        <v>-9.9537545240199529E-3</v>
      </c>
      <c r="AE145" s="20">
        <f>('EDA &amp; Statistics'!N166-'EDA &amp; Statistics'!N165)/'EDA &amp; Statistics'!N165</f>
        <v>-4.398741410871254E-3</v>
      </c>
      <c r="AF145" s="20">
        <f>('EDA &amp; Statistics'!O166-'EDA &amp; Statistics'!O165)/'EDA &amp; Statistics'!O165</f>
        <v>-5.4753912153351972E-3</v>
      </c>
      <c r="AG145" s="20">
        <f>('EDA &amp; Statistics'!P166-'EDA &amp; Statistics'!P165)/'EDA &amp; Statistics'!P165</f>
        <v>1.9726677223764594E-3</v>
      </c>
    </row>
    <row r="146" spans="1:33" x14ac:dyDescent="0.3">
      <c r="A146" s="9">
        <v>38910</v>
      </c>
      <c r="B146">
        <f>'EDA &amp; Statistics'!B167-'EDA &amp; Statistics'!B166</f>
        <v>8.5783004760742188E-4</v>
      </c>
      <c r="C146">
        <f>'EDA &amp; Statistics'!C167-'EDA &amp; Statistics'!C166</f>
        <v>1.5001296997070313E-3</v>
      </c>
      <c r="D146">
        <f>'EDA &amp; Statistics'!D167-'EDA &amp; Statistics'!D166</f>
        <v>-2.5000572204589844E-3</v>
      </c>
      <c r="E146">
        <f>'EDA &amp; Statistics'!E167-'EDA &amp; Statistics'!E166</f>
        <v>-4.1859972488863084E-2</v>
      </c>
      <c r="F146">
        <f>'EDA &amp; Statistics'!F167-'EDA &amp; Statistics'!F166</f>
        <v>-4.2500019073486328E-2</v>
      </c>
      <c r="G146">
        <f>'EDA &amp; Statistics'!G167-'EDA &amp; Statistics'!G166</f>
        <v>-3.880000114440918E-2</v>
      </c>
      <c r="H146">
        <f>'EDA &amp; Statistics'!H167-'EDA &amp; Statistics'!H166</f>
        <v>1.4999866485595703E-2</v>
      </c>
      <c r="I146">
        <f>'EDA &amp; Statistics'!I167-'EDA &amp; Statistics'!I166</f>
        <v>1.0000228881835938E-2</v>
      </c>
      <c r="J146">
        <f>'EDA &amp; Statistics'!J167-'EDA &amp; Statistics'!J166</f>
        <v>1.9999980926513672E-2</v>
      </c>
      <c r="K146">
        <f>'EDA &amp; Statistics'!K167-'EDA &amp; Statistics'!K166</f>
        <v>9.9997520446777344E-3</v>
      </c>
      <c r="L146">
        <f>'EDA &amp; Statistics'!L167-'EDA &amp; Statistics'!L166</f>
        <v>4.4000148773193359E-2</v>
      </c>
      <c r="M146">
        <f>'EDA &amp; Statistics'!M167-'EDA &amp; Statistics'!M166</f>
        <v>4.4000148773193359E-2</v>
      </c>
      <c r="N146">
        <f>'EDA &amp; Statistics'!N167-'EDA &amp; Statistics'!N166</f>
        <v>2.7499675750732422E-2</v>
      </c>
      <c r="O146">
        <f>'EDA &amp; Statistics'!O167-'EDA &amp; Statistics'!O166</f>
        <v>3.2500267028808594E-2</v>
      </c>
      <c r="P146">
        <f>'EDA &amp; Statistics'!P167-'EDA &amp; Statistics'!P166</f>
        <v>0.13984107971191406</v>
      </c>
      <c r="R146" s="9">
        <v>38910</v>
      </c>
      <c r="S146" s="20">
        <f>('EDA &amp; Statistics'!B167-'EDA &amp; Statistics'!B166)/'EDA &amp; Statistics'!B166</f>
        <v>1.506301893209643E-4</v>
      </c>
      <c r="T146" s="20">
        <f>('EDA &amp; Statistics'!C167-'EDA &amp; Statistics'!C166)/'EDA &amp; Statistics'!C166</f>
        <v>2.6647654731097971E-4</v>
      </c>
      <c r="U146" s="20">
        <f>('EDA &amp; Statistics'!D167-'EDA &amp; Statistics'!D166)/'EDA &amp; Statistics'!D166</f>
        <v>-4.38414253221149E-4</v>
      </c>
      <c r="V146" s="20">
        <f>('EDA &amp; Statistics'!E167-'EDA &amp; Statistics'!E166)/'EDA &amp; Statistics'!E166</f>
        <v>-3.4209249896607993E-2</v>
      </c>
      <c r="W146" s="20">
        <f>('EDA &amp; Statistics'!F167-'EDA &amp; Statistics'!F166)/'EDA &amp; Statistics'!F166</f>
        <v>-2.6073631409702511E-2</v>
      </c>
      <c r="X146" s="20">
        <f>('EDA &amp; Statistics'!G167-'EDA &amp; Statistics'!G166)/'EDA &amp; Statistics'!G166</f>
        <v>-1.7869480180940304E-2</v>
      </c>
      <c r="Y146" s="20">
        <f>('EDA &amp; Statistics'!H167-'EDA &amp; Statistics'!H166)/'EDA &amp; Statistics'!H166</f>
        <v>5.3859483028064819E-3</v>
      </c>
      <c r="Z146" s="20">
        <f>('EDA &amp; Statistics'!I167-'EDA &amp; Statistics'!I166)/'EDA &amp; Statistics'!I166</f>
        <v>3.2052016822571028E-3</v>
      </c>
      <c r="AA146" s="20">
        <f>('EDA &amp; Statistics'!J167-'EDA &amp; Statistics'!J166)/'EDA &amp; Statistics'!J166</f>
        <v>3.1658061834928227E-3</v>
      </c>
      <c r="AB146" s="20">
        <f>('EDA &amp; Statistics'!K167-'EDA &amp; Statistics'!K166)/'EDA &amp; Statistics'!K166</f>
        <v>1.5923171513688376E-3</v>
      </c>
      <c r="AC146" s="20">
        <f>('EDA &amp; Statistics'!L167-'EDA &amp; Statistics'!L166)/'EDA &amp; Statistics'!L166</f>
        <v>1.0893822332058344E-2</v>
      </c>
      <c r="AD146" s="20">
        <f>('EDA &amp; Statistics'!M167-'EDA &amp; Statistics'!M166)/'EDA &amp; Statistics'!M166</f>
        <v>1.0287619659426553E-2</v>
      </c>
      <c r="AE146" s="20">
        <f>('EDA &amp; Statistics'!N167-'EDA &amp; Statistics'!N166)/'EDA &amp; Statistics'!N166</f>
        <v>5.4000342892017951E-3</v>
      </c>
      <c r="AF146" s="20">
        <f>('EDA &amp; Statistics'!O167-'EDA &amp; Statistics'!O166)/'EDA &amp; Statistics'!O166</f>
        <v>6.5065601147998612E-3</v>
      </c>
      <c r="AG146" s="20">
        <f>('EDA &amp; Statistics'!P167-'EDA &amp; Statistics'!P166)/'EDA &amp; Statistics'!P166</f>
        <v>9.1770191379094423E-3</v>
      </c>
    </row>
    <row r="147" spans="1:33" x14ac:dyDescent="0.3">
      <c r="A147" s="9">
        <v>38911</v>
      </c>
      <c r="B147">
        <f>'EDA &amp; Statistics'!B168-'EDA &amp; Statistics'!B167</f>
        <v>-3.4158706665039063E-2</v>
      </c>
      <c r="C147">
        <f>'EDA &amp; Statistics'!C168-'EDA &amp; Statistics'!C167</f>
        <v>-3.1499862670898438E-2</v>
      </c>
      <c r="D147">
        <f>'EDA &amp; Statistics'!D168-'EDA &amp; Statistics'!D167</f>
        <v>-2.4499893188476563E-2</v>
      </c>
      <c r="E147">
        <f>'EDA &amp; Statistics'!E168-'EDA &amp; Statistics'!E167</f>
        <v>-1.5685858741359526E-2</v>
      </c>
      <c r="F147">
        <f>'EDA &amp; Statistics'!F168-'EDA &amp; Statistics'!F167</f>
        <v>-1.7499923706054688E-2</v>
      </c>
      <c r="G147">
        <f>'EDA &amp; Statistics'!G168-'EDA &amp; Statistics'!G167</f>
        <v>-1.8699884414672852E-2</v>
      </c>
      <c r="H147">
        <f>'EDA &amp; Statistics'!H168-'EDA &amp; Statistics'!H167</f>
        <v>-2.6999950408935547E-2</v>
      </c>
      <c r="I147">
        <f>'EDA &amp; Statistics'!I168-'EDA &amp; Statistics'!I167</f>
        <v>-1.5000104904174805E-2</v>
      </c>
      <c r="J147">
        <f>'EDA &amp; Statistics'!J168-'EDA &amp; Statistics'!J167</f>
        <v>7.2499752044677734E-2</v>
      </c>
      <c r="K147">
        <f>'EDA &amp; Statistics'!K168-'EDA &amp; Statistics'!K167</f>
        <v>7.0000171661376953E-2</v>
      </c>
      <c r="L147">
        <f>'EDA &amp; Statistics'!L168-'EDA &amp; Statistics'!L167</f>
        <v>-6.2000274658203125E-2</v>
      </c>
      <c r="M147">
        <f>'EDA &amp; Statistics'!M168-'EDA &amp; Statistics'!M167</f>
        <v>-4.8000335693359375E-2</v>
      </c>
      <c r="N147">
        <f>'EDA &amp; Statistics'!N168-'EDA &amp; Statistics'!N167</f>
        <v>-2.2500038146972656E-2</v>
      </c>
      <c r="O147">
        <f>'EDA &amp; Statistics'!O168-'EDA &amp; Statistics'!O167</f>
        <v>-2.7500152587890625E-2</v>
      </c>
      <c r="P147">
        <f>'EDA &amp; Statistics'!P168-'EDA &amp; Statistics'!P167</f>
        <v>0.17984485626220703</v>
      </c>
      <c r="R147" s="9">
        <v>38911</v>
      </c>
      <c r="S147" s="20">
        <f>('EDA &amp; Statistics'!B168-'EDA &amp; Statistics'!B167)/'EDA &amp; Statistics'!B167</f>
        <v>-5.9971757116560331E-3</v>
      </c>
      <c r="T147" s="20">
        <f>('EDA &amp; Statistics'!C168-'EDA &amp; Statistics'!C167)/'EDA &amp; Statistics'!C167</f>
        <v>-5.5940086016985427E-3</v>
      </c>
      <c r="U147" s="20">
        <f>('EDA &amp; Statistics'!D168-'EDA &amp; Statistics'!D167)/'EDA &amp; Statistics'!D167</f>
        <v>-4.2982270189997028E-3</v>
      </c>
      <c r="V147" s="20">
        <f>('EDA &amp; Statistics'!E168-'EDA &amp; Statistics'!E167)/'EDA &amp; Statistics'!E167</f>
        <v>-1.3273023735550185E-2</v>
      </c>
      <c r="W147" s="20">
        <f>('EDA &amp; Statistics'!F168-'EDA &amp; Statistics'!F167)/'EDA &amp; Statistics'!F167</f>
        <v>-1.1023574153623417E-2</v>
      </c>
      <c r="X147" s="20">
        <f>('EDA &amp; Statistics'!G168-'EDA &amp; Statistics'!G167)/'EDA &amp; Statistics'!G167</f>
        <v>-8.768996483032367E-3</v>
      </c>
      <c r="Y147" s="20">
        <f>('EDA &amp; Statistics'!H168-'EDA &amp; Statistics'!H167)/'EDA &amp; Statistics'!H167</f>
        <v>-9.6428395959792749E-3</v>
      </c>
      <c r="Z147" s="20">
        <f>('EDA &amp; Statistics'!I168-'EDA &amp; Statistics'!I167)/'EDA &amp; Statistics'!I167</f>
        <v>-4.7923656088600915E-3</v>
      </c>
      <c r="AA147" s="20">
        <f>('EDA &amp; Statistics'!J168-'EDA &amp; Statistics'!J167)/'EDA &amp; Statistics'!J167</f>
        <v>1.1439802911825343E-2</v>
      </c>
      <c r="AB147" s="20">
        <f>('EDA &amp; Statistics'!K168-'EDA &amp; Statistics'!K167)/'EDA &amp; Statistics'!K167</f>
        <v>1.1128803193307966E-2</v>
      </c>
      <c r="AC147" s="20">
        <f>('EDA &amp; Statistics'!L168-'EDA &amp; Statistics'!L167)/'EDA &amp; Statistics'!L167</f>
        <v>-1.5184979641868801E-2</v>
      </c>
      <c r="AD147" s="20">
        <f>('EDA &amp; Statistics'!M168-'EDA &amp; Statistics'!M167)/'EDA &amp; Statistics'!M167</f>
        <v>-1.1108617123717445E-2</v>
      </c>
      <c r="AE147" s="20">
        <f>('EDA &amp; Statistics'!N168-'EDA &amp; Statistics'!N167)/'EDA &amp; Statistics'!N167</f>
        <v>-4.3945387988061939E-3</v>
      </c>
      <c r="AF147" s="20">
        <f>('EDA &amp; Statistics'!O168-'EDA &amp; Statistics'!O167)/'EDA &amp; Statistics'!O167</f>
        <v>-5.4699456495759637E-3</v>
      </c>
      <c r="AG147" s="20">
        <f>('EDA &amp; Statistics'!P168-'EDA &amp; Statistics'!P167)/'EDA &amp; Statistics'!P167</f>
        <v>1.1694927604763403E-2</v>
      </c>
    </row>
    <row r="148" spans="1:33" x14ac:dyDescent="0.3">
      <c r="A148" s="9">
        <v>38912</v>
      </c>
      <c r="B148">
        <f>'EDA &amp; Statistics'!B169-'EDA &amp; Statistics'!B168</f>
        <v>-2.5762081146240234E-2</v>
      </c>
      <c r="C148">
        <f>'EDA &amp; Statistics'!C169-'EDA &amp; Statistics'!C168</f>
        <v>-1.7000198364257813E-2</v>
      </c>
      <c r="D148">
        <f>'EDA &amp; Statistics'!D169-'EDA &amp; Statistics'!D168</f>
        <v>-6.999969482421875E-3</v>
      </c>
      <c r="E148">
        <f>'EDA &amp; Statistics'!E169-'EDA &amp; Statistics'!E168</f>
        <v>-6.7331619380089025E-2</v>
      </c>
      <c r="F148">
        <f>'EDA &amp; Statistics'!F169-'EDA &amp; Statistics'!F168</f>
        <v>-6.8700075149536133E-2</v>
      </c>
      <c r="G148">
        <f>'EDA &amp; Statistics'!G169-'EDA &amp; Statistics'!G168</f>
        <v>-6.25E-2</v>
      </c>
      <c r="H148">
        <f>'EDA &amp; Statistics'!H169-'EDA &amp; Statistics'!H168</f>
        <v>-1.3000011444091797E-2</v>
      </c>
      <c r="I148">
        <f>'EDA &amp; Statistics'!I169-'EDA &amp; Statistics'!I168</f>
        <v>-1.5000104904174805E-2</v>
      </c>
      <c r="J148">
        <f>'EDA &amp; Statistics'!J169-'EDA &amp; Statistics'!J168</f>
        <v>-3.9999961853027344E-2</v>
      </c>
      <c r="K148">
        <f>'EDA &amp; Statistics'!K169-'EDA &amp; Statistics'!K168</f>
        <v>-3.9999961853027344E-2</v>
      </c>
      <c r="L148">
        <f>'EDA &amp; Statistics'!L169-'EDA &amp; Statistics'!L168</f>
        <v>-4.9000024795532227E-2</v>
      </c>
      <c r="M148">
        <f>'EDA &amp; Statistics'!M169-'EDA &amp; Statistics'!M168</f>
        <v>-4.9999713897705078E-2</v>
      </c>
      <c r="N148">
        <f>'EDA &amp; Statistics'!N169-'EDA &amp; Statistics'!N168</f>
        <v>-4.9999713897705078E-2</v>
      </c>
      <c r="O148">
        <f>'EDA &amp; Statistics'!O169-'EDA &amp; Statistics'!O168</f>
        <v>-5.2499771118164063E-2</v>
      </c>
      <c r="P148">
        <f>'EDA &amp; Statistics'!P169-'EDA &amp; Statistics'!P168</f>
        <v>-5.0159454345703125E-2</v>
      </c>
      <c r="R148" s="9">
        <v>38912</v>
      </c>
      <c r="S148" s="20">
        <f>('EDA &amp; Statistics'!B169-'EDA &amp; Statistics'!B168)/'EDA &amp; Statistics'!B168</f>
        <v>-4.5502858509667054E-3</v>
      </c>
      <c r="T148" s="20">
        <f>('EDA &amp; Statistics'!C169-'EDA &amp; Statistics'!C168)/'EDA &amp; Statistics'!C168</f>
        <v>-3.0360206839766626E-3</v>
      </c>
      <c r="U148" s="20">
        <f>('EDA &amp; Statistics'!D169-'EDA &amp; Statistics'!D168)/'EDA &amp; Statistics'!D168</f>
        <v>-1.2333661502828088E-3</v>
      </c>
      <c r="V148" s="20">
        <f>('EDA &amp; Statistics'!E169-'EDA &amp; Statistics'!E168)/'EDA &amp; Statistics'!E168</f>
        <v>-5.7740910715812596E-2</v>
      </c>
      <c r="W148" s="20">
        <f>('EDA &amp; Statistics'!F169-'EDA &amp; Statistics'!F168)/'EDA &amp; Statistics'!F168</f>
        <v>-4.3758008187475966E-2</v>
      </c>
      <c r="X148" s="20">
        <f>('EDA &amp; Statistics'!G169-'EDA &amp; Statistics'!G168)/'EDA &amp; Statistics'!G168</f>
        <v>-2.9567602685338916E-2</v>
      </c>
      <c r="Y148" s="20">
        <f>('EDA &amp; Statistics'!H169-'EDA &amp; Statistics'!H168)/'EDA &amp; Statistics'!H168</f>
        <v>-4.6880675929138185E-3</v>
      </c>
      <c r="Z148" s="20">
        <f>('EDA &amp; Statistics'!I169-'EDA &amp; Statistics'!I168)/'EDA &amp; Statistics'!I168</f>
        <v>-4.8154429721512558E-3</v>
      </c>
      <c r="AA148" s="20">
        <f>('EDA &amp; Statistics'!J169-'EDA &amp; Statistics'!J168)/'EDA &amp; Statistics'!J168</f>
        <v>-6.2402438073655203E-3</v>
      </c>
      <c r="AB148" s="20">
        <f>('EDA &amp; Statistics'!K169-'EDA &amp; Statistics'!K168)/'EDA &amp; Statistics'!K168</f>
        <v>-6.2893020461186992E-3</v>
      </c>
      <c r="AC148" s="20">
        <f>('EDA &amp; Statistics'!L169-'EDA &amp; Statistics'!L168)/'EDA &amp; Statistics'!L168</f>
        <v>-1.2186029821237647E-2</v>
      </c>
      <c r="AD148" s="20">
        <f>('EDA &amp; Statistics'!M169-'EDA &amp; Statistics'!M168)/'EDA &amp; Statistics'!M168</f>
        <v>-1.1701314454761844E-2</v>
      </c>
      <c r="AE148" s="20">
        <f>('EDA &amp; Statistics'!N169-'EDA &amp; Statistics'!N168)/'EDA &amp; Statistics'!N168</f>
        <v>-9.8086739371044517E-3</v>
      </c>
      <c r="AF148" s="20">
        <f>('EDA &amp; Statistics'!O169-'EDA &amp; Statistics'!O168)/'EDA &amp; Statistics'!O168</f>
        <v>-1.0499954223632813E-2</v>
      </c>
      <c r="AG148" s="20">
        <f>('EDA &amp; Statistics'!P169-'EDA &amp; Statistics'!P168)/'EDA &amp; Statistics'!P168</f>
        <v>-3.2240572685156184E-3</v>
      </c>
    </row>
    <row r="149" spans="1:33" x14ac:dyDescent="0.3">
      <c r="A149" s="9">
        <v>38915</v>
      </c>
      <c r="B149">
        <f>'EDA &amp; Statistics'!B170-'EDA &amp; Statistics'!B169</f>
        <v>6.3638687133789063E-3</v>
      </c>
      <c r="C149">
        <f>'EDA &amp; Statistics'!C170-'EDA &amp; Statistics'!C169</f>
        <v>1.3500213623046875E-2</v>
      </c>
      <c r="D149">
        <f>'EDA &amp; Statistics'!D170-'EDA &amp; Statistics'!D169</f>
        <v>3.4999847412109375E-3</v>
      </c>
      <c r="E149">
        <f>'EDA &amp; Statistics'!E170-'EDA &amp; Statistics'!E169</f>
        <v>0</v>
      </c>
      <c r="F149">
        <f>'EDA &amp; Statistics'!F170-'EDA &amp; Statistics'!F169</f>
        <v>0</v>
      </c>
      <c r="G149">
        <f>'EDA &amp; Statistics'!G170-'EDA &amp; Statistics'!G169</f>
        <v>0</v>
      </c>
      <c r="H149">
        <f>'EDA &amp; Statistics'!H170-'EDA &amp; Statistics'!H169</f>
        <v>-4.9998760223388672E-3</v>
      </c>
      <c r="I149">
        <f>'EDA &amp; Statistics'!I170-'EDA &amp; Statistics'!I169</f>
        <v>-4.9998760223388672E-3</v>
      </c>
      <c r="J149">
        <f>'EDA &amp; Statistics'!J170-'EDA &amp; Statistics'!J169</f>
        <v>0</v>
      </c>
      <c r="K149">
        <f>'EDA &amp; Statistics'!K170-'EDA &amp; Statistics'!K169</f>
        <v>0</v>
      </c>
      <c r="L149">
        <f>'EDA &amp; Statistics'!L170-'EDA &amp; Statistics'!L169</f>
        <v>1.0000228881835938E-2</v>
      </c>
      <c r="M149">
        <f>'EDA &amp; Statistics'!M170-'EDA &amp; Statistics'!M169</f>
        <v>9.9997520446777344E-3</v>
      </c>
      <c r="N149">
        <f>'EDA &amp; Statistics'!N170-'EDA &amp; Statistics'!N169</f>
        <v>2.5000095367431641E-2</v>
      </c>
      <c r="O149">
        <f>'EDA &amp; Statistics'!O170-'EDA &amp; Statistics'!O169</f>
        <v>3.2499790191650391E-2</v>
      </c>
      <c r="P149">
        <f>'EDA &amp; Statistics'!P170-'EDA &amp; Statistics'!P169</f>
        <v>-2.0312309265136719E-2</v>
      </c>
      <c r="R149" s="9">
        <v>38915</v>
      </c>
      <c r="S149" s="20">
        <f>('EDA &amp; Statistics'!B170-'EDA &amp; Statistics'!B169)/'EDA &amp; Statistics'!B169</f>
        <v>1.1291707549681694E-3</v>
      </c>
      <c r="T149" s="20">
        <f>('EDA &amp; Statistics'!C170-'EDA &amp; Statistics'!C169)/'EDA &amp; Statistics'!C169</f>
        <v>2.4183096586068019E-3</v>
      </c>
      <c r="U149" s="20">
        <f>('EDA &amp; Statistics'!D170-'EDA &amp; Statistics'!D169)/'EDA &amp; Statistics'!D169</f>
        <v>6.1744461042357538E-4</v>
      </c>
      <c r="V149" s="20">
        <f>('EDA &amp; Statistics'!E170-'EDA &amp; Statistics'!E169)/'EDA &amp; Statistics'!E169</f>
        <v>0</v>
      </c>
      <c r="W149" s="20">
        <f>('EDA &amp; Statistics'!F170-'EDA &amp; Statistics'!F169)/'EDA &amp; Statistics'!F169</f>
        <v>0</v>
      </c>
      <c r="X149" s="20">
        <f>('EDA &amp; Statistics'!G170-'EDA &amp; Statistics'!G169)/'EDA &amp; Statistics'!G169</f>
        <v>0</v>
      </c>
      <c r="Y149" s="20">
        <f>('EDA &amp; Statistics'!H170-'EDA &amp; Statistics'!H169)/'EDA &amp; Statistics'!H169</f>
        <v>-1.8115492897156332E-3</v>
      </c>
      <c r="Z149" s="20">
        <f>('EDA &amp; Statistics'!I170-'EDA &amp; Statistics'!I169)/'EDA &amp; Statistics'!I169</f>
        <v>-1.6128632826301599E-3</v>
      </c>
      <c r="AA149" s="20">
        <f>('EDA &amp; Statistics'!J170-'EDA &amp; Statistics'!J169)/'EDA &amp; Statistics'!J169</f>
        <v>0</v>
      </c>
      <c r="AB149" s="20">
        <f>('EDA &amp; Statistics'!K170-'EDA &amp; Statistics'!K169)/'EDA &amp; Statistics'!K169</f>
        <v>0</v>
      </c>
      <c r="AC149" s="20">
        <f>('EDA &amp; Statistics'!L170-'EDA &amp; Statistics'!L169)/'EDA &amp; Statistics'!L169</f>
        <v>2.5176810611187727E-3</v>
      </c>
      <c r="AD149" s="20">
        <f>('EDA &amp; Statistics'!M170-'EDA &amp; Statistics'!M169)/'EDA &amp; Statistics'!M169</f>
        <v>2.3679261016456921E-3</v>
      </c>
      <c r="AE149" s="20">
        <f>('EDA &amp; Statistics'!N170-'EDA &amp; Statistics'!N169)/'EDA &amp; Statistics'!N169</f>
        <v>4.9529657664466303E-3</v>
      </c>
      <c r="AF149" s="20">
        <f>('EDA &amp; Statistics'!O170-'EDA &amp; Statistics'!O169)/'EDA &amp; Statistics'!O169</f>
        <v>6.5689315185732764E-3</v>
      </c>
      <c r="AG149" s="20">
        <f>('EDA &amp; Statistics'!P170-'EDA &amp; Statistics'!P169)/'EDA &amp; Statistics'!P169</f>
        <v>-1.3098202387182593E-3</v>
      </c>
    </row>
    <row r="150" spans="1:33" x14ac:dyDescent="0.3">
      <c r="A150" s="9">
        <v>38916</v>
      </c>
      <c r="B150">
        <f>'EDA &amp; Statistics'!B171-'EDA &amp; Statistics'!B170</f>
        <v>5.74798583984375E-2</v>
      </c>
      <c r="C150">
        <f>'EDA &amp; Statistics'!C171-'EDA &amp; Statistics'!C170</f>
        <v>7.0499897003173828E-2</v>
      </c>
      <c r="D150">
        <f>'EDA &amp; Statistics'!D171-'EDA &amp; Statistics'!D170</f>
        <v>7.0000171661376953E-2</v>
      </c>
      <c r="E150">
        <f>'EDA &amp; Statistics'!E171-'EDA &amp; Statistics'!E170</f>
        <v>-1.7435989792731421E-2</v>
      </c>
      <c r="F150">
        <f>'EDA &amp; Statistics'!F171-'EDA &amp; Statistics'!F170</f>
        <v>-1.8800020217895508E-2</v>
      </c>
      <c r="G150">
        <f>'EDA &amp; Statistics'!G171-'EDA &amp; Statistics'!G170</f>
        <v>-1.8800020217895508E-2</v>
      </c>
      <c r="H150">
        <f>'EDA &amp; Statistics'!H171-'EDA &amp; Statistics'!H170</f>
        <v>1.7999887466430664E-2</v>
      </c>
      <c r="I150">
        <f>'EDA &amp; Statistics'!I171-'EDA &amp; Statistics'!I170</f>
        <v>1.9999980926513672E-2</v>
      </c>
      <c r="J150">
        <f>'EDA &amp; Statistics'!J171-'EDA &amp; Statistics'!J170</f>
        <v>3.7499904632568359E-2</v>
      </c>
      <c r="K150">
        <f>'EDA &amp; Statistics'!K171-'EDA &amp; Statistics'!K170</f>
        <v>4.7499656677246094E-2</v>
      </c>
      <c r="L150">
        <f>'EDA &amp; Statistics'!L171-'EDA &amp; Statistics'!L170</f>
        <v>2.6999711990356445E-2</v>
      </c>
      <c r="M150">
        <f>'EDA &amp; Statistics'!M171-'EDA &amp; Statistics'!M170</f>
        <v>1.5000343322753906E-2</v>
      </c>
      <c r="N150">
        <f>'EDA &amp; Statistics'!N171-'EDA &amp; Statistics'!N170</f>
        <v>6.4999580383300781E-2</v>
      </c>
      <c r="O150">
        <f>'EDA &amp; Statistics'!O171-'EDA &amp; Statistics'!O170</f>
        <v>4.7500133514404297E-2</v>
      </c>
      <c r="P150">
        <f>'EDA &amp; Statistics'!P171-'EDA &amp; Statistics'!P170</f>
        <v>6.9947242736816406E-2</v>
      </c>
      <c r="R150" s="9">
        <v>38916</v>
      </c>
      <c r="S150" s="20">
        <f>('EDA &amp; Statistics'!B171-'EDA &amp; Statistics'!B170)/'EDA &amp; Statistics'!B170</f>
        <v>1.0187414658724905E-2</v>
      </c>
      <c r="T150" s="20">
        <f>('EDA &amp; Statistics'!C171-'EDA &amp; Statistics'!C170)/'EDA &amp; Statistics'!C170</f>
        <v>1.2598265645494421E-2</v>
      </c>
      <c r="U150" s="20">
        <f>('EDA &amp; Statistics'!D171-'EDA &amp; Statistics'!D170)/'EDA &amp; Statistics'!D170</f>
        <v>1.2341356225104131E-2</v>
      </c>
      <c r="V150" s="20">
        <f>('EDA &amp; Statistics'!E171-'EDA &amp; Statistics'!E170)/'EDA &amp; Statistics'!E170</f>
        <v>-1.5868681386306985E-2</v>
      </c>
      <c r="W150" s="20">
        <f>('EDA &amp; Statistics'!F171-'EDA &amp; Statistics'!F170)/'EDA &amp; Statistics'!F170</f>
        <v>-1.2522494173132736E-2</v>
      </c>
      <c r="X150" s="20">
        <f>('EDA &amp; Statistics'!G171-'EDA &amp; Statistics'!G170)/'EDA &amp; Statistics'!G170</f>
        <v>-9.1649294449320864E-3</v>
      </c>
      <c r="Y150" s="20">
        <f>('EDA &amp; Statistics'!H171-'EDA &amp; Statistics'!H170)/'EDA &amp; Statistics'!H170</f>
        <v>6.5335341991749592E-3</v>
      </c>
      <c r="Z150" s="20">
        <f>('EDA &amp; Statistics'!I171-'EDA &amp; Statistics'!I170)/'EDA &amp; Statistics'!I170</f>
        <v>6.462029318783047E-3</v>
      </c>
      <c r="AA150" s="20">
        <f>('EDA &amp; Statistics'!J171-'EDA &amp; Statistics'!J170)/'EDA &amp; Statistics'!J170</f>
        <v>5.8869553071078384E-3</v>
      </c>
      <c r="AB150" s="20">
        <f>('EDA &amp; Statistics'!K171-'EDA &amp; Statistics'!K170)/'EDA &amp; Statistics'!K170</f>
        <v>7.5157682574492034E-3</v>
      </c>
      <c r="AC150" s="20">
        <f>('EDA &amp; Statistics'!L171-'EDA &amp; Statistics'!L170)/'EDA &amp; Statistics'!L170</f>
        <v>6.7804397858687478E-3</v>
      </c>
      <c r="AD150" s="20">
        <f>('EDA &amp; Statistics'!M171-'EDA &amp; Statistics'!M170)/'EDA &amp; Statistics'!M170</f>
        <v>3.5436673814530726E-3</v>
      </c>
      <c r="AE150" s="20">
        <f>('EDA &amp; Statistics'!N171-'EDA &amp; Statistics'!N170)/'EDA &amp; Statistics'!N170</f>
        <v>1.2814110882283599E-2</v>
      </c>
      <c r="AF150" s="20">
        <f>('EDA &amp; Statistics'!O171-'EDA &amp; Statistics'!O170)/'EDA &amp; Statistics'!O170</f>
        <v>9.5381793840317187E-3</v>
      </c>
      <c r="AG150" s="20">
        <f>('EDA &amp; Statistics'!P171-'EDA &amp; Statistics'!P170)/'EDA &amp; Statistics'!P170</f>
        <v>4.5163981058529918E-3</v>
      </c>
    </row>
    <row r="151" spans="1:33" x14ac:dyDescent="0.3">
      <c r="A151" s="9">
        <v>38917</v>
      </c>
      <c r="B151">
        <f>'EDA &amp; Statistics'!B172-'EDA &amp; Statistics'!B171</f>
        <v>-4.9753665924072266E-2</v>
      </c>
      <c r="C151">
        <f>'EDA &amp; Statistics'!C172-'EDA &amp; Statistics'!C171</f>
        <v>-9.1500282287597656E-2</v>
      </c>
      <c r="D151">
        <f>'EDA &amp; Statistics'!D172-'EDA &amp; Statistics'!D171</f>
        <v>-8.2499980926513672E-2</v>
      </c>
      <c r="E151">
        <f>'EDA &amp; Statistics'!E172-'EDA &amp; Statistics'!E171</f>
        <v>1.9113587257376663E-2</v>
      </c>
      <c r="F151">
        <f>'EDA &amp; Statistics'!F172-'EDA &amp; Statistics'!F171</f>
        <v>2.1300077438354492E-2</v>
      </c>
      <c r="G151">
        <f>'EDA &amp; Statistics'!G172-'EDA &amp; Statistics'!G171</f>
        <v>2.2500038146972656E-2</v>
      </c>
      <c r="H151">
        <f>'EDA &amp; Statistics'!H172-'EDA &amp; Statistics'!H171</f>
        <v>-1.7999887466430664E-2</v>
      </c>
      <c r="I151">
        <f>'EDA &amp; Statistics'!I172-'EDA &amp; Statistics'!I171</f>
        <v>-2.200007438659668E-2</v>
      </c>
      <c r="J151">
        <f>'EDA &amp; Statistics'!J172-'EDA &amp; Statistics'!J171</f>
        <v>2.5000572204589844E-3</v>
      </c>
      <c r="K151">
        <f>'EDA &amp; Statistics'!K172-'EDA &amp; Statistics'!K171</f>
        <v>0</v>
      </c>
      <c r="L151">
        <f>'EDA &amp; Statistics'!L172-'EDA &amp; Statistics'!L171</f>
        <v>-2.1999835968017578E-2</v>
      </c>
      <c r="M151">
        <f>'EDA &amp; Statistics'!M172-'EDA &amp; Statistics'!M171</f>
        <v>-2.3000240325927734E-2</v>
      </c>
      <c r="N151">
        <f>'EDA &amp; Statistics'!N172-'EDA &amp; Statistics'!N171</f>
        <v>-1.2499809265136719E-2</v>
      </c>
      <c r="O151">
        <f>'EDA &amp; Statistics'!O172-'EDA &amp; Statistics'!O171</f>
        <v>-2.5000095367431641E-2</v>
      </c>
      <c r="P151">
        <f>'EDA &amp; Statistics'!P172-'EDA &amp; Statistics'!P171</f>
        <v>-0.24015712738037109</v>
      </c>
      <c r="R151" s="9">
        <v>38917</v>
      </c>
      <c r="S151" s="20">
        <f>('EDA &amp; Statistics'!B172-'EDA &amp; Statistics'!B171)/'EDA &amp; Statistics'!B171</f>
        <v>-8.7291393430519726E-3</v>
      </c>
      <c r="T151" s="20">
        <f>('EDA &amp; Statistics'!C172-'EDA &amp; Statistics'!C171)/'EDA &amp; Statistics'!C171</f>
        <v>-1.6147583307022369E-2</v>
      </c>
      <c r="U151" s="20">
        <f>('EDA &amp; Statistics'!D172-'EDA &amp; Statistics'!D171)/'EDA &amp; Statistics'!D171</f>
        <v>-1.4367812512482512E-2</v>
      </c>
      <c r="V151" s="20">
        <f>('EDA &amp; Statistics'!E172-'EDA &amp; Statistics'!E171)/'EDA &amp; Statistics'!E171</f>
        <v>1.7675975257884481E-2</v>
      </c>
      <c r="W151" s="20">
        <f>('EDA &amp; Statistics'!F172-'EDA &amp; Statistics'!F171)/'EDA &amp; Statistics'!F171</f>
        <v>1.4367674910589009E-2</v>
      </c>
      <c r="X151" s="20">
        <f>('EDA &amp; Statistics'!G172-'EDA &amp; Statistics'!G171)/'EDA &amp; Statistics'!G171</f>
        <v>1.1070129313777967E-2</v>
      </c>
      <c r="Y151" s="20">
        <f>('EDA &amp; Statistics'!H172-'EDA &amp; Statistics'!H171)/'EDA &amp; Statistics'!H171</f>
        <v>-6.4911242171113697E-3</v>
      </c>
      <c r="Z151" s="20">
        <f>('EDA &amp; Statistics'!I172-'EDA &amp; Statistics'!I171)/'EDA &amp; Statistics'!I171</f>
        <v>-7.0626241795320212E-3</v>
      </c>
      <c r="AA151" s="20">
        <f>('EDA &amp; Statistics'!J172-'EDA &amp; Statistics'!J171)/'EDA &amp; Statistics'!J171</f>
        <v>3.9017671514963981E-4</v>
      </c>
      <c r="AB151" s="20">
        <f>('EDA &amp; Statistics'!K172-'EDA &amp; Statistics'!K171)/'EDA &amp; Statistics'!K171</f>
        <v>0</v>
      </c>
      <c r="AC151" s="20">
        <f>('EDA &amp; Statistics'!L172-'EDA &amp; Statistics'!L171)/'EDA &amp; Statistics'!L171</f>
        <v>-5.4876121055031698E-3</v>
      </c>
      <c r="AD151" s="20">
        <f>('EDA &amp; Statistics'!M172-'EDA &amp; Statistics'!M171)/'EDA &amp; Statistics'!M171</f>
        <v>-5.414369006842972E-3</v>
      </c>
      <c r="AE151" s="20">
        <f>('EDA &amp; Statistics'!N172-'EDA &amp; Statistics'!N171)/'EDA &amp; Statistics'!N171</f>
        <v>-2.4330529886529922E-3</v>
      </c>
      <c r="AF151" s="20">
        <f>('EDA &amp; Statistics'!O172-'EDA &amp; Statistics'!O171)/'EDA &amp; Statistics'!O171</f>
        <v>-4.9726692409075152E-3</v>
      </c>
      <c r="AG151" s="20">
        <f>('EDA &amp; Statistics'!P172-'EDA &amp; Statistics'!P171)/'EDA &amp; Statistics'!P171</f>
        <v>-1.5436899131591285E-2</v>
      </c>
    </row>
    <row r="152" spans="1:33" x14ac:dyDescent="0.3">
      <c r="A152" s="9">
        <v>38918</v>
      </c>
      <c r="B152">
        <f>'EDA &amp; Statistics'!B173-'EDA &amp; Statistics'!B172</f>
        <v>-4.4445037841796875E-2</v>
      </c>
      <c r="C152">
        <f>'EDA &amp; Statistics'!C173-'EDA &amp; Statistics'!C172</f>
        <v>-5.2000045776367188E-2</v>
      </c>
      <c r="D152">
        <f>'EDA &amp; Statistics'!D173-'EDA &amp; Statistics'!D172</f>
        <v>-4.1500091552734375E-2</v>
      </c>
      <c r="E152">
        <f>'EDA &amp; Statistics'!E173-'EDA &amp; Statistics'!E172</f>
        <v>-1.2787717430425838E-2</v>
      </c>
      <c r="F152">
        <f>'EDA &amp; Statistics'!F173-'EDA &amp; Statistics'!F172</f>
        <v>-1.8800020217895508E-2</v>
      </c>
      <c r="G152">
        <f>'EDA &amp; Statistics'!G173-'EDA &amp; Statistics'!G172</f>
        <v>-2.7500152587890625E-2</v>
      </c>
      <c r="H152">
        <f>'EDA &amp; Statistics'!H173-'EDA &amp; Statistics'!H172</f>
        <v>4.9998760223388672E-3</v>
      </c>
      <c r="I152">
        <f>'EDA &amp; Statistics'!I173-'EDA &amp; Statistics'!I172</f>
        <v>2.0000934600830078E-3</v>
      </c>
      <c r="J152">
        <f>'EDA &amp; Statistics'!J173-'EDA &amp; Statistics'!J172</f>
        <v>-4.2500019073486328E-2</v>
      </c>
      <c r="K152">
        <f>'EDA &amp; Statistics'!K173-'EDA &amp; Statistics'!K172</f>
        <v>-4.9999713897705078E-2</v>
      </c>
      <c r="L152">
        <f>'EDA &amp; Statistics'!L173-'EDA &amp; Statistics'!L172</f>
        <v>3.9999485015869141E-3</v>
      </c>
      <c r="M152">
        <f>'EDA &amp; Statistics'!M173-'EDA &amp; Statistics'!M172</f>
        <v>2.0003318786621094E-3</v>
      </c>
      <c r="N152">
        <f>'EDA &amp; Statistics'!N173-'EDA &amp; Statistics'!N172</f>
        <v>-5.0001144409179688E-3</v>
      </c>
      <c r="O152">
        <f>'EDA &amp; Statistics'!O173-'EDA &amp; Statistics'!O172</f>
        <v>0</v>
      </c>
      <c r="P152">
        <f>'EDA &amp; Statistics'!P173-'EDA &amp; Statistics'!P172</f>
        <v>-1.186370849609375E-3</v>
      </c>
      <c r="R152" s="9">
        <v>38918</v>
      </c>
      <c r="S152" s="20">
        <f>('EDA &amp; Statistics'!B173-'EDA &amp; Statistics'!B172)/'EDA &amp; Statistics'!B172</f>
        <v>-7.8664227272167188E-3</v>
      </c>
      <c r="T152" s="20">
        <f>('EDA &amp; Statistics'!C173-'EDA &amp; Statistics'!C172)/'EDA &amp; Statistics'!C172</f>
        <v>-9.3273627902099466E-3</v>
      </c>
      <c r="U152" s="20">
        <f>('EDA &amp; Statistics'!D173-'EDA &amp; Statistics'!D172)/'EDA &amp; Statistics'!D172</f>
        <v>-7.3328192698321115E-3</v>
      </c>
      <c r="V152" s="20">
        <f>('EDA &amp; Statistics'!E173-'EDA &amp; Statistics'!E172)/'EDA &amp; Statistics'!E172</f>
        <v>-1.1620496668724207E-2</v>
      </c>
      <c r="W152" s="20">
        <f>('EDA &amp; Statistics'!F173-'EDA &amp; Statistics'!F172)/'EDA &amp; Statistics'!F172</f>
        <v>-1.250167561264798E-2</v>
      </c>
      <c r="X152" s="20">
        <f>('EDA &amp; Statistics'!G173-'EDA &amp; Statistics'!G172)/'EDA &amp; Statistics'!G172</f>
        <v>-1.3382068951114911E-2</v>
      </c>
      <c r="Y152" s="20">
        <f>('EDA &amp; Statistics'!H173-'EDA &amp; Statistics'!H172)/'EDA &amp; Statistics'!H172</f>
        <v>1.8148369563147949E-3</v>
      </c>
      <c r="Z152" s="20">
        <f>('EDA &amp; Statistics'!I173-'EDA &amp; Statistics'!I172)/'EDA &amp; Statistics'!I172</f>
        <v>6.4665163337157181E-4</v>
      </c>
      <c r="AA152" s="20">
        <f>('EDA &amp; Statistics'!J173-'EDA &amp; Statistics'!J172)/'EDA &amp; Statistics'!J172</f>
        <v>-6.6302683440226193E-3</v>
      </c>
      <c r="AB152" s="20">
        <f>('EDA &amp; Statistics'!K173-'EDA &amp; Statistics'!K172)/'EDA &amp; Statistics'!K172</f>
        <v>-7.8523306235802059E-3</v>
      </c>
      <c r="AC152" s="20">
        <f>('EDA &amp; Statistics'!L173-'EDA &amp; Statistics'!L172)/'EDA &amp; Statistics'!L172</f>
        <v>1.0032476832375653E-3</v>
      </c>
      <c r="AD152" s="20">
        <f>('EDA &amp; Statistics'!M173-'EDA &amp; Statistics'!M172)/'EDA &amp; Statistics'!M172</f>
        <v>4.7345134291454388E-4</v>
      </c>
      <c r="AE152" s="20">
        <f>('EDA &amp; Statistics'!N173-'EDA &amp; Statistics'!N172)/'EDA &amp; Statistics'!N172</f>
        <v>-9.7563208603277437E-4</v>
      </c>
      <c r="AF152" s="20">
        <f>('EDA &amp; Statistics'!O173-'EDA &amp; Statistics'!O172)/'EDA &amp; Statistics'!O172</f>
        <v>0</v>
      </c>
      <c r="AG152" s="20">
        <f>('EDA &amp; Statistics'!P173-'EDA &amp; Statistics'!P172)/'EDA &amp; Statistics'!P172</f>
        <v>-7.7453580307315132E-5</v>
      </c>
    </row>
    <row r="153" spans="1:33" x14ac:dyDescent="0.3">
      <c r="A153" s="9">
        <v>38919</v>
      </c>
      <c r="B153">
        <f>'EDA &amp; Statistics'!B174-'EDA &amp; Statistics'!B173</f>
        <v>7.2269439697265625E-3</v>
      </c>
      <c r="C153">
        <f>'EDA &amp; Statistics'!C174-'EDA &amp; Statistics'!C173</f>
        <v>8.5000991821289063E-3</v>
      </c>
      <c r="D153">
        <f>'EDA &amp; Statistics'!D174-'EDA &amp; Statistics'!D173</f>
        <v>1.1499881744384766E-2</v>
      </c>
      <c r="E153">
        <f>'EDA &amp; Statistics'!E174-'EDA &amp; Statistics'!E173</f>
        <v>-4.772352289306836E-3</v>
      </c>
      <c r="F153">
        <f>'EDA &amp; Statistics'!F174-'EDA &amp; Statistics'!F173</f>
        <v>-3.7000179290771484E-3</v>
      </c>
      <c r="G153">
        <f>'EDA &amp; Statistics'!G174-'EDA &amp; Statistics'!G173</f>
        <v>-1.1999607086181641E-3</v>
      </c>
      <c r="H153">
        <f>'EDA &amp; Statistics'!H174-'EDA &amp; Statistics'!H173</f>
        <v>-9.9999904632568359E-3</v>
      </c>
      <c r="I153">
        <f>'EDA &amp; Statistics'!I174-'EDA &amp; Statistics'!I173</f>
        <v>-5.0001144409179688E-3</v>
      </c>
      <c r="J153">
        <f>'EDA &amp; Statistics'!J174-'EDA &amp; Statistics'!J173</f>
        <v>-2.9999732971191406E-2</v>
      </c>
      <c r="K153">
        <f>'EDA &amp; Statistics'!K174-'EDA &amp; Statistics'!K173</f>
        <v>-4.2500019073486328E-2</v>
      </c>
      <c r="L153">
        <f>'EDA &amp; Statistics'!L174-'EDA &amp; Statistics'!L173</f>
        <v>-4.4999837875366211E-2</v>
      </c>
      <c r="M153">
        <f>'EDA &amp; Statistics'!M174-'EDA &amp; Statistics'!M173</f>
        <v>-4.10003662109375E-2</v>
      </c>
      <c r="N153">
        <f>'EDA &amp; Statistics'!N174-'EDA &amp; Statistics'!N173</f>
        <v>-1.9999980926513672E-2</v>
      </c>
      <c r="O153">
        <f>'EDA &amp; Statistics'!O174-'EDA &amp; Statistics'!O173</f>
        <v>-1.4999866485595703E-2</v>
      </c>
      <c r="P153">
        <f>'EDA &amp; Statistics'!P174-'EDA &amp; Statistics'!P173</f>
        <v>8.9844703674316406E-2</v>
      </c>
      <c r="R153" s="9">
        <v>38919</v>
      </c>
      <c r="S153" s="20">
        <f>('EDA &amp; Statistics'!B174-'EDA &amp; Statistics'!B173)/'EDA &amp; Statistics'!B173</f>
        <v>1.2892541567728292E-3</v>
      </c>
      <c r="T153" s="20">
        <f>('EDA &amp; Statistics'!C174-'EDA &amp; Statistics'!C173)/'EDA &amp; Statistics'!C173</f>
        <v>1.5390366732081049E-3</v>
      </c>
      <c r="U153" s="20">
        <f>('EDA &amp; Statistics'!D174-'EDA &amp; Statistics'!D173)/'EDA &amp; Statistics'!D173</f>
        <v>2.0469707514980734E-3</v>
      </c>
      <c r="V153" s="20">
        <f>('EDA &amp; Statistics'!E174-'EDA &amp; Statistics'!E173)/'EDA &amp; Statistics'!E173</f>
        <v>-4.3877353424422293E-3</v>
      </c>
      <c r="W153" s="20">
        <f>('EDA &amp; Statistics'!F174-'EDA &amp; Statistics'!F173)/'EDA &amp; Statistics'!F173</f>
        <v>-2.4915945410334023E-3</v>
      </c>
      <c r="X153" s="20">
        <f>('EDA &amp; Statistics'!G174-'EDA &amp; Statistics'!G173)/'EDA &amp; Statistics'!G173</f>
        <v>-5.9184254471833151E-4</v>
      </c>
      <c r="Y153" s="20">
        <f>('EDA &amp; Statistics'!H174-'EDA &amp; Statistics'!H173)/'EDA &amp; Statistics'!H173</f>
        <v>-3.6231849629747175E-3</v>
      </c>
      <c r="Z153" s="20">
        <f>('EDA &amp; Statistics'!I174-'EDA &amp; Statistics'!I173)/'EDA &amp; Statistics'!I173</f>
        <v>-1.6155458464287016E-3</v>
      </c>
      <c r="AA153" s="20">
        <f>('EDA &amp; Statistics'!J174-'EDA &amp; Statistics'!J173)/'EDA &amp; Statistics'!J173</f>
        <v>-4.711383396930344E-3</v>
      </c>
      <c r="AB153" s="20">
        <f>('EDA &amp; Statistics'!K174-'EDA &amp; Statistics'!K173)/'EDA &amp; Statistics'!K173</f>
        <v>-6.7273475747688955E-3</v>
      </c>
      <c r="AC153" s="20">
        <f>('EDA &amp; Statistics'!L174-'EDA &amp; Statistics'!L173)/'EDA &amp; Statistics'!L173</f>
        <v>-1.1275329136823772E-2</v>
      </c>
      <c r="AD153" s="20">
        <f>('EDA &amp; Statistics'!M174-'EDA &amp; Statistics'!M173)/'EDA &amp; Statistics'!M173</f>
        <v>-9.6996366020498017E-3</v>
      </c>
      <c r="AE153" s="20">
        <f>('EDA &amp; Statistics'!N174-'EDA &amp; Statistics'!N173)/'EDA &amp; Statistics'!N173</f>
        <v>-3.9062463620211114E-3</v>
      </c>
      <c r="AF153" s="20">
        <f>('EDA &amp; Statistics'!O174-'EDA &amp; Statistics'!O173)/'EDA &amp; Statistics'!O173</f>
        <v>-2.9984740257914329E-3</v>
      </c>
      <c r="AG153" s="20">
        <f>('EDA &amp; Statistics'!P174-'EDA &amp; Statistics'!P173)/'EDA &amp; Statistics'!P173</f>
        <v>5.8660687750159727E-3</v>
      </c>
    </row>
    <row r="154" spans="1:33" x14ac:dyDescent="0.3">
      <c r="A154" s="9">
        <v>38922</v>
      </c>
      <c r="B154">
        <f>'EDA &amp; Statistics'!B175-'EDA &amp; Statistics'!B174</f>
        <v>4.5819282531738281E-3</v>
      </c>
      <c r="C154">
        <f>'EDA &amp; Statistics'!C175-'EDA &amp; Statistics'!C174</f>
        <v>0</v>
      </c>
      <c r="D154">
        <f>'EDA &amp; Statistics'!D175-'EDA &amp; Statistics'!D174</f>
        <v>-5.0001144409179688E-3</v>
      </c>
      <c r="E154">
        <f>'EDA &amp; Statistics'!E175-'EDA &amp; Statistics'!E174</f>
        <v>3.3627256336070221E-2</v>
      </c>
      <c r="F154">
        <f>'EDA &amp; Statistics'!F175-'EDA &amp; Statistics'!F174</f>
        <v>3.6200046539306641E-2</v>
      </c>
      <c r="G154">
        <f>'EDA &amp; Statistics'!G175-'EDA &amp; Statistics'!G174</f>
        <v>3.6200046539306641E-2</v>
      </c>
      <c r="H154">
        <f>'EDA &amp; Statistics'!H175-'EDA &amp; Statistics'!H174</f>
        <v>-1.2000083923339844E-2</v>
      </c>
      <c r="I154">
        <f>'EDA &amp; Statistics'!I175-'EDA &amp; Statistics'!I174</f>
        <v>-2.1999835968017578E-2</v>
      </c>
      <c r="J154">
        <f>'EDA &amp; Statistics'!J175-'EDA &amp; Statistics'!J174</f>
        <v>6.7500114440917969E-2</v>
      </c>
      <c r="K154">
        <f>'EDA &amp; Statistics'!K175-'EDA &amp; Statistics'!K174</f>
        <v>5.8700084686279297E-2</v>
      </c>
      <c r="L154">
        <f>'EDA &amp; Statistics'!L175-'EDA &amp; Statistics'!L174</f>
        <v>7.9998970031738281E-3</v>
      </c>
      <c r="M154">
        <f>'EDA &amp; Statistics'!M175-'EDA &amp; Statistics'!M174</f>
        <v>4.0001869201660156E-3</v>
      </c>
      <c r="N154">
        <f>'EDA &amp; Statistics'!N175-'EDA &amp; Statistics'!N174</f>
        <v>-1.9999980926513672E-2</v>
      </c>
      <c r="O154">
        <f>'EDA &amp; Statistics'!O175-'EDA &amp; Statistics'!O174</f>
        <v>-1.0000228881835938E-2</v>
      </c>
      <c r="P154">
        <f>'EDA &amp; Statistics'!P175-'EDA &amp; Statistics'!P174</f>
        <v>-4.6227455139160156E-2</v>
      </c>
      <c r="R154" s="9">
        <v>38922</v>
      </c>
      <c r="S154" s="20">
        <f>('EDA &amp; Statistics'!B175-'EDA &amp; Statistics'!B174)/'EDA &amp; Statistics'!B174</f>
        <v>8.1634282830634133E-4</v>
      </c>
      <c r="T154" s="20">
        <f>('EDA &amp; Statistics'!C175-'EDA &amp; Statistics'!C174)/'EDA &amp; Statistics'!C174</f>
        <v>0</v>
      </c>
      <c r="U154" s="20">
        <f>('EDA &amp; Statistics'!D175-'EDA &amp; Statistics'!D174)/'EDA &amp; Statistics'!D174</f>
        <v>-8.8819868884390768E-4</v>
      </c>
      <c r="V154" s="20">
        <f>('EDA &amp; Statistics'!E175-'EDA &amp; Statistics'!E174)/'EDA &amp; Statistics'!E174</f>
        <v>3.1053397702514921E-2</v>
      </c>
      <c r="W154" s="20">
        <f>('EDA &amp; Statistics'!F175-'EDA &amp; Statistics'!F174)/'EDA &amp; Statistics'!F174</f>
        <v>2.4438025131890317E-2</v>
      </c>
      <c r="X154" s="20">
        <f>('EDA &amp; Statistics'!G175-'EDA &amp; Statistics'!G174)/'EDA &amp; Statistics'!G174</f>
        <v>1.786509765125396E-2</v>
      </c>
      <c r="Y154" s="20">
        <f>('EDA &amp; Statistics'!H175-'EDA &amp; Statistics'!H174)/'EDA &amp; Statistics'!H174</f>
        <v>-4.363666881214489E-3</v>
      </c>
      <c r="Z154" s="20">
        <f>('EDA &amp; Statistics'!I175-'EDA &amp; Statistics'!I174)/'EDA &amp; Statistics'!I174</f>
        <v>-7.1196882133026922E-3</v>
      </c>
      <c r="AA154" s="20">
        <f>('EDA &amp; Statistics'!J175-'EDA &amp; Statistics'!J174)/'EDA &amp; Statistics'!J174</f>
        <v>1.0650905471426978E-2</v>
      </c>
      <c r="AB154" s="20">
        <f>('EDA &amp; Statistics'!K175-'EDA &amp; Statistics'!K174)/'EDA &amp; Statistics'!K174</f>
        <v>9.3545950269570671E-3</v>
      </c>
      <c r="AC154" s="20">
        <f>('EDA &amp; Statistics'!L175-'EDA &amp; Statistics'!L174)/'EDA &amp; Statistics'!L174</f>
        <v>2.0273433355543842E-3</v>
      </c>
      <c r="AD154" s="20">
        <f>('EDA &amp; Statistics'!M175-'EDA &amp; Statistics'!M174)/'EDA &amp; Statistics'!M174</f>
        <v>9.5561085621320208E-4</v>
      </c>
      <c r="AE154" s="20">
        <f>('EDA &amp; Statistics'!N175-'EDA &amp; Statistics'!N174)/'EDA &amp; Statistics'!N174</f>
        <v>-3.9215649608829901E-3</v>
      </c>
      <c r="AF154" s="20">
        <f>('EDA &amp; Statistics'!O175-'EDA &amp; Statistics'!O174)/'EDA &amp; Statistics'!O174</f>
        <v>-2.0050583457446431E-3</v>
      </c>
      <c r="AG154" s="20">
        <f>('EDA &amp; Statistics'!P175-'EDA &amp; Statistics'!P174)/'EDA &amp; Statistics'!P174</f>
        <v>-3.0006441669218121E-3</v>
      </c>
    </row>
    <row r="155" spans="1:33" x14ac:dyDescent="0.3">
      <c r="A155" s="9">
        <v>38923</v>
      </c>
      <c r="B155">
        <f>'EDA &amp; Statistics'!B176-'EDA &amp; Statistics'!B175</f>
        <v>1.3327121734619141E-2</v>
      </c>
      <c r="C155">
        <f>'EDA &amp; Statistics'!C176-'EDA &amp; Statistics'!C175</f>
        <v>2.050018310546875E-2</v>
      </c>
      <c r="D155">
        <f>'EDA &amp; Statistics'!D176-'EDA &amp; Statistics'!D175</f>
        <v>1.8500328063964844E-2</v>
      </c>
      <c r="E155">
        <f>'EDA &amp; Statistics'!E176-'EDA &amp; Statistics'!E175</f>
        <v>1.7255815667944541E-2</v>
      </c>
      <c r="F155">
        <f>'EDA &amp; Statistics'!F176-'EDA &amp; Statistics'!F175</f>
        <v>1.9999980926513672E-2</v>
      </c>
      <c r="G155">
        <f>'EDA &amp; Statistics'!G176-'EDA &amp; Statistics'!G175</f>
        <v>2.2500038146972656E-2</v>
      </c>
      <c r="H155">
        <f>'EDA &amp; Statistics'!H176-'EDA &amp; Statistics'!H175</f>
        <v>-3.0000209808349609E-3</v>
      </c>
      <c r="I155">
        <f>'EDA &amp; Statistics'!I176-'EDA &amp; Statistics'!I175</f>
        <v>-3.0000209808349609E-3</v>
      </c>
      <c r="J155">
        <f>'EDA &amp; Statistics'!J176-'EDA &amp; Statistics'!J175</f>
        <v>7.49969482421875E-3</v>
      </c>
      <c r="K155">
        <f>'EDA &amp; Statistics'!K176-'EDA &amp; Statistics'!K175</f>
        <v>1.8799781799316406E-2</v>
      </c>
      <c r="L155">
        <f>'EDA &amp; Statistics'!L176-'EDA &amp; Statistics'!L175</f>
        <v>0</v>
      </c>
      <c r="M155">
        <f>'EDA &amp; Statistics'!M176-'EDA &amp; Statistics'!M175</f>
        <v>3.9997100830078125E-3</v>
      </c>
      <c r="N155">
        <f>'EDA &amp; Statistics'!N176-'EDA &amp; Statistics'!N175</f>
        <v>2.2500038146972656E-2</v>
      </c>
      <c r="O155">
        <f>'EDA &amp; Statistics'!O176-'EDA &amp; Statistics'!O175</f>
        <v>2.5000095367431641E-2</v>
      </c>
      <c r="P155">
        <f>'EDA &amp; Statistics'!P176-'EDA &amp; Statistics'!P175</f>
        <v>-0.26270961761474609</v>
      </c>
      <c r="R155" s="9">
        <v>38923</v>
      </c>
      <c r="S155" s="20">
        <f>('EDA &amp; Statistics'!B176-'EDA &amp; Statistics'!B175)/'EDA &amp; Statistics'!B175</f>
        <v>2.372500286280626E-3</v>
      </c>
      <c r="T155" s="20">
        <f>('EDA &amp; Statistics'!C176-'EDA &amp; Statistics'!C175)/'EDA &amp; Statistics'!C175</f>
        <v>3.7060803786353501E-3</v>
      </c>
      <c r="U155" s="20">
        <f>('EDA &amp; Statistics'!D176-'EDA &amp; Statistics'!D175)/'EDA &amp; Statistics'!D175</f>
        <v>3.2892397064592212E-3</v>
      </c>
      <c r="V155" s="20">
        <f>('EDA &amp; Statistics'!E176-'EDA &amp; Statistics'!E175)/'EDA &amp; Statistics'!E175</f>
        <v>1.545510735092789E-2</v>
      </c>
      <c r="W155" s="20">
        <f>('EDA &amp; Statistics'!F176-'EDA &amp; Statistics'!F175)/'EDA &amp; Statistics'!F175</f>
        <v>1.3179558722180146E-2</v>
      </c>
      <c r="X155" s="20">
        <f>('EDA &amp; Statistics'!G176-'EDA &amp; Statistics'!G175)/'EDA &amp; Statistics'!G175</f>
        <v>1.0909109404592804E-2</v>
      </c>
      <c r="Y155" s="20">
        <f>('EDA &amp; Statistics'!H176-'EDA &amp; Statistics'!H175)/'EDA &amp; Statistics'!H175</f>
        <v>-1.095697981296419E-3</v>
      </c>
      <c r="Z155" s="20">
        <f>('EDA &amp; Statistics'!I176-'EDA &amp; Statistics'!I175)/'EDA &amp; Statistics'!I175</f>
        <v>-9.7784253727718675E-4</v>
      </c>
      <c r="AA155" s="20">
        <f>('EDA &amp; Statistics'!J176-'EDA &amp; Statistics'!J175)/'EDA &amp; Statistics'!J175</f>
        <v>1.1709125025060937E-3</v>
      </c>
      <c r="AB155" s="20">
        <f>('EDA &amp; Statistics'!K176-'EDA &amp; Statistics'!K175)/'EDA &amp; Statistics'!K175</f>
        <v>2.9682146714998087E-3</v>
      </c>
      <c r="AC155" s="20">
        <f>('EDA &amp; Statistics'!L176-'EDA &amp; Statistics'!L175)/'EDA &amp; Statistics'!L175</f>
        <v>0</v>
      </c>
      <c r="AD155" s="20">
        <f>('EDA &amp; Statistics'!M176-'EDA &amp; Statistics'!M175)/'EDA &amp; Statistics'!M175</f>
        <v>9.5458473231170311E-4</v>
      </c>
      <c r="AE155" s="20">
        <f>('EDA &amp; Statistics'!N176-'EDA &amp; Statistics'!N175)/'EDA &amp; Statistics'!N175</f>
        <v>4.4291414340333329E-3</v>
      </c>
      <c r="AF155" s="20">
        <f>('EDA &amp; Statistics'!O176-'EDA &amp; Statistics'!O175)/'EDA &amp; Statistics'!O175</f>
        <v>5.0226209058823554E-3</v>
      </c>
      <c r="AG155" s="20">
        <f>('EDA &amp; Statistics'!P176-'EDA &amp; Statistics'!P175)/'EDA &amp; Statistics'!P175</f>
        <v>-1.7103918016730075E-2</v>
      </c>
    </row>
    <row r="156" spans="1:33" x14ac:dyDescent="0.3">
      <c r="A156" s="9">
        <v>38924</v>
      </c>
      <c r="B156">
        <f>'EDA &amp; Statistics'!B177-'EDA &amp; Statistics'!B176</f>
        <v>-3.0177116394042969E-2</v>
      </c>
      <c r="C156">
        <f>'EDA &amp; Statistics'!C177-'EDA &amp; Statistics'!C176</f>
        <v>-3.7000179290771484E-2</v>
      </c>
      <c r="D156">
        <f>'EDA &amp; Statistics'!D177-'EDA &amp; Statistics'!D176</f>
        <v>-3.2000064849853516E-2</v>
      </c>
      <c r="E156">
        <f>'EDA &amp; Statistics'!E177-'EDA &amp; Statistics'!E176</f>
        <v>-5.3803019261109419E-3</v>
      </c>
      <c r="F156">
        <f>'EDA &amp; Statistics'!F177-'EDA &amp; Statistics'!F176</f>
        <v>-8.7000131607055664E-3</v>
      </c>
      <c r="G156">
        <f>'EDA &amp; Statistics'!G177-'EDA &amp; Statistics'!G176</f>
        <v>-1.3700008392333984E-2</v>
      </c>
      <c r="H156">
        <f>'EDA &amp; Statistics'!H177-'EDA &amp; Statistics'!H176</f>
        <v>1.5000104904174805E-2</v>
      </c>
      <c r="I156">
        <f>'EDA &amp; Statistics'!I177-'EDA &amp; Statistics'!I176</f>
        <v>1.9999980926513672E-2</v>
      </c>
      <c r="J156">
        <f>'EDA &amp; Statistics'!J177-'EDA &amp; Statistics'!J176</f>
        <v>5.9999942779541016E-2</v>
      </c>
      <c r="K156">
        <f>'EDA &amp; Statistics'!K177-'EDA &amp; Statistics'!K176</f>
        <v>5.4999828338623047E-2</v>
      </c>
      <c r="L156">
        <f>'EDA &amp; Statistics'!L177-'EDA &amp; Statistics'!L176</f>
        <v>2.3999929428100586E-2</v>
      </c>
      <c r="M156">
        <f>'EDA &amp; Statistics'!M177-'EDA &amp; Statistics'!M176</f>
        <v>2.2000312805175781E-2</v>
      </c>
      <c r="N156">
        <f>'EDA &amp; Statistics'!N177-'EDA &amp; Statistics'!N176</f>
        <v>1.9999980926513672E-2</v>
      </c>
      <c r="O156">
        <f>'EDA &amp; Statistics'!O177-'EDA &amp; Statistics'!O176</f>
        <v>2.2500038146972656E-2</v>
      </c>
      <c r="P156">
        <f>'EDA &amp; Statistics'!P177-'EDA &amp; Statistics'!P176</f>
        <v>-5.0233840942382813E-2</v>
      </c>
      <c r="R156" s="9">
        <v>38924</v>
      </c>
      <c r="S156" s="20">
        <f>('EDA &amp; Statistics'!B177-'EDA &amp; Statistics'!B176)/'EDA &amp; Statistics'!B176</f>
        <v>-5.3594287702225579E-3</v>
      </c>
      <c r="T156" s="20">
        <f>('EDA &amp; Statistics'!C177-'EDA &amp; Statistics'!C176)/'EDA &amp; Statistics'!C176</f>
        <v>-6.6642973677421037E-3</v>
      </c>
      <c r="U156" s="20">
        <f>('EDA &amp; Statistics'!D177-'EDA &amp; Statistics'!D176)/'EDA &amp; Statistics'!D176</f>
        <v>-5.6707538784317932E-3</v>
      </c>
      <c r="V156" s="20">
        <f>('EDA &amp; Statistics'!E177-'EDA &amp; Statistics'!E176)/'EDA &amp; Statistics'!E176</f>
        <v>-4.7455051879798267E-3</v>
      </c>
      <c r="W156" s="20">
        <f>('EDA &amp; Statistics'!F177-'EDA &amp; Statistics'!F176)/'EDA &amp; Statistics'!F176</f>
        <v>-5.6585450574278629E-3</v>
      </c>
      <c r="X156" s="20">
        <f>('EDA &amp; Statistics'!G177-'EDA &amp; Statistics'!G176)/'EDA &amp; Statistics'!G176</f>
        <v>-6.5707473101582091E-3</v>
      </c>
      <c r="Y156" s="20">
        <f>('EDA &amp; Statistics'!H177-'EDA &amp; Statistics'!H176)/'EDA &amp; Statistics'!H176</f>
        <v>5.4844992612510688E-3</v>
      </c>
      <c r="Z156" s="20">
        <f>('EDA &amp; Statistics'!I177-'EDA &amp; Statistics'!I176)/'EDA &amp; Statistics'!I176</f>
        <v>6.525279136422253E-3</v>
      </c>
      <c r="AA156" s="20">
        <f>('EDA &amp; Statistics'!J177-'EDA &amp; Statistics'!J176)/'EDA &amp; Statistics'!J176</f>
        <v>9.3567163620845266E-3</v>
      </c>
      <c r="AB156" s="20">
        <f>('EDA &amp; Statistics'!K177-'EDA &amp; Statistics'!K176)/'EDA &amp; Statistics'!K176</f>
        <v>8.6579816873512527E-3</v>
      </c>
      <c r="AC156" s="20">
        <f>('EDA &amp; Statistics'!L177-'EDA &amp; Statistics'!L176)/'EDA &amp; Statistics'!L176</f>
        <v>6.0697848890376776E-3</v>
      </c>
      <c r="AD156" s="20">
        <f>('EDA &amp; Statistics'!M177-'EDA &amp; Statistics'!M176)/'EDA &amp; Statistics'!M176</f>
        <v>5.2456638115936016E-3</v>
      </c>
      <c r="AE156" s="20">
        <f>('EDA &amp; Statistics'!N177-'EDA &amp; Statistics'!N176)/'EDA &amp; Statistics'!N176</f>
        <v>3.9196435229860273E-3</v>
      </c>
      <c r="AF156" s="20">
        <f>('EDA &amp; Statistics'!O177-'EDA &amp; Statistics'!O176)/'EDA &amp; Statistics'!O176</f>
        <v>4.4977586985724812E-3</v>
      </c>
      <c r="AG156" s="20">
        <f>('EDA &amp; Statistics'!P177-'EDA &amp; Statistics'!P176)/'EDA &amp; Statistics'!P176</f>
        <v>-3.3274260792025196E-3</v>
      </c>
    </row>
    <row r="157" spans="1:33" x14ac:dyDescent="0.3">
      <c r="A157" s="9">
        <v>38925</v>
      </c>
      <c r="B157">
        <f>'EDA &amp; Statistics'!B178-'EDA &amp; Statistics'!B177</f>
        <v>-6.961822509765625E-3</v>
      </c>
      <c r="C157">
        <f>'EDA &amp; Statistics'!C178-'EDA &amp; Statistics'!C177</f>
        <v>-8.9998245239257813E-3</v>
      </c>
      <c r="D157">
        <f>'EDA &amp; Statistics'!D178-'EDA &amp; Statistics'!D177</f>
        <v>1.5001296997070313E-3</v>
      </c>
      <c r="E157">
        <f>'EDA &amp; Statistics'!E178-'EDA &amp; Statistics'!E177</f>
        <v>7.2596720070094989E-4</v>
      </c>
      <c r="F157">
        <f>'EDA &amp; Statistics'!F178-'EDA &amp; Statistics'!F177</f>
        <v>3.7000179290771484E-3</v>
      </c>
      <c r="G157">
        <f>'EDA &amp; Statistics'!G178-'EDA &amp; Statistics'!G177</f>
        <v>8.6998939514160156E-3</v>
      </c>
      <c r="H157">
        <f>'EDA &amp; Statistics'!H178-'EDA &amp; Statistics'!H177</f>
        <v>-2.9999971389770508E-2</v>
      </c>
      <c r="I157">
        <f>'EDA &amp; Statistics'!I178-'EDA &amp; Statistics'!I177</f>
        <v>-3.2000064849853516E-2</v>
      </c>
      <c r="J157">
        <f>'EDA &amp; Statistics'!J178-'EDA &amp; Statistics'!J177</f>
        <v>-3.7499904632568359E-2</v>
      </c>
      <c r="K157">
        <f>'EDA &amp; Statistics'!K178-'EDA &amp; Statistics'!K177</f>
        <v>-3.9999961853027344E-2</v>
      </c>
      <c r="L157">
        <f>'EDA &amp; Statistics'!L178-'EDA &amp; Statistics'!L177</f>
        <v>-3.2999992370605469E-2</v>
      </c>
      <c r="M157">
        <f>'EDA &amp; Statistics'!M178-'EDA &amp; Statistics'!M177</f>
        <v>-2.9000282287597656E-2</v>
      </c>
      <c r="N157">
        <f>'EDA &amp; Statistics'!N178-'EDA &amp; Statistics'!N177</f>
        <v>-3.4999847412109375E-2</v>
      </c>
      <c r="O157">
        <f>'EDA &amp; Statistics'!O178-'EDA &amp; Statistics'!O177</f>
        <v>-3.7499904632568359E-2</v>
      </c>
      <c r="P157">
        <f>'EDA &amp; Statistics'!P178-'EDA &amp; Statistics'!P177</f>
        <v>0.12013053894042969</v>
      </c>
      <c r="R157" s="9">
        <v>38925</v>
      </c>
      <c r="S157" s="20">
        <f>('EDA &amp; Statistics'!B178-'EDA &amp; Statistics'!B177)/'EDA &amp; Statistics'!B177</f>
        <v>-1.2430756006226275E-3</v>
      </c>
      <c r="T157" s="20">
        <f>('EDA &amp; Statistics'!C178-'EDA &amp; Statistics'!C177)/'EDA &amp; Statistics'!C177</f>
        <v>-1.6318811861841208E-3</v>
      </c>
      <c r="U157" s="20">
        <f>('EDA &amp; Statistics'!D178-'EDA &amp; Statistics'!D177)/'EDA &amp; Statistics'!D177</f>
        <v>2.6735513872553355E-4</v>
      </c>
      <c r="V157" s="20">
        <f>('EDA &amp; Statistics'!E178-'EDA &amp; Statistics'!E177)/'EDA &amp; Statistics'!E177</f>
        <v>6.4336681613990406E-4</v>
      </c>
      <c r="W157" s="20">
        <f>('EDA &amp; Statistics'!F178-'EDA &amp; Statistics'!F177)/'EDA &amp; Statistics'!F177</f>
        <v>2.4202105594103287E-3</v>
      </c>
      <c r="X157" s="20">
        <f>('EDA &amp; Statistics'!G178-'EDA &amp; Statistics'!G177)/'EDA &amp; Statistics'!G177</f>
        <v>4.2002094464540628E-3</v>
      </c>
      <c r="Y157" s="20">
        <f>('EDA &amp; Statistics'!H178-'EDA &amp; Statistics'!H177)/'EDA &amp; Statistics'!H177</f>
        <v>-1.0909080505371094E-2</v>
      </c>
      <c r="Z157" s="20">
        <f>('EDA &amp; Statistics'!I178-'EDA &amp; Statistics'!I177)/'EDA &amp; Statistics'!I177</f>
        <v>-1.0372792367637889E-2</v>
      </c>
      <c r="AA157" s="20">
        <f>('EDA &amp; Statistics'!J178-'EDA &amp; Statistics'!J177)/'EDA &amp; Statistics'!J177</f>
        <v>-5.7937281601577626E-3</v>
      </c>
      <c r="AB157" s="20">
        <f>('EDA &amp; Statistics'!K178-'EDA &amp; Statistics'!K177)/'EDA &amp; Statistics'!K177</f>
        <v>-6.2426786051960111E-3</v>
      </c>
      <c r="AC157" s="20">
        <f>('EDA &amp; Statistics'!L178-'EDA &amp; Statistics'!L177)/'EDA &amp; Statistics'!L177</f>
        <v>-8.2956241799116946E-3</v>
      </c>
      <c r="AD157" s="20">
        <f>('EDA &amp; Statistics'!M178-'EDA &amp; Statistics'!M177)/'EDA &amp; Statistics'!M177</f>
        <v>-6.8786247003226678E-3</v>
      </c>
      <c r="AE157" s="20">
        <f>('EDA &amp; Statistics'!N178-'EDA &amp; Statistics'!N177)/'EDA &amp; Statistics'!N177</f>
        <v>-6.8325715574567604E-3</v>
      </c>
      <c r="AF157" s="20">
        <f>('EDA &amp; Statistics'!O178-'EDA &amp; Statistics'!O177)/'EDA &amp; Statistics'!O177</f>
        <v>-7.4626674469398871E-3</v>
      </c>
      <c r="AG157" s="20">
        <f>('EDA &amp; Statistics'!P178-'EDA &amp; Statistics'!P177)/'EDA &amp; Statistics'!P177</f>
        <v>7.9838606427601704E-3</v>
      </c>
    </row>
    <row r="158" spans="1:33" x14ac:dyDescent="0.3">
      <c r="A158" s="9">
        <v>38926</v>
      </c>
      <c r="B158">
        <f>'EDA &amp; Statistics'!B179-'EDA &amp; Statistics'!B178</f>
        <v>-5.4368019104003906E-2</v>
      </c>
      <c r="C158">
        <f>'EDA &amp; Statistics'!C179-'EDA &amp; Statistics'!C178</f>
        <v>-6.6999912261962891E-2</v>
      </c>
      <c r="D158">
        <f>'EDA &amp; Statistics'!D179-'EDA &amp; Statistics'!D178</f>
        <v>-5.2500247955322266E-2</v>
      </c>
      <c r="E158">
        <f>'EDA &amp; Statistics'!E179-'EDA &amp; Statistics'!E178</f>
        <v>3.3168898032297056E-2</v>
      </c>
      <c r="F158">
        <f>'EDA &amp; Statistics'!F179-'EDA &amp; Statistics'!F178</f>
        <v>3.9999961853027344E-2</v>
      </c>
      <c r="G158">
        <f>'EDA &amp; Statistics'!G179-'EDA &amp; Statistics'!G178</f>
        <v>4.7500133514404297E-2</v>
      </c>
      <c r="H158">
        <f>'EDA &amp; Statistics'!H179-'EDA &amp; Statistics'!H178</f>
        <v>-5.0001144409179688E-3</v>
      </c>
      <c r="I158">
        <f>'EDA &amp; Statistics'!I179-'EDA &amp; Statistics'!I178</f>
        <v>-1.4999866485595703E-2</v>
      </c>
      <c r="J158">
        <f>'EDA &amp; Statistics'!J179-'EDA &amp; Statistics'!J178</f>
        <v>1.7499923706054688E-2</v>
      </c>
      <c r="K158">
        <f>'EDA &amp; Statistics'!K179-'EDA &amp; Statistics'!K178</f>
        <v>1.9999980926513672E-2</v>
      </c>
      <c r="L158">
        <f>'EDA &amp; Statistics'!L179-'EDA &amp; Statistics'!L178</f>
        <v>-2.79998779296875E-2</v>
      </c>
      <c r="M158">
        <f>'EDA &amp; Statistics'!M179-'EDA &amp; Statistics'!M178</f>
        <v>-2.6999950408935547E-2</v>
      </c>
      <c r="N158">
        <f>'EDA &amp; Statistics'!N179-'EDA &amp; Statistics'!N178</f>
        <v>-3.0000209808349609E-2</v>
      </c>
      <c r="O158">
        <f>'EDA &amp; Statistics'!O179-'EDA &amp; Statistics'!O178</f>
        <v>-2.5000095367431641E-2</v>
      </c>
      <c r="P158">
        <f>'EDA &amp; Statistics'!P179-'EDA &amp; Statistics'!P178</f>
        <v>-0.18408203125</v>
      </c>
      <c r="R158" s="9">
        <v>38926</v>
      </c>
      <c r="S158" s="20">
        <f>('EDA &amp; Statistics'!B179-'EDA &amp; Statistics'!B178)/'EDA &amp; Statistics'!B178</f>
        <v>-9.7198217768405034E-3</v>
      </c>
      <c r="T158" s="20">
        <f>('EDA &amp; Statistics'!C179-'EDA &amp; Statistics'!C178)/'EDA &amp; Statistics'!C178</f>
        <v>-1.2168527379468065E-2</v>
      </c>
      <c r="U158" s="20">
        <f>('EDA &amp; Statistics'!D179-'EDA &amp; Statistics'!D178)/'EDA &amp; Statistics'!D178</f>
        <v>-9.3541641284912332E-3</v>
      </c>
      <c r="V158" s="20">
        <f>('EDA &amp; Statistics'!E179-'EDA &amp; Statistics'!E178)/'EDA &amp; Statistics'!E178</f>
        <v>2.9376048711030729E-2</v>
      </c>
      <c r="W158" s="20">
        <f>('EDA &amp; Statistics'!F179-'EDA &amp; Statistics'!F178)/'EDA &amp; Statistics'!F178</f>
        <v>2.6101116545689012E-2</v>
      </c>
      <c r="X158" s="20">
        <f>('EDA &amp; Statistics'!G179-'EDA &amp; Statistics'!G178)/'EDA &amp; Statistics'!G178</f>
        <v>2.2836603488797534E-2</v>
      </c>
      <c r="Y158" s="20">
        <f>('EDA &amp; Statistics'!H179-'EDA &amp; Statistics'!H178)/'EDA &amp; Statistics'!H178</f>
        <v>-1.8382773486486882E-3</v>
      </c>
      <c r="Z158" s="20">
        <f>('EDA &amp; Statistics'!I179-'EDA &amp; Statistics'!I178)/'EDA &amp; Statistics'!I178</f>
        <v>-4.9131564417920518E-3</v>
      </c>
      <c r="AA158" s="20">
        <f>('EDA &amp; Statistics'!J179-'EDA &amp; Statistics'!J178)/'EDA &amp; Statistics'!J178</f>
        <v>2.7194908875936602E-3</v>
      </c>
      <c r="AB158" s="20">
        <f>('EDA &amp; Statistics'!K179-'EDA &amp; Statistics'!K178)/'EDA &amp; Statistics'!K178</f>
        <v>3.1409472266498623E-3</v>
      </c>
      <c r="AC158" s="20">
        <f>('EDA &amp; Statistics'!L179-'EDA &amp; Statistics'!L178)/'EDA &amp; Statistics'!L178</f>
        <v>-7.09756106552619E-3</v>
      </c>
      <c r="AD158" s="20">
        <f>('EDA &amp; Statistics'!M179-'EDA &amp; Statistics'!M178)/'EDA &amp; Statistics'!M178</f>
        <v>-6.4485196352258196E-3</v>
      </c>
      <c r="AE158" s="20">
        <f>('EDA &amp; Statistics'!N179-'EDA &amp; Statistics'!N178)/'EDA &amp; Statistics'!N178</f>
        <v>-5.8968470262373372E-3</v>
      </c>
      <c r="AF158" s="20">
        <f>('EDA &amp; Statistics'!O179-'EDA &amp; Statistics'!O178)/'EDA &amp; Statistics'!O178</f>
        <v>-5.0125502579175044E-3</v>
      </c>
      <c r="AG158" s="20">
        <f>('EDA &amp; Statistics'!P179-'EDA &amp; Statistics'!P178)/'EDA &amp; Statistics'!P178</f>
        <v>-1.21371673965039E-2</v>
      </c>
    </row>
    <row r="159" spans="1:33" x14ac:dyDescent="0.3">
      <c r="A159" s="9">
        <v>38929</v>
      </c>
      <c r="B159">
        <f>'EDA &amp; Statistics'!B180-'EDA &amp; Statistics'!B179</f>
        <v>-9.5391273498535156E-3</v>
      </c>
      <c r="C159">
        <f>'EDA &amp; Statistics'!C180-'EDA &amp; Statistics'!C179</f>
        <v>-1.6000270843505859E-2</v>
      </c>
      <c r="D159">
        <f>'EDA &amp; Statistics'!D180-'EDA &amp; Statistics'!D179</f>
        <v>-1.4999866485595703E-2</v>
      </c>
      <c r="E159">
        <f>'EDA &amp; Statistics'!E180-'EDA &amp; Statistics'!E179</f>
        <v>-1.6741637247401631E-3</v>
      </c>
      <c r="F159">
        <f>'EDA &amp; Statistics'!F180-'EDA &amp; Statistics'!F179</f>
        <v>-2.4999380111694336E-3</v>
      </c>
      <c r="G159">
        <f>'EDA &amp; Statistics'!G180-'EDA &amp; Statistics'!G179</f>
        <v>-3.7000179290771484E-3</v>
      </c>
      <c r="H159">
        <f>'EDA &amp; Statistics'!H180-'EDA &amp; Statistics'!H179</f>
        <v>0</v>
      </c>
      <c r="I159">
        <f>'EDA &amp; Statistics'!I180-'EDA &amp; Statistics'!I179</f>
        <v>0</v>
      </c>
      <c r="J159">
        <f>'EDA &amp; Statistics'!J180-'EDA &amp; Statistics'!J179</f>
        <v>-3.9999961853027344E-2</v>
      </c>
      <c r="K159">
        <f>'EDA &amp; Statistics'!K180-'EDA &amp; Statistics'!K179</f>
        <v>-6.3699722290039063E-2</v>
      </c>
      <c r="L159">
        <f>'EDA &amp; Statistics'!L180-'EDA &amp; Statistics'!L179</f>
        <v>3.9999485015869141E-3</v>
      </c>
      <c r="M159">
        <f>'EDA &amp; Statistics'!M180-'EDA &amp; Statistics'!M179</f>
        <v>9.9992752075195313E-4</v>
      </c>
      <c r="N159">
        <f>'EDA &amp; Statistics'!N180-'EDA &amp; Statistics'!N179</f>
        <v>2.2500038146972656E-2</v>
      </c>
      <c r="O159">
        <f>'EDA &amp; Statistics'!O180-'EDA &amp; Statistics'!O179</f>
        <v>1.4999866485595703E-2</v>
      </c>
      <c r="P159">
        <f>'EDA &amp; Statistics'!P180-'EDA &amp; Statistics'!P179</f>
        <v>1.0579109191894531E-2</v>
      </c>
      <c r="R159" s="9">
        <v>38929</v>
      </c>
      <c r="S159" s="20">
        <f>('EDA &amp; Statistics'!B180-'EDA &amp; Statistics'!B179)/'EDA &amp; Statistics'!B179</f>
        <v>-1.7221277010417303E-3</v>
      </c>
      <c r="T159" s="20">
        <f>('EDA &amp; Statistics'!C180-'EDA &amp; Statistics'!C179)/'EDA &amp; Statistics'!C179</f>
        <v>-2.9417669538443735E-3</v>
      </c>
      <c r="U159" s="20">
        <f>('EDA &amp; Statistics'!D180-'EDA &amp; Statistics'!D179)/'EDA &amp; Statistics'!D179</f>
        <v>-2.697817741001092E-3</v>
      </c>
      <c r="V159" s="20">
        <f>('EDA &amp; Statistics'!E180-'EDA &amp; Statistics'!E179)/'EDA &amp; Statistics'!E179</f>
        <v>-1.4404102561194297E-3</v>
      </c>
      <c r="W159" s="20">
        <f>('EDA &amp; Statistics'!F180-'EDA &amp; Statistics'!F179)/'EDA &amp; Statistics'!F179</f>
        <v>-1.5897857083184812E-3</v>
      </c>
      <c r="X159" s="20">
        <f>('EDA &amp; Statistics'!G180-'EDA &amp; Statistics'!G179)/'EDA &amp; Statistics'!G179</f>
        <v>-1.7391388153056768E-3</v>
      </c>
      <c r="Y159" s="20">
        <f>('EDA &amp; Statistics'!H180-'EDA &amp; Statistics'!H179)/'EDA &amp; Statistics'!H179</f>
        <v>0</v>
      </c>
      <c r="Z159" s="20">
        <f>('EDA &amp; Statistics'!I180-'EDA &amp; Statistics'!I179)/'EDA &amp; Statistics'!I179</f>
        <v>0</v>
      </c>
      <c r="AA159" s="20">
        <f>('EDA &amp; Statistics'!J180-'EDA &amp; Statistics'!J179)/'EDA &amp; Statistics'!J179</f>
        <v>-6.1991418335067142E-3</v>
      </c>
      <c r="AB159" s="20">
        <f>('EDA &amp; Statistics'!K180-'EDA &amp; Statistics'!K179)/'EDA &amp; Statistics'!K179</f>
        <v>-9.9725595604154751E-3</v>
      </c>
      <c r="AC159" s="20">
        <f>('EDA &amp; Statistics'!L180-'EDA &amp; Statistics'!L179)/'EDA &amp; Statistics'!L179</f>
        <v>1.0211765241517651E-3</v>
      </c>
      <c r="AD159" s="20">
        <f>('EDA &amp; Statistics'!M180-'EDA &amp; Statistics'!M179)/'EDA &amp; Statistics'!M179</f>
        <v>2.4036720130506668E-4</v>
      </c>
      <c r="AE159" s="20">
        <f>('EDA &amp; Statistics'!N180-'EDA &amp; Statistics'!N179)/'EDA &amp; Statistics'!N179</f>
        <v>4.4488460021952893E-3</v>
      </c>
      <c r="AF159" s="20">
        <f>('EDA &amp; Statistics'!O180-'EDA &amp; Statistics'!O179)/'EDA &amp; Statistics'!O179</f>
        <v>3.0226430624350625E-3</v>
      </c>
      <c r="AG159" s="20">
        <f>('EDA &amp; Statistics'!P180-'EDA &amp; Statistics'!P179)/'EDA &amp; Statistics'!P179</f>
        <v>7.0608729614458389E-4</v>
      </c>
    </row>
    <row r="160" spans="1:33" x14ac:dyDescent="0.3">
      <c r="A160" s="9">
        <v>38930</v>
      </c>
      <c r="B160">
        <f>'EDA &amp; Statistics'!B181-'EDA &amp; Statistics'!B180</f>
        <v>5.3400993347167969E-3</v>
      </c>
      <c r="C160">
        <f>'EDA &amp; Statistics'!C181-'EDA &amp; Statistics'!C180</f>
        <v>-4.99725341796875E-4</v>
      </c>
      <c r="D160">
        <f>'EDA &amp; Statistics'!D181-'EDA &amp; Statistics'!D180</f>
        <v>-1.5001296997070313E-3</v>
      </c>
      <c r="E160">
        <f>'EDA &amp; Statistics'!E181-'EDA &amp; Statistics'!E180</f>
        <v>9.333083955852528E-3</v>
      </c>
      <c r="F160">
        <f>'EDA &amp; Statistics'!F181-'EDA &amp; Statistics'!F180</f>
        <v>6.2999725341796875E-3</v>
      </c>
      <c r="G160">
        <f>'EDA &amp; Statistics'!G181-'EDA &amp; Statistics'!G180</f>
        <v>0</v>
      </c>
      <c r="H160">
        <f>'EDA &amp; Statistics'!H181-'EDA &amp; Statistics'!H180</f>
        <v>9.9999904632568359E-3</v>
      </c>
      <c r="I160">
        <f>'EDA &amp; Statistics'!I181-'EDA &amp; Statistics'!I180</f>
        <v>6.999969482421875E-3</v>
      </c>
      <c r="J160">
        <f>'EDA &amp; Statistics'!J181-'EDA &amp; Statistics'!J180</f>
        <v>-1.4999866485595703E-2</v>
      </c>
      <c r="K160">
        <f>'EDA &amp; Statistics'!K181-'EDA &amp; Statistics'!K180</f>
        <v>1.3700008392333984E-2</v>
      </c>
      <c r="L160">
        <f>'EDA &amp; Statistics'!L181-'EDA &amp; Statistics'!L180</f>
        <v>5.0001144409179688E-3</v>
      </c>
      <c r="M160">
        <f>'EDA &amp; Statistics'!M181-'EDA &amp; Statistics'!M180</f>
        <v>1.2000083923339844E-2</v>
      </c>
      <c r="N160">
        <f>'EDA &amp; Statistics'!N181-'EDA &amp; Statistics'!N180</f>
        <v>1.4999866485595703E-2</v>
      </c>
      <c r="O160">
        <f>'EDA &amp; Statistics'!O181-'EDA &amp; Statistics'!O180</f>
        <v>1.2499809265136719E-2</v>
      </c>
      <c r="P160">
        <f>'EDA &amp; Statistics'!P181-'EDA &amp; Statistics'!P180</f>
        <v>0.12100982666015625</v>
      </c>
      <c r="R160" s="9">
        <v>38930</v>
      </c>
      <c r="S160" s="20">
        <f>('EDA &amp; Statistics'!B181-'EDA &amp; Statistics'!B180)/'EDA &amp; Statistics'!B180</f>
        <v>9.6572749617360989E-4</v>
      </c>
      <c r="T160" s="20">
        <f>('EDA &amp; Statistics'!C181-'EDA &amp; Statistics'!C180)/'EDA &amp; Statistics'!C180</f>
        <v>-9.2149244846610639E-5</v>
      </c>
      <c r="U160" s="20">
        <f>('EDA &amp; Statistics'!D181-'EDA &amp; Statistics'!D180)/'EDA &amp; Statistics'!D180</f>
        <v>-2.7053736322212236E-4</v>
      </c>
      <c r="V160" s="20">
        <f>('EDA &amp; Statistics'!E181-'EDA &amp; Statistics'!E180)/'EDA &amp; Statistics'!E180</f>
        <v>8.0415443822104624E-3</v>
      </c>
      <c r="W160" s="20">
        <f>('EDA &amp; Statistics'!F181-'EDA &amp; Statistics'!F180)/'EDA &amp; Statistics'!F180</f>
        <v>4.0127212252892251E-3</v>
      </c>
      <c r="X160" s="20">
        <f>('EDA &amp; Statistics'!G181-'EDA &amp; Statistics'!G180)/'EDA &amp; Statistics'!G180</f>
        <v>0</v>
      </c>
      <c r="Y160" s="20">
        <f>('EDA &amp; Statistics'!H181-'EDA &amp; Statistics'!H180)/'EDA &amp; Statistics'!H180</f>
        <v>3.6832378561295312E-3</v>
      </c>
      <c r="Z160" s="20">
        <f>('EDA &amp; Statistics'!I181-'EDA &amp; Statistics'!I180)/'EDA &amp; Statistics'!I180</f>
        <v>2.3041373391420195E-3</v>
      </c>
      <c r="AA160" s="20">
        <f>('EDA &amp; Statistics'!J181-'EDA &amp; Statistics'!J180)/'EDA &amp; Statistics'!J180</f>
        <v>-2.3391605003782352E-3</v>
      </c>
      <c r="AB160" s="20">
        <f>('EDA &amp; Statistics'!K181-'EDA &amp; Statistics'!K180)/'EDA &amp; Statistics'!K180</f>
        <v>2.1664202226366067E-3</v>
      </c>
      <c r="AC160" s="20">
        <f>('EDA &amp; Statistics'!L181-'EDA &amp; Statistics'!L180)/'EDA &amp; Statistics'!L180</f>
        <v>1.2752140872362696E-3</v>
      </c>
      <c r="AD160" s="20">
        <f>('EDA &amp; Statistics'!M181-'EDA &amp; Statistics'!M180)/'EDA &amp; Statistics'!M180</f>
        <v>2.8839424591253354E-3</v>
      </c>
      <c r="AE160" s="20">
        <f>('EDA &amp; Statistics'!N181-'EDA &amp; Statistics'!N180)/'EDA &amp; Statistics'!N180</f>
        <v>2.952729667494311E-3</v>
      </c>
      <c r="AF160" s="20">
        <f>('EDA &amp; Statistics'!O181-'EDA &amp; Statistics'!O180)/'EDA &amp; Statistics'!O180</f>
        <v>2.5112625536783091E-3</v>
      </c>
      <c r="AG160" s="20">
        <f>('EDA &amp; Statistics'!P181-'EDA &amp; Statistics'!P180)/'EDA &amp; Statistics'!P180</f>
        <v>8.0709265555733295E-3</v>
      </c>
    </row>
    <row r="161" spans="1:33" x14ac:dyDescent="0.3">
      <c r="A161" s="9">
        <v>38931</v>
      </c>
      <c r="B161">
        <f>'EDA &amp; Statistics'!B182-'EDA &amp; Statistics'!B181</f>
        <v>3.5977363586425781E-3</v>
      </c>
      <c r="C161">
        <f>'EDA &amp; Statistics'!C182-'EDA &amp; Statistics'!C181</f>
        <v>-1.6000270843505859E-2</v>
      </c>
      <c r="D161">
        <f>'EDA &amp; Statistics'!D182-'EDA &amp; Statistics'!D181</f>
        <v>-1.9999980926513672E-2</v>
      </c>
      <c r="E161">
        <f>'EDA &amp; Statistics'!E182-'EDA &amp; Statistics'!E181</f>
        <v>-2.2199133082797085E-2</v>
      </c>
      <c r="F161">
        <f>'EDA &amp; Statistics'!F182-'EDA &amp; Statistics'!F181</f>
        <v>-2.7500033378601074E-2</v>
      </c>
      <c r="G161">
        <f>'EDA &amp; Statistics'!G182-'EDA &amp; Statistics'!G181</f>
        <v>-3.3800125122070313E-2</v>
      </c>
      <c r="H161">
        <f>'EDA &amp; Statistics'!H182-'EDA &amp; Statistics'!H181</f>
        <v>-1.6999959945678711E-2</v>
      </c>
      <c r="I161">
        <f>'EDA &amp; Statistics'!I182-'EDA &amp; Statistics'!I181</f>
        <v>-1.9999980926513672E-2</v>
      </c>
      <c r="J161">
        <f>'EDA &amp; Statistics'!J182-'EDA &amp; Statistics'!J181</f>
        <v>5.0001144409179688E-3</v>
      </c>
      <c r="K161">
        <f>'EDA &amp; Statistics'!K182-'EDA &amp; Statistics'!K181</f>
        <v>5.0001144409179688E-3</v>
      </c>
      <c r="L161">
        <f>'EDA &amp; Statistics'!L182-'EDA &amp; Statistics'!L181</f>
        <v>1.1999845504760742E-2</v>
      </c>
      <c r="M161">
        <f>'EDA &amp; Statistics'!M182-'EDA &amp; Statistics'!M181</f>
        <v>3.0002593994140625E-3</v>
      </c>
      <c r="N161">
        <f>'EDA &amp; Statistics'!N182-'EDA &amp; Statistics'!N181</f>
        <v>2.2500038146972656E-2</v>
      </c>
      <c r="O161">
        <f>'EDA &amp; Statistics'!O182-'EDA &amp; Statistics'!O181</f>
        <v>3.5000324249267578E-2</v>
      </c>
      <c r="P161">
        <f>'EDA &amp; Statistics'!P182-'EDA &amp; Statistics'!P181</f>
        <v>-3.1057357788085938E-2</v>
      </c>
      <c r="R161" s="9">
        <v>38931</v>
      </c>
      <c r="S161" s="20">
        <f>('EDA &amp; Statistics'!B182-'EDA &amp; Statistics'!B181)/'EDA &amp; Statistics'!B181</f>
        <v>6.5000304110104056E-4</v>
      </c>
      <c r="T161" s="20">
        <f>('EDA &amp; Statistics'!C182-'EDA &amp; Statistics'!C181)/'EDA &amp; Statistics'!C181</f>
        <v>-2.9507183862687784E-3</v>
      </c>
      <c r="U161" s="20">
        <f>('EDA &amp; Statistics'!D182-'EDA &amp; Statistics'!D181)/'EDA &amp; Statistics'!D181</f>
        <v>-3.6078255829696663E-3</v>
      </c>
      <c r="V161" s="20">
        <f>('EDA &amp; Statistics'!E182-'EDA &amp; Statistics'!E181)/'EDA &amp; Statistics'!E181</f>
        <v>-1.8974567014312192E-2</v>
      </c>
      <c r="W161" s="20">
        <f>('EDA &amp; Statistics'!F182-'EDA &amp; Statistics'!F181)/'EDA &amp; Statistics'!F181</f>
        <v>-1.7445938554013954E-2</v>
      </c>
      <c r="X161" s="20">
        <f>('EDA &amp; Statistics'!G182-'EDA &amp; Statistics'!G181)/'EDA &amp; Statistics'!G181</f>
        <v>-1.5914928193215366E-2</v>
      </c>
      <c r="Y161" s="20">
        <f>('EDA &amp; Statistics'!H182-'EDA &amp; Statistics'!H181)/'EDA &amp; Statistics'!H181</f>
        <v>-6.2385176295890327E-3</v>
      </c>
      <c r="Z161" s="20">
        <f>('EDA &amp; Statistics'!I182-'EDA &amp; Statistics'!I181)/'EDA &amp; Statistics'!I181</f>
        <v>-6.5681380707403956E-3</v>
      </c>
      <c r="AA161" s="20">
        <f>('EDA &amp; Statistics'!J182-'EDA &amp; Statistics'!J181)/'EDA &amp; Statistics'!J181</f>
        <v>7.8157317875784569E-4</v>
      </c>
      <c r="AB161" s="20">
        <f>('EDA &amp; Statistics'!K182-'EDA &amp; Statistics'!K181)/'EDA &amp; Statistics'!K181</f>
        <v>7.8897268097446473E-4</v>
      </c>
      <c r="AC161" s="20">
        <f>('EDA &amp; Statistics'!L182-'EDA &amp; Statistics'!L181)/'EDA &amp; Statistics'!L181</f>
        <v>3.0565066590197828E-3</v>
      </c>
      <c r="AD161" s="20">
        <f>('EDA &amp; Statistics'!M182-'EDA &amp; Statistics'!M181)/'EDA &amp; Statistics'!M181</f>
        <v>7.1896944665519804E-4</v>
      </c>
      <c r="AE161" s="20">
        <f>('EDA &amp; Statistics'!N182-'EDA &amp; Statistics'!N181)/'EDA &amp; Statistics'!N181</f>
        <v>4.4161018790005307E-3</v>
      </c>
      <c r="AF161" s="20">
        <f>('EDA &amp; Statistics'!O182-'EDA &amp; Statistics'!O181)/'EDA &amp; Statistics'!O181</f>
        <v>7.0140933576485261E-3</v>
      </c>
      <c r="AG161" s="20">
        <f>('EDA &amp; Statistics'!P182-'EDA &amp; Statistics'!P181)/'EDA &amp; Statistics'!P181</f>
        <v>-2.0548312985775377E-3</v>
      </c>
    </row>
    <row r="162" spans="1:33" x14ac:dyDescent="0.3">
      <c r="A162" s="9">
        <v>38932</v>
      </c>
      <c r="B162">
        <f>'EDA &amp; Statistics'!B183-'EDA &amp; Statistics'!B182</f>
        <v>2.4476051330566406E-2</v>
      </c>
      <c r="C162">
        <f>'EDA &amp; Statistics'!C183-'EDA &amp; Statistics'!C182</f>
        <v>1.6499996185302734E-2</v>
      </c>
      <c r="D162">
        <f>'EDA &amp; Statistics'!D183-'EDA &amp; Statistics'!D182</f>
        <v>-5.0001144409179688E-3</v>
      </c>
      <c r="E162">
        <f>'EDA &amp; Statistics'!E183-'EDA &amp; Statistics'!E182</f>
        <v>-1.2923198892250687E-2</v>
      </c>
      <c r="F162">
        <f>'EDA &amp; Statistics'!F183-'EDA &amp; Statistics'!F182</f>
        <v>-1.380002498626709E-2</v>
      </c>
      <c r="G162">
        <f>'EDA &amp; Statistics'!G183-'EDA &amp; Statistics'!G182</f>
        <v>-1.3700008392333984E-2</v>
      </c>
      <c r="H162">
        <f>'EDA &amp; Statistics'!H183-'EDA &amp; Statistics'!H182</f>
        <v>3.5000085830688477E-2</v>
      </c>
      <c r="I162">
        <f>'EDA &amp; Statistics'!I183-'EDA &amp; Statistics'!I182</f>
        <v>2.9999971389770508E-2</v>
      </c>
      <c r="J162">
        <f>'EDA &amp; Statistics'!J183-'EDA &amp; Statistics'!J182</f>
        <v>-5.0000190734863281E-2</v>
      </c>
      <c r="K162">
        <f>'EDA &amp; Statistics'!K183-'EDA &amp; Statistics'!K182</f>
        <v>-5.500030517578125E-2</v>
      </c>
      <c r="L162">
        <f>'EDA &amp; Statistics'!L183-'EDA &amp; Statistics'!L182</f>
        <v>6.2000036239624023E-2</v>
      </c>
      <c r="M162">
        <f>'EDA &amp; Statistics'!M183-'EDA &amp; Statistics'!M182</f>
        <v>4.3999671936035156E-2</v>
      </c>
      <c r="N162">
        <f>'EDA &amp; Statistics'!N183-'EDA &amp; Statistics'!N182</f>
        <v>0.10000038146972656</v>
      </c>
      <c r="O162">
        <f>'EDA &amp; Statistics'!O183-'EDA &amp; Statistics'!O182</f>
        <v>8.5000038146972656E-2</v>
      </c>
      <c r="P162">
        <f>'EDA &amp; Statistics'!P183-'EDA &amp; Statistics'!P182</f>
        <v>-4.1052818298339844E-2</v>
      </c>
      <c r="R162" s="9">
        <v>38932</v>
      </c>
      <c r="S162" s="20">
        <f>('EDA &amp; Statistics'!B183-'EDA &amp; Statistics'!B182)/'EDA &amp; Statistics'!B182</f>
        <v>4.4192157798977425E-3</v>
      </c>
      <c r="T162" s="20">
        <f>('EDA &amp; Statistics'!C183-'EDA &amp; Statistics'!C182)/'EDA &amp; Statistics'!C182</f>
        <v>3.0518813658401665E-3</v>
      </c>
      <c r="U162" s="20">
        <f>('EDA &amp; Statistics'!D183-'EDA &amp; Statistics'!D182)/'EDA &amp; Statistics'!D182</f>
        <v>-9.0524386204345986E-4</v>
      </c>
      <c r="V162" s="20">
        <f>('EDA &amp; Statistics'!E183-'EDA &amp; Statistics'!E182)/'EDA &amp; Statistics'!E182</f>
        <v>-1.1259668937702087E-2</v>
      </c>
      <c r="W162" s="20">
        <f>('EDA &amp; Statistics'!F183-'EDA &amp; Statistics'!F182)/'EDA &amp; Statistics'!F182</f>
        <v>-8.9101401478847899E-3</v>
      </c>
      <c r="X162" s="20">
        <f>('EDA &amp; Statistics'!G183-'EDA &amp; Statistics'!G182)/'EDA &amp; Statistics'!G182</f>
        <v>-6.5550282081131908E-3</v>
      </c>
      <c r="Y162" s="20">
        <f>('EDA &amp; Statistics'!H183-'EDA &amp; Statistics'!H182)/'EDA &amp; Statistics'!H182</f>
        <v>1.292469961063287E-2</v>
      </c>
      <c r="Z162" s="20">
        <f>('EDA &amp; Statistics'!I183-'EDA &amp; Statistics'!I182)/'EDA &amp; Statistics'!I182</f>
        <v>9.9173456013152816E-3</v>
      </c>
      <c r="AA162" s="20">
        <f>('EDA &amp; Statistics'!J183-'EDA &amp; Statistics'!J182)/'EDA &amp; Statistics'!J182</f>
        <v>-7.8094790383805308E-3</v>
      </c>
      <c r="AB162" s="20">
        <f>('EDA &amp; Statistics'!K183-'EDA &amp; Statistics'!K182)/'EDA &amp; Statistics'!K182</f>
        <v>-8.6717072694339238E-3</v>
      </c>
      <c r="AC162" s="20">
        <f>('EDA &amp; Statistics'!L183-'EDA &amp; Statistics'!L182)/'EDA &amp; Statistics'!L182</f>
        <v>1.5744041851239763E-2</v>
      </c>
      <c r="AD162" s="20">
        <f>('EDA &amp; Statistics'!M183-'EDA &amp; Statistics'!M182)/'EDA &amp; Statistics'!M182</f>
        <v>1.0536319609687787E-2</v>
      </c>
      <c r="AE162" s="20">
        <f>('EDA &amp; Statistics'!N183-'EDA &amp; Statistics'!N182)/'EDA &amp; Statistics'!N182</f>
        <v>1.9540866599733978E-2</v>
      </c>
      <c r="AF162" s="20">
        <f>('EDA &amp; Statistics'!O183-'EDA &amp; Statistics'!O182)/'EDA &amp; Statistics'!O182</f>
        <v>1.6915430155978413E-2</v>
      </c>
      <c r="AG162" s="20">
        <f>('EDA &amp; Statistics'!P183-'EDA &amp; Statistics'!P182)/'EDA &amp; Statistics'!P182</f>
        <v>-2.7217483225938496E-3</v>
      </c>
    </row>
    <row r="163" spans="1:33" x14ac:dyDescent="0.3">
      <c r="A163" s="9">
        <v>38933</v>
      </c>
      <c r="B163">
        <f>'EDA &amp; Statistics'!B184-'EDA &amp; Statistics'!B183</f>
        <v>-5.651092529296875E-2</v>
      </c>
      <c r="C163">
        <f>'EDA &amp; Statistics'!C184-'EDA &amp; Statistics'!C183</f>
        <v>-7.0999622344970703E-2</v>
      </c>
      <c r="D163">
        <f>'EDA &amp; Statistics'!D184-'EDA &amp; Statistics'!D183</f>
        <v>-5.9999942779541016E-2</v>
      </c>
      <c r="E163">
        <f>'EDA &amp; Statistics'!E184-'EDA &amp; Statistics'!E183</f>
        <v>1.1411287424025085E-2</v>
      </c>
      <c r="F163">
        <f>'EDA &amp; Statistics'!F184-'EDA &amp; Statistics'!F183</f>
        <v>9.9999904632568359E-3</v>
      </c>
      <c r="G163">
        <f>'EDA &amp; Statistics'!G184-'EDA &amp; Statistics'!G183</f>
        <v>6.2000751495361328E-3</v>
      </c>
      <c r="H163">
        <f>'EDA &amp; Statistics'!H184-'EDA &amp; Statistics'!H183</f>
        <v>-1.3000011444091797E-2</v>
      </c>
      <c r="I163">
        <f>'EDA &amp; Statistics'!I184-'EDA &amp; Statistics'!I183</f>
        <v>-3.5000085830688477E-2</v>
      </c>
      <c r="J163">
        <f>'EDA &amp; Statistics'!J184-'EDA &amp; Statistics'!J183</f>
        <v>3.7499904632568359E-2</v>
      </c>
      <c r="K163">
        <f>'EDA &amp; Statistics'!K184-'EDA &amp; Statistics'!K183</f>
        <v>3.5000324249267578E-2</v>
      </c>
      <c r="L163">
        <f>'EDA &amp; Statistics'!L184-'EDA &amp; Statistics'!L183</f>
        <v>-6.5999984741210938E-2</v>
      </c>
      <c r="M163">
        <f>'EDA &amp; Statistics'!M184-'EDA &amp; Statistics'!M183</f>
        <v>-7.2000026702880859E-2</v>
      </c>
      <c r="N163">
        <f>'EDA &amp; Statistics'!N184-'EDA &amp; Statistics'!N183</f>
        <v>4.9996376037597656E-3</v>
      </c>
      <c r="O163">
        <f>'EDA &amp; Statistics'!O184-'EDA &amp; Statistics'!O183</f>
        <v>-2.7500152587890625E-2</v>
      </c>
      <c r="P163">
        <f>'EDA &amp; Statistics'!P184-'EDA &amp; Statistics'!P183</f>
        <v>-9.9088668823242188E-2</v>
      </c>
      <c r="R163" s="9">
        <v>38933</v>
      </c>
      <c r="S163" s="20">
        <f>('EDA &amp; Statistics'!B184-'EDA &amp; Statistics'!B183)/'EDA &amp; Statistics'!B183</f>
        <v>-1.0158305227963146E-2</v>
      </c>
      <c r="T163" s="20">
        <f>('EDA &amp; Statistics'!C184-'EDA &amp; Statistics'!C183)/'EDA &amp; Statistics'!C183</f>
        <v>-1.3092314990387198E-2</v>
      </c>
      <c r="U163" s="20">
        <f>('EDA &amp; Statistics'!D184-'EDA &amp; Statistics'!D183)/'EDA &amp; Statistics'!D183</f>
        <v>-1.0872509630711062E-2</v>
      </c>
      <c r="V163" s="20">
        <f>('EDA &amp; Statistics'!E184-'EDA &amp; Statistics'!E183)/'EDA &amp; Statistics'!E183</f>
        <v>1.0055599967625244E-2</v>
      </c>
      <c r="W163" s="20">
        <f>('EDA &amp; Statistics'!F184-'EDA &amp; Statistics'!F183)/'EDA &amp; Statistics'!F183</f>
        <v>6.5146519092552464E-3</v>
      </c>
      <c r="X163" s="20">
        <f>('EDA &amp; Statistics'!G184-'EDA &amp; Statistics'!G183)/'EDA &amp; Statistics'!G183</f>
        <v>2.9861173389669768E-3</v>
      </c>
      <c r="Y163" s="20">
        <f>('EDA &amp; Statistics'!H184-'EDA &amp; Statistics'!H183)/'EDA &amp; Statistics'!H183</f>
        <v>-4.7393406122707253E-3</v>
      </c>
      <c r="Z163" s="20">
        <f>('EDA &amp; Statistics'!I184-'EDA &amp; Statistics'!I183)/'EDA &amp; Statistics'!I183</f>
        <v>-1.1456656322708397E-2</v>
      </c>
      <c r="AA163" s="20">
        <f>('EDA &amp; Statistics'!J184-'EDA &amp; Statistics'!J183)/'EDA &amp; Statistics'!J183</f>
        <v>5.9031727442355811E-3</v>
      </c>
      <c r="AB163" s="20">
        <f>('EDA &amp; Statistics'!K184-'EDA &amp; Statistics'!K183)/'EDA &amp; Statistics'!K183</f>
        <v>5.5666520525081333E-3</v>
      </c>
      <c r="AC163" s="20">
        <f>('EDA &amp; Statistics'!L184-'EDA &amp; Statistics'!L183)/'EDA &amp; Statistics'!L183</f>
        <v>-1.6499996185302734E-2</v>
      </c>
      <c r="AD163" s="20">
        <f>('EDA &amp; Statistics'!M184-'EDA &amp; Statistics'!M183)/'EDA &amp; Statistics'!M183</f>
        <v>-1.7061618550367509E-2</v>
      </c>
      <c r="AE163" s="20">
        <f>('EDA &amp; Statistics'!N184-'EDA &amp; Statistics'!N183)/'EDA &amp; Statistics'!N183</f>
        <v>9.5824387210583623E-4</v>
      </c>
      <c r="AF163" s="20">
        <f>('EDA &amp; Statistics'!O184-'EDA &amp; Statistics'!O183)/'EDA &amp; Statistics'!O183</f>
        <v>-5.3816344167054624E-3</v>
      </c>
      <c r="AG163" s="20">
        <f>('EDA &amp; Statistics'!P184-'EDA &amp; Statistics'!P183)/'EDA &amp; Statistics'!P183</f>
        <v>-6.5873787238736846E-3</v>
      </c>
    </row>
    <row r="164" spans="1:33" x14ac:dyDescent="0.3">
      <c r="A164" s="9">
        <v>38936</v>
      </c>
      <c r="B164">
        <f>'EDA &amp; Statistics'!B185-'EDA &amp; Statistics'!B184</f>
        <v>8.3189010620117188E-3</v>
      </c>
      <c r="C164">
        <f>'EDA &amp; Statistics'!C185-'EDA &amp; Statistics'!C184</f>
        <v>2.9499530792236328E-2</v>
      </c>
      <c r="D164">
        <f>'EDA &amp; Statistics'!D185-'EDA &amp; Statistics'!D184</f>
        <v>1.4999866485595703E-2</v>
      </c>
      <c r="E164">
        <f>'EDA &amp; Statistics'!E185-'EDA &amp; Statistics'!E184</f>
        <v>-4.264009237398847E-2</v>
      </c>
      <c r="F164">
        <f>'EDA &amp; Statistics'!F185-'EDA &amp; Statistics'!F184</f>
        <v>-4.4999957084655762E-2</v>
      </c>
      <c r="G164">
        <f>'EDA &amp; Statistics'!G185-'EDA &amp; Statistics'!G184</f>
        <v>-4.3699979782104492E-2</v>
      </c>
      <c r="H164">
        <f>'EDA &amp; Statistics'!H185-'EDA &amp; Statistics'!H184</f>
        <v>-9.9999904632568359E-3</v>
      </c>
      <c r="I164">
        <f>'EDA &amp; Statistics'!I185-'EDA &amp; Statistics'!I184</f>
        <v>-4.9998760223388672E-3</v>
      </c>
      <c r="J164">
        <f>'EDA &amp; Statistics'!J185-'EDA &amp; Statistics'!J184</f>
        <v>-7.9999923706054688E-2</v>
      </c>
      <c r="K164">
        <f>'EDA &amp; Statistics'!K185-'EDA &amp; Statistics'!K184</f>
        <v>-7.5000286102294922E-2</v>
      </c>
      <c r="L164">
        <f>'EDA &amp; Statistics'!L185-'EDA &amp; Statistics'!L184</f>
        <v>-6.999969482421875E-3</v>
      </c>
      <c r="M164">
        <f>'EDA &amp; Statistics'!M185-'EDA &amp; Statistics'!M184</f>
        <v>3.0002593994140625E-3</v>
      </c>
      <c r="N164">
        <f>'EDA &amp; Statistics'!N185-'EDA &amp; Statistics'!N184</f>
        <v>-9.9997520446777344E-3</v>
      </c>
      <c r="O164">
        <f>'EDA &amp; Statistics'!O185-'EDA &amp; Statistics'!O184</f>
        <v>-2.5000095367431641E-2</v>
      </c>
      <c r="P164">
        <f>'EDA &amp; Statistics'!P185-'EDA &amp; Statistics'!P184</f>
        <v>-0.11984443664550781</v>
      </c>
      <c r="R164" s="9">
        <v>38936</v>
      </c>
      <c r="S164" s="20">
        <f>('EDA &amp; Statistics'!B185-'EDA &amp; Statistics'!B184)/'EDA &amp; Statistics'!B184</f>
        <v>1.510737659271072E-3</v>
      </c>
      <c r="T164" s="20">
        <f>('EDA &amp; Statistics'!C185-'EDA &amp; Statistics'!C184)/'EDA &amp; Statistics'!C184</f>
        <v>5.5118702332991624E-3</v>
      </c>
      <c r="U164" s="20">
        <f>('EDA &amp; Statistics'!D185-'EDA &amp; Statistics'!D184)/'EDA &amp; Statistics'!D184</f>
        <v>2.7479832806047606E-3</v>
      </c>
      <c r="V164" s="20">
        <f>('EDA &amp; Statistics'!E185-'EDA &amp; Statistics'!E184)/'EDA &amp; Statistics'!E184</f>
        <v>-3.720027921308143E-2</v>
      </c>
      <c r="W164" s="20">
        <f>('EDA &amp; Statistics'!F185-'EDA &amp; Statistics'!F184)/'EDA &amp; Statistics'!F184</f>
        <v>-2.9126186624346982E-2</v>
      </c>
      <c r="X164" s="20">
        <f>('EDA &amp; Statistics'!G185-'EDA &amp; Statistics'!G184)/'EDA &amp; Statistics'!G184</f>
        <v>-2.0984384241224421E-2</v>
      </c>
      <c r="Y164" s="20">
        <f>('EDA &amp; Statistics'!H185-'EDA &amp; Statistics'!H184)/'EDA &amp; Statistics'!H184</f>
        <v>-3.6630001440991402E-3</v>
      </c>
      <c r="Z164" s="20">
        <f>('EDA &amp; Statistics'!I185-'EDA &amp; Statistics'!I184)/'EDA &amp; Statistics'!I184</f>
        <v>-1.6555880973234119E-3</v>
      </c>
      <c r="AA164" s="20">
        <f>('EDA &amp; Statistics'!J185-'EDA &amp; Statistics'!J184)/'EDA &amp; Statistics'!J184</f>
        <v>-1.2519550137338806E-2</v>
      </c>
      <c r="AB164" s="20">
        <f>('EDA &amp; Statistics'!K185-'EDA &amp; Statistics'!K184)/'EDA &amp; Statistics'!K184</f>
        <v>-1.1862441026049449E-2</v>
      </c>
      <c r="AC164" s="20">
        <f>('EDA &amp; Statistics'!L185-'EDA &amp; Statistics'!L184)/'EDA &amp; Statistics'!L184</f>
        <v>-1.7793516663119277E-3</v>
      </c>
      <c r="AD164" s="20">
        <f>('EDA &amp; Statistics'!M185-'EDA &amp; Statistics'!M184)/'EDA &amp; Statistics'!M184</f>
        <v>7.2330269298053818E-4</v>
      </c>
      <c r="AE164" s="20">
        <f>('EDA &amp; Statistics'!N185-'EDA &amp; Statistics'!N184)/'EDA &amp; Statistics'!N184</f>
        <v>-1.9147443440583121E-3</v>
      </c>
      <c r="AF164" s="20">
        <f>('EDA &amp; Statistics'!O185-'EDA &amp; Statistics'!O184)/'EDA &amp; Statistics'!O184</f>
        <v>-4.9188579363013104E-3</v>
      </c>
      <c r="AG164" s="20">
        <f>('EDA &amp; Statistics'!P185-'EDA &amp; Statistics'!P184)/'EDA &amp; Statistics'!P184</f>
        <v>-8.0200457106738478E-3</v>
      </c>
    </row>
    <row r="165" spans="1:33" x14ac:dyDescent="0.3">
      <c r="A165" s="9">
        <v>38937</v>
      </c>
      <c r="B165">
        <f>'EDA &amp; Statistics'!B186-'EDA &amp; Statistics'!B185</f>
        <v>-1.8183708190917969E-2</v>
      </c>
      <c r="C165">
        <f>'EDA &amp; Statistics'!C186-'EDA &amp; Statistics'!C185</f>
        <v>-2.4999618530273438E-2</v>
      </c>
      <c r="D165">
        <f>'EDA &amp; Statistics'!D186-'EDA &amp; Statistics'!D185</f>
        <v>-4.9996376037597656E-3</v>
      </c>
      <c r="E165">
        <f>'EDA &amp; Statistics'!E186-'EDA &amp; Statistics'!E185</f>
        <v>1.8769003491466041E-2</v>
      </c>
      <c r="F165">
        <f>'EDA &amp; Statistics'!F186-'EDA &amp; Statistics'!F185</f>
        <v>1.4999985694885254E-2</v>
      </c>
      <c r="G165">
        <f>'EDA &amp; Statistics'!G186-'EDA &amp; Statistics'!G185</f>
        <v>6.2000751495361328E-3</v>
      </c>
      <c r="H165">
        <f>'EDA &amp; Statistics'!H186-'EDA &amp; Statistics'!H185</f>
        <v>-2.0000934600830078E-3</v>
      </c>
      <c r="I165">
        <f>'EDA &amp; Statistics'!I186-'EDA &amp; Statistics'!I185</f>
        <v>-2.0000934600830078E-3</v>
      </c>
      <c r="J165">
        <f>'EDA &amp; Statistics'!J186-'EDA &amp; Statistics'!J185</f>
        <v>5.0001144409179688E-3</v>
      </c>
      <c r="K165">
        <f>'EDA &amp; Statistics'!K186-'EDA &amp; Statistics'!K185</f>
        <v>0</v>
      </c>
      <c r="L165">
        <f>'EDA &amp; Statistics'!L186-'EDA &amp; Statistics'!L185</f>
        <v>-6.0000419616699219E-3</v>
      </c>
      <c r="M165">
        <f>'EDA &amp; Statistics'!M186-'EDA &amp; Statistics'!M185</f>
        <v>-6.999969482421875E-3</v>
      </c>
      <c r="N165">
        <f>'EDA &amp; Statistics'!N186-'EDA &amp; Statistics'!N185</f>
        <v>1.4999866485595703E-2</v>
      </c>
      <c r="O165">
        <f>'EDA &amp; Statistics'!O186-'EDA &amp; Statistics'!O185</f>
        <v>2.5000572204589844E-3</v>
      </c>
      <c r="P165">
        <f>'EDA &amp; Statistics'!P186-'EDA &amp; Statistics'!P185</f>
        <v>-0.21745681762695313</v>
      </c>
      <c r="R165" s="9">
        <v>38937</v>
      </c>
      <c r="S165" s="20">
        <f>('EDA &amp; Statistics'!B186-'EDA &amp; Statistics'!B185)/'EDA &amp; Statistics'!B185</f>
        <v>-3.2972352906031214E-3</v>
      </c>
      <c r="T165" s="20">
        <f>('EDA &amp; Statistics'!C186-'EDA &amp; Statistics'!C185)/'EDA &amp; Statistics'!C185</f>
        <v>-4.6454742379000626E-3</v>
      </c>
      <c r="U165" s="20">
        <f>('EDA &amp; Statistics'!D186-'EDA &amp; Statistics'!D185)/'EDA &amp; Statistics'!D185</f>
        <v>-9.1342610931615352E-4</v>
      </c>
      <c r="V165" s="20">
        <f>('EDA &amp; Statistics'!E186-'EDA &amp; Statistics'!E185)/'EDA &amp; Statistics'!E185</f>
        <v>1.7007219706613504E-2</v>
      </c>
      <c r="W165" s="20">
        <f>('EDA &amp; Statistics'!F186-'EDA &amp; Statistics'!F185)/'EDA &amp; Statistics'!F185</f>
        <v>9.9999904632568359E-3</v>
      </c>
      <c r="X165" s="20">
        <f>('EDA &amp; Statistics'!G186-'EDA &amp; Statistics'!G185)/'EDA &amp; Statistics'!G185</f>
        <v>3.0410413704414054E-3</v>
      </c>
      <c r="Y165" s="20">
        <f>('EDA &amp; Statistics'!H186-'EDA &amp; Statistics'!H185)/'EDA &amp; Statistics'!H185</f>
        <v>-7.3532847023716598E-4</v>
      </c>
      <c r="Z165" s="20">
        <f>('EDA &amp; Statistics'!I186-'EDA &amp; Statistics'!I185)/'EDA &amp; Statistics'!I185</f>
        <v>-6.6338089236868414E-4</v>
      </c>
      <c r="AA165" s="20">
        <f>('EDA &amp; Statistics'!J186-'EDA &amp; Statistics'!J185)/'EDA &amp; Statistics'!J185</f>
        <v>7.9241117056419962E-4</v>
      </c>
      <c r="AB165" s="20">
        <f>('EDA &amp; Statistics'!K186-'EDA &amp; Statistics'!K185)/'EDA &amp; Statistics'!K185</f>
        <v>0</v>
      </c>
      <c r="AC165" s="20">
        <f>('EDA &amp; Statistics'!L186-'EDA &amp; Statistics'!L185)/'EDA &amp; Statistics'!L185</f>
        <v>-1.5278945484411663E-3</v>
      </c>
      <c r="AD165" s="20">
        <f>('EDA &amp; Statistics'!M186-'EDA &amp; Statistics'!M185)/'EDA &amp; Statistics'!M185</f>
        <v>-1.6863332796494264E-3</v>
      </c>
      <c r="AE165" s="20">
        <f>('EDA &amp; Statistics'!N186-'EDA &amp; Statistics'!N185)/'EDA &amp; Statistics'!N185</f>
        <v>2.8776721748027816E-3</v>
      </c>
      <c r="AF165" s="20">
        <f>('EDA &amp; Statistics'!O186-'EDA &amp; Statistics'!O185)/'EDA &amp; Statistics'!O185</f>
        <v>4.9432669837472774E-4</v>
      </c>
      <c r="AG165" s="20">
        <f>('EDA &amp; Statistics'!P186-'EDA &amp; Statistics'!P185)/'EDA &amp; Statistics'!P185</f>
        <v>-1.4669965661137305E-2</v>
      </c>
    </row>
    <row r="166" spans="1:33" x14ac:dyDescent="0.3">
      <c r="A166" s="9">
        <v>38938</v>
      </c>
      <c r="B166">
        <f>'EDA &amp; Statistics'!B187-'EDA &amp; Statistics'!B186</f>
        <v>-7.0919990539550781E-3</v>
      </c>
      <c r="C166">
        <f>'EDA &amp; Statistics'!C187-'EDA &amp; Statistics'!C186</f>
        <v>3.9997100830078125E-3</v>
      </c>
      <c r="D166">
        <f>'EDA &amp; Statistics'!D187-'EDA &amp; Statistics'!D186</f>
        <v>3.9997100830078125E-3</v>
      </c>
      <c r="E166">
        <f>'EDA &amp; Statistics'!E187-'EDA &amp; Statistics'!E186</f>
        <v>9.9927811327904514E-3</v>
      </c>
      <c r="F166">
        <f>'EDA &amp; Statistics'!F187-'EDA &amp; Statistics'!F186</f>
        <v>9.9999904632568359E-3</v>
      </c>
      <c r="G166">
        <f>'EDA &amp; Statistics'!G187-'EDA &amp; Statistics'!G186</f>
        <v>8.8000297546386719E-3</v>
      </c>
      <c r="H166">
        <f>'EDA &amp; Statistics'!H187-'EDA &amp; Statistics'!H186</f>
        <v>-3.0000209808349609E-3</v>
      </c>
      <c r="I166">
        <f>'EDA &amp; Statistics'!I187-'EDA &amp; Statistics'!I186</f>
        <v>2.0000934600830078E-3</v>
      </c>
      <c r="J166">
        <f>'EDA &amp; Statistics'!J187-'EDA &amp; Statistics'!J186</f>
        <v>2.5000572204589844E-3</v>
      </c>
      <c r="K166">
        <f>'EDA &amp; Statistics'!K187-'EDA &amp; Statistics'!K186</f>
        <v>2.5000095367431641E-2</v>
      </c>
      <c r="L166">
        <f>'EDA &amp; Statistics'!L187-'EDA &amp; Statistics'!L186</f>
        <v>3.2999992370605469E-2</v>
      </c>
      <c r="M166">
        <f>'EDA &amp; Statistics'!M187-'EDA &amp; Statistics'!M186</f>
        <v>2.6999950408935547E-2</v>
      </c>
      <c r="N166">
        <f>'EDA &amp; Statistics'!N187-'EDA &amp; Statistics'!N186</f>
        <v>-5.0001144409179688E-3</v>
      </c>
      <c r="O166">
        <f>'EDA &amp; Statistics'!O187-'EDA &amp; Statistics'!O186</f>
        <v>1.0000228881835938E-2</v>
      </c>
      <c r="P166">
        <f>'EDA &amp; Statistics'!P187-'EDA &amp; Statistics'!P186</f>
        <v>-0.15015792846679688</v>
      </c>
      <c r="R166" s="9">
        <v>38938</v>
      </c>
      <c r="S166" s="20">
        <f>('EDA &amp; Statistics'!B187-'EDA &amp; Statistics'!B186)/'EDA &amp; Statistics'!B186</f>
        <v>-1.2902399717956822E-3</v>
      </c>
      <c r="T166" s="20">
        <f>('EDA &amp; Statistics'!C187-'EDA &amp; Statistics'!C186)/'EDA &amp; Statistics'!C186</f>
        <v>7.4670213234734469E-4</v>
      </c>
      <c r="U166" s="20">
        <f>('EDA &amp; Statistics'!D187-'EDA &amp; Statistics'!D186)/'EDA &amp; Statistics'!D186</f>
        <v>7.3140897550773981E-4</v>
      </c>
      <c r="V166" s="20">
        <f>('EDA &amp; Statistics'!E187-'EDA &amp; Statistics'!E186)/'EDA &amp; Statistics'!E186</f>
        <v>8.9033705039189143E-3</v>
      </c>
      <c r="W166" s="20">
        <f>('EDA &amp; Statistics'!F187-'EDA &amp; Statistics'!F186)/'EDA &amp; Statistics'!F186</f>
        <v>6.60065383345211E-3</v>
      </c>
      <c r="X166" s="20">
        <f>('EDA &amp; Statistics'!G187-'EDA &amp; Statistics'!G186)/'EDA &amp; Statistics'!G186</f>
        <v>4.3031928735115452E-3</v>
      </c>
      <c r="Y166" s="20">
        <f>('EDA &amp; Statistics'!H187-'EDA &amp; Statistics'!H186)/'EDA &amp; Statistics'!H186</f>
        <v>-1.1037605049351244E-3</v>
      </c>
      <c r="Z166" s="20">
        <f>('EDA &amp; Statistics'!I187-'EDA &amp; Statistics'!I186)/'EDA &amp; Statistics'!I186</f>
        <v>6.6382125870765891E-4</v>
      </c>
      <c r="AA166" s="20">
        <f>('EDA &amp; Statistics'!J187-'EDA &amp; Statistics'!J186)/'EDA &amp; Statistics'!J186</f>
        <v>3.9589187613711316E-4</v>
      </c>
      <c r="AB166" s="20">
        <f>('EDA &amp; Statistics'!K187-'EDA &amp; Statistics'!K186)/'EDA &amp; Statistics'!K186</f>
        <v>4.0016159418016714E-3</v>
      </c>
      <c r="AC166" s="20">
        <f>('EDA &amp; Statistics'!L187-'EDA &amp; Statistics'!L186)/'EDA &amp; Statistics'!L186</f>
        <v>8.4162183979852451E-3</v>
      </c>
      <c r="AD166" s="20">
        <f>('EDA &amp; Statistics'!M187-'EDA &amp; Statistics'!M186)/'EDA &amp; Statistics'!M186</f>
        <v>6.5154319645207388E-3</v>
      </c>
      <c r="AE166" s="20">
        <f>('EDA &amp; Statistics'!N187-'EDA &amp; Statistics'!N186)/'EDA &amp; Statistics'!N186</f>
        <v>-9.5650205211011508E-4</v>
      </c>
      <c r="AF166" s="20">
        <f>('EDA &amp; Statistics'!O187-'EDA &amp; Statistics'!O186)/'EDA &amp; Statistics'!O186</f>
        <v>1.9763298408937624E-3</v>
      </c>
      <c r="AG166" s="20">
        <f>('EDA &amp; Statistics'!P187-'EDA &amp; Statistics'!P186)/'EDA &amp; Statistics'!P186</f>
        <v>-1.0280698349924801E-2</v>
      </c>
    </row>
    <row r="167" spans="1:33" x14ac:dyDescent="0.3">
      <c r="A167" s="9">
        <v>38939</v>
      </c>
      <c r="B167">
        <f>'EDA &amp; Statistics'!B188-'EDA &amp; Statistics'!B187</f>
        <v>7.6527595520019531E-3</v>
      </c>
      <c r="C167">
        <f>'EDA &amp; Statistics'!C188-'EDA &amp; Statistics'!C187</f>
        <v>1.5001296997070313E-3</v>
      </c>
      <c r="D167">
        <f>'EDA &amp; Statistics'!D188-'EDA &amp; Statistics'!D187</f>
        <v>6.999969482421875E-3</v>
      </c>
      <c r="E167">
        <f>'EDA &amp; Statistics'!E188-'EDA &amp; Statistics'!E187</f>
        <v>4.4516044097228979E-2</v>
      </c>
      <c r="F167">
        <f>'EDA &amp; Statistics'!F188-'EDA &amp; Statistics'!F187</f>
        <v>5.1300048828125E-2</v>
      </c>
      <c r="G167">
        <f>'EDA &amp; Statistics'!G188-'EDA &amp; Statistics'!G187</f>
        <v>5.7499885559082031E-2</v>
      </c>
      <c r="H167">
        <f>'EDA &amp; Statistics'!H188-'EDA &amp; Statistics'!H187</f>
        <v>-2.4999856948852539E-2</v>
      </c>
      <c r="I167">
        <f>'EDA &amp; Statistics'!I188-'EDA &amp; Statistics'!I187</f>
        <v>-2.0000219345092773E-2</v>
      </c>
      <c r="J167">
        <f>'EDA &amp; Statistics'!J188-'EDA &amp; Statistics'!J187</f>
        <v>8.7500095367431641E-2</v>
      </c>
      <c r="K167">
        <f>'EDA &amp; Statistics'!K188-'EDA &amp; Statistics'!K187</f>
        <v>6.7500114440917969E-2</v>
      </c>
      <c r="L167">
        <f>'EDA &amp; Statistics'!L188-'EDA &amp; Statistics'!L187</f>
        <v>-6.999969482421875E-3</v>
      </c>
      <c r="M167">
        <f>'EDA &amp; Statistics'!M188-'EDA &amp; Statistics'!M187</f>
        <v>-1.9998550415039063E-3</v>
      </c>
      <c r="N167">
        <f>'EDA &amp; Statistics'!N188-'EDA &amp; Statistics'!N187</f>
        <v>1.0000228881835938E-2</v>
      </c>
      <c r="O167">
        <f>'EDA &amp; Statistics'!O188-'EDA &amp; Statistics'!O187</f>
        <v>1.9999980926513672E-2</v>
      </c>
      <c r="P167">
        <f>'EDA &amp; Statistics'!P188-'EDA &amp; Statistics'!P187</f>
        <v>-2.01568603515625E-2</v>
      </c>
      <c r="R167" s="9">
        <v>38939</v>
      </c>
      <c r="S167" s="20">
        <f>('EDA &amp; Statistics'!B188-'EDA &amp; Statistics'!B187)/'EDA &amp; Statistics'!B187</f>
        <v>1.3940572111559321E-3</v>
      </c>
      <c r="T167" s="20">
        <f>('EDA &amp; Statistics'!C188-'EDA &amp; Statistics'!C187)/'EDA &amp; Statistics'!C187</f>
        <v>2.7984884604159325E-4</v>
      </c>
      <c r="U167" s="20">
        <f>('EDA &amp; Statistics'!D188-'EDA &amp; Statistics'!D187)/'EDA &amp; Statistics'!D187</f>
        <v>1.2791173462950558E-3</v>
      </c>
      <c r="V167" s="20">
        <f>('EDA &amp; Statistics'!E188-'EDA &amp; Statistics'!E187)/'EDA &amp; Statistics'!E187</f>
        <v>3.9312898230150835E-2</v>
      </c>
      <c r="W167" s="20">
        <f>('EDA &amp; Statistics'!F188-'EDA &amp; Statistics'!F187)/'EDA &amp; Statistics'!F187</f>
        <v>3.3639376806655893E-2</v>
      </c>
      <c r="X167" s="20">
        <f>('EDA &amp; Statistics'!G188-'EDA &amp; Statistics'!G187)/'EDA &amp; Statistics'!G187</f>
        <v>2.7996826657930768E-2</v>
      </c>
      <c r="Y167" s="20">
        <f>('EDA &amp; Statistics'!H188-'EDA &amp; Statistics'!H187)/'EDA &amp; Statistics'!H187</f>
        <v>-9.2080507326651462E-3</v>
      </c>
      <c r="Z167" s="20">
        <f>('EDA &amp; Statistics'!I188-'EDA &amp; Statistics'!I187)/'EDA &amp; Statistics'!I187</f>
        <v>-6.6335716912780795E-3</v>
      </c>
      <c r="AA167" s="20">
        <f>('EDA &amp; Statistics'!J188-'EDA &amp; Statistics'!J187)/'EDA &amp; Statistics'!J187</f>
        <v>1.3850430357321041E-2</v>
      </c>
      <c r="AB167" s="20">
        <f>('EDA &amp; Statistics'!K188-'EDA &amp; Statistics'!K187)/'EDA &amp; Statistics'!K187</f>
        <v>1.0761277645342017E-2</v>
      </c>
      <c r="AC167" s="20">
        <f>('EDA &amp; Statistics'!L188-'EDA &amp; Statistics'!L187)/'EDA &amp; Statistics'!L187</f>
        <v>-1.7703514135496282E-3</v>
      </c>
      <c r="AD167" s="20">
        <f>('EDA &amp; Statistics'!M188-'EDA &amp; Statistics'!M187)/'EDA &amp; Statistics'!M187</f>
        <v>-4.7946656429510582E-4</v>
      </c>
      <c r="AE167" s="20">
        <f>('EDA &amp; Statistics'!N188-'EDA &amp; Statistics'!N187)/'EDA &amp; Statistics'!N187</f>
        <v>1.9148356484474237E-3</v>
      </c>
      <c r="AF167" s="20">
        <f>('EDA &amp; Statistics'!O188-'EDA &amp; Statistics'!O187)/'EDA &amp; Statistics'!O187</f>
        <v>3.9447692799505218E-3</v>
      </c>
      <c r="AG167" s="20">
        <f>('EDA &amp; Statistics'!P188-'EDA &amp; Statistics'!P187)/'EDA &amp; Statistics'!P187</f>
        <v>-1.3943930042849084E-3</v>
      </c>
    </row>
    <row r="168" spans="1:33" x14ac:dyDescent="0.3">
      <c r="A168" s="9">
        <v>38940</v>
      </c>
      <c r="B168">
        <f>'EDA &amp; Statistics'!B189-'EDA &amp; Statistics'!B188</f>
        <v>2.9951095581054688E-2</v>
      </c>
      <c r="C168">
        <f>'EDA &amp; Statistics'!C189-'EDA &amp; Statistics'!C188</f>
        <v>4.6000003814697266E-2</v>
      </c>
      <c r="D168">
        <f>'EDA &amp; Statistics'!D189-'EDA &amp; Statistics'!D188</f>
        <v>3.5500049591064453E-2</v>
      </c>
      <c r="E168">
        <f>'EDA &amp; Statistics'!E189-'EDA &amp; Statistics'!E188</f>
        <v>-4.4516044097228979E-2</v>
      </c>
      <c r="F168">
        <f>'EDA &amp; Statistics'!F189-'EDA &amp; Statistics'!F188</f>
        <v>-5.1300048828125E-2</v>
      </c>
      <c r="G168">
        <f>'EDA &amp; Statistics'!G189-'EDA &amp; Statistics'!G188</f>
        <v>-5.7499885559082031E-2</v>
      </c>
      <c r="H168">
        <f>'EDA &amp; Statistics'!H189-'EDA &amp; Statistics'!H188</f>
        <v>4.9998760223388672E-3</v>
      </c>
      <c r="I168">
        <f>'EDA &amp; Statistics'!I189-'EDA &amp; Statistics'!I188</f>
        <v>5.0001144409179688E-3</v>
      </c>
      <c r="J168">
        <f>'EDA &amp; Statistics'!J189-'EDA &amp; Statistics'!J188</f>
        <v>7.49969482421875E-3</v>
      </c>
      <c r="K168">
        <f>'EDA &amp; Statistics'!K189-'EDA &amp; Statistics'!K188</f>
        <v>1.7499923706054688E-2</v>
      </c>
      <c r="L168">
        <f>'EDA &amp; Statistics'!L189-'EDA &amp; Statistics'!L188</f>
        <v>4.999995231628418E-2</v>
      </c>
      <c r="M168">
        <f>'EDA &amp; Statistics'!M189-'EDA &amp; Statistics'!M188</f>
        <v>4.0999889373779297E-2</v>
      </c>
      <c r="N168">
        <f>'EDA &amp; Statistics'!N189-'EDA &amp; Statistics'!N188</f>
        <v>4.5000076293945313E-2</v>
      </c>
      <c r="O168">
        <f>'EDA &amp; Statistics'!O189-'EDA &amp; Statistics'!O188</f>
        <v>5.2499771118164063E-2</v>
      </c>
      <c r="P168">
        <f>'EDA &amp; Statistics'!P189-'EDA &amp; Statistics'!P188</f>
        <v>1.9845008850097656E-2</v>
      </c>
      <c r="R168" s="9">
        <v>38940</v>
      </c>
      <c r="S168" s="20">
        <f>('EDA &amp; Statistics'!B189-'EDA &amp; Statistics'!B188)/'EDA &amp; Statistics'!B188</f>
        <v>5.4484156596757826E-3</v>
      </c>
      <c r="T168" s="20">
        <f>('EDA &amp; Statistics'!C189-'EDA &amp; Statistics'!C188)/'EDA &amp; Statistics'!C188</f>
        <v>8.5788892041915067E-3</v>
      </c>
      <c r="U168" s="20">
        <f>('EDA &amp; Statistics'!D189-'EDA &amp; Statistics'!D188)/'EDA &amp; Statistics'!D188</f>
        <v>6.4787025782188749E-3</v>
      </c>
      <c r="V168" s="20">
        <f>('EDA &amp; Statistics'!E189-'EDA &amp; Statistics'!E188)/'EDA &amp; Statistics'!E188</f>
        <v>-3.7825854270736842E-2</v>
      </c>
      <c r="W168" s="20">
        <f>('EDA &amp; Statistics'!F189-'EDA &amp; Statistics'!F188)/'EDA &amp; Statistics'!F188</f>
        <v>-3.2544596850191593E-2</v>
      </c>
      <c r="X168" s="20">
        <f>('EDA &amp; Statistics'!G189-'EDA &amp; Statistics'!G188)/'EDA &amp; Statistics'!G188</f>
        <v>-2.7234351246929286E-2</v>
      </c>
      <c r="Y168" s="20">
        <f>('EDA &amp; Statistics'!H189-'EDA &amp; Statistics'!H188)/'EDA &amp; Statistics'!H188</f>
        <v>1.8586899315924819E-3</v>
      </c>
      <c r="Z168" s="20">
        <f>('EDA &amp; Statistics'!I189-'EDA &amp; Statistics'!I188)/'EDA &amp; Statistics'!I188</f>
        <v>1.6694873562522986E-3</v>
      </c>
      <c r="AA168" s="20">
        <f>('EDA &amp; Statistics'!J189-'EDA &amp; Statistics'!J188)/'EDA &amp; Statistics'!J188</f>
        <v>1.1709125025060937E-3</v>
      </c>
      <c r="AB168" s="20">
        <f>('EDA &amp; Statistics'!K189-'EDA &amp; Statistics'!K188)/'EDA &amp; Statistics'!K188</f>
        <v>2.7602402657532252E-3</v>
      </c>
      <c r="AC168" s="20">
        <f>('EDA &amp; Statistics'!L189-'EDA &amp; Statistics'!L188)/'EDA &amp; Statistics'!L188</f>
        <v>1.2667836832535202E-2</v>
      </c>
      <c r="AD168" s="20">
        <f>('EDA &amp; Statistics'!M189-'EDA &amp; Statistics'!M188)/'EDA &amp; Statistics'!M188</f>
        <v>9.8344657977151393E-3</v>
      </c>
      <c r="AE168" s="20">
        <f>('EDA &amp; Statistics'!N189-'EDA &amp; Statistics'!N188)/'EDA &amp; Statistics'!N188</f>
        <v>8.6001100120036283E-3</v>
      </c>
      <c r="AF168" s="20">
        <f>('EDA &amp; Statistics'!O189-'EDA &amp; Statistics'!O188)/'EDA &amp; Statistics'!O188</f>
        <v>1.0314296570594756E-2</v>
      </c>
      <c r="AG168" s="20">
        <f>('EDA &amp; Statistics'!P189-'EDA &amp; Statistics'!P188)/'EDA &amp; Statistics'!P188</f>
        <v>1.3747369475303557E-3</v>
      </c>
    </row>
    <row r="169" spans="1:33" x14ac:dyDescent="0.3">
      <c r="A169" s="9">
        <v>38943</v>
      </c>
      <c r="B169">
        <f>'EDA &amp; Statistics'!B190-'EDA &amp; Statistics'!B189</f>
        <v>4.4964790344238281E-2</v>
      </c>
      <c r="C169">
        <f>'EDA &amp; Statistics'!C190-'EDA &amp; Statistics'!C189</f>
        <v>4.6999931335449219E-2</v>
      </c>
      <c r="D169">
        <f>'EDA &amp; Statistics'!D190-'EDA &amp; Statistics'!D189</f>
        <v>3.9000034332275391E-2</v>
      </c>
      <c r="E169">
        <f>'EDA &amp; Statistics'!E190-'EDA &amp; Statistics'!E189</f>
        <v>3.3664761857323811E-2</v>
      </c>
      <c r="F169">
        <f>'EDA &amp; Statistics'!F190-'EDA &amp; Statistics'!F189</f>
        <v>3.750002384185791E-2</v>
      </c>
      <c r="G169">
        <f>'EDA &amp; Statistics'!G190-'EDA &amp; Statistics'!G189</f>
        <v>3.9999961853027344E-2</v>
      </c>
      <c r="H169">
        <f>'EDA &amp; Statistics'!H190-'EDA &amp; Statistics'!H189</f>
        <v>3.9999961853027344E-2</v>
      </c>
      <c r="I169">
        <f>'EDA &amp; Statistics'!I190-'EDA &amp; Statistics'!I189</f>
        <v>3.5000085830688477E-2</v>
      </c>
      <c r="J169">
        <f>'EDA &amp; Statistics'!J190-'EDA &amp; Statistics'!J189</f>
        <v>5.7499885559082031E-2</v>
      </c>
      <c r="K169">
        <f>'EDA &amp; Statistics'!K190-'EDA &amp; Statistics'!K189</f>
        <v>6.3799858093261719E-2</v>
      </c>
      <c r="L169">
        <f>'EDA &amp; Statistics'!L190-'EDA &amp; Statistics'!L189</f>
        <v>2.9999971389770508E-2</v>
      </c>
      <c r="M169">
        <f>'EDA &amp; Statistics'!M190-'EDA &amp; Statistics'!M189</f>
        <v>2.0999908447265625E-2</v>
      </c>
      <c r="N169">
        <f>'EDA &amp; Statistics'!N190-'EDA &amp; Statistics'!N189</f>
        <v>2.7499675750732422E-2</v>
      </c>
      <c r="O169">
        <f>'EDA &amp; Statistics'!O190-'EDA &amp; Statistics'!O189</f>
        <v>1.9999980926513672E-2</v>
      </c>
      <c r="P169">
        <f>'EDA &amp; Statistics'!P190-'EDA &amp; Statistics'!P189</f>
        <v>0.18360328674316406</v>
      </c>
      <c r="R169" s="9">
        <v>38943</v>
      </c>
      <c r="S169" s="20">
        <f>('EDA &amp; Statistics'!B190-'EDA &amp; Statistics'!B189)/'EDA &amp; Statistics'!B189</f>
        <v>8.1352386587148409E-3</v>
      </c>
      <c r="T169" s="20">
        <f>('EDA &amp; Statistics'!C190-'EDA &amp; Statistics'!C189)/'EDA &amp; Statistics'!C189</f>
        <v>8.6908157177801176E-3</v>
      </c>
      <c r="U169" s="20">
        <f>('EDA &amp; Statistics'!D190-'EDA &amp; Statistics'!D189)/'EDA &amp; Statistics'!D189</f>
        <v>7.0716292432347703E-3</v>
      </c>
      <c r="V169" s="20">
        <f>('EDA &amp; Statistics'!E190-'EDA &amp; Statistics'!E189)/'EDA &amp; Statistics'!E189</f>
        <v>2.9729940826471974E-2</v>
      </c>
      <c r="W169" s="20">
        <f>('EDA &amp; Statistics'!F190-'EDA &amp; Statistics'!F189)/'EDA &amp; Statistics'!F189</f>
        <v>2.4590179952874418E-2</v>
      </c>
      <c r="X169" s="20">
        <f>('EDA &amp; Statistics'!G190-'EDA &amp; Statistics'!G189)/'EDA &amp; Statistics'!G189</f>
        <v>1.9476073516222284E-2</v>
      </c>
      <c r="Y169" s="20">
        <f>('EDA &amp; Statistics'!H190-'EDA &amp; Statistics'!H189)/'EDA &amp; Statistics'!H189</f>
        <v>1.4842286769520178E-2</v>
      </c>
      <c r="Z169" s="20">
        <f>('EDA &amp; Statistics'!I190-'EDA &amp; Statistics'!I189)/'EDA &amp; Statistics'!I189</f>
        <v>1.1666695276896158E-2</v>
      </c>
      <c r="AA169" s="20">
        <f>('EDA &amp; Statistics'!J190-'EDA &amp; Statistics'!J189)/'EDA &amp; Statistics'!J189</f>
        <v>8.9668438852595553E-3</v>
      </c>
      <c r="AB169" s="20">
        <f>('EDA &amp; Statistics'!K190-'EDA &amp; Statistics'!K189)/'EDA &amp; Statistics'!K189</f>
        <v>1.0035368828568437E-2</v>
      </c>
      <c r="AC169" s="20">
        <f>('EDA &amp; Statistics'!L190-'EDA &amp; Statistics'!L189)/'EDA &amp; Statistics'!L189</f>
        <v>7.5056221033887229E-3</v>
      </c>
      <c r="AD169" s="20">
        <f>('EDA &amp; Statistics'!M190-'EDA &amp; Statistics'!M189)/'EDA &amp; Statistics'!M189</f>
        <v>4.9881017237493218E-3</v>
      </c>
      <c r="AE169" s="20">
        <f>('EDA &amp; Statistics'!N190-'EDA &amp; Statistics'!N189)/'EDA &amp; Statistics'!N189</f>
        <v>5.2107389778563249E-3</v>
      </c>
      <c r="AF169" s="20">
        <f>('EDA &amp; Statistics'!O190-'EDA &amp; Statistics'!O189)/'EDA &amp; Statistics'!O189</f>
        <v>3.8891553180812203E-3</v>
      </c>
      <c r="AG169" s="20">
        <f>('EDA &amp; Statistics'!P190-'EDA &amp; Statistics'!P189)/'EDA &amp; Statistics'!P189</f>
        <v>1.2701415660065302E-2</v>
      </c>
    </row>
    <row r="170" spans="1:33" x14ac:dyDescent="0.3">
      <c r="A170" s="9">
        <v>38944</v>
      </c>
      <c r="B170">
        <f>'EDA &amp; Statistics'!B191-'EDA &amp; Statistics'!B190</f>
        <v>-4.790496826171875E-2</v>
      </c>
      <c r="C170">
        <f>'EDA &amp; Statistics'!C191-'EDA &amp; Statistics'!C190</f>
        <v>-7.8999996185302734E-2</v>
      </c>
      <c r="D170">
        <f>'EDA &amp; Statistics'!D191-'EDA &amp; Statistics'!D190</f>
        <v>-7.5500011444091797E-2</v>
      </c>
      <c r="E170">
        <f>'EDA &amp; Statistics'!E191-'EDA &amp; Statistics'!E190</f>
        <v>-3.5049096797159507E-3</v>
      </c>
      <c r="F170">
        <f>'EDA &amp; Statistics'!F191-'EDA &amp; Statistics'!F190</f>
        <v>-7.5000524520874023E-3</v>
      </c>
      <c r="G170">
        <f>'EDA &amp; Statistics'!G191-'EDA &amp; Statistics'!G190</f>
        <v>-1.3800144195556641E-2</v>
      </c>
      <c r="H170">
        <f>'EDA &amp; Statistics'!H191-'EDA &amp; Statistics'!H190</f>
        <v>-2.4999856948852539E-2</v>
      </c>
      <c r="I170">
        <f>'EDA &amp; Statistics'!I191-'EDA &amp; Statistics'!I190</f>
        <v>-4.0000200271606445E-2</v>
      </c>
      <c r="J170">
        <f>'EDA &amp; Statistics'!J191-'EDA &amp; Statistics'!J190</f>
        <v>1.0000228881835938E-2</v>
      </c>
      <c r="K170">
        <f>'EDA &amp; Statistics'!K191-'EDA &amp; Statistics'!K190</f>
        <v>-1.2998580932617188E-3</v>
      </c>
      <c r="L170">
        <f>'EDA &amp; Statistics'!L191-'EDA &amp; Statistics'!L190</f>
        <v>-3.2000064849853516E-2</v>
      </c>
      <c r="M170">
        <f>'EDA &amp; Statistics'!M191-'EDA &amp; Statistics'!M190</f>
        <v>-3.2000064849853516E-2</v>
      </c>
      <c r="N170">
        <f>'EDA &amp; Statistics'!N191-'EDA &amp; Statistics'!N190</f>
        <v>-2.4999618530273438E-2</v>
      </c>
      <c r="O170">
        <f>'EDA &amp; Statistics'!O191-'EDA &amp; Statistics'!O190</f>
        <v>-2.9999732971191406E-2</v>
      </c>
      <c r="P170">
        <f>'EDA &amp; Statistics'!P191-'EDA &amp; Statistics'!P190</f>
        <v>-0.11999893188476563</v>
      </c>
      <c r="R170" s="9">
        <v>38944</v>
      </c>
      <c r="S170" s="20">
        <f>('EDA &amp; Statistics'!B191-'EDA &amp; Statistics'!B190)/'EDA &amp; Statistics'!B190</f>
        <v>-8.5972486305580052E-3</v>
      </c>
      <c r="T170" s="20">
        <f>('EDA &amp; Statistics'!C191-'EDA &amp; Statistics'!C190)/'EDA &amp; Statistics'!C190</f>
        <v>-1.4482125992704173E-2</v>
      </c>
      <c r="U170" s="20">
        <f>('EDA &amp; Statistics'!D191-'EDA &amp; Statistics'!D190)/'EDA &amp; Statistics'!D190</f>
        <v>-1.3593808569023168E-2</v>
      </c>
      <c r="V170" s="20">
        <f>('EDA &amp; Statistics'!E191-'EDA &amp; Statistics'!E190)/'EDA &amp; Statistics'!E190</f>
        <v>-3.0058824193549406E-3</v>
      </c>
      <c r="W170" s="20">
        <f>('EDA &amp; Statistics'!F191-'EDA &amp; Statistics'!F190)/'EDA &amp; Statistics'!F190</f>
        <v>-4.8000335693359373E-3</v>
      </c>
      <c r="X170" s="20">
        <f>('EDA &amp; Statistics'!G191-'EDA &amp; Statistics'!G190)/'EDA &amp; Statistics'!G190</f>
        <v>-6.5909560359251624E-3</v>
      </c>
      <c r="Y170" s="20">
        <f>('EDA &amp; Statistics'!H191-'EDA &amp; Statistics'!H190)/'EDA &amp; Statistics'!H190</f>
        <v>-9.1407158712072372E-3</v>
      </c>
      <c r="Z170" s="20">
        <f>('EDA &amp; Statistics'!I191-'EDA &amp; Statistics'!I190)/'EDA &amp; Statistics'!I190</f>
        <v>-1.3179637278546657E-2</v>
      </c>
      <c r="AA170" s="20">
        <f>('EDA &amp; Statistics'!J191-'EDA &amp; Statistics'!J190)/'EDA &amp; Statistics'!J190</f>
        <v>1.5456304800806982E-3</v>
      </c>
      <c r="AB170" s="20">
        <f>('EDA &amp; Statistics'!K191-'EDA &amp; Statistics'!K190)/'EDA &amp; Statistics'!K190</f>
        <v>-2.0242911973333418E-4</v>
      </c>
      <c r="AC170" s="20">
        <f>('EDA &amp; Statistics'!L191-'EDA &amp; Statistics'!L190)/'EDA &amp; Statistics'!L190</f>
        <v>-7.9463782577409662E-3</v>
      </c>
      <c r="AD170" s="20">
        <f>('EDA &amp; Statistics'!M191-'EDA &amp; Statistics'!M190)/'EDA &amp; Statistics'!M190</f>
        <v>-7.5632392469331287E-3</v>
      </c>
      <c r="AE170" s="20">
        <f>('EDA &amp; Statistics'!N191-'EDA &amp; Statistics'!N190)/'EDA &amp; Statistics'!N190</f>
        <v>-4.7124635889201558E-3</v>
      </c>
      <c r="AF170" s="20">
        <f>('EDA &amp; Statistics'!O191-'EDA &amp; Statistics'!O190)/'EDA &amp; Statistics'!O190</f>
        <v>-5.8110863971679982E-3</v>
      </c>
      <c r="AG170" s="20">
        <f>('EDA &amp; Statistics'!P191-'EDA &amp; Statistics'!P190)/'EDA &amp; Statistics'!P190</f>
        <v>-8.1972398126520154E-3</v>
      </c>
    </row>
    <row r="171" spans="1:33" x14ac:dyDescent="0.3">
      <c r="A171" s="9">
        <v>38945</v>
      </c>
      <c r="B171">
        <f>'EDA &amp; Statistics'!B192-'EDA &amp; Statistics'!B191</f>
        <v>-5.0386905670166016E-2</v>
      </c>
      <c r="C171">
        <f>'EDA &amp; Statistics'!C192-'EDA &amp; Statistics'!C191</f>
        <v>-7.2499752044677734E-2</v>
      </c>
      <c r="D171">
        <f>'EDA &amp; Statistics'!D192-'EDA &amp; Statistics'!D191</f>
        <v>-6.7999839782714844E-2</v>
      </c>
      <c r="E171">
        <f>'EDA &amp; Statistics'!E192-'EDA &amp; Statistics'!E191</f>
        <v>-2.5724484721806773E-2</v>
      </c>
      <c r="F171">
        <f>'EDA &amp; Statistics'!F192-'EDA &amp; Statistics'!F191</f>
        <v>-2.7499914169311523E-2</v>
      </c>
      <c r="G171">
        <f>'EDA &amp; Statistics'!G192-'EDA &amp; Statistics'!G191</f>
        <v>-2.7499914169311523E-2</v>
      </c>
      <c r="H171">
        <f>'EDA &amp; Statistics'!H192-'EDA &amp; Statistics'!H191</f>
        <v>-2.9999971389770508E-2</v>
      </c>
      <c r="I171">
        <f>'EDA &amp; Statistics'!I192-'EDA &amp; Statistics'!I191</f>
        <v>-4.999995231628418E-2</v>
      </c>
      <c r="J171">
        <f>'EDA &amp; Statistics'!J192-'EDA &amp; Statistics'!J191</f>
        <v>-4.7500133514404297E-2</v>
      </c>
      <c r="K171">
        <f>'EDA &amp; Statistics'!K192-'EDA &amp; Statistics'!K191</f>
        <v>-3.2500267028808594E-2</v>
      </c>
      <c r="L171">
        <f>'EDA &amp; Statistics'!L192-'EDA &amp; Statistics'!L191</f>
        <v>-3.3999919891357422E-2</v>
      </c>
      <c r="M171">
        <f>'EDA &amp; Statistics'!M192-'EDA &amp; Statistics'!M191</f>
        <v>-3.9000034332275391E-2</v>
      </c>
      <c r="N171">
        <f>'EDA &amp; Statistics'!N192-'EDA &amp; Statistics'!N191</f>
        <v>-6.0000419616699219E-2</v>
      </c>
      <c r="O171">
        <f>'EDA &amp; Statistics'!O192-'EDA &amp; Statistics'!O191</f>
        <v>-5.0000190734863281E-2</v>
      </c>
      <c r="P171">
        <f>'EDA &amp; Statistics'!P192-'EDA &amp; Statistics'!P191</f>
        <v>-3.99017333984375E-2</v>
      </c>
      <c r="R171" s="9">
        <v>38945</v>
      </c>
      <c r="S171" s="20">
        <f>('EDA &amp; Statistics'!B192-'EDA &amp; Statistics'!B191)/'EDA &amp; Statistics'!B191</f>
        <v>-9.1210849075129465E-3</v>
      </c>
      <c r="T171" s="20">
        <f>('EDA &amp; Statistics'!C192-'EDA &amp; Statistics'!C191)/'EDA &amp; Statistics'!C191</f>
        <v>-1.3485817154412131E-2</v>
      </c>
      <c r="U171" s="20">
        <f>('EDA &amp; Statistics'!D192-'EDA &amp; Statistics'!D191)/'EDA &amp; Statistics'!D191</f>
        <v>-1.241212761811109E-2</v>
      </c>
      <c r="V171" s="20">
        <f>('EDA &amp; Statistics'!E192-'EDA &amp; Statistics'!E191)/'EDA &amp; Statistics'!E191</f>
        <v>-2.2128360901333282E-2</v>
      </c>
      <c r="W171" s="20">
        <f>('EDA &amp; Statistics'!F192-'EDA &amp; Statistics'!F191)/'EDA &amp; Statistics'!F191</f>
        <v>-1.768483285975429E-2</v>
      </c>
      <c r="X171" s="20">
        <f>('EDA &amp; Statistics'!G192-'EDA &amp; Statistics'!G191)/'EDA &amp; Statistics'!G191</f>
        <v>-1.3221113066347307E-2</v>
      </c>
      <c r="Y171" s="20">
        <f>('EDA &amp; Statistics'!H192-'EDA &amp; Statistics'!H191)/'EDA &amp; Statistics'!H191</f>
        <v>-1.1070099987999892E-2</v>
      </c>
      <c r="Z171" s="20">
        <f>('EDA &amp; Statistics'!I192-'EDA &amp; Statistics'!I191)/'EDA &amp; Statistics'!I191</f>
        <v>-1.6694475534829813E-2</v>
      </c>
      <c r="AA171" s="20">
        <f>('EDA &amp; Statistics'!J192-'EDA &amp; Statistics'!J191)/'EDA &amp; Statistics'!J191</f>
        <v>-7.3302674960787871E-3</v>
      </c>
      <c r="AB171" s="20">
        <f>('EDA &amp; Statistics'!K192-'EDA &amp; Statistics'!K191)/'EDA &amp; Statistics'!K191</f>
        <v>-5.0623468290626455E-3</v>
      </c>
      <c r="AC171" s="20">
        <f>('EDA &amp; Statistics'!L192-'EDA &amp; Statistics'!L191)/'EDA &amp; Statistics'!L191</f>
        <v>-8.5106184894419065E-3</v>
      </c>
      <c r="AD171" s="20">
        <f>('EDA &amp; Statistics'!M192-'EDA &amp; Statistics'!M191)/'EDA &amp; Statistics'!M191</f>
        <v>-9.2879341344667202E-3</v>
      </c>
      <c r="AE171" s="20">
        <f>('EDA &amp; Statistics'!N192-'EDA &amp; Statistics'!N191)/'EDA &amp; Statistics'!N191</f>
        <v>-1.1363715384942585E-2</v>
      </c>
      <c r="AF171" s="20">
        <f>('EDA &amp; Statistics'!O192-'EDA &amp; Statistics'!O191)/'EDA &amp; Statistics'!O191</f>
        <v>-9.741878044336889E-3</v>
      </c>
      <c r="AG171" s="20">
        <f>('EDA &amp; Statistics'!P192-'EDA &amp; Statistics'!P191)/'EDA &amp; Statistics'!P191</f>
        <v>-2.7482529971820553E-3</v>
      </c>
    </row>
    <row r="172" spans="1:33" x14ac:dyDescent="0.3">
      <c r="A172" s="9">
        <v>38946</v>
      </c>
      <c r="B172">
        <f>'EDA &amp; Statistics'!B193-'EDA &amp; Statistics'!B192</f>
        <v>1.4117240905761719E-2</v>
      </c>
      <c r="C172">
        <f>'EDA &amp; Statistics'!C193-'EDA &amp; Statistics'!C192</f>
        <v>-3.0002593994140625E-3</v>
      </c>
      <c r="D172">
        <f>'EDA &amp; Statistics'!D193-'EDA &amp; Statistics'!D192</f>
        <v>-1.6000270843505859E-2</v>
      </c>
      <c r="E172">
        <f>'EDA &amp; Statistics'!E193-'EDA &amp; Statistics'!E192</f>
        <v>-1.0720851126623465E-2</v>
      </c>
      <c r="F172">
        <f>'EDA &amp; Statistics'!F193-'EDA &amp; Statistics'!F192</f>
        <v>-9.9999904632568359E-3</v>
      </c>
      <c r="G172">
        <f>'EDA &amp; Statistics'!G193-'EDA &amp; Statistics'!G192</f>
        <v>-7.4999332427978516E-3</v>
      </c>
      <c r="H172">
        <f>'EDA &amp; Statistics'!H193-'EDA &amp; Statistics'!H192</f>
        <v>-9.9999904632568359E-3</v>
      </c>
      <c r="I172">
        <f>'EDA &amp; Statistics'!I193-'EDA &amp; Statistics'!I192</f>
        <v>-1.4999866485595703E-2</v>
      </c>
      <c r="J172">
        <f>'EDA &amp; Statistics'!J193-'EDA &amp; Statistics'!J192</f>
        <v>-7.7499866485595703E-2</v>
      </c>
      <c r="K172">
        <f>'EDA &amp; Statistics'!K193-'EDA &amp; Statistics'!K192</f>
        <v>-9.2499732971191406E-2</v>
      </c>
      <c r="L172">
        <f>'EDA &amp; Statistics'!L193-'EDA &amp; Statistics'!L192</f>
        <v>-6.0000419616699219E-3</v>
      </c>
      <c r="M172">
        <f>'EDA &amp; Statistics'!M193-'EDA &amp; Statistics'!M192</f>
        <v>-1.0999679565429688E-2</v>
      </c>
      <c r="N172">
        <f>'EDA &amp; Statistics'!N193-'EDA &amp; Statistics'!N192</f>
        <v>-3.9999961853027344E-2</v>
      </c>
      <c r="O172">
        <f>'EDA &amp; Statistics'!O193-'EDA &amp; Statistics'!O192</f>
        <v>-3.0000209808349609E-2</v>
      </c>
      <c r="P172">
        <f>'EDA &amp; Statistics'!P193-'EDA &amp; Statistics'!P192</f>
        <v>-7.4782371520996094E-2</v>
      </c>
      <c r="R172" s="9">
        <v>38946</v>
      </c>
      <c r="S172" s="20">
        <f>('EDA &amp; Statistics'!B193-'EDA &amp; Statistics'!B192)/'EDA &amp; Statistics'!B192</f>
        <v>2.5790398264170129E-3</v>
      </c>
      <c r="T172" s="20">
        <f>('EDA &amp; Statistics'!C193-'EDA &amp; Statistics'!C192)/'EDA &amp; Statistics'!C192</f>
        <v>-5.6571307629771903E-4</v>
      </c>
      <c r="U172" s="20">
        <f>('EDA &amp; Statistics'!D193-'EDA &amp; Statistics'!D192)/'EDA &amp; Statistics'!D192</f>
        <v>-2.9572628586733291E-3</v>
      </c>
      <c r="V172" s="20">
        <f>('EDA &amp; Statistics'!E193-'EDA &amp; Statistics'!E192)/'EDA &amp; Statistics'!E192</f>
        <v>-9.430831301945275E-3</v>
      </c>
      <c r="W172" s="20">
        <f>('EDA &amp; Statistics'!F193-'EDA &amp; Statistics'!F192)/'EDA &amp; Statistics'!F192</f>
        <v>-6.546638458094404E-3</v>
      </c>
      <c r="X172" s="20">
        <f>('EDA &amp; Statistics'!G193-'EDA &amp; Statistics'!G192)/'EDA &amp; Statistics'!G192</f>
        <v>-3.6540478479659614E-3</v>
      </c>
      <c r="Y172" s="20">
        <f>('EDA &amp; Statistics'!H193-'EDA &amp; Statistics'!H192)/'EDA &amp; Statistics'!H192</f>
        <v>-3.7313396321503886E-3</v>
      </c>
      <c r="Z172" s="20">
        <f>('EDA &amp; Statistics'!I193-'EDA &amp; Statistics'!I192)/'EDA &amp; Statistics'!I192</f>
        <v>-5.0933333873047163E-3</v>
      </c>
      <c r="AA172" s="20">
        <f>('EDA &amp; Statistics'!J193-'EDA &amp; Statistics'!J192)/'EDA &amp; Statistics'!J192</f>
        <v>-1.2048172229210974E-2</v>
      </c>
      <c r="AB172" s="20">
        <f>('EDA &amp; Statistics'!K193-'EDA &amp; Statistics'!K192)/'EDA &amp; Statistics'!K192</f>
        <v>-1.4481367629478369E-2</v>
      </c>
      <c r="AC172" s="20">
        <f>('EDA &amp; Statistics'!L193-'EDA &amp; Statistics'!L192)/'EDA &amp; Statistics'!L192</f>
        <v>-1.5147796045634316E-3</v>
      </c>
      <c r="AD172" s="20">
        <f>('EDA &amp; Statistics'!M193-'EDA &amp; Statistics'!M192)/'EDA &amp; Statistics'!M192</f>
        <v>-2.6441538386768135E-3</v>
      </c>
      <c r="AE172" s="20">
        <f>('EDA &amp; Statistics'!N193-'EDA &amp; Statistics'!N192)/'EDA &amp; Statistics'!N192</f>
        <v>-7.6628282491863391E-3</v>
      </c>
      <c r="AF172" s="20">
        <f>('EDA &amp; Statistics'!O193-'EDA &amp; Statistics'!O192)/'EDA &amp; Statistics'!O192</f>
        <v>-5.9026482874439132E-3</v>
      </c>
      <c r="AG172" s="20">
        <f>('EDA &amp; Statistics'!P193-'EDA &amp; Statistics'!P192)/'EDA &amp; Statistics'!P192</f>
        <v>-5.1648697697336855E-3</v>
      </c>
    </row>
    <row r="173" spans="1:33" x14ac:dyDescent="0.3">
      <c r="A173" s="9">
        <v>38947</v>
      </c>
      <c r="B173">
        <f>'EDA &amp; Statistics'!B194-'EDA &amp; Statistics'!B193</f>
        <v>-1.2663364410400391E-2</v>
      </c>
      <c r="C173">
        <f>'EDA &amp; Statistics'!C194-'EDA &amp; Statistics'!C193</f>
        <v>-3.6499977111816406E-2</v>
      </c>
      <c r="D173">
        <f>'EDA &amp; Statistics'!D194-'EDA &amp; Statistics'!D193</f>
        <v>-3.1999588012695313E-2</v>
      </c>
      <c r="E173">
        <f>'EDA &amp; Statistics'!E194-'EDA &amp; Statistics'!E193</f>
        <v>2.0848736842410842E-2</v>
      </c>
      <c r="F173">
        <f>'EDA &amp; Statistics'!F194-'EDA &amp; Statistics'!F193</f>
        <v>2.3800015449523926E-2</v>
      </c>
      <c r="G173">
        <f>'EDA &amp; Statistics'!G194-'EDA &amp; Statistics'!G193</f>
        <v>2.6299953460693359E-2</v>
      </c>
      <c r="H173">
        <f>'EDA &amp; Statistics'!H194-'EDA &amp; Statistics'!H193</f>
        <v>-1.2000083923339844E-2</v>
      </c>
      <c r="I173">
        <f>'EDA &amp; Statistics'!I194-'EDA &amp; Statistics'!I193</f>
        <v>-1.5000104904174805E-2</v>
      </c>
      <c r="J173">
        <f>'EDA &amp; Statistics'!J194-'EDA &amp; Statistics'!J193</f>
        <v>0</v>
      </c>
      <c r="K173">
        <f>'EDA &amp; Statistics'!K194-'EDA &amp; Statistics'!K193</f>
        <v>0</v>
      </c>
      <c r="L173">
        <f>'EDA &amp; Statistics'!L194-'EDA &amp; Statistics'!L193</f>
        <v>-8.9998245239257813E-3</v>
      </c>
      <c r="M173">
        <f>'EDA &amp; Statistics'!M194-'EDA &amp; Statistics'!M193</f>
        <v>-1.9999980926513672E-2</v>
      </c>
      <c r="N173">
        <f>'EDA &amp; Statistics'!N194-'EDA &amp; Statistics'!N193</f>
        <v>-3.2499790191650391E-2</v>
      </c>
      <c r="O173">
        <f>'EDA &amp; Statistics'!O194-'EDA &amp; Statistics'!O193</f>
        <v>-4.9999713897705078E-2</v>
      </c>
      <c r="P173">
        <f>'EDA &amp; Statistics'!P194-'EDA &amp; Statistics'!P193</f>
        <v>4.0087699890136719E-2</v>
      </c>
      <c r="R173" s="9">
        <v>38947</v>
      </c>
      <c r="S173" s="20">
        <f>('EDA &amp; Statistics'!B194-'EDA &amp; Statistics'!B193)/'EDA &amp; Statistics'!B193</f>
        <v>-2.3074840438916363E-3</v>
      </c>
      <c r="T173" s="20">
        <f>('EDA &amp; Statistics'!C194-'EDA &amp; Statistics'!C193)/'EDA &amp; Statistics'!C193</f>
        <v>-6.8861386076264795E-3</v>
      </c>
      <c r="U173" s="20">
        <f>('EDA &amp; Statistics'!D194-'EDA &amp; Statistics'!D193)/'EDA &amp; Statistics'!D193</f>
        <v>-5.9318916164873142E-3</v>
      </c>
      <c r="V173" s="20">
        <f>('EDA &amp; Statistics'!E194-'EDA &amp; Statistics'!E193)/'EDA &amp; Statistics'!E193</f>
        <v>1.8514656203431918E-2</v>
      </c>
      <c r="W173" s="20">
        <f>('EDA &amp; Statistics'!F194-'EDA &amp; Statistics'!F193)/'EDA &amp; Statistics'!F193</f>
        <v>1.5683700017431659E-2</v>
      </c>
      <c r="X173" s="20">
        <f>('EDA &amp; Statistics'!G194-'EDA &amp; Statistics'!G193)/'EDA &amp; Statistics'!G193</f>
        <v>1.2860612459416379E-2</v>
      </c>
      <c r="Y173" s="20">
        <f>('EDA &amp; Statistics'!H194-'EDA &amp; Statistics'!H193)/'EDA &amp; Statistics'!H193</f>
        <v>-4.494413326008734E-3</v>
      </c>
      <c r="Z173" s="20">
        <f>('EDA &amp; Statistics'!I194-'EDA &amp; Statistics'!I193)/'EDA &amp; Statistics'!I193</f>
        <v>-5.1194896117447101E-3</v>
      </c>
      <c r="AA173" s="20">
        <f>('EDA &amp; Statistics'!J194-'EDA &amp; Statistics'!J193)/'EDA &amp; Statistics'!J193</f>
        <v>0</v>
      </c>
      <c r="AB173" s="20">
        <f>('EDA &amp; Statistics'!K194-'EDA &amp; Statistics'!K193)/'EDA &amp; Statistics'!K193</f>
        <v>0</v>
      </c>
      <c r="AC173" s="20">
        <f>('EDA &amp; Statistics'!L194-'EDA &amp; Statistics'!L193)/'EDA &amp; Statistics'!L193</f>
        <v>-2.2755561814252691E-3</v>
      </c>
      <c r="AD173" s="20">
        <f>('EDA &amp; Statistics'!M194-'EDA &amp; Statistics'!M193)/'EDA &amp; Statistics'!M193</f>
        <v>-4.8204338677801523E-3</v>
      </c>
      <c r="AE173" s="20">
        <f>('EDA &amp; Statistics'!N194-'EDA &amp; Statistics'!N193)/'EDA &amp; Statistics'!N193</f>
        <v>-6.2740909785076234E-3</v>
      </c>
      <c r="AF173" s="20">
        <f>('EDA &amp; Statistics'!O194-'EDA &amp; Statistics'!O193)/'EDA &amp; Statistics'!O193</f>
        <v>-9.8960348664478386E-3</v>
      </c>
      <c r="AG173" s="20">
        <f>('EDA &amp; Statistics'!P194-'EDA &amp; Statistics'!P193)/'EDA &amp; Statistics'!P193</f>
        <v>2.78304460776583E-3</v>
      </c>
    </row>
    <row r="174" spans="1:33" x14ac:dyDescent="0.3">
      <c r="A174" s="9">
        <v>38950</v>
      </c>
      <c r="B174">
        <f>'EDA &amp; Statistics'!B195-'EDA &amp; Statistics'!B194</f>
        <v>-6.67572021484375E-6</v>
      </c>
      <c r="C174">
        <f>'EDA &amp; Statistics'!C195-'EDA &amp; Statistics'!C194</f>
        <v>-6.999969482421875E-3</v>
      </c>
      <c r="D174">
        <f>'EDA &amp; Statistics'!D195-'EDA &amp; Statistics'!D194</f>
        <v>-1.1000156402587891E-2</v>
      </c>
      <c r="E174">
        <f>'EDA &amp; Statistics'!E195-'EDA &amp; Statistics'!E194</f>
        <v>-3.565521321039733E-2</v>
      </c>
      <c r="F174">
        <f>'EDA &amp; Statistics'!F195-'EDA &amp; Statistics'!F194</f>
        <v>-3.750002384185791E-2</v>
      </c>
      <c r="G174">
        <f>'EDA &amp; Statistics'!G195-'EDA &amp; Statistics'!G194</f>
        <v>-3.6299943923950195E-2</v>
      </c>
      <c r="H174">
        <f>'EDA &amp; Statistics'!H195-'EDA &amp; Statistics'!H194</f>
        <v>-3.5000085830688477E-2</v>
      </c>
      <c r="I174">
        <f>'EDA &amp; Statistics'!I195-'EDA &amp; Statistics'!I194</f>
        <v>-4.2000055313110352E-2</v>
      </c>
      <c r="J174">
        <f>'EDA &amp; Statistics'!J195-'EDA &amp; Statistics'!J194</f>
        <v>-5.2500247955322266E-2</v>
      </c>
      <c r="K174">
        <f>'EDA &amp; Statistics'!K195-'EDA &amp; Statistics'!K194</f>
        <v>-7.7499866485595703E-2</v>
      </c>
      <c r="L174">
        <f>'EDA &amp; Statistics'!L195-'EDA &amp; Statistics'!L194</f>
        <v>-4.1000127792358398E-2</v>
      </c>
      <c r="M174">
        <f>'EDA &amp; Statistics'!M195-'EDA &amp; Statistics'!M194</f>
        <v>-3.6000251770019531E-2</v>
      </c>
      <c r="N174">
        <f>'EDA &amp; Statistics'!N195-'EDA &amp; Statistics'!N194</f>
        <v>-3.4999847412109375E-2</v>
      </c>
      <c r="O174">
        <f>'EDA &amp; Statistics'!O195-'EDA &amp; Statistics'!O194</f>
        <v>-3.9999961853027344E-2</v>
      </c>
      <c r="P174">
        <f>'EDA &amp; Statistics'!P195-'EDA &amp; Statistics'!P194</f>
        <v>-0.13370323181152344</v>
      </c>
      <c r="R174" s="9">
        <v>38950</v>
      </c>
      <c r="S174" s="20">
        <f>('EDA &amp; Statistics'!B195-'EDA &amp; Statistics'!B194)/'EDA &amp; Statistics'!B194</f>
        <v>-1.2192450869866053E-6</v>
      </c>
      <c r="T174" s="20">
        <f>('EDA &amp; Statistics'!C195-'EDA &amp; Statistics'!C194)/'EDA &amp; Statistics'!C194</f>
        <v>-1.3297814520488781E-3</v>
      </c>
      <c r="U174" s="20">
        <f>('EDA &amp; Statistics'!D195-'EDA &amp; Statistics'!D194)/'EDA &amp; Statistics'!D194</f>
        <v>-2.0513111443042128E-3</v>
      </c>
      <c r="V174" s="20">
        <f>('EDA &amp; Statistics'!E195-'EDA &amp; Statistics'!E194)/'EDA &amp; Statistics'!E194</f>
        <v>-3.1087919557224144E-2</v>
      </c>
      <c r="W174" s="20">
        <f>('EDA &amp; Statistics'!F195-'EDA &amp; Statistics'!F194)/'EDA &amp; Statistics'!F194</f>
        <v>-2.4330125492657721E-2</v>
      </c>
      <c r="X174" s="20">
        <f>('EDA &amp; Statistics'!G195-'EDA &amp; Statistics'!G194)/'EDA &amp; Statistics'!G194</f>
        <v>-1.7525198379034542E-2</v>
      </c>
      <c r="Y174" s="20">
        <f>('EDA &amp; Statistics'!H195-'EDA &amp; Statistics'!H194)/'EDA &amp; Statistics'!H194</f>
        <v>-1.3167827664089929E-2</v>
      </c>
      <c r="Z174" s="20">
        <f>('EDA &amp; Statistics'!I195-'EDA &amp; Statistics'!I194)/'EDA &amp; Statistics'!I194</f>
        <v>-1.4408252440048563E-2</v>
      </c>
      <c r="AA174" s="20">
        <f>('EDA &amp; Statistics'!J195-'EDA &amp; Statistics'!J194)/'EDA &amp; Statistics'!J194</f>
        <v>-8.2612506369396412E-3</v>
      </c>
      <c r="AB174" s="20">
        <f>('EDA &amp; Statistics'!K195-'EDA &amp; Statistics'!K194)/'EDA &amp; Statistics'!K194</f>
        <v>-1.2311336862004011E-2</v>
      </c>
      <c r="AC174" s="20">
        <f>('EDA &amp; Statistics'!L195-'EDA &amp; Statistics'!L194)/'EDA &amp; Statistics'!L194</f>
        <v>-1.0390300750589521E-2</v>
      </c>
      <c r="AD174" s="20">
        <f>('EDA &amp; Statistics'!M195-'EDA &amp; Statistics'!M194)/'EDA &amp; Statistics'!M194</f>
        <v>-8.718878697090161E-3</v>
      </c>
      <c r="AE174" s="20">
        <f>('EDA &amp; Statistics'!N195-'EDA &amp; Statistics'!N194)/'EDA &amp; Statistics'!N194</f>
        <v>-6.7993874993168193E-3</v>
      </c>
      <c r="AF174" s="20">
        <f>('EDA &amp; Statistics'!O195-'EDA &amp; Statistics'!O194)/'EDA &amp; Statistics'!O194</f>
        <v>-7.9959942819575972E-3</v>
      </c>
      <c r="AG174" s="20">
        <f>('EDA &amp; Statistics'!P195-'EDA &amp; Statistics'!P194)/'EDA &amp; Statistics'!P194</f>
        <v>-9.2564391766352516E-3</v>
      </c>
    </row>
    <row r="175" spans="1:33" x14ac:dyDescent="0.3">
      <c r="A175" s="9">
        <v>38951</v>
      </c>
      <c r="B175">
        <f>'EDA &amp; Statistics'!B196-'EDA &amp; Statistics'!B195</f>
        <v>-2.6702880859375E-4</v>
      </c>
      <c r="C175">
        <f>'EDA &amp; Statistics'!C196-'EDA &amp; Statistics'!C195</f>
        <v>-4.0001869201660156E-3</v>
      </c>
      <c r="D175">
        <f>'EDA &amp; Statistics'!D196-'EDA &amp; Statistics'!D195</f>
        <v>-3.0002593994140625E-3</v>
      </c>
      <c r="E175">
        <f>'EDA &amp; Statistics'!E196-'EDA &amp; Statistics'!E195</f>
        <v>-2.068033320464302E-2</v>
      </c>
      <c r="F175">
        <f>'EDA &amp; Statistics'!F196-'EDA &amp; Statistics'!F195</f>
        <v>-1.9999980926513672E-2</v>
      </c>
      <c r="G175">
        <f>'EDA &amp; Statistics'!G196-'EDA &amp; Statistics'!G195</f>
        <v>-1.6200065612792969E-2</v>
      </c>
      <c r="H175">
        <f>'EDA &amp; Statistics'!H196-'EDA &amp; Statistics'!H195</f>
        <v>-6.2999963760375977E-2</v>
      </c>
      <c r="I175">
        <f>'EDA &amp; Statistics'!I196-'EDA &amp; Statistics'!I195</f>
        <v>-5.7999849319458008E-2</v>
      </c>
      <c r="J175">
        <f>'EDA &amp; Statistics'!J196-'EDA &amp; Statistics'!J195</f>
        <v>7.5001716613769531E-3</v>
      </c>
      <c r="K175">
        <f>'EDA &amp; Statistics'!K196-'EDA &amp; Statistics'!K195</f>
        <v>1.9999980926513672E-2</v>
      </c>
      <c r="L175">
        <f>'EDA &amp; Statistics'!L196-'EDA &amp; Statistics'!L195</f>
        <v>-7.5999975204467773E-2</v>
      </c>
      <c r="M175">
        <f>'EDA &amp; Statistics'!M196-'EDA &amp; Statistics'!M195</f>
        <v>-6.0999870300292969E-2</v>
      </c>
      <c r="N175">
        <f>'EDA &amp; Statistics'!N196-'EDA &amp; Statistics'!N195</f>
        <v>-4.5000076293945313E-2</v>
      </c>
      <c r="O175">
        <f>'EDA &amp; Statistics'!O196-'EDA &amp; Statistics'!O195</f>
        <v>-3.5000324249267578E-2</v>
      </c>
      <c r="P175">
        <f>'EDA &amp; Statistics'!P196-'EDA &amp; Statistics'!P195</f>
        <v>-2.1626472473144531E-2</v>
      </c>
      <c r="R175" s="9">
        <v>38951</v>
      </c>
      <c r="S175" s="20">
        <f>('EDA &amp; Statistics'!B196-'EDA &amp; Statistics'!B195)/'EDA &amp; Statistics'!B195</f>
        <v>-4.8769862941879995E-5</v>
      </c>
      <c r="T175" s="20">
        <f>('EDA &amp; Statistics'!C196-'EDA &amp; Statistics'!C195)/'EDA &amp; Statistics'!C195</f>
        <v>-7.6092580243249542E-4</v>
      </c>
      <c r="U175" s="20">
        <f>('EDA &amp; Statistics'!D196-'EDA &amp; Statistics'!D195)/'EDA &amp; Statistics'!D195</f>
        <v>-5.6063895733272006E-4</v>
      </c>
      <c r="V175" s="20">
        <f>('EDA &amp; Statistics'!E196-'EDA &amp; Statistics'!E195)/'EDA &amp; Statistics'!E195</f>
        <v>-1.8609803302650586E-2</v>
      </c>
      <c r="W175" s="20">
        <f>('EDA &amp; Statistics'!F196-'EDA &amp; Statistics'!F195)/'EDA &amp; Statistics'!F195</f>
        <v>-1.3299627920847507E-2</v>
      </c>
      <c r="X175" s="20">
        <f>('EDA &amp; Statistics'!G196-'EDA &amp; Statistics'!G195)/'EDA &amp; Statistics'!G195</f>
        <v>-7.9607198670854553E-3</v>
      </c>
      <c r="Y175" s="20">
        <f>('EDA &amp; Statistics'!H196-'EDA &amp; Statistics'!H195)/'EDA &amp; Statistics'!H195</f>
        <v>-2.4018286696579124E-2</v>
      </c>
      <c r="Z175" s="20">
        <f>('EDA &amp; Statistics'!I196-'EDA &amp; Statistics'!I195)/'EDA &amp; Statistics'!I195</f>
        <v>-2.0187905049154645E-2</v>
      </c>
      <c r="AA175" s="20">
        <f>('EDA &amp; Statistics'!J196-'EDA &amp; Statistics'!J195)/'EDA &amp; Statistics'!J195</f>
        <v>1.1900312469263767E-3</v>
      </c>
      <c r="AB175" s="20">
        <f>('EDA &amp; Statistics'!K196-'EDA &amp; Statistics'!K195)/'EDA &amp; Statistics'!K195</f>
        <v>3.2167238040399131E-3</v>
      </c>
      <c r="AC175" s="20">
        <f>('EDA &amp; Statistics'!L196-'EDA &amp; Statistics'!L195)/'EDA &amp; Statistics'!L195</f>
        <v>-1.9462221705835187E-2</v>
      </c>
      <c r="AD175" s="20">
        <f>('EDA &amp; Statistics'!M196-'EDA &amp; Statistics'!M195)/'EDA &amp; Statistics'!M195</f>
        <v>-1.4903462317806088E-2</v>
      </c>
      <c r="AE175" s="20">
        <f>('EDA &amp; Statistics'!N196-'EDA &amp; Statistics'!N195)/'EDA &amp; Statistics'!N195</f>
        <v>-8.8019705848611553E-3</v>
      </c>
      <c r="AF175" s="20">
        <f>('EDA &amp; Statistics'!O196-'EDA &amp; Statistics'!O195)/'EDA &amp; Statistics'!O195</f>
        <v>-7.0529619298024615E-3</v>
      </c>
      <c r="AG175" s="20">
        <f>('EDA &amp; Statistics'!P196-'EDA &amp; Statistics'!P195)/'EDA &amp; Statistics'!P195</f>
        <v>-1.5112157639856432E-3</v>
      </c>
    </row>
    <row r="176" spans="1:33" x14ac:dyDescent="0.3">
      <c r="A176" s="9">
        <v>38952</v>
      </c>
      <c r="B176">
        <f>'EDA &amp; Statistics'!B197-'EDA &amp; Statistics'!B196</f>
        <v>-6.5932273864746094E-3</v>
      </c>
      <c r="C176">
        <f>'EDA &amp; Statistics'!C197-'EDA &amp; Statistics'!C196</f>
        <v>1.1500358581542969E-2</v>
      </c>
      <c r="D176">
        <f>'EDA &amp; Statistics'!D197-'EDA &amp; Statistics'!D196</f>
        <v>9.5000267028808594E-3</v>
      </c>
      <c r="E176">
        <f>'EDA &amp; Statistics'!E197-'EDA &amp; Statistics'!E196</f>
        <v>3.4404667505354425E-3</v>
      </c>
      <c r="F176">
        <f>'EDA &amp; Statistics'!F197-'EDA &amp; Statistics'!F196</f>
        <v>3.6998987197875977E-3</v>
      </c>
      <c r="G176">
        <f>'EDA &amp; Statistics'!G197-'EDA &amp; Statistics'!G196</f>
        <v>3.7000179290771484E-3</v>
      </c>
      <c r="H176">
        <f>'EDA &amp; Statistics'!H197-'EDA &amp; Statistics'!H196</f>
        <v>1.5000104904174805E-2</v>
      </c>
      <c r="I176">
        <f>'EDA &amp; Statistics'!I197-'EDA &amp; Statistics'!I196</f>
        <v>2.4999856948852539E-2</v>
      </c>
      <c r="J176">
        <f>'EDA &amp; Statistics'!J197-'EDA &amp; Statistics'!J196</f>
        <v>2.5000572204589844E-3</v>
      </c>
      <c r="K176">
        <f>'EDA &amp; Statistics'!K197-'EDA &amp; Statistics'!K196</f>
        <v>-2.5000095367431641E-2</v>
      </c>
      <c r="L176">
        <f>'EDA &amp; Statistics'!L197-'EDA &amp; Statistics'!L196</f>
        <v>1.7999887466430664E-2</v>
      </c>
      <c r="M176">
        <f>'EDA &amp; Statistics'!M197-'EDA &amp; Statistics'!M196</f>
        <v>1.9999980926513672E-2</v>
      </c>
      <c r="N176">
        <f>'EDA &amp; Statistics'!N197-'EDA &amp; Statistics'!N196</f>
        <v>2.5000095367431641E-2</v>
      </c>
      <c r="O176">
        <f>'EDA &amp; Statistics'!O197-'EDA &amp; Statistics'!O196</f>
        <v>2.5000095367431641E-2</v>
      </c>
      <c r="P176">
        <f>'EDA &amp; Statistics'!P197-'EDA &amp; Statistics'!P196</f>
        <v>0.26735877990722656</v>
      </c>
      <c r="R176" s="9">
        <v>38952</v>
      </c>
      <c r="S176" s="20">
        <f>('EDA &amp; Statistics'!B197-'EDA &amp; Statistics'!B196)/'EDA &amp; Statistics'!B196</f>
        <v>-1.2042389000257012E-3</v>
      </c>
      <c r="T176" s="20">
        <f>('EDA &amp; Statistics'!C197-'EDA &amp; Statistics'!C196)/'EDA &amp; Statistics'!C196</f>
        <v>2.1892935575058103E-3</v>
      </c>
      <c r="U176" s="20">
        <f>('EDA &amp; Statistics'!D197-'EDA &amp; Statistics'!D196)/'EDA &amp; Statistics'!D196</f>
        <v>1.7762040016165302E-3</v>
      </c>
      <c r="V176" s="20">
        <f>('EDA &amp; Statistics'!E197-'EDA &amp; Statistics'!E196)/'EDA &amp; Statistics'!E196</f>
        <v>3.154713328249101E-3</v>
      </c>
      <c r="W176" s="20">
        <f>('EDA &amp; Statistics'!F197-'EDA &amp; Statistics'!F196)/'EDA &amp; Statistics'!F196</f>
        <v>2.4935291724916902E-3</v>
      </c>
      <c r="X176" s="20">
        <f>('EDA &amp; Statistics'!G197-'EDA &amp; Statistics'!G196)/'EDA &amp; Statistics'!G196</f>
        <v>1.8327808064306408E-3</v>
      </c>
      <c r="Y176" s="20">
        <f>('EDA &amp; Statistics'!H197-'EDA &amp; Statistics'!H196)/'EDA &amp; Statistics'!H196</f>
        <v>5.8594161091614387E-3</v>
      </c>
      <c r="Z176" s="20">
        <f>('EDA &amp; Statistics'!I197-'EDA &amp; Statistics'!I196)/'EDA &amp; Statistics'!I196</f>
        <v>8.8809436734212672E-3</v>
      </c>
      <c r="AA176" s="20">
        <f>('EDA &amp; Statistics'!J197-'EDA &amp; Statistics'!J196)/'EDA &amp; Statistics'!J196</f>
        <v>3.9620558528209981E-4</v>
      </c>
      <c r="AB176" s="20">
        <f>('EDA &amp; Statistics'!K197-'EDA &amp; Statistics'!K196)/'EDA &amp; Statistics'!K196</f>
        <v>-4.0080311988713998E-3</v>
      </c>
      <c r="AC176" s="20">
        <f>('EDA &amp; Statistics'!L197-'EDA &amp; Statistics'!L196)/'EDA &amp; Statistics'!L196</f>
        <v>4.7009369246182597E-3</v>
      </c>
      <c r="AD176" s="20">
        <f>('EDA &amp; Statistics'!M197-'EDA &amp; Statistics'!M196)/'EDA &amp; Statistics'!M196</f>
        <v>4.9603126500094548E-3</v>
      </c>
      <c r="AE176" s="20">
        <f>('EDA &amp; Statistics'!N197-'EDA &amp; Statistics'!N196)/'EDA &amp; Statistics'!N196</f>
        <v>4.9334178199993643E-3</v>
      </c>
      <c r="AF176" s="20">
        <f>('EDA &amp; Statistics'!O197-'EDA &amp; Statistics'!O196)/'EDA &amp; Statistics'!O196</f>
        <v>5.0735863071909469E-3</v>
      </c>
      <c r="AG176" s="20">
        <f>('EDA &amp; Statistics'!P197-'EDA &amp; Statistics'!P196)/'EDA &amp; Statistics'!P196</f>
        <v>1.8710786710540033E-2</v>
      </c>
    </row>
    <row r="177" spans="1:33" x14ac:dyDescent="0.3">
      <c r="A177" s="9">
        <v>38953</v>
      </c>
      <c r="B177">
        <f>'EDA &amp; Statistics'!B198-'EDA &amp; Statistics'!B197</f>
        <v>-8.7404251098632813E-4</v>
      </c>
      <c r="C177">
        <f>'EDA &amp; Statistics'!C198-'EDA &amp; Statistics'!C197</f>
        <v>2.5000572204589844E-3</v>
      </c>
      <c r="D177">
        <f>'EDA &amp; Statistics'!D198-'EDA &amp; Statistics'!D197</f>
        <v>0</v>
      </c>
      <c r="E177">
        <f>'EDA &amp; Statistics'!E198-'EDA &amp; Statistics'!E197</f>
        <v>3.8412583475166961E-4</v>
      </c>
      <c r="F177">
        <f>'EDA &amp; Statistics'!F198-'EDA &amp; Statistics'!F197</f>
        <v>-2.4999380111694336E-3</v>
      </c>
      <c r="G177">
        <f>'EDA &amp; Statistics'!G198-'EDA &amp; Statistics'!G197</f>
        <v>-7.4999332427978516E-3</v>
      </c>
      <c r="H177">
        <f>'EDA &amp; Statistics'!H198-'EDA &amp; Statistics'!H197</f>
        <v>-9.9999904632568359E-3</v>
      </c>
      <c r="I177">
        <f>'EDA &amp; Statistics'!I198-'EDA &amp; Statistics'!I197</f>
        <v>-6.999969482421875E-3</v>
      </c>
      <c r="J177">
        <f>'EDA &amp; Statistics'!J198-'EDA &amp; Statistics'!J197</f>
        <v>-7.5001716613769531E-3</v>
      </c>
      <c r="K177">
        <f>'EDA &amp; Statistics'!K198-'EDA &amp; Statistics'!K197</f>
        <v>-2.5000572204589844E-3</v>
      </c>
      <c r="L177">
        <f>'EDA &amp; Statistics'!L198-'EDA &amp; Statistics'!L197</f>
        <v>-1.2999773025512695E-2</v>
      </c>
      <c r="M177">
        <f>'EDA &amp; Statistics'!M198-'EDA &amp; Statistics'!M197</f>
        <v>-1.7000198364257813E-2</v>
      </c>
      <c r="N177">
        <f>'EDA &amp; Statistics'!N198-'EDA &amp; Statistics'!N197</f>
        <v>-7.5001716613769531E-3</v>
      </c>
      <c r="O177">
        <f>'EDA &amp; Statistics'!O198-'EDA &amp; Statistics'!O197</f>
        <v>-9.9997520446777344E-3</v>
      </c>
      <c r="P177">
        <f>'EDA &amp; Statistics'!P198-'EDA &amp; Statistics'!P197</f>
        <v>0.10037612915039063</v>
      </c>
      <c r="R177" s="9">
        <v>38953</v>
      </c>
      <c r="S177" s="20">
        <f>('EDA &amp; Statistics'!B198-'EDA &amp; Statistics'!B197)/'EDA &amp; Statistics'!B197</f>
        <v>-1.5983447670645757E-4</v>
      </c>
      <c r="T177" s="20">
        <f>('EDA &amp; Statistics'!C198-'EDA &amp; Statistics'!C197)/'EDA &amp; Statistics'!C197</f>
        <v>4.7488976226255851E-4</v>
      </c>
      <c r="U177" s="20">
        <f>('EDA &amp; Statistics'!D198-'EDA &amp; Statistics'!D197)/'EDA &amp; Statistics'!D197</f>
        <v>0</v>
      </c>
      <c r="V177" s="20">
        <f>('EDA &amp; Statistics'!E198-'EDA &amp; Statistics'!E197)/'EDA &amp; Statistics'!E197</f>
        <v>3.511139903666407E-4</v>
      </c>
      <c r="W177" s="20">
        <f>('EDA &amp; Statistics'!F198-'EDA &amp; Statistics'!F197)/'EDA &amp; Statistics'!F197</f>
        <v>-1.6806306496189229E-3</v>
      </c>
      <c r="X177" s="20">
        <f>('EDA &amp; Statistics'!G198-'EDA &amp; Statistics'!G197)/'EDA &amp; Statistics'!G197</f>
        <v>-3.708248752207361E-3</v>
      </c>
      <c r="Y177" s="20">
        <f>('EDA &amp; Statistics'!H198-'EDA &amp; Statistics'!H197)/'EDA &amp; Statistics'!H197</f>
        <v>-3.8834913701271991E-3</v>
      </c>
      <c r="Z177" s="20">
        <f>('EDA &amp; Statistics'!I198-'EDA &amp; Statistics'!I197)/'EDA &amp; Statistics'!I197</f>
        <v>-2.4647780612589692E-3</v>
      </c>
      <c r="AA177" s="20">
        <f>('EDA &amp; Statistics'!J198-'EDA &amp; Statistics'!J197)/'EDA &amp; Statistics'!J197</f>
        <v>-1.1881460057626856E-3</v>
      </c>
      <c r="AB177" s="20">
        <f>('EDA &amp; Statistics'!K198-'EDA &amp; Statistics'!K197)/'EDA &amp; Statistics'!K197</f>
        <v>-4.0242369128062303E-4</v>
      </c>
      <c r="AC177" s="20">
        <f>('EDA &amp; Statistics'!L198-'EDA &amp; Statistics'!L197)/'EDA &amp; Statistics'!L197</f>
        <v>-3.3791976653695052E-3</v>
      </c>
      <c r="AD177" s="20">
        <f>('EDA &amp; Statistics'!M198-'EDA &amp; Statistics'!M197)/'EDA &amp; Statistics'!M197</f>
        <v>-4.1955079398328481E-3</v>
      </c>
      <c r="AE177" s="20">
        <f>('EDA &amp; Statistics'!N198-'EDA &amp; Statistics'!N197)/'EDA &amp; Statistics'!N197</f>
        <v>-1.4727876980606376E-3</v>
      </c>
      <c r="AF177" s="20">
        <f>('EDA &amp; Statistics'!O198-'EDA &amp; Statistics'!O197)/'EDA &amp; Statistics'!O197</f>
        <v>-2.0191322189320486E-3</v>
      </c>
      <c r="AG177" s="20">
        <f>('EDA &amp; Statistics'!P198-'EDA &amp; Statistics'!P197)/'EDA &amp; Statistics'!P197</f>
        <v>6.8956805884481821E-3</v>
      </c>
    </row>
    <row r="178" spans="1:33" x14ac:dyDescent="0.3">
      <c r="A178" s="9">
        <v>38954</v>
      </c>
      <c r="B178">
        <f>'EDA &amp; Statistics'!B199-'EDA &amp; Statistics'!B198</f>
        <v>-1.9444942474365234E-2</v>
      </c>
      <c r="C178">
        <f>'EDA &amp; Statistics'!C199-'EDA &amp; Statistics'!C198</f>
        <v>-1.8000125885009766E-2</v>
      </c>
      <c r="D178">
        <f>'EDA &amp; Statistics'!D199-'EDA &amp; Statistics'!D198</f>
        <v>-1.4499664306640625E-2</v>
      </c>
      <c r="E178">
        <f>'EDA &amp; Statistics'!E199-'EDA &amp; Statistics'!E198</f>
        <v>-0.11685231862153644</v>
      </c>
      <c r="F178">
        <f>'EDA &amp; Statistics'!F199-'EDA &amp; Statistics'!F198</f>
        <v>-0.11500000953674316</v>
      </c>
      <c r="G178">
        <f>'EDA &amp; Statistics'!G199-'EDA &amp; Statistics'!G198</f>
        <v>-9.5000147819519043E-2</v>
      </c>
      <c r="H178">
        <f>'EDA &amp; Statistics'!H199-'EDA &amp; Statistics'!H198</f>
        <v>-5.0001144409179688E-3</v>
      </c>
      <c r="I178">
        <f>'EDA &amp; Statistics'!I199-'EDA &amp; Statistics'!I198</f>
        <v>-3.0000209808349609E-3</v>
      </c>
      <c r="J178">
        <f>'EDA &amp; Statistics'!J199-'EDA &amp; Statistics'!J198</f>
        <v>-3.4999847412109375E-2</v>
      </c>
      <c r="K178">
        <f>'EDA &amp; Statistics'!K199-'EDA &amp; Statistics'!K198</f>
        <v>-5.7499885559082031E-2</v>
      </c>
      <c r="L178">
        <f>'EDA &amp; Statistics'!L199-'EDA &amp; Statistics'!L198</f>
        <v>-1.8000125885009766E-2</v>
      </c>
      <c r="M178">
        <f>'EDA &amp; Statistics'!M199-'EDA &amp; Statistics'!M198</f>
        <v>-1.399993896484375E-2</v>
      </c>
      <c r="N178">
        <f>'EDA &amp; Statistics'!N199-'EDA &amp; Statistics'!N198</f>
        <v>-5.0001144409179688E-3</v>
      </c>
      <c r="O178">
        <f>'EDA &amp; Statistics'!O199-'EDA &amp; Statistics'!O198</f>
        <v>-7.5001716613769531E-3</v>
      </c>
      <c r="P178">
        <f>'EDA &amp; Statistics'!P199-'EDA &amp; Statistics'!P198</f>
        <v>4.6550750732421875E-2</v>
      </c>
      <c r="R178" s="9">
        <v>38954</v>
      </c>
      <c r="S178" s="20">
        <f>('EDA &amp; Statistics'!B199-'EDA &amp; Statistics'!B198)/'EDA &amp; Statistics'!B198</f>
        <v>-3.5564277554335187E-3</v>
      </c>
      <c r="T178" s="20">
        <f>('EDA &amp; Statistics'!C199-'EDA &amp; Statistics'!C198)/'EDA &amp; Statistics'!C198</f>
        <v>-3.4175289931828675E-3</v>
      </c>
      <c r="U178" s="20">
        <f>('EDA &amp; Statistics'!D199-'EDA &amp; Statistics'!D198)/'EDA &amp; Statistics'!D198</f>
        <v>-2.7061711167316628E-3</v>
      </c>
      <c r="V178" s="20">
        <f>('EDA &amp; Statistics'!E199-'EDA &amp; Statistics'!E198)/'EDA &amp; Statistics'!E198</f>
        <v>-0.10677251969496732</v>
      </c>
      <c r="W178" s="20">
        <f>('EDA &amp; Statistics'!F199-'EDA &amp; Statistics'!F198)/'EDA &amp; Statistics'!F198</f>
        <v>-7.7441083117131035E-2</v>
      </c>
      <c r="X178" s="20">
        <f>('EDA &amp; Statistics'!G199-'EDA &amp; Statistics'!G198)/'EDA &amp; Statistics'!G198</f>
        <v>-4.714647289015246E-2</v>
      </c>
      <c r="Y178" s="20">
        <f>('EDA &amp; Statistics'!H199-'EDA &amp; Statistics'!H198)/'EDA &amp; Statistics'!H198</f>
        <v>-1.949362311647003E-3</v>
      </c>
      <c r="Z178" s="20">
        <f>('EDA &amp; Statistics'!I199-'EDA &amp; Statistics'!I198)/'EDA &amp; Statistics'!I198</f>
        <v>-1.0589555380900407E-3</v>
      </c>
      <c r="AA178" s="20">
        <f>('EDA &amp; Statistics'!J199-'EDA &amp; Statistics'!J198)/'EDA &amp; Statistics'!J198</f>
        <v>-5.5511258310901312E-3</v>
      </c>
      <c r="AB178" s="20">
        <f>('EDA &amp; Statistics'!K199-'EDA &amp; Statistics'!K198)/'EDA &amp; Statistics'!K198</f>
        <v>-9.2592407738921138E-3</v>
      </c>
      <c r="AC178" s="20">
        <f>('EDA &amp; Statistics'!L199-'EDA &amp; Statistics'!L198)/'EDA &amp; Statistics'!L198</f>
        <v>-4.6948683791429892E-3</v>
      </c>
      <c r="AD178" s="20">
        <f>('EDA &amp; Statistics'!M199-'EDA &amp; Statistics'!M198)/'EDA &amp; Statistics'!M198</f>
        <v>-3.4696256491367062E-3</v>
      </c>
      <c r="AE178" s="20">
        <f>('EDA &amp; Statistics'!N199-'EDA &amp; Statistics'!N198)/'EDA &amp; Statistics'!N198</f>
        <v>-9.8330666733683313E-4</v>
      </c>
      <c r="AF178" s="20">
        <f>('EDA &amp; Statistics'!O199-'EDA &amp; Statistics'!O198)/'EDA &amp; Statistics'!O198</f>
        <v>-1.5174853794060765E-3</v>
      </c>
      <c r="AG178" s="20">
        <f>('EDA &amp; Statistics'!P199-'EDA &amp; Statistics'!P198)/'EDA &amp; Statistics'!P198</f>
        <v>3.1760615067487727E-3</v>
      </c>
    </row>
    <row r="179" spans="1:33" x14ac:dyDescent="0.3">
      <c r="A179" s="9">
        <v>38957</v>
      </c>
      <c r="B179">
        <f>'EDA &amp; Statistics'!B200-'EDA &amp; Statistics'!B199</f>
        <v>8.7733268737792969E-3</v>
      </c>
      <c r="C179">
        <f>'EDA &amp; Statistics'!C200-'EDA &amp; Statistics'!C199</f>
        <v>2.0392894744873047E-2</v>
      </c>
      <c r="D179">
        <f>'EDA &amp; Statistics'!D200-'EDA &amp; Statistics'!D199</f>
        <v>1.5504837036132813E-2</v>
      </c>
      <c r="E179">
        <f>'EDA &amp; Statistics'!E200-'EDA &amp; Statistics'!E199</f>
        <v>-5.3838933676859546E-2</v>
      </c>
      <c r="F179">
        <f>'EDA &amp; Statistics'!F200-'EDA &amp; Statistics'!F199</f>
        <v>-4.999995231628418E-2</v>
      </c>
      <c r="G179">
        <f>'EDA &amp; Statistics'!G200-'EDA &amp; Statistics'!G199</f>
        <v>-3.3699989318847656E-2</v>
      </c>
      <c r="H179">
        <f>'EDA &amp; Statistics'!H200-'EDA &amp; Statistics'!H199</f>
        <v>5.0001144409179688E-3</v>
      </c>
      <c r="I179">
        <f>'EDA &amp; Statistics'!I200-'EDA &amp; Statistics'!I199</f>
        <v>9.9999904632568359E-3</v>
      </c>
      <c r="J179">
        <f>'EDA &amp; Statistics'!J200-'EDA &amp; Statistics'!J199</f>
        <v>1.0000228881835938E-2</v>
      </c>
      <c r="K179">
        <f>'EDA &amp; Statistics'!K200-'EDA &amp; Statistics'!K199</f>
        <v>1.4999866485595703E-2</v>
      </c>
      <c r="L179">
        <f>'EDA &amp; Statistics'!L200-'EDA &amp; Statistics'!L199</f>
        <v>0</v>
      </c>
      <c r="M179">
        <f>'EDA &amp; Statistics'!M200-'EDA &amp; Statistics'!M199</f>
        <v>0</v>
      </c>
      <c r="N179">
        <f>'EDA &amp; Statistics'!N200-'EDA &amp; Statistics'!N199</f>
        <v>0</v>
      </c>
      <c r="O179">
        <f>'EDA &amp; Statistics'!O200-'EDA &amp; Statistics'!O199</f>
        <v>0</v>
      </c>
      <c r="P179">
        <f>'EDA &amp; Statistics'!P200-'EDA &amp; Statistics'!P199</f>
        <v>-5.9851646423339844E-2</v>
      </c>
      <c r="R179" s="9">
        <v>38957</v>
      </c>
      <c r="S179" s="20">
        <f>('EDA &amp; Statistics'!B200-'EDA &amp; Statistics'!B199)/'EDA &amp; Statistics'!B199</f>
        <v>1.6103449984079473E-3</v>
      </c>
      <c r="T179" s="20">
        <f>('EDA &amp; Statistics'!C200-'EDA &amp; Statistics'!C199)/'EDA &amp; Statistics'!C199</f>
        <v>3.885100869362518E-3</v>
      </c>
      <c r="U179" s="20">
        <f>('EDA &amp; Statistics'!D200-'EDA &amp; Statistics'!D199)/'EDA &amp; Statistics'!D199</f>
        <v>2.9016256456732797E-3</v>
      </c>
      <c r="V179" s="20">
        <f>('EDA &amp; Statistics'!E200-'EDA &amp; Statistics'!E199)/'EDA &amp; Statistics'!E199</f>
        <v>-5.507525687542069E-2</v>
      </c>
      <c r="W179" s="20">
        <f>('EDA &amp; Statistics'!F200-'EDA &amp; Statistics'!F199)/'EDA &amp; Statistics'!F199</f>
        <v>-3.6496315432303784E-2</v>
      </c>
      <c r="X179" s="20">
        <f>('EDA &amp; Statistics'!G200-'EDA &amp; Statistics'!G199)/'EDA &amp; Statistics'!G199</f>
        <v>-1.7552078162552675E-2</v>
      </c>
      <c r="Y179" s="20">
        <f>('EDA &amp; Statistics'!H200-'EDA &amp; Statistics'!H199)/'EDA &amp; Statistics'!H199</f>
        <v>1.9531697471403273E-3</v>
      </c>
      <c r="Z179" s="20">
        <f>('EDA &amp; Statistics'!I200-'EDA &amp; Statistics'!I199)/'EDA &amp; Statistics'!I199</f>
        <v>3.5335656299810949E-3</v>
      </c>
      <c r="AA179" s="20">
        <f>('EDA &amp; Statistics'!J200-'EDA &amp; Statistics'!J199)/'EDA &amp; Statistics'!J199</f>
        <v>1.5949328408703138E-3</v>
      </c>
      <c r="AB179" s="20">
        <f>('EDA &amp; Statistics'!K200-'EDA &amp; Statistics'!K199)/'EDA &amp; Statistics'!K199</f>
        <v>2.4380115584859263E-3</v>
      </c>
      <c r="AC179" s="20">
        <f>('EDA &amp; Statistics'!L200-'EDA &amp; Statistics'!L199)/'EDA &amp; Statistics'!L199</f>
        <v>0</v>
      </c>
      <c r="AD179" s="20">
        <f>('EDA &amp; Statistics'!M200-'EDA &amp; Statistics'!M199)/'EDA &amp; Statistics'!M199</f>
        <v>0</v>
      </c>
      <c r="AE179" s="20">
        <f>('EDA &amp; Statistics'!N200-'EDA &amp; Statistics'!N199)/'EDA &amp; Statistics'!N199</f>
        <v>0</v>
      </c>
      <c r="AF179" s="20">
        <f>('EDA &amp; Statistics'!O200-'EDA &amp; Statistics'!O199)/'EDA &amp; Statistics'!O199</f>
        <v>0</v>
      </c>
      <c r="AG179" s="20">
        <f>('EDA &amp; Statistics'!P200-'EDA &amp; Statistics'!P199)/'EDA &amp; Statistics'!P199</f>
        <v>-4.0706255709409261E-3</v>
      </c>
    </row>
    <row r="180" spans="1:33" x14ac:dyDescent="0.3">
      <c r="A180" s="9">
        <v>38958</v>
      </c>
      <c r="B180">
        <f>'EDA &amp; Statistics'!B201-'EDA &amp; Statistics'!B200</f>
        <v>-2.24151611328125E-2</v>
      </c>
      <c r="C180">
        <f>'EDA &amp; Statistics'!C201-'EDA &amp; Statistics'!C200</f>
        <v>-2.789306640625E-2</v>
      </c>
      <c r="D180">
        <f>'EDA &amp; Statistics'!D201-'EDA &amp; Statistics'!D200</f>
        <v>-2.6004791259765625E-2</v>
      </c>
      <c r="E180">
        <f>'EDA &amp; Statistics'!E201-'EDA &amp; Statistics'!E200</f>
        <v>2.6297920583422951E-2</v>
      </c>
      <c r="F180">
        <f>'EDA &amp; Statistics'!F201-'EDA &amp; Statistics'!F200</f>
        <v>2.7499914169311523E-2</v>
      </c>
      <c r="G180">
        <f>'EDA &amp; Statistics'!G201-'EDA &amp; Statistics'!G200</f>
        <v>2.499997615814209E-2</v>
      </c>
      <c r="H180">
        <f>'EDA &amp; Statistics'!H201-'EDA &amp; Statistics'!H200</f>
        <v>1.9999980926513672E-2</v>
      </c>
      <c r="I180">
        <f>'EDA &amp; Statistics'!I201-'EDA &amp; Statistics'!I200</f>
        <v>5.0001144409179688E-3</v>
      </c>
      <c r="J180">
        <f>'EDA &amp; Statistics'!J201-'EDA &amp; Statistics'!J200</f>
        <v>7.49969482421875E-3</v>
      </c>
      <c r="K180">
        <f>'EDA &amp; Statistics'!K201-'EDA &amp; Statistics'!K200</f>
        <v>1.9999980926513672E-2</v>
      </c>
      <c r="L180">
        <f>'EDA &amp; Statistics'!L201-'EDA &amp; Statistics'!L200</f>
        <v>5.2000045776367188E-2</v>
      </c>
      <c r="M180">
        <f>'EDA &amp; Statistics'!M201-'EDA &amp; Statistics'!M200</f>
        <v>4.4000148773193359E-2</v>
      </c>
      <c r="N180">
        <f>'EDA &amp; Statistics'!N201-'EDA &amp; Statistics'!N200</f>
        <v>3.0000209808349609E-2</v>
      </c>
      <c r="O180">
        <f>'EDA &amp; Statistics'!O201-'EDA &amp; Statistics'!O200</f>
        <v>2.5000095367431641E-2</v>
      </c>
      <c r="P180">
        <f>'EDA &amp; Statistics'!P201-'EDA &amp; Statistics'!P200</f>
        <v>-6.0696601867675781E-2</v>
      </c>
      <c r="R180" s="9">
        <v>38958</v>
      </c>
      <c r="S180" s="20">
        <f>('EDA &amp; Statistics'!B201-'EDA &amp; Statistics'!B200)/'EDA &amp; Statistics'!B200</f>
        <v>-4.1076902010948888E-3</v>
      </c>
      <c r="T180" s="20">
        <f>('EDA &amp; Statistics'!C201-'EDA &amp; Statistics'!C200)/'EDA &amp; Statistics'!C200</f>
        <v>-5.2934117041082756E-3</v>
      </c>
      <c r="U180" s="20">
        <f>('EDA &amp; Statistics'!D201-'EDA &amp; Statistics'!D200)/'EDA &amp; Statistics'!D200</f>
        <v>-4.8525409817978104E-3</v>
      </c>
      <c r="V180" s="20">
        <f>('EDA &amp; Statistics'!E201-'EDA &amp; Statistics'!E200)/'EDA &amp; Statistics'!E200</f>
        <v>2.846979040777467E-2</v>
      </c>
      <c r="W180" s="20">
        <f>('EDA &amp; Statistics'!F201-'EDA &amp; Statistics'!F200)/'EDA &amp; Statistics'!F200</f>
        <v>2.0833267482244816E-2</v>
      </c>
      <c r="X180" s="20">
        <f>('EDA &amp; Statistics'!G201-'EDA &amp; Statistics'!G200)/'EDA &amp; Statistics'!G200</f>
        <v>1.3253446739837903E-2</v>
      </c>
      <c r="Y180" s="20">
        <f>('EDA &amp; Statistics'!H201-'EDA &amp; Statistics'!H200)/'EDA &amp; Statistics'!H200</f>
        <v>7.7972633451659588E-3</v>
      </c>
      <c r="Z180" s="20">
        <f>('EDA &amp; Statistics'!I201-'EDA &amp; Statistics'!I200)/'EDA &amp; Statistics'!I200</f>
        <v>1.7606037295886615E-3</v>
      </c>
      <c r="AA180" s="20">
        <f>('EDA &amp; Statistics'!J201-'EDA &amp; Statistics'!J200)/'EDA &amp; Statistics'!J200</f>
        <v>1.1942188811563149E-3</v>
      </c>
      <c r="AB180" s="20">
        <f>('EDA &amp; Statistics'!K201-'EDA &amp; Statistics'!K200)/'EDA &amp; Statistics'!K200</f>
        <v>3.2428019237393003E-3</v>
      </c>
      <c r="AC180" s="20">
        <f>('EDA &amp; Statistics'!L201-'EDA &amp; Statistics'!L200)/'EDA &amp; Statistics'!L200</f>
        <v>1.3626846431943491E-2</v>
      </c>
      <c r="AD180" s="20">
        <f>('EDA &amp; Statistics'!M201-'EDA &amp; Statistics'!M200)/'EDA &amp; Statistics'!M200</f>
        <v>1.0942588852279854E-2</v>
      </c>
      <c r="AE180" s="20">
        <f>('EDA &amp; Statistics'!N201-'EDA &amp; Statistics'!N200)/'EDA &amp; Statistics'!N200</f>
        <v>5.9055532005723547E-3</v>
      </c>
      <c r="AF180" s="20">
        <f>('EDA &amp; Statistics'!O201-'EDA &amp; Statistics'!O200)/'EDA &amp; Statistics'!O200</f>
        <v>5.0658755131313803E-3</v>
      </c>
      <c r="AG180" s="20">
        <f>('EDA &amp; Statistics'!P201-'EDA &amp; Statistics'!P200)/'EDA &amp; Statistics'!P200</f>
        <v>-4.1449652170045103E-3</v>
      </c>
    </row>
    <row r="181" spans="1:33" x14ac:dyDescent="0.3">
      <c r="A181" s="9">
        <v>38959</v>
      </c>
      <c r="B181">
        <f>'EDA &amp; Statistics'!B202-'EDA &amp; Statistics'!B201</f>
        <v>-1.7885208129882813E-2</v>
      </c>
      <c r="C181">
        <f>'EDA &amp; Statistics'!C202-'EDA &amp; Statistics'!C201</f>
        <v>-2.5000095367431641E-2</v>
      </c>
      <c r="D181">
        <f>'EDA &amp; Statistics'!D202-'EDA &amp; Statistics'!D201</f>
        <v>-1.3000011444091797E-2</v>
      </c>
      <c r="E181">
        <f>'EDA &amp; Statistics'!E202-'EDA &amp; Statistics'!E201</f>
        <v>-4.2360465359919108E-2</v>
      </c>
      <c r="F181">
        <f>'EDA &amp; Statistics'!F202-'EDA &amp; Statistics'!F201</f>
        <v>-4.2500019073486328E-2</v>
      </c>
      <c r="G181">
        <f>'EDA &amp; Statistics'!G202-'EDA &amp; Statistics'!G201</f>
        <v>-3.4999966621398926E-2</v>
      </c>
      <c r="H181">
        <f>'EDA &amp; Statistics'!H202-'EDA &amp; Statistics'!H201</f>
        <v>-1.5000104904174805E-2</v>
      </c>
      <c r="I181">
        <f>'EDA &amp; Statistics'!I202-'EDA &amp; Statistics'!I201</f>
        <v>-2.200007438659668E-2</v>
      </c>
      <c r="J181">
        <f>'EDA &amp; Statistics'!J202-'EDA &amp; Statistics'!J201</f>
        <v>-2.7499675750732422E-2</v>
      </c>
      <c r="K181">
        <f>'EDA &amp; Statistics'!K202-'EDA &amp; Statistics'!K201</f>
        <v>-2.2500038146972656E-2</v>
      </c>
      <c r="L181">
        <f>'EDA &amp; Statistics'!L202-'EDA &amp; Statistics'!L201</f>
        <v>-2.9000043869018555E-2</v>
      </c>
      <c r="M181">
        <f>'EDA &amp; Statistics'!M202-'EDA &amp; Statistics'!M201</f>
        <v>-2.79998779296875E-2</v>
      </c>
      <c r="N181">
        <f>'EDA &amp; Statistics'!N202-'EDA &amp; Statistics'!N201</f>
        <v>-1.2500286102294922E-2</v>
      </c>
      <c r="O181">
        <f>'EDA &amp; Statistics'!O202-'EDA &amp; Statistics'!O201</f>
        <v>-1.7499923706054688E-2</v>
      </c>
      <c r="P181">
        <f>'EDA &amp; Statistics'!P202-'EDA &amp; Statistics'!P201</f>
        <v>-6.9712638854980469E-2</v>
      </c>
      <c r="R181" s="9">
        <v>38959</v>
      </c>
      <c r="S181" s="20">
        <f>('EDA &amp; Statistics'!B202-'EDA &amp; Statistics'!B201)/'EDA &amp; Statistics'!B201</f>
        <v>-3.2910724001708183E-3</v>
      </c>
      <c r="T181" s="20">
        <f>('EDA &amp; Statistics'!C202-'EDA &amp; Statistics'!C201)/'EDA &amp; Statistics'!C201</f>
        <v>-4.7696453001040192E-3</v>
      </c>
      <c r="U181" s="20">
        <f>('EDA &amp; Statistics'!D202-'EDA &amp; Statistics'!D201)/'EDA &amp; Statistics'!D201</f>
        <v>-2.4376544154779568E-3</v>
      </c>
      <c r="V181" s="20">
        <f>('EDA &amp; Statistics'!E202-'EDA &amp; Statistics'!E201)/'EDA &amp; Statistics'!E201</f>
        <v>-4.4589442596198577E-2</v>
      </c>
      <c r="W181" s="20">
        <f>('EDA &amp; Statistics'!F202-'EDA &amp; Statistics'!F201)/'EDA &amp; Statistics'!F201</f>
        <v>-3.1539903618734093E-2</v>
      </c>
      <c r="X181" s="20">
        <f>('EDA &amp; Statistics'!G202-'EDA &amp; Statistics'!G201)/'EDA &amp; Statistics'!G201</f>
        <v>-1.8312126640648067E-2</v>
      </c>
      <c r="Y181" s="20">
        <f>('EDA &amp; Statistics'!H202-'EDA &amp; Statistics'!H201)/'EDA &amp; Statistics'!H201</f>
        <v>-5.8027484266218645E-3</v>
      </c>
      <c r="Z181" s="20">
        <f>('EDA &amp; Statistics'!I202-'EDA &amp; Statistics'!I201)/'EDA &amp; Statistics'!I201</f>
        <v>-7.7328907435349386E-3</v>
      </c>
      <c r="AA181" s="20">
        <f>('EDA &amp; Statistics'!J202-'EDA &amp; Statistics'!J201)/'EDA &amp; Statistics'!J201</f>
        <v>-4.3737059511477572E-3</v>
      </c>
      <c r="AB181" s="20">
        <f>('EDA &amp; Statistics'!K202-'EDA &amp; Statistics'!K201)/'EDA &amp; Statistics'!K201</f>
        <v>-3.6363698015309345E-3</v>
      </c>
      <c r="AC181" s="20">
        <f>('EDA &amp; Statistics'!L202-'EDA &amp; Statistics'!L201)/'EDA &amp; Statistics'!L201</f>
        <v>-7.4974259669636171E-3</v>
      </c>
      <c r="AD181" s="20">
        <f>('EDA &amp; Statistics'!M202-'EDA &amp; Statistics'!M201)/'EDA &amp; Statistics'!M201</f>
        <v>-6.8880387541330286E-3</v>
      </c>
      <c r="AE181" s="20">
        <f>('EDA &amp; Statistics'!N202-'EDA &amp; Statistics'!N201)/'EDA &amp; Statistics'!N201</f>
        <v>-2.4462398778251782E-3</v>
      </c>
      <c r="AF181" s="20">
        <f>('EDA &amp; Statistics'!O202-'EDA &amp; Statistics'!O201)/'EDA &amp; Statistics'!O201</f>
        <v>-3.5282103974726095E-3</v>
      </c>
      <c r="AG181" s="20">
        <f>('EDA &amp; Statistics'!P202-'EDA &amp; Statistics'!P201)/'EDA &amp; Statistics'!P201</f>
        <v>-4.7804844743958722E-3</v>
      </c>
    </row>
    <row r="182" spans="1:33" x14ac:dyDescent="0.3">
      <c r="A182" s="9">
        <v>38960</v>
      </c>
      <c r="B182">
        <f>'EDA &amp; Statistics'!B203-'EDA &amp; Statistics'!B202</f>
        <v>-3.2950878143310547E-2</v>
      </c>
      <c r="C182">
        <f>'EDA &amp; Statistics'!C203-'EDA &amp; Statistics'!C202</f>
        <v>-3.2499790191650391E-2</v>
      </c>
      <c r="D182">
        <f>'EDA &amp; Statistics'!D203-'EDA &amp; Statistics'!D202</f>
        <v>-3.0499935150146484E-2</v>
      </c>
      <c r="E182">
        <f>'EDA &amp; Statistics'!E203-'EDA &amp; Statistics'!E202</f>
        <v>-5.1486272343106543E-2</v>
      </c>
      <c r="F182">
        <f>'EDA &amp; Statistics'!F203-'EDA &amp; Statistics'!F202</f>
        <v>-5.4999947547912598E-2</v>
      </c>
      <c r="G182">
        <f>'EDA &amp; Statistics'!G203-'EDA &amp; Statistics'!G202</f>
        <v>-5.1299929618835449E-2</v>
      </c>
      <c r="H182">
        <f>'EDA &amp; Statistics'!H203-'EDA &amp; Statistics'!H202</f>
        <v>-9.9999904632568359E-3</v>
      </c>
      <c r="I182">
        <f>'EDA &amp; Statistics'!I203-'EDA &amp; Statistics'!I202</f>
        <v>-1.7999887466430664E-2</v>
      </c>
      <c r="J182">
        <f>'EDA &amp; Statistics'!J203-'EDA &amp; Statistics'!J202</f>
        <v>-2.5000095367431641E-2</v>
      </c>
      <c r="K182">
        <f>'EDA &amp; Statistics'!K203-'EDA &amp; Statistics'!K202</f>
        <v>-2.5000572204589844E-3</v>
      </c>
      <c r="L182">
        <f>'EDA &amp; Statistics'!L203-'EDA &amp; Statistics'!L202</f>
        <v>-3.5000085830688477E-2</v>
      </c>
      <c r="M182">
        <f>'EDA &amp; Statistics'!M203-'EDA &amp; Statistics'!M202</f>
        <v>-3.1000137329101563E-2</v>
      </c>
      <c r="N182">
        <f>'EDA &amp; Statistics'!N203-'EDA &amp; Statistics'!N202</f>
        <v>-1.4999866485595703E-2</v>
      </c>
      <c r="O182">
        <f>'EDA &amp; Statistics'!O203-'EDA &amp; Statistics'!O202</f>
        <v>-3.5000324249267578E-2</v>
      </c>
      <c r="P182">
        <f>'EDA &amp; Statistics'!P203-'EDA &amp; Statistics'!P202</f>
        <v>-0.15826129913330078</v>
      </c>
      <c r="R182" s="9">
        <v>38960</v>
      </c>
      <c r="S182" s="20">
        <f>('EDA &amp; Statistics'!B203-'EDA &amp; Statistics'!B202)/'EDA &amp; Statistics'!B202</f>
        <v>-6.08333989912306E-3</v>
      </c>
      <c r="T182" s="20">
        <f>('EDA &amp; Statistics'!C203-'EDA &amp; Statistics'!C202)/'EDA &amp; Statistics'!C202</f>
        <v>-6.2301910100127124E-3</v>
      </c>
      <c r="U182" s="20">
        <f>('EDA &amp; Statistics'!D203-'EDA &amp; Statistics'!D202)/'EDA &amp; Statistics'!D202</f>
        <v>-5.7330703319548376E-3</v>
      </c>
      <c r="V182" s="20">
        <f>('EDA &amp; Statistics'!E203-'EDA &amp; Statistics'!E202)/'EDA &amp; Statistics'!E202</f>
        <v>-5.6724768805144682E-2</v>
      </c>
      <c r="W182" s="20">
        <f>('EDA &amp; Statistics'!F203-'EDA &amp; Statistics'!F202)/'EDA &amp; Statistics'!F202</f>
        <v>-4.2145555370524869E-2</v>
      </c>
      <c r="X182" s="20">
        <f>('EDA &amp; Statistics'!G203-'EDA &amp; Statistics'!G202)/'EDA &amp; Statistics'!G202</f>
        <v>-2.7341006363271619E-2</v>
      </c>
      <c r="Y182" s="20">
        <f>('EDA &amp; Statistics'!H203-'EDA &amp; Statistics'!H202)/'EDA &amp; Statistics'!H202</f>
        <v>-3.8910469739347258E-3</v>
      </c>
      <c r="Z182" s="20">
        <f>('EDA &amp; Statistics'!I203-'EDA &amp; Statistics'!I202)/'EDA &amp; Statistics'!I202</f>
        <v>-6.376155776942229E-3</v>
      </c>
      <c r="AA182" s="20">
        <f>('EDA &amp; Statistics'!J203-'EDA &amp; Statistics'!J202)/'EDA &amp; Statistics'!J202</f>
        <v>-3.9936253120388737E-3</v>
      </c>
      <c r="AB182" s="20">
        <f>('EDA &amp; Statistics'!K203-'EDA &amp; Statistics'!K202)/'EDA &amp; Statistics'!K202</f>
        <v>-4.0552428806626251E-4</v>
      </c>
      <c r="AC182" s="20">
        <f>('EDA &amp; Statistics'!L203-'EDA &amp; Statistics'!L202)/'EDA &amp; Statistics'!L202</f>
        <v>-9.11697993029781E-3</v>
      </c>
      <c r="AD182" s="20">
        <f>('EDA &amp; Statistics'!M203-'EDA &amp; Statistics'!M202)/'EDA &amp; Statistics'!M202</f>
        <v>-7.6790032084040512E-3</v>
      </c>
      <c r="AE182" s="20">
        <f>('EDA &amp; Statistics'!N203-'EDA &amp; Statistics'!N202)/'EDA &amp; Statistics'!N202</f>
        <v>-2.9425928267973979E-3</v>
      </c>
      <c r="AF182" s="20">
        <f>('EDA &amp; Statistics'!O203-'EDA &amp; Statistics'!O202)/'EDA &amp; Statistics'!O202</f>
        <v>-7.0815019603144144E-3</v>
      </c>
      <c r="AG182" s="20">
        <f>('EDA &amp; Statistics'!P203-'EDA &amp; Statistics'!P202)/'EDA &amp; Statistics'!P202</f>
        <v>-1.090476302811619E-2</v>
      </c>
    </row>
    <row r="183" spans="1:33" x14ac:dyDescent="0.3">
      <c r="A183" s="9">
        <v>38961</v>
      </c>
      <c r="B183">
        <f>'EDA &amp; Statistics'!B204-'EDA &amp; Statistics'!B203</f>
        <v>-1.1670112609863281E-2</v>
      </c>
      <c r="C183">
        <f>'EDA &amp; Statistics'!C204-'EDA &amp; Statistics'!C203</f>
        <v>-1.86920166015625E-2</v>
      </c>
      <c r="D183">
        <f>'EDA &amp; Statistics'!D204-'EDA &amp; Statistics'!D203</f>
        <v>-1.0664463043212891E-2</v>
      </c>
      <c r="E183">
        <f>'EDA &amp; Statistics'!E204-'EDA &amp; Statistics'!E203</f>
        <v>9.5789107737616064E-3</v>
      </c>
      <c r="F183">
        <f>'EDA &amp; Statistics'!F204-'EDA &amp; Statistics'!F203</f>
        <v>9.9999904632568359E-3</v>
      </c>
      <c r="G183">
        <f>'EDA &amp; Statistics'!G204-'EDA &amp; Statistics'!G203</f>
        <v>8.7999105453491211E-3</v>
      </c>
      <c r="H183">
        <f>'EDA &amp; Statistics'!H204-'EDA &amp; Statistics'!H203</f>
        <v>-2.4999856948852539E-2</v>
      </c>
      <c r="I183">
        <f>'EDA &amp; Statistics'!I204-'EDA &amp; Statistics'!I203</f>
        <v>-2.5000095367431641E-2</v>
      </c>
      <c r="J183">
        <f>'EDA &amp; Statistics'!J204-'EDA &amp; Statistics'!J203</f>
        <v>-1.9999980926513672E-2</v>
      </c>
      <c r="K183">
        <f>'EDA &amp; Statistics'!K204-'EDA &amp; Statistics'!K203</f>
        <v>-4.5000076293945313E-2</v>
      </c>
      <c r="L183">
        <f>'EDA &amp; Statistics'!L204-'EDA &amp; Statistics'!L203</f>
        <v>-1.1999845504760742E-2</v>
      </c>
      <c r="M183">
        <f>'EDA &amp; Statistics'!M204-'EDA &amp; Statistics'!M203</f>
        <v>-2.3999929428100586E-2</v>
      </c>
      <c r="N183">
        <f>'EDA &amp; Statistics'!N204-'EDA &amp; Statistics'!N203</f>
        <v>-3.0000209808349609E-2</v>
      </c>
      <c r="O183">
        <f>'EDA &amp; Statistics'!O204-'EDA &amp; Statistics'!O203</f>
        <v>-1.2499809265136719E-2</v>
      </c>
      <c r="P183">
        <f>'EDA &amp; Statistics'!P204-'EDA &amp; Statistics'!P203</f>
        <v>-0.13293266296386719</v>
      </c>
      <c r="R183" s="9">
        <v>38961</v>
      </c>
      <c r="S183" s="20">
        <f>('EDA &amp; Statistics'!B204-'EDA &amp; Statistics'!B203)/'EDA &amp; Statistics'!B203</f>
        <v>-2.1677049342080207E-3</v>
      </c>
      <c r="T183" s="20">
        <f>('EDA &amp; Statistics'!C204-'EDA &amp; Statistics'!C203)/'EDA &amp; Statistics'!C203</f>
        <v>-3.6057130683919145E-3</v>
      </c>
      <c r="U183" s="20">
        <f>('EDA &amp; Statistics'!D204-'EDA &amp; Statistics'!D203)/'EDA &amp; Statistics'!D203</f>
        <v>-2.0161570217164405E-3</v>
      </c>
      <c r="V183" s="20">
        <f>('EDA &amp; Statistics'!E204-'EDA &amp; Statistics'!E203)/'EDA &amp; Statistics'!E203</f>
        <v>1.1188168076078713E-2</v>
      </c>
      <c r="W183" s="20">
        <f>('EDA &amp; Statistics'!F204-'EDA &amp; Statistics'!F203)/'EDA &amp; Statistics'!F203</f>
        <v>7.9999923706054691E-3</v>
      </c>
      <c r="X183" s="20">
        <f>('EDA &amp; Statistics'!G204-'EDA &amp; Statistics'!G203)/'EDA &amp; Statistics'!G203</f>
        <v>4.8218686659860302E-3</v>
      </c>
      <c r="Y183" s="20">
        <f>('EDA &amp; Statistics'!H204-'EDA &amp; Statistics'!H203)/'EDA &amp; Statistics'!H203</f>
        <v>-9.7655693389230077E-3</v>
      </c>
      <c r="Z183" s="20">
        <f>('EDA &amp; Statistics'!I204-'EDA &amp; Statistics'!I203)/'EDA &amp; Statistics'!I203</f>
        <v>-8.9126897584475614E-3</v>
      </c>
      <c r="AA183" s="20">
        <f>('EDA &amp; Statistics'!J204-'EDA &amp; Statistics'!J203)/'EDA &amp; Statistics'!J203</f>
        <v>-3.207695348554954E-3</v>
      </c>
      <c r="AB183" s="20">
        <f>('EDA &amp; Statistics'!K204-'EDA &amp; Statistics'!K203)/'EDA &amp; Statistics'!K203</f>
        <v>-7.3022437306842257E-3</v>
      </c>
      <c r="AC183" s="20">
        <f>('EDA &amp; Statistics'!L204-'EDA &amp; Statistics'!L203)/'EDA &amp; Statistics'!L203</f>
        <v>-3.154533600850184E-3</v>
      </c>
      <c r="AD183" s="20">
        <f>('EDA &amp; Statistics'!M204-'EDA &amp; Statistics'!M203)/'EDA &amp; Statistics'!M203</f>
        <v>-5.9909958004763847E-3</v>
      </c>
      <c r="AE183" s="20">
        <f>('EDA &amp; Statistics'!N204-'EDA &amp; Statistics'!N203)/'EDA &amp; Statistics'!N203</f>
        <v>-5.9026482874439132E-3</v>
      </c>
      <c r="AF183" s="20">
        <f>('EDA &amp; Statistics'!O204-'EDA &amp; Statistics'!O203)/'EDA &amp; Statistics'!O203</f>
        <v>-2.5470829953206315E-3</v>
      </c>
      <c r="AG183" s="20">
        <f>('EDA &amp; Statistics'!P204-'EDA &amp; Statistics'!P203)/'EDA &amp; Statistics'!P203</f>
        <v>-9.2605141614979462E-3</v>
      </c>
    </row>
    <row r="184" spans="1:33" x14ac:dyDescent="0.3">
      <c r="A184" s="9">
        <v>38964</v>
      </c>
      <c r="B184">
        <f>'EDA &amp; Statistics'!B205-'EDA &amp; Statistics'!B204</f>
        <v>0</v>
      </c>
      <c r="C184">
        <f>'EDA &amp; Statistics'!C205-'EDA &amp; Statistics'!C204</f>
        <v>0</v>
      </c>
      <c r="D184">
        <f>'EDA &amp; Statistics'!D205-'EDA &amp; Statistics'!D204</f>
        <v>0</v>
      </c>
      <c r="E184">
        <f>'EDA &amp; Statistics'!E205-'EDA &amp; Statistics'!E204</f>
        <v>3.3154746141246028E-2</v>
      </c>
      <c r="F184">
        <f>'EDA &amp; Statistics'!F205-'EDA &amp; Statistics'!F204</f>
        <v>3.1300067901611328E-2</v>
      </c>
      <c r="G184">
        <f>'EDA &amp; Statistics'!G205-'EDA &amp; Statistics'!G204</f>
        <v>2.1200060844421387E-2</v>
      </c>
      <c r="H184">
        <f>'EDA &amp; Statistics'!H205-'EDA &amp; Statistics'!H204</f>
        <v>4.9998760223388672E-3</v>
      </c>
      <c r="I184">
        <f>'EDA &amp; Statistics'!I205-'EDA &amp; Statistics'!I204</f>
        <v>5.0001144409179688E-3</v>
      </c>
      <c r="J184">
        <f>'EDA &amp; Statistics'!J205-'EDA &amp; Statistics'!J204</f>
        <v>3.4999847412109375E-2</v>
      </c>
      <c r="K184">
        <f>'EDA &amp; Statistics'!K205-'EDA &amp; Statistics'!K204</f>
        <v>1.2500286102294922E-2</v>
      </c>
      <c r="L184">
        <f>'EDA &amp; Statistics'!L205-'EDA &amp; Statistics'!L204</f>
        <v>9.0000629425048828E-3</v>
      </c>
      <c r="M184">
        <f>'EDA &amp; Statistics'!M205-'EDA &amp; Statistics'!M204</f>
        <v>8.9998245239257813E-3</v>
      </c>
      <c r="N184">
        <f>'EDA &amp; Statistics'!N205-'EDA &amp; Statistics'!N204</f>
        <v>1.5000343322753906E-2</v>
      </c>
      <c r="O184">
        <f>'EDA &amp; Statistics'!O205-'EDA &amp; Statistics'!O204</f>
        <v>2.2500038146972656E-2</v>
      </c>
      <c r="P184">
        <f>'EDA &amp; Statistics'!P205-'EDA &amp; Statistics'!P204</f>
        <v>0</v>
      </c>
      <c r="R184" s="9">
        <v>38964</v>
      </c>
      <c r="S184" s="20">
        <f>('EDA &amp; Statistics'!B205-'EDA &amp; Statistics'!B204)/'EDA &amp; Statistics'!B204</f>
        <v>0</v>
      </c>
      <c r="T184" s="20">
        <f>('EDA &amp; Statistics'!C205-'EDA &amp; Statistics'!C204)/'EDA &amp; Statistics'!C204</f>
        <v>0</v>
      </c>
      <c r="U184" s="20">
        <f>('EDA &amp; Statistics'!D205-'EDA &amp; Statistics'!D204)/'EDA &amp; Statistics'!D204</f>
        <v>0</v>
      </c>
      <c r="V184" s="20">
        <f>('EDA &amp; Statistics'!E205-'EDA &amp; Statistics'!E204)/'EDA &amp; Statistics'!E204</f>
        <v>3.8296279295333274E-2</v>
      </c>
      <c r="W184" s="20">
        <f>('EDA &amp; Statistics'!F205-'EDA &amp; Statistics'!F204)/'EDA &amp; Statistics'!F204</f>
        <v>2.4841323919457661E-2</v>
      </c>
      <c r="X184" s="20">
        <f>('EDA &amp; Statistics'!G205-'EDA &amp; Statistics'!G204)/'EDA &amp; Statistics'!G204</f>
        <v>1.1560727084373305E-2</v>
      </c>
      <c r="Y184" s="20">
        <f>('EDA &amp; Statistics'!H205-'EDA &amp; Statistics'!H204)/'EDA &amp; Statistics'!H204</f>
        <v>1.9723376146160835E-3</v>
      </c>
      <c r="Z184" s="20">
        <f>('EDA &amp; Statistics'!I205-'EDA &amp; Statistics'!I204)/'EDA &amp; Statistics'!I204</f>
        <v>1.7986023353871923E-3</v>
      </c>
      <c r="AA184" s="20">
        <f>('EDA &amp; Statistics'!J205-'EDA &amp; Statistics'!J204)/'EDA &amp; Statistics'!J204</f>
        <v>5.6315119151743925E-3</v>
      </c>
      <c r="AB184" s="20">
        <f>('EDA &amp; Statistics'!K205-'EDA &amp; Statistics'!K204)/'EDA &amp; Statistics'!K204</f>
        <v>2.0433651741825582E-3</v>
      </c>
      <c r="AC184" s="20">
        <f>('EDA &amp; Statistics'!L205-'EDA &amp; Statistics'!L204)/'EDA &amp; Statistics'!L204</f>
        <v>2.3734342856600345E-3</v>
      </c>
      <c r="AD184" s="20">
        <f>('EDA &amp; Statistics'!M205-'EDA &amp; Statistics'!M204)/'EDA &amp; Statistics'!M204</f>
        <v>2.2601266372641042E-3</v>
      </c>
      <c r="AE184" s="20">
        <f>('EDA &amp; Statistics'!N205-'EDA &amp; Statistics'!N204)/'EDA &amp; Statistics'!N204</f>
        <v>2.9688953987689532E-3</v>
      </c>
      <c r="AF184" s="20">
        <f>('EDA &amp; Statistics'!O205-'EDA &amp; Statistics'!O204)/'EDA &amp; Statistics'!O204</f>
        <v>4.5965348793962409E-3</v>
      </c>
      <c r="AG184" s="20">
        <f>('EDA &amp; Statistics'!P205-'EDA &amp; Statistics'!P204)/'EDA &amp; Statistics'!P204</f>
        <v>0</v>
      </c>
    </row>
    <row r="185" spans="1:33" x14ac:dyDescent="0.3">
      <c r="A185" s="9">
        <v>38965</v>
      </c>
      <c r="B185">
        <f>'EDA &amp; Statistics'!B206-'EDA &amp; Statistics'!B205</f>
        <v>1.7214298248291016E-2</v>
      </c>
      <c r="C185">
        <f>'EDA &amp; Statistics'!C206-'EDA &amp; Statistics'!C205</f>
        <v>3.0191898345947266E-2</v>
      </c>
      <c r="D185">
        <f>'EDA &amp; Statistics'!D206-'EDA &amp; Statistics'!D205</f>
        <v>3.7664413452148438E-2</v>
      </c>
      <c r="E185">
        <f>'EDA &amp; Statistics'!E206-'EDA &amp; Statistics'!E205</f>
        <v>2.5964218689077168E-2</v>
      </c>
      <c r="F185">
        <f>'EDA &amp; Statistics'!F206-'EDA &amp; Statistics'!F205</f>
        <v>2.2499918937683105E-2</v>
      </c>
      <c r="G185">
        <f>'EDA &amp; Statistics'!G206-'EDA &amp; Statistics'!G205</f>
        <v>1.1299967765808105E-2</v>
      </c>
      <c r="H185">
        <f>'EDA &amp; Statistics'!H206-'EDA &amp; Statistics'!H205</f>
        <v>1.5000104904174805E-2</v>
      </c>
      <c r="I185">
        <f>'EDA &amp; Statistics'!I206-'EDA &amp; Statistics'!I205</f>
        <v>9.9999904632568359E-3</v>
      </c>
      <c r="J185">
        <f>'EDA &amp; Statistics'!J206-'EDA &amp; Statistics'!J205</f>
        <v>2.7500152587890625E-2</v>
      </c>
      <c r="K185">
        <f>'EDA &amp; Statistics'!K206-'EDA &amp; Statistics'!K205</f>
        <v>9.9997520446777344E-3</v>
      </c>
      <c r="L185">
        <f>'EDA &amp; Statistics'!L206-'EDA &amp; Statistics'!L205</f>
        <v>3.6999940872192383E-2</v>
      </c>
      <c r="M185">
        <f>'EDA &amp; Statistics'!M206-'EDA &amp; Statistics'!M205</f>
        <v>3.9000272750854492E-2</v>
      </c>
      <c r="N185">
        <f>'EDA &amp; Statistics'!N206-'EDA &amp; Statistics'!N205</f>
        <v>5.0001144409179688E-3</v>
      </c>
      <c r="O185">
        <f>'EDA &amp; Statistics'!O206-'EDA &amp; Statistics'!O205</f>
        <v>1.7499923706054688E-2</v>
      </c>
      <c r="P185">
        <f>'EDA &amp; Statistics'!P206-'EDA &amp; Statistics'!P205</f>
        <v>8.5133552551269531E-2</v>
      </c>
      <c r="R185" s="9">
        <v>38965</v>
      </c>
      <c r="S185" s="20">
        <f>('EDA &amp; Statistics'!B206-'EDA &amp; Statistics'!B205)/'EDA &amp; Statistics'!B205</f>
        <v>3.2044749919402141E-3</v>
      </c>
      <c r="T185" s="20">
        <f>('EDA &amp; Statistics'!C206-'EDA &amp; Statistics'!C205)/'EDA &amp; Statistics'!C205</f>
        <v>5.8451303104860254E-3</v>
      </c>
      <c r="U185" s="20">
        <f>('EDA &amp; Statistics'!D206-'EDA &amp; Statistics'!D205)/'EDA &amp; Statistics'!D205</f>
        <v>7.1349848846318977E-3</v>
      </c>
      <c r="V185" s="20">
        <f>('EDA &amp; Statistics'!E206-'EDA &amp; Statistics'!E205)/'EDA &amp; Statistics'!E205</f>
        <v>2.8884498759673746E-2</v>
      </c>
      <c r="W185" s="20">
        <f>('EDA &amp; Statistics'!F206-'EDA &amp; Statistics'!F205)/'EDA &amp; Statistics'!F205</f>
        <v>1.7424237528629892E-2</v>
      </c>
      <c r="X185" s="20">
        <f>('EDA &amp; Statistics'!G206-'EDA &amp; Statistics'!G205)/'EDA &amp; Statistics'!G205</f>
        <v>6.0916267652935552E-3</v>
      </c>
      <c r="Y185" s="20">
        <f>('EDA &amp; Statistics'!H206-'EDA &amp; Statistics'!H205)/'EDA &amp; Statistics'!H205</f>
        <v>5.9055532005723547E-3</v>
      </c>
      <c r="Z185" s="20">
        <f>('EDA &amp; Statistics'!I206-'EDA &amp; Statistics'!I205)/'EDA &amp; Statistics'!I205</f>
        <v>3.5906607379059077E-3</v>
      </c>
      <c r="AA185" s="20">
        <f>('EDA &amp; Statistics'!J206-'EDA &amp; Statistics'!J205)/'EDA &amp; Statistics'!J205</f>
        <v>4.4000244140625002E-3</v>
      </c>
      <c r="AB185" s="20">
        <f>('EDA &amp; Statistics'!K206-'EDA &amp; Statistics'!K205)/'EDA &amp; Statistics'!K205</f>
        <v>1.6312808903739726E-3</v>
      </c>
      <c r="AC185" s="20">
        <f>('EDA &amp; Statistics'!L206-'EDA &amp; Statistics'!L205)/'EDA &amp; Statistics'!L205</f>
        <v>9.7342645938071383E-3</v>
      </c>
      <c r="AD185" s="20">
        <f>('EDA &amp; Statistics'!M206-'EDA &amp; Statistics'!M205)/'EDA &amp; Statistics'!M205</f>
        <v>9.7720554662821708E-3</v>
      </c>
      <c r="AE185" s="20">
        <f>('EDA &amp; Statistics'!N206-'EDA &amp; Statistics'!N205)/'EDA &amp; Statistics'!N205</f>
        <v>9.8670238342355061E-4</v>
      </c>
      <c r="AF185" s="20">
        <f>('EDA &amp; Statistics'!O206-'EDA &amp; Statistics'!O205)/'EDA &amp; Statistics'!O205</f>
        <v>3.5587033326238554E-3</v>
      </c>
      <c r="AG185" s="20">
        <f>('EDA &amp; Statistics'!P206-'EDA &amp; Statistics'!P205)/'EDA &amp; Statistics'!P205</f>
        <v>5.9861098165388E-3</v>
      </c>
    </row>
    <row r="186" spans="1:33" x14ac:dyDescent="0.3">
      <c r="A186" s="9">
        <v>38966</v>
      </c>
      <c r="B186">
        <f>'EDA &amp; Statistics'!B207-'EDA &amp; Statistics'!B206</f>
        <v>1.110076904296875E-2</v>
      </c>
      <c r="C186">
        <f>'EDA &amp; Statistics'!C207-'EDA &amp; Statistics'!C206</f>
        <v>2.050018310546875E-2</v>
      </c>
      <c r="D186">
        <f>'EDA &amp; Statistics'!D207-'EDA &amp; Statistics'!D206</f>
        <v>9.5000267028808594E-3</v>
      </c>
      <c r="E186">
        <f>'EDA &amp; Statistics'!E207-'EDA &amp; Statistics'!E206</f>
        <v>-1.4266718347015761E-3</v>
      </c>
      <c r="F186">
        <f>'EDA &amp; Statistics'!F207-'EDA &amp; Statistics'!F206</f>
        <v>-6.2999725341796875E-3</v>
      </c>
      <c r="G186">
        <f>'EDA &amp; Statistics'!G207-'EDA &amp; Statistics'!G206</f>
        <v>-1.4999985694885254E-2</v>
      </c>
      <c r="H186">
        <f>'EDA &amp; Statistics'!H207-'EDA &amp; Statistics'!H206</f>
        <v>2.9999971389770508E-2</v>
      </c>
      <c r="I186">
        <f>'EDA &amp; Statistics'!I207-'EDA &amp; Statistics'!I206</f>
        <v>2.9999971389770508E-2</v>
      </c>
      <c r="J186">
        <f>'EDA &amp; Statistics'!J207-'EDA &amp; Statistics'!J206</f>
        <v>2.5000572204589844E-3</v>
      </c>
      <c r="K186">
        <f>'EDA &amp; Statistics'!K207-'EDA &amp; Statistics'!K206</f>
        <v>2.7500152587890625E-2</v>
      </c>
      <c r="L186">
        <f>'EDA &amp; Statistics'!L207-'EDA &amp; Statistics'!L206</f>
        <v>5.0999879837036133E-2</v>
      </c>
      <c r="M186">
        <f>'EDA &amp; Statistics'!M207-'EDA &amp; Statistics'!M206</f>
        <v>4.0999889373779297E-2</v>
      </c>
      <c r="N186">
        <f>'EDA &amp; Statistics'!N207-'EDA &amp; Statistics'!N206</f>
        <v>1.9999980926513672E-2</v>
      </c>
      <c r="O186">
        <f>'EDA &amp; Statistics'!O207-'EDA &amp; Statistics'!O206</f>
        <v>1.2500286102294922E-2</v>
      </c>
      <c r="P186">
        <f>'EDA &amp; Statistics'!P207-'EDA &amp; Statistics'!P206</f>
        <v>3.9910316467285156E-2</v>
      </c>
      <c r="R186" s="9">
        <v>38966</v>
      </c>
      <c r="S186" s="20">
        <f>('EDA &amp; Statistics'!B207-'EDA &amp; Statistics'!B206)/'EDA &amp; Statistics'!B206</f>
        <v>2.0598290076481768E-3</v>
      </c>
      <c r="T186" s="20">
        <f>('EDA &amp; Statistics'!C207-'EDA &amp; Statistics'!C206)/'EDA &amp; Statistics'!C206</f>
        <v>3.9457575809583789E-3</v>
      </c>
      <c r="U186" s="20">
        <f>('EDA &amp; Statistics'!D207-'EDA &amp; Statistics'!D206)/'EDA &amp; Statistics'!D206</f>
        <v>1.7868948309741712E-3</v>
      </c>
      <c r="V186" s="20">
        <f>('EDA &amp; Statistics'!E207-'EDA &amp; Statistics'!E206)/'EDA &amp; Statistics'!E206</f>
        <v>-1.5425776704261222E-3</v>
      </c>
      <c r="W186" s="20">
        <f>('EDA &amp; Statistics'!F207-'EDA &amp; Statistics'!F206)/'EDA &amp; Statistics'!F206</f>
        <v>-4.7952295958434811E-3</v>
      </c>
      <c r="X186" s="20">
        <f>('EDA &amp; Statistics'!G207-'EDA &amp; Statistics'!G206)/'EDA &amp; Statistics'!G206</f>
        <v>-8.0372854314213153E-3</v>
      </c>
      <c r="Y186" s="20">
        <f>('EDA &amp; Statistics'!H207-'EDA &amp; Statistics'!H206)/'EDA &amp; Statistics'!H206</f>
        <v>1.1741671470031065E-2</v>
      </c>
      <c r="Z186" s="20">
        <f>('EDA &amp; Statistics'!I207-'EDA &amp; Statistics'!I206)/'EDA &amp; Statistics'!I206</f>
        <v>1.0733442064713369E-2</v>
      </c>
      <c r="AA186" s="20">
        <f>('EDA &amp; Statistics'!J207-'EDA &amp; Statistics'!J206)/'EDA &amp; Statistics'!J206</f>
        <v>3.9825681556189839E-4</v>
      </c>
      <c r="AB186" s="20">
        <f>('EDA &amp; Statistics'!K207-'EDA &amp; Statistics'!K206)/'EDA &amp; Statistics'!K206</f>
        <v>4.4788523104042216E-3</v>
      </c>
      <c r="AC186" s="20">
        <f>('EDA &amp; Statistics'!L207-'EDA &amp; Statistics'!L206)/'EDA &amp; Statistics'!L206</f>
        <v>1.3288139408894627E-2</v>
      </c>
      <c r="AD186" s="20">
        <f>('EDA &amp; Statistics'!M207-'EDA &amp; Statistics'!M206)/'EDA &amp; Statistics'!M206</f>
        <v>1.0173669290138593E-2</v>
      </c>
      <c r="AE186" s="20">
        <f>('EDA &amp; Statistics'!N207-'EDA &amp; Statistics'!N206)/'EDA &amp; Statistics'!N206</f>
        <v>3.942825041709736E-3</v>
      </c>
      <c r="AF186" s="20">
        <f>('EDA &amp; Statistics'!O207-'EDA &amp; Statistics'!O206)/'EDA &amp; Statistics'!O206</f>
        <v>2.5329860683350651E-3</v>
      </c>
      <c r="AG186" s="20">
        <f>('EDA &amp; Statistics'!P207-'EDA &amp; Statistics'!P206)/'EDA &amp; Statistics'!P206</f>
        <v>2.7895690156198934E-3</v>
      </c>
    </row>
    <row r="187" spans="1:33" x14ac:dyDescent="0.3">
      <c r="A187" s="9">
        <v>38967</v>
      </c>
      <c r="B187">
        <f>'EDA &amp; Statistics'!B208-'EDA &amp; Statistics'!B207</f>
        <v>7.5292587280273438E-4</v>
      </c>
      <c r="C187">
        <f>'EDA &amp; Statistics'!C208-'EDA &amp; Statistics'!C207</f>
        <v>-3.4999847412109375E-3</v>
      </c>
      <c r="D187">
        <f>'EDA &amp; Statistics'!D208-'EDA &amp; Statistics'!D207</f>
        <v>-7.5001716613769531E-3</v>
      </c>
      <c r="E187">
        <f>'EDA &amp; Statistics'!E208-'EDA &amp; Statistics'!E207</f>
        <v>-8.9238602766252839E-3</v>
      </c>
      <c r="F187">
        <f>'EDA &amp; Statistics'!F208-'EDA &amp; Statistics'!F207</f>
        <v>-3.7000179290771484E-3</v>
      </c>
      <c r="G187">
        <f>'EDA &amp; Statistics'!G208-'EDA &amp; Statistics'!G207</f>
        <v>7.5000524520874023E-3</v>
      </c>
      <c r="H187">
        <f>'EDA &amp; Statistics'!H208-'EDA &amp; Statistics'!H207</f>
        <v>-9.9999904632568359E-3</v>
      </c>
      <c r="I187">
        <f>'EDA &amp; Statistics'!I208-'EDA &amp; Statistics'!I207</f>
        <v>-1.6999959945678711E-2</v>
      </c>
      <c r="J187">
        <f>'EDA &amp; Statistics'!J208-'EDA &amp; Statistics'!J207</f>
        <v>4.9996376037597656E-3</v>
      </c>
      <c r="K187">
        <f>'EDA &amp; Statistics'!K208-'EDA &amp; Statistics'!K207</f>
        <v>0</v>
      </c>
      <c r="L187">
        <f>'EDA &amp; Statistics'!L208-'EDA &amp; Statistics'!L207</f>
        <v>-1.4999866485595703E-2</v>
      </c>
      <c r="M187">
        <f>'EDA &amp; Statistics'!M208-'EDA &amp; Statistics'!M207</f>
        <v>-2.4000167846679688E-2</v>
      </c>
      <c r="N187">
        <f>'EDA &amp; Statistics'!N208-'EDA &amp; Statistics'!N207</f>
        <v>0</v>
      </c>
      <c r="O187">
        <f>'EDA &amp; Statistics'!O208-'EDA &amp; Statistics'!O207</f>
        <v>-5.0001144409179688E-3</v>
      </c>
      <c r="P187">
        <f>'EDA &amp; Statistics'!P208-'EDA &amp; Statistics'!P207</f>
        <v>-8.678436279296875E-5</v>
      </c>
      <c r="R187" s="9">
        <v>38967</v>
      </c>
      <c r="S187" s="20">
        <f>('EDA &amp; Statistics'!B208-'EDA &amp; Statistics'!B207)/'EDA &amp; Statistics'!B207</f>
        <v>1.3942372175863908E-4</v>
      </c>
      <c r="T187" s="20">
        <f>('EDA &amp; Statistics'!C208-'EDA &amp; Statistics'!C207)/'EDA &amp; Statistics'!C207</f>
        <v>-6.7100933425178117E-4</v>
      </c>
      <c r="U187" s="20">
        <f>('EDA &amp; Statistics'!D208-'EDA &amp; Statistics'!D207)/'EDA &amp; Statistics'!D207</f>
        <v>-1.4082184304448069E-3</v>
      </c>
      <c r="V187" s="20">
        <f>('EDA &amp; Statistics'!E208-'EDA &amp; Statistics'!E207)/'EDA &amp; Statistics'!E207</f>
        <v>-9.6637606512384039E-3</v>
      </c>
      <c r="W187" s="20">
        <f>('EDA &amp; Statistics'!F208-'EDA &amp; Statistics'!F207)/'EDA &amp; Statistics'!F207</f>
        <v>-2.8298416180370265E-3</v>
      </c>
      <c r="X187" s="20">
        <f>('EDA &amp; Statistics'!G208-'EDA &amp; Statistics'!G207)/'EDA &amp; Statistics'!G207</f>
        <v>4.05123558982938E-3</v>
      </c>
      <c r="Y187" s="20">
        <f>('EDA &amp; Statistics'!H208-'EDA &amp; Statistics'!H207)/'EDA &amp; Statistics'!H207</f>
        <v>-3.8684682072288143E-3</v>
      </c>
      <c r="Z187" s="20">
        <f>('EDA &amp; Statistics'!I208-'EDA &amp; Statistics'!I207)/'EDA &amp; Statistics'!I207</f>
        <v>-6.0176848349497835E-3</v>
      </c>
      <c r="AA187" s="20">
        <f>('EDA &amp; Statistics'!J208-'EDA &amp; Statistics'!J207)/'EDA &amp; Statistics'!J207</f>
        <v>7.9612061094379207E-4</v>
      </c>
      <c r="AB187" s="20">
        <f>('EDA &amp; Statistics'!K208-'EDA &amp; Statistics'!K207)/'EDA &amp; Statistics'!K207</f>
        <v>0</v>
      </c>
      <c r="AC187" s="20">
        <f>('EDA &amp; Statistics'!L208-'EDA &amp; Statistics'!L207)/'EDA &amp; Statistics'!L207</f>
        <v>-3.8569983854482392E-3</v>
      </c>
      <c r="AD187" s="20">
        <f>('EDA &amp; Statistics'!M208-'EDA &amp; Statistics'!M207)/'EDA &amp; Statistics'!M207</f>
        <v>-5.89539849225289E-3</v>
      </c>
      <c r="AE187" s="20">
        <f>('EDA &amp; Statistics'!N208-'EDA &amp; Statistics'!N207)/'EDA &amp; Statistics'!N207</f>
        <v>0</v>
      </c>
      <c r="AF187" s="20">
        <f>('EDA &amp; Statistics'!O208-'EDA &amp; Statistics'!O207)/'EDA &amp; Statistics'!O207</f>
        <v>-1.0106345042146716E-3</v>
      </c>
      <c r="AG187" s="20">
        <f>('EDA &amp; Statistics'!P208-'EDA &amp; Statistics'!P207)/'EDA &amp; Statistics'!P207</f>
        <v>-6.0490003594834501E-6</v>
      </c>
    </row>
    <row r="188" spans="1:33" x14ac:dyDescent="0.3">
      <c r="A188" s="9">
        <v>38968</v>
      </c>
      <c r="B188">
        <f>'EDA &amp; Statistics'!B209-'EDA &amp; Statistics'!B208</f>
        <v>-8.3627700805664063E-3</v>
      </c>
      <c r="C188">
        <f>'EDA &amp; Statistics'!C209-'EDA &amp; Statistics'!C208</f>
        <v>-2.2000312805175781E-2</v>
      </c>
      <c r="D188">
        <f>'EDA &amp; Statistics'!D209-'EDA &amp; Statistics'!D208</f>
        <v>-1.7000198364257813E-2</v>
      </c>
      <c r="E188">
        <f>'EDA &amp; Statistics'!E209-'EDA &amp; Statistics'!E208</f>
        <v>3.9674959070462146E-2</v>
      </c>
      <c r="F188">
        <f>'EDA &amp; Statistics'!F209-'EDA &amp; Statistics'!F208</f>
        <v>3.9999961853027344E-2</v>
      </c>
      <c r="G188">
        <f>'EDA &amp; Statistics'!G209-'EDA &amp; Statistics'!G208</f>
        <v>3.3699989318847656E-2</v>
      </c>
      <c r="H188">
        <f>'EDA &amp; Statistics'!H209-'EDA &amp; Statistics'!H208</f>
        <v>-1.5000104904174805E-2</v>
      </c>
      <c r="I188">
        <f>'EDA &amp; Statistics'!I209-'EDA &amp; Statistics'!I208</f>
        <v>-2.3000001907348633E-2</v>
      </c>
      <c r="J188">
        <f>'EDA &amp; Statistics'!J209-'EDA &amp; Statistics'!J208</f>
        <v>-9.9997520446777344E-3</v>
      </c>
      <c r="K188">
        <f>'EDA &amp; Statistics'!K209-'EDA &amp; Statistics'!K208</f>
        <v>-1.9999980926513672E-2</v>
      </c>
      <c r="L188">
        <f>'EDA &amp; Statistics'!L209-'EDA &amp; Statistics'!L208</f>
        <v>-1.1000156402587891E-2</v>
      </c>
      <c r="M188">
        <f>'EDA &amp; Statistics'!M209-'EDA &amp; Statistics'!M208</f>
        <v>-2.6999950408935547E-2</v>
      </c>
      <c r="N188">
        <f>'EDA &amp; Statistics'!N209-'EDA &amp; Statistics'!N208</f>
        <v>-2.2500038146972656E-2</v>
      </c>
      <c r="O188">
        <f>'EDA &amp; Statistics'!O209-'EDA &amp; Statistics'!O208</f>
        <v>-2.5000095367431641E-2</v>
      </c>
      <c r="P188">
        <f>'EDA &amp; Statistics'!P209-'EDA &amp; Statistics'!P208</f>
        <v>-0.15551853179931641</v>
      </c>
      <c r="R188" s="9">
        <v>38968</v>
      </c>
      <c r="S188" s="20">
        <f>('EDA &amp; Statistics'!B209-'EDA &amp; Statistics'!B208)/'EDA &amp; Statistics'!B208</f>
        <v>-1.5483675484480658E-3</v>
      </c>
      <c r="T188" s="20">
        <f>('EDA &amp; Statistics'!C209-'EDA &amp; Statistics'!C208)/'EDA &amp; Statistics'!C208</f>
        <v>-4.2206834345630776E-3</v>
      </c>
      <c r="U188" s="20">
        <f>('EDA &amp; Statistics'!D209-'EDA &amp; Statistics'!D208)/'EDA &amp; Statistics'!D208</f>
        <v>-3.1964272313867422E-3</v>
      </c>
      <c r="V188" s="20">
        <f>('EDA &amp; Statistics'!E209-'EDA &amp; Statistics'!E208)/'EDA &amp; Statistics'!E208</f>
        <v>4.3383763014985546E-2</v>
      </c>
      <c r="W188" s="20">
        <f>('EDA &amp; Statistics'!F209-'EDA &amp; Statistics'!F208)/'EDA &amp; Statistics'!F208</f>
        <v>3.0679523129921393E-2</v>
      </c>
      <c r="X188" s="20">
        <f>('EDA &amp; Statistics'!G209-'EDA &amp; Statistics'!G208)/'EDA &amp; Statistics'!G208</f>
        <v>1.8129970059793835E-2</v>
      </c>
      <c r="Y188" s="20">
        <f>('EDA &amp; Statistics'!H209-'EDA &amp; Statistics'!H208)/'EDA &amp; Statistics'!H208</f>
        <v>-5.8252833500596693E-3</v>
      </c>
      <c r="Z188" s="20">
        <f>('EDA &amp; Statistics'!I209-'EDA &amp; Statistics'!I208)/'EDA &amp; Statistics'!I208</f>
        <v>-8.1908836142081838E-3</v>
      </c>
      <c r="AA188" s="20">
        <f>('EDA &amp; Statistics'!J209-'EDA &amp; Statistics'!J208)/'EDA &amp; Statistics'!J208</f>
        <v>-1.5910504832860417E-3</v>
      </c>
      <c r="AB188" s="20">
        <f>('EDA &amp; Statistics'!K209-'EDA &amp; Statistics'!K208)/'EDA &amp; Statistics'!K208</f>
        <v>-3.2428019237393003E-3</v>
      </c>
      <c r="AC188" s="20">
        <f>('EDA &amp; Statistics'!L209-'EDA &amp; Statistics'!L208)/'EDA &amp; Statistics'!L208</f>
        <v>-2.8394827560104066E-3</v>
      </c>
      <c r="AD188" s="20">
        <f>('EDA &amp; Statistics'!M209-'EDA &amp; Statistics'!M208)/'EDA &amp; Statistics'!M208</f>
        <v>-6.6715964583735406E-3</v>
      </c>
      <c r="AE188" s="20">
        <f>('EDA &amp; Statistics'!N209-'EDA &amp; Statistics'!N208)/'EDA &amp; Statistics'!N208</f>
        <v>-4.4182694590049745E-3</v>
      </c>
      <c r="AF188" s="20">
        <f>('EDA &amp; Statistics'!O209-'EDA &amp; Statistics'!O208)/'EDA &amp; Statistics'!O208</f>
        <v>-5.0581881211063124E-3</v>
      </c>
      <c r="AG188" s="20">
        <f>('EDA &amp; Statistics'!P209-'EDA &amp; Statistics'!P208)/'EDA &amp; Statistics'!P208</f>
        <v>-1.083994068753088E-2</v>
      </c>
    </row>
    <row r="189" spans="1:33" x14ac:dyDescent="0.3">
      <c r="A189" s="9">
        <v>38971</v>
      </c>
      <c r="B189">
        <f>'EDA &amp; Statistics'!B210-'EDA &amp; Statistics'!B209</f>
        <v>2.5880813598632813E-2</v>
      </c>
      <c r="C189">
        <f>'EDA &amp; Statistics'!C210-'EDA &amp; Statistics'!C209</f>
        <v>3.2500267028808594E-2</v>
      </c>
      <c r="D189">
        <f>'EDA &amp; Statistics'!D210-'EDA &amp; Statistics'!D209</f>
        <v>3.0000209808349609E-2</v>
      </c>
      <c r="E189">
        <f>'EDA &amp; Statistics'!E210-'EDA &amp; Statistics'!E209</f>
        <v>-6.1325686807879087E-2</v>
      </c>
      <c r="F189">
        <f>'EDA &amp; Statistics'!F210-'EDA &amp; Statistics'!F209</f>
        <v>-6.379997730255127E-2</v>
      </c>
      <c r="G189">
        <f>'EDA &amp; Statistics'!G210-'EDA &amp; Statistics'!G209</f>
        <v>-5.7500004768371582E-2</v>
      </c>
      <c r="H189">
        <f>'EDA &amp; Statistics'!H210-'EDA &amp; Statistics'!H209</f>
        <v>2.5000095367431641E-2</v>
      </c>
      <c r="I189">
        <f>'EDA &amp; Statistics'!I210-'EDA &amp; Statistics'!I209</f>
        <v>1.7999887466430664E-2</v>
      </c>
      <c r="J189">
        <f>'EDA &amp; Statistics'!J210-'EDA &amp; Statistics'!J209</f>
        <v>2.5000572204589844E-3</v>
      </c>
      <c r="K189">
        <f>'EDA &amp; Statistics'!K210-'EDA &amp; Statistics'!K209</f>
        <v>0</v>
      </c>
      <c r="L189">
        <f>'EDA &amp; Statistics'!L210-'EDA &amp; Statistics'!L209</f>
        <v>2.200007438659668E-2</v>
      </c>
      <c r="M189">
        <f>'EDA &amp; Statistics'!M210-'EDA &amp; Statistics'!M209</f>
        <v>1.4999866485595703E-2</v>
      </c>
      <c r="N189">
        <f>'EDA &amp; Statistics'!N210-'EDA &amp; Statistics'!N209</f>
        <v>3.2499790191650391E-2</v>
      </c>
      <c r="O189">
        <f>'EDA &amp; Statistics'!O210-'EDA &amp; Statistics'!O209</f>
        <v>3.2499790191650391E-2</v>
      </c>
      <c r="P189">
        <f>'EDA &amp; Statistics'!P210-'EDA &amp; Statistics'!P209</f>
        <v>0.15904331207275391</v>
      </c>
      <c r="R189" s="9">
        <v>38971</v>
      </c>
      <c r="S189" s="20">
        <f>('EDA &amp; Statistics'!B210-'EDA &amp; Statistics'!B209)/'EDA &amp; Statistics'!B209</f>
        <v>4.7992657325034507E-3</v>
      </c>
      <c r="T189" s="20">
        <f>('EDA &amp; Statistics'!C210-'EDA &amp; Statistics'!C209)/'EDA &amp; Statistics'!C209</f>
        <v>6.2614908756946433E-3</v>
      </c>
      <c r="U189" s="20">
        <f>('EDA &amp; Statistics'!D210-'EDA &amp; Statistics'!D209)/'EDA &amp; Statistics'!D209</f>
        <v>5.6588155603891363E-3</v>
      </c>
      <c r="V189" s="20">
        <f>('EDA &amp; Statistics'!E210-'EDA &amp; Statistics'!E209)/'EDA &amp; Statistics'!E209</f>
        <v>-6.4270115206335202E-2</v>
      </c>
      <c r="W189" s="20">
        <f>('EDA &amp; Statistics'!F210-'EDA &amp; Statistics'!F209)/'EDA &amp; Statistics'!F209</f>
        <v>-4.7477288092350564E-2</v>
      </c>
      <c r="X189" s="20">
        <f>('EDA &amp; Statistics'!G210-'EDA &amp; Statistics'!G209)/'EDA &amp; Statistics'!G209</f>
        <v>-3.0383092979905251E-2</v>
      </c>
      <c r="Y189" s="20">
        <f>('EDA &amp; Statistics'!H210-'EDA &amp; Statistics'!H209)/'EDA &amp; Statistics'!H209</f>
        <v>9.7656624711825509E-3</v>
      </c>
      <c r="Z189" s="20">
        <f>('EDA &amp; Statistics'!I210-'EDA &amp; Statistics'!I209)/'EDA &amp; Statistics'!I209</f>
        <v>6.4631550849887304E-3</v>
      </c>
      <c r="AA189" s="20">
        <f>('EDA &amp; Statistics'!J210-'EDA &amp; Statistics'!J209)/'EDA &amp; Statistics'!J209</f>
        <v>3.9841548724511914E-4</v>
      </c>
      <c r="AB189" s="20">
        <f>('EDA &amp; Statistics'!K210-'EDA &amp; Statistics'!K209)/'EDA &amp; Statistics'!K209</f>
        <v>0</v>
      </c>
      <c r="AC189" s="20">
        <f>('EDA &amp; Statistics'!L210-'EDA &amp; Statistics'!L209)/'EDA &amp; Statistics'!L209</f>
        <v>5.6950750361238409E-3</v>
      </c>
      <c r="AD189" s="20">
        <f>('EDA &amp; Statistics'!M210-'EDA &amp; Statistics'!M209)/'EDA &amp; Statistics'!M209</f>
        <v>3.7313100887474615E-3</v>
      </c>
      <c r="AE189" s="20">
        <f>('EDA &amp; Statistics'!N210-'EDA &amp; Statistics'!N209)/'EDA &amp; Statistics'!N209</f>
        <v>6.410214810900215E-3</v>
      </c>
      <c r="AF189" s="20">
        <f>('EDA &amp; Statistics'!O210-'EDA &amp; Statistics'!O209)/'EDA &amp; Statistics'!O209</f>
        <v>6.6090066223881225E-3</v>
      </c>
      <c r="AG189" s="20">
        <f>('EDA &amp; Statistics'!P210-'EDA &amp; Statistics'!P209)/'EDA &amp; Statistics'!P209</f>
        <v>1.1207109047162206E-2</v>
      </c>
    </row>
    <row r="190" spans="1:33" x14ac:dyDescent="0.3">
      <c r="A190" s="9">
        <v>38972</v>
      </c>
      <c r="B190">
        <f>'EDA &amp; Statistics'!B211-'EDA &amp; Statistics'!B210</f>
        <v>-7.1229934692382813E-3</v>
      </c>
      <c r="C190">
        <f>'EDA &amp; Statistics'!C211-'EDA &amp; Statistics'!C210</f>
        <v>-2.5499820709228516E-2</v>
      </c>
      <c r="D190">
        <f>'EDA &amp; Statistics'!D211-'EDA &amp; Statistics'!D210</f>
        <v>-3.2999992370605469E-2</v>
      </c>
      <c r="E190">
        <f>'EDA &amp; Statistics'!E211-'EDA &amp; Statistics'!E210</f>
        <v>7.7084473806752207E-3</v>
      </c>
      <c r="F190">
        <f>'EDA &amp; Statistics'!F211-'EDA &amp; Statistics'!F210</f>
        <v>1.250004768371582E-2</v>
      </c>
      <c r="G190">
        <f>'EDA &amp; Statistics'!G211-'EDA &amp; Statistics'!G210</f>
        <v>1.9999980926513672E-2</v>
      </c>
      <c r="H190">
        <f>'EDA &amp; Statistics'!H211-'EDA &amp; Statistics'!H210</f>
        <v>-6.999969482421875E-3</v>
      </c>
      <c r="I190">
        <f>'EDA &amp; Statistics'!I211-'EDA &amp; Statistics'!I210</f>
        <v>-7.9998970031738281E-3</v>
      </c>
      <c r="J190">
        <f>'EDA &amp; Statistics'!J211-'EDA &amp; Statistics'!J210</f>
        <v>9.9997520446777344E-3</v>
      </c>
      <c r="K190">
        <f>'EDA &amp; Statistics'!K211-'EDA &amp; Statistics'!K210</f>
        <v>9.9997520446777344E-3</v>
      </c>
      <c r="L190">
        <f>'EDA &amp; Statistics'!L211-'EDA &amp; Statistics'!L210</f>
        <v>2.5000095367431641E-2</v>
      </c>
      <c r="M190">
        <f>'EDA &amp; Statistics'!M211-'EDA &amp; Statistics'!M210</f>
        <v>3.2999992370605469E-2</v>
      </c>
      <c r="N190">
        <f>'EDA &amp; Statistics'!N211-'EDA &amp; Statistics'!N210</f>
        <v>5.2500247955322266E-2</v>
      </c>
      <c r="O190">
        <f>'EDA &amp; Statistics'!O211-'EDA &amp; Statistics'!O210</f>
        <v>4.5000076293945313E-2</v>
      </c>
      <c r="P190">
        <f>'EDA &amp; Statistics'!P211-'EDA &amp; Statistics'!P210</f>
        <v>-0.10491085052490234</v>
      </c>
      <c r="R190" s="9">
        <v>38972</v>
      </c>
      <c r="S190" s="20">
        <f>('EDA &amp; Statistics'!B211-'EDA &amp; Statistics'!B210)/'EDA &amp; Statistics'!B210</f>
        <v>-1.3145590806217728E-3</v>
      </c>
      <c r="T190" s="20">
        <f>('EDA &amp; Statistics'!C211-'EDA &amp; Statistics'!C210)/'EDA &amp; Statistics'!C210</f>
        <v>-4.8822172060337295E-3</v>
      </c>
      <c r="U190" s="20">
        <f>('EDA &amp; Statistics'!D211-'EDA &amp; Statistics'!D210)/'EDA &amp; Statistics'!D210</f>
        <v>-6.1896261915115386E-3</v>
      </c>
      <c r="V190" s="20">
        <f>('EDA &amp; Statistics'!E211-'EDA &amp; Statistics'!E210)/'EDA &amp; Statistics'!E210</f>
        <v>8.6334239928734218E-3</v>
      </c>
      <c r="W190" s="20">
        <f>('EDA &amp; Statistics'!F211-'EDA &amp; Statistics'!F210)/'EDA &amp; Statistics'!F210</f>
        <v>9.7656624711825509E-3</v>
      </c>
      <c r="X190" s="20">
        <f>('EDA &amp; Statistics'!G211-'EDA &amp; Statistics'!G210)/'EDA &amp; Statistics'!G210</f>
        <v>1.0899171940459541E-2</v>
      </c>
      <c r="Y190" s="20">
        <f>('EDA &amp; Statistics'!H211-'EDA &amp; Statistics'!H210)/'EDA &amp; Statistics'!H210</f>
        <v>-2.7079185219044417E-3</v>
      </c>
      <c r="Z190" s="20">
        <f>('EDA &amp; Statistics'!I211-'EDA &amp; Statistics'!I210)/'EDA &amp; Statistics'!I210</f>
        <v>-2.8540481910043301E-3</v>
      </c>
      <c r="AA190" s="20">
        <f>('EDA &amp; Statistics'!J211-'EDA &amp; Statistics'!J210)/'EDA &amp; Statistics'!J210</f>
        <v>1.5929513025269065E-3</v>
      </c>
      <c r="AB190" s="20">
        <f>('EDA &amp; Statistics'!K211-'EDA &amp; Statistics'!K210)/'EDA &amp; Statistics'!K210</f>
        <v>1.6266371667550143E-3</v>
      </c>
      <c r="AC190" s="20">
        <f>('EDA &amp; Statistics'!L211-'EDA &amp; Statistics'!L210)/'EDA &amp; Statistics'!L210</f>
        <v>6.4350309984043449E-3</v>
      </c>
      <c r="AD190" s="20">
        <f>('EDA &amp; Statistics'!M211-'EDA &amp; Statistics'!M210)/'EDA &amp; Statistics'!M210</f>
        <v>8.178437080182387E-3</v>
      </c>
      <c r="AE190" s="20">
        <f>('EDA &amp; Statistics'!N211-'EDA &amp; Statistics'!N210)/'EDA &amp; Statistics'!N210</f>
        <v>1.0289122655133983E-2</v>
      </c>
      <c r="AF190" s="20">
        <f>('EDA &amp; Statistics'!O211-'EDA &amp; Statistics'!O210)/'EDA &amp; Statistics'!O210</f>
        <v>9.0909248541215393E-3</v>
      </c>
      <c r="AG190" s="20">
        <f>('EDA &amp; Statistics'!P211-'EDA &amp; Statistics'!P210)/'EDA &amp; Statistics'!P210</f>
        <v>-7.3106918777334018E-3</v>
      </c>
    </row>
    <row r="191" spans="1:33" x14ac:dyDescent="0.3">
      <c r="A191" s="9">
        <v>38973</v>
      </c>
      <c r="B191">
        <f>'EDA &amp; Statistics'!B212-'EDA &amp; Statistics'!B211</f>
        <v>-1.3440132141113281E-2</v>
      </c>
      <c r="C191">
        <f>'EDA &amp; Statistics'!C212-'EDA &amp; Statistics'!C211</f>
        <v>-9.0003013610839844E-3</v>
      </c>
      <c r="D191">
        <f>'EDA &amp; Statistics'!D212-'EDA &amp; Statistics'!D211</f>
        <v>-9.9992752075195313E-4</v>
      </c>
      <c r="E191">
        <f>'EDA &amp; Statistics'!E212-'EDA &amp; Statistics'!E211</f>
        <v>-2.2556187538039674E-2</v>
      </c>
      <c r="F191">
        <f>'EDA &amp; Statistics'!F212-'EDA &amp; Statistics'!F211</f>
        <v>-2.6200056076049805E-2</v>
      </c>
      <c r="G191">
        <f>'EDA &amp; Statistics'!G212-'EDA &amp; Statistics'!G211</f>
        <v>-2.8699994087219238E-2</v>
      </c>
      <c r="H191">
        <f>'EDA &amp; Statistics'!H212-'EDA &amp; Statistics'!H211</f>
        <v>-2.8000116348266602E-2</v>
      </c>
      <c r="I191">
        <f>'EDA &amp; Statistics'!I212-'EDA &amp; Statistics'!I211</f>
        <v>-3.9999961853027344E-2</v>
      </c>
      <c r="J191">
        <f>'EDA &amp; Statistics'!J212-'EDA &amp; Statistics'!J211</f>
        <v>-4.9999713897705078E-2</v>
      </c>
      <c r="K191">
        <f>'EDA &amp; Statistics'!K212-'EDA &amp; Statistics'!K211</f>
        <v>-3.2499790191650391E-2</v>
      </c>
      <c r="L191">
        <f>'EDA &amp; Statistics'!L212-'EDA &amp; Statistics'!L211</f>
        <v>-2.8000116348266602E-2</v>
      </c>
      <c r="M191">
        <f>'EDA &amp; Statistics'!M212-'EDA &amp; Statistics'!M211</f>
        <v>-3.7999629974365234E-2</v>
      </c>
      <c r="N191">
        <f>'EDA &amp; Statistics'!N212-'EDA &amp; Statistics'!N211</f>
        <v>-3.2500267028808594E-2</v>
      </c>
      <c r="O191">
        <f>'EDA &amp; Statistics'!O212-'EDA &amp; Statistics'!O211</f>
        <v>-4.5000076293945313E-2</v>
      </c>
      <c r="P191">
        <f>'EDA &amp; Statistics'!P212-'EDA &amp; Statistics'!P211</f>
        <v>-0.11378669738769531</v>
      </c>
      <c r="R191" s="9">
        <v>38973</v>
      </c>
      <c r="S191" s="20">
        <f>('EDA &amp; Statistics'!B212-'EDA &amp; Statistics'!B211)/'EDA &amp; Statistics'!B211</f>
        <v>-2.4836613747214625E-3</v>
      </c>
      <c r="T191" s="20">
        <f>('EDA &amp; Statistics'!C212-'EDA &amp; Statistics'!C211)/'EDA &amp; Statistics'!C211</f>
        <v>-1.7316596372753338E-3</v>
      </c>
      <c r="U191" s="20">
        <f>('EDA &amp; Statistics'!D212-'EDA &amp; Statistics'!D211)/'EDA &amp; Statistics'!D211</f>
        <v>-1.8871897881163739E-4</v>
      </c>
      <c r="V191" s="20">
        <f>('EDA &amp; Statistics'!E212-'EDA &amp; Statistics'!E211)/'EDA &amp; Statistics'!E211</f>
        <v>-2.5046583782119193E-2</v>
      </c>
      <c r="W191" s="20">
        <f>('EDA &amp; Statistics'!F212-'EDA &amp; Statistics'!F211)/'EDA &amp; Statistics'!F211</f>
        <v>-2.0270836123337941E-2</v>
      </c>
      <c r="X191" s="20">
        <f>('EDA &amp; Statistics'!G212-'EDA &amp; Statistics'!G211)/'EDA &amp; Statistics'!G211</f>
        <v>-1.5471694766641552E-2</v>
      </c>
      <c r="Y191" s="20">
        <f>('EDA &amp; Statistics'!H212-'EDA &amp; Statistics'!H211)/'EDA &amp; Statistics'!H211</f>
        <v>-1.086117750290486E-2</v>
      </c>
      <c r="Z191" s="20">
        <f>('EDA &amp; Statistics'!I212-'EDA &amp; Statistics'!I211)/'EDA &amp; Statistics'!I211</f>
        <v>-1.4311256086284491E-2</v>
      </c>
      <c r="AA191" s="20">
        <f>('EDA &amp; Statistics'!J212-'EDA &amp; Statistics'!J211)/'EDA &amp; Statistics'!J211</f>
        <v>-7.9522408995769175E-3</v>
      </c>
      <c r="AB191" s="20">
        <f>('EDA &amp; Statistics'!K212-'EDA &amp; Statistics'!K211)/'EDA &amp; Statistics'!K211</f>
        <v>-5.2780822247724098E-3</v>
      </c>
      <c r="AC191" s="20">
        <f>('EDA &amp; Statistics'!L212-'EDA &amp; Statistics'!L211)/'EDA &amp; Statistics'!L211</f>
        <v>-7.1611549190843332E-3</v>
      </c>
      <c r="AD191" s="20">
        <f>('EDA &amp; Statistics'!M212-'EDA &amp; Statistics'!M211)/'EDA &amp; Statistics'!M211</f>
        <v>-9.3411090144966472E-3</v>
      </c>
      <c r="AE191" s="20">
        <f>('EDA &amp; Statistics'!N212-'EDA &amp; Statistics'!N211)/'EDA &amp; Statistics'!N211</f>
        <v>-6.3046102242577551E-3</v>
      </c>
      <c r="AF191" s="20">
        <f>('EDA &amp; Statistics'!O212-'EDA &amp; Statistics'!O211)/'EDA &amp; Statistics'!O211</f>
        <v>-9.0090244894787484E-3</v>
      </c>
      <c r="AG191" s="20">
        <f>('EDA &amp; Statistics'!P212-'EDA &amp; Statistics'!P211)/'EDA &amp; Statistics'!P211</f>
        <v>-7.9875983822090667E-3</v>
      </c>
    </row>
    <row r="192" spans="1:33" x14ac:dyDescent="0.3">
      <c r="A192" s="9">
        <v>38974</v>
      </c>
      <c r="B192">
        <f>'EDA &amp; Statistics'!B213-'EDA &amp; Statistics'!B212</f>
        <v>2.4585247039794922E-2</v>
      </c>
      <c r="C192">
        <f>'EDA &amp; Statistics'!C213-'EDA &amp; Statistics'!C212</f>
        <v>3.6000251770019531E-2</v>
      </c>
      <c r="D192">
        <f>'EDA &amp; Statistics'!D213-'EDA &amp; Statistics'!D212</f>
        <v>2.8500080108642578E-2</v>
      </c>
      <c r="E192">
        <f>'EDA &amp; Statistics'!E213-'EDA &amp; Statistics'!E212</f>
        <v>9.0648863376902034E-3</v>
      </c>
      <c r="F192">
        <f>'EDA &amp; Statistics'!F213-'EDA &amp; Statistics'!F212</f>
        <v>9.9999904632568359E-3</v>
      </c>
      <c r="G192">
        <f>'EDA &amp; Statistics'!G213-'EDA &amp; Statistics'!G212</f>
        <v>9.9999904632568359E-3</v>
      </c>
      <c r="H192">
        <f>'EDA &amp; Statistics'!H213-'EDA &amp; Statistics'!H212</f>
        <v>9.9999904632568359E-3</v>
      </c>
      <c r="I192">
        <f>'EDA &amp; Statistics'!I213-'EDA &amp; Statistics'!I212</f>
        <v>2.3000001907348633E-2</v>
      </c>
      <c r="J192">
        <f>'EDA &amp; Statistics'!J213-'EDA &amp; Statistics'!J212</f>
        <v>9.9997520446777344E-3</v>
      </c>
      <c r="K192">
        <f>'EDA &amp; Statistics'!K213-'EDA &amp; Statistics'!K212</f>
        <v>-7.5001716613769531E-3</v>
      </c>
      <c r="L192">
        <f>'EDA &amp; Statistics'!L213-'EDA &amp; Statistics'!L212</f>
        <v>6.0000419616699219E-3</v>
      </c>
      <c r="M192">
        <f>'EDA &amp; Statistics'!M213-'EDA &amp; Statistics'!M212</f>
        <v>-5.0001144409179688E-3</v>
      </c>
      <c r="N192">
        <f>'EDA &amp; Statistics'!N213-'EDA &amp; Statistics'!N212</f>
        <v>1.4999866485595703E-2</v>
      </c>
      <c r="O192">
        <f>'EDA &amp; Statistics'!O213-'EDA &amp; Statistics'!O212</f>
        <v>7.5001716613769531E-3</v>
      </c>
      <c r="P192">
        <f>'EDA &amp; Statistics'!P213-'EDA &amp; Statistics'!P212</f>
        <v>-6.0973167419433594E-2</v>
      </c>
      <c r="R192" s="9">
        <v>38974</v>
      </c>
      <c r="S192" s="20">
        <f>('EDA &amp; Statistics'!B213-'EDA &amp; Statistics'!B212)/'EDA &amp; Statistics'!B212</f>
        <v>4.5545282835861896E-3</v>
      </c>
      <c r="T192" s="20">
        <f>('EDA &amp; Statistics'!C213-'EDA &amp; Statistics'!C212)/'EDA &amp; Statistics'!C212</f>
        <v>6.9384701306571513E-3</v>
      </c>
      <c r="U192" s="20">
        <f>('EDA &amp; Statistics'!D213-'EDA &amp; Statistics'!D212)/'EDA &amp; Statistics'!D212</f>
        <v>5.3799111638219805E-3</v>
      </c>
      <c r="V192" s="20">
        <f>('EDA &amp; Statistics'!E213-'EDA &amp; Statistics'!E212)/'EDA &amp; Statistics'!E212</f>
        <v>1.0324316260691375E-2</v>
      </c>
      <c r="W192" s="20">
        <f>('EDA &amp; Statistics'!F213-'EDA &amp; Statistics'!F212)/'EDA &amp; Statistics'!F212</f>
        <v>7.8970155219668745E-3</v>
      </c>
      <c r="X192" s="20">
        <f>('EDA &amp; Statistics'!G213-'EDA &amp; Statistics'!G212)/'EDA &amp; Statistics'!G212</f>
        <v>5.4755463650240227E-3</v>
      </c>
      <c r="Y192" s="20">
        <f>('EDA &amp; Statistics'!H213-'EDA &amp; Statistics'!H212)/'EDA &amp; Statistics'!H212</f>
        <v>3.9215649608829901E-3</v>
      </c>
      <c r="Z192" s="20">
        <f>('EDA &amp; Statistics'!I213-'EDA &amp; Statistics'!I212)/'EDA &amp; Statistics'!I212</f>
        <v>8.3484576958052521E-3</v>
      </c>
      <c r="AA192" s="20">
        <f>('EDA &amp; Statistics'!J213-'EDA &amp; Statistics'!J212)/'EDA &amp; Statistics'!J212</f>
        <v>1.6031666114465683E-3</v>
      </c>
      <c r="AB192" s="20">
        <f>('EDA &amp; Statistics'!K213-'EDA &amp; Statistics'!K212)/'EDA &amp; Statistics'!K212</f>
        <v>-1.224517822265625E-3</v>
      </c>
      <c r="AC192" s="20">
        <f>('EDA &amp; Statistics'!L213-'EDA &amp; Statistics'!L212)/'EDA &amp; Statistics'!L212</f>
        <v>1.5456058755378851E-3</v>
      </c>
      <c r="AD192" s="20">
        <f>('EDA &amp; Statistics'!M213-'EDA &amp; Statistics'!M212)/'EDA &amp; Statistics'!M212</f>
        <v>-1.24072312173794E-3</v>
      </c>
      <c r="AE192" s="20">
        <f>('EDA &amp; Statistics'!N213-'EDA &amp; Statistics'!N212)/'EDA &amp; Statistics'!N212</f>
        <v>2.9282316550806172E-3</v>
      </c>
      <c r="AF192" s="20">
        <f>('EDA &amp; Statistics'!O213-'EDA &amp; Statistics'!O212)/'EDA &amp; Statistics'!O212</f>
        <v>1.5151862526011708E-3</v>
      </c>
      <c r="AG192" s="20">
        <f>('EDA &amp; Statistics'!P213-'EDA &amp; Statistics'!P212)/'EDA &amp; Statistics'!P212</f>
        <v>-4.314658054491766E-3</v>
      </c>
    </row>
    <row r="193" spans="1:33" x14ac:dyDescent="0.3">
      <c r="A193" s="9">
        <v>38975</v>
      </c>
      <c r="B193">
        <f>'EDA &amp; Statistics'!B214-'EDA &amp; Statistics'!B213</f>
        <v>2.4281024932861328E-2</v>
      </c>
      <c r="C193">
        <f>'EDA &amp; Statistics'!C214-'EDA &amp; Statistics'!C213</f>
        <v>2.5499820709228516E-2</v>
      </c>
      <c r="D193">
        <f>'EDA &amp; Statistics'!D214-'EDA &amp; Statistics'!D213</f>
        <v>1.4999866485595703E-2</v>
      </c>
      <c r="E193">
        <f>'EDA &amp; Statistics'!E214-'EDA &amp; Statistics'!E213</f>
        <v>-7.3999011427667849E-3</v>
      </c>
      <c r="F193">
        <f>'EDA &amp; Statistics'!F214-'EDA &amp; Statistics'!F213</f>
        <v>-8.7999105453491211E-3</v>
      </c>
      <c r="G193">
        <f>'EDA &amp; Statistics'!G214-'EDA &amp; Statistics'!G213</f>
        <v>-9.9999904632568359E-3</v>
      </c>
      <c r="H193">
        <f>'EDA &amp; Statistics'!H214-'EDA &amp; Statistics'!H213</f>
        <v>-9.9999904632568359E-3</v>
      </c>
      <c r="I193">
        <f>'EDA &amp; Statistics'!I214-'EDA &amp; Statistics'!I213</f>
        <v>-1.8000125885009766E-2</v>
      </c>
      <c r="J193">
        <f>'EDA &amp; Statistics'!J214-'EDA &amp; Statistics'!J213</f>
        <v>3.7499904632568359E-2</v>
      </c>
      <c r="K193">
        <f>'EDA &amp; Statistics'!K214-'EDA &amp; Statistics'!K213</f>
        <v>5.2500247955322266E-2</v>
      </c>
      <c r="L193">
        <f>'EDA &amp; Statistics'!L214-'EDA &amp; Statistics'!L213</f>
        <v>-1.399993896484375E-2</v>
      </c>
      <c r="M193">
        <f>'EDA &amp; Statistics'!M214-'EDA &amp; Statistics'!M213</f>
        <v>-1.8000125885009766E-2</v>
      </c>
      <c r="N193">
        <f>'EDA &amp; Statistics'!N214-'EDA &amp; Statistics'!N213</f>
        <v>1.0000228881835938E-2</v>
      </c>
      <c r="O193">
        <f>'EDA &amp; Statistics'!O214-'EDA &amp; Statistics'!O213</f>
        <v>-2.5000572204589844E-3</v>
      </c>
      <c r="P193">
        <f>'EDA &amp; Statistics'!P214-'EDA &amp; Statistics'!P213</f>
        <v>-0.13079833984375</v>
      </c>
      <c r="R193" s="9">
        <v>38975</v>
      </c>
      <c r="S193" s="20">
        <f>('EDA &amp; Statistics'!B214-'EDA &amp; Statistics'!B213)/'EDA &amp; Statistics'!B213</f>
        <v>4.477775605765102E-3</v>
      </c>
      <c r="T193" s="20">
        <f>('EDA &amp; Statistics'!C214-'EDA &amp; Statistics'!C213)/'EDA &amp; Statistics'!C213</f>
        <v>4.8808153572865087E-3</v>
      </c>
      <c r="U193" s="20">
        <f>('EDA &amp; Statistics'!D214-'EDA &amp; Statistics'!D213)/'EDA &amp; Statistics'!D213</f>
        <v>2.8163473308221942E-3</v>
      </c>
      <c r="V193" s="20">
        <f>('EDA &amp; Statistics'!E214-'EDA &amp; Statistics'!E213)/'EDA &amp; Statistics'!E213</f>
        <v>-8.3418821294774289E-3</v>
      </c>
      <c r="W193" s="20">
        <f>('EDA &amp; Statistics'!F214-'EDA &amp; Statistics'!F213)/'EDA &amp; Statistics'!F213</f>
        <v>-6.8948608213046797E-3</v>
      </c>
      <c r="X193" s="20">
        <f>('EDA &amp; Statistics'!G214-'EDA &amp; Statistics'!G213)/'EDA &amp; Statistics'!G213</f>
        <v>-5.4457280287115014E-3</v>
      </c>
      <c r="Y193" s="20">
        <f>('EDA &amp; Statistics'!H214-'EDA &amp; Statistics'!H213)/'EDA &amp; Statistics'!H213</f>
        <v>-3.9062463620211114E-3</v>
      </c>
      <c r="Z193" s="20">
        <f>('EDA &amp; Statistics'!I214-'EDA &amp; Statistics'!I213)/'EDA &amp; Statistics'!I213</f>
        <v>-6.4795266850712985E-3</v>
      </c>
      <c r="AA193" s="20">
        <f>('EDA &amp; Statistics'!J214-'EDA &amp; Statistics'!J213)/'EDA &amp; Statistics'!J213</f>
        <v>6.0023857504646061E-3</v>
      </c>
      <c r="AB193" s="20">
        <f>('EDA &amp; Statistics'!K214-'EDA &amp; Statistics'!K213)/'EDA &amp; Statistics'!K213</f>
        <v>8.5819778387439972E-3</v>
      </c>
      <c r="AC193" s="20">
        <f>('EDA &amp; Statistics'!L214-'EDA &amp; Statistics'!L213)/'EDA &amp; Statistics'!L213</f>
        <v>-3.6008073363260752E-3</v>
      </c>
      <c r="AD193" s="20">
        <f>('EDA &amp; Statistics'!M214-'EDA &amp; Statistics'!M213)/'EDA &amp; Statistics'!M213</f>
        <v>-4.4720808592593544E-3</v>
      </c>
      <c r="AE193" s="20">
        <f>('EDA &amp; Statistics'!N214-'EDA &amp; Statistics'!N213)/'EDA &amp; Statistics'!N213</f>
        <v>1.9465166429400531E-3</v>
      </c>
      <c r="AF193" s="20">
        <f>('EDA &amp; Statistics'!O214-'EDA &amp; Statistics'!O213)/'EDA &amp; Statistics'!O213</f>
        <v>-5.0429797883564395E-4</v>
      </c>
      <c r="AG193" s="20">
        <f>('EDA &amp; Statistics'!P214-'EDA &amp; Statistics'!P213)/'EDA &amp; Statistics'!P213</f>
        <v>-9.2958208320543158E-3</v>
      </c>
    </row>
    <row r="194" spans="1:33" x14ac:dyDescent="0.3">
      <c r="A194" s="9">
        <v>38978</v>
      </c>
      <c r="B194">
        <f>'EDA &amp; Statistics'!B215-'EDA &amp; Statistics'!B214</f>
        <v>1.0759830474853516E-2</v>
      </c>
      <c r="C194">
        <f>'EDA &amp; Statistics'!C215-'EDA &amp; Statistics'!C214</f>
        <v>1.8000125885009766E-2</v>
      </c>
      <c r="D194">
        <f>'EDA &amp; Statistics'!D215-'EDA &amp; Statistics'!D214</f>
        <v>1.6499996185302734E-2</v>
      </c>
      <c r="E194">
        <f>'EDA &amp; Statistics'!E215-'EDA &amp; Statistics'!E214</f>
        <v>0</v>
      </c>
      <c r="F194">
        <f>'EDA &amp; Statistics'!F215-'EDA &amp; Statistics'!F214</f>
        <v>0</v>
      </c>
      <c r="G194">
        <f>'EDA &amp; Statistics'!G215-'EDA &amp; Statistics'!G214</f>
        <v>0</v>
      </c>
      <c r="H194">
        <f>'EDA &amp; Statistics'!H215-'EDA &amp; Statistics'!H214</f>
        <v>4.5000076293945313E-2</v>
      </c>
      <c r="I194">
        <f>'EDA &amp; Statistics'!I215-'EDA &amp; Statistics'!I214</f>
        <v>4.2999982833862305E-2</v>
      </c>
      <c r="J194">
        <f>'EDA &amp; Statistics'!J215-'EDA &amp; Statistics'!J214</f>
        <v>0</v>
      </c>
      <c r="K194">
        <f>'EDA &amp; Statistics'!K215-'EDA &amp; Statistics'!K214</f>
        <v>0</v>
      </c>
      <c r="L194">
        <f>'EDA &amp; Statistics'!L215-'EDA &amp; Statistics'!L214</f>
        <v>6.9000005722045898E-2</v>
      </c>
      <c r="M194">
        <f>'EDA &amp; Statistics'!M215-'EDA &amp; Statistics'!M214</f>
        <v>5.9999942779541016E-2</v>
      </c>
      <c r="N194">
        <f>'EDA &amp; Statistics'!N215-'EDA &amp; Statistics'!N214</f>
        <v>6.7500114440917969E-2</v>
      </c>
      <c r="O194">
        <f>'EDA &amp; Statistics'!O215-'EDA &amp; Statistics'!O214</f>
        <v>8.2499980926513672E-2</v>
      </c>
      <c r="P194">
        <f>'EDA &amp; Statistics'!P215-'EDA &amp; Statistics'!P214</f>
        <v>-5.908203125E-2</v>
      </c>
      <c r="R194" s="9">
        <v>38978</v>
      </c>
      <c r="S194" s="20">
        <f>('EDA &amp; Statistics'!B215-'EDA &amp; Statistics'!B214)/'EDA &amp; Statistics'!B214</f>
        <v>1.9754243726309573E-3</v>
      </c>
      <c r="T194" s="20">
        <f>('EDA &amp; Statistics'!C215-'EDA &amp; Statistics'!C214)/'EDA &amp; Statistics'!C214</f>
        <v>3.428595406668527E-3</v>
      </c>
      <c r="U194" s="20">
        <f>('EDA &amp; Statistics'!D215-'EDA &amp; Statistics'!D214)/'EDA &amp; Statistics'!D214</f>
        <v>3.0893083575776886E-3</v>
      </c>
      <c r="V194" s="20">
        <f>('EDA &amp; Statistics'!E215-'EDA &amp; Statistics'!E214)/'EDA &amp; Statistics'!E214</f>
        <v>0</v>
      </c>
      <c r="W194" s="20">
        <f>('EDA &amp; Statistics'!F215-'EDA &amp; Statistics'!F214)/'EDA &amp; Statistics'!F214</f>
        <v>0</v>
      </c>
      <c r="X194" s="20">
        <f>('EDA &amp; Statistics'!G215-'EDA &amp; Statistics'!G214)/'EDA &amp; Statistics'!G214</f>
        <v>0</v>
      </c>
      <c r="Y194" s="20">
        <f>('EDA &amp; Statistics'!H215-'EDA &amp; Statistics'!H214)/'EDA &amp; Statistics'!H214</f>
        <v>1.7647089072715332E-2</v>
      </c>
      <c r="Z194" s="20">
        <f>('EDA &amp; Statistics'!I215-'EDA &amp; Statistics'!I214)/'EDA &amp; Statistics'!I214</f>
        <v>1.5579703979145631E-2</v>
      </c>
      <c r="AA194" s="20">
        <f>('EDA &amp; Statistics'!J215-'EDA &amp; Statistics'!J214)/'EDA &amp; Statistics'!J214</f>
        <v>0</v>
      </c>
      <c r="AB194" s="20">
        <f>('EDA &amp; Statistics'!K215-'EDA &amp; Statistics'!K214)/'EDA &amp; Statistics'!K214</f>
        <v>0</v>
      </c>
      <c r="AC194" s="20">
        <f>('EDA &amp; Statistics'!L215-'EDA &amp; Statistics'!L214)/'EDA &amp; Statistics'!L214</f>
        <v>1.7811049156198876E-2</v>
      </c>
      <c r="AD194" s="20">
        <f>('EDA &amp; Statistics'!M215-'EDA &amp; Statistics'!M214)/'EDA &amp; Statistics'!M214</f>
        <v>1.49737816911666E-2</v>
      </c>
      <c r="AE194" s="20">
        <f>('EDA &amp; Statistics'!N215-'EDA &amp; Statistics'!N214)/'EDA &amp; Statistics'!N214</f>
        <v>1.3113183864145644E-2</v>
      </c>
      <c r="AF194" s="20">
        <f>('EDA &amp; Statistics'!O215-'EDA &amp; Statistics'!O214)/'EDA &amp; Statistics'!O214</f>
        <v>1.6649845044762066E-2</v>
      </c>
      <c r="AG194" s="20">
        <f>('EDA &amp; Statistics'!P215-'EDA &amp; Statistics'!P214)/'EDA &amp; Statistics'!P214</f>
        <v>-4.2383511533313429E-3</v>
      </c>
    </row>
    <row r="195" spans="1:33" x14ac:dyDescent="0.3">
      <c r="A195" s="9">
        <v>38979</v>
      </c>
      <c r="B195">
        <f>'EDA &amp; Statistics'!B216-'EDA &amp; Statistics'!B215</f>
        <v>-4.8137664794921875E-2</v>
      </c>
      <c r="C195">
        <f>'EDA &amp; Statistics'!C216-'EDA &amp; Statistics'!C215</f>
        <v>-7.8500270843505859E-2</v>
      </c>
      <c r="D195">
        <f>'EDA &amp; Statistics'!D216-'EDA &amp; Statistics'!D215</f>
        <v>-7.2500228881835938E-2</v>
      </c>
      <c r="E195">
        <f>'EDA &amp; Statistics'!E216-'EDA &amp; Statistics'!E215</f>
        <v>3.8204358545490424E-2</v>
      </c>
      <c r="F195">
        <f>'EDA &amp; Statistics'!F216-'EDA &amp; Statistics'!F215</f>
        <v>3.9999961853027344E-2</v>
      </c>
      <c r="G195">
        <f>'EDA &amp; Statistics'!G216-'EDA &amp; Statistics'!G215</f>
        <v>3.619992733001709E-2</v>
      </c>
      <c r="H195">
        <f>'EDA &amp; Statistics'!H216-'EDA &amp; Statistics'!H215</f>
        <v>-2.6999950408935547E-2</v>
      </c>
      <c r="I195">
        <f>'EDA &amp; Statistics'!I216-'EDA &amp; Statistics'!I215</f>
        <v>-2.79998779296875E-2</v>
      </c>
      <c r="J195">
        <f>'EDA &amp; Statistics'!J216-'EDA &amp; Statistics'!J215</f>
        <v>3.9999961853027344E-2</v>
      </c>
      <c r="K195">
        <f>'EDA &amp; Statistics'!K216-'EDA &amp; Statistics'!K215</f>
        <v>4.5000076293945313E-2</v>
      </c>
      <c r="L195">
        <f>'EDA &amp; Statistics'!L216-'EDA &amp; Statistics'!L215</f>
        <v>-5.2000045776367188E-2</v>
      </c>
      <c r="M195">
        <f>'EDA &amp; Statistics'!M216-'EDA &amp; Statistics'!M215</f>
        <v>-4.8999786376953125E-2</v>
      </c>
      <c r="N195">
        <f>'EDA &amp; Statistics'!N216-'EDA &amp; Statistics'!N215</f>
        <v>-2.7500152587890625E-2</v>
      </c>
      <c r="O195">
        <f>'EDA &amp; Statistics'!O216-'EDA &amp; Statistics'!O215</f>
        <v>-3.2499790191650391E-2</v>
      </c>
      <c r="P195">
        <f>'EDA &amp; Statistics'!P216-'EDA &amp; Statistics'!P215</f>
        <v>6.9278717041015625E-2</v>
      </c>
      <c r="R195" s="9">
        <v>38979</v>
      </c>
      <c r="S195" s="20">
        <f>('EDA &amp; Statistics'!B216-'EDA &amp; Statistics'!B215)/'EDA &amp; Statistics'!B215</f>
        <v>-8.8202912831474092E-3</v>
      </c>
      <c r="T195" s="20">
        <f>('EDA &amp; Statistics'!C216-'EDA &amp; Statistics'!C215)/'EDA &amp; Statistics'!C215</f>
        <v>-1.4901341869333768E-2</v>
      </c>
      <c r="U195" s="20">
        <f>('EDA &amp; Statistics'!D216-'EDA &amp; Statistics'!D215)/'EDA &amp; Statistics'!D215</f>
        <v>-1.3532473700306137E-2</v>
      </c>
      <c r="V195" s="20">
        <f>('EDA &amp; Statistics'!E216-'EDA &amp; Statistics'!E215)/'EDA &amp; Statistics'!E215</f>
        <v>4.3429924250367617E-2</v>
      </c>
      <c r="W195" s="20">
        <f>('EDA &amp; Statistics'!F216-'EDA &amp; Statistics'!F215)/'EDA &amp; Statistics'!F215</f>
        <v>3.1558154239604175E-2</v>
      </c>
      <c r="X195" s="20">
        <f>('EDA &amp; Statistics'!G216-'EDA &amp; Statistics'!G215)/'EDA &amp; Statistics'!G215</f>
        <v>1.9821456953815295E-2</v>
      </c>
      <c r="Y195" s="20">
        <f>('EDA &amp; Statistics'!H216-'EDA &amp; Statistics'!H215)/'EDA &amp; Statistics'!H215</f>
        <v>-1.0404605052507673E-2</v>
      </c>
      <c r="Z195" s="20">
        <f>('EDA &amp; Statistics'!I216-'EDA &amp; Statistics'!I215)/'EDA &amp; Statistics'!I215</f>
        <v>-9.9892537268745467E-3</v>
      </c>
      <c r="AA195" s="20">
        <f>('EDA &amp; Statistics'!J216-'EDA &amp; Statistics'!J215)/'EDA &amp; Statistics'!J215</f>
        <v>6.3643536713047962E-3</v>
      </c>
      <c r="AB195" s="20">
        <f>('EDA &amp; Statistics'!K216-'EDA &amp; Statistics'!K215)/'EDA &amp; Statistics'!K215</f>
        <v>7.293367218396362E-3</v>
      </c>
      <c r="AC195" s="20">
        <f>('EDA &amp; Statistics'!L216-'EDA &amp; Statistics'!L215)/'EDA &amp; Statistics'!L215</f>
        <v>-1.3187939321596061E-2</v>
      </c>
      <c r="AD195" s="20">
        <f>('EDA &amp; Statistics'!M216-'EDA &amp; Statistics'!M215)/'EDA &amp; Statistics'!M215</f>
        <v>-1.2048140505048764E-2</v>
      </c>
      <c r="AE195" s="20">
        <f>('EDA &amp; Statistics'!N216-'EDA &amp; Statistics'!N215)/'EDA &amp; Statistics'!N215</f>
        <v>-5.2732793448230205E-3</v>
      </c>
      <c r="AF195" s="20">
        <f>('EDA &amp; Statistics'!O216-'EDA &amp; Statistics'!O215)/'EDA &amp; Statistics'!O215</f>
        <v>-6.4515713760635602E-3</v>
      </c>
      <c r="AG195" s="20">
        <f>('EDA &amp; Statistics'!P216-'EDA &amp; Statistics'!P215)/'EDA &amp; Statistics'!P215</f>
        <v>4.9909814825133238E-3</v>
      </c>
    </row>
    <row r="196" spans="1:33" x14ac:dyDescent="0.3">
      <c r="A196" s="9">
        <v>38980</v>
      </c>
      <c r="B196">
        <f>'EDA &amp; Statistics'!B217-'EDA &amp; Statistics'!B216</f>
        <v>9.8466873168945313E-4</v>
      </c>
      <c r="C196">
        <f>'EDA &amp; Statistics'!C217-'EDA &amp; Statistics'!C216</f>
        <v>-4.9996376037597656E-3</v>
      </c>
      <c r="D196">
        <f>'EDA &amp; Statistics'!D217-'EDA &amp; Statistics'!D216</f>
        <v>-1.0999679565429688E-2</v>
      </c>
      <c r="E196">
        <f>'EDA &amp; Statistics'!E217-'EDA &amp; Statistics'!E216</f>
        <v>-4.2839954075862274E-2</v>
      </c>
      <c r="F196">
        <f>'EDA &amp; Statistics'!F217-'EDA &amp; Statistics'!F216</f>
        <v>-4.1200041770935059E-2</v>
      </c>
      <c r="G196">
        <f>'EDA &amp; Statistics'!G217-'EDA &amp; Statistics'!G216</f>
        <v>-2.9999971389770508E-2</v>
      </c>
      <c r="H196">
        <f>'EDA &amp; Statistics'!H217-'EDA &amp; Statistics'!H216</f>
        <v>-2.8000116348266602E-2</v>
      </c>
      <c r="I196">
        <f>'EDA &amp; Statistics'!I217-'EDA &amp; Statistics'!I216</f>
        <v>-3.5000085830688477E-2</v>
      </c>
      <c r="J196">
        <f>'EDA &amp; Statistics'!J217-'EDA &amp; Statistics'!J216</f>
        <v>-7.4999809265136719E-2</v>
      </c>
      <c r="K196">
        <f>'EDA &amp; Statistics'!K217-'EDA &amp; Statistics'!K216</f>
        <v>-9.7500324249267578E-2</v>
      </c>
      <c r="L196">
        <f>'EDA &amp; Statistics'!L217-'EDA &amp; Statistics'!L216</f>
        <v>-8.0001354217529297E-3</v>
      </c>
      <c r="M196">
        <f>'EDA &amp; Statistics'!M217-'EDA &amp; Statistics'!M216</f>
        <v>-1.0000228881835938E-2</v>
      </c>
      <c r="N196">
        <f>'EDA &amp; Statistics'!N217-'EDA &amp; Statistics'!N216</f>
        <v>-7.5001716613769531E-3</v>
      </c>
      <c r="O196">
        <f>'EDA &amp; Statistics'!O217-'EDA &amp; Statistics'!O216</f>
        <v>-1.2500286102294922E-2</v>
      </c>
      <c r="P196">
        <f>'EDA &amp; Statistics'!P217-'EDA &amp; Statistics'!P216</f>
        <v>0.17053031921386719</v>
      </c>
      <c r="R196" s="9">
        <v>38980</v>
      </c>
      <c r="S196" s="20">
        <f>('EDA &amp; Statistics'!B217-'EDA &amp; Statistics'!B216)/'EDA &amp; Statistics'!B216</f>
        <v>1.8202693381580019E-4</v>
      </c>
      <c r="T196" s="20">
        <f>('EDA &amp; Statistics'!C217-'EDA &amp; Statistics'!C216)/'EDA &amp; Statistics'!C216</f>
        <v>-9.6341415231040225E-4</v>
      </c>
      <c r="U196" s="20">
        <f>('EDA &amp; Statistics'!D217-'EDA &amp; Statistics'!D216)/'EDA &amp; Statistics'!D216</f>
        <v>-2.0813017754041882E-3</v>
      </c>
      <c r="V196" s="20">
        <f>('EDA &amp; Statistics'!E217-'EDA &amp; Statistics'!E216)/'EDA &amp; Statistics'!E216</f>
        <v>-4.6672586433790166E-2</v>
      </c>
      <c r="W196" s="20">
        <f>('EDA &amp; Statistics'!F217-'EDA &amp; Statistics'!F216)/'EDA &amp; Statistics'!F216</f>
        <v>-3.1510548084650904E-2</v>
      </c>
      <c r="X196" s="20">
        <f>('EDA &amp; Statistics'!G217-'EDA &amp; Statistics'!G216)/'EDA &amp; Statistics'!G216</f>
        <v>-1.6107367601519273E-2</v>
      </c>
      <c r="Y196" s="20">
        <f>('EDA &amp; Statistics'!H217-'EDA &amp; Statistics'!H216)/'EDA &amp; Statistics'!H216</f>
        <v>-1.0903471766199766E-2</v>
      </c>
      <c r="Z196" s="20">
        <f>('EDA &amp; Statistics'!I217-'EDA &amp; Statistics'!I216)/'EDA &amp; Statistics'!I216</f>
        <v>-1.2612643109136252E-2</v>
      </c>
      <c r="AA196" s="20">
        <f>('EDA &amp; Statistics'!J217-'EDA &amp; Statistics'!J216)/'EDA &amp; Statistics'!J216</f>
        <v>-1.1857677711748499E-2</v>
      </c>
      <c r="AB196" s="20">
        <f>('EDA &amp; Statistics'!K217-'EDA &amp; Statistics'!K216)/'EDA &amp; Statistics'!K216</f>
        <v>-1.5687903757921711E-2</v>
      </c>
      <c r="AC196" s="20">
        <f>('EDA &amp; Statistics'!L217-'EDA &amp; Statistics'!L216)/'EDA &amp; Statistics'!L216</f>
        <v>-2.0560615150566142E-3</v>
      </c>
      <c r="AD196" s="20">
        <f>('EDA &amp; Statistics'!M217-'EDA &amp; Statistics'!M216)/'EDA &amp; Statistics'!M216</f>
        <v>-2.4888572843519449E-3</v>
      </c>
      <c r="AE196" s="20">
        <f>('EDA &amp; Statistics'!N217-'EDA &amp; Statistics'!N216)/'EDA &amp; Statistics'!N216</f>
        <v>-1.4458162238798946E-3</v>
      </c>
      <c r="AF196" s="20">
        <f>('EDA &amp; Statistics'!O217-'EDA &amp; Statistics'!O216)/'EDA &amp; Statistics'!O216</f>
        <v>-2.4975596036906911E-3</v>
      </c>
      <c r="AG196" s="20">
        <f>('EDA &amp; Statistics'!P217-'EDA &amp; Statistics'!P216)/'EDA &amp; Statistics'!P216</f>
        <v>1.2224343996187506E-2</v>
      </c>
    </row>
    <row r="197" spans="1:33" x14ac:dyDescent="0.3">
      <c r="A197" s="9">
        <v>38981</v>
      </c>
      <c r="B197">
        <f>'EDA &amp; Statistics'!B218-'EDA &amp; Statistics'!B217</f>
        <v>-7.5544834136962891E-2</v>
      </c>
      <c r="C197">
        <f>'EDA &amp; Statistics'!C218-'EDA &amp; Statistics'!C217</f>
        <v>-0.10150003433227539</v>
      </c>
      <c r="D197">
        <f>'EDA &amp; Statistics'!D218-'EDA &amp; Statistics'!D217</f>
        <v>-8.6500167846679688E-2</v>
      </c>
      <c r="E197">
        <f>'EDA &amp; Statistics'!E218-'EDA &amp; Statistics'!E217</f>
        <v>1.5707082275536299E-2</v>
      </c>
      <c r="F197">
        <f>'EDA &amp; Statistics'!F218-'EDA &amp; Statistics'!F217</f>
        <v>1.9999980926513672E-2</v>
      </c>
      <c r="G197">
        <f>'EDA &amp; Statistics'!G218-'EDA &amp; Statistics'!G217</f>
        <v>2.499997615814209E-2</v>
      </c>
      <c r="H197">
        <f>'EDA &amp; Statistics'!H218-'EDA &amp; Statistics'!H217</f>
        <v>-6.999969482421875E-3</v>
      </c>
      <c r="I197">
        <f>'EDA &amp; Statistics'!I218-'EDA &amp; Statistics'!I217</f>
        <v>-9.9999904632568359E-3</v>
      </c>
      <c r="J197">
        <f>'EDA &amp; Statistics'!J218-'EDA &amp; Statistics'!J217</f>
        <v>1.0000228881835938E-2</v>
      </c>
      <c r="K197">
        <f>'EDA &amp; Statistics'!K218-'EDA &amp; Statistics'!K217</f>
        <v>7.5001716613769531E-3</v>
      </c>
      <c r="L197">
        <f>'EDA &amp; Statistics'!L218-'EDA &amp; Statistics'!L217</f>
        <v>-9.9999904632568359E-3</v>
      </c>
      <c r="M197">
        <f>'EDA &amp; Statistics'!M218-'EDA &amp; Statistics'!M217</f>
        <v>-6.999969482421875E-3</v>
      </c>
      <c r="N197">
        <f>'EDA &amp; Statistics'!N218-'EDA &amp; Statistics'!N217</f>
        <v>-1.2499809265136719E-2</v>
      </c>
      <c r="O197">
        <f>'EDA &amp; Statistics'!O218-'EDA &amp; Statistics'!O217</f>
        <v>-2.7499675750732422E-2</v>
      </c>
      <c r="P197">
        <f>'EDA &amp; Statistics'!P218-'EDA &amp; Statistics'!P217</f>
        <v>0.33900260925292969</v>
      </c>
      <c r="R197" s="9">
        <v>38981</v>
      </c>
      <c r="S197" s="20">
        <f>('EDA &amp; Statistics'!B218-'EDA &amp; Statistics'!B217)/'EDA &amp; Statistics'!B217</f>
        <v>-1.396275869119573E-2</v>
      </c>
      <c r="T197" s="20">
        <f>('EDA &amp; Statistics'!C218-'EDA &amp; Statistics'!C217)/'EDA &amp; Statistics'!C217</f>
        <v>-1.9577592839303264E-2</v>
      </c>
      <c r="U197" s="20">
        <f>('EDA &amp; Statistics'!D218-'EDA &amp; Statistics'!D217)/'EDA &amp; Statistics'!D217</f>
        <v>-1.640124480352393E-2</v>
      </c>
      <c r="V197" s="20">
        <f>('EDA &amp; Statistics'!E218-'EDA &amp; Statistics'!E217)/'EDA &amp; Statistics'!E217</f>
        <v>1.7950076717042563E-2</v>
      </c>
      <c r="W197" s="20">
        <f>('EDA &amp; Statistics'!F218-'EDA &amp; Statistics'!F217)/'EDA &amp; Statistics'!F217</f>
        <v>1.5794031043933749E-2</v>
      </c>
      <c r="X197" s="20">
        <f>('EDA &amp; Statistics'!G218-'EDA &amp; Statistics'!G217)/'EDA &amp; Statistics'!G217</f>
        <v>1.3642551933616982E-2</v>
      </c>
      <c r="Y197" s="20">
        <f>('EDA &amp; Statistics'!H218-'EDA &amp; Statistics'!H217)/'EDA &amp; Statistics'!H217</f>
        <v>-2.7558935384058543E-3</v>
      </c>
      <c r="Z197" s="20">
        <f>('EDA &amp; Statistics'!I218-'EDA &amp; Statistics'!I217)/'EDA &amp; Statistics'!I217</f>
        <v>-3.6496315432303786E-3</v>
      </c>
      <c r="AA197" s="20">
        <f>('EDA &amp; Statistics'!J218-'EDA &amp; Statistics'!J217)/'EDA &amp; Statistics'!J217</f>
        <v>1.60003662109375E-3</v>
      </c>
      <c r="AB197" s="20">
        <f>('EDA &amp; Statistics'!K218-'EDA &amp; Statistics'!K217)/'EDA &amp; Statistics'!K217</f>
        <v>1.226019104509535E-3</v>
      </c>
      <c r="AC197" s="20">
        <f>('EDA &amp; Statistics'!L218-'EDA &amp; Statistics'!L217)/'EDA &amp; Statistics'!L217</f>
        <v>-2.5753259666513617E-3</v>
      </c>
      <c r="AD197" s="20">
        <f>('EDA &amp; Statistics'!M218-'EDA &amp; Statistics'!M217)/'EDA &amp; Statistics'!M217</f>
        <v>-1.7464994167429571E-3</v>
      </c>
      <c r="AE197" s="20">
        <f>('EDA &amp; Statistics'!N218-'EDA &amp; Statistics'!N217)/'EDA &amp; Statistics'!N217</f>
        <v>-2.4130906716932792E-3</v>
      </c>
      <c r="AF197" s="20">
        <f>('EDA &amp; Statistics'!O218-'EDA &amp; Statistics'!O217)/'EDA &amp; Statistics'!O217</f>
        <v>-5.5081976357090057E-3</v>
      </c>
      <c r="AG197" s="20">
        <f>('EDA &amp; Statistics'!P218-'EDA &amp; Statistics'!P217)/'EDA &amp; Statistics'!P217</f>
        <v>2.4007681485530251E-2</v>
      </c>
    </row>
    <row r="198" spans="1:33" x14ac:dyDescent="0.3">
      <c r="A198" s="9">
        <v>38982</v>
      </c>
      <c r="B198">
        <f>'EDA &amp; Statistics'!B219-'EDA &amp; Statistics'!B218</f>
        <v>-2.9303073883056641E-2</v>
      </c>
      <c r="C198">
        <f>'EDA &amp; Statistics'!C219-'EDA &amp; Statistics'!C218</f>
        <v>-5.1000118255615234E-2</v>
      </c>
      <c r="D198">
        <f>'EDA &amp; Statistics'!D219-'EDA &amp; Statistics'!D218</f>
        <v>-5.5500030517578125E-2</v>
      </c>
      <c r="E198">
        <f>'EDA &amp; Statistics'!E219-'EDA &amp; Statistics'!E218</f>
        <v>-4.8000118617951393E-2</v>
      </c>
      <c r="F198">
        <f>'EDA &amp; Statistics'!F219-'EDA &amp; Statistics'!F218</f>
        <v>-5.3799986839294434E-2</v>
      </c>
      <c r="G198">
        <f>'EDA &amp; Statistics'!G219-'EDA &amp; Statistics'!G218</f>
        <v>-5.4999947547912598E-2</v>
      </c>
      <c r="H198">
        <f>'EDA &amp; Statistics'!H219-'EDA &amp; Statistics'!H218</f>
        <v>-4.8000097274780273E-2</v>
      </c>
      <c r="I198">
        <f>'EDA &amp; Statistics'!I219-'EDA &amp; Statistics'!I218</f>
        <v>-3.6999940872192383E-2</v>
      </c>
      <c r="J198">
        <f>'EDA &amp; Statistics'!J219-'EDA &amp; Statistics'!J218</f>
        <v>-9.5000267028808594E-2</v>
      </c>
      <c r="K198">
        <f>'EDA &amp; Statistics'!K219-'EDA &amp; Statistics'!K218</f>
        <v>-7.4999809265136719E-2</v>
      </c>
      <c r="L198">
        <f>'EDA &amp; Statistics'!L219-'EDA &amp; Statistics'!L218</f>
        <v>-9.6999883651733398E-2</v>
      </c>
      <c r="M198">
        <f>'EDA &amp; Statistics'!M219-'EDA &amp; Statistics'!M218</f>
        <v>-7.2999954223632813E-2</v>
      </c>
      <c r="N198">
        <f>'EDA &amp; Statistics'!N219-'EDA &amp; Statistics'!N218</f>
        <v>-7.4999809265136719E-2</v>
      </c>
      <c r="O198">
        <f>'EDA &amp; Statistics'!O219-'EDA &amp; Statistics'!O218</f>
        <v>-7.5000286102294922E-2</v>
      </c>
      <c r="P198">
        <f>'EDA &amp; Statistics'!P219-'EDA &amp; Statistics'!P218</f>
        <v>-0.32921695709228516</v>
      </c>
      <c r="R198" s="9">
        <v>38982</v>
      </c>
      <c r="S198" s="20">
        <f>('EDA &amp; Statistics'!B219-'EDA &amp; Statistics'!B218)/'EDA &amp; Statistics'!B218</f>
        <v>-5.4927056050838256E-3</v>
      </c>
      <c r="T198" s="20">
        <f>('EDA &amp; Statistics'!C219-'EDA &amp; Statistics'!C218)/'EDA &amp; Statistics'!C218</f>
        <v>-1.0033467719542086E-2</v>
      </c>
      <c r="U198" s="20">
        <f>('EDA &amp; Statistics'!D219-'EDA &amp; Statistics'!D218)/'EDA &amp; Statistics'!D218</f>
        <v>-1.0698801063629517E-2</v>
      </c>
      <c r="V198" s="20">
        <f>('EDA &amp; Statistics'!E219-'EDA &amp; Statistics'!E218)/'EDA &amp; Statistics'!E218</f>
        <v>-5.388732451723114E-2</v>
      </c>
      <c r="W198" s="20">
        <f>('EDA &amp; Statistics'!F219-'EDA &amp; Statistics'!F218)/'EDA &amp; Statistics'!F218</f>
        <v>-4.1825382247295852E-2</v>
      </c>
      <c r="X198" s="20">
        <f>('EDA &amp; Statistics'!G219-'EDA &amp; Statistics'!G218)/'EDA &amp; Statistics'!G218</f>
        <v>-2.9609662890240362E-2</v>
      </c>
      <c r="Y198" s="20">
        <f>('EDA &amp; Statistics'!H219-'EDA &amp; Statistics'!H218)/'EDA &amp; Statistics'!H218</f>
        <v>-1.8949900283993897E-2</v>
      </c>
      <c r="Z198" s="20">
        <f>('EDA &amp; Statistics'!I219-'EDA &amp; Statistics'!I218)/'EDA &amp; Statistics'!I218</f>
        <v>-1.3553091799885593E-2</v>
      </c>
      <c r="AA198" s="20">
        <f>('EDA &amp; Statistics'!J219-'EDA &amp; Statistics'!J218)/'EDA &amp; Statistics'!J218</f>
        <v>-1.5175760951334275E-2</v>
      </c>
      <c r="AB198" s="20">
        <f>('EDA &amp; Statistics'!K219-'EDA &amp; Statistics'!K218)/'EDA &amp; Statistics'!K218</f>
        <v>-1.2244866818797832E-2</v>
      </c>
      <c r="AC198" s="20">
        <f>('EDA &amp; Statistics'!L219-'EDA &amp; Statistics'!L218)/'EDA &amp; Statistics'!L218</f>
        <v>-2.5045155174917552E-2</v>
      </c>
      <c r="AD198" s="20">
        <f>('EDA &amp; Statistics'!M219-'EDA &amp; Statistics'!M218)/'EDA &amp; Statistics'!M218</f>
        <v>-1.8245427529629512E-2</v>
      </c>
      <c r="AE198" s="20">
        <f>('EDA &amp; Statistics'!N219-'EDA &amp; Statistics'!N218)/'EDA &amp; Statistics'!N218</f>
        <v>-1.4513751134650969E-2</v>
      </c>
      <c r="AF198" s="20">
        <f>('EDA &amp; Statistics'!O219-'EDA &amp; Statistics'!O218)/'EDA &amp; Statistics'!O218</f>
        <v>-1.5105797340852602E-2</v>
      </c>
      <c r="AG198" s="20">
        <f>('EDA &amp; Statistics'!P219-'EDA &amp; Statistics'!P218)/'EDA &amp; Statistics'!P218</f>
        <v>-2.2768067048758337E-2</v>
      </c>
    </row>
    <row r="199" spans="1:33" x14ac:dyDescent="0.3">
      <c r="A199" s="9">
        <v>38985</v>
      </c>
      <c r="B199">
        <f>'EDA &amp; Statistics'!B220-'EDA &amp; Statistics'!B219</f>
        <v>-2.3853778839111328E-2</v>
      </c>
      <c r="C199">
        <f>'EDA &amp; Statistics'!C220-'EDA &amp; Statistics'!C219</f>
        <v>-4.5000076293945313E-2</v>
      </c>
      <c r="D199">
        <f>'EDA &amp; Statistics'!D220-'EDA &amp; Statistics'!D219</f>
        <v>-5.2999973297119141E-2</v>
      </c>
      <c r="E199">
        <f>'EDA &amp; Statistics'!E220-'EDA &amp; Statistics'!E219</f>
        <v>-4.4941398775307784E-3</v>
      </c>
      <c r="F199">
        <f>'EDA &amp; Statistics'!F220-'EDA &amp; Statistics'!F219</f>
        <v>-3.6998987197875977E-3</v>
      </c>
      <c r="G199">
        <f>'EDA &amp; Statistics'!G220-'EDA &amp; Statistics'!G219</f>
        <v>-1.1999607086181641E-3</v>
      </c>
      <c r="H199">
        <f>'EDA &amp; Statistics'!H220-'EDA &amp; Statistics'!H219</f>
        <v>-3.1999826431274414E-2</v>
      </c>
      <c r="I199">
        <f>'EDA &amp; Statistics'!I220-'EDA &amp; Statistics'!I219</f>
        <v>-1.9999980926513672E-2</v>
      </c>
      <c r="J199">
        <f>'EDA &amp; Statistics'!J220-'EDA &amp; Statistics'!J219</f>
        <v>-5.7499885559082031E-2</v>
      </c>
      <c r="K199">
        <f>'EDA &amp; Statistics'!K220-'EDA &amp; Statistics'!K219</f>
        <v>-5.7500362396240234E-2</v>
      </c>
      <c r="L199">
        <f>'EDA &amp; Statistics'!L220-'EDA &amp; Statistics'!L219</f>
        <v>-3.9000034332275391E-2</v>
      </c>
      <c r="M199">
        <f>'EDA &amp; Statistics'!M220-'EDA &amp; Statistics'!M219</f>
        <v>-3.0999898910522461E-2</v>
      </c>
      <c r="N199">
        <f>'EDA &amp; Statistics'!N220-'EDA &amp; Statistics'!N219</f>
        <v>-3.2500267028808594E-2</v>
      </c>
      <c r="O199">
        <f>'EDA &amp; Statistics'!O220-'EDA &amp; Statistics'!O219</f>
        <v>-3.4999847412109375E-2</v>
      </c>
      <c r="P199">
        <f>'EDA &amp; Statistics'!P220-'EDA &amp; Statistics'!P219</f>
        <v>4.0210723876953125E-2</v>
      </c>
      <c r="R199" s="9">
        <v>38985</v>
      </c>
      <c r="S199" s="20">
        <f>('EDA &amp; Statistics'!B220-'EDA &amp; Statistics'!B219)/'EDA &amp; Statistics'!B219</f>
        <v>-4.4959591640185217E-3</v>
      </c>
      <c r="T199" s="20">
        <f>('EDA &amp; Statistics'!C220-'EDA &amp; Statistics'!C219)/'EDA &amp; Statistics'!C219</f>
        <v>-8.9427813422112978E-3</v>
      </c>
      <c r="U199" s="20">
        <f>('EDA &amp; Statistics'!D220-'EDA &amp; Statistics'!D219)/'EDA &amp; Statistics'!D219</f>
        <v>-1.0327352613461601E-2</v>
      </c>
      <c r="V199" s="20">
        <f>('EDA &amp; Statistics'!E220-'EDA &amp; Statistics'!E219)/'EDA &amp; Statistics'!E219</f>
        <v>-5.3327108434836111E-3</v>
      </c>
      <c r="W199" s="20">
        <f>('EDA &amp; Statistics'!F220-'EDA &amp; Statistics'!F219)/'EDA &amp; Statistics'!F219</f>
        <v>-3.0019463274784243E-3</v>
      </c>
      <c r="X199" s="20">
        <f>('EDA &amp; Statistics'!G220-'EDA &amp; Statistics'!G219)/'EDA &amp; Statistics'!G219</f>
        <v>-6.6572022317301595E-4</v>
      </c>
      <c r="Y199" s="20">
        <f>('EDA &amp; Statistics'!H220-'EDA &amp; Statistics'!H219)/'EDA &amp; Statistics'!H219</f>
        <v>-1.2877194278529519E-2</v>
      </c>
      <c r="Z199" s="20">
        <f>('EDA &amp; Statistics'!I220-'EDA &amp; Statistics'!I219)/'EDA &amp; Statistics'!I219</f>
        <v>-7.4266544172817252E-3</v>
      </c>
      <c r="AA199" s="20">
        <f>('EDA &amp; Statistics'!J220-'EDA &amp; Statistics'!J219)/'EDA &amp; Statistics'!J219</f>
        <v>-9.3268265879760306E-3</v>
      </c>
      <c r="AB199" s="20">
        <f>('EDA &amp; Statistics'!K220-'EDA &amp; Statistics'!K219)/'EDA &amp; Statistics'!K219</f>
        <v>-9.5041918319767778E-3</v>
      </c>
      <c r="AC199" s="20">
        <f>('EDA &amp; Statistics'!L220-'EDA &amp; Statistics'!L219)/'EDA &amp; Statistics'!L219</f>
        <v>-1.0328398860136943E-2</v>
      </c>
      <c r="AD199" s="20">
        <f>('EDA &amp; Statistics'!M220-'EDA &amp; Statistics'!M219)/'EDA &amp; Statistics'!M219</f>
        <v>-7.8920313445169123E-3</v>
      </c>
      <c r="AE199" s="20">
        <f>('EDA &amp; Statistics'!N220-'EDA &amp; Statistics'!N219)/'EDA &amp; Statistics'!N219</f>
        <v>-6.3819863897524916E-3</v>
      </c>
      <c r="AF199" s="20">
        <f>('EDA &amp; Statistics'!O220-'EDA &amp; Statistics'!O219)/'EDA &amp; Statistics'!O219</f>
        <v>-7.1574332040347253E-3</v>
      </c>
      <c r="AG199" s="20">
        <f>('EDA &amp; Statistics'!P220-'EDA &amp; Statistics'!P219)/'EDA &amp; Statistics'!P219</f>
        <v>2.8456940553583466E-3</v>
      </c>
    </row>
    <row r="200" spans="1:33" x14ac:dyDescent="0.3">
      <c r="A200" s="9">
        <v>38986</v>
      </c>
      <c r="B200">
        <f>'EDA &amp; Statistics'!B221-'EDA &amp; Statistics'!B220</f>
        <v>2.1291732788085938E-2</v>
      </c>
      <c r="C200">
        <f>'EDA &amp; Statistics'!C221-'EDA &amp; Statistics'!C220</f>
        <v>4.6000003814697266E-2</v>
      </c>
      <c r="D200">
        <f>'EDA &amp; Statistics'!D221-'EDA &amp; Statistics'!D220</f>
        <v>3.6499977111816406E-2</v>
      </c>
      <c r="E200">
        <f>'EDA &amp; Statistics'!E221-'EDA &amp; Statistics'!E220</f>
        <v>-3.4806153803088824E-2</v>
      </c>
      <c r="F200">
        <f>'EDA &amp; Statistics'!F221-'EDA &amp; Statistics'!F220</f>
        <v>-3.5000085830688477E-2</v>
      </c>
      <c r="G200">
        <f>'EDA &amp; Statistics'!G221-'EDA &amp; Statistics'!G220</f>
        <v>-2.7500033378601074E-2</v>
      </c>
      <c r="H200">
        <f>'EDA &amp; Statistics'!H221-'EDA &amp; Statistics'!H220</f>
        <v>-5.0001144409179688E-3</v>
      </c>
      <c r="I200">
        <f>'EDA &amp; Statistics'!I221-'EDA &amp; Statistics'!I220</f>
        <v>-1.9999980926513672E-2</v>
      </c>
      <c r="J200">
        <f>'EDA &amp; Statistics'!J221-'EDA &amp; Statistics'!J220</f>
        <v>0</v>
      </c>
      <c r="K200">
        <f>'EDA &amp; Statistics'!K221-'EDA &amp; Statistics'!K220</f>
        <v>-9.9997520446777344E-3</v>
      </c>
      <c r="L200">
        <f>'EDA &amp; Statistics'!L221-'EDA &amp; Statistics'!L220</f>
        <v>1.6000032424926758E-2</v>
      </c>
      <c r="M200">
        <f>'EDA &amp; Statistics'!M221-'EDA &amp; Statistics'!M220</f>
        <v>-6.999969482421875E-3</v>
      </c>
      <c r="N200">
        <f>'EDA &amp; Statistics'!N221-'EDA &amp; Statistics'!N220</f>
        <v>-2.5000572204589844E-3</v>
      </c>
      <c r="O200">
        <f>'EDA &amp; Statistics'!O221-'EDA &amp; Statistics'!O220</f>
        <v>7.5001716613769531E-3</v>
      </c>
      <c r="P200">
        <f>'EDA &amp; Statistics'!P221-'EDA &amp; Statistics'!P220</f>
        <v>-0.18855762481689453</v>
      </c>
      <c r="R200" s="9">
        <v>38986</v>
      </c>
      <c r="S200" s="20">
        <f>('EDA &amp; Statistics'!B221-'EDA &amp; Statistics'!B220)/'EDA &amp; Statistics'!B220</f>
        <v>4.0311889000926547E-3</v>
      </c>
      <c r="T200" s="20">
        <f>('EDA &amp; Statistics'!C221-'EDA &amp; Statistics'!C220)/'EDA &amp; Statistics'!C220</f>
        <v>9.2239831402160365E-3</v>
      </c>
      <c r="U200" s="20">
        <f>('EDA &amp; Statistics'!D221-'EDA &amp; Statistics'!D220)/'EDA &amp; Statistics'!D220</f>
        <v>7.1864495253456456E-3</v>
      </c>
      <c r="V200" s="20">
        <f>('EDA &amp; Statistics'!E221-'EDA &amp; Statistics'!E220)/'EDA &amp; Statistics'!E220</f>
        <v>-4.1522132416031178E-2</v>
      </c>
      <c r="W200" s="20">
        <f>('EDA &amp; Statistics'!F221-'EDA &amp; Statistics'!F220)/'EDA &amp; Statistics'!F220</f>
        <v>-2.8483141412983141E-2</v>
      </c>
      <c r="X200" s="20">
        <f>('EDA &amp; Statistics'!G221-'EDA &amp; Statistics'!G220)/'EDA &amp; Statistics'!G220</f>
        <v>-1.5266769906819145E-2</v>
      </c>
      <c r="Y200" s="20">
        <f>('EDA &amp; Statistics'!H221-'EDA &amp; Statistics'!H220)/'EDA &amp; Statistics'!H220</f>
        <v>-2.0383670203646198E-3</v>
      </c>
      <c r="Z200" s="20">
        <f>('EDA &amp; Statistics'!I221-'EDA &amp; Statistics'!I220)/'EDA &amp; Statistics'!I220</f>
        <v>-7.4822222965514936E-3</v>
      </c>
      <c r="AA200" s="20">
        <f>('EDA &amp; Statistics'!J221-'EDA &amp; Statistics'!J220)/'EDA &amp; Statistics'!J220</f>
        <v>0</v>
      </c>
      <c r="AB200" s="20">
        <f>('EDA &amp; Statistics'!K221-'EDA &amp; Statistics'!K220)/'EDA &amp; Statistics'!K220</f>
        <v>-1.6687112776188585E-3</v>
      </c>
      <c r="AC200" s="20">
        <f>('EDA &amp; Statistics'!L221-'EDA &amp; Statistics'!L220)/'EDA &amp; Statistics'!L220</f>
        <v>4.281517921842345E-3</v>
      </c>
      <c r="AD200" s="20">
        <f>('EDA &amp; Statistics'!M221-'EDA &amp; Statistics'!M220)/'EDA &amp; Statistics'!M220</f>
        <v>-1.7962456630241912E-3</v>
      </c>
      <c r="AE200" s="20">
        <f>('EDA &amp; Statistics'!N221-'EDA &amp; Statistics'!N220)/'EDA &amp; Statistics'!N220</f>
        <v>-4.9408246022344059E-4</v>
      </c>
      <c r="AF200" s="20">
        <f>('EDA &amp; Statistics'!O221-'EDA &amp; Statistics'!O220)/'EDA &amp; Statistics'!O220</f>
        <v>1.544834527685185E-3</v>
      </c>
      <c r="AG200" s="20">
        <f>('EDA &amp; Statistics'!P221-'EDA &amp; Statistics'!P220)/'EDA &amp; Statistics'!P220</f>
        <v>-1.330626903568331E-2</v>
      </c>
    </row>
    <row r="201" spans="1:33" x14ac:dyDescent="0.3">
      <c r="A201" s="9">
        <v>38987</v>
      </c>
      <c r="B201">
        <f>'EDA &amp; Statistics'!B222-'EDA &amp; Statistics'!B221</f>
        <v>1.5687942504882813E-4</v>
      </c>
      <c r="C201">
        <f>'EDA &amp; Statistics'!C222-'EDA &amp; Statistics'!C221</f>
        <v>-1.9998550415039063E-3</v>
      </c>
      <c r="D201">
        <f>'EDA &amp; Statistics'!D222-'EDA &amp; Statistics'!D221</f>
        <v>4.0001869201660156E-3</v>
      </c>
      <c r="E201">
        <f>'EDA &amp; Statistics'!E222-'EDA &amp; Statistics'!E221</f>
        <v>4.4410156326498806E-2</v>
      </c>
      <c r="F201">
        <f>'EDA &amp; Statistics'!F222-'EDA &amp; Statistics'!F221</f>
        <v>4.5000076293945313E-2</v>
      </c>
      <c r="G201">
        <f>'EDA &amp; Statistics'!G222-'EDA &amp; Statistics'!G221</f>
        <v>3.619992733001709E-2</v>
      </c>
      <c r="H201">
        <f>'EDA &amp; Statistics'!H222-'EDA &amp; Statistics'!H221</f>
        <v>2.200007438659668E-2</v>
      </c>
      <c r="I201">
        <f>'EDA &amp; Statistics'!I222-'EDA &amp; Statistics'!I221</f>
        <v>1.1999845504760742E-2</v>
      </c>
      <c r="J201">
        <f>'EDA &amp; Statistics'!J222-'EDA &amp; Statistics'!J221</f>
        <v>2.5000095367431641E-2</v>
      </c>
      <c r="K201">
        <f>'EDA &amp; Statistics'!K222-'EDA &amp; Statistics'!K221</f>
        <v>2.9999732971191406E-2</v>
      </c>
      <c r="L201">
        <f>'EDA &amp; Statistics'!L222-'EDA &amp; Statistics'!L221</f>
        <v>2.79998779296875E-2</v>
      </c>
      <c r="M201">
        <f>'EDA &amp; Statistics'!M222-'EDA &amp; Statistics'!M221</f>
        <v>2.0999908447265625E-2</v>
      </c>
      <c r="N201">
        <f>'EDA &amp; Statistics'!N222-'EDA &amp; Statistics'!N221</f>
        <v>-7.49969482421875E-3</v>
      </c>
      <c r="O201">
        <f>'EDA &amp; Statistics'!O222-'EDA &amp; Statistics'!O221</f>
        <v>7.49969482421875E-3</v>
      </c>
      <c r="P201">
        <f>'EDA &amp; Statistics'!P222-'EDA &amp; Statistics'!P221</f>
        <v>6.2829017639160156E-2</v>
      </c>
      <c r="R201" s="9">
        <v>38987</v>
      </c>
      <c r="S201" s="20">
        <f>('EDA &amp; Statistics'!B222-'EDA &amp; Statistics'!B221)/'EDA &amp; Statistics'!B221</f>
        <v>2.9582912406255213E-5</v>
      </c>
      <c r="T201" s="20">
        <f>('EDA &amp; Statistics'!C222-'EDA &amp; Statistics'!C221)/'EDA &amp; Statistics'!C221</f>
        <v>-3.9734850874934132E-4</v>
      </c>
      <c r="U201" s="20">
        <f>('EDA &amp; Statistics'!D222-'EDA &amp; Statistics'!D221)/'EDA &amp; Statistics'!D221</f>
        <v>7.8197379357774772E-4</v>
      </c>
      <c r="V201" s="20">
        <f>('EDA &amp; Statistics'!E222-'EDA &amp; Statistics'!E221)/'EDA &amp; Statistics'!E221</f>
        <v>5.5274373284986189E-2</v>
      </c>
      <c r="W201" s="20">
        <f>('EDA &amp; Statistics'!F222-'EDA &amp; Statistics'!F221)/'EDA &amp; Statistics'!F221</f>
        <v>3.7694821016304648E-2</v>
      </c>
      <c r="X201" s="20">
        <f>('EDA &amp; Statistics'!G222-'EDA &amp; Statistics'!G221)/'EDA &amp; Statistics'!G221</f>
        <v>2.0408122119022053E-2</v>
      </c>
      <c r="Y201" s="20">
        <f>('EDA &amp; Statistics'!H222-'EDA &amp; Statistics'!H221)/'EDA &amp; Statistics'!H221</f>
        <v>8.9869586593084149E-3</v>
      </c>
      <c r="Z201" s="20">
        <f>('EDA &amp; Statistics'!I222-'EDA &amp; Statistics'!I221)/'EDA &amp; Statistics'!I221</f>
        <v>4.5231228716559506E-3</v>
      </c>
      <c r="AA201" s="20">
        <f>('EDA &amp; Statistics'!J222-'EDA &amp; Statistics'!J221)/'EDA &amp; Statistics'!J221</f>
        <v>4.0933434392360739E-3</v>
      </c>
      <c r="AB201" s="20">
        <f>('EDA &amp; Statistics'!K222-'EDA &amp; Statistics'!K221)/'EDA &amp; Statistics'!K221</f>
        <v>5.0145812935410306E-3</v>
      </c>
      <c r="AC201" s="20">
        <f>('EDA &amp; Statistics'!L222-'EDA &amp; Statistics'!L221)/'EDA &amp; Statistics'!L221</f>
        <v>7.4606655404094082E-3</v>
      </c>
      <c r="AD201" s="20">
        <f>('EDA &amp; Statistics'!M222-'EDA &amp; Statistics'!M221)/'EDA &amp; Statistics'!M221</f>
        <v>5.3984339025571646E-3</v>
      </c>
      <c r="AE201" s="20">
        <f>('EDA &amp; Statistics'!N222-'EDA &amp; Statistics'!N221)/'EDA &amp; Statistics'!N221</f>
        <v>-1.4828858119469231E-3</v>
      </c>
      <c r="AF201" s="20">
        <f>('EDA &amp; Statistics'!O222-'EDA &amp; Statistics'!O221)/'EDA &amp; Statistics'!O221</f>
        <v>1.5423536308561731E-3</v>
      </c>
      <c r="AG201" s="20">
        <f>('EDA &amp; Statistics'!P222-'EDA &amp; Statistics'!P221)/'EDA &amp; Statistics'!P221</f>
        <v>4.4935554130935496E-3</v>
      </c>
    </row>
    <row r="202" spans="1:33" x14ac:dyDescent="0.3">
      <c r="A202" s="9">
        <v>38988</v>
      </c>
      <c r="B202">
        <f>'EDA &amp; Statistics'!B223-'EDA &amp; Statistics'!B222</f>
        <v>8.914947509765625E-3</v>
      </c>
      <c r="C202">
        <f>'EDA &amp; Statistics'!C223-'EDA &amp; Statistics'!C222</f>
        <v>2.2999763488769531E-2</v>
      </c>
      <c r="D202">
        <f>'EDA &amp; Statistics'!D223-'EDA &amp; Statistics'!D222</f>
        <v>3.6999702453613281E-2</v>
      </c>
      <c r="E202">
        <f>'EDA &amp; Statistics'!E223-'EDA &amp; Statistics'!E222</f>
        <v>7.42502586761562E-3</v>
      </c>
      <c r="F202">
        <f>'EDA &amp; Statistics'!F223-'EDA &amp; Statistics'!F222</f>
        <v>4.999995231628418E-3</v>
      </c>
      <c r="G202">
        <f>'EDA &amp; Statistics'!G223-'EDA &amp; Statistics'!G222</f>
        <v>-1.1999607086181641E-3</v>
      </c>
      <c r="H202">
        <f>'EDA &amp; Statistics'!H223-'EDA &amp; Statistics'!H222</f>
        <v>3.0000209808349609E-3</v>
      </c>
      <c r="I202">
        <f>'EDA &amp; Statistics'!I223-'EDA &amp; Statistics'!I222</f>
        <v>-6.999969482421875E-3</v>
      </c>
      <c r="J202">
        <f>'EDA &amp; Statistics'!J223-'EDA &amp; Statistics'!J222</f>
        <v>7.49969482421875E-3</v>
      </c>
      <c r="K202">
        <f>'EDA &amp; Statistics'!K223-'EDA &amp; Statistics'!K222</f>
        <v>-2.4995803833007813E-3</v>
      </c>
      <c r="L202">
        <f>'EDA &amp; Statistics'!L223-'EDA &amp; Statistics'!L222</f>
        <v>2.3000001907348633E-2</v>
      </c>
      <c r="M202">
        <f>'EDA &amp; Statistics'!M223-'EDA &amp; Statistics'!M222</f>
        <v>1.9999980926513672E-2</v>
      </c>
      <c r="N202">
        <f>'EDA &amp; Statistics'!N223-'EDA &amp; Statistics'!N222</f>
        <v>0</v>
      </c>
      <c r="O202">
        <f>'EDA &amp; Statistics'!O223-'EDA &amp; Statistics'!O222</f>
        <v>1.2500286102294922E-2</v>
      </c>
      <c r="P202">
        <f>'EDA &amp; Statistics'!P223-'EDA &amp; Statistics'!P222</f>
        <v>9.9086761474609375E-3</v>
      </c>
      <c r="R202" s="9">
        <v>38988</v>
      </c>
      <c r="S202" s="20">
        <f>('EDA &amp; Statistics'!B223-'EDA &amp; Statistics'!B222)/'EDA &amp; Statistics'!B222</f>
        <v>1.6810509697603242E-3</v>
      </c>
      <c r="T202" s="20">
        <f>('EDA &amp; Statistics'!C223-'EDA &amp; Statistics'!C222)/'EDA &amp; Statistics'!C222</f>
        <v>4.5716085988778835E-3</v>
      </c>
      <c r="U202" s="20">
        <f>('EDA &amp; Statistics'!D223-'EDA &amp; Statistics'!D222)/'EDA &amp; Statistics'!D222</f>
        <v>7.2272099415351745E-3</v>
      </c>
      <c r="V202" s="20">
        <f>('EDA &amp; Statistics'!E223-'EDA &amp; Statistics'!E222)/'EDA &amp; Statistics'!E222</f>
        <v>8.7573781756695983E-3</v>
      </c>
      <c r="W202" s="20">
        <f>('EDA &amp; Statistics'!F223-'EDA &amp; Statistics'!F222)/'EDA &amp; Statistics'!F222</f>
        <v>4.036160021432267E-3</v>
      </c>
      <c r="X202" s="20">
        <f>('EDA &amp; Statistics'!G223-'EDA &amp; Statistics'!G222)/'EDA &amp; Statistics'!G222</f>
        <v>-6.6296173842714864E-4</v>
      </c>
      <c r="Y202" s="20">
        <f>('EDA &amp; Statistics'!H223-'EDA &amp; Statistics'!H222)/'EDA &amp; Statistics'!H222</f>
        <v>1.2145833789819643E-3</v>
      </c>
      <c r="Z202" s="20">
        <f>('EDA &amp; Statistics'!I223-'EDA &amp; Statistics'!I222)/'EDA &amp; Statistics'!I222</f>
        <v>-2.6266302373808129E-3</v>
      </c>
      <c r="AA202" s="20">
        <f>('EDA &amp; Statistics'!J223-'EDA &amp; Statistics'!J222)/'EDA &amp; Statistics'!J222</f>
        <v>1.2229424564674707E-3</v>
      </c>
      <c r="AB202" s="20">
        <f>('EDA &amp; Statistics'!K223-'EDA &amp; Statistics'!K222)/'EDA &amp; Statistics'!K222</f>
        <v>-4.1573063826945661E-4</v>
      </c>
      <c r="AC202" s="20">
        <f>('EDA &amp; Statistics'!L223-'EDA &amp; Statistics'!L222)/'EDA &amp; Statistics'!L222</f>
        <v>6.0830474801059839E-3</v>
      </c>
      <c r="AD202" s="20">
        <f>('EDA &amp; Statistics'!M223-'EDA &amp; Statistics'!M222)/'EDA &amp; Statistics'!M222</f>
        <v>5.1137767471841952E-3</v>
      </c>
      <c r="AE202" s="20">
        <f>('EDA &amp; Statistics'!N223-'EDA &amp; Statistics'!N222)/'EDA &amp; Statistics'!N222</f>
        <v>0</v>
      </c>
      <c r="AF202" s="20">
        <f>('EDA &amp; Statistics'!O223-'EDA &amp; Statistics'!O222)/'EDA &amp; Statistics'!O222</f>
        <v>2.5667939211583522E-3</v>
      </c>
      <c r="AG202" s="20">
        <f>('EDA &amp; Statistics'!P223-'EDA &amp; Statistics'!P222)/'EDA &amp; Statistics'!P222</f>
        <v>7.0550210156785785E-4</v>
      </c>
    </row>
    <row r="203" spans="1:33" x14ac:dyDescent="0.3">
      <c r="A203" s="9">
        <v>38989</v>
      </c>
      <c r="B203">
        <f>'EDA &amp; Statistics'!B224-'EDA &amp; Statistics'!B223</f>
        <v>3.8051605224609375E-3</v>
      </c>
      <c r="C203">
        <f>'EDA &amp; Statistics'!C224-'EDA &amp; Statistics'!C223</f>
        <v>2.0999908447265625E-2</v>
      </c>
      <c r="D203">
        <f>'EDA &amp; Statistics'!D224-'EDA &amp; Statistics'!D223</f>
        <v>1.2000083923339844E-2</v>
      </c>
      <c r="E203">
        <f>'EDA &amp; Statistics'!E224-'EDA &amp; Statistics'!E223</f>
        <v>1.6772704231187263E-2</v>
      </c>
      <c r="F203">
        <f>'EDA &amp; Statistics'!F224-'EDA &amp; Statistics'!F223</f>
        <v>2.1199941635131836E-2</v>
      </c>
      <c r="G203">
        <f>'EDA &amp; Statistics'!G224-'EDA &amp; Statistics'!G223</f>
        <v>2.6200056076049805E-2</v>
      </c>
      <c r="H203">
        <f>'EDA &amp; Statistics'!H224-'EDA &amp; Statistics'!H223</f>
        <v>2.6999950408935547E-2</v>
      </c>
      <c r="I203">
        <f>'EDA &amp; Statistics'!I224-'EDA &amp; Statistics'!I223</f>
        <v>3.5000085830688477E-2</v>
      </c>
      <c r="J203">
        <f>'EDA &amp; Statistics'!J224-'EDA &amp; Statistics'!J223</f>
        <v>-1.1997222900390625E-3</v>
      </c>
      <c r="K203">
        <f>'EDA &amp; Statistics'!K224-'EDA &amp; Statistics'!K223</f>
        <v>4.9996376037597656E-3</v>
      </c>
      <c r="L203">
        <f>'EDA &amp; Statistics'!L224-'EDA &amp; Statistics'!L223</f>
        <v>2.3000001907348633E-2</v>
      </c>
      <c r="M203">
        <f>'EDA &amp; Statistics'!M224-'EDA &amp; Statistics'!M223</f>
        <v>2.6000022888183594E-2</v>
      </c>
      <c r="N203">
        <f>'EDA &amp; Statistics'!N224-'EDA &amp; Statistics'!N223</f>
        <v>3.7499904632568359E-2</v>
      </c>
      <c r="O203">
        <f>'EDA &amp; Statistics'!O224-'EDA &amp; Statistics'!O223</f>
        <v>3.7499904632568359E-2</v>
      </c>
      <c r="P203">
        <f>'EDA &amp; Statistics'!P224-'EDA &amp; Statistics'!P223</f>
        <v>-4.0093421936035156E-2</v>
      </c>
      <c r="R203" s="9">
        <v>38989</v>
      </c>
      <c r="S203" s="20">
        <f>('EDA &amp; Statistics'!B224-'EDA &amp; Statistics'!B223)/'EDA &amp; Statistics'!B223</f>
        <v>7.1631758900784625E-4</v>
      </c>
      <c r="T203" s="20">
        <f>('EDA &amp; Statistics'!C224-'EDA &amp; Statistics'!C223)/'EDA &amp; Statistics'!C223</f>
        <v>4.1551066203755335E-3</v>
      </c>
      <c r="U203" s="20">
        <f>('EDA &amp; Statistics'!D224-'EDA &amp; Statistics'!D223)/'EDA &amp; Statistics'!D223</f>
        <v>2.3271762325082642E-3</v>
      </c>
      <c r="V203" s="20">
        <f>('EDA &amp; Statistics'!E224-'EDA &amp; Statistics'!E223)/'EDA &amp; Statistics'!E223</f>
        <v>1.9610672998702571E-2</v>
      </c>
      <c r="W203" s="20">
        <f>('EDA &amp; Statistics'!F224-'EDA &amp; Statistics'!F223)/'EDA &amp; Statistics'!F223</f>
        <v>1.7044493394561554E-2</v>
      </c>
      <c r="X203" s="20">
        <f>('EDA &amp; Statistics'!G224-'EDA &amp; Statistics'!G223)/'EDA &amp; Statistics'!G223</f>
        <v>1.4484772410298765E-2</v>
      </c>
      <c r="Y203" s="20">
        <f>('EDA &amp; Statistics'!H224-'EDA &amp; Statistics'!H223)/'EDA &amp; Statistics'!H223</f>
        <v>1.0917893193491953E-2</v>
      </c>
      <c r="Z203" s="20">
        <f>('EDA &amp; Statistics'!I224-'EDA &amp; Statistics'!I223)/'EDA &amp; Statistics'!I223</f>
        <v>1.3167827664089929E-2</v>
      </c>
      <c r="AA203" s="20">
        <f>('EDA &amp; Statistics'!J224-'EDA &amp; Statistics'!J223)/'EDA &amp; Statistics'!J223</f>
        <v>-1.9539451402720597E-4</v>
      </c>
      <c r="AB203" s="20">
        <f>('EDA &amp; Statistics'!K224-'EDA &amp; Statistics'!K223)/'EDA &amp; Statistics'!K223</f>
        <v>8.3188642485126018E-4</v>
      </c>
      <c r="AC203" s="20">
        <f>('EDA &amp; Statistics'!L224-'EDA &amp; Statistics'!L223)/'EDA &amp; Statistics'!L223</f>
        <v>6.0462677463276396E-3</v>
      </c>
      <c r="AD203" s="20">
        <f>('EDA &amp; Statistics'!M224-'EDA &amp; Statistics'!M223)/'EDA &amp; Statistics'!M223</f>
        <v>6.6140989381912414E-3</v>
      </c>
      <c r="AE203" s="20">
        <f>('EDA &amp; Statistics'!N224-'EDA &amp; Statistics'!N223)/'EDA &amp; Statistics'!N223</f>
        <v>7.4257234091532716E-3</v>
      </c>
      <c r="AF203" s="20">
        <f>('EDA &amp; Statistics'!O224-'EDA &amp; Statistics'!O223)/'EDA &amp; Statistics'!O223</f>
        <v>7.6804717489253466E-3</v>
      </c>
      <c r="AG203" s="20">
        <f>('EDA &amp; Statistics'!P224-'EDA &amp; Statistics'!P223)/'EDA &amp; Statistics'!P223</f>
        <v>-2.8526567278417151E-3</v>
      </c>
    </row>
    <row r="204" spans="1:33" x14ac:dyDescent="0.3">
      <c r="A204" s="9">
        <v>38992</v>
      </c>
      <c r="B204">
        <f>'EDA &amp; Statistics'!B225-'EDA &amp; Statistics'!B224</f>
        <v>-2.8944969177246094E-2</v>
      </c>
      <c r="C204">
        <f>'EDA &amp; Statistics'!C225-'EDA &amp; Statistics'!C224</f>
        <v>-2.6499748229980469E-2</v>
      </c>
      <c r="D204">
        <f>'EDA &amp; Statistics'!D225-'EDA &amp; Statistics'!D224</f>
        <v>-1.0499954223632813E-2</v>
      </c>
      <c r="E204">
        <f>'EDA &amp; Statistics'!E225-'EDA &amp; Statistics'!E224</f>
        <v>5.8482574882608107E-2</v>
      </c>
      <c r="F204">
        <f>'EDA &amp; Statistics'!F225-'EDA &amp; Statistics'!F224</f>
        <v>6.25E-2</v>
      </c>
      <c r="G204">
        <f>'EDA &amp; Statistics'!G225-'EDA &amp; Statistics'!G224</f>
        <v>5.8799982070922852E-2</v>
      </c>
      <c r="H204">
        <f>'EDA &amp; Statistics'!H225-'EDA &amp; Statistics'!H224</f>
        <v>-9.9999904632568359E-3</v>
      </c>
      <c r="I204">
        <f>'EDA &amp; Statistics'!I225-'EDA &amp; Statistics'!I224</f>
        <v>-8.0001354217529297E-3</v>
      </c>
      <c r="J204">
        <f>'EDA &amp; Statistics'!J225-'EDA &amp; Statistics'!J224</f>
        <v>0</v>
      </c>
      <c r="K204">
        <f>'EDA &amp; Statistics'!K225-'EDA &amp; Statistics'!K224</f>
        <v>0</v>
      </c>
      <c r="L204">
        <f>'EDA &amp; Statistics'!L225-'EDA &amp; Statistics'!L224</f>
        <v>-2.3000001907348633E-2</v>
      </c>
      <c r="M204">
        <f>'EDA &amp; Statistics'!M225-'EDA &amp; Statistics'!M224</f>
        <v>-2.3999929428100586E-2</v>
      </c>
      <c r="N204">
        <f>'EDA &amp; Statistics'!N225-'EDA &amp; Statistics'!N224</f>
        <v>2.2500038146972656E-2</v>
      </c>
      <c r="O204">
        <f>'EDA &amp; Statistics'!O225-'EDA &amp; Statistics'!O224</f>
        <v>7.49969482421875E-3</v>
      </c>
      <c r="P204">
        <f>'EDA &amp; Statistics'!P225-'EDA &amp; Statistics'!P224</f>
        <v>-0.2769775390625</v>
      </c>
      <c r="R204" s="9">
        <v>38992</v>
      </c>
      <c r="S204" s="20">
        <f>('EDA &amp; Statistics'!B225-'EDA &amp; Statistics'!B224)/'EDA &amp; Statistics'!B224</f>
        <v>-5.4449606172785247E-3</v>
      </c>
      <c r="T204" s="20">
        <f>('EDA &amp; Statistics'!C225-'EDA &amp; Statistics'!C224)/'EDA &amp; Statistics'!C224</f>
        <v>-5.2216254632367464E-3</v>
      </c>
      <c r="U204" s="20">
        <f>('EDA &amp; Statistics'!D225-'EDA &amp; Statistics'!D224)/'EDA &amp; Statistics'!D224</f>
        <v>-2.0315283606710133E-3</v>
      </c>
      <c r="V204" s="20">
        <f>('EDA &amp; Statistics'!E225-'EDA &amp; Statistics'!E224)/'EDA &amp; Statistics'!E224</f>
        <v>6.706277527700856E-2</v>
      </c>
      <c r="W204" s="20">
        <f>('EDA &amp; Statistics'!F225-'EDA &amp; Statistics'!F224)/'EDA &amp; Statistics'!F224</f>
        <v>4.9407115183220912E-2</v>
      </c>
      <c r="X204" s="20">
        <f>('EDA &amp; Statistics'!G225-'EDA &amp; Statistics'!G224)/'EDA &amp; Statistics'!G224</f>
        <v>3.2043586293491577E-2</v>
      </c>
      <c r="Y204" s="20">
        <f>('EDA &amp; Statistics'!H225-'EDA &amp; Statistics'!H224)/'EDA &amp; Statistics'!H224</f>
        <v>-3.9999961853027345E-3</v>
      </c>
      <c r="Z204" s="20">
        <f>('EDA &amp; Statistics'!I225-'EDA &amp; Statistics'!I224)/'EDA &amp; Statistics'!I224</f>
        <v>-2.9707148865351584E-3</v>
      </c>
      <c r="AA204" s="20">
        <f>('EDA &amp; Statistics'!J225-'EDA &amp; Statistics'!J224)/'EDA &amp; Statistics'!J224</f>
        <v>0</v>
      </c>
      <c r="AB204" s="20">
        <f>('EDA &amp; Statistics'!K225-'EDA &amp; Statistics'!K224)/'EDA &amp; Statistics'!K224</f>
        <v>0</v>
      </c>
      <c r="AC204" s="20">
        <f>('EDA &amp; Statistics'!L225-'EDA &amp; Statistics'!L224)/'EDA &amp; Statistics'!L224</f>
        <v>-6.0099300998074897E-3</v>
      </c>
      <c r="AD204" s="20">
        <f>('EDA &amp; Statistics'!M225-'EDA &amp; Statistics'!M224)/'EDA &amp; Statistics'!M224</f>
        <v>-6.0651830487704877E-3</v>
      </c>
      <c r="AE204" s="20">
        <f>('EDA &amp; Statistics'!N225-'EDA &amp; Statistics'!N224)/'EDA &amp; Statistics'!N224</f>
        <v>4.4226118378770567E-3</v>
      </c>
      <c r="AF204" s="20">
        <f>('EDA &amp; Statistics'!O225-'EDA &amp; Statistics'!O224)/'EDA &amp; Statistics'!O224</f>
        <v>1.5243281926670201E-3</v>
      </c>
      <c r="AG204" s="20">
        <f>('EDA &amp; Statistics'!P225-'EDA &amp; Statistics'!P224)/'EDA &amp; Statistics'!P224</f>
        <v>-1.9763397498096181E-2</v>
      </c>
    </row>
    <row r="205" spans="1:33" x14ac:dyDescent="0.3">
      <c r="A205" s="9">
        <v>38993</v>
      </c>
      <c r="B205">
        <f>'EDA &amp; Statistics'!B226-'EDA &amp; Statistics'!B225</f>
        <v>1.1792182922363281E-3</v>
      </c>
      <c r="C205">
        <f>'EDA &amp; Statistics'!C226-'EDA &amp; Statistics'!C225</f>
        <v>1.9998550415039063E-3</v>
      </c>
      <c r="D205">
        <f>'EDA &amp; Statistics'!D226-'EDA &amp; Statistics'!D225</f>
        <v>-4.0001869201660156E-3</v>
      </c>
      <c r="E205">
        <f>'EDA &amp; Statistics'!E226-'EDA &amp; Statistics'!E225</f>
        <v>-3.5862398178727273E-2</v>
      </c>
      <c r="F205">
        <f>'EDA &amp; Statistics'!F226-'EDA &amp; Statistics'!F225</f>
        <v>-3.750002384185791E-2</v>
      </c>
      <c r="G205">
        <f>'EDA &amp; Statistics'!G226-'EDA &amp; Statistics'!G225</f>
        <v>-3.3800005912780762E-2</v>
      </c>
      <c r="H205">
        <f>'EDA &amp; Statistics'!H226-'EDA &amp; Statistics'!H225</f>
        <v>1.5000104904174805E-2</v>
      </c>
      <c r="I205">
        <f>'EDA &amp; Statistics'!I226-'EDA &amp; Statistics'!I225</f>
        <v>3.2999992370605469E-2</v>
      </c>
      <c r="J205">
        <f>'EDA &amp; Statistics'!J226-'EDA &amp; Statistics'!J225</f>
        <v>-2.6299953460693359E-2</v>
      </c>
      <c r="K205">
        <f>'EDA &amp; Statistics'!K226-'EDA &amp; Statistics'!K225</f>
        <v>-1.9999980926513672E-2</v>
      </c>
      <c r="L205">
        <f>'EDA &amp; Statistics'!L226-'EDA &amp; Statistics'!L225</f>
        <v>4.2000055313110352E-2</v>
      </c>
      <c r="M205">
        <f>'EDA &amp; Statistics'!M226-'EDA &amp; Statistics'!M225</f>
        <v>4.6000003814697266E-2</v>
      </c>
      <c r="N205">
        <f>'EDA &amp; Statistics'!N226-'EDA &amp; Statistics'!N225</f>
        <v>2.9999732971191406E-2</v>
      </c>
      <c r="O205">
        <f>'EDA &amp; Statistics'!O226-'EDA &amp; Statistics'!O225</f>
        <v>2.5000095367431641E-2</v>
      </c>
      <c r="P205">
        <f>'EDA &amp; Statistics'!P226-'EDA &amp; Statistics'!P225</f>
        <v>6.5997123718261719E-2</v>
      </c>
      <c r="R205" s="9">
        <v>38993</v>
      </c>
      <c r="S205" s="20">
        <f>('EDA &amp; Statistics'!B226-'EDA &amp; Statistics'!B225)/'EDA &amp; Statistics'!B225</f>
        <v>2.2304219817691638E-4</v>
      </c>
      <c r="T205" s="20">
        <f>('EDA &amp; Statistics'!C226-'EDA &amp; Statistics'!C225)/'EDA &amp; Statistics'!C225</f>
        <v>3.9612855646749289E-4</v>
      </c>
      <c r="U205" s="20">
        <f>('EDA &amp; Statistics'!D226-'EDA &amp; Statistics'!D225)/'EDA &amp; Statistics'!D225</f>
        <v>-7.7553061769733325E-4</v>
      </c>
      <c r="V205" s="20">
        <f>('EDA &amp; Statistics'!E226-'EDA &amp; Statistics'!E225)/'EDA &amp; Statistics'!E225</f>
        <v>-3.8539350823504542E-2</v>
      </c>
      <c r="W205" s="20">
        <f>('EDA &amp; Statistics'!F226-'EDA &amp; Statistics'!F225)/'EDA &amp; Statistics'!F225</f>
        <v>-2.82486058349962E-2</v>
      </c>
      <c r="X205" s="20">
        <f>('EDA &amp; Statistics'!G226-'EDA &amp; Statistics'!G225)/'EDA &amp; Statistics'!G225</f>
        <v>-1.7847716523359116E-2</v>
      </c>
      <c r="Y205" s="20">
        <f>('EDA &amp; Statistics'!H226-'EDA &amp; Statistics'!H225)/'EDA &amp; Statistics'!H225</f>
        <v>6.024138492660298E-3</v>
      </c>
      <c r="Z205" s="20">
        <f>('EDA &amp; Statistics'!I226-'EDA &amp; Statistics'!I225)/'EDA &amp; Statistics'!I225</f>
        <v>1.2290500213733159E-2</v>
      </c>
      <c r="AA205" s="20">
        <f>('EDA &amp; Statistics'!J226-'EDA &amp; Statistics'!J225)/'EDA &amp; Statistics'!J225</f>
        <v>-4.284217248147564E-3</v>
      </c>
      <c r="AB205" s="20">
        <f>('EDA &amp; Statistics'!K226-'EDA &amp; Statistics'!K225)/'EDA &amp; Statistics'!K225</f>
        <v>-3.3250176841980762E-3</v>
      </c>
      <c r="AC205" s="20">
        <f>('EDA &amp; Statistics'!L226-'EDA &amp; Statistics'!L225)/'EDA &amp; Statistics'!L225</f>
        <v>1.1041024292371884E-2</v>
      </c>
      <c r="AD205" s="20">
        <f>('EDA &amp; Statistics'!M226-'EDA &amp; Statistics'!M225)/'EDA &amp; Statistics'!M225</f>
        <v>1.1695907141754724E-2</v>
      </c>
      <c r="AE205" s="20">
        <f>('EDA &amp; Statistics'!N226-'EDA &amp; Statistics'!N225)/'EDA &amp; Statistics'!N225</f>
        <v>5.8707890777605675E-3</v>
      </c>
      <c r="AF205" s="20">
        <f>('EDA &amp; Statistics'!O226-'EDA &amp; Statistics'!O225)/'EDA &amp; Statistics'!O225</f>
        <v>5.0735863071909469E-3</v>
      </c>
      <c r="AG205" s="20">
        <f>('EDA &amp; Statistics'!P226-'EDA &amp; Statistics'!P225)/'EDA &amp; Statistics'!P225</f>
        <v>4.8040901305427134E-3</v>
      </c>
    </row>
    <row r="206" spans="1:33" x14ac:dyDescent="0.3">
      <c r="A206" s="9">
        <v>38994</v>
      </c>
      <c r="B206">
        <f>'EDA &amp; Statistics'!B227-'EDA &amp; Statistics'!B226</f>
        <v>-4.4823169708251953E-2</v>
      </c>
      <c r="C206">
        <f>'EDA &amp; Statistics'!C227-'EDA &amp; Statistics'!C226</f>
        <v>-6.999969482421875E-2</v>
      </c>
      <c r="D206">
        <f>'EDA &amp; Statistics'!D227-'EDA &amp; Statistics'!D226</f>
        <v>-5.3999900817871094E-2</v>
      </c>
      <c r="E206">
        <f>'EDA &amp; Statistics'!E227-'EDA &amp; Statistics'!E226</f>
        <v>-1.1102404890614093E-2</v>
      </c>
      <c r="F206">
        <f>'EDA &amp; Statistics'!F227-'EDA &amp; Statistics'!F226</f>
        <v>-4.999995231628418E-3</v>
      </c>
      <c r="G206">
        <f>'EDA &amp; Statistics'!G227-'EDA &amp; Statistics'!G226</f>
        <v>8.8000297546386719E-3</v>
      </c>
      <c r="H206">
        <f>'EDA &amp; Statistics'!H227-'EDA &amp; Statistics'!H226</f>
        <v>-3.0000209808349609E-2</v>
      </c>
      <c r="I206">
        <f>'EDA &amp; Statistics'!I227-'EDA &amp; Statistics'!I226</f>
        <v>0</v>
      </c>
      <c r="J206">
        <f>'EDA &amp; Statistics'!J227-'EDA &amp; Statistics'!J226</f>
        <v>1.7499923706054688E-2</v>
      </c>
      <c r="K206">
        <f>'EDA &amp; Statistics'!K227-'EDA &amp; Statistics'!K226</f>
        <v>1.7499923706054688E-2</v>
      </c>
      <c r="L206">
        <f>'EDA &amp; Statistics'!L227-'EDA &amp; Statistics'!L226</f>
        <v>-3.9000034332275391E-2</v>
      </c>
      <c r="M206">
        <f>'EDA &amp; Statistics'!M227-'EDA &amp; Statistics'!M226</f>
        <v>-4.0000200271606445E-2</v>
      </c>
      <c r="N206">
        <f>'EDA &amp; Statistics'!N227-'EDA &amp; Statistics'!N226</f>
        <v>-1.7499923706054688E-2</v>
      </c>
      <c r="O206">
        <f>'EDA &amp; Statistics'!O227-'EDA &amp; Statistics'!O226</f>
        <v>-2.2500038146972656E-2</v>
      </c>
      <c r="P206">
        <f>'EDA &amp; Statistics'!P227-'EDA &amp; Statistics'!P226</f>
        <v>-0.11355400085449219</v>
      </c>
      <c r="R206" s="9">
        <v>38994</v>
      </c>
      <c r="S206" s="20">
        <f>('EDA &amp; Statistics'!B227-'EDA &amp; Statistics'!B226)/'EDA &amp; Statistics'!B226</f>
        <v>-8.4761481474267819E-3</v>
      </c>
      <c r="T206" s="20">
        <f>('EDA &amp; Statistics'!C227-'EDA &amp; Statistics'!C226)/'EDA &amp; Statistics'!C226</f>
        <v>-1.3859953665457352E-2</v>
      </c>
      <c r="U206" s="20">
        <f>('EDA &amp; Statistics'!D227-'EDA &amp; Statistics'!D226)/'EDA &amp; Statistics'!D226</f>
        <v>-1.0477280336868719E-2</v>
      </c>
      <c r="V206" s="20">
        <f>('EDA &amp; Statistics'!E227-'EDA &amp; Statistics'!E226)/'EDA &amp; Statistics'!E226</f>
        <v>-1.2409395154549595E-2</v>
      </c>
      <c r="W206" s="20">
        <f>('EDA &amp; Statistics'!F227-'EDA &amp; Statistics'!F226)/'EDA &amp; Statistics'!F226</f>
        <v>-3.8759654104533058E-3</v>
      </c>
      <c r="X206" s="20">
        <f>('EDA &amp; Statistics'!G227-'EDA &amp; Statistics'!G226)/'EDA &amp; Statistics'!G226</f>
        <v>4.7311987564292099E-3</v>
      </c>
      <c r="Y206" s="20">
        <f>('EDA &amp; Statistics'!H227-'EDA &amp; Statistics'!H226)/'EDA &amp; Statistics'!H226</f>
        <v>-1.1976131112890288E-2</v>
      </c>
      <c r="Z206" s="20">
        <f>('EDA &amp; Statistics'!I227-'EDA &amp; Statistics'!I226)/'EDA &amp; Statistics'!I226</f>
        <v>0</v>
      </c>
      <c r="AA206" s="20">
        <f>('EDA &amp; Statistics'!J227-'EDA &amp; Statistics'!J226)/'EDA &amp; Statistics'!J226</f>
        <v>2.8629731141081231E-3</v>
      </c>
      <c r="AB206" s="20">
        <f>('EDA &amp; Statistics'!K227-'EDA &amp; Statistics'!K226)/'EDA &amp; Statistics'!K226</f>
        <v>2.9190865788353022E-3</v>
      </c>
      <c r="AC206" s="20">
        <f>('EDA &amp; Statistics'!L227-'EDA &amp; Statistics'!L226)/'EDA &amp; Statistics'!L226</f>
        <v>-1.0140414658638958E-2</v>
      </c>
      <c r="AD206" s="20">
        <f>('EDA &amp; Statistics'!M227-'EDA &amp; Statistics'!M226)/'EDA &amp; Statistics'!M226</f>
        <v>-1.0052827180508326E-2</v>
      </c>
      <c r="AE206" s="20">
        <f>('EDA &amp; Statistics'!N227-'EDA &amp; Statistics'!N226)/'EDA &amp; Statistics'!N226</f>
        <v>-3.4046545059581916E-3</v>
      </c>
      <c r="AF206" s="20">
        <f>('EDA &amp; Statistics'!O227-'EDA &amp; Statistics'!O226)/'EDA &amp; Statistics'!O226</f>
        <v>-4.5431678452399812E-3</v>
      </c>
      <c r="AG206" s="20">
        <f>('EDA &amp; Statistics'!P227-'EDA &amp; Statistics'!P226)/'EDA &amp; Statistics'!P226</f>
        <v>-8.2263500209337707E-3</v>
      </c>
    </row>
    <row r="207" spans="1:33" x14ac:dyDescent="0.3">
      <c r="A207" s="9">
        <v>38995</v>
      </c>
      <c r="B207">
        <f>'EDA &amp; Statistics'!B228-'EDA &amp; Statistics'!B227</f>
        <v>3.4836769104003906E-2</v>
      </c>
      <c r="C207">
        <f>'EDA &amp; Statistics'!C228-'EDA &amp; Statistics'!C227</f>
        <v>5.3499698638916016E-2</v>
      </c>
      <c r="D207">
        <f>'EDA &amp; Statistics'!D228-'EDA &amp; Statistics'!D227</f>
        <v>4.0999889373779297E-2</v>
      </c>
      <c r="E207">
        <f>'EDA &amp; Statistics'!E228-'EDA &amp; Statistics'!E227</f>
        <v>1.6537649275574107E-2</v>
      </c>
      <c r="F207">
        <f>'EDA &amp; Statistics'!F228-'EDA &amp; Statistics'!F227</f>
        <v>1.6300082206726074E-2</v>
      </c>
      <c r="G207">
        <f>'EDA &amp; Statistics'!G228-'EDA &amp; Statistics'!G227</f>
        <v>1.249992847442627E-2</v>
      </c>
      <c r="H207">
        <f>'EDA &amp; Statistics'!H228-'EDA &amp; Statistics'!H227</f>
        <v>8.0001354217529297E-3</v>
      </c>
      <c r="I207">
        <f>'EDA &amp; Statistics'!I228-'EDA &amp; Statistics'!I227</f>
        <v>-3.7999868392944336E-2</v>
      </c>
      <c r="J207">
        <f>'EDA &amp; Statistics'!J228-'EDA &amp; Statistics'!J227</f>
        <v>-1.7499923706054688E-2</v>
      </c>
      <c r="K207">
        <f>'EDA &amp; Statistics'!K228-'EDA &amp; Statistics'!K227</f>
        <v>-2.4999618530273438E-2</v>
      </c>
      <c r="L207">
        <f>'EDA &amp; Statistics'!L228-'EDA &amp; Statistics'!L227</f>
        <v>1.5000104904174805E-2</v>
      </c>
      <c r="M207">
        <f>'EDA &amp; Statistics'!M228-'EDA &amp; Statistics'!M227</f>
        <v>1.9000053405761719E-2</v>
      </c>
      <c r="N207">
        <f>'EDA &amp; Statistics'!N228-'EDA &amp; Statistics'!N227</f>
        <v>-7.5001716613769531E-3</v>
      </c>
      <c r="O207">
        <f>'EDA &amp; Statistics'!O228-'EDA &amp; Statistics'!O227</f>
        <v>-7.49969482421875E-3</v>
      </c>
      <c r="P207">
        <f>'EDA &amp; Statistics'!P228-'EDA &amp; Statistics'!P227</f>
        <v>-6.0128211975097656E-2</v>
      </c>
      <c r="R207" s="9">
        <v>38995</v>
      </c>
      <c r="S207" s="20">
        <f>('EDA &amp; Statistics'!B228-'EDA &amp; Statistics'!B227)/'EDA &amp; Statistics'!B227</f>
        <v>6.6440161294136265E-3</v>
      </c>
      <c r="T207" s="20">
        <f>('EDA &amp; Statistics'!C228-'EDA &amp; Statistics'!C227)/'EDA &amp; Statistics'!C227</f>
        <v>1.0741832398807223E-2</v>
      </c>
      <c r="U207" s="20">
        <f>('EDA &amp; Statistics'!D228-'EDA &amp; Statistics'!D227)/'EDA &amp; Statistics'!D227</f>
        <v>8.0391941451875681E-3</v>
      </c>
      <c r="V207" s="20">
        <f>('EDA &amp; Statistics'!E228-'EDA &amp; Statistics'!E227)/'EDA &amp; Statistics'!E227</f>
        <v>1.8716747445330865E-2</v>
      </c>
      <c r="W207" s="20">
        <f>('EDA &amp; Statistics'!F228-'EDA &amp; Statistics'!F227)/'EDA &amp; Statistics'!F227</f>
        <v>1.2684889206326794E-2</v>
      </c>
      <c r="X207" s="20">
        <f>('EDA &amp; Statistics'!G228-'EDA &amp; Statistics'!G227)/'EDA &amp; Statistics'!G227</f>
        <v>6.6887458153476985E-3</v>
      </c>
      <c r="Y207" s="20">
        <f>('EDA &amp; Statistics'!H228-'EDA &amp; Statistics'!H227)/'EDA &amp; Statistics'!H227</f>
        <v>3.2323780727339492E-3</v>
      </c>
      <c r="Z207" s="20">
        <f>('EDA &amp; Statistics'!I228-'EDA &amp; Statistics'!I227)/'EDA &amp; Statistics'!I227</f>
        <v>-1.398082019852777E-2</v>
      </c>
      <c r="AA207" s="20">
        <f>('EDA &amp; Statistics'!J228-'EDA &amp; Statistics'!J227)/'EDA &amp; Statistics'!J227</f>
        <v>-2.854799898751838E-3</v>
      </c>
      <c r="AB207" s="20">
        <f>('EDA &amp; Statistics'!K228-'EDA &amp; Statistics'!K227)/'EDA &amp; Statistics'!K227</f>
        <v>-4.1579408437983729E-3</v>
      </c>
      <c r="AC207" s="20">
        <f>('EDA &amp; Statistics'!L228-'EDA &amp; Statistics'!L227)/'EDA &amp; Statistics'!L227</f>
        <v>3.9401379596266592E-3</v>
      </c>
      <c r="AD207" s="20">
        <f>('EDA &amp; Statistics'!M228-'EDA &amp; Statistics'!M227)/'EDA &amp; Statistics'!M227</f>
        <v>4.8235729703414902E-3</v>
      </c>
      <c r="AE207" s="20">
        <f>('EDA &amp; Statistics'!N228-'EDA &amp; Statistics'!N227)/'EDA &amp; Statistics'!N227</f>
        <v>-1.4641623709432886E-3</v>
      </c>
      <c r="AF207" s="20">
        <f>('EDA &amp; Statistics'!O228-'EDA &amp; Statistics'!O227)/'EDA &amp; Statistics'!O227</f>
        <v>-1.5212363256300755E-3</v>
      </c>
      <c r="AG207" s="20">
        <f>('EDA &amp; Statistics'!P228-'EDA &amp; Statistics'!P227)/'EDA &amp; Statistics'!P227</f>
        <v>-4.3920822840583344E-3</v>
      </c>
    </row>
    <row r="208" spans="1:33" x14ac:dyDescent="0.3">
      <c r="A208" s="9">
        <v>38996</v>
      </c>
      <c r="B208">
        <f>'EDA &amp; Statistics'!B229-'EDA &amp; Statistics'!B228</f>
        <v>5.5954456329345703E-2</v>
      </c>
      <c r="C208">
        <f>'EDA &amp; Statistics'!C229-'EDA &amp; Statistics'!C228</f>
        <v>0.10550594329833984</v>
      </c>
      <c r="D208">
        <f>'EDA &amp; Statistics'!D229-'EDA &amp; Statistics'!D228</f>
        <v>0.10024404525756836</v>
      </c>
      <c r="E208">
        <f>'EDA &amp; Statistics'!E229-'EDA &amp; Statistics'!E228</f>
        <v>-1.0560166841272922E-2</v>
      </c>
      <c r="F208">
        <f>'EDA &amp; Statistics'!F229-'EDA &amp; Statistics'!F228</f>
        <v>-1.5000104904174805E-2</v>
      </c>
      <c r="G208">
        <f>'EDA &amp; Statistics'!G229-'EDA &amp; Statistics'!G228</f>
        <v>-2.1299958229064941E-2</v>
      </c>
      <c r="H208">
        <f>'EDA &amp; Statistics'!H229-'EDA &amp; Statistics'!H228</f>
        <v>-3.0000209808349609E-3</v>
      </c>
      <c r="I208">
        <f>'EDA &amp; Statistics'!I229-'EDA &amp; Statistics'!I228</f>
        <v>4.9998760223388672E-3</v>
      </c>
      <c r="J208">
        <f>'EDA &amp; Statistics'!J229-'EDA &amp; Statistics'!J228</f>
        <v>2.2500038146972656E-2</v>
      </c>
      <c r="K208">
        <f>'EDA &amp; Statistics'!K229-'EDA &amp; Statistics'!K228</f>
        <v>1.9999980926513672E-2</v>
      </c>
      <c r="L208">
        <f>'EDA &amp; Statistics'!L229-'EDA &amp; Statistics'!L228</f>
        <v>2.4999856948852539E-2</v>
      </c>
      <c r="M208">
        <f>'EDA &amp; Statistics'!M229-'EDA &amp; Statistics'!M228</f>
        <v>3.2000064849853516E-2</v>
      </c>
      <c r="N208">
        <f>'EDA &amp; Statistics'!N229-'EDA &amp; Statistics'!N228</f>
        <v>3.5000324249267578E-2</v>
      </c>
      <c r="O208">
        <f>'EDA &amp; Statistics'!O229-'EDA &amp; Statistics'!O228</f>
        <v>4.2500019073486328E-2</v>
      </c>
      <c r="P208">
        <f>'EDA &amp; Statistics'!P229-'EDA &amp; Statistics'!P228</f>
        <v>-4.5988082885742188E-2</v>
      </c>
      <c r="R208" s="9">
        <v>38996</v>
      </c>
      <c r="S208" s="20">
        <f>('EDA &amp; Statistics'!B229-'EDA &amp; Statistics'!B228)/'EDA &amp; Statistics'!B228</f>
        <v>1.06011156444443E-2</v>
      </c>
      <c r="T208" s="20">
        <f>('EDA &amp; Statistics'!C229-'EDA &amp; Statistics'!C228)/'EDA &amp; Statistics'!C228</f>
        <v>2.0958670039195559E-2</v>
      </c>
      <c r="U208" s="20">
        <f>('EDA &amp; Statistics'!D229-'EDA &amp; Statistics'!D228)/'EDA &amp; Statistics'!D228</f>
        <v>1.9498939753788403E-2</v>
      </c>
      <c r="V208" s="20">
        <f>('EDA &amp; Statistics'!E229-'EDA &amp; Statistics'!E228)/'EDA &amp; Statistics'!E228</f>
        <v>-1.1732050851177643E-2</v>
      </c>
      <c r="W208" s="20">
        <f>('EDA &amp; Statistics'!F229-'EDA &amp; Statistics'!F228)/'EDA &amp; Statistics'!F228</f>
        <v>-1.1527014786238597E-2</v>
      </c>
      <c r="X208" s="20">
        <f>('EDA &amp; Statistics'!G229-'EDA &amp; Statistics'!G228)/'EDA &amp; Statistics'!G228</f>
        <v>-1.1321936182443633E-2</v>
      </c>
      <c r="Y208" s="20">
        <f>('EDA &amp; Statistics'!H229-'EDA &amp; Statistics'!H228)/'EDA &amp; Statistics'!H228</f>
        <v>-1.2082242982039294E-3</v>
      </c>
      <c r="Z208" s="20">
        <f>('EDA &amp; Statistics'!I229-'EDA &amp; Statistics'!I228)/'EDA &amp; Statistics'!I228</f>
        <v>1.8656253349981118E-3</v>
      </c>
      <c r="AA208" s="20">
        <f>('EDA &amp; Statistics'!J229-'EDA &amp; Statistics'!J228)/'EDA &amp; Statistics'!J228</f>
        <v>3.6809877210437574E-3</v>
      </c>
      <c r="AB208" s="20">
        <f>('EDA &amp; Statistics'!K229-'EDA &amp; Statistics'!K228)/'EDA &amp; Statistics'!K228</f>
        <v>3.3402889836165526E-3</v>
      </c>
      <c r="AC208" s="20">
        <f>('EDA &amp; Statistics'!L229-'EDA &amp; Statistics'!L228)/'EDA &amp; Statistics'!L228</f>
        <v>6.5410404956012334E-3</v>
      </c>
      <c r="AD208" s="20">
        <f>('EDA &amp; Statistics'!M229-'EDA &amp; Statistics'!M228)/'EDA &amp; Statistics'!M228</f>
        <v>8.0849078567597054E-3</v>
      </c>
      <c r="AE208" s="20">
        <f>('EDA &amp; Statistics'!N229-'EDA &amp; Statistics'!N228)/'EDA &amp; Statistics'!N228</f>
        <v>6.8426834438775229E-3</v>
      </c>
      <c r="AF208" s="20">
        <f>('EDA &amp; Statistics'!O229-'EDA &amp; Statistics'!O228)/'EDA &amp; Statistics'!O228</f>
        <v>8.6338279168605252E-3</v>
      </c>
      <c r="AG208" s="20">
        <f>('EDA &amp; Statistics'!P229-'EDA &amp; Statistics'!P228)/'EDA &amp; Statistics'!P228</f>
        <v>-3.3740315717052378E-3</v>
      </c>
    </row>
    <row r="209" spans="1:33" x14ac:dyDescent="0.3">
      <c r="A209" s="9">
        <v>38999</v>
      </c>
      <c r="B209">
        <f>'EDA &amp; Statistics'!B230-'EDA &amp; Statistics'!B229</f>
        <v>0</v>
      </c>
      <c r="C209">
        <f>'EDA &amp; Statistics'!C230-'EDA &amp; Statistics'!C229</f>
        <v>0</v>
      </c>
      <c r="D209">
        <f>'EDA &amp; Statistics'!D230-'EDA &amp; Statistics'!D229</f>
        <v>0</v>
      </c>
      <c r="E209">
        <f>'EDA &amp; Statistics'!E230-'EDA &amp; Statistics'!E229</f>
        <v>0</v>
      </c>
      <c r="F209">
        <f>'EDA &amp; Statistics'!F230-'EDA &amp; Statistics'!F229</f>
        <v>0</v>
      </c>
      <c r="G209">
        <f>'EDA &amp; Statistics'!G230-'EDA &amp; Statistics'!G229</f>
        <v>0</v>
      </c>
      <c r="H209">
        <f>'EDA &amp; Statistics'!H230-'EDA &amp; Statistics'!H229</f>
        <v>0</v>
      </c>
      <c r="I209">
        <f>'EDA &amp; Statistics'!I230-'EDA &amp; Statistics'!I229</f>
        <v>5.0001144409179688E-3</v>
      </c>
      <c r="J209">
        <f>'EDA &amp; Statistics'!J230-'EDA &amp; Statistics'!J229</f>
        <v>0</v>
      </c>
      <c r="K209">
        <f>'EDA &amp; Statistics'!K230-'EDA &amp; Statistics'!K229</f>
        <v>0</v>
      </c>
      <c r="L209">
        <f>'EDA &amp; Statistics'!L230-'EDA &amp; Statistics'!L229</f>
        <v>1.2000083923339844E-2</v>
      </c>
      <c r="M209">
        <f>'EDA &amp; Statistics'!M230-'EDA &amp; Statistics'!M229</f>
        <v>7.9998970031738281E-3</v>
      </c>
      <c r="N209">
        <f>'EDA &amp; Statistics'!N230-'EDA &amp; Statistics'!N229</f>
        <v>2.5000572204589844E-3</v>
      </c>
      <c r="O209">
        <f>'EDA &amp; Statistics'!O230-'EDA &amp; Statistics'!O229</f>
        <v>-7.5001716613769531E-3</v>
      </c>
      <c r="P209">
        <f>'EDA &amp; Statistics'!P230-'EDA &amp; Statistics'!P229</f>
        <v>0</v>
      </c>
      <c r="R209" s="9">
        <v>38999</v>
      </c>
      <c r="S209" s="20">
        <f>('EDA &amp; Statistics'!B230-'EDA &amp; Statistics'!B229)/'EDA &amp; Statistics'!B229</f>
        <v>0</v>
      </c>
      <c r="T209" s="20">
        <f>('EDA &amp; Statistics'!C230-'EDA &amp; Statistics'!C229)/'EDA &amp; Statistics'!C229</f>
        <v>0</v>
      </c>
      <c r="U209" s="20">
        <f>('EDA &amp; Statistics'!D230-'EDA &amp; Statistics'!D229)/'EDA &amp; Statistics'!D229</f>
        <v>0</v>
      </c>
      <c r="V209" s="20">
        <f>('EDA &amp; Statistics'!E230-'EDA &amp; Statistics'!E229)/'EDA &amp; Statistics'!E229</f>
        <v>0</v>
      </c>
      <c r="W209" s="20">
        <f>('EDA &amp; Statistics'!F230-'EDA &amp; Statistics'!F229)/'EDA &amp; Statistics'!F229</f>
        <v>0</v>
      </c>
      <c r="X209" s="20">
        <f>('EDA &amp; Statistics'!G230-'EDA &amp; Statistics'!G229)/'EDA &amp; Statistics'!G229</f>
        <v>0</v>
      </c>
      <c r="Y209" s="20">
        <f>('EDA &amp; Statistics'!H230-'EDA &amp; Statistics'!H229)/'EDA &amp; Statistics'!H229</f>
        <v>0</v>
      </c>
      <c r="Z209" s="20">
        <f>('EDA &amp; Statistics'!I230-'EDA &amp; Statistics'!I229)/'EDA &amp; Statistics'!I229</f>
        <v>1.8622400549259588E-3</v>
      </c>
      <c r="AA209" s="20">
        <f>('EDA &amp; Statistics'!J230-'EDA &amp; Statistics'!J229)/'EDA &amp; Statistics'!J229</f>
        <v>0</v>
      </c>
      <c r="AB209" s="20">
        <f>('EDA &amp; Statistics'!K230-'EDA &amp; Statistics'!K229)/'EDA &amp; Statistics'!K229</f>
        <v>0</v>
      </c>
      <c r="AC209" s="20">
        <f>('EDA &amp; Statistics'!L230-'EDA &amp; Statistics'!L229)/'EDA &amp; Statistics'!L229</f>
        <v>3.1193356605846482E-3</v>
      </c>
      <c r="AD209" s="20">
        <f>('EDA &amp; Statistics'!M230-'EDA &amp; Statistics'!M229)/'EDA &amp; Statistics'!M229</f>
        <v>2.0049867127951843E-3</v>
      </c>
      <c r="AE209" s="20">
        <f>('EDA &amp; Statistics'!N230-'EDA &amp; Statistics'!N229)/'EDA &amp; Statistics'!N229</f>
        <v>4.8544799498311767E-4</v>
      </c>
      <c r="AF209" s="20">
        <f>('EDA &amp; Statistics'!O230-'EDA &amp; Statistics'!O229)/'EDA &amp; Statistics'!O229</f>
        <v>-1.510608545997257E-3</v>
      </c>
      <c r="AG209" s="20">
        <f>('EDA &amp; Statistics'!P230-'EDA &amp; Statistics'!P229)/'EDA &amp; Statistics'!P229</f>
        <v>0</v>
      </c>
    </row>
    <row r="210" spans="1:33" x14ac:dyDescent="0.3">
      <c r="A210" s="9">
        <v>39000</v>
      </c>
      <c r="B210">
        <f>'EDA &amp; Statistics'!B231-'EDA &amp; Statistics'!B230</f>
        <v>4.3343544006347656E-2</v>
      </c>
      <c r="C210">
        <f>'EDA &amp; Statistics'!C231-'EDA &amp; Statistics'!C230</f>
        <v>6.7994117736816406E-2</v>
      </c>
      <c r="D210">
        <f>'EDA &amp; Statistics'!D231-'EDA &amp; Statistics'!D230</f>
        <v>5.9256076812744141E-2</v>
      </c>
      <c r="E210">
        <f>'EDA &amp; Statistics'!E231-'EDA &amp; Statistics'!E230</f>
        <v>2.0538125621517134E-2</v>
      </c>
      <c r="F210">
        <f>'EDA &amp; Statistics'!F231-'EDA &amp; Statistics'!F230</f>
        <v>2.0000100135803223E-2</v>
      </c>
      <c r="G210">
        <f>'EDA &amp; Statistics'!G231-'EDA &amp; Statistics'!G230</f>
        <v>1.4999985694885254E-2</v>
      </c>
      <c r="H210">
        <f>'EDA &amp; Statistics'!H231-'EDA &amp; Statistics'!H230</f>
        <v>3.7999868392944336E-2</v>
      </c>
      <c r="I210">
        <f>'EDA &amp; Statistics'!I231-'EDA &amp; Statistics'!I230</f>
        <v>3.9999961853027344E-2</v>
      </c>
      <c r="J210">
        <f>'EDA &amp; Statistics'!J231-'EDA &amp; Statistics'!J230</f>
        <v>0.11499977111816406</v>
      </c>
      <c r="K210">
        <f>'EDA &amp; Statistics'!K231-'EDA &amp; Statistics'!K230</f>
        <v>0.12249994277954102</v>
      </c>
      <c r="L210">
        <f>'EDA &amp; Statistics'!L231-'EDA &amp; Statistics'!L230</f>
        <v>6.5000057220458984E-2</v>
      </c>
      <c r="M210">
        <f>'EDA &amp; Statistics'!M231-'EDA &amp; Statistics'!M230</f>
        <v>5.2000284194946289E-2</v>
      </c>
      <c r="N210">
        <f>'EDA &amp; Statistics'!N231-'EDA &amp; Statistics'!N230</f>
        <v>5.2499771118164063E-2</v>
      </c>
      <c r="O210">
        <f>'EDA &amp; Statistics'!O231-'EDA &amp; Statistics'!O230</f>
        <v>5.0000190734863281E-2</v>
      </c>
      <c r="P210">
        <f>'EDA &amp; Statistics'!P231-'EDA &amp; Statistics'!P230</f>
        <v>-4.7614097595214844E-2</v>
      </c>
      <c r="R210" s="9">
        <v>39000</v>
      </c>
      <c r="S210" s="20">
        <f>('EDA &amp; Statistics'!B231-'EDA &amp; Statistics'!B230)/'EDA &amp; Statistics'!B230</f>
        <v>8.1257140885371906E-3</v>
      </c>
      <c r="T210" s="20">
        <f>('EDA &amp; Statistics'!C231-'EDA &amp; Statistics'!C230)/'EDA &amp; Statistics'!C230</f>
        <v>1.3229699419900588E-2</v>
      </c>
      <c r="U210" s="20">
        <f>('EDA &amp; Statistics'!D231-'EDA &amp; Statistics'!D230)/'EDA &amp; Statistics'!D230</f>
        <v>1.1305727920696418E-2</v>
      </c>
      <c r="V210" s="20">
        <f>('EDA &amp; Statistics'!E231-'EDA &amp; Statistics'!E230)/'EDA &amp; Statistics'!E230</f>
        <v>2.3088156206258457E-2</v>
      </c>
      <c r="W210" s="20">
        <f>('EDA &amp; Statistics'!F231-'EDA &amp; Statistics'!F230)/'EDA &amp; Statistics'!F230</f>
        <v>1.5548550888365495E-2</v>
      </c>
      <c r="X210" s="20">
        <f>('EDA &amp; Statistics'!G231-'EDA &amp; Statistics'!G230)/'EDA &amp; Statistics'!G230</f>
        <v>8.0645083760868472E-3</v>
      </c>
      <c r="Y210" s="20">
        <f>('EDA &amp; Statistics'!H231-'EDA &amp; Statistics'!H230)/'EDA &amp; Statistics'!H230</f>
        <v>1.5322527459955774E-2</v>
      </c>
      <c r="Z210" s="20">
        <f>('EDA &amp; Statistics'!I231-'EDA &amp; Statistics'!I230)/'EDA &amp; Statistics'!I230</f>
        <v>1.4869873978500495E-2</v>
      </c>
      <c r="AA210" s="20">
        <f>('EDA &amp; Statistics'!J231-'EDA &amp; Statistics'!J230)/'EDA &amp; Statistics'!J230</f>
        <v>1.8744868268590741E-2</v>
      </c>
      <c r="AB210" s="20">
        <f>('EDA &amp; Statistics'!K231-'EDA &amp; Statistics'!K230)/'EDA &amp; Statistics'!K230</f>
        <v>2.0391167587043714E-2</v>
      </c>
      <c r="AC210" s="20">
        <f>('EDA &amp; Statistics'!L231-'EDA &amp; Statistics'!L230)/'EDA &amp; Statistics'!L230</f>
        <v>1.6843756871369932E-2</v>
      </c>
      <c r="AD210" s="20">
        <f>('EDA &amp; Statistics'!M231-'EDA &amp; Statistics'!M230)/'EDA &amp; Statistics'!M230</f>
        <v>1.3006574639955436E-2</v>
      </c>
      <c r="AE210" s="20">
        <f>('EDA &amp; Statistics'!N231-'EDA &amp; Statistics'!N230)/'EDA &amp; Statistics'!N230</f>
        <v>1.0189183806582824E-2</v>
      </c>
      <c r="AF210" s="20">
        <f>('EDA &amp; Statistics'!O231-'EDA &amp; Statistics'!O230)/'EDA &amp; Statistics'!O230</f>
        <v>1.0085767206703787E-2</v>
      </c>
      <c r="AG210" s="20">
        <f>('EDA &amp; Statistics'!P231-'EDA &amp; Statistics'!P230)/'EDA &amp; Statistics'!P230</f>
        <v>-3.5051547405029206E-3</v>
      </c>
    </row>
    <row r="211" spans="1:33" x14ac:dyDescent="0.3">
      <c r="A211" s="9">
        <v>39001</v>
      </c>
      <c r="B211">
        <f>'EDA &amp; Statistics'!B232-'EDA &amp; Statistics'!B231</f>
        <v>2.7873039245605469E-2</v>
      </c>
      <c r="C211">
        <f>'EDA &amp; Statistics'!C232-'EDA &amp; Statistics'!C231</f>
        <v>4.3000221252441406E-2</v>
      </c>
      <c r="D211">
        <f>'EDA &amp; Statistics'!D232-'EDA &amp; Statistics'!D231</f>
        <v>3.8500308990478516E-2</v>
      </c>
      <c r="E211">
        <f>'EDA &amp; Statistics'!E232-'EDA &amp; Statistics'!E231</f>
        <v>2.7281312032219285E-2</v>
      </c>
      <c r="F211">
        <f>'EDA &amp; Statistics'!F232-'EDA &amp; Statistics'!F231</f>
        <v>2.8699994087219238E-2</v>
      </c>
      <c r="G211">
        <f>'EDA &amp; Statistics'!G232-'EDA &amp; Statistics'!G231</f>
        <v>2.6299953460693359E-2</v>
      </c>
      <c r="H211">
        <f>'EDA &amp; Statistics'!H232-'EDA &amp; Statistics'!H231</f>
        <v>-1.4999866485595703E-2</v>
      </c>
      <c r="I211">
        <f>'EDA &amp; Statistics'!I232-'EDA &amp; Statistics'!I231</f>
        <v>-1.9999980926513672E-2</v>
      </c>
      <c r="J211">
        <f>'EDA &amp; Statistics'!J232-'EDA &amp; Statistics'!J231</f>
        <v>-1.0000228881835938E-2</v>
      </c>
      <c r="K211">
        <f>'EDA &amp; Statistics'!K232-'EDA &amp; Statistics'!K231</f>
        <v>-5.0001144409179688E-3</v>
      </c>
      <c r="L211">
        <f>'EDA &amp; Statistics'!L232-'EDA &amp; Statistics'!L231</f>
        <v>-6.0000419616699219E-3</v>
      </c>
      <c r="M211">
        <f>'EDA &amp; Statistics'!M232-'EDA &amp; Statistics'!M231</f>
        <v>-8.0003738403320313E-3</v>
      </c>
      <c r="N211">
        <f>'EDA &amp; Statistics'!N232-'EDA &amp; Statistics'!N231</f>
        <v>-2.5000572204589844E-3</v>
      </c>
      <c r="O211">
        <f>'EDA &amp; Statistics'!O232-'EDA &amp; Statistics'!O231</f>
        <v>0</v>
      </c>
      <c r="P211">
        <f>'EDA &amp; Statistics'!P232-'EDA &amp; Statistics'!P231</f>
        <v>8.69598388671875E-2</v>
      </c>
      <c r="R211" s="9">
        <v>39001</v>
      </c>
      <c r="S211" s="20">
        <f>('EDA &amp; Statistics'!B232-'EDA &amp; Statistics'!B231)/'EDA &amp; Statistics'!B231</f>
        <v>5.1833048529704778E-3</v>
      </c>
      <c r="T211" s="20">
        <f>('EDA &amp; Statistics'!C232-'EDA &amp; Statistics'!C231)/'EDA &amp; Statistics'!C231</f>
        <v>8.2573636888983431E-3</v>
      </c>
      <c r="U211" s="20">
        <f>('EDA &amp; Statistics'!D232-'EDA &amp; Statistics'!D231)/'EDA &amp; Statistics'!D231</f>
        <v>7.2635241203768929E-3</v>
      </c>
      <c r="V211" s="20">
        <f>('EDA &amp; Statistics'!E232-'EDA &amp; Statistics'!E231)/'EDA &amp; Statistics'!E231</f>
        <v>2.9976480527954461E-2</v>
      </c>
      <c r="W211" s="20">
        <f>('EDA &amp; Statistics'!F232-'EDA &amp; Statistics'!F231)/'EDA &amp; Statistics'!F231</f>
        <v>2.197044562444065E-2</v>
      </c>
      <c r="X211" s="20">
        <f>('EDA &amp; Statistics'!G232-'EDA &amp; Statistics'!G231)/'EDA &amp; Statistics'!G231</f>
        <v>1.4026641845703125E-2</v>
      </c>
      <c r="Y211" s="20">
        <f>('EDA &amp; Statistics'!H232-'EDA &amp; Statistics'!H231)/'EDA &amp; Statistics'!H231</f>
        <v>-5.9570560587627018E-3</v>
      </c>
      <c r="Z211" s="20">
        <f>('EDA &amp; Statistics'!I232-'EDA &amp; Statistics'!I231)/'EDA &amp; Statistics'!I231</f>
        <v>-7.3260002881982804E-3</v>
      </c>
      <c r="AA211" s="20">
        <f>('EDA &amp; Statistics'!J232-'EDA &amp; Statistics'!J231)/'EDA &amp; Statistics'!J231</f>
        <v>-1.60003662109375E-3</v>
      </c>
      <c r="AB211" s="20">
        <f>('EDA &amp; Statistics'!K232-'EDA &amp; Statistics'!K231)/'EDA &amp; Statistics'!K231</f>
        <v>-8.1567933891857694E-4</v>
      </c>
      <c r="AC211" s="20">
        <f>('EDA &amp; Statistics'!L232-'EDA &amp; Statistics'!L231)/'EDA &amp; Statistics'!L231</f>
        <v>-1.5290626717013249E-3</v>
      </c>
      <c r="AD211" s="20">
        <f>('EDA &amp; Statistics'!M232-'EDA &amp; Statistics'!M231)/'EDA &amp; Statistics'!M231</f>
        <v>-1.9754008551985725E-3</v>
      </c>
      <c r="AE211" s="20">
        <f>('EDA &amp; Statistics'!N232-'EDA &amp; Statistics'!N231)/'EDA &amp; Statistics'!N231</f>
        <v>-4.803183971382075E-4</v>
      </c>
      <c r="AF211" s="20">
        <f>('EDA &amp; Statistics'!O232-'EDA &amp; Statistics'!O231)/'EDA &amp; Statistics'!O231</f>
        <v>0</v>
      </c>
      <c r="AG211" s="20">
        <f>('EDA &amp; Statistics'!P232-'EDA &amp; Statistics'!P231)/'EDA &amp; Statistics'!P231</f>
        <v>6.424144593415562E-3</v>
      </c>
    </row>
    <row r="212" spans="1:33" x14ac:dyDescent="0.3">
      <c r="A212" s="9">
        <v>39002</v>
      </c>
      <c r="B212">
        <f>'EDA &amp; Statistics'!B233-'EDA &amp; Statistics'!B232</f>
        <v>-6.900787353515625E-3</v>
      </c>
      <c r="C212">
        <f>'EDA &amp; Statistics'!C233-'EDA &amp; Statistics'!C232</f>
        <v>-1.1000156402587891E-2</v>
      </c>
      <c r="D212">
        <f>'EDA &amp; Statistics'!D233-'EDA &amp; Statistics'!D232</f>
        <v>-8.5000991821289063E-3</v>
      </c>
      <c r="E212">
        <f>'EDA &amp; Statistics'!E233-'EDA &amp; Statistics'!E232</f>
        <v>-2.2747407974474942E-3</v>
      </c>
      <c r="F212">
        <f>'EDA &amp; Statistics'!F233-'EDA &amp; Statistics'!F232</f>
        <v>-1.2000799179077148E-3</v>
      </c>
      <c r="G212">
        <f>'EDA &amp; Statistics'!G233-'EDA &amp; Statistics'!G232</f>
        <v>1.2000799179077148E-3</v>
      </c>
      <c r="H212">
        <f>'EDA &amp; Statistics'!H233-'EDA &amp; Statistics'!H232</f>
        <v>2.5000095367431641E-2</v>
      </c>
      <c r="I212">
        <f>'EDA &amp; Statistics'!I233-'EDA &amp; Statistics'!I232</f>
        <v>2.9999971389770508E-2</v>
      </c>
      <c r="J212">
        <f>'EDA &amp; Statistics'!J233-'EDA &amp; Statistics'!J232</f>
        <v>0.10000038146972656</v>
      </c>
      <c r="K212">
        <f>'EDA &amp; Statistics'!K233-'EDA &amp; Statistics'!K232</f>
        <v>7.7499866485595703E-2</v>
      </c>
      <c r="L212">
        <f>'EDA &amp; Statistics'!L233-'EDA &amp; Statistics'!L232</f>
        <v>-6.0000419616699219E-3</v>
      </c>
      <c r="M212">
        <f>'EDA &amp; Statistics'!M233-'EDA &amp; Statistics'!M232</f>
        <v>-1.9998550415039063E-3</v>
      </c>
      <c r="N212">
        <f>'EDA &amp; Statistics'!N233-'EDA &amp; Statistics'!N232</f>
        <v>1.0000228881835938E-2</v>
      </c>
      <c r="O212">
        <f>'EDA &amp; Statistics'!O233-'EDA &amp; Statistics'!O232</f>
        <v>4.9996376037597656E-3</v>
      </c>
      <c r="P212">
        <f>'EDA &amp; Statistics'!P233-'EDA &amp; Statistics'!P232</f>
        <v>-3.337860107421875E-5</v>
      </c>
      <c r="R212" s="9">
        <v>39002</v>
      </c>
      <c r="S212" s="20">
        <f>('EDA &amp; Statistics'!B233-'EDA &amp; Statistics'!B232)/'EDA &amp; Statistics'!B232</f>
        <v>-1.2766616251235574E-3</v>
      </c>
      <c r="T212" s="20">
        <f>('EDA &amp; Statistics'!C233-'EDA &amp; Statistics'!C232)/'EDA &amp; Statistics'!C232</f>
        <v>-2.0950682752136321E-3</v>
      </c>
      <c r="U212" s="20">
        <f>('EDA &amp; Statistics'!D233-'EDA &amp; Statistics'!D232)/'EDA &amp; Statistics'!D232</f>
        <v>-1.5920769477064437E-3</v>
      </c>
      <c r="V212" s="20">
        <f>('EDA &amp; Statistics'!E233-'EDA &amp; Statistics'!E232)/'EDA &amp; Statistics'!E232</f>
        <v>-2.4267218365551899E-3</v>
      </c>
      <c r="W212" s="20">
        <f>('EDA &amp; Statistics'!F233-'EDA &amp; Statistics'!F232)/'EDA &amp; Statistics'!F232</f>
        <v>-8.9893624240900273E-4</v>
      </c>
      <c r="X212" s="20">
        <f>('EDA &amp; Statistics'!G233-'EDA &amp; Statistics'!G232)/'EDA &amp; Statistics'!G232</f>
        <v>6.3118915861927135E-4</v>
      </c>
      <c r="Y212" s="20">
        <f>('EDA &amp; Statistics'!H233-'EDA &amp; Statistics'!H232)/'EDA &amp; Statistics'!H232</f>
        <v>9.9880524002692612E-3</v>
      </c>
      <c r="Z212" s="20">
        <f>('EDA &amp; Statistics'!I233-'EDA &amp; Statistics'!I232)/'EDA &amp; Statistics'!I232</f>
        <v>1.1070099987999892E-2</v>
      </c>
      <c r="AA212" s="20">
        <f>('EDA &amp; Statistics'!J233-'EDA &amp; Statistics'!J232)/'EDA &amp; Statistics'!J232</f>
        <v>1.60257027464293E-2</v>
      </c>
      <c r="AB212" s="20">
        <f>('EDA &amp; Statistics'!K233-'EDA &amp; Statistics'!K232)/'EDA &amp; Statistics'!K232</f>
        <v>1.2653039426219707E-2</v>
      </c>
      <c r="AC212" s="20">
        <f>('EDA &amp; Statistics'!L233-'EDA &amp; Statistics'!L232)/'EDA &amp; Statistics'!L232</f>
        <v>-1.5314042848285398E-3</v>
      </c>
      <c r="AD212" s="20">
        <f>('EDA &amp; Statistics'!M233-'EDA &amp; Statistics'!M232)/'EDA &amp; Statistics'!M232</f>
        <v>-4.9476871155338027E-4</v>
      </c>
      <c r="AE212" s="20">
        <f>('EDA &amp; Statistics'!N233-'EDA &amp; Statistics'!N232)/'EDA &amp; Statistics'!N232</f>
        <v>1.922196855065239E-3</v>
      </c>
      <c r="AF212" s="20">
        <f>('EDA &amp; Statistics'!O233-'EDA &amp; Statistics'!O232)/'EDA &amp; Statistics'!O232</f>
        <v>9.9842984171101827E-4</v>
      </c>
      <c r="AG212" s="20">
        <f>('EDA &amp; Statistics'!P233-'EDA &amp; Statistics'!P232)/'EDA &amp; Statistics'!P232</f>
        <v>-2.450099180014807E-6</v>
      </c>
    </row>
    <row r="213" spans="1:33" x14ac:dyDescent="0.3">
      <c r="A213" s="9">
        <v>39003</v>
      </c>
      <c r="B213">
        <f>'EDA &amp; Statistics'!B234-'EDA &amp; Statistics'!B233</f>
        <v>1.2293815612792969E-2</v>
      </c>
      <c r="C213">
        <f>'EDA &amp; Statistics'!C234-'EDA &amp; Statistics'!C233</f>
        <v>2.5499820709228516E-2</v>
      </c>
      <c r="D213">
        <f>'EDA &amp; Statistics'!D234-'EDA &amp; Statistics'!D233</f>
        <v>2.5499820709228516E-2</v>
      </c>
      <c r="E213">
        <f>'EDA &amp; Statistics'!E234-'EDA &amp; Statistics'!E233</f>
        <v>3.4001971432220168E-2</v>
      </c>
      <c r="F213">
        <f>'EDA &amp; Statistics'!F234-'EDA &amp; Statistics'!F233</f>
        <v>3.2500028610229492E-2</v>
      </c>
      <c r="G213">
        <f>'EDA &amp; Statistics'!G234-'EDA &amp; Statistics'!G233</f>
        <v>2.3800015449523926E-2</v>
      </c>
      <c r="H213">
        <f>'EDA &amp; Statistics'!H234-'EDA &amp; Statistics'!H233</f>
        <v>2.6999950408935547E-2</v>
      </c>
      <c r="I213">
        <f>'EDA &amp; Statistics'!I234-'EDA &amp; Statistics'!I233</f>
        <v>2.9999971389770508E-2</v>
      </c>
      <c r="J213">
        <f>'EDA &amp; Statistics'!J234-'EDA &amp; Statistics'!J233</f>
        <v>9.9997520446777344E-3</v>
      </c>
      <c r="K213">
        <f>'EDA &amp; Statistics'!K234-'EDA &amp; Statistics'!K233</f>
        <v>1.0000228881835938E-2</v>
      </c>
      <c r="L213">
        <f>'EDA &amp; Statistics'!L234-'EDA &amp; Statistics'!L233</f>
        <v>2.6000022888183594E-2</v>
      </c>
      <c r="M213">
        <f>'EDA &amp; Statistics'!M234-'EDA &amp; Statistics'!M233</f>
        <v>2.79998779296875E-2</v>
      </c>
      <c r="N213">
        <f>'EDA &amp; Statistics'!N234-'EDA &amp; Statistics'!N233</f>
        <v>3.4999847412109375E-2</v>
      </c>
      <c r="O213">
        <f>'EDA &amp; Statistics'!O234-'EDA &amp; Statistics'!O233</f>
        <v>3.2500267028808594E-2</v>
      </c>
      <c r="P213">
        <f>'EDA &amp; Statistics'!P234-'EDA &amp; Statistics'!P233</f>
        <v>-4.0594100952148438E-2</v>
      </c>
      <c r="R213" s="9">
        <v>39003</v>
      </c>
      <c r="S213" s="20">
        <f>('EDA &amp; Statistics'!B234-'EDA &amp; Statistics'!B233)/'EDA &amp; Statistics'!B233</f>
        <v>2.27729166053886E-3</v>
      </c>
      <c r="T213" s="20">
        <f>('EDA &amp; Statistics'!C234-'EDA &amp; Statistics'!C233)/'EDA &amp; Statistics'!C233</f>
        <v>4.8668423487817835E-3</v>
      </c>
      <c r="U213" s="20">
        <f>('EDA &amp; Statistics'!D234-'EDA &amp; Statistics'!D233)/'EDA &amp; Statistics'!D233</f>
        <v>4.783757641314162E-3</v>
      </c>
      <c r="V213" s="20">
        <f>('EDA &amp; Statistics'!E234-'EDA &amp; Statistics'!E233)/'EDA &amp; Statistics'!E233</f>
        <v>3.6361967326552475E-2</v>
      </c>
      <c r="W213" s="20">
        <f>('EDA &amp; Statistics'!F234-'EDA &amp; Statistics'!F233)/'EDA &amp; Statistics'!F233</f>
        <v>2.4366493948148694E-2</v>
      </c>
      <c r="X213" s="20">
        <f>('EDA &amp; Statistics'!G234-'EDA &amp; Statistics'!G233)/'EDA &amp; Statistics'!G233</f>
        <v>1.2509863354513633E-2</v>
      </c>
      <c r="Y213" s="20">
        <f>('EDA &amp; Statistics'!H234-'EDA &amp; Statistics'!H233)/'EDA &amp; Statistics'!H233</f>
        <v>1.0680359638565749E-2</v>
      </c>
      <c r="Z213" s="20">
        <f>('EDA &amp; Statistics'!I234-'EDA &amp; Statistics'!I233)/'EDA &amp; Statistics'!I233</f>
        <v>1.0948894629691135E-2</v>
      </c>
      <c r="AA213" s="20">
        <f>('EDA &amp; Statistics'!J234-'EDA &amp; Statistics'!J233)/'EDA &amp; Statistics'!J233</f>
        <v>1.5772479186133756E-3</v>
      </c>
      <c r="AB213" s="20">
        <f>('EDA &amp; Statistics'!K234-'EDA &amp; Statistics'!K233)/'EDA &amp; Statistics'!K233</f>
        <v>1.61229005999192E-3</v>
      </c>
      <c r="AC213" s="20">
        <f>('EDA &amp; Statistics'!L234-'EDA &amp; Statistics'!L233)/'EDA &amp; Statistics'!L233</f>
        <v>6.6462227201329683E-3</v>
      </c>
      <c r="AD213" s="20">
        <f>('EDA &amp; Statistics'!M234-'EDA &amp; Statistics'!M233)/'EDA &amp; Statistics'!M233</f>
        <v>6.9306629193245815E-3</v>
      </c>
      <c r="AE213" s="20">
        <f>('EDA &amp; Statistics'!N234-'EDA &amp; Statistics'!N233)/'EDA &amp; Statistics'!N233</f>
        <v>6.7145989010561772E-3</v>
      </c>
      <c r="AF213" s="20">
        <f>('EDA &amp; Statistics'!O234-'EDA &amp; Statistics'!O233)/'EDA &amp; Statistics'!O233</f>
        <v>6.4838440429932573E-3</v>
      </c>
      <c r="AG213" s="20">
        <f>('EDA &amp; Statistics'!P234-'EDA &amp; Statistics'!P233)/'EDA &amp; Statistics'!P233</f>
        <v>-2.9797479205782304E-3</v>
      </c>
    </row>
    <row r="214" spans="1:33" x14ac:dyDescent="0.3">
      <c r="A214" s="9">
        <v>39006</v>
      </c>
      <c r="B214">
        <f>'EDA &amp; Statistics'!B235-'EDA &amp; Statistics'!B234</f>
        <v>-7.0338249206542969E-3</v>
      </c>
      <c r="C214">
        <f>'EDA &amp; Statistics'!C235-'EDA &amp; Statistics'!C234</f>
        <v>-2.5000095367431641E-2</v>
      </c>
      <c r="D214">
        <f>'EDA &amp; Statistics'!D235-'EDA &amp; Statistics'!D234</f>
        <v>-2.2999763488769531E-2</v>
      </c>
      <c r="E214">
        <f>'EDA &amp; Statistics'!E235-'EDA &amp; Statistics'!E234</f>
        <v>5.7938338759581987E-2</v>
      </c>
      <c r="F214">
        <f>'EDA &amp; Statistics'!F235-'EDA &amp; Statistics'!F234</f>
        <v>5.2500009536743164E-2</v>
      </c>
      <c r="G214">
        <f>'EDA &amp; Statistics'!G235-'EDA &amp; Statistics'!G234</f>
        <v>3.3699989318847656E-2</v>
      </c>
      <c r="H214">
        <f>'EDA &amp; Statistics'!H235-'EDA &amp; Statistics'!H234</f>
        <v>4.9998760223388672E-3</v>
      </c>
      <c r="I214">
        <f>'EDA &amp; Statistics'!I235-'EDA &amp; Statistics'!I234</f>
        <v>0</v>
      </c>
      <c r="J214">
        <f>'EDA &amp; Statistics'!J235-'EDA &amp; Statistics'!J234</f>
        <v>2.7500152587890625E-2</v>
      </c>
      <c r="K214">
        <f>'EDA &amp; Statistics'!K235-'EDA &amp; Statistics'!K234</f>
        <v>2.9999732971191406E-2</v>
      </c>
      <c r="L214">
        <f>'EDA &amp; Statistics'!L235-'EDA &amp; Statistics'!L234</f>
        <v>-1.9998550415039063E-3</v>
      </c>
      <c r="M214">
        <f>'EDA &amp; Statistics'!M235-'EDA &amp; Statistics'!M234</f>
        <v>-2.9997825622558594E-3</v>
      </c>
      <c r="N214">
        <f>'EDA &amp; Statistics'!N235-'EDA &amp; Statistics'!N234</f>
        <v>-1.4999866485595703E-2</v>
      </c>
      <c r="O214">
        <f>'EDA &amp; Statistics'!O235-'EDA &amp; Statistics'!O234</f>
        <v>-1.0000228881835938E-2</v>
      </c>
      <c r="P214">
        <f>'EDA &amp; Statistics'!P235-'EDA &amp; Statistics'!P234</f>
        <v>1.2827873229980469E-2</v>
      </c>
      <c r="R214" s="9">
        <v>39006</v>
      </c>
      <c r="S214" s="20">
        <f>('EDA &amp; Statistics'!B235-'EDA &amp; Statistics'!B234)/'EDA &amp; Statistics'!B234</f>
        <v>-1.29997686638686E-3</v>
      </c>
      <c r="T214" s="20">
        <f>('EDA &amp; Statistics'!C235-'EDA &amp; Statistics'!C234)/'EDA &amp; Statistics'!C234</f>
        <v>-4.7483563155566203E-3</v>
      </c>
      <c r="U214" s="20">
        <f>('EDA &amp; Statistics'!D235-'EDA &amp; Statistics'!D234)/'EDA &amp; Statistics'!D234</f>
        <v>-4.2942053245154663E-3</v>
      </c>
      <c r="V214" s="20">
        <f>('EDA &amp; Statistics'!E235-'EDA &amp; Statistics'!E234)/'EDA &amp; Statistics'!E234</f>
        <v>5.9785772618281531E-2</v>
      </c>
      <c r="W214" s="20">
        <f>('EDA &amp; Statistics'!F235-'EDA &amp; Statistics'!F234)/'EDA &amp; Statistics'!F234</f>
        <v>3.8424950627565416E-2</v>
      </c>
      <c r="X214" s="20">
        <f>('EDA &amp; Statistics'!G235-'EDA &amp; Statistics'!G234)/'EDA &amp; Statistics'!G234</f>
        <v>1.7494672929769806E-2</v>
      </c>
      <c r="Y214" s="20">
        <f>('EDA &amp; Statistics'!H235-'EDA &amp; Statistics'!H234)/'EDA &amp; Statistics'!H234</f>
        <v>1.9568985877502125E-3</v>
      </c>
      <c r="Z214" s="20">
        <f>('EDA &amp; Statistics'!I235-'EDA &amp; Statistics'!I234)/'EDA &amp; Statistics'!I234</f>
        <v>0</v>
      </c>
      <c r="AA214" s="20">
        <f>('EDA &amp; Statistics'!J235-'EDA &amp; Statistics'!J234)/'EDA &amp; Statistics'!J234</f>
        <v>4.3307327560474776E-3</v>
      </c>
      <c r="AB214" s="20">
        <f>('EDA &amp; Statistics'!K235-'EDA &amp; Statistics'!K234)/'EDA &amp; Statistics'!K234</f>
        <v>4.8289307864255423E-3</v>
      </c>
      <c r="AC214" s="20">
        <f>('EDA &amp; Statistics'!L235-'EDA &amp; Statistics'!L234)/'EDA &amp; Statistics'!L234</f>
        <v>-5.0783521074343918E-4</v>
      </c>
      <c r="AD214" s="20">
        <f>('EDA &amp; Statistics'!M235-'EDA &amp; Statistics'!M234)/'EDA &amp; Statistics'!M234</f>
        <v>-7.3740970511348091E-4</v>
      </c>
      <c r="AE214" s="20">
        <f>('EDA &amp; Statistics'!N235-'EDA &amp; Statistics'!N234)/'EDA &amp; Statistics'!N234</f>
        <v>-2.8584786372861672E-3</v>
      </c>
      <c r="AF214" s="20">
        <f>('EDA &amp; Statistics'!O235-'EDA &amp; Statistics'!O234)/'EDA &amp; Statistics'!O234</f>
        <v>-1.9822058930833754E-3</v>
      </c>
      <c r="AG214" s="20">
        <f>('EDA &amp; Statistics'!P235-'EDA &amp; Statistics'!P234)/'EDA &amp; Statistics'!P234</f>
        <v>9.4442457048552104E-4</v>
      </c>
    </row>
    <row r="215" spans="1:33" x14ac:dyDescent="0.3">
      <c r="A215" s="9">
        <v>39007</v>
      </c>
      <c r="B215">
        <f>'EDA &amp; Statistics'!B236-'EDA &amp; Statistics'!B235</f>
        <v>-4.6830177307128906E-3</v>
      </c>
      <c r="C215">
        <f>'EDA &amp; Statistics'!C236-'EDA &amp; Statistics'!C235</f>
        <v>-1.8999576568603516E-2</v>
      </c>
      <c r="D215">
        <f>'EDA &amp; Statistics'!D236-'EDA &amp; Statistics'!D235</f>
        <v>-1.7000198364257813E-2</v>
      </c>
      <c r="E215">
        <f>'EDA &amp; Statistics'!E236-'EDA &amp; Statistics'!E235</f>
        <v>-1.0782327183512574E-2</v>
      </c>
      <c r="F215">
        <f>'EDA &amp; Statistics'!F236-'EDA &amp; Statistics'!F235</f>
        <v>-8.8000297546386719E-3</v>
      </c>
      <c r="G215">
        <f>'EDA &amp; Statistics'!G236-'EDA &amp; Statistics'!G235</f>
        <v>-3.7000179290771484E-3</v>
      </c>
      <c r="H215">
        <f>'EDA &amp; Statistics'!H236-'EDA &amp; Statistics'!H235</f>
        <v>-2.9999971389770508E-2</v>
      </c>
      <c r="I215">
        <f>'EDA &amp; Statistics'!I236-'EDA &amp; Statistics'!I235</f>
        <v>-2.5000095367431641E-2</v>
      </c>
      <c r="J215">
        <f>'EDA &amp; Statistics'!J236-'EDA &amp; Statistics'!J235</f>
        <v>-1.7499923706054688E-2</v>
      </c>
      <c r="K215">
        <f>'EDA &amp; Statistics'!K236-'EDA &amp; Statistics'!K235</f>
        <v>-2.4999618530273438E-2</v>
      </c>
      <c r="L215">
        <f>'EDA &amp; Statistics'!L236-'EDA &amp; Statistics'!L235</f>
        <v>-2.8000116348266602E-2</v>
      </c>
      <c r="M215">
        <f>'EDA &amp; Statistics'!M236-'EDA &amp; Statistics'!M235</f>
        <v>-2.6999950408935547E-2</v>
      </c>
      <c r="N215">
        <f>'EDA &amp; Statistics'!N236-'EDA &amp; Statistics'!N235</f>
        <v>-1.0000228881835938E-2</v>
      </c>
      <c r="O215">
        <f>'EDA &amp; Statistics'!O236-'EDA &amp; Statistics'!O235</f>
        <v>-9.9997520446777344E-3</v>
      </c>
      <c r="P215">
        <f>'EDA &amp; Statistics'!P236-'EDA &amp; Statistics'!P235</f>
        <v>2.9999732971191406E-2</v>
      </c>
      <c r="R215" s="9">
        <v>39007</v>
      </c>
      <c r="S215" s="20">
        <f>('EDA &amp; Statistics'!B236-'EDA &amp; Statistics'!B235)/'EDA &amp; Statistics'!B235</f>
        <v>-8.6663218139464864E-4</v>
      </c>
      <c r="T215" s="20">
        <f>('EDA &amp; Statistics'!C236-'EDA &amp; Statistics'!C235)/'EDA &amp; Statistics'!C235</f>
        <v>-3.6258735493320819E-3</v>
      </c>
      <c r="U215" s="20">
        <f>('EDA &amp; Statistics'!D236-'EDA &amp; Statistics'!D235)/'EDA &amp; Statistics'!D235</f>
        <v>-3.1877363173759346E-3</v>
      </c>
      <c r="V215" s="20">
        <f>('EDA &amp; Statistics'!E236-'EDA &amp; Statistics'!E235)/'EDA &amp; Statistics'!E235</f>
        <v>-1.0498475245382489E-2</v>
      </c>
      <c r="W215" s="20">
        <f>('EDA &amp; Statistics'!F236-'EDA &amp; Statistics'!F235)/'EDA &amp; Statistics'!F235</f>
        <v>-6.2024455716916419E-3</v>
      </c>
      <c r="X215" s="20">
        <f>('EDA &amp; Statistics'!G236-'EDA &amp; Statistics'!G235)/'EDA &amp; Statistics'!G235</f>
        <v>-1.8877642127880911E-3</v>
      </c>
      <c r="Y215" s="20">
        <f>('EDA &amp; Statistics'!H236-'EDA &amp; Statistics'!H235)/'EDA &amp; Statistics'!H235</f>
        <v>-1.1718739086063334E-2</v>
      </c>
      <c r="Z215" s="20">
        <f>('EDA &amp; Statistics'!I236-'EDA &amp; Statistics'!I235)/'EDA &amp; Statistics'!I235</f>
        <v>-9.0253052489442879E-3</v>
      </c>
      <c r="AA215" s="20">
        <f>('EDA &amp; Statistics'!J236-'EDA &amp; Statistics'!J235)/'EDA &amp; Statistics'!J235</f>
        <v>-2.7440099645693731E-3</v>
      </c>
      <c r="AB215" s="20">
        <f>('EDA &amp; Statistics'!K236-'EDA &amp; Statistics'!K235)/'EDA &amp; Statistics'!K235</f>
        <v>-4.0047447685596215E-3</v>
      </c>
      <c r="AC215" s="20">
        <f>('EDA &amp; Statistics'!L236-'EDA &amp; Statistics'!L235)/'EDA &amp; Statistics'!L235</f>
        <v>-7.1138505017420729E-3</v>
      </c>
      <c r="AD215" s="20">
        <f>('EDA &amp; Statistics'!M236-'EDA &amp; Statistics'!M235)/'EDA &amp; Statistics'!M235</f>
        <v>-6.6420541276443201E-3</v>
      </c>
      <c r="AE215" s="20">
        <f>('EDA &amp; Statistics'!N236-'EDA &amp; Statistics'!N235)/'EDA &amp; Statistics'!N235</f>
        <v>-1.9111760603965171E-3</v>
      </c>
      <c r="AF215" s="20">
        <f>('EDA &amp; Statistics'!O236-'EDA &amp; Statistics'!O235)/'EDA &amp; Statistics'!O235</f>
        <v>-1.9860481326166098E-3</v>
      </c>
      <c r="AG215" s="20">
        <f>('EDA &amp; Statistics'!P236-'EDA &amp; Statistics'!P235)/'EDA &amp; Statistics'!P235</f>
        <v>2.2065818527038398E-3</v>
      </c>
    </row>
    <row r="216" spans="1:33" x14ac:dyDescent="0.3">
      <c r="A216" s="9">
        <v>39008</v>
      </c>
      <c r="B216">
        <f>'EDA &amp; Statistics'!B237-'EDA &amp; Statistics'!B236</f>
        <v>-5.8259963989257813E-3</v>
      </c>
      <c r="C216">
        <f>'EDA &amp; Statistics'!C237-'EDA &amp; Statistics'!C236</f>
        <v>-1.1000156402587891E-2</v>
      </c>
      <c r="D216">
        <f>'EDA &amp; Statistics'!D237-'EDA &amp; Statistics'!D236</f>
        <v>-1.4500141143798828E-2</v>
      </c>
      <c r="E216">
        <f>'EDA &amp; Statistics'!E237-'EDA &amp; Statistics'!E236</f>
        <v>1.4148355203810636E-2</v>
      </c>
      <c r="F216">
        <f>'EDA &amp; Statistics'!F237-'EDA &amp; Statistics'!F236</f>
        <v>1.250004768371582E-2</v>
      </c>
      <c r="G216">
        <f>'EDA &amp; Statistics'!G237-'EDA &amp; Statistics'!G236</f>
        <v>7.4999332427978516E-3</v>
      </c>
      <c r="H216">
        <f>'EDA &amp; Statistics'!H237-'EDA &amp; Statistics'!H236</f>
        <v>1.3000011444091797E-2</v>
      </c>
      <c r="I216">
        <f>'EDA &amp; Statistics'!I237-'EDA &amp; Statistics'!I236</f>
        <v>1.5000104904174805E-2</v>
      </c>
      <c r="J216">
        <f>'EDA &amp; Statistics'!J237-'EDA &amp; Statistics'!J236</f>
        <v>9.9997520446777344E-3</v>
      </c>
      <c r="K216">
        <f>'EDA &amp; Statistics'!K237-'EDA &amp; Statistics'!K236</f>
        <v>9.9997520446777344E-3</v>
      </c>
      <c r="L216">
        <f>'EDA &amp; Statistics'!L237-'EDA &amp; Statistics'!L236</f>
        <v>1.8000125885009766E-2</v>
      </c>
      <c r="M216">
        <f>'EDA &amp; Statistics'!M237-'EDA &amp; Statistics'!M236</f>
        <v>1.9000053405761719E-2</v>
      </c>
      <c r="N216">
        <f>'EDA &amp; Statistics'!N237-'EDA &amp; Statistics'!N236</f>
        <v>1.5000343322753906E-2</v>
      </c>
      <c r="O216">
        <f>'EDA &amp; Statistics'!O237-'EDA &amp; Statistics'!O236</f>
        <v>1.7499923706054688E-2</v>
      </c>
      <c r="P216">
        <f>'EDA &amp; Statistics'!P237-'EDA &amp; Statistics'!P236</f>
        <v>3.7662506103515625E-2</v>
      </c>
      <c r="R216" s="9">
        <v>39008</v>
      </c>
      <c r="S216" s="20">
        <f>('EDA &amp; Statistics'!B237-'EDA &amp; Statistics'!B236)/'EDA &amp; Statistics'!B236</f>
        <v>-1.0790852557722628E-3</v>
      </c>
      <c r="T216" s="20">
        <f>('EDA &amp; Statistics'!C237-'EDA &amp; Statistics'!C236)/'EDA &amp; Statistics'!C236</f>
        <v>-2.1069059553132088E-3</v>
      </c>
      <c r="U216" s="20">
        <f>('EDA &amp; Statistics'!D237-'EDA &amp; Statistics'!D236)/'EDA &amp; Statistics'!D236</f>
        <v>-2.7276413065122898E-3</v>
      </c>
      <c r="V216" s="20">
        <f>('EDA &amp; Statistics'!E237-'EDA &amp; Statistics'!E236)/'EDA &amp; Statistics'!E236</f>
        <v>1.39220506421783E-2</v>
      </c>
      <c r="W216" s="20">
        <f>('EDA &amp; Statistics'!F237-'EDA &amp; Statistics'!F236)/'EDA &amp; Statistics'!F236</f>
        <v>8.8652822550542836E-3</v>
      </c>
      <c r="X216" s="20">
        <f>('EDA &amp; Statistics'!G237-'EDA &amp; Statistics'!G236)/'EDA &amp; Statistics'!G236</f>
        <v>3.8337336631844936E-3</v>
      </c>
      <c r="Y216" s="20">
        <f>('EDA &amp; Statistics'!H237-'EDA &amp; Statistics'!H236)/'EDA &amp; Statistics'!H236</f>
        <v>5.138344502411467E-3</v>
      </c>
      <c r="Z216" s="20">
        <f>('EDA &amp; Statistics'!I237-'EDA &amp; Statistics'!I236)/'EDA &amp; Statistics'!I236</f>
        <v>5.4645193185935926E-3</v>
      </c>
      <c r="AA216" s="20">
        <f>('EDA &amp; Statistics'!J237-'EDA &amp; Statistics'!J236)/'EDA &amp; Statistics'!J236</f>
        <v>1.5722880243324898E-3</v>
      </c>
      <c r="AB216" s="20">
        <f>('EDA &amp; Statistics'!K237-'EDA &amp; Statistics'!K236)/'EDA &amp; Statistics'!K236</f>
        <v>1.6083235556474504E-3</v>
      </c>
      <c r="AC216" s="20">
        <f>('EDA &amp; Statistics'!L237-'EDA &amp; Statistics'!L236)/'EDA &amp; Statistics'!L236</f>
        <v>4.605968761553357E-3</v>
      </c>
      <c r="AD216" s="20">
        <f>('EDA &amp; Statistics'!M237-'EDA &amp; Statistics'!M236)/'EDA &amp; Statistics'!M236</f>
        <v>4.7053127546260757E-3</v>
      </c>
      <c r="AE216" s="20">
        <f>('EDA &amp; Statistics'!N237-'EDA &amp; Statistics'!N236)/'EDA &amp; Statistics'!N236</f>
        <v>2.8722534726711353E-3</v>
      </c>
      <c r="AF216" s="20">
        <f>('EDA &amp; Statistics'!O237-'EDA &amp; Statistics'!O236)/'EDA &amp; Statistics'!O236</f>
        <v>3.4825718157076137E-3</v>
      </c>
      <c r="AG216" s="20">
        <f>('EDA &amp; Statistics'!P237-'EDA &amp; Statistics'!P236)/'EDA &amp; Statistics'!P236</f>
        <v>2.7641055155915584E-3</v>
      </c>
    </row>
    <row r="217" spans="1:33" x14ac:dyDescent="0.3">
      <c r="A217" s="9">
        <v>39009</v>
      </c>
      <c r="B217">
        <f>'EDA &amp; Statistics'!B238-'EDA &amp; Statistics'!B237</f>
        <v>1.2133121490478516E-2</v>
      </c>
      <c r="C217">
        <f>'EDA &amp; Statistics'!C238-'EDA &amp; Statistics'!C237</f>
        <v>1.4500141143798828E-2</v>
      </c>
      <c r="D217">
        <f>'EDA &amp; Statistics'!D238-'EDA &amp; Statistics'!D237</f>
        <v>2.050018310546875E-2</v>
      </c>
      <c r="E217">
        <f>'EDA &amp; Statistics'!E238-'EDA &amp; Statistics'!E237</f>
        <v>2.6487167034069392E-2</v>
      </c>
      <c r="F217">
        <f>'EDA &amp; Statistics'!F238-'EDA &amp; Statistics'!F237</f>
        <v>1.9999980926513672E-2</v>
      </c>
      <c r="G217">
        <f>'EDA &amp; Statistics'!G238-'EDA &amp; Statistics'!G237</f>
        <v>4.999995231628418E-3</v>
      </c>
      <c r="H217">
        <f>'EDA &amp; Statistics'!H238-'EDA &amp; Statistics'!H237</f>
        <v>3.2000064849853516E-2</v>
      </c>
      <c r="I217">
        <f>'EDA &amp; Statistics'!I238-'EDA &amp; Statistics'!I237</f>
        <v>3.8000106811523438E-2</v>
      </c>
      <c r="J217">
        <f>'EDA &amp; Statistics'!J238-'EDA &amp; Statistics'!J237</f>
        <v>-2.5000572204589844E-3</v>
      </c>
      <c r="K217">
        <f>'EDA &amp; Statistics'!K238-'EDA &amp; Statistics'!K237</f>
        <v>-6.1998367309570313E-3</v>
      </c>
      <c r="L217">
        <f>'EDA &amp; Statistics'!L238-'EDA &amp; Statistics'!L237</f>
        <v>2.4999856948852539E-2</v>
      </c>
      <c r="M217">
        <f>'EDA &amp; Statistics'!M238-'EDA &amp; Statistics'!M237</f>
        <v>3.0999660491943359E-2</v>
      </c>
      <c r="N217">
        <f>'EDA &amp; Statistics'!N238-'EDA &amp; Statistics'!N237</f>
        <v>1.2499809265136719E-2</v>
      </c>
      <c r="O217">
        <f>'EDA &amp; Statistics'!O238-'EDA &amp; Statistics'!O237</f>
        <v>1.4999866485595703E-2</v>
      </c>
      <c r="P217">
        <f>'EDA &amp; Statistics'!P238-'EDA &amp; Statistics'!P237</f>
        <v>-3.0073165893554688E-2</v>
      </c>
      <c r="R217" s="9">
        <v>39009</v>
      </c>
      <c r="S217" s="20">
        <f>('EDA &amp; Statistics'!B238-'EDA &amp; Statistics'!B237)/'EDA &amp; Statistics'!B237</f>
        <v>2.2497123206341812E-3</v>
      </c>
      <c r="T217" s="20">
        <f>('EDA &amp; Statistics'!C238-'EDA &amp; Statistics'!C237)/'EDA &amp; Statistics'!C237</f>
        <v>2.7831364755528977E-3</v>
      </c>
      <c r="U217" s="20">
        <f>('EDA &amp; Statistics'!D238-'EDA &amp; Statistics'!D237)/'EDA &amp; Statistics'!D237</f>
        <v>3.8668647949177421E-3</v>
      </c>
      <c r="V217" s="20">
        <f>('EDA &amp; Statistics'!E238-'EDA &amp; Statistics'!E237)/'EDA &amp; Statistics'!E237</f>
        <v>2.5705626727193037E-2</v>
      </c>
      <c r="W217" s="20">
        <f>('EDA &amp; Statistics'!F238-'EDA &amp; Statistics'!F237)/'EDA &amp; Statistics'!F237</f>
        <v>1.4059740404490314E-2</v>
      </c>
      <c r="X217" s="20">
        <f>('EDA &amp; Statistics'!G238-'EDA &amp; Statistics'!G237)/'EDA &amp; Statistics'!G237</f>
        <v>2.5460817548229441E-3</v>
      </c>
      <c r="Y217" s="20">
        <f>('EDA &amp; Statistics'!H238-'EDA &amp; Statistics'!H237)/'EDA &amp; Statistics'!H237</f>
        <v>1.2583588307457776E-2</v>
      </c>
      <c r="Z217" s="20">
        <f>('EDA &amp; Statistics'!I238-'EDA &amp; Statistics'!I237)/'EDA &amp; Statistics'!I237</f>
        <v>1.3768154689429997E-2</v>
      </c>
      <c r="AA217" s="20">
        <f>('EDA &amp; Statistics'!J238-'EDA &amp; Statistics'!J237)/'EDA &amp; Statistics'!J237</f>
        <v>-3.9247366803359985E-4</v>
      </c>
      <c r="AB217" s="20">
        <f>('EDA &amp; Statistics'!K238-'EDA &amp; Statistics'!K237)/'EDA &amp; Statistics'!K237</f>
        <v>-9.9555789143870757E-4</v>
      </c>
      <c r="AC217" s="20">
        <f>('EDA &amp; Statistics'!L238-'EDA &amp; Statistics'!L237)/'EDA &amp; Statistics'!L237</f>
        <v>6.3677677523760181E-3</v>
      </c>
      <c r="AD217" s="20">
        <f>('EDA &amp; Statistics'!M238-'EDA &amp; Statistics'!M237)/'EDA &amp; Statistics'!M237</f>
        <v>7.6410301374706079E-3</v>
      </c>
      <c r="AE217" s="20">
        <f>('EDA &amp; Statistics'!N238-'EDA &amp; Statistics'!N237)/'EDA &amp; Statistics'!N237</f>
        <v>2.38659834079794E-3</v>
      </c>
      <c r="AF217" s="20">
        <f>('EDA &amp; Statistics'!O238-'EDA &amp; Statistics'!O237)/'EDA &amp; Statistics'!O237</f>
        <v>2.9746884340819085E-3</v>
      </c>
      <c r="AG217" s="20">
        <f>('EDA &amp; Statistics'!P238-'EDA &amp; Statistics'!P237)/'EDA &amp; Statistics'!P237</f>
        <v>-2.2010290407543554E-3</v>
      </c>
    </row>
    <row r="218" spans="1:33" x14ac:dyDescent="0.3">
      <c r="A218" s="9">
        <v>39010</v>
      </c>
      <c r="B218">
        <f>'EDA &amp; Statistics'!B239-'EDA &amp; Statistics'!B238</f>
        <v>2.1047592163085938E-3</v>
      </c>
      <c r="C218">
        <f>'EDA &amp; Statistics'!C239-'EDA &amp; Statistics'!C238</f>
        <v>6.999969482421875E-3</v>
      </c>
      <c r="D218">
        <f>'EDA &amp; Statistics'!D239-'EDA &amp; Statistics'!D238</f>
        <v>0</v>
      </c>
      <c r="E218">
        <f>'EDA &amp; Statistics'!E239-'EDA &amp; Statistics'!E238</f>
        <v>-1.3007917670978975E-2</v>
      </c>
      <c r="F218">
        <f>'EDA &amp; Statistics'!F239-'EDA &amp; Statistics'!F238</f>
        <v>-1.1199951171875E-2</v>
      </c>
      <c r="G218">
        <f>'EDA &amp; Statistics'!G239-'EDA &amp; Statistics'!G238</f>
        <v>-6.2999725341796875E-3</v>
      </c>
      <c r="H218">
        <f>'EDA &amp; Statistics'!H239-'EDA &amp; Statistics'!H238</f>
        <v>0</v>
      </c>
      <c r="I218">
        <f>'EDA &amp; Statistics'!I239-'EDA &amp; Statistics'!I238</f>
        <v>-3.0000209808349609E-3</v>
      </c>
      <c r="J218">
        <f>'EDA &amp; Statistics'!J239-'EDA &amp; Statistics'!J238</f>
        <v>1.9999980926513672E-2</v>
      </c>
      <c r="K218">
        <f>'EDA &amp; Statistics'!K239-'EDA &amp; Statistics'!K238</f>
        <v>3.3699989318847656E-2</v>
      </c>
      <c r="L218">
        <f>'EDA &amp; Statistics'!L239-'EDA &amp; Statistics'!L238</f>
        <v>2.0000934600830078E-3</v>
      </c>
      <c r="M218">
        <f>'EDA &amp; Statistics'!M239-'EDA &amp; Statistics'!M238</f>
        <v>-8.9998245239257813E-3</v>
      </c>
      <c r="N218">
        <f>'EDA &amp; Statistics'!N239-'EDA &amp; Statistics'!N238</f>
        <v>3.0000209808349609E-2</v>
      </c>
      <c r="O218">
        <f>'EDA &amp; Statistics'!O239-'EDA &amp; Statistics'!O238</f>
        <v>2.7500152587890625E-2</v>
      </c>
      <c r="P218">
        <f>'EDA &amp; Statistics'!P239-'EDA &amp; Statistics'!P238</f>
        <v>-4.2293548583984375E-2</v>
      </c>
      <c r="R218" s="9">
        <v>39010</v>
      </c>
      <c r="S218" s="20">
        <f>('EDA &amp; Statistics'!B239-'EDA &amp; Statistics'!B238)/'EDA &amp; Statistics'!B238</f>
        <v>3.8938652655573768E-4</v>
      </c>
      <c r="T218" s="20">
        <f>('EDA &amp; Statistics'!C239-'EDA &amp; Statistics'!C238)/'EDA &amp; Statistics'!C238</f>
        <v>1.3398352458994698E-3</v>
      </c>
      <c r="U218" s="20">
        <f>('EDA &amp; Statistics'!D239-'EDA &amp; Statistics'!D238)/'EDA &amp; Statistics'!D238</f>
        <v>0</v>
      </c>
      <c r="V218" s="20">
        <f>('EDA &amp; Statistics'!E239-'EDA &amp; Statistics'!E238)/'EDA &amp; Statistics'!E238</f>
        <v>-1.2307723418521857E-2</v>
      </c>
      <c r="W218" s="20">
        <f>('EDA &amp; Statistics'!F239-'EDA &amp; Statistics'!F238)/'EDA &amp; Statistics'!F238</f>
        <v>-7.7642642695999291E-3</v>
      </c>
      <c r="X218" s="20">
        <f>('EDA &amp; Statistics'!G239-'EDA &amp; Statistics'!G238)/'EDA &amp; Statistics'!G238</f>
        <v>-3.1999048650748559E-3</v>
      </c>
      <c r="Y218" s="20">
        <f>('EDA &amp; Statistics'!H239-'EDA &amp; Statistics'!H238)/'EDA &amp; Statistics'!H238</f>
        <v>0</v>
      </c>
      <c r="Z218" s="20">
        <f>('EDA &amp; Statistics'!I239-'EDA &amp; Statistics'!I238)/'EDA &amp; Statistics'!I238</f>
        <v>-1.072201885824431E-3</v>
      </c>
      <c r="AA218" s="20">
        <f>('EDA &amp; Statistics'!J239-'EDA &amp; Statistics'!J238)/'EDA &amp; Statistics'!J238</f>
        <v>3.1409472266498623E-3</v>
      </c>
      <c r="AB218" s="20">
        <f>('EDA &amp; Statistics'!K239-'EDA &amp; Statistics'!K238)/'EDA &amp; Statistics'!K238</f>
        <v>5.4168724609128891E-3</v>
      </c>
      <c r="AC218" s="20">
        <f>('EDA &amp; Statistics'!L239-'EDA &amp; Statistics'!L238)/'EDA &amp; Statistics'!L238</f>
        <v>5.0622461975072556E-4</v>
      </c>
      <c r="AD218" s="20">
        <f>('EDA &amp; Statistics'!M239-'EDA &amp; Statistics'!M238)/'EDA &amp; Statistics'!M238</f>
        <v>-2.201522729608241E-3</v>
      </c>
      <c r="AE218" s="20">
        <f>('EDA &amp; Statistics'!N239-'EDA &amp; Statistics'!N238)/'EDA &amp; Statistics'!N238</f>
        <v>5.7143256777808776E-3</v>
      </c>
      <c r="AF218" s="20">
        <f>('EDA &amp; Statistics'!O239-'EDA &amp; Statistics'!O238)/'EDA &amp; Statistics'!O238</f>
        <v>5.4374993989447446E-3</v>
      </c>
      <c r="AG218" s="20">
        <f>('EDA &amp; Statistics'!P239-'EDA &amp; Statistics'!P238)/'EDA &amp; Statistics'!P238</f>
        <v>-3.1022564529669368E-3</v>
      </c>
    </row>
    <row r="219" spans="1:33" x14ac:dyDescent="0.3">
      <c r="A219" s="9">
        <v>39013</v>
      </c>
      <c r="B219">
        <f>'EDA &amp; Statistics'!B240-'EDA &amp; Statistics'!B239</f>
        <v>2.8512001037597656E-2</v>
      </c>
      <c r="C219">
        <f>'EDA &amp; Statistics'!C240-'EDA &amp; Statistics'!C239</f>
        <v>4.3999671936035156E-2</v>
      </c>
      <c r="D219">
        <f>'EDA &amp; Statistics'!D240-'EDA &amp; Statistics'!D239</f>
        <v>3.9999961853027344E-2</v>
      </c>
      <c r="E219">
        <f>'EDA &amp; Statistics'!E240-'EDA &amp; Statistics'!E239</f>
        <v>2.2268470596246148E-2</v>
      </c>
      <c r="F219">
        <f>'EDA &amp; Statistics'!F240-'EDA &amp; Statistics'!F239</f>
        <v>2.6199936866760254E-2</v>
      </c>
      <c r="G219">
        <f>'EDA &amp; Statistics'!G240-'EDA &amp; Statistics'!G239</f>
        <v>2.9999971389770508E-2</v>
      </c>
      <c r="H219">
        <f>'EDA &amp; Statistics'!H240-'EDA &amp; Statistics'!H239</f>
        <v>1.9999980926513672E-2</v>
      </c>
      <c r="I219">
        <f>'EDA &amp; Statistics'!I240-'EDA &amp; Statistics'!I239</f>
        <v>1.9999980926513672E-2</v>
      </c>
      <c r="J219">
        <f>'EDA &amp; Statistics'!J240-'EDA &amp; Statistics'!J239</f>
        <v>3.0000209808349609E-2</v>
      </c>
      <c r="K219">
        <f>'EDA &amp; Statistics'!K240-'EDA &amp; Statistics'!K239</f>
        <v>4.3799877166748047E-2</v>
      </c>
      <c r="L219">
        <f>'EDA &amp; Statistics'!L240-'EDA &amp; Statistics'!L239</f>
        <v>4.3999910354614258E-2</v>
      </c>
      <c r="M219">
        <f>'EDA &amp; Statistics'!M240-'EDA &amp; Statistics'!M239</f>
        <v>3.7000179290771484E-2</v>
      </c>
      <c r="N219">
        <f>'EDA &amp; Statistics'!N240-'EDA &amp; Statistics'!N239</f>
        <v>2.2499561309814453E-2</v>
      </c>
      <c r="O219">
        <f>'EDA &amp; Statistics'!O240-'EDA &amp; Statistics'!O239</f>
        <v>1.2499809265136719E-2</v>
      </c>
      <c r="P219">
        <f>'EDA &amp; Statistics'!P240-'EDA &amp; Statistics'!P239</f>
        <v>7.7136993408203125E-2</v>
      </c>
      <c r="R219" s="9">
        <v>39013</v>
      </c>
      <c r="S219" s="20">
        <f>('EDA &amp; Statistics'!B240-'EDA &amp; Statistics'!B239)/'EDA &amp; Statistics'!B239</f>
        <v>5.2727493021724322E-3</v>
      </c>
      <c r="T219" s="20">
        <f>('EDA &amp; Statistics'!C240-'EDA &amp; Statistics'!C239)/'EDA &amp; Statistics'!C239</f>
        <v>8.4105267484993283E-3</v>
      </c>
      <c r="U219" s="20">
        <f>('EDA &amp; Statistics'!D240-'EDA &amp; Statistics'!D239)/'EDA &amp; Statistics'!D239</f>
        <v>7.5159642338086148E-3</v>
      </c>
      <c r="V219" s="20">
        <f>('EDA &amp; Statistics'!E240-'EDA &amp; Statistics'!E239)/'EDA &amp; Statistics'!E239</f>
        <v>2.1332349062631133E-2</v>
      </c>
      <c r="W219" s="20">
        <f>('EDA &amp; Statistics'!F240-'EDA &amp; Statistics'!F239)/'EDA &amp; Statistics'!F239</f>
        <v>1.8304992706104094E-2</v>
      </c>
      <c r="X219" s="20">
        <f>('EDA &amp; Statistics'!G240-'EDA &amp; Statistics'!G239)/'EDA &amp; Statistics'!G239</f>
        <v>1.528660981107347E-2</v>
      </c>
      <c r="Y219" s="20">
        <f>('EDA &amp; Statistics'!H240-'EDA &amp; Statistics'!H239)/'EDA &amp; Statistics'!H239</f>
        <v>7.7669827402543981E-3</v>
      </c>
      <c r="Z219" s="20">
        <f>('EDA &amp; Statistics'!I240-'EDA &amp; Statistics'!I239)/'EDA &amp; Statistics'!I239</f>
        <v>7.1556280431422457E-3</v>
      </c>
      <c r="AA219" s="20">
        <f>('EDA &amp; Statistics'!J240-'EDA &amp; Statistics'!J239)/'EDA &amp; Statistics'!J239</f>
        <v>4.6967061767788998E-3</v>
      </c>
      <c r="AB219" s="20">
        <f>('EDA &amp; Statistics'!K240-'EDA &amp; Statistics'!K239)/'EDA &amp; Statistics'!K239</f>
        <v>7.0023783158096632E-3</v>
      </c>
      <c r="AC219" s="20">
        <f>('EDA &amp; Statistics'!L240-'EDA &amp; Statistics'!L239)/'EDA &amp; Statistics'!L239</f>
        <v>1.1130763873090149E-2</v>
      </c>
      <c r="AD219" s="20">
        <f>('EDA &amp; Statistics'!M240-'EDA &amp; Statistics'!M239)/'EDA &amp; Statistics'!M239</f>
        <v>9.0708946617735226E-3</v>
      </c>
      <c r="AE219" s="20">
        <f>('EDA &amp; Statistics'!N240-'EDA &amp; Statistics'!N239)/'EDA &amp; Statistics'!N239</f>
        <v>4.2612803817731531E-3</v>
      </c>
      <c r="AF219" s="20">
        <f>('EDA &amp; Statistics'!O240-'EDA &amp; Statistics'!O239)/'EDA &amp; Statistics'!O239</f>
        <v>2.458172895057004E-3</v>
      </c>
      <c r="AG219" s="20">
        <f>('EDA &amp; Statistics'!P240-'EDA &amp; Statistics'!P239)/'EDA &amp; Statistics'!P239</f>
        <v>5.6756507747181906E-3</v>
      </c>
    </row>
    <row r="220" spans="1:33" x14ac:dyDescent="0.3">
      <c r="A220" s="9">
        <v>39014</v>
      </c>
      <c r="B220">
        <f>'EDA &amp; Statistics'!B241-'EDA &amp; Statistics'!B240</f>
        <v>6.7429542541503906E-3</v>
      </c>
      <c r="C220">
        <f>'EDA &amp; Statistics'!C241-'EDA &amp; Statistics'!C240</f>
        <v>-1.9998550415039063E-3</v>
      </c>
      <c r="D220">
        <f>'EDA &amp; Statistics'!D241-'EDA &amp; Statistics'!D240</f>
        <v>-5.0020217895507813E-4</v>
      </c>
      <c r="E220">
        <f>'EDA &amp; Statistics'!E241-'EDA &amp; Statistics'!E240</f>
        <v>-2.7560646736555228E-2</v>
      </c>
      <c r="F220">
        <f>'EDA &amp; Statistics'!F241-'EDA &amp; Statistics'!F240</f>
        <v>-2.6199936866760254E-2</v>
      </c>
      <c r="G220">
        <f>'EDA &amp; Statistics'!G241-'EDA &amp; Statistics'!G240</f>
        <v>-1.9999980926513672E-2</v>
      </c>
      <c r="H220">
        <f>'EDA &amp; Statistics'!H241-'EDA &amp; Statistics'!H240</f>
        <v>9.9999904632568359E-3</v>
      </c>
      <c r="I220">
        <f>'EDA &amp; Statistics'!I241-'EDA &amp; Statistics'!I240</f>
        <v>9.9999904632568359E-3</v>
      </c>
      <c r="J220">
        <f>'EDA &amp; Statistics'!J241-'EDA &amp; Statistics'!J240</f>
        <v>2.7500152587890625E-2</v>
      </c>
      <c r="K220">
        <f>'EDA &amp; Statistics'!K241-'EDA &amp; Statistics'!K240</f>
        <v>1.8700122833251953E-2</v>
      </c>
      <c r="L220">
        <f>'EDA &amp; Statistics'!L241-'EDA &amp; Statistics'!L240</f>
        <v>-6.999969482421875E-3</v>
      </c>
      <c r="M220">
        <f>'EDA &amp; Statistics'!M241-'EDA &amp; Statistics'!M240</f>
        <v>-5.0001144409179688E-3</v>
      </c>
      <c r="N220">
        <f>'EDA &amp; Statistics'!N241-'EDA &amp; Statistics'!N240</f>
        <v>1.0000228881835938E-2</v>
      </c>
      <c r="O220">
        <f>'EDA &amp; Statistics'!O241-'EDA &amp; Statistics'!O240</f>
        <v>2.5000572204589844E-3</v>
      </c>
      <c r="P220">
        <f>'EDA &amp; Statistics'!P241-'EDA &amp; Statistics'!P240</f>
        <v>6.9965362548828125E-2</v>
      </c>
      <c r="R220" s="9">
        <v>39014</v>
      </c>
      <c r="S220" s="20">
        <f>('EDA &amp; Statistics'!B241-'EDA &amp; Statistics'!B240)/'EDA &amp; Statistics'!B240</f>
        <v>1.240439902217441E-3</v>
      </c>
      <c r="T220" s="20">
        <f>('EDA &amp; Statistics'!C241-'EDA &amp; Statistics'!C240)/'EDA &amp; Statistics'!C240</f>
        <v>-3.7908351994504465E-4</v>
      </c>
      <c r="U220" s="20">
        <f>('EDA &amp; Statistics'!D241-'EDA &amp; Statistics'!D240)/'EDA &amp; Statistics'!D240</f>
        <v>-9.3286493849805547E-5</v>
      </c>
      <c r="V220" s="20">
        <f>('EDA &amp; Statistics'!E241-'EDA &amp; Statistics'!E240)/'EDA &amp; Statistics'!E240</f>
        <v>-2.5850598808079474E-2</v>
      </c>
      <c r="W220" s="20">
        <f>('EDA &amp; Statistics'!F241-'EDA &amp; Statistics'!F240)/'EDA &amp; Statistics'!F240</f>
        <v>-1.7975943196997708E-2</v>
      </c>
      <c r="X220" s="20">
        <f>('EDA &amp; Statistics'!G241-'EDA &amp; Statistics'!G240)/'EDA &amp; Statistics'!G240</f>
        <v>-1.0037631845926431E-2</v>
      </c>
      <c r="Y220" s="20">
        <f>('EDA &amp; Statistics'!H241-'EDA &amp; Statistics'!H240)/'EDA &amp; Statistics'!H240</f>
        <v>3.8535608296745958E-3</v>
      </c>
      <c r="Z220" s="20">
        <f>('EDA &amp; Statistics'!I241-'EDA &amp; Statistics'!I240)/'EDA &amp; Statistics'!I240</f>
        <v>3.5523944085212068E-3</v>
      </c>
      <c r="AA220" s="20">
        <f>('EDA &amp; Statistics'!J241-'EDA &amp; Statistics'!J240)/'EDA &amp; Statistics'!J240</f>
        <v>4.2851815358250526E-3</v>
      </c>
      <c r="AB220" s="20">
        <f>('EDA &amp; Statistics'!K241-'EDA &amp; Statistics'!K240)/'EDA &amp; Statistics'!K240</f>
        <v>2.9688389626861371E-3</v>
      </c>
      <c r="AC220" s="20">
        <f>('EDA &amp; Statistics'!L241-'EDA &amp; Statistics'!L240)/'EDA &amp; Statistics'!L240</f>
        <v>-1.7513058591858228E-3</v>
      </c>
      <c r="AD220" s="20">
        <f>('EDA &amp; Statistics'!M241-'EDA &amp; Statistics'!M240)/'EDA &amp; Statistics'!M240</f>
        <v>-1.2147993750606762E-3</v>
      </c>
      <c r="AE220" s="20">
        <f>('EDA &amp; Statistics'!N241-'EDA &amp; Statistics'!N240)/'EDA &amp; Statistics'!N240</f>
        <v>1.885946122299811E-3</v>
      </c>
      <c r="AF220" s="20">
        <f>('EDA &amp; Statistics'!O241-'EDA &amp; Statistics'!O240)/'EDA &amp; Statistics'!O240</f>
        <v>4.9044772835612918E-4</v>
      </c>
      <c r="AG220" s="20">
        <f>('EDA &amp; Statistics'!P241-'EDA &amp; Statistics'!P240)/'EDA &amp; Statistics'!P240</f>
        <v>5.1189172824301415E-3</v>
      </c>
    </row>
    <row r="221" spans="1:33" x14ac:dyDescent="0.3">
      <c r="A221" s="9">
        <v>39015</v>
      </c>
      <c r="B221">
        <f>'EDA &amp; Statistics'!B242-'EDA &amp; Statistics'!B241</f>
        <v>-2.4949073791503906E-2</v>
      </c>
      <c r="C221">
        <f>'EDA &amp; Statistics'!C242-'EDA &amp; Statistics'!C241</f>
        <v>-5.2000045776367188E-2</v>
      </c>
      <c r="D221">
        <f>'EDA &amp; Statistics'!D242-'EDA &amp; Statistics'!D241</f>
        <v>-5.6499958038330078E-2</v>
      </c>
      <c r="E221">
        <f>'EDA &amp; Statistics'!E242-'EDA &amp; Statistics'!E241</f>
        <v>-1.543348459253302E-2</v>
      </c>
      <c r="F221">
        <f>'EDA &amp; Statistics'!F242-'EDA &amp; Statistics'!F241</f>
        <v>-1.8800020217895508E-2</v>
      </c>
      <c r="G221">
        <f>'EDA &amp; Statistics'!G242-'EDA &amp; Statistics'!G241</f>
        <v>-2.2499918937683105E-2</v>
      </c>
      <c r="H221">
        <f>'EDA &amp; Statistics'!H242-'EDA &amp; Statistics'!H241</f>
        <v>9.9999904632568359E-3</v>
      </c>
      <c r="I221">
        <f>'EDA &amp; Statistics'!I242-'EDA &amp; Statistics'!I241</f>
        <v>4.9998760223388672E-3</v>
      </c>
      <c r="J221">
        <f>'EDA &amp; Statistics'!J242-'EDA &amp; Statistics'!J241</f>
        <v>7.49969482421875E-3</v>
      </c>
      <c r="K221">
        <f>'EDA &amp; Statistics'!K242-'EDA &amp; Statistics'!K241</f>
        <v>-1.7499923706054688E-2</v>
      </c>
      <c r="L221">
        <f>'EDA &amp; Statistics'!L242-'EDA &amp; Statistics'!L241</f>
        <v>9.9999904632568359E-3</v>
      </c>
      <c r="M221">
        <f>'EDA &amp; Statistics'!M242-'EDA &amp; Statistics'!M241</f>
        <v>3.9997100830078125E-3</v>
      </c>
      <c r="N221">
        <f>'EDA &amp; Statistics'!N242-'EDA &amp; Statistics'!N241</f>
        <v>0</v>
      </c>
      <c r="O221">
        <f>'EDA &amp; Statistics'!O242-'EDA &amp; Statistics'!O241</f>
        <v>-5.0001144409179688E-3</v>
      </c>
      <c r="P221">
        <f>'EDA &amp; Statistics'!P242-'EDA &amp; Statistics'!P241</f>
        <v>-3.0123710632324219E-2</v>
      </c>
      <c r="R221" s="9">
        <v>39015</v>
      </c>
      <c r="S221" s="20">
        <f>('EDA &amp; Statistics'!B242-'EDA &amp; Statistics'!B241)/'EDA &amp; Statistics'!B241</f>
        <v>-4.5839678174304848E-3</v>
      </c>
      <c r="T221" s="20">
        <f>('EDA &amp; Statistics'!C242-'EDA &amp; Statistics'!C241)/'EDA &amp; Statistics'!C241</f>
        <v>-9.8606326187361606E-3</v>
      </c>
      <c r="U221" s="20">
        <f>('EDA &amp; Statistics'!D242-'EDA &amp; Statistics'!D241)/'EDA &amp; Statistics'!D241</f>
        <v>-1.053808827557747E-2</v>
      </c>
      <c r="V221" s="20">
        <f>('EDA &amp; Statistics'!E242-'EDA &amp; Statistics'!E241)/'EDA &amp; Statistics'!E241</f>
        <v>-1.4860028007148319E-2</v>
      </c>
      <c r="W221" s="20">
        <f>('EDA &amp; Statistics'!F242-'EDA &amp; Statistics'!F241)/'EDA &amp; Statistics'!F241</f>
        <v>-1.3134926038687839E-2</v>
      </c>
      <c r="X221" s="20">
        <f>('EDA &amp; Statistics'!G242-'EDA &amp; Statistics'!G241)/'EDA &amp; Statistics'!G241</f>
        <v>-1.1406803203257916E-2</v>
      </c>
      <c r="Y221" s="20">
        <f>('EDA &amp; Statistics'!H242-'EDA &amp; Statistics'!H241)/'EDA &amp; Statistics'!H241</f>
        <v>3.8387679040453545E-3</v>
      </c>
      <c r="Z221" s="20">
        <f>('EDA &amp; Statistics'!I242-'EDA &amp; Statistics'!I241)/'EDA &amp; Statistics'!I241</f>
        <v>1.7698675886530988E-3</v>
      </c>
      <c r="AA221" s="20">
        <f>('EDA &amp; Statistics'!J242-'EDA &amp; Statistics'!J241)/'EDA &amp; Statistics'!J241</f>
        <v>1.1636454033306094E-3</v>
      </c>
      <c r="AB221" s="20">
        <f>('EDA &amp; Statistics'!K242-'EDA &amp; Statistics'!K241)/'EDA &amp; Statistics'!K241</f>
        <v>-2.7700709757095721E-3</v>
      </c>
      <c r="AC221" s="20">
        <f>('EDA &amp; Statistics'!L242-'EDA &amp; Statistics'!L241)/'EDA &amp; Statistics'!L241</f>
        <v>2.5062632680088338E-3</v>
      </c>
      <c r="AD221" s="20">
        <f>('EDA &amp; Statistics'!M242-'EDA &amp; Statistics'!M241)/'EDA &amp; Statistics'!M241</f>
        <v>9.7292873355022021E-4</v>
      </c>
      <c r="AE221" s="20">
        <f>('EDA &amp; Statistics'!N242-'EDA &amp; Statistics'!N241)/'EDA &amp; Statistics'!N241</f>
        <v>0</v>
      </c>
      <c r="AF221" s="20">
        <f>('EDA &amp; Statistics'!O242-'EDA &amp; Statistics'!O241)/'EDA &amp; Statistics'!O241</f>
        <v>-9.8041461459168482E-4</v>
      </c>
      <c r="AG221" s="20">
        <f>('EDA &amp; Statistics'!P242-'EDA &amp; Statistics'!P241)/'EDA &amp; Statistics'!P241</f>
        <v>-2.192734466291263E-3</v>
      </c>
    </row>
    <row r="222" spans="1:33" x14ac:dyDescent="0.3">
      <c r="A222" s="9">
        <v>39016</v>
      </c>
      <c r="B222">
        <f>'EDA &amp; Statistics'!B243-'EDA &amp; Statistics'!B242</f>
        <v>-4.34417724609375E-2</v>
      </c>
      <c r="C222">
        <f>'EDA &amp; Statistics'!C243-'EDA &amp; Statistics'!C242</f>
        <v>-6.5999984741210938E-2</v>
      </c>
      <c r="D222">
        <f>'EDA &amp; Statistics'!D243-'EDA &amp; Statistics'!D242</f>
        <v>-5.8499813079833984E-2</v>
      </c>
      <c r="E222">
        <f>'EDA &amp; Statistics'!E243-'EDA &amp; Statistics'!E242</f>
        <v>-4.3222319556945998E-2</v>
      </c>
      <c r="F222">
        <f>'EDA &amp; Statistics'!F243-'EDA &amp; Statistics'!F242</f>
        <v>-4.6200037002563477E-2</v>
      </c>
      <c r="G222">
        <f>'EDA &amp; Statistics'!G243-'EDA &amp; Statistics'!G242</f>
        <v>-4.5000076293945313E-2</v>
      </c>
      <c r="H222">
        <f>'EDA &amp; Statistics'!H243-'EDA &amp; Statistics'!H242</f>
        <v>-9.9999904632568359E-3</v>
      </c>
      <c r="I222">
        <f>'EDA &amp; Statistics'!I243-'EDA &amp; Statistics'!I242</f>
        <v>-1.4999866485595703E-2</v>
      </c>
      <c r="J222">
        <f>'EDA &amp; Statistics'!J243-'EDA &amp; Statistics'!J242</f>
        <v>-5.4999828338623047E-2</v>
      </c>
      <c r="K222">
        <f>'EDA &amp; Statistics'!K243-'EDA &amp; Statistics'!K242</f>
        <v>-6.3700199127197266E-2</v>
      </c>
      <c r="L222">
        <f>'EDA &amp; Statistics'!L243-'EDA &amp; Statistics'!L242</f>
        <v>-1.6999959945678711E-2</v>
      </c>
      <c r="M222">
        <f>'EDA &amp; Statistics'!M243-'EDA &amp; Statistics'!M242</f>
        <v>-2.3999691009521484E-2</v>
      </c>
      <c r="N222">
        <f>'EDA &amp; Statistics'!N243-'EDA &amp; Statistics'!N242</f>
        <v>-3.4999847412109375E-2</v>
      </c>
      <c r="O222">
        <f>'EDA &amp; Statistics'!O243-'EDA &amp; Statistics'!O242</f>
        <v>-3.7499904632568359E-2</v>
      </c>
      <c r="P222">
        <f>'EDA &amp; Statistics'!P243-'EDA &amp; Statistics'!P242</f>
        <v>-0.12015914916992188</v>
      </c>
      <c r="R222" s="9">
        <v>39016</v>
      </c>
      <c r="S222" s="20">
        <f>('EDA &amp; Statistics'!B243-'EDA &amp; Statistics'!B242)/'EDA &amp; Statistics'!B242</f>
        <v>-8.0184428410023153E-3</v>
      </c>
      <c r="T222" s="20">
        <f>('EDA &amp; Statistics'!C243-'EDA &amp; Statistics'!C242)/'EDA &amp; Statistics'!C242</f>
        <v>-1.2640043235428066E-2</v>
      </c>
      <c r="U222" s="20">
        <f>('EDA &amp; Statistics'!D243-'EDA &amp; Statistics'!D242)/'EDA &amp; Statistics'!D242</f>
        <v>-1.1027297827105582E-2</v>
      </c>
      <c r="V222" s="20">
        <f>('EDA &amp; Statistics'!E243-'EDA &amp; Statistics'!E242)/'EDA &amp; Statistics'!E242</f>
        <v>-4.2244071035423943E-2</v>
      </c>
      <c r="W222" s="20">
        <f>('EDA &amp; Statistics'!F243-'EDA &amp; Statistics'!F242)/'EDA &amp; Statistics'!F242</f>
        <v>-3.2707990246190602E-2</v>
      </c>
      <c r="X222" s="20">
        <f>('EDA &amp; Statistics'!G243-'EDA &amp; Statistics'!G242)/'EDA &amp; Statistics'!G242</f>
        <v>-2.3076961637717965E-2</v>
      </c>
      <c r="Y222" s="20">
        <f>('EDA &amp; Statistics'!H243-'EDA &amp; Statistics'!H242)/'EDA &amp; Statistics'!H242</f>
        <v>-3.8240881173183519E-3</v>
      </c>
      <c r="Z222" s="20">
        <f>('EDA &amp; Statistics'!I243-'EDA &amp; Statistics'!I242)/'EDA &amp; Statistics'!I242</f>
        <v>-5.3003063215466377E-3</v>
      </c>
      <c r="AA222" s="20">
        <f>('EDA &amp; Statistics'!J243-'EDA &amp; Statistics'!J242)/'EDA &amp; Statistics'!J242</f>
        <v>-8.5238015461717685E-3</v>
      </c>
      <c r="AB222" s="20">
        <f>('EDA &amp; Statistics'!K243-'EDA &amp; Statistics'!K242)/'EDA &amp; Statistics'!K242</f>
        <v>-1.0111142412484111E-2</v>
      </c>
      <c r="AC222" s="20">
        <f>('EDA &amp; Statistics'!L243-'EDA &amp; Statistics'!L242)/'EDA &amp; Statistics'!L242</f>
        <v>-4.2499899864196777E-3</v>
      </c>
      <c r="AD222" s="20">
        <f>('EDA &amp; Statistics'!M243-'EDA &amp; Statistics'!M242)/'EDA &amp; Statistics'!M242</f>
        <v>-5.8322460132239759E-3</v>
      </c>
      <c r="AE222" s="20">
        <f>('EDA &amp; Statistics'!N243-'EDA &amp; Statistics'!N242)/'EDA &amp; Statistics'!N242</f>
        <v>-6.5882065716911763E-3</v>
      </c>
      <c r="AF222" s="20">
        <f>('EDA &amp; Statistics'!O243-'EDA &amp; Statistics'!O242)/'EDA &amp; Statistics'!O242</f>
        <v>-7.3601386019208816E-3</v>
      </c>
      <c r="AG222" s="20">
        <f>('EDA &amp; Statistics'!P243-'EDA &amp; Statistics'!P242)/'EDA &amp; Statistics'!P242</f>
        <v>-8.7657233196653285E-3</v>
      </c>
    </row>
    <row r="223" spans="1:33" x14ac:dyDescent="0.3">
      <c r="A223" s="9">
        <v>39017</v>
      </c>
      <c r="B223">
        <f>'EDA &amp; Statistics'!B244-'EDA &amp; Statistics'!B243</f>
        <v>-3.2053947448730469E-2</v>
      </c>
      <c r="C223">
        <f>'EDA &amp; Statistics'!C244-'EDA &amp; Statistics'!C243</f>
        <v>-5.3999900817871094E-2</v>
      </c>
      <c r="D223">
        <f>'EDA &amp; Statistics'!D244-'EDA &amp; Statistics'!D243</f>
        <v>-4.6500205993652344E-2</v>
      </c>
      <c r="E223">
        <f>'EDA &amp; Statistics'!E244-'EDA &amp; Statistics'!E243</f>
        <v>-2.2997659230440393E-3</v>
      </c>
      <c r="F223">
        <f>'EDA &amp; Statistics'!F244-'EDA &amp; Statistics'!F243</f>
        <v>-2.4999380111694336E-3</v>
      </c>
      <c r="G223">
        <f>'EDA &amp; Statistics'!G244-'EDA &amp; Statistics'!G243</f>
        <v>-2.4999380111694336E-3</v>
      </c>
      <c r="H223">
        <f>'EDA &amp; Statistics'!H244-'EDA &amp; Statistics'!H243</f>
        <v>-4.5000076293945313E-2</v>
      </c>
      <c r="I223">
        <f>'EDA &amp; Statistics'!I244-'EDA &amp; Statistics'!I243</f>
        <v>-4.999995231628418E-2</v>
      </c>
      <c r="J223">
        <f>'EDA &amp; Statistics'!J244-'EDA &amp; Statistics'!J243</f>
        <v>-2.7500152587890625E-2</v>
      </c>
      <c r="K223">
        <f>'EDA &amp; Statistics'!K244-'EDA &amp; Statistics'!K243</f>
        <v>-4.5000076293945313E-2</v>
      </c>
      <c r="L223">
        <f>'EDA &amp; Statistics'!L244-'EDA &amp; Statistics'!L243</f>
        <v>-3.600001335144043E-2</v>
      </c>
      <c r="M223">
        <f>'EDA &amp; Statistics'!M244-'EDA &amp; Statistics'!M243</f>
        <v>-4.7999858856201172E-2</v>
      </c>
      <c r="N223">
        <f>'EDA &amp; Statistics'!N244-'EDA &amp; Statistics'!N243</f>
        <v>-4.7500133514404297E-2</v>
      </c>
      <c r="O223">
        <f>'EDA &amp; Statistics'!O244-'EDA &amp; Statistics'!O243</f>
        <v>-6.5000057220458984E-2</v>
      </c>
      <c r="P223">
        <f>'EDA &amp; Statistics'!P244-'EDA &amp; Statistics'!P243</f>
        <v>-0.10788059234619141</v>
      </c>
      <c r="R223" s="9">
        <v>39017</v>
      </c>
      <c r="S223" s="20">
        <f>('EDA &amp; Statistics'!B244-'EDA &amp; Statistics'!B243)/'EDA &amp; Statistics'!B243</f>
        <v>-5.9643129625543325E-3</v>
      </c>
      <c r="T223" s="20">
        <f>('EDA &amp; Statistics'!C244-'EDA &amp; Statistics'!C243)/'EDA &amp; Statistics'!C243</f>
        <v>-1.04742316937491E-2</v>
      </c>
      <c r="U223" s="20">
        <f>('EDA &amp; Statistics'!D244-'EDA &amp; Statistics'!D243)/'EDA &amp; Statistics'!D243</f>
        <v>-8.8630907954659888E-3</v>
      </c>
      <c r="V223" s="20">
        <f>('EDA &amp; Statistics'!E244-'EDA &amp; Statistics'!E243)/'EDA &amp; Statistics'!E243</f>
        <v>-2.3468561999550794E-3</v>
      </c>
      <c r="W223" s="20">
        <f>('EDA &amp; Statistics'!F244-'EDA &amp; Statistics'!F243)/'EDA &amp; Statistics'!F243</f>
        <v>-1.8297138514599713E-3</v>
      </c>
      <c r="X223" s="20">
        <f>('EDA &amp; Statistics'!G244-'EDA &amp; Statistics'!G243)/'EDA &amp; Statistics'!G243</f>
        <v>-1.3123034376455308E-3</v>
      </c>
      <c r="Y223" s="20">
        <f>('EDA &amp; Statistics'!H244-'EDA &amp; Statistics'!H243)/'EDA &amp; Statistics'!H243</f>
        <v>-1.7274501329927198E-2</v>
      </c>
      <c r="Z223" s="20">
        <f>('EDA &amp; Statistics'!I244-'EDA &amp; Statistics'!I243)/'EDA &amp; Statistics'!I243</f>
        <v>-1.7761972042606034E-2</v>
      </c>
      <c r="AA223" s="20">
        <f>('EDA &amp; Statistics'!J244-'EDA &amp; Statistics'!J243)/'EDA &amp; Statistics'!J243</f>
        <v>-4.2985779482474229E-3</v>
      </c>
      <c r="AB223" s="20">
        <f>('EDA &amp; Statistics'!K244-'EDA &amp; Statistics'!K243)/'EDA &amp; Statistics'!K243</f>
        <v>-7.2158293145780285E-3</v>
      </c>
      <c r="AC223" s="20">
        <f>('EDA &amp; Statistics'!L244-'EDA &amp; Statistics'!L243)/'EDA &amp; Statistics'!L243</f>
        <v>-9.0384165175527963E-3</v>
      </c>
      <c r="AD223" s="20">
        <f>('EDA &amp; Statistics'!M244-'EDA &amp; Statistics'!M243)/'EDA &amp; Statistics'!M243</f>
        <v>-1.1733037867583338E-2</v>
      </c>
      <c r="AE223" s="20">
        <f>('EDA &amp; Statistics'!N244-'EDA &amp; Statistics'!N243)/'EDA &amp; Statistics'!N243</f>
        <v>-9.0004987477095549E-3</v>
      </c>
      <c r="AF223" s="20">
        <f>('EDA &amp; Statistics'!O244-'EDA &amp; Statistics'!O243)/'EDA &amp; Statistics'!O243</f>
        <v>-1.2852211308211141E-2</v>
      </c>
      <c r="AG223" s="20">
        <f>('EDA &amp; Statistics'!P244-'EDA &amp; Statistics'!P243)/'EDA &amp; Statistics'!P243</f>
        <v>-7.9395872377597595E-3</v>
      </c>
    </row>
    <row r="224" spans="1:33" x14ac:dyDescent="0.3">
      <c r="A224" s="9">
        <v>39020</v>
      </c>
      <c r="B224">
        <f>'EDA &amp; Statistics'!B245-'EDA &amp; Statistics'!B244</f>
        <v>1.5268325805664063E-3</v>
      </c>
      <c r="C224">
        <f>'EDA &amp; Statistics'!C245-'EDA &amp; Statistics'!C244</f>
        <v>5.4998397827148438E-3</v>
      </c>
      <c r="D224">
        <f>'EDA &amp; Statistics'!D245-'EDA &amp; Statistics'!D244</f>
        <v>5.0020217895507813E-4</v>
      </c>
      <c r="E224">
        <f>'EDA &amp; Statistics'!E245-'EDA &amp; Statistics'!E244</f>
        <v>-1.6917423054035985E-2</v>
      </c>
      <c r="F224">
        <f>'EDA &amp; Statistics'!F245-'EDA &amp; Statistics'!F244</f>
        <v>-1.6300082206726074E-2</v>
      </c>
      <c r="G224">
        <f>'EDA &amp; Statistics'!G245-'EDA &amp; Statistics'!G244</f>
        <v>-1.250004768371582E-2</v>
      </c>
      <c r="H224">
        <f>'EDA &amp; Statistics'!H245-'EDA &amp; Statistics'!H244</f>
        <v>-1.4999866485595703E-2</v>
      </c>
      <c r="I224">
        <f>'EDA &amp; Statistics'!I245-'EDA &amp; Statistics'!I244</f>
        <v>-2.200007438659668E-2</v>
      </c>
      <c r="J224">
        <f>'EDA &amp; Statistics'!J245-'EDA &amp; Statistics'!J244</f>
        <v>-2.5000572204589844E-3</v>
      </c>
      <c r="K224">
        <f>'EDA &amp; Statistics'!K245-'EDA &amp; Statistics'!K244</f>
        <v>-2.1299839019775391E-2</v>
      </c>
      <c r="L224">
        <f>'EDA &amp; Statistics'!L245-'EDA &amp; Statistics'!L244</f>
        <v>-1.0999917984008789E-2</v>
      </c>
      <c r="M224">
        <f>'EDA &amp; Statistics'!M245-'EDA &amp; Statistics'!M244</f>
        <v>-2.0000457763671875E-2</v>
      </c>
      <c r="N224">
        <f>'EDA &amp; Statistics'!N245-'EDA &amp; Statistics'!N244</f>
        <v>-1.4999866485595703E-2</v>
      </c>
      <c r="O224">
        <f>'EDA &amp; Statistics'!O245-'EDA &amp; Statistics'!O244</f>
        <v>-3.4999847412109375E-2</v>
      </c>
      <c r="P224">
        <f>'EDA &amp; Statistics'!P245-'EDA &amp; Statistics'!P244</f>
        <v>0.14523696899414063</v>
      </c>
      <c r="R224" s="9">
        <v>39020</v>
      </c>
      <c r="S224" s="20">
        <f>('EDA &amp; Statistics'!B245-'EDA &amp; Statistics'!B244)/'EDA &amp; Statistics'!B244</f>
        <v>2.8580402823015456E-4</v>
      </c>
      <c r="T224" s="20">
        <f>('EDA &amp; Statistics'!C245-'EDA &amp; Statistics'!C244)/'EDA &amp; Statistics'!C244</f>
        <v>1.0780828669414498E-3</v>
      </c>
      <c r="U224" s="20">
        <f>('EDA &amp; Statistics'!D245-'EDA &amp; Statistics'!D244)/'EDA &amp; Statistics'!D244</f>
        <v>9.6192730250458725E-5</v>
      </c>
      <c r="V224" s="20">
        <f>('EDA &amp; Statistics'!E245-'EDA &amp; Statistics'!E244)/'EDA &amp; Statistics'!E244</f>
        <v>-1.7304437219475697E-2</v>
      </c>
      <c r="W224" s="20">
        <f>('EDA &amp; Statistics'!F245-'EDA &amp; Statistics'!F244)/'EDA &amp; Statistics'!F244</f>
        <v>-1.1951958955223881E-2</v>
      </c>
      <c r="X224" s="20">
        <f>('EDA &amp; Statistics'!G245-'EDA &amp; Statistics'!G244)/'EDA &amp; Statistics'!G244</f>
        <v>-6.5703271823429645E-3</v>
      </c>
      <c r="Y224" s="20">
        <f>('EDA &amp; Statistics'!H245-'EDA &amp; Statistics'!H244)/'EDA &amp; Statistics'!H244</f>
        <v>-5.8593229769018955E-3</v>
      </c>
      <c r="Z224" s="20">
        <f>('EDA &amp; Statistics'!I245-'EDA &amp; Statistics'!I244)/'EDA &amp; Statistics'!I244</f>
        <v>-7.9566269627172857E-3</v>
      </c>
      <c r="AA224" s="20">
        <f>('EDA &amp; Statistics'!J245-'EDA &amp; Statistics'!J244)/'EDA &amp; Statistics'!J244</f>
        <v>-3.9247366803359985E-4</v>
      </c>
      <c r="AB224" s="20">
        <f>('EDA &amp; Statistics'!K245-'EDA &amp; Statistics'!K244)/'EDA &amp; Statistics'!K244</f>
        <v>-3.4402854507325385E-3</v>
      </c>
      <c r="AC224" s="20">
        <f>('EDA &amp; Statistics'!L245-'EDA &amp; Statistics'!L244)/'EDA &amp; Statistics'!L244</f>
        <v>-2.7869059816545152E-3</v>
      </c>
      <c r="AD224" s="20">
        <f>('EDA &amp; Statistics'!M245-'EDA &amp; Statistics'!M244)/'EDA &amp; Statistics'!M244</f>
        <v>-4.9469346201213241E-3</v>
      </c>
      <c r="AE224" s="20">
        <f>('EDA &amp; Statistics'!N245-'EDA &amp; Statistics'!N244)/'EDA &amp; Statistics'!N244</f>
        <v>-2.868043294625644E-3</v>
      </c>
      <c r="AF224" s="20">
        <f>('EDA &amp; Statistics'!O245-'EDA &amp; Statistics'!O244)/'EDA &amp; Statistics'!O244</f>
        <v>-7.0104854512847191E-3</v>
      </c>
      <c r="AG224" s="20">
        <f>('EDA &amp; Statistics'!P245-'EDA &amp; Statistics'!P244)/'EDA &amp; Statistics'!P244</f>
        <v>1.0774414014067752E-2</v>
      </c>
    </row>
    <row r="225" spans="1:33" x14ac:dyDescent="0.3">
      <c r="A225" s="9">
        <v>39021</v>
      </c>
      <c r="B225">
        <f>'EDA &amp; Statistics'!B246-'EDA &amp; Statistics'!B245</f>
        <v>-3.8505077362060547E-2</v>
      </c>
      <c r="C225">
        <f>'EDA &amp; Statistics'!C246-'EDA &amp; Statistics'!C245</f>
        <v>-7.1499824523925781E-2</v>
      </c>
      <c r="D225">
        <f>'EDA &amp; Statistics'!D246-'EDA &amp; Statistics'!D245</f>
        <v>-6.9000244140625E-2</v>
      </c>
      <c r="E225">
        <f>'EDA &amp; Statistics'!E246-'EDA &amp; Statistics'!E245</f>
        <v>-1.9813233842425615E-2</v>
      </c>
      <c r="F225">
        <f>'EDA &amp; Statistics'!F246-'EDA &amp; Statistics'!F245</f>
        <v>-1.7499923706054688E-2</v>
      </c>
      <c r="G225">
        <f>'EDA &amp; Statistics'!G246-'EDA &amp; Statistics'!G245</f>
        <v>-9.9999904632568359E-3</v>
      </c>
      <c r="H225">
        <f>'EDA &amp; Statistics'!H246-'EDA &amp; Statistics'!H245</f>
        <v>-3.5000085830688477E-2</v>
      </c>
      <c r="I225">
        <f>'EDA &amp; Statistics'!I246-'EDA &amp; Statistics'!I245</f>
        <v>-4.999995231628418E-2</v>
      </c>
      <c r="J225">
        <f>'EDA &amp; Statistics'!J246-'EDA &amp; Statistics'!J245</f>
        <v>-6.2999725341796875E-3</v>
      </c>
      <c r="K225">
        <f>'EDA &amp; Statistics'!K246-'EDA &amp; Statistics'!K245</f>
        <v>7.49969482421875E-3</v>
      </c>
      <c r="L225">
        <f>'EDA &amp; Statistics'!L246-'EDA &amp; Statistics'!L245</f>
        <v>-6.6000223159790039E-2</v>
      </c>
      <c r="M225">
        <f>'EDA &amp; Statistics'!M246-'EDA &amp; Statistics'!M245</f>
        <v>-6.7999839782714844E-2</v>
      </c>
      <c r="N225">
        <f>'EDA &amp; Statistics'!N246-'EDA &amp; Statistics'!N245</f>
        <v>-4.7500133514404297E-2</v>
      </c>
      <c r="O225">
        <f>'EDA &amp; Statistics'!O246-'EDA &amp; Statistics'!O245</f>
        <v>-5.0000190734863281E-2</v>
      </c>
      <c r="P225">
        <f>'EDA &amp; Statistics'!P246-'EDA &amp; Statistics'!P245</f>
        <v>-2.9999732971191406E-2</v>
      </c>
      <c r="R225" s="9">
        <v>39021</v>
      </c>
      <c r="S225" s="20">
        <f>('EDA &amp; Statistics'!B246-'EDA &amp; Statistics'!B245)/'EDA &amp; Statistics'!B245</f>
        <v>-7.2056111518457337E-3</v>
      </c>
      <c r="T225" s="20">
        <f>('EDA &amp; Statistics'!C246-'EDA &amp; Statistics'!C245)/'EDA &amp; Statistics'!C245</f>
        <v>-1.4000357604535135E-2</v>
      </c>
      <c r="U225" s="20">
        <f>('EDA &amp; Statistics'!D246-'EDA &amp; Statistics'!D245)/'EDA &amp; Statistics'!D245</f>
        <v>-1.3268001920735462E-2</v>
      </c>
      <c r="V225" s="20">
        <f>('EDA &amp; Statistics'!E246-'EDA &amp; Statistics'!E245)/'EDA &amp; Statistics'!E245</f>
        <v>-2.0623370308617078E-2</v>
      </c>
      <c r="W225" s="20">
        <f>('EDA &amp; Statistics'!F246-'EDA &amp; Statistics'!F245)/'EDA &amp; Statistics'!F245</f>
        <v>-1.2986956689826445E-2</v>
      </c>
      <c r="X225" s="20">
        <f>('EDA &amp; Statistics'!G246-'EDA &amp; Statistics'!G245)/'EDA &amp; Statistics'!G245</f>
        <v>-5.2910002851561918E-3</v>
      </c>
      <c r="Y225" s="20">
        <f>('EDA &amp; Statistics'!H246-'EDA &amp; Statistics'!H245)/'EDA &amp; Statistics'!H245</f>
        <v>-1.3752489108627437E-2</v>
      </c>
      <c r="Z225" s="20">
        <f>('EDA &amp; Statistics'!I246-'EDA &amp; Statistics'!I245)/'EDA &amp; Statistics'!I245</f>
        <v>-1.8228199693767287E-2</v>
      </c>
      <c r="AA225" s="20">
        <f>('EDA &amp; Statistics'!J246-'EDA &amp; Statistics'!J245)/'EDA &amp; Statistics'!J245</f>
        <v>-9.8939500652070619E-4</v>
      </c>
      <c r="AB225" s="20">
        <f>('EDA &amp; Statistics'!K246-'EDA &amp; Statistics'!K245)/'EDA &amp; Statistics'!K245</f>
        <v>1.2155096809534393E-3</v>
      </c>
      <c r="AC225" s="20">
        <f>('EDA &amp; Statistics'!L246-'EDA &amp; Statistics'!L245)/'EDA &amp; Statistics'!L245</f>
        <v>-1.6768348916858248E-2</v>
      </c>
      <c r="AD225" s="20">
        <f>('EDA &amp; Statistics'!M246-'EDA &amp; Statistics'!M245)/'EDA &amp; Statistics'!M245</f>
        <v>-1.690277001750181E-2</v>
      </c>
      <c r="AE225" s="20">
        <f>('EDA &amp; Statistics'!N246-'EDA &amp; Statistics'!N245)/'EDA &amp; Statistics'!N245</f>
        <v>-9.1083666585959431E-3</v>
      </c>
      <c r="AF225" s="20">
        <f>('EDA &amp; Statistics'!O246-'EDA &amp; Statistics'!O245)/'EDA &amp; Statistics'!O245</f>
        <v>-1.0085767206703787E-2</v>
      </c>
      <c r="AG225" s="20">
        <f>('EDA &amp; Statistics'!P246-'EDA &amp; Statistics'!P245)/'EDA &amp; Statistics'!P245</f>
        <v>-2.2018089452504322E-3</v>
      </c>
    </row>
    <row r="226" spans="1:33" x14ac:dyDescent="0.3">
      <c r="A226" s="9">
        <v>39022</v>
      </c>
      <c r="B226">
        <f>'EDA &amp; Statistics'!B247-'EDA &amp; Statistics'!B246</f>
        <v>-5.0894737243652344E-2</v>
      </c>
      <c r="C226">
        <f>'EDA &amp; Statistics'!C247-'EDA &amp; Statistics'!C246</f>
        <v>-5.6000232696533203E-2</v>
      </c>
      <c r="D226">
        <f>'EDA &amp; Statistics'!D247-'EDA &amp; Statistics'!D246</f>
        <v>-4.7999858856201172E-2</v>
      </c>
      <c r="E226">
        <f>'EDA &amp; Statistics'!E247-'EDA &amp; Statistics'!E246</f>
        <v>1.227545707703237E-2</v>
      </c>
      <c r="F226">
        <f>'EDA &amp; Statistics'!F247-'EDA &amp; Statistics'!F246</f>
        <v>9.9999904632568359E-3</v>
      </c>
      <c r="G226">
        <f>'EDA &amp; Statistics'!G247-'EDA &amp; Statistics'!G246</f>
        <v>3.8000345230102539E-3</v>
      </c>
      <c r="H226">
        <f>'EDA &amp; Statistics'!H247-'EDA &amp; Statistics'!H246</f>
        <v>-4.6999931335449219E-2</v>
      </c>
      <c r="I226">
        <f>'EDA &amp; Statistics'!I247-'EDA &amp; Statistics'!I246</f>
        <v>-4.2999982833862305E-2</v>
      </c>
      <c r="J226">
        <f>'EDA &amp; Statistics'!J247-'EDA &amp; Statistics'!J246</f>
        <v>-1.1199951171875E-2</v>
      </c>
      <c r="K226">
        <f>'EDA &amp; Statistics'!K247-'EDA &amp; Statistics'!K246</f>
        <v>-2.7499675750732422E-2</v>
      </c>
      <c r="L226">
        <f>'EDA &amp; Statistics'!L247-'EDA &amp; Statistics'!L246</f>
        <v>-4.4999837875366211E-2</v>
      </c>
      <c r="M226">
        <f>'EDA &amp; Statistics'!M247-'EDA &amp; Statistics'!M246</f>
        <v>-3.9999961853027344E-2</v>
      </c>
      <c r="N226">
        <f>'EDA &amp; Statistics'!N247-'EDA &amp; Statistics'!N246</f>
        <v>-1.9999980926513672E-2</v>
      </c>
      <c r="O226">
        <f>'EDA &amp; Statistics'!O247-'EDA &amp; Statistics'!O246</f>
        <v>-4.9996376037597656E-3</v>
      </c>
      <c r="P226">
        <f>'EDA &amp; Statistics'!P247-'EDA &amp; Statistics'!P246</f>
        <v>-5.2233695983886719E-2</v>
      </c>
      <c r="R226" s="9">
        <v>39022</v>
      </c>
      <c r="S226" s="20">
        <f>('EDA &amp; Statistics'!B247-'EDA &amp; Statistics'!B246)/'EDA &amp; Statistics'!B246</f>
        <v>-9.5932637373660028E-3</v>
      </c>
      <c r="T226" s="20">
        <f>('EDA &amp; Statistics'!C247-'EDA &amp; Statistics'!C246)/'EDA &amp; Statistics'!C246</f>
        <v>-1.1121086713340616E-2</v>
      </c>
      <c r="U226" s="20">
        <f>('EDA &amp; Statistics'!D247-'EDA &amp; Statistics'!D246)/'EDA &amp; Statistics'!D246</f>
        <v>-9.3539629801882348E-3</v>
      </c>
      <c r="V226" s="20">
        <f>('EDA &amp; Statistics'!E247-'EDA &amp; Statistics'!E246)/'EDA &amp; Statistics'!E246</f>
        <v>1.3046445676393403E-2</v>
      </c>
      <c r="W226" s="20">
        <f>('EDA &amp; Statistics'!F247-'EDA &amp; Statistics'!F246)/'EDA &amp; Statistics'!F246</f>
        <v>7.5187895793875133E-3</v>
      </c>
      <c r="X226" s="20">
        <f>('EDA &amp; Statistics'!G247-'EDA &amp; Statistics'!G246)/'EDA &amp; Statistics'!G246</f>
        <v>2.0212949641747551E-3</v>
      </c>
      <c r="Y226" s="20">
        <f>('EDA &amp; Statistics'!H247-'EDA &amp; Statistics'!H246)/'EDA &amp; Statistics'!H246</f>
        <v>-1.8725072316344789E-2</v>
      </c>
      <c r="Z226" s="20">
        <f>('EDA &amp; Statistics'!I247-'EDA &amp; Statistics'!I246)/'EDA &amp; Statistics'!I246</f>
        <v>-1.5967315850426121E-2</v>
      </c>
      <c r="AA226" s="20">
        <f>('EDA &amp; Statistics'!J247-'EDA &amp; Statistics'!J246)/'EDA &amp; Statistics'!J246</f>
        <v>-1.7606664506312141E-3</v>
      </c>
      <c r="AB226" s="20">
        <f>('EDA &amp; Statistics'!K247-'EDA &amp; Statistics'!K246)/'EDA &amp; Statistics'!K246</f>
        <v>-4.4515866887284107E-3</v>
      </c>
      <c r="AC226" s="20">
        <f>('EDA &amp; Statistics'!L247-'EDA &amp; Statistics'!L246)/'EDA &amp; Statistics'!L246</f>
        <v>-1.1627865427925014E-2</v>
      </c>
      <c r="AD226" s="20">
        <f>('EDA &amp; Statistics'!M247-'EDA &amp; Statistics'!M246)/'EDA &amp; Statistics'!M246</f>
        <v>-1.0113770575131934E-2</v>
      </c>
      <c r="AE226" s="20">
        <f>('EDA &amp; Statistics'!N247-'EDA &amp; Statistics'!N246)/'EDA &amp; Statistics'!N246</f>
        <v>-3.8703397876522108E-3</v>
      </c>
      <c r="AF226" s="20">
        <f>('EDA &amp; Statistics'!O247-'EDA &amp; Statistics'!O246)/'EDA &amp; Statistics'!O246</f>
        <v>-1.0187748991354552E-3</v>
      </c>
      <c r="AG226" s="20">
        <f>('EDA &amp; Statistics'!P247-'EDA &amp; Statistics'!P246)/'EDA &amp; Statistics'!P246</f>
        <v>-3.842114360336467E-3</v>
      </c>
    </row>
    <row r="227" spans="1:33" x14ac:dyDescent="0.3">
      <c r="A227" s="9">
        <v>39023</v>
      </c>
      <c r="B227">
        <f>'EDA &amp; Statistics'!B248-'EDA &amp; Statistics'!B247</f>
        <v>1.7838001251220703E-2</v>
      </c>
      <c r="C227">
        <f>'EDA &amp; Statistics'!C248-'EDA &amp; Statistics'!C247</f>
        <v>3.7000179290771484E-2</v>
      </c>
      <c r="D227">
        <f>'EDA &amp; Statistics'!D248-'EDA &amp; Statistics'!D247</f>
        <v>3.5000324249267578E-2</v>
      </c>
      <c r="E227">
        <f>'EDA &amp; Statistics'!E248-'EDA &amp; Statistics'!E247</f>
        <v>-1.0261916456211218E-3</v>
      </c>
      <c r="F227">
        <f>'EDA &amp; Statistics'!F248-'EDA &amp; Statistics'!F247</f>
        <v>-2.5000572204589844E-3</v>
      </c>
      <c r="G227">
        <f>'EDA &amp; Statistics'!G248-'EDA &amp; Statistics'!G247</f>
        <v>-4.999995231628418E-3</v>
      </c>
      <c r="H227">
        <f>'EDA &amp; Statistics'!H248-'EDA &amp; Statistics'!H247</f>
        <v>1.1999845504760742E-2</v>
      </c>
      <c r="I227">
        <f>'EDA &amp; Statistics'!I248-'EDA &amp; Statistics'!I247</f>
        <v>4.9998760223388672E-3</v>
      </c>
      <c r="J227">
        <f>'EDA &amp; Statistics'!J248-'EDA &amp; Statistics'!J247</f>
        <v>-2.9999732971191406E-2</v>
      </c>
      <c r="K227">
        <f>'EDA &amp; Statistics'!K248-'EDA &amp; Statistics'!K247</f>
        <v>-2.7500152587890625E-2</v>
      </c>
      <c r="L227">
        <f>'EDA &amp; Statistics'!L248-'EDA &amp; Statistics'!L247</f>
        <v>4.2000055313110352E-2</v>
      </c>
      <c r="M227">
        <f>'EDA &amp; Statistics'!M248-'EDA &amp; Statistics'!M247</f>
        <v>4.6999931335449219E-2</v>
      </c>
      <c r="N227">
        <f>'EDA &amp; Statistics'!N248-'EDA &amp; Statistics'!N247</f>
        <v>3.9999961853027344E-2</v>
      </c>
      <c r="O227">
        <f>'EDA &amp; Statistics'!O248-'EDA &amp; Statistics'!O247</f>
        <v>4.2500019073486328E-2</v>
      </c>
      <c r="P227">
        <f>'EDA &amp; Statistics'!P248-'EDA &amp; Statistics'!P247</f>
        <v>-4.38690185546875E-5</v>
      </c>
      <c r="R227" s="9">
        <v>39023</v>
      </c>
      <c r="S227" s="20">
        <f>('EDA &amp; Statistics'!B248-'EDA &amp; Statistics'!B247)/'EDA &amp; Statistics'!B247</f>
        <v>3.3948931673611817E-3</v>
      </c>
      <c r="T227" s="20">
        <f>('EDA &amp; Statistics'!C248-'EDA &amp; Statistics'!C247)/'EDA &amp; Statistics'!C247</f>
        <v>7.4305011851263959E-3</v>
      </c>
      <c r="U227" s="20">
        <f>('EDA &amp; Statistics'!D248-'EDA &amp; Statistics'!D247)/'EDA &amp; Statistics'!D247</f>
        <v>6.8850840719220712E-3</v>
      </c>
      <c r="V227" s="20">
        <f>('EDA &amp; Statistics'!E248-'EDA &amp; Statistics'!E247)/'EDA &amp; Statistics'!E247</f>
        <v>-1.0765982157765158E-3</v>
      </c>
      <c r="W227" s="20">
        <f>('EDA &amp; Statistics'!F248-'EDA &amp; Statistics'!F247)/'EDA &amp; Statistics'!F247</f>
        <v>-1.865714297152277E-3</v>
      </c>
      <c r="X227" s="20">
        <f>('EDA &amp; Statistics'!G248-'EDA &amp; Statistics'!G247)/'EDA &amp; Statistics'!G247</f>
        <v>-2.6542070032134239E-3</v>
      </c>
      <c r="Y227" s="20">
        <f>('EDA &amp; Statistics'!H248-'EDA &amp; Statistics'!H247)/'EDA &amp; Statistics'!H247</f>
        <v>4.872044342950646E-3</v>
      </c>
      <c r="Z227" s="20">
        <f>('EDA &amp; Statistics'!I248-'EDA &amp; Statistics'!I247)/'EDA &amp; Statistics'!I247</f>
        <v>1.8867456009074661E-3</v>
      </c>
      <c r="AA227" s="20">
        <f>('EDA &amp; Statistics'!J248-'EDA &amp; Statistics'!J247)/'EDA &amp; Statistics'!J247</f>
        <v>-4.7243674679908971E-3</v>
      </c>
      <c r="AB227" s="20">
        <f>('EDA &amp; Statistics'!K248-'EDA &amp; Statistics'!K247)/'EDA &amp; Statistics'!K247</f>
        <v>-4.4715694571461021E-3</v>
      </c>
      <c r="AC227" s="20">
        <f>('EDA &amp; Statistics'!L248-'EDA &amp; Statistics'!L247)/'EDA &amp; Statistics'!L247</f>
        <v>1.0980406480921247E-2</v>
      </c>
      <c r="AD227" s="20">
        <f>('EDA &amp; Statistics'!M248-'EDA &amp; Statistics'!M247)/'EDA &amp; Statistics'!M247</f>
        <v>1.2005091134969885E-2</v>
      </c>
      <c r="AE227" s="20">
        <f>('EDA &amp; Statistics'!N248-'EDA &amp; Statistics'!N247)/'EDA &amp; Statistics'!N247</f>
        <v>7.7707550377069572E-3</v>
      </c>
      <c r="AF227" s="20">
        <f>('EDA &amp; Statistics'!O248-'EDA &amp; Statistics'!O247)/'EDA &amp; Statistics'!O247</f>
        <v>8.6690500256388116E-3</v>
      </c>
      <c r="AG227" s="20">
        <f>('EDA &amp; Statistics'!P248-'EDA &amp; Statistics'!P247)/'EDA &amp; Statistics'!P247</f>
        <v>-3.2392858332439597E-6</v>
      </c>
    </row>
    <row r="228" spans="1:33" x14ac:dyDescent="0.3">
      <c r="A228" s="9">
        <v>39024</v>
      </c>
      <c r="B228">
        <f>'EDA &amp; Statistics'!B249-'EDA &amp; Statistics'!B248</f>
        <v>0.10359477996826172</v>
      </c>
      <c r="C228">
        <f>'EDA &amp; Statistics'!C249-'EDA &amp; Statistics'!C248</f>
        <v>0.14550018310546875</v>
      </c>
      <c r="D228">
        <f>'EDA &amp; Statistics'!D249-'EDA &amp; Statistics'!D248</f>
        <v>0.12949991226196289</v>
      </c>
      <c r="E228">
        <f>'EDA &amp; Statistics'!E249-'EDA &amp; Statistics'!E248</f>
        <v>0</v>
      </c>
      <c r="F228">
        <f>'EDA &amp; Statistics'!F249-'EDA &amp; Statistics'!F248</f>
        <v>0</v>
      </c>
      <c r="G228">
        <f>'EDA &amp; Statistics'!G249-'EDA &amp; Statistics'!G248</f>
        <v>0</v>
      </c>
      <c r="H228">
        <f>'EDA &amp; Statistics'!H249-'EDA &amp; Statistics'!H248</f>
        <v>9.9999904632568359E-3</v>
      </c>
      <c r="I228">
        <f>'EDA &amp; Statistics'!I249-'EDA &amp; Statistics'!I248</f>
        <v>8.0001354217529297E-3</v>
      </c>
      <c r="J228">
        <f>'EDA &amp; Statistics'!J249-'EDA &amp; Statistics'!J248</f>
        <v>0</v>
      </c>
      <c r="K228">
        <f>'EDA &amp; Statistics'!K249-'EDA &amp; Statistics'!K248</f>
        <v>0</v>
      </c>
      <c r="L228">
        <f>'EDA &amp; Statistics'!L249-'EDA &amp; Statistics'!L248</f>
        <v>4.4999837875366211E-2</v>
      </c>
      <c r="M228">
        <f>'EDA &amp; Statistics'!M249-'EDA &amp; Statistics'!M248</f>
        <v>2.7000188827514648E-2</v>
      </c>
      <c r="N228">
        <f>'EDA &amp; Statistics'!N249-'EDA &amp; Statistics'!N248</f>
        <v>3.7499904632568359E-2</v>
      </c>
      <c r="O228">
        <f>'EDA &amp; Statistics'!O249-'EDA &amp; Statistics'!O248</f>
        <v>2.7499675750732422E-2</v>
      </c>
      <c r="P228">
        <f>'EDA &amp; Statistics'!P249-'EDA &amp; Statistics'!P248</f>
        <v>-0.11013126373291016</v>
      </c>
      <c r="R228" s="9">
        <v>39024</v>
      </c>
      <c r="S228" s="20">
        <f>('EDA &amp; Statistics'!B249-'EDA &amp; Statistics'!B248)/'EDA &amp; Statistics'!B248</f>
        <v>1.9649246825902376E-2</v>
      </c>
      <c r="T228" s="20">
        <f>('EDA &amp; Statistics'!C249-'EDA &amp; Statistics'!C248)/'EDA &amp; Statistics'!C248</f>
        <v>2.9004322379370371E-2</v>
      </c>
      <c r="U228" s="20">
        <f>('EDA &amp; Statistics'!D249-'EDA &amp; Statistics'!D248)/'EDA &amp; Statistics'!D248</f>
        <v>2.530036267942878E-2</v>
      </c>
      <c r="V228" s="20">
        <f>('EDA &amp; Statistics'!E249-'EDA &amp; Statistics'!E248)/'EDA &amp; Statistics'!E248</f>
        <v>0</v>
      </c>
      <c r="W228" s="20">
        <f>('EDA &amp; Statistics'!F249-'EDA &amp; Statistics'!F248)/'EDA &amp; Statistics'!F248</f>
        <v>0</v>
      </c>
      <c r="X228" s="20">
        <f>('EDA &amp; Statistics'!G249-'EDA &amp; Statistics'!G248)/'EDA &amp; Statistics'!G248</f>
        <v>0</v>
      </c>
      <c r="Y228" s="20">
        <f>('EDA &amp; Statistics'!H249-'EDA &amp; Statistics'!H248)/'EDA &amp; Statistics'!H248</f>
        <v>4.0404003428603794E-3</v>
      </c>
      <c r="Z228" s="20">
        <f>('EDA &amp; Statistics'!I249-'EDA &amp; Statistics'!I248)/'EDA &amp; Statistics'!I248</f>
        <v>3.0132337129801273E-3</v>
      </c>
      <c r="AA228" s="20">
        <f>('EDA &amp; Statistics'!J249-'EDA &amp; Statistics'!J248)/'EDA &amp; Statistics'!J248</f>
        <v>0</v>
      </c>
      <c r="AB228" s="20">
        <f>('EDA &amp; Statistics'!K249-'EDA &amp; Statistics'!K248)/'EDA &amp; Statistics'!K248</f>
        <v>0</v>
      </c>
      <c r="AC228" s="20">
        <f>('EDA &amp; Statistics'!L249-'EDA &amp; Statistics'!L248)/'EDA &amp; Statistics'!L248</f>
        <v>1.1636885615930676E-2</v>
      </c>
      <c r="AD228" s="20">
        <f>('EDA &amp; Statistics'!M249-'EDA &amp; Statistics'!M248)/'EDA &amp; Statistics'!M248</f>
        <v>6.8147878736528325E-3</v>
      </c>
      <c r="AE228" s="20">
        <f>('EDA &amp; Statistics'!N249-'EDA &amp; Statistics'!N248)/'EDA &amp; Statistics'!N248</f>
        <v>7.2288972785673946E-3</v>
      </c>
      <c r="AF228" s="20">
        <f>('EDA &amp; Statistics'!O249-'EDA &amp; Statistics'!O248)/'EDA &amp; Statistics'!O248</f>
        <v>5.5611071377361203E-3</v>
      </c>
      <c r="AG228" s="20">
        <f>('EDA &amp; Statistics'!P249-'EDA &amp; Statistics'!P248)/'EDA &amp; Statistics'!P248</f>
        <v>-8.1321125880815734E-3</v>
      </c>
    </row>
    <row r="229" spans="1:33" x14ac:dyDescent="0.3">
      <c r="A229" s="9">
        <v>39027</v>
      </c>
      <c r="B229">
        <f>'EDA &amp; Statistics'!B250-'EDA &amp; Statistics'!B249</f>
        <v>2.9850006103515625E-3</v>
      </c>
      <c r="C229">
        <f>'EDA &amp; Statistics'!C250-'EDA &amp; Statistics'!C249</f>
        <v>-4.5003890991210938E-3</v>
      </c>
      <c r="D229">
        <f>'EDA &amp; Statistics'!D250-'EDA &amp; Statistics'!D249</f>
        <v>-8.5000991821289063E-3</v>
      </c>
      <c r="E229">
        <f>'EDA &amp; Statistics'!E250-'EDA &amp; Statistics'!E249</f>
        <v>5.734961547541817E-2</v>
      </c>
      <c r="F229">
        <f>'EDA &amp; Statistics'!F250-'EDA &amp; Statistics'!F249</f>
        <v>5.8799982070922852E-2</v>
      </c>
      <c r="G229">
        <f>'EDA &amp; Statistics'!G250-'EDA &amp; Statistics'!G249</f>
        <v>5.2500009536743164E-2</v>
      </c>
      <c r="H229">
        <f>'EDA &amp; Statistics'!H250-'EDA &amp; Statistics'!H249</f>
        <v>1.3000011444091797E-2</v>
      </c>
      <c r="I229">
        <f>'EDA &amp; Statistics'!I250-'EDA &amp; Statistics'!I249</f>
        <v>1.1999845504760742E-2</v>
      </c>
      <c r="J229">
        <f>'EDA &amp; Statistics'!J250-'EDA &amp; Statistics'!J249</f>
        <v>9.4999790191650391E-2</v>
      </c>
      <c r="K229">
        <f>'EDA &amp; Statistics'!K250-'EDA &amp; Statistics'!K249</f>
        <v>0.11999988555908203</v>
      </c>
      <c r="L229">
        <f>'EDA &amp; Statistics'!L250-'EDA &amp; Statistics'!L249</f>
        <v>2.8000116348266602E-2</v>
      </c>
      <c r="M229">
        <f>'EDA &amp; Statistics'!M250-'EDA &amp; Statistics'!M249</f>
        <v>2.1000146865844727E-2</v>
      </c>
      <c r="N229">
        <f>'EDA &amp; Statistics'!N250-'EDA &amp; Statistics'!N249</f>
        <v>2.2500038146972656E-2</v>
      </c>
      <c r="O229">
        <f>'EDA &amp; Statistics'!O250-'EDA &amp; Statistics'!O249</f>
        <v>1.9999980926513672E-2</v>
      </c>
      <c r="P229">
        <f>'EDA &amp; Statistics'!P250-'EDA &amp; Statistics'!P249</f>
        <v>5.0062179565429688E-2</v>
      </c>
      <c r="R229" s="9">
        <v>39027</v>
      </c>
      <c r="S229" s="20">
        <f>('EDA &amp; Statistics'!B250-'EDA &amp; Statistics'!B249)/'EDA &amp; Statistics'!B249</f>
        <v>5.5526673603657165E-4</v>
      </c>
      <c r="T229" s="20">
        <f>('EDA &amp; Statistics'!C250-'EDA &amp; Statistics'!C249)/'EDA &amp; Statistics'!C249</f>
        <v>-8.7183048097829027E-4</v>
      </c>
      <c r="U229" s="20">
        <f>('EDA &amp; Statistics'!D250-'EDA &amp; Statistics'!D249)/'EDA &amp; Statistics'!D249</f>
        <v>-1.6196834884416966E-3</v>
      </c>
      <c r="V229" s="20">
        <f>('EDA &amp; Statistics'!E250-'EDA &amp; Statistics'!E249)/'EDA &amp; Statistics'!E249</f>
        <v>6.0231475727963946E-2</v>
      </c>
      <c r="W229" s="20">
        <f>('EDA &amp; Statistics'!F250-'EDA &amp; Statistics'!F249)/'EDA &amp; Statistics'!F249</f>
        <v>4.3962604201176085E-2</v>
      </c>
      <c r="X229" s="20">
        <f>('EDA &amp; Statistics'!G250-'EDA &amp; Statistics'!G249)/'EDA &amp; Statistics'!G249</f>
        <v>2.7943372669817876E-2</v>
      </c>
      <c r="Y229" s="20">
        <f>('EDA &amp; Statistics'!H250-'EDA &amp; Statistics'!H249)/'EDA &amp; Statistics'!H249</f>
        <v>5.2313931560912588E-3</v>
      </c>
      <c r="Z229" s="20">
        <f>('EDA &amp; Statistics'!I250-'EDA &amp; Statistics'!I249)/'EDA &amp; Statistics'!I249</f>
        <v>4.5061378233020267E-3</v>
      </c>
      <c r="AA229" s="20">
        <f>('EDA &amp; Statistics'!J250-'EDA &amp; Statistics'!J249)/'EDA &amp; Statistics'!J249</f>
        <v>1.5031611963813795E-2</v>
      </c>
      <c r="AB229" s="20">
        <f>('EDA &amp; Statistics'!K250-'EDA &amp; Statistics'!K249)/'EDA &amp; Statistics'!K249</f>
        <v>1.9599818159345465E-2</v>
      </c>
      <c r="AC229" s="20">
        <f>('EDA &amp; Statistics'!L250-'EDA &amp; Statistics'!L249)/'EDA &amp; Statistics'!L249</f>
        <v>7.1574940622376104E-3</v>
      </c>
      <c r="AD229" s="20">
        <f>('EDA &amp; Statistics'!M250-'EDA &amp; Statistics'!M249)/'EDA &amp; Statistics'!M249</f>
        <v>5.2645140220783128E-3</v>
      </c>
      <c r="AE229" s="20">
        <f>('EDA &amp; Statistics'!N250-'EDA &amp; Statistics'!N249)/'EDA &amp; Statistics'!N249</f>
        <v>4.3062274751476575E-3</v>
      </c>
      <c r="AF229" s="20">
        <f>('EDA &amp; Statistics'!O250-'EDA &amp; Statistics'!O249)/'EDA &amp; Statistics'!O249</f>
        <v>4.0221179568104915E-3</v>
      </c>
      <c r="AG229" s="20">
        <f>('EDA &amp; Statistics'!P250-'EDA &amp; Statistics'!P249)/'EDA &amp; Statistics'!P249</f>
        <v>3.7269081004128184E-3</v>
      </c>
    </row>
    <row r="230" spans="1:33" x14ac:dyDescent="0.3">
      <c r="A230" s="9">
        <v>39028</v>
      </c>
      <c r="B230">
        <f>'EDA &amp; Statistics'!B251-'EDA &amp; Statistics'!B250</f>
        <v>-3.2026767730712891E-2</v>
      </c>
      <c r="C230">
        <f>'EDA &amp; Statistics'!C251-'EDA &amp; Statistics'!C250</f>
        <v>-6.4499855041503906E-2</v>
      </c>
      <c r="D230">
        <f>'EDA &amp; Statistics'!D251-'EDA &amp; Statistics'!D250</f>
        <v>-5.5500030517578125E-2</v>
      </c>
      <c r="E230">
        <f>'EDA &amp; Statistics'!E251-'EDA &amp; Statistics'!E250</f>
        <v>3.0467643472460448E-3</v>
      </c>
      <c r="F230">
        <f>'EDA &amp; Statistics'!F251-'EDA &amp; Statistics'!F250</f>
        <v>1.2000799179077148E-3</v>
      </c>
      <c r="G230">
        <f>'EDA &amp; Statistics'!G251-'EDA &amp; Statistics'!G250</f>
        <v>-2.5000572204589844E-3</v>
      </c>
      <c r="H230">
        <f>'EDA &amp; Statistics'!H251-'EDA &amp; Statistics'!H250</f>
        <v>-5.4999828338623047E-2</v>
      </c>
      <c r="I230">
        <f>'EDA &amp; Statistics'!I251-'EDA &amp; Statistics'!I250</f>
        <v>-7.6999902725219727E-2</v>
      </c>
      <c r="J230">
        <f>'EDA &amp; Statistics'!J251-'EDA &amp; Statistics'!J250</f>
        <v>-2.5000572204589844E-3</v>
      </c>
      <c r="K230">
        <f>'EDA &amp; Statistics'!K251-'EDA &amp; Statistics'!K250</f>
        <v>-1.4999866485595703E-2</v>
      </c>
      <c r="L230">
        <f>'EDA &amp; Statistics'!L251-'EDA &amp; Statistics'!L250</f>
        <v>-4.1000127792358398E-2</v>
      </c>
      <c r="M230">
        <f>'EDA &amp; Statistics'!M251-'EDA &amp; Statistics'!M250</f>
        <v>-5.6000232696533203E-2</v>
      </c>
      <c r="N230">
        <f>'EDA &amp; Statistics'!N251-'EDA &amp; Statistics'!N250</f>
        <v>-3.7499904632568359E-2</v>
      </c>
      <c r="O230">
        <f>'EDA &amp; Statistics'!O251-'EDA &amp; Statistics'!O250</f>
        <v>-5.4999828338623047E-2</v>
      </c>
      <c r="P230">
        <f>'EDA &amp; Statistics'!P251-'EDA &amp; Statistics'!P250</f>
        <v>-4.0019989013671875E-2</v>
      </c>
      <c r="R230" s="9">
        <v>39028</v>
      </c>
      <c r="S230" s="20">
        <f>('EDA &amp; Statistics'!B251-'EDA &amp; Statistics'!B250)/'EDA &amp; Statistics'!B250</f>
        <v>-5.954280100364172E-3</v>
      </c>
      <c r="T230" s="20">
        <f>('EDA &amp; Statistics'!C251-'EDA &amp; Statistics'!C250)/'EDA &amp; Statistics'!C250</f>
        <v>-1.2506031539578041E-2</v>
      </c>
      <c r="U230" s="20">
        <f>('EDA &amp; Statistics'!D251-'EDA &amp; Statistics'!D250)/'EDA &amp; Statistics'!D250</f>
        <v>-1.0592619531002287E-2</v>
      </c>
      <c r="V230" s="20">
        <f>('EDA &amp; Statistics'!E251-'EDA &amp; Statistics'!E250)/'EDA &amp; Statistics'!E250</f>
        <v>3.0180829038073263E-3</v>
      </c>
      <c r="W230" s="20">
        <f>('EDA &amp; Statistics'!F251-'EDA &amp; Statistics'!F250)/'EDA &amp; Statistics'!F250</f>
        <v>8.5947142720664614E-4</v>
      </c>
      <c r="X230" s="20">
        <f>('EDA &amp; Statistics'!G251-'EDA &amp; Statistics'!G250)/'EDA &amp; Statistics'!G250</f>
        <v>-1.2944944666410591E-3</v>
      </c>
      <c r="Y230" s="20">
        <f>('EDA &amp; Statistics'!H251-'EDA &amp; Statistics'!H250)/'EDA &amp; Statistics'!H250</f>
        <v>-2.2017546195510305E-2</v>
      </c>
      <c r="Z230" s="20">
        <f>('EDA &amp; Statistics'!I251-'EDA &amp; Statistics'!I250)/'EDA &amp; Statistics'!I250</f>
        <v>-2.8785010877680751E-2</v>
      </c>
      <c r="AA230" s="20">
        <f>('EDA &amp; Statistics'!J251-'EDA &amp; Statistics'!J250)/'EDA &amp; Statistics'!J250</f>
        <v>-3.8972053551451959E-4</v>
      </c>
      <c r="AB230" s="20">
        <f>('EDA &amp; Statistics'!K251-'EDA &amp; Statistics'!K250)/'EDA &amp; Statistics'!K250</f>
        <v>-2.4028621382578014E-3</v>
      </c>
      <c r="AC230" s="20">
        <f>('EDA &amp; Statistics'!L251-'EDA &amp; Statistics'!L250)/'EDA &amp; Statistics'!L250</f>
        <v>-1.0406123654039397E-2</v>
      </c>
      <c r="AD230" s="20">
        <f>('EDA &amp; Statistics'!M251-'EDA &amp; Statistics'!M250)/'EDA &amp; Statistics'!M250</f>
        <v>-1.396514451375693E-2</v>
      </c>
      <c r="AE230" s="20">
        <f>('EDA &amp; Statistics'!N251-'EDA &amp; Statistics'!N250)/'EDA &amp; Statistics'!N250</f>
        <v>-7.1462420279141698E-3</v>
      </c>
      <c r="AF230" s="20">
        <f>('EDA &amp; Statistics'!O251-'EDA &amp; Statistics'!O250)/'EDA &amp; Statistics'!O250</f>
        <v>-1.1016490782118983E-2</v>
      </c>
      <c r="AG230" s="20">
        <f>('EDA &amp; Statistics'!P251-'EDA &amp; Statistics'!P250)/'EDA &amp; Statistics'!P250</f>
        <v>-2.9682489877368395E-3</v>
      </c>
    </row>
    <row r="231" spans="1:33" x14ac:dyDescent="0.3">
      <c r="A231" s="9">
        <v>39029</v>
      </c>
      <c r="B231">
        <f>'EDA &amp; Statistics'!B252-'EDA &amp; Statistics'!B251</f>
        <v>-1.8445014953613281E-2</v>
      </c>
      <c r="C231">
        <f>'EDA &amp; Statistics'!C252-'EDA &amp; Statistics'!C251</f>
        <v>-2.5499820709228516E-2</v>
      </c>
      <c r="D231">
        <f>'EDA &amp; Statistics'!D252-'EDA &amp; Statistics'!D251</f>
        <v>-2.8500080108642578E-2</v>
      </c>
      <c r="E231">
        <f>'EDA &amp; Statistics'!E252-'EDA &amp; Statistics'!E251</f>
        <v>-2.3406366667173883E-2</v>
      </c>
      <c r="F231">
        <f>'EDA &amp; Statistics'!F252-'EDA &amp; Statistics'!F251</f>
        <v>-2.7500033378601074E-2</v>
      </c>
      <c r="G231">
        <f>'EDA &amp; Statistics'!G252-'EDA &amp; Statistics'!G251</f>
        <v>-3.1299948692321777E-2</v>
      </c>
      <c r="H231">
        <f>'EDA &amp; Statistics'!H252-'EDA &amp; Statistics'!H251</f>
        <v>2.1999835968017578E-2</v>
      </c>
      <c r="I231">
        <f>'EDA &amp; Statistics'!I252-'EDA &amp; Statistics'!I251</f>
        <v>2.4999856948852539E-2</v>
      </c>
      <c r="J231">
        <f>'EDA &amp; Statistics'!J252-'EDA &amp; Statistics'!J251</f>
        <v>-7.1199893951416016E-2</v>
      </c>
      <c r="K231">
        <f>'EDA &amp; Statistics'!K252-'EDA &amp; Statistics'!K251</f>
        <v>-7.4999809265136719E-2</v>
      </c>
      <c r="L231">
        <f>'EDA &amp; Statistics'!L252-'EDA &amp; Statistics'!L251</f>
        <v>3.1000137329101563E-2</v>
      </c>
      <c r="M231">
        <f>'EDA &amp; Statistics'!M252-'EDA &amp; Statistics'!M251</f>
        <v>2.6999950408935547E-2</v>
      </c>
      <c r="N231">
        <f>'EDA &amp; Statistics'!N252-'EDA &amp; Statistics'!N251</f>
        <v>1.7499923706054688E-2</v>
      </c>
      <c r="O231">
        <f>'EDA &amp; Statistics'!O252-'EDA &amp; Statistics'!O251</f>
        <v>1.7499923706054688E-2</v>
      </c>
      <c r="P231">
        <f>'EDA &amp; Statistics'!P252-'EDA &amp; Statistics'!P251</f>
        <v>0.10957717895507813</v>
      </c>
      <c r="R231" s="9">
        <v>39029</v>
      </c>
      <c r="S231" s="20">
        <f>('EDA &amp; Statistics'!B252-'EDA &amp; Statistics'!B251)/'EDA &amp; Statistics'!B251</f>
        <v>-3.4497593676457842E-3</v>
      </c>
      <c r="T231" s="20">
        <f>('EDA &amp; Statistics'!C252-'EDA &amp; Statistics'!C251)/'EDA &amp; Statistics'!C251</f>
        <v>-5.0068370378796708E-3</v>
      </c>
      <c r="U231" s="20">
        <f>('EDA &amp; Statistics'!D252-'EDA &amp; Statistics'!D251)/'EDA &amp; Statistics'!D251</f>
        <v>-5.4977006220590903E-3</v>
      </c>
      <c r="V231" s="20">
        <f>('EDA &amp; Statistics'!E252-'EDA &amp; Statistics'!E251)/'EDA &amp; Statistics'!E251</f>
        <v>-2.3116258463037151E-2</v>
      </c>
      <c r="W231" s="20">
        <f>('EDA &amp; Statistics'!F252-'EDA &amp; Statistics'!F251)/'EDA &amp; Statistics'!F251</f>
        <v>-1.9678019769548617E-2</v>
      </c>
      <c r="X231" s="20">
        <f>('EDA &amp; Statistics'!G252-'EDA &amp; Statistics'!G251)/'EDA &amp; Statistics'!G251</f>
        <v>-1.6227679855811642E-2</v>
      </c>
      <c r="Y231" s="20">
        <f>('EDA &amp; Statistics'!H252-'EDA &amp; Statistics'!H251)/'EDA &amp; Statistics'!H251</f>
        <v>9.0052538943082572E-3</v>
      </c>
      <c r="Z231" s="20">
        <f>('EDA &amp; Statistics'!I252-'EDA &amp; Statistics'!I251)/'EDA &amp; Statistics'!I251</f>
        <v>9.6227315133375832E-3</v>
      </c>
      <c r="AA231" s="20">
        <f>('EDA &amp; Statistics'!J252-'EDA &amp; Statistics'!J251)/'EDA &amp; Statistics'!J251</f>
        <v>-1.1103297467494578E-2</v>
      </c>
      <c r="AB231" s="20">
        <f>('EDA &amp; Statistics'!K252-'EDA &amp; Statistics'!K251)/'EDA &amp; Statistics'!K251</f>
        <v>-1.2043325527828684E-2</v>
      </c>
      <c r="AC231" s="20">
        <f>('EDA &amp; Statistics'!L252-'EDA &amp; Statistics'!L251)/'EDA &amp; Statistics'!L251</f>
        <v>7.9507919697881652E-3</v>
      </c>
      <c r="AD231" s="20">
        <f>('EDA &amp; Statistics'!M252-'EDA &amp; Statistics'!M251)/'EDA &amp; Statistics'!M251</f>
        <v>6.8285155374264708E-3</v>
      </c>
      <c r="AE231" s="20">
        <f>('EDA &amp; Statistics'!N252-'EDA &amp; Statistics'!N251)/'EDA &amp; Statistics'!N251</f>
        <v>3.35891047560891E-3</v>
      </c>
      <c r="AF231" s="20">
        <f>('EDA &amp; Statistics'!O252-'EDA &amp; Statistics'!O251)/'EDA &amp; Statistics'!O251</f>
        <v>3.5442883455300634E-3</v>
      </c>
      <c r="AG231" s="20">
        <f>('EDA &amp; Statistics'!P252-'EDA &amp; Statistics'!P251)/'EDA &amp; Statistics'!P251</f>
        <v>8.1514428834285491E-3</v>
      </c>
    </row>
    <row r="232" spans="1:33" x14ac:dyDescent="0.3">
      <c r="A232" s="9">
        <v>39030</v>
      </c>
      <c r="B232">
        <f>'EDA &amp; Statistics'!B253-'EDA &amp; Statistics'!B252</f>
        <v>-1.888275146484375E-4</v>
      </c>
      <c r="C232">
        <f>'EDA &amp; Statistics'!C253-'EDA &amp; Statistics'!C252</f>
        <v>-7.5001716613769531E-3</v>
      </c>
      <c r="D232">
        <f>'EDA &amp; Statistics'!D253-'EDA &amp; Statistics'!D252</f>
        <v>0</v>
      </c>
      <c r="E232">
        <f>'EDA &amp; Statistics'!E253-'EDA &amp; Statistics'!E252</f>
        <v>-2.1451419702769536E-2</v>
      </c>
      <c r="F232">
        <f>'EDA &amp; Statistics'!F253-'EDA &amp; Statistics'!F252</f>
        <v>-2.1200060844421387E-2</v>
      </c>
      <c r="G232">
        <f>'EDA &amp; Statistics'!G253-'EDA &amp; Statistics'!G252</f>
        <v>-1.7500042915344238E-2</v>
      </c>
      <c r="H232">
        <f>'EDA &amp; Statistics'!H253-'EDA &amp; Statistics'!H252</f>
        <v>-1.6999959945678711E-2</v>
      </c>
      <c r="I232">
        <f>'EDA &amp; Statistics'!I253-'EDA &amp; Statistics'!I252</f>
        <v>-2.3000001907348633E-2</v>
      </c>
      <c r="J232">
        <f>'EDA &amp; Statistics'!J253-'EDA &amp; Statistics'!J252</f>
        <v>-7.3800086975097656E-2</v>
      </c>
      <c r="K232">
        <f>'EDA &amp; Statistics'!K253-'EDA &amp; Statistics'!K252</f>
        <v>-4.5000076293945313E-2</v>
      </c>
      <c r="L232">
        <f>'EDA &amp; Statistics'!L253-'EDA &amp; Statistics'!L252</f>
        <v>-1.8000125885009766E-2</v>
      </c>
      <c r="M232">
        <f>'EDA &amp; Statistics'!M253-'EDA &amp; Statistics'!M252</f>
        <v>-1.4999866485595703E-2</v>
      </c>
      <c r="N232">
        <f>'EDA &amp; Statistics'!N253-'EDA &amp; Statistics'!N252</f>
        <v>-2.5000095367431641E-2</v>
      </c>
      <c r="O232">
        <f>'EDA &amp; Statistics'!O253-'EDA &amp; Statistics'!O252</f>
        <v>-2.7500152587890625E-2</v>
      </c>
      <c r="P232">
        <f>'EDA &amp; Statistics'!P253-'EDA &amp; Statistics'!P252</f>
        <v>5.3973197937011719E-2</v>
      </c>
      <c r="R232" s="9">
        <v>39030</v>
      </c>
      <c r="S232" s="20">
        <f>('EDA &amp; Statistics'!B253-'EDA &amp; Statistics'!B252)/'EDA &amp; Statistics'!B252</f>
        <v>-3.5438543926880616E-5</v>
      </c>
      <c r="T232" s="20">
        <f>('EDA &amp; Statistics'!C253-'EDA &amp; Statistics'!C252)/'EDA &amp; Statistics'!C252</f>
        <v>-1.4800535751353257E-3</v>
      </c>
      <c r="U232" s="20">
        <f>('EDA &amp; Statistics'!D253-'EDA &amp; Statistics'!D252)/'EDA &amp; Statistics'!D252</f>
        <v>0</v>
      </c>
      <c r="V232" s="20">
        <f>('EDA &amp; Statistics'!E253-'EDA &amp; Statistics'!E252)/'EDA &amp; Statistics'!E252</f>
        <v>-2.1686861005362962E-2</v>
      </c>
      <c r="W232" s="20">
        <f>('EDA &amp; Statistics'!F253-'EDA &amp; Statistics'!F252)/'EDA &amp; Statistics'!F252</f>
        <v>-1.5474496912870974E-2</v>
      </c>
      <c r="X232" s="20">
        <f>('EDA &amp; Statistics'!G253-'EDA &amp; Statistics'!G252)/'EDA &amp; Statistics'!G252</f>
        <v>-9.2226838279455964E-3</v>
      </c>
      <c r="Y232" s="20">
        <f>('EDA &amp; Statistics'!H253-'EDA &amp; Statistics'!H252)/'EDA &amp; Statistics'!H252</f>
        <v>-6.8965357150560323E-3</v>
      </c>
      <c r="Z232" s="20">
        <f>('EDA &amp; Statistics'!I253-'EDA &amp; Statistics'!I252)/'EDA &amp; Statistics'!I252</f>
        <v>-8.7685866286166484E-3</v>
      </c>
      <c r="AA232" s="20">
        <f>('EDA &amp; Statistics'!J253-'EDA &amp; Statistics'!J252)/'EDA &amp; Statistics'!J252</f>
        <v>-1.1638005905853743E-2</v>
      </c>
      <c r="AB232" s="20">
        <f>('EDA &amp; Statistics'!K253-'EDA &amp; Statistics'!K252)/'EDA &amp; Statistics'!K252</f>
        <v>-7.3141121784478444E-3</v>
      </c>
      <c r="AC232" s="20">
        <f>('EDA &amp; Statistics'!L253-'EDA &amp; Statistics'!L252)/'EDA &amp; Statistics'!L252</f>
        <v>-4.5801846257632201E-3</v>
      </c>
      <c r="AD232" s="20">
        <f>('EDA &amp; Statistics'!M253-'EDA &amp; Statistics'!M252)/'EDA &amp; Statistics'!M252</f>
        <v>-3.7678640258280208E-3</v>
      </c>
      <c r="AE232" s="20">
        <f>('EDA &amp; Statistics'!N253-'EDA &amp; Statistics'!N252)/'EDA &amp; Statistics'!N252</f>
        <v>-4.7824190434942989E-3</v>
      </c>
      <c r="AF232" s="20">
        <f>('EDA &amp; Statistics'!O253-'EDA &amp; Statistics'!O252)/'EDA &amp; Statistics'!O252</f>
        <v>-5.5499804260989967E-3</v>
      </c>
      <c r="AG232" s="20">
        <f>('EDA &amp; Statistics'!P253-'EDA &amp; Statistics'!P252)/'EDA &amp; Statistics'!P252</f>
        <v>3.9826005498444679E-3</v>
      </c>
    </row>
    <row r="233" spans="1:33" x14ac:dyDescent="0.3">
      <c r="A233" s="9">
        <v>39031</v>
      </c>
      <c r="B233">
        <f>'EDA &amp; Statistics'!B254-'EDA &amp; Statistics'!B253</f>
        <v>-1.7071247100830078E-2</v>
      </c>
      <c r="C233">
        <f>'EDA &amp; Statistics'!C254-'EDA &amp; Statistics'!C253</f>
        <v>-3.9000034332275391E-2</v>
      </c>
      <c r="D233">
        <f>'EDA &amp; Statistics'!D254-'EDA &amp; Statistics'!D253</f>
        <v>-4.199981689453125E-2</v>
      </c>
      <c r="E233">
        <f>'EDA &amp; Statistics'!E254-'EDA &amp; Statistics'!E253</f>
        <v>-7.5967696005723173E-3</v>
      </c>
      <c r="F233">
        <f>'EDA &amp; Statistics'!F254-'EDA &amp; Statistics'!F253</f>
        <v>-1.3799905776977539E-2</v>
      </c>
      <c r="G233">
        <f>'EDA &amp; Statistics'!G254-'EDA &amp; Statistics'!G253</f>
        <v>-2.369999885559082E-2</v>
      </c>
      <c r="H233">
        <f>'EDA &amp; Statistics'!H254-'EDA &amp; Statistics'!H253</f>
        <v>-1.7999887466430664E-2</v>
      </c>
      <c r="I233">
        <f>'EDA &amp; Statistics'!I254-'EDA &amp; Statistics'!I253</f>
        <v>-1.1999845504760742E-2</v>
      </c>
      <c r="J233">
        <f>'EDA &amp; Statistics'!J254-'EDA &amp; Statistics'!J253</f>
        <v>7.5001716613769531E-3</v>
      </c>
      <c r="K233">
        <f>'EDA &amp; Statistics'!K254-'EDA &amp; Statistics'!K253</f>
        <v>1.4999866485595703E-2</v>
      </c>
      <c r="L233">
        <f>'EDA &amp; Statistics'!L254-'EDA &amp; Statistics'!L253</f>
        <v>-4.4999837875366211E-2</v>
      </c>
      <c r="M233">
        <f>'EDA &amp; Statistics'!M254-'EDA &amp; Statistics'!M253</f>
        <v>-2.8000116348266602E-2</v>
      </c>
      <c r="N233">
        <f>'EDA &amp; Statistics'!N254-'EDA &amp; Statistics'!N253</f>
        <v>-2.5000095367431641E-2</v>
      </c>
      <c r="O233">
        <f>'EDA &amp; Statistics'!O254-'EDA &amp; Statistics'!O253</f>
        <v>-1.9999980926513672E-2</v>
      </c>
      <c r="P233">
        <f>'EDA &amp; Statistics'!P254-'EDA &amp; Statistics'!P253</f>
        <v>-8.016204833984375E-2</v>
      </c>
      <c r="R233" s="9">
        <v>39031</v>
      </c>
      <c r="S233" s="20">
        <f>('EDA &amp; Statistics'!B254-'EDA &amp; Statistics'!B253)/'EDA &amp; Statistics'!B253</f>
        <v>-3.2039905930599921E-3</v>
      </c>
      <c r="T233" s="20">
        <f>('EDA &amp; Statistics'!C254-'EDA &amp; Statistics'!C253)/'EDA &amp; Statistics'!C253</f>
        <v>-7.707516753617201E-3</v>
      </c>
      <c r="U233" s="20">
        <f>('EDA &amp; Statistics'!D254-'EDA &amp; Statistics'!D253)/'EDA &amp; Statistics'!D253</f>
        <v>-8.1466040971462199E-3</v>
      </c>
      <c r="V233" s="20">
        <f>('EDA &amp; Statistics'!E254-'EDA &amp; Statistics'!E253)/'EDA &amp; Statistics'!E253</f>
        <v>-7.8503988961517567E-3</v>
      </c>
      <c r="W233" s="20">
        <f>('EDA &amp; Statistics'!F254-'EDA &amp; Statistics'!F253)/'EDA &amp; Statistics'!F253</f>
        <v>-1.0231247294413902E-2</v>
      </c>
      <c r="X233" s="20">
        <f>('EDA &amp; Statistics'!G254-'EDA &amp; Statistics'!G253)/'EDA &amp; Statistics'!G253</f>
        <v>-1.260638240196954E-2</v>
      </c>
      <c r="Y233" s="20">
        <f>('EDA &amp; Statistics'!H254-'EDA &amp; Statistics'!H253)/'EDA &amp; Statistics'!H253</f>
        <v>-7.3528953443707116E-3</v>
      </c>
      <c r="Z233" s="20">
        <f>('EDA &amp; Statistics'!I254-'EDA &amp; Statistics'!I253)/'EDA &amp; Statistics'!I253</f>
        <v>-4.6153253634278728E-3</v>
      </c>
      <c r="AA233" s="20">
        <f>('EDA &amp; Statistics'!J254-'EDA &amp; Statistics'!J253)/'EDA &amp; Statistics'!J253</f>
        <v>1.1966767854289823E-3</v>
      </c>
      <c r="AB233" s="20">
        <f>('EDA &amp; Statistics'!K254-'EDA &amp; Statistics'!K253)/'EDA &amp; Statistics'!K253</f>
        <v>2.4559748339287261E-3</v>
      </c>
      <c r="AC233" s="20">
        <f>('EDA &amp; Statistics'!L254-'EDA &amp; Statistics'!L253)/'EDA &amp; Statistics'!L253</f>
        <v>-1.1503026215622426E-2</v>
      </c>
      <c r="AD233" s="20">
        <f>('EDA &amp; Statistics'!M254-'EDA &amp; Statistics'!M253)/'EDA &amp; Statistics'!M253</f>
        <v>-7.0600392795502872E-3</v>
      </c>
      <c r="AE233" s="20">
        <f>('EDA &amp; Statistics'!N254-'EDA &amp; Statistics'!N253)/'EDA &amp; Statistics'!N253</f>
        <v>-4.8054004822723354E-3</v>
      </c>
      <c r="AF233" s="20">
        <f>('EDA &amp; Statistics'!O254-'EDA &amp; Statistics'!O253)/'EDA &amp; Statistics'!O253</f>
        <v>-4.0588496916307741E-3</v>
      </c>
      <c r="AG233" s="20">
        <f>('EDA &amp; Statistics'!P254-'EDA &amp; Statistics'!P253)/'EDA &amp; Statistics'!P253</f>
        <v>-5.8915723866258167E-3</v>
      </c>
    </row>
    <row r="234" spans="1:33" x14ac:dyDescent="0.3">
      <c r="A234" s="9">
        <v>39034</v>
      </c>
      <c r="B234">
        <f>'EDA &amp; Statistics'!B255-'EDA &amp; Statistics'!B254</f>
        <v>1.8409252166748047E-2</v>
      </c>
      <c r="C234">
        <f>'EDA &amp; Statistics'!C255-'EDA &amp; Statistics'!C254</f>
        <v>2.4499893188476563E-2</v>
      </c>
      <c r="D234">
        <f>'EDA &amp; Statistics'!D255-'EDA &amp; Statistics'!D254</f>
        <v>1.9000053405761719E-2</v>
      </c>
      <c r="E234">
        <f>'EDA &amp; Statistics'!E255-'EDA &amp; Statistics'!E254</f>
        <v>-3.0724428484734778E-2</v>
      </c>
      <c r="F234">
        <f>'EDA &amp; Statistics'!F255-'EDA &amp; Statistics'!F254</f>
        <v>-3.1300067901611328E-2</v>
      </c>
      <c r="G234">
        <f>'EDA &amp; Statistics'!G255-'EDA &amp; Statistics'!G254</f>
        <v>-2.7500033378601074E-2</v>
      </c>
      <c r="H234">
        <f>'EDA &amp; Statistics'!H255-'EDA &amp; Statistics'!H254</f>
        <v>1.4999866485595703E-2</v>
      </c>
      <c r="I234">
        <f>'EDA &amp; Statistics'!I255-'EDA &amp; Statistics'!I254</f>
        <v>1.9999980926513672E-2</v>
      </c>
      <c r="J234">
        <f>'EDA &amp; Statistics'!J255-'EDA &amp; Statistics'!J254</f>
        <v>-4.2500019073486328E-2</v>
      </c>
      <c r="K234">
        <f>'EDA &amp; Statistics'!K255-'EDA &amp; Statistics'!K254</f>
        <v>-5.4999828338623047E-2</v>
      </c>
      <c r="L234">
        <f>'EDA &amp; Statistics'!L255-'EDA &amp; Statistics'!L254</f>
        <v>2.3000001907348633E-2</v>
      </c>
      <c r="M234">
        <f>'EDA &amp; Statistics'!M255-'EDA &amp; Statistics'!M254</f>
        <v>2.200007438659668E-2</v>
      </c>
      <c r="N234">
        <f>'EDA &amp; Statistics'!N255-'EDA &amp; Statistics'!N254</f>
        <v>3.5000324249267578E-2</v>
      </c>
      <c r="O234">
        <f>'EDA &amp; Statistics'!O255-'EDA &amp; Statistics'!O254</f>
        <v>3.7500381469726563E-2</v>
      </c>
      <c r="P234">
        <f>'EDA &amp; Statistics'!P255-'EDA &amp; Statistics'!P254</f>
        <v>-7.3957443237304688E-2</v>
      </c>
      <c r="R234" s="9">
        <v>39034</v>
      </c>
      <c r="S234" s="20">
        <f>('EDA &amp; Statistics'!B255-'EDA &amp; Statistics'!B254)/'EDA &amp; Statistics'!B254</f>
        <v>3.4662177321991938E-3</v>
      </c>
      <c r="T234" s="20">
        <f>('EDA &amp; Statistics'!C255-'EDA &amp; Statistics'!C254)/'EDA &amp; Statistics'!C254</f>
        <v>4.8794848905012438E-3</v>
      </c>
      <c r="U234" s="20">
        <f>('EDA &amp; Statistics'!D255-'EDA &amp; Statistics'!D254)/'EDA &amp; Statistics'!D254</f>
        <v>3.7156649978221314E-3</v>
      </c>
      <c r="V234" s="20">
        <f>('EDA &amp; Statistics'!E255-'EDA &amp; Statistics'!E254)/'EDA &amp; Statistics'!E254</f>
        <v>-3.2001432605560855E-2</v>
      </c>
      <c r="W234" s="20">
        <f>('EDA &amp; Statistics'!F255-'EDA &amp; Statistics'!F254)/'EDA &amp; Statistics'!F254</f>
        <v>-2.3445743076574689E-2</v>
      </c>
      <c r="X234" s="20">
        <f>('EDA &amp; Statistics'!G255-'EDA &amp; Statistics'!G254)/'EDA &amp; Statistics'!G254</f>
        <v>-1.4814433783487596E-2</v>
      </c>
      <c r="Y234" s="20">
        <f>('EDA &amp; Statistics'!H255-'EDA &amp; Statistics'!H254)/'EDA &amp; Statistics'!H254</f>
        <v>6.1727843923941924E-3</v>
      </c>
      <c r="Z234" s="20">
        <f>('EDA &amp; Statistics'!I255-'EDA &amp; Statistics'!I254)/'EDA &amp; Statistics'!I254</f>
        <v>7.7279677239474043E-3</v>
      </c>
      <c r="AA234" s="20">
        <f>('EDA &amp; Statistics'!J255-'EDA &amp; Statistics'!J254)/'EDA &amp; Statistics'!J254</f>
        <v>-6.7729113031985934E-3</v>
      </c>
      <c r="AB234" s="20">
        <f>('EDA &amp; Statistics'!K255-'EDA &amp; Statistics'!K254)/'EDA &amp; Statistics'!K254</f>
        <v>-8.9832305190114536E-3</v>
      </c>
      <c r="AC234" s="20">
        <f>('EDA &amp; Statistics'!L255-'EDA &amp; Statistics'!L254)/'EDA &amp; Statistics'!L254</f>
        <v>5.9477634586883564E-3</v>
      </c>
      <c r="AD234" s="20">
        <f>('EDA &amp; Statistics'!M255-'EDA &amp; Statistics'!M254)/'EDA &amp; Statistics'!M254</f>
        <v>5.5866111196174115E-3</v>
      </c>
      <c r="AE234" s="20">
        <f>('EDA &amp; Statistics'!N255-'EDA &amp; Statistics'!N254)/'EDA &amp; Statistics'!N254</f>
        <v>6.7600822397928754E-3</v>
      </c>
      <c r="AF234" s="20">
        <f>('EDA &amp; Statistics'!O255-'EDA &amp; Statistics'!O254)/'EDA &amp; Statistics'!O254</f>
        <v>7.6414433159378856E-3</v>
      </c>
      <c r="AG234" s="20">
        <f>('EDA &amp; Statistics'!P255-'EDA &amp; Statistics'!P254)/'EDA &amp; Statistics'!P254</f>
        <v>-5.4677738714863739E-3</v>
      </c>
    </row>
    <row r="235" spans="1:33" x14ac:dyDescent="0.3">
      <c r="A235" s="9">
        <v>39035</v>
      </c>
      <c r="B235">
        <f>'EDA &amp; Statistics'!B256-'EDA &amp; Statistics'!B255</f>
        <v>-2.2199153900146484E-2</v>
      </c>
      <c r="C235">
        <f>'EDA &amp; Statistics'!C256-'EDA &amp; Statistics'!C255</f>
        <v>-4.3999671936035156E-2</v>
      </c>
      <c r="D235">
        <f>'EDA &amp; Statistics'!D256-'EDA &amp; Statistics'!D255</f>
        <v>-4.6500205993652344E-2</v>
      </c>
      <c r="E235">
        <f>'EDA &amp; Statistics'!E256-'EDA &amp; Statistics'!E255</f>
        <v>8.6770107978042854E-2</v>
      </c>
      <c r="F235">
        <f>'EDA &amp; Statistics'!F256-'EDA &amp; Statistics'!F255</f>
        <v>8.2599997520446777E-2</v>
      </c>
      <c r="G235">
        <f>'EDA &amp; Statistics'!G256-'EDA &amp; Statistics'!G255</f>
        <v>6.25E-2</v>
      </c>
      <c r="H235">
        <f>'EDA &amp; Statistics'!H256-'EDA &amp; Statistics'!H255</f>
        <v>-4.9998760223388672E-3</v>
      </c>
      <c r="I235">
        <f>'EDA &amp; Statistics'!I256-'EDA &amp; Statistics'!I255</f>
        <v>-1.9999980926513672E-2</v>
      </c>
      <c r="J235">
        <f>'EDA &amp; Statistics'!J256-'EDA &amp; Statistics'!J255</f>
        <v>3.1300067901611328E-2</v>
      </c>
      <c r="K235">
        <f>'EDA &amp; Statistics'!K256-'EDA &amp; Statistics'!K255</f>
        <v>3.6200046539306641E-2</v>
      </c>
      <c r="L235">
        <f>'EDA &amp; Statistics'!L256-'EDA &amp; Statistics'!L255</f>
        <v>-1.7000198364257813E-2</v>
      </c>
      <c r="M235">
        <f>'EDA &amp; Statistics'!M256-'EDA &amp; Statistics'!M255</f>
        <v>-1.9000053405761719E-2</v>
      </c>
      <c r="N235">
        <f>'EDA &amp; Statistics'!N256-'EDA &amp; Statistics'!N255</f>
        <v>-4.2500019073486328E-2</v>
      </c>
      <c r="O235">
        <f>'EDA &amp; Statistics'!O256-'EDA &amp; Statistics'!O255</f>
        <v>-2.7500152587890625E-2</v>
      </c>
      <c r="P235">
        <f>'EDA &amp; Statistics'!P256-'EDA &amp; Statistics'!P255</f>
        <v>-0.12000083923339844</v>
      </c>
      <c r="R235" s="9">
        <v>39035</v>
      </c>
      <c r="S235" s="20">
        <f>('EDA &amp; Statistics'!B256-'EDA &amp; Statistics'!B255)/'EDA &amp; Statistics'!B255</f>
        <v>-4.1653678318184532E-3</v>
      </c>
      <c r="T235" s="20">
        <f>('EDA &amp; Statistics'!C256-'EDA &amp; Statistics'!C255)/'EDA &amp; Statistics'!C255</f>
        <v>-8.7205774781262575E-3</v>
      </c>
      <c r="U235" s="20">
        <f>('EDA &amp; Statistics'!D256-'EDA &amp; Statistics'!D255)/'EDA &amp; Statistics'!D255</f>
        <v>-9.0599521555593723E-3</v>
      </c>
      <c r="V235" s="20">
        <f>('EDA &amp; Statistics'!E256-'EDA &amp; Statistics'!E255)/'EDA &amp; Statistics'!E255</f>
        <v>9.3364339878990843E-2</v>
      </c>
      <c r="W235" s="20">
        <f>('EDA &amp; Statistics'!F256-'EDA &amp; Statistics'!F255)/'EDA &amp; Statistics'!F255</f>
        <v>6.3358134084256473E-2</v>
      </c>
      <c r="X235" s="20">
        <f>('EDA &amp; Statistics'!G256-'EDA &amp; Statistics'!G255)/'EDA &amp; Statistics'!G255</f>
        <v>3.4175416264533034E-2</v>
      </c>
      <c r="Y235" s="20">
        <f>('EDA &amp; Statistics'!H256-'EDA &amp; Statistics'!H255)/'EDA &amp; Statistics'!H255</f>
        <v>-2.0449391242753708E-3</v>
      </c>
      <c r="Z235" s="20">
        <f>('EDA &amp; Statistics'!I256-'EDA &amp; Statistics'!I255)/'EDA &amp; Statistics'!I255</f>
        <v>-7.6687042252104789E-3</v>
      </c>
      <c r="AA235" s="20">
        <f>('EDA &amp; Statistics'!J256-'EDA &amp; Statistics'!J255)/'EDA &amp; Statistics'!J255</f>
        <v>5.022072606250717E-3</v>
      </c>
      <c r="AB235" s="20">
        <f>('EDA &amp; Statistics'!K256-'EDA &amp; Statistics'!K255)/'EDA &amp; Statistics'!K255</f>
        <v>5.9662209899508586E-3</v>
      </c>
      <c r="AC235" s="20">
        <f>('EDA &amp; Statistics'!L256-'EDA &amp; Statistics'!L255)/'EDA &amp; Statistics'!L255</f>
        <v>-4.3702308241137158E-3</v>
      </c>
      <c r="AD235" s="20">
        <f>('EDA &amp; Statistics'!M256-'EDA &amp; Statistics'!M255)/'EDA &amp; Statistics'!M255</f>
        <v>-4.797993238063839E-3</v>
      </c>
      <c r="AE235" s="20">
        <f>('EDA &amp; Statistics'!N256-'EDA &amp; Statistics'!N255)/'EDA &amp; Statistics'!N255</f>
        <v>-8.153480728232099E-3</v>
      </c>
      <c r="AF235" s="20">
        <f>('EDA &amp; Statistics'!O256-'EDA &amp; Statistics'!O255)/'EDA &amp; Statistics'!O255</f>
        <v>-5.5612035658739664E-3</v>
      </c>
      <c r="AG235" s="20">
        <f>('EDA &amp; Statistics'!P256-'EDA &amp; Statistics'!P255)/'EDA &amp; Statistics'!P255</f>
        <v>-8.9206002770681869E-3</v>
      </c>
    </row>
    <row r="236" spans="1:33" x14ac:dyDescent="0.3">
      <c r="A236" s="9">
        <v>39036</v>
      </c>
      <c r="B236">
        <f>'EDA &amp; Statistics'!B257-'EDA &amp; Statistics'!B256</f>
        <v>4.0682792663574219E-2</v>
      </c>
      <c r="C236">
        <f>'EDA &amp; Statistics'!C257-'EDA &amp; Statistics'!C256</f>
        <v>5.9000015258789063E-2</v>
      </c>
      <c r="D236">
        <f>'EDA &amp; Statistics'!D257-'EDA &amp; Statistics'!D256</f>
        <v>4.6500205993652344E-2</v>
      </c>
      <c r="E236">
        <f>'EDA &amp; Statistics'!E257-'EDA &amp; Statistics'!E256</f>
        <v>-3.7581939760509275E-3</v>
      </c>
      <c r="F236">
        <f>'EDA &amp; Statistics'!F257-'EDA &amp; Statistics'!F256</f>
        <v>-1.1299967765808105E-2</v>
      </c>
      <c r="G236">
        <f>'EDA &amp; Statistics'!G257-'EDA &amp; Statistics'!G256</f>
        <v>-2.3800015449523926E-2</v>
      </c>
      <c r="H236">
        <f>'EDA &amp; Statistics'!H257-'EDA &amp; Statistics'!H256</f>
        <v>2.4999856948852539E-2</v>
      </c>
      <c r="I236">
        <f>'EDA &amp; Statistics'!I257-'EDA &amp; Statistics'!I256</f>
        <v>2.4999856948852539E-2</v>
      </c>
      <c r="J236">
        <f>'EDA &amp; Statistics'!J257-'EDA &amp; Statistics'!J256</f>
        <v>-3.8800239562988281E-2</v>
      </c>
      <c r="K236">
        <f>'EDA &amp; Statistics'!K257-'EDA &amp; Statistics'!K256</f>
        <v>-3.3699989318847656E-2</v>
      </c>
      <c r="L236">
        <f>'EDA &amp; Statistics'!L257-'EDA &amp; Statistics'!L256</f>
        <v>2.9000043869018555E-2</v>
      </c>
      <c r="M236">
        <f>'EDA &amp; Statistics'!M257-'EDA &amp; Statistics'!M256</f>
        <v>2.3999929428100586E-2</v>
      </c>
      <c r="N236">
        <f>'EDA &amp; Statistics'!N257-'EDA &amp; Statistics'!N256</f>
        <v>-2.5000572204589844E-3</v>
      </c>
      <c r="O236">
        <f>'EDA &amp; Statistics'!O257-'EDA &amp; Statistics'!O256</f>
        <v>1.9999980926513672E-2</v>
      </c>
      <c r="P236">
        <f>'EDA &amp; Statistics'!P257-'EDA &amp; Statistics'!P256</f>
        <v>-3.910064697265625E-5</v>
      </c>
      <c r="R236" s="9">
        <v>39036</v>
      </c>
      <c r="S236" s="20">
        <f>('EDA &amp; Statistics'!B257-'EDA &amp; Statistics'!B256)/'EDA &amp; Statistics'!B256</f>
        <v>7.6654996541369825E-3</v>
      </c>
      <c r="T236" s="20">
        <f>('EDA &amp; Statistics'!C257-'EDA &amp; Statistics'!C256)/'EDA &amp; Statistics'!C256</f>
        <v>1.1796463806616248E-2</v>
      </c>
      <c r="U236" s="20">
        <f>('EDA &amp; Statistics'!D257-'EDA &amp; Statistics'!D256)/'EDA &amp; Statistics'!D256</f>
        <v>9.1427853534299976E-3</v>
      </c>
      <c r="V236" s="20">
        <f>('EDA &amp; Statistics'!E257-'EDA &amp; Statistics'!E256)/'EDA &amp; Statistics'!E256</f>
        <v>-3.6984962259474122E-3</v>
      </c>
      <c r="W236" s="20">
        <f>('EDA &amp; Statistics'!F257-'EDA &amp; Statistics'!F256)/'EDA &amp; Statistics'!F256</f>
        <v>-8.1511707628612196E-3</v>
      </c>
      <c r="X236" s="20">
        <f>('EDA &amp; Statistics'!G257-'EDA &amp; Statistics'!G256)/'EDA &amp; Statistics'!G256</f>
        <v>-1.2583945389500431E-2</v>
      </c>
      <c r="Y236" s="20">
        <f>('EDA &amp; Statistics'!H257-'EDA &amp; Statistics'!H256)/'EDA &amp; Statistics'!H256</f>
        <v>1.0245842771549472E-2</v>
      </c>
      <c r="Z236" s="20">
        <f>('EDA &amp; Statistics'!I257-'EDA &amp; Statistics'!I256)/'EDA &amp; Statistics'!I256</f>
        <v>9.659913592613225E-3</v>
      </c>
      <c r="AA236" s="20">
        <f>('EDA &amp; Statistics'!J257-'EDA &amp; Statistics'!J256)/'EDA &amp; Statistics'!J256</f>
        <v>-6.1943610379943392E-3</v>
      </c>
      <c r="AB236" s="20">
        <f>('EDA &amp; Statistics'!K257-'EDA &amp; Statistics'!K256)/'EDA &amp; Statistics'!K256</f>
        <v>-5.521239318779971E-3</v>
      </c>
      <c r="AC236" s="20">
        <f>('EDA &amp; Statistics'!L257-'EDA &amp; Statistics'!L256)/'EDA &amp; Statistics'!L256</f>
        <v>7.4877471130451899E-3</v>
      </c>
      <c r="AD236" s="20">
        <f>('EDA &amp; Statistics'!M257-'EDA &amp; Statistics'!M256)/'EDA &amp; Statistics'!M256</f>
        <v>6.0898070340075277E-3</v>
      </c>
      <c r="AE236" s="20">
        <f>('EDA &amp; Statistics'!N257-'EDA &amp; Statistics'!N256)/'EDA &amp; Statistics'!N256</f>
        <v>-4.8357005484826249E-4</v>
      </c>
      <c r="AF236" s="20">
        <f>('EDA &amp; Statistics'!O257-'EDA &amp; Statistics'!O256)/'EDA &amp; Statistics'!O256</f>
        <v>4.0671033754834428E-3</v>
      </c>
      <c r="AG236" s="20">
        <f>('EDA &amp; Statistics'!P257-'EDA &amp; Statistics'!P256)/'EDA &amp; Statistics'!P256</f>
        <v>-2.9328191982058587E-6</v>
      </c>
    </row>
    <row r="237" spans="1:33" x14ac:dyDescent="0.3">
      <c r="A237" s="9">
        <v>39037</v>
      </c>
      <c r="B237">
        <f>'EDA &amp; Statistics'!B258-'EDA &amp; Statistics'!B257</f>
        <v>1.2005329132080078E-2</v>
      </c>
      <c r="C237">
        <f>'EDA &amp; Statistics'!C258-'EDA &amp; Statistics'!C257</f>
        <v>3.0499935150146484E-2</v>
      </c>
      <c r="D237">
        <f>'EDA &amp; Statistics'!D258-'EDA &amp; Statistics'!D257</f>
        <v>2.4999618530273438E-2</v>
      </c>
      <c r="E237">
        <f>'EDA &amp; Statistics'!E258-'EDA &amp; Statistics'!E257</f>
        <v>1.1325577986644575E-2</v>
      </c>
      <c r="F237">
        <f>'EDA &amp; Statistics'!F258-'EDA &amp; Statistics'!F257</f>
        <v>9.9999904632568359E-3</v>
      </c>
      <c r="G237">
        <f>'EDA &amp; Statistics'!G258-'EDA &amp; Statistics'!G257</f>
        <v>6.3000917434692383E-3</v>
      </c>
      <c r="H237">
        <f>'EDA &amp; Statistics'!H258-'EDA &amp; Statistics'!H257</f>
        <v>-4.9998760223388672E-3</v>
      </c>
      <c r="I237">
        <f>'EDA &amp; Statistics'!I258-'EDA &amp; Statistics'!I257</f>
        <v>-7.9998970031738281E-3</v>
      </c>
      <c r="J237">
        <f>'EDA &amp; Statistics'!J258-'EDA &amp; Statistics'!J257</f>
        <v>3.0000209808349609E-2</v>
      </c>
      <c r="K237">
        <f>'EDA &amp; Statistics'!K258-'EDA &amp; Statistics'!K257</f>
        <v>2.7499675750732422E-2</v>
      </c>
      <c r="L237">
        <f>'EDA &amp; Statistics'!L258-'EDA &amp; Statistics'!L257</f>
        <v>8.0001354217529297E-3</v>
      </c>
      <c r="M237">
        <f>'EDA &amp; Statistics'!M258-'EDA &amp; Statistics'!M257</f>
        <v>5.0001144409179688E-3</v>
      </c>
      <c r="N237">
        <f>'EDA &amp; Statistics'!N258-'EDA &amp; Statistics'!N257</f>
        <v>2.7500152587890625E-2</v>
      </c>
      <c r="O237">
        <f>'EDA &amp; Statistics'!O258-'EDA &amp; Statistics'!O257</f>
        <v>1.7499923706054688E-2</v>
      </c>
      <c r="P237">
        <f>'EDA &amp; Statistics'!P258-'EDA &amp; Statistics'!P257</f>
        <v>-8.0738067626953125E-3</v>
      </c>
      <c r="R237" s="9">
        <v>39037</v>
      </c>
      <c r="S237" s="20">
        <f>('EDA &amp; Statistics'!B258-'EDA &amp; Statistics'!B257)/'EDA &amp; Statistics'!B257</f>
        <v>2.2448503390012009E-3</v>
      </c>
      <c r="T237" s="20">
        <f>('EDA &amp; Statistics'!C258-'EDA &amp; Statistics'!C257)/'EDA &amp; Statistics'!C257</f>
        <v>6.02705943611758E-3</v>
      </c>
      <c r="U237" s="20">
        <f>('EDA &amp; Statistics'!D258-'EDA &amp; Statistics'!D257)/'EDA &amp; Statistics'!D257</f>
        <v>4.870846116734006E-3</v>
      </c>
      <c r="V237" s="20">
        <f>('EDA &amp; Statistics'!E258-'EDA &amp; Statistics'!E257)/'EDA &amp; Statistics'!E257</f>
        <v>1.1187049941690466E-2</v>
      </c>
      <c r="W237" s="20">
        <f>('EDA &amp; Statistics'!F258-'EDA &amp; Statistics'!F257)/'EDA &amp; Statistics'!F257</f>
        <v>7.2727203369140625E-3</v>
      </c>
      <c r="X237" s="20">
        <f>('EDA &amp; Statistics'!G258-'EDA &amp; Statistics'!G257)/'EDA &amp; Statistics'!G257</f>
        <v>3.3735431970113097E-3</v>
      </c>
      <c r="Y237" s="20">
        <f>('EDA &amp; Statistics'!H258-'EDA &amp; Statistics'!H257)/'EDA &amp; Statistics'!H257</f>
        <v>-2.0283473413522579E-3</v>
      </c>
      <c r="Z237" s="20">
        <f>('EDA &amp; Statistics'!I258-'EDA &amp; Statistics'!I257)/'EDA &amp; Statistics'!I257</f>
        <v>-3.0615756831655128E-3</v>
      </c>
      <c r="AA237" s="20">
        <f>('EDA &amp; Statistics'!J258-'EDA &amp; Statistics'!J257)/'EDA &amp; Statistics'!J257</f>
        <v>4.8193108864184597E-3</v>
      </c>
      <c r="AB237" s="20">
        <f>('EDA &amp; Statistics'!K258-'EDA &amp; Statistics'!K257)/'EDA &amp; Statistics'!K257</f>
        <v>4.5304242130203565E-3</v>
      </c>
      <c r="AC237" s="20">
        <f>('EDA &amp; Statistics'!L258-'EDA &amp; Statistics'!L257)/'EDA &amp; Statistics'!L257</f>
        <v>2.0502653827339243E-3</v>
      </c>
      <c r="AD237" s="20">
        <f>('EDA &amp; Statistics'!M258-'EDA &amp; Statistics'!M257)/'EDA &amp; Statistics'!M257</f>
        <v>1.261062937996436E-3</v>
      </c>
      <c r="AE237" s="20">
        <f>('EDA &amp; Statistics'!N258-'EDA &amp; Statistics'!N257)/'EDA &amp; Statistics'!N257</f>
        <v>5.3217518115890204E-3</v>
      </c>
      <c r="AF237" s="20">
        <f>('EDA &amp; Statistics'!O258-'EDA &amp; Statistics'!O257)/'EDA &amp; Statistics'!O257</f>
        <v>3.5442883455300634E-3</v>
      </c>
      <c r="AG237" s="20">
        <f>('EDA &amp; Statistics'!P258-'EDA &amp; Statistics'!P257)/'EDA &amp; Statistics'!P257</f>
        <v>-6.0559317443701504E-4</v>
      </c>
    </row>
    <row r="238" spans="1:33" x14ac:dyDescent="0.3">
      <c r="A238" s="9">
        <v>39038</v>
      </c>
      <c r="B238">
        <f>'EDA &amp; Statistics'!B259-'EDA &amp; Statistics'!B258</f>
        <v>-5.1050186157226563E-2</v>
      </c>
      <c r="C238">
        <f>'EDA &amp; Statistics'!C259-'EDA &amp; Statistics'!C258</f>
        <v>-7.7000141143798828E-2</v>
      </c>
      <c r="D238">
        <f>'EDA &amp; Statistics'!D259-'EDA &amp; Statistics'!D258</f>
        <v>-5.9499740600585938E-2</v>
      </c>
      <c r="E238">
        <f>'EDA &amp; Statistics'!E259-'EDA &amp; Statistics'!E258</f>
        <v>1.9311559835470948E-3</v>
      </c>
      <c r="F238">
        <f>'EDA &amp; Statistics'!F259-'EDA &amp; Statistics'!F258</f>
        <v>4.999995231628418E-3</v>
      </c>
      <c r="G238">
        <f>'EDA &amp; Statistics'!G259-'EDA &amp; Statistics'!G258</f>
        <v>9.9999904632568359E-3</v>
      </c>
      <c r="H238">
        <f>'EDA &amp; Statistics'!H259-'EDA &amp; Statistics'!H258</f>
        <v>-2.0000934600830078E-3</v>
      </c>
      <c r="I238">
        <f>'EDA &amp; Statistics'!I259-'EDA &amp; Statistics'!I258</f>
        <v>-1.2000083923339844E-2</v>
      </c>
      <c r="J238">
        <f>'EDA &amp; Statistics'!J259-'EDA &amp; Statistics'!J258</f>
        <v>3.4999847412109375E-2</v>
      </c>
      <c r="K238">
        <f>'EDA &amp; Statistics'!K259-'EDA &amp; Statistics'!K258</f>
        <v>3.2500267028808594E-2</v>
      </c>
      <c r="L238">
        <f>'EDA &amp; Statistics'!L259-'EDA &amp; Statistics'!L258</f>
        <v>-1.6000032424926758E-2</v>
      </c>
      <c r="M238">
        <f>'EDA &amp; Statistics'!M259-'EDA &amp; Statistics'!M258</f>
        <v>-1.9999980926513672E-2</v>
      </c>
      <c r="N238">
        <f>'EDA &amp; Statistics'!N259-'EDA &amp; Statistics'!N258</f>
        <v>-7.5001716613769531E-3</v>
      </c>
      <c r="O238">
        <f>'EDA &amp; Statistics'!O259-'EDA &amp; Statistics'!O258</f>
        <v>-5.0001144409179688E-3</v>
      </c>
      <c r="P238">
        <f>'EDA &amp; Statistics'!P259-'EDA &amp; Statistics'!P258</f>
        <v>5.002593994140625E-2</v>
      </c>
      <c r="R238" s="9">
        <v>39038</v>
      </c>
      <c r="S238" s="20">
        <f>('EDA &amp; Statistics'!B259-'EDA &amp; Statistics'!B258)/'EDA &amp; Statistics'!B258</f>
        <v>-9.5243822762864413E-3</v>
      </c>
      <c r="T238" s="20">
        <f>('EDA &amp; Statistics'!C259-'EDA &amp; Statistics'!C258)/'EDA &amp; Statistics'!C258</f>
        <v>-1.5124757401723638E-2</v>
      </c>
      <c r="U238" s="20">
        <f>('EDA &amp; Statistics'!D259-'EDA &amp; Statistics'!D258)/'EDA &amp; Statistics'!D258</f>
        <v>-1.1536547362297605E-2</v>
      </c>
      <c r="V238" s="20">
        <f>('EDA &amp; Statistics'!E259-'EDA &amp; Statistics'!E258)/'EDA &amp; Statistics'!E258</f>
        <v>1.8864315748578912E-3</v>
      </c>
      <c r="W238" s="20">
        <f>('EDA &amp; Statistics'!F259-'EDA &amp; Statistics'!F258)/'EDA &amp; Statistics'!F258</f>
        <v>3.6101048852397555E-3</v>
      </c>
      <c r="X238" s="20">
        <f>('EDA &amp; Statistics'!G259-'EDA &amp; Statistics'!G258)/'EDA &amp; Statistics'!G258</f>
        <v>5.3367436511734465E-3</v>
      </c>
      <c r="Y238" s="20">
        <f>('EDA &amp; Statistics'!H259-'EDA &amp; Statistics'!H258)/'EDA &amp; Statistics'!H258</f>
        <v>-8.1304610937713831E-4</v>
      </c>
      <c r="Z238" s="20">
        <f>('EDA &amp; Statistics'!I259-'EDA &amp; Statistics'!I258)/'EDA &amp; Statistics'!I258</f>
        <v>-4.6065580942329064E-3</v>
      </c>
      <c r="AA238" s="20">
        <f>('EDA &amp; Statistics'!J259-'EDA &amp; Statistics'!J258)/'EDA &amp; Statistics'!J258</f>
        <v>5.5954990842134811E-3</v>
      </c>
      <c r="AB238" s="20">
        <f>('EDA &amp; Statistics'!K259-'EDA &amp; Statistics'!K258)/'EDA &amp; Statistics'!K258</f>
        <v>5.3300972270794401E-3</v>
      </c>
      <c r="AC238" s="20">
        <f>('EDA &amp; Statistics'!L259-'EDA &amp; Statistics'!L258)/'EDA &amp; Statistics'!L258</f>
        <v>-4.092079814245711E-3</v>
      </c>
      <c r="AD238" s="20">
        <f>('EDA &amp; Statistics'!M259-'EDA &amp; Statistics'!M258)/'EDA &amp; Statistics'!M258</f>
        <v>-5.0377785346049555E-3</v>
      </c>
      <c r="AE238" s="20">
        <f>('EDA &amp; Statistics'!N259-'EDA &amp; Statistics'!N258)/'EDA &amp; Statistics'!N258</f>
        <v>-1.4437288572751626E-3</v>
      </c>
      <c r="AF238" s="20">
        <f>('EDA &amp; Statistics'!O259-'EDA &amp; Statistics'!O258)/'EDA &amp; Statistics'!O258</f>
        <v>-1.0091048472061672E-3</v>
      </c>
      <c r="AG238" s="20">
        <f>('EDA &amp; Statistics'!P259-'EDA &amp; Statistics'!P258)/'EDA &amp; Statistics'!P258</f>
        <v>3.7545765522485658E-3</v>
      </c>
    </row>
    <row r="239" spans="1:33" x14ac:dyDescent="0.3">
      <c r="A239" s="9">
        <v>39041</v>
      </c>
      <c r="B239">
        <f>'EDA &amp; Statistics'!B260-'EDA &amp; Statistics'!B259</f>
        <v>-3.5910606384277344E-3</v>
      </c>
      <c r="C239">
        <f>'EDA &amp; Statistics'!C260-'EDA &amp; Statistics'!C259</f>
        <v>-5.0001144409179688E-3</v>
      </c>
      <c r="D239">
        <f>'EDA &amp; Statistics'!D260-'EDA &amp; Statistics'!D259</f>
        <v>-7.9998970031738281E-3</v>
      </c>
      <c r="E239">
        <f>'EDA &amp; Statistics'!E260-'EDA &amp; Statistics'!E259</f>
        <v>-4.8898845675621083E-2</v>
      </c>
      <c r="F239">
        <f>'EDA &amp; Statistics'!F260-'EDA &amp; Statistics'!F259</f>
        <v>-4.6200037002563477E-2</v>
      </c>
      <c r="G239">
        <f>'EDA &amp; Statistics'!G260-'EDA &amp; Statistics'!G259</f>
        <v>-3.5000085830688477E-2</v>
      </c>
      <c r="H239">
        <f>'EDA &amp; Statistics'!H260-'EDA &amp; Statistics'!H259</f>
        <v>-2.9999971389770508E-2</v>
      </c>
      <c r="I239">
        <f>'EDA &amp; Statistics'!I260-'EDA &amp; Statistics'!I259</f>
        <v>-2.4999856948852539E-2</v>
      </c>
      <c r="J239">
        <f>'EDA &amp; Statistics'!J260-'EDA &amp; Statistics'!J259</f>
        <v>-3.9999961853027344E-2</v>
      </c>
      <c r="K239">
        <f>'EDA &amp; Statistics'!K260-'EDA &amp; Statistics'!K259</f>
        <v>-5.9999942779541016E-2</v>
      </c>
      <c r="L239">
        <f>'EDA &amp; Statistics'!L260-'EDA &amp; Statistics'!L259</f>
        <v>-3.1000137329101563E-2</v>
      </c>
      <c r="M239">
        <f>'EDA &amp; Statistics'!M260-'EDA &amp; Statistics'!M259</f>
        <v>-1.9000053405761719E-2</v>
      </c>
      <c r="N239">
        <f>'EDA &amp; Statistics'!N260-'EDA &amp; Statistics'!N259</f>
        <v>-1.4999866485595703E-2</v>
      </c>
      <c r="O239">
        <f>'EDA &amp; Statistics'!O260-'EDA &amp; Statistics'!O259</f>
        <v>-2.4999618530273438E-2</v>
      </c>
      <c r="P239">
        <f>'EDA &amp; Statistics'!P260-'EDA &amp; Statistics'!P259</f>
        <v>-2.2792816162109375E-4</v>
      </c>
      <c r="R239" s="9">
        <v>39041</v>
      </c>
      <c r="S239" s="20">
        <f>('EDA &amp; Statistics'!B260-'EDA &amp; Statistics'!B259)/'EDA &amp; Statistics'!B259</f>
        <v>-6.7642311123374335E-4</v>
      </c>
      <c r="T239" s="20">
        <f>('EDA &amp; Statistics'!C260-'EDA &amp; Statistics'!C259)/'EDA &amp; Statistics'!C259</f>
        <v>-9.9723065452415188E-4</v>
      </c>
      <c r="U239" s="20">
        <f>('EDA &amp; Statistics'!D260-'EDA &amp; Statistics'!D259)/'EDA &amp; Statistics'!D259</f>
        <v>-1.5692226216858392E-3</v>
      </c>
      <c r="V239" s="20">
        <f>('EDA &amp; Statistics'!E260-'EDA &amp; Statistics'!E259)/'EDA &amp; Statistics'!E259</f>
        <v>-4.7676439539728568E-2</v>
      </c>
      <c r="W239" s="20">
        <f>('EDA &amp; Statistics'!F260-'EDA &amp; Statistics'!F259)/'EDA &amp; Statistics'!F259</f>
        <v>-3.3237437034553112E-2</v>
      </c>
      <c r="X239" s="20">
        <f>('EDA &amp; Statistics'!G260-'EDA &amp; Statistics'!G259)/'EDA &amp; Statistics'!G259</f>
        <v>-1.8579512303780552E-2</v>
      </c>
      <c r="Y239" s="20">
        <f>('EDA &amp; Statistics'!H260-'EDA &amp; Statistics'!H259)/'EDA &amp; Statistics'!H259</f>
        <v>-1.2205033386846569E-2</v>
      </c>
      <c r="Z239" s="20">
        <f>('EDA &amp; Statistics'!I260-'EDA &amp; Statistics'!I259)/'EDA &amp; Statistics'!I259</f>
        <v>-9.6412871477395291E-3</v>
      </c>
      <c r="AA239" s="20">
        <f>('EDA &amp; Statistics'!J260-'EDA &amp; Statistics'!J259)/'EDA &amp; Statistics'!J259</f>
        <v>-6.3592944508132233E-3</v>
      </c>
      <c r="AB239" s="20">
        <f>('EDA &amp; Statistics'!K260-'EDA &amp; Statistics'!K259)/'EDA &amp; Statistics'!K259</f>
        <v>-9.787918704633379E-3</v>
      </c>
      <c r="AC239" s="20">
        <f>('EDA &amp; Statistics'!L260-'EDA &amp; Statistics'!L259)/'EDA &amp; Statistics'!L259</f>
        <v>-7.9610007457468542E-3</v>
      </c>
      <c r="AD239" s="20">
        <f>('EDA &amp; Statistics'!M260-'EDA &amp; Statistics'!M259)/'EDA &amp; Statistics'!M259</f>
        <v>-4.8101400446573083E-3</v>
      </c>
      <c r="AE239" s="20">
        <f>('EDA &amp; Statistics'!N260-'EDA &amp; Statistics'!N259)/'EDA &amp; Statistics'!N259</f>
        <v>-2.89154052734375E-3</v>
      </c>
      <c r="AF239" s="20">
        <f>('EDA &amp; Statistics'!O260-'EDA &amp; Statistics'!O259)/'EDA &amp; Statistics'!O259</f>
        <v>-5.0504281805184171E-3</v>
      </c>
      <c r="AG239" s="20">
        <f>('EDA &amp; Statistics'!P260-'EDA &amp; Statistics'!P259)/'EDA &amp; Statistics'!P259</f>
        <v>-1.7042611949281186E-5</v>
      </c>
    </row>
    <row r="240" spans="1:33" x14ac:dyDescent="0.3">
      <c r="A240" s="9">
        <v>39042</v>
      </c>
      <c r="B240">
        <f>'EDA &amp; Statistics'!B261-'EDA &amp; Statistics'!B260</f>
        <v>-5.1169395446777344E-3</v>
      </c>
      <c r="C240">
        <f>'EDA &amp; Statistics'!C261-'EDA &amp; Statistics'!C260</f>
        <v>-1.6499996185302734E-2</v>
      </c>
      <c r="D240">
        <f>'EDA &amp; Statistics'!D261-'EDA &amp; Statistics'!D260</f>
        <v>-1.9500255584716797E-2</v>
      </c>
      <c r="E240">
        <f>'EDA &amp; Statistics'!E261-'EDA &amp; Statistics'!E260</f>
        <v>2.6487142781455031E-3</v>
      </c>
      <c r="F240">
        <f>'EDA &amp; Statistics'!F261-'EDA &amp; Statistics'!F260</f>
        <v>0</v>
      </c>
      <c r="G240">
        <f>'EDA &amp; Statistics'!G261-'EDA &amp; Statistics'!G260</f>
        <v>-4.999995231628418E-3</v>
      </c>
      <c r="H240">
        <f>'EDA &amp; Statistics'!H261-'EDA &amp; Statistics'!H260</f>
        <v>2.0000934600830078E-3</v>
      </c>
      <c r="I240">
        <f>'EDA &amp; Statistics'!I261-'EDA &amp; Statistics'!I260</f>
        <v>0</v>
      </c>
      <c r="J240">
        <f>'EDA &amp; Statistics'!J261-'EDA &amp; Statistics'!J260</f>
        <v>1.7499923706054688E-2</v>
      </c>
      <c r="K240">
        <f>'EDA &amp; Statistics'!K261-'EDA &amp; Statistics'!K260</f>
        <v>2.2500038146972656E-2</v>
      </c>
      <c r="L240">
        <f>'EDA &amp; Statistics'!L261-'EDA &amp; Statistics'!L260</f>
        <v>6.999969482421875E-3</v>
      </c>
      <c r="M240">
        <f>'EDA &amp; Statistics'!M261-'EDA &amp; Statistics'!M260</f>
        <v>9.9992752075195313E-4</v>
      </c>
      <c r="N240">
        <f>'EDA &amp; Statistics'!N261-'EDA &amp; Statistics'!N260</f>
        <v>9.9997520446777344E-3</v>
      </c>
      <c r="O240">
        <f>'EDA &amp; Statistics'!O261-'EDA &amp; Statistics'!O260</f>
        <v>7.49969482421875E-3</v>
      </c>
      <c r="P240">
        <f>'EDA &amp; Statistics'!P261-'EDA &amp; Statistics'!P260</f>
        <v>-0.12012577056884766</v>
      </c>
      <c r="R240" s="9">
        <v>39042</v>
      </c>
      <c r="S240" s="20">
        <f>('EDA &amp; Statistics'!B261-'EDA &amp; Statistics'!B260)/'EDA &amp; Statistics'!B260</f>
        <v>-9.644947125359057E-4</v>
      </c>
      <c r="T240" s="20">
        <f>('EDA &amp; Statistics'!C261-'EDA &amp; Statistics'!C260)/'EDA &amp; Statistics'!C260</f>
        <v>-3.2940700266187286E-3</v>
      </c>
      <c r="U240" s="20">
        <f>('EDA &amp; Statistics'!D261-'EDA &amp; Statistics'!D260)/'EDA &amp; Statistics'!D260</f>
        <v>-3.8310913556264536E-3</v>
      </c>
      <c r="V240" s="20">
        <f>('EDA &amp; Statistics'!E261-'EDA &amp; Statistics'!E260)/'EDA &amp; Statistics'!E260</f>
        <v>2.7117883559843524E-3</v>
      </c>
      <c r="W240" s="20">
        <f>('EDA &amp; Statistics'!F261-'EDA &amp; Statistics'!F260)/'EDA &amp; Statistics'!F260</f>
        <v>0</v>
      </c>
      <c r="X240" s="20">
        <f>('EDA &amp; Statistics'!G261-'EDA &amp; Statistics'!G260)/'EDA &amp; Statistics'!G260</f>
        <v>-2.7044544479032564E-3</v>
      </c>
      <c r="Y240" s="20">
        <f>('EDA &amp; Statistics'!H261-'EDA &amp; Statistics'!H260)/'EDA &amp; Statistics'!H260</f>
        <v>8.237617306753786E-4</v>
      </c>
      <c r="Z240" s="20">
        <f>('EDA &amp; Statistics'!I261-'EDA &amp; Statistics'!I260)/'EDA &amp; Statistics'!I260</f>
        <v>0</v>
      </c>
      <c r="AA240" s="20">
        <f>('EDA &amp; Statistics'!J261-'EDA &amp; Statistics'!J260)/'EDA &amp; Statistics'!J260</f>
        <v>2.79998779296875E-3</v>
      </c>
      <c r="AB240" s="20">
        <f>('EDA &amp; Statistics'!K261-'EDA &amp; Statistics'!K260)/'EDA &amp; Statistics'!K260</f>
        <v>3.7067607101589801E-3</v>
      </c>
      <c r="AC240" s="20">
        <f>('EDA &amp; Statistics'!L261-'EDA &amp; Statistics'!L260)/'EDA &amp; Statistics'!L260</f>
        <v>1.8120553027428444E-3</v>
      </c>
      <c r="AD240" s="20">
        <f>('EDA &amp; Statistics'!M261-'EDA &amp; Statistics'!M260)/'EDA &amp; Statistics'!M260</f>
        <v>2.5436975889276737E-4</v>
      </c>
      <c r="AE240" s="20">
        <f>('EDA &amp; Statistics'!N261-'EDA &amp; Statistics'!N260)/'EDA &amp; Statistics'!N260</f>
        <v>1.9332531245163063E-3</v>
      </c>
      <c r="AF240" s="20">
        <f>('EDA &amp; Statistics'!O261-'EDA &amp; Statistics'!O260)/'EDA &amp; Statistics'!O260</f>
        <v>1.5227806159941923E-3</v>
      </c>
      <c r="AG240" s="20">
        <f>('EDA &amp; Statistics'!P261-'EDA &amp; Statistics'!P260)/'EDA &amp; Statistics'!P260</f>
        <v>-8.9821800410783866E-3</v>
      </c>
    </row>
    <row r="241" spans="1:33" x14ac:dyDescent="0.3">
      <c r="A241" s="9">
        <v>39043</v>
      </c>
      <c r="B241">
        <f>'EDA &amp; Statistics'!B262-'EDA &amp; Statistics'!B261</f>
        <v>-4.6191215515136719E-3</v>
      </c>
      <c r="C241">
        <f>'EDA &amp; Statistics'!C262-'EDA &amp; Statistics'!C261</f>
        <v>-9.8018646240234375E-3</v>
      </c>
      <c r="D241">
        <f>'EDA &amp; Statistics'!D262-'EDA &amp; Statistics'!D261</f>
        <v>-9.7279548645019531E-3</v>
      </c>
      <c r="E241">
        <f>'EDA &amp; Statistics'!E262-'EDA &amp; Statistics'!E261</f>
        <v>1.2447286796244739E-2</v>
      </c>
      <c r="F241">
        <f>'EDA &amp; Statistics'!F262-'EDA &amp; Statistics'!F261</f>
        <v>6.2000751495361328E-3</v>
      </c>
      <c r="G241">
        <f>'EDA &amp; Statistics'!G262-'EDA &amp; Statistics'!G261</f>
        <v>-6.2999725341796875E-3</v>
      </c>
      <c r="H241">
        <f>'EDA &amp; Statistics'!H262-'EDA &amp; Statistics'!H261</f>
        <v>-9.9999904632568359E-3</v>
      </c>
      <c r="I241">
        <f>'EDA &amp; Statistics'!I262-'EDA &amp; Statistics'!I261</f>
        <v>-8.0001354217529297E-3</v>
      </c>
      <c r="J241">
        <f>'EDA &amp; Statistics'!J262-'EDA &amp; Statistics'!J261</f>
        <v>-1.7499923706054688E-2</v>
      </c>
      <c r="K241">
        <f>'EDA &amp; Statistics'!K262-'EDA &amp; Statistics'!K261</f>
        <v>-1.7500400543212891E-2</v>
      </c>
      <c r="L241">
        <f>'EDA &amp; Statistics'!L262-'EDA &amp; Statistics'!L261</f>
        <v>-1.1999845504760742E-2</v>
      </c>
      <c r="M241">
        <f>'EDA &amp; Statistics'!M262-'EDA &amp; Statistics'!M261</f>
        <v>-3.0000209808349609E-3</v>
      </c>
      <c r="N241">
        <f>'EDA &amp; Statistics'!N262-'EDA &amp; Statistics'!N261</f>
        <v>0</v>
      </c>
      <c r="O241">
        <f>'EDA &amp; Statistics'!O262-'EDA &amp; Statistics'!O261</f>
        <v>5.0001144409179688E-3</v>
      </c>
      <c r="P241">
        <f>'EDA &amp; Statistics'!P262-'EDA &amp; Statistics'!P261</f>
        <v>-8.7442398071289063E-3</v>
      </c>
      <c r="R241" s="9">
        <v>39043</v>
      </c>
      <c r="S241" s="20">
        <f>('EDA &amp; Statistics'!B262-'EDA &amp; Statistics'!B261)/'EDA &amp; Statistics'!B261</f>
        <v>-8.7150128714451487E-4</v>
      </c>
      <c r="T241" s="20">
        <f>('EDA &amp; Statistics'!C262-'EDA &amp; Statistics'!C261)/'EDA &amp; Statistics'!C261</f>
        <v>-1.9633179691636062E-3</v>
      </c>
      <c r="U241" s="20">
        <f>('EDA &amp; Statistics'!D262-'EDA &amp; Statistics'!D261)/'EDA &amp; Statistics'!D261</f>
        <v>-1.9185396040046234E-3</v>
      </c>
      <c r="V241" s="20">
        <f>('EDA &amp; Statistics'!E262-'EDA &amp; Statistics'!E261)/'EDA &amp; Statistics'!E261</f>
        <v>1.2709230443685516E-2</v>
      </c>
      <c r="W241" s="20">
        <f>('EDA &amp; Statistics'!F262-'EDA &amp; Statistics'!F261)/'EDA &amp; Statistics'!F261</f>
        <v>4.613837912086206E-3</v>
      </c>
      <c r="X241" s="20">
        <f>('EDA &amp; Statistics'!G262-'EDA &amp; Statistics'!G261)/'EDA &amp; Statistics'!G261</f>
        <v>-3.4168416907961285E-3</v>
      </c>
      <c r="Y241" s="20">
        <f>('EDA &amp; Statistics'!H262-'EDA &amp; Statistics'!H261)/'EDA &amp; Statistics'!H261</f>
        <v>-4.1152222998090985E-3</v>
      </c>
      <c r="Z241" s="20">
        <f>('EDA &amp; Statistics'!I262-'EDA &amp; Statistics'!I261)/'EDA &amp; Statistics'!I261</f>
        <v>-3.1153174369669295E-3</v>
      </c>
      <c r="AA241" s="20">
        <f>('EDA &amp; Statistics'!J262-'EDA &amp; Statistics'!J261)/'EDA &amp; Statistics'!J261</f>
        <v>-2.7921697517479592E-3</v>
      </c>
      <c r="AB241" s="20">
        <f>('EDA &amp; Statistics'!K262-'EDA &amp; Statistics'!K261)/'EDA &amp; Statistics'!K261</f>
        <v>-2.8724497235205508E-3</v>
      </c>
      <c r="AC241" s="20">
        <f>('EDA &amp; Statistics'!L262-'EDA &amp; Statistics'!L261)/'EDA &amp; Statistics'!L261</f>
        <v>-3.1007353642407607E-3</v>
      </c>
      <c r="AD241" s="20">
        <f>('EDA &amp; Statistics'!M262-'EDA &amp; Statistics'!M261)/'EDA &amp; Statistics'!M261</f>
        <v>-7.6297584956781783E-4</v>
      </c>
      <c r="AE241" s="20">
        <f>('EDA &amp; Statistics'!N262-'EDA &amp; Statistics'!N261)/'EDA &amp; Statistics'!N261</f>
        <v>0</v>
      </c>
      <c r="AF241" s="20">
        <f>('EDA &amp; Statistics'!O262-'EDA &amp; Statistics'!O261)/'EDA &amp; Statistics'!O261</f>
        <v>1.0137079689665767E-3</v>
      </c>
      <c r="AG241" s="20">
        <f>('EDA &amp; Statistics'!P262-'EDA &amp; Statistics'!P261)/'EDA &amp; Statistics'!P261</f>
        <v>-6.597602787039254E-4</v>
      </c>
    </row>
    <row r="242" spans="1:33" x14ac:dyDescent="0.3">
      <c r="A242" s="9">
        <v>39044</v>
      </c>
      <c r="B242">
        <f>'EDA &amp; Statistics'!B263-'EDA &amp; Statistics'!B262</f>
        <v>0</v>
      </c>
      <c r="C242">
        <f>'EDA &amp; Statistics'!C263-'EDA &amp; Statistics'!C262</f>
        <v>0</v>
      </c>
      <c r="D242">
        <f>'EDA &amp; Statistics'!D263-'EDA &amp; Statistics'!D262</f>
        <v>0</v>
      </c>
      <c r="E242">
        <f>'EDA &amp; Statistics'!E263-'EDA &amp; Statistics'!E262</f>
        <v>0</v>
      </c>
      <c r="F242">
        <f>'EDA &amp; Statistics'!F263-'EDA &amp; Statistics'!F262</f>
        <v>0</v>
      </c>
      <c r="G242">
        <f>'EDA &amp; Statistics'!G263-'EDA &amp; Statistics'!G262</f>
        <v>0</v>
      </c>
      <c r="H242">
        <f>'EDA &amp; Statistics'!H263-'EDA &amp; Statistics'!H262</f>
        <v>1.4999866485595703E-2</v>
      </c>
      <c r="I242">
        <f>'EDA &amp; Statistics'!I263-'EDA &amp; Statistics'!I262</f>
        <v>2.3000001907348633E-2</v>
      </c>
      <c r="J242">
        <f>'EDA &amp; Statistics'!J263-'EDA &amp; Statistics'!J262</f>
        <v>0</v>
      </c>
      <c r="K242">
        <f>'EDA &amp; Statistics'!K263-'EDA &amp; Statistics'!K262</f>
        <v>0</v>
      </c>
      <c r="L242">
        <f>'EDA &amp; Statistics'!L263-'EDA &amp; Statistics'!L262</f>
        <v>4.2000055313110352E-2</v>
      </c>
      <c r="M242">
        <f>'EDA &amp; Statistics'!M263-'EDA &amp; Statistics'!M262</f>
        <v>2.9000043869018555E-2</v>
      </c>
      <c r="N242">
        <f>'EDA &amp; Statistics'!N263-'EDA &amp; Statistics'!N262</f>
        <v>2.2500038146972656E-2</v>
      </c>
      <c r="O242">
        <f>'EDA &amp; Statistics'!O263-'EDA &amp; Statistics'!O262</f>
        <v>2.2500038146972656E-2</v>
      </c>
      <c r="P242">
        <f>'EDA &amp; Statistics'!P263-'EDA &amp; Statistics'!P262</f>
        <v>0</v>
      </c>
      <c r="R242" s="9">
        <v>39044</v>
      </c>
      <c r="S242" s="20">
        <f>('EDA &amp; Statistics'!B263-'EDA &amp; Statistics'!B262)/'EDA &amp; Statistics'!B262</f>
        <v>0</v>
      </c>
      <c r="T242" s="20">
        <f>('EDA &amp; Statistics'!C263-'EDA &amp; Statistics'!C262)/'EDA &amp; Statistics'!C262</f>
        <v>0</v>
      </c>
      <c r="U242" s="20">
        <f>('EDA &amp; Statistics'!D263-'EDA &amp; Statistics'!D262)/'EDA &amp; Statistics'!D262</f>
        <v>0</v>
      </c>
      <c r="V242" s="20">
        <f>('EDA &amp; Statistics'!E263-'EDA &amp; Statistics'!E262)/'EDA &amp; Statistics'!E262</f>
        <v>0</v>
      </c>
      <c r="W242" s="20">
        <f>('EDA &amp; Statistics'!F263-'EDA &amp; Statistics'!F262)/'EDA &amp; Statistics'!F262</f>
        <v>0</v>
      </c>
      <c r="X242" s="20">
        <f>('EDA &amp; Statistics'!G263-'EDA &amp; Statistics'!G262)/'EDA &amp; Statistics'!G262</f>
        <v>0</v>
      </c>
      <c r="Y242" s="20">
        <f>('EDA &amp; Statistics'!H263-'EDA &amp; Statistics'!H262)/'EDA &amp; Statistics'!H262</f>
        <v>6.1982917407866003E-3</v>
      </c>
      <c r="Z242" s="20">
        <f>('EDA &amp; Statistics'!I263-'EDA &amp; Statistics'!I262)/'EDA &amp; Statistics'!I262</f>
        <v>8.9843759458745117E-3</v>
      </c>
      <c r="AA242" s="20">
        <f>('EDA &amp; Statistics'!J263-'EDA &amp; Statistics'!J262)/'EDA &amp; Statistics'!J262</f>
        <v>0</v>
      </c>
      <c r="AB242" s="20">
        <f>('EDA &amp; Statistics'!K263-'EDA &amp; Statistics'!K262)/'EDA &amp; Statistics'!K262</f>
        <v>0</v>
      </c>
      <c r="AC242" s="20">
        <f>('EDA &amp; Statistics'!L263-'EDA &amp; Statistics'!L262)/'EDA &amp; Statistics'!L262</f>
        <v>1.08864838976308E-2</v>
      </c>
      <c r="AD242" s="20">
        <f>('EDA &amp; Statistics'!M263-'EDA &amp; Statistics'!M262)/'EDA &amp; Statistics'!M262</f>
        <v>7.3810243321670299E-3</v>
      </c>
      <c r="AE242" s="20">
        <f>('EDA &amp; Statistics'!N263-'EDA &amp; Statistics'!N262)/'EDA &amp; Statistics'!N262</f>
        <v>4.3415414652817454E-3</v>
      </c>
      <c r="AF242" s="20">
        <f>('EDA &amp; Statistics'!O263-'EDA &amp; Statistics'!O262)/'EDA &amp; Statistics'!O262</f>
        <v>4.5569697512856016E-3</v>
      </c>
      <c r="AG242" s="20">
        <f>('EDA &amp; Statistics'!P263-'EDA &amp; Statistics'!P262)/'EDA &amp; Statistics'!P262</f>
        <v>0</v>
      </c>
    </row>
    <row r="243" spans="1:33" x14ac:dyDescent="0.3">
      <c r="A243" s="9">
        <v>39045</v>
      </c>
      <c r="B243">
        <f>'EDA &amp; Statistics'!B264-'EDA &amp; Statistics'!B263</f>
        <v>-1.3560771942138672E-2</v>
      </c>
      <c r="C243">
        <f>'EDA &amp; Statistics'!C264-'EDA &amp; Statistics'!C263</f>
        <v>-2.3697853088378906E-2</v>
      </c>
      <c r="D243">
        <f>'EDA &amp; Statistics'!D264-'EDA &amp; Statistics'!D263</f>
        <v>-2.5271892547607422E-2</v>
      </c>
      <c r="E243">
        <f>'EDA &amp; Statistics'!E264-'EDA &amp; Statistics'!E263</f>
        <v>6.2433691268986014E-3</v>
      </c>
      <c r="F243">
        <f>'EDA &amp; Statistics'!F264-'EDA &amp; Statistics'!F263</f>
        <v>3.8000345230102539E-3</v>
      </c>
      <c r="G243">
        <f>'EDA &amp; Statistics'!G264-'EDA &amp; Statistics'!G263</f>
        <v>-1.1999607086181641E-3</v>
      </c>
      <c r="H243">
        <f>'EDA &amp; Statistics'!H264-'EDA &amp; Statistics'!H263</f>
        <v>-1.1999845504760742E-2</v>
      </c>
      <c r="I243">
        <f>'EDA &amp; Statistics'!I264-'EDA &amp; Statistics'!I263</f>
        <v>-1.4999866485595703E-2</v>
      </c>
      <c r="J243">
        <f>'EDA &amp; Statistics'!J264-'EDA &amp; Statistics'!J263</f>
        <v>-2.5000572204589844E-3</v>
      </c>
      <c r="K243">
        <f>'EDA &amp; Statistics'!K264-'EDA &amp; Statistics'!K263</f>
        <v>5.0001144409179688E-3</v>
      </c>
      <c r="L243">
        <f>'EDA &amp; Statistics'!L264-'EDA &amp; Statistics'!L263</f>
        <v>-5.4000139236450195E-2</v>
      </c>
      <c r="M243">
        <f>'EDA &amp; Statistics'!M264-'EDA &amp; Statistics'!M263</f>
        <v>-4.7999858856201172E-2</v>
      </c>
      <c r="N243">
        <f>'EDA &amp; Statistics'!N264-'EDA &amp; Statistics'!N263</f>
        <v>-3.4999847412109375E-2</v>
      </c>
      <c r="O243">
        <f>'EDA &amp; Statistics'!O264-'EDA &amp; Statistics'!O263</f>
        <v>-4.5000076293945313E-2</v>
      </c>
      <c r="P243">
        <f>'EDA &amp; Statistics'!P264-'EDA &amp; Statistics'!P263</f>
        <v>9.4671249389648438E-3</v>
      </c>
      <c r="R243" s="9">
        <v>39045</v>
      </c>
      <c r="S243" s="20">
        <f>('EDA &amp; Statistics'!B264-'EDA &amp; Statistics'!B263)/'EDA &amp; Statistics'!B263</f>
        <v>-2.5607766881888126E-3</v>
      </c>
      <c r="T243" s="20">
        <f>('EDA &amp; Statistics'!C264-'EDA &amp; Statistics'!C263)/'EDA &amp; Statistics'!C263</f>
        <v>-4.7560284129106968E-3</v>
      </c>
      <c r="U243" s="20">
        <f>('EDA &amp; Statistics'!D264-'EDA &amp; Statistics'!D263)/'EDA &amp; Statistics'!D263</f>
        <v>-4.9936833424917325E-3</v>
      </c>
      <c r="V243" s="20">
        <f>('EDA &amp; Statistics'!E264-'EDA &amp; Statistics'!E263)/'EDA &amp; Statistics'!E263</f>
        <v>6.2947545770152633E-3</v>
      </c>
      <c r="W243" s="20">
        <f>('EDA &amp; Statistics'!F264-'EDA &amp; Statistics'!F263)/'EDA &amp; Statistics'!F263</f>
        <v>2.8148403377031336E-3</v>
      </c>
      <c r="X243" s="20">
        <f>('EDA &amp; Statistics'!G264-'EDA &amp; Statistics'!G263)/'EDA &amp; Statistics'!G263</f>
        <v>-6.5303984989814828E-4</v>
      </c>
      <c r="Y243" s="20">
        <f>('EDA &amp; Statistics'!H264-'EDA &amp; Statistics'!H263)/'EDA &amp; Statistics'!H263</f>
        <v>-4.9280680849063899E-3</v>
      </c>
      <c r="Z243" s="20">
        <f>('EDA &amp; Statistics'!I264-'EDA &amp; Statistics'!I263)/'EDA &amp; Statistics'!I263</f>
        <v>-5.8071493638432821E-3</v>
      </c>
      <c r="AA243" s="20">
        <f>('EDA &amp; Statistics'!J264-'EDA &amp; Statistics'!J263)/'EDA &amp; Statistics'!J263</f>
        <v>-4.000091552734375E-4</v>
      </c>
      <c r="AB243" s="20">
        <f>('EDA &amp; Statistics'!K264-'EDA &amp; Statistics'!K263)/'EDA &amp; Statistics'!K263</f>
        <v>8.2306413134238573E-4</v>
      </c>
      <c r="AC243" s="20">
        <f>('EDA &amp; Statistics'!L264-'EDA &amp; Statistics'!L263)/'EDA &amp; Statistics'!L263</f>
        <v>-1.384618920922428E-2</v>
      </c>
      <c r="AD243" s="20">
        <f>('EDA &amp; Statistics'!M264-'EDA &amp; Statistics'!M263)/'EDA &amp; Statistics'!M263</f>
        <v>-1.2127301548004028E-2</v>
      </c>
      <c r="AE243" s="20">
        <f>('EDA &amp; Statistics'!N264-'EDA &amp; Statistics'!N263)/'EDA &amp; Statistics'!N263</f>
        <v>-6.7242743372009205E-3</v>
      </c>
      <c r="AF243" s="20">
        <f>('EDA &amp; Statistics'!O264-'EDA &amp; Statistics'!O263)/'EDA &amp; Statistics'!O263</f>
        <v>-9.0725959572284763E-3</v>
      </c>
      <c r="AG243" s="20">
        <f>('EDA &amp; Statistics'!P264-'EDA &amp; Statistics'!P263)/'EDA &amp; Statistics'!P263</f>
        <v>7.147741520328293E-4</v>
      </c>
    </row>
    <row r="244" spans="1:33" x14ac:dyDescent="0.3">
      <c r="A244" s="9">
        <v>39048</v>
      </c>
      <c r="B244">
        <f>'EDA &amp; Statistics'!B265-'EDA &amp; Statistics'!B264</f>
        <v>-1.0747909545898438E-2</v>
      </c>
      <c r="C244">
        <f>'EDA &amp; Statistics'!C265-'EDA &amp; Statistics'!C264</f>
        <v>-1.4500141143798828E-2</v>
      </c>
      <c r="D244">
        <f>'EDA &amp; Statistics'!D265-'EDA &amp; Statistics'!D264</f>
        <v>-1.4500141143798828E-2</v>
      </c>
      <c r="E244">
        <f>'EDA &amp; Statistics'!E265-'EDA &amp; Statistics'!E264</f>
        <v>9.1626862384319718E-3</v>
      </c>
      <c r="F244">
        <f>'EDA &amp; Statistics'!F265-'EDA &amp; Statistics'!F264</f>
        <v>6.199955940246582E-3</v>
      </c>
      <c r="G244">
        <f>'EDA &amp; Statistics'!G265-'EDA &amp; Statistics'!G264</f>
        <v>0</v>
      </c>
      <c r="H244">
        <f>'EDA &amp; Statistics'!H265-'EDA &amp; Statistics'!H264</f>
        <v>9.9999904632568359E-3</v>
      </c>
      <c r="I244">
        <f>'EDA &amp; Statistics'!I265-'EDA &amp; Statistics'!I264</f>
        <v>2.1999835968017578E-2</v>
      </c>
      <c r="J244">
        <f>'EDA &amp; Statistics'!J265-'EDA &amp; Statistics'!J264</f>
        <v>0</v>
      </c>
      <c r="K244">
        <f>'EDA &amp; Statistics'!K265-'EDA &amp; Statistics'!K264</f>
        <v>-9.9997520446777344E-3</v>
      </c>
      <c r="L244">
        <f>'EDA &amp; Statistics'!L265-'EDA &amp; Statistics'!L264</f>
        <v>1.9999980926513672E-2</v>
      </c>
      <c r="M244">
        <f>'EDA &amp; Statistics'!M265-'EDA &amp; Statistics'!M264</f>
        <v>3.3999919891357422E-2</v>
      </c>
      <c r="N244">
        <f>'EDA &amp; Statistics'!N265-'EDA &amp; Statistics'!N264</f>
        <v>2.7500152587890625E-2</v>
      </c>
      <c r="O244">
        <f>'EDA &amp; Statistics'!O265-'EDA &amp; Statistics'!O264</f>
        <v>3.7499904632568359E-2</v>
      </c>
      <c r="P244">
        <f>'EDA &amp; Statistics'!P265-'EDA &amp; Statistics'!P264</f>
        <v>9.7320556640625E-2</v>
      </c>
      <c r="R244" s="9">
        <v>39048</v>
      </c>
      <c r="S244" s="20">
        <f>('EDA &amp; Statistics'!B265-'EDA &amp; Statistics'!B264)/'EDA &amp; Statistics'!B264</f>
        <v>-2.0348146495099474E-3</v>
      </c>
      <c r="T244" s="20">
        <f>('EDA &amp; Statistics'!C265-'EDA &amp; Statistics'!C264)/'EDA &amp; Statistics'!C264</f>
        <v>-2.9240050051073212E-3</v>
      </c>
      <c r="U244" s="20">
        <f>('EDA &amp; Statistics'!D265-'EDA &amp; Statistics'!D264)/'EDA &amp; Statistics'!D264</f>
        <v>-2.8795831597651146E-3</v>
      </c>
      <c r="V244" s="20">
        <f>('EDA &amp; Statistics'!E265-'EDA &amp; Statistics'!E264)/'EDA &amp; Statistics'!E264</f>
        <v>9.1803110427701971E-3</v>
      </c>
      <c r="W244" s="20">
        <f>('EDA &amp; Statistics'!F265-'EDA &amp; Statistics'!F264)/'EDA &amp; Statistics'!F264</f>
        <v>4.5796688380520117E-3</v>
      </c>
      <c r="X244" s="20">
        <f>('EDA &amp; Statistics'!G265-'EDA &amp; Statistics'!G264)/'EDA &amp; Statistics'!G264</f>
        <v>0</v>
      </c>
      <c r="Y244" s="20">
        <f>('EDA &amp; Statistics'!H265-'EDA &amp; Statistics'!H264)/'EDA &amp; Statistics'!H264</f>
        <v>4.1271110449001306E-3</v>
      </c>
      <c r="Z244" s="20">
        <f>('EDA &amp; Statistics'!I265-'EDA &amp; Statistics'!I264)/'EDA &amp; Statistics'!I264</f>
        <v>8.5669140568823254E-3</v>
      </c>
      <c r="AA244" s="20">
        <f>('EDA &amp; Statistics'!J265-'EDA &amp; Statistics'!J264)/'EDA &amp; Statistics'!J264</f>
        <v>0</v>
      </c>
      <c r="AB244" s="20">
        <f>('EDA &amp; Statistics'!K265-'EDA &amp; Statistics'!K264)/'EDA &amp; Statistics'!K264</f>
        <v>-1.6446960806181066E-3</v>
      </c>
      <c r="AC244" s="20">
        <f>('EDA &amp; Statistics'!L265-'EDA &amp; Statistics'!L264)/'EDA &amp; Statistics'!L264</f>
        <v>5.200203108331118E-3</v>
      </c>
      <c r="AD244" s="20">
        <f>('EDA &amp; Statistics'!M265-'EDA &amp; Statistics'!M264)/'EDA &amp; Statistics'!M264</f>
        <v>8.695631494886287E-3</v>
      </c>
      <c r="AE244" s="20">
        <f>('EDA &amp; Statistics'!N265-'EDA &amp; Statistics'!N264)/'EDA &amp; Statistics'!N264</f>
        <v>5.3191783717736014E-3</v>
      </c>
      <c r="AF244" s="20">
        <f>('EDA &amp; Statistics'!O265-'EDA &amp; Statistics'!O264)/'EDA &amp; Statistics'!O264</f>
        <v>7.6296856406139913E-3</v>
      </c>
      <c r="AG244" s="20">
        <f>('EDA &amp; Statistics'!P265-'EDA &amp; Statistics'!P264)/'EDA &amp; Statistics'!P264</f>
        <v>7.3425177162847353E-3</v>
      </c>
    </row>
    <row r="245" spans="1:33" x14ac:dyDescent="0.3">
      <c r="A245" s="9">
        <v>39049</v>
      </c>
      <c r="B245">
        <f>'EDA &amp; Statistics'!B266-'EDA &amp; Statistics'!B265</f>
        <v>-2.3848056793212891E-2</v>
      </c>
      <c r="C245">
        <f>'EDA &amp; Statistics'!C266-'EDA &amp; Statistics'!C265</f>
        <v>-4.0500164031982422E-2</v>
      </c>
      <c r="D245">
        <f>'EDA &amp; Statistics'!D266-'EDA &amp; Statistics'!D265</f>
        <v>-3.6499977111816406E-2</v>
      </c>
      <c r="E245">
        <f>'EDA &amp; Statistics'!E266-'EDA &amp; Statistics'!E265</f>
        <v>-2.2704993246813632E-2</v>
      </c>
      <c r="F245">
        <f>'EDA &amp; Statistics'!F266-'EDA &amp; Statistics'!F265</f>
        <v>-1.9999980926513672E-2</v>
      </c>
      <c r="G245">
        <f>'EDA &amp; Statistics'!G266-'EDA &amp; Statistics'!G265</f>
        <v>-1.250004768371582E-2</v>
      </c>
      <c r="H245">
        <f>'EDA &amp; Statistics'!H266-'EDA &amp; Statistics'!H265</f>
        <v>-1.5000104904174805E-2</v>
      </c>
      <c r="I245">
        <f>'EDA &amp; Statistics'!I266-'EDA &amp; Statistics'!I265</f>
        <v>-9.9999904632568359E-3</v>
      </c>
      <c r="J245">
        <f>'EDA &amp; Statistics'!J266-'EDA &amp; Statistics'!J265</f>
        <v>-9.9997520446777344E-3</v>
      </c>
      <c r="K245">
        <f>'EDA &amp; Statistics'!K266-'EDA &amp; Statistics'!K265</f>
        <v>-1.2500286102294922E-2</v>
      </c>
      <c r="L245">
        <f>'EDA &amp; Statistics'!L266-'EDA &amp; Statistics'!L265</f>
        <v>-2.6999950408935547E-2</v>
      </c>
      <c r="M245">
        <f>'EDA &amp; Statistics'!M266-'EDA &amp; Statistics'!M265</f>
        <v>-2.9000043869018555E-2</v>
      </c>
      <c r="N245">
        <f>'EDA &amp; Statistics'!N266-'EDA &amp; Statistics'!N265</f>
        <v>-2.2500038146972656E-2</v>
      </c>
      <c r="O245">
        <f>'EDA &amp; Statistics'!O266-'EDA &amp; Statistics'!O265</f>
        <v>-2.7499675750732422E-2</v>
      </c>
      <c r="P245">
        <f>'EDA &amp; Statistics'!P266-'EDA &amp; Statistics'!P265</f>
        <v>-3.9995193481445313E-2</v>
      </c>
      <c r="R245" s="9">
        <v>39049</v>
      </c>
      <c r="S245" s="20">
        <f>('EDA &amp; Statistics'!B266-'EDA &amp; Statistics'!B265)/'EDA &amp; Statistics'!B265</f>
        <v>-4.5241652461465035E-3</v>
      </c>
      <c r="T245" s="20">
        <f>('EDA &amp; Statistics'!C266-'EDA &amp; Statistics'!C265)/'EDA &amp; Statistics'!C265</f>
        <v>-8.1909524283447169E-3</v>
      </c>
      <c r="U245" s="20">
        <f>('EDA &amp; Statistics'!D266-'EDA &amp; Statistics'!D265)/'EDA &amp; Statistics'!D265</f>
        <v>-7.269463807479724E-3</v>
      </c>
      <c r="V245" s="20">
        <f>('EDA &amp; Statistics'!E266-'EDA &amp; Statistics'!E265)/'EDA &amp; Statistics'!E265</f>
        <v>-2.2541727169554812E-2</v>
      </c>
      <c r="W245" s="20">
        <f>('EDA &amp; Statistics'!F266-'EDA &amp; Statistics'!F265)/'EDA &amp; Statistics'!F265</f>
        <v>-1.4705868173635691E-2</v>
      </c>
      <c r="X245" s="20">
        <f>('EDA &amp; Statistics'!G266-'EDA &amp; Statistics'!G265)/'EDA &amp; Statistics'!G265</f>
        <v>-6.8071924949888018E-3</v>
      </c>
      <c r="Y245" s="20">
        <f>('EDA &amp; Statistics'!H266-'EDA &amp; Statistics'!H265)/'EDA &amp; Statistics'!H265</f>
        <v>-6.1652710083214251E-3</v>
      </c>
      <c r="Z245" s="20">
        <f>('EDA &amp; Statistics'!I266-'EDA &amp; Statistics'!I265)/'EDA &amp; Statistics'!I265</f>
        <v>-3.8610003068143437E-3</v>
      </c>
      <c r="AA245" s="20">
        <f>('EDA &amp; Statistics'!J266-'EDA &amp; Statistics'!J265)/'EDA &amp; Statistics'!J265</f>
        <v>-1.6006005820351876E-3</v>
      </c>
      <c r="AB245" s="20">
        <f>('EDA &amp; Statistics'!K266-'EDA &amp; Statistics'!K265)/'EDA &amp; Statistics'!K265</f>
        <v>-2.0593551480697168E-3</v>
      </c>
      <c r="AC245" s="20">
        <f>('EDA &amp; Statistics'!L266-'EDA &amp; Statistics'!L265)/'EDA &amp; Statistics'!L265</f>
        <v>-6.9839500384177074E-3</v>
      </c>
      <c r="AD245" s="20">
        <f>('EDA &amp; Statistics'!M266-'EDA &amp; Statistics'!M265)/'EDA &amp; Statistics'!M265</f>
        <v>-7.3529522887790626E-3</v>
      </c>
      <c r="AE245" s="20">
        <f>('EDA &amp; Statistics'!N266-'EDA &amp; Statistics'!N265)/'EDA &amp; Statistics'!N265</f>
        <v>-4.329011477852922E-3</v>
      </c>
      <c r="AF245" s="20">
        <f>('EDA &amp; Statistics'!O266-'EDA &amp; Statistics'!O265)/'EDA &amp; Statistics'!O265</f>
        <v>-5.5526858136488565E-3</v>
      </c>
      <c r="AG245" s="20">
        <f>('EDA &amp; Statistics'!P266-'EDA &amp; Statistics'!P265)/'EDA &amp; Statistics'!P265</f>
        <v>-2.9955119462627814E-3</v>
      </c>
    </row>
    <row r="246" spans="1:33" x14ac:dyDescent="0.3">
      <c r="A246" s="9">
        <v>39050</v>
      </c>
      <c r="B246">
        <f>'EDA &amp; Statistics'!B267-'EDA &amp; Statistics'!B266</f>
        <v>2.410888671875E-3</v>
      </c>
      <c r="C246">
        <f>'EDA &amp; Statistics'!C267-'EDA &amp; Statistics'!C266</f>
        <v>1.1500358581542969E-2</v>
      </c>
      <c r="D246">
        <f>'EDA &amp; Statistics'!D267-'EDA &amp; Statistics'!D266</f>
        <v>1.399993896484375E-2</v>
      </c>
      <c r="E246">
        <f>'EDA &amp; Statistics'!E267-'EDA &amp; Statistics'!E266</f>
        <v>3.837665023519865E-2</v>
      </c>
      <c r="F246">
        <f>'EDA &amp; Statistics'!F267-'EDA &amp; Statistics'!F266</f>
        <v>3.750002384185791E-2</v>
      </c>
      <c r="G246">
        <f>'EDA &amp; Statistics'!G267-'EDA &amp; Statistics'!G266</f>
        <v>3.1200051307678223E-2</v>
      </c>
      <c r="H246">
        <f>'EDA &amp; Statistics'!H267-'EDA &amp; Statistics'!H266</f>
        <v>6.999969482421875E-3</v>
      </c>
      <c r="I246">
        <f>'EDA &amp; Statistics'!I267-'EDA &amp; Statistics'!I266</f>
        <v>3.0000209808349609E-3</v>
      </c>
      <c r="J246">
        <f>'EDA &amp; Statistics'!J267-'EDA &amp; Statistics'!J266</f>
        <v>1.2499809265136719E-2</v>
      </c>
      <c r="K246">
        <f>'EDA &amp; Statistics'!K267-'EDA &amp; Statistics'!K266</f>
        <v>1.5000343322753906E-2</v>
      </c>
      <c r="L246">
        <f>'EDA &amp; Statistics'!L267-'EDA &amp; Statistics'!L266</f>
        <v>3.0999898910522461E-2</v>
      </c>
      <c r="M246">
        <f>'EDA &amp; Statistics'!M267-'EDA &amp; Statistics'!M266</f>
        <v>2.9999971389770508E-2</v>
      </c>
      <c r="N246">
        <f>'EDA &amp; Statistics'!N267-'EDA &amp; Statistics'!N266</f>
        <v>1.2499809265136719E-2</v>
      </c>
      <c r="O246">
        <f>'EDA &amp; Statistics'!O267-'EDA &amp; Statistics'!O266</f>
        <v>4.9996376037597656E-3</v>
      </c>
      <c r="P246">
        <f>'EDA &amp; Statistics'!P267-'EDA &amp; Statistics'!P266</f>
        <v>-2.97698974609375E-2</v>
      </c>
      <c r="R246" s="9">
        <v>39050</v>
      </c>
      <c r="S246" s="20">
        <f>('EDA &amp; Statistics'!B267-'EDA &amp; Statistics'!B266)/'EDA &amp; Statistics'!B266</f>
        <v>4.5944327215934614E-4</v>
      </c>
      <c r="T246" s="20">
        <f>('EDA &amp; Statistics'!C267-'EDA &amp; Statistics'!C266)/'EDA &amp; Statistics'!C266</f>
        <v>2.3450976830711036E-3</v>
      </c>
      <c r="U246" s="20">
        <f>('EDA &amp; Statistics'!D267-'EDA &amp; Statistics'!D266)/'EDA &amp; Statistics'!D266</f>
        <v>2.8086947853749656E-3</v>
      </c>
      <c r="V246" s="20">
        <f>('EDA &amp; Statistics'!E267-'EDA &amp; Statistics'!E266)/'EDA &amp; Statistics'!E266</f>
        <v>3.8979355076314517E-2</v>
      </c>
      <c r="W246" s="20">
        <f>('EDA &amp; Statistics'!F267-'EDA &amp; Statistics'!F266)/'EDA &amp; Statistics'!F266</f>
        <v>2.7985091722204997E-2</v>
      </c>
      <c r="X246" s="20">
        <f>('EDA &amp; Statistics'!G267-'EDA &amp; Statistics'!G266)/'EDA &amp; Statistics'!G266</f>
        <v>1.7107167375322918E-2</v>
      </c>
      <c r="Y246" s="20">
        <f>('EDA &amp; Statistics'!H267-'EDA &amp; Statistics'!H266)/'EDA &amp; Statistics'!H266</f>
        <v>2.8949419074097795E-3</v>
      </c>
      <c r="Z246" s="20">
        <f>('EDA &amp; Statistics'!I267-'EDA &amp; Statistics'!I266)/'EDA &amp; Statistics'!I266</f>
        <v>1.1627988641664628E-3</v>
      </c>
      <c r="AA246" s="20">
        <f>('EDA &amp; Statistics'!J267-'EDA &amp; Statistics'!J266)/'EDA &amp; Statistics'!J266</f>
        <v>2.0039773760173736E-3</v>
      </c>
      <c r="AB246" s="20">
        <f>('EDA &amp; Statistics'!K267-'EDA &amp; Statistics'!K266)/'EDA &amp; Statistics'!K266</f>
        <v>2.4763258119928858E-3</v>
      </c>
      <c r="AC246" s="20">
        <f>('EDA &amp; Statistics'!L267-'EDA &amp; Statistics'!L266)/'EDA &amp; Statistics'!L266</f>
        <v>8.0749932321790181E-3</v>
      </c>
      <c r="AD246" s="20">
        <f>('EDA &amp; Statistics'!M267-'EDA &amp; Statistics'!M266)/'EDA &amp; Statistics'!M266</f>
        <v>7.6628280158580328E-3</v>
      </c>
      <c r="AE246" s="20">
        <f>('EDA &amp; Statistics'!N267-'EDA &amp; Statistics'!N266)/'EDA &amp; Statistics'!N266</f>
        <v>2.4154219911944998E-3</v>
      </c>
      <c r="AF246" s="20">
        <f>('EDA &amp; Statistics'!O267-'EDA &amp; Statistics'!O266)/'EDA &amp; Statistics'!O266</f>
        <v>1.0151548040881935E-3</v>
      </c>
      <c r="AG246" s="20">
        <f>('EDA &amp; Statistics'!P267-'EDA &amp; Statistics'!P266)/'EDA &amp; Statistics'!P266</f>
        <v>-2.2363690811371554E-3</v>
      </c>
    </row>
    <row r="247" spans="1:33" x14ac:dyDescent="0.3">
      <c r="A247" s="9">
        <v>39051</v>
      </c>
      <c r="B247">
        <f>'EDA &amp; Statistics'!B268-'EDA &amp; Statistics'!B267</f>
        <v>-3.7548065185546875E-2</v>
      </c>
      <c r="C247">
        <f>'EDA &amp; Statistics'!C268-'EDA &amp; Statistics'!C267</f>
        <v>-6.3000202178955078E-2</v>
      </c>
      <c r="D247">
        <f>'EDA &amp; Statistics'!D268-'EDA &amp; Statistics'!D267</f>
        <v>-6.0999870300292969E-2</v>
      </c>
      <c r="E247">
        <f>'EDA &amp; Statistics'!E268-'EDA &amp; Statistics'!E267</f>
        <v>-2.5958402938237479E-2</v>
      </c>
      <c r="F247">
        <f>'EDA &amp; Statistics'!F268-'EDA &amp; Statistics'!F267</f>
        <v>-3.0000090599060059E-2</v>
      </c>
      <c r="G247">
        <f>'EDA &amp; Statistics'!G268-'EDA &amp; Statistics'!G267</f>
        <v>-3.3699989318847656E-2</v>
      </c>
      <c r="H247">
        <f>'EDA &amp; Statistics'!H268-'EDA &amp; Statistics'!H267</f>
        <v>0</v>
      </c>
      <c r="I247">
        <f>'EDA &amp; Statistics'!I268-'EDA &amp; Statistics'!I267</f>
        <v>-1.4999866485595703E-2</v>
      </c>
      <c r="J247">
        <f>'EDA &amp; Statistics'!J268-'EDA &amp; Statistics'!J267</f>
        <v>4.2500019073486328E-2</v>
      </c>
      <c r="K247">
        <f>'EDA &amp; Statistics'!K268-'EDA &amp; Statistics'!K267</f>
        <v>3.2499790191650391E-2</v>
      </c>
      <c r="L247">
        <f>'EDA &amp; Statistics'!L268-'EDA &amp; Statistics'!L267</f>
        <v>-2.9999971389770508E-2</v>
      </c>
      <c r="M247">
        <f>'EDA &amp; Statistics'!M268-'EDA &amp; Statistics'!M267</f>
        <v>-3.1999826431274414E-2</v>
      </c>
      <c r="N247">
        <f>'EDA &amp; Statistics'!N268-'EDA &amp; Statistics'!N267</f>
        <v>-2.5000095367431641E-2</v>
      </c>
      <c r="O247">
        <f>'EDA &amp; Statistics'!O268-'EDA &amp; Statistics'!O267</f>
        <v>-2.9999732971191406E-2</v>
      </c>
      <c r="P247">
        <f>'EDA &amp; Statistics'!P268-'EDA &amp; Statistics'!P267</f>
        <v>-5.9360504150390625E-2</v>
      </c>
      <c r="R247" s="9">
        <v>39051</v>
      </c>
      <c r="S247" s="20">
        <f>('EDA &amp; Statistics'!B268-'EDA &amp; Statistics'!B267)/'EDA &amp; Statistics'!B267</f>
        <v>-7.1522521228820565E-3</v>
      </c>
      <c r="T247" s="20">
        <f>('EDA &amp; Statistics'!C268-'EDA &amp; Statistics'!C267)/'EDA &amp; Statistics'!C267</f>
        <v>-1.2816641252490288E-2</v>
      </c>
      <c r="U247" s="20">
        <f>('EDA &amp; Statistics'!D268-'EDA &amp; Statistics'!D267)/'EDA &amp; Statistics'!D267</f>
        <v>-1.2203635467260361E-2</v>
      </c>
      <c r="V247" s="20">
        <f>('EDA &amp; Statistics'!E268-'EDA &amp; Statistics'!E267)/'EDA &amp; Statistics'!E267</f>
        <v>-2.5376903999695673E-2</v>
      </c>
      <c r="W247" s="20">
        <f>('EDA &amp; Statistics'!F268-'EDA &amp; Statistics'!F267)/'EDA &amp; Statistics'!F267</f>
        <v>-2.1778649257986026E-2</v>
      </c>
      <c r="X247" s="20">
        <f>('EDA &amp; Statistics'!G268-'EDA &amp; Statistics'!G267)/'EDA &amp; Statistics'!G267</f>
        <v>-1.8167109958133441E-2</v>
      </c>
      <c r="Y247" s="20">
        <f>('EDA &amp; Statistics'!H268-'EDA &amp; Statistics'!H267)/'EDA &amp; Statistics'!H267</f>
        <v>0</v>
      </c>
      <c r="Z247" s="20">
        <f>('EDA &amp; Statistics'!I268-'EDA &amp; Statistics'!I267)/'EDA &amp; Statistics'!I267</f>
        <v>-5.8071493638432821E-3</v>
      </c>
      <c r="AA247" s="20">
        <f>('EDA &amp; Statistics'!J268-'EDA &amp; Statistics'!J267)/'EDA &amp; Statistics'!J267</f>
        <v>6.8000030517578122E-3</v>
      </c>
      <c r="AB247" s="20">
        <f>('EDA &amp; Statistics'!K268-'EDA &amp; Statistics'!K267)/'EDA &amp; Statistics'!K267</f>
        <v>5.3519619541677254E-3</v>
      </c>
      <c r="AC247" s="20">
        <f>('EDA &amp; Statistics'!L268-'EDA &amp; Statistics'!L267)/'EDA &amp; Statistics'!L267</f>
        <v>-7.7519308209066115E-3</v>
      </c>
      <c r="AD247" s="20">
        <f>('EDA &amp; Statistics'!M268-'EDA &amp; Statistics'!M267)/'EDA &amp; Statistics'!M267</f>
        <v>-8.1114897269391056E-3</v>
      </c>
      <c r="AE247" s="20">
        <f>('EDA &amp; Statistics'!N268-'EDA &amp; Statistics'!N267)/'EDA &amp; Statistics'!N267</f>
        <v>-4.8192954925169425E-3</v>
      </c>
      <c r="AF247" s="20">
        <f>('EDA &amp; Statistics'!O268-'EDA &amp; Statistics'!O267)/'EDA &amp; Statistics'!O267</f>
        <v>-6.0851387455932455E-3</v>
      </c>
      <c r="AG247" s="20">
        <f>('EDA &amp; Statistics'!P268-'EDA &amp; Statistics'!P267)/'EDA &amp; Statistics'!P267</f>
        <v>-4.4692644367925497E-3</v>
      </c>
    </row>
    <row r="248" spans="1:33" x14ac:dyDescent="0.3">
      <c r="A248" s="9">
        <v>39052</v>
      </c>
      <c r="B248">
        <f>'EDA &amp; Statistics'!B269-'EDA &amp; Statistics'!B268</f>
        <v>-9.2994213104248047E-2</v>
      </c>
      <c r="C248">
        <f>'EDA &amp; Statistics'!C269-'EDA &amp; Statistics'!C268</f>
        <v>-7.2999954223632813E-2</v>
      </c>
      <c r="D248">
        <f>'EDA &amp; Statistics'!D269-'EDA &amp; Statistics'!D268</f>
        <v>-4.5499801635742188E-2</v>
      </c>
      <c r="E248">
        <f>'EDA &amp; Statistics'!E269-'EDA &amp; Statistics'!E268</f>
        <v>-1.7657812700910491E-2</v>
      </c>
      <c r="F248">
        <f>'EDA &amp; Statistics'!F269-'EDA &amp; Statistics'!F268</f>
        <v>-2.9999971389770508E-2</v>
      </c>
      <c r="G248">
        <f>'EDA &amp; Statistics'!G269-'EDA &amp; Statistics'!G268</f>
        <v>-4.8799991607666016E-2</v>
      </c>
      <c r="H248">
        <f>'EDA &amp; Statistics'!H269-'EDA &amp; Statistics'!H268</f>
        <v>-1.9998550415039063E-3</v>
      </c>
      <c r="I248">
        <f>'EDA &amp; Statistics'!I269-'EDA &amp; Statistics'!I268</f>
        <v>6.999969482421875E-3</v>
      </c>
      <c r="J248">
        <f>'EDA &amp; Statistics'!J269-'EDA &amp; Statistics'!J268</f>
        <v>-3.9999961853027344E-2</v>
      </c>
      <c r="K248">
        <f>'EDA &amp; Statistics'!K269-'EDA &amp; Statistics'!K268</f>
        <v>-4.7500133514404297E-2</v>
      </c>
      <c r="L248">
        <f>'EDA &amp; Statistics'!L269-'EDA &amp; Statistics'!L268</f>
        <v>-3.2999992370605469E-2</v>
      </c>
      <c r="M248">
        <f>'EDA &amp; Statistics'!M269-'EDA &amp; Statistics'!M268</f>
        <v>-2.7000188827514648E-2</v>
      </c>
      <c r="N248">
        <f>'EDA &amp; Statistics'!N269-'EDA &amp; Statistics'!N268</f>
        <v>-4.7500133514404297E-2</v>
      </c>
      <c r="O248">
        <f>'EDA &amp; Statistics'!O269-'EDA &amp; Statistics'!O268</f>
        <v>-4.7500133514404297E-2</v>
      </c>
      <c r="P248">
        <f>'EDA &amp; Statistics'!P269-'EDA &amp; Statistics'!P268</f>
        <v>-2.9952049255371094E-2</v>
      </c>
      <c r="R248" s="9">
        <v>39052</v>
      </c>
      <c r="S248" s="20">
        <f>('EDA &amp; Statistics'!B269-'EDA &amp; Statistics'!B268)/'EDA &amp; Statistics'!B268</f>
        <v>-1.7841383193660926E-2</v>
      </c>
      <c r="T248" s="20">
        <f>('EDA &amp; Statistics'!C269-'EDA &amp; Statistics'!C268)/'EDA &amp; Statistics'!C268</f>
        <v>-1.5043782544566219E-2</v>
      </c>
      <c r="U248" s="20">
        <f>('EDA &amp; Statistics'!D269-'EDA &amp; Statistics'!D268)/'EDA &amp; Statistics'!D268</f>
        <v>-9.2151496983781649E-3</v>
      </c>
      <c r="V248" s="20">
        <f>('EDA &amp; Statistics'!E269-'EDA &amp; Statistics'!E268)/'EDA &amp; Statistics'!E268</f>
        <v>-1.7711725563843834E-2</v>
      </c>
      <c r="W248" s="20">
        <f>('EDA &amp; Statistics'!F269-'EDA &amp; Statistics'!F268)/'EDA &amp; Statistics'!F268</f>
        <v>-2.226343015428027E-2</v>
      </c>
      <c r="X248" s="20">
        <f>('EDA &amp; Statistics'!G269-'EDA &amp; Statistics'!G268)/'EDA &amp; Statistics'!G268</f>
        <v>-2.6794043161708088E-2</v>
      </c>
      <c r="Y248" s="20">
        <f>('EDA &amp; Statistics'!H269-'EDA &amp; Statistics'!H268)/'EDA &amp; Statistics'!H268</f>
        <v>-8.2468250755786908E-4</v>
      </c>
      <c r="Z248" s="20">
        <f>('EDA &amp; Statistics'!I269-'EDA &amp; Statistics'!I268)/'EDA &amp; Statistics'!I268</f>
        <v>2.7258447310191938E-3</v>
      </c>
      <c r="AA248" s="20">
        <f>('EDA &amp; Statistics'!J269-'EDA &amp; Statistics'!J268)/'EDA &amp; Statistics'!J268</f>
        <v>-6.3567678556665265E-3</v>
      </c>
      <c r="AB248" s="20">
        <f>('EDA &amp; Statistics'!K269-'EDA &amp; Statistics'!K268)/'EDA &amp; Statistics'!K268</f>
        <v>-7.7805296258808311E-3</v>
      </c>
      <c r="AC248" s="20">
        <f>('EDA &amp; Statistics'!L269-'EDA &amp; Statistics'!L268)/'EDA &amp; Statistics'!L268</f>
        <v>-8.5937482052637487E-3</v>
      </c>
      <c r="AD248" s="20">
        <f>('EDA &amp; Statistics'!M269-'EDA &amp; Statistics'!M268)/'EDA &amp; Statistics'!M268</f>
        <v>-6.9001247356253034E-3</v>
      </c>
      <c r="AE248" s="20">
        <f>('EDA &amp; Statistics'!N269-'EDA &amp; Statistics'!N268)/'EDA &amp; Statistics'!N268</f>
        <v>-9.2009945553277513E-3</v>
      </c>
      <c r="AF248" s="20">
        <f>('EDA &amp; Statistics'!O269-'EDA &amp; Statistics'!O268)/'EDA &amp; Statistics'!O268</f>
        <v>-9.693904610188063E-3</v>
      </c>
      <c r="AG248" s="20">
        <f>('EDA &amp; Statistics'!P269-'EDA &amp; Statistics'!P268)/'EDA &amp; Statistics'!P268</f>
        <v>-2.2652197494677198E-3</v>
      </c>
    </row>
    <row r="249" spans="1:33" x14ac:dyDescent="0.3">
      <c r="A249" s="9">
        <v>39055</v>
      </c>
      <c r="B249">
        <f>'EDA &amp; Statistics'!B270-'EDA &amp; Statistics'!B269</f>
        <v>-6.5183639526367188E-4</v>
      </c>
      <c r="C249">
        <f>'EDA &amp; Statistics'!C270-'EDA &amp; Statistics'!C269</f>
        <v>-1.9998550415039063E-3</v>
      </c>
      <c r="D249">
        <f>'EDA &amp; Statistics'!D270-'EDA &amp; Statistics'!D269</f>
        <v>-3.4999847412109375E-3</v>
      </c>
      <c r="E249">
        <f>'EDA &amp; Statistics'!E270-'EDA &amp; Statistics'!E269</f>
        <v>1.3072035282857053E-2</v>
      </c>
      <c r="F249">
        <f>'EDA &amp; Statistics'!F270-'EDA &amp; Statistics'!F269</f>
        <v>1.250004768371582E-2</v>
      </c>
      <c r="G249">
        <f>'EDA &amp; Statistics'!G270-'EDA &amp; Statistics'!G269</f>
        <v>9.9999904632568359E-3</v>
      </c>
      <c r="H249">
        <f>'EDA &amp; Statistics'!H270-'EDA &amp; Statistics'!H269</f>
        <v>1.4999866485595703E-2</v>
      </c>
      <c r="I249">
        <f>'EDA &amp; Statistics'!I270-'EDA &amp; Statistics'!I269</f>
        <v>1.9999980926513672E-2</v>
      </c>
      <c r="J249">
        <f>'EDA &amp; Statistics'!J270-'EDA &amp; Statistics'!J269</f>
        <v>-7.7499866485595703E-2</v>
      </c>
      <c r="K249">
        <f>'EDA &amp; Statistics'!K270-'EDA &amp; Statistics'!K269</f>
        <v>-3.2499790191650391E-2</v>
      </c>
      <c r="L249">
        <f>'EDA &amp; Statistics'!L270-'EDA &amp; Statistics'!L269</f>
        <v>-9.9992752075195313E-4</v>
      </c>
      <c r="M249">
        <f>'EDA &amp; Statistics'!M270-'EDA &amp; Statistics'!M269</f>
        <v>8.0001354217529297E-3</v>
      </c>
      <c r="N249">
        <f>'EDA &amp; Statistics'!N270-'EDA &amp; Statistics'!N269</f>
        <v>-1.2499809265136719E-2</v>
      </c>
      <c r="O249">
        <f>'EDA &amp; Statistics'!O270-'EDA &amp; Statistics'!O269</f>
        <v>5.0001144409179688E-3</v>
      </c>
      <c r="P249">
        <f>'EDA &amp; Statistics'!P270-'EDA &amp; Statistics'!P269</f>
        <v>3.9892196655273438E-2</v>
      </c>
      <c r="R249" s="9">
        <v>39055</v>
      </c>
      <c r="S249" s="20">
        <f>('EDA &amp; Statistics'!B270-'EDA &amp; Statistics'!B269)/'EDA &amp; Statistics'!B269</f>
        <v>-1.273296576946607E-4</v>
      </c>
      <c r="T249" s="20">
        <f>('EDA &amp; Statistics'!C270-'EDA &amp; Statistics'!C269)/'EDA &amp; Statistics'!C269</f>
        <v>-4.1842348327473345E-4</v>
      </c>
      <c r="U249" s="20">
        <f>('EDA &amp; Statistics'!D270-'EDA &amp; Statistics'!D269)/'EDA &amp; Statistics'!D269</f>
        <v>-7.1545065398428032E-4</v>
      </c>
      <c r="V249" s="20">
        <f>('EDA &amp; Statistics'!E270-'EDA &amp; Statistics'!E269)/'EDA &amp; Statistics'!E269</f>
        <v>1.334836949990266E-2</v>
      </c>
      <c r="W249" s="20">
        <f>('EDA &amp; Statistics'!F270-'EDA &amp; Statistics'!F269)/'EDA &amp; Statistics'!F269</f>
        <v>9.4877022610677115E-3</v>
      </c>
      <c r="X249" s="20">
        <f>('EDA &amp; Statistics'!G270-'EDA &amp; Statistics'!G269)/'EDA &amp; Statistics'!G269</f>
        <v>5.6417434403618636E-3</v>
      </c>
      <c r="Y249" s="20">
        <f>('EDA &amp; Statistics'!H270-'EDA &amp; Statistics'!H269)/'EDA &amp; Statistics'!H269</f>
        <v>6.1906173683057199E-3</v>
      </c>
      <c r="Z249" s="20">
        <f>('EDA &amp; Statistics'!I270-'EDA &amp; Statistics'!I269)/'EDA &amp; Statistics'!I269</f>
        <v>7.7669827402543981E-3</v>
      </c>
      <c r="AA249" s="20">
        <f>('EDA &amp; Statistics'!J270-'EDA &amp; Statistics'!J269)/'EDA &amp; Statistics'!J269</f>
        <v>-1.2395020516009107E-2</v>
      </c>
      <c r="AB249" s="20">
        <f>('EDA &amp; Statistics'!K270-'EDA &amp; Statistics'!K269)/'EDA &amp; Statistics'!K269</f>
        <v>-5.365215155699635E-3</v>
      </c>
      <c r="AC249" s="20">
        <f>('EDA &amp; Statistics'!L270-'EDA &amp; Statistics'!L269)/'EDA &amp; Statistics'!L269</f>
        <v>-2.6265498851902106E-4</v>
      </c>
      <c r="AD249" s="20">
        <f>('EDA &amp; Statistics'!M270-'EDA &amp; Statistics'!M269)/'EDA &amp; Statistics'!M269</f>
        <v>2.0587070485331522E-3</v>
      </c>
      <c r="AE249" s="20">
        <f>('EDA &amp; Statistics'!N270-'EDA &amp; Statistics'!N269)/'EDA &amp; Statistics'!N269</f>
        <v>-2.4437555864062531E-3</v>
      </c>
      <c r="AF249" s="20">
        <f>('EDA &amp; Statistics'!O270-'EDA &amp; Statistics'!O269)/'EDA &amp; Statistics'!O269</f>
        <v>1.0304202947399039E-3</v>
      </c>
      <c r="AG249" s="20">
        <f>('EDA &amp; Statistics'!P270-'EDA &amp; Statistics'!P269)/'EDA &amp; Statistics'!P269</f>
        <v>3.0238248919848255E-3</v>
      </c>
    </row>
    <row r="250" spans="1:33" x14ac:dyDescent="0.3">
      <c r="A250" s="9">
        <v>39056</v>
      </c>
      <c r="B250">
        <f>'EDA &amp; Statistics'!B271-'EDA &amp; Statistics'!B270</f>
        <v>1.3399124145507813E-3</v>
      </c>
      <c r="C250">
        <f>'EDA &amp; Statistics'!C271-'EDA &amp; Statistics'!C270</f>
        <v>1.4996528625488281E-3</v>
      </c>
      <c r="D250">
        <f>'EDA &amp; Statistics'!D271-'EDA &amp; Statistics'!D270</f>
        <v>3.9997100830078125E-3</v>
      </c>
      <c r="E250">
        <f>'EDA &amp; Statistics'!E271-'EDA &amp; Statistics'!E270</f>
        <v>-2.737840193464236E-3</v>
      </c>
      <c r="F250">
        <f>'EDA &amp; Statistics'!F271-'EDA &amp; Statistics'!F270</f>
        <v>-3.7000179290771484E-3</v>
      </c>
      <c r="G250">
        <f>'EDA &amp; Statistics'!G271-'EDA &amp; Statistics'!G270</f>
        <v>-4.999995231628418E-3</v>
      </c>
      <c r="H250">
        <f>'EDA &amp; Statistics'!H271-'EDA &amp; Statistics'!H270</f>
        <v>1.6999959945678711E-2</v>
      </c>
      <c r="I250">
        <f>'EDA &amp; Statistics'!I271-'EDA &amp; Statistics'!I270</f>
        <v>2.4999856948852539E-2</v>
      </c>
      <c r="J250">
        <f>'EDA &amp; Statistics'!J271-'EDA &amp; Statistics'!J270</f>
        <v>-7.5001716613769531E-3</v>
      </c>
      <c r="K250">
        <f>'EDA &amp; Statistics'!K271-'EDA &amp; Statistics'!K270</f>
        <v>-7.5001716613769531E-3</v>
      </c>
      <c r="L250">
        <f>'EDA &amp; Statistics'!L271-'EDA &amp; Statistics'!L270</f>
        <v>2.200007438659668E-2</v>
      </c>
      <c r="M250">
        <f>'EDA &amp; Statistics'!M271-'EDA &amp; Statistics'!M270</f>
        <v>1.6000032424926758E-2</v>
      </c>
      <c r="N250">
        <f>'EDA &amp; Statistics'!N271-'EDA &amp; Statistics'!N270</f>
        <v>1.4999866485595703E-2</v>
      </c>
      <c r="O250">
        <f>'EDA &amp; Statistics'!O271-'EDA &amp; Statistics'!O270</f>
        <v>2.7500152587890625E-2</v>
      </c>
      <c r="P250">
        <f>'EDA &amp; Statistics'!P271-'EDA &amp; Statistics'!P270</f>
        <v>-0.10999965667724609</v>
      </c>
      <c r="R250" s="9">
        <v>39056</v>
      </c>
      <c r="S250" s="20">
        <f>('EDA &amp; Statistics'!B271-'EDA &amp; Statistics'!B270)/'EDA &amp; Statistics'!B270</f>
        <v>2.6177169130130808E-4</v>
      </c>
      <c r="T250" s="20">
        <f>('EDA &amp; Statistics'!C271-'EDA &amp; Statistics'!C270)/'EDA &amp; Statistics'!C270</f>
        <v>3.1389907161729583E-4</v>
      </c>
      <c r="U250" s="20">
        <f>('EDA &amp; Statistics'!D271-'EDA &amp; Statistics'!D270)/'EDA &amp; Statistics'!D270</f>
        <v>8.1818756432936325E-4</v>
      </c>
      <c r="V250" s="20">
        <f>('EDA &amp; Statistics'!E271-'EDA &amp; Statistics'!E270)/'EDA &amp; Statistics'!E270</f>
        <v>-2.7588896535924541E-3</v>
      </c>
      <c r="W250" s="20">
        <f>('EDA &amp; Statistics'!F271-'EDA &amp; Statistics'!F270)/'EDA &amp; Statistics'!F270</f>
        <v>-2.7819682779609187E-3</v>
      </c>
      <c r="X250" s="20">
        <f>('EDA &amp; Statistics'!G271-'EDA &amp; Statistics'!G270)/'EDA &amp; Statistics'!G270</f>
        <v>-2.805046368233042E-3</v>
      </c>
      <c r="Y250" s="20">
        <f>('EDA &amp; Statistics'!H271-'EDA &amp; Statistics'!H270)/'EDA &amp; Statistics'!H270</f>
        <v>6.9729123045014071E-3</v>
      </c>
      <c r="Z250" s="20">
        <f>('EDA &amp; Statistics'!I271-'EDA &amp; Statistics'!I270)/'EDA &amp; Statistics'!I270</f>
        <v>9.6338561361178042E-3</v>
      </c>
      <c r="AA250" s="20">
        <f>('EDA &amp; Statistics'!J271-'EDA &amp; Statistics'!J270)/'EDA &amp; Statistics'!J270</f>
        <v>-1.2146026606817621E-3</v>
      </c>
      <c r="AB250" s="20">
        <f>('EDA &amp; Statistics'!K271-'EDA &amp; Statistics'!K270)/'EDA &amp; Statistics'!K270</f>
        <v>-1.2448417498190196E-3</v>
      </c>
      <c r="AC250" s="20">
        <f>('EDA &amp; Statistics'!L271-'EDA &amp; Statistics'!L270)/'EDA &amp; Statistics'!L270</f>
        <v>5.7803663740599587E-3</v>
      </c>
      <c r="AD250" s="20">
        <f>('EDA &amp; Statistics'!M271-'EDA &amp; Statistics'!M270)/'EDA &amp; Statistics'!M270</f>
        <v>4.1088937353590546E-3</v>
      </c>
      <c r="AE250" s="20">
        <f>('EDA &amp; Statistics'!N271-'EDA &amp; Statistics'!N270)/'EDA &amp; Statistics'!N270</f>
        <v>2.9397092793212566E-3</v>
      </c>
      <c r="AF250" s="20">
        <f>('EDA &amp; Statistics'!O271-'EDA &amp; Statistics'!O270)/'EDA &amp; Statistics'!O270</f>
        <v>5.6613797541866448E-3</v>
      </c>
      <c r="AG250" s="20">
        <f>('EDA &amp; Statistics'!P271-'EDA &amp; Statistics'!P270)/'EDA &amp; Statistics'!P270</f>
        <v>-8.3128274748306401E-3</v>
      </c>
    </row>
    <row r="251" spans="1:33" x14ac:dyDescent="0.3">
      <c r="A251" s="9">
        <v>39057</v>
      </c>
      <c r="B251">
        <f>'EDA &amp; Statistics'!B272-'EDA &amp; Statistics'!B271</f>
        <v>4.4233322143554688E-2</v>
      </c>
      <c r="C251">
        <f>'EDA &amp; Statistics'!C272-'EDA &amp; Statistics'!C271</f>
        <v>5.6000232696533203E-2</v>
      </c>
      <c r="D251">
        <f>'EDA &amp; Statistics'!D272-'EDA &amp; Statistics'!D271</f>
        <v>4.4000148773193359E-2</v>
      </c>
      <c r="E251">
        <f>'EDA &amp; Statistics'!E272-'EDA &amp; Statistics'!E271</f>
        <v>4.8373535721453087E-2</v>
      </c>
      <c r="F251">
        <f>'EDA &amp; Statistics'!F272-'EDA &amp; Statistics'!F271</f>
        <v>2.8699994087219238E-2</v>
      </c>
      <c r="G251">
        <f>'EDA &amp; Statistics'!G272-'EDA &amp; Statistics'!G271</f>
        <v>-8.7000131607055664E-3</v>
      </c>
      <c r="H251">
        <f>'EDA &amp; Statistics'!H272-'EDA &amp; Statistics'!H271</f>
        <v>9.9999904632568359E-3</v>
      </c>
      <c r="I251">
        <f>'EDA &amp; Statistics'!I272-'EDA &amp; Statistics'!I271</f>
        <v>-9.9999904632568359E-3</v>
      </c>
      <c r="J251">
        <f>'EDA &amp; Statistics'!J272-'EDA &amp; Statistics'!J271</f>
        <v>1.2499809265136719E-2</v>
      </c>
      <c r="K251">
        <f>'EDA &amp; Statistics'!K272-'EDA &amp; Statistics'!K271</f>
        <v>1.9999980926513672E-2</v>
      </c>
      <c r="L251">
        <f>'EDA &amp; Statistics'!L272-'EDA &amp; Statistics'!L271</f>
        <v>1.3000011444091797E-2</v>
      </c>
      <c r="M251">
        <f>'EDA &amp; Statistics'!M272-'EDA &amp; Statistics'!M271</f>
        <v>1.9998550415039063E-3</v>
      </c>
      <c r="N251">
        <f>'EDA &amp; Statistics'!N272-'EDA &amp; Statistics'!N271</f>
        <v>2.5000572204589844E-3</v>
      </c>
      <c r="O251">
        <f>'EDA &amp; Statistics'!O272-'EDA &amp; Statistics'!O271</f>
        <v>4.9996376037597656E-3</v>
      </c>
      <c r="P251">
        <f>'EDA &amp; Statistics'!P272-'EDA &amp; Statistics'!P271</f>
        <v>-1.18255615234375E-4</v>
      </c>
      <c r="R251" s="9">
        <v>39057</v>
      </c>
      <c r="S251" s="20">
        <f>('EDA &amp; Statistics'!B272-'EDA &amp; Statistics'!B271)/'EDA &amp; Statistics'!B271</f>
        <v>8.6393716143314623E-3</v>
      </c>
      <c r="T251" s="20">
        <f>('EDA &amp; Statistics'!C272-'EDA &amp; Statistics'!C271)/'EDA &amp; Statistics'!C271</f>
        <v>1.1717981790387405E-2</v>
      </c>
      <c r="U251" s="20">
        <f>('EDA &amp; Statistics'!D272-'EDA &amp; Statistics'!D271)/'EDA &amp; Statistics'!D271</f>
        <v>8.9933877280192927E-3</v>
      </c>
      <c r="V251" s="20">
        <f>('EDA &amp; Statistics'!E272-'EDA &amp; Statistics'!E271)/'EDA &amp; Statistics'!E271</f>
        <v>4.8880303519526859E-2</v>
      </c>
      <c r="W251" s="20">
        <f>('EDA &amp; Statistics'!F272-'EDA &amp; Statistics'!F271)/'EDA &amp; Statistics'!F271</f>
        <v>2.1639141632012263E-2</v>
      </c>
      <c r="X251" s="20">
        <f>('EDA &amp; Statistics'!G272-'EDA &amp; Statistics'!G271)/'EDA &amp; Statistics'!G271</f>
        <v>-4.8945220800749737E-3</v>
      </c>
      <c r="Y251" s="20">
        <f>('EDA &amp; Statistics'!H272-'EDA &amp; Statistics'!H271)/'EDA &amp; Statistics'!H271</f>
        <v>4.0733159975666735E-3</v>
      </c>
      <c r="Z251" s="20">
        <f>('EDA &amp; Statistics'!I272-'EDA &amp; Statistics'!I271)/'EDA &amp; Statistics'!I271</f>
        <v>-3.8167904198678762E-3</v>
      </c>
      <c r="AA251" s="20">
        <f>('EDA &amp; Statistics'!J272-'EDA &amp; Statistics'!J271)/'EDA &amp; Statistics'!J271</f>
        <v>2.0267222094009015E-3</v>
      </c>
      <c r="AB251" s="20">
        <f>('EDA &amp; Statistics'!K272-'EDA &amp; Statistics'!K271)/'EDA &amp; Statistics'!K271</f>
        <v>3.3236362575965093E-3</v>
      </c>
      <c r="AC251" s="20">
        <f>('EDA &amp; Statistics'!L272-'EDA &amp; Statistics'!L271)/'EDA &amp; Statistics'!L271</f>
        <v>3.3960321867567327E-3</v>
      </c>
      <c r="AD251" s="20">
        <f>('EDA &amp; Statistics'!M272-'EDA &amp; Statistics'!M271)/'EDA &amp; Statistics'!M271</f>
        <v>5.1147186639486546E-4</v>
      </c>
      <c r="AE251" s="20">
        <f>('EDA &amp; Statistics'!N272-'EDA &amp; Statistics'!N271)/'EDA &amp; Statistics'!N271</f>
        <v>4.8853098276910323E-4</v>
      </c>
      <c r="AF251" s="20">
        <f>('EDA &amp; Statistics'!O272-'EDA &amp; Statistics'!O271)/'EDA &amp; Statistics'!O271</f>
        <v>1.0234672199604317E-3</v>
      </c>
      <c r="AG251" s="20">
        <f>('EDA &amp; Statistics'!P272-'EDA &amp; Statistics'!P271)/'EDA &amp; Statistics'!P271</f>
        <v>-9.0116541036456497E-6</v>
      </c>
    </row>
    <row r="252" spans="1:33" x14ac:dyDescent="0.3">
      <c r="A252" s="9">
        <v>39058</v>
      </c>
      <c r="B252">
        <f>'EDA &amp; Statistics'!B273-'EDA &amp; Statistics'!B272</f>
        <v>1.3849735260009766E-2</v>
      </c>
      <c r="C252">
        <f>'EDA &amp; Statistics'!C273-'EDA &amp; Statistics'!C272</f>
        <v>3.0499935150146484E-2</v>
      </c>
      <c r="D252">
        <f>'EDA &amp; Statistics'!D273-'EDA &amp; Statistics'!D272</f>
        <v>3.1499862670898438E-2</v>
      </c>
      <c r="E252">
        <f>'EDA &amp; Statistics'!E273-'EDA &amp; Statistics'!E272</f>
        <v>3.6263477893442753E-2</v>
      </c>
      <c r="F252">
        <f>'EDA &amp; Statistics'!F273-'EDA &amp; Statistics'!F272</f>
        <v>3.750002384185791E-2</v>
      </c>
      <c r="G252">
        <f>'EDA &amp; Statistics'!G273-'EDA &amp; Statistics'!G272</f>
        <v>3.619992733001709E-2</v>
      </c>
      <c r="H252">
        <f>'EDA &amp; Statistics'!H273-'EDA &amp; Statistics'!H272</f>
        <v>2.9999971389770508E-2</v>
      </c>
      <c r="I252">
        <f>'EDA &amp; Statistics'!I273-'EDA &amp; Statistics'!I272</f>
        <v>2.8000116348266602E-2</v>
      </c>
      <c r="J252">
        <f>'EDA &amp; Statistics'!J273-'EDA &amp; Statistics'!J272</f>
        <v>7.0000171661376953E-2</v>
      </c>
      <c r="K252">
        <f>'EDA &amp; Statistics'!K273-'EDA &amp; Statistics'!K272</f>
        <v>7.5000286102294922E-2</v>
      </c>
      <c r="L252">
        <f>'EDA &amp; Statistics'!L273-'EDA &amp; Statistics'!L272</f>
        <v>4.3999910354614258E-2</v>
      </c>
      <c r="M252">
        <f>'EDA &amp; Statistics'!M273-'EDA &amp; Statistics'!M272</f>
        <v>2.4000167846679688E-2</v>
      </c>
      <c r="N252">
        <f>'EDA &amp; Statistics'!N273-'EDA &amp; Statistics'!N272</f>
        <v>2.7500152587890625E-2</v>
      </c>
      <c r="O252">
        <f>'EDA &amp; Statistics'!O273-'EDA &amp; Statistics'!O272</f>
        <v>2.5000095367431641E-2</v>
      </c>
      <c r="P252">
        <f>'EDA &amp; Statistics'!P273-'EDA &amp; Statistics'!P272</f>
        <v>-8.0117225646972656E-2</v>
      </c>
      <c r="R252" s="9">
        <v>39058</v>
      </c>
      <c r="S252" s="20">
        <f>('EDA &amp; Statistics'!B273-'EDA &amp; Statistics'!B272)/'EDA &amp; Statistics'!B272</f>
        <v>2.6818726553235472E-3</v>
      </c>
      <c r="T252" s="20">
        <f>('EDA &amp; Statistics'!C273-'EDA &amp; Statistics'!C272)/'EDA &amp; Statistics'!C272</f>
        <v>6.3081561343349378E-3</v>
      </c>
      <c r="U252" s="20">
        <f>('EDA &amp; Statistics'!D273-'EDA &amp; Statistics'!D272)/'EDA &amp; Statistics'!D272</f>
        <v>6.3810112850010208E-3</v>
      </c>
      <c r="V252" s="20">
        <f>('EDA &amp; Statistics'!E273-'EDA &amp; Statistics'!E272)/'EDA &amp; Statistics'!E272</f>
        <v>3.4935710910960149E-2</v>
      </c>
      <c r="W252" s="20">
        <f>('EDA &amp; Statistics'!F273-'EDA &amp; Statistics'!F272)/'EDA &amp; Statistics'!F272</f>
        <v>2.767529395866684E-2</v>
      </c>
      <c r="X252" s="20">
        <f>('EDA &amp; Statistics'!G273-'EDA &amp; Statistics'!G272)/'EDA &amp; Statistics'!G272</f>
        <v>2.0465811237133341E-2</v>
      </c>
      <c r="Y252" s="20">
        <f>('EDA &amp; Statistics'!H273-'EDA &amp; Statistics'!H272)/'EDA &amp; Statistics'!H272</f>
        <v>1.2170374212722964E-2</v>
      </c>
      <c r="Z252" s="20">
        <f>('EDA &amp; Statistics'!I273-'EDA &amp; Statistics'!I272)/'EDA &amp; Statistics'!I272</f>
        <v>1.0728014357731836E-2</v>
      </c>
      <c r="AA252" s="20">
        <f>('EDA &amp; Statistics'!J273-'EDA &amp; Statistics'!J272)/'EDA &amp; Statistics'!J272</f>
        <v>1.1326888932971894E-2</v>
      </c>
      <c r="AB252" s="20">
        <f>('EDA &amp; Statistics'!K273-'EDA &amp; Statistics'!K272)/'EDA &amp; Statistics'!K272</f>
        <v>1.2422407832213342E-2</v>
      </c>
      <c r="AC252" s="20">
        <f>('EDA &amp; Statistics'!L273-'EDA &amp; Statistics'!L272)/'EDA &amp; Statistics'!L272</f>
        <v>1.1455326591237594E-2</v>
      </c>
      <c r="AD252" s="20">
        <f>('EDA &amp; Statistics'!M273-'EDA &amp; Statistics'!M272)/'EDA &amp; Statistics'!M272</f>
        <v>6.1350123234738029E-3</v>
      </c>
      <c r="AE252" s="20">
        <f>('EDA &amp; Statistics'!N273-'EDA &amp; Statistics'!N272)/'EDA &amp; Statistics'!N272</f>
        <v>5.3711236723763571E-3</v>
      </c>
      <c r="AF252" s="20">
        <f>('EDA &amp; Statistics'!O273-'EDA &amp; Statistics'!O272)/'EDA &amp; Statistics'!O272</f>
        <v>5.112494079759354E-3</v>
      </c>
      <c r="AG252" s="20">
        <f>('EDA &amp; Statistics'!P273-'EDA &amp; Statistics'!P272)/'EDA &amp; Statistics'!P272</f>
        <v>-6.1053780001447695E-3</v>
      </c>
    </row>
    <row r="253" spans="1:33" x14ac:dyDescent="0.3">
      <c r="A253" s="9">
        <v>39059</v>
      </c>
      <c r="B253">
        <f>'EDA &amp; Statistics'!B274-'EDA &amp; Statistics'!B273</f>
        <v>7.5650215148925781E-2</v>
      </c>
      <c r="C253">
        <f>'EDA &amp; Statistics'!C274-'EDA &amp; Statistics'!C273</f>
        <v>8.5500240325927734E-2</v>
      </c>
      <c r="D253">
        <f>'EDA &amp; Statistics'!D274-'EDA &amp; Statistics'!D273</f>
        <v>7.6000213623046875E-2</v>
      </c>
      <c r="E253">
        <f>'EDA &amp; Statistics'!E274-'EDA &amp; Statistics'!E273</f>
        <v>2.2658582352019785E-4</v>
      </c>
      <c r="F253">
        <f>'EDA &amp; Statistics'!F274-'EDA &amp; Statistics'!F273</f>
        <v>8.7999105453491211E-3</v>
      </c>
      <c r="G253">
        <f>'EDA &amp; Statistics'!G274-'EDA &amp; Statistics'!G273</f>
        <v>2.2500038146972656E-2</v>
      </c>
      <c r="H253">
        <f>'EDA &amp; Statistics'!H274-'EDA &amp; Statistics'!H273</f>
        <v>3.0000209808349609E-2</v>
      </c>
      <c r="I253">
        <f>'EDA &amp; Statistics'!I274-'EDA &amp; Statistics'!I273</f>
        <v>2.5000095367431641E-2</v>
      </c>
      <c r="J253">
        <f>'EDA &amp; Statistics'!J274-'EDA &amp; Statistics'!J273</f>
        <v>-2.5000572204589844E-3</v>
      </c>
      <c r="K253">
        <f>'EDA &amp; Statistics'!K274-'EDA &amp; Statistics'!K273</f>
        <v>2.4995803833007813E-3</v>
      </c>
      <c r="L253">
        <f>'EDA &amp; Statistics'!L274-'EDA &amp; Statistics'!L273</f>
        <v>1.399993896484375E-2</v>
      </c>
      <c r="M253">
        <f>'EDA &amp; Statistics'!M274-'EDA &amp; Statistics'!M273</f>
        <v>2.0999908447265625E-2</v>
      </c>
      <c r="N253">
        <f>'EDA &amp; Statistics'!N274-'EDA &amp; Statistics'!N273</f>
        <v>2.7500152587890625E-2</v>
      </c>
      <c r="O253">
        <f>'EDA &amp; Statistics'!O274-'EDA &amp; Statistics'!O273</f>
        <v>2.5000095367431641E-2</v>
      </c>
      <c r="P253">
        <f>'EDA &amp; Statistics'!P274-'EDA &amp; Statistics'!P273</f>
        <v>-0.12077617645263672</v>
      </c>
      <c r="R253" s="9">
        <v>39059</v>
      </c>
      <c r="S253" s="20">
        <f>('EDA &amp; Statistics'!B274-'EDA &amp; Statistics'!B273)/'EDA &amp; Statistics'!B273</f>
        <v>1.4609780274061613E-2</v>
      </c>
      <c r="T253" s="20">
        <f>('EDA &amp; Statistics'!C274-'EDA &amp; Statistics'!C273)/'EDA &amp; Statistics'!C273</f>
        <v>1.757275527595744E-2</v>
      </c>
      <c r="U253" s="20">
        <f>('EDA &amp; Statistics'!D274-'EDA &amp; Statistics'!D273)/'EDA &amp; Statistics'!D273</f>
        <v>1.5297949801754565E-2</v>
      </c>
      <c r="V253" s="20">
        <f>('EDA &amp; Statistics'!E274-'EDA &amp; Statistics'!E273)/'EDA &amp; Statistics'!E273</f>
        <v>2.1092084067182688E-4</v>
      </c>
      <c r="W253" s="20">
        <f>('EDA &amp; Statistics'!F274-'EDA &amp; Statistics'!F273)/'EDA &amp; Statistics'!F273</f>
        <v>6.3195046852031617E-3</v>
      </c>
      <c r="X253" s="20">
        <f>('EDA &amp; Statistics'!G274-'EDA &amp; Statistics'!G273)/'EDA &amp; Statistics'!G273</f>
        <v>1.2465395457511727E-2</v>
      </c>
      <c r="Y253" s="20">
        <f>('EDA &amp; Statistics'!H274-'EDA &amp; Statistics'!H273)/'EDA &amp; Statistics'!H273</f>
        <v>1.2024132739239439E-2</v>
      </c>
      <c r="Z253" s="20">
        <f>('EDA &amp; Statistics'!I274-'EDA &amp; Statistics'!I273)/'EDA &amp; Statistics'!I273</f>
        <v>9.4769125318335794E-3</v>
      </c>
      <c r="AA253" s="20">
        <f>('EDA &amp; Statistics'!J274-'EDA &amp; Statistics'!J273)/'EDA &amp; Statistics'!J273</f>
        <v>-4.000091552734375E-4</v>
      </c>
      <c r="AB253" s="20">
        <f>('EDA &amp; Statistics'!K274-'EDA &amp; Statistics'!K273)/'EDA &amp; Statistics'!K273</f>
        <v>4.0892929330122021E-4</v>
      </c>
      <c r="AC253" s="20">
        <f>('EDA &amp; Statistics'!L274-'EDA &amp; Statistics'!L273)/'EDA &amp; Statistics'!L273</f>
        <v>3.6035879019846182E-3</v>
      </c>
      <c r="AD253" s="20">
        <f>('EDA &amp; Statistics'!M274-'EDA &amp; Statistics'!M273)/'EDA &amp; Statistics'!M273</f>
        <v>5.3353424459383165E-3</v>
      </c>
      <c r="AE253" s="20">
        <f>('EDA &amp; Statistics'!N274-'EDA &amp; Statistics'!N273)/'EDA &amp; Statistics'!N273</f>
        <v>5.3424288264386863E-3</v>
      </c>
      <c r="AF253" s="20">
        <f>('EDA &amp; Statistics'!O274-'EDA &amp; Statistics'!O273)/'EDA &amp; Statistics'!O273</f>
        <v>5.0864894326481816E-3</v>
      </c>
      <c r="AG253" s="20">
        <f>('EDA &amp; Statistics'!P274-'EDA &amp; Statistics'!P273)/'EDA &amp; Statistics'!P273</f>
        <v>-9.2603540539084039E-3</v>
      </c>
    </row>
    <row r="254" spans="1:33" x14ac:dyDescent="0.3">
      <c r="A254" s="9">
        <v>39062</v>
      </c>
      <c r="B254">
        <f>'EDA &amp; Statistics'!B275-'EDA &amp; Statistics'!B274</f>
        <v>6.9336891174316406E-3</v>
      </c>
      <c r="C254">
        <f>'EDA &amp; Statistics'!C275-'EDA &amp; Statistics'!C274</f>
        <v>-3.45001220703125E-2</v>
      </c>
      <c r="D254">
        <f>'EDA &amp; Statistics'!D275-'EDA &amp; Statistics'!D274</f>
        <v>-3.3999919891357422E-2</v>
      </c>
      <c r="E254">
        <f>'EDA &amp; Statistics'!E275-'EDA &amp; Statistics'!E274</f>
        <v>-4.4468010882015463E-2</v>
      </c>
      <c r="F254">
        <f>'EDA &amp; Statistics'!F275-'EDA &amp; Statistics'!F274</f>
        <v>-4.6299934387207031E-2</v>
      </c>
      <c r="G254">
        <f>'EDA &amp; Statistics'!G275-'EDA &amp; Statistics'!G274</f>
        <v>-4.4999957084655762E-2</v>
      </c>
      <c r="H254">
        <f>'EDA &amp; Statistics'!H275-'EDA &amp; Statistics'!H274</f>
        <v>5.2999973297119141E-2</v>
      </c>
      <c r="I254">
        <f>'EDA &amp; Statistics'!I275-'EDA &amp; Statistics'!I274</f>
        <v>5.4999828338623047E-2</v>
      </c>
      <c r="J254">
        <f>'EDA &amp; Statistics'!J275-'EDA &amp; Statistics'!J274</f>
        <v>6.7500114440917969E-2</v>
      </c>
      <c r="K254">
        <f>'EDA &amp; Statistics'!K275-'EDA &amp; Statistics'!K274</f>
        <v>5.0000190734863281E-2</v>
      </c>
      <c r="L254">
        <f>'EDA &amp; Statistics'!L275-'EDA &amp; Statistics'!L274</f>
        <v>2.7000188827514648E-2</v>
      </c>
      <c r="M254">
        <f>'EDA &amp; Statistics'!M275-'EDA &amp; Statistics'!M274</f>
        <v>2.3000001907348633E-2</v>
      </c>
      <c r="N254">
        <f>'EDA &amp; Statistics'!N275-'EDA &amp; Statistics'!N274</f>
        <v>3.7499904632568359E-2</v>
      </c>
      <c r="O254">
        <f>'EDA &amp; Statistics'!O275-'EDA &amp; Statistics'!O274</f>
        <v>3.9999961853027344E-2</v>
      </c>
      <c r="P254">
        <f>'EDA &amp; Statistics'!P275-'EDA &amp; Statistics'!P274</f>
        <v>-0.14828586578369141</v>
      </c>
      <c r="R254" s="9">
        <v>39062</v>
      </c>
      <c r="S254" s="20">
        <f>('EDA &amp; Statistics'!B275-'EDA &amp; Statistics'!B274)/'EDA &amp; Statistics'!B274</f>
        <v>1.3197717805001972E-3</v>
      </c>
      <c r="T254" s="20">
        <f>('EDA &amp; Statistics'!C275-'EDA &amp; Statistics'!C274)/'EDA &amp; Statistics'!C274</f>
        <v>-6.9683135895213331E-3</v>
      </c>
      <c r="U254" s="20">
        <f>('EDA &amp; Statistics'!D275-'EDA &amp; Statistics'!D274)/'EDA &amp; Statistics'!D274</f>
        <v>-6.740665917630259E-3</v>
      </c>
      <c r="V254" s="20">
        <f>('EDA &amp; Statistics'!E275-'EDA &amp; Statistics'!E274)/'EDA &amp; Statistics'!E274</f>
        <v>-4.1384991499468268E-2</v>
      </c>
      <c r="W254" s="20">
        <f>('EDA &amp; Statistics'!F275-'EDA &amp; Statistics'!F274)/'EDA &amp; Statistics'!F274</f>
        <v>-3.3040702151501032E-2</v>
      </c>
      <c r="X254" s="20">
        <f>('EDA &amp; Statistics'!G275-'EDA &amp; Statistics'!G274)/'EDA &amp; Statistics'!G274</f>
        <v>-2.4623779719234885E-2</v>
      </c>
      <c r="Y254" s="20">
        <f>('EDA &amp; Statistics'!H275-'EDA &amp; Statistics'!H274)/'EDA &amp; Statistics'!H274</f>
        <v>2.0990087641722135E-2</v>
      </c>
      <c r="Z254" s="20">
        <f>('EDA &amp; Statistics'!I275-'EDA &amp; Statistics'!I274)/'EDA &amp; Statistics'!I274</f>
        <v>2.0653333132785983E-2</v>
      </c>
      <c r="AA254" s="20">
        <f>('EDA &amp; Statistics'!J275-'EDA &amp; Statistics'!J274)/'EDA &amp; Statistics'!J274</f>
        <v>1.0804340145521773E-2</v>
      </c>
      <c r="AB254" s="20">
        <f>('EDA &amp; Statistics'!K275-'EDA &amp; Statistics'!K274)/'EDA &amp; Statistics'!K274</f>
        <v>8.1766463787978933E-3</v>
      </c>
      <c r="AC254" s="20">
        <f>('EDA &amp; Statistics'!L275-'EDA &amp; Statistics'!L274)/'EDA &amp; Statistics'!L274</f>
        <v>6.9249010813588283E-3</v>
      </c>
      <c r="AD254" s="20">
        <f>('EDA &amp; Statistics'!M275-'EDA &amp; Statistics'!M274)/'EDA &amp; Statistics'!M274</f>
        <v>5.8124846620092796E-3</v>
      </c>
      <c r="AE254" s="20">
        <f>('EDA &amp; Statistics'!N275-'EDA &amp; Statistics'!N274)/'EDA &amp; Statistics'!N274</f>
        <v>7.2463581160261328E-3</v>
      </c>
      <c r="AF254" s="20">
        <f>('EDA &amp; Statistics'!O275-'EDA &amp; Statistics'!O274)/'EDA &amp; Statistics'!O274</f>
        <v>8.0971581760534896E-3</v>
      </c>
      <c r="AG254" s="20">
        <f>('EDA &amp; Statistics'!P275-'EDA &amp; Statistics'!P274)/'EDA &amp; Statistics'!P274</f>
        <v>-1.1475894046460657E-2</v>
      </c>
    </row>
    <row r="255" spans="1:33" x14ac:dyDescent="0.3">
      <c r="A255" s="9">
        <v>39063</v>
      </c>
      <c r="B255">
        <f>'EDA &amp; Statistics'!B276-'EDA &amp; Statistics'!B275</f>
        <v>-2.8614997863769531E-2</v>
      </c>
      <c r="C255">
        <f>'EDA &amp; Statistics'!C276-'EDA &amp; Statistics'!C275</f>
        <v>-5.1500320434570313E-2</v>
      </c>
      <c r="D255">
        <f>'EDA &amp; Statistics'!D276-'EDA &amp; Statistics'!D275</f>
        <v>-4.1500091552734375E-2</v>
      </c>
      <c r="E255">
        <f>'EDA &amp; Statistics'!E276-'EDA &amp; Statistics'!E275</f>
        <v>-3.5054812102549238E-2</v>
      </c>
      <c r="F255">
        <f>'EDA &amp; Statistics'!F276-'EDA &amp; Statistics'!F275</f>
        <v>-3.1200051307678223E-2</v>
      </c>
      <c r="G255">
        <f>'EDA &amp; Statistics'!G276-'EDA &amp; Statistics'!G275</f>
        <v>-2.1200060844421387E-2</v>
      </c>
      <c r="H255">
        <f>'EDA &amp; Statistics'!H276-'EDA &amp; Statistics'!H275</f>
        <v>4.9998760223388672E-3</v>
      </c>
      <c r="I255">
        <f>'EDA &amp; Statistics'!I276-'EDA &amp; Statistics'!I275</f>
        <v>2.0000934600830078E-3</v>
      </c>
      <c r="J255">
        <f>'EDA &amp; Statistics'!J276-'EDA &amp; Statistics'!J275</f>
        <v>2.5000572204589844E-3</v>
      </c>
      <c r="K255">
        <f>'EDA &amp; Statistics'!K276-'EDA &amp; Statistics'!K275</f>
        <v>0</v>
      </c>
      <c r="L255">
        <f>'EDA &amp; Statistics'!L276-'EDA &amp; Statistics'!L275</f>
        <v>-1.0001659393310547E-3</v>
      </c>
      <c r="M255">
        <f>'EDA &amp; Statistics'!M276-'EDA &amp; Statistics'!M275</f>
        <v>-9.9992752075195313E-4</v>
      </c>
      <c r="N255">
        <f>'EDA &amp; Statistics'!N276-'EDA &amp; Statistics'!N275</f>
        <v>3.7499904632568359E-2</v>
      </c>
      <c r="O255">
        <f>'EDA &amp; Statistics'!O276-'EDA &amp; Statistics'!O275</f>
        <v>1.7499923706054688E-2</v>
      </c>
      <c r="P255">
        <f>'EDA &amp; Statistics'!P276-'EDA &amp; Statistics'!P275</f>
        <v>2.8702735900878906E-2</v>
      </c>
      <c r="R255" s="9">
        <v>39063</v>
      </c>
      <c r="S255" s="20">
        <f>('EDA &amp; Statistics'!B276-'EDA &amp; Statistics'!B275)/'EDA &amp; Statistics'!B275</f>
        <v>-5.4394551299337271E-3</v>
      </c>
      <c r="T255" s="20">
        <f>('EDA &amp; Statistics'!C276-'EDA &amp; Statistics'!C275)/'EDA &amp; Statistics'!C275</f>
        <v>-1.0474996333887066E-2</v>
      </c>
      <c r="U255" s="20">
        <f>('EDA &amp; Statistics'!D276-'EDA &amp; Statistics'!D275)/'EDA &amp; Statistics'!D275</f>
        <v>-8.2834510293019747E-3</v>
      </c>
      <c r="V255" s="20">
        <f>('EDA &amp; Statistics'!E276-'EDA &amp; Statistics'!E275)/'EDA &amp; Statistics'!E275</f>
        <v>-3.4032870912209863E-2</v>
      </c>
      <c r="W255" s="20">
        <f>('EDA &amp; Statistics'!F276-'EDA &amp; Statistics'!F275)/'EDA &amp; Statistics'!F275</f>
        <v>-2.3025867799627047E-2</v>
      </c>
      <c r="X255" s="20">
        <f>('EDA &amp; Statistics'!G276-'EDA &amp; Statistics'!G275)/'EDA &amp; Statistics'!G275</f>
        <v>-1.1893442078062991E-2</v>
      </c>
      <c r="Y255" s="20">
        <f>('EDA &amp; Statistics'!H276-'EDA &amp; Statistics'!H275)/'EDA &amp; Statistics'!H275</f>
        <v>1.9394398328813429E-3</v>
      </c>
      <c r="Z255" s="20">
        <f>('EDA &amp; Statistics'!I276-'EDA &amp; Statistics'!I275)/'EDA &amp; Statistics'!I275</f>
        <v>7.3586957608684403E-4</v>
      </c>
      <c r="AA255" s="20">
        <f>('EDA &amp; Statistics'!J276-'EDA &amp; Statistics'!J275)/'EDA &amp; Statistics'!J275</f>
        <v>3.9589187613711316E-4</v>
      </c>
      <c r="AB255" s="20">
        <f>('EDA &amp; Statistics'!K276-'EDA &amp; Statistics'!K275)/'EDA &amp; Statistics'!K275</f>
        <v>0</v>
      </c>
      <c r="AC255" s="20">
        <f>('EDA &amp; Statistics'!L276-'EDA &amp; Statistics'!L275)/'EDA &amp; Statistics'!L275</f>
        <v>-2.5475443433645243E-4</v>
      </c>
      <c r="AD255" s="20">
        <f>('EDA &amp; Statistics'!M276-'EDA &amp; Statistics'!M275)/'EDA &amp; Statistics'!M275</f>
        <v>-2.5123806933667516E-4</v>
      </c>
      <c r="AE255" s="20">
        <f>('EDA &amp; Statistics'!N276-'EDA &amp; Statistics'!N275)/'EDA &amp; Statistics'!N275</f>
        <v>7.1942261767814842E-3</v>
      </c>
      <c r="AF255" s="20">
        <f>('EDA &amp; Statistics'!O276-'EDA &amp; Statistics'!O275)/'EDA &amp; Statistics'!O275</f>
        <v>3.5140408913714211E-3</v>
      </c>
      <c r="AG255" s="20">
        <f>('EDA &amp; Statistics'!P276-'EDA &amp; Statistics'!P275)/'EDA &amp; Statistics'!P275</f>
        <v>2.2471020879600437E-3</v>
      </c>
    </row>
    <row r="256" spans="1:33" x14ac:dyDescent="0.3">
      <c r="A256" s="9">
        <v>39064</v>
      </c>
      <c r="B256">
        <f>'EDA &amp; Statistics'!B277-'EDA &amp; Statistics'!B276</f>
        <v>5.329132080078125E-2</v>
      </c>
      <c r="C256">
        <f>'EDA &amp; Statistics'!C277-'EDA &amp; Statistics'!C276</f>
        <v>8.6500167846679688E-2</v>
      </c>
      <c r="D256">
        <f>'EDA &amp; Statistics'!D277-'EDA &amp; Statistics'!D276</f>
        <v>7.3999881744384766E-2</v>
      </c>
      <c r="E256">
        <f>'EDA &amp; Statistics'!E277-'EDA &amp; Statistics'!E276</f>
        <v>-2.2578928295271639E-2</v>
      </c>
      <c r="F256">
        <f>'EDA &amp; Statistics'!F277-'EDA &amp; Statistics'!F276</f>
        <v>-2.6299953460693359E-2</v>
      </c>
      <c r="G256">
        <f>'EDA &amp; Statistics'!G277-'EDA &amp; Statistics'!G276</f>
        <v>-2.9999971389770508E-2</v>
      </c>
      <c r="H256">
        <f>'EDA &amp; Statistics'!H277-'EDA &amp; Statistics'!H276</f>
        <v>2.0000934600830078E-3</v>
      </c>
      <c r="I256">
        <f>'EDA &amp; Statistics'!I277-'EDA &amp; Statistics'!I276</f>
        <v>-2.0000934600830078E-3</v>
      </c>
      <c r="J256">
        <f>'EDA &amp; Statistics'!J277-'EDA &amp; Statistics'!J276</f>
        <v>2.5000572204589844E-3</v>
      </c>
      <c r="K256">
        <f>'EDA &amp; Statistics'!K277-'EDA &amp; Statistics'!K276</f>
        <v>-7.5001716613769531E-3</v>
      </c>
      <c r="L256">
        <f>'EDA &amp; Statistics'!L277-'EDA &amp; Statistics'!L276</f>
        <v>9.9999904632568359E-3</v>
      </c>
      <c r="M256">
        <f>'EDA &amp; Statistics'!M277-'EDA &amp; Statistics'!M276</f>
        <v>0</v>
      </c>
      <c r="N256">
        <f>'EDA &amp; Statistics'!N277-'EDA &amp; Statistics'!N276</f>
        <v>1.9999980926513672E-2</v>
      </c>
      <c r="O256">
        <f>'EDA &amp; Statistics'!O277-'EDA &amp; Statistics'!O276</f>
        <v>1.9999980926513672E-2</v>
      </c>
      <c r="P256">
        <f>'EDA &amp; Statistics'!P277-'EDA &amp; Statistics'!P276</f>
        <v>-8.0722808837890625E-2</v>
      </c>
      <c r="R256" s="9">
        <v>39064</v>
      </c>
      <c r="S256" s="20">
        <f>('EDA &amp; Statistics'!B277-'EDA &amp; Statistics'!B276)/'EDA &amp; Statistics'!B276</f>
        <v>1.018560754332825E-2</v>
      </c>
      <c r="T256" s="20">
        <f>('EDA &amp; Statistics'!C277-'EDA &amp; Statistics'!C276)/'EDA &amp; Statistics'!C276</f>
        <v>1.7780097002306462E-2</v>
      </c>
      <c r="U256" s="20">
        <f>('EDA &amp; Statistics'!D277-'EDA &amp; Statistics'!D276)/'EDA &amp; Statistics'!D276</f>
        <v>1.4893806923423899E-2</v>
      </c>
      <c r="V256" s="20">
        <f>('EDA &amp; Statistics'!E277-'EDA &amp; Statistics'!E276)/'EDA &amp; Statistics'!E276</f>
        <v>-2.2693000315229448E-2</v>
      </c>
      <c r="W256" s="20">
        <f>('EDA &amp; Statistics'!F277-'EDA &amp; Statistics'!F276)/'EDA &amp; Statistics'!F276</f>
        <v>-1.9867014731145584E-2</v>
      </c>
      <c r="X256" s="20">
        <f>('EDA &amp; Statistics'!G277-'EDA &amp; Statistics'!G276)/'EDA &amp; Statistics'!G276</f>
        <v>-1.703285751366088E-2</v>
      </c>
      <c r="Y256" s="20">
        <f>('EDA &amp; Statistics'!H277-'EDA &amp; Statistics'!H276)/'EDA &amp; Statistics'!H276</f>
        <v>7.7432965656739825E-4</v>
      </c>
      <c r="Z256" s="20">
        <f>('EDA &amp; Statistics'!I277-'EDA &amp; Statistics'!I276)/'EDA &amp; Statistics'!I276</f>
        <v>-7.3532847023716598E-4</v>
      </c>
      <c r="AA256" s="20">
        <f>('EDA &amp; Statistics'!J277-'EDA &amp; Statistics'!J276)/'EDA &amp; Statistics'!J276</f>
        <v>3.9573520778325033E-4</v>
      </c>
      <c r="AB256" s="20">
        <f>('EDA &amp; Statistics'!K277-'EDA &amp; Statistics'!K276)/'EDA &amp; Statistics'!K276</f>
        <v>-1.2165728641987876E-3</v>
      </c>
      <c r="AC256" s="20">
        <f>('EDA &amp; Statistics'!L277-'EDA &amp; Statistics'!L276)/'EDA &amp; Statistics'!L276</f>
        <v>2.5477683018455786E-3</v>
      </c>
      <c r="AD256" s="20">
        <f>('EDA &amp; Statistics'!M277-'EDA &amp; Statistics'!M276)/'EDA &amp; Statistics'!M276</f>
        <v>0</v>
      </c>
      <c r="AE256" s="20">
        <f>('EDA &amp; Statistics'!N277-'EDA &amp; Statistics'!N276)/'EDA &amp; Statistics'!N276</f>
        <v>3.8095201764787945E-3</v>
      </c>
      <c r="AF256" s="20">
        <f>('EDA &amp; Statistics'!O277-'EDA &amp; Statistics'!O276)/'EDA &amp; Statistics'!O276</f>
        <v>4.0019972297168161E-3</v>
      </c>
      <c r="AG256" s="20">
        <f>('EDA &amp; Statistics'!P277-'EDA &amp; Statistics'!P276)/'EDA &amp; Statistics'!P276</f>
        <v>-6.3055208245181389E-3</v>
      </c>
    </row>
    <row r="257" spans="1:33" x14ac:dyDescent="0.3">
      <c r="A257" s="9">
        <v>39065</v>
      </c>
      <c r="B257">
        <f>'EDA &amp; Statistics'!B278-'EDA &amp; Statistics'!B277</f>
        <v>1.9514083862304688E-2</v>
      </c>
      <c r="C257">
        <f>'EDA &amp; Statistics'!C278-'EDA &amp; Statistics'!C277</f>
        <v>2.5000095367431641E-2</v>
      </c>
      <c r="D257">
        <f>'EDA &amp; Statistics'!D278-'EDA &amp; Statistics'!D277</f>
        <v>1.9999980926513672E-2</v>
      </c>
      <c r="E257">
        <f>'EDA &amp; Statistics'!E278-'EDA &amp; Statistics'!E277</f>
        <v>6.5647795550893839E-3</v>
      </c>
      <c r="F257">
        <f>'EDA &amp; Statistics'!F278-'EDA &amp; Statistics'!F277</f>
        <v>9.9999904632568359E-3</v>
      </c>
      <c r="G257">
        <f>'EDA &amp; Statistics'!G278-'EDA &amp; Statistics'!G277</f>
        <v>1.4999985694885254E-2</v>
      </c>
      <c r="H257">
        <f>'EDA &amp; Statistics'!H278-'EDA &amp; Statistics'!H277</f>
        <v>-2.200007438659668E-2</v>
      </c>
      <c r="I257">
        <f>'EDA &amp; Statistics'!I278-'EDA &amp; Statistics'!I277</f>
        <v>-7.9998970031738281E-3</v>
      </c>
      <c r="J257">
        <f>'EDA &amp; Statistics'!J278-'EDA &amp; Statistics'!J277</f>
        <v>5.9999942779541016E-2</v>
      </c>
      <c r="K257">
        <f>'EDA &amp; Statistics'!K278-'EDA &amp; Statistics'!K277</f>
        <v>7.5000286102294922E-2</v>
      </c>
      <c r="L257">
        <f>'EDA &amp; Statistics'!L278-'EDA &amp; Statistics'!L277</f>
        <v>4.999995231628418E-2</v>
      </c>
      <c r="M257">
        <f>'EDA &amp; Statistics'!M278-'EDA &amp; Statistics'!M277</f>
        <v>4.6000003814697266E-2</v>
      </c>
      <c r="N257">
        <f>'EDA &amp; Statistics'!N278-'EDA &amp; Statistics'!N277</f>
        <v>3.9999961853027344E-2</v>
      </c>
      <c r="O257">
        <f>'EDA &amp; Statistics'!O278-'EDA &amp; Statistics'!O277</f>
        <v>4.5000076293945313E-2</v>
      </c>
      <c r="P257">
        <f>'EDA &amp; Statistics'!P278-'EDA &amp; Statistics'!P277</f>
        <v>-0.12007617950439453</v>
      </c>
      <c r="R257" s="9">
        <v>39065</v>
      </c>
      <c r="S257" s="20">
        <f>('EDA &amp; Statistics'!B278-'EDA &amp; Statistics'!B277)/'EDA &amp; Statistics'!B277</f>
        <v>3.692133916089752E-3</v>
      </c>
      <c r="T257" s="20">
        <f>('EDA &amp; Statistics'!C278-'EDA &amp; Statistics'!C277)/'EDA &amp; Statistics'!C277</f>
        <v>5.0489943806114922E-3</v>
      </c>
      <c r="U257" s="20">
        <f>('EDA &amp; Statistics'!D278-'EDA &amp; Statistics'!D277)/'EDA &amp; Statistics'!D277</f>
        <v>3.9662827666559902E-3</v>
      </c>
      <c r="V257" s="20">
        <f>('EDA &amp; Statistics'!E278-'EDA &amp; Statistics'!E277)/'EDA &amp; Statistics'!E277</f>
        <v>6.7511496136834015E-3</v>
      </c>
      <c r="W257" s="20">
        <f>('EDA &amp; Statistics'!F278-'EDA &amp; Statistics'!F277)/'EDA &amp; Statistics'!F277</f>
        <v>7.7071216593491915E-3</v>
      </c>
      <c r="X257" s="20">
        <f>('EDA &amp; Statistics'!G278-'EDA &amp; Statistics'!G277)/'EDA &amp; Statistics'!G277</f>
        <v>8.6640014591828508E-3</v>
      </c>
      <c r="Y257" s="20">
        <f>('EDA &amp; Statistics'!H278-'EDA &amp; Statistics'!H277)/'EDA &amp; Statistics'!H277</f>
        <v>-8.5106669485263062E-3</v>
      </c>
      <c r="Z257" s="20">
        <f>('EDA &amp; Statistics'!I278-'EDA &amp; Statistics'!I277)/'EDA &amp; Statistics'!I277</f>
        <v>-2.9433028675668093E-3</v>
      </c>
      <c r="AA257" s="20">
        <f>('EDA &amp; Statistics'!J278-'EDA &amp; Statistics'!J277)/'EDA &amp; Statistics'!J277</f>
        <v>9.4936615743427214E-3</v>
      </c>
      <c r="AB257" s="20">
        <f>('EDA &amp; Statistics'!K278-'EDA &amp; Statistics'!K277)/'EDA &amp; Statistics'!K277</f>
        <v>1.2180314844957641E-2</v>
      </c>
      <c r="AC257" s="20">
        <f>('EDA &amp; Statistics'!L278-'EDA &amp; Statistics'!L277)/'EDA &amp; Statistics'!L277</f>
        <v>1.2706468371881609E-2</v>
      </c>
      <c r="AD257" s="20">
        <f>('EDA &amp; Statistics'!M278-'EDA &amp; Statistics'!M277)/'EDA &amp; Statistics'!M277</f>
        <v>1.1560694334326235E-2</v>
      </c>
      <c r="AE257" s="20">
        <f>('EDA &amp; Statistics'!N278-'EDA &amp; Statistics'!N277)/'EDA &amp; Statistics'!N277</f>
        <v>7.5901256162803606E-3</v>
      </c>
      <c r="AF257" s="20">
        <f>('EDA &amp; Statistics'!O278-'EDA &amp; Statistics'!O277)/'EDA &amp; Statistics'!O277</f>
        <v>8.9686252074134762E-3</v>
      </c>
      <c r="AG257" s="20">
        <f>('EDA &amp; Statistics'!P278-'EDA &amp; Statistics'!P277)/'EDA &amp; Statistics'!P277</f>
        <v>-9.4390586265329698E-3</v>
      </c>
    </row>
    <row r="258" spans="1:33" x14ac:dyDescent="0.3">
      <c r="A258" s="9">
        <v>39066</v>
      </c>
      <c r="B258">
        <f>'EDA &amp; Statistics'!B279-'EDA &amp; Statistics'!B278</f>
        <v>-4.1704177856445313E-3</v>
      </c>
      <c r="C258">
        <f>'EDA &amp; Statistics'!C279-'EDA &amp; Statistics'!C278</f>
        <v>5.0001144409179688E-3</v>
      </c>
      <c r="D258">
        <f>'EDA &amp; Statistics'!D279-'EDA &amp; Statistics'!D278</f>
        <v>5.0001144409179688E-3</v>
      </c>
      <c r="E258">
        <f>'EDA &amp; Statistics'!E279-'EDA &amp; Statistics'!E278</f>
        <v>5.0850973415242917E-2</v>
      </c>
      <c r="F258">
        <f>'EDA &amp; Statistics'!F279-'EDA &amp; Statistics'!F278</f>
        <v>4.8799991607666016E-2</v>
      </c>
      <c r="G258">
        <f>'EDA &amp; Statistics'!G279-'EDA &amp; Statistics'!G278</f>
        <v>3.9999961853027344E-2</v>
      </c>
      <c r="H258">
        <f>'EDA &amp; Statistics'!H279-'EDA &amp; Statistics'!H278</f>
        <v>1.9999980926513672E-2</v>
      </c>
      <c r="I258">
        <f>'EDA &amp; Statistics'!I279-'EDA &amp; Statistics'!I278</f>
        <v>2.79998779296875E-2</v>
      </c>
      <c r="J258">
        <f>'EDA &amp; Statistics'!J279-'EDA &amp; Statistics'!J278</f>
        <v>2.2500038146972656E-2</v>
      </c>
      <c r="K258">
        <f>'EDA &amp; Statistics'!K279-'EDA &amp; Statistics'!K278</f>
        <v>2.9999732971191406E-2</v>
      </c>
      <c r="L258">
        <f>'EDA &amp; Statistics'!L279-'EDA &amp; Statistics'!L278</f>
        <v>4.0001869201660156E-3</v>
      </c>
      <c r="M258">
        <f>'EDA &amp; Statistics'!M279-'EDA &amp; Statistics'!M278</f>
        <v>8.9998245239257813E-3</v>
      </c>
      <c r="N258">
        <f>'EDA &amp; Statistics'!N279-'EDA &amp; Statistics'!N278</f>
        <v>5.0001144409179688E-3</v>
      </c>
      <c r="O258">
        <f>'EDA &amp; Statistics'!O279-'EDA &amp; Statistics'!O278</f>
        <v>-5.0001144409179688E-3</v>
      </c>
      <c r="P258">
        <f>'EDA &amp; Statistics'!P279-'EDA &amp; Statistics'!P278</f>
        <v>-0.12007713317871094</v>
      </c>
      <c r="R258" s="9">
        <v>39066</v>
      </c>
      <c r="S258" s="20">
        <f>('EDA &amp; Statistics'!B279-'EDA &amp; Statistics'!B278)/'EDA &amp; Statistics'!B278</f>
        <v>-7.861552540672029E-4</v>
      </c>
      <c r="T258" s="20">
        <f>('EDA &amp; Statistics'!C279-'EDA &amp; Statistics'!C278)/'EDA &amp; Statistics'!C278</f>
        <v>1.0047451836477004E-3</v>
      </c>
      <c r="U258" s="20">
        <f>('EDA &amp; Statistics'!D279-'EDA &amp; Statistics'!D278)/'EDA &amp; Statistics'!D278</f>
        <v>9.876769266010802E-4</v>
      </c>
      <c r="V258" s="20">
        <f>('EDA &amp; Statistics'!E279-'EDA &amp; Statistics'!E278)/'EDA &amp; Statistics'!E278</f>
        <v>5.1943920134610244E-2</v>
      </c>
      <c r="W258" s="20">
        <f>('EDA &amp; Statistics'!F279-'EDA &amp; Statistics'!F278)/'EDA &amp; Statistics'!F278</f>
        <v>3.7323129200531907E-2</v>
      </c>
      <c r="X258" s="20">
        <f>('EDA &amp; Statistics'!G279-'EDA &amp; Statistics'!G278)/'EDA &amp; Statistics'!G278</f>
        <v>2.2905550171048915E-2</v>
      </c>
      <c r="Y258" s="20">
        <f>('EDA &amp; Statistics'!H279-'EDA &amp; Statistics'!H278)/'EDA &amp; Statistics'!H278</f>
        <v>7.8033481113164551E-3</v>
      </c>
      <c r="Z258" s="20">
        <f>('EDA &amp; Statistics'!I279-'EDA &amp; Statistics'!I278)/'EDA &amp; Statistics'!I278</f>
        <v>1.0332058131199542E-2</v>
      </c>
      <c r="AA258" s="20">
        <f>('EDA &amp; Statistics'!J279-'EDA &amp; Statistics'!J278)/'EDA &amp; Statistics'!J278</f>
        <v>3.5266516839152664E-3</v>
      </c>
      <c r="AB258" s="20">
        <f>('EDA &amp; Statistics'!K279-'EDA &amp; Statistics'!K278)/'EDA &amp; Statistics'!K278</f>
        <v>4.8134348341685477E-3</v>
      </c>
      <c r="AC258" s="20">
        <f>('EDA &amp; Statistics'!L279-'EDA &amp; Statistics'!L278)/'EDA &amp; Statistics'!L278</f>
        <v>1.0038110477967341E-3</v>
      </c>
      <c r="AD258" s="20">
        <f>('EDA &amp; Statistics'!M279-'EDA &amp; Statistics'!M278)/'EDA &amp; Statistics'!M278</f>
        <v>2.2359811952014901E-3</v>
      </c>
      <c r="AE258" s="20">
        <f>('EDA &amp; Statistics'!N279-'EDA &amp; Statistics'!N278)/'EDA &amp; Statistics'!N278</f>
        <v>9.4164114779644208E-4</v>
      </c>
      <c r="AF258" s="20">
        <f>('EDA &amp; Statistics'!O279-'EDA &amp; Statistics'!O278)/'EDA &amp; Statistics'!O278</f>
        <v>-9.876769266010802E-4</v>
      </c>
      <c r="AG258" s="20">
        <f>('EDA &amp; Statistics'!P279-'EDA &amp; Statistics'!P278)/'EDA &amp; Statistics'!P278</f>
        <v>-9.5290791304085236E-3</v>
      </c>
    </row>
    <row r="259" spans="1:33" x14ac:dyDescent="0.3">
      <c r="A259" s="9">
        <v>39069</v>
      </c>
      <c r="B259">
        <f>'EDA &amp; Statistics'!B280-'EDA &amp; Statistics'!B279</f>
        <v>-3.9339065551757813E-3</v>
      </c>
      <c r="C259">
        <f>'EDA &amp; Statistics'!C280-'EDA &amp; Statistics'!C279</f>
        <v>3.4999847412109375E-3</v>
      </c>
      <c r="D259">
        <f>'EDA &amp; Statistics'!D280-'EDA &amp; Statistics'!D279</f>
        <v>3.9997100830078125E-3</v>
      </c>
      <c r="E259">
        <f>'EDA &amp; Statistics'!E280-'EDA &amp; Statistics'!E279</f>
        <v>2.379987291660135E-2</v>
      </c>
      <c r="F259">
        <f>'EDA &amp; Statistics'!F280-'EDA &amp; Statistics'!F279</f>
        <v>2.369999885559082E-2</v>
      </c>
      <c r="G259">
        <f>'EDA &amp; Statistics'!G280-'EDA &amp; Statistics'!G279</f>
        <v>2.1200060844421387E-2</v>
      </c>
      <c r="H259">
        <f>'EDA &amp; Statistics'!H280-'EDA &amp; Statistics'!H279</f>
        <v>5.2000045776367188E-2</v>
      </c>
      <c r="I259">
        <f>'EDA &amp; Statistics'!I280-'EDA &amp; Statistics'!I279</f>
        <v>4.700016975402832E-2</v>
      </c>
      <c r="J259">
        <f>'EDA &amp; Statistics'!J280-'EDA &amp; Statistics'!J279</f>
        <v>2.7499675750732422E-2</v>
      </c>
      <c r="K259">
        <f>'EDA &amp; Statistics'!K280-'EDA &amp; Statistics'!K279</f>
        <v>3.9999961853027344E-2</v>
      </c>
      <c r="L259">
        <f>'EDA &amp; Statistics'!L280-'EDA &amp; Statistics'!L279</f>
        <v>1.6999959945678711E-2</v>
      </c>
      <c r="M259">
        <f>'EDA &amp; Statistics'!M280-'EDA &amp; Statistics'!M279</f>
        <v>2.6999950408935547E-2</v>
      </c>
      <c r="N259">
        <f>'EDA &amp; Statistics'!N280-'EDA &amp; Statistics'!N279</f>
        <v>2.2500038146972656E-2</v>
      </c>
      <c r="O259">
        <f>'EDA &amp; Statistics'!O280-'EDA &amp; Statistics'!O279</f>
        <v>2.2500038146972656E-2</v>
      </c>
      <c r="P259">
        <f>'EDA &amp; Statistics'!P280-'EDA &amp; Statistics'!P279</f>
        <v>-9.02252197265625E-2</v>
      </c>
      <c r="R259" s="9">
        <v>39069</v>
      </c>
      <c r="S259" s="20">
        <f>('EDA &amp; Statistics'!B280-'EDA &amp; Statistics'!B279)/'EDA &amp; Statistics'!B279</f>
        <v>-7.4215454932192711E-4</v>
      </c>
      <c r="T259" s="20">
        <f>('EDA &amp; Statistics'!C280-'EDA &amp; Statistics'!C279)/'EDA &amp; Statistics'!C279</f>
        <v>7.0259653451438468E-4</v>
      </c>
      <c r="U259" s="20">
        <f>('EDA &amp; Statistics'!D280-'EDA &amp; Statistics'!D279)/'EDA &amp; Statistics'!D279</f>
        <v>7.8928662904412944E-4</v>
      </c>
      <c r="V259" s="20">
        <f>('EDA &amp; Statistics'!E280-'EDA &amp; Statistics'!E279)/'EDA &amp; Statistics'!E279</f>
        <v>2.3110934221902395E-2</v>
      </c>
      <c r="W259" s="20">
        <f>('EDA &amp; Statistics'!F280-'EDA &amp; Statistics'!F279)/'EDA &amp; Statistics'!F279</f>
        <v>1.7474009377656842E-2</v>
      </c>
      <c r="X259" s="20">
        <f>('EDA &amp; Statistics'!G280-'EDA &amp; Statistics'!G279)/'EDA &amp; Statistics'!G279</f>
        <v>1.186814169509035E-2</v>
      </c>
      <c r="Y259" s="20">
        <f>('EDA &amp; Statistics'!H280-'EDA &amp; Statistics'!H279)/'EDA &amp; Statistics'!H279</f>
        <v>2.0131648041003196E-2</v>
      </c>
      <c r="Z259" s="20">
        <f>('EDA &amp; Statistics'!I280-'EDA &amp; Statistics'!I279)/'EDA &amp; Statistics'!I279</f>
        <v>1.7165876988548594E-2</v>
      </c>
      <c r="AA259" s="20">
        <f>('EDA &amp; Statistics'!J280-'EDA &amp; Statistics'!J279)/'EDA &amp; Statistics'!J279</f>
        <v>4.2951464420687363E-3</v>
      </c>
      <c r="AB259" s="20">
        <f>('EDA &amp; Statistics'!K280-'EDA &amp; Statistics'!K279)/'EDA &amp; Statistics'!K279</f>
        <v>6.3872196521026449E-3</v>
      </c>
      <c r="AC259" s="20">
        <f>('EDA &amp; Statistics'!L280-'EDA &amp; Statistics'!L279)/'EDA &amp; Statistics'!L279</f>
        <v>4.2617096004388001E-3</v>
      </c>
      <c r="AD259" s="20">
        <f>('EDA &amp; Statistics'!M280-'EDA &amp; Statistics'!M279)/'EDA &amp; Statistics'!M279</f>
        <v>6.6930964167353536E-3</v>
      </c>
      <c r="AE259" s="20">
        <f>('EDA &amp; Statistics'!N280-'EDA &amp; Statistics'!N279)/'EDA &amp; Statistics'!N279</f>
        <v>4.2333091071948764E-3</v>
      </c>
      <c r="AF259" s="20">
        <f>('EDA &amp; Statistics'!O280-'EDA &amp; Statistics'!O279)/'EDA &amp; Statistics'!O279</f>
        <v>4.4488460021952893E-3</v>
      </c>
      <c r="AG259" s="20">
        <f>('EDA &amp; Statistics'!P280-'EDA &amp; Statistics'!P279)/'EDA &amp; Statistics'!P279</f>
        <v>-7.2289769745988658E-3</v>
      </c>
    </row>
    <row r="260" spans="1:33" x14ac:dyDescent="0.3">
      <c r="A260" s="9">
        <v>39070</v>
      </c>
      <c r="B260">
        <f>'EDA &amp; Statistics'!B281-'EDA &amp; Statistics'!B280</f>
        <v>-2.6559829711914063E-3</v>
      </c>
      <c r="C260">
        <f>'EDA &amp; Statistics'!C281-'EDA &amp; Statistics'!C280</f>
        <v>6.999969482421875E-3</v>
      </c>
      <c r="D260">
        <f>'EDA &amp; Statistics'!D281-'EDA &amp; Statistics'!D280</f>
        <v>1.3000011444091797E-2</v>
      </c>
      <c r="E260">
        <f>'EDA &amp; Statistics'!E281-'EDA &amp; Statistics'!E280</f>
        <v>-4.0275883034586402E-2</v>
      </c>
      <c r="F260">
        <f>'EDA &amp; Statistics'!F281-'EDA &amp; Statistics'!F280</f>
        <v>-4.1200041770935059E-2</v>
      </c>
      <c r="G260">
        <f>'EDA &amp; Statistics'!G281-'EDA &amp; Statistics'!G280</f>
        <v>-3.8699984550476074E-2</v>
      </c>
      <c r="H260">
        <f>'EDA &amp; Statistics'!H281-'EDA &amp; Statistics'!H280</f>
        <v>7.9998970031738281E-3</v>
      </c>
      <c r="I260">
        <f>'EDA &amp; Statistics'!I281-'EDA &amp; Statistics'!I280</f>
        <v>3.0000209808349609E-3</v>
      </c>
      <c r="J260">
        <f>'EDA &amp; Statistics'!J281-'EDA &amp; Statistics'!J280</f>
        <v>-2.9999732971191406E-2</v>
      </c>
      <c r="K260">
        <f>'EDA &amp; Statistics'!K281-'EDA &amp; Statistics'!K280</f>
        <v>-2.9999732971191406E-2</v>
      </c>
      <c r="L260">
        <f>'EDA &amp; Statistics'!L281-'EDA &amp; Statistics'!L280</f>
        <v>3.3999919891357422E-2</v>
      </c>
      <c r="M260">
        <f>'EDA &amp; Statistics'!M281-'EDA &amp; Statistics'!M280</f>
        <v>4.2000293731689453E-2</v>
      </c>
      <c r="N260">
        <f>'EDA &amp; Statistics'!N281-'EDA &amp; Statistics'!N280</f>
        <v>1.9999980926513672E-2</v>
      </c>
      <c r="O260">
        <f>'EDA &amp; Statistics'!O281-'EDA &amp; Statistics'!O280</f>
        <v>3.2500267028808594E-2</v>
      </c>
      <c r="P260">
        <f>'EDA &amp; Statistics'!P281-'EDA &amp; Statistics'!P280</f>
        <v>6.009674072265625E-2</v>
      </c>
      <c r="R260" s="9">
        <v>39070</v>
      </c>
      <c r="S260" s="20">
        <f>('EDA &amp; Statistics'!B281-'EDA &amp; Statistics'!B280)/'EDA &amp; Statistics'!B280</f>
        <v>-5.0143891362224079E-4</v>
      </c>
      <c r="T260" s="20">
        <f>('EDA &amp; Statistics'!C281-'EDA &amp; Statistics'!C280)/'EDA &amp; Statistics'!C280</f>
        <v>1.4042064784232865E-3</v>
      </c>
      <c r="U260" s="20">
        <f>('EDA &amp; Statistics'!D281-'EDA &amp; Statistics'!D280)/'EDA &amp; Statistics'!D280</f>
        <v>2.5633465234935981E-3</v>
      </c>
      <c r="V260" s="20">
        <f>('EDA &amp; Statistics'!E281-'EDA &amp; Statistics'!E280)/'EDA &amp; Statistics'!E280</f>
        <v>-3.8226559168322717E-2</v>
      </c>
      <c r="W260" s="20">
        <f>('EDA &amp; Statistics'!F281-'EDA &amp; Statistics'!F280)/'EDA &amp; Statistics'!F280</f>
        <v>-2.9855102835721219E-2</v>
      </c>
      <c r="X260" s="20">
        <f>('EDA &amp; Statistics'!G281-'EDA &amp; Statistics'!G280)/'EDA &amp; Statistics'!G280</f>
        <v>-2.1410779777804437E-2</v>
      </c>
      <c r="Y260" s="20">
        <f>('EDA &amp; Statistics'!H281-'EDA &amp; Statistics'!H280)/'EDA &amp; Statistics'!H280</f>
        <v>3.0360140539383356E-3</v>
      </c>
      <c r="Z260" s="20">
        <f>('EDA &amp; Statistics'!I281-'EDA &amp; Statistics'!I280)/'EDA &amp; Statistics'!I280</f>
        <v>1.0772067821822483E-3</v>
      </c>
      <c r="AA260" s="20">
        <f>('EDA &amp; Statistics'!J281-'EDA &amp; Statistics'!J280)/'EDA &amp; Statistics'!J280</f>
        <v>-4.6655884560019819E-3</v>
      </c>
      <c r="AB260" s="20">
        <f>('EDA &amp; Statistics'!K281-'EDA &amp; Statistics'!K280)/'EDA &amp; Statistics'!K280</f>
        <v>-4.7599736708707529E-3</v>
      </c>
      <c r="AC260" s="20">
        <f>('EDA &amp; Statistics'!L281-'EDA &amp; Statistics'!L280)/'EDA &amp; Statistics'!L280</f>
        <v>8.4872490102891364E-3</v>
      </c>
      <c r="AD260" s="20">
        <f>('EDA &amp; Statistics'!M281-'EDA &amp; Statistics'!M280)/'EDA &amp; Statistics'!M280</f>
        <v>1.0342352886749468E-2</v>
      </c>
      <c r="AE260" s="20">
        <f>('EDA &amp; Statistics'!N281-'EDA &amp; Statistics'!N280)/'EDA &amp; Statistics'!N280</f>
        <v>3.7470689590942069E-3</v>
      </c>
      <c r="AF260" s="20">
        <f>('EDA &amp; Statistics'!O281-'EDA &amp; Statistics'!O280)/'EDA &amp; Statistics'!O280</f>
        <v>6.3976904560853623E-3</v>
      </c>
      <c r="AG260" s="20">
        <f>('EDA &amp; Statistics'!P281-'EDA &amp; Statistics'!P280)/'EDA &amp; Statistics'!P280</f>
        <v>4.8501002984671186E-3</v>
      </c>
    </row>
    <row r="261" spans="1:33" x14ac:dyDescent="0.3">
      <c r="A261" s="9">
        <v>39071</v>
      </c>
      <c r="B261">
        <f>'EDA &amp; Statistics'!B282-'EDA &amp; Statistics'!B281</f>
        <v>1.953125E-3</v>
      </c>
      <c r="C261">
        <f>'EDA &amp; Statistics'!C282-'EDA &amp; Statistics'!C281</f>
        <v>4.99725341796875E-4</v>
      </c>
      <c r="D261">
        <f>'EDA &amp; Statistics'!D282-'EDA &amp; Statistics'!D281</f>
        <v>5.0020217895507813E-4</v>
      </c>
      <c r="E261">
        <f>'EDA &amp; Statistics'!E282-'EDA &amp; Statistics'!E281</f>
        <v>-3.5709060840807383E-2</v>
      </c>
      <c r="F261">
        <f>'EDA &amp; Statistics'!F282-'EDA &amp; Statistics'!F281</f>
        <v>-3.4999966621398926E-2</v>
      </c>
      <c r="G261">
        <f>'EDA &amp; Statistics'!G282-'EDA &amp; Statistics'!G281</f>
        <v>-2.9999971389770508E-2</v>
      </c>
      <c r="H261">
        <f>'EDA &amp; Statistics'!H282-'EDA &amp; Statistics'!H281</f>
        <v>-2.3000001907348633E-2</v>
      </c>
      <c r="I261">
        <f>'EDA &amp; Statistics'!I282-'EDA &amp; Statistics'!I281</f>
        <v>-3.8000106811523438E-2</v>
      </c>
      <c r="J261">
        <f>'EDA &amp; Statistics'!J282-'EDA &amp; Statistics'!J281</f>
        <v>1.2499809265136719E-2</v>
      </c>
      <c r="K261">
        <f>'EDA &amp; Statistics'!K282-'EDA &amp; Statistics'!K281</f>
        <v>2.7500152587890625E-2</v>
      </c>
      <c r="L261">
        <f>'EDA &amp; Statistics'!L282-'EDA &amp; Statistics'!L281</f>
        <v>0</v>
      </c>
      <c r="M261">
        <f>'EDA &amp; Statistics'!M282-'EDA &amp; Statistics'!M281</f>
        <v>0</v>
      </c>
      <c r="N261">
        <f>'EDA &amp; Statistics'!N282-'EDA &amp; Statistics'!N281</f>
        <v>-2.5000572204589844E-3</v>
      </c>
      <c r="O261">
        <f>'EDA &amp; Statistics'!O282-'EDA &amp; Statistics'!O281</f>
        <v>-2.2500038146972656E-2</v>
      </c>
      <c r="P261">
        <f>'EDA &amp; Statistics'!P282-'EDA &amp; Statistics'!P281</f>
        <v>-1.0084152221679688E-2</v>
      </c>
      <c r="R261" s="9">
        <v>39071</v>
      </c>
      <c r="S261" s="20">
        <f>('EDA &amp; Statistics'!B282-'EDA &amp; Statistics'!B281)/'EDA &amp; Statistics'!B281</f>
        <v>3.6892714706637618E-4</v>
      </c>
      <c r="T261" s="20">
        <f>('EDA &amp; Statistics'!C282-'EDA &amp; Statistics'!C281)/'EDA &amp; Statistics'!C281</f>
        <v>1.001052346727471E-4</v>
      </c>
      <c r="U261" s="20">
        <f>('EDA &amp; Statistics'!D282-'EDA &amp; Statistics'!D281)/'EDA &amp; Statistics'!D281</f>
        <v>9.8377853297707229E-5</v>
      </c>
      <c r="V261" s="20">
        <f>('EDA &amp; Statistics'!E282-'EDA &amp; Statistics'!E281)/'EDA &amp; Statistics'!E281</f>
        <v>-3.5239179318743374E-2</v>
      </c>
      <c r="W261" s="20">
        <f>('EDA &amp; Statistics'!F282-'EDA &amp; Statistics'!F281)/'EDA &amp; Statistics'!F281</f>
        <v>-2.6142790437754904E-2</v>
      </c>
      <c r="X261" s="20">
        <f>('EDA &amp; Statistics'!G282-'EDA &amp; Statistics'!G281)/'EDA &amp; Statistics'!G281</f>
        <v>-1.6960634920207013E-2</v>
      </c>
      <c r="Y261" s="20">
        <f>('EDA &amp; Statistics'!H282-'EDA &amp; Statistics'!H281)/'EDA &amp; Statistics'!H281</f>
        <v>-8.7022334039508209E-3</v>
      </c>
      <c r="Z261" s="20">
        <f>('EDA &amp; Statistics'!I282-'EDA &amp; Statistics'!I281)/'EDA &amp; Statistics'!I281</f>
        <v>-1.3629879969761546E-2</v>
      </c>
      <c r="AA261" s="20">
        <f>('EDA &amp; Statistics'!J282-'EDA &amp; Statistics'!J281)/'EDA &amp; Statistics'!J281</f>
        <v>1.9530951685742264E-3</v>
      </c>
      <c r="AB261" s="20">
        <f>('EDA &amp; Statistics'!K282-'EDA &amp; Statistics'!K281)/'EDA &amp; Statistics'!K281</f>
        <v>4.3842411192738301E-3</v>
      </c>
      <c r="AC261" s="20">
        <f>('EDA &amp; Statistics'!L282-'EDA &amp; Statistics'!L281)/'EDA &amp; Statistics'!L281</f>
        <v>0</v>
      </c>
      <c r="AD261" s="20">
        <f>('EDA &amp; Statistics'!M282-'EDA &amp; Statistics'!M281)/'EDA &amp; Statistics'!M281</f>
        <v>0</v>
      </c>
      <c r="AE261" s="20">
        <f>('EDA &amp; Statistics'!N282-'EDA &amp; Statistics'!N281)/'EDA &amp; Statistics'!N281</f>
        <v>-4.6664623142448947E-4</v>
      </c>
      <c r="AF261" s="20">
        <f>('EDA &amp; Statistics'!O282-'EDA &amp; Statistics'!O281)/'EDA &amp; Statistics'!O281</f>
        <v>-4.4009852924305776E-3</v>
      </c>
      <c r="AG261" s="20">
        <f>('EDA &amp; Statistics'!P282-'EDA &amp; Statistics'!P281)/'EDA &amp; Statistics'!P281</f>
        <v>-8.0991214819967647E-4</v>
      </c>
    </row>
    <row r="262" spans="1:33" x14ac:dyDescent="0.3">
      <c r="A262" s="9">
        <v>39072</v>
      </c>
      <c r="B262">
        <f>'EDA &amp; Statistics'!B283-'EDA &amp; Statistics'!B282</f>
        <v>-3.6150932312011719E-2</v>
      </c>
      <c r="C262">
        <f>'EDA &amp; Statistics'!C283-'EDA &amp; Statistics'!C282</f>
        <v>-5.5999755859375E-2</v>
      </c>
      <c r="D262">
        <f>'EDA &amp; Statistics'!D283-'EDA &amp; Statistics'!D282</f>
        <v>-4.6500205993652344E-2</v>
      </c>
      <c r="E262">
        <f>'EDA &amp; Statistics'!E283-'EDA &amp; Statistics'!E282</f>
        <v>8.4443552186074244E-3</v>
      </c>
      <c r="F262">
        <f>'EDA &amp; Statistics'!F283-'EDA &amp; Statistics'!F282</f>
        <v>7.5000524520874023E-3</v>
      </c>
      <c r="G262">
        <f>'EDA &amp; Statistics'!G283-'EDA &amp; Statistics'!G282</f>
        <v>4.999995231628418E-3</v>
      </c>
      <c r="H262">
        <f>'EDA &amp; Statistics'!H283-'EDA &amp; Statistics'!H282</f>
        <v>1.5000104904174805E-2</v>
      </c>
      <c r="I262">
        <f>'EDA &amp; Statistics'!I283-'EDA &amp; Statistics'!I282</f>
        <v>5.0001144409179688E-3</v>
      </c>
      <c r="J262">
        <f>'EDA &amp; Statistics'!J283-'EDA &amp; Statistics'!J282</f>
        <v>2.2500038146972656E-2</v>
      </c>
      <c r="K262">
        <f>'EDA &amp; Statistics'!K283-'EDA &amp; Statistics'!K282</f>
        <v>1.7499923706054688E-2</v>
      </c>
      <c r="L262">
        <f>'EDA &amp; Statistics'!L283-'EDA &amp; Statistics'!L282</f>
        <v>1.7000198364257813E-2</v>
      </c>
      <c r="M262">
        <f>'EDA &amp; Statistics'!M283-'EDA &amp; Statistics'!M282</f>
        <v>1.4999866485595703E-2</v>
      </c>
      <c r="N262">
        <f>'EDA &amp; Statistics'!N283-'EDA &amp; Statistics'!N282</f>
        <v>2.2500038146972656E-2</v>
      </c>
      <c r="O262">
        <f>'EDA &amp; Statistics'!O283-'EDA &amp; Statistics'!O282</f>
        <v>1.2499809265136719E-2</v>
      </c>
      <c r="P262">
        <f>'EDA &amp; Statistics'!P283-'EDA &amp; Statistics'!P282</f>
        <v>-1.0067939758300781E-2</v>
      </c>
      <c r="R262" s="9">
        <v>39072</v>
      </c>
      <c r="S262" s="20">
        <f>('EDA &amp; Statistics'!B283-'EDA &amp; Statistics'!B282)/'EDA &amp; Statistics'!B282</f>
        <v>-6.8260565671149813E-3</v>
      </c>
      <c r="T262" s="20">
        <f>('EDA &amp; Statistics'!C283-'EDA &amp; Statistics'!C282)/'EDA &amp; Statistics'!C282</f>
        <v>-1.121677672205555E-2</v>
      </c>
      <c r="U262" s="20">
        <f>('EDA &amp; Statistics'!D283-'EDA &amp; Statistics'!D282)/'EDA &amp; Statistics'!D282</f>
        <v>-9.1445832143194055E-3</v>
      </c>
      <c r="V262" s="20">
        <f>('EDA &amp; Statistics'!E283-'EDA &amp; Statistics'!E282)/'EDA &amp; Statistics'!E282</f>
        <v>8.6376219707273629E-3</v>
      </c>
      <c r="W262" s="20">
        <f>('EDA &amp; Statistics'!F283-'EDA &amp; Statistics'!F282)/'EDA &amp; Statistics'!F282</f>
        <v>5.752456302955811E-3</v>
      </c>
      <c r="X262" s="20">
        <f>('EDA &amp; Statistics'!G283-'EDA &amp; Statistics'!G282)/'EDA &amp; Statistics'!G282</f>
        <v>2.8755435307229234E-3</v>
      </c>
      <c r="Y262" s="20">
        <f>('EDA &amp; Statistics'!H283-'EDA &amp; Statistics'!H282)/'EDA &amp; Statistics'!H282</f>
        <v>5.725231129532638E-3</v>
      </c>
      <c r="Z262" s="20">
        <f>('EDA &amp; Statistics'!I283-'EDA &amp; Statistics'!I282)/'EDA &amp; Statistics'!I282</f>
        <v>1.8182234330610795E-3</v>
      </c>
      <c r="AA262" s="20">
        <f>('EDA &amp; Statistics'!J283-'EDA &amp; Statistics'!J282)/'EDA &amp; Statistics'!J282</f>
        <v>3.5087779308531457E-3</v>
      </c>
      <c r="AB262" s="20">
        <f>('EDA &amp; Statistics'!K283-'EDA &amp; Statistics'!K282)/'EDA &amp; Statistics'!K282</f>
        <v>2.7777655835298331E-3</v>
      </c>
      <c r="AC262" s="20">
        <f>('EDA &amp; Statistics'!L283-'EDA &amp; Statistics'!L282)/'EDA &amp; Statistics'!L282</f>
        <v>4.2079699318760214E-3</v>
      </c>
      <c r="AD262" s="20">
        <f>('EDA &amp; Statistics'!M283-'EDA &amp; Statistics'!M282)/'EDA &amp; Statistics'!M282</f>
        <v>3.6558288778754193E-3</v>
      </c>
      <c r="AE262" s="20">
        <f>('EDA &amp; Statistics'!N283-'EDA &amp; Statistics'!N282)/'EDA &amp; Statistics'!N282</f>
        <v>4.2016877809209754E-3</v>
      </c>
      <c r="AF262" s="20">
        <f>('EDA &amp; Statistics'!O283-'EDA &amp; Statistics'!O282)/'EDA &amp; Statistics'!O282</f>
        <v>2.4557581317127242E-3</v>
      </c>
      <c r="AG262" s="20">
        <f>('EDA &amp; Statistics'!P283-'EDA &amp; Statistics'!P282)/'EDA &amp; Statistics'!P282</f>
        <v>-8.0926547257401072E-4</v>
      </c>
    </row>
    <row r="263" spans="1:33" x14ac:dyDescent="0.3">
      <c r="A263" s="9">
        <v>39073</v>
      </c>
      <c r="B263">
        <f>'EDA &amp; Statistics'!B284-'EDA &amp; Statistics'!B283</f>
        <v>3.2288074493408203E-2</v>
      </c>
      <c r="C263">
        <f>'EDA &amp; Statistics'!C284-'EDA &amp; Statistics'!C283</f>
        <v>7.4500083923339844E-2</v>
      </c>
      <c r="D263">
        <f>'EDA &amp; Statistics'!D284-'EDA &amp; Statistics'!D283</f>
        <v>6.9499969482421875E-2</v>
      </c>
      <c r="E263">
        <f>'EDA &amp; Statistics'!E284-'EDA &amp; Statistics'!E283</f>
        <v>-1.1928023134282761E-2</v>
      </c>
      <c r="F263">
        <f>'EDA &amp; Statistics'!F284-'EDA &amp; Statistics'!F283</f>
        <v>-1.4999985694885254E-2</v>
      </c>
      <c r="G263">
        <f>'EDA &amp; Statistics'!G284-'EDA &amp; Statistics'!G283</f>
        <v>-1.8800020217895508E-2</v>
      </c>
      <c r="H263">
        <f>'EDA &amp; Statistics'!H284-'EDA &amp; Statistics'!H283</f>
        <v>0</v>
      </c>
      <c r="I263">
        <f>'EDA &amp; Statistics'!I284-'EDA &amp; Statistics'!I283</f>
        <v>-2.0000219345092773E-2</v>
      </c>
      <c r="J263">
        <f>'EDA &amp; Statistics'!J284-'EDA &amp; Statistics'!J283</f>
        <v>-1.2499809265136719E-2</v>
      </c>
      <c r="K263">
        <f>'EDA &amp; Statistics'!K284-'EDA &amp; Statistics'!K283</f>
        <v>-7.5001716613769531E-3</v>
      </c>
      <c r="L263">
        <f>'EDA &amp; Statistics'!L284-'EDA &amp; Statistics'!L283</f>
        <v>-1.2000083923339844E-2</v>
      </c>
      <c r="M263">
        <f>'EDA &amp; Statistics'!M284-'EDA &amp; Statistics'!M283</f>
        <v>-1.5999794006347656E-2</v>
      </c>
      <c r="N263">
        <f>'EDA &amp; Statistics'!N284-'EDA &amp; Statistics'!N283</f>
        <v>2.5000572204589844E-3</v>
      </c>
      <c r="O263">
        <f>'EDA &amp; Statistics'!O284-'EDA &amp; Statistics'!O283</f>
        <v>5.0001144409179688E-3</v>
      </c>
      <c r="P263">
        <f>'EDA &amp; Statistics'!P284-'EDA &amp; Statistics'!P283</f>
        <v>-9.5357894897460938E-3</v>
      </c>
      <c r="R263" s="9">
        <v>39073</v>
      </c>
      <c r="S263" s="20">
        <f>('EDA &amp; Statistics'!B284-'EDA &amp; Statistics'!B283)/'EDA &amp; Statistics'!B283</f>
        <v>6.1385699696620676E-3</v>
      </c>
      <c r="T263" s="20">
        <f>('EDA &amp; Statistics'!C284-'EDA &amp; Statistics'!C283)/'EDA &amp; Statistics'!C283</f>
        <v>1.5091680913502716E-2</v>
      </c>
      <c r="U263" s="20">
        <f>('EDA &amp; Statistics'!D284-'EDA &amp; Statistics'!D283)/'EDA &amp; Statistics'!D283</f>
        <v>1.3793782236312875E-2</v>
      </c>
      <c r="V263" s="20">
        <f>('EDA &amp; Statistics'!E284-'EDA &amp; Statistics'!E283)/'EDA &amp; Statistics'!E283</f>
        <v>-1.2096535619804942E-2</v>
      </c>
      <c r="W263" s="20">
        <f>('EDA &amp; Statistics'!F284-'EDA &amp; Statistics'!F283)/'EDA &amp; Statistics'!F283</f>
        <v>-1.1439018718394266E-2</v>
      </c>
      <c r="X263" s="20">
        <f>('EDA &amp; Statistics'!G284-'EDA &amp; Statistics'!G283)/'EDA &amp; Statistics'!G283</f>
        <v>-1.0781064194795549E-2</v>
      </c>
      <c r="Y263" s="20">
        <f>('EDA &amp; Statistics'!H284-'EDA &amp; Statistics'!H283)/'EDA &amp; Statistics'!H283</f>
        <v>0</v>
      </c>
      <c r="Z263" s="20">
        <f>('EDA &amp; Statistics'!I284-'EDA &amp; Statistics'!I283)/'EDA &amp; Statistics'!I283</f>
        <v>-7.2596074462056744E-3</v>
      </c>
      <c r="AA263" s="20">
        <f>('EDA &amp; Statistics'!J284-'EDA &amp; Statistics'!J283)/'EDA &amp; Statistics'!J283</f>
        <v>-1.9424723195471448E-3</v>
      </c>
      <c r="AB263" s="20">
        <f>('EDA &amp; Statistics'!K284-'EDA &amp; Statistics'!K283)/'EDA &amp; Statistics'!K283</f>
        <v>-1.1872056233497509E-3</v>
      </c>
      <c r="AC263" s="20">
        <f>('EDA &amp; Statistics'!L284-'EDA &amp; Statistics'!L283)/'EDA &amp; Statistics'!L283</f>
        <v>-2.9578711977909173E-3</v>
      </c>
      <c r="AD263" s="20">
        <f>('EDA &amp; Statistics'!M284-'EDA &amp; Statistics'!M283)/'EDA &amp; Statistics'!M283</f>
        <v>-3.885331201499941E-3</v>
      </c>
      <c r="AE263" s="20">
        <f>('EDA &amp; Statistics'!N284-'EDA &amp; Statistics'!N283)/'EDA &amp; Statistics'!N283</f>
        <v>4.6491068226063814E-4</v>
      </c>
      <c r="AF263" s="20">
        <f>('EDA &amp; Statistics'!O284-'EDA &amp; Statistics'!O283)/'EDA &amp; Statistics'!O283</f>
        <v>9.7993424366477088E-4</v>
      </c>
      <c r="AG263" s="20">
        <f>('EDA &amp; Statistics'!P284-'EDA &amp; Statistics'!P283)/'EDA &amp; Statistics'!P283</f>
        <v>-7.6711179455673617E-4</v>
      </c>
    </row>
    <row r="264" spans="1:33" x14ac:dyDescent="0.3">
      <c r="A264" s="9">
        <v>39076</v>
      </c>
      <c r="B264">
        <f>'EDA &amp; Statistics'!B285-'EDA &amp; Statistics'!B284</f>
        <v>0</v>
      </c>
      <c r="C264">
        <f>'EDA &amp; Statistics'!C285-'EDA &amp; Statistics'!C284</f>
        <v>0</v>
      </c>
      <c r="D264">
        <f>'EDA &amp; Statistics'!D285-'EDA &amp; Statistics'!D284</f>
        <v>0</v>
      </c>
      <c r="E264">
        <f>'EDA &amp; Statistics'!E285-'EDA &amp; Statistics'!E284</f>
        <v>3.9199144815771358E-4</v>
      </c>
      <c r="F264">
        <f>'EDA &amp; Statistics'!F285-'EDA &amp; Statistics'!F284</f>
        <v>1.1999607086181641E-3</v>
      </c>
      <c r="G264">
        <f>'EDA &amp; Statistics'!G285-'EDA &amp; Statistics'!G284</f>
        <v>2.4999380111694336E-3</v>
      </c>
      <c r="H264">
        <f>'EDA &amp; Statistics'!H285-'EDA &amp; Statistics'!H284</f>
        <v>0</v>
      </c>
      <c r="I264">
        <f>'EDA &amp; Statistics'!I285-'EDA &amp; Statistics'!I284</f>
        <v>0</v>
      </c>
      <c r="J264">
        <f>'EDA &amp; Statistics'!J285-'EDA &amp; Statistics'!J284</f>
        <v>0</v>
      </c>
      <c r="K264">
        <f>'EDA &amp; Statistics'!K285-'EDA &amp; Statistics'!K284</f>
        <v>0</v>
      </c>
      <c r="L264">
        <f>'EDA &amp; Statistics'!L285-'EDA &amp; Statistics'!L284</f>
        <v>0</v>
      </c>
      <c r="M264">
        <f>'EDA &amp; Statistics'!M285-'EDA &amp; Statistics'!M284</f>
        <v>0</v>
      </c>
      <c r="N264">
        <f>'EDA &amp; Statistics'!N285-'EDA &amp; Statistics'!N284</f>
        <v>0</v>
      </c>
      <c r="O264">
        <f>'EDA &amp; Statistics'!O285-'EDA &amp; Statistics'!O284</f>
        <v>0</v>
      </c>
      <c r="P264">
        <f>'EDA &amp; Statistics'!P285-'EDA &amp; Statistics'!P284</f>
        <v>0</v>
      </c>
      <c r="R264" s="9">
        <v>39076</v>
      </c>
      <c r="S264" s="20">
        <f>('EDA &amp; Statistics'!B285-'EDA &amp; Statistics'!B284)/'EDA &amp; Statistics'!B284</f>
        <v>0</v>
      </c>
      <c r="T264" s="20">
        <f>('EDA &amp; Statistics'!C285-'EDA &amp; Statistics'!C284)/'EDA &amp; Statistics'!C284</f>
        <v>0</v>
      </c>
      <c r="U264" s="20">
        <f>('EDA &amp; Statistics'!D285-'EDA &amp; Statistics'!D284)/'EDA &amp; Statistics'!D284</f>
        <v>0</v>
      </c>
      <c r="V264" s="20">
        <f>('EDA &amp; Statistics'!E285-'EDA &amp; Statistics'!E284)/'EDA &amp; Statistics'!E284</f>
        <v>4.0239689397018007E-4</v>
      </c>
      <c r="W264" s="20">
        <f>('EDA &amp; Statistics'!F285-'EDA &amp; Statistics'!F284)/'EDA &amp; Statistics'!F284</f>
        <v>9.2568129214293748E-4</v>
      </c>
      <c r="X264" s="20">
        <f>('EDA &amp; Statistics'!G285-'EDA &amp; Statistics'!G284)/'EDA &amp; Statistics'!G284</f>
        <v>1.4492394067344195E-3</v>
      </c>
      <c r="Y264" s="20">
        <f>('EDA &amp; Statistics'!H285-'EDA &amp; Statistics'!H284)/'EDA &amp; Statistics'!H284</f>
        <v>0</v>
      </c>
      <c r="Z264" s="20">
        <f>('EDA &amp; Statistics'!I285-'EDA &amp; Statistics'!I284)/'EDA &amp; Statistics'!I284</f>
        <v>0</v>
      </c>
      <c r="AA264" s="20">
        <f>('EDA &amp; Statistics'!J285-'EDA &amp; Statistics'!J284)/'EDA &amp; Statistics'!J284</f>
        <v>0</v>
      </c>
      <c r="AB264" s="20">
        <f>('EDA &amp; Statistics'!K285-'EDA &amp; Statistics'!K284)/'EDA &amp; Statistics'!K284</f>
        <v>0</v>
      </c>
      <c r="AC264" s="20">
        <f>('EDA &amp; Statistics'!L285-'EDA &amp; Statistics'!L284)/'EDA &amp; Statistics'!L284</f>
        <v>0</v>
      </c>
      <c r="AD264" s="20">
        <f>('EDA &amp; Statistics'!M285-'EDA &amp; Statistics'!M284)/'EDA &amp; Statistics'!M284</f>
        <v>0</v>
      </c>
      <c r="AE264" s="20">
        <f>('EDA &amp; Statistics'!N285-'EDA &amp; Statistics'!N284)/'EDA &amp; Statistics'!N284</f>
        <v>0</v>
      </c>
      <c r="AF264" s="20">
        <f>('EDA &amp; Statistics'!O285-'EDA &amp; Statistics'!O284)/'EDA &amp; Statistics'!O284</f>
        <v>0</v>
      </c>
      <c r="AG264" s="20">
        <f>('EDA &amp; Statistics'!P285-'EDA &amp; Statistics'!P284)/'EDA &amp; Statistics'!P284</f>
        <v>0</v>
      </c>
    </row>
    <row r="265" spans="1:33" x14ac:dyDescent="0.3">
      <c r="A265" s="9">
        <v>39077</v>
      </c>
      <c r="B265">
        <f>'EDA &amp; Statistics'!B286-'EDA &amp; Statistics'!B285</f>
        <v>-3.8390159606933594E-3</v>
      </c>
      <c r="C265">
        <f>'EDA &amp; Statistics'!C286-'EDA &amp; Statistics'!C285</f>
        <v>-1.0602951049804688E-2</v>
      </c>
      <c r="D265">
        <f>'EDA &amp; Statistics'!D286-'EDA &amp; Statistics'!D285</f>
        <v>-1.6511917114257813E-2</v>
      </c>
      <c r="E265">
        <f>'EDA &amp; Statistics'!E286-'EDA &amp; Statistics'!E285</f>
        <v>-1.284439127335224E-2</v>
      </c>
      <c r="F265">
        <f>'EDA &amp; Statistics'!F286-'EDA &amp; Statistics'!F285</f>
        <v>-1.3700008392333984E-2</v>
      </c>
      <c r="G265">
        <f>'EDA &amp; Statistics'!G286-'EDA &amp; Statistics'!G285</f>
        <v>-1.3700008392333984E-2</v>
      </c>
      <c r="H265">
        <f>'EDA &amp; Statistics'!H286-'EDA &amp; Statistics'!H285</f>
        <v>0</v>
      </c>
      <c r="I265">
        <f>'EDA &amp; Statistics'!I286-'EDA &amp; Statistics'!I285</f>
        <v>0</v>
      </c>
      <c r="J265">
        <f>'EDA &amp; Statistics'!J286-'EDA &amp; Statistics'!J285</f>
        <v>0</v>
      </c>
      <c r="K265">
        <f>'EDA &amp; Statistics'!K286-'EDA &amp; Statistics'!K285</f>
        <v>0</v>
      </c>
      <c r="L265">
        <f>'EDA &amp; Statistics'!L286-'EDA &amp; Statistics'!L285</f>
        <v>0</v>
      </c>
      <c r="M265">
        <f>'EDA &amp; Statistics'!M286-'EDA &amp; Statistics'!M285</f>
        <v>0</v>
      </c>
      <c r="N265">
        <f>'EDA &amp; Statistics'!N286-'EDA &amp; Statistics'!N285</f>
        <v>0</v>
      </c>
      <c r="O265">
        <f>'EDA &amp; Statistics'!O286-'EDA &amp; Statistics'!O285</f>
        <v>0</v>
      </c>
      <c r="P265">
        <f>'EDA &amp; Statistics'!P286-'EDA &amp; Statistics'!P285</f>
        <v>-2.0647048950195313E-2</v>
      </c>
      <c r="R265" s="9">
        <v>39077</v>
      </c>
      <c r="S265" s="20">
        <f>('EDA &amp; Statistics'!B286-'EDA &amp; Statistics'!B285)/'EDA &amp; Statistics'!B285</f>
        <v>-7.2541608933421201E-4</v>
      </c>
      <c r="T265" s="20">
        <f>('EDA &amp; Statistics'!C286-'EDA &amp; Statistics'!C285)/'EDA &amp; Statistics'!C285</f>
        <v>-2.1159350865829103E-3</v>
      </c>
      <c r="U265" s="20">
        <f>('EDA &amp; Statistics'!D286-'EDA &amp; Statistics'!D285)/'EDA &amp; Statistics'!D285</f>
        <v>-3.2325602497028636E-3</v>
      </c>
      <c r="V265" s="20">
        <f>('EDA &amp; Statistics'!E286-'EDA &amp; Statistics'!E285)/'EDA &amp; Statistics'!E285</f>
        <v>-1.3180043106745094E-2</v>
      </c>
      <c r="W265" s="20">
        <f>('EDA &amp; Statistics'!F286-'EDA &amp; Statistics'!F285)/'EDA &amp; Statistics'!F285</f>
        <v>-1.0558773211013119E-2</v>
      </c>
      <c r="X265" s="20">
        <f>('EDA &amp; Statistics'!G286-'EDA &amp; Statistics'!G285)/'EDA &amp; Statistics'!G285</f>
        <v>-7.9305404890651788E-3</v>
      </c>
      <c r="Y265" s="20">
        <f>('EDA &amp; Statistics'!H286-'EDA &amp; Statistics'!H285)/'EDA &amp; Statistics'!H285</f>
        <v>0</v>
      </c>
      <c r="Z265" s="20">
        <f>('EDA &amp; Statistics'!I286-'EDA &amp; Statistics'!I285)/'EDA &amp; Statistics'!I285</f>
        <v>0</v>
      </c>
      <c r="AA265" s="20">
        <f>('EDA &amp; Statistics'!J286-'EDA &amp; Statistics'!J285)/'EDA &amp; Statistics'!J285</f>
        <v>0</v>
      </c>
      <c r="AB265" s="20">
        <f>('EDA &amp; Statistics'!K286-'EDA &amp; Statistics'!K285)/'EDA &amp; Statistics'!K285</f>
        <v>0</v>
      </c>
      <c r="AC265" s="20">
        <f>('EDA &amp; Statistics'!L286-'EDA &amp; Statistics'!L285)/'EDA &amp; Statistics'!L285</f>
        <v>0</v>
      </c>
      <c r="AD265" s="20">
        <f>('EDA &amp; Statistics'!M286-'EDA &amp; Statistics'!M285)/'EDA &amp; Statistics'!M285</f>
        <v>0</v>
      </c>
      <c r="AE265" s="20">
        <f>('EDA &amp; Statistics'!N286-'EDA &amp; Statistics'!N285)/'EDA &amp; Statistics'!N285</f>
        <v>0</v>
      </c>
      <c r="AF265" s="20">
        <f>('EDA &amp; Statistics'!O286-'EDA &amp; Statistics'!O285)/'EDA &amp; Statistics'!O285</f>
        <v>0</v>
      </c>
      <c r="AG265" s="20">
        <f>('EDA &amp; Statistics'!P286-'EDA &amp; Statistics'!P285)/'EDA &amp; Statistics'!P285</f>
        <v>-1.6622382540985689E-3</v>
      </c>
    </row>
    <row r="266" spans="1:33" x14ac:dyDescent="0.3">
      <c r="A266" s="9">
        <v>39078</v>
      </c>
      <c r="B266">
        <f>'EDA &amp; Statistics'!B287-'EDA &amp; Statistics'!B286</f>
        <v>3.3812999725341797E-2</v>
      </c>
      <c r="C266">
        <f>'EDA &amp; Statistics'!C287-'EDA &amp; Statistics'!C286</f>
        <v>4.6103000640869141E-2</v>
      </c>
      <c r="D266">
        <f>'EDA &amp; Statistics'!D287-'EDA &amp; Statistics'!D286</f>
        <v>4.2511940002441406E-2</v>
      </c>
      <c r="E266">
        <f>'EDA &amp; Statistics'!E287-'EDA &amp; Statistics'!E286</f>
        <v>7.5954827110531919E-2</v>
      </c>
      <c r="F266">
        <f>'EDA &amp; Statistics'!F287-'EDA &amp; Statistics'!F286</f>
        <v>7.6200008392333984E-2</v>
      </c>
      <c r="G266">
        <f>'EDA &amp; Statistics'!G287-'EDA &amp; Statistics'!G286</f>
        <v>6.8700075149536133E-2</v>
      </c>
      <c r="H266">
        <f>'EDA &amp; Statistics'!H287-'EDA &amp; Statistics'!H286</f>
        <v>1.5000104904174805E-2</v>
      </c>
      <c r="I266">
        <f>'EDA &amp; Statistics'!I287-'EDA &amp; Statistics'!I286</f>
        <v>1.5000104904174805E-2</v>
      </c>
      <c r="J266">
        <f>'EDA &amp; Statistics'!J287-'EDA &amp; Statistics'!J286</f>
        <v>2.2500038146972656E-2</v>
      </c>
      <c r="K266">
        <f>'EDA &amp; Statistics'!K287-'EDA &amp; Statistics'!K286</f>
        <v>1.9999980926513672E-2</v>
      </c>
      <c r="L266">
        <f>'EDA &amp; Statistics'!L287-'EDA &amp; Statistics'!L286</f>
        <v>4.6999931335449219E-2</v>
      </c>
      <c r="M266">
        <f>'EDA &amp; Statistics'!M287-'EDA &amp; Statistics'!M286</f>
        <v>4.7999858856201172E-2</v>
      </c>
      <c r="N266">
        <f>'EDA &amp; Statistics'!N287-'EDA &amp; Statistics'!N286</f>
        <v>2.2500038146972656E-2</v>
      </c>
      <c r="O266">
        <f>'EDA &amp; Statistics'!O287-'EDA &amp; Statistics'!O286</f>
        <v>3.9999961853027344E-2</v>
      </c>
      <c r="P266">
        <f>'EDA &amp; Statistics'!P287-'EDA &amp; Statistics'!P286</f>
        <v>-1.0271072387695313E-2</v>
      </c>
      <c r="R266" s="9">
        <v>39078</v>
      </c>
      <c r="S266" s="20">
        <f>('EDA &amp; Statistics'!B287-'EDA &amp; Statistics'!B286)/'EDA &amp; Statistics'!B286</f>
        <v>6.3939042092864577E-3</v>
      </c>
      <c r="T266" s="20">
        <f>('EDA &amp; Statistics'!C287-'EDA &amp; Statistics'!C286)/'EDA &amp; Statistics'!C286</f>
        <v>9.219867692013984E-3</v>
      </c>
      <c r="U266" s="20">
        <f>('EDA &amp; Statistics'!D287-'EDA &amp; Statistics'!D286)/'EDA &amp; Statistics'!D286</f>
        <v>8.3496103627548595E-3</v>
      </c>
      <c r="V266" s="20">
        <f>('EDA &amp; Statistics'!E287-'EDA &amp; Statistics'!E286)/'EDA &amp; Statistics'!E286</f>
        <v>7.8980660171633826E-2</v>
      </c>
      <c r="W266" s="20">
        <f>('EDA &amp; Statistics'!F287-'EDA &amp; Statistics'!F286)/'EDA &amp; Statistics'!F286</f>
        <v>5.9355045989547134E-2</v>
      </c>
      <c r="X266" s="20">
        <f>('EDA &amp; Statistics'!G287-'EDA &amp; Statistics'!G286)/'EDA &amp; Statistics'!G286</f>
        <v>4.0086402739601776E-2</v>
      </c>
      <c r="Y266" s="20">
        <f>('EDA &amp; Statistics'!H287-'EDA &amp; Statistics'!H286)/'EDA &amp; Statistics'!H286</f>
        <v>5.6926394529275316E-3</v>
      </c>
      <c r="Z266" s="20">
        <f>('EDA &amp; Statistics'!I287-'EDA &amp; Statistics'!I286)/'EDA &amp; Statistics'!I286</f>
        <v>5.4844992612510688E-3</v>
      </c>
      <c r="AA266" s="20">
        <f>('EDA &amp; Statistics'!J287-'EDA &amp; Statistics'!J286)/'EDA &amp; Statistics'!J286</f>
        <v>3.5033145471747296E-3</v>
      </c>
      <c r="AB266" s="20">
        <f>('EDA &amp; Statistics'!K287-'EDA &amp; Statistics'!K286)/'EDA &amp; Statistics'!K286</f>
        <v>3.169569113768284E-3</v>
      </c>
      <c r="AC266" s="20">
        <f>('EDA &amp; Statistics'!L287-'EDA &amp; Statistics'!L286)/'EDA &amp; Statistics'!L286</f>
        <v>1.1619265871191492E-2</v>
      </c>
      <c r="AD266" s="20">
        <f>('EDA &amp; Statistics'!M287-'EDA &amp; Statistics'!M286)/'EDA &amp; Statistics'!M286</f>
        <v>1.1701573888017439E-2</v>
      </c>
      <c r="AE266" s="20">
        <f>('EDA &amp; Statistics'!N287-'EDA &amp; Statistics'!N286)/'EDA &amp; Statistics'!N286</f>
        <v>4.1821631353832836E-3</v>
      </c>
      <c r="AF266" s="20">
        <f>('EDA &amp; Statistics'!O287-'EDA &amp; Statistics'!O286)/'EDA &amp; Statistics'!O286</f>
        <v>7.8316125806211882E-3</v>
      </c>
      <c r="AG266" s="20">
        <f>('EDA &amp; Statistics'!P287-'EDA &amp; Statistics'!P286)/'EDA &amp; Statistics'!P286</f>
        <v>-8.2827313817926179E-4</v>
      </c>
    </row>
    <row r="267" spans="1:33" x14ac:dyDescent="0.3">
      <c r="A267" s="9">
        <v>39079</v>
      </c>
      <c r="B267">
        <f>'EDA &amp; Statistics'!B288-'EDA &amp; Statistics'!B287</f>
        <v>1.329803466796875E-2</v>
      </c>
      <c r="C267">
        <f>'EDA &amp; Statistics'!C288-'EDA &amp; Statistics'!C287</f>
        <v>3.7999629974365234E-2</v>
      </c>
      <c r="D267">
        <f>'EDA &amp; Statistics'!D288-'EDA &amp; Statistics'!D287</f>
        <v>3.1500339508056641E-2</v>
      </c>
      <c r="E267">
        <f>'EDA &amp; Statistics'!E288-'EDA &amp; Statistics'!E287</f>
        <v>-9.1235237107389899E-4</v>
      </c>
      <c r="F267">
        <f>'EDA &amp; Statistics'!F288-'EDA &amp; Statistics'!F287</f>
        <v>7.4999332427978516E-3</v>
      </c>
      <c r="G267">
        <f>'EDA &amp; Statistics'!G288-'EDA &amp; Statistics'!G287</f>
        <v>2.1299958229064941E-2</v>
      </c>
      <c r="H267">
        <f>'EDA &amp; Statistics'!H288-'EDA &amp; Statistics'!H287</f>
        <v>2.3000001907348633E-2</v>
      </c>
      <c r="I267">
        <f>'EDA &amp; Statistics'!I288-'EDA &amp; Statistics'!I287</f>
        <v>2.3000001907348633E-2</v>
      </c>
      <c r="J267">
        <f>'EDA &amp; Statistics'!J288-'EDA &amp; Statistics'!J287</f>
        <v>5.4999828338623047E-2</v>
      </c>
      <c r="K267">
        <f>'EDA &amp; Statistics'!K288-'EDA &amp; Statistics'!K287</f>
        <v>6.5000057220458984E-2</v>
      </c>
      <c r="L267">
        <f>'EDA &amp; Statistics'!L288-'EDA &amp; Statistics'!L287</f>
        <v>1.0000228881835938E-2</v>
      </c>
      <c r="M267">
        <f>'EDA &amp; Statistics'!M288-'EDA &amp; Statistics'!M287</f>
        <v>1.9999980926513672E-2</v>
      </c>
      <c r="N267">
        <f>'EDA &amp; Statistics'!N288-'EDA &amp; Statistics'!N287</f>
        <v>9.9997520446777344E-3</v>
      </c>
      <c r="O267">
        <f>'EDA &amp; Statistics'!O288-'EDA &amp; Statistics'!O287</f>
        <v>-2.5000572204589844E-3</v>
      </c>
      <c r="P267">
        <f>'EDA &amp; Statistics'!P288-'EDA &amp; Statistics'!P287</f>
        <v>-6.0082435607910156E-2</v>
      </c>
      <c r="R267" s="9">
        <v>39079</v>
      </c>
      <c r="S267" s="20">
        <f>('EDA &amp; Statistics'!B288-'EDA &amp; Statistics'!B287)/'EDA &amp; Statistics'!B287</f>
        <v>2.4986296421264944E-3</v>
      </c>
      <c r="T267" s="20">
        <f>('EDA &amp; Statistics'!C288-'EDA &amp; Statistics'!C287)/'EDA &amp; Statistics'!C287</f>
        <v>7.5298976366301633E-3</v>
      </c>
      <c r="U267" s="20">
        <f>('EDA &amp; Statistics'!D288-'EDA &amp; Statistics'!D287)/'EDA &amp; Statistics'!D287</f>
        <v>6.1356331485612498E-3</v>
      </c>
      <c r="V267" s="20">
        <f>('EDA &amp; Statistics'!E288-'EDA &amp; Statistics'!E287)/'EDA &amp; Statistics'!E287</f>
        <v>-8.7925394319319963E-4</v>
      </c>
      <c r="W267" s="20">
        <f>('EDA &amp; Statistics'!F288-'EDA &amp; Statistics'!F287)/'EDA &amp; Statistics'!F287</f>
        <v>5.5146567381691575E-3</v>
      </c>
      <c r="X267" s="20">
        <f>('EDA &amp; Statistics'!G288-'EDA &amp; Statistics'!G287)/'EDA &amp; Statistics'!G287</f>
        <v>1.194948549070823E-2</v>
      </c>
      <c r="Y267" s="20">
        <f>('EDA &amp; Statistics'!H288-'EDA &amp; Statistics'!H287)/'EDA &amp; Statistics'!H287</f>
        <v>8.6792456904268914E-3</v>
      </c>
      <c r="Z267" s="20">
        <f>('EDA &amp; Statistics'!I288-'EDA &amp; Statistics'!I287)/'EDA &amp; Statistics'!I287</f>
        <v>8.3636370572176839E-3</v>
      </c>
      <c r="AA267" s="20">
        <f>('EDA &amp; Statistics'!J288-'EDA &amp; Statistics'!J287)/'EDA &amp; Statistics'!J287</f>
        <v>8.5337202286598739E-3</v>
      </c>
      <c r="AB267" s="20">
        <f>('EDA &amp; Statistics'!K288-'EDA &amp; Statistics'!K287)/'EDA &amp; Statistics'!K287</f>
        <v>1.026857156459539E-2</v>
      </c>
      <c r="AC267" s="20">
        <f>('EDA &amp; Statistics'!L288-'EDA &amp; Statistics'!L287)/'EDA &amp; Statistics'!L287</f>
        <v>2.4438486957944409E-3</v>
      </c>
      <c r="AD267" s="20">
        <f>('EDA &amp; Statistics'!M288-'EDA &amp; Statistics'!M287)/'EDA &amp; Statistics'!M287</f>
        <v>4.8192724016655518E-3</v>
      </c>
      <c r="AE267" s="20">
        <f>('EDA &amp; Statistics'!N288-'EDA &amp; Statistics'!N287)/'EDA &amp; Statistics'!N287</f>
        <v>1.8509489610819688E-3</v>
      </c>
      <c r="AF267" s="20">
        <f>('EDA &amp; Statistics'!O288-'EDA &amp; Statistics'!O287)/'EDA &amp; Statistics'!O287</f>
        <v>-4.8568376919506923E-4</v>
      </c>
      <c r="AG267" s="20">
        <f>('EDA &amp; Statistics'!P288-'EDA &amp; Statistics'!P287)/'EDA &amp; Statistics'!P287</f>
        <v>-4.8491451054391383E-3</v>
      </c>
    </row>
    <row r="268" spans="1:33" x14ac:dyDescent="0.3">
      <c r="A268" s="9">
        <v>39080</v>
      </c>
      <c r="B268">
        <f>'EDA &amp; Statistics'!B289-'EDA &amp; Statistics'!B288</f>
        <v>7.4138641357421875E-3</v>
      </c>
      <c r="C268">
        <f>'EDA &amp; Statistics'!C289-'EDA &amp; Statistics'!C288</f>
        <v>1.7000198364257813E-2</v>
      </c>
      <c r="D268">
        <f>'EDA &amp; Statistics'!D289-'EDA &amp; Statistics'!D288</f>
        <v>1.7999649047851563E-2</v>
      </c>
      <c r="E268">
        <f>'EDA &amp; Statistics'!E289-'EDA &amp; Statistics'!E288</f>
        <v>4.1896719881084898E-3</v>
      </c>
      <c r="F268">
        <f>'EDA &amp; Statistics'!F289-'EDA &amp; Statistics'!F288</f>
        <v>7.5000524520874023E-3</v>
      </c>
      <c r="G268">
        <f>'EDA &amp; Statistics'!G289-'EDA &amp; Statistics'!G288</f>
        <v>1.250004768371582E-2</v>
      </c>
      <c r="H268">
        <f>'EDA &amp; Statistics'!H289-'EDA &amp; Statistics'!H288</f>
        <v>-1.3000011444091797E-2</v>
      </c>
      <c r="I268">
        <f>'EDA &amp; Statistics'!I289-'EDA &amp; Statistics'!I288</f>
        <v>-2.3000001907348633E-2</v>
      </c>
      <c r="J268">
        <f>'EDA &amp; Statistics'!J289-'EDA &amp; Statistics'!J288</f>
        <v>-1.2499809265136719E-2</v>
      </c>
      <c r="K268">
        <f>'EDA &amp; Statistics'!K289-'EDA &amp; Statistics'!K288</f>
        <v>-7.5001716613769531E-3</v>
      </c>
      <c r="L268">
        <f>'EDA &amp; Statistics'!L289-'EDA &amp; Statistics'!L288</f>
        <v>-6.0000419616699219E-3</v>
      </c>
      <c r="M268">
        <f>'EDA &amp; Statistics'!M289-'EDA &amp; Statistics'!M288</f>
        <v>-6.0000419616699219E-3</v>
      </c>
      <c r="N268">
        <f>'EDA &amp; Statistics'!N289-'EDA &amp; Statistics'!N288</f>
        <v>-3.4999847412109375E-2</v>
      </c>
      <c r="O268">
        <f>'EDA &amp; Statistics'!O289-'EDA &amp; Statistics'!O288</f>
        <v>-3.2499790191650391E-2</v>
      </c>
      <c r="P268">
        <f>'EDA &amp; Statistics'!P289-'EDA &amp; Statistics'!P288</f>
        <v>-7.534027099609375E-5</v>
      </c>
      <c r="R268" s="9">
        <v>39080</v>
      </c>
      <c r="S268" s="20">
        <f>('EDA &amp; Statistics'!B289-'EDA &amp; Statistics'!B288)/'EDA &amp; Statistics'!B288</f>
        <v>1.3895534678689445E-3</v>
      </c>
      <c r="T268" s="20">
        <f>('EDA &amp; Statistics'!C289-'EDA &amp; Statistics'!C288)/'EDA &amp; Statistics'!C288</f>
        <v>3.3435340569779393E-3</v>
      </c>
      <c r="U268" s="20">
        <f>('EDA &amp; Statistics'!D289-'EDA &amp; Statistics'!D288)/'EDA &amp; Statistics'!D288</f>
        <v>3.4845897737425988E-3</v>
      </c>
      <c r="V268" s="20">
        <f>('EDA &amp; Statistics'!E289-'EDA &amp; Statistics'!E288)/'EDA &amp; Statistics'!E288</f>
        <v>4.0412318382144138E-3</v>
      </c>
      <c r="W268" s="20">
        <f>('EDA &amp; Statistics'!F289-'EDA &amp; Statistics'!F288)/'EDA &amp; Statistics'!F288</f>
        <v>5.4844992612510688E-3</v>
      </c>
      <c r="X268" s="20">
        <f>('EDA &amp; Statistics'!G289-'EDA &amp; Statistics'!G288)/'EDA &amp; Statistics'!G288</f>
        <v>6.9298413210541199E-3</v>
      </c>
      <c r="Y268" s="20">
        <f>('EDA &amp; Statistics'!H289-'EDA &amp; Statistics'!H288)/'EDA &amp; Statistics'!H288</f>
        <v>-4.8634534122710196E-3</v>
      </c>
      <c r="Z268" s="20">
        <f>('EDA &amp; Statistics'!I289-'EDA &amp; Statistics'!I288)/'EDA &amp; Statistics'!I288</f>
        <v>-8.294266819880481E-3</v>
      </c>
      <c r="AA268" s="20">
        <f>('EDA &amp; Statistics'!J289-'EDA &amp; Statistics'!J288)/'EDA &amp; Statistics'!J288</f>
        <v>-1.923047579251803E-3</v>
      </c>
      <c r="AB268" s="20">
        <f>('EDA &amp; Statistics'!K289-'EDA &amp; Statistics'!K288)/'EDA &amp; Statistics'!K288</f>
        <v>-1.1728180897180114E-3</v>
      </c>
      <c r="AC268" s="20">
        <f>('EDA &amp; Statistics'!L289-'EDA &amp; Statistics'!L288)/'EDA &amp; Statistics'!L288</f>
        <v>-1.4627112666314678E-3</v>
      </c>
      <c r="AD268" s="20">
        <f>('EDA &amp; Statistics'!M289-'EDA &amp; Statistics'!M288)/'EDA &amp; Statistics'!M288</f>
        <v>-1.438858957288656E-3</v>
      </c>
      <c r="AE268" s="20">
        <f>('EDA &amp; Statistics'!N289-'EDA &amp; Statistics'!N288)/'EDA &amp; Statistics'!N288</f>
        <v>-6.4664846242589204E-3</v>
      </c>
      <c r="AF268" s="20">
        <f>('EDA &amp; Statistics'!O289-'EDA &amp; Statistics'!O288)/'EDA &amp; Statistics'!O288</f>
        <v>-6.3167716836021867E-3</v>
      </c>
      <c r="AG268" s="20">
        <f>('EDA &amp; Statistics'!P289-'EDA &amp; Statistics'!P288)/'EDA &amp; Statistics'!P288</f>
        <v>-6.1102067833195374E-6</v>
      </c>
    </row>
    <row r="269" spans="1:33" x14ac:dyDescent="0.3">
      <c r="A269" s="9">
        <v>39083</v>
      </c>
      <c r="B269">
        <f>'EDA &amp; Statistics'!B290-'EDA &amp; Statistics'!B289</f>
        <v>0</v>
      </c>
      <c r="C269">
        <f>'EDA &amp; Statistics'!C290-'EDA &amp; Statistics'!C289</f>
        <v>0</v>
      </c>
      <c r="D269">
        <f>'EDA &amp; Statistics'!D290-'EDA &amp; Statistics'!D289</f>
        <v>0</v>
      </c>
      <c r="E269">
        <f>'EDA &amp; Statistics'!E290-'EDA &amp; Statistics'!E289</f>
        <v>0</v>
      </c>
      <c r="F269">
        <f>'EDA &amp; Statistics'!F290-'EDA &amp; Statistics'!F289</f>
        <v>0</v>
      </c>
      <c r="G269">
        <f>'EDA &amp; Statistics'!G290-'EDA &amp; Statistics'!G289</f>
        <v>0</v>
      </c>
      <c r="H269">
        <f>'EDA &amp; Statistics'!H290-'EDA &amp; Statistics'!H289</f>
        <v>0</v>
      </c>
      <c r="I269">
        <f>'EDA &amp; Statistics'!I290-'EDA &amp; Statistics'!I289</f>
        <v>0</v>
      </c>
      <c r="J269">
        <f>'EDA &amp; Statistics'!J290-'EDA &amp; Statistics'!J289</f>
        <v>0</v>
      </c>
      <c r="K269">
        <f>'EDA &amp; Statistics'!K290-'EDA &amp; Statistics'!K289</f>
        <v>0</v>
      </c>
      <c r="L269">
        <f>'EDA &amp; Statistics'!L290-'EDA &amp; Statistics'!L289</f>
        <v>0</v>
      </c>
      <c r="M269">
        <f>'EDA &amp; Statistics'!M290-'EDA &amp; Statistics'!M289</f>
        <v>0</v>
      </c>
      <c r="N269">
        <f>'EDA &amp; Statistics'!N290-'EDA &amp; Statistics'!N289</f>
        <v>0</v>
      </c>
      <c r="O269">
        <f>'EDA &amp; Statistics'!O290-'EDA &amp; Statistics'!O289</f>
        <v>0</v>
      </c>
      <c r="P269">
        <f>'EDA &amp; Statistics'!P290-'EDA &amp; Statistics'!P289</f>
        <v>0</v>
      </c>
      <c r="R269" s="9">
        <v>39083</v>
      </c>
      <c r="S269" s="20">
        <f>('EDA &amp; Statistics'!B290-'EDA &amp; Statistics'!B289)/'EDA &amp; Statistics'!B289</f>
        <v>0</v>
      </c>
      <c r="T269" s="20">
        <f>('EDA &amp; Statistics'!C290-'EDA &amp; Statistics'!C289)/'EDA &amp; Statistics'!C289</f>
        <v>0</v>
      </c>
      <c r="U269" s="20">
        <f>('EDA &amp; Statistics'!D290-'EDA &amp; Statistics'!D289)/'EDA &amp; Statistics'!D289</f>
        <v>0</v>
      </c>
      <c r="V269" s="20">
        <f>('EDA &amp; Statistics'!E290-'EDA &amp; Statistics'!E289)/'EDA &amp; Statistics'!E289</f>
        <v>0</v>
      </c>
      <c r="W269" s="20">
        <f>('EDA &amp; Statistics'!F290-'EDA &amp; Statistics'!F289)/'EDA &amp; Statistics'!F289</f>
        <v>0</v>
      </c>
      <c r="X269" s="20">
        <f>('EDA &amp; Statistics'!G290-'EDA &amp; Statistics'!G289)/'EDA &amp; Statistics'!G289</f>
        <v>0</v>
      </c>
      <c r="Y269" s="20">
        <f>('EDA &amp; Statistics'!H290-'EDA &amp; Statistics'!H289)/'EDA &amp; Statistics'!H289</f>
        <v>0</v>
      </c>
      <c r="Z269" s="20">
        <f>('EDA &amp; Statistics'!I290-'EDA &amp; Statistics'!I289)/'EDA &amp; Statistics'!I289</f>
        <v>0</v>
      </c>
      <c r="AA269" s="20">
        <f>('EDA &amp; Statistics'!J290-'EDA &amp; Statistics'!J289)/'EDA &amp; Statistics'!J289</f>
        <v>0</v>
      </c>
      <c r="AB269" s="20">
        <f>('EDA &amp; Statistics'!K290-'EDA &amp; Statistics'!K289)/'EDA &amp; Statistics'!K289</f>
        <v>0</v>
      </c>
      <c r="AC269" s="20">
        <f>('EDA &amp; Statistics'!L290-'EDA &amp; Statistics'!L289)/'EDA &amp; Statistics'!L289</f>
        <v>0</v>
      </c>
      <c r="AD269" s="20">
        <f>('EDA &amp; Statistics'!M290-'EDA &amp; Statistics'!M289)/'EDA &amp; Statistics'!M289</f>
        <v>0</v>
      </c>
      <c r="AE269" s="20">
        <f>('EDA &amp; Statistics'!N290-'EDA &amp; Statistics'!N289)/'EDA &amp; Statistics'!N289</f>
        <v>0</v>
      </c>
      <c r="AF269" s="20">
        <f>('EDA &amp; Statistics'!O290-'EDA &amp; Statistics'!O289)/'EDA &amp; Statistics'!O289</f>
        <v>0</v>
      </c>
      <c r="AG269" s="20">
        <f>('EDA &amp; Statistics'!P290-'EDA &amp; Statistics'!P289)/'EDA &amp; Statistics'!P289</f>
        <v>0</v>
      </c>
    </row>
    <row r="270" spans="1:33" x14ac:dyDescent="0.3">
      <c r="A270" s="9">
        <v>39084</v>
      </c>
      <c r="B270">
        <f>'EDA &amp; Statistics'!B291-'EDA &amp; Statistics'!B290</f>
        <v>-2.0272254943847656E-2</v>
      </c>
      <c r="C270">
        <f>'EDA &amp; Statistics'!C291-'EDA &amp; Statistics'!C290</f>
        <v>-1.7000198364257813E-2</v>
      </c>
      <c r="D270">
        <f>'EDA &amp; Statistics'!D291-'EDA &amp; Statistics'!D290</f>
        <v>-1.9999980926513672E-2</v>
      </c>
      <c r="E270">
        <f>'EDA &amp; Statistics'!E291-'EDA &amp; Statistics'!E290</f>
        <v>0</v>
      </c>
      <c r="F270">
        <f>'EDA &amp; Statistics'!F291-'EDA &amp; Statistics'!F290</f>
        <v>0</v>
      </c>
      <c r="G270">
        <f>'EDA &amp; Statistics'!G291-'EDA &amp; Statistics'!G290</f>
        <v>0</v>
      </c>
      <c r="H270">
        <f>'EDA &amp; Statistics'!H291-'EDA &amp; Statistics'!H290</f>
        <v>4.9998760223388672E-3</v>
      </c>
      <c r="I270">
        <f>'EDA &amp; Statistics'!I291-'EDA &amp; Statistics'!I290</f>
        <v>5.0001144409179688E-3</v>
      </c>
      <c r="J270">
        <f>'EDA &amp; Statistics'!J291-'EDA &amp; Statistics'!J290</f>
        <v>0</v>
      </c>
      <c r="K270">
        <f>'EDA &amp; Statistics'!K291-'EDA &amp; Statistics'!K290</f>
        <v>0</v>
      </c>
      <c r="L270">
        <f>'EDA &amp; Statistics'!L291-'EDA &amp; Statistics'!L290</f>
        <v>-9.0003013610839844E-3</v>
      </c>
      <c r="M270">
        <f>'EDA &amp; Statistics'!M291-'EDA &amp; Statistics'!M290</f>
        <v>-6.0000419616699219E-3</v>
      </c>
      <c r="N270">
        <f>'EDA &amp; Statistics'!N291-'EDA &amp; Statistics'!N290</f>
        <v>1.4999866485595703E-2</v>
      </c>
      <c r="O270">
        <f>'EDA &amp; Statistics'!O291-'EDA &amp; Statistics'!O290</f>
        <v>1.7499923706054688E-2</v>
      </c>
      <c r="P270">
        <f>'EDA &amp; Statistics'!P291-'EDA &amp; Statistics'!P290</f>
        <v>-0.22015762329101563</v>
      </c>
      <c r="R270" s="9">
        <v>39084</v>
      </c>
      <c r="S270" s="20">
        <f>('EDA &amp; Statistics'!B291-'EDA &amp; Statistics'!B290)/'EDA &amp; Statistics'!B290</f>
        <v>-3.7942823198081816E-3</v>
      </c>
      <c r="T270" s="20">
        <f>('EDA &amp; Statistics'!C291-'EDA &amp; Statistics'!C290)/'EDA &amp; Statistics'!C290</f>
        <v>-3.3323920905320415E-3</v>
      </c>
      <c r="U270" s="20">
        <f>('EDA &amp; Statistics'!D291-'EDA &amp; Statistics'!D290)/'EDA &amp; Statistics'!D290</f>
        <v>-3.8583932955966408E-3</v>
      </c>
      <c r="V270" s="20">
        <f>('EDA &amp; Statistics'!E291-'EDA &amp; Statistics'!E290)/'EDA &amp; Statistics'!E290</f>
        <v>0</v>
      </c>
      <c r="W270" s="20">
        <f>('EDA &amp; Statistics'!F291-'EDA &amp; Statistics'!F290)/'EDA &amp; Statistics'!F290</f>
        <v>0</v>
      </c>
      <c r="X270" s="20">
        <f>('EDA &amp; Statistics'!G291-'EDA &amp; Statistics'!G290)/'EDA &amp; Statistics'!G290</f>
        <v>0</v>
      </c>
      <c r="Y270" s="20">
        <f>('EDA &amp; Statistics'!H291-'EDA &amp; Statistics'!H290)/'EDA &amp; Statistics'!H290</f>
        <v>1.8796525793259369E-3</v>
      </c>
      <c r="Z270" s="20">
        <f>('EDA &amp; Statistics'!I291-'EDA &amp; Statistics'!I290)/'EDA &amp; Statistics'!I290</f>
        <v>1.8182234330610795E-3</v>
      </c>
      <c r="AA270" s="20">
        <f>('EDA &amp; Statistics'!J291-'EDA &amp; Statistics'!J290)/'EDA &amp; Statistics'!J290</f>
        <v>0</v>
      </c>
      <c r="AB270" s="20">
        <f>('EDA &amp; Statistics'!K291-'EDA &amp; Statistics'!K290)/'EDA &amp; Statistics'!K290</f>
        <v>0</v>
      </c>
      <c r="AC270" s="20">
        <f>('EDA &amp; Statistics'!L291-'EDA &amp; Statistics'!L290)/'EDA &amp; Statistics'!L290</f>
        <v>-2.1973390951153878E-3</v>
      </c>
      <c r="AD270" s="20">
        <f>('EDA &amp; Statistics'!M291-'EDA &amp; Statistics'!M290)/'EDA &amp; Statistics'!M290</f>
        <v>-1.440932255571431E-3</v>
      </c>
      <c r="AE270" s="20">
        <f>('EDA &amp; Statistics'!N291-'EDA &amp; Statistics'!N290)/'EDA &amp; Statistics'!N290</f>
        <v>2.789375420917966E-3</v>
      </c>
      <c r="AF270" s="20">
        <f>('EDA &amp; Statistics'!O291-'EDA &amp; Statistics'!O290)/'EDA &amp; Statistics'!O290</f>
        <v>3.4229678343619336E-3</v>
      </c>
      <c r="AG270" s="20">
        <f>('EDA &amp; Statistics'!P291-'EDA &amp; Statistics'!P290)/'EDA &amp; Statistics'!P290</f>
        <v>-1.7855216141377746E-2</v>
      </c>
    </row>
    <row r="271" spans="1:33" x14ac:dyDescent="0.3">
      <c r="A271" s="9">
        <v>39085</v>
      </c>
      <c r="B271">
        <f>'EDA &amp; Statistics'!B292-'EDA &amp; Statistics'!B291</f>
        <v>-2.8435707092285156E-2</v>
      </c>
      <c r="C271">
        <f>'EDA &amp; Statistics'!C292-'EDA &amp; Statistics'!C291</f>
        <v>-3.7499904632568359E-2</v>
      </c>
      <c r="D271">
        <f>'EDA &amp; Statistics'!D292-'EDA &amp; Statistics'!D291</f>
        <v>-3.3999919891357422E-2</v>
      </c>
      <c r="E271">
        <f>'EDA &amp; Statistics'!E292-'EDA &amp; Statistics'!E291</f>
        <v>0</v>
      </c>
      <c r="F271">
        <f>'EDA &amp; Statistics'!F292-'EDA &amp; Statistics'!F291</f>
        <v>0</v>
      </c>
      <c r="G271">
        <f>'EDA &amp; Statistics'!G292-'EDA &amp; Statistics'!G291</f>
        <v>0</v>
      </c>
      <c r="H271">
        <f>'EDA &amp; Statistics'!H292-'EDA &amp; Statistics'!H291</f>
        <v>-2.9999971389770508E-2</v>
      </c>
      <c r="I271">
        <f>'EDA &amp; Statistics'!I292-'EDA &amp; Statistics'!I291</f>
        <v>-3.0000209808349609E-2</v>
      </c>
      <c r="J271">
        <f>'EDA &amp; Statistics'!J292-'EDA &amp; Statistics'!J291</f>
        <v>0</v>
      </c>
      <c r="K271">
        <f>'EDA &amp; Statistics'!K292-'EDA &amp; Statistics'!K291</f>
        <v>0</v>
      </c>
      <c r="L271">
        <f>'EDA &amp; Statistics'!L292-'EDA &amp; Statistics'!L291</f>
        <v>1.8000125885009766E-2</v>
      </c>
      <c r="M271">
        <f>'EDA &amp; Statistics'!M292-'EDA &amp; Statistics'!M291</f>
        <v>2.3000240325927734E-2</v>
      </c>
      <c r="N271">
        <f>'EDA &amp; Statistics'!N292-'EDA &amp; Statistics'!N291</f>
        <v>1.4999866485595703E-2</v>
      </c>
      <c r="O271">
        <f>'EDA &amp; Statistics'!O292-'EDA &amp; Statistics'!O291</f>
        <v>2.2500038146972656E-2</v>
      </c>
      <c r="P271">
        <f>'EDA &amp; Statistics'!P292-'EDA &amp; Statistics'!P291</f>
        <v>2.98614501953125E-2</v>
      </c>
      <c r="R271" s="9">
        <v>39085</v>
      </c>
      <c r="S271" s="20">
        <f>('EDA &amp; Statistics'!B292-'EDA &amp; Statistics'!B291)/'EDA &amp; Statistics'!B291</f>
        <v>-5.3424760621523992E-3</v>
      </c>
      <c r="T271" s="20">
        <f>('EDA &amp; Statistics'!C292-'EDA &amp; Statistics'!C291)/'EDA &amp; Statistics'!C291</f>
        <v>-7.3753379569986557E-3</v>
      </c>
      <c r="U271" s="20">
        <f>('EDA &amp; Statistics'!D292-'EDA &amp; Statistics'!D291)/'EDA &amp; Statistics'!D291</f>
        <v>-6.5846656331115883E-3</v>
      </c>
      <c r="V271" s="20">
        <f>('EDA &amp; Statistics'!E292-'EDA &amp; Statistics'!E291)/'EDA &amp; Statistics'!E291</f>
        <v>0</v>
      </c>
      <c r="W271" s="20">
        <f>('EDA &amp; Statistics'!F292-'EDA &amp; Statistics'!F291)/'EDA &amp; Statistics'!F291</f>
        <v>0</v>
      </c>
      <c r="X271" s="20">
        <f>('EDA &amp; Statistics'!G292-'EDA &amp; Statistics'!G291)/'EDA &amp; Statistics'!G291</f>
        <v>0</v>
      </c>
      <c r="Y271" s="20">
        <f>('EDA &amp; Statistics'!H292-'EDA &amp; Statistics'!H291)/'EDA &amp; Statistics'!H291</f>
        <v>-1.1257025072867518E-2</v>
      </c>
      <c r="Z271" s="20">
        <f>('EDA &amp; Statistics'!I292-'EDA &amp; Statistics'!I291)/'EDA &amp; Statistics'!I291</f>
        <v>-1.0889367899150763E-2</v>
      </c>
      <c r="AA271" s="20">
        <f>('EDA &amp; Statistics'!J292-'EDA &amp; Statistics'!J291)/'EDA &amp; Statistics'!J291</f>
        <v>0</v>
      </c>
      <c r="AB271" s="20">
        <f>('EDA &amp; Statistics'!K292-'EDA &amp; Statistics'!K291)/'EDA &amp; Statistics'!K291</f>
        <v>0</v>
      </c>
      <c r="AC271" s="20">
        <f>('EDA &amp; Statistics'!L292-'EDA &amp; Statistics'!L291)/'EDA &amp; Statistics'!L291</f>
        <v>4.404239382293439E-3</v>
      </c>
      <c r="AD271" s="20">
        <f>('EDA &amp; Statistics'!M292-'EDA &amp; Statistics'!M291)/'EDA &amp; Statistics'!M291</f>
        <v>5.5315633400986565E-3</v>
      </c>
      <c r="AE271" s="20">
        <f>('EDA &amp; Statistics'!N292-'EDA &amp; Statistics'!N291)/'EDA &amp; Statistics'!N291</f>
        <v>2.7816164483664713E-3</v>
      </c>
      <c r="AF271" s="20">
        <f>('EDA &amp; Statistics'!O292-'EDA &amp; Statistics'!O291)/'EDA &amp; Statistics'!O291</f>
        <v>4.3859722504947301E-3</v>
      </c>
      <c r="AG271" s="20">
        <f>('EDA &amp; Statistics'!P292-'EDA &amp; Statistics'!P291)/'EDA &amp; Statistics'!P291</f>
        <v>2.4658506227824219E-3</v>
      </c>
    </row>
    <row r="272" spans="1:33" x14ac:dyDescent="0.3">
      <c r="A272" s="9">
        <v>39086</v>
      </c>
      <c r="B272">
        <f>'EDA &amp; Statistics'!B293-'EDA &amp; Statistics'!B292</f>
        <v>-3.2245159149169922E-2</v>
      </c>
      <c r="C272">
        <f>'EDA &amp; Statistics'!C293-'EDA &amp; Statistics'!C292</f>
        <v>-5.4999828338623047E-2</v>
      </c>
      <c r="D272">
        <f>'EDA &amp; Statistics'!D293-'EDA &amp; Statistics'!D292</f>
        <v>-4.8999786376953125E-2</v>
      </c>
      <c r="E272">
        <f>'EDA &amp; Statistics'!E293-'EDA &amp; Statistics'!E292</f>
        <v>4.425056550982065E-2</v>
      </c>
      <c r="F272">
        <f>'EDA &amp; Statistics'!F293-'EDA &amp; Statistics'!F292</f>
        <v>4.3799996376037598E-2</v>
      </c>
      <c r="G272">
        <f>'EDA &amp; Statistics'!G293-'EDA &amp; Statistics'!G292</f>
        <v>3.8699984550476074E-2</v>
      </c>
      <c r="H272">
        <f>'EDA &amp; Statistics'!H293-'EDA &amp; Statistics'!H292</f>
        <v>-4.9998760223388672E-3</v>
      </c>
      <c r="I272">
        <f>'EDA &amp; Statistics'!I293-'EDA &amp; Statistics'!I292</f>
        <v>1.3000011444091797E-2</v>
      </c>
      <c r="J272">
        <f>'EDA &amp; Statistics'!J293-'EDA &amp; Statistics'!J292</f>
        <v>-2.2500038146972656E-2</v>
      </c>
      <c r="K272">
        <f>'EDA &amp; Statistics'!K293-'EDA &amp; Statistics'!K292</f>
        <v>-4.4999599456787109E-2</v>
      </c>
      <c r="L272">
        <f>'EDA &amp; Statistics'!L293-'EDA &amp; Statistics'!L292</f>
        <v>-1.3000011444091797E-2</v>
      </c>
      <c r="M272">
        <f>'EDA &amp; Statistics'!M293-'EDA &amp; Statistics'!M292</f>
        <v>-1.7000198364257813E-2</v>
      </c>
      <c r="N272">
        <f>'EDA &amp; Statistics'!N293-'EDA &amp; Statistics'!N292</f>
        <v>-1.7499923706054688E-2</v>
      </c>
      <c r="O272">
        <f>'EDA &amp; Statistics'!O293-'EDA &amp; Statistics'!O292</f>
        <v>-1.9999980926513672E-2</v>
      </c>
      <c r="P272">
        <f>'EDA &amp; Statistics'!P293-'EDA &amp; Statistics'!P292</f>
        <v>0.179962158203125</v>
      </c>
      <c r="R272" s="9">
        <v>39086</v>
      </c>
      <c r="S272" s="20">
        <f>('EDA &amp; Statistics'!B293-'EDA &amp; Statistics'!B292)/'EDA &amp; Statistics'!B292</f>
        <v>-6.0907322118789048E-3</v>
      </c>
      <c r="T272" s="20">
        <f>('EDA &amp; Statistics'!C293-'EDA &amp; Statistics'!C292)/'EDA &amp; Statistics'!C292</f>
        <v>-1.089752904436239E-2</v>
      </c>
      <c r="U272" s="20">
        <f>('EDA &amp; Statistics'!D293-'EDA &amp; Statistics'!D292)/'EDA &amp; Statistics'!D292</f>
        <v>-9.5525464889511264E-3</v>
      </c>
      <c r="V272" s="20">
        <f>('EDA &amp; Statistics'!E293-'EDA &amp; Statistics'!E292)/'EDA &amp; Statistics'!E292</f>
        <v>4.2510970532575187E-2</v>
      </c>
      <c r="W272" s="20">
        <f>('EDA &amp; Statistics'!F293-'EDA &amp; Statistics'!F292)/'EDA &amp; Statistics'!F292</f>
        <v>3.1854542818936432E-2</v>
      </c>
      <c r="X272" s="20">
        <f>('EDA &amp; Statistics'!G293-'EDA &amp; Statistics'!G292)/'EDA &amp; Statistics'!G292</f>
        <v>2.1307043888615745E-2</v>
      </c>
      <c r="Y272" s="20">
        <f>('EDA &amp; Statistics'!H293-'EDA &amp; Statistics'!H292)/'EDA &amp; Statistics'!H292</f>
        <v>-1.8974861633528294E-3</v>
      </c>
      <c r="Z272" s="20">
        <f>('EDA &amp; Statistics'!I293-'EDA &amp; Statistics'!I292)/'EDA &amp; Statistics'!I292</f>
        <v>4.770646568460957E-3</v>
      </c>
      <c r="AA272" s="20">
        <f>('EDA &amp; Statistics'!J293-'EDA &amp; Statistics'!J292)/'EDA &amp; Statistics'!J292</f>
        <v>-3.4682138705916543E-3</v>
      </c>
      <c r="AB272" s="20">
        <f>('EDA &amp; Statistics'!K293-'EDA &amp; Statistics'!K292)/'EDA &amp; Statistics'!K292</f>
        <v>-7.0449472877501633E-3</v>
      </c>
      <c r="AC272" s="20">
        <f>('EDA &amp; Statistics'!L293-'EDA &amp; Statistics'!L292)/'EDA &amp; Statistics'!L292</f>
        <v>-3.166872444260292E-3</v>
      </c>
      <c r="AD272" s="20">
        <f>('EDA &amp; Statistics'!M293-'EDA &amp; Statistics'!M292)/'EDA &amp; Statistics'!M292</f>
        <v>-4.0660601334847439E-3</v>
      </c>
      <c r="AE272" s="20">
        <f>('EDA &amp; Statistics'!N293-'EDA &amp; Statistics'!N292)/'EDA &amp; Statistics'!N292</f>
        <v>-3.236231971344092E-3</v>
      </c>
      <c r="AF272" s="20">
        <f>('EDA &amp; Statistics'!O293-'EDA &amp; Statistics'!O292)/'EDA &amp; Statistics'!O292</f>
        <v>-3.8816070517666062E-3</v>
      </c>
      <c r="AG272" s="20">
        <f>('EDA &amp; Statistics'!P293-'EDA &amp; Statistics'!P292)/'EDA &amp; Statistics'!P292</f>
        <v>1.4824070606643572E-2</v>
      </c>
    </row>
    <row r="273" spans="1:33" x14ac:dyDescent="0.3">
      <c r="A273" s="9">
        <v>39087</v>
      </c>
      <c r="B273">
        <f>'EDA &amp; Statistics'!B294-'EDA &amp; Statistics'!B293</f>
        <v>3.2738208770751953E-2</v>
      </c>
      <c r="C273">
        <f>'EDA &amp; Statistics'!C294-'EDA &amp; Statistics'!C293</f>
        <v>3.2000064849853516E-2</v>
      </c>
      <c r="D273">
        <f>'EDA &amp; Statistics'!D294-'EDA &amp; Statistics'!D293</f>
        <v>2.2999763488769531E-2</v>
      </c>
      <c r="E273">
        <f>'EDA &amp; Statistics'!E294-'EDA &amp; Statistics'!E293</f>
        <v>-3.2606994868915606E-3</v>
      </c>
      <c r="F273">
        <f>'EDA &amp; Statistics'!F294-'EDA &amp; Statistics'!F293</f>
        <v>-4.999995231628418E-3</v>
      </c>
      <c r="G273">
        <f>'EDA &amp; Statistics'!G294-'EDA &amp; Statistics'!G293</f>
        <v>-7.5000524520874023E-3</v>
      </c>
      <c r="H273">
        <f>'EDA &amp; Statistics'!H294-'EDA &amp; Statistics'!H293</f>
        <v>4.999995231628418E-2</v>
      </c>
      <c r="I273">
        <f>'EDA &amp; Statistics'!I294-'EDA &amp; Statistics'!I293</f>
        <v>5.7000160217285156E-2</v>
      </c>
      <c r="J273">
        <f>'EDA &amp; Statistics'!J294-'EDA &amp; Statistics'!J293</f>
        <v>-2.2500038146972656E-2</v>
      </c>
      <c r="K273">
        <f>'EDA &amp; Statistics'!K294-'EDA &amp; Statistics'!K293</f>
        <v>-3.2500267028808594E-2</v>
      </c>
      <c r="L273">
        <f>'EDA &amp; Statistics'!L294-'EDA &amp; Statistics'!L293</f>
        <v>4.8999786376953125E-2</v>
      </c>
      <c r="M273">
        <f>'EDA &amp; Statistics'!M294-'EDA &amp; Statistics'!M293</f>
        <v>5.1000118255615234E-2</v>
      </c>
      <c r="N273">
        <f>'EDA &amp; Statistics'!N294-'EDA &amp; Statistics'!N293</f>
        <v>2.2500038146972656E-2</v>
      </c>
      <c r="O273">
        <f>'EDA &amp; Statistics'!O294-'EDA &amp; Statistics'!O293</f>
        <v>2.9999732971191406E-2</v>
      </c>
      <c r="P273">
        <f>'EDA &amp; Statistics'!P294-'EDA &amp; Statistics'!P293</f>
        <v>6.9909095764160156E-2</v>
      </c>
      <c r="R273" s="9">
        <v>39087</v>
      </c>
      <c r="S273" s="20">
        <f>('EDA &amp; Statistics'!B294-'EDA &amp; Statistics'!B293)/'EDA &amp; Statistics'!B293</f>
        <v>6.2217585654640341E-3</v>
      </c>
      <c r="T273" s="20">
        <f>('EDA &amp; Statistics'!C294-'EDA &amp; Statistics'!C293)/'EDA &amp; Statistics'!C293</f>
        <v>6.4102692687532303E-3</v>
      </c>
      <c r="U273" s="20">
        <f>('EDA &amp; Statistics'!D294-'EDA &amp; Statistics'!D293)/'EDA &amp; Statistics'!D293</f>
        <v>4.5270668081644882E-3</v>
      </c>
      <c r="V273" s="20">
        <f>('EDA &amp; Statistics'!E294-'EDA &amp; Statistics'!E293)/'EDA &amp; Statistics'!E293</f>
        <v>-3.004777621767088E-3</v>
      </c>
      <c r="W273" s="20">
        <f>('EDA &amp; Statistics'!F294-'EDA &amp; Statistics'!F293)/'EDA &amp; Statistics'!F293</f>
        <v>-3.5241015255142579E-3</v>
      </c>
      <c r="X273" s="20">
        <f>('EDA &amp; Statistics'!G294-'EDA &amp; Statistics'!G293)/'EDA &amp; Statistics'!G293</f>
        <v>-4.0431549191214779E-3</v>
      </c>
      <c r="Y273" s="20">
        <f>('EDA &amp; Statistics'!H294-'EDA &amp; Statistics'!H293)/'EDA &amp; Statistics'!H293</f>
        <v>1.9011387886161028E-2</v>
      </c>
      <c r="Z273" s="20">
        <f>('EDA &amp; Statistics'!I294-'EDA &amp; Statistics'!I293)/'EDA &amp; Statistics'!I293</f>
        <v>2.0818174566989006E-2</v>
      </c>
      <c r="AA273" s="20">
        <f>('EDA &amp; Statistics'!J294-'EDA &amp; Statistics'!J293)/'EDA &amp; Statistics'!J293</f>
        <v>-3.4802842406687433E-3</v>
      </c>
      <c r="AB273" s="20">
        <f>('EDA &amp; Statistics'!K294-'EDA &amp; Statistics'!K293)/'EDA &amp; Statistics'!K293</f>
        <v>-5.1242043285309796E-3</v>
      </c>
      <c r="AC273" s="20">
        <f>('EDA &amp; Statistics'!L294-'EDA &amp; Statistics'!L293)/'EDA &amp; Statistics'!L293</f>
        <v>1.197453232785794E-2</v>
      </c>
      <c r="AD273" s="20">
        <f>('EDA &amp; Statistics'!M294-'EDA &amp; Statistics'!M293)/'EDA &amp; Statistics'!M293</f>
        <v>1.2247866915254105E-2</v>
      </c>
      <c r="AE273" s="20">
        <f>('EDA &amp; Statistics'!N294-'EDA &amp; Statistics'!N293)/'EDA &amp; Statistics'!N293</f>
        <v>4.1744042123034782E-3</v>
      </c>
      <c r="AF273" s="20">
        <f>('EDA &amp; Statistics'!O294-'EDA &amp; Statistics'!O293)/'EDA &amp; Statistics'!O293</f>
        <v>5.8450525022545824E-3</v>
      </c>
      <c r="AG273" s="20">
        <f>('EDA &amp; Statistics'!P294-'EDA &amp; Statistics'!P293)/'EDA &amp; Statistics'!P293</f>
        <v>5.6745209943343039E-3</v>
      </c>
    </row>
    <row r="274" spans="1:33" x14ac:dyDescent="0.3">
      <c r="A274" s="9">
        <v>39090</v>
      </c>
      <c r="B274">
        <f>'EDA &amp; Statistics'!B295-'EDA &amp; Statistics'!B294</f>
        <v>2.6886940002441406E-2</v>
      </c>
      <c r="C274">
        <f>'EDA &amp; Statistics'!C295-'EDA &amp; Statistics'!C294</f>
        <v>1.399993896484375E-2</v>
      </c>
      <c r="D274">
        <f>'EDA &amp; Statistics'!D295-'EDA &amp; Statistics'!D294</f>
        <v>1.2000083923339844E-2</v>
      </c>
      <c r="E274">
        <f>'EDA &amp; Statistics'!E295-'EDA &amp; Statistics'!E294</f>
        <v>0</v>
      </c>
      <c r="F274">
        <f>'EDA &amp; Statistics'!F295-'EDA &amp; Statistics'!F294</f>
        <v>0</v>
      </c>
      <c r="G274">
        <f>'EDA &amp; Statistics'!G295-'EDA &amp; Statistics'!G294</f>
        <v>0</v>
      </c>
      <c r="H274">
        <f>'EDA &amp; Statistics'!H295-'EDA &amp; Statistics'!H294</f>
        <v>1.3000011444091797E-2</v>
      </c>
      <c r="I274">
        <f>'EDA &amp; Statistics'!I295-'EDA &amp; Statistics'!I294</f>
        <v>1.7999887466430664E-2</v>
      </c>
      <c r="J274">
        <f>'EDA &amp; Statistics'!J295-'EDA &amp; Statistics'!J294</f>
        <v>0</v>
      </c>
      <c r="K274">
        <f>'EDA &amp; Statistics'!K295-'EDA &amp; Statistics'!K294</f>
        <v>0</v>
      </c>
      <c r="L274">
        <f>'EDA &amp; Statistics'!L295-'EDA &amp; Statistics'!L294</f>
        <v>-1.1999607086181641E-2</v>
      </c>
      <c r="M274">
        <f>'EDA &amp; Statistics'!M295-'EDA &amp; Statistics'!M294</f>
        <v>-8.0003738403320313E-3</v>
      </c>
      <c r="N274">
        <f>'EDA &amp; Statistics'!N295-'EDA &amp; Statistics'!N294</f>
        <v>0</v>
      </c>
      <c r="O274">
        <f>'EDA &amp; Statistics'!O295-'EDA &amp; Statistics'!O294</f>
        <v>-1.4999866485595703E-2</v>
      </c>
      <c r="P274">
        <f>'EDA &amp; Statistics'!P295-'EDA &amp; Statistics'!P294</f>
        <v>5.963134765625E-2</v>
      </c>
      <c r="R274" s="9">
        <v>39090</v>
      </c>
      <c r="S274" s="20">
        <f>('EDA &amp; Statistics'!B295-'EDA &amp; Statistics'!B294)/'EDA &amp; Statistics'!B294</f>
        <v>5.0781545511201735E-3</v>
      </c>
      <c r="T274" s="20">
        <f>('EDA &amp; Statistics'!C295-'EDA &amp; Statistics'!C294)/'EDA &amp; Statistics'!C294</f>
        <v>2.786611962006406E-3</v>
      </c>
      <c r="U274" s="20">
        <f>('EDA &amp; Statistics'!D295-'EDA &amp; Statistics'!D294)/'EDA &amp; Statistics'!D294</f>
        <v>2.3513440155697356E-3</v>
      </c>
      <c r="V274" s="20">
        <f>('EDA &amp; Statistics'!E295-'EDA &amp; Statistics'!E294)/'EDA &amp; Statistics'!E294</f>
        <v>0</v>
      </c>
      <c r="W274" s="20">
        <f>('EDA &amp; Statistics'!F295-'EDA &amp; Statistics'!F294)/'EDA &amp; Statistics'!F294</f>
        <v>0</v>
      </c>
      <c r="X274" s="20">
        <f>('EDA &amp; Statistics'!G295-'EDA &amp; Statistics'!G294)/'EDA &amp; Statistics'!G294</f>
        <v>0</v>
      </c>
      <c r="Y274" s="20">
        <f>('EDA &amp; Statistics'!H295-'EDA &amp; Statistics'!H294)/'EDA &amp; Statistics'!H294</f>
        <v>4.8507504180109219E-3</v>
      </c>
      <c r="Z274" s="20">
        <f>('EDA &amp; Statistics'!I295-'EDA &amp; Statistics'!I294)/'EDA &amp; Statistics'!I294</f>
        <v>6.4400311181020686E-3</v>
      </c>
      <c r="AA274" s="20">
        <f>('EDA &amp; Statistics'!J295-'EDA &amp; Statistics'!J294)/'EDA &amp; Statistics'!J294</f>
        <v>0</v>
      </c>
      <c r="AB274" s="20">
        <f>('EDA &amp; Statistics'!K295-'EDA &amp; Statistics'!K294)/'EDA &amp; Statistics'!K294</f>
        <v>0</v>
      </c>
      <c r="AC274" s="20">
        <f>('EDA &amp; Statistics'!L295-'EDA &amp; Statistics'!L294)/'EDA &amp; Statistics'!L294</f>
        <v>-2.8977560210338049E-3</v>
      </c>
      <c r="AD274" s="20">
        <f>('EDA &amp; Statistics'!M295-'EDA &amp; Statistics'!M294)/'EDA &amp; Statistics'!M294</f>
        <v>-1.8980720167756171E-3</v>
      </c>
      <c r="AE274" s="20">
        <f>('EDA &amp; Statistics'!N295-'EDA &amp; Statistics'!N294)/'EDA &amp; Statistics'!N294</f>
        <v>0</v>
      </c>
      <c r="AF274" s="20">
        <f>('EDA &amp; Statistics'!O295-'EDA &amp; Statistics'!O294)/'EDA &amp; Statistics'!O294</f>
        <v>-2.9055431985839991E-3</v>
      </c>
      <c r="AG274" s="20">
        <f>('EDA &amp; Statistics'!P295-'EDA &amp; Statistics'!P294)/'EDA &amp; Statistics'!P294</f>
        <v>4.8129649551370826E-3</v>
      </c>
    </row>
    <row r="275" spans="1:33" x14ac:dyDescent="0.3">
      <c r="A275" s="9">
        <v>39091</v>
      </c>
      <c r="B275">
        <f>'EDA &amp; Statistics'!B296-'EDA &amp; Statistics'!B295</f>
        <v>7.7648162841796875E-3</v>
      </c>
      <c r="C275">
        <f>'EDA &amp; Statistics'!C296-'EDA &amp; Statistics'!C295</f>
        <v>9.5000267028808594E-3</v>
      </c>
      <c r="D275">
        <f>'EDA &amp; Statistics'!D296-'EDA &amp; Statistics'!D295</f>
        <v>7.9998970031738281E-3</v>
      </c>
      <c r="E275">
        <f>'EDA &amp; Statistics'!E296-'EDA &amp; Statistics'!E295</f>
        <v>1.8143812898000267E-2</v>
      </c>
      <c r="F275">
        <f>'EDA &amp; Statistics'!F296-'EDA &amp; Statistics'!F295</f>
        <v>1.9999980926513672E-2</v>
      </c>
      <c r="G275">
        <f>'EDA &amp; Statistics'!G296-'EDA &amp; Statistics'!G295</f>
        <v>2.1300077438354492E-2</v>
      </c>
      <c r="H275">
        <f>'EDA &amp; Statistics'!H296-'EDA &amp; Statistics'!H295</f>
        <v>1.9999980926513672E-2</v>
      </c>
      <c r="I275">
        <f>'EDA &amp; Statistics'!I296-'EDA &amp; Statistics'!I295</f>
        <v>3.5000085830688477E-2</v>
      </c>
      <c r="J275">
        <f>'EDA &amp; Statistics'!J296-'EDA &amp; Statistics'!J295</f>
        <v>4.5000076293945313E-2</v>
      </c>
      <c r="K275">
        <f>'EDA &amp; Statistics'!K296-'EDA &amp; Statistics'!K295</f>
        <v>4.5000076293945313E-2</v>
      </c>
      <c r="L275">
        <f>'EDA &amp; Statistics'!L296-'EDA &amp; Statistics'!L295</f>
        <v>2.3999691009521484E-2</v>
      </c>
      <c r="M275">
        <f>'EDA &amp; Statistics'!M296-'EDA &amp; Statistics'!M295</f>
        <v>2.8000354766845703E-2</v>
      </c>
      <c r="N275">
        <f>'EDA &amp; Statistics'!N296-'EDA &amp; Statistics'!N295</f>
        <v>1.0000228881835938E-2</v>
      </c>
      <c r="O275">
        <f>'EDA &amp; Statistics'!O296-'EDA &amp; Statistics'!O295</f>
        <v>1.2499809265136719E-2</v>
      </c>
      <c r="P275">
        <f>'EDA &amp; Statistics'!P296-'EDA &amp; Statistics'!P295</f>
        <v>2.0252227783203125E-2</v>
      </c>
      <c r="R275" s="9">
        <v>39091</v>
      </c>
      <c r="S275" s="20">
        <f>('EDA &amp; Statistics'!B296-'EDA &amp; Statistics'!B295)/'EDA &amp; Statistics'!B295</f>
        <v>1.4591363855245498E-3</v>
      </c>
      <c r="T275" s="20">
        <f>('EDA &amp; Statistics'!C296-'EDA &amp; Statistics'!C295)/'EDA &amp; Statistics'!C295</f>
        <v>1.8856741765520301E-3</v>
      </c>
      <c r="U275" s="20">
        <f>('EDA &amp; Statistics'!D296-'EDA &amp; Statistics'!D295)/'EDA &amp; Statistics'!D295</f>
        <v>1.5638543729710186E-3</v>
      </c>
      <c r="V275" s="20">
        <f>('EDA &amp; Statistics'!E296-'EDA &amp; Statistics'!E295)/'EDA &amp; Statistics'!E295</f>
        <v>1.6770153685058613E-2</v>
      </c>
      <c r="W275" s="20">
        <f>('EDA &amp; Statistics'!F296-'EDA &amp; Statistics'!F295)/'EDA &amp; Statistics'!F295</f>
        <v>1.4146258954820034E-2</v>
      </c>
      <c r="X275" s="20">
        <f>('EDA &amp; Statistics'!G296-'EDA &amp; Statistics'!G295)/'EDA &amp; Statistics'!G295</f>
        <v>1.1529135492926066E-2</v>
      </c>
      <c r="Y275" s="20">
        <f>('EDA &amp; Statistics'!H296-'EDA &amp; Statistics'!H295)/'EDA &amp; Statistics'!H295</f>
        <v>7.4266544172817252E-3</v>
      </c>
      <c r="Z275" s="20">
        <f>('EDA &amp; Statistics'!I296-'EDA &amp; Statistics'!I295)/'EDA &amp; Statistics'!I295</f>
        <v>1.2442263164447713E-2</v>
      </c>
      <c r="AA275" s="20">
        <f>('EDA &amp; Statistics'!J296-'EDA &amp; Statistics'!J295)/'EDA &amp; Statistics'!J295</f>
        <v>6.9848778416126472E-3</v>
      </c>
      <c r="AB275" s="20">
        <f>('EDA &amp; Statistics'!K296-'EDA &amp; Statistics'!K295)/'EDA &amp; Statistics'!K295</f>
        <v>7.1315493981007677E-3</v>
      </c>
      <c r="AC275" s="20">
        <f>('EDA &amp; Statistics'!L296-'EDA &amp; Statistics'!L295)/'EDA &amp; Statistics'!L295</f>
        <v>5.8124703131638578E-3</v>
      </c>
      <c r="AD275" s="20">
        <f>('EDA &amp; Statistics'!M296-'EDA &amp; Statistics'!M295)/'EDA &amp; Statistics'!M295</f>
        <v>6.6556587210426536E-3</v>
      </c>
      <c r="AE275" s="20">
        <f>('EDA &amp; Statistics'!N296-'EDA &amp; Statistics'!N295)/'EDA &amp; Statistics'!N295</f>
        <v>1.847617377928584E-3</v>
      </c>
      <c r="AF275" s="20">
        <f>('EDA &amp; Statistics'!O296-'EDA &amp; Statistics'!O295)/'EDA &amp; Statistics'!O295</f>
        <v>2.4283262112682709E-3</v>
      </c>
      <c r="AG275" s="20">
        <f>('EDA &amp; Statistics'!P296-'EDA &amp; Statistics'!P295)/'EDA &amp; Statistics'!P295</f>
        <v>1.6267681029659331E-3</v>
      </c>
    </row>
    <row r="276" spans="1:33" x14ac:dyDescent="0.3">
      <c r="A276" s="9">
        <v>39092</v>
      </c>
      <c r="B276">
        <f>'EDA &amp; Statistics'!B297-'EDA &amp; Statistics'!B296</f>
        <v>9.5119476318359375E-3</v>
      </c>
      <c r="C276">
        <f>'EDA &amp; Statistics'!C297-'EDA &amp; Statistics'!C296</f>
        <v>2.8500080108642578E-2</v>
      </c>
      <c r="D276">
        <f>'EDA &amp; Statistics'!D297-'EDA &amp; Statistics'!D296</f>
        <v>3.7000179290771484E-2</v>
      </c>
      <c r="E276">
        <f>'EDA &amp; Statistics'!E297-'EDA &amp; Statistics'!E296</f>
        <v>-6.4016648149018973E-3</v>
      </c>
      <c r="F276">
        <f>'EDA &amp; Statistics'!F297-'EDA &amp; Statistics'!F296</f>
        <v>2.5000572204589844E-3</v>
      </c>
      <c r="G276">
        <f>'EDA &amp; Statistics'!G297-'EDA &amp; Statistics'!G296</f>
        <v>1.7499923706054688E-2</v>
      </c>
      <c r="H276">
        <f>'EDA &amp; Statistics'!H297-'EDA &amp; Statistics'!H296</f>
        <v>2.1999835968017578E-2</v>
      </c>
      <c r="I276">
        <f>'EDA &amp; Statistics'!I297-'EDA &amp; Statistics'!I296</f>
        <v>3.6999940872192383E-2</v>
      </c>
      <c r="J276">
        <f>'EDA &amp; Statistics'!J297-'EDA &amp; Statistics'!J296</f>
        <v>9.9997520446777344E-3</v>
      </c>
      <c r="K276">
        <f>'EDA &amp; Statistics'!K297-'EDA &amp; Statistics'!K296</f>
        <v>2.5000572204589844E-3</v>
      </c>
      <c r="L276">
        <f>'EDA &amp; Statistics'!L297-'EDA &amp; Statistics'!L296</f>
        <v>1.0000228881835938E-2</v>
      </c>
      <c r="M276">
        <f>'EDA &amp; Statistics'!M297-'EDA &amp; Statistics'!M296</f>
        <v>7.9998970031738281E-3</v>
      </c>
      <c r="N276">
        <f>'EDA &amp; Statistics'!N297-'EDA &amp; Statistics'!N296</f>
        <v>2.5000572204589844E-3</v>
      </c>
      <c r="O276">
        <f>'EDA &amp; Statistics'!O297-'EDA &amp; Statistics'!O296</f>
        <v>7.5001716613769531E-3</v>
      </c>
      <c r="P276">
        <f>'EDA &amp; Statistics'!P297-'EDA &amp; Statistics'!P296</f>
        <v>-1.0223388671875E-2</v>
      </c>
      <c r="R276" s="9">
        <v>39092</v>
      </c>
      <c r="S276" s="20">
        <f>('EDA &amp; Statistics'!B297-'EDA &amp; Statistics'!B296)/'EDA &amp; Statistics'!B296</f>
        <v>1.7848466980604511E-3</v>
      </c>
      <c r="T276" s="20">
        <f>('EDA &amp; Statistics'!C297-'EDA &amp; Statistics'!C296)/'EDA &amp; Statistics'!C296</f>
        <v>5.6463753055512912E-3</v>
      </c>
      <c r="U276" s="20">
        <f>('EDA &amp; Statistics'!D297-'EDA &amp; Statistics'!D296)/'EDA &amp; Statistics'!D296</f>
        <v>7.221661018330985E-3</v>
      </c>
      <c r="V276" s="20">
        <f>('EDA &amp; Statistics'!E297-'EDA &amp; Statistics'!E296)/'EDA &amp; Statistics'!E296</f>
        <v>-5.8194055725760497E-3</v>
      </c>
      <c r="W276" s="20">
        <f>('EDA &amp; Statistics'!F297-'EDA &amp; Statistics'!F296)/'EDA &amp; Statistics'!F296</f>
        <v>1.7436582868748558E-3</v>
      </c>
      <c r="X276" s="20">
        <f>('EDA &amp; Statistics'!G297-'EDA &amp; Statistics'!G296)/'EDA &amp; Statistics'!G296</f>
        <v>9.3642568993299643E-3</v>
      </c>
      <c r="Y276" s="20">
        <f>('EDA &amp; Statistics'!H297-'EDA &amp; Statistics'!H296)/'EDA &amp; Statistics'!H296</f>
        <v>8.109043674363289E-3</v>
      </c>
      <c r="Z276" s="20">
        <f>('EDA &amp; Statistics'!I297-'EDA &amp; Statistics'!I296)/'EDA &amp; Statistics'!I296</f>
        <v>1.2991552046322854E-2</v>
      </c>
      <c r="AA276" s="20">
        <f>('EDA &amp; Statistics'!J297-'EDA &amp; Statistics'!J296)/'EDA &amp; Statistics'!J296</f>
        <v>1.5413875530915437E-3</v>
      </c>
      <c r="AB276" s="20">
        <f>('EDA &amp; Statistics'!K297-'EDA &amp; Statistics'!K296)/'EDA &amp; Statistics'!K296</f>
        <v>3.9340003350990939E-4</v>
      </c>
      <c r="AC276" s="20">
        <f>('EDA &amp; Statistics'!L297-'EDA &amp; Statistics'!L296)/'EDA &amp; Statistics'!L296</f>
        <v>2.4079530883158013E-3</v>
      </c>
      <c r="AD276" s="20">
        <f>('EDA &amp; Statistics'!M297-'EDA &amp; Statistics'!M296)/'EDA &amp; Statistics'!M296</f>
        <v>1.8889956909009901E-3</v>
      </c>
      <c r="AE276" s="20">
        <f>('EDA &amp; Statistics'!N297-'EDA &amp; Statistics'!N296)/'EDA &amp; Statistics'!N296</f>
        <v>4.6105249587862331E-4</v>
      </c>
      <c r="AF276" s="20">
        <f>('EDA &amp; Statistics'!O297-'EDA &amp; Statistics'!O296)/'EDA &amp; Statistics'!O296</f>
        <v>1.4535216827842559E-3</v>
      </c>
      <c r="AG276" s="20">
        <f>('EDA &amp; Statistics'!P297-'EDA &amp; Statistics'!P296)/'EDA &amp; Statistics'!P296</f>
        <v>-8.1986395764852005E-4</v>
      </c>
    </row>
    <row r="277" spans="1:33" x14ac:dyDescent="0.3">
      <c r="A277" s="9">
        <v>39093</v>
      </c>
      <c r="B277">
        <f>'EDA &amp; Statistics'!B298-'EDA &amp; Statistics'!B297</f>
        <v>3.199005126953125E-2</v>
      </c>
      <c r="C277">
        <f>'EDA &amp; Statistics'!C298-'EDA &amp; Statistics'!C297</f>
        <v>6.0499668121337891E-2</v>
      </c>
      <c r="D277">
        <f>'EDA &amp; Statistics'!D298-'EDA &amp; Statistics'!D297</f>
        <v>6.1500072479248047E-2</v>
      </c>
      <c r="E277">
        <f>'EDA &amp; Statistics'!E298-'EDA &amp; Statistics'!E297</f>
        <v>-2.4374083922561463E-2</v>
      </c>
      <c r="F277">
        <f>'EDA &amp; Statistics'!F298-'EDA &amp; Statistics'!F297</f>
        <v>-2.1300077438354492E-2</v>
      </c>
      <c r="G277">
        <f>'EDA &amp; Statistics'!G298-'EDA &amp; Statistics'!G297</f>
        <v>-1.380002498626709E-2</v>
      </c>
      <c r="H277">
        <f>'EDA &amp; Statistics'!H298-'EDA &amp; Statistics'!H297</f>
        <v>-6.999969482421875E-3</v>
      </c>
      <c r="I277">
        <f>'EDA &amp; Statistics'!I298-'EDA &amp; Statistics'!I297</f>
        <v>-4.9998760223388672E-3</v>
      </c>
      <c r="J277">
        <f>'EDA &amp; Statistics'!J298-'EDA &amp; Statistics'!J297</f>
        <v>1.9999980926513672E-2</v>
      </c>
      <c r="K277">
        <f>'EDA &amp; Statistics'!K298-'EDA &amp; Statistics'!K297</f>
        <v>2.2500038146972656E-2</v>
      </c>
      <c r="L277">
        <f>'EDA &amp; Statistics'!L298-'EDA &amp; Statistics'!L297</f>
        <v>-1.3000011444091797E-2</v>
      </c>
      <c r="M277">
        <f>'EDA &amp; Statistics'!M298-'EDA &amp; Statistics'!M297</f>
        <v>0</v>
      </c>
      <c r="N277">
        <f>'EDA &amp; Statistics'!N298-'EDA &amp; Statistics'!N297</f>
        <v>7.2499752044677734E-2</v>
      </c>
      <c r="O277">
        <f>'EDA &amp; Statistics'!O298-'EDA &amp; Statistics'!O297</f>
        <v>4.5000076293945313E-2</v>
      </c>
      <c r="P277">
        <f>'EDA &amp; Statistics'!P298-'EDA &amp; Statistics'!P297</f>
        <v>-1.0155677795410156E-2</v>
      </c>
      <c r="R277" s="9">
        <v>39093</v>
      </c>
      <c r="S277" s="20">
        <f>('EDA &amp; Statistics'!B298-'EDA &amp; Statistics'!B297)/'EDA &amp; Statistics'!B297</f>
        <v>5.9920019706584107E-3</v>
      </c>
      <c r="T277" s="20">
        <f>('EDA &amp; Statistics'!C298-'EDA &amp; Statistics'!C297)/'EDA &amp; Statistics'!C297</f>
        <v>1.1918767843816862E-2</v>
      </c>
      <c r="U277" s="20">
        <f>('EDA &amp; Statistics'!D298-'EDA &amp; Statistics'!D297)/'EDA &amp; Statistics'!D297</f>
        <v>1.1917463789990956E-2</v>
      </c>
      <c r="V277" s="20">
        <f>('EDA &amp; Statistics'!E298-'EDA &amp; Statistics'!E297)/'EDA &amp; Statistics'!E297</f>
        <v>-2.2286851264490544E-2</v>
      </c>
      <c r="W277" s="20">
        <f>('EDA &amp; Statistics'!F298-'EDA &amp; Statistics'!F297)/'EDA &amp; Statistics'!F297</f>
        <v>-1.4829824448701663E-2</v>
      </c>
      <c r="X277" s="20">
        <f>('EDA &amp; Statistics'!G298-'EDA &amp; Statistics'!G297)/'EDA &amp; Statistics'!G297</f>
        <v>-7.3159228235646235E-3</v>
      </c>
      <c r="Y277" s="20">
        <f>('EDA &amp; Statistics'!H298-'EDA &amp; Statistics'!H297)/'EDA &amp; Statistics'!H297</f>
        <v>-2.559403930864363E-3</v>
      </c>
      <c r="Z277" s="20">
        <f>('EDA &amp; Statistics'!I298-'EDA &amp; Statistics'!I297)/'EDA &amp; Statistics'!I297</f>
        <v>-1.7330592855690152E-3</v>
      </c>
      <c r="AA277" s="20">
        <f>('EDA &amp; Statistics'!J298-'EDA &amp; Statistics'!J297)/'EDA &amp; Statistics'!J297</f>
        <v>3.0781040558128816E-3</v>
      </c>
      <c r="AB277" s="20">
        <f>('EDA &amp; Statistics'!K298-'EDA &amp; Statistics'!K297)/'EDA &amp; Statistics'!K297</f>
        <v>3.5391329731747131E-3</v>
      </c>
      <c r="AC277" s="20">
        <f>('EDA &amp; Statistics'!L298-'EDA &amp; Statistics'!L297)/'EDA &amp; Statistics'!L297</f>
        <v>-3.1227506871357286E-3</v>
      </c>
      <c r="AD277" s="20">
        <f>('EDA &amp; Statistics'!M298-'EDA &amp; Statistics'!M297)/'EDA &amp; Statistics'!M297</f>
        <v>0</v>
      </c>
      <c r="AE277" s="20">
        <f>('EDA &amp; Statistics'!N298-'EDA &amp; Statistics'!N297)/'EDA &amp; Statistics'!N297</f>
        <v>1.3364009123630467E-2</v>
      </c>
      <c r="AF277" s="20">
        <f>('EDA &amp; Statistics'!O298-'EDA &amp; Statistics'!O297)/'EDA &amp; Statistics'!O297</f>
        <v>8.7082875912622947E-3</v>
      </c>
      <c r="AG277" s="20">
        <f>('EDA &amp; Statistics'!P298-'EDA &amp; Statistics'!P297)/'EDA &amp; Statistics'!P297</f>
        <v>-8.1510216140997594E-4</v>
      </c>
    </row>
    <row r="278" spans="1:33" x14ac:dyDescent="0.3">
      <c r="A278" s="9">
        <v>39094</v>
      </c>
      <c r="B278">
        <f>'EDA &amp; Statistics'!B299-'EDA &amp; Statistics'!B298</f>
        <v>1.2660980224609375E-2</v>
      </c>
      <c r="C278">
        <f>'EDA &amp; Statistics'!C299-'EDA &amp; Statistics'!C298</f>
        <v>3.5972118377685547E-2</v>
      </c>
      <c r="D278">
        <f>'EDA &amp; Statistics'!D299-'EDA &amp; Statistics'!D298</f>
        <v>3.4717082977294922E-2</v>
      </c>
      <c r="E278">
        <f>'EDA &amp; Statistics'!E299-'EDA &amp; Statistics'!E298</f>
        <v>1.0326933675745442E-2</v>
      </c>
      <c r="F278">
        <f>'EDA &amp; Statistics'!F299-'EDA &amp; Statistics'!F298</f>
        <v>1.250004768371582E-2</v>
      </c>
      <c r="G278">
        <f>'EDA &amp; Statistics'!G299-'EDA &amp; Statistics'!G298</f>
        <v>1.5000104904174805E-2</v>
      </c>
      <c r="H278">
        <f>'EDA &amp; Statistics'!H299-'EDA &amp; Statistics'!H298</f>
        <v>3.2000064849853516E-2</v>
      </c>
      <c r="I278">
        <f>'EDA &amp; Statistics'!I299-'EDA &amp; Statistics'!I298</f>
        <v>5.4999828338623047E-2</v>
      </c>
      <c r="J278">
        <f>'EDA &amp; Statistics'!J299-'EDA &amp; Statistics'!J298</f>
        <v>7.5001716613769531E-3</v>
      </c>
      <c r="K278">
        <f>'EDA &amp; Statistics'!K299-'EDA &amp; Statistics'!K298</f>
        <v>1.2499809265136719E-2</v>
      </c>
      <c r="L278">
        <f>'EDA &amp; Statistics'!L299-'EDA &amp; Statistics'!L298</f>
        <v>4.8999786376953125E-2</v>
      </c>
      <c r="M278">
        <f>'EDA &amp; Statistics'!M299-'EDA &amp; Statistics'!M298</f>
        <v>5.8000087738037109E-2</v>
      </c>
      <c r="N278">
        <f>'EDA &amp; Statistics'!N299-'EDA &amp; Statistics'!N298</f>
        <v>5.2500247955322266E-2</v>
      </c>
      <c r="O278">
        <f>'EDA &amp; Statistics'!O299-'EDA &amp; Statistics'!O298</f>
        <v>4.7500133514404297E-2</v>
      </c>
      <c r="P278">
        <f>'EDA &amp; Statistics'!P299-'EDA &amp; Statistics'!P298</f>
        <v>0.10013675689697266</v>
      </c>
      <c r="R278" s="9">
        <v>39094</v>
      </c>
      <c r="S278" s="20">
        <f>('EDA &amp; Statistics'!B299-'EDA &amp; Statistics'!B298)/'EDA &amp; Statistics'!B298</f>
        <v>2.3573811902786257E-3</v>
      </c>
      <c r="T278" s="20">
        <f>('EDA &amp; Statistics'!C299-'EDA &amp; Statistics'!C298)/'EDA &amp; Statistics'!C298</f>
        <v>7.0032355117020289E-3</v>
      </c>
      <c r="U278" s="20">
        <f>('EDA &amp; Statistics'!D299-'EDA &amp; Statistics'!D298)/'EDA &amp; Statistics'!D298</f>
        <v>6.6482348076872507E-3</v>
      </c>
      <c r="V278" s="20">
        <f>('EDA &amp; Statistics'!E299-'EDA &amp; Statistics'!E298)/'EDA &amp; Statistics'!E298</f>
        <v>9.6578475244007925E-3</v>
      </c>
      <c r="W278" s="20">
        <f>('EDA &amp; Statistics'!F299-'EDA &amp; Statistics'!F298)/'EDA &amp; Statistics'!F298</f>
        <v>8.8339561983777435E-3</v>
      </c>
      <c r="X278" s="20">
        <f>('EDA &amp; Statistics'!G299-'EDA &amp; Statistics'!G298)/'EDA &amp; Statistics'!G298</f>
        <v>8.010737176263211E-3</v>
      </c>
      <c r="Y278" s="20">
        <f>('EDA &amp; Statistics'!H299-'EDA &amp; Statistics'!H298)/'EDA &amp; Statistics'!H298</f>
        <v>1.1730229370390527E-2</v>
      </c>
      <c r="Z278" s="20">
        <f>('EDA &amp; Statistics'!I299-'EDA &amp; Statistics'!I298)/'EDA &amp; Statistics'!I298</f>
        <v>1.9097161858724416E-2</v>
      </c>
      <c r="AA278" s="20">
        <f>('EDA &amp; Statistics'!J299-'EDA &amp; Statistics'!J298)/'EDA &amp; Statistics'!J298</f>
        <v>1.1507743381931827E-3</v>
      </c>
      <c r="AB278" s="20">
        <f>('EDA &amp; Statistics'!K299-'EDA &amp; Statistics'!K298)/'EDA &amp; Statistics'!K298</f>
        <v>1.9592177180128597E-3</v>
      </c>
      <c r="AC278" s="20">
        <f>('EDA &amp; Statistics'!L299-'EDA &amp; Statistics'!L298)/'EDA &amp; Statistics'!L298</f>
        <v>1.1807177168899509E-2</v>
      </c>
      <c r="AD278" s="20">
        <f>('EDA &amp; Statistics'!M299-'EDA &amp; Statistics'!M298)/'EDA &amp; Statistics'!M298</f>
        <v>1.3669593995021025E-2</v>
      </c>
      <c r="AE278" s="20">
        <f>('EDA &amp; Statistics'!N299-'EDA &amp; Statistics'!N298)/'EDA &amp; Statistics'!N298</f>
        <v>9.5498405642143753E-3</v>
      </c>
      <c r="AF278" s="20">
        <f>('EDA &amp; Statistics'!O299-'EDA &amp; Statistics'!O298)/'EDA &amp; Statistics'!O298</f>
        <v>9.112735279682713E-3</v>
      </c>
      <c r="AG278" s="20">
        <f>('EDA &amp; Statistics'!P299-'EDA &amp; Statistics'!P298)/'EDA &amp; Statistics'!P298</f>
        <v>8.0436060414106943E-3</v>
      </c>
    </row>
    <row r="279" spans="1:33" x14ac:dyDescent="0.3">
      <c r="A279" s="9">
        <v>39097</v>
      </c>
      <c r="B279">
        <f>'EDA &amp; Statistics'!B300-'EDA &amp; Statistics'!B299</f>
        <v>0</v>
      </c>
      <c r="C279">
        <f>'EDA &amp; Statistics'!C300-'EDA &amp; Statistics'!C299</f>
        <v>0</v>
      </c>
      <c r="D279">
        <f>'EDA &amp; Statistics'!D300-'EDA &amp; Statistics'!D299</f>
        <v>0</v>
      </c>
      <c r="E279">
        <f>'EDA &amp; Statistics'!E300-'EDA &amp; Statistics'!E299</f>
        <v>2.8879863593094246E-3</v>
      </c>
      <c r="F279">
        <f>'EDA &amp; Statistics'!F300-'EDA &amp; Statistics'!F299</f>
        <v>3.8000345230102539E-3</v>
      </c>
      <c r="G279">
        <f>'EDA &amp; Statistics'!G300-'EDA &amp; Statistics'!G299</f>
        <v>4.999995231628418E-3</v>
      </c>
      <c r="H279">
        <f>'EDA &amp; Statistics'!H300-'EDA &amp; Statistics'!H299</f>
        <v>1.9999980926513672E-2</v>
      </c>
      <c r="I279">
        <f>'EDA &amp; Statistics'!I300-'EDA &amp; Statistics'!I299</f>
        <v>2.8000116348266602E-2</v>
      </c>
      <c r="J279">
        <f>'EDA &amp; Statistics'!J300-'EDA &amp; Statistics'!J299</f>
        <v>1.4999866485595703E-2</v>
      </c>
      <c r="K279">
        <f>'EDA &amp; Statistics'!K300-'EDA &amp; Statistics'!K299</f>
        <v>1.2500286102294922E-2</v>
      </c>
      <c r="L279">
        <f>'EDA &amp; Statistics'!L300-'EDA &amp; Statistics'!L299</f>
        <v>-1.5999794006347656E-2</v>
      </c>
      <c r="M279">
        <f>'EDA &amp; Statistics'!M300-'EDA &amp; Statistics'!M299</f>
        <v>-1.399993896484375E-2</v>
      </c>
      <c r="N279">
        <f>'EDA &amp; Statistics'!N300-'EDA &amp; Statistics'!N299</f>
        <v>0</v>
      </c>
      <c r="O279">
        <f>'EDA &amp; Statistics'!O300-'EDA &amp; Statistics'!O299</f>
        <v>-2.5000572204589844E-3</v>
      </c>
      <c r="P279">
        <f>'EDA &amp; Statistics'!P300-'EDA &amp; Statistics'!P299</f>
        <v>0</v>
      </c>
      <c r="R279" s="9">
        <v>39097</v>
      </c>
      <c r="S279" s="20">
        <f>('EDA &amp; Statistics'!B300-'EDA &amp; Statistics'!B299)/'EDA &amp; Statistics'!B299</f>
        <v>0</v>
      </c>
      <c r="T279" s="20">
        <f>('EDA &amp; Statistics'!C300-'EDA &amp; Statistics'!C299)/'EDA &amp; Statistics'!C299</f>
        <v>0</v>
      </c>
      <c r="U279" s="20">
        <f>('EDA &amp; Statistics'!D300-'EDA &amp; Statistics'!D299)/'EDA &amp; Statistics'!D299</f>
        <v>0</v>
      </c>
      <c r="V279" s="20">
        <f>('EDA &amp; Statistics'!E300-'EDA &amp; Statistics'!E299)/'EDA &amp; Statistics'!E299</f>
        <v>2.6750374673477945E-3</v>
      </c>
      <c r="W279" s="20">
        <f>('EDA &amp; Statistics'!F300-'EDA &amp; Statistics'!F299)/'EDA &amp; Statistics'!F299</f>
        <v>2.662020663834148E-3</v>
      </c>
      <c r="X279" s="20">
        <f>('EDA &amp; Statistics'!G300-'EDA &amp; Statistics'!G299)/'EDA &amp; Statistics'!G299</f>
        <v>2.6490040293054638E-3</v>
      </c>
      <c r="Y279" s="20">
        <f>('EDA &amp; Statistics'!H300-'EDA &amp; Statistics'!H299)/'EDA &amp; Statistics'!H299</f>
        <v>7.2463699259494351E-3</v>
      </c>
      <c r="Z279" s="20">
        <f>('EDA &amp; Statistics'!I300-'EDA &amp; Statistics'!I299)/'EDA &amp; Statistics'!I299</f>
        <v>9.540073899200684E-3</v>
      </c>
      <c r="AA279" s="20">
        <f>('EDA &amp; Statistics'!J300-'EDA &amp; Statistics'!J299)/'EDA &amp; Statistics'!J299</f>
        <v>2.2988300791359668E-3</v>
      </c>
      <c r="AB279" s="20">
        <f>('EDA &amp; Statistics'!K300-'EDA &amp; Statistics'!K299)/'EDA &amp; Statistics'!K299</f>
        <v>1.9554612829854952E-3</v>
      </c>
      <c r="AC279" s="20">
        <f>('EDA &amp; Statistics'!L300-'EDA &amp; Statistics'!L299)/'EDA &amp; Statistics'!L299</f>
        <v>-3.8103821045360172E-3</v>
      </c>
      <c r="AD279" s="20">
        <f>('EDA &amp; Statistics'!M300-'EDA &amp; Statistics'!M299)/'EDA &amp; Statistics'!M299</f>
        <v>-3.2550426830775807E-3</v>
      </c>
      <c r="AE279" s="20">
        <f>('EDA &amp; Statistics'!N300-'EDA &amp; Statistics'!N299)/'EDA &amp; Statistics'!N299</f>
        <v>0</v>
      </c>
      <c r="AF279" s="20">
        <f>('EDA &amp; Statistics'!O300-'EDA &amp; Statistics'!O299)/'EDA &amp; Statistics'!O299</f>
        <v>-4.7529602883504882E-4</v>
      </c>
      <c r="AG279" s="20">
        <f>('EDA &amp; Statistics'!P300-'EDA &amp; Statistics'!P299)/'EDA &amp; Statistics'!P299</f>
        <v>0</v>
      </c>
    </row>
    <row r="280" spans="1:33" x14ac:dyDescent="0.3">
      <c r="A280" s="9">
        <v>39098</v>
      </c>
      <c r="B280">
        <f>'EDA &amp; Statistics'!B301-'EDA &amp; Statistics'!B300</f>
        <v>-5.04302978515625E-3</v>
      </c>
      <c r="C280">
        <f>'EDA &amp; Statistics'!C301-'EDA &amp; Statistics'!C300</f>
        <v>-1.5471935272216797E-2</v>
      </c>
      <c r="D280">
        <f>'EDA &amp; Statistics'!D301-'EDA &amp; Statistics'!D300</f>
        <v>-1.5717029571533203E-2</v>
      </c>
      <c r="E280">
        <f>'EDA &amp; Statistics'!E301-'EDA &amp; Statistics'!E300</f>
        <v>-1.0635182776825625E-2</v>
      </c>
      <c r="F280">
        <f>'EDA &amp; Statistics'!F301-'EDA &amp; Statistics'!F300</f>
        <v>-7.5000524520874023E-3</v>
      </c>
      <c r="G280">
        <f>'EDA &amp; Statistics'!G301-'EDA &amp; Statistics'!G300</f>
        <v>-1.2000799179077148E-3</v>
      </c>
      <c r="H280">
        <f>'EDA &amp; Statistics'!H301-'EDA &amp; Statistics'!H300</f>
        <v>-4.999995231628418E-2</v>
      </c>
      <c r="I280">
        <f>'EDA &amp; Statistics'!I301-'EDA &amp; Statistics'!I300</f>
        <v>-7.0000171661376953E-2</v>
      </c>
      <c r="J280">
        <f>'EDA &amp; Statistics'!J301-'EDA &amp; Statistics'!J300</f>
        <v>-1.4999866485595703E-2</v>
      </c>
      <c r="K280">
        <f>'EDA &amp; Statistics'!K301-'EDA &amp; Statistics'!K300</f>
        <v>-1.9999980926513672E-2</v>
      </c>
      <c r="L280">
        <f>'EDA &amp; Statistics'!L301-'EDA &amp; Statistics'!L300</f>
        <v>-6.999969482421875E-3</v>
      </c>
      <c r="M280">
        <f>'EDA &amp; Statistics'!M301-'EDA &amp; Statistics'!M300</f>
        <v>-2.1000385284423828E-2</v>
      </c>
      <c r="N280">
        <f>'EDA &amp; Statistics'!N301-'EDA &amp; Statistics'!N300</f>
        <v>-1.0000228881835938E-2</v>
      </c>
      <c r="O280">
        <f>'EDA &amp; Statistics'!O301-'EDA &amp; Statistics'!O300</f>
        <v>-1.0000228881835938E-2</v>
      </c>
      <c r="P280">
        <f>'EDA &amp; Statistics'!P301-'EDA &amp; Statistics'!P300</f>
        <v>1.9934654235839844E-2</v>
      </c>
      <c r="R280" s="9">
        <v>39098</v>
      </c>
      <c r="S280" s="20">
        <f>('EDA &amp; Statistics'!B301-'EDA &amp; Statistics'!B300)/'EDA &amp; Statistics'!B300</f>
        <v>-9.367666563506597E-4</v>
      </c>
      <c r="T280" s="20">
        <f>('EDA &amp; Statistics'!C301-'EDA &amp; Statistics'!C300)/'EDA &amp; Statistics'!C300</f>
        <v>-2.9912071581734341E-3</v>
      </c>
      <c r="U280" s="20">
        <f>('EDA &amp; Statistics'!D301-'EDA &amp; Statistics'!D300)/'EDA &amp; Statistics'!D300</f>
        <v>-2.9898944452331181E-3</v>
      </c>
      <c r="V280" s="20">
        <f>('EDA &amp; Statistics'!E301-'EDA &amp; Statistics'!E300)/'EDA &amp; Statistics'!E300</f>
        <v>-9.8247042731536751E-3</v>
      </c>
      <c r="W280" s="20">
        <f>('EDA &amp; Statistics'!F301-'EDA &amp; Statistics'!F300)/'EDA &amp; Statistics'!F300</f>
        <v>-5.2400281011758931E-3</v>
      </c>
      <c r="X280" s="20">
        <f>('EDA &amp; Statistics'!G301-'EDA &amp; Statistics'!G300)/'EDA &amp; Statistics'!G300</f>
        <v>-6.3412411661509119E-4</v>
      </c>
      <c r="Y280" s="20">
        <f>('EDA &amp; Statistics'!H301-'EDA &amp; Statistics'!H300)/'EDA &amp; Statistics'!H300</f>
        <v>-1.798559454347344E-2</v>
      </c>
      <c r="Z280" s="20">
        <f>('EDA &amp; Statistics'!I301-'EDA &amp; Statistics'!I300)/'EDA &amp; Statistics'!I300</f>
        <v>-2.3624762154740655E-2</v>
      </c>
      <c r="AA280" s="20">
        <f>('EDA &amp; Statistics'!J301-'EDA &amp; Statistics'!J300)/'EDA &amp; Statistics'!J300</f>
        <v>-2.2935575799828719E-3</v>
      </c>
      <c r="AB280" s="20">
        <f>('EDA &amp; Statistics'!K301-'EDA &amp; Statistics'!K300)/'EDA &amp; Statistics'!K300</f>
        <v>-3.1225574194184316E-3</v>
      </c>
      <c r="AC280" s="20">
        <f>('EDA &amp; Statistics'!L301-'EDA &amp; Statistics'!L300)/'EDA &amp; Statistics'!L300</f>
        <v>-1.6734327840301618E-3</v>
      </c>
      <c r="AD280" s="20">
        <f>('EDA &amp; Statistics'!M301-'EDA &amp; Statistics'!M300)/'EDA &amp; Statistics'!M300</f>
        <v>-4.8986201087348842E-3</v>
      </c>
      <c r="AE280" s="20">
        <f>('EDA &amp; Statistics'!N301-'EDA &amp; Statistics'!N300)/'EDA &amp; Statistics'!N300</f>
        <v>-1.8018429798489484E-3</v>
      </c>
      <c r="AF280" s="20">
        <f>('EDA &amp; Statistics'!O301-'EDA &amp; Statistics'!O300)/'EDA &amp; Statistics'!O300</f>
        <v>-1.9020881702940301E-3</v>
      </c>
      <c r="AG280" s="20">
        <f>('EDA &amp; Statistics'!P301-'EDA &amp; Statistics'!P300)/'EDA &amp; Statistics'!P300</f>
        <v>1.5884979464961244E-3</v>
      </c>
    </row>
    <row r="281" spans="1:33" x14ac:dyDescent="0.3">
      <c r="A281" s="9">
        <v>39099</v>
      </c>
      <c r="B281">
        <f>'EDA &amp; Statistics'!B302-'EDA &amp; Statistics'!B301</f>
        <v>2.4577140808105469E-2</v>
      </c>
      <c r="C281">
        <f>'EDA &amp; Statistics'!C302-'EDA &amp; Statistics'!C301</f>
        <v>4.850006103515625E-2</v>
      </c>
      <c r="D281">
        <f>'EDA &amp; Statistics'!D302-'EDA &amp; Statistics'!D301</f>
        <v>4.1499614715576172E-2</v>
      </c>
      <c r="E281">
        <f>'EDA &amp; Statistics'!E302-'EDA &amp; Statistics'!E301</f>
        <v>-7.9083139721612516E-2</v>
      </c>
      <c r="F281">
        <f>'EDA &amp; Statistics'!F302-'EDA &amp; Statistics'!F301</f>
        <v>-7.500004768371582E-2</v>
      </c>
      <c r="G281">
        <f>'EDA &amp; Statistics'!G302-'EDA &amp; Statistics'!G301</f>
        <v>-5.8799982070922852E-2</v>
      </c>
      <c r="H281">
        <f>'EDA &amp; Statistics'!H302-'EDA &amp; Statistics'!H301</f>
        <v>-3.5000085830688477E-2</v>
      </c>
      <c r="I281">
        <f>'EDA &amp; Statistics'!I302-'EDA &amp; Statistics'!I301</f>
        <v>-3.4999847412109375E-2</v>
      </c>
      <c r="J281">
        <f>'EDA &amp; Statistics'!J302-'EDA &amp; Statistics'!J301</f>
        <v>-1.9999980926513672E-2</v>
      </c>
      <c r="K281">
        <f>'EDA &amp; Statistics'!K302-'EDA &amp; Statistics'!K301</f>
        <v>-2.5000095367431641E-2</v>
      </c>
      <c r="L281">
        <f>'EDA &amp; Statistics'!L302-'EDA &amp; Statistics'!L301</f>
        <v>-2.0003318786621094E-3</v>
      </c>
      <c r="M281">
        <f>'EDA &amp; Statistics'!M302-'EDA &amp; Statistics'!M301</f>
        <v>-1.9998550415039063E-3</v>
      </c>
      <c r="N281">
        <f>'EDA &amp; Statistics'!N302-'EDA &amp; Statistics'!N301</f>
        <v>2.7500152587890625E-2</v>
      </c>
      <c r="O281">
        <f>'EDA &amp; Statistics'!O302-'EDA &amp; Statistics'!O301</f>
        <v>1.0000228881835938E-2</v>
      </c>
      <c r="P281">
        <f>'EDA &amp; Statistics'!P302-'EDA &amp; Statistics'!P301</f>
        <v>-6.1415672302246094E-2</v>
      </c>
      <c r="R281" s="9">
        <v>39099</v>
      </c>
      <c r="S281" s="20">
        <f>('EDA &amp; Statistics'!B302-'EDA &amp; Statistics'!B301)/'EDA &amp; Statistics'!B301</f>
        <v>4.5696009033167062E-3</v>
      </c>
      <c r="T281" s="20">
        <f>('EDA &amp; Statistics'!C302-'EDA &amp; Statistics'!C301)/'EDA &amp; Statistics'!C301</f>
        <v>9.4047043679004357E-3</v>
      </c>
      <c r="U281" s="20">
        <f>('EDA &amp; Statistics'!D302-'EDA &amp; Statistics'!D301)/'EDA &amp; Statistics'!D301</f>
        <v>7.9182624167354644E-3</v>
      </c>
      <c r="V281" s="20">
        <f>('EDA &amp; Statistics'!E302-'EDA &amp; Statistics'!E301)/'EDA &amp; Statistics'!E301</f>
        <v>-7.3781307143259311E-2</v>
      </c>
      <c r="W281" s="20">
        <f>('EDA &amp; Statistics'!F302-'EDA &amp; Statistics'!F301)/'EDA &amp; Statistics'!F301</f>
        <v>-5.2675971432638129E-2</v>
      </c>
      <c r="X281" s="20">
        <f>('EDA &amp; Statistics'!G302-'EDA &amp; Statistics'!G301)/'EDA &amp; Statistics'!G301</f>
        <v>-3.1089717771544498E-2</v>
      </c>
      <c r="Y281" s="20">
        <f>('EDA &amp; Statistics'!H302-'EDA &amp; Statistics'!H301)/'EDA &amp; Statistics'!H301</f>
        <v>-1.2820544170753114E-2</v>
      </c>
      <c r="Z281" s="20">
        <f>('EDA &amp; Statistics'!I302-'EDA &amp; Statistics'!I301)/'EDA &amp; Statistics'!I301</f>
        <v>-1.2098115718476847E-2</v>
      </c>
      <c r="AA281" s="20">
        <f>('EDA &amp; Statistics'!J302-'EDA &amp; Statistics'!J301)/'EDA &amp; Statistics'!J301</f>
        <v>-3.0651311316781593E-3</v>
      </c>
      <c r="AB281" s="20">
        <f>('EDA &amp; Statistics'!K302-'EDA &amp; Statistics'!K301)/'EDA &amp; Statistics'!K301</f>
        <v>-3.9154415773309604E-3</v>
      </c>
      <c r="AC281" s="20">
        <f>('EDA &amp; Statistics'!L302-'EDA &amp; Statistics'!L301)/'EDA &amp; Statistics'!L301</f>
        <v>-4.7900666236036439E-4</v>
      </c>
      <c r="AD281" s="20">
        <f>('EDA &amp; Statistics'!M302-'EDA &amp; Statistics'!M301)/'EDA &amp; Statistics'!M301</f>
        <v>-4.6878929631306274E-4</v>
      </c>
      <c r="AE281" s="20">
        <f>('EDA &amp; Statistics'!N302-'EDA &amp; Statistics'!N301)/'EDA &amp; Statistics'!N301</f>
        <v>4.9639264940883384E-3</v>
      </c>
      <c r="AF281" s="20">
        <f>('EDA &amp; Statistics'!O302-'EDA &amp; Statistics'!O301)/'EDA &amp; Statistics'!O301</f>
        <v>1.9057130044557809E-3</v>
      </c>
      <c r="AG281" s="20">
        <f>('EDA &amp; Statistics'!P302-'EDA &amp; Statistics'!P301)/'EDA &amp; Statistics'!P301</f>
        <v>-4.8861616669353845E-3</v>
      </c>
    </row>
    <row r="282" spans="1:33" x14ac:dyDescent="0.3">
      <c r="A282" s="9">
        <v>39100</v>
      </c>
      <c r="B282">
        <f>'EDA &amp; Statistics'!B303-'EDA &amp; Statistics'!B302</f>
        <v>-1.6815185546875E-2</v>
      </c>
      <c r="C282">
        <f>'EDA &amp; Statistics'!C303-'EDA &amp; Statistics'!C302</f>
        <v>-4.0999889373779297E-2</v>
      </c>
      <c r="D282">
        <f>'EDA &amp; Statistics'!D303-'EDA &amp; Statistics'!D302</f>
        <v>-3.8999557495117188E-2</v>
      </c>
      <c r="E282">
        <f>'EDA &amp; Statistics'!E303-'EDA &amp; Statistics'!E302</f>
        <v>2.0650275646783012E-2</v>
      </c>
      <c r="F282">
        <f>'EDA &amp; Statistics'!F303-'EDA &amp; Statistics'!F302</f>
        <v>2.369999885559082E-2</v>
      </c>
      <c r="G282">
        <f>'EDA &amp; Statistics'!G303-'EDA &amp; Statistics'!G302</f>
        <v>2.630007266998291E-2</v>
      </c>
      <c r="H282">
        <f>'EDA &amp; Statistics'!H303-'EDA &amp; Statistics'!H302</f>
        <v>2.3000001907348633E-2</v>
      </c>
      <c r="I282">
        <f>'EDA &amp; Statistics'!I303-'EDA &amp; Statistics'!I302</f>
        <v>6.999969482421875E-3</v>
      </c>
      <c r="J282">
        <f>'EDA &amp; Statistics'!J303-'EDA &amp; Statistics'!J302</f>
        <v>2.2500038146972656E-2</v>
      </c>
      <c r="K282">
        <f>'EDA &amp; Statistics'!K303-'EDA &amp; Statistics'!K302</f>
        <v>1.9999980926513672E-2</v>
      </c>
      <c r="L282">
        <f>'EDA &amp; Statistics'!L303-'EDA &amp; Statistics'!L302</f>
        <v>3.2999992370605469E-2</v>
      </c>
      <c r="M282">
        <f>'EDA &amp; Statistics'!M303-'EDA &amp; Statistics'!M302</f>
        <v>3.1000137329101563E-2</v>
      </c>
      <c r="N282">
        <f>'EDA &amp; Statistics'!N303-'EDA &amp; Statistics'!N302</f>
        <v>1.4999866485595703E-2</v>
      </c>
      <c r="O282">
        <f>'EDA &amp; Statistics'!O303-'EDA &amp; Statistics'!O302</f>
        <v>1.4999866485595703E-2</v>
      </c>
      <c r="P282">
        <f>'EDA &amp; Statistics'!P303-'EDA &amp; Statistics'!P302</f>
        <v>-5.94329833984375E-2</v>
      </c>
      <c r="R282" s="9">
        <v>39100</v>
      </c>
      <c r="S282" s="20">
        <f>('EDA &amp; Statistics'!B303-'EDA &amp; Statistics'!B302)/'EDA &amp; Statistics'!B302</f>
        <v>-3.1122075068591415E-3</v>
      </c>
      <c r="T282" s="20">
        <f>('EDA &amp; Statistics'!C303-'EDA &amp; Statistics'!C302)/'EDA &amp; Statistics'!C302</f>
        <v>-7.8762632566085518E-3</v>
      </c>
      <c r="U282" s="20">
        <f>('EDA &amp; Statistics'!D303-'EDA &amp; Statistics'!D302)/'EDA &amp; Statistics'!D302</f>
        <v>-7.3827844853927146E-3</v>
      </c>
      <c r="V282" s="20">
        <f>('EDA &amp; Statistics'!E303-'EDA &amp; Statistics'!E302)/'EDA &amp; Statistics'!E302</f>
        <v>2.0800546883119463E-2</v>
      </c>
      <c r="W282" s="20">
        <f>('EDA &amp; Statistics'!F303-'EDA &amp; Statistics'!F302)/'EDA &amp; Statistics'!F302</f>
        <v>1.7571174259277032E-2</v>
      </c>
      <c r="X282" s="20">
        <f>('EDA &amp; Statistics'!G303-'EDA &amp; Statistics'!G302)/'EDA &amp; Statistics'!G302</f>
        <v>1.4352017977476633E-2</v>
      </c>
      <c r="Y282" s="20">
        <f>('EDA &amp; Statistics'!H303-'EDA &amp; Statistics'!H302)/'EDA &amp; Statistics'!H302</f>
        <v>8.5343237391748445E-3</v>
      </c>
      <c r="Z282" s="20">
        <f>('EDA &amp; Statistics'!I303-'EDA &amp; Statistics'!I302)/'EDA &amp; Statistics'!I302</f>
        <v>2.4492545081590792E-3</v>
      </c>
      <c r="AA282" s="20">
        <f>('EDA &amp; Statistics'!J303-'EDA &amp; Statistics'!J302)/'EDA &amp; Statistics'!J302</f>
        <v>3.4588835897209598E-3</v>
      </c>
      <c r="AB282" s="20">
        <f>('EDA &amp; Statistics'!K303-'EDA &amp; Statistics'!K302)/'EDA &amp; Statistics'!K302</f>
        <v>3.1446510230593496E-3</v>
      </c>
      <c r="AC282" s="20">
        <f>('EDA &amp; Statistics'!L303-'EDA &amp; Statistics'!L302)/'EDA &amp; Statistics'!L302</f>
        <v>7.9060838666811673E-3</v>
      </c>
      <c r="AD282" s="20">
        <f>('EDA &amp; Statistics'!M303-'EDA &amp; Statistics'!M302)/'EDA &amp; Statistics'!M302</f>
        <v>7.2702011662381391E-3</v>
      </c>
      <c r="AE282" s="20">
        <f>('EDA &amp; Statistics'!N303-'EDA &amp; Statistics'!N302)/'EDA &amp; Statistics'!N302</f>
        <v>2.694183417561002E-3</v>
      </c>
      <c r="AF282" s="20">
        <f>('EDA &amp; Statistics'!O303-'EDA &amp; Statistics'!O302)/'EDA &amp; Statistics'!O302</f>
        <v>2.8530415588851471E-3</v>
      </c>
      <c r="AG282" s="20">
        <f>('EDA &amp; Statistics'!P303-'EDA &amp; Statistics'!P302)/'EDA &amp; Statistics'!P302</f>
        <v>-4.7516384460617369E-3</v>
      </c>
    </row>
    <row r="283" spans="1:33" x14ac:dyDescent="0.3">
      <c r="A283" s="9">
        <v>39101</v>
      </c>
      <c r="B283">
        <f>'EDA &amp; Statistics'!B304-'EDA &amp; Statistics'!B303</f>
        <v>1.9893169403076172E-2</v>
      </c>
      <c r="C283">
        <f>'EDA &amp; Statistics'!C304-'EDA &amp; Statistics'!C303</f>
        <v>1.7999649047851563E-2</v>
      </c>
      <c r="D283">
        <f>'EDA &amp; Statistics'!D304-'EDA &amp; Statistics'!D303</f>
        <v>1.9499778747558594E-2</v>
      </c>
      <c r="E283">
        <f>'EDA &amp; Statistics'!E304-'EDA &amp; Statistics'!E303</f>
        <v>-4.8236929640106729E-2</v>
      </c>
      <c r="F283">
        <f>'EDA &amp; Statistics'!F304-'EDA &amp; Statistics'!F303</f>
        <v>-5.1199913024902344E-2</v>
      </c>
      <c r="G283">
        <f>'EDA &amp; Statistics'!G304-'EDA &amp; Statistics'!G303</f>
        <v>-5.000007152557373E-2</v>
      </c>
      <c r="H283">
        <f>'EDA &amp; Statistics'!H304-'EDA &amp; Statistics'!H303</f>
        <v>-3.2999992370605469E-2</v>
      </c>
      <c r="I283">
        <f>'EDA &amp; Statistics'!I304-'EDA &amp; Statistics'!I303</f>
        <v>-4.2000055313110352E-2</v>
      </c>
      <c r="J283">
        <f>'EDA &amp; Statistics'!J304-'EDA &amp; Statistics'!J303</f>
        <v>2.5000572204589844E-3</v>
      </c>
      <c r="K283">
        <f>'EDA &amp; Statistics'!K304-'EDA &amp; Statistics'!K303</f>
        <v>8.8000297546386719E-3</v>
      </c>
      <c r="L283">
        <f>'EDA &amp; Statistics'!L304-'EDA &amp; Statistics'!L303</f>
        <v>-6.999969482421875E-3</v>
      </c>
      <c r="M283">
        <f>'EDA &amp; Statistics'!M304-'EDA &amp; Statistics'!M303</f>
        <v>-1.8000125885009766E-2</v>
      </c>
      <c r="N283">
        <f>'EDA &amp; Statistics'!N304-'EDA &amp; Statistics'!N303</f>
        <v>1.0000228881835938E-2</v>
      </c>
      <c r="O283">
        <f>'EDA &amp; Statistics'!O304-'EDA &amp; Statistics'!O303</f>
        <v>0</v>
      </c>
      <c r="P283">
        <f>'EDA &amp; Statistics'!P304-'EDA &amp; Statistics'!P303</f>
        <v>1.02691650390625E-2</v>
      </c>
      <c r="R283" s="9">
        <v>39101</v>
      </c>
      <c r="S283" s="20">
        <f>('EDA &amp; Statistics'!B304-'EDA &amp; Statistics'!B303)/'EDA &amp; Statistics'!B303</f>
        <v>3.6933850348808387E-3</v>
      </c>
      <c r="T283" s="20">
        <f>('EDA &amp; Statistics'!C304-'EDA &amp; Statistics'!C303)/'EDA &amp; Statistics'!C303</f>
        <v>3.4852644444858904E-3</v>
      </c>
      <c r="U283" s="20">
        <f>('EDA &amp; Statistics'!D304-'EDA &amp; Statistics'!D303)/'EDA &amp; Statistics'!D303</f>
        <v>3.7188476937533381E-3</v>
      </c>
      <c r="V283" s="20">
        <f>('EDA &amp; Statistics'!E304-'EDA &amp; Statistics'!E303)/'EDA &amp; Statistics'!E303</f>
        <v>-4.759788580744892E-2</v>
      </c>
      <c r="W283" s="20">
        <f>('EDA &amp; Statistics'!F304-'EDA &amp; Statistics'!F303)/'EDA &amp; Statistics'!F303</f>
        <v>-3.7304127620737086E-2</v>
      </c>
      <c r="X283" s="20">
        <f>('EDA &amp; Statistics'!G304-'EDA &amp; Statistics'!G303)/'EDA &amp; Statistics'!G303</f>
        <v>-2.6899112375659322E-2</v>
      </c>
      <c r="Y283" s="20">
        <f>('EDA &amp; Statistics'!H304-'EDA &amp; Statistics'!H303)/'EDA &amp; Statistics'!H303</f>
        <v>-1.2141277835896084E-2</v>
      </c>
      <c r="Z283" s="20">
        <f>('EDA &amp; Statistics'!I304-'EDA &amp; Statistics'!I303)/'EDA &amp; Statistics'!I303</f>
        <v>-1.4659705121572254E-2</v>
      </c>
      <c r="AA283" s="20">
        <f>('EDA &amp; Statistics'!J304-'EDA &amp; Statistics'!J303)/'EDA &amp; Statistics'!J303</f>
        <v>3.830037781719258E-4</v>
      </c>
      <c r="AB283" s="20">
        <f>('EDA &amp; Statistics'!K304-'EDA &amp; Statistics'!K303)/'EDA &amp; Statistics'!K303</f>
        <v>1.3793149838226644E-3</v>
      </c>
      <c r="AC283" s="20">
        <f>('EDA &amp; Statistics'!L304-'EDA &amp; Statistics'!L303)/'EDA &amp; Statistics'!L303</f>
        <v>-1.6638863443215572E-3</v>
      </c>
      <c r="AD283" s="20">
        <f>('EDA &amp; Statistics'!M304-'EDA &amp; Statistics'!M303)/'EDA &amp; Statistics'!M303</f>
        <v>-4.1909489092586119E-3</v>
      </c>
      <c r="AE283" s="20">
        <f>('EDA &amp; Statistics'!N304-'EDA &amp; Statistics'!N303)/'EDA &amp; Statistics'!N303</f>
        <v>1.7913531421412069E-3</v>
      </c>
      <c r="AF283" s="20">
        <f>('EDA &amp; Statistics'!O304-'EDA &amp; Statistics'!O303)/'EDA &amp; Statistics'!O303</f>
        <v>0</v>
      </c>
      <c r="AG283" s="20">
        <f>('EDA &amp; Statistics'!P304-'EDA &amp; Statistics'!P303)/'EDA &amp; Statistics'!P303</f>
        <v>8.24934598192192E-4</v>
      </c>
    </row>
    <row r="284" spans="1:33" x14ac:dyDescent="0.3">
      <c r="A284" s="9">
        <v>39104</v>
      </c>
      <c r="B284">
        <f>'EDA &amp; Statistics'!B305-'EDA &amp; Statistics'!B304</f>
        <v>-2.5267601013183594E-3</v>
      </c>
      <c r="C284">
        <f>'EDA &amp; Statistics'!C305-'EDA &amp; Statistics'!C304</f>
        <v>-1.6499996185302734E-2</v>
      </c>
      <c r="D284">
        <f>'EDA &amp; Statistics'!D305-'EDA &amp; Statistics'!D304</f>
        <v>-2.4000167846679688E-2</v>
      </c>
      <c r="E284">
        <f>'EDA &amp; Statistics'!E305-'EDA &amp; Statistics'!E304</f>
        <v>-2.7981232020146574E-2</v>
      </c>
      <c r="F284">
        <f>'EDA &amp; Statistics'!F305-'EDA &amp; Statistics'!F304</f>
        <v>-2.3800015449523926E-2</v>
      </c>
      <c r="G284">
        <f>'EDA &amp; Statistics'!G305-'EDA &amp; Statistics'!G304</f>
        <v>-1.249992847442627E-2</v>
      </c>
      <c r="H284">
        <f>'EDA &amp; Statistics'!H305-'EDA &amp; Statistics'!H304</f>
        <v>-4.9998760223388672E-3</v>
      </c>
      <c r="I284">
        <f>'EDA &amp; Statistics'!I305-'EDA &amp; Statistics'!I304</f>
        <v>-9.9999904632568359E-3</v>
      </c>
      <c r="J284">
        <f>'EDA &amp; Statistics'!J305-'EDA &amp; Statistics'!J304</f>
        <v>9.9997520446777344E-3</v>
      </c>
      <c r="K284">
        <f>'EDA &amp; Statistics'!K305-'EDA &amp; Statistics'!K304</f>
        <v>3.1199932098388672E-2</v>
      </c>
      <c r="L284">
        <f>'EDA &amp; Statistics'!L305-'EDA &amp; Statistics'!L304</f>
        <v>-3.6999702453613281E-2</v>
      </c>
      <c r="M284">
        <f>'EDA &amp; Statistics'!M305-'EDA &amp; Statistics'!M304</f>
        <v>-3.7000179290771484E-2</v>
      </c>
      <c r="N284">
        <f>'EDA &amp; Statistics'!N305-'EDA &amp; Statistics'!N304</f>
        <v>2.4995803833007813E-3</v>
      </c>
      <c r="O284">
        <f>'EDA &amp; Statistics'!O305-'EDA &amp; Statistics'!O304</f>
        <v>-1.2499809265136719E-2</v>
      </c>
      <c r="P284">
        <f>'EDA &amp; Statistics'!P305-'EDA &amp; Statistics'!P304</f>
        <v>-9.365081787109375E-3</v>
      </c>
      <c r="R284" s="9">
        <v>39104</v>
      </c>
      <c r="S284" s="20">
        <f>('EDA &amp; Statistics'!B305-'EDA &amp; Statistics'!B304)/'EDA &amp; Statistics'!B304</f>
        <v>-4.6739445189819567E-4</v>
      </c>
      <c r="T284" s="20">
        <f>('EDA &amp; Statistics'!C305-'EDA &amp; Statistics'!C304)/'EDA &amp; Statistics'!C304</f>
        <v>-3.1837909405998443E-3</v>
      </c>
      <c r="U284" s="20">
        <f>('EDA &amp; Statistics'!D305-'EDA &amp; Statistics'!D304)/'EDA &amp; Statistics'!D304</f>
        <v>-4.5601686860141932E-3</v>
      </c>
      <c r="V284" s="20">
        <f>('EDA &amp; Statistics'!E305-'EDA &amp; Statistics'!E304)/'EDA &amp; Statistics'!E304</f>
        <v>-2.8990418724740133E-2</v>
      </c>
      <c r="W284" s="20">
        <f>('EDA &amp; Statistics'!F305-'EDA &amp; Statistics'!F304)/'EDA &amp; Statistics'!F304</f>
        <v>-1.8012574671585766E-2</v>
      </c>
      <c r="X284" s="20">
        <f>('EDA &amp; Statistics'!G305-'EDA &amp; Statistics'!G304)/'EDA &amp; Statistics'!G304</f>
        <v>-6.910619525833315E-3</v>
      </c>
      <c r="Y284" s="20">
        <f>('EDA &amp; Statistics'!H305-'EDA &amp; Statistics'!H304)/'EDA &amp; Statistics'!H304</f>
        <v>-1.8621512584327809E-3</v>
      </c>
      <c r="Z284" s="20">
        <f>('EDA &amp; Statistics'!I305-'EDA &amp; Statistics'!I304)/'EDA &amp; Statistics'!I304</f>
        <v>-3.5423275329124057E-3</v>
      </c>
      <c r="AA284" s="20">
        <f>('EDA &amp; Statistics'!J305-'EDA &amp; Statistics'!J304)/'EDA &amp; Statistics'!J304</f>
        <v>1.5313555472261187E-3</v>
      </c>
      <c r="AB284" s="20">
        <f>('EDA &amp; Statistics'!K305-'EDA &amp; Statistics'!K304)/'EDA &amp; Statistics'!K304</f>
        <v>4.8835354674124339E-3</v>
      </c>
      <c r="AC284" s="20">
        <f>('EDA &amp; Statistics'!L305-'EDA &amp; Statistics'!L304)/'EDA &amp; Statistics'!L304</f>
        <v>-8.809453365210277E-3</v>
      </c>
      <c r="AD284" s="20">
        <f>('EDA &amp; Statistics'!M305-'EDA &amp; Statistics'!M304)/'EDA &amp; Statistics'!M304</f>
        <v>-8.6509655645971659E-3</v>
      </c>
      <c r="AE284" s="20">
        <f>('EDA &amp; Statistics'!N305-'EDA &amp; Statistics'!N304)/'EDA &amp; Statistics'!N304</f>
        <v>4.4695221985274449E-4</v>
      </c>
      <c r="AF284" s="20">
        <f>('EDA &amp; Statistics'!O305-'EDA &amp; Statistics'!O304)/'EDA &amp; Statistics'!O304</f>
        <v>-2.3707556519107762E-3</v>
      </c>
      <c r="AG284" s="20">
        <f>('EDA &amp; Statistics'!P305-'EDA &amp; Statistics'!P304)/'EDA &amp; Statistics'!P304</f>
        <v>-7.5168839010392283E-4</v>
      </c>
    </row>
    <row r="285" spans="1:33" x14ac:dyDescent="0.3">
      <c r="A285" s="9">
        <v>39105</v>
      </c>
      <c r="B285">
        <f>'EDA &amp; Statistics'!B306-'EDA &amp; Statistics'!B305</f>
        <v>1.6005992889404297E-2</v>
      </c>
      <c r="C285">
        <f>'EDA &amp; Statistics'!C306-'EDA &amp; Statistics'!C305</f>
        <v>3.6499977111816406E-2</v>
      </c>
      <c r="D285">
        <f>'EDA &amp; Statistics'!D306-'EDA &amp; Statistics'!D305</f>
        <v>4.6000003814697266E-2</v>
      </c>
      <c r="E285">
        <f>'EDA &amp; Statistics'!E306-'EDA &amp; Statistics'!E305</f>
        <v>-1.7327050462762061E-3</v>
      </c>
      <c r="F285">
        <f>'EDA &amp; Statistics'!F306-'EDA &amp; Statistics'!F305</f>
        <v>-1.1999607086181641E-3</v>
      </c>
      <c r="G285">
        <f>'EDA &amp; Statistics'!G306-'EDA &amp; Statistics'!G305</f>
        <v>0</v>
      </c>
      <c r="H285">
        <f>'EDA &amp; Statistics'!H306-'EDA &amp; Statistics'!H305</f>
        <v>0</v>
      </c>
      <c r="I285">
        <f>'EDA &amp; Statistics'!I306-'EDA &amp; Statistics'!I305</f>
        <v>-3.0000209808349609E-3</v>
      </c>
      <c r="J285">
        <f>'EDA &amp; Statistics'!J306-'EDA &amp; Statistics'!J305</f>
        <v>-2.5000572204589844E-3</v>
      </c>
      <c r="K285">
        <f>'EDA &amp; Statistics'!K306-'EDA &amp; Statistics'!K305</f>
        <v>-5.0001144409179688E-3</v>
      </c>
      <c r="L285">
        <f>'EDA &amp; Statistics'!L306-'EDA &amp; Statistics'!L305</f>
        <v>8.9998245239257813E-3</v>
      </c>
      <c r="M285">
        <f>'EDA &amp; Statistics'!M306-'EDA &amp; Statistics'!M305</f>
        <v>-1.9998550415039063E-3</v>
      </c>
      <c r="N285">
        <f>'EDA &amp; Statistics'!N306-'EDA &amp; Statistics'!N305</f>
        <v>1.2500286102294922E-2</v>
      </c>
      <c r="O285">
        <f>'EDA &amp; Statistics'!O306-'EDA &amp; Statistics'!O305</f>
        <v>1.2499809265136719E-2</v>
      </c>
      <c r="P285">
        <f>'EDA &amp; Statistics'!P306-'EDA &amp; Statistics'!P305</f>
        <v>7.62939453125E-6</v>
      </c>
      <c r="R285" s="9">
        <v>39105</v>
      </c>
      <c r="S285" s="20">
        <f>('EDA &amp; Statistics'!B306-'EDA &amp; Statistics'!B305)/'EDA &amp; Statistics'!B305</f>
        <v>2.9621373770960515E-3</v>
      </c>
      <c r="T285" s="20">
        <f>('EDA &amp; Statistics'!C306-'EDA &amp; Statistics'!C305)/'EDA &amp; Statistics'!C305</f>
        <v>7.0654235178934394E-3</v>
      </c>
      <c r="U285" s="20">
        <f>('EDA &amp; Statistics'!D306-'EDA &amp; Statistics'!D305)/'EDA &amp; Statistics'!D305</f>
        <v>8.7803025745293584E-3</v>
      </c>
      <c r="V285" s="20">
        <f>('EDA &amp; Statistics'!E306-'EDA &amp; Statistics'!E305)/'EDA &amp; Statistics'!E305</f>
        <v>-1.8487950958675191E-3</v>
      </c>
      <c r="W285" s="20">
        <f>('EDA &amp; Statistics'!F306-'EDA &amp; Statistics'!F305)/'EDA &amp; Statistics'!F305</f>
        <v>-9.2482519875794489E-4</v>
      </c>
      <c r="X285" s="20">
        <f>('EDA &amp; Statistics'!G306-'EDA &amp; Statistics'!G305)/'EDA &amp; Statistics'!G305</f>
        <v>0</v>
      </c>
      <c r="Y285" s="20">
        <f>('EDA &amp; Statistics'!H306-'EDA &amp; Statistics'!H305)/'EDA &amp; Statistics'!H305</f>
        <v>0</v>
      </c>
      <c r="Z285" s="20">
        <f>('EDA &amp; Statistics'!I306-'EDA &amp; Statistics'!I305)/'EDA &amp; Statistics'!I305</f>
        <v>-1.066484543008873E-3</v>
      </c>
      <c r="AA285" s="20">
        <f>('EDA &amp; Statistics'!J306-'EDA &amp; Statistics'!J305)/'EDA &amp; Statistics'!J305</f>
        <v>-3.8227174847729273E-4</v>
      </c>
      <c r="AB285" s="20">
        <f>('EDA &amp; Statistics'!K306-'EDA &amp; Statistics'!K305)/'EDA &amp; Statistics'!K305</f>
        <v>-7.788340158096026E-4</v>
      </c>
      <c r="AC285" s="20">
        <f>('EDA &amp; Statistics'!L306-'EDA &amp; Statistics'!L305)/'EDA &amp; Statistics'!L305</f>
        <v>2.1618602673586819E-3</v>
      </c>
      <c r="AD285" s="20">
        <f>('EDA &amp; Statistics'!M306-'EDA &amp; Statistics'!M305)/'EDA &amp; Statistics'!M305</f>
        <v>-4.7166395034415497E-4</v>
      </c>
      <c r="AE285" s="20">
        <f>('EDA &amp; Statistics'!N306-'EDA &amp; Statistics'!N305)/'EDA &amp; Statistics'!N305</f>
        <v>2.2341888420100795E-3</v>
      </c>
      <c r="AF285" s="20">
        <f>('EDA &amp; Statistics'!O306-'EDA &amp; Statistics'!O305)/'EDA &amp; Statistics'!O305</f>
        <v>2.3763894907270588E-3</v>
      </c>
      <c r="AG285" s="20">
        <f>('EDA &amp; Statistics'!P306-'EDA &amp; Statistics'!P305)/'EDA &amp; Statistics'!P305</f>
        <v>6.1283409416686125E-7</v>
      </c>
    </row>
    <row r="286" spans="1:33" x14ac:dyDescent="0.3">
      <c r="A286" s="9">
        <v>39106</v>
      </c>
      <c r="B286">
        <f>'EDA &amp; Statistics'!B307-'EDA &amp; Statistics'!B306</f>
        <v>-4.2772293090820313E-3</v>
      </c>
      <c r="C286">
        <f>'EDA &amp; Statistics'!C307-'EDA &amp; Statistics'!C306</f>
        <v>6.500244140625E-3</v>
      </c>
      <c r="D286">
        <f>'EDA &amp; Statistics'!D307-'EDA &amp; Statistics'!D306</f>
        <v>8.0003738403320313E-3</v>
      </c>
      <c r="E286">
        <f>'EDA &amp; Statistics'!E307-'EDA &amp; Statistics'!E306</f>
        <v>8.3393115446380728E-3</v>
      </c>
      <c r="F286">
        <f>'EDA &amp; Statistics'!F307-'EDA &amp; Statistics'!F306</f>
        <v>6.199955940246582E-3</v>
      </c>
      <c r="G286">
        <f>'EDA &amp; Statistics'!G307-'EDA &amp; Statistics'!G306</f>
        <v>1.1999607086181641E-3</v>
      </c>
      <c r="H286">
        <f>'EDA &amp; Statistics'!H307-'EDA &amp; Statistics'!H306</f>
        <v>9.9999904632568359E-3</v>
      </c>
      <c r="I286">
        <f>'EDA &amp; Statistics'!I307-'EDA &amp; Statistics'!I306</f>
        <v>2.3000001907348633E-2</v>
      </c>
      <c r="J286">
        <f>'EDA &amp; Statistics'!J307-'EDA &amp; Statistics'!J306</f>
        <v>-0.13000011444091797</v>
      </c>
      <c r="K286">
        <f>'EDA &amp; Statistics'!K307-'EDA &amp; Statistics'!K306</f>
        <v>-9.9999904632568359E-2</v>
      </c>
      <c r="L286">
        <f>'EDA &amp; Statistics'!L307-'EDA &amp; Statistics'!L306</f>
        <v>2.6999950408935547E-2</v>
      </c>
      <c r="M286">
        <f>'EDA &amp; Statistics'!M307-'EDA &amp; Statistics'!M306</f>
        <v>2.6000022888183594E-2</v>
      </c>
      <c r="N286">
        <f>'EDA &amp; Statistics'!N307-'EDA &amp; Statistics'!N306</f>
        <v>-5.0001144409179688E-3</v>
      </c>
      <c r="O286">
        <f>'EDA &amp; Statistics'!O307-'EDA &amp; Statistics'!O306</f>
        <v>1.4999866485595703E-2</v>
      </c>
      <c r="P286">
        <f>'EDA &amp; Statistics'!P307-'EDA &amp; Statistics'!P306</f>
        <v>-3.0667304992675781E-2</v>
      </c>
      <c r="R286" s="9">
        <v>39106</v>
      </c>
      <c r="S286" s="20">
        <f>('EDA &amp; Statistics'!B307-'EDA &amp; Statistics'!B306)/'EDA &amp; Statistics'!B306</f>
        <v>-7.892245248749581E-4</v>
      </c>
      <c r="T286" s="20">
        <f>('EDA &amp; Statistics'!C307-'EDA &amp; Statistics'!C306)/'EDA &amp; Statistics'!C306</f>
        <v>1.2494462868705577E-3</v>
      </c>
      <c r="U286" s="20">
        <f>('EDA &amp; Statistics'!D307-'EDA &amp; Statistics'!D306)/'EDA &amp; Statistics'!D306</f>
        <v>1.5137888498236289E-3</v>
      </c>
      <c r="V286" s="20">
        <f>('EDA &amp; Statistics'!E307-'EDA &amp; Statistics'!E306)/'EDA &amp; Statistics'!E306</f>
        <v>8.9145208203444456E-3</v>
      </c>
      <c r="W286" s="20">
        <f>('EDA &amp; Statistics'!F307-'EDA &amp; Statistics'!F306)/'EDA &amp; Statistics'!F306</f>
        <v>4.7828092909856981E-3</v>
      </c>
      <c r="X286" s="20">
        <f>('EDA &amp; Statistics'!G307-'EDA &amp; Statistics'!G306)/'EDA &amp; Statistics'!G306</f>
        <v>6.6801796627219358E-4</v>
      </c>
      <c r="Y286" s="20">
        <f>('EDA &amp; Statistics'!H307-'EDA &amp; Statistics'!H306)/'EDA &amp; Statistics'!H306</f>
        <v>3.7313396321503886E-3</v>
      </c>
      <c r="Z286" s="20">
        <f>('EDA &amp; Statistics'!I307-'EDA &amp; Statistics'!I306)/'EDA &amp; Statistics'!I306</f>
        <v>8.1850542262281827E-3</v>
      </c>
      <c r="AA286" s="20">
        <f>('EDA &amp; Statistics'!J307-'EDA &amp; Statistics'!J306)/'EDA &amp; Statistics'!J306</f>
        <v>-1.988529504203862E-2</v>
      </c>
      <c r="AB286" s="20">
        <f>('EDA &amp; Statistics'!K307-'EDA &amp; Statistics'!K306)/'EDA &amp; Statistics'!K306</f>
        <v>-1.5588449762622062E-2</v>
      </c>
      <c r="AC286" s="20">
        <f>('EDA &amp; Statistics'!L307-'EDA &amp; Statistics'!L306)/'EDA &amp; Statistics'!L306</f>
        <v>6.4717044231333226E-3</v>
      </c>
      <c r="AD286" s="20">
        <f>('EDA &amp; Statistics'!M307-'EDA &amp; Statistics'!M306)/'EDA &amp; Statistics'!M306</f>
        <v>6.1349748473457227E-3</v>
      </c>
      <c r="AE286" s="20">
        <f>('EDA &amp; Statistics'!N307-'EDA &amp; Statistics'!N306)/'EDA &amp; Statistics'!N306</f>
        <v>-8.9168334781773132E-4</v>
      </c>
      <c r="AF286" s="20">
        <f>('EDA &amp; Statistics'!O307-'EDA &amp; Statistics'!O306)/'EDA &amp; Statistics'!O306</f>
        <v>2.8449248699991335E-3</v>
      </c>
      <c r="AG286" s="20">
        <f>('EDA &amp; Statistics'!P307-'EDA &amp; Statistics'!P306)/'EDA &amp; Statistics'!P306</f>
        <v>-2.4633617361334115E-3</v>
      </c>
    </row>
    <row r="287" spans="1:33" x14ac:dyDescent="0.3">
      <c r="A287" s="9">
        <v>39107</v>
      </c>
      <c r="B287">
        <f>'EDA &amp; Statistics'!B308-'EDA &amp; Statistics'!B307</f>
        <v>1.6479969024658203E-2</v>
      </c>
      <c r="C287">
        <f>'EDA &amp; Statistics'!C308-'EDA &amp; Statistics'!C307</f>
        <v>7.2999954223632813E-2</v>
      </c>
      <c r="D287">
        <f>'EDA &amp; Statistics'!D308-'EDA &amp; Statistics'!D307</f>
        <v>7.3999881744384766E-2</v>
      </c>
      <c r="E287">
        <f>'EDA &amp; Statistics'!E308-'EDA &amp; Statistics'!E307</f>
        <v>8.8215923452991118E-3</v>
      </c>
      <c r="F287">
        <f>'EDA &amp; Statistics'!F308-'EDA &amp; Statistics'!F307</f>
        <v>8.8000297546386719E-3</v>
      </c>
      <c r="G287">
        <f>'EDA &amp; Statistics'!G308-'EDA &amp; Statistics'!G307</f>
        <v>7.4999332427978516E-3</v>
      </c>
      <c r="H287">
        <f>'EDA &amp; Statistics'!H308-'EDA &amp; Statistics'!H307</f>
        <v>4.9998760223388672E-3</v>
      </c>
      <c r="I287">
        <f>'EDA &amp; Statistics'!I308-'EDA &amp; Statistics'!I307</f>
        <v>6.999969482421875E-3</v>
      </c>
      <c r="J287">
        <f>'EDA &amp; Statistics'!J308-'EDA &amp; Statistics'!J307</f>
        <v>-4.9996376037597656E-3</v>
      </c>
      <c r="K287">
        <f>'EDA &amp; Statistics'!K308-'EDA &amp; Statistics'!K307</f>
        <v>-1.7499923706054688E-2</v>
      </c>
      <c r="L287">
        <f>'EDA &amp; Statistics'!L308-'EDA &amp; Statistics'!L307</f>
        <v>2.6000022888183594E-2</v>
      </c>
      <c r="M287">
        <f>'EDA &amp; Statistics'!M308-'EDA &amp; Statistics'!M307</f>
        <v>3.3999919891357422E-2</v>
      </c>
      <c r="N287">
        <f>'EDA &amp; Statistics'!N308-'EDA &amp; Statistics'!N307</f>
        <v>3.4999847412109375E-2</v>
      </c>
      <c r="O287">
        <f>'EDA &amp; Statistics'!O308-'EDA &amp; Statistics'!O307</f>
        <v>4.5000076293945313E-2</v>
      </c>
      <c r="P287">
        <f>'EDA &amp; Statistics'!P308-'EDA &amp; Statistics'!P307</f>
        <v>-9.34600830078125E-5</v>
      </c>
      <c r="R287" s="9">
        <v>39107</v>
      </c>
      <c r="S287" s="20">
        <f>('EDA &amp; Statistics'!B308-'EDA &amp; Statistics'!B307)/'EDA &amp; Statistics'!B307</f>
        <v>3.0432478263553312E-3</v>
      </c>
      <c r="T287" s="20">
        <f>('EDA &amp; Statistics'!C308-'EDA &amp; Statistics'!C307)/'EDA &amp; Statistics'!C307</f>
        <v>1.4014197096044375E-2</v>
      </c>
      <c r="U287" s="20">
        <f>('EDA &amp; Statistics'!D308-'EDA &amp; Statistics'!D307)/'EDA &amp; Statistics'!D307</f>
        <v>1.3980706338771841E-2</v>
      </c>
      <c r="V287" s="20">
        <f>('EDA &amp; Statistics'!E308-'EDA &amp; Statistics'!E307)/'EDA &amp; Statistics'!E307</f>
        <v>9.3467454862991677E-3</v>
      </c>
      <c r="W287" s="20">
        <f>('EDA &amp; Statistics'!F308-'EDA &amp; Statistics'!F307)/'EDA &amp; Statistics'!F307</f>
        <v>6.7562607986226091E-3</v>
      </c>
      <c r="X287" s="20">
        <f>('EDA &amp; Statistics'!G308-'EDA &amp; Statistics'!G307)/'EDA &amp; Statistics'!G307</f>
        <v>4.1724245803120103E-3</v>
      </c>
      <c r="Y287" s="20">
        <f>('EDA &amp; Statistics'!H308-'EDA &amp; Statistics'!H307)/'EDA &amp; Statistics'!H307</f>
        <v>1.8586899315924819E-3</v>
      </c>
      <c r="Z287" s="20">
        <f>('EDA &amp; Statistics'!I308-'EDA &amp; Statistics'!I307)/'EDA &amp; Statistics'!I307</f>
        <v>2.470868202997981E-3</v>
      </c>
      <c r="AA287" s="20">
        <f>('EDA &amp; Statistics'!J308-'EDA &amp; Statistics'!J307)/'EDA &amp; Statistics'!J307</f>
        <v>-7.8027901170016659E-4</v>
      </c>
      <c r="AB287" s="20">
        <f>('EDA &amp; Statistics'!K308-'EDA &amp; Statistics'!K307)/'EDA &amp; Statistics'!K307</f>
        <v>-2.7711676243051789E-3</v>
      </c>
      <c r="AC287" s="20">
        <f>('EDA &amp; Statistics'!L308-'EDA &amp; Statistics'!L307)/'EDA &amp; Statistics'!L307</f>
        <v>6.1919560896444795E-3</v>
      </c>
      <c r="AD287" s="20">
        <f>('EDA &amp; Statistics'!M308-'EDA &amp; Statistics'!M307)/'EDA &amp; Statistics'!M307</f>
        <v>7.9737149104208149E-3</v>
      </c>
      <c r="AE287" s="20">
        <f>('EDA &amp; Statistics'!N308-'EDA &amp; Statistics'!N307)/'EDA &amp; Statistics'!N307</f>
        <v>6.2471838733459215E-3</v>
      </c>
      <c r="AF287" s="20">
        <f>('EDA &amp; Statistics'!O308-'EDA &amp; Statistics'!O307)/'EDA &amp; Statistics'!O307</f>
        <v>8.5106528804887796E-3</v>
      </c>
      <c r="AG287" s="20">
        <f>('EDA &amp; Statistics'!P308-'EDA &amp; Statistics'!P307)/'EDA &amp; Statistics'!P307</f>
        <v>-7.5257517016454137E-6</v>
      </c>
    </row>
    <row r="288" spans="1:33" x14ac:dyDescent="0.3">
      <c r="A288" s="9">
        <v>39108</v>
      </c>
      <c r="B288">
        <f>'EDA &amp; Statistics'!B309-'EDA &amp; Statistics'!B308</f>
        <v>-7.7295303344726563E-4</v>
      </c>
      <c r="C288">
        <f>'EDA &amp; Statistics'!C309-'EDA &amp; Statistics'!C308</f>
        <v>1.6999721527099609E-2</v>
      </c>
      <c r="D288">
        <f>'EDA &amp; Statistics'!D309-'EDA &amp; Statistics'!D308</f>
        <v>1.9999980926513672E-2</v>
      </c>
      <c r="E288">
        <f>'EDA &amp; Statistics'!E309-'EDA &amp; Statistics'!E308</f>
        <v>-8.8577758616882329E-3</v>
      </c>
      <c r="F288">
        <f>'EDA &amp; Statistics'!F309-'EDA &amp; Statistics'!F308</f>
        <v>-2.5000572204589844E-3</v>
      </c>
      <c r="G288">
        <f>'EDA &amp; Statistics'!G309-'EDA &amp; Statistics'!G308</f>
        <v>1.0000109672546387E-2</v>
      </c>
      <c r="H288">
        <f>'EDA &amp; Statistics'!H309-'EDA &amp; Statistics'!H308</f>
        <v>1.9999980926513672E-2</v>
      </c>
      <c r="I288">
        <f>'EDA &amp; Statistics'!I309-'EDA &amp; Statistics'!I308</f>
        <v>2.3000001907348633E-2</v>
      </c>
      <c r="J288">
        <f>'EDA &amp; Statistics'!J309-'EDA &amp; Statistics'!J308</f>
        <v>0</v>
      </c>
      <c r="K288">
        <f>'EDA &amp; Statistics'!K309-'EDA &amp; Statistics'!K308</f>
        <v>0</v>
      </c>
      <c r="L288">
        <f>'EDA &amp; Statistics'!L309-'EDA &amp; Statistics'!L308</f>
        <v>3.0002593994140625E-3</v>
      </c>
      <c r="M288">
        <f>'EDA &amp; Statistics'!M309-'EDA &amp; Statistics'!M308</f>
        <v>1.399993896484375E-2</v>
      </c>
      <c r="N288">
        <f>'EDA &amp; Statistics'!N309-'EDA &amp; Statistics'!N308</f>
        <v>1.9999980926513672E-2</v>
      </c>
      <c r="O288">
        <f>'EDA &amp; Statistics'!O309-'EDA &amp; Statistics'!O308</f>
        <v>2.2500038146972656E-2</v>
      </c>
      <c r="P288">
        <f>'EDA &amp; Statistics'!P309-'EDA &amp; Statistics'!P308</f>
        <v>0.12059974670410156</v>
      </c>
      <c r="R288" s="9">
        <v>39108</v>
      </c>
      <c r="S288" s="20">
        <f>('EDA &amp; Statistics'!B309-'EDA &amp; Statistics'!B308)/'EDA &amp; Statistics'!B308</f>
        <v>-1.4230310508711214E-4</v>
      </c>
      <c r="T288" s="20">
        <f>('EDA &amp; Statistics'!C309-'EDA &amp; Statistics'!C308)/'EDA &amp; Statistics'!C308</f>
        <v>3.2184250886757317E-3</v>
      </c>
      <c r="U288" s="20">
        <f>('EDA &amp; Statistics'!D309-'EDA &amp; Statistics'!D308)/'EDA &amp; Statistics'!D308</f>
        <v>3.7264729910003319E-3</v>
      </c>
      <c r="V288" s="20">
        <f>('EDA &amp; Statistics'!E309-'EDA &amp; Statistics'!E308)/'EDA &amp; Statistics'!E308</f>
        <v>-9.298175344364154E-3</v>
      </c>
      <c r="W288" s="20">
        <f>('EDA &amp; Statistics'!F309-'EDA &amp; Statistics'!F308)/'EDA &amp; Statistics'!F308</f>
        <v>-1.9065485743522126E-3</v>
      </c>
      <c r="X288" s="20">
        <f>('EDA &amp; Statistics'!G309-'EDA &amp; Statistics'!G308)/'EDA &amp; Statistics'!G308</f>
        <v>5.5402271263949388E-3</v>
      </c>
      <c r="Y288" s="20">
        <f>('EDA &amp; Statistics'!H309-'EDA &amp; Statistics'!H308)/'EDA &amp; Statistics'!H308</f>
        <v>7.4211433847600891E-3</v>
      </c>
      <c r="Z288" s="20">
        <f>('EDA &amp; Statistics'!I309-'EDA &amp; Statistics'!I308)/'EDA &amp; Statistics'!I308</f>
        <v>8.0985924656536614E-3</v>
      </c>
      <c r="AA288" s="20">
        <f>('EDA &amp; Statistics'!J309-'EDA &amp; Statistics'!J308)/'EDA &amp; Statistics'!J308</f>
        <v>0</v>
      </c>
      <c r="AB288" s="20">
        <f>('EDA &amp; Statistics'!K309-'EDA &amp; Statistics'!K308)/'EDA &amp; Statistics'!K308</f>
        <v>0</v>
      </c>
      <c r="AC288" s="20">
        <f>('EDA &amp; Statistics'!L309-'EDA &amp; Statistics'!L308)/'EDA &amp; Statistics'!L308</f>
        <v>7.1012058393761859E-4</v>
      </c>
      <c r="AD288" s="20">
        <f>('EDA &amp; Statistics'!M309-'EDA &amp; Statistics'!M308)/'EDA &amp; Statistics'!M308</f>
        <v>3.2573148963689039E-3</v>
      </c>
      <c r="AE288" s="20">
        <f>('EDA &amp; Statistics'!N309-'EDA &amp; Statistics'!N308)/'EDA &amp; Statistics'!N308</f>
        <v>3.5476685770603551E-3</v>
      </c>
      <c r="AF288" s="20">
        <f>('EDA &amp; Statistics'!O309-'EDA &amp; Statistics'!O308)/'EDA &amp; Statistics'!O308</f>
        <v>4.2194164514677236E-3</v>
      </c>
      <c r="AG288" s="20">
        <f>('EDA &amp; Statistics'!P309-'EDA &amp; Statistics'!P308)/'EDA &amp; Statistics'!P308</f>
        <v>9.7112109279037552E-3</v>
      </c>
    </row>
    <row r="289" spans="1:33" x14ac:dyDescent="0.3">
      <c r="A289" s="9">
        <v>39111</v>
      </c>
      <c r="B289">
        <f>'EDA &amp; Statistics'!B310-'EDA &amp; Statistics'!B309</f>
        <v>1.1754989624023438E-2</v>
      </c>
      <c r="C289">
        <f>'EDA &amp; Statistics'!C310-'EDA &amp; Statistics'!C309</f>
        <v>2.4000167846679688E-2</v>
      </c>
      <c r="D289">
        <f>'EDA &amp; Statistics'!D310-'EDA &amp; Statistics'!D309</f>
        <v>3.0499935150146484E-2</v>
      </c>
      <c r="E289">
        <f>'EDA &amp; Statistics'!E310-'EDA &amp; Statistics'!E309</f>
        <v>1.10937279112856E-2</v>
      </c>
      <c r="F289">
        <f>'EDA &amp; Statistics'!F310-'EDA &amp; Statistics'!F309</f>
        <v>2.1200060844421387E-2</v>
      </c>
      <c r="G289">
        <f>'EDA &amp; Statistics'!G310-'EDA &amp; Statistics'!G309</f>
        <v>3.7499904632568359E-2</v>
      </c>
      <c r="H289">
        <f>'EDA &amp; Statistics'!H310-'EDA &amp; Statistics'!H309</f>
        <v>2.3000001907348633E-2</v>
      </c>
      <c r="I289">
        <f>'EDA &amp; Statistics'!I310-'EDA &amp; Statistics'!I309</f>
        <v>2.5000095367431641E-2</v>
      </c>
      <c r="J289">
        <f>'EDA &amp; Statistics'!J310-'EDA &amp; Statistics'!J309</f>
        <v>6.25E-2</v>
      </c>
      <c r="K289">
        <f>'EDA &amp; Statistics'!K310-'EDA &amp; Statistics'!K309</f>
        <v>6.7499637603759766E-2</v>
      </c>
      <c r="L289">
        <f>'EDA &amp; Statistics'!L310-'EDA &amp; Statistics'!L309</f>
        <v>2.3999691009521484E-2</v>
      </c>
      <c r="M289">
        <f>'EDA &amp; Statistics'!M310-'EDA &amp; Statistics'!M309</f>
        <v>3.5000324249267578E-2</v>
      </c>
      <c r="N289">
        <f>'EDA &amp; Statistics'!N310-'EDA &amp; Statistics'!N309</f>
        <v>1.7500400543212891E-2</v>
      </c>
      <c r="O289">
        <f>'EDA &amp; Statistics'!O310-'EDA &amp; Statistics'!O309</f>
        <v>2.5000095367431641E-2</v>
      </c>
      <c r="P289">
        <f>'EDA &amp; Statistics'!P310-'EDA &amp; Statistics'!P309</f>
        <v>-5.0223350524902344E-2</v>
      </c>
      <c r="R289" s="9">
        <v>39111</v>
      </c>
      <c r="S289" s="20">
        <f>('EDA &amp; Statistics'!B310-'EDA &amp; Statistics'!B309)/'EDA &amp; Statistics'!B309</f>
        <v>2.1644388802830525E-3</v>
      </c>
      <c r="T289" s="20">
        <f>('EDA &amp; Statistics'!C310-'EDA &amp; Statistics'!C309)/'EDA &amp; Statistics'!C309</f>
        <v>4.5291883023624632E-3</v>
      </c>
      <c r="U289" s="20">
        <f>('EDA &amp; Statistics'!D310-'EDA &amp; Statistics'!D309)/'EDA &amp; Statistics'!D309</f>
        <v>5.6617662288828948E-3</v>
      </c>
      <c r="V289" s="20">
        <f>('EDA &amp; Statistics'!E310-'EDA &amp; Statistics'!E309)/'EDA &amp; Statistics'!E309</f>
        <v>1.1754592890193555E-2</v>
      </c>
      <c r="W289" s="20">
        <f>('EDA &amp; Statistics'!F310-'EDA &amp; Statistics'!F309)/'EDA &amp; Statistics'!F309</f>
        <v>1.6198090720383713E-2</v>
      </c>
      <c r="X289" s="20">
        <f>('EDA &amp; Statistics'!G310-'EDA &amp; Statistics'!G309)/'EDA &amp; Statistics'!G309</f>
        <v>2.0661103829383205E-2</v>
      </c>
      <c r="Y289" s="20">
        <f>('EDA &amp; Statistics'!H310-'EDA &amp; Statistics'!H309)/'EDA &amp; Statistics'!H309</f>
        <v>8.471455850629658E-3</v>
      </c>
      <c r="Z289" s="20">
        <f>('EDA &amp; Statistics'!I310-'EDA &amp; Statistics'!I309)/'EDA &amp; Statistics'!I309</f>
        <v>8.7321327629274834E-3</v>
      </c>
      <c r="AA289" s="20">
        <f>('EDA &amp; Statistics'!J310-'EDA &amp; Statistics'!J309)/'EDA &amp; Statistics'!J309</f>
        <v>9.7618115596197989E-3</v>
      </c>
      <c r="AB289" s="20">
        <f>('EDA &amp; Statistics'!K310-'EDA &amp; Statistics'!K309)/'EDA &amp; Statistics'!K309</f>
        <v>1.0718481329525704E-2</v>
      </c>
      <c r="AC289" s="20">
        <f>('EDA &amp; Statistics'!L310-'EDA &amp; Statistics'!L309)/'EDA &amp; Statistics'!L309</f>
        <v>5.6763694603631379E-3</v>
      </c>
      <c r="AD289" s="20">
        <f>('EDA &amp; Statistics'!M310-'EDA &amp; Statistics'!M309)/'EDA &amp; Statistics'!M309</f>
        <v>8.1169586944215694E-3</v>
      </c>
      <c r="AE289" s="20">
        <f>('EDA &amp; Statistics'!N310-'EDA &amp; Statistics'!N309)/'EDA &amp; Statistics'!N309</f>
        <v>3.0933099765294127E-3</v>
      </c>
      <c r="AF289" s="20">
        <f>('EDA &amp; Statistics'!O310-'EDA &amp; Statistics'!O309)/'EDA &amp; Statistics'!O309</f>
        <v>4.6685518727144874E-3</v>
      </c>
      <c r="AG289" s="20">
        <f>('EDA &amp; Statistics'!P310-'EDA &amp; Statistics'!P309)/'EDA &amp; Statistics'!P309</f>
        <v>-4.0053041017042868E-3</v>
      </c>
    </row>
    <row r="290" spans="1:33" x14ac:dyDescent="0.3">
      <c r="A290" s="9">
        <v>39112</v>
      </c>
      <c r="B290">
        <f>'EDA &amp; Statistics'!B311-'EDA &amp; Statistics'!B310</f>
        <v>-1.0032176971435547E-2</v>
      </c>
      <c r="C290">
        <f>'EDA &amp; Statistics'!C311-'EDA &amp; Statistics'!C310</f>
        <v>-1.6499996185302734E-2</v>
      </c>
      <c r="D290">
        <f>'EDA &amp; Statistics'!D311-'EDA &amp; Statistics'!D310</f>
        <v>-1.4999866485595703E-2</v>
      </c>
      <c r="E290">
        <f>'EDA &amp; Statistics'!E311-'EDA &amp; Statistics'!E310</f>
        <v>3.2065014037766515E-3</v>
      </c>
      <c r="F290">
        <f>'EDA &amp; Statistics'!F311-'EDA &amp; Statistics'!F310</f>
        <v>0</v>
      </c>
      <c r="G290">
        <f>'EDA &amp; Statistics'!G311-'EDA &amp; Statistics'!G310</f>
        <v>-6.199955940246582E-3</v>
      </c>
      <c r="H290">
        <f>'EDA &amp; Statistics'!H311-'EDA &amp; Statistics'!H310</f>
        <v>2.0000934600830078E-3</v>
      </c>
      <c r="I290">
        <f>'EDA &amp; Statistics'!I311-'EDA &amp; Statistics'!I310</f>
        <v>0</v>
      </c>
      <c r="J290">
        <f>'EDA &amp; Statistics'!J311-'EDA &amp; Statistics'!J310</f>
        <v>1.2499809265136719E-2</v>
      </c>
      <c r="K290">
        <f>'EDA &amp; Statistics'!K311-'EDA &amp; Statistics'!K310</f>
        <v>2.7500152587890625E-2</v>
      </c>
      <c r="L290">
        <f>'EDA &amp; Statistics'!L311-'EDA &amp; Statistics'!L310</f>
        <v>-9.9997520446777344E-3</v>
      </c>
      <c r="M290">
        <f>'EDA &amp; Statistics'!M311-'EDA &amp; Statistics'!M310</f>
        <v>-5.0001144409179688E-3</v>
      </c>
      <c r="N290">
        <f>'EDA &amp; Statistics'!N311-'EDA &amp; Statistics'!N310</f>
        <v>-2.5000095367431641E-2</v>
      </c>
      <c r="O290">
        <f>'EDA &amp; Statistics'!O311-'EDA &amp; Statistics'!O310</f>
        <v>-2.2500038146972656E-2</v>
      </c>
      <c r="P290">
        <f>'EDA &amp; Statistics'!P311-'EDA &amp; Statistics'!P310</f>
        <v>-6.1893463134765625E-4</v>
      </c>
      <c r="R290" s="9">
        <v>39112</v>
      </c>
      <c r="S290" s="20">
        <f>('EDA &amp; Statistics'!B311-'EDA &amp; Statistics'!B310)/'EDA &amp; Statistics'!B310</f>
        <v>-1.8432289088100629E-3</v>
      </c>
      <c r="T290" s="20">
        <f>('EDA &amp; Statistics'!C311-'EDA &amp; Statistics'!C310)/'EDA &amp; Statistics'!C310</f>
        <v>-3.0997550868304079E-3</v>
      </c>
      <c r="U290" s="20">
        <f>('EDA &amp; Statistics'!D311-'EDA &amp; Statistics'!D310)/'EDA &amp; Statistics'!D310</f>
        <v>-2.7687801444920006E-3</v>
      </c>
      <c r="V290" s="20">
        <f>('EDA &amp; Statistics'!E311-'EDA &amp; Statistics'!E310)/'EDA &amp; Statistics'!E310</f>
        <v>3.3580436117593248E-3</v>
      </c>
      <c r="W290" s="20">
        <f>('EDA &amp; Statistics'!F311-'EDA &amp; Statistics'!F310)/'EDA &amp; Statistics'!F310</f>
        <v>0</v>
      </c>
      <c r="X290" s="20">
        <f>('EDA &amp; Statistics'!G311-'EDA &amp; Statistics'!G310)/'EDA &amp; Statistics'!G310</f>
        <v>-3.346804894961974E-3</v>
      </c>
      <c r="Y290" s="20">
        <f>('EDA &amp; Statistics'!H311-'EDA &amp; Statistics'!H310)/'EDA &amp; Statistics'!H310</f>
        <v>7.3049434674526406E-4</v>
      </c>
      <c r="Z290" s="20">
        <f>('EDA &amp; Statistics'!I311-'EDA &amp; Statistics'!I310)/'EDA &amp; Statistics'!I310</f>
        <v>0</v>
      </c>
      <c r="AA290" s="20">
        <f>('EDA &amp; Statistics'!J311-'EDA &amp; Statistics'!J310)/'EDA &amp; Statistics'!J310</f>
        <v>1.9334584640548136E-3</v>
      </c>
      <c r="AB290" s="20">
        <f>('EDA &amp; Statistics'!K311-'EDA &amp; Statistics'!K310)/'EDA &amp; Statistics'!K310</f>
        <v>4.3205268777346028E-3</v>
      </c>
      <c r="AC290" s="20">
        <f>('EDA &amp; Statistics'!L311-'EDA &amp; Statistics'!L310)/'EDA &amp; Statistics'!L310</f>
        <v>-2.3517761960460196E-3</v>
      </c>
      <c r="AD290" s="20">
        <f>('EDA &amp; Statistics'!M311-'EDA &amp; Statistics'!M310)/'EDA &amp; Statistics'!M310</f>
        <v>-1.1502448356354319E-3</v>
      </c>
      <c r="AE290" s="20">
        <f>('EDA &amp; Statistics'!N311-'EDA &amp; Statistics'!N310)/'EDA &amp; Statistics'!N310</f>
        <v>-4.4053030003853352E-3</v>
      </c>
      <c r="AF290" s="20">
        <f>('EDA &amp; Statistics'!O311-'EDA &amp; Statistics'!O310)/'EDA &amp; Statistics'!O310</f>
        <v>-4.1821631353832836E-3</v>
      </c>
      <c r="AG290" s="20">
        <f>('EDA &amp; Statistics'!P311-'EDA &amp; Statistics'!P310)/'EDA &amp; Statistics'!P310</f>
        <v>-4.9558433593073489E-5</v>
      </c>
    </row>
    <row r="291" spans="1:33" x14ac:dyDescent="0.3">
      <c r="A291" s="9">
        <v>39113</v>
      </c>
      <c r="B291">
        <f>'EDA &amp; Statistics'!B312-'EDA &amp; Statistics'!B311</f>
        <v>-1.3979911804199219E-2</v>
      </c>
      <c r="C291">
        <f>'EDA &amp; Statistics'!C312-'EDA &amp; Statistics'!C311</f>
        <v>-4.850006103515625E-2</v>
      </c>
      <c r="D291">
        <f>'EDA &amp; Statistics'!D312-'EDA &amp; Statistics'!D311</f>
        <v>-5.6000232696533203E-2</v>
      </c>
      <c r="E291">
        <f>'EDA &amp; Statistics'!E312-'EDA &amp; Statistics'!E311</f>
        <v>-6.6230620812611773E-3</v>
      </c>
      <c r="F291">
        <f>'EDA &amp; Statistics'!F312-'EDA &amp; Statistics'!F311</f>
        <v>-9.9999904632568359E-3</v>
      </c>
      <c r="G291">
        <f>'EDA &amp; Statistics'!G312-'EDA &amp; Statistics'!G311</f>
        <v>-1.4999985694885254E-2</v>
      </c>
      <c r="H291">
        <f>'EDA &amp; Statistics'!H312-'EDA &amp; Statistics'!H311</f>
        <v>3.0000209808349609E-3</v>
      </c>
      <c r="I291">
        <f>'EDA &amp; Statistics'!I312-'EDA &amp; Statistics'!I311</f>
        <v>0</v>
      </c>
      <c r="J291">
        <f>'EDA &amp; Statistics'!J312-'EDA &amp; Statistics'!J311</f>
        <v>1.4999866485595703E-2</v>
      </c>
      <c r="K291">
        <f>'EDA &amp; Statistics'!K312-'EDA &amp; Statistics'!K311</f>
        <v>1.9999980926513672E-2</v>
      </c>
      <c r="L291">
        <f>'EDA &amp; Statistics'!L312-'EDA &amp; Statistics'!L311</f>
        <v>-1.399993896484375E-2</v>
      </c>
      <c r="M291">
        <f>'EDA &amp; Statistics'!M312-'EDA &amp; Statistics'!M311</f>
        <v>-1.8000125885009766E-2</v>
      </c>
      <c r="N291">
        <f>'EDA &amp; Statistics'!N312-'EDA &amp; Statistics'!N311</f>
        <v>-7.5001716613769531E-3</v>
      </c>
      <c r="O291">
        <f>'EDA &amp; Statistics'!O312-'EDA &amp; Statistics'!O311</f>
        <v>-1.2500286102294922E-2</v>
      </c>
      <c r="P291">
        <f>'EDA &amp; Statistics'!P312-'EDA &amp; Statistics'!P311</f>
        <v>-5.9093475341796875E-2</v>
      </c>
      <c r="R291" s="9">
        <v>39113</v>
      </c>
      <c r="S291" s="20">
        <f>('EDA &amp; Statistics'!B312-'EDA &amp; Statistics'!B311)/'EDA &amp; Statistics'!B311</f>
        <v>-2.5732961063514369E-3</v>
      </c>
      <c r="T291" s="20">
        <f>('EDA &amp; Statistics'!C312-'EDA &amp; Statistics'!C311)/'EDA &amp; Statistics'!C311</f>
        <v>-9.1397458623716666E-3</v>
      </c>
      <c r="U291" s="20">
        <f>('EDA &amp; Statistics'!D312-'EDA &amp; Statistics'!D311)/'EDA &amp; Statistics'!D311</f>
        <v>-1.0365614273922441E-2</v>
      </c>
      <c r="V291" s="20">
        <f>('EDA &amp; Statistics'!E312-'EDA &amp; Statistics'!E311)/'EDA &amp; Statistics'!E311</f>
        <v>-6.9128604051426918E-3</v>
      </c>
      <c r="W291" s="20">
        <f>('EDA &amp; Statistics'!F312-'EDA &amp; Statistics'!F311)/'EDA &amp; Statistics'!F311</f>
        <v>-7.5187895793875133E-3</v>
      </c>
      <c r="X291" s="20">
        <f>('EDA &amp; Statistics'!G312-'EDA &amp; Statistics'!G311)/'EDA &amp; Statistics'!G311</f>
        <v>-8.1243490477429237E-3</v>
      </c>
      <c r="Y291" s="20">
        <f>('EDA &amp; Statistics'!H312-'EDA &amp; Statistics'!H311)/'EDA &amp; Statistics'!H311</f>
        <v>1.0948981643770796E-3</v>
      </c>
      <c r="Z291" s="20">
        <f>('EDA &amp; Statistics'!I312-'EDA &amp; Statistics'!I311)/'EDA &amp; Statistics'!I311</f>
        <v>0</v>
      </c>
      <c r="AA291" s="20">
        <f>('EDA &amp; Statistics'!J312-'EDA &amp; Statistics'!J311)/'EDA &amp; Statistics'!J311</f>
        <v>2.3156876223747085E-3</v>
      </c>
      <c r="AB291" s="20">
        <f>('EDA &amp; Statistics'!K312-'EDA &amp; Statistics'!K311)/'EDA &amp; Statistics'!K311</f>
        <v>3.1286634595560033E-3</v>
      </c>
      <c r="AC291" s="20">
        <f>('EDA &amp; Statistics'!L312-'EDA &amp; Statistics'!L311)/'EDA &amp; Statistics'!L311</f>
        <v>-3.3003155645737201E-3</v>
      </c>
      <c r="AD291" s="20">
        <f>('EDA &amp; Statistics'!M312-'EDA &amp; Statistics'!M311)/'EDA &amp; Statistics'!M311</f>
        <v>-4.1455840288764324E-3</v>
      </c>
      <c r="AE291" s="20">
        <f>('EDA &amp; Statistics'!N312-'EDA &amp; Statistics'!N311)/'EDA &amp; Statistics'!N311</f>
        <v>-1.3274639884566588E-3</v>
      </c>
      <c r="AF291" s="20">
        <f>('EDA &amp; Statistics'!O312-'EDA &amp; Statistics'!O311)/'EDA &amp; Statistics'!O311</f>
        <v>-2.3332311571224473E-3</v>
      </c>
      <c r="AG291" s="20">
        <f>('EDA &amp; Statistics'!P312-'EDA &amp; Statistics'!P311)/'EDA &amp; Statistics'!P311</f>
        <v>-4.7318813138110772E-3</v>
      </c>
    </row>
    <row r="292" spans="1:33" x14ac:dyDescent="0.3">
      <c r="A292" s="9">
        <v>39114</v>
      </c>
      <c r="B292">
        <f>'EDA &amp; Statistics'!B313-'EDA &amp; Statistics'!B312</f>
        <v>9.8891258239746094E-3</v>
      </c>
      <c r="C292">
        <f>'EDA &amp; Statistics'!C313-'EDA &amp; Statistics'!C312</f>
        <v>6.500244140625E-3</v>
      </c>
      <c r="D292">
        <f>'EDA &amp; Statistics'!D313-'EDA &amp; Statistics'!D312</f>
        <v>-9.9992752075195313E-4</v>
      </c>
      <c r="E292">
        <f>'EDA &amp; Statistics'!E313-'EDA &amp; Statistics'!E312</f>
        <v>7.5956967033568024E-3</v>
      </c>
      <c r="F292">
        <f>'EDA &amp; Statistics'!F313-'EDA &amp; Statistics'!F312</f>
        <v>7.4999332427978516E-3</v>
      </c>
      <c r="G292">
        <f>'EDA &amp; Statistics'!G313-'EDA &amp; Statistics'!G312</f>
        <v>6.199955940246582E-3</v>
      </c>
      <c r="H292">
        <f>'EDA &amp; Statistics'!H313-'EDA &amp; Statistics'!H312</f>
        <v>-1.5000104904174805E-2</v>
      </c>
      <c r="I292">
        <f>'EDA &amp; Statistics'!I313-'EDA &amp; Statistics'!I312</f>
        <v>-9.9999904632568359E-3</v>
      </c>
      <c r="J292">
        <f>'EDA &amp; Statistics'!J313-'EDA &amp; Statistics'!J312</f>
        <v>-2.2500038146972656E-2</v>
      </c>
      <c r="K292">
        <f>'EDA &amp; Statistics'!K313-'EDA &amp; Statistics'!K312</f>
        <v>-3.2499790191650391E-2</v>
      </c>
      <c r="L292">
        <f>'EDA &amp; Statistics'!L313-'EDA &amp; Statistics'!L312</f>
        <v>-1.3000011444091797E-2</v>
      </c>
      <c r="M292">
        <f>'EDA &amp; Statistics'!M313-'EDA &amp; Statistics'!M312</f>
        <v>-9.9992752075195313E-4</v>
      </c>
      <c r="N292">
        <f>'EDA &amp; Statistics'!N313-'EDA &amp; Statistics'!N312</f>
        <v>2.7500152587890625E-2</v>
      </c>
      <c r="O292">
        <f>'EDA &amp; Statistics'!O313-'EDA &amp; Statistics'!O312</f>
        <v>2.7500152587890625E-2</v>
      </c>
      <c r="P292">
        <f>'EDA &amp; Statistics'!P313-'EDA &amp; Statistics'!P312</f>
        <v>-2.1471977233886719E-2</v>
      </c>
      <c r="R292" s="9">
        <v>39114</v>
      </c>
      <c r="S292" s="20">
        <f>('EDA &amp; Statistics'!B313-'EDA &amp; Statistics'!B312)/'EDA &amp; Statistics'!B312</f>
        <v>1.8249973688499288E-3</v>
      </c>
      <c r="T292" s="20">
        <f>('EDA &amp; Statistics'!C313-'EDA &amp; Statistics'!C312)/'EDA &amp; Statistics'!C312</f>
        <v>1.2362579436963948E-3</v>
      </c>
      <c r="U292" s="20">
        <f>('EDA &amp; Statistics'!D313-'EDA &amp; Statistics'!D312)/'EDA &amp; Statistics'!D312</f>
        <v>-1.8702469573258162E-4</v>
      </c>
      <c r="V292" s="20">
        <f>('EDA &amp; Statistics'!E313-'EDA &amp; Statistics'!E312)/'EDA &amp; Statistics'!E312</f>
        <v>7.9832405997239102E-3</v>
      </c>
      <c r="W292" s="20">
        <f>('EDA &amp; Statistics'!F313-'EDA &amp; Statistics'!F312)/'EDA &amp; Statistics'!F312</f>
        <v>5.68176738240704E-3</v>
      </c>
      <c r="X292" s="20">
        <f>('EDA &amp; Statistics'!G313-'EDA &amp; Statistics'!G312)/'EDA &amp; Statistics'!G312</f>
        <v>3.3855489935007404E-3</v>
      </c>
      <c r="Y292" s="20">
        <f>('EDA &amp; Statistics'!H313-'EDA &amp; Statistics'!H312)/'EDA &amp; Statistics'!H312</f>
        <v>-5.4685033675863385E-3</v>
      </c>
      <c r="Z292" s="20">
        <f>('EDA &amp; Statistics'!I313-'EDA &amp; Statistics'!I312)/'EDA &amp; Statistics'!I312</f>
        <v>-3.4626005621989325E-3</v>
      </c>
      <c r="AA292" s="20">
        <f>('EDA &amp; Statistics'!J313-'EDA &amp; Statistics'!J312)/'EDA &amp; Statistics'!J312</f>
        <v>-3.4655431254328167E-3</v>
      </c>
      <c r="AB292" s="20">
        <f>('EDA &amp; Statistics'!K313-'EDA &amp; Statistics'!K312)/'EDA &amp; Statistics'!K312</f>
        <v>-5.06819347758144E-3</v>
      </c>
      <c r="AC292" s="20">
        <f>('EDA &amp; Statistics'!L313-'EDA &amp; Statistics'!L312)/'EDA &amp; Statistics'!L312</f>
        <v>-3.074742417156032E-3</v>
      </c>
      <c r="AD292" s="20">
        <f>('EDA &amp; Statistics'!M313-'EDA &amp; Statistics'!M312)/'EDA &amp; Statistics'!M312</f>
        <v>-2.3125058929200596E-4</v>
      </c>
      <c r="AE292" s="20">
        <f>('EDA &amp; Statistics'!N313-'EDA &amp; Statistics'!N312)/'EDA &amp; Statistics'!N312</f>
        <v>4.8737532937046506E-3</v>
      </c>
      <c r="AF292" s="20">
        <f>('EDA &amp; Statistics'!O313-'EDA &amp; Statistics'!O312)/'EDA &amp; Statistics'!O312</f>
        <v>5.1450240724714002E-3</v>
      </c>
      <c r="AG292" s="20">
        <f>('EDA &amp; Statistics'!P313-'EDA &amp; Statistics'!P312)/'EDA &amp; Statistics'!P312</f>
        <v>-1.7275326192149046E-3</v>
      </c>
    </row>
    <row r="293" spans="1:33" x14ac:dyDescent="0.3">
      <c r="A293" s="9">
        <v>39115</v>
      </c>
      <c r="B293">
        <f>'EDA &amp; Statistics'!B314-'EDA &amp; Statistics'!B313</f>
        <v>-1.0530948638916016E-2</v>
      </c>
      <c r="C293">
        <f>'EDA &amp; Statistics'!C314-'EDA &amp; Statistics'!C313</f>
        <v>-2.8000354766845703E-2</v>
      </c>
      <c r="D293">
        <f>'EDA &amp; Statistics'!D314-'EDA &amp; Statistics'!D313</f>
        <v>-2.0999908447265625E-2</v>
      </c>
      <c r="E293">
        <f>'EDA &amp; Statistics'!E314-'EDA &amp; Statistics'!E313</f>
        <v>3.5582177096290635E-2</v>
      </c>
      <c r="F293">
        <f>'EDA &amp; Statistics'!F314-'EDA &amp; Statistics'!F313</f>
        <v>3.1300067901611328E-2</v>
      </c>
      <c r="G293">
        <f>'EDA &amp; Statistics'!G314-'EDA &amp; Statistics'!G313</f>
        <v>1.8800020217895508E-2</v>
      </c>
      <c r="H293">
        <f>'EDA &amp; Statistics'!H314-'EDA &amp; Statistics'!H313</f>
        <v>-2.79998779296875E-2</v>
      </c>
      <c r="I293">
        <f>'EDA &amp; Statistics'!I314-'EDA &amp; Statistics'!I313</f>
        <v>-2.9999971389770508E-2</v>
      </c>
      <c r="J293">
        <f>'EDA &amp; Statistics'!J314-'EDA &amp; Statistics'!J313</f>
        <v>3.5000324249267578E-2</v>
      </c>
      <c r="K293">
        <f>'EDA &amp; Statistics'!K314-'EDA &amp; Statistics'!K313</f>
        <v>3.4999847412109375E-2</v>
      </c>
      <c r="L293">
        <f>'EDA &amp; Statistics'!L314-'EDA &amp; Statistics'!L313</f>
        <v>-3.8000106811523438E-2</v>
      </c>
      <c r="M293">
        <f>'EDA &amp; Statistics'!M314-'EDA &amp; Statistics'!M313</f>
        <v>-2.9999732971191406E-2</v>
      </c>
      <c r="N293">
        <f>'EDA &amp; Statistics'!N314-'EDA &amp; Statistics'!N313</f>
        <v>7.49969482421875E-3</v>
      </c>
      <c r="O293">
        <f>'EDA &amp; Statistics'!O314-'EDA &amp; Statistics'!O313</f>
        <v>-5.0001144409179688E-3</v>
      </c>
      <c r="P293">
        <f>'EDA &amp; Statistics'!P314-'EDA &amp; Statistics'!P313</f>
        <v>-9.1276168823242188E-3</v>
      </c>
      <c r="R293" s="9">
        <v>39115</v>
      </c>
      <c r="S293" s="20">
        <f>('EDA &amp; Statistics'!B314-'EDA &amp; Statistics'!B313)/'EDA &amp; Statistics'!B313</f>
        <v>-1.939902803710735E-3</v>
      </c>
      <c r="T293" s="20">
        <f>('EDA &amp; Statistics'!C314-'EDA &amp; Statistics'!C313)/'EDA &amp; Statistics'!C313</f>
        <v>-5.3187109917641993E-3</v>
      </c>
      <c r="U293" s="20">
        <f>('EDA &amp; Statistics'!D314-'EDA &amp; Statistics'!D313)/'EDA &amp; Statistics'!D313</f>
        <v>-3.9285209011762903E-3</v>
      </c>
      <c r="V293" s="20">
        <f>('EDA &amp; Statistics'!E314-'EDA &amp; Statistics'!E313)/'EDA &amp; Statistics'!E313</f>
        <v>3.7101443660764205E-2</v>
      </c>
      <c r="W293" s="20">
        <f>('EDA &amp; Statistics'!F314-'EDA &amp; Statistics'!F313)/'EDA &amp; Statistics'!F313</f>
        <v>2.3578205829680052E-2</v>
      </c>
      <c r="X293" s="20">
        <f>('EDA &amp; Statistics'!G314-'EDA &amp; Statistics'!G313)/'EDA &amp; Statistics'!G313</f>
        <v>1.0231303652695943E-2</v>
      </c>
      <c r="Y293" s="20">
        <f>('EDA &amp; Statistics'!H314-'EDA &amp; Statistics'!H313)/'EDA &amp; Statistics'!H313</f>
        <v>-1.0263885151460039E-2</v>
      </c>
      <c r="Z293" s="20">
        <f>('EDA &amp; Statistics'!I314-'EDA &amp; Statistics'!I313)/'EDA &amp; Statistics'!I313</f>
        <v>-1.0423895472921638E-2</v>
      </c>
      <c r="AA293" s="20">
        <f>('EDA &amp; Statistics'!J314-'EDA &amp; Statistics'!J313)/'EDA &amp; Statistics'!J313</f>
        <v>5.4096329805647207E-3</v>
      </c>
      <c r="AB293" s="20">
        <f>('EDA &amp; Statistics'!K314-'EDA &amp; Statistics'!K313)/'EDA &amp; Statistics'!K313</f>
        <v>5.4858694019281262E-3</v>
      </c>
      <c r="AC293" s="20">
        <f>('EDA &amp; Statistics'!L314-'EDA &amp; Statistics'!L313)/'EDA &amp; Statistics'!L313</f>
        <v>-9.0154461295078366E-3</v>
      </c>
      <c r="AD293" s="20">
        <f>('EDA &amp; Statistics'!M314-'EDA &amp; Statistics'!M313)/'EDA &amp; Statistics'!M313</f>
        <v>-6.9395635643903341E-3</v>
      </c>
      <c r="AE293" s="20">
        <f>('EDA &amp; Statistics'!N314-'EDA &amp; Statistics'!N313)/'EDA &amp; Statistics'!N313</f>
        <v>1.3226974820643635E-3</v>
      </c>
      <c r="AF293" s="20">
        <f>('EDA &amp; Statistics'!O314-'EDA &amp; Statistics'!O313)/'EDA &amp; Statistics'!O313</f>
        <v>-9.3068673693295315E-4</v>
      </c>
      <c r="AG293" s="20">
        <f>('EDA &amp; Statistics'!P314-'EDA &amp; Statistics'!P313)/'EDA &amp; Statistics'!P313</f>
        <v>-7.3563524420692053E-4</v>
      </c>
    </row>
    <row r="294" spans="1:33" x14ac:dyDescent="0.3">
      <c r="A294" s="9">
        <v>39118</v>
      </c>
      <c r="B294">
        <f>'EDA &amp; Statistics'!B315-'EDA &amp; Statistics'!B314</f>
        <v>-7.5922012329101563E-3</v>
      </c>
      <c r="C294">
        <f>'EDA &amp; Statistics'!C315-'EDA &amp; Statistics'!C314</f>
        <v>-3.2999992370605469E-2</v>
      </c>
      <c r="D294">
        <f>'EDA &amp; Statistics'!D315-'EDA &amp; Statistics'!D314</f>
        <v>-2.9000282287597656E-2</v>
      </c>
      <c r="E294">
        <f>'EDA &amp; Statistics'!E315-'EDA &amp; Statistics'!E314</f>
        <v>-5.2811591738679553E-3</v>
      </c>
      <c r="F294">
        <f>'EDA &amp; Statistics'!F315-'EDA &amp; Statistics'!F314</f>
        <v>-4.999995231628418E-3</v>
      </c>
      <c r="G294">
        <f>'EDA &amp; Statistics'!G315-'EDA &amp; Statistics'!G314</f>
        <v>-3.8000345230102539E-3</v>
      </c>
      <c r="H294">
        <f>'EDA &amp; Statistics'!H315-'EDA &amp; Statistics'!H314</f>
        <v>-2.200007438659668E-2</v>
      </c>
      <c r="I294">
        <f>'EDA &amp; Statistics'!I315-'EDA &amp; Statistics'!I314</f>
        <v>-1.9999980926513672E-2</v>
      </c>
      <c r="J294">
        <f>'EDA &amp; Statistics'!J315-'EDA &amp; Statistics'!J314</f>
        <v>-5.2500247955322266E-2</v>
      </c>
      <c r="K294">
        <f>'EDA &amp; Statistics'!K315-'EDA &amp; Statistics'!K314</f>
        <v>-6.1200141906738281E-2</v>
      </c>
      <c r="L294">
        <f>'EDA &amp; Statistics'!L315-'EDA &amp; Statistics'!L314</f>
        <v>-3.0000209808349609E-2</v>
      </c>
      <c r="M294">
        <f>'EDA &amp; Statistics'!M315-'EDA &amp; Statistics'!M314</f>
        <v>-2.8000354766845703E-2</v>
      </c>
      <c r="N294">
        <f>'EDA &amp; Statistics'!N315-'EDA &amp; Statistics'!N314</f>
        <v>0</v>
      </c>
      <c r="O294">
        <f>'EDA &amp; Statistics'!O315-'EDA &amp; Statistics'!O314</f>
        <v>-9.9997520446777344E-3</v>
      </c>
      <c r="P294">
        <f>'EDA &amp; Statistics'!P315-'EDA &amp; Statistics'!P314</f>
        <v>-9.0735435485839844E-2</v>
      </c>
      <c r="R294" s="9">
        <v>39118</v>
      </c>
      <c r="S294" s="20">
        <f>('EDA &amp; Statistics'!B315-'EDA &amp; Statistics'!B314)/'EDA &amp; Statistics'!B314</f>
        <v>-1.4012753876653618E-3</v>
      </c>
      <c r="T294" s="20">
        <f>('EDA &amp; Statistics'!C315-'EDA &amp; Statistics'!C314)/'EDA &amp; Statistics'!C314</f>
        <v>-6.3019180209759182E-3</v>
      </c>
      <c r="U294" s="20">
        <f>('EDA &amp; Statistics'!D315-'EDA &amp; Statistics'!D314)/'EDA &amp; Statistics'!D314</f>
        <v>-5.4465737309612166E-3</v>
      </c>
      <c r="V294" s="20">
        <f>('EDA &amp; Statistics'!E315-'EDA &amp; Statistics'!E314)/'EDA &amp; Statistics'!E314</f>
        <v>-5.3096550877182562E-3</v>
      </c>
      <c r="W294" s="20">
        <f>('EDA &amp; Statistics'!F315-'EDA &amp; Statistics'!F314)/'EDA &amp; Statistics'!F314</f>
        <v>-3.6797137433092824E-3</v>
      </c>
      <c r="X294" s="20">
        <f>('EDA &amp; Statistics'!G315-'EDA &amp; Statistics'!G314)/'EDA &amp; Statistics'!G314</f>
        <v>-2.0471015086079153E-3</v>
      </c>
      <c r="Y294" s="20">
        <f>('EDA &amp; Statistics'!H315-'EDA &amp; Statistics'!H314)/'EDA &amp; Statistics'!H314</f>
        <v>-8.1481755548375532E-3</v>
      </c>
      <c r="Z294" s="20">
        <f>('EDA &amp; Statistics'!I315-'EDA &amp; Statistics'!I314)/'EDA &amp; Statistics'!I314</f>
        <v>-7.0224650906819354E-3</v>
      </c>
      <c r="AA294" s="20">
        <f>('EDA &amp; Statistics'!J315-'EDA &amp; Statistics'!J314)/'EDA &amp; Statistics'!J314</f>
        <v>-8.0707528104070562E-3</v>
      </c>
      <c r="AB294" s="20">
        <f>('EDA &amp; Statistics'!K315-'EDA &amp; Statistics'!K314)/'EDA &amp; Statistics'!K314</f>
        <v>-9.5401624739932349E-3</v>
      </c>
      <c r="AC294" s="20">
        <f>('EDA &amp; Statistics'!L315-'EDA &amp; Statistics'!L314)/'EDA &amp; Statistics'!L314</f>
        <v>-7.182238324053826E-3</v>
      </c>
      <c r="AD294" s="20">
        <f>('EDA &amp; Statistics'!M315-'EDA &amp; Statistics'!M314)/'EDA &amp; Statistics'!M314</f>
        <v>-6.5223278182540761E-3</v>
      </c>
      <c r="AE294" s="20">
        <f>('EDA &amp; Statistics'!N315-'EDA &amp; Statistics'!N314)/'EDA &amp; Statistics'!N314</f>
        <v>0</v>
      </c>
      <c r="AF294" s="20">
        <f>('EDA &amp; Statistics'!O315-'EDA &amp; Statistics'!O314)/'EDA &amp; Statistics'!O314</f>
        <v>-1.8630186054002932E-3</v>
      </c>
      <c r="AG294" s="20">
        <f>('EDA &amp; Statistics'!P315-'EDA &amp; Statistics'!P314)/'EDA &amp; Statistics'!P314</f>
        <v>-7.3181558305764199E-3</v>
      </c>
    </row>
    <row r="295" spans="1:33" x14ac:dyDescent="0.3">
      <c r="A295" s="9">
        <v>39119</v>
      </c>
      <c r="B295">
        <f>'EDA &amp; Statistics'!B316-'EDA &amp; Statistics'!B315</f>
        <v>-7.0786476135253906E-3</v>
      </c>
      <c r="C295">
        <f>'EDA &amp; Statistics'!C316-'EDA &amp; Statistics'!C315</f>
        <v>-3.5999774932861328E-2</v>
      </c>
      <c r="D295">
        <f>'EDA &amp; Statistics'!D316-'EDA &amp; Statistics'!D315</f>
        <v>-4.2999744415283203E-2</v>
      </c>
      <c r="E295">
        <f>'EDA &amp; Statistics'!E316-'EDA &amp; Statistics'!E315</f>
        <v>1.2997807235594516E-2</v>
      </c>
      <c r="F295">
        <f>'EDA &amp; Statistics'!F316-'EDA &amp; Statistics'!F315</f>
        <v>1.6199946403503418E-2</v>
      </c>
      <c r="G295">
        <f>'EDA &amp; Statistics'!G316-'EDA &amp; Statistics'!G315</f>
        <v>1.9999980926513672E-2</v>
      </c>
      <c r="H295">
        <f>'EDA &amp; Statistics'!H316-'EDA &amp; Statistics'!H315</f>
        <v>6.999969482421875E-3</v>
      </c>
      <c r="I295">
        <f>'EDA &amp; Statistics'!I316-'EDA &amp; Statistics'!I315</f>
        <v>6.999969482421875E-3</v>
      </c>
      <c r="J295">
        <f>'EDA &amp; Statistics'!J316-'EDA &amp; Statistics'!J315</f>
        <v>-4.2500019073486328E-2</v>
      </c>
      <c r="K295">
        <f>'EDA &amp; Statistics'!K316-'EDA &amp; Statistics'!K315</f>
        <v>-5.1300048828125E-2</v>
      </c>
      <c r="L295">
        <f>'EDA &amp; Statistics'!L316-'EDA &amp; Statistics'!L315</f>
        <v>1.0000228881835938E-2</v>
      </c>
      <c r="M295">
        <f>'EDA &amp; Statistics'!M316-'EDA &amp; Statistics'!M315</f>
        <v>-1.9998550415039063E-3</v>
      </c>
      <c r="N295">
        <f>'EDA &amp; Statistics'!N316-'EDA &amp; Statistics'!N315</f>
        <v>5.0001144409179688E-3</v>
      </c>
      <c r="O295">
        <f>'EDA &amp; Statistics'!O316-'EDA &amp; Statistics'!O315</f>
        <v>0</v>
      </c>
      <c r="P295">
        <f>'EDA &amp; Statistics'!P316-'EDA &amp; Statistics'!P315</f>
        <v>0</v>
      </c>
      <c r="R295" s="9">
        <v>39119</v>
      </c>
      <c r="S295" s="20">
        <f>('EDA &amp; Statistics'!B316-'EDA &amp; Statistics'!B315)/'EDA &amp; Statistics'!B315</f>
        <v>-1.3083232803811262E-3</v>
      </c>
      <c r="T295" s="20">
        <f>('EDA &amp; Statistics'!C316-'EDA &amp; Statistics'!C315)/'EDA &amp; Statistics'!C315</f>
        <v>-6.918377314884816E-3</v>
      </c>
      <c r="U295" s="20">
        <f>('EDA &amp; Statistics'!D316-'EDA &amp; Statistics'!D315)/'EDA &amp; Statistics'!D315</f>
        <v>-8.1200540130321394E-3</v>
      </c>
      <c r="V295" s="20">
        <f>('EDA &amp; Statistics'!E316-'EDA &amp; Statistics'!E315)/'EDA &amp; Statistics'!E315</f>
        <v>1.3137697038146382E-2</v>
      </c>
      <c r="W295" s="20">
        <f>('EDA &amp; Statistics'!F316-'EDA &amp; Statistics'!F315)/'EDA &amp; Statistics'!F315</f>
        <v>1.1966276927975509E-2</v>
      </c>
      <c r="X295" s="20">
        <f>('EDA &amp; Statistics'!G316-'EDA &amp; Statistics'!G315)/'EDA &amp; Statistics'!G315</f>
        <v>1.079621124877541E-2</v>
      </c>
      <c r="Y295" s="20">
        <f>('EDA &amp; Statistics'!H316-'EDA &amp; Statistics'!H315)/'EDA &amp; Statistics'!H315</f>
        <v>2.6138795938088089E-3</v>
      </c>
      <c r="Z295" s="20">
        <f>('EDA &amp; Statistics'!I316-'EDA &amp; Statistics'!I315)/'EDA &amp; Statistics'!I315</f>
        <v>2.4752366734302903E-3</v>
      </c>
      <c r="AA295" s="20">
        <f>('EDA &amp; Statistics'!J316-'EDA &amp; Statistics'!J315)/'EDA &amp; Statistics'!J315</f>
        <v>-6.5865974355508658E-3</v>
      </c>
      <c r="AB295" s="20">
        <f>('EDA &amp; Statistics'!K316-'EDA &amp; Statistics'!K315)/'EDA &amp; Statistics'!K315</f>
        <v>-8.0739164408485664E-3</v>
      </c>
      <c r="AC295" s="20">
        <f>('EDA &amp; Statistics'!L316-'EDA &amp; Statistics'!L315)/'EDA &amp; Statistics'!L315</f>
        <v>2.4114370092569882E-3</v>
      </c>
      <c r="AD295" s="20">
        <f>('EDA &amp; Statistics'!M316-'EDA &amp; Statistics'!M315)/'EDA &amp; Statistics'!M315</f>
        <v>-4.6889920377695288E-4</v>
      </c>
      <c r="AE295" s="20">
        <f>('EDA &amp; Statistics'!N316-'EDA &amp; Statistics'!N315)/'EDA &amp; Statistics'!N315</f>
        <v>8.8068950109939205E-4</v>
      </c>
      <c r="AF295" s="20">
        <f>('EDA &amp; Statistics'!O316-'EDA &amp; Statistics'!O315)/'EDA &amp; Statistics'!O315</f>
        <v>0</v>
      </c>
      <c r="AG295" s="20">
        <f>('EDA &amp; Statistics'!P316-'EDA &amp; Statistics'!P315)/'EDA &amp; Statistics'!P315</f>
        <v>0</v>
      </c>
    </row>
    <row r="296" spans="1:33" x14ac:dyDescent="0.3">
      <c r="A296" s="9">
        <v>39120</v>
      </c>
      <c r="B296">
        <f>'EDA &amp; Statistics'!B317-'EDA &amp; Statistics'!B316</f>
        <v>-7.0524215698242188E-3</v>
      </c>
      <c r="C296">
        <f>'EDA &amp; Statistics'!C317-'EDA &amp; Statistics'!C316</f>
        <v>-2.3000240325927734E-2</v>
      </c>
      <c r="D296">
        <f>'EDA &amp; Statistics'!D317-'EDA &amp; Statistics'!D316</f>
        <v>-1.7499923706054688E-2</v>
      </c>
      <c r="E296">
        <f>'EDA &amp; Statistics'!E317-'EDA &amp; Statistics'!E316</f>
        <v>1.1564581433091803E-2</v>
      </c>
      <c r="F296">
        <f>'EDA &amp; Statistics'!F317-'EDA &amp; Statistics'!F316</f>
        <v>8.8000297546386719E-3</v>
      </c>
      <c r="G296">
        <f>'EDA &amp; Statistics'!G317-'EDA &amp; Statistics'!G316</f>
        <v>2.5000572204589844E-3</v>
      </c>
      <c r="H296">
        <f>'EDA &amp; Statistics'!H317-'EDA &amp; Statistics'!H316</f>
        <v>1.8000125885009766E-2</v>
      </c>
      <c r="I296">
        <f>'EDA &amp; Statistics'!I317-'EDA &amp; Statistics'!I316</f>
        <v>1.4999866485595703E-2</v>
      </c>
      <c r="J296">
        <f>'EDA &amp; Statistics'!J317-'EDA &amp; Statistics'!J316</f>
        <v>-4.9996376037597656E-3</v>
      </c>
      <c r="K296">
        <f>'EDA &amp; Statistics'!K317-'EDA &amp; Statistics'!K316</f>
        <v>-1.7499923706054688E-2</v>
      </c>
      <c r="L296">
        <f>'EDA &amp; Statistics'!L317-'EDA &amp; Statistics'!L316</f>
        <v>-9.9992752075195313E-4</v>
      </c>
      <c r="M296">
        <f>'EDA &amp; Statistics'!M317-'EDA &amp; Statistics'!M316</f>
        <v>-6.0000419616699219E-3</v>
      </c>
      <c r="N296">
        <f>'EDA &amp; Statistics'!N317-'EDA &amp; Statistics'!N316</f>
        <v>-3.2499790191650391E-2</v>
      </c>
      <c r="O296">
        <f>'EDA &amp; Statistics'!O317-'EDA &amp; Statistics'!O316</f>
        <v>-2.7500152587890625E-2</v>
      </c>
      <c r="P296">
        <f>'EDA &amp; Statistics'!P317-'EDA &amp; Statistics'!P316</f>
        <v>-2.9468536376953125E-2</v>
      </c>
      <c r="R296" s="9">
        <v>39120</v>
      </c>
      <c r="S296" s="20">
        <f>('EDA &amp; Statistics'!B317-'EDA &amp; Statistics'!B316)/'EDA &amp; Statistics'!B316</f>
        <v>-1.3051836086235308E-3</v>
      </c>
      <c r="T296" s="20">
        <f>('EDA &amp; Statistics'!C317-'EDA &amp; Statistics'!C316)/'EDA &amp; Statistics'!C316</f>
        <v>-4.4509415076986478E-3</v>
      </c>
      <c r="U296" s="20">
        <f>('EDA &amp; Statistics'!D317-'EDA &amp; Statistics'!D316)/'EDA &amp; Statistics'!D316</f>
        <v>-3.3317322256851863E-3</v>
      </c>
      <c r="V296" s="20">
        <f>('EDA &amp; Statistics'!E317-'EDA &amp; Statistics'!E316)/'EDA &amp; Statistics'!E316</f>
        <v>1.1537470254671422E-2</v>
      </c>
      <c r="W296" s="20">
        <f>('EDA &amp; Statistics'!F317-'EDA &amp; Statistics'!F316)/'EDA &amp; Statistics'!F316</f>
        <v>6.423379360590958E-3</v>
      </c>
      <c r="X296" s="20">
        <f>('EDA &amp; Statistics'!G317-'EDA &amp; Statistics'!G316)/'EDA &amp; Statistics'!G316</f>
        <v>1.3351440837685135E-3</v>
      </c>
      <c r="Y296" s="20">
        <f>('EDA &amp; Statistics'!H317-'EDA &amp; Statistics'!H316)/'EDA &amp; Statistics'!H316</f>
        <v>6.7039576419416387E-3</v>
      </c>
      <c r="Z296" s="20">
        <f>('EDA &amp; Statistics'!I317-'EDA &amp; Statistics'!I316)/'EDA &amp; Statistics'!I316</f>
        <v>5.2909581247836575E-3</v>
      </c>
      <c r="AA296" s="20">
        <f>('EDA &amp; Statistics'!J317-'EDA &amp; Statistics'!J316)/'EDA &amp; Statistics'!J316</f>
        <v>-7.7997468374016497E-4</v>
      </c>
      <c r="AB296" s="20">
        <f>('EDA &amp; Statistics'!K317-'EDA &amp; Statistics'!K316)/'EDA &amp; Statistics'!K316</f>
        <v>-2.7766639177441688E-3</v>
      </c>
      <c r="AC296" s="20">
        <f>('EDA &amp; Statistics'!L317-'EDA &amp; Statistics'!L316)/'EDA &amp; Statistics'!L316</f>
        <v>-2.4054065555759608E-4</v>
      </c>
      <c r="AD296" s="20">
        <f>('EDA &amp; Statistics'!M317-'EDA &amp; Statistics'!M316)/'EDA &amp; Statistics'!M316</f>
        <v>-1.407469374985389E-3</v>
      </c>
      <c r="AE296" s="20">
        <f>('EDA &amp; Statistics'!N317-'EDA &amp; Statistics'!N316)/'EDA &amp; Statistics'!N316</f>
        <v>-5.7192768757007807E-3</v>
      </c>
      <c r="AF296" s="20">
        <f>('EDA &amp; Statistics'!O317-'EDA &amp; Statistics'!O316)/'EDA &amp; Statistics'!O316</f>
        <v>-5.1330195420013647E-3</v>
      </c>
      <c r="AG296" s="20">
        <f>('EDA &amp; Statistics'!P317-'EDA &amp; Statistics'!P316)/'EDA &amp; Statistics'!P316</f>
        <v>-2.3942704874781204E-3</v>
      </c>
    </row>
    <row r="297" spans="1:33" x14ac:dyDescent="0.3">
      <c r="A297" s="9">
        <v>39121</v>
      </c>
      <c r="B297">
        <f>'EDA &amp; Statistics'!B318-'EDA &amp; Statistics'!B317</f>
        <v>-2.8557777404785156E-3</v>
      </c>
      <c r="C297">
        <f>'EDA &amp; Statistics'!C318-'EDA &amp; Statistics'!C317</f>
        <v>0</v>
      </c>
      <c r="D297">
        <f>'EDA &amp; Statistics'!D318-'EDA &amp; Statistics'!D317</f>
        <v>-6.999969482421875E-3</v>
      </c>
      <c r="E297">
        <f>'EDA &amp; Statistics'!E318-'EDA &amp; Statistics'!E317</f>
        <v>-1.7956921893550803E-2</v>
      </c>
      <c r="F297">
        <f>'EDA &amp; Statistics'!F318-'EDA &amp; Statistics'!F317</f>
        <v>-1.4999985694885254E-2</v>
      </c>
      <c r="G297">
        <f>'EDA &amp; Statistics'!G318-'EDA &amp; Statistics'!G317</f>
        <v>-7.5000524520874023E-3</v>
      </c>
      <c r="H297">
        <f>'EDA &amp; Statistics'!H318-'EDA &amp; Statistics'!H317</f>
        <v>-9.9999904632568359E-3</v>
      </c>
      <c r="I297">
        <f>'EDA &amp; Statistics'!I318-'EDA &amp; Statistics'!I317</f>
        <v>-9.9999904632568359E-3</v>
      </c>
      <c r="J297">
        <f>'EDA &amp; Statistics'!J318-'EDA &amp; Statistics'!J317</f>
        <v>1.9999980926513672E-2</v>
      </c>
      <c r="K297">
        <f>'EDA &amp; Statistics'!K318-'EDA &amp; Statistics'!K317</f>
        <v>1.0000228881835938E-2</v>
      </c>
      <c r="L297">
        <f>'EDA &amp; Statistics'!L318-'EDA &amp; Statistics'!L317</f>
        <v>2.6000022888183594E-2</v>
      </c>
      <c r="M297">
        <f>'EDA &amp; Statistics'!M318-'EDA &amp; Statistics'!M317</f>
        <v>1.3000011444091797E-2</v>
      </c>
      <c r="N297">
        <f>'EDA &amp; Statistics'!N318-'EDA &amp; Statistics'!N317</f>
        <v>-5.7499885559082031E-2</v>
      </c>
      <c r="O297">
        <f>'EDA &amp; Statistics'!O318-'EDA &amp; Statistics'!O317</f>
        <v>-4.2500019073486328E-2</v>
      </c>
      <c r="P297">
        <f>'EDA &amp; Statistics'!P318-'EDA &amp; Statistics'!P317</f>
        <v>-8.6307525634765625E-4</v>
      </c>
      <c r="R297" s="9">
        <v>39121</v>
      </c>
      <c r="S297" s="20">
        <f>('EDA &amp; Statistics'!B318-'EDA &amp; Statistics'!B317)/'EDA &amp; Statistics'!B317</f>
        <v>-5.292062374761961E-4</v>
      </c>
      <c r="T297" s="20">
        <f>('EDA &amp; Statistics'!C318-'EDA &amp; Statistics'!C317)/'EDA &amp; Statistics'!C317</f>
        <v>0</v>
      </c>
      <c r="U297" s="20">
        <f>('EDA &amp; Statistics'!D318-'EDA &amp; Statistics'!D317)/'EDA &amp; Statistics'!D317</f>
        <v>-1.3371479090531744E-3</v>
      </c>
      <c r="V297" s="20">
        <f>('EDA &amp; Statistics'!E318-'EDA &amp; Statistics'!E317)/'EDA &amp; Statistics'!E317</f>
        <v>-1.7710490709136467E-2</v>
      </c>
      <c r="W297" s="20">
        <f>('EDA &amp; Statistics'!F318-'EDA &amp; Statistics'!F317)/'EDA &amp; Statistics'!F317</f>
        <v>-1.0879014591897971E-2</v>
      </c>
      <c r="X297" s="20">
        <f>('EDA &amp; Statistics'!G318-'EDA &amp; Statistics'!G317)/'EDA &amp; Statistics'!G317</f>
        <v>-4.0000279744466143E-3</v>
      </c>
      <c r="Y297" s="20">
        <f>('EDA &amp; Statistics'!H318-'EDA &amp; Statistics'!H317)/'EDA &amp; Statistics'!H317</f>
        <v>-3.6995894225772068E-3</v>
      </c>
      <c r="Z297" s="20">
        <f>('EDA &amp; Statistics'!I318-'EDA &amp; Statistics'!I317)/'EDA &amp; Statistics'!I317</f>
        <v>-3.5087687010102089E-3</v>
      </c>
      <c r="AA297" s="20">
        <f>('EDA &amp; Statistics'!J318-'EDA &amp; Statistics'!J317)/'EDA &amp; Statistics'!J317</f>
        <v>3.1225574194184316E-3</v>
      </c>
      <c r="AB297" s="20">
        <f>('EDA &amp; Statistics'!K318-'EDA &amp; Statistics'!K317)/'EDA &amp; Statistics'!K317</f>
        <v>1.5911263523663566E-3</v>
      </c>
      <c r="AC297" s="20">
        <f>('EDA &amp; Statistics'!L318-'EDA &amp; Statistics'!L317)/'EDA &amp; Statistics'!L317</f>
        <v>6.2560206999638813E-3</v>
      </c>
      <c r="AD297" s="20">
        <f>('EDA &amp; Statistics'!M318-'EDA &amp; Statistics'!M317)/'EDA &amp; Statistics'!M317</f>
        <v>3.0537964616599174E-3</v>
      </c>
      <c r="AE297" s="20">
        <f>('EDA &amp; Statistics'!N318-'EDA &amp; Statistics'!N317)/'EDA &amp; Statistics'!N317</f>
        <v>-1.0176970723633712E-2</v>
      </c>
      <c r="AF297" s="20">
        <f>('EDA &amp; Statistics'!O318-'EDA &amp; Statistics'!O317)/'EDA &amp; Statistics'!O317</f>
        <v>-7.9737372761415019E-3</v>
      </c>
      <c r="AG297" s="20">
        <f>('EDA &amp; Statistics'!P318-'EDA &amp; Statistics'!P317)/'EDA &amp; Statistics'!P317</f>
        <v>-7.029175349575259E-5</v>
      </c>
    </row>
    <row r="298" spans="1:33" x14ac:dyDescent="0.3">
      <c r="A298" s="9">
        <v>39122</v>
      </c>
      <c r="B298">
        <f>'EDA &amp; Statistics'!B319-'EDA &amp; Statistics'!B318</f>
        <v>2.1442890167236328E-2</v>
      </c>
      <c r="C298">
        <f>'EDA &amp; Statistics'!C319-'EDA &amp; Statistics'!C318</f>
        <v>6.1500072479248047E-2</v>
      </c>
      <c r="D298">
        <f>'EDA &amp; Statistics'!D319-'EDA &amp; Statistics'!D318</f>
        <v>7.3499679565429688E-2</v>
      </c>
      <c r="E298">
        <f>'EDA &amp; Statistics'!E319-'EDA &amp; Statistics'!E318</f>
        <v>-3.6599526830584206E-2</v>
      </c>
      <c r="F298">
        <f>'EDA &amp; Statistics'!F319-'EDA &amp; Statistics'!F318</f>
        <v>-3.880000114440918E-2</v>
      </c>
      <c r="G298">
        <f>'EDA &amp; Statistics'!G319-'EDA &amp; Statistics'!G318</f>
        <v>-3.7499904632568359E-2</v>
      </c>
      <c r="H298">
        <f>'EDA &amp; Statistics'!H319-'EDA &amp; Statistics'!H318</f>
        <v>1.4999866485595703E-2</v>
      </c>
      <c r="I298">
        <f>'EDA &amp; Statistics'!I319-'EDA &amp; Statistics'!I318</f>
        <v>1.9999980926513672E-2</v>
      </c>
      <c r="J298">
        <f>'EDA &amp; Statistics'!J319-'EDA &amp; Statistics'!J318</f>
        <v>-3.5000324249267578E-2</v>
      </c>
      <c r="K298">
        <f>'EDA &amp; Statistics'!K319-'EDA &amp; Statistics'!K318</f>
        <v>-4.2500019073486328E-2</v>
      </c>
      <c r="L298">
        <f>'EDA &amp; Statistics'!L319-'EDA &amp; Statistics'!L318</f>
        <v>3.9999961853027344E-2</v>
      </c>
      <c r="M298">
        <f>'EDA &amp; Statistics'!M319-'EDA &amp; Statistics'!M318</f>
        <v>4.0999889373779297E-2</v>
      </c>
      <c r="N298">
        <f>'EDA &amp; Statistics'!N319-'EDA &amp; Statistics'!N318</f>
        <v>3.4999847412109375E-2</v>
      </c>
      <c r="O298">
        <f>'EDA &amp; Statistics'!O319-'EDA &amp; Statistics'!O318</f>
        <v>5.2500247955322266E-2</v>
      </c>
      <c r="P298">
        <f>'EDA &amp; Statistics'!P319-'EDA &amp; Statistics'!P318</f>
        <v>-4.0876388549804688E-2</v>
      </c>
      <c r="R298" s="9">
        <v>39122</v>
      </c>
      <c r="S298" s="20">
        <f>('EDA &amp; Statistics'!B319-'EDA &amp; Statistics'!B318)/'EDA &amp; Statistics'!B318</f>
        <v>3.9757014435556313E-3</v>
      </c>
      <c r="T298" s="20">
        <f>('EDA &amp; Statistics'!C319-'EDA &amp; Statistics'!C318)/'EDA &amp; Statistics'!C318</f>
        <v>1.1954529132902479E-2</v>
      </c>
      <c r="U298" s="20">
        <f>('EDA &amp; Statistics'!D319-'EDA &amp; Statistics'!D318)/'EDA &amp; Statistics'!D318</f>
        <v>1.4058851809358905E-2</v>
      </c>
      <c r="V298" s="20">
        <f>('EDA &amp; Statistics'!E319-'EDA &amp; Statistics'!E318)/'EDA &amp; Statistics'!E318</f>
        <v>-3.6748081062930281E-2</v>
      </c>
      <c r="W298" s="20">
        <f>('EDA &amp; Statistics'!F319-'EDA &amp; Statistics'!F318)/'EDA &amp; Statistics'!F318</f>
        <v>-2.8449919163552551E-2</v>
      </c>
      <c r="X298" s="20">
        <f>('EDA &amp; Statistics'!G319-'EDA &amp; Statistics'!G318)/'EDA &amp; Statistics'!G318</f>
        <v>-2.0080270782233189E-2</v>
      </c>
      <c r="Y298" s="20">
        <f>('EDA &amp; Statistics'!H319-'EDA &amp; Statistics'!H318)/'EDA &amp; Statistics'!H318</f>
        <v>5.5699465466092371E-3</v>
      </c>
      <c r="Z298" s="20">
        <f>('EDA &amp; Statistics'!I319-'EDA &amp; Statistics'!I318)/'EDA &amp; Statistics'!I318</f>
        <v>7.0422470179417546E-3</v>
      </c>
      <c r="AA298" s="20">
        <f>('EDA &amp; Statistics'!J319-'EDA &amp; Statistics'!J318)/'EDA &amp; Statistics'!J318</f>
        <v>-5.4475211222156233E-3</v>
      </c>
      <c r="AB298" s="20">
        <f>('EDA &amp; Statistics'!K319-'EDA &amp; Statistics'!K318)/'EDA &amp; Statistics'!K318</f>
        <v>-6.7513929401740941E-3</v>
      </c>
      <c r="AC298" s="20">
        <f>('EDA &amp; Statistics'!L319-'EDA &amp; Statistics'!L318)/'EDA &amp; Statistics'!L318</f>
        <v>9.5647920422243741E-3</v>
      </c>
      <c r="AD298" s="20">
        <f>('EDA &amp; Statistics'!M319-'EDA &amp; Statistics'!M318)/'EDA &amp; Statistics'!M318</f>
        <v>9.6018476714098376E-3</v>
      </c>
      <c r="AE298" s="20">
        <f>('EDA &amp; Statistics'!N319-'EDA &amp; Statistics'!N318)/'EDA &amp; Statistics'!N318</f>
        <v>6.2583542421196956E-3</v>
      </c>
      <c r="AF298" s="20">
        <f>('EDA &amp; Statistics'!O319-'EDA &amp; Statistics'!O318)/'EDA &amp; Statistics'!O318</f>
        <v>9.9291250878936026E-3</v>
      </c>
      <c r="AG298" s="20">
        <f>('EDA &amp; Statistics'!P319-'EDA &amp; Statistics'!P318)/'EDA &amp; Statistics'!P318</f>
        <v>-3.3293446755691021E-3</v>
      </c>
    </row>
    <row r="299" spans="1:33" x14ac:dyDescent="0.3">
      <c r="A299" s="9">
        <v>39125</v>
      </c>
      <c r="B299">
        <f>'EDA &amp; Statistics'!B320-'EDA &amp; Statistics'!B319</f>
        <v>9.4571113586425781E-3</v>
      </c>
      <c r="C299">
        <f>'EDA &amp; Statistics'!C320-'EDA &amp; Statistics'!C319</f>
        <v>2.3000240325927734E-2</v>
      </c>
      <c r="D299">
        <f>'EDA &amp; Statistics'!D320-'EDA &amp; Statistics'!D319</f>
        <v>2.3000240325927734E-2</v>
      </c>
      <c r="E299">
        <f>'EDA &amp; Statistics'!E320-'EDA &amp; Statistics'!E319</f>
        <v>0</v>
      </c>
      <c r="F299">
        <f>'EDA &amp; Statistics'!F320-'EDA &amp; Statistics'!F319</f>
        <v>0</v>
      </c>
      <c r="G299">
        <f>'EDA &amp; Statistics'!G320-'EDA &amp; Statistics'!G319</f>
        <v>0</v>
      </c>
      <c r="H299">
        <f>'EDA &amp; Statistics'!H320-'EDA &amp; Statistics'!H319</f>
        <v>0</v>
      </c>
      <c r="I299">
        <f>'EDA &amp; Statistics'!I320-'EDA &amp; Statistics'!I319</f>
        <v>5.0001144409179688E-3</v>
      </c>
      <c r="J299">
        <f>'EDA &amp; Statistics'!J320-'EDA &amp; Statistics'!J319</f>
        <v>0</v>
      </c>
      <c r="K299">
        <f>'EDA &amp; Statistics'!K320-'EDA &amp; Statistics'!K319</f>
        <v>0</v>
      </c>
      <c r="L299">
        <f>'EDA &amp; Statistics'!L320-'EDA &amp; Statistics'!L319</f>
        <v>1.9998550415039063E-3</v>
      </c>
      <c r="M299">
        <f>'EDA &amp; Statistics'!M320-'EDA &amp; Statistics'!M319</f>
        <v>1.5000343322753906E-2</v>
      </c>
      <c r="N299">
        <f>'EDA &amp; Statistics'!N320-'EDA &amp; Statistics'!N319</f>
        <v>7.5001716613769531E-3</v>
      </c>
      <c r="O299">
        <f>'EDA &amp; Statistics'!O320-'EDA &amp; Statistics'!O319</f>
        <v>1.4999866485595703E-2</v>
      </c>
      <c r="P299">
        <f>'EDA &amp; Statistics'!P320-'EDA &amp; Statistics'!P319</f>
        <v>-3.8754463195800781E-2</v>
      </c>
      <c r="R299" s="9">
        <v>39125</v>
      </c>
      <c r="S299" s="20">
        <f>('EDA &amp; Statistics'!B320-'EDA &amp; Statistics'!B319)/'EDA &amp; Statistics'!B319</f>
        <v>1.7464885523676662E-3</v>
      </c>
      <c r="T299" s="20">
        <f>('EDA &amp; Statistics'!C320-'EDA &amp; Statistics'!C319)/'EDA &amp; Statistics'!C319</f>
        <v>4.4180255442204195E-3</v>
      </c>
      <c r="U299" s="20">
        <f>('EDA &amp; Statistics'!D320-'EDA &amp; Statistics'!D319)/'EDA &amp; Statistics'!D319</f>
        <v>4.3384402536020029E-3</v>
      </c>
      <c r="V299" s="20">
        <f>('EDA &amp; Statistics'!E320-'EDA &amp; Statistics'!E319)/'EDA &amp; Statistics'!E319</f>
        <v>0</v>
      </c>
      <c r="W299" s="20">
        <f>('EDA &amp; Statistics'!F320-'EDA &amp; Statistics'!F319)/'EDA &amp; Statistics'!F319</f>
        <v>0</v>
      </c>
      <c r="X299" s="20">
        <f>('EDA &amp; Statistics'!G320-'EDA &amp; Statistics'!G319)/'EDA &amp; Statistics'!G319</f>
        <v>0</v>
      </c>
      <c r="Y299" s="20">
        <f>('EDA &amp; Statistics'!H320-'EDA &amp; Statistics'!H319)/'EDA &amp; Statistics'!H319</f>
        <v>0</v>
      </c>
      <c r="Z299" s="20">
        <f>('EDA &amp; Statistics'!I320-'EDA &amp; Statistics'!I319)/'EDA &amp; Statistics'!I319</f>
        <v>1.7482918266856925E-3</v>
      </c>
      <c r="AA299" s="20">
        <f>('EDA &amp; Statistics'!J320-'EDA &amp; Statistics'!J319)/'EDA &amp; Statistics'!J319</f>
        <v>0</v>
      </c>
      <c r="AB299" s="20">
        <f>('EDA &amp; Statistics'!K320-'EDA &amp; Statistics'!K319)/'EDA &amp; Statistics'!K319</f>
        <v>0</v>
      </c>
      <c r="AC299" s="20">
        <f>('EDA &amp; Statistics'!L320-'EDA &amp; Statistics'!L319)/'EDA &amp; Statistics'!L319</f>
        <v>4.736747948086869E-4</v>
      </c>
      <c r="AD299" s="20">
        <f>('EDA &amp; Statistics'!M320-'EDA &amp; Statistics'!M319)/'EDA &amp; Statistics'!M319</f>
        <v>3.4795508638484421E-3</v>
      </c>
      <c r="AE299" s="20">
        <f>('EDA &amp; Statistics'!N320-'EDA &amp; Statistics'!N319)/'EDA &amp; Statistics'!N319</f>
        <v>1.3327714944673756E-3</v>
      </c>
      <c r="AF299" s="20">
        <f>('EDA &amp; Statistics'!O320-'EDA &amp; Statistics'!O319)/'EDA &amp; Statistics'!O319</f>
        <v>2.8089636810827451E-3</v>
      </c>
      <c r="AG299" s="20">
        <f>('EDA &amp; Statistics'!P320-'EDA &amp; Statistics'!P319)/'EDA &amp; Statistics'!P319</f>
        <v>-3.1670600195165778E-3</v>
      </c>
    </row>
    <row r="300" spans="1:33" x14ac:dyDescent="0.3">
      <c r="A300" s="9">
        <v>39126</v>
      </c>
      <c r="B300">
        <f>'EDA &amp; Statistics'!B321-'EDA &amp; Statistics'!B320</f>
        <v>3.4542083740234375E-3</v>
      </c>
      <c r="C300">
        <f>'EDA &amp; Statistics'!C321-'EDA &amp; Statistics'!C320</f>
        <v>5.4998397827148438E-3</v>
      </c>
      <c r="D300">
        <f>'EDA &amp; Statistics'!D321-'EDA &amp; Statistics'!D320</f>
        <v>0</v>
      </c>
      <c r="E300">
        <f>'EDA &amp; Statistics'!E321-'EDA &amp; Statistics'!E320</f>
        <v>4.8276748743149689E-2</v>
      </c>
      <c r="F300">
        <f>'EDA &amp; Statistics'!F321-'EDA &amp; Statistics'!F320</f>
        <v>4.999995231628418E-2</v>
      </c>
      <c r="G300">
        <f>'EDA &amp; Statistics'!G321-'EDA &amp; Statistics'!G320</f>
        <v>4.6299934387207031E-2</v>
      </c>
      <c r="H300">
        <f>'EDA &amp; Statistics'!H321-'EDA &amp; Statistics'!H320</f>
        <v>2.5000095367431641E-2</v>
      </c>
      <c r="I300">
        <f>'EDA &amp; Statistics'!I321-'EDA &amp; Statistics'!I320</f>
        <v>2.5000095367431641E-2</v>
      </c>
      <c r="J300">
        <f>'EDA &amp; Statistics'!J321-'EDA &amp; Statistics'!J320</f>
        <v>3.7499904632568359E-2</v>
      </c>
      <c r="K300">
        <f>'EDA &amp; Statistics'!K321-'EDA &amp; Statistics'!K320</f>
        <v>7.4999809265136719E-2</v>
      </c>
      <c r="L300">
        <f>'EDA &amp; Statistics'!L321-'EDA &amp; Statistics'!L320</f>
        <v>1.9000053405761719E-2</v>
      </c>
      <c r="M300">
        <f>'EDA &amp; Statistics'!M321-'EDA &amp; Statistics'!M320</f>
        <v>1.7999649047851563E-2</v>
      </c>
      <c r="N300">
        <f>'EDA &amp; Statistics'!N321-'EDA &amp; Statistics'!N320</f>
        <v>-4.2500019073486328E-2</v>
      </c>
      <c r="O300">
        <f>'EDA &amp; Statistics'!O321-'EDA &amp; Statistics'!O320</f>
        <v>-2.5000095367431641E-2</v>
      </c>
      <c r="P300">
        <f>'EDA &amp; Statistics'!P321-'EDA &amp; Statistics'!P320</f>
        <v>-4.1681289672851563E-2</v>
      </c>
      <c r="R300" s="9">
        <v>39126</v>
      </c>
      <c r="S300" s="20">
        <f>('EDA &amp; Statistics'!B321-'EDA &amp; Statistics'!B320)/'EDA &amp; Statistics'!B320</f>
        <v>6.3679250673493349E-4</v>
      </c>
      <c r="T300" s="20">
        <f>('EDA &amp; Statistics'!C321-'EDA &amp; Statistics'!C320)/'EDA &amp; Statistics'!C320</f>
        <v>1.0517956944769691E-3</v>
      </c>
      <c r="U300" s="20">
        <f>('EDA &amp; Statistics'!D321-'EDA &amp; Statistics'!D320)/'EDA &amp; Statistics'!D320</f>
        <v>0</v>
      </c>
      <c r="V300" s="20">
        <f>('EDA &amp; Statistics'!E321-'EDA &amp; Statistics'!E320)/'EDA &amp; Statistics'!E320</f>
        <v>5.0321934304310173E-2</v>
      </c>
      <c r="W300" s="20">
        <f>('EDA &amp; Statistics'!F321-'EDA &amp; Statistics'!F320)/'EDA &amp; Statistics'!F320</f>
        <v>3.7735811710868268E-2</v>
      </c>
      <c r="X300" s="20">
        <f>('EDA &amp; Statistics'!G321-'EDA &amp; Statistics'!G320)/'EDA &amp; Statistics'!G320</f>
        <v>2.5300510000779746E-2</v>
      </c>
      <c r="Y300" s="20">
        <f>('EDA &amp; Statistics'!H321-'EDA &amp; Statistics'!H320)/'EDA &amp; Statistics'!H320</f>
        <v>9.2319408707824974E-3</v>
      </c>
      <c r="Z300" s="20">
        <f>('EDA &amp; Statistics'!I321-'EDA &amp; Statistics'!I320)/'EDA &amp; Statistics'!I320</f>
        <v>8.7260367484166389E-3</v>
      </c>
      <c r="AA300" s="20">
        <f>('EDA &amp; Statistics'!J321-'EDA &amp; Statistics'!J320)/'EDA &amp; Statistics'!J320</f>
        <v>5.8685297990769356E-3</v>
      </c>
      <c r="AB300" s="20">
        <f>('EDA &amp; Statistics'!K321-'EDA &amp; Statistics'!K320)/'EDA &amp; Statistics'!K320</f>
        <v>1.1995171304081169E-2</v>
      </c>
      <c r="AC300" s="20">
        <f>('EDA &amp; Statistics'!L321-'EDA &amp; Statistics'!L320)/'EDA &amp; Statistics'!L320</f>
        <v>4.4981187283890832E-3</v>
      </c>
      <c r="AD300" s="20">
        <f>('EDA &amp; Statistics'!M321-'EDA &amp; Statistics'!M320)/'EDA &amp; Statistics'!M320</f>
        <v>4.1608063243197962E-3</v>
      </c>
      <c r="AE300" s="20">
        <f>('EDA &amp; Statistics'!N321-'EDA &amp; Statistics'!N320)/'EDA &amp; Statistics'!N320</f>
        <v>-7.5421503721783681E-3</v>
      </c>
      <c r="AF300" s="20">
        <f>('EDA &amp; Statistics'!O321-'EDA &amp; Statistics'!O320)/'EDA &amp; Statistics'!O320</f>
        <v>-4.6685518727144874E-3</v>
      </c>
      <c r="AG300" s="20">
        <f>('EDA &amp; Statistics'!P321-'EDA &amp; Statistics'!P320)/'EDA &amp; Statistics'!P320</f>
        <v>-3.4170657517380468E-3</v>
      </c>
    </row>
    <row r="301" spans="1:33" x14ac:dyDescent="0.3">
      <c r="A301" s="9">
        <v>39127</v>
      </c>
      <c r="B301">
        <f>'EDA &amp; Statistics'!B322-'EDA &amp; Statistics'!B321</f>
        <v>-3.8439273834228516E-2</v>
      </c>
      <c r="C301">
        <f>'EDA &amp; Statistics'!C322-'EDA &amp; Statistics'!C321</f>
        <v>-9.9999904632568359E-2</v>
      </c>
      <c r="D301">
        <f>'EDA &amp; Statistics'!D322-'EDA &amp; Statistics'!D321</f>
        <v>-9.70001220703125E-2</v>
      </c>
      <c r="E301">
        <f>'EDA &amp; Statistics'!E322-'EDA &amp; Statistics'!E321</f>
        <v>2.0448848251028995E-3</v>
      </c>
      <c r="F301">
        <f>'EDA &amp; Statistics'!F322-'EDA &amp; Statistics'!F321</f>
        <v>0</v>
      </c>
      <c r="G301">
        <f>'EDA &amp; Statistics'!G322-'EDA &amp; Statistics'!G321</f>
        <v>-3.8000345230102539E-3</v>
      </c>
      <c r="H301">
        <f>'EDA &amp; Statistics'!H322-'EDA &amp; Statistics'!H321</f>
        <v>0</v>
      </c>
      <c r="I301">
        <f>'EDA &amp; Statistics'!I322-'EDA &amp; Statistics'!I321</f>
        <v>-5.0001144409179688E-3</v>
      </c>
      <c r="J301">
        <f>'EDA &amp; Statistics'!J322-'EDA &amp; Statistics'!J321</f>
        <v>5.0001144409179688E-3</v>
      </c>
      <c r="K301">
        <f>'EDA &amp; Statistics'!K322-'EDA &amp; Statistics'!K321</f>
        <v>-7.49969482421875E-3</v>
      </c>
      <c r="L301">
        <f>'EDA &amp; Statistics'!L322-'EDA &amp; Statistics'!L321</f>
        <v>-2.0999908447265625E-2</v>
      </c>
      <c r="M301">
        <f>'EDA &amp; Statistics'!M322-'EDA &amp; Statistics'!M321</f>
        <v>-2.3999691009521484E-2</v>
      </c>
      <c r="N301">
        <f>'EDA &amp; Statistics'!N322-'EDA &amp; Statistics'!N321</f>
        <v>0</v>
      </c>
      <c r="O301">
        <f>'EDA &amp; Statistics'!O322-'EDA &amp; Statistics'!O321</f>
        <v>-2.5000572204589844E-3</v>
      </c>
      <c r="P301">
        <f>'EDA &amp; Statistics'!P322-'EDA &amp; Statistics'!P321</f>
        <v>-0.13013553619384766</v>
      </c>
      <c r="R301" s="9">
        <v>39127</v>
      </c>
      <c r="S301" s="20">
        <f>('EDA &amp; Statistics'!B322-'EDA &amp; Statistics'!B321)/'EDA &amp; Statistics'!B321</f>
        <v>-7.0818727496058595E-3</v>
      </c>
      <c r="T301" s="20">
        <f>('EDA &amp; Statistics'!C322-'EDA &amp; Statistics'!C321)/'EDA &amp; Statistics'!C321</f>
        <v>-1.9104003428089822E-2</v>
      </c>
      <c r="U301" s="20">
        <f>('EDA &amp; Statistics'!D322-'EDA &amp; Statistics'!D321)/'EDA &amp; Statistics'!D321</f>
        <v>-1.8217695659953542E-2</v>
      </c>
      <c r="V301" s="20">
        <f>('EDA &amp; Statistics'!E322-'EDA &amp; Statistics'!E321)/'EDA &amp; Statistics'!E321</f>
        <v>2.0293909955315841E-3</v>
      </c>
      <c r="W301" s="20">
        <f>('EDA &amp; Statistics'!F322-'EDA &amp; Statistics'!F321)/'EDA &amp; Statistics'!F321</f>
        <v>0</v>
      </c>
      <c r="X301" s="20">
        <f>('EDA &amp; Statistics'!G322-'EDA &amp; Statistics'!G321)/'EDA &amp; Statistics'!G321</f>
        <v>-2.0252809086920872E-3</v>
      </c>
      <c r="Y301" s="20">
        <f>('EDA &amp; Statistics'!H322-'EDA &amp; Statistics'!H321)/'EDA &amp; Statistics'!H321</f>
        <v>0</v>
      </c>
      <c r="Z301" s="20">
        <f>('EDA &amp; Statistics'!I322-'EDA &amp; Statistics'!I321)/'EDA &amp; Statistics'!I321</f>
        <v>-1.7301433423594149E-3</v>
      </c>
      <c r="AA301" s="20">
        <f>('EDA &amp; Statistics'!J322-'EDA &amp; Statistics'!J321)/'EDA &amp; Statistics'!J321</f>
        <v>7.779252616057458E-4</v>
      </c>
      <c r="AB301" s="20">
        <f>('EDA &amp; Statistics'!K322-'EDA &amp; Statistics'!K321)/'EDA &amp; Statistics'!K321</f>
        <v>-1.1852540470118117E-3</v>
      </c>
      <c r="AC301" s="20">
        <f>('EDA &amp; Statistics'!L322-'EDA &amp; Statistics'!L321)/'EDA &amp; Statistics'!L321</f>
        <v>-4.949306692487573E-3</v>
      </c>
      <c r="AD301" s="20">
        <f>('EDA &amp; Statistics'!M322-'EDA &amp; Statistics'!M321)/'EDA &amp; Statistics'!M321</f>
        <v>-5.524790922706275E-3</v>
      </c>
      <c r="AE301" s="20">
        <f>('EDA &amp; Statistics'!N322-'EDA &amp; Statistics'!N321)/'EDA &amp; Statistics'!N321</f>
        <v>0</v>
      </c>
      <c r="AF301" s="20">
        <f>('EDA &amp; Statistics'!O322-'EDA &amp; Statistics'!O321)/'EDA &amp; Statistics'!O321</f>
        <v>-4.6905389422982299E-4</v>
      </c>
      <c r="AG301" s="20">
        <f>('EDA &amp; Statistics'!P322-'EDA &amp; Statistics'!P321)/'EDA &amp; Statistics'!P321</f>
        <v>-1.0705196598361942E-2</v>
      </c>
    </row>
    <row r="302" spans="1:33" x14ac:dyDescent="0.3">
      <c r="A302" s="9">
        <v>39128</v>
      </c>
      <c r="B302">
        <f>'EDA &amp; Statistics'!B323-'EDA &amp; Statistics'!B322</f>
        <v>-2.3168087005615234E-2</v>
      </c>
      <c r="C302">
        <f>'EDA &amp; Statistics'!C323-'EDA &amp; Statistics'!C322</f>
        <v>-2.9500007629394531E-2</v>
      </c>
      <c r="D302">
        <f>'EDA &amp; Statistics'!D323-'EDA &amp; Statistics'!D322</f>
        <v>-2.0999908447265625E-2</v>
      </c>
      <c r="E302">
        <f>'EDA &amp; Statistics'!E323-'EDA &amp; Statistics'!E322</f>
        <v>2.5276522857099026E-2</v>
      </c>
      <c r="F302">
        <f>'EDA &amp; Statistics'!F323-'EDA &amp; Statistics'!F322</f>
        <v>2.499997615814209E-2</v>
      </c>
      <c r="G302">
        <f>'EDA &amp; Statistics'!G323-'EDA &amp; Statistics'!G322</f>
        <v>2.1300077438354492E-2</v>
      </c>
      <c r="H302">
        <f>'EDA &amp; Statistics'!H323-'EDA &amp; Statistics'!H322</f>
        <v>-2.3000001907348633E-2</v>
      </c>
      <c r="I302">
        <f>'EDA &amp; Statistics'!I323-'EDA &amp; Statistics'!I322</f>
        <v>-2.6999950408935547E-2</v>
      </c>
      <c r="J302">
        <f>'EDA &amp; Statistics'!J323-'EDA &amp; Statistics'!J322</f>
        <v>-3.7499904632568359E-2</v>
      </c>
      <c r="K302">
        <f>'EDA &amp; Statistics'!K323-'EDA &amp; Statistics'!K322</f>
        <v>-3.5000324249267578E-2</v>
      </c>
      <c r="L302">
        <f>'EDA &amp; Statistics'!L323-'EDA &amp; Statistics'!L322</f>
        <v>-5.1000118255615234E-2</v>
      </c>
      <c r="M302">
        <f>'EDA &amp; Statistics'!M323-'EDA &amp; Statistics'!M322</f>
        <v>-5.2999973297119141E-2</v>
      </c>
      <c r="N302">
        <f>'EDA &amp; Statistics'!N323-'EDA &amp; Statistics'!N322</f>
        <v>-8.5000038146972656E-2</v>
      </c>
      <c r="O302">
        <f>'EDA &amp; Statistics'!O323-'EDA &amp; Statistics'!O322</f>
        <v>-8.9999675750732422E-2</v>
      </c>
      <c r="P302">
        <f>'EDA &amp; Statistics'!P323-'EDA &amp; Statistics'!P322</f>
        <v>-4.9224853515625E-2</v>
      </c>
      <c r="R302" s="9">
        <v>39128</v>
      </c>
      <c r="S302" s="20">
        <f>('EDA &amp; Statistics'!B323-'EDA &amp; Statistics'!B322)/'EDA &amp; Statistics'!B322</f>
        <v>-4.2988241516641653E-3</v>
      </c>
      <c r="T302" s="20">
        <f>('EDA &amp; Statistics'!C323-'EDA &amp; Statistics'!C322)/'EDA &amp; Statistics'!C322</f>
        <v>-5.7454489192666266E-3</v>
      </c>
      <c r="U302" s="20">
        <f>('EDA &amp; Statistics'!D323-'EDA &amp; Statistics'!D322)/'EDA &amp; Statistics'!D322</f>
        <v>-4.0171991583949516E-3</v>
      </c>
      <c r="V302" s="20">
        <f>('EDA &amp; Statistics'!E323-'EDA &amp; Statistics'!E322)/'EDA &amp; Statistics'!E322</f>
        <v>2.5034201707680628E-2</v>
      </c>
      <c r="W302" s="20">
        <f>('EDA &amp; Statistics'!F323-'EDA &amp; Statistics'!F322)/'EDA &amp; Statistics'!F322</f>
        <v>1.8181800842285156E-2</v>
      </c>
      <c r="X302" s="20">
        <f>('EDA &amp; Statistics'!G323-'EDA &amp; Statistics'!G322)/'EDA &amp; Statistics'!G322</f>
        <v>1.1375208592389399E-2</v>
      </c>
      <c r="Y302" s="20">
        <f>('EDA &amp; Statistics'!H323-'EDA &amp; Statistics'!H322)/'EDA &amp; Statistics'!H322</f>
        <v>-8.4156610209531798E-3</v>
      </c>
      <c r="Z302" s="20">
        <f>('EDA &amp; Statistics'!I323-'EDA &amp; Statistics'!I322)/'EDA &amp; Statistics'!I322</f>
        <v>-9.3587350080372271E-3</v>
      </c>
      <c r="AA302" s="20">
        <f>('EDA &amp; Statistics'!J323-'EDA &amp; Statistics'!J322)/'EDA &amp; Statistics'!J322</f>
        <v>-5.829755973529885E-3</v>
      </c>
      <c r="AB302" s="20">
        <f>('EDA &amp; Statistics'!K323-'EDA &amp; Statistics'!K322)/'EDA &amp; Statistics'!K322</f>
        <v>-5.5380258383864612E-3</v>
      </c>
      <c r="AC302" s="20">
        <f>('EDA &amp; Statistics'!L323-'EDA &amp; Statistics'!L322)/'EDA &amp; Statistics'!L322</f>
        <v>-1.2079610796080855E-2</v>
      </c>
      <c r="AD302" s="20">
        <f>('EDA &amp; Statistics'!M323-'EDA &amp; Statistics'!M322)/'EDA &amp; Statistics'!M322</f>
        <v>-1.2268511849789237E-2</v>
      </c>
      <c r="AE302" s="20">
        <f>('EDA &amp; Statistics'!N323-'EDA &amp; Statistics'!N322)/'EDA &amp; Statistics'!N322</f>
        <v>-1.5198933385446495E-2</v>
      </c>
      <c r="AF302" s="20">
        <f>('EDA &amp; Statistics'!O323-'EDA &amp; Statistics'!O322)/'EDA &amp; Statistics'!O322</f>
        <v>-1.6893416800797166E-2</v>
      </c>
      <c r="AG302" s="20">
        <f>('EDA &amp; Statistics'!P323-'EDA &amp; Statistics'!P322)/'EDA &amp; Statistics'!P322</f>
        <v>-4.0931479817797184E-3</v>
      </c>
    </row>
    <row r="303" spans="1:33" x14ac:dyDescent="0.3">
      <c r="A303" s="9">
        <v>39129</v>
      </c>
      <c r="B303">
        <f>'EDA &amp; Statistics'!B324-'EDA &amp; Statistics'!B323</f>
        <v>-1.277923583984375E-4</v>
      </c>
      <c r="C303">
        <f>'EDA &amp; Statistics'!C324-'EDA &amp; Statistics'!C323</f>
        <v>-1.5549659729003906E-3</v>
      </c>
      <c r="D303">
        <f>'EDA &amp; Statistics'!D324-'EDA &amp; Statistics'!D323</f>
        <v>-6.5898895263671875E-3</v>
      </c>
      <c r="E303">
        <f>'EDA &amp; Statistics'!E324-'EDA &amp; Statistics'!E323</f>
        <v>-2.9166618025164182E-2</v>
      </c>
      <c r="F303">
        <f>'EDA &amp; Statistics'!F324-'EDA &amp; Statistics'!F323</f>
        <v>-3.4999966621398926E-2</v>
      </c>
      <c r="G303">
        <f>'EDA &amp; Statistics'!G324-'EDA &amp; Statistics'!G323</f>
        <v>-4.1300058364868164E-2</v>
      </c>
      <c r="H303">
        <f>'EDA &amp; Statistics'!H324-'EDA &amp; Statistics'!H323</f>
        <v>7.9998970031738281E-3</v>
      </c>
      <c r="I303">
        <f>'EDA &amp; Statistics'!I324-'EDA &amp; Statistics'!I323</f>
        <v>9.9999904632568359E-3</v>
      </c>
      <c r="J303">
        <f>'EDA &amp; Statistics'!J324-'EDA &amp; Statistics'!J323</f>
        <v>-1.2499809265136719E-2</v>
      </c>
      <c r="K303">
        <f>'EDA &amp; Statistics'!K324-'EDA &amp; Statistics'!K323</f>
        <v>-1.7499923706054688E-2</v>
      </c>
      <c r="L303">
        <f>'EDA &amp; Statistics'!L324-'EDA &amp; Statistics'!L323</f>
        <v>2.0999908447265625E-2</v>
      </c>
      <c r="M303">
        <f>'EDA &amp; Statistics'!M324-'EDA &amp; Statistics'!M323</f>
        <v>9.9997520446777344E-3</v>
      </c>
      <c r="N303">
        <f>'EDA &amp; Statistics'!N324-'EDA &amp; Statistics'!N323</f>
        <v>1.4999866485595703E-2</v>
      </c>
      <c r="O303">
        <f>'EDA &amp; Statistics'!O324-'EDA &amp; Statistics'!O323</f>
        <v>1.4999866485595703E-2</v>
      </c>
      <c r="P303">
        <f>'EDA &amp; Statistics'!P324-'EDA &amp; Statistics'!P323</f>
        <v>-1.0117530822753906E-2</v>
      </c>
      <c r="R303" s="9">
        <v>39129</v>
      </c>
      <c r="S303" s="20">
        <f>('EDA &amp; Statistics'!B324-'EDA &amp; Statistics'!B323)/'EDA &amp; Statistics'!B323</f>
        <v>-2.3814165625389312E-5</v>
      </c>
      <c r="T303" s="20">
        <f>('EDA &amp; Statistics'!C324-'EDA &amp; Statistics'!C323)/'EDA &amp; Statistics'!C323</f>
        <v>-3.0459666348495011E-4</v>
      </c>
      <c r="U303" s="20">
        <f>('EDA &amp; Statistics'!D324-'EDA &amp; Statistics'!D323)/'EDA &amp; Statistics'!D323</f>
        <v>-1.2657043039990944E-3</v>
      </c>
      <c r="V303" s="20">
        <f>('EDA &amp; Statistics'!E324-'EDA &amp; Statistics'!E323)/'EDA &amp; Statistics'!E323</f>
        <v>-2.818150188115396E-2</v>
      </c>
      <c r="W303" s="20">
        <f>('EDA &amp; Statistics'!F324-'EDA &amp; Statistics'!F323)/'EDA &amp; Statistics'!F323</f>
        <v>-2.4999976583889152E-2</v>
      </c>
      <c r="X303" s="20">
        <f>('EDA &amp; Statistics'!G324-'EDA &amp; Statistics'!G323)/'EDA &amp; Statistics'!G323</f>
        <v>-2.1808035655272773E-2</v>
      </c>
      <c r="Y303" s="20">
        <f>('EDA &amp; Statistics'!H324-'EDA &amp; Statistics'!H323)/'EDA &amp; Statistics'!H323</f>
        <v>2.9519914725329483E-3</v>
      </c>
      <c r="Z303" s="20">
        <f>('EDA &amp; Statistics'!I324-'EDA &amp; Statistics'!I323)/'EDA &amp; Statistics'!I323</f>
        <v>3.4989469290094091E-3</v>
      </c>
      <c r="AA303" s="20">
        <f>('EDA &amp; Statistics'!J324-'EDA &amp; Statistics'!J323)/'EDA &amp; Statistics'!J323</f>
        <v>-1.9546222521373228E-3</v>
      </c>
      <c r="AB303" s="20">
        <f>('EDA &amp; Statistics'!K324-'EDA &amp; Statistics'!K323)/'EDA &amp; Statistics'!K323</f>
        <v>-2.7843952475608089E-3</v>
      </c>
      <c r="AC303" s="20">
        <f>('EDA &amp; Statistics'!L324-'EDA &amp; Statistics'!L323)/'EDA &amp; Statistics'!L323</f>
        <v>5.0347418911674919E-3</v>
      </c>
      <c r="AD303" s="20">
        <f>('EDA &amp; Statistics'!M324-'EDA &amp; Statistics'!M323)/'EDA &amp; Statistics'!M323</f>
        <v>2.3435086899014231E-3</v>
      </c>
      <c r="AE303" s="20">
        <f>('EDA &amp; Statistics'!N324-'EDA &amp; Statistics'!N323)/'EDA &amp; Statistics'!N323</f>
        <v>2.7235344562995967E-3</v>
      </c>
      <c r="AF303" s="20">
        <f>('EDA &amp; Statistics'!O324-'EDA &amp; Statistics'!O323)/'EDA &amp; Statistics'!O323</f>
        <v>2.8639362175356983E-3</v>
      </c>
      <c r="AG303" s="20">
        <f>('EDA &amp; Statistics'!P324-'EDA &amp; Statistics'!P323)/'EDA &amp; Statistics'!P323</f>
        <v>-8.4475122359137201E-4</v>
      </c>
    </row>
    <row r="304" spans="1:33" x14ac:dyDescent="0.3">
      <c r="A304" s="9">
        <v>39132</v>
      </c>
      <c r="B304">
        <f>'EDA &amp; Statistics'!B325-'EDA &amp; Statistics'!B324</f>
        <v>0</v>
      </c>
      <c r="C304">
        <f>'EDA &amp; Statistics'!C325-'EDA &amp; Statistics'!C324</f>
        <v>0</v>
      </c>
      <c r="D304">
        <f>'EDA &amp; Statistics'!D325-'EDA &amp; Statistics'!D324</f>
        <v>0</v>
      </c>
      <c r="E304">
        <f>'EDA &amp; Statistics'!E325-'EDA &amp; Statistics'!E324</f>
        <v>1.1331723251290171E-2</v>
      </c>
      <c r="F304">
        <f>'EDA &amp; Statistics'!F325-'EDA &amp; Statistics'!F324</f>
        <v>9.9999904632568359E-3</v>
      </c>
      <c r="G304">
        <f>'EDA &amp; Statistics'!G325-'EDA &amp; Statistics'!G324</f>
        <v>6.3000917434692383E-3</v>
      </c>
      <c r="H304">
        <f>'EDA &amp; Statistics'!H325-'EDA &amp; Statistics'!H324</f>
        <v>1.5000104904174805E-2</v>
      </c>
      <c r="I304">
        <f>'EDA &amp; Statistics'!I325-'EDA &amp; Statistics'!I324</f>
        <v>1.9999980926513672E-2</v>
      </c>
      <c r="J304">
        <f>'EDA &amp; Statistics'!J325-'EDA &amp; Statistics'!J324</f>
        <v>0</v>
      </c>
      <c r="K304">
        <f>'EDA &amp; Statistics'!K325-'EDA &amp; Statistics'!K324</f>
        <v>-9.9997520446777344E-3</v>
      </c>
      <c r="L304">
        <f>'EDA &amp; Statistics'!L325-'EDA &amp; Statistics'!L324</f>
        <v>1.3000011444091797E-2</v>
      </c>
      <c r="M304">
        <f>'EDA &amp; Statistics'!M325-'EDA &amp; Statistics'!M324</f>
        <v>1.1000156402587891E-2</v>
      </c>
      <c r="N304">
        <f>'EDA &amp; Statistics'!N325-'EDA &amp; Statistics'!N324</f>
        <v>1.4999866485595703E-2</v>
      </c>
      <c r="O304">
        <f>'EDA &amp; Statistics'!O325-'EDA &amp; Statistics'!O324</f>
        <v>1.7499923706054688E-2</v>
      </c>
      <c r="P304">
        <f>'EDA &amp; Statistics'!P325-'EDA &amp; Statistics'!P324</f>
        <v>0</v>
      </c>
      <c r="R304" s="9">
        <v>39132</v>
      </c>
      <c r="S304" s="20">
        <f>('EDA &amp; Statistics'!B325-'EDA &amp; Statistics'!B324)/'EDA &amp; Statistics'!B324</f>
        <v>0</v>
      </c>
      <c r="T304" s="20">
        <f>('EDA &amp; Statistics'!C325-'EDA &amp; Statistics'!C324)/'EDA &amp; Statistics'!C324</f>
        <v>0</v>
      </c>
      <c r="U304" s="20">
        <f>('EDA &amp; Statistics'!D325-'EDA &amp; Statistics'!D324)/'EDA &amp; Statistics'!D324</f>
        <v>0</v>
      </c>
      <c r="V304" s="20">
        <f>('EDA &amp; Statistics'!E325-'EDA &amp; Statistics'!E324)/'EDA &amp; Statistics'!E324</f>
        <v>1.1266495778780023E-2</v>
      </c>
      <c r="W304" s="20">
        <f>('EDA &amp; Statistics'!F325-'EDA &amp; Statistics'!F324)/'EDA &amp; Statistics'!F324</f>
        <v>7.3260002881982804E-3</v>
      </c>
      <c r="X304" s="20">
        <f>('EDA &amp; Statistics'!G325-'EDA &amp; Statistics'!G324)/'EDA &amp; Statistics'!G324</f>
        <v>3.4008593107701622E-3</v>
      </c>
      <c r="Y304" s="20">
        <f>('EDA &amp; Statistics'!H325-'EDA &amp; Statistics'!H324)/'EDA &amp; Statistics'!H324</f>
        <v>5.5188025246756221E-3</v>
      </c>
      <c r="Z304" s="20">
        <f>('EDA &amp; Statistics'!I325-'EDA &amp; Statistics'!I324)/'EDA &amp; Statistics'!I324</f>
        <v>6.9734939726985787E-3</v>
      </c>
      <c r="AA304" s="20">
        <f>('EDA &amp; Statistics'!J325-'EDA &amp; Statistics'!J324)/'EDA &amp; Statistics'!J324</f>
        <v>0</v>
      </c>
      <c r="AB304" s="20">
        <f>('EDA &amp; Statistics'!K325-'EDA &amp; Statistics'!K324)/'EDA &amp; Statistics'!K324</f>
        <v>-1.5954929663189769E-3</v>
      </c>
      <c r="AC304" s="20">
        <f>('EDA &amp; Statistics'!L325-'EDA &amp; Statistics'!L324)/'EDA &amp; Statistics'!L324</f>
        <v>3.1011478330583062E-3</v>
      </c>
      <c r="AD304" s="20">
        <f>('EDA &amp; Statistics'!M325-'EDA &amp; Statistics'!M324)/'EDA &amp; Statistics'!M324</f>
        <v>2.5719327870312777E-3</v>
      </c>
      <c r="AE304" s="20">
        <f>('EDA &amp; Statistics'!N325-'EDA &amp; Statistics'!N324)/'EDA &amp; Statistics'!N324</f>
        <v>2.7161369636909552E-3</v>
      </c>
      <c r="AF304" s="20">
        <f>('EDA &amp; Statistics'!O325-'EDA &amp; Statistics'!O324)/'EDA &amp; Statistics'!O324</f>
        <v>3.3317322256851863E-3</v>
      </c>
      <c r="AG304" s="20">
        <f>('EDA &amp; Statistics'!P325-'EDA &amp; Statistics'!P324)/'EDA &amp; Statistics'!P324</f>
        <v>0</v>
      </c>
    </row>
    <row r="305" spans="1:33" x14ac:dyDescent="0.3">
      <c r="A305" s="9">
        <v>39133</v>
      </c>
      <c r="B305">
        <f>'EDA &amp; Statistics'!B326-'EDA &amp; Statistics'!B325</f>
        <v>-1.0573863983154297E-2</v>
      </c>
      <c r="C305">
        <f>'EDA &amp; Statistics'!C326-'EDA &amp; Statistics'!C325</f>
        <v>-1.5944957733154297E-2</v>
      </c>
      <c r="D305">
        <f>'EDA &amp; Statistics'!D326-'EDA &amp; Statistics'!D325</f>
        <v>-1.6910076141357422E-2</v>
      </c>
      <c r="E305">
        <f>'EDA &amp; Statistics'!E326-'EDA &amp; Statistics'!E325</f>
        <v>-5.723877207243433E-3</v>
      </c>
      <c r="F305">
        <f>'EDA &amp; Statistics'!F326-'EDA &amp; Statistics'!F325</f>
        <v>-6.199955940246582E-3</v>
      </c>
      <c r="G305">
        <f>'EDA &amp; Statistics'!G326-'EDA &amp; Statistics'!G325</f>
        <v>-6.3000917434692383E-3</v>
      </c>
      <c r="H305">
        <f>'EDA &amp; Statistics'!H326-'EDA &amp; Statistics'!H325</f>
        <v>1.9998550415039063E-3</v>
      </c>
      <c r="I305">
        <f>'EDA &amp; Statistics'!I326-'EDA &amp; Statistics'!I325</f>
        <v>2.0000934600830078E-3</v>
      </c>
      <c r="J305">
        <f>'EDA &amp; Statistics'!J326-'EDA &amp; Statistics'!J325</f>
        <v>4.9996376037597656E-3</v>
      </c>
      <c r="K305">
        <f>'EDA &amp; Statistics'!K326-'EDA &amp; Statistics'!K325</f>
        <v>1.3799667358398438E-2</v>
      </c>
      <c r="L305">
        <f>'EDA &amp; Statistics'!L326-'EDA &amp; Statistics'!L325</f>
        <v>9.9992752075195313E-4</v>
      </c>
      <c r="M305">
        <f>'EDA &amp; Statistics'!M326-'EDA &amp; Statistics'!M325</f>
        <v>-4.0001869201660156E-3</v>
      </c>
      <c r="N305">
        <f>'EDA &amp; Statistics'!N326-'EDA &amp; Statistics'!N325</f>
        <v>1.4999866485595703E-2</v>
      </c>
      <c r="O305">
        <f>'EDA &amp; Statistics'!O326-'EDA &amp; Statistics'!O325</f>
        <v>1.7499923706054688E-2</v>
      </c>
      <c r="P305">
        <f>'EDA &amp; Statistics'!P326-'EDA &amp; Statistics'!P325</f>
        <v>-3.5762786865234375E-4</v>
      </c>
      <c r="R305" s="9">
        <v>39133</v>
      </c>
      <c r="S305" s="20">
        <f>('EDA &amp; Statistics'!B326-'EDA &amp; Statistics'!B325)/'EDA &amp; Statistics'!B325</f>
        <v>-1.9704914134559283E-3</v>
      </c>
      <c r="T305" s="20">
        <f>('EDA &amp; Statistics'!C326-'EDA &amp; Statistics'!C325)/'EDA &amp; Statistics'!C325</f>
        <v>-3.1243517990787372E-3</v>
      </c>
      <c r="U305" s="20">
        <f>('EDA &amp; Statistics'!D326-'EDA &amp; Statistics'!D325)/'EDA &amp; Statistics'!D325</f>
        <v>-3.2519939015141857E-3</v>
      </c>
      <c r="V305" s="20">
        <f>('EDA &amp; Statistics'!E326-'EDA &amp; Statistics'!E325)/'EDA &amp; Statistics'!E325</f>
        <v>-5.6275270133441897E-3</v>
      </c>
      <c r="W305" s="20">
        <f>('EDA &amp; Statistics'!F326-'EDA &amp; Statistics'!F325)/'EDA &amp; Statistics'!F325</f>
        <v>-4.5090588656338778E-3</v>
      </c>
      <c r="X305" s="20">
        <f>('EDA &amp; Statistics'!G326-'EDA &amp; Statistics'!G325)/'EDA &amp; Statistics'!G325</f>
        <v>-3.3893326672115782E-3</v>
      </c>
      <c r="Y305" s="20">
        <f>('EDA &amp; Statistics'!H326-'EDA &amp; Statistics'!H325)/'EDA &amp; Statistics'!H325</f>
        <v>7.3174350976744113E-4</v>
      </c>
      <c r="Z305" s="20">
        <f>('EDA &amp; Statistics'!I326-'EDA &amp; Statistics'!I325)/'EDA &amp; Statistics'!I325</f>
        <v>6.9255313440352015E-4</v>
      </c>
      <c r="AA305" s="20">
        <f>('EDA &amp; Statistics'!J326-'EDA &amp; Statistics'!J325)/'EDA &amp; Statistics'!J325</f>
        <v>7.8333528700217021E-4</v>
      </c>
      <c r="AB305" s="20">
        <f>('EDA &amp; Statistics'!K326-'EDA &amp; Statistics'!K325)/'EDA &amp; Statistics'!K325</f>
        <v>2.2053003563457518E-3</v>
      </c>
      <c r="AC305" s="20">
        <f>('EDA &amp; Statistics'!L326-'EDA &amp; Statistics'!L325)/'EDA &amp; Statistics'!L325</f>
        <v>2.377948962887667E-4</v>
      </c>
      <c r="AD305" s="20">
        <f>('EDA &amp; Statistics'!M326-'EDA &amp; Statistics'!M325)/'EDA &amp; Statistics'!M325</f>
        <v>-9.3287938911467978E-4</v>
      </c>
      <c r="AE305" s="20">
        <f>('EDA &amp; Statistics'!N326-'EDA &amp; Statistics'!N325)/'EDA &amp; Statistics'!N325</f>
        <v>2.7087795474356751E-3</v>
      </c>
      <c r="AF305" s="20">
        <f>('EDA &amp; Statistics'!O326-'EDA &amp; Statistics'!O325)/'EDA &amp; Statistics'!O325</f>
        <v>3.3206686469433428E-3</v>
      </c>
      <c r="AG305" s="20">
        <f>('EDA &amp; Statistics'!P326-'EDA &amp; Statistics'!P325)/'EDA &amp; Statistics'!P325</f>
        <v>-2.9884959640959705E-5</v>
      </c>
    </row>
    <row r="306" spans="1:33" x14ac:dyDescent="0.3">
      <c r="A306" s="9">
        <v>39134</v>
      </c>
      <c r="B306">
        <f>'EDA &amp; Statistics'!B327-'EDA &amp; Statistics'!B326</f>
        <v>1.7058849334716797E-2</v>
      </c>
      <c r="C306">
        <f>'EDA &amp; Statistics'!C327-'EDA &amp; Statistics'!C326</f>
        <v>1.8499851226806641E-2</v>
      </c>
      <c r="D306">
        <f>'EDA &amp; Statistics'!D327-'EDA &amp; Statistics'!D326</f>
        <v>1.9000053405761719E-2</v>
      </c>
      <c r="E306">
        <f>'EDA &amp; Statistics'!E327-'EDA &amp; Statistics'!E326</f>
        <v>8.6569819286921312E-3</v>
      </c>
      <c r="F306">
        <f>'EDA &amp; Statistics'!F327-'EDA &amp; Statistics'!F326</f>
        <v>1.1999607086181641E-3</v>
      </c>
      <c r="G306">
        <f>'EDA &amp; Statistics'!G327-'EDA &amp; Statistics'!G326</f>
        <v>-1.249992847442627E-2</v>
      </c>
      <c r="H306">
        <f>'EDA &amp; Statistics'!H327-'EDA &amp; Statistics'!H326</f>
        <v>-2.1999835968017578E-2</v>
      </c>
      <c r="I306">
        <f>'EDA &amp; Statistics'!I327-'EDA &amp; Statistics'!I326</f>
        <v>-2.200007438659668E-2</v>
      </c>
      <c r="J306">
        <f>'EDA &amp; Statistics'!J327-'EDA &amp; Statistics'!J326</f>
        <v>2.5000095367431641E-2</v>
      </c>
      <c r="K306">
        <f>'EDA &amp; Statistics'!K327-'EDA &amp; Statistics'!K326</f>
        <v>1.1199951171875E-2</v>
      </c>
      <c r="L306">
        <f>'EDA &amp; Statistics'!L327-'EDA &amp; Statistics'!L326</f>
        <v>-1.7999649047851563E-2</v>
      </c>
      <c r="M306">
        <f>'EDA &amp; Statistics'!M327-'EDA &amp; Statistics'!M326</f>
        <v>-1.8000125885009766E-2</v>
      </c>
      <c r="N306">
        <f>'EDA &amp; Statistics'!N327-'EDA &amp; Statistics'!N326</f>
        <v>-2.4999618530273438E-2</v>
      </c>
      <c r="O306">
        <f>'EDA &amp; Statistics'!O327-'EDA &amp; Statistics'!O326</f>
        <v>-2.5000095367431641E-2</v>
      </c>
      <c r="P306">
        <f>'EDA &amp; Statistics'!P327-'EDA &amp; Statistics'!P326</f>
        <v>-0.13021087646484375</v>
      </c>
      <c r="R306" s="9">
        <v>39134</v>
      </c>
      <c r="S306" s="20">
        <f>('EDA &amp; Statistics'!B327-'EDA &amp; Statistics'!B326)/'EDA &amp; Statistics'!B326</f>
        <v>3.1852768003313579E-3</v>
      </c>
      <c r="T306" s="20">
        <f>('EDA &amp; Statistics'!C327-'EDA &amp; Statistics'!C326)/'EDA &amp; Statistics'!C326</f>
        <v>3.6363343253108158E-3</v>
      </c>
      <c r="U306" s="20">
        <f>('EDA &amp; Statistics'!D327-'EDA &amp; Statistics'!D326)/'EDA &amp; Statistics'!D326</f>
        <v>3.6658408420081109E-3</v>
      </c>
      <c r="V306" s="20">
        <f>('EDA &amp; Statistics'!E327-'EDA &amp; Statistics'!E326)/'EDA &amp; Statistics'!E326</f>
        <v>8.5594271037272695E-3</v>
      </c>
      <c r="W306" s="20">
        <f>('EDA &amp; Statistics'!F327-'EDA &amp; Statistics'!F326)/'EDA &amp; Statistics'!F326</f>
        <v>8.7665157071384575E-4</v>
      </c>
      <c r="X306" s="20">
        <f>('EDA &amp; Statistics'!G327-'EDA &amp; Statistics'!G326)/'EDA &amp; Statistics'!G326</f>
        <v>-6.7475998552371267E-3</v>
      </c>
      <c r="Y306" s="20">
        <f>('EDA &amp; Statistics'!H327-'EDA &amp; Statistics'!H326)/'EDA &amp; Statistics'!H326</f>
        <v>-8.043816018957024E-3</v>
      </c>
      <c r="Z306" s="20">
        <f>('EDA &amp; Statistics'!I327-'EDA &amp; Statistics'!I326)/'EDA &amp; Statistics'!I326</f>
        <v>-7.612482210385991E-3</v>
      </c>
      <c r="AA306" s="20">
        <f>('EDA &amp; Statistics'!J327-'EDA &amp; Statistics'!J326)/'EDA &amp; Statistics'!J326</f>
        <v>3.9139093720470626E-3</v>
      </c>
      <c r="AB306" s="20">
        <f>('EDA &amp; Statistics'!K327-'EDA &amp; Statistics'!K326)/'EDA &amp; Statistics'!K326</f>
        <v>1.7859058663069105E-3</v>
      </c>
      <c r="AC306" s="20">
        <f>('EDA &amp; Statistics'!L327-'EDA &amp; Statistics'!L326)/'EDA &amp; Statistics'!L326</f>
        <v>-4.2795172811528805E-3</v>
      </c>
      <c r="AD306" s="20">
        <f>('EDA &amp; Statistics'!M327-'EDA &amp; Statistics'!M326)/'EDA &amp; Statistics'!M326</f>
        <v>-4.2017101357616857E-3</v>
      </c>
      <c r="AE306" s="20">
        <f>('EDA &amp; Statistics'!N327-'EDA &amp; Statistics'!N326)/'EDA &amp; Statistics'!N326</f>
        <v>-4.5024078452575974E-3</v>
      </c>
      <c r="AF306" s="20">
        <f>('EDA &amp; Statistics'!O327-'EDA &amp; Statistics'!O326)/'EDA &amp; Statistics'!O326</f>
        <v>-4.7281505093793308E-3</v>
      </c>
      <c r="AG306" s="20">
        <f>('EDA &amp; Statistics'!P327-'EDA &amp; Statistics'!P326)/'EDA &amp; Statistics'!P326</f>
        <v>-1.0881319453227565E-2</v>
      </c>
    </row>
    <row r="307" spans="1:33" x14ac:dyDescent="0.3">
      <c r="A307" s="9">
        <v>39135</v>
      </c>
      <c r="B307">
        <f>'EDA &amp; Statistics'!B328-'EDA &amp; Statistics'!B327</f>
        <v>1.9482135772705078E-2</v>
      </c>
      <c r="C307">
        <f>'EDA &amp; Statistics'!C328-'EDA &amp; Statistics'!C327</f>
        <v>4.0999889373779297E-2</v>
      </c>
      <c r="D307">
        <f>'EDA &amp; Statistics'!D328-'EDA &amp; Statistics'!D327</f>
        <v>4.0499687194824219E-2</v>
      </c>
      <c r="E307">
        <f>'EDA &amp; Statistics'!E328-'EDA &amp; Statistics'!E327</f>
        <v>-6.6159984892899537E-3</v>
      </c>
      <c r="F307">
        <f>'EDA &amp; Statistics'!F328-'EDA &amp; Statistics'!F327</f>
        <v>-1.7500042915344238E-2</v>
      </c>
      <c r="G307">
        <f>'EDA &amp; Statistics'!G328-'EDA &amp; Statistics'!G327</f>
        <v>-3.5000085830688477E-2</v>
      </c>
      <c r="H307">
        <f>'EDA &amp; Statistics'!H328-'EDA &amp; Statistics'!H327</f>
        <v>1.9999980926513672E-2</v>
      </c>
      <c r="I307">
        <f>'EDA &amp; Statistics'!I328-'EDA &amp; Statistics'!I327</f>
        <v>3.2000064849853516E-2</v>
      </c>
      <c r="J307">
        <f>'EDA &amp; Statistics'!J328-'EDA &amp; Statistics'!J327</f>
        <v>1.0000228881835938E-2</v>
      </c>
      <c r="K307">
        <f>'EDA &amp; Statistics'!K328-'EDA &amp; Statistics'!K327</f>
        <v>1.0000228881835938E-2</v>
      </c>
      <c r="L307">
        <f>'EDA &amp; Statistics'!L328-'EDA &amp; Statistics'!L327</f>
        <v>3.9999961853027344E-2</v>
      </c>
      <c r="M307">
        <f>'EDA &amp; Statistics'!M328-'EDA &amp; Statistics'!M327</f>
        <v>4.4000148773193359E-2</v>
      </c>
      <c r="N307">
        <f>'EDA &amp; Statistics'!N328-'EDA &amp; Statistics'!N327</f>
        <v>4.5000076293945313E-2</v>
      </c>
      <c r="O307">
        <f>'EDA &amp; Statistics'!O328-'EDA &amp; Statistics'!O327</f>
        <v>5.0000190734863281E-2</v>
      </c>
      <c r="P307">
        <f>'EDA &amp; Statistics'!P328-'EDA &amp; Statistics'!P327</f>
        <v>-0.10136222839355469</v>
      </c>
      <c r="R307" s="9">
        <v>39135</v>
      </c>
      <c r="S307" s="20">
        <f>('EDA &amp; Statistics'!B328-'EDA &amp; Statistics'!B327)/'EDA &amp; Statistics'!B327</f>
        <v>3.6262092467492634E-3</v>
      </c>
      <c r="T307" s="20">
        <f>('EDA &amp; Statistics'!C328-'EDA &amp; Statistics'!C327)/'EDA &amp; Statistics'!C327</f>
        <v>8.0297473173940592E-3</v>
      </c>
      <c r="U307" s="20">
        <f>('EDA &amp; Statistics'!D328-'EDA &amp; Statistics'!D327)/'EDA &amp; Statistics'!D327</f>
        <v>7.7854067850754187E-3</v>
      </c>
      <c r="V307" s="20">
        <f>('EDA &amp; Statistics'!E328-'EDA &amp; Statistics'!E327)/'EDA &amp; Statistics'!E327</f>
        <v>-6.4859275168551609E-3</v>
      </c>
      <c r="W307" s="20">
        <f>('EDA &amp; Statistics'!F328-'EDA &amp; Statistics'!F327)/'EDA &amp; Statistics'!F327</f>
        <v>-1.2773753908346156E-2</v>
      </c>
      <c r="X307" s="20">
        <f>('EDA &amp; Statistics'!G328-'EDA &amp; Statistics'!G327)/'EDA &amp; Statistics'!G327</f>
        <v>-1.9021785432482549E-2</v>
      </c>
      <c r="Y307" s="20">
        <f>('EDA &amp; Statistics'!H328-'EDA &amp; Statistics'!H327)/'EDA &amp; Statistics'!H327</f>
        <v>7.3719058203571847E-3</v>
      </c>
      <c r="Z307" s="20">
        <f>('EDA &amp; Statistics'!I328-'EDA &amp; Statistics'!I327)/'EDA &amp; Statistics'!I327</f>
        <v>1.1157623608559925E-2</v>
      </c>
      <c r="AA307" s="20">
        <f>('EDA &amp; Statistics'!J328-'EDA &amp; Statistics'!J327)/'EDA &amp; Statistics'!J327</f>
        <v>1.5594899072998807E-3</v>
      </c>
      <c r="AB307" s="20">
        <f>('EDA &amp; Statistics'!K328-'EDA &amp; Statistics'!K327)/'EDA &amp; Statistics'!K327</f>
        <v>1.5917595249980703E-3</v>
      </c>
      <c r="AC307" s="20">
        <f>('EDA &amp; Statistics'!L328-'EDA &amp; Statistics'!L327)/'EDA &amp; Statistics'!L327</f>
        <v>9.5510888065898254E-3</v>
      </c>
      <c r="AD307" s="20">
        <f>('EDA &amp; Statistics'!M328-'EDA &amp; Statistics'!M327)/'EDA &amp; Statistics'!M327</f>
        <v>1.0314146952143029E-2</v>
      </c>
      <c r="AE307" s="20">
        <f>('EDA &amp; Statistics'!N328-'EDA &amp; Statistics'!N327)/'EDA &amp; Statistics'!N327</f>
        <v>8.141126196600278E-3</v>
      </c>
      <c r="AF307" s="20">
        <f>('EDA &amp; Statistics'!O328-'EDA &amp; Statistics'!O327)/'EDA &amp; Statistics'!O327</f>
        <v>9.5012242369744392E-3</v>
      </c>
      <c r="AG307" s="20">
        <f>('EDA &amp; Statistics'!P328-'EDA &amp; Statistics'!P327)/'EDA &amp; Statistics'!P327</f>
        <v>-8.5637118130412297E-3</v>
      </c>
    </row>
    <row r="308" spans="1:33" x14ac:dyDescent="0.3">
      <c r="A308" s="9">
        <v>39136</v>
      </c>
      <c r="B308">
        <f>'EDA &amp; Statistics'!B329-'EDA &amp; Statistics'!B328</f>
        <v>-2.3568153381347656E-2</v>
      </c>
      <c r="C308">
        <f>'EDA &amp; Statistics'!C329-'EDA &amp; Statistics'!C328</f>
        <v>-4.4999599456787109E-2</v>
      </c>
      <c r="D308">
        <f>'EDA &amp; Statistics'!D329-'EDA &amp; Statistics'!D328</f>
        <v>-4.199981689453125E-2</v>
      </c>
      <c r="E308">
        <f>'EDA &amp; Statistics'!E329-'EDA &amp; Statistics'!E328</f>
        <v>2.2275386157739163E-2</v>
      </c>
      <c r="F308">
        <f>'EDA &amp; Statistics'!F329-'EDA &amp; Statistics'!F328</f>
        <v>1.9999980926513672E-2</v>
      </c>
      <c r="G308">
        <f>'EDA &amp; Statistics'!G329-'EDA &amp; Statistics'!G328</f>
        <v>1.380002498626709E-2</v>
      </c>
      <c r="H308">
        <f>'EDA &amp; Statistics'!H329-'EDA &amp; Statistics'!H328</f>
        <v>-5.0001144409179688E-3</v>
      </c>
      <c r="I308">
        <f>'EDA &amp; Statistics'!I329-'EDA &amp; Statistics'!I328</f>
        <v>-1.7000198364257813E-2</v>
      </c>
      <c r="J308">
        <f>'EDA &amp; Statistics'!J329-'EDA &amp; Statistics'!J328</f>
        <v>3.2499790191650391E-2</v>
      </c>
      <c r="K308">
        <f>'EDA &amp; Statistics'!K329-'EDA &amp; Statistics'!K328</f>
        <v>5.0000190734863281E-2</v>
      </c>
      <c r="L308">
        <f>'EDA &amp; Statistics'!L329-'EDA &amp; Statistics'!L328</f>
        <v>-3.5000324249267578E-2</v>
      </c>
      <c r="M308">
        <f>'EDA &amp; Statistics'!M329-'EDA &amp; Statistics'!M328</f>
        <v>-4.199981689453125E-2</v>
      </c>
      <c r="N308">
        <f>'EDA &amp; Statistics'!N329-'EDA &amp; Statistics'!N328</f>
        <v>-3.2500267028808594E-2</v>
      </c>
      <c r="O308">
        <f>'EDA &amp; Statistics'!O329-'EDA &amp; Statistics'!O328</f>
        <v>-4.5000076293945313E-2</v>
      </c>
      <c r="P308">
        <f>'EDA &amp; Statistics'!P329-'EDA &amp; Statistics'!P328</f>
        <v>0.10132217407226563</v>
      </c>
      <c r="R308" s="9">
        <v>39136</v>
      </c>
      <c r="S308" s="20">
        <f>('EDA &amp; Statistics'!B329-'EDA &amp; Statistics'!B328)/'EDA &amp; Statistics'!B328</f>
        <v>-4.3708897996506011E-3</v>
      </c>
      <c r="T308" s="20">
        <f>('EDA &amp; Statistics'!C329-'EDA &amp; Statistics'!C328)/'EDA &amp; Statistics'!C328</f>
        <v>-8.7428795202834607E-3</v>
      </c>
      <c r="U308" s="20">
        <f>('EDA &amp; Statistics'!D329-'EDA &amp; Statistics'!D328)/'EDA &amp; Statistics'!D328</f>
        <v>-8.011410256515205E-3</v>
      </c>
      <c r="V308" s="20">
        <f>('EDA &amp; Statistics'!E329-'EDA &amp; Statistics'!E328)/'EDA &amp; Statistics'!E328</f>
        <v>2.198001133760916E-2</v>
      </c>
      <c r="W308" s="20">
        <f>('EDA &amp; Statistics'!F329-'EDA &amp; Statistics'!F328)/'EDA &amp; Statistics'!F328</f>
        <v>1.4787416998601748E-2</v>
      </c>
      <c r="X308" s="20">
        <f>('EDA &amp; Statistics'!G329-'EDA &amp; Statistics'!G328)/'EDA &amp; Statistics'!G328</f>
        <v>7.6454434278595881E-3</v>
      </c>
      <c r="Y308" s="20">
        <f>('EDA &amp; Statistics'!H329-'EDA &amp; Statistics'!H328)/'EDA &amp; Statistics'!H328</f>
        <v>-1.8295332483122049E-3</v>
      </c>
      <c r="Z308" s="20">
        <f>('EDA &amp; Statistics'!I329-'EDA &amp; Statistics'!I328)/'EDA &amp; Statistics'!I328</f>
        <v>-5.8621371742071885E-3</v>
      </c>
      <c r="AA308" s="20">
        <f>('EDA &amp; Statistics'!J329-'EDA &amp; Statistics'!J328)/'EDA &amp; Statistics'!J328</f>
        <v>5.0603019877037267E-3</v>
      </c>
      <c r="AB308" s="20">
        <f>('EDA &amp; Statistics'!K329-'EDA &amp; Statistics'!K328)/'EDA &amp; Statistics'!K328</f>
        <v>7.9459977089082878E-3</v>
      </c>
      <c r="AC308" s="20">
        <f>('EDA &amp; Statistics'!L329-'EDA &amp; Statistics'!L328)/'EDA &amp; Statistics'!L328</f>
        <v>-8.2782220651311262E-3</v>
      </c>
      <c r="AD308" s="20">
        <f>('EDA &amp; Statistics'!M329-'EDA &amp; Statistics'!M328)/'EDA &amp; Statistics'!M328</f>
        <v>-9.7447372278722938E-3</v>
      </c>
      <c r="AE308" s="20">
        <f>('EDA &amp; Statistics'!N329-'EDA &amp; Statistics'!N328)/'EDA &amp; Statistics'!N328</f>
        <v>-5.8322594336312874E-3</v>
      </c>
      <c r="AF308" s="20">
        <f>('EDA &amp; Statistics'!O329-'EDA &amp; Statistics'!O328)/'EDA &amp; Statistics'!O328</f>
        <v>-8.4706025965073529E-3</v>
      </c>
      <c r="AG308" s="20">
        <f>('EDA &amp; Statistics'!P329-'EDA &amp; Statistics'!P328)/'EDA &amp; Statistics'!P328</f>
        <v>8.6342691675956318E-3</v>
      </c>
    </row>
    <row r="309" spans="1:33" x14ac:dyDescent="0.3">
      <c r="A309" s="9">
        <v>39139</v>
      </c>
      <c r="B309">
        <f>'EDA &amp; Statistics'!B330-'EDA &amp; Statistics'!B329</f>
        <v>-2.8353214263916016E-2</v>
      </c>
      <c r="C309">
        <f>'EDA &amp; Statistics'!C330-'EDA &amp; Statistics'!C329</f>
        <v>-4.8000335693359375E-2</v>
      </c>
      <c r="D309">
        <f>'EDA &amp; Statistics'!D330-'EDA &amp; Statistics'!D329</f>
        <v>-4.6500205993652344E-2</v>
      </c>
      <c r="E309">
        <f>'EDA &amp; Statistics'!E330-'EDA &amp; Statistics'!E329</f>
        <v>-4.1990362832353689E-3</v>
      </c>
      <c r="F309">
        <f>'EDA &amp; Statistics'!F330-'EDA &amp; Statistics'!F329</f>
        <v>-7.4999332427978516E-3</v>
      </c>
      <c r="G309">
        <f>'EDA &amp; Statistics'!G330-'EDA &amp; Statistics'!G329</f>
        <v>-1.249992847442627E-2</v>
      </c>
      <c r="H309">
        <f>'EDA &amp; Statistics'!H330-'EDA &amp; Statistics'!H329</f>
        <v>-2.3000001907348633E-2</v>
      </c>
      <c r="I309">
        <f>'EDA &amp; Statistics'!I330-'EDA &amp; Statistics'!I329</f>
        <v>-2.4999856948852539E-2</v>
      </c>
      <c r="J309">
        <f>'EDA &amp; Statistics'!J330-'EDA &amp; Statistics'!J329</f>
        <v>-4.1200160980224609E-2</v>
      </c>
      <c r="K309">
        <f>'EDA &amp; Statistics'!K330-'EDA &amp; Statistics'!K329</f>
        <v>-5.7500362396240234E-2</v>
      </c>
      <c r="L309">
        <f>'EDA &amp; Statistics'!L330-'EDA &amp; Statistics'!L329</f>
        <v>-5.0999641418457031E-2</v>
      </c>
      <c r="M309">
        <f>'EDA &amp; Statistics'!M330-'EDA &amp; Statistics'!M329</f>
        <v>-4.4000148773193359E-2</v>
      </c>
      <c r="N309">
        <f>'EDA &amp; Statistics'!N330-'EDA &amp; Statistics'!N329</f>
        <v>-3.7499904632568359E-2</v>
      </c>
      <c r="O309">
        <f>'EDA &amp; Statistics'!O330-'EDA &amp; Statistics'!O329</f>
        <v>-4.7500133514404297E-2</v>
      </c>
      <c r="P309">
        <f>'EDA &amp; Statistics'!P330-'EDA &amp; Statistics'!P329</f>
        <v>-9.0497016906738281E-2</v>
      </c>
      <c r="R309" s="9">
        <v>39139</v>
      </c>
      <c r="S309" s="20">
        <f>('EDA &amp; Statistics'!B330-'EDA &amp; Statistics'!B329)/'EDA &amp; Statistics'!B329</f>
        <v>-5.281399438951789E-3</v>
      </c>
      <c r="T309" s="20">
        <f>('EDA &amp; Statistics'!C330-'EDA &amp; Statistics'!C329)/'EDA &amp; Statistics'!C329</f>
        <v>-9.4081406248977765E-3</v>
      </c>
      <c r="U309" s="20">
        <f>('EDA &amp; Statistics'!D330-'EDA &amp; Statistics'!D329)/'EDA &amp; Statistics'!D329</f>
        <v>-8.9414875283771057E-3</v>
      </c>
      <c r="V309" s="20">
        <f>('EDA &amp; Statistics'!E330-'EDA &amp; Statistics'!E329)/'EDA &amp; Statistics'!E329</f>
        <v>-4.0542441270834655E-3</v>
      </c>
      <c r="W309" s="20">
        <f>('EDA &amp; Statistics'!F330-'EDA &amp; Statistics'!F329)/'EDA &amp; Statistics'!F329</f>
        <v>-5.4644324630055991E-3</v>
      </c>
      <c r="X309" s="20">
        <f>('EDA &amp; Statistics'!G330-'EDA &amp; Statistics'!G329)/'EDA &amp; Statistics'!G329</f>
        <v>-6.8726240725690167E-3</v>
      </c>
      <c r="Y309" s="20">
        <f>('EDA &amp; Statistics'!H330-'EDA &amp; Statistics'!H329)/'EDA &amp; Statistics'!H329</f>
        <v>-8.4310859730602726E-3</v>
      </c>
      <c r="Z309" s="20">
        <f>('EDA &amp; Statistics'!I330-'EDA &amp; Statistics'!I329)/'EDA &amp; Statistics'!I329</f>
        <v>-8.6714734103318699E-3</v>
      </c>
      <c r="AA309" s="20">
        <f>('EDA &amp; Statistics'!J330-'EDA &amp; Statistics'!J329)/'EDA &amp; Statistics'!J329</f>
        <v>-6.3826741234986831E-3</v>
      </c>
      <c r="AB309" s="20">
        <f>('EDA &amp; Statistics'!K330-'EDA &amp; Statistics'!K329)/'EDA &amp; Statistics'!K329</f>
        <v>-9.0658826163409322E-3</v>
      </c>
      <c r="AC309" s="20">
        <f>('EDA &amp; Statistics'!L330-'EDA &amp; Statistics'!L329)/'EDA &amp; Statistics'!L329</f>
        <v>-1.2163043970232988E-2</v>
      </c>
      <c r="AD309" s="20">
        <f>('EDA &amp; Statistics'!M330-'EDA &amp; Statistics'!M329)/'EDA &amp; Statistics'!M329</f>
        <v>-1.0309312904265559E-2</v>
      </c>
      <c r="AE309" s="20">
        <f>('EDA &amp; Statistics'!N330-'EDA &amp; Statistics'!N329)/'EDA &amp; Statistics'!N329</f>
        <v>-6.7689359008633165E-3</v>
      </c>
      <c r="AF309" s="20">
        <f>('EDA &amp; Statistics'!O330-'EDA &amp; Statistics'!O329)/'EDA &amp; Statistics'!O329</f>
        <v>-9.0175859900126255E-3</v>
      </c>
      <c r="AG309" s="20">
        <f>('EDA &amp; Statistics'!P330-'EDA &amp; Statistics'!P329)/'EDA &amp; Statistics'!P329</f>
        <v>-7.6457770080407437E-3</v>
      </c>
    </row>
    <row r="310" spans="1:33" x14ac:dyDescent="0.3">
      <c r="A310" s="9">
        <v>39140</v>
      </c>
      <c r="B310">
        <f>'EDA &amp; Statistics'!B331-'EDA &amp; Statistics'!B330</f>
        <v>-0.11614274978637695</v>
      </c>
      <c r="C310">
        <f>'EDA &amp; Statistics'!C331-'EDA &amp; Statistics'!C330</f>
        <v>-0.12199974060058594</v>
      </c>
      <c r="D310">
        <f>'EDA &amp; Statistics'!D331-'EDA &amp; Statistics'!D330</f>
        <v>-0.1034998893737793</v>
      </c>
      <c r="E310">
        <f>'EDA &amp; Statistics'!E331-'EDA &amp; Statistics'!E330</f>
        <v>-2.3231527448419831E-2</v>
      </c>
      <c r="F310">
        <f>'EDA &amp; Statistics'!F331-'EDA &amp; Statistics'!F330</f>
        <v>-2.2500038146972656E-2</v>
      </c>
      <c r="G310">
        <f>'EDA &amp; Statistics'!G331-'EDA &amp; Statistics'!G330</f>
        <v>-1.8800020217895508E-2</v>
      </c>
      <c r="H310">
        <f>'EDA &amp; Statistics'!H331-'EDA &amp; Statistics'!H330</f>
        <v>-2.4999856948852539E-2</v>
      </c>
      <c r="I310">
        <f>'EDA &amp; Statistics'!I331-'EDA &amp; Statistics'!I330</f>
        <v>-2.8000116348266602E-2</v>
      </c>
      <c r="J310">
        <f>'EDA &amp; Statistics'!J331-'EDA &amp; Statistics'!J330</f>
        <v>-3.8799762725830078E-2</v>
      </c>
      <c r="K310">
        <f>'EDA &amp; Statistics'!K331-'EDA &amp; Statistics'!K330</f>
        <v>-5.3699970245361328E-2</v>
      </c>
      <c r="L310">
        <f>'EDA &amp; Statistics'!L331-'EDA &amp; Statistics'!L330</f>
        <v>-2.4000167846679688E-2</v>
      </c>
      <c r="M310">
        <f>'EDA &amp; Statistics'!M331-'EDA &amp; Statistics'!M330</f>
        <v>-2.5000095367431641E-2</v>
      </c>
      <c r="N310">
        <f>'EDA &amp; Statistics'!N331-'EDA &amp; Statistics'!N330</f>
        <v>-3.0000209808349609E-2</v>
      </c>
      <c r="O310">
        <f>'EDA &amp; Statistics'!O331-'EDA &amp; Statistics'!O330</f>
        <v>-3.4999847412109375E-2</v>
      </c>
      <c r="P310">
        <f>'EDA &amp; Statistics'!P331-'EDA &amp; Statistics'!P330</f>
        <v>0.31103229522705078</v>
      </c>
      <c r="R310" s="9">
        <v>39140</v>
      </c>
      <c r="S310" s="20">
        <f>('EDA &amp; Statistics'!B331-'EDA &amp; Statistics'!B330)/'EDA &amp; Statistics'!B330</f>
        <v>-2.1748964292513297E-2</v>
      </c>
      <c r="T310" s="20">
        <f>('EDA &amp; Statistics'!C331-'EDA &amp; Statistics'!C330)/'EDA &amp; Statistics'!C330</f>
        <v>-2.413924475559312E-2</v>
      </c>
      <c r="U310" s="20">
        <f>('EDA &amp; Statistics'!D331-'EDA &amp; Statistics'!D330)/'EDA &amp; Statistics'!D330</f>
        <v>-2.0081469398645777E-2</v>
      </c>
      <c r="V310" s="20">
        <f>('EDA &amp; Statistics'!E331-'EDA &amp; Statistics'!E330)/'EDA &amp; Statistics'!E330</f>
        <v>-2.2521761176076485E-2</v>
      </c>
      <c r="W310" s="20">
        <f>('EDA &amp; Statistics'!F331-'EDA &amp; Statistics'!F330)/'EDA &amp; Statistics'!F330</f>
        <v>-1.6483544314852255E-2</v>
      </c>
      <c r="X310" s="20">
        <f>('EDA &amp; Statistics'!G331-'EDA &amp; Statistics'!G330)/'EDA &amp; Statistics'!G330</f>
        <v>-1.040802732620295E-2</v>
      </c>
      <c r="Y310" s="20">
        <f>('EDA &amp; Statistics'!H331-'EDA &amp; Statistics'!H330)/'EDA &amp; Statistics'!H330</f>
        <v>-9.242091554147196E-3</v>
      </c>
      <c r="Z310" s="20">
        <f>('EDA &amp; Statistics'!I331-'EDA &amp; Statistics'!I330)/'EDA &amp; Statistics'!I330</f>
        <v>-9.7971014541113899E-3</v>
      </c>
      <c r="AA310" s="20">
        <f>('EDA &amp; Statistics'!J331-'EDA &amp; Statistics'!J330)/'EDA &amp; Statistics'!J330</f>
        <v>-6.0494190902742476E-3</v>
      </c>
      <c r="AB310" s="20">
        <f>('EDA &amp; Statistics'!K331-'EDA &amp; Statistics'!K330)/'EDA &amp; Statistics'!K330</f>
        <v>-8.5441482178353033E-3</v>
      </c>
      <c r="AC310" s="20">
        <f>('EDA &amp; Statistics'!L331-'EDA &amp; Statistics'!L330)/'EDA &amp; Statistics'!L330</f>
        <v>-5.7943425150384443E-3</v>
      </c>
      <c r="AD310" s="20">
        <f>('EDA &amp; Statistics'!M331-'EDA &amp; Statistics'!M330)/'EDA &amp; Statistics'!M330</f>
        <v>-5.9185832156480253E-3</v>
      </c>
      <c r="AE310" s="20">
        <f>('EDA &amp; Statistics'!N331-'EDA &amp; Statistics'!N330)/'EDA &amp; Statistics'!N330</f>
        <v>-5.4521053151072498E-3</v>
      </c>
      <c r="AF310" s="20">
        <f>('EDA &amp; Statistics'!O331-'EDA &amp; Statistics'!O330)/'EDA &amp; Statistics'!O330</f>
        <v>-6.7049518810084795E-3</v>
      </c>
      <c r="AG310" s="20">
        <f>('EDA &amp; Statistics'!P331-'EDA &amp; Statistics'!P330)/'EDA &amp; Statistics'!P330</f>
        <v>2.6480496695753392E-2</v>
      </c>
    </row>
    <row r="311" spans="1:33" x14ac:dyDescent="0.3">
      <c r="A311" s="9">
        <v>39141</v>
      </c>
      <c r="B311">
        <f>'EDA &amp; Statistics'!B332-'EDA &amp; Statistics'!B331</f>
        <v>2.0391941070556641E-2</v>
      </c>
      <c r="C311">
        <f>'EDA &amp; Statistics'!C332-'EDA &amp; Statistics'!C331</f>
        <v>4.5499801635742188E-2</v>
      </c>
      <c r="D311">
        <f>'EDA &amp; Statistics'!D332-'EDA &amp; Statistics'!D331</f>
        <v>4.6500205993652344E-2</v>
      </c>
      <c r="E311">
        <f>'EDA &amp; Statistics'!E332-'EDA &amp; Statistics'!E331</f>
        <v>-9.5617884320627899E-3</v>
      </c>
      <c r="F311">
        <f>'EDA &amp; Statistics'!F332-'EDA &amp; Statistics'!F331</f>
        <v>-8.7000131607055664E-3</v>
      </c>
      <c r="G311">
        <f>'EDA &amp; Statistics'!G332-'EDA &amp; Statistics'!G331</f>
        <v>-6.2000751495361328E-3</v>
      </c>
      <c r="H311">
        <f>'EDA &amp; Statistics'!H332-'EDA &amp; Statistics'!H331</f>
        <v>-1.2000083923339844E-2</v>
      </c>
      <c r="I311">
        <f>'EDA &amp; Statistics'!I332-'EDA &amp; Statistics'!I331</f>
        <v>0</v>
      </c>
      <c r="J311">
        <f>'EDA &amp; Statistics'!J332-'EDA &amp; Statistics'!J331</f>
        <v>-3.9999961853027344E-2</v>
      </c>
      <c r="K311">
        <f>'EDA &amp; Statistics'!K332-'EDA &amp; Statistics'!K331</f>
        <v>-2.8800010681152344E-2</v>
      </c>
      <c r="L311">
        <f>'EDA &amp; Statistics'!L332-'EDA &amp; Statistics'!L331</f>
        <v>-1.8000125885009766E-2</v>
      </c>
      <c r="M311">
        <f>'EDA &amp; Statistics'!M332-'EDA &amp; Statistics'!M331</f>
        <v>-5.0001144409179688E-3</v>
      </c>
      <c r="N311">
        <f>'EDA &amp; Statistics'!N332-'EDA &amp; Statistics'!N331</f>
        <v>-7.49969482421875E-3</v>
      </c>
      <c r="O311">
        <f>'EDA &amp; Statistics'!O332-'EDA &amp; Statistics'!O331</f>
        <v>-9.9997520446777344E-3</v>
      </c>
      <c r="P311">
        <f>'EDA &amp; Statistics'!P332-'EDA &amp; Statistics'!P331</f>
        <v>-4.9942970275878906E-2</v>
      </c>
      <c r="R311" s="9">
        <v>39141</v>
      </c>
      <c r="S311" s="20">
        <f>('EDA &amp; Statistics'!B332-'EDA &amp; Statistics'!B331)/'EDA &amp; Statistics'!B331</f>
        <v>3.9035048846067727E-3</v>
      </c>
      <c r="T311" s="20">
        <f>('EDA &amp; Statistics'!C332-'EDA &amp; Statistics'!C331)/'EDA &amp; Statistics'!C331</f>
        <v>9.2254258227229338E-3</v>
      </c>
      <c r="U311" s="20">
        <f>('EDA &amp; Statistics'!D332-'EDA &amp; Statistics'!D331)/'EDA &amp; Statistics'!D331</f>
        <v>9.2070501467852173E-3</v>
      </c>
      <c r="V311" s="20">
        <f>('EDA &amp; Statistics'!E332-'EDA &amp; Statistics'!E331)/'EDA &amp; Statistics'!E331</f>
        <v>-9.4832372571369422E-3</v>
      </c>
      <c r="W311" s="20">
        <f>('EDA &amp; Statistics'!F332-'EDA &amp; Statistics'!F331)/'EDA &amp; Statistics'!F331</f>
        <v>-6.4804568686129792E-3</v>
      </c>
      <c r="X311" s="20">
        <f>('EDA &amp; Statistics'!G332-'EDA &amp; Statistics'!G331)/'EDA &amp; Statistics'!G331</f>
        <v>-3.4685734639658167E-3</v>
      </c>
      <c r="Y311" s="20">
        <f>('EDA &amp; Statistics'!H332-'EDA &amp; Statistics'!H331)/'EDA &amp; Statistics'!H331</f>
        <v>-4.4776431434421322E-3</v>
      </c>
      <c r="Z311" s="20">
        <f>('EDA &amp; Statistics'!I332-'EDA &amp; Statistics'!I331)/'EDA &amp; Statistics'!I331</f>
        <v>0</v>
      </c>
      <c r="AA311" s="20">
        <f>('EDA &amp; Statistics'!J332-'EDA &amp; Statistics'!J331)/'EDA &amp; Statistics'!J331</f>
        <v>-6.2745038200827203E-3</v>
      </c>
      <c r="AB311" s="20">
        <f>('EDA &amp; Statistics'!K332-'EDA &amp; Statistics'!K331)/'EDA &amp; Statistics'!K331</f>
        <v>-4.6218303161245314E-3</v>
      </c>
      <c r="AC311" s="20">
        <f>('EDA &amp; Statistics'!L332-'EDA &amp; Statistics'!L331)/'EDA &amp; Statistics'!L331</f>
        <v>-4.3710844467253164E-3</v>
      </c>
      <c r="AD311" s="20">
        <f>('EDA &amp; Statistics'!M332-'EDA &amp; Statistics'!M331)/'EDA &amp; Statistics'!M331</f>
        <v>-1.1907869925542312E-3</v>
      </c>
      <c r="AE311" s="20">
        <f>('EDA &amp; Statistics'!N332-'EDA &amp; Statistics'!N331)/'EDA &amp; Statistics'!N331</f>
        <v>-1.3704330805537218E-3</v>
      </c>
      <c r="AF311" s="20">
        <f>('EDA &amp; Statistics'!O332-'EDA &amp; Statistics'!O331)/'EDA &amp; Statistics'!O331</f>
        <v>-1.9285925082030246E-3</v>
      </c>
      <c r="AG311" s="20">
        <f>('EDA &amp; Statistics'!P332-'EDA &amp; Statistics'!P331)/'EDA &amp; Statistics'!P331</f>
        <v>-4.1423263106497151E-3</v>
      </c>
    </row>
    <row r="312" spans="1:33" x14ac:dyDescent="0.3">
      <c r="A312" s="9">
        <v>39142</v>
      </c>
      <c r="B312">
        <f>'EDA &amp; Statistics'!B333-'EDA &amp; Statistics'!B332</f>
        <v>-4.7211647033691406E-3</v>
      </c>
      <c r="C312">
        <f>'EDA &amp; Statistics'!C333-'EDA &amp; Statistics'!C332</f>
        <v>0</v>
      </c>
      <c r="D312">
        <f>'EDA &amp; Statistics'!D333-'EDA &amp; Statistics'!D332</f>
        <v>4.4999122619628906E-3</v>
      </c>
      <c r="E312">
        <f>'EDA &amp; Statistics'!E333-'EDA &amp; Statistics'!E332</f>
        <v>2.1097728633377444E-2</v>
      </c>
      <c r="F312">
        <f>'EDA &amp; Statistics'!F333-'EDA &amp; Statistics'!F332</f>
        <v>2.2500038146972656E-2</v>
      </c>
      <c r="G312">
        <f>'EDA &amp; Statistics'!G333-'EDA &amp; Statistics'!G332</f>
        <v>2.2500038146972656E-2</v>
      </c>
      <c r="H312">
        <f>'EDA &amp; Statistics'!H333-'EDA &amp; Statistics'!H332</f>
        <v>-1.3000011444091797E-2</v>
      </c>
      <c r="I312">
        <f>'EDA &amp; Statistics'!I333-'EDA &amp; Statistics'!I332</f>
        <v>-1.4999866485595703E-2</v>
      </c>
      <c r="J312">
        <f>'EDA &amp; Statistics'!J333-'EDA &amp; Statistics'!J332</f>
        <v>-1.0000228881835938E-2</v>
      </c>
      <c r="K312">
        <f>'EDA &amp; Statistics'!K333-'EDA &amp; Statistics'!K332</f>
        <v>-2.6199817657470703E-2</v>
      </c>
      <c r="L312">
        <f>'EDA &amp; Statistics'!L333-'EDA &amp; Statistics'!L332</f>
        <v>-1.0999679565429688E-2</v>
      </c>
      <c r="M312">
        <f>'EDA &amp; Statistics'!M333-'EDA &amp; Statistics'!M332</f>
        <v>-7.9998970031738281E-3</v>
      </c>
      <c r="N312">
        <f>'EDA &amp; Statistics'!N333-'EDA &amp; Statistics'!N332</f>
        <v>-2.5000572204589844E-3</v>
      </c>
      <c r="O312">
        <f>'EDA &amp; Statistics'!O333-'EDA &amp; Statistics'!O332</f>
        <v>-5.0001144409179688E-3</v>
      </c>
      <c r="P312">
        <f>'EDA &amp; Statistics'!P333-'EDA &amp; Statistics'!P332</f>
        <v>0.10995006561279297</v>
      </c>
      <c r="R312" s="9">
        <v>39142</v>
      </c>
      <c r="S312" s="20">
        <f>('EDA &amp; Statistics'!B333-'EDA &amp; Statistics'!B332)/'EDA &amp; Statistics'!B332</f>
        <v>-9.0022970814409209E-4</v>
      </c>
      <c r="T312" s="20">
        <f>('EDA &amp; Statistics'!C333-'EDA &amp; Statistics'!C332)/'EDA &amp; Statistics'!C332</f>
        <v>0</v>
      </c>
      <c r="U312" s="20">
        <f>('EDA &amp; Statistics'!D333-'EDA &amp; Statistics'!D332)/'EDA &amp; Statistics'!D332</f>
        <v>8.8285504300421812E-4</v>
      </c>
      <c r="V312" s="20">
        <f>('EDA &amp; Statistics'!E333-'EDA &amp; Statistics'!E332)/'EDA &amp; Statistics'!E332</f>
        <v>2.1124739318100046E-2</v>
      </c>
      <c r="W312" s="20">
        <f>('EDA &amp; Statistics'!F333-'EDA &amp; Statistics'!F332)/'EDA &amp; Statistics'!F332</f>
        <v>1.6869124944978092E-2</v>
      </c>
      <c r="X312" s="20">
        <f>('EDA &amp; Statistics'!G333-'EDA &amp; Statistics'!G332)/'EDA &amp; Statistics'!G332</f>
        <v>1.2631246165751175E-2</v>
      </c>
      <c r="Y312" s="20">
        <f>('EDA &amp; Statistics'!H333-'EDA &amp; Statistics'!H332)/'EDA &amp; Statistics'!H332</f>
        <v>-4.8725680388811733E-3</v>
      </c>
      <c r="Z312" s="20">
        <f>('EDA &amp; Statistics'!I333-'EDA &amp; Statistics'!I332)/'EDA &amp; Statistics'!I332</f>
        <v>-5.3003063215466377E-3</v>
      </c>
      <c r="AA312" s="20">
        <f>('EDA &amp; Statistics'!J333-'EDA &amp; Statistics'!J332)/'EDA &amp; Statistics'!J332</f>
        <v>-1.578568085496187E-3</v>
      </c>
      <c r="AB312" s="20">
        <f>('EDA &amp; Statistics'!K333-'EDA &amp; Statistics'!K332)/'EDA &amp; Statistics'!K332</f>
        <v>-4.2240738768956725E-3</v>
      </c>
      <c r="AC312" s="20">
        <f>('EDA &amp; Statistics'!L333-'EDA &amp; Statistics'!L332)/'EDA &amp; Statistics'!L332</f>
        <v>-2.6828487368990442E-3</v>
      </c>
      <c r="AD312" s="20">
        <f>('EDA &amp; Statistics'!M333-'EDA &amp; Statistics'!M332)/'EDA &amp; Statistics'!M332</f>
        <v>-1.9074624337228716E-3</v>
      </c>
      <c r="AE312" s="20">
        <f>('EDA &amp; Statistics'!N333-'EDA &amp; Statistics'!N332)/'EDA &amp; Statistics'!N332</f>
        <v>-4.5746699920495149E-4</v>
      </c>
      <c r="AF312" s="20">
        <f>('EDA &amp; Statistics'!O333-'EDA &amp; Statistics'!O332)/'EDA &amp; Statistics'!O332</f>
        <v>-9.662056534548532E-4</v>
      </c>
      <c r="AG312" s="20">
        <f>('EDA &amp; Statistics'!P333-'EDA &amp; Statistics'!P332)/'EDA &amp; Statistics'!P332</f>
        <v>9.1573150975485067E-3</v>
      </c>
    </row>
    <row r="313" spans="1:33" x14ac:dyDescent="0.3">
      <c r="A313" s="9">
        <v>39143</v>
      </c>
      <c r="B313">
        <f>'EDA &amp; Statistics'!B334-'EDA &amp; Statistics'!B333</f>
        <v>-4.6141624450683594E-2</v>
      </c>
      <c r="C313">
        <f>'EDA &amp; Statistics'!C334-'EDA &amp; Statistics'!C333</f>
        <v>-3.2499790191650391E-2</v>
      </c>
      <c r="D313">
        <f>'EDA &amp; Statistics'!D334-'EDA &amp; Statistics'!D333</f>
        <v>-2.3499965667724609E-2</v>
      </c>
      <c r="E313">
        <f>'EDA &amp; Statistics'!E334-'EDA &amp; Statistics'!E333</f>
        <v>-1.2464786864165189E-2</v>
      </c>
      <c r="F313">
        <f>'EDA &amp; Statistics'!F334-'EDA &amp; Statistics'!F333</f>
        <v>-8.8000297546386719E-3</v>
      </c>
      <c r="G313">
        <f>'EDA &amp; Statistics'!G334-'EDA &amp; Statistics'!G333</f>
        <v>-1.2999773025512695E-3</v>
      </c>
      <c r="H313">
        <f>'EDA &amp; Statistics'!H334-'EDA &amp; Statistics'!H333</f>
        <v>0</v>
      </c>
      <c r="I313">
        <f>'EDA &amp; Statistics'!I334-'EDA &amp; Statistics'!I333</f>
        <v>9.9999904632568359E-3</v>
      </c>
      <c r="J313">
        <f>'EDA &amp; Statistics'!J334-'EDA &amp; Statistics'!J333</f>
        <v>0</v>
      </c>
      <c r="K313">
        <f>'EDA &amp; Statistics'!K334-'EDA &amp; Statistics'!K333</f>
        <v>0</v>
      </c>
      <c r="L313">
        <f>'EDA &amp; Statistics'!L334-'EDA &amp; Statistics'!L333</f>
        <v>-1.2000083923339844E-2</v>
      </c>
      <c r="M313">
        <f>'EDA &amp; Statistics'!M334-'EDA &amp; Statistics'!M333</f>
        <v>-4.9996376037597656E-3</v>
      </c>
      <c r="N313">
        <f>'EDA &amp; Statistics'!N334-'EDA &amp; Statistics'!N333</f>
        <v>-2.5000095367431641E-2</v>
      </c>
      <c r="O313">
        <f>'EDA &amp; Statistics'!O334-'EDA &amp; Statistics'!O333</f>
        <v>-1.0000228881835938E-2</v>
      </c>
      <c r="P313">
        <f>'EDA &amp; Statistics'!P334-'EDA &amp; Statistics'!P333</f>
        <v>0.15030574798583984</v>
      </c>
      <c r="R313" s="9">
        <v>39143</v>
      </c>
      <c r="S313" s="20">
        <f>('EDA &amp; Statistics'!B334-'EDA &amp; Statistics'!B333)/'EDA &amp; Statistics'!B333</f>
        <v>-8.8061932202522977E-3</v>
      </c>
      <c r="T313" s="20">
        <f>('EDA &amp; Statistics'!C334-'EDA &amp; Statistics'!C333)/'EDA &amp; Statistics'!C333</f>
        <v>-6.5293401186790456E-3</v>
      </c>
      <c r="U313" s="20">
        <f>('EDA &amp; Statistics'!D334-'EDA &amp; Statistics'!D333)/'EDA &amp; Statistics'!D333</f>
        <v>-4.6064815269182824E-3</v>
      </c>
      <c r="V313" s="20">
        <f>('EDA &amp; Statistics'!E334-'EDA &amp; Statistics'!E333)/'EDA &amp; Statistics'!E333</f>
        <v>-1.2222546976530883E-2</v>
      </c>
      <c r="W313" s="20">
        <f>('EDA &amp; Statistics'!F334-'EDA &amp; Statistics'!F333)/'EDA &amp; Statistics'!F333</f>
        <v>-6.4882620203140081E-3</v>
      </c>
      <c r="X313" s="20">
        <f>('EDA &amp; Statistics'!G334-'EDA &amp; Statistics'!G333)/'EDA &amp; Statistics'!G333</f>
        <v>-7.206881650050085E-4</v>
      </c>
      <c r="Y313" s="20">
        <f>('EDA &amp; Statistics'!H334-'EDA &amp; Statistics'!H333)/'EDA &amp; Statistics'!H333</f>
        <v>0</v>
      </c>
      <c r="Z313" s="20">
        <f>('EDA &amp; Statistics'!I334-'EDA &amp; Statistics'!I333)/'EDA &amp; Statistics'!I333</f>
        <v>3.5523944085212068E-3</v>
      </c>
      <c r="AA313" s="20">
        <f>('EDA &amp; Statistics'!J334-'EDA &amp; Statistics'!J333)/'EDA &amp; Statistics'!J333</f>
        <v>0</v>
      </c>
      <c r="AB313" s="20">
        <f>('EDA &amp; Statistics'!K334-'EDA &amp; Statistics'!K333)/'EDA &amp; Statistics'!K333</f>
        <v>0</v>
      </c>
      <c r="AC313" s="20">
        <f>('EDA &amp; Statistics'!L334-'EDA &amp; Statistics'!L333)/'EDA &amp; Statistics'!L333</f>
        <v>-2.9347232239740977E-3</v>
      </c>
      <c r="AD313" s="20">
        <f>('EDA &amp; Statistics'!M334-'EDA &amp; Statistics'!M333)/'EDA &amp; Statistics'!M333</f>
        <v>-1.1943711798063444E-3</v>
      </c>
      <c r="AE313" s="20">
        <f>('EDA &amp; Statistics'!N334-'EDA &amp; Statistics'!N333)/'EDA &amp; Statistics'!N333</f>
        <v>-4.5766764175681034E-3</v>
      </c>
      <c r="AF313" s="20">
        <f>('EDA &amp; Statistics'!O334-'EDA &amp; Statistics'!O333)/'EDA &amp; Statistics'!O333</f>
        <v>-1.93428021939305E-3</v>
      </c>
      <c r="AG313" s="20">
        <f>('EDA &amp; Statistics'!P334-'EDA &amp; Statistics'!P333)/'EDA &amp; Statistics'!P333</f>
        <v>1.2404789011859978E-2</v>
      </c>
    </row>
    <row r="314" spans="1:33" x14ac:dyDescent="0.3">
      <c r="A314" s="9">
        <v>39146</v>
      </c>
      <c r="B314">
        <f>'EDA &amp; Statistics'!B335-'EDA &amp; Statistics'!B334</f>
        <v>-4.2600631713867188E-3</v>
      </c>
      <c r="C314">
        <f>'EDA &amp; Statistics'!C335-'EDA &amp; Statistics'!C334</f>
        <v>2.5000572204589844E-3</v>
      </c>
      <c r="D314">
        <f>'EDA &amp; Statistics'!D335-'EDA &amp; Statistics'!D334</f>
        <v>4.99725341796875E-4</v>
      </c>
      <c r="E314">
        <f>'EDA &amp; Statistics'!E335-'EDA &amp; Statistics'!E334</f>
        <v>-4.0846253130095711E-2</v>
      </c>
      <c r="F314">
        <f>'EDA &amp; Statistics'!F335-'EDA &amp; Statistics'!F334</f>
        <v>-4.3699979782104492E-2</v>
      </c>
      <c r="G314">
        <f>'EDA &amp; Statistics'!G335-'EDA &amp; Statistics'!G334</f>
        <v>-4.3699979782104492E-2</v>
      </c>
      <c r="H314">
        <f>'EDA &amp; Statistics'!H335-'EDA &amp; Statistics'!H334</f>
        <v>-1.4999866485595703E-2</v>
      </c>
      <c r="I314">
        <f>'EDA &amp; Statistics'!I335-'EDA &amp; Statistics'!I334</f>
        <v>-2.0000934600830078E-3</v>
      </c>
      <c r="J314">
        <f>'EDA &amp; Statistics'!J335-'EDA &amp; Statistics'!J334</f>
        <v>-5.4999828338623047E-2</v>
      </c>
      <c r="K314">
        <f>'EDA &amp; Statistics'!K335-'EDA &amp; Statistics'!K334</f>
        <v>-5.0000190734863281E-2</v>
      </c>
      <c r="L314">
        <f>'EDA &amp; Statistics'!L335-'EDA &amp; Statistics'!L334</f>
        <v>-2.3000240325927734E-2</v>
      </c>
      <c r="M314">
        <f>'EDA &amp; Statistics'!M335-'EDA &amp; Statistics'!M334</f>
        <v>-2.4000167846679688E-2</v>
      </c>
      <c r="N314">
        <f>'EDA &amp; Statistics'!N335-'EDA &amp; Statistics'!N334</f>
        <v>-2.7500152587890625E-2</v>
      </c>
      <c r="O314">
        <f>'EDA &amp; Statistics'!O335-'EDA &amp; Statistics'!O334</f>
        <v>-2.2500038146972656E-2</v>
      </c>
      <c r="P314">
        <f>'EDA &amp; Statistics'!P335-'EDA &amp; Statistics'!P334</f>
        <v>2.7466773986816406E-2</v>
      </c>
      <c r="R314" s="9">
        <v>39146</v>
      </c>
      <c r="S314" s="20">
        <f>('EDA &amp; Statistics'!B335-'EDA &amp; Statistics'!B334)/'EDA &amp; Statistics'!B334</f>
        <v>-8.2026237194647599E-4</v>
      </c>
      <c r="T314" s="20">
        <f>('EDA &amp; Statistics'!C335-'EDA &amp; Statistics'!C334)/'EDA &amp; Statistics'!C334</f>
        <v>5.0557272672834659E-4</v>
      </c>
      <c r="U314" s="20">
        <f>('EDA &amp; Statistics'!D335-'EDA &amp; Statistics'!D334)/'EDA &amp; Statistics'!D334</f>
        <v>9.8409872989288158E-5</v>
      </c>
      <c r="V314" s="20">
        <f>('EDA &amp; Statistics'!E335-'EDA &amp; Statistics'!E334)/'EDA &amp; Statistics'!E334</f>
        <v>-4.0548050050248162E-2</v>
      </c>
      <c r="W314" s="20">
        <f>('EDA &amp; Statistics'!F335-'EDA &amp; Statistics'!F334)/'EDA &amp; Statistics'!F334</f>
        <v>-3.2430412515462928E-2</v>
      </c>
      <c r="X314" s="20">
        <f>('EDA &amp; Statistics'!G335-'EDA &amp; Statistics'!G334)/'EDA &amp; Statistics'!G334</f>
        <v>-2.4244094064296697E-2</v>
      </c>
      <c r="Y314" s="20">
        <f>('EDA &amp; Statistics'!H335-'EDA &amp; Statistics'!H334)/'EDA &amp; Statistics'!H334</f>
        <v>-5.6496672870937781E-3</v>
      </c>
      <c r="Z314" s="20">
        <f>('EDA &amp; Statistics'!I335-'EDA &amp; Statistics'!I334)/'EDA &amp; Statistics'!I334</f>
        <v>-7.0799767303470721E-4</v>
      </c>
      <c r="AA314" s="20">
        <f>('EDA &amp; Statistics'!J335-'EDA &amp; Statistics'!J334)/'EDA &amp; Statistics'!J334</f>
        <v>-8.6956252959971454E-3</v>
      </c>
      <c r="AB314" s="20">
        <f>('EDA &amp; Statistics'!K335-'EDA &amp; Statistics'!K334)/'EDA &amp; Statistics'!K334</f>
        <v>-8.0954925019146671E-3</v>
      </c>
      <c r="AC314" s="20">
        <f>('EDA &amp; Statistics'!L335-'EDA &amp; Statistics'!L334)/'EDA &amp; Statistics'!L334</f>
        <v>-5.6414617438485144E-3</v>
      </c>
      <c r="AD314" s="20">
        <f>('EDA &amp; Statistics'!M335-'EDA &amp; Statistics'!M334)/'EDA &amp; Statistics'!M334</f>
        <v>-5.7402933534879989E-3</v>
      </c>
      <c r="AE314" s="20">
        <f>('EDA &amp; Statistics'!N335-'EDA &amp; Statistics'!N334)/'EDA &amp; Statistics'!N334</f>
        <v>-5.0574993265086205E-3</v>
      </c>
      <c r="AF314" s="20">
        <f>('EDA &amp; Statistics'!O335-'EDA &amp; Statistics'!O334)/'EDA &amp; Statistics'!O334</f>
        <v>-4.3604726380480578E-3</v>
      </c>
      <c r="AG314" s="20">
        <f>('EDA &amp; Statistics'!P335-'EDA &amp; Statistics'!P334)/'EDA &amp; Statistics'!P334</f>
        <v>2.2390678586593953E-3</v>
      </c>
    </row>
    <row r="315" spans="1:33" x14ac:dyDescent="0.3">
      <c r="A315" s="9">
        <v>39147</v>
      </c>
      <c r="B315">
        <f>'EDA &amp; Statistics'!B336-'EDA &amp; Statistics'!B335</f>
        <v>1.4810562133789063E-3</v>
      </c>
      <c r="C315">
        <f>'EDA &amp; Statistics'!C336-'EDA &amp; Statistics'!C335</f>
        <v>3.4999847412109375E-3</v>
      </c>
      <c r="D315">
        <f>'EDA &amp; Statistics'!D336-'EDA &amp; Statistics'!D335</f>
        <v>-4.9996376037597656E-3</v>
      </c>
      <c r="E315">
        <f>'EDA &amp; Statistics'!E336-'EDA &amp; Statistics'!E335</f>
        <v>1.8168044280925999E-2</v>
      </c>
      <c r="F315">
        <f>'EDA &amp; Statistics'!F336-'EDA &amp; Statistics'!F335</f>
        <v>1.4999985694885254E-2</v>
      </c>
      <c r="G315">
        <f>'EDA &amp; Statistics'!G336-'EDA &amp; Statistics'!G335</f>
        <v>7.4999332427978516E-3</v>
      </c>
      <c r="H315">
        <f>'EDA &amp; Statistics'!H336-'EDA &amp; Statistics'!H335</f>
        <v>4.9998760223388672E-3</v>
      </c>
      <c r="I315">
        <f>'EDA &amp; Statistics'!I336-'EDA &amp; Statistics'!I335</f>
        <v>6.999969482421875E-3</v>
      </c>
      <c r="J315">
        <f>'EDA &amp; Statistics'!J336-'EDA &amp; Statistics'!J335</f>
        <v>2.7500152587890625E-2</v>
      </c>
      <c r="K315">
        <f>'EDA &amp; Statistics'!K336-'EDA &amp; Statistics'!K335</f>
        <v>2.4899959564208984E-2</v>
      </c>
      <c r="L315">
        <f>'EDA &amp; Statistics'!L336-'EDA &amp; Statistics'!L335</f>
        <v>1.0000228881835938E-2</v>
      </c>
      <c r="M315">
        <f>'EDA &amp; Statistics'!M336-'EDA &amp; Statistics'!M335</f>
        <v>0</v>
      </c>
      <c r="N315">
        <f>'EDA &amp; Statistics'!N336-'EDA &amp; Statistics'!N335</f>
        <v>1.9999980926513672E-2</v>
      </c>
      <c r="O315">
        <f>'EDA &amp; Statistics'!O336-'EDA &amp; Statistics'!O335</f>
        <v>1.9999980926513672E-2</v>
      </c>
      <c r="P315">
        <f>'EDA &amp; Statistics'!P336-'EDA &amp; Statistics'!P335</f>
        <v>-0.27766132354736328</v>
      </c>
      <c r="R315" s="9">
        <v>39147</v>
      </c>
      <c r="S315" s="20">
        <f>('EDA &amp; Statistics'!B336-'EDA &amp; Statistics'!B335)/'EDA &amp; Statistics'!B335</f>
        <v>2.8540703536612182E-4</v>
      </c>
      <c r="T315" s="20">
        <f>('EDA &amp; Statistics'!C336-'EDA &amp; Statistics'!C335)/'EDA &amp; Statistics'!C335</f>
        <v>7.074248770680612E-4</v>
      </c>
      <c r="U315" s="20">
        <f>('EDA &amp; Statistics'!D336-'EDA &amp; Statistics'!D335)/'EDA &amp; Statistics'!D335</f>
        <v>-9.84471360944101E-4</v>
      </c>
      <c r="V315" s="20">
        <f>('EDA &amp; Statistics'!E336-'EDA &amp; Statistics'!E335)/'EDA &amp; Statistics'!E335</f>
        <v>1.879761278998595E-2</v>
      </c>
      <c r="W315" s="20">
        <f>('EDA &amp; Statistics'!F336-'EDA &amp; Statistics'!F335)/'EDA &amp; Statistics'!F335</f>
        <v>1.1504821173720522E-2</v>
      </c>
      <c r="X315" s="20">
        <f>('EDA &amp; Statistics'!G336-'EDA &amp; Statistics'!G335)/'EDA &amp; Statistics'!G335</f>
        <v>4.2642330656795183E-3</v>
      </c>
      <c r="Y315" s="20">
        <f>('EDA &amp; Statistics'!H336-'EDA &amp; Statistics'!H335)/'EDA &amp; Statistics'!H335</f>
        <v>1.8938923574475955E-3</v>
      </c>
      <c r="Z315" s="20">
        <f>('EDA &amp; Statistics'!I336-'EDA &amp; Statistics'!I335)/'EDA &amp; Statistics'!I335</f>
        <v>2.4796208274636589E-3</v>
      </c>
      <c r="AA315" s="20">
        <f>('EDA &amp; Statistics'!J336-'EDA &amp; Statistics'!J335)/'EDA &amp; Statistics'!J335</f>
        <v>4.3859892618096858E-3</v>
      </c>
      <c r="AB315" s="20">
        <f>('EDA &amp; Statistics'!K336-'EDA &amp; Statistics'!K335)/'EDA &amp; Statistics'!K335</f>
        <v>4.0644369588462822E-3</v>
      </c>
      <c r="AC315" s="20">
        <f>('EDA &amp; Statistics'!L336-'EDA &amp; Statistics'!L335)/'EDA &amp; Statistics'!L335</f>
        <v>2.4667560746161957E-3</v>
      </c>
      <c r="AD315" s="20">
        <f>('EDA &amp; Statistics'!M336-'EDA &amp; Statistics'!M335)/'EDA &amp; Statistics'!M335</f>
        <v>0</v>
      </c>
      <c r="AE315" s="20">
        <f>('EDA &amp; Statistics'!N336-'EDA &amp; Statistics'!N335)/'EDA &amp; Statistics'!N335</f>
        <v>3.6968542496504369E-3</v>
      </c>
      <c r="AF315" s="20">
        <f>('EDA &amp; Statistics'!O336-'EDA &amp; Statistics'!O335)/'EDA &amp; Statistics'!O335</f>
        <v>3.8929404708580324E-3</v>
      </c>
      <c r="AG315" s="20">
        <f>('EDA &amp; Statistics'!P336-'EDA &amp; Statistics'!P335)/'EDA &amp; Statistics'!P335</f>
        <v>-2.2584145526326423E-2</v>
      </c>
    </row>
    <row r="316" spans="1:33" x14ac:dyDescent="0.3">
      <c r="A316" s="9">
        <v>39148</v>
      </c>
      <c r="B316">
        <f>'EDA &amp; Statistics'!B337-'EDA &amp; Statistics'!B336</f>
        <v>-2.7480125427246094E-2</v>
      </c>
      <c r="C316">
        <f>'EDA &amp; Statistics'!C337-'EDA &amp; Statistics'!C336</f>
        <v>-4.0500164031982422E-2</v>
      </c>
      <c r="D316">
        <f>'EDA &amp; Statistics'!D337-'EDA &amp; Statistics'!D336</f>
        <v>-3.45001220703125E-2</v>
      </c>
      <c r="E316">
        <f>'EDA &amp; Statistics'!E337-'EDA &amp; Statistics'!E336</f>
        <v>-1.1955643141373762E-2</v>
      </c>
      <c r="F316">
        <f>'EDA &amp; Statistics'!F337-'EDA &amp; Statistics'!F336</f>
        <v>-1.1299967765808105E-2</v>
      </c>
      <c r="G316">
        <f>'EDA &amp; Statistics'!G337-'EDA &amp; Statistics'!G336</f>
        <v>-8.7999105453491211E-3</v>
      </c>
      <c r="H316">
        <f>'EDA &amp; Statistics'!H337-'EDA &amp; Statistics'!H336</f>
        <v>1.3000011444091797E-2</v>
      </c>
      <c r="I316">
        <f>'EDA &amp; Statistics'!I337-'EDA &amp; Statistics'!I336</f>
        <v>9.9999904632568359E-3</v>
      </c>
      <c r="J316">
        <f>'EDA &amp; Statistics'!J337-'EDA &amp; Statistics'!J336</f>
        <v>1.7499923706054688E-2</v>
      </c>
      <c r="K316">
        <f>'EDA &amp; Statistics'!K337-'EDA &amp; Statistics'!K336</f>
        <v>1.8800258636474609E-2</v>
      </c>
      <c r="L316">
        <f>'EDA &amp; Statistics'!L337-'EDA &amp; Statistics'!L336</f>
        <v>4.9996376037597656E-3</v>
      </c>
      <c r="M316">
        <f>'EDA &amp; Statistics'!M337-'EDA &amp; Statistics'!M336</f>
        <v>2.9997825622558594E-3</v>
      </c>
      <c r="N316">
        <f>'EDA &amp; Statistics'!N337-'EDA &amp; Statistics'!N336</f>
        <v>0</v>
      </c>
      <c r="O316">
        <f>'EDA &amp; Statistics'!O337-'EDA &amp; Statistics'!O336</f>
        <v>5.0001144409179688E-3</v>
      </c>
      <c r="P316">
        <f>'EDA &amp; Statistics'!P337-'EDA &amp; Statistics'!P336</f>
        <v>-1.0324478149414063E-2</v>
      </c>
      <c r="R316" s="9">
        <v>39148</v>
      </c>
      <c r="S316" s="20">
        <f>('EDA &amp; Statistics'!B337-'EDA &amp; Statistics'!B336)/'EDA &amp; Statistics'!B336</f>
        <v>-5.2940484257991294E-3</v>
      </c>
      <c r="T316" s="20">
        <f>('EDA &amp; Statistics'!C337-'EDA &amp; Statistics'!C336)/'EDA &amp; Statistics'!C336</f>
        <v>-8.1801984012327845E-3</v>
      </c>
      <c r="U316" s="20">
        <f>('EDA &amp; Statistics'!D337-'EDA &amp; Statistics'!D336)/'EDA &amp; Statistics'!D336</f>
        <v>-6.8000632712654002E-3</v>
      </c>
      <c r="V316" s="20">
        <f>('EDA &amp; Statistics'!E337-'EDA &amp; Statistics'!E336)/'EDA &amp; Statistics'!E336</f>
        <v>-1.2141701299056545E-2</v>
      </c>
      <c r="W316" s="20">
        <f>('EDA &amp; Statistics'!F337-'EDA &amp; Statistics'!F336)/'EDA &amp; Statistics'!F336</f>
        <v>-8.5683712474563627E-3</v>
      </c>
      <c r="X316" s="20">
        <f>('EDA &amp; Statistics'!G337-'EDA &amp; Statistics'!G336)/'EDA &amp; Statistics'!G336</f>
        <v>-4.9821155690993428E-3</v>
      </c>
      <c r="Y316" s="20">
        <f>('EDA &amp; Statistics'!H337-'EDA &amp; Statistics'!H336)/'EDA &amp; Statistics'!H336</f>
        <v>4.9149381995602284E-3</v>
      </c>
      <c r="Z316" s="20">
        <f>('EDA &amp; Statistics'!I337-'EDA &amp; Statistics'!I336)/'EDA &amp; Statistics'!I336</f>
        <v>3.5335656299810949E-3</v>
      </c>
      <c r="AA316" s="20">
        <f>('EDA &amp; Statistics'!J337-'EDA &amp; Statistics'!J336)/'EDA &amp; Statistics'!J336</f>
        <v>2.7788683342653015E-3</v>
      </c>
      <c r="AB316" s="20">
        <f>('EDA &amp; Statistics'!K337-'EDA &amp; Statistics'!K336)/'EDA &amp; Statistics'!K336</f>
        <v>3.0563563522204378E-3</v>
      </c>
      <c r="AC316" s="20">
        <f>('EDA &amp; Statistics'!L337-'EDA &amp; Statistics'!L336)/'EDA &amp; Statistics'!L336</f>
        <v>1.2302257490649229E-3</v>
      </c>
      <c r="AD316" s="20">
        <f>('EDA &amp; Statistics'!M337-'EDA &amp; Statistics'!M336)/'EDA &amp; Statistics'!M336</f>
        <v>7.2162196667278824E-4</v>
      </c>
      <c r="AE316" s="20">
        <f>('EDA &amp; Statistics'!N337-'EDA &amp; Statistics'!N336)/'EDA &amp; Statistics'!N336</f>
        <v>0</v>
      </c>
      <c r="AF316" s="20">
        <f>('EDA &amp; Statistics'!O337-'EDA &amp; Statistics'!O336)/'EDA &amp; Statistics'!O336</f>
        <v>9.6948417728043507E-4</v>
      </c>
      <c r="AG316" s="20">
        <f>('EDA &amp; Statistics'!P337-'EDA &amp; Statistics'!P336)/'EDA &amp; Statistics'!P336</f>
        <v>-8.5916584567362461E-4</v>
      </c>
    </row>
    <row r="317" spans="1:33" x14ac:dyDescent="0.3">
      <c r="A317" s="9">
        <v>39149</v>
      </c>
      <c r="B317">
        <f>'EDA &amp; Statistics'!B338-'EDA &amp; Statistics'!B337</f>
        <v>1.7622947692871094E-2</v>
      </c>
      <c r="C317">
        <f>'EDA &amp; Statistics'!C338-'EDA &amp; Statistics'!C337</f>
        <v>7.5001716613769531E-3</v>
      </c>
      <c r="D317">
        <f>'EDA &amp; Statistics'!D338-'EDA &amp; Statistics'!D337</f>
        <v>7.9998970031738281E-3</v>
      </c>
      <c r="E317">
        <f>'EDA &amp; Statistics'!E338-'EDA &amp; Statistics'!E337</f>
        <v>0</v>
      </c>
      <c r="F317">
        <f>'EDA &amp; Statistics'!F338-'EDA &amp; Statistics'!F337</f>
        <v>0</v>
      </c>
      <c r="G317">
        <f>'EDA &amp; Statistics'!G338-'EDA &amp; Statistics'!G337</f>
        <v>0</v>
      </c>
      <c r="H317">
        <f>'EDA &amp; Statistics'!H338-'EDA &amp; Statistics'!H337</f>
        <v>1.5000104904174805E-2</v>
      </c>
      <c r="I317">
        <f>'EDA &amp; Statistics'!I338-'EDA &amp; Statistics'!I337</f>
        <v>1.3000011444091797E-2</v>
      </c>
      <c r="J317">
        <f>'EDA &amp; Statistics'!J338-'EDA &amp; Statistics'!J337</f>
        <v>-2.5000572204589844E-3</v>
      </c>
      <c r="K317">
        <f>'EDA &amp; Statistics'!K338-'EDA &amp; Statistics'!K337</f>
        <v>-1.0000228881835938E-2</v>
      </c>
      <c r="L317">
        <f>'EDA &amp; Statistics'!L338-'EDA &amp; Statistics'!L337</f>
        <v>1.4000415802001953E-2</v>
      </c>
      <c r="M317">
        <f>'EDA &amp; Statistics'!M338-'EDA &amp; Statistics'!M337</f>
        <v>1.1000156402587891E-2</v>
      </c>
      <c r="N317">
        <f>'EDA &amp; Statistics'!N338-'EDA &amp; Statistics'!N337</f>
        <v>-7.49969482421875E-3</v>
      </c>
      <c r="O317">
        <f>'EDA &amp; Statistics'!O338-'EDA &amp; Statistics'!O337</f>
        <v>0</v>
      </c>
      <c r="P317">
        <f>'EDA &amp; Statistics'!P338-'EDA &amp; Statistics'!P337</f>
        <v>8.6183547973632813E-3</v>
      </c>
      <c r="R317" s="9">
        <v>39149</v>
      </c>
      <c r="S317" s="20">
        <f>('EDA &amp; Statistics'!B338-'EDA &amp; Statistics'!B337)/'EDA &amp; Statistics'!B337</f>
        <v>3.4131316078169745E-3</v>
      </c>
      <c r="T317" s="20">
        <f>('EDA &amp; Statistics'!C338-'EDA &amp; Statistics'!C337)/'EDA &amp; Statistics'!C337</f>
        <v>1.5273743174081733E-3</v>
      </c>
      <c r="U317" s="20">
        <f>('EDA &amp; Statistics'!D338-'EDA &amp; Statistics'!D337)/'EDA &amp; Statistics'!D337</f>
        <v>1.5875961398428339E-3</v>
      </c>
      <c r="V317" s="20">
        <f>('EDA &amp; Statistics'!E338-'EDA &amp; Statistics'!E337)/'EDA &amp; Statistics'!E337</f>
        <v>0</v>
      </c>
      <c r="W317" s="20">
        <f>('EDA &amp; Statistics'!F338-'EDA &amp; Statistics'!F337)/'EDA &amp; Statistics'!F337</f>
        <v>0</v>
      </c>
      <c r="X317" s="20">
        <f>('EDA &amp; Statistics'!G338-'EDA &amp; Statistics'!G337)/'EDA &amp; Statistics'!G337</f>
        <v>0</v>
      </c>
      <c r="Y317" s="20">
        <f>('EDA &amp; Statistics'!H338-'EDA &amp; Statistics'!H337)/'EDA &amp; Statistics'!H337</f>
        <v>5.6433803413206843E-3</v>
      </c>
      <c r="Z317" s="20">
        <f>('EDA &amp; Statistics'!I338-'EDA &amp; Statistics'!I337)/'EDA &amp; Statistics'!I337</f>
        <v>4.5774689566827845E-3</v>
      </c>
      <c r="AA317" s="20">
        <f>('EDA &amp; Statistics'!J338-'EDA &amp; Statistics'!J337)/'EDA &amp; Statistics'!J337</f>
        <v>-3.9589187613711316E-4</v>
      </c>
      <c r="AB317" s="20">
        <f>('EDA &amp; Statistics'!K338-'EDA &amp; Statistics'!K337)/'EDA &amp; Statistics'!K337</f>
        <v>-1.6207826188298277E-3</v>
      </c>
      <c r="AC317" s="20">
        <f>('EDA &amp; Statistics'!L338-'EDA &amp; Statistics'!L337)/'EDA &amp; Statistics'!L337</f>
        <v>3.4407511925910119E-3</v>
      </c>
      <c r="AD317" s="20">
        <f>('EDA &amp; Statistics'!M338-'EDA &amp; Statistics'!M337)/'EDA &amp; Statistics'!M337</f>
        <v>2.6442684629978935E-3</v>
      </c>
      <c r="AE317" s="20">
        <f>('EDA &amp; Statistics'!N338-'EDA &amp; Statistics'!N337)/'EDA &amp; Statistics'!N337</f>
        <v>-1.3811593114752226E-3</v>
      </c>
      <c r="AF317" s="20">
        <f>('EDA &amp; Statistics'!O338-'EDA &amp; Statistics'!O337)/'EDA &amp; Statistics'!O337</f>
        <v>0</v>
      </c>
      <c r="AG317" s="20">
        <f>('EDA &amp; Statistics'!P338-'EDA &amp; Statistics'!P337)/'EDA &amp; Statistics'!P337</f>
        <v>7.1780512555910485E-4</v>
      </c>
    </row>
    <row r="318" spans="1:33" x14ac:dyDescent="0.3">
      <c r="A318" s="9">
        <v>39150</v>
      </c>
      <c r="B318">
        <f>'EDA &amp; Statistics'!B339-'EDA &amp; Statistics'!B338</f>
        <v>9.4145774841308594E-2</v>
      </c>
      <c r="C318">
        <f>'EDA &amp; Statistics'!C339-'EDA &amp; Statistics'!C338</f>
        <v>9.4999790191650391E-2</v>
      </c>
      <c r="D318">
        <f>'EDA &amp; Statistics'!D339-'EDA &amp; Statistics'!D338</f>
        <v>8.0500125885009766E-2</v>
      </c>
      <c r="E318">
        <f>'EDA &amp; Statistics'!E339-'EDA &amp; Statistics'!E338</f>
        <v>-5.0737090886847636E-3</v>
      </c>
      <c r="F318">
        <f>'EDA &amp; Statistics'!F339-'EDA &amp; Statistics'!F338</f>
        <v>-6.199955940246582E-3</v>
      </c>
      <c r="G318">
        <f>'EDA &amp; Statistics'!G339-'EDA &amp; Statistics'!G338</f>
        <v>-7.5000524520874023E-3</v>
      </c>
      <c r="H318">
        <f>'EDA &amp; Statistics'!H339-'EDA &amp; Statistics'!H338</f>
        <v>1.1999845504760742E-2</v>
      </c>
      <c r="I318">
        <f>'EDA &amp; Statistics'!I339-'EDA &amp; Statistics'!I338</f>
        <v>1.6999959945678711E-2</v>
      </c>
      <c r="J318">
        <f>'EDA &amp; Statistics'!J339-'EDA &amp; Statistics'!J338</f>
        <v>1.2499809265136719E-2</v>
      </c>
      <c r="K318">
        <f>'EDA &amp; Statistics'!K339-'EDA &amp; Statistics'!K338</f>
        <v>2.5000095367431641E-2</v>
      </c>
      <c r="L318">
        <f>'EDA &amp; Statistics'!L339-'EDA &amp; Statistics'!L338</f>
        <v>2.79998779296875E-2</v>
      </c>
      <c r="M318">
        <f>'EDA &amp; Statistics'!M339-'EDA &amp; Statistics'!M338</f>
        <v>2.6000022888183594E-2</v>
      </c>
      <c r="N318">
        <f>'EDA &amp; Statistics'!N339-'EDA &amp; Statistics'!N338</f>
        <v>3.7499904632568359E-2</v>
      </c>
      <c r="O318">
        <f>'EDA &amp; Statistics'!O339-'EDA &amp; Statistics'!O338</f>
        <v>4.5000076293945313E-2</v>
      </c>
      <c r="P318">
        <f>'EDA &amp; Statistics'!P339-'EDA &amp; Statistics'!P338</f>
        <v>-0.11011409759521484</v>
      </c>
      <c r="R318" s="9">
        <v>39150</v>
      </c>
      <c r="S318" s="20">
        <f>('EDA &amp; Statistics'!B339-'EDA &amp; Statistics'!B338)/'EDA &amp; Statistics'!B338</f>
        <v>1.8171699077517384E-2</v>
      </c>
      <c r="T318" s="20">
        <f>('EDA &amp; Statistics'!C339-'EDA &amp; Statistics'!C338)/'EDA &amp; Statistics'!C338</f>
        <v>1.9316751914959712E-2</v>
      </c>
      <c r="U318" s="20">
        <f>('EDA &amp; Statistics'!D339-'EDA &amp; Statistics'!D338)/'EDA &amp; Statistics'!D338</f>
        <v>1.5950094507671059E-2</v>
      </c>
      <c r="V318" s="20">
        <f>('EDA &amp; Statistics'!E339-'EDA &amp; Statistics'!E338)/'EDA &amp; Statistics'!E338</f>
        <v>-5.2159991368814513E-3</v>
      </c>
      <c r="W318" s="20">
        <f>('EDA &amp; Statistics'!F339-'EDA &amp; Statistics'!F338)/'EDA &amp; Statistics'!F338</f>
        <v>-4.7418400899699627E-3</v>
      </c>
      <c r="X318" s="20">
        <f>('EDA &amp; Statistics'!G339-'EDA &amp; Statistics'!G338)/'EDA &amp; Statistics'!G338</f>
        <v>-4.2674550374113673E-3</v>
      </c>
      <c r="Y318" s="20">
        <f>('EDA &amp; Statistics'!H339-'EDA &amp; Statistics'!H338)/'EDA &amp; Statistics'!H338</f>
        <v>4.4892798608556043E-3</v>
      </c>
      <c r="Z318" s="20">
        <f>('EDA &amp; Statistics'!I339-'EDA &amp; Statistics'!I338)/'EDA &amp; Statistics'!I338</f>
        <v>5.9586261440310656E-3</v>
      </c>
      <c r="AA318" s="20">
        <f>('EDA &amp; Statistics'!J339-'EDA &amp; Statistics'!J338)/'EDA &amp; Statistics'!J338</f>
        <v>1.9801678043780942E-3</v>
      </c>
      <c r="AB318" s="20">
        <f>('EDA &amp; Statistics'!K339-'EDA &amp; Statistics'!K338)/'EDA &amp; Statistics'!K338</f>
        <v>4.058457140698548E-3</v>
      </c>
      <c r="AC318" s="20">
        <f>('EDA &amp; Statistics'!L339-'EDA &amp; Statistics'!L338)/'EDA &amp; Statistics'!L338</f>
        <v>6.8576724648567646E-3</v>
      </c>
      <c r="AD318" s="20">
        <f>('EDA &amp; Statistics'!M339-'EDA &amp; Statistics'!M338)/'EDA &amp; Statistics'!M338</f>
        <v>6.2335226239282164E-3</v>
      </c>
      <c r="AE318" s="20">
        <f>('EDA &amp; Statistics'!N339-'EDA &amp; Statistics'!N338)/'EDA &amp; Statistics'!N338</f>
        <v>6.9156115646352425E-3</v>
      </c>
      <c r="AF318" s="20">
        <f>('EDA &amp; Statistics'!O339-'EDA &amp; Statistics'!O338)/'EDA &amp; Statistics'!O338</f>
        <v>8.7167219613049299E-3</v>
      </c>
      <c r="AG318" s="20">
        <f>('EDA &amp; Statistics'!P339-'EDA &amp; Statistics'!P338)/'EDA &amp; Statistics'!P338</f>
        <v>-9.1645993409692431E-3</v>
      </c>
    </row>
    <row r="319" spans="1:33" x14ac:dyDescent="0.3">
      <c r="A319" s="9">
        <v>39153</v>
      </c>
      <c r="B319">
        <f>'EDA &amp; Statistics'!B340-'EDA &amp; Statistics'!B339</f>
        <v>-1.9963741302490234E-2</v>
      </c>
      <c r="C319">
        <f>'EDA &amp; Statistics'!C340-'EDA &amp; Statistics'!C339</f>
        <v>-3.8000106811523438E-2</v>
      </c>
      <c r="D319">
        <f>'EDA &amp; Statistics'!D340-'EDA &amp; Statistics'!D339</f>
        <v>-3.0499935150146484E-2</v>
      </c>
      <c r="E319">
        <f>'EDA &amp; Statistics'!E340-'EDA &amp; Statistics'!E339</f>
        <v>7.00891847591123E-3</v>
      </c>
      <c r="F319">
        <f>'EDA &amp; Statistics'!F340-'EDA &amp; Statistics'!F339</f>
        <v>7.4999332427978516E-3</v>
      </c>
      <c r="G319">
        <f>'EDA &amp; Statistics'!G340-'EDA &amp; Statistics'!G339</f>
        <v>7.5000524520874023E-3</v>
      </c>
      <c r="H319">
        <f>'EDA &amp; Statistics'!H340-'EDA &amp; Statistics'!H339</f>
        <v>-2.1999835968017578E-2</v>
      </c>
      <c r="I319">
        <f>'EDA &amp; Statistics'!I340-'EDA &amp; Statistics'!I339</f>
        <v>-3.4999847412109375E-2</v>
      </c>
      <c r="J319">
        <f>'EDA &amp; Statistics'!J340-'EDA &amp; Statistics'!J339</f>
        <v>6.25E-2</v>
      </c>
      <c r="K319">
        <f>'EDA &amp; Statistics'!K340-'EDA &amp; Statistics'!K339</f>
        <v>5.7499885559082031E-2</v>
      </c>
      <c r="L319">
        <f>'EDA &amp; Statistics'!L340-'EDA &amp; Statistics'!L339</f>
        <v>-1.3000011444091797E-2</v>
      </c>
      <c r="M319">
        <f>'EDA &amp; Statistics'!M340-'EDA &amp; Statistics'!M339</f>
        <v>-1.5999794006347656E-2</v>
      </c>
      <c r="N319">
        <f>'EDA &amp; Statistics'!N340-'EDA &amp; Statistics'!N339</f>
        <v>-1.2499809265136719E-2</v>
      </c>
      <c r="O319">
        <f>'EDA &amp; Statistics'!O340-'EDA &amp; Statistics'!O339</f>
        <v>-9.9997520446777344E-3</v>
      </c>
      <c r="P319">
        <f>'EDA &amp; Statistics'!P340-'EDA &amp; Statistics'!P339</f>
        <v>-8.0255508422851563E-2</v>
      </c>
      <c r="R319" s="9">
        <v>39153</v>
      </c>
      <c r="S319" s="20">
        <f>('EDA &amp; Statistics'!B340-'EDA &amp; Statistics'!B339)/'EDA &amp; Statistics'!B339</f>
        <v>-3.7845619125746041E-3</v>
      </c>
      <c r="T319" s="20">
        <f>('EDA &amp; Statistics'!C340-'EDA &amp; Statistics'!C339)/'EDA &amp; Statistics'!C339</f>
        <v>-7.5803125323705657E-3</v>
      </c>
      <c r="U319" s="20">
        <f>('EDA &amp; Statistics'!D340-'EDA &amp; Statistics'!D339)/'EDA &amp; Statistics'!D339</f>
        <v>-5.9483051798696696E-3</v>
      </c>
      <c r="V319" s="20">
        <f>('EDA &amp; Statistics'!E340-'EDA &amp; Statistics'!E339)/'EDA &amp; Statistics'!E339</f>
        <v>7.2432615073158117E-3</v>
      </c>
      <c r="W319" s="20">
        <f>('EDA &amp; Statistics'!F340-'EDA &amp; Statistics'!F339)/'EDA &amp; Statistics'!F339</f>
        <v>5.7634157852770804E-3</v>
      </c>
      <c r="X319" s="20">
        <f>('EDA &amp; Statistics'!G340-'EDA &amp; Statistics'!G339)/'EDA &amp; Statistics'!G339</f>
        <v>4.2857442583356586E-3</v>
      </c>
      <c r="Y319" s="20">
        <f>('EDA &amp; Statistics'!H340-'EDA &amp; Statistics'!H339)/'EDA &amp; Statistics'!H339</f>
        <v>-8.1936076114933216E-3</v>
      </c>
      <c r="Z319" s="20">
        <f>('EDA &amp; Statistics'!I340-'EDA &amp; Statistics'!I339)/'EDA &amp; Statistics'!I339</f>
        <v>-1.2195069270984075E-2</v>
      </c>
      <c r="AA319" s="20">
        <f>('EDA &amp; Statistics'!J340-'EDA &amp; Statistics'!J339)/'EDA &amp; Statistics'!J339</f>
        <v>9.8814232228825148E-3</v>
      </c>
      <c r="AB319" s="20">
        <f>('EDA &amp; Statistics'!K340-'EDA &amp; Statistics'!K339)/'EDA &amp; Statistics'!K339</f>
        <v>9.2966671125370402E-3</v>
      </c>
      <c r="AC319" s="20">
        <f>('EDA &amp; Statistics'!L340-'EDA &amp; Statistics'!L339)/'EDA &amp; Statistics'!L339</f>
        <v>-3.1622503651382514E-3</v>
      </c>
      <c r="AD319" s="20">
        <f>('EDA &amp; Statistics'!M340-'EDA &amp; Statistics'!M339)/'EDA &amp; Statistics'!M339</f>
        <v>-3.8121977375627815E-3</v>
      </c>
      <c r="AE319" s="20">
        <f>('EDA &amp; Statistics'!N340-'EDA &amp; Statistics'!N339)/'EDA &amp; Statistics'!N339</f>
        <v>-2.2893423402573698E-3</v>
      </c>
      <c r="AF319" s="20">
        <f>('EDA &amp; Statistics'!O340-'EDA &amp; Statistics'!O339)/'EDA &amp; Statistics'!O339</f>
        <v>-1.9202596411529104E-3</v>
      </c>
      <c r="AG319" s="20">
        <f>('EDA &amp; Statistics'!P340-'EDA &amp; Statistics'!P339)/'EDA &amp; Statistics'!P339</f>
        <v>-6.7413037310040851E-3</v>
      </c>
    </row>
    <row r="320" spans="1:33" x14ac:dyDescent="0.3">
      <c r="A320" s="9">
        <v>39154</v>
      </c>
      <c r="B320">
        <f>'EDA &amp; Statistics'!B341-'EDA &amp; Statistics'!B340</f>
        <v>-6.9635868072509766E-2</v>
      </c>
      <c r="C320">
        <f>'EDA &amp; Statistics'!C341-'EDA &amp; Statistics'!C340</f>
        <v>-8.2999706268310547E-2</v>
      </c>
      <c r="D320">
        <f>'EDA &amp; Statistics'!D341-'EDA &amp; Statistics'!D340</f>
        <v>-5.4500102996826172E-2</v>
      </c>
      <c r="E320">
        <f>'EDA &amp; Statistics'!E341-'EDA &amp; Statistics'!E340</f>
        <v>-1.1991987826067585E-2</v>
      </c>
      <c r="F320">
        <f>'EDA &amp; Statistics'!F341-'EDA &amp; Statistics'!F340</f>
        <v>-1.1299967765808105E-2</v>
      </c>
      <c r="G320">
        <f>'EDA &amp; Statistics'!G341-'EDA &amp; Statistics'!G340</f>
        <v>-8.7000131607055664E-3</v>
      </c>
      <c r="H320">
        <f>'EDA &amp; Statistics'!H341-'EDA &amp; Statistics'!H340</f>
        <v>-3.0000209808349609E-3</v>
      </c>
      <c r="I320">
        <f>'EDA &amp; Statistics'!I341-'EDA &amp; Statistics'!I340</f>
        <v>-9.9999904632568359E-3</v>
      </c>
      <c r="J320">
        <f>'EDA &amp; Statistics'!J341-'EDA &amp; Statistics'!J340</f>
        <v>0</v>
      </c>
      <c r="K320">
        <f>'EDA &amp; Statistics'!K341-'EDA &amp; Statistics'!K340</f>
        <v>0</v>
      </c>
      <c r="L320">
        <f>'EDA &amp; Statistics'!L341-'EDA &amp; Statistics'!L340</f>
        <v>-1.4999866485595703E-2</v>
      </c>
      <c r="M320">
        <f>'EDA &amp; Statistics'!M341-'EDA &amp; Statistics'!M340</f>
        <v>-2.1000385284423828E-2</v>
      </c>
      <c r="N320">
        <f>'EDA &amp; Statistics'!N341-'EDA &amp; Statistics'!N340</f>
        <v>-3.7500381469726563E-2</v>
      </c>
      <c r="O320">
        <f>'EDA &amp; Statistics'!O341-'EDA &amp; Statistics'!O340</f>
        <v>-3.7500381469726563E-2</v>
      </c>
      <c r="P320">
        <f>'EDA &amp; Statistics'!P341-'EDA &amp; Statistics'!P340</f>
        <v>0.18129444122314453</v>
      </c>
      <c r="R320" s="9">
        <v>39154</v>
      </c>
      <c r="S320" s="20">
        <f>('EDA &amp; Statistics'!B341-'EDA &amp; Statistics'!B340)/'EDA &amp; Statistics'!B340</f>
        <v>-1.3251145026254211E-2</v>
      </c>
      <c r="T320" s="20">
        <f>('EDA &amp; Statistics'!C341-'EDA &amp; Statistics'!C340)/'EDA &amp; Statistics'!C340</f>
        <v>-1.6683358363690368E-2</v>
      </c>
      <c r="U320" s="20">
        <f>('EDA &amp; Statistics'!D341-'EDA &amp; Statistics'!D340)/'EDA &amp; Statistics'!D340</f>
        <v>-1.0692584204743786E-2</v>
      </c>
      <c r="V320" s="20">
        <f>('EDA &amp; Statistics'!E341-'EDA &amp; Statistics'!E340)/'EDA &amp; Statistics'!E340</f>
        <v>-1.2303819884019428E-2</v>
      </c>
      <c r="W320" s="20">
        <f>('EDA &amp; Statistics'!F341-'EDA &amp; Statistics'!F340)/'EDA &amp; Statistics'!F340</f>
        <v>-8.6338385701443029E-3</v>
      </c>
      <c r="X320" s="20">
        <f>('EDA &amp; Statistics'!G341-'EDA &amp; Statistics'!G340)/'EDA &amp; Statistics'!G340</f>
        <v>-4.9502207118384961E-3</v>
      </c>
      <c r="Y320" s="20">
        <f>('EDA &amp; Statistics'!H341-'EDA &amp; Statistics'!H340)/'EDA &amp; Statistics'!H340</f>
        <v>-1.1265568383423616E-3</v>
      </c>
      <c r="Z320" s="20">
        <f>('EDA &amp; Statistics'!I341-'EDA &amp; Statistics'!I340)/'EDA &amp; Statistics'!I340</f>
        <v>-3.5273334492768055E-3</v>
      </c>
      <c r="AA320" s="20">
        <f>('EDA &amp; Statistics'!J341-'EDA &amp; Statistics'!J340)/'EDA &amp; Statistics'!J340</f>
        <v>0</v>
      </c>
      <c r="AB320" s="20">
        <f>('EDA &amp; Statistics'!K341-'EDA &amp; Statistics'!K340)/'EDA &amp; Statistics'!K340</f>
        <v>0</v>
      </c>
      <c r="AC320" s="20">
        <f>('EDA &amp; Statistics'!L341-'EDA &amp; Statistics'!L340)/'EDA &amp; Statistics'!L340</f>
        <v>-3.6602894836696076E-3</v>
      </c>
      <c r="AD320" s="20">
        <f>('EDA &amp; Statistics'!M341-'EDA &amp; Statistics'!M340)/'EDA &amp; Statistics'!M340</f>
        <v>-5.0228137085942337E-3</v>
      </c>
      <c r="AE320" s="20">
        <f>('EDA &amp; Statistics'!N341-'EDA &amp; Statistics'!N340)/'EDA &amp; Statistics'!N340</f>
        <v>-6.8839614307687619E-3</v>
      </c>
      <c r="AF320" s="20">
        <f>('EDA &amp; Statistics'!O341-'EDA &amp; Statistics'!O340)/'EDA &amp; Statistics'!O340</f>
        <v>-7.215080292126164E-3</v>
      </c>
      <c r="AG320" s="20">
        <f>('EDA &amp; Statistics'!P341-'EDA &amp; Statistics'!P340)/'EDA &amp; Statistics'!P340</f>
        <v>1.5331729787466728E-2</v>
      </c>
    </row>
    <row r="321" spans="1:33" x14ac:dyDescent="0.3">
      <c r="A321" s="9">
        <v>39155</v>
      </c>
      <c r="B321">
        <f>'EDA &amp; Statistics'!B342-'EDA &amp; Statistics'!B341</f>
        <v>1.3870716094970703E-2</v>
      </c>
      <c r="C321">
        <f>'EDA &amp; Statistics'!C342-'EDA &amp; Statistics'!C341</f>
        <v>1.5999794006347656E-2</v>
      </c>
      <c r="D321">
        <f>'EDA &amp; Statistics'!D342-'EDA &amp; Statistics'!D341</f>
        <v>1.7499923706054688E-2</v>
      </c>
      <c r="E321">
        <f>'EDA &amp; Statistics'!E342-'EDA &amp; Statistics'!E341</f>
        <v>-3.4242665400976313E-2</v>
      </c>
      <c r="F321">
        <f>'EDA &amp; Statistics'!F342-'EDA &amp; Statistics'!F341</f>
        <v>-3.750002384185791E-2</v>
      </c>
      <c r="G321">
        <f>'EDA &amp; Statistics'!G342-'EDA &amp; Statistics'!G341</f>
        <v>-3.880000114440918E-2</v>
      </c>
      <c r="H321">
        <f>'EDA &amp; Statistics'!H342-'EDA &amp; Statistics'!H341</f>
        <v>-3.5000085830688477E-2</v>
      </c>
      <c r="I321">
        <f>'EDA &amp; Statistics'!I342-'EDA &amp; Statistics'!I341</f>
        <v>-1.6999959945678711E-2</v>
      </c>
      <c r="J321">
        <f>'EDA &amp; Statistics'!J342-'EDA &amp; Statistics'!J341</f>
        <v>-7.4999809265136719E-2</v>
      </c>
      <c r="K321">
        <f>'EDA &amp; Statistics'!K342-'EDA &amp; Statistics'!K341</f>
        <v>-0.10999965667724609</v>
      </c>
      <c r="L321">
        <f>'EDA &amp; Statistics'!L342-'EDA &amp; Statistics'!L341</f>
        <v>-3.2000064849853516E-2</v>
      </c>
      <c r="M321">
        <f>'EDA &amp; Statistics'!M342-'EDA &amp; Statistics'!M341</f>
        <v>-2.1999835968017578E-2</v>
      </c>
      <c r="N321">
        <f>'EDA &amp; Statistics'!N342-'EDA &amp; Statistics'!N341</f>
        <v>-3.4999847412109375E-2</v>
      </c>
      <c r="O321">
        <f>'EDA &amp; Statistics'!O342-'EDA &amp; Statistics'!O341</f>
        <v>-2.4999618530273438E-2</v>
      </c>
      <c r="P321">
        <f>'EDA &amp; Statistics'!P342-'EDA &amp; Statistics'!P341</f>
        <v>-0.14998722076416016</v>
      </c>
      <c r="R321" s="9">
        <v>39155</v>
      </c>
      <c r="S321" s="20">
        <f>('EDA &amp; Statistics'!B342-'EDA &amp; Statistics'!B341)/'EDA &amp; Statistics'!B341</f>
        <v>2.6749314990770754E-3</v>
      </c>
      <c r="T321" s="20">
        <f>('EDA &amp; Statistics'!C342-'EDA &amp; Statistics'!C341)/'EDA &amp; Statistics'!C341</f>
        <v>3.2706037116878124E-3</v>
      </c>
      <c r="U321" s="20">
        <f>('EDA &amp; Statistics'!D342-'EDA &amp; Statistics'!D341)/'EDA &amp; Statistics'!D341</f>
        <v>3.4704856003689496E-3</v>
      </c>
      <c r="V321" s="20">
        <f>('EDA &amp; Statistics'!E342-'EDA &amp; Statistics'!E341)/'EDA &amp; Statistics'!E341</f>
        <v>-3.5570746041613963E-2</v>
      </c>
      <c r="W321" s="20">
        <f>('EDA &amp; Statistics'!F342-'EDA &amp; Statistics'!F341)/'EDA &amp; Statistics'!F341</f>
        <v>-2.8901752160628152E-2</v>
      </c>
      <c r="X321" s="20">
        <f>('EDA &amp; Statistics'!G342-'EDA &amp; Statistics'!G341)/'EDA &amp; Statistics'!G341</f>
        <v>-2.2186642424900125E-2</v>
      </c>
      <c r="Y321" s="20">
        <f>('EDA &amp; Statistics'!H342-'EDA &amp; Statistics'!H341)/'EDA &amp; Statistics'!H341</f>
        <v>-1.315792657944909E-2</v>
      </c>
      <c r="Z321" s="20">
        <f>('EDA &amp; Statistics'!I342-'EDA &amp; Statistics'!I341)/'EDA &amp; Statistics'!I341</f>
        <v>-6.0176848349497835E-3</v>
      </c>
      <c r="AA321" s="20">
        <f>('EDA &amp; Statistics'!J342-'EDA &amp; Statistics'!J341)/'EDA &amp; Statistics'!J341</f>
        <v>-1.1741653464529062E-2</v>
      </c>
      <c r="AB321" s="20">
        <f>('EDA &amp; Statistics'!K342-'EDA &amp; Statistics'!K341)/'EDA &amp; Statistics'!K341</f>
        <v>-1.7621090861370734E-2</v>
      </c>
      <c r="AC321" s="20">
        <f>('EDA &amp; Statistics'!L342-'EDA &amp; Statistics'!L341)/'EDA &amp; Statistics'!L341</f>
        <v>-7.8373900109685382E-3</v>
      </c>
      <c r="AD321" s="20">
        <f>('EDA &amp; Statistics'!M342-'EDA &amp; Statistics'!M341)/'EDA &amp; Statistics'!M341</f>
        <v>-5.288422301674707E-3</v>
      </c>
      <c r="AE321" s="20">
        <f>('EDA &amp; Statistics'!N342-'EDA &amp; Statistics'!N341)/'EDA &amp; Statistics'!N341</f>
        <v>-6.4694729018988165E-3</v>
      </c>
      <c r="AF321" s="20">
        <f>('EDA &amp; Statistics'!O342-'EDA &amp; Statistics'!O341)/'EDA &amp; Statistics'!O341</f>
        <v>-4.8448874553380997E-3</v>
      </c>
      <c r="AG321" s="20">
        <f>('EDA &amp; Statistics'!P342-'EDA &amp; Statistics'!P341)/'EDA &amp; Statistics'!P341</f>
        <v>-1.2492603831717582E-2</v>
      </c>
    </row>
    <row r="322" spans="1:33" x14ac:dyDescent="0.3">
      <c r="A322" s="9">
        <v>39156</v>
      </c>
      <c r="B322">
        <f>'EDA &amp; Statistics'!B343-'EDA &amp; Statistics'!B342</f>
        <v>2.2695064544677734E-2</v>
      </c>
      <c r="C322">
        <f>'EDA &amp; Statistics'!C343-'EDA &amp; Statistics'!C342</f>
        <v>1.5999794006347656E-2</v>
      </c>
      <c r="D322">
        <f>'EDA &amp; Statistics'!D343-'EDA &amp; Statistics'!D342</f>
        <v>6.999969482421875E-3</v>
      </c>
      <c r="E322">
        <f>'EDA &amp; Statistics'!E343-'EDA &amp; Statistics'!E342</f>
        <v>7.1527126592854096E-3</v>
      </c>
      <c r="F322">
        <f>'EDA &amp; Statistics'!F343-'EDA &amp; Statistics'!F342</f>
        <v>1.1299967765808105E-2</v>
      </c>
      <c r="G322">
        <f>'EDA &amp; Statistics'!G343-'EDA &amp; Statistics'!G342</f>
        <v>1.7499923706054688E-2</v>
      </c>
      <c r="H322">
        <f>'EDA &amp; Statistics'!H343-'EDA &amp; Statistics'!H342</f>
        <v>-5.0001144409179688E-3</v>
      </c>
      <c r="I322">
        <f>'EDA &amp; Statistics'!I343-'EDA &amp; Statistics'!I342</f>
        <v>-8.0001354217529297E-3</v>
      </c>
      <c r="J322">
        <f>'EDA &amp; Statistics'!J343-'EDA &amp; Statistics'!J342</f>
        <v>5.7499885559082031E-2</v>
      </c>
      <c r="K322">
        <f>'EDA &amp; Statistics'!K343-'EDA &amp; Statistics'!K342</f>
        <v>8.5000038146972656E-2</v>
      </c>
      <c r="L322">
        <f>'EDA &amp; Statistics'!L343-'EDA &amp; Statistics'!L342</f>
        <v>3.9000034332275391E-2</v>
      </c>
      <c r="M322">
        <f>'EDA &amp; Statistics'!M343-'EDA &amp; Statistics'!M342</f>
        <v>3.1000137329101563E-2</v>
      </c>
      <c r="N322">
        <f>'EDA &amp; Statistics'!N343-'EDA &amp; Statistics'!N342</f>
        <v>4.5000076293945313E-2</v>
      </c>
      <c r="O322">
        <f>'EDA &amp; Statistics'!O343-'EDA &amp; Statistics'!O342</f>
        <v>4.2499542236328125E-2</v>
      </c>
      <c r="P322">
        <f>'EDA &amp; Statistics'!P343-'EDA &amp; Statistics'!P342</f>
        <v>1.9530296325683594E-2</v>
      </c>
      <c r="R322" s="9">
        <v>39156</v>
      </c>
      <c r="S322" s="20">
        <f>('EDA &amp; Statistics'!B343-'EDA &amp; Statistics'!B342)/'EDA &amp; Statistics'!B342</f>
        <v>4.3650080339259116E-3</v>
      </c>
      <c r="T322" s="20">
        <f>('EDA &amp; Statistics'!C343-'EDA &amp; Statistics'!C342)/'EDA &amp; Statistics'!C342</f>
        <v>3.2599417341522084E-3</v>
      </c>
      <c r="U322" s="20">
        <f>('EDA &amp; Statistics'!D343-'EDA &amp; Statistics'!D342)/'EDA &amp; Statistics'!D342</f>
        <v>1.3833931939881954E-3</v>
      </c>
      <c r="V322" s="20">
        <f>('EDA &amp; Statistics'!E343-'EDA &amp; Statistics'!E342)/'EDA &amp; Statistics'!E342</f>
        <v>7.7041692525721501E-3</v>
      </c>
      <c r="W322" s="20">
        <f>('EDA &amp; Statistics'!F343-'EDA &amp; Statistics'!F342)/'EDA &amp; Statistics'!F342</f>
        <v>8.9682284534411093E-3</v>
      </c>
      <c r="X322" s="20">
        <f>('EDA &amp; Statistics'!G343-'EDA &amp; Statistics'!G342)/'EDA &amp; Statistics'!G342</f>
        <v>1.0233873284013687E-2</v>
      </c>
      <c r="Y322" s="20">
        <f>('EDA &amp; Statistics'!H343-'EDA &amp; Statistics'!H342)/'EDA &amp; Statistics'!H342</f>
        <v>-1.9048055013020833E-3</v>
      </c>
      <c r="Z322" s="20">
        <f>('EDA &amp; Statistics'!I343-'EDA &amp; Statistics'!I342)/'EDA &amp; Statistics'!I342</f>
        <v>-2.8490509871021328E-3</v>
      </c>
      <c r="AA322" s="20">
        <f>('EDA &amp; Statistics'!J343-'EDA &amp; Statistics'!J342)/'EDA &amp; Statistics'!J342</f>
        <v>9.1088927618347779E-3</v>
      </c>
      <c r="AB322" s="20">
        <f>('EDA &amp; Statistics'!K343-'EDA &amp; Statistics'!K342)/'EDA &amp; Statistics'!K342</f>
        <v>1.3860584715474212E-2</v>
      </c>
      <c r="AC322" s="20">
        <f>('EDA &amp; Statistics'!L343-'EDA &amp; Statistics'!L342)/'EDA &amp; Statistics'!L342</f>
        <v>9.6272607242156878E-3</v>
      </c>
      <c r="AD322" s="20">
        <f>('EDA &amp; Statistics'!M343-'EDA &amp; Statistics'!M342)/'EDA &amp; Statistics'!M342</f>
        <v>7.4915749742308583E-3</v>
      </c>
      <c r="AE322" s="20">
        <f>('EDA &amp; Statistics'!N343-'EDA &amp; Statistics'!N342)/'EDA &amp; Statistics'!N342</f>
        <v>8.3721072174781971E-3</v>
      </c>
      <c r="AF322" s="20">
        <f>('EDA &amp; Statistics'!O343-'EDA &amp; Statistics'!O342)/'EDA &amp; Statistics'!O342</f>
        <v>8.2764440782863505E-3</v>
      </c>
      <c r="AG322" s="20">
        <f>('EDA &amp; Statistics'!P343-'EDA &amp; Statistics'!P342)/'EDA &amp; Statistics'!P342</f>
        <v>1.6472790897309013E-3</v>
      </c>
    </row>
    <row r="323" spans="1:33" x14ac:dyDescent="0.3">
      <c r="A323" s="9">
        <v>39157</v>
      </c>
      <c r="B323">
        <f>'EDA &amp; Statistics'!B344-'EDA &amp; Statistics'!B343</f>
        <v>2.3739814758300781E-2</v>
      </c>
      <c r="C323">
        <f>'EDA &amp; Statistics'!C344-'EDA &amp; Statistics'!C343</f>
        <v>1.9000053405761719E-2</v>
      </c>
      <c r="D323">
        <f>'EDA &amp; Statistics'!D344-'EDA &amp; Statistics'!D343</f>
        <v>1.7000198364257813E-2</v>
      </c>
      <c r="E323">
        <f>'EDA &amp; Statistics'!E344-'EDA &amp; Statistics'!E343</f>
        <v>-5.9130331970549399E-3</v>
      </c>
      <c r="F323">
        <f>'EDA &amp; Statistics'!F344-'EDA &amp; Statistics'!F343</f>
        <v>-6.2999725341796875E-3</v>
      </c>
      <c r="G323">
        <f>'EDA &amp; Statistics'!G344-'EDA &amp; Statistics'!G343</f>
        <v>-6.199955940246582E-3</v>
      </c>
      <c r="H323">
        <f>'EDA &amp; Statistics'!H344-'EDA &amp; Statistics'!H343</f>
        <v>1.8000125885009766E-2</v>
      </c>
      <c r="I323">
        <f>'EDA &amp; Statistics'!I344-'EDA &amp; Statistics'!I343</f>
        <v>1.5000104904174805E-2</v>
      </c>
      <c r="J323">
        <f>'EDA &amp; Statistics'!J344-'EDA &amp; Statistics'!J343</f>
        <v>9.2500209808349609E-2</v>
      </c>
      <c r="K323">
        <f>'EDA &amp; Statistics'!K344-'EDA &amp; Statistics'!K343</f>
        <v>7.3799610137939453E-2</v>
      </c>
      <c r="L323">
        <f>'EDA &amp; Statistics'!L344-'EDA &amp; Statistics'!L343</f>
        <v>6.0000419616699219E-3</v>
      </c>
      <c r="M323">
        <f>'EDA &amp; Statistics'!M344-'EDA &amp; Statistics'!M343</f>
        <v>-4.0001869201660156E-3</v>
      </c>
      <c r="N323">
        <f>'EDA &amp; Statistics'!N344-'EDA &amp; Statistics'!N343</f>
        <v>0</v>
      </c>
      <c r="O323">
        <f>'EDA &amp; Statistics'!O344-'EDA &amp; Statistics'!O343</f>
        <v>0</v>
      </c>
      <c r="P323">
        <f>'EDA &amp; Statistics'!P344-'EDA &amp; Statistics'!P343</f>
        <v>3.9435386657714844E-2</v>
      </c>
      <c r="R323" s="9">
        <v>39157</v>
      </c>
      <c r="S323" s="20">
        <f>('EDA &amp; Statistics'!B344-'EDA &amp; Statistics'!B343)/'EDA &amp; Statistics'!B343</f>
        <v>4.5461041122308614E-3</v>
      </c>
      <c r="T323" s="20">
        <f>('EDA &amp; Statistics'!C344-'EDA &amp; Statistics'!C343)/'EDA &amp; Statistics'!C343</f>
        <v>3.8586625162593344E-3</v>
      </c>
      <c r="U323" s="20">
        <f>('EDA &amp; Statistics'!D344-'EDA &amp; Statistics'!D343)/'EDA &amp; Statistics'!D343</f>
        <v>3.3550816377789796E-3</v>
      </c>
      <c r="V323" s="20">
        <f>('EDA &amp; Statistics'!E344-'EDA &amp; Statistics'!E343)/'EDA &amp; Statistics'!E343</f>
        <v>-6.3202214899029541E-3</v>
      </c>
      <c r="W323" s="20">
        <f>('EDA &amp; Statistics'!F344-'EDA &amp; Statistics'!F343)/'EDA &amp; Statistics'!F343</f>
        <v>-4.9555358618556238E-3</v>
      </c>
      <c r="X323" s="20">
        <f>('EDA &amp; Statistics'!G344-'EDA &amp; Statistics'!G343)/'EDA &amp; Statistics'!G343</f>
        <v>-3.5889760215080477E-3</v>
      </c>
      <c r="Y323" s="20">
        <f>('EDA &amp; Statistics'!H344-'EDA &amp; Statistics'!H343)/'EDA &amp; Statistics'!H343</f>
        <v>6.8702773554391652E-3</v>
      </c>
      <c r="Z323" s="20">
        <f>('EDA &amp; Statistics'!I344-'EDA &amp; Statistics'!I343)/'EDA &amp; Statistics'!I343</f>
        <v>5.3571804141518123E-3</v>
      </c>
      <c r="AA323" s="20">
        <f>('EDA &amp; Statistics'!J344-'EDA &amp; Statistics'!J343)/'EDA &amp; Statistics'!J343</f>
        <v>1.4521226290450875E-2</v>
      </c>
      <c r="AB323" s="20">
        <f>('EDA &amp; Statistics'!K344-'EDA &amp; Statistics'!K343)/'EDA &amp; Statistics'!K343</f>
        <v>1.1869659452768121E-2</v>
      </c>
      <c r="AC323" s="20">
        <f>('EDA &amp; Statistics'!L344-'EDA &amp; Statistics'!L343)/'EDA &amp; Statistics'!L343</f>
        <v>1.4670028698833858E-3</v>
      </c>
      <c r="AD323" s="20">
        <f>('EDA &amp; Statistics'!M344-'EDA &amp; Statistics'!M343)/'EDA &amp; Statistics'!M343</f>
        <v>-9.5950750237875282E-4</v>
      </c>
      <c r="AE323" s="20">
        <f>('EDA &amp; Statistics'!N344-'EDA &amp; Statistics'!N343)/'EDA &amp; Statistics'!N343</f>
        <v>0</v>
      </c>
      <c r="AF323" s="20">
        <f>('EDA &amp; Statistics'!O344-'EDA &amp; Statistics'!O343)/'EDA &amp; Statistics'!O343</f>
        <v>0</v>
      </c>
      <c r="AG323" s="20">
        <f>('EDA &amp; Statistics'!P344-'EDA &amp; Statistics'!P343)/'EDA &amp; Statistics'!P343</f>
        <v>3.3206999882352895E-3</v>
      </c>
    </row>
    <row r="324" spans="1:33" x14ac:dyDescent="0.3">
      <c r="A324" s="9">
        <v>39160</v>
      </c>
      <c r="B324">
        <f>'EDA &amp; Statistics'!B345-'EDA &amp; Statistics'!B344</f>
        <v>1.6300201416015625E-2</v>
      </c>
      <c r="C324">
        <f>'EDA &amp; Statistics'!C345-'EDA &amp; Statistics'!C344</f>
        <v>2.2000312805175781E-2</v>
      </c>
      <c r="D324">
        <f>'EDA &amp; Statistics'!D345-'EDA &amp; Statistics'!D344</f>
        <v>1.8000125885009766E-2</v>
      </c>
      <c r="E324">
        <f>'EDA &amp; Statistics'!E345-'EDA &amp; Statistics'!E344</f>
        <v>1.1612380837442093E-2</v>
      </c>
      <c r="F324">
        <f>'EDA &amp; Statistics'!F345-'EDA &amp; Statistics'!F344</f>
        <v>8.8000297546386719E-3</v>
      </c>
      <c r="G324">
        <f>'EDA &amp; Statistics'!G345-'EDA &amp; Statistics'!G344</f>
        <v>2.4999380111694336E-3</v>
      </c>
      <c r="H324">
        <f>'EDA &amp; Statistics'!H345-'EDA &amp; Statistics'!H344</f>
        <v>3.6999940872192383E-2</v>
      </c>
      <c r="I324">
        <f>'EDA &amp; Statistics'!I345-'EDA &amp; Statistics'!I344</f>
        <v>2.9999971389770508E-2</v>
      </c>
      <c r="J324">
        <f>'EDA &amp; Statistics'!J345-'EDA &amp; Statistics'!J344</f>
        <v>1.4999866485595703E-2</v>
      </c>
      <c r="K324">
        <f>'EDA &amp; Statistics'!K345-'EDA &amp; Statistics'!K344</f>
        <v>2.4003982543945313E-3</v>
      </c>
      <c r="L324">
        <f>'EDA &amp; Statistics'!L345-'EDA &amp; Statistics'!L344</f>
        <v>2.8999805450439453E-2</v>
      </c>
      <c r="M324">
        <f>'EDA &amp; Statistics'!M345-'EDA &amp; Statistics'!M344</f>
        <v>2.1999835968017578E-2</v>
      </c>
      <c r="N324">
        <f>'EDA &amp; Statistics'!N345-'EDA &amp; Statistics'!N344</f>
        <v>4.5000076293945313E-2</v>
      </c>
      <c r="O324">
        <f>'EDA &amp; Statistics'!O345-'EDA &amp; Statistics'!O344</f>
        <v>3.0000209808349609E-2</v>
      </c>
      <c r="P324">
        <f>'EDA &amp; Statistics'!P345-'EDA &amp; Statistics'!P344</f>
        <v>-5.0271034240722656E-2</v>
      </c>
      <c r="R324" s="9">
        <v>39160</v>
      </c>
      <c r="S324" s="20">
        <f>('EDA &amp; Statistics'!B345-'EDA &amp; Statistics'!B344)/'EDA &amp; Statistics'!B344</f>
        <v>3.1073140504244059E-3</v>
      </c>
      <c r="T324" s="20">
        <f>('EDA &amp; Statistics'!C345-'EDA &amp; Statistics'!C344)/'EDA &amp; Statistics'!C344</f>
        <v>4.4508018446836276E-3</v>
      </c>
      <c r="U324" s="20">
        <f>('EDA &amp; Statistics'!D345-'EDA &amp; Statistics'!D344)/'EDA &amp; Statistics'!D344</f>
        <v>3.5405439601362645E-3</v>
      </c>
      <c r="V324" s="20">
        <f>('EDA &amp; Statistics'!E345-'EDA &amp; Statistics'!E344)/'EDA &amp; Statistics'!E344</f>
        <v>1.2490988239918534E-2</v>
      </c>
      <c r="W324" s="20">
        <f>('EDA &amp; Statistics'!F345-'EDA &amp; Statistics'!F344)/'EDA &amp; Statistics'!F344</f>
        <v>6.9565453392512657E-3</v>
      </c>
      <c r="X324" s="20">
        <f>('EDA &amp; Statistics'!G345-'EDA &amp; Statistics'!G344)/'EDA &amp; Statistics'!G344</f>
        <v>1.4523546171974549E-3</v>
      </c>
      <c r="Y324" s="20">
        <f>('EDA &amp; Statistics'!H345-'EDA &amp; Statistics'!H344)/'EDA &amp; Statistics'!H344</f>
        <v>1.4025754629143426E-2</v>
      </c>
      <c r="Z324" s="20">
        <f>('EDA &amp; Statistics'!I345-'EDA &amp; Statistics'!I344)/'EDA &amp; Statistics'!I344</f>
        <v>1.065718322556362E-2</v>
      </c>
      <c r="AA324" s="20">
        <f>('EDA &amp; Statistics'!J345-'EDA &amp; Statistics'!J344)/'EDA &amp; Statistics'!J344</f>
        <v>2.3210624780258316E-3</v>
      </c>
      <c r="AB324" s="20">
        <f>('EDA &amp; Statistics'!K345-'EDA &amp; Statistics'!K344)/'EDA &amp; Statistics'!K344</f>
        <v>3.8154249886234549E-4</v>
      </c>
      <c r="AC324" s="20">
        <f>('EDA &amp; Statistics'!L345-'EDA &amp; Statistics'!L344)/'EDA &amp; Statistics'!L344</f>
        <v>7.0800302912653003E-3</v>
      </c>
      <c r="AD324" s="20">
        <f>('EDA &amp; Statistics'!M345-'EDA &amp; Statistics'!M344)/'EDA &amp; Statistics'!M344</f>
        <v>5.2820735100870811E-3</v>
      </c>
      <c r="AE324" s="20">
        <f>('EDA &amp; Statistics'!N345-'EDA &amp; Statistics'!N344)/'EDA &amp; Statistics'!N344</f>
        <v>8.3025969853334752E-3</v>
      </c>
      <c r="AF324" s="20">
        <f>('EDA &amp; Statistics'!O345-'EDA &amp; Statistics'!O344)/'EDA &amp; Statistics'!O344</f>
        <v>5.7943430486855595E-3</v>
      </c>
      <c r="AG324" s="20">
        <f>('EDA &amp; Statistics'!P345-'EDA &amp; Statistics'!P344)/'EDA &amp; Statistics'!P344</f>
        <v>-4.2191171557581231E-3</v>
      </c>
    </row>
    <row r="325" spans="1:33" x14ac:dyDescent="0.3">
      <c r="A325" s="9">
        <v>39161</v>
      </c>
      <c r="B325">
        <f>'EDA &amp; Statistics'!B346-'EDA &amp; Statistics'!B345</f>
        <v>-1.0928153991699219E-2</v>
      </c>
      <c r="C325">
        <f>'EDA &amp; Statistics'!C346-'EDA &amp; Statistics'!C345</f>
        <v>-2.6999950408935547E-2</v>
      </c>
      <c r="D325">
        <f>'EDA &amp; Statistics'!D346-'EDA &amp; Statistics'!D345</f>
        <v>-2.2500038146972656E-2</v>
      </c>
      <c r="E325">
        <f>'EDA &amp; Statistics'!E346-'EDA &amp; Statistics'!E345</f>
        <v>1.5253929013614442E-3</v>
      </c>
      <c r="F325">
        <f>'EDA &amp; Statistics'!F346-'EDA &amp; Statistics'!F345</f>
        <v>-1.2999773025512695E-3</v>
      </c>
      <c r="G325">
        <f>'EDA &amp; Statistics'!G346-'EDA &amp; Statistics'!G345</f>
        <v>-6.2999725341796875E-3</v>
      </c>
      <c r="H325">
        <f>'EDA &amp; Statistics'!H346-'EDA &amp; Statistics'!H345</f>
        <v>8.0001354217529297E-3</v>
      </c>
      <c r="I325">
        <f>'EDA &amp; Statistics'!I346-'EDA &amp; Statistics'!I345</f>
        <v>-1.2000083923339844E-2</v>
      </c>
      <c r="J325">
        <f>'EDA &amp; Statistics'!J346-'EDA &amp; Statistics'!J345</f>
        <v>2.2500038146972656E-2</v>
      </c>
      <c r="K325">
        <f>'EDA &amp; Statistics'!K346-'EDA &amp; Statistics'!K345</f>
        <v>1.7599582672119141E-2</v>
      </c>
      <c r="L325">
        <f>'EDA &amp; Statistics'!L346-'EDA &amp; Statistics'!L345</f>
        <v>-1.3000011444091797E-2</v>
      </c>
      <c r="M325">
        <f>'EDA &amp; Statistics'!M346-'EDA &amp; Statistics'!M345</f>
        <v>-1.4999866485595703E-2</v>
      </c>
      <c r="N325">
        <f>'EDA &amp; Statistics'!N346-'EDA &amp; Statistics'!N345</f>
        <v>2.9999732971191406E-2</v>
      </c>
      <c r="O325">
        <f>'EDA &amp; Statistics'!O346-'EDA &amp; Statistics'!O345</f>
        <v>1.9999980926513672E-2</v>
      </c>
      <c r="P325">
        <f>'EDA &amp; Statistics'!P346-'EDA &amp; Statistics'!P345</f>
        <v>-1.0480880737304688E-3</v>
      </c>
      <c r="R325" s="9">
        <v>39161</v>
      </c>
      <c r="S325" s="20">
        <f>('EDA &amp; Statistics'!B346-'EDA &amp; Statistics'!B345)/'EDA &amp; Statistics'!B345</f>
        <v>-2.0767852328771466E-3</v>
      </c>
      <c r="T325" s="20">
        <f>('EDA &amp; Statistics'!C346-'EDA &amp; Statistics'!C345)/'EDA &amp; Statistics'!C345</f>
        <v>-5.4380563100008064E-3</v>
      </c>
      <c r="U325" s="20">
        <f>('EDA &amp; Statistics'!D346-'EDA &amp; Statistics'!D345)/'EDA &amp; Statistics'!D345</f>
        <v>-4.4100425527142427E-3</v>
      </c>
      <c r="V325" s="20">
        <f>('EDA &amp; Statistics'!E346-'EDA &amp; Statistics'!E345)/'EDA &amp; Statistics'!E345</f>
        <v>1.620563614051299E-3</v>
      </c>
      <c r="W325" s="20">
        <f>('EDA &amp; Statistics'!F346-'EDA &amp; Statistics'!F345)/'EDA &amp; Statistics'!F345</f>
        <v>-1.0205505470122856E-3</v>
      </c>
      <c r="X325" s="20">
        <f>('EDA &amp; Statistics'!G346-'EDA &amp; Statistics'!G345)/'EDA &amp; Statistics'!G345</f>
        <v>-3.654700509990054E-3</v>
      </c>
      <c r="Y325" s="20">
        <f>('EDA &amp; Statistics'!H346-'EDA &amp; Statistics'!H345)/'EDA &amp; Statistics'!H345</f>
        <v>2.9907048838732153E-3</v>
      </c>
      <c r="Z325" s="20">
        <f>('EDA &amp; Statistics'!I346-'EDA &amp; Statistics'!I345)/'EDA &amp; Statistics'!I345</f>
        <v>-4.2179556424123601E-3</v>
      </c>
      <c r="AA325" s="20">
        <f>('EDA &amp; Statistics'!J346-'EDA &amp; Statistics'!J345)/'EDA &amp; Statistics'!J345</f>
        <v>3.4735682407531871E-3</v>
      </c>
      <c r="AB325" s="20">
        <f>('EDA &amp; Statistics'!K346-'EDA &amp; Statistics'!K345)/'EDA &amp; Statistics'!K345</f>
        <v>2.7963808351124031E-3</v>
      </c>
      <c r="AC325" s="20">
        <f>('EDA &amp; Statistics'!L346-'EDA &amp; Statistics'!L345)/'EDA &amp; Statistics'!L345</f>
        <v>-3.1515179258404355E-3</v>
      </c>
      <c r="AD325" s="20">
        <f>('EDA &amp; Statistics'!M346-'EDA &amp; Statistics'!M345)/'EDA &amp; Statistics'!M345</f>
        <v>-3.5824856006445899E-3</v>
      </c>
      <c r="AE325" s="20">
        <f>('EDA &amp; Statistics'!N346-'EDA &amp; Statistics'!N345)/'EDA &amp; Statistics'!N345</f>
        <v>5.4894294846424413E-3</v>
      </c>
      <c r="AF325" s="20">
        <f>('EDA &amp; Statistics'!O346-'EDA &amp; Statistics'!O345)/'EDA &amp; Statistics'!O345</f>
        <v>3.8406108496913125E-3</v>
      </c>
      <c r="AG325" s="20">
        <f>('EDA &amp; Statistics'!P346-'EDA &amp; Statistics'!P345)/'EDA &amp; Statistics'!P345</f>
        <v>-8.8336006053467964E-5</v>
      </c>
    </row>
    <row r="326" spans="1:33" x14ac:dyDescent="0.3">
      <c r="A326" s="9">
        <v>39162</v>
      </c>
      <c r="B326">
        <f>'EDA &amp; Statistics'!B347-'EDA &amp; Statistics'!B346</f>
        <v>-6.5492630004882813E-2</v>
      </c>
      <c r="C326">
        <f>'EDA &amp; Statistics'!C347-'EDA &amp; Statistics'!C346</f>
        <v>-6.4500331878662109E-2</v>
      </c>
      <c r="D326">
        <f>'EDA &amp; Statistics'!D347-'EDA &amp; Statistics'!D346</f>
        <v>-4.2000293731689453E-2</v>
      </c>
      <c r="E326">
        <f>'EDA &amp; Statistics'!E347-'EDA &amp; Statistics'!E346</f>
        <v>0</v>
      </c>
      <c r="F326">
        <f>'EDA &amp; Statistics'!F347-'EDA &amp; Statistics'!F346</f>
        <v>0</v>
      </c>
      <c r="G326">
        <f>'EDA &amp; Statistics'!G347-'EDA &amp; Statistics'!G346</f>
        <v>0</v>
      </c>
      <c r="H326">
        <f>'EDA &amp; Statistics'!H347-'EDA &amp; Statistics'!H346</f>
        <v>9.9999904632568359E-3</v>
      </c>
      <c r="I326">
        <f>'EDA &amp; Statistics'!I347-'EDA &amp; Statistics'!I346</f>
        <v>1.2000083923339844E-2</v>
      </c>
      <c r="J326">
        <f>'EDA &amp; Statistics'!J347-'EDA &amp; Statistics'!J346</f>
        <v>0</v>
      </c>
      <c r="K326">
        <f>'EDA &amp; Statistics'!K347-'EDA &amp; Statistics'!K346</f>
        <v>0</v>
      </c>
      <c r="L326">
        <f>'EDA &amp; Statistics'!L347-'EDA &amp; Statistics'!L346</f>
        <v>1.1000156402587891E-2</v>
      </c>
      <c r="M326">
        <f>'EDA &amp; Statistics'!M347-'EDA &amp; Statistics'!M346</f>
        <v>1.9000053405761719E-2</v>
      </c>
      <c r="N326">
        <f>'EDA &amp; Statistics'!N347-'EDA &amp; Statistics'!N346</f>
        <v>0</v>
      </c>
      <c r="O326">
        <f>'EDA &amp; Statistics'!O347-'EDA &amp; Statistics'!O346</f>
        <v>-2.5000572204589844E-3</v>
      </c>
      <c r="P326">
        <f>'EDA &amp; Statistics'!P347-'EDA &amp; Statistics'!P346</f>
        <v>-0.17027187347412109</v>
      </c>
      <c r="R326" s="9">
        <v>39162</v>
      </c>
      <c r="S326" s="20">
        <f>('EDA &amp; Statistics'!B347-'EDA &amp; Statistics'!B346)/'EDA &amp; Statistics'!B346</f>
        <v>-1.2472114406959351E-2</v>
      </c>
      <c r="T326" s="20">
        <f>('EDA &amp; Statistics'!C347-'EDA &amp; Statistics'!C346)/'EDA &amp; Statistics'!C346</f>
        <v>-1.3062035082582727E-2</v>
      </c>
      <c r="U326" s="20">
        <f>('EDA &amp; Statistics'!D347-'EDA &amp; Statistics'!D346)/'EDA &amp; Statistics'!D346</f>
        <v>-8.2685878711481753E-3</v>
      </c>
      <c r="V326" s="20">
        <f>('EDA &amp; Statistics'!E347-'EDA &amp; Statistics'!E346)/'EDA &amp; Statistics'!E346</f>
        <v>0</v>
      </c>
      <c r="W326" s="20">
        <f>('EDA &amp; Statistics'!F347-'EDA &amp; Statistics'!F346)/'EDA &amp; Statistics'!F346</f>
        <v>0</v>
      </c>
      <c r="X326" s="20">
        <f>('EDA &amp; Statistics'!G347-'EDA &amp; Statistics'!G346)/'EDA &amp; Statistics'!G346</f>
        <v>0</v>
      </c>
      <c r="Y326" s="20">
        <f>('EDA &amp; Statistics'!H347-'EDA &amp; Statistics'!H346)/'EDA &amp; Statistics'!H346</f>
        <v>3.7271674007612688E-3</v>
      </c>
      <c r="Z326" s="20">
        <f>('EDA &amp; Statistics'!I347-'EDA &amp; Statistics'!I346)/'EDA &amp; Statistics'!I346</f>
        <v>4.2358221523601629E-3</v>
      </c>
      <c r="AA326" s="20">
        <f>('EDA &amp; Statistics'!J347-'EDA &amp; Statistics'!J346)/'EDA &amp; Statistics'!J346</f>
        <v>0</v>
      </c>
      <c r="AB326" s="20">
        <f>('EDA &amp; Statistics'!K347-'EDA &amp; Statistics'!K346)/'EDA &amp; Statistics'!K346</f>
        <v>0</v>
      </c>
      <c r="AC326" s="20">
        <f>('EDA &amp; Statistics'!L347-'EDA &amp; Statistics'!L346)/'EDA &amp; Statistics'!L346</f>
        <v>2.6751353193585565E-3</v>
      </c>
      <c r="AD326" s="20">
        <f>('EDA &amp; Statistics'!M347-'EDA &amp; Statistics'!M346)/'EDA &amp; Statistics'!M346</f>
        <v>4.5541835375054376E-3</v>
      </c>
      <c r="AE326" s="20">
        <f>('EDA &amp; Statistics'!N347-'EDA &amp; Statistics'!N346)/'EDA &amp; Statistics'!N346</f>
        <v>0</v>
      </c>
      <c r="AF326" s="20">
        <f>('EDA &amp; Statistics'!O347-'EDA &amp; Statistics'!O346)/'EDA &amp; Statistics'!O346</f>
        <v>-4.7825102605505754E-4</v>
      </c>
      <c r="AG326" s="20">
        <f>('EDA &amp; Statistics'!P347-'EDA &amp; Statistics'!P346)/'EDA &amp; Statistics'!P346</f>
        <v>-1.4352291963189169E-2</v>
      </c>
    </row>
    <row r="327" spans="1:33" x14ac:dyDescent="0.3">
      <c r="A327" s="9">
        <v>39163</v>
      </c>
      <c r="B327">
        <f>'EDA &amp; Statistics'!B348-'EDA &amp; Statistics'!B347</f>
        <v>4.5848846435546875E-2</v>
      </c>
      <c r="C327">
        <f>'EDA &amp; Statistics'!C348-'EDA &amp; Statistics'!C347</f>
        <v>6.5999984741210938E-2</v>
      </c>
      <c r="D327">
        <f>'EDA &amp; Statistics'!D348-'EDA &amp; Statistics'!D347</f>
        <v>6.9000244140625E-2</v>
      </c>
      <c r="E327">
        <f>'EDA &amp; Statistics'!E348-'EDA &amp; Statistics'!E347</f>
        <v>-2.6320396169320359E-3</v>
      </c>
      <c r="F327">
        <f>'EDA &amp; Statistics'!F348-'EDA &amp; Statistics'!F347</f>
        <v>-4.999995231628418E-3</v>
      </c>
      <c r="G327">
        <f>'EDA &amp; Statistics'!G348-'EDA &amp; Statistics'!G347</f>
        <v>-8.7000131607055664E-3</v>
      </c>
      <c r="H327">
        <f>'EDA &amp; Statistics'!H348-'EDA &amp; Statistics'!H347</f>
        <v>-5.0001144409179688E-3</v>
      </c>
      <c r="I327">
        <f>'EDA &amp; Statistics'!I348-'EDA &amp; Statistics'!I347</f>
        <v>0</v>
      </c>
      <c r="J327">
        <f>'EDA &amp; Statistics'!J348-'EDA &amp; Statistics'!J347</f>
        <v>-8.6998939514160156E-3</v>
      </c>
      <c r="K327">
        <f>'EDA &amp; Statistics'!K348-'EDA &amp; Statistics'!K347</f>
        <v>-6.2999725341796875E-3</v>
      </c>
      <c r="L327">
        <f>'EDA &amp; Statistics'!L348-'EDA &amp; Statistics'!L347</f>
        <v>6.999969482421875E-3</v>
      </c>
      <c r="M327">
        <f>'EDA &amp; Statistics'!M348-'EDA &amp; Statistics'!M347</f>
        <v>2.3000240325927734E-2</v>
      </c>
      <c r="N327">
        <f>'EDA &amp; Statistics'!N348-'EDA &amp; Statistics'!N347</f>
        <v>1.9999980926513672E-2</v>
      </c>
      <c r="O327">
        <f>'EDA &amp; Statistics'!O348-'EDA &amp; Statistics'!O347</f>
        <v>3.0000209808349609E-2</v>
      </c>
      <c r="P327">
        <f>'EDA &amp; Statistics'!P348-'EDA &amp; Statistics'!P347</f>
        <v>-2.0908355712890625E-2</v>
      </c>
      <c r="R327" s="9">
        <v>39163</v>
      </c>
      <c r="S327" s="20">
        <f>('EDA &amp; Statistics'!B348-'EDA &amp; Statistics'!B347)/'EDA &amp; Statistics'!B347</f>
        <v>8.8415152506299052E-3</v>
      </c>
      <c r="T327" s="20">
        <f>('EDA &amp; Statistics'!C348-'EDA &amp; Statistics'!C347)/'EDA &amp; Statistics'!C347</f>
        <v>1.3542625730519241E-2</v>
      </c>
      <c r="U327" s="20">
        <f>('EDA &amp; Statistics'!D348-'EDA &amp; Statistics'!D347)/'EDA &amp; Statistics'!D347</f>
        <v>1.3697319195415017E-2</v>
      </c>
      <c r="V327" s="20">
        <f>('EDA &amp; Statistics'!E348-'EDA &amp; Statistics'!E347)/'EDA &amp; Statistics'!E347</f>
        <v>-2.7917308923433096E-3</v>
      </c>
      <c r="W327" s="20">
        <f>('EDA &amp; Statistics'!F348-'EDA &amp; Statistics'!F347)/'EDA &amp; Statistics'!F347</f>
        <v>-3.9292692194410157E-3</v>
      </c>
      <c r="X327" s="20">
        <f>('EDA &amp; Statistics'!G348-'EDA &amp; Statistics'!G347)/'EDA &amp; Statistics'!G347</f>
        <v>-5.0655099304983799E-3</v>
      </c>
      <c r="Y327" s="20">
        <f>('EDA &amp; Statistics'!H348-'EDA &amp; Statistics'!H347)/'EDA &amp; Statistics'!H347</f>
        <v>-1.8567078706724883E-3</v>
      </c>
      <c r="Z327" s="20">
        <f>('EDA &amp; Statistics'!I348-'EDA &amp; Statistics'!I347)/'EDA &amp; Statistics'!I347</f>
        <v>0</v>
      </c>
      <c r="AA327" s="20">
        <f>('EDA &amp; Statistics'!J348-'EDA &amp; Statistics'!J347)/'EDA &amp; Statistics'!J347</f>
        <v>-1.3384452232947717E-3</v>
      </c>
      <c r="AB327" s="20">
        <f>('EDA &amp; Statistics'!K348-'EDA &amp; Statistics'!K347)/'EDA &amp; Statistics'!K347</f>
        <v>-9.9820524027529971E-4</v>
      </c>
      <c r="AC327" s="20">
        <f>('EDA &amp; Statistics'!L348-'EDA &amp; Statistics'!L347)/'EDA &amp; Statistics'!L347</f>
        <v>1.6977854077888566E-3</v>
      </c>
      <c r="AD327" s="20">
        <f>('EDA &amp; Statistics'!M348-'EDA &amp; Statistics'!M347)/'EDA &amp; Statistics'!M347</f>
        <v>5.488007733158694E-3</v>
      </c>
      <c r="AE327" s="20">
        <f>('EDA &amp; Statistics'!N348-'EDA &amp; Statistics'!N347)/'EDA &amp; Statistics'!N347</f>
        <v>3.6396690342203344E-3</v>
      </c>
      <c r="AF327" s="20">
        <f>('EDA &amp; Statistics'!O348-'EDA &amp; Statistics'!O347)/'EDA &amp; Statistics'!O347</f>
        <v>5.7416670537641431E-3</v>
      </c>
      <c r="AG327" s="20">
        <f>('EDA &amp; Statistics'!P348-'EDA &amp; Statistics'!P347)/'EDA &amp; Statistics'!P347</f>
        <v>-1.7880370339952948E-3</v>
      </c>
    </row>
    <row r="328" spans="1:33" x14ac:dyDescent="0.3">
      <c r="A328" s="9">
        <v>39164</v>
      </c>
      <c r="B328">
        <f>'EDA &amp; Statistics'!B349-'EDA &amp; Statistics'!B348</f>
        <v>2.2622108459472656E-2</v>
      </c>
      <c r="C328">
        <f>'EDA &amp; Statistics'!C349-'EDA &amp; Statistics'!C348</f>
        <v>2.5500297546386719E-2</v>
      </c>
      <c r="D328">
        <f>'EDA &amp; Statistics'!D349-'EDA &amp; Statistics'!D348</f>
        <v>3.4499645233154297E-2</v>
      </c>
      <c r="E328">
        <f>'EDA &amp; Statistics'!E349-'EDA &amp; Statistics'!E348</f>
        <v>4.3564796957869523E-2</v>
      </c>
      <c r="F328">
        <f>'EDA &amp; Statistics'!F349-'EDA &amp; Statistics'!F348</f>
        <v>4.8799991607666016E-2</v>
      </c>
      <c r="G328">
        <f>'EDA &amp; Statistics'!G349-'EDA &amp; Statistics'!G348</f>
        <v>5.2500009536743164E-2</v>
      </c>
      <c r="H328">
        <f>'EDA &amp; Statistics'!H349-'EDA &amp; Statistics'!H348</f>
        <v>1.6999959945678711E-2</v>
      </c>
      <c r="I328">
        <f>'EDA &amp; Statistics'!I349-'EDA &amp; Statistics'!I348</f>
        <v>2.3000001907348633E-2</v>
      </c>
      <c r="J328">
        <f>'EDA &amp; Statistics'!J349-'EDA &amp; Statistics'!J348</f>
        <v>2.6199817657470703E-2</v>
      </c>
      <c r="K328">
        <f>'EDA &amp; Statistics'!K349-'EDA &amp; Statistics'!K348</f>
        <v>3.7500381469726563E-2</v>
      </c>
      <c r="L328">
        <f>'EDA &amp; Statistics'!L349-'EDA &amp; Statistics'!L348</f>
        <v>3.8000106811523438E-2</v>
      </c>
      <c r="M328">
        <f>'EDA &amp; Statistics'!M349-'EDA &amp; Statistics'!M348</f>
        <v>4.4999599456787109E-2</v>
      </c>
      <c r="N328">
        <f>'EDA &amp; Statistics'!N349-'EDA &amp; Statistics'!N348</f>
        <v>2.5000095367431641E-2</v>
      </c>
      <c r="O328">
        <f>'EDA &amp; Statistics'!O349-'EDA &amp; Statistics'!O348</f>
        <v>3.2499790191650391E-2</v>
      </c>
      <c r="P328">
        <f>'EDA &amp; Statistics'!P349-'EDA &amp; Statistics'!P348</f>
        <v>2.9850959777832031E-2</v>
      </c>
      <c r="R328" s="9">
        <v>39164</v>
      </c>
      <c r="S328" s="20">
        <f>('EDA &amp; Statistics'!B349-'EDA &amp; Statistics'!B348)/'EDA &amp; Statistics'!B348</f>
        <v>4.3242263775621487E-3</v>
      </c>
      <c r="T328" s="20">
        <f>('EDA &amp; Statistics'!C349-'EDA &amp; Statistics'!C348)/'EDA &amp; Statistics'!C348</f>
        <v>5.1625262262858093E-3</v>
      </c>
      <c r="U328" s="20">
        <f>('EDA &amp; Statistics'!D349-'EDA &amp; Statistics'!D348)/'EDA &amp; Statistics'!D348</f>
        <v>6.7560255024065033E-3</v>
      </c>
      <c r="V328" s="20">
        <f>('EDA &amp; Statistics'!E349-'EDA &amp; Statistics'!E348)/'EDA &amp; Statistics'!E348</f>
        <v>4.6337324435922554E-2</v>
      </c>
      <c r="W328" s="20">
        <f>('EDA &amp; Statistics'!F349-'EDA &amp; Statistics'!F348)/'EDA &amp; Statistics'!F348</f>
        <v>3.8500978268546968E-2</v>
      </c>
      <c r="X328" s="20">
        <f>('EDA &amp; Statistics'!G349-'EDA &amp; Statistics'!G348)/'EDA &amp; Statistics'!G348</f>
        <v>3.0723320938720159E-2</v>
      </c>
      <c r="Y328" s="20">
        <f>('EDA &amp; Statistics'!H349-'EDA &amp; Statistics'!H348)/'EDA &amp; Statistics'!H348</f>
        <v>6.3243899460090122E-3</v>
      </c>
      <c r="Z328" s="20">
        <f>('EDA &amp; Statistics'!I349-'EDA &amp; Statistics'!I348)/'EDA &amp; Statistics'!I348</f>
        <v>8.0843591128482474E-3</v>
      </c>
      <c r="AA328" s="20">
        <f>('EDA &amp; Statistics'!J349-'EDA &amp; Statistics'!J348)/'EDA &amp; Statistics'!J348</f>
        <v>4.036143334839465E-3</v>
      </c>
      <c r="AB328" s="20">
        <f>('EDA &amp; Statistics'!K349-'EDA &amp; Statistics'!K348)/'EDA &amp; Statistics'!K348</f>
        <v>5.9477212515020748E-3</v>
      </c>
      <c r="AC328" s="20">
        <f>('EDA &amp; Statistics'!L349-'EDA &amp; Statistics'!L348)/'EDA &amp; Statistics'!L348</f>
        <v>9.2009941304002953E-3</v>
      </c>
      <c r="AD328" s="20">
        <f>('EDA &amp; Statistics'!M349-'EDA &amp; Statistics'!M348)/'EDA &amp; Statistics'!M348</f>
        <v>1.0678594459749979E-2</v>
      </c>
      <c r="AE328" s="20">
        <f>('EDA &amp; Statistics'!N349-'EDA &amp; Statistics'!N348)/'EDA &amp; Statistics'!N348</f>
        <v>4.533108970565183E-3</v>
      </c>
      <c r="AF328" s="20">
        <f>('EDA &amp; Statistics'!O349-'EDA &amp; Statistics'!O348)/'EDA &amp; Statistics'!O348</f>
        <v>6.1845460483130853E-3</v>
      </c>
      <c r="AG328" s="20">
        <f>('EDA &amp; Statistics'!P349-'EDA &amp; Statistics'!P348)/'EDA &amp; Statistics'!P348</f>
        <v>2.5573617105899252E-3</v>
      </c>
    </row>
    <row r="329" spans="1:33" x14ac:dyDescent="0.3">
      <c r="A329" s="9">
        <v>39167</v>
      </c>
      <c r="B329">
        <f>'EDA &amp; Statistics'!B350-'EDA &amp; Statistics'!B349</f>
        <v>-1.7041206359863281E-2</v>
      </c>
      <c r="C329">
        <f>'EDA &amp; Statistics'!C350-'EDA &amp; Statistics'!C349</f>
        <v>-1.7499923706054688E-2</v>
      </c>
      <c r="D329">
        <f>'EDA &amp; Statistics'!D350-'EDA &amp; Statistics'!D349</f>
        <v>-2.14996337890625E-2</v>
      </c>
      <c r="E329">
        <f>'EDA &amp; Statistics'!E350-'EDA &amp; Statistics'!E349</f>
        <v>2.0885343349597463E-2</v>
      </c>
      <c r="F329">
        <f>'EDA &amp; Statistics'!F350-'EDA &amp; Statistics'!F349</f>
        <v>2.7499914169311523E-2</v>
      </c>
      <c r="G329">
        <f>'EDA &amp; Statistics'!G350-'EDA &amp; Statistics'!G349</f>
        <v>3.6200046539306641E-2</v>
      </c>
      <c r="H329">
        <f>'EDA &amp; Statistics'!H350-'EDA &amp; Statistics'!H349</f>
        <v>0</v>
      </c>
      <c r="I329">
        <f>'EDA &amp; Statistics'!I350-'EDA &amp; Statistics'!I349</f>
        <v>0</v>
      </c>
      <c r="J329">
        <f>'EDA &amp; Statistics'!J350-'EDA &amp; Statistics'!J349</f>
        <v>1.0000228881835938E-2</v>
      </c>
      <c r="K329">
        <f>'EDA &amp; Statistics'!K350-'EDA &amp; Statistics'!K349</f>
        <v>7.49969482421875E-3</v>
      </c>
      <c r="L329">
        <f>'EDA &amp; Statistics'!L350-'EDA &amp; Statistics'!L349</f>
        <v>-3.0002593994140625E-3</v>
      </c>
      <c r="M329">
        <f>'EDA &amp; Statistics'!M350-'EDA &amp; Statistics'!M349</f>
        <v>-6.0000419616699219E-3</v>
      </c>
      <c r="N329">
        <f>'EDA &amp; Statistics'!N350-'EDA &amp; Statistics'!N349</f>
        <v>7.5001716613769531E-3</v>
      </c>
      <c r="O329">
        <f>'EDA &amp; Statistics'!O350-'EDA &amp; Statistics'!O349</f>
        <v>2.5000572204589844E-3</v>
      </c>
      <c r="P329">
        <f>'EDA &amp; Statistics'!P350-'EDA &amp; Statistics'!P349</f>
        <v>-2.0030975341796875E-2</v>
      </c>
      <c r="R329" s="9">
        <v>39167</v>
      </c>
      <c r="S329" s="20">
        <f>('EDA &amp; Statistics'!B350-'EDA &amp; Statistics'!B349)/'EDA &amp; Statistics'!B349</f>
        <v>-3.2434091535508015E-3</v>
      </c>
      <c r="T329" s="20">
        <f>('EDA &amp; Statistics'!C350-'EDA &amp; Statistics'!C349)/'EDA &amp; Statistics'!C349</f>
        <v>-3.5246572342869436E-3</v>
      </c>
      <c r="U329" s="20">
        <f>('EDA &amp; Statistics'!D350-'EDA &amp; Statistics'!D349)/'EDA &amp; Statistics'!D349</f>
        <v>-4.1819946801258234E-3</v>
      </c>
      <c r="V329" s="20">
        <f>('EDA &amp; Statistics'!E350-'EDA &amp; Statistics'!E349)/'EDA &amp; Statistics'!E349</f>
        <v>2.1230741432694187E-2</v>
      </c>
      <c r="W329" s="20">
        <f>('EDA &amp; Statistics'!F350-'EDA &amp; Statistics'!F349)/'EDA &amp; Statistics'!F349</f>
        <v>2.0891828191189489E-2</v>
      </c>
      <c r="X329" s="20">
        <f>('EDA &amp; Statistics'!G350-'EDA &amp; Statistics'!G349)/'EDA &amp; Statistics'!G349</f>
        <v>2.0553027423957797E-2</v>
      </c>
      <c r="Y329" s="20">
        <f>('EDA &amp; Statistics'!H350-'EDA &amp; Statistics'!H349)/'EDA &amp; Statistics'!H349</f>
        <v>0</v>
      </c>
      <c r="Z329" s="20">
        <f>('EDA &amp; Statistics'!I350-'EDA &amp; Statistics'!I349)/'EDA &amp; Statistics'!I349</f>
        <v>0</v>
      </c>
      <c r="AA329" s="20">
        <f>('EDA &amp; Statistics'!J350-'EDA &amp; Statistics'!J349)/'EDA &amp; Statistics'!J349</f>
        <v>1.5343657842575768E-3</v>
      </c>
      <c r="AB329" s="20">
        <f>('EDA &amp; Statistics'!K350-'EDA &amp; Statistics'!K349)/'EDA &amp; Statistics'!K349</f>
        <v>1.1824508594608888E-3</v>
      </c>
      <c r="AC329" s="20">
        <f>('EDA &amp; Statistics'!L350-'EDA &amp; Statistics'!L349)/'EDA &amp; Statistics'!L349</f>
        <v>-7.1983187143702105E-4</v>
      </c>
      <c r="AD329" s="20">
        <f>('EDA &amp; Statistics'!M350-'EDA &amp; Statistics'!M349)/'EDA &amp; Statistics'!M349</f>
        <v>-1.408791314599458E-3</v>
      </c>
      <c r="AE329" s="20">
        <f>('EDA &amp; Statistics'!N350-'EDA &amp; Statistics'!N349)/'EDA &amp; Statistics'!N349</f>
        <v>1.3538216088485829E-3</v>
      </c>
      <c r="AF329" s="20">
        <f>('EDA &amp; Statistics'!O350-'EDA &amp; Statistics'!O349)/'EDA &amp; Statistics'!O349</f>
        <v>4.7282406913494115E-4</v>
      </c>
      <c r="AG329" s="20">
        <f>('EDA &amp; Statistics'!P350-'EDA &amp; Statistics'!P349)/'EDA &amp; Statistics'!P349</f>
        <v>-1.7116963526948542E-3</v>
      </c>
    </row>
    <row r="330" spans="1:33" x14ac:dyDescent="0.3">
      <c r="A330" s="9">
        <v>39168</v>
      </c>
      <c r="B330">
        <f>'EDA &amp; Statistics'!B351-'EDA &amp; Statistics'!B350</f>
        <v>9.1600418090820313E-4</v>
      </c>
      <c r="C330">
        <f>'EDA &amp; Statistics'!C351-'EDA &amp; Statistics'!C350</f>
        <v>8.4996223449707031E-3</v>
      </c>
      <c r="D330">
        <f>'EDA &amp; Statistics'!D351-'EDA &amp; Statistics'!D350</f>
        <v>1.9000053405761719E-2</v>
      </c>
      <c r="E330">
        <f>'EDA &amp; Statistics'!E351-'EDA &amp; Statistics'!E350</f>
        <v>-2.1488988344375515E-2</v>
      </c>
      <c r="F330">
        <f>'EDA &amp; Statistics'!F351-'EDA &amp; Statistics'!F350</f>
        <v>-1.6299962997436523E-2</v>
      </c>
      <c r="G330">
        <f>'EDA &amp; Statistics'!G351-'EDA &amp; Statistics'!G350</f>
        <v>-4.999995231628418E-3</v>
      </c>
      <c r="H330">
        <f>'EDA &amp; Statistics'!H351-'EDA &amp; Statistics'!H350</f>
        <v>-6.999969482421875E-3</v>
      </c>
      <c r="I330">
        <f>'EDA &amp; Statistics'!I351-'EDA &amp; Statistics'!I350</f>
        <v>-8.0001354217529297E-3</v>
      </c>
      <c r="J330">
        <f>'EDA &amp; Statistics'!J351-'EDA &amp; Statistics'!J350</f>
        <v>-1.2500286102294922E-2</v>
      </c>
      <c r="K330">
        <f>'EDA &amp; Statistics'!K351-'EDA &amp; Statistics'!K350</f>
        <v>-2.2500038146972656E-2</v>
      </c>
      <c r="L330">
        <f>'EDA &amp; Statistics'!L351-'EDA &amp; Statistics'!L350</f>
        <v>2.0999908447265625E-2</v>
      </c>
      <c r="M330">
        <f>'EDA &amp; Statistics'!M351-'EDA &amp; Statistics'!M350</f>
        <v>2.3000240325927734E-2</v>
      </c>
      <c r="N330">
        <f>'EDA &amp; Statistics'!N351-'EDA &amp; Statistics'!N350</f>
        <v>2.2500038146972656E-2</v>
      </c>
      <c r="O330">
        <f>'EDA &amp; Statistics'!O351-'EDA &amp; Statistics'!O350</f>
        <v>3.4999847412109375E-2</v>
      </c>
      <c r="P330">
        <f>'EDA &amp; Statistics'!P351-'EDA &amp; Statistics'!P350</f>
        <v>-2.0269393920898438E-2</v>
      </c>
      <c r="R330" s="9">
        <v>39168</v>
      </c>
      <c r="S330" s="20">
        <f>('EDA &amp; Statistics'!B351-'EDA &amp; Statistics'!B350)/'EDA &amp; Statistics'!B350</f>
        <v>1.7490802760469328E-4</v>
      </c>
      <c r="T330" s="20">
        <f>('EDA &amp; Statistics'!C351-'EDA &amp; Statistics'!C350)/'EDA &amp; Statistics'!C350</f>
        <v>1.7179630018716882E-3</v>
      </c>
      <c r="U330" s="20">
        <f>('EDA &amp; Statistics'!D351-'EDA &amp; Statistics'!D350)/'EDA &amp; Statistics'!D350</f>
        <v>3.7113102473182277E-3</v>
      </c>
      <c r="V330" s="20">
        <f>('EDA &amp; Statistics'!E351-'EDA &amp; Statistics'!E350)/'EDA &amp; Statistics'!E350</f>
        <v>-2.1390238772171052E-2</v>
      </c>
      <c r="W330" s="20">
        <f>('EDA &amp; Statistics'!F351-'EDA &amp; Statistics'!F350)/'EDA &amp; Statistics'!F350</f>
        <v>-1.2129754144802832E-2</v>
      </c>
      <c r="X330" s="20">
        <f>('EDA &amp; Statistics'!G351-'EDA &amp; Statistics'!G350)/'EDA &amp; Statistics'!G350</f>
        <v>-2.7816384933723281E-3</v>
      </c>
      <c r="Y330" s="20">
        <f>('EDA &amp; Statistics'!H351-'EDA &amp; Statistics'!H350)/'EDA &amp; Statistics'!H350</f>
        <v>-2.5877891607595268E-3</v>
      </c>
      <c r="Z330" s="20">
        <f>('EDA &amp; Statistics'!I351-'EDA &amp; Statistics'!I350)/'EDA &amp; Statistics'!I350</f>
        <v>-2.7894474674427295E-3</v>
      </c>
      <c r="AA330" s="20">
        <f>('EDA &amp; Statistics'!J351-'EDA &amp; Statistics'!J350)/'EDA &amp; Statistics'!J350</f>
        <v>-1.915018890859629E-3</v>
      </c>
      <c r="AB330" s="20">
        <f>('EDA &amp; Statistics'!K351-'EDA &amp; Statistics'!K350)/'EDA &amp; Statistics'!K350</f>
        <v>-3.5433131472266664E-3</v>
      </c>
      <c r="AC330" s="20">
        <f>('EDA &amp; Statistics'!L351-'EDA &amp; Statistics'!L350)/'EDA &amp; Statistics'!L350</f>
        <v>5.0419948714531728E-3</v>
      </c>
      <c r="AD330" s="20">
        <f>('EDA &amp; Statistics'!M351-'EDA &amp; Statistics'!M350)/'EDA &amp; Statistics'!M350</f>
        <v>5.4080041151732773E-3</v>
      </c>
      <c r="AE330" s="20">
        <f>('EDA &amp; Statistics'!N351-'EDA &amp; Statistics'!N350)/'EDA &amp; Statistics'!N350</f>
        <v>4.0558878063007139E-3</v>
      </c>
      <c r="AF330" s="20">
        <f>('EDA &amp; Statistics'!O351-'EDA &amp; Statistics'!O350)/'EDA &amp; Statistics'!O350</f>
        <v>6.6162282919656817E-3</v>
      </c>
      <c r="AG330" s="20">
        <f>('EDA &amp; Statistics'!P351-'EDA &amp; Statistics'!P350)/'EDA &amp; Statistics'!P350</f>
        <v>-1.7350396706445068E-3</v>
      </c>
    </row>
    <row r="331" spans="1:33" x14ac:dyDescent="0.3">
      <c r="A331" s="9">
        <v>39169</v>
      </c>
      <c r="B331">
        <f>'EDA &amp; Statistics'!B352-'EDA &amp; Statistics'!B351</f>
        <v>-1.3895034790039063E-2</v>
      </c>
      <c r="C331">
        <f>'EDA &amp; Statistics'!C352-'EDA &amp; Statistics'!C351</f>
        <v>-9.9992752075195313E-4</v>
      </c>
      <c r="D331">
        <f>'EDA &amp; Statistics'!D352-'EDA &amp; Statistics'!D351</f>
        <v>1.4499664306640625E-2</v>
      </c>
      <c r="E331">
        <f>'EDA &amp; Statistics'!E352-'EDA &amp; Statistics'!E351</f>
        <v>2.5508074379378409E-2</v>
      </c>
      <c r="F331">
        <f>'EDA &amp; Statistics'!F352-'EDA &amp; Statistics'!F351</f>
        <v>2.8800010681152344E-2</v>
      </c>
      <c r="G331">
        <f>'EDA &amp; Statistics'!G352-'EDA &amp; Statistics'!G351</f>
        <v>3.1299948692321777E-2</v>
      </c>
      <c r="H331">
        <f>'EDA &amp; Statistics'!H352-'EDA &amp; Statistics'!H351</f>
        <v>-1.4999866485595703E-2</v>
      </c>
      <c r="I331">
        <f>'EDA &amp; Statistics'!I352-'EDA &amp; Statistics'!I351</f>
        <v>-9.9999904632568359E-3</v>
      </c>
      <c r="J331">
        <f>'EDA &amp; Statistics'!J352-'EDA &amp; Statistics'!J351</f>
        <v>-9.9997520446777344E-3</v>
      </c>
      <c r="K331">
        <f>'EDA &amp; Statistics'!K352-'EDA &amp; Statistics'!K351</f>
        <v>1.1199951171875E-2</v>
      </c>
      <c r="L331">
        <f>'EDA &amp; Statistics'!L352-'EDA &amp; Statistics'!L351</f>
        <v>4.0001869201660156E-3</v>
      </c>
      <c r="M331">
        <f>'EDA &amp; Statistics'!M352-'EDA &amp; Statistics'!M351</f>
        <v>6.0000419616699219E-3</v>
      </c>
      <c r="N331">
        <f>'EDA &amp; Statistics'!N352-'EDA &amp; Statistics'!N351</f>
        <v>-7.5001716613769531E-3</v>
      </c>
      <c r="O331">
        <f>'EDA &amp; Statistics'!O352-'EDA &amp; Statistics'!O351</f>
        <v>-9.9997520446777344E-3</v>
      </c>
      <c r="P331">
        <f>'EDA &amp; Statistics'!P352-'EDA &amp; Statistics'!P351</f>
        <v>4.2542457580566406E-2</v>
      </c>
      <c r="R331" s="9">
        <v>39169</v>
      </c>
      <c r="S331" s="20">
        <f>('EDA &amp; Statistics'!B352-'EDA &amp; Statistics'!B351)/'EDA &amp; Statistics'!B351</f>
        <v>-2.6527478425713413E-3</v>
      </c>
      <c r="T331" s="20">
        <f>('EDA &amp; Statistics'!C352-'EDA &amp; Statistics'!C351)/'EDA &amp; Statistics'!C351</f>
        <v>-2.0176100701545246E-4</v>
      </c>
      <c r="U331" s="20">
        <f>('EDA &amp; Statistics'!D352-'EDA &amp; Statistics'!D351)/'EDA &amp; Statistics'!D351</f>
        <v>2.8217697195379158E-3</v>
      </c>
      <c r="V331" s="20">
        <f>('EDA &amp; Statistics'!E352-'EDA &amp; Statistics'!E351)/'EDA &amp; Statistics'!E351</f>
        <v>2.594584345891178E-2</v>
      </c>
      <c r="W331" s="20">
        <f>('EDA &amp; Statistics'!F352-'EDA &amp; Statistics'!F351)/'EDA &amp; Statistics'!F351</f>
        <v>2.1694923534087168E-2</v>
      </c>
      <c r="X331" s="20">
        <f>('EDA &amp; Statistics'!G352-'EDA &amp; Statistics'!G351)/'EDA &amp; Statistics'!G351</f>
        <v>1.746161693683005E-2</v>
      </c>
      <c r="Y331" s="20">
        <f>('EDA &amp; Statistics'!H352-'EDA &amp; Statistics'!H351)/'EDA &amp; Statistics'!H351</f>
        <v>-5.5596244403614209E-3</v>
      </c>
      <c r="Z331" s="20">
        <f>('EDA &amp; Statistics'!I352-'EDA &amp; Statistics'!I351)/'EDA &amp; Statistics'!I351</f>
        <v>-3.4965002902287812E-3</v>
      </c>
      <c r="AA331" s="20">
        <f>('EDA &amp; Statistics'!J352-'EDA &amp; Statistics'!J351)/'EDA &amp; Statistics'!J351</f>
        <v>-1.5348813890416744E-3</v>
      </c>
      <c r="AB331" s="20">
        <f>('EDA &amp; Statistics'!K352-'EDA &amp; Statistics'!K351)/'EDA &amp; Statistics'!K351</f>
        <v>1.7700436836351368E-3</v>
      </c>
      <c r="AC331" s="20">
        <f>('EDA &amp; Statistics'!L352-'EDA &amp; Statistics'!L351)/'EDA &amp; Statistics'!L351</f>
        <v>9.5561085621320208E-4</v>
      </c>
      <c r="AD331" s="20">
        <f>('EDA &amp; Statistics'!M352-'EDA &amp; Statistics'!M351)/'EDA &amp; Statistics'!M351</f>
        <v>1.4031903483520682E-3</v>
      </c>
      <c r="AE331" s="20">
        <f>('EDA &amp; Statistics'!N352-'EDA &amp; Statistics'!N351)/'EDA &amp; Statistics'!N351</f>
        <v>-1.3465298797540001E-3</v>
      </c>
      <c r="AF331" s="20">
        <f>('EDA &amp; Statistics'!O352-'EDA &amp; Statistics'!O351)/'EDA &amp; Statistics'!O351</f>
        <v>-1.8778877751843008E-3</v>
      </c>
      <c r="AG331" s="20">
        <f>('EDA &amp; Statistics'!P352-'EDA &amp; Statistics'!P351)/'EDA &amp; Statistics'!P351</f>
        <v>3.6479207366986108E-3</v>
      </c>
    </row>
    <row r="332" spans="1:33" x14ac:dyDescent="0.3">
      <c r="A332" s="9">
        <v>39170</v>
      </c>
      <c r="B332">
        <f>'EDA &amp; Statistics'!B353-'EDA &amp; Statistics'!B352</f>
        <v>1.4125823974609375E-2</v>
      </c>
      <c r="C332">
        <f>'EDA &amp; Statistics'!C353-'EDA &amp; Statistics'!C352</f>
        <v>2.9500007629394531E-2</v>
      </c>
      <c r="D332">
        <f>'EDA &amp; Statistics'!D353-'EDA &amp; Statistics'!D352</f>
        <v>9.5000267028808594E-3</v>
      </c>
      <c r="E332">
        <f>'EDA &amp; Statistics'!E353-'EDA &amp; Statistics'!E352</f>
        <v>-1.8510574978593874E-2</v>
      </c>
      <c r="F332">
        <f>'EDA &amp; Statistics'!F353-'EDA &amp; Statistics'!F352</f>
        <v>-2.1299958229064941E-2</v>
      </c>
      <c r="G332">
        <f>'EDA &amp; Statistics'!G353-'EDA &amp; Statistics'!G352</f>
        <v>-2.3800015449523926E-2</v>
      </c>
      <c r="H332">
        <f>'EDA &amp; Statistics'!H353-'EDA &amp; Statistics'!H352</f>
        <v>3.1999826431274414E-2</v>
      </c>
      <c r="I332">
        <f>'EDA &amp; Statistics'!I353-'EDA &amp; Statistics'!I352</f>
        <v>5.0000190734863281E-2</v>
      </c>
      <c r="J332">
        <f>'EDA &amp; Statistics'!J353-'EDA &amp; Statistics'!J352</f>
        <v>1.9999980926513672E-2</v>
      </c>
      <c r="K332">
        <f>'EDA &amp; Statistics'!K353-'EDA &amp; Statistics'!K352</f>
        <v>2.0100116729736328E-2</v>
      </c>
      <c r="L332">
        <f>'EDA &amp; Statistics'!L353-'EDA &amp; Statistics'!L352</f>
        <v>2.79998779296875E-2</v>
      </c>
      <c r="M332">
        <f>'EDA &amp; Statistics'!M353-'EDA &amp; Statistics'!M352</f>
        <v>2.2999763488769531E-2</v>
      </c>
      <c r="N332">
        <f>'EDA &amp; Statistics'!N353-'EDA &amp; Statistics'!N352</f>
        <v>3.2499790191650391E-2</v>
      </c>
      <c r="O332">
        <f>'EDA &amp; Statistics'!O353-'EDA &amp; Statistics'!O352</f>
        <v>2.9999732971191406E-2</v>
      </c>
      <c r="P332">
        <f>'EDA &amp; Statistics'!P353-'EDA &amp; Statistics'!P352</f>
        <v>-3.8789749145507813E-2</v>
      </c>
      <c r="R332" s="9">
        <v>39170</v>
      </c>
      <c r="S332" s="20">
        <f>('EDA &amp; Statistics'!B353-'EDA &amp; Statistics'!B352)/'EDA &amp; Statistics'!B352</f>
        <v>2.7039815635629175E-3</v>
      </c>
      <c r="T332" s="20">
        <f>('EDA &amp; Statistics'!C353-'EDA &amp; Statistics'!C352)/'EDA &amp; Statistics'!C352</f>
        <v>5.9535838715674945E-3</v>
      </c>
      <c r="U332" s="20">
        <f>('EDA &amp; Statistics'!D353-'EDA &amp; Statistics'!D352)/'EDA &amp; Statistics'!D352</f>
        <v>1.843591486110741E-3</v>
      </c>
      <c r="V332" s="20">
        <f>('EDA &amp; Statistics'!E353-'EDA &amp; Statistics'!E352)/'EDA &amp; Statistics'!E352</f>
        <v>-1.8352092587231913E-2</v>
      </c>
      <c r="W332" s="20">
        <f>('EDA &amp; Statistics'!F353-'EDA &amp; Statistics'!F352)/'EDA &amp; Statistics'!F352</f>
        <v>-1.5704459401295667E-2</v>
      </c>
      <c r="X332" s="20">
        <f>('EDA &amp; Statistics'!G353-'EDA &amp; Statistics'!G352)/'EDA &amp; Statistics'!G352</f>
        <v>-1.3049685201321408E-2</v>
      </c>
      <c r="Y332" s="20">
        <f>('EDA &amp; Statistics'!H353-'EDA &amp; Statistics'!H352)/'EDA &amp; Statistics'!H352</f>
        <v>1.1926882364827867E-2</v>
      </c>
      <c r="Z332" s="20">
        <f>('EDA &amp; Statistics'!I353-'EDA &amp; Statistics'!I352)/'EDA &amp; Statistics'!I352</f>
        <v>1.7543927160695635E-2</v>
      </c>
      <c r="AA332" s="20">
        <f>('EDA &amp; Statistics'!J353-'EDA &amp; Statistics'!J352)/'EDA &amp; Statistics'!J352</f>
        <v>3.0745550460659138E-3</v>
      </c>
      <c r="AB332" s="20">
        <f>('EDA &amp; Statistics'!K353-'EDA &amp; Statistics'!K352)/'EDA &amp; Statistics'!K352</f>
        <v>3.1710157142548715E-3</v>
      </c>
      <c r="AC332" s="20">
        <f>('EDA &amp; Statistics'!L353-'EDA &amp; Statistics'!L352)/'EDA &amp; Statistics'!L352</f>
        <v>6.6825483406465431E-3</v>
      </c>
      <c r="AD332" s="20">
        <f>('EDA &amp; Statistics'!M353-'EDA &amp; Statistics'!M352)/'EDA &amp; Statistics'!M352</f>
        <v>5.3712664970676522E-3</v>
      </c>
      <c r="AE332" s="20">
        <f>('EDA &amp; Statistics'!N353-'EDA &amp; Statistics'!N352)/'EDA &amp; Statistics'!N352</f>
        <v>5.8426589108584968E-3</v>
      </c>
      <c r="AF332" s="20">
        <f>('EDA &amp; Statistics'!O353-'EDA &amp; Statistics'!O352)/'EDA &amp; Statistics'!O352</f>
        <v>5.6443523326846611E-3</v>
      </c>
      <c r="AG332" s="20">
        <f>('EDA &amp; Statistics'!P353-'EDA &amp; Statistics'!P352)/'EDA &amp; Statistics'!P352</f>
        <v>-3.3140449950416432E-3</v>
      </c>
    </row>
    <row r="333" spans="1:33" x14ac:dyDescent="0.3">
      <c r="A333" s="9">
        <v>39171</v>
      </c>
      <c r="B333">
        <f>'EDA &amp; Statistics'!B354-'EDA &amp; Statistics'!B353</f>
        <v>2.9592514038085938E-3</v>
      </c>
      <c r="C333">
        <f>'EDA &amp; Statistics'!C354-'EDA &amp; Statistics'!C353</f>
        <v>7.5001716613769531E-3</v>
      </c>
      <c r="D333">
        <f>'EDA &amp; Statistics'!D354-'EDA &amp; Statistics'!D353</f>
        <v>1.1000156402587891E-2</v>
      </c>
      <c r="E333">
        <f>'EDA &amp; Statistics'!E354-'EDA &amp; Statistics'!E353</f>
        <v>5.5326494882457222E-4</v>
      </c>
      <c r="F333">
        <f>'EDA &amp; Statistics'!F354-'EDA &amp; Statistics'!F353</f>
        <v>1.2999773025512695E-3</v>
      </c>
      <c r="G333">
        <f>'EDA &amp; Statistics'!G354-'EDA &amp; Statistics'!G353</f>
        <v>2.5000572204589844E-3</v>
      </c>
      <c r="H333">
        <f>'EDA &amp; Statistics'!H354-'EDA &amp; Statistics'!H353</f>
        <v>1.8000125885009766E-2</v>
      </c>
      <c r="I333">
        <f>'EDA &amp; Statistics'!I354-'EDA &amp; Statistics'!I353</f>
        <v>1.4999866485595703E-2</v>
      </c>
      <c r="J333">
        <f>'EDA &amp; Statistics'!J354-'EDA &amp; Statistics'!J353</f>
        <v>1.2499809265136719E-2</v>
      </c>
      <c r="K333">
        <f>'EDA &amp; Statistics'!K354-'EDA &amp; Statistics'!K353</f>
        <v>3.2500267028808594E-2</v>
      </c>
      <c r="L333">
        <f>'EDA &amp; Statistics'!L354-'EDA &amp; Statistics'!L353</f>
        <v>2.3000240325927734E-2</v>
      </c>
      <c r="M333">
        <f>'EDA &amp; Statistics'!M354-'EDA &amp; Statistics'!M353</f>
        <v>1.9999980926513672E-2</v>
      </c>
      <c r="N333">
        <f>'EDA &amp; Statistics'!N354-'EDA &amp; Statistics'!N353</f>
        <v>1.5000343322753906E-2</v>
      </c>
      <c r="O333">
        <f>'EDA &amp; Statistics'!O354-'EDA &amp; Statistics'!O353</f>
        <v>1.7500400543212891E-2</v>
      </c>
      <c r="P333">
        <f>'EDA &amp; Statistics'!P354-'EDA &amp; Statistics'!P353</f>
        <v>-0.11011219024658203</v>
      </c>
      <c r="R333" s="9">
        <v>39171</v>
      </c>
      <c r="S333" s="20">
        <f>('EDA &amp; Statistics'!B354-'EDA &amp; Statistics'!B353)/'EDA &amp; Statistics'!B353</f>
        <v>5.6493575061991824E-4</v>
      </c>
      <c r="T333" s="20">
        <f>('EDA &amp; Statistics'!C354-'EDA &amp; Statistics'!C353)/'EDA &amp; Statistics'!C353</f>
        <v>1.5046989195900147E-3</v>
      </c>
      <c r="U333" s="20">
        <f>('EDA &amp; Statistics'!D354-'EDA &amp; Statistics'!D353)/'EDA &amp; Statistics'!D353</f>
        <v>2.1307809405898296E-3</v>
      </c>
      <c r="V333" s="20">
        <f>('EDA &amp; Statistics'!E354-'EDA &amp; Statistics'!E353)/'EDA &amp; Statistics'!E353</f>
        <v>5.5878288352430999E-4</v>
      </c>
      <c r="W333" s="20">
        <f>('EDA &amp; Statistics'!F354-'EDA &amp; Statistics'!F353)/'EDA &amp; Statistics'!F353</f>
        <v>9.7376574187644528E-4</v>
      </c>
      <c r="X333" s="20">
        <f>('EDA &amp; Statistics'!G354-'EDA &amp; Statistics'!G353)/'EDA &amp; Statistics'!G353</f>
        <v>1.3889207148266027E-3</v>
      </c>
      <c r="Y333" s="20">
        <f>('EDA &amp; Statistics'!H354-'EDA &amp; Statistics'!H353)/'EDA &amp; Statistics'!H353</f>
        <v>6.6298808302235734E-3</v>
      </c>
      <c r="Z333" s="20">
        <f>('EDA &amp; Statistics'!I354-'EDA &amp; Statistics'!I353)/'EDA &amp; Statistics'!I353</f>
        <v>5.1723675835587211E-3</v>
      </c>
      <c r="AA333" s="20">
        <f>('EDA &amp; Statistics'!J354-'EDA &amp; Statistics'!J353)/'EDA &amp; Statistics'!J353</f>
        <v>1.9156795528648704E-3</v>
      </c>
      <c r="AB333" s="20">
        <f>('EDA &amp; Statistics'!K354-'EDA &amp; Statistics'!K353)/'EDA &amp; Statistics'!K353</f>
        <v>5.1110692841668439E-3</v>
      </c>
      <c r="AC333" s="20">
        <f>('EDA &amp; Statistics'!L354-'EDA &amp; Statistics'!L353)/'EDA &amp; Statistics'!L353</f>
        <v>5.4528783024054275E-3</v>
      </c>
      <c r="AD333" s="20">
        <f>('EDA &amp; Statistics'!M354-'EDA &amp; Statistics'!M353)/'EDA &amp; Statistics'!M353</f>
        <v>4.6457564980280208E-3</v>
      </c>
      <c r="AE333" s="20">
        <f>('EDA &amp; Statistics'!N354-'EDA &amp; Statistics'!N353)/'EDA &amp; Statistics'!N353</f>
        <v>2.6810266104120954E-3</v>
      </c>
      <c r="AF333" s="20">
        <f>('EDA &amp; Statistics'!O354-'EDA &amp; Statistics'!O353)/'EDA &amp; Statistics'!O353</f>
        <v>3.2741629990944107E-3</v>
      </c>
      <c r="AG333" s="20">
        <f>('EDA &amp; Statistics'!P354-'EDA &amp; Statistics'!P353)/'EDA &amp; Statistics'!P353</f>
        <v>-9.4388371348725873E-3</v>
      </c>
    </row>
    <row r="334" spans="1:33" x14ac:dyDescent="0.3">
      <c r="A334" s="9">
        <v>39174</v>
      </c>
      <c r="B334">
        <f>'EDA &amp; Statistics'!B355-'EDA &amp; Statistics'!B354</f>
        <v>7.1620941162109375E-4</v>
      </c>
      <c r="C334">
        <f>'EDA &amp; Statistics'!C355-'EDA &amp; Statistics'!C354</f>
        <v>2.9997825622558594E-3</v>
      </c>
      <c r="D334">
        <f>'EDA &amp; Statistics'!D355-'EDA &amp; Statistics'!D354</f>
        <v>2.9997825622558594E-3</v>
      </c>
      <c r="E334">
        <f>'EDA &amp; Statistics'!E355-'EDA &amp; Statistics'!E354</f>
        <v>-1.4680385480920766E-2</v>
      </c>
      <c r="F334">
        <f>'EDA &amp; Statistics'!F355-'EDA &amp; Statistics'!F354</f>
        <v>-1.1299967765808105E-2</v>
      </c>
      <c r="G334">
        <f>'EDA &amp; Statistics'!G355-'EDA &amp; Statistics'!G354</f>
        <v>-3.7000179290771484E-3</v>
      </c>
      <c r="H334">
        <f>'EDA &amp; Statistics'!H355-'EDA &amp; Statistics'!H354</f>
        <v>-3.0000209808349609E-3</v>
      </c>
      <c r="I334">
        <f>'EDA &amp; Statistics'!I355-'EDA &amp; Statistics'!I354</f>
        <v>-1.9998550415039063E-3</v>
      </c>
      <c r="J334">
        <f>'EDA &amp; Statistics'!J355-'EDA &amp; Statistics'!J354</f>
        <v>4.5000076293945313E-2</v>
      </c>
      <c r="K334">
        <f>'EDA &amp; Statistics'!K355-'EDA &amp; Statistics'!K354</f>
        <v>2.1199703216552734E-2</v>
      </c>
      <c r="L334">
        <f>'EDA &amp; Statistics'!L355-'EDA &amp; Statistics'!L354</f>
        <v>6.999969482421875E-3</v>
      </c>
      <c r="M334">
        <f>'EDA &amp; Statistics'!M355-'EDA &amp; Statistics'!M354</f>
        <v>-3.9997100830078125E-3</v>
      </c>
      <c r="N334">
        <f>'EDA &amp; Statistics'!N355-'EDA &amp; Statistics'!N354</f>
        <v>1.7499923706054688E-2</v>
      </c>
      <c r="O334">
        <f>'EDA &amp; Statistics'!O355-'EDA &amp; Statistics'!O354</f>
        <v>7.49969482421875E-3</v>
      </c>
      <c r="P334">
        <f>'EDA &amp; Statistics'!P355-'EDA &amp; Statistics'!P354</f>
        <v>-5.9912681579589844E-2</v>
      </c>
      <c r="R334" s="9">
        <v>39174</v>
      </c>
      <c r="S334" s="20">
        <f>('EDA &amp; Statistics'!B355-'EDA &amp; Statistics'!B354)/'EDA &amp; Statistics'!B354</f>
        <v>1.3665072529510462E-4</v>
      </c>
      <c r="T334" s="20">
        <f>('EDA &amp; Statistics'!C355-'EDA &amp; Statistics'!C354)/'EDA &amp; Statistics'!C354</f>
        <v>6.0091796882275961E-4</v>
      </c>
      <c r="U334" s="20">
        <f>('EDA &amp; Statistics'!D355-'EDA &amp; Statistics'!D354)/'EDA &amp; Statistics'!D354</f>
        <v>5.7983618959417545E-4</v>
      </c>
      <c r="V334" s="20">
        <f>('EDA &amp; Statistics'!E355-'EDA &amp; Statistics'!E354)/'EDA &amp; Statistics'!E354</f>
        <v>-1.4818518557584188E-2</v>
      </c>
      <c r="W334" s="20">
        <f>('EDA &amp; Statistics'!F355-'EDA &amp; Statistics'!F354)/'EDA &amp; Statistics'!F354</f>
        <v>-8.456160768663061E-3</v>
      </c>
      <c r="X334" s="20">
        <f>('EDA &amp; Statistics'!G355-'EDA &amp; Statistics'!G354)/'EDA &amp; Statistics'!G354</f>
        <v>-2.0527145128992719E-3</v>
      </c>
      <c r="Y334" s="20">
        <f>('EDA &amp; Statistics'!H355-'EDA &amp; Statistics'!H354)/'EDA &amp; Statistics'!H354</f>
        <v>-1.0977025015979627E-3</v>
      </c>
      <c r="Z334" s="20">
        <f>('EDA &amp; Statistics'!I355-'EDA &amp; Statistics'!I354)/'EDA &amp; Statistics'!I354</f>
        <v>-6.8605662698967057E-4</v>
      </c>
      <c r="AA334" s="20">
        <f>('EDA &amp; Statistics'!J355-'EDA &amp; Statistics'!J354)/'EDA &amp; Statistics'!J354</f>
        <v>6.8833769713797779E-3</v>
      </c>
      <c r="AB334" s="20">
        <f>('EDA &amp; Statistics'!K355-'EDA &amp; Statistics'!K354)/'EDA &amp; Statistics'!K354</f>
        <v>3.3169625191218311E-3</v>
      </c>
      <c r="AC334" s="20">
        <f>('EDA &amp; Statistics'!L355-'EDA &amp; Statistics'!L354)/'EDA &amp; Statistics'!L354</f>
        <v>1.650546850457532E-3</v>
      </c>
      <c r="AD334" s="20">
        <f>('EDA &amp; Statistics'!M355-'EDA &amp; Statistics'!M354)/'EDA &amp; Statistics'!M354</f>
        <v>-9.2478849928259428E-4</v>
      </c>
      <c r="AE334" s="20">
        <f>('EDA &amp; Statistics'!N355-'EDA &amp; Statistics'!N354)/'EDA &amp; Statistics'!N354</f>
        <v>3.1194159161439805E-3</v>
      </c>
      <c r="AF334" s="20">
        <f>('EDA &amp; Statistics'!O355-'EDA &amp; Statistics'!O354)/'EDA &amp; Statistics'!O354</f>
        <v>1.3985444396209916E-3</v>
      </c>
      <c r="AG334" s="20">
        <f>('EDA &amp; Statistics'!P355-'EDA &amp; Statistics'!P354)/'EDA &amp; Statistics'!P354</f>
        <v>-5.1846632407599059E-3</v>
      </c>
    </row>
    <row r="335" spans="1:33" x14ac:dyDescent="0.3">
      <c r="A335" s="9">
        <v>39175</v>
      </c>
      <c r="B335">
        <f>'EDA &amp; Statistics'!B356-'EDA &amp; Statistics'!B355</f>
        <v>2.2682666778564453E-2</v>
      </c>
      <c r="C335">
        <f>'EDA &amp; Statistics'!C356-'EDA &amp; Statistics'!C355</f>
        <v>2.6999950408935547E-2</v>
      </c>
      <c r="D335">
        <f>'EDA &amp; Statistics'!D356-'EDA &amp; Statistics'!D355</f>
        <v>1.9999980926513672E-2</v>
      </c>
      <c r="E335">
        <f>'EDA &amp; Statistics'!E356-'EDA &amp; Statistics'!E355</f>
        <v>1.6753817935687421E-3</v>
      </c>
      <c r="F335">
        <f>'EDA &amp; Statistics'!F356-'EDA &amp; Statistics'!F355</f>
        <v>2.4999380111694336E-3</v>
      </c>
      <c r="G335">
        <f>'EDA &amp; Statistics'!G356-'EDA &amp; Statistics'!G355</f>
        <v>3.7000179290771484E-3</v>
      </c>
      <c r="H335">
        <f>'EDA &amp; Statistics'!H356-'EDA &amp; Statistics'!H355</f>
        <v>1.9999980926513672E-2</v>
      </c>
      <c r="I335">
        <f>'EDA &amp; Statistics'!I356-'EDA &amp; Statistics'!I355</f>
        <v>2.6999950408935547E-2</v>
      </c>
      <c r="J335">
        <f>'EDA &amp; Statistics'!J356-'EDA &amp; Statistics'!J355</f>
        <v>1.2001991271972656E-3</v>
      </c>
      <c r="K335">
        <f>'EDA &amp; Statistics'!K356-'EDA &amp; Statistics'!K355</f>
        <v>2.5000572204589844E-3</v>
      </c>
      <c r="L335">
        <f>'EDA &amp; Statistics'!L356-'EDA &amp; Statistics'!L355</f>
        <v>1.6999721527099609E-2</v>
      </c>
      <c r="M335">
        <f>'EDA &amp; Statistics'!M356-'EDA &amp; Statistics'!M355</f>
        <v>2.9999732971191406E-2</v>
      </c>
      <c r="N335">
        <f>'EDA &amp; Statistics'!N356-'EDA &amp; Statistics'!N355</f>
        <v>3.2499790191650391E-2</v>
      </c>
      <c r="O335">
        <f>'EDA &amp; Statistics'!O356-'EDA &amp; Statistics'!O355</f>
        <v>4.7500133514404297E-2</v>
      </c>
      <c r="P335">
        <f>'EDA &amp; Statistics'!P356-'EDA &amp; Statistics'!P355</f>
        <v>-5.0000190734863281E-2</v>
      </c>
      <c r="R335" s="9">
        <v>39175</v>
      </c>
      <c r="S335" s="20">
        <f>('EDA &amp; Statistics'!B356-'EDA &amp; Statistics'!B355)/'EDA &amp; Statistics'!B355</f>
        <v>4.3271972017173066E-3</v>
      </c>
      <c r="T335" s="20">
        <f>('EDA &amp; Statistics'!C356-'EDA &amp; Statistics'!C355)/'EDA &amp; Statistics'!C355</f>
        <v>5.4053956011079042E-3</v>
      </c>
      <c r="U335" s="20">
        <f>('EDA &amp; Statistics'!D356-'EDA &amp; Statistics'!D355)/'EDA &amp; Statistics'!D355</f>
        <v>3.8636108433869228E-3</v>
      </c>
      <c r="V335" s="20">
        <f>('EDA &amp; Statistics'!E356-'EDA &amp; Statistics'!E355)/'EDA &amp; Statistics'!E355</f>
        <v>1.7165832904523749E-3</v>
      </c>
      <c r="W335" s="20">
        <f>('EDA &amp; Statistics'!F356-'EDA &amp; Statistics'!F355)/'EDA &amp; Statistics'!F355</f>
        <v>1.8867456009074661E-3</v>
      </c>
      <c r="X335" s="20">
        <f>('EDA &amp; Statistics'!G356-'EDA &amp; Statistics'!G355)/'EDA &amp; Statistics'!G355</f>
        <v>2.0569368169555532E-3</v>
      </c>
      <c r="Y335" s="20">
        <f>('EDA &amp; Statistics'!H356-'EDA &amp; Statistics'!H355)/'EDA &amp; Statistics'!H355</f>
        <v>7.3260002881982804E-3</v>
      </c>
      <c r="Z335" s="20">
        <f>('EDA &amp; Statistics'!I356-'EDA &amp; Statistics'!I355)/'EDA &amp; Statistics'!I355</f>
        <v>9.2687776927302713E-3</v>
      </c>
      <c r="AA335" s="20">
        <f>('EDA &amp; Statistics'!J356-'EDA &amp; Statistics'!J355)/'EDA &amp; Statistics'!J355</f>
        <v>1.8233180868590487E-4</v>
      </c>
      <c r="AB335" s="20">
        <f>('EDA &amp; Statistics'!K356-'EDA &amp; Statistics'!K355)/'EDA &amp; Statistics'!K355</f>
        <v>3.8987247682497017E-4</v>
      </c>
      <c r="AC335" s="20">
        <f>('EDA &amp; Statistics'!L356-'EDA &amp; Statistics'!L355)/'EDA &amp; Statistics'!L355</f>
        <v>4.0018175487293211E-3</v>
      </c>
      <c r="AD335" s="20">
        <f>('EDA &amp; Statistics'!M356-'EDA &amp; Statistics'!M355)/'EDA &amp; Statistics'!M355</f>
        <v>6.9427753488989045E-3</v>
      </c>
      <c r="AE335" s="20">
        <f>('EDA &amp; Statistics'!N356-'EDA &amp; Statistics'!N355)/'EDA &amp; Statistics'!N355</f>
        <v>5.77517367591156E-3</v>
      </c>
      <c r="AF335" s="20">
        <f>('EDA &amp; Statistics'!O356-'EDA &amp; Statistics'!O355)/'EDA &amp; Statistics'!O355</f>
        <v>8.8454626679119481E-3</v>
      </c>
      <c r="AG335" s="20">
        <f>('EDA &amp; Statistics'!P356-'EDA &amp; Statistics'!P355)/'EDA &amp; Statistics'!P355</f>
        <v>-4.3494163599079195E-3</v>
      </c>
    </row>
    <row r="336" spans="1:33" x14ac:dyDescent="0.3">
      <c r="A336" s="9">
        <v>39176</v>
      </c>
      <c r="B336">
        <f>'EDA &amp; Statistics'!B357-'EDA &amp; Statistics'!B356</f>
        <v>-9.6058845520019531E-3</v>
      </c>
      <c r="C336">
        <f>'EDA &amp; Statistics'!C357-'EDA &amp; Statistics'!C356</f>
        <v>-1.2499809265136719E-2</v>
      </c>
      <c r="D336">
        <f>'EDA &amp; Statistics'!D357-'EDA &amp; Statistics'!D356</f>
        <v>-6.999969482421875E-3</v>
      </c>
      <c r="E336">
        <f>'EDA &amp; Statistics'!E357-'EDA &amp; Statistics'!E356</f>
        <v>4.1660823185490692E-2</v>
      </c>
      <c r="F336">
        <f>'EDA &amp; Statistics'!F357-'EDA &amp; Statistics'!F356</f>
        <v>4.2500019073486328E-2</v>
      </c>
      <c r="G336">
        <f>'EDA &amp; Statistics'!G357-'EDA &amp; Statistics'!G356</f>
        <v>3.880000114440918E-2</v>
      </c>
      <c r="H336">
        <f>'EDA &amp; Statistics'!H357-'EDA &amp; Statistics'!H356</f>
        <v>-9.9999904632568359E-3</v>
      </c>
      <c r="I336">
        <f>'EDA &amp; Statistics'!I357-'EDA &amp; Statistics'!I356</f>
        <v>-5.0001144409179688E-3</v>
      </c>
      <c r="J336">
        <f>'EDA &amp; Statistics'!J357-'EDA &amp; Statistics'!J356</f>
        <v>-2.8700351715087891E-2</v>
      </c>
      <c r="K336">
        <f>'EDA &amp; Statistics'!K357-'EDA &amp; Statistics'!K356</f>
        <v>-2.2500038146972656E-2</v>
      </c>
      <c r="L336">
        <f>'EDA &amp; Statistics'!L357-'EDA &amp; Statistics'!L356</f>
        <v>-2.3999691009521484E-2</v>
      </c>
      <c r="M336">
        <f>'EDA &amp; Statistics'!M357-'EDA &amp; Statistics'!M356</f>
        <v>-2.3999691009521484E-2</v>
      </c>
      <c r="N336">
        <f>'EDA &amp; Statistics'!N357-'EDA &amp; Statistics'!N356</f>
        <v>-2.4999618530273438E-2</v>
      </c>
      <c r="O336">
        <f>'EDA &amp; Statistics'!O357-'EDA &amp; Statistics'!O356</f>
        <v>-2.5000095367431641E-2</v>
      </c>
      <c r="P336">
        <f>'EDA &amp; Statistics'!P357-'EDA &amp; Statistics'!P356</f>
        <v>-1.3567924499511719E-2</v>
      </c>
      <c r="R336" s="9">
        <v>39176</v>
      </c>
      <c r="S336" s="20">
        <f>('EDA &amp; Statistics'!B357-'EDA &amp; Statistics'!B356)/'EDA &amp; Statistics'!B356</f>
        <v>-1.8246295920410825E-3</v>
      </c>
      <c r="T336" s="20">
        <f>('EDA &amp; Statistics'!C357-'EDA &amp; Statistics'!C356)/'EDA &amp; Statistics'!C356</f>
        <v>-2.4890102894094008E-3</v>
      </c>
      <c r="U336" s="20">
        <f>('EDA &amp; Statistics'!D357-'EDA &amp; Statistics'!D356)/'EDA &amp; Statistics'!D356</f>
        <v>-1.3470546942745587E-3</v>
      </c>
      <c r="V336" s="20">
        <f>('EDA &amp; Statistics'!E357-'EDA &amp; Statistics'!E356)/'EDA &amp; Statistics'!E356</f>
        <v>4.2612211366860366E-2</v>
      </c>
      <c r="W336" s="20">
        <f>('EDA &amp; Statistics'!F357-'EDA &amp; Statistics'!F356)/'EDA &amp; Statistics'!F356</f>
        <v>3.201508062633953E-2</v>
      </c>
      <c r="X336" s="20">
        <f>('EDA &amp; Statistics'!G357-'EDA &amp; Statistics'!G356)/'EDA &amp; Statistics'!G356</f>
        <v>2.1525659328224409E-2</v>
      </c>
      <c r="Y336" s="20">
        <f>('EDA &amp; Statistics'!H357-'EDA &amp; Statistics'!H356)/'EDA &amp; Statistics'!H356</f>
        <v>-3.6363601684570313E-3</v>
      </c>
      <c r="Z336" s="20">
        <f>('EDA &amp; Statistics'!I357-'EDA &amp; Statistics'!I356)/'EDA &amp; Statistics'!I356</f>
        <v>-1.700719164490489E-3</v>
      </c>
      <c r="AA336" s="20">
        <f>('EDA &amp; Statistics'!J357-'EDA &amp; Statistics'!J356)/'EDA &amp; Statistics'!J356</f>
        <v>-4.3593041800475407E-3</v>
      </c>
      <c r="AB336" s="20">
        <f>('EDA &amp; Statistics'!K357-'EDA &amp; Statistics'!K356)/'EDA &amp; Statistics'!K356</f>
        <v>-3.5074104880389321E-3</v>
      </c>
      <c r="AC336" s="20">
        <f>('EDA &amp; Statistics'!L357-'EDA &amp; Statistics'!L356)/'EDA &amp; Statistics'!L356</f>
        <v>-5.6271258524792124E-3</v>
      </c>
      <c r="AD336" s="20">
        <f>('EDA &amp; Statistics'!M357-'EDA &amp; Statistics'!M356)/'EDA &amp; Statistics'!M356</f>
        <v>-5.5159025362784215E-3</v>
      </c>
      <c r="AE336" s="20">
        <f>('EDA &amp; Statistics'!N357-'EDA &amp; Statistics'!N356)/'EDA &amp; Statistics'!N356</f>
        <v>-4.4168938523388608E-3</v>
      </c>
      <c r="AF336" s="20">
        <f>('EDA &amp; Statistics'!O357-'EDA &amp; Statistics'!O356)/'EDA &amp; Statistics'!O356</f>
        <v>-4.614692252775888E-3</v>
      </c>
      <c r="AG336" s="20">
        <f>('EDA &amp; Statistics'!P357-'EDA &amp; Statistics'!P356)/'EDA &amp; Statistics'!P356</f>
        <v>-1.1854023619060823E-3</v>
      </c>
    </row>
    <row r="337" spans="1:33" x14ac:dyDescent="0.3">
      <c r="A337" s="9">
        <v>39177</v>
      </c>
      <c r="B337">
        <f>'EDA &amp; Statistics'!B358-'EDA &amp; Statistics'!B357</f>
        <v>1.0894775390625E-2</v>
      </c>
      <c r="C337">
        <f>'EDA &amp; Statistics'!C358-'EDA &amp; Statistics'!C357</f>
        <v>2.050018310546875E-2</v>
      </c>
      <c r="D337">
        <f>'EDA &amp; Statistics'!D358-'EDA &amp; Statistics'!D357</f>
        <v>2.1500110626220703E-2</v>
      </c>
      <c r="E337">
        <f>'EDA &amp; Statistics'!E358-'EDA &amp; Statistics'!E357</f>
        <v>-1.274062714112012E-2</v>
      </c>
      <c r="F337">
        <f>'EDA &amp; Statistics'!F358-'EDA &amp; Statistics'!F357</f>
        <v>-1.3700008392333984E-2</v>
      </c>
      <c r="G337">
        <f>'EDA &amp; Statistics'!G358-'EDA &amp; Statistics'!G357</f>
        <v>-1.380002498626709E-2</v>
      </c>
      <c r="H337">
        <f>'EDA &amp; Statistics'!H358-'EDA &amp; Statistics'!H357</f>
        <v>1.9999980926513672E-2</v>
      </c>
      <c r="I337">
        <f>'EDA &amp; Statistics'!I358-'EDA &amp; Statistics'!I357</f>
        <v>2.3000001907348633E-2</v>
      </c>
      <c r="J337">
        <f>'EDA &amp; Statistics'!J358-'EDA &amp; Statistics'!J357</f>
        <v>-7.49969482421875E-3</v>
      </c>
      <c r="K337">
        <f>'EDA &amp; Statistics'!K358-'EDA &amp; Statistics'!K357</f>
        <v>1.0000228881835938E-2</v>
      </c>
      <c r="L337">
        <f>'EDA &amp; Statistics'!L358-'EDA &amp; Statistics'!L357</f>
        <v>2.3999691009521484E-2</v>
      </c>
      <c r="M337">
        <f>'EDA &amp; Statistics'!M358-'EDA &amp; Statistics'!M357</f>
        <v>2.6000022888183594E-2</v>
      </c>
      <c r="N337">
        <f>'EDA &amp; Statistics'!N358-'EDA &amp; Statistics'!N357</f>
        <v>-1.7500400543212891E-2</v>
      </c>
      <c r="O337">
        <f>'EDA &amp; Statistics'!O358-'EDA &amp; Statistics'!O357</f>
        <v>7.5001716613769531E-3</v>
      </c>
      <c r="P337">
        <f>'EDA &amp; Statistics'!P358-'EDA &amp; Statistics'!P357</f>
        <v>-5.6362152099609375E-4</v>
      </c>
      <c r="R337" s="9">
        <v>39177</v>
      </c>
      <c r="S337" s="20">
        <f>('EDA &amp; Statistics'!B358-'EDA &amp; Statistics'!B357)/'EDA &amp; Statistics'!B357</f>
        <v>2.0732361975715698E-3</v>
      </c>
      <c r="T337" s="20">
        <f>('EDA &amp; Statistics'!C358-'EDA &amp; Statistics'!C357)/'EDA &amp; Statistics'!C357</f>
        <v>4.092261302763466E-3</v>
      </c>
      <c r="U337" s="20">
        <f>('EDA &amp; Statistics'!D358-'EDA &amp; Statistics'!D357)/'EDA &amp; Statistics'!D357</f>
        <v>4.1430024524104648E-3</v>
      </c>
      <c r="V337" s="20">
        <f>('EDA &amp; Statistics'!E358-'EDA &amp; Statistics'!E357)/'EDA &amp; Statistics'!E357</f>
        <v>-1.2498969965222328E-2</v>
      </c>
      <c r="W337" s="20">
        <f>('EDA &amp; Statistics'!F358-'EDA &amp; Statistics'!F357)/'EDA &amp; Statistics'!F357</f>
        <v>-1.0000006090985575E-2</v>
      </c>
      <c r="X337" s="20">
        <f>('EDA &amp; Statistics'!G358-'EDA &amp; Statistics'!G357)/'EDA &amp; Statistics'!G357</f>
        <v>-7.494718354540195E-3</v>
      </c>
      <c r="Y337" s="20">
        <f>('EDA &amp; Statistics'!H358-'EDA &amp; Statistics'!H357)/'EDA &amp; Statistics'!H357</f>
        <v>7.2992630864607572E-3</v>
      </c>
      <c r="Z337" s="20">
        <f>('EDA &amp; Statistics'!I358-'EDA &amp; Statistics'!I357)/'EDA &amp; Statistics'!I357</f>
        <v>7.8364573614154408E-3</v>
      </c>
      <c r="AA337" s="20">
        <f>('EDA &amp; Statistics'!J358-'EDA &amp; Statistics'!J357)/'EDA &amp; Statistics'!J357</f>
        <v>-1.1441182335041437E-3</v>
      </c>
      <c r="AB337" s="20">
        <f>('EDA &amp; Statistics'!K358-'EDA &amp; Statistics'!K357)/'EDA &amp; Statistics'!K357</f>
        <v>1.5643690263883962E-3</v>
      </c>
      <c r="AC337" s="20">
        <f>('EDA &amp; Statistics'!L358-'EDA &amp; Statistics'!L357)/'EDA &amp; Statistics'!L357</f>
        <v>5.6589695865380141E-3</v>
      </c>
      <c r="AD337" s="20">
        <f>('EDA &amp; Statistics'!M358-'EDA &amp; Statistics'!M357)/'EDA &amp; Statistics'!M357</f>
        <v>6.0087871597135538E-3</v>
      </c>
      <c r="AE337" s="20">
        <f>('EDA &amp; Statistics'!N358-'EDA &amp; Statistics'!N357)/'EDA &amp; Statistics'!N357</f>
        <v>-3.1056610172818981E-3</v>
      </c>
      <c r="AF337" s="20">
        <f>('EDA &amp; Statistics'!O358-'EDA &amp; Statistics'!O357)/'EDA &amp; Statistics'!O357</f>
        <v>1.3908524371795221E-3</v>
      </c>
      <c r="AG337" s="20">
        <f>('EDA &amp; Statistics'!P358-'EDA &amp; Statistics'!P357)/'EDA &amp; Statistics'!P357</f>
        <v>-4.9300923745819121E-5</v>
      </c>
    </row>
    <row r="338" spans="1:33" x14ac:dyDescent="0.3">
      <c r="A338" s="9">
        <v>39178</v>
      </c>
      <c r="B338">
        <f>'EDA &amp; Statistics'!B359-'EDA &amp; Statistics'!B358</f>
        <v>7.5209140777587891E-2</v>
      </c>
      <c r="C338">
        <f>'EDA &amp; Statistics'!C359-'EDA &amp; Statistics'!C358</f>
        <v>9.9644660949707031E-2</v>
      </c>
      <c r="D338">
        <f>'EDA &amp; Statistics'!D359-'EDA &amp; Statistics'!D358</f>
        <v>7.7479839324951172E-2</v>
      </c>
      <c r="E338">
        <f>'EDA &amp; Statistics'!E359-'EDA &amp; Statistics'!E358</f>
        <v>-3.6018858030302248E-3</v>
      </c>
      <c r="F338">
        <f>'EDA &amp; Statistics'!F359-'EDA &amp; Statistics'!F358</f>
        <v>-3.8000345230102539E-3</v>
      </c>
      <c r="G338">
        <f>'EDA &amp; Statistics'!G359-'EDA &amp; Statistics'!G358</f>
        <v>-3.7000179290771484E-3</v>
      </c>
      <c r="H338">
        <f>'EDA &amp; Statistics'!H359-'EDA &amp; Statistics'!H358</f>
        <v>0</v>
      </c>
      <c r="I338">
        <f>'EDA &amp; Statistics'!I359-'EDA &amp; Statistics'!I358</f>
        <v>0</v>
      </c>
      <c r="J338">
        <f>'EDA &amp; Statistics'!J359-'EDA &amp; Statistics'!J358</f>
        <v>0</v>
      </c>
      <c r="K338">
        <f>'EDA &amp; Statistics'!K359-'EDA &amp; Statistics'!K358</f>
        <v>0</v>
      </c>
      <c r="L338">
        <f>'EDA &amp; Statistics'!L359-'EDA &amp; Statistics'!L358</f>
        <v>0</v>
      </c>
      <c r="M338">
        <f>'EDA &amp; Statistics'!M359-'EDA &amp; Statistics'!M358</f>
        <v>0</v>
      </c>
      <c r="N338">
        <f>'EDA &amp; Statistics'!N359-'EDA &amp; Statistics'!N358</f>
        <v>0</v>
      </c>
      <c r="O338">
        <f>'EDA &amp; Statistics'!O359-'EDA &amp; Statistics'!O358</f>
        <v>0</v>
      </c>
      <c r="P338">
        <f>'EDA &amp; Statistics'!P359-'EDA &amp; Statistics'!P358</f>
        <v>-4.558563232421875E-4</v>
      </c>
      <c r="R338" s="9">
        <v>39178</v>
      </c>
      <c r="S338" s="20">
        <f>('EDA &amp; Statistics'!B359-'EDA &amp; Statistics'!B358)/'EDA &amp; Statistics'!B358</f>
        <v>1.428241558229877E-2</v>
      </c>
      <c r="T338" s="20">
        <f>('EDA &amp; Statistics'!C359-'EDA &amp; Statistics'!C358)/'EDA &amp; Statistics'!C358</f>
        <v>1.9810070933079273E-2</v>
      </c>
      <c r="U338" s="20">
        <f>('EDA &amp; Statistics'!D359-'EDA &amp; Statistics'!D358)/'EDA &amp; Statistics'!D358</f>
        <v>1.4868516567918093E-2</v>
      </c>
      <c r="V338" s="20">
        <f>('EDA &amp; Statistics'!E359-'EDA &amp; Statistics'!E358)/'EDA &amp; Statistics'!E358</f>
        <v>-3.5782921899153741E-3</v>
      </c>
      <c r="W338" s="20">
        <f>('EDA &amp; Statistics'!F359-'EDA &amp; Statistics'!F358)/'EDA &amp; Statistics'!F358</f>
        <v>-2.8017654893192855E-3</v>
      </c>
      <c r="X338" s="20">
        <f>('EDA &amp; Statistics'!G359-'EDA &amp; Statistics'!G358)/'EDA &amp; Statistics'!G358</f>
        <v>-2.0246336295703226E-3</v>
      </c>
      <c r="Y338" s="20">
        <f>('EDA &amp; Statistics'!H359-'EDA &amp; Statistics'!H358)/'EDA &amp; Statistics'!H358</f>
        <v>0</v>
      </c>
      <c r="Z338" s="20">
        <f>('EDA &amp; Statistics'!I359-'EDA &amp; Statistics'!I358)/'EDA &amp; Statistics'!I358</f>
        <v>0</v>
      </c>
      <c r="AA338" s="20">
        <f>('EDA &amp; Statistics'!J359-'EDA &amp; Statistics'!J358)/'EDA &amp; Statistics'!J358</f>
        <v>0</v>
      </c>
      <c r="AB338" s="20">
        <f>('EDA &amp; Statistics'!K359-'EDA &amp; Statistics'!K358)/'EDA &amp; Statistics'!K358</f>
        <v>0</v>
      </c>
      <c r="AC338" s="20">
        <f>('EDA &amp; Statistics'!L359-'EDA &amp; Statistics'!L358)/'EDA &amp; Statistics'!L358</f>
        <v>0</v>
      </c>
      <c r="AD338" s="20">
        <f>('EDA &amp; Statistics'!M359-'EDA &amp; Statistics'!M358)/'EDA &amp; Statistics'!M358</f>
        <v>0</v>
      </c>
      <c r="AE338" s="20">
        <f>('EDA &amp; Statistics'!N359-'EDA &amp; Statistics'!N358)/'EDA &amp; Statistics'!N358</f>
        <v>0</v>
      </c>
      <c r="AF338" s="20">
        <f>('EDA &amp; Statistics'!O359-'EDA &amp; Statistics'!O358)/'EDA &amp; Statistics'!O358</f>
        <v>0</v>
      </c>
      <c r="AG338" s="20">
        <f>('EDA &amp; Statistics'!P359-'EDA &amp; Statistics'!P358)/'EDA &amp; Statistics'!P358</f>
        <v>-3.9876486337631709E-5</v>
      </c>
    </row>
    <row r="339" spans="1:33" x14ac:dyDescent="0.3">
      <c r="A339" s="9">
        <v>39181</v>
      </c>
      <c r="B339">
        <f>'EDA &amp; Statistics'!B360-'EDA &amp; Statistics'!B359</f>
        <v>9.1452598571777344E-3</v>
      </c>
      <c r="C339">
        <f>'EDA &amp; Statistics'!C360-'EDA &amp; Statistics'!C359</f>
        <v>-4.9977302551269531E-3</v>
      </c>
      <c r="D339">
        <f>'EDA &amp; Statistics'!D360-'EDA &amp; Statistics'!D359</f>
        <v>-5.9957504272460938E-3</v>
      </c>
      <c r="E339">
        <f>'EDA &amp; Statistics'!E360-'EDA &amp; Statistics'!E359</f>
        <v>1.2389810152678704E-2</v>
      </c>
      <c r="F339">
        <f>'EDA &amp; Statistics'!F360-'EDA &amp; Statistics'!F359</f>
        <v>1.250004768371582E-2</v>
      </c>
      <c r="G339">
        <f>'EDA &amp; Statistics'!G360-'EDA &amp; Statistics'!G359</f>
        <v>1.1200070381164551E-2</v>
      </c>
      <c r="H339">
        <f>'EDA &amp; Statistics'!H360-'EDA &amp; Statistics'!H359</f>
        <v>0</v>
      </c>
      <c r="I339">
        <f>'EDA &amp; Statistics'!I360-'EDA &amp; Statistics'!I359</f>
        <v>0</v>
      </c>
      <c r="J339">
        <f>'EDA &amp; Statistics'!J360-'EDA &amp; Statistics'!J359</f>
        <v>0</v>
      </c>
      <c r="K339">
        <f>'EDA &amp; Statistics'!K360-'EDA &amp; Statistics'!K359</f>
        <v>0</v>
      </c>
      <c r="L339">
        <f>'EDA &amp; Statistics'!L360-'EDA &amp; Statistics'!L359</f>
        <v>0</v>
      </c>
      <c r="M339">
        <f>'EDA &amp; Statistics'!M360-'EDA &amp; Statistics'!M359</f>
        <v>0</v>
      </c>
      <c r="N339">
        <f>'EDA &amp; Statistics'!N360-'EDA &amp; Statistics'!N359</f>
        <v>0</v>
      </c>
      <c r="O339">
        <f>'EDA &amp; Statistics'!O360-'EDA &amp; Statistics'!O359</f>
        <v>0</v>
      </c>
      <c r="P339">
        <f>'EDA &amp; Statistics'!P360-'EDA &amp; Statistics'!P359</f>
        <v>-8.9497566223144531E-2</v>
      </c>
      <c r="R339" s="9">
        <v>39181</v>
      </c>
      <c r="S339" s="20">
        <f>('EDA &amp; Statistics'!B360-'EDA &amp; Statistics'!B359)/'EDA &amp; Statistics'!B359</f>
        <v>1.7122540124676091E-3</v>
      </c>
      <c r="T339" s="20">
        <f>('EDA &amp; Statistics'!C360-'EDA &amp; Statistics'!C359)/'EDA &amp; Statistics'!C359</f>
        <v>-9.7428386975030319E-4</v>
      </c>
      <c r="U339" s="20">
        <f>('EDA &amp; Statistics'!D360-'EDA &amp; Statistics'!D359)/'EDA &amp; Statistics'!D359</f>
        <v>-1.1337379829995204E-3</v>
      </c>
      <c r="V339" s="20">
        <f>('EDA &amp; Statistics'!E360-'EDA &amp; Statistics'!E359)/'EDA &amp; Statistics'!E359</f>
        <v>1.2352854681644976E-2</v>
      </c>
      <c r="W339" s="20">
        <f>('EDA &amp; Statistics'!F360-'EDA &amp; Statistics'!F359)/'EDA &amp; Statistics'!F359</f>
        <v>9.2421796941049884E-3</v>
      </c>
      <c r="X339" s="20">
        <f>('EDA &amp; Statistics'!G360-'EDA &amp; Statistics'!G359)/'EDA &amp; Statistics'!G359</f>
        <v>6.1410629340480048E-3</v>
      </c>
      <c r="Y339" s="20">
        <f>('EDA &amp; Statistics'!H360-'EDA &amp; Statistics'!H359)/'EDA &amp; Statistics'!H359</f>
        <v>0</v>
      </c>
      <c r="Z339" s="20">
        <f>('EDA &amp; Statistics'!I360-'EDA &amp; Statistics'!I359)/'EDA &amp; Statistics'!I359</f>
        <v>0</v>
      </c>
      <c r="AA339" s="20">
        <f>('EDA &amp; Statistics'!J360-'EDA &amp; Statistics'!J359)/'EDA &amp; Statistics'!J359</f>
        <v>0</v>
      </c>
      <c r="AB339" s="20">
        <f>('EDA &amp; Statistics'!K360-'EDA &amp; Statistics'!K359)/'EDA &amp; Statistics'!K359</f>
        <v>0</v>
      </c>
      <c r="AC339" s="20">
        <f>('EDA &amp; Statistics'!L360-'EDA &amp; Statistics'!L359)/'EDA &amp; Statistics'!L359</f>
        <v>0</v>
      </c>
      <c r="AD339" s="20">
        <f>('EDA &amp; Statistics'!M360-'EDA &amp; Statistics'!M359)/'EDA &amp; Statistics'!M359</f>
        <v>0</v>
      </c>
      <c r="AE339" s="20">
        <f>('EDA &amp; Statistics'!N360-'EDA &amp; Statistics'!N359)/'EDA &amp; Statistics'!N359</f>
        <v>0</v>
      </c>
      <c r="AF339" s="20">
        <f>('EDA &amp; Statistics'!O360-'EDA &amp; Statistics'!O359)/'EDA &amp; Statistics'!O359</f>
        <v>0</v>
      </c>
      <c r="AG339" s="20">
        <f>('EDA &amp; Statistics'!P360-'EDA &amp; Statistics'!P359)/'EDA &amp; Statistics'!P359</f>
        <v>-7.8292010302225771E-3</v>
      </c>
    </row>
    <row r="340" spans="1:33" x14ac:dyDescent="0.3">
      <c r="A340" s="9">
        <v>39182</v>
      </c>
      <c r="B340">
        <f>'EDA &amp; Statistics'!B361-'EDA &amp; Statistics'!B360</f>
        <v>-1.6108989715576172E-2</v>
      </c>
      <c r="C340">
        <f>'EDA &amp; Statistics'!C361-'EDA &amp; Statistics'!C360</f>
        <v>-2.6147365570068359E-2</v>
      </c>
      <c r="D340">
        <f>'EDA &amp; Statistics'!D361-'EDA &amp; Statistics'!D360</f>
        <v>-2.0984172821044922E-2</v>
      </c>
      <c r="E340">
        <f>'EDA &amp; Statistics'!E361-'EDA &amp; Statistics'!E360</f>
        <v>8.1216742686252008E-3</v>
      </c>
      <c r="F340">
        <f>'EDA &amp; Statistics'!F361-'EDA &amp; Statistics'!F360</f>
        <v>4.999995231628418E-3</v>
      </c>
      <c r="G340">
        <f>'EDA &amp; Statistics'!G361-'EDA &amp; Statistics'!G360</f>
        <v>-1.2000799179077148E-3</v>
      </c>
      <c r="H340">
        <f>'EDA &amp; Statistics'!H361-'EDA &amp; Statistics'!H360</f>
        <v>1.3000011444091797E-2</v>
      </c>
      <c r="I340">
        <f>'EDA &amp; Statistics'!I361-'EDA &amp; Statistics'!I360</f>
        <v>-3.0000209808349609E-3</v>
      </c>
      <c r="J340">
        <f>'EDA &amp; Statistics'!J361-'EDA &amp; Statistics'!J360</f>
        <v>2.7499675750732422E-2</v>
      </c>
      <c r="K340">
        <f>'EDA &amp; Statistics'!K361-'EDA &amp; Statistics'!K360</f>
        <v>9.9997520446777344E-3</v>
      </c>
      <c r="L340">
        <f>'EDA &amp; Statistics'!L361-'EDA &amp; Statistics'!L360</f>
        <v>3.2999992370605469E-2</v>
      </c>
      <c r="M340">
        <f>'EDA &amp; Statistics'!M361-'EDA &amp; Statistics'!M360</f>
        <v>3.0999660491943359E-2</v>
      </c>
      <c r="N340">
        <f>'EDA &amp; Statistics'!N361-'EDA &amp; Statistics'!N360</f>
        <v>1.5000343322753906E-2</v>
      </c>
      <c r="O340">
        <f>'EDA &amp; Statistics'!O361-'EDA &amp; Statistics'!O360</f>
        <v>2.2500038146972656E-2</v>
      </c>
      <c r="P340">
        <f>'EDA &amp; Statistics'!P361-'EDA &amp; Statistics'!P360</f>
        <v>-6.1216354370117188E-2</v>
      </c>
      <c r="R340" s="9">
        <v>39182</v>
      </c>
      <c r="S340" s="20">
        <f>('EDA &amp; Statistics'!B361-'EDA &amp; Statistics'!B360)/'EDA &amp; Statistics'!B360</f>
        <v>-3.0109078230663184E-3</v>
      </c>
      <c r="T340" s="20">
        <f>('EDA &amp; Statistics'!C361-'EDA &amp; Statistics'!C360)/'EDA &amp; Statistics'!C360</f>
        <v>-5.102276284236474E-3</v>
      </c>
      <c r="U340" s="20">
        <f>('EDA &amp; Statistics'!D361-'EDA &amp; Statistics'!D360)/'EDA &amp; Statistics'!D360</f>
        <v>-3.9724062778588379E-3</v>
      </c>
      <c r="V340" s="20">
        <f>('EDA &amp; Statistics'!E361-'EDA &amp; Statistics'!E360)/'EDA &amp; Statistics'!E360</f>
        <v>7.9986434190703632E-3</v>
      </c>
      <c r="W340" s="20">
        <f>('EDA &amp; Statistics'!F361-'EDA &amp; Statistics'!F360)/'EDA &amp; Statistics'!F360</f>
        <v>3.6630001440991402E-3</v>
      </c>
      <c r="X340" s="20">
        <f>('EDA &amp; Statistics'!G361-'EDA &amp; Statistics'!G360)/'EDA &amp; Statistics'!G360</f>
        <v>-6.5399449207618793E-4</v>
      </c>
      <c r="Y340" s="20">
        <f>('EDA &amp; Statistics'!H361-'EDA &amp; Statistics'!H360)/'EDA &amp; Statistics'!H360</f>
        <v>4.7101490902214781E-3</v>
      </c>
      <c r="Z340" s="20">
        <f>('EDA &amp; Statistics'!I361-'EDA &amp; Statistics'!I360)/'EDA &amp; Statistics'!I360</f>
        <v>-1.0142058948390275E-3</v>
      </c>
      <c r="AA340" s="20">
        <f>('EDA &amp; Statistics'!J361-'EDA &amp; Statistics'!J360)/'EDA &amp; Statistics'!J360</f>
        <v>4.2000267567725621E-3</v>
      </c>
      <c r="AB340" s="20">
        <f>('EDA &amp; Statistics'!K361-'EDA &amp; Statistics'!K360)/'EDA &amp; Statistics'!K360</f>
        <v>1.5618511216490692E-3</v>
      </c>
      <c r="AC340" s="20">
        <f>('EDA &amp; Statistics'!L361-'EDA &amp; Statistics'!L360)/'EDA &amp; Statistics'!L360</f>
        <v>7.7373958742460187E-3</v>
      </c>
      <c r="AD340" s="20">
        <f>('EDA &amp; Statistics'!M361-'EDA &amp; Statistics'!M360)/'EDA &amp; Statistics'!M360</f>
        <v>7.1214471223979489E-3</v>
      </c>
      <c r="AE340" s="20">
        <f>('EDA &amp; Statistics'!N361-'EDA &amp; Statistics'!N360)/'EDA &amp; Statistics'!N360</f>
        <v>2.670288167537027E-3</v>
      </c>
      <c r="AF340" s="20">
        <f>('EDA &amp; Statistics'!O361-'EDA &amp; Statistics'!O360)/'EDA &amp; Statistics'!O360</f>
        <v>4.1666736573347579E-3</v>
      </c>
      <c r="AG340" s="20">
        <f>('EDA &amp; Statistics'!P361-'EDA &amp; Statistics'!P360)/'EDA &amp; Statistics'!P360</f>
        <v>-5.3974327593309199E-3</v>
      </c>
    </row>
    <row r="341" spans="1:33" x14ac:dyDescent="0.3">
      <c r="A341" s="9">
        <v>39183</v>
      </c>
      <c r="B341">
        <f>'EDA &amp; Statistics'!B362-'EDA &amp; Statistics'!B361</f>
        <v>8.2688331604003906E-3</v>
      </c>
      <c r="C341">
        <f>'EDA &amp; Statistics'!C362-'EDA &amp; Statistics'!C361</f>
        <v>1.3500213623046875E-2</v>
      </c>
      <c r="D341">
        <f>'EDA &amp; Statistics'!D362-'EDA &amp; Statistics'!D361</f>
        <v>1.2000083923339844E-2</v>
      </c>
      <c r="E341">
        <f>'EDA &amp; Statistics'!E362-'EDA &amp; Statistics'!E361</f>
        <v>-3.4076640616997778E-2</v>
      </c>
      <c r="F341">
        <f>'EDA &amp; Statistics'!F362-'EDA &amp; Statistics'!F361</f>
        <v>-3.8699984550476074E-2</v>
      </c>
      <c r="G341">
        <f>'EDA &amp; Statistics'!G362-'EDA &amp; Statistics'!G361</f>
        <v>-4.2499899864196777E-2</v>
      </c>
      <c r="H341">
        <f>'EDA &amp; Statistics'!H362-'EDA &amp; Statistics'!H361</f>
        <v>5.0001144409179688E-3</v>
      </c>
      <c r="I341">
        <f>'EDA &amp; Statistics'!I362-'EDA &amp; Statistics'!I361</f>
        <v>8.0001354217529297E-3</v>
      </c>
      <c r="J341">
        <f>'EDA &amp; Statistics'!J362-'EDA &amp; Statistics'!J361</f>
        <v>6.2999725341796875E-3</v>
      </c>
      <c r="K341">
        <f>'EDA &amp; Statistics'!K362-'EDA &amp; Statistics'!K361</f>
        <v>-5.0001144409179688E-3</v>
      </c>
      <c r="L341">
        <f>'EDA &amp; Statistics'!L362-'EDA &amp; Statistics'!L361</f>
        <v>1.8000125885009766E-2</v>
      </c>
      <c r="M341">
        <f>'EDA &amp; Statistics'!M362-'EDA &amp; Statistics'!M361</f>
        <v>1.9000053405761719E-2</v>
      </c>
      <c r="N341">
        <f>'EDA &amp; Statistics'!N362-'EDA &amp; Statistics'!N361</f>
        <v>7.49969482421875E-3</v>
      </c>
      <c r="O341">
        <f>'EDA &amp; Statistics'!O362-'EDA &amp; Statistics'!O361</f>
        <v>2.5000572204589844E-3</v>
      </c>
      <c r="P341">
        <f>'EDA &amp; Statistics'!P362-'EDA &amp; Statistics'!P361</f>
        <v>3.0013084411621094E-2</v>
      </c>
      <c r="R341" s="9">
        <v>39183</v>
      </c>
      <c r="S341" s="20">
        <f>('EDA &amp; Statistics'!B362-'EDA &amp; Statistics'!B361)/'EDA &amp; Statistics'!B361</f>
        <v>1.5501830299431785E-3</v>
      </c>
      <c r="T341" s="20">
        <f>('EDA &amp; Statistics'!C362-'EDA &amp; Statistics'!C361)/'EDA &amp; Statistics'!C361</f>
        <v>2.647879615376594E-3</v>
      </c>
      <c r="U341" s="20">
        <f>('EDA &amp; Statistics'!D362-'EDA &amp; Statistics'!D361)/'EDA &amp; Statistics'!D361</f>
        <v>2.2807344280242319E-3</v>
      </c>
      <c r="V341" s="20">
        <f>('EDA &amp; Statistics'!E362-'EDA &amp; Statistics'!E361)/'EDA &amp; Statistics'!E361</f>
        <v>-3.3294124196834349E-2</v>
      </c>
      <c r="W341" s="20">
        <f>('EDA &amp; Statistics'!F362-'EDA &amp; Statistics'!F361)/'EDA &amp; Statistics'!F361</f>
        <v>-2.8248163807137468E-2</v>
      </c>
      <c r="X341" s="20">
        <f>('EDA &amp; Statistics'!G362-'EDA &amp; Statistics'!G361)/'EDA &amp; Statistics'!G361</f>
        <v>-2.3175864779296718E-2</v>
      </c>
      <c r="Y341" s="20">
        <f>('EDA &amp; Statistics'!H362-'EDA &amp; Statistics'!H361)/'EDA &amp; Statistics'!H361</f>
        <v>1.803142602769112E-3</v>
      </c>
      <c r="Z341" s="20">
        <f>('EDA &amp; Statistics'!I362-'EDA &amp; Statistics'!I361)/'EDA &amp; Statistics'!I361</f>
        <v>2.7073217016261196E-3</v>
      </c>
      <c r="AA341" s="20">
        <f>('EDA &amp; Statistics'!J362-'EDA &amp; Statistics'!J361)/'EDA &amp; Statistics'!J361</f>
        <v>9.5817075542756734E-4</v>
      </c>
      <c r="AB341" s="20">
        <f>('EDA &amp; Statistics'!K362-'EDA &amp; Statistics'!K361)/'EDA &amp; Statistics'!K361</f>
        <v>-7.7974495364994034E-4</v>
      </c>
      <c r="AC341" s="20">
        <f>('EDA &amp; Statistics'!L362-'EDA &amp; Statistics'!L361)/'EDA &amp; Statistics'!L361</f>
        <v>4.1880238427462451E-3</v>
      </c>
      <c r="AD341" s="20">
        <f>('EDA &amp; Statistics'!M362-'EDA &amp; Statistics'!M361)/'EDA &amp; Statistics'!M361</f>
        <v>4.3339539612835187E-3</v>
      </c>
      <c r="AE341" s="20">
        <f>('EDA &amp; Statistics'!N362-'EDA &amp; Statistics'!N361)/'EDA &amp; Statistics'!N361</f>
        <v>1.3315037009588976E-3</v>
      </c>
      <c r="AF341" s="20">
        <f>('EDA &amp; Statistics'!O362-'EDA &amp; Statistics'!O361)/'EDA &amp; Statistics'!O361</f>
        <v>4.6105249587862331E-4</v>
      </c>
      <c r="AG341" s="20">
        <f>('EDA &amp; Statistics'!P362-'EDA &amp; Statistics'!P361)/'EDA &amp; Statistics'!P361</f>
        <v>2.6606076289802062E-3</v>
      </c>
    </row>
    <row r="342" spans="1:33" x14ac:dyDescent="0.3">
      <c r="A342" s="9">
        <v>39184</v>
      </c>
      <c r="B342">
        <f>'EDA &amp; Statistics'!B363-'EDA &amp; Statistics'!B362</f>
        <v>6.1640739440917969E-3</v>
      </c>
      <c r="C342">
        <f>'EDA &amp; Statistics'!C363-'EDA &amp; Statistics'!C362</f>
        <v>4.0001869201660156E-3</v>
      </c>
      <c r="D342">
        <f>'EDA &amp; Statistics'!D363-'EDA &amp; Statistics'!D362</f>
        <v>9.9992752075195313E-4</v>
      </c>
      <c r="E342">
        <f>'EDA &amp; Statistics'!E363-'EDA &amp; Statistics'!E362</f>
        <v>1.4303868074295623E-2</v>
      </c>
      <c r="F342">
        <f>'EDA &amp; Statistics'!F363-'EDA &amp; Statistics'!F362</f>
        <v>1.7499923706054688E-2</v>
      </c>
      <c r="G342">
        <f>'EDA &amp; Statistics'!G363-'EDA &amp; Statistics'!G362</f>
        <v>2.1199941635131836E-2</v>
      </c>
      <c r="H342">
        <f>'EDA &amp; Statistics'!H363-'EDA &amp; Statistics'!H362</f>
        <v>-3.0000209808349609E-3</v>
      </c>
      <c r="I342">
        <f>'EDA &amp; Statistics'!I363-'EDA &amp; Statistics'!I362</f>
        <v>9.9999904632568359E-3</v>
      </c>
      <c r="J342">
        <f>'EDA &amp; Statistics'!J363-'EDA &amp; Statistics'!J362</f>
        <v>3.1200408935546875E-2</v>
      </c>
      <c r="K342">
        <f>'EDA &amp; Statistics'!K363-'EDA &amp; Statistics'!K362</f>
        <v>3.6300182342529297E-2</v>
      </c>
      <c r="L342">
        <f>'EDA &amp; Statistics'!L363-'EDA &amp; Statistics'!L362</f>
        <v>3.4999847412109375E-2</v>
      </c>
      <c r="M342">
        <f>'EDA &amp; Statistics'!M363-'EDA &amp; Statistics'!M362</f>
        <v>4.2000293731689453E-2</v>
      </c>
      <c r="N342">
        <f>'EDA &amp; Statistics'!N363-'EDA &amp; Statistics'!N362</f>
        <v>2.7500152587890625E-2</v>
      </c>
      <c r="O342">
        <f>'EDA &amp; Statistics'!O363-'EDA &amp; Statistics'!O362</f>
        <v>3.2499790191650391E-2</v>
      </c>
      <c r="P342">
        <f>'EDA &amp; Statistics'!P363-'EDA &amp; Statistics'!P362</f>
        <v>-2.8982162475585938E-2</v>
      </c>
      <c r="R342" s="9">
        <v>39184</v>
      </c>
      <c r="S342" s="20">
        <f>('EDA &amp; Statistics'!B363-'EDA &amp; Statistics'!B362)/'EDA &amp; Statistics'!B362</f>
        <v>1.1538088724126771E-3</v>
      </c>
      <c r="T342" s="20">
        <f>('EDA &amp; Statistics'!C363-'EDA &amp; Statistics'!C362)/'EDA &amp; Statistics'!C362</f>
        <v>7.8250918018801297E-4</v>
      </c>
      <c r="U342" s="20">
        <f>('EDA &amp; Statistics'!D363-'EDA &amp; Statistics'!D362)/'EDA &amp; Statistics'!D362</f>
        <v>1.8961363937836746E-4</v>
      </c>
      <c r="V342" s="20">
        <f>('EDA &amp; Statistics'!E363-'EDA &amp; Statistics'!E362)/'EDA &amp; Statistics'!E362</f>
        <v>1.4456726296958487E-2</v>
      </c>
      <c r="W342" s="20">
        <f>('EDA &amp; Statistics'!F363-'EDA &amp; Statistics'!F362)/'EDA &amp; Statistics'!F362</f>
        <v>1.314498868796716E-2</v>
      </c>
      <c r="X342" s="20">
        <f>('EDA &amp; Statistics'!G363-'EDA &amp; Statistics'!G362)/'EDA &amp; Statistics'!G362</f>
        <v>1.1834947213971251E-2</v>
      </c>
      <c r="Y342" s="20">
        <f>('EDA &amp; Statistics'!H363-'EDA &amp; Statistics'!H362)/'EDA &amp; Statistics'!H362</f>
        <v>-1.0799211141785498E-3</v>
      </c>
      <c r="Z342" s="20">
        <f>('EDA &amp; Statistics'!I363-'EDA &amp; Statistics'!I362)/'EDA &amp; Statistics'!I362</f>
        <v>3.3749545270682327E-3</v>
      </c>
      <c r="AA342" s="20">
        <f>('EDA &amp; Statistics'!J363-'EDA &amp; Statistics'!J362)/'EDA &amp; Statistics'!J362</f>
        <v>4.740767017152459E-3</v>
      </c>
      <c r="AB342" s="20">
        <f>('EDA &amp; Statistics'!K363-'EDA &amp; Statistics'!K362)/'EDA &amp; Statistics'!K362</f>
        <v>5.6652646946779763E-3</v>
      </c>
      <c r="AC342" s="20">
        <f>('EDA &amp; Statistics'!L363-'EDA &amp; Statistics'!L362)/'EDA &amp; Statistics'!L362</f>
        <v>8.1093251936626178E-3</v>
      </c>
      <c r="AD342" s="20">
        <f>('EDA &amp; Statistics'!M363-'EDA &amp; Statistics'!M362)/'EDA &amp; Statistics'!M362</f>
        <v>9.539017691601254E-3</v>
      </c>
      <c r="AE342" s="20">
        <f>('EDA &amp; Statistics'!N363-'EDA &amp; Statistics'!N362)/'EDA &amp; Statistics'!N362</f>
        <v>4.875913694839599E-3</v>
      </c>
      <c r="AF342" s="20">
        <f>('EDA &amp; Statistics'!O363-'EDA &amp; Statistics'!O362)/'EDA &amp; Statistics'!O362</f>
        <v>5.9907445251624978E-3</v>
      </c>
      <c r="AG342" s="20">
        <f>('EDA &amp; Statistics'!P363-'EDA &amp; Statistics'!P362)/'EDA &amp; Statistics'!P362</f>
        <v>-2.562400653222453E-3</v>
      </c>
    </row>
    <row r="343" spans="1:33" x14ac:dyDescent="0.3">
      <c r="A343" s="9">
        <v>39185</v>
      </c>
      <c r="B343">
        <f>'EDA &amp; Statistics'!B364-'EDA &amp; Statistics'!B363</f>
        <v>1.6223907470703125E-2</v>
      </c>
      <c r="C343">
        <f>'EDA &amp; Statistics'!C364-'EDA &amp; Statistics'!C363</f>
        <v>2.9500007629394531E-2</v>
      </c>
      <c r="D343">
        <f>'EDA &amp; Statistics'!D364-'EDA &amp; Statistics'!D363</f>
        <v>1.9500255584716797E-2</v>
      </c>
      <c r="E343">
        <f>'EDA &amp; Statistics'!E364-'EDA &amp; Statistics'!E363</f>
        <v>-6.6038553092165886E-3</v>
      </c>
      <c r="F343">
        <f>'EDA &amp; Statistics'!F364-'EDA &amp; Statistics'!F363</f>
        <v>-6.2999725341796875E-3</v>
      </c>
      <c r="G343">
        <f>'EDA &amp; Statistics'!G364-'EDA &amp; Statistics'!G363</f>
        <v>-4.999995231628418E-3</v>
      </c>
      <c r="H343">
        <f>'EDA &amp; Statistics'!H364-'EDA &amp; Statistics'!H363</f>
        <v>4.7999858856201172E-2</v>
      </c>
      <c r="I343">
        <f>'EDA &amp; Statistics'!I364-'EDA &amp; Statistics'!I363</f>
        <v>5.9999942779541016E-2</v>
      </c>
      <c r="J343">
        <f>'EDA &amp; Statistics'!J364-'EDA &amp; Statistics'!J363</f>
        <v>9.9997520446777344E-3</v>
      </c>
      <c r="K343">
        <f>'EDA &amp; Statistics'!K364-'EDA &amp; Statistics'!K363</f>
        <v>1.4999866485595703E-2</v>
      </c>
      <c r="L343">
        <f>'EDA &amp; Statistics'!L364-'EDA &amp; Statistics'!L363</f>
        <v>5.4000377655029297E-2</v>
      </c>
      <c r="M343">
        <f>'EDA &amp; Statistics'!M364-'EDA &amp; Statistics'!M363</f>
        <v>6.0999870300292969E-2</v>
      </c>
      <c r="N343">
        <f>'EDA &amp; Statistics'!N364-'EDA &amp; Statistics'!N363</f>
        <v>3.2499790191650391E-2</v>
      </c>
      <c r="O343">
        <f>'EDA &amp; Statistics'!O364-'EDA &amp; Statistics'!O363</f>
        <v>4.2500019073486328E-2</v>
      </c>
      <c r="P343">
        <f>'EDA &amp; Statistics'!P364-'EDA &amp; Statistics'!P363</f>
        <v>-0.14467239379882813</v>
      </c>
      <c r="R343" s="9">
        <v>39185</v>
      </c>
      <c r="S343" s="20">
        <f>('EDA &amp; Statistics'!B364-'EDA &amp; Statistics'!B363)/'EDA &amp; Statistics'!B363</f>
        <v>3.0333371995960663E-3</v>
      </c>
      <c r="T343" s="20">
        <f>('EDA &amp; Statistics'!C364-'EDA &amp; Statistics'!C363)/'EDA &amp; Statistics'!C363</f>
        <v>5.7662249056997699E-3</v>
      </c>
      <c r="U343" s="20">
        <f>('EDA &amp; Statistics'!D364-'EDA &amp; Statistics'!D363)/'EDA &amp; Statistics'!D363</f>
        <v>3.6970814256531799E-3</v>
      </c>
      <c r="V343" s="20">
        <f>('EDA &amp; Statistics'!E364-'EDA &amp; Statistics'!E363)/'EDA &amp; Statistics'!E363</f>
        <v>-6.5793120658966591E-3</v>
      </c>
      <c r="W343" s="20">
        <f>('EDA &amp; Statistics'!F364-'EDA &amp; Statistics'!F363)/'EDA &amp; Statistics'!F363</f>
        <v>-4.6707983363727815E-3</v>
      </c>
      <c r="X343" s="20">
        <f>('EDA &amp; Statistics'!G364-'EDA &amp; Statistics'!G363)/'EDA &amp; Statistics'!G363</f>
        <v>-2.7586180588294721E-3</v>
      </c>
      <c r="Y343" s="20">
        <f>('EDA &amp; Statistics'!H364-'EDA &amp; Statistics'!H363)/'EDA &amp; Statistics'!H363</f>
        <v>1.7297245840218831E-2</v>
      </c>
      <c r="Z343" s="20">
        <f>('EDA &amp; Statistics'!I364-'EDA &amp; Statistics'!I363)/'EDA &amp; Statistics'!I363</f>
        <v>2.0181615129066008E-2</v>
      </c>
      <c r="AA343" s="20">
        <f>('EDA &amp; Statistics'!J364-'EDA &amp; Statistics'!J363)/'EDA &amp; Statistics'!J363</f>
        <v>1.5122497930040041E-3</v>
      </c>
      <c r="AB343" s="20">
        <f>('EDA &amp; Statistics'!K364-'EDA &amp; Statistics'!K363)/'EDA &amp; Statistics'!K363</f>
        <v>2.327798278892981E-3</v>
      </c>
      <c r="AC343" s="20">
        <f>('EDA &amp; Statistics'!L364-'EDA &amp; Statistics'!L363)/'EDA &amp; Statistics'!L363</f>
        <v>1.2411027289859577E-2</v>
      </c>
      <c r="AD343" s="20">
        <f>('EDA &amp; Statistics'!M364-'EDA &amp; Statistics'!M363)/'EDA &amp; Statistics'!M363</f>
        <v>1.3723254880661449E-2</v>
      </c>
      <c r="AE343" s="20">
        <f>('EDA &amp; Statistics'!N364-'EDA &amp; Statistics'!N363)/'EDA &amp; Statistics'!N363</f>
        <v>5.7344137771989639E-3</v>
      </c>
      <c r="AF343" s="20">
        <f>('EDA &amp; Statistics'!O364-'EDA &amp; Statistics'!O363)/'EDA &amp; Statistics'!O363</f>
        <v>7.787451987543781E-3</v>
      </c>
      <c r="AG343" s="20">
        <f>('EDA &amp; Statistics'!P364-'EDA &amp; Statistics'!P363)/'EDA &amp; Statistics'!P363</f>
        <v>-1.2823783629886501E-2</v>
      </c>
    </row>
    <row r="344" spans="1:33" x14ac:dyDescent="0.3">
      <c r="A344" s="9">
        <v>39188</v>
      </c>
      <c r="B344">
        <f>'EDA &amp; Statistics'!B365-'EDA &amp; Statistics'!B364</f>
        <v>-1.1438846588134766E-2</v>
      </c>
      <c r="C344">
        <f>'EDA &amp; Statistics'!C365-'EDA &amp; Statistics'!C364</f>
        <v>-2.3000240325927734E-2</v>
      </c>
      <c r="D344">
        <f>'EDA &amp; Statistics'!D365-'EDA &amp; Statistics'!D364</f>
        <v>-2.9000282287597656E-2</v>
      </c>
      <c r="E344">
        <f>'EDA &amp; Statistics'!E365-'EDA &amp; Statistics'!E364</f>
        <v>3.6682691300029435E-2</v>
      </c>
      <c r="F344">
        <f>'EDA &amp; Statistics'!F365-'EDA &amp; Statistics'!F364</f>
        <v>4.0000081062316895E-2</v>
      </c>
      <c r="G344">
        <f>'EDA &amp; Statistics'!G365-'EDA &amp; Statistics'!G364</f>
        <v>4.1299939155578613E-2</v>
      </c>
      <c r="H344">
        <f>'EDA &amp; Statistics'!H365-'EDA &amp; Statistics'!H364</f>
        <v>0</v>
      </c>
      <c r="I344">
        <f>'EDA &amp; Statistics'!I365-'EDA &amp; Statistics'!I364</f>
        <v>-4.9998760223388672E-3</v>
      </c>
      <c r="J344">
        <f>'EDA &amp; Statistics'!J365-'EDA &amp; Statistics'!J364</f>
        <v>2.5000572204589844E-3</v>
      </c>
      <c r="K344">
        <f>'EDA &amp; Statistics'!K365-'EDA &amp; Statistics'!K364</f>
        <v>1.2500286102294922E-2</v>
      </c>
      <c r="L344">
        <f>'EDA &amp; Statistics'!L365-'EDA &amp; Statistics'!L364</f>
        <v>-2.8000354766845703E-2</v>
      </c>
      <c r="M344">
        <f>'EDA &amp; Statistics'!M365-'EDA &amp; Statistics'!M364</f>
        <v>-3.0000209808349609E-2</v>
      </c>
      <c r="N344">
        <f>'EDA &amp; Statistics'!N365-'EDA &amp; Statistics'!N364</f>
        <v>-9.9997520446777344E-3</v>
      </c>
      <c r="O344">
        <f>'EDA &amp; Statistics'!O365-'EDA &amp; Statistics'!O364</f>
        <v>-2.5000095367431641E-2</v>
      </c>
      <c r="P344">
        <f>'EDA &amp; Statistics'!P365-'EDA &amp; Statistics'!P364</f>
        <v>-0.14676570892333984</v>
      </c>
      <c r="R344" s="9">
        <v>39188</v>
      </c>
      <c r="S344" s="20">
        <f>('EDA &amp; Statistics'!B365-'EDA &amp; Statistics'!B364)/'EDA &amp; Statistics'!B364</f>
        <v>-2.1322204201635934E-3</v>
      </c>
      <c r="T344" s="20">
        <f>('EDA &amp; Statistics'!C365-'EDA &amp; Statistics'!C364)/'EDA &amp; Statistics'!C364</f>
        <v>-4.4699717243127908E-3</v>
      </c>
      <c r="U344" s="20">
        <f>('EDA &amp; Statistics'!D365-'EDA &amp; Statistics'!D364)/'EDA &amp; Statistics'!D364</f>
        <v>-5.4779526771109076E-3</v>
      </c>
      <c r="V344" s="20">
        <f>('EDA &amp; Statistics'!E365-'EDA &amp; Statistics'!E364)/'EDA &amp; Statistics'!E364</f>
        <v>3.6788402373763351E-2</v>
      </c>
      <c r="W344" s="20">
        <f>('EDA &amp; Statistics'!F365-'EDA &amp; Statistics'!F364)/'EDA &amp; Statistics'!F364</f>
        <v>2.9795219303363096E-2</v>
      </c>
      <c r="X344" s="20">
        <f>('EDA &amp; Statistics'!G365-'EDA &amp; Statistics'!G364)/'EDA &amp; Statistics'!G364</f>
        <v>2.2849205558298818E-2</v>
      </c>
      <c r="Y344" s="20">
        <f>('EDA &amp; Statistics'!H365-'EDA &amp; Statistics'!H364)/'EDA &amp; Statistics'!H364</f>
        <v>0</v>
      </c>
      <c r="Z344" s="20">
        <f>('EDA &amp; Statistics'!I365-'EDA &amp; Statistics'!I364)/'EDA &amp; Statistics'!I364</f>
        <v>-1.6484919337012404E-3</v>
      </c>
      <c r="AA344" s="20">
        <f>('EDA &amp; Statistics'!J365-'EDA &amp; Statistics'!J364)/'EDA &amp; Statistics'!J364</f>
        <v>3.7750958732506699E-4</v>
      </c>
      <c r="AB344" s="20">
        <f>('EDA &amp; Statistics'!K365-'EDA &amp; Statistics'!K364)/'EDA &amp; Statistics'!K364</f>
        <v>1.9353883715015447E-3</v>
      </c>
      <c r="AC344" s="20">
        <f>('EDA &amp; Statistics'!L365-'EDA &amp; Statistics'!L364)/'EDA &amp; Statistics'!L364</f>
        <v>-6.356493401407563E-3</v>
      </c>
      <c r="AD344" s="20">
        <f>('EDA &amp; Statistics'!M365-'EDA &amp; Statistics'!M364)/'EDA &amp; Statistics'!M364</f>
        <v>-6.657836113842807E-3</v>
      </c>
      <c r="AE344" s="20">
        <f>('EDA &amp; Statistics'!N365-'EDA &amp; Statistics'!N364)/'EDA &amp; Statistics'!N364</f>
        <v>-1.7543425226828097E-3</v>
      </c>
      <c r="AF344" s="20">
        <f>('EDA &amp; Statistics'!O365-'EDA &amp; Statistics'!O364)/'EDA &amp; Statistics'!O364</f>
        <v>-4.5454718849875708E-3</v>
      </c>
      <c r="AG344" s="20">
        <f>('EDA &amp; Statistics'!P365-'EDA &amp; Statistics'!P364)/'EDA &amp; Statistics'!P364</f>
        <v>-1.3178331481684779E-2</v>
      </c>
    </row>
    <row r="345" spans="1:33" x14ac:dyDescent="0.3">
      <c r="A345" s="9">
        <v>39189</v>
      </c>
      <c r="B345">
        <f>'EDA &amp; Statistics'!B366-'EDA &amp; Statistics'!B365</f>
        <v>-3.6174297332763672E-2</v>
      </c>
      <c r="C345">
        <f>'EDA &amp; Statistics'!C366-'EDA &amp; Statistics'!C365</f>
        <v>-6.4499855041503906E-2</v>
      </c>
      <c r="D345">
        <f>'EDA &amp; Statistics'!D366-'EDA &amp; Statistics'!D365</f>
        <v>-5.4500102996826172E-2</v>
      </c>
      <c r="E345">
        <f>'EDA &amp; Statistics'!E366-'EDA &amp; Statistics'!E365</f>
        <v>3.5348546434130768E-3</v>
      </c>
      <c r="F345">
        <f>'EDA &amp; Statistics'!F366-'EDA &amp; Statistics'!F365</f>
        <v>0</v>
      </c>
      <c r="G345">
        <f>'EDA &amp; Statistics'!G366-'EDA &amp; Statistics'!G365</f>
        <v>-6.2999725341796875E-3</v>
      </c>
      <c r="H345">
        <f>'EDA &amp; Statistics'!H366-'EDA &amp; Statistics'!H365</f>
        <v>-1.3000011444091797E-2</v>
      </c>
      <c r="I345">
        <f>'EDA &amp; Statistics'!I366-'EDA &amp; Statistics'!I365</f>
        <v>-3.0000209808349609E-2</v>
      </c>
      <c r="J345">
        <f>'EDA &amp; Statistics'!J366-'EDA &amp; Statistics'!J365</f>
        <v>-5.0001144409179688E-3</v>
      </c>
      <c r="K345">
        <f>'EDA &amp; Statistics'!K366-'EDA &amp; Statistics'!K365</f>
        <v>-7.5001716613769531E-3</v>
      </c>
      <c r="L345">
        <f>'EDA &amp; Statistics'!L366-'EDA &amp; Statistics'!L365</f>
        <v>-2.6999950408935547E-2</v>
      </c>
      <c r="M345">
        <f>'EDA &amp; Statistics'!M366-'EDA &amp; Statistics'!M365</f>
        <v>-3.2000064849853516E-2</v>
      </c>
      <c r="N345">
        <f>'EDA &amp; Statistics'!N366-'EDA &amp; Statistics'!N365</f>
        <v>2.9999732971191406E-2</v>
      </c>
      <c r="O345">
        <f>'EDA &amp; Statistics'!O366-'EDA &amp; Statistics'!O365</f>
        <v>1.4999866485595703E-2</v>
      </c>
      <c r="P345">
        <f>'EDA &amp; Statistics'!P366-'EDA &amp; Statistics'!P365</f>
        <v>-1.9517898559570313E-2</v>
      </c>
      <c r="R345" s="9">
        <v>39189</v>
      </c>
      <c r="S345" s="20">
        <f>('EDA &amp; Statistics'!B366-'EDA &amp; Statistics'!B365)/'EDA &amp; Statistics'!B365</f>
        <v>-6.7573586025629559E-3</v>
      </c>
      <c r="T345" s="20">
        <f>('EDA &amp; Statistics'!C366-'EDA &amp; Statistics'!C365)/'EDA &amp; Statistics'!C365</f>
        <v>-1.2591479894972019E-2</v>
      </c>
      <c r="U345" s="20">
        <f>('EDA &amp; Statistics'!D366-'EDA &amp; Statistics'!D365)/'EDA &amp; Statistics'!D365</f>
        <v>-1.0351396843093401E-2</v>
      </c>
      <c r="V345" s="20">
        <f>('EDA &amp; Statistics'!E366-'EDA &amp; Statistics'!E365)/'EDA &amp; Statistics'!E365</f>
        <v>3.4192524461358017E-3</v>
      </c>
      <c r="W345" s="20">
        <f>('EDA &amp; Statistics'!F366-'EDA &amp; Statistics'!F365)/'EDA &amp; Statistics'!F365</f>
        <v>0</v>
      </c>
      <c r="X345" s="20">
        <f>('EDA &amp; Statistics'!G366-'EDA &amp; Statistics'!G365)/'EDA &amp; Statistics'!G365</f>
        <v>-3.4076009980876735E-3</v>
      </c>
      <c r="Y345" s="20">
        <f>('EDA &amp; Statistics'!H366-'EDA &amp; Statistics'!H365)/'EDA &amp; Statistics'!H365</f>
        <v>-4.6050342383611529E-3</v>
      </c>
      <c r="Z345" s="20">
        <f>('EDA &amp; Statistics'!I366-'EDA &amp; Statistics'!I365)/'EDA &amp; Statistics'!I365</f>
        <v>-9.9075986313136334E-3</v>
      </c>
      <c r="AA345" s="20">
        <f>('EDA &amp; Statistics'!J366-'EDA &amp; Statistics'!J365)/'EDA &amp; Statistics'!J365</f>
        <v>-7.5473425523290096E-4</v>
      </c>
      <c r="AB345" s="20">
        <f>('EDA &amp; Statistics'!K366-'EDA &amp; Statistics'!K365)/'EDA &amp; Statistics'!K365</f>
        <v>-1.1589899272729952E-3</v>
      </c>
      <c r="AC345" s="20">
        <f>('EDA &amp; Statistics'!L366-'EDA &amp; Statistics'!L365)/'EDA &amp; Statistics'!L365</f>
        <v>-6.1685975104240724E-3</v>
      </c>
      <c r="AD345" s="20">
        <f>('EDA &amp; Statistics'!M366-'EDA &amp; Statistics'!M365)/'EDA &amp; Statistics'!M365</f>
        <v>-7.1492551496497442E-3</v>
      </c>
      <c r="AE345" s="20">
        <f>('EDA &amp; Statistics'!N366-'EDA &amp; Statistics'!N365)/'EDA &amp; Statistics'!N365</f>
        <v>5.2723607503522858E-3</v>
      </c>
      <c r="AF345" s="20">
        <f>('EDA &amp; Statistics'!O366-'EDA &amp; Statistics'!O365)/'EDA &amp; Statistics'!O365</f>
        <v>2.7397016889267609E-3</v>
      </c>
      <c r="AG345" s="20">
        <f>('EDA &amp; Statistics'!P366-'EDA &amp; Statistics'!P365)/'EDA &amp; Statistics'!P365</f>
        <v>-1.7759478555468694E-3</v>
      </c>
    </row>
    <row r="346" spans="1:33" x14ac:dyDescent="0.3">
      <c r="A346" s="9">
        <v>39190</v>
      </c>
      <c r="B346">
        <f>'EDA &amp; Statistics'!B367-'EDA &amp; Statistics'!B366</f>
        <v>-2.3612022399902344E-2</v>
      </c>
      <c r="C346">
        <f>'EDA &amp; Statistics'!C367-'EDA &amp; Statistics'!C366</f>
        <v>-4.5500278472900391E-2</v>
      </c>
      <c r="D346">
        <f>'EDA &amp; Statistics'!D367-'EDA &amp; Statistics'!D366</f>
        <v>-3.6499977111816406E-2</v>
      </c>
      <c r="E346">
        <f>'EDA &amp; Statistics'!E367-'EDA &amp; Statistics'!E366</f>
        <v>2.9708331017392009E-2</v>
      </c>
      <c r="F346">
        <f>'EDA &amp; Statistics'!F367-'EDA &amp; Statistics'!F366</f>
        <v>2.6299953460693359E-2</v>
      </c>
      <c r="G346">
        <f>'EDA &amp; Statistics'!G367-'EDA &amp; Statistics'!G366</f>
        <v>1.7500042915344238E-2</v>
      </c>
      <c r="H346">
        <f>'EDA &amp; Statistics'!H367-'EDA &amp; Statistics'!H366</f>
        <v>-2.9999971389770508E-2</v>
      </c>
      <c r="I346">
        <f>'EDA &amp; Statistics'!I367-'EDA &amp; Statistics'!I366</f>
        <v>-3.9999961853027344E-2</v>
      </c>
      <c r="J346">
        <f>'EDA &amp; Statistics'!J367-'EDA &amp; Statistics'!J366</f>
        <v>-2.5000572204589844E-3</v>
      </c>
      <c r="K346">
        <f>'EDA &amp; Statistics'!K367-'EDA &amp; Statistics'!K366</f>
        <v>-6.2999725341796875E-3</v>
      </c>
      <c r="L346">
        <f>'EDA &amp; Statistics'!L367-'EDA &amp; Statistics'!L366</f>
        <v>-2.0999908447265625E-2</v>
      </c>
      <c r="M346">
        <f>'EDA &amp; Statistics'!M367-'EDA &amp; Statistics'!M366</f>
        <v>-2.9999732971191406E-2</v>
      </c>
      <c r="N346">
        <f>'EDA &amp; Statistics'!N367-'EDA &amp; Statistics'!N366</f>
        <v>-4.4999599456787109E-2</v>
      </c>
      <c r="O346">
        <f>'EDA &amp; Statistics'!O367-'EDA &amp; Statistics'!O366</f>
        <v>-4.4999599456787109E-2</v>
      </c>
      <c r="P346">
        <f>'EDA &amp; Statistics'!P367-'EDA &amp; Statistics'!P366</f>
        <v>-5.4129600524902344E-2</v>
      </c>
      <c r="R346" s="9">
        <v>39190</v>
      </c>
      <c r="S346" s="20">
        <f>('EDA &amp; Statistics'!B367-'EDA &amp; Statistics'!B366)/'EDA &amp; Statistics'!B366</f>
        <v>-4.4407333209516286E-3</v>
      </c>
      <c r="T346" s="20">
        <f>('EDA &amp; Statistics'!C367-'EDA &amp; Statistics'!C366)/'EDA &amp; Statistics'!C366</f>
        <v>-8.9957053546134563E-3</v>
      </c>
      <c r="U346" s="20">
        <f>('EDA &amp; Statistics'!D367-'EDA &amp; Statistics'!D366)/'EDA &amp; Statistics'!D366</f>
        <v>-7.005081809537842E-3</v>
      </c>
      <c r="V346" s="20">
        <f>('EDA &amp; Statistics'!E367-'EDA &amp; Statistics'!E366)/'EDA &amp; Statistics'!E366</f>
        <v>2.8638840529135963E-2</v>
      </c>
      <c r="W346" s="20">
        <f>('EDA &amp; Statistics'!F367-'EDA &amp; Statistics'!F366)/'EDA &amp; Statistics'!F366</f>
        <v>1.9023473752529801E-2</v>
      </c>
      <c r="X346" s="20">
        <f>('EDA &amp; Statistics'!G367-'EDA &amp; Statistics'!G366)/'EDA &amp; Statistics'!G366</f>
        <v>9.4979881612395432E-3</v>
      </c>
      <c r="Y346" s="20">
        <f>('EDA &amp; Statistics'!H367-'EDA &amp; Statistics'!H366)/'EDA &amp; Statistics'!H366</f>
        <v>-1.0676146619453566E-2</v>
      </c>
      <c r="Z346" s="20">
        <f>('EDA &amp; Statistics'!I367-'EDA &amp; Statistics'!I366)/'EDA &amp; Statistics'!I366</f>
        <v>-1.3342215843893243E-2</v>
      </c>
      <c r="AA346" s="20">
        <f>('EDA &amp; Statistics'!J367-'EDA &amp; Statistics'!J366)/'EDA &amp; Statistics'!J366</f>
        <v>-3.7765215463411538E-4</v>
      </c>
      <c r="AB346" s="20">
        <f>('EDA &amp; Statistics'!K367-'EDA &amp; Statistics'!K366)/'EDA &amp; Statistics'!K366</f>
        <v>-9.7465462723776079E-4</v>
      </c>
      <c r="AC346" s="20">
        <f>('EDA &amp; Statistics'!L367-'EDA &amp; Statistics'!L366)/'EDA &amp; Statistics'!L366</f>
        <v>-4.827565266128305E-3</v>
      </c>
      <c r="AD346" s="20">
        <f>('EDA &amp; Statistics'!M367-'EDA &amp; Statistics'!M366)/'EDA &amp; Statistics'!M366</f>
        <v>-6.750615333491492E-3</v>
      </c>
      <c r="AE346" s="20">
        <f>('EDA &amp; Statistics'!N367-'EDA &amp; Statistics'!N366)/'EDA &amp; Statistics'!N366</f>
        <v>-7.8670631306578045E-3</v>
      </c>
      <c r="AF346" s="20">
        <f>('EDA &amp; Statistics'!O367-'EDA &amp; Statistics'!O366)/'EDA &amp; Statistics'!O366</f>
        <v>-8.1966486945083995E-3</v>
      </c>
      <c r="AG346" s="20">
        <f>('EDA &amp; Statistics'!P367-'EDA &amp; Statistics'!P366)/'EDA &amp; Statistics'!P366</f>
        <v>-4.9340545386060497E-3</v>
      </c>
    </row>
    <row r="347" spans="1:33" x14ac:dyDescent="0.3">
      <c r="A347" s="9">
        <v>39191</v>
      </c>
      <c r="B347">
        <f>'EDA &amp; Statistics'!B368-'EDA &amp; Statistics'!B367</f>
        <v>-1.2078285217285156E-3</v>
      </c>
      <c r="C347">
        <f>'EDA &amp; Statistics'!C368-'EDA &amp; Statistics'!C367</f>
        <v>1.1000156402587891E-2</v>
      </c>
      <c r="D347">
        <f>'EDA &amp; Statistics'!D368-'EDA &amp; Statistics'!D367</f>
        <v>1.6499996185302734E-2</v>
      </c>
      <c r="E347">
        <f>'EDA &amp; Statistics'!E368-'EDA &amp; Statistics'!E367</f>
        <v>-2.5713791296601007E-2</v>
      </c>
      <c r="F347">
        <f>'EDA &amp; Statistics'!F368-'EDA &amp; Statistics'!F367</f>
        <v>-2.8800010681152344E-2</v>
      </c>
      <c r="G347">
        <f>'EDA &amp; Statistics'!G368-'EDA &amp; Statistics'!G367</f>
        <v>-3.1200051307678223E-2</v>
      </c>
      <c r="H347">
        <f>'EDA &amp; Statistics'!H368-'EDA &amp; Statistics'!H367</f>
        <v>2.5000095367431641E-2</v>
      </c>
      <c r="I347">
        <f>'EDA &amp; Statistics'!I368-'EDA &amp; Statistics'!I367</f>
        <v>3.2000064849853516E-2</v>
      </c>
      <c r="J347">
        <f>'EDA &amp; Statistics'!J368-'EDA &amp; Statistics'!J367</f>
        <v>-3.7499904632568359E-2</v>
      </c>
      <c r="K347">
        <f>'EDA &amp; Statistics'!K368-'EDA &amp; Statistics'!K367</f>
        <v>-3.7499904632568359E-2</v>
      </c>
      <c r="L347">
        <f>'EDA &amp; Statistics'!L368-'EDA &amp; Statistics'!L367</f>
        <v>3.8000106811523438E-2</v>
      </c>
      <c r="M347">
        <f>'EDA &amp; Statistics'!M368-'EDA &amp; Statistics'!M367</f>
        <v>4.4000148773193359E-2</v>
      </c>
      <c r="N347">
        <f>'EDA &amp; Statistics'!N368-'EDA &amp; Statistics'!N367</f>
        <v>1.7499923706054688E-2</v>
      </c>
      <c r="O347">
        <f>'EDA &amp; Statistics'!O368-'EDA &amp; Statistics'!O367</f>
        <v>2.2500038146972656E-2</v>
      </c>
      <c r="P347">
        <f>'EDA &amp; Statistics'!P368-'EDA &amp; Statistics'!P367</f>
        <v>-0.23739719390869141</v>
      </c>
      <c r="R347" s="9">
        <v>39191</v>
      </c>
      <c r="S347" s="20">
        <f>('EDA &amp; Statistics'!B368-'EDA &amp; Statistics'!B367)/'EDA &amp; Statistics'!B367</f>
        <v>-2.2817059161220403E-4</v>
      </c>
      <c r="T347" s="20">
        <f>('EDA &amp; Statistics'!C368-'EDA &amp; Statistics'!C367)/'EDA &amp; Statistics'!C367</f>
        <v>2.1945450017285049E-3</v>
      </c>
      <c r="U347" s="20">
        <f>('EDA &amp; Statistics'!D368-'EDA &amp; Statistics'!D367)/'EDA &amp; Statistics'!D367</f>
        <v>3.1890214276287607E-3</v>
      </c>
      <c r="V347" s="20">
        <f>('EDA &amp; Statistics'!E368-'EDA &amp; Statistics'!E367)/'EDA &amp; Statistics'!E367</f>
        <v>-2.409796518845932E-2</v>
      </c>
      <c r="W347" s="20">
        <f>('EDA &amp; Statistics'!F368-'EDA &amp; Statistics'!F367)/'EDA &amp; Statistics'!F367</f>
        <v>-2.0442937649260175E-2</v>
      </c>
      <c r="X347" s="20">
        <f>('EDA &amp; Statistics'!G368-'EDA &amp; Statistics'!G367)/'EDA &amp; Statistics'!G367</f>
        <v>-1.6774221004151112E-2</v>
      </c>
      <c r="Y347" s="20">
        <f>('EDA &amp; Statistics'!H368-'EDA &amp; Statistics'!H367)/'EDA &amp; Statistics'!H367</f>
        <v>8.9928401527765694E-3</v>
      </c>
      <c r="Z347" s="20">
        <f>('EDA &amp; Statistics'!I368-'EDA &amp; Statistics'!I367)/'EDA &amp; Statistics'!I367</f>
        <v>1.0818142477430232E-2</v>
      </c>
      <c r="AA347" s="20">
        <f>('EDA &amp; Statistics'!J368-'EDA &amp; Statistics'!J367)/'EDA &amp; Statistics'!J367</f>
        <v>-5.666778330991361E-3</v>
      </c>
      <c r="AB347" s="20">
        <f>('EDA &amp; Statistics'!K368-'EDA &amp; Statistics'!K367)/'EDA &amp; Statistics'!K367</f>
        <v>-5.8071861778291357E-3</v>
      </c>
      <c r="AC347" s="20">
        <f>('EDA &amp; Statistics'!L368-'EDA &amp; Statistics'!L367)/'EDA &amp; Statistics'!L367</f>
        <v>8.7780334592305331E-3</v>
      </c>
      <c r="AD347" s="20">
        <f>('EDA &amp; Statistics'!M368-'EDA &amp; Statistics'!M367)/'EDA &amp; Statistics'!M367</f>
        <v>9.968316364059442E-3</v>
      </c>
      <c r="AE347" s="20">
        <f>('EDA &amp; Statistics'!N368-'EDA &amp; Statistics'!N367)/'EDA &amp; Statistics'!N367</f>
        <v>3.0836868930199275E-3</v>
      </c>
      <c r="AF347" s="20">
        <f>('EDA &amp; Statistics'!O368-'EDA &amp; Statistics'!O367)/'EDA &amp; Statistics'!O367</f>
        <v>4.1322382805559126E-3</v>
      </c>
      <c r="AG347" s="20">
        <f>('EDA &amp; Statistics'!P368-'EDA &amp; Statistics'!P367)/'EDA &amp; Statistics'!P367</f>
        <v>-2.17466738628793E-2</v>
      </c>
    </row>
    <row r="348" spans="1:33" x14ac:dyDescent="0.3">
      <c r="A348" s="9">
        <v>39192</v>
      </c>
      <c r="B348">
        <f>'EDA &amp; Statistics'!B369-'EDA &amp; Statistics'!B368</f>
        <v>1.1417865753173828E-2</v>
      </c>
      <c r="C348">
        <f>'EDA &amp; Statistics'!C369-'EDA &amp; Statistics'!C368</f>
        <v>5.0020217895507813E-4</v>
      </c>
      <c r="D348">
        <f>'EDA &amp; Statistics'!D369-'EDA &amp; Statistics'!D368</f>
        <v>4.5003890991210938E-3</v>
      </c>
      <c r="E348">
        <f>'EDA &amp; Statistics'!E369-'EDA &amp; Statistics'!E368</f>
        <v>2.4789486444010134E-2</v>
      </c>
      <c r="F348">
        <f>'EDA &amp; Statistics'!F369-'EDA &amp; Statistics'!F368</f>
        <v>2.2500038146972656E-2</v>
      </c>
      <c r="G348">
        <f>'EDA &amp; Statistics'!G369-'EDA &amp; Statistics'!G368</f>
        <v>1.6200065612792969E-2</v>
      </c>
      <c r="H348">
        <f>'EDA &amp; Statistics'!H369-'EDA &amp; Statistics'!H368</f>
        <v>4.9998760223388672E-3</v>
      </c>
      <c r="I348">
        <f>'EDA &amp; Statistics'!I369-'EDA &amp; Statistics'!I368</f>
        <v>9.9999904632568359E-3</v>
      </c>
      <c r="J348">
        <f>'EDA &amp; Statistics'!J369-'EDA &amp; Statistics'!J368</f>
        <v>3.9999961853027344E-2</v>
      </c>
      <c r="K348">
        <f>'EDA &amp; Statistics'!K369-'EDA &amp; Statistics'!K368</f>
        <v>4.8799991607666016E-2</v>
      </c>
      <c r="L348">
        <f>'EDA &amp; Statistics'!L369-'EDA &amp; Statistics'!L368</f>
        <v>6.999969482421875E-3</v>
      </c>
      <c r="M348">
        <f>'EDA &amp; Statistics'!M369-'EDA &amp; Statistics'!M368</f>
        <v>6.999969482421875E-3</v>
      </c>
      <c r="N348">
        <f>'EDA &amp; Statistics'!N369-'EDA &amp; Statistics'!N368</f>
        <v>0</v>
      </c>
      <c r="O348">
        <f>'EDA &amp; Statistics'!O369-'EDA &amp; Statistics'!O368</f>
        <v>0</v>
      </c>
      <c r="P348">
        <f>'EDA &amp; Statistics'!P369-'EDA &amp; Statistics'!P368</f>
        <v>4.0454864501953125E-3</v>
      </c>
      <c r="R348" s="9">
        <v>39192</v>
      </c>
      <c r="S348" s="20">
        <f>('EDA &amp; Statistics'!B369-'EDA &amp; Statistics'!B368)/'EDA &amp; Statistics'!B368</f>
        <v>2.1574385001635311E-3</v>
      </c>
      <c r="T348" s="20">
        <f>('EDA &amp; Statistics'!C369-'EDA &amp; Statistics'!C368)/'EDA &amp; Statistics'!C368</f>
        <v>9.9572445978625816E-5</v>
      </c>
      <c r="U348" s="20">
        <f>('EDA &amp; Statistics'!D369-'EDA &amp; Statistics'!D368)/'EDA &amp; Statistics'!D368</f>
        <v>8.6704350017321574E-4</v>
      </c>
      <c r="V348" s="20">
        <f>('EDA &amp; Statistics'!E369-'EDA &amp; Statistics'!E368)/'EDA &amp; Statistics'!E368</f>
        <v>2.3805404434376762E-2</v>
      </c>
      <c r="W348" s="20">
        <f>('EDA &amp; Statistics'!F369-'EDA &amp; Statistics'!F368)/'EDA &amp; Statistics'!F368</f>
        <v>1.6304375525157955E-2</v>
      </c>
      <c r="X348" s="20">
        <f>('EDA &amp; Statistics'!G369-'EDA &amp; Statistics'!G368)/'EDA &amp; Statistics'!G368</f>
        <v>8.8583037732791539E-3</v>
      </c>
      <c r="Y348" s="20">
        <f>('EDA &amp; Statistics'!H369-'EDA &amp; Statistics'!H368)/'EDA &amp; Statistics'!H368</f>
        <v>1.7824869530641801E-3</v>
      </c>
      <c r="Z348" s="20">
        <f>('EDA &amp; Statistics'!I369-'EDA &amp; Statistics'!I368)/'EDA &amp; Statistics'!I368</f>
        <v>3.3444784051375933E-3</v>
      </c>
      <c r="AA348" s="20">
        <f>('EDA &amp; Statistics'!J369-'EDA &amp; Statistics'!J368)/'EDA &amp; Statistics'!J368</f>
        <v>6.0790216286960314E-3</v>
      </c>
      <c r="AB348" s="20">
        <f>('EDA &amp; Statistics'!K369-'EDA &amp; Statistics'!K368)/'EDA &amp; Statistics'!K368</f>
        <v>7.6012447083702601E-3</v>
      </c>
      <c r="AC348" s="20">
        <f>('EDA &amp; Statistics'!L369-'EDA &amp; Statistics'!L368)/'EDA &amp; Statistics'!L368</f>
        <v>1.6029240479335438E-3</v>
      </c>
      <c r="AD348" s="20">
        <f>('EDA &amp; Statistics'!M369-'EDA &amp; Statistics'!M368)/'EDA &amp; Statistics'!M368</f>
        <v>1.5702039468167216E-3</v>
      </c>
      <c r="AE348" s="20">
        <f>('EDA &amp; Statistics'!N369-'EDA &amp; Statistics'!N368)/'EDA &amp; Statistics'!N368</f>
        <v>0</v>
      </c>
      <c r="AF348" s="20">
        <f>('EDA &amp; Statistics'!O369-'EDA &amp; Statistics'!O368)/'EDA &amp; Statistics'!O368</f>
        <v>0</v>
      </c>
      <c r="AG348" s="20">
        <f>('EDA &amp; Statistics'!P369-'EDA &amp; Statistics'!P368)/'EDA &amp; Statistics'!P368</f>
        <v>3.7882329554298584E-4</v>
      </c>
    </row>
    <row r="349" spans="1:33" x14ac:dyDescent="0.3">
      <c r="A349" s="9">
        <v>39195</v>
      </c>
      <c r="B349">
        <f>'EDA &amp; Statistics'!B370-'EDA &amp; Statistics'!B369</f>
        <v>-1.3443946838378906E-2</v>
      </c>
      <c r="C349">
        <f>'EDA &amp; Statistics'!C370-'EDA &amp; Statistics'!C369</f>
        <v>-2.3000240325927734E-2</v>
      </c>
      <c r="D349">
        <f>'EDA &amp; Statistics'!D370-'EDA &amp; Statistics'!D369</f>
        <v>-2.2500038146972656E-2</v>
      </c>
      <c r="E349">
        <f>'EDA &amp; Statistics'!E370-'EDA &amp; Statistics'!E369</f>
        <v>4.1236188231974502E-3</v>
      </c>
      <c r="F349">
        <f>'EDA &amp; Statistics'!F370-'EDA &amp; Statistics'!F369</f>
        <v>1.2999773025512695E-3</v>
      </c>
      <c r="G349">
        <f>'EDA &amp; Statistics'!G370-'EDA &amp; Statistics'!G369</f>
        <v>-3.7000179290771484E-3</v>
      </c>
      <c r="H349">
        <f>'EDA &amp; Statistics'!H370-'EDA &amp; Statistics'!H369</f>
        <v>-4.9998760223388672E-3</v>
      </c>
      <c r="I349">
        <f>'EDA &amp; Statistics'!I370-'EDA &amp; Statistics'!I369</f>
        <v>-1.5000104904174805E-2</v>
      </c>
      <c r="J349">
        <f>'EDA &amp; Statistics'!J370-'EDA &amp; Statistics'!J369</f>
        <v>-2.8699874877929688E-2</v>
      </c>
      <c r="K349">
        <f>'EDA &amp; Statistics'!K370-'EDA &amp; Statistics'!K369</f>
        <v>-3.0000209808349609E-2</v>
      </c>
      <c r="L349">
        <f>'EDA &amp; Statistics'!L370-'EDA &amp; Statistics'!L369</f>
        <v>-2.3000240325927734E-2</v>
      </c>
      <c r="M349">
        <f>'EDA &amp; Statistics'!M370-'EDA &amp; Statistics'!M369</f>
        <v>-2.6999950408935547E-2</v>
      </c>
      <c r="N349">
        <f>'EDA &amp; Statistics'!N370-'EDA &amp; Statistics'!N369</f>
        <v>-5.0001144409179688E-3</v>
      </c>
      <c r="O349">
        <f>'EDA &amp; Statistics'!O370-'EDA &amp; Statistics'!O369</f>
        <v>-7.5001716613769531E-3</v>
      </c>
      <c r="P349">
        <f>'EDA &amp; Statistics'!P370-'EDA &amp; Statistics'!P369</f>
        <v>-6.2395095825195313E-2</v>
      </c>
      <c r="R349" s="9">
        <v>39195</v>
      </c>
      <c r="S349" s="20">
        <f>('EDA &amp; Statistics'!B370-'EDA &amp; Statistics'!B369)/'EDA &amp; Statistics'!B369</f>
        <v>-2.5348036525123497E-3</v>
      </c>
      <c r="T349" s="20">
        <f>('EDA &amp; Statistics'!C370-'EDA &amp; Statistics'!C369)/'EDA &amp; Statistics'!C369</f>
        <v>-4.5780731603330726E-3</v>
      </c>
      <c r="U349" s="20">
        <f>('EDA &amp; Statistics'!D370-'EDA &amp; Statistics'!D369)/'EDA &amp; Statistics'!D369</f>
        <v>-4.3310947841176057E-3</v>
      </c>
      <c r="V349" s="20">
        <f>('EDA &amp; Statistics'!E370-'EDA &amp; Statistics'!E369)/'EDA &amp; Statistics'!E369</f>
        <v>3.8678456078328595E-3</v>
      </c>
      <c r="W349" s="20">
        <f>('EDA &amp; Statistics'!F370-'EDA &amp; Statistics'!F369)/'EDA &amp; Statistics'!F369</f>
        <v>9.2690001541008459E-4</v>
      </c>
      <c r="X349" s="20">
        <f>('EDA &amp; Statistics'!G370-'EDA &amp; Statistics'!G369)/'EDA &amp; Statistics'!G369</f>
        <v>-2.0054297407595357E-3</v>
      </c>
      <c r="Y349" s="20">
        <f>('EDA &amp; Statistics'!H370-'EDA &amp; Statistics'!H369)/'EDA &amp; Statistics'!H369</f>
        <v>-1.7793153466733481E-3</v>
      </c>
      <c r="Z349" s="20">
        <f>('EDA &amp; Statistics'!I370-'EDA &amp; Statistics'!I369)/'EDA &amp; Statistics'!I369</f>
        <v>-5.0000349680582685E-3</v>
      </c>
      <c r="AA349" s="20">
        <f>('EDA &amp; Statistics'!J370-'EDA &amp; Statistics'!J369)/'EDA &amp; Statistics'!J369</f>
        <v>-4.3353286063547844E-3</v>
      </c>
      <c r="AB349" s="20">
        <f>('EDA &amp; Statistics'!K370-'EDA &amp; Statistics'!K369)/'EDA &amp; Statistics'!K369</f>
        <v>-4.6376776980960642E-3</v>
      </c>
      <c r="AC349" s="20">
        <f>('EDA &amp; Statistics'!L370-'EDA &amp; Statistics'!L369)/'EDA &amp; Statistics'!L369</f>
        <v>-5.2583996215827353E-3</v>
      </c>
      <c r="AD349" s="20">
        <f>('EDA &amp; Statistics'!M370-'EDA &amp; Statistics'!M369)/'EDA &amp; Statistics'!M369</f>
        <v>-6.0470211615304241E-3</v>
      </c>
      <c r="AE349" s="20">
        <f>('EDA &amp; Statistics'!N370-'EDA &amp; Statistics'!N369)/'EDA &amp; Statistics'!N369</f>
        <v>-8.7836879058351134E-4</v>
      </c>
      <c r="AF349" s="20">
        <f>('EDA &amp; Statistics'!O370-'EDA &amp; Statistics'!O369)/'EDA &amp; Statistics'!O369</f>
        <v>-1.3717734565281076E-3</v>
      </c>
      <c r="AG349" s="20">
        <f>('EDA &amp; Statistics'!P370-'EDA &amp; Statistics'!P369)/'EDA &amp; Statistics'!P369</f>
        <v>-5.8405250812907433E-3</v>
      </c>
    </row>
    <row r="350" spans="1:33" x14ac:dyDescent="0.3">
      <c r="A350" s="9">
        <v>39196</v>
      </c>
      <c r="B350">
        <f>'EDA &amp; Statistics'!B371-'EDA &amp; Statistics'!B370</f>
        <v>-2.8069019317626953E-2</v>
      </c>
      <c r="C350">
        <f>'EDA &amp; Statistics'!C371-'EDA &amp; Statistics'!C370</f>
        <v>-3.2000064849853516E-2</v>
      </c>
      <c r="D350">
        <f>'EDA &amp; Statistics'!D371-'EDA &amp; Statistics'!D370</f>
        <v>-2.8000354766845703E-2</v>
      </c>
      <c r="E350">
        <f>'EDA &amp; Statistics'!E371-'EDA &amp; Statistics'!E370</f>
        <v>-2.5822002250479814E-2</v>
      </c>
      <c r="F350">
        <f>'EDA &amp; Statistics'!F371-'EDA &amp; Statistics'!F370</f>
        <v>-2.1299958229064941E-2</v>
      </c>
      <c r="G350">
        <f>'EDA &amp; Statistics'!G371-'EDA &amp; Statistics'!G370</f>
        <v>-1.1299967765808105E-2</v>
      </c>
      <c r="H350">
        <f>'EDA &amp; Statistics'!H371-'EDA &amp; Statistics'!H370</f>
        <v>-1.5000104904174805E-2</v>
      </c>
      <c r="I350">
        <f>'EDA &amp; Statistics'!I371-'EDA &amp; Statistics'!I370</f>
        <v>-1.9999980926513672E-2</v>
      </c>
      <c r="J350">
        <f>'EDA &amp; Statistics'!J371-'EDA &amp; Statistics'!J370</f>
        <v>-0.12629985809326172</v>
      </c>
      <c r="K350">
        <f>'EDA &amp; Statistics'!K371-'EDA &amp; Statistics'!K370</f>
        <v>-0.10129976272583008</v>
      </c>
      <c r="L350">
        <f>'EDA &amp; Statistics'!L371-'EDA &amp; Statistics'!L370</f>
        <v>-9.9997520446777344E-3</v>
      </c>
      <c r="M350">
        <f>'EDA &amp; Statistics'!M371-'EDA &amp; Statistics'!M370</f>
        <v>-1.7000198364257813E-2</v>
      </c>
      <c r="N350">
        <f>'EDA &amp; Statistics'!N371-'EDA &amp; Statistics'!N370</f>
        <v>2.5000572204589844E-3</v>
      </c>
      <c r="O350">
        <f>'EDA &amp; Statistics'!O371-'EDA &amp; Statistics'!O370</f>
        <v>0</v>
      </c>
      <c r="P350">
        <f>'EDA &amp; Statistics'!P371-'EDA &amp; Statistics'!P370</f>
        <v>2.0137786865234375E-2</v>
      </c>
      <c r="R350" s="9">
        <v>39196</v>
      </c>
      <c r="S350" s="20">
        <f>('EDA &amp; Statistics'!B371-'EDA &amp; Statistics'!B370)/'EDA &amp; Statistics'!B370</f>
        <v>-5.305752972109487E-3</v>
      </c>
      <c r="T350" s="20">
        <f>('EDA &amp; Statistics'!C371-'EDA &amp; Statistics'!C370)/'EDA &amp; Statistics'!C370</f>
        <v>-6.3987333160625661E-3</v>
      </c>
      <c r="U350" s="20">
        <f>('EDA &amp; Statistics'!D371-'EDA &amp; Statistics'!D370)/'EDA &amp; Statistics'!D370</f>
        <v>-5.4133115599981898E-3</v>
      </c>
      <c r="V350" s="20">
        <f>('EDA &amp; Statistics'!E371-'EDA &amp; Statistics'!E370)/'EDA &amp; Statistics'!E370</f>
        <v>-2.4127036851821625E-2</v>
      </c>
      <c r="W350" s="20">
        <f>('EDA &amp; Statistics'!F371-'EDA &amp; Statistics'!F370)/'EDA &amp; Statistics'!F370</f>
        <v>-1.5173071710356924E-2</v>
      </c>
      <c r="X350" s="20">
        <f>('EDA &amp; Statistics'!G371-'EDA &amp; Statistics'!G370)/'EDA &amp; Statistics'!G370</f>
        <v>-6.1369509043927651E-3</v>
      </c>
      <c r="Y350" s="20">
        <f>('EDA &amp; Statistics'!H371-'EDA &amp; Statistics'!H370)/'EDA &amp; Statistics'!H370</f>
        <v>-5.3476308546103139E-3</v>
      </c>
      <c r="Z350" s="20">
        <f>('EDA &amp; Statistics'!I371-'EDA &amp; Statistics'!I370)/'EDA &amp; Statistics'!I370</f>
        <v>-6.700161349878918E-3</v>
      </c>
      <c r="AA350" s="20">
        <f>('EDA &amp; Statistics'!J371-'EDA &amp; Statistics'!J370)/'EDA &amp; Statistics'!J370</f>
        <v>-1.9161600577821333E-2</v>
      </c>
      <c r="AB350" s="20">
        <f>('EDA &amp; Statistics'!K371-'EDA &amp; Statistics'!K370)/'EDA &amp; Statistics'!K370</f>
        <v>-1.5732708728087137E-2</v>
      </c>
      <c r="AC350" s="20">
        <f>('EDA &amp; Statistics'!L371-'EDA &amp; Statistics'!L370)/'EDA &amp; Statistics'!L370</f>
        <v>-2.2982653253123277E-3</v>
      </c>
      <c r="AD350" s="20">
        <f>('EDA &amp; Statistics'!M371-'EDA &amp; Statistics'!M370)/'EDA &amp; Statistics'!M370</f>
        <v>-3.8305988260007536E-3</v>
      </c>
      <c r="AE350" s="20">
        <f>('EDA &amp; Statistics'!N371-'EDA &amp; Statistics'!N370)/'EDA &amp; Statistics'!N370</f>
        <v>4.3957050030048075E-4</v>
      </c>
      <c r="AF350" s="20">
        <f>('EDA &amp; Statistics'!O371-'EDA &amp; Statistics'!O370)/'EDA &amp; Statistics'!O370</f>
        <v>0</v>
      </c>
      <c r="AG350" s="20">
        <f>('EDA &amp; Statistics'!P371-'EDA &amp; Statistics'!P370)/'EDA &amp; Statistics'!P370</f>
        <v>1.8960820261103677E-3</v>
      </c>
    </row>
    <row r="351" spans="1:33" x14ac:dyDescent="0.3">
      <c r="A351" s="9">
        <v>39197</v>
      </c>
      <c r="B351">
        <f>'EDA &amp; Statistics'!B372-'EDA &amp; Statistics'!B371</f>
        <v>2.3260116577148438E-2</v>
      </c>
      <c r="C351">
        <f>'EDA &amp; Statistics'!C372-'EDA &amp; Statistics'!C371</f>
        <v>2.7500152587890625E-2</v>
      </c>
      <c r="D351">
        <f>'EDA &amp; Statistics'!D372-'EDA &amp; Statistics'!D371</f>
        <v>2.700042724609375E-2</v>
      </c>
      <c r="E351">
        <f>'EDA &amp; Statistics'!E372-'EDA &amp; Statistics'!E371</f>
        <v>-9.8205147206416044E-3</v>
      </c>
      <c r="F351">
        <f>'EDA &amp; Statistics'!F372-'EDA &amp; Statistics'!F371</f>
        <v>-1.5000104904174805E-2</v>
      </c>
      <c r="G351">
        <f>'EDA &amp; Statistics'!G372-'EDA &amp; Statistics'!G371</f>
        <v>-2.2500038146972656E-2</v>
      </c>
      <c r="H351">
        <f>'EDA &amp; Statistics'!H372-'EDA &amp; Statistics'!H371</f>
        <v>1.5000104904174805E-2</v>
      </c>
      <c r="I351">
        <f>'EDA &amp; Statistics'!I372-'EDA &amp; Statistics'!I371</f>
        <v>1.9999980926513672E-2</v>
      </c>
      <c r="J351">
        <f>'EDA &amp; Statistics'!J372-'EDA &amp; Statistics'!J371</f>
        <v>0</v>
      </c>
      <c r="K351">
        <f>'EDA &amp; Statistics'!K372-'EDA &amp; Statistics'!K371</f>
        <v>0</v>
      </c>
      <c r="L351">
        <f>'EDA &amp; Statistics'!L372-'EDA &amp; Statistics'!L371</f>
        <v>1.4999866485595703E-2</v>
      </c>
      <c r="M351">
        <f>'EDA &amp; Statistics'!M372-'EDA &amp; Statistics'!M371</f>
        <v>1.8000125885009766E-2</v>
      </c>
      <c r="N351">
        <f>'EDA &amp; Statistics'!N372-'EDA &amp; Statistics'!N371</f>
        <v>1.2499809265136719E-2</v>
      </c>
      <c r="O351">
        <f>'EDA &amp; Statistics'!O372-'EDA &amp; Statistics'!O371</f>
        <v>5.0001144409179688E-3</v>
      </c>
      <c r="P351">
        <f>'EDA &amp; Statistics'!P372-'EDA &amp; Statistics'!P371</f>
        <v>-0.13043212890625</v>
      </c>
      <c r="R351" s="9">
        <v>39197</v>
      </c>
      <c r="S351" s="20">
        <f>('EDA &amp; Statistics'!B372-'EDA &amp; Statistics'!B371)/'EDA &amp; Statistics'!B371</f>
        <v>4.4202014988452016E-3</v>
      </c>
      <c r="T351" s="20">
        <f>('EDA &amp; Statistics'!C372-'EDA &amp; Statistics'!C371)/'EDA &amp; Statistics'!C371</f>
        <v>5.5343435999028094E-3</v>
      </c>
      <c r="U351" s="20">
        <f>('EDA &amp; Statistics'!D372-'EDA &amp; Statistics'!D371)/'EDA &amp; Statistics'!D371</f>
        <v>5.2484067270515211E-3</v>
      </c>
      <c r="V351" s="20">
        <f>('EDA &amp; Statistics'!E372-'EDA &amp; Statistics'!E371)/'EDA &amp; Statistics'!E371</f>
        <v>-9.4027532199737109E-3</v>
      </c>
      <c r="W351" s="20">
        <f>('EDA &amp; Statistics'!F372-'EDA &amp; Statistics'!F371)/'EDA &amp; Statistics'!F371</f>
        <v>-1.0849985052492182E-2</v>
      </c>
      <c r="X351" s="20">
        <f>('EDA &amp; Statistics'!G372-'EDA &amp; Statistics'!G371)/'EDA &amp; Statistics'!G371</f>
        <v>-1.2295102524220818E-2</v>
      </c>
      <c r="Y351" s="20">
        <f>('EDA &amp; Statistics'!H372-'EDA &amp; Statistics'!H371)/'EDA &amp; Statistics'!H371</f>
        <v>5.3763817595940833E-3</v>
      </c>
      <c r="Z351" s="20">
        <f>('EDA &amp; Statistics'!I372-'EDA &amp; Statistics'!I371)/'EDA &amp; Statistics'!I371</f>
        <v>6.7453563256230182E-3</v>
      </c>
      <c r="AA351" s="20">
        <f>('EDA &amp; Statistics'!J372-'EDA &amp; Statistics'!J371)/'EDA &amp; Statistics'!J371</f>
        <v>0</v>
      </c>
      <c r="AB351" s="20">
        <f>('EDA &amp; Statistics'!K372-'EDA &amp; Statistics'!K371)/'EDA &amp; Statistics'!K371</f>
        <v>0</v>
      </c>
      <c r="AC351" s="20">
        <f>('EDA &amp; Statistics'!L372-'EDA &amp; Statistics'!L371)/'EDA &amp; Statistics'!L371</f>
        <v>3.4553941969105652E-3</v>
      </c>
      <c r="AD351" s="20">
        <f>('EDA &amp; Statistics'!M372-'EDA &amp; Statistics'!M371)/'EDA &amp; Statistics'!M371</f>
        <v>4.0715055122095009E-3</v>
      </c>
      <c r="AE351" s="20">
        <f>('EDA &amp; Statistics'!N372-'EDA &amp; Statistics'!N371)/'EDA &amp; Statistics'!N371</f>
        <v>2.1968030122029246E-3</v>
      </c>
      <c r="AF351" s="20">
        <f>('EDA &amp; Statistics'!O372-'EDA &amp; Statistics'!O371)/'EDA &amp; Statistics'!O371</f>
        <v>9.1577186922784694E-4</v>
      </c>
      <c r="AG351" s="20">
        <f>('EDA &amp; Statistics'!P372-'EDA &amp; Statistics'!P371)/'EDA &amp; Statistics'!P371</f>
        <v>-1.2257651958075834E-2</v>
      </c>
    </row>
    <row r="352" spans="1:33" x14ac:dyDescent="0.3">
      <c r="A352" s="9">
        <v>39198</v>
      </c>
      <c r="B352">
        <f>'EDA &amp; Statistics'!B373-'EDA &amp; Statistics'!B372</f>
        <v>3.6538124084472656E-2</v>
      </c>
      <c r="C352">
        <f>'EDA &amp; Statistics'!C373-'EDA &amp; Statistics'!C372</f>
        <v>5.1499843597412109E-2</v>
      </c>
      <c r="D352">
        <f>'EDA &amp; Statistics'!D373-'EDA &amp; Statistics'!D372</f>
        <v>4.7499656677246094E-2</v>
      </c>
      <c r="E352">
        <f>'EDA &amp; Statistics'!E373-'EDA &amp; Statistics'!E372</f>
        <v>1.6790332366695138E-2</v>
      </c>
      <c r="F352">
        <f>'EDA &amp; Statistics'!F373-'EDA &amp; Statistics'!F372</f>
        <v>1.250004768371582E-2</v>
      </c>
      <c r="G352">
        <f>'EDA &amp; Statistics'!G373-'EDA &amp; Statistics'!G372</f>
        <v>3.8000345230102539E-3</v>
      </c>
      <c r="H352">
        <f>'EDA &amp; Statistics'!H373-'EDA &amp; Statistics'!H372</f>
        <v>1.4999866485595703E-2</v>
      </c>
      <c r="I352">
        <f>'EDA &amp; Statistics'!I373-'EDA &amp; Statistics'!I372</f>
        <v>1.5000104904174805E-2</v>
      </c>
      <c r="J352">
        <f>'EDA &amp; Statistics'!J373-'EDA &amp; Statistics'!J372</f>
        <v>3.1300067901611328E-2</v>
      </c>
      <c r="K352">
        <f>'EDA &amp; Statistics'!K373-'EDA &amp; Statistics'!K372</f>
        <v>4.9999713897705078E-2</v>
      </c>
      <c r="L352">
        <f>'EDA &amp; Statistics'!L373-'EDA &amp; Statistics'!L372</f>
        <v>3.9999961853027344E-2</v>
      </c>
      <c r="M352">
        <f>'EDA &amp; Statistics'!M373-'EDA &amp; Statistics'!M372</f>
        <v>2.8999805450439453E-2</v>
      </c>
      <c r="N352">
        <f>'EDA &amp; Statistics'!N373-'EDA &amp; Statistics'!N372</f>
        <v>1.7499923706054688E-2</v>
      </c>
      <c r="O352">
        <f>'EDA &amp; Statistics'!O373-'EDA &amp; Statistics'!O372</f>
        <v>2.9999732971191406E-2</v>
      </c>
      <c r="P352">
        <f>'EDA &amp; Statistics'!P373-'EDA &amp; Statistics'!P372</f>
        <v>7.8303337097167969E-2</v>
      </c>
      <c r="R352" s="9">
        <v>39198</v>
      </c>
      <c r="S352" s="20">
        <f>('EDA &amp; Statistics'!B373-'EDA &amp; Statistics'!B372)/'EDA &amp; Statistics'!B372</f>
        <v>6.9129113545827519E-3</v>
      </c>
      <c r="T352" s="20">
        <f>('EDA &amp; Statistics'!C373-'EDA &amp; Statistics'!C372)/'EDA &amp; Statistics'!C372</f>
        <v>1.0307183716629033E-2</v>
      </c>
      <c r="U352" s="20">
        <f>('EDA &amp; Statistics'!D373-'EDA &amp; Statistics'!D372)/'EDA &amp; Statistics'!D372</f>
        <v>9.1848892555771462E-3</v>
      </c>
      <c r="V352" s="20">
        <f>('EDA &amp; Statistics'!E373-'EDA &amp; Statistics'!E372)/'EDA &amp; Statistics'!E372</f>
        <v>1.6228671282466332E-2</v>
      </c>
      <c r="W352" s="20">
        <f>('EDA &amp; Statistics'!F373-'EDA &amp; Statistics'!F372)/'EDA &amp; Statistics'!F372</f>
        <v>9.140803044365646E-3</v>
      </c>
      <c r="X352" s="20">
        <f>('EDA &amp; Statistics'!G373-'EDA &amp; Statistics'!G372)/'EDA &amp; Statistics'!G372</f>
        <v>2.1023704082906614E-3</v>
      </c>
      <c r="Y352" s="20">
        <f>('EDA &amp; Statistics'!H373-'EDA &amp; Statistics'!H372)/'EDA &amp; Statistics'!H372</f>
        <v>5.347545856901427E-3</v>
      </c>
      <c r="Z352" s="20">
        <f>('EDA &amp; Statistics'!I373-'EDA &amp; Statistics'!I372)/'EDA &amp; Statistics'!I372</f>
        <v>5.0251609485209943E-3</v>
      </c>
      <c r="AA352" s="20">
        <f>('EDA &amp; Statistics'!J373-'EDA &amp; Statistics'!J372)/'EDA &amp; Statistics'!J372</f>
        <v>4.8414643716724656E-3</v>
      </c>
      <c r="AB352" s="20">
        <f>('EDA &amp; Statistics'!K373-'EDA &amp; Statistics'!K372)/'EDA &amp; Statistics'!K372</f>
        <v>7.8895010880163513E-3</v>
      </c>
      <c r="AC352" s="20">
        <f>('EDA &amp; Statistics'!L373-'EDA &amp; Statistics'!L372)/'EDA &amp; Statistics'!L372</f>
        <v>9.182727810706592E-3</v>
      </c>
      <c r="AD352" s="20">
        <f>('EDA &amp; Statistics'!M373-'EDA &amp; Statistics'!M372)/'EDA &amp; Statistics'!M372</f>
        <v>6.5329589103664334E-3</v>
      </c>
      <c r="AE352" s="20">
        <f>('EDA &amp; Statistics'!N373-'EDA &amp; Statistics'!N372)/'EDA &amp; Statistics'!N372</f>
        <v>3.0688161535792806E-3</v>
      </c>
      <c r="AF352" s="20">
        <f>('EDA &amp; Statistics'!O373-'EDA &amp; Statistics'!O372)/'EDA &amp; Statistics'!O372</f>
        <v>5.4894294846424413E-3</v>
      </c>
      <c r="AG352" s="20">
        <f>('EDA &amp; Statistics'!P373-'EDA &amp; Statistics'!P372)/'EDA &amp; Statistics'!P372</f>
        <v>7.4500519326881221E-3</v>
      </c>
    </row>
    <row r="353" spans="1:33" x14ac:dyDescent="0.3">
      <c r="A353" s="9">
        <v>39199</v>
      </c>
      <c r="B353">
        <f>'EDA &amp; Statistics'!B374-'EDA &amp; Statistics'!B373</f>
        <v>2.1696090698242188E-3</v>
      </c>
      <c r="C353">
        <f>'EDA &amp; Statistics'!C374-'EDA &amp; Statistics'!C373</f>
        <v>1.7000198364257813E-2</v>
      </c>
      <c r="D353">
        <f>'EDA &amp; Statistics'!D374-'EDA &amp; Statistics'!D373</f>
        <v>1.7000198364257813E-2</v>
      </c>
      <c r="E353">
        <f>'EDA &amp; Statistics'!E374-'EDA &amp; Statistics'!E373</f>
        <v>-2.0146196172735387E-2</v>
      </c>
      <c r="F353">
        <f>'EDA &amp; Statistics'!F374-'EDA &amp; Statistics'!F373</f>
        <v>-2.369999885559082E-2</v>
      </c>
      <c r="G353">
        <f>'EDA &amp; Statistics'!G374-'EDA &amp; Statistics'!G373</f>
        <v>-2.7500033378601074E-2</v>
      </c>
      <c r="H353">
        <f>'EDA &amp; Statistics'!H374-'EDA &amp; Statistics'!H373</f>
        <v>9.9999904632568359E-3</v>
      </c>
      <c r="I353">
        <f>'EDA &amp; Statistics'!I374-'EDA &amp; Statistics'!I373</f>
        <v>1.5000104904174805E-2</v>
      </c>
      <c r="J353">
        <f>'EDA &amp; Statistics'!J374-'EDA &amp; Statistics'!J373</f>
        <v>6.1998367309570313E-3</v>
      </c>
      <c r="K353">
        <f>'EDA &amp; Statistics'!K374-'EDA &amp; Statistics'!K373</f>
        <v>7.5001716613769531E-3</v>
      </c>
      <c r="L353">
        <f>'EDA &amp; Statistics'!L374-'EDA &amp; Statistics'!L373</f>
        <v>9.9992752075195313E-4</v>
      </c>
      <c r="M353">
        <f>'EDA &amp; Statistics'!M374-'EDA &amp; Statistics'!M373</f>
        <v>6.999969482421875E-3</v>
      </c>
      <c r="N353">
        <f>'EDA &amp; Statistics'!N374-'EDA &amp; Statistics'!N373</f>
        <v>1.7500400543212891E-2</v>
      </c>
      <c r="O353">
        <f>'EDA &amp; Statistics'!O374-'EDA &amp; Statistics'!O373</f>
        <v>1.9999980926513672E-2</v>
      </c>
      <c r="P353">
        <f>'EDA &amp; Statistics'!P374-'EDA &amp; Statistics'!P373</f>
        <v>-3.9720535278320313E-3</v>
      </c>
      <c r="R353" s="9">
        <v>39199</v>
      </c>
      <c r="S353" s="20">
        <f>('EDA &amp; Statistics'!B374-'EDA &amp; Statistics'!B373)/'EDA &amp; Statistics'!B373</f>
        <v>4.0766583801492002E-4</v>
      </c>
      <c r="T353" s="20">
        <f>('EDA &amp; Statistics'!C374-'EDA &amp; Statistics'!C373)/'EDA &amp; Statistics'!C373</f>
        <v>3.3677097542767751E-3</v>
      </c>
      <c r="U353" s="20">
        <f>('EDA &amp; Statistics'!D374-'EDA &amp; Statistics'!D373)/'EDA &amp; Statistics'!D373</f>
        <v>3.257367084037001E-3</v>
      </c>
      <c r="V353" s="20">
        <f>('EDA &amp; Statistics'!E374-'EDA &amp; Statistics'!E373)/'EDA &amp; Statistics'!E373</f>
        <v>-1.9161313889636579E-2</v>
      </c>
      <c r="W353" s="20">
        <f>('EDA &amp; Statistics'!F374-'EDA &amp; Statistics'!F373)/'EDA &amp; Statistics'!F373</f>
        <v>-1.7173912273537983E-2</v>
      </c>
      <c r="X353" s="20">
        <f>('EDA &amp; Statistics'!G374-'EDA &amp; Statistics'!G373)/'EDA &amp; Statistics'!G373</f>
        <v>-1.5182483731055213E-2</v>
      </c>
      <c r="Y353" s="20">
        <f>('EDA &amp; Statistics'!H374-'EDA &amp; Statistics'!H373)/'EDA &amp; Statistics'!H373</f>
        <v>3.5460959929022279E-3</v>
      </c>
      <c r="Z353" s="20">
        <f>('EDA &amp; Statistics'!I374-'EDA &amp; Statistics'!I373)/'EDA &amp; Statistics'!I373</f>
        <v>5.0000349680582685E-3</v>
      </c>
      <c r="AA353" s="20">
        <f>('EDA &amp; Statistics'!J374-'EDA &amp; Statistics'!J373)/'EDA &amp; Statistics'!J373</f>
        <v>9.5436425665836424E-4</v>
      </c>
      <c r="AB353" s="20">
        <f>('EDA &amp; Statistics'!K374-'EDA &amp; Statistics'!K373)/'EDA &amp; Statistics'!K373</f>
        <v>1.1741952070977559E-3</v>
      </c>
      <c r="AC353" s="20">
        <f>('EDA &amp; Statistics'!L374-'EDA &amp; Statistics'!L373)/'EDA &amp; Statistics'!L373</f>
        <v>2.2746304403476269E-4</v>
      </c>
      <c r="AD353" s="20">
        <f>('EDA &amp; Statistics'!M374-'EDA &amp; Statistics'!M373)/'EDA &amp; Statistics'!M373</f>
        <v>1.5666897009895865E-3</v>
      </c>
      <c r="AE353" s="20">
        <f>('EDA &amp; Statistics'!N374-'EDA &amp; Statistics'!N373)/'EDA &amp; Statistics'!N373</f>
        <v>3.0595106966999617E-3</v>
      </c>
      <c r="AF353" s="20">
        <f>('EDA &amp; Statistics'!O374-'EDA &amp; Statistics'!O373)/'EDA &amp; Statistics'!O373</f>
        <v>3.6396690342203344E-3</v>
      </c>
      <c r="AG353" s="20">
        <f>('EDA &amp; Statistics'!P374-'EDA &amp; Statistics'!P373)/'EDA &amp; Statistics'!P373</f>
        <v>-3.751203267122419E-4</v>
      </c>
    </row>
    <row r="354" spans="1:33" x14ac:dyDescent="0.3">
      <c r="A354" s="9">
        <v>39202</v>
      </c>
      <c r="B354">
        <f>'EDA &amp; Statistics'!B375-'EDA &amp; Statistics'!B374</f>
        <v>-3.7482738494873047E-2</v>
      </c>
      <c r="C354">
        <f>'EDA &amp; Statistics'!C375-'EDA &amp; Statistics'!C374</f>
        <v>-7.3500156402587891E-2</v>
      </c>
      <c r="D354">
        <f>'EDA &amp; Statistics'!D375-'EDA &amp; Statistics'!D374</f>
        <v>-6.7999839782714844E-2</v>
      </c>
      <c r="E354">
        <f>'EDA &amp; Statistics'!E375-'EDA &amp; Statistics'!E374</f>
        <v>0</v>
      </c>
      <c r="F354">
        <f>'EDA &amp; Statistics'!F375-'EDA &amp; Statistics'!F374</f>
        <v>0</v>
      </c>
      <c r="G354">
        <f>'EDA &amp; Statistics'!G375-'EDA &amp; Statistics'!G374</f>
        <v>0</v>
      </c>
      <c r="H354">
        <f>'EDA &amp; Statistics'!H375-'EDA &amp; Statistics'!H374</f>
        <v>-2.4999856948852539E-2</v>
      </c>
      <c r="I354">
        <f>'EDA &amp; Statistics'!I375-'EDA &amp; Statistics'!I374</f>
        <v>-4.2000055313110352E-2</v>
      </c>
      <c r="J354">
        <f>'EDA &amp; Statistics'!J375-'EDA &amp; Statistics'!J374</f>
        <v>0</v>
      </c>
      <c r="K354">
        <f>'EDA &amp; Statistics'!K375-'EDA &amp; Statistics'!K374</f>
        <v>0</v>
      </c>
      <c r="L354">
        <f>'EDA &amp; Statistics'!L375-'EDA &amp; Statistics'!L374</f>
        <v>-6.0999870300292969E-2</v>
      </c>
      <c r="M354">
        <f>'EDA &amp; Statistics'!M375-'EDA &amp; Statistics'!M374</f>
        <v>-6.5000057220458984E-2</v>
      </c>
      <c r="N354">
        <f>'EDA &amp; Statistics'!N375-'EDA &amp; Statistics'!N374</f>
        <v>-5.0000190734863281E-2</v>
      </c>
      <c r="O354">
        <f>'EDA &amp; Statistics'!O375-'EDA &amp; Statistics'!O374</f>
        <v>-6.7499637603759766E-2</v>
      </c>
      <c r="P354">
        <f>'EDA &amp; Statistics'!P375-'EDA &amp; Statistics'!P374</f>
        <v>-3.0861854553222656E-2</v>
      </c>
      <c r="R354" s="9">
        <v>39202</v>
      </c>
      <c r="S354" s="20">
        <f>('EDA &amp; Statistics'!B375-'EDA &amp; Statistics'!B374)/'EDA &amp; Statistics'!B374</f>
        <v>-7.0400725367403532E-3</v>
      </c>
      <c r="T354" s="20">
        <f>('EDA &amp; Statistics'!C375-'EDA &amp; Statistics'!C374)/'EDA &amp; Statistics'!C374</f>
        <v>-1.4511383133709751E-2</v>
      </c>
      <c r="U354" s="20">
        <f>('EDA &amp; Statistics'!D375-'EDA &amp; Statistics'!D374)/'EDA &amp; Statistics'!D374</f>
        <v>-1.2986982236450029E-2</v>
      </c>
      <c r="V354" s="20">
        <f>('EDA &amp; Statistics'!E375-'EDA &amp; Statistics'!E374)/'EDA &amp; Statistics'!E374</f>
        <v>0</v>
      </c>
      <c r="W354" s="20">
        <f>('EDA &amp; Statistics'!F375-'EDA &amp; Statistics'!F374)/'EDA &amp; Statistics'!F374</f>
        <v>0</v>
      </c>
      <c r="X354" s="20">
        <f>('EDA &amp; Statistics'!G375-'EDA &amp; Statistics'!G374)/'EDA &amp; Statistics'!G374</f>
        <v>0</v>
      </c>
      <c r="Y354" s="20">
        <f>('EDA &amp; Statistics'!H375-'EDA &amp; Statistics'!H374)/'EDA &amp; Statistics'!H374</f>
        <v>-8.8338719515277317E-3</v>
      </c>
      <c r="Z354" s="20">
        <f>('EDA &amp; Statistics'!I375-'EDA &amp; Statistics'!I374)/'EDA &amp; Statistics'!I374</f>
        <v>-1.3930366119985669E-2</v>
      </c>
      <c r="AA354" s="20">
        <f>('EDA &amp; Statistics'!J375-'EDA &amp; Statistics'!J374)/'EDA &amp; Statistics'!J374</f>
        <v>0</v>
      </c>
      <c r="AB354" s="20">
        <f>('EDA &amp; Statistics'!K375-'EDA &amp; Statistics'!K374)/'EDA &amp; Statistics'!K374</f>
        <v>0</v>
      </c>
      <c r="AC354" s="20">
        <f>('EDA &amp; Statistics'!L375-'EDA &amp; Statistics'!L374)/'EDA &amp; Statistics'!L374</f>
        <v>-1.3873066312467486E-2</v>
      </c>
      <c r="AD354" s="20">
        <f>('EDA &amp; Statistics'!M375-'EDA &amp; Statistics'!M374)/'EDA &amp; Statistics'!M374</f>
        <v>-1.4525152761047039E-2</v>
      </c>
      <c r="AE354" s="20">
        <f>('EDA &amp; Statistics'!N375-'EDA &amp; Statistics'!N374)/'EDA &amp; Statistics'!N374</f>
        <v>-8.7146299037349963E-3</v>
      </c>
      <c r="AF354" s="20">
        <f>('EDA &amp; Statistics'!O375-'EDA &amp; Statistics'!O374)/'EDA &amp; Statistics'!O374</f>
        <v>-1.2239281820105202E-2</v>
      </c>
      <c r="AG354" s="20">
        <f>('EDA &amp; Statistics'!P375-'EDA &amp; Statistics'!P374)/'EDA &amp; Statistics'!P374</f>
        <v>-2.915684102777752E-3</v>
      </c>
    </row>
    <row r="355" spans="1:33" x14ac:dyDescent="0.3">
      <c r="A355" s="9">
        <v>39203</v>
      </c>
      <c r="B355">
        <f>'EDA &amp; Statistics'!B376-'EDA &amp; Statistics'!B375</f>
        <v>2.1709918975830078E-2</v>
      </c>
      <c r="C355">
        <f>'EDA &amp; Statistics'!C376-'EDA &amp; Statistics'!C375</f>
        <v>2.5500297546386719E-2</v>
      </c>
      <c r="D355">
        <f>'EDA &amp; Statistics'!D376-'EDA &amp; Statistics'!D375</f>
        <v>1.4499664306640625E-2</v>
      </c>
      <c r="E355">
        <f>'EDA &amp; Statistics'!E376-'EDA &amp; Statistics'!E375</f>
        <v>-2.0571849006472132E-2</v>
      </c>
      <c r="F355">
        <f>'EDA &amp; Statistics'!F376-'EDA &amp; Statistics'!F375</f>
        <v>-1.8800020217895508E-2</v>
      </c>
      <c r="G355">
        <f>'EDA &amp; Statistics'!G376-'EDA &amp; Statistics'!G375</f>
        <v>-1.380002498626709E-2</v>
      </c>
      <c r="H355">
        <f>'EDA &amp; Statistics'!H376-'EDA &amp; Statistics'!H375</f>
        <v>1.3000011444091797E-2</v>
      </c>
      <c r="I355">
        <f>'EDA &amp; Statistics'!I376-'EDA &amp; Statistics'!I375</f>
        <v>9.9999904632568359E-3</v>
      </c>
      <c r="J355">
        <f>'EDA &amp; Statistics'!J376-'EDA &amp; Statistics'!J375</f>
        <v>-5.2500247955322266E-2</v>
      </c>
      <c r="K355">
        <f>'EDA &amp; Statistics'!K376-'EDA &amp; Statistics'!K375</f>
        <v>-7.2499752044677734E-2</v>
      </c>
      <c r="L355">
        <f>'EDA &amp; Statistics'!L376-'EDA &amp; Statistics'!L375</f>
        <v>0</v>
      </c>
      <c r="M355">
        <f>'EDA &amp; Statistics'!M376-'EDA &amp; Statistics'!M375</f>
        <v>0</v>
      </c>
      <c r="N355">
        <f>'EDA &amp; Statistics'!N376-'EDA &amp; Statistics'!N375</f>
        <v>3.2499790191650391E-2</v>
      </c>
      <c r="O355">
        <f>'EDA &amp; Statistics'!O376-'EDA &amp; Statistics'!O375</f>
        <v>3.2499790191650391E-2</v>
      </c>
      <c r="P355">
        <f>'EDA &amp; Statistics'!P376-'EDA &amp; Statistics'!P375</f>
        <v>0</v>
      </c>
      <c r="R355" s="9">
        <v>39203</v>
      </c>
      <c r="S355" s="20">
        <f>('EDA &amp; Statistics'!B376-'EDA &amp; Statistics'!B375)/'EDA &amp; Statistics'!B375</f>
        <v>4.1065044833857893E-3</v>
      </c>
      <c r="T355" s="20">
        <f>('EDA &amp; Statistics'!C376-'EDA &amp; Statistics'!C375)/'EDA &amp; Statistics'!C375</f>
        <v>5.1087444762261585E-3</v>
      </c>
      <c r="U355" s="20">
        <f>('EDA &amp; Statistics'!D376-'EDA &amp; Statistics'!D375)/'EDA &amp; Statistics'!D375</f>
        <v>2.8056624779181408E-3</v>
      </c>
      <c r="V355" s="20">
        <f>('EDA &amp; Statistics'!E376-'EDA &amp; Statistics'!E375)/'EDA &amp; Statistics'!E375</f>
        <v>-1.9948395400768835E-2</v>
      </c>
      <c r="W355" s="20">
        <f>('EDA &amp; Statistics'!F376-'EDA &amp; Statistics'!F375)/'EDA &amp; Statistics'!F375</f>
        <v>-1.3861255082303455E-2</v>
      </c>
      <c r="X355" s="20">
        <f>('EDA &amp; Statistics'!G376-'EDA &amp; Statistics'!G375)/'EDA &amp; Statistics'!G375</f>
        <v>-7.7363072881062901E-3</v>
      </c>
      <c r="Y355" s="20">
        <f>('EDA &amp; Statistics'!H376-'EDA &amp; Statistics'!H375)/'EDA &amp; Statistics'!H375</f>
        <v>4.6345850747593099E-3</v>
      </c>
      <c r="Z355" s="20">
        <f>('EDA &amp; Statistics'!I376-'EDA &amp; Statistics'!I375)/'EDA &amp; Statistics'!I375</f>
        <v>3.3636025215110013E-3</v>
      </c>
      <c r="AA355" s="20">
        <f>('EDA &amp; Statistics'!J376-'EDA &amp; Statistics'!J375)/'EDA &amp; Statistics'!J375</f>
        <v>-8.0738558236574439E-3</v>
      </c>
      <c r="AB355" s="20">
        <f>('EDA &amp; Statistics'!K376-'EDA &amp; Statistics'!K375)/'EDA &amp; Statistics'!K375</f>
        <v>-1.1336943277703326E-2</v>
      </c>
      <c r="AC355" s="20">
        <f>('EDA &amp; Statistics'!L376-'EDA &amp; Statistics'!L375)/'EDA &amp; Statistics'!L375</f>
        <v>0</v>
      </c>
      <c r="AD355" s="20">
        <f>('EDA &amp; Statistics'!M376-'EDA &amp; Statistics'!M375)/'EDA &amp; Statistics'!M375</f>
        <v>0</v>
      </c>
      <c r="AE355" s="20">
        <f>('EDA &amp; Statistics'!N376-'EDA &amp; Statistics'!N375)/'EDA &amp; Statistics'!N375</f>
        <v>5.714248824905563E-3</v>
      </c>
      <c r="AF355" s="20">
        <f>('EDA &amp; Statistics'!O376-'EDA &amp; Statistics'!O375)/'EDA &amp; Statistics'!O375</f>
        <v>5.9660007023664427E-3</v>
      </c>
      <c r="AG355" s="20">
        <f>('EDA &amp; Statistics'!P376-'EDA &amp; Statistics'!P375)/'EDA &amp; Statistics'!P375</f>
        <v>0</v>
      </c>
    </row>
    <row r="356" spans="1:33" x14ac:dyDescent="0.3">
      <c r="A356" s="9">
        <v>39204</v>
      </c>
      <c r="B356">
        <f>'EDA &amp; Statistics'!B377-'EDA &amp; Statistics'!B376</f>
        <v>2.63214111328125E-3</v>
      </c>
      <c r="C356">
        <f>'EDA &amp; Statistics'!C377-'EDA &amp; Statistics'!C376</f>
        <v>3.9997100830078125E-3</v>
      </c>
      <c r="D356">
        <f>'EDA &amp; Statistics'!D377-'EDA &amp; Statistics'!D376</f>
        <v>-9.9992752075195313E-4</v>
      </c>
      <c r="E356">
        <f>'EDA &amp; Statistics'!E377-'EDA &amp; Statistics'!E376</f>
        <v>9.1981572399408851E-3</v>
      </c>
      <c r="F356">
        <f>'EDA &amp; Statistics'!F377-'EDA &amp; Statistics'!F376</f>
        <v>1.1299967765808105E-2</v>
      </c>
      <c r="G356">
        <f>'EDA &amp; Statistics'!G377-'EDA &amp; Statistics'!G376</f>
        <v>1.380002498626709E-2</v>
      </c>
      <c r="H356">
        <f>'EDA &amp; Statistics'!H377-'EDA &amp; Statistics'!H376</f>
        <v>3.4999847412109375E-2</v>
      </c>
      <c r="I356">
        <f>'EDA &amp; Statistics'!I377-'EDA &amp; Statistics'!I376</f>
        <v>3.2000064849853516E-2</v>
      </c>
      <c r="J356">
        <f>'EDA &amp; Statistics'!J377-'EDA &amp; Statistics'!J376</f>
        <v>1.8800258636474609E-2</v>
      </c>
      <c r="K356">
        <f>'EDA &amp; Statistics'!K377-'EDA &amp; Statistics'!K376</f>
        <v>1.3799667358398438E-2</v>
      </c>
      <c r="L356">
        <f>'EDA &amp; Statistics'!L377-'EDA &amp; Statistics'!L376</f>
        <v>6.5999984741210938E-2</v>
      </c>
      <c r="M356">
        <f>'EDA &amp; Statistics'!M377-'EDA &amp; Statistics'!M376</f>
        <v>6.2000274658203125E-2</v>
      </c>
      <c r="N356">
        <f>'EDA &amp; Statistics'!N377-'EDA &amp; Statistics'!N376</f>
        <v>3.0000209808349609E-2</v>
      </c>
      <c r="O356">
        <f>'EDA &amp; Statistics'!O377-'EDA &amp; Statistics'!O376</f>
        <v>3.2499790191650391E-2</v>
      </c>
      <c r="P356">
        <f>'EDA &amp; Statistics'!P377-'EDA &amp; Statistics'!P376</f>
        <v>-0.16446399688720703</v>
      </c>
      <c r="R356" s="9">
        <v>39204</v>
      </c>
      <c r="S356" s="20">
        <f>('EDA &amp; Statistics'!B377-'EDA &amp; Statistics'!B376)/'EDA &amp; Statistics'!B376</f>
        <v>4.9584220145314098E-4</v>
      </c>
      <c r="T356" s="20">
        <f>('EDA &amp; Statistics'!C377-'EDA &amp; Statistics'!C376)/'EDA &amp; Statistics'!C376</f>
        <v>7.9723139821917435E-4</v>
      </c>
      <c r="U356" s="20">
        <f>('EDA &amp; Statistics'!D377-'EDA &amp; Statistics'!D376)/'EDA &amp; Statistics'!D376</f>
        <v>-1.9294308593006021E-4</v>
      </c>
      <c r="V356" s="20">
        <f>('EDA &amp; Statistics'!E377-'EDA &amp; Statistics'!E376)/'EDA &amp; Statistics'!E376</f>
        <v>9.1009457425089632E-3</v>
      </c>
      <c r="W356" s="20">
        <f>('EDA &amp; Statistics'!F377-'EDA &amp; Statistics'!F376)/'EDA &amp; Statistics'!F376</f>
        <v>8.4485741811123824E-3</v>
      </c>
      <c r="X356" s="20">
        <f>('EDA &amp; Statistics'!G377-'EDA &amp; Statistics'!G376)/'EDA &amp; Statistics'!G376</f>
        <v>7.7966243700428803E-3</v>
      </c>
      <c r="Y356" s="20">
        <f>('EDA &amp; Statistics'!H377-'EDA &amp; Statistics'!H376)/'EDA &amp; Statistics'!H376</f>
        <v>1.2420101646856406E-2</v>
      </c>
      <c r="Z356" s="20">
        <f>('EDA &amp; Statistics'!I377-'EDA &amp; Statistics'!I376)/'EDA &amp; Statistics'!I376</f>
        <v>1.0727477177395809E-2</v>
      </c>
      <c r="AA356" s="20">
        <f>('EDA &amp; Statistics'!J377-'EDA &amp; Statistics'!J376)/'EDA &amp; Statistics'!J376</f>
        <v>2.9147688670422716E-3</v>
      </c>
      <c r="AB356" s="20">
        <f>('EDA &amp; Statistics'!K377-'EDA &amp; Statistics'!K376)/'EDA &amp; Statistics'!K376</f>
        <v>2.1826282101754823E-3</v>
      </c>
      <c r="AC356" s="20">
        <f>('EDA &amp; Statistics'!L377-'EDA &amp; Statistics'!L376)/'EDA &amp; Statistics'!L376</f>
        <v>1.5221398815451152E-2</v>
      </c>
      <c r="AD356" s="20">
        <f>('EDA &amp; Statistics'!M377-'EDA &amp; Statistics'!M376)/'EDA &amp; Statistics'!M376</f>
        <v>1.4059019683319565E-2</v>
      </c>
      <c r="AE356" s="20">
        <f>('EDA &amp; Statistics'!N377-'EDA &amp; Statistics'!N376)/'EDA &amp; Statistics'!N376</f>
        <v>5.2447921169144736E-3</v>
      </c>
      <c r="AF356" s="20">
        <f>('EDA &amp; Statistics'!O377-'EDA &amp; Statistics'!O376)/'EDA &amp; Statistics'!O376</f>
        <v>5.9306186274694925E-3</v>
      </c>
      <c r="AG356" s="20">
        <f>('EDA &amp; Statistics'!P377-'EDA &amp; Statistics'!P376)/'EDA &amp; Statistics'!P376</f>
        <v>-1.5583227263206385E-2</v>
      </c>
    </row>
    <row r="357" spans="1:33" x14ac:dyDescent="0.3">
      <c r="A357" s="9">
        <v>39205</v>
      </c>
      <c r="B357">
        <f>'EDA &amp; Statistics'!B378-'EDA &amp; Statistics'!B377</f>
        <v>2.5041103363037109E-2</v>
      </c>
      <c r="C357">
        <f>'EDA &amp; Statistics'!C378-'EDA &amp; Statistics'!C377</f>
        <v>3.8500308990478516E-2</v>
      </c>
      <c r="D357">
        <f>'EDA &amp; Statistics'!D378-'EDA &amp; Statistics'!D377</f>
        <v>2.5499820709228516E-2</v>
      </c>
      <c r="E357">
        <f>'EDA &amp; Statistics'!E378-'EDA &amp; Statistics'!E377</f>
        <v>0</v>
      </c>
      <c r="F357">
        <f>'EDA &amp; Statistics'!F378-'EDA &amp; Statistics'!F377</f>
        <v>0</v>
      </c>
      <c r="G357">
        <f>'EDA &amp; Statistics'!G378-'EDA &amp; Statistics'!G377</f>
        <v>0</v>
      </c>
      <c r="H357">
        <f>'EDA &amp; Statistics'!H378-'EDA &amp; Statistics'!H377</f>
        <v>2.9999971389770508E-2</v>
      </c>
      <c r="I357">
        <f>'EDA &amp; Statistics'!I378-'EDA &amp; Statistics'!I377</f>
        <v>3.2999992370605469E-2</v>
      </c>
      <c r="J357">
        <f>'EDA &amp; Statistics'!J378-'EDA &amp; Statistics'!J377</f>
        <v>0</v>
      </c>
      <c r="K357">
        <f>'EDA &amp; Statistics'!K378-'EDA &amp; Statistics'!K377</f>
        <v>0</v>
      </c>
      <c r="L357">
        <f>'EDA &amp; Statistics'!L378-'EDA &amp; Statistics'!L377</f>
        <v>1.1000156402587891E-2</v>
      </c>
      <c r="M357">
        <f>'EDA &amp; Statistics'!M378-'EDA &amp; Statistics'!M377</f>
        <v>1.9999980926513672E-2</v>
      </c>
      <c r="N357">
        <f>'EDA &amp; Statistics'!N378-'EDA &amp; Statistics'!N377</f>
        <v>2.2500038146972656E-2</v>
      </c>
      <c r="O357">
        <f>'EDA &amp; Statistics'!O378-'EDA &amp; Statistics'!O377</f>
        <v>2.7500152587890625E-2</v>
      </c>
      <c r="P357">
        <f>'EDA &amp; Statistics'!P378-'EDA &amp; Statistics'!P377</f>
        <v>-8.2139015197753906E-2</v>
      </c>
      <c r="R357" s="9">
        <v>39205</v>
      </c>
      <c r="S357" s="20">
        <f>('EDA &amp; Statistics'!B378-'EDA &amp; Statistics'!B377)/'EDA &amp; Statistics'!B377</f>
        <v>4.7149000538153117E-3</v>
      </c>
      <c r="T357" s="20">
        <f>('EDA &amp; Statistics'!C378-'EDA &amp; Statistics'!C377)/'EDA &amp; Statistics'!C377</f>
        <v>7.6678569393530743E-3</v>
      </c>
      <c r="U357" s="20">
        <f>('EDA &amp; Statistics'!D378-'EDA &amp; Statistics'!D377)/'EDA &amp; Statistics'!D377</f>
        <v>4.9213202577893141E-3</v>
      </c>
      <c r="V357" s="20">
        <f>('EDA &amp; Statistics'!E378-'EDA &amp; Statistics'!E377)/'EDA &amp; Statistics'!E377</f>
        <v>0</v>
      </c>
      <c r="W357" s="20">
        <f>('EDA &amp; Statistics'!F378-'EDA &amp; Statistics'!F377)/'EDA &amp; Statistics'!F377</f>
        <v>0</v>
      </c>
      <c r="X357" s="20">
        <f>('EDA &amp; Statistics'!G378-'EDA &amp; Statistics'!G377)/'EDA &amp; Statistics'!G377</f>
        <v>0</v>
      </c>
      <c r="Y357" s="20">
        <f>('EDA &amp; Statistics'!H378-'EDA &amp; Statistics'!H377)/'EDA &amp; Statistics'!H377</f>
        <v>1.0515237354350939E-2</v>
      </c>
      <c r="Z357" s="20">
        <f>('EDA &amp; Statistics'!I378-'EDA &amp; Statistics'!I377)/'EDA &amp; Statistics'!I377</f>
        <v>1.094527072053097E-2</v>
      </c>
      <c r="AA357" s="20">
        <f>('EDA &amp; Statistics'!J378-'EDA &amp; Statistics'!J377)/'EDA &amp; Statistics'!J377</f>
        <v>0</v>
      </c>
      <c r="AB357" s="20">
        <f>('EDA &amp; Statistics'!K378-'EDA &amp; Statistics'!K377)/'EDA &amp; Statistics'!K377</f>
        <v>0</v>
      </c>
      <c r="AC357" s="20">
        <f>('EDA &amp; Statistics'!L378-'EDA &amp; Statistics'!L377)/'EDA &amp; Statistics'!L377</f>
        <v>2.4988997107021778E-3</v>
      </c>
      <c r="AD357" s="20">
        <f>('EDA &amp; Statistics'!M378-'EDA &amp; Statistics'!M377)/'EDA &amp; Statistics'!M377</f>
        <v>4.4722675269639033E-3</v>
      </c>
      <c r="AE357" s="20">
        <f>('EDA &amp; Statistics'!N378-'EDA &amp; Statistics'!N377)/'EDA &amp; Statistics'!N377</f>
        <v>3.913050112516984E-3</v>
      </c>
      <c r="AF357" s="20">
        <f>('EDA &amp; Statistics'!O378-'EDA &amp; Statistics'!O377)/'EDA &amp; Statistics'!O377</f>
        <v>4.988689984473057E-3</v>
      </c>
      <c r="AG357" s="20">
        <f>('EDA &amp; Statistics'!P378-'EDA &amp; Statistics'!P377)/'EDA &amp; Statistics'!P377</f>
        <v>-7.9060043830963943E-3</v>
      </c>
    </row>
    <row r="358" spans="1:33" x14ac:dyDescent="0.3">
      <c r="A358" s="9">
        <v>39206</v>
      </c>
      <c r="B358">
        <f>'EDA &amp; Statistics'!B379-'EDA &amp; Statistics'!B378</f>
        <v>-1.4409065246582031E-2</v>
      </c>
      <c r="C358">
        <f>'EDA &amp; Statistics'!C379-'EDA &amp; Statistics'!C378</f>
        <v>-3.5500049591064453E-2</v>
      </c>
      <c r="D358">
        <f>'EDA &amp; Statistics'!D379-'EDA &amp; Statistics'!D378</f>
        <v>-3.1499862670898438E-2</v>
      </c>
      <c r="E358">
        <f>'EDA &amp; Statistics'!E379-'EDA &amp; Statistics'!E378</f>
        <v>0</v>
      </c>
      <c r="F358">
        <f>'EDA &amp; Statistics'!F379-'EDA &amp; Statistics'!F378</f>
        <v>0</v>
      </c>
      <c r="G358">
        <f>'EDA &amp; Statistics'!G379-'EDA &amp; Statistics'!G378</f>
        <v>0</v>
      </c>
      <c r="H358">
        <f>'EDA &amp; Statistics'!H379-'EDA &amp; Statistics'!H378</f>
        <v>5.0001144409179688E-3</v>
      </c>
      <c r="I358">
        <f>'EDA &amp; Statistics'!I379-'EDA &amp; Statistics'!I378</f>
        <v>-5.0001144409179688E-3</v>
      </c>
      <c r="J358">
        <f>'EDA &amp; Statistics'!J379-'EDA &amp; Statistics'!J378</f>
        <v>0</v>
      </c>
      <c r="K358">
        <f>'EDA &amp; Statistics'!K379-'EDA &amp; Statistics'!K378</f>
        <v>0</v>
      </c>
      <c r="L358">
        <f>'EDA &amp; Statistics'!L379-'EDA &amp; Statistics'!L378</f>
        <v>-3.2000064849853516E-2</v>
      </c>
      <c r="M358">
        <f>'EDA &amp; Statistics'!M379-'EDA &amp; Statistics'!M378</f>
        <v>-3.7000179290771484E-2</v>
      </c>
      <c r="N358">
        <f>'EDA &amp; Statistics'!N379-'EDA &amp; Statistics'!N378</f>
        <v>-1.7499923706054688E-2</v>
      </c>
      <c r="O358">
        <f>'EDA &amp; Statistics'!O379-'EDA &amp; Statistics'!O378</f>
        <v>-1.9999980926513672E-2</v>
      </c>
      <c r="P358">
        <f>'EDA &amp; Statistics'!P379-'EDA &amp; Statistics'!P378</f>
        <v>2.1676063537597656E-2</v>
      </c>
      <c r="R358" s="9">
        <v>39206</v>
      </c>
      <c r="S358" s="20">
        <f>('EDA &amp; Statistics'!B379-'EDA &amp; Statistics'!B378)/'EDA &amp; Statistics'!B378</f>
        <v>-2.7002998675049769E-3</v>
      </c>
      <c r="T358" s="20">
        <f>('EDA &amp; Statistics'!C379-'EDA &amp; Statistics'!C378)/'EDA &amp; Statistics'!C378</f>
        <v>-7.0165131071073571E-3</v>
      </c>
      <c r="U358" s="20">
        <f>('EDA &amp; Statistics'!D379-'EDA &amp; Statistics'!D378)/'EDA &amp; Statistics'!D378</f>
        <v>-6.0495225675763539E-3</v>
      </c>
      <c r="V358" s="20">
        <f>('EDA &amp; Statistics'!E379-'EDA &amp; Statistics'!E378)/'EDA &amp; Statistics'!E378</f>
        <v>0</v>
      </c>
      <c r="W358" s="20">
        <f>('EDA &amp; Statistics'!F379-'EDA &amp; Statistics'!F378)/'EDA &amp; Statistics'!F378</f>
        <v>0</v>
      </c>
      <c r="X358" s="20">
        <f>('EDA &amp; Statistics'!G379-'EDA &amp; Statistics'!G378)/'EDA &amp; Statistics'!G378</f>
        <v>0</v>
      </c>
      <c r="Y358" s="20">
        <f>('EDA &amp; Statistics'!H379-'EDA &amp; Statistics'!H378)/'EDA &amp; Statistics'!H378</f>
        <v>1.7343443009191562E-3</v>
      </c>
      <c r="Z358" s="20">
        <f>('EDA &amp; Statistics'!I379-'EDA &amp; Statistics'!I378)/'EDA &amp; Statistics'!I378</f>
        <v>-1.6404574413854435E-3</v>
      </c>
      <c r="AA358" s="20">
        <f>('EDA &amp; Statistics'!J379-'EDA &amp; Statistics'!J378)/'EDA &amp; Statistics'!J378</f>
        <v>0</v>
      </c>
      <c r="AB358" s="20">
        <f>('EDA &amp; Statistics'!K379-'EDA &amp; Statistics'!K378)/'EDA &amp; Statistics'!K378</f>
        <v>0</v>
      </c>
      <c r="AC358" s="20">
        <f>('EDA &amp; Statistics'!L379-'EDA &amp; Statistics'!L378)/'EDA &amp; Statistics'!L378</f>
        <v>-7.2513174881779401E-3</v>
      </c>
      <c r="AD358" s="20">
        <f>('EDA &amp; Statistics'!M379-'EDA &amp; Statistics'!M378)/'EDA &amp; Statistics'!M378</f>
        <v>-8.2369052632227033E-3</v>
      </c>
      <c r="AE358" s="20">
        <f>('EDA &amp; Statistics'!N379-'EDA &amp; Statistics'!N378)/'EDA &amp; Statistics'!N378</f>
        <v>-3.0316021811014711E-3</v>
      </c>
      <c r="AF358" s="20">
        <f>('EDA &amp; Statistics'!O379-'EDA &amp; Statistics'!O378)/'EDA &amp; Statistics'!O378</f>
        <v>-3.6101048852397555E-3</v>
      </c>
      <c r="AG358" s="20">
        <f>('EDA &amp; Statistics'!P379-'EDA &amp; Statistics'!P378)/'EDA &amp; Statistics'!P378</f>
        <v>2.1029800529163778E-3</v>
      </c>
    </row>
    <row r="359" spans="1:33" x14ac:dyDescent="0.3">
      <c r="A359" s="9">
        <v>39209</v>
      </c>
      <c r="B359">
        <f>'EDA &amp; Statistics'!B380-'EDA &amp; Statistics'!B379</f>
        <v>3.8218498229980469E-3</v>
      </c>
      <c r="C359">
        <f>'EDA &amp; Statistics'!C380-'EDA &amp; Statistics'!C379</f>
        <v>4.2090415954589844E-3</v>
      </c>
      <c r="D359">
        <f>'EDA &amp; Statistics'!D380-'EDA &amp; Statistics'!D379</f>
        <v>5.4502487182617188E-4</v>
      </c>
      <c r="E359">
        <f>'EDA &amp; Statistics'!E380-'EDA &amp; Statistics'!E379</f>
        <v>1.2680478851052612E-2</v>
      </c>
      <c r="F359">
        <f>'EDA &amp; Statistics'!F380-'EDA &amp; Statistics'!F379</f>
        <v>1.5000104904174805E-2</v>
      </c>
      <c r="G359">
        <f>'EDA &amp; Statistics'!G380-'EDA &amp; Statistics'!G379</f>
        <v>1.7500042915344238E-2</v>
      </c>
      <c r="H359">
        <f>'EDA &amp; Statistics'!H380-'EDA &amp; Statistics'!H379</f>
        <v>9.9999904632568359E-3</v>
      </c>
      <c r="I359">
        <f>'EDA &amp; Statistics'!I380-'EDA &amp; Statistics'!I379</f>
        <v>1.5000104904174805E-2</v>
      </c>
      <c r="J359">
        <f>'EDA &amp; Statistics'!J380-'EDA &amp; Statistics'!J379</f>
        <v>1.2499809265136719E-2</v>
      </c>
      <c r="K359">
        <f>'EDA &amp; Statistics'!K380-'EDA &amp; Statistics'!K379</f>
        <v>2.6200294494628906E-2</v>
      </c>
      <c r="L359">
        <f>'EDA &amp; Statistics'!L380-'EDA &amp; Statistics'!L379</f>
        <v>0</v>
      </c>
      <c r="M359">
        <f>'EDA &amp; Statistics'!M380-'EDA &amp; Statistics'!M379</f>
        <v>0</v>
      </c>
      <c r="N359">
        <f>'EDA &amp; Statistics'!N380-'EDA &amp; Statistics'!N379</f>
        <v>0</v>
      </c>
      <c r="O359">
        <f>'EDA &amp; Statistics'!O380-'EDA &amp; Statistics'!O379</f>
        <v>0</v>
      </c>
      <c r="P359">
        <f>'EDA &amp; Statistics'!P380-'EDA &amp; Statistics'!P379</f>
        <v>2.9826164245605469E-2</v>
      </c>
      <c r="R359" s="9">
        <v>39209</v>
      </c>
      <c r="S359" s="20">
        <f>('EDA &amp; Statistics'!B380-'EDA &amp; Statistics'!B379)/'EDA &amp; Statistics'!B379</f>
        <v>7.1816480264893948E-4</v>
      </c>
      <c r="T359" s="20">
        <f>('EDA &amp; Statistics'!C380-'EDA &amp; Statistics'!C379)/'EDA &amp; Statistics'!C379</f>
        <v>8.3778691378169439E-4</v>
      </c>
      <c r="U359" s="20">
        <f>('EDA &amp; Statistics'!D380-'EDA &amp; Statistics'!D379)/'EDA &amp; Statistics'!D379</f>
        <v>1.0530864277152447E-4</v>
      </c>
      <c r="V359" s="20">
        <f>('EDA &amp; Statistics'!E380-'EDA &amp; Statistics'!E379)/'EDA &amp; Statistics'!E379</f>
        <v>1.2433309272075017E-2</v>
      </c>
      <c r="W359" s="20">
        <f>('EDA &amp; Statistics'!F380-'EDA &amp; Statistics'!F379)/'EDA &amp; Statistics'!F379</f>
        <v>1.1121074679567572E-2</v>
      </c>
      <c r="X359" s="20">
        <f>('EDA &amp; Statistics'!G380-'EDA &amp; Statistics'!G379)/'EDA &amp; Statistics'!G379</f>
        <v>9.8105408999532798E-3</v>
      </c>
      <c r="Y359" s="20">
        <f>('EDA &amp; Statistics'!H380-'EDA &amp; Statistics'!H379)/'EDA &amp; Statistics'!H379</f>
        <v>3.4626005621989325E-3</v>
      </c>
      <c r="Z359" s="20">
        <f>('EDA &amp; Statistics'!I380-'EDA &amp; Statistics'!I379)/'EDA &amp; Statistics'!I379</f>
        <v>4.9293805418314917E-3</v>
      </c>
      <c r="AA359" s="20">
        <f>('EDA &amp; Statistics'!J380-'EDA &amp; Statistics'!J379)/'EDA &amp; Statistics'!J379</f>
        <v>1.9323227080646941E-3</v>
      </c>
      <c r="AB359" s="20">
        <f>('EDA &amp; Statistics'!K380-'EDA &amp; Statistics'!K379)/'EDA &amp; Statistics'!K379</f>
        <v>4.1349517736960894E-3</v>
      </c>
      <c r="AC359" s="20">
        <f>('EDA &amp; Statistics'!L380-'EDA &amp; Statistics'!L379)/'EDA &amp; Statistics'!L379</f>
        <v>0</v>
      </c>
      <c r="AD359" s="20">
        <f>('EDA &amp; Statistics'!M380-'EDA &amp; Statistics'!M379)/'EDA &amp; Statistics'!M379</f>
        <v>0</v>
      </c>
      <c r="AE359" s="20">
        <f>('EDA &amp; Statistics'!N380-'EDA &amp; Statistics'!N379)/'EDA &amp; Statistics'!N379</f>
        <v>0</v>
      </c>
      <c r="AF359" s="20">
        <f>('EDA &amp; Statistics'!O380-'EDA &amp; Statistics'!O379)/'EDA &amp; Statistics'!O379</f>
        <v>0</v>
      </c>
      <c r="AG359" s="20">
        <f>('EDA &amp; Statistics'!P380-'EDA &amp; Statistics'!P379)/'EDA &amp; Statistics'!P379</f>
        <v>2.8876183265663193E-3</v>
      </c>
    </row>
    <row r="360" spans="1:33" x14ac:dyDescent="0.3">
      <c r="A360" s="9">
        <v>39210</v>
      </c>
      <c r="B360">
        <f>'EDA &amp; Statistics'!B381-'EDA &amp; Statistics'!B380</f>
        <v>-2.0308494567871094E-3</v>
      </c>
      <c r="C360">
        <f>'EDA &amp; Statistics'!C381-'EDA &amp; Statistics'!C380</f>
        <v>-6.7090988159179688E-3</v>
      </c>
      <c r="D360">
        <f>'EDA &amp; Statistics'!D381-'EDA &amp; Statistics'!D380</f>
        <v>-4.5447349548339844E-3</v>
      </c>
      <c r="E360">
        <f>'EDA &amp; Statistics'!E381-'EDA &amp; Statistics'!E380</f>
        <v>8.8795820573508433E-3</v>
      </c>
      <c r="F360">
        <f>'EDA &amp; Statistics'!F381-'EDA &amp; Statistics'!F380</f>
        <v>8.6998939514160156E-3</v>
      </c>
      <c r="G360">
        <f>'EDA &amp; Statistics'!G381-'EDA &amp; Statistics'!G380</f>
        <v>7.4999332427978516E-3</v>
      </c>
      <c r="H360">
        <f>'EDA &amp; Statistics'!H381-'EDA &amp; Statistics'!H380</f>
        <v>-2.3000001907348633E-2</v>
      </c>
      <c r="I360">
        <f>'EDA &amp; Statistics'!I381-'EDA &amp; Statistics'!I380</f>
        <v>-3.2999992370605469E-2</v>
      </c>
      <c r="J360">
        <f>'EDA &amp; Statistics'!J381-'EDA &amp; Statistics'!J380</f>
        <v>2.8700351715087891E-2</v>
      </c>
      <c r="K360">
        <f>'EDA &amp; Statistics'!K381-'EDA &amp; Statistics'!K380</f>
        <v>1.4999866485595703E-2</v>
      </c>
      <c r="L360">
        <f>'EDA &amp; Statistics'!L381-'EDA &amp; Statistics'!L380</f>
        <v>4.0001869201660156E-3</v>
      </c>
      <c r="M360">
        <f>'EDA &amp; Statistics'!M381-'EDA &amp; Statistics'!M380</f>
        <v>0</v>
      </c>
      <c r="N360">
        <f>'EDA &amp; Statistics'!N381-'EDA &amp; Statistics'!N380</f>
        <v>-7.5001716613769531E-3</v>
      </c>
      <c r="O360">
        <f>'EDA &amp; Statistics'!O381-'EDA &amp; Statistics'!O380</f>
        <v>-2.5000095367431641E-2</v>
      </c>
      <c r="P360">
        <f>'EDA &amp; Statistics'!P381-'EDA &amp; Statistics'!P380</f>
        <v>-6.732940673828125E-4</v>
      </c>
      <c r="R360" s="9">
        <v>39210</v>
      </c>
      <c r="S360" s="20">
        <f>('EDA &amp; Statistics'!B381-'EDA &amp; Statistics'!B380)/'EDA &amp; Statistics'!B380</f>
        <v>-3.8134358654225143E-4</v>
      </c>
      <c r="T360" s="20">
        <f>('EDA &amp; Statistics'!C381-'EDA &amp; Statistics'!C380)/'EDA &amp; Statistics'!C380</f>
        <v>-1.3342918992549871E-3</v>
      </c>
      <c r="U360" s="20">
        <f>('EDA &amp; Statistics'!D381-'EDA &amp; Statistics'!D380)/'EDA &amp; Statistics'!D380</f>
        <v>-8.7803235997429012E-4</v>
      </c>
      <c r="V360" s="20">
        <f>('EDA &amp; Statistics'!E381-'EDA &amp; Statistics'!E380)/'EDA &amp; Statistics'!E380</f>
        <v>8.5995788404752242E-3</v>
      </c>
      <c r="W360" s="20">
        <f>('EDA &amp; Statistics'!F381-'EDA &amp; Statistics'!F380)/'EDA &amp; Statistics'!F380</f>
        <v>6.3791565038376335E-3</v>
      </c>
      <c r="X360" s="20">
        <f>('EDA &amp; Statistics'!G381-'EDA &amp; Statistics'!G380)/'EDA &amp; Statistics'!G380</f>
        <v>4.1636224057602714E-3</v>
      </c>
      <c r="Y360" s="20">
        <f>('EDA &amp; Statistics'!H381-'EDA &amp; Statistics'!H380)/'EDA &amp; Statistics'!H380</f>
        <v>-7.9365085894447709E-3</v>
      </c>
      <c r="Z360" s="20">
        <f>('EDA &amp; Statistics'!I381-'EDA &amp; Statistics'!I380)/'EDA &amp; Statistics'!I380</f>
        <v>-1.079136410195957E-2</v>
      </c>
      <c r="AA360" s="20">
        <f>('EDA &amp; Statistics'!J381-'EDA &amp; Statistics'!J380)/'EDA &amp; Statistics'!J380</f>
        <v>4.428178337527261E-3</v>
      </c>
      <c r="AB360" s="20">
        <f>('EDA &amp; Statistics'!K381-'EDA &amp; Statistics'!K380)/'EDA &amp; Statistics'!K380</f>
        <v>2.3575427954310572E-3</v>
      </c>
      <c r="AC360" s="20">
        <f>('EDA &amp; Statistics'!L381-'EDA &amp; Statistics'!L380)/'EDA &amp; Statistics'!L380</f>
        <v>9.1307621133344279E-4</v>
      </c>
      <c r="AD360" s="20">
        <f>('EDA &amp; Statistics'!M381-'EDA &amp; Statistics'!M380)/'EDA &amp; Statistics'!M380</f>
        <v>0</v>
      </c>
      <c r="AE360" s="20">
        <f>('EDA &amp; Statistics'!N381-'EDA &amp; Statistics'!N380)/'EDA &amp; Statistics'!N380</f>
        <v>-1.3032443983027745E-3</v>
      </c>
      <c r="AF360" s="20">
        <f>('EDA &amp; Statistics'!O381-'EDA &amp; Statistics'!O380)/'EDA &amp; Statistics'!O380</f>
        <v>-4.5290027996042594E-3</v>
      </c>
      <c r="AG360" s="20">
        <f>('EDA &amp; Statistics'!P381-'EDA &amp; Statistics'!P380)/'EDA &amp; Statistics'!P380</f>
        <v>-6.4997238077702085E-5</v>
      </c>
    </row>
    <row r="361" spans="1:33" x14ac:dyDescent="0.3">
      <c r="A361" s="9">
        <v>39211</v>
      </c>
      <c r="B361">
        <f>'EDA &amp; Statistics'!B382-'EDA &amp; Statistics'!B381</f>
        <v>2.6935100555419922E-2</v>
      </c>
      <c r="C361">
        <f>'EDA &amp; Statistics'!C382-'EDA &amp; Statistics'!C381</f>
        <v>4.3499946594238281E-2</v>
      </c>
      <c r="D361">
        <f>'EDA &amp; Statistics'!D382-'EDA &amp; Statistics'!D381</f>
        <v>3.8999557495117188E-2</v>
      </c>
      <c r="E361">
        <f>'EDA &amp; Statistics'!E382-'EDA &amp; Statistics'!E381</f>
        <v>1.9379659411822958E-2</v>
      </c>
      <c r="F361">
        <f>'EDA &amp; Statistics'!F382-'EDA &amp; Statistics'!F381</f>
        <v>2.1300077438354492E-2</v>
      </c>
      <c r="G361">
        <f>'EDA &amp; Statistics'!G382-'EDA &amp; Statistics'!G381</f>
        <v>2.2500038146972656E-2</v>
      </c>
      <c r="H361">
        <f>'EDA &amp; Statistics'!H382-'EDA &amp; Statistics'!H381</f>
        <v>1.5000104904174805E-2</v>
      </c>
      <c r="I361">
        <f>'EDA &amp; Statistics'!I382-'EDA &amp; Statistics'!I381</f>
        <v>1.7999887466430664E-2</v>
      </c>
      <c r="J361">
        <f>'EDA &amp; Statistics'!J382-'EDA &amp; Statistics'!J381</f>
        <v>-1.2500286102294922E-2</v>
      </c>
      <c r="K361">
        <f>'EDA &amp; Statistics'!K382-'EDA &amp; Statistics'!K381</f>
        <v>-1.9999980926513672E-2</v>
      </c>
      <c r="L361">
        <f>'EDA &amp; Statistics'!L382-'EDA &amp; Statistics'!L381</f>
        <v>8.9998245239257813E-3</v>
      </c>
      <c r="M361">
        <f>'EDA &amp; Statistics'!M382-'EDA &amp; Statistics'!M381</f>
        <v>1.3000011444091797E-2</v>
      </c>
      <c r="N361">
        <f>'EDA &amp; Statistics'!N382-'EDA &amp; Statistics'!N381</f>
        <v>-2.5000572204589844E-3</v>
      </c>
      <c r="O361">
        <f>'EDA &amp; Statistics'!O382-'EDA &amp; Statistics'!O381</f>
        <v>-5.0001144409179688E-3</v>
      </c>
      <c r="P361">
        <f>'EDA &amp; Statistics'!P382-'EDA &amp; Statistics'!P381</f>
        <v>-6.9132804870605469E-2</v>
      </c>
      <c r="R361" s="9">
        <v>39211</v>
      </c>
      <c r="S361" s="20">
        <f>('EDA &amp; Statistics'!B382-'EDA &amp; Statistics'!B381)/'EDA &amp; Statistics'!B381</f>
        <v>5.0596789884619041E-3</v>
      </c>
      <c r="T361" s="20">
        <f>('EDA &amp; Statistics'!C382-'EDA &amp; Statistics'!C381)/'EDA &amp; Statistics'!C381</f>
        <v>8.6627393479860922E-3</v>
      </c>
      <c r="U361" s="20">
        <f>('EDA &amp; Statistics'!D382-'EDA &amp; Statistics'!D381)/'EDA &amp; Statistics'!D381</f>
        <v>7.5412464355928245E-3</v>
      </c>
      <c r="V361" s="20">
        <f>('EDA &amp; Statistics'!E382-'EDA &amp; Statistics'!E381)/'EDA &amp; Statistics'!E381</f>
        <v>1.8608527785635924E-2</v>
      </c>
      <c r="W361" s="20">
        <f>('EDA &amp; Statistics'!F382-'EDA &amp; Statistics'!F381)/'EDA &amp; Statistics'!F381</f>
        <v>1.5519182751453007E-2</v>
      </c>
      <c r="X361" s="20">
        <f>('EDA &amp; Statistics'!G382-'EDA &amp; Statistics'!G381)/'EDA &amp; Statistics'!G381</f>
        <v>1.2439207413752856E-2</v>
      </c>
      <c r="Y361" s="20">
        <f>('EDA &amp; Statistics'!H382-'EDA &amp; Statistics'!H381)/'EDA &amp; Statistics'!H381</f>
        <v>5.2174277927564535E-3</v>
      </c>
      <c r="Z361" s="20">
        <f>('EDA &amp; Statistics'!I382-'EDA &amp; Statistics'!I381)/'EDA &amp; Statistics'!I381</f>
        <v>5.9503758343664804E-3</v>
      </c>
      <c r="AA361" s="20">
        <f>('EDA &amp; Statistics'!J382-'EDA &amp; Statistics'!J381)/'EDA &amp; Statistics'!J381</f>
        <v>-1.9201667684798198E-3</v>
      </c>
      <c r="AB361" s="20">
        <f>('EDA &amp; Statistics'!K382-'EDA &amp; Statistics'!K381)/'EDA &amp; Statistics'!K381</f>
        <v>-3.1360220693169814E-3</v>
      </c>
      <c r="AC361" s="20">
        <f>('EDA &amp; Statistics'!L382-'EDA &amp; Statistics'!L381)/'EDA &amp; Statistics'!L381</f>
        <v>2.0524114148611377E-3</v>
      </c>
      <c r="AD361" s="20">
        <f>('EDA &amp; Statistics'!M382-'EDA &amp; Statistics'!M381)/'EDA &amp; Statistics'!M381</f>
        <v>2.9180722035293013E-3</v>
      </c>
      <c r="AE361" s="20">
        <f>('EDA &amp; Statistics'!N382-'EDA &amp; Statistics'!N381)/'EDA &amp; Statistics'!N381</f>
        <v>-4.3498168688105022E-4</v>
      </c>
      <c r="AF361" s="20">
        <f>('EDA &amp; Statistics'!O382-'EDA &amp; Statistics'!O381)/'EDA &amp; Statistics'!O381</f>
        <v>-9.0993895269376123E-4</v>
      </c>
      <c r="AG361" s="20">
        <f>('EDA &amp; Statistics'!P382-'EDA &amp; Statistics'!P381)/'EDA &amp; Statistics'!P381</f>
        <v>-6.6742507844829539E-3</v>
      </c>
    </row>
    <row r="362" spans="1:33" x14ac:dyDescent="0.3">
      <c r="A362" s="9">
        <v>39212</v>
      </c>
      <c r="B362">
        <f>'EDA &amp; Statistics'!B383-'EDA &amp; Statistics'!B382</f>
        <v>-2.2202014923095703E-2</v>
      </c>
      <c r="C362">
        <f>'EDA &amp; Statistics'!C383-'EDA &amp; Statistics'!C382</f>
        <v>-3.2500267028808594E-2</v>
      </c>
      <c r="D362">
        <f>'EDA &amp; Statistics'!D383-'EDA &amp; Statistics'!D382</f>
        <v>-2.4499893188476563E-2</v>
      </c>
      <c r="E362">
        <f>'EDA &amp; Statistics'!E383-'EDA &amp; Statistics'!E382</f>
        <v>0</v>
      </c>
      <c r="F362">
        <f>'EDA &amp; Statistics'!F383-'EDA &amp; Statistics'!F382</f>
        <v>0</v>
      </c>
      <c r="G362">
        <f>'EDA &amp; Statistics'!G383-'EDA &amp; Statistics'!G382</f>
        <v>0</v>
      </c>
      <c r="H362">
        <f>'EDA &amp; Statistics'!H383-'EDA &amp; Statistics'!H382</f>
        <v>1.7999887466430664E-2</v>
      </c>
      <c r="I362">
        <f>'EDA &amp; Statistics'!I383-'EDA &amp; Statistics'!I382</f>
        <v>6.999969482421875E-3</v>
      </c>
      <c r="J362">
        <f>'EDA &amp; Statistics'!J383-'EDA &amp; Statistics'!J382</f>
        <v>7.9999923706054688E-2</v>
      </c>
      <c r="K362">
        <f>'EDA &amp; Statistics'!K383-'EDA &amp; Statistics'!K382</f>
        <v>7.9999923706054688E-2</v>
      </c>
      <c r="L362">
        <f>'EDA &amp; Statistics'!L383-'EDA &amp; Statistics'!L382</f>
        <v>1.2000083923339844E-2</v>
      </c>
      <c r="M362">
        <f>'EDA &amp; Statistics'!M383-'EDA &amp; Statistics'!M382</f>
        <v>1.1000156402587891E-2</v>
      </c>
      <c r="N362">
        <f>'EDA &amp; Statistics'!N383-'EDA &amp; Statistics'!N382</f>
        <v>7.5001716613769531E-3</v>
      </c>
      <c r="O362">
        <f>'EDA &amp; Statistics'!O383-'EDA &amp; Statistics'!O382</f>
        <v>1.7500400543212891E-2</v>
      </c>
      <c r="P362">
        <f>'EDA &amp; Statistics'!P383-'EDA &amp; Statistics'!P382</f>
        <v>8.2699775695800781E-2</v>
      </c>
      <c r="R362" s="9">
        <v>39212</v>
      </c>
      <c r="S362" s="20">
        <f>('EDA &amp; Statistics'!B383-'EDA &amp; Statistics'!B382)/'EDA &amp; Statistics'!B382</f>
        <v>-4.1495872693111634E-3</v>
      </c>
      <c r="T362" s="20">
        <f>('EDA &amp; Statistics'!C383-'EDA &amp; Statistics'!C382)/'EDA &amp; Statistics'!C382</f>
        <v>-6.4166370506704195E-3</v>
      </c>
      <c r="U362" s="20">
        <f>('EDA &amp; Statistics'!D383-'EDA &amp; Statistics'!D382)/'EDA &amp; Statistics'!D382</f>
        <v>-4.7020236638629625E-3</v>
      </c>
      <c r="V362" s="20">
        <f>('EDA &amp; Statistics'!E383-'EDA &amp; Statistics'!E382)/'EDA &amp; Statistics'!E382</f>
        <v>0</v>
      </c>
      <c r="W362" s="20">
        <f>('EDA &amp; Statistics'!F383-'EDA &amp; Statistics'!F382)/'EDA &amp; Statistics'!F382</f>
        <v>0</v>
      </c>
      <c r="X362" s="20">
        <f>('EDA &amp; Statistics'!G383-'EDA &amp; Statistics'!G382)/'EDA &amp; Statistics'!G382</f>
        <v>0</v>
      </c>
      <c r="Y362" s="20">
        <f>('EDA &amp; Statistics'!H383-'EDA &amp; Statistics'!H382)/'EDA &amp; Statistics'!H382</f>
        <v>6.2283345373883633E-3</v>
      </c>
      <c r="Z362" s="20">
        <f>('EDA &amp; Statistics'!I383-'EDA &amp; Statistics'!I382)/'EDA &amp; Statistics'!I382</f>
        <v>2.3003514695727981E-3</v>
      </c>
      <c r="AA362" s="20">
        <f>('EDA &amp; Statistics'!J383-'EDA &amp; Statistics'!J382)/'EDA &amp; Statistics'!J382</f>
        <v>1.2312416223251526E-2</v>
      </c>
      <c r="AB362" s="20">
        <f>('EDA &amp; Statistics'!K383-'EDA &amp; Statistics'!K382)/'EDA &amp; Statistics'!K382</f>
        <v>1.2583550569564447E-2</v>
      </c>
      <c r="AC362" s="20">
        <f>('EDA &amp; Statistics'!L383-'EDA &amp; Statistics'!L382)/'EDA &amp; Statistics'!L382</f>
        <v>2.7310158801747519E-3</v>
      </c>
      <c r="AD362" s="20">
        <f>('EDA &amp; Statistics'!M383-'EDA &amp; Statistics'!M382)/'EDA &amp; Statistics'!M382</f>
        <v>2.4619866970114969E-3</v>
      </c>
      <c r="AE362" s="20">
        <f>('EDA &amp; Statistics'!N383-'EDA &amp; Statistics'!N382)/'EDA &amp; Statistics'!N382</f>
        <v>1.3055129348618019E-3</v>
      </c>
      <c r="AF362" s="20">
        <f>('EDA &amp; Statistics'!O383-'EDA &amp; Statistics'!O382)/'EDA &amp; Statistics'!O382</f>
        <v>3.1876869349392583E-3</v>
      </c>
      <c r="AG362" s="20">
        <f>('EDA &amp; Statistics'!P383-'EDA &amp; Statistics'!P382)/'EDA &amp; Statistics'!P382</f>
        <v>8.0376849961946665E-3</v>
      </c>
    </row>
    <row r="363" spans="1:33" x14ac:dyDescent="0.3">
      <c r="A363" s="9">
        <v>39213</v>
      </c>
      <c r="B363">
        <f>'EDA &amp; Statistics'!B384-'EDA &amp; Statistics'!B383</f>
        <v>6.8597793579101563E-3</v>
      </c>
      <c r="C363">
        <f>'EDA &amp; Statistics'!C384-'EDA &amp; Statistics'!C383</f>
        <v>3.0000209808349609E-2</v>
      </c>
      <c r="D363">
        <f>'EDA &amp; Statistics'!D384-'EDA &amp; Statistics'!D383</f>
        <v>2.4000167846679688E-2</v>
      </c>
      <c r="E363">
        <f>'EDA &amp; Statistics'!E384-'EDA &amp; Statistics'!E383</f>
        <v>-5.3998290352776923E-3</v>
      </c>
      <c r="F363">
        <f>'EDA &amp; Statistics'!F384-'EDA &amp; Statistics'!F383</f>
        <v>-8.8000297546386719E-3</v>
      </c>
      <c r="G363">
        <f>'EDA &amp; Statistics'!G384-'EDA &amp; Statistics'!G383</f>
        <v>-1.380002498626709E-2</v>
      </c>
      <c r="H363">
        <f>'EDA &amp; Statistics'!H384-'EDA &amp; Statistics'!H383</f>
        <v>-4.9998760223388672E-3</v>
      </c>
      <c r="I363">
        <f>'EDA &amp; Statistics'!I384-'EDA &amp; Statistics'!I383</f>
        <v>3.0000209808349609E-3</v>
      </c>
      <c r="J363">
        <f>'EDA &amp; Statistics'!J384-'EDA &amp; Statistics'!J383</f>
        <v>-3.1199932098388672E-2</v>
      </c>
      <c r="K363">
        <f>'EDA &amp; Statistics'!K384-'EDA &amp; Statistics'!K383</f>
        <v>-4.6199798583984375E-2</v>
      </c>
      <c r="L363">
        <f>'EDA &amp; Statistics'!L384-'EDA &amp; Statistics'!L383</f>
        <v>-1.1000156402587891E-2</v>
      </c>
      <c r="M363">
        <f>'EDA &amp; Statistics'!M384-'EDA &amp; Statistics'!M383</f>
        <v>-1.0000228881835938E-2</v>
      </c>
      <c r="N363">
        <f>'EDA &amp; Statistics'!N384-'EDA &amp; Statistics'!N383</f>
        <v>-1.0000228881835938E-2</v>
      </c>
      <c r="O363">
        <f>'EDA &amp; Statistics'!O384-'EDA &amp; Statistics'!O383</f>
        <v>-1.9999980926513672E-2</v>
      </c>
      <c r="P363">
        <f>'EDA &amp; Statistics'!P384-'EDA &amp; Statistics'!P383</f>
        <v>-5.2353858947753906E-2</v>
      </c>
      <c r="R363" s="9">
        <v>39213</v>
      </c>
      <c r="S363" s="20">
        <f>('EDA &amp; Statistics'!B384-'EDA &amp; Statistics'!B383)/'EDA &amp; Statistics'!B383</f>
        <v>1.2874446050245062E-3</v>
      </c>
      <c r="T363" s="20">
        <f>('EDA &amp; Statistics'!C384-'EDA &amp; Statistics'!C383)/'EDA &amp; Statistics'!C383</f>
        <v>5.9612938021021012E-3</v>
      </c>
      <c r="U363" s="20">
        <f>('EDA &amp; Statistics'!D384-'EDA &amp; Statistics'!D383)/'EDA &amp; Statistics'!D383</f>
        <v>4.6278766769984455E-3</v>
      </c>
      <c r="V363" s="20">
        <f>('EDA &amp; Statistics'!E384-'EDA &amp; Statistics'!E383)/'EDA &amp; Statistics'!E383</f>
        <v>-5.0902437227820915E-3</v>
      </c>
      <c r="W363" s="20">
        <f>('EDA &amp; Statistics'!F384-'EDA &amp; Statistics'!F383)/'EDA &amp; Statistics'!F383</f>
        <v>-6.3136961020153707E-3</v>
      </c>
      <c r="X363" s="20">
        <f>('EDA &amp; Statistics'!G384-'EDA &amp; Statistics'!G383)/'EDA &amp; Statistics'!G383</f>
        <v>-7.5356439872834744E-3</v>
      </c>
      <c r="Y363" s="20">
        <f>('EDA &amp; Statistics'!H384-'EDA &amp; Statistics'!H383)/'EDA &amp; Statistics'!H383</f>
        <v>-1.719352144242257E-3</v>
      </c>
      <c r="Z363" s="20">
        <f>('EDA &amp; Statistics'!I384-'EDA &amp; Statistics'!I383)/'EDA &amp; Statistics'!I383</f>
        <v>9.836134517171493E-4</v>
      </c>
      <c r="AA363" s="20">
        <f>('EDA &amp; Statistics'!J384-'EDA &amp; Statistics'!J383)/'EDA &amp; Statistics'!J383</f>
        <v>-4.7434333305519339E-3</v>
      </c>
      <c r="AB363" s="20">
        <f>('EDA &amp; Statistics'!K384-'EDA &amp; Statistics'!K383)/'EDA &amp; Statistics'!K383</f>
        <v>-7.1766677412014564E-3</v>
      </c>
      <c r="AC363" s="20">
        <f>('EDA &amp; Statistics'!L384-'EDA &amp; Statistics'!L383)/'EDA &amp; Statistics'!L383</f>
        <v>-2.4966309713408538E-3</v>
      </c>
      <c r="AD363" s="20">
        <f>('EDA &amp; Statistics'!M384-'EDA &amp; Statistics'!M383)/'EDA &amp; Statistics'!M383</f>
        <v>-2.2326922700216241E-3</v>
      </c>
      <c r="AE363" s="20">
        <f>('EDA &amp; Statistics'!N384-'EDA &amp; Statistics'!N383)/'EDA &amp; Statistics'!N383</f>
        <v>-1.738414390675892E-3</v>
      </c>
      <c r="AF363" s="20">
        <f>('EDA &amp; Statistics'!O384-'EDA &amp; Statistics'!O383)/'EDA &amp; Statistics'!O383</f>
        <v>-3.6314081349325738E-3</v>
      </c>
      <c r="AG363" s="20">
        <f>('EDA &amp; Statistics'!P384-'EDA &amp; Statistics'!P383)/'EDA &amp; Statistics'!P383</f>
        <v>-5.0477586359089039E-3</v>
      </c>
    </row>
    <row r="364" spans="1:33" x14ac:dyDescent="0.3">
      <c r="A364" s="9">
        <v>39216</v>
      </c>
      <c r="B364">
        <f>'EDA &amp; Statistics'!B385-'EDA &amp; Statistics'!B384</f>
        <v>8.8129043579101563E-3</v>
      </c>
      <c r="C364">
        <f>'EDA &amp; Statistics'!C385-'EDA &amp; Statistics'!C384</f>
        <v>2.5000095367431641E-2</v>
      </c>
      <c r="D364">
        <f>'EDA &amp; Statistics'!D385-'EDA &amp; Statistics'!D384</f>
        <v>2.050018310546875E-2</v>
      </c>
      <c r="E364">
        <f>'EDA &amp; Statistics'!E385-'EDA &amp; Statistics'!E384</f>
        <v>1.651851907910129E-2</v>
      </c>
      <c r="F364">
        <f>'EDA &amp; Statistics'!F385-'EDA &amp; Statistics'!F384</f>
        <v>1.7500042915344238E-2</v>
      </c>
      <c r="G364">
        <f>'EDA &amp; Statistics'!G385-'EDA &amp; Statistics'!G384</f>
        <v>1.7500042915344238E-2</v>
      </c>
      <c r="H364">
        <f>'EDA &amp; Statistics'!H385-'EDA &amp; Statistics'!H384</f>
        <v>3.4999847412109375E-2</v>
      </c>
      <c r="I364">
        <f>'EDA &amp; Statistics'!I385-'EDA &amp; Statistics'!I384</f>
        <v>3.6999940872192383E-2</v>
      </c>
      <c r="J364">
        <f>'EDA &amp; Statistics'!J385-'EDA &amp; Statistics'!J384</f>
        <v>1.6200065612792969E-2</v>
      </c>
      <c r="K364">
        <f>'EDA &amp; Statistics'!K385-'EDA &amp; Statistics'!K384</f>
        <v>8.6998939514160156E-3</v>
      </c>
      <c r="L364">
        <f>'EDA &amp; Statistics'!L385-'EDA &amp; Statistics'!L384</f>
        <v>5.7000160217285156E-2</v>
      </c>
      <c r="M364">
        <f>'EDA &amp; Statistics'!M385-'EDA &amp; Statistics'!M384</f>
        <v>5.6000232696533203E-2</v>
      </c>
      <c r="N364">
        <f>'EDA &amp; Statistics'!N385-'EDA &amp; Statistics'!N384</f>
        <v>3.9999961853027344E-2</v>
      </c>
      <c r="O364">
        <f>'EDA &amp; Statistics'!O385-'EDA &amp; Statistics'!O384</f>
        <v>4.7499656677246094E-2</v>
      </c>
      <c r="P364">
        <f>'EDA &amp; Statistics'!P385-'EDA &amp; Statistics'!P384</f>
        <v>-5.4551124572753906E-2</v>
      </c>
      <c r="R364" s="9">
        <v>39216</v>
      </c>
      <c r="S364" s="20">
        <f>('EDA &amp; Statistics'!B385-'EDA &amp; Statistics'!B384)/'EDA &amp; Statistics'!B384</f>
        <v>1.6518807460437581E-3</v>
      </c>
      <c r="T364" s="20">
        <f>('EDA &amp; Statistics'!C385-'EDA &amp; Statistics'!C384)/'EDA &amp; Statistics'!C384</f>
        <v>4.9382904429494598E-3</v>
      </c>
      <c r="U364" s="20">
        <f>('EDA &amp; Statistics'!D385-'EDA &amp; Statistics'!D384)/'EDA &amp; Statistics'!D384</f>
        <v>3.9347759991111243E-3</v>
      </c>
      <c r="V364" s="20">
        <f>('EDA &amp; Statistics'!E385-'EDA &amp; Statistics'!E384)/'EDA &amp; Statistics'!E384</f>
        <v>1.5651140382881502E-2</v>
      </c>
      <c r="W364" s="20">
        <f>('EDA &amp; Statistics'!F385-'EDA &amp; Statistics'!F384)/'EDA &amp; Statistics'!F384</f>
        <v>1.2635410134184044E-2</v>
      </c>
      <c r="X364" s="20">
        <f>('EDA &amp; Statistics'!G385-'EDA &amp; Statistics'!G384)/'EDA &amp; Statistics'!G384</f>
        <v>9.6286343665788962E-3</v>
      </c>
      <c r="Y364" s="20">
        <f>('EDA &amp; Statistics'!H385-'EDA &amp; Statistics'!H384)/'EDA &amp; Statistics'!H384</f>
        <v>1.205644023746588E-2</v>
      </c>
      <c r="Z364" s="20">
        <f>('EDA &amp; Statistics'!I385-'EDA &amp; Statistics'!I384)/'EDA &amp; Statistics'!I384</f>
        <v>1.2119207728729165E-2</v>
      </c>
      <c r="AA364" s="20">
        <f>('EDA &amp; Statistics'!J385-'EDA &amp; Statistics'!J384)/'EDA &amp; Statistics'!J384</f>
        <v>2.4746904014732473E-3</v>
      </c>
      <c r="AB364" s="20">
        <f>('EDA &amp; Statistics'!K385-'EDA &amp; Statistics'!K384)/'EDA &amp; Statistics'!K384</f>
        <v>1.361208780255467E-3</v>
      </c>
      <c r="AC364" s="20">
        <f>('EDA &amp; Statistics'!L385-'EDA &amp; Statistics'!L384)/'EDA &amp; Statistics'!L384</f>
        <v>1.2969319787179818E-2</v>
      </c>
      <c r="AD364" s="20">
        <f>('EDA &amp; Statistics'!M385-'EDA &amp; Statistics'!M384)/'EDA &amp; Statistics'!M384</f>
        <v>1.2530819963611424E-2</v>
      </c>
      <c r="AE364" s="20">
        <f>('EDA &amp; Statistics'!N385-'EDA &amp; Statistics'!N384)/'EDA &amp; Statistics'!N384</f>
        <v>6.9656008791905933E-3</v>
      </c>
      <c r="AF364" s="20">
        <f>('EDA &amp; Statistics'!O385-'EDA &amp; Statistics'!O384)/'EDA &amp; Statistics'!O384</f>
        <v>8.6559735810934225E-3</v>
      </c>
      <c r="AG364" s="20">
        <f>('EDA &amp; Statistics'!P385-'EDA &amp; Statistics'!P384)/'EDA &amp; Statistics'!P384</f>
        <v>-5.2862945137262425E-3</v>
      </c>
    </row>
    <row r="365" spans="1:33" x14ac:dyDescent="0.3">
      <c r="A365" s="9">
        <v>39217</v>
      </c>
      <c r="B365">
        <f>'EDA &amp; Statistics'!B386-'EDA &amp; Statistics'!B385</f>
        <v>4.711151123046875E-3</v>
      </c>
      <c r="C365">
        <f>'EDA &amp; Statistics'!C386-'EDA &amp; Statistics'!C385</f>
        <v>2.0999908447265625E-2</v>
      </c>
      <c r="D365">
        <f>'EDA &amp; Statistics'!D386-'EDA &amp; Statistics'!D385</f>
        <v>2.3999691009521484E-2</v>
      </c>
      <c r="E365">
        <f>'EDA &amp; Statistics'!E386-'EDA &amp; Statistics'!E385</f>
        <v>6.1499537069298338E-3</v>
      </c>
      <c r="F365">
        <f>'EDA &amp; Statistics'!F386-'EDA &amp; Statistics'!F385</f>
        <v>8.7999105453491211E-3</v>
      </c>
      <c r="G365">
        <f>'EDA &amp; Statistics'!G386-'EDA &amp; Statistics'!G385</f>
        <v>1.249992847442627E-2</v>
      </c>
      <c r="H365">
        <f>'EDA &amp; Statistics'!H386-'EDA &amp; Statistics'!H385</f>
        <v>1.6999959945678711E-2</v>
      </c>
      <c r="I365">
        <f>'EDA &amp; Statistics'!I386-'EDA &amp; Statistics'!I385</f>
        <v>2.3000001907348633E-2</v>
      </c>
      <c r="J365">
        <f>'EDA &amp; Statistics'!J386-'EDA &amp; Statistics'!J385</f>
        <v>1.3800144195556641E-2</v>
      </c>
      <c r="K365">
        <f>'EDA &amp; Statistics'!K386-'EDA &amp; Statistics'!K385</f>
        <v>2.1299839019775391E-2</v>
      </c>
      <c r="L365">
        <f>'EDA &amp; Statistics'!L386-'EDA &amp; Statistics'!L385</f>
        <v>3.2000064849853516E-2</v>
      </c>
      <c r="M365">
        <f>'EDA &amp; Statistics'!M386-'EDA &amp; Statistics'!M385</f>
        <v>3.2000064849853516E-2</v>
      </c>
      <c r="N365">
        <f>'EDA &amp; Statistics'!N386-'EDA &amp; Statistics'!N385</f>
        <v>2.5000572204589844E-3</v>
      </c>
      <c r="O365">
        <f>'EDA &amp; Statistics'!O386-'EDA &amp; Statistics'!O385</f>
        <v>5.0001144409179688E-3</v>
      </c>
      <c r="P365">
        <f>'EDA &amp; Statistics'!P386-'EDA &amp; Statistics'!P385</f>
        <v>-0.12048053741455078</v>
      </c>
      <c r="R365" s="9">
        <v>39217</v>
      </c>
      <c r="S365" s="20">
        <f>('EDA &amp; Statistics'!B386-'EDA &amp; Statistics'!B385)/'EDA &amp; Statistics'!B385</f>
        <v>8.8159650345263712E-4</v>
      </c>
      <c r="T365" s="20">
        <f>('EDA &amp; Statistics'!C386-'EDA &amp; Statistics'!C385)/'EDA &amp; Statistics'!C385</f>
        <v>4.1277460547642425E-3</v>
      </c>
      <c r="U365" s="20">
        <f>('EDA &amp; Statistics'!D386-'EDA &amp; Statistics'!D385)/'EDA &amp; Statistics'!D385</f>
        <v>4.5884121966014877E-3</v>
      </c>
      <c r="V365" s="20">
        <f>('EDA &amp; Statistics'!E386-'EDA &amp; Statistics'!E385)/'EDA &amp; Statistics'!E385</f>
        <v>5.7372287198675549E-3</v>
      </c>
      <c r="W365" s="20">
        <f>('EDA &amp; Statistics'!F386-'EDA &amp; Statistics'!F385)/'EDA &amp; Statistics'!F385</f>
        <v>6.2744458723115121E-3</v>
      </c>
      <c r="X365" s="20">
        <f>('EDA &amp; Statistics'!G386-'EDA &amp; Statistics'!G385)/'EDA &amp; Statistics'!G385</f>
        <v>6.8119499806926428E-3</v>
      </c>
      <c r="Y365" s="20">
        <f>('EDA &amp; Statistics'!H386-'EDA &amp; Statistics'!H385)/'EDA &amp; Statistics'!H385</f>
        <v>5.7862355872599436E-3</v>
      </c>
      <c r="Z365" s="20">
        <f>('EDA &amp; Statistics'!I386-'EDA &amp; Statistics'!I385)/'EDA &amp; Statistics'!I385</f>
        <v>7.4433665198116198E-3</v>
      </c>
      <c r="AA365" s="20">
        <f>('EDA &amp; Statistics'!J386-'EDA &amp; Statistics'!J385)/'EDA &amp; Statistics'!J385</f>
        <v>2.1028791155133929E-3</v>
      </c>
      <c r="AB365" s="20">
        <f>('EDA &amp; Statistics'!K386-'EDA &amp; Statistics'!K385)/'EDA &amp; Statistics'!K385</f>
        <v>3.3280997972473534E-3</v>
      </c>
      <c r="AC365" s="20">
        <f>('EDA &amp; Statistics'!L386-'EDA &amp; Statistics'!L385)/'EDA &amp; Statistics'!L385</f>
        <v>7.1877951112625359E-3</v>
      </c>
      <c r="AD365" s="20">
        <f>('EDA &amp; Statistics'!M386-'EDA &amp; Statistics'!M385)/'EDA &amp; Statistics'!M385</f>
        <v>7.0718373868354804E-3</v>
      </c>
      <c r="AE365" s="20">
        <f>('EDA &amp; Statistics'!N386-'EDA &amp; Statistics'!N385)/'EDA &amp; Statistics'!N385</f>
        <v>4.3234886488013598E-4</v>
      </c>
      <c r="AF365" s="20">
        <f>('EDA &amp; Statistics'!O386-'EDA &amp; Statistics'!O385)/'EDA &amp; Statistics'!O385</f>
        <v>9.0336306752669085E-4</v>
      </c>
      <c r="AG365" s="20">
        <f>('EDA &amp; Statistics'!P386-'EDA &amp; Statistics'!P385)/'EDA &amp; Statistics'!P385</f>
        <v>-1.1737252334805789E-2</v>
      </c>
    </row>
    <row r="366" spans="1:33" x14ac:dyDescent="0.3">
      <c r="A366" s="9">
        <v>39218</v>
      </c>
      <c r="B366">
        <f>'EDA &amp; Statistics'!B387-'EDA &amp; Statistics'!B386</f>
        <v>-1.0164260864257813E-2</v>
      </c>
      <c r="C366">
        <f>'EDA &amp; Statistics'!C387-'EDA &amp; Statistics'!C386</f>
        <v>-1.9998550415039063E-3</v>
      </c>
      <c r="D366">
        <f>'EDA &amp; Statistics'!D387-'EDA &amp; Statistics'!D386</f>
        <v>-3.9997100830078125E-3</v>
      </c>
      <c r="E366">
        <f>'EDA &amp; Statistics'!E387-'EDA &amp; Statistics'!E386</f>
        <v>-1.7963291255093994E-2</v>
      </c>
      <c r="F366">
        <f>'EDA &amp; Statistics'!F387-'EDA &amp; Statistics'!F386</f>
        <v>-1.7499923706054688E-2</v>
      </c>
      <c r="G366">
        <f>'EDA &amp; Statistics'!G387-'EDA &amp; Statistics'!G386</f>
        <v>-1.4999985694885254E-2</v>
      </c>
      <c r="H366">
        <f>'EDA &amp; Statistics'!H387-'EDA &amp; Statistics'!H386</f>
        <v>1.5000104904174805E-2</v>
      </c>
      <c r="I366">
        <f>'EDA &amp; Statistics'!I387-'EDA &amp; Statistics'!I386</f>
        <v>1.5000104904174805E-2</v>
      </c>
      <c r="J366">
        <f>'EDA &amp; Statistics'!J387-'EDA &amp; Statistics'!J386</f>
        <v>-3.5000324249267578E-2</v>
      </c>
      <c r="K366">
        <f>'EDA &amp; Statistics'!K387-'EDA &amp; Statistics'!K386</f>
        <v>-9.9997520446777344E-3</v>
      </c>
      <c r="L366">
        <f>'EDA &amp; Statistics'!L387-'EDA &amp; Statistics'!L386</f>
        <v>6.999969482421875E-3</v>
      </c>
      <c r="M366">
        <f>'EDA &amp; Statistics'!M387-'EDA &amp; Statistics'!M386</f>
        <v>-3.0002593994140625E-3</v>
      </c>
      <c r="N366">
        <f>'EDA &amp; Statistics'!N387-'EDA &amp; Statistics'!N386</f>
        <v>2.5000572204589844E-3</v>
      </c>
      <c r="O366">
        <f>'EDA &amp; Statistics'!O387-'EDA &amp; Statistics'!O386</f>
        <v>-9.9997520446777344E-3</v>
      </c>
      <c r="P366">
        <f>'EDA &amp; Statistics'!P387-'EDA &amp; Statistics'!P386</f>
        <v>-0.19656848907470703</v>
      </c>
      <c r="R366" s="9">
        <v>39218</v>
      </c>
      <c r="S366" s="20">
        <f>('EDA &amp; Statistics'!B387-'EDA &amp; Statistics'!B386)/'EDA &amp; Statistics'!B386</f>
        <v>-1.9003601822655456E-3</v>
      </c>
      <c r="T366" s="20">
        <f>('EDA &amp; Statistics'!C387-'EDA &amp; Statistics'!C386)/'EDA &amp; Statistics'!C386</f>
        <v>-3.9147597925233315E-4</v>
      </c>
      <c r="U366" s="20">
        <f>('EDA &amp; Statistics'!D387-'EDA &amp; Statistics'!D386)/'EDA &amp; Statistics'!D386</f>
        <v>-7.6119709768650713E-4</v>
      </c>
      <c r="V366" s="20">
        <f>('EDA &amp; Statistics'!E387-'EDA &amp; Statistics'!E386)/'EDA &amp; Statistics'!E386</f>
        <v>-1.6662175412379538E-2</v>
      </c>
      <c r="W366" s="20">
        <f>('EDA &amp; Statistics'!F387-'EDA &amp; Statistics'!F386)/'EDA &amp; Statistics'!F386</f>
        <v>-1.2399861405363801E-2</v>
      </c>
      <c r="X366" s="20">
        <f>('EDA &amp; Statistics'!G387-'EDA &amp; Statistics'!G386)/'EDA &amp; Statistics'!G386</f>
        <v>-8.1190722413469699E-3</v>
      </c>
      <c r="Y366" s="20">
        <f>('EDA &amp; Statistics'!H387-'EDA &amp; Statistics'!H386)/'EDA &amp; Statistics'!H386</f>
        <v>5.0761777636062384E-3</v>
      </c>
      <c r="Z366" s="20">
        <f>('EDA &amp; Statistics'!I387-'EDA &amp; Statistics'!I386)/'EDA &amp; Statistics'!I386</f>
        <v>4.8185368803605891E-3</v>
      </c>
      <c r="AA366" s="20">
        <f>('EDA &amp; Statistics'!J387-'EDA &amp; Statistics'!J386)/'EDA &amp; Statistics'!J386</f>
        <v>-5.3221908188238543E-3</v>
      </c>
      <c r="AB366" s="20">
        <f>('EDA &amp; Statistics'!K387-'EDA &amp; Statistics'!K386)/'EDA &amp; Statistics'!K386</f>
        <v>-1.5572784555861155E-3</v>
      </c>
      <c r="AC366" s="20">
        <f>('EDA &amp; Statistics'!L387-'EDA &amp; Statistics'!L386)/'EDA &amp; Statistics'!L386</f>
        <v>1.5610992776193874E-3</v>
      </c>
      <c r="AD366" s="20">
        <f>('EDA &amp; Statistics'!M387-'EDA &amp; Statistics'!M386)/'EDA &amp; Statistics'!M386</f>
        <v>-6.5838474740606665E-4</v>
      </c>
      <c r="AE366" s="20">
        <f>('EDA &amp; Statistics'!N387-'EDA &amp; Statistics'!N386)/'EDA &amp; Statistics'!N386</f>
        <v>4.3216202012129221E-4</v>
      </c>
      <c r="AF366" s="20">
        <f>('EDA &amp; Statistics'!O387-'EDA &amp; Statistics'!O386)/'EDA &amp; Statistics'!O386</f>
        <v>-1.8050094067749781E-3</v>
      </c>
      <c r="AG366" s="20">
        <f>('EDA &amp; Statistics'!P387-'EDA &amp; Statistics'!P386)/'EDA &amp; Statistics'!P386</f>
        <v>-1.9377199908734429E-2</v>
      </c>
    </row>
    <row r="367" spans="1:33" x14ac:dyDescent="0.3">
      <c r="A367" s="9">
        <v>39219</v>
      </c>
      <c r="B367">
        <f>'EDA &amp; Statistics'!B388-'EDA &amp; Statistics'!B387</f>
        <v>2.34832763671875E-2</v>
      </c>
      <c r="C367">
        <f>'EDA &amp; Statistics'!C388-'EDA &amp; Statistics'!C387</f>
        <v>5.6499958038330078E-2</v>
      </c>
      <c r="D367">
        <f>'EDA &amp; Statistics'!D388-'EDA &amp; Statistics'!D387</f>
        <v>5.2999973297119141E-2</v>
      </c>
      <c r="E367">
        <f>'EDA &amp; Statistics'!E388-'EDA &amp; Statistics'!E387</f>
        <v>-2.2116306222570215E-2</v>
      </c>
      <c r="F367">
        <f>'EDA &amp; Statistics'!F388-'EDA &amp; Statistics'!F387</f>
        <v>-2.8800010681152344E-2</v>
      </c>
      <c r="G367">
        <f>'EDA &amp; Statistics'!G388-'EDA &amp; Statistics'!G387</f>
        <v>-3.750002384185791E-2</v>
      </c>
      <c r="H367">
        <f>'EDA &amp; Statistics'!H388-'EDA &amp; Statistics'!H387</f>
        <v>3.0000209808349609E-3</v>
      </c>
      <c r="I367">
        <f>'EDA &amp; Statistics'!I388-'EDA &amp; Statistics'!I387</f>
        <v>4.9998760223388672E-3</v>
      </c>
      <c r="J367">
        <f>'EDA &amp; Statistics'!J388-'EDA &amp; Statistics'!J387</f>
        <v>1.490020751953125E-2</v>
      </c>
      <c r="K367">
        <f>'EDA &amp; Statistics'!K388-'EDA &amp; Statistics'!K387</f>
        <v>2.1199703216552734E-2</v>
      </c>
      <c r="L367">
        <f>'EDA &amp; Statistics'!L388-'EDA &amp; Statistics'!L387</f>
        <v>2.1999835968017578E-2</v>
      </c>
      <c r="M367">
        <f>'EDA &amp; Statistics'!M388-'EDA &amp; Statistics'!M387</f>
        <v>1.9999980926513672E-2</v>
      </c>
      <c r="N367">
        <f>'EDA &amp; Statistics'!N388-'EDA &amp; Statistics'!N387</f>
        <v>2.7500152587890625E-2</v>
      </c>
      <c r="O367">
        <f>'EDA &amp; Statistics'!O388-'EDA &amp; Statistics'!O387</f>
        <v>2.4999618530273438E-2</v>
      </c>
      <c r="P367">
        <f>'EDA &amp; Statistics'!P388-'EDA &amp; Statistics'!P387</f>
        <v>-0.11133670806884766</v>
      </c>
      <c r="R367" s="9">
        <v>39219</v>
      </c>
      <c r="S367" s="20">
        <f>('EDA &amp; Statistics'!B388-'EDA &amp; Statistics'!B387)/'EDA &amp; Statistics'!B387</f>
        <v>4.3989083118626624E-3</v>
      </c>
      <c r="T367" s="20">
        <f>('EDA &amp; Statistics'!C388-'EDA &amp; Statistics'!C387)/'EDA &amp; Statistics'!C387</f>
        <v>1.1064321236121742E-2</v>
      </c>
      <c r="U367" s="20">
        <f>('EDA &amp; Statistics'!D388-'EDA &amp; Statistics'!D387)/'EDA &amp; Statistics'!D387</f>
        <v>1.0094271261074169E-2</v>
      </c>
      <c r="V367" s="20">
        <f>('EDA &amp; Statistics'!E388-'EDA &amp; Statistics'!E387)/'EDA &amp; Statistics'!E387</f>
        <v>-2.0861985556011906E-2</v>
      </c>
      <c r="W367" s="20">
        <f>('EDA &amp; Statistics'!F388-'EDA &amp; Statistics'!F387)/'EDA &amp; Statistics'!F387</f>
        <v>-2.0662943222407172E-2</v>
      </c>
      <c r="X367" s="20">
        <f>('EDA &amp; Statistics'!G388-'EDA &amp; Statistics'!G387)/'EDA &amp; Statistics'!G387</f>
        <v>-2.0463860426834964E-2</v>
      </c>
      <c r="Y367" s="20">
        <f>('EDA &amp; Statistics'!H388-'EDA &amp; Statistics'!H387)/'EDA &amp; Statistics'!H387</f>
        <v>1.01010806462476E-3</v>
      </c>
      <c r="Z367" s="20">
        <f>('EDA &amp; Statistics'!I388-'EDA &amp; Statistics'!I387)/'EDA &amp; Statistics'!I387</f>
        <v>1.5984258276223013E-3</v>
      </c>
      <c r="AA367" s="20">
        <f>('EDA &amp; Statistics'!J388-'EDA &amp; Statistics'!J387)/'EDA &amp; Statistics'!J387</f>
        <v>2.2778664683884794E-3</v>
      </c>
      <c r="AB367" s="20">
        <f>('EDA &amp; Statistics'!K388-'EDA &amp; Statistics'!K387)/'EDA &amp; Statistics'!K387</f>
        <v>3.3066152907547828E-3</v>
      </c>
      <c r="AC367" s="20">
        <f>('EDA &amp; Statistics'!L388-'EDA &amp; Statistics'!L387)/'EDA &amp; Statistics'!L387</f>
        <v>4.8986495454067663E-3</v>
      </c>
      <c r="AD367" s="20">
        <f>('EDA &amp; Statistics'!M388-'EDA &amp; Statistics'!M387)/'EDA &amp; Statistics'!M387</f>
        <v>4.3917394295335394E-3</v>
      </c>
      <c r="AE367" s="20">
        <f>('EDA &amp; Statistics'!N388-'EDA &amp; Statistics'!N387)/'EDA &amp; Statistics'!N387</f>
        <v>4.7516463137871152E-3</v>
      </c>
      <c r="AF367" s="20">
        <f>('EDA &amp; Statistics'!O388-'EDA &amp; Statistics'!O387)/'EDA &amp; Statistics'!O387</f>
        <v>4.5207265066523096E-3</v>
      </c>
      <c r="AG367" s="20">
        <f>('EDA &amp; Statistics'!P388-'EDA &amp; Statistics'!P387)/'EDA &amp; Statistics'!P387</f>
        <v>-1.1192149686529693E-2</v>
      </c>
    </row>
    <row r="368" spans="1:33" x14ac:dyDescent="0.3">
      <c r="A368" s="9">
        <v>39220</v>
      </c>
      <c r="B368">
        <f>'EDA &amp; Statistics'!B389-'EDA &amp; Statistics'!B388</f>
        <v>2.1818161010742188E-2</v>
      </c>
      <c r="C368">
        <f>'EDA &amp; Statistics'!C389-'EDA &amp; Statistics'!C388</f>
        <v>5.9000015258789063E-2</v>
      </c>
      <c r="D368">
        <f>'EDA &amp; Statistics'!D389-'EDA &amp; Statistics'!D388</f>
        <v>6.0499668121337891E-2</v>
      </c>
      <c r="E368">
        <f>'EDA &amp; Statistics'!E389-'EDA &amp; Statistics'!E388</f>
        <v>1.560155257823137E-2</v>
      </c>
      <c r="F368">
        <f>'EDA &amp; Statistics'!F389-'EDA &amp; Statistics'!F388</f>
        <v>1.4999985694885254E-2</v>
      </c>
      <c r="G368">
        <f>'EDA &amp; Statistics'!G389-'EDA &amp; Statistics'!G388</f>
        <v>1.250004768371582E-2</v>
      </c>
      <c r="H368">
        <f>'EDA &amp; Statistics'!H389-'EDA &amp; Statistics'!H388</f>
        <v>9.9999904632568359E-3</v>
      </c>
      <c r="I368">
        <f>'EDA &amp; Statistics'!I389-'EDA &amp; Statistics'!I388</f>
        <v>1.5000104904174805E-2</v>
      </c>
      <c r="J368">
        <f>'EDA &amp; Statistics'!J389-'EDA &amp; Statistics'!J388</f>
        <v>2.6299953460693359E-2</v>
      </c>
      <c r="K368">
        <f>'EDA &amp; Statistics'!K389-'EDA &amp; Statistics'!K388</f>
        <v>2.6299953460693359E-2</v>
      </c>
      <c r="L368">
        <f>'EDA &amp; Statistics'!L389-'EDA &amp; Statistics'!L388</f>
        <v>-1.0000228881835938E-2</v>
      </c>
      <c r="M368">
        <f>'EDA &amp; Statistics'!M389-'EDA &amp; Statistics'!M388</f>
        <v>-6.0000419616699219E-3</v>
      </c>
      <c r="N368">
        <f>'EDA &amp; Statistics'!N389-'EDA &amp; Statistics'!N388</f>
        <v>2.5000572204589844E-3</v>
      </c>
      <c r="O368">
        <f>'EDA &amp; Statistics'!O389-'EDA &amp; Statistics'!O388</f>
        <v>7.5001716613769531E-3</v>
      </c>
      <c r="P368">
        <f>'EDA &amp; Statistics'!P389-'EDA &amp; Statistics'!P388</f>
        <v>4.1513442993164063E-2</v>
      </c>
      <c r="R368" s="9">
        <v>39220</v>
      </c>
      <c r="S368" s="20">
        <f>('EDA &amp; Statistics'!B389-'EDA &amp; Statistics'!B388)/'EDA &amp; Statistics'!B388</f>
        <v>4.0690978272266186E-3</v>
      </c>
      <c r="T368" s="20">
        <f>('EDA &amp; Statistics'!C389-'EDA &amp; Statistics'!C388)/'EDA &amp; Statistics'!C388</f>
        <v>1.1427467371335244E-2</v>
      </c>
      <c r="U368" s="20">
        <f>('EDA &amp; Statistics'!D389-'EDA &amp; Statistics'!D388)/'EDA &amp; Statistics'!D388</f>
        <v>1.1407498089864224E-2</v>
      </c>
      <c r="V368" s="20">
        <f>('EDA &amp; Statistics'!E389-'EDA &amp; Statistics'!E388)/'EDA &amp; Statistics'!E388</f>
        <v>1.5030275901762501E-2</v>
      </c>
      <c r="W368" s="20">
        <f>('EDA &amp; Statistics'!F389-'EDA &amp; Statistics'!F388)/'EDA &amp; Statistics'!F388</f>
        <v>1.0989000432297421E-2</v>
      </c>
      <c r="X368" s="20">
        <f>('EDA &amp; Statistics'!G389-'EDA &amp; Statistics'!G388)/'EDA &amp; Statistics'!G388</f>
        <v>6.9638150320726127E-3</v>
      </c>
      <c r="Y368" s="20">
        <f>('EDA &amp; Statistics'!H389-'EDA &amp; Statistics'!H388)/'EDA &amp; Statistics'!H388</f>
        <v>3.3636025215110013E-3</v>
      </c>
      <c r="Z368" s="20">
        <f>('EDA &amp; Statistics'!I389-'EDA &amp; Statistics'!I388)/'EDA &amp; Statistics'!I388</f>
        <v>4.7877770179702017E-3</v>
      </c>
      <c r="AA368" s="20">
        <f>('EDA &amp; Statistics'!J389-'EDA &amp; Statistics'!J388)/'EDA &amp; Statistics'!J388</f>
        <v>4.0114629435519418E-3</v>
      </c>
      <c r="AB368" s="20">
        <f>('EDA &amp; Statistics'!K389-'EDA &amp; Statistics'!K388)/'EDA &amp; Statistics'!K388</f>
        <v>4.0886053522887073E-3</v>
      </c>
      <c r="AC368" s="20">
        <f>('EDA &amp; Statistics'!L389-'EDA &amp; Statistics'!L388)/'EDA &amp; Statistics'!L388</f>
        <v>-2.2158716721642586E-3</v>
      </c>
      <c r="AD368" s="20">
        <f>('EDA &amp; Statistics'!M389-'EDA &amp; Statistics'!M388)/'EDA &amp; Statistics'!M388</f>
        <v>-1.3117713416690531E-3</v>
      </c>
      <c r="AE368" s="20">
        <f>('EDA &amp; Statistics'!N389-'EDA &amp; Statistics'!N388)/'EDA &amp; Statistics'!N388</f>
        <v>4.299324498466126E-4</v>
      </c>
      <c r="AF368" s="20">
        <f>('EDA &amp; Statistics'!O389-'EDA &amp; Statistics'!O388)/'EDA &amp; Statistics'!O388</f>
        <v>1.3501659573624304E-3</v>
      </c>
      <c r="AG368" s="20">
        <f>('EDA &amp; Statistics'!P389-'EDA &amp; Statistics'!P388)/'EDA &amp; Statistics'!P388</f>
        <v>4.2203841354276957E-3</v>
      </c>
    </row>
    <row r="369" spans="1:33" x14ac:dyDescent="0.3">
      <c r="A369" s="9">
        <v>39223</v>
      </c>
      <c r="B369">
        <f>'EDA &amp; Statistics'!B390-'EDA &amp; Statistics'!B389</f>
        <v>-9.0203285217285156E-3</v>
      </c>
      <c r="C369">
        <f>'EDA &amp; Statistics'!C390-'EDA &amp; Statistics'!C389</f>
        <v>-2.4000167846679688E-2</v>
      </c>
      <c r="D369">
        <f>'EDA &amp; Statistics'!D390-'EDA &amp; Statistics'!D389</f>
        <v>-2.5499820709228516E-2</v>
      </c>
      <c r="E369">
        <f>'EDA &amp; Statistics'!E390-'EDA &amp; Statistics'!E389</f>
        <v>8.6838658323218354E-3</v>
      </c>
      <c r="F369">
        <f>'EDA &amp; Statistics'!F390-'EDA &amp; Statistics'!F389</f>
        <v>9.9999904632568359E-3</v>
      </c>
      <c r="G369">
        <f>'EDA &amp; Statistics'!G390-'EDA &amp; Statistics'!G389</f>
        <v>1.1299967765808105E-2</v>
      </c>
      <c r="H369">
        <f>'EDA &amp; Statistics'!H390-'EDA &amp; Statistics'!H389</f>
        <v>3.9999961853027344E-2</v>
      </c>
      <c r="I369">
        <f>'EDA &amp; Statistics'!I390-'EDA &amp; Statistics'!I389</f>
        <v>3.5000085830688477E-2</v>
      </c>
      <c r="J369">
        <f>'EDA &amp; Statistics'!J390-'EDA &amp; Statistics'!J389</f>
        <v>2.3799896240234375E-2</v>
      </c>
      <c r="K369">
        <f>'EDA &amp; Statistics'!K390-'EDA &amp; Statistics'!K389</f>
        <v>3.2500267028808594E-2</v>
      </c>
      <c r="L369">
        <f>'EDA &amp; Statistics'!L390-'EDA &amp; Statistics'!L389</f>
        <v>1.6000270843505859E-2</v>
      </c>
      <c r="M369">
        <f>'EDA &amp; Statistics'!M390-'EDA &amp; Statistics'!M389</f>
        <v>1.9000053405761719E-2</v>
      </c>
      <c r="N369">
        <f>'EDA &amp; Statistics'!N390-'EDA &amp; Statistics'!N389</f>
        <v>1.9999980926513672E-2</v>
      </c>
      <c r="O369">
        <f>'EDA &amp; Statistics'!O390-'EDA &amp; Statistics'!O389</f>
        <v>1.0000228881835938E-2</v>
      </c>
      <c r="P369">
        <f>'EDA &amp; Statistics'!P390-'EDA &amp; Statistics'!P389</f>
        <v>-0.10022163391113281</v>
      </c>
      <c r="R369" s="9">
        <v>39223</v>
      </c>
      <c r="S369" s="20">
        <f>('EDA &amp; Statistics'!B390-'EDA &amp; Statistics'!B389)/'EDA &amp; Statistics'!B389</f>
        <v>-1.6754780497495729E-3</v>
      </c>
      <c r="T369" s="20">
        <f>('EDA &amp; Statistics'!C390-'EDA &amp; Statistics'!C389)/'EDA &amp; Statistics'!C389</f>
        <v>-4.5959722875618374E-3</v>
      </c>
      <c r="U369" s="20">
        <f>('EDA &amp; Statistics'!D390-'EDA &amp; Statistics'!D389)/'EDA &amp; Statistics'!D389</f>
        <v>-4.7538817026002824E-3</v>
      </c>
      <c r="V369" s="20">
        <f>('EDA &amp; Statistics'!E390-'EDA &amp; Statistics'!E389)/'EDA &amp; Statistics'!E389</f>
        <v>8.2420119942240647E-3</v>
      </c>
      <c r="W369" s="20">
        <f>('EDA &amp; Statistics'!F390-'EDA &amp; Statistics'!F389)/'EDA &amp; Statistics'!F389</f>
        <v>7.2463699259494351E-3</v>
      </c>
      <c r="X369" s="20">
        <f>('EDA &amp; Statistics'!G390-'EDA &amp; Statistics'!G389)/'EDA &amp; Statistics'!G389</f>
        <v>6.251711057260096E-3</v>
      </c>
      <c r="Y369" s="20">
        <f>('EDA &amp; Statistics'!H390-'EDA &amp; Statistics'!H389)/'EDA &amp; Statistics'!H389</f>
        <v>1.3409306508859093E-2</v>
      </c>
      <c r="Z369" s="20">
        <f>('EDA &amp; Statistics'!I390-'EDA &amp; Statistics'!I389)/'EDA &amp; Statistics'!I389</f>
        <v>1.1118197525248475E-2</v>
      </c>
      <c r="AA369" s="20">
        <f>('EDA &amp; Statistics'!J390-'EDA &amp; Statistics'!J389)/'EDA &amp; Statistics'!J389</f>
        <v>3.6156317978271292E-3</v>
      </c>
      <c r="AB369" s="20">
        <f>('EDA &amp; Statistics'!K390-'EDA &amp; Statistics'!K389)/'EDA &amp; Statistics'!K389</f>
        <v>5.0319359383865069E-3</v>
      </c>
      <c r="AC369" s="20">
        <f>('EDA &amp; Statistics'!L390-'EDA &amp; Statistics'!L389)/'EDA &amp; Statistics'!L389</f>
        <v>3.553247083303551E-3</v>
      </c>
      <c r="AD369" s="20">
        <f>('EDA &amp; Statistics'!M390-'EDA &amp; Statistics'!M389)/'EDA &amp; Statistics'!M389</f>
        <v>4.1593813643096564E-3</v>
      </c>
      <c r="AE369" s="20">
        <f>('EDA &amp; Statistics'!N390-'EDA &amp; Statistics'!N389)/'EDA &amp; Statistics'!N389</f>
        <v>3.4378995329741803E-3</v>
      </c>
      <c r="AF369" s="20">
        <f>('EDA &amp; Statistics'!O390-'EDA &amp; Statistics'!O389)/'EDA &amp; Statistics'!O389</f>
        <v>1.7977939562851123E-3</v>
      </c>
      <c r="AG369" s="20">
        <f>('EDA &amp; Statistics'!P390-'EDA &amp; Statistics'!P389)/'EDA &amp; Statistics'!P389</f>
        <v>-1.0146019065710849E-2</v>
      </c>
    </row>
    <row r="370" spans="1:33" x14ac:dyDescent="0.3">
      <c r="A370" s="9">
        <v>39224</v>
      </c>
      <c r="B370">
        <f>'EDA &amp; Statistics'!B391-'EDA &amp; Statistics'!B390</f>
        <v>1.4039039611816406E-2</v>
      </c>
      <c r="C370">
        <f>'EDA &amp; Statistics'!C391-'EDA &amp; Statistics'!C390</f>
        <v>4.2500019073486328E-2</v>
      </c>
      <c r="D370">
        <f>'EDA &amp; Statistics'!D391-'EDA &amp; Statistics'!D390</f>
        <v>3.9999961853027344E-2</v>
      </c>
      <c r="E370">
        <f>'EDA &amp; Statistics'!E391-'EDA &amp; Statistics'!E390</f>
        <v>-8.6838658323218354E-3</v>
      </c>
      <c r="F370">
        <f>'EDA &amp; Statistics'!F391-'EDA &amp; Statistics'!F390</f>
        <v>-9.9999904632568359E-3</v>
      </c>
      <c r="G370">
        <f>'EDA &amp; Statistics'!G391-'EDA &amp; Statistics'!G390</f>
        <v>-1.1299967765808105E-2</v>
      </c>
      <c r="H370">
        <f>'EDA &amp; Statistics'!H391-'EDA &amp; Statistics'!H390</f>
        <v>2.0000934600830078E-3</v>
      </c>
      <c r="I370">
        <f>'EDA &amp; Statistics'!I391-'EDA &amp; Statistics'!I390</f>
        <v>-5.0001144409179688E-3</v>
      </c>
      <c r="J370">
        <f>'EDA &amp; Statistics'!J391-'EDA &amp; Statistics'!J390</f>
        <v>-7.49969482421875E-3</v>
      </c>
      <c r="K370">
        <f>'EDA &amp; Statistics'!K391-'EDA &amp; Statistics'!K390</f>
        <v>-7.5001716613769531E-3</v>
      </c>
      <c r="L370">
        <f>'EDA &amp; Statistics'!L391-'EDA &amp; Statistics'!L390</f>
        <v>1.399993896484375E-2</v>
      </c>
      <c r="M370">
        <f>'EDA &amp; Statistics'!M391-'EDA &amp; Statistics'!M390</f>
        <v>7.9998970031738281E-3</v>
      </c>
      <c r="N370">
        <f>'EDA &amp; Statistics'!N391-'EDA &amp; Statistics'!N390</f>
        <v>5.0001144409179688E-3</v>
      </c>
      <c r="O370">
        <f>'EDA &amp; Statistics'!O391-'EDA &amp; Statistics'!O390</f>
        <v>-1.0000228881835938E-2</v>
      </c>
      <c r="P370">
        <f>'EDA &amp; Statistics'!P391-'EDA &amp; Statistics'!P390</f>
        <v>-7.0006370544433594E-2</v>
      </c>
      <c r="R370" s="9">
        <v>39224</v>
      </c>
      <c r="S370" s="20">
        <f>('EDA &amp; Statistics'!B391-'EDA &amp; Statistics'!B390)/'EDA &amp; Statistics'!B390</f>
        <v>2.6120533816341115E-3</v>
      </c>
      <c r="T370" s="20">
        <f>('EDA &amp; Statistics'!C391-'EDA &amp; Statistics'!C390)/'EDA &amp; Statistics'!C390</f>
        <v>8.1762253650950797E-3</v>
      </c>
      <c r="U370" s="20">
        <f>('EDA &amp; Statistics'!D391-'EDA &amp; Statistics'!D390)/'EDA &amp; Statistics'!D390</f>
        <v>7.4927342290029538E-3</v>
      </c>
      <c r="V370" s="20">
        <f>('EDA &amp; Statistics'!E391-'EDA &amp; Statistics'!E390)/'EDA &amp; Statistics'!E390</f>
        <v>-8.1746365417981418E-3</v>
      </c>
      <c r="W370" s="20">
        <f>('EDA &amp; Statistics'!F391-'EDA &amp; Statistics'!F390)/'EDA &amp; Statistics'!F390</f>
        <v>-7.1942378173893767E-3</v>
      </c>
      <c r="X370" s="20">
        <f>('EDA &amp; Statistics'!G391-'EDA &amp; Statistics'!G390)/'EDA &amp; Statistics'!G390</f>
        <v>-6.2128699892509765E-3</v>
      </c>
      <c r="Y370" s="20">
        <f>('EDA &amp; Statistics'!H391-'EDA &amp; Statistics'!H390)/'EDA &amp; Statistics'!H390</f>
        <v>6.6162535852499419E-4</v>
      </c>
      <c r="Z370" s="20">
        <f>('EDA &amp; Statistics'!I391-'EDA &amp; Statistics'!I390)/'EDA &amp; Statistics'!I390</f>
        <v>-1.57088102516241E-3</v>
      </c>
      <c r="AA370" s="20">
        <f>('EDA &amp; Statistics'!J391-'EDA &amp; Statistics'!J390)/'EDA &amp; Statistics'!J390</f>
        <v>-1.1352337864861128E-3</v>
      </c>
      <c r="AB370" s="20">
        <f>('EDA &amp; Statistics'!K391-'EDA &amp; Statistics'!K390)/'EDA &amp; Statistics'!K390</f>
        <v>-1.1554190283681854E-3</v>
      </c>
      <c r="AC370" s="20">
        <f>('EDA &amp; Statistics'!L391-'EDA &amp; Statistics'!L390)/'EDA &amp; Statistics'!L390</f>
        <v>3.0980169947757894E-3</v>
      </c>
      <c r="AD370" s="20">
        <f>('EDA &amp; Statistics'!M391-'EDA &amp; Statistics'!M390)/'EDA &amp; Statistics'!M390</f>
        <v>1.7440368845557149E-3</v>
      </c>
      <c r="AE370" s="20">
        <f>('EDA &amp; Statistics'!N391-'EDA &amp; Statistics'!N390)/'EDA &amp; Statistics'!N390</f>
        <v>8.5655063969694806E-4</v>
      </c>
      <c r="AF370" s="20">
        <f>('EDA &amp; Statistics'!O391-'EDA &amp; Statistics'!O390)/'EDA &amp; Statistics'!O390</f>
        <v>-1.7945676933318958E-3</v>
      </c>
      <c r="AG370" s="20">
        <f>('EDA &amp; Statistics'!P391-'EDA &amp; Statistics'!P390)/'EDA &amp; Statistics'!P390</f>
        <v>-7.1597955926979784E-3</v>
      </c>
    </row>
    <row r="371" spans="1:33" x14ac:dyDescent="0.3">
      <c r="A371" s="9">
        <v>39225</v>
      </c>
      <c r="B371">
        <f>'EDA &amp; Statistics'!B392-'EDA &amp; Statistics'!B391</f>
        <v>8.6522102355957031E-3</v>
      </c>
      <c r="C371">
        <f>'EDA &amp; Statistics'!C392-'EDA &amp; Statistics'!C391</f>
        <v>2.79998779296875E-2</v>
      </c>
      <c r="D371">
        <f>'EDA &amp; Statistics'!D392-'EDA &amp; Statistics'!D391</f>
        <v>3.8000106811523438E-2</v>
      </c>
      <c r="E371">
        <f>'EDA &amp; Statistics'!E392-'EDA &amp; Statistics'!E391</f>
        <v>3.9041449014975749E-2</v>
      </c>
      <c r="F371">
        <f>'EDA &amp; Statistics'!F392-'EDA &amp; Statistics'!F391</f>
        <v>4.1300058364868164E-2</v>
      </c>
      <c r="G371">
        <f>'EDA &amp; Statistics'!G392-'EDA &amp; Statistics'!G391</f>
        <v>4.1299939155578613E-2</v>
      </c>
      <c r="H371">
        <f>'EDA &amp; Statistics'!H392-'EDA &amp; Statistics'!H391</f>
        <v>3.4999847412109375E-2</v>
      </c>
      <c r="I371">
        <f>'EDA &amp; Statistics'!I392-'EDA &amp; Statistics'!I391</f>
        <v>1.9999980926513672E-2</v>
      </c>
      <c r="J371">
        <f>'EDA &amp; Statistics'!J392-'EDA &amp; Statistics'!J391</f>
        <v>2.3699760437011719E-2</v>
      </c>
      <c r="K371">
        <f>'EDA &amp; Statistics'!K392-'EDA &amp; Statistics'!K391</f>
        <v>2.2500038146972656E-2</v>
      </c>
      <c r="L371">
        <f>'EDA &amp; Statistics'!L392-'EDA &amp; Statistics'!L391</f>
        <v>3.4999847412109375E-2</v>
      </c>
      <c r="M371">
        <f>'EDA &amp; Statistics'!M392-'EDA &amp; Statistics'!M391</f>
        <v>3.2000064849853516E-2</v>
      </c>
      <c r="N371">
        <f>'EDA &amp; Statistics'!N392-'EDA &amp; Statistics'!N391</f>
        <v>6.4999580383300781E-2</v>
      </c>
      <c r="O371">
        <f>'EDA &amp; Statistics'!O392-'EDA &amp; Statistics'!O391</f>
        <v>5.7499885559082031E-2</v>
      </c>
      <c r="P371">
        <f>'EDA &amp; Statistics'!P392-'EDA &amp; Statistics'!P391</f>
        <v>0.13474178314208984</v>
      </c>
      <c r="R371" s="9">
        <v>39225</v>
      </c>
      <c r="S371" s="20">
        <f>('EDA &amp; Statistics'!B392-'EDA &amp; Statistics'!B391)/'EDA &amp; Statistics'!B391</f>
        <v>1.6056052924006776E-3</v>
      </c>
      <c r="T371" s="20">
        <f>('EDA &amp; Statistics'!C392-'EDA &amp; Statistics'!C391)/'EDA &amp; Statistics'!C391</f>
        <v>5.3429783555692043E-3</v>
      </c>
      <c r="U371" s="20">
        <f>('EDA &amp; Statistics'!D392-'EDA &amp; Statistics'!D391)/'EDA &amp; Statistics'!D391</f>
        <v>7.0651867471097207E-3</v>
      </c>
      <c r="V371" s="20">
        <f>('EDA &amp; Statistics'!E392-'EDA &amp; Statistics'!E391)/'EDA &amp; Statistics'!E391</f>
        <v>3.7054935816216078E-2</v>
      </c>
      <c r="W371" s="20">
        <f>('EDA &amp; Statistics'!F392-'EDA &amp; Statistics'!F391)/'EDA &amp; Statistics'!F391</f>
        <v>2.9927578628676798E-2</v>
      </c>
      <c r="X371" s="20">
        <f>('EDA &amp; Statistics'!G392-'EDA &amp; Statistics'!G391)/'EDA &amp; Statistics'!G391</f>
        <v>2.2849205558298818E-2</v>
      </c>
      <c r="Y371" s="20">
        <f>('EDA &amp; Statistics'!H392-'EDA &amp; Statistics'!H391)/'EDA &amp; Statistics'!H391</f>
        <v>1.1570197126839469E-2</v>
      </c>
      <c r="Z371" s="20">
        <f>('EDA &amp; Statistics'!I392-'EDA &amp; Statistics'!I391)/'EDA &amp; Statistics'!I391</f>
        <v>6.2932602563127282E-3</v>
      </c>
      <c r="AA371" s="20">
        <f>('EDA &amp; Statistics'!J392-'EDA &amp; Statistics'!J391)/'EDA &amp; Statistics'!J391</f>
        <v>3.5915256989337212E-3</v>
      </c>
      <c r="AB371" s="20">
        <f>('EDA &amp; Statistics'!K392-'EDA &amp; Statistics'!K391)/'EDA &amp; Statistics'!K391</f>
        <v>3.4701931544251397E-3</v>
      </c>
      <c r="AC371" s="20">
        <f>('EDA &amp; Statistics'!L392-'EDA &amp; Statistics'!L391)/'EDA &amp; Statistics'!L391</f>
        <v>7.7211223187771596E-3</v>
      </c>
      <c r="AD371" s="20">
        <f>('EDA &amp; Statistics'!M392-'EDA &amp; Statistics'!M391)/'EDA &amp; Statistics'!M391</f>
        <v>6.9641058348163367E-3</v>
      </c>
      <c r="AE371" s="20">
        <f>('EDA &amp; Statistics'!N392-'EDA &amp; Statistics'!N391)/'EDA &amp; Statistics'!N391</f>
        <v>1.1125302190692254E-2</v>
      </c>
      <c r="AF371" s="20">
        <f>('EDA &amp; Statistics'!O392-'EDA &amp; Statistics'!O391)/'EDA &amp; Statistics'!O391</f>
        <v>1.0337058078037219E-2</v>
      </c>
      <c r="AG371" s="20">
        <f>('EDA &amp; Statistics'!P392-'EDA &amp; Statistics'!P391)/'EDA &amp; Statistics'!P391</f>
        <v>1.3879889107852634E-2</v>
      </c>
    </row>
    <row r="372" spans="1:33" x14ac:dyDescent="0.3">
      <c r="A372" s="9">
        <v>39226</v>
      </c>
      <c r="B372">
        <f>'EDA &amp; Statistics'!B393-'EDA &amp; Statistics'!B392</f>
        <v>-3.85284423828125E-4</v>
      </c>
      <c r="C372">
        <f>'EDA &amp; Statistics'!C393-'EDA &amp; Statistics'!C392</f>
        <v>3.4999847412109375E-3</v>
      </c>
      <c r="D372">
        <f>'EDA &amp; Statistics'!D393-'EDA &amp; Statistics'!D392</f>
        <v>-6.500244140625E-3</v>
      </c>
      <c r="E372">
        <f>'EDA &amp; Statistics'!E393-'EDA &amp; Statistics'!E392</f>
        <v>1.3858004434397886E-2</v>
      </c>
      <c r="F372">
        <f>'EDA &amp; Statistics'!F393-'EDA &amp; Statistics'!F392</f>
        <v>1.6199946403503418E-2</v>
      </c>
      <c r="G372">
        <f>'EDA &amp; Statistics'!G393-'EDA &amp; Statistics'!G392</f>
        <v>1.8700003623962402E-2</v>
      </c>
      <c r="H372">
        <f>'EDA &amp; Statistics'!H393-'EDA &amp; Statistics'!H392</f>
        <v>0</v>
      </c>
      <c r="I372">
        <f>'EDA &amp; Statistics'!I393-'EDA &amp; Statistics'!I392</f>
        <v>5.0001144409179688E-3</v>
      </c>
      <c r="J372">
        <f>'EDA &amp; Statistics'!J393-'EDA &amp; Statistics'!J392</f>
        <v>0</v>
      </c>
      <c r="K372">
        <f>'EDA &amp; Statistics'!K393-'EDA &amp; Statistics'!K392</f>
        <v>6.1998367309570313E-3</v>
      </c>
      <c r="L372">
        <f>'EDA &amp; Statistics'!L393-'EDA &amp; Statistics'!L392</f>
        <v>-1.0999679565429688E-2</v>
      </c>
      <c r="M372">
        <f>'EDA &amp; Statistics'!M393-'EDA &amp; Statistics'!M392</f>
        <v>-4.9996376037597656E-3</v>
      </c>
      <c r="N372">
        <f>'EDA &amp; Statistics'!N393-'EDA &amp; Statistics'!N392</f>
        <v>-7.49969482421875E-3</v>
      </c>
      <c r="O372">
        <f>'EDA &amp; Statistics'!O393-'EDA &amp; Statistics'!O392</f>
        <v>-1.9999980926513672E-2</v>
      </c>
      <c r="P372">
        <f>'EDA &amp; Statistics'!P393-'EDA &amp; Statistics'!P392</f>
        <v>0.24963951110839844</v>
      </c>
      <c r="R372" s="9">
        <v>39226</v>
      </c>
      <c r="S372" s="20">
        <f>('EDA &amp; Statistics'!B393-'EDA &amp; Statistics'!B392)/'EDA &amp; Statistics'!B392</f>
        <v>-7.1383269051580512E-5</v>
      </c>
      <c r="T372" s="20">
        <f>('EDA &amp; Statistics'!C393-'EDA &amp; Statistics'!C392)/'EDA &amp; Statistics'!C392</f>
        <v>6.6432283193401664E-4</v>
      </c>
      <c r="U372" s="20">
        <f>('EDA &amp; Statistics'!D393-'EDA &amp; Statistics'!D392)/'EDA &amp; Statistics'!D392</f>
        <v>-1.2000819774308526E-3</v>
      </c>
      <c r="V372" s="20">
        <f>('EDA &amp; Statistics'!E393-'EDA &amp; Statistics'!E392)/'EDA &amp; Statistics'!E392</f>
        <v>1.2682914666659564E-2</v>
      </c>
      <c r="W372" s="20">
        <f>('EDA &amp; Statistics'!F393-'EDA &amp; Statistics'!F392)/'EDA &amp; Statistics'!F392</f>
        <v>1.1397977761634941E-2</v>
      </c>
      <c r="X372" s="20">
        <f>('EDA &amp; Statistics'!G393-'EDA &amp; Statistics'!G392)/'EDA &amp; Statistics'!G392</f>
        <v>1.0114671241428608E-2</v>
      </c>
      <c r="Y372" s="20">
        <f>('EDA &amp; Statistics'!H393-'EDA &amp; Statistics'!H392)/'EDA &amp; Statistics'!H392</f>
        <v>0</v>
      </c>
      <c r="Z372" s="20">
        <f>('EDA &amp; Statistics'!I393-'EDA &amp; Statistics'!I392)/'EDA &amp; Statistics'!I392</f>
        <v>1.5635129807660766E-3</v>
      </c>
      <c r="AA372" s="20">
        <f>('EDA &amp; Statistics'!J393-'EDA &amp; Statistics'!J392)/'EDA &amp; Statistics'!J392</f>
        <v>0</v>
      </c>
      <c r="AB372" s="20">
        <f>('EDA &amp; Statistics'!K393-'EDA &amp; Statistics'!K392)/'EDA &amp; Statistics'!K392</f>
        <v>9.5289746201821955E-4</v>
      </c>
      <c r="AC372" s="20">
        <f>('EDA &amp; Statistics'!L393-'EDA &amp; Statistics'!L392)/'EDA &amp; Statistics'!L392</f>
        <v>-2.4079859788158197E-3</v>
      </c>
      <c r="AD372" s="20">
        <f>('EDA &amp; Statistics'!M393-'EDA &amp; Statistics'!M392)/'EDA &amp; Statistics'!M392</f>
        <v>-1.0805355004090268E-3</v>
      </c>
      <c r="AE372" s="20">
        <f>('EDA &amp; Statistics'!N393-'EDA &amp; Statistics'!N392)/'EDA &amp; Statistics'!N392</f>
        <v>-1.2695209632797035E-3</v>
      </c>
      <c r="AF372" s="20">
        <f>('EDA &amp; Statistics'!O393-'EDA &amp; Statistics'!O392)/'EDA &amp; Statistics'!O392</f>
        <v>-3.558715539817855E-3</v>
      </c>
      <c r="AG372" s="20">
        <f>('EDA &amp; Statistics'!P393-'EDA &amp; Statistics'!P392)/'EDA &amp; Statistics'!P392</f>
        <v>2.5363578112671741E-2</v>
      </c>
    </row>
    <row r="373" spans="1:33" x14ac:dyDescent="0.3">
      <c r="A373" s="9">
        <v>39227</v>
      </c>
      <c r="B373">
        <f>'EDA &amp; Statistics'!B394-'EDA &amp; Statistics'!B393</f>
        <v>-3.3230781555175781E-3</v>
      </c>
      <c r="C373">
        <f>'EDA &amp; Statistics'!C394-'EDA &amp; Statistics'!C393</f>
        <v>9.0003013610839844E-3</v>
      </c>
      <c r="D373">
        <f>'EDA &amp; Statistics'!D394-'EDA &amp; Statistics'!D393</f>
        <v>6.0000419616699219E-3</v>
      </c>
      <c r="E373">
        <f>'EDA &amp; Statistics'!E394-'EDA &amp; Statistics'!E393</f>
        <v>2.9572855736901493E-2</v>
      </c>
      <c r="F373">
        <f>'EDA &amp; Statistics'!F394-'EDA &amp; Statistics'!F393</f>
        <v>2.8800010681152344E-2</v>
      </c>
      <c r="G373">
        <f>'EDA &amp; Statistics'!G394-'EDA &amp; Statistics'!G393</f>
        <v>2.5000095367431641E-2</v>
      </c>
      <c r="H373">
        <f>'EDA &amp; Statistics'!H394-'EDA &amp; Statistics'!H393</f>
        <v>2.9999971389770508E-2</v>
      </c>
      <c r="I373">
        <f>'EDA &amp; Statistics'!I394-'EDA &amp; Statistics'!I393</f>
        <v>2.6999950408935547E-2</v>
      </c>
      <c r="J373">
        <f>'EDA &amp; Statistics'!J394-'EDA &amp; Statistics'!J393</f>
        <v>-2.8800010681152344E-2</v>
      </c>
      <c r="K373">
        <f>'EDA &amp; Statistics'!K394-'EDA &amp; Statistics'!K393</f>
        <v>-2.6199817657470703E-2</v>
      </c>
      <c r="L373">
        <f>'EDA &amp; Statistics'!L394-'EDA &amp; Statistics'!L393</f>
        <v>3.2999992370605469E-2</v>
      </c>
      <c r="M373">
        <f>'EDA &amp; Statistics'!M394-'EDA &amp; Statistics'!M393</f>
        <v>2.4999618530273438E-2</v>
      </c>
      <c r="N373">
        <f>'EDA &amp; Statistics'!N394-'EDA &amp; Statistics'!N393</f>
        <v>2.2500038146972656E-2</v>
      </c>
      <c r="O373">
        <f>'EDA &amp; Statistics'!O394-'EDA &amp; Statistics'!O393</f>
        <v>2.7500152587890625E-2</v>
      </c>
      <c r="P373">
        <f>'EDA &amp; Statistics'!P394-'EDA &amp; Statistics'!P393</f>
        <v>-0.12446212768554688</v>
      </c>
      <c r="R373" s="9">
        <v>39227</v>
      </c>
      <c r="S373" s="20">
        <f>('EDA &amp; Statistics'!B394-'EDA &amp; Statistics'!B393)/'EDA &amp; Statistics'!B393</f>
        <v>-6.1572464800809228E-4</v>
      </c>
      <c r="T373" s="20">
        <f>('EDA &amp; Statistics'!C394-'EDA &amp; Statistics'!C393)/'EDA &amp; Statistics'!C393</f>
        <v>1.7071892338993966E-3</v>
      </c>
      <c r="U373" s="20">
        <f>('EDA &amp; Statistics'!D394-'EDA &amp; Statistics'!D393)/'EDA &amp; Statistics'!D393</f>
        <v>1.1090650888909103E-3</v>
      </c>
      <c r="V373" s="20">
        <f>('EDA &amp; Statistics'!E394-'EDA &amp; Statistics'!E393)/'EDA &amp; Statistics'!E393</f>
        <v>2.6726257984123657E-2</v>
      </c>
      <c r="W373" s="20">
        <f>('EDA &amp; Statistics'!F394-'EDA &amp; Statistics'!F393)/'EDA &amp; Statistics'!F393</f>
        <v>2.00347900390625E-2</v>
      </c>
      <c r="X373" s="20">
        <f>('EDA &amp; Statistics'!G394-'EDA &amp; Statistics'!G393)/'EDA &amp; Statistics'!G393</f>
        <v>1.3386932299654181E-2</v>
      </c>
      <c r="Y373" s="20">
        <f>('EDA &amp; Statistics'!H394-'EDA &amp; Statistics'!H393)/'EDA &amp; Statistics'!H393</f>
        <v>9.8039124022074754E-3</v>
      </c>
      <c r="Z373" s="20">
        <f>('EDA &amp; Statistics'!I394-'EDA &amp; Statistics'!I393)/'EDA &amp; Statistics'!I393</f>
        <v>8.4295815891733111E-3</v>
      </c>
      <c r="AA373" s="20">
        <f>('EDA &amp; Statistics'!J394-'EDA &amp; Statistics'!J393)/'EDA &amp; Statistics'!J393</f>
        <v>-4.3488125224603082E-3</v>
      </c>
      <c r="AB373" s="20">
        <f>('EDA &amp; Statistics'!K394-'EDA &amp; Statistics'!K393)/'EDA &amp; Statistics'!K393</f>
        <v>-4.0230047485294382E-3</v>
      </c>
      <c r="AC373" s="20">
        <f>('EDA &amp; Statistics'!L394-'EDA &amp; Statistics'!L393)/'EDA &amp; Statistics'!L393</f>
        <v>7.2416043911290922E-3</v>
      </c>
      <c r="AD373" s="20">
        <f>('EDA &amp; Statistics'!M394-'EDA &amp; Statistics'!M393)/'EDA &amp; Statistics'!M393</f>
        <v>5.4088311021612727E-3</v>
      </c>
      <c r="AE373" s="20">
        <f>('EDA &amp; Statistics'!N394-'EDA &amp; Statistics'!N393)/'EDA &amp; Statistics'!N393</f>
        <v>3.8135657259801164E-3</v>
      </c>
      <c r="AF373" s="20">
        <f>('EDA &amp; Statistics'!O394-'EDA &amp; Statistics'!O393)/'EDA &amp; Statistics'!O393</f>
        <v>4.9107416171813283E-3</v>
      </c>
      <c r="AG373" s="20">
        <f>('EDA &amp; Statistics'!P394-'EDA &amp; Statistics'!P393)/'EDA &amp; Statistics'!P393</f>
        <v>-1.2332653551260486E-2</v>
      </c>
    </row>
    <row r="374" spans="1:33" x14ac:dyDescent="0.3">
      <c r="A374" s="9">
        <v>39230</v>
      </c>
      <c r="B374">
        <f>'EDA &amp; Statistics'!B395-'EDA &amp; Statistics'!B394</f>
        <v>0</v>
      </c>
      <c r="C374">
        <f>'EDA &amp; Statistics'!C395-'EDA &amp; Statistics'!C394</f>
        <v>0</v>
      </c>
      <c r="D374">
        <f>'EDA &amp; Statistics'!D395-'EDA &amp; Statistics'!D394</f>
        <v>0</v>
      </c>
      <c r="E374">
        <f>'EDA &amp; Statistics'!E395-'EDA &amp; Statistics'!E394</f>
        <v>6.6087084339787605E-3</v>
      </c>
      <c r="F374">
        <f>'EDA &amp; Statistics'!F395-'EDA &amp; Statistics'!F394</f>
        <v>6.199955940246582E-3</v>
      </c>
      <c r="G374">
        <f>'EDA &amp; Statistics'!G395-'EDA &amp; Statistics'!G394</f>
        <v>4.999995231628418E-3</v>
      </c>
      <c r="H374">
        <f>'EDA &amp; Statistics'!H395-'EDA &amp; Statistics'!H394</f>
        <v>3.0000209808349609E-3</v>
      </c>
      <c r="I374">
        <f>'EDA &amp; Statistics'!I395-'EDA &amp; Statistics'!I394</f>
        <v>4.9998760223388672E-3</v>
      </c>
      <c r="J374">
        <f>'EDA &amp; Statistics'!J395-'EDA &amp; Statistics'!J394</f>
        <v>2.3799896240234375E-2</v>
      </c>
      <c r="K374">
        <f>'EDA &amp; Statistics'!K395-'EDA &amp; Statistics'!K394</f>
        <v>2.1200180053710938E-2</v>
      </c>
      <c r="L374">
        <f>'EDA &amp; Statistics'!L395-'EDA &amp; Statistics'!L394</f>
        <v>0</v>
      </c>
      <c r="M374">
        <f>'EDA &amp; Statistics'!M395-'EDA &amp; Statistics'!M394</f>
        <v>0</v>
      </c>
      <c r="N374">
        <f>'EDA &amp; Statistics'!N395-'EDA &amp; Statistics'!N394</f>
        <v>0</v>
      </c>
      <c r="O374">
        <f>'EDA &amp; Statistics'!O395-'EDA &amp; Statistics'!O394</f>
        <v>0</v>
      </c>
      <c r="P374">
        <f>'EDA &amp; Statistics'!P395-'EDA &amp; Statistics'!P394</f>
        <v>0</v>
      </c>
      <c r="R374" s="9">
        <v>39230</v>
      </c>
      <c r="S374" s="20">
        <f>('EDA &amp; Statistics'!B395-'EDA &amp; Statistics'!B394)/'EDA &amp; Statistics'!B394</f>
        <v>0</v>
      </c>
      <c r="T374" s="20">
        <f>('EDA &amp; Statistics'!C395-'EDA &amp; Statistics'!C394)/'EDA &amp; Statistics'!C394</f>
        <v>0</v>
      </c>
      <c r="U374" s="20">
        <f>('EDA &amp; Statistics'!D395-'EDA &amp; Statistics'!D394)/'EDA &amp; Statistics'!D394</f>
        <v>0</v>
      </c>
      <c r="V374" s="20">
        <f>('EDA &amp; Statistics'!E395-'EDA &amp; Statistics'!E394)/'EDA &amp; Statistics'!E394</f>
        <v>5.8171038140801623E-3</v>
      </c>
      <c r="W374" s="20">
        <f>('EDA &amp; Statistics'!F395-'EDA &amp; Statistics'!F394)/'EDA &amp; Statistics'!F394</f>
        <v>4.2282997306713963E-3</v>
      </c>
      <c r="X374" s="20">
        <f>('EDA &amp; Statistics'!G395-'EDA &amp; Statistics'!G394)/'EDA &amp; Statistics'!G394</f>
        <v>2.6420053464971463E-3</v>
      </c>
      <c r="Y374" s="20">
        <f>('EDA &amp; Statistics'!H395-'EDA &amp; Statistics'!H394)/'EDA &amp; Statistics'!H394</f>
        <v>9.7088060329006843E-4</v>
      </c>
      <c r="Z374" s="20">
        <f>('EDA &amp; Statistics'!I395-'EDA &amp; Statistics'!I394)/'EDA &amp; Statistics'!I394</f>
        <v>1.5479492237814485E-3</v>
      </c>
      <c r="AA374" s="20">
        <f>('EDA &amp; Statistics'!J395-'EDA &amp; Statistics'!J394)/'EDA &amp; Statistics'!J394</f>
        <v>3.6094903446205599E-3</v>
      </c>
      <c r="AB374" s="20">
        <f>('EDA &amp; Statistics'!K395-'EDA &amp; Statistics'!K394)/'EDA &amp; Statistics'!K394</f>
        <v>3.2684550639256438E-3</v>
      </c>
      <c r="AC374" s="20">
        <f>('EDA &amp; Statistics'!L395-'EDA &amp; Statistics'!L394)/'EDA &amp; Statistics'!L394</f>
        <v>0</v>
      </c>
      <c r="AD374" s="20">
        <f>('EDA &amp; Statistics'!M395-'EDA &amp; Statistics'!M394)/'EDA &amp; Statistics'!M394</f>
        <v>0</v>
      </c>
      <c r="AE374" s="20">
        <f>('EDA &amp; Statistics'!N395-'EDA &amp; Statistics'!N394)/'EDA &amp; Statistics'!N394</f>
        <v>0</v>
      </c>
      <c r="AF374" s="20">
        <f>('EDA &amp; Statistics'!O395-'EDA &amp; Statistics'!O394)/'EDA &amp; Statistics'!O394</f>
        <v>0</v>
      </c>
      <c r="AG374" s="20">
        <f>('EDA &amp; Statistics'!P395-'EDA &amp; Statistics'!P394)/'EDA &amp; Statistics'!P394</f>
        <v>0</v>
      </c>
    </row>
    <row r="375" spans="1:33" x14ac:dyDescent="0.3">
      <c r="A375" s="9">
        <v>39231</v>
      </c>
      <c r="B375">
        <f>'EDA &amp; Statistics'!B396-'EDA &amp; Statistics'!B395</f>
        <v>3.7021636962890625E-3</v>
      </c>
      <c r="C375">
        <f>'EDA &amp; Statistics'!C396-'EDA &amp; Statistics'!C395</f>
        <v>3.3499717712402344E-2</v>
      </c>
      <c r="D375">
        <f>'EDA &amp; Statistics'!D396-'EDA &amp; Statistics'!D395</f>
        <v>2.3499965667724609E-2</v>
      </c>
      <c r="E375">
        <f>'EDA &amp; Statistics'!E396-'EDA &amp; Statistics'!E395</f>
        <v>3.3597474508713088E-2</v>
      </c>
      <c r="F375">
        <f>'EDA &amp; Statistics'!F396-'EDA &amp; Statistics'!F395</f>
        <v>3.1300067901611328E-2</v>
      </c>
      <c r="G375">
        <f>'EDA &amp; Statistics'!G396-'EDA &amp; Statistics'!G395</f>
        <v>2.499997615814209E-2</v>
      </c>
      <c r="H375">
        <f>'EDA &amp; Statistics'!H396-'EDA &amp; Statistics'!H395</f>
        <v>2.5000095367431641E-2</v>
      </c>
      <c r="I375">
        <f>'EDA &amp; Statistics'!I396-'EDA &amp; Statistics'!I395</f>
        <v>1.3000011444091797E-2</v>
      </c>
      <c r="J375">
        <f>'EDA &amp; Statistics'!J396-'EDA &amp; Statistics'!J395</f>
        <v>3.2500267028808594E-2</v>
      </c>
      <c r="K375">
        <f>'EDA &amp; Statistics'!K396-'EDA &amp; Statistics'!K395</f>
        <v>3.2499790191650391E-2</v>
      </c>
      <c r="L375">
        <f>'EDA &amp; Statistics'!L396-'EDA &amp; Statistics'!L395</f>
        <v>1.9000053405761719E-2</v>
      </c>
      <c r="M375">
        <f>'EDA &amp; Statistics'!M396-'EDA &amp; Statistics'!M395</f>
        <v>1.3000011444091797E-2</v>
      </c>
      <c r="N375">
        <f>'EDA &amp; Statistics'!N396-'EDA &amp; Statistics'!N395</f>
        <v>-7.5001716613769531E-3</v>
      </c>
      <c r="O375">
        <f>'EDA &amp; Statistics'!O396-'EDA &amp; Statistics'!O395</f>
        <v>-7.5001716613769531E-3</v>
      </c>
      <c r="P375">
        <f>'EDA &amp; Statistics'!P396-'EDA &amp; Statistics'!P395</f>
        <v>0.10034561157226563</v>
      </c>
      <c r="R375" s="9">
        <v>39231</v>
      </c>
      <c r="S375" s="20">
        <f>('EDA &amp; Statistics'!B396-'EDA &amp; Statistics'!B395)/'EDA &amp; Statistics'!B395</f>
        <v>6.8638706324821623E-4</v>
      </c>
      <c r="T375" s="20">
        <f>('EDA &amp; Statistics'!C396-'EDA &amp; Statistics'!C395)/'EDA &amp; Statistics'!C395</f>
        <v>6.3434419316915668E-3</v>
      </c>
      <c r="U375" s="20">
        <f>('EDA &amp; Statistics'!D396-'EDA &amp; Statistics'!D395)/'EDA &amp; Statistics'!D395</f>
        <v>4.3389893182663591E-3</v>
      </c>
      <c r="V375" s="20">
        <f>('EDA &amp; Statistics'!E396-'EDA &amp; Statistics'!E395)/'EDA &amp; Statistics'!E395</f>
        <v>2.940206539339962E-2</v>
      </c>
      <c r="W375" s="20">
        <f>('EDA &amp; Statistics'!F396-'EDA &amp; Statistics'!F395)/'EDA &amp; Statistics'!F395</f>
        <v>2.1256413318248332E-2</v>
      </c>
      <c r="X375" s="20">
        <f>('EDA &amp; Statistics'!G396-'EDA &amp; Statistics'!G395)/'EDA &amp; Statistics'!G395</f>
        <v>1.3175217736783883E-2</v>
      </c>
      <c r="Y375" s="20">
        <f>('EDA &amp; Statistics'!H396-'EDA &amp; Statistics'!H395)/'EDA &amp; Statistics'!H395</f>
        <v>8.082798542386015E-3</v>
      </c>
      <c r="Z375" s="20">
        <f>('EDA &amp; Statistics'!I396-'EDA &amp; Statistics'!I395)/'EDA &amp; Statistics'!I395</f>
        <v>4.0185508085485485E-3</v>
      </c>
      <c r="AA375" s="20">
        <f>('EDA &amp; Statistics'!J396-'EDA &amp; Statistics'!J395)/'EDA &amp; Statistics'!J395</f>
        <v>4.911260728656195E-3</v>
      </c>
      <c r="AB375" s="20">
        <f>('EDA &amp; Statistics'!K396-'EDA &amp; Statistics'!K395)/'EDA &amp; Statistics'!K395</f>
        <v>4.9942050456147948E-3</v>
      </c>
      <c r="AC375" s="20">
        <f>('EDA &amp; Statistics'!L396-'EDA &amp; Statistics'!L395)/'EDA &amp; Statistics'!L395</f>
        <v>4.1394450488306169E-3</v>
      </c>
      <c r="AD375" s="20">
        <f>('EDA &amp; Statistics'!M396-'EDA &amp; Statistics'!M395)/'EDA &amp; Statistics'!M395</f>
        <v>2.797506327301981E-3</v>
      </c>
      <c r="AE375" s="20">
        <f>('EDA &amp; Statistics'!N396-'EDA &amp; Statistics'!N395)/'EDA &amp; Statistics'!N395</f>
        <v>-1.2663860687709872E-3</v>
      </c>
      <c r="AF375" s="20">
        <f>('EDA &amp; Statistics'!O396-'EDA &amp; Statistics'!O395)/'EDA &amp; Statistics'!O395</f>
        <v>-1.3327714944673756E-3</v>
      </c>
      <c r="AG375" s="20">
        <f>('EDA &amp; Statistics'!P396-'EDA &amp; Statistics'!P395)/'EDA &amp; Statistics'!P395</f>
        <v>1.0067160648328207E-2</v>
      </c>
    </row>
    <row r="376" spans="1:33" x14ac:dyDescent="0.3">
      <c r="A376" s="9">
        <v>39232</v>
      </c>
      <c r="B376">
        <f>'EDA &amp; Statistics'!B397-'EDA &amp; Statistics'!B396</f>
        <v>1.1788845062255859E-2</v>
      </c>
      <c r="C376">
        <f>'EDA &amp; Statistics'!C397-'EDA &amp; Statistics'!C396</f>
        <v>8.0003738403320313E-3</v>
      </c>
      <c r="D376">
        <f>'EDA &amp; Statistics'!D397-'EDA &amp; Statistics'!D396</f>
        <v>-1.4996528625488281E-3</v>
      </c>
      <c r="E376">
        <f>'EDA &amp; Statistics'!E397-'EDA &amp; Statistics'!E396</f>
        <v>2.9621678995059852E-3</v>
      </c>
      <c r="F376">
        <f>'EDA &amp; Statistics'!F397-'EDA &amp; Statistics'!F396</f>
        <v>-2.5000572204589844E-3</v>
      </c>
      <c r="G376">
        <f>'EDA &amp; Statistics'!G397-'EDA &amp; Statistics'!G396</f>
        <v>-1.1200070381164551E-2</v>
      </c>
      <c r="H376">
        <f>'EDA &amp; Statistics'!H397-'EDA &amp; Statistics'!H396</f>
        <v>1.9998550415039063E-3</v>
      </c>
      <c r="I376">
        <f>'EDA &amp; Statistics'!I397-'EDA &amp; Statistics'!I396</f>
        <v>-3.0000209808349609E-3</v>
      </c>
      <c r="J376">
        <f>'EDA &amp; Statistics'!J397-'EDA &amp; Statistics'!J396</f>
        <v>-5.0001144409179688E-3</v>
      </c>
      <c r="K376">
        <f>'EDA &amp; Statistics'!K397-'EDA &amp; Statistics'!K396</f>
        <v>0</v>
      </c>
      <c r="L376">
        <f>'EDA &amp; Statistics'!L397-'EDA &amp; Statistics'!L396</f>
        <v>-1.0000228881835938E-2</v>
      </c>
      <c r="M376">
        <f>'EDA &amp; Statistics'!M397-'EDA &amp; Statistics'!M396</f>
        <v>-8.9998245239257813E-3</v>
      </c>
      <c r="N376">
        <f>'EDA &amp; Statistics'!N397-'EDA &amp; Statistics'!N396</f>
        <v>2.5000572204589844E-3</v>
      </c>
      <c r="O376">
        <f>'EDA &amp; Statistics'!O397-'EDA &amp; Statistics'!O396</f>
        <v>1.2500286102294922E-2</v>
      </c>
      <c r="P376">
        <f>'EDA &amp; Statistics'!P397-'EDA &amp; Statistics'!P396</f>
        <v>-3.1950950622558594E-2</v>
      </c>
      <c r="R376" s="9">
        <v>39232</v>
      </c>
      <c r="S376" s="20">
        <f>('EDA &amp; Statistics'!B397-'EDA &amp; Statistics'!B396)/'EDA &amp; Statistics'!B396</f>
        <v>2.1841715193504541E-3</v>
      </c>
      <c r="T376" s="20">
        <f>('EDA &amp; Statistics'!C397-'EDA &amp; Statistics'!C396)/'EDA &amp; Statistics'!C396</f>
        <v>1.5053860303980669E-3</v>
      </c>
      <c r="U376" s="20">
        <f>('EDA &amp; Statistics'!D397-'EDA &amp; Statistics'!D396)/'EDA &amp; Statistics'!D396</f>
        <v>-2.75696829214712E-4</v>
      </c>
      <c r="V376" s="20">
        <f>('EDA &amp; Statistics'!E397-'EDA &amp; Statistics'!E396)/'EDA &amp; Statistics'!E396</f>
        <v>2.5182326012311018E-3</v>
      </c>
      <c r="W376" s="20">
        <f>('EDA &amp; Statistics'!F397-'EDA &amp; Statistics'!F396)/'EDA &amp; Statistics'!F396</f>
        <v>-1.6624931261236316E-3</v>
      </c>
      <c r="X376" s="20">
        <f>('EDA &amp; Statistics'!G397-'EDA &amp; Statistics'!G396)/'EDA &amp; Statistics'!G396</f>
        <v>-5.8257842901565868E-3</v>
      </c>
      <c r="Y376" s="20">
        <f>('EDA &amp; Statistics'!H397-'EDA &amp; Statistics'!H396)/'EDA &amp; Statistics'!H396</f>
        <v>6.4139032133746861E-4</v>
      </c>
      <c r="Z376" s="20">
        <f>('EDA &amp; Statistics'!I397-'EDA &amp; Statistics'!I396)/'EDA &amp; Statistics'!I396</f>
        <v>-9.2365180639148261E-4</v>
      </c>
      <c r="AA376" s="20">
        <f>('EDA &amp; Statistics'!J397-'EDA &amp; Statistics'!J396)/'EDA &amp; Statistics'!J396</f>
        <v>-7.5189689762578842E-4</v>
      </c>
      <c r="AB376" s="20">
        <f>('EDA &amp; Statistics'!K397-'EDA &amp; Statistics'!K396)/'EDA &amp; Statistics'!K396</f>
        <v>0</v>
      </c>
      <c r="AC376" s="20">
        <f>('EDA &amp; Statistics'!L397-'EDA &amp; Statistics'!L396)/'EDA &amp; Statistics'!L396</f>
        <v>-2.1697176035773234E-3</v>
      </c>
      <c r="AD376" s="20">
        <f>('EDA &amp; Statistics'!M397-'EDA &amp; Statistics'!M396)/'EDA &amp; Statistics'!M396</f>
        <v>-1.9312928795316927E-3</v>
      </c>
      <c r="AE376" s="20">
        <f>('EDA &amp; Statistics'!N397-'EDA &amp; Statistics'!N396)/'EDA &amp; Statistics'!N396</f>
        <v>4.2266394532245718E-4</v>
      </c>
      <c r="AF376" s="20">
        <f>('EDA &amp; Statistics'!O397-'EDA &amp; Statistics'!O396)/'EDA &amp; Statistics'!O396</f>
        <v>2.2242502414306338E-3</v>
      </c>
      <c r="AG376" s="20">
        <f>('EDA &amp; Statistics'!P397-'EDA &amp; Statistics'!P396)/'EDA &amp; Statistics'!P396</f>
        <v>-3.1735266327398105E-3</v>
      </c>
    </row>
    <row r="377" spans="1:33" x14ac:dyDescent="0.3">
      <c r="A377" s="9">
        <v>39233</v>
      </c>
      <c r="B377">
        <f>'EDA &amp; Statistics'!B398-'EDA &amp; Statistics'!B397</f>
        <v>2.1511077880859375E-2</v>
      </c>
      <c r="C377">
        <f>'EDA &amp; Statistics'!C398-'EDA &amp; Statistics'!C397</f>
        <v>2.7499675750732422E-2</v>
      </c>
      <c r="D377">
        <f>'EDA &amp; Statistics'!D398-'EDA &amp; Statistics'!D397</f>
        <v>1.8999576568603516E-2</v>
      </c>
      <c r="E377">
        <f>'EDA &amp; Statistics'!E398-'EDA &amp; Statistics'!E397</f>
        <v>7.497899095600058E-3</v>
      </c>
      <c r="F377">
        <f>'EDA &amp; Statistics'!F398-'EDA &amp; Statistics'!F397</f>
        <v>8.7000131607055664E-3</v>
      </c>
      <c r="G377">
        <f>'EDA &amp; Statistics'!G398-'EDA &amp; Statistics'!G397</f>
        <v>1.0000109672546387E-2</v>
      </c>
      <c r="H377">
        <f>'EDA &amp; Statistics'!H398-'EDA &amp; Statistics'!H397</f>
        <v>2.8000116348266602E-2</v>
      </c>
      <c r="I377">
        <f>'EDA &amp; Statistics'!I398-'EDA &amp; Statistics'!I397</f>
        <v>2.8000116348266602E-2</v>
      </c>
      <c r="J377">
        <f>'EDA &amp; Statistics'!J398-'EDA &amp; Statistics'!J397</f>
        <v>5.0001144409179688E-3</v>
      </c>
      <c r="K377">
        <f>'EDA &amp; Statistics'!K398-'EDA &amp; Statistics'!K397</f>
        <v>-2.5000572204589844E-3</v>
      </c>
      <c r="L377">
        <f>'EDA &amp; Statistics'!L398-'EDA &amp; Statistics'!L397</f>
        <v>3.1000137329101563E-2</v>
      </c>
      <c r="M377">
        <f>'EDA &amp; Statistics'!M398-'EDA &amp; Statistics'!M397</f>
        <v>2.8999805450439453E-2</v>
      </c>
      <c r="N377">
        <f>'EDA &amp; Statistics'!N398-'EDA &amp; Statistics'!N397</f>
        <v>2.7500152587890625E-2</v>
      </c>
      <c r="O377">
        <f>'EDA &amp; Statistics'!O398-'EDA &amp; Statistics'!O397</f>
        <v>1.2499809265136719E-2</v>
      </c>
      <c r="P377">
        <f>'EDA &amp; Statistics'!P398-'EDA &amp; Statistics'!P397</f>
        <v>-2.0333290100097656E-2</v>
      </c>
      <c r="R377" s="9">
        <v>39233</v>
      </c>
      <c r="S377" s="20">
        <f>('EDA &amp; Statistics'!B398-'EDA &amp; Statistics'!B397)/'EDA &amp; Statistics'!B397</f>
        <v>3.9767666979110957E-3</v>
      </c>
      <c r="T377" s="20">
        <f>('EDA &amp; Statistics'!C398-'EDA &amp; Statistics'!C397)/'EDA &amp; Statistics'!C397</f>
        <v>5.1666838080173501E-3</v>
      </c>
      <c r="U377" s="20">
        <f>('EDA &amp; Statistics'!D398-'EDA &amp; Statistics'!D397)/'EDA &amp; Statistics'!D397</f>
        <v>3.4938535973188388E-3</v>
      </c>
      <c r="V377" s="20">
        <f>('EDA &amp; Statistics'!E398-'EDA &amp; Statistics'!E397)/'EDA &amp; Statistics'!E397</f>
        <v>6.3581897195733933E-3</v>
      </c>
      <c r="W377" s="20">
        <f>('EDA &amp; Statistics'!F398-'EDA &amp; Statistics'!F397)/'EDA &amp; Statistics'!F397</f>
        <v>5.7949865398234709E-3</v>
      </c>
      <c r="X377" s="20">
        <f>('EDA &amp; Statistics'!G398-'EDA &amp; Statistics'!G397)/'EDA &amp; Statistics'!G397</f>
        <v>5.232098553833415E-3</v>
      </c>
      <c r="Y377" s="20">
        <f>('EDA &amp; Statistics'!H398-'EDA &amp; Statistics'!H397)/'EDA &amp; Statistics'!H397</f>
        <v>8.9743965946489698E-3</v>
      </c>
      <c r="Z377" s="20">
        <f>('EDA &amp; Statistics'!I398-'EDA &amp; Statistics'!I397)/'EDA &amp; Statistics'!I397</f>
        <v>8.628695635051602E-3</v>
      </c>
      <c r="AA377" s="20">
        <f>('EDA &amp; Statistics'!J398-'EDA &amp; Statistics'!J397)/'EDA &amp; Statistics'!J397</f>
        <v>7.5246267197442518E-4</v>
      </c>
      <c r="AB377" s="20">
        <f>('EDA &amp; Statistics'!K398-'EDA &amp; Statistics'!K397)/'EDA &amp; Statistics'!K397</f>
        <v>-3.8227174847729273E-4</v>
      </c>
      <c r="AC377" s="20">
        <f>('EDA &amp; Statistics'!L398-'EDA &amp; Statistics'!L397)/'EDA &amp; Statistics'!L397</f>
        <v>6.740625675882201E-3</v>
      </c>
      <c r="AD377" s="20">
        <f>('EDA &amp; Statistics'!M398-'EDA &amp; Statistics'!M397)/'EDA &amp; Statistics'!M397</f>
        <v>6.2351763723344639E-3</v>
      </c>
      <c r="AE377" s="20">
        <f>('EDA &amp; Statistics'!N398-'EDA &amp; Statistics'!N397)/'EDA &amp; Statistics'!N397</f>
        <v>4.6472585550065403E-3</v>
      </c>
      <c r="AF377" s="20">
        <f>('EDA &amp; Statistics'!O398-'EDA &amp; Statistics'!O397)/'EDA &amp; Statistics'!O397</f>
        <v>2.2192292737116316E-3</v>
      </c>
      <c r="AG377" s="20">
        <f>('EDA &amp; Statistics'!P398-'EDA &amp; Statistics'!P397)/'EDA &amp; Statistics'!P397</f>
        <v>-2.026032729346696E-3</v>
      </c>
    </row>
    <row r="378" spans="1:33" x14ac:dyDescent="0.3">
      <c r="A378" s="9">
        <v>39234</v>
      </c>
      <c r="B378">
        <f>'EDA &amp; Statistics'!B399-'EDA &amp; Statistics'!B398</f>
        <v>3.081512451171875E-2</v>
      </c>
      <c r="C378">
        <f>'EDA &amp; Statistics'!C399-'EDA &amp; Statistics'!C398</f>
        <v>7.1500301361083984E-2</v>
      </c>
      <c r="D378">
        <f>'EDA &amp; Statistics'!D399-'EDA &amp; Statistics'!D398</f>
        <v>7.4000358581542969E-2</v>
      </c>
      <c r="E378">
        <f>'EDA &amp; Statistics'!E399-'EDA &amp; Statistics'!E398</f>
        <v>3.103547948272567E-2</v>
      </c>
      <c r="F378">
        <f>'EDA &amp; Statistics'!F399-'EDA &amp; Statistics'!F398</f>
        <v>3.2500028610229492E-2</v>
      </c>
      <c r="G378">
        <f>'EDA &amp; Statistics'!G399-'EDA &amp; Statistics'!G398</f>
        <v>3.2499909400939941E-2</v>
      </c>
      <c r="H378">
        <f>'EDA &amp; Statistics'!H399-'EDA &amp; Statistics'!H398</f>
        <v>9.9999904632568359E-3</v>
      </c>
      <c r="I378">
        <f>'EDA &amp; Statistics'!I399-'EDA &amp; Statistics'!I398</f>
        <v>1.6999959945678711E-2</v>
      </c>
      <c r="J378">
        <f>'EDA &amp; Statistics'!J399-'EDA &amp; Statistics'!J398</f>
        <v>2.7499675750732422E-2</v>
      </c>
      <c r="K378">
        <f>'EDA &amp; Statistics'!K399-'EDA &amp; Statistics'!K398</f>
        <v>2.5000095367431641E-2</v>
      </c>
      <c r="L378">
        <f>'EDA &amp; Statistics'!L399-'EDA &amp; Statistics'!L398</f>
        <v>4.7999858856201172E-2</v>
      </c>
      <c r="M378">
        <f>'EDA &amp; Statistics'!M399-'EDA &amp; Statistics'!M398</f>
        <v>4.6000003814697266E-2</v>
      </c>
      <c r="N378">
        <f>'EDA &amp; Statistics'!N399-'EDA &amp; Statistics'!N398</f>
        <v>4.7499656677246094E-2</v>
      </c>
      <c r="O378">
        <f>'EDA &amp; Statistics'!O399-'EDA &amp; Statistics'!O398</f>
        <v>3.7499904632568359E-2</v>
      </c>
      <c r="P378">
        <f>'EDA &amp; Statistics'!P399-'EDA &amp; Statistics'!P398</f>
        <v>-9.9143028259277344E-2</v>
      </c>
      <c r="R378" s="9">
        <v>39234</v>
      </c>
      <c r="S378" s="20">
        <f>('EDA &amp; Statistics'!B399-'EDA &amp; Statistics'!B398)/'EDA &amp; Statistics'!B398</f>
        <v>5.6742465822946188E-3</v>
      </c>
      <c r="T378" s="20">
        <f>('EDA &amp; Statistics'!C399-'EDA &amp; Statistics'!C398)/'EDA &amp; Statistics'!C398</f>
        <v>1.3364542548715155E-2</v>
      </c>
      <c r="U378" s="20">
        <f>('EDA &amp; Statistics'!D399-'EDA &amp; Statistics'!D398)/'EDA &amp; Statistics'!D398</f>
        <v>1.3560630672872569E-2</v>
      </c>
      <c r="V378" s="20">
        <f>('EDA &amp; Statistics'!E399-'EDA &amp; Statistics'!E398)/'EDA &amp; Statistics'!E398</f>
        <v>2.615169034110245E-2</v>
      </c>
      <c r="W378" s="20">
        <f>('EDA &amp; Statistics'!F399-'EDA &amp; Statistics'!F398)/'EDA &amp; Statistics'!F398</f>
        <v>2.1523197891053444E-2</v>
      </c>
      <c r="X378" s="20">
        <f>('EDA &amp; Statistics'!G399-'EDA &amp; Statistics'!G398)/'EDA &amp; Statistics'!G398</f>
        <v>1.6915582415200119E-2</v>
      </c>
      <c r="Y378" s="20">
        <f>('EDA &amp; Statistics'!H399-'EDA &amp; Statistics'!H398)/'EDA &amp; Statistics'!H398</f>
        <v>3.1766170448532145E-3</v>
      </c>
      <c r="Z378" s="20">
        <f>('EDA &amp; Statistics'!I399-'EDA &amp; Statistics'!I398)/'EDA &amp; Statistics'!I398</f>
        <v>5.1939993693162064E-3</v>
      </c>
      <c r="AA378" s="20">
        <f>('EDA &amp; Statistics'!J399-'EDA &amp; Statistics'!J398)/'EDA &amp; Statistics'!J398</f>
        <v>4.1352895272722531E-3</v>
      </c>
      <c r="AB378" s="20">
        <f>('EDA &amp; Statistics'!K399-'EDA &amp; Statistics'!K398)/'EDA &amp; Statistics'!K398</f>
        <v>3.8241064217402446E-3</v>
      </c>
      <c r="AC378" s="20">
        <f>('EDA &amp; Statistics'!L399-'EDA &amp; Statistics'!L398)/'EDA &amp; Statistics'!L398</f>
        <v>1.0367139885480813E-2</v>
      </c>
      <c r="AD378" s="20">
        <f>('EDA &amp; Statistics'!M399-'EDA &amp; Statistics'!M398)/'EDA &amp; Statistics'!M398</f>
        <v>9.8290610046938912E-3</v>
      </c>
      <c r="AE378" s="20">
        <f>('EDA &amp; Statistics'!N399-'EDA &amp; Statistics'!N398)/'EDA &amp; Statistics'!N398</f>
        <v>7.9898495047430653E-3</v>
      </c>
      <c r="AF378" s="20">
        <f>('EDA &amp; Statistics'!O399-'EDA &amp; Statistics'!O398)/'EDA &amp; Statistics'!O398</f>
        <v>6.643030072502055E-3</v>
      </c>
      <c r="AG378" s="20">
        <f>('EDA &amp; Statistics'!P399-'EDA &amp; Statistics'!P398)/'EDA &amp; Statistics'!P398</f>
        <v>-9.8987821695661702E-3</v>
      </c>
    </row>
    <row r="379" spans="1:33" x14ac:dyDescent="0.3">
      <c r="A379" s="9">
        <v>39237</v>
      </c>
      <c r="B379">
        <f>'EDA &amp; Statistics'!B400-'EDA &amp; Statistics'!B399</f>
        <v>-5.1760673522949219E-3</v>
      </c>
      <c r="C379">
        <f>'EDA &amp; Statistics'!C400-'EDA &amp; Statistics'!C399</f>
        <v>-1.9000053405761719E-2</v>
      </c>
      <c r="D379">
        <f>'EDA &amp; Statistics'!D400-'EDA &amp; Statistics'!D399</f>
        <v>-3.1500339508056641E-2</v>
      </c>
      <c r="E379">
        <f>'EDA &amp; Statistics'!E400-'EDA &amp; Statistics'!E399</f>
        <v>1.8371061316163395E-2</v>
      </c>
      <c r="F379">
        <f>'EDA &amp; Statistics'!F400-'EDA &amp; Statistics'!F399</f>
        <v>1.9999980926513672E-2</v>
      </c>
      <c r="G379">
        <f>'EDA &amp; Statistics'!G400-'EDA &amp; Statistics'!G399</f>
        <v>2.1200060844421387E-2</v>
      </c>
      <c r="H379">
        <f>'EDA &amp; Statistics'!H400-'EDA &amp; Statistics'!H399</f>
        <v>-3.0000209808349609E-3</v>
      </c>
      <c r="I379">
        <f>'EDA &amp; Statistics'!I400-'EDA &amp; Statistics'!I399</f>
        <v>-6.999969482421875E-3</v>
      </c>
      <c r="J379">
        <f>'EDA &amp; Statistics'!J400-'EDA &amp; Statistics'!J399</f>
        <v>3.0000209808349609E-2</v>
      </c>
      <c r="K379">
        <f>'EDA &amp; Statistics'!K400-'EDA &amp; Statistics'!K399</f>
        <v>4.2500019073486328E-2</v>
      </c>
      <c r="L379">
        <f>'EDA &amp; Statistics'!L400-'EDA &amp; Statistics'!L399</f>
        <v>-9.9997520446777344E-3</v>
      </c>
      <c r="M379">
        <f>'EDA &amp; Statistics'!M400-'EDA &amp; Statistics'!M399</f>
        <v>-7.9998970031738281E-3</v>
      </c>
      <c r="N379">
        <f>'EDA &amp; Statistics'!N400-'EDA &amp; Statistics'!N399</f>
        <v>1.7500400543212891E-2</v>
      </c>
      <c r="O379">
        <f>'EDA &amp; Statistics'!O400-'EDA &amp; Statistics'!O399</f>
        <v>2.5000572204589844E-3</v>
      </c>
      <c r="P379">
        <f>'EDA &amp; Statistics'!P400-'EDA &amp; Statistics'!P399</f>
        <v>0.15980339050292969</v>
      </c>
      <c r="R379" s="9">
        <v>39237</v>
      </c>
      <c r="S379" s="20">
        <f>('EDA &amp; Statistics'!B400-'EDA &amp; Statistics'!B399)/'EDA &amp; Statistics'!B399</f>
        <v>-9.4773488742646976E-4</v>
      </c>
      <c r="T379" s="20">
        <f>('EDA &amp; Statistics'!C400-'EDA &amp; Statistics'!C399)/'EDA &amp; Statistics'!C399</f>
        <v>-3.5045748748209057E-3</v>
      </c>
      <c r="U379" s="20">
        <f>('EDA &amp; Statistics'!D400-'EDA &amp; Statistics'!D399)/'EDA &amp; Statistics'!D399</f>
        <v>-5.6952339045263575E-3</v>
      </c>
      <c r="V379" s="20">
        <f>('EDA &amp; Statistics'!E400-'EDA &amp; Statistics'!E399)/'EDA &amp; Statistics'!E399</f>
        <v>1.5085648613783276E-2</v>
      </c>
      <c r="W379" s="20">
        <f>('EDA &amp; Statistics'!F400-'EDA &amp; Statistics'!F399)/'EDA &amp; Statistics'!F399</f>
        <v>1.2965951817962895E-2</v>
      </c>
      <c r="X379" s="20">
        <f>('EDA &amp; Statistics'!G400-'EDA &amp; Statistics'!G399)/'EDA &amp; Statistics'!G399</f>
        <v>1.0850681362434443E-2</v>
      </c>
      <c r="Y379" s="20">
        <f>('EDA &amp; Statistics'!H400-'EDA &amp; Statistics'!H399)/'EDA &amp; Statistics'!H399</f>
        <v>-9.4997498039350696E-4</v>
      </c>
      <c r="Z379" s="20">
        <f>('EDA &amp; Statistics'!I400-'EDA &amp; Statistics'!I399)/'EDA &amp; Statistics'!I399</f>
        <v>-2.1276503232782046E-3</v>
      </c>
      <c r="AA379" s="20">
        <f>('EDA &amp; Statistics'!J400-'EDA &amp; Statistics'!J399)/'EDA &amp; Statistics'!J399</f>
        <v>4.4927309377243152E-3</v>
      </c>
      <c r="AB379" s="20">
        <f>('EDA &amp; Statistics'!K400-'EDA &amp; Statistics'!K399)/'EDA &amp; Statistics'!K399</f>
        <v>6.4761933826264877E-3</v>
      </c>
      <c r="AC379" s="20">
        <f>('EDA &amp; Statistics'!L400-'EDA &amp; Statistics'!L399)/'EDA &amp; Statistics'!L399</f>
        <v>-2.1376126767332516E-3</v>
      </c>
      <c r="AD379" s="20">
        <f>('EDA &amp; Statistics'!M400-'EDA &amp; Statistics'!M399)/'EDA &amp; Statistics'!M399</f>
        <v>-1.6927417027708216E-3</v>
      </c>
      <c r="AE379" s="20">
        <f>('EDA &amp; Statistics'!N400-'EDA &amp; Statistics'!N399)/'EDA &amp; Statistics'!N399</f>
        <v>2.9203839874059286E-3</v>
      </c>
      <c r="AF379" s="20">
        <f>('EDA &amp; Statistics'!O400-'EDA &amp; Statistics'!O399)/'EDA &amp; Statistics'!O399</f>
        <v>4.3995728478805104E-4</v>
      </c>
      <c r="AG379" s="20">
        <f>('EDA &amp; Statistics'!P400-'EDA &amp; Statistics'!P399)/'EDA &amp; Statistics'!P399</f>
        <v>1.6114839412277576E-2</v>
      </c>
    </row>
    <row r="380" spans="1:33" x14ac:dyDescent="0.3">
      <c r="A380" s="9">
        <v>39238</v>
      </c>
      <c r="B380">
        <f>'EDA &amp; Statistics'!B401-'EDA &amp; Statistics'!B400</f>
        <v>8.5630416870117188E-3</v>
      </c>
      <c r="C380">
        <f>'EDA &amp; Statistics'!C401-'EDA &amp; Statistics'!C400</f>
        <v>4.8999786376953125E-2</v>
      </c>
      <c r="D380">
        <f>'EDA &amp; Statistics'!D401-'EDA &amp; Statistics'!D400</f>
        <v>4.7000408172607422E-2</v>
      </c>
      <c r="E380">
        <f>'EDA &amp; Statistics'!E401-'EDA &amp; Statistics'!E400</f>
        <v>3.2679055444169158E-2</v>
      </c>
      <c r="F380">
        <f>'EDA &amp; Statistics'!F401-'EDA &amp; Statistics'!F400</f>
        <v>3.4999966621398926E-2</v>
      </c>
      <c r="G380">
        <f>'EDA &amp; Statistics'!G401-'EDA &amp; Statistics'!G400</f>
        <v>3.6300063133239746E-2</v>
      </c>
      <c r="H380">
        <f>'EDA &amp; Statistics'!H401-'EDA &amp; Statistics'!H400</f>
        <v>2.3000001907348633E-2</v>
      </c>
      <c r="I380">
        <f>'EDA &amp; Statistics'!I401-'EDA &amp; Statistics'!I400</f>
        <v>2.5000095367431641E-2</v>
      </c>
      <c r="J380">
        <f>'EDA &amp; Statistics'!J401-'EDA &amp; Statistics'!J400</f>
        <v>2.5000095367431641E-2</v>
      </c>
      <c r="K380">
        <f>'EDA &amp; Statistics'!K401-'EDA &amp; Statistics'!K400</f>
        <v>2.5000572204589844E-3</v>
      </c>
      <c r="L380">
        <f>'EDA &amp; Statistics'!L401-'EDA &amp; Statistics'!L400</f>
        <v>2.79998779296875E-2</v>
      </c>
      <c r="M380">
        <f>'EDA &amp; Statistics'!M401-'EDA &amp; Statistics'!M400</f>
        <v>3.3999919891357422E-2</v>
      </c>
      <c r="N380">
        <f>'EDA &amp; Statistics'!N401-'EDA &amp; Statistics'!N400</f>
        <v>7.49969482421875E-3</v>
      </c>
      <c r="O380">
        <f>'EDA &amp; Statistics'!O401-'EDA &amp; Statistics'!O400</f>
        <v>2.5000095367431641E-2</v>
      </c>
      <c r="P380">
        <f>'EDA &amp; Statistics'!P401-'EDA &amp; Statistics'!P400</f>
        <v>0.11290359497070313</v>
      </c>
      <c r="R380" s="9">
        <v>39238</v>
      </c>
      <c r="S380" s="20">
        <f>('EDA &amp; Statistics'!B401-'EDA &amp; Statistics'!B400)/'EDA &amp; Statistics'!B400</f>
        <v>1.5693752474269778E-3</v>
      </c>
      <c r="T380" s="20">
        <f>('EDA &amp; Statistics'!C401-'EDA &amp; Statistics'!C400)/'EDA &amp; Statistics'!C400</f>
        <v>9.0698352601584625E-3</v>
      </c>
      <c r="U380" s="20">
        <f>('EDA &amp; Statistics'!D401-'EDA &amp; Statistics'!D400)/'EDA &amp; Statistics'!D400</f>
        <v>8.5463060097264558E-3</v>
      </c>
      <c r="V380" s="20">
        <f>('EDA &amp; Statistics'!E401-'EDA &amp; Statistics'!E400)/'EDA &amp; Statistics'!E400</f>
        <v>2.6436049011246486E-2</v>
      </c>
      <c r="W380" s="20">
        <f>('EDA &amp; Statistics'!F401-'EDA &amp; Statistics'!F400)/'EDA &amp; Statistics'!F400</f>
        <v>2.2399978637695314E-2</v>
      </c>
      <c r="X380" s="20">
        <f>('EDA &amp; Statistics'!G401-'EDA &amp; Statistics'!G400)/'EDA &amp; Statistics'!G400</f>
        <v>1.8379778579762876E-2</v>
      </c>
      <c r="Y380" s="20">
        <f>('EDA &amp; Statistics'!H401-'EDA &amp; Statistics'!H400)/'EDA &amp; Statistics'!H400</f>
        <v>7.2900165185159045E-3</v>
      </c>
      <c r="Z380" s="20">
        <f>('EDA &amp; Statistics'!I401-'EDA &amp; Statistics'!I400)/'EDA &amp; Statistics'!I400</f>
        <v>7.615015359588668E-3</v>
      </c>
      <c r="AA380" s="20">
        <f>('EDA &amp; Statistics'!J401-'EDA &amp; Statistics'!J400)/'EDA &amp; Statistics'!J400</f>
        <v>3.7271853057804036E-3</v>
      </c>
      <c r="AB380" s="20">
        <f>('EDA &amp; Statistics'!K401-'EDA &amp; Statistics'!K400)/'EDA &amp; Statistics'!K400</f>
        <v>3.7850979761385058E-4</v>
      </c>
      <c r="AC380" s="20">
        <f>('EDA &amp; Statistics'!L401-'EDA &amp; Statistics'!L400)/'EDA &amp; Statistics'!L400</f>
        <v>5.9982597691854928E-3</v>
      </c>
      <c r="AD380" s="20">
        <f>('EDA &amp; Statistics'!M401-'EDA &amp; Statistics'!M400)/'EDA &amp; Statistics'!M400</f>
        <v>7.2064265279129141E-3</v>
      </c>
      <c r="AE380" s="20">
        <f>('EDA &amp; Statistics'!N401-'EDA &amp; Statistics'!N400)/'EDA &amp; Statistics'!N400</f>
        <v>1.2478693075880418E-3</v>
      </c>
      <c r="AF380" s="20">
        <f>('EDA &amp; Statistics'!O401-'EDA &amp; Statistics'!O400)/'EDA &amp; Statistics'!O400</f>
        <v>4.3975541986036428E-3</v>
      </c>
      <c r="AG380" s="20">
        <f>('EDA &amp; Statistics'!P401-'EDA &amp; Statistics'!P400)/'EDA &amp; Statistics'!P400</f>
        <v>1.1204822196276895E-2</v>
      </c>
    </row>
    <row r="381" spans="1:33" x14ac:dyDescent="0.3">
      <c r="A381" s="9">
        <v>39239</v>
      </c>
      <c r="B381">
        <f>'EDA &amp; Statistics'!B402-'EDA &amp; Statistics'!B401</f>
        <v>-1.6839981079101563E-2</v>
      </c>
      <c r="C381">
        <f>'EDA &amp; Statistics'!C402-'EDA &amp; Statistics'!C401</f>
        <v>-1.9499778747558594E-2</v>
      </c>
      <c r="D381">
        <f>'EDA &amp; Statistics'!D402-'EDA &amp; Statistics'!D401</f>
        <v>-1.0004043579101563E-3</v>
      </c>
      <c r="E381">
        <f>'EDA &amp; Statistics'!E402-'EDA &amp; Statistics'!E401</f>
        <v>1.1619196223048744E-2</v>
      </c>
      <c r="F381">
        <f>'EDA &amp; Statistics'!F402-'EDA &amp; Statistics'!F401</f>
        <v>6.3000917434692383E-3</v>
      </c>
      <c r="G381">
        <f>'EDA &amp; Statistics'!G402-'EDA &amp; Statistics'!G401</f>
        <v>-2.5000572204589844E-3</v>
      </c>
      <c r="H381">
        <f>'EDA &amp; Statistics'!H402-'EDA &amp; Statistics'!H401</f>
        <v>-3.9999961853027344E-2</v>
      </c>
      <c r="I381">
        <f>'EDA &amp; Statistics'!I402-'EDA &amp; Statistics'!I401</f>
        <v>-4.0000200271606445E-2</v>
      </c>
      <c r="J381">
        <f>'EDA &amp; Statistics'!J402-'EDA &amp; Statistics'!J401</f>
        <v>6.6299915313720703E-2</v>
      </c>
      <c r="K381">
        <f>'EDA &amp; Statistics'!K402-'EDA &amp; Statistics'!K401</f>
        <v>4.1299819946289063E-2</v>
      </c>
      <c r="L381">
        <f>'EDA &amp; Statistics'!L402-'EDA &amp; Statistics'!L401</f>
        <v>-5.2000045776367188E-2</v>
      </c>
      <c r="M381">
        <f>'EDA &amp; Statistics'!M402-'EDA &amp; Statistics'!M401</f>
        <v>-4.0999889373779297E-2</v>
      </c>
      <c r="N381">
        <f>'EDA &amp; Statistics'!N402-'EDA &amp; Statistics'!N401</f>
        <v>-5.4999828338623047E-2</v>
      </c>
      <c r="O381">
        <f>'EDA &amp; Statistics'!O402-'EDA &amp; Statistics'!O401</f>
        <v>-4.2500019073486328E-2</v>
      </c>
      <c r="P381">
        <f>'EDA &amp; Statistics'!P402-'EDA &amp; Statistics'!P401</f>
        <v>3.8476943969726563E-2</v>
      </c>
      <c r="R381" s="9">
        <v>39239</v>
      </c>
      <c r="S381" s="20">
        <f>('EDA &amp; Statistics'!B402-'EDA &amp; Statistics'!B401)/'EDA &amp; Statistics'!B401</f>
        <v>-3.0814796407348643E-3</v>
      </c>
      <c r="T381" s="20">
        <f>('EDA &amp; Statistics'!C402-'EDA &amp; Statistics'!C401)/'EDA &amp; Statistics'!C401</f>
        <v>-3.5769566111856737E-3</v>
      </c>
      <c r="U381" s="20">
        <f>('EDA &amp; Statistics'!D402-'EDA &amp; Statistics'!D401)/'EDA &amp; Statistics'!D401</f>
        <v>-1.8036677558022995E-4</v>
      </c>
      <c r="V381" s="20">
        <f>('EDA &amp; Statistics'!E402-'EDA &amp; Statistics'!E401)/'EDA &amp; Statistics'!E401</f>
        <v>9.1573801398739038E-3</v>
      </c>
      <c r="W381" s="20">
        <f>('EDA &amp; Statistics'!F402-'EDA &amp; Statistics'!F401)/'EDA &amp; Statistics'!F401</f>
        <v>3.9437194836338518E-3</v>
      </c>
      <c r="X381" s="20">
        <f>('EDA &amp; Statistics'!G402-'EDA &amp; Statistics'!G401)/'EDA &amp; Statistics'!G401</f>
        <v>-1.2430055746772998E-3</v>
      </c>
      <c r="Y381" s="20">
        <f>('EDA &amp; Statistics'!H402-'EDA &amp; Statistics'!H401)/'EDA &amp; Statistics'!H401</f>
        <v>-1.2586520512625456E-2</v>
      </c>
      <c r="Z381" s="20">
        <f>('EDA &amp; Statistics'!I402-'EDA &amp; Statistics'!I401)/'EDA &amp; Statistics'!I401</f>
        <v>-1.2091958648936436E-2</v>
      </c>
      <c r="AA381" s="20">
        <f>('EDA &amp; Statistics'!J402-'EDA &amp; Statistics'!J401)/'EDA &amp; Statistics'!J401</f>
        <v>9.8477407445076437E-3</v>
      </c>
      <c r="AB381" s="20">
        <f>('EDA &amp; Statistics'!K402-'EDA &amp; Statistics'!K401)/'EDA &amp; Statistics'!K401</f>
        <v>6.2504456253375563E-3</v>
      </c>
      <c r="AC381" s="20">
        <f>('EDA &amp; Statistics'!L402-'EDA &amp; Statistics'!L401)/'EDA &amp; Statistics'!L401</f>
        <v>-1.107326334712465E-2</v>
      </c>
      <c r="AD381" s="20">
        <f>('EDA &amp; Statistics'!M402-'EDA &amp; Statistics'!M401)/'EDA &amp; Statistics'!M401</f>
        <v>-8.6279231112100282E-3</v>
      </c>
      <c r="AE381" s="20">
        <f>('EDA &amp; Statistics'!N402-'EDA &amp; Statistics'!N401)/'EDA &amp; Statistics'!N401</f>
        <v>-9.1399798979556589E-3</v>
      </c>
      <c r="AF381" s="20">
        <f>('EDA &amp; Statistics'!O402-'EDA &amp; Statistics'!O401)/'EDA &amp; Statistics'!O401</f>
        <v>-7.4430856023739306E-3</v>
      </c>
      <c r="AG381" s="20">
        <f>('EDA &amp; Statistics'!P402-'EDA &amp; Statistics'!P401)/'EDA &amp; Statistics'!P401</f>
        <v>3.7762317351722114E-3</v>
      </c>
    </row>
    <row r="382" spans="1:33" x14ac:dyDescent="0.3">
      <c r="A382" s="9">
        <v>39240</v>
      </c>
      <c r="B382">
        <f>'EDA &amp; Statistics'!B403-'EDA &amp; Statistics'!B402</f>
        <v>2.2734165191650391E-2</v>
      </c>
      <c r="C382">
        <f>'EDA &amp; Statistics'!C403-'EDA &amp; Statistics'!C402</f>
        <v>0.125</v>
      </c>
      <c r="D382">
        <f>'EDA &amp; Statistics'!D403-'EDA &amp; Statistics'!D402</f>
        <v>0.15100002288818359</v>
      </c>
      <c r="E382">
        <f>'EDA &amp; Statistics'!E403-'EDA &amp; Statistics'!E402</f>
        <v>2.6426754945687581E-2</v>
      </c>
      <c r="F382">
        <f>'EDA &amp; Statistics'!F403-'EDA &amp; Statistics'!F402</f>
        <v>2.9999971389770508E-2</v>
      </c>
      <c r="G382">
        <f>'EDA &amp; Statistics'!G403-'EDA &amp; Statistics'!G402</f>
        <v>3.3699989318847656E-2</v>
      </c>
      <c r="H382">
        <f>'EDA &amp; Statistics'!H403-'EDA &amp; Statistics'!H402</f>
        <v>4.999995231628418E-2</v>
      </c>
      <c r="I382">
        <f>'EDA &amp; Statistics'!I403-'EDA &amp; Statistics'!I402</f>
        <v>6.2000036239624023E-2</v>
      </c>
      <c r="J382">
        <f>'EDA &amp; Statistics'!J403-'EDA &amp; Statistics'!J402</f>
        <v>5.2499771118164063E-2</v>
      </c>
      <c r="K382">
        <f>'EDA &amp; Statistics'!K403-'EDA &amp; Statistics'!K402</f>
        <v>2.7500152587890625E-2</v>
      </c>
      <c r="L382">
        <f>'EDA &amp; Statistics'!L403-'EDA &amp; Statistics'!L402</f>
        <v>8.1999778747558594E-2</v>
      </c>
      <c r="M382">
        <f>'EDA &amp; Statistics'!M403-'EDA &amp; Statistics'!M402</f>
        <v>9.0000152587890625E-2</v>
      </c>
      <c r="N382">
        <f>'EDA &amp; Statistics'!N403-'EDA &amp; Statistics'!N402</f>
        <v>6.25E-2</v>
      </c>
      <c r="O382">
        <f>'EDA &amp; Statistics'!O403-'EDA &amp; Statistics'!O402</f>
        <v>7.2499752044677734E-2</v>
      </c>
      <c r="P382">
        <f>'EDA &amp; Statistics'!P403-'EDA &amp; Statistics'!P402</f>
        <v>-9.34600830078125E-5</v>
      </c>
      <c r="R382" s="9">
        <v>39240</v>
      </c>
      <c r="S382" s="20">
        <f>('EDA &amp; Statistics'!B403-'EDA &amp; Statistics'!B402)/'EDA &amp; Statistics'!B402</f>
        <v>4.1728910957434182E-3</v>
      </c>
      <c r="T382" s="20">
        <f>('EDA &amp; Statistics'!C403-'EDA &amp; Statistics'!C402)/'EDA &amp; Statistics'!C402</f>
        <v>2.3011781353666213E-2</v>
      </c>
      <c r="U382" s="20">
        <f>('EDA &amp; Statistics'!D403-'EDA &amp; Statistics'!D402)/'EDA &amp; Statistics'!D402</f>
        <v>2.7229290107204311E-2</v>
      </c>
      <c r="V382" s="20">
        <f>('EDA &amp; Statistics'!E403-'EDA &amp; Statistics'!E402)/'EDA &amp; Statistics'!E402</f>
        <v>2.0638593336399405E-2</v>
      </c>
      <c r="W382" s="20">
        <f>('EDA &amp; Statistics'!F403-'EDA &amp; Statistics'!F402)/'EDA &amp; Statistics'!F402</f>
        <v>1.8705555741378735E-2</v>
      </c>
      <c r="X382" s="20">
        <f>('EDA &amp; Statistics'!G403-'EDA &amp; Statistics'!G402)/'EDA &amp; Statistics'!G402</f>
        <v>1.6776179221265685E-2</v>
      </c>
      <c r="Y382" s="20">
        <f>('EDA &amp; Statistics'!H403-'EDA &amp; Statistics'!H402)/'EDA &amp; Statistics'!H402</f>
        <v>1.5933700488826464E-2</v>
      </c>
      <c r="Z382" s="20">
        <f>('EDA &amp; Statistics'!I403-'EDA &amp; Statistics'!I402)/'EDA &amp; Statistics'!I402</f>
        <v>1.8971859967746373E-2</v>
      </c>
      <c r="AA382" s="20">
        <f>('EDA &amp; Statistics'!J403-'EDA &amp; Statistics'!J402)/'EDA &amp; Statistics'!J402</f>
        <v>7.7219172770149102E-3</v>
      </c>
      <c r="AB382" s="20">
        <f>('EDA &amp; Statistics'!K403-'EDA &amp; Statistics'!K402)/'EDA &amp; Statistics'!K402</f>
        <v>4.1361077212507813E-3</v>
      </c>
      <c r="AC382" s="20">
        <f>('EDA &amp; Statistics'!L403-'EDA &amp; Statistics'!L402)/'EDA &amp; Statistics'!L402</f>
        <v>1.76571442300959E-2</v>
      </c>
      <c r="AD382" s="20">
        <f>('EDA &amp; Statistics'!M403-'EDA &amp; Statistics'!M402)/'EDA &amp; Statistics'!M402</f>
        <v>1.9104256685158826E-2</v>
      </c>
      <c r="AE382" s="20">
        <f>('EDA &amp; Statistics'!N403-'EDA &amp; Statistics'!N402)/'EDA &amp; Statistics'!N402</f>
        <v>1.0482180125843421E-2</v>
      </c>
      <c r="AF382" s="20">
        <f>('EDA &amp; Statistics'!O403-'EDA &amp; Statistics'!O402)/'EDA &amp; Statistics'!O402</f>
        <v>1.2792192642379536E-2</v>
      </c>
      <c r="AG382" s="20">
        <f>('EDA &amp; Statistics'!P403-'EDA &amp; Statistics'!P402)/'EDA &amp; Statistics'!P402</f>
        <v>-9.137919362896802E-6</v>
      </c>
    </row>
    <row r="383" spans="1:33" x14ac:dyDescent="0.3">
      <c r="A383" s="9">
        <v>39241</v>
      </c>
      <c r="B383">
        <f>'EDA &amp; Statistics'!B404-'EDA &amp; Statistics'!B403</f>
        <v>9.6988677978515625E-4</v>
      </c>
      <c r="C383">
        <f>'EDA &amp; Statistics'!C404-'EDA &amp; Statistics'!C403</f>
        <v>2.0499706268310547E-2</v>
      </c>
      <c r="D383">
        <f>'EDA &amp; Statistics'!D404-'EDA &amp; Statistics'!D403</f>
        <v>2.6999950408935547E-2</v>
      </c>
      <c r="E383">
        <f>'EDA &amp; Statistics'!E404-'EDA &amp; Statistics'!E403</f>
        <v>6.2098680315574306E-2</v>
      </c>
      <c r="F383">
        <f>'EDA &amp; Statistics'!F404-'EDA &amp; Statistics'!F403</f>
        <v>5.6200027465820313E-2</v>
      </c>
      <c r="G383">
        <f>'EDA &amp; Statistics'!G404-'EDA &amp; Statistics'!G403</f>
        <v>4.3799877166748047E-2</v>
      </c>
      <c r="H383">
        <f>'EDA &amp; Statistics'!H404-'EDA &amp; Statistics'!H403</f>
        <v>3.2000064849853516E-2</v>
      </c>
      <c r="I383">
        <f>'EDA &amp; Statistics'!I404-'EDA &amp; Statistics'!I403</f>
        <v>5.8000087738037109E-2</v>
      </c>
      <c r="J383">
        <f>'EDA &amp; Statistics'!J404-'EDA &amp; Statistics'!J403</f>
        <v>9.8700046539306641E-2</v>
      </c>
      <c r="K383">
        <f>'EDA &amp; Statistics'!K404-'EDA &amp; Statistics'!K403</f>
        <v>0.16989994049072266</v>
      </c>
      <c r="L383">
        <f>'EDA &amp; Statistics'!L404-'EDA &amp; Statistics'!L403</f>
        <v>3.2500267028808594E-2</v>
      </c>
      <c r="M383">
        <f>'EDA &amp; Statistics'!M404-'EDA &amp; Statistics'!M403</f>
        <v>4.5000076293945313E-2</v>
      </c>
      <c r="N383">
        <f>'EDA &amp; Statistics'!N404-'EDA &amp; Statistics'!N403</f>
        <v>5.7499885559082031E-2</v>
      </c>
      <c r="O383">
        <f>'EDA &amp; Statistics'!O404-'EDA &amp; Statistics'!O403</f>
        <v>6.5000057220458984E-2</v>
      </c>
      <c r="P383">
        <f>'EDA &amp; Statistics'!P404-'EDA &amp; Statistics'!P403</f>
        <v>4.1990280151367188E-3</v>
      </c>
      <c r="R383" s="9">
        <v>39241</v>
      </c>
      <c r="S383" s="20">
        <f>('EDA &amp; Statistics'!B404-'EDA &amp; Statistics'!B403)/'EDA &amp; Statistics'!B403</f>
        <v>1.7728442619071463E-4</v>
      </c>
      <c r="T383" s="20">
        <f>('EDA &amp; Statistics'!C404-'EDA &amp; Statistics'!C403)/'EDA &amp; Statistics'!C403</f>
        <v>3.6889878850586508E-3</v>
      </c>
      <c r="U383" s="20">
        <f>('EDA &amp; Statistics'!D404-'EDA &amp; Statistics'!D403)/'EDA &amp; Statistics'!D403</f>
        <v>4.7397439200644615E-3</v>
      </c>
      <c r="V383" s="20">
        <f>('EDA &amp; Statistics'!E404-'EDA &amp; Statistics'!E403)/'EDA &amp; Statistics'!E403</f>
        <v>4.7516740406952154E-2</v>
      </c>
      <c r="W383" s="20">
        <f>('EDA &amp; Statistics'!F404-'EDA &amp; Statistics'!F403)/'EDA &amp; Statistics'!F403</f>
        <v>3.4398351354088502E-2</v>
      </c>
      <c r="X383" s="20">
        <f>('EDA &amp; Statistics'!G404-'EDA &amp; Statistics'!G403)/'EDA &amp; Statistics'!G403</f>
        <v>2.1444248106600478E-2</v>
      </c>
      <c r="Y383" s="20">
        <f>('EDA &amp; Statistics'!H404-'EDA &amp; Statistics'!H403)/'EDA &amp; Statistics'!H403</f>
        <v>1.0037661610293161E-2</v>
      </c>
      <c r="Z383" s="20">
        <f>('EDA &amp; Statistics'!I404-'EDA &amp; Statistics'!I403)/'EDA &amp; Statistics'!I403</f>
        <v>1.741744416422902E-2</v>
      </c>
      <c r="AA383" s="20">
        <f>('EDA &amp; Statistics'!J404-'EDA &amp; Statistics'!J403)/'EDA &amp; Statistics'!J403</f>
        <v>1.4406032425596023E-2</v>
      </c>
      <c r="AB383" s="20">
        <f>('EDA &amp; Statistics'!K404-'EDA &amp; Statistics'!K403)/'EDA &amp; Statistics'!K403</f>
        <v>2.5448218211903881E-2</v>
      </c>
      <c r="AC383" s="20">
        <f>('EDA &amp; Statistics'!L404-'EDA &amp; Statistics'!L403)/'EDA &amp; Statistics'!L403</f>
        <v>6.8769082063213716E-3</v>
      </c>
      <c r="AD383" s="20">
        <f>('EDA &amp; Statistics'!M404-'EDA &amp; Statistics'!M403)/'EDA &amp; Statistics'!M403</f>
        <v>9.3730629422053707E-3</v>
      </c>
      <c r="AE383" s="20">
        <f>('EDA &amp; Statistics'!N404-'EDA &amp; Statistics'!N403)/'EDA &amp; Statistics'!N403</f>
        <v>9.5435493193258489E-3</v>
      </c>
      <c r="AF383" s="20">
        <f>('EDA &amp; Statistics'!O404-'EDA &amp; Statistics'!O403)/'EDA &amp; Statistics'!O403</f>
        <v>1.132405223211304E-2</v>
      </c>
      <c r="AG383" s="20">
        <f>('EDA &amp; Statistics'!P404-'EDA &amp; Statistics'!P403)/'EDA &amp; Statistics'!P403</f>
        <v>4.1055741444498195E-4</v>
      </c>
    </row>
    <row r="384" spans="1:33" x14ac:dyDescent="0.3">
      <c r="A384" s="9">
        <v>39244</v>
      </c>
      <c r="B384">
        <f>'EDA &amp; Statistics'!B405-'EDA &amp; Statistics'!B404</f>
        <v>9.670257568359375E-4</v>
      </c>
      <c r="C384">
        <f>'EDA &amp; Statistics'!C405-'EDA &amp; Statistics'!C404</f>
        <v>0</v>
      </c>
      <c r="D384">
        <f>'EDA &amp; Statistics'!D405-'EDA &amp; Statistics'!D404</f>
        <v>1.9000053405761719E-2</v>
      </c>
      <c r="E384">
        <f>'EDA &amp; Statistics'!E405-'EDA &amp; Statistics'!E404</f>
        <v>6.0552877579129749E-3</v>
      </c>
      <c r="F384">
        <f>'EDA &amp; Statistics'!F405-'EDA &amp; Statistics'!F404</f>
        <v>8.7999105453491211E-3</v>
      </c>
      <c r="G384">
        <f>'EDA &amp; Statistics'!G405-'EDA &amp; Statistics'!G404</f>
        <v>1.250004768371582E-2</v>
      </c>
      <c r="H384">
        <f>'EDA &amp; Statistics'!H405-'EDA &amp; Statistics'!H404</f>
        <v>-2.200007438659668E-2</v>
      </c>
      <c r="I384">
        <f>'EDA &amp; Statistics'!I405-'EDA &amp; Statistics'!I404</f>
        <v>-2.5000095367431641E-2</v>
      </c>
      <c r="J384">
        <f>'EDA &amp; Statistics'!J405-'EDA &amp; Statistics'!J404</f>
        <v>0</v>
      </c>
      <c r="K384">
        <f>'EDA &amp; Statistics'!K405-'EDA &amp; Statistics'!K404</f>
        <v>0</v>
      </c>
      <c r="L384">
        <f>'EDA &amp; Statistics'!L405-'EDA &amp; Statistics'!L404</f>
        <v>-3.4999847412109375E-3</v>
      </c>
      <c r="M384">
        <f>'EDA &amp; Statistics'!M405-'EDA &amp; Statistics'!M404</f>
        <v>-9.0003013610839844E-3</v>
      </c>
      <c r="N384">
        <f>'EDA &amp; Statistics'!N405-'EDA &amp; Statistics'!N404</f>
        <v>-5.0001144409179688E-3</v>
      </c>
      <c r="O384">
        <f>'EDA &amp; Statistics'!O405-'EDA &amp; Statistics'!O404</f>
        <v>-1.2499809265136719E-2</v>
      </c>
      <c r="P384">
        <f>'EDA &amp; Statistics'!P405-'EDA &amp; Statistics'!P404</f>
        <v>1.7468452453613281E-2</v>
      </c>
      <c r="R384" s="9">
        <v>39244</v>
      </c>
      <c r="S384" s="20">
        <f>('EDA &amp; Statistics'!B405-'EDA &amp; Statistics'!B404)/'EDA &amp; Statistics'!B404</f>
        <v>1.7673013178159396E-4</v>
      </c>
      <c r="T384" s="20">
        <f>('EDA &amp; Statistics'!C405-'EDA &amp; Statistics'!C404)/'EDA &amp; Statistics'!C404</f>
        <v>0</v>
      </c>
      <c r="U384" s="20">
        <f>('EDA &amp; Statistics'!D405-'EDA &amp; Statistics'!D404)/'EDA &amp; Statistics'!D404</f>
        <v>3.3196565306031827E-3</v>
      </c>
      <c r="V384" s="20">
        <f>('EDA &amp; Statistics'!E405-'EDA &amp; Statistics'!E404)/'EDA &amp; Statistics'!E404</f>
        <v>4.4232153515513994E-3</v>
      </c>
      <c r="W384" s="20">
        <f>('EDA &amp; Statistics'!F405-'EDA &amp; Statistics'!F404)/'EDA &amp; Statistics'!F404</f>
        <v>5.2070474836683278E-3</v>
      </c>
      <c r="X384" s="20">
        <f>('EDA &amp; Statistics'!G405-'EDA &amp; Statistics'!G404)/'EDA &amp; Statistics'!G404</f>
        <v>5.9914913029725132E-3</v>
      </c>
      <c r="Y384" s="20">
        <f>('EDA &amp; Statistics'!H405-'EDA &amp; Statistics'!H404)/'EDA &amp; Statistics'!H404</f>
        <v>-6.8323211773672057E-3</v>
      </c>
      <c r="Z384" s="20">
        <f>('EDA &amp; Statistics'!I405-'EDA &amp; Statistics'!I404)/'EDA &amp; Statistics'!I404</f>
        <v>-7.3790127753794394E-3</v>
      </c>
      <c r="AA384" s="20">
        <f>('EDA &amp; Statistics'!J405-'EDA &amp; Statistics'!J404)/'EDA &amp; Statistics'!J404</f>
        <v>0</v>
      </c>
      <c r="AB384" s="20">
        <f>('EDA &amp; Statistics'!K405-'EDA &amp; Statistics'!K404)/'EDA &amp; Statistics'!K404</f>
        <v>0</v>
      </c>
      <c r="AC384" s="20">
        <f>('EDA &amp; Statistics'!L405-'EDA &amp; Statistics'!L404)/'EDA &amp; Statistics'!L404</f>
        <v>-7.3552267905016967E-4</v>
      </c>
      <c r="AD384" s="20">
        <f>('EDA &amp; Statistics'!M405-'EDA &amp; Statistics'!M404)/'EDA &amp; Statistics'!M404</f>
        <v>-1.8572639289628772E-3</v>
      </c>
      <c r="AE384" s="20">
        <f>('EDA &amp; Statistics'!N405-'EDA &amp; Statistics'!N404)/'EDA &amp; Statistics'!N404</f>
        <v>-8.2204923248620037E-4</v>
      </c>
      <c r="AF384" s="20">
        <f>('EDA &amp; Statistics'!O405-'EDA &amp; Statistics'!O404)/'EDA &amp; Statistics'!O404</f>
        <v>-2.1532833134835999E-3</v>
      </c>
      <c r="AG384" s="20">
        <f>('EDA &amp; Statistics'!P405-'EDA &amp; Statistics'!P404)/'EDA &amp; Statistics'!P404</f>
        <v>1.7072664005740785E-3</v>
      </c>
    </row>
    <row r="385" spans="1:33" x14ac:dyDescent="0.3">
      <c r="A385" s="9">
        <v>39245</v>
      </c>
      <c r="B385">
        <f>'EDA &amp; Statistics'!B406-'EDA &amp; Statistics'!B405</f>
        <v>2.4342060089111328E-2</v>
      </c>
      <c r="C385">
        <f>'EDA &amp; Statistics'!C406-'EDA &amp; Statistics'!C405</f>
        <v>0.12150001525878906</v>
      </c>
      <c r="D385">
        <f>'EDA &amp; Statistics'!D406-'EDA &amp; Statistics'!D405</f>
        <v>0.13350009918212891</v>
      </c>
      <c r="E385">
        <f>'EDA &amp; Statistics'!E406-'EDA &amp; Statistics'!E405</f>
        <v>4.731204427754987E-3</v>
      </c>
      <c r="F385">
        <f>'EDA &amp; Statistics'!F406-'EDA &amp; Statistics'!F405</f>
        <v>9.9999904632568359E-3</v>
      </c>
      <c r="G385">
        <f>'EDA &amp; Statistics'!G406-'EDA &amp; Statistics'!G405</f>
        <v>1.7500162124633789E-2</v>
      </c>
      <c r="H385">
        <f>'EDA &amp; Statistics'!H406-'EDA &amp; Statistics'!H405</f>
        <v>4.6999931335449219E-2</v>
      </c>
      <c r="I385">
        <f>'EDA &amp; Statistics'!I406-'EDA &amp; Statistics'!I405</f>
        <v>5.0000190734863281E-2</v>
      </c>
      <c r="J385">
        <f>'EDA &amp; Statistics'!J406-'EDA &amp; Statistics'!J405</f>
        <v>6.2003135681152344E-3</v>
      </c>
      <c r="K385">
        <f>'EDA &amp; Statistics'!K406-'EDA &amp; Statistics'!K405</f>
        <v>-2.1200180053710938E-2</v>
      </c>
      <c r="L385">
        <f>'EDA &amp; Statistics'!L406-'EDA &amp; Statistics'!L405</f>
        <v>4.7999858856201172E-2</v>
      </c>
      <c r="M385">
        <f>'EDA &amp; Statistics'!M406-'EDA &amp; Statistics'!M405</f>
        <v>5.2999973297119141E-2</v>
      </c>
      <c r="N385">
        <f>'EDA &amp; Statistics'!N406-'EDA &amp; Statistics'!N405</f>
        <v>7.9999923706054688E-2</v>
      </c>
      <c r="O385">
        <f>'EDA &amp; Statistics'!O406-'EDA &amp; Statistics'!O405</f>
        <v>6.7500114440917969E-2</v>
      </c>
      <c r="P385">
        <f>'EDA &amp; Statistics'!P406-'EDA &amp; Statistics'!P405</f>
        <v>0.27515029907226563</v>
      </c>
      <c r="R385" s="9">
        <v>39245</v>
      </c>
      <c r="S385" s="20">
        <f>('EDA &amp; Statistics'!B406-'EDA &amp; Statistics'!B405)/'EDA &amp; Statistics'!B405</f>
        <v>4.4478808373262669E-3</v>
      </c>
      <c r="T385" s="20">
        <f>('EDA &amp; Statistics'!C406-'EDA &amp; Statistics'!C405)/'EDA &amp; Statistics'!C405</f>
        <v>2.1783956641373566E-2</v>
      </c>
      <c r="U385" s="20">
        <f>('EDA &amp; Statistics'!D406-'EDA &amp; Statistics'!D405)/'EDA &amp; Statistics'!D405</f>
        <v>2.3247732376641995E-2</v>
      </c>
      <c r="V385" s="20">
        <f>('EDA &amp; Statistics'!E406-'EDA &amp; Statistics'!E405)/'EDA &amp; Statistics'!E405</f>
        <v>3.4407908083930725E-3</v>
      </c>
      <c r="W385" s="20">
        <f>('EDA &amp; Statistics'!F406-'EDA &amp; Statistics'!F405)/'EDA &amp; Statistics'!F405</f>
        <v>5.8865026212641227E-3</v>
      </c>
      <c r="X385" s="20">
        <f>('EDA &amp; Statistics'!G406-'EDA &amp; Statistics'!G405)/'EDA &amp; Statistics'!G405</f>
        <v>8.338175429867414E-3</v>
      </c>
      <c r="Y385" s="20">
        <f>('EDA &amp; Statistics'!H406-'EDA &amp; Statistics'!H405)/'EDA &amp; Statistics'!H405</f>
        <v>1.4696664167670142E-2</v>
      </c>
      <c r="Z385" s="20">
        <f>('EDA &amp; Statistics'!I406-'EDA &amp; Statistics'!I405)/'EDA &amp; Statistics'!I405</f>
        <v>1.4867734755460374E-2</v>
      </c>
      <c r="AA385" s="20">
        <f>('EDA &amp; Statistics'!J406-'EDA &amp; Statistics'!J405)/'EDA &amp; Statistics'!J405</f>
        <v>8.9213147313320991E-4</v>
      </c>
      <c r="AB385" s="20">
        <f>('EDA &amp; Statistics'!K406-'EDA &amp; Statistics'!K405)/'EDA &amp; Statistics'!K405</f>
        <v>-3.096634642106068E-3</v>
      </c>
      <c r="AC385" s="20">
        <f>('EDA &amp; Statistics'!L406-'EDA &amp; Statistics'!L405)/'EDA &amp; Statistics'!L405</f>
        <v>1.0094607297784447E-2</v>
      </c>
      <c r="AD385" s="20">
        <f>('EDA &amp; Statistics'!M406-'EDA &amp; Statistics'!M405)/'EDA &amp; Statistics'!M405</f>
        <v>1.0957199600470193E-2</v>
      </c>
      <c r="AE385" s="20">
        <f>('EDA &amp; Statistics'!N406-'EDA &amp; Statistics'!N405)/'EDA &amp; Statistics'!N405</f>
        <v>1.3163295016625946E-2</v>
      </c>
      <c r="AF385" s="20">
        <f>('EDA &amp; Statistics'!O406-'EDA &amp; Statistics'!O405)/'EDA &amp; Statistics'!O405</f>
        <v>1.165301928677674E-2</v>
      </c>
      <c r="AG385" s="20">
        <f>('EDA &amp; Statistics'!P406-'EDA &amp; Statistics'!P405)/'EDA &amp; Statistics'!P405</f>
        <v>2.6845779965765853E-2</v>
      </c>
    </row>
    <row r="386" spans="1:33" x14ac:dyDescent="0.3">
      <c r="A386" s="9">
        <v>39246</v>
      </c>
      <c r="B386">
        <f>'EDA &amp; Statistics'!B407-'EDA &amp; Statistics'!B406</f>
        <v>6.1726570129394531E-3</v>
      </c>
      <c r="C386">
        <f>'EDA &amp; Statistics'!C407-'EDA &amp; Statistics'!C406</f>
        <v>-4.6999931335449219E-2</v>
      </c>
      <c r="D386">
        <f>'EDA &amp; Statistics'!D407-'EDA &amp; Statistics'!D406</f>
        <v>-6.5999984741210938E-2</v>
      </c>
      <c r="E386">
        <f>'EDA &amp; Statistics'!E407-'EDA &amp; Statistics'!E406</f>
        <v>1.7510679812692498E-2</v>
      </c>
      <c r="F386">
        <f>'EDA &amp; Statistics'!F407-'EDA &amp; Statistics'!F406</f>
        <v>3.0000090599060059E-2</v>
      </c>
      <c r="G386">
        <f>'EDA &amp; Statistics'!G407-'EDA &amp; Statistics'!G406</f>
        <v>4.7499895095825195E-2</v>
      </c>
      <c r="H386">
        <f>'EDA &amp; Statistics'!H407-'EDA &amp; Statistics'!H406</f>
        <v>2.5000095367431641E-2</v>
      </c>
      <c r="I386">
        <f>'EDA &amp; Statistics'!I407-'EDA &amp; Statistics'!I406</f>
        <v>3.1999826431274414E-2</v>
      </c>
      <c r="J386">
        <f>'EDA &amp; Statistics'!J407-'EDA &amp; Statistics'!J406</f>
        <v>4.5099735260009766E-2</v>
      </c>
      <c r="K386">
        <f>'EDA &amp; Statistics'!K407-'EDA &amp; Statistics'!K406</f>
        <v>4.2500019073486328E-2</v>
      </c>
      <c r="L386">
        <f>'EDA &amp; Statistics'!L407-'EDA &amp; Statistics'!L406</f>
        <v>2.6999950408935547E-2</v>
      </c>
      <c r="M386">
        <f>'EDA &amp; Statistics'!M407-'EDA &amp; Statistics'!M406</f>
        <v>2.9000282287597656E-2</v>
      </c>
      <c r="N386">
        <f>'EDA &amp; Statistics'!N407-'EDA &amp; Statistics'!N406</f>
        <v>2.7500152587890625E-2</v>
      </c>
      <c r="O386">
        <f>'EDA &amp; Statistics'!O407-'EDA &amp; Statistics'!O406</f>
        <v>3.7499904632568359E-2</v>
      </c>
      <c r="P386">
        <f>'EDA &amp; Statistics'!P407-'EDA &amp; Statistics'!P406</f>
        <v>-2.3880958557128906E-2</v>
      </c>
      <c r="R386" s="9">
        <v>39246</v>
      </c>
      <c r="S386" s="20">
        <f>('EDA &amp; Statistics'!B407-'EDA &amp; Statistics'!B406)/'EDA &amp; Statistics'!B406</f>
        <v>1.1228986311826652E-3</v>
      </c>
      <c r="T386" s="20">
        <f>('EDA &amp; Statistics'!C407-'EDA &amp; Statistics'!C406)/'EDA &amp; Statistics'!C406</f>
        <v>-8.2470490104771133E-3</v>
      </c>
      <c r="U386" s="20">
        <f>('EDA &amp; Statistics'!D407-'EDA &amp; Statistics'!D406)/'EDA &amp; Statistics'!D406</f>
        <v>-1.1232128242904552E-2</v>
      </c>
      <c r="V386" s="20">
        <f>('EDA &amp; Statistics'!E407-'EDA &amp; Statistics'!E406)/'EDA &amp; Statistics'!E406</f>
        <v>1.2691057481308245E-2</v>
      </c>
      <c r="W386" s="20">
        <f>('EDA &amp; Statistics'!F407-'EDA &amp; Statistics'!F406)/'EDA &amp; Statistics'!F406</f>
        <v>1.7556233223548885E-2</v>
      </c>
      <c r="X386" s="20">
        <f>('EDA &amp; Statistics'!G407-'EDA &amp; Statistics'!G406)/'EDA &amp; Statistics'!G406</f>
        <v>2.2444782268859716E-2</v>
      </c>
      <c r="Y386" s="20">
        <f>('EDA &amp; Statistics'!H407-'EDA &amp; Statistics'!H406)/'EDA &amp; Statistics'!H406</f>
        <v>7.7041899072746393E-3</v>
      </c>
      <c r="Z386" s="20">
        <f>('EDA &amp; Statistics'!I407-'EDA &amp; Statistics'!I406)/'EDA &amp; Statistics'!I406</f>
        <v>9.375864468158232E-3</v>
      </c>
      <c r="AA386" s="20">
        <f>('EDA &amp; Statistics'!J407-'EDA &amp; Statistics'!J406)/'EDA &amp; Statistics'!J406</f>
        <v>6.4833866857816475E-3</v>
      </c>
      <c r="AB386" s="20">
        <f>('EDA &amp; Statistics'!K407-'EDA &amp; Statistics'!K406)/'EDA &amp; Statistics'!K406</f>
        <v>6.2271091957821463E-3</v>
      </c>
      <c r="AC386" s="20">
        <f>('EDA &amp; Statistics'!L407-'EDA &amp; Statistics'!L406)/'EDA &amp; Statistics'!L406</f>
        <v>5.6214762771278695E-3</v>
      </c>
      <c r="AD386" s="20">
        <f>('EDA &amp; Statistics'!M407-'EDA &amp; Statistics'!M406)/'EDA &amp; Statistics'!M406</f>
        <v>5.9305282370978735E-3</v>
      </c>
      <c r="AE386" s="20">
        <f>('EDA &amp; Statistics'!N407-'EDA &amp; Statistics'!N406)/'EDA &amp; Statistics'!N406</f>
        <v>4.4661231871572166E-3</v>
      </c>
      <c r="AF386" s="20">
        <f>('EDA &amp; Statistics'!O407-'EDA &amp; Statistics'!O406)/'EDA &amp; Statistics'!O406</f>
        <v>6.3993009860357506E-3</v>
      </c>
      <c r="AG386" s="20">
        <f>('EDA &amp; Statistics'!P407-'EDA &amp; Statistics'!P406)/'EDA &amp; Statistics'!P406</f>
        <v>-2.2690944282545344E-3</v>
      </c>
    </row>
    <row r="387" spans="1:33" x14ac:dyDescent="0.3">
      <c r="A387" s="9">
        <v>39247</v>
      </c>
      <c r="B387">
        <f>'EDA &amp; Statistics'!B408-'EDA &amp; Statistics'!B407</f>
        <v>2.8934478759765625E-3</v>
      </c>
      <c r="C387">
        <f>'EDA &amp; Statistics'!C408-'EDA &amp; Statistics'!C407</f>
        <v>1.2000083923339844E-2</v>
      </c>
      <c r="D387">
        <f>'EDA &amp; Statistics'!D408-'EDA &amp; Statistics'!D407</f>
        <v>4.4999122619628906E-3</v>
      </c>
      <c r="E387">
        <f>'EDA &amp; Statistics'!E408-'EDA &amp; Statistics'!E407</f>
        <v>-2.9606805217216037E-2</v>
      </c>
      <c r="F387">
        <f>'EDA &amp; Statistics'!F408-'EDA &amp; Statistics'!F407</f>
        <v>-2.2500038146972656E-2</v>
      </c>
      <c r="G387">
        <f>'EDA &amp; Statistics'!G408-'EDA &amp; Statistics'!G407</f>
        <v>-9.9999904632568359E-3</v>
      </c>
      <c r="H387">
        <f>'EDA &amp; Statistics'!H408-'EDA &amp; Statistics'!H407</f>
        <v>9.9999904632568359E-3</v>
      </c>
      <c r="I387">
        <f>'EDA &amp; Statistics'!I408-'EDA &amp; Statistics'!I407</f>
        <v>9.9999904632568359E-3</v>
      </c>
      <c r="J387">
        <f>'EDA &amp; Statistics'!J408-'EDA &amp; Statistics'!J407</f>
        <v>-0.10129976272583008</v>
      </c>
      <c r="K387">
        <f>'EDA &amp; Statistics'!K408-'EDA &amp; Statistics'!K407</f>
        <v>-7.4999809265136719E-2</v>
      </c>
      <c r="L387">
        <f>'EDA &amp; Statistics'!L408-'EDA &amp; Statistics'!L407</f>
        <v>-6.999969482421875E-3</v>
      </c>
      <c r="M387">
        <f>'EDA &amp; Statistics'!M408-'EDA &amp; Statistics'!M407</f>
        <v>8.9998245239257813E-3</v>
      </c>
      <c r="N387">
        <f>'EDA &amp; Statistics'!N408-'EDA &amp; Statistics'!N407</f>
        <v>-2.7500152587890625E-2</v>
      </c>
      <c r="O387">
        <f>'EDA &amp; Statistics'!O408-'EDA &amp; Statistics'!O407</f>
        <v>-2.5000572204589844E-3</v>
      </c>
      <c r="P387">
        <f>'EDA &amp; Statistics'!P408-'EDA &amp; Statistics'!P407</f>
        <v>-0.19026088714599609</v>
      </c>
      <c r="R387" s="9">
        <v>39247</v>
      </c>
      <c r="S387" s="20">
        <f>('EDA &amp; Statistics'!B408-'EDA &amp; Statistics'!B407)/'EDA &amp; Statistics'!B407</f>
        <v>5.2577105651129073E-4</v>
      </c>
      <c r="T387" s="20">
        <f>('EDA &amp; Statistics'!C408-'EDA &amp; Statistics'!C407)/'EDA &amp; Statistics'!C407</f>
        <v>2.1231571175919081E-3</v>
      </c>
      <c r="U387" s="20">
        <f>('EDA &amp; Statistics'!D408-'EDA &amp; Statistics'!D407)/'EDA &amp; Statistics'!D407</f>
        <v>7.7451158455779678E-4</v>
      </c>
      <c r="V387" s="20">
        <f>('EDA &amp; Statistics'!E408-'EDA &amp; Statistics'!E407)/'EDA &amp; Statistics'!E407</f>
        <v>-2.1188947052357864E-2</v>
      </c>
      <c r="W387" s="20">
        <f>('EDA &amp; Statistics'!F408-'EDA &amp; Statistics'!F407)/'EDA &amp; Statistics'!F407</f>
        <v>-1.2939980167435984E-2</v>
      </c>
      <c r="X387" s="20">
        <f>('EDA &amp; Statistics'!G408-'EDA &amp; Statistics'!G407)/'EDA &amp; Statistics'!G407</f>
        <v>-4.6214948044957732E-3</v>
      </c>
      <c r="Y387" s="20">
        <f>('EDA &amp; Statistics'!H408-'EDA &amp; Statistics'!H407)/'EDA &amp; Statistics'!H407</f>
        <v>3.0581010769374574E-3</v>
      </c>
      <c r="Z387" s="20">
        <f>('EDA &amp; Statistics'!I408-'EDA &amp; Statistics'!I407)/'EDA &amp; Statistics'!I407</f>
        <v>2.902754907702941E-3</v>
      </c>
      <c r="AA387" s="20">
        <f>('EDA &amp; Statistics'!J408-'EDA &amp; Statistics'!J407)/'EDA &amp; Statistics'!J407</f>
        <v>-1.4468707922676821E-2</v>
      </c>
      <c r="AB387" s="20">
        <f>('EDA &amp; Statistics'!K408-'EDA &amp; Statistics'!K407)/'EDA &amp; Statistics'!K407</f>
        <v>-1.0920977231867012E-2</v>
      </c>
      <c r="AC387" s="20">
        <f>('EDA &amp; Statistics'!L408-'EDA &amp; Statistics'!L407)/'EDA &amp; Statistics'!L407</f>
        <v>-1.4492690668721181E-3</v>
      </c>
      <c r="AD387" s="20">
        <f>('EDA &amp; Statistics'!M408-'EDA &amp; Statistics'!M407)/'EDA &amp; Statistics'!M407</f>
        <v>1.8296044423113816E-3</v>
      </c>
      <c r="AE387" s="20">
        <f>('EDA &amp; Statistics'!N408-'EDA &amp; Statistics'!N407)/'EDA &amp; Statistics'!N407</f>
        <v>-4.4462656171880329E-3</v>
      </c>
      <c r="AF387" s="20">
        <f>('EDA &amp; Statistics'!O408-'EDA &amp; Statistics'!O407)/'EDA &amp; Statistics'!O407</f>
        <v>-4.2391813552993484E-4</v>
      </c>
      <c r="AG387" s="20">
        <f>('EDA &amp; Statistics'!P408-'EDA &amp; Statistics'!P407)/'EDA &amp; Statistics'!P407</f>
        <v>-1.8119111888056632E-2</v>
      </c>
    </row>
    <row r="388" spans="1:33" x14ac:dyDescent="0.3">
      <c r="A388" s="9">
        <v>39248</v>
      </c>
      <c r="B388">
        <f>'EDA &amp; Statistics'!B409-'EDA &amp; Statistics'!B408</f>
        <v>-1.5326023101806641E-2</v>
      </c>
      <c r="C388">
        <f>'EDA &amp; Statistics'!C409-'EDA &amp; Statistics'!C408</f>
        <v>-7.0499897003173828E-2</v>
      </c>
      <c r="D388">
        <f>'EDA &amp; Statistics'!D409-'EDA &amp; Statistics'!D408</f>
        <v>-5.8300018310546875E-2</v>
      </c>
      <c r="E388">
        <f>'EDA &amp; Statistics'!E409-'EDA &amp; Statistics'!E408</f>
        <v>-3.698867665471739E-2</v>
      </c>
      <c r="F388">
        <f>'EDA &amp; Statistics'!F409-'EDA &amp; Statistics'!F408</f>
        <v>-2.8800010681152344E-2</v>
      </c>
      <c r="G388">
        <f>'EDA &amp; Statistics'!G409-'EDA &amp; Statistics'!G408</f>
        <v>-1.3799905776977539E-2</v>
      </c>
      <c r="H388">
        <f>'EDA &amp; Statistics'!H409-'EDA &amp; Statistics'!H408</f>
        <v>3.5000085830688477E-2</v>
      </c>
      <c r="I388">
        <f>'EDA &amp; Statistics'!I409-'EDA &amp; Statistics'!I408</f>
        <v>4.2999982833862305E-2</v>
      </c>
      <c r="J388">
        <f>'EDA &amp; Statistics'!J409-'EDA &amp; Statistics'!J408</f>
        <v>3.4999847412109375E-2</v>
      </c>
      <c r="K388">
        <f>'EDA &amp; Statistics'!K409-'EDA &amp; Statistics'!K408</f>
        <v>3.8799762725830078E-2</v>
      </c>
      <c r="L388">
        <f>'EDA &amp; Statistics'!L409-'EDA &amp; Statistics'!L408</f>
        <v>8.9998245239257813E-3</v>
      </c>
      <c r="M388">
        <f>'EDA &amp; Statistics'!M409-'EDA &amp; Statistics'!M408</f>
        <v>1.2000083923339844E-2</v>
      </c>
      <c r="N388">
        <f>'EDA &amp; Statistics'!N409-'EDA &amp; Statistics'!N408</f>
        <v>2.2500038146972656E-2</v>
      </c>
      <c r="O388">
        <f>'EDA &amp; Statistics'!O409-'EDA &amp; Statistics'!O408</f>
        <v>2.2500038146972656E-2</v>
      </c>
      <c r="P388">
        <f>'EDA &amp; Statistics'!P409-'EDA &amp; Statistics'!P408</f>
        <v>-0.10985565185546875</v>
      </c>
      <c r="R388" s="9">
        <v>39248</v>
      </c>
      <c r="S388" s="20">
        <f>('EDA &amp; Statistics'!B409-'EDA &amp; Statistics'!B408)/'EDA &amp; Statistics'!B408</f>
        <v>-2.7834422037594699E-3</v>
      </c>
      <c r="T388" s="20">
        <f>('EDA &amp; Statistics'!C409-'EDA &amp; Statistics'!C408)/'EDA &amp; Statistics'!C408</f>
        <v>-1.2447015638389736E-2</v>
      </c>
      <c r="U388" s="20">
        <f>('EDA &amp; Statistics'!D409-'EDA &amp; Statistics'!D408)/'EDA &amp; Statistics'!D408</f>
        <v>-1.002666089328344E-2</v>
      </c>
      <c r="V388" s="20">
        <f>('EDA &amp; Statistics'!E409-'EDA &amp; Statistics'!E408)/'EDA &amp; Statistics'!E408</f>
        <v>-2.7045048103020462E-2</v>
      </c>
      <c r="W388" s="20">
        <f>('EDA &amp; Statistics'!F409-'EDA &amp; Statistics'!F408)/'EDA &amp; Statistics'!F408</f>
        <v>-1.6780289286208425E-2</v>
      </c>
      <c r="X388" s="20">
        <f>('EDA &amp; Statistics'!G409-'EDA &amp; Statistics'!G408)/'EDA &amp; Statistics'!G408</f>
        <v>-6.407236376887766E-3</v>
      </c>
      <c r="Y388" s="20">
        <f>('EDA &amp; Statistics'!H409-'EDA &amp; Statistics'!H408)/'EDA &amp; Statistics'!H408</f>
        <v>1.0670757968286985E-2</v>
      </c>
      <c r="Z388" s="20">
        <f>('EDA &amp; Statistics'!I409-'EDA &amp; Statistics'!I408)/'EDA &amp; Statistics'!I408</f>
        <v>1.2445726131228902E-2</v>
      </c>
      <c r="AA388" s="20">
        <f>('EDA &amp; Statistics'!J409-'EDA &amp; Statistics'!J408)/'EDA &amp; Statistics'!J408</f>
        <v>5.0724415838208185E-3</v>
      </c>
      <c r="AB388" s="20">
        <f>('EDA &amp; Statistics'!K409-'EDA &amp; Statistics'!K408)/'EDA &amp; Statistics'!K408</f>
        <v>5.7121476064599941E-3</v>
      </c>
      <c r="AC388" s="20">
        <f>('EDA &amp; Statistics'!L409-'EDA &amp; Statistics'!L408)/'EDA &amp; Statistics'!L408</f>
        <v>1.8660221043635692E-3</v>
      </c>
      <c r="AD388" s="20">
        <f>('EDA &amp; Statistics'!M409-'EDA &amp; Statistics'!M408)/'EDA &amp; Statistics'!M408</f>
        <v>2.4350819781581872E-3</v>
      </c>
      <c r="AE388" s="20">
        <f>('EDA &amp; Statistics'!N409-'EDA &amp; Statistics'!N408)/'EDA &amp; Statistics'!N408</f>
        <v>3.6540867094812112E-3</v>
      </c>
      <c r="AF388" s="20">
        <f>('EDA &amp; Statistics'!O409-'EDA &amp; Statistics'!O408)/'EDA &amp; Statistics'!O408</f>
        <v>3.8168003765517125E-3</v>
      </c>
      <c r="AG388" s="20">
        <f>('EDA &amp; Statistics'!P409-'EDA &amp; Statistics'!P408)/'EDA &amp; Statistics'!P408</f>
        <v>-1.0654939499419857E-2</v>
      </c>
    </row>
    <row r="389" spans="1:33" x14ac:dyDescent="0.3">
      <c r="A389" s="9">
        <v>39251</v>
      </c>
      <c r="B389">
        <f>'EDA &amp; Statistics'!B410-'EDA &amp; Statistics'!B409</f>
        <v>-1.2893199920654297E-2</v>
      </c>
      <c r="C389">
        <f>'EDA &amp; Statistics'!C410-'EDA &amp; Statistics'!C409</f>
        <v>-2.8000354766845703E-2</v>
      </c>
      <c r="D389">
        <f>'EDA &amp; Statistics'!D410-'EDA &amp; Statistics'!D409</f>
        <v>-3.1699657440185547E-2</v>
      </c>
      <c r="E389">
        <f>'EDA &amp; Statistics'!E410-'EDA &amp; Statistics'!E409</f>
        <v>-2.3586088976438546E-2</v>
      </c>
      <c r="F389">
        <f>'EDA &amp; Statistics'!F410-'EDA &amp; Statistics'!F409</f>
        <v>-3.1200051307678223E-2</v>
      </c>
      <c r="G389">
        <f>'EDA &amp; Statistics'!G410-'EDA &amp; Statistics'!G409</f>
        <v>-4.1200160980224609E-2</v>
      </c>
      <c r="H389">
        <f>'EDA &amp; Statistics'!H410-'EDA &amp; Statistics'!H409</f>
        <v>1.9999980926513672E-2</v>
      </c>
      <c r="I389">
        <f>'EDA &amp; Statistics'!I410-'EDA &amp; Statistics'!I409</f>
        <v>3.0000209808349609E-2</v>
      </c>
      <c r="J389">
        <f>'EDA &amp; Statistics'!J410-'EDA &amp; Statistics'!J409</f>
        <v>-1.7499923706054688E-2</v>
      </c>
      <c r="K389">
        <f>'EDA &amp; Statistics'!K410-'EDA &amp; Statistics'!K409</f>
        <v>-2.2599697113037109E-2</v>
      </c>
      <c r="L389">
        <f>'EDA &amp; Statistics'!L410-'EDA &amp; Statistics'!L409</f>
        <v>-3.9997100830078125E-3</v>
      </c>
      <c r="M389">
        <f>'EDA &amp; Statistics'!M410-'EDA &amp; Statistics'!M409</f>
        <v>6.0000419616699219E-3</v>
      </c>
      <c r="N389">
        <f>'EDA &amp; Statistics'!N410-'EDA &amp; Statistics'!N409</f>
        <v>7.5001716613769531E-3</v>
      </c>
      <c r="O389">
        <f>'EDA &amp; Statistics'!O410-'EDA &amp; Statistics'!O409</f>
        <v>9.9997520446777344E-3</v>
      </c>
      <c r="P389">
        <f>'EDA &amp; Statistics'!P410-'EDA &amp; Statistics'!P409</f>
        <v>1.7210960388183594E-2</v>
      </c>
      <c r="R389" s="9">
        <v>39251</v>
      </c>
      <c r="S389" s="20">
        <f>('EDA &amp; Statistics'!B410-'EDA &amp; Statistics'!B409)/'EDA &amp; Statistics'!B409</f>
        <v>-2.3481398987344588E-3</v>
      </c>
      <c r="T389" s="20">
        <f>('EDA &amp; Statistics'!C410-'EDA &amp; Statistics'!C409)/'EDA &amp; Statistics'!C409</f>
        <v>-5.0058736174834317E-3</v>
      </c>
      <c r="U389" s="20">
        <f>('EDA &amp; Statistics'!D410-'EDA &amp; Statistics'!D409)/'EDA &amp; Statistics'!D409</f>
        <v>-5.5070460267738581E-3</v>
      </c>
      <c r="V389" s="20">
        <f>('EDA &amp; Statistics'!E410-'EDA &amp; Statistics'!E409)/'EDA &amp; Statistics'!E409</f>
        <v>-1.7724833495565938E-2</v>
      </c>
      <c r="W389" s="20">
        <f>('EDA &amp; Statistics'!F410-'EDA &amp; Statistics'!F409)/'EDA &amp; Statistics'!F409</f>
        <v>-1.8488919293438946E-2</v>
      </c>
      <c r="X389" s="20">
        <f>('EDA &amp; Statistics'!G410-'EDA &amp; Statistics'!G409)/'EDA &amp; Statistics'!G409</f>
        <v>-1.9252410729236613E-2</v>
      </c>
      <c r="Y389" s="20">
        <f>('EDA &amp; Statistics'!H410-'EDA &amp; Statistics'!H409)/'EDA &amp; Statistics'!H409</f>
        <v>6.0331766459404326E-3</v>
      </c>
      <c r="Z389" s="20">
        <f>('EDA &amp; Statistics'!I410-'EDA &amp; Statistics'!I409)/'EDA &amp; Statistics'!I409</f>
        <v>8.5763895397083147E-3</v>
      </c>
      <c r="AA389" s="20">
        <f>('EDA &amp; Statistics'!J410-'EDA &amp; Statistics'!J409)/'EDA &amp; Statistics'!J409</f>
        <v>-2.523420886870366E-3</v>
      </c>
      <c r="AB389" s="20">
        <f>('EDA &amp; Statistics'!K410-'EDA &amp; Statistics'!K409)/'EDA &amp; Statistics'!K409</f>
        <v>-3.3082572621464588E-3</v>
      </c>
      <c r="AC389" s="20">
        <f>('EDA &amp; Statistics'!L410-'EDA &amp; Statistics'!L409)/'EDA &amp; Statistics'!L409</f>
        <v>-8.2775460806095618E-4</v>
      </c>
      <c r="AD389" s="20">
        <f>('EDA &amp; Statistics'!M410-'EDA &amp; Statistics'!M409)/'EDA &amp; Statistics'!M409</f>
        <v>1.2145833789819643E-3</v>
      </c>
      <c r="AE389" s="20">
        <f>('EDA &amp; Statistics'!N410-'EDA &amp; Statistics'!N409)/'EDA &amp; Statistics'!N409</f>
        <v>1.2136200436421748E-3</v>
      </c>
      <c r="AF389" s="20">
        <f>('EDA &amp; Statistics'!O410-'EDA &amp; Statistics'!O409)/'EDA &amp; Statistics'!O409</f>
        <v>1.6898609231003287E-3</v>
      </c>
      <c r="AG389" s="20">
        <f>('EDA &amp; Statistics'!P410-'EDA &amp; Statistics'!P409)/'EDA &amp; Statistics'!P409</f>
        <v>1.6872751016647057E-3</v>
      </c>
    </row>
    <row r="390" spans="1:33" x14ac:dyDescent="0.3">
      <c r="A390" s="9">
        <v>39252</v>
      </c>
      <c r="B390">
        <f>'EDA &amp; Statistics'!B411-'EDA &amp; Statistics'!B410</f>
        <v>-2.7658939361572266E-2</v>
      </c>
      <c r="C390">
        <f>'EDA &amp; Statistics'!C411-'EDA &amp; Statistics'!C410</f>
        <v>-6.5499782562255859E-2</v>
      </c>
      <c r="D390">
        <f>'EDA &amp; Statistics'!D411-'EDA &amp; Statistics'!D410</f>
        <v>-5.9000015258789063E-2</v>
      </c>
      <c r="E390">
        <f>'EDA &amp; Statistics'!E411-'EDA &amp; Statistics'!E410</f>
        <v>2.4235267821724582E-2</v>
      </c>
      <c r="F390">
        <f>'EDA &amp; Statistics'!F411-'EDA &amp; Statistics'!F410</f>
        <v>2.6200056076049805E-2</v>
      </c>
      <c r="G390">
        <f>'EDA &amp; Statistics'!G411-'EDA &amp; Statistics'!G410</f>
        <v>2.7500152587890625E-2</v>
      </c>
      <c r="H390">
        <f>'EDA &amp; Statistics'!H411-'EDA &amp; Statistics'!H410</f>
        <v>-4.6999931335449219E-2</v>
      </c>
      <c r="I390">
        <f>'EDA &amp; Statistics'!I411-'EDA &amp; Statistics'!I410</f>
        <v>-5.0000190734863281E-2</v>
      </c>
      <c r="J390">
        <f>'EDA &amp; Statistics'!J411-'EDA &amp; Statistics'!J410</f>
        <v>-8.8000297546386719E-3</v>
      </c>
      <c r="K390">
        <f>'EDA &amp; Statistics'!K411-'EDA &amp; Statistics'!K410</f>
        <v>-4.8999786376953125E-3</v>
      </c>
      <c r="L390">
        <f>'EDA &amp; Statistics'!L411-'EDA &amp; Statistics'!L410</f>
        <v>-4.3000221252441406E-2</v>
      </c>
      <c r="M390">
        <f>'EDA &amp; Statistics'!M411-'EDA &amp; Statistics'!M410</f>
        <v>-4.6000003814697266E-2</v>
      </c>
      <c r="N390">
        <f>'EDA &amp; Statistics'!N411-'EDA &amp; Statistics'!N410</f>
        <v>-1.4999866485595703E-2</v>
      </c>
      <c r="O390">
        <f>'EDA &amp; Statistics'!O411-'EDA &amp; Statistics'!O410</f>
        <v>-1.7499923706054688E-2</v>
      </c>
      <c r="P390">
        <f>'EDA &amp; Statistics'!P411-'EDA &amp; Statistics'!P410</f>
        <v>-3.6725997924804688E-3</v>
      </c>
      <c r="R390" s="9">
        <v>39252</v>
      </c>
      <c r="S390" s="20">
        <f>('EDA &amp; Statistics'!B411-'EDA &amp; Statistics'!B410)/'EDA &amp; Statistics'!B410</f>
        <v>-5.0491672508252722E-3</v>
      </c>
      <c r="T390" s="20">
        <f>('EDA &amp; Statistics'!C411-'EDA &amp; Statistics'!C410)/'EDA &amp; Statistics'!C410</f>
        <v>-1.176889499977681E-2</v>
      </c>
      <c r="U390" s="20">
        <f>('EDA &amp; Statistics'!D411-'EDA &amp; Statistics'!D410)/'EDA &amp; Statistics'!D410</f>
        <v>-1.0306579336346319E-2</v>
      </c>
      <c r="V390" s="20">
        <f>('EDA &amp; Statistics'!E411-'EDA &amp; Statistics'!E410)/'EDA &amp; Statistics'!E410</f>
        <v>1.8541330297247489E-2</v>
      </c>
      <c r="W390" s="20">
        <f>('EDA &amp; Statistics'!F411-'EDA &amp; Statistics'!F410)/'EDA &amp; Statistics'!F410</f>
        <v>1.5818424734442102E-2</v>
      </c>
      <c r="X390" s="20">
        <f>('EDA &amp; Statistics'!G411-'EDA &amp; Statistics'!G410)/'EDA &amp; Statistics'!G410</f>
        <v>1.3102798419403374E-2</v>
      </c>
      <c r="Y390" s="20">
        <f>('EDA &amp; Statistics'!H411-'EDA &amp; Statistics'!H410)/'EDA &amp; Statistics'!H410</f>
        <v>-1.4092932772967465E-2</v>
      </c>
      <c r="Z390" s="20">
        <f>('EDA &amp; Statistics'!I411-'EDA &amp; Statistics'!I410)/'EDA &amp; Statistics'!I410</f>
        <v>-1.4172389196692281E-2</v>
      </c>
      <c r="AA390" s="20">
        <f>('EDA &amp; Statistics'!J411-'EDA &amp; Statistics'!J410)/'EDA &amp; Statistics'!J410</f>
        <v>-1.2721401850920887E-3</v>
      </c>
      <c r="AB390" s="20">
        <f>('EDA &amp; Statistics'!K411-'EDA &amp; Statistics'!K410)/'EDA &amp; Statistics'!K410</f>
        <v>-7.196643377957051E-4</v>
      </c>
      <c r="AC390" s="20">
        <f>('EDA &amp; Statistics'!L411-'EDA &amp; Statistics'!L410)/'EDA &amp; Statistics'!L410</f>
        <v>-8.9064251534560317E-3</v>
      </c>
      <c r="AD390" s="20">
        <f>('EDA &amp; Statistics'!M411-'EDA &amp; Statistics'!M410)/'EDA &amp; Statistics'!M410</f>
        <v>-9.30044538864927E-3</v>
      </c>
      <c r="AE390" s="20">
        <f>('EDA &amp; Statistics'!N411-'EDA &amp; Statistics'!N410)/'EDA &amp; Statistics'!N410</f>
        <v>-2.4242208461568815E-3</v>
      </c>
      <c r="AF390" s="20">
        <f>('EDA &amp; Statistics'!O411-'EDA &amp; Statistics'!O410)/'EDA &amp; Statistics'!O410</f>
        <v>-2.9523280272946346E-3</v>
      </c>
      <c r="AG390" s="20">
        <f>('EDA &amp; Statistics'!P411-'EDA &amp; Statistics'!P410)/'EDA &amp; Statistics'!P410</f>
        <v>-3.5943655356813348E-4</v>
      </c>
    </row>
    <row r="391" spans="1:33" x14ac:dyDescent="0.3">
      <c r="A391" s="9">
        <v>39253</v>
      </c>
      <c r="B391">
        <f>'EDA &amp; Statistics'!B412-'EDA &amp; Statistics'!B411</f>
        <v>1.4243125915527344E-2</v>
      </c>
      <c r="C391">
        <f>'EDA &amp; Statistics'!C412-'EDA &amp; Statistics'!C411</f>
        <v>5.7499885559082031E-2</v>
      </c>
      <c r="D391">
        <f>'EDA &amp; Statistics'!D412-'EDA &amp; Statistics'!D411</f>
        <v>6.1500072479248047E-2</v>
      </c>
      <c r="E391">
        <f>'EDA &amp; Statistics'!E412-'EDA &amp; Statistics'!E411</f>
        <v>-2.1606039351748318E-2</v>
      </c>
      <c r="F391">
        <f>'EDA &amp; Statistics'!F412-'EDA &amp; Statistics'!F411</f>
        <v>-2.7500033378601074E-2</v>
      </c>
      <c r="G391">
        <f>'EDA &amp; Statistics'!G412-'EDA &amp; Statistics'!G411</f>
        <v>-3.5000085830688477E-2</v>
      </c>
      <c r="H391">
        <f>'EDA &amp; Statistics'!H412-'EDA &amp; Statistics'!H411</f>
        <v>4.4999837875366211E-2</v>
      </c>
      <c r="I391">
        <f>'EDA &amp; Statistics'!I412-'EDA &amp; Statistics'!I411</f>
        <v>2.9999971389770508E-2</v>
      </c>
      <c r="J391">
        <f>'EDA &amp; Statistics'!J412-'EDA &amp; Statistics'!J411</f>
        <v>-2.9900074005126953E-2</v>
      </c>
      <c r="K391">
        <f>'EDA &amp; Statistics'!K412-'EDA &amp; Statistics'!K411</f>
        <v>-3.1300067901611328E-2</v>
      </c>
      <c r="L391">
        <f>'EDA &amp; Statistics'!L412-'EDA &amp; Statistics'!L411</f>
        <v>2.6999950408935547E-2</v>
      </c>
      <c r="M391">
        <f>'EDA &amp; Statistics'!M412-'EDA &amp; Statistics'!M411</f>
        <v>8.9998245239257813E-3</v>
      </c>
      <c r="N391">
        <f>'EDA &amp; Statistics'!N412-'EDA &amp; Statistics'!N411</f>
        <v>3.4999847412109375E-2</v>
      </c>
      <c r="O391">
        <f>'EDA &amp; Statistics'!O412-'EDA &amp; Statistics'!O411</f>
        <v>2.7500152587890625E-2</v>
      </c>
      <c r="P391">
        <f>'EDA &amp; Statistics'!P412-'EDA &amp; Statistics'!P411</f>
        <v>0.14633083343505859</v>
      </c>
      <c r="R391" s="9">
        <v>39253</v>
      </c>
      <c r="S391" s="20">
        <f>('EDA &amp; Statistics'!B412-'EDA &amp; Statistics'!B411)/'EDA &amp; Statistics'!B411</f>
        <v>2.6132919359427641E-3</v>
      </c>
      <c r="T391" s="20">
        <f>('EDA &amp; Statistics'!C412-'EDA &amp; Statistics'!C411)/'EDA &amp; Statistics'!C411</f>
        <v>1.0454524647105824E-2</v>
      </c>
      <c r="U391" s="20">
        <f>('EDA &amp; Statistics'!D412-'EDA &amp; Statistics'!D411)/'EDA &amp; Statistics'!D411</f>
        <v>1.0855188544462087E-2</v>
      </c>
      <c r="V391" s="20">
        <f>('EDA &amp; Statistics'!E412-'EDA &amp; Statistics'!E411)/'EDA &amp; Statistics'!E411</f>
        <v>-1.6228918280245717E-2</v>
      </c>
      <c r="W391" s="20">
        <f>('EDA &amp; Statistics'!F412-'EDA &amp; Statistics'!F411)/'EDA &amp; Statistics'!F411</f>
        <v>-1.6344744903811742E-2</v>
      </c>
      <c r="X391" s="20">
        <f>('EDA &amp; Statistics'!G412-'EDA &amp; Statistics'!G411)/'EDA &amp; Statistics'!G411</f>
        <v>-1.6460557890255249E-2</v>
      </c>
      <c r="Y391" s="20">
        <f>('EDA &amp; Statistics'!H412-'EDA &amp; Statistics'!H411)/'EDA &amp; Statistics'!H411</f>
        <v>1.3686081634286794E-2</v>
      </c>
      <c r="Z391" s="20">
        <f>('EDA &amp; Statistics'!I412-'EDA &amp; Statistics'!I411)/'EDA &amp; Statistics'!I411</f>
        <v>8.6256388819443437E-3</v>
      </c>
      <c r="AA391" s="20">
        <f>('EDA &amp; Statistics'!J412-'EDA &amp; Statistics'!J411)/'EDA &amp; Statistics'!J411</f>
        <v>-4.3278871642065475E-3</v>
      </c>
      <c r="AB391" s="20">
        <f>('EDA &amp; Statistics'!K412-'EDA &amp; Statistics'!K411)/'EDA &amp; Statistics'!K411</f>
        <v>-4.6003802895069681E-3</v>
      </c>
      <c r="AC391" s="20">
        <f>('EDA &amp; Statistics'!L412-'EDA &amp; Statistics'!L411)/'EDA &amp; Statistics'!L411</f>
        <v>5.6426230449177625E-3</v>
      </c>
      <c r="AD391" s="20">
        <f>('EDA &amp; Statistics'!M412-'EDA &amp; Statistics'!M411)/'EDA &amp; Statistics'!M411</f>
        <v>1.8366988466866387E-3</v>
      </c>
      <c r="AE391" s="20">
        <f>('EDA &amp; Statistics'!N412-'EDA &amp; Statistics'!N411)/'EDA &amp; Statistics'!N411</f>
        <v>5.6702870239035046E-3</v>
      </c>
      <c r="AF391" s="20">
        <f>('EDA &amp; Statistics'!O412-'EDA &amp; Statistics'!O411)/'EDA &amp; Statistics'!O411</f>
        <v>4.6531562263800201E-3</v>
      </c>
      <c r="AG391" s="20">
        <f>('EDA &amp; Statistics'!P412-'EDA &amp; Statistics'!P411)/'EDA &amp; Statistics'!P411</f>
        <v>1.4326516740210678E-2</v>
      </c>
    </row>
    <row r="392" spans="1:33" x14ac:dyDescent="0.3">
      <c r="A392" s="9">
        <v>39254</v>
      </c>
      <c r="B392">
        <f>'EDA &amp; Statistics'!B413-'EDA &amp; Statistics'!B412</f>
        <v>-5.2843093872070313E-3</v>
      </c>
      <c r="C392">
        <f>'EDA &amp; Statistics'!C413-'EDA &amp; Statistics'!C412</f>
        <v>3.7499904632568359E-2</v>
      </c>
      <c r="D392">
        <f>'EDA &amp; Statistics'!D413-'EDA &amp; Statistics'!D412</f>
        <v>5.3499698638916016E-2</v>
      </c>
      <c r="E392">
        <f>'EDA &amp; Statistics'!E413-'EDA &amp; Statistics'!E412</f>
        <v>1.3684450041359542E-2</v>
      </c>
      <c r="F392">
        <f>'EDA &amp; Statistics'!F413-'EDA &amp; Statistics'!F412</f>
        <v>1.9999980926513672E-2</v>
      </c>
      <c r="G392">
        <f>'EDA &amp; Statistics'!G413-'EDA &amp; Statistics'!G412</f>
        <v>2.8699874877929688E-2</v>
      </c>
      <c r="H392">
        <f>'EDA &amp; Statistics'!H413-'EDA &amp; Statistics'!H412</f>
        <v>0</v>
      </c>
      <c r="I392">
        <f>'EDA &amp; Statistics'!I413-'EDA &amp; Statistics'!I412</f>
        <v>-4.9998760223388672E-3</v>
      </c>
      <c r="J392">
        <f>'EDA &amp; Statistics'!J413-'EDA &amp; Statistics'!J412</f>
        <v>6.3700199127197266E-2</v>
      </c>
      <c r="K392">
        <f>'EDA &amp; Statistics'!K413-'EDA &amp; Statistics'!K412</f>
        <v>7.8799724578857422E-2</v>
      </c>
      <c r="L392">
        <f>'EDA &amp; Statistics'!L413-'EDA &amp; Statistics'!L412</f>
        <v>8.0003738403320313E-3</v>
      </c>
      <c r="M392">
        <f>'EDA &amp; Statistics'!M413-'EDA &amp; Statistics'!M412</f>
        <v>1.2000083923339844E-2</v>
      </c>
      <c r="N392">
        <f>'EDA &amp; Statistics'!N413-'EDA &amp; Statistics'!N412</f>
        <v>1.2499809265136719E-2</v>
      </c>
      <c r="O392">
        <f>'EDA &amp; Statistics'!O413-'EDA &amp; Statistics'!O412</f>
        <v>1.0000228881835938E-2</v>
      </c>
      <c r="P392">
        <f>'EDA &amp; Statistics'!P413-'EDA &amp; Statistics'!P412</f>
        <v>2.1768569946289063E-2</v>
      </c>
      <c r="R392" s="9">
        <v>39254</v>
      </c>
      <c r="S392" s="20">
        <f>('EDA &amp; Statistics'!B413-'EDA &amp; Statistics'!B412)/'EDA &amp; Statistics'!B412</f>
        <v>-9.670243138289713E-4</v>
      </c>
      <c r="T392" s="20">
        <f>('EDA &amp; Statistics'!C413-'EDA &amp; Statistics'!C412)/'EDA &amp; Statistics'!C412</f>
        <v>6.7476213054021295E-3</v>
      </c>
      <c r="U392" s="20">
        <f>('EDA &amp; Statistics'!D413-'EDA &amp; Statistics'!D412)/'EDA &amp; Statistics'!D412</f>
        <v>9.3416616779305253E-3</v>
      </c>
      <c r="V392" s="20">
        <f>('EDA &amp; Statistics'!E413-'EDA &amp; Statistics'!E412)/'EDA &amp; Statistics'!E412</f>
        <v>1.0448349871621531E-2</v>
      </c>
      <c r="W392" s="20">
        <f>('EDA &amp; Statistics'!F413-'EDA &amp; Statistics'!F412)/'EDA &amp; Statistics'!F412</f>
        <v>1.2084580829157887E-2</v>
      </c>
      <c r="X392" s="20">
        <f>('EDA &amp; Statistics'!G413-'EDA &amp; Statistics'!G412)/'EDA &amp; Statistics'!G412</f>
        <v>1.3723461354825852E-2</v>
      </c>
      <c r="Y392" s="20">
        <f>('EDA &amp; Statistics'!H413-'EDA &amp; Statistics'!H412)/'EDA &amp; Statistics'!H412</f>
        <v>0</v>
      </c>
      <c r="Z392" s="20">
        <f>('EDA &amp; Statistics'!I413-'EDA &amp; Statistics'!I412)/'EDA &amp; Statistics'!I412</f>
        <v>-1.4252782694236046E-3</v>
      </c>
      <c r="AA392" s="20">
        <f>('EDA &amp; Statistics'!J413-'EDA &amp; Statistics'!J412)/'EDA &amp; Statistics'!J412</f>
        <v>9.2603651670964612E-3</v>
      </c>
      <c r="AB392" s="20">
        <f>('EDA &amp; Statistics'!K413-'EDA &amp; Statistics'!K412)/'EDA &amp; Statistics'!K412</f>
        <v>1.1635249041713975E-2</v>
      </c>
      <c r="AC392" s="20">
        <f>('EDA &amp; Statistics'!L413-'EDA &amp; Statistics'!L412)/'EDA &amp; Statistics'!L412</f>
        <v>1.6625881497240994E-3</v>
      </c>
      <c r="AD392" s="20">
        <f>('EDA &amp; Statistics'!M413-'EDA &amp; Statistics'!M412)/'EDA &amp; Statistics'!M412</f>
        <v>2.444506848475447E-3</v>
      </c>
      <c r="AE392" s="20">
        <f>('EDA &amp; Statistics'!N413-'EDA &amp; Statistics'!N412)/'EDA &amp; Statistics'!N412</f>
        <v>2.0136623928383858E-3</v>
      </c>
      <c r="AF392" s="20">
        <f>('EDA &amp; Statistics'!O413-'EDA &amp; Statistics'!O412)/'EDA &amp; Statistics'!O412</f>
        <v>1.6842490748355263E-3</v>
      </c>
      <c r="AG392" s="20">
        <f>('EDA &amp; Statistics'!P413-'EDA &amp; Statistics'!P412)/'EDA &amp; Statistics'!P412</f>
        <v>2.1011491700847389E-3</v>
      </c>
    </row>
    <row r="393" spans="1:33" x14ac:dyDescent="0.3">
      <c r="A393" s="9">
        <v>39255</v>
      </c>
      <c r="B393">
        <f>'EDA &amp; Statistics'!B414-'EDA &amp; Statistics'!B413</f>
        <v>-2.9213905334472656E-2</v>
      </c>
      <c r="C393">
        <f>'EDA &amp; Statistics'!C414-'EDA &amp; Statistics'!C413</f>
        <v>-3.2499790191650391E-2</v>
      </c>
      <c r="D393">
        <f>'EDA &amp; Statistics'!D414-'EDA &amp; Statistics'!D413</f>
        <v>-1.6999721527099609E-2</v>
      </c>
      <c r="E393">
        <f>'EDA &amp; Statistics'!E414-'EDA &amp; Statistics'!E413</f>
        <v>-9.1459003978229259E-3</v>
      </c>
      <c r="F393">
        <f>'EDA &amp; Statistics'!F414-'EDA &amp; Statistics'!F413</f>
        <v>-1.1199951171875E-2</v>
      </c>
      <c r="G393">
        <f>'EDA &amp; Statistics'!G414-'EDA &amp; Statistics'!G413</f>
        <v>-1.3699769973754883E-2</v>
      </c>
      <c r="H393">
        <f>'EDA &amp; Statistics'!H414-'EDA &amp; Statistics'!H413</f>
        <v>4.5000076293945313E-2</v>
      </c>
      <c r="I393">
        <f>'EDA &amp; Statistics'!I414-'EDA &amp; Statistics'!I413</f>
        <v>3.9999961853027344E-2</v>
      </c>
      <c r="J393">
        <f>'EDA &amp; Statistics'!J414-'EDA &amp; Statistics'!J413</f>
        <v>7.49969482421875E-3</v>
      </c>
      <c r="K393">
        <f>'EDA &amp; Statistics'!K414-'EDA &amp; Statistics'!K413</f>
        <v>1.1200428009033203E-2</v>
      </c>
      <c r="L393">
        <f>'EDA &amp; Statistics'!L414-'EDA &amp; Statistics'!L413</f>
        <v>6.0000419616699219E-3</v>
      </c>
      <c r="M393">
        <f>'EDA &amp; Statistics'!M414-'EDA &amp; Statistics'!M413</f>
        <v>1.4999866485595703E-2</v>
      </c>
      <c r="N393">
        <f>'EDA &amp; Statistics'!N414-'EDA &amp; Statistics'!N413</f>
        <v>1.0000228881835938E-2</v>
      </c>
      <c r="O393">
        <f>'EDA &amp; Statistics'!O414-'EDA &amp; Statistics'!O413</f>
        <v>1.4999866485595703E-2</v>
      </c>
      <c r="P393">
        <f>'EDA &amp; Statistics'!P414-'EDA &amp; Statistics'!P413</f>
        <v>0.15780162811279297</v>
      </c>
      <c r="R393" s="9">
        <v>39255</v>
      </c>
      <c r="S393" s="20">
        <f>('EDA &amp; Statistics'!B414-'EDA &amp; Statistics'!B413)/'EDA &amp; Statistics'!B413</f>
        <v>-5.3512957147708552E-3</v>
      </c>
      <c r="T393" s="20">
        <f>('EDA &amp; Statistics'!C414-'EDA &amp; Statistics'!C413)/'EDA &amp; Statistics'!C413</f>
        <v>-5.8087205380461951E-3</v>
      </c>
      <c r="U393" s="20">
        <f>('EDA &amp; Statistics'!D414-'EDA &amp; Statistics'!D413)/'EDA &amp; Statistics'!D413</f>
        <v>-2.9408739240229828E-3</v>
      </c>
      <c r="V393" s="20">
        <f>('EDA &amp; Statistics'!E414-'EDA &amp; Statistics'!E413)/'EDA &amp; Statistics'!E413</f>
        <v>-6.9108697351444957E-3</v>
      </c>
      <c r="W393" s="20">
        <f>('EDA &amp; Statistics'!F414-'EDA &amp; Statistics'!F413)/'EDA &amp; Statistics'!F413</f>
        <v>-6.6865382034113361E-3</v>
      </c>
      <c r="X393" s="20">
        <f>('EDA &amp; Statistics'!G414-'EDA &amp; Statistics'!G413)/'EDA &amp; Statistics'!G413</f>
        <v>-6.4621559968348809E-3</v>
      </c>
      <c r="Y393" s="20">
        <f>('EDA &amp; Statistics'!H414-'EDA &amp; Statistics'!H413)/'EDA &amp; Statistics'!H413</f>
        <v>1.3501373249549434E-2</v>
      </c>
      <c r="Z393" s="20">
        <f>('EDA &amp; Statistics'!I414-'EDA &amp; Statistics'!I413)/'EDA &amp; Statistics'!I413</f>
        <v>1.1418772941322281E-2</v>
      </c>
      <c r="AA393" s="20">
        <f>('EDA &amp; Statistics'!J414-'EDA &amp; Statistics'!J413)/'EDA &amp; Statistics'!J413</f>
        <v>1.0802585092679834E-3</v>
      </c>
      <c r="AB393" s="20">
        <f>('EDA &amp; Statistics'!K414-'EDA &amp; Statistics'!K413)/'EDA &amp; Statistics'!K413</f>
        <v>1.6347887841615977E-3</v>
      </c>
      <c r="AC393" s="20">
        <f>('EDA &amp; Statistics'!L414-'EDA &amp; Statistics'!L413)/'EDA &amp; Statistics'!L413</f>
        <v>1.2448219394153679E-3</v>
      </c>
      <c r="AD393" s="20">
        <f>('EDA &amp; Statistics'!M414-'EDA &amp; Statistics'!M413)/'EDA &amp; Statistics'!M413</f>
        <v>3.0481338089754107E-3</v>
      </c>
      <c r="AE393" s="20">
        <f>('EDA &amp; Statistics'!N414-'EDA &amp; Statistics'!N413)/'EDA &amp; Statistics'!N413</f>
        <v>1.6077538937550046E-3</v>
      </c>
      <c r="AF393" s="20">
        <f>('EDA &amp; Statistics'!O414-'EDA &amp; Statistics'!O413)/'EDA &amp; Statistics'!O413</f>
        <v>2.5220455499529696E-3</v>
      </c>
      <c r="AG393" s="20">
        <f>('EDA &amp; Statistics'!P414-'EDA &amp; Statistics'!P413)/'EDA &amp; Statistics'!P413</f>
        <v>1.5199416152531529E-2</v>
      </c>
    </row>
    <row r="394" spans="1:33" x14ac:dyDescent="0.3">
      <c r="A394" s="9">
        <v>39258</v>
      </c>
      <c r="B394">
        <f>'EDA &amp; Statistics'!B415-'EDA &amp; Statistics'!B414</f>
        <v>-2.5908946990966797E-2</v>
      </c>
      <c r="C394">
        <f>'EDA &amp; Statistics'!C415-'EDA &amp; Statistics'!C414</f>
        <v>-5.7499885559082031E-2</v>
      </c>
      <c r="D394">
        <f>'EDA &amp; Statistics'!D415-'EDA &amp; Statistics'!D414</f>
        <v>-5.8000087738037109E-2</v>
      </c>
      <c r="E394">
        <f>'EDA &amp; Statistics'!E415-'EDA &amp; Statistics'!E414</f>
        <v>-4.9357544256478647E-4</v>
      </c>
      <c r="F394">
        <f>'EDA &amp; Statistics'!F415-'EDA &amp; Statistics'!F414</f>
        <v>-1.2999773025512695E-3</v>
      </c>
      <c r="G394">
        <f>'EDA &amp; Statistics'!G415-'EDA &amp; Statistics'!G414</f>
        <v>-2.5000572204589844E-3</v>
      </c>
      <c r="H394">
        <f>'EDA &amp; Statistics'!H415-'EDA &amp; Statistics'!H414</f>
        <v>-3.5000085830688477E-2</v>
      </c>
      <c r="I394">
        <f>'EDA &amp; Statistics'!I415-'EDA &amp; Statistics'!I414</f>
        <v>-3.5000085830688477E-2</v>
      </c>
      <c r="J394">
        <f>'EDA &amp; Statistics'!J415-'EDA &amp; Statistics'!J414</f>
        <v>-9.9997520446777344E-3</v>
      </c>
      <c r="K394">
        <f>'EDA &amp; Statistics'!K415-'EDA &amp; Statistics'!K414</f>
        <v>-1.0000228881835938E-2</v>
      </c>
      <c r="L394">
        <f>'EDA &amp; Statistics'!L415-'EDA &amp; Statistics'!L414</f>
        <v>-2.700042724609375E-2</v>
      </c>
      <c r="M394">
        <f>'EDA &amp; Statistics'!M415-'EDA &amp; Statistics'!M414</f>
        <v>-3.2000064849853516E-2</v>
      </c>
      <c r="N394">
        <f>'EDA &amp; Statistics'!N415-'EDA &amp; Statistics'!N414</f>
        <v>-3.2499790191650391E-2</v>
      </c>
      <c r="O394">
        <f>'EDA &amp; Statistics'!O415-'EDA &amp; Statistics'!O414</f>
        <v>-3.2500267028808594E-2</v>
      </c>
      <c r="P394">
        <f>'EDA &amp; Statistics'!P415-'EDA &amp; Statistics'!P414</f>
        <v>0.22014522552490234</v>
      </c>
      <c r="R394" s="9">
        <v>39258</v>
      </c>
      <c r="S394" s="20">
        <f>('EDA &amp; Statistics'!B415-'EDA &amp; Statistics'!B414)/'EDA &amp; Statistics'!B414</f>
        <v>-4.7714389838024859E-3</v>
      </c>
      <c r="T394" s="20">
        <f>('EDA &amp; Statistics'!C415-'EDA &amp; Statistics'!C414)/'EDA &amp; Statistics'!C414</f>
        <v>-1.0337058078037219E-2</v>
      </c>
      <c r="U394" s="20">
        <f>('EDA &amp; Statistics'!D415-'EDA &amp; Statistics'!D414)/'EDA &amp; Statistics'!D414</f>
        <v>-1.006334442409557E-2</v>
      </c>
      <c r="V394" s="20">
        <f>('EDA &amp; Statistics'!E415-'EDA &amp; Statistics'!E414)/'EDA &amp; Statistics'!E414</f>
        <v>-3.7555327593830334E-4</v>
      </c>
      <c r="W394" s="20">
        <f>('EDA &amp; Statistics'!F415-'EDA &amp; Statistics'!F414)/'EDA &amp; Statistics'!F414</f>
        <v>-7.8133026905704292E-4</v>
      </c>
      <c r="X394" s="20">
        <f>('EDA &amp; Statistics'!G415-'EDA &amp; Statistics'!G414)/'EDA &amp; Statistics'!G414</f>
        <v>-1.1869425453476911E-3</v>
      </c>
      <c r="Y394" s="20">
        <f>('EDA &amp; Statistics'!H415-'EDA &amp; Statistics'!H414)/'EDA &amp; Statistics'!H414</f>
        <v>-1.0361185794346403E-2</v>
      </c>
      <c r="Z394" s="20">
        <f>('EDA &amp; Statistics'!I415-'EDA &amp; Statistics'!I414)/'EDA &amp; Statistics'!I414</f>
        <v>-9.8786581993414863E-3</v>
      </c>
      <c r="AA394" s="20">
        <f>('EDA &amp; Statistics'!J415-'EDA &amp; Statistics'!J414)/'EDA &amp; Statistics'!J414</f>
        <v>-1.4388132833251207E-3</v>
      </c>
      <c r="AB394" s="20">
        <f>('EDA &amp; Statistics'!K415-'EDA &amp; Statistics'!K414)/'EDA &amp; Statistics'!K414</f>
        <v>-1.457228211860359E-3</v>
      </c>
      <c r="AC394" s="20">
        <f>('EDA &amp; Statistics'!L415-'EDA &amp; Statistics'!L414)/'EDA &amp; Statistics'!L414</f>
        <v>-5.5947836823288461E-3</v>
      </c>
      <c r="AD394" s="20">
        <f>('EDA &amp; Statistics'!M415-'EDA &amp; Statistics'!M414)/'EDA &amp; Statistics'!M414</f>
        <v>-6.482995480286898E-3</v>
      </c>
      <c r="AE394" s="20">
        <f>('EDA &amp; Statistics'!N415-'EDA &amp; Statistics'!N414)/'EDA &amp; Statistics'!N414</f>
        <v>-5.2166597258668547E-3</v>
      </c>
      <c r="AF394" s="20">
        <f>('EDA &amp; Statistics'!O415-'EDA &amp; Statistics'!O414)/'EDA &amp; Statistics'!O414</f>
        <v>-5.4507784501437069E-3</v>
      </c>
      <c r="AG394" s="20">
        <f>('EDA &amp; Statistics'!P415-'EDA &amp; Statistics'!P414)/'EDA &amp; Statistics'!P414</f>
        <v>2.0886868758523441E-2</v>
      </c>
    </row>
    <row r="395" spans="1:33" x14ac:dyDescent="0.3">
      <c r="A395" s="9">
        <v>39259</v>
      </c>
      <c r="B395">
        <f>'EDA &amp; Statistics'!B416-'EDA &amp; Statistics'!B415</f>
        <v>1.06658935546875E-2</v>
      </c>
      <c r="C395">
        <f>'EDA &amp; Statistics'!C416-'EDA &amp; Statistics'!C415</f>
        <v>2.4499893188476563E-2</v>
      </c>
      <c r="D395">
        <f>'EDA &amp; Statistics'!D416-'EDA &amp; Statistics'!D415</f>
        <v>2.0499706268310547E-2</v>
      </c>
      <c r="E395">
        <f>'EDA &amp; Statistics'!E416-'EDA &amp; Statistics'!E415</f>
        <v>-3.4744512247519843E-3</v>
      </c>
      <c r="F395">
        <f>'EDA &amp; Statistics'!F416-'EDA &amp; Statistics'!F415</f>
        <v>-3.7000179290771484E-3</v>
      </c>
      <c r="G395">
        <f>'EDA &amp; Statistics'!G416-'EDA &amp; Statistics'!G415</f>
        <v>-3.8001537322998047E-3</v>
      </c>
      <c r="H395">
        <f>'EDA &amp; Statistics'!H416-'EDA &amp; Statistics'!H415</f>
        <v>-3.0000209808349609E-3</v>
      </c>
      <c r="I395">
        <f>'EDA &amp; Statistics'!I416-'EDA &amp; Statistics'!I415</f>
        <v>7.0002079010009766E-3</v>
      </c>
      <c r="J395">
        <f>'EDA &amp; Statistics'!J416-'EDA &amp; Statistics'!J415</f>
        <v>3.7999153137207031E-3</v>
      </c>
      <c r="K395">
        <f>'EDA &amp; Statistics'!K416-'EDA &amp; Statistics'!K415</f>
        <v>6.2999725341796875E-3</v>
      </c>
      <c r="L395">
        <f>'EDA &amp; Statistics'!L416-'EDA &amp; Statistics'!L415</f>
        <v>-2.3999691009521484E-2</v>
      </c>
      <c r="M395">
        <f>'EDA &amp; Statistics'!M416-'EDA &amp; Statistics'!M415</f>
        <v>-2.3999691009521484E-2</v>
      </c>
      <c r="N395">
        <f>'EDA &amp; Statistics'!N416-'EDA &amp; Statistics'!N415</f>
        <v>-1.2500286102294922E-2</v>
      </c>
      <c r="O395">
        <f>'EDA &amp; Statistics'!O416-'EDA &amp; Statistics'!O415</f>
        <v>-1.7499923706054688E-2</v>
      </c>
      <c r="P395">
        <f>'EDA &amp; Statistics'!P416-'EDA &amp; Statistics'!P415</f>
        <v>-4.5098304748535156E-2</v>
      </c>
      <c r="R395" s="9">
        <v>39259</v>
      </c>
      <c r="S395" s="20">
        <f>('EDA &amp; Statistics'!B416-'EDA &amp; Statistics'!B415)/'EDA &amp; Statistics'!B415</f>
        <v>1.9736676662359268E-3</v>
      </c>
      <c r="T395" s="20">
        <f>('EDA &amp; Statistics'!C416-'EDA &amp; Statistics'!C415)/'EDA &amp; Statistics'!C415</f>
        <v>4.4504800507101797E-3</v>
      </c>
      <c r="U395" s="20">
        <f>('EDA &amp; Statistics'!D416-'EDA &amp; Statistics'!D415)/'EDA &amp; Statistics'!D415</f>
        <v>3.5929727133483728E-3</v>
      </c>
      <c r="V395" s="20">
        <f>('EDA &amp; Statistics'!E416-'EDA &amp; Statistics'!E415)/'EDA &amp; Statistics'!E415</f>
        <v>-2.6446448680258472E-3</v>
      </c>
      <c r="W395" s="20">
        <f>('EDA &amp; Statistics'!F416-'EDA &amp; Statistics'!F415)/'EDA &amp; Statistics'!F415</f>
        <v>-2.2255746622648503E-3</v>
      </c>
      <c r="X395" s="20">
        <f>('EDA &amp; Statistics'!G416-'EDA &amp; Statistics'!G415)/'EDA &amp; Statistics'!G415</f>
        <v>-1.8063283709828346E-3</v>
      </c>
      <c r="Y395" s="20">
        <f>('EDA &amp; Statistics'!H416-'EDA &amp; Statistics'!H415)/'EDA &amp; Statistics'!H415</f>
        <v>-8.9740384057178239E-4</v>
      </c>
      <c r="Z395" s="20">
        <f>('EDA &amp; Statistics'!I416-'EDA &amp; Statistics'!I415)/'EDA &amp; Statistics'!I415</f>
        <v>1.9954983199917246E-3</v>
      </c>
      <c r="AA395" s="20">
        <f>('EDA &amp; Statistics'!J416-'EDA &amp; Statistics'!J415)/'EDA &amp; Statistics'!J415</f>
        <v>5.4753822512828741E-4</v>
      </c>
      <c r="AB395" s="20">
        <f>('EDA &amp; Statistics'!K416-'EDA &amp; Statistics'!K415)/'EDA &amp; Statistics'!K415</f>
        <v>9.1936848876334365E-4</v>
      </c>
      <c r="AC395" s="20">
        <f>('EDA &amp; Statistics'!L416-'EDA &amp; Statistics'!L415)/'EDA &amp; Statistics'!L415</f>
        <v>-5.0009777199094777E-3</v>
      </c>
      <c r="AD395" s="20">
        <f>('EDA &amp; Statistics'!M416-'EDA &amp; Statistics'!M415)/'EDA &amp; Statistics'!M415</f>
        <v>-4.8939012972324288E-3</v>
      </c>
      <c r="AE395" s="20">
        <f>('EDA &amp; Statistics'!N416-'EDA &amp; Statistics'!N415)/'EDA &amp; Statistics'!N415</f>
        <v>-2.0169884051057544E-3</v>
      </c>
      <c r="AF395" s="20">
        <f>('EDA &amp; Statistics'!O416-'EDA &amp; Statistics'!O415)/'EDA &amp; Statistics'!O415</f>
        <v>-2.9510833410862931E-3</v>
      </c>
      <c r="AG395" s="20">
        <f>('EDA &amp; Statistics'!P416-'EDA &amp; Statistics'!P415)/'EDA &amp; Statistics'!P415</f>
        <v>-4.1912799149069757E-3</v>
      </c>
    </row>
    <row r="396" spans="1:33" x14ac:dyDescent="0.3">
      <c r="A396" s="9">
        <v>39260</v>
      </c>
      <c r="B396">
        <f>'EDA &amp; Statistics'!B417-'EDA &amp; Statistics'!B416</f>
        <v>-2.1512985229492188E-2</v>
      </c>
      <c r="C396">
        <f>'EDA &amp; Statistics'!C417-'EDA &amp; Statistics'!C416</f>
        <v>-3.3999919891357422E-2</v>
      </c>
      <c r="D396">
        <f>'EDA &amp; Statistics'!D417-'EDA &amp; Statistics'!D416</f>
        <v>-3.3999919891357422E-2</v>
      </c>
      <c r="E396">
        <f>'EDA &amp; Statistics'!E417-'EDA &amp; Statistics'!E416</f>
        <v>-1.1693052915371593E-2</v>
      </c>
      <c r="F396">
        <f>'EDA &amp; Statistics'!F417-'EDA &amp; Statistics'!F416</f>
        <v>-1.380002498626709E-2</v>
      </c>
      <c r="G396">
        <f>'EDA &amp; Statistics'!G417-'EDA &amp; Statistics'!G416</f>
        <v>-1.6199827194213867E-2</v>
      </c>
      <c r="H396">
        <f>'EDA &amp; Statistics'!H417-'EDA &amp; Statistics'!H416</f>
        <v>-9.9999904632568359E-3</v>
      </c>
      <c r="I396">
        <f>'EDA &amp; Statistics'!I417-'EDA &amp; Statistics'!I416</f>
        <v>-9.9999904632568359E-3</v>
      </c>
      <c r="J396">
        <f>'EDA &amp; Statistics'!J417-'EDA &amp; Statistics'!J416</f>
        <v>-3.5099983215332031E-2</v>
      </c>
      <c r="K396">
        <f>'EDA &amp; Statistics'!K417-'EDA &amp; Statistics'!K416</f>
        <v>-3.3800125122070313E-2</v>
      </c>
      <c r="L396">
        <f>'EDA &amp; Statistics'!L417-'EDA &amp; Statistics'!L416</f>
        <v>-3.6000251770019531E-2</v>
      </c>
      <c r="M396">
        <f>'EDA &amp; Statistics'!M417-'EDA &amp; Statistics'!M416</f>
        <v>-4.2000293731689453E-2</v>
      </c>
      <c r="N396">
        <f>'EDA &amp; Statistics'!N417-'EDA &amp; Statistics'!N416</f>
        <v>-2.9999732971191406E-2</v>
      </c>
      <c r="O396">
        <f>'EDA &amp; Statistics'!O417-'EDA &amp; Statistics'!O416</f>
        <v>-2.9999732971191406E-2</v>
      </c>
      <c r="P396">
        <f>'EDA &amp; Statistics'!P417-'EDA &amp; Statistics'!P416</f>
        <v>-4.76837158203125E-5</v>
      </c>
      <c r="R396" s="9">
        <v>39260</v>
      </c>
      <c r="S396" s="20">
        <f>('EDA &amp; Statistics'!B417-'EDA &amp; Statistics'!B416)/'EDA &amp; Statistics'!B416</f>
        <v>-3.9730236659799856E-3</v>
      </c>
      <c r="T396" s="20">
        <f>('EDA &amp; Statistics'!C417-'EDA &amp; Statistics'!C416)/'EDA &amp; Statistics'!C416</f>
        <v>-6.1488235544706789E-3</v>
      </c>
      <c r="U396" s="20">
        <f>('EDA &amp; Statistics'!D417-'EDA &amp; Statistics'!D416)/'EDA &amp; Statistics'!D416</f>
        <v>-5.9378136374431938E-3</v>
      </c>
      <c r="V396" s="20">
        <f>('EDA &amp; Statistics'!E417-'EDA &amp; Statistics'!E416)/'EDA &amp; Statistics'!E416</f>
        <v>-8.9239912042746589E-3</v>
      </c>
      <c r="W396" s="20">
        <f>('EDA &amp; Statistics'!F417-'EDA &amp; Statistics'!F416)/'EDA &amp; Statistics'!F416</f>
        <v>-8.3192819731595126E-3</v>
      </c>
      <c r="X396" s="20">
        <f>('EDA &amp; Statistics'!G417-'EDA &amp; Statistics'!G416)/'EDA &amp; Statistics'!G416</f>
        <v>-7.7142037761417466E-3</v>
      </c>
      <c r="Y396" s="20">
        <f>('EDA &amp; Statistics'!H417-'EDA &amp; Statistics'!H416)/'EDA &amp; Statistics'!H416</f>
        <v>-2.9940091976750618E-3</v>
      </c>
      <c r="Z396" s="20">
        <f>('EDA &amp; Statistics'!I417-'EDA &amp; Statistics'!I416)/'EDA &amp; Statistics'!I416</f>
        <v>-2.8449474153086698E-3</v>
      </c>
      <c r="AA396" s="20">
        <f>('EDA &amp; Statistics'!J417-'EDA &amp; Statistics'!J416)/'EDA &amp; Statistics'!J416</f>
        <v>-5.0548666946294667E-3</v>
      </c>
      <c r="AB396" s="20">
        <f>('EDA &amp; Statistics'!K417-'EDA &amp; Statistics'!K416)/'EDA &amp; Statistics'!K416</f>
        <v>-4.9279940288986072E-3</v>
      </c>
      <c r="AC396" s="20">
        <f>('EDA &amp; Statistics'!L417-'EDA &amp; Statistics'!L416)/'EDA &amp; Statistics'!L416</f>
        <v>-7.5393195918353898E-3</v>
      </c>
      <c r="AD396" s="20">
        <f>('EDA &amp; Statistics'!M417-'EDA &amp; Statistics'!M416)/'EDA &amp; Statistics'!M416</f>
        <v>-8.6066173661352996E-3</v>
      </c>
      <c r="AE396" s="20">
        <f>('EDA &amp; Statistics'!N417-'EDA &amp; Statistics'!N416)/'EDA &amp; Statistics'!N416</f>
        <v>-4.8504014953490064E-3</v>
      </c>
      <c r="AF396" s="20">
        <f>('EDA &amp; Statistics'!O417-'EDA &amp; Statistics'!O416)/'EDA &amp; Statistics'!O416</f>
        <v>-5.0739506900771333E-3</v>
      </c>
      <c r="AG396" s="20">
        <f>('EDA &amp; Statistics'!P417-'EDA &amp; Statistics'!P416)/'EDA &amp; Statistics'!P416</f>
        <v>-4.4502111269162831E-6</v>
      </c>
    </row>
    <row r="397" spans="1:33" x14ac:dyDescent="0.3">
      <c r="A397" s="9">
        <v>39261</v>
      </c>
      <c r="B397">
        <f>'EDA &amp; Statistics'!B418-'EDA &amp; Statistics'!B417</f>
        <v>5.2572250366210938E-2</v>
      </c>
      <c r="C397">
        <f>'EDA &amp; Statistics'!C418-'EDA &amp; Statistics'!C417</f>
        <v>6.2999725341796875E-2</v>
      </c>
      <c r="D397">
        <f>'EDA &amp; Statistics'!D418-'EDA &amp; Statistics'!D417</f>
        <v>4.4499874114990234E-2</v>
      </c>
      <c r="E397">
        <f>'EDA &amp; Statistics'!E418-'EDA &amp; Statistics'!E417</f>
        <v>3.5866645204815306E-2</v>
      </c>
      <c r="F397">
        <f>'EDA &amp; Statistics'!F418-'EDA &amp; Statistics'!F417</f>
        <v>3.750002384185791E-2</v>
      </c>
      <c r="G397">
        <f>'EDA &amp; Statistics'!G418-'EDA &amp; Statistics'!G417</f>
        <v>3.7499904632568359E-2</v>
      </c>
      <c r="H397">
        <f>'EDA &amp; Statistics'!H418-'EDA &amp; Statistics'!H417</f>
        <v>2.9999971389770508E-2</v>
      </c>
      <c r="I397">
        <f>'EDA &amp; Statistics'!I418-'EDA &amp; Statistics'!I417</f>
        <v>1.9999980926513672E-2</v>
      </c>
      <c r="J397">
        <f>'EDA &amp; Statistics'!J418-'EDA &amp; Statistics'!J417</f>
        <v>3.9999961853027344E-2</v>
      </c>
      <c r="K397">
        <f>'EDA &amp; Statistics'!K418-'EDA &amp; Statistics'!K417</f>
        <v>2.2500038146972656E-2</v>
      </c>
      <c r="L397">
        <f>'EDA &amp; Statistics'!L418-'EDA &amp; Statistics'!L417</f>
        <v>2.6999950408935547E-2</v>
      </c>
      <c r="M397">
        <f>'EDA &amp; Statistics'!M418-'EDA &amp; Statistics'!M417</f>
        <v>1.6000270843505859E-2</v>
      </c>
      <c r="N397">
        <f>'EDA &amp; Statistics'!N418-'EDA &amp; Statistics'!N417</f>
        <v>1.4999866485595703E-2</v>
      </c>
      <c r="O397">
        <f>'EDA &amp; Statistics'!O418-'EDA &amp; Statistics'!O417</f>
        <v>7.49969482421875E-3</v>
      </c>
      <c r="P397">
        <f>'EDA &amp; Statistics'!P418-'EDA &amp; Statistics'!P417</f>
        <v>-6.4627647399902344E-2</v>
      </c>
      <c r="R397" s="9">
        <v>39261</v>
      </c>
      <c r="S397" s="20">
        <f>('EDA &amp; Statistics'!B418-'EDA &amp; Statistics'!B417)/'EDA &amp; Statistics'!B417</f>
        <v>9.747784949993666E-3</v>
      </c>
      <c r="T397" s="20">
        <f>('EDA &amp; Statistics'!C418-'EDA &amp; Statistics'!C417)/'EDA &amp; Statistics'!C417</f>
        <v>1.1463874867797106E-2</v>
      </c>
      <c r="U397" s="20">
        <f>('EDA &amp; Statistics'!D418-'EDA &amp; Statistics'!D417)/'EDA &amp; Statistics'!D417</f>
        <v>7.8179681660090327E-3</v>
      </c>
      <c r="V397" s="20">
        <f>('EDA &amp; Statistics'!E418-'EDA &amp; Statistics'!E417)/'EDA &amp; Statistics'!E417</f>
        <v>2.7619449113891199E-2</v>
      </c>
      <c r="W397" s="20">
        <f>('EDA &amp; Statistics'!F418-'EDA &amp; Statistics'!F417)/'EDA &amp; Statistics'!F417</f>
        <v>2.2796367341437151E-2</v>
      </c>
      <c r="X397" s="20">
        <f>('EDA &amp; Statistics'!G418-'EDA &amp; Statistics'!G417)/'EDA &amp; Statistics'!G417</f>
        <v>1.7995922468084142E-2</v>
      </c>
      <c r="Y397" s="20">
        <f>('EDA &amp; Statistics'!H418-'EDA &amp; Statistics'!H417)/'EDA &amp; Statistics'!H417</f>
        <v>9.0090006237545667E-3</v>
      </c>
      <c r="Z397" s="20">
        <f>('EDA &amp; Statistics'!I418-'EDA &amp; Statistics'!I417)/'EDA &amp; Statistics'!I417</f>
        <v>5.7061284660482429E-3</v>
      </c>
      <c r="AA397" s="20">
        <f>('EDA &amp; Statistics'!J418-'EDA &amp; Statistics'!J417)/'EDA &amp; Statistics'!J417</f>
        <v>5.7897957524380905E-3</v>
      </c>
      <c r="AB397" s="20">
        <f>('EDA &amp; Statistics'!K418-'EDA &amp; Statistics'!K417)/'EDA &amp; Statistics'!K417</f>
        <v>3.2967089781347973E-3</v>
      </c>
      <c r="AC397" s="20">
        <f>('EDA &amp; Statistics'!L418-'EDA &amp; Statistics'!L417)/'EDA &amp; Statistics'!L417</f>
        <v>5.6973942392957904E-3</v>
      </c>
      <c r="AD397" s="20">
        <f>('EDA &amp; Statistics'!M418-'EDA &amp; Statistics'!M417)/'EDA &amp; Statistics'!M417</f>
        <v>3.307207820681625E-3</v>
      </c>
      <c r="AE397" s="20">
        <f>('EDA &amp; Statistics'!N418-'EDA &amp; Statistics'!N417)/'EDA &amp; Statistics'!N417</f>
        <v>2.4370212793319726E-3</v>
      </c>
      <c r="AF397" s="20">
        <f>('EDA &amp; Statistics'!O418-'EDA &amp; Statistics'!O417)/'EDA &amp; Statistics'!O417</f>
        <v>1.274916210006779E-3</v>
      </c>
      <c r="AG397" s="20">
        <f>('EDA &amp; Statistics'!P418-'EDA &amp; Statistics'!P417)/'EDA &amp; Statistics'!P417</f>
        <v>-6.0315759905413008E-3</v>
      </c>
    </row>
    <row r="398" spans="1:33" x14ac:dyDescent="0.3">
      <c r="A398" s="9">
        <v>39262</v>
      </c>
      <c r="B398">
        <f>'EDA &amp; Statistics'!B419-'EDA &amp; Statistics'!B418</f>
        <v>-3.2556056976318359E-2</v>
      </c>
      <c r="C398">
        <f>'EDA &amp; Statistics'!C419-'EDA &amp; Statistics'!C418</f>
        <v>-6.4499855041503906E-2</v>
      </c>
      <c r="D398">
        <f>'EDA &amp; Statistics'!D419-'EDA &amp; Statistics'!D418</f>
        <v>-6.7999839782714844E-2</v>
      </c>
      <c r="E398">
        <f>'EDA &amp; Statistics'!E419-'EDA &amp; Statistics'!E418</f>
        <v>-3.4320051758001124E-2</v>
      </c>
      <c r="F398">
        <f>'EDA &amp; Statistics'!F419-'EDA &amp; Statistics'!F418</f>
        <v>-3.9999961853027344E-2</v>
      </c>
      <c r="G398">
        <f>'EDA &amp; Statistics'!G419-'EDA &amp; Statistics'!G418</f>
        <v>-4.6299934387207031E-2</v>
      </c>
      <c r="H398">
        <f>'EDA &amp; Statistics'!H419-'EDA &amp; Statistics'!H418</f>
        <v>3.0000209808349609E-2</v>
      </c>
      <c r="I398">
        <f>'EDA &amp; Statistics'!I419-'EDA &amp; Statistics'!I418</f>
        <v>1.9999980926513672E-2</v>
      </c>
      <c r="J398">
        <f>'EDA &amp; Statistics'!J419-'EDA &amp; Statistics'!J418</f>
        <v>1.6300201416015625E-2</v>
      </c>
      <c r="K398">
        <f>'EDA &amp; Statistics'!K419-'EDA &amp; Statistics'!K418</f>
        <v>7.5001716613769531E-3</v>
      </c>
      <c r="L398">
        <f>'EDA &amp; Statistics'!L419-'EDA &amp; Statistics'!L418</f>
        <v>2.9000282287597656E-2</v>
      </c>
      <c r="M398">
        <f>'EDA &amp; Statistics'!M419-'EDA &amp; Statistics'!M418</f>
        <v>2.5000095367431641E-2</v>
      </c>
      <c r="N398">
        <f>'EDA &amp; Statistics'!N419-'EDA &amp; Statistics'!N418</f>
        <v>4.5000076293945313E-2</v>
      </c>
      <c r="O398">
        <f>'EDA &amp; Statistics'!O419-'EDA &amp; Statistics'!O418</f>
        <v>4.2500019073486328E-2</v>
      </c>
      <c r="P398">
        <f>'EDA &amp; Statistics'!P419-'EDA &amp; Statistics'!P418</f>
        <v>1.8405914306640625E-4</v>
      </c>
      <c r="R398" s="9">
        <v>39262</v>
      </c>
      <c r="S398" s="20">
        <f>('EDA &amp; Statistics'!B419-'EDA &amp; Statistics'!B418)/'EDA &amp; Statistics'!B418</f>
        <v>-5.9781700258976691E-3</v>
      </c>
      <c r="T398" s="20">
        <f>('EDA &amp; Statistics'!C419-'EDA &amp; Statistics'!C418)/'EDA &amp; Statistics'!C418</f>
        <v>-1.1603824271025036E-2</v>
      </c>
      <c r="U398" s="20">
        <f>('EDA &amp; Statistics'!D419-'EDA &amp; Statistics'!D418)/'EDA &amp; Statistics'!D418</f>
        <v>-1.1853890406167354E-2</v>
      </c>
      <c r="V398" s="20">
        <f>('EDA &amp; Statistics'!E419-'EDA &amp; Statistics'!E418)/'EDA &amp; Statistics'!E418</f>
        <v>-2.571815883416903E-2</v>
      </c>
      <c r="W398" s="20">
        <f>('EDA &amp; Statistics'!F419-'EDA &amp; Statistics'!F418)/'EDA &amp; Statistics'!F418</f>
        <v>-2.3774122876471616E-2</v>
      </c>
      <c r="X398" s="20">
        <f>('EDA &amp; Statistics'!G419-'EDA &amp; Statistics'!G418)/'EDA &amp; Statistics'!G418</f>
        <v>-2.1826207881266581E-2</v>
      </c>
      <c r="Y398" s="20">
        <f>('EDA &amp; Statistics'!H419-'EDA &amp; Statistics'!H418)/'EDA &amp; Statistics'!H418</f>
        <v>8.9286341502977998E-3</v>
      </c>
      <c r="Z398" s="20">
        <f>('EDA &amp; Statistics'!I419-'EDA &amp; Statistics'!I418)/'EDA &amp; Statistics'!I418</f>
        <v>5.6737533008290476E-3</v>
      </c>
      <c r="AA398" s="20">
        <f>('EDA &amp; Statistics'!J419-'EDA &amp; Statistics'!J418)/'EDA &amp; Statistics'!J418</f>
        <v>2.3457915193570347E-3</v>
      </c>
      <c r="AB398" s="20">
        <f>('EDA &amp; Statistics'!K419-'EDA &amp; Statistics'!K418)/'EDA &amp; Statistics'!K418</f>
        <v>1.0953153455288515E-3</v>
      </c>
      <c r="AC398" s="20">
        <f>('EDA &amp; Statistics'!L419-'EDA &amp; Statistics'!L418)/'EDA &amp; Statistics'!L418</f>
        <v>6.0848265927472322E-3</v>
      </c>
      <c r="AD398" s="20">
        <f>('EDA &amp; Statistics'!M419-'EDA &amp; Statistics'!M418)/'EDA &amp; Statistics'!M418</f>
        <v>5.150410979789335E-3</v>
      </c>
      <c r="AE398" s="20">
        <f>('EDA &amp; Statistics'!N419-'EDA &amp; Statistics'!N418)/'EDA &amp; Statistics'!N418</f>
        <v>7.293367218396362E-3</v>
      </c>
      <c r="AF398" s="20">
        <f>('EDA &amp; Statistics'!O419-'EDA &amp; Statistics'!O418)/'EDA &amp; Statistics'!O418</f>
        <v>7.2156230962437942E-3</v>
      </c>
      <c r="AG398" s="20">
        <f>('EDA &amp; Statistics'!P419-'EDA &amp; Statistics'!P418)/'EDA &amp; Statistics'!P418</f>
        <v>1.7282129874758285E-5</v>
      </c>
    </row>
    <row r="399" spans="1:33" x14ac:dyDescent="0.3">
      <c r="A399" s="9">
        <v>39265</v>
      </c>
      <c r="B399">
        <f>'EDA &amp; Statistics'!B420-'EDA &amp; Statistics'!B419</f>
        <v>-5.5932998657226563E-3</v>
      </c>
      <c r="C399">
        <f>'EDA &amp; Statistics'!C420-'EDA &amp; Statistics'!C419</f>
        <v>-4.4000148773193359E-2</v>
      </c>
      <c r="D399">
        <f>'EDA &amp; Statistics'!D420-'EDA &amp; Statistics'!D419</f>
        <v>-3.8000106811523438E-2</v>
      </c>
      <c r="E399">
        <f>'EDA &amp; Statistics'!E420-'EDA &amp; Statistics'!E419</f>
        <v>1.1139951564408612E-2</v>
      </c>
      <c r="F399">
        <f>'EDA &amp; Statistics'!F420-'EDA &amp; Statistics'!F419</f>
        <v>9.9999904632568359E-3</v>
      </c>
      <c r="G399">
        <f>'EDA &amp; Statistics'!G420-'EDA &amp; Statistics'!G419</f>
        <v>7.4999332427978516E-3</v>
      </c>
      <c r="H399">
        <f>'EDA &amp; Statistics'!H420-'EDA &amp; Statistics'!H419</f>
        <v>-3.7000179290771484E-2</v>
      </c>
      <c r="I399">
        <f>'EDA &amp; Statistics'!I420-'EDA &amp; Statistics'!I419</f>
        <v>-4.2000055313110352E-2</v>
      </c>
      <c r="J399">
        <f>'EDA &amp; Statistics'!J420-'EDA &amp; Statistics'!J419</f>
        <v>-3.5000324249267578E-2</v>
      </c>
      <c r="K399">
        <f>'EDA &amp; Statistics'!K420-'EDA &amp; Statistics'!K419</f>
        <v>-5.0000190734863281E-2</v>
      </c>
      <c r="L399">
        <f>'EDA &amp; Statistics'!L420-'EDA &amp; Statistics'!L419</f>
        <v>-6.2000274658203125E-2</v>
      </c>
      <c r="M399">
        <f>'EDA &amp; Statistics'!M420-'EDA &amp; Statistics'!M419</f>
        <v>-7.0000171661376953E-2</v>
      </c>
      <c r="N399">
        <f>'EDA &amp; Statistics'!N420-'EDA &amp; Statistics'!N419</f>
        <v>-3.9999961853027344E-2</v>
      </c>
      <c r="O399">
        <f>'EDA &amp; Statistics'!O420-'EDA &amp; Statistics'!O419</f>
        <v>-4.5000076293945313E-2</v>
      </c>
      <c r="P399">
        <f>'EDA &amp; Statistics'!P420-'EDA &amp; Statistics'!P419</f>
        <v>-0.10999107360839844</v>
      </c>
      <c r="R399" s="9">
        <v>39265</v>
      </c>
      <c r="S399" s="20">
        <f>('EDA &amp; Statistics'!B420-'EDA &amp; Statistics'!B419)/'EDA &amp; Statistics'!B419</f>
        <v>-1.033257684424605E-3</v>
      </c>
      <c r="T399" s="20">
        <f>('EDA &amp; Statistics'!C420-'EDA &amp; Statistics'!C419)/'EDA &amp; Statistics'!C419</f>
        <v>-8.0087639441671771E-3</v>
      </c>
      <c r="U399" s="20">
        <f>('EDA &amp; Statistics'!D420-'EDA &amp; Statistics'!D419)/'EDA &amp; Statistics'!D419</f>
        <v>-6.7037324106097506E-3</v>
      </c>
      <c r="V399" s="20">
        <f>('EDA &amp; Statistics'!E420-'EDA &amp; Statistics'!E419)/'EDA &amp; Statistics'!E419</f>
        <v>8.568220501164946E-3</v>
      </c>
      <c r="W399" s="20">
        <f>('EDA &amp; Statistics'!F420-'EDA &amp; Statistics'!F419)/'EDA &amp; Statistics'!F419</f>
        <v>6.0882740955716637E-3</v>
      </c>
      <c r="X399" s="20">
        <f>('EDA &amp; Statistics'!G420-'EDA &amp; Statistics'!G419)/'EDA &amp; Statistics'!G419</f>
        <v>3.6144255761198117E-3</v>
      </c>
      <c r="Y399" s="20">
        <f>('EDA &amp; Statistics'!H420-'EDA &amp; Statistics'!H419)/'EDA &amp; Statistics'!H419</f>
        <v>-1.0914506827667892E-2</v>
      </c>
      <c r="Z399" s="20">
        <f>('EDA &amp; Statistics'!I420-'EDA &amp; Statistics'!I419)/'EDA &amp; Statistics'!I419</f>
        <v>-1.1847688126714663E-2</v>
      </c>
      <c r="AA399" s="20">
        <f>('EDA &amp; Statistics'!J420-'EDA &amp; Statistics'!J419)/'EDA &amp; Statistics'!J419</f>
        <v>-5.025172072144605E-3</v>
      </c>
      <c r="AB399" s="20">
        <f>('EDA &amp; Statistics'!K420-'EDA &amp; Statistics'!K419)/'EDA &amp; Statistics'!K419</f>
        <v>-7.2939738287004768E-3</v>
      </c>
      <c r="AC399" s="20">
        <f>('EDA &amp; Statistics'!L420-'EDA &amp; Statistics'!L419)/'EDA &amp; Statistics'!L419</f>
        <v>-1.2930192632264383E-2</v>
      </c>
      <c r="AD399" s="20">
        <f>('EDA &amp; Statistics'!M420-'EDA &amp; Statistics'!M419)/'EDA &amp; Statistics'!M419</f>
        <v>-1.4347236929614478E-2</v>
      </c>
      <c r="AE399" s="20">
        <f>('EDA &amp; Statistics'!N420-'EDA &amp; Statistics'!N419)/'EDA &amp; Statistics'!N419</f>
        <v>-6.4360355383694702E-3</v>
      </c>
      <c r="AF399" s="20">
        <f>('EDA &amp; Statistics'!O420-'EDA &amp; Statistics'!O419)/'EDA &amp; Statistics'!O419</f>
        <v>-7.5853480256248638E-3</v>
      </c>
      <c r="AG399" s="20">
        <f>('EDA &amp; Statistics'!P420-'EDA &amp; Statistics'!P419)/'EDA &amp; Statistics'!P419</f>
        <v>-1.0327371608977884E-2</v>
      </c>
    </row>
    <row r="400" spans="1:33" x14ac:dyDescent="0.3">
      <c r="A400" s="9">
        <v>39266</v>
      </c>
      <c r="B400">
        <f>'EDA &amp; Statistics'!B421-'EDA &amp; Statistics'!B420</f>
        <v>1.8265247344970703E-2</v>
      </c>
      <c r="C400">
        <f>'EDA &amp; Statistics'!C421-'EDA &amp; Statistics'!C420</f>
        <v>4.2562007904052734E-2</v>
      </c>
      <c r="D400">
        <f>'EDA &amp; Statistics'!D421-'EDA &amp; Statistics'!D420</f>
        <v>4.2490005493164063E-2</v>
      </c>
      <c r="E400">
        <f>'EDA &amp; Statistics'!E421-'EDA &amp; Statistics'!E420</f>
        <v>-3.3006252871214947E-4</v>
      </c>
      <c r="F400">
        <f>'EDA &amp; Statistics'!F421-'EDA &amp; Statistics'!F420</f>
        <v>-1.2000799179077148E-3</v>
      </c>
      <c r="G400">
        <f>'EDA &amp; Statistics'!G421-'EDA &amp; Statistics'!G420</f>
        <v>-2.5000572204589844E-3</v>
      </c>
      <c r="H400">
        <f>'EDA &amp; Statistics'!H421-'EDA &amp; Statistics'!H420</f>
        <v>6.999969482421875E-3</v>
      </c>
      <c r="I400">
        <f>'EDA &amp; Statistics'!I421-'EDA &amp; Statistics'!I420</f>
        <v>1.9999980926513672E-2</v>
      </c>
      <c r="J400">
        <f>'EDA &amp; Statistics'!J421-'EDA &amp; Statistics'!J420</f>
        <v>-5.6200027465820313E-2</v>
      </c>
      <c r="K400">
        <f>'EDA &amp; Statistics'!K421-'EDA &amp; Statistics'!K420</f>
        <v>-5.2499771118164063E-2</v>
      </c>
      <c r="L400">
        <f>'EDA &amp; Statistics'!L421-'EDA &amp; Statistics'!L420</f>
        <v>4.8000335693359375E-2</v>
      </c>
      <c r="M400">
        <f>'EDA &amp; Statistics'!M421-'EDA &amp; Statistics'!M420</f>
        <v>5.2000045776367188E-2</v>
      </c>
      <c r="N400">
        <f>'EDA &amp; Statistics'!N421-'EDA &amp; Statistics'!N420</f>
        <v>2.2500038146972656E-2</v>
      </c>
      <c r="O400">
        <f>'EDA &amp; Statistics'!O421-'EDA &amp; Statistics'!O420</f>
        <v>4.2500019073486328E-2</v>
      </c>
      <c r="P400">
        <f>'EDA &amp; Statistics'!P421-'EDA &amp; Statistics'!P420</f>
        <v>4.0753364562988281E-2</v>
      </c>
      <c r="R400" s="9">
        <v>39266</v>
      </c>
      <c r="S400" s="20">
        <f>('EDA &amp; Statistics'!B421-'EDA &amp; Statistics'!B420)/'EDA &amp; Statistics'!B420</f>
        <v>3.3776532941400339E-3</v>
      </c>
      <c r="T400" s="20">
        <f>('EDA &amp; Statistics'!C421-'EDA &amp; Statistics'!C420)/'EDA &amp; Statistics'!C420</f>
        <v>7.8095430080008903E-3</v>
      </c>
      <c r="U400" s="20">
        <f>('EDA &amp; Statistics'!D421-'EDA &amp; Statistics'!D420)/'EDA &amp; Statistics'!D420</f>
        <v>7.5464002668018514E-3</v>
      </c>
      <c r="V400" s="20">
        <f>('EDA &amp; Statistics'!E421-'EDA &amp; Statistics'!E420)/'EDA &amp; Statistics'!E420</f>
        <v>-2.5170872793206582E-4</v>
      </c>
      <c r="W400" s="20">
        <f>('EDA &amp; Statistics'!F421-'EDA &amp; Statistics'!F420)/'EDA &amp; Statistics'!F420</f>
        <v>-7.2622081311193951E-4</v>
      </c>
      <c r="X400" s="20">
        <f>('EDA &amp; Statistics'!G421-'EDA &amp; Statistics'!G420)/'EDA &amp; Statistics'!G420</f>
        <v>-1.2005076798832419E-3</v>
      </c>
      <c r="Y400" s="20">
        <f>('EDA &amp; Statistics'!H421-'EDA &amp; Statistics'!H420)/'EDA &amp; Statistics'!H420</f>
        <v>2.0876736169748913E-3</v>
      </c>
      <c r="Z400" s="20">
        <f>('EDA &amp; Statistics'!I421-'EDA &amp; Statistics'!I420)/'EDA &amp; Statistics'!I420</f>
        <v>5.7093864706611406E-3</v>
      </c>
      <c r="AA400" s="20">
        <f>('EDA &amp; Statistics'!J421-'EDA &amp; Statistics'!J420)/'EDA &amp; Statistics'!J420</f>
        <v>-8.1096722738727024E-3</v>
      </c>
      <c r="AB400" s="20">
        <f>('EDA &amp; Statistics'!K421-'EDA &amp; Statistics'!K420)/'EDA &amp; Statistics'!K420</f>
        <v>-7.7148820635578753E-3</v>
      </c>
      <c r="AC400" s="20">
        <f>('EDA &amp; Statistics'!L421-'EDA &amp; Statistics'!L420)/'EDA &amp; Statistics'!L420</f>
        <v>1.0141630615908812E-2</v>
      </c>
      <c r="AD400" s="20">
        <f>('EDA &amp; Statistics'!M421-'EDA &amp; Statistics'!M420)/'EDA &amp; Statistics'!M420</f>
        <v>1.0813068332579093E-2</v>
      </c>
      <c r="AE400" s="20">
        <f>('EDA &amp; Statistics'!N421-'EDA &amp; Statistics'!N420)/'EDA &amp; Statistics'!N420</f>
        <v>3.64373076145525E-3</v>
      </c>
      <c r="AF400" s="20">
        <f>('EDA &amp; Statistics'!O421-'EDA &amp; Statistics'!O420)/'EDA &amp; Statistics'!O420</f>
        <v>7.2186871253234189E-3</v>
      </c>
      <c r="AG400" s="20">
        <f>('EDA &amp; Statistics'!P421-'EDA &amp; Statistics'!P420)/'EDA &amp; Statistics'!P420</f>
        <v>3.8663776692690428E-3</v>
      </c>
    </row>
    <row r="401" spans="1:33" x14ac:dyDescent="0.3">
      <c r="A401" s="9">
        <v>39267</v>
      </c>
      <c r="B401">
        <f>'EDA &amp; Statistics'!B422-'EDA &amp; Statistics'!B421</f>
        <v>0</v>
      </c>
      <c r="C401">
        <f>'EDA &amp; Statistics'!C422-'EDA &amp; Statistics'!C421</f>
        <v>0</v>
      </c>
      <c r="D401">
        <f>'EDA &amp; Statistics'!D422-'EDA &amp; Statistics'!D421</f>
        <v>0</v>
      </c>
      <c r="E401">
        <f>'EDA &amp; Statistics'!E422-'EDA &amp; Statistics'!E421</f>
        <v>2.7259955752627629E-3</v>
      </c>
      <c r="F401">
        <f>'EDA &amp; Statistics'!F422-'EDA &amp; Statistics'!F421</f>
        <v>6.2000751495361328E-3</v>
      </c>
      <c r="G401">
        <f>'EDA &amp; Statistics'!G422-'EDA &amp; Statistics'!G421</f>
        <v>1.1300086975097656E-2</v>
      </c>
      <c r="H401">
        <f>'EDA &amp; Statistics'!H422-'EDA &amp; Statistics'!H421</f>
        <v>2.8000116348266602E-2</v>
      </c>
      <c r="I401">
        <f>'EDA &amp; Statistics'!I422-'EDA &amp; Statistics'!I421</f>
        <v>2.9999971389770508E-2</v>
      </c>
      <c r="J401">
        <f>'EDA &amp; Statistics'!J422-'EDA &amp; Statistics'!J421</f>
        <v>2.8700351715087891E-2</v>
      </c>
      <c r="K401">
        <f>'EDA &amp; Statistics'!K422-'EDA &amp; Statistics'!K421</f>
        <v>3.7499904632568359E-2</v>
      </c>
      <c r="L401">
        <f>'EDA &amp; Statistics'!L422-'EDA &amp; Statistics'!L421</f>
        <v>3.2000064849853516E-2</v>
      </c>
      <c r="M401">
        <f>'EDA &amp; Statistics'!M422-'EDA &amp; Statistics'!M421</f>
        <v>3.8000106811523438E-2</v>
      </c>
      <c r="N401">
        <f>'EDA &amp; Statistics'!N422-'EDA &amp; Statistics'!N421</f>
        <v>3.7499904632568359E-2</v>
      </c>
      <c r="O401">
        <f>'EDA &amp; Statistics'!O422-'EDA &amp; Statistics'!O421</f>
        <v>3.2500267028808594E-2</v>
      </c>
      <c r="P401">
        <f>'EDA &amp; Statistics'!P422-'EDA &amp; Statistics'!P421</f>
        <v>0</v>
      </c>
      <c r="R401" s="9">
        <v>39267</v>
      </c>
      <c r="S401" s="20">
        <f>('EDA &amp; Statistics'!B422-'EDA &amp; Statistics'!B421)/'EDA &amp; Statistics'!B421</f>
        <v>0</v>
      </c>
      <c r="T401" s="20">
        <f>('EDA &amp; Statistics'!C422-'EDA &amp; Statistics'!C421)/'EDA &amp; Statistics'!C421</f>
        <v>0</v>
      </c>
      <c r="U401" s="20">
        <f>('EDA &amp; Statistics'!D422-'EDA &amp; Statistics'!D421)/'EDA &amp; Statistics'!D421</f>
        <v>0</v>
      </c>
      <c r="V401" s="20">
        <f>('EDA &amp; Statistics'!E422-'EDA &amp; Statistics'!E421)/'EDA &amp; Statistics'!E421</f>
        <v>2.0793927636524878E-3</v>
      </c>
      <c r="W401" s="20">
        <f>('EDA &amp; Statistics'!F422-'EDA &amp; Statistics'!F421)/'EDA &amp; Statistics'!F421</f>
        <v>3.7546631891694753E-3</v>
      </c>
      <c r="X401" s="20">
        <f>('EDA &amp; Statistics'!G422-'EDA &amp; Statistics'!G421)/'EDA &amp; Statistics'!G421</f>
        <v>5.4327343219146111E-3</v>
      </c>
      <c r="Y401" s="20">
        <f>('EDA &amp; Statistics'!H422-'EDA &amp; Statistics'!H421)/'EDA &amp; Statistics'!H421</f>
        <v>8.3333682209737261E-3</v>
      </c>
      <c r="Z401" s="20">
        <f>('EDA &amp; Statistics'!I422-'EDA &amp; Statistics'!I421)/'EDA &amp; Statistics'!I421</f>
        <v>8.5154616444872416E-3</v>
      </c>
      <c r="AA401" s="20">
        <f>('EDA &amp; Statistics'!J422-'EDA &amp; Statistics'!J421)/'EDA &amp; Statistics'!J421</f>
        <v>4.1753255181280749E-3</v>
      </c>
      <c r="AB401" s="20">
        <f>('EDA &amp; Statistics'!K422-'EDA &amp; Statistics'!K421)/'EDA &amp; Statistics'!K421</f>
        <v>5.5534845338460464E-3</v>
      </c>
      <c r="AC401" s="20">
        <f>('EDA &amp; Statistics'!L422-'EDA &amp; Statistics'!L421)/'EDA &amp; Statistics'!L421</f>
        <v>6.6931737985120206E-3</v>
      </c>
      <c r="AD401" s="20">
        <f>('EDA &amp; Statistics'!M422-'EDA &amp; Statistics'!M421)/'EDA &amp; Statistics'!M421</f>
        <v>7.8173434137812515E-3</v>
      </c>
      <c r="AE401" s="20">
        <f>('EDA &amp; Statistics'!N422-'EDA &amp; Statistics'!N421)/'EDA &amp; Statistics'!N421</f>
        <v>6.0508113348362331E-3</v>
      </c>
      <c r="AF401" s="20">
        <f>('EDA &amp; Statistics'!O422-'EDA &amp; Statistics'!O421)/'EDA &amp; Statistics'!O421</f>
        <v>5.4806522714375902E-3</v>
      </c>
      <c r="AG401" s="20">
        <f>('EDA &amp; Statistics'!P422-'EDA &amp; Statistics'!P421)/'EDA &amp; Statistics'!P421</f>
        <v>0</v>
      </c>
    </row>
    <row r="402" spans="1:33" x14ac:dyDescent="0.3">
      <c r="A402" s="9">
        <v>39268</v>
      </c>
      <c r="B402">
        <f>'EDA &amp; Statistics'!B423-'EDA &amp; Statistics'!B422</f>
        <v>3.9220809936523438E-2</v>
      </c>
      <c r="C402">
        <f>'EDA &amp; Statistics'!C423-'EDA &amp; Statistics'!C422</f>
        <v>0.10743808746337891</v>
      </c>
      <c r="D402">
        <f>'EDA &amp; Statistics'!D423-'EDA &amp; Statistics'!D422</f>
        <v>0.10151004791259766</v>
      </c>
      <c r="E402">
        <f>'EDA &amp; Statistics'!E423-'EDA &amp; Statistics'!E422</f>
        <v>2.9550639663005418E-2</v>
      </c>
      <c r="F402">
        <f>'EDA &amp; Statistics'!F423-'EDA &amp; Statistics'!F422</f>
        <v>2.9999971389770508E-2</v>
      </c>
      <c r="G402">
        <f>'EDA &amp; Statistics'!G423-'EDA &amp; Statistics'!G422</f>
        <v>2.8699874877929688E-2</v>
      </c>
      <c r="H402">
        <f>'EDA &amp; Statistics'!H423-'EDA &amp; Statistics'!H422</f>
        <v>5.9999942779541016E-2</v>
      </c>
      <c r="I402">
        <f>'EDA &amp; Statistics'!I423-'EDA &amp; Statistics'!I422</f>
        <v>7.500004768371582E-2</v>
      </c>
      <c r="J402">
        <f>'EDA &amp; Statistics'!J423-'EDA &amp; Statistics'!J422</f>
        <v>3.4999847412109375E-2</v>
      </c>
      <c r="K402">
        <f>'EDA &amp; Statistics'!K423-'EDA &amp; Statistics'!K422</f>
        <v>4.2500019073486328E-2</v>
      </c>
      <c r="L402">
        <f>'EDA &amp; Statistics'!L423-'EDA &amp; Statistics'!L422</f>
        <v>4.4999599456787109E-2</v>
      </c>
      <c r="M402">
        <f>'EDA &amp; Statistics'!M423-'EDA &amp; Statistics'!M422</f>
        <v>4.3999671936035156E-2</v>
      </c>
      <c r="N402">
        <f>'EDA &amp; Statistics'!N423-'EDA &amp; Statistics'!N422</f>
        <v>2.5000095367431641E-2</v>
      </c>
      <c r="O402">
        <f>'EDA &amp; Statistics'!O423-'EDA &amp; Statistics'!O422</f>
        <v>2.5000095367431641E-2</v>
      </c>
      <c r="P402">
        <f>'EDA &amp; Statistics'!P423-'EDA &amp; Statistics'!P422</f>
        <v>0.18706893920898438</v>
      </c>
      <c r="R402" s="9">
        <v>39268</v>
      </c>
      <c r="S402" s="20">
        <f>('EDA &amp; Statistics'!B423-'EDA &amp; Statistics'!B422)/'EDA &amp; Statistics'!B422</f>
        <v>7.2283911293231865E-3</v>
      </c>
      <c r="T402" s="20">
        <f>('EDA &amp; Statistics'!C423-'EDA &amp; Statistics'!C422)/'EDA &amp; Statistics'!C422</f>
        <v>1.9560651484620231E-2</v>
      </c>
      <c r="U402" s="20">
        <f>('EDA &amp; Statistics'!D423-'EDA &amp; Statistics'!D422)/'EDA &amp; Statistics'!D422</f>
        <v>1.7893571235127286E-2</v>
      </c>
      <c r="V402" s="20">
        <f>('EDA &amp; Statistics'!E423-'EDA &amp; Statistics'!E422)/'EDA &amp; Statistics'!E422</f>
        <v>2.2494489250856276E-2</v>
      </c>
      <c r="W402" s="20">
        <f>('EDA &amp; Statistics'!F423-'EDA &amp; Statistics'!F422)/'EDA &amp; Statistics'!F422</f>
        <v>1.8099529937821299E-2</v>
      </c>
      <c r="X402" s="20">
        <f>('EDA &amp; Statistics'!G423-'EDA &amp; Statistics'!G422)/'EDA &amp; Statistics'!G422</f>
        <v>1.3723461354825852E-2</v>
      </c>
      <c r="Y402" s="20">
        <f>('EDA &amp; Statistics'!H423-'EDA &amp; Statistics'!H422)/'EDA &amp; Statistics'!H422</f>
        <v>1.7709546215133216E-2</v>
      </c>
      <c r="Z402" s="20">
        <f>('EDA &amp; Statistics'!I423-'EDA &amp; Statistics'!I422)/'EDA &amp; Statistics'!I422</f>
        <v>2.1108935617051846E-2</v>
      </c>
      <c r="AA402" s="20">
        <f>('EDA &amp; Statistics'!J423-'EDA &amp; Statistics'!J422)/'EDA &amp; Statistics'!J422</f>
        <v>5.0706043663015649E-3</v>
      </c>
      <c r="AB402" s="20">
        <f>('EDA &amp; Statistics'!K423-'EDA &amp; Statistics'!K422)/'EDA &amp; Statistics'!K422</f>
        <v>6.2592075570333059E-3</v>
      </c>
      <c r="AC402" s="20">
        <f>('EDA &amp; Statistics'!L423-'EDA &amp; Statistics'!L422)/'EDA &amp; Statistics'!L422</f>
        <v>9.3495943416779335E-3</v>
      </c>
      <c r="AD402" s="20">
        <f>('EDA &amp; Statistics'!M423-'EDA &amp; Statistics'!M422)/'EDA &amp; Statistics'!M422</f>
        <v>8.9813575073574448E-3</v>
      </c>
      <c r="AE402" s="20">
        <f>('EDA &amp; Statistics'!N423-'EDA &amp; Statistics'!N422)/'EDA &amp; Statistics'!N422</f>
        <v>4.0096383050661063E-3</v>
      </c>
      <c r="AF402" s="20">
        <f>('EDA &amp; Statistics'!O423-'EDA &amp; Statistics'!O422)/'EDA &amp; Statistics'!O422</f>
        <v>4.1928880448749142E-3</v>
      </c>
      <c r="AG402" s="20">
        <f>('EDA &amp; Statistics'!P423-'EDA &amp; Statistics'!P422)/'EDA &amp; Statistics'!P422</f>
        <v>1.7679361619266427E-2</v>
      </c>
    </row>
    <row r="403" spans="1:33" x14ac:dyDescent="0.3">
      <c r="A403" s="9">
        <v>39269</v>
      </c>
      <c r="B403">
        <f>'EDA &amp; Statistics'!B424-'EDA &amp; Statistics'!B423</f>
        <v>1.0161876678466797E-2</v>
      </c>
      <c r="C403">
        <f>'EDA &amp; Statistics'!C424-'EDA &amp; Statistics'!C423</f>
        <v>5.1000118255615234E-2</v>
      </c>
      <c r="D403">
        <f>'EDA &amp; Statistics'!D424-'EDA &amp; Statistics'!D423</f>
        <v>5.8500289916992188E-2</v>
      </c>
      <c r="E403">
        <f>'EDA &amp; Statistics'!E424-'EDA &amp; Statistics'!E423</f>
        <v>1.9939736073838477E-2</v>
      </c>
      <c r="F403">
        <f>'EDA &amp; Statistics'!F424-'EDA &amp; Statistics'!F423</f>
        <v>1.9999980926513672E-2</v>
      </c>
      <c r="G403">
        <f>'EDA &amp; Statistics'!G424-'EDA &amp; Statistics'!G423</f>
        <v>1.8800020217895508E-2</v>
      </c>
      <c r="H403">
        <f>'EDA &amp; Statistics'!H424-'EDA &amp; Statistics'!H423</f>
        <v>4.5000076293945313E-2</v>
      </c>
      <c r="I403">
        <f>'EDA &amp; Statistics'!I424-'EDA &amp; Statistics'!I423</f>
        <v>4.5000076293945313E-2</v>
      </c>
      <c r="J403">
        <f>'EDA &amp; Statistics'!J424-'EDA &amp; Statistics'!J423</f>
        <v>3.1300067901611328E-2</v>
      </c>
      <c r="K403">
        <f>'EDA &amp; Statistics'!K424-'EDA &amp; Statistics'!K423</f>
        <v>2.6299953460693359E-2</v>
      </c>
      <c r="L403">
        <f>'EDA &amp; Statistics'!L424-'EDA &amp; Statistics'!L423</f>
        <v>3.4000396728515625E-2</v>
      </c>
      <c r="M403">
        <f>'EDA &amp; Statistics'!M424-'EDA &amp; Statistics'!M423</f>
        <v>3.5000324249267578E-2</v>
      </c>
      <c r="N403">
        <f>'EDA &amp; Statistics'!N424-'EDA &amp; Statistics'!N423</f>
        <v>2.7499675750732422E-2</v>
      </c>
      <c r="O403">
        <f>'EDA &amp; Statistics'!O424-'EDA &amp; Statistics'!O423</f>
        <v>2.7499675750732422E-2</v>
      </c>
      <c r="P403">
        <f>'EDA &amp; Statistics'!P424-'EDA &amp; Statistics'!P423</f>
        <v>-0.12168598175048828</v>
      </c>
      <c r="R403" s="9">
        <v>39269</v>
      </c>
      <c r="S403" s="20">
        <f>('EDA &amp; Statistics'!B424-'EDA &amp; Statistics'!B423)/'EDA &amp; Statistics'!B423</f>
        <v>1.8593923832705814E-3</v>
      </c>
      <c r="T403" s="20">
        <f>('EDA &amp; Statistics'!C424-'EDA &amp; Statistics'!C423)/'EDA &amp; Statistics'!C423</f>
        <v>9.1071641293110871E-3</v>
      </c>
      <c r="U403" s="20">
        <f>('EDA &amp; Statistics'!D424-'EDA &amp; Statistics'!D423)/'EDA &amp; Statistics'!D423</f>
        <v>1.0130797644658086E-2</v>
      </c>
      <c r="V403" s="20">
        <f>('EDA &amp; Statistics'!E424-'EDA &amp; Statistics'!E423)/'EDA &amp; Statistics'!E423</f>
        <v>1.4844571986037945E-2</v>
      </c>
      <c r="W403" s="20">
        <f>('EDA &amp; Statistics'!F424-'EDA &amp; Statistics'!F423)/'EDA &amp; Statistics'!F423</f>
        <v>1.1851840549045138E-2</v>
      </c>
      <c r="X403" s="20">
        <f>('EDA &amp; Statistics'!G424-'EDA &amp; Statistics'!G423)/'EDA &amp; Statistics'!G423</f>
        <v>8.8679345437500372E-3</v>
      </c>
      <c r="Y403" s="20">
        <f>('EDA &amp; Statistics'!H424-'EDA &amp; Statistics'!H423)/'EDA &amp; Statistics'!H423</f>
        <v>1.3051066383809663E-2</v>
      </c>
      <c r="Z403" s="20">
        <f>('EDA &amp; Statistics'!I424-'EDA &amp; Statistics'!I423)/'EDA &amp; Statistics'!I423</f>
        <v>1.2403549072135749E-2</v>
      </c>
      <c r="AA403" s="20">
        <f>('EDA &amp; Statistics'!J424-'EDA &amp; Statistics'!J423)/'EDA &amp; Statistics'!J423</f>
        <v>4.5117214993313625E-3</v>
      </c>
      <c r="AB403" s="20">
        <f>('EDA &amp; Statistics'!K424-'EDA &amp; Statistics'!K423)/'EDA &amp; Statistics'!K423</f>
        <v>3.8492431078100031E-3</v>
      </c>
      <c r="AC403" s="20">
        <f>('EDA &amp; Statistics'!L424-'EDA &amp; Statistics'!L423)/'EDA &amp; Statistics'!L423</f>
        <v>6.9988468746061527E-3</v>
      </c>
      <c r="AD403" s="20">
        <f>('EDA &amp; Statistics'!M424-'EDA &amp; Statistics'!M423)/'EDA &amp; Statistics'!M423</f>
        <v>7.080786037574731E-3</v>
      </c>
      <c r="AE403" s="20">
        <f>('EDA &amp; Statistics'!N424-'EDA &amp; Statistics'!N423)/'EDA &amp; Statistics'!N423</f>
        <v>4.3929192883822672E-3</v>
      </c>
      <c r="AF403" s="20">
        <f>('EDA &amp; Statistics'!O424-'EDA &amp; Statistics'!O423)/'EDA &amp; Statistics'!O423</f>
        <v>4.5928475782407129E-3</v>
      </c>
      <c r="AG403" s="20">
        <f>('EDA &amp; Statistics'!P424-'EDA &amp; Statistics'!P423)/'EDA &amp; Statistics'!P423</f>
        <v>-1.1300417230778279E-2</v>
      </c>
    </row>
    <row r="404" spans="1:33" x14ac:dyDescent="0.3">
      <c r="A404" s="9">
        <v>39272</v>
      </c>
      <c r="B404">
        <f>'EDA &amp; Statistics'!B425-'EDA &amp; Statistics'!B424</f>
        <v>-3.7136077880859375E-3</v>
      </c>
      <c r="C404">
        <f>'EDA &amp; Statistics'!C425-'EDA &amp; Statistics'!C424</f>
        <v>-3.2999992370605469E-2</v>
      </c>
      <c r="D404">
        <f>'EDA &amp; Statistics'!D425-'EDA &amp; Statistics'!D424</f>
        <v>-3.6000251770019531E-2</v>
      </c>
      <c r="E404">
        <f>'EDA &amp; Statistics'!E425-'EDA &amp; Statistics'!E424</f>
        <v>1.4108246693582238E-2</v>
      </c>
      <c r="F404">
        <f>'EDA &amp; Statistics'!F425-'EDA &amp; Statistics'!F424</f>
        <v>1.6299962997436523E-2</v>
      </c>
      <c r="G404">
        <f>'EDA &amp; Statistics'!G425-'EDA &amp; Statistics'!G424</f>
        <v>1.8700122833251953E-2</v>
      </c>
      <c r="H404">
        <f>'EDA &amp; Statistics'!H425-'EDA &amp; Statistics'!H424</f>
        <v>1.2000083923339844E-2</v>
      </c>
      <c r="I404">
        <f>'EDA &amp; Statistics'!I425-'EDA &amp; Statistics'!I424</f>
        <v>1.1999845504760742E-2</v>
      </c>
      <c r="J404">
        <f>'EDA &amp; Statistics'!J425-'EDA &amp; Statistics'!J424</f>
        <v>3.9899826049804688E-2</v>
      </c>
      <c r="K404">
        <f>'EDA &amp; Statistics'!K425-'EDA &amp; Statistics'!K424</f>
        <v>6.620025634765625E-2</v>
      </c>
      <c r="L404">
        <f>'EDA &amp; Statistics'!L425-'EDA &amp; Statistics'!L424</f>
        <v>-1.2000083923339844E-2</v>
      </c>
      <c r="M404">
        <f>'EDA &amp; Statistics'!M425-'EDA &amp; Statistics'!M424</f>
        <v>-9.0003013610839844E-3</v>
      </c>
      <c r="N404">
        <f>'EDA &amp; Statistics'!N425-'EDA &amp; Statistics'!N424</f>
        <v>-1.2499809265136719E-2</v>
      </c>
      <c r="O404">
        <f>'EDA &amp; Statistics'!O425-'EDA &amp; Statistics'!O424</f>
        <v>0</v>
      </c>
      <c r="P404">
        <f>'EDA &amp; Statistics'!P425-'EDA &amp; Statistics'!P424</f>
        <v>-8.20159912109375E-5</v>
      </c>
      <c r="R404" s="9">
        <v>39272</v>
      </c>
      <c r="S404" s="20">
        <f>('EDA &amp; Statistics'!B425-'EDA &amp; Statistics'!B424)/'EDA &amp; Statistics'!B424</f>
        <v>-6.7824466657412071E-4</v>
      </c>
      <c r="T404" s="20">
        <f>('EDA &amp; Statistics'!C425-'EDA &amp; Statistics'!C424)/'EDA &amp; Statistics'!C424</f>
        <v>-5.8396730201638576E-3</v>
      </c>
      <c r="U404" s="20">
        <f>('EDA &amp; Statistics'!D425-'EDA &amp; Statistics'!D424)/'EDA &amp; Statistics'!D424</f>
        <v>-6.1718242139421854E-3</v>
      </c>
      <c r="V404" s="20">
        <f>('EDA &amp; Statistics'!E425-'EDA &amp; Statistics'!E424)/'EDA &amp; Statistics'!E424</f>
        <v>1.0349557609475164E-2</v>
      </c>
      <c r="W404" s="20">
        <f>('EDA &amp; Statistics'!F425-'EDA &amp; Statistics'!F424)/'EDA &amp; Statistics'!F424</f>
        <v>9.5460984945908659E-3</v>
      </c>
      <c r="X404" s="20">
        <f>('EDA &amp; Statistics'!G425-'EDA &amp; Statistics'!G424)/'EDA &amp; Statistics'!G424</f>
        <v>8.74327831357306E-3</v>
      </c>
      <c r="Y404" s="20">
        <f>('EDA &amp; Statistics'!H425-'EDA &amp; Statistics'!H424)/'EDA &amp; Statistics'!H424</f>
        <v>3.4354663093323023E-3</v>
      </c>
      <c r="Z404" s="20">
        <f>('EDA &amp; Statistics'!I425-'EDA &amp; Statistics'!I424)/'EDA &amp; Statistics'!I424</f>
        <v>3.2670419784807925E-3</v>
      </c>
      <c r="AA404" s="20">
        <f>('EDA &amp; Statistics'!J425-'EDA &amp; Statistics'!J424)/'EDA &amp; Statistics'!J424</f>
        <v>5.7254944410851782E-3</v>
      </c>
      <c r="AB404" s="20">
        <f>('EDA &amp; Statistics'!K425-'EDA &amp; Statistics'!K424)/'EDA &amp; Statistics'!K424</f>
        <v>9.6518716074156571E-3</v>
      </c>
      <c r="AC404" s="20">
        <f>('EDA &amp; Statistics'!L425-'EDA &amp; Statistics'!L424)/'EDA &amp; Statistics'!L424</f>
        <v>-2.4530015201864306E-3</v>
      </c>
      <c r="AD404" s="20">
        <f>('EDA &amp; Statistics'!M425-'EDA &amp; Statistics'!M424)/'EDA &amp; Statistics'!M424</f>
        <v>-1.8080154810188069E-3</v>
      </c>
      <c r="AE404" s="20">
        <f>('EDA &amp; Statistics'!N425-'EDA &amp; Statistics'!N424)/'EDA &amp; Statistics'!N424</f>
        <v>-1.9880412651659815E-3</v>
      </c>
      <c r="AF404" s="20">
        <f>('EDA &amp; Statistics'!O425-'EDA &amp; Statistics'!O424)/'EDA &amp; Statistics'!O424</f>
        <v>0</v>
      </c>
      <c r="AG404" s="20">
        <f>('EDA &amp; Statistics'!P425-'EDA &amp; Statistics'!P424)/'EDA &amp; Statistics'!P424</f>
        <v>-7.7035005064603708E-6</v>
      </c>
    </row>
    <row r="405" spans="1:33" x14ac:dyDescent="0.3">
      <c r="A405" s="9">
        <v>39273</v>
      </c>
      <c r="B405">
        <f>'EDA &amp; Statistics'!B426-'EDA &amp; Statistics'!B425</f>
        <v>-4.8337936401367188E-2</v>
      </c>
      <c r="C405">
        <f>'EDA &amp; Statistics'!C426-'EDA &amp; Statistics'!C425</f>
        <v>-0.10099983215332031</v>
      </c>
      <c r="D405">
        <f>'EDA &amp; Statistics'!D426-'EDA &amp; Statistics'!D425</f>
        <v>-9.2000007629394531E-2</v>
      </c>
      <c r="E405">
        <f>'EDA &amp; Statistics'!E426-'EDA &amp; Statistics'!E425</f>
        <v>-2.3747916473380037E-3</v>
      </c>
      <c r="F405">
        <f>'EDA &amp; Statistics'!F426-'EDA &amp; Statistics'!F425</f>
        <v>2.5000572204589844E-3</v>
      </c>
      <c r="G405">
        <f>'EDA &amp; Statistics'!G426-'EDA &amp; Statistics'!G425</f>
        <v>9.9999904632568359E-3</v>
      </c>
      <c r="H405">
        <f>'EDA &amp; Statistics'!H426-'EDA &amp; Statistics'!H425</f>
        <v>-5.7000160217285156E-2</v>
      </c>
      <c r="I405">
        <f>'EDA &amp; Statistics'!I426-'EDA &amp; Statistics'!I425</f>
        <v>-6.5000057220458984E-2</v>
      </c>
      <c r="J405">
        <f>'EDA &amp; Statistics'!J426-'EDA &amp; Statistics'!J425</f>
        <v>-1.3700008392333984E-2</v>
      </c>
      <c r="K405">
        <f>'EDA &amp; Statistics'!K426-'EDA &amp; Statistics'!K425</f>
        <v>-1.6300201416015625E-2</v>
      </c>
      <c r="L405">
        <f>'EDA &amp; Statistics'!L426-'EDA &amp; Statistics'!L425</f>
        <v>-6.8000316619873047E-2</v>
      </c>
      <c r="M405">
        <f>'EDA &amp; Statistics'!M426-'EDA &amp; Statistics'!M425</f>
        <v>-6.6999912261962891E-2</v>
      </c>
      <c r="N405">
        <f>'EDA &amp; Statistics'!N426-'EDA &amp; Statistics'!N425</f>
        <v>-7.9999923706054688E-2</v>
      </c>
      <c r="O405">
        <f>'EDA &amp; Statistics'!O426-'EDA &amp; Statistics'!O425</f>
        <v>-9.4999790191650391E-2</v>
      </c>
      <c r="P405">
        <f>'EDA &amp; Statistics'!P426-'EDA &amp; Statistics'!P425</f>
        <v>8.4645271301269531E-2</v>
      </c>
      <c r="R405" s="9">
        <v>39273</v>
      </c>
      <c r="S405" s="20">
        <f>('EDA &amp; Statistics'!B426-'EDA &amp; Statistics'!B425)/'EDA &amp; Statistics'!B425</f>
        <v>-8.8343198143687809E-3</v>
      </c>
      <c r="T405" s="20">
        <f>('EDA &amp; Statistics'!C426-'EDA &amp; Statistics'!C425)/'EDA &amp; Statistics'!C425</f>
        <v>-1.7977898114040301E-2</v>
      </c>
      <c r="U405" s="20">
        <f>('EDA &amp; Statistics'!D426-'EDA &amp; Statistics'!D425)/'EDA &amp; Statistics'!D425</f>
        <v>-1.5870279233934817E-2</v>
      </c>
      <c r="V405" s="20">
        <f>('EDA &amp; Statistics'!E426-'EDA &amp; Statistics'!E425)/'EDA &amp; Statistics'!E425</f>
        <v>-1.7242593846136906E-3</v>
      </c>
      <c r="W405" s="20">
        <f>('EDA &amp; Statistics'!F426-'EDA &amp; Statistics'!F425)/'EDA &amp; Statistics'!F425</f>
        <v>1.4503174972659593E-3</v>
      </c>
      <c r="X405" s="20">
        <f>('EDA &amp; Statistics'!G426-'EDA &amp; Statistics'!G425)/'EDA &amp; Statistics'!G425</f>
        <v>4.6349897245185241E-3</v>
      </c>
      <c r="Y405" s="20">
        <f>('EDA &amp; Statistics'!H426-'EDA &amp; Statistics'!H425)/'EDA &amp; Statistics'!H425</f>
        <v>-1.6262527348412725E-2</v>
      </c>
      <c r="Z405" s="20">
        <f>('EDA &amp; Statistics'!I426-'EDA &amp; Statistics'!I425)/'EDA &amp; Statistics'!I425</f>
        <v>-1.763909314240868E-2</v>
      </c>
      <c r="AA405" s="20">
        <f>('EDA &amp; Statistics'!J426-'EDA &amp; Statistics'!J425)/'EDA &amp; Statistics'!J425</f>
        <v>-1.9547146545905382E-3</v>
      </c>
      <c r="AB405" s="20">
        <f>('EDA &amp; Statistics'!K426-'EDA &amp; Statistics'!K425)/'EDA &amp; Statistics'!K425</f>
        <v>-2.3538196342325138E-3</v>
      </c>
      <c r="AC405" s="20">
        <f>('EDA &amp; Statistics'!L426-'EDA &amp; Statistics'!L425)/'EDA &amp; Statistics'!L425</f>
        <v>-1.3934490783851871E-2</v>
      </c>
      <c r="AD405" s="20">
        <f>('EDA &amp; Statistics'!M426-'EDA &amp; Statistics'!M425)/'EDA &amp; Statistics'!M425</f>
        <v>-1.3483581025085723E-2</v>
      </c>
      <c r="AE405" s="20">
        <f>('EDA &amp; Statistics'!N426-'EDA &amp; Statistics'!N425)/'EDA &amp; Statistics'!N425</f>
        <v>-1.2748991631906948E-2</v>
      </c>
      <c r="AF405" s="20">
        <f>('EDA &amp; Statistics'!O426-'EDA &amp; Statistics'!O425)/'EDA &amp; Statistics'!O425</f>
        <v>-1.5793814181272167E-2</v>
      </c>
      <c r="AG405" s="20">
        <f>('EDA &amp; Statistics'!P426-'EDA &amp; Statistics'!P425)/'EDA &amp; Statistics'!P425</f>
        <v>7.9505216474510618E-3</v>
      </c>
    </row>
    <row r="406" spans="1:33" x14ac:dyDescent="0.3">
      <c r="A406" s="9">
        <v>39274</v>
      </c>
      <c r="B406">
        <f>'EDA &amp; Statistics'!B427-'EDA &amp; Statistics'!B426</f>
        <v>1.2847900390625E-2</v>
      </c>
      <c r="C406">
        <f>'EDA &amp; Statistics'!C427-'EDA &amp; Statistics'!C426</f>
        <v>3.1999588012695313E-2</v>
      </c>
      <c r="D406">
        <f>'EDA &amp; Statistics'!D427-'EDA &amp; Statistics'!D426</f>
        <v>4.3000221252441406E-2</v>
      </c>
      <c r="E406">
        <f>'EDA &amp; Statistics'!E427-'EDA &amp; Statistics'!E426</f>
        <v>-6.9137561210145915E-2</v>
      </c>
      <c r="F406">
        <f>'EDA &amp; Statistics'!F427-'EDA &amp; Statistics'!F426</f>
        <v>-7.3799967765808105E-2</v>
      </c>
      <c r="G406">
        <f>'EDA &amp; Statistics'!G427-'EDA &amp; Statistics'!G426</f>
        <v>-7.6200008392333984E-2</v>
      </c>
      <c r="H406">
        <f>'EDA &amp; Statistics'!H427-'EDA &amp; Statistics'!H426</f>
        <v>-9.9999904632568359E-3</v>
      </c>
      <c r="I406">
        <f>'EDA &amp; Statistics'!I427-'EDA &amp; Statistics'!I426</f>
        <v>-4.9998760223388672E-3</v>
      </c>
      <c r="J406">
        <f>'EDA &amp; Statistics'!J427-'EDA &amp; Statistics'!J426</f>
        <v>-6.999969482421875E-2</v>
      </c>
      <c r="K406">
        <f>'EDA &amp; Statistics'!K427-'EDA &amp; Statistics'!K426</f>
        <v>-9.1199874877929688E-2</v>
      </c>
      <c r="L406">
        <f>'EDA &amp; Statistics'!L427-'EDA &amp; Statistics'!L426</f>
        <v>0</v>
      </c>
      <c r="M406">
        <f>'EDA &amp; Statistics'!M427-'EDA &amp; Statistics'!M426</f>
        <v>-4.0001869201660156E-3</v>
      </c>
      <c r="N406">
        <f>'EDA &amp; Statistics'!N427-'EDA &amp; Statistics'!N426</f>
        <v>1.2499809265136719E-2</v>
      </c>
      <c r="O406">
        <f>'EDA &amp; Statistics'!O427-'EDA &amp; Statistics'!O426</f>
        <v>9.9997520446777344E-3</v>
      </c>
      <c r="P406">
        <f>'EDA &amp; Statistics'!P427-'EDA &amp; Statistics'!P426</f>
        <v>-0.10514068603515625</v>
      </c>
      <c r="R406" s="9">
        <v>39274</v>
      </c>
      <c r="S406" s="20">
        <f>('EDA &amp; Statistics'!B427-'EDA &amp; Statistics'!B426)/'EDA &amp; Statistics'!B426</f>
        <v>2.369031941310188E-3</v>
      </c>
      <c r="T406" s="20">
        <f>('EDA &amp; Statistics'!C427-'EDA &amp; Statistics'!C426)/'EDA &amp; Statistics'!C426</f>
        <v>5.8001788765900189E-3</v>
      </c>
      <c r="U406" s="20">
        <f>('EDA &amp; Statistics'!D427-'EDA &amp; Statistics'!D426)/'EDA &amp; Statistics'!D426</f>
        <v>7.5372869110413255E-3</v>
      </c>
      <c r="V406" s="20">
        <f>('EDA &amp; Statistics'!E427-'EDA &amp; Statistics'!E426)/'EDA &amp; Statistics'!E426</f>
        <v>-5.0285251236002894E-2</v>
      </c>
      <c r="W406" s="20">
        <f>('EDA &amp; Statistics'!F427-'EDA &amp; Statistics'!F426)/'EDA &amp; Statistics'!F426</f>
        <v>-4.2750372308917449E-2</v>
      </c>
      <c r="X406" s="20">
        <f>('EDA &amp; Statistics'!G427-'EDA &amp; Statistics'!G426)/'EDA &amp; Statistics'!G426</f>
        <v>-3.5155712905094338E-2</v>
      </c>
      <c r="Y406" s="20">
        <f>('EDA &amp; Statistics'!H427-'EDA &amp; Statistics'!H426)/'EDA &amp; Statistics'!H426</f>
        <v>-2.9002292911887461E-3</v>
      </c>
      <c r="Z406" s="20">
        <f>('EDA &amp; Statistics'!I427-'EDA &amp; Statistics'!I426)/'EDA &amp; Statistics'!I426</f>
        <v>-1.3811812653045632E-3</v>
      </c>
      <c r="AA406" s="20">
        <f>('EDA &amp; Statistics'!J427-'EDA &amp; Statistics'!J426)/'EDA &amp; Statistics'!J426</f>
        <v>-1.0007104498847888E-2</v>
      </c>
      <c r="AB406" s="20">
        <f>('EDA &amp; Statistics'!K427-'EDA &amp; Statistics'!K426)/'EDA &amp; Statistics'!K426</f>
        <v>-1.3200728793974074E-2</v>
      </c>
      <c r="AC406" s="20">
        <f>('EDA &amp; Statistics'!L427-'EDA &amp; Statistics'!L426)/'EDA &amp; Statistics'!L426</f>
        <v>0</v>
      </c>
      <c r="AD406" s="20">
        <f>('EDA &amp; Statistics'!M427-'EDA &amp; Statistics'!M426)/'EDA &amp; Statistics'!M426</f>
        <v>-8.1603161171642019E-4</v>
      </c>
      <c r="AE406" s="20">
        <f>('EDA &amp; Statistics'!N427-'EDA &amp; Statistics'!N426)/'EDA &amp; Statistics'!N426</f>
        <v>2.0177254106168194E-3</v>
      </c>
      <c r="AF406" s="20">
        <f>('EDA &amp; Statistics'!O427-'EDA &amp; Statistics'!O426)/'EDA &amp; Statistics'!O426</f>
        <v>1.6891472830753418E-3</v>
      </c>
      <c r="AG406" s="20">
        <f>('EDA &amp; Statistics'!P427-'EDA &amp; Statistics'!P426)/'EDA &amp; Statistics'!P426</f>
        <v>-9.7977085299020376E-3</v>
      </c>
    </row>
    <row r="407" spans="1:33" x14ac:dyDescent="0.3">
      <c r="A407" s="9">
        <v>39275</v>
      </c>
      <c r="B407">
        <f>'EDA &amp; Statistics'!B428-'EDA &amp; Statistics'!B427</f>
        <v>1.2714862823486328E-2</v>
      </c>
      <c r="C407">
        <f>'EDA &amp; Statistics'!C428-'EDA &amp; Statistics'!C427</f>
        <v>3.6499977111816406E-2</v>
      </c>
      <c r="D407">
        <f>'EDA &amp; Statistics'!D428-'EDA &amp; Statistics'!D427</f>
        <v>2.0499706268310547E-2</v>
      </c>
      <c r="E407">
        <f>'EDA &amp; Statistics'!E428-'EDA &amp; Statistics'!E427</f>
        <v>1.0494119401778468E-2</v>
      </c>
      <c r="F407">
        <f>'EDA &amp; Statistics'!F428-'EDA &amp; Statistics'!F427</f>
        <v>1.7499923706054688E-2</v>
      </c>
      <c r="G407">
        <f>'EDA &amp; Statistics'!G428-'EDA &amp; Statistics'!G427</f>
        <v>2.7499914169311523E-2</v>
      </c>
      <c r="H407">
        <f>'EDA &amp; Statistics'!H428-'EDA &amp; Statistics'!H427</f>
        <v>3.6999940872192383E-2</v>
      </c>
      <c r="I407">
        <f>'EDA &amp; Statistics'!I428-'EDA &amp; Statistics'!I427</f>
        <v>2.9999971389770508E-2</v>
      </c>
      <c r="J407">
        <f>'EDA &amp; Statistics'!J428-'EDA &amp; Statistics'!J427</f>
        <v>1.7499923706054688E-2</v>
      </c>
      <c r="K407">
        <f>'EDA &amp; Statistics'!K428-'EDA &amp; Statistics'!K427</f>
        <v>5.1300048828125E-2</v>
      </c>
      <c r="L407">
        <f>'EDA &amp; Statistics'!L428-'EDA &amp; Statistics'!L427</f>
        <v>3.8000106811523438E-2</v>
      </c>
      <c r="M407">
        <f>'EDA &amp; Statistics'!M428-'EDA &amp; Statistics'!M427</f>
        <v>3.7000179290771484E-2</v>
      </c>
      <c r="N407">
        <f>'EDA &amp; Statistics'!N428-'EDA &amp; Statistics'!N427</f>
        <v>5.0001144409179688E-3</v>
      </c>
      <c r="O407">
        <f>'EDA &amp; Statistics'!O428-'EDA &amp; Statistics'!O427</f>
        <v>1.2500286102294922E-2</v>
      </c>
      <c r="P407">
        <f>'EDA &amp; Statistics'!P428-'EDA &amp; Statistics'!P427</f>
        <v>-8.0656051635742188E-2</v>
      </c>
      <c r="R407" s="9">
        <v>39275</v>
      </c>
      <c r="S407" s="20">
        <f>('EDA &amp; Statistics'!B428-'EDA &amp; Statistics'!B427)/'EDA &amp; Statistics'!B427</f>
        <v>2.3389599947931496E-3</v>
      </c>
      <c r="T407" s="20">
        <f>('EDA &amp; Statistics'!C428-'EDA &amp; Statistics'!C427)/'EDA &amp; Statistics'!C427</f>
        <v>6.5777578873629644E-3</v>
      </c>
      <c r="U407" s="20">
        <f>('EDA &amp; Statistics'!D428-'EDA &amp; Statistics'!D427)/'EDA &amp; Statistics'!D427</f>
        <v>3.5664067069118986E-3</v>
      </c>
      <c r="V407" s="20">
        <f>('EDA &amp; Statistics'!E428-'EDA &amp; Statistics'!E427)/'EDA &amp; Statistics'!E427</f>
        <v>8.0367301660287105E-3</v>
      </c>
      <c r="W407" s="20">
        <f>('EDA &amp; Statistics'!F428-'EDA &amp; Statistics'!F427)/'EDA &amp; Statistics'!F427</f>
        <v>1.0589968745885837E-2</v>
      </c>
      <c r="X407" s="20">
        <f>('EDA &amp; Statistics'!G428-'EDA &amp; Statistics'!G427)/'EDA &amp; Statistics'!G427</f>
        <v>1.3149674379026369E-2</v>
      </c>
      <c r="Y407" s="20">
        <f>('EDA &amp; Statistics'!H428-'EDA &amp; Statistics'!H427)/'EDA &amp; Statistics'!H427</f>
        <v>1.0762053886621631E-2</v>
      </c>
      <c r="Z407" s="20">
        <f>('EDA &amp; Statistics'!I428-'EDA &amp; Statistics'!I427)/'EDA &amp; Statistics'!I427</f>
        <v>8.2987472505193609E-3</v>
      </c>
      <c r="AA407" s="20">
        <f>('EDA &amp; Statistics'!J428-'EDA &amp; Statistics'!J427)/'EDA &amp; Statistics'!J427</f>
        <v>2.5270647254953564E-3</v>
      </c>
      <c r="AB407" s="20">
        <f>('EDA &amp; Statistics'!K428-'EDA &amp; Statistics'!K427)/'EDA &amp; Statistics'!K427</f>
        <v>7.5247595111088547E-3</v>
      </c>
      <c r="AC407" s="20">
        <f>('EDA &amp; Statistics'!L428-'EDA &amp; Statistics'!L427)/'EDA &amp; Statistics'!L427</f>
        <v>7.8969468844804457E-3</v>
      </c>
      <c r="AD407" s="20">
        <f>('EDA &amp; Statistics'!M428-'EDA &amp; Statistics'!M427)/'EDA &amp; Statistics'!M427</f>
        <v>7.5541406854656174E-3</v>
      </c>
      <c r="AE407" s="20">
        <f>('EDA &amp; Statistics'!N428-'EDA &amp; Statistics'!N427)/'EDA &amp; Statistics'!N427</f>
        <v>8.0549568365389926E-4</v>
      </c>
      <c r="AF407" s="20">
        <f>('EDA &amp; Statistics'!O428-'EDA &amp; Statistics'!O427)/'EDA &amp; Statistics'!O427</f>
        <v>2.1079741086260811E-3</v>
      </c>
      <c r="AG407" s="20">
        <f>('EDA &amp; Statistics'!P428-'EDA &amp; Statistics'!P427)/'EDA &amp; Statistics'!P427</f>
        <v>-7.5904363051428267E-3</v>
      </c>
    </row>
    <row r="408" spans="1:33" x14ac:dyDescent="0.3">
      <c r="A408" s="9">
        <v>39276</v>
      </c>
      <c r="B408">
        <f>'EDA &amp; Statistics'!B429-'EDA &amp; Statistics'!B428</f>
        <v>-2.6416778564453125E-4</v>
      </c>
      <c r="C408">
        <f>'EDA &amp; Statistics'!C429-'EDA &amp; Statistics'!C428</f>
        <v>-1.4499664306640625E-2</v>
      </c>
      <c r="D408">
        <f>'EDA &amp; Statistics'!D429-'EDA &amp; Statistics'!D428</f>
        <v>-1.399993896484375E-2</v>
      </c>
      <c r="E408">
        <f>'EDA &amp; Statistics'!E429-'EDA &amp; Statistics'!E428</f>
        <v>3.7085152970208535E-2</v>
      </c>
      <c r="F408">
        <f>'EDA &amp; Statistics'!F429-'EDA &amp; Statistics'!F428</f>
        <v>3.6300063133239746E-2</v>
      </c>
      <c r="G408">
        <f>'EDA &amp; Statistics'!G429-'EDA &amp; Statistics'!G428</f>
        <v>3.2500028610229492E-2</v>
      </c>
      <c r="H408">
        <f>'EDA &amp; Statistics'!H429-'EDA &amp; Statistics'!H428</f>
        <v>3.2999992370605469E-2</v>
      </c>
      <c r="I408">
        <f>'EDA &amp; Statistics'!I429-'EDA &amp; Statistics'!I428</f>
        <v>2.5000095367431641E-2</v>
      </c>
      <c r="J408">
        <f>'EDA &amp; Statistics'!J429-'EDA &amp; Statistics'!J428</f>
        <v>7.49969482421875E-3</v>
      </c>
      <c r="K408">
        <f>'EDA &amp; Statistics'!K429-'EDA &amp; Statistics'!K428</f>
        <v>3.6997795104980469E-3</v>
      </c>
      <c r="L408">
        <f>'EDA &amp; Statistics'!L429-'EDA &amp; Statistics'!L428</f>
        <v>1.9999980926513672E-2</v>
      </c>
      <c r="M408">
        <f>'EDA &amp; Statistics'!M429-'EDA &amp; Statistics'!M428</f>
        <v>1.3000011444091797E-2</v>
      </c>
      <c r="N408">
        <f>'EDA &amp; Statistics'!N429-'EDA &amp; Statistics'!N428</f>
        <v>2.2500038146972656E-2</v>
      </c>
      <c r="O408">
        <f>'EDA &amp; Statistics'!O429-'EDA &amp; Statistics'!O428</f>
        <v>3.4999847412109375E-2</v>
      </c>
      <c r="P408">
        <f>'EDA &amp; Statistics'!P429-'EDA &amp; Statistics'!P428</f>
        <v>-5.1175117492675781E-2</v>
      </c>
      <c r="R408" s="9">
        <v>39276</v>
      </c>
      <c r="S408" s="20">
        <f>('EDA &amp; Statistics'!B429-'EDA &amp; Statistics'!B428)/'EDA &amp; Statistics'!B428</f>
        <v>-4.8481534704859029E-5</v>
      </c>
      <c r="T408" s="20">
        <f>('EDA &amp; Statistics'!C429-'EDA &amp; Statistics'!C428)/'EDA &amp; Statistics'!C428</f>
        <v>-2.595947528531263E-3</v>
      </c>
      <c r="U408" s="20">
        <f>('EDA &amp; Statistics'!D429-'EDA &amp; Statistics'!D428)/'EDA &amp; Statistics'!D428</f>
        <v>-2.4269635652094772E-3</v>
      </c>
      <c r="V408" s="20">
        <f>('EDA &amp; Statistics'!E429-'EDA &amp; Statistics'!E428)/'EDA &amp; Statistics'!E428</f>
        <v>2.8174557483168751E-2</v>
      </c>
      <c r="W408" s="20">
        <f>('EDA &amp; Statistics'!F429-'EDA &amp; Statistics'!F428)/'EDA &amp; Statistics'!F428</f>
        <v>2.1736565309025107E-2</v>
      </c>
      <c r="X408" s="20">
        <f>('EDA &amp; Statistics'!G429-'EDA &amp; Statistics'!G428)/'EDA &amp; Statistics'!G428</f>
        <v>1.5338885106163673E-2</v>
      </c>
      <c r="Y408" s="20">
        <f>('EDA &amp; Statistics'!H429-'EDA &amp; Statistics'!H428)/'EDA &amp; Statistics'!H428</f>
        <v>9.496400942806571E-3</v>
      </c>
      <c r="Z408" s="20">
        <f>('EDA &amp; Statistics'!I429-'EDA &amp; Statistics'!I428)/'EDA &amp; Statistics'!I428</f>
        <v>6.8587367622089607E-3</v>
      </c>
      <c r="AA408" s="20">
        <f>('EDA &amp; Statistics'!J429-'EDA &amp; Statistics'!J428)/'EDA &amp; Statistics'!J428</f>
        <v>1.0802585092679834E-3</v>
      </c>
      <c r="AB408" s="20">
        <f>('EDA &amp; Statistics'!K429-'EDA &amp; Statistics'!K428)/'EDA &amp; Statistics'!K428</f>
        <v>5.3863548546406162E-4</v>
      </c>
      <c r="AC408" s="20">
        <f>('EDA &amp; Statistics'!L429-'EDA &amp; Statistics'!L428)/'EDA &amp; Statistics'!L428</f>
        <v>4.1237074886146521E-3</v>
      </c>
      <c r="AD408" s="20">
        <f>('EDA &amp; Statistics'!M429-'EDA &amp; Statistics'!M428)/'EDA &amp; Statistics'!M428</f>
        <v>2.634247536945218E-3</v>
      </c>
      <c r="AE408" s="20">
        <f>('EDA &amp; Statistics'!N429-'EDA &amp; Statistics'!N428)/'EDA &amp; Statistics'!N428</f>
        <v>3.6217364670546402E-3</v>
      </c>
      <c r="AF408" s="20">
        <f>('EDA &amp; Statistics'!O429-'EDA &amp; Statistics'!O428)/'EDA &amp; Statistics'!O428</f>
        <v>5.8897512390544112E-3</v>
      </c>
      <c r="AG408" s="20">
        <f>('EDA &amp; Statistics'!P429-'EDA &amp; Statistics'!P428)/'EDA &amp; Statistics'!P428</f>
        <v>-4.8528591860533994E-3</v>
      </c>
    </row>
    <row r="409" spans="1:33" x14ac:dyDescent="0.3">
      <c r="A409" s="9">
        <v>39279</v>
      </c>
      <c r="B409">
        <f>'EDA &amp; Statistics'!B430-'EDA &amp; Statistics'!B429</f>
        <v>-2.6052951812744141E-2</v>
      </c>
      <c r="C409">
        <f>'EDA &amp; Statistics'!C430-'EDA &amp; Statistics'!C429</f>
        <v>-5.7499885559082031E-2</v>
      </c>
      <c r="D409">
        <f>'EDA &amp; Statistics'!D430-'EDA &amp; Statistics'!D429</f>
        <v>-5.8499813079833984E-2</v>
      </c>
      <c r="E409">
        <f>'EDA &amp; Statistics'!E430-'EDA &amp; Statistics'!E429</f>
        <v>0</v>
      </c>
      <c r="F409">
        <f>'EDA &amp; Statistics'!F430-'EDA &amp; Statistics'!F429</f>
        <v>0</v>
      </c>
      <c r="G409">
        <f>'EDA &amp; Statistics'!G430-'EDA &amp; Statistics'!G429</f>
        <v>0</v>
      </c>
      <c r="H409">
        <f>'EDA &amp; Statistics'!H430-'EDA &amp; Statistics'!H429</f>
        <v>-3.2999992370605469E-2</v>
      </c>
      <c r="I409">
        <f>'EDA &amp; Statistics'!I430-'EDA &amp; Statistics'!I429</f>
        <v>-3.9999961853027344E-2</v>
      </c>
      <c r="J409">
        <f>'EDA &amp; Statistics'!J430-'EDA &amp; Statistics'!J429</f>
        <v>0</v>
      </c>
      <c r="K409">
        <f>'EDA &amp; Statistics'!K430-'EDA &amp; Statistics'!K429</f>
        <v>0</v>
      </c>
      <c r="L409">
        <f>'EDA &amp; Statistics'!L430-'EDA &amp; Statistics'!L429</f>
        <v>-3.5999774932861328E-2</v>
      </c>
      <c r="M409">
        <f>'EDA &amp; Statistics'!M430-'EDA &amp; Statistics'!M429</f>
        <v>-4.0999889373779297E-2</v>
      </c>
      <c r="N409">
        <f>'EDA &amp; Statistics'!N430-'EDA &amp; Statistics'!N429</f>
        <v>-1.9999980926513672E-2</v>
      </c>
      <c r="O409">
        <f>'EDA &amp; Statistics'!O430-'EDA &amp; Statistics'!O429</f>
        <v>-2.2500038146972656E-2</v>
      </c>
      <c r="P409">
        <f>'EDA &amp; Statistics'!P430-'EDA &amp; Statistics'!P429</f>
        <v>5.9512138366699219E-2</v>
      </c>
      <c r="R409" s="9">
        <v>39279</v>
      </c>
      <c r="S409" s="20">
        <f>('EDA &amp; Statistics'!B430-'EDA &amp; Statistics'!B429)/'EDA &amp; Statistics'!B429</f>
        <v>-4.781613790497281E-3</v>
      </c>
      <c r="T409" s="20">
        <f>('EDA &amp; Statistics'!C430-'EDA &amp; Statistics'!C429)/'EDA &amp; Statistics'!C429</f>
        <v>-1.0321286041176613E-2</v>
      </c>
      <c r="U409" s="20">
        <f>('EDA &amp; Statistics'!D430-'EDA &amp; Statistics'!D429)/'EDA &amp; Statistics'!D429</f>
        <v>-1.0165924749634594E-2</v>
      </c>
      <c r="V409" s="20">
        <f>('EDA &amp; Statistics'!E430-'EDA &amp; Statistics'!E429)/'EDA &amp; Statistics'!E429</f>
        <v>0</v>
      </c>
      <c r="W409" s="20">
        <f>('EDA &amp; Statistics'!F430-'EDA &amp; Statistics'!F429)/'EDA &amp; Statistics'!F429</f>
        <v>0</v>
      </c>
      <c r="X409" s="20">
        <f>('EDA &amp; Statistics'!G430-'EDA &amp; Statistics'!G429)/'EDA &amp; Statistics'!G429</f>
        <v>0</v>
      </c>
      <c r="Y409" s="20">
        <f>('EDA &amp; Statistics'!H430-'EDA &amp; Statistics'!H429)/'EDA &amp; Statistics'!H429</f>
        <v>-9.4070676566429812E-3</v>
      </c>
      <c r="Z409" s="20">
        <f>('EDA &amp; Statistics'!I430-'EDA &amp; Statistics'!I429)/'EDA &amp; Statistics'!I429</f>
        <v>-1.0899171940459541E-2</v>
      </c>
      <c r="AA409" s="20">
        <f>('EDA &amp; Statistics'!J430-'EDA &amp; Statistics'!J429)/'EDA &amp; Statistics'!J429</f>
        <v>0</v>
      </c>
      <c r="AB409" s="20">
        <f>('EDA &amp; Statistics'!K430-'EDA &amp; Statistics'!K429)/'EDA &amp; Statistics'!K429</f>
        <v>0</v>
      </c>
      <c r="AC409" s="20">
        <f>('EDA &amp; Statistics'!L430-'EDA &amp; Statistics'!L429)/'EDA &amp; Statistics'!L429</f>
        <v>-7.3921510839478205E-3</v>
      </c>
      <c r="AD409" s="20">
        <f>('EDA &amp; Statistics'!M430-'EDA &amp; Statistics'!M429)/'EDA &amp; Statistics'!M429</f>
        <v>-8.2861539517157072E-3</v>
      </c>
      <c r="AE409" s="20">
        <f>('EDA &amp; Statistics'!N430-'EDA &amp; Statistics'!N429)/'EDA &amp; Statistics'!N429</f>
        <v>-3.207695348554954E-3</v>
      </c>
      <c r="AF409" s="20">
        <f>('EDA &amp; Statistics'!O430-'EDA &amp; Statistics'!O429)/'EDA &amp; Statistics'!O429</f>
        <v>-3.7641218386553757E-3</v>
      </c>
      <c r="AG409" s="20">
        <f>('EDA &amp; Statistics'!P430-'EDA &amp; Statistics'!P429)/'EDA &amp; Statistics'!P429</f>
        <v>5.6709667006665972E-3</v>
      </c>
    </row>
    <row r="410" spans="1:33" x14ac:dyDescent="0.3">
      <c r="A410" s="9">
        <v>39280</v>
      </c>
      <c r="B410">
        <f>'EDA &amp; Statistics'!B431-'EDA &amp; Statistics'!B430</f>
        <v>2.1033287048339844E-2</v>
      </c>
      <c r="C410">
        <f>'EDA &amp; Statistics'!C431-'EDA &amp; Statistics'!C430</f>
        <v>4.3499946594238281E-2</v>
      </c>
      <c r="D410">
        <f>'EDA &amp; Statistics'!D431-'EDA &amp; Statistics'!D430</f>
        <v>4.2500019073486328E-2</v>
      </c>
      <c r="E410">
        <f>'EDA &amp; Statistics'!E431-'EDA &amp; Statistics'!E430</f>
        <v>-1.2380429486731792E-2</v>
      </c>
      <c r="F410">
        <f>'EDA &amp; Statistics'!F431-'EDA &amp; Statistics'!F430</f>
        <v>-1.1299967765808105E-2</v>
      </c>
      <c r="G410">
        <f>'EDA &amp; Statistics'!G431-'EDA &amp; Statistics'!G430</f>
        <v>-8.8000297546386719E-3</v>
      </c>
      <c r="H410">
        <f>'EDA &amp; Statistics'!H431-'EDA &amp; Statistics'!H430</f>
        <v>1.3000011444091797E-2</v>
      </c>
      <c r="I410">
        <f>'EDA &amp; Statistics'!I431-'EDA &amp; Statistics'!I430</f>
        <v>9.9999904632568359E-3</v>
      </c>
      <c r="J410">
        <f>'EDA &amp; Statistics'!J431-'EDA &amp; Statistics'!J430</f>
        <v>-2.9999732971191406E-2</v>
      </c>
      <c r="K410">
        <f>'EDA &amp; Statistics'!K431-'EDA &amp; Statistics'!K430</f>
        <v>-4.9999713897705078E-2</v>
      </c>
      <c r="L410">
        <f>'EDA &amp; Statistics'!L431-'EDA &amp; Statistics'!L430</f>
        <v>2.9999732971191406E-2</v>
      </c>
      <c r="M410">
        <f>'EDA &amp; Statistics'!M431-'EDA &amp; Statistics'!M430</f>
        <v>2.6999950408935547E-2</v>
      </c>
      <c r="N410">
        <f>'EDA &amp; Statistics'!N431-'EDA &amp; Statistics'!N430</f>
        <v>4.9999713897705078E-2</v>
      </c>
      <c r="O410">
        <f>'EDA &amp; Statistics'!O431-'EDA &amp; Statistics'!O430</f>
        <v>3.4999847412109375E-2</v>
      </c>
      <c r="P410">
        <f>'EDA &amp; Statistics'!P431-'EDA &amp; Statistics'!P430</f>
        <v>-4.0103912353515625E-2</v>
      </c>
      <c r="R410" s="9">
        <v>39280</v>
      </c>
      <c r="S410" s="20">
        <f>('EDA &amp; Statistics'!B431-'EDA &amp; Statistics'!B430)/'EDA &amp; Statistics'!B430</f>
        <v>3.8788797591242929E-3</v>
      </c>
      <c r="T410" s="20">
        <f>('EDA &amp; Statistics'!C431-'EDA &amp; Statistics'!C430)/'EDA &amp; Statistics'!C430</f>
        <v>7.8897152278612995E-3</v>
      </c>
      <c r="U410" s="20">
        <f>('EDA &amp; Statistics'!D431-'EDA &amp; Statistics'!D430)/'EDA &amp; Statistics'!D430</f>
        <v>7.4613796231479653E-3</v>
      </c>
      <c r="V410" s="20">
        <f>('EDA &amp; Statistics'!E431-'EDA &amp; Statistics'!E430)/'EDA &amp; Statistics'!E430</f>
        <v>-9.1479943338862533E-3</v>
      </c>
      <c r="W410" s="20">
        <f>('EDA &amp; Statistics'!F431-'EDA &amp; Statistics'!F430)/'EDA &amp; Statistics'!F430</f>
        <v>-6.6224975865411366E-3</v>
      </c>
      <c r="X410" s="20">
        <f>('EDA &amp; Statistics'!G431-'EDA &amp; Statistics'!G430)/'EDA &amp; Statistics'!G430</f>
        <v>-4.090563819555932E-3</v>
      </c>
      <c r="Y410" s="20">
        <f>('EDA &amp; Statistics'!H431-'EDA &amp; Statistics'!H430)/'EDA &amp; Statistics'!H430</f>
        <v>3.7410105901762212E-3</v>
      </c>
      <c r="Z410" s="20">
        <f>('EDA &amp; Statistics'!I431-'EDA &amp; Statistics'!I430)/'EDA &amp; Statistics'!I430</f>
        <v>2.7548182225875786E-3</v>
      </c>
      <c r="AA410" s="20">
        <f>('EDA &amp; Statistics'!J431-'EDA &amp; Statistics'!J430)/'EDA &amp; Statistics'!J430</f>
        <v>-4.3165084596402956E-3</v>
      </c>
      <c r="AB410" s="20">
        <f>('EDA &amp; Statistics'!K431-'EDA &amp; Statistics'!K430)/'EDA &amp; Statistics'!K430</f>
        <v>-7.2753312934162057E-3</v>
      </c>
      <c r="AC410" s="20">
        <f>('EDA &amp; Statistics'!L431-'EDA &amp; Statistics'!L430)/'EDA &amp; Statistics'!L430</f>
        <v>6.2059851643869925E-3</v>
      </c>
      <c r="AD410" s="20">
        <f>('EDA &amp; Statistics'!M431-'EDA &amp; Statistics'!M430)/'EDA &amp; Statistics'!M430</f>
        <v>5.5023334118830302E-3</v>
      </c>
      <c r="AE410" s="20">
        <f>('EDA &amp; Statistics'!N431-'EDA &amp; Statistics'!N430)/'EDA &amp; Statistics'!N430</f>
        <v>8.0450060611640499E-3</v>
      </c>
      <c r="AF410" s="20">
        <f>('EDA &amp; Statistics'!O431-'EDA &amp; Statistics'!O430)/'EDA &amp; Statistics'!O430</f>
        <v>5.8773883896756545E-3</v>
      </c>
      <c r="AG410" s="20">
        <f>('EDA &amp; Statistics'!P431-'EDA &amp; Statistics'!P430)/'EDA &amp; Statistics'!P430</f>
        <v>-3.7999892828229588E-3</v>
      </c>
    </row>
    <row r="411" spans="1:33" x14ac:dyDescent="0.3">
      <c r="A411" s="9">
        <v>39281</v>
      </c>
      <c r="B411">
        <f>'EDA &amp; Statistics'!B432-'EDA &amp; Statistics'!B431</f>
        <v>-3.0742168426513672E-2</v>
      </c>
      <c r="C411">
        <f>'EDA &amp; Statistics'!C432-'EDA &amp; Statistics'!C431</f>
        <v>-6.4500331878662109E-2</v>
      </c>
      <c r="D411">
        <f>'EDA &amp; Statistics'!D432-'EDA &amp; Statistics'!D431</f>
        <v>-5.6499958038330078E-2</v>
      </c>
      <c r="E411">
        <f>'EDA &amp; Statistics'!E432-'EDA &amp; Statistics'!E431</f>
        <v>-2.2565608126307035E-2</v>
      </c>
      <c r="F411">
        <f>'EDA &amp; Statistics'!F432-'EDA &amp; Statistics'!F431</f>
        <v>-2.1200060844421387E-2</v>
      </c>
      <c r="G411">
        <f>'EDA &amp; Statistics'!G432-'EDA &amp; Statistics'!G431</f>
        <v>-1.7499923706054688E-2</v>
      </c>
      <c r="H411">
        <f>'EDA &amp; Statistics'!H432-'EDA &amp; Statistics'!H431</f>
        <v>-4.999995231628418E-2</v>
      </c>
      <c r="I411">
        <f>'EDA &amp; Statistics'!I432-'EDA &amp; Statistics'!I431</f>
        <v>-5.2000045776367188E-2</v>
      </c>
      <c r="J411">
        <f>'EDA &amp; Statistics'!J432-'EDA &amp; Statistics'!J431</f>
        <v>-1.9999980926513672E-2</v>
      </c>
      <c r="K411">
        <f>'EDA &amp; Statistics'!K432-'EDA &amp; Statistics'!K431</f>
        <v>0</v>
      </c>
      <c r="L411">
        <f>'EDA &amp; Statistics'!L432-'EDA &amp; Statistics'!L431</f>
        <v>-3.9000034332275391E-2</v>
      </c>
      <c r="M411">
        <f>'EDA &amp; Statistics'!M432-'EDA &amp; Statistics'!M431</f>
        <v>-4.5000076293945313E-2</v>
      </c>
      <c r="N411">
        <f>'EDA &amp; Statistics'!N432-'EDA &amp; Statistics'!N431</f>
        <v>-2.7499675750732422E-2</v>
      </c>
      <c r="O411">
        <f>'EDA &amp; Statistics'!O432-'EDA &amp; Statistics'!O431</f>
        <v>-3.9999961853027344E-2</v>
      </c>
      <c r="P411">
        <f>'EDA &amp; Statistics'!P432-'EDA &amp; Statistics'!P431</f>
        <v>1.2240409851074219E-2</v>
      </c>
      <c r="R411" s="9">
        <v>39281</v>
      </c>
      <c r="S411" s="20">
        <f>('EDA &amp; Statistics'!B432-'EDA &amp; Statistics'!B431)/'EDA &amp; Statistics'!B431</f>
        <v>-5.6474494019332598E-3</v>
      </c>
      <c r="T411" s="20">
        <f>('EDA &amp; Statistics'!C432-'EDA &amp; Statistics'!C431)/'EDA &amp; Statistics'!C431</f>
        <v>-1.1607041572613537E-2</v>
      </c>
      <c r="U411" s="20">
        <f>('EDA &amp; Statistics'!D432-'EDA &amp; Statistics'!D431)/'EDA &amp; Statistics'!D431</f>
        <v>-9.8457709983466712E-3</v>
      </c>
      <c r="V411" s="20">
        <f>('EDA &amp; Statistics'!E432-'EDA &amp; Statistics'!E431)/'EDA &amp; Statistics'!E431</f>
        <v>-1.6827841977285811E-2</v>
      </c>
      <c r="W411" s="20">
        <f>('EDA &amp; Statistics'!F432-'EDA &amp; Statistics'!F431)/'EDA &amp; Statistics'!F431</f>
        <v>-1.2507410140638123E-2</v>
      </c>
      <c r="X411" s="20">
        <f>('EDA &amp; Statistics'!G432-'EDA &amp; Statistics'!G431)/'EDA &amp; Statistics'!G431</f>
        <v>-8.1679926857517269E-3</v>
      </c>
      <c r="Y411" s="20">
        <f>('EDA &amp; Statistics'!H432-'EDA &amp; Statistics'!H431)/'EDA &amp; Statistics'!H431</f>
        <v>-1.4334849059435949E-2</v>
      </c>
      <c r="Z411" s="20">
        <f>('EDA &amp; Statistics'!I432-'EDA &amp; Statistics'!I431)/'EDA &amp; Statistics'!I431</f>
        <v>-1.4285726449927155E-2</v>
      </c>
      <c r="AA411" s="20">
        <f>('EDA &amp; Statistics'!J432-'EDA &amp; Statistics'!J431)/'EDA &amp; Statistics'!J431</f>
        <v>-2.8901706222559469E-3</v>
      </c>
      <c r="AB411" s="20">
        <f>('EDA &amp; Statistics'!K432-'EDA &amp; Statistics'!K431)/'EDA &amp; Statistics'!K431</f>
        <v>0</v>
      </c>
      <c r="AC411" s="20">
        <f>('EDA &amp; Statistics'!L432-'EDA &amp; Statistics'!L431)/'EDA &amp; Statistics'!L431</f>
        <v>-8.0180994215310226E-3</v>
      </c>
      <c r="AD411" s="20">
        <f>('EDA &amp; Statistics'!M432-'EDA &amp; Statistics'!M431)/'EDA &amp; Statistics'!M431</f>
        <v>-9.1204045712969164E-3</v>
      </c>
      <c r="AE411" s="20">
        <f>('EDA &amp; Statistics'!N432-'EDA &amp; Statistics'!N431)/'EDA &amp; Statistics'!N431</f>
        <v>-4.3894136211943121E-3</v>
      </c>
      <c r="AF411" s="20">
        <f>('EDA &amp; Statistics'!O432-'EDA &amp; Statistics'!O431)/'EDA &amp; Statistics'!O431</f>
        <v>-6.6777902139319245E-3</v>
      </c>
      <c r="AG411" s="20">
        <f>('EDA &amp; Statistics'!P432-'EDA &amp; Statistics'!P431)/'EDA &amp; Statistics'!P431</f>
        <v>1.1642467840347161E-3</v>
      </c>
    </row>
    <row r="412" spans="1:33" x14ac:dyDescent="0.3">
      <c r="A412" s="9">
        <v>39282</v>
      </c>
      <c r="B412">
        <f>'EDA &amp; Statistics'!B433-'EDA &amp; Statistics'!B432</f>
        <v>2.9101371765136719E-3</v>
      </c>
      <c r="C412">
        <f>'EDA &amp; Statistics'!C433-'EDA &amp; Statistics'!C432</f>
        <v>1.4500141143798828E-2</v>
      </c>
      <c r="D412">
        <f>'EDA &amp; Statistics'!D433-'EDA &amp; Statistics'!D432</f>
        <v>6.999969482421875E-3</v>
      </c>
      <c r="E412">
        <f>'EDA &amp; Statistics'!E433-'EDA &amp; Statistics'!E432</f>
        <v>7.4143144812601758E-3</v>
      </c>
      <c r="F412">
        <f>'EDA &amp; Statistics'!F433-'EDA &amp; Statistics'!F432</f>
        <v>6.199955940246582E-3</v>
      </c>
      <c r="G412">
        <f>'EDA &amp; Statistics'!G433-'EDA &amp; Statistics'!G432</f>
        <v>3.7999153137207031E-3</v>
      </c>
      <c r="H412">
        <f>'EDA &amp; Statistics'!H433-'EDA &amp; Statistics'!H432</f>
        <v>-7.9998970031738281E-3</v>
      </c>
      <c r="I412">
        <f>'EDA &amp; Statistics'!I433-'EDA &amp; Statistics'!I432</f>
        <v>-1.3000011444091797E-2</v>
      </c>
      <c r="J412">
        <f>'EDA &amp; Statistics'!J433-'EDA &amp; Statistics'!J432</f>
        <v>-3.7999153137207031E-3</v>
      </c>
      <c r="K412">
        <f>'EDA &amp; Statistics'!K433-'EDA &amp; Statistics'!K432</f>
        <v>-1.5000343322753906E-2</v>
      </c>
      <c r="L412">
        <f>'EDA &amp; Statistics'!L433-'EDA &amp; Statistics'!L432</f>
        <v>-1.5999794006347656E-2</v>
      </c>
      <c r="M412">
        <f>'EDA &amp; Statistics'!M433-'EDA &amp; Statistics'!M432</f>
        <v>-2.6000022888183594E-2</v>
      </c>
      <c r="N412">
        <f>'EDA &amp; Statistics'!N433-'EDA &amp; Statistics'!N432</f>
        <v>-3.7500381469726563E-2</v>
      </c>
      <c r="O412">
        <f>'EDA &amp; Statistics'!O433-'EDA &amp; Statistics'!O432</f>
        <v>-3.7499904632568359E-2</v>
      </c>
      <c r="P412">
        <f>'EDA &amp; Statistics'!P433-'EDA &amp; Statistics'!P432</f>
        <v>0.16079521179199219</v>
      </c>
      <c r="R412" s="9">
        <v>39282</v>
      </c>
      <c r="S412" s="20">
        <f>('EDA &amp; Statistics'!B433-'EDA &amp; Statistics'!B432)/'EDA &amp; Statistics'!B432</f>
        <v>5.3763919221451234E-4</v>
      </c>
      <c r="T412" s="20">
        <f>('EDA &amp; Statistics'!C433-'EDA &amp; Statistics'!C432)/'EDA &amp; Statistics'!C432</f>
        <v>2.639989366769784E-3</v>
      </c>
      <c r="U412" s="20">
        <f>('EDA &amp; Statistics'!D433-'EDA &amp; Statistics'!D432)/'EDA &amp; Statistics'!D432</f>
        <v>1.2319551716017884E-3</v>
      </c>
      <c r="V412" s="20">
        <f>('EDA &amp; Statistics'!E433-'EDA &amp; Statistics'!E432)/'EDA &amp; Statistics'!E432</f>
        <v>5.6237086714689809E-3</v>
      </c>
      <c r="W412" s="20">
        <f>('EDA &amp; Statistics'!F433-'EDA &amp; Statistics'!F432)/'EDA &amp; Statistics'!F432</f>
        <v>3.7041199494161751E-3</v>
      </c>
      <c r="X412" s="20">
        <f>('EDA &amp; Statistics'!G433-'EDA &amp; Statistics'!G432)/'EDA &amp; Statistics'!G432</f>
        <v>1.7881954417509191E-3</v>
      </c>
      <c r="Y412" s="20">
        <f>('EDA &amp; Statistics'!H433-'EDA &amp; Statistics'!H432)/'EDA &amp; Statistics'!H432</f>
        <v>-2.3269043302792222E-3</v>
      </c>
      <c r="Z412" s="20">
        <f>('EDA &amp; Statistics'!I433-'EDA &amp; Statistics'!I432)/'EDA &amp; Statistics'!I432</f>
        <v>-3.6231915356355698E-3</v>
      </c>
      <c r="AA412" s="20">
        <f>('EDA &amp; Statistics'!J433-'EDA &amp; Statistics'!J432)/'EDA &amp; Statistics'!J432</f>
        <v>-5.507123566957507E-4</v>
      </c>
      <c r="AB412" s="20">
        <f>('EDA &amp; Statistics'!K433-'EDA &amp; Statistics'!K432)/'EDA &amp; Statistics'!K432</f>
        <v>-2.1986577969250382E-3</v>
      </c>
      <c r="AC412" s="20">
        <f>('EDA &amp; Statistics'!L433-'EDA &amp; Statistics'!L432)/'EDA &amp; Statistics'!L432</f>
        <v>-3.3160196142649127E-3</v>
      </c>
      <c r="AD412" s="20">
        <f>('EDA &amp; Statistics'!M433-'EDA &amp; Statistics'!M432)/'EDA &amp; Statistics'!M432</f>
        <v>-5.3180657011193625E-3</v>
      </c>
      <c r="AE412" s="20">
        <f>('EDA &amp; Statistics'!N433-'EDA &amp; Statistics'!N432)/'EDA &amp; Statistics'!N432</f>
        <v>-6.0120850217254265E-3</v>
      </c>
      <c r="AF412" s="20">
        <f>('EDA &amp; Statistics'!O433-'EDA &amp; Statistics'!O432)/'EDA &amp; Statistics'!O432</f>
        <v>-6.3025051822984575E-3</v>
      </c>
      <c r="AG412" s="20">
        <f>('EDA &amp; Statistics'!P433-'EDA &amp; Statistics'!P432)/'EDA &amp; Statistics'!P432</f>
        <v>1.5276253881217309E-2</v>
      </c>
    </row>
    <row r="413" spans="1:33" x14ac:dyDescent="0.3">
      <c r="A413" s="9">
        <v>39283</v>
      </c>
      <c r="B413">
        <f>'EDA &amp; Statistics'!B434-'EDA &amp; Statistics'!B433</f>
        <v>-3.2287120819091797E-2</v>
      </c>
      <c r="C413">
        <f>'EDA &amp; Statistics'!C434-'EDA &amp; Statistics'!C433</f>
        <v>-5.7499885559082031E-2</v>
      </c>
      <c r="D413">
        <f>'EDA &amp; Statistics'!D434-'EDA &amp; Statistics'!D433</f>
        <v>-4.5500278472900391E-2</v>
      </c>
      <c r="E413">
        <f>'EDA &amp; Statistics'!E434-'EDA &amp; Statistics'!E433</f>
        <v>-1.7081298773529596E-2</v>
      </c>
      <c r="F413">
        <f>'EDA &amp; Statistics'!F434-'EDA &amp; Statistics'!F433</f>
        <v>-2.1199941635131836E-2</v>
      </c>
      <c r="G413">
        <f>'EDA &amp; Statistics'!G434-'EDA &amp; Statistics'!G433</f>
        <v>-2.6299953460693359E-2</v>
      </c>
      <c r="H413">
        <f>'EDA &amp; Statistics'!H434-'EDA &amp; Statistics'!H433</f>
        <v>-7.0000171661376953E-2</v>
      </c>
      <c r="I413">
        <f>'EDA &amp; Statistics'!I434-'EDA &amp; Statistics'!I433</f>
        <v>-8.0000162124633789E-2</v>
      </c>
      <c r="J413">
        <f>'EDA &amp; Statistics'!J434-'EDA &amp; Statistics'!J433</f>
        <v>-1.3700008392333984E-2</v>
      </c>
      <c r="K413">
        <f>'EDA &amp; Statistics'!K434-'EDA &amp; Statistics'!K433</f>
        <v>-1.2499809265136719E-2</v>
      </c>
      <c r="L413">
        <f>'EDA &amp; Statistics'!L434-'EDA &amp; Statistics'!L433</f>
        <v>-8.0999851226806641E-2</v>
      </c>
      <c r="M413">
        <f>'EDA &amp; Statistics'!M434-'EDA &amp; Statistics'!M433</f>
        <v>-7.4999809265136719E-2</v>
      </c>
      <c r="N413">
        <f>'EDA &amp; Statistics'!N434-'EDA &amp; Statistics'!N433</f>
        <v>-5.2499771118164063E-2</v>
      </c>
      <c r="O413">
        <f>'EDA &amp; Statistics'!O434-'EDA &amp; Statistics'!O433</f>
        <v>-6.7500114440917969E-2</v>
      </c>
      <c r="P413">
        <f>'EDA &amp; Statistics'!P434-'EDA &amp; Statistics'!P433</f>
        <v>3.7634849548339844E-2</v>
      </c>
      <c r="R413" s="9">
        <v>39283</v>
      </c>
      <c r="S413" s="20">
        <f>('EDA &amp; Statistics'!B434-'EDA &amp; Statistics'!B433)/'EDA &amp; Statistics'!B433</f>
        <v>-5.9617443219868458E-3</v>
      </c>
      <c r="T413" s="20">
        <f>('EDA &amp; Statistics'!C434-'EDA &amp; Statistics'!C433)/'EDA &amp; Statistics'!C433</f>
        <v>-1.0441235859401356E-2</v>
      </c>
      <c r="U413" s="20">
        <f>('EDA &amp; Statistics'!D434-'EDA &amp; Statistics'!D433)/'EDA &amp; Statistics'!D433</f>
        <v>-7.9979394332167324E-3</v>
      </c>
      <c r="V413" s="20">
        <f>('EDA &amp; Statistics'!E434-'EDA &amp; Statistics'!E433)/'EDA &amp; Statistics'!E433</f>
        <v>-1.2883598941727218E-2</v>
      </c>
      <c r="W413" s="20">
        <f>('EDA &amp; Statistics'!F434-'EDA &amp; Statistics'!F433)/'EDA &amp; Statistics'!F433</f>
        <v>-1.2619013272038942E-2</v>
      </c>
      <c r="X413" s="20">
        <f>('EDA &amp; Statistics'!G434-'EDA &amp; Statistics'!G433)/'EDA &amp; Statistics'!G433</f>
        <v>-1.2354356683078663E-2</v>
      </c>
      <c r="Y413" s="20">
        <f>('EDA &amp; Statistics'!H434-'EDA &amp; Statistics'!H433)/'EDA &amp; Statistics'!H433</f>
        <v>-2.040821291515503E-2</v>
      </c>
      <c r="Z413" s="20">
        <f>('EDA &amp; Statistics'!I434-'EDA &amp; Statistics'!I433)/'EDA &amp; Statistics'!I433</f>
        <v>-2.2377667428694674E-2</v>
      </c>
      <c r="AA413" s="20">
        <f>('EDA &amp; Statistics'!J434-'EDA &amp; Statistics'!J433)/'EDA &amp; Statistics'!J433</f>
        <v>-1.9866024817492005E-3</v>
      </c>
      <c r="AB413" s="20">
        <f>('EDA &amp; Statistics'!K434-'EDA &amp; Statistics'!K433)/'EDA &amp; Statistics'!K433</f>
        <v>-1.8361820749571915E-3</v>
      </c>
      <c r="AC413" s="20">
        <f>('EDA &amp; Statistics'!L434-'EDA &amp; Statistics'!L433)/'EDA &amp; Statistics'!L433</f>
        <v>-1.6843387600290485E-2</v>
      </c>
      <c r="AD413" s="20">
        <f>('EDA &amp; Statistics'!M434-'EDA &amp; Statistics'!M433)/'EDA &amp; Statistics'!M433</f>
        <v>-1.5422539699660242E-2</v>
      </c>
      <c r="AE413" s="20">
        <f>('EDA &amp; Statistics'!N434-'EDA &amp; Statistics'!N433)/'EDA &amp; Statistics'!N433</f>
        <v>-8.4677052795565592E-3</v>
      </c>
      <c r="AF413" s="20">
        <f>('EDA &amp; Statistics'!O434-'EDA &amp; Statistics'!O433)/'EDA &amp; Statistics'!O433</f>
        <v>-1.1416510026161727E-2</v>
      </c>
      <c r="AG413" s="20">
        <f>('EDA &amp; Statistics'!P434-'EDA &amp; Statistics'!P433)/'EDA &amp; Statistics'!P433</f>
        <v>3.5216785403475504E-3</v>
      </c>
    </row>
    <row r="414" spans="1:33" x14ac:dyDescent="0.3">
      <c r="A414" s="9">
        <v>39286</v>
      </c>
      <c r="B414">
        <f>'EDA &amp; Statistics'!B435-'EDA &amp; Statistics'!B434</f>
        <v>1.5872001647949219E-2</v>
      </c>
      <c r="C414">
        <f>'EDA &amp; Statistics'!C435-'EDA &amp; Statistics'!C434</f>
        <v>1.3499736785888672E-2</v>
      </c>
      <c r="D414">
        <f>'EDA &amp; Statistics'!D435-'EDA &amp; Statistics'!D434</f>
        <v>4.0001869201660156E-3</v>
      </c>
      <c r="E414">
        <f>'EDA &amp; Statistics'!E435-'EDA &amp; Statistics'!E434</f>
        <v>-2.9946674603356094E-2</v>
      </c>
      <c r="F414">
        <f>'EDA &amp; Statistics'!F435-'EDA &amp; Statistics'!F434</f>
        <v>-3.1299948692321777E-2</v>
      </c>
      <c r="G414">
        <f>'EDA &amp; Statistics'!G435-'EDA &amp; Statistics'!G434</f>
        <v>-3.1199932098388672E-2</v>
      </c>
      <c r="H414">
        <f>'EDA &amp; Statistics'!H435-'EDA &amp; Statistics'!H434</f>
        <v>8.0001354217529297E-3</v>
      </c>
      <c r="I414">
        <f>'EDA &amp; Statistics'!I435-'EDA &amp; Statistics'!I434</f>
        <v>3.0000209808349609E-3</v>
      </c>
      <c r="J414">
        <f>'EDA &amp; Statistics'!J435-'EDA &amp; Statistics'!J434</f>
        <v>-3.0000209808349609E-2</v>
      </c>
      <c r="K414">
        <f>'EDA &amp; Statistics'!K435-'EDA &amp; Statistics'!K434</f>
        <v>-4.8799991607666016E-2</v>
      </c>
      <c r="L414">
        <f>'EDA &amp; Statistics'!L435-'EDA &amp; Statistics'!L434</f>
        <v>4.9996376037597656E-3</v>
      </c>
      <c r="M414">
        <f>'EDA &amp; Statistics'!M435-'EDA &amp; Statistics'!M434</f>
        <v>3.9997100830078125E-3</v>
      </c>
      <c r="N414">
        <f>'EDA &amp; Statistics'!N435-'EDA &amp; Statistics'!N434</f>
        <v>3.4999847412109375E-2</v>
      </c>
      <c r="O414">
        <f>'EDA &amp; Statistics'!O435-'EDA &amp; Statistics'!O434</f>
        <v>4.2500019073486328E-2</v>
      </c>
      <c r="P414">
        <f>'EDA &amp; Statistics'!P435-'EDA &amp; Statistics'!P434</f>
        <v>4.7121047973632813E-3</v>
      </c>
      <c r="R414" s="9">
        <v>39286</v>
      </c>
      <c r="S414" s="20">
        <f>('EDA &amp; Statistics'!B435-'EDA &amp; Statistics'!B434)/'EDA &amp; Statistics'!B434</f>
        <v>2.9483064952646491E-3</v>
      </c>
      <c r="T414" s="20">
        <f>('EDA &amp; Statistics'!C435-'EDA &amp; Statistics'!C434)/'EDA &amp; Statistics'!C434</f>
        <v>2.477243155884054E-3</v>
      </c>
      <c r="U414" s="20">
        <f>('EDA &amp; Statistics'!D435-'EDA &amp; Statistics'!D434)/'EDA &amp; Statistics'!D434</f>
        <v>7.0881315240868461E-4</v>
      </c>
      <c r="V414" s="20">
        <f>('EDA &amp; Statistics'!E435-'EDA &amp; Statistics'!E434)/'EDA &amp; Statistics'!E434</f>
        <v>-2.288213501158785E-2</v>
      </c>
      <c r="W414" s="20">
        <f>('EDA &amp; Statistics'!F435-'EDA &amp; Statistics'!F434)/'EDA &amp; Statistics'!F434</f>
        <v>-1.8869030974652361E-2</v>
      </c>
      <c r="X414" s="20">
        <f>('EDA &amp; Statistics'!G435-'EDA &amp; Statistics'!G434)/'EDA &amp; Statistics'!G434</f>
        <v>-1.4839444786905383E-2</v>
      </c>
      <c r="Y414" s="20">
        <f>('EDA &amp; Statistics'!H435-'EDA &amp; Statistics'!H434)/'EDA &amp; Statistics'!H434</f>
        <v>2.3809927593836338E-3</v>
      </c>
      <c r="Z414" s="20">
        <f>('EDA &amp; Statistics'!I435-'EDA &amp; Statistics'!I434)/'EDA &amp; Statistics'!I434</f>
        <v>8.5837512991937016E-4</v>
      </c>
      <c r="AA414" s="20">
        <f>('EDA &amp; Statistics'!J435-'EDA &amp; Statistics'!J434)/'EDA &amp; Statistics'!J434</f>
        <v>-4.3589115960904964E-3</v>
      </c>
      <c r="AB414" s="20">
        <f>('EDA &amp; Statistics'!K435-'EDA &amp; Statistics'!K434)/'EDA &amp; Statistics'!K434</f>
        <v>-7.1817499720002904E-3</v>
      </c>
      <c r="AC414" s="20">
        <f>('EDA &amp; Statistics'!L435-'EDA &amp; Statistics'!L434)/'EDA &amp; Statistics'!L434</f>
        <v>1.0574529251911307E-3</v>
      </c>
      <c r="AD414" s="20">
        <f>('EDA &amp; Statistics'!M435-'EDA &amp; Statistics'!M434)/'EDA &amp; Statistics'!M434</f>
        <v>8.3536131866783568E-4</v>
      </c>
      <c r="AE414" s="20">
        <f>('EDA &amp; Statistics'!N435-'EDA &amp; Statistics'!N434)/'EDA &amp; Statistics'!N434</f>
        <v>5.6933464326840901E-3</v>
      </c>
      <c r="AF414" s="20">
        <f>('EDA &amp; Statistics'!O435-'EDA &amp; Statistics'!O434)/'EDA &amp; Statistics'!O434</f>
        <v>7.2711754660461335E-3</v>
      </c>
      <c r="AG414" s="20">
        <f>('EDA &amp; Statistics'!P435-'EDA &amp; Statistics'!P434)/'EDA &amp; Statistics'!P434</f>
        <v>4.3938751106138718E-4</v>
      </c>
    </row>
    <row r="415" spans="1:33" x14ac:dyDescent="0.3">
      <c r="A415" s="9">
        <v>39287</v>
      </c>
      <c r="B415">
        <f>'EDA &amp; Statistics'!B436-'EDA &amp; Statistics'!B435</f>
        <v>-1.3904094696044922E-2</v>
      </c>
      <c r="C415">
        <f>'EDA &amp; Statistics'!C436-'EDA &amp; Statistics'!C435</f>
        <v>-1.6999721527099609E-2</v>
      </c>
      <c r="D415">
        <f>'EDA &amp; Statistics'!D436-'EDA &amp; Statistics'!D435</f>
        <v>-3.4999847412109375E-3</v>
      </c>
      <c r="E415">
        <f>'EDA &amp; Statistics'!E436-'EDA &amp; Statistics'!E435</f>
        <v>4.0295520855844202E-3</v>
      </c>
      <c r="F415">
        <f>'EDA &amp; Statistics'!F436-'EDA &amp; Statistics'!F435</f>
        <v>4.999995231628418E-3</v>
      </c>
      <c r="G415">
        <f>'EDA &amp; Statistics'!G436-'EDA &amp; Statistics'!G435</f>
        <v>6.2000751495361328E-3</v>
      </c>
      <c r="H415">
        <f>'EDA &amp; Statistics'!H436-'EDA &amp; Statistics'!H435</f>
        <v>-3.0000209808349609E-3</v>
      </c>
      <c r="I415">
        <f>'EDA &amp; Statistics'!I436-'EDA &amp; Statistics'!I435</f>
        <v>0</v>
      </c>
      <c r="J415">
        <f>'EDA &amp; Statistics'!J436-'EDA &amp; Statistics'!J435</f>
        <v>3.3800125122070313E-2</v>
      </c>
      <c r="K415">
        <f>'EDA &amp; Statistics'!K436-'EDA &amp; Statistics'!K435</f>
        <v>2.1299839019775391E-2</v>
      </c>
      <c r="L415">
        <f>'EDA &amp; Statistics'!L436-'EDA &amp; Statistics'!L435</f>
        <v>-1.1999607086181641E-2</v>
      </c>
      <c r="M415">
        <f>'EDA &amp; Statistics'!M436-'EDA &amp; Statistics'!M435</f>
        <v>-6.0000419616699219E-3</v>
      </c>
      <c r="N415">
        <f>'EDA &amp; Statistics'!N436-'EDA &amp; Statistics'!N435</f>
        <v>7.5001716613769531E-3</v>
      </c>
      <c r="O415">
        <f>'EDA &amp; Statistics'!O436-'EDA &amp; Statistics'!O435</f>
        <v>-4.9996376037597656E-3</v>
      </c>
      <c r="P415">
        <f>'EDA &amp; Statistics'!P436-'EDA &amp; Statistics'!P435</f>
        <v>0.13419628143310547</v>
      </c>
      <c r="R415" s="9">
        <v>39287</v>
      </c>
      <c r="S415" s="20">
        <f>('EDA &amp; Statistics'!B436-'EDA &amp; Statistics'!B435)/'EDA &amp; Statistics'!B435</f>
        <v>-2.5751652123166711E-3</v>
      </c>
      <c r="T415" s="20">
        <f>('EDA &amp; Statistics'!C436-'EDA &amp; Statistics'!C435)/'EDA &amp; Statistics'!C435</f>
        <v>-3.1117924373083063E-3</v>
      </c>
      <c r="U415" s="20">
        <f>('EDA &amp; Statistics'!D436-'EDA &amp; Statistics'!D435)/'EDA &amp; Statistics'!D435</f>
        <v>-6.1974054317303446E-4</v>
      </c>
      <c r="V415" s="20">
        <f>('EDA &amp; Statistics'!E436-'EDA &amp; Statistics'!E435)/'EDA &amp; Statistics'!E435</f>
        <v>3.15106789002359E-3</v>
      </c>
      <c r="W415" s="20">
        <f>('EDA &amp; Statistics'!F436-'EDA &amp; Statistics'!F435)/'EDA &amp; Statistics'!F435</f>
        <v>3.0721935826949869E-3</v>
      </c>
      <c r="X415" s="20">
        <f>('EDA &amp; Statistics'!G436-'EDA &amp; Statistics'!G435)/'EDA &amp; Statistics'!G435</f>
        <v>2.9933254769810335E-3</v>
      </c>
      <c r="Y415" s="20">
        <f>('EDA &amp; Statistics'!H436-'EDA &amp; Statistics'!H435)/'EDA &amp; Statistics'!H435</f>
        <v>-8.9074256343576455E-4</v>
      </c>
      <c r="Z415" s="20">
        <f>('EDA &amp; Statistics'!I436-'EDA &amp; Statistics'!I435)/'EDA &amp; Statistics'!I435</f>
        <v>0</v>
      </c>
      <c r="AA415" s="20">
        <f>('EDA &amp; Statistics'!J436-'EDA &amp; Statistics'!J435)/'EDA &amp; Statistics'!J435</f>
        <v>4.9325246713215901E-3</v>
      </c>
      <c r="AB415" s="20">
        <f>('EDA &amp; Statistics'!K436-'EDA &amp; Statistics'!K435)/'EDA &amp; Statistics'!K435</f>
        <v>3.1573091151158622E-3</v>
      </c>
      <c r="AC415" s="20">
        <f>('EDA &amp; Statistics'!L436-'EDA &amp; Statistics'!L435)/'EDA &amp; Statistics'!L435</f>
        <v>-2.5353069066334066E-3</v>
      </c>
      <c r="AD415" s="20">
        <f>('EDA &amp; Statistics'!M436-'EDA &amp; Statistics'!M435)/'EDA &amp; Statistics'!M435</f>
        <v>-1.2520956158045653E-3</v>
      </c>
      <c r="AE415" s="20">
        <f>('EDA &amp; Statistics'!N436-'EDA &amp; Statistics'!N435)/'EDA &amp; Statistics'!N435</f>
        <v>1.2131292843038548E-3</v>
      </c>
      <c r="AF415" s="20">
        <f>('EDA &amp; Statistics'!O436-'EDA &amp; Statistics'!O435)/'EDA &amp; Statistics'!O435</f>
        <v>-8.4919537422181387E-4</v>
      </c>
      <c r="AG415" s="20">
        <f>('EDA &amp; Statistics'!P436-'EDA &amp; Statistics'!P435)/'EDA &amp; Statistics'!P435</f>
        <v>1.2507844346825905E-2</v>
      </c>
    </row>
    <row r="416" spans="1:33" x14ac:dyDescent="0.3">
      <c r="A416" s="9">
        <v>39288</v>
      </c>
      <c r="B416">
        <f>'EDA &amp; Statistics'!B437-'EDA &amp; Statistics'!B436</f>
        <v>-2.0663738250732422E-2</v>
      </c>
      <c r="C416">
        <f>'EDA &amp; Statistics'!C437-'EDA &amp; Statistics'!C436</f>
        <v>-3.9000034332275391E-2</v>
      </c>
      <c r="D416">
        <f>'EDA &amp; Statistics'!D437-'EDA &amp; Statistics'!D436</f>
        <v>-3.45001220703125E-2</v>
      </c>
      <c r="E416">
        <f>'EDA &amp; Statistics'!E437-'EDA &amp; Statistics'!E436</f>
        <v>-1.3459843963495866E-2</v>
      </c>
      <c r="F416">
        <f>'EDA &amp; Statistics'!F437-'EDA &amp; Statistics'!F436</f>
        <v>-1.250004768371582E-2</v>
      </c>
      <c r="G416">
        <f>'EDA &amp; Statistics'!G437-'EDA &amp; Statistics'!G436</f>
        <v>-9.9999904632568359E-3</v>
      </c>
      <c r="H416">
        <f>'EDA &amp; Statistics'!H437-'EDA &amp; Statistics'!H436</f>
        <v>-2.200007438659668E-2</v>
      </c>
      <c r="I416">
        <f>'EDA &amp; Statistics'!I437-'EDA &amp; Statistics'!I436</f>
        <v>-2.79998779296875E-2</v>
      </c>
      <c r="J416">
        <f>'EDA &amp; Statistics'!J437-'EDA &amp; Statistics'!J436</f>
        <v>7.8700065612792969E-2</v>
      </c>
      <c r="K416">
        <f>'EDA &amp; Statistics'!K437-'EDA &amp; Statistics'!K436</f>
        <v>5.2500247955322266E-2</v>
      </c>
      <c r="L416">
        <f>'EDA &amp; Statistics'!L437-'EDA &amp; Statistics'!L436</f>
        <v>-2.4000167846679688E-2</v>
      </c>
      <c r="M416">
        <f>'EDA &amp; Statistics'!M437-'EDA &amp; Statistics'!M436</f>
        <v>-2.4999618530273438E-2</v>
      </c>
      <c r="N416">
        <f>'EDA &amp; Statistics'!N437-'EDA &amp; Statistics'!N436</f>
        <v>-3.0000209808349609E-2</v>
      </c>
      <c r="O416">
        <f>'EDA &amp; Statistics'!O437-'EDA &amp; Statistics'!O436</f>
        <v>-2.7500152587890625E-2</v>
      </c>
      <c r="P416">
        <f>'EDA &amp; Statistics'!P437-'EDA &amp; Statistics'!P436</f>
        <v>7.7123641967773438E-3</v>
      </c>
      <c r="R416" s="9">
        <v>39288</v>
      </c>
      <c r="S416" s="20">
        <f>('EDA &amp; Statistics'!B437-'EDA &amp; Statistics'!B436)/'EDA &amp; Statistics'!B436</f>
        <v>-3.8369937731527843E-3</v>
      </c>
      <c r="T416" s="20">
        <f>('EDA &amp; Statistics'!C437-'EDA &amp; Statistics'!C436)/'EDA &amp; Statistics'!C436</f>
        <v>-7.1612254171887274E-3</v>
      </c>
      <c r="U416" s="20">
        <f>('EDA &amp; Statistics'!D437-'EDA &amp; Statistics'!D436)/'EDA &amp; Statistics'!D436</f>
        <v>-6.1127076087630567E-3</v>
      </c>
      <c r="V416" s="20">
        <f>('EDA &amp; Statistics'!E437-'EDA &amp; Statistics'!E436)/'EDA &amp; Statistics'!E436</f>
        <v>-1.0492395966978185E-2</v>
      </c>
      <c r="W416" s="20">
        <f>('EDA &amp; Statistics'!F437-'EDA &amp; Statistics'!F436)/'EDA &amp; Statistics'!F436</f>
        <v>-7.6569968037306924E-3</v>
      </c>
      <c r="X416" s="20">
        <f>('EDA &amp; Statistics'!G437-'EDA &amp; Statistics'!G436)/'EDA &amp; Statistics'!G436</f>
        <v>-4.8134729041171762E-3</v>
      </c>
      <c r="Y416" s="20">
        <f>('EDA &amp; Statistics'!H437-'EDA &amp; Statistics'!H436)/'EDA &amp; Statistics'!H436</f>
        <v>-6.5379121320196997E-3</v>
      </c>
      <c r="Z416" s="20">
        <f>('EDA &amp; Statistics'!I437-'EDA &amp; Statistics'!I436)/'EDA &amp; Statistics'!I436</f>
        <v>-8.0045393590029764E-3</v>
      </c>
      <c r="AA416" s="20">
        <f>('EDA &amp; Statistics'!J437-'EDA &amp; Statistics'!J436)/'EDA &amp; Statistics'!J436</f>
        <v>1.1428497831752647E-2</v>
      </c>
      <c r="AB416" s="20">
        <f>('EDA &amp; Statistics'!K437-'EDA &amp; Statistics'!K436)/'EDA &amp; Statistics'!K436</f>
        <v>7.7577020387422178E-3</v>
      </c>
      <c r="AC416" s="20">
        <f>('EDA &amp; Statistics'!L437-'EDA &amp; Statistics'!L436)/'EDA &amp; Statistics'!L436</f>
        <v>-5.0837040579638417E-3</v>
      </c>
      <c r="AD416" s="20">
        <f>('EDA &amp; Statistics'!M437-'EDA &amp; Statistics'!M436)/'EDA &amp; Statistics'!M436</f>
        <v>-5.2234892824716307E-3</v>
      </c>
      <c r="AE416" s="20">
        <f>('EDA &amp; Statistics'!N437-'EDA &amp; Statistics'!N436)/'EDA &amp; Statistics'!N436</f>
        <v>-4.8465605058202249E-3</v>
      </c>
      <c r="AF416" s="20">
        <f>('EDA &amp; Statistics'!O437-'EDA &amp; Statistics'!O436)/'EDA &amp; Statistics'!O436</f>
        <v>-4.6749089307929143E-3</v>
      </c>
      <c r="AG416" s="20">
        <f>('EDA &amp; Statistics'!P437-'EDA &amp; Statistics'!P436)/'EDA &amp; Statistics'!P436</f>
        <v>7.0995548622118361E-4</v>
      </c>
    </row>
    <row r="417" spans="1:33" x14ac:dyDescent="0.3">
      <c r="A417" s="9">
        <v>39289</v>
      </c>
      <c r="B417">
        <f>'EDA &amp; Statistics'!B438-'EDA &amp; Statistics'!B437</f>
        <v>-0.10850238800048828</v>
      </c>
      <c r="C417">
        <f>'EDA &amp; Statistics'!C438-'EDA &amp; Statistics'!C437</f>
        <v>-0.13100004196166992</v>
      </c>
      <c r="D417">
        <f>'EDA &amp; Statistics'!D438-'EDA &amp; Statistics'!D437</f>
        <v>-8.4499835968017578E-2</v>
      </c>
      <c r="E417">
        <f>'EDA &amp; Statistics'!E438-'EDA &amp; Statistics'!E437</f>
        <v>3.6224086755300977E-3</v>
      </c>
      <c r="F417">
        <f>'EDA &amp; Statistics'!F438-'EDA &amp; Statistics'!F437</f>
        <v>3.8000345230102539E-3</v>
      </c>
      <c r="G417">
        <f>'EDA &amp; Statistics'!G438-'EDA &amp; Statistics'!G437</f>
        <v>3.7999153137207031E-3</v>
      </c>
      <c r="H417">
        <f>'EDA &amp; Statistics'!H438-'EDA &amp; Statistics'!H437</f>
        <v>-4.4999837875366211E-2</v>
      </c>
      <c r="I417">
        <f>'EDA &amp; Statistics'!I438-'EDA &amp; Statistics'!I437</f>
        <v>-3.2000064849853516E-2</v>
      </c>
      <c r="J417">
        <f>'EDA &amp; Statistics'!J438-'EDA &amp; Statistics'!J437</f>
        <v>2.3799896240234375E-2</v>
      </c>
      <c r="K417">
        <f>'EDA &amp; Statistics'!K438-'EDA &amp; Statistics'!K437</f>
        <v>9.9997520446777344E-3</v>
      </c>
      <c r="L417">
        <f>'EDA &amp; Statistics'!L438-'EDA &amp; Statistics'!L437</f>
        <v>-5.1000118255615234E-2</v>
      </c>
      <c r="M417">
        <f>'EDA &amp; Statistics'!M438-'EDA &amp; Statistics'!M437</f>
        <v>-3.2000064849853516E-2</v>
      </c>
      <c r="N417">
        <f>'EDA &amp; Statistics'!N438-'EDA &amp; Statistics'!N437</f>
        <v>-5.7499885559082031E-2</v>
      </c>
      <c r="O417">
        <f>'EDA &amp; Statistics'!O438-'EDA &amp; Statistics'!O437</f>
        <v>-4.2500019073486328E-2</v>
      </c>
      <c r="P417">
        <f>'EDA &amp; Statistics'!P438-'EDA &amp; Statistics'!P437</f>
        <v>-8.58306884765625E-6</v>
      </c>
      <c r="R417" s="9">
        <v>39289</v>
      </c>
      <c r="S417" s="20">
        <f>('EDA &amp; Statistics'!B438-'EDA &amp; Statistics'!B437)/'EDA &amp; Statistics'!B437</f>
        <v>-2.0225119177420921E-2</v>
      </c>
      <c r="T417" s="20">
        <f>('EDA &amp; Statistics'!C438-'EDA &amp; Statistics'!C437)/'EDA &amp; Statistics'!C437</f>
        <v>-2.4227860253467123E-2</v>
      </c>
      <c r="U417" s="20">
        <f>('EDA &amp; Statistics'!D438-'EDA &amp; Statistics'!D437)/'EDA &amp; Statistics'!D437</f>
        <v>-1.5063702112908445E-2</v>
      </c>
      <c r="V417" s="20">
        <f>('EDA &amp; Statistics'!E438-'EDA &amp; Statistics'!E437)/'EDA &amp; Statistics'!E437</f>
        <v>2.8537304934924072E-3</v>
      </c>
      <c r="W417" s="20">
        <f>('EDA &amp; Statistics'!F438-'EDA &amp; Statistics'!F437)/'EDA &amp; Statistics'!F437</f>
        <v>2.3457003159414094E-3</v>
      </c>
      <c r="X417" s="20">
        <f>('EDA &amp; Statistics'!G438-'EDA &amp; Statistics'!G437)/'EDA &amp; Statistics'!G437</f>
        <v>1.8379274986150388E-3</v>
      </c>
      <c r="Y417" s="20">
        <f>('EDA &amp; Statistics'!H438-'EDA &amp; Statistics'!H437)/'EDA &amp; Statistics'!H437</f>
        <v>-1.3460914971075254E-2</v>
      </c>
      <c r="Z417" s="20">
        <f>('EDA &amp; Statistics'!I438-'EDA &amp; Statistics'!I437)/'EDA &amp; Statistics'!I437</f>
        <v>-9.2219206299747111E-3</v>
      </c>
      <c r="AA417" s="20">
        <f>('EDA &amp; Statistics'!J438-'EDA &amp; Statistics'!J437)/'EDA &amp; Statistics'!J437</f>
        <v>3.4170704549649393E-3</v>
      </c>
      <c r="AB417" s="20">
        <f>('EDA &amp; Statistics'!K438-'EDA &amp; Statistics'!K437)/'EDA &amp; Statistics'!K437</f>
        <v>1.4662392658330034E-3</v>
      </c>
      <c r="AC417" s="20">
        <f>('EDA &amp; Statistics'!L438-'EDA &amp; Statistics'!L437)/'EDA &amp; Statistics'!L437</f>
        <v>-1.0858019579662514E-2</v>
      </c>
      <c r="AD417" s="20">
        <f>('EDA &amp; Statistics'!M438-'EDA &amp; Statistics'!M437)/'EDA &amp; Statistics'!M437</f>
        <v>-6.7212904428956728E-3</v>
      </c>
      <c r="AE417" s="20">
        <f>('EDA &amp; Statistics'!N438-'EDA &amp; Statistics'!N437)/'EDA &amp; Statistics'!N437</f>
        <v>-9.3343972375646133E-3</v>
      </c>
      <c r="AF417" s="20">
        <f>('EDA &amp; Statistics'!O438-'EDA &amp; Statistics'!O437)/'EDA &amp; Statistics'!O437</f>
        <v>-7.2587564363854034E-3</v>
      </c>
      <c r="AG417" s="20">
        <f>('EDA &amp; Statistics'!P438-'EDA &amp; Statistics'!P437)/'EDA &amp; Statistics'!P437</f>
        <v>-7.895469597090677E-7</v>
      </c>
    </row>
    <row r="418" spans="1:33" x14ac:dyDescent="0.3">
      <c r="A418" s="9">
        <v>39290</v>
      </c>
      <c r="B418">
        <f>'EDA &amp; Statistics'!B439-'EDA &amp; Statistics'!B438</f>
        <v>-1.8818855285644531E-2</v>
      </c>
      <c r="C418">
        <f>'EDA &amp; Statistics'!C439-'EDA &amp; Statistics'!C438</f>
        <v>1.8000125885009766E-2</v>
      </c>
      <c r="D418">
        <f>'EDA &amp; Statistics'!D439-'EDA &amp; Statistics'!D438</f>
        <v>1.8499851226806641E-2</v>
      </c>
      <c r="E418">
        <f>'EDA &amp; Statistics'!E439-'EDA &amp; Statistics'!E438</f>
        <v>-5.6249915893865188E-2</v>
      </c>
      <c r="F418">
        <f>'EDA &amp; Statistics'!F439-'EDA &amp; Statistics'!F438</f>
        <v>-5.7500004768371582E-2</v>
      </c>
      <c r="G418">
        <f>'EDA &amp; Statistics'!G439-'EDA &amp; Statistics'!G438</f>
        <v>-5.5000066757202148E-2</v>
      </c>
      <c r="H418">
        <f>'EDA &amp; Statistics'!H439-'EDA &amp; Statistics'!H438</f>
        <v>-2.5000095367431641E-2</v>
      </c>
      <c r="I418">
        <f>'EDA &amp; Statistics'!I439-'EDA &amp; Statistics'!I438</f>
        <v>-1.7999887466430664E-2</v>
      </c>
      <c r="J418">
        <f>'EDA &amp; Statistics'!J439-'EDA &amp; Statistics'!J438</f>
        <v>-9.3800067901611328E-2</v>
      </c>
      <c r="K418">
        <f>'EDA &amp; Statistics'!K439-'EDA &amp; Statistics'!K438</f>
        <v>-0.10750007629394531</v>
      </c>
      <c r="L418">
        <f>'EDA &amp; Statistics'!L439-'EDA &amp; Statistics'!L438</f>
        <v>1.0000228881835938E-2</v>
      </c>
      <c r="M418">
        <f>'EDA &amp; Statistics'!M439-'EDA &amp; Statistics'!M438</f>
        <v>7.9998970031738281E-3</v>
      </c>
      <c r="N418">
        <f>'EDA &amp; Statistics'!N439-'EDA &amp; Statistics'!N438</f>
        <v>-2.2500038146972656E-2</v>
      </c>
      <c r="O418">
        <f>'EDA &amp; Statistics'!O439-'EDA &amp; Statistics'!O438</f>
        <v>-1.2499809265136719E-2</v>
      </c>
      <c r="P418">
        <f>'EDA &amp; Statistics'!P439-'EDA &amp; Statistics'!P438</f>
        <v>0.20274639129638672</v>
      </c>
      <c r="R418" s="9">
        <v>39290</v>
      </c>
      <c r="S418" s="20">
        <f>('EDA &amp; Statistics'!B439-'EDA &amp; Statistics'!B438)/'EDA &amp; Statistics'!B438</f>
        <v>-3.5802940311710379E-3</v>
      </c>
      <c r="T418" s="20">
        <f>('EDA &amp; Statistics'!C439-'EDA &amp; Statistics'!C438)/'EDA &amp; Statistics'!C438</f>
        <v>3.4116993568844133E-3</v>
      </c>
      <c r="U418" s="20">
        <f>('EDA &amp; Statistics'!D439-'EDA &amp; Statistics'!D438)/'EDA &amp; Statistics'!D438</f>
        <v>3.3483893045211498E-3</v>
      </c>
      <c r="V418" s="20">
        <f>('EDA &amp; Statistics'!E439-'EDA &amp; Statistics'!E438)/'EDA &amp; Statistics'!E438</f>
        <v>-4.4187536886158792E-2</v>
      </c>
      <c r="W418" s="20">
        <f>('EDA &amp; Statistics'!F439-'EDA &amp; Statistics'!F438)/'EDA &amp; Statistics'!F438</f>
        <v>-3.5410766952231568E-2</v>
      </c>
      <c r="X418" s="20">
        <f>('EDA &amp; Statistics'!G439-'EDA &amp; Statistics'!G438)/'EDA &amp; Statistics'!G438</f>
        <v>-2.6553404126449669E-2</v>
      </c>
      <c r="Y418" s="20">
        <f>('EDA &amp; Statistics'!H439-'EDA &amp; Statistics'!H438)/'EDA &amp; Statistics'!H438</f>
        <v>-7.5803804214832626E-3</v>
      </c>
      <c r="Z418" s="20">
        <f>('EDA &amp; Statistics'!I439-'EDA &amp; Statistics'!I438)/'EDA &amp; Statistics'!I438</f>
        <v>-5.2355694171511728E-3</v>
      </c>
      <c r="AA418" s="20">
        <f>('EDA &amp; Statistics'!J439-'EDA &amp; Statistics'!J438)/'EDA &amp; Statistics'!J438</f>
        <v>-1.3421483980978914E-2</v>
      </c>
      <c r="AB418" s="20">
        <f>('EDA &amp; Statistics'!K439-'EDA &amp; Statistics'!K438)/'EDA &amp; Statistics'!K438</f>
        <v>-1.5739396412118002E-2</v>
      </c>
      <c r="AC418" s="20">
        <f>('EDA &amp; Statistics'!L439-'EDA &amp; Statistics'!L438)/'EDA &amp; Statistics'!L438</f>
        <v>2.1524384586520799E-3</v>
      </c>
      <c r="AD418" s="20">
        <f>('EDA &amp; Statistics'!M439-'EDA &amp; Statistics'!M438)/'EDA &amp; Statistics'!M438</f>
        <v>1.6916677623804227E-3</v>
      </c>
      <c r="AE418" s="20">
        <f>('EDA &amp; Statistics'!N439-'EDA &amp; Statistics'!N438)/'EDA &amp; Statistics'!N438</f>
        <v>-3.6870197931374517E-3</v>
      </c>
      <c r="AF418" s="20">
        <f>('EDA &amp; Statistics'!O439-'EDA &amp; Statistics'!O438)/'EDA &amp; Statistics'!O438</f>
        <v>-2.1505048198084678E-3</v>
      </c>
      <c r="AG418" s="20">
        <f>('EDA &amp; Statistics'!P439-'EDA &amp; Statistics'!P438)/'EDA &amp; Statistics'!P438</f>
        <v>1.8650429825317862E-2</v>
      </c>
    </row>
    <row r="419" spans="1:33" x14ac:dyDescent="0.3">
      <c r="A419" s="9">
        <v>39293</v>
      </c>
      <c r="B419">
        <f>'EDA &amp; Statistics'!B440-'EDA &amp; Statistics'!B439</f>
        <v>2.8200149536132813E-3</v>
      </c>
      <c r="C419">
        <f>'EDA &amp; Statistics'!C440-'EDA &amp; Statistics'!C439</f>
        <v>8.9998245239257813E-3</v>
      </c>
      <c r="D419">
        <f>'EDA &amp; Statistics'!D440-'EDA &amp; Statistics'!D439</f>
        <v>8.5000991821289063E-3</v>
      </c>
      <c r="E419">
        <f>'EDA &amp; Statistics'!E440-'EDA &amp; Statistics'!E439</f>
        <v>1.0368937763502339E-2</v>
      </c>
      <c r="F419">
        <f>'EDA &amp; Statistics'!F440-'EDA &amp; Statistics'!F439</f>
        <v>1.249992847442627E-2</v>
      </c>
      <c r="G419">
        <f>'EDA &amp; Statistics'!G440-'EDA &amp; Statistics'!G439</f>
        <v>1.5000104904174805E-2</v>
      </c>
      <c r="H419">
        <f>'EDA &amp; Statistics'!H440-'EDA &amp; Statistics'!H439</f>
        <v>6.999969482421875E-3</v>
      </c>
      <c r="I419">
        <f>'EDA &amp; Statistics'!I440-'EDA &amp; Statistics'!I439</f>
        <v>2.79998779296875E-2</v>
      </c>
      <c r="J419">
        <f>'EDA &amp; Statistics'!J440-'EDA &amp; Statistics'!J439</f>
        <v>2.5000095367431641E-2</v>
      </c>
      <c r="K419">
        <f>'EDA &amp; Statistics'!K440-'EDA &amp; Statistics'!K439</f>
        <v>2.2500038146972656E-2</v>
      </c>
      <c r="L419">
        <f>'EDA &amp; Statistics'!L440-'EDA &amp; Statistics'!L439</f>
        <v>-1.7000198364257813E-2</v>
      </c>
      <c r="M419">
        <f>'EDA &amp; Statistics'!M440-'EDA &amp; Statistics'!M439</f>
        <v>-1.1000156402587891E-2</v>
      </c>
      <c r="N419">
        <f>'EDA &amp; Statistics'!N440-'EDA &amp; Statistics'!N439</f>
        <v>-1.4999866485595703E-2</v>
      </c>
      <c r="O419">
        <f>'EDA &amp; Statistics'!O440-'EDA &amp; Statistics'!O439</f>
        <v>-1.5000343322753906E-2</v>
      </c>
      <c r="P419">
        <f>'EDA &amp; Statistics'!P440-'EDA &amp; Statistics'!P439</f>
        <v>-5.1264762878417969E-2</v>
      </c>
      <c r="R419" s="9">
        <v>39293</v>
      </c>
      <c r="S419" s="20">
        <f>('EDA &amp; Statistics'!B440-'EDA &amp; Statistics'!B439)/'EDA &amp; Statistics'!B439</f>
        <v>5.3843662731090048E-4</v>
      </c>
      <c r="T419" s="20">
        <f>('EDA &amp; Statistics'!C440-'EDA &amp; Statistics'!C439)/'EDA &amp; Statistics'!C439</f>
        <v>1.7000045846261183E-3</v>
      </c>
      <c r="U419" s="20">
        <f>('EDA &amp; Statistics'!D440-'EDA &amp; Statistics'!D439)/'EDA &amp; Statistics'!D439</f>
        <v>1.5333452266651712E-3</v>
      </c>
      <c r="V419" s="20">
        <f>('EDA &amp; Statistics'!E440-'EDA &amp; Statistics'!E439)/'EDA &amp; Statistics'!E439</f>
        <v>8.5219600688451538E-3</v>
      </c>
      <c r="W419" s="20">
        <f>('EDA &amp; Statistics'!F440-'EDA &amp; Statistics'!F439)/'EDA &amp; Statistics'!F439</f>
        <v>7.9805453609869247E-3</v>
      </c>
      <c r="X419" s="20">
        <f>('EDA &amp; Statistics'!G440-'EDA &amp; Statistics'!G439)/'EDA &amp; Statistics'!G439</f>
        <v>7.439421306081666E-3</v>
      </c>
      <c r="Y419" s="20">
        <f>('EDA &amp; Statistics'!H440-'EDA &amp; Statistics'!H439)/'EDA &amp; Statistics'!H439</f>
        <v>2.138701337715437E-3</v>
      </c>
      <c r="Z419" s="20">
        <f>('EDA &amp; Statistics'!I440-'EDA &amp; Statistics'!I439)/'EDA &amp; Statistics'!I439</f>
        <v>8.1870986272109484E-3</v>
      </c>
      <c r="AA419" s="20">
        <f>('EDA &amp; Statistics'!J440-'EDA &amp; Statistics'!J439)/'EDA &amp; Statistics'!J439</f>
        <v>3.6258296499766282E-3</v>
      </c>
      <c r="AB419" s="20">
        <f>('EDA &amp; Statistics'!K440-'EDA &amp; Statistics'!K439)/'EDA &amp; Statistics'!K439</f>
        <v>3.3469748839985861E-3</v>
      </c>
      <c r="AC419" s="20">
        <f>('EDA &amp; Statistics'!L440-'EDA &amp; Statistics'!L439)/'EDA &amp; Statistics'!L439</f>
        <v>-3.6512452454543778E-3</v>
      </c>
      <c r="AD419" s="20">
        <f>('EDA &amp; Statistics'!M440-'EDA &amp; Statistics'!M439)/'EDA &amp; Statistics'!M439</f>
        <v>-2.3221778402286483E-3</v>
      </c>
      <c r="AE419" s="20">
        <f>('EDA &amp; Statistics'!N440-'EDA &amp; Statistics'!N439)/'EDA &amp; Statistics'!N439</f>
        <v>-2.4670833345097408E-3</v>
      </c>
      <c r="AF419" s="20">
        <f>('EDA &amp; Statistics'!O440-'EDA &amp; Statistics'!O439)/'EDA &amp; Statistics'!O439</f>
        <v>-2.5862660050797954E-3</v>
      </c>
      <c r="AG419" s="20">
        <f>('EDA &amp; Statistics'!P440-'EDA &amp; Statistics'!P439)/'EDA &amp; Statistics'!P439</f>
        <v>-4.6294510076537732E-3</v>
      </c>
    </row>
    <row r="420" spans="1:33" x14ac:dyDescent="0.3">
      <c r="A420" s="9">
        <v>39294</v>
      </c>
      <c r="B420">
        <f>'EDA &amp; Statistics'!B441-'EDA &amp; Statistics'!B440</f>
        <v>-8.1038475036621094E-3</v>
      </c>
      <c r="C420">
        <f>'EDA &amp; Statistics'!C441-'EDA &amp; Statistics'!C440</f>
        <v>-3.5999774932861328E-2</v>
      </c>
      <c r="D420">
        <f>'EDA &amp; Statistics'!D441-'EDA &amp; Statistics'!D440</f>
        <v>-4.5500278472900391E-2</v>
      </c>
      <c r="E420">
        <f>'EDA &amp; Statistics'!E441-'EDA &amp; Statistics'!E440</f>
        <v>-8.7176372073676234E-3</v>
      </c>
      <c r="F420">
        <f>'EDA &amp; Statistics'!F441-'EDA &amp; Statistics'!F440</f>
        <v>-9.9999904632568359E-3</v>
      </c>
      <c r="G420">
        <f>'EDA &amp; Statistics'!G441-'EDA &amp; Statistics'!G440</f>
        <v>-1.1300086975097656E-2</v>
      </c>
      <c r="H420">
        <f>'EDA &amp; Statistics'!H441-'EDA &amp; Statistics'!H440</f>
        <v>5.9999942779541016E-2</v>
      </c>
      <c r="I420">
        <f>'EDA &amp; Statistics'!I441-'EDA &amp; Statistics'!I440</f>
        <v>5.5000066757202148E-2</v>
      </c>
      <c r="J420">
        <f>'EDA &amp; Statistics'!J441-'EDA &amp; Statistics'!J440</f>
        <v>2.9999732971191406E-2</v>
      </c>
      <c r="K420">
        <f>'EDA &amp; Statistics'!K441-'EDA &amp; Statistics'!K440</f>
        <v>2.7500152587890625E-2</v>
      </c>
      <c r="L420">
        <f>'EDA &amp; Statistics'!L441-'EDA &amp; Statistics'!L440</f>
        <v>3.2999992370605469E-2</v>
      </c>
      <c r="M420">
        <f>'EDA &amp; Statistics'!M441-'EDA &amp; Statistics'!M440</f>
        <v>1.6000270843505859E-2</v>
      </c>
      <c r="N420">
        <f>'EDA &amp; Statistics'!N441-'EDA &amp; Statistics'!N440</f>
        <v>2.2500038146972656E-2</v>
      </c>
      <c r="O420">
        <f>'EDA &amp; Statistics'!O441-'EDA &amp; Statistics'!O440</f>
        <v>1.9999980926513672E-2</v>
      </c>
      <c r="P420">
        <f>'EDA &amp; Statistics'!P441-'EDA &amp; Statistics'!P440</f>
        <v>4.077911376953125E-2</v>
      </c>
      <c r="R420" s="9">
        <v>39294</v>
      </c>
      <c r="S420" s="20">
        <f>('EDA &amp; Statistics'!B441-'EDA &amp; Statistics'!B440)/'EDA &amp; Statistics'!B440</f>
        <v>-1.5464670348644372E-3</v>
      </c>
      <c r="T420" s="20">
        <f>('EDA &amp; Statistics'!C441-'EDA &amp; Statistics'!C440)/'EDA &amp; Statistics'!C440</f>
        <v>-6.7885678133387979E-3</v>
      </c>
      <c r="U420" s="20">
        <f>('EDA &amp; Statistics'!D441-'EDA &amp; Statistics'!D440)/'EDA &amp; Statistics'!D440</f>
        <v>-8.1952950464246315E-3</v>
      </c>
      <c r="V420" s="20">
        <f>('EDA &amp; Statistics'!E441-'EDA &amp; Statistics'!E440)/'EDA &amp; Statistics'!E440</f>
        <v>-7.1042569273603584E-3</v>
      </c>
      <c r="W420" s="20">
        <f>('EDA &amp; Statistics'!F441-'EDA &amp; Statistics'!F440)/'EDA &amp; Statistics'!F440</f>
        <v>-6.333918607567812E-3</v>
      </c>
      <c r="X420" s="20">
        <f>('EDA &amp; Statistics'!G441-'EDA &amp; Statistics'!G440)/'EDA &amp; Statistics'!G440</f>
        <v>-5.5629826206676381E-3</v>
      </c>
      <c r="Y420" s="20">
        <f>('EDA &amp; Statistics'!H441-'EDA &amp; Statistics'!H440)/'EDA &amp; Statistics'!H440</f>
        <v>1.8292665641127553E-2</v>
      </c>
      <c r="Z420" s="20">
        <f>('EDA &amp; Statistics'!I441-'EDA &amp; Statistics'!I440)/'EDA &amp; Statistics'!I440</f>
        <v>1.5951295674998409E-2</v>
      </c>
      <c r="AA420" s="20">
        <f>('EDA &amp; Statistics'!J441-'EDA &amp; Statistics'!J440)/'EDA &amp; Statistics'!J440</f>
        <v>4.3352214798324067E-3</v>
      </c>
      <c r="AB420" s="20">
        <f>('EDA &amp; Statistics'!K441-'EDA &amp; Statistics'!K440)/'EDA &amp; Statistics'!K440</f>
        <v>4.077116835356504E-3</v>
      </c>
      <c r="AC420" s="20">
        <f>('EDA &amp; Statistics'!L441-'EDA &amp; Statistics'!L440)/'EDA &amp; Statistics'!L440</f>
        <v>7.1136005183843904E-3</v>
      </c>
      <c r="AD420" s="20">
        <f>('EDA &amp; Statistics'!M441-'EDA &amp; Statistics'!M440)/'EDA &amp; Statistics'!M440</f>
        <v>3.3855843021085366E-3</v>
      </c>
      <c r="AE420" s="20">
        <f>('EDA &amp; Statistics'!N441-'EDA &amp; Statistics'!N440)/'EDA &amp; Statistics'!N440</f>
        <v>3.70981664215915E-3</v>
      </c>
      <c r="AF420" s="20">
        <f>('EDA &amp; Statistics'!O441-'EDA &amp; Statistics'!O440)/'EDA &amp; Statistics'!O440</f>
        <v>3.4572137344931067E-3</v>
      </c>
      <c r="AG420" s="20">
        <f>('EDA &amp; Statistics'!P441-'EDA &amp; Statistics'!P440)/'EDA &amp; Statistics'!P440</f>
        <v>3.6996746691598807E-3</v>
      </c>
    </row>
    <row r="421" spans="1:33" x14ac:dyDescent="0.3">
      <c r="A421" s="9">
        <v>39295</v>
      </c>
      <c r="B421">
        <f>'EDA &amp; Statistics'!B442-'EDA &amp; Statistics'!B441</f>
        <v>-1.8617153167724609E-2</v>
      </c>
      <c r="C421">
        <f>'EDA &amp; Statistics'!C442-'EDA &amp; Statistics'!C441</f>
        <v>-6.0000419616699219E-3</v>
      </c>
      <c r="D421">
        <f>'EDA &amp; Statistics'!D442-'EDA &amp; Statistics'!D441</f>
        <v>-9.4995498657226563E-3</v>
      </c>
      <c r="E421">
        <f>'EDA &amp; Statistics'!E442-'EDA &amp; Statistics'!E441</f>
        <v>-3.6885905036236677E-2</v>
      </c>
      <c r="F421">
        <f>'EDA &amp; Statistics'!F442-'EDA &amp; Statistics'!F441</f>
        <v>-3.880000114440918E-2</v>
      </c>
      <c r="G421">
        <f>'EDA &amp; Statistics'!G442-'EDA &amp; Statistics'!G441</f>
        <v>-3.8699984550476074E-2</v>
      </c>
      <c r="H421">
        <f>'EDA &amp; Statistics'!H442-'EDA &amp; Statistics'!H441</f>
        <v>0</v>
      </c>
      <c r="I421">
        <f>'EDA &amp; Statistics'!I442-'EDA &amp; Statistics'!I441</f>
        <v>6.999969482421875E-3</v>
      </c>
      <c r="J421">
        <f>'EDA &amp; Statistics'!J442-'EDA &amp; Statistics'!J441</f>
        <v>-6.999969482421875E-2</v>
      </c>
      <c r="K421">
        <f>'EDA &amp; Statistics'!K442-'EDA &amp; Statistics'!K441</f>
        <v>-8.2499980926513672E-2</v>
      </c>
      <c r="L421">
        <f>'EDA &amp; Statistics'!L442-'EDA &amp; Statistics'!L441</f>
        <v>-1.1000156402587891E-2</v>
      </c>
      <c r="M421">
        <f>'EDA &amp; Statistics'!M442-'EDA &amp; Statistics'!M441</f>
        <v>3.9997100830078125E-3</v>
      </c>
      <c r="N421">
        <f>'EDA &amp; Statistics'!N442-'EDA &amp; Statistics'!N441</f>
        <v>-1.7499923706054688E-2</v>
      </c>
      <c r="O421">
        <f>'EDA &amp; Statistics'!O442-'EDA &amp; Statistics'!O441</f>
        <v>-1.4999866485595703E-2</v>
      </c>
      <c r="P421">
        <f>'EDA &amp; Statistics'!P442-'EDA &amp; Statistics'!P441</f>
        <v>-4.00543212890625E-5</v>
      </c>
      <c r="R421" s="9">
        <v>39295</v>
      </c>
      <c r="S421" s="20">
        <f>('EDA &amp; Statistics'!B442-'EDA &amp; Statistics'!B441)/'EDA &amp; Statistics'!B441</f>
        <v>-3.5582365845011699E-3</v>
      </c>
      <c r="T421" s="20">
        <f>('EDA &amp; Statistics'!C442-'EDA &amp; Statistics'!C441)/'EDA &amp; Statistics'!C441</f>
        <v>-1.1391763310609558E-3</v>
      </c>
      <c r="U421" s="20">
        <f>('EDA &amp; Statistics'!D442-'EDA &amp; Statistics'!D441)/'EDA &amp; Statistics'!D441</f>
        <v>-1.7251521414981528E-3</v>
      </c>
      <c r="V421" s="20">
        <f>('EDA &amp; Statistics'!E442-'EDA &amp; Statistics'!E441)/'EDA &amp; Statistics'!E441</f>
        <v>-3.0274477957039019E-2</v>
      </c>
      <c r="W421" s="20">
        <f>('EDA &amp; Statistics'!F442-'EDA &amp; Statistics'!F441)/'EDA &amp; Statistics'!F441</f>
        <v>-2.4732280611742451E-2</v>
      </c>
      <c r="X421" s="20">
        <f>('EDA &amp; Statistics'!G442-'EDA &amp; Statistics'!G441)/'EDA &amp; Statistics'!G441</f>
        <v>-1.9158408374204808E-2</v>
      </c>
      <c r="Y421" s="20">
        <f>('EDA &amp; Statistics'!H442-'EDA &amp; Statistics'!H441)/'EDA &amp; Statistics'!H441</f>
        <v>0</v>
      </c>
      <c r="Z421" s="20">
        <f>('EDA &amp; Statistics'!I442-'EDA &amp; Statistics'!I441)/'EDA &amp; Statistics'!I441</f>
        <v>1.9982784586058591E-3</v>
      </c>
      <c r="AA421" s="20">
        <f>('EDA &amp; Statistics'!J442-'EDA &amp; Statistics'!J441)/'EDA &amp; Statistics'!J441</f>
        <v>-1.0071898812270646E-2</v>
      </c>
      <c r="AB421" s="20">
        <f>('EDA &amp; Statistics'!K442-'EDA &amp; Statistics'!K441)/'EDA &amp; Statistics'!K441</f>
        <v>-1.218161394785116E-2</v>
      </c>
      <c r="AC421" s="20">
        <f>('EDA &amp; Statistics'!L442-'EDA &amp; Statistics'!L441)/'EDA &amp; Statistics'!L441</f>
        <v>-2.3544855659797912E-3</v>
      </c>
      <c r="AD421" s="20">
        <f>('EDA &amp; Statistics'!M442-'EDA &amp; Statistics'!M441)/'EDA &amp; Statistics'!M441</f>
        <v>8.4346478197672224E-4</v>
      </c>
      <c r="AE421" s="20">
        <f>('EDA &amp; Statistics'!N442-'EDA &amp; Statistics'!N441)/'EDA &amp; Statistics'!N441</f>
        <v>-2.8747307485665705E-3</v>
      </c>
      <c r="AF421" s="20">
        <f>('EDA &amp; Statistics'!O442-'EDA &amp; Statistics'!O441)/'EDA &amp; Statistics'!O441</f>
        <v>-2.583956404678935E-3</v>
      </c>
      <c r="AG421" s="20">
        <f>('EDA &amp; Statistics'!P442-'EDA &amp; Statistics'!P441)/'EDA &amp; Statistics'!P441</f>
        <v>-3.6205232983691352E-6</v>
      </c>
    </row>
    <row r="422" spans="1:33" x14ac:dyDescent="0.3">
      <c r="A422" s="9">
        <v>39296</v>
      </c>
      <c r="B422">
        <f>'EDA &amp; Statistics'!B443-'EDA &amp; Statistics'!B442</f>
        <v>3.7832260131835938E-3</v>
      </c>
      <c r="C422">
        <f>'EDA &amp; Statistics'!C443-'EDA &amp; Statistics'!C442</f>
        <v>-2.0003318786621094E-3</v>
      </c>
      <c r="D422">
        <f>'EDA &amp; Statistics'!D443-'EDA &amp; Statistics'!D442</f>
        <v>-1.6499996185302734E-2</v>
      </c>
      <c r="E422">
        <f>'EDA &amp; Statistics'!E443-'EDA &amp; Statistics'!E442</f>
        <v>2.2377059279251155E-2</v>
      </c>
      <c r="F422">
        <f>'EDA &amp; Statistics'!F443-'EDA &amp; Statistics'!F442</f>
        <v>2.7500033378601074E-2</v>
      </c>
      <c r="G422">
        <f>'EDA &amp; Statistics'!G443-'EDA &amp; Statistics'!G442</f>
        <v>3.3700108528137207E-2</v>
      </c>
      <c r="H422">
        <f>'EDA &amp; Statistics'!H443-'EDA &amp; Statistics'!H442</f>
        <v>8.0001354217529297E-3</v>
      </c>
      <c r="I422">
        <f>'EDA &amp; Statistics'!I443-'EDA &amp; Statistics'!I442</f>
        <v>0</v>
      </c>
      <c r="J422">
        <f>'EDA &amp; Statistics'!J443-'EDA &amp; Statistics'!J442</f>
        <v>1.7499923706054688E-2</v>
      </c>
      <c r="K422">
        <f>'EDA &amp; Statistics'!K443-'EDA &amp; Statistics'!K442</f>
        <v>1.7499923706054688E-2</v>
      </c>
      <c r="L422">
        <f>'EDA &amp; Statistics'!L443-'EDA &amp; Statistics'!L442</f>
        <v>1.8000125885009766E-2</v>
      </c>
      <c r="M422">
        <f>'EDA &amp; Statistics'!M443-'EDA &amp; Statistics'!M442</f>
        <v>5.0001144409179688E-3</v>
      </c>
      <c r="N422">
        <f>'EDA &amp; Statistics'!N443-'EDA &amp; Statistics'!N442</f>
        <v>7.49969482421875E-3</v>
      </c>
      <c r="O422">
        <f>'EDA &amp; Statistics'!O443-'EDA &amp; Statistics'!O442</f>
        <v>2.5000572204589844E-3</v>
      </c>
      <c r="P422">
        <f>'EDA &amp; Statistics'!P443-'EDA &amp; Statistics'!P442</f>
        <v>0.15572738647460938</v>
      </c>
      <c r="R422" s="9">
        <v>39296</v>
      </c>
      <c r="S422" s="20">
        <f>('EDA &amp; Statistics'!B443-'EDA &amp; Statistics'!B442)/'EDA &amp; Statistics'!B442</f>
        <v>7.2565787782844459E-4</v>
      </c>
      <c r="T422" s="20">
        <f>('EDA &amp; Statistics'!C443-'EDA &amp; Statistics'!C442)/'EDA &amp; Statistics'!C442</f>
        <v>-3.8021893541054626E-4</v>
      </c>
      <c r="U422" s="20">
        <f>('EDA &amp; Statistics'!D443-'EDA &amp; Statistics'!D442)/'EDA &amp; Statistics'!D442</f>
        <v>-3.0016364439937561E-3</v>
      </c>
      <c r="V422" s="20">
        <f>('EDA &amp; Statistics'!E443-'EDA &amp; Statistics'!E442)/'EDA &amp; Statistics'!E442</f>
        <v>1.8939582693406832E-2</v>
      </c>
      <c r="W422" s="20">
        <f>('EDA &amp; Statistics'!F443-'EDA &amp; Statistics'!F442)/'EDA &amp; Statistics'!F442</f>
        <v>1.7973878361331935E-2</v>
      </c>
      <c r="X422" s="20">
        <f>('EDA &amp; Statistics'!G443-'EDA &amp; Statistics'!G442)/'EDA &amp; Statistics'!G442</f>
        <v>1.7009089279653514E-2</v>
      </c>
      <c r="Y422" s="20">
        <f>('EDA &amp; Statistics'!H443-'EDA &amp; Statistics'!H442)/'EDA &amp; Statistics'!H442</f>
        <v>2.3952501878260189E-3</v>
      </c>
      <c r="Z422" s="20">
        <f>('EDA &amp; Statistics'!I443-'EDA &amp; Statistics'!I442)/'EDA &amp; Statistics'!I442</f>
        <v>0</v>
      </c>
      <c r="AA422" s="20">
        <f>('EDA &amp; Statistics'!J443-'EDA &amp; Statistics'!J442)/'EDA &amp; Statistics'!J442</f>
        <v>2.5435935196167891E-3</v>
      </c>
      <c r="AB422" s="20">
        <f>('EDA &amp; Statistics'!K443-'EDA &amp; Statistics'!K442)/'EDA &amp; Statistics'!K442</f>
        <v>2.6158331175449201E-3</v>
      </c>
      <c r="AC422" s="20">
        <f>('EDA &amp; Statistics'!L443-'EDA &amp; Statistics'!L442)/'EDA &amp; Statistics'!L442</f>
        <v>3.8618594194780981E-3</v>
      </c>
      <c r="AD422" s="20">
        <f>('EDA &amp; Statistics'!M443-'EDA &amp; Statistics'!M442)/'EDA &amp; Statistics'!M442</f>
        <v>1.0535429072579823E-3</v>
      </c>
      <c r="AE422" s="20">
        <f>('EDA &amp; Statistics'!N443-'EDA &amp; Statistics'!N442)/'EDA &amp; Statistics'!N442</f>
        <v>1.2355345324753199E-3</v>
      </c>
      <c r="AF422" s="20">
        <f>('EDA &amp; Statistics'!O443-'EDA &amp; Statistics'!O442)/'EDA &amp; Statistics'!O442</f>
        <v>4.3178881466846643E-4</v>
      </c>
      <c r="AG422" s="20">
        <f>('EDA &amp; Statistics'!P443-'EDA &amp; Statistics'!P442)/'EDA &amp; Statistics'!P442</f>
        <v>1.4076300735891265E-2</v>
      </c>
    </row>
    <row r="423" spans="1:33" x14ac:dyDescent="0.3">
      <c r="A423" s="9">
        <v>39297</v>
      </c>
      <c r="B423">
        <f>'EDA &amp; Statistics'!B444-'EDA &amp; Statistics'!B443</f>
        <v>-7.0482254028320313E-2</v>
      </c>
      <c r="C423">
        <f>'EDA &amp; Statistics'!C444-'EDA &amp; Statistics'!C443</f>
        <v>-7.8499794006347656E-2</v>
      </c>
      <c r="D423">
        <f>'EDA &amp; Statistics'!D444-'EDA &amp; Statistics'!D443</f>
        <v>-4.0500164031982422E-2</v>
      </c>
      <c r="E423">
        <f>'EDA &amp; Statistics'!E444-'EDA &amp; Statistics'!E443</f>
        <v>-1.175527404146437E-2</v>
      </c>
      <c r="F423">
        <f>'EDA &amp; Statistics'!F444-'EDA &amp; Statistics'!F443</f>
        <v>-1.8700003623962402E-2</v>
      </c>
      <c r="G423">
        <f>'EDA &amp; Statistics'!G444-'EDA &amp; Statistics'!G443</f>
        <v>-2.8700113296508789E-2</v>
      </c>
      <c r="H423">
        <f>'EDA &amp; Statistics'!H444-'EDA &amp; Statistics'!H443</f>
        <v>-4.8000097274780273E-2</v>
      </c>
      <c r="I423">
        <f>'EDA &amp; Statistics'!I444-'EDA &amp; Statistics'!I443</f>
        <v>-4.999995231628418E-2</v>
      </c>
      <c r="J423">
        <f>'EDA &amp; Statistics'!J444-'EDA &amp; Statistics'!J443</f>
        <v>-1.0000228881835938E-2</v>
      </c>
      <c r="K423">
        <f>'EDA &amp; Statistics'!K444-'EDA &amp; Statistics'!K443</f>
        <v>-1.2499809265136719E-2</v>
      </c>
      <c r="L423">
        <f>'EDA &amp; Statistics'!L444-'EDA &amp; Statistics'!L443</f>
        <v>-4.6999931335449219E-2</v>
      </c>
      <c r="M423">
        <f>'EDA &amp; Statistics'!M444-'EDA &amp; Statistics'!M443</f>
        <v>-4.199981689453125E-2</v>
      </c>
      <c r="N423">
        <f>'EDA &amp; Statistics'!N444-'EDA &amp; Statistics'!N443</f>
        <v>-4.5000076293945313E-2</v>
      </c>
      <c r="O423">
        <f>'EDA &amp; Statistics'!O444-'EDA &amp; Statistics'!O443</f>
        <v>-5.4999828338623047E-2</v>
      </c>
      <c r="P423">
        <f>'EDA &amp; Statistics'!P444-'EDA &amp; Statistics'!P443</f>
        <v>0.17427730560302734</v>
      </c>
      <c r="R423" s="9">
        <v>39297</v>
      </c>
      <c r="S423" s="20">
        <f>('EDA &amp; Statistics'!B444-'EDA &amp; Statistics'!B443)/'EDA &amp; Statistics'!B443</f>
        <v>-1.3509347609062446E-2</v>
      </c>
      <c r="T423" s="20">
        <f>('EDA &amp; Statistics'!C444-'EDA &amp; Statistics'!C443)/'EDA &amp; Statistics'!C443</f>
        <v>-1.4926753494131159E-2</v>
      </c>
      <c r="U423" s="20">
        <f>('EDA &amp; Statistics'!D444-'EDA &amp; Statistics'!D443)/'EDA &amp; Statistics'!D443</f>
        <v>-7.3898663255097998E-3</v>
      </c>
      <c r="V423" s="20">
        <f>('EDA &amp; Statistics'!E444-'EDA &amp; Statistics'!E443)/'EDA &amp; Statistics'!E443</f>
        <v>-9.7645384010741493E-3</v>
      </c>
      <c r="W423" s="20">
        <f>('EDA &amp; Statistics'!F444-'EDA &amp; Statistics'!F443)/'EDA &amp; Statistics'!F443</f>
        <v>-1.2006422835769706E-2</v>
      </c>
      <c r="X423" s="20">
        <f>('EDA &amp; Statistics'!G444-'EDA &amp; Statistics'!G443)/'EDA &amp; Statistics'!G443</f>
        <v>-1.4243231663689491E-2</v>
      </c>
      <c r="Y423" s="20">
        <f>('EDA &amp; Statistics'!H444-'EDA &amp; Statistics'!H443)/'EDA &amp; Statistics'!H443</f>
        <v>-1.4336946404956941E-2</v>
      </c>
      <c r="Z423" s="20">
        <f>('EDA &amp; Statistics'!I444-'EDA &amp; Statistics'!I443)/'EDA &amp; Statistics'!I443</f>
        <v>-1.4245000698613987E-2</v>
      </c>
      <c r="AA423" s="20">
        <f>('EDA &amp; Statistics'!J444-'EDA &amp; Statistics'!J443)/'EDA &amp; Statistics'!J443</f>
        <v>-1.4498338276954209E-3</v>
      </c>
      <c r="AB423" s="20">
        <f>('EDA &amp; Statistics'!K444-'EDA &amp; Statistics'!K443)/'EDA &amp; Statistics'!K443</f>
        <v>-1.8635571078168096E-3</v>
      </c>
      <c r="AC423" s="20">
        <f>('EDA &amp; Statistics'!L444-'EDA &amp; Statistics'!L443)/'EDA &amp; Statistics'!L443</f>
        <v>-1.0044866922787029E-2</v>
      </c>
      <c r="AD423" s="20">
        <f>('EDA &amp; Statistics'!M444-'EDA &amp; Statistics'!M443)/'EDA &amp; Statistics'!M443</f>
        <v>-8.8402057535808699E-3</v>
      </c>
      <c r="AE423" s="20">
        <f>('EDA &amp; Statistics'!N444-'EDA &amp; Statistics'!N443)/'EDA &amp; Statistics'!N443</f>
        <v>-7.4043730617088886E-3</v>
      </c>
      <c r="AF423" s="20">
        <f>('EDA &amp; Statistics'!O444-'EDA &amp; Statistics'!O443)/'EDA &amp; Statistics'!O443</f>
        <v>-9.495007018993553E-3</v>
      </c>
      <c r="AG423" s="20">
        <f>('EDA &amp; Statistics'!P444-'EDA &amp; Statistics'!P443)/'EDA &amp; Statistics'!P443</f>
        <v>1.5534373593936576E-2</v>
      </c>
    </row>
    <row r="424" spans="1:33" x14ac:dyDescent="0.3">
      <c r="A424" s="9">
        <v>39300</v>
      </c>
      <c r="B424">
        <f>'EDA &amp; Statistics'!B445-'EDA &amp; Statistics'!B444</f>
        <v>9.1862678527832031E-3</v>
      </c>
      <c r="C424">
        <f>'EDA &amp; Statistics'!C445-'EDA &amp; Statistics'!C444</f>
        <v>2.8999805450439453E-2</v>
      </c>
      <c r="D424">
        <f>'EDA &amp; Statistics'!D445-'EDA &amp; Statistics'!D444</f>
        <v>2.0999908447265625E-2</v>
      </c>
      <c r="E424">
        <f>'EDA &amp; Statistics'!E445-'EDA &amp; Statistics'!E444</f>
        <v>-3.5905455376666673E-2</v>
      </c>
      <c r="F424">
        <f>'EDA &amp; Statistics'!F445-'EDA &amp; Statistics'!F444</f>
        <v>-3.6299943923950195E-2</v>
      </c>
      <c r="G424">
        <f>'EDA &amp; Statistics'!G445-'EDA &amp; Statistics'!G444</f>
        <v>-3.3800005912780762E-2</v>
      </c>
      <c r="H424">
        <f>'EDA &amp; Statistics'!H445-'EDA &amp; Statistics'!H444</f>
        <v>-1.4999866485595703E-2</v>
      </c>
      <c r="I424">
        <f>'EDA &amp; Statistics'!I445-'EDA &amp; Statistics'!I444</f>
        <v>3.0000209808349609E-3</v>
      </c>
      <c r="J424">
        <f>'EDA &amp; Statistics'!J445-'EDA &amp; Statistics'!J444</f>
        <v>-2.9999732971191406E-2</v>
      </c>
      <c r="K424">
        <f>'EDA &amp; Statistics'!K445-'EDA &amp; Statistics'!K444</f>
        <v>-1.5000343322753906E-2</v>
      </c>
      <c r="L424">
        <f>'EDA &amp; Statistics'!L445-'EDA &amp; Statistics'!L444</f>
        <v>1.9998550415039063E-3</v>
      </c>
      <c r="M424">
        <f>'EDA &amp; Statistics'!M445-'EDA &amp; Statistics'!M444</f>
        <v>1.399993896484375E-2</v>
      </c>
      <c r="N424">
        <f>'EDA &amp; Statistics'!N445-'EDA &amp; Statistics'!N444</f>
        <v>5.0001144409179688E-3</v>
      </c>
      <c r="O424">
        <f>'EDA &amp; Statistics'!O445-'EDA &amp; Statistics'!O444</f>
        <v>2.2500038146972656E-2</v>
      </c>
      <c r="P424">
        <f>'EDA &amp; Statistics'!P445-'EDA &amp; Statistics'!P444</f>
        <v>-2.9516220092773438E-2</v>
      </c>
      <c r="R424" s="9">
        <v>39300</v>
      </c>
      <c r="S424" s="20">
        <f>('EDA &amp; Statistics'!B445-'EDA &amp; Statistics'!B444)/'EDA &amp; Statistics'!B444</f>
        <v>1.7848458848346838E-3</v>
      </c>
      <c r="T424" s="20">
        <f>('EDA &amp; Statistics'!C445-'EDA &amp; Statistics'!C444)/'EDA &amp; Statistics'!C444</f>
        <v>5.5978776719632821E-3</v>
      </c>
      <c r="U424" s="20">
        <f>('EDA &amp; Statistics'!D445-'EDA &amp; Statistics'!D444)/'EDA &amp; Statistics'!D444</f>
        <v>3.8602772474961009E-3</v>
      </c>
      <c r="V424" s="20">
        <f>('EDA &amp; Statistics'!E445-'EDA &amp; Statistics'!E444)/'EDA &amp; Statistics'!E444</f>
        <v>-3.0119026039849894E-2</v>
      </c>
      <c r="W424" s="20">
        <f>('EDA &amp; Statistics'!F445-'EDA &amp; Statistics'!F444)/'EDA &amp; Statistics'!F444</f>
        <v>-2.3589773782787784E-2</v>
      </c>
      <c r="X424" s="20">
        <f>('EDA &amp; Statistics'!G445-'EDA &amp; Statistics'!G444)/'EDA &amp; Statistics'!G444</f>
        <v>-1.7016566508377119E-2</v>
      </c>
      <c r="Y424" s="20">
        <f>('EDA &amp; Statistics'!H445-'EDA &amp; Statistics'!H444)/'EDA &amp; Statistics'!H444</f>
        <v>-4.5454141522236185E-3</v>
      </c>
      <c r="Z424" s="20">
        <f>('EDA &amp; Statistics'!I445-'EDA &amp; Statistics'!I444)/'EDA &amp; Statistics'!I444</f>
        <v>8.6705807738708673E-4</v>
      </c>
      <c r="AA424" s="20">
        <f>('EDA &amp; Statistics'!J445-'EDA &amp; Statistics'!J444)/'EDA &amp; Statistics'!J444</f>
        <v>-4.3556782289613212E-3</v>
      </c>
      <c r="AB424" s="20">
        <f>('EDA &amp; Statistics'!K445-'EDA &amp; Statistics'!K444)/'EDA &amp; Statistics'!K444</f>
        <v>-2.2405291916566959E-3</v>
      </c>
      <c r="AC424" s="20">
        <f>('EDA &amp; Statistics'!L445-'EDA &amp; Statistics'!L444)/'EDA &amp; Statistics'!L444</f>
        <v>4.3174763702068188E-4</v>
      </c>
      <c r="AD424" s="20">
        <f>('EDA &amp; Statistics'!M445-'EDA &amp; Statistics'!M444)/'EDA &amp; Statistics'!M444</f>
        <v>2.9730173361541892E-3</v>
      </c>
      <c r="AE424" s="20">
        <f>('EDA &amp; Statistics'!N445-'EDA &amp; Statistics'!N444)/'EDA &amp; Statistics'!N444</f>
        <v>8.2886276250647276E-4</v>
      </c>
      <c r="AF424" s="20">
        <f>('EDA &amp; Statistics'!O445-'EDA &amp; Statistics'!O444)/'EDA &amp; Statistics'!O444</f>
        <v>3.9215751457937357E-3</v>
      </c>
      <c r="AG424" s="20">
        <f>('EDA &amp; Statistics'!P445-'EDA &amp; Statistics'!P444)/'EDA &amp; Statistics'!P444</f>
        <v>-2.5907113080405131E-3</v>
      </c>
    </row>
    <row r="425" spans="1:33" x14ac:dyDescent="0.3">
      <c r="A425" s="9">
        <v>39301</v>
      </c>
      <c r="B425">
        <f>'EDA &amp; Statistics'!B446-'EDA &amp; Statistics'!B445</f>
        <v>3.8027763366699219E-2</v>
      </c>
      <c r="C425">
        <f>'EDA &amp; Statistics'!C446-'EDA &amp; Statistics'!C445</f>
        <v>7.5001716613769531E-3</v>
      </c>
      <c r="D425">
        <f>'EDA &amp; Statistics'!D446-'EDA &amp; Statistics'!D445</f>
        <v>-7.9998970031738281E-3</v>
      </c>
      <c r="E425">
        <f>'EDA &amp; Statistics'!E446-'EDA &amp; Statistics'!E445</f>
        <v>3.7129663391854972E-3</v>
      </c>
      <c r="F425">
        <f>'EDA &amp; Statistics'!F446-'EDA &amp; Statistics'!F445</f>
        <v>0</v>
      </c>
      <c r="G425">
        <f>'EDA &amp; Statistics'!G446-'EDA &amp; Statistics'!G445</f>
        <v>-6.2500238418579102E-3</v>
      </c>
      <c r="H425">
        <f>'EDA &amp; Statistics'!H446-'EDA &amp; Statistics'!H445</f>
        <v>0</v>
      </c>
      <c r="I425">
        <f>'EDA &amp; Statistics'!I446-'EDA &amp; Statistics'!I445</f>
        <v>-1.5000104904174805E-2</v>
      </c>
      <c r="J425">
        <f>'EDA &amp; Statistics'!J446-'EDA &amp; Statistics'!J445</f>
        <v>3.2499790191650391E-2</v>
      </c>
      <c r="K425">
        <f>'EDA &amp; Statistics'!K446-'EDA &amp; Statistics'!K445</f>
        <v>1.5000343322753906E-2</v>
      </c>
      <c r="L425">
        <f>'EDA &amp; Statistics'!L446-'EDA &amp; Statistics'!L445</f>
        <v>1.399993896484375E-2</v>
      </c>
      <c r="M425">
        <f>'EDA &amp; Statistics'!M446-'EDA &amp; Statistics'!M445</f>
        <v>-1.9998550415039063E-3</v>
      </c>
      <c r="N425">
        <f>'EDA &amp; Statistics'!N446-'EDA &amp; Statistics'!N445</f>
        <v>1.0000228881835938E-2</v>
      </c>
      <c r="O425">
        <f>'EDA &amp; Statistics'!O446-'EDA &amp; Statistics'!O445</f>
        <v>-2.5000572204589844E-3</v>
      </c>
      <c r="P425">
        <f>'EDA &amp; Statistics'!P446-'EDA &amp; Statistics'!P445</f>
        <v>-8.9529037475585938E-2</v>
      </c>
      <c r="R425" s="9">
        <v>39301</v>
      </c>
      <c r="S425" s="20">
        <f>('EDA &amp; Statistics'!B446-'EDA &amp; Statistics'!B445)/'EDA &amp; Statistics'!B445</f>
        <v>7.3754401449969914E-3</v>
      </c>
      <c r="T425" s="20">
        <f>('EDA &amp; Statistics'!C446-'EDA &amp; Statistics'!C445)/'EDA &amp; Statistics'!C445</f>
        <v>1.4397105091727654E-3</v>
      </c>
      <c r="U425" s="20">
        <f>('EDA &amp; Statistics'!D446-'EDA &amp; Statistics'!D445)/'EDA &amp; Statistics'!D445</f>
        <v>-1.4649143112008185E-3</v>
      </c>
      <c r="V425" s="20">
        <f>('EDA &amp; Statistics'!E446-'EDA &amp; Statistics'!E445)/'EDA &amp; Statistics'!E445</f>
        <v>3.2113161024327416E-3</v>
      </c>
      <c r="W425" s="20">
        <f>('EDA &amp; Statistics'!F446-'EDA &amp; Statistics'!F445)/'EDA &amp; Statistics'!F445</f>
        <v>0</v>
      </c>
      <c r="X425" s="20">
        <f>('EDA &amp; Statistics'!G446-'EDA &amp; Statistics'!G445)/'EDA &amp; Statistics'!G445</f>
        <v>-3.2010365621762383E-3</v>
      </c>
      <c r="Y425" s="20">
        <f>('EDA &amp; Statistics'!H446-'EDA &amp; Statistics'!H445)/'EDA &amp; Statistics'!H445</f>
        <v>0</v>
      </c>
      <c r="Z425" s="20">
        <f>('EDA &amp; Statistics'!I446-'EDA &amp; Statistics'!I445)/'EDA &amp; Statistics'!I445</f>
        <v>-4.3315346947908331E-3</v>
      </c>
      <c r="AA425" s="20">
        <f>('EDA &amp; Statistics'!J446-'EDA &amp; Statistics'!J445)/'EDA &amp; Statistics'!J445</f>
        <v>4.7393058447058036E-3</v>
      </c>
      <c r="AB425" s="20">
        <f>('EDA &amp; Statistics'!K446-'EDA &amp; Statistics'!K445)/'EDA &amp; Statistics'!K445</f>
        <v>2.2455604353637578E-3</v>
      </c>
      <c r="AC425" s="20">
        <f>('EDA &amp; Statistics'!L446-'EDA &amp; Statistics'!L445)/'EDA &amp; Statistics'!L445</f>
        <v>3.0211349794951781E-3</v>
      </c>
      <c r="AD425" s="20">
        <f>('EDA &amp; Statistics'!M446-'EDA &amp; Statistics'!M445)/'EDA &amp; Statistics'!M445</f>
        <v>-4.2342896898276794E-4</v>
      </c>
      <c r="AE425" s="20">
        <f>('EDA &amp; Statistics'!N446-'EDA &amp; Statistics'!N445)/'EDA &amp; Statistics'!N445</f>
        <v>1.6563526359913928E-3</v>
      </c>
      <c r="AF425" s="20">
        <f>('EDA &amp; Statistics'!O446-'EDA &amp; Statistics'!O445)/'EDA &amp; Statistics'!O445</f>
        <v>-4.3403769463813192E-4</v>
      </c>
      <c r="AG425" s="20">
        <f>('EDA &amp; Statistics'!P446-'EDA &amp; Statistics'!P445)/'EDA &amp; Statistics'!P445</f>
        <v>-7.8785952101686069E-3</v>
      </c>
    </row>
    <row r="426" spans="1:33" x14ac:dyDescent="0.3">
      <c r="A426" s="9">
        <v>39302</v>
      </c>
      <c r="B426">
        <f>'EDA &amp; Statistics'!B447-'EDA &amp; Statistics'!B446</f>
        <v>6.1588287353515625E-2</v>
      </c>
      <c r="C426">
        <f>'EDA &amp; Statistics'!C447-'EDA &amp; Statistics'!C446</f>
        <v>7.4999809265136719E-2</v>
      </c>
      <c r="D426">
        <f>'EDA &amp; Statistics'!D447-'EDA &amp; Statistics'!D446</f>
        <v>7.7000141143798828E-2</v>
      </c>
      <c r="E426">
        <f>'EDA &amp; Statistics'!E447-'EDA &amp; Statistics'!E446</f>
        <v>5.541540554245783E-2</v>
      </c>
      <c r="F426">
        <f>'EDA &amp; Statistics'!F447-'EDA &amp; Statistics'!F446</f>
        <v>4.8749923706054688E-2</v>
      </c>
      <c r="G426">
        <f>'EDA &amp; Statistics'!G447-'EDA &amp; Statistics'!G446</f>
        <v>3.3750057220458984E-2</v>
      </c>
      <c r="H426">
        <f>'EDA &amp; Statistics'!H447-'EDA &amp; Statistics'!H446</f>
        <v>4.2999982833862305E-2</v>
      </c>
      <c r="I426">
        <f>'EDA &amp; Statistics'!I447-'EDA &amp; Statistics'!I446</f>
        <v>3.9999961853027344E-2</v>
      </c>
      <c r="J426">
        <f>'EDA &amp; Statistics'!J447-'EDA &amp; Statistics'!J446</f>
        <v>8.7499618530273438E-3</v>
      </c>
      <c r="K426">
        <f>'EDA &amp; Statistics'!K447-'EDA &amp; Statistics'!K446</f>
        <v>1.7499923706054688E-2</v>
      </c>
      <c r="L426">
        <f>'EDA &amp; Statistics'!L447-'EDA &amp; Statistics'!L446</f>
        <v>6.8000316619873047E-2</v>
      </c>
      <c r="M426">
        <f>'EDA &amp; Statistics'!M447-'EDA &amp; Statistics'!M446</f>
        <v>6.0999870300292969E-2</v>
      </c>
      <c r="N426">
        <f>'EDA &amp; Statistics'!N447-'EDA &amp; Statistics'!N446</f>
        <v>6.5000057220458984E-2</v>
      </c>
      <c r="O426">
        <f>'EDA &amp; Statistics'!O447-'EDA &amp; Statistics'!O446</f>
        <v>5.4999828338623047E-2</v>
      </c>
      <c r="P426">
        <f>'EDA &amp; Statistics'!P447-'EDA &amp; Statistics'!P446</f>
        <v>-8.1711769104003906E-2</v>
      </c>
      <c r="R426" s="9">
        <v>39302</v>
      </c>
      <c r="S426" s="20">
        <f>('EDA &amp; Statistics'!B447-'EDA &amp; Statistics'!B446)/'EDA &amp; Statistics'!B446</f>
        <v>1.1857521722876975E-2</v>
      </c>
      <c r="T426" s="20">
        <f>('EDA &amp; Statistics'!C447-'EDA &amp; Statistics'!C446)/'EDA &amp; Statistics'!C446</f>
        <v>1.4376041624584286E-2</v>
      </c>
      <c r="U426" s="20">
        <f>('EDA &amp; Statistics'!D447-'EDA &amp; Statistics'!D446)/'EDA &amp; Statistics'!D446</f>
        <v>1.4120693228352792E-2</v>
      </c>
      <c r="V426" s="20">
        <f>('EDA &amp; Statistics'!E447-'EDA &amp; Statistics'!E446)/'EDA &amp; Statistics'!E446</f>
        <v>4.777493869985882E-2</v>
      </c>
      <c r="W426" s="20">
        <f>('EDA &amp; Statistics'!F447-'EDA &amp; Statistics'!F446)/'EDA &amp; Statistics'!F446</f>
        <v>3.2445871447245943E-2</v>
      </c>
      <c r="X426" s="20">
        <f>('EDA &amp; Statistics'!G447-'EDA &amp; Statistics'!G446)/'EDA &amp; Statistics'!G446</f>
        <v>1.7341070202681216E-2</v>
      </c>
      <c r="Y426" s="20">
        <f>('EDA &amp; Statistics'!H447-'EDA &amp; Statistics'!H446)/'EDA &amp; Statistics'!H446</f>
        <v>1.3089796563274293E-2</v>
      </c>
      <c r="Z426" s="20">
        <f>('EDA &amp; Statistics'!I447-'EDA &amp; Statistics'!I446)/'EDA &amp; Statistics'!I446</f>
        <v>1.1600917164754984E-2</v>
      </c>
      <c r="AA426" s="20">
        <f>('EDA &amp; Statistics'!J447-'EDA &amp; Statistics'!J446)/'EDA &amp; Statistics'!J446</f>
        <v>1.2699509466740332E-3</v>
      </c>
      <c r="AB426" s="20">
        <f>('EDA &amp; Statistics'!K447-'EDA &amp; Statistics'!K446)/'EDA &amp; Statistics'!K446</f>
        <v>2.6138795007247997E-3</v>
      </c>
      <c r="AC426" s="20">
        <f>('EDA &amp; Statistics'!L447-'EDA &amp; Statistics'!L446)/'EDA &amp; Statistics'!L446</f>
        <v>1.4630017228923499E-2</v>
      </c>
      <c r="AD426" s="20">
        <f>('EDA &amp; Statistics'!M447-'EDA &amp; Statistics'!M446)/'EDA &amp; Statistics'!M446</f>
        <v>1.2920963310003227E-2</v>
      </c>
      <c r="AE426" s="20">
        <f>('EDA &amp; Statistics'!N447-'EDA &amp; Statistics'!N446)/'EDA &amp; Statistics'!N446</f>
        <v>1.0748252300192225E-2</v>
      </c>
      <c r="AF426" s="20">
        <f>('EDA &amp; Statistics'!O447-'EDA &amp; Statistics'!O446)/'EDA &amp; Statistics'!O446</f>
        <v>9.5527271730419007E-3</v>
      </c>
      <c r="AG426" s="20">
        <f>('EDA &amp; Statistics'!P447-'EDA &amp; Statistics'!P446)/'EDA &amp; Statistics'!P446</f>
        <v>-7.247774389093682E-3</v>
      </c>
    </row>
    <row r="427" spans="1:33" x14ac:dyDescent="0.3">
      <c r="A427" s="9">
        <v>39303</v>
      </c>
      <c r="B427">
        <f>'EDA &amp; Statistics'!B448-'EDA &amp; Statistics'!B447</f>
        <v>-0.10588741302490234</v>
      </c>
      <c r="C427">
        <f>'EDA &amp; Statistics'!C448-'EDA &amp; Statistics'!C447</f>
        <v>-6.7499637603759766E-2</v>
      </c>
      <c r="D427">
        <f>'EDA &amp; Statistics'!D448-'EDA &amp; Statistics'!D447</f>
        <v>-4.9499988555908203E-2</v>
      </c>
      <c r="E427">
        <f>'EDA &amp; Statistics'!E448-'EDA &amp; Statistics'!E447</f>
        <v>1.6686732749028321E-2</v>
      </c>
      <c r="F427">
        <f>'EDA &amp; Statistics'!F448-'EDA &amp; Statistics'!F447</f>
        <v>1.7500042915344238E-2</v>
      </c>
      <c r="G427">
        <f>'EDA &amp; Statistics'!G448-'EDA &amp; Statistics'!G447</f>
        <v>1.7499923706054688E-2</v>
      </c>
      <c r="H427">
        <f>'EDA &amp; Statistics'!H448-'EDA &amp; Statistics'!H447</f>
        <v>-5.8000087738037109E-2</v>
      </c>
      <c r="I427">
        <f>'EDA &amp; Statistics'!I448-'EDA &amp; Statistics'!I447</f>
        <v>-3.7999868392944336E-2</v>
      </c>
      <c r="J427">
        <f>'EDA &amp; Statistics'!J448-'EDA &amp; Statistics'!J447</f>
        <v>1.0000228881835938E-2</v>
      </c>
      <c r="K427">
        <f>'EDA &amp; Statistics'!K448-'EDA &amp; Statistics'!K447</f>
        <v>2.7499675750732422E-2</v>
      </c>
      <c r="L427">
        <f>'EDA &amp; Statistics'!L448-'EDA &amp; Statistics'!L447</f>
        <v>-4.5000076293945313E-2</v>
      </c>
      <c r="M427">
        <f>'EDA &amp; Statistics'!M448-'EDA &amp; Statistics'!M447</f>
        <v>-1.9999980926513672E-2</v>
      </c>
      <c r="N427">
        <f>'EDA &amp; Statistics'!N448-'EDA &amp; Statistics'!N447</f>
        <v>-2.5000095367431641E-2</v>
      </c>
      <c r="O427">
        <f>'EDA &amp; Statistics'!O448-'EDA &amp; Statistics'!O447</f>
        <v>-1.9999980926513672E-2</v>
      </c>
      <c r="P427">
        <f>'EDA &amp; Statistics'!P448-'EDA &amp; Statistics'!P447</f>
        <v>0.27381420135498047</v>
      </c>
      <c r="R427" s="9">
        <v>39303</v>
      </c>
      <c r="S427" s="20">
        <f>('EDA &amp; Statistics'!B448-'EDA &amp; Statistics'!B447)/'EDA &amp; Statistics'!B447</f>
        <v>-2.0147481941283039E-2</v>
      </c>
      <c r="T427" s="20">
        <f>('EDA &amp; Statistics'!C448-'EDA &amp; Statistics'!C447)/'EDA &amp; Statistics'!C447</f>
        <v>-1.275503400213081E-2</v>
      </c>
      <c r="U427" s="20">
        <f>('EDA &amp; Statistics'!D448-'EDA &amp; Statistics'!D447)/'EDA &amp; Statistics'!D447</f>
        <v>-8.9511729978078419E-3</v>
      </c>
      <c r="V427" s="20">
        <f>('EDA &amp; Statistics'!E448-'EDA &amp; Statistics'!E447)/'EDA &amp; Statistics'!E447</f>
        <v>1.3730075537100902E-2</v>
      </c>
      <c r="W427" s="20">
        <f>('EDA &amp; Statistics'!F448-'EDA &amp; Statistics'!F447)/'EDA &amp; Statistics'!F447</f>
        <v>1.1281252622412283E-2</v>
      </c>
      <c r="X427" s="20">
        <f>('EDA &amp; Statistics'!G448-'EDA &amp; Statistics'!G447)/'EDA &amp; Statistics'!G447</f>
        <v>8.838345220947794E-3</v>
      </c>
      <c r="Y427" s="20">
        <f>('EDA &amp; Statistics'!H448-'EDA &amp; Statistics'!H447)/'EDA &amp; Statistics'!H447</f>
        <v>-1.7427910619398274E-2</v>
      </c>
      <c r="Z427" s="20">
        <f>('EDA &amp; Statistics'!I448-'EDA &amp; Statistics'!I447)/'EDA &amp; Statistics'!I447</f>
        <v>-1.089445794359049E-2</v>
      </c>
      <c r="AA427" s="20">
        <f>('EDA &amp; Statistics'!J448-'EDA &amp; Statistics'!J447)/'EDA &amp; Statistics'!J447</f>
        <v>1.4495711731359045E-3</v>
      </c>
      <c r="AB427" s="20">
        <f>('EDA &amp; Statistics'!K448-'EDA &amp; Statistics'!K447)/'EDA &amp; Statistics'!K447</f>
        <v>4.0967859009359365E-3</v>
      </c>
      <c r="AC427" s="20">
        <f>('EDA &amp; Statistics'!L448-'EDA &amp; Statistics'!L447)/'EDA &amp; Statistics'!L447</f>
        <v>-9.542000748419972E-3</v>
      </c>
      <c r="AD427" s="20">
        <f>('EDA &amp; Statistics'!M448-'EDA &amp; Statistics'!M447)/'EDA &amp; Statistics'!M447</f>
        <v>-4.1823464356522625E-3</v>
      </c>
      <c r="AE427" s="20">
        <f>('EDA &amp; Statistics'!N448-'EDA &amp; Statistics'!N447)/'EDA &amp; Statistics'!N447</f>
        <v>-4.0899950245115741E-3</v>
      </c>
      <c r="AF427" s="20">
        <f>('EDA &amp; Statistics'!O448-'EDA &amp; Statistics'!O447)/'EDA &amp; Statistics'!O447</f>
        <v>-3.44085693359375E-3</v>
      </c>
      <c r="AG427" s="20">
        <f>('EDA &amp; Statistics'!P448-'EDA &amp; Statistics'!P447)/'EDA &amp; Statistics'!P447</f>
        <v>2.4464432865085317E-2</v>
      </c>
    </row>
    <row r="428" spans="1:33" x14ac:dyDescent="0.3">
      <c r="A428" s="9">
        <v>39304</v>
      </c>
      <c r="B428">
        <f>'EDA &amp; Statistics'!B449-'EDA &amp; Statistics'!B448</f>
        <v>-6.5569877624511719E-3</v>
      </c>
      <c r="C428">
        <f>'EDA &amp; Statistics'!C449-'EDA &amp; Statistics'!C448</f>
        <v>6.4997673034667969E-3</v>
      </c>
      <c r="D428">
        <f>'EDA &amp; Statistics'!D449-'EDA &amp; Statistics'!D448</f>
        <v>2.9997825622558594E-3</v>
      </c>
      <c r="E428">
        <f>'EDA &amp; Statistics'!E449-'EDA &amp; Statistics'!E448</f>
        <v>-9.9470087714226496E-2</v>
      </c>
      <c r="F428">
        <f>'EDA &amp; Statistics'!F449-'EDA &amp; Statistics'!F448</f>
        <v>-9.1250061988830566E-2</v>
      </c>
      <c r="G428">
        <f>'EDA &amp; Statistics'!G449-'EDA &amp; Statistics'!G448</f>
        <v>-6.9999933242797852E-2</v>
      </c>
      <c r="H428">
        <f>'EDA &amp; Statistics'!H449-'EDA &amp; Statistics'!H448</f>
        <v>-8.5000038146972656E-2</v>
      </c>
      <c r="I428">
        <f>'EDA &amp; Statistics'!I449-'EDA &amp; Statistics'!I448</f>
        <v>-2.9999971389770508E-2</v>
      </c>
      <c r="J428">
        <f>'EDA &amp; Statistics'!J449-'EDA &amp; Statistics'!J448</f>
        <v>-7.8750133514404297E-2</v>
      </c>
      <c r="K428">
        <f>'EDA &amp; Statistics'!K449-'EDA &amp; Statistics'!K448</f>
        <v>-7.9999923706054688E-2</v>
      </c>
      <c r="L428">
        <f>'EDA &amp; Statistics'!L449-'EDA &amp; Statistics'!L448</f>
        <v>-4.8999786376953125E-2</v>
      </c>
      <c r="M428">
        <f>'EDA &amp; Statistics'!M449-'EDA &amp; Statistics'!M448</f>
        <v>-2.5000095367431641E-2</v>
      </c>
      <c r="N428">
        <f>'EDA &amp; Statistics'!N449-'EDA &amp; Statistics'!N448</f>
        <v>-3.7499904632568359E-2</v>
      </c>
      <c r="O428">
        <f>'EDA &amp; Statistics'!O449-'EDA &amp; Statistics'!O448</f>
        <v>-1.7499923706054688E-2</v>
      </c>
      <c r="P428">
        <f>'EDA &amp; Statistics'!P449-'EDA &amp; Statistics'!P448</f>
        <v>-8.9874267578125E-2</v>
      </c>
      <c r="R428" s="9">
        <v>39304</v>
      </c>
      <c r="S428" s="20">
        <f>('EDA &amp; Statistics'!B449-'EDA &amp; Statistics'!B448)/'EDA &amp; Statistics'!B448</f>
        <v>-1.2732687998124404E-3</v>
      </c>
      <c r="T428" s="20">
        <f>('EDA &amp; Statistics'!C449-'EDA &amp; Statistics'!C448)/'EDA &amp; Statistics'!C448</f>
        <v>1.2440936128648278E-3</v>
      </c>
      <c r="U428" s="20">
        <f>('EDA &amp; Statistics'!D449-'EDA &amp; Statistics'!D448)/'EDA &amp; Statistics'!D448</f>
        <v>5.473556137491275E-4</v>
      </c>
      <c r="V428" s="20">
        <f>('EDA &amp; Statistics'!E449-'EDA &amp; Statistics'!E448)/'EDA &amp; Statistics'!E448</f>
        <v>-8.0736847114129304E-2</v>
      </c>
      <c r="W428" s="20">
        <f>('EDA &amp; Statistics'!F449-'EDA &amp; Statistics'!F448)/'EDA &amp; Statistics'!F448</f>
        <v>-5.8167369308055723E-2</v>
      </c>
      <c r="X428" s="20">
        <f>('EDA &amp; Statistics'!G449-'EDA &amp; Statistics'!G448)/'EDA &amp; Statistics'!G448</f>
        <v>-3.5043772339433586E-2</v>
      </c>
      <c r="Y428" s="20">
        <f>('EDA &amp; Statistics'!H449-'EDA &amp; Statistics'!H448)/'EDA &amp; Statistics'!H448</f>
        <v>-2.5993895609408828E-2</v>
      </c>
      <c r="Z428" s="20">
        <f>('EDA &amp; Statistics'!I449-'EDA &amp; Statistics'!I448)/'EDA &amp; Statistics'!I448</f>
        <v>-8.6956437609072186E-3</v>
      </c>
      <c r="AA428" s="20">
        <f>('EDA &amp; Statistics'!J449-'EDA &amp; Statistics'!J448)/'EDA &amp; Statistics'!J448</f>
        <v>-1.139860797715516E-2</v>
      </c>
      <c r="AB428" s="20">
        <f>('EDA &amp; Statistics'!K449-'EDA &amp; Statistics'!K448)/'EDA &amp; Statistics'!K448</f>
        <v>-1.186942528527456E-2</v>
      </c>
      <c r="AC428" s="20">
        <f>('EDA &amp; Statistics'!L449-'EDA &amp; Statistics'!L448)/'EDA &amp; Statistics'!L448</f>
        <v>-1.0490213302705232E-2</v>
      </c>
      <c r="AD428" s="20">
        <f>('EDA &amp; Statistics'!M449-'EDA &amp; Statistics'!M448)/'EDA &amp; Statistics'!M448</f>
        <v>-5.2499149363379348E-3</v>
      </c>
      <c r="AE428" s="20">
        <f>('EDA &amp; Statistics'!N449-'EDA &amp; Statistics'!N448)/'EDA &amp; Statistics'!N448</f>
        <v>-6.1601485084338096E-3</v>
      </c>
      <c r="AF428" s="20">
        <f>('EDA &amp; Statistics'!O449-'EDA &amp; Statistics'!O448)/'EDA &amp; Statistics'!O448</f>
        <v>-3.0211348551456387E-3</v>
      </c>
      <c r="AG428" s="20">
        <f>('EDA &amp; Statistics'!P449-'EDA &amp; Statistics'!P448)/'EDA &amp; Statistics'!P448</f>
        <v>-7.8382238504908705E-3</v>
      </c>
    </row>
    <row r="429" spans="1:33" x14ac:dyDescent="0.3">
      <c r="A429" s="9">
        <v>39307</v>
      </c>
      <c r="B429">
        <f>'EDA &amp; Statistics'!B450-'EDA &amp; Statistics'!B449</f>
        <v>1.1366367340087891E-2</v>
      </c>
      <c r="C429">
        <f>'EDA &amp; Statistics'!C450-'EDA &amp; Statistics'!C449</f>
        <v>6.0000419616699219E-3</v>
      </c>
      <c r="D429">
        <f>'EDA &amp; Statistics'!D450-'EDA &amp; Statistics'!D449</f>
        <v>1.2499809265136719E-2</v>
      </c>
      <c r="E429">
        <f>'EDA &amp; Statistics'!E450-'EDA &amp; Statistics'!E449</f>
        <v>-1.337461719748223E-2</v>
      </c>
      <c r="F429">
        <f>'EDA &amp; Statistics'!F450-'EDA &amp; Statistics'!F449</f>
        <v>-8.7499618530273438E-3</v>
      </c>
      <c r="G429">
        <f>'EDA &amp; Statistics'!G450-'EDA &amp; Statistics'!G449</f>
        <v>0</v>
      </c>
      <c r="H429">
        <f>'EDA &amp; Statistics'!H450-'EDA &amp; Statistics'!H449</f>
        <v>2.3000001907348633E-2</v>
      </c>
      <c r="I429">
        <f>'EDA &amp; Statistics'!I450-'EDA &amp; Statistics'!I449</f>
        <v>1.7999887466430664E-2</v>
      </c>
      <c r="J429">
        <f>'EDA &amp; Statistics'!J450-'EDA &amp; Statistics'!J449</f>
        <v>7.5000286102294922E-2</v>
      </c>
      <c r="K429">
        <f>'EDA &amp; Statistics'!K450-'EDA &amp; Statistics'!K449</f>
        <v>7.2500228881835938E-2</v>
      </c>
      <c r="L429">
        <f>'EDA &amp; Statistics'!L450-'EDA &amp; Statistics'!L449</f>
        <v>2.8999805450439453E-2</v>
      </c>
      <c r="M429">
        <f>'EDA &amp; Statistics'!M450-'EDA &amp; Statistics'!M449</f>
        <v>1.8000125885009766E-2</v>
      </c>
      <c r="N429">
        <f>'EDA &amp; Statistics'!N450-'EDA &amp; Statistics'!N449</f>
        <v>2.2500038146972656E-2</v>
      </c>
      <c r="O429">
        <f>'EDA &amp; Statistics'!O450-'EDA &amp; Statistics'!O449</f>
        <v>1.2499809265136719E-2</v>
      </c>
      <c r="P429">
        <f>'EDA &amp; Statistics'!P450-'EDA &amp; Statistics'!P449</f>
        <v>-3.4276008605957031E-2</v>
      </c>
      <c r="R429" s="9">
        <v>39307</v>
      </c>
      <c r="S429" s="20">
        <f>('EDA &amp; Statistics'!B450-'EDA &amp; Statistics'!B449)/'EDA &amp; Statistics'!B449</f>
        <v>2.2099921833938422E-3</v>
      </c>
      <c r="T429" s="20">
        <f>('EDA &amp; Statistics'!C450-'EDA &amp; Statistics'!C449)/'EDA &amp; Statistics'!C449</f>
        <v>1.1470162536660674E-3</v>
      </c>
      <c r="U429" s="20">
        <f>('EDA &amp; Statistics'!D450-'EDA &amp; Statistics'!D449)/'EDA &amp; Statistics'!D449</f>
        <v>2.2795311856370925E-3</v>
      </c>
      <c r="V429" s="20">
        <f>('EDA &amp; Statistics'!E450-'EDA &amp; Statistics'!E449)/'EDA &amp; Statistics'!E449</f>
        <v>-1.1809208565885732E-2</v>
      </c>
      <c r="W429" s="20">
        <f>('EDA &amp; Statistics'!F450-'EDA &amp; Statistics'!F449)/'EDA &amp; Statistics'!F449</f>
        <v>-5.9221401549502959E-3</v>
      </c>
      <c r="X429" s="20">
        <f>('EDA &amp; Statistics'!G450-'EDA &amp; Statistics'!G449)/'EDA &amp; Statistics'!G449</f>
        <v>0</v>
      </c>
      <c r="Y429" s="20">
        <f>('EDA &amp; Statistics'!H450-'EDA &amp; Statistics'!H449)/'EDA &amp; Statistics'!H449</f>
        <v>7.2213508070824613E-3</v>
      </c>
      <c r="Z429" s="20">
        <f>('EDA &amp; Statistics'!I450-'EDA &amp; Statistics'!I449)/'EDA &amp; Statistics'!I449</f>
        <v>5.2631248727737145E-3</v>
      </c>
      <c r="AA429" s="20">
        <f>('EDA &amp; Statistics'!J450-'EDA &amp; Statistics'!J449)/'EDA &amp; Statistics'!J449</f>
        <v>1.0981008336761255E-2</v>
      </c>
      <c r="AB429" s="20">
        <f>('EDA &amp; Statistics'!K450-'EDA &amp; Statistics'!K449)/'EDA &amp; Statistics'!K449</f>
        <v>1.0885920501936274E-2</v>
      </c>
      <c r="AC429" s="20">
        <f>('EDA &amp; Statistics'!L450-'EDA &amp; Statistics'!L449)/'EDA &amp; Statistics'!L449</f>
        <v>6.2742977252640223E-3</v>
      </c>
      <c r="AD429" s="20">
        <f>('EDA &amp; Statistics'!M450-'EDA &amp; Statistics'!M449)/'EDA &amp; Statistics'!M449</f>
        <v>3.7998999215740278E-3</v>
      </c>
      <c r="AE429" s="20">
        <f>('EDA &amp; Statistics'!N450-'EDA &amp; Statistics'!N449)/'EDA &amp; Statistics'!N449</f>
        <v>3.7190144525003212E-3</v>
      </c>
      <c r="AF429" s="20">
        <f>('EDA &amp; Statistics'!O450-'EDA &amp; Statistics'!O449)/'EDA &amp; Statistics'!O449</f>
        <v>2.1644691010765126E-3</v>
      </c>
      <c r="AG429" s="20">
        <f>('EDA &amp; Statistics'!P450-'EDA &amp; Statistics'!P449)/'EDA &amp; Statistics'!P449</f>
        <v>-3.0129369936453443E-3</v>
      </c>
    </row>
    <row r="430" spans="1:33" x14ac:dyDescent="0.3">
      <c r="A430" s="9">
        <v>39308</v>
      </c>
      <c r="B430">
        <f>'EDA &amp; Statistics'!B451-'EDA &amp; Statistics'!B450</f>
        <v>-3.6886215209960938E-2</v>
      </c>
      <c r="C430">
        <f>'EDA &amp; Statistics'!C451-'EDA &amp; Statistics'!C450</f>
        <v>-3.7499904632568359E-2</v>
      </c>
      <c r="D430">
        <f>'EDA &amp; Statistics'!D451-'EDA &amp; Statistics'!D450</f>
        <v>-2.6499748229980469E-2</v>
      </c>
      <c r="E430">
        <f>'EDA &amp; Statistics'!E451-'EDA &amp; Statistics'!E450</f>
        <v>1.5291814085212962E-2</v>
      </c>
      <c r="F430">
        <f>'EDA &amp; Statistics'!F451-'EDA &amp; Statistics'!F450</f>
        <v>9.9999904632568359E-3</v>
      </c>
      <c r="G430">
        <f>'EDA &amp; Statistics'!G451-'EDA &amp; Statistics'!G450</f>
        <v>0</v>
      </c>
      <c r="H430">
        <f>'EDA &amp; Statistics'!H451-'EDA &amp; Statistics'!H450</f>
        <v>-2.9999971389770508E-2</v>
      </c>
      <c r="I430">
        <f>'EDA &amp; Statistics'!I451-'EDA &amp; Statistics'!I450</f>
        <v>-3.2999992370605469E-2</v>
      </c>
      <c r="J430">
        <f>'EDA &amp; Statistics'!J451-'EDA &amp; Statistics'!J450</f>
        <v>7.49969482421875E-3</v>
      </c>
      <c r="K430">
        <f>'EDA &amp; Statistics'!K451-'EDA &amp; Statistics'!K450</f>
        <v>-3.125E-2</v>
      </c>
      <c r="L430">
        <f>'EDA &amp; Statistics'!L451-'EDA &amp; Statistics'!L450</f>
        <v>-2.4000167846679688E-2</v>
      </c>
      <c r="M430">
        <f>'EDA &amp; Statistics'!M451-'EDA &amp; Statistics'!M450</f>
        <v>-1.6000270843505859E-2</v>
      </c>
      <c r="N430">
        <f>'EDA &amp; Statistics'!N451-'EDA &amp; Statistics'!N450</f>
        <v>-6.0000419616699219E-2</v>
      </c>
      <c r="O430">
        <f>'EDA &amp; Statistics'!O451-'EDA &amp; Statistics'!O450</f>
        <v>-4.5000076293945313E-2</v>
      </c>
      <c r="P430">
        <f>'EDA &amp; Statistics'!P451-'EDA &amp; Statistics'!P450</f>
        <v>0.11794567108154297</v>
      </c>
      <c r="R430" s="9">
        <v>39308</v>
      </c>
      <c r="S430" s="20">
        <f>('EDA &amp; Statistics'!B451-'EDA &amp; Statistics'!B450)/'EDA &amp; Statistics'!B450</f>
        <v>-7.1560673193554617E-3</v>
      </c>
      <c r="T430" s="20">
        <f>('EDA &amp; Statistics'!C451-'EDA &amp; Statistics'!C450)/'EDA &amp; Statistics'!C450</f>
        <v>-7.1605699283014282E-3</v>
      </c>
      <c r="U430" s="20">
        <f>('EDA &amp; Statistics'!D451-'EDA &amp; Statistics'!D450)/'EDA &amp; Statistics'!D450</f>
        <v>-4.8216428550296123E-3</v>
      </c>
      <c r="V430" s="20">
        <f>('EDA &amp; Statistics'!E451-'EDA &amp; Statistics'!E450)/'EDA &amp; Statistics'!E450</f>
        <v>1.3663364019087397E-2</v>
      </c>
      <c r="W430" s="20">
        <f>('EDA &amp; Statistics'!F451-'EDA &amp; Statistics'!F450)/'EDA &amp; Statistics'!F450</f>
        <v>6.8085041451961432E-3</v>
      </c>
      <c r="X430" s="20">
        <f>('EDA &amp; Statistics'!G451-'EDA &amp; Statistics'!G450)/'EDA &amp; Statistics'!G450</f>
        <v>0</v>
      </c>
      <c r="Y430" s="20">
        <f>('EDA &amp; Statistics'!H451-'EDA &amp; Statistics'!H450)/'EDA &amp; Statistics'!H450</f>
        <v>-9.3516121904729625E-3</v>
      </c>
      <c r="Z430" s="20">
        <f>('EDA &amp; Statistics'!I451-'EDA &amp; Statistics'!I450)/'EDA &amp; Statistics'!I450</f>
        <v>-9.59860172148202E-3</v>
      </c>
      <c r="AA430" s="20">
        <f>('EDA &amp; Statistics'!J451-'EDA &amp; Statistics'!J450)/'EDA &amp; Statistics'!J450</f>
        <v>1.0861252130833616E-3</v>
      </c>
      <c r="AB430" s="20">
        <f>('EDA &amp; Statistics'!K451-'EDA &amp; Statistics'!K450)/'EDA &amp; Statistics'!K450</f>
        <v>-4.6416635196240884E-3</v>
      </c>
      <c r="AC430" s="20">
        <f>('EDA &amp; Statistics'!L451-'EDA &amp; Statistics'!L450)/'EDA &amp; Statistics'!L450</f>
        <v>-5.1602166692263389E-3</v>
      </c>
      <c r="AD430" s="20">
        <f>('EDA &amp; Statistics'!M451-'EDA &amp; Statistics'!M450)/'EDA &amp; Statistics'!M450</f>
        <v>-3.3649359534005259E-3</v>
      </c>
      <c r="AE430" s="20">
        <f>('EDA &amp; Statistics'!N451-'EDA &amp; Statistics'!N450)/'EDA &amp; Statistics'!N450</f>
        <v>-9.8806780329668987E-3</v>
      </c>
      <c r="AF430" s="20">
        <f>('EDA &amp; Statistics'!O451-'EDA &amp; Statistics'!O450)/'EDA &amp; Statistics'!O450</f>
        <v>-7.7753912804258158E-3</v>
      </c>
      <c r="AG430" s="20">
        <f>('EDA &amp; Statistics'!P451-'EDA &amp; Statistics'!P450)/'EDA &amp; Statistics'!P450</f>
        <v>1.0399017031180907E-2</v>
      </c>
    </row>
    <row r="431" spans="1:33" x14ac:dyDescent="0.3">
      <c r="A431" s="9">
        <v>39309</v>
      </c>
      <c r="B431">
        <f>'EDA &amp; Statistics'!B452-'EDA &amp; Statistics'!B451</f>
        <v>-5.8016777038574219E-2</v>
      </c>
      <c r="C431">
        <f>'EDA &amp; Statistics'!C452-'EDA &amp; Statistics'!C451</f>
        <v>-5.4500102996826172E-2</v>
      </c>
      <c r="D431">
        <f>'EDA &amp; Statistics'!D452-'EDA &amp; Statistics'!D451</f>
        <v>-2.1999835968017578E-2</v>
      </c>
      <c r="E431">
        <f>'EDA &amp; Statistics'!E452-'EDA &amp; Statistics'!E451</f>
        <v>-6.6781220690083298E-2</v>
      </c>
      <c r="F431">
        <f>'EDA &amp; Statistics'!F452-'EDA &amp; Statistics'!F451</f>
        <v>-6.9999933242797852E-2</v>
      </c>
      <c r="G431">
        <f>'EDA &amp; Statistics'!G452-'EDA &amp; Statistics'!G451</f>
        <v>-6.875002384185791E-2</v>
      </c>
      <c r="H431">
        <f>'EDA &amp; Statistics'!H452-'EDA &amp; Statistics'!H451</f>
        <v>-4.2999982833862305E-2</v>
      </c>
      <c r="I431">
        <f>'EDA &amp; Statistics'!I452-'EDA &amp; Statistics'!I451</f>
        <v>3.0000209808349609E-3</v>
      </c>
      <c r="J431">
        <f>'EDA &amp; Statistics'!J452-'EDA &amp; Statistics'!J451</f>
        <v>-4.9999713897705078E-2</v>
      </c>
      <c r="K431">
        <f>'EDA &amp; Statistics'!K452-'EDA &amp; Statistics'!K451</f>
        <v>-4.6249866485595703E-2</v>
      </c>
      <c r="L431">
        <f>'EDA &amp; Statistics'!L452-'EDA &amp; Statistics'!L451</f>
        <v>-1.5999794006347656E-2</v>
      </c>
      <c r="M431">
        <f>'EDA &amp; Statistics'!M452-'EDA &amp; Statistics'!M451</f>
        <v>2.0003318786621094E-3</v>
      </c>
      <c r="N431">
        <f>'EDA &amp; Statistics'!N452-'EDA &amp; Statistics'!N451</f>
        <v>-3.7499904632568359E-2</v>
      </c>
      <c r="O431">
        <f>'EDA &amp; Statistics'!O452-'EDA &amp; Statistics'!O451</f>
        <v>-2.2500038146972656E-2</v>
      </c>
      <c r="P431">
        <f>'EDA &amp; Statistics'!P452-'EDA &amp; Statistics'!P451</f>
        <v>0.33129501342773438</v>
      </c>
      <c r="R431" s="9">
        <v>39309</v>
      </c>
      <c r="S431" s="20">
        <f>('EDA &amp; Statistics'!B452-'EDA &amp; Statistics'!B451)/'EDA &amp; Statistics'!B451</f>
        <v>-1.1336602906389309E-2</v>
      </c>
      <c r="T431" s="20">
        <f>('EDA &amp; Statistics'!C452-'EDA &amp; Statistics'!C451)/'EDA &amp; Statistics'!C451</f>
        <v>-1.0481796733754935E-2</v>
      </c>
      <c r="U431" s="20">
        <f>('EDA &amp; Statistics'!D452-'EDA &amp; Statistics'!D451)/'EDA &amp; Statistics'!D451</f>
        <v>-4.0222754743895429E-3</v>
      </c>
      <c r="V431" s="20">
        <f>('EDA &amp; Statistics'!E452-'EDA &amp; Statistics'!E451)/'EDA &amp; Statistics'!E451</f>
        <v>-5.8865282480586041E-2</v>
      </c>
      <c r="W431" s="20">
        <f>('EDA &amp; Statistics'!F452-'EDA &amp; Statistics'!F451)/'EDA &amp; Statistics'!F451</f>
        <v>-4.7337233267449458E-2</v>
      </c>
      <c r="X431" s="20">
        <f>('EDA &amp; Statistics'!G452-'EDA &amp; Statistics'!G451)/'EDA &amp; Statistics'!G451</f>
        <v>-3.5667975876369176E-2</v>
      </c>
      <c r="Y431" s="20">
        <f>('EDA &amp; Statistics'!H452-'EDA &amp; Statistics'!H451)/'EDA &amp; Statistics'!H451</f>
        <v>-1.3530517053230362E-2</v>
      </c>
      <c r="Z431" s="20">
        <f>('EDA &amp; Statistics'!I452-'EDA &amp; Statistics'!I451)/'EDA &amp; Statistics'!I451</f>
        <v>8.8106343789791136E-4</v>
      </c>
      <c r="AA431" s="20">
        <f>('EDA &amp; Statistics'!J452-'EDA &amp; Statistics'!J451)/'EDA &amp; Statistics'!J451</f>
        <v>-7.2332317667298104E-3</v>
      </c>
      <c r="AB431" s="20">
        <f>('EDA &amp; Statistics'!K452-'EDA &amp; Statistics'!K451)/'EDA &amp; Statistics'!K451</f>
        <v>-6.901677442124902E-3</v>
      </c>
      <c r="AC431" s="20">
        <f>('EDA &amp; Statistics'!L452-'EDA &amp; Statistics'!L451)/'EDA &amp; Statistics'!L451</f>
        <v>-3.4579197120385772E-3</v>
      </c>
      <c r="AD431" s="20">
        <f>('EDA &amp; Statistics'!M452-'EDA &amp; Statistics'!M451)/'EDA &amp; Statistics'!M451</f>
        <v>4.2210000942807411E-4</v>
      </c>
      <c r="AE431" s="20">
        <f>('EDA &amp; Statistics'!N452-'EDA &amp; Statistics'!N451)/'EDA &amp; Statistics'!N451</f>
        <v>-6.2369905733355348E-3</v>
      </c>
      <c r="AF431" s="20">
        <f>('EDA &amp; Statistics'!O452-'EDA &amp; Statistics'!O451)/'EDA &amp; Statistics'!O451</f>
        <v>-3.9181608741087589E-3</v>
      </c>
      <c r="AG431" s="20">
        <f>('EDA &amp; Statistics'!P452-'EDA &amp; Statistics'!P451)/'EDA &amp; Statistics'!P451</f>
        <v>2.8908946654410315E-2</v>
      </c>
    </row>
    <row r="432" spans="1:33" x14ac:dyDescent="0.3">
      <c r="A432" s="9">
        <v>39310</v>
      </c>
      <c r="B432">
        <f>'EDA &amp; Statistics'!B453-'EDA &amp; Statistics'!B452</f>
        <v>-0.14553308486938477</v>
      </c>
      <c r="C432">
        <f>'EDA &amp; Statistics'!C453-'EDA &amp; Statistics'!C452</f>
        <v>-0.11299991607666016</v>
      </c>
      <c r="D432">
        <f>'EDA &amp; Statistics'!D453-'EDA &amp; Statistics'!D452</f>
        <v>-6.7500114440917969E-2</v>
      </c>
      <c r="E432">
        <f>'EDA &amp; Statistics'!E453-'EDA &amp; Statistics'!E452</f>
        <v>-7.5657414785799126E-3</v>
      </c>
      <c r="F432">
        <f>'EDA &amp; Statistics'!F453-'EDA &amp; Statistics'!F452</f>
        <v>-5.0001144409179688E-3</v>
      </c>
      <c r="G432">
        <f>'EDA &amp; Statistics'!G453-'EDA &amp; Statistics'!G452</f>
        <v>0</v>
      </c>
      <c r="H432">
        <f>'EDA &amp; Statistics'!H453-'EDA &amp; Statistics'!H452</f>
        <v>-5.2000045776367188E-2</v>
      </c>
      <c r="I432">
        <f>'EDA &amp; Statistics'!I453-'EDA &amp; Statistics'!I452</f>
        <v>-2.79998779296875E-2</v>
      </c>
      <c r="J432">
        <f>'EDA &amp; Statistics'!J453-'EDA &amp; Statistics'!J452</f>
        <v>-3.7500381469726563E-2</v>
      </c>
      <c r="K432">
        <f>'EDA &amp; Statistics'!K453-'EDA &amp; Statistics'!K452</f>
        <v>-2.375030517578125E-2</v>
      </c>
      <c r="L432">
        <f>'EDA &amp; Statistics'!L453-'EDA &amp; Statistics'!L452</f>
        <v>-6.0999870300292969E-2</v>
      </c>
      <c r="M432">
        <f>'EDA &amp; Statistics'!M453-'EDA &amp; Statistics'!M452</f>
        <v>-4.5000076293945313E-2</v>
      </c>
      <c r="N432">
        <f>'EDA &amp; Statistics'!N453-'EDA &amp; Statistics'!N452</f>
        <v>-2.7499675750732422E-2</v>
      </c>
      <c r="O432">
        <f>'EDA &amp; Statistics'!O453-'EDA &amp; Statistics'!O452</f>
        <v>-2.4999618530273438E-2</v>
      </c>
      <c r="P432">
        <f>'EDA &amp; Statistics'!P453-'EDA &amp; Statistics'!P452</f>
        <v>0.90213871002197266</v>
      </c>
      <c r="R432" s="9">
        <v>39310</v>
      </c>
      <c r="S432" s="20">
        <f>('EDA &amp; Statistics'!B453-'EDA &amp; Statistics'!B452)/'EDA &amp; Statistics'!B452</f>
        <v>-2.8763558563134884E-2</v>
      </c>
      <c r="T432" s="20">
        <f>('EDA &amp; Statistics'!C453-'EDA &amp; Statistics'!C452)/'EDA &amp; Statistics'!C452</f>
        <v>-2.196305471245329E-2</v>
      </c>
      <c r="U432" s="20">
        <f>('EDA &amp; Statistics'!D453-'EDA &amp; Statistics'!D452)/'EDA &amp; Statistics'!D452</f>
        <v>-1.2391025535536906E-2</v>
      </c>
      <c r="V432" s="20">
        <f>('EDA &amp; Statistics'!E453-'EDA &amp; Statistics'!E452)/'EDA &amp; Statistics'!E452</f>
        <v>-7.0860560325080686E-3</v>
      </c>
      <c r="W432" s="20">
        <f>('EDA &amp; Statistics'!F453-'EDA &amp; Statistics'!F452)/'EDA &amp; Statistics'!F452</f>
        <v>-3.5493268768935979E-3</v>
      </c>
      <c r="X432" s="20">
        <f>('EDA &amp; Statistics'!G453-'EDA &amp; Statistics'!G452)/'EDA &amp; Statistics'!G452</f>
        <v>0</v>
      </c>
      <c r="Y432" s="20">
        <f>('EDA &amp; Statistics'!H453-'EDA &amp; Statistics'!H452)/'EDA &amp; Statistics'!H452</f>
        <v>-1.6586936502249613E-2</v>
      </c>
      <c r="Z432" s="20">
        <f>('EDA &amp; Statistics'!I453-'EDA &amp; Statistics'!I452)/'EDA &amp; Statistics'!I452</f>
        <v>-8.2159266409536514E-3</v>
      </c>
      <c r="AA432" s="20">
        <f>('EDA &amp; Statistics'!J453-'EDA &amp; Statistics'!J452)/'EDA &amp; Statistics'!J452</f>
        <v>-5.4645363100107799E-3</v>
      </c>
      <c r="AB432" s="20">
        <f>('EDA &amp; Statistics'!K453-'EDA &amp; Statistics'!K452)/'EDA &amp; Statistics'!K452</f>
        <v>-3.5687910483875418E-3</v>
      </c>
      <c r="AC432" s="20">
        <f>('EDA &amp; Statistics'!L453-'EDA &amp; Statistics'!L452)/'EDA &amp; Statistics'!L452</f>
        <v>-1.3229206135945849E-2</v>
      </c>
      <c r="AD432" s="20">
        <f>('EDA &amp; Statistics'!M453-'EDA &amp; Statistics'!M452)/'EDA &amp; Statistics'!M452</f>
        <v>-9.4916841654464953E-3</v>
      </c>
      <c r="AE432" s="20">
        <f>('EDA &amp; Statistics'!N453-'EDA &amp; Statistics'!N452)/'EDA &amp; Statistics'!N452</f>
        <v>-4.6024562660513567E-3</v>
      </c>
      <c r="AF432" s="20">
        <f>('EDA &amp; Statistics'!O453-'EDA &amp; Statistics'!O452)/'EDA &amp; Statistics'!O452</f>
        <v>-4.3705628404290238E-3</v>
      </c>
      <c r="AG432" s="20">
        <f>('EDA &amp; Statistics'!P453-'EDA &amp; Statistics'!P452)/'EDA &amp; Statistics'!P452</f>
        <v>7.6509214564137507E-2</v>
      </c>
    </row>
    <row r="433" spans="1:33" x14ac:dyDescent="0.3">
      <c r="A433" s="9">
        <v>39311</v>
      </c>
      <c r="B433">
        <f>'EDA &amp; Statistics'!B454-'EDA &amp; Statistics'!B453</f>
        <v>1.0778903961181641E-2</v>
      </c>
      <c r="C433">
        <f>'EDA &amp; Statistics'!C454-'EDA &amp; Statistics'!C453</f>
        <v>5.3999900817871094E-2</v>
      </c>
      <c r="D433">
        <f>'EDA &amp; Statistics'!D454-'EDA &amp; Statistics'!D453</f>
        <v>5.1000118255615234E-2</v>
      </c>
      <c r="E433">
        <f>'EDA &amp; Statistics'!E454-'EDA &amp; Statistics'!E453</f>
        <v>-7.2703919472717593E-2</v>
      </c>
      <c r="F433">
        <f>'EDA &amp; Statistics'!F454-'EDA &amp; Statistics'!F453</f>
        <v>-8.4999918937683105E-2</v>
      </c>
      <c r="G433">
        <f>'EDA &amp; Statistics'!G454-'EDA &amp; Statistics'!G453</f>
        <v>-9.7499966621398926E-2</v>
      </c>
      <c r="H433">
        <f>'EDA &amp; Statistics'!H454-'EDA &amp; Statistics'!H453</f>
        <v>-3.2999992370605469E-2</v>
      </c>
      <c r="I433">
        <f>'EDA &amp; Statistics'!I454-'EDA &amp; Statistics'!I453</f>
        <v>-4.700016975402832E-2</v>
      </c>
      <c r="J433">
        <f>'EDA &amp; Statistics'!J454-'EDA &amp; Statistics'!J453</f>
        <v>-9.7499847412109375E-2</v>
      </c>
      <c r="K433">
        <f>'EDA &amp; Statistics'!K454-'EDA &amp; Statistics'!K453</f>
        <v>-7.6250076293945313E-2</v>
      </c>
      <c r="L433">
        <f>'EDA &amp; Statistics'!L454-'EDA &amp; Statistics'!L453</f>
        <v>-3.0000209808349609E-2</v>
      </c>
      <c r="M433">
        <f>'EDA &amp; Statistics'!M454-'EDA &amp; Statistics'!M453</f>
        <v>0</v>
      </c>
      <c r="N433">
        <f>'EDA &amp; Statistics'!N454-'EDA &amp; Statistics'!N453</f>
        <v>-3.7500381469726563E-2</v>
      </c>
      <c r="O433">
        <f>'EDA &amp; Statistics'!O454-'EDA &amp; Statistics'!O453</f>
        <v>-1.9999980926513672E-2</v>
      </c>
      <c r="P433">
        <f>'EDA &amp; Statistics'!P454-'EDA &amp; Statistics'!P453</f>
        <v>-0.60617637634277344</v>
      </c>
      <c r="R433" s="9">
        <v>39311</v>
      </c>
      <c r="S433" s="20">
        <f>('EDA &amp; Statistics'!B454-'EDA &amp; Statistics'!B453)/'EDA &amp; Statistics'!B453</f>
        <v>2.1934640109369484E-3</v>
      </c>
      <c r="T433" s="20">
        <f>('EDA &amp; Statistics'!C454-'EDA &amp; Statistics'!C453)/'EDA &amp; Statistics'!C453</f>
        <v>1.0731299706269451E-2</v>
      </c>
      <c r="U433" s="20">
        <f>('EDA &amp; Statistics'!D454-'EDA &amp; Statistics'!D453)/'EDA &amp; Statistics'!D453</f>
        <v>9.4795756822981213E-3</v>
      </c>
      <c r="V433" s="20">
        <f>('EDA &amp; Statistics'!E454-'EDA &amp; Statistics'!E453)/'EDA &amp; Statistics'!E453</f>
        <v>-6.8580287179277402E-2</v>
      </c>
      <c r="W433" s="20">
        <f>('EDA &amp; Statistics'!F454-'EDA &amp; Statistics'!F453)/'EDA &amp; Statistics'!F453</f>
        <v>-6.0552037330364003E-2</v>
      </c>
      <c r="X433" s="20">
        <f>('EDA &amp; Statistics'!G454-'EDA &amp; Statistics'!G453)/'EDA &amp; Statistics'!G453</f>
        <v>-5.2454589036593322E-2</v>
      </c>
      <c r="Y433" s="20">
        <f>('EDA &amp; Statistics'!H454-'EDA &amp; Statistics'!H453)/'EDA &amp; Statistics'!H453</f>
        <v>-1.0703857594119081E-2</v>
      </c>
      <c r="Z433" s="20">
        <f>('EDA &amp; Statistics'!I454-'EDA &amp; Statistics'!I453)/'EDA &amp; Statistics'!I453</f>
        <v>-1.3905375196060478E-2</v>
      </c>
      <c r="AA433" s="20">
        <f>('EDA &amp; Statistics'!J454-'EDA &amp; Statistics'!J453)/'EDA &amp; Statistics'!J453</f>
        <v>-1.4285692327749296E-2</v>
      </c>
      <c r="AB433" s="20">
        <f>('EDA &amp; Statistics'!K454-'EDA &amp; Statistics'!K453)/'EDA &amp; Statistics'!K453</f>
        <v>-1.1498597909977313E-2</v>
      </c>
      <c r="AC433" s="20">
        <f>('EDA &amp; Statistics'!L454-'EDA &amp; Statistics'!L453)/'EDA &amp; Statistics'!L453</f>
        <v>-6.5934524287359041E-3</v>
      </c>
      <c r="AD433" s="20">
        <f>('EDA &amp; Statistics'!M454-'EDA &amp; Statistics'!M453)/'EDA &amp; Statistics'!M453</f>
        <v>0</v>
      </c>
      <c r="AE433" s="20">
        <f>('EDA &amp; Statistics'!N454-'EDA &amp; Statistics'!N453)/'EDA &amp; Statistics'!N453</f>
        <v>-6.3052341364561578E-3</v>
      </c>
      <c r="AF433" s="20">
        <f>('EDA &amp; Statistics'!O454-'EDA &amp; Statistics'!O453)/'EDA &amp; Statistics'!O453</f>
        <v>-3.5118490471755625E-3</v>
      </c>
      <c r="AG433" s="20">
        <f>('EDA &amp; Statistics'!P454-'EDA &amp; Statistics'!P453)/'EDA &amp; Statistics'!P453</f>
        <v>-4.7755311336046838E-2</v>
      </c>
    </row>
    <row r="434" spans="1:33" x14ac:dyDescent="0.3">
      <c r="A434" s="9">
        <v>39314</v>
      </c>
      <c r="B434">
        <f>'EDA &amp; Statistics'!B455-'EDA &amp; Statistics'!B454</f>
        <v>-1.3617992401123047E-2</v>
      </c>
      <c r="C434">
        <f>'EDA &amp; Statistics'!C455-'EDA &amp; Statistics'!C454</f>
        <v>-2.6999950408935547E-2</v>
      </c>
      <c r="D434">
        <f>'EDA &amp; Statistics'!D455-'EDA &amp; Statistics'!D454</f>
        <v>-3.45001220703125E-2</v>
      </c>
      <c r="E434">
        <f>'EDA &amp; Statistics'!E455-'EDA &amp; Statistics'!E454</f>
        <v>3.4759684900583898E-2</v>
      </c>
      <c r="F434">
        <f>'EDA &amp; Statistics'!F455-'EDA &amp; Statistics'!F454</f>
        <v>3.2500028610229492E-2</v>
      </c>
      <c r="G434">
        <f>'EDA &amp; Statistics'!G455-'EDA &amp; Statistics'!G454</f>
        <v>2.499997615814209E-2</v>
      </c>
      <c r="H434">
        <f>'EDA &amp; Statistics'!H455-'EDA &amp; Statistics'!H454</f>
        <v>-2.6999950408935547E-2</v>
      </c>
      <c r="I434">
        <f>'EDA &amp; Statistics'!I455-'EDA &amp; Statistics'!I454</f>
        <v>-2.4999856948852539E-2</v>
      </c>
      <c r="J434">
        <f>'EDA &amp; Statistics'!J455-'EDA &amp; Statistics'!J454</f>
        <v>3.9999961853027344E-2</v>
      </c>
      <c r="K434">
        <f>'EDA &amp; Statistics'!K455-'EDA &amp; Statistics'!K454</f>
        <v>5.500030517578125E-2</v>
      </c>
      <c r="L434">
        <f>'EDA &amp; Statistics'!L455-'EDA &amp; Statistics'!L454</f>
        <v>1.9998550415039063E-3</v>
      </c>
      <c r="M434">
        <f>'EDA &amp; Statistics'!M455-'EDA &amp; Statistics'!M454</f>
        <v>-5.0001144409179688E-3</v>
      </c>
      <c r="N434">
        <f>'EDA &amp; Statistics'!N455-'EDA &amp; Statistics'!N454</f>
        <v>2.7500152587890625E-2</v>
      </c>
      <c r="O434">
        <f>'EDA &amp; Statistics'!O455-'EDA &amp; Statistics'!O454</f>
        <v>4.9996376037597656E-3</v>
      </c>
      <c r="P434">
        <f>'EDA &amp; Statistics'!P455-'EDA &amp; Statistics'!P454</f>
        <v>0.10050392150878906</v>
      </c>
      <c r="R434" s="9">
        <v>39314</v>
      </c>
      <c r="S434" s="20">
        <f>('EDA &amp; Statistics'!B455-'EDA &amp; Statistics'!B454)/'EDA &amp; Statistics'!B454</f>
        <v>-2.7651419576380136E-3</v>
      </c>
      <c r="T434" s="20">
        <f>('EDA &amp; Statistics'!C455-'EDA &amp; Statistics'!C454)/'EDA &amp; Statistics'!C454</f>
        <v>-5.3086808083355561E-3</v>
      </c>
      <c r="U434" s="20">
        <f>('EDA &amp; Statistics'!D455-'EDA &amp; Statistics'!D454)/'EDA &amp; Statistics'!D454</f>
        <v>-6.3524434896190243E-3</v>
      </c>
      <c r="V434" s="20">
        <f>('EDA &amp; Statistics'!E455-'EDA &amp; Statistics'!E454)/'EDA &amp; Statistics'!E454</f>
        <v>3.5202368165611224E-2</v>
      </c>
      <c r="W434" s="20">
        <f>('EDA &amp; Statistics'!F455-'EDA &amp; Statistics'!F454)/'EDA &amp; Statistics'!F454</f>
        <v>2.4644571012441427E-2</v>
      </c>
      <c r="X434" s="20">
        <f>('EDA &amp; Statistics'!G455-'EDA &amp; Statistics'!G454)/'EDA &amp; Statistics'!G454</f>
        <v>1.4194450468363056E-2</v>
      </c>
      <c r="Y434" s="20">
        <f>('EDA &amp; Statistics'!H455-'EDA &amp; Statistics'!H454)/'EDA &amp; Statistics'!H454</f>
        <v>-8.8524428954271858E-3</v>
      </c>
      <c r="Z434" s="20">
        <f>('EDA &amp; Statistics'!I455-'EDA &amp; Statistics'!I454)/'EDA &amp; Statistics'!I454</f>
        <v>-7.5007072798499814E-3</v>
      </c>
      <c r="AA434" s="20">
        <f>('EDA &amp; Statistics'!J455-'EDA &amp; Statistics'!J454)/'EDA &amp; Statistics'!J454</f>
        <v>5.9457394395896401E-3</v>
      </c>
      <c r="AB434" s="20">
        <f>('EDA &amp; Statistics'!K455-'EDA &amp; Statistics'!K454)/'EDA &amp; Statistics'!K454</f>
        <v>8.390588347234355E-3</v>
      </c>
      <c r="AC434" s="20">
        <f>('EDA &amp; Statistics'!L455-'EDA &amp; Statistics'!L454)/'EDA &amp; Statistics'!L454</f>
        <v>4.4244580750948899E-4</v>
      </c>
      <c r="AD434" s="20">
        <f>('EDA &amp; Statistics'!M455-'EDA &amp; Statistics'!M454)/'EDA &amp; Statistics'!M454</f>
        <v>-1.0647602928689898E-3</v>
      </c>
      <c r="AE434" s="20">
        <f>('EDA &amp; Statistics'!N455-'EDA &amp; Statistics'!N454)/'EDA &amp; Statistics'!N454</f>
        <v>4.6531562263800201E-3</v>
      </c>
      <c r="AF434" s="20">
        <f>('EDA &amp; Statistics'!O455-'EDA &amp; Statistics'!O454)/'EDA &amp; Statistics'!O454</f>
        <v>8.8099338074424912E-4</v>
      </c>
      <c r="AG434" s="20">
        <f>('EDA &amp; Statistics'!P455-'EDA &amp; Statistics'!P454)/'EDA &amp; Statistics'!P454</f>
        <v>8.3149017547483484E-3</v>
      </c>
    </row>
    <row r="435" spans="1:33" x14ac:dyDescent="0.3">
      <c r="A435" s="9">
        <v>39315</v>
      </c>
      <c r="B435">
        <f>'EDA &amp; Statistics'!B456-'EDA &amp; Statistics'!B455</f>
        <v>-3.2109260559082031E-2</v>
      </c>
      <c r="C435">
        <f>'EDA &amp; Statistics'!C456-'EDA &amp; Statistics'!C455</f>
        <v>-4.5000076293945313E-2</v>
      </c>
      <c r="D435">
        <f>'EDA &amp; Statistics'!D456-'EDA &amp; Statistics'!D455</f>
        <v>-6.3499927520751953E-2</v>
      </c>
      <c r="E435">
        <f>'EDA &amp; Statistics'!E456-'EDA &amp; Statistics'!E455</f>
        <v>8.5483536682318118E-4</v>
      </c>
      <c r="F435">
        <f>'EDA &amp; Statistics'!F456-'EDA &amp; Statistics'!F455</f>
        <v>-7.5000524520874023E-3</v>
      </c>
      <c r="G435">
        <f>'EDA &amp; Statistics'!G456-'EDA &amp; Statistics'!G455</f>
        <v>-2.1250009536743164E-2</v>
      </c>
      <c r="H435">
        <f>'EDA &amp; Statistics'!H456-'EDA &amp; Statistics'!H455</f>
        <v>-7.9999923706054688E-2</v>
      </c>
      <c r="I435">
        <f>'EDA &amp; Statistics'!I456-'EDA &amp; Statistics'!I455</f>
        <v>-8.0000162124633789E-2</v>
      </c>
      <c r="J435">
        <f>'EDA &amp; Statistics'!J456-'EDA &amp; Statistics'!J455</f>
        <v>-2.7500152587890625E-2</v>
      </c>
      <c r="K435">
        <f>'EDA &amp; Statistics'!K456-'EDA &amp; Statistics'!K455</f>
        <v>-3.3750057220458984E-2</v>
      </c>
      <c r="L435">
        <f>'EDA &amp; Statistics'!L456-'EDA &amp; Statistics'!L455</f>
        <v>-3.0999660491943359E-2</v>
      </c>
      <c r="M435">
        <f>'EDA &amp; Statistics'!M456-'EDA &amp; Statistics'!M455</f>
        <v>-2.79998779296875E-2</v>
      </c>
      <c r="N435">
        <f>'EDA &amp; Statistics'!N456-'EDA &amp; Statistics'!N455</f>
        <v>-4.7500133514404297E-2</v>
      </c>
      <c r="O435">
        <f>'EDA &amp; Statistics'!O456-'EDA &amp; Statistics'!O455</f>
        <v>-3.7499904632568359E-2</v>
      </c>
      <c r="P435">
        <f>'EDA &amp; Statistics'!P456-'EDA &amp; Statistics'!P455</f>
        <v>0.20417308807373047</v>
      </c>
      <c r="R435" s="9">
        <v>39315</v>
      </c>
      <c r="S435" s="20">
        <f>('EDA &amp; Statistics'!B456-'EDA &amp; Statistics'!B455)/'EDA &amp; Statistics'!B455</f>
        <v>-6.5378838123150247E-3</v>
      </c>
      <c r="T435" s="20">
        <f>('EDA &amp; Statistics'!C456-'EDA &amp; Statistics'!C455)/'EDA &amp; Statistics'!C455</f>
        <v>-8.8950535991732683E-3</v>
      </c>
      <c r="U435" s="20">
        <f>('EDA &amp; Statistics'!D456-'EDA &amp; Statistics'!D455)/'EDA &amp; Statistics'!D455</f>
        <v>-1.1766872272589149E-2</v>
      </c>
      <c r="V435" s="20">
        <f>('EDA &amp; Statistics'!E456-'EDA &amp; Statistics'!E455)/'EDA &amp; Statistics'!E455</f>
        <v>8.3628301207636449E-4</v>
      </c>
      <c r="W435" s="20">
        <f>('EDA &amp; Statistics'!F456-'EDA &amp; Statistics'!F455)/'EDA &amp; Statistics'!F455</f>
        <v>-5.55045488322254E-3</v>
      </c>
      <c r="X435" s="20">
        <f>('EDA &amp; Statistics'!G456-'EDA &amp; Statistics'!G455)/'EDA &amp; Statistics'!G455</f>
        <v>-1.1896436441410661E-2</v>
      </c>
      <c r="Y435" s="20">
        <f>('EDA &amp; Statistics'!H456-'EDA &amp; Statistics'!H455)/'EDA &amp; Statistics'!H455</f>
        <v>-2.6463752449744984E-2</v>
      </c>
      <c r="Z435" s="20">
        <f>('EDA &amp; Statistics'!I456-'EDA &amp; Statistics'!I455)/'EDA &amp; Statistics'!I455</f>
        <v>-2.4183845224543737E-2</v>
      </c>
      <c r="AA435" s="20">
        <f>('EDA &amp; Statistics'!J456-'EDA &amp; Statistics'!J455)/'EDA &amp; Statistics'!J455</f>
        <v>-4.0635615660015913E-3</v>
      </c>
      <c r="AB435" s="20">
        <f>('EDA &amp; Statistics'!K456-'EDA &amp; Statistics'!K455)/'EDA &amp; Statistics'!K455</f>
        <v>-5.1059087048028178E-3</v>
      </c>
      <c r="AC435" s="20">
        <f>('EDA &amp; Statistics'!L456-'EDA &amp; Statistics'!L455)/'EDA &amp; Statistics'!L455</f>
        <v>-6.8552988979282683E-3</v>
      </c>
      <c r="AD435" s="20">
        <f>('EDA &amp; Statistics'!M456-'EDA &amp; Statistics'!M455)/'EDA &amp; Statistics'!M455</f>
        <v>-5.9688505693380797E-3</v>
      </c>
      <c r="AE435" s="20">
        <f>('EDA &amp; Statistics'!N456-'EDA &amp; Statistics'!N455)/'EDA &amp; Statistics'!N455</f>
        <v>-8.0000224866365131E-3</v>
      </c>
      <c r="AF435" s="20">
        <f>('EDA &amp; Statistics'!O456-'EDA &amp; Statistics'!O455)/'EDA &amp; Statistics'!O455</f>
        <v>-6.6020960855445888E-3</v>
      </c>
      <c r="AG435" s="20">
        <f>('EDA &amp; Statistics'!P456-'EDA &amp; Statistics'!P455)/'EDA &amp; Statistics'!P455</f>
        <v>1.6752376554795056E-2</v>
      </c>
    </row>
    <row r="436" spans="1:33" x14ac:dyDescent="0.3">
      <c r="A436" s="9">
        <v>39316</v>
      </c>
      <c r="B436">
        <f>'EDA &amp; Statistics'!B457-'EDA &amp; Statistics'!B456</f>
        <v>0.10528039932250977</v>
      </c>
      <c r="C436">
        <f>'EDA &amp; Statistics'!C457-'EDA &amp; Statistics'!C456</f>
        <v>3.9000034332275391E-2</v>
      </c>
      <c r="D436">
        <f>'EDA &amp; Statistics'!D457-'EDA &amp; Statistics'!D456</f>
        <v>-2.5000572204589844E-3</v>
      </c>
      <c r="E436">
        <f>'EDA &amp; Statistics'!E457-'EDA &amp; Statistics'!E456</f>
        <v>9.9886760630074622E-3</v>
      </c>
      <c r="F436">
        <f>'EDA &amp; Statistics'!F457-'EDA &amp; Statistics'!F456</f>
        <v>7.5000524520874023E-3</v>
      </c>
      <c r="G436">
        <f>'EDA &amp; Statistics'!G457-'EDA &amp; Statistics'!G456</f>
        <v>2.5000572204589844E-3</v>
      </c>
      <c r="H436">
        <f>'EDA &amp; Statistics'!H457-'EDA &amp; Statistics'!H456</f>
        <v>0.10199999809265137</v>
      </c>
      <c r="I436">
        <f>'EDA &amp; Statistics'!I457-'EDA &amp; Statistics'!I456</f>
        <v>0</v>
      </c>
      <c r="J436">
        <f>'EDA &amp; Statistics'!J457-'EDA &amp; Statistics'!J456</f>
        <v>1.7500400543212891E-2</v>
      </c>
      <c r="K436">
        <f>'EDA &amp; Statistics'!K457-'EDA &amp; Statistics'!K456</f>
        <v>2.8749942779541016E-2</v>
      </c>
      <c r="L436">
        <f>'EDA &amp; Statistics'!L457-'EDA &amp; Statistics'!L456</f>
        <v>6.1999797821044922E-2</v>
      </c>
      <c r="M436">
        <f>'EDA &amp; Statistics'!M457-'EDA &amp; Statistics'!M456</f>
        <v>2.8999805450439453E-2</v>
      </c>
      <c r="N436">
        <f>'EDA &amp; Statistics'!N457-'EDA &amp; Statistics'!N456</f>
        <v>7.7500343322753906E-2</v>
      </c>
      <c r="O436">
        <f>'EDA &amp; Statistics'!O457-'EDA &amp; Statistics'!O456</f>
        <v>5.7499885559082031E-2</v>
      </c>
      <c r="P436">
        <f>'EDA &amp; Statistics'!P457-'EDA &amp; Statistics'!P456</f>
        <v>-0.24833583831787109</v>
      </c>
      <c r="R436" s="9">
        <v>39316</v>
      </c>
      <c r="S436" s="20">
        <f>('EDA &amp; Statistics'!B457-'EDA &amp; Statistics'!B456)/'EDA &amp; Statistics'!B456</f>
        <v>2.1577598444146369E-2</v>
      </c>
      <c r="T436" s="20">
        <f>('EDA &amp; Statistics'!C457-'EDA &amp; Statistics'!C456)/'EDA &amp; Statistics'!C456</f>
        <v>7.7782279232191361E-3</v>
      </c>
      <c r="U436" s="20">
        <f>('EDA &amp; Statistics'!D457-'EDA &amp; Statistics'!D456)/'EDA &amp; Statistics'!D456</f>
        <v>-4.687900121171891E-4</v>
      </c>
      <c r="V436" s="20">
        <f>('EDA &amp; Statistics'!E457-'EDA &amp; Statistics'!E456)/'EDA &amp; Statistics'!E456</f>
        <v>9.7637281897883562E-3</v>
      </c>
      <c r="W436" s="20">
        <f>('EDA &amp; Statistics'!F457-'EDA &amp; Statistics'!F456)/'EDA &amp; Statistics'!F456</f>
        <v>5.5814343829487644E-3</v>
      </c>
      <c r="X436" s="20">
        <f>('EDA &amp; Statistics'!G457-'EDA &amp; Statistics'!G456)/'EDA &amp; Statistics'!G456</f>
        <v>1.4164630259046178E-3</v>
      </c>
      <c r="Y436" s="20">
        <f>('EDA &amp; Statistics'!H457-'EDA &amp; Statistics'!H456)/'EDA &amp; Statistics'!H456</f>
        <v>3.465851015369046E-2</v>
      </c>
      <c r="Z436" s="20">
        <f>('EDA &amp; Statistics'!I457-'EDA &amp; Statistics'!I456)/'EDA &amp; Statistics'!I456</f>
        <v>0</v>
      </c>
      <c r="AA436" s="20">
        <f>('EDA &amp; Statistics'!J457-'EDA &amp; Statistics'!J456)/'EDA &amp; Statistics'!J456</f>
        <v>2.5964986850896552E-3</v>
      </c>
      <c r="AB436" s="20">
        <f>('EDA &amp; Statistics'!K457-'EDA &amp; Statistics'!K456)/'EDA &amp; Statistics'!K456</f>
        <v>4.371783683102131E-3</v>
      </c>
      <c r="AC436" s="20">
        <f>('EDA &amp; Statistics'!L457-'EDA &amp; Statistics'!L456)/'EDA &amp; Statistics'!L456</f>
        <v>1.3805342996779678E-2</v>
      </c>
      <c r="AD436" s="20">
        <f>('EDA &amp; Statistics'!M457-'EDA &amp; Statistics'!M456)/'EDA &amp; Statistics'!M456</f>
        <v>6.2191303423042394E-3</v>
      </c>
      <c r="AE436" s="20">
        <f>('EDA &amp; Statistics'!N457-'EDA &amp; Statistics'!N456)/'EDA &amp; Statistics'!N456</f>
        <v>1.3157953324198677E-2</v>
      </c>
      <c r="AF436" s="20">
        <f>('EDA &amp; Statistics'!O457-'EDA &amp; Statistics'!O456)/'EDA &amp; Statistics'!O456</f>
        <v>1.0190498243075826E-2</v>
      </c>
      <c r="AG436" s="20">
        <f>('EDA &amp; Statistics'!P457-'EDA &amp; Statistics'!P456)/'EDA &amp; Statistics'!P456</f>
        <v>-2.0040203696677576E-2</v>
      </c>
    </row>
    <row r="437" spans="1:33" x14ac:dyDescent="0.3">
      <c r="A437" s="9">
        <v>39317</v>
      </c>
      <c r="B437">
        <f>'EDA &amp; Statistics'!B458-'EDA &amp; Statistics'!B457</f>
        <v>5.9015750885009766E-2</v>
      </c>
      <c r="C437">
        <f>'EDA &amp; Statistics'!C458-'EDA &amp; Statistics'!C457</f>
        <v>2.5000095367431641E-2</v>
      </c>
      <c r="D437">
        <f>'EDA &amp; Statistics'!D458-'EDA &amp; Statistics'!D457</f>
        <v>-7.5001716613769531E-3</v>
      </c>
      <c r="E437">
        <f>'EDA &amp; Statistics'!E458-'EDA &amp; Statistics'!E457</f>
        <v>5.0243924651188543E-2</v>
      </c>
      <c r="F437">
        <f>'EDA &amp; Statistics'!F458-'EDA &amp; Statistics'!F457</f>
        <v>4.1249990463256836E-2</v>
      </c>
      <c r="G437">
        <f>'EDA &amp; Statistics'!G458-'EDA &amp; Statistics'!G457</f>
        <v>2.2499918937683105E-2</v>
      </c>
      <c r="H437">
        <f>'EDA &amp; Statistics'!H458-'EDA &amp; Statistics'!H457</f>
        <v>2.79998779296875E-2</v>
      </c>
      <c r="I437">
        <f>'EDA &amp; Statistics'!I458-'EDA &amp; Statistics'!I457</f>
        <v>0.10500001907348633</v>
      </c>
      <c r="J437">
        <f>'EDA &amp; Statistics'!J458-'EDA &amp; Statistics'!J457</f>
        <v>5.4999828338623047E-2</v>
      </c>
      <c r="K437">
        <f>'EDA &amp; Statistics'!K458-'EDA &amp; Statistics'!K457</f>
        <v>3.2499790191650391E-2</v>
      </c>
      <c r="L437">
        <f>'EDA &amp; Statistics'!L458-'EDA &amp; Statistics'!L457</f>
        <v>-2.0999908447265625E-2</v>
      </c>
      <c r="M437">
        <f>'EDA &amp; Statistics'!M458-'EDA &amp; Statistics'!M457</f>
        <v>-3.1000137329101563E-2</v>
      </c>
      <c r="N437">
        <f>'EDA &amp; Statistics'!N458-'EDA &amp; Statistics'!N457</f>
        <v>-1.5000343322753906E-2</v>
      </c>
      <c r="O437">
        <f>'EDA &amp; Statistics'!O458-'EDA &amp; Statistics'!O457</f>
        <v>-3.4999847412109375E-2</v>
      </c>
      <c r="P437">
        <f>'EDA &amp; Statistics'!P458-'EDA &amp; Statistics'!P457</f>
        <v>-7.8551292419433594E-2</v>
      </c>
      <c r="R437" s="9">
        <v>39317</v>
      </c>
      <c r="S437" s="20">
        <f>('EDA &amp; Statistics'!B458-'EDA &amp; Statistics'!B457)/'EDA &amp; Statistics'!B457</f>
        <v>1.1840012459445099E-2</v>
      </c>
      <c r="T437" s="20">
        <f>('EDA &amp; Statistics'!C458-'EDA &amp; Statistics'!C457)/'EDA &amp; Statistics'!C457</f>
        <v>4.9475748069554995E-3</v>
      </c>
      <c r="U437" s="20">
        <f>('EDA &amp; Statistics'!D458-'EDA &amp; Statistics'!D457)/'EDA &amp; Statistics'!D457</f>
        <v>-1.4070296377925173E-3</v>
      </c>
      <c r="V437" s="20">
        <f>('EDA &amp; Statistics'!E458-'EDA &amp; Statistics'!E457)/'EDA &amp; Statistics'!E457</f>
        <v>4.8637533284923082E-2</v>
      </c>
      <c r="W437" s="20">
        <f>('EDA &amp; Statistics'!F458-'EDA &amp; Statistics'!F457)/'EDA &amp; Statistics'!F457</f>
        <v>3.0527281304005335E-2</v>
      </c>
      <c r="X437" s="20">
        <f>('EDA &amp; Statistics'!G458-'EDA &amp; Statistics'!G457)/'EDA &amp; Statistics'!G457</f>
        <v>1.2729798241233058E-2</v>
      </c>
      <c r="Y437" s="20">
        <f>('EDA &amp; Statistics'!H458-'EDA &amp; Statistics'!H457)/'EDA &amp; Statistics'!H457</f>
        <v>9.1953619796837621E-3</v>
      </c>
      <c r="Z437" s="20">
        <f>('EDA &amp; Statistics'!I458-'EDA &amp; Statistics'!I457)/'EDA &amp; Statistics'!I457</f>
        <v>3.2527887699233329E-2</v>
      </c>
      <c r="AA437" s="20">
        <f>('EDA &amp; Statistics'!J458-'EDA &amp; Statistics'!J457)/'EDA &amp; Statistics'!J457</f>
        <v>8.1390790886359636E-3</v>
      </c>
      <c r="AB437" s="20">
        <f>('EDA &amp; Statistics'!K458-'EDA &amp; Statistics'!K457)/'EDA &amp; Statistics'!K457</f>
        <v>4.92048298225581E-3</v>
      </c>
      <c r="AC437" s="20">
        <f>('EDA &amp; Statistics'!L458-'EDA &amp; Statistics'!L457)/'EDA &amp; Statistics'!L457</f>
        <v>-4.6123234286026679E-3</v>
      </c>
      <c r="AD437" s="20">
        <f>('EDA &amp; Statistics'!M458-'EDA &amp; Statistics'!M457)/'EDA &amp; Statistics'!M457</f>
        <v>-6.6070200146608115E-3</v>
      </c>
      <c r="AE437" s="20">
        <f>('EDA &amp; Statistics'!N458-'EDA &amp; Statistics'!N457)/'EDA &amp; Statistics'!N457</f>
        <v>-2.5136728605554006E-3</v>
      </c>
      <c r="AF437" s="20">
        <f>('EDA &amp; Statistics'!O458-'EDA &amp; Statistics'!O457)/'EDA &amp; Statistics'!O457</f>
        <v>-6.1403243128567179E-3</v>
      </c>
      <c r="AG437" s="20">
        <f>('EDA &amp; Statistics'!P458-'EDA &amp; Statistics'!P457)/'EDA &amp; Statistics'!P457</f>
        <v>-6.4685629505511905E-3</v>
      </c>
    </row>
    <row r="438" spans="1:33" x14ac:dyDescent="0.3">
      <c r="A438" s="9">
        <v>39318</v>
      </c>
      <c r="B438">
        <f>'EDA &amp; Statistics'!B459-'EDA &amp; Statistics'!B458</f>
        <v>7.2083950042724609E-2</v>
      </c>
      <c r="C438">
        <f>'EDA &amp; Statistics'!C459-'EDA &amp; Statistics'!C458</f>
        <v>5.4998397827148438E-3</v>
      </c>
      <c r="D438">
        <f>'EDA &amp; Statistics'!D459-'EDA &amp; Statistics'!D458</f>
        <v>-2.9500007629394531E-2</v>
      </c>
      <c r="E438">
        <f>'EDA &amp; Statistics'!E459-'EDA &amp; Statistics'!E458</f>
        <v>-1.6819317173326853E-2</v>
      </c>
      <c r="F438">
        <f>'EDA &amp; Statistics'!F459-'EDA &amp; Statistics'!F458</f>
        <v>-1.3750076293945313E-2</v>
      </c>
      <c r="G438">
        <f>'EDA &amp; Statistics'!G459-'EDA &amp; Statistics'!G458</f>
        <v>-7.4999332427978516E-3</v>
      </c>
      <c r="H438">
        <f>'EDA &amp; Statistics'!H459-'EDA &amp; Statistics'!H458</f>
        <v>-7.9998970031738281E-3</v>
      </c>
      <c r="I438">
        <f>'EDA &amp; Statistics'!I459-'EDA &amp; Statistics'!I458</f>
        <v>-1.7999887466430664E-2</v>
      </c>
      <c r="J438">
        <f>'EDA &amp; Statistics'!J459-'EDA &amp; Statistics'!J458</f>
        <v>-7.5001716613769531E-3</v>
      </c>
      <c r="K438">
        <f>'EDA &amp; Statistics'!K459-'EDA &amp; Statistics'!K458</f>
        <v>1.5000343322753906E-2</v>
      </c>
      <c r="L438">
        <f>'EDA &amp; Statistics'!L459-'EDA &amp; Statistics'!L458</f>
        <v>-4.0001869201660156E-3</v>
      </c>
      <c r="M438">
        <f>'EDA &amp; Statistics'!M459-'EDA &amp; Statistics'!M458</f>
        <v>-1.5999794006347656E-2</v>
      </c>
      <c r="N438">
        <f>'EDA &amp; Statistics'!N459-'EDA &amp; Statistics'!N458</f>
        <v>1.9999980926513672E-2</v>
      </c>
      <c r="O438">
        <f>'EDA &amp; Statistics'!O459-'EDA &amp; Statistics'!O458</f>
        <v>1.2499809265136719E-2</v>
      </c>
      <c r="P438">
        <f>'EDA &amp; Statistics'!P459-'EDA &amp; Statistics'!P458</f>
        <v>-0.16208362579345703</v>
      </c>
      <c r="R438" s="9">
        <v>39318</v>
      </c>
      <c r="S438" s="20">
        <f>('EDA &amp; Statistics'!B459-'EDA &amp; Statistics'!B458)/'EDA &amp; Statistics'!B458</f>
        <v>1.4292590470213378E-2</v>
      </c>
      <c r="T438" s="20">
        <f>('EDA &amp; Statistics'!C459-'EDA &amp; Statistics'!C458)/'EDA &amp; Statistics'!C458</f>
        <v>1.0830720181855436E-3</v>
      </c>
      <c r="U438" s="20">
        <f>('EDA &amp; Statistics'!D459-'EDA &amp; Statistics'!D458)/'EDA &amp; Statistics'!D458</f>
        <v>-5.5419890819249779E-3</v>
      </c>
      <c r="V438" s="20">
        <f>('EDA &amp; Statistics'!E459-'EDA &amp; Statistics'!E458)/'EDA &amp; Statistics'!E458</f>
        <v>-1.5526406334496392E-2</v>
      </c>
      <c r="W438" s="20">
        <f>('EDA &amp; Statistics'!F459-'EDA &amp; Statistics'!F458)/'EDA &amp; Statistics'!F458</f>
        <v>-9.8743812353198155E-3</v>
      </c>
      <c r="X438" s="20">
        <f>('EDA &amp; Statistics'!G459-'EDA &amp; Statistics'!G458)/'EDA &amp; Statistics'!G458</f>
        <v>-4.1899069288436402E-3</v>
      </c>
      <c r="Y438" s="20">
        <f>('EDA &amp; Statistics'!H459-'EDA &amp; Statistics'!H458)/'EDA &amp; Statistics'!H458</f>
        <v>-2.6032857540978825E-3</v>
      </c>
      <c r="Z438" s="20">
        <f>('EDA &amp; Statistics'!I459-'EDA &amp; Statistics'!I458)/'EDA &amp; Statistics'!I458</f>
        <v>-5.4005063801828594E-3</v>
      </c>
      <c r="AA438" s="20">
        <f>('EDA &amp; Statistics'!J459-'EDA &amp; Statistics'!J458)/'EDA &amp; Statistics'!J458</f>
        <v>-1.1009426291929472E-3</v>
      </c>
      <c r="AB438" s="20">
        <f>('EDA &amp; Statistics'!K459-'EDA &amp; Statistics'!K458)/'EDA &amp; Statistics'!K458</f>
        <v>2.2599387952998906E-3</v>
      </c>
      <c r="AC438" s="20">
        <f>('EDA &amp; Statistics'!L459-'EDA &amp; Statistics'!L458)/'EDA &amp; Statistics'!L458</f>
        <v>-8.8265376498809539E-4</v>
      </c>
      <c r="AD438" s="20">
        <f>('EDA &amp; Statistics'!M459-'EDA &amp; Statistics'!M458)/'EDA &amp; Statistics'!M458</f>
        <v>-3.4326957260104401E-3</v>
      </c>
      <c r="AE438" s="20">
        <f>('EDA &amp; Statistics'!N459-'EDA &amp; Statistics'!N458)/'EDA &amp; Statistics'!N458</f>
        <v>3.3599296724254818E-3</v>
      </c>
      <c r="AF438" s="20">
        <f>('EDA &amp; Statistics'!O459-'EDA &amp; Statistics'!O458)/'EDA &amp; Statistics'!O458</f>
        <v>2.2064976786068712E-3</v>
      </c>
      <c r="AG438" s="20">
        <f>('EDA &amp; Statistics'!P459-'EDA &amp; Statistics'!P458)/'EDA &amp; Statistics'!P458</f>
        <v>-1.3434206008285153E-2</v>
      </c>
    </row>
    <row r="439" spans="1:33" x14ac:dyDescent="0.3">
      <c r="A439" s="9">
        <v>39321</v>
      </c>
      <c r="B439">
        <f>'EDA &amp; Statistics'!B460-'EDA &amp; Statistics'!B459</f>
        <v>-5.5542945861816406E-2</v>
      </c>
      <c r="C439">
        <f>'EDA &amp; Statistics'!C460-'EDA &amp; Statistics'!C459</f>
        <v>-3.7099838256835938E-2</v>
      </c>
      <c r="D439">
        <f>'EDA &amp; Statistics'!D460-'EDA &amp; Statistics'!D459</f>
        <v>-3.0314922332763672E-2</v>
      </c>
      <c r="E439">
        <f>'EDA &amp; Statistics'!E460-'EDA &amp; Statistics'!E459</f>
        <v>-2.9830808096642514E-3</v>
      </c>
      <c r="F439">
        <f>'EDA &amp; Statistics'!F460-'EDA &amp; Statistics'!F459</f>
        <v>0</v>
      </c>
      <c r="G439">
        <f>'EDA &amp; Statistics'!G460-'EDA &amp; Statistics'!G459</f>
        <v>4.999995231628418E-3</v>
      </c>
      <c r="H439">
        <f>'EDA &amp; Statistics'!H460-'EDA &amp; Statistics'!H459</f>
        <v>1.9999980926513672E-2</v>
      </c>
      <c r="I439">
        <f>'EDA &amp; Statistics'!I460-'EDA &amp; Statistics'!I459</f>
        <v>3.2999992370605469E-2</v>
      </c>
      <c r="J439">
        <f>'EDA &amp; Statistics'!J460-'EDA &amp; Statistics'!J459</f>
        <v>4.2500019073486328E-2</v>
      </c>
      <c r="K439">
        <f>'EDA &amp; Statistics'!K460-'EDA &amp; Statistics'!K459</f>
        <v>3.2499790191650391E-2</v>
      </c>
      <c r="L439">
        <f>'EDA &amp; Statistics'!L460-'EDA &amp; Statistics'!L459</f>
        <v>0</v>
      </c>
      <c r="M439">
        <f>'EDA &amp; Statistics'!M460-'EDA &amp; Statistics'!M459</f>
        <v>0</v>
      </c>
      <c r="N439">
        <f>'EDA &amp; Statistics'!N460-'EDA &amp; Statistics'!N459</f>
        <v>0</v>
      </c>
      <c r="O439">
        <f>'EDA &amp; Statistics'!O460-'EDA &amp; Statistics'!O459</f>
        <v>0</v>
      </c>
      <c r="P439">
        <f>'EDA &amp; Statistics'!P460-'EDA &amp; Statistics'!P459</f>
        <v>-3.6122322082519531E-2</v>
      </c>
      <c r="R439" s="9">
        <v>39321</v>
      </c>
      <c r="S439" s="20">
        <f>('EDA &amp; Statistics'!B460-'EDA &amp; Statistics'!B459)/'EDA &amp; Statistics'!B459</f>
        <v>-1.0857704801897829E-2</v>
      </c>
      <c r="T439" s="20">
        <f>('EDA &amp; Statistics'!C460-'EDA &amp; Statistics'!C459)/'EDA &amp; Statistics'!C459</f>
        <v>-7.2980896872225833E-3</v>
      </c>
      <c r="U439" s="20">
        <f>('EDA &amp; Statistics'!D460-'EDA &amp; Statistics'!D459)/'EDA &amp; Statistics'!D459</f>
        <v>-5.7268201829808003E-3</v>
      </c>
      <c r="V439" s="20">
        <f>('EDA &amp; Statistics'!E460-'EDA &amp; Statistics'!E459)/'EDA &amp; Statistics'!E459</f>
        <v>-2.7972000922730626E-3</v>
      </c>
      <c r="W439" s="20">
        <f>('EDA &amp; Statistics'!F460-'EDA &amp; Statistics'!F459)/'EDA &amp; Statistics'!F459</f>
        <v>0</v>
      </c>
      <c r="X439" s="20">
        <f>('EDA &amp; Statistics'!G460-'EDA &amp; Statistics'!G459)/'EDA &amp; Statistics'!G459</f>
        <v>2.805046368233042E-3</v>
      </c>
      <c r="Y439" s="20">
        <f>('EDA &amp; Statistics'!H460-'EDA &amp; Statistics'!H459)/'EDA &amp; Statistics'!H459</f>
        <v>6.525279136422253E-3</v>
      </c>
      <c r="Z439" s="20">
        <f>('EDA &amp; Statistics'!I460-'EDA &amp; Statistics'!I459)/'EDA &amp; Statistics'!I459</f>
        <v>9.9547486579155894E-3</v>
      </c>
      <c r="AA439" s="20">
        <f>('EDA &amp; Statistics'!J460-'EDA &amp; Statistics'!J459)/'EDA &amp; Statistics'!J459</f>
        <v>6.2454107487997261E-3</v>
      </c>
      <c r="AB439" s="20">
        <f>('EDA &amp; Statistics'!K460-'EDA &amp; Statistics'!K459)/'EDA &amp; Statistics'!K459</f>
        <v>4.8853497852243775E-3</v>
      </c>
      <c r="AC439" s="20">
        <f>('EDA &amp; Statistics'!L460-'EDA &amp; Statistics'!L459)/'EDA &amp; Statistics'!L459</f>
        <v>0</v>
      </c>
      <c r="AD439" s="20">
        <f>('EDA &amp; Statistics'!M460-'EDA &amp; Statistics'!M459)/'EDA &amp; Statistics'!M459</f>
        <v>0</v>
      </c>
      <c r="AE439" s="20">
        <f>('EDA &amp; Statistics'!N460-'EDA &amp; Statistics'!N459)/'EDA &amp; Statistics'!N459</f>
        <v>0</v>
      </c>
      <c r="AF439" s="20">
        <f>('EDA &amp; Statistics'!O460-'EDA &amp; Statistics'!O459)/'EDA &amp; Statistics'!O459</f>
        <v>0</v>
      </c>
      <c r="AG439" s="20">
        <f>('EDA &amp; Statistics'!P460-'EDA &amp; Statistics'!P459)/'EDA &amp; Statistics'!P459</f>
        <v>-3.0347468377604648E-3</v>
      </c>
    </row>
    <row r="440" spans="1:33" x14ac:dyDescent="0.3">
      <c r="A440" s="9">
        <v>39322</v>
      </c>
      <c r="B440">
        <f>'EDA &amp; Statistics'!B461-'EDA &amp; Statistics'!B460</f>
        <v>-6.8498134613037109E-2</v>
      </c>
      <c r="C440">
        <f>'EDA &amp; Statistics'!C461-'EDA &amp; Statistics'!C460</f>
        <v>-8.2399845123291016E-2</v>
      </c>
      <c r="D440">
        <f>'EDA &amp; Statistics'!D461-'EDA &amp; Statistics'!D460</f>
        <v>-2.0685195922851563E-2</v>
      </c>
      <c r="E440">
        <f>'EDA &amp; Statistics'!E461-'EDA &amp; Statistics'!E460</f>
        <v>-1.9195694133842478E-2</v>
      </c>
      <c r="F440">
        <f>'EDA &amp; Statistics'!F461-'EDA &amp; Statistics'!F460</f>
        <v>-1.249992847442627E-2</v>
      </c>
      <c r="G440">
        <f>'EDA &amp; Statistics'!G461-'EDA &amp; Statistics'!G460</f>
        <v>0</v>
      </c>
      <c r="H440">
        <f>'EDA &amp; Statistics'!H461-'EDA &amp; Statistics'!H460</f>
        <v>-2.200007438659668E-2</v>
      </c>
      <c r="I440">
        <f>'EDA &amp; Statistics'!I461-'EDA &amp; Statistics'!I460</f>
        <v>-2.8000116348266602E-2</v>
      </c>
      <c r="J440">
        <f>'EDA &amp; Statistics'!J461-'EDA &amp; Statistics'!J460</f>
        <v>-4.7499656677246094E-2</v>
      </c>
      <c r="K440">
        <f>'EDA &amp; Statistics'!K461-'EDA &amp; Statistics'!K460</f>
        <v>-7.0000171661376953E-2</v>
      </c>
      <c r="L440">
        <f>'EDA &amp; Statistics'!L461-'EDA &amp; Statistics'!L460</f>
        <v>-5.2000045776367188E-2</v>
      </c>
      <c r="M440">
        <f>'EDA &amp; Statistics'!M461-'EDA &amp; Statistics'!M460</f>
        <v>-5.2000045776367188E-2</v>
      </c>
      <c r="N440">
        <f>'EDA &amp; Statistics'!N461-'EDA &amp; Statistics'!N460</f>
        <v>-3.4999847412109375E-2</v>
      </c>
      <c r="O440">
        <f>'EDA &amp; Statistics'!O461-'EDA &amp; Statistics'!O460</f>
        <v>-2.9999732971191406E-2</v>
      </c>
      <c r="P440">
        <f>'EDA &amp; Statistics'!P461-'EDA &amp; Statistics'!P460</f>
        <v>0.17077159881591797</v>
      </c>
      <c r="R440" s="9">
        <v>39322</v>
      </c>
      <c r="S440" s="20">
        <f>('EDA &amp; Statistics'!B461-'EDA &amp; Statistics'!B460)/'EDA &amp; Statistics'!B460</f>
        <v>-1.3537207696355524E-2</v>
      </c>
      <c r="T440" s="20">
        <f>('EDA &amp; Statistics'!C461-'EDA &amp; Statistics'!C460)/'EDA &amp; Statistics'!C460</f>
        <v>-1.6328440864218204E-2</v>
      </c>
      <c r="U440" s="20">
        <f>('EDA &amp; Statistics'!D461-'EDA &amp; Statistics'!D460)/'EDA &amp; Statistics'!D460</f>
        <v>-3.930166966865105E-3</v>
      </c>
      <c r="V440" s="20">
        <f>('EDA &amp; Statistics'!E461-'EDA &amp; Statistics'!E460)/'EDA &amp; Statistics'!E460</f>
        <v>-1.8050068218537073E-2</v>
      </c>
      <c r="W440" s="20">
        <f>('EDA &amp; Statistics'!F461-'EDA &amp; Statistics'!F460)/'EDA &amp; Statistics'!F460</f>
        <v>-9.0661314792682187E-3</v>
      </c>
      <c r="X440" s="20">
        <f>('EDA &amp; Statistics'!G461-'EDA &amp; Statistics'!G460)/'EDA &amp; Statistics'!G460</f>
        <v>0</v>
      </c>
      <c r="Y440" s="20">
        <f>('EDA &amp; Statistics'!H461-'EDA &amp; Statistics'!H460)/'EDA &amp; Statistics'!H460</f>
        <v>-7.1313044131471656E-3</v>
      </c>
      <c r="Z440" s="20">
        <f>('EDA &amp; Statistics'!I461-'EDA &amp; Statistics'!I460)/'EDA &amp; Statistics'!I460</f>
        <v>-8.3632365392845871E-3</v>
      </c>
      <c r="AA440" s="20">
        <f>('EDA &amp; Statistics'!J461-'EDA &amp; Statistics'!J460)/'EDA &amp; Statistics'!J460</f>
        <v>-6.9367882783082854E-3</v>
      </c>
      <c r="AB440" s="20">
        <f>('EDA &amp; Statistics'!K461-'EDA &amp; Statistics'!K460)/'EDA &amp; Statistics'!K460</f>
        <v>-1.0471229956700903E-2</v>
      </c>
      <c r="AC440" s="20">
        <f>('EDA &amp; Statistics'!L461-'EDA &amp; Statistics'!L460)/'EDA &amp; Statistics'!L460</f>
        <v>-1.1484109359151061E-2</v>
      </c>
      <c r="AD440" s="20">
        <f>('EDA &amp; Statistics'!M461-'EDA &amp; Statistics'!M460)/'EDA &amp; Statistics'!M460</f>
        <v>-1.1194843054874462E-2</v>
      </c>
      <c r="AE440" s="20">
        <f>('EDA &amp; Statistics'!N461-'EDA &amp; Statistics'!N460)/'EDA &amp; Statistics'!N460</f>
        <v>-5.8601671504897312E-3</v>
      </c>
      <c r="AF440" s="20">
        <f>('EDA &amp; Statistics'!O461-'EDA &amp; Statistics'!O460)/'EDA &amp; Statistics'!O460</f>
        <v>-5.2839690322493945E-3</v>
      </c>
      <c r="AG440" s="20">
        <f>('EDA &amp; Statistics'!P461-'EDA &amp; Statistics'!P460)/'EDA &amp; Statistics'!P460</f>
        <v>1.4390716879781214E-2</v>
      </c>
    </row>
    <row r="441" spans="1:33" x14ac:dyDescent="0.3">
      <c r="A441" s="9">
        <v>39323</v>
      </c>
      <c r="B441">
        <f>'EDA &amp; Statistics'!B462-'EDA &amp; Statistics'!B461</f>
        <v>3.1545162200927734E-2</v>
      </c>
      <c r="C441">
        <f>'EDA &amp; Statistics'!C462-'EDA &amp; Statistics'!C461</f>
        <v>3.4499645233154297E-2</v>
      </c>
      <c r="D441">
        <f>'EDA &amp; Statistics'!D462-'EDA &amp; Statistics'!D461</f>
        <v>1.7500400543212891E-2</v>
      </c>
      <c r="E441">
        <f>'EDA &amp; Statistics'!E462-'EDA &amp; Statistics'!E461</f>
        <v>-2.404631670216939E-2</v>
      </c>
      <c r="F441">
        <f>'EDA &amp; Statistics'!F462-'EDA &amp; Statistics'!F461</f>
        <v>-2.6250004768371582E-2</v>
      </c>
      <c r="G441">
        <f>'EDA &amp; Statistics'!G462-'EDA &amp; Statistics'!G461</f>
        <v>-2.7500033378601074E-2</v>
      </c>
      <c r="H441">
        <f>'EDA &amp; Statistics'!H462-'EDA &amp; Statistics'!H461</f>
        <v>1.9999980926513672E-2</v>
      </c>
      <c r="I441">
        <f>'EDA &amp; Statistics'!I462-'EDA &amp; Statistics'!I461</f>
        <v>1.9999980926513672E-2</v>
      </c>
      <c r="J441">
        <f>'EDA &amp; Statistics'!J462-'EDA &amp; Statistics'!J461</f>
        <v>-3.7500381469726563E-2</v>
      </c>
      <c r="K441">
        <f>'EDA &amp; Statistics'!K462-'EDA &amp; Statistics'!K461</f>
        <v>-3.4999847412109375E-2</v>
      </c>
      <c r="L441">
        <f>'EDA &amp; Statistics'!L462-'EDA &amp; Statistics'!L461</f>
        <v>1.1000156402587891E-2</v>
      </c>
      <c r="M441">
        <f>'EDA &amp; Statistics'!M462-'EDA &amp; Statistics'!M461</f>
        <v>2.0999908447265625E-2</v>
      </c>
      <c r="N441">
        <f>'EDA &amp; Statistics'!N462-'EDA &amp; Statistics'!N461</f>
        <v>-1.2499809265136719E-2</v>
      </c>
      <c r="O441">
        <f>'EDA &amp; Statistics'!O462-'EDA &amp; Statistics'!O461</f>
        <v>-1.7499923706054688E-2</v>
      </c>
      <c r="P441">
        <f>'EDA &amp; Statistics'!P462-'EDA &amp; Statistics'!P461</f>
        <v>-0.15496063232421875</v>
      </c>
      <c r="R441" s="9">
        <v>39323</v>
      </c>
      <c r="S441" s="20">
        <f>('EDA &amp; Statistics'!B462-'EDA &amp; Statistics'!B461)/'EDA &amp; Statistics'!B461</f>
        <v>6.3197864484405061E-3</v>
      </c>
      <c r="T441" s="20">
        <f>('EDA &amp; Statistics'!C462-'EDA &amp; Statistics'!C461)/'EDA &amp; Statistics'!C461</f>
        <v>6.9499685070396394E-3</v>
      </c>
      <c r="U441" s="20">
        <f>('EDA &amp; Statistics'!D462-'EDA &amp; Statistics'!D461)/'EDA &amp; Statistics'!D461</f>
        <v>3.3381785629469185E-3</v>
      </c>
      <c r="V441" s="20">
        <f>('EDA &amp; Statistics'!E462-'EDA &amp; Statistics'!E461)/'EDA &amp; Statistics'!E461</f>
        <v>-2.3026834775776363E-2</v>
      </c>
      <c r="W441" s="20">
        <f>('EDA &amp; Statistics'!F462-'EDA &amp; Statistics'!F461)/'EDA &amp; Statistics'!F461</f>
        <v>-1.9213177702065522E-2</v>
      </c>
      <c r="X441" s="20">
        <f>('EDA &amp; Statistics'!G462-'EDA &amp; Statistics'!G461)/'EDA &amp; Statistics'!G461</f>
        <v>-1.5384633852756822E-2</v>
      </c>
      <c r="Y441" s="20">
        <f>('EDA &amp; Statistics'!H462-'EDA &amp; Statistics'!H461)/'EDA &amp; Statistics'!H461</f>
        <v>6.5295400467325331E-3</v>
      </c>
      <c r="Z441" s="20">
        <f>('EDA &amp; Statistics'!I462-'EDA &amp; Statistics'!I461)/'EDA &amp; Statistics'!I461</f>
        <v>6.0240907616461196E-3</v>
      </c>
      <c r="AA441" s="20">
        <f>('EDA &amp; Statistics'!J462-'EDA &amp; Statistics'!J461)/'EDA &amp; Statistics'!J461</f>
        <v>-5.5147618261572381E-3</v>
      </c>
      <c r="AB441" s="20">
        <f>('EDA &amp; Statistics'!K462-'EDA &amp; Statistics'!K461)/'EDA &amp; Statistics'!K461</f>
        <v>-5.2909824071230753E-3</v>
      </c>
      <c r="AC441" s="20">
        <f>('EDA &amp; Statistics'!L462-'EDA &amp; Statistics'!L461)/'EDA &amp; Statistics'!L461</f>
        <v>2.4575864198135861E-3</v>
      </c>
      <c r="AD441" s="20">
        <f>('EDA &amp; Statistics'!M462-'EDA &amp; Statistics'!M461)/'EDA &amp; Statistics'!M461</f>
        <v>4.572155180441807E-3</v>
      </c>
      <c r="AE441" s="20">
        <f>('EDA &amp; Statistics'!N462-'EDA &amp; Statistics'!N461)/'EDA &amp; Statistics'!N461</f>
        <v>-2.1052310341282895E-3</v>
      </c>
      <c r="AF441" s="20">
        <f>('EDA &amp; Statistics'!O462-'EDA &amp; Statistics'!O461)/'EDA &amp; Statistics'!O461</f>
        <v>-3.0987027158651723E-3</v>
      </c>
      <c r="AG441" s="20">
        <f>('EDA &amp; Statistics'!P462-'EDA &amp; Statistics'!P461)/'EDA &amp; Statistics'!P461</f>
        <v>-1.2873092750075522E-2</v>
      </c>
    </row>
    <row r="442" spans="1:33" x14ac:dyDescent="0.3">
      <c r="A442" s="9">
        <v>39324</v>
      </c>
      <c r="B442">
        <f>'EDA &amp; Statistics'!B463-'EDA &amp; Statistics'!B462</f>
        <v>-8.7060928344726563E-3</v>
      </c>
      <c r="C442">
        <f>'EDA &amp; Statistics'!C463-'EDA &amp; Statistics'!C462</f>
        <v>-6.4499855041503906E-2</v>
      </c>
      <c r="D442">
        <f>'EDA &amp; Statistics'!D463-'EDA &amp; Statistics'!D462</f>
        <v>-5.0000190734863281E-2</v>
      </c>
      <c r="E442">
        <f>'EDA &amp; Statistics'!E463-'EDA &amp; Statistics'!E462</f>
        <v>-4.7873348648199698E-3</v>
      </c>
      <c r="F442">
        <f>'EDA &amp; Statistics'!F463-'EDA &amp; Statistics'!F462</f>
        <v>-1.2500286102294922E-3</v>
      </c>
      <c r="G442">
        <f>'EDA &amp; Statistics'!G463-'EDA &amp; Statistics'!G462</f>
        <v>4.999995231628418E-3</v>
      </c>
      <c r="H442">
        <f>'EDA &amp; Statistics'!H463-'EDA &amp; Statistics'!H462</f>
        <v>3.9999961853027344E-2</v>
      </c>
      <c r="I442">
        <f>'EDA &amp; Statistics'!I463-'EDA &amp; Statistics'!I462</f>
        <v>1.9999980926513672E-2</v>
      </c>
      <c r="J442">
        <f>'EDA &amp; Statistics'!J463-'EDA &amp; Statistics'!J462</f>
        <v>4.7500133514404297E-2</v>
      </c>
      <c r="K442">
        <f>'EDA &amp; Statistics'!K463-'EDA &amp; Statistics'!K462</f>
        <v>4.2500019073486328E-2</v>
      </c>
      <c r="L442">
        <f>'EDA &amp; Statistics'!L463-'EDA &amp; Statistics'!L462</f>
        <v>1.3000011444091797E-2</v>
      </c>
      <c r="M442">
        <f>'EDA &amp; Statistics'!M463-'EDA &amp; Statistics'!M462</f>
        <v>6.0000419616699219E-3</v>
      </c>
      <c r="N442">
        <f>'EDA &amp; Statistics'!N463-'EDA &amp; Statistics'!N462</f>
        <v>-1.7500400543212891E-2</v>
      </c>
      <c r="O442">
        <f>'EDA &amp; Statistics'!O463-'EDA &amp; Statistics'!O462</f>
        <v>-1.7499923706054688E-2</v>
      </c>
      <c r="P442">
        <f>'EDA &amp; Statistics'!P463-'EDA &amp; Statistics'!P462</f>
        <v>2.0539283752441406E-2</v>
      </c>
      <c r="R442" s="9">
        <v>39324</v>
      </c>
      <c r="S442" s="20">
        <f>('EDA &amp; Statistics'!B463-'EDA &amp; Statistics'!B462)/'EDA &amp; Statistics'!B462</f>
        <v>-1.7332328846812516E-3</v>
      </c>
      <c r="T442" s="20">
        <f>('EDA &amp; Statistics'!C463-'EDA &amp; Statistics'!C462)/'EDA &amp; Statistics'!C462</f>
        <v>-1.2903842495774432E-2</v>
      </c>
      <c r="U442" s="20">
        <f>('EDA &amp; Statistics'!D463-'EDA &amp; Statistics'!D462)/'EDA &amp; Statistics'!D462</f>
        <v>-9.5057392698046049E-3</v>
      </c>
      <c r="V442" s="20">
        <f>('EDA &amp; Statistics'!E463-'EDA &amp; Statistics'!E462)/'EDA &amp; Statistics'!E462</f>
        <v>-4.6924197464183496E-3</v>
      </c>
      <c r="W442" s="20">
        <f>('EDA &amp; Statistics'!F463-'EDA &amp; Statistics'!F462)/'EDA &amp; Statistics'!F462</f>
        <v>-9.3285714857613852E-4</v>
      </c>
      <c r="X442" s="20">
        <f>('EDA &amp; Statistics'!G463-'EDA &amp; Statistics'!G462)/'EDA &amp; Statistics'!G462</f>
        <v>2.8409063970008027E-3</v>
      </c>
      <c r="Y442" s="20">
        <f>('EDA &amp; Statistics'!H463-'EDA &amp; Statistics'!H462)/'EDA &amp; Statistics'!H462</f>
        <v>1.2974363467622362E-2</v>
      </c>
      <c r="Z442" s="20">
        <f>('EDA &amp; Statistics'!I463-'EDA &amp; Statistics'!I462)/'EDA &amp; Statistics'!I462</f>
        <v>5.9880183953501236E-3</v>
      </c>
      <c r="AA442" s="20">
        <f>('EDA &amp; Statistics'!J463-'EDA &amp; Statistics'!J462)/'EDA &amp; Statistics'!J462</f>
        <v>7.0240495163231675E-3</v>
      </c>
      <c r="AB442" s="20">
        <f>('EDA &amp; Statistics'!K463-'EDA &amp; Statistics'!K462)/'EDA &amp; Statistics'!K462</f>
        <v>6.4589695389462914E-3</v>
      </c>
      <c r="AC442" s="20">
        <f>('EDA &amp; Statistics'!L463-'EDA &amp; Statistics'!L462)/'EDA &amp; Statistics'!L462</f>
        <v>2.8972613053818413E-3</v>
      </c>
      <c r="AD442" s="20">
        <f>('EDA &amp; Statistics'!M463-'EDA &amp; Statistics'!M462)/'EDA &amp; Statistics'!M462</f>
        <v>1.3003992555387367E-3</v>
      </c>
      <c r="AE442" s="20">
        <f>('EDA &amp; Statistics'!N463-'EDA &amp; Statistics'!N462)/'EDA &amp; Statistics'!N462</f>
        <v>-2.9536540050376535E-3</v>
      </c>
      <c r="AF442" s="20">
        <f>('EDA &amp; Statistics'!O463-'EDA &amp; Statistics'!O462)/'EDA &amp; Statistics'!O462</f>
        <v>-3.1083345204856185E-3</v>
      </c>
      <c r="AG442" s="20">
        <f>('EDA &amp; Statistics'!P463-'EDA &amp; Statistics'!P462)/'EDA &amp; Statistics'!P462</f>
        <v>1.7285176682884946E-3</v>
      </c>
    </row>
    <row r="443" spans="1:33" x14ac:dyDescent="0.3">
      <c r="A443" s="9">
        <v>39325</v>
      </c>
      <c r="B443">
        <f>'EDA &amp; Statistics'!B464-'EDA &amp; Statistics'!B463</f>
        <v>6.7663192749023438E-2</v>
      </c>
      <c r="C443">
        <f>'EDA &amp; Statistics'!C464-'EDA &amp; Statistics'!C463</f>
        <v>4.290008544921875E-2</v>
      </c>
      <c r="D443">
        <f>'EDA &amp; Statistics'!D464-'EDA &amp; Statistics'!D463</f>
        <v>3.4677982330322266E-2</v>
      </c>
      <c r="E443">
        <f>'EDA &amp; Statistics'!E464-'EDA &amp; Statistics'!E463</f>
        <v>4.7896415365374034E-2</v>
      </c>
      <c r="F443">
        <f>'EDA &amp; Statistics'!F464-'EDA &amp; Statistics'!F463</f>
        <v>4.999995231628418E-2</v>
      </c>
      <c r="G443">
        <f>'EDA &amp; Statistics'!G464-'EDA &amp; Statistics'!G463</f>
        <v>4.8750042915344238E-2</v>
      </c>
      <c r="H443">
        <f>'EDA &amp; Statistics'!H464-'EDA &amp; Statistics'!H463</f>
        <v>1.9999980926513672E-2</v>
      </c>
      <c r="I443">
        <f>'EDA &amp; Statistics'!I464-'EDA &amp; Statistics'!I463</f>
        <v>3.0000209808349609E-3</v>
      </c>
      <c r="J443">
        <f>'EDA &amp; Statistics'!J464-'EDA &amp; Statistics'!J463</f>
        <v>2.3749828338623047E-2</v>
      </c>
      <c r="K443">
        <f>'EDA &amp; Statistics'!K464-'EDA &amp; Statistics'!K463</f>
        <v>1.9999980926513672E-2</v>
      </c>
      <c r="L443">
        <f>'EDA &amp; Statistics'!L464-'EDA &amp; Statistics'!L463</f>
        <v>2.2999763488769531E-2</v>
      </c>
      <c r="M443">
        <f>'EDA &amp; Statistics'!M464-'EDA &amp; Statistics'!M463</f>
        <v>1.1000156402587891E-2</v>
      </c>
      <c r="N443">
        <f>'EDA &amp; Statistics'!N464-'EDA &amp; Statistics'!N463</f>
        <v>5.0001144409179688E-3</v>
      </c>
      <c r="O443">
        <f>'EDA &amp; Statistics'!O464-'EDA &amp; Statistics'!O463</f>
        <v>0</v>
      </c>
      <c r="P443">
        <f>'EDA &amp; Statistics'!P464-'EDA &amp; Statistics'!P463</f>
        <v>-5.3618431091308594E-2</v>
      </c>
      <c r="R443" s="9">
        <v>39325</v>
      </c>
      <c r="S443" s="20">
        <f>('EDA &amp; Statistics'!B464-'EDA &amp; Statistics'!B463)/'EDA &amp; Statistics'!B463</f>
        <v>1.3493962521588914E-2</v>
      </c>
      <c r="T443" s="20">
        <f>('EDA &amp; Statistics'!C464-'EDA &amp; Statistics'!C463)/'EDA &amp; Statistics'!C463</f>
        <v>8.6947882684529406E-3</v>
      </c>
      <c r="U443" s="20">
        <f>('EDA &amp; Statistics'!D464-'EDA &amp; Statistics'!D463)/'EDA &amp; Statistics'!D463</f>
        <v>6.6560426250315526E-3</v>
      </c>
      <c r="V443" s="20">
        <f>('EDA &amp; Statistics'!E464-'EDA &amp; Statistics'!E463)/'EDA &amp; Statistics'!E463</f>
        <v>4.7168139563282405E-2</v>
      </c>
      <c r="W443" s="20">
        <f>('EDA &amp; Statistics'!F464-'EDA &amp; Statistics'!F463)/'EDA &amp; Statistics'!F463</f>
        <v>3.734823689127463E-2</v>
      </c>
      <c r="X443" s="20">
        <f>('EDA &amp; Statistics'!G464-'EDA &amp; Statistics'!G463)/'EDA &amp; Statistics'!G463</f>
        <v>2.7620421139069422E-2</v>
      </c>
      <c r="Y443" s="20">
        <f>('EDA &amp; Statistics'!H464-'EDA &amp; Statistics'!H463)/'EDA &amp; Statistics'!H463</f>
        <v>6.4040927073457281E-3</v>
      </c>
      <c r="Z443" s="20">
        <f>('EDA &amp; Statistics'!I464-'EDA &amp; Statistics'!I463)/'EDA &amp; Statistics'!I463</f>
        <v>8.9286341502978E-4</v>
      </c>
      <c r="AA443" s="20">
        <f>('EDA &amp; Statistics'!J464-'EDA &amp; Statistics'!J463)/'EDA &amp; Statistics'!J463</f>
        <v>3.4874931774124826E-3</v>
      </c>
      <c r="AB443" s="20">
        <f>('EDA &amp; Statistics'!K464-'EDA &amp; Statistics'!K463)/'EDA &amp; Statistics'!K463</f>
        <v>3.0200046960090188E-3</v>
      </c>
      <c r="AC443" s="20">
        <f>('EDA &amp; Statistics'!L464-'EDA &amp; Statistics'!L463)/'EDA &amp; Statistics'!L463</f>
        <v>5.1110585530598955E-3</v>
      </c>
      <c r="AD443" s="20">
        <f>('EDA &amp; Statistics'!M464-'EDA &amp; Statistics'!M463)/'EDA &amp; Statistics'!M463</f>
        <v>2.3809862933052268E-3</v>
      </c>
      <c r="AE443" s="20">
        <f>('EDA &amp; Statistics'!N464-'EDA &amp; Statistics'!N463)/'EDA &amp; Statistics'!N463</f>
        <v>8.4640112035547883E-4</v>
      </c>
      <c r="AF443" s="20">
        <f>('EDA &amp; Statistics'!O464-'EDA &amp; Statistics'!O463)/'EDA &amp; Statistics'!O463</f>
        <v>0</v>
      </c>
      <c r="AG443" s="20">
        <f>('EDA &amp; Statistics'!P464-'EDA &amp; Statistics'!P463)/'EDA &amp; Statistics'!P463</f>
        <v>-4.5045622483344348E-3</v>
      </c>
    </row>
    <row r="444" spans="1:33" x14ac:dyDescent="0.3">
      <c r="A444" s="9">
        <v>39328</v>
      </c>
      <c r="B444">
        <f>'EDA &amp; Statistics'!B465-'EDA &amp; Statistics'!B464</f>
        <v>0</v>
      </c>
      <c r="C444">
        <f>'EDA &amp; Statistics'!C465-'EDA &amp; Statistics'!C464</f>
        <v>0</v>
      </c>
      <c r="D444">
        <f>'EDA &amp; Statistics'!D465-'EDA &amp; Statistics'!D464</f>
        <v>0</v>
      </c>
      <c r="E444">
        <f>'EDA &amp; Statistics'!E465-'EDA &amp; Statistics'!E464</f>
        <v>7.8719769738060386E-3</v>
      </c>
      <c r="F444">
        <f>'EDA &amp; Statistics'!F465-'EDA &amp; Statistics'!F464</f>
        <v>1.3750076293945313E-2</v>
      </c>
      <c r="G444">
        <f>'EDA &amp; Statistics'!G465-'EDA &amp; Statistics'!G464</f>
        <v>2.2499918937683105E-2</v>
      </c>
      <c r="H444">
        <f>'EDA &amp; Statistics'!H465-'EDA &amp; Statistics'!H464</f>
        <v>1.7000198364257813E-2</v>
      </c>
      <c r="I444">
        <f>'EDA &amp; Statistics'!I465-'EDA &amp; Statistics'!I464</f>
        <v>2.7000188827514648E-2</v>
      </c>
      <c r="J444">
        <f>'EDA &amp; Statistics'!J465-'EDA &amp; Statistics'!J464</f>
        <v>3.125E-2</v>
      </c>
      <c r="K444">
        <f>'EDA &amp; Statistics'!K465-'EDA &amp; Statistics'!K464</f>
        <v>1.9999980926513672E-2</v>
      </c>
      <c r="L444">
        <f>'EDA &amp; Statistics'!L465-'EDA &amp; Statistics'!L464</f>
        <v>2.8000354766845703E-2</v>
      </c>
      <c r="M444">
        <f>'EDA &amp; Statistics'!M465-'EDA &amp; Statistics'!M464</f>
        <v>3.1000137329101563E-2</v>
      </c>
      <c r="N444">
        <f>'EDA &amp; Statistics'!N465-'EDA &amp; Statistics'!N464</f>
        <v>3.2500267028808594E-2</v>
      </c>
      <c r="O444">
        <f>'EDA &amp; Statistics'!O465-'EDA &amp; Statistics'!O464</f>
        <v>3.9999961853027344E-2</v>
      </c>
      <c r="P444">
        <f>'EDA &amp; Statistics'!P465-'EDA &amp; Statistics'!P464</f>
        <v>0</v>
      </c>
      <c r="R444" s="9">
        <v>39328</v>
      </c>
      <c r="S444" s="20">
        <f>('EDA &amp; Statistics'!B465-'EDA &amp; Statistics'!B464)/'EDA &amp; Statistics'!B464</f>
        <v>0</v>
      </c>
      <c r="T444" s="20">
        <f>('EDA &amp; Statistics'!C465-'EDA &amp; Statistics'!C464)/'EDA &amp; Statistics'!C464</f>
        <v>0</v>
      </c>
      <c r="U444" s="20">
        <f>('EDA &amp; Statistics'!D465-'EDA &amp; Statistics'!D464)/'EDA &amp; Statistics'!D464</f>
        <v>0</v>
      </c>
      <c r="V444" s="20">
        <f>('EDA &amp; Statistics'!E465-'EDA &amp; Statistics'!E464)/'EDA &amp; Statistics'!E464</f>
        <v>7.4030917241858785E-3</v>
      </c>
      <c r="W444" s="20">
        <f>('EDA &amp; Statistics'!F465-'EDA &amp; Statistics'!F464)/'EDA &amp; Statistics'!F464</f>
        <v>9.9010453421077092E-3</v>
      </c>
      <c r="X444" s="20">
        <f>('EDA &amp; Statistics'!G465-'EDA &amp; Statistics'!G464)/'EDA &amp; Statistics'!G464</f>
        <v>1.2405192878162751E-2</v>
      </c>
      <c r="Y444" s="20">
        <f>('EDA &amp; Statistics'!H465-'EDA &amp; Statistics'!H464)/'EDA &amp; Statistics'!H464</f>
        <v>5.4089083591923569E-3</v>
      </c>
      <c r="Z444" s="20">
        <f>('EDA &amp; Statistics'!I465-'EDA &amp; Statistics'!I464)/'EDA &amp; Statistics'!I464</f>
        <v>8.0286022900094463E-3</v>
      </c>
      <c r="AA444" s="20">
        <f>('EDA &amp; Statistics'!J465-'EDA &amp; Statistics'!J464)/'EDA &amp; Statistics'!J464</f>
        <v>4.572892049994795E-3</v>
      </c>
      <c r="AB444" s="20">
        <f>('EDA &amp; Statistics'!K465-'EDA &amp; Statistics'!K464)/'EDA &amp; Statistics'!K464</f>
        <v>3.0109117284498315E-3</v>
      </c>
      <c r="AC444" s="20">
        <f>('EDA &amp; Statistics'!L465-'EDA &amp; Statistics'!L464)/'EDA &amp; Statistics'!L464</f>
        <v>6.1906602323693058E-3</v>
      </c>
      <c r="AD444" s="20">
        <f>('EDA &amp; Statistics'!M465-'EDA &amp; Statistics'!M464)/'EDA &amp; Statistics'!M464</f>
        <v>6.694048164156364E-3</v>
      </c>
      <c r="AE444" s="20">
        <f>('EDA &amp; Statistics'!N465-'EDA &amp; Statistics'!N464)/'EDA &amp; Statistics'!N464</f>
        <v>5.4968740047410319E-3</v>
      </c>
      <c r="AF444" s="20">
        <f>('EDA &amp; Statistics'!O465-'EDA &amp; Statistics'!O464)/'EDA &amp; Statistics'!O464</f>
        <v>7.1269417360661181E-3</v>
      </c>
      <c r="AG444" s="20">
        <f>('EDA &amp; Statistics'!P465-'EDA &amp; Statistics'!P464)/'EDA &amp; Statistics'!P464</f>
        <v>0</v>
      </c>
    </row>
    <row r="445" spans="1:33" x14ac:dyDescent="0.3">
      <c r="A445" s="9">
        <v>39329</v>
      </c>
      <c r="B445">
        <f>'EDA &amp; Statistics'!B466-'EDA &amp; Statistics'!B465</f>
        <v>2.6835918426513672E-2</v>
      </c>
      <c r="C445">
        <f>'EDA &amp; Statistics'!C466-'EDA &amp; Statistics'!C465</f>
        <v>1.7099857330322266E-2</v>
      </c>
      <c r="D445">
        <f>'EDA &amp; Statistics'!D466-'EDA &amp; Statistics'!D465</f>
        <v>1.1322021484375E-2</v>
      </c>
      <c r="E445">
        <f>'EDA &amp; Statistics'!E466-'EDA &amp; Statistics'!E465</f>
        <v>-1.2523504501688931E-2</v>
      </c>
      <c r="F445">
        <f>'EDA &amp; Statistics'!F466-'EDA &amp; Statistics'!F465</f>
        <v>-1.250004768371582E-2</v>
      </c>
      <c r="G445">
        <f>'EDA &amp; Statistics'!G466-'EDA &amp; Statistics'!G465</f>
        <v>-1.1249899864196777E-2</v>
      </c>
      <c r="H445">
        <f>'EDA &amp; Statistics'!H466-'EDA &amp; Statistics'!H465</f>
        <v>-1.2000083923339844E-2</v>
      </c>
      <c r="I445">
        <f>'EDA &amp; Statistics'!I466-'EDA &amp; Statistics'!I465</f>
        <v>-2.0000219345092773E-2</v>
      </c>
      <c r="J445">
        <f>'EDA &amp; Statistics'!J466-'EDA &amp; Statistics'!J465</f>
        <v>5.0000190734863281E-2</v>
      </c>
      <c r="K445">
        <f>'EDA &amp; Statistics'!K466-'EDA &amp; Statistics'!K465</f>
        <v>2.8749942779541016E-2</v>
      </c>
      <c r="L445">
        <f>'EDA &amp; Statistics'!L466-'EDA &amp; Statistics'!L465</f>
        <v>1.2000083923339844E-2</v>
      </c>
      <c r="M445">
        <f>'EDA &amp; Statistics'!M466-'EDA &amp; Statistics'!M465</f>
        <v>1.5999794006347656E-2</v>
      </c>
      <c r="N445">
        <f>'EDA &amp; Statistics'!N466-'EDA &amp; Statistics'!N465</f>
        <v>-2.5000572204589844E-3</v>
      </c>
      <c r="O445">
        <f>'EDA &amp; Statistics'!O466-'EDA &amp; Statistics'!O465</f>
        <v>4.9996376037597656E-3</v>
      </c>
      <c r="P445">
        <f>'EDA &amp; Statistics'!P466-'EDA &amp; Statistics'!P465</f>
        <v>-8.0985069274902344E-2</v>
      </c>
      <c r="R445" s="9">
        <v>39329</v>
      </c>
      <c r="S445" s="20">
        <f>('EDA &amp; Statistics'!B466-'EDA &amp; Statistics'!B465)/'EDA &amp; Statistics'!B465</f>
        <v>5.2805883137791087E-3</v>
      </c>
      <c r="T445" s="20">
        <f>('EDA &amp; Statistics'!C466-'EDA &amp; Statistics'!C465)/'EDA &amp; Statistics'!C465</f>
        <v>3.4358450007645645E-3</v>
      </c>
      <c r="U445" s="20">
        <f>('EDA &amp; Statistics'!D466-'EDA &amp; Statistics'!D465)/'EDA &amp; Statistics'!D465</f>
        <v>2.158763882200081E-3</v>
      </c>
      <c r="V445" s="20">
        <f>('EDA &amp; Statistics'!E466-'EDA &amp; Statistics'!E465)/'EDA &amp; Statistics'!E465</f>
        <v>-1.1691006772219825E-2</v>
      </c>
      <c r="W445" s="20">
        <f>('EDA &amp; Statistics'!F466-'EDA &amp; Statistics'!F465)/'EDA &amp; Statistics'!F465</f>
        <v>-8.9126897584475614E-3</v>
      </c>
      <c r="X445" s="20">
        <f>('EDA &amp; Statistics'!G466-'EDA &amp; Statistics'!G465)/'EDA &amp; Statistics'!G465</f>
        <v>-6.1265623883173656E-3</v>
      </c>
      <c r="Y445" s="20">
        <f>('EDA &amp; Statistics'!H466-'EDA &amp; Statistics'!H465)/'EDA &amp; Statistics'!H465</f>
        <v>-3.7974948093032436E-3</v>
      </c>
      <c r="Z445" s="20">
        <f>('EDA &amp; Statistics'!I466-'EDA &amp; Statistics'!I465)/'EDA &amp; Statistics'!I465</f>
        <v>-5.8997695357469963E-3</v>
      </c>
      <c r="AA445" s="20">
        <f>('EDA &amp; Statistics'!J466-'EDA &amp; Statistics'!J465)/'EDA &amp; Statistics'!J465</f>
        <v>7.2833492209598864E-3</v>
      </c>
      <c r="AB445" s="20">
        <f>('EDA &amp; Statistics'!K466-'EDA &amp; Statistics'!K465)/'EDA &amp; Statistics'!K465</f>
        <v>4.3151884714550783E-3</v>
      </c>
      <c r="AC445" s="20">
        <f>('EDA &amp; Statistics'!L466-'EDA &amp; Statistics'!L465)/'EDA &amp; Statistics'!L465</f>
        <v>2.636801496709132E-3</v>
      </c>
      <c r="AD445" s="20">
        <f>('EDA &amp; Statistics'!M466-'EDA &amp; Statistics'!M465)/'EDA &amp; Statistics'!M465</f>
        <v>3.4319591143348476E-3</v>
      </c>
      <c r="AE445" s="20">
        <f>('EDA &amp; Statistics'!N466-'EDA &amp; Statistics'!N465)/'EDA &amp; Statistics'!N465</f>
        <v>-4.205310594230519E-4</v>
      </c>
      <c r="AF445" s="20">
        <f>('EDA &amp; Statistics'!O466-'EDA &amp; Statistics'!O465)/'EDA &amp; Statistics'!O465</f>
        <v>8.8450021562065347E-4</v>
      </c>
      <c r="AG445" s="20">
        <f>('EDA &amp; Statistics'!P466-'EDA &amp; Statistics'!P465)/'EDA &amp; Statistics'!P465</f>
        <v>-6.8344595059541867E-3</v>
      </c>
    </row>
    <row r="446" spans="1:33" x14ac:dyDescent="0.3">
      <c r="A446" s="9">
        <v>39330</v>
      </c>
      <c r="B446">
        <f>'EDA &amp; Statistics'!B467-'EDA &amp; Statistics'!B466</f>
        <v>-8.4093093872070313E-2</v>
      </c>
      <c r="C446">
        <f>'EDA &amp; Statistics'!C467-'EDA &amp; Statistics'!C466</f>
        <v>-0.10300016403198242</v>
      </c>
      <c r="D446">
        <f>'EDA &amp; Statistics'!D467-'EDA &amp; Statistics'!D466</f>
        <v>-8.2499980926513672E-2</v>
      </c>
      <c r="E446">
        <f>'EDA &amp; Statistics'!E467-'EDA &amp; Statistics'!E466</f>
        <v>-2.8063846818343396E-2</v>
      </c>
      <c r="F446">
        <f>'EDA &amp; Statistics'!F467-'EDA &amp; Statistics'!F466</f>
        <v>-2.7500033378601074E-2</v>
      </c>
      <c r="G446">
        <f>'EDA &amp; Statistics'!G467-'EDA &amp; Statistics'!G466</f>
        <v>-2.3750066757202148E-2</v>
      </c>
      <c r="H446">
        <f>'EDA &amp; Statistics'!H467-'EDA &amp; Statistics'!H466</f>
        <v>-3.5000085830688477E-2</v>
      </c>
      <c r="I446">
        <f>'EDA &amp; Statistics'!I467-'EDA &amp; Statistics'!I466</f>
        <v>-4.4999837875366211E-2</v>
      </c>
      <c r="J446">
        <f>'EDA &amp; Statistics'!J467-'EDA &amp; Statistics'!J466</f>
        <v>3.4999847412109375E-2</v>
      </c>
      <c r="K446">
        <f>'EDA &amp; Statistics'!K467-'EDA &amp; Statistics'!K466</f>
        <v>1.6250133514404297E-2</v>
      </c>
      <c r="L446">
        <f>'EDA &amp; Statistics'!L467-'EDA &amp; Statistics'!L466</f>
        <v>-6.5000057220458984E-2</v>
      </c>
      <c r="M446">
        <f>'EDA &amp; Statistics'!M467-'EDA &amp; Statistics'!M466</f>
        <v>-5.4999828338623047E-2</v>
      </c>
      <c r="N446">
        <f>'EDA &amp; Statistics'!N467-'EDA &amp; Statistics'!N466</f>
        <v>-6.25E-2</v>
      </c>
      <c r="O446">
        <f>'EDA &amp; Statistics'!O467-'EDA &amp; Statistics'!O466</f>
        <v>-4.9999713897705078E-2</v>
      </c>
      <c r="P446">
        <f>'EDA &amp; Statistics'!P467-'EDA &amp; Statistics'!P466</f>
        <v>0.21975994110107422</v>
      </c>
      <c r="R446" s="9">
        <v>39330</v>
      </c>
      <c r="S446" s="20">
        <f>('EDA &amp; Statistics'!B467-'EDA &amp; Statistics'!B466)/'EDA &amp; Statistics'!B466</f>
        <v>-1.6460343029904911E-2</v>
      </c>
      <c r="T446" s="20">
        <f>('EDA &amp; Statistics'!C467-'EDA &amp; Statistics'!C466)/'EDA &amp; Statistics'!C466</f>
        <v>-2.0624782718749048E-2</v>
      </c>
      <c r="U446" s="20">
        <f>('EDA &amp; Statistics'!D467-'EDA &amp; Statistics'!D466)/'EDA &amp; Statistics'!D466</f>
        <v>-1.5696343277752833E-2</v>
      </c>
      <c r="V446" s="20">
        <f>('EDA &amp; Statistics'!E467-'EDA &amp; Statistics'!E466)/'EDA &amp; Statistics'!E466</f>
        <v>-2.6508215328321365E-2</v>
      </c>
      <c r="W446" s="20">
        <f>('EDA &amp; Statistics'!F467-'EDA &amp; Statistics'!F466)/'EDA &amp; Statistics'!F466</f>
        <v>-1.9784196878860634E-2</v>
      </c>
      <c r="X446" s="20">
        <f>('EDA &amp; Statistics'!G467-'EDA &amp; Statistics'!G466)/'EDA &amp; Statistics'!G466</f>
        <v>-1.3013734869402145E-2</v>
      </c>
      <c r="Y446" s="20">
        <f>('EDA &amp; Statistics'!H467-'EDA &amp; Statistics'!H466)/'EDA &amp; Statistics'!H466</f>
        <v>-1.1118197525248475E-2</v>
      </c>
      <c r="Z446" s="20">
        <f>('EDA &amp; Statistics'!I467-'EDA &amp; Statistics'!I466)/'EDA &amp; Statistics'!I466</f>
        <v>-1.3353068072256254E-2</v>
      </c>
      <c r="AA446" s="20">
        <f>('EDA &amp; Statistics'!J467-'EDA &amp; Statistics'!J466)/'EDA &amp; Statistics'!J466</f>
        <v>5.0614385546186458E-3</v>
      </c>
      <c r="AB446" s="20">
        <f>('EDA &amp; Statistics'!K467-'EDA &amp; Statistics'!K466)/'EDA &amp; Statistics'!K466</f>
        <v>2.4285647502296087E-3</v>
      </c>
      <c r="AC446" s="20">
        <f>('EDA &amp; Statistics'!L467-'EDA &amp; Statistics'!L466)/'EDA &amp; Statistics'!L466</f>
        <v>-1.4245026153936989E-2</v>
      </c>
      <c r="AD446" s="20">
        <f>('EDA &amp; Statistics'!M467-'EDA &amp; Statistics'!M466)/'EDA &amp; Statistics'!M466</f>
        <v>-1.1757124551640047E-2</v>
      </c>
      <c r="AE446" s="20">
        <f>('EDA &amp; Statistics'!N467-'EDA &amp; Statistics'!N466)/'EDA &amp; Statistics'!N466</f>
        <v>-1.0517458779364301E-2</v>
      </c>
      <c r="AF446" s="20">
        <f>('EDA &amp; Statistics'!O467-'EDA &amp; Statistics'!O466)/'EDA &amp; Statistics'!O466</f>
        <v>-8.83777565213331E-3</v>
      </c>
      <c r="AG446" s="20">
        <f>('EDA &amp; Statistics'!P467-'EDA &amp; Statistics'!P466)/'EDA &amp; Statistics'!P466</f>
        <v>1.8673516256295278E-2</v>
      </c>
    </row>
    <row r="447" spans="1:33" x14ac:dyDescent="0.3">
      <c r="A447" s="9">
        <v>39331</v>
      </c>
      <c r="B447">
        <f>'EDA &amp; Statistics'!B468-'EDA &amp; Statistics'!B467</f>
        <v>2.8316974639892578E-2</v>
      </c>
      <c r="C447">
        <f>'EDA &amp; Statistics'!C468-'EDA &amp; Statistics'!C467</f>
        <v>1.9500255584716797E-2</v>
      </c>
      <c r="D447">
        <f>'EDA &amp; Statistics'!D468-'EDA &amp; Statistics'!D467</f>
        <v>4.4999122619628906E-3</v>
      </c>
      <c r="E447">
        <f>'EDA &amp; Statistics'!E468-'EDA &amp; Statistics'!E467</f>
        <v>7.5780633594488833E-3</v>
      </c>
      <c r="F447">
        <f>'EDA &amp; Statistics'!F468-'EDA &amp; Statistics'!F467</f>
        <v>4.999995231628418E-3</v>
      </c>
      <c r="G447">
        <f>'EDA &amp; Statistics'!G468-'EDA &amp; Statistics'!G467</f>
        <v>0</v>
      </c>
      <c r="H447">
        <f>'EDA &amp; Statistics'!H468-'EDA &amp; Statistics'!H467</f>
        <v>1.7000198364257813E-2</v>
      </c>
      <c r="I447">
        <f>'EDA &amp; Statistics'!I468-'EDA &amp; Statistics'!I467</f>
        <v>1.4999866485595703E-2</v>
      </c>
      <c r="J447">
        <f>'EDA &amp; Statistics'!J468-'EDA &amp; Statistics'!J467</f>
        <v>-4.2500019073486328E-2</v>
      </c>
      <c r="K447">
        <f>'EDA &amp; Statistics'!K468-'EDA &amp; Statistics'!K467</f>
        <v>-7.4999809265136719E-2</v>
      </c>
      <c r="L447">
        <f>'EDA &amp; Statistics'!L468-'EDA &amp; Statistics'!L467</f>
        <v>-1.3000011444091797E-2</v>
      </c>
      <c r="M447">
        <f>'EDA &amp; Statistics'!M468-'EDA &amp; Statistics'!M467</f>
        <v>-1.5000343322753906E-2</v>
      </c>
      <c r="N447">
        <f>'EDA &amp; Statistics'!N468-'EDA &amp; Statistics'!N467</f>
        <v>-2.7500152587890625E-2</v>
      </c>
      <c r="O447">
        <f>'EDA &amp; Statistics'!O468-'EDA &amp; Statistics'!O467</f>
        <v>-1.9999980926513672E-2</v>
      </c>
      <c r="P447">
        <f>'EDA &amp; Statistics'!P468-'EDA &amp; Statistics'!P467</f>
        <v>-6.4221382141113281E-2</v>
      </c>
      <c r="R447" s="9">
        <v>39331</v>
      </c>
      <c r="S447" s="20">
        <f>('EDA &amp; Statistics'!B468-'EDA &amp; Statistics'!B467)/'EDA &amp; Statistics'!B467</f>
        <v>5.6355139202460668E-3</v>
      </c>
      <c r="T447" s="20">
        <f>('EDA &amp; Statistics'!C468-'EDA &amp; Statistics'!C467)/'EDA &amp; Statistics'!C467</f>
        <v>3.9869671654072228E-3</v>
      </c>
      <c r="U447" s="20">
        <f>('EDA &amp; Statistics'!D468-'EDA &amp; Statistics'!D467)/'EDA &amp; Statistics'!D467</f>
        <v>8.6980036897158386E-4</v>
      </c>
      <c r="V447" s="20">
        <f>('EDA &amp; Statistics'!E468-'EDA &amp; Statistics'!E467)/'EDA &amp; Statistics'!E467</f>
        <v>7.3529096538489328E-3</v>
      </c>
      <c r="W447" s="20">
        <f>('EDA &amp; Statistics'!F468-'EDA &amp; Statistics'!F467)/'EDA &amp; Statistics'!F467</f>
        <v>3.6697213993499966E-3</v>
      </c>
      <c r="X447" s="20">
        <f>('EDA &amp; Statistics'!G468-'EDA &amp; Statistics'!G467)/'EDA &amp; Statistics'!G467</f>
        <v>0</v>
      </c>
      <c r="Y447" s="20">
        <f>('EDA &amp; Statistics'!H468-'EDA &amp; Statistics'!H467)/'EDA &amp; Statistics'!H467</f>
        <v>5.4610339937571552E-3</v>
      </c>
      <c r="Z447" s="20">
        <f>('EDA &amp; Statistics'!I468-'EDA &amp; Statistics'!I467)/'EDA &amp; Statistics'!I467</f>
        <v>4.5112379760851471E-3</v>
      </c>
      <c r="AA447" s="20">
        <f>('EDA &amp; Statistics'!J468-'EDA &amp; Statistics'!J467)/'EDA &amp; Statistics'!J467</f>
        <v>-6.1151108258778644E-3</v>
      </c>
      <c r="AB447" s="20">
        <f>('EDA &amp; Statistics'!K468-'EDA &amp; Statistics'!K467)/'EDA &amp; Statistics'!K467</f>
        <v>-1.1181484827194426E-2</v>
      </c>
      <c r="AC447" s="20">
        <f>('EDA &amp; Statistics'!L468-'EDA &amp; Statistics'!L467)/'EDA &amp; Statistics'!L467</f>
        <v>-2.8901758615242886E-3</v>
      </c>
      <c r="AD447" s="20">
        <f>('EDA &amp; Statistics'!M468-'EDA &amp; Statistics'!M467)/'EDA &amp; Statistics'!M467</f>
        <v>-3.2447204958693712E-3</v>
      </c>
      <c r="AE447" s="20">
        <f>('EDA &amp; Statistics'!N468-'EDA &amp; Statistics'!N467)/'EDA &amp; Statistics'!N467</f>
        <v>-4.6768966075956264E-3</v>
      </c>
      <c r="AF447" s="20">
        <f>('EDA &amp; Statistics'!O468-'EDA &amp; Statistics'!O467)/'EDA &amp; Statistics'!O467</f>
        <v>-3.5666483556665175E-3</v>
      </c>
      <c r="AG447" s="20">
        <f>('EDA &amp; Statistics'!P468-'EDA &amp; Statistics'!P467)/'EDA &amp; Statistics'!P467</f>
        <v>-5.3570069111045192E-3</v>
      </c>
    </row>
    <row r="448" spans="1:33" x14ac:dyDescent="0.3">
      <c r="A448" s="9">
        <v>39332</v>
      </c>
      <c r="B448">
        <f>'EDA &amp; Statistics'!B469-'EDA &amp; Statistics'!B468</f>
        <v>-0.17413902282714844</v>
      </c>
      <c r="C448">
        <f>'EDA &amp; Statistics'!C469-'EDA &amp; Statistics'!C468</f>
        <v>-0.18849992752075195</v>
      </c>
      <c r="D448">
        <f>'EDA &amp; Statistics'!D469-'EDA &amp; Statistics'!D468</f>
        <v>-0.15250015258789063</v>
      </c>
      <c r="E448">
        <f>'EDA &amp; Statistics'!E469-'EDA &amp; Statistics'!E468</f>
        <v>-7.5213409097012462E-3</v>
      </c>
      <c r="F448">
        <f>'EDA &amp; Statistics'!F469-'EDA &amp; Statistics'!F468</f>
        <v>-8.7499618530273438E-3</v>
      </c>
      <c r="G448">
        <f>'EDA &amp; Statistics'!G469-'EDA &amp; Statistics'!G468</f>
        <v>-9.9999904632568359E-3</v>
      </c>
      <c r="H448">
        <f>'EDA &amp; Statistics'!H469-'EDA &amp; Statistics'!H468</f>
        <v>-7.500004768371582E-2</v>
      </c>
      <c r="I448">
        <f>'EDA &amp; Statistics'!I469-'EDA &amp; Statistics'!I468</f>
        <v>-6.4999818801879883E-2</v>
      </c>
      <c r="J448">
        <f>'EDA &amp; Statistics'!J469-'EDA &amp; Statistics'!J468</f>
        <v>2.5000095367431641E-2</v>
      </c>
      <c r="K448">
        <f>'EDA &amp; Statistics'!K469-'EDA &amp; Statistics'!K468</f>
        <v>4.4999599456787109E-2</v>
      </c>
      <c r="L448">
        <f>'EDA &amp; Statistics'!L469-'EDA &amp; Statistics'!L468</f>
        <v>-9.6000194549560547E-2</v>
      </c>
      <c r="M448">
        <f>'EDA &amp; Statistics'!M469-'EDA &amp; Statistics'!M468</f>
        <v>-7.4999809265136719E-2</v>
      </c>
      <c r="N448">
        <f>'EDA &amp; Statistics'!N469-'EDA &amp; Statistics'!N468</f>
        <v>-9.2499732971191406E-2</v>
      </c>
      <c r="O448">
        <f>'EDA &amp; Statistics'!O469-'EDA &amp; Statistics'!O468</f>
        <v>-7.2500228881835938E-2</v>
      </c>
      <c r="P448">
        <f>'EDA &amp; Statistics'!P469-'EDA &amp; Statistics'!P468</f>
        <v>-3.719329833984375E-5</v>
      </c>
      <c r="R448" s="9">
        <v>39332</v>
      </c>
      <c r="S448" s="20">
        <f>('EDA &amp; Statistics'!B469-'EDA &amp; Statistics'!B468)/'EDA &amp; Statistics'!B468</f>
        <v>-3.4462134739363569E-2</v>
      </c>
      <c r="T448" s="20">
        <f>('EDA &amp; Statistics'!C469-'EDA &amp; Statistics'!C468)/'EDA &amp; Statistics'!C468</f>
        <v>-3.8387114472476142E-2</v>
      </c>
      <c r="U448" s="20">
        <f>('EDA &amp; Statistics'!D469-'EDA &amp; Statistics'!D468)/'EDA &amp; Statistics'!D468</f>
        <v>-2.9451555305973733E-2</v>
      </c>
      <c r="V448" s="20">
        <f>('EDA &amp; Statistics'!E469-'EDA &amp; Statistics'!E468)/'EDA &amp; Statistics'!E468</f>
        <v>-7.2446035831415945E-3</v>
      </c>
      <c r="W448" s="20">
        <f>('EDA &amp; Statistics'!F469-'EDA &amp; Statistics'!F468)/'EDA &amp; Statistics'!F468</f>
        <v>-6.3985098271609068E-3</v>
      </c>
      <c r="X448" s="20">
        <f>('EDA &amp; Statistics'!G469-'EDA &amp; Statistics'!G468)/'EDA &amp; Statistics'!G468</f>
        <v>-5.551694972461909E-3</v>
      </c>
      <c r="Y448" s="20">
        <f>('EDA &amp; Statistics'!H469-'EDA &amp; Statistics'!H468)/'EDA &amp; Statistics'!H468</f>
        <v>-2.3961675700166024E-2</v>
      </c>
      <c r="Z448" s="20">
        <f>('EDA &amp; Statistics'!I469-'EDA &amp; Statistics'!I468)/'EDA &amp; Statistics'!I468</f>
        <v>-1.9461024093482927E-2</v>
      </c>
      <c r="AA448" s="20">
        <f>('EDA &amp; Statistics'!J469-'EDA &amp; Statistics'!J468)/'EDA &amp; Statistics'!J468</f>
        <v>3.6192683498783005E-3</v>
      </c>
      <c r="AB448" s="20">
        <f>('EDA &amp; Statistics'!K469-'EDA &amp; Statistics'!K468)/'EDA &amp; Statistics'!K468</f>
        <v>6.7847113896892892E-3</v>
      </c>
      <c r="AC448" s="20">
        <f>('EDA &amp; Statistics'!L469-'EDA &amp; Statistics'!L468)/'EDA &amp; Statistics'!L468</f>
        <v>-2.1404725014876575E-2</v>
      </c>
      <c r="AD448" s="20">
        <f>('EDA &amp; Statistics'!M469-'EDA &amp; Statistics'!M468)/'EDA &amp; Statistics'!M468</f>
        <v>-1.6276000975198258E-2</v>
      </c>
      <c r="AE448" s="20">
        <f>('EDA &amp; Statistics'!N469-'EDA &amp; Statistics'!N468)/'EDA &amp; Statistics'!N468</f>
        <v>-1.5805165924666492E-2</v>
      </c>
      <c r="AF448" s="20">
        <f>('EDA &amp; Statistics'!O469-'EDA &amp; Statistics'!O468)/'EDA &amp; Statistics'!O468</f>
        <v>-1.2975432240608912E-2</v>
      </c>
      <c r="AG448" s="20">
        <f>('EDA &amp; Statistics'!P469-'EDA &amp; Statistics'!P468)/'EDA &amp; Statistics'!P468</f>
        <v>-3.1191770363307344E-6</v>
      </c>
    </row>
    <row r="449" spans="1:33" x14ac:dyDescent="0.3">
      <c r="A449" s="9">
        <v>39335</v>
      </c>
      <c r="B449">
        <f>'EDA &amp; Statistics'!B470-'EDA &amp; Statistics'!B469</f>
        <v>1.4562606811523438E-3</v>
      </c>
      <c r="C449">
        <f>'EDA &amp; Statistics'!C470-'EDA &amp; Statistics'!C469</f>
        <v>-4.850006103515625E-2</v>
      </c>
      <c r="D449">
        <f>'EDA &amp; Statistics'!D470-'EDA &amp; Statistics'!D469</f>
        <v>-4.6499729156494141E-2</v>
      </c>
      <c r="E449">
        <f>'EDA &amp; Statistics'!E470-'EDA &amp; Statistics'!E469</f>
        <v>-5.8251247743331902E-2</v>
      </c>
      <c r="F449">
        <f>'EDA &amp; Statistics'!F470-'EDA &amp; Statistics'!F469</f>
        <v>-6.4999938011169434E-2</v>
      </c>
      <c r="G449">
        <f>'EDA &amp; Statistics'!G470-'EDA &amp; Statistics'!G469</f>
        <v>-6.9999933242797852E-2</v>
      </c>
      <c r="H449">
        <f>'EDA &amp; Statistics'!H470-'EDA &amp; Statistics'!H469</f>
        <v>-2.5000095367431641E-2</v>
      </c>
      <c r="I449">
        <f>'EDA &amp; Statistics'!I470-'EDA &amp; Statistics'!I469</f>
        <v>-4.2000055313110352E-2</v>
      </c>
      <c r="J449">
        <f>'EDA &amp; Statistics'!J470-'EDA &amp; Statistics'!J469</f>
        <v>-0.10374975204467773</v>
      </c>
      <c r="K449">
        <f>'EDA &amp; Statistics'!K470-'EDA &amp; Statistics'!K469</f>
        <v>-0.13499975204467773</v>
      </c>
      <c r="L449">
        <f>'EDA &amp; Statistics'!L470-'EDA &amp; Statistics'!L469</f>
        <v>-4.6000003814697266E-2</v>
      </c>
      <c r="M449">
        <f>'EDA &amp; Statistics'!M470-'EDA &amp; Statistics'!M469</f>
        <v>-5.8000087738037109E-2</v>
      </c>
      <c r="N449">
        <f>'EDA &amp; Statistics'!N470-'EDA &amp; Statistics'!N469</f>
        <v>-4.0000438690185547E-2</v>
      </c>
      <c r="O449">
        <f>'EDA &amp; Statistics'!O470-'EDA &amp; Statistics'!O469</f>
        <v>-4.9999713897705078E-2</v>
      </c>
      <c r="P449">
        <f>'EDA &amp; Statistics'!P470-'EDA &amp; Statistics'!P469</f>
        <v>7.7913284301757813E-2</v>
      </c>
      <c r="R449" s="9">
        <v>39335</v>
      </c>
      <c r="S449" s="20">
        <f>('EDA &amp; Statistics'!B470-'EDA &amp; Statistics'!B469)/'EDA &amp; Statistics'!B469</f>
        <v>2.9848044718508698E-4</v>
      </c>
      <c r="T449" s="20">
        <f>('EDA &amp; Statistics'!C470-'EDA &amp; Statistics'!C469)/'EDA &amp; Statistics'!C469</f>
        <v>-1.027108424001732E-2</v>
      </c>
      <c r="U449" s="20">
        <f>('EDA &amp; Statistics'!D470-'EDA &amp; Statistics'!D469)/'EDA &amp; Statistics'!D469</f>
        <v>-9.2527571018661027E-3</v>
      </c>
      <c r="V449" s="20">
        <f>('EDA &amp; Statistics'!E470-'EDA &amp; Statistics'!E469)/'EDA &amp; Statistics'!E469</f>
        <v>-5.6517420026711028E-2</v>
      </c>
      <c r="W449" s="20">
        <f>('EDA &amp; Statistics'!F470-'EDA &amp; Statistics'!F469)/'EDA &amp; Statistics'!F469</f>
        <v>-4.7838041358232275E-2</v>
      </c>
      <c r="X449" s="20">
        <f>('EDA &amp; Statistics'!G470-'EDA &amp; Statistics'!G469)/'EDA &amp; Statistics'!G469</f>
        <v>-3.907881848735939E-2</v>
      </c>
      <c r="Y449" s="20">
        <f>('EDA &amp; Statistics'!H470-'EDA &amp; Statistics'!H469)/'EDA &amp; Statistics'!H469</f>
        <v>-8.1833370936611957E-3</v>
      </c>
      <c r="Z449" s="20">
        <f>('EDA &amp; Statistics'!I470-'EDA &amp; Statistics'!I469)/'EDA &amp; Statistics'!I469</f>
        <v>-1.2824443996969791E-2</v>
      </c>
      <c r="AA449" s="20">
        <f>('EDA &amp; Statistics'!J470-'EDA &amp; Statistics'!J469)/'EDA &amp; Statistics'!J469</f>
        <v>-1.496570555461476E-2</v>
      </c>
      <c r="AB449" s="20">
        <f>('EDA &amp; Statistics'!K470-'EDA &amp; Statistics'!K469)/'EDA &amp; Statistics'!K469</f>
        <v>-2.0217110695920203E-2</v>
      </c>
      <c r="AC449" s="20">
        <f>('EDA &amp; Statistics'!L470-'EDA &amp; Statistics'!L469)/'EDA &amp; Statistics'!L469</f>
        <v>-1.0480748337751511E-2</v>
      </c>
      <c r="AD449" s="20">
        <f>('EDA &amp; Statistics'!M470-'EDA &amp; Statistics'!M469)/'EDA &amp; Statistics'!M469</f>
        <v>-1.2795077837117981E-2</v>
      </c>
      <c r="AE449" s="20">
        <f>('EDA &amp; Statistics'!N470-'EDA &amp; Statistics'!N469)/'EDA &amp; Statistics'!N469</f>
        <v>-6.9445203299845458E-3</v>
      </c>
      <c r="AF449" s="20">
        <f>('EDA &amp; Statistics'!O470-'EDA &amp; Statistics'!O469)/'EDA &amp; Statistics'!O469</f>
        <v>-9.0661314792682187E-3</v>
      </c>
      <c r="AG449" s="20">
        <f>('EDA &amp; Statistics'!P470-'EDA &amp; Statistics'!P469)/'EDA &amp; Statistics'!P469</f>
        <v>6.5341364199525903E-3</v>
      </c>
    </row>
    <row r="450" spans="1:33" x14ac:dyDescent="0.3">
      <c r="A450" s="9">
        <v>39336</v>
      </c>
      <c r="B450">
        <f>'EDA &amp; Statistics'!B471-'EDA &amp; Statistics'!B470</f>
        <v>9.8097801208496094E-2</v>
      </c>
      <c r="C450">
        <f>'EDA &amp; Statistics'!C471-'EDA &amp; Statistics'!C470</f>
        <v>7.9999923706054688E-2</v>
      </c>
      <c r="D450">
        <f>'EDA &amp; Statistics'!D471-'EDA &amp; Statistics'!D470</f>
        <v>4.7500133514404297E-2</v>
      </c>
      <c r="E450">
        <f>'EDA &amp; Statistics'!E471-'EDA &amp; Statistics'!E470</f>
        <v>5.1517391523420164E-3</v>
      </c>
      <c r="F450">
        <f>'EDA &amp; Statistics'!F471-'EDA &amp; Statistics'!F470</f>
        <v>9.9999904632568359E-3</v>
      </c>
      <c r="G450">
        <f>'EDA &amp; Statistics'!G471-'EDA &amp; Statistics'!G470</f>
        <v>1.7499923706054688E-2</v>
      </c>
      <c r="H450">
        <f>'EDA &amp; Statistics'!H471-'EDA &amp; Statistics'!H470</f>
        <v>0</v>
      </c>
      <c r="I450">
        <f>'EDA &amp; Statistics'!I471-'EDA &amp; Statistics'!I470</f>
        <v>9.9999904632568359E-3</v>
      </c>
      <c r="J450">
        <f>'EDA &amp; Statistics'!J471-'EDA &amp; Statistics'!J470</f>
        <v>2.1249771118164063E-2</v>
      </c>
      <c r="K450">
        <f>'EDA &amp; Statistics'!K471-'EDA &amp; Statistics'!K470</f>
        <v>3.7499904632568359E-2</v>
      </c>
      <c r="L450">
        <f>'EDA &amp; Statistics'!L471-'EDA &amp; Statistics'!L470</f>
        <v>1.9999980926513672E-2</v>
      </c>
      <c r="M450">
        <f>'EDA &amp; Statistics'!M471-'EDA &amp; Statistics'!M470</f>
        <v>1.9999980926513672E-2</v>
      </c>
      <c r="N450">
        <f>'EDA &amp; Statistics'!N471-'EDA &amp; Statistics'!N470</f>
        <v>-2.4999618530273438E-2</v>
      </c>
      <c r="O450">
        <f>'EDA &amp; Statistics'!O471-'EDA &amp; Statistics'!O470</f>
        <v>-1.5000343322753906E-2</v>
      </c>
      <c r="P450">
        <f>'EDA &amp; Statistics'!P471-'EDA &amp; Statistics'!P470</f>
        <v>-4.0591239929199219E-2</v>
      </c>
      <c r="R450" s="9">
        <v>39336</v>
      </c>
      <c r="S450" s="20">
        <f>('EDA &amp; Statistics'!B471-'EDA &amp; Statistics'!B470)/'EDA &amp; Statistics'!B470</f>
        <v>2.0100479927463732E-2</v>
      </c>
      <c r="T450" s="20">
        <f>('EDA &amp; Statistics'!C471-'EDA &amp; Statistics'!C470)/'EDA &amp; Statistics'!C470</f>
        <v>1.7117775256503393E-2</v>
      </c>
      <c r="U450" s="20">
        <f>('EDA &amp; Statistics'!D471-'EDA &amp; Statistics'!D470)/'EDA &amp; Statistics'!D470</f>
        <v>9.5400949268894392E-3</v>
      </c>
      <c r="V450" s="20">
        <f>('EDA &amp; Statistics'!E471-'EDA &amp; Statistics'!E470)/'EDA &amp; Statistics'!E470</f>
        <v>5.297818498022455E-3</v>
      </c>
      <c r="W450" s="20">
        <f>('EDA &amp; Statistics'!F471-'EDA &amp; Statistics'!F470)/'EDA &amp; Statistics'!F470</f>
        <v>7.7294609427535589E-3</v>
      </c>
      <c r="X450" s="20">
        <f>('EDA &amp; Statistics'!G471-'EDA &amp; Statistics'!G470)/'EDA &amp; Statistics'!G470</f>
        <v>1.0166985112154034E-2</v>
      </c>
      <c r="Y450" s="20">
        <f>('EDA &amp; Statistics'!H471-'EDA &amp; Statistics'!H470)/'EDA &amp; Statistics'!H470</f>
        <v>0</v>
      </c>
      <c r="Z450" s="20">
        <f>('EDA &amp; Statistics'!I471-'EDA &amp; Statistics'!I470)/'EDA &amp; Statistics'!I470</f>
        <v>3.0930993935554714E-3</v>
      </c>
      <c r="AA450" s="20">
        <f>('EDA &amp; Statistics'!J471-'EDA &amp; Statistics'!J470)/'EDA &amp; Statistics'!J470</f>
        <v>3.1118097313113879E-3</v>
      </c>
      <c r="AB450" s="20">
        <f>('EDA &amp; Statistics'!K471-'EDA &amp; Statistics'!K470)/'EDA &amp; Statistics'!K470</f>
        <v>5.7317393233846554E-3</v>
      </c>
      <c r="AC450" s="20">
        <f>('EDA &amp; Statistics'!L471-'EDA &amp; Statistics'!L470)/'EDA &amp; Statistics'!L470</f>
        <v>4.6051073509450167E-3</v>
      </c>
      <c r="AD450" s="20">
        <f>('EDA &amp; Statistics'!M471-'EDA &amp; Statistics'!M470)/'EDA &amp; Statistics'!M470</f>
        <v>4.4692695760304877E-3</v>
      </c>
      <c r="AE450" s="20">
        <f>('EDA &amp; Statistics'!N471-'EDA &amp; Statistics'!N470)/'EDA &amp; Statistics'!N470</f>
        <v>-4.3705628404290238E-3</v>
      </c>
      <c r="AF450" s="20">
        <f>('EDA &amp; Statistics'!O471-'EDA &amp; Statistics'!O470)/'EDA &amp; Statistics'!O470</f>
        <v>-2.7448019952297088E-3</v>
      </c>
      <c r="AG450" s="20">
        <f>('EDA &amp; Statistics'!P471-'EDA &amp; Statistics'!P470)/'EDA &amp; Statistics'!P470</f>
        <v>-3.3820536693132922E-3</v>
      </c>
    </row>
    <row r="451" spans="1:33" x14ac:dyDescent="0.3">
      <c r="A451" s="9">
        <v>39337</v>
      </c>
      <c r="B451">
        <f>'EDA &amp; Statistics'!B472-'EDA &amp; Statistics'!B471</f>
        <v>2.8061866760253906E-2</v>
      </c>
      <c r="C451">
        <f>'EDA &amp; Statistics'!C472-'EDA &amp; Statistics'!C471</f>
        <v>3.1499862670898438E-2</v>
      </c>
      <c r="D451">
        <f>'EDA &amp; Statistics'!D472-'EDA &amp; Statistics'!D471</f>
        <v>3.3999919891357422E-2</v>
      </c>
      <c r="E451">
        <f>'EDA &amp; Statistics'!E472-'EDA &amp; Statistics'!E471</f>
        <v>-2.2243033427399306E-2</v>
      </c>
      <c r="F451">
        <f>'EDA &amp; Statistics'!F472-'EDA &amp; Statistics'!F471</f>
        <v>-2.3750066757202148E-2</v>
      </c>
      <c r="G451">
        <f>'EDA &amp; Statistics'!G472-'EDA &amp; Statistics'!G471</f>
        <v>-2.3749947547912598E-2</v>
      </c>
      <c r="H451">
        <f>'EDA &amp; Statistics'!H472-'EDA &amp; Statistics'!H471</f>
        <v>3.0000209808349609E-3</v>
      </c>
      <c r="I451">
        <f>'EDA &amp; Statistics'!I472-'EDA &amp; Statistics'!I471</f>
        <v>4.9998760223388672E-3</v>
      </c>
      <c r="J451">
        <f>'EDA &amp; Statistics'!J472-'EDA &amp; Statistics'!J471</f>
        <v>5.0001144409179688E-3</v>
      </c>
      <c r="K451">
        <f>'EDA &amp; Statistics'!K472-'EDA &amp; Statistics'!K471</f>
        <v>1.0000228881835938E-2</v>
      </c>
      <c r="L451">
        <f>'EDA &amp; Statistics'!L472-'EDA &amp; Statistics'!L471</f>
        <v>3.3999919891357422E-2</v>
      </c>
      <c r="M451">
        <f>'EDA &amp; Statistics'!M472-'EDA &amp; Statistics'!M471</f>
        <v>3.5000324249267578E-2</v>
      </c>
      <c r="N451">
        <f>'EDA &amp; Statistics'!N472-'EDA &amp; Statistics'!N471</f>
        <v>-4.7500133514404297E-2</v>
      </c>
      <c r="O451">
        <f>'EDA &amp; Statistics'!O472-'EDA &amp; Statistics'!O471</f>
        <v>-2.9999732971191406E-2</v>
      </c>
      <c r="P451">
        <f>'EDA &amp; Statistics'!P472-'EDA &amp; Statistics'!P471</f>
        <v>-7.9413414001464844E-2</v>
      </c>
      <c r="R451" s="9">
        <v>39337</v>
      </c>
      <c r="S451" s="20">
        <f>('EDA &amp; Statistics'!B472-'EDA &amp; Statistics'!B471)/'EDA &amp; Statistics'!B471</f>
        <v>5.6366459954527541E-3</v>
      </c>
      <c r="T451" s="20">
        <f>('EDA &amp; Statistics'!C472-'EDA &amp; Statistics'!C471)/'EDA &amp; Statistics'!C471</f>
        <v>6.6266672498187344E-3</v>
      </c>
      <c r="U451" s="20">
        <f>('EDA &amp; Statistics'!D472-'EDA &amp; Statistics'!D471)/'EDA &amp; Statistics'!D471</f>
        <v>6.7641337648409808E-3</v>
      </c>
      <c r="V451" s="20">
        <f>('EDA &amp; Statistics'!E472-'EDA &amp; Statistics'!E471)/'EDA &amp; Statistics'!E471</f>
        <v>-2.27532000103207E-2</v>
      </c>
      <c r="W451" s="20">
        <f>('EDA &amp; Statistics'!F472-'EDA &amp; Statistics'!F471)/'EDA &amp; Statistics'!F471</f>
        <v>-1.8216733317191886E-2</v>
      </c>
      <c r="X451" s="20">
        <f>('EDA &amp; Statistics'!G472-'EDA &amp; Statistics'!G471)/'EDA &amp; Statistics'!G471</f>
        <v>-1.3659207941590978E-2</v>
      </c>
      <c r="Y451" s="20">
        <f>('EDA &amp; Statistics'!H472-'EDA &amp; Statistics'!H471)/'EDA &amp; Statistics'!H471</f>
        <v>9.9010594361786117E-4</v>
      </c>
      <c r="Z451" s="20">
        <f>('EDA &amp; Statistics'!I472-'EDA &amp; Statistics'!I471)/'EDA &amp; Statistics'!I471</f>
        <v>1.5417440565182153E-3</v>
      </c>
      <c r="AA451" s="20">
        <f>('EDA &amp; Statistics'!J472-'EDA &amp; Statistics'!J471)/'EDA &amp; Statistics'!J471</f>
        <v>7.2994372416508428E-4</v>
      </c>
      <c r="AB451" s="20">
        <f>('EDA &amp; Statistics'!K472-'EDA &amp; Statistics'!K471)/'EDA &amp; Statistics'!K471</f>
        <v>1.5197916410010393E-3</v>
      </c>
      <c r="AC451" s="20">
        <f>('EDA &amp; Statistics'!L472-'EDA &amp; Statistics'!L471)/'EDA &amp; Statistics'!L471</f>
        <v>7.7927849061090893E-3</v>
      </c>
      <c r="AD451" s="20">
        <f>('EDA &amp; Statistics'!M472-'EDA &amp; Statistics'!M471)/'EDA &amp; Statistics'!M471</f>
        <v>7.7865016997468251E-3</v>
      </c>
      <c r="AE451" s="20">
        <f>('EDA &amp; Statistics'!N472-'EDA &amp; Statistics'!N471)/'EDA &amp; Statistics'!N471</f>
        <v>-8.3406728854491484E-3</v>
      </c>
      <c r="AF451" s="20">
        <f>('EDA &amp; Statistics'!O472-'EDA &amp; Statistics'!O471)/'EDA &amp; Statistics'!O471</f>
        <v>-5.5045383524951882E-3</v>
      </c>
      <c r="AG451" s="20">
        <f>('EDA &amp; Statistics'!P472-'EDA &amp; Statistics'!P471)/'EDA &amp; Statistics'!P471</f>
        <v>-6.6391631454090824E-3</v>
      </c>
    </row>
    <row r="452" spans="1:33" x14ac:dyDescent="0.3">
      <c r="A452" s="9">
        <v>39338</v>
      </c>
      <c r="B452">
        <f>'EDA &amp; Statistics'!B473-'EDA &amp; Statistics'!B472</f>
        <v>1.273345947265625E-2</v>
      </c>
      <c r="C452">
        <f>'EDA &amp; Statistics'!C473-'EDA &amp; Statistics'!C472</f>
        <v>8.9499950408935547E-2</v>
      </c>
      <c r="D452">
        <f>'EDA &amp; Statistics'!D473-'EDA &amp; Statistics'!D472</f>
        <v>8.1999778747558594E-2</v>
      </c>
      <c r="E452">
        <f>'EDA &amp; Statistics'!E473-'EDA &amp; Statistics'!E472</f>
        <v>1.5680993476217875E-2</v>
      </c>
      <c r="F452">
        <f>'EDA &amp; Statistics'!F473-'EDA &amp; Statistics'!F472</f>
        <v>1.3750076293945313E-2</v>
      </c>
      <c r="G452">
        <f>'EDA &amp; Statistics'!G473-'EDA &amp; Statistics'!G472</f>
        <v>8.7499618530273438E-3</v>
      </c>
      <c r="H452">
        <f>'EDA &amp; Statistics'!H473-'EDA &amp; Statistics'!H472</f>
        <v>5.0001144409179688E-3</v>
      </c>
      <c r="I452">
        <f>'EDA &amp; Statistics'!I473-'EDA &amp; Statistics'!I472</f>
        <v>1.2000083923339844E-2</v>
      </c>
      <c r="J452">
        <f>'EDA &amp; Statistics'!J473-'EDA &amp; Statistics'!J472</f>
        <v>-4.2500019073486328E-2</v>
      </c>
      <c r="K452">
        <f>'EDA &amp; Statistics'!K473-'EDA &amp; Statistics'!K472</f>
        <v>-3.5000324249267578E-2</v>
      </c>
      <c r="L452">
        <f>'EDA &amp; Statistics'!L473-'EDA &amp; Statistics'!L472</f>
        <v>4.2000293731689453E-2</v>
      </c>
      <c r="M452">
        <f>'EDA &amp; Statistics'!M473-'EDA &amp; Statistics'!M472</f>
        <v>1.9999980926513672E-2</v>
      </c>
      <c r="N452">
        <f>'EDA &amp; Statistics'!N473-'EDA &amp; Statistics'!N472</f>
        <v>3.2499790191650391E-2</v>
      </c>
      <c r="O452">
        <f>'EDA &amp; Statistics'!O473-'EDA &amp; Statistics'!O472</f>
        <v>1.4999866485595703E-2</v>
      </c>
      <c r="P452">
        <f>'EDA &amp; Statistics'!P473-'EDA &amp; Statistics'!P472</f>
        <v>-1.674652099609375E-3</v>
      </c>
      <c r="R452" s="9">
        <v>39338</v>
      </c>
      <c r="S452" s="20">
        <f>('EDA &amp; Statistics'!B473-'EDA &amp; Statistics'!B472)/'EDA &amp; Statistics'!B472</f>
        <v>2.5433698660197253E-3</v>
      </c>
      <c r="T452" s="20">
        <f>('EDA &amp; Statistics'!C473-'EDA &amp; Statistics'!C472)/'EDA &amp; Statistics'!C472</f>
        <v>1.8704274454123579E-2</v>
      </c>
      <c r="U452" s="20">
        <f>('EDA &amp; Statistics'!D473-'EDA &amp; Statistics'!D472)/'EDA &amp; Statistics'!D472</f>
        <v>1.6203888232124757E-2</v>
      </c>
      <c r="V452" s="20">
        <f>('EDA &amp; Statistics'!E473-'EDA &amp; Statistics'!E472)/'EDA &amp; Statistics'!E472</f>
        <v>1.6414126914874164E-2</v>
      </c>
      <c r="W452" s="20">
        <f>('EDA &amp; Statistics'!F473-'EDA &amp; Statistics'!F472)/'EDA &amp; Statistics'!F472</f>
        <v>1.0742247344752714E-2</v>
      </c>
      <c r="X452" s="20">
        <f>('EDA &amp; Statistics'!G473-'EDA &amp; Statistics'!G472)/'EDA &amp; Statistics'!G472</f>
        <v>5.1020184738945215E-3</v>
      </c>
      <c r="Y452" s="20">
        <f>('EDA &amp; Statistics'!H473-'EDA &amp; Statistics'!H472)/'EDA &amp; Statistics'!H472</f>
        <v>1.6485705418712705E-3</v>
      </c>
      <c r="Z452" s="20">
        <f>('EDA &amp; Statistics'!I473-'EDA &amp; Statistics'!I472)/'EDA &amp; Statistics'!I472</f>
        <v>3.6946072255659304E-3</v>
      </c>
      <c r="AA452" s="20">
        <f>('EDA &amp; Statistics'!J473-'EDA &amp; Statistics'!J472)/'EDA &amp; Statistics'!J472</f>
        <v>-6.1998568862484966E-3</v>
      </c>
      <c r="AB452" s="20">
        <f>('EDA &amp; Statistics'!K473-'EDA &amp; Statistics'!K472)/'EDA &amp; Statistics'!K472</f>
        <v>-5.3111264702358106E-3</v>
      </c>
      <c r="AC452" s="20">
        <f>('EDA &amp; Statistics'!L473-'EDA &amp; Statistics'!L472)/'EDA &amp; Statistics'!L472</f>
        <v>9.5520344094902412E-3</v>
      </c>
      <c r="AD452" s="20">
        <f>('EDA &amp; Statistics'!M473-'EDA &amp; Statistics'!M472)/'EDA &amp; Statistics'!M472</f>
        <v>4.4150066225625648E-3</v>
      </c>
      <c r="AE452" s="20">
        <f>('EDA &amp; Statistics'!N473-'EDA &amp; Statistics'!N472)/'EDA &amp; Statistics'!N472</f>
        <v>5.7547215532758184E-3</v>
      </c>
      <c r="AF452" s="20">
        <f>('EDA &amp; Statistics'!O473-'EDA &amp; Statistics'!O472)/'EDA &amp; Statistics'!O472</f>
        <v>2.7675030026664172E-3</v>
      </c>
      <c r="AG452" s="20">
        <f>('EDA &amp; Statistics'!P473-'EDA &amp; Statistics'!P472)/'EDA &amp; Statistics'!P472</f>
        <v>-1.4094089929122619E-4</v>
      </c>
    </row>
    <row r="453" spans="1:33" x14ac:dyDescent="0.3">
      <c r="A453" s="9">
        <v>39339</v>
      </c>
      <c r="B453">
        <f>'EDA &amp; Statistics'!B474-'EDA &amp; Statistics'!B473</f>
        <v>-4.1984081268310547E-2</v>
      </c>
      <c r="C453">
        <f>'EDA &amp; Statistics'!C474-'EDA &amp; Statistics'!C473</f>
        <v>-1.9999980926513672E-2</v>
      </c>
      <c r="D453">
        <f>'EDA &amp; Statistics'!D474-'EDA &amp; Statistics'!D473</f>
        <v>-9.9997520446777344E-3</v>
      </c>
      <c r="E453">
        <f>'EDA &amp; Statistics'!E474-'EDA &amp; Statistics'!E473</f>
        <v>2.3045184672028984E-2</v>
      </c>
      <c r="F453">
        <f>'EDA &amp; Statistics'!F474-'EDA &amp; Statistics'!F473</f>
        <v>1.9999980926513672E-2</v>
      </c>
      <c r="G453">
        <f>'EDA &amp; Statistics'!G474-'EDA &amp; Statistics'!G473</f>
        <v>1.250004768371582E-2</v>
      </c>
      <c r="H453">
        <f>'EDA &amp; Statistics'!H474-'EDA &amp; Statistics'!H473</f>
        <v>-8.0001354217529297E-3</v>
      </c>
      <c r="I453">
        <f>'EDA &amp; Statistics'!I474-'EDA &amp; Statistics'!I473</f>
        <v>-6.999969482421875E-3</v>
      </c>
      <c r="J453">
        <f>'EDA &amp; Statistics'!J474-'EDA &amp; Statistics'!J473</f>
        <v>3.4999847412109375E-2</v>
      </c>
      <c r="K453">
        <f>'EDA &amp; Statistics'!K474-'EDA &amp; Statistics'!K473</f>
        <v>6.8750381469726563E-2</v>
      </c>
      <c r="L453">
        <f>'EDA &amp; Statistics'!L474-'EDA &amp; Statistics'!L473</f>
        <v>-6.999969482421875E-3</v>
      </c>
      <c r="M453">
        <f>'EDA &amp; Statistics'!M474-'EDA &amp; Statistics'!M473</f>
        <v>9.9992752075195313E-4</v>
      </c>
      <c r="N453">
        <f>'EDA &amp; Statistics'!N474-'EDA &amp; Statistics'!N473</f>
        <v>-7.4999809265136719E-2</v>
      </c>
      <c r="O453">
        <f>'EDA &amp; Statistics'!O474-'EDA &amp; Statistics'!O473</f>
        <v>-6.25E-2</v>
      </c>
      <c r="P453">
        <f>'EDA &amp; Statistics'!P474-'EDA &amp; Statistics'!P473</f>
        <v>-0.10931777954101563</v>
      </c>
      <c r="R453" s="9">
        <v>39339</v>
      </c>
      <c r="S453" s="20">
        <f>('EDA &amp; Statistics'!B474-'EDA &amp; Statistics'!B473)/'EDA &amp; Statistics'!B473</f>
        <v>-8.3645887959141792E-3</v>
      </c>
      <c r="T453" s="20">
        <f>('EDA &amp; Statistics'!C474-'EDA &amp; Statistics'!C473)/'EDA &amp; Statistics'!C473</f>
        <v>-4.1029811787978501E-3</v>
      </c>
      <c r="U453" s="20">
        <f>('EDA &amp; Statistics'!D474-'EDA &amp; Statistics'!D473)/'EDA &amp; Statistics'!D473</f>
        <v>-1.9445312966521534E-3</v>
      </c>
      <c r="V453" s="20">
        <f>('EDA &amp; Statistics'!E474-'EDA &amp; Statistics'!E473)/'EDA &amp; Statistics'!E473</f>
        <v>2.3733058681221251E-2</v>
      </c>
      <c r="W453" s="20">
        <f>('EDA &amp; Statistics'!F474-'EDA &amp; Statistics'!F473)/'EDA &amp; Statistics'!F473</f>
        <v>1.5458921885507118E-2</v>
      </c>
      <c r="X453" s="20">
        <f>('EDA &amp; Statistics'!G474-'EDA &amp; Statistics'!G473)/'EDA &amp; Statistics'!G473</f>
        <v>7.2516592999532564E-3</v>
      </c>
      <c r="Y453" s="20">
        <f>('EDA &amp; Statistics'!H474-'EDA &amp; Statistics'!H473)/'EDA &amp; Statistics'!H473</f>
        <v>-2.6333558724424546E-3</v>
      </c>
      <c r="Z453" s="20">
        <f>('EDA &amp; Statistics'!I474-'EDA &amp; Statistics'!I473)/'EDA &amp; Statistics'!I473</f>
        <v>-2.1472299088648636E-3</v>
      </c>
      <c r="AA453" s="20">
        <f>('EDA &amp; Statistics'!J474-'EDA &amp; Statistics'!J473)/'EDA &amp; Statistics'!J473</f>
        <v>5.1375922806766051E-3</v>
      </c>
      <c r="AB453" s="20">
        <f>('EDA &amp; Statistics'!K474-'EDA &amp; Statistics'!K473)/'EDA &amp; Statistics'!K473</f>
        <v>1.0488235434042944E-2</v>
      </c>
      <c r="AC453" s="20">
        <f>('EDA &amp; Statistics'!L474-'EDA &amp; Statistics'!L473)/'EDA &amp; Statistics'!L473</f>
        <v>-1.5769248204314458E-3</v>
      </c>
      <c r="AD453" s="20">
        <f>('EDA &amp; Statistics'!M474-'EDA &amp; Statistics'!M473)/'EDA &amp; Statistics'!M473</f>
        <v>2.1976428106269079E-4</v>
      </c>
      <c r="AE453" s="20">
        <f>('EDA &amp; Statistics'!N474-'EDA &amp; Statistics'!N473)/'EDA &amp; Statistics'!N473</f>
        <v>-1.3204192171089178E-2</v>
      </c>
      <c r="AF453" s="20">
        <f>('EDA &amp; Statistics'!O474-'EDA &amp; Statistics'!O473)/'EDA &amp; Statistics'!O473</f>
        <v>-1.1499540139468072E-2</v>
      </c>
      <c r="AG453" s="20">
        <f>('EDA &amp; Statistics'!P474-'EDA &amp; Statistics'!P473)/'EDA &amp; Statistics'!P473</f>
        <v>-9.2016234249179627E-3</v>
      </c>
    </row>
    <row r="454" spans="1:33" x14ac:dyDescent="0.3">
      <c r="A454" s="9">
        <v>39342</v>
      </c>
      <c r="B454">
        <f>'EDA &amp; Statistics'!B475-'EDA &amp; Statistics'!B474</f>
        <v>1.0316848754882813E-2</v>
      </c>
      <c r="C454">
        <f>'EDA &amp; Statistics'!C475-'EDA &amp; Statistics'!C474</f>
        <v>3.2000064849853516E-2</v>
      </c>
      <c r="D454">
        <f>'EDA &amp; Statistics'!D475-'EDA &amp; Statistics'!D474</f>
        <v>1.7999649047851563E-2</v>
      </c>
      <c r="E454">
        <f>'EDA &amp; Statistics'!E475-'EDA &amp; Statistics'!E474</f>
        <v>0</v>
      </c>
      <c r="F454">
        <f>'EDA &amp; Statistics'!F475-'EDA &amp; Statistics'!F474</f>
        <v>0</v>
      </c>
      <c r="G454">
        <f>'EDA &amp; Statistics'!G475-'EDA &amp; Statistics'!G474</f>
        <v>0</v>
      </c>
      <c r="H454">
        <f>'EDA &amp; Statistics'!H475-'EDA &amp; Statistics'!H474</f>
        <v>5.0001144409179688E-3</v>
      </c>
      <c r="I454">
        <f>'EDA &amp; Statistics'!I475-'EDA &amp; Statistics'!I474</f>
        <v>2.0000934600830078E-3</v>
      </c>
      <c r="J454">
        <f>'EDA &amp; Statistics'!J475-'EDA &amp; Statistics'!J474</f>
        <v>0</v>
      </c>
      <c r="K454">
        <f>'EDA &amp; Statistics'!K475-'EDA &amp; Statistics'!K474</f>
        <v>0</v>
      </c>
      <c r="L454">
        <f>'EDA &amp; Statistics'!L475-'EDA &amp; Statistics'!L474</f>
        <v>-6.999969482421875E-3</v>
      </c>
      <c r="M454">
        <f>'EDA &amp; Statistics'!M475-'EDA &amp; Statistics'!M474</f>
        <v>-7.9998970031738281E-3</v>
      </c>
      <c r="N454">
        <f>'EDA &amp; Statistics'!N475-'EDA &amp; Statistics'!N474</f>
        <v>-3.4999847412109375E-2</v>
      </c>
      <c r="O454">
        <f>'EDA &amp; Statistics'!O475-'EDA &amp; Statistics'!O474</f>
        <v>-1.4999866485595703E-2</v>
      </c>
      <c r="P454">
        <f>'EDA &amp; Statistics'!P475-'EDA &amp; Statistics'!P474</f>
        <v>9.0350151062011719E-2</v>
      </c>
      <c r="R454" s="9">
        <v>39342</v>
      </c>
      <c r="S454" s="20">
        <f>('EDA &amp; Statistics'!B475-'EDA &amp; Statistics'!B474)/'EDA &amp; Statistics'!B474</f>
        <v>2.0727884436583508E-3</v>
      </c>
      <c r="T454" s="20">
        <f>('EDA &amp; Statistics'!C475-'EDA &amp; Statistics'!C474)/'EDA &amp; Statistics'!C474</f>
        <v>6.5918356281501013E-3</v>
      </c>
      <c r="U454" s="20">
        <f>('EDA &amp; Statistics'!D475-'EDA &amp; Statistics'!D474)/'EDA &amp; Statistics'!D474</f>
        <v>3.5069943391789742E-3</v>
      </c>
      <c r="V454" s="20">
        <f>('EDA &amp; Statistics'!E475-'EDA &amp; Statistics'!E474)/'EDA &amp; Statistics'!E474</f>
        <v>0</v>
      </c>
      <c r="W454" s="20">
        <f>('EDA &amp; Statistics'!F475-'EDA &amp; Statistics'!F474)/'EDA &amp; Statistics'!F474</f>
        <v>0</v>
      </c>
      <c r="X454" s="20">
        <f>('EDA &amp; Statistics'!G475-'EDA &amp; Statistics'!G474)/'EDA &amp; Statistics'!G474</f>
        <v>0</v>
      </c>
      <c r="Y454" s="20">
        <f>('EDA &amp; Statistics'!H475-'EDA &amp; Statistics'!H474)/'EDA &amp; Statistics'!H474</f>
        <v>1.6502028013632506E-3</v>
      </c>
      <c r="Z454" s="20">
        <f>('EDA &amp; Statistics'!I475-'EDA &amp; Statistics'!I474)/'EDA &amp; Statistics'!I474</f>
        <v>6.1484581837781412E-4</v>
      </c>
      <c r="AA454" s="20">
        <f>('EDA &amp; Statistics'!J475-'EDA &amp; Statistics'!J474)/'EDA &amp; Statistics'!J474</f>
        <v>0</v>
      </c>
      <c r="AB454" s="20">
        <f>('EDA &amp; Statistics'!K475-'EDA &amp; Statistics'!K474)/'EDA &amp; Statistics'!K474</f>
        <v>0</v>
      </c>
      <c r="AC454" s="20">
        <f>('EDA &amp; Statistics'!L475-'EDA &amp; Statistics'!L474)/'EDA &amp; Statistics'!L474</f>
        <v>-1.5794154398403027E-3</v>
      </c>
      <c r="AD454" s="20">
        <f>('EDA &amp; Statistics'!M475-'EDA &amp; Statistics'!M474)/'EDA &amp; Statistics'!M474</f>
        <v>-1.7578327390244421E-3</v>
      </c>
      <c r="AE454" s="20">
        <f>('EDA &amp; Statistics'!N475-'EDA &amp; Statistics'!N474)/'EDA &amp; Statistics'!N474</f>
        <v>-6.2443973760940141E-3</v>
      </c>
      <c r="AF454" s="20">
        <f>('EDA &amp; Statistics'!O475-'EDA &amp; Statistics'!O474)/'EDA &amp; Statistics'!O474</f>
        <v>-2.7919714556265411E-3</v>
      </c>
      <c r="AG454" s="20">
        <f>('EDA &amp; Statistics'!P475-'EDA &amp; Statistics'!P474)/'EDA &amp; Statistics'!P474</f>
        <v>7.6756868957530413E-3</v>
      </c>
    </row>
    <row r="455" spans="1:33" x14ac:dyDescent="0.3">
      <c r="A455" s="9">
        <v>39343</v>
      </c>
      <c r="B455">
        <f>'EDA &amp; Statistics'!B476-'EDA &amp; Statistics'!B475</f>
        <v>-0.14034318923950195</v>
      </c>
      <c r="C455">
        <f>'EDA &amp; Statistics'!C476-'EDA &amp; Statistics'!C475</f>
        <v>-7.5999736785888672E-2</v>
      </c>
      <c r="D455">
        <f>'EDA &amp; Statistics'!D476-'EDA &amp; Statistics'!D475</f>
        <v>-3.6999702453613281E-2</v>
      </c>
      <c r="E455">
        <f>'EDA &amp; Statistics'!E476-'EDA &amp; Statistics'!E475</f>
        <v>-2.1393954437055163E-2</v>
      </c>
      <c r="F455">
        <f>'EDA &amp; Statistics'!F476-'EDA &amp; Statistics'!F475</f>
        <v>-2.1250009536743164E-2</v>
      </c>
      <c r="G455">
        <f>'EDA &amp; Statistics'!G476-'EDA &amp; Statistics'!G475</f>
        <v>-1.875007152557373E-2</v>
      </c>
      <c r="H455">
        <f>'EDA &amp; Statistics'!H476-'EDA &amp; Statistics'!H475</f>
        <v>2.3000001907348633E-2</v>
      </c>
      <c r="I455">
        <f>'EDA &amp; Statistics'!I476-'EDA &amp; Statistics'!I475</f>
        <v>4.7999858856201172E-2</v>
      </c>
      <c r="J455">
        <f>'EDA &amp; Statistics'!J476-'EDA &amp; Statistics'!J475</f>
        <v>-6.2499046325683594E-3</v>
      </c>
      <c r="K455">
        <f>'EDA &amp; Statistics'!K476-'EDA &amp; Statistics'!K475</f>
        <v>2.2499561309814453E-2</v>
      </c>
      <c r="L455">
        <f>'EDA &amp; Statistics'!L476-'EDA &amp; Statistics'!L475</f>
        <v>6.2999725341796875E-2</v>
      </c>
      <c r="M455">
        <f>'EDA &amp; Statistics'!M476-'EDA &amp; Statistics'!M475</f>
        <v>5.4999828338623047E-2</v>
      </c>
      <c r="N455">
        <f>'EDA &amp; Statistics'!N476-'EDA &amp; Statistics'!N475</f>
        <v>6.999969482421875E-2</v>
      </c>
      <c r="O455">
        <f>'EDA &amp; Statistics'!O476-'EDA &amp; Statistics'!O475</f>
        <v>6.25E-2</v>
      </c>
      <c r="P455">
        <f>'EDA &amp; Statistics'!P476-'EDA &amp; Statistics'!P475</f>
        <v>-0.31159687042236328</v>
      </c>
      <c r="R455" s="9">
        <v>39343</v>
      </c>
      <c r="S455" s="20">
        <f>('EDA &amp; Statistics'!B476-'EDA &amp; Statistics'!B475)/'EDA &amp; Statistics'!B475</f>
        <v>-2.8138438121220691E-2</v>
      </c>
      <c r="T455" s="20">
        <f>('EDA &amp; Statistics'!C476-'EDA &amp; Statistics'!C475)/'EDA &amp; Statistics'!C475</f>
        <v>-1.5553000844186709E-2</v>
      </c>
      <c r="U455" s="20">
        <f>('EDA &amp; Statistics'!D476-'EDA &amp; Statistics'!D475)/'EDA &amp; Statistics'!D475</f>
        <v>-7.1837110458375644E-3</v>
      </c>
      <c r="V455" s="20">
        <f>('EDA &amp; Statistics'!E476-'EDA &amp; Statistics'!E475)/'EDA &amp; Statistics'!E475</f>
        <v>-2.1521763716152203E-2</v>
      </c>
      <c r="W455" s="20">
        <f>('EDA &amp; Statistics'!F476-'EDA &amp; Statistics'!F475)/'EDA &amp; Statistics'!F475</f>
        <v>-1.6175078267532228E-2</v>
      </c>
      <c r="X455" s="20">
        <f>('EDA &amp; Statistics'!G476-'EDA &amp; Statistics'!G475)/'EDA &amp; Statistics'!G475</f>
        <v>-1.0799176997623229E-2</v>
      </c>
      <c r="Y455" s="20">
        <f>('EDA &amp; Statistics'!H476-'EDA &amp; Statistics'!H475)/'EDA &amp; Statistics'!H475</f>
        <v>7.5782541208902357E-3</v>
      </c>
      <c r="Z455" s="20">
        <f>('EDA &amp; Statistics'!I476-'EDA &amp; Statistics'!I475)/'EDA &amp; Statistics'!I475</f>
        <v>1.4746499898186848E-2</v>
      </c>
      <c r="AA455" s="20">
        <f>('EDA &amp; Statistics'!J476-'EDA &amp; Statistics'!J475)/'EDA &amp; Statistics'!J475</f>
        <v>-9.1272796960052498E-4</v>
      </c>
      <c r="AB455" s="20">
        <f>('EDA &amp; Statistics'!K476-'EDA &amp; Statistics'!K475)/'EDA &amp; Statistics'!K475</f>
        <v>3.3968009959822218E-3</v>
      </c>
      <c r="AC455" s="20">
        <f>('EDA &amp; Statistics'!L476-'EDA &amp; Statistics'!L475)/'EDA &amp; Statistics'!L475</f>
        <v>1.4237225452262515E-2</v>
      </c>
      <c r="AD455" s="20">
        <f>('EDA &amp; Statistics'!M476-'EDA &amp; Statistics'!M475)/'EDA &amp; Statistics'!M475</f>
        <v>1.2106499154750287E-2</v>
      </c>
      <c r="AE455" s="20">
        <f>('EDA &amp; Statistics'!N476-'EDA &amp; Statistics'!N475)/'EDA &amp; Statistics'!N475</f>
        <v>1.2567269778618297E-2</v>
      </c>
      <c r="AF455" s="20">
        <f>('EDA &amp; Statistics'!O476-'EDA &amp; Statistics'!O475)/'EDA &amp; Statistics'!O475</f>
        <v>1.1665888774608179E-2</v>
      </c>
      <c r="AG455" s="20">
        <f>('EDA &amp; Statistics'!P476-'EDA &amp; Statistics'!P475)/'EDA &amp; Statistics'!P475</f>
        <v>-2.6270036417350848E-2</v>
      </c>
    </row>
    <row r="456" spans="1:33" x14ac:dyDescent="0.3">
      <c r="A456" s="9">
        <v>39344</v>
      </c>
      <c r="B456">
        <f>'EDA &amp; Statistics'!B477-'EDA &amp; Statistics'!B476</f>
        <v>-0.10834503173828125</v>
      </c>
      <c r="C456">
        <f>'EDA &amp; Statistics'!C477-'EDA &amp; Statistics'!C476</f>
        <v>-6.0000419616699219E-3</v>
      </c>
      <c r="D456">
        <f>'EDA &amp; Statistics'!D477-'EDA &amp; Statistics'!D476</f>
        <v>2.2999763488769531E-2</v>
      </c>
      <c r="E456">
        <f>'EDA &amp; Statistics'!E477-'EDA &amp; Statistics'!E476</f>
        <v>2.2965584764402802E-2</v>
      </c>
      <c r="F456">
        <f>'EDA &amp; Statistics'!F477-'EDA &amp; Statistics'!F476</f>
        <v>3.125E-2</v>
      </c>
      <c r="G456">
        <f>'EDA &amp; Statistics'!G477-'EDA &amp; Statistics'!G476</f>
        <v>4.2500019073486328E-2</v>
      </c>
      <c r="H456">
        <f>'EDA &amp; Statistics'!H477-'EDA &amp; Statistics'!H476</f>
        <v>2.4999856948852539E-2</v>
      </c>
      <c r="I456">
        <f>'EDA &amp; Statistics'!I477-'EDA &amp; Statistics'!I476</f>
        <v>5.9999942779541016E-2</v>
      </c>
      <c r="J456">
        <f>'EDA &amp; Statistics'!J477-'EDA &amp; Statistics'!J476</f>
        <v>-1.6250133514404297E-2</v>
      </c>
      <c r="K456">
        <f>'EDA &amp; Statistics'!K477-'EDA &amp; Statistics'!K476</f>
        <v>1.3750076293945313E-2</v>
      </c>
      <c r="L456">
        <f>'EDA &amp; Statistics'!L477-'EDA &amp; Statistics'!L476</f>
        <v>1.7000198364257813E-2</v>
      </c>
      <c r="M456">
        <f>'EDA &amp; Statistics'!M477-'EDA &amp; Statistics'!M476</f>
        <v>4.199981689453125E-2</v>
      </c>
      <c r="N456">
        <f>'EDA &amp; Statistics'!N477-'EDA &amp; Statistics'!N476</f>
        <v>-3.7499904632568359E-2</v>
      </c>
      <c r="O456">
        <f>'EDA &amp; Statistics'!O477-'EDA &amp; Statistics'!O476</f>
        <v>-5.0001144409179688E-3</v>
      </c>
      <c r="P456">
        <f>'EDA &amp; Statistics'!P477-'EDA &amp; Statistics'!P476</f>
        <v>-6.85272216796875E-2</v>
      </c>
      <c r="R456" s="9">
        <v>39344</v>
      </c>
      <c r="S456" s="20">
        <f>('EDA &amp; Statistics'!B477-'EDA &amp; Statistics'!B476)/'EDA &amp; Statistics'!B476</f>
        <v>-2.2351838014100341E-2</v>
      </c>
      <c r="T456" s="20">
        <f>('EDA &amp; Statistics'!C477-'EDA &amp; Statistics'!C476)/'EDA &amp; Statistics'!C476</f>
        <v>-1.2472802787373554E-3</v>
      </c>
      <c r="U456" s="20">
        <f>('EDA &amp; Statistics'!D477-'EDA &amp; Statistics'!D476)/'EDA &amp; Statistics'!D476</f>
        <v>4.497851365380532E-3</v>
      </c>
      <c r="V456" s="20">
        <f>('EDA &amp; Statistics'!E477-'EDA &amp; Statistics'!E476)/'EDA &amp; Statistics'!E476</f>
        <v>2.3610931994462948E-2</v>
      </c>
      <c r="W456" s="20">
        <f>('EDA &amp; Statistics'!F477-'EDA &amp; Statistics'!F476)/'EDA &amp; Statistics'!F476</f>
        <v>2.4177949353069411E-2</v>
      </c>
      <c r="X456" s="20">
        <f>('EDA &amp; Statistics'!G477-'EDA &amp; Statistics'!G476)/'EDA &amp; Statistics'!G476</f>
        <v>2.4745280804340315E-2</v>
      </c>
      <c r="Y456" s="20">
        <f>('EDA &amp; Statistics'!H477-'EDA &amp; Statistics'!H476)/'EDA &amp; Statistics'!H476</f>
        <v>8.1752309455767891E-3</v>
      </c>
      <c r="Z456" s="20">
        <f>('EDA &amp; Statistics'!I477-'EDA &amp; Statistics'!I476)/'EDA &amp; Statistics'!I476</f>
        <v>1.8165287091918413E-2</v>
      </c>
      <c r="AA456" s="20">
        <f>('EDA &amp; Statistics'!J477-'EDA &amp; Statistics'!J476)/'EDA &amp; Statistics'!J476</f>
        <v>-2.3753164480644611E-3</v>
      </c>
      <c r="AB456" s="20">
        <f>('EDA &amp; Statistics'!K477-'EDA &amp; Statistics'!K476)/'EDA &amp; Statistics'!K476</f>
        <v>2.0688473601605259E-3</v>
      </c>
      <c r="AC456" s="20">
        <f>('EDA &amp; Statistics'!L477-'EDA &amp; Statistics'!L476)/'EDA &amp; Statistics'!L476</f>
        <v>3.7879230575207147E-3</v>
      </c>
      <c r="AD456" s="20">
        <f>('EDA &amp; Statistics'!M477-'EDA &amp; Statistics'!M476)/'EDA &amp; Statistics'!M476</f>
        <v>9.1343663422245105E-3</v>
      </c>
      <c r="AE456" s="20">
        <f>('EDA &amp; Statistics'!N477-'EDA &amp; Statistics'!N476)/'EDA &amp; Statistics'!N476</f>
        <v>-6.6489194184919994E-3</v>
      </c>
      <c r="AF456" s="20">
        <f>('EDA &amp; Statistics'!O477-'EDA &amp; Statistics'!O476)/'EDA &amp; Statistics'!O476</f>
        <v>-9.2253032666688014E-4</v>
      </c>
      <c r="AG456" s="20">
        <f>('EDA &amp; Statistics'!P477-'EDA &amp; Statistics'!P476)/'EDA &amp; Statistics'!P476</f>
        <v>-5.933243578326519E-3</v>
      </c>
    </row>
    <row r="457" spans="1:33" x14ac:dyDescent="0.3">
      <c r="A457" s="9">
        <v>39345</v>
      </c>
      <c r="B457">
        <f>'EDA &amp; Statistics'!B478-'EDA &amp; Statistics'!B477</f>
        <v>7.4741363525390625E-2</v>
      </c>
      <c r="C457">
        <f>'EDA &amp; Statistics'!C478-'EDA &amp; Statistics'!C477</f>
        <v>0.1679997444152832</v>
      </c>
      <c r="D457">
        <f>'EDA &amp; Statistics'!D478-'EDA &amp; Statistics'!D477</f>
        <v>0.17850017547607422</v>
      </c>
      <c r="E457">
        <f>'EDA &amp; Statistics'!E478-'EDA &amp; Statistics'!E477</f>
        <v>2.2499800983189711E-2</v>
      </c>
      <c r="F457">
        <f>'EDA &amp; Statistics'!F478-'EDA &amp; Statistics'!F477</f>
        <v>2.9999971389770508E-2</v>
      </c>
      <c r="G457">
        <f>'EDA &amp; Statistics'!G478-'EDA &amp; Statistics'!G477</f>
        <v>3.9999961853027344E-2</v>
      </c>
      <c r="H457">
        <f>'EDA &amp; Statistics'!H478-'EDA &amp; Statistics'!H477</f>
        <v>2.9999971389770508E-2</v>
      </c>
      <c r="I457">
        <f>'EDA &amp; Statistics'!I478-'EDA &amp; Statistics'!I477</f>
        <v>4.2000055313110352E-2</v>
      </c>
      <c r="J457">
        <f>'EDA &amp; Statistics'!J478-'EDA &amp; Statistics'!J477</f>
        <v>7.5000286102294922E-2</v>
      </c>
      <c r="K457">
        <f>'EDA &amp; Statistics'!K478-'EDA &amp; Statistics'!K477</f>
        <v>6.25E-2</v>
      </c>
      <c r="L457">
        <f>'EDA &amp; Statistics'!L478-'EDA &amp; Statistics'!L477</f>
        <v>3.2000064849853516E-2</v>
      </c>
      <c r="M457">
        <f>'EDA &amp; Statistics'!M478-'EDA &amp; Statistics'!M477</f>
        <v>4.2000293731689453E-2</v>
      </c>
      <c r="N457">
        <f>'EDA &amp; Statistics'!N478-'EDA &amp; Statistics'!N477</f>
        <v>3.4999847412109375E-2</v>
      </c>
      <c r="O457">
        <f>'EDA &amp; Statistics'!O478-'EDA &amp; Statistics'!O477</f>
        <v>4.5000076293945313E-2</v>
      </c>
      <c r="P457">
        <f>'EDA &amp; Statistics'!P478-'EDA &amp; Statistics'!P477</f>
        <v>-2.6744842529296875E-2</v>
      </c>
      <c r="R457" s="9">
        <v>39345</v>
      </c>
      <c r="S457" s="20">
        <f>('EDA &amp; Statistics'!B478-'EDA &amp; Statistics'!B477)/'EDA &amp; Statistics'!B477</f>
        <v>1.5771851113661087E-2</v>
      </c>
      <c r="T457" s="20">
        <f>('EDA &amp; Statistics'!C478-'EDA &amp; Statistics'!C477)/'EDA &amp; Statistics'!C477</f>
        <v>3.4967164286351597E-2</v>
      </c>
      <c r="U457" s="20">
        <f>('EDA &amp; Statistics'!D478-'EDA &amp; Statistics'!D477)/'EDA &amp; Statistics'!D477</f>
        <v>3.4751324751409227E-2</v>
      </c>
      <c r="V457" s="20">
        <f>('EDA &amp; Statistics'!E478-'EDA &amp; Statistics'!E477)/'EDA &amp; Statistics'!E477</f>
        <v>2.2598488034836484E-2</v>
      </c>
      <c r="W457" s="20">
        <f>('EDA &amp; Statistics'!F478-'EDA &amp; Statistics'!F477)/'EDA &amp; Statistics'!F477</f>
        <v>2.2662867578855987E-2</v>
      </c>
      <c r="X457" s="20">
        <f>('EDA &amp; Statistics'!G478-'EDA &amp; Statistics'!G477)/'EDA &amp; Statistics'!G477</f>
        <v>2.2727251176006422E-2</v>
      </c>
      <c r="Y457" s="20">
        <f>('EDA &amp; Statistics'!H478-'EDA &amp; Statistics'!H477)/'EDA &amp; Statistics'!H477</f>
        <v>9.7307726007167718E-3</v>
      </c>
      <c r="Z457" s="20">
        <f>('EDA &amp; Statistics'!I478-'EDA &amp; Statistics'!I477)/'EDA &amp; Statistics'!I477</f>
        <v>1.2488866000956793E-2</v>
      </c>
      <c r="AA457" s="20">
        <f>('EDA &amp; Statistics'!J478-'EDA &amp; Statistics'!J477)/'EDA &amp; Statistics'!J477</f>
        <v>1.0989053215866738E-2</v>
      </c>
      <c r="AB457" s="20">
        <f>('EDA &amp; Statistics'!K478-'EDA &amp; Statistics'!K477)/'EDA &amp; Statistics'!K477</f>
        <v>9.3843845993909093E-3</v>
      </c>
      <c r="AC457" s="20">
        <f>('EDA &amp; Statistics'!L478-'EDA &amp; Statistics'!L477)/'EDA &amp; Statistics'!L477</f>
        <v>7.1032328605889067E-3</v>
      </c>
      <c r="AD457" s="20">
        <f>('EDA &amp; Statistics'!M478-'EDA &amp; Statistics'!M477)/'EDA &amp; Statistics'!M477</f>
        <v>9.0517877026365292E-3</v>
      </c>
      <c r="AE457" s="20">
        <f>('EDA &amp; Statistics'!N478-'EDA &amp; Statistics'!N477)/'EDA &amp; Statistics'!N477</f>
        <v>6.2471838733459215E-3</v>
      </c>
      <c r="AF457" s="20">
        <f>('EDA &amp; Statistics'!O478-'EDA &amp; Statistics'!O477)/'EDA &amp; Statistics'!O477</f>
        <v>8.3102634553936672E-3</v>
      </c>
      <c r="AG457" s="20">
        <f>('EDA &amp; Statistics'!P478-'EDA &amp; Statistics'!P477)/'EDA &amp; Statistics'!P477</f>
        <v>-2.3294508322154977E-3</v>
      </c>
    </row>
    <row r="458" spans="1:33" x14ac:dyDescent="0.3">
      <c r="A458" s="9">
        <v>39346</v>
      </c>
      <c r="B458">
        <f>'EDA &amp; Statistics'!B479-'EDA &amp; Statistics'!B478</f>
        <v>-1.6456127166748047E-2</v>
      </c>
      <c r="C458">
        <f>'EDA &amp; Statistics'!C479-'EDA &amp; Statistics'!C478</f>
        <v>-2.7499675750732422E-2</v>
      </c>
      <c r="D458">
        <f>'EDA &amp; Statistics'!D479-'EDA &amp; Statistics'!D478</f>
        <v>-3.8000106811523438E-2</v>
      </c>
      <c r="E458">
        <f>'EDA &amp; Statistics'!E479-'EDA &amp; Statistics'!E478</f>
        <v>5.9510688232700115E-2</v>
      </c>
      <c r="F458">
        <f>'EDA &amp; Statistics'!F479-'EDA &amp; Statistics'!F478</f>
        <v>6.25E-2</v>
      </c>
      <c r="G458">
        <f>'EDA &amp; Statistics'!G479-'EDA &amp; Statistics'!G478</f>
        <v>6.1250090599060059E-2</v>
      </c>
      <c r="H458">
        <f>'EDA &amp; Statistics'!H479-'EDA &amp; Statistics'!H478</f>
        <v>3.2000064849853516E-2</v>
      </c>
      <c r="I458">
        <f>'EDA &amp; Statistics'!I479-'EDA &amp; Statistics'!I478</f>
        <v>2.8000116348266602E-2</v>
      </c>
      <c r="J458">
        <f>'EDA &amp; Statistics'!J479-'EDA &amp; Statistics'!J478</f>
        <v>6.5000057220458984E-2</v>
      </c>
      <c r="K458">
        <f>'EDA &amp; Statistics'!K479-'EDA &amp; Statistics'!K478</f>
        <v>6.7500114440917969E-2</v>
      </c>
      <c r="L458">
        <f>'EDA &amp; Statistics'!L479-'EDA &amp; Statistics'!L478</f>
        <v>3.9997100830078125E-3</v>
      </c>
      <c r="M458">
        <f>'EDA &amp; Statistics'!M479-'EDA &amp; Statistics'!M478</f>
        <v>1.5999794006347656E-2</v>
      </c>
      <c r="N458">
        <f>'EDA &amp; Statistics'!N479-'EDA &amp; Statistics'!N478</f>
        <v>6.25E-2</v>
      </c>
      <c r="O458">
        <f>'EDA &amp; Statistics'!O479-'EDA &amp; Statistics'!O478</f>
        <v>6.7500114440917969E-2</v>
      </c>
      <c r="P458">
        <f>'EDA &amp; Statistics'!P479-'EDA &amp; Statistics'!P478</f>
        <v>-5.682373046875E-2</v>
      </c>
      <c r="R458" s="9">
        <v>39346</v>
      </c>
      <c r="S458" s="20">
        <f>('EDA &amp; Statistics'!B479-'EDA &amp; Statistics'!B478)/'EDA &amp; Statistics'!B478</f>
        <v>-3.4186379811858517E-3</v>
      </c>
      <c r="T458" s="20">
        <f>('EDA &amp; Statistics'!C479-'EDA &amp; Statistics'!C478)/'EDA &amp; Statistics'!C478</f>
        <v>-5.5303522563292526E-3</v>
      </c>
      <c r="U458" s="20">
        <f>('EDA &amp; Statistics'!D479-'EDA &amp; Statistics'!D478)/'EDA &amp; Statistics'!D478</f>
        <v>-7.1495966890724807E-3</v>
      </c>
      <c r="V458" s="20">
        <f>('EDA &amp; Statistics'!E479-'EDA &amp; Statistics'!E478)/'EDA &amp; Statistics'!E478</f>
        <v>5.8450809917957952E-2</v>
      </c>
      <c r="W458" s="20">
        <f>('EDA &amp; Statistics'!F479-'EDA &amp; Statistics'!F478)/'EDA &amp; Statistics'!F478</f>
        <v>4.6168052033457328E-2</v>
      </c>
      <c r="X458" s="20">
        <f>('EDA &amp; Statistics'!G479-'EDA &amp; Statistics'!G478)/'EDA &amp; Statistics'!G478</f>
        <v>3.4027829012018548E-2</v>
      </c>
      <c r="Y458" s="20">
        <f>('EDA &amp; Statistics'!H479-'EDA &amp; Statistics'!H478)/'EDA &amp; Statistics'!H478</f>
        <v>1.0279494286072281E-2</v>
      </c>
      <c r="Z458" s="20">
        <f>('EDA &amp; Statistics'!I479-'EDA &amp; Statistics'!I478)/'EDA &amp; Statistics'!I478</f>
        <v>8.2232354136667421E-3</v>
      </c>
      <c r="AA458" s="20">
        <f>('EDA &amp; Statistics'!J479-'EDA &amp; Statistics'!J478)/'EDA &amp; Statistics'!J478</f>
        <v>9.4202980176912119E-3</v>
      </c>
      <c r="AB458" s="20">
        <f>('EDA &amp; Statistics'!K479-'EDA &amp; Statistics'!K478)/'EDA &amp; Statistics'!K478</f>
        <v>1.0040924651995757E-2</v>
      </c>
      <c r="AC458" s="20">
        <f>('EDA &amp; Statistics'!L479-'EDA &amp; Statistics'!L478)/'EDA &amp; Statistics'!L478</f>
        <v>8.8157591469018883E-4</v>
      </c>
      <c r="AD458" s="20">
        <f>('EDA &amp; Statistics'!M479-'EDA &amp; Statistics'!M478)/'EDA &amp; Statistics'!M478</f>
        <v>3.4172989019302228E-3</v>
      </c>
      <c r="AE458" s="20">
        <f>('EDA &amp; Statistics'!N479-'EDA &amp; Statistics'!N478)/'EDA &amp; Statistics'!N478</f>
        <v>1.1086474876199959E-2</v>
      </c>
      <c r="AF458" s="20">
        <f>('EDA &amp; Statistics'!O479-'EDA &amp; Statistics'!O478)/'EDA &amp; Statistics'!O478</f>
        <v>1.2362658236139192E-2</v>
      </c>
      <c r="AG458" s="20">
        <f>('EDA &amp; Statistics'!P479-'EDA &amp; Statistics'!P478)/'EDA &amp; Statistics'!P478</f>
        <v>-4.9608499651773042E-3</v>
      </c>
    </row>
    <row r="459" spans="1:33" x14ac:dyDescent="0.3">
      <c r="A459" s="9">
        <v>39349</v>
      </c>
      <c r="B459">
        <f>'EDA &amp; Statistics'!B480-'EDA &amp; Statistics'!B479</f>
        <v>3.7080764770507813E-2</v>
      </c>
      <c r="C459">
        <f>'EDA &amp; Statistics'!C480-'EDA &amp; Statistics'!C479</f>
        <v>4.4999122619628906E-3</v>
      </c>
      <c r="D459">
        <f>'EDA &amp; Statistics'!D480-'EDA &amp; Statistics'!D479</f>
        <v>-4.99725341796875E-4</v>
      </c>
      <c r="E459">
        <f>'EDA &amp; Statistics'!E480-'EDA &amp; Statistics'!E479</f>
        <v>0</v>
      </c>
      <c r="F459">
        <f>'EDA &amp; Statistics'!F480-'EDA &amp; Statistics'!F479</f>
        <v>0</v>
      </c>
      <c r="G459">
        <f>'EDA &amp; Statistics'!G480-'EDA &amp; Statistics'!G479</f>
        <v>0</v>
      </c>
      <c r="H459">
        <f>'EDA &amp; Statistics'!H480-'EDA &amp; Statistics'!H479</f>
        <v>9.9999904632568359E-3</v>
      </c>
      <c r="I459">
        <f>'EDA &amp; Statistics'!I480-'EDA &amp; Statistics'!I479</f>
        <v>4.9998760223388672E-3</v>
      </c>
      <c r="J459">
        <f>'EDA &amp; Statistics'!J480-'EDA &amp; Statistics'!J479</f>
        <v>0</v>
      </c>
      <c r="K459">
        <f>'EDA &amp; Statistics'!K480-'EDA &amp; Statistics'!K479</f>
        <v>0</v>
      </c>
      <c r="L459">
        <f>'EDA &amp; Statistics'!L480-'EDA &amp; Statistics'!L479</f>
        <v>1.9999980926513672E-2</v>
      </c>
      <c r="M459">
        <f>'EDA &amp; Statistics'!M480-'EDA &amp; Statistics'!M479</f>
        <v>2.79998779296875E-2</v>
      </c>
      <c r="N459">
        <f>'EDA &amp; Statistics'!N480-'EDA &amp; Statistics'!N479</f>
        <v>-9.9997520446777344E-3</v>
      </c>
      <c r="O459">
        <f>'EDA &amp; Statistics'!O480-'EDA &amp; Statistics'!O479</f>
        <v>-7.5001716613769531E-3</v>
      </c>
      <c r="P459">
        <f>'EDA &amp; Statistics'!P480-'EDA &amp; Statistics'!P479</f>
        <v>7.9943656921386719E-2</v>
      </c>
      <c r="R459" s="9">
        <v>39349</v>
      </c>
      <c r="S459" s="20">
        <f>('EDA &amp; Statistics'!B480-'EDA &amp; Statistics'!B479)/'EDA &amp; Statistics'!B479</f>
        <v>7.7296779615613426E-3</v>
      </c>
      <c r="T459" s="20">
        <f>('EDA &amp; Statistics'!C480-'EDA &amp; Statistics'!C479)/'EDA &amp; Statistics'!C479</f>
        <v>9.099923368558854E-4</v>
      </c>
      <c r="U459" s="20">
        <f>('EDA &amp; Statistics'!D480-'EDA &amp; Statistics'!D479)/'EDA &amp; Statistics'!D479</f>
        <v>-9.4698758099883874E-5</v>
      </c>
      <c r="V459" s="20">
        <f>('EDA &amp; Statistics'!E480-'EDA &amp; Statistics'!E479)/'EDA &amp; Statistics'!E479</f>
        <v>0</v>
      </c>
      <c r="W459" s="20">
        <f>('EDA &amp; Statistics'!F480-'EDA &amp; Statistics'!F479)/'EDA &amp; Statistics'!F479</f>
        <v>0</v>
      </c>
      <c r="X459" s="20">
        <f>('EDA &amp; Statistics'!G480-'EDA &amp; Statistics'!G479)/'EDA &amp; Statistics'!G479</f>
        <v>0</v>
      </c>
      <c r="Y459" s="20">
        <f>('EDA &amp; Statistics'!H480-'EDA &amp; Statistics'!H479)/'EDA &amp; Statistics'!H479</f>
        <v>3.1796472254066116E-3</v>
      </c>
      <c r="Z459" s="20">
        <f>('EDA &amp; Statistics'!I480-'EDA &amp; Statistics'!I479)/'EDA &amp; Statistics'!I479</f>
        <v>1.4564159319999394E-3</v>
      </c>
      <c r="AA459" s="20">
        <f>('EDA &amp; Statistics'!J480-'EDA &amp; Statistics'!J479)/'EDA &amp; Statistics'!J479</f>
        <v>0</v>
      </c>
      <c r="AB459" s="20">
        <f>('EDA &amp; Statistics'!K480-'EDA &amp; Statistics'!K479)/'EDA &amp; Statistics'!K479</f>
        <v>0</v>
      </c>
      <c r="AC459" s="20">
        <f>('EDA &amp; Statistics'!L480-'EDA &amp; Statistics'!L479)/'EDA &amp; Statistics'!L479</f>
        <v>4.4043121369183175E-3</v>
      </c>
      <c r="AD459" s="20">
        <f>('EDA &amp; Statistics'!M480-'EDA &amp; Statistics'!M479)/'EDA &amp; Statistics'!M479</f>
        <v>5.9599570460861393E-3</v>
      </c>
      <c r="AE459" s="20">
        <f>('EDA &amp; Statistics'!N480-'EDA &amp; Statistics'!N479)/'EDA &amp; Statistics'!N479</f>
        <v>-1.7543425226828097E-3</v>
      </c>
      <c r="AF459" s="20">
        <f>('EDA &amp; Statistics'!O480-'EDA &amp; Statistics'!O479)/'EDA &amp; Statistics'!O479</f>
        <v>-1.3568831215437394E-3</v>
      </c>
      <c r="AG459" s="20">
        <f>('EDA &amp; Statistics'!P480-'EDA &amp; Statistics'!P479)/'EDA &amp; Statistics'!P479</f>
        <v>7.0140715695188984E-3</v>
      </c>
    </row>
    <row r="460" spans="1:33" x14ac:dyDescent="0.3">
      <c r="A460" s="9">
        <v>39350</v>
      </c>
      <c r="B460">
        <f>'EDA &amp; Statistics'!B481-'EDA &amp; Statistics'!B480</f>
        <v>-4.6968460083007813E-3</v>
      </c>
      <c r="C460">
        <f>'EDA &amp; Statistics'!C481-'EDA &amp; Statistics'!C480</f>
        <v>-1.8000125885009766E-2</v>
      </c>
      <c r="D460">
        <f>'EDA &amp; Statistics'!D481-'EDA &amp; Statistics'!D480</f>
        <v>-5.0001144409179688E-3</v>
      </c>
      <c r="E460">
        <f>'EDA &amp; Statistics'!E481-'EDA &amp; Statistics'!E480</f>
        <v>1.751661739156507E-2</v>
      </c>
      <c r="F460">
        <f>'EDA &amp; Statistics'!F481-'EDA &amp; Statistics'!F480</f>
        <v>1.6250014305114746E-2</v>
      </c>
      <c r="G460">
        <f>'EDA &amp; Statistics'!G481-'EDA &amp; Statistics'!G480</f>
        <v>1.249992847442627E-2</v>
      </c>
      <c r="H460">
        <f>'EDA &amp; Statistics'!H481-'EDA &amp; Statistics'!H480</f>
        <v>-6.999969482421875E-3</v>
      </c>
      <c r="I460">
        <f>'EDA &amp; Statistics'!I481-'EDA &amp; Statistics'!I480</f>
        <v>-9.9999904632568359E-3</v>
      </c>
      <c r="J460">
        <f>'EDA &amp; Statistics'!J481-'EDA &amp; Statistics'!J480</f>
        <v>2.3749828338623047E-2</v>
      </c>
      <c r="K460">
        <f>'EDA &amp; Statistics'!K481-'EDA &amp; Statistics'!K480</f>
        <v>3.2500267028808594E-2</v>
      </c>
      <c r="L460">
        <f>'EDA &amp; Statistics'!L481-'EDA &amp; Statistics'!L480</f>
        <v>-4.3999671936035156E-2</v>
      </c>
      <c r="M460">
        <f>'EDA &amp; Statistics'!M481-'EDA &amp; Statistics'!M480</f>
        <v>-4.199981689453125E-2</v>
      </c>
      <c r="N460">
        <f>'EDA &amp; Statistics'!N481-'EDA &amp; Statistics'!N480</f>
        <v>-6.25E-2</v>
      </c>
      <c r="O460">
        <f>'EDA &amp; Statistics'!O481-'EDA &amp; Statistics'!O480</f>
        <v>-4.5000076293945313E-2</v>
      </c>
      <c r="P460">
        <f>'EDA &amp; Statistics'!P481-'EDA &amp; Statistics'!P480</f>
        <v>-7.4667930603027344E-2</v>
      </c>
      <c r="R460" s="9">
        <v>39350</v>
      </c>
      <c r="S460" s="20">
        <f>('EDA &amp; Statistics'!B481-'EDA &amp; Statistics'!B480)/'EDA &amp; Statistics'!B480</f>
        <v>-9.7157200053776761E-4</v>
      </c>
      <c r="T460" s="20">
        <f>('EDA &amp; Statistics'!C481-'EDA &amp; Statistics'!C480)/'EDA &amp; Statistics'!C480</f>
        <v>-3.6367563551471917E-3</v>
      </c>
      <c r="U460" s="20">
        <f>('EDA &amp; Statistics'!D481-'EDA &amp; Statistics'!D480)/'EDA &amp; Statistics'!D480</f>
        <v>-9.4761948784989332E-4</v>
      </c>
      <c r="V460" s="20">
        <f>('EDA &amp; Statistics'!E481-'EDA &amp; Statistics'!E480)/'EDA &amp; Statistics'!E480</f>
        <v>1.6254556515598973E-2</v>
      </c>
      <c r="W460" s="20">
        <f>('EDA &amp; Statistics'!F481-'EDA &amp; Statistics'!F480)/'EDA &amp; Statistics'!F480</f>
        <v>1.1473973108235891E-2</v>
      </c>
      <c r="X460" s="20">
        <f>('EDA &amp; Statistics'!G481-'EDA &amp; Statistics'!G480)/'EDA &amp; Statistics'!G480</f>
        <v>6.7158781389990855E-3</v>
      </c>
      <c r="Y460" s="20">
        <f>('EDA &amp; Statistics'!H481-'EDA &amp; Statistics'!H480)/'EDA &amp; Statistics'!H480</f>
        <v>-2.2186908227889474E-3</v>
      </c>
      <c r="Z460" s="20">
        <f>('EDA &amp; Statistics'!I481-'EDA &amp; Statistics'!I480)/'EDA &amp; Statistics'!I480</f>
        <v>-2.9086650868719501E-3</v>
      </c>
      <c r="AA460" s="20">
        <f>('EDA &amp; Statistics'!J481-'EDA &amp; Statistics'!J480)/'EDA &amp; Statistics'!J480</f>
        <v>3.4098819552500145E-3</v>
      </c>
      <c r="AB460" s="20">
        <f>('EDA &amp; Statistics'!K481-'EDA &amp; Statistics'!K480)/'EDA &amp; Statistics'!K480</f>
        <v>4.7864900164062887E-3</v>
      </c>
      <c r="AC460" s="20">
        <f>('EDA &amp; Statistics'!L481-'EDA &amp; Statistics'!L480)/'EDA &amp; Statistics'!L480</f>
        <v>-9.6469355815040295E-3</v>
      </c>
      <c r="AD460" s="20">
        <f>('EDA &amp; Statistics'!M481-'EDA &amp; Statistics'!M480)/'EDA &amp; Statistics'!M480</f>
        <v>-8.8869696119719833E-3</v>
      </c>
      <c r="AE460" s="20">
        <f>('EDA &amp; Statistics'!N481-'EDA &amp; Statistics'!N480)/'EDA &amp; Statistics'!N480</f>
        <v>-1.0984182666340953E-2</v>
      </c>
      <c r="AF460" s="20">
        <f>('EDA &amp; Statistics'!O481-'EDA &amp; Statistics'!O480)/'EDA &amp; Statistics'!O480</f>
        <v>-8.1521877625789774E-3</v>
      </c>
      <c r="AG460" s="20">
        <f>('EDA &amp; Statistics'!P481-'EDA &amp; Statistics'!P480)/'EDA &amp; Statistics'!P480</f>
        <v>-6.5055610727565933E-3</v>
      </c>
    </row>
    <row r="461" spans="1:33" x14ac:dyDescent="0.3">
      <c r="A461" s="9">
        <v>39351</v>
      </c>
      <c r="B461">
        <f>'EDA &amp; Statistics'!B482-'EDA &amp; Statistics'!B481</f>
        <v>-2.4161815643310547E-2</v>
      </c>
      <c r="C461">
        <f>'EDA &amp; Statistics'!C482-'EDA &amp; Statistics'!C481</f>
        <v>-1.4999866485595703E-2</v>
      </c>
      <c r="D461">
        <f>'EDA &amp; Statistics'!D482-'EDA &amp; Statistics'!D481</f>
        <v>-6.0000419616699219E-3</v>
      </c>
      <c r="E461">
        <f>'EDA &amp; Statistics'!E482-'EDA &amp; Statistics'!E481</f>
        <v>-5.5032016990765875E-3</v>
      </c>
      <c r="F461">
        <f>'EDA &amp; Statistics'!F482-'EDA &amp; Statistics'!F481</f>
        <v>-1.1250019073486328E-2</v>
      </c>
      <c r="G461">
        <f>'EDA &amp; Statistics'!G482-'EDA &amp; Statistics'!G481</f>
        <v>-1.9999980926513672E-2</v>
      </c>
      <c r="H461">
        <f>'EDA &amp; Statistics'!H482-'EDA &amp; Statistics'!H481</f>
        <v>3.2000064849853516E-2</v>
      </c>
      <c r="I461">
        <f>'EDA &amp; Statistics'!I482-'EDA &amp; Statistics'!I481</f>
        <v>4.5000076293945313E-2</v>
      </c>
      <c r="J461">
        <f>'EDA &amp; Statistics'!J482-'EDA &amp; Statistics'!J481</f>
        <v>-1.8750190734863281E-2</v>
      </c>
      <c r="K461">
        <f>'EDA &amp; Statistics'!K482-'EDA &amp; Statistics'!K481</f>
        <v>-6.2503814697265625E-3</v>
      </c>
      <c r="L461">
        <f>'EDA &amp; Statistics'!L482-'EDA &amp; Statistics'!L481</f>
        <v>6.5999984741210938E-2</v>
      </c>
      <c r="M461">
        <f>'EDA &amp; Statistics'!M482-'EDA &amp; Statistics'!M481</f>
        <v>5.7000160217285156E-2</v>
      </c>
      <c r="N461">
        <f>'EDA &amp; Statistics'!N482-'EDA &amp; Statistics'!N481</f>
        <v>1.7499923706054688E-2</v>
      </c>
      <c r="O461">
        <f>'EDA &amp; Statistics'!O482-'EDA &amp; Statistics'!O481</f>
        <v>3.2500267028808594E-2</v>
      </c>
      <c r="P461">
        <f>'EDA &amp; Statistics'!P482-'EDA &amp; Statistics'!P481</f>
        <v>-7.549285888671875E-3</v>
      </c>
      <c r="R461" s="9">
        <v>39351</v>
      </c>
      <c r="S461" s="20">
        <f>('EDA &amp; Statistics'!B482-'EDA &amp; Statistics'!B481)/'EDA &amp; Statistics'!B481</f>
        <v>-5.0028834878384542E-3</v>
      </c>
      <c r="T461" s="20">
        <f>('EDA &amp; Statistics'!C482-'EDA &amp; Statistics'!C481)/'EDA &amp; Statistics'!C481</f>
        <v>-3.0416438432988254E-3</v>
      </c>
      <c r="U461" s="20">
        <f>('EDA &amp; Statistics'!D482-'EDA &amp; Statistics'!D481)/'EDA &amp; Statistics'!D481</f>
        <v>-1.1382038956188421E-3</v>
      </c>
      <c r="V461" s="20">
        <f>('EDA &amp; Statistics'!E482-'EDA &amp; Statistics'!E481)/'EDA &amp; Statistics'!E481</f>
        <v>-5.0250201267865629E-3</v>
      </c>
      <c r="W461" s="20">
        <f>('EDA &amp; Statistics'!F482-'EDA &amp; Statistics'!F481)/'EDA &amp; Statistics'!F481</f>
        <v>-7.8534164300442019E-3</v>
      </c>
      <c r="X461" s="20">
        <f>('EDA &amp; Statistics'!G482-'EDA &amp; Statistics'!G481)/'EDA &amp; Statistics'!G481</f>
        <v>-1.0673772505346365E-2</v>
      </c>
      <c r="Y461" s="20">
        <f>('EDA &amp; Statistics'!H482-'EDA &amp; Statistics'!H481)/'EDA &amp; Statistics'!H481</f>
        <v>1.0165204838140065E-2</v>
      </c>
      <c r="Z461" s="20">
        <f>('EDA &amp; Statistics'!I482-'EDA &amp; Statistics'!I481)/'EDA &amp; Statistics'!I481</f>
        <v>1.3127210223010397E-2</v>
      </c>
      <c r="AA461" s="20">
        <f>('EDA &amp; Statistics'!J482-'EDA &amp; Statistics'!J481)/'EDA &amp; Statistics'!J481</f>
        <v>-2.6829105041725255E-3</v>
      </c>
      <c r="AB461" s="20">
        <f>('EDA &amp; Statistics'!K482-'EDA &amp; Statistics'!K481)/'EDA &amp; Statistics'!K481</f>
        <v>-9.1614236131010878E-4</v>
      </c>
      <c r="AC461" s="20">
        <f>('EDA &amp; Statistics'!L482-'EDA &amp; Statistics'!L481)/'EDA &amp; Statistics'!L481</f>
        <v>1.4611463768611638E-2</v>
      </c>
      <c r="AD461" s="20">
        <f>('EDA &amp; Statistics'!M482-'EDA &amp; Statistics'!M481)/'EDA &amp; Statistics'!M481</f>
        <v>1.2169120416652244E-2</v>
      </c>
      <c r="AE461" s="20">
        <f>('EDA &amp; Statistics'!N482-'EDA &amp; Statistics'!N481)/'EDA &amp; Statistics'!N481</f>
        <v>3.1097154203670093E-3</v>
      </c>
      <c r="AF461" s="20">
        <f>('EDA &amp; Statistics'!O482-'EDA &amp; Statistics'!O481)/'EDA &amp; Statistics'!O481</f>
        <v>5.9361219351454419E-3</v>
      </c>
      <c r="AG461" s="20">
        <f>('EDA &amp; Statistics'!P482-'EDA &amp; Statistics'!P481)/'EDA &amp; Statistics'!P481</f>
        <v>-6.6205043442668947E-4</v>
      </c>
    </row>
    <row r="462" spans="1:33" x14ac:dyDescent="0.3">
      <c r="A462" s="9">
        <v>39352</v>
      </c>
      <c r="B462">
        <f>'EDA &amp; Statistics'!B483-'EDA &amp; Statistics'!B482</f>
        <v>-2.3515224456787109E-2</v>
      </c>
      <c r="C462">
        <f>'EDA &amp; Statistics'!C483-'EDA &amp; Statistics'!C482</f>
        <v>-6.4000129699707031E-2</v>
      </c>
      <c r="D462">
        <f>'EDA &amp; Statistics'!D483-'EDA &amp; Statistics'!D482</f>
        <v>-6.6999912261962891E-2</v>
      </c>
      <c r="E462">
        <f>'EDA &amp; Statistics'!E483-'EDA &amp; Statistics'!E482</f>
        <v>3.5940517845689746E-2</v>
      </c>
      <c r="F462">
        <f>'EDA &amp; Statistics'!F483-'EDA &amp; Statistics'!F482</f>
        <v>3.8750052452087402E-2</v>
      </c>
      <c r="G462">
        <f>'EDA &amp; Statistics'!G483-'EDA &amp; Statistics'!G482</f>
        <v>3.9999961853027344E-2</v>
      </c>
      <c r="H462">
        <f>'EDA &amp; Statistics'!H483-'EDA &amp; Statistics'!H482</f>
        <v>0</v>
      </c>
      <c r="I462">
        <f>'EDA &amp; Statistics'!I483-'EDA &amp; Statistics'!I482</f>
        <v>-3.0000209808349609E-3</v>
      </c>
      <c r="J462">
        <f>'EDA &amp; Statistics'!J483-'EDA &amp; Statistics'!J482</f>
        <v>7.5001716613769531E-3</v>
      </c>
      <c r="K462">
        <f>'EDA &amp; Statistics'!K483-'EDA &amp; Statistics'!K482</f>
        <v>1.2502670288085938E-3</v>
      </c>
      <c r="L462">
        <f>'EDA &amp; Statistics'!L483-'EDA &amp; Statistics'!L482</f>
        <v>-9.0003013610839844E-3</v>
      </c>
      <c r="M462">
        <f>'EDA &amp; Statistics'!M483-'EDA &amp; Statistics'!M482</f>
        <v>-1.1000156402587891E-2</v>
      </c>
      <c r="N462">
        <f>'EDA &amp; Statistics'!N483-'EDA &amp; Statistics'!N482</f>
        <v>-5.0001144409179688E-3</v>
      </c>
      <c r="O462">
        <f>'EDA &amp; Statistics'!O483-'EDA &amp; Statistics'!O482</f>
        <v>-5.0001144409179688E-3</v>
      </c>
      <c r="P462">
        <f>'EDA &amp; Statistics'!P483-'EDA &amp; Statistics'!P482</f>
        <v>-8.7442398071289063E-3</v>
      </c>
      <c r="R462" s="9">
        <v>39352</v>
      </c>
      <c r="S462" s="20">
        <f>('EDA &amp; Statistics'!B483-'EDA &amp; Statistics'!B482)/'EDA &amp; Statistics'!B482</f>
        <v>-4.8934835053436859E-3</v>
      </c>
      <c r="T462" s="20">
        <f>('EDA &amp; Statistics'!C483-'EDA &amp; Statistics'!C482)/'EDA &amp; Statistics'!C482</f>
        <v>-1.3017416558105756E-2</v>
      </c>
      <c r="U462" s="20">
        <f>('EDA &amp; Statistics'!D483-'EDA &amp; Statistics'!D482)/'EDA &amp; Statistics'!D482</f>
        <v>-1.272432084099385E-2</v>
      </c>
      <c r="V462" s="20">
        <f>('EDA &amp; Statistics'!E483-'EDA &amp; Statistics'!E482)/'EDA &amp; Statistics'!E482</f>
        <v>3.2983333457962415E-2</v>
      </c>
      <c r="W462" s="20">
        <f>('EDA &amp; Statistics'!F483-'EDA &amp; Statistics'!F482)/'EDA &amp; Statistics'!F482</f>
        <v>2.7264768930246649E-2</v>
      </c>
      <c r="X462" s="20">
        <f>('EDA &amp; Statistics'!G483-'EDA &amp; Statistics'!G482)/'EDA &amp; Statistics'!G482</f>
        <v>2.1577862202999256E-2</v>
      </c>
      <c r="Y462" s="20">
        <f>('EDA &amp; Statistics'!H483-'EDA &amp; Statistics'!H482)/'EDA &amp; Statistics'!H482</f>
        <v>0</v>
      </c>
      <c r="Z462" s="20">
        <f>('EDA &amp; Statistics'!I483-'EDA &amp; Statistics'!I482)/'EDA &amp; Statistics'!I482</f>
        <v>-8.638125361352081E-4</v>
      </c>
      <c r="AA462" s="20">
        <f>('EDA &amp; Statistics'!J483-'EDA &amp; Statistics'!J482)/'EDA &amp; Statistics'!J482</f>
        <v>1.0760648331627461E-3</v>
      </c>
      <c r="AB462" s="20">
        <f>('EDA &amp; Statistics'!K483-'EDA &amp; Statistics'!K482)/'EDA &amp; Statistics'!K482</f>
        <v>1.8342447193059924E-4</v>
      </c>
      <c r="AC462" s="20">
        <f>('EDA &amp; Statistics'!L483-'EDA &amp; Statistics'!L482)/'EDA &amp; Statistics'!L482</f>
        <v>-1.9638448617702925E-3</v>
      </c>
      <c r="AD462" s="20">
        <f>('EDA &amp; Statistics'!M483-'EDA &amp; Statistics'!M482)/'EDA &amp; Statistics'!M482</f>
        <v>-2.3202185183389692E-3</v>
      </c>
      <c r="AE462" s="20">
        <f>('EDA &amp; Statistics'!N483-'EDA &amp; Statistics'!N482)/'EDA &amp; Statistics'!N482</f>
        <v>-8.8575986852302874E-4</v>
      </c>
      <c r="AF462" s="20">
        <f>('EDA &amp; Statistics'!O483-'EDA &amp; Statistics'!O482)/'EDA &amp; Statistics'!O482</f>
        <v>-9.0787367863297741E-4</v>
      </c>
      <c r="AG462" s="20">
        <f>('EDA &amp; Statistics'!P483-'EDA &amp; Statistics'!P482)/'EDA &amp; Statistics'!P482</f>
        <v>-7.6735244659393513E-4</v>
      </c>
    </row>
    <row r="463" spans="1:33" x14ac:dyDescent="0.3">
      <c r="A463" s="9">
        <v>39353</v>
      </c>
      <c r="B463">
        <f>'EDA &amp; Statistics'!B484-'EDA &amp; Statistics'!B483</f>
        <v>4.0799140930175781E-2</v>
      </c>
      <c r="C463">
        <f>'EDA &amp; Statistics'!C484-'EDA &amp; Statistics'!C483</f>
        <v>1.1499881744384766E-2</v>
      </c>
      <c r="D463">
        <f>'EDA &amp; Statistics'!D484-'EDA &amp; Statistics'!D483</f>
        <v>2.9997825622558594E-3</v>
      </c>
      <c r="E463">
        <f>'EDA &amp; Statistics'!E484-'EDA &amp; Statistics'!E483</f>
        <v>-4.0502203174426876E-2</v>
      </c>
      <c r="F463">
        <f>'EDA &amp; Statistics'!F484-'EDA &amp; Statistics'!F483</f>
        <v>-4.1249990463256836E-2</v>
      </c>
      <c r="G463">
        <f>'EDA &amp; Statistics'!G484-'EDA &amp; Statistics'!G483</f>
        <v>-3.8749933242797852E-2</v>
      </c>
      <c r="H463">
        <f>'EDA &amp; Statistics'!H484-'EDA &amp; Statistics'!H483</f>
        <v>-4.5000076293945313E-2</v>
      </c>
      <c r="I463">
        <f>'EDA &amp; Statistics'!I484-'EDA &amp; Statistics'!I483</f>
        <v>-3.9999961853027344E-2</v>
      </c>
      <c r="J463">
        <f>'EDA &amp; Statistics'!J484-'EDA &amp; Statistics'!J483</f>
        <v>-2.7500152587890625E-2</v>
      </c>
      <c r="K463">
        <f>'EDA &amp; Statistics'!K484-'EDA &amp; Statistics'!K483</f>
        <v>-2.2500038146972656E-2</v>
      </c>
      <c r="L463">
        <f>'EDA &amp; Statistics'!L484-'EDA &amp; Statistics'!L483</f>
        <v>-3.8000106811523438E-2</v>
      </c>
      <c r="M463">
        <f>'EDA &amp; Statistics'!M484-'EDA &amp; Statistics'!M483</f>
        <v>-3.9999961853027344E-2</v>
      </c>
      <c r="N463">
        <f>'EDA &amp; Statistics'!N484-'EDA &amp; Statistics'!N483</f>
        <v>-6.25E-2</v>
      </c>
      <c r="O463">
        <f>'EDA &amp; Statistics'!O484-'EDA &amp; Statistics'!O483</f>
        <v>-5.4999828338623047E-2</v>
      </c>
      <c r="P463">
        <f>'EDA &amp; Statistics'!P484-'EDA &amp; Statistics'!P483</f>
        <v>-2.1468162536621094E-2</v>
      </c>
      <c r="R463" s="9">
        <v>39353</v>
      </c>
      <c r="S463" s="20">
        <f>('EDA &amp; Statistics'!B484-'EDA &amp; Statistics'!B483)/'EDA &amp; Statistics'!B483</f>
        <v>8.5319921785916818E-3</v>
      </c>
      <c r="T463" s="20">
        <f>('EDA &amp; Statistics'!C484-'EDA &amp; Statistics'!C483)/'EDA &amp; Statistics'!C483</f>
        <v>2.3698880648714725E-3</v>
      </c>
      <c r="U463" s="20">
        <f>('EDA &amp; Statistics'!D484-'EDA &amp; Statistics'!D483)/'EDA &amp; Statistics'!D483</f>
        <v>5.7704770068367907E-4</v>
      </c>
      <c r="V463" s="20">
        <f>('EDA &amp; Statistics'!E484-'EDA &amp; Statistics'!E483)/'EDA &amp; Statistics'!E483</f>
        <v>-3.5982849184732567E-2</v>
      </c>
      <c r="W463" s="20">
        <f>('EDA &amp; Statistics'!F484-'EDA &amp; Statistics'!F483)/'EDA &amp; Statistics'!F483</f>
        <v>-2.8253417387311297E-2</v>
      </c>
      <c r="X463" s="20">
        <f>('EDA &amp; Statistics'!G484-'EDA &amp; Statistics'!G483)/'EDA &amp; Statistics'!G483</f>
        <v>-2.0462011468516221E-2</v>
      </c>
      <c r="Y463" s="20">
        <f>('EDA &amp; Statistics'!H484-'EDA &amp; Statistics'!H483)/'EDA &amp; Statistics'!H483</f>
        <v>-1.4150967090964259E-2</v>
      </c>
      <c r="Z463" s="20">
        <f>('EDA &amp; Statistics'!I484-'EDA &amp; Statistics'!I483)/'EDA &amp; Statistics'!I483</f>
        <v>-1.1527366433206555E-2</v>
      </c>
      <c r="AA463" s="20">
        <f>('EDA &amp; Statistics'!J484-'EDA &amp; Statistics'!J483)/'EDA &amp; Statistics'!J483</f>
        <v>-3.9412615891419311E-3</v>
      </c>
      <c r="AB463" s="20">
        <f>('EDA &amp; Statistics'!K484-'EDA &amp; Statistics'!K483)/'EDA &amp; Statistics'!K483</f>
        <v>-3.3003355730515911E-3</v>
      </c>
      <c r="AC463" s="20">
        <f>('EDA &amp; Statistics'!L484-'EDA &amp; Statistics'!L483)/'EDA &amp; Statistics'!L483</f>
        <v>-8.3078504140737652E-3</v>
      </c>
      <c r="AD463" s="20">
        <f>('EDA &amp; Statistics'!M484-'EDA &amp; Statistics'!M483)/'EDA &amp; Statistics'!M483</f>
        <v>-8.456651520450215E-3</v>
      </c>
      <c r="AE463" s="20">
        <f>('EDA &amp; Statistics'!N484-'EDA &amp; Statistics'!N483)/'EDA &amp; Statistics'!N483</f>
        <v>-1.108156054601914E-2</v>
      </c>
      <c r="AF463" s="20">
        <f>('EDA &amp; Statistics'!O484-'EDA &amp; Statistics'!O483)/'EDA &amp; Statistics'!O483</f>
        <v>-9.9954253097101729E-3</v>
      </c>
      <c r="AG463" s="20">
        <f>('EDA &amp; Statistics'!P484-'EDA &amp; Statistics'!P483)/'EDA &amp; Statistics'!P483</f>
        <v>-1.8853894919373237E-3</v>
      </c>
    </row>
    <row r="464" spans="1:33" x14ac:dyDescent="0.3">
      <c r="A464" s="9">
        <v>39356</v>
      </c>
      <c r="B464">
        <f>'EDA &amp; Statistics'!B485-'EDA &amp; Statistics'!B484</f>
        <v>4.1398048400878906E-2</v>
      </c>
      <c r="C464">
        <f>'EDA &amp; Statistics'!C485-'EDA &amp; Statistics'!C484</f>
        <v>2.4500370025634766E-2</v>
      </c>
      <c r="D464">
        <f>'EDA &amp; Statistics'!D485-'EDA &amp; Statistics'!D484</f>
        <v>-1.6999721527099609E-2</v>
      </c>
      <c r="E464">
        <f>'EDA &amp; Statistics'!E485-'EDA &amp; Statistics'!E484</f>
        <v>-1.2255632964555785E-2</v>
      </c>
      <c r="F464">
        <f>'EDA &amp; Statistics'!F485-'EDA &amp; Statistics'!F484</f>
        <v>-1.3750076293945313E-2</v>
      </c>
      <c r="G464">
        <f>'EDA &amp; Statistics'!G485-'EDA &amp; Statistics'!G484</f>
        <v>-1.4999985694885254E-2</v>
      </c>
      <c r="H464">
        <f>'EDA &amp; Statistics'!H485-'EDA &amp; Statistics'!H484</f>
        <v>-2.6999950408935547E-2</v>
      </c>
      <c r="I464">
        <f>'EDA &amp; Statistics'!I485-'EDA &amp; Statistics'!I484</f>
        <v>-4.2000055313110352E-2</v>
      </c>
      <c r="J464">
        <f>'EDA &amp; Statistics'!J485-'EDA &amp; Statistics'!J484</f>
        <v>2.2500038146972656E-2</v>
      </c>
      <c r="K464">
        <f>'EDA &amp; Statistics'!K485-'EDA &amp; Statistics'!K484</f>
        <v>9.9997520446777344E-3</v>
      </c>
      <c r="L464">
        <f>'EDA &amp; Statistics'!L485-'EDA &amp; Statistics'!L484</f>
        <v>-2.1999835968017578E-2</v>
      </c>
      <c r="M464">
        <f>'EDA &amp; Statistics'!M485-'EDA &amp; Statistics'!M484</f>
        <v>-1.9000053405761719E-2</v>
      </c>
      <c r="N464">
        <f>'EDA &amp; Statistics'!N485-'EDA &amp; Statistics'!N484</f>
        <v>-1.4999866485595703E-2</v>
      </c>
      <c r="O464">
        <f>'EDA &amp; Statistics'!O485-'EDA &amp; Statistics'!O484</f>
        <v>-1.5000343322753906E-2</v>
      </c>
      <c r="P464">
        <f>'EDA &amp; Statistics'!P485-'EDA &amp; Statistics'!P484</f>
        <v>-0.13116264343261719</v>
      </c>
      <c r="R464" s="9">
        <v>39356</v>
      </c>
      <c r="S464" s="20">
        <f>('EDA &amp; Statistics'!B485-'EDA &amp; Statistics'!B484)/'EDA &amp; Statistics'!B484</f>
        <v>8.5839982163223322E-3</v>
      </c>
      <c r="T464" s="20">
        <f>('EDA &amp; Statistics'!C485-'EDA &amp; Statistics'!C484)/'EDA &amp; Statistics'!C484</f>
        <v>5.0370828152647108E-3</v>
      </c>
      <c r="U464" s="20">
        <f>('EDA &amp; Statistics'!D485-'EDA &amp; Statistics'!D484)/'EDA &amp; Statistics'!D484</f>
        <v>-3.2682344951603984E-3</v>
      </c>
      <c r="V464" s="20">
        <f>('EDA &amp; Statistics'!E485-'EDA &amp; Statistics'!E484)/'EDA &amp; Statistics'!E484</f>
        <v>-1.129452279461414E-2</v>
      </c>
      <c r="W464" s="20">
        <f>('EDA &amp; Statistics'!F485-'EDA &amp; Statistics'!F484)/'EDA &amp; Statistics'!F484</f>
        <v>-9.6916834056809415E-3</v>
      </c>
      <c r="X464" s="20">
        <f>('EDA &amp; Statistics'!G485-'EDA &amp; Statistics'!G484)/'EDA &amp; Statistics'!G484</f>
        <v>-8.0862455744756655E-3</v>
      </c>
      <c r="Y464" s="20">
        <f>('EDA &amp; Statistics'!H485-'EDA &amp; Statistics'!H484)/'EDA &amp; Statistics'!H484</f>
        <v>-8.6124243990653992E-3</v>
      </c>
      <c r="Z464" s="20">
        <f>('EDA &amp; Statistics'!I485-'EDA &amp; Statistics'!I484)/'EDA &amp; Statistics'!I484</f>
        <v>-1.2244913847135325E-2</v>
      </c>
      <c r="AA464" s="20">
        <f>('EDA &amp; Statistics'!J485-'EDA &amp; Statistics'!J484)/'EDA &amp; Statistics'!J484</f>
        <v>3.2374156495626888E-3</v>
      </c>
      <c r="AB464" s="20">
        <f>('EDA &amp; Statistics'!K485-'EDA &amp; Statistics'!K484)/'EDA &amp; Statistics'!K484</f>
        <v>1.4716338384696075E-3</v>
      </c>
      <c r="AC464" s="20">
        <f>('EDA &amp; Statistics'!L485-'EDA &amp; Statistics'!L484)/'EDA &amp; Statistics'!L484</f>
        <v>-4.8500522618176722E-3</v>
      </c>
      <c r="AD464" s="20">
        <f>('EDA &amp; Statistics'!M485-'EDA &amp; Statistics'!M484)/'EDA &amp; Statistics'!M484</f>
        <v>-4.0511840456185734E-3</v>
      </c>
      <c r="AE464" s="20">
        <f>('EDA &amp; Statistics'!N485-'EDA &amp; Statistics'!N484)/'EDA &amp; Statistics'!N484</f>
        <v>-2.6893530873443438E-3</v>
      </c>
      <c r="AF464" s="20">
        <f>('EDA &amp; Statistics'!O485-'EDA &amp; Statistics'!O484)/'EDA &amp; Statistics'!O484</f>
        <v>-2.7536195855897934E-3</v>
      </c>
      <c r="AG464" s="20">
        <f>('EDA &amp; Statistics'!P485-'EDA &amp; Statistics'!P484)/'EDA &amp; Statistics'!P484</f>
        <v>-1.1540801079314204E-2</v>
      </c>
    </row>
    <row r="465" spans="1:33" x14ac:dyDescent="0.3">
      <c r="A465" s="9">
        <v>39357</v>
      </c>
      <c r="B465">
        <f>'EDA &amp; Statistics'!B486-'EDA &amp; Statistics'!B485</f>
        <v>-3.8671493530273438E-3</v>
      </c>
      <c r="C465">
        <f>'EDA &amp; Statistics'!C486-'EDA &amp; Statistics'!C485</f>
        <v>-3.2999992370605469E-2</v>
      </c>
      <c r="D465">
        <f>'EDA &amp; Statistics'!D486-'EDA &amp; Statistics'!D485</f>
        <v>-3.5000324249267578E-2</v>
      </c>
      <c r="E465">
        <f>'EDA &amp; Statistics'!E486-'EDA &amp; Statistics'!E485</f>
        <v>1.8894178749192081E-2</v>
      </c>
      <c r="F465">
        <f>'EDA &amp; Statistics'!F486-'EDA &amp; Statistics'!F485</f>
        <v>1.9999980926513672E-2</v>
      </c>
      <c r="G465">
        <f>'EDA &amp; Statistics'!G486-'EDA &amp; Statistics'!G485</f>
        <v>1.9999980926513672E-2</v>
      </c>
      <c r="H465">
        <f>'EDA &amp; Statistics'!H486-'EDA &amp; Statistics'!H485</f>
        <v>1.1999845504760742E-2</v>
      </c>
      <c r="I465">
        <f>'EDA &amp; Statistics'!I486-'EDA &amp; Statistics'!I485</f>
        <v>-5.0001144409179688E-3</v>
      </c>
      <c r="J465">
        <f>'EDA &amp; Statistics'!J486-'EDA &amp; Statistics'!J485</f>
        <v>3.2500267028808594E-2</v>
      </c>
      <c r="K465">
        <f>'EDA &amp; Statistics'!K486-'EDA &amp; Statistics'!K485</f>
        <v>1.0000228881835938E-2</v>
      </c>
      <c r="L465">
        <f>'EDA &amp; Statistics'!L486-'EDA &amp; Statistics'!L485</f>
        <v>0</v>
      </c>
      <c r="M465">
        <f>'EDA &amp; Statistics'!M486-'EDA &amp; Statistics'!M485</f>
        <v>-4.0001869201660156E-3</v>
      </c>
      <c r="N465">
        <f>'EDA &amp; Statistics'!N486-'EDA &amp; Statistics'!N485</f>
        <v>-1.7499923706054688E-2</v>
      </c>
      <c r="O465">
        <f>'EDA &amp; Statistics'!O486-'EDA &amp; Statistics'!O485</f>
        <v>-1.9999980926513672E-2</v>
      </c>
      <c r="P465">
        <f>'EDA &amp; Statistics'!P486-'EDA &amp; Statistics'!P485</f>
        <v>5.1262855529785156E-2</v>
      </c>
      <c r="R465" s="9">
        <v>39357</v>
      </c>
      <c r="S465" s="20">
        <f>('EDA &amp; Statistics'!B486-'EDA &amp; Statistics'!B485)/'EDA &amp; Statistics'!B485</f>
        <v>-7.9503934660509867E-4</v>
      </c>
      <c r="T465" s="20">
        <f>('EDA &amp; Statistics'!C486-'EDA &amp; Statistics'!C485)/'EDA &amp; Statistics'!C485</f>
        <v>-6.7505351188576436E-3</v>
      </c>
      <c r="U465" s="20">
        <f>('EDA &amp; Statistics'!D486-'EDA &amp; Statistics'!D485)/'EDA &amp; Statistics'!D485</f>
        <v>-6.7509543410850222E-3</v>
      </c>
      <c r="V465" s="20">
        <f>('EDA &amp; Statistics'!E486-'EDA &amp; Statistics'!E485)/'EDA &amp; Statistics'!E485</f>
        <v>1.7611373181715795E-2</v>
      </c>
      <c r="W465" s="20">
        <f>('EDA &amp; Statistics'!F486-'EDA &amp; Statistics'!F485)/'EDA &amp; Statistics'!F485</f>
        <v>1.423486215927142E-2</v>
      </c>
      <c r="X465" s="20">
        <f>('EDA &amp; Statistics'!G486-'EDA &amp; Statistics'!G485)/'EDA &amp; Statistics'!G485</f>
        <v>1.0869554654186491E-2</v>
      </c>
      <c r="Y465" s="20">
        <f>('EDA &amp; Statistics'!H486-'EDA &amp; Statistics'!H485)/'EDA &amp; Statistics'!H485</f>
        <v>3.8609541023529106E-3</v>
      </c>
      <c r="Z465" s="20">
        <f>('EDA &amp; Statistics'!I486-'EDA &amp; Statistics'!I485)/'EDA &amp; Statistics'!I485</f>
        <v>-1.4758307036683669E-3</v>
      </c>
      <c r="AA465" s="20">
        <f>('EDA &amp; Statistics'!J486-'EDA &amp; Statistics'!J485)/'EDA &amp; Statistics'!J485</f>
        <v>4.6612072771677849E-3</v>
      </c>
      <c r="AB465" s="20">
        <f>('EDA &amp; Statistics'!K486-'EDA &amp; Statistics'!K485)/'EDA &amp; Statistics'!K485</f>
        <v>1.4695413863481904E-3</v>
      </c>
      <c r="AC465" s="20">
        <f>('EDA &amp; Statistics'!L486-'EDA &amp; Statistics'!L485)/'EDA &amp; Statistics'!L485</f>
        <v>0</v>
      </c>
      <c r="AD465" s="20">
        <f>('EDA &amp; Statistics'!M486-'EDA &amp; Statistics'!M485)/'EDA &amp; Statistics'!M485</f>
        <v>-8.5638769362002905E-4</v>
      </c>
      <c r="AE465" s="20">
        <f>('EDA &amp; Statistics'!N486-'EDA &amp; Statistics'!N485)/'EDA &amp; Statistics'!N485</f>
        <v>-3.1460536999648875E-3</v>
      </c>
      <c r="AF465" s="20">
        <f>('EDA &amp; Statistics'!O486-'EDA &amp; Statistics'!O485)/'EDA &amp; Statistics'!O485</f>
        <v>-3.6815428159839504E-3</v>
      </c>
      <c r="AG465" s="20">
        <f>('EDA &amp; Statistics'!P486-'EDA &amp; Statistics'!P485)/'EDA &amp; Statistics'!P485</f>
        <v>4.5632035483527842E-3</v>
      </c>
    </row>
    <row r="466" spans="1:33" x14ac:dyDescent="0.3">
      <c r="A466" s="9">
        <v>39358</v>
      </c>
      <c r="B466">
        <f>'EDA &amp; Statistics'!B487-'EDA &amp; Statistics'!B486</f>
        <v>3.1476020812988281E-2</v>
      </c>
      <c r="C466">
        <f>'EDA &amp; Statistics'!C487-'EDA &amp; Statistics'!C486</f>
        <v>2.1999835968017578E-2</v>
      </c>
      <c r="D466">
        <f>'EDA &amp; Statistics'!D487-'EDA &amp; Statistics'!D486</f>
        <v>1.1000156402587891E-2</v>
      </c>
      <c r="E466">
        <f>'EDA &amp; Statistics'!E487-'EDA &amp; Statistics'!E486</f>
        <v>-5.0080128385754374E-3</v>
      </c>
      <c r="F466">
        <f>'EDA &amp; Statistics'!F487-'EDA &amp; Statistics'!F486</f>
        <v>-3.7499666213989258E-3</v>
      </c>
      <c r="G466">
        <f>'EDA &amp; Statistics'!G487-'EDA &amp; Statistics'!G486</f>
        <v>-1.2500286102294922E-3</v>
      </c>
      <c r="H466">
        <f>'EDA &amp; Statistics'!H487-'EDA &amp; Statistics'!H486</f>
        <v>2.0000219345092773E-2</v>
      </c>
      <c r="I466">
        <f>'EDA &amp; Statistics'!I487-'EDA &amp; Statistics'!I486</f>
        <v>2.5000095367431641E-2</v>
      </c>
      <c r="J466">
        <f>'EDA &amp; Statistics'!J487-'EDA &amp; Statistics'!J486</f>
        <v>1.4999866485595703E-2</v>
      </c>
      <c r="K466">
        <f>'EDA &amp; Statistics'!K487-'EDA &amp; Statistics'!K486</f>
        <v>-3.749847412109375E-3</v>
      </c>
      <c r="L466">
        <f>'EDA &amp; Statistics'!L487-'EDA &amp; Statistics'!L486</f>
        <v>1.6000270843505859E-2</v>
      </c>
      <c r="M466">
        <f>'EDA &amp; Statistics'!M487-'EDA &amp; Statistics'!M486</f>
        <v>1.6000270843505859E-2</v>
      </c>
      <c r="N466">
        <f>'EDA &amp; Statistics'!N487-'EDA &amp; Statistics'!N486</f>
        <v>1.9999980926513672E-2</v>
      </c>
      <c r="O466">
        <f>'EDA &amp; Statistics'!O487-'EDA &amp; Statistics'!O486</f>
        <v>1.0000228881835938E-2</v>
      </c>
      <c r="P466">
        <f>'EDA &amp; Statistics'!P487-'EDA &amp; Statistics'!P486</f>
        <v>6.6466331481933594E-2</v>
      </c>
      <c r="R466" s="9">
        <v>39358</v>
      </c>
      <c r="S466" s="20">
        <f>('EDA &amp; Statistics'!B487-'EDA &amp; Statistics'!B486)/'EDA &amp; Statistics'!B486</f>
        <v>6.4762397741194308E-3</v>
      </c>
      <c r="T466" s="20">
        <f>('EDA &amp; Statistics'!C487-'EDA &amp; Statistics'!C486)/'EDA &amp; Statistics'!C486</f>
        <v>4.5309103008016917E-3</v>
      </c>
      <c r="U466" s="20">
        <f>('EDA &amp; Statistics'!D487-'EDA &amp; Statistics'!D486)/'EDA &amp; Statistics'!D486</f>
        <v>2.1361601380239653E-3</v>
      </c>
      <c r="V466" s="20">
        <f>('EDA &amp; Statistics'!E487-'EDA &amp; Statistics'!E486)/'EDA &amp; Statistics'!E486</f>
        <v>-4.5872106247022261E-3</v>
      </c>
      <c r="W466" s="20">
        <f>('EDA &amp; Statistics'!F487-'EDA &amp; Statistics'!F486)/'EDA &amp; Statistics'!F486</f>
        <v>-2.6315556118465095E-3</v>
      </c>
      <c r="X466" s="20">
        <f>('EDA &amp; Statistics'!G487-'EDA &amp; Statistics'!G486)/'EDA &amp; Statistics'!G486</f>
        <v>-6.7205838742775265E-4</v>
      </c>
      <c r="Y466" s="20">
        <f>('EDA &amp; Statistics'!H487-'EDA &amp; Statistics'!H486)/'EDA &amp; Statistics'!H486</f>
        <v>6.410326948300152E-3</v>
      </c>
      <c r="Z466" s="20">
        <f>('EDA &amp; Statistics'!I487-'EDA &amp; Statistics'!I486)/'EDA &amp; Statistics'!I486</f>
        <v>7.3899190448033841E-3</v>
      </c>
      <c r="AA466" s="20">
        <f>('EDA &amp; Statistics'!J487-'EDA &amp; Statistics'!J486)/'EDA &amp; Statistics'!J486</f>
        <v>2.141308528271576E-3</v>
      </c>
      <c r="AB466" s="20">
        <f>('EDA &amp; Statistics'!K487-'EDA &amp; Statistics'!K486)/'EDA &amp; Statistics'!K486</f>
        <v>-5.5023439187449903E-4</v>
      </c>
      <c r="AC466" s="20">
        <f>('EDA &amp; Statistics'!L487-'EDA &amp; Statistics'!L486)/'EDA &amp; Statistics'!L486</f>
        <v>3.5445881833961793E-3</v>
      </c>
      <c r="AD466" s="20">
        <f>('EDA &amp; Statistics'!M487-'EDA &amp; Statistics'!M486)/'EDA &amp; Statistics'!M486</f>
        <v>3.4283847163620847E-3</v>
      </c>
      <c r="AE466" s="20">
        <f>('EDA &amp; Statistics'!N487-'EDA &amp; Statistics'!N486)/'EDA &amp; Statistics'!N486</f>
        <v>3.6068495313494845E-3</v>
      </c>
      <c r="AF466" s="20">
        <f>('EDA &amp; Statistics'!O487-'EDA &amp; Statistics'!O486)/'EDA &amp; Statistics'!O486</f>
        <v>1.847617377928584E-3</v>
      </c>
      <c r="AG466" s="20">
        <f>('EDA &amp; Statistics'!P487-'EDA &amp; Statistics'!P486)/'EDA &amp; Statistics'!P486</f>
        <v>5.8896771650721992E-3</v>
      </c>
    </row>
    <row r="467" spans="1:33" x14ac:dyDescent="0.3">
      <c r="A467" s="9">
        <v>39359</v>
      </c>
      <c r="B467">
        <f>'EDA &amp; Statistics'!B488-'EDA &amp; Statistics'!B487</f>
        <v>-6.1187744140625E-3</v>
      </c>
      <c r="C467">
        <f>'EDA &amp; Statistics'!C488-'EDA &amp; Statistics'!C487</f>
        <v>-6.500244140625E-3</v>
      </c>
      <c r="D467">
        <f>'EDA &amp; Statistics'!D488-'EDA &amp; Statistics'!D487</f>
        <v>-1.4999866485595703E-2</v>
      </c>
      <c r="E467">
        <f>'EDA &amp; Statistics'!E488-'EDA &amp; Statistics'!E487</f>
        <v>1.6253037189720265E-2</v>
      </c>
      <c r="F467">
        <f>'EDA &amp; Statistics'!F488-'EDA &amp; Statistics'!F487</f>
        <v>1.875007152557373E-2</v>
      </c>
      <c r="G467">
        <f>'EDA &amp; Statistics'!G488-'EDA &amp; Statistics'!G487</f>
        <v>2.1250009536743164E-2</v>
      </c>
      <c r="H467">
        <f>'EDA &amp; Statistics'!H488-'EDA &amp; Statistics'!H487</f>
        <v>-2.0000219345092773E-2</v>
      </c>
      <c r="I467">
        <f>'EDA &amp; Statistics'!I488-'EDA &amp; Statistics'!I487</f>
        <v>-3.5000085830688477E-2</v>
      </c>
      <c r="J467">
        <f>'EDA &amp; Statistics'!J488-'EDA &amp; Statistics'!J487</f>
        <v>-9.9997520446777344E-3</v>
      </c>
      <c r="K467">
        <f>'EDA &amp; Statistics'!K488-'EDA &amp; Statistics'!K487</f>
        <v>-2.5000572204589844E-3</v>
      </c>
      <c r="L467">
        <f>'EDA &amp; Statistics'!L488-'EDA &amp; Statistics'!L487</f>
        <v>-4.6000003814697266E-2</v>
      </c>
      <c r="M467">
        <f>'EDA &amp; Statistics'!M488-'EDA &amp; Statistics'!M487</f>
        <v>-4.6999931335449219E-2</v>
      </c>
      <c r="N467">
        <f>'EDA &amp; Statistics'!N488-'EDA &amp; Statistics'!N487</f>
        <v>1.9999980926513672E-2</v>
      </c>
      <c r="O467">
        <f>'EDA &amp; Statistics'!O488-'EDA &amp; Statistics'!O487</f>
        <v>-7.5001716613769531E-3</v>
      </c>
      <c r="P467">
        <f>'EDA &amp; Statistics'!P488-'EDA &amp; Statistics'!P487</f>
        <v>3.0573844909667969E-2</v>
      </c>
      <c r="R467" s="9">
        <v>39359</v>
      </c>
      <c r="S467" s="20">
        <f>('EDA &amp; Statistics'!B488-'EDA &amp; Statistics'!B487)/'EDA &amp; Statistics'!B487</f>
        <v>-1.2508464805272193E-3</v>
      </c>
      <c r="T467" s="20">
        <f>('EDA &amp; Statistics'!C488-'EDA &amp; Statistics'!C487)/'EDA &amp; Statistics'!C487</f>
        <v>-1.3326999619410142E-3</v>
      </c>
      <c r="U467" s="20">
        <f>('EDA &amp; Statistics'!D488-'EDA &amp; Statistics'!D487)/'EDA &amp; Statistics'!D487</f>
        <v>-2.9066691873754257E-3</v>
      </c>
      <c r="V467" s="20">
        <f>('EDA &amp; Statistics'!E488-'EDA &amp; Statistics'!E487)/'EDA &amp; Statistics'!E487</f>
        <v>1.4955969149401281E-2</v>
      </c>
      <c r="W467" s="20">
        <f>('EDA &amp; Statistics'!F488-'EDA &amp; Statistics'!F487)/'EDA &amp; Statistics'!F487</f>
        <v>1.3192662595810929E-2</v>
      </c>
      <c r="X467" s="20">
        <f>('EDA &amp; Statistics'!G488-'EDA &amp; Statistics'!G487)/'EDA &amp; Statistics'!G487</f>
        <v>1.1432419475607389E-2</v>
      </c>
      <c r="Y467" s="20">
        <f>('EDA &amp; Statistics'!H488-'EDA &amp; Statistics'!H487)/'EDA &amp; Statistics'!H487</f>
        <v>-6.3694963939191114E-3</v>
      </c>
      <c r="Z467" s="20">
        <f>('EDA &amp; Statistics'!I488-'EDA &amp; Statistics'!I487)/'EDA &amp; Statistics'!I487</f>
        <v>-1.0269978259695479E-2</v>
      </c>
      <c r="AA467" s="20">
        <f>('EDA &amp; Statistics'!J488-'EDA &amp; Statistics'!J487)/'EDA &amp; Statistics'!J487</f>
        <v>-1.4244661071007507E-3</v>
      </c>
      <c r="AB467" s="20">
        <f>('EDA &amp; Statistics'!K488-'EDA &amp; Statistics'!K487)/'EDA &amp; Statistics'!K487</f>
        <v>-3.6704821338949599E-4</v>
      </c>
      <c r="AC467" s="20">
        <f>('EDA &amp; Statistics'!L488-'EDA &amp; Statistics'!L487)/'EDA &amp; Statistics'!L487</f>
        <v>-1.0154525758099995E-2</v>
      </c>
      <c r="AD467" s="20">
        <f>('EDA &amp; Statistics'!M488-'EDA &amp; Statistics'!M487)/'EDA &amp; Statistics'!M487</f>
        <v>-1.0036286665574445E-2</v>
      </c>
      <c r="AE467" s="20">
        <f>('EDA &amp; Statistics'!N488-'EDA &amp; Statistics'!N487)/'EDA &amp; Statistics'!N487</f>
        <v>3.5938869219891848E-3</v>
      </c>
      <c r="AF467" s="20">
        <f>('EDA &amp; Statistics'!O488-'EDA &amp; Statistics'!O487)/'EDA &amp; Statistics'!O487</f>
        <v>-1.3831574876358699E-3</v>
      </c>
      <c r="AG467" s="20">
        <f>('EDA &amp; Statistics'!P488-'EDA &amp; Statistics'!P487)/'EDA &amp; Statistics'!P487</f>
        <v>2.6933295001617644E-3</v>
      </c>
    </row>
    <row r="468" spans="1:33" x14ac:dyDescent="0.3">
      <c r="A468" s="9">
        <v>39360</v>
      </c>
      <c r="B468">
        <f>'EDA &amp; Statistics'!B489-'EDA &amp; Statistics'!B488</f>
        <v>8.4074020385742188E-2</v>
      </c>
      <c r="C468">
        <f>'EDA &amp; Statistics'!C489-'EDA &amp; Statistics'!C488</f>
        <v>0.13290023803710938</v>
      </c>
      <c r="D468">
        <f>'EDA &amp; Statistics'!D489-'EDA &amp; Statistics'!D488</f>
        <v>0.12669658660888672</v>
      </c>
      <c r="E468">
        <f>'EDA &amp; Statistics'!E489-'EDA &amp; Statistics'!E488</f>
        <v>-1.5629458498499949E-2</v>
      </c>
      <c r="F468">
        <f>'EDA &amp; Statistics'!F489-'EDA &amp; Statistics'!F488</f>
        <v>-1.5000104904174805E-2</v>
      </c>
      <c r="G468">
        <f>'EDA &amp; Statistics'!G489-'EDA &amp; Statistics'!G488</f>
        <v>-1.250004768371582E-2</v>
      </c>
      <c r="H468">
        <f>'EDA &amp; Statistics'!H489-'EDA &amp; Statistics'!H488</f>
        <v>2.5000095367431641E-2</v>
      </c>
      <c r="I468">
        <f>'EDA &amp; Statistics'!I489-'EDA &amp; Statistics'!I488</f>
        <v>3.2000064849853516E-2</v>
      </c>
      <c r="J468">
        <f>'EDA &amp; Statistics'!J489-'EDA &amp; Statistics'!J488</f>
        <v>1.6249656677246094E-2</v>
      </c>
      <c r="K468">
        <f>'EDA &amp; Statistics'!K489-'EDA &amp; Statistics'!K488</f>
        <v>3.749847412109375E-3</v>
      </c>
      <c r="L468">
        <f>'EDA &amp; Statistics'!L489-'EDA &amp; Statistics'!L488</f>
        <v>4.4999599456787109E-2</v>
      </c>
      <c r="M468">
        <f>'EDA &amp; Statistics'!M489-'EDA &amp; Statistics'!M488</f>
        <v>4.3999671936035156E-2</v>
      </c>
      <c r="N468">
        <f>'EDA &amp; Statistics'!N489-'EDA &amp; Statistics'!N488</f>
        <v>2.5000095367431641E-2</v>
      </c>
      <c r="O468">
        <f>'EDA &amp; Statistics'!O489-'EDA &amp; Statistics'!O488</f>
        <v>1.7499923706054688E-2</v>
      </c>
      <c r="P468">
        <f>'EDA &amp; Statistics'!P489-'EDA &amp; Statistics'!P488</f>
        <v>-4.2266845703125E-2</v>
      </c>
      <c r="R468" s="9">
        <v>39360</v>
      </c>
      <c r="S468" s="20">
        <f>('EDA &amp; Statistics'!B489-'EDA &amp; Statistics'!B488)/'EDA &amp; Statistics'!B488</f>
        <v>1.7208577038384722E-2</v>
      </c>
      <c r="T468" s="20">
        <f>('EDA &amp; Statistics'!C489-'EDA &amp; Statistics'!C488)/'EDA &amp; Statistics'!C488</f>
        <v>2.7283975187237641E-2</v>
      </c>
      <c r="U468" s="20">
        <f>('EDA &amp; Statistics'!D489-'EDA &amp; Statistics'!D488)/'EDA &amp; Statistics'!D488</f>
        <v>2.46227931396985E-2</v>
      </c>
      <c r="V468" s="20">
        <f>('EDA &amp; Statistics'!E489-'EDA &amp; Statistics'!E488)/'EDA &amp; Statistics'!E488</f>
        <v>-1.4170225485856282E-2</v>
      </c>
      <c r="W468" s="20">
        <f>('EDA &amp; Statistics'!F489-'EDA &amp; Statistics'!F488)/'EDA &amp; Statistics'!F488</f>
        <v>-1.0416739102864036E-2</v>
      </c>
      <c r="X468" s="20">
        <f>('EDA &amp; Statistics'!G489-'EDA &amp; Statistics'!G488)/'EDA &amp; Statistics'!G488</f>
        <v>-6.6489615507556062E-3</v>
      </c>
      <c r="Y468" s="20">
        <f>('EDA &amp; Statistics'!H489-'EDA &amp; Statistics'!H488)/'EDA &amp; Statistics'!H488</f>
        <v>8.0128513732146498E-3</v>
      </c>
      <c r="Z468" s="20">
        <f>('EDA &amp; Statistics'!I489-'EDA &amp; Statistics'!I488)/'EDA &amp; Statistics'!I488</f>
        <v>9.4871229577589127E-3</v>
      </c>
      <c r="AA468" s="20">
        <f>('EDA &amp; Statistics'!J489-'EDA &amp; Statistics'!J488)/'EDA &amp; Statistics'!J488</f>
        <v>2.3180679239204641E-3</v>
      </c>
      <c r="AB468" s="20">
        <f>('EDA &amp; Statistics'!K489-'EDA &amp; Statistics'!K488)/'EDA &amp; Statistics'!K488</f>
        <v>5.5073946437645706E-4</v>
      </c>
      <c r="AC468" s="20">
        <f>('EDA &amp; Statistics'!L489-'EDA &amp; Statistics'!L488)/'EDA &amp; Statistics'!L488</f>
        <v>1.0035592638162071E-2</v>
      </c>
      <c r="AD468" s="20">
        <f>('EDA &amp; Statistics'!M489-'EDA &amp; Statistics'!M488)/'EDA &amp; Statistics'!M488</f>
        <v>9.490869381285294E-3</v>
      </c>
      <c r="AE468" s="20">
        <f>('EDA &amp; Statistics'!N489-'EDA &amp; Statistics'!N488)/'EDA &amp; Statistics'!N488</f>
        <v>4.4762927836480967E-3</v>
      </c>
      <c r="AF468" s="20">
        <f>('EDA &amp; Statistics'!O489-'EDA &amp; Statistics'!O488)/'EDA &amp; Statistics'!O488</f>
        <v>3.2317495529706648E-3</v>
      </c>
      <c r="AG468" s="20">
        <f>('EDA &amp; Statistics'!P489-'EDA &amp; Statistics'!P488)/'EDA &amp; Statistics'!P488</f>
        <v>-3.7133949495482678E-3</v>
      </c>
    </row>
    <row r="469" spans="1:33" x14ac:dyDescent="0.3">
      <c r="A469" s="9">
        <v>39363</v>
      </c>
      <c r="B469">
        <f>'EDA &amp; Statistics'!B490-'EDA &amp; Statistics'!B489</f>
        <v>0</v>
      </c>
      <c r="C469">
        <f>'EDA &amp; Statistics'!C490-'EDA &amp; Statistics'!C489</f>
        <v>0</v>
      </c>
      <c r="D469">
        <f>'EDA &amp; Statistics'!D490-'EDA &amp; Statistics'!D489</f>
        <v>0</v>
      </c>
      <c r="E469">
        <f>'EDA &amp; Statistics'!E490-'EDA &amp; Statistics'!E489</f>
        <v>0</v>
      </c>
      <c r="F469">
        <f>'EDA &amp; Statistics'!F490-'EDA &amp; Statistics'!F489</f>
        <v>0</v>
      </c>
      <c r="G469">
        <f>'EDA &amp; Statistics'!G490-'EDA &amp; Statistics'!G489</f>
        <v>0</v>
      </c>
      <c r="H469">
        <f>'EDA &amp; Statistics'!H490-'EDA &amp; Statistics'!H489</f>
        <v>2.8000116348266602E-2</v>
      </c>
      <c r="I469">
        <f>'EDA &amp; Statistics'!I490-'EDA &amp; Statistics'!I489</f>
        <v>1.9999980926513672E-2</v>
      </c>
      <c r="J469">
        <f>'EDA &amp; Statistics'!J490-'EDA &amp; Statistics'!J489</f>
        <v>0</v>
      </c>
      <c r="K469">
        <f>'EDA &amp; Statistics'!K490-'EDA &amp; Statistics'!K489</f>
        <v>0</v>
      </c>
      <c r="L469">
        <f>'EDA &amp; Statistics'!L490-'EDA &amp; Statistics'!L489</f>
        <v>3.0002593994140625E-3</v>
      </c>
      <c r="M469">
        <f>'EDA &amp; Statistics'!M490-'EDA &amp; Statistics'!M489</f>
        <v>3.0002593994140625E-3</v>
      </c>
      <c r="N469">
        <f>'EDA &amp; Statistics'!N490-'EDA &amp; Statistics'!N489</f>
        <v>2.7499675750732422E-2</v>
      </c>
      <c r="O469">
        <f>'EDA &amp; Statistics'!O490-'EDA &amp; Statistics'!O489</f>
        <v>7.5001716613769531E-3</v>
      </c>
      <c r="P469">
        <f>'EDA &amp; Statistics'!P490-'EDA &amp; Statistics'!P489</f>
        <v>0</v>
      </c>
      <c r="R469" s="9">
        <v>39363</v>
      </c>
      <c r="S469" s="20">
        <f>('EDA &amp; Statistics'!B490-'EDA &amp; Statistics'!B489)/'EDA &amp; Statistics'!B489</f>
        <v>0</v>
      </c>
      <c r="T469" s="20">
        <f>('EDA &amp; Statistics'!C490-'EDA &amp; Statistics'!C489)/'EDA &amp; Statistics'!C489</f>
        <v>0</v>
      </c>
      <c r="U469" s="20">
        <f>('EDA &amp; Statistics'!D490-'EDA &amp; Statistics'!D489)/'EDA &amp; Statistics'!D489</f>
        <v>0</v>
      </c>
      <c r="V469" s="20">
        <f>('EDA &amp; Statistics'!E490-'EDA &amp; Statistics'!E489)/'EDA &amp; Statistics'!E489</f>
        <v>0</v>
      </c>
      <c r="W469" s="20">
        <f>('EDA &amp; Statistics'!F490-'EDA &amp; Statistics'!F489)/'EDA &amp; Statistics'!F489</f>
        <v>0</v>
      </c>
      <c r="X469" s="20">
        <f>('EDA &amp; Statistics'!G490-'EDA &amp; Statistics'!G489)/'EDA &amp; Statistics'!G489</f>
        <v>0</v>
      </c>
      <c r="Y469" s="20">
        <f>('EDA &amp; Statistics'!H490-'EDA &amp; Statistics'!H489)/'EDA &amp; Statistics'!H489</f>
        <v>8.9030577164003026E-3</v>
      </c>
      <c r="Z469" s="20">
        <f>('EDA &amp; Statistics'!I490-'EDA &amp; Statistics'!I489)/'EDA &amp; Statistics'!I489</f>
        <v>5.8737095725585461E-3</v>
      </c>
      <c r="AA469" s="20">
        <f>('EDA &amp; Statistics'!J490-'EDA &amp; Statistics'!J489)/'EDA &amp; Statistics'!J489</f>
        <v>0</v>
      </c>
      <c r="AB469" s="20">
        <f>('EDA &amp; Statistics'!K490-'EDA &amp; Statistics'!K489)/'EDA &amp; Statistics'!K489</f>
        <v>0</v>
      </c>
      <c r="AC469" s="20">
        <f>('EDA &amp; Statistics'!L490-'EDA &amp; Statistics'!L489)/'EDA &amp; Statistics'!L489</f>
        <v>6.6245518399082079E-4</v>
      </c>
      <c r="AD469" s="20">
        <f>('EDA &amp; Statistics'!M490-'EDA &amp; Statistics'!M489)/'EDA &amp; Statistics'!M489</f>
        <v>6.4108109176558238E-4</v>
      </c>
      <c r="AE469" s="20">
        <f>('EDA &amp; Statistics'!N490-'EDA &amp; Statistics'!N489)/'EDA &amp; Statistics'!N489</f>
        <v>4.9019028692081608E-3</v>
      </c>
      <c r="AF469" s="20">
        <f>('EDA &amp; Statistics'!O490-'EDA &amp; Statistics'!O489)/'EDA &amp; Statistics'!O489</f>
        <v>1.3806114715831381E-3</v>
      </c>
      <c r="AG469" s="20">
        <f>('EDA &amp; Statistics'!P490-'EDA &amp; Statistics'!P489)/'EDA &amp; Statistics'!P489</f>
        <v>0</v>
      </c>
    </row>
    <row r="470" spans="1:33" x14ac:dyDescent="0.3">
      <c r="A470" s="9">
        <v>39364</v>
      </c>
      <c r="B470">
        <f>'EDA &amp; Statistics'!B491-'EDA &amp; Statistics'!B490</f>
        <v>3.0681610107421875E-2</v>
      </c>
      <c r="C470">
        <f>'EDA &amp; Statistics'!C491-'EDA &amp; Statistics'!C490</f>
        <v>1.9099712371826172E-2</v>
      </c>
      <c r="D470">
        <f>'EDA &amp; Statistics'!D491-'EDA &amp; Statistics'!D490</f>
        <v>1.8033981323242188E-3</v>
      </c>
      <c r="E470">
        <f>'EDA &amp; Statistics'!E491-'EDA &amp; Statistics'!E490</f>
        <v>1.7707827020762235E-2</v>
      </c>
      <c r="F470">
        <f>'EDA &amp; Statistics'!F491-'EDA &amp; Statistics'!F490</f>
        <v>1.875007152557373E-2</v>
      </c>
      <c r="G470">
        <f>'EDA &amp; Statistics'!G491-'EDA &amp; Statistics'!G490</f>
        <v>1.875007152557373E-2</v>
      </c>
      <c r="H470">
        <f>'EDA &amp; Statistics'!H491-'EDA &amp; Statistics'!H490</f>
        <v>-2.3000001907348633E-2</v>
      </c>
      <c r="I470">
        <f>'EDA &amp; Statistics'!I491-'EDA &amp; Statistics'!I490</f>
        <v>-3.9999961853027344E-2</v>
      </c>
      <c r="J470">
        <f>'EDA &amp; Statistics'!J491-'EDA &amp; Statistics'!J490</f>
        <v>9.0000152587890625E-2</v>
      </c>
      <c r="K470">
        <f>'EDA &amp; Statistics'!K491-'EDA &amp; Statistics'!K490</f>
        <v>0.10624980926513672</v>
      </c>
      <c r="L470">
        <f>'EDA &amp; Statistics'!L491-'EDA &amp; Statistics'!L490</f>
        <v>-3.0000209808349609E-2</v>
      </c>
      <c r="M470">
        <f>'EDA &amp; Statistics'!M491-'EDA &amp; Statistics'!M490</f>
        <v>-3.9999961853027344E-2</v>
      </c>
      <c r="N470">
        <f>'EDA &amp; Statistics'!N491-'EDA &amp; Statistics'!N490</f>
        <v>-3.4999847412109375E-2</v>
      </c>
      <c r="O470">
        <f>'EDA &amp; Statistics'!O491-'EDA &amp; Statistics'!O490</f>
        <v>-5.4999828338623047E-2</v>
      </c>
      <c r="P470">
        <f>'EDA &amp; Statistics'!P491-'EDA &amp; Statistics'!P490</f>
        <v>-6.8320274353027344E-2</v>
      </c>
      <c r="R470" s="9">
        <v>39364</v>
      </c>
      <c r="S470" s="20">
        <f>('EDA &amp; Statistics'!B491-'EDA &amp; Statistics'!B490)/'EDA &amp; Statistics'!B490</f>
        <v>6.1737818261264456E-3</v>
      </c>
      <c r="T470" s="20">
        <f>('EDA &amp; Statistics'!C491-'EDA &amp; Statistics'!C490)/'EDA &amp; Statistics'!C490</f>
        <v>3.8169652024849774E-3</v>
      </c>
      <c r="U470" s="20">
        <f>('EDA &amp; Statistics'!D491-'EDA &amp; Statistics'!D490)/'EDA &amp; Statistics'!D490</f>
        <v>3.4205819909523705E-4</v>
      </c>
      <c r="V470" s="20">
        <f>('EDA &amp; Statistics'!E491-'EDA &amp; Statistics'!E490)/'EDA &amp; Statistics'!E490</f>
        <v>1.6285315233296311E-2</v>
      </c>
      <c r="W470" s="20">
        <f>('EDA &amp; Statistics'!F491-'EDA &amp; Statistics'!F490)/'EDA &amp; Statistics'!F490</f>
        <v>1.3157945370521725E-2</v>
      </c>
      <c r="X470" s="20">
        <f>('EDA &amp; Statistics'!G491-'EDA &amp; Statistics'!G490)/'EDA &amp; Statistics'!G490</f>
        <v>1.0040199224740635E-2</v>
      </c>
      <c r="Y470" s="20">
        <f>('EDA &amp; Statistics'!H491-'EDA &amp; Statistics'!H490)/'EDA &amp; Statistics'!H490</f>
        <v>-7.2486609524855753E-3</v>
      </c>
      <c r="Z470" s="20">
        <f>('EDA &amp; Statistics'!I491-'EDA &amp; Statistics'!I490)/'EDA &amp; Statistics'!I490</f>
        <v>-1.1678821141581586E-2</v>
      </c>
      <c r="AA470" s="20">
        <f>('EDA &amp; Statistics'!J491-'EDA &amp; Statistics'!J490)/'EDA &amp; Statistics'!J490</f>
        <v>1.2809130624981931E-2</v>
      </c>
      <c r="AB470" s="20">
        <f>('EDA &amp; Statistics'!K491-'EDA &amp; Statistics'!K490)/'EDA &amp; Statistics'!K490</f>
        <v>1.5596302277451261E-2</v>
      </c>
      <c r="AC470" s="20">
        <f>('EDA &amp; Statistics'!L491-'EDA &amp; Statistics'!L490)/'EDA &amp; Statistics'!L490</f>
        <v>-6.6196401983819311E-3</v>
      </c>
      <c r="AD470" s="20">
        <f>('EDA &amp; Statistics'!M491-'EDA &amp; Statistics'!M490)/'EDA &amp; Statistics'!M490</f>
        <v>-8.5415248993403192E-3</v>
      </c>
      <c r="AE470" s="20">
        <f>('EDA &amp; Statistics'!N491-'EDA &amp; Statistics'!N490)/'EDA &amp; Statistics'!N490</f>
        <v>-6.2083988640829237E-3</v>
      </c>
      <c r="AF470" s="20">
        <f>('EDA &amp; Statistics'!O491-'EDA &amp; Statistics'!O490)/'EDA &amp; Statistics'!O490</f>
        <v>-1.0110262455902425E-2</v>
      </c>
      <c r="AG470" s="20">
        <f>('EDA &amp; Statistics'!P491-'EDA &amp; Statistics'!P490)/'EDA &amp; Statistics'!P490</f>
        <v>-6.0247164836828319E-3</v>
      </c>
    </row>
    <row r="471" spans="1:33" x14ac:dyDescent="0.3">
      <c r="A471" s="9">
        <v>39365</v>
      </c>
      <c r="B471">
        <f>'EDA &amp; Statistics'!B492-'EDA &amp; Statistics'!B491</f>
        <v>8.9597702026367188E-4</v>
      </c>
      <c r="C471">
        <f>'EDA &amp; Statistics'!C492-'EDA &amp; Statistics'!C491</f>
        <v>-7.49969482421875E-3</v>
      </c>
      <c r="D471">
        <f>'EDA &amp; Statistics'!D492-'EDA &amp; Statistics'!D491</f>
        <v>-6.999969482421875E-3</v>
      </c>
      <c r="E471">
        <f>'EDA &amp; Statistics'!E492-'EDA &amp; Statistics'!E491</f>
        <v>1.8315712763124381E-2</v>
      </c>
      <c r="F471">
        <f>'EDA &amp; Statistics'!F492-'EDA &amp; Statistics'!F491</f>
        <v>1.6250014305114746E-2</v>
      </c>
      <c r="G471">
        <f>'EDA &amp; Statistics'!G492-'EDA &amp; Statistics'!G491</f>
        <v>1.1250019073486328E-2</v>
      </c>
      <c r="H471">
        <f>'EDA &amp; Statistics'!H492-'EDA &amp; Statistics'!H491</f>
        <v>2.3000001907348633E-2</v>
      </c>
      <c r="I471">
        <f>'EDA &amp; Statistics'!I492-'EDA &amp; Statistics'!I491</f>
        <v>1.9999980926513672E-2</v>
      </c>
      <c r="J471">
        <f>'EDA &amp; Statistics'!J492-'EDA &amp; Statistics'!J491</f>
        <v>5.0001144409179688E-3</v>
      </c>
      <c r="K471">
        <f>'EDA &amp; Statistics'!K492-'EDA &amp; Statistics'!K491</f>
        <v>1.2502670288085938E-3</v>
      </c>
      <c r="L471">
        <f>'EDA &amp; Statistics'!L492-'EDA &amp; Statistics'!L491</f>
        <v>4.6999931335449219E-2</v>
      </c>
      <c r="M471">
        <f>'EDA &amp; Statistics'!M492-'EDA &amp; Statistics'!M491</f>
        <v>3.9000034332275391E-2</v>
      </c>
      <c r="N471">
        <f>'EDA &amp; Statistics'!N492-'EDA &amp; Statistics'!N491</f>
        <v>9.9999904632568359E-2</v>
      </c>
      <c r="O471">
        <f>'EDA &amp; Statistics'!O492-'EDA &amp; Statistics'!O491</f>
        <v>7.4999809265136719E-2</v>
      </c>
      <c r="P471">
        <f>'EDA &amp; Statistics'!P492-'EDA &amp; Statistics'!P491</f>
        <v>4.7818183898925781E-2</v>
      </c>
      <c r="R471" s="9">
        <v>39365</v>
      </c>
      <c r="S471" s="20">
        <f>('EDA &amp; Statistics'!B492-'EDA &amp; Statistics'!B491)/'EDA &amp; Statistics'!B491</f>
        <v>1.7918308343857199E-4</v>
      </c>
      <c r="T471" s="20">
        <f>('EDA &amp; Statistics'!C492-'EDA &amp; Statistics'!C491)/'EDA &amp; Statistics'!C491</f>
        <v>-1.493070909286639E-3</v>
      </c>
      <c r="U471" s="20">
        <f>('EDA &amp; Statistics'!D492-'EDA &amp; Statistics'!D491)/'EDA &amp; Statistics'!D491</f>
        <v>-1.3272600037250077E-3</v>
      </c>
      <c r="V471" s="20">
        <f>('EDA &amp; Statistics'!E492-'EDA &amp; Statistics'!E491)/'EDA &amp; Statistics'!E491</f>
        <v>1.6574447960838918E-2</v>
      </c>
      <c r="W471" s="20">
        <f>('EDA &amp; Statistics'!F492-'EDA &amp; Statistics'!F491)/'EDA &amp; Statistics'!F491</f>
        <v>1.1255420977845609E-2</v>
      </c>
      <c r="X471" s="20">
        <f>('EDA &amp; Statistics'!G492-'EDA &amp; Statistics'!G491)/'EDA &amp; Statistics'!G491</f>
        <v>5.964224763275159E-3</v>
      </c>
      <c r="Y471" s="20">
        <f>('EDA &amp; Statistics'!H492-'EDA &amp; Statistics'!H491)/'EDA &amp; Statistics'!H491</f>
        <v>7.3015876860364976E-3</v>
      </c>
      <c r="Z471" s="20">
        <f>('EDA &amp; Statistics'!I492-'EDA &amp; Statistics'!I491)/'EDA &amp; Statistics'!I491</f>
        <v>5.9084138797225105E-3</v>
      </c>
      <c r="AA471" s="20">
        <f>('EDA &amp; Statistics'!J492-'EDA &amp; Statistics'!J491)/'EDA &amp; Statistics'!J491</f>
        <v>7.026333271195692E-4</v>
      </c>
      <c r="AB471" s="20">
        <f>('EDA &amp; Statistics'!K492-'EDA &amp; Statistics'!K491)/'EDA &amp; Statistics'!K491</f>
        <v>1.8070707328285207E-4</v>
      </c>
      <c r="AC471" s="20">
        <f>('EDA &amp; Statistics'!L492-'EDA &amp; Statistics'!L491)/'EDA &amp; Statistics'!L491</f>
        <v>1.0439789615456557E-2</v>
      </c>
      <c r="AD471" s="20">
        <f>('EDA &amp; Statistics'!M492-'EDA &amp; Statistics'!M491)/'EDA &amp; Statistics'!M491</f>
        <v>8.399748713089154E-3</v>
      </c>
      <c r="AE471" s="20">
        <f>('EDA &amp; Statistics'!N492-'EDA &amp; Statistics'!N491)/'EDA &amp; Statistics'!N491</f>
        <v>1.7849157574914714E-2</v>
      </c>
      <c r="AF471" s="20">
        <f>('EDA &amp; Statistics'!O492-'EDA &amp; Statistics'!O491)/'EDA &amp; Statistics'!O491</f>
        <v>1.3927540590041905E-2</v>
      </c>
      <c r="AG471" s="20">
        <f>('EDA &amp; Statistics'!P492-'EDA &amp; Statistics'!P491)/'EDA &amp; Statistics'!P491</f>
        <v>4.2423305582749982E-3</v>
      </c>
    </row>
    <row r="472" spans="1:33" x14ac:dyDescent="0.3">
      <c r="A472" s="9">
        <v>39366</v>
      </c>
      <c r="B472">
        <f>'EDA &amp; Statistics'!B493-'EDA &amp; Statistics'!B492</f>
        <v>-6.7536830902099609E-2</v>
      </c>
      <c r="C472">
        <f>'EDA &amp; Statistics'!C493-'EDA &amp; Statistics'!C492</f>
        <v>-1.9999980926513672E-2</v>
      </c>
      <c r="D472">
        <f>'EDA &amp; Statistics'!D493-'EDA &amp; Statistics'!D492</f>
        <v>-5.0020217895507813E-4</v>
      </c>
      <c r="E472">
        <f>'EDA &amp; Statistics'!E493-'EDA &amp; Statistics'!E492</f>
        <v>-2.9523368265671479E-4</v>
      </c>
      <c r="F472">
        <f>'EDA &amp; Statistics'!F493-'EDA &amp; Statistics'!F492</f>
        <v>1.2499094009399414E-3</v>
      </c>
      <c r="G472">
        <f>'EDA &amp; Statistics'!G493-'EDA &amp; Statistics'!G492</f>
        <v>3.7499666213989258E-3</v>
      </c>
      <c r="H472">
        <f>'EDA &amp; Statistics'!H493-'EDA &amp; Statistics'!H492</f>
        <v>9.9999904632568359E-3</v>
      </c>
      <c r="I472">
        <f>'EDA &amp; Statistics'!I493-'EDA &amp; Statistics'!I492</f>
        <v>2.5000095367431641E-2</v>
      </c>
      <c r="J472">
        <f>'EDA &amp; Statistics'!J493-'EDA &amp; Statistics'!J492</f>
        <v>-8.7499618530273438E-3</v>
      </c>
      <c r="K472">
        <f>'EDA &amp; Statistics'!K493-'EDA &amp; Statistics'!K492</f>
        <v>-1.7499923706054688E-2</v>
      </c>
      <c r="L472">
        <f>'EDA &amp; Statistics'!L493-'EDA &amp; Statistics'!L492</f>
        <v>2.4000167846679688E-2</v>
      </c>
      <c r="M472">
        <f>'EDA &amp; Statistics'!M493-'EDA &amp; Statistics'!M492</f>
        <v>2.6000022888183594E-2</v>
      </c>
      <c r="N472">
        <f>'EDA &amp; Statistics'!N493-'EDA &amp; Statistics'!N492</f>
        <v>-1.2499809265136719E-2</v>
      </c>
      <c r="O472">
        <f>'EDA &amp; Statistics'!O493-'EDA &amp; Statistics'!O492</f>
        <v>1.7499923706054688E-2</v>
      </c>
      <c r="P472">
        <f>'EDA &amp; Statistics'!P493-'EDA &amp; Statistics'!P492</f>
        <v>3.1024932861328125E-2</v>
      </c>
      <c r="R472" s="9">
        <v>39366</v>
      </c>
      <c r="S472" s="20">
        <f>('EDA &amp; Statistics'!B493-'EDA &amp; Statistics'!B492)/'EDA &amp; Statistics'!B492</f>
        <v>-1.3504017787337582E-2</v>
      </c>
      <c r="T472" s="20">
        <f>('EDA &amp; Statistics'!C493-'EDA &amp; Statistics'!C492)/'EDA &amp; Statistics'!C492</f>
        <v>-3.9876344637034275E-3</v>
      </c>
      <c r="U472" s="20">
        <f>('EDA &amp; Statistics'!D493-'EDA &amp; Statistics'!D492)/'EDA &amp; Statistics'!D492</f>
        <v>-9.4969082991571384E-5</v>
      </c>
      <c r="V472" s="20">
        <f>('EDA &amp; Statistics'!E493-'EDA &amp; Statistics'!E492)/'EDA &amp; Statistics'!E492</f>
        <v>-2.6281004636385664E-4</v>
      </c>
      <c r="W472" s="20">
        <f>('EDA &amp; Statistics'!F493-'EDA &amp; Statistics'!F492)/'EDA &amp; Statistics'!F492</f>
        <v>8.5610230704262339E-4</v>
      </c>
      <c r="X472" s="20">
        <f>('EDA &amp; Statistics'!G493-'EDA &amp; Statistics'!G492)/'EDA &amp; Statistics'!G492</f>
        <v>1.9762669544191431E-3</v>
      </c>
      <c r="Y472" s="20">
        <f>('EDA &amp; Statistics'!H493-'EDA &amp; Statistics'!H492)/'EDA &amp; Statistics'!H492</f>
        <v>3.1515884515243499E-3</v>
      </c>
      <c r="Z472" s="20">
        <f>('EDA &amp; Statistics'!I493-'EDA &amp; Statistics'!I492)/'EDA &amp; Statistics'!I492</f>
        <v>7.3421719757688301E-3</v>
      </c>
      <c r="AA472" s="20">
        <f>('EDA &amp; Statistics'!J493-'EDA &amp; Statistics'!J492)/'EDA &amp; Statistics'!J492</f>
        <v>-1.2287114854191118E-3</v>
      </c>
      <c r="AB472" s="20">
        <f>('EDA &amp; Statistics'!K493-'EDA &amp; Statistics'!K492)/'EDA &amp; Statistics'!K492</f>
        <v>-2.5288906810860753E-3</v>
      </c>
      <c r="AC472" s="20">
        <f>('EDA &amp; Statistics'!L493-'EDA &amp; Statistics'!L492)/'EDA &amp; Statistics'!L492</f>
        <v>5.2759219550974302E-3</v>
      </c>
      <c r="AD472" s="20">
        <f>('EDA &amp; Statistics'!M493-'EDA &amp; Statistics'!M492)/'EDA &amp; Statistics'!M492</f>
        <v>5.5531870992026984E-3</v>
      </c>
      <c r="AE472" s="20">
        <f>('EDA &amp; Statistics'!N493-'EDA &amp; Statistics'!N492)/'EDA &amp; Statistics'!N492</f>
        <v>-2.1919876471369827E-3</v>
      </c>
      <c r="AF472" s="20">
        <f>('EDA &amp; Statistics'!O493-'EDA &amp; Statistics'!O492)/'EDA &amp; Statistics'!O492</f>
        <v>3.2051142094852167E-3</v>
      </c>
      <c r="AG472" s="20">
        <f>('EDA &amp; Statistics'!P493-'EDA &amp; Statistics'!P492)/'EDA &amp; Statistics'!P492</f>
        <v>2.7408404435221062E-3</v>
      </c>
    </row>
    <row r="473" spans="1:33" x14ac:dyDescent="0.3">
      <c r="A473" s="9">
        <v>39367</v>
      </c>
      <c r="B473">
        <f>'EDA &amp; Statistics'!B494-'EDA &amp; Statistics'!B493</f>
        <v>3.5499095916748047E-2</v>
      </c>
      <c r="C473">
        <f>'EDA &amp; Statistics'!C494-'EDA &amp; Statistics'!C493</f>
        <v>5.2999973297119141E-2</v>
      </c>
      <c r="D473">
        <f>'EDA &amp; Statistics'!D494-'EDA &amp; Statistics'!D493</f>
        <v>3.8000106811523438E-2</v>
      </c>
      <c r="E473">
        <f>'EDA &amp; Statistics'!E494-'EDA &amp; Statistics'!E493</f>
        <v>-4.4979029865748421E-2</v>
      </c>
      <c r="F473">
        <f>'EDA &amp; Statistics'!F494-'EDA &amp; Statistics'!F493</f>
        <v>-4.374992847442627E-2</v>
      </c>
      <c r="G473">
        <f>'EDA &amp; Statistics'!G494-'EDA &amp; Statistics'!G493</f>
        <v>-3.750002384185791E-2</v>
      </c>
      <c r="H473">
        <f>'EDA &amp; Statistics'!H494-'EDA &amp; Statistics'!H493</f>
        <v>4.9998760223388672E-3</v>
      </c>
      <c r="I473">
        <f>'EDA &amp; Statistics'!I494-'EDA &amp; Statistics'!I493</f>
        <v>4.9998760223388672E-3</v>
      </c>
      <c r="J473">
        <f>'EDA &amp; Statistics'!J494-'EDA &amp; Statistics'!J493</f>
        <v>-1.5000343322753906E-2</v>
      </c>
      <c r="K473">
        <f>'EDA &amp; Statistics'!K494-'EDA &amp; Statistics'!K493</f>
        <v>0</v>
      </c>
      <c r="L473">
        <f>'EDA &amp; Statistics'!L494-'EDA &amp; Statistics'!L493</f>
        <v>4.9000263214111328E-2</v>
      </c>
      <c r="M473">
        <f>'EDA &amp; Statistics'!M494-'EDA &amp; Statistics'!M493</f>
        <v>3.9000034332275391E-2</v>
      </c>
      <c r="N473">
        <f>'EDA &amp; Statistics'!N494-'EDA &amp; Statistics'!N493</f>
        <v>4.9999713897705078E-2</v>
      </c>
      <c r="O473">
        <f>'EDA &amp; Statistics'!O494-'EDA &amp; Statistics'!O493</f>
        <v>5.2500247955322266E-2</v>
      </c>
      <c r="P473">
        <f>'EDA &amp; Statistics'!P494-'EDA &amp; Statistics'!P493</f>
        <v>-1.049041748046875E-5</v>
      </c>
      <c r="R473" s="9">
        <v>39367</v>
      </c>
      <c r="S473" s="20">
        <f>('EDA &amp; Statistics'!B494-'EDA &amp; Statistics'!B493)/'EDA &amp; Statistics'!B493</f>
        <v>7.1952236094029757E-3</v>
      </c>
      <c r="T473" s="20">
        <f>('EDA &amp; Statistics'!C494-'EDA &amp; Statistics'!C493)/'EDA &amp; Statistics'!C493</f>
        <v>1.0609543062007539E-2</v>
      </c>
      <c r="U473" s="20">
        <f>('EDA &amp; Statistics'!D494-'EDA &amp; Statistics'!D493)/'EDA &amp; Statistics'!D493</f>
        <v>7.2154384959742046E-3</v>
      </c>
      <c r="V473" s="20">
        <f>('EDA &amp; Statistics'!E494-'EDA &amp; Statistics'!E493)/'EDA &amp; Statistics'!E493</f>
        <v>-4.0049794781973347E-2</v>
      </c>
      <c r="W473" s="20">
        <f>('EDA &amp; Statistics'!F494-'EDA &amp; Statistics'!F493)/'EDA &amp; Statistics'!F493</f>
        <v>-2.9940071886977272E-2</v>
      </c>
      <c r="X473" s="20">
        <f>('EDA &amp; Statistics'!G494-'EDA &amp; Statistics'!G493)/'EDA &amp; Statistics'!G493</f>
        <v>-1.9723878368340369E-2</v>
      </c>
      <c r="Y473" s="20">
        <f>('EDA &amp; Statistics'!H494-'EDA &amp; Statistics'!H493)/'EDA &amp; Statistics'!H493</f>
        <v>1.5708061214324289E-3</v>
      </c>
      <c r="Z473" s="20">
        <f>('EDA &amp; Statistics'!I494-'EDA &amp; Statistics'!I493)/'EDA &amp; Statistics'!I493</f>
        <v>1.4576897740605178E-3</v>
      </c>
      <c r="AA473" s="20">
        <f>('EDA &amp; Statistics'!J494-'EDA &amp; Statistics'!J493)/'EDA &amp; Statistics'!J493</f>
        <v>-2.1090113069232932E-3</v>
      </c>
      <c r="AB473" s="20">
        <f>('EDA &amp; Statistics'!K494-'EDA &amp; Statistics'!K493)/'EDA &amp; Statistics'!K493</f>
        <v>0</v>
      </c>
      <c r="AC473" s="20">
        <f>('EDA &amp; Statistics'!L494-'EDA &amp; Statistics'!L493)/'EDA &amp; Statistics'!L493</f>
        <v>1.0715124361384385E-2</v>
      </c>
      <c r="AD473" s="20">
        <f>('EDA &amp; Statistics'!M494-'EDA &amp; Statistics'!M493)/'EDA &amp; Statistics'!M493</f>
        <v>8.2837792726147205E-3</v>
      </c>
      <c r="AE473" s="20">
        <f>('EDA &amp; Statistics'!N494-'EDA &amp; Statistics'!N493)/'EDA &amp; Statistics'!N493</f>
        <v>8.7872958514748634E-3</v>
      </c>
      <c r="AF473" s="20">
        <f>('EDA &amp; Statistics'!O494-'EDA &amp; Statistics'!O493)/'EDA &amp; Statistics'!O493</f>
        <v>9.5847098714650723E-3</v>
      </c>
      <c r="AG473" s="20">
        <f>('EDA &amp; Statistics'!P494-'EDA &amp; Statistics'!P493)/'EDA &amp; Statistics'!P493</f>
        <v>-9.2422342546776625E-7</v>
      </c>
    </row>
    <row r="474" spans="1:33" x14ac:dyDescent="0.3">
      <c r="A474" s="9">
        <v>39370</v>
      </c>
      <c r="B474">
        <f>'EDA &amp; Statistics'!B495-'EDA &amp; Statistics'!B494</f>
        <v>-1.7757892608642578E-2</v>
      </c>
      <c r="C474">
        <f>'EDA &amp; Statistics'!C495-'EDA &amp; Statistics'!C494</f>
        <v>-1.8499851226806641E-2</v>
      </c>
      <c r="D474">
        <f>'EDA &amp; Statistics'!D495-'EDA &amp; Statistics'!D494</f>
        <v>-3.4999847412109375E-3</v>
      </c>
      <c r="E474">
        <f>'EDA &amp; Statistics'!E495-'EDA &amp; Statistics'!E494</f>
        <v>0</v>
      </c>
      <c r="F474">
        <f>'EDA &amp; Statistics'!F495-'EDA &amp; Statistics'!F494</f>
        <v>0</v>
      </c>
      <c r="G474">
        <f>'EDA &amp; Statistics'!G495-'EDA &amp; Statistics'!G494</f>
        <v>0</v>
      </c>
      <c r="H474">
        <f>'EDA &amp; Statistics'!H495-'EDA &amp; Statistics'!H494</f>
        <v>2.9999971389770508E-2</v>
      </c>
      <c r="I474">
        <f>'EDA &amp; Statistics'!I495-'EDA &amp; Statistics'!I494</f>
        <v>1.8000125885009766E-2</v>
      </c>
      <c r="J474">
        <f>'EDA &amp; Statistics'!J495-'EDA &amp; Statistics'!J494</f>
        <v>1.9999980926513672E-2</v>
      </c>
      <c r="K474">
        <f>'EDA &amp; Statistics'!K495-'EDA &amp; Statistics'!K494</f>
        <v>7.49969482421875E-3</v>
      </c>
      <c r="L474">
        <f>'EDA &amp; Statistics'!L495-'EDA &amp; Statistics'!L494</f>
        <v>1.7999649047851563E-2</v>
      </c>
      <c r="M474">
        <f>'EDA &amp; Statistics'!M495-'EDA &amp; Statistics'!M494</f>
        <v>9.9997520446777344E-3</v>
      </c>
      <c r="N474">
        <f>'EDA &amp; Statistics'!N495-'EDA &amp; Statistics'!N494</f>
        <v>3.5000324249267578E-2</v>
      </c>
      <c r="O474">
        <f>'EDA &amp; Statistics'!O495-'EDA &amp; Statistics'!O494</f>
        <v>1.2499809265136719E-2</v>
      </c>
      <c r="P474">
        <f>'EDA &amp; Statistics'!P495-'EDA &amp; Statistics'!P494</f>
        <v>-2.8985977172851563E-2</v>
      </c>
      <c r="R474" s="9">
        <v>39370</v>
      </c>
      <c r="S474" s="20">
        <f>('EDA &amp; Statistics'!B495-'EDA &amp; Statistics'!B494)/'EDA &amp; Statistics'!B494</f>
        <v>-3.573590379277878E-3</v>
      </c>
      <c r="T474" s="20">
        <f>('EDA &amp; Statistics'!C495-'EDA &amp; Statistics'!C494)/'EDA &amp; Statistics'!C494</f>
        <v>-3.6644252754576352E-3</v>
      </c>
      <c r="U474" s="20">
        <f>('EDA &amp; Statistics'!D495-'EDA &amp; Statistics'!D494)/'EDA &amp; Statistics'!D494</f>
        <v>-6.5981424700766594E-4</v>
      </c>
      <c r="V474" s="20">
        <f>('EDA &amp; Statistics'!E495-'EDA &amp; Statistics'!E494)/'EDA &amp; Statistics'!E494</f>
        <v>0</v>
      </c>
      <c r="W474" s="20">
        <f>('EDA &amp; Statistics'!F495-'EDA &amp; Statistics'!F494)/'EDA &amp; Statistics'!F494</f>
        <v>0</v>
      </c>
      <c r="X474" s="20">
        <f>('EDA &amp; Statistics'!G495-'EDA &amp; Statistics'!G494)/'EDA &amp; Statistics'!G494</f>
        <v>0</v>
      </c>
      <c r="Y474" s="20">
        <f>('EDA &amp; Statistics'!H495-'EDA &amp; Statistics'!H494)/'EDA &amp; Statistics'!H494</f>
        <v>9.4102797148041106E-3</v>
      </c>
      <c r="Z474" s="20">
        <f>('EDA &amp; Statistics'!I495-'EDA &amp; Statistics'!I494)/'EDA &amp; Statistics'!I494</f>
        <v>5.2402114075275306E-3</v>
      </c>
      <c r="AA474" s="20">
        <f>('EDA &amp; Statistics'!J495-'EDA &amp; Statistics'!J494)/'EDA &amp; Statistics'!J494</f>
        <v>2.8178909977442362E-3</v>
      </c>
      <c r="AB474" s="20">
        <f>('EDA &amp; Statistics'!K495-'EDA &amp; Statistics'!K494)/'EDA &amp; Statistics'!K494</f>
        <v>1.0865186031769893E-3</v>
      </c>
      <c r="AC474" s="20">
        <f>('EDA &amp; Statistics'!L495-'EDA &amp; Statistics'!L494)/'EDA &amp; Statistics'!L494</f>
        <v>3.8943418868616722E-3</v>
      </c>
      <c r="AD474" s="20">
        <f>('EDA &amp; Statistics'!M495-'EDA &amp; Statistics'!M494)/'EDA &amp; Statistics'!M494</f>
        <v>2.1065413074860214E-3</v>
      </c>
      <c r="AE474" s="20">
        <f>('EDA &amp; Statistics'!N495-'EDA &amp; Statistics'!N494)/'EDA &amp; Statistics'!N494</f>
        <v>6.0976177081709954E-3</v>
      </c>
      <c r="AF474" s="20">
        <f>('EDA &amp; Statistics'!O495-'EDA &amp; Statistics'!O494)/'EDA &amp; Statistics'!O494</f>
        <v>2.2603632533261548E-3</v>
      </c>
      <c r="AG474" s="20">
        <f>('EDA &amp; Statistics'!P495-'EDA &amp; Statistics'!P494)/'EDA &amp; Statistics'!P494</f>
        <v>-2.5537157050827212E-3</v>
      </c>
    </row>
    <row r="475" spans="1:33" x14ac:dyDescent="0.3">
      <c r="A475" s="9">
        <v>39371</v>
      </c>
      <c r="B475">
        <f>'EDA &amp; Statistics'!B496-'EDA &amp; Statistics'!B495</f>
        <v>-5.0764083862304688E-2</v>
      </c>
      <c r="C475">
        <f>'EDA &amp; Statistics'!C496-'EDA &amp; Statistics'!C495</f>
        <v>-4.9499988555908203E-2</v>
      </c>
      <c r="D475">
        <f>'EDA &amp; Statistics'!D496-'EDA &amp; Statistics'!D495</f>
        <v>-1.6000270843505859E-2</v>
      </c>
      <c r="E475">
        <f>'EDA &amp; Statistics'!E496-'EDA &amp; Statistics'!E495</f>
        <v>-2.8845421195859977E-3</v>
      </c>
      <c r="F475">
        <f>'EDA &amp; Statistics'!F496-'EDA &amp; Statistics'!F495</f>
        <v>0</v>
      </c>
      <c r="G475">
        <f>'EDA &amp; Statistics'!G496-'EDA &amp; Statistics'!G495</f>
        <v>4.999995231628418E-3</v>
      </c>
      <c r="H475">
        <f>'EDA &amp; Statistics'!H496-'EDA &amp; Statistics'!H495</f>
        <v>-1.4999866485595703E-2</v>
      </c>
      <c r="I475">
        <f>'EDA &amp; Statistics'!I496-'EDA &amp; Statistics'!I495</f>
        <v>1.9998550415039063E-3</v>
      </c>
      <c r="J475">
        <f>'EDA &amp; Statistics'!J496-'EDA &amp; Statistics'!J495</f>
        <v>1.5000343322753906E-2</v>
      </c>
      <c r="K475">
        <f>'EDA &amp; Statistics'!K496-'EDA &amp; Statistics'!K495</f>
        <v>3.7500381469726563E-2</v>
      </c>
      <c r="L475">
        <f>'EDA &amp; Statistics'!L496-'EDA &amp; Statistics'!L495</f>
        <v>-6.0000419616699219E-3</v>
      </c>
      <c r="M475">
        <f>'EDA &amp; Statistics'!M496-'EDA &amp; Statistics'!M495</f>
        <v>7.9998970031738281E-3</v>
      </c>
      <c r="N475">
        <f>'EDA &amp; Statistics'!N496-'EDA &amp; Statistics'!N495</f>
        <v>-4.7500133514404297E-2</v>
      </c>
      <c r="O475">
        <f>'EDA &amp; Statistics'!O496-'EDA &amp; Statistics'!O495</f>
        <v>-1.4999866485595703E-2</v>
      </c>
      <c r="P475">
        <f>'EDA &amp; Statistics'!P496-'EDA &amp; Statistics'!P495</f>
        <v>3.4722328186035156E-2</v>
      </c>
      <c r="R475" s="9">
        <v>39371</v>
      </c>
      <c r="S475" s="20">
        <f>('EDA &amp; Statistics'!B496-'EDA &amp; Statistics'!B495)/'EDA &amp; Statistics'!B495</f>
        <v>-1.0252379373476192E-2</v>
      </c>
      <c r="T475" s="20">
        <f>('EDA &amp; Statistics'!C496-'EDA &amp; Statistics'!C495)/'EDA &amp; Statistics'!C495</f>
        <v>-9.8409515887066378E-3</v>
      </c>
      <c r="U475" s="20">
        <f>('EDA &amp; Statistics'!D496-'EDA &amp; Statistics'!D495)/'EDA &amp; Statistics'!D495</f>
        <v>-3.0183494598319347E-3</v>
      </c>
      <c r="V475" s="20">
        <f>('EDA &amp; Statistics'!E496-'EDA &amp; Statistics'!E495)/'EDA &amp; Statistics'!E495</f>
        <v>-2.6755827667795527E-3</v>
      </c>
      <c r="W475" s="20">
        <f>('EDA &amp; Statistics'!F496-'EDA &amp; Statistics'!F495)/'EDA &amp; Statistics'!F495</f>
        <v>0</v>
      </c>
      <c r="X475" s="20">
        <f>('EDA &amp; Statistics'!G496-'EDA &amp; Statistics'!G495)/'EDA &amp; Statistics'!G495</f>
        <v>2.6827607151163075E-3</v>
      </c>
      <c r="Y475" s="20">
        <f>('EDA &amp; Statistics'!H496-'EDA &amp; Statistics'!H495)/'EDA &amp; Statistics'!H495</f>
        <v>-4.6612389023854457E-3</v>
      </c>
      <c r="Z475" s="20">
        <f>('EDA &amp; Statistics'!I496-'EDA &amp; Statistics'!I495)/'EDA &amp; Statistics'!I495</f>
        <v>5.7916449514504385E-4</v>
      </c>
      <c r="AA475" s="20">
        <f>('EDA &amp; Statistics'!J496-'EDA &amp; Statistics'!J495)/'EDA &amp; Statistics'!J495</f>
        <v>2.1075298467910617E-3</v>
      </c>
      <c r="AB475" s="20">
        <f>('EDA &amp; Statistics'!K496-'EDA &amp; Statistics'!K495)/'EDA &amp; Statistics'!K495</f>
        <v>5.426972836152952E-3</v>
      </c>
      <c r="AC475" s="20">
        <f>('EDA &amp; Statistics'!L496-'EDA &amp; Statistics'!L495)/'EDA &amp; Statistics'!L495</f>
        <v>-1.2931125289480756E-3</v>
      </c>
      <c r="AD475" s="20">
        <f>('EDA &amp; Statistics'!M496-'EDA &amp; Statistics'!M495)/'EDA &amp; Statistics'!M495</f>
        <v>1.6817105433036706E-3</v>
      </c>
      <c r="AE475" s="20">
        <f>('EDA &amp; Statistics'!N496-'EDA &amp; Statistics'!N495)/'EDA &amp; Statistics'!N495</f>
        <v>-8.225131208657083E-3</v>
      </c>
      <c r="AF475" s="20">
        <f>('EDA &amp; Statistics'!O496-'EDA &amp; Statistics'!O495)/'EDA &amp; Statistics'!O495</f>
        <v>-2.7063358473570489E-3</v>
      </c>
      <c r="AG475" s="20">
        <f>('EDA &amp; Statistics'!P496-'EDA &amp; Statistics'!P495)/'EDA &amp; Statistics'!P495</f>
        <v>3.0669304136409625E-3</v>
      </c>
    </row>
    <row r="476" spans="1:33" x14ac:dyDescent="0.3">
      <c r="A476" s="9">
        <v>39372</v>
      </c>
      <c r="B476">
        <f>'EDA &amp; Statistics'!B497-'EDA &amp; Statistics'!B496</f>
        <v>-8.3359241485595703E-2</v>
      </c>
      <c r="C476">
        <f>'EDA &amp; Statistics'!C497-'EDA &amp; Statistics'!C496</f>
        <v>-0.10650014877319336</v>
      </c>
      <c r="D476">
        <f>'EDA &amp; Statistics'!D497-'EDA &amp; Statistics'!D496</f>
        <v>-0.10150003433227539</v>
      </c>
      <c r="E476">
        <f>'EDA &amp; Statistics'!E497-'EDA &amp; Statistics'!E496</f>
        <v>-4.5589235567768949E-2</v>
      </c>
      <c r="F476">
        <f>'EDA &amp; Statistics'!F497-'EDA &amp; Statistics'!F496</f>
        <v>-5.000007152557373E-2</v>
      </c>
      <c r="G476">
        <f>'EDA &amp; Statistics'!G497-'EDA &amp; Statistics'!G496</f>
        <v>-5.2500009536743164E-2</v>
      </c>
      <c r="H476">
        <f>'EDA &amp; Statistics'!H497-'EDA &amp; Statistics'!H496</f>
        <v>-1.8000125885009766E-2</v>
      </c>
      <c r="I476">
        <f>'EDA &amp; Statistics'!I497-'EDA &amp; Statistics'!I496</f>
        <v>-9.9999904632568359E-3</v>
      </c>
      <c r="J476">
        <f>'EDA &amp; Statistics'!J497-'EDA &amp; Statistics'!J496</f>
        <v>-3.0000209808349609E-2</v>
      </c>
      <c r="K476">
        <f>'EDA &amp; Statistics'!K497-'EDA &amp; Statistics'!K496</f>
        <v>-4.6250343322753906E-2</v>
      </c>
      <c r="L476">
        <f>'EDA &amp; Statistics'!L497-'EDA &amp; Statistics'!L496</f>
        <v>-3.0999660491943359E-2</v>
      </c>
      <c r="M476">
        <f>'EDA &amp; Statistics'!M497-'EDA &amp; Statistics'!M496</f>
        <v>-3.7999629974365234E-2</v>
      </c>
      <c r="N476">
        <f>'EDA &amp; Statistics'!N497-'EDA &amp; Statistics'!N496</f>
        <v>-3.7499904632568359E-2</v>
      </c>
      <c r="O476">
        <f>'EDA &amp; Statistics'!O497-'EDA &amp; Statistics'!O496</f>
        <v>-3.7500381469726563E-2</v>
      </c>
      <c r="P476">
        <f>'EDA &amp; Statistics'!P497-'EDA &amp; Statistics'!P496</f>
        <v>4.4431686401367188E-2</v>
      </c>
      <c r="R476" s="9">
        <v>39372</v>
      </c>
      <c r="S476" s="20">
        <f>('EDA &amp; Statistics'!B497-'EDA &amp; Statistics'!B496)/'EDA &amp; Statistics'!B496</f>
        <v>-1.700972933905627E-2</v>
      </c>
      <c r="T476" s="20">
        <f>('EDA &amp; Statistics'!C497-'EDA &amp; Statistics'!C496)/'EDA &amp; Statistics'!C496</f>
        <v>-2.138342416264603E-2</v>
      </c>
      <c r="U476" s="20">
        <f>('EDA &amp; Statistics'!D497-'EDA &amp; Statistics'!D496)/'EDA &amp; Statistics'!D496</f>
        <v>-1.9205305063911521E-2</v>
      </c>
      <c r="V476" s="20">
        <f>('EDA &amp; Statistics'!E497-'EDA &amp; Statistics'!E496)/'EDA &amp; Statistics'!E496</f>
        <v>-4.2400147109291492E-2</v>
      </c>
      <c r="W476" s="20">
        <f>('EDA &amp; Statistics'!F497-'EDA &amp; Statistics'!F496)/'EDA &amp; Statistics'!F496</f>
        <v>-3.5273418591031155E-2</v>
      </c>
      <c r="X476" s="20">
        <f>('EDA &amp; Statistics'!G497-'EDA &amp; Statistics'!G496)/'EDA &amp; Statistics'!G496</f>
        <v>-2.8093650946647758E-2</v>
      </c>
      <c r="Y476" s="20">
        <f>('EDA &amp; Statistics'!H497-'EDA &amp; Statistics'!H496)/'EDA &amp; Statistics'!H496</f>
        <v>-5.6197706834626091E-3</v>
      </c>
      <c r="Z476" s="20">
        <f>('EDA &amp; Statistics'!I497-'EDA &amp; Statistics'!I496)/'EDA &amp; Statistics'!I496</f>
        <v>-2.894353309429369E-3</v>
      </c>
      <c r="AA476" s="20">
        <f>('EDA &amp; Statistics'!J497-'EDA &amp; Statistics'!J496)/'EDA &amp; Statistics'!J496</f>
        <v>-4.2061281579137549E-3</v>
      </c>
      <c r="AB476" s="20">
        <f>('EDA &amp; Statistics'!K497-'EDA &amp; Statistics'!K496)/'EDA &amp; Statistics'!K496</f>
        <v>-6.6571200862267062E-3</v>
      </c>
      <c r="AC476" s="20">
        <f>('EDA &amp; Statistics'!L497-'EDA &amp; Statistics'!L496)/'EDA &amp; Statistics'!L496</f>
        <v>-6.689611926156711E-3</v>
      </c>
      <c r="AD476" s="20">
        <f>('EDA &amp; Statistics'!M497-'EDA &amp; Statistics'!M496)/'EDA &amp; Statistics'!M496</f>
        <v>-7.9747389379029917E-3</v>
      </c>
      <c r="AE476" s="20">
        <f>('EDA &amp; Statistics'!N497-'EDA &amp; Statistics'!N496)/'EDA &amp; Statistics'!N496</f>
        <v>-6.5473426245883301E-3</v>
      </c>
      <c r="AF476" s="20">
        <f>('EDA &amp; Statistics'!O497-'EDA &amp; Statistics'!O496)/'EDA &amp; Statistics'!O496</f>
        <v>-6.7843293413876182E-3</v>
      </c>
      <c r="AG476" s="20">
        <f>('EDA &amp; Statistics'!P497-'EDA &amp; Statistics'!P496)/'EDA &amp; Statistics'!P496</f>
        <v>3.9125326002394378E-3</v>
      </c>
    </row>
    <row r="477" spans="1:33" x14ac:dyDescent="0.3">
      <c r="A477" s="9">
        <v>39373</v>
      </c>
      <c r="B477">
        <f>'EDA &amp; Statistics'!B498-'EDA &amp; Statistics'!B497</f>
        <v>-5.6406021118164063E-2</v>
      </c>
      <c r="C477">
        <f>'EDA &amp; Statistics'!C498-'EDA &amp; Statistics'!C497</f>
        <v>-4.7500133514404297E-2</v>
      </c>
      <c r="D477">
        <f>'EDA &amp; Statistics'!D498-'EDA &amp; Statistics'!D497</f>
        <v>-3.7499904632568359E-2</v>
      </c>
      <c r="E477">
        <f>'EDA &amp; Statistics'!E498-'EDA &amp; Statistics'!E497</f>
        <v>-2.588170753490715E-3</v>
      </c>
      <c r="F477">
        <f>'EDA &amp; Statistics'!F498-'EDA &amp; Statistics'!F497</f>
        <v>-1.2499094009399414E-3</v>
      </c>
      <c r="G477">
        <f>'EDA &amp; Statistics'!G498-'EDA &amp; Statistics'!G497</f>
        <v>1.2500286102294922E-3</v>
      </c>
      <c r="H477">
        <f>'EDA &amp; Statistics'!H498-'EDA &amp; Statistics'!H497</f>
        <v>-7.2000026702880859E-2</v>
      </c>
      <c r="I477">
        <f>'EDA &amp; Statistics'!I498-'EDA &amp; Statistics'!I497</f>
        <v>-7.500004768371582E-2</v>
      </c>
      <c r="J477">
        <f>'EDA &amp; Statistics'!J498-'EDA &amp; Statistics'!J497</f>
        <v>-2.8749942779541016E-2</v>
      </c>
      <c r="K477">
        <f>'EDA &amp; Statistics'!K498-'EDA &amp; Statistics'!K497</f>
        <v>-3.3750057220458984E-2</v>
      </c>
      <c r="L477">
        <f>'EDA &amp; Statistics'!L498-'EDA &amp; Statistics'!L497</f>
        <v>-5.9999942779541016E-2</v>
      </c>
      <c r="M477">
        <f>'EDA &amp; Statistics'!M498-'EDA &amp; Statistics'!M497</f>
        <v>-4.7000408172607422E-2</v>
      </c>
      <c r="N477">
        <f>'EDA &amp; Statistics'!N498-'EDA &amp; Statistics'!N497</f>
        <v>-5.2500247955322266E-2</v>
      </c>
      <c r="O477">
        <f>'EDA &amp; Statistics'!O498-'EDA &amp; Statistics'!O497</f>
        <v>-4.2499542236328125E-2</v>
      </c>
      <c r="P477">
        <f>'EDA &amp; Statistics'!P498-'EDA &amp; Statistics'!P497</f>
        <v>4.9627304077148438E-2</v>
      </c>
      <c r="R477" s="9">
        <v>39373</v>
      </c>
      <c r="S477" s="20">
        <f>('EDA &amp; Statistics'!B498-'EDA &amp; Statistics'!B497)/'EDA &amp; Statistics'!B497</f>
        <v>-1.170900240669432E-2</v>
      </c>
      <c r="T477" s="20">
        <f>('EDA &amp; Statistics'!C498-'EDA &amp; Statistics'!C497)/'EDA &amp; Statistics'!C497</f>
        <v>-9.7456160870023328E-3</v>
      </c>
      <c r="U477" s="20">
        <f>('EDA &amp; Statistics'!D498-'EDA &amp; Statistics'!D497)/'EDA &amp; Statistics'!D497</f>
        <v>-7.2344759303246461E-3</v>
      </c>
      <c r="V477" s="20">
        <f>('EDA &amp; Statistics'!E498-'EDA &amp; Statistics'!E497)/'EDA &amp; Statistics'!E497</f>
        <v>-2.5137026788605269E-3</v>
      </c>
      <c r="W477" s="20">
        <f>('EDA &amp; Statistics'!F498-'EDA &amp; Statistics'!F497)/'EDA &amp; Statistics'!F497</f>
        <v>-9.1401056590983802E-4</v>
      </c>
      <c r="X477" s="20">
        <f>('EDA &amp; Statistics'!G498-'EDA &amp; Statistics'!G497)/'EDA &amp; Statistics'!G497</f>
        <v>6.8824701071009753E-4</v>
      </c>
      <c r="Y477" s="20">
        <f>('EDA &amp; Statistics'!H498-'EDA &amp; Statistics'!H497)/'EDA &amp; Statistics'!H497</f>
        <v>-2.2605974253188409E-2</v>
      </c>
      <c r="Z477" s="20">
        <f>('EDA &amp; Statistics'!I498-'EDA &amp; Statistics'!I497)/'EDA &amp; Statistics'!I497</f>
        <v>-2.1770696411340086E-2</v>
      </c>
      <c r="AA477" s="20">
        <f>('EDA &amp; Statistics'!J498-'EDA &amp; Statistics'!J497)/'EDA &amp; Statistics'!J497</f>
        <v>-4.0478624335029516E-3</v>
      </c>
      <c r="AB477" s="20">
        <f>('EDA &amp; Statistics'!K498-'EDA &amp; Statistics'!K497)/'EDA &amp; Statistics'!K497</f>
        <v>-4.890426774877582E-3</v>
      </c>
      <c r="AC477" s="20">
        <f>('EDA &amp; Statistics'!L498-'EDA &amp; Statistics'!L497)/'EDA &amp; Statistics'!L497</f>
        <v>-1.303496429315446E-2</v>
      </c>
      <c r="AD477" s="20">
        <f>('EDA &amp; Statistics'!M498-'EDA &amp; Statistics'!M497)/'EDA &amp; Statistics'!M497</f>
        <v>-9.9429671717757608E-3</v>
      </c>
      <c r="AE477" s="20">
        <f>('EDA &amp; Statistics'!N498-'EDA &amp; Statistics'!N497)/'EDA &amp; Statistics'!N497</f>
        <v>-9.2267570171112468E-3</v>
      </c>
      <c r="AF477" s="20">
        <f>('EDA &amp; Statistics'!O498-'EDA &amp; Statistics'!O497)/'EDA &amp; Statistics'!O497</f>
        <v>-7.7412648466599334E-3</v>
      </c>
      <c r="AG477" s="20">
        <f>('EDA &amp; Statistics'!P498-'EDA &amp; Statistics'!P497)/'EDA &amp; Statistics'!P497</f>
        <v>4.3530131554050293E-3</v>
      </c>
    </row>
    <row r="478" spans="1:33" x14ac:dyDescent="0.3">
      <c r="A478" s="9">
        <v>39374</v>
      </c>
      <c r="B478">
        <f>'EDA &amp; Statistics'!B499-'EDA &amp; Statistics'!B498</f>
        <v>-0.10013675689697266</v>
      </c>
      <c r="C478">
        <f>'EDA &amp; Statistics'!C499-'EDA &amp; Statistics'!C498</f>
        <v>-0.11149978637695313</v>
      </c>
      <c r="D478">
        <f>'EDA &amp; Statistics'!D499-'EDA &amp; Statistics'!D498</f>
        <v>-9.9999904632568359E-2</v>
      </c>
      <c r="E478">
        <f>'EDA &amp; Statistics'!E499-'EDA &amp; Statistics'!E498</f>
        <v>-3.371854302245747E-2</v>
      </c>
      <c r="F478">
        <f>'EDA &amp; Statistics'!F499-'EDA &amp; Statistics'!F498</f>
        <v>-3.3750057220458984E-2</v>
      </c>
      <c r="G478">
        <f>'EDA &amp; Statistics'!G499-'EDA &amp; Statistics'!G498</f>
        <v>-2.9999971389770508E-2</v>
      </c>
      <c r="H478">
        <f>'EDA &amp; Statistics'!H499-'EDA &amp; Statistics'!H498</f>
        <v>-6.9999933242797852E-2</v>
      </c>
      <c r="I478">
        <f>'EDA &amp; Statistics'!I499-'EDA &amp; Statistics'!I498</f>
        <v>-5.9999942779541016E-2</v>
      </c>
      <c r="J478">
        <f>'EDA &amp; Statistics'!J499-'EDA &amp; Statistics'!J498</f>
        <v>-4.5000076293945313E-2</v>
      </c>
      <c r="K478">
        <f>'EDA &amp; Statistics'!K499-'EDA &amp; Statistics'!K498</f>
        <v>-4.7499656677246094E-2</v>
      </c>
      <c r="L478">
        <f>'EDA &amp; Statistics'!L499-'EDA &amp; Statistics'!L498</f>
        <v>-8.8000297546386719E-2</v>
      </c>
      <c r="M478">
        <f>'EDA &amp; Statistics'!M499-'EDA &amp; Statistics'!M498</f>
        <v>-8.7999820709228516E-2</v>
      </c>
      <c r="N478">
        <f>'EDA &amp; Statistics'!N499-'EDA &amp; Statistics'!N498</f>
        <v>-3.7499904632568359E-2</v>
      </c>
      <c r="O478">
        <f>'EDA &amp; Statistics'!O499-'EDA &amp; Statistics'!O498</f>
        <v>-5.7500362396240234E-2</v>
      </c>
      <c r="P478">
        <f>'EDA &amp; Statistics'!P499-'EDA &amp; Statistics'!P498</f>
        <v>0.21720314025878906</v>
      </c>
      <c r="R478" s="9">
        <v>39374</v>
      </c>
      <c r="S478" s="20">
        <f>('EDA &amp; Statistics'!B499-'EDA &amp; Statistics'!B498)/'EDA &amp; Statistics'!B498</f>
        <v>-2.1033091548563643E-2</v>
      </c>
      <c r="T478" s="20">
        <f>('EDA &amp; Statistics'!C499-'EDA &amp; Statistics'!C498)/'EDA &amp; Statistics'!C498</f>
        <v>-2.310158246906906E-2</v>
      </c>
      <c r="U478" s="20">
        <f>('EDA &amp; Statistics'!D499-'EDA &amp; Statistics'!D498)/'EDA &amp; Statistics'!D498</f>
        <v>-1.9432550799003405E-2</v>
      </c>
      <c r="V478" s="20">
        <f>('EDA &amp; Statistics'!E499-'EDA &amp; Statistics'!E498)/'EDA &amp; Statistics'!E498</f>
        <v>-3.2830904266127739E-2</v>
      </c>
      <c r="W478" s="20">
        <f>('EDA &amp; Statistics'!F499-'EDA &amp; Statistics'!F498)/'EDA &amp; Statistics'!F498</f>
        <v>-2.4702694439616452E-2</v>
      </c>
      <c r="X478" s="20">
        <f>('EDA &amp; Statistics'!G499-'EDA &amp; Statistics'!G498)/'EDA &amp; Statistics'!G498</f>
        <v>-1.6506174122959055E-2</v>
      </c>
      <c r="Y478" s="20">
        <f>('EDA &amp; Statistics'!H499-'EDA &amp; Statistics'!H498)/'EDA &amp; Statistics'!H498</f>
        <v>-2.2486326736243331E-2</v>
      </c>
      <c r="Z478" s="20">
        <f>('EDA &amp; Statistics'!I499-'EDA &amp; Statistics'!I498)/'EDA &amp; Statistics'!I498</f>
        <v>-1.7804137927911842E-2</v>
      </c>
      <c r="AA478" s="20">
        <f>('EDA &amp; Statistics'!J499-'EDA &amp; Statistics'!J498)/'EDA &amp; Statistics'!J498</f>
        <v>-6.3615587450232495E-3</v>
      </c>
      <c r="AB478" s="20">
        <f>('EDA &amp; Statistics'!K499-'EDA &amp; Statistics'!K498)/'EDA &amp; Statistics'!K498</f>
        <v>-6.9165865110384942E-3</v>
      </c>
      <c r="AC478" s="20">
        <f>('EDA &amp; Statistics'!L499-'EDA &amp; Statistics'!L498)/'EDA &amp; Statistics'!L498</f>
        <v>-1.9370524600618722E-2</v>
      </c>
      <c r="AD478" s="20">
        <f>('EDA &amp; Statistics'!M499-'EDA &amp; Statistics'!M498)/'EDA &amp; Statistics'!M498</f>
        <v>-1.8803381183128808E-2</v>
      </c>
      <c r="AE478" s="20">
        <f>('EDA &amp; Statistics'!N499-'EDA &amp; Statistics'!N498)/'EDA &amp; Statistics'!N498</f>
        <v>-6.6518680091018174E-3</v>
      </c>
      <c r="AF478" s="20">
        <f>('EDA &amp; Statistics'!O499-'EDA &amp; Statistics'!O498)/'EDA &amp; Statistics'!O498</f>
        <v>-1.0555366678349432E-2</v>
      </c>
      <c r="AG478" s="20">
        <f>('EDA &amp; Statistics'!P499-'EDA &amp; Statistics'!P498)/'EDA &amp; Statistics'!P498</f>
        <v>1.8969199724549569E-2</v>
      </c>
    </row>
    <row r="479" spans="1:33" x14ac:dyDescent="0.3">
      <c r="A479" s="9">
        <v>39377</v>
      </c>
      <c r="B479">
        <f>'EDA &amp; Statistics'!B500-'EDA &amp; Statistics'!B499</f>
        <v>-6.3772201538085938E-3</v>
      </c>
      <c r="C479">
        <f>'EDA &amp; Statistics'!C500-'EDA &amp; Statistics'!C499</f>
        <v>1.1499881744384766E-2</v>
      </c>
      <c r="D479">
        <f>'EDA &amp; Statistics'!D500-'EDA &amp; Statistics'!D499</f>
        <v>-1.5500068664550781E-2</v>
      </c>
      <c r="E479">
        <f>'EDA &amp; Statistics'!E500-'EDA &amp; Statistics'!E499</f>
        <v>-2.102359962744782E-2</v>
      </c>
      <c r="F479">
        <f>'EDA &amp; Statistics'!F500-'EDA &amp; Statistics'!F499</f>
        <v>-2.2500038146972656E-2</v>
      </c>
      <c r="G479">
        <f>'EDA &amp; Statistics'!G500-'EDA &amp; Statistics'!G499</f>
        <v>-2.2500038146972656E-2</v>
      </c>
      <c r="H479">
        <f>'EDA &amp; Statistics'!H500-'EDA &amp; Statistics'!H499</f>
        <v>-3.2999992370605469E-2</v>
      </c>
      <c r="I479">
        <f>'EDA &amp; Statistics'!I500-'EDA &amp; Statistics'!I499</f>
        <v>-3.9999961853027344E-2</v>
      </c>
      <c r="J479">
        <f>'EDA &amp; Statistics'!J500-'EDA &amp; Statistics'!J499</f>
        <v>2.3749828338623047E-2</v>
      </c>
      <c r="K479">
        <f>'EDA &amp; Statistics'!K500-'EDA &amp; Statistics'!K499</f>
        <v>-2.375030517578125E-2</v>
      </c>
      <c r="L479">
        <f>'EDA &amp; Statistics'!L500-'EDA &amp; Statistics'!L499</f>
        <v>-2.8999805450439453E-2</v>
      </c>
      <c r="M479">
        <f>'EDA &amp; Statistics'!M500-'EDA &amp; Statistics'!M499</f>
        <v>-3.9999961853027344E-2</v>
      </c>
      <c r="N479">
        <f>'EDA &amp; Statistics'!N500-'EDA &amp; Statistics'!N499</f>
        <v>-3.2499790191650391E-2</v>
      </c>
      <c r="O479">
        <f>'EDA &amp; Statistics'!O500-'EDA &amp; Statistics'!O499</f>
        <v>-1.7499923706054688E-2</v>
      </c>
      <c r="P479">
        <f>'EDA &amp; Statistics'!P500-'EDA &amp; Statistics'!P499</f>
        <v>0.27044010162353516</v>
      </c>
      <c r="R479" s="9">
        <v>39377</v>
      </c>
      <c r="S479" s="20">
        <f>('EDA &amp; Statistics'!B500-'EDA &amp; Statistics'!B499)/'EDA &amp; Statistics'!B499</f>
        <v>-1.3682737284077934E-3</v>
      </c>
      <c r="T479" s="20">
        <f>('EDA &amp; Statistics'!C500-'EDA &amp; Statistics'!C499)/'EDA &amp; Statistics'!C499</f>
        <v>2.4389992305881266E-3</v>
      </c>
      <c r="U479" s="20">
        <f>('EDA &amp; Statistics'!D500-'EDA &amp; Statistics'!D499)/'EDA &amp; Statistics'!D499</f>
        <v>-3.0717535974698713E-3</v>
      </c>
      <c r="V479" s="20">
        <f>('EDA &amp; Statistics'!E500-'EDA &amp; Statistics'!E499)/'EDA &amp; Statistics'!E499</f>
        <v>-2.1165021334097683E-2</v>
      </c>
      <c r="W479" s="20">
        <f>('EDA &amp; Statistics'!F500-'EDA &amp; Statistics'!F499)/'EDA &amp; Statistics'!F499</f>
        <v>-1.6885582340742649E-2</v>
      </c>
      <c r="X479" s="20">
        <f>('EDA &amp; Statistics'!G500-'EDA &amp; Statistics'!G499)/'EDA &amp; Statistics'!G499</f>
        <v>-1.2587433760483832E-2</v>
      </c>
      <c r="Y479" s="20">
        <f>('EDA &amp; Statistics'!H500-'EDA &amp; Statistics'!H499)/'EDA &amp; Statistics'!H499</f>
        <v>-1.0844558842183587E-2</v>
      </c>
      <c r="Z479" s="20">
        <f>('EDA &amp; Statistics'!I500-'EDA &amp; Statistics'!I499)/'EDA &amp; Statistics'!I499</f>
        <v>-1.2084580829157887E-2</v>
      </c>
      <c r="AA479" s="20">
        <f>('EDA &amp; Statistics'!J500-'EDA &amp; Statistics'!J499)/'EDA &amp; Statistics'!J499</f>
        <v>3.3789547973634561E-3</v>
      </c>
      <c r="AB479" s="20">
        <f>('EDA &amp; Statistics'!K500-'EDA &amp; Statistics'!K499)/'EDA &amp; Statistics'!K499</f>
        <v>-3.4824493516098531E-3</v>
      </c>
      <c r="AC479" s="20">
        <f>('EDA &amp; Statistics'!L500-'EDA &amp; Statistics'!L499)/'EDA &amp; Statistics'!L499</f>
        <v>-6.5094962844162978E-3</v>
      </c>
      <c r="AD479" s="20">
        <f>('EDA &amp; Statistics'!M500-'EDA &amp; Statistics'!M499)/'EDA &amp; Statistics'!M499</f>
        <v>-8.7107930719880801E-3</v>
      </c>
      <c r="AE479" s="20">
        <f>('EDA &amp; Statistics'!N500-'EDA &amp; Statistics'!N499)/'EDA &amp; Statistics'!N499</f>
        <v>-5.8035340616283083E-3</v>
      </c>
      <c r="AF479" s="20">
        <f>('EDA &amp; Statistics'!O500-'EDA &amp; Statistics'!O499)/'EDA &amp; Statistics'!O499</f>
        <v>-3.2467391724566113E-3</v>
      </c>
      <c r="AG479" s="20">
        <f>('EDA &amp; Statistics'!P500-'EDA &amp; Statistics'!P499)/'EDA &amp; Statistics'!P499</f>
        <v>2.3178906465199805E-2</v>
      </c>
    </row>
    <row r="480" spans="1:33" x14ac:dyDescent="0.3">
      <c r="A480" s="9">
        <v>39378</v>
      </c>
      <c r="B480">
        <f>'EDA &amp; Statistics'!B501-'EDA &amp; Statistics'!B500</f>
        <v>-5.0158500671386719E-3</v>
      </c>
      <c r="C480">
        <f>'EDA &amp; Statistics'!C501-'EDA &amp; Statistics'!C500</f>
        <v>-1.4999866485595703E-2</v>
      </c>
      <c r="D480">
        <f>'EDA &amp; Statistics'!D501-'EDA &amp; Statistics'!D500</f>
        <v>-2.5000572204589844E-3</v>
      </c>
      <c r="E480">
        <f>'EDA &amp; Statistics'!E501-'EDA &amp; Statistics'!E500</f>
        <v>5.1463268262066375E-3</v>
      </c>
      <c r="F480">
        <f>'EDA &amp; Statistics'!F501-'EDA &amp; Statistics'!F500</f>
        <v>6.2500238418579102E-3</v>
      </c>
      <c r="G480">
        <f>'EDA &amp; Statistics'!G501-'EDA &amp; Statistics'!G500</f>
        <v>7.5000524520874023E-3</v>
      </c>
      <c r="H480">
        <f>'EDA &amp; Statistics'!H501-'EDA &amp; Statistics'!H500</f>
        <v>3.0000209808349609E-3</v>
      </c>
      <c r="I480">
        <f>'EDA &amp; Statistics'!I501-'EDA &amp; Statistics'!I500</f>
        <v>-9.9999904632568359E-3</v>
      </c>
      <c r="J480">
        <f>'EDA &amp; Statistics'!J501-'EDA &amp; Statistics'!J500</f>
        <v>4.0000438690185547E-2</v>
      </c>
      <c r="K480">
        <f>'EDA &amp; Statistics'!K501-'EDA &amp; Statistics'!K500</f>
        <v>4.6250343322753906E-2</v>
      </c>
      <c r="L480">
        <f>'EDA &amp; Statistics'!L501-'EDA &amp; Statistics'!L500</f>
        <v>9.9992752075195313E-4</v>
      </c>
      <c r="M480">
        <f>'EDA &amp; Statistics'!M501-'EDA &amp; Statistics'!M500</f>
        <v>2.9997825622558594E-3</v>
      </c>
      <c r="N480">
        <f>'EDA &amp; Statistics'!N501-'EDA &amp; Statistics'!N500</f>
        <v>2.2500038146972656E-2</v>
      </c>
      <c r="O480">
        <f>'EDA &amp; Statistics'!O501-'EDA &amp; Statistics'!O500</f>
        <v>1.2500286102294922E-2</v>
      </c>
      <c r="P480">
        <f>'EDA &amp; Statistics'!P501-'EDA &amp; Statistics'!P500</f>
        <v>-0.19240474700927734</v>
      </c>
      <c r="R480" s="9">
        <v>39378</v>
      </c>
      <c r="S480" s="20">
        <f>('EDA &amp; Statistics'!B501-'EDA &amp; Statistics'!B500)/'EDA &amp; Statistics'!B500</f>
        <v>-1.077657523532971E-3</v>
      </c>
      <c r="T480" s="20">
        <f>('EDA &amp; Statistics'!C501-'EDA &amp; Statistics'!C500)/'EDA &amp; Statistics'!C500</f>
        <v>-3.1735674128086136E-3</v>
      </c>
      <c r="U480" s="20">
        <f>('EDA &amp; Statistics'!D501-'EDA &amp; Statistics'!D500)/'EDA &amp; Statistics'!D500</f>
        <v>-4.9697987331041773E-4</v>
      </c>
      <c r="V480" s="20">
        <f>('EDA &amp; Statistics'!E501-'EDA &amp; Statistics'!E500)/'EDA &amp; Statistics'!E500</f>
        <v>5.2929710204215538E-3</v>
      </c>
      <c r="W480" s="20">
        <f>('EDA &amp; Statistics'!F501-'EDA &amp; Statistics'!F500)/'EDA &amp; Statistics'!F500</f>
        <v>4.7710107747002571E-3</v>
      </c>
      <c r="X480" s="20">
        <f>('EDA &amp; Statistics'!G501-'EDA &amp; Statistics'!G500)/'EDA &amp; Statistics'!G500</f>
        <v>4.2493215370393396E-3</v>
      </c>
      <c r="Y480" s="20">
        <f>('EDA &amp; Statistics'!H501-'EDA &amp; Statistics'!H500)/'EDA &amp; Statistics'!H500</f>
        <v>9.9668471439869999E-4</v>
      </c>
      <c r="Z480" s="20">
        <f>('EDA &amp; Statistics'!I501-'EDA &amp; Statistics'!I500)/'EDA &amp; Statistics'!I500</f>
        <v>-3.0581010769374574E-3</v>
      </c>
      <c r="AA480" s="20">
        <f>('EDA &amp; Statistics'!J501-'EDA &amp; Statistics'!J500)/'EDA &amp; Statistics'!J500</f>
        <v>5.6718099948046552E-3</v>
      </c>
      <c r="AB480" s="20">
        <f>('EDA &amp; Statistics'!K501-'EDA &amp; Statistics'!K500)/'EDA &amp; Statistics'!K500</f>
        <v>6.8052741190150487E-3</v>
      </c>
      <c r="AC480" s="20">
        <f>('EDA &amp; Statistics'!L501-'EDA &amp; Statistics'!L500)/'EDA &amp; Statistics'!L500</f>
        <v>2.259212593844319E-4</v>
      </c>
      <c r="AD480" s="20">
        <f>('EDA &amp; Statistics'!M501-'EDA &amp; Statistics'!M500)/'EDA &amp; Statistics'!M500</f>
        <v>6.5900319246245322E-4</v>
      </c>
      <c r="AE480" s="20">
        <f>('EDA &amp; Statistics'!N501-'EDA &amp; Statistics'!N500)/'EDA &amp; Statistics'!N500</f>
        <v>4.0413179496148217E-3</v>
      </c>
      <c r="AF480" s="20">
        <f>('EDA &amp; Statistics'!O501-'EDA &amp; Statistics'!O500)/'EDA &amp; Statistics'!O500</f>
        <v>2.326716842332383E-3</v>
      </c>
      <c r="AG480" s="20">
        <f>('EDA &amp; Statistics'!P501-'EDA &amp; Statistics'!P500)/'EDA &amp; Statistics'!P500</f>
        <v>-1.6117068694001452E-2</v>
      </c>
    </row>
    <row r="481" spans="1:33" x14ac:dyDescent="0.3">
      <c r="A481" s="9">
        <v>39379</v>
      </c>
      <c r="B481">
        <f>'EDA &amp; Statistics'!B502-'EDA &amp; Statistics'!B501</f>
        <v>-8.2914829254150391E-2</v>
      </c>
      <c r="C481">
        <f>'EDA &amp; Statistics'!C502-'EDA &amp; Statistics'!C501</f>
        <v>-8.8500022888183594E-2</v>
      </c>
      <c r="D481">
        <f>'EDA &amp; Statistics'!D502-'EDA &amp; Statistics'!D501</f>
        <v>-7.649993896484375E-2</v>
      </c>
      <c r="E481">
        <f>'EDA &amp; Statistics'!E502-'EDA &amp; Statistics'!E501</f>
        <v>-2.0508009075422717E-2</v>
      </c>
      <c r="F481">
        <f>'EDA &amp; Statistics'!F502-'EDA &amp; Statistics'!F501</f>
        <v>-2.1250009536743164E-2</v>
      </c>
      <c r="G481">
        <f>'EDA &amp; Statistics'!G502-'EDA &amp; Statistics'!G501</f>
        <v>-1.9999980926513672E-2</v>
      </c>
      <c r="H481">
        <f>'EDA &amp; Statistics'!H502-'EDA &amp; Statistics'!H501</f>
        <v>-1.9999980926513672E-2</v>
      </c>
      <c r="I481">
        <f>'EDA &amp; Statistics'!I502-'EDA &amp; Statistics'!I501</f>
        <v>-1.9999980926513672E-2</v>
      </c>
      <c r="J481">
        <f>'EDA &amp; Statistics'!J502-'EDA &amp; Statistics'!J501</f>
        <v>5.4999828338623047E-2</v>
      </c>
      <c r="K481">
        <f>'EDA &amp; Statistics'!K502-'EDA &amp; Statistics'!K501</f>
        <v>1.8749713897705078E-2</v>
      </c>
      <c r="L481">
        <f>'EDA &amp; Statistics'!L502-'EDA &amp; Statistics'!L501</f>
        <v>-5.2999973297119141E-2</v>
      </c>
      <c r="M481">
        <f>'EDA &amp; Statistics'!M502-'EDA &amp; Statistics'!M501</f>
        <v>-4.4999599456787109E-2</v>
      </c>
      <c r="N481">
        <f>'EDA &amp; Statistics'!N502-'EDA &amp; Statistics'!N501</f>
        <v>-5.500030517578125E-2</v>
      </c>
      <c r="O481">
        <f>'EDA &amp; Statistics'!O502-'EDA &amp; Statistics'!O501</f>
        <v>-5.7500362396240234E-2</v>
      </c>
      <c r="P481">
        <f>'EDA &amp; Statistics'!P502-'EDA &amp; Statistics'!P501</f>
        <v>0.16992664337158203</v>
      </c>
      <c r="R481" s="9">
        <v>39379</v>
      </c>
      <c r="S481" s="20">
        <f>('EDA &amp; Statistics'!B502-'EDA &amp; Statistics'!B501)/'EDA &amp; Statistics'!B501</f>
        <v>-1.783350479520622E-2</v>
      </c>
      <c r="T481" s="20">
        <f>('EDA &amp; Statistics'!C502-'EDA &amp; Statistics'!C501)/'EDA &amp; Statistics'!C501</f>
        <v>-1.8783830995517337E-2</v>
      </c>
      <c r="U481" s="20">
        <f>('EDA &amp; Statistics'!D502-'EDA &amp; Statistics'!D501)/'EDA &amp; Statistics'!D501</f>
        <v>-1.5214785366371789E-2</v>
      </c>
      <c r="V481" s="20">
        <f>('EDA &amp; Statistics'!E502-'EDA &amp; Statistics'!E501)/'EDA &amp; Statistics'!E501</f>
        <v>-2.0981329675133401E-2</v>
      </c>
      <c r="W481" s="20">
        <f>('EDA &amp; Statistics'!F502-'EDA &amp; Statistics'!F501)/'EDA &amp; Statistics'!F501</f>
        <v>-1.6144357132474241E-2</v>
      </c>
      <c r="X481" s="20">
        <f>('EDA &amp; Statistics'!G502-'EDA &amp; Statistics'!G501)/'EDA &amp; Statistics'!G501</f>
        <v>-1.1283486880723727E-2</v>
      </c>
      <c r="Y481" s="20">
        <f>('EDA &amp; Statistics'!H502-'EDA &amp; Statistics'!H501)/'EDA &amp; Statistics'!H501</f>
        <v>-6.637896067225018E-3</v>
      </c>
      <c r="Z481" s="20">
        <f>('EDA &amp; Statistics'!I502-'EDA &amp; Statistics'!I501)/'EDA &amp; Statistics'!I501</f>
        <v>-6.1349634923378044E-3</v>
      </c>
      <c r="AA481" s="20">
        <f>('EDA &amp; Statistics'!J502-'EDA &amp; Statistics'!J501)/'EDA &amp; Statistics'!J501</f>
        <v>7.7546459938855929E-3</v>
      </c>
      <c r="AB481" s="20">
        <f>('EDA &amp; Statistics'!K502-'EDA &amp; Statistics'!K501)/'EDA &amp; Statistics'!K501</f>
        <v>2.740184628833243E-3</v>
      </c>
      <c r="AC481" s="20">
        <f>('EDA &amp; Statistics'!L502-'EDA &amp; Statistics'!L501)/'EDA &amp; Statistics'!L501</f>
        <v>-1.197198390537276E-2</v>
      </c>
      <c r="AD481" s="20">
        <f>('EDA &amp; Statistics'!M502-'EDA &amp; Statistics'!M501)/'EDA &amp; Statistics'!M501</f>
        <v>-9.8791660049743907E-3</v>
      </c>
      <c r="AE481" s="20">
        <f>('EDA &amp; Statistics'!N502-'EDA &amp; Statistics'!N501)/'EDA &amp; Statistics'!N501</f>
        <v>-9.8390525356817499E-3</v>
      </c>
      <c r="AF481" s="20">
        <f>('EDA &amp; Statistics'!O502-'EDA &amp; Statistics'!O501)/'EDA &amp; Statistics'!O501</f>
        <v>-1.0677875571451898E-2</v>
      </c>
      <c r="AG481" s="20">
        <f>('EDA &amp; Statistics'!P502-'EDA &amp; Statistics'!P501)/'EDA &amp; Statistics'!P501</f>
        <v>1.4467327958469956E-2</v>
      </c>
    </row>
    <row r="482" spans="1:33" x14ac:dyDescent="0.3">
      <c r="A482" s="9">
        <v>39380</v>
      </c>
      <c r="B482">
        <f>'EDA &amp; Statistics'!B503-'EDA &amp; Statistics'!B502</f>
        <v>-1.8042087554931641E-2</v>
      </c>
      <c r="C482">
        <f>'EDA &amp; Statistics'!C503-'EDA &amp; Statistics'!C502</f>
        <v>2.6000022888183594E-2</v>
      </c>
      <c r="D482">
        <f>'EDA &amp; Statistics'!D503-'EDA &amp; Statistics'!D502</f>
        <v>2.0999908447265625E-2</v>
      </c>
      <c r="E482">
        <f>'EDA &amp; Statistics'!E503-'EDA &amp; Statistics'!E502</f>
        <v>-1.5393331159899604E-2</v>
      </c>
      <c r="F482">
        <f>'EDA &amp; Statistics'!F503-'EDA &amp; Statistics'!F502</f>
        <v>-9.9999904632568359E-3</v>
      </c>
      <c r="G482">
        <f>'EDA &amp; Statistics'!G503-'EDA &amp; Statistics'!G502</f>
        <v>1.2499094009399414E-3</v>
      </c>
      <c r="H482">
        <f>'EDA &amp; Statistics'!H503-'EDA &amp; Statistics'!H502</f>
        <v>0</v>
      </c>
      <c r="I482">
        <f>'EDA &amp; Statistics'!I503-'EDA &amp; Statistics'!I502</f>
        <v>7.9998970031738281E-3</v>
      </c>
      <c r="J482">
        <f>'EDA &amp; Statistics'!J503-'EDA &amp; Statistics'!J502</f>
        <v>-4.2500019073486328E-2</v>
      </c>
      <c r="K482">
        <f>'EDA &amp; Statistics'!K503-'EDA &amp; Statistics'!K502</f>
        <v>-6.1249732971191406E-2</v>
      </c>
      <c r="L482">
        <f>'EDA &amp; Statistics'!L503-'EDA &amp; Statistics'!L502</f>
        <v>1.9999980926513672E-2</v>
      </c>
      <c r="M482">
        <f>'EDA &amp; Statistics'!M503-'EDA &amp; Statistics'!M502</f>
        <v>2.2999763488769531E-2</v>
      </c>
      <c r="N482">
        <f>'EDA &amp; Statistics'!N503-'EDA &amp; Statistics'!N502</f>
        <v>-7.49969482421875E-3</v>
      </c>
      <c r="O482">
        <f>'EDA &amp; Statistics'!O503-'EDA &amp; Statistics'!O502</f>
        <v>5.0001144409179688E-3</v>
      </c>
      <c r="P482">
        <f>'EDA &amp; Statistics'!P503-'EDA &amp; Statistics'!P502</f>
        <v>3.1088829040527344E-2</v>
      </c>
      <c r="R482" s="9">
        <v>39380</v>
      </c>
      <c r="S482" s="20">
        <f>('EDA &amp; Statistics'!B503-'EDA &amp; Statistics'!B502)/'EDA &amp; Statistics'!B502</f>
        <v>-3.9509921180646704E-3</v>
      </c>
      <c r="T482" s="20">
        <f>('EDA &amp; Statistics'!C503-'EDA &amp; Statistics'!C502)/'EDA &amp; Statistics'!C502</f>
        <v>5.6240584194091597E-3</v>
      </c>
      <c r="U482" s="20">
        <f>('EDA &amp; Statistics'!D503-'EDA &amp; Statistics'!D502)/'EDA &amp; Statistics'!D502</f>
        <v>4.2411206111527986E-3</v>
      </c>
      <c r="V482" s="20">
        <f>('EDA &amp; Statistics'!E503-'EDA &amp; Statistics'!E502)/'EDA &amp; Statistics'!E502</f>
        <v>-1.6086114116677458E-2</v>
      </c>
      <c r="W482" s="20">
        <f>('EDA &amp; Statistics'!F503-'EDA &amp; Statistics'!F502)/'EDA &amp; Statistics'!F502</f>
        <v>-7.7220006136286875E-3</v>
      </c>
      <c r="X482" s="20">
        <f>('EDA &amp; Statistics'!G503-'EDA &amp; Statistics'!G502)/'EDA &amp; Statistics'!G502</f>
        <v>7.132150414433377E-4</v>
      </c>
      <c r="Y482" s="20">
        <f>('EDA &amp; Statistics'!H503-'EDA &amp; Statistics'!H502)/'EDA &amp; Statistics'!H502</f>
        <v>0</v>
      </c>
      <c r="Z482" s="20">
        <f>('EDA &amp; Statistics'!I503-'EDA &amp; Statistics'!I502)/'EDA &amp; Statistics'!I502</f>
        <v>2.4691040060575977E-3</v>
      </c>
      <c r="AA482" s="20">
        <f>('EDA &amp; Statistics'!J503-'EDA &amp; Statistics'!J502)/'EDA &amp; Statistics'!J502</f>
        <v>-5.9461376490603955E-3</v>
      </c>
      <c r="AB482" s="20">
        <f>('EDA &amp; Statistics'!K503-'EDA &amp; Statistics'!K502)/'EDA &amp; Statistics'!K502</f>
        <v>-8.9269059795606173E-3</v>
      </c>
      <c r="AC482" s="20">
        <f>('EDA &amp; Statistics'!L503-'EDA &amp; Statistics'!L502)/'EDA &amp; Statistics'!L502</f>
        <v>4.5724692718574619E-3</v>
      </c>
      <c r="AD482" s="20">
        <f>('EDA &amp; Statistics'!M503-'EDA &amp; Statistics'!M502)/'EDA &amp; Statistics'!M502</f>
        <v>5.0997255701851398E-3</v>
      </c>
      <c r="AE482" s="20">
        <f>('EDA &amp; Statistics'!N503-'EDA &amp; Statistics'!N502)/'EDA &amp; Statistics'!N502</f>
        <v>-1.3549584518462515E-3</v>
      </c>
      <c r="AF482" s="20">
        <f>('EDA &amp; Statistics'!O503-'EDA &amp; Statistics'!O502)/'EDA &amp; Statistics'!O502</f>
        <v>9.3854801806243988E-4</v>
      </c>
      <c r="AG482" s="20">
        <f>('EDA &amp; Statistics'!P503-'EDA &amp; Statistics'!P502)/'EDA &amp; Statistics'!P502</f>
        <v>2.6091145570087807E-3</v>
      </c>
    </row>
    <row r="483" spans="1:33" x14ac:dyDescent="0.3">
      <c r="A483" s="9">
        <v>39381</v>
      </c>
      <c r="B483">
        <f>'EDA &amp; Statistics'!B504-'EDA &amp; Statistics'!B503</f>
        <v>1.2345790863037109E-2</v>
      </c>
      <c r="C483">
        <f>'EDA &amp; Statistics'!C504-'EDA &amp; Statistics'!C503</f>
        <v>5.0499916076660156E-2</v>
      </c>
      <c r="D483">
        <f>'EDA &amp; Statistics'!D504-'EDA &amp; Statistics'!D503</f>
        <v>5.4500102996826172E-2</v>
      </c>
      <c r="E483">
        <f>'EDA &amp; Statistics'!E504-'EDA &amp; Statistics'!E503</f>
        <v>2.402081676580381E-2</v>
      </c>
      <c r="F483">
        <f>'EDA &amp; Statistics'!F504-'EDA &amp; Statistics'!F503</f>
        <v>2.8750061988830566E-2</v>
      </c>
      <c r="G483">
        <f>'EDA &amp; Statistics'!G504-'EDA &amp; Statistics'!G503</f>
        <v>3.3750057220458984E-2</v>
      </c>
      <c r="H483">
        <f>'EDA &amp; Statistics'!H504-'EDA &amp; Statistics'!H503</f>
        <v>2.9999971389770508E-2</v>
      </c>
      <c r="I483">
        <f>'EDA &amp; Statistics'!I504-'EDA &amp; Statistics'!I503</f>
        <v>3.0000209808349609E-2</v>
      </c>
      <c r="J483">
        <f>'EDA &amp; Statistics'!J504-'EDA &amp; Statistics'!J503</f>
        <v>1.9999980926513672E-2</v>
      </c>
      <c r="K483">
        <f>'EDA &amp; Statistics'!K504-'EDA &amp; Statistics'!K503</f>
        <v>1.6249656677246094E-2</v>
      </c>
      <c r="L483">
        <f>'EDA &amp; Statistics'!L504-'EDA &amp; Statistics'!L503</f>
        <v>2.8999805450439453E-2</v>
      </c>
      <c r="M483">
        <f>'EDA &amp; Statistics'!M504-'EDA &amp; Statistics'!M503</f>
        <v>2.6999950408935547E-2</v>
      </c>
      <c r="N483">
        <f>'EDA &amp; Statistics'!N504-'EDA &amp; Statistics'!N503</f>
        <v>-1.2500286102294922E-2</v>
      </c>
      <c r="O483">
        <f>'EDA &amp; Statistics'!O504-'EDA &amp; Statistics'!O503</f>
        <v>-5.0001144409179688E-3</v>
      </c>
      <c r="P483">
        <f>'EDA &amp; Statistics'!P504-'EDA &amp; Statistics'!P503</f>
        <v>-0.17472934722900391</v>
      </c>
      <c r="R483" s="9">
        <v>39381</v>
      </c>
      <c r="S483" s="20">
        <f>('EDA &amp; Statistics'!B504-'EDA &amp; Statistics'!B503)/'EDA &amp; Statistics'!B503</f>
        <v>2.7142983694395857E-3</v>
      </c>
      <c r="T483" s="20">
        <f>('EDA &amp; Statistics'!C504-'EDA &amp; Statistics'!C503)/'EDA &amp; Statistics'!C503</f>
        <v>1.0862532642163933E-2</v>
      </c>
      <c r="U483" s="20">
        <f>('EDA &amp; Statistics'!D504-'EDA &amp; Statistics'!D503)/'EDA &amp; Statistics'!D503</f>
        <v>1.0960302598136878E-2</v>
      </c>
      <c r="V483" s="20">
        <f>('EDA &amp; Statistics'!E504-'EDA &amp; Statistics'!E503)/'EDA &amp; Statistics'!E503</f>
        <v>2.5512276515778819E-2</v>
      </c>
      <c r="W483" s="20">
        <f>('EDA &amp; Statistics'!F504-'EDA &amp; Statistics'!F503)/'EDA &amp; Statistics'!F503</f>
        <v>2.2373589677532835E-2</v>
      </c>
      <c r="X483" s="20">
        <f>('EDA &amp; Statistics'!G504-'EDA &amp; Statistics'!G503)/'EDA &amp; Statistics'!G503</f>
        <v>1.9244509116358534E-2</v>
      </c>
      <c r="Y483" s="20">
        <f>('EDA &amp; Statistics'!H504-'EDA &amp; Statistics'!H503)/'EDA &amp; Statistics'!H503</f>
        <v>1.0023378243862773E-2</v>
      </c>
      <c r="Z483" s="20">
        <f>('EDA &amp; Statistics'!I504-'EDA &amp; Statistics'!I503)/'EDA &amp; Statistics'!I503</f>
        <v>9.2365180639148257E-3</v>
      </c>
      <c r="AA483" s="20">
        <f>('EDA &amp; Statistics'!J504-'EDA &amp; Statistics'!J503)/'EDA &amp; Statistics'!J503</f>
        <v>2.8149163790039977E-3</v>
      </c>
      <c r="AB483" s="20">
        <f>('EDA &amp; Statistics'!K504-'EDA &amp; Statistics'!K503)/'EDA &amp; Statistics'!K503</f>
        <v>2.3896553266846343E-3</v>
      </c>
      <c r="AC483" s="20">
        <f>('EDA &amp; Statistics'!L504-'EDA &amp; Statistics'!L503)/'EDA &amp; Statistics'!L503</f>
        <v>6.5998646103706546E-3</v>
      </c>
      <c r="AD483" s="20">
        <f>('EDA &amp; Statistics'!M504-'EDA &amp; Statistics'!M503)/'EDA &amp; Statistics'!M503</f>
        <v>5.9563093876855459E-3</v>
      </c>
      <c r="AE483" s="20">
        <f>('EDA &amp; Statistics'!N504-'EDA &amp; Statistics'!N503)/'EDA &amp; Statistics'!N503</f>
        <v>-2.2614718692395659E-3</v>
      </c>
      <c r="AF483" s="20">
        <f>('EDA &amp; Statistics'!O504-'EDA &amp; Statistics'!O503)/'EDA &amp; Statistics'!O503</f>
        <v>-9.3766797164605083E-4</v>
      </c>
      <c r="AG483" s="20">
        <f>('EDA &amp; Statistics'!P504-'EDA &amp; Statistics'!P503)/'EDA &amp; Statistics'!P503</f>
        <v>-1.4625913116725989E-2</v>
      </c>
    </row>
    <row r="484" spans="1:33" x14ac:dyDescent="0.3">
      <c r="A484" s="9">
        <v>39384</v>
      </c>
      <c r="B484">
        <f>'EDA &amp; Statistics'!B505-'EDA &amp; Statistics'!B504</f>
        <v>2.3073196411132813E-2</v>
      </c>
      <c r="C484">
        <f>'EDA &amp; Statistics'!C505-'EDA &amp; Statistics'!C504</f>
        <v>-5.0020217895507813E-4</v>
      </c>
      <c r="D484">
        <f>'EDA &amp; Statistics'!D505-'EDA &amp; Statistics'!D504</f>
        <v>-1.8499851226806641E-2</v>
      </c>
      <c r="E484">
        <f>'EDA &amp; Statistics'!E505-'EDA &amp; Statistics'!E504</f>
        <v>-2.3906811118689753E-2</v>
      </c>
      <c r="F484">
        <f>'EDA &amp; Statistics'!F505-'EDA &amp; Statistics'!F504</f>
        <v>-1.9999980926513672E-2</v>
      </c>
      <c r="G484">
        <f>'EDA &amp; Statistics'!G505-'EDA &amp; Statistics'!G504</f>
        <v>-9.9999904632568359E-3</v>
      </c>
      <c r="H484">
        <f>'EDA &amp; Statistics'!H505-'EDA &amp; Statistics'!H504</f>
        <v>-7.9998970031738281E-3</v>
      </c>
      <c r="I484">
        <f>'EDA &amp; Statistics'!I505-'EDA &amp; Statistics'!I504</f>
        <v>-8.0001354217529297E-3</v>
      </c>
      <c r="J484">
        <f>'EDA &amp; Statistics'!J505-'EDA &amp; Statistics'!J504</f>
        <v>3.2499790191650391E-2</v>
      </c>
      <c r="K484">
        <f>'EDA &amp; Statistics'!K505-'EDA &amp; Statistics'!K504</f>
        <v>4.5000076293945313E-2</v>
      </c>
      <c r="L484">
        <f>'EDA &amp; Statistics'!L505-'EDA &amp; Statistics'!L504</f>
        <v>-2.9997825622558594E-3</v>
      </c>
      <c r="M484">
        <f>'EDA &amp; Statistics'!M505-'EDA &amp; Statistics'!M504</f>
        <v>-9.9997520446777344E-3</v>
      </c>
      <c r="N484">
        <f>'EDA &amp; Statistics'!N505-'EDA &amp; Statistics'!N504</f>
        <v>1.7499923706054688E-2</v>
      </c>
      <c r="O484">
        <f>'EDA &amp; Statistics'!O505-'EDA &amp; Statistics'!O504</f>
        <v>2.5000572204589844E-3</v>
      </c>
      <c r="P484">
        <f>'EDA &amp; Statistics'!P505-'EDA &amp; Statistics'!P504</f>
        <v>-1.4217376708984375E-2</v>
      </c>
      <c r="R484" s="9">
        <v>39384</v>
      </c>
      <c r="S484" s="20">
        <f>('EDA &amp; Statistics'!B505-'EDA &amp; Statistics'!B504)/'EDA &amp; Statistics'!B504</f>
        <v>5.0590529529822145E-3</v>
      </c>
      <c r="T484" s="20">
        <f>('EDA &amp; Statistics'!C505-'EDA &amp; Statistics'!C504)/'EDA &amp; Statistics'!C504</f>
        <v>-1.0643731674061134E-4</v>
      </c>
      <c r="U484" s="20">
        <f>('EDA &amp; Statistics'!D505-'EDA &amp; Statistics'!D504)/'EDA &amp; Statistics'!D504</f>
        <v>-3.6800977539897762E-3</v>
      </c>
      <c r="V484" s="20">
        <f>('EDA &amp; Statistics'!E505-'EDA &amp; Statistics'!E504)/'EDA &amp; Statistics'!E504</f>
        <v>-2.4759520490535227E-2</v>
      </c>
      <c r="W484" s="20">
        <f>('EDA &amp; Statistics'!F505-'EDA &amp; Statistics'!F504)/'EDA &amp; Statistics'!F504</f>
        <v>-1.5223581724805712E-2</v>
      </c>
      <c r="X484" s="20">
        <f>('EDA &amp; Statistics'!G505-'EDA &amp; Statistics'!G504)/'EDA &amp; Statistics'!G504</f>
        <v>-5.5944001845459812E-3</v>
      </c>
      <c r="Y484" s="20">
        <f>('EDA &amp; Statistics'!H505-'EDA &amp; Statistics'!H504)/'EDA &amp; Statistics'!H504</f>
        <v>-2.6463436976931288E-3</v>
      </c>
      <c r="Z484" s="20">
        <f>('EDA &amp; Statistics'!I505-'EDA &amp; Statistics'!I504)/'EDA &amp; Statistics'!I504</f>
        <v>-2.4405537333126092E-3</v>
      </c>
      <c r="AA484" s="20">
        <f>('EDA &amp; Statistics'!J505-'EDA &amp; Statistics'!J504)/'EDA &amp; Statistics'!J504</f>
        <v>4.5613740619860196E-3</v>
      </c>
      <c r="AB484" s="20">
        <f>('EDA &amp; Statistics'!K505-'EDA &amp; Statistics'!K504)/'EDA &amp; Statistics'!K504</f>
        <v>6.601881870722544E-3</v>
      </c>
      <c r="AC484" s="20">
        <f>('EDA &amp; Statistics'!L505-'EDA &amp; Statistics'!L504)/'EDA &amp; Statistics'!L504</f>
        <v>-6.7822352656181427E-4</v>
      </c>
      <c r="AD484" s="20">
        <f>('EDA &amp; Statistics'!M505-'EDA &amp; Statistics'!M504)/'EDA &amp; Statistics'!M504</f>
        <v>-2.1929281074908086E-3</v>
      </c>
      <c r="AE484" s="20">
        <f>('EDA &amp; Statistics'!N505-'EDA &amp; Statistics'!N504)/'EDA &amp; Statistics'!N504</f>
        <v>3.1731503408369837E-3</v>
      </c>
      <c r="AF484" s="20">
        <f>('EDA &amp; Statistics'!O505-'EDA &amp; Statistics'!O504)/'EDA &amp; Statistics'!O504</f>
        <v>4.6927400903121994E-4</v>
      </c>
      <c r="AG484" s="20">
        <f>('EDA &amp; Statistics'!P505-'EDA &amp; Statistics'!P504)/'EDA &amp; Statistics'!P504</f>
        <v>-1.2077456125448702E-3</v>
      </c>
    </row>
    <row r="485" spans="1:33" x14ac:dyDescent="0.3">
      <c r="A485" s="9">
        <v>39385</v>
      </c>
      <c r="B485">
        <f>'EDA &amp; Statistics'!B506-'EDA &amp; Statistics'!B505</f>
        <v>2.5548934936523438E-3</v>
      </c>
      <c r="C485">
        <f>'EDA &amp; Statistics'!C506-'EDA &amp; Statistics'!C505</f>
        <v>1.1499881744384766E-2</v>
      </c>
      <c r="D485">
        <f>'EDA &amp; Statistics'!D506-'EDA &amp; Statistics'!D505</f>
        <v>1.2000083923339844E-2</v>
      </c>
      <c r="E485">
        <f>'EDA &amp; Statistics'!E506-'EDA &amp; Statistics'!E505</f>
        <v>-1.5152190548477384E-2</v>
      </c>
      <c r="F485">
        <f>'EDA &amp; Statistics'!F506-'EDA &amp; Statistics'!F505</f>
        <v>-9.9999904632568359E-3</v>
      </c>
      <c r="G485">
        <f>'EDA &amp; Statistics'!G506-'EDA &amp; Statistics'!G505</f>
        <v>1.2499094009399414E-3</v>
      </c>
      <c r="H485">
        <f>'EDA &amp; Statistics'!H506-'EDA &amp; Statistics'!H505</f>
        <v>2.79998779296875E-2</v>
      </c>
      <c r="I485">
        <f>'EDA &amp; Statistics'!I506-'EDA &amp; Statistics'!I505</f>
        <v>3.0000209808349609E-3</v>
      </c>
      <c r="J485">
        <f>'EDA &amp; Statistics'!J506-'EDA &amp; Statistics'!J505</f>
        <v>2.2500038146972656E-2</v>
      </c>
      <c r="K485">
        <f>'EDA &amp; Statistics'!K506-'EDA &amp; Statistics'!K505</f>
        <v>2.1250247955322266E-2</v>
      </c>
      <c r="L485">
        <f>'EDA &amp; Statistics'!L506-'EDA &amp; Statistics'!L505</f>
        <v>1.9999980926513672E-2</v>
      </c>
      <c r="M485">
        <f>'EDA &amp; Statistics'!M506-'EDA &amp; Statistics'!M505</f>
        <v>1.4999866485595703E-2</v>
      </c>
      <c r="N485">
        <f>'EDA &amp; Statistics'!N506-'EDA &amp; Statistics'!N505</f>
        <v>1.7500400543212891E-2</v>
      </c>
      <c r="O485">
        <f>'EDA &amp; Statistics'!O506-'EDA &amp; Statistics'!O505</f>
        <v>1.4999866485595703E-2</v>
      </c>
      <c r="P485">
        <f>'EDA &amp; Statistics'!P506-'EDA &amp; Statistics'!P505</f>
        <v>2.9961585998535156E-2</v>
      </c>
      <c r="R485" s="9">
        <v>39385</v>
      </c>
      <c r="S485" s="20">
        <f>('EDA &amp; Statistics'!B506-'EDA &amp; Statistics'!B505)/'EDA &amp; Statistics'!B505</f>
        <v>5.5736883627878183E-4</v>
      </c>
      <c r="T485" s="20">
        <f>('EDA &amp; Statistics'!C506-'EDA &amp; Statistics'!C505)/'EDA &amp; Statistics'!C505</f>
        <v>2.4473041144482273E-3</v>
      </c>
      <c r="U485" s="20">
        <f>('EDA &amp; Statistics'!D506-'EDA &amp; Statistics'!D505)/'EDA &amp; Statistics'!D505</f>
        <v>2.3959436329649701E-3</v>
      </c>
      <c r="V485" s="20">
        <f>('EDA &amp; Statistics'!E506-'EDA &amp; Statistics'!E505)/'EDA &amp; Statistics'!E505</f>
        <v>-1.6091046251736497E-2</v>
      </c>
      <c r="W485" s="20">
        <f>('EDA &amp; Statistics'!F506-'EDA &amp; Statistics'!F505)/'EDA &amp; Statistics'!F505</f>
        <v>-7.7294609427535589E-3</v>
      </c>
      <c r="X485" s="20">
        <f>('EDA &amp; Statistics'!G506-'EDA &amp; Statistics'!G505)/'EDA &amp; Statistics'!G505</f>
        <v>7.0318389731006839E-4</v>
      </c>
      <c r="Y485" s="20">
        <f>('EDA &amp; Statistics'!H506-'EDA &amp; Statistics'!H505)/'EDA &amp; Statistics'!H505</f>
        <v>9.2868580283440531E-3</v>
      </c>
      <c r="Z485" s="20">
        <f>('EDA &amp; Statistics'!I506-'EDA &amp; Statistics'!I505)/'EDA &amp; Statistics'!I505</f>
        <v>9.1743761416932564E-4</v>
      </c>
      <c r="AA485" s="20">
        <f>('EDA &amp; Statistics'!J506-'EDA &amp; Statistics'!J505)/'EDA &amp; Statistics'!J505</f>
        <v>3.1435611325907132E-3</v>
      </c>
      <c r="AB485" s="20">
        <f>('EDA &amp; Statistics'!K506-'EDA &amp; Statistics'!K505)/'EDA &amp; Statistics'!K505</f>
        <v>3.0971394704485708E-3</v>
      </c>
      <c r="AC485" s="20">
        <f>('EDA &amp; Statistics'!L506-'EDA &amp; Statistics'!L505)/'EDA &amp; Statistics'!L505</f>
        <v>4.5248824844553249E-3</v>
      </c>
      <c r="AD485" s="20">
        <f>('EDA &amp; Statistics'!M506-'EDA &amp; Statistics'!M505)/'EDA &amp; Statistics'!M505</f>
        <v>3.2966738146824339E-3</v>
      </c>
      <c r="AE485" s="20">
        <f>('EDA &amp; Statistics'!N506-'EDA &amp; Statistics'!N505)/'EDA &amp; Statistics'!N505</f>
        <v>3.1631994951429837E-3</v>
      </c>
      <c r="AF485" s="20">
        <f>('EDA &amp; Statistics'!O506-'EDA &amp; Statistics'!O505)/'EDA &amp; Statistics'!O505</f>
        <v>2.8142339024961934E-3</v>
      </c>
      <c r="AG485" s="20">
        <f>('EDA &amp; Statistics'!P506-'EDA &amp; Statistics'!P505)/'EDA &amp; Statistics'!P505</f>
        <v>2.5482711103501075E-3</v>
      </c>
    </row>
    <row r="486" spans="1:33" x14ac:dyDescent="0.3">
      <c r="A486" s="9">
        <v>39386</v>
      </c>
      <c r="B486">
        <f>'EDA &amp; Statistics'!B507-'EDA &amp; Statistics'!B506</f>
        <v>8.2183837890625E-2</v>
      </c>
      <c r="C486">
        <f>'EDA &amp; Statistics'!C507-'EDA &amp; Statistics'!C506</f>
        <v>0.1100001335144043</v>
      </c>
      <c r="D486">
        <f>'EDA &amp; Statistics'!D507-'EDA &amp; Statistics'!D506</f>
        <v>8.39996337890625E-2</v>
      </c>
      <c r="E486">
        <f>'EDA &amp; Statistics'!E507-'EDA &amp; Statistics'!E506</f>
        <v>1.1516383016045406E-2</v>
      </c>
      <c r="F486">
        <f>'EDA &amp; Statistics'!F507-'EDA &amp; Statistics'!F506</f>
        <v>7.4999332427978516E-3</v>
      </c>
      <c r="G486">
        <f>'EDA &amp; Statistics'!G507-'EDA &amp; Statistics'!G506</f>
        <v>-1.2499094009399414E-3</v>
      </c>
      <c r="H486">
        <f>'EDA &amp; Statistics'!H507-'EDA &amp; Statistics'!H506</f>
        <v>4.2000055313110352E-2</v>
      </c>
      <c r="I486">
        <f>'EDA &amp; Statistics'!I507-'EDA &amp; Statistics'!I506</f>
        <v>2.9999971389770508E-2</v>
      </c>
      <c r="J486">
        <f>'EDA &amp; Statistics'!J507-'EDA &amp; Statistics'!J506</f>
        <v>4.3750286102294922E-2</v>
      </c>
      <c r="K486">
        <f>'EDA &amp; Statistics'!K507-'EDA &amp; Statistics'!K506</f>
        <v>3.4999847412109375E-2</v>
      </c>
      <c r="L486">
        <f>'EDA &amp; Statistics'!L507-'EDA &amp; Statistics'!L506</f>
        <v>7.0000171661376953E-2</v>
      </c>
      <c r="M486">
        <f>'EDA &amp; Statistics'!M507-'EDA &amp; Statistics'!M506</f>
        <v>4.8999786376953125E-2</v>
      </c>
      <c r="N486">
        <f>'EDA &amp; Statistics'!N507-'EDA &amp; Statistics'!N506</f>
        <v>4.9999713897705078E-2</v>
      </c>
      <c r="O486">
        <f>'EDA &amp; Statistics'!O507-'EDA &amp; Statistics'!O506</f>
        <v>5.2500247955322266E-2</v>
      </c>
      <c r="P486">
        <f>'EDA &amp; Statistics'!P507-'EDA &amp; Statistics'!P506</f>
        <v>2.040863037109375E-2</v>
      </c>
      <c r="R486" s="9">
        <v>39386</v>
      </c>
      <c r="S486" s="20">
        <f>('EDA &amp; Statistics'!B507-'EDA &amp; Statistics'!B506)/'EDA &amp; Statistics'!B506</f>
        <v>1.7919022139066633E-2</v>
      </c>
      <c r="T486" s="20">
        <f>('EDA &amp; Statistics'!C507-'EDA &amp; Statistics'!C506)/'EDA &amp; Statistics'!C506</f>
        <v>2.3352115282335596E-2</v>
      </c>
      <c r="U486" s="20">
        <f>('EDA &amp; Statistics'!D507-'EDA &amp; Statistics'!D506)/'EDA &amp; Statistics'!D506</f>
        <v>1.6731327701516762E-2</v>
      </c>
      <c r="V486" s="20">
        <f>('EDA &amp; Statistics'!E507-'EDA &amp; Statistics'!E506)/'EDA &amp; Statistics'!E506</f>
        <v>1.2429969058402613E-2</v>
      </c>
      <c r="W486" s="20">
        <f>('EDA &amp; Statistics'!F507-'EDA &amp; Statistics'!F506)/'EDA &amp; Statistics'!F506</f>
        <v>5.8422067446964755E-3</v>
      </c>
      <c r="X486" s="20">
        <f>('EDA &amp; Statistics'!G507-'EDA &amp; Statistics'!G506)/'EDA &amp; Statistics'!G506</f>
        <v>-7.0268977717395534E-4</v>
      </c>
      <c r="Y486" s="20">
        <f>('EDA &amp; Statistics'!H507-'EDA &amp; Statistics'!H506)/'EDA &amp; Statistics'!H506</f>
        <v>1.3802187167282483E-2</v>
      </c>
      <c r="Z486" s="20">
        <f>('EDA &amp; Statistics'!I507-'EDA &amp; Statistics'!I506)/'EDA &amp; Statistics'!I506</f>
        <v>9.1658940948023074E-3</v>
      </c>
      <c r="AA486" s="20">
        <f>('EDA &amp; Statistics'!J507-'EDA &amp; Statistics'!J506)/'EDA &amp; Statistics'!J506</f>
        <v>6.0933547560290515E-3</v>
      </c>
      <c r="AB486" s="20">
        <f>('EDA &amp; Statistics'!K507-'EDA &amp; Statistics'!K506)/'EDA &amp; Statistics'!K506</f>
        <v>5.0853391266477378E-3</v>
      </c>
      <c r="AC486" s="20">
        <f>('EDA &amp; Statistics'!L507-'EDA &amp; Statistics'!L506)/'EDA &amp; Statistics'!L506</f>
        <v>1.5765804225056395E-2</v>
      </c>
      <c r="AD486" s="20">
        <f>('EDA &amp; Statistics'!M507-'EDA &amp; Statistics'!M506)/'EDA &amp; Statistics'!M506</f>
        <v>1.073379753839218E-2</v>
      </c>
      <c r="AE486" s="20">
        <f>('EDA &amp; Statistics'!N507-'EDA &amp; Statistics'!N506)/'EDA &amp; Statistics'!N506</f>
        <v>9.0089571494383538E-3</v>
      </c>
      <c r="AF486" s="20">
        <f>('EDA &amp; Statistics'!O507-'EDA &amp; Statistics'!O506)/'EDA &amp; Statistics'!O506</f>
        <v>9.8223105736435987E-3</v>
      </c>
      <c r="AG486" s="20">
        <f>('EDA &amp; Statistics'!P507-'EDA &amp; Statistics'!P506)/'EDA &amp; Statistics'!P506</f>
        <v>1.7313680526025214E-3</v>
      </c>
    </row>
    <row r="487" spans="1:33" x14ac:dyDescent="0.3">
      <c r="A487" s="9">
        <v>39387</v>
      </c>
      <c r="B487">
        <f>'EDA &amp; Statistics'!B508-'EDA &amp; Statistics'!B507</f>
        <v>-7.2815895080566406E-2</v>
      </c>
      <c r="C487">
        <f>'EDA &amp; Statistics'!C508-'EDA &amp; Statistics'!C507</f>
        <v>-0.11249971389770508</v>
      </c>
      <c r="D487">
        <f>'EDA &amp; Statistics'!D508-'EDA &amp; Statistics'!D507</f>
        <v>-9.5999717712402344E-2</v>
      </c>
      <c r="E487">
        <f>'EDA &amp; Statistics'!E508-'EDA &amp; Statistics'!E507</f>
        <v>7.0213735891124895E-2</v>
      </c>
      <c r="F487">
        <f>'EDA &amp; Statistics'!F508-'EDA &amp; Statistics'!F507</f>
        <v>7.1249961853027344E-2</v>
      </c>
      <c r="G487">
        <f>'EDA &amp; Statistics'!G508-'EDA &amp; Statistics'!G507</f>
        <v>6.3749909400939941E-2</v>
      </c>
      <c r="H487">
        <f>'EDA &amp; Statistics'!H508-'EDA &amp; Statistics'!H507</f>
        <v>-1.6999959945678711E-2</v>
      </c>
      <c r="I487">
        <f>'EDA &amp; Statistics'!I508-'EDA &amp; Statistics'!I507</f>
        <v>-3.2999992370605469E-2</v>
      </c>
      <c r="J487">
        <f>'EDA &amp; Statistics'!J508-'EDA &amp; Statistics'!J507</f>
        <v>0.11124992370605469</v>
      </c>
      <c r="K487">
        <f>'EDA &amp; Statistics'!K508-'EDA &amp; Statistics'!K507</f>
        <v>0.13000011444091797</v>
      </c>
      <c r="L487">
        <f>'EDA &amp; Statistics'!L508-'EDA &amp; Statistics'!L507</f>
        <v>-4.3000221252441406E-2</v>
      </c>
      <c r="M487">
        <f>'EDA &amp; Statistics'!M508-'EDA &amp; Statistics'!M507</f>
        <v>-1.9999980926513672E-2</v>
      </c>
      <c r="N487">
        <f>'EDA &amp; Statistics'!N508-'EDA &amp; Statistics'!N507</f>
        <v>-9.9997520446777344E-3</v>
      </c>
      <c r="O487">
        <f>'EDA &amp; Statistics'!O508-'EDA &amp; Statistics'!O507</f>
        <v>-7.5001716613769531E-3</v>
      </c>
      <c r="P487">
        <f>'EDA &amp; Statistics'!P508-'EDA &amp; Statistics'!P507</f>
        <v>6.2391281127929688E-2</v>
      </c>
      <c r="R487" s="9">
        <v>39387</v>
      </c>
      <c r="S487" s="20">
        <f>('EDA &amp; Statistics'!B508-'EDA &amp; Statistics'!B507)/'EDA &amp; Statistics'!B507</f>
        <v>-1.5596992013060512E-2</v>
      </c>
      <c r="T487" s="20">
        <f>('EDA &amp; Statistics'!C508-'EDA &amp; Statistics'!C507)/'EDA &amp; Statistics'!C507</f>
        <v>-2.3337769173617101E-2</v>
      </c>
      <c r="U487" s="20">
        <f>('EDA &amp; Statistics'!D508-'EDA &amp; Statistics'!D507)/'EDA &amp; Statistics'!D507</f>
        <v>-1.8806880430217457E-2</v>
      </c>
      <c r="V487" s="20">
        <f>('EDA &amp; Statistics'!E508-'EDA &amp; Statistics'!E507)/'EDA &amp; Statistics'!E507</f>
        <v>7.4853314605935847E-2</v>
      </c>
      <c r="W487" s="20">
        <f>('EDA &amp; Statistics'!F508-'EDA &amp; Statistics'!F507)/'EDA &amp; Statistics'!F507</f>
        <v>5.5179060893905806E-2</v>
      </c>
      <c r="X487" s="20">
        <f>('EDA &amp; Statistics'!G508-'EDA &amp; Statistics'!G507)/'EDA &amp; Statistics'!G507</f>
        <v>3.58649272595324E-2</v>
      </c>
      <c r="Y487" s="20">
        <f>('EDA &amp; Statistics'!H508-'EDA &amp; Statistics'!H507)/'EDA &amp; Statistics'!H507</f>
        <v>-5.5105217943173376E-3</v>
      </c>
      <c r="Z487" s="20">
        <f>('EDA &amp; Statistics'!I508-'EDA &amp; Statistics'!I507)/'EDA &amp; Statistics'!I507</f>
        <v>-9.9909151187985729E-3</v>
      </c>
      <c r="AA487" s="20">
        <f>('EDA &amp; Statistics'!J508-'EDA &amp; Statistics'!J507)/'EDA &amp; Statistics'!J507</f>
        <v>1.5400577531558881E-2</v>
      </c>
      <c r="AB487" s="20">
        <f>('EDA &amp; Statistics'!K508-'EDA &amp; Statistics'!K507)/'EDA &amp; Statistics'!K507</f>
        <v>1.879293300794669E-2</v>
      </c>
      <c r="AC487" s="20">
        <f>('EDA &amp; Statistics'!L508-'EDA &amp; Statistics'!L507)/'EDA &amp; Statistics'!L507</f>
        <v>-9.5344166452741956E-3</v>
      </c>
      <c r="AD487" s="20">
        <f>('EDA &amp; Statistics'!M508-'EDA &amp; Statistics'!M507)/'EDA &amp; Statistics'!M507</f>
        <v>-4.3346297365541783E-3</v>
      </c>
      <c r="AE487" s="20">
        <f>('EDA &amp; Statistics'!N508-'EDA &amp; Statistics'!N507)/'EDA &amp; Statistics'!N507</f>
        <v>-1.7856700383879463E-3</v>
      </c>
      <c r="AF487" s="20">
        <f>('EDA &amp; Statistics'!O508-'EDA &amp; Statistics'!O507)/'EDA &amp; Statistics'!O507</f>
        <v>-1.3895639848762009E-3</v>
      </c>
      <c r="AG487" s="20">
        <f>('EDA &amp; Statistics'!P508-'EDA &amp; Statistics'!P507)/'EDA &amp; Statistics'!P507</f>
        <v>5.2838218875024554E-3</v>
      </c>
    </row>
    <row r="488" spans="1:33" x14ac:dyDescent="0.3">
      <c r="A488" s="9">
        <v>39388</v>
      </c>
      <c r="B488">
        <f>'EDA &amp; Statistics'!B509-'EDA &amp; Statistics'!B508</f>
        <v>-7.6313018798828125E-2</v>
      </c>
      <c r="C488">
        <f>'EDA &amp; Statistics'!C509-'EDA &amp; Statistics'!C508</f>
        <v>-8.1000328063964844E-2</v>
      </c>
      <c r="D488">
        <f>'EDA &amp; Statistics'!D509-'EDA &amp; Statistics'!D508</f>
        <v>-3.9999961853027344E-2</v>
      </c>
      <c r="E488">
        <f>'EDA &amp; Statistics'!E509-'EDA &amp; Statistics'!E508</f>
        <v>-7.7322406763172591E-2</v>
      </c>
      <c r="F488">
        <f>'EDA &amp; Statistics'!F509-'EDA &amp; Statistics'!F508</f>
        <v>-8.2499980926513672E-2</v>
      </c>
      <c r="G488">
        <f>'EDA &amp; Statistics'!G509-'EDA &amp; Statistics'!G508</f>
        <v>-8.124995231628418E-2</v>
      </c>
      <c r="H488">
        <f>'EDA &amp; Statistics'!H509-'EDA &amp; Statistics'!H508</f>
        <v>-4.5000076293945313E-2</v>
      </c>
      <c r="I488">
        <f>'EDA &amp; Statistics'!I509-'EDA &amp; Statistics'!I508</f>
        <v>-3.6999940872192383E-2</v>
      </c>
      <c r="J488">
        <f>'EDA &amp; Statistics'!J509-'EDA &amp; Statistics'!J508</f>
        <v>-4.7500133514404297E-2</v>
      </c>
      <c r="K488">
        <f>'EDA &amp; Statistics'!K509-'EDA &amp; Statistics'!K508</f>
        <v>-8.2499980926513672E-2</v>
      </c>
      <c r="L488">
        <f>'EDA &amp; Statistics'!L509-'EDA &amp; Statistics'!L508</f>
        <v>-1.7000198364257813E-2</v>
      </c>
      <c r="M488">
        <f>'EDA &amp; Statistics'!M509-'EDA &amp; Statistics'!M508</f>
        <v>-1.9000053405761719E-2</v>
      </c>
      <c r="N488">
        <f>'EDA &amp; Statistics'!N509-'EDA &amp; Statistics'!N508</f>
        <v>-5.0000190734863281E-2</v>
      </c>
      <c r="O488">
        <f>'EDA &amp; Statistics'!O509-'EDA &amp; Statistics'!O508</f>
        <v>-4.5000076293945313E-2</v>
      </c>
      <c r="P488">
        <f>'EDA &amp; Statistics'!P509-'EDA &amp; Statistics'!P508</f>
        <v>-1.430511474609375E-5</v>
      </c>
      <c r="R488" s="9">
        <v>39388</v>
      </c>
      <c r="S488" s="20">
        <f>('EDA &amp; Statistics'!B509-'EDA &amp; Statistics'!B508)/'EDA &amp; Statistics'!B508</f>
        <v>-1.6605056553062516E-2</v>
      </c>
      <c r="T488" s="20">
        <f>('EDA &amp; Statistics'!C509-'EDA &amp; Statistics'!C508)/'EDA &amp; Statistics'!C508</f>
        <v>-1.7204826872061801E-2</v>
      </c>
      <c r="U488" s="20">
        <f>('EDA &amp; Statistics'!D509-'EDA &amp; Statistics'!D508)/'EDA &amp; Statistics'!D508</f>
        <v>-7.9864153061630569E-3</v>
      </c>
      <c r="V488" s="20">
        <f>('EDA &amp; Statistics'!E509-'EDA &amp; Statistics'!E508)/'EDA &amp; Statistics'!E508</f>
        <v>-7.6691126736601431E-2</v>
      </c>
      <c r="W488" s="20">
        <f>('EDA &amp; Statistics'!F509-'EDA &amp; Statistics'!F508)/'EDA &amp; Statistics'!F508</f>
        <v>-6.0550446835804753E-2</v>
      </c>
      <c r="X488" s="20">
        <f>('EDA &amp; Statistics'!G509-'EDA &amp; Statistics'!G508)/'EDA &amp; Statistics'!G508</f>
        <v>-4.4127606159557943E-2</v>
      </c>
      <c r="Y488" s="20">
        <f>('EDA &amp; Statistics'!H509-'EDA &amp; Statistics'!H508)/'EDA &amp; Statistics'!H508</f>
        <v>-1.4667560347758513E-2</v>
      </c>
      <c r="Z488" s="20">
        <f>('EDA &amp; Statistics'!I509-'EDA &amp; Statistics'!I508)/'EDA &amp; Statistics'!I508</f>
        <v>-1.1314966693580503E-2</v>
      </c>
      <c r="AA488" s="20">
        <f>('EDA &amp; Statistics'!J509-'EDA &amp; Statistics'!J508)/'EDA &amp; Statistics'!J508</f>
        <v>-6.4758191230226856E-3</v>
      </c>
      <c r="AB488" s="20">
        <f>('EDA &amp; Statistics'!K509-'EDA &amp; Statistics'!K508)/'EDA &amp; Statistics'!K508</f>
        <v>-1.1706275894084033E-2</v>
      </c>
      <c r="AC488" s="20">
        <f>('EDA &amp; Statistics'!L509-'EDA &amp; Statistics'!L508)/'EDA &amp; Statistics'!L508</f>
        <v>-3.8057305429197207E-3</v>
      </c>
      <c r="AD488" s="20">
        <f>('EDA &amp; Statistics'!M509-'EDA &amp; Statistics'!M508)/'EDA &amp; Statistics'!M508</f>
        <v>-4.1358410913654902E-3</v>
      </c>
      <c r="AE488" s="20">
        <f>('EDA &amp; Statistics'!N509-'EDA &amp; Statistics'!N508)/'EDA &amp; Statistics'!N508</f>
        <v>-8.9445777048352479E-3</v>
      </c>
      <c r="AF488" s="20">
        <f>('EDA &amp; Statistics'!O509-'EDA &amp; Statistics'!O508)/'EDA &amp; Statistics'!O508</f>
        <v>-8.3488084246069565E-3</v>
      </c>
      <c r="AG488" s="20">
        <f>('EDA &amp; Statistics'!P509-'EDA &amp; Statistics'!P508)/'EDA &amp; Statistics'!P508</f>
        <v>-1.2051106331731607E-6</v>
      </c>
    </row>
    <row r="489" spans="1:33" x14ac:dyDescent="0.3">
      <c r="A489" s="9">
        <v>39391</v>
      </c>
      <c r="B489">
        <f>'EDA &amp; Statistics'!B510-'EDA &amp; Statistics'!B509</f>
        <v>5.6414127349853516E-2</v>
      </c>
      <c r="C489">
        <f>'EDA &amp; Statistics'!C510-'EDA &amp; Statistics'!C509</f>
        <v>5.3500175476074219E-2</v>
      </c>
      <c r="D489">
        <f>'EDA &amp; Statistics'!D510-'EDA &amp; Statistics'!D509</f>
        <v>5.2000045776367188E-2</v>
      </c>
      <c r="E489">
        <f>'EDA &amp; Statistics'!E510-'EDA &amp; Statistics'!E509</f>
        <v>1.6924281326097579E-2</v>
      </c>
      <c r="F489">
        <f>'EDA &amp; Statistics'!F510-'EDA &amp; Statistics'!F509</f>
        <v>1.250004768371582E-2</v>
      </c>
      <c r="G489">
        <f>'EDA &amp; Statistics'!G510-'EDA &amp; Statistics'!G509</f>
        <v>2.5000572204589844E-3</v>
      </c>
      <c r="H489">
        <f>'EDA &amp; Statistics'!H510-'EDA &amp; Statistics'!H509</f>
        <v>6.999969482421875E-3</v>
      </c>
      <c r="I489">
        <f>'EDA &amp; Statistics'!I510-'EDA &amp; Statistics'!I509</f>
        <v>1.1999845504760742E-2</v>
      </c>
      <c r="J489">
        <f>'EDA &amp; Statistics'!J510-'EDA &amp; Statistics'!J509</f>
        <v>7.2500228881835938E-2</v>
      </c>
      <c r="K489">
        <f>'EDA &amp; Statistics'!K510-'EDA &amp; Statistics'!K509</f>
        <v>7.9999923706054688E-2</v>
      </c>
      <c r="L489">
        <f>'EDA &amp; Statistics'!L510-'EDA &amp; Statistics'!L509</f>
        <v>-6.999969482421875E-3</v>
      </c>
      <c r="M489">
        <f>'EDA &amp; Statistics'!M510-'EDA &amp; Statistics'!M509</f>
        <v>-3.9997100830078125E-3</v>
      </c>
      <c r="N489">
        <f>'EDA &amp; Statistics'!N510-'EDA &amp; Statistics'!N509</f>
        <v>-2.2500038146972656E-2</v>
      </c>
      <c r="O489">
        <f>'EDA &amp; Statistics'!O510-'EDA &amp; Statistics'!O509</f>
        <v>-4.9996376037597656E-3</v>
      </c>
      <c r="P489">
        <f>'EDA &amp; Statistics'!P510-'EDA &amp; Statistics'!P509</f>
        <v>0.13182830810546875</v>
      </c>
      <c r="R489" s="9">
        <v>39391</v>
      </c>
      <c r="S489" s="20">
        <f>('EDA &amp; Statistics'!B510-'EDA &amp; Statistics'!B509)/'EDA &amp; Statistics'!B509</f>
        <v>1.2482501560457769E-2</v>
      </c>
      <c r="T489" s="20">
        <f>('EDA &amp; Statistics'!C510-'EDA &amp; Statistics'!C509)/'EDA &amp; Statistics'!C509</f>
        <v>1.1562605824977775E-2</v>
      </c>
      <c r="U489" s="20">
        <f>('EDA &amp; Statistics'!D510-'EDA &amp; Statistics'!D509)/'EDA &amp; Statistics'!D509</f>
        <v>1.0465944317014884E-2</v>
      </c>
      <c r="V489" s="20">
        <f>('EDA &amp; Statistics'!E510-'EDA &amp; Statistics'!E509)/'EDA &amp; Statistics'!E509</f>
        <v>1.8180381044982957E-2</v>
      </c>
      <c r="W489" s="20">
        <f>('EDA &amp; Statistics'!F510-'EDA &amp; Statistics'!F509)/'EDA &amp; Statistics'!F509</f>
        <v>9.7656624711825509E-3</v>
      </c>
      <c r="X489" s="20">
        <f>('EDA &amp; Statistics'!G510-'EDA &amp; Statistics'!G509)/'EDA &amp; Statistics'!G509</f>
        <v>1.4204870647760255E-3</v>
      </c>
      <c r="Y489" s="20">
        <f>('EDA &amp; Statistics'!H510-'EDA &amp; Statistics'!H509)/'EDA &amp; Statistics'!H509</f>
        <v>2.3155704525323435E-3</v>
      </c>
      <c r="Z489" s="20">
        <f>('EDA &amp; Statistics'!I510-'EDA &amp; Statistics'!I509)/'EDA &amp; Statistics'!I509</f>
        <v>3.7116750250826224E-3</v>
      </c>
      <c r="AA489" s="20">
        <f>('EDA &amp; Statistics'!J510-'EDA &amp; Statistics'!J509)/'EDA &amp; Statistics'!J509</f>
        <v>9.9485735616611799E-3</v>
      </c>
      <c r="AB489" s="20">
        <f>('EDA &amp; Statistics'!K510-'EDA &amp; Statistics'!K509)/'EDA &amp; Statistics'!K509</f>
        <v>1.1485990230212731E-2</v>
      </c>
      <c r="AC489" s="20">
        <f>('EDA &amp; Statistics'!L510-'EDA &amp; Statistics'!L509)/'EDA &amp; Statistics'!L509</f>
        <v>-1.573026917405157E-3</v>
      </c>
      <c r="AD489" s="20">
        <f>('EDA &amp; Statistics'!M510-'EDA &amp; Statistics'!M509)/'EDA &amp; Statistics'!M509</f>
        <v>-8.7425360650458025E-4</v>
      </c>
      <c r="AE489" s="20">
        <f>('EDA &amp; Statistics'!N510-'EDA &amp; Statistics'!N509)/'EDA &amp; Statistics'!N509</f>
        <v>-4.0613787548559495E-3</v>
      </c>
      <c r="AF489" s="20">
        <f>('EDA &amp; Statistics'!O510-'EDA &amp; Statistics'!O509)/'EDA &amp; Statistics'!O509</f>
        <v>-9.3538593077858632E-4</v>
      </c>
      <c r="AG489" s="20">
        <f>('EDA &amp; Statistics'!P510-'EDA &amp; Statistics'!P509)/'EDA &amp; Statistics'!P509</f>
        <v>1.1105670253214135E-2</v>
      </c>
    </row>
    <row r="490" spans="1:33" x14ac:dyDescent="0.3">
      <c r="A490" s="9">
        <v>39392</v>
      </c>
      <c r="B490">
        <f>'EDA &amp; Statistics'!B511-'EDA &amp; Statistics'!B510</f>
        <v>1.8763065338134766E-2</v>
      </c>
      <c r="C490">
        <f>'EDA &amp; Statistics'!C511-'EDA &amp; Statistics'!C510</f>
        <v>4.3499946594238281E-2</v>
      </c>
      <c r="D490">
        <f>'EDA &amp; Statistics'!D511-'EDA &amp; Statistics'!D510</f>
        <v>5.0999641418457031E-2</v>
      </c>
      <c r="E490">
        <f>'EDA &amp; Statistics'!E511-'EDA &amp; Statistics'!E510</f>
        <v>-1.6500022317914587E-3</v>
      </c>
      <c r="F490">
        <f>'EDA &amp; Statistics'!F511-'EDA &amp; Statistics'!F510</f>
        <v>-2.5000572204589844E-3</v>
      </c>
      <c r="G490">
        <f>'EDA &amp; Statistics'!G511-'EDA &amp; Statistics'!G510</f>
        <v>-3.7500858306884766E-3</v>
      </c>
      <c r="H490">
        <f>'EDA &amp; Statistics'!H511-'EDA &amp; Statistics'!H510</f>
        <v>1.5000104904174805E-2</v>
      </c>
      <c r="I490">
        <f>'EDA &amp; Statistics'!I511-'EDA &amp; Statistics'!I510</f>
        <v>3.0000209808349609E-2</v>
      </c>
      <c r="J490">
        <f>'EDA &amp; Statistics'!J511-'EDA &amp; Statistics'!J510</f>
        <v>-2.2500038146972656E-2</v>
      </c>
      <c r="K490">
        <f>'EDA &amp; Statistics'!K511-'EDA &amp; Statistics'!K510</f>
        <v>-4.1250228881835938E-2</v>
      </c>
      <c r="L490">
        <f>'EDA &amp; Statistics'!L511-'EDA &amp; Statistics'!L510</f>
        <v>9.0003013610839844E-3</v>
      </c>
      <c r="M490">
        <f>'EDA &amp; Statistics'!M511-'EDA &amp; Statistics'!M510</f>
        <v>6.0000419616699219E-3</v>
      </c>
      <c r="N490">
        <f>'EDA &amp; Statistics'!N511-'EDA &amp; Statistics'!N510</f>
        <v>1.0000228881835938E-2</v>
      </c>
      <c r="O490">
        <f>'EDA &amp; Statistics'!O511-'EDA &amp; Statistics'!O510</f>
        <v>1.2499809265136719E-2</v>
      </c>
      <c r="P490">
        <f>'EDA &amp; Statistics'!P511-'EDA &amp; Statistics'!P510</f>
        <v>-8.3928108215332031E-2</v>
      </c>
      <c r="R490" s="9">
        <v>39392</v>
      </c>
      <c r="S490" s="20">
        <f>('EDA &amp; Statistics'!B511-'EDA &amp; Statistics'!B510)/'EDA &amp; Statistics'!B510</f>
        <v>4.1004358243601673E-3</v>
      </c>
      <c r="T490" s="20">
        <f>('EDA &amp; Statistics'!C511-'EDA &amp; Statistics'!C510)/'EDA &amp; Statistics'!C510</f>
        <v>9.2938673882303081E-3</v>
      </c>
      <c r="U490" s="20">
        <f>('EDA &amp; Statistics'!D511-'EDA &amp; Statistics'!D510)/'EDA &amp; Statistics'!D510</f>
        <v>1.0158278967915666E-2</v>
      </c>
      <c r="V490" s="20">
        <f>('EDA &amp; Statistics'!E511-'EDA &amp; Statistics'!E510)/'EDA &amp; Statistics'!E510</f>
        <v>-1.7408147294530661E-3</v>
      </c>
      <c r="W490" s="20">
        <f>('EDA &amp; Statistics'!F511-'EDA &amp; Statistics'!F510)/'EDA &amp; Statistics'!F510</f>
        <v>-1.93428021939305E-3</v>
      </c>
      <c r="X490" s="20">
        <f>('EDA &amp; Statistics'!G511-'EDA &amp; Statistics'!G510)/'EDA &amp; Statistics'!G510</f>
        <v>-2.1277082151667762E-3</v>
      </c>
      <c r="Y490" s="20">
        <f>('EDA &amp; Statistics'!H511-'EDA &amp; Statistics'!H510)/'EDA &amp; Statistics'!H510</f>
        <v>4.9505297180893054E-3</v>
      </c>
      <c r="Z490" s="20">
        <f>('EDA &amp; Statistics'!I511-'EDA &amp; Statistics'!I510)/'EDA &amp; Statistics'!I510</f>
        <v>9.2450572777696312E-3</v>
      </c>
      <c r="AA490" s="20">
        <f>('EDA &amp; Statistics'!J511-'EDA &amp; Statistics'!J510)/'EDA &amp; Statistics'!J510</f>
        <v>-3.057070344946974E-3</v>
      </c>
      <c r="AB490" s="20">
        <f>('EDA &amp; Statistics'!K511-'EDA &amp; Statistics'!K510)/'EDA &amp; Statistics'!K510</f>
        <v>-5.855248890719077E-3</v>
      </c>
      <c r="AC490" s="20">
        <f>('EDA &amp; Statistics'!L511-'EDA &amp; Statistics'!L510)/'EDA &amp; Statistics'!L510</f>
        <v>2.0257262402971739E-3</v>
      </c>
      <c r="AD490" s="20">
        <f>('EDA &amp; Statistics'!M511-'EDA &amp; Statistics'!M510)/'EDA &amp; Statistics'!M510</f>
        <v>1.3126322099059867E-3</v>
      </c>
      <c r="AE490" s="20">
        <f>('EDA &amp; Statistics'!N511-'EDA &amp; Statistics'!N510)/'EDA &amp; Statistics'!N510</f>
        <v>1.8124565509950881E-3</v>
      </c>
      <c r="AF490" s="20">
        <f>('EDA &amp; Statistics'!O511-'EDA &amp; Statistics'!O510)/'EDA &amp; Statistics'!O510</f>
        <v>2.3407881850113833E-3</v>
      </c>
      <c r="AG490" s="20">
        <f>('EDA &amp; Statistics'!P511-'EDA &amp; Statistics'!P510)/'EDA &amp; Statistics'!P510</f>
        <v>-6.9927336117713438E-3</v>
      </c>
    </row>
    <row r="491" spans="1:33" x14ac:dyDescent="0.3">
      <c r="A491" s="9">
        <v>39393</v>
      </c>
      <c r="B491">
        <f>'EDA &amp; Statistics'!B512-'EDA &amp; Statistics'!B511</f>
        <v>-3.7500858306884766E-2</v>
      </c>
      <c r="C491">
        <f>'EDA &amp; Statistics'!C512-'EDA &amp; Statistics'!C511</f>
        <v>-2.6000022888183594E-2</v>
      </c>
      <c r="D491">
        <f>'EDA &amp; Statistics'!D512-'EDA &amp; Statistics'!D511</f>
        <v>-4.4999122619628906E-3</v>
      </c>
      <c r="E491">
        <f>'EDA &amp; Statistics'!E512-'EDA &amp; Statistics'!E511</f>
        <v>-3.4830173481250615E-3</v>
      </c>
      <c r="F491">
        <f>'EDA &amp; Statistics'!F512-'EDA &amp; Statistics'!F511</f>
        <v>-3.7499666213989258E-3</v>
      </c>
      <c r="G491">
        <f>'EDA &amp; Statistics'!G512-'EDA &amp; Statistics'!G511</f>
        <v>-3.7499666213989258E-3</v>
      </c>
      <c r="H491">
        <f>'EDA &amp; Statistics'!H512-'EDA &amp; Statistics'!H511</f>
        <v>-2.7000188827514648E-2</v>
      </c>
      <c r="I491">
        <f>'EDA &amp; Statistics'!I512-'EDA &amp; Statistics'!I511</f>
        <v>-1.9999980926513672E-2</v>
      </c>
      <c r="J491">
        <f>'EDA &amp; Statistics'!J512-'EDA &amp; Statistics'!J511</f>
        <v>3.7499904632568359E-2</v>
      </c>
      <c r="K491">
        <f>'EDA &amp; Statistics'!K512-'EDA &amp; Statistics'!K511</f>
        <v>2.2500038146972656E-2</v>
      </c>
      <c r="L491">
        <f>'EDA &amp; Statistics'!L512-'EDA &amp; Statistics'!L511</f>
        <v>-3.5000324249267578E-2</v>
      </c>
      <c r="M491">
        <f>'EDA &amp; Statistics'!M512-'EDA &amp; Statistics'!M511</f>
        <v>-2.5000095367431641E-2</v>
      </c>
      <c r="N491">
        <f>'EDA &amp; Statistics'!N512-'EDA &amp; Statistics'!N511</f>
        <v>-1.5000343322753906E-2</v>
      </c>
      <c r="O491">
        <f>'EDA &amp; Statistics'!O512-'EDA &amp; Statistics'!O511</f>
        <v>-1.9999980926513672E-2</v>
      </c>
      <c r="P491">
        <f>'EDA &amp; Statistics'!P512-'EDA &amp; Statistics'!P511</f>
        <v>0.32004642486572266</v>
      </c>
      <c r="R491" s="9">
        <v>39393</v>
      </c>
      <c r="S491" s="20">
        <f>('EDA &amp; Statistics'!B512-'EDA &amp; Statistics'!B511)/'EDA &amp; Statistics'!B511</f>
        <v>-8.1618814140743644E-3</v>
      </c>
      <c r="T491" s="20">
        <f>('EDA &amp; Statistics'!C512-'EDA &amp; Statistics'!C511)/'EDA &amp; Statistics'!C511</f>
        <v>-5.5038152019805092E-3</v>
      </c>
      <c r="U491" s="20">
        <f>('EDA &amp; Statistics'!D512-'EDA &amp; Statistics'!D511)/'EDA &amp; Statistics'!D511</f>
        <v>-8.8729417680405984E-4</v>
      </c>
      <c r="V491" s="20">
        <f>('EDA &amp; Statistics'!E512-'EDA &amp; Statistics'!E511)/'EDA &amp; Statistics'!E511</f>
        <v>-3.6811231238756885E-3</v>
      </c>
      <c r="W491" s="20">
        <f>('EDA &amp; Statistics'!F512-'EDA &amp; Statistics'!F511)/'EDA &amp; Statistics'!F511</f>
        <v>-2.9069509552638018E-3</v>
      </c>
      <c r="X491" s="20">
        <f>('EDA &amp; Statistics'!G512-'EDA &amp; Statistics'!G511)/'EDA &amp; Statistics'!G511</f>
        <v>-2.1321772297000895E-3</v>
      </c>
      <c r="Y491" s="20">
        <f>('EDA &amp; Statistics'!H512-'EDA &amp; Statistics'!H511)/'EDA &amp; Statistics'!H511</f>
        <v>-8.867056864043316E-3</v>
      </c>
      <c r="Z491" s="20">
        <f>('EDA &amp; Statistics'!I512-'EDA &amp; Statistics'!I511)/'EDA &amp; Statistics'!I511</f>
        <v>-6.1068642272115161E-3</v>
      </c>
      <c r="AA491" s="20">
        <f>('EDA &amp; Statistics'!J512-'EDA &amp; Statistics'!J511)/'EDA &amp; Statistics'!J511</f>
        <v>5.1107194746401593E-3</v>
      </c>
      <c r="AB491" s="20">
        <f>('EDA &amp; Statistics'!K512-'EDA &amp; Statistics'!K511)/'EDA &amp; Statistics'!K511</f>
        <v>3.2125702141241434E-3</v>
      </c>
      <c r="AC491" s="20">
        <f>('EDA &amp; Statistics'!L512-'EDA &amp; Statistics'!L511)/'EDA &amp; Statistics'!L511</f>
        <v>-7.861707803152802E-3</v>
      </c>
      <c r="AD491" s="20">
        <f>('EDA &amp; Statistics'!M512-'EDA &amp; Statistics'!M511)/'EDA &amp; Statistics'!M511</f>
        <v>-5.462113741858894E-3</v>
      </c>
      <c r="AE491" s="20">
        <f>('EDA &amp; Statistics'!N512-'EDA &amp; Statistics'!N511)/'EDA &amp; Statistics'!N511</f>
        <v>-2.7137662430874788E-3</v>
      </c>
      <c r="AF491" s="20">
        <f>('EDA &amp; Statistics'!O512-'EDA &amp; Statistics'!O511)/'EDA &amp; Statistics'!O511</f>
        <v>-3.736568158627265E-3</v>
      </c>
      <c r="AG491" s="20">
        <f>('EDA &amp; Statistics'!P512-'EDA &amp; Statistics'!P511)/'EDA &amp; Statistics'!P511</f>
        <v>2.6853450876444182E-2</v>
      </c>
    </row>
    <row r="492" spans="1:33" x14ac:dyDescent="0.3">
      <c r="A492" s="9">
        <v>39394</v>
      </c>
      <c r="B492">
        <f>'EDA &amp; Statistics'!B513-'EDA &amp; Statistics'!B512</f>
        <v>-0.10304832458496094</v>
      </c>
      <c r="C492">
        <f>'EDA &amp; Statistics'!C513-'EDA &amp; Statistics'!C512</f>
        <v>-7.2999954223632813E-2</v>
      </c>
      <c r="D492">
        <f>'EDA &amp; Statistics'!D513-'EDA &amp; Statistics'!D512</f>
        <v>-3.2000064849853516E-2</v>
      </c>
      <c r="E492">
        <f>'EDA &amp; Statistics'!E513-'EDA &amp; Statistics'!E512</f>
        <v>-1.936573420449994E-2</v>
      </c>
      <c r="F492">
        <f>'EDA &amp; Statistics'!F513-'EDA &amp; Statistics'!F512</f>
        <v>-2.3749947547912598E-2</v>
      </c>
      <c r="G492">
        <f>'EDA &amp; Statistics'!G513-'EDA &amp; Statistics'!G512</f>
        <v>-2.8749942779541016E-2</v>
      </c>
      <c r="H492">
        <f>'EDA &amp; Statistics'!H513-'EDA &amp; Statistics'!H512</f>
        <v>-9.9999904632568359E-3</v>
      </c>
      <c r="I492">
        <f>'EDA &amp; Statistics'!I513-'EDA &amp; Statistics'!I512</f>
        <v>7.9998970031738281E-3</v>
      </c>
      <c r="J492">
        <f>'EDA &amp; Statistics'!J513-'EDA &amp; Statistics'!J512</f>
        <v>-5.7499885559082031E-2</v>
      </c>
      <c r="K492">
        <f>'EDA &amp; Statistics'!K513-'EDA &amp; Statistics'!K512</f>
        <v>-0.13124990463256836</v>
      </c>
      <c r="L492">
        <f>'EDA &amp; Statistics'!L513-'EDA &amp; Statistics'!L512</f>
        <v>-2.9999732971191406E-2</v>
      </c>
      <c r="M492">
        <f>'EDA &amp; Statistics'!M513-'EDA &amp; Statistics'!M512</f>
        <v>-1.1000156402587891E-2</v>
      </c>
      <c r="N492">
        <f>'EDA &amp; Statistics'!N513-'EDA &amp; Statistics'!N512</f>
        <v>-5.9999942779541016E-2</v>
      </c>
      <c r="O492">
        <f>'EDA &amp; Statistics'!O513-'EDA &amp; Statistics'!O512</f>
        <v>-3.7499904632568359E-2</v>
      </c>
      <c r="P492">
        <f>'EDA &amp; Statistics'!P513-'EDA &amp; Statistics'!P512</f>
        <v>0.17001819610595703</v>
      </c>
      <c r="R492" s="9">
        <v>39394</v>
      </c>
      <c r="S492" s="20">
        <f>('EDA &amp; Statistics'!B513-'EDA &amp; Statistics'!B512)/'EDA &amp; Statistics'!B512</f>
        <v>-2.2612532948359011E-2</v>
      </c>
      <c r="T492" s="20">
        <f>('EDA &amp; Statistics'!C513-'EDA &amp; Statistics'!C512)/'EDA &amp; Statistics'!C512</f>
        <v>-1.5538517440385206E-2</v>
      </c>
      <c r="U492" s="20">
        <f>('EDA &amp; Statistics'!D513-'EDA &amp; Statistics'!D512)/'EDA &amp; Statistics'!D512</f>
        <v>-6.3153868963791524E-3</v>
      </c>
      <c r="V492" s="20">
        <f>('EDA &amp; Statistics'!E513-'EDA &amp; Statistics'!E512)/'EDA &amp; Statistics'!E512</f>
        <v>-2.0542831983904403E-2</v>
      </c>
      <c r="W492" s="20">
        <f>('EDA &amp; Statistics'!F513-'EDA &amp; Statistics'!F512)/'EDA &amp; Statistics'!F512</f>
        <v>-1.8464487957984946E-2</v>
      </c>
      <c r="X492" s="20">
        <f>('EDA &amp; Statistics'!G513-'EDA &amp; Statistics'!G512)/'EDA &amp; Statistics'!G512</f>
        <v>-1.6381733822025759E-2</v>
      </c>
      <c r="Y492" s="20">
        <f>('EDA &amp; Statistics'!H513-'EDA &amp; Statistics'!H512)/'EDA &amp; Statistics'!H512</f>
        <v>-3.3134495812230432E-3</v>
      </c>
      <c r="Z492" s="20">
        <f>('EDA &amp; Statistics'!I513-'EDA &amp; Statistics'!I512)/'EDA &amp; Statistics'!I512</f>
        <v>2.4577255674068997E-3</v>
      </c>
      <c r="AA492" s="20">
        <f>('EDA &amp; Statistics'!J513-'EDA &amp; Statistics'!J512)/'EDA &amp; Statistics'!J512</f>
        <v>-7.7965946520789191E-3</v>
      </c>
      <c r="AB492" s="20">
        <f>('EDA &amp; Statistics'!K513-'EDA &amp; Statistics'!K512)/'EDA &amp; Statistics'!K512</f>
        <v>-1.8679936918031308E-2</v>
      </c>
      <c r="AC492" s="20">
        <f>('EDA &amp; Statistics'!L513-'EDA &amp; Statistics'!L512)/'EDA &amp; Statistics'!L512</f>
        <v>-6.7918800576911454E-3</v>
      </c>
      <c r="AD492" s="20">
        <f>('EDA &amp; Statistics'!M513-'EDA &amp; Statistics'!M512)/'EDA &amp; Statistics'!M512</f>
        <v>-2.4165545456869076E-3</v>
      </c>
      <c r="AE492" s="20">
        <f>('EDA &amp; Statistics'!N513-'EDA &amp; Statistics'!N512)/'EDA &amp; Statistics'!N512</f>
        <v>-1.0884343737970944E-2</v>
      </c>
      <c r="AF492" s="20">
        <f>('EDA &amp; Statistics'!O513-'EDA &amp; Statistics'!O512)/'EDA &amp; Statistics'!O512</f>
        <v>-7.0323309454663717E-3</v>
      </c>
      <c r="AG492" s="20">
        <f>('EDA &amp; Statistics'!P513-'EDA &amp; Statistics'!P512)/'EDA &amp; Statistics'!P512</f>
        <v>1.3892297040512218E-2</v>
      </c>
    </row>
    <row r="493" spans="1:33" x14ac:dyDescent="0.3">
      <c r="A493" s="9">
        <v>39395</v>
      </c>
      <c r="B493">
        <f>'EDA &amp; Statistics'!B514-'EDA &amp; Statistics'!B513</f>
        <v>-3.8498878479003906E-2</v>
      </c>
      <c r="C493">
        <f>'EDA &amp; Statistics'!C514-'EDA &amp; Statistics'!C513</f>
        <v>-6.4176082611083984E-2</v>
      </c>
      <c r="D493">
        <f>'EDA &amp; Statistics'!D514-'EDA &amp; Statistics'!D513</f>
        <v>-6.2152862548828125E-2</v>
      </c>
      <c r="E493">
        <f>'EDA &amp; Statistics'!E514-'EDA &amp; Statistics'!E513</f>
        <v>-5.2620817590783853E-3</v>
      </c>
      <c r="F493">
        <f>'EDA &amp; Statistics'!F514-'EDA &amp; Statistics'!F513</f>
        <v>-9.9999904632568359E-3</v>
      </c>
      <c r="G493">
        <f>'EDA &amp; Statistics'!G514-'EDA &amp; Statistics'!G513</f>
        <v>-1.7500042915344238E-2</v>
      </c>
      <c r="H493">
        <f>'EDA &amp; Statistics'!H514-'EDA &amp; Statistics'!H513</f>
        <v>-2.9999971389770508E-2</v>
      </c>
      <c r="I493">
        <f>'EDA &amp; Statistics'!I514-'EDA &amp; Statistics'!I513</f>
        <v>-1.8000125885009766E-2</v>
      </c>
      <c r="J493">
        <f>'EDA &amp; Statistics'!J514-'EDA &amp; Statistics'!J513</f>
        <v>2.5000095367431641E-2</v>
      </c>
      <c r="K493">
        <f>'EDA &amp; Statistics'!K514-'EDA &amp; Statistics'!K513</f>
        <v>2.7500152587890625E-2</v>
      </c>
      <c r="L493">
        <f>'EDA &amp; Statistics'!L514-'EDA &amp; Statistics'!L513</f>
        <v>-4.9000263214111328E-2</v>
      </c>
      <c r="M493">
        <f>'EDA &amp; Statistics'!M514-'EDA &amp; Statistics'!M513</f>
        <v>-3.8000106811523438E-2</v>
      </c>
      <c r="N493">
        <f>'EDA &amp; Statistics'!N514-'EDA &amp; Statistics'!N513</f>
        <v>-5.2499771118164063E-2</v>
      </c>
      <c r="O493">
        <f>'EDA &amp; Statistics'!O514-'EDA &amp; Statistics'!O513</f>
        <v>-4.2500019073486328E-2</v>
      </c>
      <c r="P493">
        <f>'EDA &amp; Statistics'!P514-'EDA &amp; Statistics'!P513</f>
        <v>-0.16963291168212891</v>
      </c>
      <c r="R493" s="9">
        <v>39395</v>
      </c>
      <c r="S493" s="20">
        <f>('EDA &amp; Statistics'!B514-'EDA &amp; Statistics'!B513)/'EDA &amp; Statistics'!B513</f>
        <v>-8.6434990744460941E-3</v>
      </c>
      <c r="T493" s="20">
        <f>('EDA &amp; Statistics'!C514-'EDA &amp; Statistics'!C513)/'EDA &amp; Statistics'!C513</f>
        <v>-1.3875909753747889E-2</v>
      </c>
      <c r="U493" s="20">
        <f>('EDA &amp; Statistics'!D514-'EDA &amp; Statistics'!D513)/'EDA &amp; Statistics'!D513</f>
        <v>-1.2344163740297523E-2</v>
      </c>
      <c r="V493" s="20">
        <f>('EDA &amp; Statistics'!E514-'EDA &amp; Statistics'!E513)/'EDA &amp; Statistics'!E513</f>
        <v>-5.698997808967125E-3</v>
      </c>
      <c r="W493" s="20">
        <f>('EDA &amp; Statistics'!F514-'EDA &amp; Statistics'!F513)/'EDA &amp; Statistics'!F513</f>
        <v>-7.9207842261896332E-3</v>
      </c>
      <c r="X493" s="20">
        <f>('EDA &amp; Statistics'!G514-'EDA &amp; Statistics'!G513)/'EDA &amp; Statistics'!G513</f>
        <v>-1.0137606015122747E-2</v>
      </c>
      <c r="Y493" s="20">
        <f>('EDA &amp; Statistics'!H514-'EDA &amp; Statistics'!H513)/'EDA &amp; Statistics'!H513</f>
        <v>-9.9733950854383469E-3</v>
      </c>
      <c r="Z493" s="20">
        <f>('EDA &amp; Statistics'!I514-'EDA &amp; Statistics'!I513)/'EDA &amp; Statistics'!I513</f>
        <v>-5.516434514826596E-3</v>
      </c>
      <c r="AA493" s="20">
        <f>('EDA &amp; Statistics'!J514-'EDA &amp; Statistics'!J513)/'EDA &amp; Statistics'!J513</f>
        <v>3.4164803520938154E-3</v>
      </c>
      <c r="AB493" s="20">
        <f>('EDA &amp; Statistics'!K514-'EDA &amp; Statistics'!K513)/'EDA &amp; Statistics'!K513</f>
        <v>3.9884195306691354E-3</v>
      </c>
      <c r="AC493" s="20">
        <f>('EDA &amp; Statistics'!L514-'EDA &amp; Statistics'!L513)/'EDA &amp; Statistics'!L513</f>
        <v>-1.1169423815075446E-2</v>
      </c>
      <c r="AD493" s="20">
        <f>('EDA &amp; Statistics'!M514-'EDA &amp; Statistics'!M513)/'EDA &amp; Statistics'!M513</f>
        <v>-8.3682245622700938E-3</v>
      </c>
      <c r="AE493" s="20">
        <f>('EDA &amp; Statistics'!N514-'EDA &amp; Statistics'!N513)/'EDA &amp; Statistics'!N513</f>
        <v>-9.6285689873850007E-3</v>
      </c>
      <c r="AF493" s="20">
        <f>('EDA &amp; Statistics'!O514-'EDA &amp; Statistics'!O513)/'EDA &amp; Statistics'!O513</f>
        <v>-8.0264435242903276E-3</v>
      </c>
      <c r="AG493" s="20">
        <f>('EDA &amp; Statistics'!P514-'EDA &amp; Statistics'!P513)/'EDA &amp; Statistics'!P513</f>
        <v>-1.3670895065372016E-2</v>
      </c>
    </row>
    <row r="494" spans="1:33" x14ac:dyDescent="0.3">
      <c r="A494" s="9">
        <v>39398</v>
      </c>
      <c r="B494">
        <f>'EDA &amp; Statistics'!B515-'EDA &amp; Statistics'!B514</f>
        <v>0</v>
      </c>
      <c r="C494">
        <f>'EDA &amp; Statistics'!C515-'EDA &amp; Statistics'!C514</f>
        <v>0</v>
      </c>
      <c r="D494">
        <f>'EDA &amp; Statistics'!D515-'EDA &amp; Statistics'!D514</f>
        <v>0</v>
      </c>
      <c r="E494">
        <f>'EDA &amp; Statistics'!E515-'EDA &amp; Statistics'!E514</f>
        <v>5.8887157233499243E-3</v>
      </c>
      <c r="F494">
        <f>'EDA &amp; Statistics'!F515-'EDA &amp; Statistics'!F514</f>
        <v>1.2499094009399414E-3</v>
      </c>
      <c r="G494">
        <f>'EDA &amp; Statistics'!G515-'EDA &amp; Statistics'!G514</f>
        <v>-7.5000524520874023E-3</v>
      </c>
      <c r="H494">
        <f>'EDA &amp; Statistics'!H515-'EDA &amp; Statistics'!H514</f>
        <v>-1.4999866485595703E-2</v>
      </c>
      <c r="I494">
        <f>'EDA &amp; Statistics'!I515-'EDA &amp; Statistics'!I514</f>
        <v>-6.999969482421875E-3</v>
      </c>
      <c r="J494">
        <f>'EDA &amp; Statistics'!J515-'EDA &amp; Statistics'!J514</f>
        <v>-7.7500343322753906E-2</v>
      </c>
      <c r="K494">
        <f>'EDA &amp; Statistics'!K515-'EDA &amp; Statistics'!K514</f>
        <v>-5.0000190734863281E-2</v>
      </c>
      <c r="L494">
        <f>'EDA &amp; Statistics'!L515-'EDA &amp; Statistics'!L514</f>
        <v>1.2000083923339844E-2</v>
      </c>
      <c r="M494">
        <f>'EDA &amp; Statistics'!M515-'EDA &amp; Statistics'!M514</f>
        <v>1.1000156402587891E-2</v>
      </c>
      <c r="N494">
        <f>'EDA &amp; Statistics'!N515-'EDA &amp; Statistics'!N514</f>
        <v>2.7499675750732422E-2</v>
      </c>
      <c r="O494">
        <f>'EDA &amp; Statistics'!O515-'EDA &amp; Statistics'!O514</f>
        <v>1.7499923706054688E-2</v>
      </c>
      <c r="P494">
        <f>'EDA &amp; Statistics'!P515-'EDA &amp; Statistics'!P514</f>
        <v>0</v>
      </c>
      <c r="R494" s="9">
        <v>39398</v>
      </c>
      <c r="S494" s="20">
        <f>('EDA &amp; Statistics'!B515-'EDA &amp; Statistics'!B514)/'EDA &amp; Statistics'!B514</f>
        <v>0</v>
      </c>
      <c r="T494" s="20">
        <f>('EDA &amp; Statistics'!C515-'EDA &amp; Statistics'!C514)/'EDA &amp; Statistics'!C514</f>
        <v>0</v>
      </c>
      <c r="U494" s="20">
        <f>('EDA &amp; Statistics'!D515-'EDA &amp; Statistics'!D514)/'EDA &amp; Statistics'!D514</f>
        <v>0</v>
      </c>
      <c r="V494" s="20">
        <f>('EDA &amp; Statistics'!E515-'EDA &amp; Statistics'!E514)/'EDA &amp; Statistics'!E514</f>
        <v>6.4142164399582074E-3</v>
      </c>
      <c r="W494" s="20">
        <f>('EDA &amp; Statistics'!F515-'EDA &amp; Statistics'!F514)/'EDA &amp; Statistics'!F514</f>
        <v>9.9793161184657609E-4</v>
      </c>
      <c r="X494" s="20">
        <f>('EDA &amp; Statistics'!G515-'EDA &amp; Statistics'!G514)/'EDA &amp; Statistics'!G514</f>
        <v>-4.3892040440255686E-3</v>
      </c>
      <c r="Y494" s="20">
        <f>('EDA &amp; Statistics'!H515-'EDA &amp; Statistics'!H514)/'EDA &amp; Statistics'!H514</f>
        <v>-5.0368928342085359E-3</v>
      </c>
      <c r="Z494" s="20">
        <f>('EDA &amp; Statistics'!I515-'EDA &amp; Statistics'!I514)/'EDA &amp; Statistics'!I514</f>
        <v>-2.1571555406128613E-3</v>
      </c>
      <c r="AA494" s="20">
        <f>('EDA &amp; Statistics'!J515-'EDA &amp; Statistics'!J514)/'EDA &amp; Statistics'!J514</f>
        <v>-1.0555034539764321E-2</v>
      </c>
      <c r="AB494" s="20">
        <f>('EDA &amp; Statistics'!K515-'EDA &amp; Statistics'!K514)/'EDA &amp; Statistics'!K514</f>
        <v>-7.2228515378127212E-3</v>
      </c>
      <c r="AC494" s="20">
        <f>('EDA &amp; Statistics'!L515-'EDA &amp; Statistics'!L514)/'EDA &amp; Statistics'!L514</f>
        <v>2.7662711893284325E-3</v>
      </c>
      <c r="AD494" s="20">
        <f>('EDA &amp; Statistics'!M515-'EDA &amp; Statistics'!M514)/'EDA &amp; Statistics'!M514</f>
        <v>2.4428507514447808E-3</v>
      </c>
      <c r="AE494" s="20">
        <f>('EDA &amp; Statistics'!N515-'EDA &amp; Statistics'!N514)/'EDA &amp; Statistics'!N514</f>
        <v>5.0925324564945708E-3</v>
      </c>
      <c r="AF494" s="20">
        <f>('EDA &amp; Statistics'!O515-'EDA &amp; Statistics'!O514)/'EDA &amp; Statistics'!O514</f>
        <v>3.3317322256851863E-3</v>
      </c>
      <c r="AG494" s="20">
        <f>('EDA &amp; Statistics'!P515-'EDA &amp; Statistics'!P514)/'EDA &amp; Statistics'!P514</f>
        <v>0</v>
      </c>
    </row>
    <row r="495" spans="1:33" x14ac:dyDescent="0.3">
      <c r="A495" s="9">
        <v>39399</v>
      </c>
      <c r="B495">
        <f>'EDA &amp; Statistics'!B516-'EDA &amp; Statistics'!B515</f>
        <v>5.1343917846679688E-2</v>
      </c>
      <c r="C495">
        <f>'EDA &amp; Statistics'!C516-'EDA &amp; Statistics'!C515</f>
        <v>6.2176227569580078E-2</v>
      </c>
      <c r="D495">
        <f>'EDA &amp; Statistics'!D516-'EDA &amp; Statistics'!D515</f>
        <v>1.8652915954589844E-2</v>
      </c>
      <c r="E495">
        <f>'EDA &amp; Statistics'!E516-'EDA &amp; Statistics'!E515</f>
        <v>-1.1051455321817283E-2</v>
      </c>
      <c r="F495">
        <f>'EDA &amp; Statistics'!F516-'EDA &amp; Statistics'!F515</f>
        <v>-1.6250014305114746E-2</v>
      </c>
      <c r="G495">
        <f>'EDA &amp; Statistics'!G516-'EDA &amp; Statistics'!G515</f>
        <v>-2.3749947547912598E-2</v>
      </c>
      <c r="H495">
        <f>'EDA &amp; Statistics'!H516-'EDA &amp; Statistics'!H515</f>
        <v>1.1999845504760742E-2</v>
      </c>
      <c r="I495">
        <f>'EDA &amp; Statistics'!I516-'EDA &amp; Statistics'!I515</f>
        <v>1.2000083923339844E-2</v>
      </c>
      <c r="J495">
        <f>'EDA &amp; Statistics'!J516-'EDA &amp; Statistics'!J515</f>
        <v>6.5000057220458984E-2</v>
      </c>
      <c r="K495">
        <f>'EDA &amp; Statistics'!K516-'EDA &amp; Statistics'!K515</f>
        <v>3.2500267028808594E-2</v>
      </c>
      <c r="L495">
        <f>'EDA &amp; Statistics'!L516-'EDA &amp; Statistics'!L515</f>
        <v>2.0999908447265625E-2</v>
      </c>
      <c r="M495">
        <f>'EDA &amp; Statistics'!M516-'EDA &amp; Statistics'!M515</f>
        <v>1.7000198364257813E-2</v>
      </c>
      <c r="N495">
        <f>'EDA &amp; Statistics'!N516-'EDA &amp; Statistics'!N515</f>
        <v>7.5001716613769531E-3</v>
      </c>
      <c r="O495">
        <f>'EDA &amp; Statistics'!O516-'EDA &amp; Statistics'!O515</f>
        <v>-7.5001716613769531E-3</v>
      </c>
      <c r="P495">
        <f>'EDA &amp; Statistics'!P516-'EDA &amp; Statistics'!P515</f>
        <v>0.34818172454833984</v>
      </c>
      <c r="R495" s="9">
        <v>39399</v>
      </c>
      <c r="S495" s="20">
        <f>('EDA &amp; Statistics'!B516-'EDA &amp; Statistics'!B515)/'EDA &amp; Statistics'!B515</f>
        <v>1.1627883118587107E-2</v>
      </c>
      <c r="T495" s="20">
        <f>('EDA &amp; Statistics'!C516-'EDA &amp; Statistics'!C515)/'EDA &amp; Statistics'!C515</f>
        <v>1.3632674423698457E-2</v>
      </c>
      <c r="U495" s="20">
        <f>('EDA &amp; Statistics'!D516-'EDA &amp; Statistics'!D515)/'EDA &amp; Statistics'!D515</f>
        <v>3.7509531283321136E-3</v>
      </c>
      <c r="V495" s="20">
        <f>('EDA &amp; Statistics'!E516-'EDA &amp; Statistics'!E515)/'EDA &amp; Statistics'!E515</f>
        <v>-1.1960951533790893E-2</v>
      </c>
      <c r="W495" s="20">
        <f>('EDA &amp; Statistics'!F516-'EDA &amp; Statistics'!F515)/'EDA &amp; Statistics'!F515</f>
        <v>-1.2961128404976336E-2</v>
      </c>
      <c r="X495" s="20">
        <f>('EDA &amp; Statistics'!G516-'EDA &amp; Statistics'!G515)/'EDA &amp; Statistics'!G515</f>
        <v>-1.3960292812357602E-2</v>
      </c>
      <c r="Y495" s="20">
        <f>('EDA &amp; Statistics'!H516-'EDA &amp; Statistics'!H515)/'EDA &amp; Statistics'!H515</f>
        <v>4.0498971533240646E-3</v>
      </c>
      <c r="Z495" s="20">
        <f>('EDA &amp; Statistics'!I516-'EDA &amp; Statistics'!I515)/'EDA &amp; Statistics'!I515</f>
        <v>3.7060173670046938E-3</v>
      </c>
      <c r="AA495" s="20">
        <f>('EDA &amp; Statistics'!J516-'EDA &amp; Statistics'!J515)/'EDA &amp; Statistics'!J515</f>
        <v>8.9470142346888184E-3</v>
      </c>
      <c r="AB495" s="20">
        <f>('EDA &amp; Statistics'!K516-'EDA &amp; Statistics'!K515)/'EDA &amp; Statistics'!K515</f>
        <v>4.7290312549153777E-3</v>
      </c>
      <c r="AC495" s="20">
        <f>('EDA &amp; Statistics'!L516-'EDA &amp; Statistics'!L515)/'EDA &amp; Statistics'!L515</f>
        <v>4.827565266128305E-3</v>
      </c>
      <c r="AD495" s="20">
        <f>('EDA &amp; Statistics'!M516-'EDA &amp; Statistics'!M515)/'EDA &amp; Statistics'!M515</f>
        <v>3.7661051382637633E-3</v>
      </c>
      <c r="AE495" s="20">
        <f>('EDA &amp; Statistics'!N516-'EDA &amp; Statistics'!N515)/'EDA &amp; Statistics'!N515</f>
        <v>1.3818833676029398E-3</v>
      </c>
      <c r="AF495" s="20">
        <f>('EDA &amp; Statistics'!O516-'EDA &amp; Statistics'!O515)/'EDA &amp; Statistics'!O515</f>
        <v>-1.4231824835905132E-3</v>
      </c>
      <c r="AG495" s="20">
        <f>('EDA &amp; Statistics'!P516-'EDA &amp; Statistics'!P515)/'EDA &amp; Statistics'!P515</f>
        <v>2.8449258832501545E-2</v>
      </c>
    </row>
    <row r="496" spans="1:33" x14ac:dyDescent="0.3">
      <c r="A496" s="9">
        <v>39400</v>
      </c>
      <c r="B496">
        <f>'EDA &amp; Statistics'!B517-'EDA &amp; Statistics'!B516</f>
        <v>1.4583110809326172E-2</v>
      </c>
      <c r="C496">
        <f>'EDA &amp; Statistics'!C517-'EDA &amp; Statistics'!C516</f>
        <v>1.4996528625488281E-3</v>
      </c>
      <c r="D496">
        <f>'EDA &amp; Statistics'!D517-'EDA &amp; Statistics'!D516</f>
        <v>-9.5000267028808594E-3</v>
      </c>
      <c r="E496">
        <f>'EDA &amp; Statistics'!E517-'EDA &amp; Statistics'!E516</f>
        <v>3.4286156973272308E-2</v>
      </c>
      <c r="F496">
        <f>'EDA &amp; Statistics'!F517-'EDA &amp; Statistics'!F516</f>
        <v>3.750002384185791E-2</v>
      </c>
      <c r="G496">
        <f>'EDA &amp; Statistics'!G517-'EDA &amp; Statistics'!G516</f>
        <v>3.8749933242797852E-2</v>
      </c>
      <c r="H496">
        <f>'EDA &amp; Statistics'!H517-'EDA &amp; Statistics'!H516</f>
        <v>3.0000209808349609E-3</v>
      </c>
      <c r="I496">
        <f>'EDA &amp; Statistics'!I517-'EDA &amp; Statistics'!I516</f>
        <v>7.9998970031738281E-3</v>
      </c>
      <c r="J496">
        <f>'EDA &amp; Statistics'!J517-'EDA &amp; Statistics'!J516</f>
        <v>7.5000286102294922E-2</v>
      </c>
      <c r="K496">
        <f>'EDA &amp; Statistics'!K517-'EDA &amp; Statistics'!K516</f>
        <v>0.10749959945678711</v>
      </c>
      <c r="L496">
        <f>'EDA &amp; Statistics'!L517-'EDA &amp; Statistics'!L516</f>
        <v>2.9000282287597656E-2</v>
      </c>
      <c r="M496">
        <f>'EDA &amp; Statistics'!M517-'EDA &amp; Statistics'!M516</f>
        <v>1.9000053405761719E-2</v>
      </c>
      <c r="N496">
        <f>'EDA &amp; Statistics'!N517-'EDA &amp; Statistics'!N516</f>
        <v>-3.2499790191650391E-2</v>
      </c>
      <c r="O496">
        <f>'EDA &amp; Statistics'!O517-'EDA &amp; Statistics'!O516</f>
        <v>-1.2499809265136719E-2</v>
      </c>
      <c r="P496">
        <f>'EDA &amp; Statistics'!P517-'EDA &amp; Statistics'!P516</f>
        <v>-0.22884845733642578</v>
      </c>
      <c r="R496" s="9">
        <v>39400</v>
      </c>
      <c r="S496" s="20">
        <f>('EDA &amp; Statistics'!B517-'EDA &amp; Statistics'!B516)/'EDA &amp; Statistics'!B516</f>
        <v>3.2646831481054684E-3</v>
      </c>
      <c r="T496" s="20">
        <f>('EDA &amp; Statistics'!C517-'EDA &amp; Statistics'!C516)/'EDA &amp; Statistics'!C516</f>
        <v>3.2438953396621441E-4</v>
      </c>
      <c r="U496" s="20">
        <f>('EDA &amp; Statistics'!D517-'EDA &amp; Statistics'!D516)/'EDA &amp; Statistics'!D516</f>
        <v>-1.9032408878389949E-3</v>
      </c>
      <c r="V496" s="20">
        <f>('EDA &amp; Statistics'!E517-'EDA &amp; Statistics'!E516)/'EDA &amp; Statistics'!E516</f>
        <v>3.7557005583603302E-2</v>
      </c>
      <c r="W496" s="20">
        <f>('EDA &amp; Statistics'!F517-'EDA &amp; Statistics'!F516)/'EDA &amp; Statistics'!F516</f>
        <v>3.0303050736824218E-2</v>
      </c>
      <c r="X496" s="20">
        <f>('EDA &amp; Statistics'!G517-'EDA &amp; Statistics'!G516)/'EDA &amp; Statistics'!G516</f>
        <v>2.3099811041729292E-2</v>
      </c>
      <c r="Y496" s="20">
        <f>('EDA &amp; Statistics'!H517-'EDA &amp; Statistics'!H516)/'EDA &amp; Statistics'!H516</f>
        <v>1.0084104460519245E-3</v>
      </c>
      <c r="Z496" s="20">
        <f>('EDA &amp; Statistics'!I517-'EDA &amp; Statistics'!I516)/'EDA &amp; Statistics'!I516</f>
        <v>2.4615067702073315E-3</v>
      </c>
      <c r="AA496" s="20">
        <f>('EDA &amp; Statistics'!J517-'EDA &amp; Statistics'!J516)/'EDA &amp; Statistics'!J516</f>
        <v>1.0231962739826975E-2</v>
      </c>
      <c r="AB496" s="20">
        <f>('EDA &amp; Statistics'!K517-'EDA &amp; Statistics'!K516)/'EDA &amp; Statistics'!K516</f>
        <v>1.5568370194122093E-2</v>
      </c>
      <c r="AC496" s="20">
        <f>('EDA &amp; Statistics'!L517-'EDA &amp; Statistics'!L516)/'EDA &amp; Statistics'!L516</f>
        <v>6.6347022484002068E-3</v>
      </c>
      <c r="AD496" s="20">
        <f>('EDA &amp; Statistics'!M517-'EDA &amp; Statistics'!M516)/'EDA &amp; Statistics'!M516</f>
        <v>4.1933464643330864E-3</v>
      </c>
      <c r="AE496" s="20">
        <f>('EDA &amp; Statistics'!N517-'EDA &amp; Statistics'!N516)/'EDA &amp; Statistics'!N516</f>
        <v>-5.9797222693307901E-3</v>
      </c>
      <c r="AF496" s="20">
        <f>('EDA &amp; Statistics'!O517-'EDA &amp; Statistics'!O516)/'EDA &amp; Statistics'!O516</f>
        <v>-2.3752607540487893E-3</v>
      </c>
      <c r="AG496" s="20">
        <f>('EDA &amp; Statistics'!P517-'EDA &amp; Statistics'!P516)/'EDA &amp; Statistics'!P516</f>
        <v>-1.818151648993423E-2</v>
      </c>
    </row>
    <row r="497" spans="1:33" x14ac:dyDescent="0.3">
      <c r="A497" s="9">
        <v>39401</v>
      </c>
      <c r="B497">
        <f>'EDA &amp; Statistics'!B518-'EDA &amp; Statistics'!B517</f>
        <v>-8.0008983612060547E-2</v>
      </c>
      <c r="C497">
        <f>'EDA &amp; Statistics'!C518-'EDA &amp; Statistics'!C517</f>
        <v>-0.11999988555908203</v>
      </c>
      <c r="D497">
        <f>'EDA &amp; Statistics'!D518-'EDA &amp; Statistics'!D517</f>
        <v>-8.5999965667724609E-2</v>
      </c>
      <c r="E497">
        <f>'EDA &amp; Statistics'!E518-'EDA &amp; Statistics'!E517</f>
        <v>-2.5367037467439735E-2</v>
      </c>
      <c r="F497">
        <f>'EDA &amp; Statistics'!F518-'EDA &amp; Statistics'!F517</f>
        <v>-2.499997615814209E-2</v>
      </c>
      <c r="G497">
        <f>'EDA &amp; Statistics'!G518-'EDA &amp; Statistics'!G517</f>
        <v>-2.1249890327453613E-2</v>
      </c>
      <c r="H497">
        <f>'EDA &amp; Statistics'!H518-'EDA &amp; Statistics'!H517</f>
        <v>-4.999995231628418E-2</v>
      </c>
      <c r="I497">
        <f>'EDA &amp; Statistics'!I518-'EDA &amp; Statistics'!I517</f>
        <v>-3.4999847412109375E-2</v>
      </c>
      <c r="J497">
        <f>'EDA &amp; Statistics'!J518-'EDA &amp; Statistics'!J517</f>
        <v>-5.0001144409179688E-3</v>
      </c>
      <c r="K497">
        <f>'EDA &amp; Statistics'!K518-'EDA &amp; Statistics'!K517</f>
        <v>-3.4999847412109375E-2</v>
      </c>
      <c r="L497">
        <f>'EDA &amp; Statistics'!L518-'EDA &amp; Statistics'!L517</f>
        <v>-2.5000095367431641E-2</v>
      </c>
      <c r="M497">
        <f>'EDA &amp; Statistics'!M518-'EDA &amp; Statistics'!M517</f>
        <v>-8.0003738403320313E-3</v>
      </c>
      <c r="N497">
        <f>'EDA &amp; Statistics'!N518-'EDA &amp; Statistics'!N517</f>
        <v>-4.5000076293945313E-2</v>
      </c>
      <c r="O497">
        <f>'EDA &amp; Statistics'!O518-'EDA &amp; Statistics'!O517</f>
        <v>-5.0000190734863281E-2</v>
      </c>
      <c r="P497">
        <f>'EDA &amp; Statistics'!P518-'EDA &amp; Statistics'!P517</f>
        <v>7.05718994140625E-5</v>
      </c>
      <c r="R497" s="9">
        <v>39401</v>
      </c>
      <c r="S497" s="20">
        <f>('EDA &amp; Statistics'!B518-'EDA &amp; Statistics'!B517)/'EDA &amp; Statistics'!B517</f>
        <v>-1.785311862192919E-2</v>
      </c>
      <c r="T497" s="20">
        <f>('EDA &amp; Statistics'!C518-'EDA &amp; Statistics'!C517)/'EDA &amp; Statistics'!C517</f>
        <v>-2.5948727604145023E-2</v>
      </c>
      <c r="U497" s="20">
        <f>('EDA &amp; Statistics'!D518-'EDA &amp; Statistics'!D517)/'EDA &amp; Statistics'!D517</f>
        <v>-1.7262137262298059E-2</v>
      </c>
      <c r="V497" s="20">
        <f>('EDA &amp; Statistics'!E518-'EDA &amp; Statistics'!E517)/'EDA &amp; Statistics'!E517</f>
        <v>-2.6781193836333175E-2</v>
      </c>
      <c r="W497" s="20">
        <f>('EDA &amp; Statistics'!F518-'EDA &amp; Statistics'!F517)/'EDA &amp; Statistics'!F517</f>
        <v>-1.9607824804414951E-2</v>
      </c>
      <c r="X497" s="20">
        <f>('EDA &amp; Statistics'!G518-'EDA &amp; Statistics'!G517)/'EDA &amp; Statistics'!G517</f>
        <v>-1.2381582540966321E-2</v>
      </c>
      <c r="Y497" s="20">
        <f>('EDA &amp; Statistics'!H518-'EDA &amp; Statistics'!H517)/'EDA &amp; Statistics'!H517</f>
        <v>-1.6789776213975316E-2</v>
      </c>
      <c r="Z497" s="20">
        <f>('EDA &amp; Statistics'!I518-'EDA &amp; Statistics'!I517)/'EDA &amp; Statistics'!I517</f>
        <v>-1.0742740490662232E-2</v>
      </c>
      <c r="AA497" s="20">
        <f>('EDA &amp; Statistics'!J518-'EDA &amp; Statistics'!J517)/'EDA &amp; Statistics'!J517</f>
        <v>-6.75234881735051E-4</v>
      </c>
      <c r="AB497" s="20">
        <f>('EDA &amp; Statistics'!K518-'EDA &amp; Statistics'!K517)/'EDA &amp; Statistics'!K517</f>
        <v>-4.9910657203678594E-3</v>
      </c>
      <c r="AC497" s="20">
        <f>('EDA &amp; Statistics'!L518-'EDA &amp; Statistics'!L517)/'EDA &amp; Statistics'!L517</f>
        <v>-5.6818397330839045E-3</v>
      </c>
      <c r="AD497" s="20">
        <f>('EDA &amp; Statistics'!M518-'EDA &amp; Statistics'!M517)/'EDA &amp; Statistics'!M517</f>
        <v>-1.7583238472435984E-3</v>
      </c>
      <c r="AE497" s="20">
        <f>('EDA &amp; Statistics'!N518-'EDA &amp; Statistics'!N517)/'EDA &amp; Statistics'!N517</f>
        <v>-8.329490980650783E-3</v>
      </c>
      <c r="AF497" s="20">
        <f>('EDA &amp; Statistics'!O518-'EDA &amp; Statistics'!O517)/'EDA &amp; Statistics'!O517</f>
        <v>-9.5238458542596729E-3</v>
      </c>
      <c r="AG497" s="20">
        <f>('EDA &amp; Statistics'!P518-'EDA &amp; Statistics'!P517)/'EDA &amp; Statistics'!P517</f>
        <v>5.7106128421341978E-6</v>
      </c>
    </row>
    <row r="498" spans="1:33" x14ac:dyDescent="0.3">
      <c r="A498" s="9">
        <v>39402</v>
      </c>
      <c r="B498">
        <f>'EDA &amp; Statistics'!B519-'EDA &amp; Statistics'!B518</f>
        <v>1.1730194091796875E-2</v>
      </c>
      <c r="C498">
        <f>'EDA &amp; Statistics'!C519-'EDA &amp; Statistics'!C518</f>
        <v>-1.0499954223632813E-2</v>
      </c>
      <c r="D498">
        <f>'EDA &amp; Statistics'!D519-'EDA &amp; Statistics'!D518</f>
        <v>-7.9998970031738281E-3</v>
      </c>
      <c r="E498">
        <f>'EDA &amp; Statistics'!E519-'EDA &amp; Statistics'!E518</f>
        <v>-9.1142111771057577E-3</v>
      </c>
      <c r="F498">
        <f>'EDA &amp; Statistics'!F519-'EDA &amp; Statistics'!F518</f>
        <v>-1.1250019073486328E-2</v>
      </c>
      <c r="G498">
        <f>'EDA &amp; Statistics'!G519-'EDA &amp; Statistics'!G518</f>
        <v>-1.3750076293945313E-2</v>
      </c>
      <c r="H498">
        <f>'EDA &amp; Statistics'!H519-'EDA &amp; Statistics'!H518</f>
        <v>-3.5000085830688477E-2</v>
      </c>
      <c r="I498">
        <f>'EDA &amp; Statistics'!I519-'EDA &amp; Statistics'!I518</f>
        <v>-2.5000095367431641E-2</v>
      </c>
      <c r="J498">
        <f>'EDA &amp; Statistics'!J519-'EDA &amp; Statistics'!J518</f>
        <v>-2.2500038146972656E-2</v>
      </c>
      <c r="K498">
        <f>'EDA &amp; Statistics'!K519-'EDA &amp; Statistics'!K518</f>
        <v>-3.2499790191650391E-2</v>
      </c>
      <c r="L498">
        <f>'EDA &amp; Statistics'!L519-'EDA &amp; Statistics'!L518</f>
        <v>-1.399993896484375E-2</v>
      </c>
      <c r="M498">
        <f>'EDA &amp; Statistics'!M519-'EDA &amp; Statistics'!M518</f>
        <v>-2.9997825622558594E-3</v>
      </c>
      <c r="N498">
        <f>'EDA &amp; Statistics'!N519-'EDA &amp; Statistics'!N518</f>
        <v>-3.2500267028808594E-2</v>
      </c>
      <c r="O498">
        <f>'EDA &amp; Statistics'!O519-'EDA &amp; Statistics'!O518</f>
        <v>-1.9999980926513672E-2</v>
      </c>
      <c r="P498">
        <f>'EDA &amp; Statistics'!P519-'EDA &amp; Statistics'!P518</f>
        <v>-3.8271903991699219E-2</v>
      </c>
      <c r="R498" s="9">
        <v>39402</v>
      </c>
      <c r="S498" s="20">
        <f>('EDA &amp; Statistics'!B519-'EDA &amp; Statistics'!B518)/'EDA &amp; Statistics'!B518</f>
        <v>2.6650422187104814E-3</v>
      </c>
      <c r="T498" s="20">
        <f>('EDA &amp; Statistics'!C519-'EDA &amp; Statistics'!C518)/'EDA &amp; Statistics'!C518</f>
        <v>-2.3309922140414018E-3</v>
      </c>
      <c r="U498" s="20">
        <f>('EDA &amp; Statistics'!D519-'EDA &amp; Statistics'!D518)/'EDA &amp; Statistics'!D518</f>
        <v>-1.6339659217254649E-3</v>
      </c>
      <c r="V498" s="20">
        <f>('EDA &amp; Statistics'!E519-'EDA &amp; Statistics'!E518)/'EDA &amp; Statistics'!E518</f>
        <v>-9.8870965908823428E-3</v>
      </c>
      <c r="W498" s="20">
        <f>('EDA &amp; Statistics'!F519-'EDA &amp; Statistics'!F518)/'EDA &amp; Statistics'!F518</f>
        <v>-9.0000152587890632E-3</v>
      </c>
      <c r="X498" s="20">
        <f>('EDA &amp; Statistics'!G519-'EDA &amp; Statistics'!G518)/'EDA &amp; Statistics'!G518</f>
        <v>-8.1121391554257703E-3</v>
      </c>
      <c r="Y498" s="20">
        <f>('EDA &amp; Statistics'!H519-'EDA &amp; Statistics'!H518)/'EDA &amp; Statistics'!H518</f>
        <v>-1.1953581335342738E-2</v>
      </c>
      <c r="Z498" s="20">
        <f>('EDA &amp; Statistics'!I519-'EDA &amp; Statistics'!I518)/'EDA &amp; Statistics'!I518</f>
        <v>-7.7567778413790787E-3</v>
      </c>
      <c r="AA498" s="20">
        <f>('EDA &amp; Statistics'!J519-'EDA &amp; Statistics'!J518)/'EDA &amp; Statistics'!J518</f>
        <v>-3.0405456563518413E-3</v>
      </c>
      <c r="AB498" s="20">
        <f>('EDA &amp; Statistics'!K519-'EDA &amp; Statistics'!K518)/'EDA &amp; Statistics'!K518</f>
        <v>-4.6577986914125846E-3</v>
      </c>
      <c r="AC498" s="20">
        <f>('EDA &amp; Statistics'!L519-'EDA &amp; Statistics'!L518)/'EDA &amp; Statistics'!L518</f>
        <v>-3.199986049107143E-3</v>
      </c>
      <c r="AD498" s="20">
        <f>('EDA &amp; Statistics'!M519-'EDA &amp; Statistics'!M518)/'EDA &amp; Statistics'!M518</f>
        <v>-6.6045413544443495E-4</v>
      </c>
      <c r="AE498" s="20">
        <f>('EDA &amp; Statistics'!N519-'EDA &amp; Statistics'!N518)/'EDA &amp; Statistics'!N518</f>
        <v>-6.066312004850344E-3</v>
      </c>
      <c r="AF498" s="20">
        <f>('EDA &amp; Statistics'!O519-'EDA &amp; Statistics'!O518)/'EDA &amp; Statistics'!O518</f>
        <v>-3.846150319251659E-3</v>
      </c>
      <c r="AG498" s="20">
        <f>('EDA &amp; Statistics'!P519-'EDA &amp; Statistics'!P518)/'EDA &amp; Statistics'!P518</f>
        <v>-3.0969093953938614E-3</v>
      </c>
    </row>
    <row r="499" spans="1:33" x14ac:dyDescent="0.3">
      <c r="A499" s="9">
        <v>39405</v>
      </c>
      <c r="B499">
        <f>'EDA &amp; Statistics'!B520-'EDA &amp; Statistics'!B519</f>
        <v>8.5239410400390625E-3</v>
      </c>
      <c r="C499">
        <f>'EDA &amp; Statistics'!C520-'EDA &amp; Statistics'!C519</f>
        <v>-4.8999786376953125E-2</v>
      </c>
      <c r="D499">
        <f>'EDA &amp; Statistics'!D520-'EDA &amp; Statistics'!D519</f>
        <v>-4.2500019073486328E-2</v>
      </c>
      <c r="E499">
        <f>'EDA &amp; Statistics'!E520-'EDA &amp; Statistics'!E519</f>
        <v>1.4795524849527175E-2</v>
      </c>
      <c r="F499">
        <f>'EDA &amp; Statistics'!F520-'EDA &amp; Statistics'!F519</f>
        <v>9.9999904632568359E-3</v>
      </c>
      <c r="G499">
        <f>'EDA &amp; Statistics'!G520-'EDA &amp; Statistics'!G519</f>
        <v>0</v>
      </c>
      <c r="H499">
        <f>'EDA &amp; Statistics'!H520-'EDA &amp; Statistics'!H519</f>
        <v>-2.4999856948852539E-2</v>
      </c>
      <c r="I499">
        <f>'EDA &amp; Statistics'!I520-'EDA &amp; Statistics'!I519</f>
        <v>-3.2999992370605469E-2</v>
      </c>
      <c r="J499">
        <f>'EDA &amp; Statistics'!J520-'EDA &amp; Statistics'!J519</f>
        <v>1.4999866485595703E-2</v>
      </c>
      <c r="K499">
        <f>'EDA &amp; Statistics'!K520-'EDA &amp; Statistics'!K519</f>
        <v>1.2499809265136719E-2</v>
      </c>
      <c r="L499">
        <f>'EDA &amp; Statistics'!L520-'EDA &amp; Statistics'!L519</f>
        <v>-5.2999973297119141E-2</v>
      </c>
      <c r="M499">
        <f>'EDA &amp; Statistics'!M520-'EDA &amp; Statistics'!M519</f>
        <v>-4.199981689453125E-2</v>
      </c>
      <c r="N499">
        <f>'EDA &amp; Statistics'!N520-'EDA &amp; Statistics'!N519</f>
        <v>-3.4999847412109375E-2</v>
      </c>
      <c r="O499">
        <f>'EDA &amp; Statistics'!O520-'EDA &amp; Statistics'!O519</f>
        <v>-2.4999618530273438E-2</v>
      </c>
      <c r="P499">
        <f>'EDA &amp; Statistics'!P520-'EDA &amp; Statistics'!P519</f>
        <v>7.9174995422363281E-2</v>
      </c>
      <c r="R499" s="9">
        <v>39405</v>
      </c>
      <c r="S499" s="20">
        <f>('EDA &amp; Statistics'!B520-'EDA &amp; Statistics'!B519)/'EDA &amp; Statistics'!B519</f>
        <v>1.9314499499363765E-3</v>
      </c>
      <c r="T499" s="20">
        <f>('EDA &amp; Statistics'!C520-'EDA &amp; Statistics'!C519)/'EDA &amp; Statistics'!C519</f>
        <v>-1.0903379357916585E-2</v>
      </c>
      <c r="U499" s="20">
        <f>('EDA &amp; Statistics'!D520-'EDA &amp; Statistics'!D519)/'EDA &amp; Statistics'!D519</f>
        <v>-8.6947665658720589E-3</v>
      </c>
      <c r="V499" s="20">
        <f>('EDA &amp; Statistics'!E520-'EDA &amp; Statistics'!E519)/'EDA &amp; Statistics'!E519</f>
        <v>1.6210460239614751E-2</v>
      </c>
      <c r="W499" s="20">
        <f>('EDA &amp; Statistics'!F520-'EDA &amp; Statistics'!F519)/'EDA &amp; Statistics'!F519</f>
        <v>8.072646310579492E-3</v>
      </c>
      <c r="X499" s="20">
        <f>('EDA &amp; Statistics'!G520-'EDA &amp; Statistics'!G519)/'EDA &amp; Statistics'!G519</f>
        <v>0</v>
      </c>
      <c r="Y499" s="20">
        <f>('EDA &amp; Statistics'!H520-'EDA &amp; Statistics'!H519)/'EDA &amp; Statistics'!H519</f>
        <v>-8.6414994543074029E-3</v>
      </c>
      <c r="Z499" s="20">
        <f>('EDA &amp; Statistics'!I520-'EDA &amp; Statistics'!I519)/'EDA &amp; Statistics'!I519</f>
        <v>-1.0318947105368787E-2</v>
      </c>
      <c r="AA499" s="20">
        <f>('EDA &amp; Statistics'!J520-'EDA &amp; Statistics'!J519)/'EDA &amp; Statistics'!J519</f>
        <v>2.0331909683843556E-3</v>
      </c>
      <c r="AB499" s="20">
        <f>('EDA &amp; Statistics'!K520-'EDA &amp; Statistics'!K519)/'EDA &amp; Statistics'!K519</f>
        <v>1.799828503409025E-3</v>
      </c>
      <c r="AC499" s="20">
        <f>('EDA &amp; Statistics'!L520-'EDA &amp; Statistics'!L519)/'EDA &amp; Statistics'!L519</f>
        <v>-1.2153169583890974E-2</v>
      </c>
      <c r="AD499" s="20">
        <f>('EDA &amp; Statistics'!M520-'EDA &amp; Statistics'!M519)/'EDA &amp; Statistics'!M519</f>
        <v>-9.253099047554815E-3</v>
      </c>
      <c r="AE499" s="20">
        <f>('EDA &amp; Statistics'!N520-'EDA &amp; Statistics'!N519)/'EDA &amp; Statistics'!N519</f>
        <v>-6.5727415334761192E-3</v>
      </c>
      <c r="AF499" s="20">
        <f>('EDA &amp; Statistics'!O520-'EDA &amp; Statistics'!O519)/'EDA &amp; Statistics'!O519</f>
        <v>-4.8261813433865585E-3</v>
      </c>
      <c r="AG499" s="20">
        <f>('EDA &amp; Statistics'!P520-'EDA &amp; Statistics'!P519)/'EDA &amp; Statistics'!P519</f>
        <v>6.4266335311719712E-3</v>
      </c>
    </row>
    <row r="500" spans="1:33" x14ac:dyDescent="0.3">
      <c r="A500" s="9">
        <v>39406</v>
      </c>
      <c r="B500">
        <f>'EDA &amp; Statistics'!B521-'EDA &amp; Statistics'!B520</f>
        <v>-9.0889930725097656E-3</v>
      </c>
      <c r="C500">
        <f>'EDA &amp; Statistics'!C521-'EDA &amp; Statistics'!C520</f>
        <v>7.49969482421875E-3</v>
      </c>
      <c r="D500">
        <f>'EDA &amp; Statistics'!D521-'EDA &amp; Statistics'!D520</f>
        <v>1.3500213623046875E-2</v>
      </c>
      <c r="E500">
        <f>'EDA &amp; Statistics'!E521-'EDA &amp; Statistics'!E520</f>
        <v>9.0857564446419348E-3</v>
      </c>
      <c r="F500">
        <f>'EDA &amp; Statistics'!F521-'EDA &amp; Statistics'!F520</f>
        <v>7.5000524520874023E-3</v>
      </c>
      <c r="G500">
        <f>'EDA &amp; Statistics'!G521-'EDA &amp; Statistics'!G520</f>
        <v>3.7499666213989258E-3</v>
      </c>
      <c r="H500">
        <f>'EDA &amp; Statistics'!H521-'EDA &amp; Statistics'!H520</f>
        <v>9.9999904632568359E-3</v>
      </c>
      <c r="I500">
        <f>'EDA &amp; Statistics'!I521-'EDA &amp; Statistics'!I520</f>
        <v>9.9999904632568359E-3</v>
      </c>
      <c r="J500">
        <f>'EDA &amp; Statistics'!J521-'EDA &amp; Statistics'!J520</f>
        <v>-3.2499790191650391E-2</v>
      </c>
      <c r="K500">
        <f>'EDA &amp; Statistics'!K521-'EDA &amp; Statistics'!K520</f>
        <v>-1.7499923706054688E-2</v>
      </c>
      <c r="L500">
        <f>'EDA &amp; Statistics'!L521-'EDA &amp; Statistics'!L520</f>
        <v>5.1000118255615234E-2</v>
      </c>
      <c r="M500">
        <f>'EDA &amp; Statistics'!M521-'EDA &amp; Statistics'!M520</f>
        <v>3.9999961853027344E-2</v>
      </c>
      <c r="N500">
        <f>'EDA &amp; Statistics'!N521-'EDA &amp; Statistics'!N520</f>
        <v>4.2500019073486328E-2</v>
      </c>
      <c r="O500">
        <f>'EDA &amp; Statistics'!O521-'EDA &amp; Statistics'!O520</f>
        <v>2.2499561309814453E-2</v>
      </c>
      <c r="P500">
        <f>'EDA &amp; Statistics'!P521-'EDA &amp; Statistics'!P520</f>
        <v>0</v>
      </c>
      <c r="R500" s="9">
        <v>39406</v>
      </c>
      <c r="S500" s="20">
        <f>('EDA &amp; Statistics'!B521-'EDA &amp; Statistics'!B520)/'EDA &amp; Statistics'!B520</f>
        <v>-2.0555156372211707E-3</v>
      </c>
      <c r="T500" s="20">
        <f>('EDA &amp; Statistics'!C521-'EDA &amp; Statistics'!C520)/'EDA &amp; Statistics'!C520</f>
        <v>1.6872203677363732E-3</v>
      </c>
      <c r="U500" s="20">
        <f>('EDA &amp; Statistics'!D521-'EDA &amp; Statistics'!D520)/'EDA &amp; Statistics'!D520</f>
        <v>2.7861342780525007E-3</v>
      </c>
      <c r="V500" s="20">
        <f>('EDA &amp; Statistics'!E521-'EDA &amp; Statistics'!E520)/'EDA &amp; Statistics'!E520</f>
        <v>9.7958561602316686E-3</v>
      </c>
      <c r="W500" s="20">
        <f>('EDA &amp; Statistics'!F521-'EDA &amp; Statistics'!F520)/'EDA &amp; Statistics'!F520</f>
        <v>6.006048147284739E-3</v>
      </c>
      <c r="X500" s="20">
        <f>('EDA &amp; Statistics'!G521-'EDA &amp; Statistics'!G520)/'EDA &amp; Statistics'!G520</f>
        <v>2.2304634495627172E-3</v>
      </c>
      <c r="Y500" s="20">
        <f>('EDA &amp; Statistics'!H521-'EDA &amp; Statistics'!H520)/'EDA &amp; Statistics'!H520</f>
        <v>3.4867469863492893E-3</v>
      </c>
      <c r="Z500" s="20">
        <f>('EDA &amp; Statistics'!I521-'EDA &amp; Statistics'!I520)/'EDA &amp; Statistics'!I520</f>
        <v>3.1595546868196786E-3</v>
      </c>
      <c r="AA500" s="20">
        <f>('EDA &amp; Statistics'!J521-'EDA &amp; Statistics'!J520)/'EDA &amp; Statistics'!J520</f>
        <v>-4.3963193137724638E-3</v>
      </c>
      <c r="AB500" s="20">
        <f>('EDA &amp; Statistics'!K521-'EDA &amp; Statistics'!K520)/'EDA &amp; Statistics'!K520</f>
        <v>-2.5152603311576673E-3</v>
      </c>
      <c r="AC500" s="20">
        <f>('EDA &amp; Statistics'!L521-'EDA &amp; Statistics'!L520)/'EDA &amp; Statistics'!L520</f>
        <v>1.1838467320550453E-2</v>
      </c>
      <c r="AD500" s="20">
        <f>('EDA &amp; Statistics'!M521-'EDA &amp; Statistics'!M520)/'EDA &amp; Statistics'!M520</f>
        <v>8.8948098552279198E-3</v>
      </c>
      <c r="AE500" s="20">
        <f>('EDA &amp; Statistics'!N521-'EDA &amp; Statistics'!N520)/'EDA &amp; Statistics'!N520</f>
        <v>8.0340301285369096E-3</v>
      </c>
      <c r="AF500" s="20">
        <f>('EDA &amp; Statistics'!O521-'EDA &amp; Statistics'!O520)/'EDA &amp; Statistics'!O520</f>
        <v>4.3646091938085354E-3</v>
      </c>
      <c r="AG500" s="20">
        <f>('EDA &amp; Statistics'!P521-'EDA &amp; Statistics'!P520)/'EDA &amp; Statistics'!P520</f>
        <v>0</v>
      </c>
    </row>
    <row r="501" spans="1:33" x14ac:dyDescent="0.3">
      <c r="A501" s="9">
        <v>39407</v>
      </c>
      <c r="B501">
        <f>'EDA &amp; Statistics'!B522-'EDA &amp; Statistics'!B521</f>
        <v>-0.10898828506469727</v>
      </c>
      <c r="C501">
        <f>'EDA &amp; Statistics'!C522-'EDA &amp; Statistics'!C521</f>
        <v>-6.4776897430419922E-2</v>
      </c>
      <c r="D501">
        <f>'EDA &amp; Statistics'!D522-'EDA &amp; Statistics'!D521</f>
        <v>-2.8168201446533203E-2</v>
      </c>
      <c r="E501">
        <f>'EDA &amp; Statistics'!E522-'EDA &amp; Statistics'!E521</f>
        <v>-1.778566942123283E-2</v>
      </c>
      <c r="F501">
        <f>'EDA &amp; Statistics'!F522-'EDA &amp; Statistics'!F521</f>
        <v>-2.1250009536743164E-2</v>
      </c>
      <c r="G501">
        <f>'EDA &amp; Statistics'!G522-'EDA &amp; Statistics'!G521</f>
        <v>-2.499997615814209E-2</v>
      </c>
      <c r="H501">
        <f>'EDA &amp; Statistics'!H522-'EDA &amp; Statistics'!H521</f>
        <v>-6.2999963760375977E-2</v>
      </c>
      <c r="I501">
        <f>'EDA &amp; Statistics'!I522-'EDA &amp; Statistics'!I521</f>
        <v>-4.999995231628418E-2</v>
      </c>
      <c r="J501">
        <f>'EDA &amp; Statistics'!J522-'EDA &amp; Statistics'!J521</f>
        <v>-1.7499923706054688E-2</v>
      </c>
      <c r="K501">
        <f>'EDA &amp; Statistics'!K522-'EDA &amp; Statistics'!K521</f>
        <v>0</v>
      </c>
      <c r="L501">
        <f>'EDA &amp; Statistics'!L522-'EDA &amp; Statistics'!L521</f>
        <v>-3.8000106811523438E-2</v>
      </c>
      <c r="M501">
        <f>'EDA &amp; Statistics'!M522-'EDA &amp; Statistics'!M521</f>
        <v>-2.9000282287597656E-2</v>
      </c>
      <c r="N501">
        <f>'EDA &amp; Statistics'!N522-'EDA &amp; Statistics'!N521</f>
        <v>-5.7499885559082031E-2</v>
      </c>
      <c r="O501">
        <f>'EDA &amp; Statistics'!O522-'EDA &amp; Statistics'!O521</f>
        <v>-3.4999847412109375E-2</v>
      </c>
      <c r="P501">
        <f>'EDA &amp; Statistics'!P522-'EDA &amp; Statistics'!P521</f>
        <v>-4.0993690490722656E-2</v>
      </c>
      <c r="R501" s="9">
        <v>39407</v>
      </c>
      <c r="S501" s="20">
        <f>('EDA &amp; Statistics'!B522-'EDA &amp; Statistics'!B521)/'EDA &amp; Statistics'!B521</f>
        <v>-2.4698947637777153E-2</v>
      </c>
      <c r="T501" s="20">
        <f>('EDA &amp; Statistics'!C522-'EDA &amp; Statistics'!C521)/'EDA &amp; Statistics'!C521</f>
        <v>-1.4548433323491372E-2</v>
      </c>
      <c r="U501" s="20">
        <f>('EDA &amp; Statistics'!D522-'EDA &amp; Statistics'!D521)/'EDA &amp; Statistics'!D521</f>
        <v>-5.7971188006510658E-3</v>
      </c>
      <c r="V501" s="20">
        <f>('EDA &amp; Statistics'!E522-'EDA &amp; Statistics'!E521)/'EDA &amp; Statistics'!E521</f>
        <v>-1.89896928536477E-2</v>
      </c>
      <c r="W501" s="20">
        <f>('EDA &amp; Statistics'!F522-'EDA &amp; Statistics'!F521)/'EDA &amp; Statistics'!F521</f>
        <v>-1.6915430155978413E-2</v>
      </c>
      <c r="X501" s="20">
        <f>('EDA &amp; Statistics'!G522-'EDA &amp; Statistics'!G521)/'EDA &amp; Statistics'!G521</f>
        <v>-1.4836781606593201E-2</v>
      </c>
      <c r="Y501" s="20">
        <f>('EDA &amp; Statistics'!H522-'EDA &amp; Statistics'!H521)/'EDA &amp; Statistics'!H521</f>
        <v>-2.1890188777311168E-2</v>
      </c>
      <c r="Z501" s="20">
        <f>('EDA &amp; Statistics'!I522-'EDA &amp; Statistics'!I521)/'EDA &amp; Statistics'!I521</f>
        <v>-1.5748016714081301E-2</v>
      </c>
      <c r="AA501" s="20">
        <f>('EDA &amp; Statistics'!J522-'EDA &amp; Statistics'!J521)/'EDA &amp; Statistics'!J521</f>
        <v>-2.3777069821462713E-3</v>
      </c>
      <c r="AB501" s="20">
        <f>('EDA &amp; Statistics'!K522-'EDA &amp; Statistics'!K521)/'EDA &amp; Statistics'!K521</f>
        <v>0</v>
      </c>
      <c r="AC501" s="20">
        <f>('EDA &amp; Statistics'!L522-'EDA &amp; Statistics'!L521)/'EDA &amp; Statistics'!L521</f>
        <v>-8.7176198705549626E-3</v>
      </c>
      <c r="AD501" s="20">
        <f>('EDA &amp; Statistics'!M522-'EDA &amp; Statistics'!M521)/'EDA &amp; Statistics'!M521</f>
        <v>-6.3919508797839657E-3</v>
      </c>
      <c r="AE501" s="20">
        <f>('EDA &amp; Statistics'!N522-'EDA &amp; Statistics'!N521)/'EDA &amp; Statistics'!N521</f>
        <v>-1.078291341111107E-2</v>
      </c>
      <c r="AF501" s="20">
        <f>('EDA &amp; Statistics'!O522-'EDA &amp; Statistics'!O521)/'EDA &amp; Statistics'!O521</f>
        <v>-6.7599901418345393E-3</v>
      </c>
      <c r="AG501" s="20">
        <f>('EDA &amp; Statistics'!P522-'EDA &amp; Statistics'!P521)/'EDA &amp; Statistics'!P521</f>
        <v>-3.3062096208430962E-3</v>
      </c>
    </row>
    <row r="502" spans="1:33" x14ac:dyDescent="0.3">
      <c r="A502" s="9">
        <v>39408</v>
      </c>
      <c r="B502">
        <f>'EDA &amp; Statistics'!B523-'EDA &amp; Statistics'!B522</f>
        <v>0</v>
      </c>
      <c r="C502">
        <f>'EDA &amp; Statistics'!C523-'EDA &amp; Statistics'!C522</f>
        <v>0</v>
      </c>
      <c r="D502">
        <f>'EDA &amp; Statistics'!D523-'EDA &amp; Statistics'!D522</f>
        <v>0</v>
      </c>
      <c r="E502">
        <f>'EDA &amp; Statistics'!E523-'EDA &amp; Statistics'!E522</f>
        <v>4.6424050935163219E-3</v>
      </c>
      <c r="F502">
        <f>'EDA &amp; Statistics'!F523-'EDA &amp; Statistics'!F522</f>
        <v>1.2500286102294922E-3</v>
      </c>
      <c r="G502">
        <f>'EDA &amp; Statistics'!G523-'EDA &amp; Statistics'!G522</f>
        <v>-4.999995231628418E-3</v>
      </c>
      <c r="H502">
        <f>'EDA &amp; Statistics'!H523-'EDA &amp; Statistics'!H522</f>
        <v>-1.2000083923339844E-2</v>
      </c>
      <c r="I502">
        <f>'EDA &amp; Statistics'!I523-'EDA &amp; Statistics'!I522</f>
        <v>-1.5000104904174805E-2</v>
      </c>
      <c r="J502">
        <f>'EDA &amp; Statistics'!J523-'EDA &amp; Statistics'!J522</f>
        <v>-5.0000190734863281E-2</v>
      </c>
      <c r="K502">
        <f>'EDA &amp; Statistics'!K523-'EDA &amp; Statistics'!K522</f>
        <v>-3.7499904632568359E-2</v>
      </c>
      <c r="L502">
        <f>'EDA &amp; Statistics'!L523-'EDA &amp; Statistics'!L522</f>
        <v>-6.999969482421875E-3</v>
      </c>
      <c r="M502">
        <f>'EDA &amp; Statistics'!M523-'EDA &amp; Statistics'!M522</f>
        <v>-1.2000083923339844E-2</v>
      </c>
      <c r="N502">
        <f>'EDA &amp; Statistics'!N523-'EDA &amp; Statistics'!N522</f>
        <v>-3.7499904632568359E-2</v>
      </c>
      <c r="O502">
        <f>'EDA &amp; Statistics'!O523-'EDA &amp; Statistics'!O522</f>
        <v>-3.9999961853027344E-2</v>
      </c>
      <c r="P502">
        <f>'EDA &amp; Statistics'!P523-'EDA &amp; Statistics'!P522</f>
        <v>0</v>
      </c>
      <c r="R502" s="9">
        <v>39408</v>
      </c>
      <c r="S502" s="20">
        <f>('EDA &amp; Statistics'!B523-'EDA &amp; Statistics'!B522)/'EDA &amp; Statistics'!B522</f>
        <v>0</v>
      </c>
      <c r="T502" s="20">
        <f>('EDA &amp; Statistics'!C523-'EDA &amp; Statistics'!C522)/'EDA &amp; Statistics'!C522</f>
        <v>0</v>
      </c>
      <c r="U502" s="20">
        <f>('EDA &amp; Statistics'!D523-'EDA &amp; Statistics'!D522)/'EDA &amp; Statistics'!D522</f>
        <v>0</v>
      </c>
      <c r="V502" s="20">
        <f>('EDA &amp; Statistics'!E523-'EDA &amp; Statistics'!E522)/'EDA &amp; Statistics'!E522</f>
        <v>5.0526264136454991E-3</v>
      </c>
      <c r="W502" s="20">
        <f>('EDA &amp; Statistics'!F523-'EDA &amp; Statistics'!F522)/'EDA &amp; Statistics'!F522</f>
        <v>1.0121689034415383E-3</v>
      </c>
      <c r="X502" s="20">
        <f>('EDA &amp; Statistics'!G523-'EDA &amp; Statistics'!G522)/'EDA &amp; Statistics'!G522</f>
        <v>-3.0120453808230598E-3</v>
      </c>
      <c r="Y502" s="20">
        <f>('EDA &amp; Statistics'!H523-'EDA &amp; Statistics'!H522)/'EDA &amp; Statistics'!H522</f>
        <v>-4.2629071685308488E-3</v>
      </c>
      <c r="Z502" s="20">
        <f>('EDA &amp; Statistics'!I523-'EDA &amp; Statistics'!I522)/'EDA &amp; Statistics'!I522</f>
        <v>-4.8000335693359373E-3</v>
      </c>
      <c r="AA502" s="20">
        <f>('EDA &amp; Statistics'!J523-'EDA &amp; Statistics'!J522)/'EDA &amp; Statistics'!J522</f>
        <v>-6.8096955132628265E-3</v>
      </c>
      <c r="AB502" s="20">
        <f>('EDA &amp; Statistics'!K523-'EDA &amp; Statistics'!K522)/'EDA &amp; Statistics'!K522</f>
        <v>-5.4034444270001135E-3</v>
      </c>
      <c r="AC502" s="20">
        <f>('EDA &amp; Statistics'!L523-'EDA &amp; Statistics'!L522)/'EDA &amp; Statistics'!L522</f>
        <v>-1.6199882716380442E-3</v>
      </c>
      <c r="AD502" s="20">
        <f>('EDA &amp; Statistics'!M523-'EDA &amp; Statistics'!M522)/'EDA &amp; Statistics'!M522</f>
        <v>-2.661953016307133E-3</v>
      </c>
      <c r="AE502" s="20">
        <f>('EDA &amp; Statistics'!N523-'EDA &amp; Statistics'!N522)/'EDA &amp; Statistics'!N522</f>
        <v>-7.108986531678213E-3</v>
      </c>
      <c r="AF502" s="20">
        <f>('EDA &amp; Statistics'!O523-'EDA &amp; Statistics'!O522)/'EDA &amp; Statistics'!O522</f>
        <v>-7.7783106361624405E-3</v>
      </c>
      <c r="AG502" s="20">
        <f>('EDA &amp; Statistics'!P523-'EDA &amp; Statistics'!P522)/'EDA &amp; Statistics'!P522</f>
        <v>0</v>
      </c>
    </row>
    <row r="503" spans="1:33" x14ac:dyDescent="0.3">
      <c r="A503" s="9">
        <v>39409</v>
      </c>
      <c r="B503">
        <f>'EDA &amp; Statistics'!B524-'EDA &amp; Statistics'!B523</f>
        <v>1.3102054595947266E-2</v>
      </c>
      <c r="C503">
        <f>'EDA &amp; Statistics'!C524-'EDA &amp; Statistics'!C523</f>
        <v>-3.0222892761230469E-2</v>
      </c>
      <c r="D503">
        <f>'EDA &amp; Statistics'!D524-'EDA &amp; Statistics'!D523</f>
        <v>-5.6332111358642578E-2</v>
      </c>
      <c r="E503">
        <f>'EDA &amp; Statistics'!E524-'EDA &amp; Statistics'!E523</f>
        <v>0</v>
      </c>
      <c r="F503">
        <f>'EDA &amp; Statistics'!F524-'EDA &amp; Statistics'!F523</f>
        <v>0</v>
      </c>
      <c r="G503">
        <f>'EDA &amp; Statistics'!G524-'EDA &amp; Statistics'!G523</f>
        <v>0</v>
      </c>
      <c r="H503">
        <f>'EDA &amp; Statistics'!H524-'EDA &amp; Statistics'!H523</f>
        <v>1.9999980926513672E-2</v>
      </c>
      <c r="I503">
        <f>'EDA &amp; Statistics'!I524-'EDA &amp; Statistics'!I523</f>
        <v>2.5000095367431641E-2</v>
      </c>
      <c r="J503">
        <f>'EDA &amp; Statistics'!J524-'EDA &amp; Statistics'!J523</f>
        <v>0</v>
      </c>
      <c r="K503">
        <f>'EDA &amp; Statistics'!K524-'EDA &amp; Statistics'!K523</f>
        <v>0</v>
      </c>
      <c r="L503">
        <f>'EDA &amp; Statistics'!L524-'EDA &amp; Statistics'!L523</f>
        <v>2.1999835968017578E-2</v>
      </c>
      <c r="M503">
        <f>'EDA &amp; Statistics'!M524-'EDA &amp; Statistics'!M523</f>
        <v>1.9000053405761719E-2</v>
      </c>
      <c r="N503">
        <f>'EDA &amp; Statistics'!N524-'EDA &amp; Statistics'!N523</f>
        <v>4.4999599456787109E-2</v>
      </c>
      <c r="O503">
        <f>'EDA &amp; Statistics'!O524-'EDA &amp; Statistics'!O523</f>
        <v>4.2500019073486328E-2</v>
      </c>
      <c r="P503">
        <f>'EDA &amp; Statistics'!P524-'EDA &amp; Statistics'!P523</f>
        <v>-1.7725944519042969E-2</v>
      </c>
      <c r="R503" s="9">
        <v>39409</v>
      </c>
      <c r="S503" s="20">
        <f>('EDA &amp; Statistics'!B524-'EDA &amp; Statistics'!B523)/'EDA &amp; Statistics'!B523</f>
        <v>3.0443833802394622E-3</v>
      </c>
      <c r="T503" s="20">
        <f>('EDA &amp; Statistics'!C524-'EDA &amp; Statistics'!C523)/'EDA &amp; Statistics'!C523</f>
        <v>-6.8880585612127818E-3</v>
      </c>
      <c r="U503" s="20">
        <f>('EDA &amp; Statistics'!D524-'EDA &amp; Statistics'!D523)/'EDA &amp; Statistics'!D523</f>
        <v>-1.1660954325387185E-2</v>
      </c>
      <c r="V503" s="20">
        <f>('EDA &amp; Statistics'!E524-'EDA &amp; Statistics'!E523)/'EDA &amp; Statistics'!E523</f>
        <v>0</v>
      </c>
      <c r="W503" s="20">
        <f>('EDA &amp; Statistics'!F524-'EDA &amp; Statistics'!F523)/'EDA &amp; Statistics'!F523</f>
        <v>0</v>
      </c>
      <c r="X503" s="20">
        <f>('EDA &amp; Statistics'!G524-'EDA &amp; Statistics'!G523)/'EDA &amp; Statistics'!G523</f>
        <v>0</v>
      </c>
      <c r="Y503" s="20">
        <f>('EDA &amp; Statistics'!H524-'EDA &amp; Statistics'!H523)/'EDA &amp; Statistics'!H523</f>
        <v>7.1352055358702158E-3</v>
      </c>
      <c r="Z503" s="20">
        <f>('EDA &amp; Statistics'!I524-'EDA &amp; Statistics'!I523)/'EDA &amp; Statistics'!I523</f>
        <v>8.0386161449247703E-3</v>
      </c>
      <c r="AA503" s="20">
        <f>('EDA &amp; Statistics'!J524-'EDA &amp; Statistics'!J523)/'EDA &amp; Statistics'!J523</f>
        <v>0</v>
      </c>
      <c r="AB503" s="20">
        <f>('EDA &amp; Statistics'!K524-'EDA &amp; Statistics'!K523)/'EDA &amp; Statistics'!K523</f>
        <v>0</v>
      </c>
      <c r="AC503" s="20">
        <f>('EDA &amp; Statistics'!L524-'EDA &amp; Statistics'!L523)/'EDA &amp; Statistics'!L523</f>
        <v>5.0996372987010003E-3</v>
      </c>
      <c r="AD503" s="20">
        <f>('EDA &amp; Statistics'!M524-'EDA &amp; Statistics'!M523)/'EDA &amp; Statistics'!M523</f>
        <v>4.2259907018871445E-3</v>
      </c>
      <c r="AE503" s="20">
        <f>('EDA &amp; Statistics'!N524-'EDA &amp; Statistics'!N523)/'EDA &amp; Statistics'!N523</f>
        <v>8.5918086526070945E-3</v>
      </c>
      <c r="AF503" s="20">
        <f>('EDA &amp; Statistics'!O524-'EDA &amp; Statistics'!O523)/'EDA &amp; Statistics'!O523</f>
        <v>8.32925416780444E-3</v>
      </c>
      <c r="AG503" s="20">
        <f>('EDA &amp; Statistics'!P524-'EDA &amp; Statistics'!P523)/'EDA &amp; Statistics'!P523</f>
        <v>-1.4343693636545759E-3</v>
      </c>
    </row>
    <row r="504" spans="1:33" x14ac:dyDescent="0.3">
      <c r="A504" s="9">
        <v>39412</v>
      </c>
      <c r="B504">
        <f>'EDA &amp; Statistics'!B525-'EDA &amp; Statistics'!B524</f>
        <v>-8.7749958038330078E-2</v>
      </c>
      <c r="C504">
        <f>'EDA &amp; Statistics'!C525-'EDA &amp; Statistics'!C524</f>
        <v>-0.2154998779296875</v>
      </c>
      <c r="D504">
        <f>'EDA &amp; Statistics'!D525-'EDA &amp; Statistics'!D524</f>
        <v>-0.22149991989135742</v>
      </c>
      <c r="E504">
        <f>'EDA &amp; Statistics'!E525-'EDA &amp; Statistics'!E524</f>
        <v>3.2797251597370569E-2</v>
      </c>
      <c r="F504">
        <f>'EDA &amp; Statistics'!F525-'EDA &amp; Statistics'!F524</f>
        <v>3.8749933242797852E-2</v>
      </c>
      <c r="G504">
        <f>'EDA &amp; Statistics'!G525-'EDA &amp; Statistics'!G524</f>
        <v>4.5000076293945313E-2</v>
      </c>
      <c r="H504">
        <f>'EDA &amp; Statistics'!H525-'EDA &amp; Statistics'!H524</f>
        <v>-7.9998970031738281E-3</v>
      </c>
      <c r="I504">
        <f>'EDA &amp; Statistics'!I525-'EDA &amp; Statistics'!I524</f>
        <v>-2.6999950408935547E-2</v>
      </c>
      <c r="J504">
        <f>'EDA &amp; Statistics'!J525-'EDA &amp; Statistics'!J524</f>
        <v>5.4999828338623047E-2</v>
      </c>
      <c r="K504">
        <f>'EDA &amp; Statistics'!K525-'EDA &amp; Statistics'!K524</f>
        <v>2.2500038146972656E-2</v>
      </c>
      <c r="L504">
        <f>'EDA &amp; Statistics'!L525-'EDA &amp; Statistics'!L524</f>
        <v>3.0002593994140625E-3</v>
      </c>
      <c r="M504">
        <f>'EDA &amp; Statistics'!M525-'EDA &amp; Statistics'!M524</f>
        <v>0</v>
      </c>
      <c r="N504">
        <f>'EDA &amp; Statistics'!N525-'EDA &amp; Statistics'!N524</f>
        <v>-4.9996376037597656E-3</v>
      </c>
      <c r="O504">
        <f>'EDA &amp; Statistics'!O525-'EDA &amp; Statistics'!O524</f>
        <v>-1.2499809265136719E-2</v>
      </c>
      <c r="P504">
        <f>'EDA &amp; Statistics'!P525-'EDA &amp; Statistics'!P524</f>
        <v>6.9228172302246094E-2</v>
      </c>
      <c r="R504" s="9">
        <v>39412</v>
      </c>
      <c r="S504" s="20">
        <f>('EDA &amp; Statistics'!B525-'EDA &amp; Statistics'!B524)/'EDA &amp; Statistics'!B524</f>
        <v>-2.0327628010758925E-2</v>
      </c>
      <c r="T504" s="20">
        <f>('EDA &amp; Statistics'!C525-'EDA &amp; Statistics'!C524)/'EDA &amp; Statistics'!C524</f>
        <v>-4.9454933828244514E-2</v>
      </c>
      <c r="U504" s="20">
        <f>('EDA &amp; Statistics'!D525-'EDA &amp; Statistics'!D524)/'EDA &amp; Statistics'!D524</f>
        <v>-4.6392276646054491E-2</v>
      </c>
      <c r="V504" s="20">
        <f>('EDA &amp; Statistics'!E525-'EDA &amp; Statistics'!E524)/'EDA &amp; Statistics'!E524</f>
        <v>3.5515898216623064E-2</v>
      </c>
      <c r="W504" s="20">
        <f>('EDA &amp; Statistics'!F525-'EDA &amp; Statistics'!F524)/'EDA &amp; Statistics'!F524</f>
        <v>3.1344737632054719E-2</v>
      </c>
      <c r="X504" s="20">
        <f>('EDA &amp; Statistics'!G525-'EDA &amp; Statistics'!G524)/'EDA &amp; Statistics'!G524</f>
        <v>2.7190378895388695E-2</v>
      </c>
      <c r="Y504" s="20">
        <f>('EDA &amp; Statistics'!H525-'EDA &amp; Statistics'!H524)/'EDA &amp; Statistics'!H524</f>
        <v>-2.8338282440298229E-3</v>
      </c>
      <c r="Z504" s="20">
        <f>('EDA &amp; Statistics'!I525-'EDA &amp; Statistics'!I524)/'EDA &amp; Statistics'!I524</f>
        <v>-8.6124243990653992E-3</v>
      </c>
      <c r="AA504" s="20">
        <f>('EDA &amp; Statistics'!J525-'EDA &amp; Statistics'!J524)/'EDA &amp; Statistics'!J524</f>
        <v>7.5419716413810565E-3</v>
      </c>
      <c r="AB504" s="20">
        <f>('EDA &amp; Statistics'!K525-'EDA &amp; Statistics'!K524)/'EDA &amp; Statistics'!K524</f>
        <v>3.2596939731376791E-3</v>
      </c>
      <c r="AC504" s="20">
        <f>('EDA &amp; Statistics'!L525-'EDA &amp; Statistics'!L524)/'EDA &amp; Statistics'!L524</f>
        <v>6.9194174888606943E-4</v>
      </c>
      <c r="AD504" s="20">
        <f>('EDA &amp; Statistics'!M525-'EDA &amp; Statistics'!M524)/'EDA &amp; Statistics'!M524</f>
        <v>0</v>
      </c>
      <c r="AE504" s="20">
        <f>('EDA &amp; Statistics'!N525-'EDA &amp; Statistics'!N524)/'EDA &amp; Statistics'!N524</f>
        <v>-9.4645296778674882E-4</v>
      </c>
      <c r="AF504" s="20">
        <f>('EDA &amp; Statistics'!O525-'EDA &amp; Statistics'!O524)/'EDA &amp; Statistics'!O524</f>
        <v>-2.4295061829885077E-3</v>
      </c>
      <c r="AG504" s="20">
        <f>('EDA &amp; Statistics'!P525-'EDA &amp; Statistics'!P524)/'EDA &amp; Statistics'!P524</f>
        <v>5.6099354846986266E-3</v>
      </c>
    </row>
    <row r="505" spans="1:33" x14ac:dyDescent="0.3">
      <c r="A505" s="9">
        <v>39413</v>
      </c>
      <c r="B505">
        <f>'EDA &amp; Statistics'!B526-'EDA &amp; Statistics'!B525</f>
        <v>8.52508544921875E-2</v>
      </c>
      <c r="C505">
        <f>'EDA &amp; Statistics'!C526-'EDA &amp; Statistics'!C525</f>
        <v>9.2000007629394531E-2</v>
      </c>
      <c r="D505">
        <f>'EDA &amp; Statistics'!D526-'EDA &amp; Statistics'!D525</f>
        <v>9.6000194549560547E-2</v>
      </c>
      <c r="E505">
        <f>'EDA &amp; Statistics'!E526-'EDA &amp; Statistics'!E525</f>
        <v>-7.9299578123052106E-3</v>
      </c>
      <c r="F505">
        <f>'EDA &amp; Statistics'!F526-'EDA &amp; Statistics'!F525</f>
        <v>-2.4999380111694336E-3</v>
      </c>
      <c r="G505">
        <f>'EDA &amp; Statistics'!G526-'EDA &amp; Statistics'!G525</f>
        <v>7.4999332427978516E-3</v>
      </c>
      <c r="H505">
        <f>'EDA &amp; Statistics'!H526-'EDA &amp; Statistics'!H525</f>
        <v>0</v>
      </c>
      <c r="I505">
        <f>'EDA &amp; Statistics'!I526-'EDA &amp; Statistics'!I525</f>
        <v>0</v>
      </c>
      <c r="J505">
        <f>'EDA &amp; Statistics'!J526-'EDA &amp; Statistics'!J525</f>
        <v>-5.7499885559082031E-2</v>
      </c>
      <c r="K505">
        <f>'EDA &amp; Statistics'!K526-'EDA &amp; Statistics'!K525</f>
        <v>-0.10750007629394531</v>
      </c>
      <c r="L505">
        <f>'EDA &amp; Statistics'!L526-'EDA &amp; Statistics'!L525</f>
        <v>1.3000011444091797E-2</v>
      </c>
      <c r="M505">
        <f>'EDA &amp; Statistics'!M526-'EDA &amp; Statistics'!M525</f>
        <v>2.2000312805175781E-2</v>
      </c>
      <c r="N505">
        <f>'EDA &amp; Statistics'!N526-'EDA &amp; Statistics'!N525</f>
        <v>1.9999980926513672E-2</v>
      </c>
      <c r="O505">
        <f>'EDA &amp; Statistics'!O526-'EDA &amp; Statistics'!O525</f>
        <v>1.9999980926513672E-2</v>
      </c>
      <c r="P505">
        <f>'EDA &amp; Statistics'!P526-'EDA &amp; Statistics'!P525</f>
        <v>0.16382694244384766</v>
      </c>
      <c r="R505" s="9">
        <v>39413</v>
      </c>
      <c r="S505" s="20">
        <f>('EDA &amp; Statistics'!B526-'EDA &amp; Statistics'!B525)/'EDA &amp; Statistics'!B525</f>
        <v>2.0158474674213618E-2</v>
      </c>
      <c r="T505" s="20">
        <f>('EDA &amp; Statistics'!C526-'EDA &amp; Statistics'!C525)/'EDA &amp; Statistics'!C525</f>
        <v>2.2211492811064278E-2</v>
      </c>
      <c r="U505" s="20">
        <f>('EDA &amp; Statistics'!D526-'EDA &amp; Statistics'!D525)/'EDA &amp; Statistics'!D525</f>
        <v>2.1085041755456162E-2</v>
      </c>
      <c r="V505" s="20">
        <f>('EDA &amp; Statistics'!E526-'EDA &amp; Statistics'!E525)/'EDA &amp; Statistics'!E525</f>
        <v>-8.2927668824125372E-3</v>
      </c>
      <c r="W505" s="20">
        <f>('EDA &amp; Statistics'!F526-'EDA &amp; Statistics'!F525)/'EDA &amp; Statistics'!F525</f>
        <v>-1.9607357316996205E-3</v>
      </c>
      <c r="X505" s="20">
        <f>('EDA &amp; Statistics'!G526-'EDA &amp; Statistics'!G525)/'EDA &amp; Statistics'!G525</f>
        <v>4.4117253131943507E-3</v>
      </c>
      <c r="Y505" s="20">
        <f>('EDA &amp; Statistics'!H526-'EDA &amp; Statistics'!H525)/'EDA &amp; Statistics'!H525</f>
        <v>0</v>
      </c>
      <c r="Z505" s="20">
        <f>('EDA &amp; Statistics'!I526-'EDA &amp; Statistics'!I525)/'EDA &amp; Statistics'!I525</f>
        <v>0</v>
      </c>
      <c r="AA505" s="20">
        <f>('EDA &amp; Statistics'!J526-'EDA &amp; Statistics'!J525)/'EDA &amp; Statistics'!J525</f>
        <v>-7.8257756724328872E-3</v>
      </c>
      <c r="AB505" s="20">
        <f>('EDA &amp; Statistics'!K526-'EDA &amp; Statistics'!K525)/'EDA &amp; Statistics'!K525</f>
        <v>-1.5523476293585152E-2</v>
      </c>
      <c r="AC505" s="20">
        <f>('EDA &amp; Statistics'!L526-'EDA &amp; Statistics'!L525)/'EDA &amp; Statistics'!L525</f>
        <v>2.9960845286406143E-3</v>
      </c>
      <c r="AD505" s="20">
        <f>('EDA &amp; Statistics'!M526-'EDA &amp; Statistics'!M525)/'EDA &amp; Statistics'!M525</f>
        <v>4.8727161585279243E-3</v>
      </c>
      <c r="AE505" s="20">
        <f>('EDA &amp; Statistics'!N526-'EDA &amp; Statistics'!N525)/'EDA &amp; Statistics'!N525</f>
        <v>3.789669417007297E-3</v>
      </c>
      <c r="AF505" s="20">
        <f>('EDA &amp; Statistics'!O526-'EDA &amp; Statistics'!O525)/'EDA &amp; Statistics'!O525</f>
        <v>3.8967326366478681E-3</v>
      </c>
      <c r="AG505" s="20">
        <f>('EDA &amp; Statistics'!P526-'EDA &amp; Statistics'!P525)/'EDA &amp; Statistics'!P525</f>
        <v>1.3201727717564719E-2</v>
      </c>
    </row>
    <row r="506" spans="1:33" x14ac:dyDescent="0.3">
      <c r="A506" s="9">
        <v>39414</v>
      </c>
      <c r="B506">
        <f>'EDA &amp; Statistics'!B527-'EDA &amp; Statistics'!B526</f>
        <v>3.5891056060791016E-2</v>
      </c>
      <c r="C506">
        <f>'EDA &amp; Statistics'!C527-'EDA &amp; Statistics'!C526</f>
        <v>6.6999912261962891E-2</v>
      </c>
      <c r="D506">
        <f>'EDA &amp; Statistics'!D527-'EDA &amp; Statistics'!D526</f>
        <v>5.3999900817871094E-2</v>
      </c>
      <c r="E506">
        <f>'EDA &amp; Statistics'!E527-'EDA &amp; Statistics'!E526</f>
        <v>-1.258376431253172E-2</v>
      </c>
      <c r="F506">
        <f>'EDA &amp; Statistics'!F527-'EDA &amp; Statistics'!F526</f>
        <v>-1.1250019073486328E-2</v>
      </c>
      <c r="G506">
        <f>'EDA &amp; Statistics'!G527-'EDA &amp; Statistics'!G526</f>
        <v>-7.4999332427978516E-3</v>
      </c>
      <c r="H506">
        <f>'EDA &amp; Statistics'!H527-'EDA &amp; Statistics'!H526</f>
        <v>3.4999847412109375E-2</v>
      </c>
      <c r="I506">
        <f>'EDA &amp; Statistics'!I527-'EDA &amp; Statistics'!I526</f>
        <v>4.2000055313110352E-2</v>
      </c>
      <c r="J506">
        <f>'EDA &amp; Statistics'!J527-'EDA &amp; Statistics'!J526</f>
        <v>0</v>
      </c>
      <c r="K506">
        <f>'EDA &amp; Statistics'!K527-'EDA &amp; Statistics'!K526</f>
        <v>2.5000095367431641E-2</v>
      </c>
      <c r="L506">
        <f>'EDA &amp; Statistics'!L527-'EDA &amp; Statistics'!L526</f>
        <v>6.999969482421875E-2</v>
      </c>
      <c r="M506">
        <f>'EDA &amp; Statistics'!M527-'EDA &amp; Statistics'!M526</f>
        <v>5.9999942779541016E-2</v>
      </c>
      <c r="N506">
        <f>'EDA &amp; Statistics'!N527-'EDA &amp; Statistics'!N526</f>
        <v>5.7499885559082031E-2</v>
      </c>
      <c r="O506">
        <f>'EDA &amp; Statistics'!O527-'EDA &amp; Statistics'!O526</f>
        <v>6.25E-2</v>
      </c>
      <c r="P506">
        <f>'EDA &amp; Statistics'!P527-'EDA &amp; Statistics'!P526</f>
        <v>2.239227294921875E-3</v>
      </c>
      <c r="R506" s="9">
        <v>39414</v>
      </c>
      <c r="S506" s="20">
        <f>('EDA &amp; Statistics'!B527-'EDA &amp; Statistics'!B526)/'EDA &amp; Statistics'!B526</f>
        <v>8.3191225535657696E-3</v>
      </c>
      <c r="T506" s="20">
        <f>('EDA &amp; Statistics'!C527-'EDA &amp; Statistics'!C526)/'EDA &amp; Statistics'!C526</f>
        <v>1.5824258148858329E-2</v>
      </c>
      <c r="U506" s="20">
        <f>('EDA &amp; Statistics'!D527-'EDA &amp; Statistics'!D526)/'EDA &amp; Statistics'!D526</f>
        <v>1.1615379408102436E-2</v>
      </c>
      <c r="V506" s="20">
        <f>('EDA &amp; Statistics'!E527-'EDA &amp; Statistics'!E526)/'EDA &amp; Statistics'!E526</f>
        <v>-1.326953410577948E-2</v>
      </c>
      <c r="W506" s="20">
        <f>('EDA &amp; Statistics'!F527-'EDA &amp; Statistics'!F526)/'EDA &amp; Statistics'!F526</f>
        <v>-8.8408791640342266E-3</v>
      </c>
      <c r="X506" s="20">
        <f>('EDA &amp; Statistics'!G527-'EDA &amp; Statistics'!G526)/'EDA &amp; Statistics'!G526</f>
        <v>-4.3923474826209263E-3</v>
      </c>
      <c r="Y506" s="20">
        <f>('EDA &amp; Statistics'!H527-'EDA &amp; Statistics'!H526)/'EDA &amp; Statistics'!H526</f>
        <v>1.2433338081942474E-2</v>
      </c>
      <c r="Z506" s="20">
        <f>('EDA &amp; Statistics'!I527-'EDA &amp; Statistics'!I526)/'EDA &amp; Statistics'!I526</f>
        <v>1.3513531136369059E-2</v>
      </c>
      <c r="AA506" s="20">
        <f>('EDA &amp; Statistics'!J527-'EDA &amp; Statistics'!J526)/'EDA &amp; Statistics'!J526</f>
        <v>0</v>
      </c>
      <c r="AB506" s="20">
        <f>('EDA &amp; Statistics'!K527-'EDA &amp; Statistics'!K526)/'EDA &amp; Statistics'!K526</f>
        <v>3.6670472970695097E-3</v>
      </c>
      <c r="AC506" s="20">
        <f>('EDA &amp; Statistics'!L527-'EDA &amp; Statistics'!L526)/'EDA &amp; Statistics'!L526</f>
        <v>1.6084487826299804E-2</v>
      </c>
      <c r="AD506" s="20">
        <f>('EDA &amp; Statistics'!M527-'EDA &amp; Statistics'!M526)/'EDA &amp; Statistics'!M526</f>
        <v>1.3224584617257007E-2</v>
      </c>
      <c r="AE506" s="20">
        <f>('EDA &amp; Statistics'!N527-'EDA &amp; Statistics'!N526)/'EDA &amp; Statistics'!N526</f>
        <v>1.0854154621971882E-2</v>
      </c>
      <c r="AF506" s="20">
        <f>('EDA &amp; Statistics'!O527-'EDA &amp; Statistics'!O526)/'EDA &amp; Statistics'!O526</f>
        <v>1.2130033604872151E-2</v>
      </c>
      <c r="AG506" s="20">
        <f>('EDA &amp; Statistics'!P527-'EDA &amp; Statistics'!P526)/'EDA &amp; Statistics'!P526</f>
        <v>1.7809334988964356E-4</v>
      </c>
    </row>
    <row r="507" spans="1:33" x14ac:dyDescent="0.3">
      <c r="A507" s="9">
        <v>39415</v>
      </c>
      <c r="B507">
        <f>'EDA &amp; Statistics'!B528-'EDA &amp; Statistics'!B527</f>
        <v>-7.8197002410888672E-2</v>
      </c>
      <c r="C507">
        <f>'EDA &amp; Statistics'!C528-'EDA &amp; Statistics'!C527</f>
        <v>-8.300018310546875E-2</v>
      </c>
      <c r="D507">
        <f>'EDA &amp; Statistics'!D528-'EDA &amp; Statistics'!D527</f>
        <v>-8.8000297546386719E-2</v>
      </c>
      <c r="E507">
        <f>'EDA &amp; Statistics'!E528-'EDA &amp; Statistics'!E527</f>
        <v>5.1459965611341252E-3</v>
      </c>
      <c r="F507">
        <f>'EDA &amp; Statistics'!F528-'EDA &amp; Statistics'!F527</f>
        <v>6.2500238418579102E-3</v>
      </c>
      <c r="G507">
        <f>'EDA &amp; Statistics'!G528-'EDA &amp; Statistics'!G527</f>
        <v>7.4999332427978516E-3</v>
      </c>
      <c r="H507">
        <f>'EDA &amp; Statistics'!H528-'EDA &amp; Statistics'!H527</f>
        <v>-5.6999921798706055E-2</v>
      </c>
      <c r="I507">
        <f>'EDA &amp; Statistics'!I528-'EDA &amp; Statistics'!I527</f>
        <v>-6.5000057220458984E-2</v>
      </c>
      <c r="J507">
        <f>'EDA &amp; Statistics'!J528-'EDA &amp; Statistics'!J527</f>
        <v>3.0000209808349609E-2</v>
      </c>
      <c r="K507">
        <f>'EDA &amp; Statistics'!K528-'EDA &amp; Statistics'!K527</f>
        <v>4.9999713897705078E-2</v>
      </c>
      <c r="L507">
        <f>'EDA &amp; Statistics'!L528-'EDA &amp; Statistics'!L527</f>
        <v>-5.3999900817871094E-2</v>
      </c>
      <c r="M507">
        <f>'EDA &amp; Statistics'!M528-'EDA &amp; Statistics'!M527</f>
        <v>-4.6000003814697266E-2</v>
      </c>
      <c r="N507">
        <f>'EDA &amp; Statistics'!N528-'EDA &amp; Statistics'!N527</f>
        <v>-9.7499847412109375E-2</v>
      </c>
      <c r="O507">
        <f>'EDA &amp; Statistics'!O528-'EDA &amp; Statistics'!O527</f>
        <v>-0.10750007629394531</v>
      </c>
      <c r="P507">
        <f>'EDA &amp; Statistics'!P528-'EDA &amp; Statistics'!P527</f>
        <v>0.18072605133056641</v>
      </c>
      <c r="R507" s="9">
        <v>39415</v>
      </c>
      <c r="S507" s="20">
        <f>('EDA &amp; Statistics'!B528-'EDA &amp; Statistics'!B527)/'EDA &amp; Statistics'!B527</f>
        <v>-1.797559963424224E-2</v>
      </c>
      <c r="T507" s="20">
        <f>('EDA &amp; Statistics'!C528-'EDA &amp; Statistics'!C527)/'EDA &amp; Statistics'!C527</f>
        <v>-1.9297879754332972E-2</v>
      </c>
      <c r="U507" s="20">
        <f>('EDA &amp; Statistics'!D528-'EDA &amp; Statistics'!D527)/'EDA &amp; Statistics'!D527</f>
        <v>-1.8711523763888654E-2</v>
      </c>
      <c r="V507" s="20">
        <f>('EDA &amp; Statistics'!E528-'EDA &amp; Statistics'!E527)/'EDA &amp; Statistics'!E527</f>
        <v>5.4994094244153113E-3</v>
      </c>
      <c r="W507" s="20">
        <f>('EDA &amp; Statistics'!F528-'EDA &amp; Statistics'!F527)/'EDA &amp; Statistics'!F527</f>
        <v>4.9554202159292531E-3</v>
      </c>
      <c r="X507" s="20">
        <f>('EDA &amp; Statistics'!G528-'EDA &amp; Statistics'!G527)/'EDA &amp; Statistics'!G527</f>
        <v>4.4117253131943507E-3</v>
      </c>
      <c r="Y507" s="20">
        <f>('EDA &amp; Statistics'!H528-'EDA &amp; Statistics'!H527)/'EDA &amp; Statistics'!H527</f>
        <v>-1.9999973230193733E-2</v>
      </c>
      <c r="Z507" s="20">
        <f>('EDA &amp; Statistics'!I528-'EDA &amp; Statistics'!I527)/'EDA &amp; Statistics'!I527</f>
        <v>-2.0634938175415216E-2</v>
      </c>
      <c r="AA507" s="20">
        <f>('EDA &amp; Statistics'!J528-'EDA &amp; Statistics'!J527)/'EDA &amp; Statistics'!J527</f>
        <v>4.1152551392776588E-3</v>
      </c>
      <c r="AB507" s="20">
        <f>('EDA &amp; Statistics'!K528-'EDA &amp; Statistics'!K527)/'EDA &amp; Statistics'!K527</f>
        <v>7.3072286977840682E-3</v>
      </c>
      <c r="AC507" s="20">
        <f>('EDA &amp; Statistics'!L528-'EDA &amp; Statistics'!L527)/'EDA &amp; Statistics'!L527</f>
        <v>-1.2211646688461857E-2</v>
      </c>
      <c r="AD507" s="20">
        <f>('EDA &amp; Statistics'!M528-'EDA &amp; Statistics'!M527)/'EDA &amp; Statistics'!M527</f>
        <v>-1.0006526559320741E-2</v>
      </c>
      <c r="AE507" s="20">
        <f>('EDA &amp; Statistics'!N528-'EDA &amp; Statistics'!N527)/'EDA &amp; Statistics'!N527</f>
        <v>-1.8207254353843801E-2</v>
      </c>
      <c r="AF507" s="20">
        <f>('EDA &amp; Statistics'!O528-'EDA &amp; Statistics'!O527)/'EDA &amp; Statistics'!O527</f>
        <v>-2.061362859991471E-2</v>
      </c>
      <c r="AG507" s="20">
        <f>('EDA &amp; Statistics'!P528-'EDA &amp; Statistics'!P527)/'EDA &amp; Statistics'!P527</f>
        <v>1.437119708913206E-2</v>
      </c>
    </row>
    <row r="508" spans="1:33" x14ac:dyDescent="0.3">
      <c r="A508" s="9">
        <v>39416</v>
      </c>
      <c r="B508">
        <f>'EDA &amp; Statistics'!B529-'EDA &amp; Statistics'!B528</f>
        <v>-1.9184112548828125E-2</v>
      </c>
      <c r="C508">
        <f>'EDA &amp; Statistics'!C529-'EDA &amp; Statistics'!C528</f>
        <v>-2.1999835968017578E-2</v>
      </c>
      <c r="D508">
        <f>'EDA &amp; Statistics'!D529-'EDA &amp; Statistics'!D528</f>
        <v>1.5001296997070313E-3</v>
      </c>
      <c r="E508">
        <f>'EDA &amp; Statistics'!E529-'EDA &amp; Statistics'!E528</f>
        <v>-7.9581215958549611E-3</v>
      </c>
      <c r="F508">
        <f>'EDA &amp; Statistics'!F529-'EDA &amp; Statistics'!F528</f>
        <v>-9.9999904632568359E-3</v>
      </c>
      <c r="G508">
        <f>'EDA &amp; Statistics'!G529-'EDA &amp; Statistics'!G528</f>
        <v>-1.249992847442627E-2</v>
      </c>
      <c r="H508">
        <f>'EDA &amp; Statistics'!H529-'EDA &amp; Statistics'!H528</f>
        <v>6.5000057220458984E-2</v>
      </c>
      <c r="I508">
        <f>'EDA &amp; Statistics'!I529-'EDA &amp; Statistics'!I528</f>
        <v>6.5000057220458984E-2</v>
      </c>
      <c r="J508">
        <f>'EDA &amp; Statistics'!J529-'EDA &amp; Statistics'!J528</f>
        <v>2.3749828338623047E-2</v>
      </c>
      <c r="K508">
        <f>'EDA &amp; Statistics'!K529-'EDA &amp; Statistics'!K528</f>
        <v>5.2500247955322266E-2</v>
      </c>
      <c r="L508">
        <f>'EDA &amp; Statistics'!L529-'EDA &amp; Statistics'!L528</f>
        <v>4.2999744415283203E-2</v>
      </c>
      <c r="M508">
        <f>'EDA &amp; Statistics'!M529-'EDA &amp; Statistics'!M528</f>
        <v>4.2999744415283203E-2</v>
      </c>
      <c r="N508">
        <f>'EDA &amp; Statistics'!N529-'EDA &amp; Statistics'!N528</f>
        <v>6.7499637603759766E-2</v>
      </c>
      <c r="O508">
        <f>'EDA &amp; Statistics'!O529-'EDA &amp; Statistics'!O528</f>
        <v>7.2499752044677734E-2</v>
      </c>
      <c r="P508">
        <f>'EDA &amp; Statistics'!P529-'EDA &amp; Statistics'!P528</f>
        <v>-0.11852455139160156</v>
      </c>
      <c r="R508" s="9">
        <v>39416</v>
      </c>
      <c r="S508" s="20">
        <f>('EDA &amp; Statistics'!B529-'EDA &amp; Statistics'!B528)/'EDA &amp; Statistics'!B528</f>
        <v>-4.4906862795983521E-3</v>
      </c>
      <c r="T508" s="20">
        <f>('EDA &amp; Statistics'!C529-'EDA &amp; Statistics'!C528)/'EDA &amp; Statistics'!C528</f>
        <v>-5.2157032494677975E-3</v>
      </c>
      <c r="U508" s="20">
        <f>('EDA &amp; Statistics'!D529-'EDA &amp; Statistics'!D528)/'EDA &amp; Statistics'!D528</f>
        <v>3.2505520565682852E-4</v>
      </c>
      <c r="V508" s="20">
        <f>('EDA &amp; Statistics'!E529-'EDA &amp; Statistics'!E528)/'EDA &amp; Statistics'!E528</f>
        <v>-8.4581486349873235E-3</v>
      </c>
      <c r="W508" s="20">
        <f>('EDA &amp; Statistics'!F529-'EDA &amp; Statistics'!F528)/'EDA &amp; Statistics'!F528</f>
        <v>-7.8895385599010437E-3</v>
      </c>
      <c r="X508" s="20">
        <f>('EDA &amp; Statistics'!G529-'EDA &amp; Statistics'!G528)/'EDA &amp; Statistics'!G528</f>
        <v>-7.320602409403033E-3</v>
      </c>
      <c r="Y508" s="20">
        <f>('EDA &amp; Statistics'!H529-'EDA &amp; Statistics'!H528)/'EDA &amp; Statistics'!H528</f>
        <v>2.3272487511621091E-2</v>
      </c>
      <c r="Z508" s="20">
        <f>('EDA &amp; Statistics'!I529-'EDA &amp; Statistics'!I528)/'EDA &amp; Statistics'!I528</f>
        <v>2.1069710345774172E-2</v>
      </c>
      <c r="AA508" s="20">
        <f>('EDA &amp; Statistics'!J529-'EDA &amp; Statistics'!J528)/'EDA &amp; Statistics'!J528</f>
        <v>3.2445119920308267E-3</v>
      </c>
      <c r="AB508" s="20">
        <f>('EDA &amp; Statistics'!K529-'EDA &amp; Statistics'!K528)/'EDA &amp; Statistics'!K528</f>
        <v>7.6170110317670056E-3</v>
      </c>
      <c r="AC508" s="20">
        <f>('EDA &amp; Statistics'!L529-'EDA &amp; Statistics'!L528)/'EDA &amp; Statistics'!L528</f>
        <v>9.8442637625595509E-3</v>
      </c>
      <c r="AD508" s="20">
        <f>('EDA &amp; Statistics'!M529-'EDA &amp; Statistics'!M528)/'EDA &amp; Statistics'!M528</f>
        <v>9.4484164574719625E-3</v>
      </c>
      <c r="AE508" s="20">
        <f>('EDA &amp; Statistics'!N529-'EDA &amp; Statistics'!N528)/'EDA &amp; Statistics'!N528</f>
        <v>1.2838732363261111E-2</v>
      </c>
      <c r="AF508" s="20">
        <f>('EDA &amp; Statistics'!O529-'EDA &amp; Statistics'!O528)/'EDA &amp; Statistics'!O528</f>
        <v>1.4194762792306075E-2</v>
      </c>
      <c r="AG508" s="20">
        <f>('EDA &amp; Statistics'!P529-'EDA &amp; Statistics'!P528)/'EDA &amp; Statistics'!P528</f>
        <v>-9.2914521959187937E-3</v>
      </c>
    </row>
    <row r="509" spans="1:33" x14ac:dyDescent="0.3">
      <c r="A509" s="9">
        <v>39419</v>
      </c>
      <c r="B509">
        <f>'EDA &amp; Statistics'!B530-'EDA &amp; Statistics'!B529</f>
        <v>7.8721046447753906E-3</v>
      </c>
      <c r="C509">
        <f>'EDA &amp; Statistics'!C530-'EDA &amp; Statistics'!C529</f>
        <v>-7.9999923706054688E-2</v>
      </c>
      <c r="D509">
        <f>'EDA &amp; Statistics'!D530-'EDA &amp; Statistics'!D529</f>
        <v>-4.9999713897705078E-2</v>
      </c>
      <c r="E509">
        <f>'EDA &amp; Statistics'!E530-'EDA &amp; Statistics'!E529</f>
        <v>-2.3505725401719801E-2</v>
      </c>
      <c r="F509">
        <f>'EDA &amp; Statistics'!F530-'EDA &amp; Statistics'!F529</f>
        <v>-2.3750066757202148E-2</v>
      </c>
      <c r="G509">
        <f>'EDA &amp; Statistics'!G530-'EDA &amp; Statistics'!G529</f>
        <v>-2.1250009536743164E-2</v>
      </c>
      <c r="H509">
        <f>'EDA &amp; Statistics'!H530-'EDA &amp; Statistics'!H529</f>
        <v>-3.5000085830688477E-2</v>
      </c>
      <c r="I509">
        <f>'EDA &amp; Statistics'!I530-'EDA &amp; Statistics'!I529</f>
        <v>-4.2000055313110352E-2</v>
      </c>
      <c r="J509">
        <f>'EDA &amp; Statistics'!J530-'EDA &amp; Statistics'!J529</f>
        <v>-1.6250133514404297E-2</v>
      </c>
      <c r="K509">
        <f>'EDA &amp; Statistics'!K530-'EDA &amp; Statistics'!K529</f>
        <v>-2.2500038146972656E-2</v>
      </c>
      <c r="L509">
        <f>'EDA &amp; Statistics'!L530-'EDA &amp; Statistics'!L529</f>
        <v>-4.8999786376953125E-2</v>
      </c>
      <c r="M509">
        <f>'EDA &amp; Statistics'!M530-'EDA &amp; Statistics'!M529</f>
        <v>-4.8999786376953125E-2</v>
      </c>
      <c r="N509">
        <f>'EDA &amp; Statistics'!N530-'EDA &amp; Statistics'!N529</f>
        <v>-6.999969482421875E-2</v>
      </c>
      <c r="O509">
        <f>'EDA &amp; Statistics'!O530-'EDA &amp; Statistics'!O529</f>
        <v>-6.25E-2</v>
      </c>
      <c r="P509">
        <f>'EDA &amp; Statistics'!P530-'EDA &amp; Statistics'!P529</f>
        <v>0.13132953643798828</v>
      </c>
      <c r="R509" s="9">
        <v>39419</v>
      </c>
      <c r="S509" s="20">
        <f>('EDA &amp; Statistics'!B530-'EDA &amp; Statistics'!B529)/'EDA &amp; Statistics'!B529</f>
        <v>1.8510431108377794E-3</v>
      </c>
      <c r="T509" s="20">
        <f>('EDA &amp; Statistics'!C530-'EDA &amp; Statistics'!C529)/'EDA &amp; Statistics'!C529</f>
        <v>-1.9065758297205002E-2</v>
      </c>
      <c r="U509" s="20">
        <f>('EDA &amp; Statistics'!D530-'EDA &amp; Statistics'!D529)/'EDA &amp; Statistics'!D529</f>
        <v>-1.083065416915681E-2</v>
      </c>
      <c r="V509" s="20">
        <f>('EDA &amp; Statistics'!E530-'EDA &amp; Statistics'!E529)/'EDA &amp; Statistics'!E529</f>
        <v>-2.5195753488668718E-2</v>
      </c>
      <c r="W509" s="20">
        <f>('EDA &amp; Statistics'!F530-'EDA &amp; Statistics'!F529)/'EDA &amp; Statistics'!F529</f>
        <v>-1.8886732219923354E-2</v>
      </c>
      <c r="X509" s="20">
        <f>('EDA &amp; Statistics'!G530-'EDA &amp; Statistics'!G529)/'EDA &amp; Statistics'!G529</f>
        <v>-1.2536878394783317E-2</v>
      </c>
      <c r="Y509" s="20">
        <f>('EDA &amp; Statistics'!H530-'EDA &amp; Statistics'!H529)/'EDA &amp; Statistics'!H529</f>
        <v>-1.2246355962270469E-2</v>
      </c>
      <c r="Z509" s="20">
        <f>('EDA &amp; Statistics'!I530-'EDA &amp; Statistics'!I529)/'EDA &amp; Statistics'!I529</f>
        <v>-1.3333350489378717E-2</v>
      </c>
      <c r="AA509" s="20">
        <f>('EDA &amp; Statistics'!J530-'EDA &amp; Statistics'!J529)/'EDA &amp; Statistics'!J529</f>
        <v>-2.2127841381316491E-3</v>
      </c>
      <c r="AB509" s="20">
        <f>('EDA &amp; Statistics'!K530-'EDA &amp; Statistics'!K529)/'EDA &amp; Statistics'!K529</f>
        <v>-3.2397462333813329E-3</v>
      </c>
      <c r="AC509" s="20">
        <f>('EDA &amp; Statistics'!L530-'EDA &amp; Statistics'!L529)/'EDA &amp; Statistics'!L529</f>
        <v>-1.1108544293158332E-2</v>
      </c>
      <c r="AD509" s="20">
        <f>('EDA &amp; Statistics'!M530-'EDA &amp; Statistics'!M529)/'EDA &amp; Statistics'!M529</f>
        <v>-1.0666040017786422E-2</v>
      </c>
      <c r="AE509" s="20">
        <f>('EDA &amp; Statistics'!N530-'EDA &amp; Statistics'!N529)/'EDA &amp; Statistics'!N529</f>
        <v>-1.3145483066952238E-2</v>
      </c>
      <c r="AF509" s="20">
        <f>('EDA &amp; Statistics'!O530-'EDA &amp; Statistics'!O529)/'EDA &amp; Statistics'!O529</f>
        <v>-1.2065637465483387E-2</v>
      </c>
      <c r="AG509" s="20">
        <f>('EDA &amp; Statistics'!P530-'EDA &amp; Statistics'!P529)/'EDA &amp; Statistics'!P529</f>
        <v>1.0391823882095447E-2</v>
      </c>
    </row>
    <row r="510" spans="1:33" x14ac:dyDescent="0.3">
      <c r="A510" s="9">
        <v>39420</v>
      </c>
      <c r="B510">
        <f>'EDA &amp; Statistics'!B531-'EDA &amp; Statistics'!B530</f>
        <v>-1.3733863830566406E-2</v>
      </c>
      <c r="C510">
        <f>'EDA &amp; Statistics'!C531-'EDA &amp; Statistics'!C530</f>
        <v>7.9998970031738281E-3</v>
      </c>
      <c r="D510">
        <f>'EDA &amp; Statistics'!D531-'EDA &amp; Statistics'!D530</f>
        <v>4.9996376037597656E-3</v>
      </c>
      <c r="E510">
        <f>'EDA &amp; Statistics'!E531-'EDA &amp; Statistics'!E530</f>
        <v>-2.9845822064734406E-2</v>
      </c>
      <c r="F510">
        <f>'EDA &amp; Statistics'!F531-'EDA &amp; Statistics'!F530</f>
        <v>-3.4999966621398926E-2</v>
      </c>
      <c r="G510">
        <f>'EDA &amp; Statistics'!G531-'EDA &amp; Statistics'!G530</f>
        <v>-4.0000081062316895E-2</v>
      </c>
      <c r="H510">
        <f>'EDA &amp; Statistics'!H531-'EDA &amp; Statistics'!H530</f>
        <v>2.0000934600830078E-3</v>
      </c>
      <c r="I510">
        <f>'EDA &amp; Statistics'!I531-'EDA &amp; Statistics'!I530</f>
        <v>1.4999866485595703E-2</v>
      </c>
      <c r="J510">
        <f>'EDA &amp; Statistics'!J531-'EDA &amp; Statistics'!J530</f>
        <v>-7.49969482421875E-3</v>
      </c>
      <c r="K510">
        <f>'EDA &amp; Statistics'!K531-'EDA &amp; Statistics'!K530</f>
        <v>1.2499809265136719E-2</v>
      </c>
      <c r="L510">
        <f>'EDA &amp; Statistics'!L531-'EDA &amp; Statistics'!L530</f>
        <v>-3.2000064849853516E-2</v>
      </c>
      <c r="M510">
        <f>'EDA &amp; Statistics'!M531-'EDA &amp; Statistics'!M530</f>
        <v>-3.2999992370605469E-2</v>
      </c>
      <c r="N510">
        <f>'EDA &amp; Statistics'!N531-'EDA &amp; Statistics'!N530</f>
        <v>-5.7499885559082031E-2</v>
      </c>
      <c r="O510">
        <f>'EDA &amp; Statistics'!O531-'EDA &amp; Statistics'!O530</f>
        <v>-4.9999713897705078E-2</v>
      </c>
      <c r="P510">
        <f>'EDA &amp; Statistics'!P531-'EDA &amp; Statistics'!P530</f>
        <v>6.5456390380859375E-2</v>
      </c>
      <c r="R510" s="9">
        <v>39420</v>
      </c>
      <c r="S510" s="20">
        <f>('EDA &amp; Statistics'!B531-'EDA &amp; Statistics'!B530)/'EDA &amp; Statistics'!B530</f>
        <v>-3.2234078366347096E-3</v>
      </c>
      <c r="T510" s="20">
        <f>('EDA &amp; Statistics'!C531-'EDA &amp; Statistics'!C530)/'EDA &amp; Statistics'!C530</f>
        <v>1.9436094903102199E-3</v>
      </c>
      <c r="U510" s="20">
        <f>('EDA &amp; Statistics'!D531-'EDA &amp; Statistics'!D530)/'EDA &amp; Statistics'!D530</f>
        <v>1.0948510673623173E-3</v>
      </c>
      <c r="V510" s="20">
        <f>('EDA &amp; Statistics'!E531-'EDA &amp; Statistics'!E530)/'EDA &amp; Statistics'!E530</f>
        <v>-3.2818582973669026E-2</v>
      </c>
      <c r="W510" s="20">
        <f>('EDA &amp; Statistics'!F531-'EDA &amp; Statistics'!F530)/'EDA &amp; Statistics'!F530</f>
        <v>-2.836876760058148E-2</v>
      </c>
      <c r="X510" s="20">
        <f>('EDA &amp; Statistics'!G531-'EDA &amp; Statistics'!G530)/'EDA &amp; Statistics'!G530</f>
        <v>-2.3898479484215338E-2</v>
      </c>
      <c r="Y510" s="20">
        <f>('EDA &amp; Statistics'!H531-'EDA &amp; Statistics'!H530)/'EDA &amp; Statistics'!H530</f>
        <v>7.0849928888258281E-4</v>
      </c>
      <c r="Z510" s="20">
        <f>('EDA &amp; Statistics'!I531-'EDA &amp; Statistics'!I530)/'EDA &amp; Statistics'!I530</f>
        <v>4.8262118057545251E-3</v>
      </c>
      <c r="AA510" s="20">
        <f>('EDA &amp; Statistics'!J531-'EDA &amp; Statistics'!J530)/'EDA &amp; Statistics'!J530</f>
        <v>-1.023499824069699E-3</v>
      </c>
      <c r="AB510" s="20">
        <f>('EDA &amp; Statistics'!K531-'EDA &amp; Statistics'!K530)/'EDA &amp; Statistics'!K530</f>
        <v>1.8056784433445486E-3</v>
      </c>
      <c r="AC510" s="20">
        <f>('EDA &amp; Statistics'!L531-'EDA &amp; Statistics'!L530)/'EDA &amp; Statistics'!L530</f>
        <v>-7.3360992512169895E-3</v>
      </c>
      <c r="AD510" s="20">
        <f>('EDA &amp; Statistics'!M531-'EDA &amp; Statistics'!M530)/'EDA &amp; Statistics'!M530</f>
        <v>-7.2607242720915659E-3</v>
      </c>
      <c r="AE510" s="20">
        <f>('EDA &amp; Statistics'!N531-'EDA &amp; Statistics'!N530)/'EDA &amp; Statistics'!N530</f>
        <v>-1.0941938022241027E-2</v>
      </c>
      <c r="AF510" s="20">
        <f>('EDA &amp; Statistics'!O531-'EDA &amp; Statistics'!O530)/'EDA &amp; Statistics'!O530</f>
        <v>-9.7703401221094516E-3</v>
      </c>
      <c r="AG510" s="20">
        <f>('EDA &amp; Statistics'!P531-'EDA &amp; Statistics'!P530)/'EDA &amp; Statistics'!P530</f>
        <v>5.1261533677033665E-3</v>
      </c>
    </row>
    <row r="511" spans="1:33" x14ac:dyDescent="0.3">
      <c r="A511" s="9">
        <v>39421</v>
      </c>
      <c r="B511">
        <f>'EDA &amp; Statistics'!B532-'EDA &amp; Statistics'!B531</f>
        <v>2.6578903198242188E-3</v>
      </c>
      <c r="C511">
        <f>'EDA &amp; Statistics'!C532-'EDA &amp; Statistics'!C531</f>
        <v>-5.0020217895507813E-4</v>
      </c>
      <c r="D511">
        <f>'EDA &amp; Statistics'!D532-'EDA &amp; Statistics'!D531</f>
        <v>1.7500400543212891E-2</v>
      </c>
      <c r="E511">
        <f>'EDA &amp; Statistics'!E532-'EDA &amp; Statistics'!E531</f>
        <v>2.8489527022692474E-2</v>
      </c>
      <c r="F511">
        <f>'EDA &amp; Statistics'!F532-'EDA &amp; Statistics'!F531</f>
        <v>3.4999966621398926E-2</v>
      </c>
      <c r="G511">
        <f>'EDA &amp; Statistics'!G532-'EDA &amp; Statistics'!G531</f>
        <v>4.2500019073486328E-2</v>
      </c>
      <c r="H511">
        <f>'EDA &amp; Statistics'!H532-'EDA &amp; Statistics'!H531</f>
        <v>6.9999933242797852E-2</v>
      </c>
      <c r="I511">
        <f>'EDA &amp; Statistics'!I532-'EDA &amp; Statistics'!I531</f>
        <v>6.0000181198120117E-2</v>
      </c>
      <c r="J511">
        <f>'EDA &amp; Statistics'!J532-'EDA &amp; Statistics'!J531</f>
        <v>-0.10000038146972656</v>
      </c>
      <c r="K511">
        <f>'EDA &amp; Statistics'!K532-'EDA &amp; Statistics'!K531</f>
        <v>-5.9999942779541016E-2</v>
      </c>
      <c r="L511">
        <f>'EDA &amp; Statistics'!L532-'EDA &amp; Statistics'!L531</f>
        <v>1.0000228881835938E-2</v>
      </c>
      <c r="M511">
        <f>'EDA &amp; Statistics'!M532-'EDA &amp; Statistics'!M531</f>
        <v>-9.9992752075195313E-4</v>
      </c>
      <c r="N511">
        <f>'EDA &amp; Statistics'!N532-'EDA &amp; Statistics'!N531</f>
        <v>-5.0000190734863281E-2</v>
      </c>
      <c r="O511">
        <f>'EDA &amp; Statistics'!O532-'EDA &amp; Statistics'!O531</f>
        <v>-3.7499904632568359E-2</v>
      </c>
      <c r="P511">
        <f>'EDA &amp; Statistics'!P532-'EDA &amp; Statistics'!P531</f>
        <v>0.14982795715332031</v>
      </c>
      <c r="R511" s="9">
        <v>39421</v>
      </c>
      <c r="S511" s="20">
        <f>('EDA &amp; Statistics'!B532-'EDA &amp; Statistics'!B531)/'EDA &amp; Statistics'!B531</f>
        <v>6.2583773444494569E-4</v>
      </c>
      <c r="T511" s="20">
        <f>('EDA &amp; Statistics'!C532-'EDA &amp; Statistics'!C531)/'EDA &amp; Statistics'!C531</f>
        <v>-1.2129053592726268E-4</v>
      </c>
      <c r="U511" s="20">
        <f>('EDA &amp; Statistics'!D532-'EDA &amp; Statistics'!D531)/'EDA &amp; Statistics'!D531</f>
        <v>3.828152950883111E-3</v>
      </c>
      <c r="V511" s="20">
        <f>('EDA &amp; Statistics'!E532-'EDA &amp; Statistics'!E531)/'EDA &amp; Statistics'!E531</f>
        <v>3.2390195960815868E-2</v>
      </c>
      <c r="W511" s="20">
        <f>('EDA &amp; Statistics'!F532-'EDA &amp; Statistics'!F531)/'EDA &amp; Statistics'!F531</f>
        <v>2.9197051982906657E-2</v>
      </c>
      <c r="X511" s="20">
        <f>('EDA &amp; Statistics'!G532-'EDA &amp; Statistics'!G531)/'EDA &amp; Statistics'!G531</f>
        <v>2.6013784279010525E-2</v>
      </c>
      <c r="Y511" s="20">
        <f>('EDA &amp; Statistics'!H532-'EDA &amp; Statistics'!H531)/'EDA &amp; Statistics'!H531</f>
        <v>2.477873701283384E-2</v>
      </c>
      <c r="Z511" s="20">
        <f>('EDA &amp; Statistics'!I532-'EDA &amp; Statistics'!I531)/'EDA &amp; Statistics'!I531</f>
        <v>1.9212354464844175E-2</v>
      </c>
      <c r="AA511" s="20">
        <f>('EDA &amp; Statistics'!J532-'EDA &amp; Statistics'!J531)/'EDA &amp; Statistics'!J531</f>
        <v>-1.3661253978772799E-2</v>
      </c>
      <c r="AB511" s="20">
        <f>('EDA &amp; Statistics'!K532-'EDA &amp; Statistics'!K531)/'EDA &amp; Statistics'!K531</f>
        <v>-8.651758222725103E-3</v>
      </c>
      <c r="AC511" s="20">
        <f>('EDA &amp; Statistics'!L532-'EDA &amp; Statistics'!L531)/'EDA &amp; Statistics'!L531</f>
        <v>2.3095217224107303E-3</v>
      </c>
      <c r="AD511" s="20">
        <f>('EDA &amp; Statistics'!M532-'EDA &amp; Statistics'!M531)/'EDA &amp; Statistics'!M531</f>
        <v>-2.2161513788857947E-4</v>
      </c>
      <c r="AE511" s="20">
        <f>('EDA &amp; Statistics'!N532-'EDA &amp; Statistics'!N531)/'EDA &amp; Statistics'!N531</f>
        <v>-9.6200458937969243E-3</v>
      </c>
      <c r="AF511" s="20">
        <f>('EDA &amp; Statistics'!O532-'EDA &amp; Statistics'!O531)/'EDA &amp; Statistics'!O531</f>
        <v>-7.4000796814398511E-3</v>
      </c>
      <c r="AG511" s="20">
        <f>('EDA &amp; Statistics'!P532-'EDA &amp; Statistics'!P531)/'EDA &amp; Statistics'!P531</f>
        <v>1.1673788693769281E-2</v>
      </c>
    </row>
    <row r="512" spans="1:33" x14ac:dyDescent="0.3">
      <c r="A512" s="9">
        <v>39422</v>
      </c>
      <c r="B512">
        <f>'EDA &amp; Statistics'!B533-'EDA &amp; Statistics'!B532</f>
        <v>6.2532901763916016E-2</v>
      </c>
      <c r="C512">
        <f>'EDA &amp; Statistics'!C533-'EDA &amp; Statistics'!C532</f>
        <v>9.4500064849853516E-2</v>
      </c>
      <c r="D512">
        <f>'EDA &amp; Statistics'!D533-'EDA &amp; Statistics'!D532</f>
        <v>8.4499835968017578E-2</v>
      </c>
      <c r="E512">
        <f>'EDA &amp; Statistics'!E533-'EDA &amp; Statistics'!E532</f>
        <v>4.7150994696893989E-2</v>
      </c>
      <c r="F512">
        <f>'EDA &amp; Statistics'!F533-'EDA &amp; Statistics'!F532</f>
        <v>5.5000066757202148E-2</v>
      </c>
      <c r="G512">
        <f>'EDA &amp; Statistics'!G533-'EDA &amp; Statistics'!G532</f>
        <v>6.25E-2</v>
      </c>
      <c r="H512">
        <f>'EDA &amp; Statistics'!H533-'EDA &amp; Statistics'!H532</f>
        <v>3.5000085830688477E-2</v>
      </c>
      <c r="I512">
        <f>'EDA &amp; Statistics'!I533-'EDA &amp; Statistics'!I532</f>
        <v>4.4999837875366211E-2</v>
      </c>
      <c r="J512">
        <f>'EDA &amp; Statistics'!J533-'EDA &amp; Statistics'!J532</f>
        <v>-1.2499809265136719E-2</v>
      </c>
      <c r="K512">
        <f>'EDA &amp; Statistics'!K533-'EDA &amp; Statistics'!K532</f>
        <v>1.0000228881835938E-2</v>
      </c>
      <c r="L512">
        <f>'EDA &amp; Statistics'!L533-'EDA &amp; Statistics'!L532</f>
        <v>1.0999679565429688E-2</v>
      </c>
      <c r="M512">
        <f>'EDA &amp; Statistics'!M533-'EDA &amp; Statistics'!M532</f>
        <v>1.4999866485595703E-2</v>
      </c>
      <c r="N512">
        <f>'EDA &amp; Statistics'!N533-'EDA &amp; Statistics'!N532</f>
        <v>4.5000076293945313E-2</v>
      </c>
      <c r="O512">
        <f>'EDA &amp; Statistics'!O533-'EDA &amp; Statistics'!O532</f>
        <v>5.4999828338623047E-2</v>
      </c>
      <c r="P512">
        <f>'EDA &amp; Statistics'!P533-'EDA &amp; Statistics'!P532</f>
        <v>-5.5255889892578125E-3</v>
      </c>
      <c r="R512" s="9">
        <v>39422</v>
      </c>
      <c r="S512" s="20">
        <f>('EDA &amp; Statistics'!B533-'EDA &amp; Statistics'!B532)/'EDA &amp; Statistics'!B532</f>
        <v>1.4715043790218083E-2</v>
      </c>
      <c r="T512" s="20">
        <f>('EDA &amp; Statistics'!C533-'EDA &amp; Statistics'!C532)/'EDA &amp; Statistics'!C532</f>
        <v>2.2917440965742428E-2</v>
      </c>
      <c r="U512" s="20">
        <f>('EDA &amp; Statistics'!D533-'EDA &amp; Statistics'!D532)/'EDA &amp; Statistics'!D532</f>
        <v>1.8413561086016578E-2</v>
      </c>
      <c r="V512" s="20">
        <f>('EDA &amp; Statistics'!E533-'EDA &amp; Statistics'!E532)/'EDA &amp; Statistics'!E532</f>
        <v>5.1924858734233838E-2</v>
      </c>
      <c r="W512" s="20">
        <f>('EDA &amp; Statistics'!F533-'EDA &amp; Statistics'!F532)/'EDA &amp; Statistics'!F532</f>
        <v>4.4579588567309647E-2</v>
      </c>
      <c r="X512" s="20">
        <f>('EDA &amp; Statistics'!G533-'EDA &amp; Statistics'!G532)/'EDA &amp; Statistics'!G532</f>
        <v>3.7285608179666842E-2</v>
      </c>
      <c r="Y512" s="20">
        <f>('EDA &amp; Statistics'!H533-'EDA &amp; Statistics'!H532)/'EDA &amp; Statistics'!H532</f>
        <v>1.2089839744830352E-2</v>
      </c>
      <c r="Z512" s="20">
        <f>('EDA &amp; Statistics'!I533-'EDA &amp; Statistics'!I532)/'EDA &amp; Statistics'!I532</f>
        <v>1.4137554707811785E-2</v>
      </c>
      <c r="AA512" s="20">
        <f>('EDA &amp; Statistics'!J533-'EDA &amp; Statistics'!J532)/'EDA &amp; Statistics'!J532</f>
        <v>-1.7312755717967853E-3</v>
      </c>
      <c r="AB512" s="20">
        <f>('EDA &amp; Statistics'!K533-'EDA &amp; Statistics'!K532)/'EDA &amp; Statistics'!K532</f>
        <v>1.4545787464488636E-3</v>
      </c>
      <c r="AC512" s="20">
        <f>('EDA &amp; Statistics'!L533-'EDA &amp; Statistics'!L532)/'EDA &amp; Statistics'!L532</f>
        <v>2.5344882900224575E-3</v>
      </c>
      <c r="AD512" s="20">
        <f>('EDA &amp; Statistics'!M533-'EDA &amp; Statistics'!M532)/'EDA &amp; Statistics'!M532</f>
        <v>3.3251753415051372E-3</v>
      </c>
      <c r="AE512" s="20">
        <f>('EDA &amp; Statistics'!N533-'EDA &amp; Statistics'!N532)/'EDA &amp; Statistics'!N532</f>
        <v>8.7421225760970969E-3</v>
      </c>
      <c r="AF512" s="20">
        <f>('EDA &amp; Statistics'!O533-'EDA &amp; Statistics'!O532)/'EDA &amp; Statistics'!O532</f>
        <v>1.0934359054573205E-2</v>
      </c>
      <c r="AG512" s="20">
        <f>('EDA &amp; Statistics'!P533-'EDA &amp; Statistics'!P532)/'EDA &amp; Statistics'!P532</f>
        <v>-4.2555632455360838E-4</v>
      </c>
    </row>
    <row r="513" spans="1:33" x14ac:dyDescent="0.3">
      <c r="A513" s="9">
        <v>39423</v>
      </c>
      <c r="B513">
        <f>'EDA &amp; Statistics'!B534-'EDA &amp; Statistics'!B533</f>
        <v>9.8117351531982422E-2</v>
      </c>
      <c r="C513">
        <f>'EDA &amp; Statistics'!C534-'EDA &amp; Statistics'!C533</f>
        <v>0.16750001907348633</v>
      </c>
      <c r="D513">
        <f>'EDA &amp; Statistics'!D534-'EDA &amp; Statistics'!D533</f>
        <v>0.16050004959106445</v>
      </c>
      <c r="E513">
        <f>'EDA &amp; Statistics'!E534-'EDA &amp; Statistics'!E533</f>
        <v>-6.7156517654404224E-3</v>
      </c>
      <c r="F513">
        <f>'EDA &amp; Statistics'!F534-'EDA &amp; Statistics'!F533</f>
        <v>-4.999995231628418E-3</v>
      </c>
      <c r="G513">
        <f>'EDA &amp; Statistics'!G534-'EDA &amp; Statistics'!G533</f>
        <v>-1.2500286102294922E-3</v>
      </c>
      <c r="H513">
        <f>'EDA &amp; Statistics'!H534-'EDA &amp; Statistics'!H533</f>
        <v>5.2999973297119141E-2</v>
      </c>
      <c r="I513">
        <f>'EDA &amp; Statistics'!I534-'EDA &amp; Statistics'!I533</f>
        <v>3.7000179290771484E-2</v>
      </c>
      <c r="J513">
        <f>'EDA &amp; Statistics'!J534-'EDA &amp; Statistics'!J533</f>
        <v>2.7500152587890625E-2</v>
      </c>
      <c r="K513">
        <f>'EDA &amp; Statistics'!K534-'EDA &amp; Statistics'!K533</f>
        <v>3.9999961853027344E-2</v>
      </c>
      <c r="L513">
        <f>'EDA &amp; Statistics'!L534-'EDA &amp; Statistics'!L533</f>
        <v>0.1100001335144043</v>
      </c>
      <c r="M513">
        <f>'EDA &amp; Statistics'!M534-'EDA &amp; Statistics'!M533</f>
        <v>9.4999790191650391E-2</v>
      </c>
      <c r="N513">
        <f>'EDA &amp; Statistics'!N534-'EDA &amp; Statistics'!N533</f>
        <v>6.7500114440917969E-2</v>
      </c>
      <c r="O513">
        <f>'EDA &amp; Statistics'!O534-'EDA &amp; Statistics'!O533</f>
        <v>7.4999809265136719E-2</v>
      </c>
      <c r="P513">
        <f>'EDA &amp; Statistics'!P534-'EDA &amp; Statistics'!P533</f>
        <v>-8.9491844177246094E-2</v>
      </c>
      <c r="R513" s="9">
        <v>39423</v>
      </c>
      <c r="S513" s="20">
        <f>('EDA &amp; Statistics'!B534-'EDA &amp; Statistics'!B533)/'EDA &amp; Statistics'!B533</f>
        <v>2.2753839718054839E-2</v>
      </c>
      <c r="T513" s="20">
        <f>('EDA &amp; Statistics'!C534-'EDA &amp; Statistics'!C533)/'EDA &amp; Statistics'!C533</f>
        <v>3.9710768527435714E-2</v>
      </c>
      <c r="U513" s="20">
        <f>('EDA &amp; Statistics'!D534-'EDA &amp; Statistics'!D533)/'EDA &amp; Statistics'!D533</f>
        <v>3.4342579971105104E-2</v>
      </c>
      <c r="V513" s="20">
        <f>('EDA &amp; Statistics'!E534-'EDA &amp; Statistics'!E533)/'EDA &amp; Statistics'!E533</f>
        <v>-7.0305275492588909E-3</v>
      </c>
      <c r="W513" s="20">
        <f>('EDA &amp; Statistics'!F534-'EDA &amp; Statistics'!F533)/'EDA &amp; Statistics'!F533</f>
        <v>-3.879724561108645E-3</v>
      </c>
      <c r="X513" s="20">
        <f>('EDA &amp; Statistics'!G534-'EDA &amp; Statistics'!G533)/'EDA &amp; Statistics'!G533</f>
        <v>-7.1892372333105619E-4</v>
      </c>
      <c r="Y513" s="20">
        <f>('EDA &amp; Statistics'!H534-'EDA &amp; Statistics'!H533)/'EDA &amp; Statistics'!H533</f>
        <v>1.8088727675619896E-2</v>
      </c>
      <c r="Z513" s="20">
        <f>('EDA &amp; Statistics'!I534-'EDA &amp; Statistics'!I533)/'EDA &amp; Statistics'!I533</f>
        <v>1.1462261506632623E-2</v>
      </c>
      <c r="AA513" s="20">
        <f>('EDA &amp; Statistics'!J534-'EDA &amp; Statistics'!J533)/'EDA &amp; Statistics'!J533</f>
        <v>3.8154911773382373E-3</v>
      </c>
      <c r="AB513" s="20">
        <f>('EDA &amp; Statistics'!K534-'EDA &amp; Statistics'!K533)/'EDA &amp; Statistics'!K533</f>
        <v>5.8097255661999549E-3</v>
      </c>
      <c r="AC513" s="20">
        <f>('EDA &amp; Statistics'!L534-'EDA &amp; Statistics'!L533)/'EDA &amp; Statistics'!L533</f>
        <v>2.5281576133723952E-2</v>
      </c>
      <c r="AD513" s="20">
        <f>('EDA &amp; Statistics'!M534-'EDA &amp; Statistics'!M533)/'EDA &amp; Statistics'!M533</f>
        <v>2.0989790037833016E-2</v>
      </c>
      <c r="AE513" s="20">
        <f>('EDA &amp; Statistics'!N534-'EDA &amp; Statistics'!N533)/'EDA &amp; Statistics'!N533</f>
        <v>1.2999540289501905E-2</v>
      </c>
      <c r="AF513" s="20">
        <f>('EDA &amp; Statistics'!O534-'EDA &amp; Statistics'!O533)/'EDA &amp; Statistics'!O533</f>
        <v>1.4749224916912182E-2</v>
      </c>
      <c r="AG513" s="20">
        <f>('EDA &amp; Statistics'!P534-'EDA &amp; Statistics'!P533)/'EDA &amp; Statistics'!P533</f>
        <v>-6.8951986964820074E-3</v>
      </c>
    </row>
    <row r="514" spans="1:33" x14ac:dyDescent="0.3">
      <c r="A514" s="9">
        <v>39426</v>
      </c>
      <c r="B514">
        <f>'EDA &amp; Statistics'!B535-'EDA &amp; Statistics'!B534</f>
        <v>1.6814708709716797E-2</v>
      </c>
      <c r="C514">
        <f>'EDA &amp; Statistics'!C535-'EDA &amp; Statistics'!C534</f>
        <v>4.7999858856201172E-2</v>
      </c>
      <c r="D514">
        <f>'EDA &amp; Statistics'!D535-'EDA &amp; Statistics'!D534</f>
        <v>3.8000106811523438E-2</v>
      </c>
      <c r="E514">
        <f>'EDA &amp; Statistics'!E535-'EDA &amp; Statistics'!E534</f>
        <v>-6.502390689367421E-3</v>
      </c>
      <c r="F514">
        <f>'EDA &amp; Statistics'!F535-'EDA &amp; Statistics'!F534</f>
        <v>-6.2500238418579102E-3</v>
      </c>
      <c r="G514">
        <f>'EDA &amp; Statistics'!G535-'EDA &amp; Statistics'!G534</f>
        <v>-4.999995231628418E-3</v>
      </c>
      <c r="H514">
        <f>'EDA &amp; Statistics'!H535-'EDA &amp; Statistics'!H534</f>
        <v>5.5000066757202148E-2</v>
      </c>
      <c r="I514">
        <f>'EDA &amp; Statistics'!I535-'EDA &amp; Statistics'!I534</f>
        <v>5.2999973297119141E-2</v>
      </c>
      <c r="J514">
        <f>'EDA &amp; Statistics'!J535-'EDA &amp; Statistics'!J534</f>
        <v>9.9999904632568359E-2</v>
      </c>
      <c r="K514">
        <f>'EDA &amp; Statistics'!K535-'EDA &amp; Statistics'!K534</f>
        <v>0.11749982833862305</v>
      </c>
      <c r="L514">
        <f>'EDA &amp; Statistics'!L535-'EDA &amp; Statistics'!L534</f>
        <v>6.6999912261962891E-2</v>
      </c>
      <c r="M514">
        <f>'EDA &amp; Statistics'!M535-'EDA &amp; Statistics'!M534</f>
        <v>5.0000190734863281E-2</v>
      </c>
      <c r="N514">
        <f>'EDA &amp; Statistics'!N535-'EDA &amp; Statistics'!N534</f>
        <v>3.2499790191650391E-2</v>
      </c>
      <c r="O514">
        <f>'EDA &amp; Statistics'!O535-'EDA &amp; Statistics'!O534</f>
        <v>3.7500381469726563E-2</v>
      </c>
      <c r="P514">
        <f>'EDA &amp; Statistics'!P535-'EDA &amp; Statistics'!P534</f>
        <v>7.1287155151367188E-2</v>
      </c>
      <c r="R514" s="9">
        <v>39426</v>
      </c>
      <c r="S514" s="20">
        <f>('EDA &amp; Statistics'!B535-'EDA &amp; Statistics'!B534)/'EDA &amp; Statistics'!B534</f>
        <v>3.8126514767523731E-3</v>
      </c>
      <c r="T514" s="20">
        <f>('EDA &amp; Statistics'!C535-'EDA &amp; Statistics'!C534)/'EDA &amp; Statistics'!C534</f>
        <v>1.0945128117028703E-2</v>
      </c>
      <c r="U514" s="20">
        <f>('EDA &amp; Statistics'!D535-'EDA &amp; Statistics'!D534)/'EDA &amp; Statistics'!D534</f>
        <v>7.8610066077554799E-3</v>
      </c>
      <c r="V514" s="20">
        <f>('EDA &amp; Statistics'!E535-'EDA &amp; Statistics'!E534)/'EDA &amp; Statistics'!E534</f>
        <v>-6.8554648668583129E-3</v>
      </c>
      <c r="W514" s="20">
        <f>('EDA &amp; Statistics'!F535-'EDA &amp; Statistics'!F534)/'EDA &amp; Statistics'!F534</f>
        <v>-4.8685675273816877E-3</v>
      </c>
      <c r="X514" s="20">
        <f>('EDA &amp; Statistics'!G535-'EDA &amp; Statistics'!G534)/'EDA &amp; Statistics'!G534</f>
        <v>-2.8776951763151751E-3</v>
      </c>
      <c r="Y514" s="20">
        <f>('EDA &amp; Statistics'!H535-'EDA &amp; Statistics'!H534)/'EDA &amp; Statistics'!H534</f>
        <v>1.8437836412566921E-2</v>
      </c>
      <c r="Z514" s="20">
        <f>('EDA &amp; Statistics'!I535-'EDA &amp; Statistics'!I534)/'EDA &amp; Statistics'!I534</f>
        <v>1.6232763122277036E-2</v>
      </c>
      <c r="AA514" s="20">
        <f>('EDA &amp; Statistics'!J535-'EDA &amp; Statistics'!J534)/'EDA &amp; Statistics'!J534</f>
        <v>1.3821686632643276E-2</v>
      </c>
      <c r="AB514" s="20">
        <f>('EDA &amp; Statistics'!K535-'EDA &amp; Statistics'!K534)/'EDA &amp; Statistics'!K534</f>
        <v>1.696748376928987E-2</v>
      </c>
      <c r="AC514" s="20">
        <f>('EDA &amp; Statistics'!L535-'EDA &amp; Statistics'!L534)/'EDA &amp; Statistics'!L534</f>
        <v>1.501903447155358E-2</v>
      </c>
      <c r="AD514" s="20">
        <f>('EDA &amp; Statistics'!M535-'EDA &amp; Statistics'!M534)/'EDA &amp; Statistics'!M534</f>
        <v>1.0820210507980703E-2</v>
      </c>
      <c r="AE514" s="20">
        <f>('EDA &amp; Statistics'!N535-'EDA &amp; Statistics'!N534)/'EDA &amp; Statistics'!N534</f>
        <v>6.1786670679592638E-3</v>
      </c>
      <c r="AF514" s="20">
        <f>('EDA &amp; Statistics'!O535-'EDA &amp; Statistics'!O534)/'EDA &amp; Statistics'!O534</f>
        <v>7.2675160036165696E-3</v>
      </c>
      <c r="AG514" s="20">
        <f>('EDA &amp; Statistics'!P535-'EDA &amp; Statistics'!P534)/'EDA &amp; Statistics'!P534</f>
        <v>5.5306927179681149E-3</v>
      </c>
    </row>
    <row r="515" spans="1:33" x14ac:dyDescent="0.3">
      <c r="A515" s="9">
        <v>39427</v>
      </c>
      <c r="B515">
        <f>'EDA &amp; Statistics'!B536-'EDA &amp; Statistics'!B535</f>
        <v>-4.0269851684570313E-2</v>
      </c>
      <c r="C515">
        <f>'EDA &amp; Statistics'!C536-'EDA &amp; Statistics'!C535</f>
        <v>-0.16849994659423828</v>
      </c>
      <c r="D515">
        <f>'EDA &amp; Statistics'!D536-'EDA &amp; Statistics'!D535</f>
        <v>-0.14600038528442383</v>
      </c>
      <c r="E515">
        <f>'EDA &amp; Statistics'!E536-'EDA &amp; Statistics'!E535</f>
        <v>6.5923116636403822E-3</v>
      </c>
      <c r="F515">
        <f>'EDA &amp; Statistics'!F536-'EDA &amp; Statistics'!F535</f>
        <v>9.9999904632568359E-3</v>
      </c>
      <c r="G515">
        <f>'EDA &amp; Statistics'!G536-'EDA &amp; Statistics'!G535</f>
        <v>1.4999985694885254E-2</v>
      </c>
      <c r="H515">
        <f>'EDA &amp; Statistics'!H536-'EDA &amp; Statistics'!H535</f>
        <v>-5.0001144409179688E-3</v>
      </c>
      <c r="I515">
        <f>'EDA &amp; Statistics'!I536-'EDA &amp; Statistics'!I535</f>
        <v>-2.5000095367431641E-2</v>
      </c>
      <c r="J515">
        <f>'EDA &amp; Statistics'!J536-'EDA &amp; Statistics'!J535</f>
        <v>0.1100001335144043</v>
      </c>
      <c r="K515">
        <f>'EDA &amp; Statistics'!K536-'EDA &amp; Statistics'!K535</f>
        <v>0.10500001907348633</v>
      </c>
      <c r="L515">
        <f>'EDA &amp; Statistics'!L536-'EDA &amp; Statistics'!L535</f>
        <v>-2.5000095367431641E-2</v>
      </c>
      <c r="M515">
        <f>'EDA &amp; Statistics'!M536-'EDA &amp; Statistics'!M535</f>
        <v>-1.7000198364257813E-2</v>
      </c>
      <c r="N515">
        <f>'EDA &amp; Statistics'!N536-'EDA &amp; Statistics'!N535</f>
        <v>-4.2500019073486328E-2</v>
      </c>
      <c r="O515">
        <f>'EDA &amp; Statistics'!O536-'EDA &amp; Statistics'!O535</f>
        <v>-4.2500019073486328E-2</v>
      </c>
      <c r="P515">
        <f>'EDA &amp; Statistics'!P536-'EDA &amp; Statistics'!P535</f>
        <v>-0.15150928497314453</v>
      </c>
      <c r="R515" s="9">
        <v>39427</v>
      </c>
      <c r="S515" s="20">
        <f>('EDA &amp; Statistics'!B536-'EDA &amp; Statistics'!B535)/'EDA &amp; Statistics'!B535</f>
        <v>-9.0963073098219369E-3</v>
      </c>
      <c r="T515" s="20">
        <f>('EDA &amp; Statistics'!C536-'EDA &amp; Statistics'!C535)/'EDA &amp; Statistics'!C535</f>
        <v>-3.8006079553026047E-2</v>
      </c>
      <c r="U515" s="20">
        <f>('EDA &amp; Statistics'!D536-'EDA &amp; Statistics'!D535)/'EDA &amp; Statistics'!D535</f>
        <v>-2.9967237021431736E-2</v>
      </c>
      <c r="V515" s="20">
        <f>('EDA &amp; Statistics'!E536-'EDA &amp; Statistics'!E535)/'EDA &amp; Statistics'!E535</f>
        <v>6.9982446927020327E-3</v>
      </c>
      <c r="W515" s="20">
        <f>('EDA &amp; Statistics'!F536-'EDA &amp; Statistics'!F535)/'EDA &amp; Statistics'!F535</f>
        <v>7.8277809800207099E-3</v>
      </c>
      <c r="X515" s="20">
        <f>('EDA &amp; Statistics'!G536-'EDA &amp; Statistics'!G535)/'EDA &amp; Statistics'!G535</f>
        <v>8.6580006155534371E-3</v>
      </c>
      <c r="Y515" s="20">
        <f>('EDA &amp; Statistics'!H536-'EDA &amp; Statistics'!H535)/'EDA &amp; Statistics'!H535</f>
        <v>-1.6458572301255598E-3</v>
      </c>
      <c r="Z515" s="20">
        <f>('EDA &amp; Statistics'!I536-'EDA &amp; Statistics'!I535)/'EDA &amp; Statistics'!I535</f>
        <v>-7.5346879982547592E-3</v>
      </c>
      <c r="AA515" s="20">
        <f>('EDA &amp; Statistics'!J536-'EDA &amp; Statistics'!J535)/'EDA &amp; Statistics'!J535</f>
        <v>1.4996609808088484E-2</v>
      </c>
      <c r="AB515" s="20">
        <f>('EDA &amp; Statistics'!K536-'EDA &amp; Statistics'!K535)/'EDA &amp; Statistics'!K535</f>
        <v>1.4909480836224431E-2</v>
      </c>
      <c r="AC515" s="20">
        <f>('EDA &amp; Statistics'!L536-'EDA &amp; Statistics'!L535)/'EDA &amp; Statistics'!L535</f>
        <v>-5.5212226239860895E-3</v>
      </c>
      <c r="AD515" s="20">
        <f>('EDA &amp; Statistics'!M536-'EDA &amp; Statistics'!M535)/'EDA &amp; Statistics'!M535</f>
        <v>-3.639520092137475E-3</v>
      </c>
      <c r="AE515" s="20">
        <f>('EDA &amp; Statistics'!N536-'EDA &amp; Statistics'!N535)/'EDA &amp; Statistics'!N535</f>
        <v>-8.0302350345435522E-3</v>
      </c>
      <c r="AF515" s="20">
        <f>('EDA &amp; Statistics'!O536-'EDA &amp; Statistics'!O535)/'EDA &amp; Statistics'!O535</f>
        <v>-8.1770114866603037E-3</v>
      </c>
      <c r="AG515" s="20">
        <f>('EDA &amp; Statistics'!P536-'EDA &amp; Statistics'!P535)/'EDA &amp; Statistics'!P535</f>
        <v>-1.1689936804629441E-2</v>
      </c>
    </row>
    <row r="516" spans="1:33" x14ac:dyDescent="0.3">
      <c r="A516" s="9">
        <v>39428</v>
      </c>
      <c r="B516">
        <f>'EDA &amp; Statistics'!B537-'EDA &amp; Statistics'!B536</f>
        <v>-4.4727802276611328E-2</v>
      </c>
      <c r="C516">
        <f>'EDA &amp; Statistics'!C537-'EDA &amp; Statistics'!C536</f>
        <v>4.1500091552734375E-2</v>
      </c>
      <c r="D516">
        <f>'EDA &amp; Statistics'!D537-'EDA &amp; Statistics'!D536</f>
        <v>4.8000335693359375E-2</v>
      </c>
      <c r="E516">
        <f>'EDA &amp; Statistics'!E537-'EDA &amp; Statistics'!E536</f>
        <v>-4.7420397451220508E-2</v>
      </c>
      <c r="F516">
        <f>'EDA &amp; Statistics'!F537-'EDA &amp; Statistics'!F536</f>
        <v>-5.2500009536743164E-2</v>
      </c>
      <c r="G516">
        <f>'EDA &amp; Statistics'!G537-'EDA &amp; Statistics'!G536</f>
        <v>-5.4999947547912598E-2</v>
      </c>
      <c r="H516">
        <f>'EDA &amp; Statistics'!H537-'EDA &amp; Statistics'!H536</f>
        <v>2.6999950408935547E-2</v>
      </c>
      <c r="I516">
        <f>'EDA &amp; Statistics'!I537-'EDA &amp; Statistics'!I536</f>
        <v>4.5000076293945313E-2</v>
      </c>
      <c r="J516">
        <f>'EDA &amp; Statistics'!J537-'EDA &amp; Statistics'!J536</f>
        <v>0</v>
      </c>
      <c r="K516">
        <f>'EDA &amp; Statistics'!K537-'EDA &amp; Statistics'!K536</f>
        <v>0</v>
      </c>
      <c r="L516">
        <f>'EDA &amp; Statistics'!L537-'EDA &amp; Statistics'!L536</f>
        <v>6.4000129699707031E-2</v>
      </c>
      <c r="M516">
        <f>'EDA &amp; Statistics'!M537-'EDA &amp; Statistics'!M536</f>
        <v>5.9000015258789063E-2</v>
      </c>
      <c r="N516">
        <f>'EDA &amp; Statistics'!N537-'EDA &amp; Statistics'!N536</f>
        <v>9.4999790191650391E-2</v>
      </c>
      <c r="O516">
        <f>'EDA &amp; Statistics'!O537-'EDA &amp; Statistics'!O536</f>
        <v>9.9999904632568359E-2</v>
      </c>
      <c r="P516">
        <f>'EDA &amp; Statistics'!P537-'EDA &amp; Statistics'!P536</f>
        <v>0.11165046691894531</v>
      </c>
      <c r="R516" s="9">
        <v>39428</v>
      </c>
      <c r="S516" s="20">
        <f>('EDA &amp; Statistics'!B537-'EDA &amp; Statistics'!B536)/'EDA &amp; Statistics'!B536</f>
        <v>-1.0196032394340936E-2</v>
      </c>
      <c r="T516" s="20">
        <f>('EDA &amp; Statistics'!C537-'EDA &amp; Statistics'!C536)/'EDA &amp; Statistics'!C536</f>
        <v>9.7303851938759581E-3</v>
      </c>
      <c r="U516" s="20">
        <f>('EDA &amp; Statistics'!D537-'EDA &amp; Statistics'!D536)/'EDA &amp; Statistics'!D536</f>
        <v>1.0156652009758717E-2</v>
      </c>
      <c r="V516" s="20">
        <f>('EDA &amp; Statistics'!E537-'EDA &amp; Statistics'!E536)/'EDA &amp; Statistics'!E536</f>
        <v>-4.9990544640079744E-2</v>
      </c>
      <c r="W516" s="20">
        <f>('EDA &amp; Statistics'!F537-'EDA &amp; Statistics'!F536)/'EDA &amp; Statistics'!F536</f>
        <v>-4.0776705681204457E-2</v>
      </c>
      <c r="X516" s="20">
        <f>('EDA &amp; Statistics'!G537-'EDA &amp; Statistics'!G536)/'EDA &amp; Statistics'!G536</f>
        <v>-3.1473504634529886E-2</v>
      </c>
      <c r="Y516" s="20">
        <f>('EDA &amp; Statistics'!H537-'EDA &amp; Statistics'!H536)/'EDA &amp; Statistics'!H536</f>
        <v>8.9020608232287766E-3</v>
      </c>
      <c r="Z516" s="20">
        <f>('EDA &amp; Statistics'!I537-'EDA &amp; Statistics'!I536)/'EDA &amp; Statistics'!I536</f>
        <v>1.3665373983761617E-2</v>
      </c>
      <c r="AA516" s="20">
        <f>('EDA &amp; Statistics'!J537-'EDA &amp; Statistics'!J536)/'EDA &amp; Statistics'!J536</f>
        <v>0</v>
      </c>
      <c r="AB516" s="20">
        <f>('EDA &amp; Statistics'!K537-'EDA &amp; Statistics'!K536)/'EDA &amp; Statistics'!K536</f>
        <v>0</v>
      </c>
      <c r="AC516" s="20">
        <f>('EDA &amp; Statistics'!L537-'EDA &amp; Statistics'!L536)/'EDA &amp; Statistics'!L536</f>
        <v>1.4212776546769066E-2</v>
      </c>
      <c r="AD516" s="20">
        <f>('EDA &amp; Statistics'!M537-'EDA &amp; Statistics'!M536)/'EDA &amp; Statistics'!M536</f>
        <v>1.2677270675794263E-2</v>
      </c>
      <c r="AE516" s="20">
        <f>('EDA &amp; Statistics'!N537-'EDA &amp; Statistics'!N536)/'EDA &amp; Statistics'!N536</f>
        <v>1.8095198131742932E-2</v>
      </c>
      <c r="AF516" s="20">
        <f>('EDA &amp; Statistics'!O537-'EDA &amp; Statistics'!O536)/'EDA &amp; Statistics'!O536</f>
        <v>1.9398622805543223E-2</v>
      </c>
      <c r="AG516" s="20">
        <f>('EDA &amp; Statistics'!P537-'EDA &amp; Statistics'!P536)/'EDA &amp; Statistics'!P536</f>
        <v>8.7164619952682411E-3</v>
      </c>
    </row>
    <row r="517" spans="1:33" x14ac:dyDescent="0.3">
      <c r="A517" s="9">
        <v>39429</v>
      </c>
      <c r="B517">
        <f>'EDA &amp; Statistics'!B538-'EDA &amp; Statistics'!B537</f>
        <v>3.0949592590332031E-2</v>
      </c>
      <c r="C517">
        <f>'EDA &amp; Statistics'!C538-'EDA &amp; Statistics'!C537</f>
        <v>6.7999839782714844E-2</v>
      </c>
      <c r="D517">
        <f>'EDA &amp; Statistics'!D538-'EDA &amp; Statistics'!D537</f>
        <v>5.2000045776367188E-2</v>
      </c>
      <c r="E517">
        <f>'EDA &amp; Statistics'!E538-'EDA &amp; Statistics'!E537</f>
        <v>-3.2486942902175575E-2</v>
      </c>
      <c r="F517">
        <f>'EDA &amp; Statistics'!F538-'EDA &amp; Statistics'!F537</f>
        <v>-2.8750061988830566E-2</v>
      </c>
      <c r="G517">
        <f>'EDA &amp; Statistics'!G538-'EDA &amp; Statistics'!G537</f>
        <v>-1.7500042915344238E-2</v>
      </c>
      <c r="H517">
        <f>'EDA &amp; Statistics'!H538-'EDA &amp; Statistics'!H537</f>
        <v>-2.6999950408935547E-2</v>
      </c>
      <c r="I517">
        <f>'EDA &amp; Statistics'!I538-'EDA &amp; Statistics'!I537</f>
        <v>-3.2999992370605469E-2</v>
      </c>
      <c r="J517">
        <f>'EDA &amp; Statistics'!J538-'EDA &amp; Statistics'!J537</f>
        <v>2.5000572204589844E-3</v>
      </c>
      <c r="K517">
        <f>'EDA &amp; Statistics'!K538-'EDA &amp; Statistics'!K537</f>
        <v>-1.7499923706054688E-2</v>
      </c>
      <c r="L517">
        <f>'EDA &amp; Statistics'!L538-'EDA &amp; Statistics'!L537</f>
        <v>-7.9998970031738281E-3</v>
      </c>
      <c r="M517">
        <f>'EDA &amp; Statistics'!M538-'EDA &amp; Statistics'!M537</f>
        <v>-1.3000011444091797E-2</v>
      </c>
      <c r="N517">
        <f>'EDA &amp; Statistics'!N538-'EDA &amp; Statistics'!N537</f>
        <v>-2.7499675750732422E-2</v>
      </c>
      <c r="O517">
        <f>'EDA &amp; Statistics'!O538-'EDA &amp; Statistics'!O537</f>
        <v>-3.7499904632568359E-2</v>
      </c>
      <c r="P517">
        <f>'EDA &amp; Statistics'!P538-'EDA &amp; Statistics'!P537</f>
        <v>0.34786891937255859</v>
      </c>
      <c r="R517" s="9">
        <v>39429</v>
      </c>
      <c r="S517" s="20">
        <f>('EDA &amp; Statistics'!B538-'EDA &amp; Statistics'!B537)/'EDA &amp; Statistics'!B537</f>
        <v>7.1278638130612129E-3</v>
      </c>
      <c r="T517" s="20">
        <f>('EDA &amp; Statistics'!C538-'EDA &amp; Statistics'!C537)/'EDA &amp; Statistics'!C537</f>
        <v>1.5790047705861284E-2</v>
      </c>
      <c r="U517" s="20">
        <f>('EDA &amp; Statistics'!D538-'EDA &amp; Statistics'!D537)/'EDA &amp; Statistics'!D537</f>
        <v>1.0892342678702061E-2</v>
      </c>
      <c r="V517" s="20">
        <f>('EDA &amp; Statistics'!E538-'EDA &amp; Statistics'!E537)/'EDA &amp; Statistics'!E537</f>
        <v>-3.6049861124260202E-2</v>
      </c>
      <c r="W517" s="20">
        <f>('EDA &amp; Statistics'!F538-'EDA &amp; Statistics'!F537)/'EDA &amp; Statistics'!F537</f>
        <v>-2.3279402150458338E-2</v>
      </c>
      <c r="X517" s="20">
        <f>('EDA &amp; Statistics'!G538-'EDA &amp; Statistics'!G537)/'EDA &amp; Statistics'!G537</f>
        <v>-1.0339759506439027E-2</v>
      </c>
      <c r="Y517" s="20">
        <f>('EDA &amp; Statistics'!H538-'EDA &amp; Statistics'!H537)/'EDA &amp; Statistics'!H537</f>
        <v>-8.8235133705297491E-3</v>
      </c>
      <c r="Z517" s="20">
        <f>('EDA &amp; Statistics'!I538-'EDA &amp; Statistics'!I537)/'EDA &amp; Statistics'!I537</f>
        <v>-9.8861569161350169E-3</v>
      </c>
      <c r="AA517" s="20">
        <f>('EDA &amp; Statistics'!J538-'EDA &amp; Statistics'!J537)/'EDA &amp; Statistics'!J537</f>
        <v>3.3580351414566698E-4</v>
      </c>
      <c r="AB517" s="20">
        <f>('EDA &amp; Statistics'!K538-'EDA &amp; Statistics'!K537)/'EDA &amp; Statistics'!K537</f>
        <v>-2.4483978471711398E-3</v>
      </c>
      <c r="AC517" s="20">
        <f>('EDA &amp; Statistics'!L538-'EDA &amp; Statistics'!L537)/'EDA &amp; Statistics'!L537</f>
        <v>-1.751674437675127E-3</v>
      </c>
      <c r="AD517" s="20">
        <f>('EDA &amp; Statistics'!M538-'EDA &amp; Statistics'!M537)/'EDA &amp; Statistics'!M537</f>
        <v>-2.7583305619849376E-3</v>
      </c>
      <c r="AE517" s="20">
        <f>('EDA &amp; Statistics'!N538-'EDA &amp; Statistics'!N537)/'EDA &amp; Statistics'!N537</f>
        <v>-5.1449348606515833E-3</v>
      </c>
      <c r="AF517" s="20">
        <f>('EDA &amp; Statistics'!O538-'EDA &amp; Statistics'!O537)/'EDA &amp; Statistics'!O537</f>
        <v>-7.1360425910395996E-3</v>
      </c>
      <c r="AG517" s="20">
        <f>('EDA &amp; Statistics'!P538-'EDA &amp; Statistics'!P537)/'EDA &amp; Statistics'!P537</f>
        <v>2.692317145566785E-2</v>
      </c>
    </row>
    <row r="518" spans="1:33" x14ac:dyDescent="0.3">
      <c r="A518" s="9">
        <v>39430</v>
      </c>
      <c r="B518">
        <f>'EDA &amp; Statistics'!B539-'EDA &amp; Statistics'!B538</f>
        <v>5.3986072540283203E-2</v>
      </c>
      <c r="C518">
        <f>'EDA &amp; Statistics'!C539-'EDA &amp; Statistics'!C538</f>
        <v>0.10550022125244141</v>
      </c>
      <c r="D518">
        <f>'EDA &amp; Statistics'!D539-'EDA &amp; Statistics'!D538</f>
        <v>9.0999603271484375E-2</v>
      </c>
      <c r="E518">
        <f>'EDA &amp; Statistics'!E539-'EDA &amp; Statistics'!E538</f>
        <v>1.6493913482306777E-2</v>
      </c>
      <c r="F518">
        <f>'EDA &amp; Statistics'!F539-'EDA &amp; Statistics'!F538</f>
        <v>2.0000100135803223E-2</v>
      </c>
      <c r="G518">
        <f>'EDA &amp; Statistics'!G539-'EDA &amp; Statistics'!G538</f>
        <v>2.3750066757202148E-2</v>
      </c>
      <c r="H518">
        <f>'EDA &amp; Statistics'!H539-'EDA &amp; Statistics'!H538</f>
        <v>1.6999959945678711E-2</v>
      </c>
      <c r="I518">
        <f>'EDA &amp; Statistics'!I539-'EDA &amp; Statistics'!I538</f>
        <v>4.9998760223388672E-3</v>
      </c>
      <c r="J518">
        <f>'EDA &amp; Statistics'!J539-'EDA &amp; Statistics'!J538</f>
        <v>1.7499923706054688E-2</v>
      </c>
      <c r="K518">
        <f>'EDA &amp; Statistics'!K539-'EDA &amp; Statistics'!K538</f>
        <v>-3.0000209808349609E-2</v>
      </c>
      <c r="L518">
        <f>'EDA &amp; Statistics'!L539-'EDA &amp; Statistics'!L538</f>
        <v>3.7000179290771484E-2</v>
      </c>
      <c r="M518">
        <f>'EDA &amp; Statistics'!M539-'EDA &amp; Statistics'!M538</f>
        <v>3.5000324249267578E-2</v>
      </c>
      <c r="N518">
        <f>'EDA &amp; Statistics'!N539-'EDA &amp; Statistics'!N538</f>
        <v>3.2499790191650391E-2</v>
      </c>
      <c r="O518">
        <f>'EDA &amp; Statistics'!O539-'EDA &amp; Statistics'!O538</f>
        <v>2.7499675750732422E-2</v>
      </c>
      <c r="P518">
        <f>'EDA &amp; Statistics'!P539-'EDA &amp; Statistics'!P538</f>
        <v>-0.11918354034423828</v>
      </c>
      <c r="R518" s="9">
        <v>39430</v>
      </c>
      <c r="S518" s="20">
        <f>('EDA &amp; Statistics'!B539-'EDA &amp; Statistics'!B538)/'EDA &amp; Statistics'!B538</f>
        <v>1.2345298041841223E-2</v>
      </c>
      <c r="T518" s="20">
        <f>('EDA &amp; Statistics'!C539-'EDA &amp; Statistics'!C538)/'EDA &amp; Statistics'!C538</f>
        <v>2.4117093640052621E-2</v>
      </c>
      <c r="U518" s="20">
        <f>('EDA &amp; Statistics'!D539-'EDA &amp; Statistics'!D538)/'EDA &amp; Statistics'!D538</f>
        <v>1.885611256597268E-2</v>
      </c>
      <c r="V518" s="20">
        <f>('EDA &amp; Statistics'!E539-'EDA &amp; Statistics'!E538)/'EDA &amp; Statistics'!E538</f>
        <v>1.898732975123649E-2</v>
      </c>
      <c r="W518" s="20">
        <f>('EDA &amp; Statistics'!F539-'EDA &amp; Statistics'!F538)/'EDA &amp; Statistics'!F538</f>
        <v>1.6580394550398378E-2</v>
      </c>
      <c r="X518" s="20">
        <f>('EDA &amp; Statistics'!G539-'EDA &amp; Statistics'!G538)/'EDA &amp; Statistics'!G538</f>
        <v>1.4179144736308331E-2</v>
      </c>
      <c r="Y518" s="20">
        <f>('EDA &amp; Statistics'!H539-'EDA &amp; Statistics'!H538)/'EDA &amp; Statistics'!H538</f>
        <v>5.6049983476562657E-3</v>
      </c>
      <c r="Z518" s="20">
        <f>('EDA &amp; Statistics'!I539-'EDA &amp; Statistics'!I538)/'EDA &amp; Statistics'!I538</f>
        <v>1.5128217613758304E-3</v>
      </c>
      <c r="AA518" s="20">
        <f>('EDA &amp; Statistics'!J539-'EDA &amp; Statistics'!J538)/'EDA &amp; Statistics'!J538</f>
        <v>2.3497714895246292E-3</v>
      </c>
      <c r="AB518" s="20">
        <f>('EDA &amp; Statistics'!K539-'EDA &amp; Statistics'!K538)/'EDA &amp; Statistics'!K538</f>
        <v>-4.207602991139924E-3</v>
      </c>
      <c r="AC518" s="20">
        <f>('EDA &amp; Statistics'!L539-'EDA &amp; Statistics'!L538)/'EDA &amp; Statistics'!L538</f>
        <v>8.115854171294885E-3</v>
      </c>
      <c r="AD518" s="20">
        <f>('EDA &amp; Statistics'!M539-'EDA &amp; Statistics'!M538)/'EDA &amp; Statistics'!M538</f>
        <v>7.4468778020525105E-3</v>
      </c>
      <c r="AE518" s="20">
        <f>('EDA &amp; Statistics'!N539-'EDA &amp; Statistics'!N538)/'EDA &amp; Statistics'!N538</f>
        <v>6.1118550996152486E-3</v>
      </c>
      <c r="AF518" s="20">
        <f>('EDA &amp; Statistics'!O539-'EDA &amp; Statistics'!O538)/'EDA &amp; Statistics'!O538</f>
        <v>5.2706611681655391E-3</v>
      </c>
      <c r="AG518" s="20">
        <f>('EDA &amp; Statistics'!P539-'EDA &amp; Statistics'!P538)/'EDA &amp; Statistics'!P538</f>
        <v>-8.9823281589695193E-3</v>
      </c>
    </row>
    <row r="519" spans="1:33" x14ac:dyDescent="0.3">
      <c r="A519" s="9">
        <v>39433</v>
      </c>
      <c r="B519">
        <f>'EDA &amp; Statistics'!B540-'EDA &amp; Statistics'!B539</f>
        <v>-3.0133724212646484E-2</v>
      </c>
      <c r="C519">
        <f>'EDA &amp; Statistics'!C540-'EDA &amp; Statistics'!C539</f>
        <v>-4.6500205993652344E-2</v>
      </c>
      <c r="D519">
        <f>'EDA &amp; Statistics'!D540-'EDA &amp; Statistics'!D539</f>
        <v>-5.2999973297119141E-2</v>
      </c>
      <c r="E519">
        <f>'EDA &amp; Statistics'!E540-'EDA &amp; Statistics'!E539</f>
        <v>-6.5087804561791973E-4</v>
      </c>
      <c r="F519">
        <f>'EDA &amp; Statistics'!F540-'EDA &amp; Statistics'!F539</f>
        <v>0</v>
      </c>
      <c r="G519">
        <f>'EDA &amp; Statistics'!G540-'EDA &amp; Statistics'!G539</f>
        <v>1.2500286102294922E-3</v>
      </c>
      <c r="H519">
        <f>'EDA &amp; Statistics'!H540-'EDA &amp; Statistics'!H539</f>
        <v>-1.1999845504760742E-2</v>
      </c>
      <c r="I519">
        <f>'EDA &amp; Statistics'!I540-'EDA &amp; Statistics'!I539</f>
        <v>-9.9999904632568359E-3</v>
      </c>
      <c r="J519">
        <f>'EDA &amp; Statistics'!J540-'EDA &amp; Statistics'!J539</f>
        <v>4.9996376037597656E-3</v>
      </c>
      <c r="K519">
        <f>'EDA &amp; Statistics'!K540-'EDA &amp; Statistics'!K539</f>
        <v>1.2500286102294922E-2</v>
      </c>
      <c r="L519">
        <f>'EDA &amp; Statistics'!L540-'EDA &amp; Statistics'!L539</f>
        <v>-1.2000083923339844E-2</v>
      </c>
      <c r="M519">
        <f>'EDA &amp; Statistics'!M540-'EDA &amp; Statistics'!M539</f>
        <v>-2.0999908447265625E-2</v>
      </c>
      <c r="N519">
        <f>'EDA &amp; Statistics'!N540-'EDA &amp; Statistics'!N539</f>
        <v>-3.2499790191650391E-2</v>
      </c>
      <c r="O519">
        <f>'EDA &amp; Statistics'!O540-'EDA &amp; Statistics'!O539</f>
        <v>-4.2500019073486328E-2</v>
      </c>
      <c r="P519">
        <f>'EDA &amp; Statistics'!P540-'EDA &amp; Statistics'!P539</f>
        <v>-4.9815177917480469E-2</v>
      </c>
      <c r="R519" s="9">
        <v>39433</v>
      </c>
      <c r="S519" s="20">
        <f>('EDA &amp; Statistics'!B540-'EDA &amp; Statistics'!B539)/'EDA &amp; Statistics'!B539</f>
        <v>-6.8068155832830771E-3</v>
      </c>
      <c r="T519" s="20">
        <f>('EDA &amp; Statistics'!C540-'EDA &amp; Statistics'!C539)/'EDA &amp; Statistics'!C539</f>
        <v>-1.0379510222249753E-2</v>
      </c>
      <c r="U519" s="20">
        <f>('EDA &amp; Statistics'!D540-'EDA &amp; Statistics'!D539)/'EDA &amp; Statistics'!D539</f>
        <v>-1.0778925212690521E-2</v>
      </c>
      <c r="V519" s="20">
        <f>('EDA &amp; Statistics'!E540-'EDA &amp; Statistics'!E539)/'EDA &amp; Statistics'!E539</f>
        <v>-7.35310926568955E-4</v>
      </c>
      <c r="W519" s="20">
        <f>('EDA &amp; Statistics'!F540-'EDA &amp; Statistics'!F539)/'EDA &amp; Statistics'!F539</f>
        <v>0</v>
      </c>
      <c r="X519" s="20">
        <f>('EDA &amp; Statistics'!G540-'EDA &amp; Statistics'!G539)/'EDA &amp; Statistics'!G539</f>
        <v>7.3585200658968599E-4</v>
      </c>
      <c r="Y519" s="20">
        <f>('EDA &amp; Statistics'!H540-'EDA &amp; Statistics'!H539)/'EDA &amp; Statistics'!H539</f>
        <v>-3.9343756368414402E-3</v>
      </c>
      <c r="Z519" s="20">
        <f>('EDA &amp; Statistics'!I540-'EDA &amp; Statistics'!I539)/'EDA &amp; Statistics'!I539</f>
        <v>-3.0211452072894719E-3</v>
      </c>
      <c r="AA519" s="20">
        <f>('EDA &amp; Statistics'!J540-'EDA &amp; Statistics'!J539)/'EDA &amp; Statistics'!J539</f>
        <v>6.6974380463027071E-4</v>
      </c>
      <c r="AB519" s="20">
        <f>('EDA &amp; Statistics'!K540-'EDA &amp; Statistics'!K539)/'EDA &amp; Statistics'!K539</f>
        <v>1.7606037000280528E-3</v>
      </c>
      <c r="AC519" s="20">
        <f>('EDA &amp; Statistics'!L540-'EDA &amp; Statistics'!L539)/'EDA &amp; Statistics'!L539</f>
        <v>-2.6109842070004383E-3</v>
      </c>
      <c r="AD519" s="20">
        <f>('EDA &amp; Statistics'!M540-'EDA &amp; Statistics'!M539)/'EDA &amp; Statistics'!M539</f>
        <v>-4.4350386177664384E-3</v>
      </c>
      <c r="AE519" s="20">
        <f>('EDA &amp; Statistics'!N540-'EDA &amp; Statistics'!N539)/'EDA &amp; Statistics'!N539</f>
        <v>-6.0747272469124352E-3</v>
      </c>
      <c r="AF519" s="20">
        <f>('EDA &amp; Statistics'!O540-'EDA &amp; Statistics'!O539)/'EDA &amp; Statistics'!O539</f>
        <v>-8.102959008731439E-3</v>
      </c>
      <c r="AG519" s="20">
        <f>('EDA &amp; Statistics'!P540-'EDA &amp; Statistics'!P539)/'EDA &amp; Statistics'!P539</f>
        <v>-3.788374654188879E-3</v>
      </c>
    </row>
    <row r="520" spans="1:33" x14ac:dyDescent="0.3">
      <c r="A520" s="9">
        <v>39434</v>
      </c>
      <c r="B520">
        <f>'EDA &amp; Statistics'!B541-'EDA &amp; Statistics'!B540</f>
        <v>-8.7744235992431641E-2</v>
      </c>
      <c r="C520">
        <f>'EDA &amp; Statistics'!C541-'EDA &amp; Statistics'!C540</f>
        <v>-0.10850000381469727</v>
      </c>
      <c r="D520">
        <f>'EDA &amp; Statistics'!D541-'EDA &amp; Statistics'!D540</f>
        <v>-0.10649967193603516</v>
      </c>
      <c r="E520">
        <f>'EDA &amp; Statistics'!E541-'EDA &amp; Statistics'!E540</f>
        <v>-1.7683182674836373E-2</v>
      </c>
      <c r="F520">
        <f>'EDA &amp; Statistics'!F541-'EDA &amp; Statistics'!F540</f>
        <v>-1.5000104904174805E-2</v>
      </c>
      <c r="G520">
        <f>'EDA &amp; Statistics'!G541-'EDA &amp; Statistics'!G540</f>
        <v>-7.5000524520874023E-3</v>
      </c>
      <c r="H520">
        <f>'EDA &amp; Statistics'!H541-'EDA &amp; Statistics'!H540</f>
        <v>-2.5000095367431641E-2</v>
      </c>
      <c r="I520">
        <f>'EDA &amp; Statistics'!I541-'EDA &amp; Statistics'!I540</f>
        <v>-2.6999950408935547E-2</v>
      </c>
      <c r="J520">
        <f>'EDA &amp; Statistics'!J541-'EDA &amp; Statistics'!J540</f>
        <v>3.7500381469726563E-2</v>
      </c>
      <c r="K520">
        <f>'EDA &amp; Statistics'!K541-'EDA &amp; Statistics'!K540</f>
        <v>3.7499904632568359E-2</v>
      </c>
      <c r="L520">
        <f>'EDA &amp; Statistics'!L541-'EDA &amp; Statistics'!L540</f>
        <v>-2.3000240325927734E-2</v>
      </c>
      <c r="M520">
        <f>'EDA &amp; Statistics'!M541-'EDA &amp; Statistics'!M540</f>
        <v>-2.4000167846679688E-2</v>
      </c>
      <c r="N520">
        <f>'EDA &amp; Statistics'!N541-'EDA &amp; Statistics'!N540</f>
        <v>-5.0001144409179688E-3</v>
      </c>
      <c r="O520">
        <f>'EDA &amp; Statistics'!O541-'EDA &amp; Statistics'!O540</f>
        <v>-2.5000572204589844E-3</v>
      </c>
      <c r="P520">
        <f>'EDA &amp; Statistics'!P541-'EDA &amp; Statistics'!P540</f>
        <v>-0.12998485565185547</v>
      </c>
      <c r="R520" s="9">
        <v>39434</v>
      </c>
      <c r="S520" s="20">
        <f>('EDA &amp; Statistics'!B541-'EDA &amp; Statistics'!B540)/'EDA &amp; Statistics'!B540</f>
        <v>-1.9956116996183229E-2</v>
      </c>
      <c r="T520" s="20">
        <f>('EDA &amp; Statistics'!C541-'EDA &amp; Statistics'!C540)/'EDA &amp; Statistics'!C540</f>
        <v>-2.4472766074016186E-2</v>
      </c>
      <c r="U520" s="20">
        <f>('EDA &amp; Statistics'!D541-'EDA &amp; Statistics'!D540)/'EDA &amp; Statistics'!D540</f>
        <v>-2.1895492467217691E-2</v>
      </c>
      <c r="V520" s="20">
        <f>('EDA &amp; Statistics'!E541-'EDA &amp; Statistics'!E540)/'EDA &amp; Statistics'!E540</f>
        <v>-1.9991771948334694E-2</v>
      </c>
      <c r="W520" s="20">
        <f>('EDA &amp; Statistics'!F541-'EDA &amp; Statistics'!F540)/'EDA &amp; Statistics'!F540</f>
        <v>-1.2232500927669396E-2</v>
      </c>
      <c r="X520" s="20">
        <f>('EDA &amp; Statistics'!G541-'EDA &amp; Statistics'!G540)/'EDA &amp; Statistics'!G540</f>
        <v>-4.4117954363038841E-3</v>
      </c>
      <c r="Y520" s="20">
        <f>('EDA &amp; Statistics'!H541-'EDA &amp; Statistics'!H540)/'EDA &amp; Statistics'!H540</f>
        <v>-8.2291291930433885E-3</v>
      </c>
      <c r="Z520" s="20">
        <f>('EDA &amp; Statistics'!I541-'EDA &amp; Statistics'!I540)/'EDA &amp; Statistics'!I540</f>
        <v>-8.1818032724467662E-3</v>
      </c>
      <c r="AA520" s="20">
        <f>('EDA &amp; Statistics'!J541-'EDA &amp; Statistics'!J540)/'EDA &amp; Statistics'!J540</f>
        <v>5.0201315291823392E-3</v>
      </c>
      <c r="AB520" s="20">
        <f>('EDA &amp; Statistics'!K541-'EDA &amp; Statistics'!K540)/'EDA &amp; Statistics'!K540</f>
        <v>5.2723941830494165E-3</v>
      </c>
      <c r="AC520" s="20">
        <f>('EDA &amp; Statistics'!L541-'EDA &amp; Statistics'!L540)/'EDA &amp; Statistics'!L540</f>
        <v>-5.0175043130148769E-3</v>
      </c>
      <c r="AD520" s="20">
        <f>('EDA &amp; Statistics'!M541-'EDA &amp; Statistics'!M540)/'EDA &amp; Statistics'!M540</f>
        <v>-5.091253012474743E-3</v>
      </c>
      <c r="AE520" s="20">
        <f>('EDA &amp; Statistics'!N541-'EDA &amp; Statistics'!N540)/'EDA &amp; Statistics'!N540</f>
        <v>-9.4031299168926879E-4</v>
      </c>
      <c r="AF520" s="20">
        <f>('EDA &amp; Statistics'!O541-'EDA &amp; Statistics'!O540)/'EDA &amp; Statistics'!O540</f>
        <v>-4.8054921376630976E-4</v>
      </c>
      <c r="AG520" s="20">
        <f>('EDA &amp; Statistics'!P541-'EDA &amp; Statistics'!P540)/'EDA &amp; Statistics'!P540</f>
        <v>-9.9227577169481648E-3</v>
      </c>
    </row>
    <row r="521" spans="1:33" x14ac:dyDescent="0.3">
      <c r="A521" s="9">
        <v>39435</v>
      </c>
      <c r="B521">
        <f>'EDA &amp; Statistics'!B542-'EDA &amp; Statistics'!B541</f>
        <v>-5.2274703979492188E-2</v>
      </c>
      <c r="C521">
        <f>'EDA &amp; Statistics'!C542-'EDA &amp; Statistics'!C541</f>
        <v>-7.0499897003173828E-2</v>
      </c>
      <c r="D521">
        <f>'EDA &amp; Statistics'!D542-'EDA &amp; Statistics'!D541</f>
        <v>-5.2000045776367188E-2</v>
      </c>
      <c r="E521">
        <f>'EDA &amp; Statistics'!E542-'EDA &amp; Statistics'!E541</f>
        <v>-2.638532038978747E-2</v>
      </c>
      <c r="F521">
        <f>'EDA &amp; Statistics'!F542-'EDA &amp; Statistics'!F541</f>
        <v>-2.8749942779541016E-2</v>
      </c>
      <c r="G521">
        <f>'EDA &amp; Statistics'!G542-'EDA &amp; Statistics'!G541</f>
        <v>-2.8749942779541016E-2</v>
      </c>
      <c r="H521">
        <f>'EDA &amp; Statistics'!H542-'EDA &amp; Statistics'!H541</f>
        <v>0</v>
      </c>
      <c r="I521">
        <f>'EDA &amp; Statistics'!I542-'EDA &amp; Statistics'!I541</f>
        <v>6.999969482421875E-3</v>
      </c>
      <c r="J521">
        <f>'EDA &amp; Statistics'!J542-'EDA &amp; Statistics'!J541</f>
        <v>2.2500038146972656E-2</v>
      </c>
      <c r="K521">
        <f>'EDA &amp; Statistics'!K542-'EDA &amp; Statistics'!K541</f>
        <v>-2.5000572204589844E-3</v>
      </c>
      <c r="L521">
        <f>'EDA &amp; Statistics'!L542-'EDA &amp; Statistics'!L541</f>
        <v>-9.9992752075195313E-4</v>
      </c>
      <c r="M521">
        <f>'EDA &amp; Statistics'!M542-'EDA &amp; Statistics'!M541</f>
        <v>1.5999794006347656E-2</v>
      </c>
      <c r="N521">
        <f>'EDA &amp; Statistics'!N542-'EDA &amp; Statistics'!N541</f>
        <v>-7.4999809265136719E-2</v>
      </c>
      <c r="O521">
        <f>'EDA &amp; Statistics'!O542-'EDA &amp; Statistics'!O541</f>
        <v>-5.9999942779541016E-2</v>
      </c>
      <c r="P521">
        <f>'EDA &amp; Statistics'!P542-'EDA &amp; Statistics'!P541</f>
        <v>-9.4928741455078125E-2</v>
      </c>
      <c r="R521" s="9">
        <v>39435</v>
      </c>
      <c r="S521" s="20">
        <f>('EDA &amp; Statistics'!B542-'EDA &amp; Statistics'!B541)/'EDA &amp; Statistics'!B541</f>
        <v>-1.2131192783695326E-2</v>
      </c>
      <c r="T521" s="20">
        <f>('EDA &amp; Statistics'!C542-'EDA &amp; Statistics'!C541)/'EDA &amp; Statistics'!C541</f>
        <v>-1.6300554939250391E-2</v>
      </c>
      <c r="U521" s="20">
        <f>('EDA &amp; Statistics'!D542-'EDA &amp; Statistics'!D541)/'EDA &amp; Statistics'!D541</f>
        <v>-1.0930119579629598E-2</v>
      </c>
      <c r="V521" s="20">
        <f>('EDA &amp; Statistics'!E542-'EDA &amp; Statistics'!E541)/'EDA &amp; Statistics'!E541</f>
        <v>-3.043851815039034E-2</v>
      </c>
      <c r="W521" s="20">
        <f>('EDA &amp; Statistics'!F542-'EDA &amp; Statistics'!F541)/'EDA &amp; Statistics'!F541</f>
        <v>-2.3735763900541901E-2</v>
      </c>
      <c r="X521" s="20">
        <f>('EDA &amp; Statistics'!G542-'EDA &amp; Statistics'!G541)/'EDA &amp; Statistics'!G541</f>
        <v>-1.6986672295739899E-2</v>
      </c>
      <c r="Y521" s="20">
        <f>('EDA &amp; Statistics'!H542-'EDA &amp; Statistics'!H541)/'EDA &amp; Statistics'!H541</f>
        <v>0</v>
      </c>
      <c r="Z521" s="20">
        <f>('EDA &amp; Statistics'!I542-'EDA &amp; Statistics'!I541)/'EDA &amp; Statistics'!I541</f>
        <v>2.138701337715437E-3</v>
      </c>
      <c r="AA521" s="20">
        <f>('EDA &amp; Statistics'!J542-'EDA &amp; Statistics'!J541)/'EDA &amp; Statistics'!J541</f>
        <v>2.9970080096572939E-3</v>
      </c>
      <c r="AB521" s="20">
        <f>('EDA &amp; Statistics'!K542-'EDA &amp; Statistics'!K541)/'EDA &amp; Statistics'!K541</f>
        <v>-3.4965834784796726E-4</v>
      </c>
      <c r="AC521" s="20">
        <f>('EDA &amp; Statistics'!L542-'EDA &amp; Statistics'!L541)/'EDA &amp; Statistics'!L541</f>
        <v>-2.1923427958486625E-4</v>
      </c>
      <c r="AD521" s="20">
        <f>('EDA &amp; Statistics'!M542-'EDA &amp; Statistics'!M541)/'EDA &amp; Statistics'!M541</f>
        <v>3.4114698957658385E-3</v>
      </c>
      <c r="AE521" s="20">
        <f>('EDA &amp; Statistics'!N542-'EDA &amp; Statistics'!N541)/'EDA &amp; Statistics'!N541</f>
        <v>-1.4117611155790442E-2</v>
      </c>
      <c r="AF521" s="20">
        <f>('EDA &amp; Statistics'!O542-'EDA &amp; Statistics'!O541)/'EDA &amp; Statistics'!O541</f>
        <v>-1.1538450957754976E-2</v>
      </c>
      <c r="AG521" s="20">
        <f>('EDA &amp; Statistics'!P542-'EDA &amp; Statistics'!P541)/'EDA &amp; Statistics'!P541</f>
        <v>-7.3192785635507723E-3</v>
      </c>
    </row>
    <row r="522" spans="1:33" x14ac:dyDescent="0.3">
      <c r="A522" s="9">
        <v>39436</v>
      </c>
      <c r="B522">
        <f>'EDA &amp; Statistics'!B543-'EDA &amp; Statistics'!B542</f>
        <v>-5.3274154663085938E-2</v>
      </c>
      <c r="C522">
        <f>'EDA &amp; Statistics'!C543-'EDA &amp; Statistics'!C542</f>
        <v>-4.7500133514404297E-2</v>
      </c>
      <c r="D522">
        <f>'EDA &amp; Statistics'!D543-'EDA &amp; Statistics'!D542</f>
        <v>-3.2500267028808594E-2</v>
      </c>
      <c r="E522">
        <f>'EDA &amp; Statistics'!E543-'EDA &amp; Statistics'!E542</f>
        <v>1.5926191414175839E-2</v>
      </c>
      <c r="F522">
        <f>'EDA &amp; Statistics'!F543-'EDA &amp; Statistics'!F542</f>
        <v>1.874995231628418E-2</v>
      </c>
      <c r="G522">
        <f>'EDA &amp; Statistics'!G543-'EDA &amp; Statistics'!G542</f>
        <v>2.1249890327453613E-2</v>
      </c>
      <c r="H522">
        <f>'EDA &amp; Statistics'!H543-'EDA &amp; Statistics'!H542</f>
        <v>-1.8000125885009766E-2</v>
      </c>
      <c r="I522">
        <f>'EDA &amp; Statistics'!I543-'EDA &amp; Statistics'!I542</f>
        <v>-2.4999856948852539E-2</v>
      </c>
      <c r="J522">
        <f>'EDA &amp; Statistics'!J543-'EDA &amp; Statistics'!J542</f>
        <v>-1.9999980926513672E-2</v>
      </c>
      <c r="K522">
        <f>'EDA &amp; Statistics'!K543-'EDA &amp; Statistics'!K542</f>
        <v>-4.7500133514404297E-2</v>
      </c>
      <c r="L522">
        <f>'EDA &amp; Statistics'!L543-'EDA &amp; Statistics'!L542</f>
        <v>-3.7000179290771484E-2</v>
      </c>
      <c r="M522">
        <f>'EDA &amp; Statistics'!M543-'EDA &amp; Statistics'!M542</f>
        <v>-3.9999961853027344E-2</v>
      </c>
      <c r="N522">
        <f>'EDA &amp; Statistics'!N543-'EDA &amp; Statistics'!N542</f>
        <v>-7.0000171661376953E-2</v>
      </c>
      <c r="O522">
        <f>'EDA &amp; Statistics'!O543-'EDA &amp; Statistics'!O542</f>
        <v>-6.7499637603759766E-2</v>
      </c>
      <c r="P522">
        <f>'EDA &amp; Statistics'!P543-'EDA &amp; Statistics'!P542</f>
        <v>9.5293045043945313E-2</v>
      </c>
      <c r="R522" s="9">
        <v>39436</v>
      </c>
      <c r="S522" s="20">
        <f>('EDA &amp; Statistics'!B543-'EDA &amp; Statistics'!B542)/'EDA &amp; Statistics'!B542</f>
        <v>-1.2514952828091008E-2</v>
      </c>
      <c r="T522" s="20">
        <f>('EDA &amp; Statistics'!C543-'EDA &amp; Statistics'!C542)/'EDA &amp; Statistics'!C542</f>
        <v>-1.1164680807138672E-2</v>
      </c>
      <c r="U522" s="20">
        <f>('EDA &amp; Statistics'!D543-'EDA &amp; Statistics'!D542)/'EDA &amp; Statistics'!D542</f>
        <v>-6.9068677418632407E-3</v>
      </c>
      <c r="V522" s="20">
        <f>('EDA &amp; Statistics'!E543-'EDA &amp; Statistics'!E542)/'EDA &amp; Statistics'!E542</f>
        <v>1.8949498070969632E-2</v>
      </c>
      <c r="W522" s="20">
        <f>('EDA &amp; Statistics'!F543-'EDA &amp; Statistics'!F542)/'EDA &amp; Statistics'!F542</f>
        <v>1.5856196398034626E-2</v>
      </c>
      <c r="X522" s="20">
        <f>('EDA &amp; Statistics'!G543-'EDA &amp; Statistics'!G542)/'EDA &amp; Statistics'!G542</f>
        <v>1.2772285293776463E-2</v>
      </c>
      <c r="Y522" s="20">
        <f>('EDA &amp; Statistics'!H543-'EDA &amp; Statistics'!H542)/'EDA &amp; Statistics'!H542</f>
        <v>-5.9741539384802521E-3</v>
      </c>
      <c r="Z522" s="20">
        <f>('EDA &amp; Statistics'!I543-'EDA &amp; Statistics'!I542)/'EDA &amp; Statistics'!I542</f>
        <v>-7.6219076728405695E-3</v>
      </c>
      <c r="AA522" s="20">
        <f>('EDA &amp; Statistics'!J543-'EDA &amp; Statistics'!J542)/'EDA &amp; Statistics'!J542</f>
        <v>-2.6560398896752092E-3</v>
      </c>
      <c r="AB522" s="20">
        <f>('EDA &amp; Statistics'!K543-'EDA &amp; Statistics'!K542)/'EDA &amp; Statistics'!K542</f>
        <v>-6.6456989522058066E-3</v>
      </c>
      <c r="AC522" s="20">
        <f>('EDA &amp; Statistics'!L543-'EDA &amp; Statistics'!L542)/'EDA &amp; Statistics'!L542</f>
        <v>-8.114074507689157E-3</v>
      </c>
      <c r="AD522" s="20">
        <f>('EDA &amp; Statistics'!M543-'EDA &amp; Statistics'!M542)/'EDA &amp; Statistics'!M542</f>
        <v>-8.4997796679912255E-3</v>
      </c>
      <c r="AE522" s="20">
        <f>('EDA &amp; Statistics'!N543-'EDA &amp; Statistics'!N542)/'EDA &amp; Statistics'!N542</f>
        <v>-1.336518741998468E-2</v>
      </c>
      <c r="AF522" s="20">
        <f>('EDA &amp; Statistics'!O543-'EDA &amp; Statistics'!O542)/'EDA &amp; Statistics'!O542</f>
        <v>-1.3132225555856233E-2</v>
      </c>
      <c r="AG522" s="20">
        <f>('EDA &amp; Statistics'!P543-'EDA &amp; Statistics'!P542)/'EDA &amp; Statistics'!P542</f>
        <v>7.4015413593956402E-3</v>
      </c>
    </row>
    <row r="523" spans="1:33" x14ac:dyDescent="0.3">
      <c r="A523" s="9">
        <v>39437</v>
      </c>
      <c r="B523">
        <f>'EDA &amp; Statistics'!B544-'EDA &amp; Statistics'!B543</f>
        <v>4.0719032287597656E-2</v>
      </c>
      <c r="C523">
        <f>'EDA &amp; Statistics'!C544-'EDA &amp; Statistics'!C543</f>
        <v>0.15250015258789063</v>
      </c>
      <c r="D523">
        <f>'EDA &amp; Statistics'!D544-'EDA &amp; Statistics'!D543</f>
        <v>0.14499998092651367</v>
      </c>
      <c r="E523">
        <f>'EDA &amp; Statistics'!E544-'EDA &amp; Statistics'!E543</f>
        <v>0</v>
      </c>
      <c r="F523">
        <f>'EDA &amp; Statistics'!F544-'EDA &amp; Statistics'!F543</f>
        <v>0</v>
      </c>
      <c r="G523">
        <f>'EDA &amp; Statistics'!G544-'EDA &amp; Statistics'!G543</f>
        <v>0</v>
      </c>
      <c r="H523">
        <f>'EDA &amp; Statistics'!H544-'EDA &amp; Statistics'!H543</f>
        <v>1.8000125885009766E-2</v>
      </c>
      <c r="I523">
        <f>'EDA &amp; Statistics'!I544-'EDA &amp; Statistics'!I543</f>
        <v>2.3000001907348633E-2</v>
      </c>
      <c r="J523">
        <f>'EDA &amp; Statistics'!J544-'EDA &amp; Statistics'!J543</f>
        <v>4.9996376037597656E-3</v>
      </c>
      <c r="K523">
        <f>'EDA &amp; Statistics'!K544-'EDA &amp; Statistics'!K543</f>
        <v>1.9999980926513672E-2</v>
      </c>
      <c r="L523">
        <f>'EDA &amp; Statistics'!L544-'EDA &amp; Statistics'!L543</f>
        <v>5.7000160217285156E-2</v>
      </c>
      <c r="M523">
        <f>'EDA &amp; Statistics'!M544-'EDA &amp; Statistics'!M543</f>
        <v>7.1000099182128906E-2</v>
      </c>
      <c r="N523">
        <f>'EDA &amp; Statistics'!N544-'EDA &amp; Statistics'!N543</f>
        <v>4.5000076293945313E-2</v>
      </c>
      <c r="O523">
        <f>'EDA &amp; Statistics'!O544-'EDA &amp; Statistics'!O543</f>
        <v>5.4999828338623047E-2</v>
      </c>
      <c r="P523">
        <f>'EDA &amp; Statistics'!P544-'EDA &amp; Statistics'!P543</f>
        <v>-2.996826171875E-2</v>
      </c>
      <c r="R523" s="9">
        <v>39437</v>
      </c>
      <c r="S523" s="20">
        <f>('EDA &amp; Statistics'!B544-'EDA &amp; Statistics'!B543)/'EDA &amp; Statistics'!B543</f>
        <v>9.6867829759729358E-3</v>
      </c>
      <c r="T523" s="20">
        <f>('EDA &amp; Statistics'!C544-'EDA &amp; Statistics'!C543)/'EDA &amp; Statistics'!C543</f>
        <v>3.6249146804873511E-2</v>
      </c>
      <c r="U523" s="20">
        <f>('EDA &amp; Statistics'!D544-'EDA &amp; Statistics'!D543)/'EDA &amp; Statistics'!D543</f>
        <v>3.1029314210594683E-2</v>
      </c>
      <c r="V523" s="20">
        <f>('EDA &amp; Statistics'!E544-'EDA &amp; Statistics'!E543)/'EDA &amp; Statistics'!E543</f>
        <v>0</v>
      </c>
      <c r="W523" s="20">
        <f>('EDA &amp; Statistics'!F544-'EDA &amp; Statistics'!F543)/'EDA &amp; Statistics'!F543</f>
        <v>0</v>
      </c>
      <c r="X523" s="20">
        <f>('EDA &amp; Statistics'!G544-'EDA &amp; Statistics'!G543)/'EDA &amp; Statistics'!G543</f>
        <v>0</v>
      </c>
      <c r="Y523" s="20">
        <f>('EDA &amp; Statistics'!H544-'EDA &amp; Statistics'!H543)/'EDA &amp; Statistics'!H543</f>
        <v>6.0100589558619135E-3</v>
      </c>
      <c r="Z523" s="20">
        <f>('EDA &amp; Statistics'!I544-'EDA &amp; Statistics'!I543)/'EDA &amp; Statistics'!I543</f>
        <v>7.0660525648857421E-3</v>
      </c>
      <c r="AA523" s="20">
        <f>('EDA &amp; Statistics'!J544-'EDA &amp; Statistics'!J543)/'EDA &amp; Statistics'!J543</f>
        <v>6.65730685936898E-4</v>
      </c>
      <c r="AB523" s="20">
        <f>('EDA &amp; Statistics'!K544-'EDA &amp; Statistics'!K543)/'EDA &amp; Statistics'!K543</f>
        <v>2.8168987598808553E-3</v>
      </c>
      <c r="AC523" s="20">
        <f>('EDA &amp; Statistics'!L544-'EDA &amp; Statistics'!L543)/'EDA &amp; Statistics'!L543</f>
        <v>1.2602291222168596E-2</v>
      </c>
      <c r="AD523" s="20">
        <f>('EDA &amp; Statistics'!M544-'EDA &amp; Statistics'!M543)/'EDA &amp; Statistics'!M543</f>
        <v>1.5216481111331056E-2</v>
      </c>
      <c r="AE523" s="20">
        <f>('EDA &amp; Statistics'!N544-'EDA &amp; Statistics'!N543)/'EDA &amp; Statistics'!N543</f>
        <v>8.7082875912622947E-3</v>
      </c>
      <c r="AF523" s="20">
        <f>('EDA &amp; Statistics'!O544-'EDA &amp; Statistics'!O543)/'EDA &amp; Statistics'!O543</f>
        <v>1.084274536361076E-2</v>
      </c>
      <c r="AG523" s="20">
        <f>('EDA &amp; Statistics'!P544-'EDA &amp; Statistics'!P543)/'EDA &amp; Statistics'!P543</f>
        <v>-2.3105741339960939E-3</v>
      </c>
    </row>
    <row r="524" spans="1:33" x14ac:dyDescent="0.3">
      <c r="A524" s="9">
        <v>39440</v>
      </c>
      <c r="B524">
        <f>'EDA &amp; Statistics'!B545-'EDA &amp; Statistics'!B544</f>
        <v>8.1357955932617188E-3</v>
      </c>
      <c r="C524">
        <f>'EDA &amp; Statistics'!C545-'EDA &amp; Statistics'!C544</f>
        <v>6.0500144958496094E-2</v>
      </c>
      <c r="D524">
        <f>'EDA &amp; Statistics'!D545-'EDA &amp; Statistics'!D544</f>
        <v>4.8000335693359375E-2</v>
      </c>
      <c r="E524">
        <f>'EDA &amp; Statistics'!E545-'EDA &amp; Statistics'!E544</f>
        <v>0</v>
      </c>
      <c r="F524">
        <f>'EDA &amp; Statistics'!F545-'EDA &amp; Statistics'!F544</f>
        <v>0</v>
      </c>
      <c r="G524">
        <f>'EDA &amp; Statistics'!G545-'EDA &amp; Statistics'!G544</f>
        <v>0</v>
      </c>
      <c r="H524">
        <f>'EDA &amp; Statistics'!H545-'EDA &amp; Statistics'!H544</f>
        <v>0</v>
      </c>
      <c r="I524">
        <f>'EDA &amp; Statistics'!I545-'EDA &amp; Statistics'!I544</f>
        <v>0</v>
      </c>
      <c r="J524">
        <f>'EDA &amp; Statistics'!J545-'EDA &amp; Statistics'!J544</f>
        <v>6.25E-2</v>
      </c>
      <c r="K524">
        <f>'EDA &amp; Statistics'!K545-'EDA &amp; Statistics'!K544</f>
        <v>9.7500324249267578E-2</v>
      </c>
      <c r="L524">
        <f>'EDA &amp; Statistics'!L545-'EDA &amp; Statistics'!L544</f>
        <v>0</v>
      </c>
      <c r="M524">
        <f>'EDA &amp; Statistics'!M545-'EDA &amp; Statistics'!M544</f>
        <v>0</v>
      </c>
      <c r="N524">
        <f>'EDA &amp; Statistics'!N545-'EDA &amp; Statistics'!N544</f>
        <v>0</v>
      </c>
      <c r="O524">
        <f>'EDA &amp; Statistics'!O545-'EDA &amp; Statistics'!O544</f>
        <v>0</v>
      </c>
      <c r="P524">
        <f>'EDA &amp; Statistics'!P545-'EDA &amp; Statistics'!P544</f>
        <v>-2.47955322265625E-5</v>
      </c>
      <c r="R524" s="9">
        <v>39440</v>
      </c>
      <c r="S524" s="20">
        <f>('EDA &amp; Statistics'!B545-'EDA &amp; Statistics'!B544)/'EDA &amp; Statistics'!B544</f>
        <v>1.9168824404603079E-3</v>
      </c>
      <c r="T524" s="20">
        <f>('EDA &amp; Statistics'!C545-'EDA &amp; Statistics'!C544)/'EDA &amp; Statistics'!C544</f>
        <v>1.3877771742495024E-2</v>
      </c>
      <c r="U524" s="20">
        <f>('EDA &amp; Statistics'!D545-'EDA &amp; Statistics'!D544)/'EDA &amp; Statistics'!D544</f>
        <v>9.9627101057612587E-3</v>
      </c>
      <c r="V524" s="20">
        <f>('EDA &amp; Statistics'!E545-'EDA &amp; Statistics'!E544)/'EDA &amp; Statistics'!E544</f>
        <v>0</v>
      </c>
      <c r="W524" s="20">
        <f>('EDA &amp; Statistics'!F545-'EDA &amp; Statistics'!F544)/'EDA &amp; Statistics'!F544</f>
        <v>0</v>
      </c>
      <c r="X524" s="20">
        <f>('EDA &amp; Statistics'!G545-'EDA &amp; Statistics'!G544)/'EDA &amp; Statistics'!G544</f>
        <v>0</v>
      </c>
      <c r="Y524" s="20">
        <f>('EDA &amp; Statistics'!H545-'EDA &amp; Statistics'!H544)/'EDA &amp; Statistics'!H544</f>
        <v>0</v>
      </c>
      <c r="Z524" s="20">
        <f>('EDA &amp; Statistics'!I545-'EDA &amp; Statistics'!I544)/'EDA &amp; Statistics'!I544</f>
        <v>0</v>
      </c>
      <c r="AA524" s="20">
        <f>('EDA &amp; Statistics'!J545-'EDA &amp; Statistics'!J544)/'EDA &amp; Statistics'!J544</f>
        <v>8.3167000812241192E-3</v>
      </c>
      <c r="AB524" s="20">
        <f>('EDA &amp; Statistics'!K545-'EDA &amp; Statistics'!K544)/'EDA &amp; Statistics'!K544</f>
        <v>1.3693865985450304E-2</v>
      </c>
      <c r="AC524" s="20">
        <f>('EDA &amp; Statistics'!L545-'EDA &amp; Statistics'!L544)/'EDA &amp; Statistics'!L544</f>
        <v>0</v>
      </c>
      <c r="AD524" s="20">
        <f>('EDA &amp; Statistics'!M545-'EDA &amp; Statistics'!M544)/'EDA &amp; Statistics'!M544</f>
        <v>0</v>
      </c>
      <c r="AE524" s="20">
        <f>('EDA &amp; Statistics'!N545-'EDA &amp; Statistics'!N544)/'EDA &amp; Statistics'!N544</f>
        <v>0</v>
      </c>
      <c r="AF524" s="20">
        <f>('EDA &amp; Statistics'!O545-'EDA &amp; Statistics'!O544)/'EDA &amp; Statistics'!O544</f>
        <v>0</v>
      </c>
      <c r="AG524" s="20">
        <f>('EDA &amp; Statistics'!P545-'EDA &amp; Statistics'!P544)/'EDA &amp; Statistics'!P544</f>
        <v>-1.9161805157016623E-6</v>
      </c>
    </row>
    <row r="525" spans="1:33" x14ac:dyDescent="0.3">
      <c r="A525" s="9">
        <v>39441</v>
      </c>
      <c r="B525">
        <f>'EDA &amp; Statistics'!B546-'EDA &amp; Statistics'!B545</f>
        <v>0</v>
      </c>
      <c r="C525">
        <f>'EDA &amp; Statistics'!C546-'EDA &amp; Statistics'!C545</f>
        <v>0</v>
      </c>
      <c r="D525">
        <f>'EDA &amp; Statistics'!D546-'EDA &amp; Statistics'!D545</f>
        <v>0</v>
      </c>
      <c r="E525">
        <f>'EDA &amp; Statistics'!E546-'EDA &amp; Statistics'!E545</f>
        <v>6.7769087447848264E-2</v>
      </c>
      <c r="F525">
        <f>'EDA &amp; Statistics'!F546-'EDA &amp; Statistics'!F545</f>
        <v>7.500004768371582E-2</v>
      </c>
      <c r="G525">
        <f>'EDA &amp; Statistics'!G546-'EDA &amp; Statistics'!G545</f>
        <v>7.7500104904174805E-2</v>
      </c>
      <c r="H525">
        <f>'EDA &amp; Statistics'!H546-'EDA &amp; Statistics'!H545</f>
        <v>0</v>
      </c>
      <c r="I525">
        <f>'EDA &amp; Statistics'!I546-'EDA &amp; Statistics'!I545</f>
        <v>0</v>
      </c>
      <c r="J525">
        <f>'EDA &amp; Statistics'!J546-'EDA &amp; Statistics'!J545</f>
        <v>0</v>
      </c>
      <c r="K525">
        <f>'EDA &amp; Statistics'!K546-'EDA &amp; Statistics'!K545</f>
        <v>0</v>
      </c>
      <c r="L525">
        <f>'EDA &amp; Statistics'!L546-'EDA &amp; Statistics'!L545</f>
        <v>0</v>
      </c>
      <c r="M525">
        <f>'EDA &amp; Statistics'!M546-'EDA &amp; Statistics'!M545</f>
        <v>0</v>
      </c>
      <c r="N525">
        <f>'EDA &amp; Statistics'!N546-'EDA &amp; Statistics'!N545</f>
        <v>0</v>
      </c>
      <c r="O525">
        <f>'EDA &amp; Statistics'!O546-'EDA &amp; Statistics'!O545</f>
        <v>0</v>
      </c>
      <c r="P525">
        <f>'EDA &amp; Statistics'!P546-'EDA &amp; Statistics'!P545</f>
        <v>0</v>
      </c>
      <c r="R525" s="9">
        <v>39441</v>
      </c>
      <c r="S525" s="20">
        <f>('EDA &amp; Statistics'!B546-'EDA &amp; Statistics'!B545)/'EDA &amp; Statistics'!B545</f>
        <v>0</v>
      </c>
      <c r="T525" s="20">
        <f>('EDA &amp; Statistics'!C546-'EDA &amp; Statistics'!C545)/'EDA &amp; Statistics'!C545</f>
        <v>0</v>
      </c>
      <c r="U525" s="20">
        <f>('EDA &amp; Statistics'!D546-'EDA &amp; Statistics'!D545)/'EDA &amp; Statistics'!D545</f>
        <v>0</v>
      </c>
      <c r="V525" s="20">
        <f>('EDA &amp; Statistics'!E546-'EDA &amp; Statistics'!E545)/'EDA &amp; Statistics'!E545</f>
        <v>7.9134298671916847E-2</v>
      </c>
      <c r="W525" s="20">
        <f>('EDA &amp; Statistics'!F546-'EDA &amp; Statistics'!F545)/'EDA &amp; Statistics'!F545</f>
        <v>6.2435005505211714E-2</v>
      </c>
      <c r="X525" s="20">
        <f>('EDA &amp; Statistics'!G546-'EDA &amp; Statistics'!G545)/'EDA &amp; Statistics'!G545</f>
        <v>4.5994129101471798E-2</v>
      </c>
      <c r="Y525" s="20">
        <f>('EDA &amp; Statistics'!H546-'EDA &amp; Statistics'!H545)/'EDA &amp; Statistics'!H545</f>
        <v>0</v>
      </c>
      <c r="Z525" s="20">
        <f>('EDA &amp; Statistics'!I546-'EDA &amp; Statistics'!I545)/'EDA &amp; Statistics'!I545</f>
        <v>0</v>
      </c>
      <c r="AA525" s="20">
        <f>('EDA &amp; Statistics'!J546-'EDA &amp; Statistics'!J545)/'EDA &amp; Statistics'!J545</f>
        <v>0</v>
      </c>
      <c r="AB525" s="20">
        <f>('EDA &amp; Statistics'!K546-'EDA &amp; Statistics'!K545)/'EDA &amp; Statistics'!K545</f>
        <v>0</v>
      </c>
      <c r="AC525" s="20">
        <f>('EDA &amp; Statistics'!L546-'EDA &amp; Statistics'!L545)/'EDA &amp; Statistics'!L545</f>
        <v>0</v>
      </c>
      <c r="AD525" s="20">
        <f>('EDA &amp; Statistics'!M546-'EDA &amp; Statistics'!M545)/'EDA &amp; Statistics'!M545</f>
        <v>0</v>
      </c>
      <c r="AE525" s="20">
        <f>('EDA &amp; Statistics'!N546-'EDA &amp; Statistics'!N545)/'EDA &amp; Statistics'!N545</f>
        <v>0</v>
      </c>
      <c r="AF525" s="20">
        <f>('EDA &amp; Statistics'!O546-'EDA &amp; Statistics'!O545)/'EDA &amp; Statistics'!O545</f>
        <v>0</v>
      </c>
      <c r="AG525" s="20">
        <f>('EDA &amp; Statistics'!P546-'EDA &amp; Statistics'!P545)/'EDA &amp; Statistics'!P545</f>
        <v>0</v>
      </c>
    </row>
    <row r="526" spans="1:33" x14ac:dyDescent="0.3">
      <c r="A526" s="9">
        <v>39442</v>
      </c>
      <c r="B526">
        <f>'EDA &amp; Statistics'!B547-'EDA &amp; Statistics'!B546</f>
        <v>2.6004314422607422E-2</v>
      </c>
      <c r="C526">
        <f>'EDA &amp; Statistics'!C547-'EDA &amp; Statistics'!C546</f>
        <v>6.1452865600585938E-2</v>
      </c>
      <c r="D526">
        <f>'EDA &amp; Statistics'!D547-'EDA &amp; Statistics'!D546</f>
        <v>7.8655719757080078E-2</v>
      </c>
      <c r="E526">
        <f>'EDA &amp; Statistics'!E547-'EDA &amp; Statistics'!E546</f>
        <v>-1.5853881885365739E-2</v>
      </c>
      <c r="F526">
        <f>'EDA &amp; Statistics'!F547-'EDA &amp; Statistics'!F546</f>
        <v>-1.9999980926513672E-2</v>
      </c>
      <c r="G526">
        <f>'EDA &amp; Statistics'!G547-'EDA &amp; Statistics'!G546</f>
        <v>-2.5000095367431641E-2</v>
      </c>
      <c r="H526">
        <f>'EDA &amp; Statistics'!H547-'EDA &amp; Statistics'!H546</f>
        <v>0</v>
      </c>
      <c r="I526">
        <f>'EDA &amp; Statistics'!I547-'EDA &amp; Statistics'!I546</f>
        <v>0</v>
      </c>
      <c r="J526">
        <f>'EDA &amp; Statistics'!J547-'EDA &amp; Statistics'!J546</f>
        <v>0</v>
      </c>
      <c r="K526">
        <f>'EDA &amp; Statistics'!K547-'EDA &amp; Statistics'!K546</f>
        <v>0</v>
      </c>
      <c r="L526">
        <f>'EDA &amp; Statistics'!L547-'EDA &amp; Statistics'!L546</f>
        <v>0</v>
      </c>
      <c r="M526">
        <f>'EDA &amp; Statistics'!M547-'EDA &amp; Statistics'!M546</f>
        <v>0</v>
      </c>
      <c r="N526">
        <f>'EDA &amp; Statistics'!N547-'EDA &amp; Statistics'!N546</f>
        <v>0</v>
      </c>
      <c r="O526">
        <f>'EDA &amp; Statistics'!O547-'EDA &amp; Statistics'!O546</f>
        <v>0</v>
      </c>
      <c r="P526">
        <f>'EDA &amp; Statistics'!P547-'EDA &amp; Statistics'!P546</f>
        <v>0.13071918487548828</v>
      </c>
      <c r="R526" s="9">
        <v>39442</v>
      </c>
      <c r="S526" s="20">
        <f>('EDA &amp; Statistics'!B547-'EDA &amp; Statistics'!B546)/'EDA &amp; Statistics'!B546</f>
        <v>6.1151788640759512E-3</v>
      </c>
      <c r="T526" s="20">
        <f>('EDA &amp; Statistics'!C547-'EDA &amp; Statistics'!C546)/'EDA &amp; Statistics'!C546</f>
        <v>1.3903363018064144E-2</v>
      </c>
      <c r="U526" s="20">
        <f>('EDA &amp; Statistics'!D547-'EDA &amp; Statistics'!D546)/'EDA &amp; Statistics'!D546</f>
        <v>1.6164347908060782E-2</v>
      </c>
      <c r="V526" s="20">
        <f>('EDA &amp; Statistics'!E547-'EDA &amp; Statistics'!E546)/'EDA &amp; Statistics'!E546</f>
        <v>-1.7155099537415612E-2</v>
      </c>
      <c r="W526" s="20">
        <f>('EDA &amp; Statistics'!F547-'EDA &amp; Statistics'!F546)/'EDA &amp; Statistics'!F546</f>
        <v>-1.5670895868199034E-2</v>
      </c>
      <c r="X526" s="20">
        <f>('EDA &amp; Statistics'!G547-'EDA &amp; Statistics'!G546)/'EDA &amp; Statistics'!G546</f>
        <v>-1.4184450888547129E-2</v>
      </c>
      <c r="Y526" s="20">
        <f>('EDA &amp; Statistics'!H547-'EDA &amp; Statistics'!H546)/'EDA &amp; Statistics'!H546</f>
        <v>0</v>
      </c>
      <c r="Z526" s="20">
        <f>('EDA &amp; Statistics'!I547-'EDA &amp; Statistics'!I546)/'EDA &amp; Statistics'!I546</f>
        <v>0</v>
      </c>
      <c r="AA526" s="20">
        <f>('EDA &amp; Statistics'!J547-'EDA &amp; Statistics'!J546)/'EDA &amp; Statistics'!J546</f>
        <v>0</v>
      </c>
      <c r="AB526" s="20">
        <f>('EDA &amp; Statistics'!K547-'EDA &amp; Statistics'!K546)/'EDA &amp; Statistics'!K546</f>
        <v>0</v>
      </c>
      <c r="AC526" s="20">
        <f>('EDA &amp; Statistics'!L547-'EDA &amp; Statistics'!L546)/'EDA &amp; Statistics'!L546</f>
        <v>0</v>
      </c>
      <c r="AD526" s="20">
        <f>('EDA &amp; Statistics'!M547-'EDA &amp; Statistics'!M546)/'EDA &amp; Statistics'!M546</f>
        <v>0</v>
      </c>
      <c r="AE526" s="20">
        <f>('EDA &amp; Statistics'!N547-'EDA &amp; Statistics'!N546)/'EDA &amp; Statistics'!N546</f>
        <v>0</v>
      </c>
      <c r="AF526" s="20">
        <f>('EDA &amp; Statistics'!O547-'EDA &amp; Statistics'!O546)/'EDA &amp; Statistics'!O546</f>
        <v>0</v>
      </c>
      <c r="AG526" s="20">
        <f>('EDA &amp; Statistics'!P547-'EDA &amp; Statistics'!P546)/'EDA &amp; Statistics'!P546</f>
        <v>1.0101901938095017E-2</v>
      </c>
    </row>
    <row r="527" spans="1:33" x14ac:dyDescent="0.3">
      <c r="A527" s="9">
        <v>39443</v>
      </c>
      <c r="B527">
        <f>'EDA &amp; Statistics'!B548-'EDA &amp; Statistics'!B547</f>
        <v>-3.4930229187011719E-2</v>
      </c>
      <c r="C527">
        <f>'EDA &amp; Statistics'!C548-'EDA &amp; Statistics'!C547</f>
        <v>-7.4452877044677734E-2</v>
      </c>
      <c r="D527">
        <f>'EDA &amp; Statistics'!D548-'EDA &amp; Statistics'!D547</f>
        <v>-7.8155994415283203E-2</v>
      </c>
      <c r="E527">
        <f>'EDA &amp; Statistics'!E548-'EDA &amp; Statistics'!E547</f>
        <v>-6.2704710001549868E-3</v>
      </c>
      <c r="F527">
        <f>'EDA &amp; Statistics'!F548-'EDA &amp; Statistics'!F547</f>
        <v>-7.5000524520874023E-3</v>
      </c>
      <c r="G527">
        <f>'EDA &amp; Statistics'!G548-'EDA &amp; Statistics'!G547</f>
        <v>-8.7499618530273438E-3</v>
      </c>
      <c r="H527">
        <f>'EDA &amp; Statistics'!H548-'EDA &amp; Statistics'!H547</f>
        <v>5.2000045776367188E-2</v>
      </c>
      <c r="I527">
        <f>'EDA &amp; Statistics'!I548-'EDA &amp; Statistics'!I547</f>
        <v>5.1999807357788086E-2</v>
      </c>
      <c r="J527">
        <f>'EDA &amp; Statistics'!J548-'EDA &amp; Statistics'!J547</f>
        <v>1.0000228881835938E-2</v>
      </c>
      <c r="K527">
        <f>'EDA &amp; Statistics'!K548-'EDA &amp; Statistics'!K547</f>
        <v>4.2500019073486328E-2</v>
      </c>
      <c r="L527">
        <f>'EDA &amp; Statistics'!L548-'EDA &amp; Statistics'!L547</f>
        <v>2.3000240325927734E-2</v>
      </c>
      <c r="M527">
        <f>'EDA &amp; Statistics'!M548-'EDA &amp; Statistics'!M547</f>
        <v>2.5000095367431641E-2</v>
      </c>
      <c r="N527">
        <f>'EDA &amp; Statistics'!N548-'EDA &amp; Statistics'!N547</f>
        <v>-3.0000209808349609E-2</v>
      </c>
      <c r="O527">
        <f>'EDA &amp; Statistics'!O548-'EDA &amp; Statistics'!O547</f>
        <v>-1.4999866485595703E-2</v>
      </c>
      <c r="P527">
        <f>'EDA &amp; Statistics'!P548-'EDA &amp; Statistics'!P547</f>
        <v>2.9421806335449219E-2</v>
      </c>
      <c r="R527" s="9">
        <v>39443</v>
      </c>
      <c r="S527" s="20">
        <f>('EDA &amp; Statistics'!B548-'EDA &amp; Statistics'!B547)/'EDA &amp; Statistics'!B547</f>
        <v>-8.1642724642875773E-3</v>
      </c>
      <c r="T527" s="20">
        <f>('EDA &amp; Statistics'!C548-'EDA &amp; Statistics'!C547)/'EDA &amp; Statistics'!C547</f>
        <v>-1.6613557703275321E-2</v>
      </c>
      <c r="U527" s="20">
        <f>('EDA &amp; Statistics'!D548-'EDA &amp; Statistics'!D547)/'EDA &amp; Statistics'!D547</f>
        <v>-1.5806154375803724E-2</v>
      </c>
      <c r="V527" s="20">
        <f>('EDA &amp; Statistics'!E548-'EDA &amp; Statistics'!E547)/'EDA &amp; Statistics'!E547</f>
        <v>-6.9035551557102802E-3</v>
      </c>
      <c r="W527" s="20">
        <f>('EDA &amp; Statistics'!F548-'EDA &amp; Statistics'!F547)/'EDA &amp; Statistics'!F547</f>
        <v>-5.9701908933309129E-3</v>
      </c>
      <c r="X527" s="20">
        <f>('EDA &amp; Statistics'!G548-'EDA &amp; Statistics'!G547)/'EDA &amp; Statistics'!G547</f>
        <v>-5.0359494061353229E-3</v>
      </c>
      <c r="Y527" s="20">
        <f>('EDA &amp; Statistics'!H548-'EDA &amp; Statistics'!H547)/'EDA &amp; Statistics'!H547</f>
        <v>1.7258561426770205E-2</v>
      </c>
      <c r="Z527" s="20">
        <f>('EDA &amp; Statistics'!I548-'EDA &amp; Statistics'!I547)/'EDA &amp; Statistics'!I547</f>
        <v>1.5863271968311131E-2</v>
      </c>
      <c r="AA527" s="20">
        <f>('EDA &amp; Statistics'!J548-'EDA &amp; Statistics'!J547)/'EDA &amp; Statistics'!J547</f>
        <v>1.3197266985204173E-3</v>
      </c>
      <c r="AB527" s="20">
        <f>('EDA &amp; Statistics'!K548-'EDA &amp; Statistics'!K547)/'EDA &amp; Statistics'!K547</f>
        <v>5.8884680066555693E-3</v>
      </c>
      <c r="AC527" s="20">
        <f>('EDA &amp; Statistics'!L548-'EDA &amp; Statistics'!L547)/'EDA &amp; Statistics'!L547</f>
        <v>5.0218866177002787E-3</v>
      </c>
      <c r="AD527" s="20">
        <f>('EDA &amp; Statistics'!M548-'EDA &amp; Statistics'!M547)/'EDA &amp; Statistics'!M547</f>
        <v>5.2776220029194069E-3</v>
      </c>
      <c r="AE527" s="20">
        <f>('EDA &amp; Statistics'!N548-'EDA &amp; Statistics'!N547)/'EDA &amp; Statistics'!N547</f>
        <v>-5.755435829154624E-3</v>
      </c>
      <c r="AF527" s="20">
        <f>('EDA &amp; Statistics'!O548-'EDA &amp; Statistics'!O547)/'EDA &amp; Statistics'!O547</f>
        <v>-2.9253761712733956E-3</v>
      </c>
      <c r="AG527" s="20">
        <f>('EDA &amp; Statistics'!P548-'EDA &amp; Statistics'!P547)/'EDA &amp; Statistics'!P547</f>
        <v>2.2509609504131928E-3</v>
      </c>
    </row>
    <row r="528" spans="1:33" x14ac:dyDescent="0.3">
      <c r="A528" s="9">
        <v>39444</v>
      </c>
      <c r="B528">
        <f>'EDA &amp; Statistics'!B549-'EDA &amp; Statistics'!B548</f>
        <v>-0.10712289810180664</v>
      </c>
      <c r="C528">
        <f>'EDA &amp; Statistics'!C549-'EDA &amp; Statistics'!C548</f>
        <v>-0.1380000114440918</v>
      </c>
      <c r="D528">
        <f>'EDA &amp; Statistics'!D549-'EDA &amp; Statistics'!D548</f>
        <v>-0.12299966812133789</v>
      </c>
      <c r="E528">
        <f>'EDA &amp; Statistics'!E549-'EDA &amp; Statistics'!E548</f>
        <v>-4.0158318634293866E-2</v>
      </c>
      <c r="F528">
        <f>'EDA &amp; Statistics'!F549-'EDA &amp; Statistics'!F548</f>
        <v>-4.4999957084655762E-2</v>
      </c>
      <c r="G528">
        <f>'EDA &amp; Statistics'!G549-'EDA &amp; Statistics'!G548</f>
        <v>-4.7500014305114746E-2</v>
      </c>
      <c r="H528">
        <f>'EDA &amp; Statistics'!H549-'EDA &amp; Statistics'!H548</f>
        <v>-1.6999959945678711E-2</v>
      </c>
      <c r="I528">
        <f>'EDA &amp; Statistics'!I549-'EDA &amp; Statistics'!I548</f>
        <v>-1.4999866485595703E-2</v>
      </c>
      <c r="J528">
        <f>'EDA &amp; Statistics'!J549-'EDA &amp; Statistics'!J548</f>
        <v>-1.4999866485595703E-2</v>
      </c>
      <c r="K528">
        <f>'EDA &amp; Statistics'!K549-'EDA &amp; Statistics'!K548</f>
        <v>-2.5000095367431641E-2</v>
      </c>
      <c r="L528">
        <f>'EDA &amp; Statistics'!L549-'EDA &amp; Statistics'!L548</f>
        <v>-4.8000335693359375E-2</v>
      </c>
      <c r="M528">
        <f>'EDA &amp; Statistics'!M549-'EDA &amp; Statistics'!M548</f>
        <v>-4.0999889373779297E-2</v>
      </c>
      <c r="N528">
        <f>'EDA &amp; Statistics'!N549-'EDA &amp; Statistics'!N548</f>
        <v>-5.7499885559082031E-2</v>
      </c>
      <c r="O528">
        <f>'EDA &amp; Statistics'!O549-'EDA &amp; Statistics'!O548</f>
        <v>-6.7500114440917969E-2</v>
      </c>
      <c r="P528">
        <f>'EDA &amp; Statistics'!P549-'EDA &amp; Statistics'!P548</f>
        <v>-4.5334815979003906E-2</v>
      </c>
      <c r="R528" s="9">
        <v>39444</v>
      </c>
      <c r="S528" s="20">
        <f>('EDA &amp; Statistics'!B549-'EDA &amp; Statistics'!B548)/'EDA &amp; Statistics'!B548</f>
        <v>-2.5244026072297747E-2</v>
      </c>
      <c r="T528" s="20">
        <f>('EDA &amp; Statistics'!C549-'EDA &amp; Statistics'!C548)/'EDA &amp; Statistics'!C548</f>
        <v>-3.1313821060448173E-2</v>
      </c>
      <c r="U528" s="20">
        <f>('EDA &amp; Statistics'!D549-'EDA &amp; Statistics'!D548)/'EDA &amp; Statistics'!D548</f>
        <v>-2.5274770497923239E-2</v>
      </c>
      <c r="V528" s="20">
        <f>('EDA &amp; Statistics'!E549-'EDA &amp; Statistics'!E548)/'EDA &amp; Statistics'!E548</f>
        <v>-4.4520161330308353E-2</v>
      </c>
      <c r="W528" s="20">
        <f>('EDA &amp; Statistics'!F549-'EDA &amp; Statistics'!F548)/'EDA &amp; Statistics'!F548</f>
        <v>-3.6036002495018267E-2</v>
      </c>
      <c r="X528" s="20">
        <f>('EDA &amp; Statistics'!G549-'EDA &amp; Statistics'!G548)/'EDA &amp; Statistics'!G548</f>
        <v>-2.7476508787939929E-2</v>
      </c>
      <c r="Y528" s="20">
        <f>('EDA &amp; Statistics'!H549-'EDA &amp; Statistics'!H548)/'EDA &amp; Statistics'!H548</f>
        <v>-5.5464794872125966E-3</v>
      </c>
      <c r="Z528" s="20">
        <f>('EDA &amp; Statistics'!I549-'EDA &amp; Statistics'!I548)/'EDA &amp; Statistics'!I548</f>
        <v>-4.5044645132910127E-3</v>
      </c>
      <c r="AA528" s="20">
        <f>('EDA &amp; Statistics'!J549-'EDA &amp; Statistics'!J548)/'EDA &amp; Statistics'!J548</f>
        <v>-1.9769181281136211E-3</v>
      </c>
      <c r="AB528" s="20">
        <f>('EDA &amp; Statistics'!K549-'EDA &amp; Statistics'!K548)/'EDA &amp; Statistics'!K548</f>
        <v>-3.4435391982462903E-3</v>
      </c>
      <c r="AC528" s="20">
        <f>('EDA &amp; Statistics'!L549-'EDA &amp; Statistics'!L548)/'EDA &amp; Statistics'!L548</f>
        <v>-1.0428054308673681E-2</v>
      </c>
      <c r="AD528" s="20">
        <f>('EDA &amp; Statistics'!M549-'EDA &amp; Statistics'!M548)/'EDA &amp; Statistics'!M548</f>
        <v>-8.6098044206668958E-3</v>
      </c>
      <c r="AE528" s="20">
        <f>('EDA &amp; Statistics'!N549-'EDA &amp; Statistics'!N548)/'EDA &amp; Statistics'!N548</f>
        <v>-1.1095009518341555E-2</v>
      </c>
      <c r="AF528" s="20">
        <f>('EDA &amp; Statistics'!O549-'EDA &amp; Statistics'!O548)/'EDA &amp; Statistics'!O548</f>
        <v>-1.3202955877291733E-2</v>
      </c>
      <c r="AG528" s="20">
        <f>('EDA &amp; Statistics'!P549-'EDA &amp; Statistics'!P548)/'EDA &amp; Statistics'!P548</f>
        <v>-3.4606207248645275E-3</v>
      </c>
    </row>
    <row r="529" spans="1:33" x14ac:dyDescent="0.3">
      <c r="A529" s="9">
        <v>39447</v>
      </c>
      <c r="B529">
        <f>'EDA &amp; Statistics'!B550-'EDA &amp; Statistics'!B549</f>
        <v>-5.4282188415527344E-2</v>
      </c>
      <c r="C529">
        <f>'EDA &amp; Statistics'!C550-'EDA &amp; Statistics'!C549</f>
        <v>-7.7000141143798828E-2</v>
      </c>
      <c r="D529">
        <f>'EDA &amp; Statistics'!D550-'EDA &amp; Statistics'!D549</f>
        <v>-7.1000099182128906E-2</v>
      </c>
      <c r="E529">
        <f>'EDA &amp; Statistics'!E550-'EDA &amp; Statistics'!E549</f>
        <v>0</v>
      </c>
      <c r="F529">
        <f>'EDA &amp; Statistics'!F550-'EDA &amp; Statistics'!F549</f>
        <v>0</v>
      </c>
      <c r="G529">
        <f>'EDA &amp; Statistics'!G550-'EDA &amp; Statistics'!G549</f>
        <v>0</v>
      </c>
      <c r="H529">
        <f>'EDA &amp; Statistics'!H550-'EDA &amp; Statistics'!H549</f>
        <v>-9.9999904632568359E-3</v>
      </c>
      <c r="I529">
        <f>'EDA &amp; Statistics'!I550-'EDA &amp; Statistics'!I549</f>
        <v>-1.2000083923339844E-2</v>
      </c>
      <c r="J529">
        <f>'EDA &amp; Statistics'!J550-'EDA &amp; Statistics'!J549</f>
        <v>-6.7500114440917969E-2</v>
      </c>
      <c r="K529">
        <f>'EDA &amp; Statistics'!K550-'EDA &amp; Statistics'!K549</f>
        <v>-6.5000057220458984E-2</v>
      </c>
      <c r="L529">
        <f>'EDA &amp; Statistics'!L550-'EDA &amp; Statistics'!L549</f>
        <v>0</v>
      </c>
      <c r="M529">
        <f>'EDA &amp; Statistics'!M550-'EDA &amp; Statistics'!M549</f>
        <v>0</v>
      </c>
      <c r="N529">
        <f>'EDA &amp; Statistics'!N550-'EDA &amp; Statistics'!N549</f>
        <v>0</v>
      </c>
      <c r="O529">
        <f>'EDA &amp; Statistics'!O550-'EDA &amp; Statistics'!O549</f>
        <v>0</v>
      </c>
      <c r="P529">
        <f>'EDA &amp; Statistics'!P550-'EDA &amp; Statistics'!P549</f>
        <v>-1.6307830810546875E-4</v>
      </c>
      <c r="R529" s="9">
        <v>39447</v>
      </c>
      <c r="S529" s="20">
        <f>('EDA &amp; Statistics'!B550-'EDA &amp; Statistics'!B549)/'EDA &amp; Statistics'!B549</f>
        <v>-1.3123139611839207E-2</v>
      </c>
      <c r="T529" s="20">
        <f>('EDA &amp; Statistics'!C550-'EDA &amp; Statistics'!C549)/'EDA &amp; Statistics'!C549</f>
        <v>-1.8037043846455086E-2</v>
      </c>
      <c r="U529" s="20">
        <f>('EDA &amp; Statistics'!D550-'EDA &amp; Statistics'!D549)/'EDA &amp; Statistics'!D549</f>
        <v>-1.4967870917920782E-2</v>
      </c>
      <c r="V529" s="20">
        <f>('EDA &amp; Statistics'!E550-'EDA &amp; Statistics'!E549)/'EDA &amp; Statistics'!E549</f>
        <v>0</v>
      </c>
      <c r="W529" s="20">
        <f>('EDA &amp; Statistics'!F550-'EDA &amp; Statistics'!F549)/'EDA &amp; Statistics'!F549</f>
        <v>0</v>
      </c>
      <c r="X529" s="20">
        <f>('EDA &amp; Statistics'!G550-'EDA &amp; Statistics'!G549)/'EDA &amp; Statistics'!G549</f>
        <v>0</v>
      </c>
      <c r="Y529" s="20">
        <f>('EDA &amp; Statistics'!H550-'EDA &amp; Statistics'!H549)/'EDA &amp; Statistics'!H549</f>
        <v>-3.2808366614547804E-3</v>
      </c>
      <c r="Z529" s="20">
        <f>('EDA &amp; Statistics'!I550-'EDA &amp; Statistics'!I549)/'EDA &amp; Statistics'!I549</f>
        <v>-3.6199347560197633E-3</v>
      </c>
      <c r="AA529" s="20">
        <f>('EDA &amp; Statistics'!J550-'EDA &amp; Statistics'!J549)/'EDA &amp; Statistics'!J549</f>
        <v>-8.9138477914427368E-3</v>
      </c>
      <c r="AB529" s="20">
        <f>('EDA &amp; Statistics'!K550-'EDA &amp; Statistics'!K549)/'EDA &amp; Statistics'!K549</f>
        <v>-8.9841127879682816E-3</v>
      </c>
      <c r="AC529" s="20">
        <f>('EDA &amp; Statistics'!L550-'EDA &amp; Statistics'!L549)/'EDA &amp; Statistics'!L549</f>
        <v>0</v>
      </c>
      <c r="AD529" s="20">
        <f>('EDA &amp; Statistics'!M550-'EDA &amp; Statistics'!M549)/'EDA &amp; Statistics'!M549</f>
        <v>0</v>
      </c>
      <c r="AE529" s="20">
        <f>('EDA &amp; Statistics'!N550-'EDA &amp; Statistics'!N549)/'EDA &amp; Statistics'!N549</f>
        <v>0</v>
      </c>
      <c r="AF529" s="20">
        <f>('EDA &amp; Statistics'!O550-'EDA &amp; Statistics'!O549)/'EDA &amp; Statistics'!O549</f>
        <v>0</v>
      </c>
      <c r="AG529" s="20">
        <f>('EDA &amp; Statistics'!P550-'EDA &amp; Statistics'!P549)/'EDA &amp; Statistics'!P549</f>
        <v>-1.2491767121902699E-5</v>
      </c>
    </row>
    <row r="530" spans="1:33" x14ac:dyDescent="0.3">
      <c r="A530" s="9">
        <v>39448</v>
      </c>
      <c r="B530">
        <f>'EDA &amp; Statistics'!B551-'EDA &amp; Statistics'!B550</f>
        <v>0</v>
      </c>
      <c r="C530">
        <f>'EDA &amp; Statistics'!C551-'EDA &amp; Statistics'!C550</f>
        <v>0</v>
      </c>
      <c r="D530">
        <f>'EDA &amp; Statistics'!D551-'EDA &amp; Statistics'!D550</f>
        <v>0</v>
      </c>
      <c r="E530">
        <f>'EDA &amp; Statistics'!E551-'EDA &amp; Statistics'!E550</f>
        <v>0</v>
      </c>
      <c r="F530">
        <f>'EDA &amp; Statistics'!F551-'EDA &amp; Statistics'!F550</f>
        <v>0</v>
      </c>
      <c r="G530">
        <f>'EDA &amp; Statistics'!G551-'EDA &amp; Statistics'!G550</f>
        <v>0</v>
      </c>
      <c r="H530">
        <f>'EDA &amp; Statistics'!H551-'EDA &amp; Statistics'!H550</f>
        <v>0</v>
      </c>
      <c r="I530">
        <f>'EDA &amp; Statistics'!I551-'EDA &amp; Statistics'!I550</f>
        <v>0</v>
      </c>
      <c r="J530">
        <f>'EDA &amp; Statistics'!J551-'EDA &amp; Statistics'!J550</f>
        <v>0</v>
      </c>
      <c r="K530">
        <f>'EDA &amp; Statistics'!K551-'EDA &amp; Statistics'!K550</f>
        <v>0</v>
      </c>
      <c r="L530">
        <f>'EDA &amp; Statistics'!L551-'EDA &amp; Statistics'!L550</f>
        <v>0</v>
      </c>
      <c r="M530">
        <f>'EDA &amp; Statistics'!M551-'EDA &amp; Statistics'!M550</f>
        <v>0</v>
      </c>
      <c r="N530">
        <f>'EDA &amp; Statistics'!N551-'EDA &amp; Statistics'!N550</f>
        <v>0</v>
      </c>
      <c r="O530">
        <f>'EDA &amp; Statistics'!O551-'EDA &amp; Statistics'!O550</f>
        <v>0</v>
      </c>
      <c r="P530">
        <f>'EDA &amp; Statistics'!P551-'EDA &amp; Statistics'!P550</f>
        <v>0</v>
      </c>
      <c r="R530" s="9">
        <v>39448</v>
      </c>
      <c r="S530" s="20">
        <f>('EDA &amp; Statistics'!B551-'EDA &amp; Statistics'!B550)/'EDA &amp; Statistics'!B550</f>
        <v>0</v>
      </c>
      <c r="T530" s="20">
        <f>('EDA &amp; Statistics'!C551-'EDA &amp; Statistics'!C550)/'EDA &amp; Statistics'!C550</f>
        <v>0</v>
      </c>
      <c r="U530" s="20">
        <f>('EDA &amp; Statistics'!D551-'EDA &amp; Statistics'!D550)/'EDA &amp; Statistics'!D550</f>
        <v>0</v>
      </c>
      <c r="V530" s="20">
        <f>('EDA &amp; Statistics'!E551-'EDA &amp; Statistics'!E550)/'EDA &amp; Statistics'!E550</f>
        <v>0</v>
      </c>
      <c r="W530" s="20">
        <f>('EDA &amp; Statistics'!F551-'EDA &amp; Statistics'!F550)/'EDA &amp; Statistics'!F550</f>
        <v>0</v>
      </c>
      <c r="X530" s="20">
        <f>('EDA &amp; Statistics'!G551-'EDA &amp; Statistics'!G550)/'EDA &amp; Statistics'!G550</f>
        <v>0</v>
      </c>
      <c r="Y530" s="20">
        <f>('EDA &amp; Statistics'!H551-'EDA &amp; Statistics'!H550)/'EDA &amp; Statistics'!H550</f>
        <v>0</v>
      </c>
      <c r="Z530" s="20">
        <f>('EDA &amp; Statistics'!I551-'EDA &amp; Statistics'!I550)/'EDA &amp; Statistics'!I550</f>
        <v>0</v>
      </c>
      <c r="AA530" s="20">
        <f>('EDA &amp; Statistics'!J551-'EDA &amp; Statistics'!J550)/'EDA &amp; Statistics'!J550</f>
        <v>0</v>
      </c>
      <c r="AB530" s="20">
        <f>('EDA &amp; Statistics'!K551-'EDA &amp; Statistics'!K550)/'EDA &amp; Statistics'!K550</f>
        <v>0</v>
      </c>
      <c r="AC530" s="20">
        <f>('EDA &amp; Statistics'!L551-'EDA &amp; Statistics'!L550)/'EDA &amp; Statistics'!L550</f>
        <v>0</v>
      </c>
      <c r="AD530" s="20">
        <f>('EDA &amp; Statistics'!M551-'EDA &amp; Statistics'!M550)/'EDA &amp; Statistics'!M550</f>
        <v>0</v>
      </c>
      <c r="AE530" s="20">
        <f>('EDA &amp; Statistics'!N551-'EDA &amp; Statistics'!N550)/'EDA &amp; Statistics'!N550</f>
        <v>0</v>
      </c>
      <c r="AF530" s="20">
        <f>('EDA &amp; Statistics'!O551-'EDA &amp; Statistics'!O550)/'EDA &amp; Statistics'!O550</f>
        <v>0</v>
      </c>
      <c r="AG530" s="20">
        <f>('EDA &amp; Statistics'!P551-'EDA &amp; Statistics'!P550)/'EDA &amp; Statistics'!P550</f>
        <v>0</v>
      </c>
    </row>
    <row r="531" spans="1:33" x14ac:dyDescent="0.3">
      <c r="A531" s="9">
        <v>39449</v>
      </c>
      <c r="B531">
        <f>'EDA &amp; Statistics'!B552-'EDA &amp; Statistics'!B551</f>
        <v>-0.12494993209838867</v>
      </c>
      <c r="C531">
        <f>'EDA &amp; Statistics'!C552-'EDA &amp; Statistics'!C551</f>
        <v>-0.16900014877319336</v>
      </c>
      <c r="D531">
        <f>'EDA &amp; Statistics'!D552-'EDA &amp; Statistics'!D551</f>
        <v>-0.13600015640258789</v>
      </c>
      <c r="E531">
        <f>'EDA &amp; Statistics'!E552-'EDA &amp; Statistics'!E551</f>
        <v>0</v>
      </c>
      <c r="F531">
        <f>'EDA &amp; Statistics'!F552-'EDA &amp; Statistics'!F551</f>
        <v>0</v>
      </c>
      <c r="G531">
        <f>'EDA &amp; Statistics'!G552-'EDA &amp; Statistics'!G551</f>
        <v>0</v>
      </c>
      <c r="H531">
        <f>'EDA &amp; Statistics'!H552-'EDA &amp; Statistics'!H551</f>
        <v>-0.10500001907348633</v>
      </c>
      <c r="I531">
        <f>'EDA &amp; Statistics'!I552-'EDA &amp; Statistics'!I551</f>
        <v>-9.8000049591064453E-2</v>
      </c>
      <c r="J531">
        <f>'EDA &amp; Statistics'!J552-'EDA &amp; Statistics'!J551</f>
        <v>5.0001144409179688E-3</v>
      </c>
      <c r="K531">
        <f>'EDA &amp; Statistics'!K552-'EDA &amp; Statistics'!K551</f>
        <v>-1.0000228881835938E-2</v>
      </c>
      <c r="L531">
        <f>'EDA &amp; Statistics'!L552-'EDA &amp; Statistics'!L551</f>
        <v>-0.14799976348876953</v>
      </c>
      <c r="M531">
        <f>'EDA &amp; Statistics'!M552-'EDA &amp; Statistics'!M551</f>
        <v>-0.13000011444091797</v>
      </c>
      <c r="N531">
        <f>'EDA &amp; Statistics'!N552-'EDA &amp; Statistics'!N551</f>
        <v>-0.13500022888183594</v>
      </c>
      <c r="O531">
        <f>'EDA &amp; Statistics'!O552-'EDA &amp; Statistics'!O551</f>
        <v>-0.10249996185302734</v>
      </c>
      <c r="P531">
        <f>'EDA &amp; Statistics'!P552-'EDA &amp; Statistics'!P551</f>
        <v>-1.9700050354003906E-2</v>
      </c>
      <c r="R531" s="9">
        <v>39449</v>
      </c>
      <c r="S531" s="20">
        <f>('EDA &amp; Statistics'!B552-'EDA &amp; Statistics'!B551)/'EDA &amp; Statistics'!B551</f>
        <v>-3.0609304334204789E-2</v>
      </c>
      <c r="T531" s="20">
        <f>('EDA &amp; Statistics'!C552-'EDA &amp; Statistics'!C551)/'EDA &amp; Statistics'!C551</f>
        <v>-4.0314921829757981E-2</v>
      </c>
      <c r="U531" s="20">
        <f>('EDA &amp; Statistics'!D552-'EDA &amp; Statistics'!D551)/'EDA &amp; Statistics'!D551</f>
        <v>-2.9106506691589082E-2</v>
      </c>
      <c r="V531" s="20">
        <f>('EDA &amp; Statistics'!E552-'EDA &amp; Statistics'!E551)/'EDA &amp; Statistics'!E551</f>
        <v>0</v>
      </c>
      <c r="W531" s="20">
        <f>('EDA &amp; Statistics'!F552-'EDA &amp; Statistics'!F551)/'EDA &amp; Statistics'!F551</f>
        <v>0</v>
      </c>
      <c r="X531" s="20">
        <f>('EDA &amp; Statistics'!G552-'EDA &amp; Statistics'!G551)/'EDA &amp; Statistics'!G551</f>
        <v>0</v>
      </c>
      <c r="Y531" s="20">
        <f>('EDA &amp; Statistics'!H552-'EDA &amp; Statistics'!H551)/'EDA &amp; Statistics'!H551</f>
        <v>-3.4562217044714703E-2</v>
      </c>
      <c r="Z531" s="20">
        <f>('EDA &amp; Statistics'!I552-'EDA &amp; Statistics'!I551)/'EDA &amp; Statistics'!I551</f>
        <v>-2.9670012226260749E-2</v>
      </c>
      <c r="AA531" s="20">
        <f>('EDA &amp; Statistics'!J552-'EDA &amp; Statistics'!J551)/'EDA &amp; Statistics'!J551</f>
        <v>6.662377567852243E-4</v>
      </c>
      <c r="AB531" s="20">
        <f>('EDA &amp; Statistics'!K552-'EDA &amp; Statistics'!K551)/'EDA &amp; Statistics'!K551</f>
        <v>-1.3947320467819146E-3</v>
      </c>
      <c r="AC531" s="20">
        <f>('EDA &amp; Statistics'!L552-'EDA &amp; Statistics'!L551)/'EDA &amp; Statistics'!L551</f>
        <v>-3.2491716589756824E-2</v>
      </c>
      <c r="AD531" s="20">
        <f>('EDA &amp; Statistics'!M552-'EDA &amp; Statistics'!M551)/'EDA &amp; Statistics'!M551</f>
        <v>-2.7536561974940043E-2</v>
      </c>
      <c r="AE531" s="20">
        <f>('EDA &amp; Statistics'!N552-'EDA &amp; Statistics'!N551)/'EDA &amp; Statistics'!N551</f>
        <v>-2.6341508074504572E-2</v>
      </c>
      <c r="AF531" s="20">
        <f>('EDA &amp; Statistics'!O552-'EDA &amp; Statistics'!O551)/'EDA &amp; Statistics'!O551</f>
        <v>-2.0317137820208671E-2</v>
      </c>
      <c r="AG531" s="20">
        <f>('EDA &amp; Statistics'!P552-'EDA &amp; Statistics'!P551)/'EDA &amp; Statistics'!P551</f>
        <v>-1.5090389291426704E-3</v>
      </c>
    </row>
    <row r="532" spans="1:33" x14ac:dyDescent="0.3">
      <c r="A532" s="9">
        <v>39450</v>
      </c>
      <c r="B532">
        <f>'EDA &amp; Statistics'!B553-'EDA &amp; Statistics'!B552</f>
        <v>-2.9083013534545898E-2</v>
      </c>
      <c r="C532">
        <f>'EDA &amp; Statistics'!C553-'EDA &amp; Statistics'!C552</f>
        <v>-3.9997100830078125E-3</v>
      </c>
      <c r="D532">
        <f>'EDA &amp; Statistics'!D553-'EDA &amp; Statistics'!D552</f>
        <v>1.399993896484375E-2</v>
      </c>
      <c r="E532">
        <f>'EDA &amp; Statistics'!E553-'EDA &amp; Statistics'!E552</f>
        <v>0</v>
      </c>
      <c r="F532">
        <f>'EDA &amp; Statistics'!F553-'EDA &amp; Statistics'!F552</f>
        <v>0</v>
      </c>
      <c r="G532">
        <f>'EDA &amp; Statistics'!G553-'EDA &amp; Statistics'!G552</f>
        <v>0</v>
      </c>
      <c r="H532">
        <f>'EDA &amp; Statistics'!H553-'EDA &amp; Statistics'!H552</f>
        <v>-1.3000011444091797E-2</v>
      </c>
      <c r="I532">
        <f>'EDA &amp; Statistics'!I553-'EDA &amp; Statistics'!I552</f>
        <v>-4.9998760223388672E-3</v>
      </c>
      <c r="J532">
        <f>'EDA &amp; Statistics'!J553-'EDA &amp; Statistics'!J552</f>
        <v>-0.14500045776367188</v>
      </c>
      <c r="K532">
        <f>'EDA &amp; Statistics'!K553-'EDA &amp; Statistics'!K552</f>
        <v>-0.16499996185302734</v>
      </c>
      <c r="L532">
        <f>'EDA &amp; Statistics'!L553-'EDA &amp; Statistics'!L552</f>
        <v>-2.1999835968017578E-2</v>
      </c>
      <c r="M532">
        <f>'EDA &amp; Statistics'!M553-'EDA &amp; Statistics'!M552</f>
        <v>-2.6000022888183594E-2</v>
      </c>
      <c r="N532">
        <f>'EDA &amp; Statistics'!N553-'EDA &amp; Statistics'!N552</f>
        <v>-2.4995803833007813E-3</v>
      </c>
      <c r="O532">
        <f>'EDA &amp; Statistics'!O553-'EDA &amp; Statistics'!O552</f>
        <v>7.49969482421875E-3</v>
      </c>
      <c r="P532">
        <f>'EDA &amp; Statistics'!P553-'EDA &amp; Statistics'!P552</f>
        <v>-8.4847450256347656E-2</v>
      </c>
      <c r="R532" s="9">
        <v>39450</v>
      </c>
      <c r="S532" s="20">
        <f>('EDA &amp; Statistics'!B553-'EDA &amp; Statistics'!B552)/'EDA &amp; Statistics'!B552</f>
        <v>-7.3495033694336619E-3</v>
      </c>
      <c r="T532" s="20">
        <f>('EDA &amp; Statistics'!C553-'EDA &amp; Statistics'!C552)/'EDA &amp; Statistics'!C552</f>
        <v>-9.9421086705191349E-4</v>
      </c>
      <c r="U532" s="20">
        <f>('EDA &amp; Statistics'!D553-'EDA &amp; Statistics'!D552)/'EDA &amp; Statistics'!D552</f>
        <v>3.0860661380972551E-3</v>
      </c>
      <c r="V532" s="20">
        <f>('EDA &amp; Statistics'!E553-'EDA &amp; Statistics'!E552)/'EDA &amp; Statistics'!E552</f>
        <v>0</v>
      </c>
      <c r="W532" s="20">
        <f>('EDA &amp; Statistics'!F553-'EDA &amp; Statistics'!F552)/'EDA &amp; Statistics'!F552</f>
        <v>0</v>
      </c>
      <c r="X532" s="20">
        <f>('EDA &amp; Statistics'!G553-'EDA &amp; Statistics'!G552)/'EDA &amp; Statistics'!G552</f>
        <v>0</v>
      </c>
      <c r="Y532" s="20">
        <f>('EDA &amp; Statistics'!H553-'EDA &amp; Statistics'!H552)/'EDA &amp; Statistics'!H552</f>
        <v>-4.4323256240055391E-3</v>
      </c>
      <c r="Z532" s="20">
        <f>('EDA &amp; Statistics'!I553-'EDA &amp; Statistics'!I552)/'EDA &amp; Statistics'!I552</f>
        <v>-1.5600237570543632E-3</v>
      </c>
      <c r="AA532" s="20">
        <f>('EDA &amp; Statistics'!J553-'EDA &amp; Statistics'!J552)/'EDA &amp; Statistics'!J552</f>
        <v>-1.9307650245606052E-2</v>
      </c>
      <c r="AB532" s="20">
        <f>('EDA &amp; Statistics'!K553-'EDA &amp; Statistics'!K552)/'EDA &amp; Statistics'!K552</f>
        <v>-2.3044687900749674E-2</v>
      </c>
      <c r="AC532" s="20">
        <f>('EDA &amp; Statistics'!L553-'EDA &amp; Statistics'!L552)/'EDA &amp; Statistics'!L552</f>
        <v>-4.9920207951635494E-3</v>
      </c>
      <c r="AD532" s="20">
        <f>('EDA &amp; Statistics'!M553-'EDA &amp; Statistics'!M552)/'EDA &amp; Statistics'!M552</f>
        <v>-5.6632590796139399E-3</v>
      </c>
      <c r="AE532" s="20">
        <f>('EDA &amp; Statistics'!N553-'EDA &amp; Statistics'!N552)/'EDA &amp; Statistics'!N552</f>
        <v>-5.0091793546128214E-4</v>
      </c>
      <c r="AF532" s="20">
        <f>('EDA &amp; Statistics'!O553-'EDA &amp; Statistics'!O552)/'EDA &amp; Statistics'!O552</f>
        <v>1.5173889024921337E-3</v>
      </c>
      <c r="AG532" s="20">
        <f>('EDA &amp; Statistics'!P553-'EDA &amp; Statistics'!P552)/'EDA &amp; Statistics'!P552</f>
        <v>-6.5092022439258226E-3</v>
      </c>
    </row>
    <row r="533" spans="1:33" x14ac:dyDescent="0.3">
      <c r="A533" s="9">
        <v>39451</v>
      </c>
      <c r="B533">
        <f>'EDA &amp; Statistics'!B554-'EDA &amp; Statistics'!B553</f>
        <v>-9.0070009231567383E-2</v>
      </c>
      <c r="C533">
        <f>'EDA &amp; Statistics'!C554-'EDA &amp; Statistics'!C553</f>
        <v>-0.11150002479553223</v>
      </c>
      <c r="D533">
        <f>'EDA &amp; Statistics'!D554-'EDA &amp; Statistics'!D553</f>
        <v>-6.6999912261962891E-2</v>
      </c>
      <c r="E533">
        <f>'EDA &amp; Statistics'!E554-'EDA &amp; Statistics'!E553</f>
        <v>-3.9385263573034734E-2</v>
      </c>
      <c r="F533">
        <f>'EDA &amp; Statistics'!F554-'EDA &amp; Statistics'!F553</f>
        <v>-4.4999957084655762E-2</v>
      </c>
      <c r="G533">
        <f>'EDA &amp; Statistics'!G554-'EDA &amp; Statistics'!G553</f>
        <v>-4.8749923706054688E-2</v>
      </c>
      <c r="H533">
        <f>'EDA &amp; Statistics'!H554-'EDA &amp; Statistics'!H553</f>
        <v>2.4999856948852539E-2</v>
      </c>
      <c r="I533">
        <f>'EDA &amp; Statistics'!I554-'EDA &amp; Statistics'!I553</f>
        <v>2.4999856948852539E-2</v>
      </c>
      <c r="J533">
        <f>'EDA &amp; Statistics'!J554-'EDA &amp; Statistics'!J553</f>
        <v>5.0001144409179688E-3</v>
      </c>
      <c r="K533">
        <f>'EDA &amp; Statistics'!K554-'EDA &amp; Statistics'!K553</f>
        <v>-7.49969482421875E-3</v>
      </c>
      <c r="L533">
        <f>'EDA &amp; Statistics'!L554-'EDA &amp; Statistics'!L553</f>
        <v>-4.9000263214111328E-2</v>
      </c>
      <c r="M533">
        <f>'EDA &amp; Statistics'!M554-'EDA &amp; Statistics'!M553</f>
        <v>-3.9999961853027344E-2</v>
      </c>
      <c r="N533">
        <f>'EDA &amp; Statistics'!N554-'EDA &amp; Statistics'!N553</f>
        <v>-5.0000190734863281E-2</v>
      </c>
      <c r="O533">
        <f>'EDA &amp; Statistics'!O554-'EDA &amp; Statistics'!O553</f>
        <v>-5.2499771118164063E-2</v>
      </c>
      <c r="P533">
        <f>'EDA &amp; Statistics'!P554-'EDA &amp; Statistics'!P553</f>
        <v>4.9723625183105469E-2</v>
      </c>
      <c r="R533" s="9">
        <v>39451</v>
      </c>
      <c r="S533" s="20">
        <f>('EDA &amp; Statistics'!B554-'EDA &amp; Statistics'!B553)/'EDA &amp; Statistics'!B553</f>
        <v>-2.2929914269491029E-2</v>
      </c>
      <c r="T533" s="20">
        <f>('EDA &amp; Statistics'!C554-'EDA &amp; Statistics'!C553)/'EDA &amp; Statistics'!C553</f>
        <v>-2.7743225507311304E-2</v>
      </c>
      <c r="U533" s="20">
        <f>('EDA &amp; Statistics'!D554-'EDA &amp; Statistics'!D553)/'EDA &amp; Statistics'!D553</f>
        <v>-1.4723637731594274E-2</v>
      </c>
      <c r="V533" s="20">
        <f>('EDA &amp; Statistics'!E554-'EDA &amp; Statistics'!E553)/'EDA &amp; Statistics'!E553</f>
        <v>-4.5697604725172362E-2</v>
      </c>
      <c r="W533" s="20">
        <f>('EDA &amp; Statistics'!F554-'EDA &amp; Statistics'!F553)/'EDA &amp; Statistics'!F553</f>
        <v>-3.7383141474463664E-2</v>
      </c>
      <c r="X533" s="20">
        <f>('EDA &amp; Statistics'!G554-'EDA &amp; Statistics'!G553)/'EDA &amp; Statistics'!G553</f>
        <v>-2.8996237559779248E-2</v>
      </c>
      <c r="Y533" s="20">
        <f>('EDA &amp; Statistics'!H554-'EDA &amp; Statistics'!H553)/'EDA &amp; Statistics'!H553</f>
        <v>8.5615946217995568E-3</v>
      </c>
      <c r="Z533" s="20">
        <f>('EDA &amp; Statistics'!I554-'EDA &amp; Statistics'!I553)/'EDA &amp; Statistics'!I553</f>
        <v>7.8124551801017645E-3</v>
      </c>
      <c r="AA533" s="20">
        <f>('EDA &amp; Statistics'!J554-'EDA &amp; Statistics'!J553)/'EDA &amp; Statistics'!J553</f>
        <v>6.7890218551342125E-4</v>
      </c>
      <c r="AB533" s="20">
        <f>('EDA &amp; Statistics'!K554-'EDA &amp; Statistics'!K553)/'EDA &amp; Statistics'!K553</f>
        <v>-1.0721508144269727E-3</v>
      </c>
      <c r="AC533" s="20">
        <f>('EDA &amp; Statistics'!L554-'EDA &amp; Statistics'!L553)/'EDA &amp; Statistics'!L553</f>
        <v>-1.1174517823595706E-2</v>
      </c>
      <c r="AD533" s="20">
        <f>('EDA &amp; Statistics'!M554-'EDA &amp; Statistics'!M553)/'EDA &amp; Statistics'!M553</f>
        <v>-8.7623135491004915E-3</v>
      </c>
      <c r="AE533" s="20">
        <f>('EDA &amp; Statistics'!N554-'EDA &amp; Statistics'!N553)/'EDA &amp; Statistics'!N553</f>
        <v>-1.0025100515835009E-2</v>
      </c>
      <c r="AF533" s="20">
        <f>('EDA &amp; Statistics'!O554-'EDA &amp; Statistics'!O553)/'EDA &amp; Statistics'!O553</f>
        <v>-1.0606014775979968E-2</v>
      </c>
      <c r="AG533" s="20">
        <f>('EDA &amp; Statistics'!P554-'EDA &amp; Statistics'!P553)/'EDA &amp; Statistics'!P553</f>
        <v>3.8396169912275516E-3</v>
      </c>
    </row>
    <row r="534" spans="1:33" x14ac:dyDescent="0.3">
      <c r="A534" s="9">
        <v>39454</v>
      </c>
      <c r="B534">
        <f>'EDA &amp; Statistics'!B555-'EDA &amp; Statistics'!B554</f>
        <v>-1.8463850021362305E-2</v>
      </c>
      <c r="C534">
        <f>'EDA &amp; Statistics'!C555-'EDA &amp; Statistics'!C554</f>
        <v>-1.9500017166137695E-2</v>
      </c>
      <c r="D534">
        <f>'EDA &amp; Statistics'!D555-'EDA &amp; Statistics'!D554</f>
        <v>-2.8999805450439453E-2</v>
      </c>
      <c r="E534">
        <f>'EDA &amp; Statistics'!E555-'EDA &amp; Statistics'!E554</f>
        <v>4.5802038655208266E-3</v>
      </c>
      <c r="F534">
        <f>'EDA &amp; Statistics'!F555-'EDA &amp; Statistics'!F554</f>
        <v>4.999995231628418E-3</v>
      </c>
      <c r="G534">
        <f>'EDA &amp; Statistics'!G555-'EDA &amp; Statistics'!G554</f>
        <v>4.999995231628418E-3</v>
      </c>
      <c r="H534">
        <f>'EDA &amp; Statistics'!H555-'EDA &amp; Statistics'!H554</f>
        <v>-1.1999845504760742E-2</v>
      </c>
      <c r="I534">
        <f>'EDA &amp; Statistics'!I555-'EDA &amp; Statistics'!I554</f>
        <v>-6.999969482421875E-3</v>
      </c>
      <c r="J534">
        <f>'EDA &amp; Statistics'!J555-'EDA &amp; Statistics'!J554</f>
        <v>-7.8749656677246094E-2</v>
      </c>
      <c r="K534">
        <f>'EDA &amp; Statistics'!K555-'EDA &amp; Statistics'!K554</f>
        <v>-4.2500019073486328E-2</v>
      </c>
      <c r="L534">
        <f>'EDA &amp; Statistics'!L555-'EDA &amp; Statistics'!L554</f>
        <v>-1.9998550415039063E-3</v>
      </c>
      <c r="M534">
        <f>'EDA &amp; Statistics'!M555-'EDA &amp; Statistics'!M554</f>
        <v>-5.0001144409179688E-3</v>
      </c>
      <c r="N534">
        <f>'EDA &amp; Statistics'!N555-'EDA &amp; Statistics'!N554</f>
        <v>-1.0000228881835938E-2</v>
      </c>
      <c r="O534">
        <f>'EDA &amp; Statistics'!O555-'EDA &amp; Statistics'!O554</f>
        <v>-1.0000228881835938E-2</v>
      </c>
      <c r="P534">
        <f>'EDA &amp; Statistics'!P555-'EDA &amp; Statistics'!P554</f>
        <v>-4.0049552917480469E-2</v>
      </c>
      <c r="R534" s="9">
        <v>39454</v>
      </c>
      <c r="S534" s="20">
        <f>('EDA &amp; Statistics'!B555-'EDA &amp; Statistics'!B554)/'EDA &amp; Statistics'!B554</f>
        <v>-4.8108162640041882E-3</v>
      </c>
      <c r="T534" s="20">
        <f>('EDA &amp; Statistics'!C555-'EDA &amp; Statistics'!C554)/'EDA &amp; Statistics'!C554</f>
        <v>-4.9904074276035815E-3</v>
      </c>
      <c r="U534" s="20">
        <f>('EDA &amp; Statistics'!D555-'EDA &amp; Statistics'!D554)/'EDA &amp; Statistics'!D554</f>
        <v>-6.4681176370615682E-3</v>
      </c>
      <c r="V534" s="20">
        <f>('EDA &amp; Statistics'!E555-'EDA &amp; Statistics'!E554)/'EDA &amp; Statistics'!E554</f>
        <v>5.5687596715964932E-3</v>
      </c>
      <c r="W534" s="20">
        <f>('EDA &amp; Statistics'!F555-'EDA &amp; Statistics'!F554)/'EDA &amp; Statistics'!F554</f>
        <v>4.3149902780778371E-3</v>
      </c>
      <c r="X534" s="20">
        <f>('EDA &amp; Statistics'!G555-'EDA &amp; Statistics'!G554)/'EDA &amp; Statistics'!G554</f>
        <v>3.0627841169856037E-3</v>
      </c>
      <c r="Y534" s="20">
        <f>('EDA &amp; Statistics'!H555-'EDA &amp; Statistics'!H554)/'EDA &amp; Statistics'!H554</f>
        <v>-4.0746505184288658E-3</v>
      </c>
      <c r="Z534" s="20">
        <f>('EDA &amp; Statistics'!I555-'EDA &amp; Statistics'!I554)/'EDA &amp; Statistics'!I554</f>
        <v>-2.1705332370294743E-3</v>
      </c>
      <c r="AA534" s="20">
        <f>('EDA &amp; Statistics'!J555-'EDA &amp; Statistics'!J554)/'EDA &amp; Statistics'!J554</f>
        <v>-1.0685163894174499E-2</v>
      </c>
      <c r="AB534" s="20">
        <f>('EDA &amp; Statistics'!K555-'EDA &amp; Statistics'!K554)/'EDA &amp; Statistics'!K554</f>
        <v>-6.082292366852397E-3</v>
      </c>
      <c r="AC534" s="20">
        <f>('EDA &amp; Statistics'!L555-'EDA &amp; Statistics'!L554)/'EDA &amp; Statistics'!L554</f>
        <v>-4.6122118481058095E-4</v>
      </c>
      <c r="AD534" s="20">
        <f>('EDA &amp; Statistics'!M555-'EDA &amp; Statistics'!M554)/'EDA &amp; Statistics'!M554</f>
        <v>-1.1049976432126367E-3</v>
      </c>
      <c r="AE534" s="20">
        <f>('EDA &amp; Statistics'!N555-'EDA &amp; Statistics'!N554)/'EDA &amp; Statistics'!N554</f>
        <v>-2.025362811511076E-3</v>
      </c>
      <c r="AF534" s="20">
        <f>('EDA &amp; Statistics'!O555-'EDA &amp; Statistics'!O554)/'EDA &amp; Statistics'!O554</f>
        <v>-2.0419048093810008E-3</v>
      </c>
      <c r="AG534" s="20">
        <f>('EDA &amp; Statistics'!P555-'EDA &amp; Statistics'!P554)/'EDA &amp; Statistics'!P554</f>
        <v>-3.0807642202633078E-3</v>
      </c>
    </row>
    <row r="535" spans="1:33" x14ac:dyDescent="0.3">
      <c r="A535" s="9">
        <v>39455</v>
      </c>
      <c r="B535">
        <f>'EDA &amp; Statistics'!B556-'EDA &amp; Statistics'!B555</f>
        <v>-3.1298160552978516E-2</v>
      </c>
      <c r="C535">
        <f>'EDA &amp; Statistics'!C556-'EDA &amp; Statistics'!C555</f>
        <v>-1.0999917984008789E-2</v>
      </c>
      <c r="D535">
        <f>'EDA &amp; Statistics'!D556-'EDA &amp; Statistics'!D555</f>
        <v>-9.5000267028808594E-3</v>
      </c>
      <c r="E535">
        <f>'EDA &amp; Statistics'!E556-'EDA &amp; Statistics'!E555</f>
        <v>-2.4052673768457655E-3</v>
      </c>
      <c r="F535">
        <f>'EDA &amp; Statistics'!F556-'EDA &amp; Statistics'!F555</f>
        <v>-1.2500286102294922E-3</v>
      </c>
      <c r="G535">
        <f>'EDA &amp; Statistics'!G556-'EDA &amp; Statistics'!G555</f>
        <v>1.2499094009399414E-3</v>
      </c>
      <c r="H535">
        <f>'EDA &amp; Statistics'!H556-'EDA &amp; Statistics'!H555</f>
        <v>2.1999835968017578E-2</v>
      </c>
      <c r="I535">
        <f>'EDA &amp; Statistics'!I556-'EDA &amp; Statistics'!I555</f>
        <v>3.2000064849853516E-2</v>
      </c>
      <c r="J535">
        <f>'EDA &amp; Statistics'!J556-'EDA &amp; Statistics'!J555</f>
        <v>5.1249980926513672E-2</v>
      </c>
      <c r="K535">
        <f>'EDA &amp; Statistics'!K556-'EDA &amp; Statistics'!K555</f>
        <v>1.4999866485595703E-2</v>
      </c>
      <c r="L535">
        <f>'EDA &amp; Statistics'!L556-'EDA &amp; Statistics'!L555</f>
        <v>3.4999847412109375E-2</v>
      </c>
      <c r="M535">
        <f>'EDA &amp; Statistics'!M556-'EDA &amp; Statistics'!M555</f>
        <v>4.3000221252441406E-2</v>
      </c>
      <c r="N535">
        <f>'EDA &amp; Statistics'!N556-'EDA &amp; Statistics'!N555</f>
        <v>4.5000076293945313E-2</v>
      </c>
      <c r="O535">
        <f>'EDA &amp; Statistics'!O556-'EDA &amp; Statistics'!O555</f>
        <v>3.5000324249267578E-2</v>
      </c>
      <c r="P535">
        <f>'EDA &amp; Statistics'!P556-'EDA &amp; Statistics'!P555</f>
        <v>-6.5058708190917969E-2</v>
      </c>
      <c r="R535" s="9">
        <v>39455</v>
      </c>
      <c r="S535" s="20">
        <f>('EDA &amp; Statistics'!B556-'EDA &amp; Statistics'!B555)/'EDA &amp; Statistics'!B555</f>
        <v>-8.1942587505393957E-3</v>
      </c>
      <c r="T535" s="20">
        <f>('EDA &amp; Statistics'!C556-'EDA &amp; Statistics'!C555)/'EDA &amp; Statistics'!C555</f>
        <v>-2.8291970040203703E-3</v>
      </c>
      <c r="U535" s="20">
        <f>('EDA &amp; Statistics'!D556-'EDA &amp; Statistics'!D555)/'EDA &amp; Statistics'!D555</f>
        <v>-2.1326807228270808E-3</v>
      </c>
      <c r="V535" s="20">
        <f>('EDA &amp; Statistics'!E556-'EDA &amp; Statistics'!E555)/'EDA &amp; Statistics'!E555</f>
        <v>-2.9082065957183861E-3</v>
      </c>
      <c r="W535" s="20">
        <f>('EDA &amp; Statistics'!F556-'EDA &amp; Statistics'!F555)/'EDA &amp; Statistics'!F555</f>
        <v>-1.0741383921707337E-3</v>
      </c>
      <c r="X535" s="20">
        <f>('EDA &amp; Statistics'!G556-'EDA &amp; Statistics'!G555)/'EDA &amp; Statistics'!G555</f>
        <v>7.6330342872842603E-4</v>
      </c>
      <c r="Y535" s="20">
        <f>('EDA &amp; Statistics'!H556-'EDA &amp; Statistics'!H555)/'EDA &amp; Statistics'!H555</f>
        <v>7.5007962188586574E-3</v>
      </c>
      <c r="Z535" s="20">
        <f>('EDA &amp; Statistics'!I556-'EDA &amp; Statistics'!I555)/'EDA &amp; Statistics'!I555</f>
        <v>9.9440849890385236E-3</v>
      </c>
      <c r="AA535" s="20">
        <f>('EDA &amp; Statistics'!J556-'EDA &amp; Statistics'!J555)/'EDA &amp; Statistics'!J555</f>
        <v>7.0289702475858128E-3</v>
      </c>
      <c r="AB535" s="20">
        <f>('EDA &amp; Statistics'!K556-'EDA &amp; Statistics'!K555)/'EDA &amp; Statistics'!K555</f>
        <v>2.159807935902102E-3</v>
      </c>
      <c r="AC535" s="20">
        <f>('EDA &amp; Statistics'!L556-'EDA &amp; Statistics'!L555)/'EDA &amp; Statistics'!L555</f>
        <v>8.0756452512070285E-3</v>
      </c>
      <c r="AD535" s="20">
        <f>('EDA &amp; Statistics'!M556-'EDA &amp; Statistics'!M555)/'EDA &amp; Statistics'!M555</f>
        <v>9.513323326082665E-3</v>
      </c>
      <c r="AE535" s="20">
        <f>('EDA &amp; Statistics'!N556-'EDA &amp; Statistics'!N555)/'EDA &amp; Statistics'!N555</f>
        <v>9.132435998821721E-3</v>
      </c>
      <c r="AF535" s="20">
        <f>('EDA &amp; Statistics'!O556-'EDA &amp; Statistics'!O555)/'EDA &amp; Statistics'!O555</f>
        <v>7.1611919417200092E-3</v>
      </c>
      <c r="AG535" s="20">
        <f>('EDA &amp; Statistics'!P556-'EDA &amp; Statistics'!P555)/'EDA &amp; Statistics'!P555</f>
        <v>-5.0200292684800607E-3</v>
      </c>
    </row>
    <row r="536" spans="1:33" x14ac:dyDescent="0.3">
      <c r="A536" s="9">
        <v>39456</v>
      </c>
      <c r="B536">
        <f>'EDA &amp; Statistics'!B557-'EDA &amp; Statistics'!B556</f>
        <v>-7.7332973480224609E-2</v>
      </c>
      <c r="C536">
        <f>'EDA &amp; Statistics'!C557-'EDA &amp; Statistics'!C556</f>
        <v>-5.0500154495239258E-2</v>
      </c>
      <c r="D536">
        <f>'EDA &amp; Statistics'!D557-'EDA &amp; Statistics'!D556</f>
        <v>-3.7000179290771484E-2</v>
      </c>
      <c r="E536">
        <f>'EDA &amp; Statistics'!E557-'EDA &amp; Statistics'!E556</f>
        <v>-1.1646028364929895E-2</v>
      </c>
      <c r="F536">
        <f>'EDA &amp; Statistics'!F557-'EDA &amp; Statistics'!F556</f>
        <v>-9.9999904632568359E-3</v>
      </c>
      <c r="G536">
        <f>'EDA &amp; Statistics'!G557-'EDA &amp; Statistics'!G556</f>
        <v>-4.999995231628418E-3</v>
      </c>
      <c r="H536">
        <f>'EDA &amp; Statistics'!H557-'EDA &amp; Statistics'!H556</f>
        <v>-7.4999809265136719E-2</v>
      </c>
      <c r="I536">
        <f>'EDA &amp; Statistics'!I557-'EDA &amp; Statistics'!I556</f>
        <v>-6.9999933242797852E-2</v>
      </c>
      <c r="J536">
        <f>'EDA &amp; Statistics'!J557-'EDA &amp; Statistics'!J556</f>
        <v>0</v>
      </c>
      <c r="K536">
        <f>'EDA &amp; Statistics'!K557-'EDA &amp; Statistics'!K556</f>
        <v>-1.0000228881835938E-2</v>
      </c>
      <c r="L536">
        <f>'EDA &amp; Statistics'!L557-'EDA &amp; Statistics'!L556</f>
        <v>-6.5000057220458984E-2</v>
      </c>
      <c r="M536">
        <f>'EDA &amp; Statistics'!M557-'EDA &amp; Statistics'!M556</f>
        <v>-5.4000377655029297E-2</v>
      </c>
      <c r="N536">
        <f>'EDA &amp; Statistics'!N557-'EDA &amp; Statistics'!N556</f>
        <v>-5.4999828338623047E-2</v>
      </c>
      <c r="O536">
        <f>'EDA &amp; Statistics'!O557-'EDA &amp; Statistics'!O556</f>
        <v>-5.0000190734863281E-2</v>
      </c>
      <c r="P536">
        <f>'EDA &amp; Statistics'!P557-'EDA &amp; Statistics'!P556</f>
        <v>4.0048599243164063E-2</v>
      </c>
      <c r="R536" s="9">
        <v>39456</v>
      </c>
      <c r="S536" s="20">
        <f>('EDA &amp; Statistics'!B557-'EDA &amp; Statistics'!B556)/'EDA &amp; Statistics'!B556</f>
        <v>-2.0414039503008598E-2</v>
      </c>
      <c r="T536" s="20">
        <f>('EDA &amp; Statistics'!C557-'EDA &amp; Statistics'!C556)/'EDA &amp; Statistics'!C556</f>
        <v>-1.3025574742808348E-2</v>
      </c>
      <c r="U536" s="20">
        <f>('EDA &amp; Statistics'!D557-'EDA &amp; Statistics'!D556)/'EDA &amp; Statistics'!D556</f>
        <v>-8.3239995189791378E-3</v>
      </c>
      <c r="V536" s="20">
        <f>('EDA &amp; Statistics'!E557-'EDA &amp; Statistics'!E556)/'EDA &amp; Statistics'!E556</f>
        <v>-1.4122272780968122E-2</v>
      </c>
      <c r="W536" s="20">
        <f>('EDA &amp; Statistics'!F557-'EDA &amp; Statistics'!F556)/'EDA &amp; Statistics'!F556</f>
        <v>-8.6021421575619653E-3</v>
      </c>
      <c r="X536" s="20">
        <f>('EDA &amp; Statistics'!G557-'EDA &amp; Statistics'!G556)/'EDA &amp; Statistics'!G556</f>
        <v>-3.05110319607479E-3</v>
      </c>
      <c r="Y536" s="20">
        <f>('EDA &amp; Statistics'!H557-'EDA &amp; Statistics'!H556)/'EDA &amp; Statistics'!H556</f>
        <v>-2.5380646768706057E-2</v>
      </c>
      <c r="Z536" s="20">
        <f>('EDA &amp; Statistics'!I557-'EDA &amp; Statistics'!I556)/'EDA &amp; Statistics'!I556</f>
        <v>-2.1538440997783955E-2</v>
      </c>
      <c r="AA536" s="20">
        <f>('EDA &amp; Statistics'!J557-'EDA &amp; Statistics'!J556)/'EDA &amp; Statistics'!J556</f>
        <v>0</v>
      </c>
      <c r="AB536" s="20">
        <f>('EDA &amp; Statistics'!K557-'EDA &amp; Statistics'!K556)/'EDA &amp; Statistics'!K556</f>
        <v>-1.43681448664164E-3</v>
      </c>
      <c r="AC536" s="20">
        <f>('EDA &amp; Statistics'!L557-'EDA &amp; Statistics'!L556)/'EDA &amp; Statistics'!L556</f>
        <v>-1.4877559589092751E-2</v>
      </c>
      <c r="AD536" s="20">
        <f>('EDA &amp; Statistics'!M557-'EDA &amp; Statistics'!M556)/'EDA &amp; Statistics'!M556</f>
        <v>-1.1834401766899478E-2</v>
      </c>
      <c r="AE536" s="20">
        <f>('EDA &amp; Statistics'!N557-'EDA &amp; Statistics'!N556)/'EDA &amp; Statistics'!N556</f>
        <v>-1.1060800407514781E-2</v>
      </c>
      <c r="AF536" s="20">
        <f>('EDA &amp; Statistics'!O557-'EDA &amp; Statistics'!O556)/'EDA &amp; Statistics'!O556</f>
        <v>-1.0157478797093661E-2</v>
      </c>
      <c r="AG536" s="20">
        <f>('EDA &amp; Statistics'!P557-'EDA &amp; Statistics'!P556)/'EDA &amp; Statistics'!P556</f>
        <v>3.1058022901020803E-3</v>
      </c>
    </row>
    <row r="537" spans="1:33" x14ac:dyDescent="0.3">
      <c r="A537" s="9">
        <v>39457</v>
      </c>
      <c r="B537">
        <f>'EDA &amp; Statistics'!B558-'EDA &amp; Statistics'!B557</f>
        <v>-6.2381982803344727E-2</v>
      </c>
      <c r="C537">
        <f>'EDA &amp; Statistics'!C558-'EDA &amp; Statistics'!C557</f>
        <v>4.1500091552734375E-2</v>
      </c>
      <c r="D537">
        <f>'EDA &amp; Statistics'!D558-'EDA &amp; Statistics'!D557</f>
        <v>9.1499805450439453E-2</v>
      </c>
      <c r="E537">
        <f>'EDA &amp; Statistics'!E558-'EDA &amp; Statistics'!E557</f>
        <v>-3.6752102338331927E-2</v>
      </c>
      <c r="F537">
        <f>'EDA &amp; Statistics'!F558-'EDA &amp; Statistics'!F557</f>
        <v>-3.5000085830688477E-2</v>
      </c>
      <c r="G537">
        <f>'EDA &amp; Statistics'!G558-'EDA &amp; Statistics'!G557</f>
        <v>-2.499997615814209E-2</v>
      </c>
      <c r="H537">
        <f>'EDA &amp; Statistics'!H558-'EDA &amp; Statistics'!H557</f>
        <v>4.9998760223388672E-3</v>
      </c>
      <c r="I537">
        <f>'EDA &amp; Statistics'!I558-'EDA &amp; Statistics'!I557</f>
        <v>2.3000001907348633E-2</v>
      </c>
      <c r="J537">
        <f>'EDA &amp; Statistics'!J558-'EDA &amp; Statistics'!J557</f>
        <v>-1.5000343322753906E-2</v>
      </c>
      <c r="K537">
        <f>'EDA &amp; Statistics'!K558-'EDA &amp; Statistics'!K557</f>
        <v>-1.6249656677246094E-2</v>
      </c>
      <c r="L537">
        <f>'EDA &amp; Statistics'!L558-'EDA &amp; Statistics'!L557</f>
        <v>1.8000125885009766E-2</v>
      </c>
      <c r="M537">
        <f>'EDA &amp; Statistics'!M558-'EDA &amp; Statistics'!M557</f>
        <v>1.9999980926513672E-2</v>
      </c>
      <c r="N537">
        <f>'EDA &amp; Statistics'!N558-'EDA &amp; Statistics'!N557</f>
        <v>0</v>
      </c>
      <c r="O537">
        <f>'EDA &amp; Statistics'!O558-'EDA &amp; Statistics'!O557</f>
        <v>7.5001716613769531E-3</v>
      </c>
      <c r="P537">
        <f>'EDA &amp; Statistics'!P558-'EDA &amp; Statistics'!P557</f>
        <v>7.4956893920898438E-2</v>
      </c>
      <c r="R537" s="9">
        <v>39457</v>
      </c>
      <c r="S537" s="20">
        <f>('EDA &amp; Statistics'!B558-'EDA &amp; Statistics'!B557)/'EDA &amp; Statistics'!B557</f>
        <v>-1.6810509020817675E-2</v>
      </c>
      <c r="T537" s="20">
        <f>('EDA &amp; Statistics'!C558-'EDA &amp; Statistics'!C557)/'EDA &amp; Statistics'!C557</f>
        <v>1.0845444195658633E-2</v>
      </c>
      <c r="U537" s="20">
        <f>('EDA &amp; Statistics'!D558-'EDA &amp; Statistics'!D557)/'EDA &amp; Statistics'!D557</f>
        <v>2.0757669149003607E-2</v>
      </c>
      <c r="V537" s="20">
        <f>('EDA &amp; Statistics'!E558-'EDA &amp; Statistics'!E557)/'EDA &amp; Statistics'!E557</f>
        <v>-4.5204938666996972E-2</v>
      </c>
      <c r="W537" s="20">
        <f>('EDA &amp; Statistics'!F558-'EDA &amp; Statistics'!F557)/'EDA &amp; Statistics'!F557</f>
        <v>-3.0368837151426617E-2</v>
      </c>
      <c r="X537" s="20">
        <f>('EDA &amp; Statistics'!G558-'EDA &amp; Statistics'!G557)/'EDA &amp; Statistics'!G557</f>
        <v>-1.5302204585692345E-2</v>
      </c>
      <c r="Y537" s="20">
        <f>('EDA &amp; Statistics'!H558-'EDA &amp; Statistics'!H557)/'EDA &amp; Statistics'!H557</f>
        <v>1.7360679943269626E-3</v>
      </c>
      <c r="Z537" s="20">
        <f>('EDA &amp; Statistics'!I558-'EDA &amp; Statistics'!I557)/'EDA &amp; Statistics'!I557</f>
        <v>7.2327048504759409E-3</v>
      </c>
      <c r="AA537" s="20">
        <f>('EDA &amp; Statistics'!J558-'EDA &amp; Statistics'!J557)/'EDA &amp; Statistics'!J557</f>
        <v>-2.0429476192204885E-3</v>
      </c>
      <c r="AB537" s="20">
        <f>('EDA &amp; Statistics'!K558-'EDA &amp; Statistics'!K557)/'EDA &amp; Statistics'!K557</f>
        <v>-2.338080161611438E-3</v>
      </c>
      <c r="AC537" s="20">
        <f>('EDA &amp; Statistics'!L558-'EDA &amp; Statistics'!L557)/'EDA &amp; Statistics'!L557</f>
        <v>4.1821854785798846E-3</v>
      </c>
      <c r="AD537" s="20">
        <f>('EDA &amp; Statistics'!M558-'EDA &amp; Statistics'!M557)/'EDA &amp; Statistics'!M557</f>
        <v>4.435569240374795E-3</v>
      </c>
      <c r="AE537" s="20">
        <f>('EDA &amp; Statistics'!N558-'EDA &amp; Statistics'!N557)/'EDA &amp; Statistics'!N557</f>
        <v>0</v>
      </c>
      <c r="AF537" s="20">
        <f>('EDA &amp; Statistics'!O558-'EDA &amp; Statistics'!O557)/'EDA &amp; Statistics'!O557</f>
        <v>1.5392861466301925E-3</v>
      </c>
      <c r="AG537" s="20">
        <f>('EDA &amp; Statistics'!P558-'EDA &amp; Statistics'!P557)/'EDA &amp; Statistics'!P557</f>
        <v>5.7949716356200161E-3</v>
      </c>
    </row>
    <row r="538" spans="1:33" x14ac:dyDescent="0.3">
      <c r="A538" s="9">
        <v>39458</v>
      </c>
      <c r="B538">
        <f>'EDA &amp; Statistics'!B559-'EDA &amp; Statistics'!B558</f>
        <v>-0.16610908508300781</v>
      </c>
      <c r="C538">
        <f>'EDA &amp; Statistics'!C559-'EDA &amp; Statistics'!C558</f>
        <v>-0.11450004577636719</v>
      </c>
      <c r="D538">
        <f>'EDA &amp; Statistics'!D559-'EDA &amp; Statistics'!D558</f>
        <v>-8.5999965667724609E-2</v>
      </c>
      <c r="E538">
        <f>'EDA &amp; Statistics'!E559-'EDA &amp; Statistics'!E558</f>
        <v>-3.5941790874700397E-2</v>
      </c>
      <c r="F538">
        <f>'EDA &amp; Statistics'!F559-'EDA &amp; Statistics'!F558</f>
        <v>-2.9999971389770508E-2</v>
      </c>
      <c r="G538">
        <f>'EDA &amp; Statistics'!G559-'EDA &amp; Statistics'!G558</f>
        <v>-1.1250019073486328E-2</v>
      </c>
      <c r="H538">
        <f>'EDA &amp; Statistics'!H559-'EDA &amp; Statistics'!H558</f>
        <v>-1.6999959945678711E-2</v>
      </c>
      <c r="I538">
        <f>'EDA &amp; Statistics'!I559-'EDA &amp; Statistics'!I558</f>
        <v>1.1999845504760742E-2</v>
      </c>
      <c r="J538">
        <f>'EDA &amp; Statistics'!J559-'EDA &amp; Statistics'!J558</f>
        <v>-7.49969482421875E-3</v>
      </c>
      <c r="K538">
        <f>'EDA &amp; Statistics'!K559-'EDA &amp; Statistics'!K558</f>
        <v>2.8749942779541016E-2</v>
      </c>
      <c r="L538">
        <f>'EDA &amp; Statistics'!L559-'EDA &amp; Statistics'!L558</f>
        <v>-3.1000137329101563E-2</v>
      </c>
      <c r="M538">
        <f>'EDA &amp; Statistics'!M559-'EDA &amp; Statistics'!M558</f>
        <v>-1.399993896484375E-2</v>
      </c>
      <c r="N538">
        <f>'EDA &amp; Statistics'!N559-'EDA &amp; Statistics'!N558</f>
        <v>-5.0001144409179688E-3</v>
      </c>
      <c r="O538">
        <f>'EDA &amp; Statistics'!O559-'EDA &amp; Statistics'!O558</f>
        <v>2.2500038146972656E-2</v>
      </c>
      <c r="P538">
        <f>'EDA &amp; Statistics'!P559-'EDA &amp; Statistics'!P558</f>
        <v>-7.4090003967285156E-2</v>
      </c>
      <c r="R538" s="9">
        <v>39458</v>
      </c>
      <c r="S538" s="20">
        <f>('EDA &amp; Statistics'!B559-'EDA &amp; Statistics'!B558)/'EDA &amp; Statistics'!B558</f>
        <v>-4.5527924009472677E-2</v>
      </c>
      <c r="T538" s="20">
        <f>('EDA &amp; Statistics'!C559-'EDA &amp; Statistics'!C558)/'EDA &amp; Statistics'!C558</f>
        <v>-2.9601873028177277E-2</v>
      </c>
      <c r="U538" s="20">
        <f>('EDA &amp; Statistics'!D559-'EDA &amp; Statistics'!D558)/'EDA &amp; Statistics'!D558</f>
        <v>-1.9113228032451846E-2</v>
      </c>
      <c r="V538" s="20">
        <f>('EDA &amp; Statistics'!E559-'EDA &amp; Statistics'!E558)/'EDA &amp; Statistics'!E558</f>
        <v>-4.6301306534495712E-2</v>
      </c>
      <c r="W538" s="20">
        <f>('EDA &amp; Statistics'!F559-'EDA &amp; Statistics'!F558)/'EDA &amp; Statistics'!F558</f>
        <v>-2.6845613241949853E-2</v>
      </c>
      <c r="X538" s="20">
        <f>('EDA &amp; Statistics'!G559-'EDA &amp; Statistics'!G558)/'EDA &amp; Statistics'!G558</f>
        <v>-6.9930189112803517E-3</v>
      </c>
      <c r="Y538" s="20">
        <f>('EDA &amp; Statistics'!H559-'EDA &amp; Statistics'!H558)/'EDA &amp; Statistics'!H558</f>
        <v>-5.8925337961436026E-3</v>
      </c>
      <c r="Z538" s="20">
        <f>('EDA &amp; Statistics'!I559-'EDA &amp; Statistics'!I558)/'EDA &amp; Statistics'!I558</f>
        <v>3.7464393529544698E-3</v>
      </c>
      <c r="AA538" s="20">
        <f>('EDA &amp; Statistics'!J559-'EDA &amp; Statistics'!J558)/'EDA &amp; Statistics'!J558</f>
        <v>-1.023499824069699E-3</v>
      </c>
      <c r="AB538" s="20">
        <f>('EDA &amp; Statistics'!K559-'EDA &amp; Statistics'!K558)/'EDA &amp; Statistics'!K558</f>
        <v>4.1463770898653805E-3</v>
      </c>
      <c r="AC538" s="20">
        <f>('EDA &amp; Statistics'!L559-'EDA &amp; Statistics'!L558)/'EDA &amp; Statistics'!L558</f>
        <v>-7.1726370054538387E-3</v>
      </c>
      <c r="AD538" s="20">
        <f>('EDA &amp; Statistics'!M559-'EDA &amp; Statistics'!M558)/'EDA &amp; Statistics'!M558</f>
        <v>-3.0911767644581211E-3</v>
      </c>
      <c r="AE538" s="20">
        <f>('EDA &amp; Statistics'!N559-'EDA &amp; Statistics'!N558)/'EDA &amp; Statistics'!N558</f>
        <v>-1.0168000857191757E-3</v>
      </c>
      <c r="AF538" s="20">
        <f>('EDA &amp; Statistics'!O559-'EDA &amp; Statistics'!O558)/'EDA &amp; Statistics'!O558</f>
        <v>4.6106634465828073E-3</v>
      </c>
      <c r="AG538" s="20">
        <f>('EDA &amp; Statistics'!P559-'EDA &amp; Statistics'!P558)/'EDA &amp; Statistics'!P558</f>
        <v>-5.6949496750266972E-3</v>
      </c>
    </row>
    <row r="539" spans="1:33" x14ac:dyDescent="0.3">
      <c r="A539" s="9">
        <v>39461</v>
      </c>
      <c r="B539">
        <f>'EDA &amp; Statistics'!B560-'EDA &amp; Statistics'!B559</f>
        <v>-8.8952779769897461E-2</v>
      </c>
      <c r="C539">
        <f>'EDA &amp; Statistics'!C560-'EDA &amp; Statistics'!C559</f>
        <v>-3.6499977111816406E-2</v>
      </c>
      <c r="D539">
        <f>'EDA &amp; Statistics'!D560-'EDA &amp; Statistics'!D559</f>
        <v>-3.2499790191650391E-2</v>
      </c>
      <c r="E539">
        <f>'EDA &amp; Statistics'!E560-'EDA &amp; Statistics'!E559</f>
        <v>0</v>
      </c>
      <c r="F539">
        <f>'EDA &amp; Statistics'!F560-'EDA &amp; Statistics'!F559</f>
        <v>0</v>
      </c>
      <c r="G539">
        <f>'EDA &amp; Statistics'!G560-'EDA &amp; Statistics'!G559</f>
        <v>0</v>
      </c>
      <c r="H539">
        <f>'EDA &amp; Statistics'!H560-'EDA &amp; Statistics'!H559</f>
        <v>-5.9999942779541016E-2</v>
      </c>
      <c r="I539">
        <f>'EDA &amp; Statistics'!I560-'EDA &amp; Statistics'!I559</f>
        <v>-3.9999961853027344E-2</v>
      </c>
      <c r="J539">
        <f>'EDA &amp; Statistics'!J560-'EDA &amp; Statistics'!J559</f>
        <v>-7.2500228881835938E-2</v>
      </c>
      <c r="K539">
        <f>'EDA &amp; Statistics'!K560-'EDA &amp; Statistics'!K559</f>
        <v>-5.2500247955322266E-2</v>
      </c>
      <c r="L539">
        <f>'EDA &amp; Statistics'!L560-'EDA &amp; Statistics'!L559</f>
        <v>-5.4999828338623047E-2</v>
      </c>
      <c r="M539">
        <f>'EDA &amp; Statistics'!M560-'EDA &amp; Statistics'!M559</f>
        <v>-4.2999744415283203E-2</v>
      </c>
      <c r="N539">
        <f>'EDA &amp; Statistics'!N560-'EDA &amp; Statistics'!N559</f>
        <v>-3.7499904632568359E-2</v>
      </c>
      <c r="O539">
        <f>'EDA &amp; Statistics'!O560-'EDA &amp; Statistics'!O559</f>
        <v>-1.0000228881835938E-2</v>
      </c>
      <c r="P539">
        <f>'EDA &amp; Statistics'!P560-'EDA &amp; Statistics'!P559</f>
        <v>-2.3126602172851563E-2</v>
      </c>
      <c r="R539" s="9">
        <v>39461</v>
      </c>
      <c r="S539" s="20">
        <f>('EDA &amp; Statistics'!B560-'EDA &amp; Statistics'!B559)/'EDA &amp; Statistics'!B559</f>
        <v>-2.5543520827525316E-2</v>
      </c>
      <c r="T539" s="20">
        <f>('EDA &amp; Statistics'!C560-'EDA &amp; Statistics'!C559)/'EDA &amp; Statistics'!C559</f>
        <v>-9.7242513015043837E-3</v>
      </c>
      <c r="U539" s="20">
        <f>('EDA &amp; Statistics'!D560-'EDA &amp; Statistics'!D559)/'EDA &amp; Statistics'!D559</f>
        <v>-7.3637229925516811E-3</v>
      </c>
      <c r="V539" s="20">
        <f>('EDA &amp; Statistics'!E560-'EDA &amp; Statistics'!E559)/'EDA &amp; Statistics'!E559</f>
        <v>0</v>
      </c>
      <c r="W539" s="20">
        <f>('EDA &amp; Statistics'!F560-'EDA &amp; Statistics'!F559)/'EDA &amp; Statistics'!F559</f>
        <v>0</v>
      </c>
      <c r="X539" s="20">
        <f>('EDA &amp; Statistics'!G560-'EDA &amp; Statistics'!G559)/'EDA &amp; Statistics'!G559</f>
        <v>0</v>
      </c>
      <c r="Y539" s="20">
        <f>('EDA &amp; Statistics'!H560-'EDA &amp; Statistics'!H559)/'EDA &amp; Statistics'!H559</f>
        <v>-2.0920481918095736E-2</v>
      </c>
      <c r="Z539" s="20">
        <f>('EDA &amp; Statistics'!I560-'EDA &amp; Statistics'!I559)/'EDA &amp; Statistics'!I559</f>
        <v>-1.2441668093593867E-2</v>
      </c>
      <c r="AA539" s="20">
        <f>('EDA &amp; Statistics'!J560-'EDA &amp; Statistics'!J559)/'EDA &amp; Statistics'!J559</f>
        <v>-9.904402620441604E-3</v>
      </c>
      <c r="AB539" s="20">
        <f>('EDA &amp; Statistics'!K560-'EDA &amp; Statistics'!K559)/'EDA &amp; Statistics'!K559</f>
        <v>-7.540430482759178E-3</v>
      </c>
      <c r="AC539" s="20">
        <f>('EDA &amp; Statistics'!L560-'EDA &amp; Statistics'!L559)/'EDA &amp; Statistics'!L559</f>
        <v>-1.2817485377900959E-2</v>
      </c>
      <c r="AD539" s="20">
        <f>('EDA &amp; Statistics'!M560-'EDA &amp; Statistics'!M559)/'EDA &amp; Statistics'!M559</f>
        <v>-9.5237531975285571E-3</v>
      </c>
      <c r="AE539" s="20">
        <f>('EDA &amp; Statistics'!N560-'EDA &amp; Statistics'!N559)/'EDA &amp; Statistics'!N559</f>
        <v>-7.6335685212340319E-3</v>
      </c>
      <c r="AF539" s="20">
        <f>('EDA &amp; Statistics'!O560-'EDA &amp; Statistics'!O559)/'EDA &amp; Statistics'!O559</f>
        <v>-2.0398222479518129E-3</v>
      </c>
      <c r="AG539" s="20">
        <f>('EDA &amp; Statistics'!P560-'EDA &amp; Statistics'!P559)/'EDA &amp; Statistics'!P559</f>
        <v>-1.787814506983056E-3</v>
      </c>
    </row>
    <row r="540" spans="1:33" x14ac:dyDescent="0.3">
      <c r="A540" s="9">
        <v>39462</v>
      </c>
      <c r="B540">
        <f>'EDA &amp; Statistics'!B561-'EDA &amp; Statistics'!B560</f>
        <v>-1.9906997680664063E-2</v>
      </c>
      <c r="C540">
        <f>'EDA &amp; Statistics'!C561-'EDA &amp; Statistics'!C560</f>
        <v>-8.6499929428100586E-2</v>
      </c>
      <c r="D540">
        <f>'EDA &amp; Statistics'!D561-'EDA &amp; Statistics'!D560</f>
        <v>-0.10400009155273438</v>
      </c>
      <c r="E540">
        <f>'EDA &amp; Statistics'!E561-'EDA &amp; Statistics'!E560</f>
        <v>-3.975939121277472E-3</v>
      </c>
      <c r="F540">
        <f>'EDA &amp; Statistics'!F561-'EDA &amp; Statistics'!F560</f>
        <v>-2.4999380111694336E-3</v>
      </c>
      <c r="G540">
        <f>'EDA &amp; Statistics'!G561-'EDA &amp; Statistics'!G560</f>
        <v>1.2500286102294922E-3</v>
      </c>
      <c r="H540">
        <f>'EDA &amp; Statistics'!H561-'EDA &amp; Statistics'!H560</f>
        <v>-5.0000190734863281E-2</v>
      </c>
      <c r="I540">
        <f>'EDA &amp; Statistics'!I561-'EDA &amp; Statistics'!I560</f>
        <v>-2.1999835968017578E-2</v>
      </c>
      <c r="J540">
        <f>'EDA &amp; Statistics'!J561-'EDA &amp; Statistics'!J560</f>
        <v>-7.5001716613769531E-3</v>
      </c>
      <c r="K540">
        <f>'EDA &amp; Statistics'!K561-'EDA &amp; Statistics'!K560</f>
        <v>-7.49969482421875E-3</v>
      </c>
      <c r="L540">
        <f>'EDA &amp; Statistics'!L561-'EDA &amp; Statistics'!L560</f>
        <v>-4.2000293731689453E-2</v>
      </c>
      <c r="M540">
        <f>'EDA &amp; Statistics'!M561-'EDA &amp; Statistics'!M560</f>
        <v>-3.3999919891357422E-2</v>
      </c>
      <c r="N540">
        <f>'EDA &amp; Statistics'!N561-'EDA &amp; Statistics'!N560</f>
        <v>2.5000572204589844E-3</v>
      </c>
      <c r="O540">
        <f>'EDA &amp; Statistics'!O561-'EDA &amp; Statistics'!O560</f>
        <v>-1.7499923706054688E-2</v>
      </c>
      <c r="P540">
        <f>'EDA &amp; Statistics'!P561-'EDA &amp; Statistics'!P560</f>
        <v>-3.1633377075195313E-3</v>
      </c>
      <c r="R540" s="9">
        <v>39462</v>
      </c>
      <c r="S540" s="20">
        <f>('EDA &amp; Statistics'!B561-'EDA &amp; Statistics'!B560)/'EDA &amp; Statistics'!B560</f>
        <v>-5.8663038330298281E-3</v>
      </c>
      <c r="T540" s="20">
        <f>('EDA &amp; Statistics'!C561-'EDA &amp; Statistics'!C560)/'EDA &amp; Statistics'!C560</f>
        <v>-2.3271436440826909E-2</v>
      </c>
      <c r="U540" s="20">
        <f>('EDA &amp; Statistics'!D561-'EDA &amp; Statistics'!D560)/'EDA &amp; Statistics'!D560</f>
        <v>-2.3738893073866875E-2</v>
      </c>
      <c r="V540" s="20">
        <f>('EDA &amp; Statistics'!E561-'EDA &amp; Statistics'!E560)/'EDA &amp; Statistics'!E560</f>
        <v>-5.3705908982657081E-3</v>
      </c>
      <c r="W540" s="20">
        <f>('EDA &amp; Statistics'!F561-'EDA &amp; Statistics'!F560)/'EDA &amp; Statistics'!F560</f>
        <v>-2.2987936238868458E-3</v>
      </c>
      <c r="X540" s="20">
        <f>('EDA &amp; Statistics'!G561-'EDA &amp; Statistics'!G560)/'EDA &amp; Statistics'!G560</f>
        <v>7.8249053918493384E-4</v>
      </c>
      <c r="Y540" s="20">
        <f>('EDA &amp; Statistics'!H561-'EDA &amp; Statistics'!H560)/'EDA &amp; Statistics'!H560</f>
        <v>-1.7806335175416802E-2</v>
      </c>
      <c r="Z540" s="20">
        <f>('EDA &amp; Statistics'!I561-'EDA &amp; Statistics'!I560)/'EDA &amp; Statistics'!I560</f>
        <v>-6.9290822987155805E-3</v>
      </c>
      <c r="AA540" s="20">
        <f>('EDA &amp; Statistics'!J561-'EDA &amp; Statistics'!J560)/'EDA &amp; Statistics'!J560</f>
        <v>-1.0348632936312253E-3</v>
      </c>
      <c r="AB540" s="20">
        <f>('EDA &amp; Statistics'!K561-'EDA &amp; Statistics'!K560)/'EDA &amp; Statistics'!K560</f>
        <v>-1.0853393617696664E-3</v>
      </c>
      <c r="AC540" s="20">
        <f>('EDA &amp; Statistics'!L561-'EDA &amp; Statistics'!L560)/'EDA &amp; Statistics'!L560</f>
        <v>-9.9150833632013196E-3</v>
      </c>
      <c r="AD540" s="20">
        <f>('EDA &amp; Statistics'!M561-'EDA &amp; Statistics'!M560)/'EDA &amp; Statistics'!M560</f>
        <v>-7.602844133111776E-3</v>
      </c>
      <c r="AE540" s="20">
        <f>('EDA &amp; Statistics'!N561-'EDA &amp; Statistics'!N560)/'EDA &amp; Statistics'!N560</f>
        <v>5.1283225035056088E-4</v>
      </c>
      <c r="AF540" s="20">
        <f>('EDA &amp; Statistics'!O561-'EDA &amp; Statistics'!O560)/'EDA &amp; Statistics'!O560</f>
        <v>-3.5768878853243897E-3</v>
      </c>
      <c r="AG540" s="20">
        <f>('EDA &amp; Statistics'!P561-'EDA &amp; Statistics'!P560)/'EDA &amp; Statistics'!P560</f>
        <v>-2.4498151634031145E-4</v>
      </c>
    </row>
    <row r="541" spans="1:33" x14ac:dyDescent="0.3">
      <c r="A541" s="9">
        <v>39463</v>
      </c>
      <c r="B541">
        <f>'EDA &amp; Statistics'!B562-'EDA &amp; Statistics'!B561</f>
        <v>-4.3492317199707031E-3</v>
      </c>
      <c r="C541">
        <f>'EDA &amp; Statistics'!C562-'EDA &amp; Statistics'!C561</f>
        <v>1.8499851226806641E-2</v>
      </c>
      <c r="D541">
        <f>'EDA &amp; Statistics'!D562-'EDA &amp; Statistics'!D561</f>
        <v>3.9999961853027344E-2</v>
      </c>
      <c r="E541">
        <f>'EDA &amp; Statistics'!E562-'EDA &amp; Statistics'!E561</f>
        <v>-2.1744287117805516E-2</v>
      </c>
      <c r="F541">
        <f>'EDA &amp; Statistics'!F562-'EDA &amp; Statistics'!F561</f>
        <v>-2.8750061988830566E-2</v>
      </c>
      <c r="G541">
        <f>'EDA &amp; Statistics'!G562-'EDA &amp; Statistics'!G561</f>
        <v>-3.750002384185791E-2</v>
      </c>
      <c r="H541">
        <f>'EDA &amp; Statistics'!H562-'EDA &amp; Statistics'!H561</f>
        <v>-6.9999933242797852E-2</v>
      </c>
      <c r="I541">
        <f>'EDA &amp; Statistics'!I562-'EDA &amp; Statistics'!I561</f>
        <v>-6.3000202178955078E-2</v>
      </c>
      <c r="J541">
        <f>'EDA &amp; Statistics'!J562-'EDA &amp; Statistics'!J561</f>
        <v>-7.4999809265136719E-2</v>
      </c>
      <c r="K541">
        <f>'EDA &amp; Statistics'!K562-'EDA &amp; Statistics'!K561</f>
        <v>-0.10249996185302734</v>
      </c>
      <c r="L541">
        <f>'EDA &amp; Statistics'!L562-'EDA &amp; Statistics'!L561</f>
        <v>-8.5999965667724609E-2</v>
      </c>
      <c r="M541">
        <f>'EDA &amp; Statistics'!M562-'EDA &amp; Statistics'!M561</f>
        <v>-4.9000263214111328E-2</v>
      </c>
      <c r="N541">
        <f>'EDA &amp; Statistics'!N562-'EDA &amp; Statistics'!N561</f>
        <v>-2.5000572204589844E-3</v>
      </c>
      <c r="O541">
        <f>'EDA &amp; Statistics'!O562-'EDA &amp; Statistics'!O561</f>
        <v>-1.9999980926513672E-2</v>
      </c>
      <c r="P541">
        <f>'EDA &amp; Statistics'!P562-'EDA &amp; Statistics'!P561</f>
        <v>5.5189132690429688E-2</v>
      </c>
      <c r="R541" s="9">
        <v>39463</v>
      </c>
      <c r="S541" s="20">
        <f>('EDA &amp; Statistics'!B562-'EDA &amp; Statistics'!B561)/'EDA &amp; Statistics'!B561</f>
        <v>-1.2892185301735582E-3</v>
      </c>
      <c r="T541" s="20">
        <f>('EDA &amp; Statistics'!C562-'EDA &amp; Statistics'!C561)/'EDA &amp; Statistics'!C561</f>
        <v>5.09567575494235E-3</v>
      </c>
      <c r="U541" s="20">
        <f>('EDA &amp; Statistics'!D562-'EDA &amp; Statistics'!D561)/'EDA &amp; Statistics'!D561</f>
        <v>9.3523409672246639E-3</v>
      </c>
      <c r="V541" s="20">
        <f>('EDA &amp; Statistics'!E562-'EDA &amp; Statistics'!E561)/'EDA &amp; Statistics'!E561</f>
        <v>-2.9530188775662457E-2</v>
      </c>
      <c r="W541" s="20">
        <f>('EDA &amp; Statistics'!F562-'EDA &amp; Statistics'!F561)/'EDA &amp; Statistics'!F561</f>
        <v>-2.6497752053476077E-2</v>
      </c>
      <c r="X541" s="20">
        <f>('EDA &amp; Statistics'!G562-'EDA &amp; Statistics'!G561)/'EDA &amp; Statistics'!G561</f>
        <v>-2.3455839845944688E-2</v>
      </c>
      <c r="Y541" s="20">
        <f>('EDA &amp; Statistics'!H562-'EDA &amp; Statistics'!H561)/'EDA &amp; Statistics'!H561</f>
        <v>-2.5380687402802068E-2</v>
      </c>
      <c r="Z541" s="20">
        <f>('EDA &amp; Statistics'!I562-'EDA &amp; Statistics'!I561)/'EDA &amp; Statistics'!I561</f>
        <v>-1.9981033889691222E-2</v>
      </c>
      <c r="AA541" s="20">
        <f>('EDA &amp; Statistics'!J562-'EDA &amp; Statistics'!J561)/'EDA &amp; Statistics'!J561</f>
        <v>-1.0359090004992301E-2</v>
      </c>
      <c r="AB541" s="20">
        <f>('EDA &amp; Statistics'!K562-'EDA &amp; Statistics'!K561)/'EDA &amp; Statistics'!K561</f>
        <v>-1.4849686285714602E-2</v>
      </c>
      <c r="AC541" s="20">
        <f>('EDA &amp; Statistics'!L562-'EDA &amp; Statistics'!L561)/'EDA &amp; Statistics'!L561</f>
        <v>-2.0505476976461139E-2</v>
      </c>
      <c r="AD541" s="20">
        <f>('EDA &amp; Statistics'!M562-'EDA &amp; Statistics'!M561)/'EDA &amp; Statistics'!M561</f>
        <v>-1.1041068269905292E-2</v>
      </c>
      <c r="AE541" s="20">
        <f>('EDA &amp; Statistics'!N562-'EDA &amp; Statistics'!N561)/'EDA &amp; Statistics'!N561</f>
        <v>-5.125693882377301E-4</v>
      </c>
      <c r="AF541" s="20">
        <f>('EDA &amp; Statistics'!O562-'EDA &amp; Statistics'!O561)/'EDA &amp; Statistics'!O561</f>
        <v>-4.1025601900540869E-3</v>
      </c>
      <c r="AG541" s="20">
        <f>('EDA &amp; Statistics'!P562-'EDA &amp; Statistics'!P561)/'EDA &amp; Statistics'!P561</f>
        <v>4.2751143576468921E-3</v>
      </c>
    </row>
    <row r="542" spans="1:33" x14ac:dyDescent="0.3">
      <c r="A542" s="9">
        <v>39464</v>
      </c>
      <c r="B542">
        <f>'EDA &amp; Statistics'!B563-'EDA &amp; Statistics'!B562</f>
        <v>-7.7954769134521484E-2</v>
      </c>
      <c r="C542">
        <f>'EDA &amp; Statistics'!C563-'EDA &amp; Statistics'!C562</f>
        <v>-7.8500032424926758E-2</v>
      </c>
      <c r="D542">
        <f>'EDA &amp; Statistics'!D563-'EDA &amp; Statistics'!D562</f>
        <v>-6.8500041961669922E-2</v>
      </c>
      <c r="E542">
        <f>'EDA &amp; Statistics'!E563-'EDA &amp; Statistics'!E562</f>
        <v>1.0023646348399362E-2</v>
      </c>
      <c r="F542">
        <f>'EDA &amp; Statistics'!F563-'EDA &amp; Statistics'!F562</f>
        <v>1.3750076293945313E-2</v>
      </c>
      <c r="G542">
        <f>'EDA &amp; Statistics'!G563-'EDA &amp; Statistics'!G562</f>
        <v>1.875007152557373E-2</v>
      </c>
      <c r="H542">
        <f>'EDA &amp; Statistics'!H563-'EDA &amp; Statistics'!H562</f>
        <v>0</v>
      </c>
      <c r="I542">
        <f>'EDA &amp; Statistics'!I563-'EDA &amp; Statistics'!I562</f>
        <v>2.3000001907348633E-2</v>
      </c>
      <c r="J542">
        <f>'EDA &amp; Statistics'!J563-'EDA &amp; Statistics'!J562</f>
        <v>7.5001716613769531E-3</v>
      </c>
      <c r="K542">
        <f>'EDA &amp; Statistics'!K563-'EDA &amp; Statistics'!K562</f>
        <v>1.9999980926513672E-2</v>
      </c>
      <c r="L542">
        <f>'EDA &amp; Statistics'!L563-'EDA &amp; Statistics'!L562</f>
        <v>-2.0999908447265625E-2</v>
      </c>
      <c r="M542">
        <f>'EDA &amp; Statistics'!M563-'EDA &amp; Statistics'!M562</f>
        <v>-2.9997825622558594E-3</v>
      </c>
      <c r="N542">
        <f>'EDA &amp; Statistics'!N563-'EDA &amp; Statistics'!N562</f>
        <v>4.5000076293945313E-2</v>
      </c>
      <c r="O542">
        <f>'EDA &amp; Statistics'!O563-'EDA &amp; Statistics'!O562</f>
        <v>4.2500019073486328E-2</v>
      </c>
      <c r="P542">
        <f>'EDA &amp; Statistics'!P563-'EDA &amp; Statistics'!P562</f>
        <v>0.10462856292724609</v>
      </c>
      <c r="R542" s="9">
        <v>39464</v>
      </c>
      <c r="S542" s="20">
        <f>('EDA &amp; Statistics'!B563-'EDA &amp; Statistics'!B562)/'EDA &amp; Statistics'!B562</f>
        <v>-2.3137527275223325E-2</v>
      </c>
      <c r="T542" s="20">
        <f>('EDA &amp; Statistics'!C563-'EDA &amp; Statistics'!C562)/'EDA &amp; Statistics'!C562</f>
        <v>-2.1512752519353952E-2</v>
      </c>
      <c r="U542" s="20">
        <f>('EDA &amp; Statistics'!D563-'EDA &amp; Statistics'!D562)/'EDA &amp; Statistics'!D562</f>
        <v>-1.586751062169427E-2</v>
      </c>
      <c r="V542" s="20">
        <f>('EDA &amp; Statistics'!E563-'EDA &amp; Statistics'!E562)/'EDA &amp; Statistics'!E562</f>
        <v>1.4026998634405177E-2</v>
      </c>
      <c r="W542" s="20">
        <f>('EDA &amp; Statistics'!F563-'EDA &amp; Statistics'!F562)/'EDA &amp; Statistics'!F562</f>
        <v>1.301782400408466E-2</v>
      </c>
      <c r="X542" s="20">
        <f>('EDA &amp; Statistics'!G563-'EDA &amp; Statistics'!G562)/'EDA &amp; Statistics'!G562</f>
        <v>1.2009653719245911E-2</v>
      </c>
      <c r="Y542" s="20">
        <f>('EDA &amp; Statistics'!H563-'EDA &amp; Statistics'!H562)/'EDA &amp; Statistics'!H562</f>
        <v>0</v>
      </c>
      <c r="Z542" s="20">
        <f>('EDA &amp; Statistics'!I563-'EDA &amp; Statistics'!I562)/'EDA &amp; Statistics'!I562</f>
        <v>7.4433665198116198E-3</v>
      </c>
      <c r="AA542" s="20">
        <f>('EDA &amp; Statistics'!J563-'EDA &amp; Statistics'!J562)/'EDA &amp; Statistics'!J562</f>
        <v>1.0467790232112219E-3</v>
      </c>
      <c r="AB542" s="20">
        <f>('EDA &amp; Statistics'!K563-'EDA &amp; Statistics'!K562)/'EDA &amp; Statistics'!K562</f>
        <v>2.941173583166078E-3</v>
      </c>
      <c r="AC542" s="20">
        <f>('EDA &amp; Statistics'!L563-'EDA &amp; Statistics'!L562)/'EDA &amp; Statistics'!L562</f>
        <v>-5.1119545913570355E-3</v>
      </c>
      <c r="AD542" s="20">
        <f>('EDA &amp; Statistics'!M563-'EDA &amp; Statistics'!M562)/'EDA &amp; Statistics'!M562</f>
        <v>-6.8347746729824864E-4</v>
      </c>
      <c r="AE542" s="20">
        <f>('EDA &amp; Statistics'!N563-'EDA &amp; Statistics'!N562)/'EDA &amp; Statistics'!N562</f>
        <v>9.2307848808092941E-3</v>
      </c>
      <c r="AF542" s="20">
        <f>('EDA &amp; Statistics'!O563-'EDA &amp; Statistics'!O562)/'EDA &amp; Statistics'!O562</f>
        <v>8.7538658921770523E-3</v>
      </c>
      <c r="AG542" s="20">
        <f>('EDA &amp; Statistics'!P563-'EDA &amp; Statistics'!P562)/'EDA &amp; Statistics'!P562</f>
        <v>8.0703380448495145E-3</v>
      </c>
    </row>
    <row r="543" spans="1:33" x14ac:dyDescent="0.3">
      <c r="A543" s="9">
        <v>39465</v>
      </c>
      <c r="B543">
        <f>'EDA &amp; Statistics'!B564-'EDA &amp; Statistics'!B563</f>
        <v>-7.2608232498168945E-2</v>
      </c>
      <c r="C543">
        <f>'EDA &amp; Statistics'!C564-'EDA &amp; Statistics'!C563</f>
        <v>-3.4048795700073242E-2</v>
      </c>
      <c r="D543">
        <f>'EDA &amp; Statistics'!D564-'EDA &amp; Statistics'!D563</f>
        <v>1.3433933258056641E-2</v>
      </c>
      <c r="E543">
        <f>'EDA &amp; Statistics'!E564-'EDA &amp; Statistics'!E563</f>
        <v>-1.0925551164938652E-3</v>
      </c>
      <c r="F543">
        <f>'EDA &amp; Statistics'!F564-'EDA &amp; Statistics'!F563</f>
        <v>-2.5000572204589844E-3</v>
      </c>
      <c r="G543">
        <f>'EDA &amp; Statistics'!G564-'EDA &amp; Statistics'!G563</f>
        <v>-4.999995231628418E-3</v>
      </c>
      <c r="H543">
        <f>'EDA &amp; Statistics'!H564-'EDA &amp; Statistics'!H563</f>
        <v>2.0000934600830078E-3</v>
      </c>
      <c r="I543">
        <f>'EDA &amp; Statistics'!I564-'EDA &amp; Statistics'!I563</f>
        <v>5.0001144409179688E-3</v>
      </c>
      <c r="J543">
        <f>'EDA &amp; Statistics'!J564-'EDA &amp; Statistics'!J563</f>
        <v>2.5000572204589844E-3</v>
      </c>
      <c r="K543">
        <f>'EDA &amp; Statistics'!K564-'EDA &amp; Statistics'!K563</f>
        <v>9.9997520446777344E-3</v>
      </c>
      <c r="L543">
        <f>'EDA &amp; Statistics'!L564-'EDA &amp; Statistics'!L563</f>
        <v>-2.6999950408935547E-2</v>
      </c>
      <c r="M543">
        <f>'EDA &amp; Statistics'!M564-'EDA &amp; Statistics'!M563</f>
        <v>-1.399993896484375E-2</v>
      </c>
      <c r="N543">
        <f>'EDA &amp; Statistics'!N564-'EDA &amp; Statistics'!N563</f>
        <v>1.9999980926513672E-2</v>
      </c>
      <c r="O543">
        <f>'EDA &amp; Statistics'!O564-'EDA &amp; Statistics'!O563</f>
        <v>2.2500038146972656E-2</v>
      </c>
      <c r="P543">
        <f>'EDA &amp; Statistics'!P564-'EDA &amp; Statistics'!P563</f>
        <v>9.9658966064453125E-3</v>
      </c>
      <c r="R543" s="9">
        <v>39465</v>
      </c>
      <c r="S543" s="20">
        <f>('EDA &amp; Statistics'!B564-'EDA &amp; Statistics'!B563)/'EDA &amp; Statistics'!B563</f>
        <v>-2.2061076106695748E-2</v>
      </c>
      <c r="T543" s="20">
        <f>('EDA &amp; Statistics'!C564-'EDA &amp; Statistics'!C563)/'EDA &amp; Statistics'!C563</f>
        <v>-9.5361424680760823E-3</v>
      </c>
      <c r="U543" s="20">
        <f>('EDA &amp; Statistics'!D564-'EDA &amp; Statistics'!D563)/'EDA &amp; Statistics'!D563</f>
        <v>3.1620415836583517E-3</v>
      </c>
      <c r="V543" s="20">
        <f>('EDA &amp; Statistics'!E564-'EDA &amp; Statistics'!E563)/'EDA &amp; Statistics'!E563</f>
        <v>-1.5077622165299957E-3</v>
      </c>
      <c r="W543" s="20">
        <f>('EDA &amp; Statistics'!F564-'EDA &amp; Statistics'!F563)/'EDA &amp; Statistics'!F563</f>
        <v>-2.3365019606584854E-3</v>
      </c>
      <c r="X543" s="20">
        <f>('EDA &amp; Statistics'!G564-'EDA &amp; Statistics'!G563)/'EDA &amp; Statistics'!G563</f>
        <v>-3.1645538581142403E-3</v>
      </c>
      <c r="Y543" s="20">
        <f>('EDA &amp; Statistics'!H564-'EDA &amp; Statistics'!H563)/'EDA &amp; Statistics'!H563</f>
        <v>7.4408239845545913E-4</v>
      </c>
      <c r="Z543" s="20">
        <f>('EDA &amp; Statistics'!I564-'EDA &amp; Statistics'!I563)/'EDA &amp; Statistics'!I563</f>
        <v>1.6062044894686843E-3</v>
      </c>
      <c r="AA543" s="20">
        <f>('EDA &amp; Statistics'!J564-'EDA &amp; Statistics'!J563)/'EDA &amp; Statistics'!J563</f>
        <v>3.4856147423088281E-4</v>
      </c>
      <c r="AB543" s="20">
        <f>('EDA &amp; Statistics'!K564-'EDA &amp; Statistics'!K563)/'EDA &amp; Statistics'!K563</f>
        <v>1.4662392658330034E-3</v>
      </c>
      <c r="AC543" s="20">
        <f>('EDA &amp; Statistics'!L564-'EDA &amp; Statistics'!L563)/'EDA &amp; Statistics'!L563</f>
        <v>-6.6063007375983833E-3</v>
      </c>
      <c r="AD543" s="20">
        <f>('EDA &amp; Statistics'!M564-'EDA &amp; Statistics'!M563)/'EDA &amp; Statistics'!M563</f>
        <v>-3.1919604344762603E-3</v>
      </c>
      <c r="AE543" s="20">
        <f>('EDA &amp; Statistics'!N564-'EDA &amp; Statistics'!N563)/'EDA &amp; Statistics'!N563</f>
        <v>4.0650367106455252E-3</v>
      </c>
      <c r="AF543" s="20">
        <f>('EDA &amp; Statistics'!O564-'EDA &amp; Statistics'!O563)/'EDA &amp; Statistics'!O563</f>
        <v>4.5941884577270593E-3</v>
      </c>
      <c r="AG543" s="20">
        <f>('EDA &amp; Statistics'!P564-'EDA &amp; Statistics'!P563)/'EDA &amp; Statistics'!P563</f>
        <v>7.6254768568236812E-4</v>
      </c>
    </row>
    <row r="544" spans="1:33" x14ac:dyDescent="0.3">
      <c r="A544" s="9">
        <v>39468</v>
      </c>
      <c r="B544">
        <f>'EDA &amp; Statistics'!B565-'EDA &amp; Statistics'!B564</f>
        <v>0</v>
      </c>
      <c r="C544">
        <f>'EDA &amp; Statistics'!C565-'EDA &amp; Statistics'!C564</f>
        <v>0</v>
      </c>
      <c r="D544">
        <f>'EDA &amp; Statistics'!D565-'EDA &amp; Statistics'!D564</f>
        <v>0</v>
      </c>
      <c r="E544">
        <f>'EDA &amp; Statistics'!E565-'EDA &amp; Statistics'!E564</f>
        <v>-2.4042861670994342E-2</v>
      </c>
      <c r="F544">
        <f>'EDA &amp; Statistics'!F565-'EDA &amp; Statistics'!F564</f>
        <v>-2.6250004768371582E-2</v>
      </c>
      <c r="G544">
        <f>'EDA &amp; Statistics'!G565-'EDA &amp; Statistics'!G564</f>
        <v>-2.5000095367431641E-2</v>
      </c>
      <c r="H544">
        <f>'EDA &amp; Statistics'!H565-'EDA &amp; Statistics'!H564</f>
        <v>-9.0000152587890625E-2</v>
      </c>
      <c r="I544">
        <f>'EDA &amp; Statistics'!I565-'EDA &amp; Statistics'!I564</f>
        <v>-6.2999963760375977E-2</v>
      </c>
      <c r="J544">
        <f>'EDA &amp; Statistics'!J565-'EDA &amp; Statistics'!J564</f>
        <v>2.4995803833007813E-3</v>
      </c>
      <c r="K544">
        <f>'EDA &amp; Statistics'!K565-'EDA &amp; Statistics'!K564</f>
        <v>5.0001144409179688E-3</v>
      </c>
      <c r="L544">
        <f>'EDA &amp; Statistics'!L565-'EDA &amp; Statistics'!L564</f>
        <v>-4.4000148773193359E-2</v>
      </c>
      <c r="M544">
        <f>'EDA &amp; Statistics'!M565-'EDA &amp; Statistics'!M564</f>
        <v>-3.4000396728515625E-2</v>
      </c>
      <c r="N544">
        <f>'EDA &amp; Statistics'!N565-'EDA &amp; Statistics'!N564</f>
        <v>-8.2499980926513672E-2</v>
      </c>
      <c r="O544">
        <f>'EDA &amp; Statistics'!O565-'EDA &amp; Statistics'!O564</f>
        <v>-6.25E-2</v>
      </c>
      <c r="P544">
        <f>'EDA &amp; Statistics'!P565-'EDA &amp; Statistics'!P564</f>
        <v>0</v>
      </c>
      <c r="R544" s="9">
        <v>39468</v>
      </c>
      <c r="S544" s="20">
        <f>('EDA &amp; Statistics'!B565-'EDA &amp; Statistics'!B564)/'EDA &amp; Statistics'!B564</f>
        <v>0</v>
      </c>
      <c r="T544" s="20">
        <f>('EDA &amp; Statistics'!C565-'EDA &amp; Statistics'!C564)/'EDA &amp; Statistics'!C564</f>
        <v>0</v>
      </c>
      <c r="U544" s="20">
        <f>('EDA &amp; Statistics'!D565-'EDA &amp; Statistics'!D564)/'EDA &amp; Statistics'!D564</f>
        <v>0</v>
      </c>
      <c r="V544" s="20">
        <f>('EDA &amp; Statistics'!E565-'EDA &amp; Statistics'!E564)/'EDA &amp; Statistics'!E564</f>
        <v>-3.3230047763387449E-2</v>
      </c>
      <c r="W544" s="20">
        <f>('EDA &amp; Statistics'!F565-'EDA &amp; Statistics'!F564)/'EDA &amp; Statistics'!F564</f>
        <v>-2.4590168511125662E-2</v>
      </c>
      <c r="X544" s="20">
        <f>('EDA &amp; Statistics'!G565-'EDA &amp; Statistics'!G564)/'EDA &amp; Statistics'!G564</f>
        <v>-1.5873075943202794E-2</v>
      </c>
      <c r="Y544" s="20">
        <f>('EDA &amp; Statistics'!H565-'EDA &amp; Statistics'!H564)/'EDA &amp; Statistics'!H564</f>
        <v>-3.3457305083066269E-2</v>
      </c>
      <c r="Z544" s="20">
        <f>('EDA &amp; Statistics'!I565-'EDA &amp; Statistics'!I564)/'EDA &amp; Statistics'!I564</f>
        <v>-2.0205247961437058E-2</v>
      </c>
      <c r="AA544" s="20">
        <f>('EDA &amp; Statistics'!J565-'EDA &amp; Statistics'!J564)/'EDA &amp; Statistics'!J564</f>
        <v>3.4837356332457104E-4</v>
      </c>
      <c r="AB544" s="20">
        <f>('EDA &amp; Statistics'!K565-'EDA &amp; Statistics'!K564)/'EDA &amp; Statistics'!K564</f>
        <v>7.3208118547164432E-4</v>
      </c>
      <c r="AC544" s="20">
        <f>('EDA &amp; Statistics'!L565-'EDA &amp; Statistics'!L564)/'EDA &amp; Statistics'!L564</f>
        <v>-1.0837475220029228E-2</v>
      </c>
      <c r="AD544" s="20">
        <f>('EDA &amp; Statistics'!M565-'EDA &amp; Statistics'!M564)/'EDA &amp; Statistics'!M564</f>
        <v>-7.7768515639374579E-3</v>
      </c>
      <c r="AE544" s="20">
        <f>('EDA &amp; Statistics'!N565-'EDA &amp; Statistics'!N564)/'EDA &amp; Statistics'!N564</f>
        <v>-1.6700400803827748E-2</v>
      </c>
      <c r="AF544" s="20">
        <f>('EDA &amp; Statistics'!O565-'EDA &amp; Statistics'!O564)/'EDA &amp; Statistics'!O564</f>
        <v>-1.2703251835532276E-2</v>
      </c>
      <c r="AG544" s="20">
        <f>('EDA &amp; Statistics'!P565-'EDA &amp; Statistics'!P564)/'EDA &amp; Statistics'!P564</f>
        <v>0</v>
      </c>
    </row>
    <row r="545" spans="1:33" x14ac:dyDescent="0.3">
      <c r="A545" s="9">
        <v>39469</v>
      </c>
      <c r="B545">
        <f>'EDA &amp; Statistics'!B566-'EDA &amp; Statistics'!B565</f>
        <v>-0.34694790840148926</v>
      </c>
      <c r="C545">
        <f>'EDA &amp; Statistics'!C566-'EDA &amp; Statistics'!C565</f>
        <v>-0.22095108032226563</v>
      </c>
      <c r="D545">
        <f>'EDA &amp; Statistics'!D566-'EDA &amp; Statistics'!D565</f>
        <v>-0.16493368148803711</v>
      </c>
      <c r="E545">
        <f>'EDA &amp; Statistics'!E566-'EDA &amp; Statistics'!E565</f>
        <v>-3.9434272180199015E-2</v>
      </c>
      <c r="F545">
        <f>'EDA &amp; Statistics'!F566-'EDA &amp; Statistics'!F565</f>
        <v>-4.2500019073486328E-2</v>
      </c>
      <c r="G545">
        <f>'EDA &amp; Statistics'!G566-'EDA &amp; Statistics'!G565</f>
        <v>-3.8749933242797852E-2</v>
      </c>
      <c r="H545">
        <f>'EDA &amp; Statistics'!H566-'EDA &amp; Statistics'!H565</f>
        <v>5.5000066757202148E-2</v>
      </c>
      <c r="I545">
        <f>'EDA &amp; Statistics'!I566-'EDA &amp; Statistics'!I565</f>
        <v>5.4999828338623047E-2</v>
      </c>
      <c r="J545">
        <f>'EDA &amp; Statistics'!J566-'EDA &amp; Statistics'!J565</f>
        <v>-0.16249990463256836</v>
      </c>
      <c r="K545">
        <f>'EDA &amp; Statistics'!K566-'EDA &amp; Statistics'!K565</f>
        <v>-0.11500024795532227</v>
      </c>
      <c r="L545">
        <f>'EDA &amp; Statistics'!L566-'EDA &amp; Statistics'!L565</f>
        <v>6.7000389099121094E-2</v>
      </c>
      <c r="M545">
        <f>'EDA &amp; Statistics'!M566-'EDA &amp; Statistics'!M565</f>
        <v>7.8999996185302734E-2</v>
      </c>
      <c r="N545">
        <f>'EDA &amp; Statistics'!N566-'EDA &amp; Statistics'!N565</f>
        <v>0.10500001907348633</v>
      </c>
      <c r="O545">
        <f>'EDA &amp; Statistics'!O566-'EDA &amp; Statistics'!O565</f>
        <v>0.12249994277954102</v>
      </c>
      <c r="P545">
        <f>'EDA &amp; Statistics'!P566-'EDA &amp; Statistics'!P565</f>
        <v>0.17950153350830078</v>
      </c>
      <c r="R545" s="9">
        <v>39469</v>
      </c>
      <c r="S545" s="20">
        <f>('EDA &amp; Statistics'!B566-'EDA &amp; Statistics'!B565)/'EDA &amp; Statistics'!B565</f>
        <v>-0.10779369755705002</v>
      </c>
      <c r="T545" s="20">
        <f>('EDA &amp; Statistics'!C566-'EDA &amp; Statistics'!C565)/'EDA &amp; Statistics'!C565</f>
        <v>-6.2478194662680404E-2</v>
      </c>
      <c r="U545" s="20">
        <f>('EDA &amp; Statistics'!D566-'EDA &amp; Statistics'!D565)/'EDA &amp; Statistics'!D565</f>
        <v>-3.8699259324565673E-2</v>
      </c>
      <c r="V545" s="20">
        <f>('EDA &amp; Statistics'!E566-'EDA &amp; Statistics'!E565)/'EDA &amp; Statistics'!E565</f>
        <v>-5.63761603309638E-2</v>
      </c>
      <c r="W545" s="20">
        <f>('EDA &amp; Statistics'!F566-'EDA &amp; Statistics'!F565)/'EDA &amp; Statistics'!F565</f>
        <v>-4.0816345222320603E-2</v>
      </c>
      <c r="X545" s="20">
        <f>('EDA &amp; Statistics'!G566-'EDA &amp; Statistics'!G565)/'EDA &amp; Statistics'!G565</f>
        <v>-2.4999957699928212E-2</v>
      </c>
      <c r="Y545" s="20">
        <f>('EDA &amp; Statistics'!H566-'EDA &amp; Statistics'!H565)/'EDA &amp; Statistics'!H565</f>
        <v>2.1153872605612557E-2</v>
      </c>
      <c r="Z545" s="20">
        <f>('EDA &amp; Statistics'!I566-'EDA &amp; Statistics'!I565)/'EDA &amp; Statistics'!I565</f>
        <v>1.800321673871642E-2</v>
      </c>
      <c r="AA545" s="20">
        <f>('EDA &amp; Statistics'!J566-'EDA &amp; Statistics'!J565)/'EDA &amp; Statistics'!J565</f>
        <v>-2.2640182488957841E-2</v>
      </c>
      <c r="AB545" s="20">
        <f>('EDA &amp; Statistics'!K566-'EDA &amp; Statistics'!K565)/'EDA &amp; Statistics'!K565</f>
        <v>-1.6825200777394557E-2</v>
      </c>
      <c r="AC545" s="20">
        <f>('EDA &amp; Statistics'!L566-'EDA &amp; Statistics'!L565)/'EDA &amp; Statistics'!L565</f>
        <v>1.6683364675246094E-2</v>
      </c>
      <c r="AD545" s="20">
        <f>('EDA &amp; Statistics'!M566-'EDA &amp; Statistics'!M565)/'EDA &amp; Statistics'!M565</f>
        <v>1.8211157088611141E-2</v>
      </c>
      <c r="AE545" s="20">
        <f>('EDA &amp; Statistics'!N566-'EDA &amp; Statistics'!N565)/'EDA &amp; Statistics'!N565</f>
        <v>2.1616061229914923E-2</v>
      </c>
      <c r="AF545" s="20">
        <f>('EDA &amp; Statistics'!O566-'EDA &amp; Statistics'!O565)/'EDA &amp; Statistics'!O565</f>
        <v>2.5218721740711322E-2</v>
      </c>
      <c r="AG545" s="20">
        <f>('EDA &amp; Statistics'!P566-'EDA &amp; Statistics'!P565)/'EDA &amp; Statistics'!P565</f>
        <v>1.3724222467720504E-2</v>
      </c>
    </row>
    <row r="546" spans="1:33" x14ac:dyDescent="0.3">
      <c r="A546" s="9">
        <v>39470</v>
      </c>
      <c r="B546">
        <f>'EDA &amp; Statistics'!B567-'EDA &amp; Statistics'!B566</f>
        <v>-0.14937806129455566</v>
      </c>
      <c r="C546">
        <f>'EDA &amp; Statistics'!C567-'EDA &amp; Statistics'!C566</f>
        <v>-6.6999912261962891E-2</v>
      </c>
      <c r="D546">
        <f>'EDA &amp; Statistics'!D567-'EDA &amp; Statistics'!D566</f>
        <v>-6.5999984741210938E-2</v>
      </c>
      <c r="E546">
        <f>'EDA &amp; Statistics'!E567-'EDA &amp; Statistics'!E566</f>
        <v>-9.221746205863357E-3</v>
      </c>
      <c r="F546">
        <f>'EDA &amp; Statistics'!F567-'EDA &amp; Statistics'!F566</f>
        <v>-2.499997615814209E-3</v>
      </c>
      <c r="G546">
        <f>'EDA &amp; Statistics'!G567-'EDA &amp; Statistics'!G566</f>
        <v>1.3749957084655762E-2</v>
      </c>
      <c r="H546">
        <f>'EDA &amp; Statistics'!H567-'EDA &amp; Statistics'!H566</f>
        <v>-9.9999904632568359E-2</v>
      </c>
      <c r="I546">
        <f>'EDA &amp; Statistics'!I567-'EDA &amp; Statistics'!I566</f>
        <v>-5.6999921798706055E-2</v>
      </c>
      <c r="J546">
        <f>'EDA &amp; Statistics'!J567-'EDA &amp; Statistics'!J566</f>
        <v>6.5000057220458984E-2</v>
      </c>
      <c r="K546">
        <f>'EDA &amp; Statistics'!K567-'EDA &amp; Statistics'!K566</f>
        <v>0.1100001335144043</v>
      </c>
      <c r="L546">
        <f>'EDA &amp; Statistics'!L567-'EDA &amp; Statistics'!L566</f>
        <v>-0.10900020599365234</v>
      </c>
      <c r="M546">
        <f>'EDA &amp; Statistics'!M567-'EDA &amp; Statistics'!M566</f>
        <v>-8.9999675750732422E-2</v>
      </c>
      <c r="N546">
        <f>'EDA &amp; Statistics'!N567-'EDA &amp; Statistics'!N566</f>
        <v>-8.2499980926513672E-2</v>
      </c>
      <c r="O546">
        <f>'EDA &amp; Statistics'!O567-'EDA &amp; Statistics'!O566</f>
        <v>-7.2500228881835938E-2</v>
      </c>
      <c r="P546">
        <f>'EDA &amp; Statistics'!P567-'EDA &amp; Statistics'!P566</f>
        <v>7.0229530334472656E-2</v>
      </c>
      <c r="R546" s="9">
        <v>39470</v>
      </c>
      <c r="S546" s="20">
        <f>('EDA &amp; Statistics'!B567-'EDA &amp; Statistics'!B566)/'EDA &amp; Statistics'!B566</f>
        <v>-5.2017637960853E-2</v>
      </c>
      <c r="T546" s="20">
        <f>('EDA &amp; Statistics'!C567-'EDA &amp; Statistics'!C566)/'EDA &amp; Statistics'!C566</f>
        <v>-2.0208086815858953E-2</v>
      </c>
      <c r="U546" s="20">
        <f>('EDA &amp; Statistics'!D567-'EDA &amp; Statistics'!D566)/'EDA &amp; Statistics'!D566</f>
        <v>-1.6109344099277098E-2</v>
      </c>
      <c r="V546" s="20">
        <f>('EDA &amp; Statistics'!E567-'EDA &amp; Statistics'!E566)/'EDA &amp; Statistics'!E566</f>
        <v>-1.3971271276023779E-2</v>
      </c>
      <c r="W546" s="20">
        <f>('EDA &amp; Statistics'!F567-'EDA &amp; Statistics'!F566)/'EDA &amp; Statistics'!F566</f>
        <v>-2.5031265956738276E-3</v>
      </c>
      <c r="X546" s="20">
        <f>('EDA &amp; Statistics'!G567-'EDA &amp; Statistics'!G566)/'EDA &amp; Statistics'!G566</f>
        <v>9.0983999411861412E-3</v>
      </c>
      <c r="Y546" s="20">
        <f>('EDA &amp; Statistics'!H567-'EDA &amp; Statistics'!H566)/'EDA &amp; Statistics'!H566</f>
        <v>-3.7664747913433314E-2</v>
      </c>
      <c r="Z546" s="20">
        <f>('EDA &amp; Statistics'!I567-'EDA &amp; Statistics'!I566)/'EDA &amp; Statistics'!I566</f>
        <v>-1.8327949749641317E-2</v>
      </c>
      <c r="AA546" s="20">
        <f>('EDA &amp; Statistics'!J567-'EDA &amp; Statistics'!J566)/'EDA &amp; Statistics'!J566</f>
        <v>9.2658672070685278E-3</v>
      </c>
      <c r="AB546" s="20">
        <f>('EDA &amp; Statistics'!K567-'EDA &amp; Statistics'!K566)/'EDA &amp; Statistics'!K566</f>
        <v>1.6369067998329084E-2</v>
      </c>
      <c r="AC546" s="20">
        <f>('EDA &amp; Statistics'!L567-'EDA &amp; Statistics'!L566)/'EDA &amp; Statistics'!L566</f>
        <v>-2.6696106075299861E-2</v>
      </c>
      <c r="AD546" s="20">
        <f>('EDA &amp; Statistics'!M567-'EDA &amp; Statistics'!M566)/'EDA &amp; Statistics'!M566</f>
        <v>-2.0375748128060523E-2</v>
      </c>
      <c r="AE546" s="20">
        <f>('EDA &amp; Statistics'!N567-'EDA &amp; Statistics'!N566)/'EDA &amp; Statistics'!N566</f>
        <v>-1.6624680975528574E-2</v>
      </c>
      <c r="AF546" s="20">
        <f>('EDA &amp; Statistics'!O567-'EDA &amp; Statistics'!O566)/'EDA &amp; Statistics'!O566</f>
        <v>-1.4558278836176467E-2</v>
      </c>
      <c r="AG546" s="20">
        <f>('EDA &amp; Statistics'!P567-'EDA &amp; Statistics'!P566)/'EDA &amp; Statistics'!P566</f>
        <v>5.2968725859061372E-3</v>
      </c>
    </row>
    <row r="547" spans="1:33" x14ac:dyDescent="0.3">
      <c r="A547" s="9">
        <v>39471</v>
      </c>
      <c r="B547">
        <f>'EDA &amp; Statistics'!B568-'EDA &amp; Statistics'!B567</f>
        <v>0.18258500099182129</v>
      </c>
      <c r="C547">
        <f>'EDA &amp; Statistics'!C568-'EDA &amp; Statistics'!C567</f>
        <v>0.29349994659423828</v>
      </c>
      <c r="D547">
        <f>'EDA &amp; Statistics'!D568-'EDA &amp; Statistics'!D567</f>
        <v>0.24300003051757813</v>
      </c>
      <c r="E547">
        <f>'EDA &amp; Statistics'!E568-'EDA &amp; Statistics'!E567</f>
        <v>3.3146531077731134E-2</v>
      </c>
      <c r="F547">
        <f>'EDA &amp; Statistics'!F568-'EDA &amp; Statistics'!F567</f>
        <v>4.1250050067901611E-2</v>
      </c>
      <c r="G547">
        <f>'EDA &amp; Statistics'!G568-'EDA &amp; Statistics'!G567</f>
        <v>4.8750042915344238E-2</v>
      </c>
      <c r="H547">
        <f>'EDA &amp; Statistics'!H568-'EDA &amp; Statistics'!H567</f>
        <v>0.11299991607666016</v>
      </c>
      <c r="I547">
        <f>'EDA &amp; Statistics'!I568-'EDA &amp; Statistics'!I567</f>
        <v>5.5000066757202148E-2</v>
      </c>
      <c r="J547">
        <f>'EDA &amp; Statistics'!J568-'EDA &amp; Statistics'!J567</f>
        <v>9.5000267028808594E-2</v>
      </c>
      <c r="K547">
        <f>'EDA &amp; Statistics'!K568-'EDA &amp; Statistics'!K567</f>
        <v>6.5000057220458984E-2</v>
      </c>
      <c r="L547">
        <f>'EDA &amp; Statistics'!L568-'EDA &amp; Statistics'!L567</f>
        <v>0.14900016784667969</v>
      </c>
      <c r="M547">
        <f>'EDA &amp; Statistics'!M568-'EDA &amp; Statistics'!M567</f>
        <v>0.10500001907348633</v>
      </c>
      <c r="N547">
        <f>'EDA &amp; Statistics'!N568-'EDA &amp; Statistics'!N567</f>
        <v>0.13499975204467773</v>
      </c>
      <c r="O547">
        <f>'EDA &amp; Statistics'!O568-'EDA &amp; Statistics'!O567</f>
        <v>0.1100001335144043</v>
      </c>
      <c r="P547">
        <f>'EDA &amp; Statistics'!P568-'EDA &amp; Statistics'!P567</f>
        <v>-0.27563190460205078</v>
      </c>
      <c r="R547" s="9">
        <v>39471</v>
      </c>
      <c r="S547" s="20">
        <f>('EDA &amp; Statistics'!B568-'EDA &amp; Statistics'!B567)/'EDA &amp; Statistics'!B567</f>
        <v>6.7070053106602232E-2</v>
      </c>
      <c r="T547" s="20">
        <f>('EDA &amp; Statistics'!C568-'EDA &amp; Statistics'!C567)/'EDA &amp; Statistics'!C567</f>
        <v>9.0349372563200372E-2</v>
      </c>
      <c r="U547" s="20">
        <f>('EDA &amp; Statistics'!D568-'EDA &amp; Statistics'!D567)/'EDA &amp; Statistics'!D567</f>
        <v>6.0282813753161364E-2</v>
      </c>
      <c r="V547" s="20">
        <f>('EDA &amp; Statistics'!E568-'EDA &amp; Statistics'!E567)/'EDA &amp; Statistics'!E567</f>
        <v>5.0929718453855626E-2</v>
      </c>
      <c r="W547" s="20">
        <f>('EDA &amp; Statistics'!F568-'EDA &amp; Statistics'!F567)/'EDA &amp; Statistics'!F567</f>
        <v>4.1405321107954203E-2</v>
      </c>
      <c r="X547" s="20">
        <f>('EDA &amp; Statistics'!G568-'EDA &amp; Statistics'!G567)/'EDA &amp; Statistics'!G567</f>
        <v>3.1967241755739458E-2</v>
      </c>
      <c r="Y547" s="20">
        <f>('EDA &amp; Statistics'!H568-'EDA &amp; Statistics'!H567)/'EDA &amp; Statistics'!H567</f>
        <v>4.4226971868568006E-2</v>
      </c>
      <c r="Z547" s="20">
        <f>('EDA &amp; Statistics'!I568-'EDA &amp; Statistics'!I567)/'EDA &amp; Statistics'!I567</f>
        <v>1.8015089170735975E-2</v>
      </c>
      <c r="AA547" s="20">
        <f>('EDA &amp; Statistics'!J568-'EDA &amp; Statistics'!J567)/'EDA &amp; Statistics'!J567</f>
        <v>1.3418116956571987E-2</v>
      </c>
      <c r="AB547" s="20">
        <f>('EDA &amp; Statistics'!K568-'EDA &amp; Statistics'!K567)/'EDA &amp; Statistics'!K567</f>
        <v>9.5168459658179667E-3</v>
      </c>
      <c r="AC547" s="20">
        <f>('EDA &amp; Statistics'!L568-'EDA &amp; Statistics'!L567)/'EDA &amp; Statistics'!L567</f>
        <v>3.7493751561359728E-2</v>
      </c>
      <c r="AD547" s="20">
        <f>('EDA &amp; Statistics'!M568-'EDA &amp; Statistics'!M567)/'EDA &amp; Statistics'!M567</f>
        <v>2.4266238883396622E-2</v>
      </c>
      <c r="AE547" s="20">
        <f>('EDA &amp; Statistics'!N568-'EDA &amp; Statistics'!N567)/'EDA &amp; Statistics'!N567</f>
        <v>2.7663882966966716E-2</v>
      </c>
      <c r="AF547" s="20">
        <f>('EDA &amp; Statistics'!O568-'EDA &amp; Statistics'!O567)/'EDA &amp; Statistics'!O567</f>
        <v>2.2414699585775941E-2</v>
      </c>
      <c r="AG547" s="20">
        <f>('EDA &amp; Statistics'!P568-'EDA &amp; Statistics'!P567)/'EDA &amp; Statistics'!P567</f>
        <v>-2.0679256342113938E-2</v>
      </c>
    </row>
    <row r="548" spans="1:33" x14ac:dyDescent="0.3">
      <c r="A548" s="9">
        <v>39472</v>
      </c>
      <c r="B548">
        <f>'EDA &amp; Statistics'!B569-'EDA &amp; Statistics'!B568</f>
        <v>-1.6954898834228516E-2</v>
      </c>
      <c r="C548">
        <f>'EDA &amp; Statistics'!C569-'EDA &amp; Statistics'!C568</f>
        <v>-5.9999942779541016E-2</v>
      </c>
      <c r="D548">
        <f>'EDA &amp; Statistics'!D569-'EDA &amp; Statistics'!D568</f>
        <v>-9.70001220703125E-2</v>
      </c>
      <c r="E548">
        <f>'EDA &amp; Statistics'!E569-'EDA &amp; Statistics'!E568</f>
        <v>8.3032412621408702E-2</v>
      </c>
      <c r="F548">
        <f>'EDA &amp; Statistics'!F569-'EDA &amp; Statistics'!F568</f>
        <v>8.8750004768371582E-2</v>
      </c>
      <c r="G548">
        <f>'EDA &amp; Statistics'!G569-'EDA &amp; Statistics'!G568</f>
        <v>7.9999923706054688E-2</v>
      </c>
      <c r="H548">
        <f>'EDA &amp; Statistics'!H569-'EDA &amp; Statistics'!H568</f>
        <v>4.999995231628418E-2</v>
      </c>
      <c r="I548">
        <f>'EDA &amp; Statistics'!I569-'EDA &amp; Statistics'!I568</f>
        <v>4.9998760223388672E-3</v>
      </c>
      <c r="J548">
        <f>'EDA &amp; Statistics'!J569-'EDA &amp; Statistics'!J568</f>
        <v>0.1399998664855957</v>
      </c>
      <c r="K548">
        <f>'EDA &amp; Statistics'!K569-'EDA &amp; Statistics'!K568</f>
        <v>0.13000011444091797</v>
      </c>
      <c r="L548">
        <f>'EDA &amp; Statistics'!L569-'EDA &amp; Statistics'!L568</f>
        <v>-6.999969482421875E-3</v>
      </c>
      <c r="M548">
        <f>'EDA &amp; Statistics'!M569-'EDA &amp; Statistics'!M568</f>
        <v>-2.1000385284423828E-2</v>
      </c>
      <c r="N548">
        <f>'EDA &amp; Statistics'!N569-'EDA &amp; Statistics'!N568</f>
        <v>2.5000095367431641E-2</v>
      </c>
      <c r="O548">
        <f>'EDA &amp; Statistics'!O569-'EDA &amp; Statistics'!O568</f>
        <v>0</v>
      </c>
      <c r="P548">
        <f>'EDA &amp; Statistics'!P569-'EDA &amp; Statistics'!P568</f>
        <v>-1.049041748046875E-4</v>
      </c>
      <c r="R548" s="9">
        <v>39472</v>
      </c>
      <c r="S548" s="20">
        <f>('EDA &amp; Statistics'!B569-'EDA &amp; Statistics'!B568)/'EDA &amp; Statistics'!B568</f>
        <v>-5.8366791877500161E-3</v>
      </c>
      <c r="T548" s="20">
        <f>('EDA &amp; Statistics'!C569-'EDA &amp; Statistics'!C568)/'EDA &amp; Statistics'!C568</f>
        <v>-1.6939565737594846E-2</v>
      </c>
      <c r="U548" s="20">
        <f>('EDA &amp; Statistics'!D569-'EDA &amp; Statistics'!D568)/'EDA &amp; Statistics'!D568</f>
        <v>-2.2695395007245156E-2</v>
      </c>
      <c r="V548" s="20">
        <f>('EDA &amp; Statistics'!E569-'EDA &amp; Statistics'!E568)/'EDA &amp; Statistics'!E568</f>
        <v>0.12139678206154547</v>
      </c>
      <c r="W548" s="20">
        <f>('EDA &amp; Statistics'!F569-'EDA &amp; Statistics'!F568)/'EDA &amp; Statistics'!F568</f>
        <v>8.5542171304951606E-2</v>
      </c>
      <c r="X548" s="20">
        <f>('EDA &amp; Statistics'!G569-'EDA &amp; Statistics'!G568)/'EDA &amp; Statistics'!G568</f>
        <v>5.0833946139141613E-2</v>
      </c>
      <c r="Y548" s="20">
        <f>('EDA &amp; Statistics'!H569-'EDA &amp; Statistics'!H568)/'EDA &amp; Statistics'!H568</f>
        <v>1.8740611933278899E-2</v>
      </c>
      <c r="Z548" s="20">
        <f>('EDA &amp; Statistics'!I569-'EDA &amp; Statistics'!I568)/'EDA &amp; Statistics'!I568</f>
        <v>1.6087116981669922E-3</v>
      </c>
      <c r="AA548" s="20">
        <f>('EDA &amp; Statistics'!J569-'EDA &amp; Statistics'!J568)/'EDA &amp; Statistics'!J568</f>
        <v>1.9512175994974703E-2</v>
      </c>
      <c r="AB548" s="20">
        <f>('EDA &amp; Statistics'!K569-'EDA &amp; Statistics'!K568)/'EDA &amp; Statistics'!K568</f>
        <v>1.8854258854319711E-2</v>
      </c>
      <c r="AC548" s="20">
        <f>('EDA &amp; Statistics'!L569-'EDA &amp; Statistics'!L568)/'EDA &amp; Statistics'!L568</f>
        <v>-1.6977854077888566E-3</v>
      </c>
      <c r="AD548" s="20">
        <f>('EDA &amp; Statistics'!M569-'EDA &amp; Statistics'!M568)/'EDA &amp; Statistics'!M568</f>
        <v>-4.7383539091285266E-3</v>
      </c>
      <c r="AE548" s="20">
        <f>('EDA &amp; Statistics'!N569-'EDA &amp; Statistics'!N568)/'EDA &amp; Statistics'!N568</f>
        <v>4.9850640145582235E-3</v>
      </c>
      <c r="AF548" s="20">
        <f>('EDA &amp; Statistics'!O569-'EDA &amp; Statistics'!O568)/'EDA &amp; Statistics'!O568</f>
        <v>0</v>
      </c>
      <c r="AG548" s="20">
        <f>('EDA &amp; Statistics'!P569-'EDA &amp; Statistics'!P568)/'EDA &amp; Statistics'!P568</f>
        <v>-8.0366165785756081E-6</v>
      </c>
    </row>
    <row r="549" spans="1:33" x14ac:dyDescent="0.3">
      <c r="A549" s="9">
        <v>39475</v>
      </c>
      <c r="B549">
        <f>'EDA &amp; Statistics'!B570-'EDA &amp; Statistics'!B569</f>
        <v>-6.3030004501342773E-2</v>
      </c>
      <c r="C549">
        <f>'EDA &amp; Statistics'!C570-'EDA &amp; Statistics'!C569</f>
        <v>9.9992752075195313E-4</v>
      </c>
      <c r="D549">
        <f>'EDA &amp; Statistics'!D570-'EDA &amp; Statistics'!D569</f>
        <v>8.5000991821289063E-3</v>
      </c>
      <c r="E549">
        <f>'EDA &amp; Statistics'!E570-'EDA &amp; Statistics'!E569</f>
        <v>-5.8670592659255227E-2</v>
      </c>
      <c r="F549">
        <f>'EDA &amp; Statistics'!F570-'EDA &amp; Statistics'!F569</f>
        <v>-6.6250085830688477E-2</v>
      </c>
      <c r="G549">
        <f>'EDA &amp; Statistics'!G570-'EDA &amp; Statistics'!G569</f>
        <v>-6.7499995231628418E-2</v>
      </c>
      <c r="H549">
        <f>'EDA &amp; Statistics'!H570-'EDA &amp; Statistics'!H569</f>
        <v>-1.3000011444091797E-2</v>
      </c>
      <c r="I549">
        <f>'EDA &amp; Statistics'!I570-'EDA &amp; Statistics'!I569</f>
        <v>0</v>
      </c>
      <c r="J549">
        <f>'EDA &amp; Statistics'!J570-'EDA &amp; Statistics'!J569</f>
        <v>0</v>
      </c>
      <c r="K549">
        <f>'EDA &amp; Statistics'!K570-'EDA &amp; Statistics'!K569</f>
        <v>0</v>
      </c>
      <c r="L549">
        <f>'EDA &amp; Statistics'!L570-'EDA &amp; Statistics'!L569</f>
        <v>-1.9999980926513672E-2</v>
      </c>
      <c r="M549">
        <f>'EDA &amp; Statistics'!M570-'EDA &amp; Statistics'!M569</f>
        <v>-2.1999835968017578E-2</v>
      </c>
      <c r="N549">
        <f>'EDA &amp; Statistics'!N570-'EDA &amp; Statistics'!N569</f>
        <v>-5.2499771118164063E-2</v>
      </c>
      <c r="O549">
        <f>'EDA &amp; Statistics'!O570-'EDA &amp; Statistics'!O569</f>
        <v>-4.7500133514404297E-2</v>
      </c>
      <c r="P549">
        <f>'EDA &amp; Statistics'!P570-'EDA &amp; Statistics'!P569</f>
        <v>-0.14437675476074219</v>
      </c>
      <c r="R549" s="9">
        <v>39475</v>
      </c>
      <c r="S549" s="20">
        <f>('EDA &amp; Statistics'!B570-'EDA &amp; Statistics'!B569)/'EDA &amp; Statistics'!B569</f>
        <v>-2.1825300017691927E-2</v>
      </c>
      <c r="T549" s="20">
        <f>('EDA &amp; Statistics'!C570-'EDA &amp; Statistics'!C569)/'EDA &amp; Statistics'!C569</f>
        <v>2.8717044469719644E-4</v>
      </c>
      <c r="U549" s="20">
        <f>('EDA &amp; Statistics'!D570-'EDA &amp; Statistics'!D569)/'EDA &amp; Statistics'!D569</f>
        <v>2.0349770382990305E-3</v>
      </c>
      <c r="V549" s="20">
        <f>('EDA &amp; Statistics'!E570-'EDA &amp; Statistics'!E569)/'EDA &amp; Statistics'!E569</f>
        <v>-7.6492822707862729E-2</v>
      </c>
      <c r="W549" s="20">
        <f>('EDA &amp; Statistics'!F570-'EDA &amp; Statistics'!F569)/'EDA &amp; Statistics'!F569</f>
        <v>-5.8823604126731779E-2</v>
      </c>
      <c r="X549" s="20">
        <f>('EDA &amp; Statistics'!G570-'EDA &amp; Statistics'!G569)/'EDA &amp; Statistics'!G569</f>
        <v>-4.0816325059505533E-2</v>
      </c>
      <c r="Y549" s="20">
        <f>('EDA &amp; Statistics'!H570-'EDA &amp; Statistics'!H569)/'EDA &amp; Statistics'!H569</f>
        <v>-4.782932948588778E-3</v>
      </c>
      <c r="Z549" s="20">
        <f>('EDA &amp; Statistics'!I570-'EDA &amp; Statistics'!I569)/'EDA &amp; Statistics'!I569</f>
        <v>0</v>
      </c>
      <c r="AA549" s="20">
        <f>('EDA &amp; Statistics'!J570-'EDA &amp; Statistics'!J569)/'EDA &amp; Statistics'!J569</f>
        <v>0</v>
      </c>
      <c r="AB549" s="20">
        <f>('EDA &amp; Statistics'!K570-'EDA &amp; Statistics'!K569)/'EDA &amp; Statistics'!K569</f>
        <v>0</v>
      </c>
      <c r="AC549" s="20">
        <f>('EDA &amp; Statistics'!L570-'EDA &amp; Statistics'!L569)/'EDA &amp; Statistics'!L569</f>
        <v>-4.8590816505979344E-3</v>
      </c>
      <c r="AD549" s="20">
        <f>('EDA &amp; Statistics'!M570-'EDA &amp; Statistics'!M569)/'EDA &amp; Statistics'!M569</f>
        <v>-4.9874942395236078E-3</v>
      </c>
      <c r="AE549" s="20">
        <f>('EDA &amp; Statistics'!N570-'EDA &amp; Statistics'!N569)/'EDA &amp; Statistics'!N569</f>
        <v>-1.0416621332445761E-2</v>
      </c>
      <c r="AF549" s="20">
        <f>('EDA &amp; Statistics'!O570-'EDA &amp; Statistics'!O569)/'EDA &amp; Statistics'!O569</f>
        <v>-9.4668927228043626E-3</v>
      </c>
      <c r="AG549" s="20">
        <f>('EDA &amp; Statistics'!P570-'EDA &amp; Statistics'!P569)/'EDA &amp; Statistics'!P569</f>
        <v>-1.1060665106966034E-2</v>
      </c>
    </row>
    <row r="550" spans="1:33" x14ac:dyDescent="0.3">
      <c r="A550" s="9">
        <v>39476</v>
      </c>
      <c r="B550">
        <f>'EDA &amp; Statistics'!B571-'EDA &amp; Statistics'!B570</f>
        <v>3.7513971328735352E-2</v>
      </c>
      <c r="C550">
        <f>'EDA &amp; Statistics'!C571-'EDA &amp; Statistics'!C570</f>
        <v>6.9000005722045898E-2</v>
      </c>
      <c r="D550">
        <f>'EDA &amp; Statistics'!D571-'EDA &amp; Statistics'!D570</f>
        <v>6.2999725341796875E-2</v>
      </c>
      <c r="E550">
        <f>'EDA &amp; Statistics'!E571-'EDA &amp; Statistics'!E570</f>
        <v>4.8028042311737407E-2</v>
      </c>
      <c r="F550">
        <f>'EDA &amp; Statistics'!F571-'EDA &amp; Statistics'!F570</f>
        <v>5.3750038146972656E-2</v>
      </c>
      <c r="G550">
        <f>'EDA &amp; Statistics'!G571-'EDA &amp; Statistics'!G570</f>
        <v>5.3750038146972656E-2</v>
      </c>
      <c r="H550">
        <f>'EDA &amp; Statistics'!H571-'EDA &amp; Statistics'!H570</f>
        <v>7.500004768371582E-2</v>
      </c>
      <c r="I550">
        <f>'EDA &amp; Statistics'!I571-'EDA &amp; Statistics'!I570</f>
        <v>6.0000181198120117E-2</v>
      </c>
      <c r="J550">
        <f>'EDA &amp; Statistics'!J571-'EDA &amp; Statistics'!J570</f>
        <v>-6.5000057220458984E-2</v>
      </c>
      <c r="K550">
        <f>'EDA &amp; Statistics'!K571-'EDA &amp; Statistics'!K570</f>
        <v>-9.9999904632568359E-2</v>
      </c>
      <c r="L550">
        <f>'EDA &amp; Statistics'!L571-'EDA &amp; Statistics'!L570</f>
        <v>3.3999919891357422E-2</v>
      </c>
      <c r="M550">
        <f>'EDA &amp; Statistics'!M571-'EDA &amp; Statistics'!M570</f>
        <v>3.4999847412109375E-2</v>
      </c>
      <c r="N550">
        <f>'EDA &amp; Statistics'!N571-'EDA &amp; Statistics'!N570</f>
        <v>8.2499980926513672E-2</v>
      </c>
      <c r="O550">
        <f>'EDA &amp; Statistics'!O571-'EDA &amp; Statistics'!O570</f>
        <v>9.5000267028808594E-2</v>
      </c>
      <c r="P550">
        <f>'EDA &amp; Statistics'!P571-'EDA &amp; Statistics'!P570</f>
        <v>3.0081748962402344E-2</v>
      </c>
      <c r="R550" s="9">
        <v>39476</v>
      </c>
      <c r="S550" s="20">
        <f>('EDA &amp; Statistics'!B571-'EDA &amp; Statistics'!B570)/'EDA &amp; Statistics'!B570</f>
        <v>1.3279737809893605E-2</v>
      </c>
      <c r="T550" s="20">
        <f>('EDA &amp; Statistics'!C571-'EDA &amp; Statistics'!C570)/'EDA &amp; Statistics'!C570</f>
        <v>1.9810509597631174E-2</v>
      </c>
      <c r="U550" s="20">
        <f>('EDA &amp; Statistics'!D571-'EDA &amp; Statistics'!D570)/'EDA &amp; Statistics'!D570</f>
        <v>1.505189897500806E-2</v>
      </c>
      <c r="V550" s="20">
        <f>('EDA &amp; Statistics'!E571-'EDA &amp; Statistics'!E570)/'EDA &amp; Statistics'!E570</f>
        <v>6.780392294672298E-2</v>
      </c>
      <c r="W550" s="20">
        <f>('EDA &amp; Statistics'!F571-'EDA &amp; Statistics'!F570)/'EDA &amp; Statistics'!F570</f>
        <v>5.0707585894796223E-2</v>
      </c>
      <c r="X550" s="20">
        <f>('EDA &amp; Statistics'!G571-'EDA &amp; Statistics'!G570)/'EDA &amp; Statistics'!G570</f>
        <v>3.3884973947555727E-2</v>
      </c>
      <c r="Y550" s="20">
        <f>('EDA &amp; Statistics'!H571-'EDA &amp; Statistics'!H570)/'EDA &amp; Statistics'!H570</f>
        <v>2.7726450942357171E-2</v>
      </c>
      <c r="Z550" s="20">
        <f>('EDA &amp; Statistics'!I571-'EDA &amp; Statistics'!I570)/'EDA &amp; Statistics'!I570</f>
        <v>1.9274070933396892E-2</v>
      </c>
      <c r="AA550" s="20">
        <f>('EDA &amp; Statistics'!J571-'EDA &amp; Statistics'!J570)/'EDA &amp; Statistics'!J570</f>
        <v>-8.8858587439516155E-3</v>
      </c>
      <c r="AB550" s="20">
        <f>('EDA &amp; Statistics'!K571-'EDA &amp; Statistics'!K570)/'EDA &amp; Statistics'!K570</f>
        <v>-1.4234861676160308E-2</v>
      </c>
      <c r="AC550" s="20">
        <f>('EDA &amp; Statistics'!L571-'EDA &amp; Statistics'!L570)/'EDA &amp; Statistics'!L570</f>
        <v>8.300761297960927E-3</v>
      </c>
      <c r="AD550" s="20">
        <f>('EDA &amp; Statistics'!M571-'EDA &amp; Statistics'!M570)/'EDA &amp; Statistics'!M570</f>
        <v>7.9744470036069697E-3</v>
      </c>
      <c r="AE550" s="20">
        <f>('EDA &amp; Statistics'!N571-'EDA &amp; Statistics'!N570)/'EDA &amp; Statistics'!N570</f>
        <v>1.6541348926616892E-2</v>
      </c>
      <c r="AF550" s="20">
        <f>('EDA &amp; Statistics'!O571-'EDA &amp; Statistics'!O570)/'EDA &amp; Statistics'!O570</f>
        <v>1.911474266383123E-2</v>
      </c>
      <c r="AG550" s="20">
        <f>('EDA &amp; Statistics'!P571-'EDA &amp; Statistics'!P570)/'EDA &amp; Statistics'!P570</f>
        <v>2.3303298528973278E-3</v>
      </c>
    </row>
    <row r="551" spans="1:33" x14ac:dyDescent="0.3">
      <c r="A551" s="9">
        <v>39477</v>
      </c>
      <c r="B551">
        <f>'EDA &amp; Statistics'!B572-'EDA &amp; Statistics'!B571</f>
        <v>-4.2213916778564453E-2</v>
      </c>
      <c r="C551">
        <f>'EDA &amp; Statistics'!C572-'EDA &amp; Statistics'!C571</f>
        <v>8.4499835968017578E-2</v>
      </c>
      <c r="D551">
        <f>'EDA &amp; Statistics'!D572-'EDA &amp; Statistics'!D571</f>
        <v>0.10400009155273438</v>
      </c>
      <c r="E551">
        <f>'EDA &amp; Statistics'!E572-'EDA &amp; Statistics'!E571</f>
        <v>-1.8387651687996609E-2</v>
      </c>
      <c r="F551">
        <f>'EDA &amp; Statistics'!F572-'EDA &amp; Statistics'!F571</f>
        <v>-2.499997615814209E-2</v>
      </c>
      <c r="G551">
        <f>'EDA &amp; Statistics'!G572-'EDA &amp; Statistics'!G571</f>
        <v>-3.3749938011169434E-2</v>
      </c>
      <c r="H551">
        <f>'EDA &amp; Statistics'!H572-'EDA &amp; Statistics'!H571</f>
        <v>3.8000106811523438E-2</v>
      </c>
      <c r="I551">
        <f>'EDA &amp; Statistics'!I572-'EDA &amp; Statistics'!I571</f>
        <v>5.1999807357788086E-2</v>
      </c>
      <c r="J551">
        <f>'EDA &amp; Statistics'!J572-'EDA &amp; Statistics'!J571</f>
        <v>0</v>
      </c>
      <c r="K551">
        <f>'EDA &amp; Statistics'!K572-'EDA &amp; Statistics'!K571</f>
        <v>4.9996376037597656E-3</v>
      </c>
      <c r="L551">
        <f>'EDA &amp; Statistics'!L572-'EDA &amp; Statistics'!L571</f>
        <v>1.3000011444091797E-2</v>
      </c>
      <c r="M551">
        <f>'EDA &amp; Statistics'!M572-'EDA &amp; Statistics'!M571</f>
        <v>2.2000312805175781E-2</v>
      </c>
      <c r="N551">
        <f>'EDA &amp; Statistics'!N572-'EDA &amp; Statistics'!N571</f>
        <v>-1.5000343322753906E-2</v>
      </c>
      <c r="O551">
        <f>'EDA &amp; Statistics'!O572-'EDA &amp; Statistics'!O571</f>
        <v>-1.2500286102294922E-2</v>
      </c>
      <c r="P551">
        <f>'EDA &amp; Statistics'!P572-'EDA &amp; Statistics'!P571</f>
        <v>-5.340576171875E-5</v>
      </c>
      <c r="R551" s="9">
        <v>39477</v>
      </c>
      <c r="S551" s="20">
        <f>('EDA &amp; Statistics'!B572-'EDA &amp; Statistics'!B571)/'EDA &amp; Statistics'!B571</f>
        <v>-1.474764754206846E-2</v>
      </c>
      <c r="T551" s="20">
        <f>('EDA &amp; Statistics'!C572-'EDA &amp; Statistics'!C571)/'EDA &amp; Statistics'!C571</f>
        <v>2.3789367927653925E-2</v>
      </c>
      <c r="U551" s="20">
        <f>('EDA &amp; Statistics'!D572-'EDA &amp; Statistics'!D571)/'EDA &amp; Statistics'!D571</f>
        <v>2.4479250259547124E-2</v>
      </c>
      <c r="V551" s="20">
        <f>('EDA &amp; Statistics'!E572-'EDA &amp; Statistics'!E571)/'EDA &amp; Statistics'!E571</f>
        <v>-2.4310544910898766E-2</v>
      </c>
      <c r="W551" s="20">
        <f>('EDA &amp; Statistics'!F572-'EDA &amp; Statistics'!F571)/'EDA &amp; Statistics'!F571</f>
        <v>-2.2446668090934506E-2</v>
      </c>
      <c r="X551" s="20">
        <f>('EDA &amp; Statistics'!G572-'EDA &amp; Statistics'!G571)/'EDA &amp; Statistics'!G571</f>
        <v>-2.0579230674120541E-2</v>
      </c>
      <c r="Y551" s="20">
        <f>('EDA &amp; Statistics'!H572-'EDA &amp; Statistics'!H571)/'EDA &amp; Statistics'!H571</f>
        <v>1.3669103310287633E-2</v>
      </c>
      <c r="Z551" s="20">
        <f>('EDA &amp; Statistics'!I572-'EDA &amp; Statistics'!I571)/'EDA &amp; Statistics'!I571</f>
        <v>1.6388214864049191E-2</v>
      </c>
      <c r="AA551" s="20">
        <f>('EDA &amp; Statistics'!J572-'EDA &amp; Statistics'!J571)/'EDA &amp; Statistics'!J571</f>
        <v>0</v>
      </c>
      <c r="AB551" s="20">
        <f>('EDA &amp; Statistics'!K572-'EDA &amp; Statistics'!K571)/'EDA &amp; Statistics'!K571</f>
        <v>7.219693091776243E-4</v>
      </c>
      <c r="AC551" s="20">
        <f>('EDA &amp; Statistics'!L572-'EDA &amp; Statistics'!L571)/'EDA &amp; Statistics'!L571</f>
        <v>3.147702441614005E-3</v>
      </c>
      <c r="AD551" s="20">
        <f>('EDA &amp; Statistics'!M572-'EDA &amp; Statistics'!M571)/'EDA &amp; Statistics'!M571</f>
        <v>4.972946172584018E-3</v>
      </c>
      <c r="AE551" s="20">
        <f>('EDA &amp; Statistics'!N572-'EDA &amp; Statistics'!N571)/'EDA &amp; Statistics'!N571</f>
        <v>-2.9586474980016573E-3</v>
      </c>
      <c r="AF551" s="20">
        <f>('EDA &amp; Statistics'!O572-'EDA &amp; Statistics'!O571)/'EDA &amp; Statistics'!O571</f>
        <v>-2.4679735362440956E-3</v>
      </c>
      <c r="AG551" s="20">
        <f>('EDA &amp; Statistics'!P572-'EDA &amp; Statistics'!P571)/'EDA &amp; Statistics'!P571</f>
        <v>-4.127542538563962E-6</v>
      </c>
    </row>
    <row r="552" spans="1:33" x14ac:dyDescent="0.3">
      <c r="A552" s="9">
        <v>39478</v>
      </c>
      <c r="B552">
        <f>'EDA &amp; Statistics'!B573-'EDA &amp; Statistics'!B572</f>
        <v>-9.1883182525634766E-2</v>
      </c>
      <c r="C552">
        <f>'EDA &amp; Statistics'!C573-'EDA &amp; Statistics'!C572</f>
        <v>-9.7499847412109375E-2</v>
      </c>
      <c r="D552">
        <f>'EDA &amp; Statistics'!D573-'EDA &amp; Statistics'!D572</f>
        <v>-8.4499835968017578E-2</v>
      </c>
      <c r="E552">
        <f>'EDA &amp; Statistics'!E573-'EDA &amp; Statistics'!E572</f>
        <v>2.1857512521200606E-3</v>
      </c>
      <c r="F552">
        <f>'EDA &amp; Statistics'!F573-'EDA &amp; Statistics'!F572</f>
        <v>4.999995231628418E-3</v>
      </c>
      <c r="G552">
        <f>'EDA &amp; Statistics'!G573-'EDA &amp; Statistics'!G572</f>
        <v>9.9999904632568359E-3</v>
      </c>
      <c r="H552">
        <f>'EDA &amp; Statistics'!H573-'EDA &amp; Statistics'!H572</f>
        <v>-3.5000085830688477E-2</v>
      </c>
      <c r="I552">
        <f>'EDA &amp; Statistics'!I573-'EDA &amp; Statistics'!I572</f>
        <v>-2.4999856948852539E-2</v>
      </c>
      <c r="J552">
        <f>'EDA &amp; Statistics'!J573-'EDA &amp; Statistics'!J572</f>
        <v>4.2500019073486328E-2</v>
      </c>
      <c r="K552">
        <f>'EDA &amp; Statistics'!K573-'EDA &amp; Statistics'!K572</f>
        <v>3.7500381469726563E-2</v>
      </c>
      <c r="L552">
        <f>'EDA &amp; Statistics'!L573-'EDA &amp; Statistics'!L572</f>
        <v>-9.8000049591064453E-2</v>
      </c>
      <c r="M552">
        <f>'EDA &amp; Statistics'!M573-'EDA &amp; Statistics'!M572</f>
        <v>-8.5000038146972656E-2</v>
      </c>
      <c r="N552">
        <f>'EDA &amp; Statistics'!N573-'EDA &amp; Statistics'!N572</f>
        <v>-9.2499732971191406E-2</v>
      </c>
      <c r="O552">
        <f>'EDA &amp; Statistics'!O573-'EDA &amp; Statistics'!O572</f>
        <v>-7.2499752044677734E-2</v>
      </c>
      <c r="P552">
        <f>'EDA &amp; Statistics'!P573-'EDA &amp; Statistics'!P572</f>
        <v>2.9452323913574219E-2</v>
      </c>
      <c r="R552" s="9">
        <v>39478</v>
      </c>
      <c r="S552" s="20">
        <f>('EDA &amp; Statistics'!B573-'EDA &amp; Statistics'!B572)/'EDA &amp; Statistics'!B572</f>
        <v>-3.2580342755289655E-2</v>
      </c>
      <c r="T552" s="20">
        <f>('EDA &amp; Statistics'!C573-'EDA &amp; Statistics'!C572)/'EDA &amp; Statistics'!C572</f>
        <v>-2.6811453480740904E-2</v>
      </c>
      <c r="U552" s="20">
        <f>('EDA &amp; Statistics'!D573-'EDA &amp; Statistics'!D572)/'EDA &amp; Statistics'!D572</f>
        <v>-1.9414092293763681E-2</v>
      </c>
      <c r="V552" s="20">
        <f>('EDA &amp; Statistics'!E573-'EDA &amp; Statistics'!E572)/'EDA &amp; Statistics'!E572</f>
        <v>2.9618124174694131E-3</v>
      </c>
      <c r="W552" s="20">
        <f>('EDA &amp; Statistics'!F573-'EDA &amp; Statistics'!F572)/'EDA &amp; Statistics'!F572</f>
        <v>4.5924181030815728E-3</v>
      </c>
      <c r="X552" s="20">
        <f>('EDA &amp; Statistics'!G573-'EDA &amp; Statistics'!G572)/'EDA &amp; Statistics'!G572</f>
        <v>6.2256748117625075E-3</v>
      </c>
      <c r="Y552" s="20">
        <f>('EDA &amp; Statistics'!H573-'EDA &amp; Statistics'!H572)/'EDA &amp; Statistics'!H572</f>
        <v>-1.2420186252453457E-2</v>
      </c>
      <c r="Z552" s="20">
        <f>('EDA &amp; Statistics'!I573-'EDA &amp; Statistics'!I572)/'EDA &amp; Statistics'!I572</f>
        <v>-7.7518938567847275E-3</v>
      </c>
      <c r="AA552" s="20">
        <f>('EDA &amp; Statistics'!J573-'EDA &amp; Statistics'!J572)/'EDA &amp; Statistics'!J572</f>
        <v>5.862071596342942E-3</v>
      </c>
      <c r="AB552" s="20">
        <f>('EDA &amp; Statistics'!K573-'EDA &amp; Statistics'!K572)/'EDA &amp; Statistics'!K572</f>
        <v>5.4113105914342843E-3</v>
      </c>
      <c r="AC552" s="20">
        <f>('EDA &amp; Statistics'!L573-'EDA &amp; Statistics'!L572)/'EDA &amp; Statistics'!L572</f>
        <v>-2.3654367997425561E-2</v>
      </c>
      <c r="AD552" s="20">
        <f>('EDA &amp; Statistics'!M573-'EDA &amp; Statistics'!M572)/'EDA &amp; Statistics'!M572</f>
        <v>-1.9118316745563944E-2</v>
      </c>
      <c r="AE552" s="20">
        <f>('EDA &amp; Statistics'!N573-'EDA &amp; Statistics'!N572)/'EDA &amp; Statistics'!N572</f>
        <v>-1.8298661941120654E-2</v>
      </c>
      <c r="AF552" s="20">
        <f>('EDA &amp; Statistics'!O573-'EDA &amp; Statistics'!O572)/'EDA &amp; Statistics'!O572</f>
        <v>-1.4349283588118378E-2</v>
      </c>
      <c r="AG552" s="20">
        <f>('EDA &amp; Statistics'!P573-'EDA &amp; Statistics'!P572)/'EDA &amp; Statistics'!P572</f>
        <v>2.2762753993248049E-3</v>
      </c>
    </row>
    <row r="553" spans="1:33" x14ac:dyDescent="0.3">
      <c r="A553" s="9">
        <v>39479</v>
      </c>
      <c r="B553">
        <f>'EDA &amp; Statistics'!B574-'EDA &amp; Statistics'!B573</f>
        <v>3.0880212783813477E-2</v>
      </c>
      <c r="C553">
        <f>'EDA &amp; Statistics'!C574-'EDA &amp; Statistics'!C573</f>
        <v>-4.2000055313110352E-2</v>
      </c>
      <c r="D553">
        <f>'EDA &amp; Statistics'!D574-'EDA &amp; Statistics'!D573</f>
        <v>-3.8000106811523438E-2</v>
      </c>
      <c r="E553">
        <f>'EDA &amp; Statistics'!E574-'EDA &amp; Statistics'!E573</f>
        <v>-6.6897991591674533E-3</v>
      </c>
      <c r="F553">
        <f>'EDA &amp; Statistics'!F574-'EDA &amp; Statistics'!F573</f>
        <v>-8.7499618530273438E-3</v>
      </c>
      <c r="G553">
        <f>'EDA &amp; Statistics'!G574-'EDA &amp; Statistics'!G573</f>
        <v>-1.1250019073486328E-2</v>
      </c>
      <c r="H553">
        <f>'EDA &amp; Statistics'!H574-'EDA &amp; Statistics'!H573</f>
        <v>-3.0000209808349609E-3</v>
      </c>
      <c r="I553">
        <f>'EDA &amp; Statistics'!I574-'EDA &amp; Statistics'!I573</f>
        <v>3.0000209808349609E-3</v>
      </c>
      <c r="J553">
        <f>'EDA &amp; Statistics'!J574-'EDA &amp; Statistics'!J573</f>
        <v>5.3800106048583984E-2</v>
      </c>
      <c r="K553">
        <f>'EDA &amp; Statistics'!K574-'EDA &amp; Statistics'!K573</f>
        <v>5.2499771118164063E-2</v>
      </c>
      <c r="L553">
        <f>'EDA &amp; Statistics'!L574-'EDA &amp; Statistics'!L573</f>
        <v>-1.0000228881835938E-2</v>
      </c>
      <c r="M553">
        <f>'EDA &amp; Statistics'!M574-'EDA &amp; Statistics'!M573</f>
        <v>-3.0002593994140625E-3</v>
      </c>
      <c r="N553">
        <f>'EDA &amp; Statistics'!N574-'EDA &amp; Statistics'!N573</f>
        <v>-3.2500267028808594E-2</v>
      </c>
      <c r="O553">
        <f>'EDA &amp; Statistics'!O574-'EDA &amp; Statistics'!O573</f>
        <v>-1.0000228881835938E-2</v>
      </c>
      <c r="P553">
        <f>'EDA &amp; Statistics'!P574-'EDA &amp; Statistics'!P573</f>
        <v>-0.11022663116455078</v>
      </c>
      <c r="R553" s="9">
        <v>39479</v>
      </c>
      <c r="S553" s="20">
        <f>('EDA &amp; Statistics'!B574-'EDA &amp; Statistics'!B573)/'EDA &amp; Statistics'!B573</f>
        <v>1.1318398906339311E-2</v>
      </c>
      <c r="T553" s="20">
        <f>('EDA &amp; Statistics'!C574-'EDA &amp; Statistics'!C573)/'EDA &amp; Statistics'!C573</f>
        <v>-1.1867774768483368E-2</v>
      </c>
      <c r="U553" s="20">
        <f>('EDA &amp; Statistics'!D574-'EDA &amp; Statistics'!D573)/'EDA &amp; Statistics'!D573</f>
        <v>-8.9034924298751657E-3</v>
      </c>
      <c r="V553" s="20">
        <f>('EDA &amp; Statistics'!E574-'EDA &amp; Statistics'!E573)/'EDA &amp; Statistics'!E573</f>
        <v>-9.0382738462928842E-3</v>
      </c>
      <c r="W553" s="20">
        <f>('EDA &amp; Statistics'!F574-'EDA &amp; Statistics'!F573)/'EDA &amp; Statistics'!F573</f>
        <v>-7.9999651227678579E-3</v>
      </c>
      <c r="X553" s="20">
        <f>('EDA &amp; Statistics'!G574-'EDA &amp; Statistics'!G573)/'EDA &amp; Statistics'!G573</f>
        <v>-6.9605684813374867E-3</v>
      </c>
      <c r="Y553" s="20">
        <f>('EDA &amp; Statistics'!H574-'EDA &amp; Statistics'!H573)/'EDA &amp; Statistics'!H573</f>
        <v>-1.0779809518718299E-3</v>
      </c>
      <c r="Z553" s="20">
        <f>('EDA &amp; Statistics'!I574-'EDA &amp; Statistics'!I573)/'EDA &amp; Statistics'!I573</f>
        <v>9.3750654254098919E-4</v>
      </c>
      <c r="AA553" s="20">
        <f>('EDA &amp; Statistics'!J574-'EDA &amp; Statistics'!J573)/'EDA &amp; Statistics'!J573</f>
        <v>7.3774571008392402E-3</v>
      </c>
      <c r="AB553" s="20">
        <f>('EDA &amp; Statistics'!K574-'EDA &amp; Statistics'!K573)/'EDA &amp; Statistics'!K573</f>
        <v>7.5349507767877256E-3</v>
      </c>
      <c r="AC553" s="20">
        <f>('EDA &amp; Statistics'!L574-'EDA &amp; Statistics'!L573)/'EDA &amp; Statistics'!L573</f>
        <v>-2.472244423539841E-3</v>
      </c>
      <c r="AD553" s="20">
        <f>('EDA &amp; Statistics'!M574-'EDA &amp; Statistics'!M573)/'EDA &amp; Statistics'!M573</f>
        <v>-6.8797508769167517E-4</v>
      </c>
      <c r="AE553" s="20">
        <f>('EDA &amp; Statistics'!N574-'EDA &amp; Statistics'!N573)/'EDA &amp; Statistics'!N573</f>
        <v>-6.5491720713815359E-3</v>
      </c>
      <c r="AF553" s="20">
        <f>('EDA &amp; Statistics'!O574-'EDA &amp; Statistics'!O573)/'EDA &amp; Statistics'!O573</f>
        <v>-2.0080780810311019E-3</v>
      </c>
      <c r="AG553" s="20">
        <f>('EDA &amp; Statistics'!P574-'EDA &amp; Statistics'!P573)/'EDA &amp; Statistics'!P573</f>
        <v>-8.4997141538062839E-3</v>
      </c>
    </row>
    <row r="554" spans="1:33" x14ac:dyDescent="0.3">
      <c r="A554" s="9">
        <v>39482</v>
      </c>
      <c r="B554">
        <f>'EDA &amp; Statistics'!B575-'EDA &amp; Statistics'!B574</f>
        <v>1.4786958694458008E-2</v>
      </c>
      <c r="C554">
        <f>'EDA &amp; Statistics'!C575-'EDA &amp; Statistics'!C574</f>
        <v>1.9999980926513672E-2</v>
      </c>
      <c r="D554">
        <f>'EDA &amp; Statistics'!D575-'EDA &amp; Statistics'!D574</f>
        <v>4.0999889373779297E-2</v>
      </c>
      <c r="E554">
        <f>'EDA &amp; Statistics'!E575-'EDA &amp; Statistics'!E574</f>
        <v>4.5067366817607701E-2</v>
      </c>
      <c r="F554">
        <f>'EDA &amp; Statistics'!F575-'EDA &amp; Statistics'!F574</f>
        <v>4.6249985694885254E-2</v>
      </c>
      <c r="G554">
        <f>'EDA &amp; Statistics'!G575-'EDA &amp; Statistics'!G574</f>
        <v>3.8749933242797852E-2</v>
      </c>
      <c r="H554">
        <f>'EDA &amp; Statistics'!H575-'EDA &amp; Statistics'!H574</f>
        <v>1.5000104904174805E-2</v>
      </c>
      <c r="I554">
        <f>'EDA &amp; Statistics'!I575-'EDA &amp; Statistics'!I574</f>
        <v>4.9998760223388672E-3</v>
      </c>
      <c r="J554">
        <f>'EDA &amp; Statistics'!J575-'EDA &amp; Statistics'!J574</f>
        <v>9.4999790191650391E-2</v>
      </c>
      <c r="K554">
        <f>'EDA &amp; Statistics'!K575-'EDA &amp; Statistics'!K574</f>
        <v>9.3800067901611328E-2</v>
      </c>
      <c r="L554">
        <f>'EDA &amp; Statistics'!L575-'EDA &amp; Statistics'!L574</f>
        <v>2.3000240325927734E-2</v>
      </c>
      <c r="M554">
        <f>'EDA &amp; Statistics'!M575-'EDA &amp; Statistics'!M574</f>
        <v>1.5000343322753906E-2</v>
      </c>
      <c r="N554">
        <f>'EDA &amp; Statistics'!N575-'EDA &amp; Statistics'!N574</f>
        <v>4.5000076293945313E-2</v>
      </c>
      <c r="O554">
        <f>'EDA &amp; Statistics'!O575-'EDA &amp; Statistics'!O574</f>
        <v>4.0000438690185547E-2</v>
      </c>
      <c r="P554">
        <f>'EDA &amp; Statistics'!P575-'EDA &amp; Statistics'!P574</f>
        <v>-3.1185150146484375E-4</v>
      </c>
      <c r="R554" s="9">
        <v>39482</v>
      </c>
      <c r="S554" s="20">
        <f>('EDA &amp; Statistics'!B575-'EDA &amp; Statistics'!B574)/'EDA &amp; Statistics'!B574</f>
        <v>5.3591469191364254E-3</v>
      </c>
      <c r="T554" s="20">
        <f>('EDA &amp; Statistics'!C575-'EDA &amp; Statistics'!C574)/'EDA &amp; Statistics'!C574</f>
        <v>5.7191824553923061E-3</v>
      </c>
      <c r="U554" s="20">
        <f>('EDA &amp; Statistics'!D575-'EDA &amp; Statistics'!D574)/'EDA &amp; Statistics'!D574</f>
        <v>9.6926451983231111E-3</v>
      </c>
      <c r="V554" s="20">
        <f>('EDA &amp; Statistics'!E575-'EDA &amp; Statistics'!E574)/'EDA &amp; Statistics'!E574</f>
        <v>6.1443750783073833E-2</v>
      </c>
      <c r="W554" s="20">
        <f>('EDA &amp; Statistics'!F575-'EDA &amp; Statistics'!F574)/'EDA &amp; Statistics'!F574</f>
        <v>4.2626713427470216E-2</v>
      </c>
      <c r="X554" s="20">
        <f>('EDA &amp; Statistics'!G575-'EDA &amp; Statistics'!G574)/'EDA &amp; Statistics'!G574</f>
        <v>2.4143260300499507E-2</v>
      </c>
      <c r="Y554" s="20">
        <f>('EDA &amp; Statistics'!H575-'EDA &amp; Statistics'!H574)/'EDA &amp; Statistics'!H574</f>
        <v>5.3957212440818806E-3</v>
      </c>
      <c r="Z554" s="20">
        <f>('EDA &amp; Statistics'!I575-'EDA &amp; Statistics'!I574)/'EDA &amp; Statistics'!I574</f>
        <v>1.5609977880592118E-3</v>
      </c>
      <c r="AA554" s="20">
        <f>('EDA &amp; Statistics'!J575-'EDA &amp; Statistics'!J574)/'EDA &amp; Statistics'!J574</f>
        <v>1.2931651113297228E-2</v>
      </c>
      <c r="AB554" s="20">
        <f>('EDA &amp; Statistics'!K575-'EDA &amp; Statistics'!K574)/'EDA &amp; Statistics'!K574</f>
        <v>1.3361833070721947E-2</v>
      </c>
      <c r="AC554" s="20">
        <f>('EDA &amp; Statistics'!L575-'EDA &amp; Statistics'!L574)/'EDA &amp; Statistics'!L574</f>
        <v>5.7001836916249667E-3</v>
      </c>
      <c r="AD554" s="20">
        <f>('EDA &amp; Statistics'!M575-'EDA &amp; Statistics'!M574)/'EDA &amp; Statistics'!M574</f>
        <v>3.4420247832787055E-3</v>
      </c>
      <c r="AE554" s="20">
        <f>('EDA &amp; Statistics'!N575-'EDA &amp; Statistics'!N574)/'EDA &amp; Statistics'!N574</f>
        <v>9.1278048399263401E-3</v>
      </c>
      <c r="AF554" s="20">
        <f>('EDA &amp; Statistics'!O575-'EDA &amp; Statistics'!O574)/'EDA &amp; Statistics'!O574</f>
        <v>8.0483783458355183E-3</v>
      </c>
      <c r="AG554" s="20">
        <f>('EDA &amp; Statistics'!P575-'EDA &amp; Statistics'!P574)/'EDA &amp; Statistics'!P574</f>
        <v>-2.4253408512471703E-5</v>
      </c>
    </row>
    <row r="555" spans="1:33" x14ac:dyDescent="0.3">
      <c r="A555" s="9">
        <v>39483</v>
      </c>
      <c r="B555">
        <f>'EDA &amp; Statistics'!B576-'EDA &amp; Statistics'!B575</f>
        <v>-0.1034691333770752</v>
      </c>
      <c r="C555">
        <f>'EDA &amp; Statistics'!C576-'EDA &amp; Statistics'!C575</f>
        <v>-8.0499887466430664E-2</v>
      </c>
      <c r="D555">
        <f>'EDA &amp; Statistics'!D576-'EDA &amp; Statistics'!D575</f>
        <v>-4.8999786376953125E-2</v>
      </c>
      <c r="E555">
        <f>'EDA &amp; Statistics'!E576-'EDA &amp; Statistics'!E575</f>
        <v>2.5936486031955308E-2</v>
      </c>
      <c r="F555">
        <f>'EDA &amp; Statistics'!F576-'EDA &amp; Statistics'!F575</f>
        <v>1.9999980926513672E-2</v>
      </c>
      <c r="G555">
        <f>'EDA &amp; Statistics'!G576-'EDA &amp; Statistics'!G575</f>
        <v>3.7500858306884766E-3</v>
      </c>
      <c r="H555">
        <f>'EDA &amp; Statistics'!H576-'EDA &amp; Statistics'!H575</f>
        <v>-8.0000162124633789E-2</v>
      </c>
      <c r="I555">
        <f>'EDA &amp; Statistics'!I576-'EDA &amp; Statistics'!I575</f>
        <v>-6.7999839782714844E-2</v>
      </c>
      <c r="J555">
        <f>'EDA &amp; Statistics'!J576-'EDA &amp; Statistics'!J575</f>
        <v>-2.1299839019775391E-2</v>
      </c>
      <c r="K555">
        <f>'EDA &amp; Statistics'!K576-'EDA &amp; Statistics'!K575</f>
        <v>-1.0000228881835938E-2</v>
      </c>
      <c r="L555">
        <f>'EDA &amp; Statistics'!L576-'EDA &amp; Statistics'!L575</f>
        <v>-0.10000014305114746</v>
      </c>
      <c r="M555">
        <f>'EDA &amp; Statistics'!M576-'EDA &amp; Statistics'!M575</f>
        <v>-7.5000286102294922E-2</v>
      </c>
      <c r="N555">
        <f>'EDA &amp; Statistics'!N576-'EDA &amp; Statistics'!N575</f>
        <v>-9.7499847412109375E-2</v>
      </c>
      <c r="O555">
        <f>'EDA &amp; Statistics'!O576-'EDA &amp; Statistics'!O575</f>
        <v>-0.10000038146972656</v>
      </c>
      <c r="P555">
        <f>'EDA &amp; Statistics'!P576-'EDA &amp; Statistics'!P575</f>
        <v>0</v>
      </c>
      <c r="R555" s="9">
        <v>39483</v>
      </c>
      <c r="S555" s="20">
        <f>('EDA &amp; Statistics'!B576-'EDA &amp; Statistics'!B575)/'EDA &amp; Statistics'!B575</f>
        <v>-3.729978955637521E-2</v>
      </c>
      <c r="T555" s="20">
        <f>('EDA &amp; Statistics'!C576-'EDA &amp; Statistics'!C575)/'EDA &amp; Statistics'!C575</f>
        <v>-2.2888793967365872E-2</v>
      </c>
      <c r="U555" s="20">
        <f>('EDA &amp; Statistics'!D576-'EDA &amp; Statistics'!D575)/'EDA &amp; Statistics'!D575</f>
        <v>-1.1472673244511292E-2</v>
      </c>
      <c r="V555" s="20">
        <f>('EDA &amp; Statistics'!E576-'EDA &amp; Statistics'!E575)/'EDA &amp; Statistics'!E575</f>
        <v>3.3314222843003539E-2</v>
      </c>
      <c r="W555" s="20">
        <f>('EDA &amp; Statistics'!F576-'EDA &amp; Statistics'!F575)/'EDA &amp; Statistics'!F575</f>
        <v>1.767954077790106E-2</v>
      </c>
      <c r="X555" s="20">
        <f>('EDA &amp; Statistics'!G576-'EDA &amp; Statistics'!G575)/'EDA &amp; Statistics'!G575</f>
        <v>2.2814211038631859E-3</v>
      </c>
      <c r="Y555" s="20">
        <f>('EDA &amp; Statistics'!H576-'EDA &amp; Statistics'!H575)/'EDA &amp; Statistics'!H575</f>
        <v>-2.8622597474383865E-2</v>
      </c>
      <c r="Z555" s="20">
        <f>('EDA &amp; Statistics'!I576-'EDA &amp; Statistics'!I575)/'EDA &amp; Statistics'!I575</f>
        <v>-2.1196957903735821E-2</v>
      </c>
      <c r="AA555" s="20">
        <f>('EDA &amp; Statistics'!J576-'EDA &amp; Statistics'!J575)/'EDA &amp; Statistics'!J575</f>
        <v>-2.8623814739601721E-3</v>
      </c>
      <c r="AB555" s="20">
        <f>('EDA &amp; Statistics'!K576-'EDA &amp; Statistics'!K575)/'EDA &amp; Statistics'!K575</f>
        <v>-1.4057506273996696E-3</v>
      </c>
      <c r="AC555" s="20">
        <f>('EDA &amp; Statistics'!L576-'EDA &amp; Statistics'!L575)/'EDA &amp; Statistics'!L575</f>
        <v>-2.4642715842544096E-2</v>
      </c>
      <c r="AD555" s="20">
        <f>('EDA &amp; Statistics'!M576-'EDA &amp; Statistics'!M575)/'EDA &amp; Statistics'!M575</f>
        <v>-1.7150762317893028E-2</v>
      </c>
      <c r="AE555" s="20">
        <f>('EDA &amp; Statistics'!N576-'EDA &amp; Statistics'!N575)/'EDA &amp; Statistics'!N575</f>
        <v>-1.9597959654495768E-2</v>
      </c>
      <c r="AF555" s="20">
        <f>('EDA &amp; Statistics'!O576-'EDA &amp; Statistics'!O575)/'EDA &amp; Statistics'!O575</f>
        <v>-1.996015507010172E-2</v>
      </c>
      <c r="AG555" s="20">
        <f>('EDA &amp; Statistics'!P576-'EDA &amp; Statistics'!P575)/'EDA &amp; Statistics'!P575</f>
        <v>0</v>
      </c>
    </row>
    <row r="556" spans="1:33" x14ac:dyDescent="0.3">
      <c r="A556" s="9">
        <v>39484</v>
      </c>
      <c r="B556">
        <f>'EDA &amp; Statistics'!B577-'EDA &amp; Statistics'!B576</f>
        <v>-1.4463901519775391E-2</v>
      </c>
      <c r="C556">
        <f>'EDA &amp; Statistics'!C577-'EDA &amp; Statistics'!C576</f>
        <v>1.4999866485595703E-2</v>
      </c>
      <c r="D556">
        <f>'EDA &amp; Statistics'!D577-'EDA &amp; Statistics'!D576</f>
        <v>3.3499717712402344E-2</v>
      </c>
      <c r="E556">
        <f>'EDA &amp; Statistics'!E577-'EDA &amp; Statistics'!E576</f>
        <v>-6.8539627211412935E-2</v>
      </c>
      <c r="F556">
        <f>'EDA &amp; Statistics'!F577-'EDA &amp; Statistics'!F576</f>
        <v>-7.2499990463256836E-2</v>
      </c>
      <c r="G556">
        <f>'EDA &amp; Statistics'!G577-'EDA &amp; Statistics'!G576</f>
        <v>-6.6250085830688477E-2</v>
      </c>
      <c r="H556">
        <f>'EDA &amp; Statistics'!H577-'EDA &amp; Statistics'!H576</f>
        <v>1.3000011444091797E-2</v>
      </c>
      <c r="I556">
        <f>'EDA &amp; Statistics'!I577-'EDA &amp; Statistics'!I576</f>
        <v>2.4999856948852539E-2</v>
      </c>
      <c r="J556">
        <f>'EDA &amp; Statistics'!J577-'EDA &amp; Statistics'!J576</f>
        <v>-3.7499904632568359E-2</v>
      </c>
      <c r="K556">
        <f>'EDA &amp; Statistics'!K577-'EDA &amp; Statistics'!K576</f>
        <v>-2.8800010681152344E-2</v>
      </c>
      <c r="L556">
        <f>'EDA &amp; Statistics'!L577-'EDA &amp; Statistics'!L576</f>
        <v>3.4000158309936523E-2</v>
      </c>
      <c r="M556">
        <f>'EDA &amp; Statistics'!M577-'EDA &amp; Statistics'!M576</f>
        <v>4.9000263214111328E-2</v>
      </c>
      <c r="N556">
        <f>'EDA &amp; Statistics'!N577-'EDA &amp; Statistics'!N576</f>
        <v>1.7499923706054688E-2</v>
      </c>
      <c r="O556">
        <f>'EDA &amp; Statistics'!O577-'EDA &amp; Statistics'!O576</f>
        <v>5.0000190734863281E-2</v>
      </c>
      <c r="P556">
        <f>'EDA &amp; Statistics'!P577-'EDA &amp; Statistics'!P576</f>
        <v>3.9762496948242188E-2</v>
      </c>
      <c r="R556" s="9">
        <v>39484</v>
      </c>
      <c r="S556" s="20">
        <f>('EDA &amp; Statistics'!B577-'EDA &amp; Statistics'!B576)/'EDA &amp; Statistics'!B576</f>
        <v>-5.4161409678666946E-3</v>
      </c>
      <c r="T556" s="20">
        <f>('EDA &amp; Statistics'!C577-'EDA &amp; Statistics'!C576)/'EDA &amp; Statistics'!C576</f>
        <v>4.3648672106018941E-3</v>
      </c>
      <c r="U556" s="20">
        <f>('EDA &amp; Statistics'!D577-'EDA &amp; Statistics'!D576)/'EDA &amp; Statistics'!D576</f>
        <v>7.9345610478038838E-3</v>
      </c>
      <c r="V556" s="20">
        <f>('EDA &amp; Statistics'!E577-'EDA &amp; Statistics'!E576)/'EDA &amp; Statistics'!E576</f>
        <v>-8.5197702075693355E-2</v>
      </c>
      <c r="W556" s="20">
        <f>('EDA &amp; Statistics'!F577-'EDA &amp; Statistics'!F576)/'EDA &amp; Statistics'!F576</f>
        <v>-6.2975018599755531E-2</v>
      </c>
      <c r="X556" s="20">
        <f>('EDA &amp; Statistics'!G577-'EDA &amp; Statistics'!G576)/'EDA &amp; Statistics'!G576</f>
        <v>-4.0212494262035541E-2</v>
      </c>
      <c r="Y556" s="20">
        <f>('EDA &amp; Statistics'!H577-'EDA &amp; Statistics'!H576)/'EDA &amp; Statistics'!H576</f>
        <v>4.7882179945001263E-3</v>
      </c>
      <c r="Z556" s="20">
        <f>('EDA &amp; Statistics'!I577-'EDA &amp; Statistics'!I576)/'EDA &amp; Statistics'!I576</f>
        <v>7.9617376158066955E-3</v>
      </c>
      <c r="AA556" s="20">
        <f>('EDA &amp; Statistics'!J577-'EDA &amp; Statistics'!J576)/'EDA &amp; Statistics'!J576</f>
        <v>-5.0538954510763795E-3</v>
      </c>
      <c r="AB556" s="20">
        <f>('EDA &amp; Statistics'!K577-'EDA &amp; Statistics'!K576)/'EDA &amp; Statistics'!K576</f>
        <v>-4.0541697980124242E-3</v>
      </c>
      <c r="AC556" s="20">
        <f>('EDA &amp; Statistics'!L577-'EDA &amp; Statistics'!L576)/'EDA &amp; Statistics'!L576</f>
        <v>8.5902371867330116E-3</v>
      </c>
      <c r="AD556" s="20">
        <f>('EDA &amp; Statistics'!M577-'EDA &amp; Statistics'!M576)/'EDA &amp; Statistics'!M576</f>
        <v>1.1400713081259024E-2</v>
      </c>
      <c r="AE556" s="20">
        <f>('EDA &amp; Statistics'!N577-'EDA &amp; Statistics'!N576)/'EDA &amp; Statistics'!N576</f>
        <v>3.5878879550495318E-3</v>
      </c>
      <c r="AF556" s="20">
        <f>('EDA &amp; Statistics'!O577-'EDA &amp; Statistics'!O576)/'EDA &amp; Statistics'!O576</f>
        <v>1.0183338551673611E-2</v>
      </c>
      <c r="AG556" s="20">
        <f>('EDA &amp; Statistics'!P577-'EDA &amp; Statistics'!P576)/'EDA &amp; Statistics'!P576</f>
        <v>3.0924958430726358E-3</v>
      </c>
    </row>
    <row r="557" spans="1:33" x14ac:dyDescent="0.3">
      <c r="A557" s="9">
        <v>39485</v>
      </c>
      <c r="B557">
        <f>'EDA &amp; Statistics'!B578-'EDA &amp; Statistics'!B577</f>
        <v>4.2390823364257813E-4</v>
      </c>
      <c r="C557">
        <f>'EDA &amp; Statistics'!C578-'EDA &amp; Statistics'!C577</f>
        <v>0.11050009727478027</v>
      </c>
      <c r="D557">
        <f>'EDA &amp; Statistics'!D578-'EDA &amp; Statistics'!D577</f>
        <v>0.13650035858154297</v>
      </c>
      <c r="E557">
        <f>'EDA &amp; Statistics'!E578-'EDA &amp; Statistics'!E577</f>
        <v>2.7083167824379362E-2</v>
      </c>
      <c r="F557">
        <f>'EDA &amp; Statistics'!F578-'EDA &amp; Statistics'!F577</f>
        <v>2.8749942779541016E-2</v>
      </c>
      <c r="G557">
        <f>'EDA &amp; Statistics'!G578-'EDA &amp; Statistics'!G577</f>
        <v>2.6250004768371582E-2</v>
      </c>
      <c r="H557">
        <f>'EDA &amp; Statistics'!H578-'EDA &amp; Statistics'!H577</f>
        <v>-4.7999858856201172E-2</v>
      </c>
      <c r="I557">
        <f>'EDA &amp; Statistics'!I578-'EDA &amp; Statistics'!I577</f>
        <v>-1.9999980926513672E-2</v>
      </c>
      <c r="J557">
        <f>'EDA &amp; Statistics'!J578-'EDA &amp; Statistics'!J577</f>
        <v>7.49969482421875E-3</v>
      </c>
      <c r="K557">
        <f>'EDA &amp; Statistics'!K578-'EDA &amp; Statistics'!K577</f>
        <v>1.9999980926513672E-2</v>
      </c>
      <c r="L557">
        <f>'EDA &amp; Statistics'!L578-'EDA &amp; Statistics'!L577</f>
        <v>-8.6000204086303711E-2</v>
      </c>
      <c r="M557">
        <f>'EDA &amp; Statistics'!M578-'EDA &amp; Statistics'!M577</f>
        <v>-3.5000324249267578E-2</v>
      </c>
      <c r="N557">
        <f>'EDA &amp; Statistics'!N578-'EDA &amp; Statistics'!N577</f>
        <v>-5.9999942779541016E-2</v>
      </c>
      <c r="O557">
        <f>'EDA &amp; Statistics'!O578-'EDA &amp; Statistics'!O577</f>
        <v>-3.2500267028808594E-2</v>
      </c>
      <c r="P557">
        <f>'EDA &amp; Statistics'!P578-'EDA &amp; Statistics'!P577</f>
        <v>-4.4595718383789063E-2</v>
      </c>
      <c r="R557" s="9">
        <v>39485</v>
      </c>
      <c r="S557" s="20">
        <f>('EDA &amp; Statistics'!B578-'EDA &amp; Statistics'!B577)/'EDA &amp; Statistics'!B577</f>
        <v>1.5960075753808381E-4</v>
      </c>
      <c r="T557" s="20">
        <f>('EDA &amp; Statistics'!C578-'EDA &amp; Statistics'!C577)/'EDA &amp; Statistics'!C577</f>
        <v>3.2015094662849942E-2</v>
      </c>
      <c r="U557" s="20">
        <f>('EDA &amp; Statistics'!D578-'EDA &amp; Statistics'!D577)/'EDA &amp; Statistics'!D577</f>
        <v>3.2076222234921445E-2</v>
      </c>
      <c r="V557" s="20">
        <f>('EDA &amp; Statistics'!E578-'EDA &amp; Statistics'!E577)/'EDA &amp; Statistics'!E577</f>
        <v>3.6800893008234081E-2</v>
      </c>
      <c r="W557" s="20">
        <f>('EDA &amp; Statistics'!F578-'EDA &amp; Statistics'!F577)/'EDA &amp; Statistics'!F577</f>
        <v>2.665116328926356E-2</v>
      </c>
      <c r="X557" s="20">
        <f>('EDA &amp; Statistics'!G578-'EDA &amp; Statistics'!G577)/'EDA &amp; Statistics'!G577</f>
        <v>1.6600794030013678E-2</v>
      </c>
      <c r="Y557" s="20">
        <f>('EDA &amp; Statistics'!H578-'EDA &amp; Statistics'!H577)/'EDA &amp; Statistics'!H577</f>
        <v>-1.759525665874356E-2</v>
      </c>
      <c r="Z557" s="20">
        <f>('EDA &amp; Statistics'!I578-'EDA &amp; Statistics'!I577)/'EDA &amp; Statistics'!I577</f>
        <v>-6.3191093736393571E-3</v>
      </c>
      <c r="AA557" s="20">
        <f>('EDA &amp; Statistics'!J578-'EDA &amp; Statistics'!J577)/'EDA &amp; Statistics'!J577</f>
        <v>1.0158746562590325E-3</v>
      </c>
      <c r="AB557" s="20">
        <f>('EDA &amp; Statistics'!K578-'EDA &amp; Statistics'!K577)/'EDA &amp; Statistics'!K577</f>
        <v>2.8268525039848759E-3</v>
      </c>
      <c r="AC557" s="20">
        <f>('EDA &amp; Statistics'!L578-'EDA &amp; Statistics'!L577)/'EDA &amp; Statistics'!L577</f>
        <v>-2.1543136740337927E-2</v>
      </c>
      <c r="AD557" s="20">
        <f>('EDA &amp; Statistics'!M578-'EDA &amp; Statistics'!M577)/'EDA &amp; Statistics'!M577</f>
        <v>-8.051604156062972E-3</v>
      </c>
      <c r="AE557" s="20">
        <f>('EDA &amp; Statistics'!N578-'EDA &amp; Statistics'!N577)/'EDA &amp; Statistics'!N577</f>
        <v>-1.2257393874020889E-2</v>
      </c>
      <c r="AF557" s="20">
        <f>('EDA &amp; Statistics'!O578-'EDA &amp; Statistics'!O577)/'EDA &amp; Statistics'!O577</f>
        <v>-6.5524731408974956E-3</v>
      </c>
      <c r="AG557" s="20">
        <f>('EDA &amp; Statistics'!P578-'EDA &amp; Statistics'!P577)/'EDA &amp; Statistics'!P577</f>
        <v>-3.4577027756860245E-3</v>
      </c>
    </row>
    <row r="558" spans="1:33" x14ac:dyDescent="0.3">
      <c r="A558" s="9">
        <v>39486</v>
      </c>
      <c r="B558">
        <f>'EDA &amp; Statistics'!B579-'EDA &amp; Statistics'!B578</f>
        <v>-3.8763999938964844E-2</v>
      </c>
      <c r="C558">
        <f>'EDA &amp; Statistics'!C579-'EDA &amp; Statistics'!C578</f>
        <v>-5.5999994277954102E-2</v>
      </c>
      <c r="D558">
        <f>'EDA &amp; Statistics'!D579-'EDA &amp; Statistics'!D578</f>
        <v>-6.8000316619873047E-2</v>
      </c>
      <c r="E558">
        <f>'EDA &amp; Statistics'!E579-'EDA &amp; Statistics'!E578</f>
        <v>-1.1468135638639798E-2</v>
      </c>
      <c r="F558">
        <f>'EDA &amp; Statistics'!F579-'EDA &amp; Statistics'!F578</f>
        <v>-7.4999332427978516E-3</v>
      </c>
      <c r="G558">
        <f>'EDA &amp; Statistics'!G579-'EDA &amp; Statistics'!G578</f>
        <v>2.5000572204589844E-3</v>
      </c>
      <c r="H558">
        <f>'EDA &amp; Statistics'!H579-'EDA &amp; Statistics'!H578</f>
        <v>-6.999969482421875E-3</v>
      </c>
      <c r="I558">
        <f>'EDA &amp; Statistics'!I579-'EDA &amp; Statistics'!I578</f>
        <v>-1.6999959945678711E-2</v>
      </c>
      <c r="J558">
        <f>'EDA &amp; Statistics'!J579-'EDA &amp; Statistics'!J578</f>
        <v>4.3700218200683594E-2</v>
      </c>
      <c r="K558">
        <f>'EDA &amp; Statistics'!K579-'EDA &amp; Statistics'!K578</f>
        <v>6.5000057220458984E-2</v>
      </c>
      <c r="L558">
        <f>'EDA &amp; Statistics'!L579-'EDA &amp; Statistics'!L578</f>
        <v>8.0001354217529297E-3</v>
      </c>
      <c r="M558">
        <f>'EDA &amp; Statistics'!M579-'EDA &amp; Statistics'!M578</f>
        <v>6.0000419616699219E-3</v>
      </c>
      <c r="N558">
        <f>'EDA &amp; Statistics'!N579-'EDA &amp; Statistics'!N578</f>
        <v>2.2500038146972656E-2</v>
      </c>
      <c r="O558">
        <f>'EDA &amp; Statistics'!O579-'EDA &amp; Statistics'!O578</f>
        <v>1.2500286102294922E-2</v>
      </c>
      <c r="P558">
        <f>'EDA &amp; Statistics'!P579-'EDA &amp; Statistics'!P578</f>
        <v>-7.4929237365722656E-2</v>
      </c>
      <c r="R558" s="9">
        <v>39486</v>
      </c>
      <c r="S558" s="20">
        <f>('EDA &amp; Statistics'!B579-'EDA &amp; Statistics'!B578)/'EDA &amp; Statistics'!B578</f>
        <v>-1.459225372363283E-2</v>
      </c>
      <c r="T558" s="20">
        <f>('EDA &amp; Statistics'!C579-'EDA &amp; Statistics'!C578)/'EDA &amp; Statistics'!C578</f>
        <v>-1.572150300623603E-2</v>
      </c>
      <c r="U558" s="20">
        <f>('EDA &amp; Statistics'!D579-'EDA &amp; Statistics'!D578)/'EDA &amp; Statistics'!D578</f>
        <v>-1.5482767201422E-2</v>
      </c>
      <c r="V558" s="20">
        <f>('EDA &amp; Statistics'!E579-'EDA &amp; Statistics'!E578)/'EDA &amp; Statistics'!E578</f>
        <v>-1.5029909126189572E-2</v>
      </c>
      <c r="W558" s="20">
        <f>('EDA &amp; Statistics'!F579-'EDA &amp; Statistics'!F578)/'EDA &amp; Statistics'!F578</f>
        <v>-6.7719490143732502E-3</v>
      </c>
      <c r="X558" s="20">
        <f>('EDA &amp; Statistics'!G579-'EDA &amp; Statistics'!G578)/'EDA &amp; Statistics'!G578</f>
        <v>1.5552455907949514E-3</v>
      </c>
      <c r="Y558" s="20">
        <f>('EDA &amp; Statistics'!H579-'EDA &amp; Statistics'!H578)/'EDA &amp; Statistics'!H578</f>
        <v>-2.6119288462898558E-3</v>
      </c>
      <c r="Z558" s="20">
        <f>('EDA &amp; Statistics'!I579-'EDA &amp; Statistics'!I578)/'EDA &amp; Statistics'!I578</f>
        <v>-5.4053927023142746E-3</v>
      </c>
      <c r="AA558" s="20">
        <f>('EDA &amp; Statistics'!J579-'EDA &amp; Statistics'!J578)/'EDA &amp; Statistics'!J578</f>
        <v>5.9134261150488709E-3</v>
      </c>
      <c r="AB558" s="20">
        <f>('EDA &amp; Statistics'!K579-'EDA &amp; Statistics'!K578)/'EDA &amp; Statistics'!K578</f>
        <v>9.1613895902177608E-3</v>
      </c>
      <c r="AC558" s="20">
        <f>('EDA &amp; Statistics'!L579-'EDA &amp; Statistics'!L578)/'EDA &amp; Statistics'!L578</f>
        <v>2.04816580358447E-3</v>
      </c>
      <c r="AD558" s="20">
        <f>('EDA &amp; Statistics'!M579-'EDA &amp; Statistics'!M578)/'EDA &amp; Statistics'!M578</f>
        <v>1.3914754737933625E-3</v>
      </c>
      <c r="AE558" s="20">
        <f>('EDA &amp; Statistics'!N579-'EDA &amp; Statistics'!N578)/'EDA &amp; Statistics'!N578</f>
        <v>4.6535755883046195E-3</v>
      </c>
      <c r="AF558" s="20">
        <f>('EDA &amp; Statistics'!O579-'EDA &amp; Statistics'!O578)/'EDA &amp; Statistics'!O578</f>
        <v>2.5368415389004305E-3</v>
      </c>
      <c r="AG558" s="20">
        <f>('EDA &amp; Statistics'!P579-'EDA &amp; Statistics'!P578)/'EDA &amp; Statistics'!P578</f>
        <v>-5.8297518647355698E-3</v>
      </c>
    </row>
    <row r="559" spans="1:33" x14ac:dyDescent="0.3">
      <c r="A559" s="9">
        <v>39489</v>
      </c>
      <c r="B559">
        <f>'EDA &amp; Statistics'!B580-'EDA &amp; Statistics'!B579</f>
        <v>2.3350715637207031E-3</v>
      </c>
      <c r="C559">
        <f>'EDA &amp; Statistics'!C580-'EDA &amp; Statistics'!C579</f>
        <v>-1.6499996185302734E-2</v>
      </c>
      <c r="D559">
        <f>'EDA &amp; Statistics'!D580-'EDA &amp; Statistics'!D579</f>
        <v>-2.8500080108642578E-2</v>
      </c>
      <c r="E559">
        <f>'EDA &amp; Statistics'!E580-'EDA &amp; Statistics'!E579</f>
        <v>0</v>
      </c>
      <c r="F559">
        <f>'EDA &amp; Statistics'!F580-'EDA &amp; Statistics'!F579</f>
        <v>0</v>
      </c>
      <c r="G559">
        <f>'EDA &amp; Statistics'!G580-'EDA &amp; Statistics'!G579</f>
        <v>0</v>
      </c>
      <c r="H559">
        <f>'EDA &amp; Statistics'!H580-'EDA &amp; Statistics'!H579</f>
        <v>-3.0000209808349609E-2</v>
      </c>
      <c r="I559">
        <f>'EDA &amp; Statistics'!I580-'EDA &amp; Statistics'!I579</f>
        <v>-1.3000011444091797E-2</v>
      </c>
      <c r="J559">
        <f>'EDA &amp; Statistics'!J580-'EDA &amp; Statistics'!J579</f>
        <v>0.13129997253417969</v>
      </c>
      <c r="K559">
        <f>'EDA &amp; Statistics'!K580-'EDA &amp; Statistics'!K579</f>
        <v>6.7500114440917969E-2</v>
      </c>
      <c r="L559">
        <f>'EDA &amp; Statistics'!L580-'EDA &amp; Statistics'!L579</f>
        <v>-3.0000209808349609E-3</v>
      </c>
      <c r="M559">
        <f>'EDA &amp; Statistics'!M580-'EDA &amp; Statistics'!M579</f>
        <v>-3.9997100830078125E-3</v>
      </c>
      <c r="N559">
        <f>'EDA &amp; Statistics'!N580-'EDA &amp; Statistics'!N579</f>
        <v>5.7499885559082031E-2</v>
      </c>
      <c r="O559">
        <f>'EDA &amp; Statistics'!O580-'EDA &amp; Statistics'!O579</f>
        <v>5.7499885559082031E-2</v>
      </c>
      <c r="P559">
        <f>'EDA &amp; Statistics'!P580-'EDA &amp; Statistics'!P579</f>
        <v>-2.9232025146484375E-2</v>
      </c>
      <c r="R559" s="9">
        <v>39489</v>
      </c>
      <c r="S559" s="20">
        <f>('EDA &amp; Statistics'!B580-'EDA &amp; Statistics'!B579)/'EDA &amp; Statistics'!B579</f>
        <v>8.9202702348233358E-4</v>
      </c>
      <c r="T559" s="20">
        <f>('EDA &amp; Statistics'!C580-'EDA &amp; Statistics'!C579)/'EDA &amp; Statistics'!C579</f>
        <v>-4.7062167677758187E-3</v>
      </c>
      <c r="U559" s="20">
        <f>('EDA &amp; Statistics'!D580-'EDA &amp; Statistics'!D579)/'EDA &amp; Statistics'!D579</f>
        <v>-6.5911380407219387E-3</v>
      </c>
      <c r="V559" s="20">
        <f>('EDA &amp; Statistics'!E580-'EDA &amp; Statistics'!E579)/'EDA &amp; Statistics'!E579</f>
        <v>0</v>
      </c>
      <c r="W559" s="20">
        <f>('EDA &amp; Statistics'!F580-'EDA &amp; Statistics'!F579)/'EDA &amp; Statistics'!F579</f>
        <v>0</v>
      </c>
      <c r="X559" s="20">
        <f>('EDA &amp; Statistics'!G580-'EDA &amp; Statistics'!G579)/'EDA &amp; Statistics'!G579</f>
        <v>0</v>
      </c>
      <c r="Y559" s="20">
        <f>('EDA &amp; Statistics'!H580-'EDA &amp; Statistics'!H579)/'EDA &amp; Statistics'!H579</f>
        <v>-1.1223422639952726E-2</v>
      </c>
      <c r="Z559" s="20">
        <f>('EDA &amp; Statistics'!I580-'EDA &amp; Statistics'!I579)/'EDA &amp; Statistics'!I579</f>
        <v>-4.1560138608999859E-3</v>
      </c>
      <c r="AA559" s="20">
        <f>('EDA &amp; Statistics'!J580-'EDA &amp; Statistics'!J579)/'EDA &amp; Statistics'!J579</f>
        <v>1.7662801974572918E-2</v>
      </c>
      <c r="AB559" s="20">
        <f>('EDA &amp; Statistics'!K580-'EDA &amp; Statistics'!K579)/'EDA &amp; Statistics'!K579</f>
        <v>9.4273904859530164E-3</v>
      </c>
      <c r="AC559" s="20">
        <f>('EDA &amp; Statistics'!L580-'EDA &amp; Statistics'!L579)/'EDA &amp; Statistics'!L579</f>
        <v>-7.6648465879402107E-4</v>
      </c>
      <c r="AD559" s="20">
        <f>('EDA &amp; Statistics'!M580-'EDA &amp; Statistics'!M579)/'EDA &amp; Statistics'!M579</f>
        <v>-9.2628768675662599E-4</v>
      </c>
      <c r="AE559" s="20">
        <f>('EDA &amp; Statistics'!N580-'EDA &amp; Statistics'!N579)/'EDA &amp; Statistics'!N579</f>
        <v>1.1837341154084318E-2</v>
      </c>
      <c r="AF559" s="20">
        <f>('EDA &amp; Statistics'!O580-'EDA &amp; Statistics'!O579)/'EDA &amp; Statistics'!O579</f>
        <v>1.1639652812359465E-2</v>
      </c>
      <c r="AG559" s="20">
        <f>('EDA &amp; Statistics'!P580-'EDA &amp; Statistics'!P579)/'EDA &amp; Statistics'!P579</f>
        <v>-2.2876885531310292E-3</v>
      </c>
    </row>
    <row r="560" spans="1:33" x14ac:dyDescent="0.3">
      <c r="A560" s="9">
        <v>39490</v>
      </c>
      <c r="B560">
        <f>'EDA &amp; Statistics'!B581-'EDA &amp; Statistics'!B580</f>
        <v>5.1188468933105469E-4</v>
      </c>
      <c r="C560">
        <f>'EDA &amp; Statistics'!C581-'EDA &amp; Statistics'!C580</f>
        <v>5.9499979019165039E-2</v>
      </c>
      <c r="D560">
        <f>'EDA &amp; Statistics'!D581-'EDA &amp; Statistics'!D580</f>
        <v>6.3500404357910156E-2</v>
      </c>
      <c r="E560">
        <f>'EDA &amp; Statistics'!E581-'EDA &amp; Statistics'!E580</f>
        <v>1.8022996665675306E-3</v>
      </c>
      <c r="F560">
        <f>'EDA &amp; Statistics'!F581-'EDA &amp; Statistics'!F580</f>
        <v>-1.2500286102294922E-3</v>
      </c>
      <c r="G560">
        <f>'EDA &amp; Statistics'!G581-'EDA &amp; Statistics'!G580</f>
        <v>-7.5000524520874023E-3</v>
      </c>
      <c r="H560">
        <f>'EDA &amp; Statistics'!H581-'EDA &amp; Statistics'!H580</f>
        <v>7.500004768371582E-2</v>
      </c>
      <c r="I560">
        <f>'EDA &amp; Statistics'!I581-'EDA &amp; Statistics'!I580</f>
        <v>7.9999923706054688E-2</v>
      </c>
      <c r="J560">
        <f>'EDA &amp; Statistics'!J581-'EDA &amp; Statistics'!J580</f>
        <v>3.7499904632568359E-2</v>
      </c>
      <c r="K560">
        <f>'EDA &amp; Statistics'!K581-'EDA &amp; Statistics'!K580</f>
        <v>2.8800010681152344E-2</v>
      </c>
      <c r="L560">
        <f>'EDA &amp; Statistics'!L581-'EDA &amp; Statistics'!L580</f>
        <v>8.8000059127807617E-2</v>
      </c>
      <c r="M560">
        <f>'EDA &amp; Statistics'!M581-'EDA &amp; Statistics'!M580</f>
        <v>9.2999935150146484E-2</v>
      </c>
      <c r="N560">
        <f>'EDA &amp; Statistics'!N581-'EDA &amp; Statistics'!N580</f>
        <v>0.11500024795532227</v>
      </c>
      <c r="O560">
        <f>'EDA &amp; Statistics'!O581-'EDA &amp; Statistics'!O580</f>
        <v>0.125</v>
      </c>
      <c r="P560">
        <f>'EDA &amp; Statistics'!P581-'EDA &amp; Statistics'!P580</f>
        <v>-6.9337844848632813E-2</v>
      </c>
      <c r="R560" s="9">
        <v>39490</v>
      </c>
      <c r="S560" s="20">
        <f>('EDA &amp; Statistics'!B581-'EDA &amp; Statistics'!B580)/'EDA &amp; Statistics'!B580</f>
        <v>1.9537218173125415E-4</v>
      </c>
      <c r="T560" s="20">
        <f>('EDA &amp; Statistics'!C581-'EDA &amp; Statistics'!C580)/'EDA &amp; Statistics'!C580</f>
        <v>1.705114722413683E-2</v>
      </c>
      <c r="U560" s="20">
        <f>('EDA &amp; Statistics'!D581-'EDA &amp; Statistics'!D580)/'EDA &amp; Statistics'!D580</f>
        <v>1.4783007168043394E-2</v>
      </c>
      <c r="V560" s="20">
        <f>('EDA &amp; Statistics'!E581-'EDA &amp; Statistics'!E580)/'EDA &amp; Statistics'!E580</f>
        <v>2.3981011265871211E-3</v>
      </c>
      <c r="W560" s="20">
        <f>('EDA &amp; Statistics'!F581-'EDA &amp; Statistics'!F580)/'EDA &amp; Statistics'!F580</f>
        <v>-1.136389621032593E-3</v>
      </c>
      <c r="X560" s="20">
        <f>('EDA &amp; Statistics'!G581-'EDA &amp; Statistics'!G580)/'EDA &amp; Statistics'!G580</f>
        <v>-4.6584176307131698E-3</v>
      </c>
      <c r="Y560" s="20">
        <f>('EDA &amp; Statistics'!H581-'EDA &amp; Statistics'!H580)/'EDA &amp; Statistics'!H580</f>
        <v>2.8376863744633215E-2</v>
      </c>
      <c r="Z560" s="20">
        <f>('EDA &amp; Statistics'!I581-'EDA &amp; Statistics'!I580)/'EDA &amp; Statistics'!I580</f>
        <v>2.5682158414488135E-2</v>
      </c>
      <c r="AA560" s="20">
        <f>('EDA &amp; Statistics'!J581-'EDA &amp; Statistics'!J580)/'EDA &amp; Statistics'!J580</f>
        <v>4.9570263514772022E-3</v>
      </c>
      <c r="AB560" s="20">
        <f>('EDA &amp; Statistics'!K581-'EDA &amp; Statistics'!K580)/'EDA &amp; Statistics'!K580</f>
        <v>3.9847818516997174E-3</v>
      </c>
      <c r="AC560" s="20">
        <f>('EDA &amp; Statistics'!L581-'EDA &amp; Statistics'!L580)/'EDA &amp; Statistics'!L580</f>
        <v>2.2500654264226917E-2</v>
      </c>
      <c r="AD560" s="20">
        <f>('EDA &amp; Statistics'!M581-'EDA &amp; Statistics'!M580)/'EDA &amp; Statistics'!M580</f>
        <v>2.1557703373694639E-2</v>
      </c>
      <c r="AE560" s="20">
        <f>('EDA &amp; Statistics'!N581-'EDA &amp; Statistics'!N580)/'EDA &amp; Statistics'!N580</f>
        <v>2.3397812583495013E-2</v>
      </c>
      <c r="AF560" s="20">
        <f>('EDA &amp; Statistics'!O581-'EDA &amp; Statistics'!O580)/'EDA &amp; Statistics'!O580</f>
        <v>2.5012506539515179E-2</v>
      </c>
      <c r="AG560" s="20">
        <f>('EDA &amp; Statistics'!P581-'EDA &amp; Statistics'!P580)/'EDA &amp; Statistics'!P580</f>
        <v>-5.438798925046894E-3</v>
      </c>
    </row>
    <row r="561" spans="1:33" x14ac:dyDescent="0.3">
      <c r="A561" s="9">
        <v>39491</v>
      </c>
      <c r="B561">
        <f>'EDA &amp; Statistics'!B582-'EDA &amp; Statistics'!B581</f>
        <v>-9.9518299102783203E-3</v>
      </c>
      <c r="C561">
        <f>'EDA &amp; Statistics'!C582-'EDA &amp; Statistics'!C581</f>
        <v>-6.999969482421875E-3</v>
      </c>
      <c r="D561">
        <f>'EDA &amp; Statistics'!D582-'EDA &amp; Statistics'!D581</f>
        <v>2.2499561309814453E-2</v>
      </c>
      <c r="E561">
        <f>'EDA &amp; Statistics'!E582-'EDA &amp; Statistics'!E581</f>
        <v>1.2939265985630111E-2</v>
      </c>
      <c r="F561">
        <f>'EDA &amp; Statistics'!F582-'EDA &amp; Statistics'!F581</f>
        <v>1.4999985694885254E-2</v>
      </c>
      <c r="G561">
        <f>'EDA &amp; Statistics'!G582-'EDA &amp; Statistics'!G581</f>
        <v>1.6250014305114746E-2</v>
      </c>
      <c r="H561">
        <f>'EDA &amp; Statistics'!H582-'EDA &amp; Statistics'!H581</f>
        <v>2.6999950408935547E-2</v>
      </c>
      <c r="I561">
        <f>'EDA &amp; Statistics'!I582-'EDA &amp; Statistics'!I581</f>
        <v>1.5000104904174805E-2</v>
      </c>
      <c r="J561">
        <f>'EDA &amp; Statistics'!J582-'EDA &amp; Statistics'!J581</f>
        <v>2.2500038146972656E-2</v>
      </c>
      <c r="K561">
        <f>'EDA &amp; Statistics'!K582-'EDA &amp; Statistics'!K581</f>
        <v>4.8699855804443359E-2</v>
      </c>
      <c r="L561">
        <f>'EDA &amp; Statistics'!L582-'EDA &amp; Statistics'!L581</f>
        <v>-1.8000125885009766E-2</v>
      </c>
      <c r="M561">
        <f>'EDA &amp; Statistics'!M582-'EDA &amp; Statistics'!M581</f>
        <v>-1.9998550415039063E-3</v>
      </c>
      <c r="N561">
        <f>'EDA &amp; Statistics'!N582-'EDA &amp; Statistics'!N581</f>
        <v>2.4995803833007813E-3</v>
      </c>
      <c r="O561">
        <f>'EDA &amp; Statistics'!O582-'EDA &amp; Statistics'!O581</f>
        <v>-7.5001716613769531E-3</v>
      </c>
      <c r="P561">
        <f>'EDA &amp; Statistics'!P582-'EDA &amp; Statistics'!P581</f>
        <v>-0.10039997100830078</v>
      </c>
      <c r="R561" s="9">
        <v>39491</v>
      </c>
      <c r="S561" s="20">
        <f>('EDA &amp; Statistics'!B582-'EDA &amp; Statistics'!B581)/'EDA &amp; Statistics'!B581</f>
        <v>-3.7975953809099797E-3</v>
      </c>
      <c r="T561" s="20">
        <f>('EDA &amp; Statistics'!C582-'EDA &amp; Statistics'!C581)/'EDA &amp; Statistics'!C581</f>
        <v>-1.9723779750678255E-3</v>
      </c>
      <c r="U561" s="20">
        <f>('EDA &amp; Statistics'!D582-'EDA &amp; Statistics'!D581)/'EDA &amp; Statistics'!D581</f>
        <v>5.1616334587177622E-3</v>
      </c>
      <c r="V561" s="20">
        <f>('EDA &amp; Statistics'!E582-'EDA &amp; Statistics'!E581)/'EDA &amp; Statistics'!E581</f>
        <v>1.717552005930997E-2</v>
      </c>
      <c r="W561" s="20">
        <f>('EDA &amp; Statistics'!F582-'EDA &amp; Statistics'!F581)/'EDA &amp; Statistics'!F581</f>
        <v>1.3651864172907773E-2</v>
      </c>
      <c r="X561" s="20">
        <f>('EDA &amp; Statistics'!G582-'EDA &amp; Statistics'!G581)/'EDA &amp; Statistics'!G581</f>
        <v>1.0140414784362478E-2</v>
      </c>
      <c r="Y561" s="20">
        <f>('EDA &amp; Statistics'!H582-'EDA &amp; Statistics'!H581)/'EDA &amp; Statistics'!H581</f>
        <v>9.9337568260258365E-3</v>
      </c>
      <c r="Z561" s="20">
        <f>('EDA &amp; Statistics'!I582-'EDA &amp; Statistics'!I581)/'EDA &amp; Statistics'!I581</f>
        <v>4.694868612704569E-3</v>
      </c>
      <c r="AA561" s="20">
        <f>('EDA &amp; Statistics'!J582-'EDA &amp; Statistics'!J581)/'EDA &amp; Statistics'!J581</f>
        <v>2.9595578112293097E-3</v>
      </c>
      <c r="AB561" s="20">
        <f>('EDA &amp; Statistics'!K582-'EDA &amp; Statistics'!K581)/'EDA &amp; Statistics'!K581</f>
        <v>6.7113895496020252E-3</v>
      </c>
      <c r="AC561" s="20">
        <f>('EDA &amp; Statistics'!L582-'EDA &amp; Statistics'!L581)/'EDA &amp; Statistics'!L581</f>
        <v>-4.5011566788620439E-3</v>
      </c>
      <c r="AD561" s="20">
        <f>('EDA &amp; Statistics'!M582-'EDA &amp; Statistics'!M581)/'EDA &amp; Statistics'!M581</f>
        <v>-4.537905632120841E-4</v>
      </c>
      <c r="AE561" s="20">
        <f>('EDA &amp; Statistics'!N582-'EDA &amp; Statistics'!N581)/'EDA &amp; Statistics'!N581</f>
        <v>4.9693444911327726E-4</v>
      </c>
      <c r="AF561" s="20">
        <f>('EDA &amp; Statistics'!O582-'EDA &amp; Statistics'!O581)/'EDA &amp; Statistics'!O581</f>
        <v>-1.4641623709432886E-3</v>
      </c>
      <c r="AG561" s="20">
        <f>('EDA &amp; Statistics'!P582-'EDA &amp; Statistics'!P581)/'EDA &amp; Statistics'!P581</f>
        <v>-7.9183508120414404E-3</v>
      </c>
    </row>
    <row r="562" spans="1:33" x14ac:dyDescent="0.3">
      <c r="A562" s="9">
        <v>39492</v>
      </c>
      <c r="B562">
        <f>'EDA &amp; Statistics'!B583-'EDA &amp; Statistics'!B582</f>
        <v>1.665186882019043E-2</v>
      </c>
      <c r="C562">
        <f>'EDA &amp; Statistics'!C583-'EDA &amp; Statistics'!C582</f>
        <v>0.13849997520446777</v>
      </c>
      <c r="D562">
        <f>'EDA &amp; Statistics'!D583-'EDA &amp; Statistics'!D582</f>
        <v>0.17750024795532227</v>
      </c>
      <c r="E562">
        <f>'EDA &amp; Statistics'!E583-'EDA &amp; Statistics'!E582</f>
        <v>4.5094750350333945E-2</v>
      </c>
      <c r="F562">
        <f>'EDA &amp; Statistics'!F583-'EDA &amp; Statistics'!F582</f>
        <v>4.375004768371582E-2</v>
      </c>
      <c r="G562">
        <f>'EDA &amp; Statistics'!G583-'EDA &amp; Statistics'!G582</f>
        <v>3.2500028610229492E-2</v>
      </c>
      <c r="H562">
        <f>'EDA &amp; Statistics'!H583-'EDA &amp; Statistics'!H582</f>
        <v>3.5000085830688477E-2</v>
      </c>
      <c r="I562">
        <f>'EDA &amp; Statistics'!I583-'EDA &amp; Statistics'!I582</f>
        <v>3.7999868392944336E-2</v>
      </c>
      <c r="J562">
        <f>'EDA &amp; Statistics'!J583-'EDA &amp; Statistics'!J582</f>
        <v>0.13124990463256836</v>
      </c>
      <c r="K562">
        <f>'EDA &amp; Statistics'!K583-'EDA &amp; Statistics'!K582</f>
        <v>0.10249996185302734</v>
      </c>
      <c r="L562">
        <f>'EDA &amp; Statistics'!L583-'EDA &amp; Statistics'!L582</f>
        <v>4.3000221252441406E-2</v>
      </c>
      <c r="M562">
        <f>'EDA &amp; Statistics'!M583-'EDA &amp; Statistics'!M582</f>
        <v>2.3999691009521484E-2</v>
      </c>
      <c r="N562">
        <f>'EDA &amp; Statistics'!N583-'EDA &amp; Statistics'!N582</f>
        <v>5.0001144409179688E-3</v>
      </c>
      <c r="O562">
        <f>'EDA &amp; Statistics'!O583-'EDA &amp; Statistics'!O582</f>
        <v>1.2500286102294922E-2</v>
      </c>
      <c r="P562">
        <f>'EDA &amp; Statistics'!P583-'EDA &amp; Statistics'!P582</f>
        <v>8.0634117126464844E-2</v>
      </c>
      <c r="R562" s="9">
        <v>39492</v>
      </c>
      <c r="S562" s="20">
        <f>('EDA &amp; Statistics'!B583-'EDA &amp; Statistics'!B582)/'EDA &amp; Statistics'!B582</f>
        <v>6.3785379090253534E-3</v>
      </c>
      <c r="T562" s="20">
        <f>('EDA &amp; Statistics'!C583-'EDA &amp; Statistics'!C582)/'EDA &amp; Statistics'!C582</f>
        <v>3.9102194534614276E-2</v>
      </c>
      <c r="U562" s="20">
        <f>('EDA &amp; Statistics'!D583-'EDA &amp; Statistics'!D582)/'EDA &amp; Statistics'!D582</f>
        <v>4.0511299185703786E-2</v>
      </c>
      <c r="V562" s="20">
        <f>('EDA &amp; Statistics'!E583-'EDA &amp; Statistics'!E582)/'EDA &amp; Statistics'!E582</f>
        <v>5.8847815069254905E-2</v>
      </c>
      <c r="W562" s="20">
        <f>('EDA &amp; Statistics'!F583-'EDA &amp; Statistics'!F582)/'EDA &amp; Statistics'!F582</f>
        <v>3.9281749434752621E-2</v>
      </c>
      <c r="X562" s="20">
        <f>('EDA &amp; Statistics'!G583-'EDA &amp; Statistics'!G582)/'EDA &amp; Statistics'!G582</f>
        <v>2.0077238047201944E-2</v>
      </c>
      <c r="Y562" s="20">
        <f>('EDA &amp; Statistics'!H583-'EDA &amp; Statistics'!H582)/'EDA &amp; Statistics'!H582</f>
        <v>1.2750487172993053E-2</v>
      </c>
      <c r="Z562" s="20">
        <f>('EDA &amp; Statistics'!I583-'EDA &amp; Statistics'!I582)/'EDA &amp; Statistics'!I582</f>
        <v>1.1837965090766917E-2</v>
      </c>
      <c r="AA562" s="20">
        <f>('EDA &amp; Statistics'!J583-'EDA &amp; Statistics'!J582)/'EDA &amp; Statistics'!J582</f>
        <v>1.7213102246894211E-2</v>
      </c>
      <c r="AB562" s="20">
        <f>('EDA &amp; Statistics'!K583-'EDA &amp; Statistics'!K582)/'EDA &amp; Statistics'!K582</f>
        <v>1.4031480391744091E-2</v>
      </c>
      <c r="AC562" s="20">
        <f>('EDA &amp; Statistics'!L583-'EDA &amp; Statistics'!L582)/'EDA &amp; Statistics'!L582</f>
        <v>1.0801361926474847E-2</v>
      </c>
      <c r="AD562" s="20">
        <f>('EDA &amp; Statistics'!M583-'EDA &amp; Statistics'!M582)/'EDA &amp; Statistics'!M582</f>
        <v>5.4482837381216948E-3</v>
      </c>
      <c r="AE562" s="20">
        <f>('EDA &amp; Statistics'!N583-'EDA &amp; Statistics'!N582)/'EDA &amp; Statistics'!N582</f>
        <v>9.9356475894210659E-4</v>
      </c>
      <c r="AF562" s="20">
        <f>('EDA &amp; Statistics'!O583-'EDA &amp; Statistics'!O582)/'EDA &amp; Statistics'!O582</f>
        <v>2.443848809706261E-3</v>
      </c>
      <c r="AG562" s="20">
        <f>('EDA &amp; Statistics'!P583-'EDA &amp; Statistics'!P582)/'EDA &amp; Statistics'!P582</f>
        <v>6.4102146149345087E-3</v>
      </c>
    </row>
    <row r="563" spans="1:33" x14ac:dyDescent="0.3">
      <c r="A563" s="9">
        <v>39493</v>
      </c>
      <c r="B563">
        <f>'EDA &amp; Statistics'!B584-'EDA &amp; Statistics'!B583</f>
        <v>5.7501792907714844E-3</v>
      </c>
      <c r="C563">
        <f>'EDA &amp; Statistics'!C584-'EDA &amp; Statistics'!C583</f>
        <v>-5.4061412811279297E-3</v>
      </c>
      <c r="D563">
        <f>'EDA &amp; Statistics'!D584-'EDA &amp; Statistics'!D583</f>
        <v>-4.8405170440673828E-2</v>
      </c>
      <c r="E563">
        <f>'EDA &amp; Statistics'!E584-'EDA &amp; Statistics'!E583</f>
        <v>-1.1381782573456345E-3</v>
      </c>
      <c r="F563">
        <f>'EDA &amp; Statistics'!F584-'EDA &amp; Statistics'!F583</f>
        <v>-1.2500286102294922E-3</v>
      </c>
      <c r="G563">
        <f>'EDA &amp; Statistics'!G584-'EDA &amp; Statistics'!G583</f>
        <v>-1.2500286102294922E-3</v>
      </c>
      <c r="H563">
        <f>'EDA &amp; Statistics'!H584-'EDA &amp; Statistics'!H583</f>
        <v>-9.9999904632568359E-3</v>
      </c>
      <c r="I563">
        <f>'EDA &amp; Statistics'!I584-'EDA &amp; Statistics'!I583</f>
        <v>-9.9999904632568359E-3</v>
      </c>
      <c r="J563">
        <f>'EDA &amp; Statistics'!J584-'EDA &amp; Statistics'!J583</f>
        <v>-1.2497901916503906E-3</v>
      </c>
      <c r="K563">
        <f>'EDA &amp; Statistics'!K584-'EDA &amp; Statistics'!K583</f>
        <v>1.0000228881835938E-2</v>
      </c>
      <c r="L563">
        <f>'EDA &amp; Statistics'!L584-'EDA &amp; Statistics'!L583</f>
        <v>-3.2000064849853516E-2</v>
      </c>
      <c r="M563">
        <f>'EDA &amp; Statistics'!M584-'EDA &amp; Statistics'!M583</f>
        <v>-3.1000137329101563E-2</v>
      </c>
      <c r="N563">
        <f>'EDA &amp; Statistics'!N584-'EDA &amp; Statistics'!N583</f>
        <v>-2.9999732971191406E-2</v>
      </c>
      <c r="O563">
        <f>'EDA &amp; Statistics'!O584-'EDA &amp; Statistics'!O583</f>
        <v>-2.2500038146972656E-2</v>
      </c>
      <c r="P563">
        <f>'EDA &amp; Statistics'!P584-'EDA &amp; Statistics'!P583</f>
        <v>7.9782485961914063E-2</v>
      </c>
      <c r="R563" s="9">
        <v>39493</v>
      </c>
      <c r="S563" s="20">
        <f>('EDA &amp; Statistics'!B584-'EDA &amp; Statistics'!B583)/'EDA &amp; Statistics'!B583</f>
        <v>2.1886593903134351E-3</v>
      </c>
      <c r="T563" s="20">
        <f>('EDA &amp; Statistics'!C584-'EDA &amp; Statistics'!C583)/'EDA &amp; Statistics'!C583</f>
        <v>-1.4688605451166588E-3</v>
      </c>
      <c r="U563" s="20">
        <f>('EDA &amp; Statistics'!D584-'EDA &amp; Statistics'!D583)/'EDA &amp; Statistics'!D583</f>
        <v>-1.0617497319294511E-2</v>
      </c>
      <c r="V563" s="20">
        <f>('EDA &amp; Statistics'!E584-'EDA &amp; Statistics'!E583)/'EDA &amp; Statistics'!E583</f>
        <v>-1.4027526442432746E-3</v>
      </c>
      <c r="W563" s="20">
        <f>('EDA &amp; Statistics'!F584-'EDA &amp; Statistics'!F583)/'EDA &amp; Statistics'!F583</f>
        <v>-1.0799382974792308E-3</v>
      </c>
      <c r="X563" s="20">
        <f>('EDA &amp; Statistics'!G584-'EDA &amp; Statistics'!G583)/'EDA &amp; Statistics'!G583</f>
        <v>-7.5701959522770116E-4</v>
      </c>
      <c r="Y563" s="20">
        <f>('EDA &amp; Statistics'!H584-'EDA &amp; Statistics'!H583)/'EDA &amp; Statistics'!H583</f>
        <v>-3.5971189086946883E-3</v>
      </c>
      <c r="Z563" s="20">
        <f>('EDA &amp; Statistics'!I584-'EDA &amp; Statistics'!I583)/'EDA &amp; Statistics'!I583</f>
        <v>-3.0788148863925896E-3</v>
      </c>
      <c r="AA563" s="20">
        <f>('EDA &amp; Statistics'!J584-'EDA &amp; Statistics'!J583)/'EDA &amp; Statistics'!J583</f>
        <v>-1.6113330630359519E-4</v>
      </c>
      <c r="AB563" s="20">
        <f>('EDA &amp; Statistics'!K584-'EDA &amp; Statistics'!K583)/'EDA &amp; Statistics'!K583</f>
        <v>1.3500140621100453E-3</v>
      </c>
      <c r="AC563" s="20">
        <f>('EDA &amp; Statistics'!L584-'EDA &amp; Statistics'!L583)/'EDA &amp; Statistics'!L583</f>
        <v>-7.9523020663732642E-3</v>
      </c>
      <c r="AD563" s="20">
        <f>('EDA &amp; Statistics'!M584-'EDA &amp; Statistics'!M583)/'EDA &amp; Statistics'!M583</f>
        <v>-6.9993538097341103E-3</v>
      </c>
      <c r="AE563" s="20">
        <f>('EDA &amp; Statistics'!N584-'EDA &amp; Statistics'!N583)/'EDA &amp; Statistics'!N583</f>
        <v>-5.9552820921352587E-3</v>
      </c>
      <c r="AF563" s="20">
        <f>('EDA &amp; Statistics'!O584-'EDA &amp; Statistics'!O583)/'EDA &amp; Statistics'!O583</f>
        <v>-4.3881107549259765E-3</v>
      </c>
      <c r="AG563" s="20">
        <f>('EDA &amp; Statistics'!P584-'EDA &amp; Statistics'!P583)/'EDA &amp; Statistics'!P583</f>
        <v>6.3021141213143034E-3</v>
      </c>
    </row>
    <row r="564" spans="1:33" x14ac:dyDescent="0.3">
      <c r="A564" s="9">
        <v>39496</v>
      </c>
      <c r="B564">
        <f>'EDA &amp; Statistics'!B585-'EDA &amp; Statistics'!B584</f>
        <v>0</v>
      </c>
      <c r="C564">
        <f>'EDA &amp; Statistics'!C585-'EDA &amp; Statistics'!C584</f>
        <v>0</v>
      </c>
      <c r="D564">
        <f>'EDA &amp; Statistics'!D585-'EDA &amp; Statistics'!D584</f>
        <v>0</v>
      </c>
      <c r="E564">
        <f>'EDA &amp; Statistics'!E585-'EDA &amp; Statistics'!E584</f>
        <v>6.501630946168957E-3</v>
      </c>
      <c r="F564">
        <f>'EDA &amp; Statistics'!F585-'EDA &amp; Statistics'!F584</f>
        <v>3.7499666213989258E-3</v>
      </c>
      <c r="G564">
        <f>'EDA &amp; Statistics'!G585-'EDA &amp; Statistics'!G584</f>
        <v>-2.4999380111694336E-3</v>
      </c>
      <c r="H564">
        <f>'EDA &amp; Statistics'!H585-'EDA &amp; Statistics'!H584</f>
        <v>4.8000097274780273E-2</v>
      </c>
      <c r="I564">
        <f>'EDA &amp; Statistics'!I585-'EDA &amp; Statistics'!I584</f>
        <v>4.0000200271606445E-2</v>
      </c>
      <c r="J564">
        <f>'EDA &amp; Statistics'!J585-'EDA &amp; Statistics'!J584</f>
        <v>2.5000095367431641E-2</v>
      </c>
      <c r="K564">
        <f>'EDA &amp; Statistics'!K585-'EDA &amp; Statistics'!K584</f>
        <v>1.7499923706054688E-2</v>
      </c>
      <c r="L564">
        <f>'EDA &amp; Statistics'!L585-'EDA &amp; Statistics'!L584</f>
        <v>7.6999664306640625E-2</v>
      </c>
      <c r="M564">
        <f>'EDA &amp; Statistics'!M585-'EDA &amp; Statistics'!M584</f>
        <v>5.2000045776367188E-2</v>
      </c>
      <c r="N564">
        <f>'EDA &amp; Statistics'!N585-'EDA &amp; Statistics'!N584</f>
        <v>3.9999961853027344E-2</v>
      </c>
      <c r="O564">
        <f>'EDA &amp; Statistics'!O585-'EDA &amp; Statistics'!O584</f>
        <v>4.2500019073486328E-2</v>
      </c>
      <c r="P564">
        <f>'EDA &amp; Statistics'!P585-'EDA &amp; Statistics'!P584</f>
        <v>0</v>
      </c>
      <c r="R564" s="9">
        <v>39496</v>
      </c>
      <c r="S564" s="20">
        <f>('EDA &amp; Statistics'!B585-'EDA &amp; Statistics'!B584)/'EDA &amp; Statistics'!B584</f>
        <v>0</v>
      </c>
      <c r="T564" s="20">
        <f>('EDA &amp; Statistics'!C585-'EDA &amp; Statistics'!C584)/'EDA &amp; Statistics'!C584</f>
        <v>0</v>
      </c>
      <c r="U564" s="20">
        <f>('EDA &amp; Statistics'!D585-'EDA &amp; Statistics'!D584)/'EDA &amp; Statistics'!D584</f>
        <v>0</v>
      </c>
      <c r="V564" s="20">
        <f>('EDA &amp; Statistics'!E585-'EDA &amp; Statistics'!E584)/'EDA &amp; Statistics'!E584</f>
        <v>8.0242187639998873E-3</v>
      </c>
      <c r="W564" s="20">
        <f>('EDA &amp; Statistics'!F585-'EDA &amp; Statistics'!F584)/'EDA &amp; Statistics'!F584</f>
        <v>3.2432143752639357E-3</v>
      </c>
      <c r="X564" s="20">
        <f>('EDA &amp; Statistics'!G585-'EDA &amp; Statistics'!G584)/'EDA &amp; Statistics'!G584</f>
        <v>-1.5151139680561003E-3</v>
      </c>
      <c r="Y564" s="20">
        <f>('EDA &amp; Statistics'!H585-'EDA &amp; Statistics'!H584)/'EDA &amp; Statistics'!H584</f>
        <v>1.7328555092164705E-2</v>
      </c>
      <c r="Z564" s="20">
        <f>('EDA &amp; Statistics'!I585-'EDA &amp; Statistics'!I584)/'EDA &amp; Statistics'!I584</f>
        <v>1.2353366679537441E-2</v>
      </c>
      <c r="AA564" s="20">
        <f>('EDA &amp; Statistics'!J585-'EDA &amp; Statistics'!J584)/'EDA &amp; Statistics'!J584</f>
        <v>3.2237388779502263E-3</v>
      </c>
      <c r="AB564" s="20">
        <f>('EDA &amp; Statistics'!K585-'EDA &amp; Statistics'!K584)/'EDA &amp; Statistics'!K584</f>
        <v>2.3592751818072239E-3</v>
      </c>
      <c r="AC564" s="20">
        <f>('EDA &amp; Statistics'!L585-'EDA &amp; Statistics'!L584)/'EDA &amp; Statistics'!L584</f>
        <v>1.9288492565127033E-2</v>
      </c>
      <c r="AD564" s="20">
        <f>('EDA &amp; Statistics'!M585-'EDA &amp; Statistics'!M584)/'EDA &amp; Statistics'!M584</f>
        <v>1.182356720617863E-2</v>
      </c>
      <c r="AE564" s="20">
        <f>('EDA &amp; Statistics'!N585-'EDA &amp; Statistics'!N584)/'EDA &amp; Statistics'!N584</f>
        <v>7.9880100812370521E-3</v>
      </c>
      <c r="AF564" s="20">
        <f>('EDA &amp; Statistics'!O585-'EDA &amp; Statistics'!O584)/'EDA &amp; Statistics'!O584</f>
        <v>8.3251751057191407E-3</v>
      </c>
      <c r="AG564" s="20">
        <f>('EDA &amp; Statistics'!P585-'EDA &amp; Statistics'!P584)/'EDA &amp; Statistics'!P584</f>
        <v>0</v>
      </c>
    </row>
    <row r="565" spans="1:33" x14ac:dyDescent="0.3">
      <c r="A565" s="9">
        <v>39497</v>
      </c>
      <c r="B565">
        <f>'EDA &amp; Statistics'!B586-'EDA &amp; Statistics'!B585</f>
        <v>0.11676883697509766</v>
      </c>
      <c r="C565">
        <f>'EDA &amp; Statistics'!C586-'EDA &amp; Statistics'!C585</f>
        <v>0.16940617561340332</v>
      </c>
      <c r="D565">
        <f>'EDA &amp; Statistics'!D586-'EDA &amp; Statistics'!D585</f>
        <v>0.1179051399230957</v>
      </c>
      <c r="E565">
        <f>'EDA &amp; Statistics'!E586-'EDA &amp; Statistics'!E585</f>
        <v>4.9844096326441267E-3</v>
      </c>
      <c r="F565">
        <f>'EDA &amp; Statistics'!F586-'EDA &amp; Statistics'!F585</f>
        <v>7.5000524520874023E-3</v>
      </c>
      <c r="G565">
        <f>'EDA &amp; Statistics'!G586-'EDA &amp; Statistics'!G585</f>
        <v>1.1250019073486328E-2</v>
      </c>
      <c r="H565">
        <f>'EDA &amp; Statistics'!H586-'EDA &amp; Statistics'!H585</f>
        <v>-1.3000011444091797E-2</v>
      </c>
      <c r="I565">
        <f>'EDA &amp; Statistics'!I586-'EDA &amp; Statistics'!I585</f>
        <v>-2.3000001907348633E-2</v>
      </c>
      <c r="J565">
        <f>'EDA &amp; Statistics'!J586-'EDA &amp; Statistics'!J585</f>
        <v>6.6249847412109375E-2</v>
      </c>
      <c r="K565">
        <f>'EDA &amp; Statistics'!K586-'EDA &amp; Statistics'!K585</f>
        <v>7.0000171661376953E-2</v>
      </c>
      <c r="L565">
        <f>'EDA &amp; Statistics'!L586-'EDA &amp; Statistics'!L585</f>
        <v>-4.6000003814697266E-2</v>
      </c>
      <c r="M565">
        <f>'EDA &amp; Statistics'!M586-'EDA &amp; Statistics'!M585</f>
        <v>-4.4999599456787109E-2</v>
      </c>
      <c r="N565">
        <f>'EDA &amp; Statistics'!N586-'EDA &amp; Statistics'!N585</f>
        <v>-1.2500286102294922E-2</v>
      </c>
      <c r="O565">
        <f>'EDA &amp; Statistics'!O586-'EDA &amp; Statistics'!O585</f>
        <v>-1.7499923706054688E-2</v>
      </c>
      <c r="P565">
        <f>'EDA &amp; Statistics'!P586-'EDA &amp; Statistics'!P585</f>
        <v>-0.12999343872070313</v>
      </c>
      <c r="R565" s="9">
        <v>39497</v>
      </c>
      <c r="S565" s="20">
        <f>('EDA &amp; Statistics'!B586-'EDA &amp; Statistics'!B585)/'EDA &amp; Statistics'!B585</f>
        <v>4.434802301304578E-2</v>
      </c>
      <c r="T565" s="20">
        <f>('EDA &amp; Statistics'!C586-'EDA &amp; Statistics'!C585)/'EDA &amp; Statistics'!C585</f>
        <v>4.6095740876051394E-2</v>
      </c>
      <c r="U565" s="20">
        <f>('EDA &amp; Statistics'!D586-'EDA &amp; Statistics'!D585)/'EDA &amp; Statistics'!D585</f>
        <v>2.6139598873205844E-2</v>
      </c>
      <c r="V565" s="20">
        <f>('EDA &amp; Statistics'!E586-'EDA &amp; Statistics'!E585)/'EDA &amp; Statistics'!E585</f>
        <v>6.1027166561427358E-3</v>
      </c>
      <c r="W565" s="20">
        <f>('EDA &amp; Statistics'!F586-'EDA &amp; Statistics'!F585)/'EDA &amp; Statistics'!F585</f>
        <v>6.4655626447403785E-3</v>
      </c>
      <c r="X565" s="20">
        <f>('EDA &amp; Statistics'!G586-'EDA &amp; Statistics'!G585)/'EDA &amp; Statistics'!G585</f>
        <v>6.8285394919564302E-3</v>
      </c>
      <c r="Y565" s="20">
        <f>('EDA &amp; Statistics'!H586-'EDA &amp; Statistics'!H585)/'EDA &amp; Statistics'!H585</f>
        <v>-4.6132047847172513E-3</v>
      </c>
      <c r="Z565" s="20">
        <f>('EDA &amp; Statistics'!I586-'EDA &amp; Statistics'!I585)/'EDA &amp; Statistics'!I585</f>
        <v>-7.0164737922495633E-3</v>
      </c>
      <c r="AA565" s="20">
        <f>('EDA &amp; Statistics'!J586-'EDA &amp; Statistics'!J585)/'EDA &amp; Statistics'!J585</f>
        <v>8.5154043220445307E-3</v>
      </c>
      <c r="AB565" s="20">
        <f>('EDA &amp; Statistics'!K586-'EDA &amp; Statistics'!K585)/'EDA &amp; Statistics'!K585</f>
        <v>9.4149525487699885E-3</v>
      </c>
      <c r="AC565" s="20">
        <f>('EDA &amp; Statistics'!L586-'EDA &amp; Statistics'!L585)/'EDA &amp; Statistics'!L585</f>
        <v>-1.1304990524779889E-2</v>
      </c>
      <c r="AD565" s="20">
        <f>('EDA &amp; Statistics'!M586-'EDA &amp; Statistics'!M585)/'EDA &amp; Statistics'!M585</f>
        <v>-1.0112269974280795E-2</v>
      </c>
      <c r="AE565" s="20">
        <f>('EDA &amp; Statistics'!N586-'EDA &amp; Statistics'!N585)/'EDA &amp; Statistics'!N585</f>
        <v>-2.4765301182055432E-3</v>
      </c>
      <c r="AF565" s="20">
        <f>('EDA &amp; Statistics'!O586-'EDA &amp; Statistics'!O585)/'EDA &amp; Statistics'!O585</f>
        <v>-3.3996937496584096E-3</v>
      </c>
      <c r="AG565" s="20">
        <f>('EDA &amp; Statistics'!P586-'EDA &amp; Statistics'!P585)/'EDA &amp; Statistics'!P585</f>
        <v>-1.0204030452789066E-2</v>
      </c>
    </row>
    <row r="566" spans="1:33" x14ac:dyDescent="0.3">
      <c r="A566" s="9">
        <v>39498</v>
      </c>
      <c r="B566">
        <f>'EDA &amp; Statistics'!B587-'EDA &amp; Statistics'!B586</f>
        <v>6.0089111328125E-2</v>
      </c>
      <c r="C566">
        <f>'EDA &amp; Statistics'!C587-'EDA &amp; Statistics'!C586</f>
        <v>6.9000005722045898E-2</v>
      </c>
      <c r="D566">
        <f>'EDA &amp; Statistics'!D587-'EDA &amp; Statistics'!D586</f>
        <v>1.6499996185302734E-2</v>
      </c>
      <c r="E566">
        <f>'EDA &amp; Statistics'!E587-'EDA &amp; Statistics'!E586</f>
        <v>-2.8456470560393576E-2</v>
      </c>
      <c r="F566">
        <f>'EDA &amp; Statistics'!F587-'EDA &amp; Statistics'!F586</f>
        <v>-3.125E-2</v>
      </c>
      <c r="G566">
        <f>'EDA &amp; Statistics'!G587-'EDA &amp; Statistics'!G586</f>
        <v>-3.125E-2</v>
      </c>
      <c r="H566">
        <f>'EDA &amp; Statistics'!H587-'EDA &amp; Statistics'!H586</f>
        <v>3.7999868392944336E-2</v>
      </c>
      <c r="I566">
        <f>'EDA &amp; Statistics'!I587-'EDA &amp; Statistics'!I586</f>
        <v>1.9999980926513672E-2</v>
      </c>
      <c r="J566">
        <f>'EDA &amp; Statistics'!J587-'EDA &amp; Statistics'!J586</f>
        <v>-6.3750267028808594E-2</v>
      </c>
      <c r="K566">
        <f>'EDA &amp; Statistics'!K587-'EDA &amp; Statistics'!K586</f>
        <v>-7.2500228881835938E-2</v>
      </c>
      <c r="L566">
        <f>'EDA &amp; Statistics'!L587-'EDA &amp; Statistics'!L586</f>
        <v>4.4000148773193359E-2</v>
      </c>
      <c r="M566">
        <f>'EDA &amp; Statistics'!M587-'EDA &amp; Statistics'!M586</f>
        <v>3.5999774932861328E-2</v>
      </c>
      <c r="N566">
        <f>'EDA &amp; Statistics'!N587-'EDA &amp; Statistics'!N586</f>
        <v>5.7500362396240234E-2</v>
      </c>
      <c r="O566">
        <f>'EDA &amp; Statistics'!O587-'EDA &amp; Statistics'!O586</f>
        <v>4.5000076293945313E-2</v>
      </c>
      <c r="P566">
        <f>'EDA &amp; Statistics'!P587-'EDA &amp; Statistics'!P586</f>
        <v>-5.0259590148925781E-2</v>
      </c>
      <c r="R566" s="9">
        <v>39498</v>
      </c>
      <c r="S566" s="20">
        <f>('EDA &amp; Statistics'!B587-'EDA &amp; Statistics'!B586)/'EDA &amp; Statistics'!B586</f>
        <v>2.1852334603815887E-2</v>
      </c>
      <c r="T566" s="20">
        <f>('EDA &amp; Statistics'!C587-'EDA &amp; Statistics'!C586)/'EDA &amp; Statistics'!C586</f>
        <v>1.794771870415892E-2</v>
      </c>
      <c r="U566" s="20">
        <f>('EDA &amp; Statistics'!D587-'EDA &amp; Statistics'!D586)/'EDA &amp; Statistics'!D586</f>
        <v>3.5648690158146955E-3</v>
      </c>
      <c r="V566" s="20">
        <f>('EDA &amp; Statistics'!E587-'EDA &amp; Statistics'!E586)/'EDA &amp; Statistics'!E586</f>
        <v>-3.4629657160559789E-2</v>
      </c>
      <c r="W566" s="20">
        <f>('EDA &amp; Statistics'!F587-'EDA &amp; Statistics'!F586)/'EDA &amp; Statistics'!F586</f>
        <v>-2.6766594851792478E-2</v>
      </c>
      <c r="X566" s="20">
        <f>('EDA &amp; Statistics'!G587-'EDA &amp; Statistics'!G586)/'EDA &amp; Statistics'!G586</f>
        <v>-1.8839486916048778E-2</v>
      </c>
      <c r="Y566" s="20">
        <f>('EDA &amp; Statistics'!H587-'EDA &amp; Statistics'!H586)/'EDA &amp; Statistics'!H586</f>
        <v>1.3547189835497984E-2</v>
      </c>
      <c r="Z566" s="20">
        <f>('EDA &amp; Statistics'!I587-'EDA &amp; Statistics'!I586)/'EDA &amp; Statistics'!I586</f>
        <v>6.1443871653899737E-3</v>
      </c>
      <c r="AA566" s="20">
        <f>('EDA &amp; Statistics'!J587-'EDA &amp; Statistics'!J586)/'EDA &amp; Statistics'!J586</f>
        <v>-8.124934403555344E-3</v>
      </c>
      <c r="AB566" s="20">
        <f>('EDA &amp; Statistics'!K587-'EDA &amp; Statistics'!K586)/'EDA &amp; Statistics'!K586</f>
        <v>-9.6602568655972387E-3</v>
      </c>
      <c r="AC566" s="20">
        <f>('EDA &amp; Statistics'!L587-'EDA &amp; Statistics'!L586)/'EDA &amp; Statistics'!L586</f>
        <v>1.0937149231904544E-2</v>
      </c>
      <c r="AD566" s="20">
        <f>('EDA &amp; Statistics'!M587-'EDA &amp; Statistics'!M586)/'EDA &amp; Statistics'!M586</f>
        <v>8.1724797317155144E-3</v>
      </c>
      <c r="AE566" s="20">
        <f>('EDA &amp; Statistics'!N587-'EDA &amp; Statistics'!N586)/'EDA &amp; Statistics'!N586</f>
        <v>1.1420131904431792E-2</v>
      </c>
      <c r="AF566" s="20">
        <f>('EDA &amp; Statistics'!O587-'EDA &amp; Statistics'!O586)/'EDA &amp; Statistics'!O586</f>
        <v>8.7719445009894603E-3</v>
      </c>
      <c r="AG566" s="20">
        <f>('EDA &amp; Statistics'!P587-'EDA &amp; Statistics'!P586)/'EDA &amp; Statistics'!P586</f>
        <v>-3.9858740882486032E-3</v>
      </c>
    </row>
    <row r="567" spans="1:33" x14ac:dyDescent="0.3">
      <c r="A567" s="9">
        <v>39499</v>
      </c>
      <c r="B567">
        <f>'EDA &amp; Statistics'!B588-'EDA &amp; Statistics'!B587</f>
        <v>-9.4527006149291992E-2</v>
      </c>
      <c r="C567">
        <f>'EDA &amp; Statistics'!C588-'EDA &amp; Statistics'!C587</f>
        <v>-0.20800018310546875</v>
      </c>
      <c r="D567">
        <f>'EDA &amp; Statistics'!D588-'EDA &amp; Statistics'!D587</f>
        <v>-0.1529998779296875</v>
      </c>
      <c r="E567">
        <f>'EDA &amp; Statistics'!E588-'EDA &amp; Statistics'!E587</f>
        <v>5.3583903973888569E-2</v>
      </c>
      <c r="F567">
        <f>'EDA &amp; Statistics'!F588-'EDA &amp; Statistics'!F587</f>
        <v>5.8750033378601074E-2</v>
      </c>
      <c r="G567">
        <f>'EDA &amp; Statistics'!G588-'EDA &amp; Statistics'!G587</f>
        <v>5.8749914169311523E-2</v>
      </c>
      <c r="H567">
        <f>'EDA &amp; Statistics'!H588-'EDA &amp; Statistics'!H587</f>
        <v>1.5000104904174805E-2</v>
      </c>
      <c r="I567">
        <f>'EDA &amp; Statistics'!I588-'EDA &amp; Statistics'!I587</f>
        <v>-1.5000104904174805E-2</v>
      </c>
      <c r="J567">
        <f>'EDA &amp; Statistics'!J588-'EDA &amp; Statistics'!J587</f>
        <v>-4.9996376037597656E-3</v>
      </c>
      <c r="K567">
        <f>'EDA &amp; Statistics'!K588-'EDA &amp; Statistics'!K587</f>
        <v>1.2500286102294922E-2</v>
      </c>
      <c r="L567">
        <f>'EDA &amp; Statistics'!L588-'EDA &amp; Statistics'!L587</f>
        <v>2.6000022888183594E-2</v>
      </c>
      <c r="M567">
        <f>'EDA &amp; Statistics'!M588-'EDA &amp; Statistics'!M587</f>
        <v>-9.9997520446777344E-3</v>
      </c>
      <c r="N567">
        <f>'EDA &amp; Statistics'!N588-'EDA &amp; Statistics'!N587</f>
        <v>4.2500019073486328E-2</v>
      </c>
      <c r="O567">
        <f>'EDA &amp; Statistics'!O588-'EDA &amp; Statistics'!O587</f>
        <v>-2.5000572204589844E-3</v>
      </c>
      <c r="P567">
        <f>'EDA &amp; Statistics'!P588-'EDA &amp; Statistics'!P587</f>
        <v>-8.9578628540039063E-2</v>
      </c>
      <c r="R567" s="9">
        <v>39499</v>
      </c>
      <c r="S567" s="20">
        <f>('EDA &amp; Statistics'!B588-'EDA &amp; Statistics'!B587)/'EDA &amp; Statistics'!B587</f>
        <v>-3.3641071677819545E-2</v>
      </c>
      <c r="T567" s="20">
        <f>('EDA &amp; Statistics'!C588-'EDA &amp; Statistics'!C587)/'EDA &amp; Statistics'!C587</f>
        <v>-5.3149400627217222E-2</v>
      </c>
      <c r="U567" s="20">
        <f>('EDA &amp; Statistics'!D588-'EDA &amp; Statistics'!D587)/'EDA &amp; Statistics'!D587</f>
        <v>-3.2938617558222125E-2</v>
      </c>
      <c r="V567" s="20">
        <f>('EDA &amp; Statistics'!E588-'EDA &amp; Statistics'!E587)/'EDA &amp; Statistics'!E587</f>
        <v>6.7547232076873298E-2</v>
      </c>
      <c r="W567" s="20">
        <f>('EDA &amp; Statistics'!F588-'EDA &amp; Statistics'!F587)/'EDA &amp; Statistics'!F587</f>
        <v>5.1705199025216871E-2</v>
      </c>
      <c r="X567" s="20">
        <f>('EDA &amp; Statistics'!G588-'EDA &amp; Statistics'!G587)/'EDA &amp; Statistics'!G587</f>
        <v>3.6098256284947915E-2</v>
      </c>
      <c r="Y567" s="20">
        <f>('EDA &amp; Statistics'!H588-'EDA &amp; Statistics'!H587)/'EDA &amp; Statistics'!H587</f>
        <v>5.2761537975141064E-3</v>
      </c>
      <c r="Z567" s="20">
        <f>('EDA &amp; Statistics'!I588-'EDA &amp; Statistics'!I587)/'EDA &amp; Statistics'!I587</f>
        <v>-4.5801845701906457E-3</v>
      </c>
      <c r="AA567" s="20">
        <f>('EDA &amp; Statistics'!J588-'EDA &amp; Statistics'!J587)/'EDA &amp; Statistics'!J587</f>
        <v>-6.4242052535110256E-4</v>
      </c>
      <c r="AB567" s="20">
        <f>('EDA &amp; Statistics'!K588-'EDA &amp; Statistics'!K587)/'EDA &amp; Statistics'!K587</f>
        <v>1.6818414120102789E-3</v>
      </c>
      <c r="AC567" s="20">
        <f>('EDA &amp; Statistics'!L588-'EDA &amp; Statistics'!L587)/'EDA &amp; Statistics'!L587</f>
        <v>6.3929243789245709E-3</v>
      </c>
      <c r="AD567" s="20">
        <f>('EDA &amp; Statistics'!M588-'EDA &amp; Statistics'!M587)/'EDA &amp; Statistics'!M587</f>
        <v>-2.2516892769727059E-3</v>
      </c>
      <c r="AE567" s="20">
        <f>('EDA &amp; Statistics'!N588-'EDA &amp; Statistics'!N587)/'EDA &amp; Statistics'!N587</f>
        <v>8.3456096853230695E-3</v>
      </c>
      <c r="AF567" s="20">
        <f>('EDA &amp; Statistics'!O588-'EDA &amp; Statistics'!O587)/'EDA &amp; Statistics'!O587</f>
        <v>-4.831028267274266E-4</v>
      </c>
      <c r="AG567" s="20">
        <f>('EDA &amp; Statistics'!P588-'EDA &amp; Statistics'!P587)/'EDA &amp; Statistics'!P587</f>
        <v>-7.1325289640816079E-3</v>
      </c>
    </row>
    <row r="568" spans="1:33" x14ac:dyDescent="0.3">
      <c r="A568" s="9">
        <v>39500</v>
      </c>
      <c r="B568">
        <f>'EDA &amp; Statistics'!B589-'EDA &amp; Statistics'!B588</f>
        <v>5.3137063980102539E-2</v>
      </c>
      <c r="C568">
        <f>'EDA &amp; Statistics'!C589-'EDA &amp; Statistics'!C588</f>
        <v>4.4500112533569336E-2</v>
      </c>
      <c r="D568">
        <f>'EDA &amp; Statistics'!D589-'EDA &amp; Statistics'!D588</f>
        <v>5.2999973297119141E-2</v>
      </c>
      <c r="E568">
        <f>'EDA &amp; Statistics'!E589-'EDA &amp; Statistics'!E588</f>
        <v>-3.0827201694157536E-2</v>
      </c>
      <c r="F568">
        <f>'EDA &amp; Statistics'!F589-'EDA &amp; Statistics'!F588</f>
        <v>-3.3750057220458984E-2</v>
      </c>
      <c r="G568">
        <f>'EDA &amp; Statistics'!G589-'EDA &amp; Statistics'!G588</f>
        <v>-3.3749938011169434E-2</v>
      </c>
      <c r="H568">
        <f>'EDA &amp; Statistics'!H589-'EDA &amp; Statistics'!H588</f>
        <v>-1.8000125885009766E-2</v>
      </c>
      <c r="I568">
        <f>'EDA &amp; Statistics'!I589-'EDA &amp; Statistics'!I588</f>
        <v>-2.9999971389770508E-2</v>
      </c>
      <c r="J568">
        <f>'EDA &amp; Statistics'!J589-'EDA &amp; Statistics'!J588</f>
        <v>-3.7500381469726563E-2</v>
      </c>
      <c r="K568">
        <f>'EDA &amp; Statistics'!K589-'EDA &amp; Statistics'!K588</f>
        <v>-4.5000076293945313E-2</v>
      </c>
      <c r="L568">
        <f>'EDA &amp; Statistics'!L589-'EDA &amp; Statistics'!L588</f>
        <v>-3.5999774932861328E-2</v>
      </c>
      <c r="M568">
        <f>'EDA &amp; Statistics'!M589-'EDA &amp; Statistics'!M588</f>
        <v>-2.3000240325927734E-2</v>
      </c>
      <c r="N568">
        <f>'EDA &amp; Statistics'!N589-'EDA &amp; Statistics'!N588</f>
        <v>7.49969482421875E-3</v>
      </c>
      <c r="O568">
        <f>'EDA &amp; Statistics'!O589-'EDA &amp; Statistics'!O588</f>
        <v>1.2499809265136719E-2</v>
      </c>
      <c r="P568">
        <f>'EDA &amp; Statistics'!P589-'EDA &amp; Statistics'!P588</f>
        <v>-2.4903297424316406E-2</v>
      </c>
      <c r="R568" s="9">
        <v>39500</v>
      </c>
      <c r="S568" s="20">
        <f>('EDA &amp; Statistics'!B589-'EDA &amp; Statistics'!B588)/'EDA &amp; Statistics'!B588</f>
        <v>1.9569197214497888E-2</v>
      </c>
      <c r="T568" s="20">
        <f>('EDA &amp; Statistics'!C589-'EDA &amp; Statistics'!C588)/'EDA &amp; Statistics'!C588</f>
        <v>1.2009206283904516E-2</v>
      </c>
      <c r="U568" s="20">
        <f>('EDA &amp; Statistics'!D589-'EDA &amp; Statistics'!D588)/'EDA &amp; Statistics'!D588</f>
        <v>1.1798747124195376E-2</v>
      </c>
      <c r="V568" s="20">
        <f>('EDA &amp; Statistics'!E589-'EDA &amp; Statistics'!E588)/'EDA &amp; Statistics'!E588</f>
        <v>-3.6401577991617876E-2</v>
      </c>
      <c r="W568" s="20">
        <f>('EDA &amp; Statistics'!F589-'EDA &amp; Statistics'!F588)/'EDA &amp; Statistics'!F588</f>
        <v>-2.8242724467840277E-2</v>
      </c>
      <c r="X568" s="20">
        <f>('EDA &amp; Statistics'!G589-'EDA &amp; Statistics'!G588)/'EDA &amp; Statistics'!G588</f>
        <v>-2.0014789375120624E-2</v>
      </c>
      <c r="Y568" s="20">
        <f>('EDA &amp; Statistics'!H589-'EDA &amp; Statistics'!H588)/'EDA &amp; Statistics'!H588</f>
        <v>-6.2981545251019804E-3</v>
      </c>
      <c r="Z568" s="20">
        <f>('EDA &amp; Statistics'!I589-'EDA &amp; Statistics'!I588)/'EDA &amp; Statistics'!I588</f>
        <v>-9.2024452385067075E-3</v>
      </c>
      <c r="AA568" s="20">
        <f>('EDA &amp; Statistics'!J589-'EDA &amp; Statistics'!J588)/'EDA &amp; Statistics'!J588</f>
        <v>-4.8216497247188942E-3</v>
      </c>
      <c r="AB568" s="20">
        <f>('EDA &amp; Statistics'!K589-'EDA &amp; Statistics'!K588)/'EDA &amp; Statistics'!K588</f>
        <v>-6.0443351586791693E-3</v>
      </c>
      <c r="AC568" s="20">
        <f>('EDA &amp; Statistics'!L589-'EDA &amp; Statistics'!L588)/'EDA &amp; Statistics'!L588</f>
        <v>-8.7954496709613857E-3</v>
      </c>
      <c r="AD568" s="20">
        <f>('EDA &amp; Statistics'!M589-'EDA &amp; Statistics'!M588)/'EDA &amp; Statistics'!M588</f>
        <v>-5.1907558379726574E-3</v>
      </c>
      <c r="AE568" s="20">
        <f>('EDA &amp; Statistics'!N589-'EDA &amp; Statistics'!N588)/'EDA &amp; Statistics'!N588</f>
        <v>1.4605052560731501E-3</v>
      </c>
      <c r="AF568" s="20">
        <f>('EDA &amp; Statistics'!O589-'EDA &amp; Statistics'!O588)/'EDA &amp; Statistics'!O588</f>
        <v>2.416589452389989E-3</v>
      </c>
      <c r="AG568" s="20">
        <f>('EDA &amp; Statistics'!P589-'EDA &amp; Statistics'!P588)/'EDA &amp; Statistics'!P588</f>
        <v>-1.9971225160822165E-3</v>
      </c>
    </row>
    <row r="569" spans="1:33" x14ac:dyDescent="0.3">
      <c r="A569" s="9">
        <v>39503</v>
      </c>
      <c r="B569">
        <f>'EDA &amp; Statistics'!B590-'EDA &amp; Statistics'!B589</f>
        <v>5.7798862457275391E-2</v>
      </c>
      <c r="C569">
        <f>'EDA &amp; Statistics'!C590-'EDA &amp; Statistics'!C589</f>
        <v>0.12450003623962402</v>
      </c>
      <c r="D569">
        <f>'EDA &amp; Statistics'!D590-'EDA &amp; Statistics'!D589</f>
        <v>9.5499992370605469E-2</v>
      </c>
      <c r="E569">
        <f>'EDA &amp; Statistics'!E590-'EDA &amp; Statistics'!E589</f>
        <v>3.0199880349077168E-2</v>
      </c>
      <c r="F569">
        <f>'EDA &amp; Statistics'!F590-'EDA &amp; Statistics'!F589</f>
        <v>3.3750057220458984E-2</v>
      </c>
      <c r="G569">
        <f>'EDA &amp; Statistics'!G590-'EDA &amp; Statistics'!G589</f>
        <v>3.4999966621398926E-2</v>
      </c>
      <c r="H569">
        <f>'EDA &amp; Statistics'!H590-'EDA &amp; Statistics'!H589</f>
        <v>4.0000200271606445E-2</v>
      </c>
      <c r="I569">
        <f>'EDA &amp; Statistics'!I590-'EDA &amp; Statistics'!I589</f>
        <v>4.8000097274780273E-2</v>
      </c>
      <c r="J569">
        <f>'EDA &amp; Statistics'!J590-'EDA &amp; Statistics'!J589</f>
        <v>8.0000400543212891E-2</v>
      </c>
      <c r="K569">
        <f>'EDA &amp; Statistics'!K590-'EDA &amp; Statistics'!K589</f>
        <v>8.9999675750732422E-2</v>
      </c>
      <c r="L569">
        <f>'EDA &amp; Statistics'!L590-'EDA &amp; Statistics'!L589</f>
        <v>2.2999763488769531E-2</v>
      </c>
      <c r="M569">
        <f>'EDA &amp; Statistics'!M590-'EDA &amp; Statistics'!M589</f>
        <v>3.9999961853027344E-2</v>
      </c>
      <c r="N569">
        <f>'EDA &amp; Statistics'!N590-'EDA &amp; Statistics'!N589</f>
        <v>1.7499923706054688E-2</v>
      </c>
      <c r="O569">
        <f>'EDA &amp; Statistics'!O590-'EDA &amp; Statistics'!O589</f>
        <v>2.5000095367431641E-2</v>
      </c>
      <c r="P569">
        <f>'EDA &amp; Statistics'!P590-'EDA &amp; Statistics'!P589</f>
        <v>3.7250518798828125E-3</v>
      </c>
      <c r="R569" s="9">
        <v>39503</v>
      </c>
      <c r="S569" s="20">
        <f>('EDA &amp; Statistics'!B590-'EDA &amp; Statistics'!B589)/'EDA &amp; Statistics'!B589</f>
        <v>2.087747827799601E-2</v>
      </c>
      <c r="T569" s="20">
        <f>('EDA &amp; Statistics'!C590-'EDA &amp; Statistics'!C589)/'EDA &amp; Statistics'!C589</f>
        <v>3.3200009663899736E-2</v>
      </c>
      <c r="U569" s="20">
        <f>('EDA &amp; Statistics'!D590-'EDA &amp; Statistics'!D589)/'EDA &amp; Statistics'!D589</f>
        <v>2.101209917876997E-2</v>
      </c>
      <c r="V569" s="20">
        <f>('EDA &amp; Statistics'!E590-'EDA &amp; Statistics'!E589)/'EDA &amp; Statistics'!E589</f>
        <v>3.7007968757712222E-2</v>
      </c>
      <c r="W569" s="20">
        <f>('EDA &amp; Statistics'!F590-'EDA &amp; Statistics'!F589)/'EDA &amp; Statistics'!F589</f>
        <v>2.9063558543849156E-2</v>
      </c>
      <c r="X569" s="20">
        <f>('EDA &amp; Statistics'!G590-'EDA &amp; Statistics'!G589)/'EDA &amp; Statistics'!G589</f>
        <v>2.1180009630523348E-2</v>
      </c>
      <c r="Y569" s="20">
        <f>('EDA &amp; Statistics'!H590-'EDA &amp; Statistics'!H589)/'EDA &amp; Statistics'!H589</f>
        <v>1.4084577986089954E-2</v>
      </c>
      <c r="Z569" s="20">
        <f>('EDA &amp; Statistics'!I590-'EDA &amp; Statistics'!I589)/'EDA &amp; Statistics'!I589</f>
        <v>1.4860711142828081E-2</v>
      </c>
      <c r="AA569" s="20">
        <f>('EDA &amp; Statistics'!J590-'EDA &amp; Statistics'!J589)/'EDA &amp; Statistics'!J589</f>
        <v>1.0335969368078622E-2</v>
      </c>
      <c r="AB569" s="20">
        <f>('EDA &amp; Statistics'!K590-'EDA &amp; Statistics'!K589)/'EDA &amp; Statistics'!K589</f>
        <v>1.2162118187954384E-2</v>
      </c>
      <c r="AC569" s="20">
        <f>('EDA &amp; Statistics'!L590-'EDA &amp; Statistics'!L589)/'EDA &amp; Statistics'!L589</f>
        <v>5.6691551837497849E-3</v>
      </c>
      <c r="AD569" s="20">
        <f>('EDA &amp; Statistics'!M590-'EDA &amp; Statistics'!M589)/'EDA &amp; Statistics'!M589</f>
        <v>9.0744015250135059E-3</v>
      </c>
      <c r="AE569" s="20">
        <f>('EDA &amp; Statistics'!N590-'EDA &amp; Statistics'!N589)/'EDA &amp; Statistics'!N589</f>
        <v>3.4029993127239534E-3</v>
      </c>
      <c r="AF569" s="20">
        <f>('EDA &amp; Statistics'!O590-'EDA &amp; Statistics'!O589)/'EDA &amp; Statistics'!O589</f>
        <v>4.8216192176136754E-3</v>
      </c>
      <c r="AG569" s="20">
        <f>('EDA &amp; Statistics'!P590-'EDA &amp; Statistics'!P589)/'EDA &amp; Statistics'!P589</f>
        <v>2.9932871741782769E-4</v>
      </c>
    </row>
    <row r="570" spans="1:33" x14ac:dyDescent="0.3">
      <c r="A570" s="9">
        <v>39504</v>
      </c>
      <c r="B570">
        <f>'EDA &amp; Statistics'!B591-'EDA &amp; Statistics'!B590</f>
        <v>-7.5464010238647461E-2</v>
      </c>
      <c r="C570">
        <f>'EDA &amp; Statistics'!C591-'EDA &amp; Statistics'!C590</f>
        <v>-9.2999935150146484E-2</v>
      </c>
      <c r="D570">
        <f>'EDA &amp; Statistics'!D591-'EDA &amp; Statistics'!D590</f>
        <v>-7.3500156402587891E-2</v>
      </c>
      <c r="E570">
        <f>'EDA &amp; Statistics'!E591-'EDA &amp; Statistics'!E590</f>
        <v>-1.4346341894492243E-3</v>
      </c>
      <c r="F570">
        <f>'EDA &amp; Statistics'!F591-'EDA &amp; Statistics'!F590</f>
        <v>-4.999995231628418E-3</v>
      </c>
      <c r="G570">
        <f>'EDA &amp; Statistics'!G591-'EDA &amp; Statistics'!G590</f>
        <v>-1.1250019073486328E-2</v>
      </c>
      <c r="H570">
        <f>'EDA &amp; Statistics'!H591-'EDA &amp; Statistics'!H590</f>
        <v>2.9999971389770508E-2</v>
      </c>
      <c r="I570">
        <f>'EDA &amp; Statistics'!I591-'EDA &amp; Statistics'!I590</f>
        <v>1.4999866485595703E-2</v>
      </c>
      <c r="J570">
        <f>'EDA &amp; Statistics'!J591-'EDA &amp; Statistics'!J590</f>
        <v>-5.0001144409179688E-3</v>
      </c>
      <c r="K570">
        <f>'EDA &amp; Statistics'!K591-'EDA &amp; Statistics'!K590</f>
        <v>-3.4999847412109375E-2</v>
      </c>
      <c r="L570">
        <f>'EDA &amp; Statistics'!L591-'EDA &amp; Statistics'!L590</f>
        <v>2.3000240325927734E-2</v>
      </c>
      <c r="M570">
        <f>'EDA &amp; Statistics'!M591-'EDA &amp; Statistics'!M590</f>
        <v>1.399993896484375E-2</v>
      </c>
      <c r="N570">
        <f>'EDA &amp; Statistics'!N591-'EDA &amp; Statistics'!N590</f>
        <v>-4.9996376037597656E-3</v>
      </c>
      <c r="O570">
        <f>'EDA &amp; Statistics'!O591-'EDA &amp; Statistics'!O590</f>
        <v>-1.0000228881835938E-2</v>
      </c>
      <c r="P570">
        <f>'EDA &amp; Statistics'!P591-'EDA &amp; Statistics'!P590</f>
        <v>-5.0906181335449219E-2</v>
      </c>
      <c r="R570" s="9">
        <v>39504</v>
      </c>
      <c r="S570" s="20">
        <f>('EDA &amp; Statistics'!B591-'EDA &amp; Statistics'!B590)/'EDA &amp; Statistics'!B590</f>
        <v>-2.6700845071087893E-2</v>
      </c>
      <c r="T570" s="20">
        <f>('EDA &amp; Statistics'!C591-'EDA &amp; Statistics'!C590)/'EDA &amp; Statistics'!C590</f>
        <v>-2.400308021171348E-2</v>
      </c>
      <c r="U570" s="20">
        <f>('EDA &amp; Statistics'!D591-'EDA &amp; Statistics'!D590)/'EDA &amp; Statistics'!D590</f>
        <v>-1.5838843942467574E-2</v>
      </c>
      <c r="V570" s="20">
        <f>('EDA &amp; Statistics'!E591-'EDA &amp; Statistics'!E590)/'EDA &amp; Statistics'!E590</f>
        <v>-1.6953099435728911E-3</v>
      </c>
      <c r="W570" s="20">
        <f>('EDA &amp; Statistics'!F591-'EDA &amp; Statistics'!F590)/'EDA &amp; Statistics'!F590</f>
        <v>-4.1840962444885657E-3</v>
      </c>
      <c r="X570" s="20">
        <f>('EDA &amp; Statistics'!G591-'EDA &amp; Statistics'!G590)/'EDA &amp; Statistics'!G590</f>
        <v>-6.6666779694733794E-3</v>
      </c>
      <c r="Y570" s="20">
        <f>('EDA &amp; Statistics'!H591-'EDA &amp; Statistics'!H590)/'EDA &amp; Statistics'!H590</f>
        <v>1.0416656318638471E-2</v>
      </c>
      <c r="Z570" s="20">
        <f>('EDA &amp; Statistics'!I591-'EDA &amp; Statistics'!I590)/'EDA &amp; Statistics'!I590</f>
        <v>4.5759200589369541E-3</v>
      </c>
      <c r="AA570" s="20">
        <f>('EDA &amp; Statistics'!J591-'EDA &amp; Statistics'!J590)/'EDA &amp; Statistics'!J590</f>
        <v>-6.3940080961093931E-4</v>
      </c>
      <c r="AB570" s="20">
        <f>('EDA &amp; Statistics'!K591-'EDA &amp; Statistics'!K590)/'EDA &amp; Statistics'!K590</f>
        <v>-4.6728769668419271E-3</v>
      </c>
      <c r="AC570" s="20">
        <f>('EDA &amp; Statistics'!L591-'EDA &amp; Statistics'!L590)/'EDA &amp; Statistics'!L590</f>
        <v>5.6373139107893759E-3</v>
      </c>
      <c r="AD570" s="20">
        <f>('EDA &amp; Statistics'!M591-'EDA &amp; Statistics'!M590)/'EDA &amp; Statistics'!M590</f>
        <v>3.1474683248478904E-3</v>
      </c>
      <c r="AE570" s="20">
        <f>('EDA &amp; Statistics'!N591-'EDA &amp; Statistics'!N590)/'EDA &amp; Statistics'!N590</f>
        <v>-9.689220448847939E-4</v>
      </c>
      <c r="AF570" s="20">
        <f>('EDA &amp; Statistics'!O591-'EDA &amp; Statistics'!O590)/'EDA &amp; Statistics'!O590</f>
        <v>-1.9194297137457782E-3</v>
      </c>
      <c r="AG570" s="20">
        <f>('EDA &amp; Statistics'!P591-'EDA &amp; Statistics'!P590)/'EDA &amp; Statistics'!P590</f>
        <v>-4.0893718391141415E-3</v>
      </c>
    </row>
    <row r="571" spans="1:33" x14ac:dyDescent="0.3">
      <c r="A571" s="9">
        <v>39505</v>
      </c>
      <c r="B571">
        <f>'EDA &amp; Statistics'!B592-'EDA &amp; Statistics'!B591</f>
        <v>-5.0821065902709961E-2</v>
      </c>
      <c r="C571">
        <f>'EDA &amp; Statistics'!C592-'EDA &amp; Statistics'!C591</f>
        <v>-5.1500082015991211E-2</v>
      </c>
      <c r="D571">
        <f>'EDA &amp; Statistics'!D592-'EDA &amp; Statistics'!D591</f>
        <v>-3.3499717712402344E-2</v>
      </c>
      <c r="E571">
        <f>'EDA &amp; Statistics'!E592-'EDA &amp; Statistics'!E591</f>
        <v>-1.144763254954495E-3</v>
      </c>
      <c r="F571">
        <f>'EDA &amp; Statistics'!F592-'EDA &amp; Statistics'!F591</f>
        <v>-1.2500286102294922E-3</v>
      </c>
      <c r="G571">
        <f>'EDA &amp; Statistics'!G592-'EDA &amp; Statistics'!G591</f>
        <v>-1.2500286102294922E-3</v>
      </c>
      <c r="H571">
        <f>'EDA &amp; Statistics'!H592-'EDA &amp; Statistics'!H591</f>
        <v>-2.0000934600830078E-3</v>
      </c>
      <c r="I571">
        <f>'EDA &amp; Statistics'!I592-'EDA &amp; Statistics'!I591</f>
        <v>3.2000064849853516E-2</v>
      </c>
      <c r="J571">
        <f>'EDA &amp; Statistics'!J592-'EDA &amp; Statistics'!J591</f>
        <v>1.1300086975097656E-2</v>
      </c>
      <c r="K571">
        <f>'EDA &amp; Statistics'!K592-'EDA &amp; Statistics'!K591</f>
        <v>2.5000095367431641E-2</v>
      </c>
      <c r="L571">
        <f>'EDA &amp; Statistics'!L592-'EDA &amp; Statistics'!L591</f>
        <v>1.9998550415039063E-3</v>
      </c>
      <c r="M571">
        <f>'EDA &amp; Statistics'!M592-'EDA &amp; Statistics'!M591</f>
        <v>1.8000125885009766E-2</v>
      </c>
      <c r="N571">
        <f>'EDA &amp; Statistics'!N592-'EDA &amp; Statistics'!N591</f>
        <v>-3.0000209808349609E-2</v>
      </c>
      <c r="O571">
        <f>'EDA &amp; Statistics'!O592-'EDA &amp; Statistics'!O591</f>
        <v>-1.7499923706054688E-2</v>
      </c>
      <c r="P571">
        <f>'EDA &amp; Statistics'!P592-'EDA &amp; Statistics'!P591</f>
        <v>-5.1239013671875E-2</v>
      </c>
      <c r="R571" s="9">
        <v>39505</v>
      </c>
      <c r="S571" s="20">
        <f>('EDA &amp; Statistics'!B592-'EDA &amp; Statistics'!B591)/'EDA &amp; Statistics'!B591</f>
        <v>-1.8474919286689345E-2</v>
      </c>
      <c r="T571" s="20">
        <f>('EDA &amp; Statistics'!C592-'EDA &amp; Statistics'!C591)/'EDA &amp; Statistics'!C591</f>
        <v>-1.3618955610011399E-2</v>
      </c>
      <c r="U571" s="20">
        <f>('EDA &amp; Statistics'!D592-'EDA &amp; Statistics'!D591)/'EDA &amp; Statistics'!D591</f>
        <v>-7.3351693356636088E-3</v>
      </c>
      <c r="V571" s="20">
        <f>('EDA &amp; Statistics'!E592-'EDA &amp; Statistics'!E591)/'EDA &amp; Statistics'!E591</f>
        <v>-1.355066167462448E-3</v>
      </c>
      <c r="W571" s="20">
        <f>('EDA &amp; Statistics'!F592-'EDA &amp; Statistics'!F591)/'EDA &amp; Statistics'!F591</f>
        <v>-1.0504441597668868E-3</v>
      </c>
      <c r="X571" s="20">
        <f>('EDA &amp; Statistics'!G592-'EDA &amp; Statistics'!G591)/'EDA &amp; Statistics'!G591</f>
        <v>-7.4572923159024523E-4</v>
      </c>
      <c r="Y571" s="20">
        <f>('EDA &amp; Statistics'!H592-'EDA &amp; Statistics'!H591)/'EDA &amp; Statistics'!H591</f>
        <v>-6.8731731996222989E-4</v>
      </c>
      <c r="Z571" s="20">
        <f>('EDA &amp; Statistics'!I592-'EDA &amp; Statistics'!I591)/'EDA &amp; Statistics'!I591</f>
        <v>9.7176024951919886E-3</v>
      </c>
      <c r="AA571" s="20">
        <f>('EDA &amp; Statistics'!J592-'EDA &amp; Statistics'!J591)/'EDA &amp; Statistics'!J591</f>
        <v>1.4459484187280644E-3</v>
      </c>
      <c r="AB571" s="20">
        <f>('EDA &amp; Statistics'!K592-'EDA &amp; Statistics'!K591)/'EDA &amp; Statistics'!K591</f>
        <v>3.353466884410578E-3</v>
      </c>
      <c r="AC571" s="20">
        <f>('EDA &amp; Statistics'!L592-'EDA &amp; Statistics'!L591)/'EDA &amp; Statistics'!L591</f>
        <v>4.8741285926215178E-4</v>
      </c>
      <c r="AD571" s="20">
        <f>('EDA &amp; Statistics'!M592-'EDA &amp; Statistics'!M591)/'EDA &amp; Statistics'!M591</f>
        <v>4.0340937507614217E-3</v>
      </c>
      <c r="AE571" s="20">
        <f>('EDA &amp; Statistics'!N592-'EDA &amp; Statistics'!N591)/'EDA &amp; Statistics'!N591</f>
        <v>-5.8196330916279329E-3</v>
      </c>
      <c r="AF571" s="20">
        <f>('EDA &amp; Statistics'!O592-'EDA &amp; Statistics'!O591)/'EDA &amp; Statistics'!O591</f>
        <v>-3.3653700669130935E-3</v>
      </c>
      <c r="AG571" s="20">
        <f>('EDA &amp; Statistics'!P592-'EDA &amp; Statistics'!P591)/'EDA &amp; Statistics'!P591</f>
        <v>-4.1330101880608866E-3</v>
      </c>
    </row>
    <row r="572" spans="1:33" x14ac:dyDescent="0.3">
      <c r="A572" s="9">
        <v>39506</v>
      </c>
      <c r="B572">
        <f>'EDA &amp; Statistics'!B593-'EDA &amp; Statistics'!B592</f>
        <v>-5.2931785583496094E-2</v>
      </c>
      <c r="C572">
        <f>'EDA &amp; Statistics'!C593-'EDA &amp; Statistics'!C592</f>
        <v>-0.12949991226196289</v>
      </c>
      <c r="D572">
        <f>'EDA &amp; Statistics'!D593-'EDA &amp; Statistics'!D592</f>
        <v>-0.1185002326965332</v>
      </c>
      <c r="E572">
        <f>'EDA &amp; Statistics'!E593-'EDA &amp; Statistics'!E592</f>
        <v>-3.5929191888760648E-2</v>
      </c>
      <c r="F572">
        <f>'EDA &amp; Statistics'!F593-'EDA &amp; Statistics'!F592</f>
        <v>-4.0000081062316895E-2</v>
      </c>
      <c r="G572">
        <f>'EDA &amp; Statistics'!G593-'EDA &amp; Statistics'!G592</f>
        <v>-4.1249990463256836E-2</v>
      </c>
      <c r="H572">
        <f>'EDA &amp; Statistics'!H593-'EDA &amp; Statistics'!H592</f>
        <v>-4.5000076293945313E-2</v>
      </c>
      <c r="I572">
        <f>'EDA &amp; Statistics'!I593-'EDA &amp; Statistics'!I592</f>
        <v>-4.5000076293945313E-2</v>
      </c>
      <c r="J572">
        <f>'EDA &amp; Statistics'!J593-'EDA &amp; Statistics'!J592</f>
        <v>1.1199951171875E-2</v>
      </c>
      <c r="K572">
        <f>'EDA &amp; Statistics'!K593-'EDA &amp; Statistics'!K592</f>
        <v>5.9999942779541016E-2</v>
      </c>
      <c r="L572">
        <f>'EDA &amp; Statistics'!L593-'EDA &amp; Statistics'!L592</f>
        <v>-0.10099983215332031</v>
      </c>
      <c r="M572">
        <f>'EDA &amp; Statistics'!M593-'EDA &amp; Statistics'!M592</f>
        <v>-7.8000068664550781E-2</v>
      </c>
      <c r="N572">
        <f>'EDA &amp; Statistics'!N593-'EDA &amp; Statistics'!N592</f>
        <v>-0.10249996185302734</v>
      </c>
      <c r="O572">
        <f>'EDA &amp; Statistics'!O593-'EDA &amp; Statistics'!O592</f>
        <v>-9.2499732971191406E-2</v>
      </c>
      <c r="P572">
        <f>'EDA &amp; Statistics'!P593-'EDA &amp; Statistics'!P592</f>
        <v>3.0488014221191406E-2</v>
      </c>
      <c r="R572" s="9">
        <v>39506</v>
      </c>
      <c r="S572" s="20">
        <f>('EDA &amp; Statistics'!B593-'EDA &amp; Statistics'!B592)/'EDA &amp; Statistics'!B592</f>
        <v>-1.9604416618666406E-2</v>
      </c>
      <c r="T572" s="20">
        <f>('EDA &amp; Statistics'!C593-'EDA &amp; Statistics'!C592)/'EDA &amp; Statistics'!C592</f>
        <v>-3.4718474959721322E-2</v>
      </c>
      <c r="U572" s="20">
        <f>('EDA &amp; Statistics'!D593-'EDA &amp; Statistics'!D592)/'EDA &amp; Statistics'!D592</f>
        <v>-2.6138795105600993E-2</v>
      </c>
      <c r="V572" s="20">
        <f>('EDA &amp; Statistics'!E593-'EDA &amp; Statistics'!E592)/'EDA &amp; Statistics'!E592</f>
        <v>-4.2587403988173567E-2</v>
      </c>
      <c r="W572" s="20">
        <f>('EDA &amp; Statistics'!F593-'EDA &amp; Statistics'!F592)/'EDA &amp; Statistics'!F592</f>
        <v>-3.3648858127962429E-2</v>
      </c>
      <c r="X572" s="20">
        <f>('EDA &amp; Statistics'!G593-'EDA &amp; Statistics'!G592)/'EDA &amp; Statistics'!G592</f>
        <v>-2.4626860679138544E-2</v>
      </c>
      <c r="Y572" s="20">
        <f>('EDA &amp; Statistics'!H593-'EDA &amp; Statistics'!H592)/'EDA &amp; Statistics'!H592</f>
        <v>-1.547457923384009E-2</v>
      </c>
      <c r="Z572" s="20">
        <f>('EDA &amp; Statistics'!I593-'EDA &amp; Statistics'!I592)/'EDA &amp; Statistics'!I592</f>
        <v>-1.3533857337925025E-2</v>
      </c>
      <c r="AA572" s="20">
        <f>('EDA &amp; Statistics'!J593-'EDA &amp; Statistics'!J592)/'EDA &amp; Statistics'!J592</f>
        <v>1.4310658888007945E-3</v>
      </c>
      <c r="AB572" s="20">
        <f>('EDA &amp; Statistics'!K593-'EDA &amp; Statistics'!K592)/'EDA &amp; Statistics'!K592</f>
        <v>8.021382704083594E-3</v>
      </c>
      <c r="AC572" s="20">
        <f>('EDA &amp; Statistics'!L593-'EDA &amp; Statistics'!L592)/'EDA &amp; Statistics'!L592</f>
        <v>-2.4604100288437111E-2</v>
      </c>
      <c r="AD572" s="20">
        <f>('EDA &amp; Statistics'!M593-'EDA &amp; Statistics'!M592)/'EDA &amp; Statistics'!M592</f>
        <v>-1.7410729538497201E-2</v>
      </c>
      <c r="AE572" s="20">
        <f>('EDA &amp; Statistics'!N593-'EDA &amp; Statistics'!N592)/'EDA &amp; Statistics'!N592</f>
        <v>-1.9999992556688263E-2</v>
      </c>
      <c r="AF572" s="20">
        <f>('EDA &amp; Statistics'!O593-'EDA &amp; Statistics'!O592)/'EDA &amp; Statistics'!O592</f>
        <v>-1.7848477571401362E-2</v>
      </c>
      <c r="AG572" s="20">
        <f>('EDA &amp; Statistics'!P593-'EDA &amp; Statistics'!P592)/'EDA &amp; Statistics'!P592</f>
        <v>2.4694117826991784E-3</v>
      </c>
    </row>
    <row r="573" spans="1:33" x14ac:dyDescent="0.3">
      <c r="A573" s="9">
        <v>39507</v>
      </c>
      <c r="B573">
        <f>'EDA &amp; Statistics'!B594-'EDA &amp; Statistics'!B593</f>
        <v>-0.13471412658691406</v>
      </c>
      <c r="C573">
        <f>'EDA &amp; Statistics'!C594-'EDA &amp; Statistics'!C593</f>
        <v>-0.23100018501281738</v>
      </c>
      <c r="D573">
        <f>'EDA &amp; Statistics'!D594-'EDA &amp; Statistics'!D593</f>
        <v>-0.19099998474121094</v>
      </c>
      <c r="E573">
        <f>'EDA &amp; Statistics'!E594-'EDA &amp; Statistics'!E593</f>
        <v>-3.5012398467638817E-2</v>
      </c>
      <c r="F573">
        <f>'EDA &amp; Statistics'!F594-'EDA &amp; Statistics'!F593</f>
        <v>-4.2499899864196777E-2</v>
      </c>
      <c r="G573">
        <f>'EDA &amp; Statistics'!G594-'EDA &amp; Statistics'!G593</f>
        <v>-4.999995231628418E-2</v>
      </c>
      <c r="H573">
        <f>'EDA &amp; Statistics'!H594-'EDA &amp; Statistics'!H593</f>
        <v>-6.4999818801879883E-2</v>
      </c>
      <c r="I573">
        <f>'EDA &amp; Statistics'!I594-'EDA &amp; Statistics'!I593</f>
        <v>-4.2000055313110352E-2</v>
      </c>
      <c r="J573">
        <f>'EDA &amp; Statistics'!J594-'EDA &amp; Statistics'!J593</f>
        <v>-0.15000009536743164</v>
      </c>
      <c r="K573">
        <f>'EDA &amp; Statistics'!K594-'EDA &amp; Statistics'!K593</f>
        <v>-0.19500017166137695</v>
      </c>
      <c r="L573">
        <f>'EDA &amp; Statistics'!L594-'EDA &amp; Statistics'!L593</f>
        <v>-7.9000234603881836E-2</v>
      </c>
      <c r="M573">
        <f>'EDA &amp; Statistics'!M594-'EDA &amp; Statistics'!M593</f>
        <v>-8.300018310546875E-2</v>
      </c>
      <c r="N573">
        <f>'EDA &amp; Statistics'!N594-'EDA &amp; Statistics'!N593</f>
        <v>-8.2499980926513672E-2</v>
      </c>
      <c r="O573">
        <f>'EDA &amp; Statistics'!O594-'EDA &amp; Statistics'!O593</f>
        <v>-7.5000286102294922E-2</v>
      </c>
      <c r="P573">
        <f>'EDA &amp; Statistics'!P594-'EDA &amp; Statistics'!P593</f>
        <v>0.11102485656738281</v>
      </c>
      <c r="R573" s="9">
        <v>39507</v>
      </c>
      <c r="S573" s="20">
        <f>('EDA &amp; Statistics'!B594-'EDA &amp; Statistics'!B593)/'EDA &amp; Statistics'!B593</f>
        <v>-5.0891959426724184E-2</v>
      </c>
      <c r="T573" s="20">
        <f>('EDA &amp; Statistics'!C594-'EDA &amp; Statistics'!C593)/'EDA &amp; Statistics'!C593</f>
        <v>-6.4157805349263838E-2</v>
      </c>
      <c r="U573" s="20">
        <f>('EDA &amp; Statistics'!D594-'EDA &amp; Statistics'!D593)/'EDA &amp; Statistics'!D593</f>
        <v>-4.3261605071689739E-2</v>
      </c>
      <c r="V573" s="20">
        <f>('EDA &amp; Statistics'!E594-'EDA &amp; Statistics'!E593)/'EDA &amp; Statistics'!E593</f>
        <v>-4.3346740290055238E-2</v>
      </c>
      <c r="W573" s="20">
        <f>('EDA &amp; Statistics'!F594-'EDA &amp; Statistics'!F593)/'EDA &amp; Statistics'!F593</f>
        <v>-3.6996650102065987E-2</v>
      </c>
      <c r="X573" s="20">
        <f>('EDA &amp; Statistics'!G594-'EDA &amp; Statistics'!G593)/'EDA &amp; Statistics'!G593</f>
        <v>-3.060440917138469E-2</v>
      </c>
      <c r="Y573" s="20">
        <f>('EDA &amp; Statistics'!H594-'EDA &amp; Statistics'!H593)/'EDA &amp; Statistics'!H593</f>
        <v>-2.2703395287189884E-2</v>
      </c>
      <c r="Z573" s="20">
        <f>('EDA &amp; Statistics'!I594-'EDA &amp; Statistics'!I593)/'EDA &amp; Statistics'!I593</f>
        <v>-1.2804895024226017E-2</v>
      </c>
      <c r="AA573" s="20">
        <f>('EDA &amp; Statistics'!J594-'EDA &amp; Statistics'!J593)/'EDA &amp; Statistics'!J593</f>
        <v>-1.9138767916072282E-2</v>
      </c>
      <c r="AB573" s="20">
        <f>('EDA &amp; Statistics'!K594-'EDA &amp; Statistics'!K593)/'EDA &amp; Statistics'!K593</f>
        <v>-2.5862091863121679E-2</v>
      </c>
      <c r="AC573" s="20">
        <f>('EDA &amp; Statistics'!L594-'EDA &amp; Statistics'!L593)/'EDA &amp; Statistics'!L593</f>
        <v>-1.973032740156987E-2</v>
      </c>
      <c r="AD573" s="20">
        <f>('EDA &amp; Statistics'!M594-'EDA &amp; Statistics'!M593)/'EDA &amp; Statistics'!M593</f>
        <v>-1.8855107687531489E-2</v>
      </c>
      <c r="AE573" s="20">
        <f>('EDA &amp; Statistics'!N594-'EDA &amp; Statistics'!N593)/'EDA &amp; Statistics'!N593</f>
        <v>-1.6426078705805574E-2</v>
      </c>
      <c r="AF573" s="20">
        <f>('EDA &amp; Statistics'!O594-'EDA &amp; Statistics'!O593)/'EDA &amp; Statistics'!O593</f>
        <v>-1.473482983377963E-2</v>
      </c>
      <c r="AG573" s="20">
        <f>('EDA &amp; Statistics'!P594-'EDA &amp; Statistics'!P593)/'EDA &amp; Statistics'!P593</f>
        <v>8.9704342752605238E-3</v>
      </c>
    </row>
    <row r="574" spans="1:33" x14ac:dyDescent="0.3">
      <c r="A574" s="9">
        <v>39510</v>
      </c>
      <c r="B574">
        <f>'EDA &amp; Statistics'!B595-'EDA &amp; Statistics'!B594</f>
        <v>1.5473127365112305E-2</v>
      </c>
      <c r="C574">
        <f>'EDA &amp; Statistics'!C595-'EDA &amp; Statistics'!C594</f>
        <v>5.0001144409179688E-3</v>
      </c>
      <c r="D574">
        <f>'EDA &amp; Statistics'!D595-'EDA &amp; Statistics'!D594</f>
        <v>1.3000011444091797E-2</v>
      </c>
      <c r="E574">
        <f>'EDA &amp; Statistics'!E595-'EDA &amp; Statistics'!E594</f>
        <v>-1.4757542101553223E-2</v>
      </c>
      <c r="F574">
        <f>'EDA &amp; Statistics'!F595-'EDA &amp; Statistics'!F594</f>
        <v>-1.6250014305114746E-2</v>
      </c>
      <c r="G574">
        <f>'EDA &amp; Statistics'!G595-'EDA &amp; Statistics'!G594</f>
        <v>-1.6250014305114746E-2</v>
      </c>
      <c r="H574">
        <f>'EDA &amp; Statistics'!H595-'EDA &amp; Statistics'!H594</f>
        <v>-1.5000104904174805E-2</v>
      </c>
      <c r="I574">
        <f>'EDA &amp; Statistics'!I595-'EDA &amp; Statistics'!I594</f>
        <v>-7.9998970031738281E-3</v>
      </c>
      <c r="J574">
        <f>'EDA &amp; Statistics'!J595-'EDA &amp; Statistics'!J594</f>
        <v>-7.5001716613769531E-3</v>
      </c>
      <c r="K574">
        <f>'EDA &amp; Statistics'!K595-'EDA &amp; Statistics'!K594</f>
        <v>-1.9999980926513672E-2</v>
      </c>
      <c r="L574">
        <f>'EDA &amp; Statistics'!L595-'EDA &amp; Statistics'!L594</f>
        <v>1.3000011444091797E-2</v>
      </c>
      <c r="M574">
        <f>'EDA &amp; Statistics'!M595-'EDA &amp; Statistics'!M594</f>
        <v>-9.9997520446777344E-3</v>
      </c>
      <c r="N574">
        <f>'EDA &amp; Statistics'!N595-'EDA &amp; Statistics'!N594</f>
        <v>5.0001144409179688E-3</v>
      </c>
      <c r="O574">
        <f>'EDA &amp; Statistics'!O595-'EDA &amp; Statistics'!O594</f>
        <v>-1.4999866485595703E-2</v>
      </c>
      <c r="P574">
        <f>'EDA &amp; Statistics'!P595-'EDA &amp; Statistics'!P594</f>
        <v>-0.12275218963623047</v>
      </c>
      <c r="R574" s="9">
        <v>39510</v>
      </c>
      <c r="S574" s="20">
        <f>('EDA &amp; Statistics'!B595-'EDA &amp; Statistics'!B594)/'EDA &amp; Statistics'!B594</f>
        <v>6.1588337399586454E-3</v>
      </c>
      <c r="T574" s="20">
        <f>('EDA &amp; Statistics'!C595-'EDA &amp; Statistics'!C594)/'EDA &amp; Statistics'!C594</f>
        <v>1.4839336865895543E-3</v>
      </c>
      <c r="U574" s="20">
        <f>('EDA &amp; Statistics'!D595-'EDA &amp; Statistics'!D594)/'EDA &amp; Statistics'!D594</f>
        <v>3.0776542411301401E-3</v>
      </c>
      <c r="V574" s="20">
        <f>('EDA &amp; Statistics'!E595-'EDA &amp; Statistics'!E594)/'EDA &amp; Statistics'!E594</f>
        <v>-1.9098271217963207E-2</v>
      </c>
      <c r="W574" s="20">
        <f>('EDA &amp; Statistics'!F595-'EDA &amp; Statistics'!F594)/'EDA &amp; Statistics'!F594</f>
        <v>-1.4689277834734822E-2</v>
      </c>
      <c r="X574" s="20">
        <f>('EDA &amp; Statistics'!G595-'EDA &amp; Statistics'!G594)/'EDA &amp; Statistics'!G594</f>
        <v>-1.0260466744917639E-2</v>
      </c>
      <c r="Y574" s="20">
        <f>('EDA &amp; Statistics'!H595-'EDA &amp; Statistics'!H594)/'EDA &amp; Statistics'!H594</f>
        <v>-5.3610094291221553E-3</v>
      </c>
      <c r="Z574" s="20">
        <f>('EDA &amp; Statistics'!I595-'EDA &amp; Statistics'!I594)/'EDA &amp; Statistics'!I594</f>
        <v>-2.4706291570467196E-3</v>
      </c>
      <c r="AA574" s="20">
        <f>('EDA &amp; Statistics'!J595-'EDA &amp; Statistics'!J594)/'EDA &amp; Statistics'!J594</f>
        <v>-9.7563208603277437E-4</v>
      </c>
      <c r="AB574" s="20">
        <f>('EDA &amp; Statistics'!K595-'EDA &amp; Statistics'!K594)/'EDA &amp; Statistics'!K594</f>
        <v>-2.7229382570195851E-3</v>
      </c>
      <c r="AC574" s="20">
        <f>('EDA &amp; Statistics'!L595-'EDA &amp; Statistics'!L594)/'EDA &amp; Statistics'!L594</f>
        <v>3.3121048667580292E-3</v>
      </c>
      <c r="AD574" s="20">
        <f>('EDA &amp; Statistics'!M595-'EDA &amp; Statistics'!M594)/'EDA &amp; Statistics'!M594</f>
        <v>-2.3152934900297528E-3</v>
      </c>
      <c r="AE574" s="20">
        <f>('EDA &amp; Statistics'!N595-'EDA &amp; Statistics'!N594)/'EDA &amp; Statistics'!N594</f>
        <v>1.0121689034415383E-3</v>
      </c>
      <c r="AF574" s="20">
        <f>('EDA &amp; Statistics'!O595-'EDA &amp; Statistics'!O594)/'EDA &amp; Statistics'!O594</f>
        <v>-2.9910003758598877E-3</v>
      </c>
      <c r="AG574" s="20">
        <f>('EDA &amp; Statistics'!P595-'EDA &amp; Statistics'!P594)/'EDA &amp; Statistics'!P594</f>
        <v>-9.8297858204108093E-3</v>
      </c>
    </row>
    <row r="575" spans="1:33" x14ac:dyDescent="0.3">
      <c r="A575" s="9">
        <v>39511</v>
      </c>
      <c r="B575">
        <f>'EDA &amp; Statistics'!B596-'EDA &amp; Statistics'!B595</f>
        <v>5.4199695587158203E-3</v>
      </c>
      <c r="C575">
        <f>'EDA &amp; Statistics'!C596-'EDA &amp; Statistics'!C595</f>
        <v>8.5000038146972656E-2</v>
      </c>
      <c r="D575">
        <f>'EDA &amp; Statistics'!D596-'EDA &amp; Statistics'!D595</f>
        <v>8.5000038146972656E-2</v>
      </c>
      <c r="E575">
        <f>'EDA &amp; Statistics'!E596-'EDA &amp; Statistics'!E595</f>
        <v>2.0967033836050919E-2</v>
      </c>
      <c r="F575">
        <f>'EDA &amp; Statistics'!F596-'EDA &amp; Statistics'!F595</f>
        <v>2.3749947547912598E-2</v>
      </c>
      <c r="G575">
        <f>'EDA &amp; Statistics'!G596-'EDA &amp; Statistics'!G595</f>
        <v>2.499997615814209E-2</v>
      </c>
      <c r="H575">
        <f>'EDA &amp; Statistics'!H596-'EDA &amp; Statistics'!H595</f>
        <v>-7.9998970031738281E-3</v>
      </c>
      <c r="I575">
        <f>'EDA &amp; Statistics'!I596-'EDA &amp; Statistics'!I595</f>
        <v>-1.5000104904174805E-2</v>
      </c>
      <c r="J575">
        <f>'EDA &amp; Statistics'!J596-'EDA &amp; Statistics'!J595</f>
        <v>-0.125</v>
      </c>
      <c r="K575">
        <f>'EDA &amp; Statistics'!K596-'EDA &amp; Statistics'!K595</f>
        <v>-4.2500019073486328E-2</v>
      </c>
      <c r="L575">
        <f>'EDA &amp; Statistics'!L596-'EDA &amp; Statistics'!L595</f>
        <v>-9.0000629425048828E-3</v>
      </c>
      <c r="M575">
        <f>'EDA &amp; Statistics'!M596-'EDA &amp; Statistics'!M595</f>
        <v>-2.9997825622558594E-3</v>
      </c>
      <c r="N575">
        <f>'EDA &amp; Statistics'!N596-'EDA &amp; Statistics'!N595</f>
        <v>-7.5001716613769531E-3</v>
      </c>
      <c r="O575">
        <f>'EDA &amp; Statistics'!O596-'EDA &amp; Statistics'!O595</f>
        <v>-7.5001716613769531E-3</v>
      </c>
      <c r="P575">
        <f>'EDA &amp; Statistics'!P596-'EDA &amp; Statistics'!P595</f>
        <v>-2.0761489868164063E-3</v>
      </c>
      <c r="R575" s="9">
        <v>39511</v>
      </c>
      <c r="S575" s="20">
        <f>('EDA &amp; Statistics'!B596-'EDA &amp; Statistics'!B595)/'EDA &amp; Statistics'!B595</f>
        <v>2.1441278738887235E-3</v>
      </c>
      <c r="T575" s="20">
        <f>('EDA &amp; Statistics'!C596-'EDA &amp; Statistics'!C595)/'EDA &amp; Statistics'!C595</f>
        <v>2.5188927910545379E-2</v>
      </c>
      <c r="U575" s="20">
        <f>('EDA &amp; Statistics'!D596-'EDA &amp; Statistics'!D595)/'EDA &amp; Statistics'!D595</f>
        <v>2.0061373230247075E-2</v>
      </c>
      <c r="V575" s="20">
        <f>('EDA &amp; Statistics'!E596-'EDA &amp; Statistics'!E595)/'EDA &amp; Statistics'!E595</f>
        <v>2.7662506039187972E-2</v>
      </c>
      <c r="W575" s="20">
        <f>('EDA &amp; Statistics'!F596-'EDA &amp; Statistics'!F595)/'EDA &amp; Statistics'!F595</f>
        <v>2.1788942037273572E-2</v>
      </c>
      <c r="X575" s="20">
        <f>('EDA &amp; Statistics'!G596-'EDA &amp; Statistics'!G595)/'EDA &amp; Statistics'!G595</f>
        <v>1.5948948155784754E-2</v>
      </c>
      <c r="Y575" s="20">
        <f>('EDA &amp; Statistics'!H596-'EDA &amp; Statistics'!H595)/'EDA &amp; Statistics'!H595</f>
        <v>-2.8745587585716748E-3</v>
      </c>
      <c r="Z575" s="20">
        <f>('EDA &amp; Statistics'!I596-'EDA &amp; Statistics'!I595)/'EDA &amp; Statistics'!I595</f>
        <v>-4.6439952989466328E-3</v>
      </c>
      <c r="AA575" s="20">
        <f>('EDA &amp; Statistics'!J596-'EDA &amp; Statistics'!J595)/'EDA &amp; Statistics'!J595</f>
        <v>-1.6276042030464555E-2</v>
      </c>
      <c r="AB575" s="20">
        <f>('EDA &amp; Statistics'!K596-'EDA &amp; Statistics'!K595)/'EDA &amp; Statistics'!K595</f>
        <v>-5.8020505365378354E-3</v>
      </c>
      <c r="AC575" s="20">
        <f>('EDA &amp; Statistics'!L596-'EDA &amp; Statistics'!L595)/'EDA &amp; Statistics'!L595</f>
        <v>-2.2854400775338679E-3</v>
      </c>
      <c r="AD575" s="20">
        <f>('EDA &amp; Statistics'!M596-'EDA &amp; Statistics'!M595)/'EDA &amp; Statistics'!M595</f>
        <v>-6.9616675600677597E-4</v>
      </c>
      <c r="AE575" s="20">
        <f>('EDA &amp; Statistics'!N596-'EDA &amp; Statistics'!N595)/'EDA &amp; Statistics'!N595</f>
        <v>-1.5167181801850399E-3</v>
      </c>
      <c r="AF575" s="20">
        <f>('EDA &amp; Statistics'!O596-'EDA &amp; Statistics'!O595)/'EDA &amp; Statistics'!O595</f>
        <v>-1.5000343322753907E-3</v>
      </c>
      <c r="AG575" s="20">
        <f>('EDA &amp; Statistics'!P596-'EDA &amp; Statistics'!P595)/'EDA &amp; Statistics'!P595</f>
        <v>-1.6790493665194318E-4</v>
      </c>
    </row>
    <row r="576" spans="1:33" x14ac:dyDescent="0.3">
      <c r="A576" s="9">
        <v>39512</v>
      </c>
      <c r="B576">
        <f>'EDA &amp; Statistics'!B597-'EDA &amp; Statistics'!B596</f>
        <v>7.3704957962036133E-2</v>
      </c>
      <c r="C576">
        <f>'EDA &amp; Statistics'!C597-'EDA &amp; Statistics'!C596</f>
        <v>0.1529998779296875</v>
      </c>
      <c r="D576">
        <f>'EDA &amp; Statistics'!D597-'EDA &amp; Statistics'!D596</f>
        <v>0.16200017929077148</v>
      </c>
      <c r="E576">
        <f>'EDA &amp; Statistics'!E597-'EDA &amp; Statistics'!E596</f>
        <v>-2.4971043113883207E-2</v>
      </c>
      <c r="F576">
        <f>'EDA &amp; Statistics'!F597-'EDA &amp; Statistics'!F596</f>
        <v>-2.7500033378601074E-2</v>
      </c>
      <c r="G576">
        <f>'EDA &amp; Statistics'!G597-'EDA &amp; Statistics'!G596</f>
        <v>-2.7499914169311523E-2</v>
      </c>
      <c r="H576">
        <f>'EDA &amp; Statistics'!H597-'EDA &amp; Statistics'!H596</f>
        <v>5.7999849319458008E-2</v>
      </c>
      <c r="I576">
        <f>'EDA &amp; Statistics'!I597-'EDA &amp; Statistics'!I596</f>
        <v>6.3000202178955078E-2</v>
      </c>
      <c r="J576">
        <f>'EDA &amp; Statistics'!J597-'EDA &amp; Statistics'!J596</f>
        <v>1.9999980926513672E-2</v>
      </c>
      <c r="K576">
        <f>'EDA &amp; Statistics'!K597-'EDA &amp; Statistics'!K596</f>
        <v>6.25E-2</v>
      </c>
      <c r="L576">
        <f>'EDA &amp; Statistics'!L597-'EDA &amp; Statistics'!L596</f>
        <v>6.9000005722045898E-2</v>
      </c>
      <c r="M576">
        <f>'EDA &amp; Statistics'!M597-'EDA &amp; Statistics'!M596</f>
        <v>5.8999538421630859E-2</v>
      </c>
      <c r="N576">
        <f>'EDA &amp; Statistics'!N597-'EDA &amp; Statistics'!N596</f>
        <v>6.7500114440917969E-2</v>
      </c>
      <c r="O576">
        <f>'EDA &amp; Statistics'!O597-'EDA &amp; Statistics'!O596</f>
        <v>6.25E-2</v>
      </c>
      <c r="P576">
        <f>'EDA &amp; Statistics'!P597-'EDA &amp; Statistics'!P596</f>
        <v>-6.9874763488769531E-2</v>
      </c>
      <c r="R576" s="9">
        <v>39512</v>
      </c>
      <c r="S576" s="20">
        <f>('EDA &amp; Statistics'!B597-'EDA &amp; Statistics'!B596)/'EDA &amp; Statistics'!B596</f>
        <v>2.9095133361988539E-2</v>
      </c>
      <c r="T576" s="20">
        <f>('EDA &amp; Statistics'!C597-'EDA &amp; Statistics'!C596)/'EDA &amp; Statistics'!C596</f>
        <v>4.4226007989554929E-2</v>
      </c>
      <c r="U576" s="20">
        <f>('EDA &amp; Statistics'!D597-'EDA &amp; Statistics'!D596)/'EDA &amp; Statistics'!D596</f>
        <v>3.7482688174427514E-2</v>
      </c>
      <c r="V576" s="20">
        <f>('EDA &amp; Statistics'!E597-'EDA &amp; Statistics'!E596)/'EDA &amp; Statistics'!E596</f>
        <v>-3.2058315485745538E-2</v>
      </c>
      <c r="W576" s="20">
        <f>('EDA &amp; Statistics'!F597-'EDA &amp; Statistics'!F596)/'EDA &amp; Statistics'!F596</f>
        <v>-2.4691388417106112E-2</v>
      </c>
      <c r="X576" s="20">
        <f>('EDA &amp; Statistics'!G597-'EDA &amp; Statistics'!G596)/'EDA &amp; Statistics'!G596</f>
        <v>-1.7268392253289914E-2</v>
      </c>
      <c r="Y576" s="20">
        <f>('EDA &amp; Statistics'!H597-'EDA &amp; Statistics'!H596)/'EDA &amp; Statistics'!H596</f>
        <v>2.09008458833146E-2</v>
      </c>
      <c r="Z576" s="20">
        <f>('EDA &amp; Statistics'!I597-'EDA &amp; Statistics'!I596)/'EDA &amp; Statistics'!I596</f>
        <v>1.9595708821420921E-2</v>
      </c>
      <c r="AA576" s="20">
        <f>('EDA &amp; Statistics'!J597-'EDA &amp; Statistics'!J596)/'EDA &amp; Statistics'!J596</f>
        <v>2.6472510100522071E-3</v>
      </c>
      <c r="AB576" s="20">
        <f>('EDA &amp; Statistics'!K597-'EDA &amp; Statistics'!K596)/'EDA &amp; Statistics'!K596</f>
        <v>8.5822178922926162E-3</v>
      </c>
      <c r="AC576" s="20">
        <f>('EDA &amp; Statistics'!L597-'EDA &amp; Statistics'!L596)/'EDA &amp; Statistics'!L596</f>
        <v>1.7561722439260605E-2</v>
      </c>
      <c r="AD576" s="20">
        <f>('EDA &amp; Statistics'!M597-'EDA &amp; Statistics'!M596)/'EDA &amp; Statistics'!M596</f>
        <v>1.3701703491242907E-2</v>
      </c>
      <c r="AE576" s="20">
        <f>('EDA &amp; Statistics'!N597-'EDA &amp; Statistics'!N596)/'EDA &amp; Statistics'!N596</f>
        <v>1.3670909253856804E-2</v>
      </c>
      <c r="AF576" s="20">
        <f>('EDA &amp; Statistics'!O597-'EDA &amp; Statistics'!O596)/'EDA &amp; Statistics'!O596</f>
        <v>1.2518778597694697E-2</v>
      </c>
      <c r="AG576" s="20">
        <f>('EDA &amp; Statistics'!P597-'EDA &amp; Statistics'!P596)/'EDA &amp; Statistics'!P596</f>
        <v>-5.6519488998836966E-3</v>
      </c>
    </row>
    <row r="577" spans="1:33" x14ac:dyDescent="0.3">
      <c r="A577" s="9">
        <v>39513</v>
      </c>
      <c r="B577">
        <f>'EDA &amp; Statistics'!B598-'EDA &amp; Statistics'!B597</f>
        <v>-2.4855136871337891E-2</v>
      </c>
      <c r="C577">
        <f>'EDA &amp; Statistics'!C598-'EDA &amp; Statistics'!C597</f>
        <v>1.2000083923339844E-2</v>
      </c>
      <c r="D577">
        <f>'EDA &amp; Statistics'!D598-'EDA &amp; Statistics'!D597</f>
        <v>2.4999618530273438E-2</v>
      </c>
      <c r="E577">
        <f>'EDA &amp; Statistics'!E598-'EDA &amp; Statistics'!E597</f>
        <v>-9.2457979677027513E-3</v>
      </c>
      <c r="F577">
        <f>'EDA &amp; Statistics'!F598-'EDA &amp; Statistics'!F597</f>
        <v>-6.2499046325683594E-3</v>
      </c>
      <c r="G577">
        <f>'EDA &amp; Statistics'!G598-'EDA &amp; Statistics'!G597</f>
        <v>1.2499094009399414E-3</v>
      </c>
      <c r="H577">
        <f>'EDA &amp; Statistics'!H598-'EDA &amp; Statistics'!H597</f>
        <v>5.0001144409179688E-3</v>
      </c>
      <c r="I577">
        <f>'EDA &amp; Statistics'!I598-'EDA &amp; Statistics'!I597</f>
        <v>1.6999959945678711E-2</v>
      </c>
      <c r="J577">
        <f>'EDA &amp; Statistics'!J598-'EDA &amp; Statistics'!J597</f>
        <v>3.9999961853027344E-2</v>
      </c>
      <c r="K577">
        <f>'EDA &amp; Statistics'!K598-'EDA &amp; Statistics'!K597</f>
        <v>8.5000038146972656E-2</v>
      </c>
      <c r="L577">
        <f>'EDA &amp; Statistics'!L598-'EDA &amp; Statistics'!L597</f>
        <v>-6.999969482421875E-3</v>
      </c>
      <c r="M577">
        <f>'EDA &amp; Statistics'!M598-'EDA &amp; Statistics'!M597</f>
        <v>-2.1999835968017578E-2</v>
      </c>
      <c r="N577">
        <f>'EDA &amp; Statistics'!N598-'EDA &amp; Statistics'!N597</f>
        <v>-4.5000076293945313E-2</v>
      </c>
      <c r="O577">
        <f>'EDA &amp; Statistics'!O598-'EDA &amp; Statistics'!O597</f>
        <v>-4.4999599456787109E-2</v>
      </c>
      <c r="P577">
        <f>'EDA &amp; Statistics'!P598-'EDA &amp; Statistics'!P597</f>
        <v>0.26948738098144531</v>
      </c>
      <c r="R577" s="9">
        <v>39513</v>
      </c>
      <c r="S577" s="20">
        <f>('EDA &amp; Statistics'!B598-'EDA &amp; Statistics'!B597)/'EDA &amp; Statistics'!B597</f>
        <v>-9.5342005721434902E-3</v>
      </c>
      <c r="T577" s="20">
        <f>('EDA &amp; Statistics'!C598-'EDA &amp; Statistics'!C597)/'EDA &amp; Statistics'!C597</f>
        <v>3.3218225831797058E-3</v>
      </c>
      <c r="U577" s="20">
        <f>('EDA &amp; Statistics'!D598-'EDA &amp; Statistics'!D597)/'EDA &amp; Statistics'!D597</f>
        <v>5.5752937961191578E-3</v>
      </c>
      <c r="V577" s="20">
        <f>('EDA &amp; Statistics'!E598-'EDA &amp; Statistics'!E597)/'EDA &amp; Statistics'!E597</f>
        <v>-1.2263070361658555E-2</v>
      </c>
      <c r="W577" s="20">
        <f>('EDA &amp; Statistics'!F598-'EDA &amp; Statistics'!F597)/'EDA &amp; Statistics'!F597</f>
        <v>-5.7536524136795756E-3</v>
      </c>
      <c r="X577" s="20">
        <f>('EDA &amp; Statistics'!G598-'EDA &amp; Statistics'!G597)/'EDA &amp; Statistics'!G597</f>
        <v>7.986641247540023E-4</v>
      </c>
      <c r="Y577" s="20">
        <f>('EDA &amp; Statistics'!H598-'EDA &amp; Statistics'!H597)/'EDA &amp; Statistics'!H597</f>
        <v>1.7649539493621818E-3</v>
      </c>
      <c r="Z577" s="20">
        <f>('EDA &amp; Statistics'!I598-'EDA &amp; Statistics'!I597)/'EDA &amp; Statistics'!I597</f>
        <v>5.1860766754995968E-3</v>
      </c>
      <c r="AA577" s="20">
        <f>('EDA &amp; Statistics'!J598-'EDA &amp; Statistics'!J597)/'EDA &amp; Statistics'!J597</f>
        <v>5.2805231498623375E-3</v>
      </c>
      <c r="AB577" s="20">
        <f>('EDA &amp; Statistics'!K598-'EDA &amp; Statistics'!K597)/'EDA &amp; Statistics'!K597</f>
        <v>1.1572503822325471E-2</v>
      </c>
      <c r="AC577" s="20">
        <f>('EDA &amp; Statistics'!L598-'EDA &amp; Statistics'!L597)/'EDA &amp; Statistics'!L597</f>
        <v>-1.7508678454372509E-3</v>
      </c>
      <c r="AD577" s="20">
        <f>('EDA &amp; Statistics'!M598-'EDA &amp; Statistics'!M597)/'EDA &amp; Statistics'!M597</f>
        <v>-5.0400543233893392E-3</v>
      </c>
      <c r="AE577" s="20">
        <f>('EDA &amp; Statistics'!N598-'EDA &amp; Statistics'!N597)/'EDA &amp; Statistics'!N597</f>
        <v>-8.9910240289718824E-3</v>
      </c>
      <c r="AF577" s="20">
        <f>('EDA &amp; Statistics'!O598-'EDA &amp; Statistics'!O597)/'EDA &amp; Statistics'!O597</f>
        <v>-8.9019982166006692E-3</v>
      </c>
      <c r="AG577" s="20">
        <f>('EDA &amp; Statistics'!P598-'EDA &amp; Statistics'!P597)/'EDA &amp; Statistics'!P597</f>
        <v>2.1921884367564131E-2</v>
      </c>
    </row>
    <row r="578" spans="1:33" x14ac:dyDescent="0.3">
      <c r="A578" s="9">
        <v>39514</v>
      </c>
      <c r="B578">
        <f>'EDA &amp; Statistics'!B599-'EDA &amp; Statistics'!B598</f>
        <v>-0.12720990180969238</v>
      </c>
      <c r="C578">
        <f>'EDA &amp; Statistics'!C599-'EDA &amp; Statistics'!C598</f>
        <v>-0.10100007057189941</v>
      </c>
      <c r="D578">
        <f>'EDA &amp; Statistics'!D599-'EDA &amp; Statistics'!D598</f>
        <v>-8.9999675750732422E-2</v>
      </c>
      <c r="E578">
        <f>'EDA &amp; Statistics'!E599-'EDA &amp; Statistics'!E598</f>
        <v>3.117177232104229E-2</v>
      </c>
      <c r="F578">
        <f>'EDA &amp; Statistics'!F599-'EDA &amp; Statistics'!F598</f>
        <v>3.3749938011169434E-2</v>
      </c>
      <c r="G578">
        <f>'EDA &amp; Statistics'!G599-'EDA &amp; Statistics'!G598</f>
        <v>3.2500028610229492E-2</v>
      </c>
      <c r="H578">
        <f>'EDA &amp; Statistics'!H599-'EDA &amp; Statistics'!H598</f>
        <v>1.1999845504760742E-2</v>
      </c>
      <c r="I578">
        <f>'EDA &amp; Statistics'!I599-'EDA &amp; Statistics'!I598</f>
        <v>2.3000001907348633E-2</v>
      </c>
      <c r="J578">
        <f>'EDA &amp; Statistics'!J599-'EDA &amp; Statistics'!J598</f>
        <v>-3.9999961853027344E-2</v>
      </c>
      <c r="K578">
        <f>'EDA &amp; Statistics'!K599-'EDA &amp; Statistics'!K598</f>
        <v>-4.9996376037597656E-3</v>
      </c>
      <c r="L578">
        <f>'EDA &amp; Statistics'!L599-'EDA &amp; Statistics'!L598</f>
        <v>-1.7999887466430664E-2</v>
      </c>
      <c r="M578">
        <f>'EDA &amp; Statistics'!M599-'EDA &amp; Statistics'!M598</f>
        <v>1.6000270843505859E-2</v>
      </c>
      <c r="N578">
        <f>'EDA &amp; Statistics'!N599-'EDA &amp; Statistics'!N598</f>
        <v>-1.9999980926513672E-2</v>
      </c>
      <c r="O578">
        <f>'EDA &amp; Statistics'!O599-'EDA &amp; Statistics'!O598</f>
        <v>-1.7500400543212891E-2</v>
      </c>
      <c r="P578">
        <f>'EDA &amp; Statistics'!P599-'EDA &amp; Statistics'!P598</f>
        <v>0.24697399139404297</v>
      </c>
      <c r="R578" s="9">
        <v>39514</v>
      </c>
      <c r="S578" s="20">
        <f>('EDA &amp; Statistics'!B599-'EDA &amp; Statistics'!B598)/'EDA &amp; Statistics'!B598</f>
        <v>-4.9266255896776287E-2</v>
      </c>
      <c r="T578" s="20">
        <f>('EDA &amp; Statistics'!C599-'EDA &amp; Statistics'!C598)/'EDA &amp; Statistics'!C598</f>
        <v>-2.7865931731838468E-2</v>
      </c>
      <c r="U578" s="20">
        <f>('EDA &amp; Statistics'!D599-'EDA &amp; Statistics'!D598)/'EDA &amp; Statistics'!D598</f>
        <v>-1.9960008705530361E-2</v>
      </c>
      <c r="V578" s="20">
        <f>('EDA &amp; Statistics'!E599-'EDA &amp; Statistics'!E598)/'EDA &amp; Statistics'!E598</f>
        <v>4.1857667590257233E-2</v>
      </c>
      <c r="W578" s="20">
        <f>('EDA &amp; Statistics'!F599-'EDA &amp; Statistics'!F598)/'EDA &amp; Statistics'!F598</f>
        <v>3.124994136117356E-2</v>
      </c>
      <c r="X578" s="20">
        <f>('EDA &amp; Statistics'!G599-'EDA &amp; Statistics'!G598)/'EDA &amp; Statistics'!G598</f>
        <v>2.0750218230067199E-2</v>
      </c>
      <c r="Y578" s="20">
        <f>('EDA &amp; Statistics'!H599-'EDA &amp; Statistics'!H598)/'EDA &amp; Statistics'!H598</f>
        <v>4.2282752835631062E-3</v>
      </c>
      <c r="Z578" s="20">
        <f>('EDA &amp; Statistics'!I599-'EDA &amp; Statistics'!I598)/'EDA &amp; Statistics'!I598</f>
        <v>6.9802735583599463E-3</v>
      </c>
      <c r="AA578" s="20">
        <f>('EDA &amp; Statistics'!J599-'EDA &amp; Statistics'!J598)/'EDA &amp; Statistics'!J598</f>
        <v>-5.252785693407036E-3</v>
      </c>
      <c r="AB578" s="20">
        <f>('EDA &amp; Statistics'!K599-'EDA &amp; Statistics'!K598)/'EDA &amp; Statistics'!K598</f>
        <v>-6.7289875091123706E-4</v>
      </c>
      <c r="AC578" s="20">
        <f>('EDA &amp; Statistics'!L599-'EDA &amp; Statistics'!L598)/'EDA &amp; Statistics'!L598</f>
        <v>-4.510119706917789E-3</v>
      </c>
      <c r="AD578" s="20">
        <f>('EDA &amp; Statistics'!M599-'EDA &amp; Statistics'!M598)/'EDA &amp; Statistics'!M598</f>
        <v>3.6841517574079117E-3</v>
      </c>
      <c r="AE578" s="20">
        <f>('EDA &amp; Statistics'!N599-'EDA &amp; Statistics'!N598)/'EDA &amp; Statistics'!N598</f>
        <v>-4.0322541880434236E-3</v>
      </c>
      <c r="AF578" s="20">
        <f>('EDA &amp; Statistics'!O599-'EDA &amp; Statistics'!O598)/'EDA &amp; Statistics'!O598</f>
        <v>-3.4930937612189976E-3</v>
      </c>
      <c r="AG578" s="20">
        <f>('EDA &amp; Statistics'!P599-'EDA &amp; Statistics'!P598)/'EDA &amp; Statistics'!P598</f>
        <v>1.9659522704432966E-2</v>
      </c>
    </row>
    <row r="579" spans="1:33" x14ac:dyDescent="0.3">
      <c r="A579" s="9">
        <v>39517</v>
      </c>
      <c r="B579">
        <f>'EDA &amp; Statistics'!B600-'EDA &amp; Statistics'!B599</f>
        <v>-4.3597936630249023E-2</v>
      </c>
      <c r="C579">
        <f>'EDA &amp; Statistics'!C600-'EDA &amp; Statistics'!C599</f>
        <v>-8.2999944686889648E-2</v>
      </c>
      <c r="D579">
        <f>'EDA &amp; Statistics'!D600-'EDA &amp; Statistics'!D599</f>
        <v>-0.11600017547607422</v>
      </c>
      <c r="E579">
        <f>'EDA &amp; Statistics'!E600-'EDA &amp; Statistics'!E599</f>
        <v>1.741518473079906E-2</v>
      </c>
      <c r="F579">
        <f>'EDA &amp; Statistics'!F600-'EDA &amp; Statistics'!F599</f>
        <v>1.3750076293945313E-2</v>
      </c>
      <c r="G579">
        <f>'EDA &amp; Statistics'!G600-'EDA &amp; Statistics'!G599</f>
        <v>3.7499666213989258E-3</v>
      </c>
      <c r="H579">
        <f>'EDA &amp; Statistics'!H600-'EDA &amp; Statistics'!H599</f>
        <v>-2.9999971389770508E-2</v>
      </c>
      <c r="I579">
        <f>'EDA &amp; Statistics'!I600-'EDA &amp; Statistics'!I599</f>
        <v>-3.8000106811523438E-2</v>
      </c>
      <c r="J579">
        <f>'EDA &amp; Statistics'!J600-'EDA &amp; Statistics'!J599</f>
        <v>3.0000209808349609E-2</v>
      </c>
      <c r="K579">
        <f>'EDA &amp; Statistics'!K600-'EDA &amp; Statistics'!K599</f>
        <v>6.4999580383300781E-2</v>
      </c>
      <c r="L579">
        <f>'EDA &amp; Statistics'!L600-'EDA &amp; Statistics'!L599</f>
        <v>-5.1000118255615234E-2</v>
      </c>
      <c r="M579">
        <f>'EDA &amp; Statistics'!M600-'EDA &amp; Statistics'!M599</f>
        <v>-4.2000293731689453E-2</v>
      </c>
      <c r="N579">
        <f>'EDA &amp; Statistics'!N600-'EDA &amp; Statistics'!N599</f>
        <v>-2.2500038146972656E-2</v>
      </c>
      <c r="O579">
        <f>'EDA &amp; Statistics'!O600-'EDA &amp; Statistics'!O599</f>
        <v>-9.9997520446777344E-3</v>
      </c>
      <c r="P579">
        <f>'EDA &amp; Statistics'!P600-'EDA &amp; Statistics'!P599</f>
        <v>0.10114860534667969</v>
      </c>
      <c r="R579" s="9">
        <v>39517</v>
      </c>
      <c r="S579" s="20">
        <f>('EDA &amp; Statistics'!B600-'EDA &amp; Statistics'!B599)/'EDA &amp; Statistics'!B599</f>
        <v>-1.7759701755341833E-2</v>
      </c>
      <c r="T579" s="20">
        <f>('EDA &amp; Statistics'!C600-'EDA &amp; Statistics'!C599)/'EDA &amp; Statistics'!C599</f>
        <v>-2.355610770416473E-2</v>
      </c>
      <c r="U579" s="20">
        <f>('EDA &amp; Statistics'!D600-'EDA &amp; Statistics'!D599)/'EDA &amp; Statistics'!D599</f>
        <v>-2.6250321695118813E-2</v>
      </c>
      <c r="V579" s="20">
        <f>('EDA &amp; Statistics'!E600-'EDA &amp; Statistics'!E599)/'EDA &amp; Statistics'!E599</f>
        <v>2.2445703542132173E-2</v>
      </c>
      <c r="W579" s="20">
        <f>('EDA &amp; Statistics'!F600-'EDA &amp; Statistics'!F599)/'EDA &amp; Statistics'!F599</f>
        <v>1.2345747725631212E-2</v>
      </c>
      <c r="X579" s="20">
        <f>('EDA &amp; Statistics'!G600-'EDA &amp; Statistics'!G599)/'EDA &amp; Statistics'!G599</f>
        <v>2.3455616153766601E-3</v>
      </c>
      <c r="Y579" s="20">
        <f>('EDA &amp; Statistics'!H600-'EDA &amp; Statistics'!H599)/'EDA &amp; Statistics'!H599</f>
        <v>-1.0526306103030627E-2</v>
      </c>
      <c r="Z579" s="20">
        <f>('EDA &amp; Statistics'!I600-'EDA &amp; Statistics'!I599)/'EDA &amp; Statistics'!I599</f>
        <v>-1.1452714260369609E-2</v>
      </c>
      <c r="AA579" s="20">
        <f>('EDA &amp; Statistics'!J600-'EDA &amp; Statistics'!J599)/'EDA &amp; Statistics'!J599</f>
        <v>3.9604238367974267E-3</v>
      </c>
      <c r="AB579" s="20">
        <f>('EDA &amp; Statistics'!K600-'EDA &amp; Statistics'!K599)/'EDA &amp; Statistics'!K599</f>
        <v>8.7541520152968066E-3</v>
      </c>
      <c r="AC579" s="20">
        <f>('EDA &amp; Statistics'!L600-'EDA &amp; Statistics'!L599)/'EDA &amp; Statistics'!L599</f>
        <v>-1.2836676974334446E-2</v>
      </c>
      <c r="AD579" s="20">
        <f>('EDA &amp; Statistics'!M600-'EDA &amp; Statistics'!M599)/'EDA &amp; Statistics'!M599</f>
        <v>-9.6353043695521709E-3</v>
      </c>
      <c r="AE579" s="20">
        <f>('EDA &amp; Statistics'!N600-'EDA &amp; Statistics'!N599)/'EDA &amp; Statistics'!N599</f>
        <v>-4.5546635397475136E-3</v>
      </c>
      <c r="AF579" s="20">
        <f>('EDA &amp; Statistics'!O600-'EDA &amp; Statistics'!O599)/'EDA &amp; Statistics'!O599</f>
        <v>-2.0029549100666465E-3</v>
      </c>
      <c r="AG579" s="20">
        <f>('EDA &amp; Statistics'!P600-'EDA &amp; Statistics'!P599)/'EDA &amp; Statistics'!P599</f>
        <v>7.8963514347659084E-3</v>
      </c>
    </row>
    <row r="580" spans="1:33" x14ac:dyDescent="0.3">
      <c r="A580" s="9">
        <v>39518</v>
      </c>
      <c r="B580">
        <f>'EDA &amp; Statistics'!B601-'EDA &amp; Statistics'!B600</f>
        <v>0.13029193878173828</v>
      </c>
      <c r="C580">
        <f>'EDA &amp; Statistics'!C601-'EDA &amp; Statistics'!C600</f>
        <v>0.13700008392333984</v>
      </c>
      <c r="D580">
        <f>'EDA &amp; Statistics'!D601-'EDA &amp; Statistics'!D600</f>
        <v>7.8499794006347656E-2</v>
      </c>
      <c r="E580">
        <f>'EDA &amp; Statistics'!E601-'EDA &amp; Statistics'!E600</f>
        <v>-1.3291812385307966E-2</v>
      </c>
      <c r="F580">
        <f>'EDA &amp; Statistics'!F601-'EDA &amp; Statistics'!F600</f>
        <v>-2.0000100135803223E-2</v>
      </c>
      <c r="G580">
        <f>'EDA &amp; Statistics'!G601-'EDA &amp; Statistics'!G600</f>
        <v>-2.9999971389770508E-2</v>
      </c>
      <c r="H580">
        <f>'EDA &amp; Statistics'!H601-'EDA &amp; Statistics'!H600</f>
        <v>2.8000116348266602E-2</v>
      </c>
      <c r="I580">
        <f>'EDA &amp; Statistics'!I601-'EDA &amp; Statistics'!I600</f>
        <v>3.0000209808349609E-3</v>
      </c>
      <c r="J580">
        <f>'EDA &amp; Statistics'!J601-'EDA &amp; Statistics'!J600</f>
        <v>-3.9999961853027344E-2</v>
      </c>
      <c r="K580">
        <f>'EDA &amp; Statistics'!K601-'EDA &amp; Statistics'!K600</f>
        <v>-1.9999980926513672E-2</v>
      </c>
      <c r="L580">
        <f>'EDA &amp; Statistics'!L601-'EDA &amp; Statistics'!L600</f>
        <v>6.9000005722045898E-2</v>
      </c>
      <c r="M580">
        <f>'EDA &amp; Statistics'!M601-'EDA &amp; Statistics'!M600</f>
        <v>2.0999908447265625E-2</v>
      </c>
      <c r="N580">
        <f>'EDA &amp; Statistics'!N601-'EDA &amp; Statistics'!N600</f>
        <v>4.7500133514404297E-2</v>
      </c>
      <c r="O580">
        <f>'EDA &amp; Statistics'!O601-'EDA &amp; Statistics'!O600</f>
        <v>3.2499790191650391E-2</v>
      </c>
      <c r="P580">
        <f>'EDA &amp; Statistics'!P601-'EDA &amp; Statistics'!P600</f>
        <v>-0.19989395141601563</v>
      </c>
      <c r="R580" s="9">
        <v>39518</v>
      </c>
      <c r="S580" s="20">
        <f>('EDA &amp; Statistics'!B601-'EDA &amp; Statistics'!B600)/'EDA &amp; Statistics'!B600</f>
        <v>5.4034300178471668E-2</v>
      </c>
      <c r="T580" s="20">
        <f>('EDA &amp; Statistics'!C601-'EDA &amp; Statistics'!C600)/'EDA &amp; Statistics'!C600</f>
        <v>3.9819817784591434E-2</v>
      </c>
      <c r="U580" s="20">
        <f>('EDA &amp; Statistics'!D601-'EDA &amp; Statistics'!D600)/'EDA &amp; Statistics'!D600</f>
        <v>1.824303846002541E-2</v>
      </c>
      <c r="V580" s="20">
        <f>('EDA &amp; Statistics'!E601-'EDA &amp; Statistics'!E600)/'EDA &amp; Statistics'!E600</f>
        <v>-1.6755179515111112E-2</v>
      </c>
      <c r="W580" s="20">
        <f>('EDA &amp; Statistics'!F601-'EDA &amp; Statistics'!F600)/'EDA &amp; Statistics'!F600</f>
        <v>-1.7738447113792584E-2</v>
      </c>
      <c r="X580" s="20">
        <f>('EDA &amp; Statistics'!G601-'EDA &amp; Statistics'!G600)/'EDA &amp; Statistics'!G600</f>
        <v>-1.872073142209656E-2</v>
      </c>
      <c r="Y580" s="20">
        <f>('EDA &amp; Statistics'!H601-'EDA &amp; Statistics'!H600)/'EDA &amp; Statistics'!H600</f>
        <v>9.929119507484695E-3</v>
      </c>
      <c r="Z580" s="20">
        <f>('EDA &amp; Statistics'!I601-'EDA &amp; Statistics'!I600)/'EDA &amp; Statistics'!I600</f>
        <v>9.1464055091556001E-4</v>
      </c>
      <c r="AA580" s="20">
        <f>('EDA &amp; Statistics'!J601-'EDA &amp; Statistics'!J600)/'EDA &amp; Statistics'!J600</f>
        <v>-5.2596925381599826E-3</v>
      </c>
      <c r="AB580" s="20">
        <f>('EDA &amp; Statistics'!K601-'EDA &amp; Statistics'!K600)/'EDA &amp; Statistics'!K600</f>
        <v>-2.6702245043630918E-3</v>
      </c>
      <c r="AC580" s="20">
        <f>('EDA &amp; Statistics'!L601-'EDA &amp; Statistics'!L600)/'EDA &amp; Statistics'!L600</f>
        <v>1.7593066529848524E-2</v>
      </c>
      <c r="AD580" s="20">
        <f>('EDA &amp; Statistics'!M601-'EDA &amp; Statistics'!M600)/'EDA &amp; Statistics'!M600</f>
        <v>4.8644681200056775E-3</v>
      </c>
      <c r="AE580" s="20">
        <f>('EDA &amp; Statistics'!N601-'EDA &amp; Statistics'!N600)/'EDA &amp; Statistics'!N600</f>
        <v>9.6594068795456504E-3</v>
      </c>
      <c r="AF580" s="20">
        <f>('EDA &amp; Statistics'!O601-'EDA &amp; Statistics'!O600)/'EDA &amp; Statistics'!O600</f>
        <v>6.52278769573531E-3</v>
      </c>
      <c r="AG580" s="20">
        <f>('EDA &amp; Statistics'!P601-'EDA &amp; Statistics'!P600)/'EDA &amp; Statistics'!P600</f>
        <v>-1.5482830157111532E-2</v>
      </c>
    </row>
    <row r="581" spans="1:33" x14ac:dyDescent="0.3">
      <c r="A581" s="9">
        <v>39519</v>
      </c>
      <c r="B581">
        <f>'EDA &amp; Statistics'!B602-'EDA &amp; Statistics'!B601</f>
        <v>-7.6123952865600586E-2</v>
      </c>
      <c r="C581">
        <f>'EDA &amp; Statistics'!C602-'EDA &amp; Statistics'!C601</f>
        <v>-0.14600014686584473</v>
      </c>
      <c r="D581">
        <f>'EDA &amp; Statistics'!D602-'EDA &amp; Statistics'!D601</f>
        <v>-0.15349960327148438</v>
      </c>
      <c r="E581">
        <f>'EDA &amp; Statistics'!E602-'EDA &amp; Statistics'!E601</f>
        <v>-2.3632770235847533E-2</v>
      </c>
      <c r="F581">
        <f>'EDA &amp; Statistics'!F602-'EDA &amp; Statistics'!F601</f>
        <v>-2.1250009536743164E-2</v>
      </c>
      <c r="G581">
        <f>'EDA &amp; Statistics'!G602-'EDA &amp; Statistics'!G601</f>
        <v>-1.250004768371582E-2</v>
      </c>
      <c r="H581">
        <f>'EDA &amp; Statistics'!H602-'EDA &amp; Statistics'!H601</f>
        <v>4.9998760223388672E-3</v>
      </c>
      <c r="I581">
        <f>'EDA &amp; Statistics'!I602-'EDA &amp; Statistics'!I601</f>
        <v>-2.3000001907348633E-2</v>
      </c>
      <c r="J581">
        <f>'EDA &amp; Statistics'!J602-'EDA &amp; Statistics'!J601</f>
        <v>0</v>
      </c>
      <c r="K581">
        <f>'EDA &amp; Statistics'!K602-'EDA &amp; Statistics'!K601</f>
        <v>-6.999969482421875E-2</v>
      </c>
      <c r="L581">
        <f>'EDA &amp; Statistics'!L602-'EDA &amp; Statistics'!L601</f>
        <v>6.999969482421875E-3</v>
      </c>
      <c r="M581">
        <f>'EDA &amp; Statistics'!M602-'EDA &amp; Statistics'!M601</f>
        <v>-2.6000022888183594E-2</v>
      </c>
      <c r="N581">
        <f>'EDA &amp; Statistics'!N602-'EDA &amp; Statistics'!N601</f>
        <v>5.2499771118164063E-2</v>
      </c>
      <c r="O581">
        <f>'EDA &amp; Statistics'!O602-'EDA &amp; Statistics'!O601</f>
        <v>2.5000095367431641E-2</v>
      </c>
      <c r="P581">
        <f>'EDA &amp; Statistics'!P602-'EDA &amp; Statistics'!P601</f>
        <v>3.9966583251953125E-2</v>
      </c>
      <c r="R581" s="9">
        <v>39519</v>
      </c>
      <c r="S581" s="20">
        <f>('EDA &amp; Statistics'!B602-'EDA &amp; Statistics'!B601)/'EDA &amp; Statistics'!B601</f>
        <v>-2.9951499671580114E-2</v>
      </c>
      <c r="T581" s="20">
        <f>('EDA &amp; Statistics'!C602-'EDA &amp; Statistics'!C601)/'EDA &amp; Statistics'!C601</f>
        <v>-4.0810661798640374E-2</v>
      </c>
      <c r="U581" s="20">
        <f>('EDA &amp; Statistics'!D602-'EDA &amp; Statistics'!D601)/'EDA &amp; Statistics'!D601</f>
        <v>-3.5033575584543182E-2</v>
      </c>
      <c r="V581" s="20">
        <f>('EDA &amp; Statistics'!E602-'EDA &amp; Statistics'!E601)/'EDA &amp; Statistics'!E601</f>
        <v>-3.0298271155984945E-2</v>
      </c>
      <c r="W581" s="20">
        <f>('EDA &amp; Statistics'!F602-'EDA &amp; Statistics'!F601)/'EDA &amp; Statistics'!F601</f>
        <v>-1.9187368271038986E-2</v>
      </c>
      <c r="X581" s="20">
        <f>('EDA &amp; Statistics'!G602-'EDA &amp; Statistics'!G601)/'EDA &amp; Statistics'!G601</f>
        <v>-7.949155967901354E-3</v>
      </c>
      <c r="Y581" s="20">
        <f>('EDA &amp; Statistics'!H602-'EDA &amp; Statistics'!H601)/'EDA &amp; Statistics'!H601</f>
        <v>1.755574415476848E-3</v>
      </c>
      <c r="Z581" s="20">
        <f>('EDA &amp; Statistics'!I602-'EDA &amp; Statistics'!I601)/'EDA &amp; Statistics'!I601</f>
        <v>-7.0057879868408628E-3</v>
      </c>
      <c r="AA581" s="20">
        <f>('EDA &amp; Statistics'!J602-'EDA &amp; Statistics'!J601)/'EDA &amp; Statistics'!J601</f>
        <v>0</v>
      </c>
      <c r="AB581" s="20">
        <f>('EDA &amp; Statistics'!K602-'EDA &amp; Statistics'!K601)/'EDA &amp; Statistics'!K601</f>
        <v>-9.3707760094090767E-3</v>
      </c>
      <c r="AC581" s="20">
        <f>('EDA &amp; Statistics'!L602-'EDA &amp; Statistics'!L601)/'EDA &amp; Statistics'!L601</f>
        <v>1.7539387604157289E-3</v>
      </c>
      <c r="AD581" s="20">
        <f>('EDA &amp; Statistics'!M602-'EDA &amp; Statistics'!M601)/'EDA &amp; Statistics'!M601</f>
        <v>-5.9935509365541643E-3</v>
      </c>
      <c r="AE581" s="20">
        <f>('EDA &amp; Statistics'!N602-'EDA &amp; Statistics'!N601)/'EDA &amp; Statistics'!N601</f>
        <v>1.057397170286083E-2</v>
      </c>
      <c r="AF581" s="20">
        <f>('EDA &amp; Statistics'!O602-'EDA &amp; Statistics'!O601)/'EDA &amp; Statistics'!O601</f>
        <v>4.9850640145582235E-3</v>
      </c>
      <c r="AG581" s="20">
        <f>('EDA &amp; Statistics'!P602-'EDA &amp; Statistics'!P601)/'EDA &amp; Statistics'!P601</f>
        <v>3.1443032462447566E-3</v>
      </c>
    </row>
    <row r="582" spans="1:33" x14ac:dyDescent="0.3">
      <c r="A582" s="9">
        <v>39520</v>
      </c>
      <c r="B582">
        <f>'EDA &amp; Statistics'!B603-'EDA &amp; Statistics'!B602</f>
        <v>-6.0881137847900391E-2</v>
      </c>
      <c r="C582">
        <f>'EDA &amp; Statistics'!C603-'EDA &amp; Statistics'!C602</f>
        <v>-6.999969482421875E-3</v>
      </c>
      <c r="D582">
        <f>'EDA &amp; Statistics'!D603-'EDA &amp; Statistics'!D602</f>
        <v>2.6000022888183594E-2</v>
      </c>
      <c r="E582">
        <f>'EDA &amp; Statistics'!E603-'EDA &amp; Statistics'!E602</f>
        <v>2.4300876812466399E-4</v>
      </c>
      <c r="F582">
        <f>'EDA &amp; Statistics'!F603-'EDA &amp; Statistics'!F602</f>
        <v>-3.7499666213989258E-3</v>
      </c>
      <c r="G582">
        <f>'EDA &amp; Statistics'!G603-'EDA &amp; Statistics'!G602</f>
        <v>-1.1249899864196777E-2</v>
      </c>
      <c r="H582">
        <f>'EDA &amp; Statistics'!H603-'EDA &amp; Statistics'!H602</f>
        <v>-7.9998970031738281E-3</v>
      </c>
      <c r="I582">
        <f>'EDA &amp; Statistics'!I603-'EDA &amp; Statistics'!I602</f>
        <v>7.9998970031738281E-3</v>
      </c>
      <c r="J582">
        <f>'EDA &amp; Statistics'!J603-'EDA &amp; Statistics'!J602</f>
        <v>-3.4999847412109375E-2</v>
      </c>
      <c r="K582">
        <f>'EDA &amp; Statistics'!K603-'EDA &amp; Statistics'!K602</f>
        <v>3.9999961853027344E-2</v>
      </c>
      <c r="L582">
        <f>'EDA &amp; Statistics'!L603-'EDA &amp; Statistics'!L602</f>
        <v>-4.9998760223388672E-3</v>
      </c>
      <c r="M582">
        <f>'EDA &amp; Statistics'!M603-'EDA &amp; Statistics'!M602</f>
        <v>9.0003013610839844E-3</v>
      </c>
      <c r="N582">
        <f>'EDA &amp; Statistics'!N603-'EDA &amp; Statistics'!N602</f>
        <v>-3.4999847412109375E-2</v>
      </c>
      <c r="O582">
        <f>'EDA &amp; Statistics'!O603-'EDA &amp; Statistics'!O602</f>
        <v>-2.9999732971191406E-2</v>
      </c>
      <c r="P582">
        <f>'EDA &amp; Statistics'!P603-'EDA &amp; Statistics'!P602</f>
        <v>0.15371608734130859</v>
      </c>
      <c r="R582" s="9">
        <v>39520</v>
      </c>
      <c r="S582" s="20">
        <f>('EDA &amp; Statistics'!B603-'EDA &amp; Statistics'!B602)/'EDA &amp; Statistics'!B602</f>
        <v>-2.4693721897248843E-2</v>
      </c>
      <c r="T582" s="20">
        <f>('EDA &amp; Statistics'!C603-'EDA &amp; Statistics'!C602)/'EDA &amp; Statistics'!C602</f>
        <v>-2.0399153629666704E-3</v>
      </c>
      <c r="U582" s="20">
        <f>('EDA &amp; Statistics'!D603-'EDA &amp; Statistics'!D602)/'EDA &amp; Statistics'!D602</f>
        <v>6.1494848343120641E-3</v>
      </c>
      <c r="V582" s="20">
        <f>('EDA &amp; Statistics'!E603-'EDA &amp; Statistics'!E602)/'EDA &amp; Statistics'!E602</f>
        <v>3.212824399397572E-4</v>
      </c>
      <c r="W582" s="20">
        <f>('EDA &amp; Statistics'!F603-'EDA &amp; Statistics'!F602)/'EDA &amp; Statistics'!F602</f>
        <v>-3.4522133969847866E-3</v>
      </c>
      <c r="X582" s="20">
        <f>('EDA &amp; Statistics'!G603-'EDA &amp; Statistics'!G602)/'EDA &amp; Statistics'!G602</f>
        <v>-7.2114745364363205E-3</v>
      </c>
      <c r="Y582" s="20">
        <f>('EDA &amp; Statistics'!H603-'EDA &amp; Statistics'!H602)/'EDA &amp; Statistics'!H602</f>
        <v>-2.8040298674223861E-3</v>
      </c>
      <c r="Z582" s="20">
        <f>('EDA &amp; Statistics'!I603-'EDA &amp; Statistics'!I602)/'EDA &amp; Statistics'!I602</f>
        <v>2.4539561431216497E-3</v>
      </c>
      <c r="AA582" s="20">
        <f>('EDA &amp; Statistics'!J603-'EDA &amp; Statistics'!J602)/'EDA &amp; Statistics'!J602</f>
        <v>-4.6265495237774075E-3</v>
      </c>
      <c r="AB582" s="20">
        <f>('EDA &amp; Statistics'!K603-'EDA &amp; Statistics'!K602)/'EDA &amp; Statistics'!K602</f>
        <v>5.4054001807470557E-3</v>
      </c>
      <c r="AC582" s="20">
        <f>('EDA &amp; Statistics'!L603-'EDA &amp; Statistics'!L602)/'EDA &amp; Statistics'!L602</f>
        <v>-1.2505943319708647E-3</v>
      </c>
      <c r="AD582" s="20">
        <f>('EDA &amp; Statistics'!M603-'EDA &amp; Statistics'!M602)/'EDA &amp; Statistics'!M602</f>
        <v>2.0872685025709065E-3</v>
      </c>
      <c r="AE582" s="20">
        <f>('EDA &amp; Statistics'!N603-'EDA &amp; Statistics'!N602)/'EDA &amp; Statistics'!N602</f>
        <v>-6.9755551458499246E-3</v>
      </c>
      <c r="AF582" s="20">
        <f>('EDA &amp; Statistics'!O603-'EDA &amp; Statistics'!O602)/'EDA &amp; Statistics'!O602</f>
        <v>-5.9523280155267264E-3</v>
      </c>
      <c r="AG582" s="20">
        <f>('EDA &amp; Statistics'!P603-'EDA &amp; Statistics'!P602)/'EDA &amp; Statistics'!P602</f>
        <v>1.2055446843148004E-2</v>
      </c>
    </row>
    <row r="583" spans="1:33" x14ac:dyDescent="0.3">
      <c r="A583" s="9">
        <v>39521</v>
      </c>
      <c r="B583">
        <f>'EDA &amp; Statistics'!B604-'EDA &amp; Statistics'!B603</f>
        <v>-0.16259002685546875</v>
      </c>
      <c r="C583">
        <f>'EDA &amp; Statistics'!C604-'EDA &amp; Statistics'!C603</f>
        <v>-0.14400005340576172</v>
      </c>
      <c r="D583">
        <f>'EDA &amp; Statistics'!D604-'EDA &amp; Statistics'!D603</f>
        <v>-0.11400032043457031</v>
      </c>
      <c r="E583">
        <f>'EDA &amp; Statistics'!E604-'EDA &amp; Statistics'!E603</f>
        <v>7.2974295887805463E-3</v>
      </c>
      <c r="F583">
        <f>'EDA &amp; Statistics'!F604-'EDA &amp; Statistics'!F603</f>
        <v>1.2500286102294922E-3</v>
      </c>
      <c r="G583">
        <f>'EDA &amp; Statistics'!G604-'EDA &amp; Statistics'!G603</f>
        <v>-1.1250019073486328E-2</v>
      </c>
      <c r="H583">
        <f>'EDA &amp; Statistics'!H604-'EDA &amp; Statistics'!H603</f>
        <v>3.0000209808349609E-3</v>
      </c>
      <c r="I583">
        <f>'EDA &amp; Statistics'!I604-'EDA &amp; Statistics'!I603</f>
        <v>-2.9997825622558594E-3</v>
      </c>
      <c r="J583">
        <f>'EDA &amp; Statistics'!J604-'EDA &amp; Statistics'!J603</f>
        <v>-1.0000228881835938E-2</v>
      </c>
      <c r="K583">
        <f>'EDA &amp; Statistics'!K604-'EDA &amp; Statistics'!K603</f>
        <v>-9.9999904632568359E-2</v>
      </c>
      <c r="L583">
        <f>'EDA &amp; Statistics'!L604-'EDA &amp; Statistics'!L603</f>
        <v>2.79998779296875E-2</v>
      </c>
      <c r="M583">
        <f>'EDA &amp; Statistics'!M604-'EDA &amp; Statistics'!M603</f>
        <v>1.5999794006347656E-2</v>
      </c>
      <c r="N583">
        <f>'EDA &amp; Statistics'!N604-'EDA &amp; Statistics'!N603</f>
        <v>0</v>
      </c>
      <c r="O583">
        <f>'EDA &amp; Statistics'!O604-'EDA &amp; Statistics'!O603</f>
        <v>-1.0000228881835938E-2</v>
      </c>
      <c r="P583">
        <f>'EDA &amp; Statistics'!P604-'EDA &amp; Statistics'!P603</f>
        <v>0.15581035614013672</v>
      </c>
      <c r="R583" s="9">
        <v>39521</v>
      </c>
      <c r="S583" s="20">
        <f>('EDA &amp; Statistics'!B604-'EDA &amp; Statistics'!B603)/'EDA &amp; Statistics'!B603</f>
        <v>-6.7617120947880291E-2</v>
      </c>
      <c r="T583" s="20">
        <f>('EDA &amp; Statistics'!C604-'EDA &amp; Statistics'!C603)/'EDA &amp; Statistics'!C603</f>
        <v>-4.2049950032701185E-2</v>
      </c>
      <c r="U583" s="20">
        <f>('EDA &amp; Statistics'!D604-'EDA &amp; Statistics'!D603)/'EDA &amp; Statistics'!D603</f>
        <v>-2.6798381623275122E-2</v>
      </c>
      <c r="V583" s="20">
        <f>('EDA &amp; Statistics'!E604-'EDA &amp; Statistics'!E603)/'EDA &amp; Statistics'!E603</f>
        <v>9.6448493827976465E-3</v>
      </c>
      <c r="W583" s="20">
        <f>('EDA &amp; Statistics'!F604-'EDA &amp; Statistics'!F603)/'EDA &amp; Statistics'!F603</f>
        <v>1.1547608612053652E-3</v>
      </c>
      <c r="X583" s="20">
        <f>('EDA &amp; Statistics'!G604-'EDA &amp; Statistics'!G603)/'EDA &amp; Statistics'!G603</f>
        <v>-7.2639346322854381E-3</v>
      </c>
      <c r="Y583" s="20">
        <f>('EDA &amp; Statistics'!H604-'EDA &amp; Statistics'!H603)/'EDA &amp; Statistics'!H603</f>
        <v>1.05448891060309E-3</v>
      </c>
      <c r="Z583" s="20">
        <f>('EDA &amp; Statistics'!I604-'EDA &amp; Statistics'!I603)/'EDA &amp; Statistics'!I603</f>
        <v>-9.1792615225011194E-4</v>
      </c>
      <c r="AA583" s="20">
        <f>('EDA &amp; Statistics'!J604-'EDA &amp; Statistics'!J603)/'EDA &amp; Statistics'!J603</f>
        <v>-1.328051607330627E-3</v>
      </c>
      <c r="AB583" s="20">
        <f>('EDA &amp; Statistics'!K604-'EDA &amp; Statistics'!K603)/'EDA &amp; Statistics'!K603</f>
        <v>-1.3440847293478079E-2</v>
      </c>
      <c r="AC583" s="20">
        <f>('EDA &amp; Statistics'!L604-'EDA &amp; Statistics'!L603)/'EDA &amp; Statistics'!L603</f>
        <v>7.0122408504109425E-3</v>
      </c>
      <c r="AD583" s="20">
        <f>('EDA &amp; Statistics'!M604-'EDA &amp; Statistics'!M603)/'EDA &amp; Statistics'!M603</f>
        <v>3.7027988056228161E-3</v>
      </c>
      <c r="AE583" s="20">
        <f>('EDA &amp; Statistics'!N604-'EDA &amp; Statistics'!N603)/'EDA &amp; Statistics'!N603</f>
        <v>0</v>
      </c>
      <c r="AF583" s="20">
        <f>('EDA &amp; Statistics'!O604-'EDA &amp; Statistics'!O603)/'EDA &amp; Statistics'!O603</f>
        <v>-1.9960535778394272E-3</v>
      </c>
      <c r="AG583" s="20">
        <f>('EDA &amp; Statistics'!P604-'EDA &amp; Statistics'!P603)/'EDA &amp; Statistics'!P603</f>
        <v>1.2074134367654542E-2</v>
      </c>
    </row>
    <row r="584" spans="1:33" x14ac:dyDescent="0.3">
      <c r="A584" s="9">
        <v>39524</v>
      </c>
      <c r="B584">
        <f>'EDA &amp; Statistics'!B605-'EDA &amp; Statistics'!B604</f>
        <v>-0.15943598747253418</v>
      </c>
      <c r="C584">
        <f>'EDA &amp; Statistics'!C605-'EDA &amp; Statistics'!C604</f>
        <v>-0.21849989891052246</v>
      </c>
      <c r="D584">
        <f>'EDA &amp; Statistics'!D605-'EDA &amp; Statistics'!D604</f>
        <v>-0.19949984550476074</v>
      </c>
      <c r="E584">
        <f>'EDA &amp; Statistics'!E605-'EDA &amp; Statistics'!E604</f>
        <v>2.6009164483220548E-3</v>
      </c>
      <c r="F584">
        <f>'EDA &amp; Statistics'!F605-'EDA &amp; Statistics'!F604</f>
        <v>-1.9999980926513672E-2</v>
      </c>
      <c r="G584">
        <f>'EDA &amp; Statistics'!G605-'EDA &amp; Statistics'!G604</f>
        <v>-6.1249971389770508E-2</v>
      </c>
      <c r="H584">
        <f>'EDA &amp; Statistics'!H605-'EDA &amp; Statistics'!H604</f>
        <v>-1.8000125885009766E-2</v>
      </c>
      <c r="I584">
        <f>'EDA &amp; Statistics'!I605-'EDA &amp; Statistics'!I604</f>
        <v>7.9998970031738281E-3</v>
      </c>
      <c r="J584">
        <f>'EDA &amp; Statistics'!J605-'EDA &amp; Statistics'!J604</f>
        <v>-0.1399998664855957</v>
      </c>
      <c r="K584">
        <f>'EDA &amp; Statistics'!K605-'EDA &amp; Statistics'!K604</f>
        <v>-0.1100001335144043</v>
      </c>
      <c r="L584">
        <f>'EDA &amp; Statistics'!L605-'EDA &amp; Statistics'!L604</f>
        <v>-6.5999984741210938E-2</v>
      </c>
      <c r="M584">
        <f>'EDA &amp; Statistics'!M605-'EDA &amp; Statistics'!M604</f>
        <v>-2.6999950408935547E-2</v>
      </c>
      <c r="N584">
        <f>'EDA &amp; Statistics'!N605-'EDA &amp; Statistics'!N604</f>
        <v>-7.9999923706054688E-2</v>
      </c>
      <c r="O584">
        <f>'EDA &amp; Statistics'!O605-'EDA &amp; Statistics'!O604</f>
        <v>-3.7499904632568359E-2</v>
      </c>
      <c r="P584">
        <f>'EDA &amp; Statistics'!P605-'EDA &amp; Statistics'!P604</f>
        <v>0.10506725311279297</v>
      </c>
      <c r="R584" s="9">
        <v>39524</v>
      </c>
      <c r="S584" s="20">
        <f>('EDA &amp; Statistics'!B605-'EDA &amp; Statistics'!B604)/'EDA &amp; Statistics'!B604</f>
        <v>-7.1113955902356363E-2</v>
      </c>
      <c r="T584" s="20">
        <f>('EDA &amp; Statistics'!C605-'EDA &amp; Statistics'!C604)/'EDA &amp; Statistics'!C604</f>
        <v>-6.6605670851970875E-2</v>
      </c>
      <c r="U584" s="20">
        <f>('EDA &amp; Statistics'!D605-'EDA &amp; Statistics'!D604)/'EDA &amp; Statistics'!D604</f>
        <v>-4.8188370033478804E-2</v>
      </c>
      <c r="V584" s="20">
        <f>('EDA &amp; Statistics'!E605-'EDA &amp; Statistics'!E604)/'EDA &amp; Statistics'!E604</f>
        <v>3.4047349100402411E-3</v>
      </c>
      <c r="W584" s="20">
        <f>('EDA &amp; Statistics'!F605-'EDA &amp; Statistics'!F604)/'EDA &amp; Statistics'!F604</f>
        <v>-1.8454422837848747E-2</v>
      </c>
      <c r="X584" s="20">
        <f>('EDA &amp; Statistics'!G605-'EDA &amp; Statistics'!G604)/'EDA &amp; Statistics'!G604</f>
        <v>-3.9837379147950165E-2</v>
      </c>
      <c r="Y584" s="20">
        <f>('EDA &amp; Statistics'!H605-'EDA &amp; Statistics'!H604)/'EDA &amp; Statistics'!H604</f>
        <v>-6.320268810246105E-3</v>
      </c>
      <c r="Z584" s="20">
        <f>('EDA &amp; Statistics'!I605-'EDA &amp; Statistics'!I604)/'EDA &amp; Statistics'!I604</f>
        <v>2.4501980845751362E-3</v>
      </c>
      <c r="AA584" s="20">
        <f>('EDA &amp; Statistics'!J605-'EDA &amp; Statistics'!J604)/'EDA &amp; Statistics'!J604</f>
        <v>-1.8617003569240276E-2</v>
      </c>
      <c r="AB584" s="20">
        <f>('EDA &amp; Statistics'!K605-'EDA &amp; Statistics'!K604)/'EDA &amp; Statistics'!K604</f>
        <v>-1.4986393900226439E-2</v>
      </c>
      <c r="AC584" s="20">
        <f>('EDA &amp; Statistics'!L605-'EDA &amp; Statistics'!L604)/'EDA &amp; Statistics'!L604</f>
        <v>-1.6413823985063768E-2</v>
      </c>
      <c r="AD584" s="20">
        <f>('EDA &amp; Statistics'!M605-'EDA &amp; Statistics'!M604)/'EDA &amp; Statistics'!M604</f>
        <v>-6.2254902176365323E-3</v>
      </c>
      <c r="AE584" s="20">
        <f>('EDA &amp; Statistics'!N605-'EDA &amp; Statistics'!N604)/'EDA &amp; Statistics'!N604</f>
        <v>-1.6056181130168646E-2</v>
      </c>
      <c r="AF584" s="20">
        <f>('EDA &amp; Statistics'!O605-'EDA &amp; Statistics'!O604)/'EDA &amp; Statistics'!O604</f>
        <v>-7.499980926513672E-3</v>
      </c>
      <c r="AG584" s="20">
        <f>('EDA &amp; Statistics'!P605-'EDA &amp; Statistics'!P604)/'EDA &amp; Statistics'!P604</f>
        <v>8.0447904631141629E-3</v>
      </c>
    </row>
    <row r="585" spans="1:33" x14ac:dyDescent="0.3">
      <c r="A585" s="9">
        <v>39525</v>
      </c>
      <c r="B585">
        <f>'EDA &amp; Statistics'!B606-'EDA &amp; Statistics'!B605</f>
        <v>0.15813612937927246</v>
      </c>
      <c r="C585">
        <f>'EDA &amp; Statistics'!C606-'EDA &amp; Statistics'!C605</f>
        <v>0.17899990081787109</v>
      </c>
      <c r="D585">
        <f>'EDA &amp; Statistics'!D606-'EDA &amp; Statistics'!D605</f>
        <v>0.1445000171661377</v>
      </c>
      <c r="E585">
        <f>'EDA &amp; Statistics'!E606-'EDA &amp; Statistics'!E605</f>
        <v>5.7641545231538194E-3</v>
      </c>
      <c r="F585">
        <f>'EDA &amp; Statistics'!F606-'EDA &amp; Statistics'!F605</f>
        <v>6.2500238418579102E-3</v>
      </c>
      <c r="G585">
        <f>'EDA &amp; Statistics'!G606-'EDA &amp; Statistics'!G605</f>
        <v>6.2499046325683594E-3</v>
      </c>
      <c r="H585">
        <f>'EDA &amp; Statistics'!H606-'EDA &amp; Statistics'!H605</f>
        <v>5.5000066757202148E-2</v>
      </c>
      <c r="I585">
        <f>'EDA &amp; Statistics'!I606-'EDA &amp; Statistics'!I605</f>
        <v>2.9999971389770508E-2</v>
      </c>
      <c r="J585">
        <f>'EDA &amp; Statistics'!J606-'EDA &amp; Statistics'!J605</f>
        <v>-4.5000076293945313E-2</v>
      </c>
      <c r="K585">
        <f>'EDA &amp; Statistics'!K606-'EDA &amp; Statistics'!K605</f>
        <v>-5.7499885559082031E-2</v>
      </c>
      <c r="L585">
        <f>'EDA &amp; Statistics'!L606-'EDA &amp; Statistics'!L605</f>
        <v>7.8999996185302734E-2</v>
      </c>
      <c r="M585">
        <f>'EDA &amp; Statistics'!M606-'EDA &amp; Statistics'!M605</f>
        <v>5.0000190734863281E-2</v>
      </c>
      <c r="N585">
        <f>'EDA &amp; Statistics'!N606-'EDA &amp; Statistics'!N605</f>
        <v>9.4999790191650391E-2</v>
      </c>
      <c r="O585">
        <f>'EDA &amp; Statistics'!O606-'EDA &amp; Statistics'!O605</f>
        <v>5.9999942779541016E-2</v>
      </c>
      <c r="P585">
        <f>'EDA &amp; Statistics'!P606-'EDA &amp; Statistics'!P605</f>
        <v>-0.19078159332275391</v>
      </c>
      <c r="R585" s="9">
        <v>39525</v>
      </c>
      <c r="S585" s="20">
        <f>('EDA &amp; Statistics'!B606-'EDA &amp; Statistics'!B605)/'EDA &amp; Statistics'!B605</f>
        <v>7.5934152262817606E-2</v>
      </c>
      <c r="T585" s="20">
        <f>('EDA &amp; Statistics'!C606-'EDA &amp; Statistics'!C605)/'EDA &amp; Statistics'!C605</f>
        <v>5.845849075746485E-2</v>
      </c>
      <c r="U585" s="20">
        <f>('EDA &amp; Statistics'!D606-'EDA &amp; Statistics'!D605)/'EDA &amp; Statistics'!D605</f>
        <v>3.6670477451277876E-2</v>
      </c>
      <c r="V585" s="20">
        <f>('EDA &amp; Statistics'!E606-'EDA &amp; Statistics'!E605)/'EDA &amp; Statistics'!E605</f>
        <v>7.5199745568271491E-3</v>
      </c>
      <c r="W585" s="20">
        <f>('EDA &amp; Statistics'!F606-'EDA &amp; Statistics'!F605)/'EDA &amp; Statistics'!F605</f>
        <v>5.8754629130524727E-3</v>
      </c>
      <c r="X585" s="20">
        <f>('EDA &amp; Statistics'!G606-'EDA &amp; Statistics'!G605)/'EDA &amp; Statistics'!G605</f>
        <v>4.2336355024591632E-3</v>
      </c>
      <c r="Y585" s="20">
        <f>('EDA &amp; Statistics'!H606-'EDA &amp; Statistics'!H605)/'EDA &amp; Statistics'!H605</f>
        <v>1.9434653088321027E-2</v>
      </c>
      <c r="Z585" s="20">
        <f>('EDA &amp; Statistics'!I606-'EDA &amp; Statistics'!I605)/'EDA &amp; Statistics'!I605</f>
        <v>9.1658940948023074E-3</v>
      </c>
      <c r="AA585" s="20">
        <f>('EDA &amp; Statistics'!J606-'EDA &amp; Statistics'!J605)/'EDA &amp; Statistics'!J605</f>
        <v>-6.0975712189883019E-3</v>
      </c>
      <c r="AB585" s="20">
        <f>('EDA &amp; Statistics'!K606-'EDA &amp; Statistics'!K605)/'EDA &amp; Statistics'!K605</f>
        <v>-7.9529578710084928E-3</v>
      </c>
      <c r="AC585" s="20">
        <f>('EDA &amp; Statistics'!L606-'EDA &amp; Statistics'!L605)/'EDA &amp; Statistics'!L605</f>
        <v>1.9974714970733894E-2</v>
      </c>
      <c r="AD585" s="20">
        <f>('EDA &amp; Statistics'!M606-'EDA &amp; Statistics'!M605)/'EDA &amp; Statistics'!M605</f>
        <v>1.1600972482291473E-2</v>
      </c>
      <c r="AE585" s="20">
        <f>('EDA &amp; Statistics'!N606-'EDA &amp; Statistics'!N605)/'EDA &amp; Statistics'!N605</f>
        <v>1.9377825035151237E-2</v>
      </c>
      <c r="AF585" s="20">
        <f>('EDA &amp; Statistics'!O606-'EDA &amp; Statistics'!O605)/'EDA &amp; Statistics'!O605</f>
        <v>1.2090668337830736E-2</v>
      </c>
      <c r="AG585" s="20">
        <f>('EDA &amp; Statistics'!P606-'EDA &amp; Statistics'!P605)/'EDA &amp; Statistics'!P605</f>
        <v>-1.4491188328294533E-2</v>
      </c>
    </row>
    <row r="586" spans="1:33" x14ac:dyDescent="0.3">
      <c r="A586" s="9">
        <v>39526</v>
      </c>
      <c r="B586">
        <f>'EDA &amp; Statistics'!B607-'EDA &amp; Statistics'!B606</f>
        <v>-2.3118019104003906E-2</v>
      </c>
      <c r="C586">
        <f>'EDA &amp; Statistics'!C607-'EDA &amp; Statistics'!C606</f>
        <v>-7.9499959945678711E-2</v>
      </c>
      <c r="D586">
        <f>'EDA &amp; Statistics'!D607-'EDA &amp; Statistics'!D606</f>
        <v>-0.13249993324279785</v>
      </c>
      <c r="E586">
        <f>'EDA &amp; Statistics'!E607-'EDA &amp; Statistics'!E606</f>
        <v>-3.3882689814393907E-2</v>
      </c>
      <c r="F586">
        <f>'EDA &amp; Statistics'!F607-'EDA &amp; Statistics'!F606</f>
        <v>-3.750002384185791E-2</v>
      </c>
      <c r="G586">
        <f>'EDA &amp; Statistics'!G607-'EDA &amp; Statistics'!G606</f>
        <v>-3.8749933242797852E-2</v>
      </c>
      <c r="H586">
        <f>'EDA &amp; Statistics'!H607-'EDA &amp; Statistics'!H606</f>
        <v>1.5000104904174805E-2</v>
      </c>
      <c r="I586">
        <f>'EDA &amp; Statistics'!I607-'EDA &amp; Statistics'!I606</f>
        <v>-1.7999887466430664E-2</v>
      </c>
      <c r="J586">
        <f>'EDA &amp; Statistics'!J607-'EDA &amp; Statistics'!J606</f>
        <v>5.4999828338623047E-2</v>
      </c>
      <c r="K586">
        <f>'EDA &amp; Statistics'!K607-'EDA &amp; Statistics'!K606</f>
        <v>8.2499980926513672E-2</v>
      </c>
      <c r="L586">
        <f>'EDA &amp; Statistics'!L607-'EDA &amp; Statistics'!L606</f>
        <v>3.0002593994140625E-3</v>
      </c>
      <c r="M586">
        <f>'EDA &amp; Statistics'!M607-'EDA &amp; Statistics'!M606</f>
        <v>-2.6999950408935547E-2</v>
      </c>
      <c r="N586">
        <f>'EDA &amp; Statistics'!N607-'EDA &amp; Statistics'!N606</f>
        <v>-1.7499923706054688E-2</v>
      </c>
      <c r="O586">
        <f>'EDA &amp; Statistics'!O607-'EDA &amp; Statistics'!O606</f>
        <v>-2.7500152587890625E-2</v>
      </c>
      <c r="P586">
        <f>'EDA &amp; Statistics'!P607-'EDA &amp; Statistics'!P606</f>
        <v>0.17486572265625</v>
      </c>
      <c r="R586" s="9">
        <v>39526</v>
      </c>
      <c r="S586" s="20">
        <f>('EDA &amp; Statistics'!B607-'EDA &amp; Statistics'!B606)/'EDA &amp; Statistics'!B606</f>
        <v>-1.0317416657790748E-2</v>
      </c>
      <c r="T586" s="20">
        <f>('EDA &amp; Statistics'!C607-'EDA &amp; Statistics'!C606)/'EDA &amp; Statistics'!C606</f>
        <v>-2.4529454331880286E-2</v>
      </c>
      <c r="U586" s="20">
        <f>('EDA &amp; Statistics'!D607-'EDA &amp; Statistics'!D606)/'EDA &amp; Statistics'!D606</f>
        <v>-3.2435723869148884E-2</v>
      </c>
      <c r="V586" s="20">
        <f>('EDA &amp; Statistics'!E607-'EDA &amp; Statistics'!E606)/'EDA &amp; Statistics'!E606</f>
        <v>-4.3873771745158351E-2</v>
      </c>
      <c r="W586" s="20">
        <f>('EDA &amp; Statistics'!F607-'EDA &amp; Statistics'!F606)/'EDA &amp; Statistics'!F606</f>
        <v>-3.5046749536058637E-2</v>
      </c>
      <c r="X586" s="20">
        <f>('EDA &amp; Statistics'!G607-'EDA &amp; Statistics'!G606)/'EDA &amp; Statistics'!G606</f>
        <v>-2.613823565904164E-2</v>
      </c>
      <c r="Y586" s="20">
        <f>('EDA &amp; Statistics'!H607-'EDA &amp; Statistics'!H606)/'EDA &amp; Statistics'!H606</f>
        <v>5.1993431382182341E-3</v>
      </c>
      <c r="Z586" s="20">
        <f>('EDA &amp; Statistics'!I607-'EDA &amp; Statistics'!I606)/'EDA &amp; Statistics'!I606</f>
        <v>-5.4495572546017388E-3</v>
      </c>
      <c r="AA586" s="20">
        <f>('EDA &amp; Statistics'!J607-'EDA &amp; Statistics'!J606)/'EDA &amp; Statistics'!J606</f>
        <v>7.4982723998073151E-3</v>
      </c>
      <c r="AB586" s="20">
        <f>('EDA &amp; Statistics'!K607-'EDA &amp; Statistics'!K606)/'EDA &amp; Statistics'!K606</f>
        <v>1.1502262724405146E-2</v>
      </c>
      <c r="AC586" s="20">
        <f>('EDA &amp; Statistics'!L607-'EDA &amp; Statistics'!L606)/'EDA &amp; Statistics'!L606</f>
        <v>7.4374304883349242E-4</v>
      </c>
      <c r="AD586" s="20">
        <f>('EDA &amp; Statistics'!M607-'EDA &amp; Statistics'!M606)/'EDA &amp; Statistics'!M606</f>
        <v>-6.1926489867265384E-3</v>
      </c>
      <c r="AE586" s="20">
        <f>('EDA &amp; Statistics'!N607-'EDA &amp; Statistics'!N606)/'EDA &amp; Statistics'!N606</f>
        <v>-3.5017356491096763E-3</v>
      </c>
      <c r="AF586" s="20">
        <f>('EDA &amp; Statistics'!O607-'EDA &amp; Statistics'!O606)/'EDA &amp; Statistics'!O606</f>
        <v>-5.4753912153351972E-3</v>
      </c>
      <c r="AG586" s="20">
        <f>('EDA &amp; Statistics'!P607-'EDA &amp; Statistics'!P606)/'EDA &amp; Statistics'!P606</f>
        <v>1.3477573357624719E-2</v>
      </c>
    </row>
    <row r="587" spans="1:33" x14ac:dyDescent="0.3">
      <c r="A587" s="9">
        <v>39527</v>
      </c>
      <c r="B587">
        <f>'EDA &amp; Statistics'!B608-'EDA &amp; Statistics'!B607</f>
        <v>0.10420608520507813</v>
      </c>
      <c r="C587">
        <f>'EDA &amp; Statistics'!C608-'EDA &amp; Statistics'!C607</f>
        <v>5.5999994277954102E-2</v>
      </c>
      <c r="D587">
        <f>'EDA &amp; Statistics'!D608-'EDA &amp; Statistics'!D607</f>
        <v>-1.1000156402587891E-2</v>
      </c>
      <c r="E587">
        <f>'EDA &amp; Statistics'!E608-'EDA &amp; Statistics'!E607</f>
        <v>0</v>
      </c>
      <c r="F587">
        <f>'EDA &amp; Statistics'!F608-'EDA &amp; Statistics'!F607</f>
        <v>0</v>
      </c>
      <c r="G587">
        <f>'EDA &amp; Statistics'!G608-'EDA &amp; Statistics'!G607</f>
        <v>0</v>
      </c>
      <c r="H587">
        <f>'EDA &amp; Statistics'!H608-'EDA &amp; Statistics'!H607</f>
        <v>-5.0001144409179688E-3</v>
      </c>
      <c r="I587">
        <f>'EDA &amp; Statistics'!I608-'EDA &amp; Statistics'!I607</f>
        <v>-4.700016975402832E-2</v>
      </c>
      <c r="J587">
        <f>'EDA &amp; Statistics'!J608-'EDA &amp; Statistics'!J607</f>
        <v>-9.2499732971191406E-2</v>
      </c>
      <c r="K587">
        <f>'EDA &amp; Statistics'!K608-'EDA &amp; Statistics'!K607</f>
        <v>-0.11750030517578125</v>
      </c>
      <c r="L587">
        <f>'EDA &amp; Statistics'!L608-'EDA &amp; Statistics'!L607</f>
        <v>2.1999835968017578E-2</v>
      </c>
      <c r="M587">
        <f>'EDA &amp; Statistics'!M608-'EDA &amp; Statistics'!M607</f>
        <v>-4.10003662109375E-2</v>
      </c>
      <c r="N587">
        <f>'EDA &amp; Statistics'!N608-'EDA &amp; Statistics'!N607</f>
        <v>1.9999980926513672E-2</v>
      </c>
      <c r="O587">
        <f>'EDA &amp; Statistics'!O608-'EDA &amp; Statistics'!O607</f>
        <v>-2.2500038146972656E-2</v>
      </c>
      <c r="P587">
        <f>'EDA &amp; Statistics'!P608-'EDA &amp; Statistics'!P607</f>
        <v>4.9927711486816406E-2</v>
      </c>
      <c r="R587" s="9">
        <v>39527</v>
      </c>
      <c r="S587" s="20">
        <f>('EDA &amp; Statistics'!B608-'EDA &amp; Statistics'!B607)/'EDA &amp; Statistics'!B607</f>
        <v>4.6991304815277725E-2</v>
      </c>
      <c r="T587" s="20">
        <f>('EDA &amp; Statistics'!C608-'EDA &amp; Statistics'!C607)/'EDA &amp; Statistics'!C607</f>
        <v>1.7713109183417682E-2</v>
      </c>
      <c r="U587" s="20">
        <f>('EDA &amp; Statistics'!D608-'EDA &amp; Statistics'!D607)/'EDA &amp; Statistics'!D607</f>
        <v>-2.7830882000329715E-3</v>
      </c>
      <c r="V587" s="20">
        <f>('EDA &amp; Statistics'!E608-'EDA &amp; Statistics'!E607)/'EDA &amp; Statistics'!E607</f>
        <v>0</v>
      </c>
      <c r="W587" s="20">
        <f>('EDA &amp; Statistics'!F608-'EDA &amp; Statistics'!F607)/'EDA &amp; Statistics'!F607</f>
        <v>0</v>
      </c>
      <c r="X587" s="20">
        <f>('EDA &amp; Statistics'!G608-'EDA &amp; Statistics'!G607)/'EDA &amp; Statistics'!G607</f>
        <v>0</v>
      </c>
      <c r="Y587" s="20">
        <f>('EDA &amp; Statistics'!H608-'EDA &amp; Statistics'!H607)/'EDA &amp; Statistics'!H607</f>
        <v>-1.7241773367198637E-3</v>
      </c>
      <c r="Z587" s="20">
        <f>('EDA &amp; Statistics'!I608-'EDA &amp; Statistics'!I607)/'EDA &amp; Statistics'!I607</f>
        <v>-1.4307509444750361E-2</v>
      </c>
      <c r="AA587" s="20">
        <f>('EDA &amp; Statistics'!J608-'EDA &amp; Statistics'!J607)/'EDA &amp; Statistics'!J607</f>
        <v>-1.2516878841999327E-2</v>
      </c>
      <c r="AB587" s="20">
        <f>('EDA &amp; Statistics'!K608-'EDA &amp; Statistics'!K607)/'EDA &amp; Statistics'!K607</f>
        <v>-1.6195768893497255E-2</v>
      </c>
      <c r="AC587" s="20">
        <f>('EDA &amp; Statistics'!L608-'EDA &amp; Statistics'!L607)/'EDA &amp; Statistics'!L607</f>
        <v>5.4495504064809219E-3</v>
      </c>
      <c r="AD587" s="20">
        <f>('EDA &amp; Statistics'!M608-'EDA &amp; Statistics'!M607)/'EDA &amp; Statistics'!M607</f>
        <v>-9.4623504450333223E-3</v>
      </c>
      <c r="AE587" s="20">
        <f>('EDA &amp; Statistics'!N608-'EDA &amp; Statistics'!N607)/'EDA &amp; Statistics'!N607</f>
        <v>4.0160604116291961E-3</v>
      </c>
      <c r="AF587" s="20">
        <f>('EDA &amp; Statistics'!O608-'EDA &amp; Statistics'!O607)/'EDA &amp; Statistics'!O607</f>
        <v>-4.5045122447393742E-3</v>
      </c>
      <c r="AG587" s="20">
        <f>('EDA &amp; Statistics'!P608-'EDA &amp; Statistics'!P607)/'EDA &amp; Statistics'!P607</f>
        <v>3.7969469943936775E-3</v>
      </c>
    </row>
    <row r="588" spans="1:33" x14ac:dyDescent="0.3">
      <c r="A588" s="9">
        <v>39528</v>
      </c>
      <c r="B588">
        <f>'EDA &amp; Statistics'!B609-'EDA &amp; Statistics'!B608</f>
        <v>0</v>
      </c>
      <c r="C588">
        <f>'EDA &amp; Statistics'!C609-'EDA &amp; Statistics'!C608</f>
        <v>0</v>
      </c>
      <c r="D588">
        <f>'EDA &amp; Statistics'!D609-'EDA &amp; Statistics'!D608</f>
        <v>0</v>
      </c>
      <c r="E588">
        <f>'EDA &amp; Statistics'!E609-'EDA &amp; Statistics'!E608</f>
        <v>7.4056314525980937E-3</v>
      </c>
      <c r="F588">
        <f>'EDA &amp; Statistics'!F609-'EDA &amp; Statistics'!F608</f>
        <v>-2.5000572204589844E-3</v>
      </c>
      <c r="G588">
        <f>'EDA &amp; Statistics'!G609-'EDA &amp; Statistics'!G608</f>
        <v>-2.1250009536743164E-2</v>
      </c>
      <c r="H588">
        <f>'EDA &amp; Statistics'!H609-'EDA &amp; Statistics'!H608</f>
        <v>5.0001144409179688E-3</v>
      </c>
      <c r="I588">
        <f>'EDA &amp; Statistics'!I609-'EDA &amp; Statistics'!I608</f>
        <v>-1.3000011444091797E-2</v>
      </c>
      <c r="J588">
        <f>'EDA &amp; Statistics'!J609-'EDA &amp; Statistics'!J608</f>
        <v>0</v>
      </c>
      <c r="K588">
        <f>'EDA &amp; Statistics'!K609-'EDA &amp; Statistics'!K608</f>
        <v>0</v>
      </c>
      <c r="L588">
        <f>'EDA &amp; Statistics'!L609-'EDA &amp; Statistics'!L608</f>
        <v>0</v>
      </c>
      <c r="M588">
        <f>'EDA &amp; Statistics'!M609-'EDA &amp; Statistics'!M608</f>
        <v>0</v>
      </c>
      <c r="N588">
        <f>'EDA &amp; Statistics'!N609-'EDA &amp; Statistics'!N608</f>
        <v>0</v>
      </c>
      <c r="O588">
        <f>'EDA &amp; Statistics'!O609-'EDA &amp; Statistics'!O608</f>
        <v>0</v>
      </c>
      <c r="P588">
        <f>'EDA &amp; Statistics'!P609-'EDA &amp; Statistics'!P608</f>
        <v>0</v>
      </c>
      <c r="R588" s="9">
        <v>39528</v>
      </c>
      <c r="S588" s="20">
        <f>('EDA &amp; Statistics'!B609-'EDA &amp; Statistics'!B608)/'EDA &amp; Statistics'!B608</f>
        <v>0</v>
      </c>
      <c r="T588" s="20">
        <f>('EDA &amp; Statistics'!C609-'EDA &amp; Statistics'!C608)/'EDA &amp; Statistics'!C608</f>
        <v>0</v>
      </c>
      <c r="U588" s="20">
        <f>('EDA &amp; Statistics'!D609-'EDA &amp; Statistics'!D608)/'EDA &amp; Statistics'!D608</f>
        <v>0</v>
      </c>
      <c r="V588" s="20">
        <f>('EDA &amp; Statistics'!E609-'EDA &amp; Statistics'!E608)/'EDA &amp; Statistics'!E608</f>
        <v>1.0029376961783834E-2</v>
      </c>
      <c r="W588" s="20">
        <f>('EDA &amp; Statistics'!F609-'EDA &amp; Statistics'!F608)/'EDA &amp; Statistics'!F608</f>
        <v>-2.4213628582888495E-3</v>
      </c>
      <c r="X588" s="20">
        <f>('EDA &amp; Statistics'!G609-'EDA &amp; Statistics'!G608)/'EDA &amp; Statistics'!G608</f>
        <v>-1.4718621081090141E-2</v>
      </c>
      <c r="Y588" s="20">
        <f>('EDA &amp; Statistics'!H609-'EDA &amp; Statistics'!H608)/'EDA &amp; Statistics'!H608</f>
        <v>1.7271552586738657E-3</v>
      </c>
      <c r="Z588" s="20">
        <f>('EDA &amp; Statistics'!I609-'EDA &amp; Statistics'!I608)/'EDA &amp; Statistics'!I608</f>
        <v>-4.0148276037768804E-3</v>
      </c>
      <c r="AA588" s="20">
        <f>('EDA &amp; Statistics'!J609-'EDA &amp; Statistics'!J608)/'EDA &amp; Statistics'!J608</f>
        <v>0</v>
      </c>
      <c r="AB588" s="20">
        <f>('EDA &amp; Statistics'!K609-'EDA &amp; Statistics'!K608)/'EDA &amp; Statistics'!K608</f>
        <v>0</v>
      </c>
      <c r="AC588" s="20">
        <f>('EDA &amp; Statistics'!L609-'EDA &amp; Statistics'!L608)/'EDA &amp; Statistics'!L608</f>
        <v>0</v>
      </c>
      <c r="AD588" s="20">
        <f>('EDA &amp; Statistics'!M609-'EDA &amp; Statistics'!M608)/'EDA &amp; Statistics'!M608</f>
        <v>0</v>
      </c>
      <c r="AE588" s="20">
        <f>('EDA &amp; Statistics'!N609-'EDA &amp; Statistics'!N608)/'EDA &amp; Statistics'!N608</f>
        <v>0</v>
      </c>
      <c r="AF588" s="20">
        <f>('EDA &amp; Statistics'!O609-'EDA &amp; Statistics'!O608)/'EDA &amp; Statistics'!O608</f>
        <v>0</v>
      </c>
      <c r="AG588" s="20">
        <f>('EDA &amp; Statistics'!P609-'EDA &amp; Statistics'!P608)/'EDA &amp; Statistics'!P608</f>
        <v>0</v>
      </c>
    </row>
    <row r="589" spans="1:33" x14ac:dyDescent="0.3">
      <c r="A589" s="9">
        <v>39531</v>
      </c>
      <c r="B589">
        <f>'EDA &amp; Statistics'!B610-'EDA &amp; Statistics'!B609</f>
        <v>0.1147148609161377</v>
      </c>
      <c r="C589">
        <f>'EDA &amp; Statistics'!C610-'EDA &amp; Statistics'!C609</f>
        <v>0.24867510795593262</v>
      </c>
      <c r="D589">
        <f>'EDA &amp; Statistics'!D610-'EDA &amp; Statistics'!D609</f>
        <v>0.19546389579772949</v>
      </c>
      <c r="E589">
        <f>'EDA &amp; Statistics'!E610-'EDA &amp; Statistics'!E609</f>
        <v>1.9744301531288255E-2</v>
      </c>
      <c r="F589">
        <f>'EDA &amp; Statistics'!F610-'EDA &amp; Statistics'!F609</f>
        <v>1.1250019073486328E-2</v>
      </c>
      <c r="G589">
        <f>'EDA &amp; Statistics'!G610-'EDA &amp; Statistics'!G609</f>
        <v>-6.2500238418579102E-3</v>
      </c>
      <c r="H589">
        <f>'EDA &amp; Statistics'!H610-'EDA &amp; Statistics'!H609</f>
        <v>0</v>
      </c>
      <c r="I589">
        <f>'EDA &amp; Statistics'!I610-'EDA &amp; Statistics'!I609</f>
        <v>0</v>
      </c>
      <c r="J589">
        <f>'EDA &amp; Statistics'!J610-'EDA &amp; Statistics'!J609</f>
        <v>0</v>
      </c>
      <c r="K589">
        <f>'EDA &amp; Statistics'!K610-'EDA &amp; Statistics'!K609</f>
        <v>0</v>
      </c>
      <c r="L589">
        <f>'EDA &amp; Statistics'!L610-'EDA &amp; Statistics'!L609</f>
        <v>0</v>
      </c>
      <c r="M589">
        <f>'EDA &amp; Statistics'!M610-'EDA &amp; Statistics'!M609</f>
        <v>0</v>
      </c>
      <c r="N589">
        <f>'EDA &amp; Statistics'!N610-'EDA &amp; Statistics'!N609</f>
        <v>0</v>
      </c>
      <c r="O589">
        <f>'EDA &amp; Statistics'!O610-'EDA &amp; Statistics'!O609</f>
        <v>0</v>
      </c>
      <c r="P589">
        <f>'EDA &amp; Statistics'!P610-'EDA &amp; Statistics'!P609</f>
        <v>0.12131595611572266</v>
      </c>
      <c r="R589" s="9">
        <v>39531</v>
      </c>
      <c r="S589" s="20">
        <f>('EDA &amp; Statistics'!B610-'EDA &amp; Statistics'!B609)/'EDA &amp; Statistics'!B609</f>
        <v>4.9408427453254439E-2</v>
      </c>
      <c r="T589" s="20">
        <f>('EDA &amp; Statistics'!C610-'EDA &amp; Statistics'!C609)/'EDA &amp; Statistics'!C609</f>
        <v>7.7288301528257553E-2</v>
      </c>
      <c r="U589" s="20">
        <f>('EDA &amp; Statistics'!D610-'EDA &amp; Statistics'!D609)/'EDA &amp; Statistics'!D609</f>
        <v>4.9591246568971202E-2</v>
      </c>
      <c r="V589" s="20">
        <f>('EDA &amp; Statistics'!E610-'EDA &amp; Statistics'!E609)/'EDA &amp; Statistics'!E609</f>
        <v>2.647400393156972E-2</v>
      </c>
      <c r="W589" s="20">
        <f>('EDA &amp; Statistics'!F610-'EDA &amp; Statistics'!F609)/'EDA &amp; Statistics'!F609</f>
        <v>1.0922348918424502E-2</v>
      </c>
      <c r="X589" s="20">
        <f>('EDA &amp; Statistics'!G610-'EDA &amp; Statistics'!G609)/'EDA &amp; Statistics'!G609</f>
        <v>-4.3936898270690141E-3</v>
      </c>
      <c r="Y589" s="20">
        <f>('EDA &amp; Statistics'!H610-'EDA &amp; Statistics'!H609)/'EDA &amp; Statistics'!H609</f>
        <v>0</v>
      </c>
      <c r="Z589" s="20">
        <f>('EDA &amp; Statistics'!I610-'EDA &amp; Statistics'!I609)/'EDA &amp; Statistics'!I609</f>
        <v>0</v>
      </c>
      <c r="AA589" s="20">
        <f>('EDA &amp; Statistics'!J610-'EDA &amp; Statistics'!J609)/'EDA &amp; Statistics'!J609</f>
        <v>0</v>
      </c>
      <c r="AB589" s="20">
        <f>('EDA &amp; Statistics'!K610-'EDA &amp; Statistics'!K609)/'EDA &amp; Statistics'!K609</f>
        <v>0</v>
      </c>
      <c r="AC589" s="20">
        <f>('EDA &amp; Statistics'!L610-'EDA &amp; Statistics'!L609)/'EDA &amp; Statistics'!L609</f>
        <v>0</v>
      </c>
      <c r="AD589" s="20">
        <f>('EDA &amp; Statistics'!M610-'EDA &amp; Statistics'!M609)/'EDA &amp; Statistics'!M609</f>
        <v>0</v>
      </c>
      <c r="AE589" s="20">
        <f>('EDA &amp; Statistics'!N610-'EDA &amp; Statistics'!N609)/'EDA &amp; Statistics'!N609</f>
        <v>0</v>
      </c>
      <c r="AF589" s="20">
        <f>('EDA &amp; Statistics'!O610-'EDA &amp; Statistics'!O609)/'EDA &amp; Statistics'!O609</f>
        <v>0</v>
      </c>
      <c r="AG589" s="20">
        <f>('EDA &amp; Statistics'!P610-'EDA &amp; Statistics'!P609)/'EDA &amp; Statistics'!P609</f>
        <v>9.1910457803079295E-3</v>
      </c>
    </row>
    <row r="590" spans="1:33" x14ac:dyDescent="0.3">
      <c r="A590" s="9">
        <v>39532</v>
      </c>
      <c r="B590">
        <f>'EDA &amp; Statistics'!B611-'EDA &amp; Statistics'!B610</f>
        <v>-2.9389858245849609E-2</v>
      </c>
      <c r="C590">
        <f>'EDA &amp; Statistics'!C611-'EDA &amp; Statistics'!C610</f>
        <v>-2.4175167083740234E-2</v>
      </c>
      <c r="D590">
        <f>'EDA &amp; Statistics'!D611-'EDA &amp; Statistics'!D610</f>
        <v>-1.9464015960693359E-2</v>
      </c>
      <c r="E590">
        <f>'EDA &amp; Statistics'!E611-'EDA &amp; Statistics'!E610</f>
        <v>2.7736231113314691E-2</v>
      </c>
      <c r="F590">
        <f>'EDA &amp; Statistics'!F611-'EDA &amp; Statistics'!F610</f>
        <v>3.125E-2</v>
      </c>
      <c r="G590">
        <f>'EDA &amp; Statistics'!G611-'EDA &amp; Statistics'!G610</f>
        <v>3.3750057220458984E-2</v>
      </c>
      <c r="H590">
        <f>'EDA &amp; Statistics'!H611-'EDA &amp; Statistics'!H610</f>
        <v>7.2999954223632813E-2</v>
      </c>
      <c r="I590">
        <f>'EDA &amp; Statistics'!I611-'EDA &amp; Statistics'!I610</f>
        <v>7.8000068664550781E-2</v>
      </c>
      <c r="J590">
        <f>'EDA &amp; Statistics'!J611-'EDA &amp; Statistics'!J610</f>
        <v>0.10999965667724609</v>
      </c>
      <c r="K590">
        <f>'EDA &amp; Statistics'!K611-'EDA &amp; Statistics'!K610</f>
        <v>0.10750007629394531</v>
      </c>
      <c r="L590">
        <f>'EDA &amp; Statistics'!L611-'EDA &amp; Statistics'!L610</f>
        <v>0.13199996948242188</v>
      </c>
      <c r="M590">
        <f>'EDA &amp; Statistics'!M611-'EDA &amp; Statistics'!M610</f>
        <v>0.10700035095214844</v>
      </c>
      <c r="N590">
        <f>'EDA &amp; Statistics'!N611-'EDA &amp; Statistics'!N610</f>
        <v>0.13749980926513672</v>
      </c>
      <c r="O590">
        <f>'EDA &amp; Statistics'!O611-'EDA &amp; Statistics'!O610</f>
        <v>8.2499980926513672E-2</v>
      </c>
      <c r="P590">
        <f>'EDA &amp; Statistics'!P611-'EDA &amp; Statistics'!P610</f>
        <v>8.2083702087402344E-2</v>
      </c>
      <c r="R590" s="9">
        <v>39532</v>
      </c>
      <c r="S590" s="20">
        <f>('EDA &amp; Statistics'!B611-'EDA &amp; Statistics'!B610)/'EDA &amp; Statistics'!B610</f>
        <v>-1.2062415735801489E-2</v>
      </c>
      <c r="T590" s="20">
        <f>('EDA &amp; Statistics'!C611-'EDA &amp; Statistics'!C610)/'EDA &amp; Statistics'!C610</f>
        <v>-6.9745949152411803E-3</v>
      </c>
      <c r="U590" s="20">
        <f>('EDA &amp; Statistics'!D611-'EDA &amp; Statistics'!D610)/'EDA &amp; Statistics'!D610</f>
        <v>-4.704903570166446E-3</v>
      </c>
      <c r="V590" s="20">
        <f>('EDA &amp; Statistics'!E611-'EDA &amp; Statistics'!E610)/'EDA &amp; Statistics'!E610</f>
        <v>3.6230751852722079E-2</v>
      </c>
      <c r="W590" s="20">
        <f>('EDA &amp; Statistics'!F611-'EDA &amp; Statistics'!F610)/'EDA &amp; Statistics'!F610</f>
        <v>3.0012005076798833E-2</v>
      </c>
      <c r="X590" s="20">
        <f>('EDA &amp; Statistics'!G611-'EDA &amp; Statistics'!G610)/'EDA &amp; Statistics'!G610</f>
        <v>2.3830578956910924E-2</v>
      </c>
      <c r="Y590" s="20">
        <f>('EDA &amp; Statistics'!H611-'EDA &amp; Statistics'!H610)/'EDA &amp; Statistics'!H610</f>
        <v>2.5172397180346879E-2</v>
      </c>
      <c r="Z590" s="20">
        <f>('EDA &amp; Statistics'!I611-'EDA &amp; Statistics'!I610)/'EDA &amp; Statistics'!I610</f>
        <v>2.418606851817489E-2</v>
      </c>
      <c r="AA590" s="20">
        <f>('EDA &amp; Statistics'!J611-'EDA &amp; Statistics'!J610)/'EDA &amp; Statistics'!J610</f>
        <v>1.5073608039013675E-2</v>
      </c>
      <c r="AB590" s="20">
        <f>('EDA &amp; Statistics'!K611-'EDA &amp; Statistics'!K610)/'EDA &amp; Statistics'!K610</f>
        <v>1.5061307063630354E-2</v>
      </c>
      <c r="AC590" s="20">
        <f>('EDA &amp; Statistics'!L611-'EDA &amp; Statistics'!L610)/'EDA &amp; Statistics'!L610</f>
        <v>3.2520317562503377E-2</v>
      </c>
      <c r="AD590" s="20">
        <f>('EDA &amp; Statistics'!M611-'EDA &amp; Statistics'!M610)/'EDA &amp; Statistics'!M610</f>
        <v>2.4930185348788842E-2</v>
      </c>
      <c r="AE590" s="20">
        <f>('EDA &amp; Statistics'!N611-'EDA &amp; Statistics'!N610)/'EDA &amp; Statistics'!N610</f>
        <v>2.7499961853027343E-2</v>
      </c>
      <c r="AF590" s="20">
        <f>('EDA &amp; Statistics'!O611-'EDA &amp; Statistics'!O610)/'EDA &amp; Statistics'!O610</f>
        <v>1.6591248558700311E-2</v>
      </c>
      <c r="AG590" s="20">
        <f>('EDA &amp; Statistics'!P611-'EDA &amp; Statistics'!P610)/'EDA &amp; Statistics'!P610</f>
        <v>6.162125668817694E-3</v>
      </c>
    </row>
    <row r="591" spans="1:33" x14ac:dyDescent="0.3">
      <c r="A591" s="9">
        <v>39533</v>
      </c>
      <c r="B591">
        <f>'EDA &amp; Statistics'!B612-'EDA &amp; Statistics'!B611</f>
        <v>-1.3725042343139648E-2</v>
      </c>
      <c r="C591">
        <f>'EDA &amp; Statistics'!C612-'EDA &amp; Statistics'!C611</f>
        <v>-3.3499956130981445E-2</v>
      </c>
      <c r="D591">
        <f>'EDA &amp; Statistics'!D612-'EDA &amp; Statistics'!D611</f>
        <v>2.2000312805175781E-2</v>
      </c>
      <c r="E591">
        <f>'EDA &amp; Statistics'!E612-'EDA &amp; Statistics'!E611</f>
        <v>2.0998366820928815E-2</v>
      </c>
      <c r="F591">
        <f>'EDA &amp; Statistics'!F612-'EDA &amp; Statistics'!F611</f>
        <v>2.2500038146972656E-2</v>
      </c>
      <c r="G591">
        <f>'EDA &amp; Statistics'!G612-'EDA &amp; Statistics'!G611</f>
        <v>2.2499918937683105E-2</v>
      </c>
      <c r="H591">
        <f>'EDA &amp; Statistics'!H612-'EDA &amp; Statistics'!H611</f>
        <v>4.2000055313110352E-2</v>
      </c>
      <c r="I591">
        <f>'EDA &amp; Statistics'!I612-'EDA &amp; Statistics'!I611</f>
        <v>4.2000055313110352E-2</v>
      </c>
      <c r="J591">
        <f>'EDA &amp; Statistics'!J612-'EDA &amp; Statistics'!J611</f>
        <v>-8.7499618530273438E-2</v>
      </c>
      <c r="K591">
        <f>'EDA &amp; Statistics'!K612-'EDA &amp; Statistics'!K611</f>
        <v>-7.9999923706054688E-2</v>
      </c>
      <c r="L591">
        <f>'EDA &amp; Statistics'!L612-'EDA &amp; Statistics'!L611</f>
        <v>-9.9997520446777344E-3</v>
      </c>
      <c r="M591">
        <f>'EDA &amp; Statistics'!M612-'EDA &amp; Statistics'!M611</f>
        <v>2.6000022888183594E-2</v>
      </c>
      <c r="N591">
        <f>'EDA &amp; Statistics'!N612-'EDA &amp; Statistics'!N611</f>
        <v>-1.2499809265136719E-2</v>
      </c>
      <c r="O591">
        <f>'EDA &amp; Statistics'!O612-'EDA &amp; Statistics'!O611</f>
        <v>-2.4999618530273438E-2</v>
      </c>
      <c r="P591">
        <f>'EDA &amp; Statistics'!P612-'EDA &amp; Statistics'!P611</f>
        <v>8.7503433227539063E-2</v>
      </c>
      <c r="R591" s="9">
        <v>39533</v>
      </c>
      <c r="S591" s="20">
        <f>('EDA &amp; Statistics'!B612-'EDA &amp; Statistics'!B611)/'EDA &amp; Statistics'!B611</f>
        <v>-5.7019182502191937E-3</v>
      </c>
      <c r="T591" s="20">
        <f>('EDA &amp; Statistics'!C612-'EDA &amp; Statistics'!C611)/'EDA &amp; Statistics'!C611</f>
        <v>-9.7327010415193295E-3</v>
      </c>
      <c r="U591" s="20">
        <f>('EDA &amp; Statistics'!D612-'EDA &amp; Statistics'!D611)/'EDA &amp; Statistics'!D611</f>
        <v>5.3431241584417323E-3</v>
      </c>
      <c r="V591" s="20">
        <f>('EDA &amp; Statistics'!E612-'EDA &amp; Statistics'!E611)/'EDA &amp; Statistics'!E611</f>
        <v>2.6470304710895336E-2</v>
      </c>
      <c r="W591" s="20">
        <f>('EDA &amp; Statistics'!F612-'EDA &amp; Statistics'!F611)/'EDA &amp; Statistics'!F611</f>
        <v>2.0979056733841057E-2</v>
      </c>
      <c r="X591" s="20">
        <f>('EDA &amp; Statistics'!G612-'EDA &amp; Statistics'!G611)/'EDA &amp; Statistics'!G611</f>
        <v>1.5517184963976598E-2</v>
      </c>
      <c r="Y591" s="20">
        <f>('EDA &amp; Statistics'!H612-'EDA &amp; Statistics'!H611)/'EDA &amp; Statistics'!H611</f>
        <v>1.4127162668190151E-2</v>
      </c>
      <c r="Z591" s="20">
        <f>('EDA &amp; Statistics'!I612-'EDA &amp; Statistics'!I611)/'EDA &amp; Statistics'!I611</f>
        <v>1.2715729837316673E-2</v>
      </c>
      <c r="AA591" s="20">
        <f>('EDA &amp; Statistics'!J612-'EDA &amp; Statistics'!J611)/'EDA &amp; Statistics'!J611</f>
        <v>-1.1812301182395256E-2</v>
      </c>
      <c r="AB591" s="20">
        <f>('EDA &amp; Statistics'!K612-'EDA &amp; Statistics'!K611)/'EDA &amp; Statistics'!K611</f>
        <v>-1.1042087642473613E-2</v>
      </c>
      <c r="AC591" s="20">
        <f>('EDA &amp; Statistics'!L612-'EDA &amp; Statistics'!L611)/'EDA &amp; Statistics'!L611</f>
        <v>-2.3860062231174659E-3</v>
      </c>
      <c r="AD591" s="20">
        <f>('EDA &amp; Statistics'!M612-'EDA &amp; Statistics'!M611)/'EDA &amp; Statistics'!M611</f>
        <v>5.9104391671143449E-3</v>
      </c>
      <c r="AE591" s="20">
        <f>('EDA &amp; Statistics'!N612-'EDA &amp; Statistics'!N611)/'EDA &amp; Statistics'!N611</f>
        <v>-2.4330529886529922E-3</v>
      </c>
      <c r="AF591" s="20">
        <f>('EDA &amp; Statistics'!O612-'EDA &amp; Statistics'!O611)/'EDA &amp; Statistics'!O611</f>
        <v>-4.9455231215091485E-3</v>
      </c>
      <c r="AG591" s="20">
        <f>('EDA &amp; Statistics'!P612-'EDA &amp; Statistics'!P611)/'EDA &amp; Statistics'!P611</f>
        <v>6.5287605871600998E-3</v>
      </c>
    </row>
    <row r="592" spans="1:33" x14ac:dyDescent="0.3">
      <c r="A592" s="9">
        <v>39534</v>
      </c>
      <c r="B592">
        <f>'EDA &amp; Statistics'!B613-'EDA &amp; Statistics'!B612</f>
        <v>-7.9820156097412109E-3</v>
      </c>
      <c r="C592">
        <f>'EDA &amp; Statistics'!C613-'EDA &amp; Statistics'!C612</f>
        <v>4.7500133514404297E-2</v>
      </c>
      <c r="D592">
        <f>'EDA &amp; Statistics'!D613-'EDA &amp; Statistics'!D612</f>
        <v>6.1500072479248047E-2</v>
      </c>
      <c r="E592">
        <f>'EDA &amp; Statistics'!E613-'EDA &amp; Statistics'!E612</f>
        <v>-1.8484790877757118E-2</v>
      </c>
      <c r="F592">
        <f>'EDA &amp; Statistics'!F613-'EDA &amp; Statistics'!F612</f>
        <v>-1.250004768371582E-2</v>
      </c>
      <c r="G592">
        <f>'EDA &amp; Statistics'!G613-'EDA &amp; Statistics'!G612</f>
        <v>0</v>
      </c>
      <c r="H592">
        <f>'EDA &amp; Statistics'!H613-'EDA &amp; Statistics'!H612</f>
        <v>4.9998760223388672E-3</v>
      </c>
      <c r="I592">
        <f>'EDA &amp; Statistics'!I613-'EDA &amp; Statistics'!I612</f>
        <v>4.2999982833862305E-2</v>
      </c>
      <c r="J592">
        <f>'EDA &amp; Statistics'!J613-'EDA &amp; Statistics'!J612</f>
        <v>-1.9999980926513672E-2</v>
      </c>
      <c r="K592">
        <f>'EDA &amp; Statistics'!K613-'EDA &amp; Statistics'!K612</f>
        <v>-6.25E-2</v>
      </c>
      <c r="L592">
        <f>'EDA &amp; Statistics'!L613-'EDA &amp; Statistics'!L612</f>
        <v>-8.0003738403320313E-3</v>
      </c>
      <c r="M592">
        <f>'EDA &amp; Statistics'!M613-'EDA &amp; Statistics'!M612</f>
        <v>2.4999618530273438E-2</v>
      </c>
      <c r="N592">
        <f>'EDA &amp; Statistics'!N613-'EDA &amp; Statistics'!N612</f>
        <v>1.7499923706054688E-2</v>
      </c>
      <c r="O592">
        <f>'EDA &amp; Statistics'!O613-'EDA &amp; Statistics'!O612</f>
        <v>4.2500019073486328E-2</v>
      </c>
      <c r="P592">
        <f>'EDA &amp; Statistics'!P613-'EDA &amp; Statistics'!P612</f>
        <v>-8.2742691040039063E-2</v>
      </c>
      <c r="R592" s="9">
        <v>39534</v>
      </c>
      <c r="S592" s="20">
        <f>('EDA &amp; Statistics'!B613-'EDA &amp; Statistics'!B612)/'EDA &amp; Statistics'!B612</f>
        <v>-3.3350570288874573E-3</v>
      </c>
      <c r="T592" s="20">
        <f>('EDA &amp; Statistics'!C613-'EDA &amp; Statistics'!C612)/'EDA &amp; Statistics'!C612</f>
        <v>1.3935788213511413E-2</v>
      </c>
      <c r="U592" s="20">
        <f>('EDA &amp; Statistics'!D613-'EDA &amp; Statistics'!D612)/'EDA &amp; Statistics'!D612</f>
        <v>1.4856883773956041E-2</v>
      </c>
      <c r="V592" s="20">
        <f>('EDA &amp; Statistics'!E613-'EDA &amp; Statistics'!E612)/'EDA &amp; Statistics'!E612</f>
        <v>-2.2700821524279366E-2</v>
      </c>
      <c r="W592" s="20">
        <f>('EDA &amp; Statistics'!F613-'EDA &amp; Statistics'!F612)/'EDA &amp; Statistics'!F612</f>
        <v>-1.1415568362660996E-2</v>
      </c>
      <c r="X592" s="20">
        <f>('EDA &amp; Statistics'!G613-'EDA &amp; Statistics'!G612)/'EDA &amp; Statistics'!G612</f>
        <v>0</v>
      </c>
      <c r="Y592" s="20">
        <f>('EDA &amp; Statistics'!H613-'EDA &amp; Statistics'!H612)/'EDA &amp; Statistics'!H612</f>
        <v>1.6583336147173292E-3</v>
      </c>
      <c r="Z592" s="20">
        <f>('EDA &amp; Statistics'!I613-'EDA &amp; Statistics'!I612)/'EDA &amp; Statistics'!I612</f>
        <v>1.2855002232011283E-2</v>
      </c>
      <c r="AA592" s="20">
        <f>('EDA &amp; Statistics'!J613-'EDA &amp; Statistics'!J612)/'EDA &amp; Statistics'!J612</f>
        <v>-2.7322377674172098E-3</v>
      </c>
      <c r="AB592" s="20">
        <f>('EDA &amp; Statistics'!K613-'EDA &amp; Statistics'!K612)/'EDA &amp; Statistics'!K612</f>
        <v>-8.7229588740759915E-3</v>
      </c>
      <c r="AC592" s="20">
        <f>('EDA &amp; Statistics'!L613-'EDA &amp; Statistics'!L612)/'EDA &amp; Statistics'!L612</f>
        <v>-1.913507150218979E-3</v>
      </c>
      <c r="AD592" s="20">
        <f>('EDA &amp; Statistics'!M613-'EDA &amp; Statistics'!M612)/'EDA &amp; Statistics'!M612</f>
        <v>5.6496310627552155E-3</v>
      </c>
      <c r="AE592" s="20">
        <f>('EDA &amp; Statistics'!N613-'EDA &amp; Statistics'!N612)/'EDA &amp; Statistics'!N612</f>
        <v>3.4146192597179878E-3</v>
      </c>
      <c r="AF592" s="20">
        <f>('EDA &amp; Statistics'!O613-'EDA &amp; Statistics'!O612)/'EDA &amp; Statistics'!O612</f>
        <v>8.4493076144634277E-3</v>
      </c>
      <c r="AG592" s="20">
        <f>('EDA &amp; Statistics'!P613-'EDA &amp; Statistics'!P612)/'EDA &amp; Statistics'!P612</f>
        <v>-6.1335103498833914E-3</v>
      </c>
    </row>
    <row r="593" spans="1:33" x14ac:dyDescent="0.3">
      <c r="A593" s="9">
        <v>39535</v>
      </c>
      <c r="B593">
        <f>'EDA &amp; Statistics'!B614-'EDA &amp; Statistics'!B613</f>
        <v>-1.5959978103637695E-2</v>
      </c>
      <c r="C593">
        <f>'EDA &amp; Statistics'!C614-'EDA &amp; Statistics'!C613</f>
        <v>-6.3500165939331055E-2</v>
      </c>
      <c r="D593">
        <f>'EDA &amp; Statistics'!D614-'EDA &amp; Statistics'!D613</f>
        <v>-5.5500030517578125E-2</v>
      </c>
      <c r="E593">
        <f>'EDA &amp; Statistics'!E614-'EDA &amp; Statistics'!E613</f>
        <v>-4.2959200903986638E-2</v>
      </c>
      <c r="F593">
        <f>'EDA &amp; Statistics'!F614-'EDA &amp; Statistics'!F613</f>
        <v>-3.4999966621398926E-2</v>
      </c>
      <c r="G593">
        <f>'EDA &amp; Statistics'!G614-'EDA &amp; Statistics'!G613</f>
        <v>-1.4999985694885254E-2</v>
      </c>
      <c r="H593">
        <f>'EDA &amp; Statistics'!H614-'EDA &amp; Statistics'!H613</f>
        <v>9.9999904632568359E-3</v>
      </c>
      <c r="I593">
        <f>'EDA &amp; Statistics'!I614-'EDA &amp; Statistics'!I613</f>
        <v>-5.0001144409179688E-3</v>
      </c>
      <c r="J593">
        <f>'EDA &amp; Statistics'!J614-'EDA &amp; Statistics'!J613</f>
        <v>8.5000038146972656E-2</v>
      </c>
      <c r="K593">
        <f>'EDA &amp; Statistics'!K614-'EDA &amp; Statistics'!K613</f>
        <v>9.7499847412109375E-2</v>
      </c>
      <c r="L593">
        <f>'EDA &amp; Statistics'!L614-'EDA &amp; Statistics'!L613</f>
        <v>6.0000419616699219E-3</v>
      </c>
      <c r="M593">
        <f>'EDA &amp; Statistics'!M614-'EDA &amp; Statistics'!M613</f>
        <v>-1.6999721527099609E-2</v>
      </c>
      <c r="N593">
        <f>'EDA &amp; Statistics'!N614-'EDA &amp; Statistics'!N613</f>
        <v>-7.4999809265136719E-2</v>
      </c>
      <c r="O593">
        <f>'EDA &amp; Statistics'!O614-'EDA &amp; Statistics'!O613</f>
        <v>-6.25E-2</v>
      </c>
      <c r="P593">
        <f>'EDA &amp; Statistics'!P614-'EDA &amp; Statistics'!P613</f>
        <v>-0.16652202606201172</v>
      </c>
      <c r="R593" s="9">
        <v>39535</v>
      </c>
      <c r="S593" s="20">
        <f>('EDA &amp; Statistics'!B614-'EDA &amp; Statistics'!B613)/'EDA &amp; Statistics'!B613</f>
        <v>-6.69073456051606E-3</v>
      </c>
      <c r="T593" s="20">
        <f>('EDA &amp; Statistics'!C614-'EDA &amp; Statistics'!C613)/'EDA &amp; Statistics'!C613</f>
        <v>-1.8373890130843919E-2</v>
      </c>
      <c r="U593" s="20">
        <f>('EDA &amp; Statistics'!D614-'EDA &amp; Statistics'!D613)/'EDA &amp; Statistics'!D613</f>
        <v>-1.321114679727986E-2</v>
      </c>
      <c r="V593" s="20">
        <f>('EDA &amp; Statistics'!E614-'EDA &amp; Statistics'!E613)/'EDA &amp; Statistics'!E613</f>
        <v>-5.3982835580860554E-2</v>
      </c>
      <c r="W593" s="20">
        <f>('EDA &amp; Statistics'!F614-'EDA &amp; Statistics'!F613)/'EDA &amp; Statistics'!F613</f>
        <v>-3.2332533245351555E-2</v>
      </c>
      <c r="X593" s="20">
        <f>('EDA &amp; Statistics'!G614-'EDA &amp; Statistics'!G613)/'EDA &amp; Statistics'!G613</f>
        <v>-1.0186747731683968E-2</v>
      </c>
      <c r="Y593" s="20">
        <f>('EDA &amp; Statistics'!H614-'EDA &amp; Statistics'!H613)/'EDA &amp; Statistics'!H613</f>
        <v>3.311255141196694E-3</v>
      </c>
      <c r="Z593" s="20">
        <f>('EDA &amp; Statistics'!I614-'EDA &amp; Statistics'!I613)/'EDA &amp; Statistics'!I613</f>
        <v>-1.4758307036683669E-3</v>
      </c>
      <c r="AA593" s="20">
        <f>('EDA &amp; Statistics'!J614-'EDA &amp; Statistics'!J613)/'EDA &amp; Statistics'!J613</f>
        <v>1.1643840537820044E-2</v>
      </c>
      <c r="AB593" s="20">
        <f>('EDA &amp; Statistics'!K614-'EDA &amp; Statistics'!K613)/'EDA &amp; Statistics'!K613</f>
        <v>1.3727539308099041E-2</v>
      </c>
      <c r="AC593" s="20">
        <f>('EDA &amp; Statistics'!L614-'EDA &amp; Statistics'!L613)/'EDA &amp; Statistics'!L613</f>
        <v>1.4378246260747548E-3</v>
      </c>
      <c r="AD593" s="20">
        <f>('EDA &amp; Statistics'!M614-'EDA &amp; Statistics'!M613)/'EDA &amp; Statistics'!M613</f>
        <v>-3.8201623046601671E-3</v>
      </c>
      <c r="AE593" s="20">
        <f>('EDA &amp; Statistics'!N614-'EDA &amp; Statistics'!N613)/'EDA &amp; Statistics'!N613</f>
        <v>-1.4584309261610348E-2</v>
      </c>
      <c r="AF593" s="20">
        <f>('EDA &amp; Statistics'!O614-'EDA &amp; Statistics'!O613)/'EDA &amp; Statistics'!O613</f>
        <v>-1.2321340005888434E-2</v>
      </c>
      <c r="AG593" s="20">
        <f>('EDA &amp; Statistics'!P614-'EDA &amp; Statistics'!P613)/'EDA &amp; Statistics'!P613</f>
        <v>-1.2420043007913615E-2</v>
      </c>
    </row>
    <row r="594" spans="1:33" x14ac:dyDescent="0.3">
      <c r="A594" s="9">
        <v>39538</v>
      </c>
      <c r="B594">
        <f>'EDA &amp; Statistics'!B615-'EDA &amp; Statistics'!B614</f>
        <v>-4.0507078170776367E-2</v>
      </c>
      <c r="C594">
        <f>'EDA &amp; Statistics'!C615-'EDA &amp; Statistics'!C614</f>
        <v>-8.0499887466430664E-2</v>
      </c>
      <c r="D594">
        <f>'EDA &amp; Statistics'!D615-'EDA &amp; Statistics'!D614</f>
        <v>-6.5500259399414063E-2</v>
      </c>
      <c r="E594">
        <f>'EDA &amp; Statistics'!E615-'EDA &amp; Statistics'!E614</f>
        <v>-1.0104923690243517E-2</v>
      </c>
      <c r="F594">
        <f>'EDA &amp; Statistics'!F615-'EDA &amp; Statistics'!F614</f>
        <v>-7.5000524520874023E-3</v>
      </c>
      <c r="G594">
        <f>'EDA &amp; Statistics'!G615-'EDA &amp; Statistics'!G614</f>
        <v>-1.2500286102294922E-3</v>
      </c>
      <c r="H594">
        <f>'EDA &amp; Statistics'!H615-'EDA &amp; Statistics'!H614</f>
        <v>-2.200007438659668E-2</v>
      </c>
      <c r="I594">
        <f>'EDA &amp; Statistics'!I615-'EDA &amp; Statistics'!I614</f>
        <v>-2.79998779296875E-2</v>
      </c>
      <c r="J594">
        <f>'EDA &amp; Statistics'!J615-'EDA &amp; Statistics'!J614</f>
        <v>-8.7500095367431641E-2</v>
      </c>
      <c r="K594">
        <f>'EDA &amp; Statistics'!K615-'EDA &amp; Statistics'!K614</f>
        <v>-0.10999965667724609</v>
      </c>
      <c r="L594">
        <f>'EDA &amp; Statistics'!L615-'EDA &amp; Statistics'!L614</f>
        <v>-3.6999702453613281E-2</v>
      </c>
      <c r="M594">
        <f>'EDA &amp; Statistics'!M615-'EDA &amp; Statistics'!M614</f>
        <v>-2.3000240325927734E-2</v>
      </c>
      <c r="N594">
        <f>'EDA &amp; Statistics'!N615-'EDA &amp; Statistics'!N614</f>
        <v>-7.2500228881835938E-2</v>
      </c>
      <c r="O594">
        <f>'EDA &amp; Statistics'!O615-'EDA &amp; Statistics'!O614</f>
        <v>-5.500030517578125E-2</v>
      </c>
      <c r="P594">
        <f>'EDA &amp; Statistics'!P615-'EDA &amp; Statistics'!P614</f>
        <v>6.9793701171875E-2</v>
      </c>
      <c r="R594" s="9">
        <v>39538</v>
      </c>
      <c r="S594" s="20">
        <f>('EDA &amp; Statistics'!B615-'EDA &amp; Statistics'!B614)/'EDA &amp; Statistics'!B614</f>
        <v>-1.7095741444859269E-2</v>
      </c>
      <c r="T594" s="20">
        <f>('EDA &amp; Statistics'!C615-'EDA &amp; Statistics'!C614)/'EDA &amp; Statistics'!C614</f>
        <v>-2.3728780921678107E-2</v>
      </c>
      <c r="U594" s="20">
        <f>('EDA &amp; Statistics'!D615-'EDA &amp; Statistics'!D614)/'EDA &amp; Statistics'!D614</f>
        <v>-1.5800327223805991E-2</v>
      </c>
      <c r="V594" s="20">
        <f>('EDA &amp; Statistics'!E615-'EDA &amp; Statistics'!E614)/'EDA &amp; Statistics'!E614</f>
        <v>-1.3422503342798826E-2</v>
      </c>
      <c r="W594" s="20">
        <f>('EDA &amp; Statistics'!F615-'EDA &amp; Statistics'!F614)/'EDA &amp; Statistics'!F614</f>
        <v>-7.1599545104185499E-3</v>
      </c>
      <c r="X594" s="20">
        <f>('EDA &amp; Statistics'!G615-'EDA &amp; Statistics'!G614)/'EDA &amp; Statistics'!G614</f>
        <v>-8.5765257398827909E-4</v>
      </c>
      <c r="Y594" s="20">
        <f>('EDA &amp; Statistics'!H615-'EDA &amp; Statistics'!H614)/'EDA &amp; Statistics'!H614</f>
        <v>-7.2607506911974993E-3</v>
      </c>
      <c r="Z594" s="20">
        <f>('EDA &amp; Statistics'!I615-'EDA &amp; Statistics'!I614)/'EDA &amp; Statistics'!I614</f>
        <v>-8.2766416737083421E-3</v>
      </c>
      <c r="AA594" s="20">
        <f>('EDA &amp; Statistics'!J615-'EDA &amp; Statistics'!J614)/'EDA &amp; Statistics'!J614</f>
        <v>-1.1848353778680931E-2</v>
      </c>
      <c r="AB594" s="20">
        <f>('EDA &amp; Statistics'!K615-'EDA &amp; Statistics'!K614)/'EDA &amp; Statistics'!K614</f>
        <v>-1.5277730498783601E-2</v>
      </c>
      <c r="AC594" s="20">
        <f>('EDA &amp; Statistics'!L615-'EDA &amp; Statistics'!L614)/'EDA &amp; Statistics'!L614</f>
        <v>-8.8537217831405248E-3</v>
      </c>
      <c r="AD594" s="20">
        <f>('EDA &amp; Statistics'!M615-'EDA &amp; Statistics'!M614)/'EDA &amp; Statistics'!M614</f>
        <v>-5.1884141373125334E-3</v>
      </c>
      <c r="AE594" s="20">
        <f>('EDA &amp; Statistics'!N615-'EDA &amp; Statistics'!N614)/'EDA &amp; Statistics'!N614</f>
        <v>-1.4306902268286317E-2</v>
      </c>
      <c r="AF594" s="20">
        <f>('EDA &amp; Statistics'!O615-'EDA &amp; Statistics'!O614)/'EDA &amp; Statistics'!O614</f>
        <v>-1.0978104323970575E-2</v>
      </c>
      <c r="AG594" s="20">
        <f>('EDA &amp; Statistics'!P615-'EDA &amp; Statistics'!P614)/'EDA &amp; Statistics'!P614</f>
        <v>5.2710286378103103E-3</v>
      </c>
    </row>
    <row r="595" spans="1:33" x14ac:dyDescent="0.3">
      <c r="A595" s="9">
        <v>39539</v>
      </c>
      <c r="B595">
        <f>'EDA &amp; Statistics'!B616-'EDA &amp; Statistics'!B615</f>
        <v>0.10914397239685059</v>
      </c>
      <c r="C595">
        <f>'EDA &amp; Statistics'!C616-'EDA &amp; Statistics'!C615</f>
        <v>0.16449999809265137</v>
      </c>
      <c r="D595">
        <f>'EDA &amp; Statistics'!D616-'EDA &amp; Statistics'!D615</f>
        <v>0.1100001335144043</v>
      </c>
      <c r="E595">
        <f>'EDA &amp; Statistics'!E616-'EDA &amp; Statistics'!E615</f>
        <v>1.0732176667273885E-2</v>
      </c>
      <c r="F595">
        <f>'EDA &amp; Statistics'!F616-'EDA &amp; Statistics'!F615</f>
        <v>1.9999980926513672E-2</v>
      </c>
      <c r="G595">
        <f>'EDA &amp; Statistics'!G616-'EDA &amp; Statistics'!G615</f>
        <v>3.5000085830688477E-2</v>
      </c>
      <c r="H595">
        <f>'EDA &amp; Statistics'!H616-'EDA &amp; Statistics'!H615</f>
        <v>4.5000076293945313E-2</v>
      </c>
      <c r="I595">
        <f>'EDA &amp; Statistics'!I616-'EDA &amp; Statistics'!I615</f>
        <v>4.999995231628418E-2</v>
      </c>
      <c r="J595">
        <f>'EDA &amp; Statistics'!J616-'EDA &amp; Statistics'!J615</f>
        <v>-9.5000267028808594E-2</v>
      </c>
      <c r="K595">
        <f>'EDA &amp; Statistics'!K616-'EDA &amp; Statistics'!K615</f>
        <v>-3.5000324249267578E-2</v>
      </c>
      <c r="L595">
        <f>'EDA &amp; Statistics'!L616-'EDA &amp; Statistics'!L615</f>
        <v>6.4999580383300781E-2</v>
      </c>
      <c r="M595">
        <f>'EDA &amp; Statistics'!M616-'EDA &amp; Statistics'!M615</f>
        <v>3.5000324249267578E-2</v>
      </c>
      <c r="N595">
        <f>'EDA &amp; Statistics'!N616-'EDA &amp; Statistics'!N615</f>
        <v>5.500030517578125E-2</v>
      </c>
      <c r="O595">
        <f>'EDA &amp; Statistics'!O616-'EDA &amp; Statistics'!O615</f>
        <v>7.7499866485595703E-2</v>
      </c>
      <c r="P595">
        <f>'EDA &amp; Statistics'!P616-'EDA &amp; Statistics'!P615</f>
        <v>-7.0078849792480469E-2</v>
      </c>
      <c r="R595" s="9">
        <v>39539</v>
      </c>
      <c r="S595" s="20">
        <f>('EDA &amp; Statistics'!B616-'EDA &amp; Statistics'!B615)/'EDA &amp; Statistics'!B615</f>
        <v>4.6864669913259265E-2</v>
      </c>
      <c r="T595" s="20">
        <f>('EDA &amp; Statistics'!C616-'EDA &amp; Statistics'!C615)/'EDA &amp; Statistics'!C615</f>
        <v>4.9667873276783306E-2</v>
      </c>
      <c r="U595" s="20">
        <f>('EDA &amp; Statistics'!D616-'EDA &amp; Statistics'!D615)/'EDA &amp; Statistics'!D615</f>
        <v>2.6960817541997899E-2</v>
      </c>
      <c r="V595" s="20">
        <f>('EDA &amp; Statistics'!E616-'EDA &amp; Statistics'!E615)/'EDA &amp; Statistics'!E615</f>
        <v>1.4449642110285248E-2</v>
      </c>
      <c r="W595" s="20">
        <f>('EDA &amp; Statistics'!F616-'EDA &amp; Statistics'!F615)/'EDA &amp; Statistics'!F615</f>
        <v>1.9230751596258297E-2</v>
      </c>
      <c r="X595" s="20">
        <f>('EDA &amp; Statistics'!G616-'EDA &amp; Statistics'!G615)/'EDA &amp; Statistics'!G615</f>
        <v>2.4034394490463667E-2</v>
      </c>
      <c r="Y595" s="20">
        <f>('EDA &amp; Statistics'!H616-'EDA &amp; Statistics'!H615)/'EDA &amp; Statistics'!H615</f>
        <v>1.4960132258906734E-2</v>
      </c>
      <c r="Z595" s="20">
        <f>('EDA &amp; Statistics'!I616-'EDA &amp; Statistics'!I615)/'EDA &amp; Statistics'!I615</f>
        <v>1.4903115359770435E-2</v>
      </c>
      <c r="AA595" s="20">
        <f>('EDA &amp; Statistics'!J616-'EDA &amp; Statistics'!J615)/'EDA &amp; Statistics'!J615</f>
        <v>-1.3018193256689589E-2</v>
      </c>
      <c r="AB595" s="20">
        <f>('EDA &amp; Statistics'!K616-'EDA &amp; Statistics'!K615)/'EDA &amp; Statistics'!K615</f>
        <v>-4.9365759514817869E-3</v>
      </c>
      <c r="AC595" s="20">
        <f>('EDA &amp; Statistics'!L616-'EDA &amp; Statistics'!L615)/'EDA &amp; Statistics'!L615</f>
        <v>1.569279992042737E-2</v>
      </c>
      <c r="AD595" s="20">
        <f>('EDA &amp; Statistics'!M616-'EDA &amp; Statistics'!M615)/'EDA &amp; Statistics'!M615</f>
        <v>7.9365817370280825E-3</v>
      </c>
      <c r="AE595" s="20">
        <f>('EDA &amp; Statistics'!N616-'EDA &amp; Statistics'!N615)/'EDA &amp; Statistics'!N615</f>
        <v>1.1011072359539235E-2</v>
      </c>
      <c r="AF595" s="20">
        <f>('EDA &amp; Statistics'!O616-'EDA &amp; Statistics'!O615)/'EDA &amp; Statistics'!O615</f>
        <v>1.5640740197555899E-2</v>
      </c>
      <c r="AG595" s="20">
        <f>('EDA &amp; Statistics'!P616-'EDA &amp; Statistics'!P615)/'EDA &amp; Statistics'!P615</f>
        <v>-5.2648129330280513E-3</v>
      </c>
    </row>
    <row r="596" spans="1:33" x14ac:dyDescent="0.3">
      <c r="A596" s="9">
        <v>39540</v>
      </c>
      <c r="B596">
        <f>'EDA &amp; Statistics'!B617-'EDA &amp; Statistics'!B616</f>
        <v>9.0708017349243164E-2</v>
      </c>
      <c r="C596">
        <f>'EDA &amp; Statistics'!C617-'EDA &amp; Statistics'!C616</f>
        <v>9.9499940872192383E-2</v>
      </c>
      <c r="D596">
        <f>'EDA &amp; Statistics'!D617-'EDA &amp; Statistics'!D616</f>
        <v>5.5999755859375E-2</v>
      </c>
      <c r="E596">
        <f>'EDA &amp; Statistics'!E617-'EDA &amp; Statistics'!E616</f>
        <v>1.9635009535045045E-2</v>
      </c>
      <c r="F596">
        <f>'EDA &amp; Statistics'!F617-'EDA &amp; Statistics'!F616</f>
        <v>2.6250004768371582E-2</v>
      </c>
      <c r="G596">
        <f>'EDA &amp; Statistics'!G617-'EDA &amp; Statistics'!G616</f>
        <v>3.4999966621398926E-2</v>
      </c>
      <c r="H596">
        <f>'EDA &amp; Statistics'!H617-'EDA &amp; Statistics'!H616</f>
        <v>-1.3000011444091797E-2</v>
      </c>
      <c r="I596">
        <f>'EDA &amp; Statistics'!I617-'EDA &amp; Statistics'!I616</f>
        <v>-3.9999961853027344E-2</v>
      </c>
      <c r="J596">
        <f>'EDA &amp; Statistics'!J617-'EDA &amp; Statistics'!J616</f>
        <v>0.10750007629394531</v>
      </c>
      <c r="K596">
        <f>'EDA &amp; Statistics'!K617-'EDA &amp; Statistics'!K616</f>
        <v>0.11500024795532227</v>
      </c>
      <c r="L596">
        <f>'EDA &amp; Statistics'!L617-'EDA &amp; Statistics'!L616</f>
        <v>3.6000251770019531E-2</v>
      </c>
      <c r="M596">
        <f>'EDA &amp; Statistics'!M617-'EDA &amp; Statistics'!M616</f>
        <v>6.0000419616699219E-3</v>
      </c>
      <c r="N596">
        <f>'EDA &amp; Statistics'!N617-'EDA &amp; Statistics'!N616</f>
        <v>-5.0001144409179688E-3</v>
      </c>
      <c r="O596">
        <f>'EDA &amp; Statistics'!O617-'EDA &amp; Statistics'!O616</f>
        <v>-1.7499923706054688E-2</v>
      </c>
      <c r="P596">
        <f>'EDA &amp; Statistics'!P617-'EDA &amp; Statistics'!P616</f>
        <v>2.5820732116699219E-2</v>
      </c>
      <c r="R596" s="9">
        <v>39540</v>
      </c>
      <c r="S596" s="20">
        <f>('EDA &amp; Statistics'!B617-'EDA &amp; Statistics'!B616)/'EDA &amp; Statistics'!B616</f>
        <v>3.7204968172710802E-2</v>
      </c>
      <c r="T596" s="20">
        <f>('EDA &amp; Statistics'!C617-'EDA &amp; Statistics'!C616)/'EDA &amp; Statistics'!C616</f>
        <v>2.8620721958745255E-2</v>
      </c>
      <c r="U596" s="20">
        <f>('EDA &amp; Statistics'!D617-'EDA &amp; Statistics'!D616)/'EDA &amp; Statistics'!D616</f>
        <v>1.3365096681293086E-2</v>
      </c>
      <c r="V596" s="20">
        <f>('EDA &amp; Statistics'!E617-'EDA &amp; Statistics'!E616)/'EDA &amp; Statistics'!E616</f>
        <v>2.6059729333739158E-2</v>
      </c>
      <c r="W596" s="20">
        <f>('EDA &amp; Statistics'!F617-'EDA &amp; Statistics'!F616)/'EDA &amp; Statistics'!F616</f>
        <v>2.4764156778667924E-2</v>
      </c>
      <c r="X596" s="20">
        <f>('EDA &amp; Statistics'!G617-'EDA &amp; Statistics'!G616)/'EDA &amp; Statistics'!G616</f>
        <v>2.3470220101311706E-2</v>
      </c>
      <c r="Y596" s="20">
        <f>('EDA &amp; Statistics'!H617-'EDA &amp; Statistics'!H616)/'EDA &amp; Statistics'!H616</f>
        <v>-4.2581105659337095E-3</v>
      </c>
      <c r="Z596" s="20">
        <f>('EDA &amp; Statistics'!I617-'EDA &amp; Statistics'!I616)/'EDA &amp; Statistics'!I616</f>
        <v>-1.1747419145117092E-2</v>
      </c>
      <c r="AA596" s="20">
        <f>('EDA &amp; Statistics'!J617-'EDA &amp; Statistics'!J616)/'EDA &amp; Statistics'!J616</f>
        <v>1.4925384003706917E-2</v>
      </c>
      <c r="AB596" s="20">
        <f>('EDA &amp; Statistics'!K617-'EDA &amp; Statistics'!K616)/'EDA &amp; Statistics'!K616</f>
        <v>1.6300531644719202E-2</v>
      </c>
      <c r="AC596" s="20">
        <f>('EDA &amp; Statistics'!L617-'EDA &amp; Statistics'!L616)/'EDA &amp; Statistics'!L616</f>
        <v>8.5572269225878007E-3</v>
      </c>
      <c r="AD596" s="20">
        <f>('EDA &amp; Statistics'!M617-'EDA &amp; Statistics'!M616)/'EDA &amp; Statistics'!M616</f>
        <v>1.3498406591573489E-3</v>
      </c>
      <c r="AE596" s="20">
        <f>('EDA &amp; Statistics'!N617-'EDA &amp; Statistics'!N616)/'EDA &amp; Statistics'!N616</f>
        <v>-9.9012163407272364E-4</v>
      </c>
      <c r="AF596" s="20">
        <f>('EDA &amp; Statistics'!O617-'EDA &amp; Statistics'!O616)/'EDA &amp; Statistics'!O616</f>
        <v>-3.4773819047468346E-3</v>
      </c>
      <c r="AG596" s="20">
        <f>('EDA &amp; Statistics'!P617-'EDA &amp; Statistics'!P616)/'EDA &amp; Statistics'!P616</f>
        <v>1.9501007570064256E-3</v>
      </c>
    </row>
    <row r="597" spans="1:33" x14ac:dyDescent="0.3">
      <c r="A597" s="9">
        <v>39541</v>
      </c>
      <c r="B597">
        <f>'EDA &amp; Statistics'!B618-'EDA &amp; Statistics'!B617</f>
        <v>1.7935037612915039E-2</v>
      </c>
      <c r="C597">
        <f>'EDA &amp; Statistics'!C618-'EDA &amp; Statistics'!C617</f>
        <v>3.7500143051147461E-2</v>
      </c>
      <c r="D597">
        <f>'EDA &amp; Statistics'!D618-'EDA &amp; Statistics'!D617</f>
        <v>1.9999980926513672E-2</v>
      </c>
      <c r="E597">
        <f>'EDA &amp; Statistics'!E618-'EDA &amp; Statistics'!E617</f>
        <v>-9.0471392990593147E-3</v>
      </c>
      <c r="F597">
        <f>'EDA &amp; Statistics'!F618-'EDA &amp; Statistics'!F617</f>
        <v>-1.1249899864196777E-2</v>
      </c>
      <c r="G597">
        <f>'EDA &amp; Statistics'!G618-'EDA &amp; Statistics'!G617</f>
        <v>-1.3749957084655762E-2</v>
      </c>
      <c r="H597">
        <f>'EDA &amp; Statistics'!H618-'EDA &amp; Statistics'!H617</f>
        <v>-3.2000064849853516E-2</v>
      </c>
      <c r="I597">
        <f>'EDA &amp; Statistics'!I618-'EDA &amp; Statistics'!I617</f>
        <v>-2.5000095367431641E-2</v>
      </c>
      <c r="J597">
        <f>'EDA &amp; Statistics'!J618-'EDA &amp; Statistics'!J617</f>
        <v>1.0000228881835938E-2</v>
      </c>
      <c r="K597">
        <f>'EDA &amp; Statistics'!K618-'EDA &amp; Statistics'!K617</f>
        <v>-3.2500267028808594E-2</v>
      </c>
      <c r="L597">
        <f>'EDA &amp; Statistics'!L618-'EDA &amp; Statistics'!L617</f>
        <v>-3.2000064849853516E-2</v>
      </c>
      <c r="M597">
        <f>'EDA &amp; Statistics'!M618-'EDA &amp; Statistics'!M617</f>
        <v>9.9992752075195313E-4</v>
      </c>
      <c r="N597">
        <f>'EDA &amp; Statistics'!N618-'EDA &amp; Statistics'!N617</f>
        <v>9.9997520446777344E-3</v>
      </c>
      <c r="O597">
        <f>'EDA &amp; Statistics'!O618-'EDA &amp; Statistics'!O617</f>
        <v>2.2500038146972656E-2</v>
      </c>
      <c r="P597">
        <f>'EDA &amp; Statistics'!P618-'EDA &amp; Statistics'!P617</f>
        <v>-6.7754745483398438E-2</v>
      </c>
      <c r="R597" s="9">
        <v>39541</v>
      </c>
      <c r="S597" s="20">
        <f>('EDA &amp; Statistics'!B618-'EDA &amp; Statistics'!B617)/'EDA &amp; Statistics'!B617</f>
        <v>7.0923958391277747E-3</v>
      </c>
      <c r="T597" s="20">
        <f>('EDA &amp; Statistics'!C618-'EDA &amp; Statistics'!C617)/'EDA &amp; Statistics'!C617</f>
        <v>1.0486617257038231E-2</v>
      </c>
      <c r="U597" s="20">
        <f>('EDA &amp; Statistics'!D618-'EDA &amp; Statistics'!D617)/'EDA &amp; Statistics'!D617</f>
        <v>4.7103113063979851E-3</v>
      </c>
      <c r="V597" s="20">
        <f>('EDA &amp; Statistics'!E618-'EDA &amp; Statistics'!E617)/'EDA &amp; Statistics'!E617</f>
        <v>-1.1702466822815893E-2</v>
      </c>
      <c r="W597" s="20">
        <f>('EDA &amp; Statistics'!F618-'EDA &amp; Statistics'!F617)/'EDA &amp; Statistics'!F617</f>
        <v>-1.035664019095436E-2</v>
      </c>
      <c r="X597" s="20">
        <f>('EDA &amp; Statistics'!G618-'EDA &amp; Statistics'!G617)/'EDA &amp; Statistics'!G617</f>
        <v>-9.0089808627011256E-3</v>
      </c>
      <c r="Y597" s="20">
        <f>('EDA &amp; Statistics'!H618-'EDA &amp; Statistics'!H617)/'EDA &amp; Statistics'!H617</f>
        <v>-1.0526337253750465E-2</v>
      </c>
      <c r="Z597" s="20">
        <f>('EDA &amp; Statistics'!I618-'EDA &amp; Statistics'!I617)/'EDA &amp; Statistics'!I617</f>
        <v>-7.4294488251348875E-3</v>
      </c>
      <c r="AA597" s="20">
        <f>('EDA &amp; Statistics'!J618-'EDA &amp; Statistics'!J617)/'EDA &amp; Statistics'!J617</f>
        <v>1.3680203775806692E-3</v>
      </c>
      <c r="AB597" s="20">
        <f>('EDA &amp; Statistics'!K618-'EDA &amp; Statistics'!K617)/'EDA &amp; Statistics'!K617</f>
        <v>-4.5328126475568248E-3</v>
      </c>
      <c r="AC597" s="20">
        <f>('EDA &amp; Statistics'!L618-'EDA &amp; Statistics'!L617)/'EDA &amp; Statistics'!L617</f>
        <v>-7.541848838014272E-3</v>
      </c>
      <c r="AD597" s="20">
        <f>('EDA &amp; Statistics'!M618-'EDA &amp; Statistics'!M617)/'EDA &amp; Statistics'!M617</f>
        <v>2.2465231920041343E-4</v>
      </c>
      <c r="AE597" s="20">
        <f>('EDA &amp; Statistics'!N618-'EDA &amp; Statistics'!N617)/'EDA &amp; Statistics'!N617</f>
        <v>1.9821113763041896E-3</v>
      </c>
      <c r="AF597" s="20">
        <f>('EDA &amp; Statistics'!O618-'EDA &amp; Statistics'!O617)/'EDA &amp; Statistics'!O617</f>
        <v>4.4865481048836399E-3</v>
      </c>
      <c r="AG597" s="20">
        <f>('EDA &amp; Statistics'!P618-'EDA &amp; Statistics'!P617)/'EDA &amp; Statistics'!P617</f>
        <v>-5.1071912798623074E-3</v>
      </c>
    </row>
    <row r="598" spans="1:33" x14ac:dyDescent="0.3">
      <c r="A598" s="9">
        <v>39542</v>
      </c>
      <c r="B598">
        <f>'EDA &amp; Statistics'!B619-'EDA &amp; Statistics'!B618</f>
        <v>-0.10632109642028809</v>
      </c>
      <c r="C598">
        <f>'EDA &amp; Statistics'!C619-'EDA &amp; Statistics'!C618</f>
        <v>-0.17350006103515625</v>
      </c>
      <c r="D598">
        <f>'EDA &amp; Statistics'!D619-'EDA &amp; Statistics'!D618</f>
        <v>-0.15549993515014648</v>
      </c>
      <c r="E598">
        <f>'EDA &amp; Statistics'!E619-'EDA &amp; Statistics'!E618</f>
        <v>-1.0301685889162804E-2</v>
      </c>
      <c r="F598">
        <f>'EDA &amp; Statistics'!F619-'EDA &amp; Statistics'!F618</f>
        <v>-1.1250019073486328E-2</v>
      </c>
      <c r="G598">
        <f>'EDA &amp; Statistics'!G619-'EDA &amp; Statistics'!G618</f>
        <v>-1.1250019073486328E-2</v>
      </c>
      <c r="H598">
        <f>'EDA &amp; Statistics'!H619-'EDA &amp; Statistics'!H618</f>
        <v>2.0000934600830078E-3</v>
      </c>
      <c r="I598">
        <f>'EDA &amp; Statistics'!I619-'EDA &amp; Statistics'!I618</f>
        <v>-1.6999959945678711E-2</v>
      </c>
      <c r="J598">
        <f>'EDA &amp; Statistics'!J619-'EDA &amp; Statistics'!J618</f>
        <v>3.7499904632568359E-2</v>
      </c>
      <c r="K598">
        <f>'EDA &amp; Statistics'!K619-'EDA &amp; Statistics'!K618</f>
        <v>6.5000057220458984E-2</v>
      </c>
      <c r="L598">
        <f>'EDA &amp; Statistics'!L619-'EDA &amp; Statistics'!L618</f>
        <v>-1.5999794006347656E-2</v>
      </c>
      <c r="M598">
        <f>'EDA &amp; Statistics'!M619-'EDA &amp; Statistics'!M618</f>
        <v>-2.3000240325927734E-2</v>
      </c>
      <c r="N598">
        <f>'EDA &amp; Statistics'!N619-'EDA &amp; Statistics'!N618</f>
        <v>-1.9999980926513672E-2</v>
      </c>
      <c r="O598">
        <f>'EDA &amp; Statistics'!O619-'EDA &amp; Statistics'!O618</f>
        <v>-5.0001144409179688E-3</v>
      </c>
      <c r="P598">
        <f>'EDA &amp; Statistics'!P619-'EDA &amp; Statistics'!P618</f>
        <v>-8.7213516235351563E-3</v>
      </c>
      <c r="R598" s="9">
        <v>39542</v>
      </c>
      <c r="S598" s="20">
        <f>('EDA &amp; Statistics'!B619-'EDA &amp; Statistics'!B618)/'EDA &amp; Statistics'!B618</f>
        <v>-4.1748493094000881E-2</v>
      </c>
      <c r="T598" s="20">
        <f>('EDA &amp; Statistics'!C619-'EDA &amp; Statistics'!C618)/'EDA &amp; Statistics'!C618</f>
        <v>-4.8014405799690921E-2</v>
      </c>
      <c r="U598" s="20">
        <f>('EDA &amp; Statistics'!D619-'EDA &amp; Statistics'!D618)/'EDA &amp; Statistics'!D618</f>
        <v>-3.6450994528556019E-2</v>
      </c>
      <c r="V598" s="20">
        <f>('EDA &amp; Statistics'!E619-'EDA &amp; Statistics'!E618)/'EDA &amp; Statistics'!E618</f>
        <v>-1.3483006179603008E-2</v>
      </c>
      <c r="W598" s="20">
        <f>('EDA &amp; Statistics'!F619-'EDA &amp; Statistics'!F618)/'EDA &amp; Statistics'!F618</f>
        <v>-1.0465133557646394E-2</v>
      </c>
      <c r="X598" s="20">
        <f>('EDA &amp; Statistics'!G619-'EDA &amp; Statistics'!G618)/'EDA &amp; Statistics'!G618</f>
        <v>-7.4380289050006423E-3</v>
      </c>
      <c r="Y598" s="20">
        <f>('EDA &amp; Statistics'!H619-'EDA &amp; Statistics'!H618)/'EDA &amp; Statistics'!H618</f>
        <v>6.6492471029526022E-4</v>
      </c>
      <c r="Z598" s="20">
        <f>('EDA &amp; Statistics'!I619-'EDA &amp; Statistics'!I618)/'EDA &amp; Statistics'!I618</f>
        <v>-5.0898084977666104E-3</v>
      </c>
      <c r="AA598" s="20">
        <f>('EDA &amp; Statistics'!J619-'EDA &amp; Statistics'!J618)/'EDA &amp; Statistics'!J618</f>
        <v>5.1229376711964241E-3</v>
      </c>
      <c r="AB598" s="20">
        <f>('EDA &amp; Statistics'!K619-'EDA &amp; Statistics'!K618)/'EDA &amp; Statistics'!K618</f>
        <v>9.1068383828302006E-3</v>
      </c>
      <c r="AC598" s="20">
        <f>('EDA &amp; Statistics'!L619-'EDA &amp; Statistics'!L618)/'EDA &amp; Statistics'!L618</f>
        <v>-3.7995236610766916E-3</v>
      </c>
      <c r="AD598" s="20">
        <f>('EDA &amp; Statistics'!M619-'EDA &amp; Statistics'!M618)/'EDA &amp; Statistics'!M618</f>
        <v>-5.1662712481447852E-3</v>
      </c>
      <c r="AE598" s="20">
        <f>('EDA &amp; Statistics'!N619-'EDA &amp; Statistics'!N618)/'EDA &amp; Statistics'!N618</f>
        <v>-3.9564750950915198E-3</v>
      </c>
      <c r="AF598" s="20">
        <f>('EDA &amp; Statistics'!O619-'EDA &amp; Statistics'!O618)/'EDA &amp; Statistics'!O618</f>
        <v>-9.9257856785660292E-4</v>
      </c>
      <c r="AG598" s="20">
        <f>('EDA &amp; Statistics'!P619-'EDA &amp; Statistics'!P618)/'EDA &amp; Statistics'!P618</f>
        <v>-6.6076938122578246E-4</v>
      </c>
    </row>
    <row r="599" spans="1:33" x14ac:dyDescent="0.3">
      <c r="A599" s="9">
        <v>39545</v>
      </c>
      <c r="B599">
        <f>'EDA &amp; Statistics'!B620-'EDA &amp; Statistics'!B619</f>
        <v>6.0196161270141602E-2</v>
      </c>
      <c r="C599">
        <f>'EDA &amp; Statistics'!C620-'EDA &amp; Statistics'!C619</f>
        <v>7.500004768371582E-2</v>
      </c>
      <c r="D599">
        <f>'EDA &amp; Statistics'!D620-'EDA &amp; Statistics'!D619</f>
        <v>6.8000316619873047E-2</v>
      </c>
      <c r="E599">
        <f>'EDA &amp; Statistics'!E620-'EDA &amp; Statistics'!E619</f>
        <v>-5.0844907274349982E-3</v>
      </c>
      <c r="F599">
        <f>'EDA &amp; Statistics'!F620-'EDA &amp; Statistics'!F619</f>
        <v>1.2500286102294922E-3</v>
      </c>
      <c r="G599">
        <f>'EDA &amp; Statistics'!G620-'EDA &amp; Statistics'!G619</f>
        <v>1.3749957084655762E-2</v>
      </c>
      <c r="H599">
        <f>'EDA &amp; Statistics'!H620-'EDA &amp; Statistics'!H619</f>
        <v>3.5000085830688477E-2</v>
      </c>
      <c r="I599">
        <f>'EDA &amp; Statistics'!I620-'EDA &amp; Statistics'!I619</f>
        <v>4.999995231628418E-2</v>
      </c>
      <c r="J599">
        <f>'EDA &amp; Statistics'!J620-'EDA &amp; Statistics'!J619</f>
        <v>-1.7499923706054688E-2</v>
      </c>
      <c r="K599">
        <f>'EDA &amp; Statistics'!K620-'EDA &amp; Statistics'!K619</f>
        <v>-5.2499771118164063E-2</v>
      </c>
      <c r="L599">
        <f>'EDA &amp; Statistics'!L620-'EDA &amp; Statistics'!L619</f>
        <v>3.7999629974365234E-2</v>
      </c>
      <c r="M599">
        <f>'EDA &amp; Statistics'!M620-'EDA &amp; Statistics'!M619</f>
        <v>3.7000179290771484E-2</v>
      </c>
      <c r="N599">
        <f>'EDA &amp; Statistics'!N620-'EDA &amp; Statistics'!N619</f>
        <v>3.9999961853027344E-2</v>
      </c>
      <c r="O599">
        <f>'EDA &amp; Statistics'!O620-'EDA &amp; Statistics'!O619</f>
        <v>4.5000076293945313E-2</v>
      </c>
      <c r="P599">
        <f>'EDA &amp; Statistics'!P620-'EDA &amp; Statistics'!P619</f>
        <v>9.046173095703125E-2</v>
      </c>
      <c r="R599" s="9">
        <v>39545</v>
      </c>
      <c r="S599" s="20">
        <f>('EDA &amp; Statistics'!B620-'EDA &amp; Statistics'!B619)/'EDA &amp; Statistics'!B619</f>
        <v>2.4666676827171378E-2</v>
      </c>
      <c r="T599" s="20">
        <f>('EDA &amp; Statistics'!C620-'EDA &amp; Statistics'!C619)/'EDA &amp; Statistics'!C619</f>
        <v>2.1802339080283714E-2</v>
      </c>
      <c r="U599" s="20">
        <f>('EDA &amp; Statistics'!D620-'EDA &amp; Statistics'!D619)/'EDA &amp; Statistics'!D619</f>
        <v>1.6543077230221581E-2</v>
      </c>
      <c r="V599" s="20">
        <f>('EDA &amp; Statistics'!E620-'EDA &amp; Statistics'!E619)/'EDA &amp; Statistics'!E619</f>
        <v>-6.7456113996520479E-3</v>
      </c>
      <c r="W599" s="20">
        <f>('EDA &amp; Statistics'!F620-'EDA &amp; Statistics'!F619)/'EDA &amp; Statistics'!F619</f>
        <v>1.1751149956373043E-3</v>
      </c>
      <c r="X599" s="20">
        <f>('EDA &amp; Statistics'!G620-'EDA &amp; Statistics'!G619)/'EDA &amp; Statistics'!G619</f>
        <v>9.1590053772619591E-3</v>
      </c>
      <c r="Y599" s="20">
        <f>('EDA &amp; Statistics'!H620-'EDA &amp; Statistics'!H619)/'EDA &amp; Statistics'!H619</f>
        <v>1.1627935528764489E-2</v>
      </c>
      <c r="Z599" s="20">
        <f>('EDA &amp; Statistics'!I620-'EDA &amp; Statistics'!I619)/'EDA &amp; Statistics'!I619</f>
        <v>1.504663045593267E-2</v>
      </c>
      <c r="AA599" s="20">
        <f>('EDA &amp; Statistics'!J620-'EDA &amp; Statistics'!J619)/'EDA &amp; Statistics'!J619</f>
        <v>-2.3785149200935642E-3</v>
      </c>
      <c r="AB599" s="20">
        <f>('EDA &amp; Statistics'!K620-'EDA &amp; Statistics'!K619)/'EDA &amp; Statistics'!K619</f>
        <v>-7.289104073775002E-3</v>
      </c>
      <c r="AC599" s="20">
        <f>('EDA &amp; Statistics'!L620-'EDA &amp; Statistics'!L619)/'EDA &amp; Statistics'!L619</f>
        <v>9.0583142835286134E-3</v>
      </c>
      <c r="AD599" s="20">
        <f>('EDA &amp; Statistics'!M620-'EDA &amp; Statistics'!M619)/'EDA &amp; Statistics'!M619</f>
        <v>8.354070923311363E-3</v>
      </c>
      <c r="AE599" s="20">
        <f>('EDA &amp; Statistics'!N620-'EDA &amp; Statistics'!N619)/'EDA &amp; Statistics'!N619</f>
        <v>7.9443819394724585E-3</v>
      </c>
      <c r="AF599" s="20">
        <f>('EDA &amp; Statistics'!O620-'EDA &amp; Statistics'!O619)/'EDA &amp; Statistics'!O619</f>
        <v>8.9418933273778829E-3</v>
      </c>
      <c r="AG599" s="20">
        <f>('EDA &amp; Statistics'!P620-'EDA &amp; Statistics'!P619)/'EDA &amp; Statistics'!P619</f>
        <v>6.8583251474862378E-3</v>
      </c>
    </row>
    <row r="600" spans="1:33" x14ac:dyDescent="0.3">
      <c r="A600" s="9">
        <v>39546</v>
      </c>
      <c r="B600">
        <f>'EDA &amp; Statistics'!B621-'EDA &amp; Statistics'!B620</f>
        <v>1.323390007019043E-2</v>
      </c>
      <c r="C600">
        <f>'EDA &amp; Statistics'!C621-'EDA &amp; Statistics'!C620</f>
        <v>4.9996376037597656E-4</v>
      </c>
      <c r="D600">
        <f>'EDA &amp; Statistics'!D621-'EDA &amp; Statistics'!D620</f>
        <v>2.1999835968017578E-2</v>
      </c>
      <c r="E600">
        <f>'EDA &amp; Statistics'!E621-'EDA &amp; Statistics'!E620</f>
        <v>-6.5487550245835191E-3</v>
      </c>
      <c r="F600">
        <f>'EDA &amp; Statistics'!F621-'EDA &amp; Statistics'!F620</f>
        <v>-1.1250019073486328E-2</v>
      </c>
      <c r="G600">
        <f>'EDA &amp; Statistics'!G621-'EDA &amp; Statistics'!G620</f>
        <v>-1.874995231628418E-2</v>
      </c>
      <c r="H600">
        <f>'EDA &amp; Statistics'!H621-'EDA &amp; Statistics'!H620</f>
        <v>7.9998970031738281E-3</v>
      </c>
      <c r="I600">
        <f>'EDA &amp; Statistics'!I621-'EDA &amp; Statistics'!I620</f>
        <v>1.7000198364257813E-2</v>
      </c>
      <c r="J600">
        <f>'EDA &amp; Statistics'!J621-'EDA &amp; Statistics'!J620</f>
        <v>5.2499771118164063E-2</v>
      </c>
      <c r="K600">
        <f>'EDA &amp; Statistics'!K621-'EDA &amp; Statistics'!K620</f>
        <v>5.4999828338623047E-2</v>
      </c>
      <c r="L600">
        <f>'EDA &amp; Statistics'!L621-'EDA &amp; Statistics'!L620</f>
        <v>-6.999969482421875E-3</v>
      </c>
      <c r="M600">
        <f>'EDA &amp; Statistics'!M621-'EDA &amp; Statistics'!M620</f>
        <v>1.3000011444091797E-2</v>
      </c>
      <c r="N600">
        <f>'EDA &amp; Statistics'!N621-'EDA &amp; Statistics'!N620</f>
        <v>-3.2499790191650391E-2</v>
      </c>
      <c r="O600">
        <f>'EDA &amp; Statistics'!O621-'EDA &amp; Statistics'!O620</f>
        <v>-2.5000095367431641E-2</v>
      </c>
      <c r="P600">
        <f>'EDA &amp; Statistics'!P621-'EDA &amp; Statistics'!P620</f>
        <v>2.4237632751464844E-2</v>
      </c>
      <c r="R600" s="9">
        <v>39546</v>
      </c>
      <c r="S600" s="20">
        <f>('EDA &amp; Statistics'!B621-'EDA &amp; Statistics'!B620)/'EDA &amp; Statistics'!B620</f>
        <v>5.2923320537675081E-3</v>
      </c>
      <c r="T600" s="20">
        <f>('EDA &amp; Statistics'!C621-'EDA &amp; Statistics'!C620)/'EDA &amp; Statistics'!C620</f>
        <v>1.4223719643092486E-4</v>
      </c>
      <c r="U600" s="20">
        <f>('EDA &amp; Statistics'!D621-'EDA &amp; Statistics'!D620)/'EDA &amp; Statistics'!D620</f>
        <v>5.2650077884730598E-3</v>
      </c>
      <c r="V600" s="20">
        <f>('EDA &amp; Statistics'!E621-'EDA &amp; Statistics'!E620)/'EDA &amp; Statistics'!E620</f>
        <v>-8.7472615243454968E-3</v>
      </c>
      <c r="W600" s="20">
        <f>('EDA &amp; Statistics'!F621-'EDA &amp; Statistics'!F620)/'EDA &amp; Statistics'!F620</f>
        <v>-1.0563397623515368E-2</v>
      </c>
      <c r="X600" s="20">
        <f>('EDA &amp; Statistics'!G621-'EDA &amp; Statistics'!G620)/'EDA &amp; Statistics'!G620</f>
        <v>-1.2376206266222595E-2</v>
      </c>
      <c r="Y600" s="20">
        <f>('EDA &amp; Statistics'!H621-'EDA &amp; Statistics'!H620)/'EDA &amp; Statistics'!H620</f>
        <v>2.6272239089433665E-3</v>
      </c>
      <c r="Z600" s="20">
        <f>('EDA &amp; Statistics'!I621-'EDA &amp; Statistics'!I620)/'EDA &amp; Statistics'!I620</f>
        <v>5.0400826668557238E-3</v>
      </c>
      <c r="AA600" s="20">
        <f>('EDA &amp; Statistics'!J621-'EDA &amp; Statistics'!J620)/'EDA &amp; Statistics'!J620</f>
        <v>7.1525572243556464E-3</v>
      </c>
      <c r="AB600" s="20">
        <f>('EDA &amp; Statistics'!K621-'EDA &amp; Statistics'!K620)/'EDA &amp; Statistics'!K620</f>
        <v>7.6922835811230371E-3</v>
      </c>
      <c r="AC600" s="20">
        <f>('EDA &amp; Statistics'!L621-'EDA &amp; Statistics'!L620)/'EDA &amp; Statistics'!L620</f>
        <v>-1.6536663856485188E-3</v>
      </c>
      <c r="AD600" s="20">
        <f>('EDA &amp; Statistics'!M621-'EDA &amp; Statistics'!M620)/'EDA &amp; Statistics'!M620</f>
        <v>2.9108847315057708E-3</v>
      </c>
      <c r="AE600" s="20">
        <f>('EDA &amp; Statistics'!N621-'EDA &amp; Statistics'!N620)/'EDA &amp; Statistics'!N620</f>
        <v>-6.4038997858319882E-3</v>
      </c>
      <c r="AF600" s="20">
        <f>('EDA &amp; Statistics'!O621-'EDA &amp; Statistics'!O620)/'EDA &amp; Statistics'!O620</f>
        <v>-4.9237018266502725E-3</v>
      </c>
      <c r="AG600" s="20">
        <f>('EDA &amp; Statistics'!P621-'EDA &amp; Statistics'!P620)/'EDA &amp; Statistics'!P620</f>
        <v>1.8250510317731942E-3</v>
      </c>
    </row>
    <row r="601" spans="1:33" x14ac:dyDescent="0.3">
      <c r="A601" s="9">
        <v>39547</v>
      </c>
      <c r="B601">
        <f>'EDA &amp; Statistics'!B622-'EDA &amp; Statistics'!B621</f>
        <v>-5.2747011184692383E-2</v>
      </c>
      <c r="C601">
        <f>'EDA &amp; Statistics'!C622-'EDA &amp; Statistics'!C621</f>
        <v>-0.12199997901916504</v>
      </c>
      <c r="D601">
        <f>'EDA &amp; Statistics'!D622-'EDA &amp; Statistics'!D621</f>
        <v>-8.4499835968017578E-2</v>
      </c>
      <c r="E601">
        <f>'EDA &amp; Statistics'!E622-'EDA &amp; Statistics'!E621</f>
        <v>3.2502990924521247E-2</v>
      </c>
      <c r="F601">
        <f>'EDA &amp; Statistics'!F622-'EDA &amp; Statistics'!F621</f>
        <v>2.9999971389770508E-2</v>
      </c>
      <c r="G601">
        <f>'EDA &amp; Statistics'!G622-'EDA &amp; Statistics'!G621</f>
        <v>1.9999980926513672E-2</v>
      </c>
      <c r="H601">
        <f>'EDA &amp; Statistics'!H622-'EDA &amp; Statistics'!H621</f>
        <v>-7.9998970031738281E-3</v>
      </c>
      <c r="I601">
        <f>'EDA &amp; Statistics'!I622-'EDA &amp; Statistics'!I621</f>
        <v>4.9998760223388672E-3</v>
      </c>
      <c r="J601">
        <f>'EDA &amp; Statistics'!J622-'EDA &amp; Statistics'!J621</f>
        <v>-5.0001144409179688E-3</v>
      </c>
      <c r="K601">
        <f>'EDA &amp; Statistics'!K622-'EDA &amp; Statistics'!K621</f>
        <v>-3.2499790191650391E-2</v>
      </c>
      <c r="L601">
        <f>'EDA &amp; Statistics'!L622-'EDA &amp; Statistics'!L621</f>
        <v>-3.9997100830078125E-3</v>
      </c>
      <c r="M601">
        <f>'EDA &amp; Statistics'!M622-'EDA &amp; Statistics'!M621</f>
        <v>7.9998970031738281E-3</v>
      </c>
      <c r="N601">
        <f>'EDA &amp; Statistics'!N622-'EDA &amp; Statistics'!N621</f>
        <v>5.0001144409179688E-3</v>
      </c>
      <c r="O601">
        <f>'EDA &amp; Statistics'!O622-'EDA &amp; Statistics'!O621</f>
        <v>2.0000457763671875E-2</v>
      </c>
      <c r="P601">
        <f>'EDA &amp; Statistics'!P622-'EDA &amp; Statistics'!P621</f>
        <v>5.5177688598632813E-2</v>
      </c>
      <c r="R601" s="9">
        <v>39547</v>
      </c>
      <c r="S601" s="20">
        <f>('EDA &amp; Statistics'!B622-'EDA &amp; Statistics'!B621)/'EDA &amp; Statistics'!B621</f>
        <v>-2.0982861803731139E-2</v>
      </c>
      <c r="T601" s="20">
        <f>('EDA &amp; Statistics'!C622-'EDA &amp; Statistics'!C621)/'EDA &amp; Statistics'!C621</f>
        <v>-3.4703449476964375E-2</v>
      </c>
      <c r="U601" s="20">
        <f>('EDA &amp; Statistics'!D622-'EDA &amp; Statistics'!D621)/'EDA &amp; Statistics'!D621</f>
        <v>-2.011661367403909E-2</v>
      </c>
      <c r="V601" s="20">
        <f>('EDA &amp; Statistics'!E622-'EDA &amp; Statistics'!E621)/'EDA &amp; Statistics'!E621</f>
        <v>4.379779968753636E-2</v>
      </c>
      <c r="W601" s="20">
        <f>('EDA &amp; Statistics'!F622-'EDA &amp; Statistics'!F621)/'EDA &amp; Statistics'!F621</f>
        <v>2.8469722708172503E-2</v>
      </c>
      <c r="X601" s="20">
        <f>('EDA &amp; Statistics'!G622-'EDA &amp; Statistics'!G621)/'EDA &amp; Statistics'!G621</f>
        <v>1.3366737163141644E-2</v>
      </c>
      <c r="Y601" s="20">
        <f>('EDA &amp; Statistics'!H622-'EDA &amp; Statistics'!H621)/'EDA &amp; Statistics'!H621</f>
        <v>-2.6203396898606115E-3</v>
      </c>
      <c r="Z601" s="20">
        <f>('EDA &amp; Statistics'!I622-'EDA &amp; Statistics'!I621)/'EDA &amp; Statistics'!I621</f>
        <v>1.4748896364651289E-3</v>
      </c>
      <c r="AA601" s="20">
        <f>('EDA &amp; Statistics'!J622-'EDA &amp; Statistics'!J621)/'EDA &amp; Statistics'!J621</f>
        <v>-6.7637666452775283E-4</v>
      </c>
      <c r="AB601" s="20">
        <f>('EDA &amp; Statistics'!K622-'EDA &amp; Statistics'!K621)/'EDA &amp; Statistics'!K621</f>
        <v>-4.5107273470911275E-3</v>
      </c>
      <c r="AC601" s="20">
        <f>('EDA &amp; Statistics'!L622-'EDA &amp; Statistics'!L621)/'EDA &amp; Statistics'!L621</f>
        <v>-9.4645296778674882E-4</v>
      </c>
      <c r="AD601" s="20">
        <f>('EDA &amp; Statistics'!M622-'EDA &amp; Statistics'!M621)/'EDA &amp; Statistics'!M621</f>
        <v>1.7860899396410829E-3</v>
      </c>
      <c r="AE601" s="20">
        <f>('EDA &amp; Statistics'!N622-'EDA &amp; Statistics'!N621)/'EDA &amp; Statistics'!N621</f>
        <v>9.9159433257408193E-4</v>
      </c>
      <c r="AF601" s="20">
        <f>('EDA &amp; Statistics'!O622-'EDA &amp; Statistics'!O621)/'EDA &amp; Statistics'!O621</f>
        <v>3.9585271983586046E-3</v>
      </c>
      <c r="AG601" s="20">
        <f>('EDA &amp; Statistics'!P622-'EDA &amp; Statistics'!P621)/'EDA &amp; Statistics'!P621</f>
        <v>4.1472138339665116E-3</v>
      </c>
    </row>
    <row r="602" spans="1:33" x14ac:dyDescent="0.3">
      <c r="A602" s="9">
        <v>39548</v>
      </c>
      <c r="B602">
        <f>'EDA &amp; Statistics'!B623-'EDA &amp; Statistics'!B622</f>
        <v>5.5643081665039063E-2</v>
      </c>
      <c r="C602">
        <f>'EDA &amp; Statistics'!C623-'EDA &amp; Statistics'!C622</f>
        <v>8.1499814987182617E-2</v>
      </c>
      <c r="D602">
        <f>'EDA &amp; Statistics'!D623-'EDA &amp; Statistics'!D622</f>
        <v>5.5999755859375E-2</v>
      </c>
      <c r="E602">
        <f>'EDA &amp; Statistics'!E623-'EDA &amp; Statistics'!E622</f>
        <v>-6.8867870789766084E-3</v>
      </c>
      <c r="F602">
        <f>'EDA &amp; Statistics'!F623-'EDA &amp; Statistics'!F622</f>
        <v>-7.5000524520874023E-3</v>
      </c>
      <c r="G602">
        <f>'EDA &amp; Statistics'!G623-'EDA &amp; Statistics'!G622</f>
        <v>-7.5000524520874023E-3</v>
      </c>
      <c r="H602">
        <f>'EDA &amp; Statistics'!H623-'EDA &amp; Statistics'!H622</f>
        <v>-3.7000179290771484E-2</v>
      </c>
      <c r="I602">
        <f>'EDA &amp; Statistics'!I623-'EDA &amp; Statistics'!I622</f>
        <v>-2.9999971389770508E-2</v>
      </c>
      <c r="J602">
        <f>'EDA &amp; Statistics'!J623-'EDA &amp; Statistics'!J622</f>
        <v>-3.7499904632568359E-2</v>
      </c>
      <c r="K602">
        <f>'EDA &amp; Statistics'!K623-'EDA &amp; Statistics'!K622</f>
        <v>-3.0000209808349609E-2</v>
      </c>
      <c r="L602">
        <f>'EDA &amp; Statistics'!L623-'EDA &amp; Statistics'!L622</f>
        <v>-1.9999980926513672E-2</v>
      </c>
      <c r="M602">
        <f>'EDA &amp; Statistics'!M623-'EDA &amp; Statistics'!M622</f>
        <v>-1.9999980926513672E-2</v>
      </c>
      <c r="N602">
        <f>'EDA &amp; Statistics'!N623-'EDA &amp; Statistics'!N622</f>
        <v>-2.7500152587890625E-2</v>
      </c>
      <c r="O602">
        <f>'EDA &amp; Statistics'!O623-'EDA &amp; Statistics'!O622</f>
        <v>-2.5000095367431641E-2</v>
      </c>
      <c r="P602">
        <f>'EDA &amp; Statistics'!P623-'EDA &amp; Statistics'!P622</f>
        <v>-2.0059585571289063E-2</v>
      </c>
      <c r="R602" s="9">
        <v>39548</v>
      </c>
      <c r="S602" s="20">
        <f>('EDA &amp; Statistics'!B623-'EDA &amp; Statistics'!B622)/'EDA &amp; Statistics'!B622</f>
        <v>2.260933267573834E-2</v>
      </c>
      <c r="T602" s="20">
        <f>('EDA &amp; Statistics'!C623-'EDA &amp; Statistics'!C622)/'EDA &amp; Statistics'!C622</f>
        <v>2.4016446982236324E-2</v>
      </c>
      <c r="U602" s="20">
        <f>('EDA &amp; Statistics'!D623-'EDA &amp; Statistics'!D622)/'EDA &amp; Statistics'!D622</f>
        <v>1.3605382281816309E-2</v>
      </c>
      <c r="V602" s="20">
        <f>('EDA &amp; Statistics'!E623-'EDA &amp; Statistics'!E622)/'EDA &amp; Statistics'!E622</f>
        <v>-8.8905626221386438E-3</v>
      </c>
      <c r="W602" s="20">
        <f>('EDA &amp; Statistics'!F623-'EDA &amp; Statistics'!F622)/'EDA &amp; Statistics'!F622</f>
        <v>-6.9204635627116203E-3</v>
      </c>
      <c r="X602" s="20">
        <f>('EDA &amp; Statistics'!G623-'EDA &amp; Statistics'!G622)/'EDA &amp; Statistics'!G622</f>
        <v>-4.9464483965888806E-3</v>
      </c>
      <c r="Y602" s="20">
        <f>('EDA &amp; Statistics'!H623-'EDA &amp; Statistics'!H622)/'EDA &amp; Statistics'!H622</f>
        <v>-1.2151125899413515E-2</v>
      </c>
      <c r="Z602" s="20">
        <f>('EDA &amp; Statistics'!I623-'EDA &amp; Statistics'!I622)/'EDA &amp; Statistics'!I622</f>
        <v>-8.8365159229200803E-3</v>
      </c>
      <c r="AA602" s="20">
        <f>('EDA &amp; Statistics'!J623-'EDA &amp; Statistics'!J622)/'EDA &amp; Statistics'!J622</f>
        <v>-5.0761293537412112E-3</v>
      </c>
      <c r="AB602" s="20">
        <f>('EDA &amp; Statistics'!K623-'EDA &amp; Statistics'!K622)/'EDA &amp; Statistics'!K622</f>
        <v>-4.1826712094670971E-3</v>
      </c>
      <c r="AC602" s="20">
        <f>('EDA &amp; Statistics'!L623-'EDA &amp; Statistics'!L622)/'EDA &amp; Statistics'!L622</f>
        <v>-4.7370867712591214E-3</v>
      </c>
      <c r="AD602" s="20">
        <f>('EDA &amp; Statistics'!M623-'EDA &amp; Statistics'!M622)/'EDA &amp; Statistics'!M622</f>
        <v>-4.4573169105245414E-3</v>
      </c>
      <c r="AE602" s="20">
        <f>('EDA &amp; Statistics'!N623-'EDA &amp; Statistics'!N622)/'EDA &amp; Statistics'!N622</f>
        <v>-5.4482717900877393E-3</v>
      </c>
      <c r="AF602" s="20">
        <f>('EDA &amp; Statistics'!O623-'EDA &amp; Statistics'!O622)/'EDA &amp; Statistics'!O622</f>
        <v>-4.9285548032281853E-3</v>
      </c>
      <c r="AG602" s="20">
        <f>('EDA &amp; Statistics'!P623-'EDA &amp; Statistics'!P622)/'EDA &amp; Statistics'!P622</f>
        <v>-1.501472883937945E-3</v>
      </c>
    </row>
    <row r="603" spans="1:33" x14ac:dyDescent="0.3">
      <c r="A603" s="9">
        <v>39549</v>
      </c>
      <c r="B603">
        <f>'EDA &amp; Statistics'!B624-'EDA &amp; Statistics'!B623</f>
        <v>-5.8791160583496094E-2</v>
      </c>
      <c r="C603">
        <f>'EDA &amp; Statistics'!C624-'EDA &amp; Statistics'!C623</f>
        <v>-8.2999944686889648E-2</v>
      </c>
      <c r="D603">
        <f>'EDA &amp; Statistics'!D624-'EDA &amp; Statistics'!D623</f>
        <v>-5.5999755859375E-2</v>
      </c>
      <c r="E603">
        <f>'EDA &amp; Statistics'!E624-'EDA &amp; Statistics'!E623</f>
        <v>2.436566819418029E-2</v>
      </c>
      <c r="F603">
        <f>'EDA &amp; Statistics'!F624-'EDA &amp; Statistics'!F623</f>
        <v>3.0000090599060059E-2</v>
      </c>
      <c r="G603">
        <f>'EDA &amp; Statistics'!G624-'EDA &amp; Statistics'!G623</f>
        <v>3.6249995231628418E-2</v>
      </c>
      <c r="H603">
        <f>'EDA &amp; Statistics'!H624-'EDA &amp; Statistics'!H623</f>
        <v>-2.79998779296875E-2</v>
      </c>
      <c r="I603">
        <f>'EDA &amp; Statistics'!I624-'EDA &amp; Statistics'!I623</f>
        <v>-2.5000095367431641E-2</v>
      </c>
      <c r="J603">
        <f>'EDA &amp; Statistics'!J624-'EDA &amp; Statistics'!J623</f>
        <v>4.5000076293945313E-2</v>
      </c>
      <c r="K603">
        <f>'EDA &amp; Statistics'!K624-'EDA &amp; Statistics'!K623</f>
        <v>4.2500019073486328E-2</v>
      </c>
      <c r="L603">
        <f>'EDA &amp; Statistics'!L624-'EDA &amp; Statistics'!L623</f>
        <v>-6.5999984741210938E-2</v>
      </c>
      <c r="M603">
        <f>'EDA &amp; Statistics'!M624-'EDA &amp; Statistics'!M623</f>
        <v>-5.7000160217285156E-2</v>
      </c>
      <c r="N603">
        <f>'EDA &amp; Statistics'!N624-'EDA &amp; Statistics'!N623</f>
        <v>-5.4999828338623047E-2</v>
      </c>
      <c r="O603">
        <f>'EDA &amp; Statistics'!O624-'EDA &amp; Statistics'!O623</f>
        <v>-7.2500228881835938E-2</v>
      </c>
      <c r="P603">
        <f>'EDA &amp; Statistics'!P624-'EDA &amp; Statistics'!P623</f>
        <v>1.0586738586425781E-2</v>
      </c>
      <c r="R603" s="9">
        <v>39549</v>
      </c>
      <c r="S603" s="20">
        <f>('EDA &amp; Statistics'!B624-'EDA &amp; Statistics'!B623)/'EDA &amp; Statistics'!B623</f>
        <v>-2.3360323430227817E-2</v>
      </c>
      <c r="T603" s="20">
        <f>('EDA &amp; Statistics'!C624-'EDA &amp; Statistics'!C623)/'EDA &amp; Statistics'!C623</f>
        <v>-2.3884876824382447E-2</v>
      </c>
      <c r="U603" s="20">
        <f>('EDA &amp; Statistics'!D624-'EDA &amp; Statistics'!D623)/'EDA &amp; Statistics'!D623</f>
        <v>-1.3422760494017933E-2</v>
      </c>
      <c r="V603" s="20">
        <f>('EDA &amp; Statistics'!E624-'EDA &amp; Statistics'!E623)/'EDA &amp; Statistics'!E623</f>
        <v>3.1737250785756004E-2</v>
      </c>
      <c r="W603" s="20">
        <f>('EDA &amp; Statistics'!F624-'EDA &amp; Statistics'!F623)/'EDA &amp; Statistics'!F623</f>
        <v>2.7874649751740067E-2</v>
      </c>
      <c r="X603" s="20">
        <f>('EDA &amp; Statistics'!G624-'EDA &amp; Statistics'!G623)/'EDA &amp; Statistics'!G623</f>
        <v>2.4026509460259828E-2</v>
      </c>
      <c r="Y603" s="20">
        <f>('EDA &amp; Statistics'!H624-'EDA &amp; Statistics'!H623)/'EDA &amp; Statistics'!H623</f>
        <v>-9.308470375143086E-3</v>
      </c>
      <c r="Z603" s="20">
        <f>('EDA &amp; Statistics'!I624-'EDA &amp; Statistics'!I623)/'EDA &amp; Statistics'!I623</f>
        <v>-7.4294488251348875E-3</v>
      </c>
      <c r="AA603" s="20">
        <f>('EDA &amp; Statistics'!J624-'EDA &amp; Statistics'!J623)/'EDA &amp; Statistics'!J623</f>
        <v>6.1224594391603463E-3</v>
      </c>
      <c r="AB603" s="20">
        <f>('EDA &amp; Statistics'!K624-'EDA &amp; Statistics'!K623)/'EDA &amp; Statistics'!K623</f>
        <v>5.950300248856592E-3</v>
      </c>
      <c r="AC603" s="20">
        <f>('EDA &amp; Statistics'!L624-'EDA &amp; Statistics'!L623)/'EDA &amp; Statistics'!L623</f>
        <v>-1.5706802123820376E-2</v>
      </c>
      <c r="AD603" s="20">
        <f>('EDA &amp; Statistics'!M624-'EDA &amp; Statistics'!M623)/'EDA &amp; Statistics'!M623</f>
        <v>-1.2760277618072972E-2</v>
      </c>
      <c r="AE603" s="20">
        <f>('EDA &amp; Statistics'!N624-'EDA &amp; Statistics'!N623)/'EDA &amp; Statistics'!N623</f>
        <v>-1.0956141144939214E-2</v>
      </c>
      <c r="AF603" s="20">
        <f>('EDA &amp; Statistics'!O624-'EDA &amp; Statistics'!O623)/'EDA &amp; Statistics'!O623</f>
        <v>-1.4363591275698782E-2</v>
      </c>
      <c r="AG603" s="20">
        <f>('EDA &amp; Statistics'!P624-'EDA &amp; Statistics'!P623)/'EDA &amp; Statistics'!P623</f>
        <v>7.936157860124163E-4</v>
      </c>
    </row>
    <row r="604" spans="1:33" x14ac:dyDescent="0.3">
      <c r="A604" s="9">
        <v>39552</v>
      </c>
      <c r="B604">
        <f>'EDA &amp; Statistics'!B625-'EDA &amp; Statistics'!B624</f>
        <v>5.1792144775390625E-2</v>
      </c>
      <c r="C604">
        <f>'EDA &amp; Statistics'!C625-'EDA &amp; Statistics'!C624</f>
        <v>5.4000139236450195E-2</v>
      </c>
      <c r="D604">
        <f>'EDA &amp; Statistics'!D625-'EDA &amp; Statistics'!D624</f>
        <v>5.7499885559082031E-2</v>
      </c>
      <c r="E604">
        <f>'EDA &amp; Statistics'!E625-'EDA &amp; Statistics'!E624</f>
        <v>-2.3218275170739489E-2</v>
      </c>
      <c r="F604">
        <f>'EDA &amp; Statistics'!F625-'EDA &amp; Statistics'!F624</f>
        <v>-2.8750061988830566E-2</v>
      </c>
      <c r="G604">
        <f>'EDA &amp; Statistics'!G625-'EDA &amp; Statistics'!G624</f>
        <v>-3.4999966621398926E-2</v>
      </c>
      <c r="H604">
        <f>'EDA &amp; Statistics'!H625-'EDA &amp; Statistics'!H624</f>
        <v>7.9998970031738281E-3</v>
      </c>
      <c r="I604">
        <f>'EDA &amp; Statistics'!I625-'EDA &amp; Statistics'!I624</f>
        <v>8.0001354217529297E-3</v>
      </c>
      <c r="J604">
        <f>'EDA &amp; Statistics'!J625-'EDA &amp; Statistics'!J624</f>
        <v>-7.4999809265136719E-2</v>
      </c>
      <c r="K604">
        <f>'EDA &amp; Statistics'!K625-'EDA &amp; Statistics'!K624</f>
        <v>-0.11999988555908203</v>
      </c>
      <c r="L604">
        <f>'EDA &amp; Statistics'!L625-'EDA &amp; Statistics'!L624</f>
        <v>1.4999866485595703E-2</v>
      </c>
      <c r="M604">
        <f>'EDA &amp; Statistics'!M625-'EDA &amp; Statistics'!M624</f>
        <v>6.999969482421875E-3</v>
      </c>
      <c r="N604">
        <f>'EDA &amp; Statistics'!N625-'EDA &amp; Statistics'!N624</f>
        <v>1.4999866485595703E-2</v>
      </c>
      <c r="O604">
        <f>'EDA &amp; Statistics'!O625-'EDA &amp; Statistics'!O624</f>
        <v>2.2500038146972656E-2</v>
      </c>
      <c r="P604">
        <f>'EDA &amp; Statistics'!P625-'EDA &amp; Statistics'!P624</f>
        <v>1.9513130187988281E-2</v>
      </c>
      <c r="R604" s="9">
        <v>39552</v>
      </c>
      <c r="S604" s="20">
        <f>('EDA &amp; Statistics'!B625-'EDA &amp; Statistics'!B624)/'EDA &amp; Statistics'!B624</f>
        <v>2.1071543551287247E-2</v>
      </c>
      <c r="T604" s="20">
        <f>('EDA &amp; Statistics'!C625-'EDA &amp; Statistics'!C624)/'EDA &amp; Statistics'!C624</f>
        <v>1.5919852557225556E-2</v>
      </c>
      <c r="U604" s="20">
        <f>('EDA &amp; Statistics'!D625-'EDA &amp; Statistics'!D624)/'EDA &amp; Statistics'!D624</f>
        <v>1.3969845264263467E-2</v>
      </c>
      <c r="V604" s="20">
        <f>('EDA &amp; Statistics'!E625-'EDA &amp; Statistics'!E624)/'EDA &amp; Statistics'!E624</f>
        <v>-2.9312429853412206E-2</v>
      </c>
      <c r="W604" s="20">
        <f>('EDA &amp; Statistics'!F625-'EDA &amp; Statistics'!F624)/'EDA &amp; Statistics'!F624</f>
        <v>-2.5988755479855491E-2</v>
      </c>
      <c r="X604" s="20">
        <f>('EDA &amp; Statistics'!G625-'EDA &amp; Statistics'!G624)/'EDA &amp; Statistics'!G624</f>
        <v>-2.2653700707825429E-2</v>
      </c>
      <c r="Y604" s="20">
        <f>('EDA &amp; Statistics'!H625-'EDA &amp; Statistics'!H624)/'EDA &amp; Statistics'!H624</f>
        <v>2.6845291785135899E-3</v>
      </c>
      <c r="Z604" s="20">
        <f>('EDA &amp; Statistics'!I625-'EDA &amp; Statistics'!I624)/'EDA &amp; Statistics'!I624</f>
        <v>2.3952501878260189E-3</v>
      </c>
      <c r="AA604" s="20">
        <f>('EDA &amp; Statistics'!J625-'EDA &amp; Statistics'!J624)/'EDA &amp; Statistics'!J624</f>
        <v>-1.0141962063364341E-2</v>
      </c>
      <c r="AB604" s="20">
        <f>('EDA &amp; Statistics'!K625-'EDA &amp; Statistics'!K624)/'EDA &amp; Statistics'!K624</f>
        <v>-1.6701445583124065E-2</v>
      </c>
      <c r="AC604" s="20">
        <f>('EDA &amp; Statistics'!L625-'EDA &amp; Statistics'!L624)/'EDA &amp; Statistics'!L624</f>
        <v>3.626660038292236E-3</v>
      </c>
      <c r="AD604" s="20">
        <f>('EDA &amp; Statistics'!M625-'EDA &amp; Statistics'!M624)/'EDA &amp; Statistics'!M624</f>
        <v>1.5872947221369225E-3</v>
      </c>
      <c r="AE604" s="20">
        <f>('EDA &amp; Statistics'!N625-'EDA &amp; Statistics'!N624)/'EDA &amp; Statistics'!N624</f>
        <v>3.0211210522878579E-3</v>
      </c>
      <c r="AF604" s="20">
        <f>('EDA &amp; Statistics'!O625-'EDA &amp; Statistics'!O624)/'EDA &amp; Statistics'!O624</f>
        <v>4.5226208197554551E-3</v>
      </c>
      <c r="AG604" s="20">
        <f>('EDA &amp; Statistics'!P625-'EDA &amp; Statistics'!P624)/'EDA &amp; Statistics'!P624</f>
        <v>1.461606697288902E-3</v>
      </c>
    </row>
    <row r="605" spans="1:33" x14ac:dyDescent="0.3">
      <c r="A605" s="9">
        <v>39553</v>
      </c>
      <c r="B605">
        <f>'EDA &amp; Statistics'!B626-'EDA &amp; Statistics'!B625</f>
        <v>7.7215909957885742E-2</v>
      </c>
      <c r="C605">
        <f>'EDA &amp; Statistics'!C626-'EDA &amp; Statistics'!C625</f>
        <v>0.11799979209899902</v>
      </c>
      <c r="D605">
        <f>'EDA &amp; Statistics'!D626-'EDA &amp; Statistics'!D625</f>
        <v>9.8499774932861328E-2</v>
      </c>
      <c r="E605">
        <f>'EDA &amp; Statistics'!E626-'EDA &amp; Statistics'!E625</f>
        <v>5.6119000586185575E-3</v>
      </c>
      <c r="F605">
        <f>'EDA &amp; Statistics'!F626-'EDA &amp; Statistics'!F625</f>
        <v>7.5000524520874023E-3</v>
      </c>
      <c r="G605">
        <f>'EDA &amp; Statistics'!G626-'EDA &amp; Statistics'!G625</f>
        <v>9.9999904632568359E-3</v>
      </c>
      <c r="H605">
        <f>'EDA &amp; Statistics'!H626-'EDA &amp; Statistics'!H625</f>
        <v>6.0000181198120117E-2</v>
      </c>
      <c r="I605">
        <f>'EDA &amp; Statistics'!I626-'EDA &amp; Statistics'!I625</f>
        <v>5.5000066757202148E-2</v>
      </c>
      <c r="J605">
        <f>'EDA &amp; Statistics'!J626-'EDA &amp; Statistics'!J625</f>
        <v>1.9999980926513672E-2</v>
      </c>
      <c r="K605">
        <f>'EDA &amp; Statistics'!K626-'EDA &amp; Statistics'!K625</f>
        <v>-1.0000228881835938E-2</v>
      </c>
      <c r="L605">
        <f>'EDA &amp; Statistics'!L626-'EDA &amp; Statistics'!L625</f>
        <v>6.3000202178955078E-2</v>
      </c>
      <c r="M605">
        <f>'EDA &amp; Statistics'!M626-'EDA &amp; Statistics'!M625</f>
        <v>4.5000076293945313E-2</v>
      </c>
      <c r="N605">
        <f>'EDA &amp; Statistics'!N626-'EDA &amp; Statistics'!N625</f>
        <v>-1.9999980926513672E-2</v>
      </c>
      <c r="O605">
        <f>'EDA &amp; Statistics'!O626-'EDA &amp; Statistics'!O625</f>
        <v>-5.0001144409179688E-3</v>
      </c>
      <c r="P605">
        <f>'EDA &amp; Statistics'!P626-'EDA &amp; Statistics'!P625</f>
        <v>5.0576210021972656E-2</v>
      </c>
      <c r="R605" s="9">
        <v>39553</v>
      </c>
      <c r="S605" s="20">
        <f>('EDA &amp; Statistics'!B626-'EDA &amp; Statistics'!B625)/'EDA &amp; Statistics'!B625</f>
        <v>3.0766852885733716E-2</v>
      </c>
      <c r="T605" s="20">
        <f>('EDA &amp; Statistics'!C626-'EDA &amp; Statistics'!C625)/'EDA &amp; Statistics'!C625</f>
        <v>3.4242538799405434E-2</v>
      </c>
      <c r="U605" s="20">
        <f>('EDA &amp; Statistics'!D626-'EDA &amp; Statistics'!D625)/'EDA &amp; Statistics'!D625</f>
        <v>2.3601239605212886E-2</v>
      </c>
      <c r="V605" s="20">
        <f>('EDA &amp; Statistics'!E626-'EDA &amp; Statistics'!E625)/'EDA &amp; Statistics'!E625</f>
        <v>7.2988145068117747E-3</v>
      </c>
      <c r="W605" s="20">
        <f>('EDA &amp; Statistics'!F626-'EDA &amp; Statistics'!F625)/'EDA &amp; Statistics'!F625</f>
        <v>6.9606056163894793E-3</v>
      </c>
      <c r="X605" s="20">
        <f>('EDA &amp; Statistics'!G626-'EDA &amp; Statistics'!G625)/'EDA &amp; Statistics'!G625</f>
        <v>6.622510282393388E-3</v>
      </c>
      <c r="Y605" s="20">
        <f>('EDA &amp; Statistics'!H626-'EDA &amp; Statistics'!H625)/'EDA &amp; Statistics'!H625</f>
        <v>2.0080382491075261E-2</v>
      </c>
      <c r="Z605" s="20">
        <f>('EDA &amp; Statistics'!I626-'EDA &amp; Statistics'!I625)/'EDA &amp; Statistics'!I625</f>
        <v>1.6427737736718382E-2</v>
      </c>
      <c r="AA605" s="20">
        <f>('EDA &amp; Statistics'!J626-'EDA &amp; Statistics'!J625)/'EDA &amp; Statistics'!J625</f>
        <v>2.7322377674172098E-3</v>
      </c>
      <c r="AB605" s="20">
        <f>('EDA &amp; Statistics'!K626-'EDA &amp; Statistics'!K625)/'EDA &amp; Statistics'!K625</f>
        <v>-1.4154605521362541E-3</v>
      </c>
      <c r="AC605" s="20">
        <f>('EDA &amp; Statistics'!L626-'EDA &amp; Statistics'!L625)/'EDA &amp; Statistics'!L625</f>
        <v>1.5177114389684051E-2</v>
      </c>
      <c r="AD605" s="20">
        <f>('EDA &amp; Statistics'!M626-'EDA &amp; Statistics'!M625)/'EDA &amp; Statistics'!M625</f>
        <v>1.0187928041523806E-2</v>
      </c>
      <c r="AE605" s="20">
        <f>('EDA &amp; Statistics'!N626-'EDA &amp; Statistics'!N625)/'EDA &amp; Statistics'!N625</f>
        <v>-4.0160604116291961E-3</v>
      </c>
      <c r="AF605" s="20">
        <f>('EDA &amp; Statistics'!O626-'EDA &amp; Statistics'!O625)/'EDA &amp; Statistics'!O625</f>
        <v>-1.0005231612142799E-3</v>
      </c>
      <c r="AG605" s="20">
        <f>('EDA &amp; Statistics'!P626-'EDA &amp; Statistics'!P625)/'EDA &amp; Statistics'!P625</f>
        <v>3.7828189844115729E-3</v>
      </c>
    </row>
    <row r="606" spans="1:33" x14ac:dyDescent="0.3">
      <c r="A606" s="9">
        <v>39554</v>
      </c>
      <c r="B606">
        <f>'EDA &amp; Statistics'!B627-'EDA &amp; Statistics'!B626</f>
        <v>0.13965606689453125</v>
      </c>
      <c r="C606">
        <f>'EDA &amp; Statistics'!C627-'EDA &amp; Statistics'!C626</f>
        <v>0.20399999618530273</v>
      </c>
      <c r="D606">
        <f>'EDA &amp; Statistics'!D627-'EDA &amp; Statistics'!D626</f>
        <v>0.14950037002563477</v>
      </c>
      <c r="E606">
        <f>'EDA &amp; Statistics'!E627-'EDA &amp; Statistics'!E626</f>
        <v>1.6726188072594628E-2</v>
      </c>
      <c r="F606">
        <f>'EDA &amp; Statistics'!F627-'EDA &amp; Statistics'!F626</f>
        <v>1.7499923706054688E-2</v>
      </c>
      <c r="G606">
        <f>'EDA &amp; Statistics'!G627-'EDA &amp; Statistics'!G626</f>
        <v>1.6250014305114746E-2</v>
      </c>
      <c r="H606">
        <f>'EDA &amp; Statistics'!H627-'EDA &amp; Statistics'!H626</f>
        <v>3.4999847412109375E-2</v>
      </c>
      <c r="I606">
        <f>'EDA &amp; Statistics'!I627-'EDA &amp; Statistics'!I626</f>
        <v>2.9999971389770508E-2</v>
      </c>
      <c r="J606">
        <f>'EDA &amp; Statistics'!J627-'EDA &amp; Statistics'!J626</f>
        <v>9.9997520446777344E-3</v>
      </c>
      <c r="K606">
        <f>'EDA &amp; Statistics'!K627-'EDA &amp; Statistics'!K626</f>
        <v>9.0000152587890625E-2</v>
      </c>
      <c r="L606">
        <f>'EDA &amp; Statistics'!L627-'EDA &amp; Statistics'!L626</f>
        <v>0.10699987411499023</v>
      </c>
      <c r="M606">
        <f>'EDA &amp; Statistics'!M627-'EDA &amp; Statistics'!M626</f>
        <v>9.2999935150146484E-2</v>
      </c>
      <c r="N606">
        <f>'EDA &amp; Statistics'!N627-'EDA &amp; Statistics'!N626</f>
        <v>8.5000038146972656E-2</v>
      </c>
      <c r="O606">
        <f>'EDA &amp; Statistics'!O627-'EDA &amp; Statistics'!O626</f>
        <v>9.0000152587890625E-2</v>
      </c>
      <c r="P606">
        <f>'EDA &amp; Statistics'!P627-'EDA &amp; Statistics'!P626</f>
        <v>6.0457229614257813E-2</v>
      </c>
      <c r="R606" s="9">
        <v>39554</v>
      </c>
      <c r="S606" s="20">
        <f>('EDA &amp; Statistics'!B627-'EDA &amp; Statistics'!B626)/'EDA &amp; Statistics'!B626</f>
        <v>5.3985315507562054E-2</v>
      </c>
      <c r="T606" s="20">
        <f>('EDA &amp; Statistics'!C627-'EDA &amp; Statistics'!C626)/'EDA &amp; Statistics'!C626</f>
        <v>5.723905791477793E-2</v>
      </c>
      <c r="U606" s="20">
        <f>('EDA &amp; Statistics'!D627-'EDA &amp; Statistics'!D626)/'EDA &amp; Statistics'!D626</f>
        <v>3.4995406312266067E-2</v>
      </c>
      <c r="V606" s="20">
        <f>('EDA &amp; Statistics'!E627-'EDA &amp; Statistics'!E626)/'EDA &amp; Statistics'!E626</f>
        <v>2.1596384517480912E-2</v>
      </c>
      <c r="W606" s="20">
        <f>('EDA &amp; Statistics'!F627-'EDA &amp; Statistics'!F626)/'EDA &amp; Statistics'!F626</f>
        <v>1.6128961373994138E-2</v>
      </c>
      <c r="X606" s="20">
        <f>('EDA &amp; Statistics'!G627-'EDA &amp; Statistics'!G626)/'EDA &amp; Statistics'!G626</f>
        <v>1.0690799019095761E-2</v>
      </c>
      <c r="Y606" s="20">
        <f>('EDA &amp; Statistics'!H627-'EDA &amp; Statistics'!H626)/'EDA &amp; Statistics'!H626</f>
        <v>1.1482889204433678E-2</v>
      </c>
      <c r="Z606" s="20">
        <f>('EDA &amp; Statistics'!I627-'EDA &amp; Statistics'!I626)/'EDA &amp; Statistics'!I626</f>
        <v>8.8157420993459287E-3</v>
      </c>
      <c r="AA606" s="20">
        <f>('EDA &amp; Statistics'!J627-'EDA &amp; Statistics'!J626)/'EDA &amp; Statistics'!J626</f>
        <v>1.3623640104628723E-3</v>
      </c>
      <c r="AB606" s="20">
        <f>('EDA &amp; Statistics'!K627-'EDA &amp; Statistics'!K626)/'EDA &amp; Statistics'!K626</f>
        <v>1.2756931931646084E-2</v>
      </c>
      <c r="AC606" s="20">
        <f>('EDA &amp; Statistics'!L627-'EDA &amp; Statistics'!L626)/'EDA &amp; Statistics'!L626</f>
        <v>2.5391520740435054E-2</v>
      </c>
      <c r="AD606" s="20">
        <f>('EDA &amp; Statistics'!M627-'EDA &amp; Statistics'!M626)/'EDA &amp; Statistics'!M626</f>
        <v>2.0842657412905082E-2</v>
      </c>
      <c r="AE606" s="20">
        <f>('EDA &amp; Statistics'!N627-'EDA &amp; Statistics'!N626)/'EDA &amp; Statistics'!N626</f>
        <v>1.7137104333315323E-2</v>
      </c>
      <c r="AF606" s="20">
        <f>('EDA &amp; Statistics'!O627-'EDA &amp; Statistics'!O626)/'EDA &amp; Statistics'!O626</f>
        <v>1.8027071744104672E-2</v>
      </c>
      <c r="AG606" s="20">
        <f>('EDA &amp; Statistics'!P627-'EDA &amp; Statistics'!P626)/'EDA &amp; Statistics'!P626</f>
        <v>4.5048233174668955E-3</v>
      </c>
    </row>
    <row r="607" spans="1:33" x14ac:dyDescent="0.3">
      <c r="A607" s="9">
        <v>39555</v>
      </c>
      <c r="B607">
        <f>'EDA &amp; Statistics'!B628-'EDA &amp; Statistics'!B627</f>
        <v>0.1497960090637207</v>
      </c>
      <c r="C607">
        <f>'EDA &amp; Statistics'!C628-'EDA &amp; Statistics'!C627</f>
        <v>3.9499998092651367E-2</v>
      </c>
      <c r="D607">
        <f>'EDA &amp; Statistics'!D628-'EDA &amp; Statistics'!D627</f>
        <v>2.9997825622558594E-3</v>
      </c>
      <c r="E607">
        <f>'EDA &amp; Statistics'!E628-'EDA &amp; Statistics'!E627</f>
        <v>4.6641649210791725E-2</v>
      </c>
      <c r="F607">
        <f>'EDA &amp; Statistics'!F628-'EDA &amp; Statistics'!F627</f>
        <v>4.6249985694885254E-2</v>
      </c>
      <c r="G607">
        <f>'EDA &amp; Statistics'!G628-'EDA &amp; Statistics'!G627</f>
        <v>3.8750052452087402E-2</v>
      </c>
      <c r="H607">
        <f>'EDA &amp; Statistics'!H628-'EDA &amp; Statistics'!H627</f>
        <v>7.2000026702880859E-2</v>
      </c>
      <c r="I607">
        <f>'EDA &amp; Statistics'!I628-'EDA &amp; Statistics'!I627</f>
        <v>6.1999797821044922E-2</v>
      </c>
      <c r="J607">
        <f>'EDA &amp; Statistics'!J628-'EDA &amp; Statistics'!J627</f>
        <v>3.9999961853027344E-2</v>
      </c>
      <c r="K607">
        <f>'EDA &amp; Statistics'!K628-'EDA &amp; Statistics'!K627</f>
        <v>1.9999980926513672E-2</v>
      </c>
      <c r="L607">
        <f>'EDA &amp; Statistics'!L628-'EDA &amp; Statistics'!L627</f>
        <v>5.1000118255615234E-2</v>
      </c>
      <c r="M607">
        <f>'EDA &amp; Statistics'!M628-'EDA &amp; Statistics'!M627</f>
        <v>4.10003662109375E-2</v>
      </c>
      <c r="N607">
        <f>'EDA &amp; Statistics'!N628-'EDA &amp; Statistics'!N627</f>
        <v>9.7499847412109375E-2</v>
      </c>
      <c r="O607">
        <f>'EDA &amp; Statistics'!O628-'EDA &amp; Statistics'!O627</f>
        <v>8.2499980926513672E-2</v>
      </c>
      <c r="P607">
        <f>'EDA &amp; Statistics'!P628-'EDA &amp; Statistics'!P627</f>
        <v>-0.11052608489990234</v>
      </c>
      <c r="R607" s="9">
        <v>39555</v>
      </c>
      <c r="S607" s="20">
        <f>('EDA &amp; Statistics'!B628-'EDA &amp; Statistics'!B627)/'EDA &amp; Statistics'!B627</f>
        <v>5.4939097340548602E-2</v>
      </c>
      <c r="T607" s="20">
        <f>('EDA &amp; Statistics'!C628-'EDA &amp; Statistics'!C627)/'EDA &amp; Statistics'!C627</f>
        <v>1.0483014668880686E-2</v>
      </c>
      <c r="U607" s="20">
        <f>('EDA &amp; Statistics'!D628-'EDA &amp; Statistics'!D627)/'EDA &amp; Statistics'!D627</f>
        <v>6.7845356157383971E-4</v>
      </c>
      <c r="V607" s="20">
        <f>('EDA &amp; Statistics'!E628-'EDA &amp; Statistics'!E627)/'EDA &amp; Statistics'!E627</f>
        <v>5.8949296505994529E-2</v>
      </c>
      <c r="W607" s="20">
        <f>('EDA &amp; Statistics'!F628-'EDA &amp; Statistics'!F627)/'EDA &amp; Statistics'!F627</f>
        <v>4.1950101855015548E-2</v>
      </c>
      <c r="X607" s="20">
        <f>('EDA &amp; Statistics'!G628-'EDA &amp; Statistics'!G627)/'EDA &amp; Statistics'!G627</f>
        <v>2.5223793375013067E-2</v>
      </c>
      <c r="Y607" s="20">
        <f>('EDA &amp; Statistics'!H628-'EDA &amp; Statistics'!H627)/'EDA &amp; Statistics'!H627</f>
        <v>2.335388517504278E-2</v>
      </c>
      <c r="Z607" s="20">
        <f>('EDA &amp; Statistics'!I628-'EDA &amp; Statistics'!I627)/'EDA &amp; Statistics'!I627</f>
        <v>1.8059946471453734E-2</v>
      </c>
      <c r="AA607" s="20">
        <f>('EDA &amp; Statistics'!J628-'EDA &amp; Statistics'!J627)/'EDA &amp; Statistics'!J627</f>
        <v>5.4421717512970454E-3</v>
      </c>
      <c r="AB607" s="20">
        <f>('EDA &amp; Statistics'!K628-'EDA &amp; Statistics'!K627)/'EDA &amp; Statistics'!K627</f>
        <v>2.7991575899094985E-3</v>
      </c>
      <c r="AC607" s="20">
        <f>('EDA &amp; Statistics'!L628-'EDA &amp; Statistics'!L627)/'EDA &amp; Statistics'!L627</f>
        <v>1.1802850517237536E-2</v>
      </c>
      <c r="AD607" s="20">
        <f>('EDA &amp; Statistics'!M628-'EDA &amp; Statistics'!M627)/'EDA &amp; Statistics'!M627</f>
        <v>9.0011784316338488E-3</v>
      </c>
      <c r="AE607" s="20">
        <f>('EDA &amp; Statistics'!N628-'EDA &amp; Statistics'!N627)/'EDA &amp; Statistics'!N627</f>
        <v>1.9326034873666981E-2</v>
      </c>
      <c r="AF607" s="20">
        <f>('EDA &amp; Statistics'!O628-'EDA &amp; Statistics'!O627)/'EDA &amp; Statistics'!O627</f>
        <v>1.623216551620613E-2</v>
      </c>
      <c r="AG607" s="20">
        <f>('EDA &amp; Statistics'!P628-'EDA &amp; Statistics'!P627)/'EDA &amp; Statistics'!P627</f>
        <v>-8.1986487421428587E-3</v>
      </c>
    </row>
    <row r="608" spans="1:33" x14ac:dyDescent="0.3">
      <c r="A608" s="9">
        <v>39556</v>
      </c>
      <c r="B608">
        <f>'EDA &amp; Statistics'!B629-'EDA &amp; Statistics'!B628</f>
        <v>5.857396125793457E-2</v>
      </c>
      <c r="C608">
        <f>'EDA &amp; Statistics'!C629-'EDA &amp; Statistics'!C628</f>
        <v>7.5001716613769531E-3</v>
      </c>
      <c r="D608">
        <f>'EDA &amp; Statistics'!D629-'EDA &amp; Statistics'!D628</f>
        <v>-9.5000267028808594E-3</v>
      </c>
      <c r="E608">
        <f>'EDA &amp; Statistics'!E629-'EDA &amp; Statistics'!E628</f>
        <v>8.7810395539259511E-3</v>
      </c>
      <c r="F608">
        <f>'EDA &amp; Statistics'!F629-'EDA &amp; Statistics'!F628</f>
        <v>8.7500810623168945E-3</v>
      </c>
      <c r="G608">
        <f>'EDA &amp; Statistics'!G629-'EDA &amp; Statistics'!G628</f>
        <v>7.4999332427978516E-3</v>
      </c>
      <c r="H608">
        <f>'EDA &amp; Statistics'!H629-'EDA &amp; Statistics'!H628</f>
        <v>0.10299992561340332</v>
      </c>
      <c r="I608">
        <f>'EDA &amp; Statistics'!I629-'EDA &amp; Statistics'!I628</f>
        <v>7.8000068664550781E-2</v>
      </c>
      <c r="J608">
        <f>'EDA &amp; Statistics'!J629-'EDA &amp; Statistics'!J628</f>
        <v>-1.2499809265136719E-2</v>
      </c>
      <c r="K608">
        <f>'EDA &amp; Statistics'!K629-'EDA &amp; Statistics'!K628</f>
        <v>5.0001144409179688E-3</v>
      </c>
      <c r="L608">
        <f>'EDA &amp; Statistics'!L629-'EDA &amp; Statistics'!L628</f>
        <v>8.0999851226806641E-2</v>
      </c>
      <c r="M608">
        <f>'EDA &amp; Statistics'!M629-'EDA &amp; Statistics'!M628</f>
        <v>3.9000034332275391E-2</v>
      </c>
      <c r="N608">
        <f>'EDA &amp; Statistics'!N629-'EDA &amp; Statistics'!N628</f>
        <v>0.16249990463256836</v>
      </c>
      <c r="O608">
        <f>'EDA &amp; Statistics'!O629-'EDA &amp; Statistics'!O628</f>
        <v>7.9999923706054688E-2</v>
      </c>
      <c r="P608">
        <f>'EDA &amp; Statistics'!P629-'EDA &amp; Statistics'!P628</f>
        <v>0.20504665374755859</v>
      </c>
      <c r="R608" s="9">
        <v>39556</v>
      </c>
      <c r="S608" s="20">
        <f>('EDA &amp; Statistics'!B629-'EDA &amp; Statistics'!B628)/'EDA &amp; Statistics'!B628</f>
        <v>2.0363784116054429E-2</v>
      </c>
      <c r="T608" s="20">
        <f>('EDA &amp; Statistics'!C629-'EDA &amp; Statistics'!C628)/'EDA &amp; Statistics'!C628</f>
        <v>1.9698415986362269E-3</v>
      </c>
      <c r="U608" s="20">
        <f>('EDA &amp; Statistics'!D629-'EDA &amp; Statistics'!D628)/'EDA &amp; Statistics'!D628</f>
        <v>-2.1471413103069143E-3</v>
      </c>
      <c r="V608" s="20">
        <f>('EDA &amp; Statistics'!E629-'EDA &amp; Statistics'!E628)/'EDA &amp; Statistics'!E628</f>
        <v>1.0480342978938894E-2</v>
      </c>
      <c r="W608" s="20">
        <f>('EDA &amp; Statistics'!F629-'EDA &amp; Statistics'!F628)/'EDA &amp; Statistics'!F628</f>
        <v>7.617045886264941E-3</v>
      </c>
      <c r="X608" s="20">
        <f>('EDA &amp; Statistics'!G629-'EDA &amp; Statistics'!G628)/'EDA &amp; Statistics'!G628</f>
        <v>4.7618622322124233E-3</v>
      </c>
      <c r="Y608" s="20">
        <f>('EDA &amp; Statistics'!H629-'EDA &amp; Statistics'!H628)/'EDA &amp; Statistics'!H628</f>
        <v>3.2646569428662175E-2</v>
      </c>
      <c r="Z608" s="20">
        <f>('EDA &amp; Statistics'!I629-'EDA &amp; Statistics'!I628)/'EDA &amp; Statistics'!I628</f>
        <v>2.2317616943805251E-2</v>
      </c>
      <c r="AA608" s="20">
        <f>('EDA &amp; Statistics'!J629-'EDA &amp; Statistics'!J628)/'EDA &amp; Statistics'!J628</f>
        <v>-1.6914491868700338E-3</v>
      </c>
      <c r="AB608" s="20">
        <f>('EDA &amp; Statistics'!K629-'EDA &amp; Statistics'!K628)/'EDA &amp; Statistics'!K628</f>
        <v>6.9785268214081454E-4</v>
      </c>
      <c r="AC608" s="20">
        <f>('EDA &amp; Statistics'!L629-'EDA &amp; Statistics'!L628)/'EDA &amp; Statistics'!L628</f>
        <v>1.8526954985898295E-2</v>
      </c>
      <c r="AD608" s="20">
        <f>('EDA &amp; Statistics'!M629-'EDA &amp; Statistics'!M628)/'EDA &amp; Statistics'!M628</f>
        <v>8.4856467975188282E-3</v>
      </c>
      <c r="AE608" s="20">
        <f>('EDA &amp; Statistics'!N629-'EDA &amp; Statistics'!N628)/'EDA &amp; Statistics'!N628</f>
        <v>3.1599398550007027E-2</v>
      </c>
      <c r="AF608" s="20">
        <f>('EDA &amp; Statistics'!O629-'EDA &amp; Statistics'!O628)/'EDA &amp; Statistics'!O628</f>
        <v>1.5488852719633597E-2</v>
      </c>
      <c r="AG608" s="20">
        <f>('EDA &amp; Statistics'!P629-'EDA &amp; Statistics'!P628)/'EDA &amp; Statistics'!P628</f>
        <v>1.5335766386392669E-2</v>
      </c>
    </row>
    <row r="609" spans="1:33" x14ac:dyDescent="0.3">
      <c r="A609" s="9">
        <v>39559</v>
      </c>
      <c r="B609">
        <f>'EDA &amp; Statistics'!B630-'EDA &amp; Statistics'!B629</f>
        <v>8.7714195251464844E-4</v>
      </c>
      <c r="C609">
        <f>'EDA &amp; Statistics'!C630-'EDA &amp; Statistics'!C629</f>
        <v>-4.1500091552734375E-2</v>
      </c>
      <c r="D609">
        <f>'EDA &amp; Statistics'!D630-'EDA &amp; Statistics'!D629</f>
        <v>-5.2999973297119141E-2</v>
      </c>
      <c r="E609">
        <f>'EDA &amp; Statistics'!E630-'EDA &amp; Statistics'!E629</f>
        <v>3.1470135852746384E-2</v>
      </c>
      <c r="F609">
        <f>'EDA &amp; Statistics'!F630-'EDA &amp; Statistics'!F629</f>
        <v>3.750002384185791E-2</v>
      </c>
      <c r="G609">
        <f>'EDA &amp; Statistics'!G630-'EDA &amp; Statistics'!G629</f>
        <v>4.375004768371582E-2</v>
      </c>
      <c r="H609">
        <f>'EDA &amp; Statistics'!H630-'EDA &amp; Statistics'!H629</f>
        <v>-4.2999982833862305E-2</v>
      </c>
      <c r="I609">
        <f>'EDA &amp; Statistics'!I630-'EDA &amp; Statistics'!I629</f>
        <v>-3.2999992370605469E-2</v>
      </c>
      <c r="J609">
        <f>'EDA &amp; Statistics'!J630-'EDA &amp; Statistics'!J629</f>
        <v>0.13749980926513672</v>
      </c>
      <c r="K609">
        <f>'EDA &amp; Statistics'!K630-'EDA &amp; Statistics'!K629</f>
        <v>0.10500001907348633</v>
      </c>
      <c r="L609">
        <f>'EDA &amp; Statistics'!L630-'EDA &amp; Statistics'!L629</f>
        <v>-5.7000160217285156E-2</v>
      </c>
      <c r="M609">
        <f>'EDA &amp; Statistics'!M630-'EDA &amp; Statistics'!M629</f>
        <v>-2.6000022888183594E-2</v>
      </c>
      <c r="N609">
        <f>'EDA &amp; Statistics'!N630-'EDA &amp; Statistics'!N629</f>
        <v>-5.4999828338623047E-2</v>
      </c>
      <c r="O609">
        <f>'EDA &amp; Statistics'!O630-'EDA &amp; Statistics'!O629</f>
        <v>-5.4999828338623047E-2</v>
      </c>
      <c r="P609">
        <f>'EDA &amp; Statistics'!P630-'EDA &amp; Statistics'!P629</f>
        <v>-2.2792816162109375E-4</v>
      </c>
      <c r="R609" s="9">
        <v>39559</v>
      </c>
      <c r="S609" s="20">
        <f>('EDA &amp; Statistics'!B630-'EDA &amp; Statistics'!B629)/'EDA &amp; Statistics'!B629</f>
        <v>2.9886064962183443E-4</v>
      </c>
      <c r="T609" s="20">
        <f>('EDA &amp; Statistics'!C630-'EDA &amp; Statistics'!C629)/'EDA &amp; Statistics'!C629</f>
        <v>-1.087813654791151E-2</v>
      </c>
      <c r="U609" s="20">
        <f>('EDA &amp; Statistics'!D630-'EDA &amp; Statistics'!D629)/'EDA &amp; Statistics'!D629</f>
        <v>-1.2004524066830214E-2</v>
      </c>
      <c r="V609" s="20">
        <f>('EDA &amp; Statistics'!E630-'EDA &amp; Statistics'!E629)/'EDA &amp; Statistics'!E629</f>
        <v>3.7170663239414821E-2</v>
      </c>
      <c r="W609" s="20">
        <f>('EDA &amp; Statistics'!F630-'EDA &amp; Statistics'!F629)/'EDA &amp; Statistics'!F629</f>
        <v>3.2397428004285148E-2</v>
      </c>
      <c r="X609" s="20">
        <f>('EDA &amp; Statistics'!G630-'EDA &amp; Statistics'!G629)/'EDA &amp; Statistics'!G629</f>
        <v>2.7646160006966493E-2</v>
      </c>
      <c r="Y609" s="20">
        <f>('EDA &amp; Statistics'!H630-'EDA &amp; Statistics'!H629)/'EDA &amp; Statistics'!H629</f>
        <v>-1.3198276302407266E-2</v>
      </c>
      <c r="Z609" s="20">
        <f>('EDA &amp; Statistics'!I630-'EDA &amp; Statistics'!I629)/'EDA &amp; Statistics'!I629</f>
        <v>-9.2359341711147451E-3</v>
      </c>
      <c r="AA609" s="20">
        <f>('EDA &amp; Statistics'!J630-'EDA &amp; Statistics'!J629)/'EDA &amp; Statistics'!J629</f>
        <v>1.8637723917136917E-2</v>
      </c>
      <c r="AB609" s="20">
        <f>('EDA &amp; Statistics'!K630-'EDA &amp; Statistics'!K629)/'EDA &amp; Statistics'!K629</f>
        <v>1.4644353968788115E-2</v>
      </c>
      <c r="AC609" s="20">
        <f>('EDA &amp; Statistics'!L630-'EDA &amp; Statistics'!L629)/'EDA &amp; Statistics'!L629</f>
        <v>-1.2800395090579784E-2</v>
      </c>
      <c r="AD609" s="20">
        <f>('EDA &amp; Statistics'!M630-'EDA &amp; Statistics'!M629)/'EDA &amp; Statistics'!M629</f>
        <v>-5.6094976492495089E-3</v>
      </c>
      <c r="AE609" s="20">
        <f>('EDA &amp; Statistics'!N630-'EDA &amp; Statistics'!N629)/'EDA &amp; Statistics'!N629</f>
        <v>-1.0367545733898252E-2</v>
      </c>
      <c r="AF609" s="20">
        <f>('EDA &amp; Statistics'!O630-'EDA &amp; Statistics'!O629)/'EDA &amp; Statistics'!O629</f>
        <v>-1.0486144811947967E-2</v>
      </c>
      <c r="AG609" s="20">
        <f>('EDA &amp; Statistics'!P630-'EDA &amp; Statistics'!P629)/'EDA &amp; Statistics'!P629</f>
        <v>-1.6789629039117586E-5</v>
      </c>
    </row>
    <row r="610" spans="1:33" x14ac:dyDescent="0.3">
      <c r="A610" s="9">
        <v>39560</v>
      </c>
      <c r="B610">
        <f>'EDA &amp; Statistics'!B631-'EDA &amp; Statistics'!B630</f>
        <v>3.0280828475952148E-2</v>
      </c>
      <c r="C610">
        <f>'EDA &amp; Statistics'!C631-'EDA &amp; Statistics'!C630</f>
        <v>1.6499996185302734E-2</v>
      </c>
      <c r="D610">
        <f>'EDA &amp; Statistics'!D631-'EDA &amp; Statistics'!D630</f>
        <v>-1.5999794006347656E-2</v>
      </c>
      <c r="E610">
        <f>'EDA &amp; Statistics'!E631-'EDA &amp; Statistics'!E630</f>
        <v>1.9492656737625347E-2</v>
      </c>
      <c r="F610">
        <f>'EDA &amp; Statistics'!F631-'EDA &amp; Statistics'!F630</f>
        <v>1.874995231628418E-2</v>
      </c>
      <c r="G610">
        <f>'EDA &amp; Statistics'!G631-'EDA &amp; Statistics'!G630</f>
        <v>1.4999985694885254E-2</v>
      </c>
      <c r="H610">
        <f>'EDA &amp; Statistics'!H631-'EDA &amp; Statistics'!H630</f>
        <v>4.0000200271606445E-2</v>
      </c>
      <c r="I610">
        <f>'EDA &amp; Statistics'!I631-'EDA &amp; Statistics'!I630</f>
        <v>3.0000209808349609E-3</v>
      </c>
      <c r="J610">
        <f>'EDA &amp; Statistics'!J631-'EDA &amp; Statistics'!J630</f>
        <v>1.0000228881835938E-2</v>
      </c>
      <c r="K610">
        <f>'EDA &amp; Statistics'!K631-'EDA &amp; Statistics'!K630</f>
        <v>-5.9999942779541016E-2</v>
      </c>
      <c r="L610">
        <f>'EDA &amp; Statistics'!L631-'EDA &amp; Statistics'!L630</f>
        <v>5.6000232696533203E-2</v>
      </c>
      <c r="M610">
        <f>'EDA &amp; Statistics'!M631-'EDA &amp; Statistics'!M630</f>
        <v>2.1999835968017578E-2</v>
      </c>
      <c r="N610">
        <f>'EDA &amp; Statistics'!N631-'EDA &amp; Statistics'!N630</f>
        <v>7.9999923706054688E-2</v>
      </c>
      <c r="O610">
        <f>'EDA &amp; Statistics'!O631-'EDA &amp; Statistics'!O630</f>
        <v>2.2500038146972656E-2</v>
      </c>
      <c r="P610">
        <f>'EDA &amp; Statistics'!P631-'EDA &amp; Statistics'!P630</f>
        <v>0.33253097534179688</v>
      </c>
      <c r="R610" s="9">
        <v>39560</v>
      </c>
      <c r="S610" s="20">
        <f>('EDA &amp; Statistics'!B631-'EDA &amp; Statistics'!B630)/'EDA &amp; Statistics'!B630</f>
        <v>1.0314230482247345E-2</v>
      </c>
      <c r="T610" s="20">
        <f>('EDA &amp; Statistics'!C631-'EDA &amp; Statistics'!C630)/'EDA &amp; Statistics'!C630</f>
        <v>4.3725974123291246E-3</v>
      </c>
      <c r="U610" s="20">
        <f>('EDA &amp; Statistics'!D631-'EDA &amp; Statistics'!D630)/'EDA &amp; Statistics'!D630</f>
        <v>-3.6679949675205246E-3</v>
      </c>
      <c r="V610" s="20">
        <f>('EDA &amp; Statistics'!E631-'EDA &amp; Statistics'!E630)/'EDA &amp; Statistics'!E630</f>
        <v>2.2198442460352543E-2</v>
      </c>
      <c r="W610" s="20">
        <f>('EDA &amp; Statistics'!F631-'EDA &amp; Statistics'!F630)/'EDA &amp; Statistics'!F630</f>
        <v>1.5690335977651303E-2</v>
      </c>
      <c r="X610" s="20">
        <f>('EDA &amp; Statistics'!G631-'EDA &amp; Statistics'!G630)/'EDA &amp; Statistics'!G630</f>
        <v>9.2236651381977421E-3</v>
      </c>
      <c r="Y610" s="20">
        <f>('EDA &amp; Statistics'!H631-'EDA &amp; Statistics'!H630)/'EDA &amp; Statistics'!H630</f>
        <v>1.2441742251785303E-2</v>
      </c>
      <c r="Z610" s="20">
        <f>('EDA &amp; Statistics'!I631-'EDA &amp; Statistics'!I630)/'EDA &amp; Statistics'!I630</f>
        <v>8.4746356304043233E-4</v>
      </c>
      <c r="AA610" s="20">
        <f>('EDA &amp; Statistics'!J631-'EDA &amp; Statistics'!J630)/'EDA &amp; Statistics'!J630</f>
        <v>1.3307024696611956E-3</v>
      </c>
      <c r="AB610" s="20">
        <f>('EDA &amp; Statistics'!K631-'EDA &amp; Statistics'!K630)/'EDA &amp; Statistics'!K630</f>
        <v>-8.2474147069424401E-3</v>
      </c>
      <c r="AC610" s="20">
        <f>('EDA &amp; Statistics'!L631-'EDA &amp; Statistics'!L630)/'EDA &amp; Statistics'!L630</f>
        <v>1.2738906702187204E-2</v>
      </c>
      <c r="AD610" s="20">
        <f>('EDA &amp; Statistics'!M631-'EDA &amp; Statistics'!M630)/'EDA &amp; Statistics'!M630</f>
        <v>4.7732338869085908E-3</v>
      </c>
      <c r="AE610" s="20">
        <f>('EDA &amp; Statistics'!N631-'EDA &amp; Statistics'!N630)/'EDA &amp; Statistics'!N630</f>
        <v>1.5238080705915178E-2</v>
      </c>
      <c r="AF610" s="20">
        <f>('EDA &amp; Statistics'!O631-'EDA &amp; Statistics'!O630)/'EDA &amp; Statistics'!O630</f>
        <v>4.3352674179010916E-3</v>
      </c>
      <c r="AG610" s="20">
        <f>('EDA &amp; Statistics'!P631-'EDA &amp; Statistics'!P630)/'EDA &amp; Statistics'!P630</f>
        <v>2.4495285793438151E-2</v>
      </c>
    </row>
    <row r="611" spans="1:33" x14ac:dyDescent="0.3">
      <c r="A611" s="9">
        <v>39561</v>
      </c>
      <c r="B611">
        <f>'EDA &amp; Statistics'!B632-'EDA &amp; Statistics'!B631</f>
        <v>-1.5416860580444336E-2</v>
      </c>
      <c r="C611">
        <f>'EDA &amp; Statistics'!C632-'EDA &amp; Statistics'!C631</f>
        <v>2.0000934600830078E-3</v>
      </c>
      <c r="D611">
        <f>'EDA &amp; Statistics'!D632-'EDA &amp; Statistics'!D631</f>
        <v>1.9499778747558594E-2</v>
      </c>
      <c r="E611">
        <f>'EDA &amp; Statistics'!E632-'EDA &amp; Statistics'!E631</f>
        <v>9.9591609074891618E-3</v>
      </c>
      <c r="F611">
        <f>'EDA &amp; Statistics'!F632-'EDA &amp; Statistics'!F631</f>
        <v>6.2500238418579102E-3</v>
      </c>
      <c r="G611">
        <f>'EDA &amp; Statistics'!G632-'EDA &amp; Statistics'!G631</f>
        <v>-1.2500286102294922E-3</v>
      </c>
      <c r="H611">
        <f>'EDA &amp; Statistics'!H632-'EDA &amp; Statistics'!H631</f>
        <v>-4.700016975402832E-2</v>
      </c>
      <c r="I611">
        <f>'EDA &amp; Statistics'!I632-'EDA &amp; Statistics'!I631</f>
        <v>-2.79998779296875E-2</v>
      </c>
      <c r="J611">
        <f>'EDA &amp; Statistics'!J632-'EDA &amp; Statistics'!J631</f>
        <v>0.15000009536743164</v>
      </c>
      <c r="K611">
        <f>'EDA &amp; Statistics'!K632-'EDA &amp; Statistics'!K631</f>
        <v>7.2499752044677734E-2</v>
      </c>
      <c r="L611">
        <f>'EDA &amp; Statistics'!L632-'EDA &amp; Statistics'!L631</f>
        <v>-1.0000228881835938E-2</v>
      </c>
      <c r="M611">
        <f>'EDA &amp; Statistics'!M632-'EDA &amp; Statistics'!M631</f>
        <v>6.999969482421875E-3</v>
      </c>
      <c r="N611">
        <f>'EDA &amp; Statistics'!N632-'EDA &amp; Statistics'!N631</f>
        <v>-4.5000076293945313E-2</v>
      </c>
      <c r="O611">
        <f>'EDA &amp; Statistics'!O632-'EDA &amp; Statistics'!O631</f>
        <v>-5.0000190734863281E-2</v>
      </c>
      <c r="P611">
        <f>'EDA &amp; Statistics'!P632-'EDA &amp; Statistics'!P631</f>
        <v>-0.16705989837646484</v>
      </c>
      <c r="R611" s="9">
        <v>39561</v>
      </c>
      <c r="S611" s="20">
        <f>('EDA &amp; Statistics'!B632-'EDA &amp; Statistics'!B631)/'EDA &amp; Statistics'!B631</f>
        <v>-5.1976682152577195E-3</v>
      </c>
      <c r="T611" s="20">
        <f>('EDA &amp; Statistics'!C632-'EDA &amp; Statistics'!C631)/'EDA &amp; Statistics'!C631</f>
        <v>5.2772915045231586E-4</v>
      </c>
      <c r="U611" s="20">
        <f>('EDA &amp; Statistics'!D632-'EDA &amp; Statistics'!D631)/'EDA &amp; Statistics'!D631</f>
        <v>4.4868333811889398E-3</v>
      </c>
      <c r="V611" s="20">
        <f>('EDA &amp; Statistics'!E632-'EDA &amp; Statistics'!E631)/'EDA &amp; Statistics'!E631</f>
        <v>1.1095298810944695E-2</v>
      </c>
      <c r="W611" s="20">
        <f>('EDA &amp; Statistics'!F632-'EDA &amp; Statistics'!F631)/'EDA &amp; Statistics'!F631</f>
        <v>5.1493502099311181E-3</v>
      </c>
      <c r="X611" s="20">
        <f>('EDA &amp; Statistics'!G632-'EDA &amp; Statistics'!G631)/'EDA &amp; Statistics'!G631</f>
        <v>-7.6163204833770497E-4</v>
      </c>
      <c r="Y611" s="20">
        <f>('EDA &amp; Statistics'!H632-'EDA &amp; Statistics'!H631)/'EDA &amp; Statistics'!H631</f>
        <v>-1.4439375760851891E-2</v>
      </c>
      <c r="Z611" s="20">
        <f>('EDA &amp; Statistics'!I632-'EDA &amp; Statistics'!I631)/'EDA &amp; Statistics'!I631</f>
        <v>-7.9028727251903193E-3</v>
      </c>
      <c r="AA611" s="20">
        <f>('EDA &amp; Statistics'!J632-'EDA &amp; Statistics'!J631)/'EDA &amp; Statistics'!J631</f>
        <v>1.9933567238062264E-2</v>
      </c>
      <c r="AB611" s="20">
        <f>('EDA &amp; Statistics'!K632-'EDA &amp; Statistics'!K631)/'EDA &amp; Statistics'!K631</f>
        <v>1.0048475469355795E-2</v>
      </c>
      <c r="AC611" s="20">
        <f>('EDA &amp; Statistics'!L632-'EDA &amp; Statistics'!L631)/'EDA &amp; Statistics'!L631</f>
        <v>-2.2462328312655216E-3</v>
      </c>
      <c r="AD611" s="20">
        <f>('EDA &amp; Statistics'!M632-'EDA &amp; Statistics'!M631)/'EDA &amp; Statistics'!M631</f>
        <v>1.5115459768937339E-3</v>
      </c>
      <c r="AE611" s="20">
        <f>('EDA &amp; Statistics'!N632-'EDA &amp; Statistics'!N631)/'EDA &amp; Statistics'!N631</f>
        <v>-8.4427911703713245E-3</v>
      </c>
      <c r="AF611" s="20">
        <f>('EDA &amp; Statistics'!O632-'EDA &amp; Statistics'!O631)/'EDA &amp; Statistics'!O631</f>
        <v>-9.59236255540802E-3</v>
      </c>
      <c r="AG611" s="20">
        <f>('EDA &amp; Statistics'!P632-'EDA &amp; Statistics'!P631)/'EDA &amp; Statistics'!P631</f>
        <v>-1.2011926143814111E-2</v>
      </c>
    </row>
    <row r="612" spans="1:33" x14ac:dyDescent="0.3">
      <c r="A612" s="9">
        <v>39562</v>
      </c>
      <c r="B612">
        <f>'EDA &amp; Statistics'!B633-'EDA &amp; Statistics'!B632</f>
        <v>8.1162929534912109E-2</v>
      </c>
      <c r="C612">
        <f>'EDA &amp; Statistics'!C633-'EDA &amp; Statistics'!C632</f>
        <v>0.14999985694885254</v>
      </c>
      <c r="D612">
        <f>'EDA &amp; Statistics'!D633-'EDA &amp; Statistics'!D632</f>
        <v>0.11649990081787109</v>
      </c>
      <c r="E612">
        <f>'EDA &amp; Statistics'!E633-'EDA &amp; Statistics'!E632</f>
        <v>5.8123163271646905E-2</v>
      </c>
      <c r="F612">
        <f>'EDA &amp; Statistics'!F633-'EDA &amp; Statistics'!F632</f>
        <v>5.7500004768371582E-2</v>
      </c>
      <c r="G612">
        <f>'EDA &amp; Statistics'!G633-'EDA &amp; Statistics'!G632</f>
        <v>5.000007152557373E-2</v>
      </c>
      <c r="H612">
        <f>'EDA &amp; Statistics'!H633-'EDA &amp; Statistics'!H632</f>
        <v>-3.0000209808349609E-3</v>
      </c>
      <c r="I612">
        <f>'EDA &amp; Statistics'!I633-'EDA &amp; Statistics'!I632</f>
        <v>9.9999904632568359E-3</v>
      </c>
      <c r="J612">
        <f>'EDA &amp; Statistics'!J633-'EDA &amp; Statistics'!J632</f>
        <v>-5.500030517578125E-2</v>
      </c>
      <c r="K612">
        <f>'EDA &amp; Statistics'!K633-'EDA &amp; Statistics'!K632</f>
        <v>1.2500286102294922E-2</v>
      </c>
      <c r="L612">
        <f>'EDA &amp; Statistics'!L633-'EDA &amp; Statistics'!L632</f>
        <v>4.3000221252441406E-2</v>
      </c>
      <c r="M612">
        <f>'EDA &amp; Statistics'!M633-'EDA &amp; Statistics'!M632</f>
        <v>5.4999828338623047E-2</v>
      </c>
      <c r="N612">
        <f>'EDA &amp; Statistics'!N633-'EDA &amp; Statistics'!N632</f>
        <v>7.0000171661376953E-2</v>
      </c>
      <c r="O612">
        <f>'EDA &amp; Statistics'!O633-'EDA &amp; Statistics'!O632</f>
        <v>8.5000038146972656E-2</v>
      </c>
      <c r="P612">
        <f>'EDA &amp; Statistics'!P633-'EDA &amp; Statistics'!P632</f>
        <v>8.4897041320800781E-2</v>
      </c>
      <c r="R612" s="9">
        <v>39562</v>
      </c>
      <c r="S612" s="20">
        <f>('EDA &amp; Statistics'!B633-'EDA &amp; Statistics'!B632)/'EDA &amp; Statistics'!B632</f>
        <v>2.7506385690881173E-2</v>
      </c>
      <c r="T612" s="20">
        <f>('EDA &amp; Statistics'!C633-'EDA &amp; Statistics'!C632)/'EDA &amp; Statistics'!C632</f>
        <v>3.9556923723849169E-2</v>
      </c>
      <c r="U612" s="20">
        <f>('EDA &amp; Statistics'!D633-'EDA &amp; Statistics'!D632)/'EDA &amp; Statistics'!D632</f>
        <v>2.6686496742750528E-2</v>
      </c>
      <c r="V612" s="20">
        <f>('EDA &amp; Statistics'!E633-'EDA &amp; Statistics'!E632)/'EDA &amp; Statistics'!E632</f>
        <v>6.4043256156442657E-2</v>
      </c>
      <c r="W612" s="20">
        <f>('EDA &amp; Statistics'!F633-'EDA &amp; Statistics'!F632)/'EDA &amp; Statistics'!F632</f>
        <v>4.7131150344211926E-2</v>
      </c>
      <c r="X612" s="20">
        <f>('EDA &amp; Statistics'!G633-'EDA &amp; Statistics'!G632)/'EDA &amp; Statistics'!G632</f>
        <v>3.0487848757137746E-2</v>
      </c>
      <c r="Y612" s="20">
        <f>('EDA &amp; Statistics'!H633-'EDA &amp; Statistics'!H632)/'EDA &amp; Statistics'!H632</f>
        <v>-9.3516865104801986E-4</v>
      </c>
      <c r="Z612" s="20">
        <f>('EDA &amp; Statistics'!I633-'EDA &amp; Statistics'!I632)/'EDA &amp; Statistics'!I632</f>
        <v>2.8449474153086698E-3</v>
      </c>
      <c r="AA612" s="20">
        <f>('EDA &amp; Statistics'!J633-'EDA &amp; Statistics'!J632)/'EDA &amp; Statistics'!J632</f>
        <v>-7.1661633627288675E-3</v>
      </c>
      <c r="AB612" s="20">
        <f>('EDA &amp; Statistics'!K633-'EDA &amp; Statistics'!K632)/'EDA &amp; Statistics'!K632</f>
        <v>1.7153051479765582E-3</v>
      </c>
      <c r="AC612" s="20">
        <f>('EDA &amp; Statistics'!L633-'EDA &amp; Statistics'!L632)/'EDA &amp; Statistics'!L632</f>
        <v>9.6803741786984313E-3</v>
      </c>
      <c r="AD612" s="20">
        <f>('EDA &amp; Statistics'!M633-'EDA &amp; Statistics'!M632)/'EDA &amp; Statistics'!M632</f>
        <v>1.1858522682818676E-2</v>
      </c>
      <c r="AE612" s="20">
        <f>('EDA &amp; Statistics'!N633-'EDA &amp; Statistics'!N632)/'EDA &amp; Statistics'!N632</f>
        <v>1.3245065975858776E-2</v>
      </c>
      <c r="AF612" s="20">
        <f>('EDA &amp; Statistics'!O633-'EDA &amp; Statistics'!O632)/'EDA &amp; Statistics'!O632</f>
        <v>1.6464898734564214E-2</v>
      </c>
      <c r="AG612" s="20">
        <f>('EDA &amp; Statistics'!P633-'EDA &amp; Statistics'!P632)/'EDA &amp; Statistics'!P632</f>
        <v>6.1784749957107905E-3</v>
      </c>
    </row>
    <row r="613" spans="1:33" x14ac:dyDescent="0.3">
      <c r="A613" s="9">
        <v>39563</v>
      </c>
      <c r="B613">
        <f>'EDA &amp; Statistics'!B634-'EDA &amp; Statistics'!B633</f>
        <v>2.0173072814941406E-2</v>
      </c>
      <c r="C613">
        <f>'EDA &amp; Statistics'!C634-'EDA &amp; Statistics'!C633</f>
        <v>1.9000053405761719E-2</v>
      </c>
      <c r="D613">
        <f>'EDA &amp; Statistics'!D634-'EDA &amp; Statistics'!D633</f>
        <v>2.8500080108642578E-2</v>
      </c>
      <c r="E613">
        <f>'EDA &amp; Statistics'!E634-'EDA &amp; Statistics'!E633</f>
        <v>0.15719202389124542</v>
      </c>
      <c r="F613">
        <f>'EDA &amp; Statistics'!F634-'EDA &amp; Statistics'!F633</f>
        <v>0.15499997138977051</v>
      </c>
      <c r="G613">
        <f>'EDA &amp; Statistics'!G634-'EDA &amp; Statistics'!G633</f>
        <v>0.13749992847442627</v>
      </c>
      <c r="H613">
        <f>'EDA &amp; Statistics'!H634-'EDA &amp; Statistics'!H633</f>
        <v>2.5000095367431641E-2</v>
      </c>
      <c r="I613">
        <f>'EDA &amp; Statistics'!I634-'EDA &amp; Statistics'!I633</f>
        <v>1.3000011444091797E-2</v>
      </c>
      <c r="J613">
        <f>'EDA &amp; Statistics'!J634-'EDA &amp; Statistics'!J633</f>
        <v>0</v>
      </c>
      <c r="K613">
        <f>'EDA &amp; Statistics'!K634-'EDA &amp; Statistics'!K633</f>
        <v>0</v>
      </c>
      <c r="L613">
        <f>'EDA &amp; Statistics'!L634-'EDA &amp; Statistics'!L633</f>
        <v>-1.3000011444091797E-2</v>
      </c>
      <c r="M613">
        <f>'EDA &amp; Statistics'!M634-'EDA &amp; Statistics'!M633</f>
        <v>-1.9000053405761719E-2</v>
      </c>
      <c r="N613">
        <f>'EDA &amp; Statistics'!N634-'EDA &amp; Statistics'!N633</f>
        <v>3.0000209808349609E-2</v>
      </c>
      <c r="O613">
        <f>'EDA &amp; Statistics'!O634-'EDA &amp; Statistics'!O633</f>
        <v>-7.5001716613769531E-3</v>
      </c>
      <c r="P613">
        <f>'EDA &amp; Statistics'!P634-'EDA &amp; Statistics'!P633</f>
        <v>-8.3825111389160156E-2</v>
      </c>
      <c r="R613" s="9">
        <v>39563</v>
      </c>
      <c r="S613" s="20">
        <f>('EDA &amp; Statistics'!B634-'EDA &amp; Statistics'!B633)/'EDA &amp; Statistics'!B633</f>
        <v>6.6537019139655236E-3</v>
      </c>
      <c r="T613" s="20">
        <f>('EDA &amp; Statistics'!C634-'EDA &amp; Statistics'!C633)/'EDA &amp; Statistics'!C633</f>
        <v>4.819902036694689E-3</v>
      </c>
      <c r="U613" s="20">
        <f>('EDA &amp; Statistics'!D634-'EDA &amp; Statistics'!D633)/'EDA &amp; Statistics'!D633</f>
        <v>6.3587864589733315E-3</v>
      </c>
      <c r="V613" s="20">
        <f>('EDA &amp; Statistics'!E634-'EDA &amp; Statistics'!E633)/'EDA &amp; Statistics'!E633</f>
        <v>0.16277787875428065</v>
      </c>
      <c r="W613" s="20">
        <f>('EDA &amp; Statistics'!F634-'EDA &amp; Statistics'!F633)/'EDA &amp; Statistics'!F633</f>
        <v>0.12133069850483094</v>
      </c>
      <c r="X613" s="20">
        <f>('EDA &amp; Statistics'!G634-'EDA &amp; Statistics'!G633)/'EDA &amp; Statistics'!G633</f>
        <v>8.1360901667998892E-2</v>
      </c>
      <c r="Y613" s="20">
        <f>('EDA &amp; Statistics'!H634-'EDA &amp; Statistics'!H633)/'EDA &amp; Statistics'!H633</f>
        <v>7.8003419539939165E-3</v>
      </c>
      <c r="Z613" s="20">
        <f>('EDA &amp; Statistics'!I634-'EDA &amp; Statistics'!I633)/'EDA &amp; Statistics'!I633</f>
        <v>3.6879464091863321E-3</v>
      </c>
      <c r="AA613" s="20">
        <f>('EDA &amp; Statistics'!J634-'EDA &amp; Statistics'!J633)/'EDA &amp; Statistics'!J633</f>
        <v>0</v>
      </c>
      <c r="AB613" s="20">
        <f>('EDA &amp; Statistics'!K634-'EDA &amp; Statistics'!K633)/'EDA &amp; Statistics'!K633</f>
        <v>0</v>
      </c>
      <c r="AC613" s="20">
        <f>('EDA &amp; Statistics'!L634-'EDA &amp; Statistics'!L633)/'EDA &amp; Statistics'!L633</f>
        <v>-2.8985531899873344E-3</v>
      </c>
      <c r="AD613" s="20">
        <f>('EDA &amp; Statistics'!M634-'EDA &amp; Statistics'!M633)/'EDA &amp; Statistics'!M633</f>
        <v>-4.0485945140457148E-3</v>
      </c>
      <c r="AE613" s="20">
        <f>('EDA &amp; Statistics'!N634-'EDA &amp; Statistics'!N633)/'EDA &amp; Statistics'!N633</f>
        <v>5.6022800563015123E-3</v>
      </c>
      <c r="AF613" s="20">
        <f>('EDA &amp; Statistics'!O634-'EDA &amp; Statistics'!O633)/'EDA &amp; Statistics'!O633</f>
        <v>-1.4292847533418356E-3</v>
      </c>
      <c r="AG613" s="20">
        <f>('EDA &amp; Statistics'!P634-'EDA &amp; Statistics'!P633)/'EDA &amp; Statistics'!P633</f>
        <v>-6.063004004409382E-3</v>
      </c>
    </row>
    <row r="614" spans="1:33" x14ac:dyDescent="0.3">
      <c r="A614" s="9">
        <v>39566</v>
      </c>
      <c r="B614">
        <f>'EDA &amp; Statistics'!B635-'EDA &amp; Statistics'!B634</f>
        <v>-6.6424131393432617E-2</v>
      </c>
      <c r="C614">
        <f>'EDA &amp; Statistics'!C635-'EDA &amp; Statistics'!C634</f>
        <v>-4.6000003814697266E-2</v>
      </c>
      <c r="D614">
        <f>'EDA &amp; Statistics'!D635-'EDA &amp; Statistics'!D634</f>
        <v>-4.5499801635742188E-2</v>
      </c>
      <c r="E614">
        <f>'EDA &amp; Statistics'!E635-'EDA &amp; Statistics'!E634</f>
        <v>4.7225409917523331E-2</v>
      </c>
      <c r="F614">
        <f>'EDA &amp; Statistics'!F635-'EDA &amp; Statistics'!F634</f>
        <v>4.375004768371582E-2</v>
      </c>
      <c r="G614">
        <f>'EDA &amp; Statistics'!G635-'EDA &amp; Statistics'!G634</f>
        <v>3.4999966621398926E-2</v>
      </c>
      <c r="H614">
        <f>'EDA &amp; Statistics'!H635-'EDA &amp; Statistics'!H634</f>
        <v>1.9999980926513672E-2</v>
      </c>
      <c r="I614">
        <f>'EDA &amp; Statistics'!I635-'EDA &amp; Statistics'!I634</f>
        <v>1.9999980926513672E-2</v>
      </c>
      <c r="J614">
        <f>'EDA &amp; Statistics'!J635-'EDA &amp; Statistics'!J634</f>
        <v>-2.9999732971191406E-2</v>
      </c>
      <c r="K614">
        <f>'EDA &amp; Statistics'!K635-'EDA &amp; Statistics'!K634</f>
        <v>-5.0001144409179688E-3</v>
      </c>
      <c r="L614">
        <f>'EDA &amp; Statistics'!L635-'EDA &amp; Statistics'!L634</f>
        <v>-1.6000270843505859E-2</v>
      </c>
      <c r="M614">
        <f>'EDA &amp; Statistics'!M635-'EDA &amp; Statistics'!M634</f>
        <v>-1.9998550415039063E-3</v>
      </c>
      <c r="N614">
        <f>'EDA &amp; Statistics'!N635-'EDA &amp; Statistics'!N634</f>
        <v>-3.5000324249267578E-2</v>
      </c>
      <c r="O614">
        <f>'EDA &amp; Statistics'!O635-'EDA &amp; Statistics'!O634</f>
        <v>-2.9999732971191406E-2</v>
      </c>
      <c r="P614">
        <f>'EDA &amp; Statistics'!P635-'EDA &amp; Statistics'!P634</f>
        <v>0.13451004028320313</v>
      </c>
      <c r="R614" s="9">
        <v>39566</v>
      </c>
      <c r="S614" s="20">
        <f>('EDA &amp; Statistics'!B635-'EDA &amp; Statistics'!B634)/'EDA &amp; Statistics'!B634</f>
        <v>-2.1763917625474354E-2</v>
      </c>
      <c r="T614" s="20">
        <f>('EDA &amp; Statistics'!C635-'EDA &amp; Statistics'!C634)/'EDA &amp; Statistics'!C634</f>
        <v>-1.1613230046302924E-2</v>
      </c>
      <c r="U614" s="20">
        <f>('EDA &amp; Statistics'!D635-'EDA &amp; Statistics'!D634)/'EDA &amp; Statistics'!D634</f>
        <v>-1.0087529563798391E-2</v>
      </c>
      <c r="V614" s="20">
        <f>('EDA &amp; Statistics'!E635-'EDA &amp; Statistics'!E634)/'EDA &amp; Statistics'!E634</f>
        <v>4.2057538809740114E-2</v>
      </c>
      <c r="W614" s="20">
        <f>('EDA &amp; Statistics'!F635-'EDA &amp; Statistics'!F634)/'EDA &amp; Statistics'!F634</f>
        <v>3.0541045401804374E-2</v>
      </c>
      <c r="X614" s="20">
        <f>('EDA &amp; Statistics'!G635-'EDA &amp; Statistics'!G634)/'EDA &amp; Statistics'!G634</f>
        <v>1.9151828670516024E-2</v>
      </c>
      <c r="Y614" s="20">
        <f>('EDA &amp; Statistics'!H635-'EDA &amp; Statistics'!H634)/'EDA &amp; Statistics'!H634</f>
        <v>6.1919445227280817E-3</v>
      </c>
      <c r="Z614" s="20">
        <f>('EDA &amp; Statistics'!I635-'EDA &amp; Statistics'!I634)/'EDA &amp; Statistics'!I634</f>
        <v>5.6529056875970051E-3</v>
      </c>
      <c r="AA614" s="20">
        <f>('EDA &amp; Statistics'!J635-'EDA &amp; Statistics'!J634)/'EDA &amp; Statistics'!J634</f>
        <v>-3.9369728899924144E-3</v>
      </c>
      <c r="AB614" s="20">
        <f>('EDA &amp; Statistics'!K635-'EDA &amp; Statistics'!K634)/'EDA &amp; Statistics'!K634</f>
        <v>-6.8494716579104993E-4</v>
      </c>
      <c r="AC614" s="20">
        <f>('EDA &amp; Statistics'!L635-'EDA &amp; Statistics'!L634)/'EDA &amp; Statistics'!L634</f>
        <v>-3.5778779979322838E-3</v>
      </c>
      <c r="AD614" s="20">
        <f>('EDA &amp; Statistics'!M635-'EDA &amp; Statistics'!M634)/'EDA &amp; Statistics'!M634</f>
        <v>-4.2786802158886961E-4</v>
      </c>
      <c r="AE614" s="20">
        <f>('EDA &amp; Statistics'!N635-'EDA &amp; Statistics'!N634)/'EDA &amp; Statistics'!N634</f>
        <v>-6.4995956846106194E-3</v>
      </c>
      <c r="AF614" s="20">
        <f>('EDA &amp; Statistics'!O635-'EDA &amp; Statistics'!O634)/'EDA &amp; Statistics'!O634</f>
        <v>-5.7251401300709905E-3</v>
      </c>
      <c r="AG614" s="20">
        <f>('EDA &amp; Statistics'!P635-'EDA &amp; Statistics'!P634)/'EDA &amp; Statistics'!P634</f>
        <v>9.7883516366986702E-3</v>
      </c>
    </row>
    <row r="615" spans="1:33" x14ac:dyDescent="0.3">
      <c r="A615" s="9">
        <v>39567</v>
      </c>
      <c r="B615">
        <f>'EDA &amp; Statistics'!B636-'EDA &amp; Statistics'!B635</f>
        <v>-4.9520015716552734E-2</v>
      </c>
      <c r="C615">
        <f>'EDA &amp; Statistics'!C636-'EDA &amp; Statistics'!C635</f>
        <v>-3.4999847412109375E-2</v>
      </c>
      <c r="D615">
        <f>'EDA &amp; Statistics'!D636-'EDA &amp; Statistics'!D635</f>
        <v>-2.3000240325927734E-2</v>
      </c>
      <c r="E615">
        <f>'EDA &amp; Statistics'!E636-'EDA &amp; Statistics'!E635</f>
        <v>0</v>
      </c>
      <c r="F615">
        <f>'EDA &amp; Statistics'!F636-'EDA &amp; Statistics'!F635</f>
        <v>0</v>
      </c>
      <c r="G615">
        <f>'EDA &amp; Statistics'!G636-'EDA &amp; Statistics'!G635</f>
        <v>0</v>
      </c>
      <c r="H615">
        <f>'EDA &amp; Statistics'!H636-'EDA &amp; Statistics'!H635</f>
        <v>-2.6999950408935547E-2</v>
      </c>
      <c r="I615">
        <f>'EDA &amp; Statistics'!I636-'EDA &amp; Statistics'!I635</f>
        <v>-3.2999992370605469E-2</v>
      </c>
      <c r="J615">
        <f>'EDA &amp; Statistics'!J636-'EDA &amp; Statistics'!J635</f>
        <v>-2.2500038146972656E-2</v>
      </c>
      <c r="K615">
        <f>'EDA &amp; Statistics'!K636-'EDA &amp; Statistics'!K635</f>
        <v>2.7500152587890625E-2</v>
      </c>
      <c r="L615">
        <f>'EDA &amp; Statistics'!L636-'EDA &amp; Statistics'!L635</f>
        <v>-7.5999736785888672E-2</v>
      </c>
      <c r="M615">
        <f>'EDA &amp; Statistics'!M636-'EDA &amp; Statistics'!M635</f>
        <v>-7.1000099182128906E-2</v>
      </c>
      <c r="N615">
        <f>'EDA &amp; Statistics'!N636-'EDA &amp; Statistics'!N635</f>
        <v>-4.2500019073486328E-2</v>
      </c>
      <c r="O615">
        <f>'EDA &amp; Statistics'!O636-'EDA &amp; Statistics'!O635</f>
        <v>-3.9999961853027344E-2</v>
      </c>
      <c r="P615">
        <f>'EDA &amp; Statistics'!P636-'EDA &amp; Statistics'!P635</f>
        <v>1.9106864929199219E-2</v>
      </c>
      <c r="R615" s="9">
        <v>39567</v>
      </c>
      <c r="S615" s="20">
        <f>('EDA &amp; Statistics'!B636-'EDA &amp; Statistics'!B635)/'EDA &amp; Statistics'!B635</f>
        <v>-1.6586252995498756E-2</v>
      </c>
      <c r="T615" s="20">
        <f>('EDA &amp; Statistics'!C636-'EDA &amp; Statistics'!C635)/'EDA &amp; Statistics'!C635</f>
        <v>-8.9399355691292086E-3</v>
      </c>
      <c r="U615" s="20">
        <f>('EDA &amp; Statistics'!D636-'EDA &amp; Statistics'!D635)/'EDA &amp; Statistics'!D635</f>
        <v>-5.1512294602267632E-3</v>
      </c>
      <c r="V615" s="20">
        <f>('EDA &amp; Statistics'!E636-'EDA &amp; Statistics'!E635)/'EDA &amp; Statistics'!E635</f>
        <v>0</v>
      </c>
      <c r="W615" s="20">
        <f>('EDA &amp; Statistics'!F636-'EDA &amp; Statistics'!F635)/'EDA &amp; Statistics'!F635</f>
        <v>0</v>
      </c>
      <c r="X615" s="20">
        <f>('EDA &amp; Statistics'!G636-'EDA &amp; Statistics'!G635)/'EDA &amp; Statistics'!G635</f>
        <v>0</v>
      </c>
      <c r="Y615" s="20">
        <f>('EDA &amp; Statistics'!H636-'EDA &amp; Statistics'!H635)/'EDA &amp; Statistics'!H635</f>
        <v>-8.3076770489032455E-3</v>
      </c>
      <c r="Z615" s="20">
        <f>('EDA &amp; Statistics'!I636-'EDA &amp; Statistics'!I635)/'EDA &amp; Statistics'!I635</f>
        <v>-9.2748711514464531E-3</v>
      </c>
      <c r="AA615" s="20">
        <f>('EDA &amp; Statistics'!J636-'EDA &amp; Statistics'!J635)/'EDA &amp; Statistics'!J635</f>
        <v>-2.9644318438255936E-3</v>
      </c>
      <c r="AB615" s="20">
        <f>('EDA &amp; Statistics'!K636-'EDA &amp; Statistics'!K635)/'EDA &amp; Statistics'!K635</f>
        <v>3.7697261549394577E-3</v>
      </c>
      <c r="AC615" s="20">
        <f>('EDA &amp; Statistics'!L636-'EDA &amp; Statistics'!L635)/'EDA &amp; Statistics'!L635</f>
        <v>-1.7055596796073668E-2</v>
      </c>
      <c r="AD615" s="20">
        <f>('EDA &amp; Statistics'!M636-'EDA &amp; Statistics'!M635)/'EDA &amp; Statistics'!M635</f>
        <v>-1.51969392606207E-2</v>
      </c>
      <c r="AE615" s="20">
        <f>('EDA &amp; Statistics'!N636-'EDA &amp; Statistics'!N635)/'EDA &amp; Statistics'!N635</f>
        <v>-7.9439289403884904E-3</v>
      </c>
      <c r="AF615" s="20">
        <f>('EDA &amp; Statistics'!O636-'EDA &amp; Statistics'!O635)/'EDA &amp; Statistics'!O635</f>
        <v>-7.677535808090709E-3</v>
      </c>
      <c r="AG615" s="20">
        <f>('EDA &amp; Statistics'!P636-'EDA &amp; Statistics'!P635)/'EDA &amp; Statistics'!P635</f>
        <v>1.3769365769336079E-3</v>
      </c>
    </row>
    <row r="616" spans="1:33" x14ac:dyDescent="0.3">
      <c r="A616" s="9">
        <v>39568</v>
      </c>
      <c r="B616">
        <f>'EDA &amp; Statistics'!B637-'EDA &amp; Statistics'!B636</f>
        <v>-7.7138900756835938E-2</v>
      </c>
      <c r="C616">
        <f>'EDA &amp; Statistics'!C637-'EDA &amp; Statistics'!C636</f>
        <v>-8.450007438659668E-2</v>
      </c>
      <c r="D616">
        <f>'EDA &amp; Statistics'!D637-'EDA &amp; Statistics'!D636</f>
        <v>-7.1499824523925781E-2</v>
      </c>
      <c r="E616">
        <f>'EDA &amp; Statistics'!E637-'EDA &amp; Statistics'!E636</f>
        <v>-8.2832939986128951E-2</v>
      </c>
      <c r="F616">
        <f>'EDA &amp; Statistics'!F637-'EDA &amp; Statistics'!F636</f>
        <v>-7.8750014305114746E-2</v>
      </c>
      <c r="G616">
        <f>'EDA &amp; Statistics'!G637-'EDA &amp; Statistics'!G636</f>
        <v>-6.6249966621398926E-2</v>
      </c>
      <c r="H616">
        <f>'EDA &amp; Statistics'!H637-'EDA &amp; Statistics'!H636</f>
        <v>-4.5000076293945313E-2</v>
      </c>
      <c r="I616">
        <f>'EDA &amp; Statistics'!I637-'EDA &amp; Statistics'!I636</f>
        <v>-3.5000085830688477E-2</v>
      </c>
      <c r="J616">
        <f>'EDA &amp; Statistics'!J637-'EDA &amp; Statistics'!J636</f>
        <v>-5.7499885559082031E-2</v>
      </c>
      <c r="K616">
        <f>'EDA &amp; Statistics'!K637-'EDA &amp; Statistics'!K636</f>
        <v>-6.0000419616699219E-2</v>
      </c>
      <c r="L616">
        <f>'EDA &amp; Statistics'!L637-'EDA &amp; Statistics'!L636</f>
        <v>-3.0002593994140625E-3</v>
      </c>
      <c r="M616">
        <f>'EDA &amp; Statistics'!M637-'EDA &amp; Statistics'!M636</f>
        <v>-1.7999649047851563E-2</v>
      </c>
      <c r="N616">
        <f>'EDA &amp; Statistics'!N637-'EDA &amp; Statistics'!N636</f>
        <v>-1.9999980926513672E-2</v>
      </c>
      <c r="O616">
        <f>'EDA &amp; Statistics'!O637-'EDA &amp; Statistics'!O636</f>
        <v>-1.4999866485595703E-2</v>
      </c>
      <c r="P616">
        <f>'EDA &amp; Statistics'!P637-'EDA &amp; Statistics'!P636</f>
        <v>-0.39075851440429688</v>
      </c>
      <c r="R616" s="9">
        <v>39568</v>
      </c>
      <c r="S616" s="20">
        <f>('EDA &amp; Statistics'!B637-'EDA &amp; Statistics'!B636)/'EDA &amp; Statistics'!B636</f>
        <v>-2.6272698534296476E-2</v>
      </c>
      <c r="T616" s="20">
        <f>('EDA &amp; Statistics'!C637-'EDA &amp; Statistics'!C636)/'EDA &amp; Statistics'!C636</f>
        <v>-2.1778369044912406E-2</v>
      </c>
      <c r="U616" s="20">
        <f>('EDA &amp; Statistics'!D637-'EDA &amp; Statistics'!D636)/'EDA &amp; Statistics'!D636</f>
        <v>-1.6096313808236101E-2</v>
      </c>
      <c r="V616" s="20">
        <f>('EDA &amp; Statistics'!E637-'EDA &amp; Statistics'!E636)/'EDA &amp; Statistics'!E636</f>
        <v>-7.0791235859936019E-2</v>
      </c>
      <c r="W616" s="20">
        <f>('EDA &amp; Statistics'!F637-'EDA &amp; Statistics'!F636)/'EDA &amp; Statistics'!F636</f>
        <v>-5.3344630995480098E-2</v>
      </c>
      <c r="X616" s="20">
        <f>('EDA &amp; Statistics'!G637-'EDA &amp; Statistics'!G636)/'EDA &amp; Statistics'!G636</f>
        <v>-3.5570452787935726E-2</v>
      </c>
      <c r="Y616" s="20">
        <f>('EDA &amp; Statistics'!H637-'EDA &amp; Statistics'!H636)/'EDA &amp; Statistics'!H636</f>
        <v>-1.3962170524835995E-2</v>
      </c>
      <c r="Z616" s="20">
        <f>('EDA &amp; Statistics'!I637-'EDA &amp; Statistics'!I636)/'EDA &amp; Statistics'!I636</f>
        <v>-9.9291020946880876E-3</v>
      </c>
      <c r="AA616" s="20">
        <f>('EDA &amp; Statistics'!J637-'EDA &amp; Statistics'!J636)/'EDA &amp; Statistics'!J636</f>
        <v>-7.5982668899279016E-3</v>
      </c>
      <c r="AB616" s="20">
        <f>('EDA &amp; Statistics'!K637-'EDA &amp; Statistics'!K636)/'EDA &amp; Statistics'!K636</f>
        <v>-8.1939798895522102E-3</v>
      </c>
      <c r="AC616" s="20">
        <f>('EDA &amp; Statistics'!L637-'EDA &amp; Statistics'!L636)/'EDA &amp; Statistics'!L636</f>
        <v>-6.8499071256235083E-4</v>
      </c>
      <c r="AD616" s="20">
        <f>('EDA &amp; Statistics'!M637-'EDA &amp; Statistics'!M636)/'EDA &amp; Statistics'!M636</f>
        <v>-3.912116866874025E-3</v>
      </c>
      <c r="AE616" s="20">
        <f>('EDA &amp; Statistics'!N637-'EDA &amp; Statistics'!N636)/'EDA &amp; Statistics'!N636</f>
        <v>-3.7682489604814965E-3</v>
      </c>
      <c r="AF616" s="20">
        <f>('EDA &amp; Statistics'!O637-'EDA &amp; Statistics'!O636)/'EDA &amp; Statistics'!O636</f>
        <v>-2.9013280975322894E-3</v>
      </c>
      <c r="AG616" s="20">
        <f>('EDA &amp; Statistics'!P637-'EDA &amp; Statistics'!P636)/'EDA &amp; Statistics'!P636</f>
        <v>-2.8121298372987904E-2</v>
      </c>
    </row>
    <row r="617" spans="1:33" x14ac:dyDescent="0.3">
      <c r="A617" s="9">
        <v>39569</v>
      </c>
      <c r="B617">
        <f>'EDA &amp; Statistics'!B638-'EDA &amp; Statistics'!B637</f>
        <v>5.2750110626220703E-3</v>
      </c>
      <c r="C617">
        <f>'EDA &amp; Statistics'!C638-'EDA &amp; Statistics'!C637</f>
        <v>1.6999959945678711E-2</v>
      </c>
      <c r="D617">
        <f>'EDA &amp; Statistics'!D638-'EDA &amp; Statistics'!D637</f>
        <v>-1.3500213623046875E-2</v>
      </c>
      <c r="E617">
        <f>'EDA &amp; Statistics'!E638-'EDA &amp; Statistics'!E637</f>
        <v>-4.9233290289822262E-2</v>
      </c>
      <c r="F617">
        <f>'EDA &amp; Statistics'!F638-'EDA &amp; Statistics'!F637</f>
        <v>-4.2500019073486328E-2</v>
      </c>
      <c r="G617">
        <f>'EDA &amp; Statistics'!G638-'EDA &amp; Statistics'!G637</f>
        <v>-2.7500033378601074E-2</v>
      </c>
      <c r="H617">
        <f>'EDA &amp; Statistics'!H638-'EDA &amp; Statistics'!H637</f>
        <v>5.0001144409179688E-3</v>
      </c>
      <c r="I617">
        <f>'EDA &amp; Statistics'!I638-'EDA &amp; Statistics'!I637</f>
        <v>4.9998760223388672E-3</v>
      </c>
      <c r="J617">
        <f>'EDA &amp; Statistics'!J638-'EDA &amp; Statistics'!J637</f>
        <v>-0.12000036239624023</v>
      </c>
      <c r="K617">
        <f>'EDA &amp; Statistics'!K638-'EDA &amp; Statistics'!K637</f>
        <v>-0.12999963760375977</v>
      </c>
      <c r="L617">
        <f>'EDA &amp; Statistics'!L638-'EDA &amp; Statistics'!L637</f>
        <v>0</v>
      </c>
      <c r="M617">
        <f>'EDA &amp; Statistics'!M638-'EDA &amp; Statistics'!M637</f>
        <v>0</v>
      </c>
      <c r="N617">
        <f>'EDA &amp; Statistics'!N638-'EDA &amp; Statistics'!N637</f>
        <v>-5.4999828338623047E-2</v>
      </c>
      <c r="O617">
        <f>'EDA &amp; Statistics'!O638-'EDA &amp; Statistics'!O637</f>
        <v>-5.500030517578125E-2</v>
      </c>
      <c r="P617">
        <f>'EDA &amp; Statistics'!P638-'EDA &amp; Statistics'!P637</f>
        <v>-7.05718994140625E-5</v>
      </c>
      <c r="R617" s="9">
        <v>39569</v>
      </c>
      <c r="S617" s="20">
        <f>('EDA &amp; Statistics'!B638-'EDA &amp; Statistics'!B637)/'EDA &amp; Statistics'!B637</f>
        <v>1.8450887656568811E-3</v>
      </c>
      <c r="T617" s="20">
        <f>('EDA &amp; Statistics'!C638-'EDA &amp; Statistics'!C637)/'EDA &amp; Statistics'!C637</f>
        <v>4.4789776752144116E-3</v>
      </c>
      <c r="U617" s="20">
        <f>('EDA &amp; Statistics'!D638-'EDA &amp; Statistics'!D637)/'EDA &amp; Statistics'!D637</f>
        <v>-3.0889402475756367E-3</v>
      </c>
      <c r="V617" s="20">
        <f>('EDA &amp; Statistics'!E638-'EDA &amp; Statistics'!E637)/'EDA &amp; Statistics'!E637</f>
        <v>-4.5281622703892001E-2</v>
      </c>
      <c r="W617" s="20">
        <f>('EDA &amp; Statistics'!F638-'EDA &amp; Statistics'!F637)/'EDA &amp; Statistics'!F637</f>
        <v>-3.0411461834261987E-2</v>
      </c>
      <c r="X617" s="20">
        <f>('EDA &amp; Statistics'!G638-'EDA &amp; Statistics'!G637)/'EDA &amp; Statistics'!G637</f>
        <v>-1.5309691634019747E-2</v>
      </c>
      <c r="Y617" s="20">
        <f>('EDA &amp; Statistics'!H638-'EDA &amp; Statistics'!H637)/'EDA &amp; Statistics'!H637</f>
        <v>1.5733525748681608E-3</v>
      </c>
      <c r="Z617" s="20">
        <f>('EDA &amp; Statistics'!I638-'EDA &amp; Statistics'!I637)/'EDA &amp; Statistics'!I637</f>
        <v>1.4326292288470632E-3</v>
      </c>
      <c r="AA617" s="20">
        <f>('EDA &amp; Statistics'!J638-'EDA &amp; Statistics'!J637)/'EDA &amp; Statistics'!J637</f>
        <v>-1.5978742841410952E-2</v>
      </c>
      <c r="AB617" s="20">
        <f>('EDA &amp; Statistics'!K638-'EDA &amp; Statistics'!K637)/'EDA &amp; Statistics'!K637</f>
        <v>-1.7900122687495659E-2</v>
      </c>
      <c r="AC617" s="20">
        <f>('EDA &amp; Statistics'!L638-'EDA &amp; Statistics'!L637)/'EDA &amp; Statistics'!L637</f>
        <v>0</v>
      </c>
      <c r="AD617" s="20">
        <f>('EDA &amp; Statistics'!M638-'EDA &amp; Statistics'!M637)/'EDA &amp; Statistics'!M637</f>
        <v>0</v>
      </c>
      <c r="AE617" s="20">
        <f>('EDA &amp; Statistics'!N638-'EDA &amp; Statistics'!N637)/'EDA &amp; Statistics'!N637</f>
        <v>-1.0401858975058463E-2</v>
      </c>
      <c r="AF617" s="20">
        <f>('EDA &amp; Statistics'!O638-'EDA &amp; Statistics'!O637)/'EDA &amp; Statistics'!O637</f>
        <v>-1.0669311917996221E-2</v>
      </c>
      <c r="AG617" s="20">
        <f>('EDA &amp; Statistics'!P638-'EDA &amp; Statistics'!P637)/'EDA &amp; Statistics'!P637</f>
        <v>-5.2257263071042126E-6</v>
      </c>
    </row>
    <row r="618" spans="1:33" x14ac:dyDescent="0.3">
      <c r="A618" s="9">
        <v>39570</v>
      </c>
      <c r="B618">
        <f>'EDA &amp; Statistics'!B639-'EDA &amp; Statistics'!B638</f>
        <v>-4.3420791625976563E-3</v>
      </c>
      <c r="C618">
        <f>'EDA &amp; Statistics'!C639-'EDA &amp; Statistics'!C638</f>
        <v>0.10100007057189941</v>
      </c>
      <c r="D618">
        <f>'EDA &amp; Statistics'!D639-'EDA &amp; Statistics'!D638</f>
        <v>9.2000007629394531E-2</v>
      </c>
      <c r="E618">
        <f>'EDA &amp; Statistics'!E639-'EDA &amp; Statistics'!E638</f>
        <v>4.4529208007742183E-2</v>
      </c>
      <c r="F618">
        <f>'EDA &amp; Statistics'!F639-'EDA &amp; Statistics'!F638</f>
        <v>4.6249985694885254E-2</v>
      </c>
      <c r="G618">
        <f>'EDA &amp; Statistics'!G639-'EDA &amp; Statistics'!G638</f>
        <v>4.5000076293945313E-2</v>
      </c>
      <c r="H618">
        <f>'EDA &amp; Statistics'!H639-'EDA &amp; Statistics'!H638</f>
        <v>6.999969482421875E-3</v>
      </c>
      <c r="I618">
        <f>'EDA &amp; Statistics'!I639-'EDA &amp; Statistics'!I638</f>
        <v>1.0000228881835938E-2</v>
      </c>
      <c r="J618">
        <f>'EDA &amp; Statistics'!J639-'EDA &amp; Statistics'!J638</f>
        <v>-1.4999866485595703E-2</v>
      </c>
      <c r="K618">
        <f>'EDA &amp; Statistics'!K639-'EDA &amp; Statistics'!K638</f>
        <v>4.9996376037597656E-3</v>
      </c>
      <c r="L618">
        <f>'EDA &amp; Statistics'!L639-'EDA &amp; Statistics'!L638</f>
        <v>7.0000171661376953E-2</v>
      </c>
      <c r="M618">
        <f>'EDA &amp; Statistics'!M639-'EDA &amp; Statistics'!M638</f>
        <v>5.7999610900878906E-2</v>
      </c>
      <c r="N618">
        <f>'EDA &amp; Statistics'!N639-'EDA &amp; Statistics'!N638</f>
        <v>0.10249996185302734</v>
      </c>
      <c r="O618">
        <f>'EDA &amp; Statistics'!O639-'EDA &amp; Statistics'!O638</f>
        <v>0.11750030517578125</v>
      </c>
      <c r="P618">
        <f>'EDA &amp; Statistics'!P639-'EDA &amp; Statistics'!P638</f>
        <v>-0.51862716674804688</v>
      </c>
      <c r="R618" s="9">
        <v>39570</v>
      </c>
      <c r="S618" s="20">
        <f>('EDA &amp; Statistics'!B639-'EDA &amp; Statistics'!B638)/'EDA &amp; Statistics'!B638</f>
        <v>-1.5159715578031165E-3</v>
      </c>
      <c r="T618" s="20">
        <f>('EDA &amp; Statistics'!C639-'EDA &amp; Statistics'!C638)/'EDA &amp; Statistics'!C638</f>
        <v>2.6491821789350667E-2</v>
      </c>
      <c r="U618" s="20">
        <f>('EDA &amp; Statistics'!D639-'EDA &amp; Statistics'!D638)/'EDA &amp; Statistics'!D638</f>
        <v>2.1115448769224925E-2</v>
      </c>
      <c r="V618" s="20">
        <f>('EDA &amp; Statistics'!E639-'EDA &amp; Statistics'!E638)/'EDA &amp; Statistics'!E638</f>
        <v>4.2897581635890809E-2</v>
      </c>
      <c r="W618" s="20">
        <f>('EDA &amp; Statistics'!F639-'EDA &amp; Statistics'!F638)/'EDA &amp; Statistics'!F638</f>
        <v>3.4132830290666556E-2</v>
      </c>
      <c r="X618" s="20">
        <f>('EDA &amp; Statistics'!G639-'EDA &amp; Statistics'!G638)/'EDA &amp; Statistics'!G638</f>
        <v>2.5441739933343893E-2</v>
      </c>
      <c r="Y618" s="20">
        <f>('EDA &amp; Statistics'!H639-'EDA &amp; Statistics'!H638)/'EDA &amp; Statistics'!H638</f>
        <v>2.1991735122433892E-3</v>
      </c>
      <c r="Z618" s="20">
        <f>('EDA &amp; Statistics'!I639-'EDA &amp; Statistics'!I638)/'EDA &amp; Statistics'!I638</f>
        <v>2.8612959110973584E-3</v>
      </c>
      <c r="AA618" s="20">
        <f>('EDA &amp; Statistics'!J639-'EDA &amp; Statistics'!J638)/'EDA &amp; Statistics'!J638</f>
        <v>-2.0297519291741302E-3</v>
      </c>
      <c r="AB618" s="20">
        <f>('EDA &amp; Statistics'!K639-'EDA &amp; Statistics'!K638)/'EDA &amp; Statistics'!K638</f>
        <v>7.0096564786975633E-4</v>
      </c>
      <c r="AC618" s="20">
        <f>('EDA &amp; Statistics'!L639-'EDA &amp; Statistics'!L638)/'EDA &amp; Statistics'!L638</f>
        <v>1.5992728805039724E-2</v>
      </c>
      <c r="AD618" s="20">
        <f>('EDA &amp; Statistics'!M639-'EDA &amp; Statistics'!M638)/'EDA &amp; Statistics'!M638</f>
        <v>1.2655380445910875E-2</v>
      </c>
      <c r="AE618" s="20">
        <f>('EDA &amp; Statistics'!N639-'EDA &amp; Statistics'!N638)/'EDA &amp; Statistics'!N638</f>
        <v>1.9589098969612556E-2</v>
      </c>
      <c r="AF618" s="20">
        <f>('EDA &amp; Statistics'!O639-'EDA &amp; Statistics'!O638)/'EDA &amp; Statistics'!O638</f>
        <v>2.3039275955485848E-2</v>
      </c>
      <c r="AG618" s="20">
        <f>('EDA &amp; Statistics'!P639-'EDA &amp; Statistics'!P638)/'EDA &amp; Statistics'!P638</f>
        <v>-3.8403639610280246E-2</v>
      </c>
    </row>
    <row r="619" spans="1:33" x14ac:dyDescent="0.3">
      <c r="A619" s="9">
        <v>39573</v>
      </c>
      <c r="B619">
        <f>'EDA &amp; Statistics'!B640-'EDA &amp; Statistics'!B639</f>
        <v>-8.1338882446289063E-3</v>
      </c>
      <c r="C619">
        <f>'EDA &amp; Statistics'!C640-'EDA &amp; Statistics'!C639</f>
        <v>-2.1085023880004883E-2</v>
      </c>
      <c r="D619">
        <f>'EDA &amp; Statistics'!D640-'EDA &amp; Statistics'!D639</f>
        <v>2.2993087768554688E-3</v>
      </c>
      <c r="E619">
        <f>'EDA &amp; Statistics'!E640-'EDA &amp; Statistics'!E639</f>
        <v>0</v>
      </c>
      <c r="F619">
        <f>'EDA &amp; Statistics'!F640-'EDA &amp; Statistics'!F639</f>
        <v>0</v>
      </c>
      <c r="G619">
        <f>'EDA &amp; Statistics'!G640-'EDA &amp; Statistics'!G639</f>
        <v>0</v>
      </c>
      <c r="H619">
        <f>'EDA &amp; Statistics'!H640-'EDA &amp; Statistics'!H639</f>
        <v>-2.9999971389770508E-2</v>
      </c>
      <c r="I619">
        <f>'EDA &amp; Statistics'!I640-'EDA &amp; Statistics'!I639</f>
        <v>-3.2000064849853516E-2</v>
      </c>
      <c r="J619">
        <f>'EDA &amp; Statistics'!J640-'EDA &amp; Statistics'!J639</f>
        <v>7.4999809265136719E-2</v>
      </c>
      <c r="K619">
        <f>'EDA &amp; Statistics'!K640-'EDA &amp; Statistics'!K639</f>
        <v>0.13750028610229492</v>
      </c>
      <c r="L619">
        <f>'EDA &amp; Statistics'!L640-'EDA &amp; Statistics'!L639</f>
        <v>0</v>
      </c>
      <c r="M619">
        <f>'EDA &amp; Statistics'!M640-'EDA &amp; Statistics'!M639</f>
        <v>0</v>
      </c>
      <c r="N619">
        <f>'EDA &amp; Statistics'!N640-'EDA &amp; Statistics'!N639</f>
        <v>0</v>
      </c>
      <c r="O619">
        <f>'EDA &amp; Statistics'!O640-'EDA &amp; Statistics'!O639</f>
        <v>0</v>
      </c>
      <c r="P619">
        <f>'EDA &amp; Statistics'!P640-'EDA &amp; Statistics'!P639</f>
        <v>2.2402763366699219E-2</v>
      </c>
      <c r="R619" s="9">
        <v>39573</v>
      </c>
      <c r="S619" s="20">
        <f>('EDA &amp; Statistics'!B640-'EDA &amp; Statistics'!B639)/'EDA &amp; Statistics'!B639</f>
        <v>-2.8441362324248538E-3</v>
      </c>
      <c r="T619" s="20">
        <f>('EDA &amp; Statistics'!C640-'EDA &amp; Statistics'!C639)/'EDA &amp; Statistics'!C639</f>
        <v>-5.3877663216506909E-3</v>
      </c>
      <c r="U619" s="20">
        <f>('EDA &amp; Statistics'!D640-'EDA &amp; Statistics'!D639)/'EDA &amp; Statistics'!D639</f>
        <v>5.1681475342137909E-4</v>
      </c>
      <c r="V619" s="20">
        <f>('EDA &amp; Statistics'!E640-'EDA &amp; Statistics'!E639)/'EDA &amp; Statistics'!E639</f>
        <v>0</v>
      </c>
      <c r="W619" s="20">
        <f>('EDA &amp; Statistics'!F640-'EDA &amp; Statistics'!F639)/'EDA &amp; Statistics'!F639</f>
        <v>0</v>
      </c>
      <c r="X619" s="20">
        <f>('EDA &amp; Statistics'!G640-'EDA &amp; Statistics'!G639)/'EDA &amp; Statistics'!G639</f>
        <v>0</v>
      </c>
      <c r="Y619" s="20">
        <f>('EDA &amp; Statistics'!H640-'EDA &amp; Statistics'!H639)/'EDA &amp; Statistics'!H639</f>
        <v>-9.4043795773189939E-3</v>
      </c>
      <c r="Z619" s="20">
        <f>('EDA &amp; Statistics'!I640-'EDA &amp; Statistics'!I639)/'EDA &amp; Statistics'!I639</f>
        <v>-9.1298327546439576E-3</v>
      </c>
      <c r="AA619" s="20">
        <f>('EDA &amp; Statistics'!J640-'EDA &amp; Statistics'!J639)/'EDA &amp; Statistics'!J639</f>
        <v>1.0169465663069385E-2</v>
      </c>
      <c r="AB619" s="20">
        <f>('EDA &amp; Statistics'!K640-'EDA &amp; Statistics'!K639)/'EDA &amp; Statistics'!K639</f>
        <v>1.9264488935440222E-2</v>
      </c>
      <c r="AC619" s="20">
        <f>('EDA &amp; Statistics'!L640-'EDA &amp; Statistics'!L639)/'EDA &amp; Statistics'!L639</f>
        <v>0</v>
      </c>
      <c r="AD619" s="20">
        <f>('EDA &amp; Statistics'!M640-'EDA &amp; Statistics'!M639)/'EDA &amp; Statistics'!M639</f>
        <v>0</v>
      </c>
      <c r="AE619" s="20">
        <f>('EDA &amp; Statistics'!N640-'EDA &amp; Statistics'!N639)/'EDA &amp; Statistics'!N639</f>
        <v>0</v>
      </c>
      <c r="AF619" s="20">
        <f>('EDA &amp; Statistics'!O640-'EDA &amp; Statistics'!O639)/'EDA &amp; Statistics'!O639</f>
        <v>0</v>
      </c>
      <c r="AG619" s="20">
        <f>('EDA &amp; Statistics'!P640-'EDA &amp; Statistics'!P639)/'EDA &amp; Statistics'!P639</f>
        <v>1.7251461923884267E-3</v>
      </c>
    </row>
    <row r="620" spans="1:33" x14ac:dyDescent="0.3">
      <c r="A620" s="9">
        <v>39574</v>
      </c>
      <c r="B620">
        <f>'EDA &amp; Statistics'!B641-'EDA &amp; Statistics'!B640</f>
        <v>-9.59014892578125E-3</v>
      </c>
      <c r="C620">
        <f>'EDA &amp; Statistics'!C641-'EDA &amp; Statistics'!C640</f>
        <v>3.0084848403930664E-2</v>
      </c>
      <c r="D620">
        <f>'EDA &amp; Statistics'!D641-'EDA &amp; Statistics'!D640</f>
        <v>6.1700820922851563E-2</v>
      </c>
      <c r="E620">
        <f>'EDA &amp; Statistics'!E641-'EDA &amp; Statistics'!E640</f>
        <v>0</v>
      </c>
      <c r="F620">
        <f>'EDA &amp; Statistics'!F641-'EDA &amp; Statistics'!F640</f>
        <v>0</v>
      </c>
      <c r="G620">
        <f>'EDA &amp; Statistics'!G641-'EDA &amp; Statistics'!G640</f>
        <v>0</v>
      </c>
      <c r="H620">
        <f>'EDA &amp; Statistics'!H641-'EDA &amp; Statistics'!H640</f>
        <v>-4.700016975402832E-2</v>
      </c>
      <c r="I620">
        <f>'EDA &amp; Statistics'!I641-'EDA &amp; Statistics'!I640</f>
        <v>-3.2999992370605469E-2</v>
      </c>
      <c r="J620">
        <f>'EDA &amp; Statistics'!J641-'EDA &amp; Statistics'!J640</f>
        <v>-3.9999961853027344E-2</v>
      </c>
      <c r="K620">
        <f>'EDA &amp; Statistics'!K641-'EDA &amp; Statistics'!K640</f>
        <v>-3.9999961853027344E-2</v>
      </c>
      <c r="L620">
        <f>'EDA &amp; Statistics'!L641-'EDA &amp; Statistics'!L640</f>
        <v>-7.2000026702880859E-2</v>
      </c>
      <c r="M620">
        <f>'EDA &amp; Statistics'!M641-'EDA &amp; Statistics'!M640</f>
        <v>-6.8999767303466797E-2</v>
      </c>
      <c r="N620">
        <f>'EDA &amp; Statistics'!N641-'EDA &amp; Statistics'!N640</f>
        <v>-8.2499980926513672E-2</v>
      </c>
      <c r="O620">
        <f>'EDA &amp; Statistics'!O641-'EDA &amp; Statistics'!O640</f>
        <v>-7.5000286102294922E-2</v>
      </c>
      <c r="P620">
        <f>'EDA &amp; Statistics'!P641-'EDA &amp; Statistics'!P640</f>
        <v>0.25751876831054688</v>
      </c>
      <c r="R620" s="9">
        <v>39574</v>
      </c>
      <c r="S620" s="20">
        <f>('EDA &amp; Statistics'!B641-'EDA &amp; Statistics'!B640)/'EDA &amp; Statistics'!B640</f>
        <v>-3.3629042169233741E-3</v>
      </c>
      <c r="T620" s="20">
        <f>('EDA &amp; Statistics'!C641-'EDA &amp; Statistics'!C640)/'EDA &amp; Statistics'!C640</f>
        <v>7.7290957010094103E-3</v>
      </c>
      <c r="U620" s="20">
        <f>('EDA &amp; Statistics'!D641-'EDA &amp; Statistics'!D640)/'EDA &amp; Statistics'!D640</f>
        <v>1.3861306167475678E-2</v>
      </c>
      <c r="V620" s="20">
        <f>('EDA &amp; Statistics'!E641-'EDA &amp; Statistics'!E640)/'EDA &amp; Statistics'!E640</f>
        <v>0</v>
      </c>
      <c r="W620" s="20">
        <f>('EDA &amp; Statistics'!F641-'EDA &amp; Statistics'!F640)/'EDA &amp; Statistics'!F640</f>
        <v>0</v>
      </c>
      <c r="X620" s="20">
        <f>('EDA &amp; Statistics'!G641-'EDA &amp; Statistics'!G640)/'EDA &amp; Statistics'!G640</f>
        <v>0</v>
      </c>
      <c r="Y620" s="20">
        <f>('EDA &amp; Statistics'!H641-'EDA &amp; Statistics'!H640)/'EDA &amp; Statistics'!H640</f>
        <v>-1.4873471037160779E-2</v>
      </c>
      <c r="Z620" s="20">
        <f>('EDA &amp; Statistics'!I641-'EDA &amp; Statistics'!I640)/'EDA &amp; Statistics'!I640</f>
        <v>-9.501869248314903E-3</v>
      </c>
      <c r="AA620" s="20">
        <f>('EDA &amp; Statistics'!J641-'EDA &amp; Statistics'!J640)/'EDA &amp; Statistics'!J640</f>
        <v>-5.3691225338397576E-3</v>
      </c>
      <c r="AB620" s="20">
        <f>('EDA &amp; Statistics'!K641-'EDA &amp; Statistics'!K640)/'EDA &amp; Statistics'!K640</f>
        <v>-5.4982764712949604E-3</v>
      </c>
      <c r="AC620" s="20">
        <f>('EDA &amp; Statistics'!L641-'EDA &amp; Statistics'!L640)/'EDA &amp; Statistics'!L640</f>
        <v>-1.6190696260522292E-2</v>
      </c>
      <c r="AD620" s="20">
        <f>('EDA &amp; Statistics'!M641-'EDA &amp; Statistics'!M640)/'EDA &amp; Statistics'!M640</f>
        <v>-1.4867435976312052E-2</v>
      </c>
      <c r="AE620" s="20">
        <f>('EDA &amp; Statistics'!N641-'EDA &amp; Statistics'!N640)/'EDA &amp; Statistics'!N640</f>
        <v>-1.546391384003977E-2</v>
      </c>
      <c r="AF620" s="20">
        <f>('EDA &amp; Statistics'!O641-'EDA &amp; Statistics'!O640)/'EDA &amp; Statistics'!O640</f>
        <v>-1.4374754784159338E-2</v>
      </c>
      <c r="AG620" s="20">
        <f>('EDA &amp; Statistics'!P641-'EDA &amp; Statistics'!P640)/'EDA &amp; Statistics'!P640</f>
        <v>1.9796327179708844E-2</v>
      </c>
    </row>
    <row r="621" spans="1:33" x14ac:dyDescent="0.3">
      <c r="A621" s="9">
        <v>39575</v>
      </c>
      <c r="B621">
        <f>'EDA &amp; Statistics'!B642-'EDA &amp; Statistics'!B641</f>
        <v>-2.9950857162475586E-2</v>
      </c>
      <c r="C621">
        <f>'EDA &amp; Statistics'!C642-'EDA &amp; Statistics'!C641</f>
        <v>-4.3499946594238281E-2</v>
      </c>
      <c r="D621">
        <f>'EDA &amp; Statistics'!D642-'EDA &amp; Statistics'!D641</f>
        <v>-3.5999774932861328E-2</v>
      </c>
      <c r="E621">
        <f>'EDA &amp; Statistics'!E642-'EDA &amp; Statistics'!E641</f>
        <v>9.176210570367882E-3</v>
      </c>
      <c r="F621">
        <f>'EDA &amp; Statistics'!F642-'EDA &amp; Statistics'!F641</f>
        <v>1.1250019073486328E-2</v>
      </c>
      <c r="G621">
        <f>'EDA &amp; Statistics'!G642-'EDA &amp; Statistics'!G641</f>
        <v>1.3749957084655762E-2</v>
      </c>
      <c r="H621">
        <f>'EDA &amp; Statistics'!H642-'EDA &amp; Statistics'!H641</f>
        <v>5.2000045776367188E-2</v>
      </c>
      <c r="I621">
        <f>'EDA &amp; Statistics'!I642-'EDA &amp; Statistics'!I641</f>
        <v>4.999995231628418E-2</v>
      </c>
      <c r="J621">
        <f>'EDA &amp; Statistics'!J642-'EDA &amp; Statistics'!J641</f>
        <v>1.0000228881835938E-2</v>
      </c>
      <c r="K621">
        <f>'EDA &amp; Statistics'!K642-'EDA &amp; Statistics'!K641</f>
        <v>2.5000095367431641E-2</v>
      </c>
      <c r="L621">
        <f>'EDA &amp; Statistics'!L642-'EDA &amp; Statistics'!L641</f>
        <v>-8.9998245239257813E-3</v>
      </c>
      <c r="M621">
        <f>'EDA &amp; Statistics'!M642-'EDA &amp; Statistics'!M641</f>
        <v>1.7000198364257813E-2</v>
      </c>
      <c r="N621">
        <f>'EDA &amp; Statistics'!N642-'EDA &amp; Statistics'!N641</f>
        <v>1.2499809265136719E-2</v>
      </c>
      <c r="O621">
        <f>'EDA &amp; Statistics'!O642-'EDA &amp; Statistics'!O641</f>
        <v>3.4999847412109375E-2</v>
      </c>
      <c r="P621">
        <f>'EDA &amp; Statistics'!P642-'EDA &amp; Statistics'!P641</f>
        <v>0.27997016906738281</v>
      </c>
      <c r="R621" s="9">
        <v>39575</v>
      </c>
      <c r="S621" s="20">
        <f>('EDA &amp; Statistics'!B642-'EDA &amp; Statistics'!B641)/'EDA &amp; Statistics'!B641</f>
        <v>-1.053807667999959E-2</v>
      </c>
      <c r="T621" s="20">
        <f>('EDA &amp; Statistics'!C642-'EDA &amp; Statistics'!C641)/'EDA &amp; Statistics'!C641</f>
        <v>-1.1089852838141527E-2</v>
      </c>
      <c r="U621" s="20">
        <f>('EDA &amp; Statistics'!D642-'EDA &amp; Statistics'!D641)/'EDA &amp; Statistics'!D641</f>
        <v>-7.9769055709224216E-3</v>
      </c>
      <c r="V621" s="20">
        <f>('EDA &amp; Statistics'!E642-'EDA &amp; Statistics'!E641)/'EDA &amp; Statistics'!E641</f>
        <v>8.4763630389347016E-3</v>
      </c>
      <c r="W621" s="20">
        <f>('EDA &amp; Statistics'!F642-'EDA &amp; Statistics'!F641)/'EDA &amp; Statistics'!F641</f>
        <v>8.0285595255687233E-3</v>
      </c>
      <c r="X621" s="20">
        <f>('EDA &amp; Statistics'!G642-'EDA &amp; Statistics'!G641)/'EDA &amp; Statistics'!G641</f>
        <v>7.5809548547279967E-3</v>
      </c>
      <c r="Y621" s="20">
        <f>('EDA &amp; Statistics'!H642-'EDA &amp; Statistics'!H641)/'EDA &amp; Statistics'!H641</f>
        <v>1.6704159067856088E-2</v>
      </c>
      <c r="Z621" s="20">
        <f>('EDA &amp; Statistics'!I642-'EDA &amp; Statistics'!I641)/'EDA &amp; Statistics'!I641</f>
        <v>1.4534869617614032E-2</v>
      </c>
      <c r="AA621" s="20">
        <f>('EDA &amp; Statistics'!J642-'EDA &amp; Statistics'!J641)/'EDA &amp; Statistics'!J641</f>
        <v>1.3495585813444312E-3</v>
      </c>
      <c r="AB621" s="20">
        <f>('EDA &amp; Statistics'!K642-'EDA &amp; Statistics'!K641)/'EDA &amp; Statistics'!K641</f>
        <v>3.4554381349109712E-3</v>
      </c>
      <c r="AC621" s="20">
        <f>('EDA &amp; Statistics'!L642-'EDA &amp; Statistics'!L641)/'EDA &amp; Statistics'!L641</f>
        <v>-2.0571027483258929E-3</v>
      </c>
      <c r="AD621" s="20">
        <f>('EDA &amp; Statistics'!M642-'EDA &amp; Statistics'!M641)/'EDA &amp; Statistics'!M641</f>
        <v>3.7183285793892665E-3</v>
      </c>
      <c r="AE621" s="20">
        <f>('EDA &amp; Statistics'!N642-'EDA &amp; Statistics'!N641)/'EDA &amp; Statistics'!N641</f>
        <v>2.3797827946624378E-3</v>
      </c>
      <c r="AF621" s="20">
        <f>('EDA &amp; Statistics'!O642-'EDA &amp; Statistics'!O641)/'EDA &amp; Statistics'!O641</f>
        <v>6.8059986254479067E-3</v>
      </c>
      <c r="AG621" s="20">
        <f>('EDA &amp; Statistics'!P642-'EDA &amp; Statistics'!P641)/'EDA &amp; Statistics'!P641</f>
        <v>2.1104450676101571E-2</v>
      </c>
    </row>
    <row r="622" spans="1:33" x14ac:dyDescent="0.3">
      <c r="A622" s="9">
        <v>39576</v>
      </c>
      <c r="B622">
        <f>'EDA &amp; Statistics'!B643-'EDA &amp; Statistics'!B642</f>
        <v>-6.4875125885009766E-2</v>
      </c>
      <c r="C622">
        <f>'EDA &amp; Statistics'!C643-'EDA &amp; Statistics'!C642</f>
        <v>-9.9499940872192383E-2</v>
      </c>
      <c r="D622">
        <f>'EDA &amp; Statistics'!D643-'EDA &amp; Statistics'!D642</f>
        <v>-8.8500022888183594E-2</v>
      </c>
      <c r="E622">
        <f>'EDA &amp; Statistics'!E643-'EDA &amp; Statistics'!E642</f>
        <v>-1.8367583693092993E-2</v>
      </c>
      <c r="F622">
        <f>'EDA &amp; Statistics'!F643-'EDA &amp; Statistics'!F642</f>
        <v>-1.6250014305114746E-2</v>
      </c>
      <c r="G622">
        <f>'EDA &amp; Statistics'!G643-'EDA &amp; Statistics'!G642</f>
        <v>-1.1250019073486328E-2</v>
      </c>
      <c r="H622">
        <f>'EDA &amp; Statistics'!H643-'EDA &amp; Statistics'!H642</f>
        <v>-5.6999921798706055E-2</v>
      </c>
      <c r="I622">
        <f>'EDA &amp; Statistics'!I643-'EDA &amp; Statistics'!I642</f>
        <v>-6.2000036239624023E-2</v>
      </c>
      <c r="J622">
        <f>'EDA &amp; Statistics'!J643-'EDA &amp; Statistics'!J642</f>
        <v>-5.500030517578125E-2</v>
      </c>
      <c r="K622">
        <f>'EDA &amp; Statistics'!K643-'EDA &amp; Statistics'!K642</f>
        <v>-2.7500152587890625E-2</v>
      </c>
      <c r="L622">
        <f>'EDA &amp; Statistics'!L643-'EDA &amp; Statistics'!L642</f>
        <v>-7.0000171661376953E-2</v>
      </c>
      <c r="M622">
        <f>'EDA &amp; Statistics'!M643-'EDA &amp; Statistics'!M642</f>
        <v>-7.4000358581542969E-2</v>
      </c>
      <c r="N622">
        <f>'EDA &amp; Statistics'!N643-'EDA &amp; Statistics'!N642</f>
        <v>-9.2499732971191406E-2</v>
      </c>
      <c r="O622">
        <f>'EDA &amp; Statistics'!O643-'EDA &amp; Statistics'!O642</f>
        <v>-8.2499980926513672E-2</v>
      </c>
      <c r="P622">
        <f>'EDA &amp; Statistics'!P643-'EDA &amp; Statistics'!P642</f>
        <v>4.40826416015625E-2</v>
      </c>
      <c r="R622" s="9">
        <v>39576</v>
      </c>
      <c r="S622" s="20">
        <f>('EDA &amp; Statistics'!B643-'EDA &amp; Statistics'!B642)/'EDA &amp; Statistics'!B642</f>
        <v>-2.3069130496082193E-2</v>
      </c>
      <c r="T622" s="20">
        <f>('EDA &amp; Statistics'!C643-'EDA &amp; Statistics'!C642)/'EDA &amp; Statistics'!C642</f>
        <v>-2.5650926061658769E-2</v>
      </c>
      <c r="U622" s="20">
        <f>('EDA &amp; Statistics'!D643-'EDA &amp; Statistics'!D642)/'EDA &amp; Statistics'!D642</f>
        <v>-1.9767705653986868E-2</v>
      </c>
      <c r="V622" s="20">
        <f>('EDA &amp; Statistics'!E643-'EDA &amp; Statistics'!E642)/'EDA &amp; Statistics'!E642</f>
        <v>-1.6824124828928852E-2</v>
      </c>
      <c r="W622" s="20">
        <f>('EDA &amp; Statistics'!F643-'EDA &amp; Statistics'!F642)/'EDA &amp; Statistics'!F642</f>
        <v>-1.150443471209037E-2</v>
      </c>
      <c r="X622" s="20">
        <f>('EDA &amp; Statistics'!G643-'EDA &amp; Statistics'!G642)/'EDA &amp; Statistics'!G642</f>
        <v>-6.1559612375091987E-3</v>
      </c>
      <c r="Y622" s="20">
        <f>('EDA &amp; Statistics'!H643-'EDA &amp; Statistics'!H642)/'EDA &amp; Statistics'!H642</f>
        <v>-1.8009454181899594E-2</v>
      </c>
      <c r="Z622" s="20">
        <f>('EDA &amp; Statistics'!I643-'EDA &amp; Statistics'!I642)/'EDA &amp; Statistics'!I642</f>
        <v>-1.776505331524449E-2</v>
      </c>
      <c r="AA622" s="20">
        <f>('EDA &amp; Statistics'!J643-'EDA &amp; Statistics'!J642)/'EDA &amp; Statistics'!J642</f>
        <v>-7.4124399744281621E-3</v>
      </c>
      <c r="AB622" s="20">
        <f>('EDA &amp; Statistics'!K643-'EDA &amp; Statistics'!K642)/'EDA &amp; Statistics'!K642</f>
        <v>-3.7878996860756459E-3</v>
      </c>
      <c r="AC622" s="20">
        <f>('EDA &amp; Statistics'!L643-'EDA &amp; Statistics'!L642)/'EDA &amp; Statistics'!L642</f>
        <v>-1.6033020808054375E-2</v>
      </c>
      <c r="AD622" s="20">
        <f>('EDA &amp; Statistics'!M643-'EDA &amp; Statistics'!M642)/'EDA &amp; Statistics'!M642</f>
        <v>-1.6125594890433966E-2</v>
      </c>
      <c r="AE622" s="20">
        <f>('EDA &amp; Statistics'!N643-'EDA &amp; Statistics'!N642)/'EDA &amp; Statistics'!N642</f>
        <v>-1.7568800629986583E-2</v>
      </c>
      <c r="AF622" s="20">
        <f>('EDA &amp; Statistics'!O643-'EDA &amp; Statistics'!O642)/'EDA &amp; Statistics'!O642</f>
        <v>-1.5934328261437369E-2</v>
      </c>
      <c r="AG622" s="20">
        <f>('EDA &amp; Statistics'!P643-'EDA &amp; Statistics'!P642)/'EDA &amp; Statistics'!P642</f>
        <v>3.2543161015005308E-3</v>
      </c>
    </row>
    <row r="623" spans="1:33" x14ac:dyDescent="0.3">
      <c r="A623" s="9">
        <v>39577</v>
      </c>
      <c r="B623">
        <f>'EDA &amp; Statistics'!B644-'EDA &amp; Statistics'!B643</f>
        <v>1.344609260559082E-2</v>
      </c>
      <c r="C623">
        <f>'EDA &amp; Statistics'!C644-'EDA &amp; Statistics'!C643</f>
        <v>-2.0999908447265625E-2</v>
      </c>
      <c r="D623">
        <f>'EDA &amp; Statistics'!D644-'EDA &amp; Statistics'!D643</f>
        <v>-2.1000385284423828E-2</v>
      </c>
      <c r="E623">
        <f>'EDA &amp; Statistics'!E644-'EDA &amp; Statistics'!E643</f>
        <v>-5.3501891467304885E-2</v>
      </c>
      <c r="F623">
        <f>'EDA &amp; Statistics'!F644-'EDA &amp; Statistics'!F643</f>
        <v>-6.1249971389770508E-2</v>
      </c>
      <c r="G623">
        <f>'EDA &amp; Statistics'!G644-'EDA &amp; Statistics'!G643</f>
        <v>-6.875002384185791E-2</v>
      </c>
      <c r="H623">
        <f>'EDA &amp; Statistics'!H644-'EDA &amp; Statistics'!H643</f>
        <v>-1.8000125885009766E-2</v>
      </c>
      <c r="I623">
        <f>'EDA &amp; Statistics'!I644-'EDA &amp; Statistics'!I643</f>
        <v>-3.5000085830688477E-2</v>
      </c>
      <c r="J623">
        <f>'EDA &amp; Statistics'!J644-'EDA &amp; Statistics'!J643</f>
        <v>-8.4999561309814453E-2</v>
      </c>
      <c r="K623">
        <f>'EDA &amp; Statistics'!K644-'EDA &amp; Statistics'!K643</f>
        <v>-7.2500228881835938E-2</v>
      </c>
      <c r="L623">
        <f>'EDA &amp; Statistics'!L644-'EDA &amp; Statistics'!L643</f>
        <v>-4.6999931335449219E-2</v>
      </c>
      <c r="M623">
        <f>'EDA &amp; Statistics'!M644-'EDA &amp; Statistics'!M643</f>
        <v>-6.0999870300292969E-2</v>
      </c>
      <c r="N623">
        <f>'EDA &amp; Statistics'!N644-'EDA &amp; Statistics'!N643</f>
        <v>-5.0001144409179688E-3</v>
      </c>
      <c r="O623">
        <f>'EDA &amp; Statistics'!O644-'EDA &amp; Statistics'!O643</f>
        <v>-2.2499561309814453E-2</v>
      </c>
      <c r="P623">
        <f>'EDA &amp; Statistics'!P644-'EDA &amp; Statistics'!P643</f>
        <v>4.0465354919433594E-2</v>
      </c>
      <c r="R623" s="9">
        <v>39577</v>
      </c>
      <c r="S623" s="20">
        <f>('EDA &amp; Statistics'!B644-'EDA &amp; Statistics'!B643)/'EDA &amp; Statistics'!B643</f>
        <v>4.8942401708840224E-3</v>
      </c>
      <c r="T623" s="20">
        <f>('EDA &amp; Statistics'!C644-'EDA &amp; Statistics'!C643)/'EDA &amp; Statistics'!C643</f>
        <v>-5.556266279898049E-3</v>
      </c>
      <c r="U623" s="20">
        <f>('EDA &amp; Statistics'!D644-'EDA &amp; Statistics'!D643)/'EDA &amp; Statistics'!D643</f>
        <v>-4.7853216958343003E-3</v>
      </c>
      <c r="V623" s="20">
        <f>('EDA &amp; Statistics'!E644-'EDA &amp; Statistics'!E643)/'EDA &amp; Statistics'!E643</f>
        <v>-4.9844630071368953E-2</v>
      </c>
      <c r="W623" s="20">
        <f>('EDA &amp; Statistics'!F644-'EDA &amp; Statistics'!F643)/'EDA &amp; Statistics'!F643</f>
        <v>-4.386748144774761E-2</v>
      </c>
      <c r="X623" s="20">
        <f>('EDA &amp; Statistics'!G644-'EDA &amp; Statistics'!G643)/'EDA &amp; Statistics'!G643</f>
        <v>-3.7852732336038079E-2</v>
      </c>
      <c r="Y623" s="20">
        <f>('EDA &amp; Statistics'!H644-'EDA &amp; Statistics'!H643)/'EDA &amp; Statistics'!H643</f>
        <v>-5.7915462204096886E-3</v>
      </c>
      <c r="Z623" s="20">
        <f>('EDA &amp; Statistics'!I644-'EDA &amp; Statistics'!I643)/'EDA &amp; Statistics'!I643</f>
        <v>-1.021006012349081E-2</v>
      </c>
      <c r="AA623" s="20">
        <f>('EDA &amp; Statistics'!J644-'EDA &amp; Statistics'!J643)/'EDA &amp; Statistics'!J643</f>
        <v>-1.1541013435348649E-2</v>
      </c>
      <c r="AB623" s="20">
        <f>('EDA &amp; Statistics'!K644-'EDA &amp; Statistics'!K643)/'EDA &amp; Statistics'!K643</f>
        <v>-1.0024227876536196E-2</v>
      </c>
      <c r="AC623" s="20">
        <f>('EDA &amp; Statistics'!L644-'EDA &amp; Statistics'!L643)/'EDA &amp; Statistics'!L643</f>
        <v>-1.0940393690343326E-2</v>
      </c>
      <c r="AD623" s="20">
        <f>('EDA &amp; Statistics'!M644-'EDA &amp; Statistics'!M643)/'EDA &amp; Statistics'!M643</f>
        <v>-1.3510492160385001E-2</v>
      </c>
      <c r="AE623" s="20">
        <f>('EDA &amp; Statistics'!N644-'EDA &amp; Statistics'!N643)/'EDA &amp; Statistics'!N643</f>
        <v>-9.6667265574736495E-4</v>
      </c>
      <c r="AF623" s="20">
        <f>('EDA &amp; Statistics'!O644-'EDA &amp; Statistics'!O643)/'EDA &amp; Statistics'!O643</f>
        <v>-4.4160082897605228E-3</v>
      </c>
      <c r="AG623" s="20">
        <f>('EDA &amp; Statistics'!P644-'EDA &amp; Statistics'!P643)/'EDA &amp; Statistics'!P643</f>
        <v>2.9775868711373159E-3</v>
      </c>
    </row>
    <row r="624" spans="1:33" x14ac:dyDescent="0.3">
      <c r="A624" s="9">
        <v>39580</v>
      </c>
      <c r="B624">
        <f>'EDA &amp; Statistics'!B645-'EDA &amp; Statistics'!B644</f>
        <v>3.7307977676391602E-2</v>
      </c>
      <c r="C624">
        <f>'EDA &amp; Statistics'!C645-'EDA &amp; Statistics'!C644</f>
        <v>2.1999835968017578E-2</v>
      </c>
      <c r="D624">
        <f>'EDA &amp; Statistics'!D645-'EDA &amp; Statistics'!D644</f>
        <v>6.0000419616699219E-3</v>
      </c>
      <c r="E624">
        <f>'EDA &amp; Statistics'!E645-'EDA &amp; Statistics'!E644</f>
        <v>1.8898116081347283E-2</v>
      </c>
      <c r="F624">
        <f>'EDA &amp; Statistics'!F645-'EDA &amp; Statistics'!F644</f>
        <v>1.9999980926513672E-2</v>
      </c>
      <c r="G624">
        <f>'EDA &amp; Statistics'!G645-'EDA &amp; Statistics'!G644</f>
        <v>2.0000100135803223E-2</v>
      </c>
      <c r="H624">
        <f>'EDA &amp; Statistics'!H645-'EDA &amp; Statistics'!H644</f>
        <v>8.0001354217529297E-3</v>
      </c>
      <c r="I624">
        <f>'EDA &amp; Statistics'!I645-'EDA &amp; Statistics'!I644</f>
        <v>0</v>
      </c>
      <c r="J624">
        <f>'EDA &amp; Statistics'!J645-'EDA &amp; Statistics'!J644</f>
        <v>2.4995803833007813E-3</v>
      </c>
      <c r="K624">
        <f>'EDA &amp; Statistics'!K645-'EDA &amp; Statistics'!K644</f>
        <v>-1.2499809265136719E-2</v>
      </c>
      <c r="L624">
        <f>'EDA &amp; Statistics'!L645-'EDA &amp; Statistics'!L644</f>
        <v>4.6999931335449219E-2</v>
      </c>
      <c r="M624">
        <f>'EDA &amp; Statistics'!M645-'EDA &amp; Statistics'!M644</f>
        <v>1.9999980926513672E-2</v>
      </c>
      <c r="N624">
        <f>'EDA &amp; Statistics'!N645-'EDA &amp; Statistics'!N644</f>
        <v>3.9999961853027344E-2</v>
      </c>
      <c r="O624">
        <f>'EDA &amp; Statistics'!O645-'EDA &amp; Statistics'!O644</f>
        <v>1.2499809265136719E-2</v>
      </c>
      <c r="P624">
        <f>'EDA &amp; Statistics'!P645-'EDA &amp; Statistics'!P644</f>
        <v>-0.19150161743164063</v>
      </c>
      <c r="R624" s="9">
        <v>39580</v>
      </c>
      <c r="S624" s="20">
        <f>('EDA &amp; Statistics'!B645-'EDA &amp; Statistics'!B644)/'EDA &amp; Statistics'!B644</f>
        <v>1.3513583534536019E-2</v>
      </c>
      <c r="T624" s="20">
        <f>('EDA &amp; Statistics'!C645-'EDA &amp; Statistics'!C644)/'EDA &amp; Statistics'!C644</f>
        <v>5.8533551649512707E-3</v>
      </c>
      <c r="U624" s="20">
        <f>('EDA &amp; Statistics'!D645-'EDA &amp; Statistics'!D644)/'EDA &amp; Statistics'!D644</f>
        <v>1.3737932907835534E-3</v>
      </c>
      <c r="V624" s="20">
        <f>('EDA &amp; Statistics'!E645-'EDA &amp; Statistics'!E644)/'EDA &amp; Statistics'!E644</f>
        <v>1.8529902163576514E-2</v>
      </c>
      <c r="W624" s="20">
        <f>('EDA &amp; Statistics'!F645-'EDA &amp; Statistics'!F644)/'EDA &amp; Statistics'!F644</f>
        <v>1.4981258692901877E-2</v>
      </c>
      <c r="X624" s="20">
        <f>('EDA &amp; Statistics'!G645-'EDA &amp; Statistics'!G644)/'EDA &amp; Statistics'!G644</f>
        <v>1.1444978993241874E-2</v>
      </c>
      <c r="Y624" s="20">
        <f>('EDA &amp; Statistics'!H645-'EDA &amp; Statistics'!H644)/'EDA &amp; Statistics'!H644</f>
        <v>2.5890406614796349E-3</v>
      </c>
      <c r="Z624" s="20">
        <f>('EDA &amp; Statistics'!I645-'EDA &amp; Statistics'!I644)/'EDA &amp; Statistics'!I644</f>
        <v>0</v>
      </c>
      <c r="AA624" s="20">
        <f>('EDA &amp; Statistics'!J645-'EDA &amp; Statistics'!J644)/'EDA &amp; Statistics'!J644</f>
        <v>3.4334894385484974E-4</v>
      </c>
      <c r="AB624" s="20">
        <f>('EDA &amp; Statistics'!K645-'EDA &amp; Statistics'!K644)/'EDA &amp; Statistics'!K644</f>
        <v>-1.7457834541232029E-3</v>
      </c>
      <c r="AC624" s="20">
        <f>('EDA &amp; Statistics'!L645-'EDA &amp; Statistics'!L644)/'EDA &amp; Statistics'!L644</f>
        <v>1.1061409869081325E-2</v>
      </c>
      <c r="AD624" s="20">
        <f>('EDA &amp; Statistics'!M645-'EDA &amp; Statistics'!M644)/'EDA &amp; Statistics'!M644</f>
        <v>4.4903414781416627E-3</v>
      </c>
      <c r="AE624" s="20">
        <f>('EDA &amp; Statistics'!N645-'EDA &amp; Statistics'!N644)/'EDA &amp; Statistics'!N644</f>
        <v>7.7406795753044216E-3</v>
      </c>
      <c r="AF624" s="20">
        <f>('EDA &amp; Statistics'!O645-'EDA &amp; Statistics'!O644)/'EDA &amp; Statistics'!O644</f>
        <v>2.4642303994320634E-3</v>
      </c>
      <c r="AG624" s="20">
        <f>('EDA &amp; Statistics'!P645-'EDA &amp; Statistics'!P644)/'EDA &amp; Statistics'!P644</f>
        <v>-1.4049546473861472E-2</v>
      </c>
    </row>
    <row r="625" spans="1:33" x14ac:dyDescent="0.3">
      <c r="A625" s="9">
        <v>39581</v>
      </c>
      <c r="B625">
        <f>'EDA &amp; Statistics'!B646-'EDA &amp; Statistics'!B645</f>
        <v>0.16508388519287109</v>
      </c>
      <c r="C625">
        <f>'EDA &amp; Statistics'!C646-'EDA &amp; Statistics'!C645</f>
        <v>0.22599983215332031</v>
      </c>
      <c r="D625">
        <f>'EDA &amp; Statistics'!D646-'EDA &amp; Statistics'!D645</f>
        <v>0.16849994659423828</v>
      </c>
      <c r="E625">
        <f>'EDA &amp; Statistics'!E646-'EDA &amp; Statistics'!E645</f>
        <v>2.1316078058936538E-2</v>
      </c>
      <c r="F625">
        <f>'EDA &amp; Statistics'!F646-'EDA &amp; Statistics'!F645</f>
        <v>1.6250014305114746E-2</v>
      </c>
      <c r="G625">
        <f>'EDA &amp; Statistics'!G646-'EDA &amp; Statistics'!G645</f>
        <v>6.2499046325683594E-3</v>
      </c>
      <c r="H625">
        <f>'EDA &amp; Statistics'!H646-'EDA &amp; Statistics'!H645</f>
        <v>5.5000066757202148E-2</v>
      </c>
      <c r="I625">
        <f>'EDA &amp; Statistics'!I646-'EDA &amp; Statistics'!I645</f>
        <v>3.5000085830688477E-2</v>
      </c>
      <c r="J625">
        <f>'EDA &amp; Statistics'!J646-'EDA &amp; Statistics'!J645</f>
        <v>3.8003921508789063E-3</v>
      </c>
      <c r="K625">
        <f>'EDA &amp; Statistics'!K646-'EDA &amp; Statistics'!K645</f>
        <v>-1.7499923706054688E-2</v>
      </c>
      <c r="L625">
        <f>'EDA &amp; Statistics'!L646-'EDA &amp; Statistics'!L645</f>
        <v>6.0999870300292969E-2</v>
      </c>
      <c r="M625">
        <f>'EDA &amp; Statistics'!M646-'EDA &amp; Statistics'!M645</f>
        <v>6.0999870300292969E-2</v>
      </c>
      <c r="N625">
        <f>'EDA &amp; Statistics'!N646-'EDA &amp; Statistics'!N645</f>
        <v>9.4999790191650391E-2</v>
      </c>
      <c r="O625">
        <f>'EDA &amp; Statistics'!O646-'EDA &amp; Statistics'!O645</f>
        <v>8.7500095367431641E-2</v>
      </c>
      <c r="P625">
        <f>'EDA &amp; Statistics'!P646-'EDA &amp; Statistics'!P645</f>
        <v>-7.1783065795898438E-3</v>
      </c>
      <c r="R625" s="9">
        <v>39581</v>
      </c>
      <c r="S625" s="20">
        <f>('EDA &amp; Statistics'!B646-'EDA &amp; Statistics'!B645)/'EDA &amp; Statistics'!B645</f>
        <v>5.8998902097517771E-2</v>
      </c>
      <c r="T625" s="20">
        <f>('EDA &amp; Statistics'!C646-'EDA &amp; Statistics'!C645)/'EDA &amp; Statistics'!C645</f>
        <v>5.9780408948570576E-2</v>
      </c>
      <c r="U625" s="20">
        <f>('EDA &amp; Statistics'!D646-'EDA &amp; Statistics'!D645)/'EDA &amp; Statistics'!D645</f>
        <v>3.8527484072537255E-2</v>
      </c>
      <c r="V625" s="20">
        <f>('EDA &amp; Statistics'!E646-'EDA &amp; Statistics'!E645)/'EDA &amp; Statistics'!E645</f>
        <v>2.0520509156067877E-2</v>
      </c>
      <c r="W625" s="20">
        <f>('EDA &amp; Statistics'!F646-'EDA &amp; Statistics'!F645)/'EDA &amp; Statistics'!F645</f>
        <v>1.1992630314666772E-2</v>
      </c>
      <c r="X625" s="20">
        <f>('EDA &amp; Statistics'!G646-'EDA &amp; Statistics'!G645)/'EDA &amp; Statistics'!G645</f>
        <v>3.5360138505341485E-3</v>
      </c>
      <c r="Y625" s="20">
        <f>('EDA &amp; Statistics'!H646-'EDA &amp; Statistics'!H645)/'EDA &amp; Statistics'!H645</f>
        <v>1.7753410547705493E-2</v>
      </c>
      <c r="Z625" s="20">
        <f>('EDA &amp; Statistics'!I646-'EDA &amp; Statistics'!I645)/'EDA &amp; Statistics'!I645</f>
        <v>1.0315380781466281E-2</v>
      </c>
      <c r="AA625" s="20">
        <f>('EDA &amp; Statistics'!J646-'EDA &amp; Statistics'!J645)/'EDA &amp; Statistics'!J645</f>
        <v>5.2185269624002186E-4</v>
      </c>
      <c r="AB625" s="20">
        <f>('EDA &amp; Statistics'!K646-'EDA &amp; Statistics'!K645)/'EDA &amp; Statistics'!K645</f>
        <v>-2.4483978471711398E-3</v>
      </c>
      <c r="AC625" s="20">
        <f>('EDA &amp; Statistics'!L646-'EDA &amp; Statistics'!L645)/'EDA &amp; Statistics'!L645</f>
        <v>1.419922491762738E-2</v>
      </c>
      <c r="AD625" s="20">
        <f>('EDA &amp; Statistics'!M646-'EDA &amp; Statistics'!M645)/'EDA &amp; Statistics'!M645</f>
        <v>1.3634302774331112E-2</v>
      </c>
      <c r="AE625" s="20">
        <f>('EDA &amp; Statistics'!N646-'EDA &amp; Statistics'!N645)/'EDA &amp; Statistics'!N645</f>
        <v>1.824287864418736E-2</v>
      </c>
      <c r="AF625" s="20">
        <f>('EDA &amp; Statistics'!O646-'EDA &amp; Statistics'!O645)/'EDA &amp; Statistics'!O645</f>
        <v>1.7207491585254264E-2</v>
      </c>
      <c r="AG625" s="20">
        <f>('EDA &amp; Statistics'!P646-'EDA &amp; Statistics'!P645)/'EDA &amp; Statistics'!P645</f>
        <v>-5.3414205198116886E-4</v>
      </c>
    </row>
    <row r="626" spans="1:33" x14ac:dyDescent="0.3">
      <c r="A626" s="9">
        <v>39582</v>
      </c>
      <c r="B626">
        <f>'EDA &amp; Statistics'!B647-'EDA &amp; Statistics'!B646</f>
        <v>5.5607080459594727E-2</v>
      </c>
      <c r="C626">
        <f>'EDA &amp; Statistics'!C647-'EDA &amp; Statistics'!C646</f>
        <v>5.6500434875488281E-2</v>
      </c>
      <c r="D626">
        <f>'EDA &amp; Statistics'!D647-'EDA &amp; Statistics'!D646</f>
        <v>2.1500110626220703E-2</v>
      </c>
      <c r="E626">
        <f>'EDA &amp; Statistics'!E647-'EDA &amp; Statistics'!E646</f>
        <v>0.12522973797847348</v>
      </c>
      <c r="F626">
        <f>'EDA &amp; Statistics'!F647-'EDA &amp; Statistics'!F646</f>
        <v>0.125</v>
      </c>
      <c r="G626">
        <f>'EDA &amp; Statistics'!G647-'EDA &amp; Statistics'!G646</f>
        <v>0.11500000953674316</v>
      </c>
      <c r="H626">
        <f>'EDA &amp; Statistics'!H647-'EDA &amp; Statistics'!H646</f>
        <v>4.6999931335449219E-2</v>
      </c>
      <c r="I626">
        <f>'EDA &amp; Statistics'!I647-'EDA &amp; Statistics'!I646</f>
        <v>5.6999921798706055E-2</v>
      </c>
      <c r="J626">
        <f>'EDA &amp; Statistics'!J647-'EDA &amp; Statistics'!J646</f>
        <v>7.6200008392333984E-2</v>
      </c>
      <c r="K626">
        <f>'EDA &amp; Statistics'!K647-'EDA &amp; Statistics'!K646</f>
        <v>5.9999942779541016E-2</v>
      </c>
      <c r="L626">
        <f>'EDA &amp; Statistics'!L647-'EDA &amp; Statistics'!L646</f>
        <v>7.4000358581542969E-2</v>
      </c>
      <c r="M626">
        <f>'EDA &amp; Statistics'!M647-'EDA &amp; Statistics'!M646</f>
        <v>7.2999954223632813E-2</v>
      </c>
      <c r="N626">
        <f>'EDA &amp; Statistics'!N647-'EDA &amp; Statistics'!N646</f>
        <v>0.15500020980834961</v>
      </c>
      <c r="O626">
        <f>'EDA &amp; Statistics'!O647-'EDA &amp; Statistics'!O646</f>
        <v>0.10500001907348633</v>
      </c>
      <c r="P626">
        <f>'EDA &amp; Statistics'!P647-'EDA &amp; Statistics'!P646</f>
        <v>0.16129779815673828</v>
      </c>
      <c r="R626" s="9">
        <v>39582</v>
      </c>
      <c r="S626" s="20">
        <f>('EDA &amp; Statistics'!B647-'EDA &amp; Statistics'!B646)/'EDA &amp; Statistics'!B646</f>
        <v>1.8766091638145358E-2</v>
      </c>
      <c r="T626" s="20">
        <f>('EDA &amp; Statistics'!C647-'EDA &amp; Statistics'!C646)/'EDA &amp; Statistics'!C646</f>
        <v>1.4102193474858308E-2</v>
      </c>
      <c r="U626" s="20">
        <f>('EDA &amp; Statistics'!D647-'EDA &amp; Statistics'!D646)/'EDA &amp; Statistics'!D646</f>
        <v>4.7336220812357541E-3</v>
      </c>
      <c r="V626" s="20">
        <f>('EDA &amp; Statistics'!E647-'EDA &amp; Statistics'!E646)/'EDA &amp; Statistics'!E646</f>
        <v>0.11813173029984325</v>
      </c>
      <c r="W626" s="20">
        <f>('EDA &amp; Statistics'!F647-'EDA &amp; Statistics'!F646)/'EDA &amp; Statistics'!F646</f>
        <v>9.1157700606952399E-2</v>
      </c>
      <c r="X626" s="20">
        <f>('EDA &amp; Statistics'!G647-'EDA &amp; Statistics'!G646)/'EDA &amp; Statistics'!G646</f>
        <v>6.4834397709622363E-2</v>
      </c>
      <c r="Y626" s="20">
        <f>('EDA &amp; Statistics'!H647-'EDA &amp; Statistics'!H646)/'EDA &amp; Statistics'!H646</f>
        <v>1.4906415985129578E-2</v>
      </c>
      <c r="Z626" s="20">
        <f>('EDA &amp; Statistics'!I647-'EDA &amp; Statistics'!I646)/'EDA &amp; Statistics'!I646</f>
        <v>1.6627748612227201E-2</v>
      </c>
      <c r="AA626" s="20">
        <f>('EDA &amp; Statistics'!J647-'EDA &amp; Statistics'!J646)/'EDA &amp; Statistics'!J646</f>
        <v>1.0457983679700094E-2</v>
      </c>
      <c r="AB626" s="20">
        <f>('EDA &amp; Statistics'!K647-'EDA &amp; Statistics'!K646)/'EDA &amp; Statistics'!K646</f>
        <v>8.4151391046991264E-3</v>
      </c>
      <c r="AC626" s="20">
        <f>('EDA &amp; Statistics'!L647-'EDA &amp; Statistics'!L646)/'EDA &amp; Statistics'!L646</f>
        <v>1.6984246206014453E-2</v>
      </c>
      <c r="AD626" s="20">
        <f>('EDA &amp; Statistics'!M647-'EDA &amp; Statistics'!M646)/'EDA &amp; Statistics'!M646</f>
        <v>1.6097013600847223E-2</v>
      </c>
      <c r="AE626" s="20">
        <f>('EDA &amp; Statistics'!N647-'EDA &amp; Statistics'!N646)/'EDA &amp; Statistics'!N646</f>
        <v>2.9231535407622272E-2</v>
      </c>
      <c r="AF626" s="20">
        <f>('EDA &amp; Statistics'!O647-'EDA &amp; Statistics'!O646)/'EDA &amp; Statistics'!O646</f>
        <v>2.0299664835802547E-2</v>
      </c>
      <c r="AG626" s="20">
        <f>('EDA &amp; Statistics'!P647-'EDA &amp; Statistics'!P646)/'EDA &amp; Statistics'!P646</f>
        <v>1.2008679210720075E-2</v>
      </c>
    </row>
    <row r="627" spans="1:33" x14ac:dyDescent="0.3">
      <c r="A627" s="9">
        <v>39583</v>
      </c>
      <c r="B627">
        <f>'EDA &amp; Statistics'!B648-'EDA &amp; Statistics'!B647</f>
        <v>-0.10263895988464355</v>
      </c>
      <c r="C627">
        <f>'EDA &amp; Statistics'!C648-'EDA &amp; Statistics'!C647</f>
        <v>-0.15200018882751465</v>
      </c>
      <c r="D627">
        <f>'EDA &amp; Statistics'!D648-'EDA &amp; Statistics'!D647</f>
        <v>-0.12849998474121094</v>
      </c>
      <c r="E627">
        <f>'EDA &amp; Statistics'!E648-'EDA &amp; Statistics'!E647</f>
        <v>-4.8218260045183037E-3</v>
      </c>
      <c r="F627">
        <f>'EDA &amp; Statistics'!F648-'EDA &amp; Statistics'!F647</f>
        <v>-7.5000524520874023E-3</v>
      </c>
      <c r="G627">
        <f>'EDA &amp; Statistics'!G648-'EDA &amp; Statistics'!G647</f>
        <v>-1.1249899864196777E-2</v>
      </c>
      <c r="H627">
        <f>'EDA &amp; Statistics'!H648-'EDA &amp; Statistics'!H647</f>
        <v>4.4999837875366211E-2</v>
      </c>
      <c r="I627">
        <f>'EDA &amp; Statistics'!I648-'EDA &amp; Statistics'!I647</f>
        <v>4.3000221252441406E-2</v>
      </c>
      <c r="J627">
        <f>'EDA &amp; Statistics'!J648-'EDA &amp; Statistics'!J647</f>
        <v>3.9999961853027344E-2</v>
      </c>
      <c r="K627">
        <f>'EDA &amp; Statistics'!K648-'EDA &amp; Statistics'!K647</f>
        <v>5.9999942779541016E-2</v>
      </c>
      <c r="L627">
        <f>'EDA &amp; Statistics'!L648-'EDA &amp; Statistics'!L647</f>
        <v>6.8999767303466797E-2</v>
      </c>
      <c r="M627">
        <f>'EDA &amp; Statistics'!M648-'EDA &amp; Statistics'!M647</f>
        <v>5.0000190734863281E-2</v>
      </c>
      <c r="N627">
        <f>'EDA &amp; Statistics'!N648-'EDA &amp; Statistics'!N647</f>
        <v>2.2500038146972656E-2</v>
      </c>
      <c r="O627">
        <f>'EDA &amp; Statistics'!O648-'EDA &amp; Statistics'!O647</f>
        <v>2.5000572204589844E-3</v>
      </c>
      <c r="P627">
        <f>'EDA &amp; Statistics'!P648-'EDA &amp; Statistics'!P647</f>
        <v>-0.15435791015625</v>
      </c>
      <c r="R627" s="9">
        <v>39583</v>
      </c>
      <c r="S627" s="20">
        <f>('EDA &amp; Statistics'!B648-'EDA &amp; Statistics'!B647)/'EDA &amp; Statistics'!B647</f>
        <v>-3.4000202185179511E-2</v>
      </c>
      <c r="T627" s="20">
        <f>('EDA &amp; Statistics'!C648-'EDA &amp; Statistics'!C647)/'EDA &amp; Statistics'!C647</f>
        <v>-3.7410824824965092E-2</v>
      </c>
      <c r="U627" s="20">
        <f>('EDA &amp; Statistics'!D648-'EDA &amp; Statistics'!D647)/'EDA &amp; Statistics'!D647</f>
        <v>-2.8158209002322066E-2</v>
      </c>
      <c r="V627" s="20">
        <f>('EDA &amp; Statistics'!E648-'EDA &amp; Statistics'!E647)/'EDA &amp; Statistics'!E647</f>
        <v>-4.0679692002035736E-3</v>
      </c>
      <c r="W627" s="20">
        <f>('EDA &amp; Statistics'!F648-'EDA &amp; Statistics'!F647)/'EDA &amp; Statistics'!F647</f>
        <v>-5.0125662721971281E-3</v>
      </c>
      <c r="X627" s="20">
        <f>('EDA &amp; Statistics'!G648-'EDA &amp; Statistics'!G647)/'EDA &amp; Statistics'!G647</f>
        <v>-5.9562674360354971E-3</v>
      </c>
      <c r="Y627" s="20">
        <f>('EDA &amp; Statistics'!H648-'EDA &amp; Statistics'!H647)/'EDA &amp; Statistics'!H647</f>
        <v>1.406244912650512E-2</v>
      </c>
      <c r="Z627" s="20">
        <f>('EDA &amp; Statistics'!I648-'EDA &amp; Statistics'!I647)/'EDA &amp; Statistics'!I647</f>
        <v>1.2338657832659434E-2</v>
      </c>
      <c r="AA627" s="20">
        <f>('EDA &amp; Statistics'!J648-'EDA &amp; Statistics'!J647)/'EDA &amp; Statistics'!J647</f>
        <v>5.4329318596642211E-3</v>
      </c>
      <c r="AB627" s="20">
        <f>('EDA &amp; Statistics'!K648-'EDA &amp; Statistics'!K647)/'EDA &amp; Statistics'!K647</f>
        <v>8.3449154801169857E-3</v>
      </c>
      <c r="AC627" s="20">
        <f>('EDA &amp; Statistics'!L648-'EDA &amp; Statistics'!L647)/'EDA &amp; Statistics'!L647</f>
        <v>1.5572052286144033E-2</v>
      </c>
      <c r="AD627" s="20">
        <f>('EDA &amp; Statistics'!M648-'EDA &amp; Statistics'!M647)/'EDA &amp; Statistics'!M647</f>
        <v>1.0850736303659188E-2</v>
      </c>
      <c r="AE627" s="20">
        <f>('EDA &amp; Statistics'!N648-'EDA &amp; Statistics'!N647)/'EDA &amp; Statistics'!N647</f>
        <v>4.1227738388654742E-3</v>
      </c>
      <c r="AF627" s="20">
        <f>('EDA &amp; Statistics'!O648-'EDA &amp; Statistics'!O647)/'EDA &amp; Statistics'!O647</f>
        <v>4.7371997123165385E-4</v>
      </c>
      <c r="AG627" s="20">
        <f>('EDA &amp; Statistics'!P648-'EDA &amp; Statistics'!P647)/'EDA &amp; Statistics'!P647</f>
        <v>-1.1355635859410863E-2</v>
      </c>
    </row>
    <row r="628" spans="1:33" x14ac:dyDescent="0.3">
      <c r="A628" s="9">
        <v>39584</v>
      </c>
      <c r="B628">
        <f>'EDA &amp; Statistics'!B649-'EDA &amp; Statistics'!B648</f>
        <v>-2.2150993347167969E-2</v>
      </c>
      <c r="C628">
        <f>'EDA &amp; Statistics'!C649-'EDA &amp; Statistics'!C648</f>
        <v>-9.9999904632568359E-3</v>
      </c>
      <c r="D628">
        <f>'EDA &amp; Statistics'!D649-'EDA &amp; Statistics'!D648</f>
        <v>4.0001869201660156E-3</v>
      </c>
      <c r="E628">
        <f>'EDA &amp; Statistics'!E649-'EDA &amp; Statistics'!E648</f>
        <v>2.5953871894370817E-2</v>
      </c>
      <c r="F628">
        <f>'EDA &amp; Statistics'!F649-'EDA &amp; Statistics'!F648</f>
        <v>2.8750061988830566E-2</v>
      </c>
      <c r="G628">
        <f>'EDA &amp; Statistics'!G649-'EDA &amp; Statistics'!G648</f>
        <v>3.125E-2</v>
      </c>
      <c r="H628">
        <f>'EDA &amp; Statistics'!H649-'EDA &amp; Statistics'!H648</f>
        <v>-4.4999837875366211E-2</v>
      </c>
      <c r="I628">
        <f>'EDA &amp; Statistics'!I649-'EDA &amp; Statistics'!I648</f>
        <v>-5.3000211715698242E-2</v>
      </c>
      <c r="J628">
        <f>'EDA &amp; Statistics'!J649-'EDA &amp; Statistics'!J648</f>
        <v>1.7499923706054688E-2</v>
      </c>
      <c r="K628">
        <f>'EDA &amp; Statistics'!K649-'EDA &amp; Statistics'!K648</f>
        <v>-1.0000228881835938E-2</v>
      </c>
      <c r="L628">
        <f>'EDA &amp; Statistics'!L649-'EDA &amp; Statistics'!L648</f>
        <v>-6.3000202178955078E-2</v>
      </c>
      <c r="M628">
        <f>'EDA &amp; Statistics'!M649-'EDA &amp; Statistics'!M648</f>
        <v>-6.3000202178955078E-2</v>
      </c>
      <c r="N628">
        <f>'EDA &amp; Statistics'!N649-'EDA &amp; Statistics'!N648</f>
        <v>-5.9999942779541016E-2</v>
      </c>
      <c r="O628">
        <f>'EDA &amp; Statistics'!O649-'EDA &amp; Statistics'!O648</f>
        <v>-7.0000171661376953E-2</v>
      </c>
      <c r="P628">
        <f>'EDA &amp; Statistics'!P649-'EDA &amp; Statistics'!P648</f>
        <v>-0.1312713623046875</v>
      </c>
      <c r="R628" s="9">
        <v>39584</v>
      </c>
      <c r="S628" s="20">
        <f>('EDA &amp; Statistics'!B649-'EDA &amp; Statistics'!B648)/'EDA &amp; Statistics'!B648</f>
        <v>-7.5960082611945014E-3</v>
      </c>
      <c r="T628" s="20">
        <f>('EDA &amp; Statistics'!C649-'EDA &amp; Statistics'!C648)/'EDA &amp; Statistics'!C648</f>
        <v>-2.5568883735920976E-3</v>
      </c>
      <c r="U628" s="20">
        <f>('EDA &amp; Statistics'!D649-'EDA &amp; Statistics'!D648)/'EDA &amp; Statistics'!D648</f>
        <v>9.0195873095298945E-4</v>
      </c>
      <c r="V628" s="20">
        <f>('EDA &amp; Statistics'!E649-'EDA &amp; Statistics'!E648)/'EDA &amp; Statistics'!E648</f>
        <v>2.198561293230844E-2</v>
      </c>
      <c r="W628" s="20">
        <f>('EDA &amp; Statistics'!F649-'EDA &amp; Statistics'!F648)/'EDA &amp; Statistics'!F648</f>
        <v>1.9311544824294914E-2</v>
      </c>
      <c r="X628" s="20">
        <f>('EDA &amp; Statistics'!G649-'EDA &amp; Statistics'!G648)/'EDA &amp; Statistics'!G648</f>
        <v>1.6644473527347849E-2</v>
      </c>
      <c r="Y628" s="20">
        <f>('EDA &amp; Statistics'!H649-'EDA &amp; Statistics'!H648)/'EDA &amp; Statistics'!H648</f>
        <v>-1.3867438971454132E-2</v>
      </c>
      <c r="Z628" s="20">
        <f>('EDA &amp; Statistics'!I649-'EDA &amp; Statistics'!I648)/'EDA &amp; Statistics'!I648</f>
        <v>-1.502273525165222E-2</v>
      </c>
      <c r="AA628" s="20">
        <f>('EDA &amp; Statistics'!J649-'EDA &amp; Statistics'!J648)/'EDA &amp; Statistics'!J648</f>
        <v>2.3640558386124138E-3</v>
      </c>
      <c r="AB628" s="20">
        <f>('EDA &amp; Statistics'!K649-'EDA &amp; Statistics'!K648)/'EDA &amp; Statistics'!K648</f>
        <v>-1.3793419147359915E-3</v>
      </c>
      <c r="AC628" s="20">
        <f>('EDA &amp; Statistics'!L649-'EDA &amp; Statistics'!L648)/'EDA &amp; Statistics'!L648</f>
        <v>-1.4000044928656684E-2</v>
      </c>
      <c r="AD628" s="20">
        <f>('EDA &amp; Statistics'!M649-'EDA &amp; Statistics'!M648)/'EDA &amp; Statistics'!M648</f>
        <v>-1.3525161503251153E-2</v>
      </c>
      <c r="AE628" s="20">
        <f>('EDA &amp; Statistics'!N649-'EDA &amp; Statistics'!N648)/'EDA &amp; Statistics'!N648</f>
        <v>-1.0948894629691135E-2</v>
      </c>
      <c r="AF628" s="20">
        <f>('EDA &amp; Statistics'!O649-'EDA &amp; Statistics'!O648)/'EDA &amp; Statistics'!O648</f>
        <v>-1.325760774239018E-2</v>
      </c>
      <c r="AG628" s="20">
        <f>('EDA &amp; Statistics'!P649-'EDA &amp; Statistics'!P648)/'EDA &amp; Statistics'!P648</f>
        <v>-9.7681532571356634E-3</v>
      </c>
    </row>
    <row r="629" spans="1:33" x14ac:dyDescent="0.3">
      <c r="A629" s="9">
        <v>39587</v>
      </c>
      <c r="B629">
        <f>'EDA &amp; Statistics'!B650-'EDA &amp; Statistics'!B649</f>
        <v>-5.2837133407592773E-2</v>
      </c>
      <c r="C629">
        <f>'EDA &amp; Statistics'!C650-'EDA &amp; Statistics'!C649</f>
        <v>-4.3999910354614258E-2</v>
      </c>
      <c r="D629">
        <f>'EDA &amp; Statistics'!D650-'EDA &amp; Statistics'!D649</f>
        <v>-3.1500339508056641E-2</v>
      </c>
      <c r="E629">
        <f>'EDA &amp; Statistics'!E650-'EDA &amp; Statistics'!E649</f>
        <v>-3.7817947136350227E-2</v>
      </c>
      <c r="F629">
        <f>'EDA &amp; Statistics'!F650-'EDA &amp; Statistics'!F649</f>
        <v>-3.6249995231628418E-2</v>
      </c>
      <c r="G629">
        <f>'EDA &amp; Statistics'!G650-'EDA &amp; Statistics'!G649</f>
        <v>-3.125E-2</v>
      </c>
      <c r="H629">
        <f>'EDA &amp; Statistics'!H650-'EDA &amp; Statistics'!H649</f>
        <v>9.9999904632568359E-3</v>
      </c>
      <c r="I629">
        <f>'EDA &amp; Statistics'!I650-'EDA &amp; Statistics'!I649</f>
        <v>1.5000104904174805E-2</v>
      </c>
      <c r="J629">
        <f>'EDA &amp; Statistics'!J650-'EDA &amp; Statistics'!J649</f>
        <v>-3.7499904632568359E-2</v>
      </c>
      <c r="K629">
        <f>'EDA &amp; Statistics'!K650-'EDA &amp; Statistics'!K649</f>
        <v>-5.9999942779541016E-2</v>
      </c>
      <c r="L629">
        <f>'EDA &amp; Statistics'!L650-'EDA &amp; Statistics'!L649</f>
        <v>5.2999973297119141E-2</v>
      </c>
      <c r="M629">
        <f>'EDA &amp; Statistics'!M650-'EDA &amp; Statistics'!M649</f>
        <v>4.10003662109375E-2</v>
      </c>
      <c r="N629">
        <f>'EDA &amp; Statistics'!N650-'EDA &amp; Statistics'!N649</f>
        <v>0</v>
      </c>
      <c r="O629">
        <f>'EDA &amp; Statistics'!O650-'EDA &amp; Statistics'!O649</f>
        <v>0</v>
      </c>
      <c r="P629">
        <f>'EDA &amp; Statistics'!P650-'EDA &amp; Statistics'!P649</f>
        <v>0.12523078918457031</v>
      </c>
      <c r="R629" s="9">
        <v>39587</v>
      </c>
      <c r="S629" s="20">
        <f>('EDA &amp; Statistics'!B650-'EDA &amp; Statistics'!B649)/'EDA &amp; Statistics'!B649</f>
        <v>-1.8257569684863216E-2</v>
      </c>
      <c r="T629" s="20">
        <f>('EDA &amp; Statistics'!C650-'EDA &amp; Statistics'!C649)/'EDA &amp; Statistics'!C649</f>
        <v>-1.1279136143669653E-2</v>
      </c>
      <c r="U629" s="20">
        <f>('EDA &amp; Statistics'!D650-'EDA &amp; Statistics'!D649)/'EDA &amp; Statistics'!D649</f>
        <v>-7.0962691118884019E-3</v>
      </c>
      <c r="V629" s="20">
        <f>('EDA &amp; Statistics'!E650-'EDA &amp; Statistics'!E649)/'EDA &amp; Statistics'!E649</f>
        <v>-3.1346538458301737E-2</v>
      </c>
      <c r="W629" s="20">
        <f>('EDA &amp; Statistics'!F650-'EDA &amp; Statistics'!F649)/'EDA &amp; Statistics'!F649</f>
        <v>-2.3887969823043143E-2</v>
      </c>
      <c r="X629" s="20">
        <f>('EDA &amp; Statistics'!G650-'EDA &amp; Statistics'!G649)/'EDA &amp; Statistics'!G649</f>
        <v>-1.6371970694532192E-2</v>
      </c>
      <c r="Y629" s="20">
        <f>('EDA &amp; Statistics'!H650-'EDA &amp; Statistics'!H649)/'EDA &amp; Statistics'!H649</f>
        <v>3.1249969732016778E-3</v>
      </c>
      <c r="Z629" s="20">
        <f>('EDA &amp; Statistics'!I650-'EDA &amp; Statistics'!I649)/'EDA &amp; Statistics'!I649</f>
        <v>4.3165770693052294E-3</v>
      </c>
      <c r="AA629" s="20">
        <f>('EDA &amp; Statistics'!J650-'EDA &amp; Statistics'!J649)/'EDA &amp; Statistics'!J649</f>
        <v>-5.0538954510763795E-3</v>
      </c>
      <c r="AB629" s="20">
        <f>('EDA &amp; Statistics'!K650-'EDA &amp; Statistics'!K649)/'EDA &amp; Statistics'!K649</f>
        <v>-8.2872851762914451E-3</v>
      </c>
      <c r="AC629" s="20">
        <f>('EDA &amp; Statistics'!L650-'EDA &amp; Statistics'!L649)/'EDA &amp; Statistics'!L649</f>
        <v>1.1945002414277045E-2</v>
      </c>
      <c r="AD629" s="20">
        <f>('EDA &amp; Statistics'!M650-'EDA &amp; Statistics'!M649)/'EDA &amp; Statistics'!M649</f>
        <v>8.9228222161088361E-3</v>
      </c>
      <c r="AE629" s="20">
        <f>('EDA &amp; Statistics'!N650-'EDA &amp; Statistics'!N649)/'EDA &amp; Statistics'!N649</f>
        <v>0</v>
      </c>
      <c r="AF629" s="20">
        <f>('EDA &amp; Statistics'!O650-'EDA &amp; Statistics'!O649)/'EDA &amp; Statistics'!O649</f>
        <v>0</v>
      </c>
      <c r="AG629" s="20">
        <f>('EDA &amp; Statistics'!P650-'EDA &amp; Statistics'!P649)/'EDA &amp; Statistics'!P649</f>
        <v>9.4105867057994487E-3</v>
      </c>
    </row>
    <row r="630" spans="1:33" x14ac:dyDescent="0.3">
      <c r="A630" s="9">
        <v>39588</v>
      </c>
      <c r="B630">
        <f>'EDA &amp; Statistics'!B651-'EDA &amp; Statistics'!B650</f>
        <v>-6.1029911041259766E-2</v>
      </c>
      <c r="C630">
        <f>'EDA &amp; Statistics'!C651-'EDA &amp; Statistics'!C650</f>
        <v>-6.9500207901000977E-2</v>
      </c>
      <c r="D630">
        <f>'EDA &amp; Statistics'!D651-'EDA &amp; Statistics'!D650</f>
        <v>-4.9999713897705078E-2</v>
      </c>
      <c r="E630">
        <f>'EDA &amp; Statistics'!E651-'EDA &amp; Statistics'!E650</f>
        <v>-2.9412900184694557E-2</v>
      </c>
      <c r="F630">
        <f>'EDA &amp; Statistics'!F651-'EDA &amp; Statistics'!F650</f>
        <v>-3.0000090599060059E-2</v>
      </c>
      <c r="G630">
        <f>'EDA &amp; Statistics'!G651-'EDA &amp; Statistics'!G650</f>
        <v>-2.8750061988830566E-2</v>
      </c>
      <c r="H630">
        <f>'EDA &amp; Statistics'!H651-'EDA &amp; Statistics'!H650</f>
        <v>-1.5000104904174805E-2</v>
      </c>
      <c r="I630">
        <f>'EDA &amp; Statistics'!I651-'EDA &amp; Statistics'!I650</f>
        <v>-2.6999950408935547E-2</v>
      </c>
      <c r="J630">
        <f>'EDA &amp; Statistics'!J651-'EDA &amp; Statistics'!J650</f>
        <v>6.25E-2</v>
      </c>
      <c r="K630">
        <f>'EDA &amp; Statistics'!K651-'EDA &amp; Statistics'!K650</f>
        <v>5.0000190734863281E-2</v>
      </c>
      <c r="L630">
        <f>'EDA &amp; Statistics'!L651-'EDA &amp; Statistics'!L650</f>
        <v>-2.6999950408935547E-2</v>
      </c>
      <c r="M630">
        <f>'EDA &amp; Statistics'!M651-'EDA &amp; Statistics'!M650</f>
        <v>-2.3000240325927734E-2</v>
      </c>
      <c r="N630">
        <f>'EDA &amp; Statistics'!N651-'EDA &amp; Statistics'!N650</f>
        <v>1.2499809265136719E-2</v>
      </c>
      <c r="O630">
        <f>'EDA &amp; Statistics'!O651-'EDA &amp; Statistics'!O650</f>
        <v>5.0001144409179688E-3</v>
      </c>
      <c r="P630">
        <f>'EDA &amp; Statistics'!P651-'EDA &amp; Statistics'!P650</f>
        <v>-6.1040878295898438E-2</v>
      </c>
      <c r="R630" s="9">
        <v>39588</v>
      </c>
      <c r="S630" s="20">
        <f>('EDA &amp; Statistics'!B651-'EDA &amp; Statistics'!B650)/'EDA &amp; Statistics'!B650</f>
        <v>-2.1480723002578413E-2</v>
      </c>
      <c r="T630" s="20">
        <f>('EDA &amp; Statistics'!C651-'EDA &amp; Statistics'!C650)/'EDA &amp; Statistics'!C650</f>
        <v>-1.8019239272292369E-2</v>
      </c>
      <c r="U630" s="20">
        <f>('EDA &amp; Statistics'!D651-'EDA &amp; Statistics'!D650)/'EDA &amp; Statistics'!D650</f>
        <v>-1.1344235116918962E-2</v>
      </c>
      <c r="V630" s="20">
        <f>('EDA &amp; Statistics'!E651-'EDA &amp; Statistics'!E650)/'EDA &amp; Statistics'!E650</f>
        <v>-2.516871560013537E-2</v>
      </c>
      <c r="W630" s="20">
        <f>('EDA &amp; Statistics'!F651-'EDA &amp; Statistics'!F650)/'EDA &amp; Statistics'!F650</f>
        <v>-2.025322506890196E-2</v>
      </c>
      <c r="X630" s="20">
        <f>('EDA &amp; Statistics'!G651-'EDA &amp; Statistics'!G650)/'EDA &amp; Statistics'!G650</f>
        <v>-1.53129486618464E-2</v>
      </c>
      <c r="Y630" s="20">
        <f>('EDA &amp; Statistics'!H651-'EDA &amp; Statistics'!H650)/'EDA &amp; Statistics'!H650</f>
        <v>-4.6729298211578441E-3</v>
      </c>
      <c r="Z630" s="20">
        <f>('EDA &amp; Statistics'!I651-'EDA &amp; Statistics'!I650)/'EDA &amp; Statistics'!I650</f>
        <v>-7.7363754541993467E-3</v>
      </c>
      <c r="AA630" s="20">
        <f>('EDA &amp; Statistics'!J651-'EDA &amp; Statistics'!J650)/'EDA &amp; Statistics'!J650</f>
        <v>8.465966616555437E-3</v>
      </c>
      <c r="AB630" s="20">
        <f>('EDA &amp; Statistics'!K651-'EDA &amp; Statistics'!K650)/'EDA &amp; Statistics'!K650</f>
        <v>6.9638150320726127E-3</v>
      </c>
      <c r="AC630" s="20">
        <f>('EDA &amp; Statistics'!L651-'EDA &amp; Statistics'!L650)/'EDA &amp; Statistics'!L650</f>
        <v>-6.0133522907088325E-3</v>
      </c>
      <c r="AD630" s="20">
        <f>('EDA &amp; Statistics'!M651-'EDA &amp; Statistics'!M650)/'EDA &amp; Statistics'!M650</f>
        <v>-4.9612250970619692E-3</v>
      </c>
      <c r="AE630" s="20">
        <f>('EDA &amp; Statistics'!N651-'EDA &amp; Statistics'!N650)/'EDA &amp; Statistics'!N650</f>
        <v>2.3062378393329769E-3</v>
      </c>
      <c r="AF630" s="20">
        <f>('EDA &amp; Statistics'!O651-'EDA &amp; Statistics'!O650)/'EDA &amp; Statistics'!O650</f>
        <v>9.5971485687288912E-4</v>
      </c>
      <c r="AG630" s="20">
        <f>('EDA &amp; Statistics'!P651-'EDA &amp; Statistics'!P650)/'EDA &amp; Statistics'!P650</f>
        <v>-4.5442111360648532E-3</v>
      </c>
    </row>
    <row r="631" spans="1:33" x14ac:dyDescent="0.3">
      <c r="A631" s="9">
        <v>39589</v>
      </c>
      <c r="B631">
        <f>'EDA &amp; Statistics'!B652-'EDA &amp; Statistics'!B651</f>
        <v>4.5445919036865234E-2</v>
      </c>
      <c r="C631">
        <f>'EDA &amp; Statistics'!C652-'EDA &amp; Statistics'!C651</f>
        <v>8.4000110626220703E-2</v>
      </c>
      <c r="D631">
        <f>'EDA &amp; Statistics'!D652-'EDA &amp; Statistics'!D651</f>
        <v>5.2999973297119141E-2</v>
      </c>
      <c r="E631">
        <f>'EDA &amp; Statistics'!E652-'EDA &amp; Statistics'!E651</f>
        <v>-2.978049263602478E-2</v>
      </c>
      <c r="F631">
        <f>'EDA &amp; Statistics'!F652-'EDA &amp; Statistics'!F651</f>
        <v>-3.125E-2</v>
      </c>
      <c r="G631">
        <f>'EDA &amp; Statistics'!G652-'EDA &amp; Statistics'!G651</f>
        <v>-3.125E-2</v>
      </c>
      <c r="H631">
        <f>'EDA &amp; Statistics'!H652-'EDA &amp; Statistics'!H651</f>
        <v>2.5000095367431641E-2</v>
      </c>
      <c r="I631">
        <f>'EDA &amp; Statistics'!I652-'EDA &amp; Statistics'!I651</f>
        <v>3.6999940872192383E-2</v>
      </c>
      <c r="J631">
        <f>'EDA &amp; Statistics'!J652-'EDA &amp; Statistics'!J651</f>
        <v>-5.9999942779541016E-2</v>
      </c>
      <c r="K631">
        <f>'EDA &amp; Statistics'!K652-'EDA &amp; Statistics'!K651</f>
        <v>-8.5000038146972656E-2</v>
      </c>
      <c r="L631">
        <f>'EDA &amp; Statistics'!L652-'EDA &amp; Statistics'!L651</f>
        <v>5.9000015258789063E-2</v>
      </c>
      <c r="M631">
        <f>'EDA &amp; Statistics'!M652-'EDA &amp; Statistics'!M651</f>
        <v>5.7000160217285156E-2</v>
      </c>
      <c r="N631">
        <f>'EDA &amp; Statistics'!N652-'EDA &amp; Statistics'!N651</f>
        <v>6.25E-2</v>
      </c>
      <c r="O631">
        <f>'EDA &amp; Statistics'!O652-'EDA &amp; Statistics'!O651</f>
        <v>6.999969482421875E-2</v>
      </c>
      <c r="P631">
        <f>'EDA &amp; Statistics'!P652-'EDA &amp; Statistics'!P651</f>
        <v>0.12761497497558594</v>
      </c>
      <c r="R631" s="9">
        <v>39589</v>
      </c>
      <c r="S631" s="20">
        <f>('EDA &amp; Statistics'!B652-'EDA &amp; Statistics'!B651)/'EDA &amp; Statistics'!B651</f>
        <v>1.6346759102829515E-2</v>
      </c>
      <c r="T631" s="20">
        <f>('EDA &amp; Statistics'!C652-'EDA &amp; Statistics'!C651)/'EDA &amp; Statistics'!C651</f>
        <v>2.2178247588462895E-2</v>
      </c>
      <c r="U631" s="20">
        <f>('EDA &amp; Statistics'!D652-'EDA &amp; Statistics'!D651)/'EDA &amp; Statistics'!D651</f>
        <v>1.2162931123158036E-2</v>
      </c>
      <c r="V631" s="20">
        <f>('EDA &amp; Statistics'!E652-'EDA &amp; Statistics'!E651)/'EDA &amp; Statistics'!E651</f>
        <v>-2.6141206257656542E-2</v>
      </c>
      <c r="W631" s="20">
        <f>('EDA &amp; Statistics'!F652-'EDA &amp; Statistics'!F651)/'EDA &amp; Statistics'!F651</f>
        <v>-2.1533161704808301E-2</v>
      </c>
      <c r="X631" s="20">
        <f>('EDA &amp; Statistics'!G652-'EDA &amp; Statistics'!G651)/'EDA &amp; Statistics'!G651</f>
        <v>-1.690331309295539E-2</v>
      </c>
      <c r="Y631" s="20">
        <f>('EDA &amp; Statistics'!H652-'EDA &amp; Statistics'!H651)/'EDA &amp; Statistics'!H651</f>
        <v>7.8247561470392701E-3</v>
      </c>
      <c r="Z631" s="20">
        <f>('EDA &amp; Statistics'!I652-'EDA &amp; Statistics'!I651)/'EDA &amp; Statistics'!I651</f>
        <v>1.0684360450606287E-2</v>
      </c>
      <c r="AA631" s="20">
        <f>('EDA &amp; Statistics'!J652-'EDA &amp; Statistics'!J651)/'EDA &amp; Statistics'!J651</f>
        <v>-8.0590921955817525E-3</v>
      </c>
      <c r="AB631" s="20">
        <f>('EDA &amp; Statistics'!K652-'EDA &amp; Statistics'!K651)/'EDA &amp; Statistics'!K651</f>
        <v>-1.1756575093047549E-2</v>
      </c>
      <c r="AC631" s="20">
        <f>('EDA &amp; Statistics'!L652-'EDA &amp; Statistics'!L651)/'EDA &amp; Statistics'!L651</f>
        <v>1.3219811254532652E-2</v>
      </c>
      <c r="AD631" s="20">
        <f>('EDA &amp; Statistics'!M652-'EDA &amp; Statistics'!M651)/'EDA &amp; Statistics'!M651</f>
        <v>1.2356419088288991E-2</v>
      </c>
      <c r="AE631" s="20">
        <f>('EDA &amp; Statistics'!N652-'EDA &amp; Statistics'!N651)/'EDA &amp; Statistics'!N651</f>
        <v>1.1504832271812898E-2</v>
      </c>
      <c r="AF631" s="20">
        <f>('EDA &amp; Statistics'!O652-'EDA &amp; Statistics'!O651)/'EDA &amp; Statistics'!O651</f>
        <v>1.3422759880358223E-2</v>
      </c>
      <c r="AG631" s="20">
        <f>('EDA &amp; Statistics'!P652-'EDA &amp; Statistics'!P651)/'EDA &amp; Statistics'!P651</f>
        <v>9.5437134441091823E-3</v>
      </c>
    </row>
    <row r="632" spans="1:33" x14ac:dyDescent="0.3">
      <c r="A632" s="9">
        <v>39590</v>
      </c>
      <c r="B632">
        <f>'EDA &amp; Statistics'!B653-'EDA &amp; Statistics'!B652</f>
        <v>0.10023808479309082</v>
      </c>
      <c r="C632">
        <f>'EDA &amp; Statistics'!C653-'EDA &amp; Statistics'!C652</f>
        <v>0.16099977493286133</v>
      </c>
      <c r="D632">
        <f>'EDA &amp; Statistics'!D653-'EDA &amp; Statistics'!D652</f>
        <v>0.11800003051757813</v>
      </c>
      <c r="E632">
        <f>'EDA &amp; Statistics'!E653-'EDA &amp; Statistics'!E652</f>
        <v>3.8970057860792107E-2</v>
      </c>
      <c r="F632">
        <f>'EDA &amp; Statistics'!F653-'EDA &amp; Statistics'!F652</f>
        <v>4.2500019073486328E-2</v>
      </c>
      <c r="G632">
        <f>'EDA &amp; Statistics'!G653-'EDA &amp; Statistics'!G652</f>
        <v>4.4999957084655762E-2</v>
      </c>
      <c r="H632">
        <f>'EDA &amp; Statistics'!H653-'EDA &amp; Statistics'!H652</f>
        <v>4.5000076293945313E-2</v>
      </c>
      <c r="I632">
        <f>'EDA &amp; Statistics'!I653-'EDA &amp; Statistics'!I652</f>
        <v>2.5000095367431641E-2</v>
      </c>
      <c r="J632">
        <f>'EDA &amp; Statistics'!J653-'EDA &amp; Statistics'!J652</f>
        <v>0.1399998664855957</v>
      </c>
      <c r="K632">
        <f>'EDA &amp; Statistics'!K653-'EDA &amp; Statistics'!K652</f>
        <v>0.13000011444091797</v>
      </c>
      <c r="L632">
        <f>'EDA &amp; Statistics'!L653-'EDA &amp; Statistics'!L652</f>
        <v>6.4000129699707031E-2</v>
      </c>
      <c r="M632">
        <f>'EDA &amp; Statistics'!M653-'EDA &amp; Statistics'!M652</f>
        <v>3.4999847412109375E-2</v>
      </c>
      <c r="N632">
        <f>'EDA &amp; Statistics'!N653-'EDA &amp; Statistics'!N652</f>
        <v>0.16750001907348633</v>
      </c>
      <c r="O632">
        <f>'EDA &amp; Statistics'!O653-'EDA &amp; Statistics'!O652</f>
        <v>7.9999923706054688E-2</v>
      </c>
      <c r="P632">
        <f>'EDA &amp; Statistics'!P653-'EDA &amp; Statistics'!P652</f>
        <v>-2.2792816162109375E-4</v>
      </c>
      <c r="R632" s="9">
        <v>39590</v>
      </c>
      <c r="S632" s="20">
        <f>('EDA &amp; Statistics'!B653-'EDA &amp; Statistics'!B652)/'EDA &amp; Statistics'!B652</f>
        <v>3.5475426523764446E-2</v>
      </c>
      <c r="T632" s="20">
        <f>('EDA &amp; Statistics'!C653-'EDA &amp; Statistics'!C652)/'EDA &amp; Statistics'!C652</f>
        <v>4.1585890300480689E-2</v>
      </c>
      <c r="U632" s="20">
        <f>('EDA &amp; Statistics'!D653-'EDA &amp; Statistics'!D652)/'EDA &amp; Statistics'!D652</f>
        <v>2.6754342861535378E-2</v>
      </c>
      <c r="V632" s="20">
        <f>('EDA &amp; Statistics'!E653-'EDA &amp; Statistics'!E652)/'EDA &amp; Statistics'!E652</f>
        <v>3.5126008856035007E-2</v>
      </c>
      <c r="W632" s="20">
        <f>('EDA &amp; Statistics'!F653-'EDA &amp; Statistics'!F652)/'EDA &amp; Statistics'!F652</f>
        <v>2.9929591801355678E-2</v>
      </c>
      <c r="X632" s="20">
        <f>('EDA &amp; Statistics'!G653-'EDA &amp; Statistics'!G652)/'EDA &amp; Statistics'!G652</f>
        <v>2.475926118443858E-2</v>
      </c>
      <c r="Y632" s="20">
        <f>('EDA &amp; Statistics'!H653-'EDA &amp; Statistics'!H652)/'EDA &amp; Statistics'!H652</f>
        <v>1.397517884910318E-2</v>
      </c>
      <c r="Z632" s="20">
        <f>('EDA &amp; Statistics'!I653-'EDA &amp; Statistics'!I652)/'EDA &amp; Statistics'!I652</f>
        <v>7.1428843906947547E-3</v>
      </c>
      <c r="AA632" s="20">
        <f>('EDA &amp; Statistics'!J653-'EDA &amp; Statistics'!J652)/'EDA &amp; Statistics'!J652</f>
        <v>1.8957327304889346E-2</v>
      </c>
      <c r="AB632" s="20">
        <f>('EDA &amp; Statistics'!K653-'EDA &amp; Statistics'!K652)/'EDA &amp; Statistics'!K652</f>
        <v>1.8194557703002327E-2</v>
      </c>
      <c r="AC632" s="20">
        <f>('EDA &amp; Statistics'!L653-'EDA &amp; Statistics'!L652)/'EDA &amp; Statistics'!L652</f>
        <v>1.4153058828231166E-2</v>
      </c>
      <c r="AD632" s="20">
        <f>('EDA &amp; Statistics'!M653-'EDA &amp; Statistics'!M652)/'EDA &amp; Statistics'!M652</f>
        <v>7.4946138844359132E-3</v>
      </c>
      <c r="AE632" s="20">
        <f>('EDA &amp; Statistics'!N653-'EDA &amp; Statistics'!N652)/'EDA &amp; Statistics'!N652</f>
        <v>3.0482260702803316E-2</v>
      </c>
      <c r="AF632" s="20">
        <f>('EDA &amp; Statistics'!O653-'EDA &amp; Statistics'!O652)/'EDA &amp; Statistics'!O652</f>
        <v>1.5137166701192625E-2</v>
      </c>
      <c r="AG632" s="20">
        <f>('EDA &amp; Statistics'!P653-'EDA &amp; Statistics'!P652)/'EDA &amp; Statistics'!P652</f>
        <v>-1.688451577575413E-5</v>
      </c>
    </row>
    <row r="633" spans="1:33" x14ac:dyDescent="0.3">
      <c r="A633" s="9">
        <v>39591</v>
      </c>
      <c r="B633">
        <f>'EDA &amp; Statistics'!B654-'EDA &amp; Statistics'!B653</f>
        <v>-5.6253910064697266E-2</v>
      </c>
      <c r="C633">
        <f>'EDA &amp; Statistics'!C654-'EDA &amp; Statistics'!C653</f>
        <v>-9.9999904632568359E-2</v>
      </c>
      <c r="D633">
        <f>'EDA &amp; Statistics'!D654-'EDA &amp; Statistics'!D653</f>
        <v>-8.2499980926513672E-2</v>
      </c>
      <c r="E633">
        <f>'EDA &amp; Statistics'!E654-'EDA &amp; Statistics'!E653</f>
        <v>8.7217338817048295E-2</v>
      </c>
      <c r="F633">
        <f>'EDA &amp; Statistics'!F654-'EDA &amp; Statistics'!F653</f>
        <v>8.8750004768371582E-2</v>
      </c>
      <c r="G633">
        <f>'EDA &amp; Statistics'!G654-'EDA &amp; Statistics'!G653</f>
        <v>8.5000038146972656E-2</v>
      </c>
      <c r="H633">
        <f>'EDA &amp; Statistics'!H654-'EDA &amp; Statistics'!H653</f>
        <v>-9.9999904632568359E-3</v>
      </c>
      <c r="I633">
        <f>'EDA &amp; Statistics'!I654-'EDA &amp; Statistics'!I653</f>
        <v>-1.9999980926513672E-2</v>
      </c>
      <c r="J633">
        <f>'EDA &amp; Statistics'!J654-'EDA &amp; Statistics'!J653</f>
        <v>0.10500001907348633</v>
      </c>
      <c r="K633">
        <f>'EDA &amp; Statistics'!K654-'EDA &amp; Statistics'!K653</f>
        <v>9.4999790191650391E-2</v>
      </c>
      <c r="L633">
        <f>'EDA &amp; Statistics'!L654-'EDA &amp; Statistics'!L653</f>
        <v>-1.3000011444091797E-2</v>
      </c>
      <c r="M633">
        <f>'EDA &amp; Statistics'!M654-'EDA &amp; Statistics'!M653</f>
        <v>-1.5999794006347656E-2</v>
      </c>
      <c r="N633">
        <f>'EDA &amp; Statistics'!N654-'EDA &amp; Statistics'!N653</f>
        <v>-9.9997520446777344E-3</v>
      </c>
      <c r="O633">
        <f>'EDA &amp; Statistics'!O654-'EDA &amp; Statistics'!O653</f>
        <v>-1.2499809265136719E-2</v>
      </c>
      <c r="P633">
        <f>'EDA &amp; Statistics'!P654-'EDA &amp; Statistics'!P653</f>
        <v>1.5387535095214844E-2</v>
      </c>
      <c r="R633" s="9">
        <v>39591</v>
      </c>
      <c r="S633" s="20">
        <f>('EDA &amp; Statistics'!B654-'EDA &amp; Statistics'!B653)/'EDA &amp; Statistics'!B653</f>
        <v>-1.9226834286977121E-2</v>
      </c>
      <c r="T633" s="20">
        <f>('EDA &amp; Statistics'!C654-'EDA &amp; Statistics'!C653)/'EDA &amp; Statistics'!C653</f>
        <v>-2.4798489729819854E-2</v>
      </c>
      <c r="U633" s="20">
        <f>('EDA &amp; Statistics'!D654-'EDA &amp; Statistics'!D653)/'EDA &amp; Statistics'!D653</f>
        <v>-1.82179484304071E-2</v>
      </c>
      <c r="V633" s="20">
        <f>('EDA &amp; Statistics'!E654-'EDA &amp; Statistics'!E653)/'EDA &amp; Statistics'!E653</f>
        <v>7.594643041704835E-2</v>
      </c>
      <c r="W633" s="20">
        <f>('EDA &amp; Statistics'!F654-'EDA &amp; Statistics'!F653)/'EDA &amp; Statistics'!F653</f>
        <v>6.0683764933460026E-2</v>
      </c>
      <c r="X633" s="20">
        <f>('EDA &amp; Statistics'!G654-'EDA &amp; Statistics'!G653)/'EDA &amp; Statistics'!G653</f>
        <v>4.563760554262726E-2</v>
      </c>
      <c r="Y633" s="20">
        <f>('EDA &amp; Statistics'!H654-'EDA &amp; Statistics'!H653)/'EDA &amp; Statistics'!H653</f>
        <v>-3.0627841169856037E-3</v>
      </c>
      <c r="Z633" s="20">
        <f>('EDA &amp; Statistics'!I654-'EDA &amp; Statistics'!I653)/'EDA &amp; Statistics'!I653</f>
        <v>-5.6737533008290476E-3</v>
      </c>
      <c r="AA633" s="20">
        <f>('EDA &amp; Statistics'!J654-'EDA &amp; Statistics'!J653)/'EDA &amp; Statistics'!J653</f>
        <v>1.3953490729937243E-2</v>
      </c>
      <c r="AB633" s="20">
        <f>('EDA &amp; Statistics'!K654-'EDA &amp; Statistics'!K653)/'EDA &amp; Statistics'!K653</f>
        <v>1.3058390233169107E-2</v>
      </c>
      <c r="AC633" s="20">
        <f>('EDA &amp; Statistics'!L654-'EDA &amp; Statistics'!L653)/'EDA &amp; Statistics'!L653</f>
        <v>-2.8347168646781678E-3</v>
      </c>
      <c r="AD633" s="20">
        <f>('EDA &amp; Statistics'!M654-'EDA &amp; Statistics'!M653)/'EDA &amp; Statistics'!M653</f>
        <v>-3.4005938928357874E-3</v>
      </c>
      <c r="AE633" s="20">
        <f>('EDA &amp; Statistics'!N654-'EDA &amp; Statistics'!N653)/'EDA &amp; Statistics'!N653</f>
        <v>-1.7659606557338396E-3</v>
      </c>
      <c r="AF633" s="20">
        <f>('EDA &amp; Statistics'!O654-'EDA &amp; Statistics'!O653)/'EDA &amp; Statistics'!O653</f>
        <v>-2.3298806707183753E-3</v>
      </c>
      <c r="AG633" s="20">
        <f>('EDA &amp; Statistics'!P654-'EDA &amp; Statistics'!P653)/'EDA &amp; Statistics'!P653</f>
        <v>1.1399006778081862E-3</v>
      </c>
    </row>
    <row r="634" spans="1:33" x14ac:dyDescent="0.3">
      <c r="A634" s="9">
        <v>39594</v>
      </c>
      <c r="B634">
        <f>'EDA &amp; Statistics'!B655-'EDA &amp; Statistics'!B654</f>
        <v>0</v>
      </c>
      <c r="C634">
        <f>'EDA &amp; Statistics'!C655-'EDA &amp; Statistics'!C654</f>
        <v>0</v>
      </c>
      <c r="D634">
        <f>'EDA &amp; Statistics'!D655-'EDA &amp; Statistics'!D654</f>
        <v>0</v>
      </c>
      <c r="E634">
        <f>'EDA &amp; Statistics'!E655-'EDA &amp; Statistics'!E654</f>
        <v>-1.5052704112508808E-2</v>
      </c>
      <c r="F634">
        <f>'EDA &amp; Statistics'!F655-'EDA &amp; Statistics'!F654</f>
        <v>-7.4999332427978516E-3</v>
      </c>
      <c r="G634">
        <f>'EDA &amp; Statistics'!G655-'EDA &amp; Statistics'!G654</f>
        <v>4.999995231628418E-3</v>
      </c>
      <c r="H634">
        <f>'EDA &amp; Statistics'!H655-'EDA &amp; Statistics'!H654</f>
        <v>2.4999856948852539E-2</v>
      </c>
      <c r="I634">
        <f>'EDA &amp; Statistics'!I655-'EDA &amp; Statistics'!I654</f>
        <v>2.4999856948852539E-2</v>
      </c>
      <c r="J634">
        <f>'EDA &amp; Statistics'!J655-'EDA &amp; Statistics'!J654</f>
        <v>-6.25E-2</v>
      </c>
      <c r="K634">
        <f>'EDA &amp; Statistics'!K655-'EDA &amp; Statistics'!K654</f>
        <v>-6.7500114440917969E-2</v>
      </c>
      <c r="L634">
        <f>'EDA &amp; Statistics'!L655-'EDA &amp; Statistics'!L654</f>
        <v>0</v>
      </c>
      <c r="M634">
        <f>'EDA &amp; Statistics'!M655-'EDA &amp; Statistics'!M654</f>
        <v>0</v>
      </c>
      <c r="N634">
        <f>'EDA &amp; Statistics'!N655-'EDA &amp; Statistics'!N654</f>
        <v>0</v>
      </c>
      <c r="O634">
        <f>'EDA &amp; Statistics'!O655-'EDA &amp; Statistics'!O654</f>
        <v>0</v>
      </c>
      <c r="P634">
        <f>'EDA &amp; Statistics'!P655-'EDA &amp; Statistics'!P654</f>
        <v>0</v>
      </c>
      <c r="R634" s="9">
        <v>39594</v>
      </c>
      <c r="S634" s="20">
        <f>('EDA &amp; Statistics'!B655-'EDA &amp; Statistics'!B654)/'EDA &amp; Statistics'!B654</f>
        <v>0</v>
      </c>
      <c r="T634" s="20">
        <f>('EDA &amp; Statistics'!C655-'EDA &amp; Statistics'!C654)/'EDA &amp; Statistics'!C654</f>
        <v>0</v>
      </c>
      <c r="U634" s="20">
        <f>('EDA &amp; Statistics'!D655-'EDA &amp; Statistics'!D654)/'EDA &amp; Statistics'!D654</f>
        <v>0</v>
      </c>
      <c r="V634" s="20">
        <f>('EDA &amp; Statistics'!E655-'EDA &amp; Statistics'!E654)/'EDA &amp; Statistics'!E654</f>
        <v>-1.2182275331834835E-2</v>
      </c>
      <c r="W634" s="20">
        <f>('EDA &amp; Statistics'!F655-'EDA &amp; Statistics'!F654)/'EDA &amp; Statistics'!F654</f>
        <v>-4.8347676615721038E-3</v>
      </c>
      <c r="X634" s="20">
        <f>('EDA &amp; Statistics'!G655-'EDA &amp; Statistics'!G654)/'EDA &amp; Statistics'!G654</f>
        <v>2.5673916591080733E-3</v>
      </c>
      <c r="Y634" s="20">
        <f>('EDA &amp; Statistics'!H655-'EDA &amp; Statistics'!H654)/'EDA &amp; Statistics'!H654</f>
        <v>7.6804473333011046E-3</v>
      </c>
      <c r="Z634" s="20">
        <f>('EDA &amp; Statistics'!I655-'EDA &amp; Statistics'!I654)/'EDA &amp; Statistics'!I654</f>
        <v>7.1326265713518421E-3</v>
      </c>
      <c r="AA634" s="20">
        <f>('EDA &amp; Statistics'!J655-'EDA &amp; Statistics'!J654)/'EDA &amp; Statistics'!J654</f>
        <v>-8.1913498116087044E-3</v>
      </c>
      <c r="AB634" s="20">
        <f>('EDA &amp; Statistics'!K655-'EDA &amp; Statistics'!K654)/'EDA &amp; Statistics'!K654</f>
        <v>-9.1587673662219416E-3</v>
      </c>
      <c r="AC634" s="20">
        <f>('EDA &amp; Statistics'!L655-'EDA &amp; Statistics'!L654)/'EDA &amp; Statistics'!L654</f>
        <v>0</v>
      </c>
      <c r="AD634" s="20">
        <f>('EDA &amp; Statistics'!M655-'EDA &amp; Statistics'!M654)/'EDA &amp; Statistics'!M654</f>
        <v>0</v>
      </c>
      <c r="AE634" s="20">
        <f>('EDA &amp; Statistics'!N655-'EDA &amp; Statistics'!N654)/'EDA &amp; Statistics'!N654</f>
        <v>0</v>
      </c>
      <c r="AF634" s="20">
        <f>('EDA &amp; Statistics'!O655-'EDA &amp; Statistics'!O654)/'EDA &amp; Statistics'!O654</f>
        <v>0</v>
      </c>
      <c r="AG634" s="20">
        <f>('EDA &amp; Statistics'!P655-'EDA &amp; Statistics'!P654)/'EDA &amp; Statistics'!P654</f>
        <v>0</v>
      </c>
    </row>
    <row r="635" spans="1:33" x14ac:dyDescent="0.3">
      <c r="A635" s="9">
        <v>39595</v>
      </c>
      <c r="B635">
        <f>'EDA &amp; Statistics'!B656-'EDA &amp; Statistics'!B655</f>
        <v>6.5097808837890625E-2</v>
      </c>
      <c r="C635">
        <f>'EDA &amp; Statistics'!C656-'EDA &amp; Statistics'!C655</f>
        <v>0.12350034713745117</v>
      </c>
      <c r="D635">
        <f>'EDA &amp; Statistics'!D656-'EDA &amp; Statistics'!D655</f>
        <v>0.11450004577636719</v>
      </c>
      <c r="E635">
        <f>'EDA &amp; Statistics'!E656-'EDA &amp; Statistics'!E655</f>
        <v>2.0739335766593037E-2</v>
      </c>
      <c r="F635">
        <f>'EDA &amp; Statistics'!F656-'EDA &amp; Statistics'!F655</f>
        <v>2.2499918937683105E-2</v>
      </c>
      <c r="G635">
        <f>'EDA &amp; Statistics'!G656-'EDA &amp; Statistics'!G655</f>
        <v>2.3750066757202148E-2</v>
      </c>
      <c r="H635">
        <f>'EDA &amp; Statistics'!H656-'EDA &amp; Statistics'!H655</f>
        <v>1.8000125885009766E-2</v>
      </c>
      <c r="I635">
        <f>'EDA &amp; Statistics'!I656-'EDA &amp; Statistics'!I655</f>
        <v>3.5000085830688477E-2</v>
      </c>
      <c r="J635">
        <f>'EDA &amp; Statistics'!J656-'EDA &amp; Statistics'!J655</f>
        <v>6.999969482421875E-2</v>
      </c>
      <c r="K635">
        <f>'EDA &amp; Statistics'!K656-'EDA &amp; Statistics'!K655</f>
        <v>1.0000228881835938E-2</v>
      </c>
      <c r="L635">
        <f>'EDA &amp; Statistics'!L656-'EDA &amp; Statistics'!L655</f>
        <v>4.7999858856201172E-2</v>
      </c>
      <c r="M635">
        <f>'EDA &amp; Statistics'!M656-'EDA &amp; Statistics'!M655</f>
        <v>4.7999858856201172E-2</v>
      </c>
      <c r="N635">
        <f>'EDA &amp; Statistics'!N656-'EDA &amp; Statistics'!N655</f>
        <v>2.2500038146972656E-2</v>
      </c>
      <c r="O635">
        <f>'EDA &amp; Statistics'!O656-'EDA &amp; Statistics'!O655</f>
        <v>1.2499809265136719E-2</v>
      </c>
      <c r="P635">
        <f>'EDA &amp; Statistics'!P656-'EDA &amp; Statistics'!P655</f>
        <v>0.11821174621582031</v>
      </c>
      <c r="R635" s="9">
        <v>39595</v>
      </c>
      <c r="S635" s="20">
        <f>('EDA &amp; Statistics'!B656-'EDA &amp; Statistics'!B655)/'EDA &amp; Statistics'!B655</f>
        <v>2.2685735512938655E-2</v>
      </c>
      <c r="T635" s="20">
        <f>('EDA &amp; Statistics'!C656-'EDA &amp; Statistics'!C655)/'EDA &amp; Statistics'!C655</f>
        <v>3.140504786560043E-2</v>
      </c>
      <c r="U635" s="20">
        <f>('EDA &amp; Statistics'!D656-'EDA &amp; Statistics'!D655)/'EDA &amp; Statistics'!D655</f>
        <v>2.5753496001367664E-2</v>
      </c>
      <c r="V635" s="20">
        <f>('EDA &amp; Statistics'!E656-'EDA &amp; Statistics'!E655)/'EDA &amp; Statistics'!E655</f>
        <v>1.6991507602530209E-2</v>
      </c>
      <c r="W635" s="20">
        <f>('EDA &amp; Statistics'!F656-'EDA &amp; Statistics'!F655)/'EDA &amp; Statistics'!F655</f>
        <v>1.4574845825230963E-2</v>
      </c>
      <c r="X635" s="20">
        <f>('EDA &amp; Statistics'!G656-'EDA &amp; Statistics'!G655)/'EDA &amp; Statistics'!G655</f>
        <v>1.2163926725330867E-2</v>
      </c>
      <c r="Y635" s="20">
        <f>('EDA &amp; Statistics'!H656-'EDA &amp; Statistics'!H655)/'EDA &amp; Statistics'!H655</f>
        <v>5.4878433054933607E-3</v>
      </c>
      <c r="Z635" s="20">
        <f>('EDA &amp; Statistics'!I656-'EDA &amp; Statistics'!I655)/'EDA &amp; Statistics'!I655</f>
        <v>9.9150385593087826E-3</v>
      </c>
      <c r="AA635" s="20">
        <f>('EDA &amp; Statistics'!J656-'EDA &amp; Statistics'!J655)/'EDA &amp; Statistics'!J655</f>
        <v>9.250042122977923E-3</v>
      </c>
      <c r="AB635" s="20">
        <f>('EDA &amp; Statistics'!K656-'EDA &amp; Statistics'!K655)/'EDA &amp; Statistics'!K655</f>
        <v>1.3694254290000059E-3</v>
      </c>
      <c r="AC635" s="20">
        <f>('EDA &amp; Statistics'!L656-'EDA &amp; Statistics'!L655)/'EDA &amp; Statistics'!L655</f>
        <v>1.0496361105770053E-2</v>
      </c>
      <c r="AD635" s="20">
        <f>('EDA &amp; Statistics'!M656-'EDA &amp; Statistics'!M655)/'EDA &amp; Statistics'!M655</f>
        <v>1.0236693864044567E-2</v>
      </c>
      <c r="AE635" s="20">
        <f>('EDA &amp; Statistics'!N656-'EDA &amp; Statistics'!N655)/'EDA &amp; Statistics'!N655</f>
        <v>3.9805462254912877E-3</v>
      </c>
      <c r="AF635" s="20">
        <f>('EDA &amp; Statistics'!O656-'EDA &amp; Statistics'!O655)/'EDA &amp; Statistics'!O655</f>
        <v>2.3353216915875147E-3</v>
      </c>
      <c r="AG635" s="20">
        <f>('EDA &amp; Statistics'!P656-'EDA &amp; Statistics'!P655)/'EDA &amp; Statistics'!P655</f>
        <v>8.7470944811672557E-3</v>
      </c>
    </row>
    <row r="636" spans="1:33" x14ac:dyDescent="0.3">
      <c r="A636" s="9">
        <v>39596</v>
      </c>
      <c r="B636">
        <f>'EDA &amp; Statistics'!B657-'EDA &amp; Statistics'!B656</f>
        <v>5.7515144348144531E-2</v>
      </c>
      <c r="C636">
        <f>'EDA &amp; Statistics'!C657-'EDA &amp; Statistics'!C656</f>
        <v>0.10749959945678711</v>
      </c>
      <c r="D636">
        <f>'EDA &amp; Statistics'!D657-'EDA &amp; Statistics'!D656</f>
        <v>8.2499980926513672E-2</v>
      </c>
      <c r="E636">
        <f>'EDA &amp; Statistics'!E657-'EDA &amp; Statistics'!E656</f>
        <v>-2.5467896128622325E-2</v>
      </c>
      <c r="F636">
        <f>'EDA &amp; Statistics'!F657-'EDA &amp; Statistics'!F656</f>
        <v>-2.499997615814209E-2</v>
      </c>
      <c r="G636">
        <f>'EDA &amp; Statistics'!G657-'EDA &amp; Statistics'!G656</f>
        <v>-2.2500038146972656E-2</v>
      </c>
      <c r="H636">
        <f>'EDA &amp; Statistics'!H657-'EDA &amp; Statistics'!H656</f>
        <v>2.6999950408935547E-2</v>
      </c>
      <c r="I636">
        <f>'EDA &amp; Statistics'!I657-'EDA &amp; Statistics'!I656</f>
        <v>1.9999980926513672E-2</v>
      </c>
      <c r="J636">
        <f>'EDA &amp; Statistics'!J657-'EDA &amp; Statistics'!J656</f>
        <v>-2.4995803833007813E-3</v>
      </c>
      <c r="K636">
        <f>'EDA &amp; Statistics'!K657-'EDA &amp; Statistics'!K656</f>
        <v>7.5001716613769531E-3</v>
      </c>
      <c r="L636">
        <f>'EDA &amp; Statistics'!L657-'EDA &amp; Statistics'!L656</f>
        <v>3.9000034332275391E-2</v>
      </c>
      <c r="M636">
        <f>'EDA &amp; Statistics'!M657-'EDA &amp; Statistics'!M656</f>
        <v>4.4000148773193359E-2</v>
      </c>
      <c r="N636">
        <f>'EDA &amp; Statistics'!N657-'EDA &amp; Statistics'!N656</f>
        <v>4.4999599456787109E-2</v>
      </c>
      <c r="O636">
        <f>'EDA &amp; Statistics'!O657-'EDA &amp; Statistics'!O656</f>
        <v>4.0000438690185547E-2</v>
      </c>
      <c r="P636">
        <f>'EDA &amp; Statistics'!P657-'EDA &amp; Statistics'!P656</f>
        <v>-2.0793914794921875E-2</v>
      </c>
      <c r="R636" s="9">
        <v>39596</v>
      </c>
      <c r="S636" s="20">
        <f>('EDA &amp; Statistics'!B657-'EDA &amp; Statistics'!B656)/'EDA &amp; Statistics'!B656</f>
        <v>1.9598665897244062E-2</v>
      </c>
      <c r="T636" s="20">
        <f>('EDA &amp; Statistics'!C657-'EDA &amp; Statistics'!C656)/'EDA &amp; Statistics'!C656</f>
        <v>2.6503844499367449E-2</v>
      </c>
      <c r="U636" s="20">
        <f>('EDA &amp; Statistics'!D657-'EDA &amp; Statistics'!D656)/'EDA &amp; Statistics'!D656</f>
        <v>1.8090116939852543E-2</v>
      </c>
      <c r="V636" s="20">
        <f>('EDA &amp; Statistics'!E657-'EDA &amp; Statistics'!E656)/'EDA &amp; Statistics'!E656</f>
        <v>-2.0516950699877044E-2</v>
      </c>
      <c r="W636" s="20">
        <f>('EDA &amp; Statistics'!F657-'EDA &amp; Statistics'!F656)/'EDA &amp; Statistics'!F656</f>
        <v>-1.5961677057251742E-2</v>
      </c>
      <c r="X636" s="20">
        <f>('EDA &amp; Statistics'!G657-'EDA &amp; Statistics'!G656)/'EDA &amp; Statistics'!G656</f>
        <v>-1.1385218241515088E-2</v>
      </c>
      <c r="Y636" s="20">
        <f>('EDA &amp; Statistics'!H657-'EDA &amp; Statistics'!H656)/'EDA &amp; Statistics'!H656</f>
        <v>8.1867645884080714E-3</v>
      </c>
      <c r="Z636" s="20">
        <f>('EDA &amp; Statistics'!I657-'EDA &amp; Statistics'!I656)/'EDA &amp; Statistics'!I656</f>
        <v>5.610092736466084E-3</v>
      </c>
      <c r="AA636" s="20">
        <f>('EDA &amp; Statistics'!J657-'EDA &amp; Statistics'!J656)/'EDA &amp; Statistics'!J656</f>
        <v>-3.2727730876909645E-4</v>
      </c>
      <c r="AB636" s="20">
        <f>('EDA &amp; Statistics'!K657-'EDA &amp; Statistics'!K656)/'EDA &amp; Statistics'!K656</f>
        <v>1.0256645007011218E-3</v>
      </c>
      <c r="AC636" s="20">
        <f>('EDA &amp; Statistics'!L657-'EDA &amp; Statistics'!L656)/'EDA &amp; Statistics'!L656</f>
        <v>8.4397394308229571E-3</v>
      </c>
      <c r="AD636" s="20">
        <f>('EDA &amp; Statistics'!M657-'EDA &amp; Statistics'!M656)/'EDA &amp; Statistics'!M656</f>
        <v>9.2886106986474724E-3</v>
      </c>
      <c r="AE636" s="20">
        <f>('EDA &amp; Statistics'!N657-'EDA &amp; Statistics'!N656)/'EDA &amp; Statistics'!N656</f>
        <v>7.9294445716943766E-3</v>
      </c>
      <c r="AF636" s="20">
        <f>('EDA &amp; Statistics'!O657-'EDA &amp; Statistics'!O656)/'EDA &amp; Statistics'!O656</f>
        <v>7.4558136806497427E-3</v>
      </c>
      <c r="AG636" s="20">
        <f>('EDA &amp; Statistics'!P657-'EDA &amp; Statistics'!P656)/'EDA &amp; Statistics'!P656</f>
        <v>-1.5253065950902112E-3</v>
      </c>
    </row>
    <row r="637" spans="1:33" x14ac:dyDescent="0.3">
      <c r="A637" s="9">
        <v>39597</v>
      </c>
      <c r="B637">
        <f>'EDA &amp; Statistics'!B658-'EDA &amp; Statistics'!B657</f>
        <v>3.5656929016113281E-2</v>
      </c>
      <c r="C637">
        <f>'EDA &amp; Statistics'!C658-'EDA &amp; Statistics'!C657</f>
        <v>8.9000225067138672E-2</v>
      </c>
      <c r="D637">
        <f>'EDA &amp; Statistics'!D658-'EDA &amp; Statistics'!D657</f>
        <v>8.5499763488769531E-2</v>
      </c>
      <c r="E637">
        <f>'EDA &amp; Statistics'!E658-'EDA &amp; Statistics'!E657</f>
        <v>4.5055630011840986E-2</v>
      </c>
      <c r="F637">
        <f>'EDA &amp; Statistics'!F658-'EDA &amp; Statistics'!F657</f>
        <v>4.8750042915344238E-2</v>
      </c>
      <c r="G637">
        <f>'EDA &amp; Statistics'!G658-'EDA &amp; Statistics'!G657</f>
        <v>5.1250100135803223E-2</v>
      </c>
      <c r="H637">
        <f>'EDA &amp; Statistics'!H658-'EDA &amp; Statistics'!H657</f>
        <v>7.9999923706054688E-2</v>
      </c>
      <c r="I637">
        <f>'EDA &amp; Statistics'!I658-'EDA &amp; Statistics'!I657</f>
        <v>7.9999923706054688E-2</v>
      </c>
      <c r="J637">
        <f>'EDA &amp; Statistics'!J658-'EDA &amp; Statistics'!J657</f>
        <v>4.9999713897705078E-2</v>
      </c>
      <c r="K637">
        <f>'EDA &amp; Statistics'!K658-'EDA &amp; Statistics'!K657</f>
        <v>6.5000057220458984E-2</v>
      </c>
      <c r="L637">
        <f>'EDA &amp; Statistics'!L658-'EDA &amp; Statistics'!L657</f>
        <v>8.4000110626220703E-2</v>
      </c>
      <c r="M637">
        <f>'EDA &amp; Statistics'!M658-'EDA &amp; Statistics'!M657</f>
        <v>6.5000057220458984E-2</v>
      </c>
      <c r="N637">
        <f>'EDA &amp; Statistics'!N658-'EDA &amp; Statistics'!N657</f>
        <v>0.11250019073486328</v>
      </c>
      <c r="O637">
        <f>'EDA &amp; Statistics'!O658-'EDA &amp; Statistics'!O657</f>
        <v>5.4999828338623047E-2</v>
      </c>
      <c r="P637">
        <f>'EDA &amp; Statistics'!P658-'EDA &amp; Statistics'!P657</f>
        <v>-0.24376869201660156</v>
      </c>
      <c r="R637" s="9">
        <v>39597</v>
      </c>
      <c r="S637" s="20">
        <f>('EDA &amp; Statistics'!B658-'EDA &amp; Statistics'!B657)/'EDA &amp; Statistics'!B657</f>
        <v>1.1916781414040904E-2</v>
      </c>
      <c r="T637" s="20">
        <f>('EDA &amp; Statistics'!C658-'EDA &amp; Statistics'!C657)/'EDA &amp; Statistics'!C657</f>
        <v>2.1376300865877218E-2</v>
      </c>
      <c r="U637" s="20">
        <f>('EDA &amp; Statistics'!D658-'EDA &amp; Statistics'!D657)/'EDA &amp; Statistics'!D657</f>
        <v>1.8414766567009792E-2</v>
      </c>
      <c r="V637" s="20">
        <f>('EDA &amp; Statistics'!E658-'EDA &amp; Statistics'!E657)/'EDA &amp; Statistics'!E657</f>
        <v>3.7057139054810513E-2</v>
      </c>
      <c r="W637" s="20">
        <f>('EDA &amp; Statistics'!F658-'EDA &amp; Statistics'!F657)/'EDA &amp; Statistics'!F657</f>
        <v>3.1630198356524454E-2</v>
      </c>
      <c r="X637" s="20">
        <f>('EDA &amp; Statistics'!G658-'EDA &amp; Statistics'!G657)/'EDA &amp; Statistics'!G657</f>
        <v>2.6231656947181759E-2</v>
      </c>
      <c r="Y637" s="20">
        <f>('EDA &amp; Statistics'!H658-'EDA &amp; Statistics'!H657)/'EDA &amp; Statistics'!H657</f>
        <v>2.4060127085346893E-2</v>
      </c>
      <c r="Z637" s="20">
        <f>('EDA &amp; Statistics'!I658-'EDA &amp; Statistics'!I657)/'EDA &amp; Statistics'!I657</f>
        <v>2.2315180712635455E-2</v>
      </c>
      <c r="AA637" s="20">
        <f>('EDA &amp; Statistics'!J658-'EDA &amp; Statistics'!J657)/'EDA &amp; Statistics'!J657</f>
        <v>6.5487508053457726E-3</v>
      </c>
      <c r="AB637" s="20">
        <f>('EDA &amp; Statistics'!K658-'EDA &amp; Statistics'!K657)/'EDA &amp; Statistics'!K657</f>
        <v>8.879789029527619E-3</v>
      </c>
      <c r="AC637" s="20">
        <f>('EDA &amp; Statistics'!L658-'EDA &amp; Statistics'!L657)/'EDA &amp; Statistics'!L657</f>
        <v>1.8025775402732994E-2</v>
      </c>
      <c r="AD637" s="20">
        <f>('EDA &amp; Statistics'!M658-'EDA &amp; Statistics'!M657)/'EDA &amp; Statistics'!M657</f>
        <v>1.3595493694499488E-2</v>
      </c>
      <c r="AE637" s="20">
        <f>('EDA &amp; Statistics'!N658-'EDA &amp; Statistics'!N657)/'EDA &amp; Statistics'!N657</f>
        <v>1.9667866234501022E-2</v>
      </c>
      <c r="AF637" s="20">
        <f>('EDA &amp; Statistics'!O658-'EDA &amp; Statistics'!O657)/'EDA &amp; Statistics'!O657</f>
        <v>1.017573102750596E-2</v>
      </c>
      <c r="AG637" s="20">
        <f>('EDA &amp; Statistics'!P658-'EDA &amp; Statistics'!P657)/'EDA &amp; Statistics'!P657</f>
        <v>-1.7908604811018712E-2</v>
      </c>
    </row>
    <row r="638" spans="1:33" x14ac:dyDescent="0.3">
      <c r="A638" s="9">
        <v>39598</v>
      </c>
      <c r="B638">
        <f>'EDA &amp; Statistics'!B659-'EDA &amp; Statistics'!B658</f>
        <v>-1.8638849258422852E-2</v>
      </c>
      <c r="C638">
        <f>'EDA &amp; Statistics'!C659-'EDA &amp; Statistics'!C658</f>
        <v>-3.9000034332275391E-2</v>
      </c>
      <c r="D638">
        <f>'EDA &amp; Statistics'!D659-'EDA &amp; Statistics'!D658</f>
        <v>-3.5500049591064453E-2</v>
      </c>
      <c r="E638">
        <f>'EDA &amp; Statistics'!E659-'EDA &amp; Statistics'!E658</f>
        <v>-4.8473237483488418E-3</v>
      </c>
      <c r="F638">
        <f>'EDA &amp; Statistics'!F659-'EDA &amp; Statistics'!F658</f>
        <v>-9.9999904632568359E-3</v>
      </c>
      <c r="G638">
        <f>'EDA &amp; Statistics'!G659-'EDA &amp; Statistics'!G658</f>
        <v>-1.7500162124633789E-2</v>
      </c>
      <c r="H638">
        <f>'EDA &amp; Statistics'!H659-'EDA &amp; Statistics'!H658</f>
        <v>-4.6999931335449219E-2</v>
      </c>
      <c r="I638">
        <f>'EDA &amp; Statistics'!I659-'EDA &amp; Statistics'!I658</f>
        <v>-6.2000036239624023E-2</v>
      </c>
      <c r="J638">
        <f>'EDA &amp; Statistics'!J659-'EDA &amp; Statistics'!J658</f>
        <v>-9.2499732971191406E-2</v>
      </c>
      <c r="K638">
        <f>'EDA &amp; Statistics'!K659-'EDA &amp; Statistics'!K658</f>
        <v>-9.0000152587890625E-2</v>
      </c>
      <c r="L638">
        <f>'EDA &amp; Statistics'!L659-'EDA &amp; Statistics'!L658</f>
        <v>-1.3000011444091797E-2</v>
      </c>
      <c r="M638">
        <f>'EDA &amp; Statistics'!M659-'EDA &amp; Statistics'!M658</f>
        <v>-3.2999992370605469E-2</v>
      </c>
      <c r="N638">
        <f>'EDA &amp; Statistics'!N659-'EDA &amp; Statistics'!N658</f>
        <v>0</v>
      </c>
      <c r="O638">
        <f>'EDA &amp; Statistics'!O659-'EDA &amp; Statistics'!O658</f>
        <v>0</v>
      </c>
      <c r="P638">
        <f>'EDA &amp; Statistics'!P659-'EDA &amp; Statistics'!P658</f>
        <v>2.4891853332519531E-2</v>
      </c>
      <c r="R638" s="9">
        <v>39598</v>
      </c>
      <c r="S638" s="20">
        <f>('EDA &amp; Statistics'!B659-'EDA &amp; Statistics'!B658)/'EDA &amp; Statistics'!B658</f>
        <v>-6.1558685088155219E-3</v>
      </c>
      <c r="T638" s="20">
        <f>('EDA &amp; Statistics'!C659-'EDA &amp; Statistics'!C658)/'EDA &amp; Statistics'!C658</f>
        <v>-9.1710837877723144E-3</v>
      </c>
      <c r="U638" s="20">
        <f>('EDA &amp; Statistics'!D659-'EDA &amp; Statistics'!D658)/'EDA &amp; Statistics'!D658</f>
        <v>-7.507676942288332E-3</v>
      </c>
      <c r="V638" s="20">
        <f>('EDA &amp; Statistics'!E659-'EDA &amp; Statistics'!E658)/'EDA &amp; Statistics'!E658</f>
        <v>-3.844343286309013E-3</v>
      </c>
      <c r="W638" s="20">
        <f>('EDA &amp; Statistics'!F659-'EDA &amp; Statistics'!F658)/'EDA &amp; Statistics'!F658</f>
        <v>-6.2893020461186992E-3</v>
      </c>
      <c r="X638" s="20">
        <f>('EDA &amp; Statistics'!G659-'EDA &amp; Statistics'!G658)/'EDA &amp; Statistics'!G658</f>
        <v>-8.7282599130991088E-3</v>
      </c>
      <c r="Y638" s="20">
        <f>('EDA &amp; Statistics'!H659-'EDA &amp; Statistics'!H658)/'EDA &amp; Statistics'!H658</f>
        <v>-1.3803210493498455E-2</v>
      </c>
      <c r="Z638" s="20">
        <f>('EDA &amp; Statistics'!I659-'EDA &amp; Statistics'!I658)/'EDA &amp; Statistics'!I658</f>
        <v>-1.6916790418812652E-2</v>
      </c>
      <c r="AA638" s="20">
        <f>('EDA &amp; Statistics'!J659-'EDA &amp; Statistics'!J658)/'EDA &amp; Statistics'!J658</f>
        <v>-1.2036399955747526E-2</v>
      </c>
      <c r="AB638" s="20">
        <f>('EDA &amp; Statistics'!K659-'EDA &amp; Statistics'!K658)/'EDA &amp; Statistics'!K658</f>
        <v>-1.2186885551595651E-2</v>
      </c>
      <c r="AC638" s="20">
        <f>('EDA &amp; Statistics'!L659-'EDA &amp; Statistics'!L658)/'EDA &amp; Statistics'!L658</f>
        <v>-2.7403059778835608E-3</v>
      </c>
      <c r="AD638" s="20">
        <f>('EDA &amp; Statistics'!M659-'EDA &amp; Statistics'!M658)/'EDA &amp; Statistics'!M658</f>
        <v>-6.8097381439896623E-3</v>
      </c>
      <c r="AE638" s="20">
        <f>('EDA &amp; Statistics'!N659-'EDA &amp; Statistics'!N658)/'EDA &amp; Statistics'!N658</f>
        <v>0</v>
      </c>
      <c r="AF638" s="20">
        <f>('EDA &amp; Statistics'!O659-'EDA &amp; Statistics'!O658)/'EDA &amp; Statistics'!O658</f>
        <v>0</v>
      </c>
      <c r="AG638" s="20">
        <f>('EDA &amp; Statistics'!P659-'EDA &amp; Statistics'!P658)/'EDA &amp; Statistics'!P658</f>
        <v>1.8620406313088925E-3</v>
      </c>
    </row>
    <row r="639" spans="1:33" x14ac:dyDescent="0.3">
      <c r="A639" s="9">
        <v>39601</v>
      </c>
      <c r="B639">
        <f>'EDA &amp; Statistics'!B660-'EDA &amp; Statistics'!B659</f>
        <v>-7.0719003677368164E-2</v>
      </c>
      <c r="C639">
        <f>'EDA &amp; Statistics'!C660-'EDA &amp; Statistics'!C659</f>
        <v>-0.11700010299682617</v>
      </c>
      <c r="D639">
        <f>'EDA &amp; Statistics'!D660-'EDA &amp; Statistics'!D659</f>
        <v>-7.649993896484375E-2</v>
      </c>
      <c r="E639">
        <f>'EDA &amp; Statistics'!E660-'EDA &amp; Statistics'!E659</f>
        <v>4.235404137450538E-2</v>
      </c>
      <c r="F639">
        <f>'EDA &amp; Statistics'!F660-'EDA &amp; Statistics'!F659</f>
        <v>3.9999961853027344E-2</v>
      </c>
      <c r="G639">
        <f>'EDA &amp; Statistics'!G660-'EDA &amp; Statistics'!G659</f>
        <v>3.3750057220458984E-2</v>
      </c>
      <c r="H639">
        <f>'EDA &amp; Statistics'!H660-'EDA &amp; Statistics'!H659</f>
        <v>-2.8000116348266602E-2</v>
      </c>
      <c r="I639">
        <f>'EDA &amp; Statistics'!I660-'EDA &amp; Statistics'!I659</f>
        <v>-1.4999866485595703E-2</v>
      </c>
      <c r="J639">
        <f>'EDA &amp; Statistics'!J660-'EDA &amp; Statistics'!J659</f>
        <v>0</v>
      </c>
      <c r="K639">
        <f>'EDA &amp; Statistics'!K660-'EDA &amp; Statistics'!K659</f>
        <v>5.4999828338623047E-2</v>
      </c>
      <c r="L639">
        <f>'EDA &amp; Statistics'!L660-'EDA &amp; Statistics'!L659</f>
        <v>-5.8000087738037109E-2</v>
      </c>
      <c r="M639">
        <f>'EDA &amp; Statistics'!M660-'EDA &amp; Statistics'!M659</f>
        <v>-5.0000190734863281E-2</v>
      </c>
      <c r="N639">
        <f>'EDA &amp; Statistics'!N660-'EDA &amp; Statistics'!N659</f>
        <v>-0.16499996185302734</v>
      </c>
      <c r="O639">
        <f>'EDA &amp; Statistics'!O660-'EDA &amp; Statistics'!O659</f>
        <v>-3.9999961853027344E-2</v>
      </c>
      <c r="P639">
        <f>'EDA &amp; Statistics'!P660-'EDA &amp; Statistics'!P659</f>
        <v>0.20306110382080078</v>
      </c>
      <c r="R639" s="9">
        <v>39601</v>
      </c>
      <c r="S639" s="20">
        <f>('EDA &amp; Statistics'!B660-'EDA &amp; Statistics'!B659)/'EDA &amp; Statistics'!B659</f>
        <v>-2.3501094806191256E-2</v>
      </c>
      <c r="T639" s="20">
        <f>('EDA &amp; Statistics'!C660-'EDA &amp; Statistics'!C659)/'EDA &amp; Statistics'!C659</f>
        <v>-2.7767913222088304E-2</v>
      </c>
      <c r="U639" s="20">
        <f>('EDA &amp; Statistics'!D660-'EDA &amp; Statistics'!D659)/'EDA &amp; Statistics'!D659</f>
        <v>-1.6300861192525776E-2</v>
      </c>
      <c r="V639" s="20">
        <f>('EDA &amp; Statistics'!E660-'EDA &amp; Statistics'!E659)/'EDA &amp; Statistics'!E659</f>
        <v>3.3720017080346061E-2</v>
      </c>
      <c r="W639" s="20">
        <f>('EDA &amp; Statistics'!F660-'EDA &amp; Statistics'!F659)/'EDA &amp; Statistics'!F659</f>
        <v>2.5316430864913923E-2</v>
      </c>
      <c r="X639" s="20">
        <f>('EDA &amp; Statistics'!G660-'EDA &amp; Statistics'!G659)/'EDA &amp; Statistics'!G659</f>
        <v>1.6981161273048478E-2</v>
      </c>
      <c r="Y639" s="20">
        <f>('EDA &amp; Statistics'!H660-'EDA &amp; Statistics'!H659)/'EDA &amp; Statistics'!H659</f>
        <v>-8.3383311537463985E-3</v>
      </c>
      <c r="Z639" s="20">
        <f>('EDA &amp; Statistics'!I660-'EDA &amp; Statistics'!I659)/'EDA &amp; Statistics'!I659</f>
        <v>-4.1631603650510779E-3</v>
      </c>
      <c r="AA639" s="20">
        <f>('EDA &amp; Statistics'!J660-'EDA &amp; Statistics'!J659)/'EDA &amp; Statistics'!J659</f>
        <v>0</v>
      </c>
      <c r="AB639" s="20">
        <f>('EDA &amp; Statistics'!K660-'EDA &amp; Statistics'!K659)/'EDA &amp; Statistics'!K659</f>
        <v>7.539386944950442E-3</v>
      </c>
      <c r="AC639" s="20">
        <f>('EDA &amp; Statistics'!L660-'EDA &amp; Statistics'!L659)/'EDA &amp; Statistics'!L659</f>
        <v>-1.2259583257824877E-2</v>
      </c>
      <c r="AD639" s="20">
        <f>('EDA &amp; Statistics'!M660-'EDA &amp; Statistics'!M659)/'EDA &amp; Statistics'!M659</f>
        <v>-1.0388570254417827E-2</v>
      </c>
      <c r="AE639" s="20">
        <f>('EDA &amp; Statistics'!N660-'EDA &amp; Statistics'!N659)/'EDA &amp; Statistics'!N659</f>
        <v>-2.8289749231480754E-2</v>
      </c>
      <c r="AF639" s="20">
        <f>('EDA &amp; Statistics'!O660-'EDA &amp; Statistics'!O659)/'EDA &amp; Statistics'!O659</f>
        <v>-7.3260002881982804E-3</v>
      </c>
      <c r="AG639" s="20">
        <f>('EDA &amp; Statistics'!P660-'EDA &amp; Statistics'!P659)/'EDA &amp; Statistics'!P659</f>
        <v>1.5161799201596068E-2</v>
      </c>
    </row>
    <row r="640" spans="1:33" x14ac:dyDescent="0.3">
      <c r="A640" s="9">
        <v>39602</v>
      </c>
      <c r="B640">
        <f>'EDA &amp; Statistics'!B661-'EDA &amp; Statistics'!B660</f>
        <v>-3.1865119934082031E-2</v>
      </c>
      <c r="C640">
        <f>'EDA &amp; Statistics'!C661-'EDA &amp; Statistics'!C660</f>
        <v>-8.5000038146972656E-2</v>
      </c>
      <c r="D640">
        <f>'EDA &amp; Statistics'!D661-'EDA &amp; Statistics'!D660</f>
        <v>-6.5999984741210938E-2</v>
      </c>
      <c r="E640">
        <f>'EDA &amp; Statistics'!E661-'EDA &amp; Statistics'!E660</f>
        <v>-9.9753387755975975E-2</v>
      </c>
      <c r="F640">
        <f>'EDA &amp; Statistics'!F661-'EDA &amp; Statistics'!F660</f>
        <v>-0.10000002384185791</v>
      </c>
      <c r="G640">
        <f>'EDA &amp; Statistics'!G661-'EDA &amp; Statistics'!G660</f>
        <v>-9.375E-2</v>
      </c>
      <c r="H640">
        <f>'EDA &amp; Statistics'!H661-'EDA &amp; Statistics'!H660</f>
        <v>6.5000057220458984E-2</v>
      </c>
      <c r="I640">
        <f>'EDA &amp; Statistics'!I661-'EDA &amp; Statistics'!I660</f>
        <v>6.6999912261962891E-2</v>
      </c>
      <c r="J640">
        <f>'EDA &amp; Statistics'!J661-'EDA &amp; Statistics'!J660</f>
        <v>-4.5000076293945313E-2</v>
      </c>
      <c r="K640">
        <f>'EDA &amp; Statistics'!K661-'EDA &amp; Statistics'!K660</f>
        <v>-3.4999847412109375E-2</v>
      </c>
      <c r="L640">
        <f>'EDA &amp; Statistics'!L661-'EDA &amp; Statistics'!L660</f>
        <v>9.0000152587890625E-2</v>
      </c>
      <c r="M640">
        <f>'EDA &amp; Statistics'!M661-'EDA &amp; Statistics'!M660</f>
        <v>8.4000110626220703E-2</v>
      </c>
      <c r="N640">
        <f>'EDA &amp; Statistics'!N661-'EDA &amp; Statistics'!N660</f>
        <v>7.4999809265136719E-2</v>
      </c>
      <c r="O640">
        <f>'EDA &amp; Statistics'!O661-'EDA &amp; Statistics'!O660</f>
        <v>6.5000057220458984E-2</v>
      </c>
      <c r="P640">
        <f>'EDA &amp; Statistics'!P661-'EDA &amp; Statistics'!P660</f>
        <v>-0.13492774963378906</v>
      </c>
      <c r="R640" s="9">
        <v>39602</v>
      </c>
      <c r="S640" s="20">
        <f>('EDA &amp; Statistics'!B661-'EDA &amp; Statistics'!B660)/'EDA &amp; Statistics'!B660</f>
        <v>-1.0844156028558691E-2</v>
      </c>
      <c r="T640" s="20">
        <f>('EDA &amp; Statistics'!C661-'EDA &amp; Statistics'!C660)/'EDA &amp; Statistics'!C660</f>
        <v>-2.0749429954639648E-2</v>
      </c>
      <c r="U640" s="20">
        <f>('EDA &amp; Statistics'!D661-'EDA &amp; Statistics'!D660)/'EDA &amp; Statistics'!D660</f>
        <v>-1.4296542003503176E-2</v>
      </c>
      <c r="V640" s="20">
        <f>('EDA &amp; Statistics'!E661-'EDA &amp; Statistics'!E660)/'EDA &amp; Statistics'!E660</f>
        <v>-7.6827669092416534E-2</v>
      </c>
      <c r="W640" s="20">
        <f>('EDA &amp; Statistics'!F661-'EDA &amp; Statistics'!F660)/'EDA &amp; Statistics'!F660</f>
        <v>-6.1728409597230811E-2</v>
      </c>
      <c r="X640" s="20">
        <f>('EDA &amp; Statistics'!G661-'EDA &amp; Statistics'!G660)/'EDA &amp; Statistics'!G660</f>
        <v>-4.6382189020489781E-2</v>
      </c>
      <c r="Y640" s="20">
        <f>('EDA &amp; Statistics'!H661-'EDA &amp; Statistics'!H660)/'EDA &amp; Statistics'!H660</f>
        <v>1.95195371500545E-2</v>
      </c>
      <c r="Z640" s="20">
        <f>('EDA &amp; Statistics'!I661-'EDA &amp; Statistics'!I660)/'EDA &amp; Statistics'!I660</f>
        <v>1.8673330868965936E-2</v>
      </c>
      <c r="AA640" s="20">
        <f>('EDA &amp; Statistics'!J661-'EDA &amp; Statistics'!J660)/'EDA &amp; Statistics'!J660</f>
        <v>-5.9269114323911498E-3</v>
      </c>
      <c r="AB640" s="20">
        <f>('EDA &amp; Statistics'!K661-'EDA &amp; Statistics'!K660)/'EDA &amp; Statistics'!K660</f>
        <v>-4.7618840634337453E-3</v>
      </c>
      <c r="AC640" s="20">
        <f>('EDA &amp; Statistics'!L661-'EDA &amp; Statistics'!L660)/'EDA &amp; Statistics'!L660</f>
        <v>1.9259609524131197E-2</v>
      </c>
      <c r="AD640" s="20">
        <f>('EDA &amp; Statistics'!M661-'EDA &amp; Statistics'!M660)/'EDA &amp; Statistics'!M660</f>
        <v>1.7635966916731697E-2</v>
      </c>
      <c r="AE640" s="20">
        <f>('EDA &amp; Statistics'!N661-'EDA &amp; Statistics'!N660)/'EDA &amp; Statistics'!N660</f>
        <v>1.3233314338373405E-2</v>
      </c>
      <c r="AF640" s="20">
        <f>('EDA &amp; Statistics'!O661-'EDA &amp; Statistics'!O660)/'EDA &amp; Statistics'!O660</f>
        <v>1.1992630314666772E-2</v>
      </c>
      <c r="AG640" s="20">
        <f>('EDA &amp; Statistics'!P661-'EDA &amp; Statistics'!P660)/'EDA &amp; Statistics'!P660</f>
        <v>-9.9240743290594999E-3</v>
      </c>
    </row>
    <row r="641" spans="1:33" x14ac:dyDescent="0.3">
      <c r="A641" s="9">
        <v>39603</v>
      </c>
      <c r="B641">
        <f>'EDA &amp; Statistics'!B662-'EDA &amp; Statistics'!B661</f>
        <v>1.3087987899780273E-2</v>
      </c>
      <c r="C641">
        <f>'EDA &amp; Statistics'!C662-'EDA &amp; Statistics'!C661</f>
        <v>4.3499946594238281E-2</v>
      </c>
      <c r="D641">
        <f>'EDA &amp; Statistics'!D662-'EDA &amp; Statistics'!D661</f>
        <v>6.8500041961669922E-2</v>
      </c>
      <c r="E641">
        <f>'EDA &amp; Statistics'!E662-'EDA &amp; Statistics'!E661</f>
        <v>3.1113667047090177E-2</v>
      </c>
      <c r="F641">
        <f>'EDA &amp; Statistics'!F662-'EDA &amp; Statistics'!F661</f>
        <v>3.4999966621398926E-2</v>
      </c>
      <c r="G641">
        <f>'EDA &amp; Statistics'!G662-'EDA &amp; Statistics'!G661</f>
        <v>3.8749933242797852E-2</v>
      </c>
      <c r="H641">
        <f>'EDA &amp; Statistics'!H662-'EDA &amp; Statistics'!H661</f>
        <v>-2.6999950408935547E-2</v>
      </c>
      <c r="I641">
        <f>'EDA &amp; Statistics'!I662-'EDA &amp; Statistics'!I661</f>
        <v>-3.9999961853027344E-2</v>
      </c>
      <c r="J641">
        <f>'EDA &amp; Statistics'!J662-'EDA &amp; Statistics'!J661</f>
        <v>0.1399998664855957</v>
      </c>
      <c r="K641">
        <f>'EDA &amp; Statistics'!K662-'EDA &amp; Statistics'!K661</f>
        <v>8.7500095367431641E-2</v>
      </c>
      <c r="L641">
        <f>'EDA &amp; Statistics'!L662-'EDA &amp; Statistics'!L661</f>
        <v>-5.8000087738037109E-2</v>
      </c>
      <c r="M641">
        <f>'EDA &amp; Statistics'!M662-'EDA &amp; Statistics'!M661</f>
        <v>-5.2999973297119141E-2</v>
      </c>
      <c r="N641">
        <f>'EDA &amp; Statistics'!N662-'EDA &amp; Statistics'!N661</f>
        <v>-8.5000038146972656E-2</v>
      </c>
      <c r="O641">
        <f>'EDA &amp; Statistics'!O662-'EDA &amp; Statistics'!O661</f>
        <v>-9.5000267028808594E-2</v>
      </c>
      <c r="P641">
        <f>'EDA &amp; Statistics'!P662-'EDA &amp; Statistics'!P661</f>
        <v>4.5042991638183594E-2</v>
      </c>
      <c r="R641" s="9">
        <v>39603</v>
      </c>
      <c r="S641" s="20">
        <f>('EDA &amp; Statistics'!B662-'EDA &amp; Statistics'!B661)/'EDA &amp; Statistics'!B661</f>
        <v>4.5028591658714855E-3</v>
      </c>
      <c r="T641" s="20">
        <f>('EDA &amp; Statistics'!C662-'EDA &amp; Statistics'!C661)/'EDA &amp; Statistics'!C661</f>
        <v>1.0843811012484064E-2</v>
      </c>
      <c r="U641" s="20">
        <f>('EDA &amp; Statistics'!D662-'EDA &amp; Statistics'!D661)/'EDA &amp; Statistics'!D661</f>
        <v>1.5053300346114309E-2</v>
      </c>
      <c r="V641" s="20">
        <f>('EDA &amp; Statistics'!E662-'EDA &amp; Statistics'!E661)/'EDA &amp; Statistics'!E661</f>
        <v>2.5957234693160511E-2</v>
      </c>
      <c r="W641" s="20">
        <f>('EDA &amp; Statistics'!F662-'EDA &amp; Statistics'!F661)/'EDA &amp; Statistics'!F661</f>
        <v>2.3026294118809625E-2</v>
      </c>
      <c r="X641" s="20">
        <f>('EDA &amp; Statistics'!G662-'EDA &amp; Statistics'!G661)/'EDA &amp; Statistics'!G661</f>
        <v>2.0103726615343074E-2</v>
      </c>
      <c r="Y641" s="20">
        <f>('EDA &amp; Statistics'!H662-'EDA &amp; Statistics'!H661)/'EDA &amp; Statistics'!H661</f>
        <v>-7.9528573079894731E-3</v>
      </c>
      <c r="Z641" s="20">
        <f>('EDA &amp; Statistics'!I662-'EDA &amp; Statistics'!I661)/'EDA &amp; Statistics'!I661</f>
        <v>-1.0943902097437728E-2</v>
      </c>
      <c r="AA641" s="20">
        <f>('EDA &amp; Statistics'!J662-'EDA &amp; Statistics'!J661)/'EDA &amp; Statistics'!J661</f>
        <v>1.8549170454986982E-2</v>
      </c>
      <c r="AB641" s="20">
        <f>('EDA &amp; Statistics'!K662-'EDA &amp; Statistics'!K661)/'EDA &amp; Statistics'!K661</f>
        <v>1.1961735431712323E-2</v>
      </c>
      <c r="AC641" s="20">
        <f>('EDA &amp; Statistics'!L662-'EDA &amp; Statistics'!L661)/'EDA &amp; Statistics'!L661</f>
        <v>-1.2177217635666579E-2</v>
      </c>
      <c r="AD641" s="20">
        <f>('EDA &amp; Statistics'!M662-'EDA &amp; Statistics'!M661)/'EDA &amp; Statistics'!M661</f>
        <v>-1.0934592936317301E-2</v>
      </c>
      <c r="AE641" s="20">
        <f>('EDA &amp; Statistics'!N662-'EDA &amp; Statistics'!N661)/'EDA &amp; Statistics'!N661</f>
        <v>-1.480192262740811E-2</v>
      </c>
      <c r="AF641" s="20">
        <f>('EDA &amp; Statistics'!O662-'EDA &amp; Statistics'!O661)/'EDA &amp; Statistics'!O661</f>
        <v>-1.7320011798785329E-2</v>
      </c>
      <c r="AG641" s="20">
        <f>('EDA &amp; Statistics'!P662-'EDA &amp; Statistics'!P661)/'EDA &amp; Statistics'!P661</f>
        <v>3.3461658165403361E-3</v>
      </c>
    </row>
    <row r="642" spans="1:33" x14ac:dyDescent="0.3">
      <c r="A642" s="9">
        <v>39604</v>
      </c>
      <c r="B642">
        <f>'EDA &amp; Statistics'!B663-'EDA &amp; Statistics'!B662</f>
        <v>4.4621944427490234E-2</v>
      </c>
      <c r="C642">
        <f>'EDA &amp; Statistics'!C663-'EDA &amp; Statistics'!C662</f>
        <v>0.14100027084350586</v>
      </c>
      <c r="D642">
        <f>'EDA &amp; Statistics'!D663-'EDA &amp; Statistics'!D662</f>
        <v>0.13600015640258789</v>
      </c>
      <c r="E642">
        <f>'EDA &amp; Statistics'!E663-'EDA &amp; Statistics'!E662</f>
        <v>-3.575956019728932E-2</v>
      </c>
      <c r="F642">
        <f>'EDA &amp; Statistics'!F663-'EDA &amp; Statistics'!F662</f>
        <v>-3.4999966621398926E-2</v>
      </c>
      <c r="G642">
        <f>'EDA &amp; Statistics'!G663-'EDA &amp; Statistics'!G662</f>
        <v>-3.125E-2</v>
      </c>
      <c r="H642">
        <f>'EDA &amp; Statistics'!H663-'EDA &amp; Statistics'!H662</f>
        <v>0.11500000953674316</v>
      </c>
      <c r="I642">
        <f>'EDA &amp; Statistics'!I663-'EDA &amp; Statistics'!I662</f>
        <v>6.8000078201293945E-2</v>
      </c>
      <c r="J642">
        <f>'EDA &amp; Statistics'!J663-'EDA &amp; Statistics'!J662</f>
        <v>2.2500038146972656E-2</v>
      </c>
      <c r="K642">
        <f>'EDA &amp; Statistics'!K663-'EDA &amp; Statistics'!K662</f>
        <v>-1.2500286102294922E-2</v>
      </c>
      <c r="L642">
        <f>'EDA &amp; Statistics'!L663-'EDA &amp; Statistics'!L662</f>
        <v>0.14599990844726563</v>
      </c>
      <c r="M642">
        <f>'EDA &amp; Statistics'!M663-'EDA &amp; Statistics'!M662</f>
        <v>5.9999942779541016E-2</v>
      </c>
      <c r="N642">
        <f>'EDA &amp; Statistics'!N663-'EDA &amp; Statistics'!N662</f>
        <v>0.13750028610229492</v>
      </c>
      <c r="O642">
        <f>'EDA &amp; Statistics'!O663-'EDA &amp; Statistics'!O662</f>
        <v>0.10750007629394531</v>
      </c>
      <c r="P642">
        <f>'EDA &amp; Statistics'!P663-'EDA &amp; Statistics'!P662</f>
        <v>0.18338966369628906</v>
      </c>
      <c r="R642" s="9">
        <v>39604</v>
      </c>
      <c r="S642" s="20">
        <f>('EDA &amp; Statistics'!B663-'EDA &amp; Statistics'!B662)/'EDA &amp; Statistics'!B662</f>
        <v>1.5283147088062278E-2</v>
      </c>
      <c r="T642" s="20">
        <f>('EDA &amp; Statistics'!C663-'EDA &amp; Statistics'!C662)/'EDA &amp; Statistics'!C662</f>
        <v>3.477195482429285E-2</v>
      </c>
      <c r="U642" s="20">
        <f>('EDA &amp; Statistics'!D663-'EDA &amp; Statistics'!D662)/'EDA &amp; Statistics'!D662</f>
        <v>2.9443636639552295E-2</v>
      </c>
      <c r="V642" s="20">
        <f>('EDA &amp; Statistics'!E663-'EDA &amp; Statistics'!E662)/'EDA &amp; Statistics'!E662</f>
        <v>-2.9078375093384221E-2</v>
      </c>
      <c r="W642" s="20">
        <f>('EDA &amp; Statistics'!F663-'EDA &amp; Statistics'!F662)/'EDA &amp; Statistics'!F662</f>
        <v>-2.2508017879094178E-2</v>
      </c>
      <c r="X642" s="20">
        <f>('EDA &amp; Statistics'!G663-'EDA &amp; Statistics'!G662)/'EDA &amp; Statistics'!G662</f>
        <v>-1.5893198173892484E-2</v>
      </c>
      <c r="Y642" s="20">
        <f>('EDA &amp; Statistics'!H663-'EDA &amp; Statistics'!H662)/'EDA &amp; Statistics'!H662</f>
        <v>3.4144895633825313E-2</v>
      </c>
      <c r="Z642" s="20">
        <f>('EDA &amp; Statistics'!I663-'EDA &amp; Statistics'!I662)/'EDA &amp; Statistics'!I662</f>
        <v>1.8810533339392178E-2</v>
      </c>
      <c r="AA642" s="20">
        <f>('EDA &amp; Statistics'!J663-'EDA &amp; Statistics'!J662)/'EDA &amp; Statistics'!J662</f>
        <v>2.9268342305005081E-3</v>
      </c>
      <c r="AB642" s="20">
        <f>('EDA &amp; Statistics'!K663-'EDA &amp; Statistics'!K662)/'EDA &amp; Statistics'!K662</f>
        <v>-1.688657324502028E-3</v>
      </c>
      <c r="AC642" s="20">
        <f>('EDA &amp; Statistics'!L663-'EDA &amp; Statistics'!L662)/'EDA &amp; Statistics'!L662</f>
        <v>3.1030799323002706E-2</v>
      </c>
      <c r="AD642" s="20">
        <f>('EDA &amp; Statistics'!M663-'EDA &amp; Statistics'!M662)/'EDA &amp; Statistics'!M662</f>
        <v>1.251563223144565E-2</v>
      </c>
      <c r="AE642" s="20">
        <f>('EDA &amp; Statistics'!N663-'EDA &amp; Statistics'!N662)/'EDA &amp; Statistics'!N662</f>
        <v>2.4304072682543934E-2</v>
      </c>
      <c r="AF642" s="20">
        <f>('EDA &amp; Statistics'!O663-'EDA &amp; Statistics'!O662)/'EDA &amp; Statistics'!O662</f>
        <v>1.9944356021670523E-2</v>
      </c>
      <c r="AG642" s="20">
        <f>('EDA &amp; Statistics'!P663-'EDA &amp; Statistics'!P662)/'EDA &amp; Statistics'!P662</f>
        <v>1.357826528548688E-2</v>
      </c>
    </row>
    <row r="643" spans="1:33" x14ac:dyDescent="0.3">
      <c r="A643" s="9">
        <v>39605</v>
      </c>
      <c r="B643">
        <f>'EDA &amp; Statistics'!B664-'EDA &amp; Statistics'!B663</f>
        <v>-1.4012813568115234E-2</v>
      </c>
      <c r="C643">
        <f>'EDA &amp; Statistics'!C664-'EDA &amp; Statistics'!C663</f>
        <v>-5.3500175476074219E-2</v>
      </c>
      <c r="D643">
        <f>'EDA &amp; Statistics'!D664-'EDA &amp; Statistics'!D663</f>
        <v>-7.3999881744384766E-2</v>
      </c>
      <c r="E643">
        <f>'EDA &amp; Statistics'!E664-'EDA &amp; Statistics'!E663</f>
        <v>8.5603803869886086E-2</v>
      </c>
      <c r="F643">
        <f>'EDA &amp; Statistics'!F664-'EDA &amp; Statistics'!F663</f>
        <v>8.3750009536743164E-2</v>
      </c>
      <c r="G643">
        <f>'EDA &amp; Statistics'!G664-'EDA &amp; Statistics'!G663</f>
        <v>7.500004768371582E-2</v>
      </c>
      <c r="H643">
        <f>'EDA &amp; Statistics'!H664-'EDA &amp; Statistics'!H663</f>
        <v>4.6999931335449219E-2</v>
      </c>
      <c r="I643">
        <f>'EDA &amp; Statistics'!I664-'EDA &amp; Statistics'!I663</f>
        <v>-4.2999982833862305E-2</v>
      </c>
      <c r="J643">
        <f>'EDA &amp; Statistics'!J664-'EDA &amp; Statistics'!J663</f>
        <v>9.9999904632568359E-2</v>
      </c>
      <c r="K643">
        <f>'EDA &amp; Statistics'!K664-'EDA &amp; Statistics'!K663</f>
        <v>0.12000036239624023</v>
      </c>
      <c r="L643">
        <f>'EDA &amp; Statistics'!L664-'EDA &amp; Statistics'!L663</f>
        <v>6.1000347137451172E-2</v>
      </c>
      <c r="M643">
        <f>'EDA &amp; Statistics'!M664-'EDA &amp; Statistics'!M663</f>
        <v>-5.0000190734863281E-2</v>
      </c>
      <c r="N643">
        <f>'EDA &amp; Statistics'!N664-'EDA &amp; Statistics'!N663</f>
        <v>-2.2500038146972656E-2</v>
      </c>
      <c r="O643">
        <f>'EDA &amp; Statistics'!O664-'EDA &amp; Statistics'!O663</f>
        <v>-4.2500019073486328E-2</v>
      </c>
      <c r="P643">
        <f>'EDA &amp; Statistics'!P664-'EDA &amp; Statistics'!P663</f>
        <v>0.35621452331542969</v>
      </c>
      <c r="R643" s="9">
        <v>39605</v>
      </c>
      <c r="S643" s="20">
        <f>('EDA &amp; Statistics'!B664-'EDA &amp; Statistics'!B663)/'EDA &amp; Statistics'!B663</f>
        <v>-4.7271835817596702E-3</v>
      </c>
      <c r="T643" s="20">
        <f>('EDA &amp; Statistics'!C664-'EDA &amp; Statistics'!C663)/'EDA &amp; Statistics'!C663</f>
        <v>-1.2750279840675482E-2</v>
      </c>
      <c r="U643" s="20">
        <f>('EDA &amp; Statistics'!D664-'EDA &amp; Statistics'!D663)/'EDA &amp; Statistics'!D663</f>
        <v>-1.5562540476002806E-2</v>
      </c>
      <c r="V643" s="20">
        <f>('EDA &amp; Statistics'!E664-'EDA &amp; Statistics'!E663)/'EDA &amp; Statistics'!E663</f>
        <v>7.1694667480540639E-2</v>
      </c>
      <c r="W643" s="20">
        <f>('EDA &amp; Statistics'!F664-'EDA &amp; Statistics'!F663)/'EDA &amp; Statistics'!F663</f>
        <v>5.5098691176096906E-2</v>
      </c>
      <c r="X643" s="20">
        <f>('EDA &amp; Statistics'!G664-'EDA &amp; Statistics'!G663)/'EDA &amp; Statistics'!G663</f>
        <v>3.8759715711402867E-2</v>
      </c>
      <c r="Y643" s="20">
        <f>('EDA &amp; Statistics'!H664-'EDA &amp; Statistics'!H663)/'EDA &amp; Statistics'!H663</f>
        <v>1.349409439992892E-2</v>
      </c>
      <c r="Z643" s="20">
        <f>('EDA &amp; Statistics'!I664-'EDA &amp; Statistics'!I663)/'EDA &amp; Statistics'!I663</f>
        <v>-1.1675259790794984E-2</v>
      </c>
      <c r="AA643" s="20">
        <f>('EDA &amp; Statistics'!J664-'EDA &amp; Statistics'!J663)/'EDA &amp; Statistics'!J663</f>
        <v>1.2970156178702485E-2</v>
      </c>
      <c r="AB643" s="20">
        <f>('EDA &amp; Statistics'!K664-'EDA &amp; Statistics'!K663)/'EDA &amp; Statistics'!K663</f>
        <v>1.6238209007344389E-2</v>
      </c>
      <c r="AC643" s="20">
        <f>('EDA &amp; Statistics'!L664-'EDA &amp; Statistics'!L663)/'EDA &amp; Statistics'!L663</f>
        <v>1.2574798855512144E-2</v>
      </c>
      <c r="AD643" s="20">
        <f>('EDA &amp; Statistics'!M664-'EDA &amp; Statistics'!M663)/'EDA &amp; Statistics'!M663</f>
        <v>-1.030082195957867E-2</v>
      </c>
      <c r="AE643" s="20">
        <f>('EDA &amp; Statistics'!N664-'EDA &amp; Statistics'!N663)/'EDA &amp; Statistics'!N663</f>
        <v>-3.8826639949523559E-3</v>
      </c>
      <c r="AF643" s="20">
        <f>('EDA &amp; Statistics'!O664-'EDA &amp; Statistics'!O663)/'EDA &amp; Statistics'!O663</f>
        <v>-7.73079027118612E-3</v>
      </c>
      <c r="AG643" s="20">
        <f>('EDA &amp; Statistics'!P664-'EDA &amp; Statistics'!P663)/'EDA &amp; Statistics'!P663</f>
        <v>2.6020987161508351E-2</v>
      </c>
    </row>
    <row r="644" spans="1:33" x14ac:dyDescent="0.3">
      <c r="A644" s="9">
        <v>39608</v>
      </c>
      <c r="B644">
        <f>'EDA &amp; Statistics'!B665-'EDA &amp; Statistics'!B664</f>
        <v>0.27400898933410645</v>
      </c>
      <c r="C644">
        <f>'EDA &amp; Statistics'!C665-'EDA &amp; Statistics'!C664</f>
        <v>0.20550012588500977</v>
      </c>
      <c r="D644">
        <f>'EDA &amp; Statistics'!D665-'EDA &amp; Statistics'!D664</f>
        <v>5.9499740600585938E-2</v>
      </c>
      <c r="E644">
        <f>'EDA &amp; Statistics'!E665-'EDA &amp; Statistics'!E664</f>
        <v>-5.6277820276295909E-2</v>
      </c>
      <c r="F644">
        <f>'EDA &amp; Statistics'!F665-'EDA &amp; Statistics'!F664</f>
        <v>-5.8750033378601074E-2</v>
      </c>
      <c r="G644">
        <f>'EDA &amp; Statistics'!G665-'EDA &amp; Statistics'!G664</f>
        <v>-5.8750033378601074E-2</v>
      </c>
      <c r="H644">
        <f>'EDA &amp; Statistics'!H665-'EDA &amp; Statistics'!H664</f>
        <v>8.2999944686889648E-2</v>
      </c>
      <c r="I644">
        <f>'EDA &amp; Statistics'!I665-'EDA &amp; Statistics'!I664</f>
        <v>8.4999799728393555E-2</v>
      </c>
      <c r="J644">
        <f>'EDA &amp; Statistics'!J665-'EDA &amp; Statistics'!J664</f>
        <v>0</v>
      </c>
      <c r="K644">
        <f>'EDA &amp; Statistics'!K665-'EDA &amp; Statistics'!K664</f>
        <v>0</v>
      </c>
      <c r="L644">
        <f>'EDA &amp; Statistics'!L665-'EDA &amp; Statistics'!L664</f>
        <v>0.20499992370605469</v>
      </c>
      <c r="M644">
        <f>'EDA &amp; Statistics'!M665-'EDA &amp; Statistics'!M664</f>
        <v>9.6000194549560547E-2</v>
      </c>
      <c r="N644">
        <f>'EDA &amp; Statistics'!N665-'EDA &amp; Statistics'!N664</f>
        <v>0.25500011444091797</v>
      </c>
      <c r="O644">
        <f>'EDA &amp; Statistics'!O665-'EDA &amp; Statistics'!O664</f>
        <v>0.14750003814697266</v>
      </c>
      <c r="P644">
        <f>'EDA &amp; Statistics'!P665-'EDA &amp; Statistics'!P664</f>
        <v>0.31036567687988281</v>
      </c>
      <c r="R644" s="9">
        <v>39608</v>
      </c>
      <c r="S644" s="20">
        <f>('EDA &amp; Statistics'!B665-'EDA &amp; Statistics'!B664)/'EDA &amp; Statistics'!B664</f>
        <v>9.2875206615711026E-2</v>
      </c>
      <c r="T644" s="20">
        <f>('EDA &amp; Statistics'!C665-'EDA &amp; Statistics'!C664)/'EDA &amp; Statistics'!C664</f>
        <v>4.9607756106163234E-2</v>
      </c>
      <c r="U644" s="20">
        <f>('EDA &amp; Statistics'!D665-'EDA &amp; Statistics'!D664)/'EDA &amp; Statistics'!D664</f>
        <v>1.2710903149498578E-2</v>
      </c>
      <c r="V644" s="20">
        <f>('EDA &amp; Statistics'!E665-'EDA &amp; Statistics'!E664)/'EDA &amp; Statistics'!E664</f>
        <v>-4.3980482538271963E-2</v>
      </c>
      <c r="W644" s="20">
        <f>('EDA &amp; Statistics'!F665-'EDA &amp; Statistics'!F664)/'EDA &amp; Statistics'!F664</f>
        <v>-3.6632912690855654E-2</v>
      </c>
      <c r="X644" s="20">
        <f>('EDA &amp; Statistics'!G665-'EDA &amp; Statistics'!G664)/'EDA &amp; Statistics'!G664</f>
        <v>-2.9228872466342946E-2</v>
      </c>
      <c r="Y644" s="20">
        <f>('EDA &amp; Statistics'!H665-'EDA &amp; Statistics'!H664)/'EDA &amp; Statistics'!H664</f>
        <v>2.3512732396485641E-2</v>
      </c>
      <c r="Z644" s="20">
        <f>('EDA &amp; Statistics'!I665-'EDA &amp; Statistics'!I664)/'EDA &amp; Statistics'!I664</f>
        <v>2.3351592658987362E-2</v>
      </c>
      <c r="AA644" s="20">
        <f>('EDA &amp; Statistics'!J665-'EDA &amp; Statistics'!J664)/'EDA &amp; Statistics'!J664</f>
        <v>0</v>
      </c>
      <c r="AB644" s="20">
        <f>('EDA &amp; Statistics'!K665-'EDA &amp; Statistics'!K664)/'EDA &amp; Statistics'!K664</f>
        <v>0</v>
      </c>
      <c r="AC644" s="20">
        <f>('EDA &amp; Statistics'!L665-'EDA &amp; Statistics'!L664)/'EDA &amp; Statistics'!L664</f>
        <v>4.173451063180824E-2</v>
      </c>
      <c r="AD644" s="20">
        <f>('EDA &amp; Statistics'!M665-'EDA &amp; Statistics'!M664)/'EDA &amp; Statistics'!M664</f>
        <v>1.99833881206402E-2</v>
      </c>
      <c r="AE644" s="20">
        <f>('EDA &amp; Statistics'!N665-'EDA &amp; Statistics'!N664)/'EDA &amp; Statistics'!N664</f>
        <v>4.4174987051671881E-2</v>
      </c>
      <c r="AF644" s="20">
        <f>('EDA &amp; Statistics'!O665-'EDA &amp; Statistics'!O664)/'EDA &amp; Statistics'!O664</f>
        <v>2.7039420753421951E-2</v>
      </c>
      <c r="AG644" s="20">
        <f>('EDA &amp; Statistics'!P665-'EDA &amp; Statistics'!P664)/'EDA &amp; Statistics'!P664</f>
        <v>2.2096810376528855E-2</v>
      </c>
    </row>
    <row r="645" spans="1:33" x14ac:dyDescent="0.3">
      <c r="A645" s="9">
        <v>39609</v>
      </c>
      <c r="B645">
        <f>'EDA &amp; Statistics'!B666-'EDA &amp; Statistics'!B665</f>
        <v>0.1395108699798584</v>
      </c>
      <c r="C645">
        <f>'EDA &amp; Statistics'!C666-'EDA &amp; Statistics'!C665</f>
        <v>0.15250015258789063</v>
      </c>
      <c r="D645">
        <f>'EDA &amp; Statistics'!D666-'EDA &amp; Statistics'!D665</f>
        <v>0.10400009155273438</v>
      </c>
      <c r="E645">
        <f>'EDA &amp; Statistics'!E666-'EDA &amp; Statistics'!E665</f>
        <v>0.15066096717784383</v>
      </c>
      <c r="F645">
        <f>'EDA &amp; Statistics'!F666-'EDA &amp; Statistics'!F665</f>
        <v>0.13125002384185791</v>
      </c>
      <c r="G645">
        <f>'EDA &amp; Statistics'!G666-'EDA &amp; Statistics'!G665</f>
        <v>9.3750119209289551E-2</v>
      </c>
      <c r="H645">
        <f>'EDA &amp; Statistics'!H666-'EDA &amp; Statistics'!H665</f>
        <v>1.7000198364257813E-2</v>
      </c>
      <c r="I645">
        <f>'EDA &amp; Statistics'!I666-'EDA &amp; Statistics'!I665</f>
        <v>5.0001144409179688E-3</v>
      </c>
      <c r="J645">
        <f>'EDA &amp; Statistics'!J666-'EDA &amp; Statistics'!J665</f>
        <v>0.28500032424926758</v>
      </c>
      <c r="K645">
        <f>'EDA &amp; Statistics'!K666-'EDA &amp; Statistics'!K665</f>
        <v>0.17499971389770508</v>
      </c>
      <c r="L645">
        <f>'EDA &amp; Statistics'!L666-'EDA &amp; Statistics'!L665</f>
        <v>-9.0003013610839844E-3</v>
      </c>
      <c r="M645">
        <f>'EDA &amp; Statistics'!M666-'EDA &amp; Statistics'!M665</f>
        <v>3.6999702453613281E-2</v>
      </c>
      <c r="N645">
        <f>'EDA &amp; Statistics'!N666-'EDA &amp; Statistics'!N665</f>
        <v>2.9999732971191406E-2</v>
      </c>
      <c r="O645">
        <f>'EDA &amp; Statistics'!O666-'EDA &amp; Statistics'!O665</f>
        <v>7.5001716613769531E-3</v>
      </c>
      <c r="P645">
        <f>'EDA &amp; Statistics'!P666-'EDA &amp; Statistics'!P665</f>
        <v>-8.838653564453125E-3</v>
      </c>
      <c r="R645" s="9">
        <v>39609</v>
      </c>
      <c r="S645" s="20">
        <f>('EDA &amp; Statistics'!B666-'EDA &amp; Statistics'!B665)/'EDA &amp; Statistics'!B665</f>
        <v>4.3268561360320132E-2</v>
      </c>
      <c r="T645" s="20">
        <f>('EDA &amp; Statistics'!C666-'EDA &amp; Statistics'!C665)/'EDA &amp; Statistics'!C665</f>
        <v>3.5073631749896937E-2</v>
      </c>
      <c r="U645" s="20">
        <f>('EDA &amp; Statistics'!D666-'EDA &amp; Statistics'!D665)/'EDA &amp; Statistics'!D665</f>
        <v>2.1938633506710072E-2</v>
      </c>
      <c r="V645" s="20">
        <f>('EDA &amp; Statistics'!E666-'EDA &amp; Statistics'!E665)/'EDA &amp; Statistics'!E665</f>
        <v>0.12315632306811404</v>
      </c>
      <c r="W645" s="20">
        <f>('EDA &amp; Statistics'!F666-'EDA &amp; Statistics'!F665)/'EDA &amp; Statistics'!F665</f>
        <v>8.4951474101993316E-2</v>
      </c>
      <c r="X645" s="20">
        <f>('EDA &amp; Statistics'!G666-'EDA &amp; Statistics'!G665)/'EDA &amp; Statistics'!G665</f>
        <v>4.8046186429831224E-2</v>
      </c>
      <c r="Y645" s="20">
        <f>('EDA &amp; Statistics'!H666-'EDA &amp; Statistics'!H665)/'EDA &amp; Statistics'!H665</f>
        <v>4.7052861220982945E-3</v>
      </c>
      <c r="Z645" s="20">
        <f>('EDA &amp; Statistics'!I666-'EDA &amp; Statistics'!I665)/'EDA &amp; Statistics'!I665</f>
        <v>1.342312635954598E-3</v>
      </c>
      <c r="AA645" s="20">
        <f>('EDA &amp; Statistics'!J666-'EDA &amp; Statistics'!J665)/'EDA &amp; Statistics'!J665</f>
        <v>3.6491719121298401E-2</v>
      </c>
      <c r="AB645" s="20">
        <f>('EDA &amp; Statistics'!K666-'EDA &amp; Statistics'!K665)/'EDA &amp; Statistics'!K665</f>
        <v>2.3302224842110395E-2</v>
      </c>
      <c r="AC645" s="20">
        <f>('EDA &amp; Statistics'!L666-'EDA &amp; Statistics'!L665)/'EDA &amp; Statistics'!L665</f>
        <v>-1.7589019308037264E-3</v>
      </c>
      <c r="AD645" s="20">
        <f>('EDA &amp; Statistics'!M666-'EDA &amp; Statistics'!M665)/'EDA &amp; Statistics'!M665</f>
        <v>7.5509595374485027E-3</v>
      </c>
      <c r="AE645" s="20">
        <f>('EDA &amp; Statistics'!N666-'EDA &amp; Statistics'!N665)/'EDA &amp; Statistics'!N665</f>
        <v>4.9771434610932537E-3</v>
      </c>
      <c r="AF645" s="20">
        <f>('EDA &amp; Statistics'!O666-'EDA &amp; Statistics'!O665)/'EDA &amp; Statistics'!O665</f>
        <v>1.3387187349299455E-3</v>
      </c>
      <c r="AG645" s="20">
        <f>('EDA &amp; Statistics'!P666-'EDA &amp; Statistics'!P665)/'EDA &amp; Statistics'!P665</f>
        <v>-6.1567281918762805E-4</v>
      </c>
    </row>
    <row r="646" spans="1:33" x14ac:dyDescent="0.3">
      <c r="A646" s="9">
        <v>39610</v>
      </c>
      <c r="B646">
        <f>'EDA &amp; Statistics'!B667-'EDA &amp; Statistics'!B666</f>
        <v>-7.0167064666748047E-2</v>
      </c>
      <c r="C646">
        <f>'EDA &amp; Statistics'!C667-'EDA &amp; Statistics'!C666</f>
        <v>-0.10300016403198242</v>
      </c>
      <c r="D646">
        <f>'EDA &amp; Statistics'!D667-'EDA &amp; Statistics'!D666</f>
        <v>-6.4000129699707031E-2</v>
      </c>
      <c r="E646">
        <f>'EDA &amp; Statistics'!E667-'EDA &amp; Statistics'!E666</f>
        <v>0.11730988923966379</v>
      </c>
      <c r="F646">
        <f>'EDA &amp; Statistics'!F667-'EDA &amp; Statistics'!F666</f>
        <v>9.5000028610229492E-2</v>
      </c>
      <c r="G646">
        <f>'EDA &amp; Statistics'!G667-'EDA &amp; Statistics'!G666</f>
        <v>5.8749914169311523E-2</v>
      </c>
      <c r="H646">
        <f>'EDA &amp; Statistics'!H667-'EDA &amp; Statistics'!H666</f>
        <v>-2.7000188827514648E-2</v>
      </c>
      <c r="I646">
        <f>'EDA &amp; Statistics'!I667-'EDA &amp; Statistics'!I666</f>
        <v>-1.5000104904174805E-2</v>
      </c>
      <c r="J646">
        <f>'EDA &amp; Statistics'!J667-'EDA &amp; Statistics'!J666</f>
        <v>-6.0000419616699219E-2</v>
      </c>
      <c r="K646">
        <f>'EDA &amp; Statistics'!K667-'EDA &amp; Statistics'!K666</f>
        <v>-4.9999713897705078E-2</v>
      </c>
      <c r="L646">
        <f>'EDA &amp; Statistics'!L667-'EDA &amp; Statistics'!L666</f>
        <v>-8.0999851226806641E-2</v>
      </c>
      <c r="M646">
        <f>'EDA &amp; Statistics'!M667-'EDA &amp; Statistics'!M666</f>
        <v>3.2000064849853516E-2</v>
      </c>
      <c r="N646">
        <f>'EDA &amp; Statistics'!N667-'EDA &amp; Statistics'!N666</f>
        <v>-4.7499656677246094E-2</v>
      </c>
      <c r="O646">
        <f>'EDA &amp; Statistics'!O667-'EDA &amp; Statistics'!O666</f>
        <v>1.2499809265136719E-2</v>
      </c>
      <c r="P646">
        <f>'EDA &amp; Statistics'!P667-'EDA &amp; Statistics'!P666</f>
        <v>1.9060134887695313E-2</v>
      </c>
      <c r="R646" s="9">
        <v>39610</v>
      </c>
      <c r="S646" s="20">
        <f>('EDA &amp; Statistics'!B667-'EDA &amp; Statistics'!B666)/'EDA &amp; Statistics'!B666</f>
        <v>-2.0859389673857188E-2</v>
      </c>
      <c r="T646" s="20">
        <f>('EDA &amp; Statistics'!C667-'EDA &amp; Statistics'!C666)/'EDA &amp; Statistics'!C666</f>
        <v>-2.2886381380921618E-2</v>
      </c>
      <c r="U646" s="20">
        <f>('EDA &amp; Statistics'!D667-'EDA &amp; Statistics'!D666)/'EDA &amp; Statistics'!D666</f>
        <v>-1.3210884269374161E-2</v>
      </c>
      <c r="V646" s="20">
        <f>('EDA &amp; Statistics'!E667-'EDA &amp; Statistics'!E666)/'EDA &amp; Statistics'!E666</f>
        <v>8.5378865849633487E-2</v>
      </c>
      <c r="W646" s="20">
        <f>('EDA &amp; Statistics'!F667-'EDA &amp; Statistics'!F666)/'EDA &amp; Statistics'!F666</f>
        <v>5.66741415010905E-2</v>
      </c>
      <c r="X646" s="20">
        <f>('EDA &amp; Statistics'!G667-'EDA &amp; Statistics'!G666)/'EDA &amp; Statistics'!G666</f>
        <v>2.8728563314179015E-2</v>
      </c>
      <c r="Y646" s="20">
        <f>('EDA &amp; Statistics'!H667-'EDA &amp; Statistics'!H666)/'EDA &amp; Statistics'!H666</f>
        <v>-7.4380683130290037E-3</v>
      </c>
      <c r="Z646" s="20">
        <f>('EDA &amp; Statistics'!I667-'EDA &amp; Statistics'!I666)/'EDA &amp; Statistics'!I666</f>
        <v>-4.0214758250593135E-3</v>
      </c>
      <c r="AA646" s="20">
        <f>('EDA &amp; Statistics'!J667-'EDA &amp; Statistics'!J666)/'EDA &amp; Statistics'!J666</f>
        <v>-7.4120342974024131E-3</v>
      </c>
      <c r="AB646" s="20">
        <f>('EDA &amp; Statistics'!K667-'EDA &amp; Statistics'!K666)/'EDA &amp; Statistics'!K666</f>
        <v>-6.5061436916056745E-3</v>
      </c>
      <c r="AC646" s="20">
        <f>('EDA &amp; Statistics'!L667-'EDA &amp; Statistics'!L666)/'EDA &amp; Statistics'!L666</f>
        <v>-1.5857449955434207E-2</v>
      </c>
      <c r="AD646" s="20">
        <f>('EDA &amp; Statistics'!M667-'EDA &amp; Statistics'!M666)/'EDA &amp; Statistics'!M666</f>
        <v>6.4816824306893452E-3</v>
      </c>
      <c r="AE646" s="20">
        <f>('EDA &amp; Statistics'!N667-'EDA &amp; Statistics'!N666)/'EDA &amp; Statistics'!N666</f>
        <v>-7.8414622492167119E-3</v>
      </c>
      <c r="AF646" s="20">
        <f>('EDA &amp; Statistics'!O667-'EDA &amp; Statistics'!O666)/'EDA &amp; Statistics'!O666</f>
        <v>2.2281299407574469E-3</v>
      </c>
      <c r="AG646" s="20">
        <f>('EDA &amp; Statistics'!P667-'EDA &amp; Statistics'!P666)/'EDA &amp; Statistics'!P666</f>
        <v>1.3284869858660312E-3</v>
      </c>
    </row>
    <row r="647" spans="1:33" x14ac:dyDescent="0.3">
      <c r="A647" s="9">
        <v>39611</v>
      </c>
      <c r="B647">
        <f>'EDA &amp; Statistics'!B668-'EDA &amp; Statistics'!B667</f>
        <v>0.12719106674194336</v>
      </c>
      <c r="C647">
        <f>'EDA &amp; Statistics'!C668-'EDA &amp; Statistics'!C667</f>
        <v>0.18349981307983398</v>
      </c>
      <c r="D647">
        <f>'EDA &amp; Statistics'!D668-'EDA &amp; Statistics'!D667</f>
        <v>0.12050008773803711</v>
      </c>
      <c r="E647">
        <f>'EDA &amp; Statistics'!E668-'EDA &amp; Statistics'!E667</f>
        <v>-4.685543079279797E-2</v>
      </c>
      <c r="F647">
        <f>'EDA &amp; Statistics'!F668-'EDA &amp; Statistics'!F667</f>
        <v>-3.9999961853027344E-2</v>
      </c>
      <c r="G647">
        <f>'EDA &amp; Statistics'!G668-'EDA &amp; Statistics'!G667</f>
        <v>-2.8749942779541016E-2</v>
      </c>
      <c r="H647">
        <f>'EDA &amp; Statistics'!H668-'EDA &amp; Statistics'!H667</f>
        <v>5.5000066757202148E-2</v>
      </c>
      <c r="I647">
        <f>'EDA &amp; Statistics'!I668-'EDA &amp; Statistics'!I667</f>
        <v>4.5000076293945313E-2</v>
      </c>
      <c r="J647">
        <f>'EDA &amp; Statistics'!J668-'EDA &amp; Statistics'!J667</f>
        <v>-0.1875</v>
      </c>
      <c r="K647">
        <f>'EDA &amp; Statistics'!K668-'EDA &amp; Statistics'!K667</f>
        <v>-0.10000038146972656</v>
      </c>
      <c r="L647">
        <f>'EDA &amp; Statistics'!L668-'EDA &amp; Statistics'!L667</f>
        <v>5.6000232696533203E-2</v>
      </c>
      <c r="M647">
        <f>'EDA &amp; Statistics'!M668-'EDA &amp; Statistics'!M667</f>
        <v>2.6999950408935547E-2</v>
      </c>
      <c r="N647">
        <f>'EDA &amp; Statistics'!N668-'EDA &amp; Statistics'!N667</f>
        <v>0.10249996185302734</v>
      </c>
      <c r="O647">
        <f>'EDA &amp; Statistics'!O668-'EDA &amp; Statistics'!O667</f>
        <v>3.4999847412109375E-2</v>
      </c>
      <c r="P647">
        <f>'EDA &amp; Statistics'!P668-'EDA &amp; Statistics'!P667</f>
        <v>1.3399124145507813E-3</v>
      </c>
      <c r="R647" s="9">
        <v>39611</v>
      </c>
      <c r="S647" s="20">
        <f>('EDA &amp; Statistics'!B668-'EDA &amp; Statistics'!B667)/'EDA &amp; Statistics'!B667</f>
        <v>3.8617115811534333E-2</v>
      </c>
      <c r="T647" s="20">
        <f>('EDA &amp; Statistics'!C668-'EDA &amp; Statistics'!C667)/'EDA &amp; Statistics'!C667</f>
        <v>4.1728211822178292E-2</v>
      </c>
      <c r="U647" s="20">
        <f>('EDA &amp; Statistics'!D668-'EDA &amp; Statistics'!D667)/'EDA &amp; Statistics'!D667</f>
        <v>2.5206587045848883E-2</v>
      </c>
      <c r="V647" s="20">
        <f>('EDA &amp; Statistics'!E668-'EDA &amp; Statistics'!E667)/'EDA &amp; Statistics'!E667</f>
        <v>-3.1419142718598948E-2</v>
      </c>
      <c r="W647" s="20">
        <f>('EDA &amp; Statistics'!F668-'EDA &amp; Statistics'!F667)/'EDA &amp; Statistics'!F667</f>
        <v>-2.2582900007147511E-2</v>
      </c>
      <c r="X647" s="20">
        <f>('EDA &amp; Statistics'!G668-'EDA &amp; Statistics'!G667)/'EDA &amp; Statistics'!G667</f>
        <v>-1.366604535228548E-2</v>
      </c>
      <c r="Y647" s="20">
        <f>('EDA &amp; Statistics'!H668-'EDA &amp; Statistics'!H667)/'EDA &amp; Statistics'!H667</f>
        <v>1.5265075740416092E-2</v>
      </c>
      <c r="Z647" s="20">
        <f>('EDA &amp; Statistics'!I668-'EDA &amp; Statistics'!I667)/'EDA &amp; Statistics'!I667</f>
        <v>1.2113075998282359E-2</v>
      </c>
      <c r="AA647" s="20">
        <f>('EDA &amp; Statistics'!J668-'EDA &amp; Statistics'!J667)/'EDA &amp; Statistics'!J667</f>
        <v>-2.3335408034934748E-2</v>
      </c>
      <c r="AB647" s="20">
        <f>('EDA &amp; Statistics'!K668-'EDA &amp; Statistics'!K667)/'EDA &amp; Statistics'!K667</f>
        <v>-1.3097626518915228E-2</v>
      </c>
      <c r="AC647" s="20">
        <f>('EDA &amp; Statistics'!L668-'EDA &amp; Statistics'!L667)/'EDA &amp; Statistics'!L667</f>
        <v>1.1139891237114037E-2</v>
      </c>
      <c r="AD647" s="20">
        <f>('EDA &amp; Statistics'!M668-'EDA &amp; Statistics'!M667)/'EDA &amp; Statistics'!M667</f>
        <v>5.4336790410822716E-3</v>
      </c>
      <c r="AE647" s="20">
        <f>('EDA &amp; Statistics'!N668-'EDA &amp; Statistics'!N667)/'EDA &amp; Statistics'!N667</f>
        <v>1.7054901489096535E-2</v>
      </c>
      <c r="AF647" s="20">
        <f>('EDA &amp; Statistics'!O668-'EDA &amp; Statistics'!O667)/'EDA &amp; Statistics'!O667</f>
        <v>6.2249618085023651E-3</v>
      </c>
      <c r="AG647" s="20">
        <f>('EDA &amp; Statistics'!P668-'EDA &amp; Statistics'!P667)/'EDA &amp; Statistics'!P667</f>
        <v>9.3267679967456554E-5</v>
      </c>
    </row>
    <row r="648" spans="1:33" x14ac:dyDescent="0.3">
      <c r="A648" s="9">
        <v>39612</v>
      </c>
      <c r="B648">
        <f>'EDA &amp; Statistics'!B669-'EDA &amp; Statistics'!B668</f>
        <v>6.583094596862793E-2</v>
      </c>
      <c r="C648">
        <f>'EDA &amp; Statistics'!C669-'EDA &amp; Statistics'!C668</f>
        <v>8.2000255584716797E-2</v>
      </c>
      <c r="D648">
        <f>'EDA &amp; Statistics'!D669-'EDA &amp; Statistics'!D668</f>
        <v>6.0999870300292969E-2</v>
      </c>
      <c r="E648">
        <f>'EDA &amp; Statistics'!E669-'EDA &amp; Statistics'!E668</f>
        <v>6.1850074896294904E-2</v>
      </c>
      <c r="F648">
        <f>'EDA &amp; Statistics'!F669-'EDA &amp; Statistics'!F668</f>
        <v>6.6249966621398926E-2</v>
      </c>
      <c r="G648">
        <f>'EDA &amp; Statistics'!G669-'EDA &amp; Statistics'!G668</f>
        <v>6.9999933242797852E-2</v>
      </c>
      <c r="H648">
        <f>'EDA &amp; Statistics'!H669-'EDA &amp; Statistics'!H668</f>
        <v>2.0000934600830078E-3</v>
      </c>
      <c r="I648">
        <f>'EDA &amp; Statistics'!I669-'EDA &amp; Statistics'!I668</f>
        <v>3.0000209808349609E-3</v>
      </c>
      <c r="J648">
        <f>'EDA &amp; Statistics'!J669-'EDA &amp; Statistics'!J668</f>
        <v>0.11750030517578125</v>
      </c>
      <c r="K648">
        <f>'EDA &amp; Statistics'!K669-'EDA &amp; Statistics'!K668</f>
        <v>0.1100001335144043</v>
      </c>
      <c r="L648">
        <f>'EDA &amp; Statistics'!L669-'EDA &amp; Statistics'!L668</f>
        <v>5.7999610900878906E-2</v>
      </c>
      <c r="M648">
        <f>'EDA &amp; Statistics'!M669-'EDA &amp; Statistics'!M668</f>
        <v>4.6000003814697266E-2</v>
      </c>
      <c r="N648">
        <f>'EDA &amp; Statistics'!N669-'EDA &amp; Statistics'!N668</f>
        <v>0.125</v>
      </c>
      <c r="O648">
        <f>'EDA &amp; Statistics'!O669-'EDA &amp; Statistics'!O668</f>
        <v>0.10500001907348633</v>
      </c>
      <c r="P648">
        <f>'EDA &amp; Statistics'!P669-'EDA &amp; Statistics'!P668</f>
        <v>0.12857723236083984</v>
      </c>
      <c r="R648" s="9">
        <v>39612</v>
      </c>
      <c r="S648" s="20">
        <f>('EDA &amp; Statistics'!B669-'EDA &amp; Statistics'!B668)/'EDA &amp; Statistics'!B668</f>
        <v>1.9244110653270353E-2</v>
      </c>
      <c r="T648" s="20">
        <f>('EDA &amp; Statistics'!C669-'EDA &amp; Statistics'!C668)/'EDA &amp; Statistics'!C668</f>
        <v>1.7900078202961928E-2</v>
      </c>
      <c r="U648" s="20">
        <f>('EDA &amp; Statistics'!D669-'EDA &amp; Statistics'!D668)/'EDA &amp; Statistics'!D668</f>
        <v>1.2446412980089203E-2</v>
      </c>
      <c r="V648" s="20">
        <f>('EDA &amp; Statistics'!E669-'EDA &amp; Statistics'!E668)/'EDA &amp; Statistics'!E668</f>
        <v>4.2819219239250209E-2</v>
      </c>
      <c r="W648" s="20">
        <f>('EDA &amp; Statistics'!F669-'EDA &amp; Statistics'!F668)/'EDA &amp; Statistics'!F668</f>
        <v>3.826712768039283E-2</v>
      </c>
      <c r="X648" s="20">
        <f>('EDA &amp; Statistics'!G669-'EDA &amp; Statistics'!G668)/'EDA &amp; Statistics'!G668</f>
        <v>3.373490681165886E-2</v>
      </c>
      <c r="Y648" s="20">
        <f>('EDA &amp; Statistics'!H669-'EDA &amp; Statistics'!H668)/'EDA &amp; Statistics'!H668</f>
        <v>5.4677240684924825E-4</v>
      </c>
      <c r="Z648" s="20">
        <f>('EDA &amp; Statistics'!I669-'EDA &amp; Statistics'!I668)/'EDA &amp; Statistics'!I668</f>
        <v>7.9787792245854196E-4</v>
      </c>
      <c r="AA648" s="20">
        <f>('EDA &amp; Statistics'!J669-'EDA &amp; Statistics'!J668)/'EDA &amp; Statistics'!J668</f>
        <v>1.4972960491936757E-2</v>
      </c>
      <c r="AB648" s="20">
        <f>('EDA &amp; Statistics'!K669-'EDA &amp; Statistics'!K668)/'EDA &amp; Statistics'!K668</f>
        <v>1.4598558160845055E-2</v>
      </c>
      <c r="AC648" s="20">
        <f>('EDA &amp; Statistics'!L669-'EDA &amp; Statistics'!L668)/'EDA &amp; Statistics'!L668</f>
        <v>1.1410507340458904E-2</v>
      </c>
      <c r="AD648" s="20">
        <f>('EDA &amp; Statistics'!M669-'EDA &amp; Statistics'!M668)/'EDA &amp; Statistics'!M668</f>
        <v>9.2073670007485654E-3</v>
      </c>
      <c r="AE648" s="20">
        <f>('EDA &amp; Statistics'!N669-'EDA &amp; Statistics'!N668)/'EDA &amp; Statistics'!N668</f>
        <v>2.0449897112391275E-2</v>
      </c>
      <c r="AF648" s="20">
        <f>('EDA &amp; Statistics'!O669-'EDA &amp; Statistics'!O668)/'EDA &amp; Statistics'!O668</f>
        <v>1.8559438438782407E-2</v>
      </c>
      <c r="AG648" s="20">
        <f>('EDA &amp; Statistics'!P669-'EDA &amp; Statistics'!P668)/'EDA &amp; Statistics'!P668</f>
        <v>8.9490788037069682E-3</v>
      </c>
    </row>
    <row r="649" spans="1:33" x14ac:dyDescent="0.3">
      <c r="A649" s="9">
        <v>39615</v>
      </c>
      <c r="B649">
        <f>'EDA &amp; Statistics'!B670-'EDA &amp; Statistics'!B669</f>
        <v>8.5501670837402344E-3</v>
      </c>
      <c r="C649">
        <f>'EDA &amp; Statistics'!C670-'EDA &amp; Statistics'!C669</f>
        <v>-1.4500141143798828E-2</v>
      </c>
      <c r="D649">
        <f>'EDA &amp; Statistics'!D670-'EDA &amp; Statistics'!D669</f>
        <v>-9.5000267028808594E-3</v>
      </c>
      <c r="E649">
        <f>'EDA &amp; Statistics'!E670-'EDA &amp; Statistics'!E669</f>
        <v>-3.7682699184319546E-2</v>
      </c>
      <c r="F649">
        <f>'EDA &amp; Statistics'!F670-'EDA &amp; Statistics'!F669</f>
        <v>-2.6250004768371582E-2</v>
      </c>
      <c r="G649">
        <f>'EDA &amp; Statistics'!G670-'EDA &amp; Statistics'!G669</f>
        <v>-8.7499618530273438E-3</v>
      </c>
      <c r="H649">
        <f>'EDA &amp; Statistics'!H670-'EDA &amp; Statistics'!H669</f>
        <v>-2.0000934600830078E-3</v>
      </c>
      <c r="I649">
        <f>'EDA &amp; Statistics'!I670-'EDA &amp; Statistics'!I669</f>
        <v>2.0000934600830078E-3</v>
      </c>
      <c r="J649">
        <f>'EDA &amp; Statistics'!J670-'EDA &amp; Statistics'!J669</f>
        <v>-3.7500381469726563E-2</v>
      </c>
      <c r="K649">
        <f>'EDA &amp; Statistics'!K670-'EDA &amp; Statistics'!K669</f>
        <v>1.7499923706054688E-2</v>
      </c>
      <c r="L649">
        <f>'EDA &amp; Statistics'!L670-'EDA &amp; Statistics'!L669</f>
        <v>4.8000335693359375E-2</v>
      </c>
      <c r="M649">
        <f>'EDA &amp; Statistics'!M670-'EDA &amp; Statistics'!M669</f>
        <v>-4.9996376037597656E-3</v>
      </c>
      <c r="N649">
        <f>'EDA &amp; Statistics'!N670-'EDA &amp; Statistics'!N669</f>
        <v>2.7499675750732422E-2</v>
      </c>
      <c r="O649">
        <f>'EDA &amp; Statistics'!O670-'EDA &amp; Statistics'!O669</f>
        <v>-3.2499790191650391E-2</v>
      </c>
      <c r="P649">
        <f>'EDA &amp; Statistics'!P670-'EDA &amp; Statistics'!P669</f>
        <v>9.4223976135253906E-2</v>
      </c>
      <c r="R649" s="9">
        <v>39615</v>
      </c>
      <c r="S649" s="20">
        <f>('EDA &amp; Statistics'!B670-'EDA &amp; Statistics'!B669)/'EDA &amp; Statistics'!B669</f>
        <v>2.4522465969112305E-3</v>
      </c>
      <c r="T649" s="20">
        <f>('EDA &amp; Statistics'!C670-'EDA &amp; Statistics'!C669)/'EDA &amp; Statistics'!C669</f>
        <v>-3.1096163010199385E-3</v>
      </c>
      <c r="U649" s="20">
        <f>('EDA &amp; Statistics'!D670-'EDA &amp; Statistics'!D669)/'EDA &amp; Statistics'!D669</f>
        <v>-1.9145560071296861E-3</v>
      </c>
      <c r="V649" s="20">
        <f>('EDA &amp; Statistics'!E670-'EDA &amp; Statistics'!E669)/'EDA &amp; Statistics'!E669</f>
        <v>-2.5016784707578205E-2</v>
      </c>
      <c r="W649" s="20">
        <f>('EDA &amp; Statistics'!F670-'EDA &amp; Statistics'!F669)/'EDA &amp; Statistics'!F669</f>
        <v>-1.4603618670077964E-2</v>
      </c>
      <c r="X649" s="20">
        <f>('EDA &amp; Statistics'!G670-'EDA &amp; Statistics'!G669)/'EDA &amp; Statistics'!G669</f>
        <v>-4.0792363313904905E-3</v>
      </c>
      <c r="Y649" s="20">
        <f>('EDA &amp; Statistics'!H670-'EDA &amp; Statistics'!H669)/'EDA &amp; Statistics'!H669</f>
        <v>-5.4647361015814255E-4</v>
      </c>
      <c r="Z649" s="20">
        <f>('EDA &amp; Statistics'!I670-'EDA &amp; Statistics'!I669)/'EDA &amp; Statistics'!I669</f>
        <v>5.315156667553265E-4</v>
      </c>
      <c r="AA649" s="20">
        <f>('EDA &amp; Statistics'!J670-'EDA &amp; Statistics'!J669)/'EDA &amp; Statistics'!J669</f>
        <v>-4.7081457314903374E-3</v>
      </c>
      <c r="AB649" s="20">
        <f>('EDA &amp; Statistics'!K670-'EDA &amp; Statistics'!K669)/'EDA &amp; Statistics'!K669</f>
        <v>2.2890678547698093E-3</v>
      </c>
      <c r="AC649" s="20">
        <f>('EDA &amp; Statistics'!L670-'EDA &amp; Statistics'!L669)/'EDA &amp; Statistics'!L669</f>
        <v>9.3367705926230022E-3</v>
      </c>
      <c r="AD649" s="20">
        <f>('EDA &amp; Statistics'!M670-'EDA &amp; Statistics'!M669)/'EDA &amp; Statistics'!M669</f>
        <v>-9.9159813275025914E-4</v>
      </c>
      <c r="AE649" s="20">
        <f>('EDA &amp; Statistics'!N670-'EDA &amp; Statistics'!N669)/'EDA &amp; Statistics'!N669</f>
        <v>4.4087655166055529E-3</v>
      </c>
      <c r="AF649" s="20">
        <f>('EDA &amp; Statistics'!O670-'EDA &amp; Statistics'!O669)/'EDA &amp; Statistics'!O669</f>
        <v>-5.6398770095221797E-3</v>
      </c>
      <c r="AG649" s="20">
        <f>('EDA &amp; Statistics'!P670-'EDA &amp; Statistics'!P669)/'EDA &amp; Statistics'!P669</f>
        <v>6.499896450066169E-3</v>
      </c>
    </row>
    <row r="650" spans="1:33" x14ac:dyDescent="0.3">
      <c r="A650" s="9">
        <v>39616</v>
      </c>
      <c r="B650">
        <f>'EDA &amp; Statistics'!B671-'EDA &amp; Statistics'!B670</f>
        <v>-0.10691618919372559</v>
      </c>
      <c r="C650">
        <f>'EDA &amp; Statistics'!C671-'EDA &amp; Statistics'!C670</f>
        <v>-8.3499908447265625E-2</v>
      </c>
      <c r="D650">
        <f>'EDA &amp; Statistics'!D671-'EDA &amp; Statistics'!D670</f>
        <v>-4.6999931335449219E-2</v>
      </c>
      <c r="E650">
        <f>'EDA &amp; Statistics'!E671-'EDA &amp; Statistics'!E670</f>
        <v>-7.1474720580683604E-2</v>
      </c>
      <c r="F650">
        <f>'EDA &amp; Statistics'!F671-'EDA &amp; Statistics'!F670</f>
        <v>-6.5000057220458984E-2</v>
      </c>
      <c r="G650">
        <f>'EDA &amp; Statistics'!G671-'EDA &amp; Statistics'!G670</f>
        <v>-5.2500009536743164E-2</v>
      </c>
      <c r="H650">
        <f>'EDA &amp; Statistics'!H671-'EDA &amp; Statistics'!H670</f>
        <v>-2.3000001907348633E-2</v>
      </c>
      <c r="I650">
        <f>'EDA &amp; Statistics'!I671-'EDA &amp; Statistics'!I670</f>
        <v>-9.9999904632568359E-3</v>
      </c>
      <c r="J650">
        <f>'EDA &amp; Statistics'!J671-'EDA &amp; Statistics'!J670</f>
        <v>-0.11999988555908203</v>
      </c>
      <c r="K650">
        <f>'EDA &amp; Statistics'!K671-'EDA &amp; Statistics'!K670</f>
        <v>-8.7500095367431641E-2</v>
      </c>
      <c r="L650">
        <f>'EDA &amp; Statistics'!L671-'EDA &amp; Statistics'!L670</f>
        <v>-6.2000274658203125E-2</v>
      </c>
      <c r="M650">
        <f>'EDA &amp; Statistics'!M671-'EDA &amp; Statistics'!M670</f>
        <v>-3.0000209808349609E-2</v>
      </c>
      <c r="N650">
        <f>'EDA &amp; Statistics'!N671-'EDA &amp; Statistics'!N670</f>
        <v>-0.16249990463256836</v>
      </c>
      <c r="O650">
        <f>'EDA &amp; Statistics'!O671-'EDA &amp; Statistics'!O670</f>
        <v>-6.7500114440917969E-2</v>
      </c>
      <c r="P650">
        <f>'EDA &amp; Statistics'!P671-'EDA &amp; Statistics'!P670</f>
        <v>-0.11232185363769531</v>
      </c>
      <c r="R650" s="9">
        <v>39616</v>
      </c>
      <c r="S650" s="20">
        <f>('EDA &amp; Statistics'!B671-'EDA &amp; Statistics'!B670)/'EDA &amp; Statistics'!B670</f>
        <v>-3.0589284326885881E-2</v>
      </c>
      <c r="T650" s="20">
        <f>('EDA &amp; Statistics'!C671-'EDA &amp; Statistics'!C670)/'EDA &amp; Statistics'!C670</f>
        <v>-1.7962764131218282E-2</v>
      </c>
      <c r="U650" s="20">
        <f>('EDA &amp; Statistics'!D671-'EDA &amp; Statistics'!D670)/'EDA &amp; Statistics'!D670</f>
        <v>-9.4901428778435114E-3</v>
      </c>
      <c r="V650" s="20">
        <f>('EDA &amp; Statistics'!E671-'EDA &amp; Statistics'!E670)/'EDA &amp; Statistics'!E670</f>
        <v>-4.8668147391671794E-2</v>
      </c>
      <c r="W650" s="20">
        <f>('EDA &amp; Statistics'!F671-'EDA &amp; Statistics'!F670)/'EDA &amp; Statistics'!F670</f>
        <v>-3.6697279813965533E-2</v>
      </c>
      <c r="X650" s="20">
        <f>('EDA &amp; Statistics'!G671-'EDA &amp; Statistics'!G670)/'EDA &amp; Statistics'!G670</f>
        <v>-2.4575779552017493E-2</v>
      </c>
      <c r="Y650" s="20">
        <f>('EDA &amp; Statistics'!H671-'EDA &amp; Statistics'!H670)/'EDA &amp; Statistics'!H670</f>
        <v>-6.2875893808964278E-3</v>
      </c>
      <c r="Z650" s="20">
        <f>('EDA &amp; Statistics'!I671-'EDA &amp; Statistics'!I670)/'EDA &amp; Statistics'!I670</f>
        <v>-2.6560398896752092E-3</v>
      </c>
      <c r="AA650" s="20">
        <f>('EDA &amp; Statistics'!J671-'EDA &amp; Statistics'!J670)/'EDA &amp; Statistics'!J670</f>
        <v>-1.5137166701192625E-2</v>
      </c>
      <c r="AB650" s="20">
        <f>('EDA &amp; Statistics'!K671-'EDA &amp; Statistics'!K670)/'EDA &amp; Statistics'!K670</f>
        <v>-1.141926218028807E-2</v>
      </c>
      <c r="AC650" s="20">
        <f>('EDA &amp; Statistics'!L671-'EDA &amp; Statistics'!L670)/'EDA &amp; Statistics'!L670</f>
        <v>-1.1948404915879458E-2</v>
      </c>
      <c r="AD650" s="20">
        <f>('EDA &amp; Statistics'!M671-'EDA &amp; Statistics'!M670)/'EDA &amp; Statistics'!M670</f>
        <v>-5.9559675879490934E-3</v>
      </c>
      <c r="AE650" s="20">
        <f>('EDA &amp; Statistics'!N671-'EDA &amp; Statistics'!N670)/'EDA &amp; Statistics'!N670</f>
        <v>-2.5937734731944065E-2</v>
      </c>
      <c r="AF650" s="20">
        <f>('EDA &amp; Statistics'!O671-'EDA &amp; Statistics'!O670)/'EDA &amp; Statistics'!O670</f>
        <v>-1.1780124645066304E-2</v>
      </c>
      <c r="AG650" s="20">
        <f>('EDA &amp; Statistics'!P671-'EDA &amp; Statistics'!P670)/'EDA &amp; Statistics'!P670</f>
        <v>-7.698312532350554E-3</v>
      </c>
    </row>
    <row r="651" spans="1:33" x14ac:dyDescent="0.3">
      <c r="A651" s="9">
        <v>39617</v>
      </c>
      <c r="B651">
        <f>'EDA &amp; Statistics'!B672-'EDA &amp; Statistics'!B671</f>
        <v>-5.715489387512207E-2</v>
      </c>
      <c r="C651">
        <f>'EDA &amp; Statistics'!C672-'EDA &amp; Statistics'!C671</f>
        <v>-0.12849998474121094</v>
      </c>
      <c r="D651">
        <f>'EDA &amp; Statistics'!D672-'EDA &amp; Statistics'!D671</f>
        <v>-9.5499992370605469E-2</v>
      </c>
      <c r="E651">
        <f>'EDA &amp; Statistics'!E672-'EDA &amp; Statistics'!E671</f>
        <v>-7.6600499117303933E-2</v>
      </c>
      <c r="F651">
        <f>'EDA &amp; Statistics'!F672-'EDA &amp; Statistics'!F671</f>
        <v>-7.2499990463256836E-2</v>
      </c>
      <c r="G651">
        <f>'EDA &amp; Statistics'!G672-'EDA &amp; Statistics'!G671</f>
        <v>-6.25E-2</v>
      </c>
      <c r="H651">
        <f>'EDA &amp; Statistics'!H672-'EDA &amp; Statistics'!H671</f>
        <v>1.5000104904174805E-2</v>
      </c>
      <c r="I651">
        <f>'EDA &amp; Statistics'!I672-'EDA &amp; Statistics'!I671</f>
        <v>-5.0001144409179688E-3</v>
      </c>
      <c r="J651">
        <f>'EDA &amp; Statistics'!J672-'EDA &amp; Statistics'!J671</f>
        <v>-4.7499656677246094E-2</v>
      </c>
      <c r="K651">
        <f>'EDA &amp; Statistics'!K672-'EDA &amp; Statistics'!K671</f>
        <v>-5.9999942779541016E-2</v>
      </c>
      <c r="L651">
        <f>'EDA &amp; Statistics'!L672-'EDA &amp; Statistics'!L671</f>
        <v>-8.9998245239257813E-3</v>
      </c>
      <c r="M651">
        <f>'EDA &amp; Statistics'!M672-'EDA &amp; Statistics'!M671</f>
        <v>-1.8000125885009766E-2</v>
      </c>
      <c r="N651">
        <f>'EDA &amp; Statistics'!N672-'EDA &amp; Statistics'!N671</f>
        <v>2.7500152587890625E-2</v>
      </c>
      <c r="O651">
        <f>'EDA &amp; Statistics'!O672-'EDA &amp; Statistics'!O671</f>
        <v>-7.49969482421875E-3</v>
      </c>
      <c r="P651">
        <f>'EDA &amp; Statistics'!P672-'EDA &amp; Statistics'!P671</f>
        <v>-0.21258449554443359</v>
      </c>
      <c r="R651" s="9">
        <v>39617</v>
      </c>
      <c r="S651" s="20">
        <f>('EDA &amp; Statistics'!B672-'EDA &amp; Statistics'!B671)/'EDA &amp; Statistics'!B671</f>
        <v>-1.6868305275900667E-2</v>
      </c>
      <c r="T651" s="20">
        <f>('EDA &amp; Statistics'!C672-'EDA &amp; Statistics'!C671)/'EDA &amp; Statistics'!C671</f>
        <v>-2.8148955778864133E-2</v>
      </c>
      <c r="U651" s="20">
        <f>('EDA &amp; Statistics'!D672-'EDA &amp; Statistics'!D671)/'EDA &amp; Statistics'!D671</f>
        <v>-1.9467942846417025E-2</v>
      </c>
      <c r="V651" s="20">
        <f>('EDA &amp; Statistics'!E672-'EDA &amp; Statistics'!E671)/'EDA &amp; Statistics'!E671</f>
        <v>-5.4826675146633641E-2</v>
      </c>
      <c r="W651" s="20">
        <f>('EDA &amp; Statistics'!F672-'EDA &amp; Statistics'!F671)/'EDA &amp; Statistics'!F671</f>
        <v>-4.2490838089012682E-2</v>
      </c>
      <c r="X651" s="20">
        <f>('EDA &amp; Statistics'!G672-'EDA &amp; Statistics'!G671)/'EDA &amp; Statistics'!G671</f>
        <v>-2.9994001062485863E-2</v>
      </c>
      <c r="Y651" s="20">
        <f>('EDA &amp; Statistics'!H672-'EDA &amp; Statistics'!H671)/'EDA &amp; Statistics'!H671</f>
        <v>4.1265763255925458E-3</v>
      </c>
      <c r="Z651" s="20">
        <f>('EDA &amp; Statistics'!I672-'EDA &amp; Statistics'!I671)/'EDA &amp; Statistics'!I671</f>
        <v>-1.3315883591291011E-3</v>
      </c>
      <c r="AA651" s="20">
        <f>('EDA &amp; Statistics'!J672-'EDA &amp; Statistics'!J671)/'EDA &amp; Statistics'!J671</f>
        <v>-6.0838498076833114E-3</v>
      </c>
      <c r="AB651" s="20">
        <f>('EDA &amp; Statistics'!K672-'EDA &amp; Statistics'!K671)/'EDA &amp; Statistics'!K671</f>
        <v>-7.9207847247935066E-3</v>
      </c>
      <c r="AC651" s="20">
        <f>('EDA &amp; Statistics'!L672-'EDA &amp; Statistics'!L671)/'EDA &amp; Statistics'!L671</f>
        <v>-1.7553783456958818E-3</v>
      </c>
      <c r="AD651" s="20">
        <f>('EDA &amp; Statistics'!M672-'EDA &amp; Statistics'!M671)/'EDA &amp; Statistics'!M671</f>
        <v>-3.5949922098502539E-3</v>
      </c>
      <c r="AE651" s="20">
        <f>('EDA &amp; Statistics'!N672-'EDA &amp; Statistics'!N671)/'EDA &amp; Statistics'!N671</f>
        <v>4.5063748889463641E-3</v>
      </c>
      <c r="AF651" s="20">
        <f>('EDA &amp; Statistics'!O672-'EDA &amp; Statistics'!O671)/'EDA &amp; Statistics'!O671</f>
        <v>-1.3244494393868595E-3</v>
      </c>
      <c r="AG651" s="20">
        <f>('EDA &amp; Statistics'!P672-'EDA &amp; Statistics'!P671)/'EDA &amp; Statistics'!P671</f>
        <v>-1.468314654908082E-2</v>
      </c>
    </row>
    <row r="652" spans="1:33" x14ac:dyDescent="0.3">
      <c r="A652" s="9">
        <v>39618</v>
      </c>
      <c r="B652">
        <f>'EDA &amp; Statistics'!B673-'EDA &amp; Statistics'!B672</f>
        <v>3.7201881408691406E-2</v>
      </c>
      <c r="C652">
        <f>'EDA &amp; Statistics'!C673-'EDA &amp; Statistics'!C672</f>
        <v>5.7000160217285156E-2</v>
      </c>
      <c r="D652">
        <f>'EDA &amp; Statistics'!D673-'EDA &amp; Statistics'!D672</f>
        <v>3.3999919891357422E-2</v>
      </c>
      <c r="E652">
        <f>'EDA &amp; Statistics'!E673-'EDA &amp; Statistics'!E672</f>
        <v>2.6625857330933256E-2</v>
      </c>
      <c r="F652">
        <f>'EDA &amp; Statistics'!F673-'EDA &amp; Statistics'!F672</f>
        <v>2.2500038146972656E-2</v>
      </c>
      <c r="G652">
        <f>'EDA &amp; Statistics'!G673-'EDA &amp; Statistics'!G672</f>
        <v>1.5000104904174805E-2</v>
      </c>
      <c r="H652">
        <f>'EDA &amp; Statistics'!H673-'EDA &amp; Statistics'!H672</f>
        <v>1.7999887466430664E-2</v>
      </c>
      <c r="I652">
        <f>'EDA &amp; Statistics'!I673-'EDA &amp; Statistics'!I672</f>
        <v>3.9999961853027344E-2</v>
      </c>
      <c r="J652">
        <f>'EDA &amp; Statistics'!J673-'EDA &amp; Statistics'!J672</f>
        <v>7.2499752044677734E-2</v>
      </c>
      <c r="K652">
        <f>'EDA &amp; Statistics'!K673-'EDA &amp; Statistics'!K672</f>
        <v>-1.9999980926513672E-2</v>
      </c>
      <c r="L652">
        <f>'EDA &amp; Statistics'!L673-'EDA &amp; Statistics'!L672</f>
        <v>7.1000099182128906E-2</v>
      </c>
      <c r="M652">
        <f>'EDA &amp; Statistics'!M673-'EDA &amp; Statistics'!M672</f>
        <v>5.2000045776367188E-2</v>
      </c>
      <c r="N652">
        <f>'EDA &amp; Statistics'!N673-'EDA &amp; Statistics'!N672</f>
        <v>0.13749980926513672</v>
      </c>
      <c r="O652">
        <f>'EDA &amp; Statistics'!O673-'EDA &amp; Statistics'!O672</f>
        <v>9.9999904632568359E-2</v>
      </c>
      <c r="P652">
        <f>'EDA &amp; Statistics'!P673-'EDA &amp; Statistics'!P672</f>
        <v>5.1220893859863281E-2</v>
      </c>
      <c r="R652" s="9">
        <v>39618</v>
      </c>
      <c r="S652" s="20">
        <f>('EDA &amp; Statistics'!B673-'EDA &amp; Statistics'!B672)/'EDA &amp; Statistics'!B672</f>
        <v>1.1167892787771173E-2</v>
      </c>
      <c r="T652" s="20">
        <f>('EDA &amp; Statistics'!C673-'EDA &amp; Statistics'!C672)/'EDA &amp; Statistics'!C672</f>
        <v>1.2848001642301737E-2</v>
      </c>
      <c r="U652" s="20">
        <f>('EDA &amp; Statistics'!D673-'EDA &amp; Statistics'!D672)/'EDA &amp; Statistics'!D672</f>
        <v>7.0685904980926015E-3</v>
      </c>
      <c r="V652" s="20">
        <f>('EDA &amp; Statistics'!E673-'EDA &amp; Statistics'!E672)/'EDA &amp; Statistics'!E672</f>
        <v>2.0162874858559009E-2</v>
      </c>
      <c r="W652" s="20">
        <f>('EDA &amp; Statistics'!F673-'EDA &amp; Statistics'!F672)/'EDA &amp; Statistics'!F672</f>
        <v>1.3772020610456648E-2</v>
      </c>
      <c r="X652" s="20">
        <f>('EDA &amp; Statistics'!G673-'EDA &amp; Statistics'!G672)/'EDA &amp; Statistics'!G672</f>
        <v>7.4212021439211901E-3</v>
      </c>
      <c r="Y652" s="20">
        <f>('EDA &amp; Statistics'!H673-'EDA &amp; Statistics'!H672)/'EDA &amp; Statistics'!H672</f>
        <v>4.9314758893502673E-3</v>
      </c>
      <c r="Z652" s="20">
        <f>('EDA &amp; Statistics'!I673-'EDA &amp; Statistics'!I672)/'EDA &amp; Statistics'!I672</f>
        <v>1.0666656494140624E-2</v>
      </c>
      <c r="AA652" s="20">
        <f>('EDA &amp; Statistics'!J673-'EDA &amp; Statistics'!J672)/'EDA &amp; Statistics'!J672</f>
        <v>9.3427512765839778E-3</v>
      </c>
      <c r="AB652" s="20">
        <f>('EDA &amp; Statistics'!K673-'EDA &amp; Statistics'!K672)/'EDA &amp; Statistics'!K672</f>
        <v>-2.6613414879362736E-3</v>
      </c>
      <c r="AC652" s="20">
        <f>('EDA &amp; Statistics'!L673-'EDA &amp; Statistics'!L672)/'EDA &amp; Statistics'!L672</f>
        <v>1.3872625783268849E-2</v>
      </c>
      <c r="AD652" s="20">
        <f>('EDA &amp; Statistics'!M673-'EDA &amp; Statistics'!M672)/'EDA &amp; Statistics'!M672</f>
        <v>1.0422939949196627E-2</v>
      </c>
      <c r="AE652" s="20">
        <f>('EDA &amp; Statistics'!N673-'EDA &amp; Statistics'!N672)/'EDA &amp; Statistics'!N672</f>
        <v>2.2430637308018597E-2</v>
      </c>
      <c r="AF652" s="20">
        <f>('EDA &amp; Statistics'!O673-'EDA &amp; Statistics'!O672)/'EDA &amp; Statistics'!O672</f>
        <v>1.7683448438980235E-2</v>
      </c>
      <c r="AG652" s="20">
        <f>('EDA &amp; Statistics'!P673-'EDA &amp; Statistics'!P672)/'EDA &amp; Statistics'!P672</f>
        <v>3.5905318899451736E-3</v>
      </c>
    </row>
    <row r="653" spans="1:33" x14ac:dyDescent="0.3">
      <c r="A653" s="9">
        <v>39619</v>
      </c>
      <c r="B653">
        <f>'EDA &amp; Statistics'!B674-'EDA &amp; Statistics'!B673</f>
        <v>-5.7380914688110352E-2</v>
      </c>
      <c r="C653">
        <f>'EDA &amp; Statistics'!C674-'EDA &amp; Statistics'!C673</f>
        <v>-5.6000232696533203E-2</v>
      </c>
      <c r="D653">
        <f>'EDA &amp; Statistics'!D674-'EDA &amp; Statistics'!D673</f>
        <v>-2.3499965667724609E-2</v>
      </c>
      <c r="E653">
        <f>'EDA &amp; Statistics'!E674-'EDA &amp; Statistics'!E673</f>
        <v>-1.4029500553866647E-2</v>
      </c>
      <c r="F653">
        <f>'EDA &amp; Statistics'!F674-'EDA &amp; Statistics'!F673</f>
        <v>-1.6250014305114746E-2</v>
      </c>
      <c r="G653">
        <f>'EDA &amp; Statistics'!G674-'EDA &amp; Statistics'!G673</f>
        <v>-1.8750190734863281E-2</v>
      </c>
      <c r="H653">
        <f>'EDA &amp; Statistics'!H674-'EDA &amp; Statistics'!H673</f>
        <v>-4.2999982833862305E-2</v>
      </c>
      <c r="I653">
        <f>'EDA &amp; Statistics'!I674-'EDA &amp; Statistics'!I673</f>
        <v>-3.9999961853027344E-2</v>
      </c>
      <c r="J653">
        <f>'EDA &amp; Statistics'!J674-'EDA &amp; Statistics'!J673</f>
        <v>8.7500095367431641E-2</v>
      </c>
      <c r="K653">
        <f>'EDA &amp; Statistics'!K674-'EDA &amp; Statistics'!K673</f>
        <v>8.5000038146972656E-2</v>
      </c>
      <c r="L653">
        <f>'EDA &amp; Statistics'!L674-'EDA &amp; Statistics'!L673</f>
        <v>-6.4000129699707031E-2</v>
      </c>
      <c r="M653">
        <f>'EDA &amp; Statistics'!M674-'EDA &amp; Statistics'!M673</f>
        <v>-4.6000003814697266E-2</v>
      </c>
      <c r="N653">
        <f>'EDA &amp; Statistics'!N674-'EDA &amp; Statistics'!N673</f>
        <v>-0.11249971389770508</v>
      </c>
      <c r="O653">
        <f>'EDA &amp; Statistics'!O674-'EDA &amp; Statistics'!O673</f>
        <v>-9.0000152587890625E-2</v>
      </c>
      <c r="P653">
        <f>'EDA &amp; Statistics'!P674-'EDA &amp; Statistics'!P673</f>
        <v>0.15984916687011719</v>
      </c>
      <c r="R653" s="9">
        <v>39619</v>
      </c>
      <c r="S653" s="20">
        <f>('EDA &amp; Statistics'!B674-'EDA &amp; Statistics'!B673)/'EDA &amp; Statistics'!B673</f>
        <v>-1.7035329092308645E-2</v>
      </c>
      <c r="T653" s="20">
        <f>('EDA &amp; Statistics'!C674-'EDA &amp; Statistics'!C673)/'EDA &amp; Statistics'!C673</f>
        <v>-1.2462496894748721E-2</v>
      </c>
      <c r="U653" s="20">
        <f>('EDA &amp; Statistics'!D674-'EDA &amp; Statistics'!D673)/'EDA &amp; Statistics'!D673</f>
        <v>-4.8513555602718644E-3</v>
      </c>
      <c r="V653" s="20">
        <f>('EDA &amp; Statistics'!E674-'EDA &amp; Statistics'!E673)/'EDA &amp; Statistics'!E673</f>
        <v>-1.0414095350288545E-2</v>
      </c>
      <c r="W653" s="20">
        <f>('EDA &amp; Statistics'!F674-'EDA &amp; Statistics'!F673)/'EDA &amp; Statistics'!F673</f>
        <v>-9.8113293917673934E-3</v>
      </c>
      <c r="X653" s="20">
        <f>('EDA &amp; Statistics'!G674-'EDA &amp; Statistics'!G673)/'EDA &amp; Statistics'!G673</f>
        <v>-9.2081962829067381E-3</v>
      </c>
      <c r="Y653" s="20">
        <f>('EDA &amp; Statistics'!H674-'EDA &amp; Statistics'!H673)/'EDA &amp; Statistics'!H673</f>
        <v>-1.1723005189504096E-2</v>
      </c>
      <c r="Z653" s="20">
        <f>('EDA &amp; Statistics'!I674-'EDA &amp; Statistics'!I673)/'EDA &amp; Statistics'!I673</f>
        <v>-1.0554079750826791E-2</v>
      </c>
      <c r="AA653" s="20">
        <f>('EDA &amp; Statistics'!J674-'EDA &amp; Statistics'!J673)/'EDA &amp; Statistics'!J673</f>
        <v>1.1171413415960349E-2</v>
      </c>
      <c r="AB653" s="20">
        <f>('EDA &amp; Statistics'!K674-'EDA &amp; Statistics'!K673)/'EDA &amp; Statistics'!K673</f>
        <v>1.1340899192106147E-2</v>
      </c>
      <c r="AC653" s="20">
        <f>('EDA &amp; Statistics'!L674-'EDA &amp; Statistics'!L673)/'EDA &amp; Statistics'!L673</f>
        <v>-1.2333807689345883E-2</v>
      </c>
      <c r="AD653" s="20">
        <f>('EDA &amp; Statistics'!M674-'EDA &amp; Statistics'!M673)/'EDA &amp; Statistics'!M673</f>
        <v>-9.125174533660154E-3</v>
      </c>
      <c r="AE653" s="20">
        <f>('EDA &amp; Statistics'!N674-'EDA &amp; Statistics'!N673)/'EDA &amp; Statistics'!N673</f>
        <v>-1.7949695295916737E-2</v>
      </c>
      <c r="AF653" s="20">
        <f>('EDA &amp; Statistics'!O674-'EDA &amp; Statistics'!O673)/'EDA &amp; Statistics'!O673</f>
        <v>-1.5638601355029494E-2</v>
      </c>
      <c r="AG653" s="20">
        <f>('EDA &amp; Statistics'!P674-'EDA &amp; Statistics'!P673)/'EDA &amp; Statistics'!P673</f>
        <v>1.1165173005426181E-2</v>
      </c>
    </row>
    <row r="654" spans="1:33" x14ac:dyDescent="0.3">
      <c r="A654" s="9">
        <v>39622</v>
      </c>
      <c r="B654">
        <f>'EDA &amp; Statistics'!B675-'EDA &amp; Statistics'!B674</f>
        <v>6.4937114715576172E-2</v>
      </c>
      <c r="C654">
        <f>'EDA &amp; Statistics'!C675-'EDA &amp; Statistics'!C674</f>
        <v>9.4500064849853516E-2</v>
      </c>
      <c r="D654">
        <f>'EDA &amp; Statistics'!D675-'EDA &amp; Statistics'!D674</f>
        <v>5.5500030517578125E-2</v>
      </c>
      <c r="E654">
        <f>'EDA &amp; Statistics'!E675-'EDA &amp; Statistics'!E674</f>
        <v>-3.5289660778792031E-2</v>
      </c>
      <c r="F654">
        <f>'EDA &amp; Statistics'!F675-'EDA &amp; Statistics'!F674</f>
        <v>-3.9999961853027344E-2</v>
      </c>
      <c r="G654">
        <f>'EDA &amp; Statistics'!G675-'EDA &amp; Statistics'!G674</f>
        <v>-4.4999957084655762E-2</v>
      </c>
      <c r="H654">
        <f>'EDA &amp; Statistics'!H675-'EDA &amp; Statistics'!H674</f>
        <v>-2.5000095367431641E-2</v>
      </c>
      <c r="I654">
        <f>'EDA &amp; Statistics'!I675-'EDA &amp; Statistics'!I674</f>
        <v>-3.6999940872192383E-2</v>
      </c>
      <c r="J654">
        <f>'EDA &amp; Statistics'!J675-'EDA &amp; Statistics'!J674</f>
        <v>-5.2500247955322266E-2</v>
      </c>
      <c r="K654">
        <f>'EDA &amp; Statistics'!K675-'EDA &amp; Statistics'!K674</f>
        <v>-0.10370016098022461</v>
      </c>
      <c r="L654">
        <f>'EDA &amp; Statistics'!L675-'EDA &amp; Statistics'!L674</f>
        <v>-1.0000228881835938E-2</v>
      </c>
      <c r="M654">
        <f>'EDA &amp; Statistics'!M675-'EDA &amp; Statistics'!M674</f>
        <v>1.399993896484375E-2</v>
      </c>
      <c r="N654">
        <f>'EDA &amp; Statistics'!N675-'EDA &amp; Statistics'!N674</f>
        <v>-3.0000209808349609E-2</v>
      </c>
      <c r="O654">
        <f>'EDA &amp; Statistics'!O675-'EDA &amp; Statistics'!O674</f>
        <v>-1.4999866485595703E-2</v>
      </c>
      <c r="P654">
        <f>'EDA &amp; Statistics'!P675-'EDA &amp; Statistics'!P674</f>
        <v>-0.11924266815185547</v>
      </c>
      <c r="R654" s="9">
        <v>39622</v>
      </c>
      <c r="S654" s="20">
        <f>('EDA &amp; Statistics'!B675-'EDA &amp; Statistics'!B674)/'EDA &amp; Statistics'!B674</f>
        <v>1.9612734084230934E-2</v>
      </c>
      <c r="T654" s="20">
        <f>('EDA &amp; Statistics'!C675-'EDA &amp; Statistics'!C674)/'EDA &amp; Statistics'!C674</f>
        <v>2.129578926193882E-2</v>
      </c>
      <c r="U654" s="20">
        <f>('EDA &amp; Statistics'!D675-'EDA &amp; Statistics'!D674)/'EDA &amp; Statistics'!D674</f>
        <v>1.15133350696847E-2</v>
      </c>
      <c r="V654" s="20">
        <f>('EDA &amp; Statistics'!E675-'EDA &amp; Statistics'!E674)/'EDA &amp; Statistics'!E674</f>
        <v>-2.6471181280069096E-2</v>
      </c>
      <c r="W654" s="20">
        <f>('EDA &amp; Statistics'!F675-'EDA &amp; Statistics'!F674)/'EDA &amp; Statistics'!F674</f>
        <v>-2.439022085483674E-2</v>
      </c>
      <c r="X654" s="20">
        <f>('EDA &amp; Statistics'!G675-'EDA &amp; Statistics'!G674)/'EDA &amp; Statistics'!G674</f>
        <v>-2.2304812285689164E-2</v>
      </c>
      <c r="Y654" s="20">
        <f>('EDA &amp; Statistics'!H675-'EDA &amp; Statistics'!H674)/'EDA &amp; Statistics'!H674</f>
        <v>-6.8965780323949353E-3</v>
      </c>
      <c r="Z654" s="20">
        <f>('EDA &amp; Statistics'!I675-'EDA &amp; Statistics'!I674)/'EDA &amp; Statistics'!I674</f>
        <v>-9.8666508992513013E-3</v>
      </c>
      <c r="AA654" s="20">
        <f>('EDA &amp; Statistics'!J675-'EDA &amp; Statistics'!J674)/'EDA &amp; Statistics'!J674</f>
        <v>-6.6288191224221594E-3</v>
      </c>
      <c r="AB654" s="20">
        <f>('EDA &amp; Statistics'!K675-'EDA &amp; Statistics'!K674)/'EDA &amp; Statistics'!K674</f>
        <v>-1.3680760161475432E-2</v>
      </c>
      <c r="AC654" s="20">
        <f>('EDA &amp; Statistics'!L675-'EDA &amp; Statistics'!L674)/'EDA &amp; Statistics'!L674</f>
        <v>-1.9512641720655487E-3</v>
      </c>
      <c r="AD654" s="20">
        <f>('EDA &amp; Statistics'!M675-'EDA &amp; Statistics'!M674)/'EDA &amp; Statistics'!M674</f>
        <v>2.8027906477673041E-3</v>
      </c>
      <c r="AE654" s="20">
        <f>('EDA &amp; Statistics'!N675-'EDA &amp; Statistics'!N674)/'EDA &amp; Statistics'!N674</f>
        <v>-4.8741200301736032E-3</v>
      </c>
      <c r="AF654" s="20">
        <f>('EDA &amp; Statistics'!O675-'EDA &amp; Statistics'!O674)/'EDA &amp; Statistics'!O674</f>
        <v>-2.6478140488264421E-3</v>
      </c>
      <c r="AG654" s="20">
        <f>('EDA &amp; Statistics'!P675-'EDA &amp; Statistics'!P674)/'EDA &amp; Statistics'!P674</f>
        <v>-8.2369164715997163E-3</v>
      </c>
    </row>
    <row r="655" spans="1:33" x14ac:dyDescent="0.3">
      <c r="A655" s="9">
        <v>39623</v>
      </c>
      <c r="B655">
        <f>'EDA &amp; Statistics'!B676-'EDA &amp; Statistics'!B675</f>
        <v>-6.4912080764770508E-2</v>
      </c>
      <c r="C655">
        <f>'EDA &amp; Statistics'!C676-'EDA &amp; Statistics'!C675</f>
        <v>-9.04998779296875E-2</v>
      </c>
      <c r="D655">
        <f>'EDA &amp; Statistics'!D676-'EDA &amp; Statistics'!D675</f>
        <v>-6.5499782562255859E-2</v>
      </c>
      <c r="E655">
        <f>'EDA &amp; Statistics'!E676-'EDA &amp; Statistics'!E675</f>
        <v>2.8042863821964303E-4</v>
      </c>
      <c r="F655">
        <f>'EDA &amp; Statistics'!F676-'EDA &amp; Statistics'!F675</f>
        <v>-9.9999904632568359E-3</v>
      </c>
      <c r="G655">
        <f>'EDA &amp; Statistics'!G676-'EDA &amp; Statistics'!G675</f>
        <v>-2.499997615814209E-2</v>
      </c>
      <c r="H655">
        <f>'EDA &amp; Statistics'!H676-'EDA &amp; Statistics'!H675</f>
        <v>-6.999969482421875E-3</v>
      </c>
      <c r="I655">
        <f>'EDA &amp; Statistics'!I676-'EDA &amp; Statistics'!I675</f>
        <v>6.999969482421875E-3</v>
      </c>
      <c r="J655">
        <f>'EDA &amp; Statistics'!J676-'EDA &amp; Statistics'!J675</f>
        <v>2.5000572204589844E-3</v>
      </c>
      <c r="K655">
        <f>'EDA &amp; Statistics'!K676-'EDA &amp; Statistics'!K675</f>
        <v>7.4000358581542969E-3</v>
      </c>
      <c r="L655">
        <f>'EDA &amp; Statistics'!L676-'EDA &amp; Statistics'!L675</f>
        <v>-1.5999794006347656E-2</v>
      </c>
      <c r="M655">
        <f>'EDA &amp; Statistics'!M676-'EDA &amp; Statistics'!M675</f>
        <v>4.0001869201660156E-3</v>
      </c>
      <c r="N655">
        <f>'EDA &amp; Statistics'!N676-'EDA &amp; Statistics'!N675</f>
        <v>-3.0000209808349609E-2</v>
      </c>
      <c r="O655">
        <f>'EDA &amp; Statistics'!O676-'EDA &amp; Statistics'!O675</f>
        <v>1.7499923706054688E-2</v>
      </c>
      <c r="P655">
        <f>'EDA &amp; Statistics'!P676-'EDA &amp; Statistics'!P675</f>
        <v>-8.3506584167480469E-2</v>
      </c>
      <c r="R655" s="9">
        <v>39623</v>
      </c>
      <c r="S655" s="20">
        <f>('EDA &amp; Statistics'!B676-'EDA &amp; Statistics'!B675)/'EDA &amp; Statistics'!B675</f>
        <v>-1.9228058370142367E-2</v>
      </c>
      <c r="T655" s="20">
        <f>('EDA &amp; Statistics'!C676-'EDA &amp; Statistics'!C675)/'EDA &amp; Statistics'!C675</f>
        <v>-1.9969081340400596E-2</v>
      </c>
      <c r="U655" s="20">
        <f>('EDA &amp; Statistics'!D676-'EDA &amp; Statistics'!D675)/'EDA &amp; Statistics'!D675</f>
        <v>-1.3433097525815559E-2</v>
      </c>
      <c r="V655" s="20">
        <f>('EDA &amp; Statistics'!E676-'EDA &amp; Statistics'!E675)/'EDA &amp; Statistics'!E675</f>
        <v>2.1607244650113699E-4</v>
      </c>
      <c r="W655" s="20">
        <f>('EDA &amp; Statistics'!F676-'EDA &amp; Statistics'!F675)/'EDA &amp; Statistics'!F675</f>
        <v>-6.2499939464033556E-3</v>
      </c>
      <c r="X655" s="20">
        <f>('EDA &amp; Statistics'!G676-'EDA &amp; Statistics'!G675)/'EDA &amp; Statistics'!G675</f>
        <v>-1.2674259356750893E-2</v>
      </c>
      <c r="Y655" s="20">
        <f>('EDA &amp; Statistics'!H676-'EDA &amp; Statistics'!H675)/'EDA &amp; Statistics'!H675</f>
        <v>-1.9444360188493734E-3</v>
      </c>
      <c r="Z655" s="20">
        <f>('EDA &amp; Statistics'!I676-'EDA &amp; Statistics'!I675)/'EDA &amp; Statistics'!I675</f>
        <v>1.8852597282387829E-3</v>
      </c>
      <c r="AA655" s="20">
        <f>('EDA &amp; Statistics'!J676-'EDA &amp; Statistics'!J675)/'EDA &amp; Statistics'!J675</f>
        <v>3.1777022879032213E-4</v>
      </c>
      <c r="AB655" s="20">
        <f>('EDA &amp; Statistics'!K676-'EDA &amp; Statistics'!K675)/'EDA &amp; Statistics'!K675</f>
        <v>9.8979924468093716E-4</v>
      </c>
      <c r="AC655" s="20">
        <f>('EDA &amp; Statistics'!L676-'EDA &amp; Statistics'!L675)/'EDA &amp; Statistics'!L675</f>
        <v>-3.1280146084640046E-3</v>
      </c>
      <c r="AD655" s="20">
        <f>('EDA &amp; Statistics'!M676-'EDA &amp; Statistics'!M675)/'EDA &amp; Statistics'!M675</f>
        <v>7.9859993218231115E-4</v>
      </c>
      <c r="AE655" s="20">
        <f>('EDA &amp; Statistics'!N676-'EDA &amp; Statistics'!N675)/'EDA &amp; Statistics'!N675</f>
        <v>-4.8979934380978954E-3</v>
      </c>
      <c r="AF655" s="20">
        <f>('EDA &amp; Statistics'!O676-'EDA &amp; Statistics'!O675)/'EDA &amp; Statistics'!O675</f>
        <v>3.0973315771097576E-3</v>
      </c>
      <c r="AG655" s="20">
        <f>('EDA &amp; Statistics'!P676-'EDA &amp; Statistics'!P675)/'EDA &amp; Statistics'!P675</f>
        <v>-5.8162860526306702E-3</v>
      </c>
    </row>
    <row r="656" spans="1:33" x14ac:dyDescent="0.3">
      <c r="A656" s="9">
        <v>39624</v>
      </c>
      <c r="B656">
        <f>'EDA &amp; Statistics'!B677-'EDA &amp; Statistics'!B676</f>
        <v>-3.8680076599121094E-2</v>
      </c>
      <c r="C656">
        <f>'EDA &amp; Statistics'!C677-'EDA &amp; Statistics'!C676</f>
        <v>-6.500244140625E-3</v>
      </c>
      <c r="D656">
        <f>'EDA &amp; Statistics'!D677-'EDA &amp; Statistics'!D676</f>
        <v>-3.0002593994140625E-3</v>
      </c>
      <c r="E656">
        <f>'EDA &amp; Statistics'!E677-'EDA &amp; Statistics'!E676</f>
        <v>-4.2737339939447949E-2</v>
      </c>
      <c r="F656">
        <f>'EDA &amp; Statistics'!F677-'EDA &amp; Statistics'!F676</f>
        <v>-4.0000081062316895E-2</v>
      </c>
      <c r="G656">
        <f>'EDA &amp; Statistics'!G677-'EDA &amp; Statistics'!G676</f>
        <v>-3.3749938011169434E-2</v>
      </c>
      <c r="H656">
        <f>'EDA &amp; Statistics'!H677-'EDA &amp; Statistics'!H676</f>
        <v>4.5000076293945313E-2</v>
      </c>
      <c r="I656">
        <f>'EDA &amp; Statistics'!I677-'EDA &amp; Statistics'!I676</f>
        <v>3.5000085830688477E-2</v>
      </c>
      <c r="J656">
        <f>'EDA &amp; Statistics'!J677-'EDA &amp; Statistics'!J676</f>
        <v>-5.4999828338623047E-2</v>
      </c>
      <c r="K656">
        <f>'EDA &amp; Statistics'!K677-'EDA &amp; Statistics'!K676</f>
        <v>-4.3699741363525391E-2</v>
      </c>
      <c r="L656">
        <f>'EDA &amp; Statistics'!L677-'EDA &amp; Statistics'!L676</f>
        <v>1.2000083923339844E-2</v>
      </c>
      <c r="M656">
        <f>'EDA &amp; Statistics'!M677-'EDA &amp; Statistics'!M676</f>
        <v>1.3000011444091797E-2</v>
      </c>
      <c r="N656">
        <f>'EDA &amp; Statistics'!N677-'EDA &amp; Statistics'!N676</f>
        <v>-1.4999866485595703E-2</v>
      </c>
      <c r="O656">
        <f>'EDA &amp; Statistics'!O677-'EDA &amp; Statistics'!O676</f>
        <v>-4.2500019073486328E-2</v>
      </c>
      <c r="P656">
        <f>'EDA &amp; Statistics'!P677-'EDA &amp; Statistics'!P676</f>
        <v>5.8542251586914063E-2</v>
      </c>
      <c r="R656" s="9">
        <v>39624</v>
      </c>
      <c r="S656" s="20">
        <f>('EDA &amp; Statistics'!B677-'EDA &amp; Statistics'!B676)/'EDA &amp; Statistics'!B676</f>
        <v>-1.1682322569811412E-2</v>
      </c>
      <c r="T656" s="20">
        <f>('EDA &amp; Statistics'!C677-'EDA &amp; Statistics'!C676)/'EDA &amp; Statistics'!C676</f>
        <v>-1.4635244550405867E-3</v>
      </c>
      <c r="U656" s="20">
        <f>('EDA &amp; Statistics'!D677-'EDA &amp; Statistics'!D676)/'EDA &amp; Statistics'!D676</f>
        <v>-6.2368970148735917E-4</v>
      </c>
      <c r="V656" s="20">
        <f>('EDA &amp; Statistics'!E677-'EDA &amp; Statistics'!E676)/'EDA &amp; Statistics'!E676</f>
        <v>-3.2922339159840448E-2</v>
      </c>
      <c r="W656" s="20">
        <f>('EDA &amp; Statistics'!F677-'EDA &amp; Statistics'!F676)/'EDA &amp; Statistics'!F676</f>
        <v>-2.5157283158869167E-2</v>
      </c>
      <c r="X656" s="20">
        <f>('EDA &amp; Statistics'!G677-'EDA &amp; Statistics'!G676)/'EDA &amp; Statistics'!G676</f>
        <v>-1.7329878396118117E-2</v>
      </c>
      <c r="Y656" s="20">
        <f>('EDA &amp; Statistics'!H677-'EDA &amp; Statistics'!H676)/'EDA &amp; Statistics'!H676</f>
        <v>1.2524374368535807E-2</v>
      </c>
      <c r="Z656" s="20">
        <f>('EDA &amp; Statistics'!I677-'EDA &amp; Statistics'!I676)/'EDA &amp; Statistics'!I676</f>
        <v>9.4086251509423527E-3</v>
      </c>
      <c r="AA656" s="20">
        <f>('EDA &amp; Statistics'!J677-'EDA &amp; Statistics'!J676)/'EDA &amp; Statistics'!J676</f>
        <v>-6.9885424572297666E-3</v>
      </c>
      <c r="AB656" s="20">
        <f>('EDA &amp; Statistics'!K677-'EDA &amp; Statistics'!K676)/'EDA &amp; Statistics'!K676</f>
        <v>-5.8393231342328778E-3</v>
      </c>
      <c r="AC656" s="20">
        <f>('EDA &amp; Statistics'!L677-'EDA &amp; Statistics'!L676)/'EDA &amp; Statistics'!L676</f>
        <v>2.3534190973142446E-3</v>
      </c>
      <c r="AD656" s="20">
        <f>('EDA &amp; Statistics'!M677-'EDA &amp; Statistics'!M676)/'EDA &amp; Statistics'!M676</f>
        <v>2.5932598073836613E-3</v>
      </c>
      <c r="AE656" s="20">
        <f>('EDA &amp; Statistics'!N677-'EDA &amp; Statistics'!N676)/'EDA &amp; Statistics'!N676</f>
        <v>-2.4610118132791683E-3</v>
      </c>
      <c r="AF656" s="20">
        <f>('EDA &amp; Statistics'!O677-'EDA &amp; Statistics'!O676)/'EDA &amp; Statistics'!O676</f>
        <v>-7.4989005611744422E-3</v>
      </c>
      <c r="AG656" s="20">
        <f>('EDA &amp; Statistics'!P677-'EDA &amp; Statistics'!P676)/'EDA &amp; Statistics'!P676</f>
        <v>4.1013592826409529E-3</v>
      </c>
    </row>
    <row r="657" spans="1:33" x14ac:dyDescent="0.3">
      <c r="A657" s="9">
        <v>39625</v>
      </c>
      <c r="B657">
        <f>'EDA &amp; Statistics'!B678-'EDA &amp; Statistics'!B677</f>
        <v>-0.10390090942382813</v>
      </c>
      <c r="C657">
        <f>'EDA &amp; Statistics'!C678-'EDA &amp; Statistics'!C677</f>
        <v>-0.11600017547607422</v>
      </c>
      <c r="D657">
        <f>'EDA &amp; Statistics'!D678-'EDA &amp; Statistics'!D677</f>
        <v>-6.9499969482421875E-2</v>
      </c>
      <c r="E657">
        <f>'EDA &amp; Statistics'!E678-'EDA &amp; Statistics'!E677</f>
        <v>-3.2508676575687678E-2</v>
      </c>
      <c r="F657">
        <f>'EDA &amp; Statistics'!F678-'EDA &amp; Statistics'!F677</f>
        <v>-3.3749938011169434E-2</v>
      </c>
      <c r="G657">
        <f>'EDA &amp; Statistics'!G678-'EDA &amp; Statistics'!G677</f>
        <v>-3.3750057220458984E-2</v>
      </c>
      <c r="H657">
        <f>'EDA &amp; Statistics'!H678-'EDA &amp; Statistics'!H677</f>
        <v>-3.5000085830688477E-2</v>
      </c>
      <c r="I657">
        <f>'EDA &amp; Statistics'!I678-'EDA &amp; Statistics'!I677</f>
        <v>-3.0000209808349609E-2</v>
      </c>
      <c r="J657">
        <f>'EDA &amp; Statistics'!J678-'EDA &amp; Statistics'!J677</f>
        <v>-1.2500286102294922E-2</v>
      </c>
      <c r="K657">
        <f>'EDA &amp; Statistics'!K678-'EDA &amp; Statistics'!K677</f>
        <v>5.7499885559082031E-2</v>
      </c>
      <c r="L657">
        <f>'EDA &amp; Statistics'!L678-'EDA &amp; Statistics'!L677</f>
        <v>-9.8999977111816406E-2</v>
      </c>
      <c r="M657">
        <f>'EDA &amp; Statistics'!M678-'EDA &amp; Statistics'!M677</f>
        <v>-6.5999984741210938E-2</v>
      </c>
      <c r="N657">
        <f>'EDA &amp; Statistics'!N678-'EDA &amp; Statistics'!N677</f>
        <v>-0.125</v>
      </c>
      <c r="O657">
        <f>'EDA &amp; Statistics'!O678-'EDA &amp; Statistics'!O677</f>
        <v>-0.10500001907348633</v>
      </c>
      <c r="P657">
        <f>'EDA &amp; Statistics'!P678-'EDA &amp; Statistics'!P677</f>
        <v>0.19979190826416016</v>
      </c>
      <c r="R657" s="9">
        <v>39625</v>
      </c>
      <c r="S657" s="20">
        <f>('EDA &amp; Statistics'!B678-'EDA &amp; Statistics'!B677)/'EDA &amp; Statistics'!B677</f>
        <v>-3.1751529737077497E-2</v>
      </c>
      <c r="T657" s="20">
        <f>('EDA &amp; Statistics'!C678-'EDA &amp; Statistics'!C677)/'EDA &amp; Statistics'!C677</f>
        <v>-2.615562051244889E-2</v>
      </c>
      <c r="U657" s="20">
        <f>('EDA &amp; Statistics'!D678-'EDA &amp; Statistics'!D677)/'EDA &amp; Statistics'!D677</f>
        <v>-1.4456572259354192E-2</v>
      </c>
      <c r="V657" s="20">
        <f>('EDA &amp; Statistics'!E678-'EDA &amp; Statistics'!E677)/'EDA &amp; Statistics'!E677</f>
        <v>-2.5895311271468317E-2</v>
      </c>
      <c r="W657" s="20">
        <f>('EDA &amp; Statistics'!F678-'EDA &amp; Statistics'!F677)/'EDA &amp; Statistics'!F677</f>
        <v>-2.1774154225446461E-2</v>
      </c>
      <c r="X657" s="20">
        <f>('EDA &amp; Statistics'!G678-'EDA &amp; Statistics'!G677)/'EDA &amp; Statistics'!G677</f>
        <v>-1.763556174810553E-2</v>
      </c>
      <c r="Y657" s="20">
        <f>('EDA &amp; Statistics'!H678-'EDA &amp; Statistics'!H677)/'EDA &amp; Statistics'!H677</f>
        <v>-9.6206942607444668E-3</v>
      </c>
      <c r="Z657" s="20">
        <f>('EDA &amp; Statistics'!I678-'EDA &amp; Statistics'!I677)/'EDA &amp; Statistics'!I677</f>
        <v>-7.9894031675193013E-3</v>
      </c>
      <c r="AA657" s="20">
        <f>('EDA &amp; Statistics'!J678-'EDA &amp; Statistics'!J677)/'EDA &amp; Statistics'!J677</f>
        <v>-1.5995247614548152E-3</v>
      </c>
      <c r="AB657" s="20">
        <f>('EDA &amp; Statistics'!K678-'EDA &amp; Statistics'!K677)/'EDA &amp; Statistics'!K677</f>
        <v>7.7284791823729708E-3</v>
      </c>
      <c r="AC657" s="20">
        <f>('EDA &amp; Statistics'!L678-'EDA &amp; Statistics'!L677)/'EDA &amp; Statistics'!L677</f>
        <v>-1.9369981594515077E-2</v>
      </c>
      <c r="AD657" s="20">
        <f>('EDA &amp; Statistics'!M678-'EDA &amp; Statistics'!M677)/'EDA &amp; Statistics'!M677</f>
        <v>-1.31317119858038E-2</v>
      </c>
      <c r="AE657" s="20">
        <f>('EDA &amp; Statistics'!N678-'EDA &amp; Statistics'!N677)/'EDA &amp; Statistics'!N677</f>
        <v>-2.0559210784299887E-2</v>
      </c>
      <c r="AF657" s="20">
        <f>('EDA &amp; Statistics'!O678-'EDA &amp; Statistics'!O677)/'EDA &amp; Statistics'!O677</f>
        <v>-1.8666670057508682E-2</v>
      </c>
      <c r="AG657" s="20">
        <f>('EDA &amp; Statistics'!P678-'EDA &amp; Statistics'!P677)/'EDA &amp; Statistics'!P677</f>
        <v>1.393987032341428E-2</v>
      </c>
    </row>
    <row r="658" spans="1:33" x14ac:dyDescent="0.3">
      <c r="A658" s="9">
        <v>39626</v>
      </c>
      <c r="B658">
        <f>'EDA &amp; Statistics'!B679-'EDA &amp; Statistics'!B678</f>
        <v>-5.2971124649047852E-2</v>
      </c>
      <c r="C658">
        <f>'EDA &amp; Statistics'!C679-'EDA &amp; Statistics'!C678</f>
        <v>-1.8499851226806641E-2</v>
      </c>
      <c r="D658">
        <f>'EDA &amp; Statistics'!D679-'EDA &amp; Statistics'!D678</f>
        <v>-3.9499759674072266E-2</v>
      </c>
      <c r="E658">
        <f>'EDA &amp; Statistics'!E679-'EDA &amp; Statistics'!E678</f>
        <v>-3.8876517963099655E-2</v>
      </c>
      <c r="F658">
        <f>'EDA &amp; Statistics'!F679-'EDA &amp; Statistics'!F678</f>
        <v>-3.8750052452087402E-2</v>
      </c>
      <c r="G658">
        <f>'EDA &amp; Statistics'!G679-'EDA &amp; Statistics'!G678</f>
        <v>-3.6249995231628418E-2</v>
      </c>
      <c r="H658">
        <f>'EDA &amp; Statistics'!H679-'EDA &amp; Statistics'!H678</f>
        <v>-4.9998760223388672E-3</v>
      </c>
      <c r="I658">
        <f>'EDA &amp; Statistics'!I679-'EDA &amp; Statistics'!I678</f>
        <v>1.9999980926513672E-2</v>
      </c>
      <c r="J658">
        <f>'EDA &amp; Statistics'!J679-'EDA &amp; Statistics'!J678</f>
        <v>-3.9999961853027344E-2</v>
      </c>
      <c r="K658">
        <f>'EDA &amp; Statistics'!K679-'EDA &amp; Statistics'!K678</f>
        <v>-4.2500019073486328E-2</v>
      </c>
      <c r="L658">
        <f>'EDA &amp; Statistics'!L679-'EDA &amp; Statistics'!L678</f>
        <v>-1.1000156402587891E-2</v>
      </c>
      <c r="M658">
        <f>'EDA &amp; Statistics'!M679-'EDA &amp; Statistics'!M678</f>
        <v>9.9997520446777344E-3</v>
      </c>
      <c r="N658">
        <f>'EDA &amp; Statistics'!N679-'EDA &amp; Statistics'!N678</f>
        <v>1.4999866485595703E-2</v>
      </c>
      <c r="O658">
        <f>'EDA &amp; Statistics'!O679-'EDA &amp; Statistics'!O678</f>
        <v>4.2500019073486328E-2</v>
      </c>
      <c r="P658">
        <f>'EDA &amp; Statistics'!P679-'EDA &amp; Statistics'!P678</f>
        <v>0.14887619018554688</v>
      </c>
      <c r="R658" s="9">
        <v>39626</v>
      </c>
      <c r="S658" s="20">
        <f>('EDA &amp; Statistics'!B679-'EDA &amp; Statistics'!B678)/'EDA &amp; Statistics'!B678</f>
        <v>-1.6718514224887595E-2</v>
      </c>
      <c r="T658" s="20">
        <f>('EDA &amp; Statistics'!C679-'EDA &amp; Statistics'!C678)/'EDA &amp; Statistics'!C678</f>
        <v>-4.2833647195023757E-3</v>
      </c>
      <c r="U658" s="20">
        <f>('EDA &amp; Statistics'!D679-'EDA &amp; Statistics'!D678)/'EDA &amp; Statistics'!D678</f>
        <v>-8.3368004165733228E-3</v>
      </c>
      <c r="V658" s="20">
        <f>('EDA &amp; Statistics'!E679-'EDA &amp; Statistics'!E678)/'EDA &amp; Statistics'!E678</f>
        <v>-3.1790954826379954E-2</v>
      </c>
      <c r="W658" s="20">
        <f>('EDA &amp; Statistics'!F679-'EDA &amp; Statistics'!F678)/'EDA &amp; Statistics'!F678</f>
        <v>-2.5556505910304141E-2</v>
      </c>
      <c r="X658" s="20">
        <f>('EDA &amp; Statistics'!G679-'EDA &amp; Statistics'!G678)/'EDA &amp; Statistics'!G678</f>
        <v>-1.9281912406155181E-2</v>
      </c>
      <c r="Y658" s="20">
        <f>('EDA &amp; Statistics'!H679-'EDA &amp; Statistics'!H678)/'EDA &amp; Statistics'!H678</f>
        <v>-1.3876980642700536E-3</v>
      </c>
      <c r="Z658" s="20">
        <f>('EDA &amp; Statistics'!I679-'EDA &amp; Statistics'!I678)/'EDA &amp; Statistics'!I678</f>
        <v>5.3691225338397576E-3</v>
      </c>
      <c r="AA658" s="20">
        <f>('EDA &amp; Statistics'!J679-'EDA &amp; Statistics'!J678)/'EDA &amp; Statistics'!J678</f>
        <v>-5.1265572606732689E-3</v>
      </c>
      <c r="AB658" s="20">
        <f>('EDA &amp; Statistics'!K679-'EDA &amp; Statistics'!K678)/'EDA &amp; Statistics'!K678</f>
        <v>-5.6685587726367269E-3</v>
      </c>
      <c r="AC658" s="20">
        <f>('EDA &amp; Statistics'!L679-'EDA &amp; Statistics'!L678)/'EDA &amp; Statistics'!L678</f>
        <v>-2.1947638105339149E-3</v>
      </c>
      <c r="AD658" s="20">
        <f>('EDA &amp; Statistics'!M679-'EDA &amp; Statistics'!M678)/'EDA &amp; Statistics'!M678</f>
        <v>2.0160790257601658E-3</v>
      </c>
      <c r="AE658" s="20">
        <f>('EDA &amp; Statistics'!N679-'EDA &amp; Statistics'!N678)/'EDA &amp; Statistics'!N678</f>
        <v>2.5188692993736656E-3</v>
      </c>
      <c r="AF658" s="20">
        <f>('EDA &amp; Statistics'!O679-'EDA &amp; Statistics'!O678)/'EDA &amp; Statistics'!O678</f>
        <v>7.6992788442642058E-3</v>
      </c>
      <c r="AG658" s="20">
        <f>('EDA &amp; Statistics'!P679-'EDA &amp; Statistics'!P678)/'EDA &amp; Statistics'!P678</f>
        <v>1.024457354176855E-2</v>
      </c>
    </row>
    <row r="659" spans="1:33" x14ac:dyDescent="0.3">
      <c r="A659" s="9">
        <v>39629</v>
      </c>
      <c r="B659">
        <f>'EDA &amp; Statistics'!B680-'EDA &amp; Statistics'!B679</f>
        <v>1.02081298828125E-2</v>
      </c>
      <c r="C659">
        <f>'EDA &amp; Statistics'!C680-'EDA &amp; Statistics'!C679</f>
        <v>-3.8499832153320313E-2</v>
      </c>
      <c r="D659">
        <f>'EDA &amp; Statistics'!D680-'EDA &amp; Statistics'!D679</f>
        <v>-1.9500255584716797E-2</v>
      </c>
      <c r="E659">
        <f>'EDA &amp; Statistics'!E680-'EDA &amp; Statistics'!E679</f>
        <v>-1.3203314367246755E-2</v>
      </c>
      <c r="F659">
        <f>'EDA &amp; Statistics'!F680-'EDA &amp; Statistics'!F679</f>
        <v>-1.3749957084655762E-2</v>
      </c>
      <c r="G659">
        <f>'EDA &amp; Statistics'!G680-'EDA &amp; Statistics'!G679</f>
        <v>-1.3749957084655762E-2</v>
      </c>
      <c r="H659">
        <f>'EDA &amp; Statistics'!H680-'EDA &amp; Statistics'!H679</f>
        <v>2.4999856948852539E-2</v>
      </c>
      <c r="I659">
        <f>'EDA &amp; Statistics'!I680-'EDA &amp; Statistics'!I679</f>
        <v>3.0000209808349609E-3</v>
      </c>
      <c r="J659">
        <f>'EDA &amp; Statistics'!J680-'EDA &amp; Statistics'!J679</f>
        <v>-4.4999599456787109E-2</v>
      </c>
      <c r="K659">
        <f>'EDA &amp; Statistics'!K680-'EDA &amp; Statistics'!K679</f>
        <v>-3.9999961853027344E-2</v>
      </c>
      <c r="L659">
        <f>'EDA &amp; Statistics'!L680-'EDA &amp; Statistics'!L679</f>
        <v>0.11899995803833008</v>
      </c>
      <c r="M659">
        <f>'EDA &amp; Statistics'!M680-'EDA &amp; Statistics'!M679</f>
        <v>6.4000129699707031E-2</v>
      </c>
      <c r="N659">
        <f>'EDA &amp; Statistics'!N680-'EDA &amp; Statistics'!N679</f>
        <v>8.2499980926513672E-2</v>
      </c>
      <c r="O659">
        <f>'EDA &amp; Statistics'!O680-'EDA &amp; Statistics'!O679</f>
        <v>9.7499847412109375E-2</v>
      </c>
      <c r="P659">
        <f>'EDA &amp; Statistics'!P680-'EDA &amp; Statistics'!P679</f>
        <v>0.14709568023681641</v>
      </c>
      <c r="R659" s="9">
        <v>39629</v>
      </c>
      <c r="S659" s="20">
        <f>('EDA &amp; Statistics'!B680-'EDA &amp; Statistics'!B679)/'EDA &amp; Statistics'!B679</f>
        <v>3.2766255287515166E-3</v>
      </c>
      <c r="T659" s="20">
        <f>('EDA &amp; Statistics'!C680-'EDA &amp; Statistics'!C679)/'EDA &amp; Statistics'!C679</f>
        <v>-8.9524085349695012E-3</v>
      </c>
      <c r="U659" s="20">
        <f>('EDA &amp; Statistics'!D680-'EDA &amp; Statistics'!D679)/'EDA &amp; Statistics'!D679</f>
        <v>-4.1503149804398834E-3</v>
      </c>
      <c r="V659" s="20">
        <f>('EDA &amp; Statistics'!E680-'EDA &amp; Statistics'!E679)/'EDA &amp; Statistics'!E679</f>
        <v>-1.1151416594270797E-2</v>
      </c>
      <c r="W659" s="20">
        <f>('EDA &amp; Statistics'!F680-'EDA &amp; Statistics'!F679)/'EDA &amp; Statistics'!F679</f>
        <v>-9.3062317696516617E-3</v>
      </c>
      <c r="X659" s="20">
        <f>('EDA &amp; Statistics'!G680-'EDA &amp; Statistics'!G679)/'EDA &amp; Statistics'!G679</f>
        <v>-7.4576038425251592E-3</v>
      </c>
      <c r="Y659" s="20">
        <f>('EDA &amp; Statistics'!H680-'EDA &amp; Statistics'!H679)/'EDA &amp; Statistics'!H679</f>
        <v>6.948264759388742E-3</v>
      </c>
      <c r="Z659" s="20">
        <f>('EDA &amp; Statistics'!I680-'EDA &amp; Statistics'!I679)/'EDA &amp; Statistics'!I679</f>
        <v>8.0107371762632113E-4</v>
      </c>
      <c r="AA659" s="20">
        <f>('EDA &amp; Statistics'!J680-'EDA &amp; Statistics'!J679)/'EDA &amp; Statistics'!J679</f>
        <v>-5.7970499919467499E-3</v>
      </c>
      <c r="AB659" s="20">
        <f>('EDA &amp; Statistics'!K680-'EDA &amp; Statistics'!K679)/'EDA &amp; Statistics'!K679</f>
        <v>-5.365521430232615E-3</v>
      </c>
      <c r="AC659" s="20">
        <f>('EDA &amp; Statistics'!L680-'EDA &amp; Statistics'!L679)/'EDA &amp; Statistics'!L679</f>
        <v>2.3795232906016931E-2</v>
      </c>
      <c r="AD659" s="20">
        <f>('EDA &amp; Statistics'!M680-'EDA &amp; Statistics'!M679)/'EDA &amp; Statistics'!M679</f>
        <v>1.287729022162375E-2</v>
      </c>
      <c r="AE659" s="20">
        <f>('EDA &amp; Statistics'!N680-'EDA &amp; Statistics'!N679)/'EDA &amp; Statistics'!N679</f>
        <v>1.381909276815322E-2</v>
      </c>
      <c r="AF659" s="20">
        <f>('EDA &amp; Statistics'!O680-'EDA &amp; Statistics'!O679)/'EDA &amp; Statistics'!O679</f>
        <v>1.752806245610955E-2</v>
      </c>
      <c r="AG659" s="20">
        <f>('EDA &amp; Statistics'!P680-'EDA &amp; Statistics'!P679)/'EDA &amp; Statistics'!P679</f>
        <v>1.0019407278989834E-2</v>
      </c>
    </row>
    <row r="660" spans="1:33" x14ac:dyDescent="0.3">
      <c r="A660" s="9">
        <v>39630</v>
      </c>
      <c r="B660">
        <f>'EDA &amp; Statistics'!B681-'EDA &amp; Statistics'!B680</f>
        <v>1.2170076370239258E-2</v>
      </c>
      <c r="C660">
        <f>'EDA &amp; Statistics'!C681-'EDA &amp; Statistics'!C680</f>
        <v>2.1500110626220703E-2</v>
      </c>
      <c r="D660">
        <f>'EDA &amp; Statistics'!D681-'EDA &amp; Statistics'!D680</f>
        <v>2.3499965667724609E-2</v>
      </c>
      <c r="E660">
        <f>'EDA &amp; Statistics'!E681-'EDA &amp; Statistics'!E680</f>
        <v>6.0469840797367391E-2</v>
      </c>
      <c r="F660">
        <f>'EDA &amp; Statistics'!F681-'EDA &amp; Statistics'!F680</f>
        <v>6.3750028610229492E-2</v>
      </c>
      <c r="G660">
        <f>'EDA &amp; Statistics'!G681-'EDA &amp; Statistics'!G680</f>
        <v>6.4999938011169434E-2</v>
      </c>
      <c r="H660">
        <f>'EDA &amp; Statistics'!H681-'EDA &amp; Statistics'!H680</f>
        <v>-1.9999980926513672E-2</v>
      </c>
      <c r="I660">
        <f>'EDA &amp; Statistics'!I681-'EDA &amp; Statistics'!I680</f>
        <v>-1.4999866485595703E-2</v>
      </c>
      <c r="J660">
        <f>'EDA &amp; Statistics'!J681-'EDA &amp; Statistics'!J680</f>
        <v>-1.2500286102294922E-2</v>
      </c>
      <c r="K660">
        <f>'EDA &amp; Statistics'!K681-'EDA &amp; Statistics'!K680</f>
        <v>-1.9999980926513672E-2</v>
      </c>
      <c r="L660">
        <f>'EDA &amp; Statistics'!L681-'EDA &amp; Statistics'!L680</f>
        <v>3.6000251770019531E-2</v>
      </c>
      <c r="M660">
        <f>'EDA &amp; Statistics'!M681-'EDA &amp; Statistics'!M680</f>
        <v>3.2999992370605469E-2</v>
      </c>
      <c r="N660">
        <f>'EDA &amp; Statistics'!N681-'EDA &amp; Statistics'!N680</f>
        <v>-1.2499809265136719E-2</v>
      </c>
      <c r="O660">
        <f>'EDA &amp; Statistics'!O681-'EDA &amp; Statistics'!O680</f>
        <v>1.2500286102294922E-2</v>
      </c>
      <c r="P660">
        <f>'EDA &amp; Statistics'!P681-'EDA &amp; Statistics'!P680</f>
        <v>4.6866416931152344E-2</v>
      </c>
      <c r="R660" s="9">
        <v>39630</v>
      </c>
      <c r="S660" s="20">
        <f>('EDA &amp; Statistics'!B681-'EDA &amp; Statistics'!B680)/'EDA &amp; Statistics'!B680</f>
        <v>3.8936170310142292E-3</v>
      </c>
      <c r="T660" s="20">
        <f>('EDA &amp; Statistics'!C681-'EDA &amp; Statistics'!C680)/'EDA &amp; Statistics'!C680</f>
        <v>5.0446058664618794E-3</v>
      </c>
      <c r="U660" s="20">
        <f>('EDA &amp; Statistics'!D681-'EDA &amp; Statistics'!D680)/'EDA &amp; Statistics'!D680</f>
        <v>5.0224334613935143E-3</v>
      </c>
      <c r="V660" s="20">
        <f>('EDA &amp; Statistics'!E681-'EDA &amp; Statistics'!E680)/'EDA &amp; Statistics'!E680</f>
        <v>5.1648308897781936E-2</v>
      </c>
      <c r="W660" s="20">
        <f>('EDA &amp; Statistics'!F681-'EDA &amp; Statistics'!F680)/'EDA &amp; Statistics'!F680</f>
        <v>4.3552538618312417E-2</v>
      </c>
      <c r="X660" s="20">
        <f>('EDA &amp; Statistics'!G681-'EDA &amp; Statistics'!G680)/'EDA &amp; Statistics'!G680</f>
        <v>3.5519090976423723E-2</v>
      </c>
      <c r="Y660" s="20">
        <f>('EDA &amp; Statistics'!H681-'EDA &amp; Statistics'!H680)/'EDA &amp; Statistics'!H680</f>
        <v>-5.5202819327738557E-3</v>
      </c>
      <c r="Z660" s="20">
        <f>('EDA &amp; Statistics'!I681-'EDA &amp; Statistics'!I680)/'EDA &amp; Statistics'!I680</f>
        <v>-4.0020989486745468E-3</v>
      </c>
      <c r="AA660" s="20">
        <f>('EDA &amp; Statistics'!J681-'EDA &amp; Statistics'!J680)/'EDA &amp; Statistics'!J680</f>
        <v>-1.6197325251002934E-3</v>
      </c>
      <c r="AB660" s="20">
        <f>('EDA &amp; Statistics'!K681-'EDA &amp; Statistics'!K680)/'EDA &amp; Statistics'!K680</f>
        <v>-2.697232775374907E-3</v>
      </c>
      <c r="AC660" s="20">
        <f>('EDA &amp; Statistics'!L681-'EDA &amp; Statistics'!L680)/'EDA &amp; Statistics'!L680</f>
        <v>7.0312993309937268E-3</v>
      </c>
      <c r="AD660" s="20">
        <f>('EDA &amp; Statistics'!M681-'EDA &amp; Statistics'!M680)/'EDA &amp; Statistics'!M680</f>
        <v>6.5554217115119991E-3</v>
      </c>
      <c r="AE660" s="20">
        <f>('EDA &amp; Statistics'!N681-'EDA &amp; Statistics'!N680)/'EDA &amp; Statistics'!N680</f>
        <v>-2.0652308530079385E-3</v>
      </c>
      <c r="AF660" s="20">
        <f>('EDA &amp; Statistics'!O681-'EDA &amp; Statistics'!O680)/'EDA &amp; Statistics'!O680</f>
        <v>2.2085311730194409E-3</v>
      </c>
      <c r="AG660" s="20">
        <f>('EDA &amp; Statistics'!P681-'EDA &amp; Statistics'!P680)/'EDA &amp; Statistics'!P680</f>
        <v>3.1606335416389979E-3</v>
      </c>
    </row>
    <row r="661" spans="1:33" x14ac:dyDescent="0.3">
      <c r="A661" s="9">
        <v>39631</v>
      </c>
      <c r="B661">
        <f>'EDA &amp; Statistics'!B682-'EDA &amp; Statistics'!B681</f>
        <v>-2.0716190338134766E-2</v>
      </c>
      <c r="C661">
        <f>'EDA &amp; Statistics'!C682-'EDA &amp; Statistics'!C681</f>
        <v>-2.2500038146972656E-2</v>
      </c>
      <c r="D661">
        <f>'EDA &amp; Statistics'!D682-'EDA &amp; Statistics'!D681</f>
        <v>-2.0999908447265625E-2</v>
      </c>
      <c r="E661">
        <f>'EDA &amp; Statistics'!E682-'EDA &amp; Statistics'!E681</f>
        <v>1.7762375567468069E-2</v>
      </c>
      <c r="F661">
        <f>'EDA &amp; Statistics'!F682-'EDA &amp; Statistics'!F681</f>
        <v>1.249992847442627E-2</v>
      </c>
      <c r="G661">
        <f>'EDA &amp; Statistics'!G682-'EDA &amp; Statistics'!G681</f>
        <v>3.7499666213989258E-3</v>
      </c>
      <c r="H661">
        <f>'EDA &amp; Statistics'!H682-'EDA &amp; Statistics'!H681</f>
        <v>1.5000104904174805E-2</v>
      </c>
      <c r="I661">
        <f>'EDA &amp; Statistics'!I682-'EDA &amp; Statistics'!I681</f>
        <v>1.6999959945678711E-2</v>
      </c>
      <c r="J661">
        <f>'EDA &amp; Statistics'!J682-'EDA &amp; Statistics'!J681</f>
        <v>3.0000209808349609E-2</v>
      </c>
      <c r="K661">
        <f>'EDA &amp; Statistics'!K682-'EDA &amp; Statistics'!K681</f>
        <v>3.4999847412109375E-2</v>
      </c>
      <c r="L661">
        <f>'EDA &amp; Statistics'!L682-'EDA &amp; Statistics'!L681</f>
        <v>5.3999900817871094E-2</v>
      </c>
      <c r="M661">
        <f>'EDA &amp; Statistics'!M682-'EDA &amp; Statistics'!M681</f>
        <v>3.1000137329101563E-2</v>
      </c>
      <c r="N661">
        <f>'EDA &amp; Statistics'!N682-'EDA &amp; Statistics'!N681</f>
        <v>-2.7500152587890625E-2</v>
      </c>
      <c r="O661">
        <f>'EDA &amp; Statistics'!O682-'EDA &amp; Statistics'!O681</f>
        <v>-1.9999980926513672E-2</v>
      </c>
      <c r="P661">
        <f>'EDA &amp; Statistics'!P682-'EDA &amp; Statistics'!P681</f>
        <v>0.11239242553710938</v>
      </c>
      <c r="R661" s="9">
        <v>39631</v>
      </c>
      <c r="S661" s="20">
        <f>('EDA &amp; Statistics'!B682-'EDA &amp; Statistics'!B681)/'EDA &amp; Statistics'!B681</f>
        <v>-6.6021004693957424E-3</v>
      </c>
      <c r="T661" s="20">
        <f>('EDA &amp; Statistics'!C682-'EDA &amp; Statistics'!C681)/'EDA &amp; Statistics'!C681</f>
        <v>-5.2527225691742238E-3</v>
      </c>
      <c r="U661" s="20">
        <f>('EDA &amp; Statistics'!D682-'EDA &amp; Statistics'!D681)/'EDA &amp; Statistics'!D681</f>
        <v>-4.4656903867091157E-3</v>
      </c>
      <c r="V661" s="20">
        <f>('EDA &amp; Statistics'!E682-'EDA &amp; Statistics'!E681)/'EDA &amp; Statistics'!E681</f>
        <v>1.4426062242633025E-2</v>
      </c>
      <c r="W661" s="20">
        <f>('EDA &amp; Statistics'!F682-'EDA &amp; Statistics'!F681)/'EDA &amp; Statistics'!F681</f>
        <v>8.1832590515748156E-3</v>
      </c>
      <c r="X661" s="20">
        <f>('EDA &amp; Statistics'!G682-'EDA &amp; Statistics'!G681)/'EDA &amp; Statistics'!G681</f>
        <v>1.978874226460663E-3</v>
      </c>
      <c r="Y661" s="20">
        <f>('EDA &amp; Statistics'!H682-'EDA &amp; Statistics'!H681)/'EDA &amp; Statistics'!H681</f>
        <v>4.1632265372919947E-3</v>
      </c>
      <c r="Z661" s="20">
        <f>('EDA &amp; Statistics'!I682-'EDA &amp; Statistics'!I681)/'EDA &amp; Statistics'!I681</f>
        <v>4.5539672550958055E-3</v>
      </c>
      <c r="AA661" s="20">
        <f>('EDA &amp; Statistics'!J682-'EDA &amp; Statistics'!J681)/'EDA &amp; Statistics'!J681</f>
        <v>3.893602868969232E-3</v>
      </c>
      <c r="AB661" s="20">
        <f>('EDA &amp; Statistics'!K682-'EDA &amp; Statistics'!K681)/'EDA &amp; Statistics'!K681</f>
        <v>4.7329070321003941E-3</v>
      </c>
      <c r="AC661" s="20">
        <f>('EDA &amp; Statistics'!L682-'EDA &amp; Statistics'!L681)/'EDA &amp; Statistics'!L681</f>
        <v>1.0473215550735805E-2</v>
      </c>
      <c r="AD661" s="20">
        <f>('EDA &amp; Statistics'!M682-'EDA &amp; Statistics'!M681)/'EDA &amp; Statistics'!M681</f>
        <v>6.1180457599934656E-3</v>
      </c>
      <c r="AE661" s="20">
        <f>('EDA &amp; Statistics'!N682-'EDA &amp; Statistics'!N681)/'EDA &amp; Statistics'!N681</f>
        <v>-4.5530054241016554E-3</v>
      </c>
      <c r="AF661" s="20">
        <f>('EDA &amp; Statistics'!O682-'EDA &amp; Statistics'!O681)/'EDA &amp; Statistics'!O681</f>
        <v>-3.5257788375092835E-3</v>
      </c>
      <c r="AG661" s="20">
        <f>('EDA &amp; Statistics'!P682-'EDA &amp; Statistics'!P681)/'EDA &amp; Statistics'!P681</f>
        <v>7.5557739366189994E-3</v>
      </c>
    </row>
    <row r="662" spans="1:33" x14ac:dyDescent="0.3">
      <c r="A662" s="9">
        <v>39632</v>
      </c>
      <c r="B662">
        <f>'EDA &amp; Statistics'!B683-'EDA &amp; Statistics'!B682</f>
        <v>-2.2867918014526367E-2</v>
      </c>
      <c r="C662">
        <f>'EDA &amp; Statistics'!C683-'EDA &amp; Statistics'!C682</f>
        <v>5.5327415466308594E-3</v>
      </c>
      <c r="D662">
        <f>'EDA &amp; Statistics'!D683-'EDA &amp; Statistics'!D682</f>
        <v>4.6326160430908203E-2</v>
      </c>
      <c r="E662">
        <f>'EDA &amp; Statistics'!E683-'EDA &amp; Statistics'!E682</f>
        <v>-3.9394201171432108E-3</v>
      </c>
      <c r="F662">
        <f>'EDA &amp; Statistics'!F683-'EDA &amp; Statistics'!F682</f>
        <v>-7.4999332427978516E-3</v>
      </c>
      <c r="G662">
        <f>'EDA &amp; Statistics'!G683-'EDA &amp; Statistics'!G682</f>
        <v>-1.249992847442627E-2</v>
      </c>
      <c r="H662">
        <f>'EDA &amp; Statistics'!H683-'EDA &amp; Statistics'!H682</f>
        <v>-3.5000085830688477E-2</v>
      </c>
      <c r="I662">
        <f>'EDA &amp; Statistics'!I683-'EDA &amp; Statistics'!I682</f>
        <v>-3.2000064849853516E-2</v>
      </c>
      <c r="J662">
        <f>'EDA &amp; Statistics'!J683-'EDA &amp; Statistics'!J682</f>
        <v>-7.5001716613769531E-3</v>
      </c>
      <c r="K662">
        <f>'EDA &amp; Statistics'!K683-'EDA &amp; Statistics'!K682</f>
        <v>-3.9999961853027344E-2</v>
      </c>
      <c r="L662">
        <f>'EDA &amp; Statistics'!L683-'EDA &amp; Statistics'!L682</f>
        <v>-0.10599994659423828</v>
      </c>
      <c r="M662">
        <f>'EDA &amp; Statistics'!M683-'EDA &amp; Statistics'!M682</f>
        <v>-6.9000244140625E-2</v>
      </c>
      <c r="N662">
        <f>'EDA &amp; Statistics'!N683-'EDA &amp; Statistics'!N682</f>
        <v>-9.4999790191650391E-2</v>
      </c>
      <c r="O662">
        <f>'EDA &amp; Statistics'!O683-'EDA &amp; Statistics'!O682</f>
        <v>-7.5000286102294922E-2</v>
      </c>
      <c r="P662">
        <f>'EDA &amp; Statistics'!P683-'EDA &amp; Statistics'!P682</f>
        <v>3.1534194946289063E-2</v>
      </c>
      <c r="R662" s="9">
        <v>39632</v>
      </c>
      <c r="S662" s="20">
        <f>('EDA &amp; Statistics'!B683-'EDA &amp; Statistics'!B682)/'EDA &amp; Statistics'!B682</f>
        <v>-7.336275390232256E-3</v>
      </c>
      <c r="T662" s="20">
        <f>('EDA &amp; Statistics'!C683-'EDA &amp; Statistics'!C682)/'EDA &amp; Statistics'!C682</f>
        <v>1.2984607706050773E-3</v>
      </c>
      <c r="U662" s="20">
        <f>('EDA &amp; Statistics'!D683-'EDA &amp; Statistics'!D682)/'EDA &amp; Statistics'!D682</f>
        <v>9.8955806570849708E-3</v>
      </c>
      <c r="V662" s="20">
        <f>('EDA &amp; Statistics'!E683-'EDA &amp; Statistics'!E682)/'EDA &amp; Statistics'!E682</f>
        <v>-3.1539779521690702E-3</v>
      </c>
      <c r="W662" s="20">
        <f>('EDA &amp; Statistics'!F683-'EDA &amp; Statistics'!F682)/'EDA &amp; Statistics'!F682</f>
        <v>-4.8700866419330606E-3</v>
      </c>
      <c r="X662" s="20">
        <f>('EDA &amp; Statistics'!G683-'EDA &amp; Statistics'!G682)/'EDA &amp; Statistics'!G682</f>
        <v>-6.5832409847167879E-3</v>
      </c>
      <c r="Y662" s="20">
        <f>('EDA &amp; Statistics'!H683-'EDA &amp; Statistics'!H682)/'EDA &amp; Statistics'!H682</f>
        <v>-9.6738765990782728E-3</v>
      </c>
      <c r="Z662" s="20">
        <f>('EDA &amp; Statistics'!I683-'EDA &amp; Statistics'!I682)/'EDA &amp; Statistics'!I682</f>
        <v>-8.5333506266276043E-3</v>
      </c>
      <c r="AA662" s="20">
        <f>('EDA &amp; Statistics'!J683-'EDA &amp; Statistics'!J682)/'EDA &amp; Statistics'!J682</f>
        <v>-9.6964079274931359E-4</v>
      </c>
      <c r="AB662" s="20">
        <f>('EDA &amp; Statistics'!K683-'EDA &amp; Statistics'!K682)/'EDA &amp; Statistics'!K682</f>
        <v>-5.3835750709527929E-3</v>
      </c>
      <c r="AC662" s="20">
        <f>('EDA &amp; Statistics'!L683-'EDA &amp; Statistics'!L682)/'EDA &amp; Statistics'!L682</f>
        <v>-2.0345479043785E-2</v>
      </c>
      <c r="AD662" s="20">
        <f>('EDA &amp; Statistics'!M683-'EDA &amp; Statistics'!M682)/'EDA &amp; Statistics'!M682</f>
        <v>-1.3534767255673104E-2</v>
      </c>
      <c r="AE662" s="20">
        <f>('EDA &amp; Statistics'!N683-'EDA &amp; Statistics'!N682)/'EDA &amp; Statistics'!N682</f>
        <v>-1.5800381406292554E-2</v>
      </c>
      <c r="AF662" s="20">
        <f>('EDA &amp; Statistics'!O683-'EDA &amp; Statistics'!O682)/'EDA &amp; Statistics'!O682</f>
        <v>-1.3268515537846992E-2</v>
      </c>
      <c r="AG662" s="20">
        <f>('EDA &amp; Statistics'!P683-'EDA &amp; Statistics'!P682)/'EDA &amp; Statistics'!P682</f>
        <v>2.1040427706220501E-3</v>
      </c>
    </row>
    <row r="663" spans="1:33" x14ac:dyDescent="0.3">
      <c r="A663" s="9">
        <v>39633</v>
      </c>
      <c r="B663">
        <f>'EDA &amp; Statistics'!B684-'EDA &amp; Statistics'!B683</f>
        <v>0</v>
      </c>
      <c r="C663">
        <f>'EDA &amp; Statistics'!C684-'EDA &amp; Statistics'!C683</f>
        <v>0</v>
      </c>
      <c r="D663">
        <f>'EDA &amp; Statistics'!D684-'EDA &amp; Statistics'!D683</f>
        <v>0</v>
      </c>
      <c r="E663">
        <f>'EDA &amp; Statistics'!E684-'EDA &amp; Statistics'!E683</f>
        <v>-3.3697157673095113E-2</v>
      </c>
      <c r="F663">
        <f>'EDA &amp; Statistics'!F684-'EDA &amp; Statistics'!F683</f>
        <v>-3.750002384185791E-2</v>
      </c>
      <c r="G663">
        <f>'EDA &amp; Statistics'!G684-'EDA &amp; Statistics'!G683</f>
        <v>-4.1249990463256836E-2</v>
      </c>
      <c r="H663">
        <f>'EDA &amp; Statistics'!H684-'EDA &amp; Statistics'!H683</f>
        <v>-1.4999866485595703E-2</v>
      </c>
      <c r="I663">
        <f>'EDA &amp; Statistics'!I684-'EDA &amp; Statistics'!I683</f>
        <v>-9.9999904632568359E-3</v>
      </c>
      <c r="J663">
        <f>'EDA &amp; Statistics'!J684-'EDA &amp; Statistics'!J683</f>
        <v>-5.7499885559082031E-2</v>
      </c>
      <c r="K663">
        <f>'EDA &amp; Statistics'!K684-'EDA &amp; Statistics'!K683</f>
        <v>-4.8699855804443359E-2</v>
      </c>
      <c r="L663">
        <f>'EDA &amp; Statistics'!L684-'EDA &amp; Statistics'!L683</f>
        <v>-7.9999923706054688E-2</v>
      </c>
      <c r="M663">
        <f>'EDA &amp; Statistics'!M684-'EDA &amp; Statistics'!M683</f>
        <v>-6.2999725341796875E-2</v>
      </c>
      <c r="N663">
        <f>'EDA &amp; Statistics'!N684-'EDA &amp; Statistics'!N683</f>
        <v>-5.7499885559082031E-2</v>
      </c>
      <c r="O663">
        <f>'EDA &amp; Statistics'!O684-'EDA &amp; Statistics'!O683</f>
        <v>-5.7499885559082031E-2</v>
      </c>
      <c r="P663">
        <f>'EDA &amp; Statistics'!P684-'EDA &amp; Statistics'!P683</f>
        <v>0</v>
      </c>
      <c r="R663" s="9">
        <v>39633</v>
      </c>
      <c r="S663" s="20">
        <f>('EDA &amp; Statistics'!B684-'EDA &amp; Statistics'!B683)/'EDA &amp; Statistics'!B683</f>
        <v>0</v>
      </c>
      <c r="T663" s="20">
        <f>('EDA &amp; Statistics'!C684-'EDA &amp; Statistics'!C683)/'EDA &amp; Statistics'!C683</f>
        <v>0</v>
      </c>
      <c r="U663" s="20">
        <f>('EDA &amp; Statistics'!D684-'EDA &amp; Statistics'!D683)/'EDA &amp; Statistics'!D683</f>
        <v>0</v>
      </c>
      <c r="V663" s="20">
        <f>('EDA &amp; Statistics'!E684-'EDA &amp; Statistics'!E683)/'EDA &amp; Statistics'!E683</f>
        <v>-2.7063972570530764E-2</v>
      </c>
      <c r="W663" s="20">
        <f>('EDA &amp; Statistics'!F684-'EDA &amp; Statistics'!F683)/'EDA &amp; Statistics'!F683</f>
        <v>-2.4469835655315037E-2</v>
      </c>
      <c r="X663" s="20">
        <f>('EDA &amp; Statistics'!G684-'EDA &amp; Statistics'!G683)/'EDA &amp; Statistics'!G683</f>
        <v>-2.1868781999280541E-2</v>
      </c>
      <c r="Y663" s="20">
        <f>('EDA &amp; Statistics'!H684-'EDA &amp; Statistics'!H683)/'EDA &amp; Statistics'!H683</f>
        <v>-4.1863987488580624E-3</v>
      </c>
      <c r="Z663" s="20">
        <f>('EDA &amp; Statistics'!I684-'EDA &amp; Statistics'!I683)/'EDA &amp; Statistics'!I683</f>
        <v>-2.6896155561264151E-3</v>
      </c>
      <c r="AA663" s="20">
        <f>('EDA &amp; Statistics'!J684-'EDA &amp; Statistics'!J683)/'EDA &amp; Statistics'!J683</f>
        <v>-7.4409428460603657E-3</v>
      </c>
      <c r="AB663" s="20">
        <f>('EDA &amp; Statistics'!K684-'EDA &amp; Statistics'!K683)/'EDA &amp; Statistics'!K683</f>
        <v>-6.589967075006615E-3</v>
      </c>
      <c r="AC663" s="20">
        <f>('EDA &amp; Statistics'!L684-'EDA &amp; Statistics'!L683)/'EDA &amp; Statistics'!L683</f>
        <v>-1.5673965962198323E-2</v>
      </c>
      <c r="AD663" s="20">
        <f>('EDA &amp; Statistics'!M684-'EDA &amp; Statistics'!M683)/'EDA &amp; Statistics'!M683</f>
        <v>-1.2527287289515831E-2</v>
      </c>
      <c r="AE663" s="20">
        <f>('EDA &amp; Statistics'!N684-'EDA &amp; Statistics'!N683)/'EDA &amp; Statistics'!N683</f>
        <v>-9.7169219051536047E-3</v>
      </c>
      <c r="AF663" s="20">
        <f>('EDA &amp; Statistics'!O684-'EDA &amp; Statistics'!O683)/'EDA &amp; Statistics'!O683</f>
        <v>-1.0309258078980992E-2</v>
      </c>
      <c r="AG663" s="20">
        <f>('EDA &amp; Statistics'!P684-'EDA &amp; Statistics'!P683)/'EDA &amp; Statistics'!P683</f>
        <v>0</v>
      </c>
    </row>
    <row r="664" spans="1:33" x14ac:dyDescent="0.3">
      <c r="A664" s="9">
        <v>39636</v>
      </c>
      <c r="B664">
        <f>'EDA &amp; Statistics'!B685-'EDA &amp; Statistics'!B684</f>
        <v>-5.6202888488769531E-2</v>
      </c>
      <c r="C664">
        <f>'EDA &amp; Statistics'!C685-'EDA &amp; Statistics'!C684</f>
        <v>-3.2032966613769531E-2</v>
      </c>
      <c r="D664">
        <f>'EDA &amp; Statistics'!D685-'EDA &amp; Statistics'!D684</f>
        <v>-1.8326282501220703E-2</v>
      </c>
      <c r="E664">
        <f>'EDA &amp; Statistics'!E685-'EDA &amp; Statistics'!E684</f>
        <v>3.9283250504791978E-2</v>
      </c>
      <c r="F664">
        <f>'EDA &amp; Statistics'!F685-'EDA &amp; Statistics'!F684</f>
        <v>4.4999957084655762E-2</v>
      </c>
      <c r="G664">
        <f>'EDA &amp; Statistics'!G685-'EDA &amp; Statistics'!G684</f>
        <v>5.1249980926513672E-2</v>
      </c>
      <c r="H664">
        <f>'EDA &amp; Statistics'!H685-'EDA &amp; Statistics'!H684</f>
        <v>-8.0000162124633789E-2</v>
      </c>
      <c r="I664">
        <f>'EDA &amp; Statistics'!I685-'EDA &amp; Statistics'!I684</f>
        <v>-8.5000038146972656E-2</v>
      </c>
      <c r="J664">
        <f>'EDA &amp; Statistics'!J685-'EDA &amp; Statistics'!J684</f>
        <v>-4.5000076293945313E-2</v>
      </c>
      <c r="K664">
        <f>'EDA &amp; Statistics'!K685-'EDA &amp; Statistics'!K684</f>
        <v>-6.3799858093261719E-2</v>
      </c>
      <c r="L664">
        <f>'EDA &amp; Statistics'!L685-'EDA &amp; Statistics'!L684</f>
        <v>-5.1000118255615234E-2</v>
      </c>
      <c r="M664">
        <f>'EDA &amp; Statistics'!M685-'EDA &amp; Statistics'!M684</f>
        <v>-4.7999858856201172E-2</v>
      </c>
      <c r="N664">
        <f>'EDA &amp; Statistics'!N685-'EDA &amp; Statistics'!N684</f>
        <v>-7.9999923706054688E-2</v>
      </c>
      <c r="O664">
        <f>'EDA &amp; Statistics'!O685-'EDA &amp; Statistics'!O684</f>
        <v>-4.5000076293945313E-2</v>
      </c>
      <c r="P664">
        <f>'EDA &amp; Statistics'!P685-'EDA &amp; Statistics'!P684</f>
        <v>2.1266937255859375E-4</v>
      </c>
      <c r="R664" s="9">
        <v>39636</v>
      </c>
      <c r="S664" s="20">
        <f>('EDA &amp; Statistics'!B685-'EDA &amp; Statistics'!B684)/'EDA &amp; Statistics'!B684</f>
        <v>-1.8163748661404799E-2</v>
      </c>
      <c r="T664" s="20">
        <f>('EDA &amp; Statistics'!C685-'EDA &amp; Statistics'!C684)/'EDA &amp; Statistics'!C684</f>
        <v>-7.507961940048961E-3</v>
      </c>
      <c r="U664" s="20">
        <f>('EDA &amp; Statistics'!D685-'EDA &amp; Statistics'!D684)/'EDA &amp; Statistics'!D684</f>
        <v>-3.8762598373973901E-3</v>
      </c>
      <c r="V664" s="20">
        <f>('EDA &amp; Statistics'!E685-'EDA &amp; Statistics'!E684)/'EDA &amp; Statistics'!E684</f>
        <v>3.2428092680351545E-2</v>
      </c>
      <c r="W664" s="20">
        <f>('EDA &amp; Statistics'!F685-'EDA &amp; Statistics'!F684)/'EDA &amp; Statistics'!F684</f>
        <v>3.0100305646238341E-2</v>
      </c>
      <c r="X664" s="20">
        <f>('EDA &amp; Statistics'!G685-'EDA &amp; Statistics'!G684)/'EDA &amp; Statistics'!G684</f>
        <v>2.7777767009097769E-2</v>
      </c>
      <c r="Y664" s="20">
        <f>('EDA &amp; Statistics'!H685-'EDA &amp; Statistics'!H684)/'EDA &amp; Statistics'!H684</f>
        <v>-2.242156961077299E-2</v>
      </c>
      <c r="Z664" s="20">
        <f>('EDA &amp; Statistics'!I685-'EDA &amp; Statistics'!I684)/'EDA &amp; Statistics'!I684</f>
        <v>-2.2923419475441825E-2</v>
      </c>
      <c r="AA664" s="20">
        <f>('EDA &amp; Statistics'!J685-'EDA &amp; Statistics'!J684)/'EDA &amp; Statistics'!J684</f>
        <v>-5.8670242302903373E-3</v>
      </c>
      <c r="AB664" s="20">
        <f>('EDA &amp; Statistics'!K685-'EDA &amp; Statistics'!K684)/'EDA &amp; Statistics'!K684</f>
        <v>-8.6905395502753936E-3</v>
      </c>
      <c r="AC664" s="20">
        <f>('EDA &amp; Statistics'!L685-'EDA &amp; Statistics'!L684)/'EDA &amp; Statistics'!L684</f>
        <v>-1.0151297084345885E-2</v>
      </c>
      <c r="AD664" s="20">
        <f>('EDA &amp; Statistics'!M685-'EDA &amp; Statistics'!M684)/'EDA &amp; Statistics'!M684</f>
        <v>-9.6656983652628273E-3</v>
      </c>
      <c r="AE664" s="20">
        <f>('EDA &amp; Statistics'!N685-'EDA &amp; Statistics'!N684)/'EDA &amp; Statistics'!N684</f>
        <v>-1.3651863802616761E-2</v>
      </c>
      <c r="AF664" s="20">
        <f>('EDA &amp; Statistics'!O685-'EDA &amp; Statistics'!O684)/'EDA &amp; Statistics'!O684</f>
        <v>-8.1521877625789774E-3</v>
      </c>
      <c r="AG664" s="20">
        <f>('EDA &amp; Statistics'!P685-'EDA &amp; Statistics'!P684)/'EDA &amp; Statistics'!P684</f>
        <v>1.4160055360101638E-5</v>
      </c>
    </row>
    <row r="665" spans="1:33" x14ac:dyDescent="0.3">
      <c r="A665" s="9">
        <v>39637</v>
      </c>
      <c r="B665">
        <f>'EDA &amp; Statistics'!B686-'EDA &amp; Statistics'!B685</f>
        <v>-2.0929098129272461E-2</v>
      </c>
      <c r="C665">
        <f>'EDA &amp; Statistics'!C686-'EDA &amp; Statistics'!C685</f>
        <v>-8.5999965667724609E-2</v>
      </c>
      <c r="D665">
        <f>'EDA &amp; Statistics'!D686-'EDA &amp; Statistics'!D685</f>
        <v>-8.39996337890625E-2</v>
      </c>
      <c r="E665">
        <f>'EDA &amp; Statistics'!E686-'EDA &amp; Statistics'!E685</f>
        <v>-7.224368432207573E-2</v>
      </c>
      <c r="F665">
        <f>'EDA &amp; Statistics'!F686-'EDA &amp; Statistics'!F685</f>
        <v>-7.499992847442627E-2</v>
      </c>
      <c r="G665">
        <f>'EDA &amp; Statistics'!G686-'EDA &amp; Statistics'!G685</f>
        <v>-7.500004768371582E-2</v>
      </c>
      <c r="H665">
        <f>'EDA &amp; Statistics'!H686-'EDA &amp; Statistics'!H685</f>
        <v>-1.3000011444091797E-2</v>
      </c>
      <c r="I665">
        <f>'EDA &amp; Statistics'!I686-'EDA &amp; Statistics'!I685</f>
        <v>-3.0000209808349609E-3</v>
      </c>
      <c r="J665">
        <f>'EDA &amp; Statistics'!J686-'EDA &amp; Statistics'!J685</f>
        <v>-1.9999980926513672E-2</v>
      </c>
      <c r="K665">
        <f>'EDA &amp; Statistics'!K686-'EDA &amp; Statistics'!K685</f>
        <v>3.7499904632568359E-2</v>
      </c>
      <c r="L665">
        <f>'EDA &amp; Statistics'!L686-'EDA &amp; Statistics'!L685</f>
        <v>-1.399993896484375E-2</v>
      </c>
      <c r="M665">
        <f>'EDA &amp; Statistics'!M686-'EDA &amp; Statistics'!M685</f>
        <v>-1.0000228881835938E-2</v>
      </c>
      <c r="N665">
        <f>'EDA &amp; Statistics'!N686-'EDA &amp; Statistics'!N685</f>
        <v>-2.7500152587890625E-2</v>
      </c>
      <c r="O665">
        <f>'EDA &amp; Statistics'!O686-'EDA &amp; Statistics'!O685</f>
        <v>-9.9997520446777344E-3</v>
      </c>
      <c r="P665">
        <f>'EDA &amp; Statistics'!P686-'EDA &amp; Statistics'!P685</f>
        <v>-0.19002723693847656</v>
      </c>
      <c r="R665" s="9">
        <v>39637</v>
      </c>
      <c r="S665" s="20">
        <f>('EDA &amp; Statistics'!B686-'EDA &amp; Statistics'!B685)/'EDA &amp; Statistics'!B685</f>
        <v>-6.8890335325470986E-3</v>
      </c>
      <c r="T665" s="20">
        <f>('EDA &amp; Statistics'!C686-'EDA &amp; Statistics'!C685)/'EDA &amp; Statistics'!C685</f>
        <v>-2.0309355782797828E-2</v>
      </c>
      <c r="U665" s="20">
        <f>('EDA &amp; Statistics'!D686-'EDA &amp; Statistics'!D685)/'EDA &amp; Statistics'!D685</f>
        <v>-1.78362112145178E-2</v>
      </c>
      <c r="V665" s="20">
        <f>('EDA &amp; Statistics'!E686-'EDA &amp; Statistics'!E685)/'EDA &amp; Statistics'!E685</f>
        <v>-5.7763574747639754E-2</v>
      </c>
      <c r="W665" s="20">
        <f>('EDA &amp; Statistics'!F686-'EDA &amp; Statistics'!F685)/'EDA &amp; Statistics'!F685</f>
        <v>-4.8701253462488089E-2</v>
      </c>
      <c r="X665" s="20">
        <f>('EDA &amp; Statistics'!G686-'EDA &amp; Statistics'!G685)/'EDA &amp; Statistics'!G685</f>
        <v>-3.9551771816227148E-2</v>
      </c>
      <c r="Y665" s="20">
        <f>('EDA &amp; Statistics'!H686-'EDA &amp; Statistics'!H685)/'EDA &amp; Statistics'!H685</f>
        <v>-3.7270675908485543E-3</v>
      </c>
      <c r="Z665" s="20">
        <f>('EDA &amp; Statistics'!I686-'EDA &amp; Statistics'!I685)/'EDA &amp; Statistics'!I685</f>
        <v>-8.2804887061122749E-4</v>
      </c>
      <c r="AA665" s="20">
        <f>('EDA &amp; Statistics'!J686-'EDA &amp; Statistics'!J685)/'EDA &amp; Statistics'!J685</f>
        <v>-2.6229483182313011E-3</v>
      </c>
      <c r="AB665" s="20">
        <f>('EDA &amp; Statistics'!K686-'EDA &amp; Statistics'!K685)/'EDA &amp; Statistics'!K685</f>
        <v>5.1528552176303742E-3</v>
      </c>
      <c r="AC665" s="20">
        <f>('EDA &amp; Statistics'!L686-'EDA &amp; Statistics'!L685)/'EDA &amp; Statistics'!L685</f>
        <v>-2.8151897899126267E-3</v>
      </c>
      <c r="AD665" s="20">
        <f>('EDA &amp; Statistics'!M686-'EDA &amp; Statistics'!M685)/'EDA &amp; Statistics'!M685</f>
        <v>-2.0333933371172626E-3</v>
      </c>
      <c r="AE665" s="20">
        <f>('EDA &amp; Statistics'!N686-'EDA &amp; Statistics'!N685)/'EDA &amp; Statistics'!N685</f>
        <v>-4.7578116937131501E-3</v>
      </c>
      <c r="AF665" s="20">
        <f>('EDA &amp; Statistics'!O686-'EDA &amp; Statistics'!O685)/'EDA &amp; Statistics'!O685</f>
        <v>-1.8264387614357093E-3</v>
      </c>
      <c r="AG665" s="20">
        <f>('EDA &amp; Statistics'!P686-'EDA &amp; Statistics'!P685)/'EDA &amp; Statistics'!P685</f>
        <v>-1.265230654193549E-2</v>
      </c>
    </row>
    <row r="666" spans="1:33" x14ac:dyDescent="0.3">
      <c r="A666" s="9">
        <v>39638</v>
      </c>
      <c r="B666">
        <f>'EDA &amp; Statistics'!B687-'EDA &amp; Statistics'!B686</f>
        <v>-2.0066976547241211E-2</v>
      </c>
      <c r="C666">
        <f>'EDA &amp; Statistics'!C687-'EDA &amp; Statistics'!C686</f>
        <v>-0.1054997444152832</v>
      </c>
      <c r="D666">
        <f>'EDA &amp; Statistics'!D687-'EDA &amp; Statistics'!D686</f>
        <v>-8.4500312805175781E-2</v>
      </c>
      <c r="E666">
        <f>'EDA &amp; Statistics'!E687-'EDA &amp; Statistics'!E686</f>
        <v>-1.9233992601402461E-2</v>
      </c>
      <c r="F666">
        <f>'EDA &amp; Statistics'!F687-'EDA &amp; Statistics'!F686</f>
        <v>-1.7500042915344238E-2</v>
      </c>
      <c r="G666">
        <f>'EDA &amp; Statistics'!G687-'EDA &amp; Statistics'!G686</f>
        <v>-1.3749957084655762E-2</v>
      </c>
      <c r="H666">
        <f>'EDA &amp; Statistics'!H687-'EDA &amp; Statistics'!H686</f>
        <v>-3.6999940872192383E-2</v>
      </c>
      <c r="I666">
        <f>'EDA &amp; Statistics'!I687-'EDA &amp; Statistics'!I686</f>
        <v>-3.6999940872192383E-2</v>
      </c>
      <c r="J666">
        <f>'EDA &amp; Statistics'!J687-'EDA &amp; Statistics'!J686</f>
        <v>-3.4999847412109375E-2</v>
      </c>
      <c r="K666">
        <f>'EDA &amp; Statistics'!K687-'EDA &amp; Statistics'!K686</f>
        <v>-5.0001144409179688E-3</v>
      </c>
      <c r="L666">
        <f>'EDA &amp; Statistics'!L687-'EDA &amp; Statistics'!L686</f>
        <v>7.9998970031738281E-3</v>
      </c>
      <c r="M666">
        <f>'EDA &amp; Statistics'!M687-'EDA &amp; Statistics'!M686</f>
        <v>-6.999969482421875E-3</v>
      </c>
      <c r="N666">
        <f>'EDA &amp; Statistics'!N687-'EDA &amp; Statistics'!N686</f>
        <v>-2.5000572204589844E-3</v>
      </c>
      <c r="O666">
        <f>'EDA &amp; Statistics'!O687-'EDA &amp; Statistics'!O686</f>
        <v>-2.2500038146972656E-2</v>
      </c>
      <c r="P666">
        <f>'EDA &amp; Statistics'!P687-'EDA &amp; Statistics'!P686</f>
        <v>0</v>
      </c>
      <c r="R666" s="9">
        <v>39638</v>
      </c>
      <c r="S666" s="20">
        <f>('EDA &amp; Statistics'!B687-'EDA &amp; Statistics'!B686)/'EDA &amp; Statistics'!B686</f>
        <v>-6.6510766048477228E-3</v>
      </c>
      <c r="T666" s="20">
        <f>('EDA &amp; Statistics'!C687-'EDA &amp; Statistics'!C686)/'EDA &amp; Statistics'!C686</f>
        <v>-2.5430817232344468E-2</v>
      </c>
      <c r="U666" s="20">
        <f>('EDA &amp; Statistics'!D687-'EDA &amp; Statistics'!D686)/'EDA &amp; Statistics'!D686</f>
        <v>-1.8268362147161911E-2</v>
      </c>
      <c r="V666" s="20">
        <f>('EDA &amp; Statistics'!E687-'EDA &amp; Statistics'!E686)/'EDA &amp; Statistics'!E686</f>
        <v>-1.6321637617370439E-2</v>
      </c>
      <c r="W666" s="20">
        <f>('EDA &amp; Statistics'!F687-'EDA &amp; Statistics'!F686)/'EDA &amp; Statistics'!F686</f>
        <v>-1.1945421513053091E-2</v>
      </c>
      <c r="X666" s="20">
        <f>('EDA &amp; Statistics'!G687-'EDA &amp; Statistics'!G686)/'EDA &amp; Statistics'!G686</f>
        <v>-7.54973637482792E-3</v>
      </c>
      <c r="Y666" s="20">
        <f>('EDA &amp; Statistics'!H687-'EDA &amp; Statistics'!H686)/'EDA &amp; Statistics'!H686</f>
        <v>-1.0647465291399654E-2</v>
      </c>
      <c r="Z666" s="20">
        <f>('EDA &amp; Statistics'!I687-'EDA &amp; Statistics'!I686)/'EDA &amp; Statistics'!I686</f>
        <v>-1.0220978464610647E-2</v>
      </c>
      <c r="AA666" s="20">
        <f>('EDA &amp; Statistics'!J687-'EDA &amp; Statistics'!J686)/'EDA &amp; Statistics'!J686</f>
        <v>-4.6022152957697678E-3</v>
      </c>
      <c r="AB666" s="20">
        <f>('EDA &amp; Statistics'!K687-'EDA &amp; Statistics'!K686)/'EDA &amp; Statistics'!K686</f>
        <v>-6.8354263866101782E-4</v>
      </c>
      <c r="AC666" s="20">
        <f>('EDA &amp; Statistics'!L687-'EDA &amp; Statistics'!L686)/'EDA &amp; Statistics'!L686</f>
        <v>1.6132076678182618E-3</v>
      </c>
      <c r="AD666" s="20">
        <f>('EDA &amp; Statistics'!M687-'EDA &amp; Statistics'!M686)/'EDA &amp; Statistics'!M686</f>
        <v>-1.4262366530772611E-3</v>
      </c>
      <c r="AE666" s="20">
        <f>('EDA &amp; Statistics'!N687-'EDA &amp; Statistics'!N686)/'EDA &amp; Statistics'!N686</f>
        <v>-4.34603597668973E-4</v>
      </c>
      <c r="AF666" s="20">
        <f>('EDA &amp; Statistics'!O687-'EDA &amp; Statistics'!O686)/'EDA &amp; Statistics'!O686</f>
        <v>-4.1171157399360753E-3</v>
      </c>
      <c r="AG666" s="20">
        <f>('EDA &amp; Statistics'!P687-'EDA &amp; Statistics'!P686)/'EDA &amp; Statistics'!P686</f>
        <v>0</v>
      </c>
    </row>
    <row r="667" spans="1:33" x14ac:dyDescent="0.3">
      <c r="A667" s="9">
        <v>39639</v>
      </c>
      <c r="B667">
        <f>'EDA &amp; Statistics'!B688-'EDA &amp; Statistics'!B687</f>
        <v>2.7975082397460938E-2</v>
      </c>
      <c r="C667">
        <f>'EDA &amp; Statistics'!C688-'EDA &amp; Statistics'!C687</f>
        <v>-4.5003890991210938E-3</v>
      </c>
      <c r="D667">
        <f>'EDA &amp; Statistics'!D688-'EDA &amp; Statistics'!D687</f>
        <v>-1.6499996185302734E-2</v>
      </c>
      <c r="E667">
        <f>'EDA &amp; Statistics'!E688-'EDA &amp; Statistics'!E687</f>
        <v>-4.2735989019702325E-2</v>
      </c>
      <c r="F667">
        <f>'EDA &amp; Statistics'!F688-'EDA &amp; Statistics'!F687</f>
        <v>-4.1249990463256836E-2</v>
      </c>
      <c r="G667">
        <f>'EDA &amp; Statistics'!G688-'EDA &amp; Statistics'!G687</f>
        <v>-3.6249995231628418E-2</v>
      </c>
      <c r="H667">
        <f>'EDA &amp; Statistics'!H688-'EDA &amp; Statistics'!H687</f>
        <v>-5.9999942779541016E-2</v>
      </c>
      <c r="I667">
        <f>'EDA &amp; Statistics'!I688-'EDA &amp; Statistics'!I687</f>
        <v>-5.2999973297119141E-2</v>
      </c>
      <c r="J667">
        <f>'EDA &amp; Statistics'!J688-'EDA &amp; Statistics'!J687</f>
        <v>-4.2500019073486328E-2</v>
      </c>
      <c r="K667">
        <f>'EDA &amp; Statistics'!K688-'EDA &amp; Statistics'!K687</f>
        <v>-6.25E-2</v>
      </c>
      <c r="L667">
        <f>'EDA &amp; Statistics'!L688-'EDA &amp; Statistics'!L687</f>
        <v>-9.9992752075195313E-4</v>
      </c>
      <c r="M667">
        <f>'EDA &amp; Statistics'!M688-'EDA &amp; Statistics'!M687</f>
        <v>6.0000419616699219E-3</v>
      </c>
      <c r="N667">
        <f>'EDA &amp; Statistics'!N688-'EDA &amp; Statistics'!N687</f>
        <v>-3.4999847412109375E-2</v>
      </c>
      <c r="O667">
        <f>'EDA &amp; Statistics'!O688-'EDA &amp; Statistics'!O687</f>
        <v>-2.2500038146972656E-2</v>
      </c>
      <c r="P667">
        <f>'EDA &amp; Statistics'!P688-'EDA &amp; Statistics'!P687</f>
        <v>-5.9666633605957031E-2</v>
      </c>
      <c r="R667" s="9">
        <v>39639</v>
      </c>
      <c r="S667" s="20">
        <f>('EDA &amp; Statistics'!B688-'EDA &amp; Statistics'!B687)/'EDA &amp; Statistics'!B687</f>
        <v>9.3342527363323401E-3</v>
      </c>
      <c r="T667" s="20">
        <f>('EDA &amp; Statistics'!C688-'EDA &amp; Statistics'!C687)/'EDA &amp; Statistics'!C687</f>
        <v>-1.1131310543750013E-3</v>
      </c>
      <c r="U667" s="20">
        <f>('EDA &amp; Statistics'!D688-'EDA &amp; Statistics'!D687)/'EDA &amp; Statistics'!D687</f>
        <v>-3.6335601381347195E-3</v>
      </c>
      <c r="V667" s="20">
        <f>('EDA &amp; Statistics'!E688-'EDA &amp; Statistics'!E687)/'EDA &amp; Statistics'!E687</f>
        <v>-3.6866756214063344E-2</v>
      </c>
      <c r="W667" s="20">
        <f>('EDA &amp; Statistics'!F688-'EDA &amp; Statistics'!F687)/'EDA &amp; Statistics'!F687</f>
        <v>-2.8497402925754232E-2</v>
      </c>
      <c r="X667" s="20">
        <f>('EDA &amp; Statistics'!G688-'EDA &amp; Statistics'!G687)/'EDA &amp; Statistics'!G687</f>
        <v>-2.0055322343566908E-2</v>
      </c>
      <c r="Y667" s="20">
        <f>('EDA &amp; Statistics'!H688-'EDA &amp; Statistics'!H687)/'EDA &amp; Statistics'!H687</f>
        <v>-1.7451990521231701E-2</v>
      </c>
      <c r="Z667" s="20">
        <f>('EDA &amp; Statistics'!I688-'EDA &amp; Statistics'!I687)/'EDA &amp; Statistics'!I687</f>
        <v>-1.4792066456967443E-2</v>
      </c>
      <c r="AA667" s="20">
        <f>('EDA &amp; Statistics'!J688-'EDA &amp; Statistics'!J687)/'EDA &amp; Statistics'!J687</f>
        <v>-5.6142692351034531E-3</v>
      </c>
      <c r="AB667" s="20">
        <f>('EDA &amp; Statistics'!K688-'EDA &amp; Statistics'!K687)/'EDA &amp; Statistics'!K687</f>
        <v>-8.5499316674734621E-3</v>
      </c>
      <c r="AC667" s="20">
        <f>('EDA &amp; Statistics'!L688-'EDA &amp; Statistics'!L687)/'EDA &amp; Statistics'!L687</f>
        <v>-2.0131417741414291E-4</v>
      </c>
      <c r="AD667" s="20">
        <f>('EDA &amp; Statistics'!M688-'EDA &amp; Statistics'!M687)/'EDA &amp; Statistics'!M687</f>
        <v>1.2242485071718215E-3</v>
      </c>
      <c r="AE667" s="20">
        <f>('EDA &amp; Statistics'!N688-'EDA &amp; Statistics'!N687)/'EDA &amp; Statistics'!N687</f>
        <v>-6.086929984714674E-3</v>
      </c>
      <c r="AF667" s="20">
        <f>('EDA &amp; Statistics'!O688-'EDA &amp; Statistics'!O687)/'EDA &amp; Statistics'!O687</f>
        <v>-4.1341364582192534E-3</v>
      </c>
      <c r="AG667" s="20">
        <f>('EDA &amp; Statistics'!P688-'EDA &amp; Statistics'!P687)/'EDA &amp; Statistics'!P687</f>
        <v>-4.023604373930954E-3</v>
      </c>
    </row>
    <row r="668" spans="1:33" x14ac:dyDescent="0.3">
      <c r="A668" s="9">
        <v>39640</v>
      </c>
      <c r="B668">
        <f>'EDA &amp; Statistics'!B689-'EDA &amp; Statistics'!B688</f>
        <v>6.2466859817504883E-2</v>
      </c>
      <c r="C668">
        <f>'EDA &amp; Statistics'!C689-'EDA &amp; Statistics'!C688</f>
        <v>0.13400030136108398</v>
      </c>
      <c r="D668">
        <f>'EDA &amp; Statistics'!D689-'EDA &amp; Statistics'!D688</f>
        <v>9.9500179290771484E-2</v>
      </c>
      <c r="E668">
        <f>'EDA &amp; Statistics'!E689-'EDA &amp; Statistics'!E688</f>
        <v>-5.4355781094594935E-3</v>
      </c>
      <c r="F668">
        <f>'EDA &amp; Statistics'!F689-'EDA &amp; Statistics'!F688</f>
        <v>2.5000572204589844E-3</v>
      </c>
      <c r="G668">
        <f>'EDA &amp; Statistics'!G689-'EDA &amp; Statistics'!G688</f>
        <v>1.4999985694885254E-2</v>
      </c>
      <c r="H668">
        <f>'EDA &amp; Statistics'!H689-'EDA &amp; Statistics'!H688</f>
        <v>6.999969482421875E-3</v>
      </c>
      <c r="I668">
        <f>'EDA &amp; Statistics'!I689-'EDA &amp; Statistics'!I688</f>
        <v>9.9999904632568359E-3</v>
      </c>
      <c r="J668">
        <f>'EDA &amp; Statistics'!J689-'EDA &amp; Statistics'!J688</f>
        <v>-7.5001716613769531E-3</v>
      </c>
      <c r="K668">
        <f>'EDA &amp; Statistics'!K689-'EDA &amp; Statistics'!K688</f>
        <v>1.9999980926513672E-2</v>
      </c>
      <c r="L668">
        <f>'EDA &amp; Statistics'!L689-'EDA &amp; Statistics'!L688</f>
        <v>1.5999794006347656E-2</v>
      </c>
      <c r="M668">
        <f>'EDA &amp; Statistics'!M689-'EDA &amp; Statistics'!M688</f>
        <v>1.9000053405761719E-2</v>
      </c>
      <c r="N668">
        <f>'EDA &amp; Statistics'!N689-'EDA &amp; Statistics'!N688</f>
        <v>1.4999866485595703E-2</v>
      </c>
      <c r="O668">
        <f>'EDA &amp; Statistics'!O689-'EDA &amp; Statistics'!O688</f>
        <v>2.2500038146972656E-2</v>
      </c>
      <c r="P668">
        <f>'EDA &amp; Statistics'!P689-'EDA &amp; Statistics'!P688</f>
        <v>-0.15126800537109375</v>
      </c>
      <c r="R668" s="9">
        <v>39640</v>
      </c>
      <c r="S668" s="20">
        <f>('EDA &amp; Statistics'!B689-'EDA &amp; Statistics'!B688)/'EDA &amp; Statistics'!B688</f>
        <v>2.0650132583931727E-2</v>
      </c>
      <c r="T668" s="20">
        <f>('EDA &amp; Statistics'!C689-'EDA &amp; Statistics'!C688)/'EDA &amp; Statistics'!C688</f>
        <v>3.3180712375970381E-2</v>
      </c>
      <c r="U668" s="20">
        <f>('EDA &amp; Statistics'!D689-'EDA &amp; Statistics'!D688)/'EDA &amp; Statistics'!D688</f>
        <v>2.1991420408820555E-2</v>
      </c>
      <c r="V668" s="20">
        <f>('EDA &amp; Statistics'!E689-'EDA &amp; Statistics'!E688)/'EDA &amp; Statistics'!E688</f>
        <v>-4.8685601011827498E-3</v>
      </c>
      <c r="W668" s="20">
        <f>('EDA &amp; Statistics'!F689-'EDA &amp; Statistics'!F688)/'EDA &amp; Statistics'!F688</f>
        <v>1.7778184678819444E-3</v>
      </c>
      <c r="X668" s="20">
        <f>('EDA &amp; Statistics'!G689-'EDA &amp; Statistics'!G688)/'EDA &amp; Statistics'!G688</f>
        <v>8.4685875026803154E-3</v>
      </c>
      <c r="Y668" s="20">
        <f>('EDA &amp; Statistics'!H689-'EDA &amp; Statistics'!H688)/'EDA &amp; Statistics'!H688</f>
        <v>2.0722230429084977E-3</v>
      </c>
      <c r="Z668" s="20">
        <f>('EDA &amp; Statistics'!I689-'EDA &amp; Statistics'!I688)/'EDA &amp; Statistics'!I688</f>
        <v>2.832858511134722E-3</v>
      </c>
      <c r="AA668" s="20">
        <f>('EDA &amp; Statistics'!J689-'EDA &amp; Statistics'!J688)/'EDA &amp; Statistics'!J688</f>
        <v>-9.9636951303128931E-4</v>
      </c>
      <c r="AB668" s="20">
        <f>('EDA &amp; Statistics'!K689-'EDA &amp; Statistics'!K688)/'EDA &amp; Statistics'!K688</f>
        <v>2.7595696563528821E-3</v>
      </c>
      <c r="AC668" s="20">
        <f>('EDA &amp; Statistics'!L689-'EDA &amp; Statistics'!L688)/'EDA &amp; Statistics'!L688</f>
        <v>3.2218674482980725E-3</v>
      </c>
      <c r="AD668" s="20">
        <f>('EDA &amp; Statistics'!M689-'EDA &amp; Statistics'!M688)/'EDA &amp; Statistics'!M688</f>
        <v>3.8720303963034673E-3</v>
      </c>
      <c r="AE668" s="20">
        <f>('EDA &amp; Statistics'!N689-'EDA &amp; Statistics'!N688)/'EDA &amp; Statistics'!N688</f>
        <v>2.6246484838330932E-3</v>
      </c>
      <c r="AF668" s="20">
        <f>('EDA &amp; Statistics'!O689-'EDA &amp; Statistics'!O688)/'EDA &amp; Statistics'!O688</f>
        <v>4.1512984926667376E-3</v>
      </c>
      <c r="AG668" s="20">
        <f>('EDA &amp; Statistics'!P689-'EDA &amp; Statistics'!P688)/'EDA &amp; Statistics'!P688</f>
        <v>-1.0241929224689264E-2</v>
      </c>
    </row>
    <row r="669" spans="1:33" x14ac:dyDescent="0.3">
      <c r="A669" s="9">
        <v>39643</v>
      </c>
      <c r="B669">
        <f>'EDA &amp; Statistics'!B690-'EDA &amp; Statistics'!B689</f>
        <v>-6.1691045761108398E-2</v>
      </c>
      <c r="C669">
        <f>'EDA &amp; Statistics'!C690-'EDA &amp; Statistics'!C689</f>
        <v>-6.8500041961669922E-2</v>
      </c>
      <c r="D669">
        <f>'EDA &amp; Statistics'!D690-'EDA &amp; Statistics'!D689</f>
        <v>-4.9000263214111328E-2</v>
      </c>
      <c r="E669">
        <f>'EDA &amp; Statistics'!E690-'EDA &amp; Statistics'!E689</f>
        <v>-1.1375551204474421E-2</v>
      </c>
      <c r="F669">
        <f>'EDA &amp; Statistics'!F690-'EDA &amp; Statistics'!F689</f>
        <v>-6.2500238418579102E-3</v>
      </c>
      <c r="G669">
        <f>'EDA &amp; Statistics'!G690-'EDA &amp; Statistics'!G689</f>
        <v>2.5000572204589844E-3</v>
      </c>
      <c r="H669">
        <f>'EDA &amp; Statistics'!H690-'EDA &amp; Statistics'!H689</f>
        <v>-9.9999904632568359E-3</v>
      </c>
      <c r="I669">
        <f>'EDA &amp; Statistics'!I690-'EDA &amp; Statistics'!I689</f>
        <v>-9.9999904632568359E-3</v>
      </c>
      <c r="J669">
        <f>'EDA &amp; Statistics'!J690-'EDA &amp; Statistics'!J689</f>
        <v>3.2499790191650391E-2</v>
      </c>
      <c r="K669">
        <f>'EDA &amp; Statistics'!K690-'EDA &amp; Statistics'!K689</f>
        <v>6.5000057220458984E-2</v>
      </c>
      <c r="L669">
        <f>'EDA &amp; Statistics'!L690-'EDA &amp; Statistics'!L689</f>
        <v>-4.2999744415283203E-2</v>
      </c>
      <c r="M669">
        <f>'EDA &amp; Statistics'!M690-'EDA &amp; Statistics'!M689</f>
        <v>-4.2000293731689453E-2</v>
      </c>
      <c r="N669">
        <f>'EDA &amp; Statistics'!N690-'EDA &amp; Statistics'!N689</f>
        <v>2.5000572204589844E-3</v>
      </c>
      <c r="O669">
        <f>'EDA &amp; Statistics'!O690-'EDA &amp; Statistics'!O689</f>
        <v>-5.0001144409179688E-3</v>
      </c>
      <c r="P669">
        <f>'EDA &amp; Statistics'!P690-'EDA &amp; Statistics'!P689</f>
        <v>3.990936279296875E-2</v>
      </c>
      <c r="R669" s="9">
        <v>39643</v>
      </c>
      <c r="S669" s="20">
        <f>('EDA &amp; Statistics'!B690-'EDA &amp; Statistics'!B689)/'EDA &amp; Statistics'!B689</f>
        <v>-1.9981054558531601E-2</v>
      </c>
      <c r="T669" s="20">
        <f>('EDA &amp; Statistics'!C690-'EDA &amp; Statistics'!C689)/'EDA &amp; Statistics'!C689</f>
        <v>-1.6417025708750272E-2</v>
      </c>
      <c r="U669" s="20">
        <f>('EDA &amp; Statistics'!D690-'EDA &amp; Statistics'!D689)/'EDA &amp; Statistics'!D689</f>
        <v>-1.059694257051317E-2</v>
      </c>
      <c r="V669" s="20">
        <f>('EDA &amp; Statistics'!E690-'EDA &amp; Statistics'!E689)/'EDA &amp; Statistics'!E689</f>
        <v>-1.023874665156573E-2</v>
      </c>
      <c r="W669" s="20">
        <f>('EDA &amp; Statistics'!F690-'EDA &amp; Statistics'!F689)/'EDA &amp; Statistics'!F689</f>
        <v>-4.4365739755067336E-3</v>
      </c>
      <c r="X669" s="20">
        <f>('EDA &amp; Statistics'!G690-'EDA &amp; Statistics'!G689)/'EDA &amp; Statistics'!G689</f>
        <v>1.3996121635453354E-3</v>
      </c>
      <c r="Y669" s="20">
        <f>('EDA &amp; Statistics'!H690-'EDA &amp; Statistics'!H689)/'EDA &amp; Statistics'!H689</f>
        <v>-2.9542069398612552E-3</v>
      </c>
      <c r="Z669" s="20">
        <f>('EDA &amp; Statistics'!I690-'EDA &amp; Statistics'!I689)/'EDA &amp; Statistics'!I689</f>
        <v>-2.8248560935074983E-3</v>
      </c>
      <c r="AA669" s="20">
        <f>('EDA &amp; Statistics'!J690-'EDA &amp; Statistics'!J689)/'EDA &amp; Statistics'!J689</f>
        <v>4.3217806215534327E-3</v>
      </c>
      <c r="AB669" s="20">
        <f>('EDA &amp; Statistics'!K690-'EDA &amp; Statistics'!K689)/'EDA &amp; Statistics'!K689</f>
        <v>8.9439364159376918E-3</v>
      </c>
      <c r="AC669" s="20">
        <f>('EDA &amp; Statistics'!L690-'EDA &amp; Statistics'!L689)/'EDA &amp; Statistics'!L689</f>
        <v>-8.6310207751504088E-3</v>
      </c>
      <c r="AD669" s="20">
        <f>('EDA &amp; Statistics'!M690-'EDA &amp; Statistics'!M689)/'EDA &amp; Statistics'!M689</f>
        <v>-8.5262470002868181E-3</v>
      </c>
      <c r="AE669" s="20">
        <f>('EDA &amp; Statistics'!N690-'EDA &amp; Statistics'!N689)/'EDA &amp; Statistics'!N689</f>
        <v>4.3631015918621789E-4</v>
      </c>
      <c r="AF669" s="20">
        <f>('EDA &amp; Statistics'!O690-'EDA &amp; Statistics'!O689)/'EDA &amp; Statistics'!O689</f>
        <v>-9.1871646040959367E-4</v>
      </c>
      <c r="AG669" s="20">
        <f>('EDA &amp; Statistics'!P690-'EDA &amp; Statistics'!P689)/'EDA &amp; Statistics'!P689</f>
        <v>2.7301117996700224E-3</v>
      </c>
    </row>
    <row r="670" spans="1:33" x14ac:dyDescent="0.3">
      <c r="A670" s="9">
        <v>39644</v>
      </c>
      <c r="B670">
        <f>'EDA &amp; Statistics'!B691-'EDA &amp; Statistics'!B690</f>
        <v>-5.9423923492431641E-2</v>
      </c>
      <c r="C670">
        <f>'EDA &amp; Statistics'!C691-'EDA &amp; Statistics'!C690</f>
        <v>-6.5500259399414063E-2</v>
      </c>
      <c r="D670">
        <f>'EDA &amp; Statistics'!D691-'EDA &amp; Statistics'!D690</f>
        <v>-4.0999889373779297E-2</v>
      </c>
      <c r="E670">
        <f>'EDA &amp; Statistics'!E691-'EDA &amp; Statistics'!E690</f>
        <v>-3.1716721489865707E-2</v>
      </c>
      <c r="F670">
        <f>'EDA &amp; Statistics'!F691-'EDA &amp; Statistics'!F690</f>
        <v>-3.2500028610229492E-2</v>
      </c>
      <c r="G670">
        <f>'EDA &amp; Statistics'!G691-'EDA &amp; Statistics'!G690</f>
        <v>-3.125E-2</v>
      </c>
      <c r="H670">
        <f>'EDA &amp; Statistics'!H691-'EDA &amp; Statistics'!H690</f>
        <v>-3.6999940872192383E-2</v>
      </c>
      <c r="I670">
        <f>'EDA &amp; Statistics'!I691-'EDA &amp; Statistics'!I690</f>
        <v>-2.200007438659668E-2</v>
      </c>
      <c r="J670">
        <f>'EDA &amp; Statistics'!J691-'EDA &amp; Statistics'!J690</f>
        <v>-5.2499771118164063E-2</v>
      </c>
      <c r="K670">
        <f>'EDA &amp; Statistics'!K691-'EDA &amp; Statistics'!K690</f>
        <v>-4.5000076293945313E-2</v>
      </c>
      <c r="L670">
        <f>'EDA &amp; Statistics'!L691-'EDA &amp; Statistics'!L690</f>
        <v>-1.9999980926513672E-2</v>
      </c>
      <c r="M670">
        <f>'EDA &amp; Statistics'!M691-'EDA &amp; Statistics'!M690</f>
        <v>-1.9998550415039063E-3</v>
      </c>
      <c r="N670">
        <f>'EDA &amp; Statistics'!N691-'EDA &amp; Statistics'!N690</f>
        <v>-6.7500114440917969E-2</v>
      </c>
      <c r="O670">
        <f>'EDA &amp; Statistics'!O691-'EDA &amp; Statistics'!O690</f>
        <v>-3.7499904632568359E-2</v>
      </c>
      <c r="P670">
        <f>'EDA &amp; Statistics'!P691-'EDA &amp; Statistics'!P690</f>
        <v>-0.27820587158203125</v>
      </c>
      <c r="R670" s="9">
        <v>39644</v>
      </c>
      <c r="S670" s="20">
        <f>('EDA &amp; Statistics'!B691-'EDA &amp; Statistics'!B690)/'EDA &amp; Statistics'!B690</f>
        <v>-1.963916979078038E-2</v>
      </c>
      <c r="T670" s="20">
        <f>('EDA &amp; Statistics'!C691-'EDA &amp; Statistics'!C690)/'EDA &amp; Statistics'!C690</f>
        <v>-1.5960101836798999E-2</v>
      </c>
      <c r="U670" s="20">
        <f>('EDA &amp; Statistics'!D691-'EDA &amp; Statistics'!D690)/'EDA &amp; Statistics'!D690</f>
        <v>-8.961724826905498E-3</v>
      </c>
      <c r="V670" s="20">
        <f>('EDA &amp; Statistics'!E691-'EDA &amp; Statistics'!E690)/'EDA &amp; Statistics'!E690</f>
        <v>-2.8842452599311202E-2</v>
      </c>
      <c r="W670" s="20">
        <f>('EDA &amp; Statistics'!F691-'EDA &amp; Statistics'!F690)/'EDA &amp; Statistics'!F690</f>
        <v>-2.317292537379655E-2</v>
      </c>
      <c r="X670" s="20">
        <f>('EDA &amp; Statistics'!G691-'EDA &amp; Statistics'!G690)/'EDA &amp; Statistics'!G690</f>
        <v>-1.747029997688123E-2</v>
      </c>
      <c r="Y670" s="20">
        <f>('EDA &amp; Statistics'!H691-'EDA &amp; Statistics'!H690)/'EDA &amp; Statistics'!H690</f>
        <v>-1.0962945443612558E-2</v>
      </c>
      <c r="Z670" s="20">
        <f>('EDA &amp; Statistics'!I691-'EDA &amp; Statistics'!I690)/'EDA &amp; Statistics'!I690</f>
        <v>-6.2323157407661936E-3</v>
      </c>
      <c r="AA670" s="20">
        <f>('EDA &amp; Statistics'!J691-'EDA &amp; Statistics'!J690)/'EDA &amp; Statistics'!J690</f>
        <v>-6.9513105209126486E-3</v>
      </c>
      <c r="AB670" s="20">
        <f>('EDA &amp; Statistics'!K691-'EDA &amp; Statistics'!K690)/'EDA &amp; Statistics'!K690</f>
        <v>-6.1370714505285589E-3</v>
      </c>
      <c r="AC670" s="20">
        <f>('EDA &amp; Statistics'!L691-'EDA &amp; Statistics'!L690)/'EDA &amp; Statistics'!L690</f>
        <v>-4.0493987449499577E-3</v>
      </c>
      <c r="AD670" s="20">
        <f>('EDA &amp; Statistics'!M691-'EDA &amp; Statistics'!M690)/'EDA &amp; Statistics'!M690</f>
        <v>-4.0947074393043098E-4</v>
      </c>
      <c r="AE670" s="20">
        <f>('EDA &amp; Statistics'!N691-'EDA &amp; Statistics'!N690)/'EDA &amp; Statistics'!N690</f>
        <v>-1.1774987098570911E-2</v>
      </c>
      <c r="AF670" s="20">
        <f>('EDA &amp; Statistics'!O691-'EDA &amp; Statistics'!O690)/'EDA &amp; Statistics'!O690</f>
        <v>-6.8965341852999284E-3</v>
      </c>
      <c r="AG670" s="20">
        <f>('EDA &amp; Statistics'!P691-'EDA &amp; Statistics'!P690)/'EDA &amp; Statistics'!P690</f>
        <v>-1.8979635733087453E-2</v>
      </c>
    </row>
    <row r="671" spans="1:33" x14ac:dyDescent="0.3">
      <c r="A671" s="9">
        <v>39645</v>
      </c>
      <c r="B671">
        <f>'EDA &amp; Statistics'!B692-'EDA &amp; Statistics'!B691</f>
        <v>3.6060094833374023E-2</v>
      </c>
      <c r="C671">
        <f>'EDA &amp; Statistics'!C692-'EDA &amp; Statistics'!C691</f>
        <v>7.6000213623046875E-2</v>
      </c>
      <c r="D671">
        <f>'EDA &amp; Statistics'!D692-'EDA &amp; Statistics'!D691</f>
        <v>8.9499950408935547E-2</v>
      </c>
      <c r="E671">
        <f>'EDA &amp; Statistics'!E692-'EDA &amp; Statistics'!E691</f>
        <v>5.9473403937011504E-3</v>
      </c>
      <c r="F671">
        <f>'EDA &amp; Statistics'!F692-'EDA &amp; Statistics'!F691</f>
        <v>6.2500238418579102E-3</v>
      </c>
      <c r="G671">
        <f>'EDA &amp; Statistics'!G692-'EDA &amp; Statistics'!G691</f>
        <v>6.2499046325683594E-3</v>
      </c>
      <c r="H671">
        <f>'EDA &amp; Statistics'!H692-'EDA &amp; Statistics'!H691</f>
        <v>1.4999866485595703E-2</v>
      </c>
      <c r="I671">
        <f>'EDA &amp; Statistics'!I692-'EDA &amp; Statistics'!I691</f>
        <v>2.0000219345092773E-2</v>
      </c>
      <c r="J671">
        <f>'EDA &amp; Statistics'!J692-'EDA &amp; Statistics'!J691</f>
        <v>-3.0000209808349609E-2</v>
      </c>
      <c r="K671">
        <f>'EDA &amp; Statistics'!K692-'EDA &amp; Statistics'!K691</f>
        <v>1.9999980926513672E-2</v>
      </c>
      <c r="L671">
        <f>'EDA &amp; Statistics'!L692-'EDA &amp; Statistics'!L691</f>
        <v>3.3999919891357422E-2</v>
      </c>
      <c r="M671">
        <f>'EDA &amp; Statistics'!M692-'EDA &amp; Statistics'!M691</f>
        <v>2.1999835968017578E-2</v>
      </c>
      <c r="N671">
        <f>'EDA &amp; Statistics'!N692-'EDA &amp; Statistics'!N691</f>
        <v>5.0001144409179688E-3</v>
      </c>
      <c r="O671">
        <f>'EDA &amp; Statistics'!O692-'EDA &amp; Statistics'!O691</f>
        <v>1.9999980926513672E-2</v>
      </c>
      <c r="P671">
        <f>'EDA &amp; Statistics'!P692-'EDA &amp; Statistics'!P691</f>
        <v>3.8415908813476563E-2</v>
      </c>
      <c r="R671" s="9">
        <v>39645</v>
      </c>
      <c r="S671" s="20">
        <f>('EDA &amp; Statistics'!B692-'EDA &amp; Statistics'!B691)/'EDA &amp; Statistics'!B691</f>
        <v>1.2156336562870525E-2</v>
      </c>
      <c r="T671" s="20">
        <f>('EDA &amp; Statistics'!C692-'EDA &amp; Statistics'!C691)/'EDA &amp; Statistics'!C691</f>
        <v>1.8818922070506491E-2</v>
      </c>
      <c r="U671" s="20">
        <f>('EDA &amp; Statistics'!D692-'EDA &amp; Statistics'!D691)/'EDA &amp; Statistics'!D691</f>
        <v>1.9739733566444376E-2</v>
      </c>
      <c r="V671" s="20">
        <f>('EDA &amp; Statistics'!E692-'EDA &amp; Statistics'!E691)/'EDA &amp; Statistics'!E691</f>
        <v>5.5689972726939933E-3</v>
      </c>
      <c r="W671" s="20">
        <f>('EDA &amp; Statistics'!F692-'EDA &amp; Statistics'!F691)/'EDA &amp; Statistics'!F691</f>
        <v>4.5620611825578881E-3</v>
      </c>
      <c r="X671" s="20">
        <f>('EDA &amp; Statistics'!G692-'EDA &amp; Statistics'!G691)/'EDA &amp; Statistics'!G691</f>
        <v>3.5561333974632944E-3</v>
      </c>
      <c r="Y671" s="20">
        <f>('EDA &amp; Statistics'!H692-'EDA &amp; Statistics'!H691)/'EDA &amp; Statistics'!H691</f>
        <v>4.4936687297468317E-3</v>
      </c>
      <c r="Z671" s="20">
        <f>('EDA &amp; Statistics'!I692-'EDA &amp; Statistics'!I691)/'EDA &amp; Statistics'!I691</f>
        <v>5.70131697044194E-3</v>
      </c>
      <c r="AA671" s="20">
        <f>('EDA &amp; Statistics'!J692-'EDA &amp; Statistics'!J691)/'EDA &amp; Statistics'!J691</f>
        <v>-4.0000279744466143E-3</v>
      </c>
      <c r="AB671" s="20">
        <f>('EDA &amp; Statistics'!K692-'EDA &amp; Statistics'!K691)/'EDA &amp; Statistics'!K691</f>
        <v>2.7444228045615405E-3</v>
      </c>
      <c r="AC671" s="20">
        <f>('EDA &amp; Statistics'!L692-'EDA &amp; Statistics'!L691)/'EDA &amp; Statistics'!L691</f>
        <v>6.9119574838470083E-3</v>
      </c>
      <c r="AD671" s="20">
        <f>('EDA &amp; Statistics'!M692-'EDA &amp; Statistics'!M691)/'EDA &amp; Statistics'!M691</f>
        <v>4.5063162854443745E-3</v>
      </c>
      <c r="AE671" s="20">
        <f>('EDA &amp; Statistics'!N692-'EDA &amp; Statistics'!N691)/'EDA &amp; Statistics'!N691</f>
        <v>8.8263274043914137E-4</v>
      </c>
      <c r="AF671" s="20">
        <f>('EDA &amp; Statistics'!O692-'EDA &amp; Statistics'!O691)/'EDA &amp; Statistics'!O691</f>
        <v>3.7037001061669085E-3</v>
      </c>
      <c r="AG671" s="20">
        <f>('EDA &amp; Statistics'!P692-'EDA &amp; Statistics'!P691)/'EDA &amp; Statistics'!P691</f>
        <v>2.6714968752068352E-3</v>
      </c>
    </row>
    <row r="672" spans="1:33" x14ac:dyDescent="0.3">
      <c r="A672" s="9">
        <v>39646</v>
      </c>
      <c r="B672">
        <f>'EDA &amp; Statistics'!B693-'EDA &amp; Statistics'!B692</f>
        <v>0.10439682006835938</v>
      </c>
      <c r="C672">
        <f>'EDA &amp; Statistics'!C693-'EDA &amp; Statistics'!C692</f>
        <v>0.2024998664855957</v>
      </c>
      <c r="D672">
        <f>'EDA &amp; Statistics'!D693-'EDA &amp; Statistics'!D692</f>
        <v>0.16200017929077148</v>
      </c>
      <c r="E672">
        <f>'EDA &amp; Statistics'!E693-'EDA &amp; Statistics'!E692</f>
        <v>1.0042301964874101E-2</v>
      </c>
      <c r="F672">
        <f>'EDA &amp; Statistics'!F693-'EDA &amp; Statistics'!F692</f>
        <v>1.3749957084655762E-2</v>
      </c>
      <c r="G672">
        <f>'EDA &amp; Statistics'!G693-'EDA &amp; Statistics'!G692</f>
        <v>1.875007152557373E-2</v>
      </c>
      <c r="H672">
        <f>'EDA &amp; Statistics'!H693-'EDA &amp; Statistics'!H692</f>
        <v>1.5000104904174805E-2</v>
      </c>
      <c r="I672">
        <f>'EDA &amp; Statistics'!I693-'EDA &amp; Statistics'!I692</f>
        <v>9.9999904632568359E-3</v>
      </c>
      <c r="J672">
        <f>'EDA &amp; Statistics'!J693-'EDA &amp; Statistics'!J692</f>
        <v>1.2500286102294922E-2</v>
      </c>
      <c r="K672">
        <f>'EDA &amp; Statistics'!K693-'EDA &amp; Statistics'!K692</f>
        <v>-1.7499923706054688E-2</v>
      </c>
      <c r="L672">
        <f>'EDA &amp; Statistics'!L693-'EDA &amp; Statistics'!L692</f>
        <v>2.8999805450439453E-2</v>
      </c>
      <c r="M672">
        <f>'EDA &amp; Statistics'!M693-'EDA &amp; Statistics'!M692</f>
        <v>3.2000064849853516E-2</v>
      </c>
      <c r="N672">
        <f>'EDA &amp; Statistics'!N693-'EDA &amp; Statistics'!N692</f>
        <v>3.2499790191650391E-2</v>
      </c>
      <c r="O672">
        <f>'EDA &amp; Statistics'!O693-'EDA &amp; Statistics'!O692</f>
        <v>5.0001144409179688E-3</v>
      </c>
      <c r="P672">
        <f>'EDA &amp; Statistics'!P693-'EDA &amp; Statistics'!P692</f>
        <v>-8.998870849609375E-2</v>
      </c>
      <c r="R672" s="9">
        <v>39646</v>
      </c>
      <c r="S672" s="20">
        <f>('EDA &amp; Statistics'!B693-'EDA &amp; Statistics'!B692)/'EDA &amp; Statistics'!B692</f>
        <v>3.4770867249140421E-2</v>
      </c>
      <c r="T672" s="20">
        <f>('EDA &amp; Statistics'!C693-'EDA &amp; Statistics'!C692)/'EDA &amp; Statistics'!C692</f>
        <v>4.9216153659657064E-2</v>
      </c>
      <c r="U672" s="20">
        <f>('EDA &amp; Statistics'!D693-'EDA &amp; Statistics'!D692)/'EDA &amp; Statistics'!D692</f>
        <v>3.5038430590514903E-2</v>
      </c>
      <c r="V672" s="20">
        <f>('EDA &amp; Statistics'!E693-'EDA &amp; Statistics'!E692)/'EDA &amp; Statistics'!E692</f>
        <v>9.3513779569744816E-3</v>
      </c>
      <c r="W672" s="20">
        <f>('EDA &amp; Statistics'!F693-'EDA &amp; Statistics'!F692)/'EDA &amp; Statistics'!F692</f>
        <v>9.9908859573581994E-3</v>
      </c>
      <c r="X672" s="20">
        <f>('EDA &amp; Statistics'!G693-'EDA &amp; Statistics'!G692)/'EDA &amp; Statistics'!G692</f>
        <v>1.0630799139219353E-2</v>
      </c>
      <c r="Y672" s="20">
        <f>('EDA &amp; Statistics'!H693-'EDA &amp; Statistics'!H692)/'EDA &amp; Statistics'!H692</f>
        <v>4.4736371121244988E-3</v>
      </c>
      <c r="Z672" s="20">
        <f>('EDA &amp; Statistics'!I693-'EDA &amp; Statistics'!I692)/'EDA &amp; Statistics'!I692</f>
        <v>2.8344643235464358E-3</v>
      </c>
      <c r="AA672" s="20">
        <f>('EDA &amp; Statistics'!J693-'EDA &amp; Statistics'!J692)/'EDA &amp; Statistics'!J692</f>
        <v>1.6733984542687938E-3</v>
      </c>
      <c r="AB672" s="20">
        <f>('EDA &amp; Statistics'!K693-'EDA &amp; Statistics'!K692)/'EDA &amp; Statistics'!K692</f>
        <v>-2.3947894601596431E-3</v>
      </c>
      <c r="AC672" s="20">
        <f>('EDA &amp; Statistics'!L693-'EDA &amp; Statistics'!L692)/'EDA &amp; Statistics'!L692</f>
        <v>5.8549979907952044E-3</v>
      </c>
      <c r="AD672" s="20">
        <f>('EDA &amp; Statistics'!M693-'EDA &amp; Statistics'!M692)/'EDA &amp; Statistics'!M692</f>
        <v>6.5252989639778877E-3</v>
      </c>
      <c r="AE672" s="20">
        <f>('EDA &amp; Statistics'!N693-'EDA &amp; Statistics'!N692)/'EDA &amp; Statistics'!N692</f>
        <v>5.7318853182261459E-3</v>
      </c>
      <c r="AF672" s="20">
        <f>('EDA &amp; Statistics'!O693-'EDA &amp; Statistics'!O692)/'EDA &amp; Statistics'!O692</f>
        <v>9.2253032666688014E-4</v>
      </c>
      <c r="AG672" s="20">
        <f>('EDA &amp; Statistics'!P693-'EDA &amp; Statistics'!P692)/'EDA &amp; Statistics'!P692</f>
        <v>-6.2412691021462132E-3</v>
      </c>
    </row>
    <row r="673" spans="1:33" x14ac:dyDescent="0.3">
      <c r="A673" s="9">
        <v>39647</v>
      </c>
      <c r="B673">
        <f>'EDA &amp; Statistics'!B694-'EDA &amp; Statistics'!B693</f>
        <v>4.7510147094726563E-2</v>
      </c>
      <c r="C673">
        <f>'EDA &amp; Statistics'!C694-'EDA &amp; Statistics'!C693</f>
        <v>7.4500083923339844E-2</v>
      </c>
      <c r="D673">
        <f>'EDA &amp; Statistics'!D694-'EDA &amp; Statistics'!D693</f>
        <v>5.3500175476074219E-2</v>
      </c>
      <c r="E673">
        <f>'EDA &amp; Statistics'!E694-'EDA &amp; Statistics'!E693</f>
        <v>-5.282969766515988E-3</v>
      </c>
      <c r="F673">
        <f>'EDA &amp; Statistics'!F694-'EDA &amp; Statistics'!F693</f>
        <v>-8.7499618530273438E-3</v>
      </c>
      <c r="G673">
        <f>'EDA &amp; Statistics'!G694-'EDA &amp; Statistics'!G693</f>
        <v>-1.3750076293945313E-2</v>
      </c>
      <c r="H673">
        <f>'EDA &amp; Statistics'!H694-'EDA &amp; Statistics'!H693</f>
        <v>9.6999883651733398E-2</v>
      </c>
      <c r="I673">
        <f>'EDA &amp; Statistics'!I694-'EDA &amp; Statistics'!I693</f>
        <v>0.10199999809265137</v>
      </c>
      <c r="J673">
        <f>'EDA &amp; Statistics'!J694-'EDA &amp; Statistics'!J693</f>
        <v>4.7500133514404297E-2</v>
      </c>
      <c r="K673">
        <f>'EDA &amp; Statistics'!K694-'EDA &amp; Statistics'!K693</f>
        <v>7.0000171661376953E-2</v>
      </c>
      <c r="L673">
        <f>'EDA &amp; Statistics'!L694-'EDA &amp; Statistics'!L693</f>
        <v>0.13100004196166992</v>
      </c>
      <c r="M673">
        <f>'EDA &amp; Statistics'!M694-'EDA &amp; Statistics'!M693</f>
        <v>0.10300016403198242</v>
      </c>
      <c r="N673">
        <f>'EDA &amp; Statistics'!N694-'EDA &amp; Statistics'!N693</f>
        <v>0.11250019073486328</v>
      </c>
      <c r="O673">
        <f>'EDA &amp; Statistics'!O694-'EDA &amp; Statistics'!O693</f>
        <v>0.11749982833862305</v>
      </c>
      <c r="P673">
        <f>'EDA &amp; Statistics'!P694-'EDA &amp; Statistics'!P693</f>
        <v>-0.22998809814453125</v>
      </c>
      <c r="R673" s="9">
        <v>39647</v>
      </c>
      <c r="S673" s="20">
        <f>('EDA &amp; Statistics'!B694-'EDA &amp; Statistics'!B693)/'EDA &amp; Statistics'!B693</f>
        <v>1.5292216380656412E-2</v>
      </c>
      <c r="T673" s="20">
        <f>('EDA &amp; Statistics'!C694-'EDA &amp; Statistics'!C693)/'EDA &amp; Statistics'!C693</f>
        <v>1.7257374435364375E-2</v>
      </c>
      <c r="U673" s="20">
        <f>('EDA &amp; Statistics'!D694-'EDA &amp; Statistics'!D693)/'EDA &amp; Statistics'!D693</f>
        <v>1.1179641609374964E-2</v>
      </c>
      <c r="V673" s="20">
        <f>('EDA &amp; Statistics'!E694-'EDA &amp; Statistics'!E693)/'EDA &amp; Statistics'!E693</f>
        <v>-4.8739164400334878E-3</v>
      </c>
      <c r="W673" s="20">
        <f>('EDA &amp; Statistics'!F694-'EDA &amp; Statistics'!F693)/'EDA &amp; Statistics'!F693</f>
        <v>-6.2949366496957808E-3</v>
      </c>
      <c r="X673" s="20">
        <f>('EDA &amp; Statistics'!G694-'EDA &amp; Statistics'!G693)/'EDA &amp; Statistics'!G693</f>
        <v>-7.7139276708264072E-3</v>
      </c>
      <c r="Y673" s="20">
        <f>('EDA &amp; Statistics'!H694-'EDA &amp; Statistics'!H693)/'EDA &amp; Statistics'!H693</f>
        <v>2.8800440253210723E-2</v>
      </c>
      <c r="Z673" s="20">
        <f>('EDA &amp; Statistics'!I694-'EDA &amp; Statistics'!I693)/'EDA &amp; Statistics'!I693</f>
        <v>2.8829845961925268E-2</v>
      </c>
      <c r="AA673" s="20">
        <f>('EDA &amp; Statistics'!J694-'EDA &amp; Statistics'!J693)/'EDA &amp; Statistics'!J693</f>
        <v>6.3481634520651999E-3</v>
      </c>
      <c r="AB673" s="20">
        <f>('EDA &amp; Statistics'!K694-'EDA &amp; Statistics'!K693)/'EDA &amp; Statistics'!K693</f>
        <v>9.6022183851402626E-3</v>
      </c>
      <c r="AC673" s="20">
        <f>('EDA &amp; Statistics'!L694-'EDA &amp; Statistics'!L693)/'EDA &amp; Statistics'!L693</f>
        <v>2.6294669865872079E-2</v>
      </c>
      <c r="AD673" s="20">
        <f>('EDA &amp; Statistics'!M694-'EDA &amp; Statistics'!M693)/'EDA &amp; Statistics'!M693</f>
        <v>2.0867132645551744E-2</v>
      </c>
      <c r="AE673" s="20">
        <f>('EDA &amp; Statistics'!N694-'EDA &amp; Statistics'!N693)/'EDA &amp; Statistics'!N693</f>
        <v>1.9728223300107893E-2</v>
      </c>
      <c r="AF673" s="20">
        <f>('EDA &amp; Statistics'!O694-'EDA &amp; Statistics'!O693)/'EDA &amp; Statistics'!O693</f>
        <v>2.1658953770968749E-2</v>
      </c>
      <c r="AG673" s="20">
        <f>('EDA &amp; Statistics'!P694-'EDA &amp; Statistics'!P693)/'EDA &amp; Statistics'!P693</f>
        <v>-1.6051266077223923E-2</v>
      </c>
    </row>
    <row r="674" spans="1:33" x14ac:dyDescent="0.3">
      <c r="A674" s="9">
        <v>39650</v>
      </c>
      <c r="B674">
        <f>'EDA &amp; Statistics'!B695-'EDA &amp; Statistics'!B694</f>
        <v>-6.3879489898681641E-3</v>
      </c>
      <c r="C674">
        <f>'EDA &amp; Statistics'!C695-'EDA &amp; Statistics'!C694</f>
        <v>-1.7499923706054688E-2</v>
      </c>
      <c r="D674">
        <f>'EDA &amp; Statistics'!D695-'EDA &amp; Statistics'!D694</f>
        <v>-2.8500080108642578E-2</v>
      </c>
      <c r="E674">
        <f>'EDA &amp; Statistics'!E695-'EDA &amp; Statistics'!E694</f>
        <v>0</v>
      </c>
      <c r="F674">
        <f>'EDA &amp; Statistics'!F695-'EDA &amp; Statistics'!F694</f>
        <v>0</v>
      </c>
      <c r="G674">
        <f>'EDA &amp; Statistics'!G695-'EDA &amp; Statistics'!G694</f>
        <v>0</v>
      </c>
      <c r="H674">
        <f>'EDA &amp; Statistics'!H695-'EDA &amp; Statistics'!H694</f>
        <v>3.5000085830688477E-2</v>
      </c>
      <c r="I674">
        <f>'EDA &amp; Statistics'!I695-'EDA &amp; Statistics'!I694</f>
        <v>1.3000011444091797E-2</v>
      </c>
      <c r="J674">
        <f>'EDA &amp; Statistics'!J695-'EDA &amp; Statistics'!J694</f>
        <v>3.7499904632568359E-2</v>
      </c>
      <c r="K674">
        <f>'EDA &amp; Statistics'!K695-'EDA &amp; Statistics'!K694</f>
        <v>4.9999713897705078E-2</v>
      </c>
      <c r="L674">
        <f>'EDA &amp; Statistics'!L695-'EDA &amp; Statistics'!L694</f>
        <v>8.5000038146972656E-2</v>
      </c>
      <c r="M674">
        <f>'EDA &amp; Statistics'!M695-'EDA &amp; Statistics'!M694</f>
        <v>5.3999900817871094E-2</v>
      </c>
      <c r="N674">
        <f>'EDA &amp; Statistics'!N695-'EDA &amp; Statistics'!N694</f>
        <v>-5.0001144409179688E-3</v>
      </c>
      <c r="O674">
        <f>'EDA &amp; Statistics'!O695-'EDA &amp; Statistics'!O694</f>
        <v>-7.5001716613769531E-3</v>
      </c>
      <c r="P674">
        <f>'EDA &amp; Statistics'!P695-'EDA &amp; Statistics'!P694</f>
        <v>0.13818168640136719</v>
      </c>
      <c r="R674" s="9">
        <v>39650</v>
      </c>
      <c r="S674" s="20">
        <f>('EDA &amp; Statistics'!B695-'EDA &amp; Statistics'!B694)/'EDA &amp; Statistics'!B694</f>
        <v>-2.0251371576350042E-3</v>
      </c>
      <c r="T674" s="20">
        <f>('EDA &amp; Statistics'!C695-'EDA &amp; Statistics'!C694)/'EDA &amp; Statistics'!C694</f>
        <v>-3.9849535970069632E-3</v>
      </c>
      <c r="U674" s="20">
        <f>('EDA &amp; Statistics'!D695-'EDA &amp; Statistics'!D694)/'EDA &amp; Statistics'!D694</f>
        <v>-5.8896629020609636E-3</v>
      </c>
      <c r="V674" s="20">
        <f>('EDA &amp; Statistics'!E695-'EDA &amp; Statistics'!E694)/'EDA &amp; Statistics'!E694</f>
        <v>0</v>
      </c>
      <c r="W674" s="20">
        <f>('EDA &amp; Statistics'!F695-'EDA &amp; Statistics'!F694)/'EDA &amp; Statistics'!F694</f>
        <v>0</v>
      </c>
      <c r="X674" s="20">
        <f>('EDA &amp; Statistics'!G695-'EDA &amp; Statistics'!G694)/'EDA &amp; Statistics'!G694</f>
        <v>0</v>
      </c>
      <c r="Y674" s="20">
        <f>('EDA &amp; Statistics'!H695-'EDA &amp; Statistics'!H694)/'EDA &amp; Statistics'!H694</f>
        <v>1.0101035121981898E-2</v>
      </c>
      <c r="Z674" s="20">
        <f>('EDA &amp; Statistics'!I695-'EDA &amp; Statistics'!I694)/'EDA &amp; Statistics'!I694</f>
        <v>3.5714316124817887E-3</v>
      </c>
      <c r="AA674" s="20">
        <f>('EDA &amp; Statistics'!J695-'EDA &amp; Statistics'!J694)/'EDA &amp; Statistics'!J694</f>
        <v>4.9800668775177616E-3</v>
      </c>
      <c r="AB674" s="20">
        <f>('EDA &amp; Statistics'!K695-'EDA &amp; Statistics'!K694)/'EDA &amp; Statistics'!K694</f>
        <v>6.7934392650384617E-3</v>
      </c>
      <c r="AC674" s="20">
        <f>('EDA &amp; Statistics'!L695-'EDA &amp; Statistics'!L694)/'EDA &amp; Statistics'!L694</f>
        <v>1.6624298756530282E-2</v>
      </c>
      <c r="AD674" s="20">
        <f>('EDA &amp; Statistics'!M695-'EDA &amp; Statistics'!M694)/'EDA &amp; Statistics'!M694</f>
        <v>1.0716392230591976E-2</v>
      </c>
      <c r="AE674" s="20">
        <f>('EDA &amp; Statistics'!N695-'EDA &amp; Statistics'!N694)/'EDA &amp; Statistics'!N694</f>
        <v>-8.598648996932252E-4</v>
      </c>
      <c r="AF674" s="20">
        <f>('EDA &amp; Statistics'!O695-'EDA &amp; Statistics'!O694)/'EDA &amp; Statistics'!O694</f>
        <v>-1.3532109401112318E-3</v>
      </c>
      <c r="AG674" s="20">
        <f>('EDA &amp; Statistics'!P695-'EDA &amp; Statistics'!P694)/'EDA &amp; Statistics'!P694</f>
        <v>9.8012608907408413E-3</v>
      </c>
    </row>
    <row r="675" spans="1:33" x14ac:dyDescent="0.3">
      <c r="A675" s="9">
        <v>39651</v>
      </c>
      <c r="B675">
        <f>'EDA &amp; Statistics'!B696-'EDA &amp; Statistics'!B695</f>
        <v>3.4908771514892578E-2</v>
      </c>
      <c r="C675">
        <f>'EDA &amp; Statistics'!C696-'EDA &amp; Statistics'!C695</f>
        <v>3.9999961853027344E-2</v>
      </c>
      <c r="D675">
        <f>'EDA &amp; Statistics'!D696-'EDA &amp; Statistics'!D695</f>
        <v>1.9000053405761719E-2</v>
      </c>
      <c r="E675">
        <f>'EDA &amp; Statistics'!E696-'EDA &amp; Statistics'!E695</f>
        <v>6.2305201604263782E-2</v>
      </c>
      <c r="F675">
        <f>'EDA &amp; Statistics'!F696-'EDA &amp; Statistics'!F695</f>
        <v>6.1249971389770508E-2</v>
      </c>
      <c r="G675">
        <f>'EDA &amp; Statistics'!G696-'EDA &amp; Statistics'!G695</f>
        <v>5.5000066757202148E-2</v>
      </c>
      <c r="H675">
        <f>'EDA &amp; Statistics'!H696-'EDA &amp; Statistics'!H695</f>
        <v>7.9998970031738281E-3</v>
      </c>
      <c r="I675">
        <f>'EDA &amp; Statistics'!I696-'EDA &amp; Statistics'!I695</f>
        <v>1.9999980926513672E-2</v>
      </c>
      <c r="J675">
        <f>'EDA &amp; Statistics'!J696-'EDA &amp; Statistics'!J695</f>
        <v>4.5000076293945313E-2</v>
      </c>
      <c r="K675">
        <f>'EDA &amp; Statistics'!K696-'EDA &amp; Statistics'!K695</f>
        <v>7.7500343322753906E-2</v>
      </c>
      <c r="L675">
        <f>'EDA &amp; Statistics'!L696-'EDA &amp; Statistics'!L695</f>
        <v>-9.9997520446777344E-3</v>
      </c>
      <c r="M675">
        <f>'EDA &amp; Statistics'!M696-'EDA &amp; Statistics'!M695</f>
        <v>-6.999969482421875E-3</v>
      </c>
      <c r="N675">
        <f>'EDA &amp; Statistics'!N696-'EDA &amp; Statistics'!N695</f>
        <v>-5.2499771118164063E-2</v>
      </c>
      <c r="O675">
        <f>'EDA &amp; Statistics'!O696-'EDA &amp; Statistics'!O695</f>
        <v>-5.4999828338623047E-2</v>
      </c>
      <c r="P675">
        <f>'EDA &amp; Statistics'!P696-'EDA &amp; Statistics'!P695</f>
        <v>-0.14727497100830078</v>
      </c>
      <c r="R675" s="9">
        <v>39651</v>
      </c>
      <c r="S675" s="20">
        <f>('EDA &amp; Statistics'!B696-'EDA &amp; Statistics'!B695)/'EDA &amp; Statistics'!B695</f>
        <v>1.1089397884881662E-2</v>
      </c>
      <c r="T675" s="20">
        <f>('EDA &amp; Statistics'!C696-'EDA &amp; Statistics'!C695)/'EDA &amp; Statistics'!C695</f>
        <v>9.1449385437149238E-3</v>
      </c>
      <c r="U675" s="20">
        <f>('EDA &amp; Statistics'!D696-'EDA &amp; Statistics'!D695)/'EDA &amp; Statistics'!D695</f>
        <v>3.9497043619620654E-3</v>
      </c>
      <c r="V675" s="20">
        <f>('EDA &amp; Statistics'!E696-'EDA &amp; Statistics'!E695)/'EDA &amp; Statistics'!E695</f>
        <v>5.7762522372427669E-2</v>
      </c>
      <c r="W675" s="20">
        <f>('EDA &amp; Statistics'!F696-'EDA &amp; Statistics'!F695)/'EDA &amp; Statistics'!F695</f>
        <v>4.4343869924003812E-2</v>
      </c>
      <c r="X675" s="20">
        <f>('EDA &amp; Statistics'!G696-'EDA &amp; Statistics'!G695)/'EDA &amp; Statistics'!G695</f>
        <v>3.1095444941313645E-2</v>
      </c>
      <c r="Y675" s="20">
        <f>('EDA &amp; Statistics'!H696-'EDA &amp; Statistics'!H695)/'EDA &amp; Statistics'!H695</f>
        <v>2.2856848580496652E-3</v>
      </c>
      <c r="Z675" s="20">
        <f>('EDA &amp; Statistics'!I696-'EDA &amp; Statistics'!I695)/'EDA &amp; Statistics'!I695</f>
        <v>5.474946698470603E-3</v>
      </c>
      <c r="AA675" s="20">
        <f>('EDA &amp; Statistics'!J696-'EDA &amp; Statistics'!J695)/'EDA &amp; Statistics'!J695</f>
        <v>5.9464916568778793E-3</v>
      </c>
      <c r="AB675" s="20">
        <f>('EDA &amp; Statistics'!K696-'EDA &amp; Statistics'!K695)/'EDA &amp; Statistics'!K695</f>
        <v>1.0458885953934313E-2</v>
      </c>
      <c r="AC675" s="20">
        <f>('EDA &amp; Statistics'!L696-'EDA &amp; Statistics'!L695)/'EDA &amp; Statistics'!L695</f>
        <v>-1.9237691675146015E-3</v>
      </c>
      <c r="AD675" s="20">
        <f>('EDA &amp; Statistics'!M696-'EDA &amp; Statistics'!M695)/'EDA &amp; Statistics'!M695</f>
        <v>-1.3744295251430253E-3</v>
      </c>
      <c r="AE675" s="20">
        <f>('EDA &amp; Statistics'!N696-'EDA &amp; Statistics'!N695)/'EDA &amp; Statistics'!N695</f>
        <v>-9.0361052728423676E-3</v>
      </c>
      <c r="AF675" s="20">
        <f>('EDA &amp; Statistics'!O696-'EDA &amp; Statistics'!O695)/'EDA &amp; Statistics'!O695</f>
        <v>-9.9367352944622449E-3</v>
      </c>
      <c r="AG675" s="20">
        <f>('EDA &amp; Statistics'!P696-'EDA &amp; Statistics'!P695)/'EDA &amp; Statistics'!P695</f>
        <v>-1.0344857153230681E-2</v>
      </c>
    </row>
    <row r="676" spans="1:33" x14ac:dyDescent="0.3">
      <c r="A676" s="9">
        <v>39652</v>
      </c>
      <c r="B676">
        <f>'EDA &amp; Statistics'!B697-'EDA &amp; Statistics'!B696</f>
        <v>5.3434133529663086E-2</v>
      </c>
      <c r="C676">
        <f>'EDA &amp; Statistics'!C697-'EDA &amp; Statistics'!C696</f>
        <v>4.199981689453125E-2</v>
      </c>
      <c r="D676">
        <f>'EDA &amp; Statistics'!D697-'EDA &amp; Statistics'!D696</f>
        <v>2.3499965667724609E-2</v>
      </c>
      <c r="E676">
        <f>'EDA &amp; Statistics'!E697-'EDA &amp; Statistics'!E696</f>
        <v>2.3135138214201545E-2</v>
      </c>
      <c r="F676">
        <f>'EDA &amp; Statistics'!F697-'EDA &amp; Statistics'!F696</f>
        <v>2.499997615814209E-2</v>
      </c>
      <c r="G676">
        <f>'EDA &amp; Statistics'!G697-'EDA &amp; Statistics'!G696</f>
        <v>2.6250004768371582E-2</v>
      </c>
      <c r="H676">
        <f>'EDA &amp; Statistics'!H697-'EDA &amp; Statistics'!H696</f>
        <v>9.9999904632568359E-3</v>
      </c>
      <c r="I676">
        <f>'EDA &amp; Statistics'!I697-'EDA &amp; Statistics'!I696</f>
        <v>9.9999904632568359E-3</v>
      </c>
      <c r="J676">
        <f>'EDA &amp; Statistics'!J697-'EDA &amp; Statistics'!J696</f>
        <v>-5.500030517578125E-2</v>
      </c>
      <c r="K676">
        <f>'EDA &amp; Statistics'!K697-'EDA &amp; Statistics'!K696</f>
        <v>-6.7500114440917969E-2</v>
      </c>
      <c r="L676">
        <f>'EDA &amp; Statistics'!L697-'EDA &amp; Statistics'!L696</f>
        <v>7.9998970031738281E-3</v>
      </c>
      <c r="M676">
        <f>'EDA &amp; Statistics'!M697-'EDA &amp; Statistics'!M696</f>
        <v>1.9000053405761719E-2</v>
      </c>
      <c r="N676">
        <f>'EDA &amp; Statistics'!N697-'EDA &amp; Statistics'!N696</f>
        <v>2.7499675750732422E-2</v>
      </c>
      <c r="O676">
        <f>'EDA &amp; Statistics'!O697-'EDA &amp; Statistics'!O696</f>
        <v>7.5001716613769531E-3</v>
      </c>
      <c r="P676">
        <f>'EDA &amp; Statistics'!P697-'EDA &amp; Statistics'!P696</f>
        <v>-0.18727493286132813</v>
      </c>
      <c r="R676" s="9">
        <v>39652</v>
      </c>
      <c r="S676" s="20">
        <f>('EDA &amp; Statistics'!B697-'EDA &amp; Statistics'!B696)/'EDA &amp; Statistics'!B696</f>
        <v>1.6788141281094005E-2</v>
      </c>
      <c r="T676" s="20">
        <f>('EDA &amp; Statistics'!C697-'EDA &amp; Statistics'!C696)/'EDA &amp; Statistics'!C696</f>
        <v>9.5151374190881131E-3</v>
      </c>
      <c r="U676" s="20">
        <f>('EDA &amp; Statistics'!D697-'EDA &amp; Statistics'!D696)/'EDA &amp; Statistics'!D696</f>
        <v>4.8659208411843532E-3</v>
      </c>
      <c r="V676" s="20">
        <f>('EDA &amp; Statistics'!E697-'EDA &amp; Statistics'!E696)/'EDA &amp; Statistics'!E696</f>
        <v>2.0277096456416736E-2</v>
      </c>
      <c r="W676" s="20">
        <f>('EDA &amp; Statistics'!F697-'EDA &amp; Statistics'!F696)/'EDA &amp; Statistics'!F696</f>
        <v>1.7331006059468121E-2</v>
      </c>
      <c r="X676" s="20">
        <f>('EDA &amp; Statistics'!G697-'EDA &amp; Statistics'!G696)/'EDA &amp; Statistics'!G696</f>
        <v>1.4393422614853369E-2</v>
      </c>
      <c r="Y676" s="20">
        <f>('EDA &amp; Statistics'!H697-'EDA &amp; Statistics'!H696)/'EDA &amp; Statistics'!H696</f>
        <v>2.8506245030963831E-3</v>
      </c>
      <c r="Z676" s="20">
        <f>('EDA &amp; Statistics'!I697-'EDA &amp; Statistics'!I696)/'EDA &amp; Statistics'!I696</f>
        <v>2.7225674376312788E-3</v>
      </c>
      <c r="AA676" s="20">
        <f>('EDA &amp; Statistics'!J697-'EDA &amp; Statistics'!J696)/'EDA &amp; Statistics'!J696</f>
        <v>-7.2249988568436228E-3</v>
      </c>
      <c r="AB676" s="20">
        <f>('EDA &amp; Statistics'!K697-'EDA &amp; Statistics'!K696)/'EDA &amp; Statistics'!K696</f>
        <v>-9.0150400963519908E-3</v>
      </c>
      <c r="AC676" s="20">
        <f>('EDA &amp; Statistics'!L697-'EDA &amp; Statistics'!L696)/'EDA &amp; Statistics'!L696</f>
        <v>1.5420001332717525E-3</v>
      </c>
      <c r="AD676" s="20">
        <f>('EDA &amp; Statistics'!M697-'EDA &amp; Statistics'!M696)/'EDA &amp; Statistics'!M696</f>
        <v>3.735755708615555E-3</v>
      </c>
      <c r="AE676" s="20">
        <f>('EDA &amp; Statistics'!N697-'EDA &amp; Statistics'!N696)/'EDA &amp; Statistics'!N696</f>
        <v>4.7763221764346294E-3</v>
      </c>
      <c r="AF676" s="20">
        <f>('EDA &amp; Statistics'!O697-'EDA &amp; Statistics'!O696)/'EDA &amp; Statistics'!O696</f>
        <v>1.3686444589912649E-3</v>
      </c>
      <c r="AG676" s="20">
        <f>('EDA &amp; Statistics'!P697-'EDA &amp; Statistics'!P696)/'EDA &amp; Statistics'!P696</f>
        <v>-1.3292030108981083E-2</v>
      </c>
    </row>
    <row r="677" spans="1:33" x14ac:dyDescent="0.3">
      <c r="A677" s="9">
        <v>39653</v>
      </c>
      <c r="B677">
        <f>'EDA &amp; Statistics'!B698-'EDA &amp; Statistics'!B697</f>
        <v>-0.15270590782165527</v>
      </c>
      <c r="C677">
        <f>'EDA &amp; Statistics'!C698-'EDA &amp; Statistics'!C697</f>
        <v>-0.20599985122680664</v>
      </c>
      <c r="D677">
        <f>'EDA &amp; Statistics'!D698-'EDA &amp; Statistics'!D697</f>
        <v>-0.14950037002563477</v>
      </c>
      <c r="E677">
        <f>'EDA &amp; Statistics'!E698-'EDA &amp; Statistics'!E697</f>
        <v>2.9127661290780704E-2</v>
      </c>
      <c r="F677">
        <f>'EDA &amp; Statistics'!F698-'EDA &amp; Statistics'!F697</f>
        <v>2.8750061988830566E-2</v>
      </c>
      <c r="G677">
        <f>'EDA &amp; Statistics'!G698-'EDA &amp; Statistics'!G697</f>
        <v>2.6250004768371582E-2</v>
      </c>
      <c r="H677">
        <f>'EDA &amp; Statistics'!H698-'EDA &amp; Statistics'!H697</f>
        <v>-9.4999790191650391E-2</v>
      </c>
      <c r="I677">
        <f>'EDA &amp; Statistics'!I698-'EDA &amp; Statistics'!I697</f>
        <v>-6.5000057220458984E-2</v>
      </c>
      <c r="J677">
        <f>'EDA &amp; Statistics'!J698-'EDA &amp; Statistics'!J697</f>
        <v>-0.12750005722045898</v>
      </c>
      <c r="K677">
        <f>'EDA &amp; Statistics'!K698-'EDA &amp; Statistics'!K697</f>
        <v>-8.7500095367431641E-2</v>
      </c>
      <c r="L677">
        <f>'EDA &amp; Statistics'!L698-'EDA &amp; Statistics'!L697</f>
        <v>-0.13100004196166992</v>
      </c>
      <c r="M677">
        <f>'EDA &amp; Statistics'!M698-'EDA &amp; Statistics'!M697</f>
        <v>-7.7000141143798828E-2</v>
      </c>
      <c r="N677">
        <f>'EDA &amp; Statistics'!N698-'EDA &amp; Statistics'!N697</f>
        <v>-8.5000038146972656E-2</v>
      </c>
      <c r="O677">
        <f>'EDA &amp; Statistics'!O698-'EDA &amp; Statistics'!O697</f>
        <v>-5.500030517578125E-2</v>
      </c>
      <c r="P677">
        <f>'EDA &amp; Statistics'!P698-'EDA &amp; Statistics'!P697</f>
        <v>-0.30634498596191406</v>
      </c>
      <c r="R677" s="9">
        <v>39653</v>
      </c>
      <c r="S677" s="20">
        <f>('EDA &amp; Statistics'!B698-'EDA &amp; Statistics'!B697)/'EDA &amp; Statistics'!B697</f>
        <v>-4.7185570547251546E-2</v>
      </c>
      <c r="T677" s="20">
        <f>('EDA &amp; Statistics'!C698-'EDA &amp; Statistics'!C697)/'EDA &amp; Statistics'!C697</f>
        <v>-4.622977066978394E-2</v>
      </c>
      <c r="U677" s="20">
        <f>('EDA &amp; Statistics'!D698-'EDA &amp; Statistics'!D697)/'EDA &amp; Statistics'!D697</f>
        <v>-3.0805762409335358E-2</v>
      </c>
      <c r="V677" s="20">
        <f>('EDA &amp; Statistics'!E698-'EDA &amp; Statistics'!E697)/'EDA &amp; Statistics'!E697</f>
        <v>2.5021949709240508E-2</v>
      </c>
      <c r="W677" s="20">
        <f>('EDA &amp; Statistics'!F698-'EDA &amp; Statistics'!F697)/'EDA &amp; Statistics'!F697</f>
        <v>1.9591184019992394E-2</v>
      </c>
      <c r="X677" s="20">
        <f>('EDA &amp; Statistics'!G698-'EDA &amp; Statistics'!G697)/'EDA &amp; Statistics'!G697</f>
        <v>1.4189191583824267E-2</v>
      </c>
      <c r="Y677" s="20">
        <f>('EDA &amp; Statistics'!H698-'EDA &amp; Statistics'!H697)/'EDA &amp; Statistics'!H697</f>
        <v>-2.7003920759095502E-2</v>
      </c>
      <c r="Z677" s="20">
        <f>('EDA &amp; Statistics'!I698-'EDA &amp; Statistics'!I697)/'EDA &amp; Statistics'!I697</f>
        <v>-1.7648671102905029E-2</v>
      </c>
      <c r="AA677" s="20">
        <f>('EDA &amp; Statistics'!J698-'EDA &amp; Statistics'!J697)/'EDA &amp; Statistics'!J697</f>
        <v>-1.687066611328528E-2</v>
      </c>
      <c r="AB677" s="20">
        <f>('EDA &amp; Statistics'!K698-'EDA &amp; Statistics'!K697)/'EDA &amp; Statistics'!K697</f>
        <v>-1.1792465561689747E-2</v>
      </c>
      <c r="AC677" s="20">
        <f>('EDA &amp; Statistics'!L698-'EDA &amp; Statistics'!L697)/'EDA &amp; Statistics'!L697</f>
        <v>-2.521170890321766E-2</v>
      </c>
      <c r="AD677" s="20">
        <f>('EDA &amp; Statistics'!M698-'EDA &amp; Statistics'!M697)/'EDA &amp; Statistics'!M697</f>
        <v>-1.5083279305799824E-2</v>
      </c>
      <c r="AE677" s="20">
        <f>('EDA &amp; Statistics'!N698-'EDA &amp; Statistics'!N697)/'EDA &amp; Statistics'!N697</f>
        <v>-1.4693178978215012E-2</v>
      </c>
      <c r="AF677" s="20">
        <f>('EDA &amp; Statistics'!O698-'EDA &amp; Statistics'!O697)/'EDA &amp; Statistics'!O697</f>
        <v>-1.0022834307804523E-2</v>
      </c>
      <c r="AG677" s="20">
        <f>('EDA &amp; Statistics'!P698-'EDA &amp; Statistics'!P697)/'EDA &amp; Statistics'!P697</f>
        <v>-2.2036052921485492E-2</v>
      </c>
    </row>
    <row r="678" spans="1:33" x14ac:dyDescent="0.3">
      <c r="A678" s="9">
        <v>39654</v>
      </c>
      <c r="B678">
        <f>'EDA &amp; Statistics'!B699-'EDA &amp; Statistics'!B698</f>
        <v>5.0904989242553711E-2</v>
      </c>
      <c r="C678">
        <f>'EDA &amp; Statistics'!C699-'EDA &amp; Statistics'!C698</f>
        <v>9.2000007629394531E-2</v>
      </c>
      <c r="D678">
        <f>'EDA &amp; Statistics'!D699-'EDA &amp; Statistics'!D698</f>
        <v>9.8500251770019531E-2</v>
      </c>
      <c r="E678">
        <f>'EDA &amp; Statistics'!E699-'EDA &amp; Statistics'!E698</f>
        <v>-6.7796291215090232E-2</v>
      </c>
      <c r="F678">
        <f>'EDA &amp; Statistics'!F699-'EDA &amp; Statistics'!F698</f>
        <v>-7.0000052452087402E-2</v>
      </c>
      <c r="G678">
        <f>'EDA &amp; Statistics'!G699-'EDA &amp; Statistics'!G698</f>
        <v>-6.875002384185791E-2</v>
      </c>
      <c r="H678">
        <f>'EDA &amp; Statistics'!H699-'EDA &amp; Statistics'!H698</f>
        <v>-8.0001354217529297E-3</v>
      </c>
      <c r="I678">
        <f>'EDA &amp; Statistics'!I699-'EDA &amp; Statistics'!I698</f>
        <v>4.9998760223388672E-3</v>
      </c>
      <c r="J678">
        <f>'EDA &amp; Statistics'!J699-'EDA &amp; Statistics'!J698</f>
        <v>-5.9999942779541016E-2</v>
      </c>
      <c r="K678">
        <f>'EDA &amp; Statistics'!K699-'EDA &amp; Statistics'!K698</f>
        <v>-8.7500095367431641E-2</v>
      </c>
      <c r="L678">
        <f>'EDA &amp; Statistics'!L699-'EDA &amp; Statistics'!L698</f>
        <v>1.5999794006347656E-2</v>
      </c>
      <c r="M678">
        <f>'EDA &amp; Statistics'!M699-'EDA &amp; Statistics'!M698</f>
        <v>3.3999919891357422E-2</v>
      </c>
      <c r="N678">
        <f>'EDA &amp; Statistics'!N699-'EDA &amp; Statistics'!N698</f>
        <v>-1.4999866485595703E-2</v>
      </c>
      <c r="O678">
        <f>'EDA &amp; Statistics'!O699-'EDA &amp; Statistics'!O698</f>
        <v>1.5000343322753906E-2</v>
      </c>
      <c r="P678">
        <f>'EDA &amp; Statistics'!P699-'EDA &amp; Statistics'!P698</f>
        <v>4.9611091613769531E-2</v>
      </c>
      <c r="R678" s="9">
        <v>39654</v>
      </c>
      <c r="S678" s="20">
        <f>('EDA &amp; Statistics'!B699-'EDA &amp; Statistics'!B698)/'EDA &amp; Statistics'!B698</f>
        <v>1.6508415688171397E-2</v>
      </c>
      <c r="T678" s="20">
        <f>('EDA &amp; Statistics'!C699-'EDA &amp; Statistics'!C698)/'EDA &amp; Statistics'!C698</f>
        <v>2.1647060618681067E-2</v>
      </c>
      <c r="U678" s="20">
        <f>('EDA &amp; Statistics'!D699-'EDA &amp; Statistics'!D698)/'EDA &amp; Statistics'!D698</f>
        <v>2.0941906257875897E-2</v>
      </c>
      <c r="V678" s="20">
        <f>('EDA &amp; Statistics'!E699-'EDA &amp; Statistics'!E698)/'EDA &amp; Statistics'!E698</f>
        <v>-5.6818308721023308E-2</v>
      </c>
      <c r="W678" s="20">
        <f>('EDA &amp; Statistics'!F699-'EDA &amp; Statistics'!F698)/'EDA &amp; Statistics'!F698</f>
        <v>-4.6783659743033779E-2</v>
      </c>
      <c r="X678" s="20">
        <f>('EDA &amp; Statistics'!G699-'EDA &amp; Statistics'!G698)/'EDA &amp; Statistics'!G698</f>
        <v>-3.6642250656103777E-2</v>
      </c>
      <c r="Y678" s="20">
        <f>('EDA &amp; Statistics'!H699-'EDA &amp; Statistics'!H698)/'EDA &amp; Statistics'!H698</f>
        <v>-2.3371706673693156E-3</v>
      </c>
      <c r="Z678" s="20">
        <f>('EDA &amp; Statistics'!I699-'EDA &amp; Statistics'!I698)/'EDA &amp; Statistics'!I698</f>
        <v>1.3819447153580048E-3</v>
      </c>
      <c r="AA678" s="20">
        <f>('EDA &amp; Statistics'!J699-'EDA &amp; Statistics'!J698)/'EDA &amp; Statistics'!J698</f>
        <v>-8.075362606429189E-3</v>
      </c>
      <c r="AB678" s="20">
        <f>('EDA &amp; Statistics'!K699-'EDA &amp; Statistics'!K698)/'EDA &amp; Statistics'!K698</f>
        <v>-1.1933187261512325E-2</v>
      </c>
      <c r="AC678" s="20">
        <f>('EDA &amp; Statistics'!L699-'EDA &amp; Statistics'!L698)/'EDA &amp; Statistics'!L698</f>
        <v>3.1588931541153683E-3</v>
      </c>
      <c r="AD678" s="20">
        <f>('EDA &amp; Statistics'!M699-'EDA &amp; Statistics'!M698)/'EDA &amp; Statistics'!M698</f>
        <v>6.762116292126307E-3</v>
      </c>
      <c r="AE678" s="20">
        <f>('EDA &amp; Statistics'!N699-'EDA &amp; Statistics'!N698)/'EDA &amp; Statistics'!N698</f>
        <v>-2.6315556118465095E-3</v>
      </c>
      <c r="AF678" s="20">
        <f>('EDA &amp; Statistics'!O699-'EDA &amp; Statistics'!O698)/'EDA &amp; Statistics'!O698</f>
        <v>2.7612229431662762E-3</v>
      </c>
      <c r="AG678" s="20">
        <f>('EDA &amp; Statistics'!P699-'EDA &amp; Statistics'!P698)/'EDA &amp; Statistics'!P698</f>
        <v>3.6490428952108602E-3</v>
      </c>
    </row>
    <row r="679" spans="1:33" x14ac:dyDescent="0.3">
      <c r="A679" s="9">
        <v>39657</v>
      </c>
      <c r="B679">
        <f>'EDA &amp; Statistics'!B700-'EDA &amp; Statistics'!B699</f>
        <v>-7.1825027465820313E-2</v>
      </c>
      <c r="C679">
        <f>'EDA &amp; Statistics'!C700-'EDA &amp; Statistics'!C699</f>
        <v>-0.10850000381469727</v>
      </c>
      <c r="D679">
        <f>'EDA &amp; Statistics'!D700-'EDA &amp; Statistics'!D699</f>
        <v>-8.2499980926513672E-2</v>
      </c>
      <c r="E679">
        <f>'EDA &amp; Statistics'!E700-'EDA &amp; Statistics'!E699</f>
        <v>3.5834757362003256E-3</v>
      </c>
      <c r="F679">
        <f>'EDA &amp; Statistics'!F700-'EDA &amp; Statistics'!F699</f>
        <v>3.7499666213989258E-3</v>
      </c>
      <c r="G679">
        <f>'EDA &amp; Statistics'!G700-'EDA &amp; Statistics'!G699</f>
        <v>3.7499666213989258E-3</v>
      </c>
      <c r="H679">
        <f>'EDA &amp; Statistics'!H700-'EDA &amp; Statistics'!H699</f>
        <v>-6.999969482421875E-3</v>
      </c>
      <c r="I679">
        <f>'EDA &amp; Statistics'!I700-'EDA &amp; Statistics'!I699</f>
        <v>-7.9998970031738281E-3</v>
      </c>
      <c r="J679">
        <f>'EDA &amp; Statistics'!J700-'EDA &amp; Statistics'!J699</f>
        <v>0</v>
      </c>
      <c r="K679">
        <f>'EDA &amp; Statistics'!K700-'EDA &amp; Statistics'!K699</f>
        <v>-1.7499923706054688E-2</v>
      </c>
      <c r="L679">
        <f>'EDA &amp; Statistics'!L700-'EDA &amp; Statistics'!L699</f>
        <v>-7.6999664306640625E-2</v>
      </c>
      <c r="M679">
        <f>'EDA &amp; Statistics'!M700-'EDA &amp; Statistics'!M699</f>
        <v>-6.999969482421875E-2</v>
      </c>
      <c r="N679">
        <f>'EDA &amp; Statistics'!N700-'EDA &amp; Statistics'!N699</f>
        <v>-3.2499790191650391E-2</v>
      </c>
      <c r="O679">
        <f>'EDA &amp; Statistics'!O700-'EDA &amp; Statistics'!O699</f>
        <v>-3.0000209808349609E-2</v>
      </c>
      <c r="P679">
        <f>'EDA &amp; Statistics'!P700-'EDA &amp; Statistics'!P699</f>
        <v>5.077362060546875E-2</v>
      </c>
      <c r="R679" s="9">
        <v>39657</v>
      </c>
      <c r="S679" s="20">
        <f>('EDA &amp; Statistics'!B700-'EDA &amp; Statistics'!B699)/'EDA &amp; Statistics'!B699</f>
        <v>-2.2914472720911083E-2</v>
      </c>
      <c r="T679" s="20">
        <f>('EDA &amp; Statistics'!C700-'EDA &amp; Statistics'!C699)/'EDA &amp; Statistics'!C699</f>
        <v>-2.4988485403972881E-2</v>
      </c>
      <c r="U679" s="20">
        <f>('EDA &amp; Statistics'!D700-'EDA &amp; Statistics'!D699)/'EDA &amp; Statistics'!D699</f>
        <v>-1.7180337388600631E-2</v>
      </c>
      <c r="V679" s="20">
        <f>('EDA &amp; Statistics'!E700-'EDA &amp; Statistics'!E699)/'EDA &amp; Statistics'!E699</f>
        <v>3.1841349965517499E-3</v>
      </c>
      <c r="W679" s="20">
        <f>('EDA &amp; Statistics'!F700-'EDA &amp; Statistics'!F699)/'EDA &amp; Statistics'!F699</f>
        <v>2.6292492000335667E-3</v>
      </c>
      <c r="X679" s="20">
        <f>('EDA &amp; Statistics'!G700-'EDA &amp; Statistics'!G699)/'EDA &amp; Statistics'!G699</f>
        <v>2.0746703244847176E-3</v>
      </c>
      <c r="Y679" s="20">
        <f>('EDA &amp; Statistics'!H700-'EDA &amp; Statistics'!H699)/'EDA &amp; Statistics'!H699</f>
        <v>-2.0497714672370283E-3</v>
      </c>
      <c r="Z679" s="20">
        <f>('EDA &amp; Statistics'!I700-'EDA &amp; Statistics'!I699)/'EDA &amp; Statistics'!I699</f>
        <v>-2.2080864503289457E-3</v>
      </c>
      <c r="AA679" s="20">
        <f>('EDA &amp; Statistics'!J700-'EDA &amp; Statistics'!J699)/'EDA &amp; Statistics'!J699</f>
        <v>0</v>
      </c>
      <c r="AB679" s="20">
        <f>('EDA &amp; Statistics'!K700-'EDA &amp; Statistics'!K699)/'EDA &amp; Statistics'!K699</f>
        <v>-2.4154484447868633E-3</v>
      </c>
      <c r="AC679" s="20">
        <f>('EDA &amp; Statistics'!L700-'EDA &amp; Statistics'!L699)/'EDA &amp; Statistics'!L699</f>
        <v>-1.5154431521592954E-2</v>
      </c>
      <c r="AD679" s="20">
        <f>('EDA &amp; Statistics'!M700-'EDA &amp; Statistics'!M699)/'EDA &amp; Statistics'!M699</f>
        <v>-1.3828466538926051E-2</v>
      </c>
      <c r="AE679" s="20">
        <f>('EDA &amp; Statistics'!N700-'EDA &amp; Statistics'!N699)/'EDA &amp; Statistics'!N699</f>
        <v>-5.7167617447257913E-3</v>
      </c>
      <c r="AF679" s="20">
        <f>('EDA &amp; Statistics'!O700-'EDA &amp; Statistics'!O699)/'EDA &amp; Statistics'!O699</f>
        <v>-5.5071516379738656E-3</v>
      </c>
      <c r="AG679" s="20">
        <f>('EDA &amp; Statistics'!P700-'EDA &amp; Statistics'!P699)/'EDA &amp; Statistics'!P699</f>
        <v>3.7209723619256465E-3</v>
      </c>
    </row>
    <row r="680" spans="1:33" x14ac:dyDescent="0.3">
      <c r="A680" s="9">
        <v>39658</v>
      </c>
      <c r="B680">
        <f>'EDA &amp; Statistics'!B701-'EDA &amp; Statistics'!B700</f>
        <v>2.8995037078857422E-2</v>
      </c>
      <c r="C680">
        <f>'EDA &amp; Statistics'!C701-'EDA &amp; Statistics'!C700</f>
        <v>4.0999889373779297E-2</v>
      </c>
      <c r="D680">
        <f>'EDA &amp; Statistics'!D701-'EDA &amp; Statistics'!D700</f>
        <v>2.1999835968017578E-2</v>
      </c>
      <c r="E680">
        <f>'EDA &amp; Statistics'!E701-'EDA &amp; Statistics'!E700</f>
        <v>-3.0960046059419044E-2</v>
      </c>
      <c r="F680">
        <f>'EDA &amp; Statistics'!F701-'EDA &amp; Statistics'!F700</f>
        <v>-2.9999971389770508E-2</v>
      </c>
      <c r="G680">
        <f>'EDA &amp; Statistics'!G701-'EDA &amp; Statistics'!G700</f>
        <v>-2.6250004768371582E-2</v>
      </c>
      <c r="H680">
        <f>'EDA &amp; Statistics'!H701-'EDA &amp; Statistics'!H700</f>
        <v>-2.5000095367431641E-2</v>
      </c>
      <c r="I680">
        <f>'EDA &amp; Statistics'!I701-'EDA &amp; Statistics'!I700</f>
        <v>-2.5000095367431641E-2</v>
      </c>
      <c r="J680">
        <f>'EDA &amp; Statistics'!J701-'EDA &amp; Statistics'!J700</f>
        <v>3.2500267028808594E-2</v>
      </c>
      <c r="K680">
        <f>'EDA &amp; Statistics'!K701-'EDA &amp; Statistics'!K700</f>
        <v>5.7499885559082031E-2</v>
      </c>
      <c r="L680">
        <f>'EDA &amp; Statistics'!L701-'EDA &amp; Statistics'!L700</f>
        <v>-4.5000076293945313E-2</v>
      </c>
      <c r="M680">
        <f>'EDA &amp; Statistics'!M701-'EDA &amp; Statistics'!M700</f>
        <v>-5.0000190734863281E-2</v>
      </c>
      <c r="N680">
        <f>'EDA &amp; Statistics'!N701-'EDA &amp; Statistics'!N700</f>
        <v>-3.2500267028808594E-2</v>
      </c>
      <c r="O680">
        <f>'EDA &amp; Statistics'!O701-'EDA &amp; Statistics'!O700</f>
        <v>-5.2500247955322266E-2</v>
      </c>
      <c r="P680">
        <f>'EDA &amp; Statistics'!P701-'EDA &amp; Statistics'!P700</f>
        <v>-7.5054168701171875E-4</v>
      </c>
      <c r="R680" s="9">
        <v>39658</v>
      </c>
      <c r="S680" s="20">
        <f>('EDA &amp; Statistics'!B701-'EDA &amp; Statistics'!B700)/'EDA &amp; Statistics'!B700</f>
        <v>9.4672785540459038E-3</v>
      </c>
      <c r="T680" s="20">
        <f>('EDA &amp; Statistics'!C701-'EDA &amp; Statistics'!C700)/'EDA &amp; Statistics'!C700</f>
        <v>9.6846319444514849E-3</v>
      </c>
      <c r="U680" s="20">
        <f>('EDA &amp; Statistics'!D701-'EDA &amp; Statistics'!D700)/'EDA &amp; Statistics'!D700</f>
        <v>4.6614759329847537E-3</v>
      </c>
      <c r="V680" s="20">
        <f>('EDA &amp; Statistics'!E701-'EDA &amp; Statistics'!E700)/'EDA &amp; Statistics'!E700</f>
        <v>-2.7422556923608905E-2</v>
      </c>
      <c r="W680" s="20">
        <f>('EDA &amp; Statistics'!F701-'EDA &amp; Statistics'!F700)/'EDA &amp; Statistics'!F700</f>
        <v>-2.0979001741372686E-2</v>
      </c>
      <c r="X680" s="20">
        <f>('EDA &amp; Statistics'!G701-'EDA &amp; Statistics'!G700)/'EDA &amp; Statistics'!G700</f>
        <v>-1.4492756484755098E-2</v>
      </c>
      <c r="Y680" s="20">
        <f>('EDA &amp; Statistics'!H701-'EDA &amp; Statistics'!H700)/'EDA &amp; Statistics'!H700</f>
        <v>-7.3357087509972581E-3</v>
      </c>
      <c r="Z680" s="20">
        <f>('EDA &amp; Statistics'!I701-'EDA &amp; Statistics'!I700)/'EDA &amp; Statistics'!I700</f>
        <v>-6.9156556850563785E-3</v>
      </c>
      <c r="AA680" s="20">
        <f>('EDA &amp; Statistics'!J701-'EDA &amp; Statistics'!J700)/'EDA &amp; Statistics'!J700</f>
        <v>4.4098056354777201E-3</v>
      </c>
      <c r="AB680" s="20">
        <f>('EDA &amp; Statistics'!K701-'EDA &amp; Statistics'!K700)/'EDA &amp; Statistics'!K700</f>
        <v>7.9557088706424407E-3</v>
      </c>
      <c r="AC680" s="20">
        <f>('EDA &amp; Statistics'!L701-'EDA &amp; Statistics'!L700)/'EDA &amp; Statistics'!L700</f>
        <v>-8.9928206660683015E-3</v>
      </c>
      <c r="AD680" s="20">
        <f>('EDA &amp; Statistics'!M701-'EDA &amp; Statistics'!M700)/'EDA &amp; Statistics'!M700</f>
        <v>-1.0016063642476064E-2</v>
      </c>
      <c r="AE680" s="20">
        <f>('EDA &amp; Statistics'!N701-'EDA &amp; Statistics'!N700)/'EDA &amp; Statistics'!N700</f>
        <v>-5.7497153739887929E-3</v>
      </c>
      <c r="AF680" s="20">
        <f>('EDA &amp; Statistics'!O701-'EDA &amp; Statistics'!O700)/'EDA &amp; Statistics'!O700</f>
        <v>-9.6908625326227477E-3</v>
      </c>
      <c r="AG680" s="20">
        <f>('EDA &amp; Statistics'!P701-'EDA &amp; Statistics'!P700)/'EDA &amp; Statistics'!P700</f>
        <v>-5.4799946077410113E-5</v>
      </c>
    </row>
    <row r="681" spans="1:33" x14ac:dyDescent="0.3">
      <c r="A681" s="9">
        <v>39659</v>
      </c>
      <c r="B681">
        <f>'EDA &amp; Statistics'!B702-'EDA &amp; Statistics'!B701</f>
        <v>-3.7786006927490234E-2</v>
      </c>
      <c r="C681">
        <f>'EDA &amp; Statistics'!C702-'EDA &amp; Statistics'!C701</f>
        <v>-2.1999835968017578E-2</v>
      </c>
      <c r="D681">
        <f>'EDA &amp; Statistics'!D702-'EDA &amp; Statistics'!D701</f>
        <v>-1.5999794006347656E-2</v>
      </c>
      <c r="E681">
        <f>'EDA &amp; Statistics'!E702-'EDA &amp; Statistics'!E701</f>
        <v>-1.9395139570937081E-2</v>
      </c>
      <c r="F681">
        <f>'EDA &amp; Statistics'!F702-'EDA &amp; Statistics'!F701</f>
        <v>-1.874995231628418E-2</v>
      </c>
      <c r="G681">
        <f>'EDA &amp; Statistics'!G702-'EDA &amp; Statistics'!G701</f>
        <v>-1.6250014305114746E-2</v>
      </c>
      <c r="H681">
        <f>'EDA &amp; Statistics'!H702-'EDA &amp; Statistics'!H701</f>
        <v>-6.2999963760375977E-2</v>
      </c>
      <c r="I681">
        <f>'EDA &amp; Statistics'!I702-'EDA &amp; Statistics'!I701</f>
        <v>-5.9999942779541016E-2</v>
      </c>
      <c r="J681">
        <f>'EDA &amp; Statistics'!J702-'EDA &amp; Statistics'!J701</f>
        <v>-9.7500324249267578E-2</v>
      </c>
      <c r="K681">
        <f>'EDA &amp; Statistics'!K702-'EDA &amp; Statistics'!K701</f>
        <v>-6.5000057220458984E-2</v>
      </c>
      <c r="L681">
        <f>'EDA &amp; Statistics'!L702-'EDA &amp; Statistics'!L701</f>
        <v>-4.2000293731689453E-2</v>
      </c>
      <c r="M681">
        <f>'EDA &amp; Statistics'!M702-'EDA &amp; Statistics'!M701</f>
        <v>-3.4999847412109375E-2</v>
      </c>
      <c r="N681">
        <f>'EDA &amp; Statistics'!N702-'EDA &amp; Statistics'!N701</f>
        <v>-5.2499771118164063E-2</v>
      </c>
      <c r="O681">
        <f>'EDA &amp; Statistics'!O702-'EDA &amp; Statistics'!O701</f>
        <v>-5.2499771118164063E-2</v>
      </c>
      <c r="P681">
        <f>'EDA &amp; Statistics'!P702-'EDA &amp; Statistics'!P701</f>
        <v>-7.2635650634765625E-2</v>
      </c>
      <c r="R681" s="9">
        <v>39659</v>
      </c>
      <c r="S681" s="20">
        <f>('EDA &amp; Statistics'!B702-'EDA &amp; Statistics'!B701)/'EDA &amp; Statistics'!B701</f>
        <v>-1.2221942630763011E-2</v>
      </c>
      <c r="T681" s="20">
        <f>('EDA &amp; Statistics'!C702-'EDA &amp; Statistics'!C701)/'EDA &amp; Statistics'!C701</f>
        <v>-5.1467625494797352E-3</v>
      </c>
      <c r="U681" s="20">
        <f>('EDA &amp; Statistics'!D702-'EDA &amp; Statistics'!D701)/'EDA &amp; Statistics'!D701</f>
        <v>-3.3744161849687728E-3</v>
      </c>
      <c r="V681" s="20">
        <f>('EDA &amp; Statistics'!E702-'EDA &amp; Statistics'!E701)/'EDA &amp; Statistics'!E701</f>
        <v>-1.7663430951990449E-2</v>
      </c>
      <c r="W681" s="20">
        <f>('EDA &amp; Statistics'!F702-'EDA &amp; Statistics'!F701)/'EDA &amp; Statistics'!F701</f>
        <v>-1.3392823311138551E-2</v>
      </c>
      <c r="X681" s="20">
        <f>('EDA &amp; Statistics'!G702-'EDA &amp; Statistics'!G701)/'EDA &amp; Statistics'!G701</f>
        <v>-9.1036496408861828E-3</v>
      </c>
      <c r="Y681" s="20">
        <f>('EDA &amp; Statistics'!H702-'EDA &amp; Statistics'!H701)/'EDA &amp; Statistics'!H701</f>
        <v>-1.8622514241334862E-2</v>
      </c>
      <c r="Z681" s="20">
        <f>('EDA &amp; Statistics'!I702-'EDA &amp; Statistics'!I701)/'EDA &amp; Statistics'!I701</f>
        <v>-1.6713076382739795E-2</v>
      </c>
      <c r="AA681" s="20">
        <f>('EDA &amp; Statistics'!J702-'EDA &amp; Statistics'!J701)/'EDA &amp; Statistics'!J701</f>
        <v>-1.3171269468354117E-2</v>
      </c>
      <c r="AB681" s="20">
        <f>('EDA &amp; Statistics'!K702-'EDA &amp; Statistics'!K701)/'EDA &amp; Statistics'!K701</f>
        <v>-8.9224514182453026E-3</v>
      </c>
      <c r="AC681" s="20">
        <f>('EDA &amp; Statistics'!L702-'EDA &amp; Statistics'!L701)/'EDA &amp; Statistics'!L701</f>
        <v>-8.4695085288848029E-3</v>
      </c>
      <c r="AD681" s="20">
        <f>('EDA &amp; Statistics'!M702-'EDA &amp; Statistics'!M701)/'EDA &amp; Statistics'!M701</f>
        <v>-7.0821222245003798E-3</v>
      </c>
      <c r="AE681" s="20">
        <f>('EDA &amp; Statistics'!N702-'EDA &amp; Statistics'!N701)/'EDA &amp; Statistics'!N701</f>
        <v>-9.341596474595185E-3</v>
      </c>
      <c r="AF681" s="20">
        <f>('EDA &amp; Statistics'!O702-'EDA &amp; Statistics'!O701)/'EDA &amp; Statistics'!O701</f>
        <v>-9.7856054721176897E-3</v>
      </c>
      <c r="AG681" s="20">
        <f>('EDA &amp; Statistics'!P702-'EDA &amp; Statistics'!P701)/'EDA &amp; Statistics'!P701</f>
        <v>-5.3036999093557828E-3</v>
      </c>
    </row>
    <row r="682" spans="1:33" x14ac:dyDescent="0.3">
      <c r="A682" s="9">
        <v>39660</v>
      </c>
      <c r="B682">
        <f>'EDA &amp; Statistics'!B703-'EDA &amp; Statistics'!B702</f>
        <v>-3.1762123107910156E-2</v>
      </c>
      <c r="C682">
        <f>'EDA &amp; Statistics'!C703-'EDA &amp; Statistics'!C702</f>
        <v>-7.2999954223632813E-2</v>
      </c>
      <c r="D682">
        <f>'EDA &amp; Statistics'!D703-'EDA &amp; Statistics'!D702</f>
        <v>-4.3000221252441406E-2</v>
      </c>
      <c r="E682">
        <f>'EDA &amp; Statistics'!E703-'EDA &amp; Statistics'!E702</f>
        <v>-1.2115494395321891E-2</v>
      </c>
      <c r="F682">
        <f>'EDA &amp; Statistics'!F703-'EDA &amp; Statistics'!F702</f>
        <v>-8.7500810623168945E-3</v>
      </c>
      <c r="G682">
        <f>'EDA &amp; Statistics'!G703-'EDA &amp; Statistics'!G702</f>
        <v>-2.4999380111694336E-3</v>
      </c>
      <c r="H682">
        <f>'EDA &amp; Statistics'!H703-'EDA &amp; Statistics'!H702</f>
        <v>-8.2000017166137695E-2</v>
      </c>
      <c r="I682">
        <f>'EDA &amp; Statistics'!I703-'EDA &amp; Statistics'!I702</f>
        <v>-7.500004768371582E-2</v>
      </c>
      <c r="J682">
        <f>'EDA &amp; Statistics'!J703-'EDA &amp; Statistics'!J702</f>
        <v>-8.2499980926513672E-2</v>
      </c>
      <c r="K682">
        <f>'EDA &amp; Statistics'!K703-'EDA &amp; Statistics'!K702</f>
        <v>-7.4999809265136719E-2</v>
      </c>
      <c r="L682">
        <f>'EDA &amp; Statistics'!L703-'EDA &amp; Statistics'!L702</f>
        <v>-6.2999725341796875E-2</v>
      </c>
      <c r="M682">
        <f>'EDA &amp; Statistics'!M703-'EDA &amp; Statistics'!M702</f>
        <v>-6.0999870300292969E-2</v>
      </c>
      <c r="N682">
        <f>'EDA &amp; Statistics'!N703-'EDA &amp; Statistics'!N702</f>
        <v>-6.5000057220458984E-2</v>
      </c>
      <c r="O682">
        <f>'EDA &amp; Statistics'!O703-'EDA &amp; Statistics'!O702</f>
        <v>-5.7499885559082031E-2</v>
      </c>
      <c r="P682">
        <f>'EDA &amp; Statistics'!P703-'EDA &amp; Statistics'!P702</f>
        <v>3.0138969421386719E-2</v>
      </c>
      <c r="R682" s="9">
        <v>39660</v>
      </c>
      <c r="S682" s="20">
        <f>('EDA &amp; Statistics'!B703-'EDA &amp; Statistics'!B702)/'EDA &amp; Statistics'!B702</f>
        <v>-1.0400623881290798E-2</v>
      </c>
      <c r="T682" s="20">
        <f>('EDA &amp; Statistics'!C703-'EDA &amp; Statistics'!C702)/'EDA &amp; Statistics'!C702</f>
        <v>-1.7166361726364661E-2</v>
      </c>
      <c r="U682" s="20">
        <f>('EDA &amp; Statistics'!D703-'EDA &amp; Statistics'!D702)/'EDA &amp; Statistics'!D702</f>
        <v>-9.0996127987510098E-3</v>
      </c>
      <c r="V682" s="20">
        <f>('EDA &amp; Statistics'!E703-'EDA &amp; Statistics'!E702)/'EDA &amp; Statistics'!E702</f>
        <v>-1.1232152341112259E-2</v>
      </c>
      <c r="W682" s="20">
        <f>('EDA &amp; Statistics'!F703-'EDA &amp; Statistics'!F702)/'EDA &amp; Statistics'!F702</f>
        <v>-6.3349002072623376E-3</v>
      </c>
      <c r="X682" s="20">
        <f>('EDA &amp; Statistics'!G703-'EDA &amp; Statistics'!G702)/'EDA &amp; Statistics'!G702</f>
        <v>-1.413392553252434E-3</v>
      </c>
      <c r="Y682" s="20">
        <f>('EDA &amp; Statistics'!H703-'EDA &amp; Statistics'!H702)/'EDA &amp; Statistics'!H702</f>
        <v>-2.469880084787968E-2</v>
      </c>
      <c r="Z682" s="20">
        <f>('EDA &amp; Statistics'!I703-'EDA &amp; Statistics'!I702)/'EDA &amp; Statistics'!I702</f>
        <v>-2.1246472603847672E-2</v>
      </c>
      <c r="AA682" s="20">
        <f>('EDA &amp; Statistics'!J703-'EDA &amp; Statistics'!J702)/'EDA &amp; Statistics'!J702</f>
        <v>-1.1293632151292829E-2</v>
      </c>
      <c r="AB682" s="20">
        <f>('EDA &amp; Statistics'!K703-'EDA &amp; Statistics'!K702)/'EDA &amp; Statistics'!K702</f>
        <v>-1.0387785518640008E-2</v>
      </c>
      <c r="AC682" s="20">
        <f>('EDA &amp; Statistics'!L703-'EDA &amp; Statistics'!L702)/'EDA &amp; Statistics'!L702</f>
        <v>-1.2812635283274448E-2</v>
      </c>
      <c r="AD682" s="20">
        <f>('EDA &amp; Statistics'!M703-'EDA &amp; Statistics'!M702)/'EDA &amp; Statistics'!M702</f>
        <v>-1.2431194109258579E-2</v>
      </c>
      <c r="AE682" s="20">
        <f>('EDA &amp; Statistics'!N703-'EDA &amp; Statistics'!N702)/'EDA &amp; Statistics'!N702</f>
        <v>-1.1674909004826525E-2</v>
      </c>
      <c r="AF682" s="20">
        <f>('EDA &amp; Statistics'!O703-'EDA &amp; Statistics'!O702)/'EDA &amp; Statistics'!O702</f>
        <v>-1.0823507869944854E-2</v>
      </c>
      <c r="AG682" s="20">
        <f>('EDA &amp; Statistics'!P703-'EDA &amp; Statistics'!P702)/'EDA &amp; Statistics'!P702</f>
        <v>2.2124171043651397E-3</v>
      </c>
    </row>
    <row r="683" spans="1:33" x14ac:dyDescent="0.3">
      <c r="A683" s="9">
        <v>39661</v>
      </c>
      <c r="B683">
        <f>'EDA &amp; Statistics'!B704-'EDA &amp; Statistics'!B703</f>
        <v>3.1683921813964844E-2</v>
      </c>
      <c r="C683">
        <f>'EDA &amp; Statistics'!C704-'EDA &amp; Statistics'!C703</f>
        <v>-1.3500213623046875E-2</v>
      </c>
      <c r="D683">
        <f>'EDA &amp; Statistics'!D704-'EDA &amp; Statistics'!D703</f>
        <v>-9.9997520446777344E-3</v>
      </c>
      <c r="E683">
        <f>'EDA &amp; Statistics'!E704-'EDA &amp; Statistics'!E703</f>
        <v>-2.9975757979778583E-2</v>
      </c>
      <c r="F683">
        <f>'EDA &amp; Statistics'!F704-'EDA &amp; Statistics'!F703</f>
        <v>-2.9999971389770508E-2</v>
      </c>
      <c r="G683">
        <f>'EDA &amp; Statistics'!G704-'EDA &amp; Statistics'!G703</f>
        <v>-2.7500033378601074E-2</v>
      </c>
      <c r="H683">
        <f>'EDA &amp; Statistics'!H704-'EDA &amp; Statistics'!H703</f>
        <v>-9.9999904632568359E-3</v>
      </c>
      <c r="I683">
        <f>'EDA &amp; Statistics'!I704-'EDA &amp; Statistics'!I703</f>
        <v>-1.9998550415039063E-3</v>
      </c>
      <c r="J683">
        <f>'EDA &amp; Statistics'!J704-'EDA &amp; Statistics'!J703</f>
        <v>-0.16249990463256836</v>
      </c>
      <c r="K683">
        <f>'EDA &amp; Statistics'!K704-'EDA &amp; Statistics'!K703</f>
        <v>-0.14499998092651367</v>
      </c>
      <c r="L683">
        <f>'EDA &amp; Statistics'!L704-'EDA &amp; Statistics'!L703</f>
        <v>6.999969482421875E-3</v>
      </c>
      <c r="M683">
        <f>'EDA &amp; Statistics'!M704-'EDA &amp; Statistics'!M703</f>
        <v>1.4999866485595703E-2</v>
      </c>
      <c r="N683">
        <f>'EDA &amp; Statistics'!N704-'EDA &amp; Statistics'!N703</f>
        <v>4.2500019073486328E-2</v>
      </c>
      <c r="O683">
        <f>'EDA &amp; Statistics'!O704-'EDA &amp; Statistics'!O703</f>
        <v>5.9999942779541016E-2</v>
      </c>
      <c r="P683">
        <f>'EDA &amp; Statistics'!P704-'EDA &amp; Statistics'!P703</f>
        <v>-0.23138713836669922</v>
      </c>
      <c r="R683" s="9">
        <v>39661</v>
      </c>
      <c r="S683" s="20">
        <f>('EDA &amp; Statistics'!B704-'EDA &amp; Statistics'!B703)/'EDA &amp; Statistics'!B703</f>
        <v>1.0484057317243558E-2</v>
      </c>
      <c r="T683" s="20">
        <f>('EDA &amp; Statistics'!C704-'EDA &amp; Statistics'!C703)/'EDA &amp; Statistics'!C703</f>
        <v>-3.2301024740654556E-3</v>
      </c>
      <c r="U683" s="20">
        <f>('EDA &amp; Statistics'!D704-'EDA &amp; Statistics'!D703)/'EDA &amp; Statistics'!D703</f>
        <v>-2.1355584173140415E-3</v>
      </c>
      <c r="V683" s="20">
        <f>('EDA &amp; Statistics'!E704-'EDA &amp; Statistics'!E703)/'EDA &amp; Statistics'!E703</f>
        <v>-2.810591199110319E-2</v>
      </c>
      <c r="W683" s="20">
        <f>('EDA &amp; Statistics'!F704-'EDA &amp; Statistics'!F703)/'EDA &amp; Statistics'!F703</f>
        <v>-2.1857903563198385E-2</v>
      </c>
      <c r="X683" s="20">
        <f>('EDA &amp; Statistics'!G704-'EDA &amp; Statistics'!G703)/'EDA &amp; Statistics'!G703</f>
        <v>-1.5569728609129127E-2</v>
      </c>
      <c r="Y683" s="20">
        <f>('EDA &amp; Statistics'!H704-'EDA &amp; Statistics'!H703)/'EDA &amp; Statistics'!H703</f>
        <v>-3.0883232620257067E-3</v>
      </c>
      <c r="Z683" s="20">
        <f>('EDA &amp; Statistics'!I704-'EDA &amp; Statistics'!I703)/'EDA &amp; Statistics'!I703</f>
        <v>-5.7882925779018058E-4</v>
      </c>
      <c r="AA683" s="20">
        <f>('EDA &amp; Statistics'!J704-'EDA &amp; Statistics'!J703)/'EDA &amp; Statistics'!J703</f>
        <v>-2.2499121919787042E-2</v>
      </c>
      <c r="AB683" s="20">
        <f>('EDA &amp; Statistics'!K704-'EDA &amp; Statistics'!K703)/'EDA &amp; Statistics'!K703</f>
        <v>-2.0293909211139157E-2</v>
      </c>
      <c r="AC683" s="20">
        <f>('EDA &amp; Statistics'!L704-'EDA &amp; Statistics'!L703)/'EDA &amp; Statistics'!L703</f>
        <v>1.4421032860307739E-3</v>
      </c>
      <c r="AD683" s="20">
        <f>('EDA &amp; Statistics'!M704-'EDA &amp; Statistics'!M703)/'EDA &amp; Statistics'!M703</f>
        <v>3.09530868415286E-3</v>
      </c>
      <c r="AE683" s="20">
        <f>('EDA &amp; Statistics'!N704-'EDA &amp; Statistics'!N703)/'EDA &amp; Statistics'!N703</f>
        <v>7.7237653124087105E-3</v>
      </c>
      <c r="AF683" s="20">
        <f>('EDA &amp; Statistics'!O704-'EDA &amp; Statistics'!O703)/'EDA &amp; Statistics'!O703</f>
        <v>1.1417686293604285E-2</v>
      </c>
      <c r="AG683" s="20">
        <f>('EDA &amp; Statistics'!P704-'EDA &amp; Statistics'!P703)/'EDA &amp; Statistics'!P703</f>
        <v>-1.6947984001095279E-2</v>
      </c>
    </row>
    <row r="684" spans="1:33" x14ac:dyDescent="0.3">
      <c r="A684" s="9">
        <v>39664</v>
      </c>
      <c r="B684">
        <f>'EDA &amp; Statistics'!B705-'EDA &amp; Statistics'!B704</f>
        <v>3.6194086074829102E-2</v>
      </c>
      <c r="C684">
        <f>'EDA &amp; Statistics'!C705-'EDA &amp; Statistics'!C704</f>
        <v>5.9000015258789063E-2</v>
      </c>
      <c r="D684">
        <f>'EDA &amp; Statistics'!D705-'EDA &amp; Statistics'!D704</f>
        <v>4.9499988555908203E-2</v>
      </c>
      <c r="E684">
        <f>'EDA &amp; Statistics'!E705-'EDA &amp; Statistics'!E704</f>
        <v>-3.0008773737686401E-2</v>
      </c>
      <c r="F684">
        <f>'EDA &amp; Statistics'!F705-'EDA &amp; Statistics'!F704</f>
        <v>-2.6250004768371582E-2</v>
      </c>
      <c r="G684">
        <f>'EDA &amp; Statistics'!G705-'EDA &amp; Statistics'!G704</f>
        <v>-1.7499923706054688E-2</v>
      </c>
      <c r="H684">
        <f>'EDA &amp; Statistics'!H705-'EDA &amp; Statistics'!H704</f>
        <v>-1.4999866485595703E-2</v>
      </c>
      <c r="I684">
        <f>'EDA &amp; Statistics'!I705-'EDA &amp; Statistics'!I704</f>
        <v>-8.0001354217529297E-3</v>
      </c>
      <c r="J684">
        <f>'EDA &amp; Statistics'!J705-'EDA &amp; Statistics'!J704</f>
        <v>0</v>
      </c>
      <c r="K684">
        <f>'EDA &amp; Statistics'!K705-'EDA &amp; Statistics'!K704</f>
        <v>0</v>
      </c>
      <c r="L684">
        <f>'EDA &amp; Statistics'!L705-'EDA &amp; Statistics'!L704</f>
        <v>-2.1999835968017578E-2</v>
      </c>
      <c r="M684">
        <f>'EDA &amp; Statistics'!M705-'EDA &amp; Statistics'!M704</f>
        <v>-2.4000167846679688E-2</v>
      </c>
      <c r="N684">
        <f>'EDA &amp; Statistics'!N705-'EDA &amp; Statistics'!N704</f>
        <v>-6.25E-2</v>
      </c>
      <c r="O684">
        <f>'EDA &amp; Statistics'!O705-'EDA &amp; Statistics'!O704</f>
        <v>-3.7499904632568359E-2</v>
      </c>
      <c r="P684">
        <f>'EDA &amp; Statistics'!P705-'EDA &amp; Statistics'!P704</f>
        <v>5.0001144409179688E-2</v>
      </c>
      <c r="R684" s="9">
        <v>39664</v>
      </c>
      <c r="S684" s="20">
        <f>('EDA &amp; Statistics'!B705-'EDA &amp; Statistics'!B704)/'EDA &amp; Statistics'!B704</f>
        <v>1.1852189937025507E-2</v>
      </c>
      <c r="T684" s="20">
        <f>('EDA &amp; Statistics'!C705-'EDA &amp; Statistics'!C704)/'EDA &amp; Statistics'!C704</f>
        <v>1.4162270001322004E-2</v>
      </c>
      <c r="U684" s="20">
        <f>('EDA &amp; Statistics'!D705-'EDA &amp; Statistics'!D704)/'EDA &amp; Statistics'!D704</f>
        <v>1.059389772958165E-2</v>
      </c>
      <c r="V684" s="20">
        <f>('EDA &amp; Statistics'!E705-'EDA &amp; Statistics'!E704)/'EDA &amp; Statistics'!E704</f>
        <v>-2.8950549879060292E-2</v>
      </c>
      <c r="W684" s="20">
        <f>('EDA &amp; Statistics'!F705-'EDA &amp; Statistics'!F704)/'EDA &amp; Statistics'!F704</f>
        <v>-1.9553076594256678E-2</v>
      </c>
      <c r="X684" s="20">
        <f>('EDA &amp; Statistics'!G705-'EDA &amp; Statistics'!G704)/'EDA &amp; Statistics'!G704</f>
        <v>-1.0064657885275516E-2</v>
      </c>
      <c r="Y684" s="20">
        <f>('EDA &amp; Statistics'!H705-'EDA &amp; Statistics'!H704)/'EDA &amp; Statistics'!H704</f>
        <v>-4.64679889444091E-3</v>
      </c>
      <c r="Z684" s="20">
        <f>('EDA &amp; Statistics'!I705-'EDA &amp; Statistics'!I704)/'EDA &amp; Statistics'!I704</f>
        <v>-2.3168651209575521E-3</v>
      </c>
      <c r="AA684" s="20">
        <f>('EDA &amp; Statistics'!J705-'EDA &amp; Statistics'!J704)/'EDA &amp; Statistics'!J704</f>
        <v>0</v>
      </c>
      <c r="AB684" s="20">
        <f>('EDA &amp; Statistics'!K705-'EDA &amp; Statistics'!K704)/'EDA &amp; Statistics'!K704</f>
        <v>0</v>
      </c>
      <c r="AC684" s="20">
        <f>('EDA &amp; Statistics'!L705-'EDA &amp; Statistics'!L704)/'EDA &amp; Statistics'!L704</f>
        <v>-4.5257839316571995E-3</v>
      </c>
      <c r="AD684" s="20">
        <f>('EDA &amp; Statistics'!M705-'EDA &amp; Statistics'!M704)/'EDA &amp; Statistics'!M704</f>
        <v>-4.9372901759579119E-3</v>
      </c>
      <c r="AE684" s="20">
        <f>('EDA &amp; Statistics'!N705-'EDA &amp; Statistics'!N704)/'EDA &amp; Statistics'!N704</f>
        <v>-1.1271415534726643E-2</v>
      </c>
      <c r="AF684" s="20">
        <f>('EDA &amp; Statistics'!O705-'EDA &amp; Statistics'!O704)/'EDA &amp; Statistics'!O704</f>
        <v>-7.055485273537207E-3</v>
      </c>
      <c r="AG684" s="20">
        <f>('EDA &amp; Statistics'!P705-'EDA &amp; Statistics'!P704)/'EDA &amp; Statistics'!P704</f>
        <v>3.7254803457285554E-3</v>
      </c>
    </row>
    <row r="685" spans="1:33" x14ac:dyDescent="0.3">
      <c r="A685" s="9">
        <v>39665</v>
      </c>
      <c r="B685">
        <f>'EDA &amp; Statistics'!B706-'EDA &amp; Statistics'!B705</f>
        <v>-2.1497011184692383E-2</v>
      </c>
      <c r="C685">
        <f>'EDA &amp; Statistics'!C706-'EDA &amp; Statistics'!C705</f>
        <v>9.5000267028808594E-3</v>
      </c>
      <c r="D685">
        <f>'EDA &amp; Statistics'!D706-'EDA &amp; Statistics'!D705</f>
        <v>1.5999794006347656E-2</v>
      </c>
      <c r="E685">
        <f>'EDA &amp; Statistics'!E706-'EDA &amp; Statistics'!E705</f>
        <v>1.6541003500936124E-2</v>
      </c>
      <c r="F685">
        <f>'EDA &amp; Statistics'!F706-'EDA &amp; Statistics'!F705</f>
        <v>1.7500042915344238E-2</v>
      </c>
      <c r="G685">
        <f>'EDA &amp; Statistics'!G706-'EDA &amp; Statistics'!G705</f>
        <v>1.7499923706054688E-2</v>
      </c>
      <c r="H685">
        <f>'EDA &amp; Statistics'!H706-'EDA &amp; Statistics'!H705</f>
        <v>-9.9999904632568359E-3</v>
      </c>
      <c r="I685">
        <f>'EDA &amp; Statistics'!I706-'EDA &amp; Statistics'!I705</f>
        <v>3.0000209808349609E-3</v>
      </c>
      <c r="J685">
        <f>'EDA &amp; Statistics'!J706-'EDA &amp; Statistics'!J705</f>
        <v>-0.21000003814697266</v>
      </c>
      <c r="K685">
        <f>'EDA &amp; Statistics'!K706-'EDA &amp; Statistics'!K705</f>
        <v>-9.9999904632568359E-2</v>
      </c>
      <c r="L685">
        <f>'EDA &amp; Statistics'!L706-'EDA &amp; Statistics'!L705</f>
        <v>-1.3000011444091797E-2</v>
      </c>
      <c r="M685">
        <f>'EDA &amp; Statistics'!M706-'EDA &amp; Statistics'!M705</f>
        <v>-1.5999794006347656E-2</v>
      </c>
      <c r="N685">
        <f>'EDA &amp; Statistics'!N706-'EDA &amp; Statistics'!N705</f>
        <v>-4.2500019073486328E-2</v>
      </c>
      <c r="O685">
        <f>'EDA &amp; Statistics'!O706-'EDA &amp; Statistics'!O705</f>
        <v>-5.0000190734863281E-2</v>
      </c>
      <c r="P685">
        <f>'EDA &amp; Statistics'!P706-'EDA &amp; Statistics'!P705</f>
        <v>-0.14905643463134766</v>
      </c>
      <c r="R685" s="9">
        <v>39665</v>
      </c>
      <c r="S685" s="20">
        <f>('EDA &amp; Statistics'!B706-'EDA &amp; Statistics'!B705)/'EDA &amp; Statistics'!B705</f>
        <v>-6.9569998537074062E-3</v>
      </c>
      <c r="T685" s="20">
        <f>('EDA &amp; Statistics'!C706-'EDA &amp; Statistics'!C705)/'EDA &amp; Statistics'!C705</f>
        <v>2.2485270810218018E-3</v>
      </c>
      <c r="U685" s="20">
        <f>('EDA &amp; Statistics'!D706-'EDA &amp; Statistics'!D705)/'EDA &amp; Statistics'!D705</f>
        <v>3.3883510361564138E-3</v>
      </c>
      <c r="V685" s="20">
        <f>('EDA &amp; Statistics'!E706-'EDA &amp; Statistics'!E705)/'EDA &amp; Statistics'!E705</f>
        <v>1.6433462378585891E-2</v>
      </c>
      <c r="W685" s="20">
        <f>('EDA &amp; Statistics'!F706-'EDA &amp; Statistics'!F705)/'EDA &amp; Statistics'!F705</f>
        <v>1.329537957008578E-2</v>
      </c>
      <c r="X685" s="20">
        <f>('EDA &amp; Statistics'!G706-'EDA &amp; Statistics'!G705)/'EDA &amp; Statistics'!G705</f>
        <v>1.0166985112154034E-2</v>
      </c>
      <c r="Y685" s="20">
        <f>('EDA &amp; Statistics'!H706-'EDA &amp; Statistics'!H705)/'EDA &amp; Statistics'!H705</f>
        <v>-3.1123530280828585E-3</v>
      </c>
      <c r="Z685" s="20">
        <f>('EDA &amp; Statistics'!I706-'EDA &amp; Statistics'!I705)/'EDA &amp; Statistics'!I705</f>
        <v>8.7083339302448817E-4</v>
      </c>
      <c r="AA685" s="20">
        <f>('EDA &amp; Statistics'!J706-'EDA &amp; Statistics'!J705)/'EDA &amp; Statistics'!J705</f>
        <v>-2.9745048137251835E-2</v>
      </c>
      <c r="AB685" s="20">
        <f>('EDA &amp; Statistics'!K706-'EDA &amp; Statistics'!K705)/'EDA &amp; Statistics'!K705</f>
        <v>-1.428570066179548E-2</v>
      </c>
      <c r="AC685" s="20">
        <f>('EDA &amp; Statistics'!L706-'EDA &amp; Statistics'!L705)/'EDA &amp; Statistics'!L705</f>
        <v>-2.6865077163561049E-3</v>
      </c>
      <c r="AD685" s="20">
        <f>('EDA &amp; Statistics'!M706-'EDA &amp; Statistics'!M705)/'EDA &amp; Statistics'!M705</f>
        <v>-3.3077929211614756E-3</v>
      </c>
      <c r="AE685" s="20">
        <f>('EDA &amp; Statistics'!N706-'EDA &amp; Statistics'!N705)/'EDA &amp; Statistics'!N705</f>
        <v>-7.7519413555969243E-3</v>
      </c>
      <c r="AF685" s="20">
        <f>('EDA &amp; Statistics'!O706-'EDA &amp; Statistics'!O705)/'EDA &amp; Statistics'!O705</f>
        <v>-9.4742187189412099E-3</v>
      </c>
      <c r="AG685" s="20">
        <f>('EDA &amp; Statistics'!P706-'EDA &amp; Statistics'!P705)/'EDA &amp; Statistics'!P705</f>
        <v>-1.1064660981978839E-2</v>
      </c>
    </row>
    <row r="686" spans="1:33" x14ac:dyDescent="0.3">
      <c r="A686" s="9">
        <v>39666</v>
      </c>
      <c r="B686">
        <f>'EDA &amp; Statistics'!B707-'EDA &amp; Statistics'!B706</f>
        <v>1.2120962142944336E-2</v>
      </c>
      <c r="C686">
        <f>'EDA &amp; Statistics'!C707-'EDA &amp; Statistics'!C706</f>
        <v>4.850006103515625E-2</v>
      </c>
      <c r="D686">
        <f>'EDA &amp; Statistics'!D707-'EDA &amp; Statistics'!D706</f>
        <v>4.7999858856201172E-2</v>
      </c>
      <c r="E686">
        <f>'EDA &amp; Statistics'!E707-'EDA &amp; Statistics'!E706</f>
        <v>-3.9226563100614786E-2</v>
      </c>
      <c r="F686">
        <f>'EDA &amp; Statistics'!F707-'EDA &amp; Statistics'!F706</f>
        <v>-3.9999961853027344E-2</v>
      </c>
      <c r="G686">
        <f>'EDA &amp; Statistics'!G707-'EDA &amp; Statistics'!G706</f>
        <v>-3.750002384185791E-2</v>
      </c>
      <c r="H686">
        <f>'EDA &amp; Statistics'!H707-'EDA &amp; Statistics'!H706</f>
        <v>9.9999904632568359E-3</v>
      </c>
      <c r="I686">
        <f>'EDA &amp; Statistics'!I707-'EDA &amp; Statistics'!I706</f>
        <v>5.0001144409179688E-3</v>
      </c>
      <c r="J686">
        <f>'EDA &amp; Statistics'!J707-'EDA &amp; Statistics'!J706</f>
        <v>2.7500152587890625E-2</v>
      </c>
      <c r="K686">
        <f>'EDA &amp; Statistics'!K707-'EDA &amp; Statistics'!K706</f>
        <v>-3.0000209808349609E-2</v>
      </c>
      <c r="L686">
        <f>'EDA &amp; Statistics'!L707-'EDA &amp; Statistics'!L706</f>
        <v>-1.6000270843505859E-2</v>
      </c>
      <c r="M686">
        <f>'EDA &amp; Statistics'!M707-'EDA &amp; Statistics'!M706</f>
        <v>-9.0003013610839844E-3</v>
      </c>
      <c r="N686">
        <f>'EDA &amp; Statistics'!N707-'EDA &amp; Statistics'!N706</f>
        <v>-3.9999961853027344E-2</v>
      </c>
      <c r="O686">
        <f>'EDA &amp; Statistics'!O707-'EDA &amp; Statistics'!O706</f>
        <v>-3.7499904632568359E-2</v>
      </c>
      <c r="P686">
        <f>'EDA &amp; Statistics'!P707-'EDA &amp; Statistics'!P706</f>
        <v>7.9939842224121094E-2</v>
      </c>
      <c r="R686" s="9">
        <v>39666</v>
      </c>
      <c r="S686" s="20">
        <f>('EDA &amp; Statistics'!B707-'EDA &amp; Statistics'!B706)/'EDA &amp; Statistics'!B706</f>
        <v>3.9501442211726454E-3</v>
      </c>
      <c r="T686" s="20">
        <f>('EDA &amp; Statistics'!C707-'EDA &amp; Statistics'!C706)/'EDA &amp; Statistics'!C706</f>
        <v>1.1453551026475189E-2</v>
      </c>
      <c r="U686" s="20">
        <f>('EDA &amp; Statistics'!D707-'EDA &amp; Statistics'!D706)/'EDA &amp; Statistics'!D706</f>
        <v>1.0130827291349521E-2</v>
      </c>
      <c r="V686" s="20">
        <f>('EDA &amp; Statistics'!E707-'EDA &amp; Statistics'!E706)/'EDA &amp; Statistics'!E706</f>
        <v>-3.8341449337922641E-2</v>
      </c>
      <c r="W686" s="20">
        <f>('EDA &amp; Statistics'!F707-'EDA &amp; Statistics'!F706)/'EDA &amp; Statistics'!F706</f>
        <v>-2.9990599113038204E-2</v>
      </c>
      <c r="X686" s="20">
        <f>('EDA &amp; Statistics'!G707-'EDA &amp; Statistics'!G706)/'EDA &amp; Statistics'!G706</f>
        <v>-2.1567231777552962E-2</v>
      </c>
      <c r="Y686" s="20">
        <f>('EDA &amp; Statistics'!H707-'EDA &amp; Statistics'!H706)/'EDA &amp; Statistics'!H706</f>
        <v>3.1220700121390261E-3</v>
      </c>
      <c r="Z686" s="20">
        <f>('EDA &amp; Statistics'!I707-'EDA &amp; Statistics'!I706)/'EDA &amp; Statistics'!I706</f>
        <v>1.4501492190546787E-3</v>
      </c>
      <c r="AA686" s="20">
        <f>('EDA &amp; Statistics'!J707-'EDA &amp; Statistics'!J706)/'EDA &amp; Statistics'!J706</f>
        <v>4.0146208716430225E-3</v>
      </c>
      <c r="AB686" s="20">
        <f>('EDA &amp; Statistics'!K707-'EDA &amp; Statistics'!K706)/'EDA &amp; Statistics'!K706</f>
        <v>-4.3478564338703925E-3</v>
      </c>
      <c r="AC686" s="20">
        <f>('EDA &amp; Statistics'!L707-'EDA &amp; Statistics'!L706)/'EDA &amp; Statistics'!L706</f>
        <v>-3.3154310267827147E-3</v>
      </c>
      <c r="AD686" s="20">
        <f>('EDA &amp; Statistics'!M707-'EDA &amp; Statistics'!M706)/'EDA &amp; Statistics'!M706</f>
        <v>-1.8668950790129341E-3</v>
      </c>
      <c r="AE686" s="20">
        <f>('EDA &amp; Statistics'!N707-'EDA &amp; Statistics'!N706)/'EDA &amp; Statistics'!N706</f>
        <v>-7.3529340868178457E-3</v>
      </c>
      <c r="AF686" s="20">
        <f>('EDA &amp; Statistics'!O707-'EDA &amp; Statistics'!O706)/'EDA &amp; Statistics'!O706</f>
        <v>-7.1735829567133105E-3</v>
      </c>
      <c r="AG686" s="20">
        <f>('EDA &amp; Statistics'!P707-'EDA &amp; Statistics'!P706)/'EDA &amp; Statistics'!P706</f>
        <v>6.0004355206769956E-3</v>
      </c>
    </row>
    <row r="687" spans="1:33" x14ac:dyDescent="0.3">
      <c r="A687" s="9">
        <v>39667</v>
      </c>
      <c r="B687">
        <f>'EDA &amp; Statistics'!B708-'EDA &amp; Statistics'!B707</f>
        <v>-7.0210933685302734E-2</v>
      </c>
      <c r="C687">
        <f>'EDA &amp; Statistics'!C708-'EDA &amp; Statistics'!C707</f>
        <v>-0.11450004577636719</v>
      </c>
      <c r="D687">
        <f>'EDA &amp; Statistics'!D708-'EDA &amp; Statistics'!D707</f>
        <v>-0.10049962997436523</v>
      </c>
      <c r="E687">
        <f>'EDA &amp; Statistics'!E708-'EDA &amp; Statistics'!E707</f>
        <v>-4.2558934652096037E-3</v>
      </c>
      <c r="F687">
        <f>'EDA &amp; Statistics'!F708-'EDA &amp; Statistics'!F707</f>
        <v>-3.7500858306884766E-3</v>
      </c>
      <c r="G687">
        <f>'EDA &amp; Statistics'!G708-'EDA &amp; Statistics'!G707</f>
        <v>-2.4999380111694336E-3</v>
      </c>
      <c r="H687">
        <f>'EDA &amp; Statistics'!H708-'EDA &amp; Statistics'!H707</f>
        <v>-5.5000066757202148E-2</v>
      </c>
      <c r="I687">
        <f>'EDA &amp; Statistics'!I708-'EDA &amp; Statistics'!I707</f>
        <v>-2.8000116348266602E-2</v>
      </c>
      <c r="J687">
        <f>'EDA &amp; Statistics'!J708-'EDA &amp; Statistics'!J707</f>
        <v>-1.2500286102294922E-2</v>
      </c>
      <c r="K687">
        <f>'EDA &amp; Statistics'!K708-'EDA &amp; Statistics'!K707</f>
        <v>-3.4999847412109375E-2</v>
      </c>
      <c r="L687">
        <f>'EDA &amp; Statistics'!L708-'EDA &amp; Statistics'!L707</f>
        <v>-0.1529998779296875</v>
      </c>
      <c r="M687">
        <f>'EDA &amp; Statistics'!M708-'EDA &amp; Statistics'!M707</f>
        <v>-5.5999755859375E-2</v>
      </c>
      <c r="N687">
        <f>'EDA &amp; Statistics'!N708-'EDA &amp; Statistics'!N707</f>
        <v>-5.7499885559082031E-2</v>
      </c>
      <c r="O687">
        <f>'EDA &amp; Statistics'!O708-'EDA &amp; Statistics'!O707</f>
        <v>-5.2500247955322266E-2</v>
      </c>
      <c r="P687">
        <f>'EDA &amp; Statistics'!P708-'EDA &amp; Statistics'!P707</f>
        <v>0.14493179321289063</v>
      </c>
      <c r="R687" s="9">
        <v>39667</v>
      </c>
      <c r="S687" s="20">
        <f>('EDA &amp; Statistics'!B708-'EDA &amp; Statistics'!B707)/'EDA &amp; Statistics'!B707</f>
        <v>-2.2791266497753038E-2</v>
      </c>
      <c r="T687" s="20">
        <f>('EDA &amp; Statistics'!C708-'EDA &amp; Statistics'!C707)/'EDA &amp; Statistics'!C707</f>
        <v>-2.6733608680907878E-2</v>
      </c>
      <c r="U687" s="20">
        <f>('EDA &amp; Statistics'!D708-'EDA &amp; Statistics'!D707)/'EDA &amp; Statistics'!D707</f>
        <v>-2.0998670016814838E-2</v>
      </c>
      <c r="V687" s="20">
        <f>('EDA &amp; Statistics'!E708-'EDA &amp; Statistics'!E707)/'EDA &amp; Statistics'!E707</f>
        <v>-4.3257171429453819E-3</v>
      </c>
      <c r="W687" s="20">
        <f>('EDA &amp; Statistics'!F708-'EDA &amp; Statistics'!F707)/'EDA &amp; Statistics'!F707</f>
        <v>-2.8986169603645597E-3</v>
      </c>
      <c r="X687" s="20">
        <f>('EDA &amp; Statistics'!G708-'EDA &amp; Statistics'!G707)/'EDA &amp; Statistics'!G707</f>
        <v>-1.469471314758149E-3</v>
      </c>
      <c r="Y687" s="20">
        <f>('EDA &amp; Statistics'!H708-'EDA &amp; Statistics'!H707)/'EDA &amp; Statistics'!H707</f>
        <v>-1.7117978756630438E-2</v>
      </c>
      <c r="Z687" s="20">
        <f>('EDA &amp; Statistics'!I708-'EDA &amp; Statistics'!I707)/'EDA &amp; Statistics'!I707</f>
        <v>-8.1089243531627438E-3</v>
      </c>
      <c r="AA687" s="20">
        <f>('EDA &amp; Statistics'!J708-'EDA &amp; Statistics'!J707)/'EDA &amp; Statistics'!J707</f>
        <v>-1.8175624861204163E-3</v>
      </c>
      <c r="AB687" s="20">
        <f>('EDA &amp; Statistics'!K708-'EDA &amp; Statistics'!K707)/'EDA &amp; Statistics'!K707</f>
        <v>-5.094592139030448E-3</v>
      </c>
      <c r="AC687" s="20">
        <f>('EDA &amp; Statistics'!L708-'EDA &amp; Statistics'!L707)/'EDA &amp; Statistics'!L707</f>
        <v>-3.1808706808689462E-2</v>
      </c>
      <c r="AD687" s="20">
        <f>('EDA &amp; Statistics'!M708-'EDA &amp; Statistics'!M707)/'EDA &amp; Statistics'!M707</f>
        <v>-1.163752248799608E-2</v>
      </c>
      <c r="AE687" s="20">
        <f>('EDA &amp; Statistics'!N708-'EDA &amp; Statistics'!N707)/'EDA &amp; Statistics'!N707</f>
        <v>-1.0648126767332875E-2</v>
      </c>
      <c r="AF687" s="20">
        <f>('EDA &amp; Statistics'!O708-'EDA &amp; Statistics'!O707)/'EDA &amp; Statistics'!O707</f>
        <v>-1.011565460048167E-2</v>
      </c>
      <c r="AG687" s="20">
        <f>('EDA &amp; Statistics'!P708-'EDA &amp; Statistics'!P707)/'EDA &amp; Statistics'!P707</f>
        <v>1.0813965593441374E-2</v>
      </c>
    </row>
    <row r="688" spans="1:33" x14ac:dyDescent="0.3">
      <c r="A688" s="9">
        <v>39668</v>
      </c>
      <c r="B688">
        <f>'EDA &amp; Statistics'!B709-'EDA &amp; Statistics'!B708</f>
        <v>3.4779071807861328E-2</v>
      </c>
      <c r="C688">
        <f>'EDA &amp; Statistics'!C709-'EDA &amp; Statistics'!C708</f>
        <v>3.9000034332275391E-2</v>
      </c>
      <c r="D688">
        <f>'EDA &amp; Statistics'!D709-'EDA &amp; Statistics'!D708</f>
        <v>3.4999847412109375E-3</v>
      </c>
      <c r="E688">
        <f>'EDA &amp; Statistics'!E709-'EDA &amp; Statistics'!E708</f>
        <v>-4.7017244170209249E-2</v>
      </c>
      <c r="F688">
        <f>'EDA &amp; Statistics'!F709-'EDA &amp; Statistics'!F708</f>
        <v>-4.999995231628418E-2</v>
      </c>
      <c r="G688">
        <f>'EDA &amp; Statistics'!G709-'EDA &amp; Statistics'!G708</f>
        <v>-5.000007152557373E-2</v>
      </c>
      <c r="H688">
        <f>'EDA &amp; Statistics'!H709-'EDA &amp; Statistics'!H708</f>
        <v>-3.5000085830688477E-2</v>
      </c>
      <c r="I688">
        <f>'EDA &amp; Statistics'!I709-'EDA &amp; Statistics'!I708</f>
        <v>0</v>
      </c>
      <c r="J688">
        <f>'EDA &amp; Statistics'!J709-'EDA &amp; Statistics'!J708</f>
        <v>-7.4999809265136719E-2</v>
      </c>
      <c r="K688">
        <f>'EDA &amp; Statistics'!K709-'EDA &amp; Statistics'!K708</f>
        <v>-8.5000038146972656E-2</v>
      </c>
      <c r="L688">
        <f>'EDA &amp; Statistics'!L709-'EDA &amp; Statistics'!L708</f>
        <v>-3.2000064849853516E-2</v>
      </c>
      <c r="M688">
        <f>'EDA &amp; Statistics'!M709-'EDA &amp; Statistics'!M708</f>
        <v>-8.9998245239257813E-3</v>
      </c>
      <c r="N688">
        <f>'EDA &amp; Statistics'!N709-'EDA &amp; Statistics'!N708</f>
        <v>1.9999980926513672E-2</v>
      </c>
      <c r="O688">
        <f>'EDA &amp; Statistics'!O709-'EDA &amp; Statistics'!O708</f>
        <v>2.5000572204589844E-3</v>
      </c>
      <c r="P688">
        <f>'EDA &amp; Statistics'!P709-'EDA &amp; Statistics'!P708</f>
        <v>0.10671806335449219</v>
      </c>
      <c r="R688" s="9">
        <v>39668</v>
      </c>
      <c r="S688" s="20">
        <f>('EDA &amp; Statistics'!B709-'EDA &amp; Statistics'!B708)/'EDA &amp; Statistics'!B708</f>
        <v>1.1552988963859864E-2</v>
      </c>
      <c r="T688" s="20">
        <f>('EDA &amp; Statistics'!C709-'EDA &amp; Statistics'!C708)/'EDA &amp; Statistics'!C708</f>
        <v>9.3558917672865345E-3</v>
      </c>
      <c r="U688" s="20">
        <f>('EDA &amp; Statistics'!D709-'EDA &amp; Statistics'!D708)/'EDA &amp; Statistics'!D708</f>
        <v>7.4698210072127538E-4</v>
      </c>
      <c r="V688" s="20">
        <f>('EDA &amp; Statistics'!E709-'EDA &amp; Statistics'!E708)/'EDA &amp; Statistics'!E708</f>
        <v>-4.7996243708116733E-2</v>
      </c>
      <c r="W688" s="20">
        <f>('EDA &amp; Statistics'!F709-'EDA &amp; Statistics'!F708)/'EDA &amp; Statistics'!F708</f>
        <v>-3.875965410453306E-2</v>
      </c>
      <c r="X688" s="20">
        <f>('EDA &amp; Statistics'!G709-'EDA &amp; Statistics'!G708)/'EDA &amp; Statistics'!G708</f>
        <v>-2.9433448691199557E-2</v>
      </c>
      <c r="Y688" s="20">
        <f>('EDA &amp; Statistics'!H709-'EDA &amp; Statistics'!H708)/'EDA &amp; Statistics'!H708</f>
        <v>-1.1082991106790686E-2</v>
      </c>
      <c r="Z688" s="20">
        <f>('EDA &amp; Statistics'!I709-'EDA &amp; Statistics'!I708)/'EDA &amp; Statistics'!I708</f>
        <v>0</v>
      </c>
      <c r="AA688" s="20">
        <f>('EDA &amp; Statistics'!J709-'EDA &amp; Statistics'!J708)/'EDA &amp; Statistics'!J708</f>
        <v>-1.0924954372273902E-2</v>
      </c>
      <c r="AB688" s="20">
        <f>('EDA &amp; Statistics'!K709-'EDA &amp; Statistics'!K708)/'EDA &amp; Statistics'!K708</f>
        <v>-1.2435996733368987E-2</v>
      </c>
      <c r="AC688" s="20">
        <f>('EDA &amp; Statistics'!L709-'EDA &amp; Statistics'!L708)/'EDA &amp; Statistics'!L708</f>
        <v>-6.8713902521462021E-3</v>
      </c>
      <c r="AD688" s="20">
        <f>('EDA &amp; Statistics'!M709-'EDA &amp; Statistics'!M708)/'EDA &amp; Statistics'!M708</f>
        <v>-1.8923095972500654E-3</v>
      </c>
      <c r="AE688" s="20">
        <f>('EDA &amp; Statistics'!N709-'EDA &amp; Statistics'!N708)/'EDA &amp; Statistics'!N708</f>
        <v>3.7435620292153673E-3</v>
      </c>
      <c r="AF688" s="20">
        <f>('EDA &amp; Statistics'!O709-'EDA &amp; Statistics'!O708)/'EDA &amp; Statistics'!O708</f>
        <v>4.8662916073501328E-4</v>
      </c>
      <c r="AG688" s="20">
        <f>('EDA &amp; Statistics'!P709-'EDA &amp; Statistics'!P708)/'EDA &amp; Statistics'!P708</f>
        <v>7.8774928845124562E-3</v>
      </c>
    </row>
    <row r="689" spans="1:33" x14ac:dyDescent="0.3">
      <c r="A689" s="9">
        <v>39671</v>
      </c>
      <c r="B689">
        <f>'EDA &amp; Statistics'!B710-'EDA &amp; Statistics'!B709</f>
        <v>3.7461996078491211E-2</v>
      </c>
      <c r="C689">
        <f>'EDA &amp; Statistics'!C710-'EDA &amp; Statistics'!C709</f>
        <v>4.7999858856201172E-2</v>
      </c>
      <c r="D689">
        <f>'EDA &amp; Statistics'!D710-'EDA &amp; Statistics'!D709</f>
        <v>4.850006103515625E-2</v>
      </c>
      <c r="E689">
        <f>'EDA &amp; Statistics'!E710-'EDA &amp; Statistics'!E709</f>
        <v>9.4247900163100251E-3</v>
      </c>
      <c r="F689">
        <f>'EDA &amp; Statistics'!F710-'EDA &amp; Statistics'!F709</f>
        <v>6.2500238418579102E-3</v>
      </c>
      <c r="G689">
        <f>'EDA &amp; Statistics'!G710-'EDA &amp; Statistics'!G709</f>
        <v>0</v>
      </c>
      <c r="H689">
        <f>'EDA &amp; Statistics'!H710-'EDA &amp; Statistics'!H709</f>
        <v>7.0002079010009766E-3</v>
      </c>
      <c r="I689">
        <f>'EDA &amp; Statistics'!I710-'EDA &amp; Statistics'!I709</f>
        <v>1.5000104904174805E-2</v>
      </c>
      <c r="J689">
        <f>'EDA &amp; Statistics'!J710-'EDA &amp; Statistics'!J709</f>
        <v>1.0000228881835938E-2</v>
      </c>
      <c r="K689">
        <f>'EDA &amp; Statistics'!K710-'EDA &amp; Statistics'!K709</f>
        <v>-1.0000228881835938E-2</v>
      </c>
      <c r="L689">
        <f>'EDA &amp; Statistics'!L710-'EDA &amp; Statistics'!L709</f>
        <v>3.4999847412109375E-2</v>
      </c>
      <c r="M689">
        <f>'EDA &amp; Statistics'!M710-'EDA &amp; Statistics'!M709</f>
        <v>1.5999794006347656E-2</v>
      </c>
      <c r="N689">
        <f>'EDA &amp; Statistics'!N710-'EDA &amp; Statistics'!N709</f>
        <v>6.999969482421875E-2</v>
      </c>
      <c r="O689">
        <f>'EDA &amp; Statistics'!O710-'EDA &amp; Statistics'!O709</f>
        <v>3.5000324249267578E-2</v>
      </c>
      <c r="P689">
        <f>'EDA &amp; Statistics'!P710-'EDA &amp; Statistics'!P709</f>
        <v>0.139129638671875</v>
      </c>
      <c r="R689" s="9">
        <v>39671</v>
      </c>
      <c r="S689" s="20">
        <f>('EDA &amp; Statistics'!B710-'EDA &amp; Statistics'!B709)/'EDA &amp; Statistics'!B709</f>
        <v>1.2302082852152181E-2</v>
      </c>
      <c r="T689" s="20">
        <f>('EDA &amp; Statistics'!C710-'EDA &amp; Statistics'!C709)/'EDA &amp; Statistics'!C709</f>
        <v>1.1408166149446149E-2</v>
      </c>
      <c r="U689" s="20">
        <f>('EDA &amp; Statistics'!D710-'EDA &amp; Statistics'!D709)/'EDA &amp; Statistics'!D709</f>
        <v>1.0343369523059129E-2</v>
      </c>
      <c r="V689" s="20">
        <f>('EDA &amp; Statistics'!E710-'EDA &amp; Statistics'!E709)/'EDA &amp; Statistics'!E709</f>
        <v>1.0106088583520356E-2</v>
      </c>
      <c r="W689" s="20">
        <f>('EDA &amp; Statistics'!F710-'EDA &amp; Statistics'!F709)/'EDA &amp; Statistics'!F709</f>
        <v>5.0403417691850527E-3</v>
      </c>
      <c r="X689" s="20">
        <f>('EDA &amp; Statistics'!G710-'EDA &amp; Statistics'!G709)/'EDA &amp; Statistics'!G709</f>
        <v>0</v>
      </c>
      <c r="Y689" s="20">
        <f>('EDA &amp; Statistics'!H710-'EDA &amp; Statistics'!H709)/'EDA &amp; Statistics'!H709</f>
        <v>2.2415011560972978E-3</v>
      </c>
      <c r="Z689" s="20">
        <f>('EDA &amp; Statistics'!I710-'EDA &amp; Statistics'!I709)/'EDA &amp; Statistics'!I709</f>
        <v>4.3795927337255645E-3</v>
      </c>
      <c r="AA689" s="20">
        <f>('EDA &amp; Statistics'!J710-'EDA &amp; Statistics'!J709)/'EDA &amp; Statistics'!J709</f>
        <v>1.4727877670130092E-3</v>
      </c>
      <c r="AB689" s="20">
        <f>('EDA &amp; Statistics'!K710-'EDA &amp; Statistics'!K709)/'EDA &amp; Statistics'!K709</f>
        <v>-1.4815153899016204E-3</v>
      </c>
      <c r="AC689" s="20">
        <f>('EDA &amp; Statistics'!L710-'EDA &amp; Statistics'!L709)/'EDA &amp; Statistics'!L709</f>
        <v>7.5675345755912161E-3</v>
      </c>
      <c r="AD689" s="20">
        <f>('EDA &amp; Statistics'!M710-'EDA &amp; Statistics'!M709)/'EDA &amp; Statistics'!M709</f>
        <v>3.370506272060749E-3</v>
      </c>
      <c r="AE689" s="20">
        <f>('EDA &amp; Statistics'!N710-'EDA &amp; Statistics'!N709)/'EDA &amp; Statistics'!N709</f>
        <v>1.3053555680084027E-2</v>
      </c>
      <c r="AF689" s="20">
        <f>('EDA &amp; Statistics'!O710-'EDA &amp; Statistics'!O709)/'EDA &amp; Statistics'!O709</f>
        <v>6.8094017817939305E-3</v>
      </c>
      <c r="AG689" s="20">
        <f>('EDA &amp; Statistics'!P710-'EDA &amp; Statistics'!P709)/'EDA &amp; Statistics'!P709</f>
        <v>1.0189713996112224E-2</v>
      </c>
    </row>
    <row r="690" spans="1:33" x14ac:dyDescent="0.3">
      <c r="A690" s="9">
        <v>39672</v>
      </c>
      <c r="B690">
        <f>'EDA &amp; Statistics'!B711-'EDA &amp; Statistics'!B710</f>
        <v>-7.3224067687988281E-2</v>
      </c>
      <c r="C690">
        <f>'EDA &amp; Statistics'!C711-'EDA &amp; Statistics'!C710</f>
        <v>-0.11149978637695313</v>
      </c>
      <c r="D690">
        <f>'EDA &amp; Statistics'!D711-'EDA &amp; Statistics'!D710</f>
        <v>-9.1500282287597656E-2</v>
      </c>
      <c r="E690">
        <f>'EDA &amp; Statistics'!E711-'EDA &amp; Statistics'!E710</f>
        <v>4.761677812064935E-3</v>
      </c>
      <c r="F690">
        <f>'EDA &amp; Statistics'!F711-'EDA &amp; Statistics'!F710</f>
        <v>1.2499094009399414E-3</v>
      </c>
      <c r="G690">
        <f>'EDA &amp; Statistics'!G711-'EDA &amp; Statistics'!G710</f>
        <v>-4.999995231628418E-3</v>
      </c>
      <c r="H690">
        <f>'EDA &amp; Statistics'!H711-'EDA &amp; Statistics'!H710</f>
        <v>-5.0000190734863281E-2</v>
      </c>
      <c r="I690">
        <f>'EDA &amp; Statistics'!I711-'EDA &amp; Statistics'!I710</f>
        <v>-4.999995231628418E-2</v>
      </c>
      <c r="J690">
        <f>'EDA &amp; Statistics'!J711-'EDA &amp; Statistics'!J710</f>
        <v>-2.7500152587890625E-2</v>
      </c>
      <c r="K690">
        <f>'EDA &amp; Statistics'!K711-'EDA &amp; Statistics'!K710</f>
        <v>-3.9999961853027344E-2</v>
      </c>
      <c r="L690">
        <f>'EDA &amp; Statistics'!L711-'EDA &amp; Statistics'!L710</f>
        <v>-3.6999702453613281E-2</v>
      </c>
      <c r="M690">
        <f>'EDA &amp; Statistics'!M711-'EDA &amp; Statistics'!M710</f>
        <v>-3.3999919891357422E-2</v>
      </c>
      <c r="N690">
        <f>'EDA &amp; Statistics'!N711-'EDA &amp; Statistics'!N710</f>
        <v>-6.7500114440917969E-2</v>
      </c>
      <c r="O690">
        <f>'EDA &amp; Statistics'!O711-'EDA &amp; Statistics'!O710</f>
        <v>-6.25E-2</v>
      </c>
      <c r="P690">
        <f>'EDA &amp; Statistics'!P711-'EDA &amp; Statistics'!P710</f>
        <v>4.7220230102539063E-2</v>
      </c>
      <c r="R690" s="9">
        <v>39672</v>
      </c>
      <c r="S690" s="20">
        <f>('EDA &amp; Statistics'!B711-'EDA &amp; Statistics'!B710)/'EDA &amp; Statistics'!B710</f>
        <v>-2.3753710212067472E-2</v>
      </c>
      <c r="T690" s="20">
        <f>('EDA &amp; Statistics'!C711-'EDA &amp; Statistics'!C710)/'EDA &amp; Statistics'!C710</f>
        <v>-2.6201337228259958E-2</v>
      </c>
      <c r="U690" s="20">
        <f>('EDA &amp; Statistics'!D711-'EDA &amp; Statistics'!D710)/'EDA &amp; Statistics'!D710</f>
        <v>-1.9314042977041965E-2</v>
      </c>
      <c r="V690" s="20">
        <f>('EDA &amp; Statistics'!E711-'EDA &amp; Statistics'!E710)/'EDA &amp; Statistics'!E710</f>
        <v>5.0548053370730968E-3</v>
      </c>
      <c r="W690" s="20">
        <f>('EDA &amp; Statistics'!F711-'EDA &amp; Statistics'!F710)/'EDA &amp; Statistics'!F710</f>
        <v>1.0029363028793024E-3</v>
      </c>
      <c r="X690" s="20">
        <f>('EDA &amp; Statistics'!G711-'EDA &amp; Statistics'!G710)/'EDA &amp; Statistics'!G710</f>
        <v>-3.0325976592536744E-3</v>
      </c>
      <c r="Y690" s="20">
        <f>('EDA &amp; Statistics'!H711-'EDA &amp; Statistics'!H710)/'EDA &amp; Statistics'!H710</f>
        <v>-1.5974501248155495E-2</v>
      </c>
      <c r="Z690" s="20">
        <f>('EDA &amp; Statistics'!I711-'EDA &amp; Statistics'!I710)/'EDA &amp; Statistics'!I710</f>
        <v>-1.4534869617614032E-2</v>
      </c>
      <c r="AA690" s="20">
        <f>('EDA &amp; Statistics'!J711-'EDA &amp; Statistics'!J710)/'EDA &amp; Statistics'!J710</f>
        <v>-4.0441399730194328E-3</v>
      </c>
      <c r="AB690" s="20">
        <f>('EDA &amp; Statistics'!K711-'EDA &amp; Statistics'!K710)/'EDA &amp; Statistics'!K710</f>
        <v>-5.9347126426372802E-3</v>
      </c>
      <c r="AC690" s="20">
        <f>('EDA &amp; Statistics'!L711-'EDA &amp; Statistics'!L710)/'EDA &amp; Statistics'!L710</f>
        <v>-7.9398505719180962E-3</v>
      </c>
      <c r="AD690" s="20">
        <f>('EDA &amp; Statistics'!M711-'EDA &amp; Statistics'!M710)/'EDA &amp; Statistics'!M710</f>
        <v>-7.1383413415212239E-3</v>
      </c>
      <c r="AE690" s="20">
        <f>('EDA &amp; Statistics'!N711-'EDA &amp; Statistics'!N710)/'EDA &amp; Statistics'!N710</f>
        <v>-1.2425239919534989E-2</v>
      </c>
      <c r="AF690" s="20">
        <f>('EDA &amp; Statistics'!O711-'EDA &amp; Statistics'!O710)/'EDA &amp; Statistics'!O710</f>
        <v>-1.2077294240857765E-2</v>
      </c>
      <c r="AG690" s="20">
        <f>('EDA &amp; Statistics'!P711-'EDA &amp; Statistics'!P710)/'EDA &amp; Statistics'!P710</f>
        <v>3.4234776279532886E-3</v>
      </c>
    </row>
    <row r="691" spans="1:33" x14ac:dyDescent="0.3">
      <c r="A691" s="9">
        <v>39673</v>
      </c>
      <c r="B691">
        <f>'EDA &amp; Statistics'!B712-'EDA &amp; Statistics'!B711</f>
        <v>2.8430938720703125E-2</v>
      </c>
      <c r="C691">
        <f>'EDA &amp; Statistics'!C712-'EDA &amp; Statistics'!C711</f>
        <v>4.0500164031982422E-2</v>
      </c>
      <c r="D691">
        <f>'EDA &amp; Statistics'!D712-'EDA &amp; Statistics'!D711</f>
        <v>1.6499996185302734E-2</v>
      </c>
      <c r="E691">
        <f>'EDA &amp; Statistics'!E712-'EDA &amp; Statistics'!E711</f>
        <v>-1.5336694771236115E-2</v>
      </c>
      <c r="F691">
        <f>'EDA &amp; Statistics'!F712-'EDA &amp; Statistics'!F711</f>
        <v>-1.249992847442627E-2</v>
      </c>
      <c r="G691">
        <f>'EDA &amp; Statistics'!G712-'EDA &amp; Statistics'!G711</f>
        <v>-6.2499046325683594E-3</v>
      </c>
      <c r="H691">
        <f>'EDA &amp; Statistics'!H712-'EDA &amp; Statistics'!H711</f>
        <v>-7.4999809265136719E-2</v>
      </c>
      <c r="I691">
        <f>'EDA &amp; Statistics'!I712-'EDA &amp; Statistics'!I711</f>
        <v>-6.2000036239624023E-2</v>
      </c>
      <c r="J691">
        <f>'EDA &amp; Statistics'!J712-'EDA &amp; Statistics'!J711</f>
        <v>-4.2500019073486328E-2</v>
      </c>
      <c r="K691">
        <f>'EDA &amp; Statistics'!K712-'EDA &amp; Statistics'!K711</f>
        <v>-7.2499752044677734E-2</v>
      </c>
      <c r="L691">
        <f>'EDA &amp; Statistics'!L712-'EDA &amp; Statistics'!L711</f>
        <v>-4.2000293731689453E-2</v>
      </c>
      <c r="M691">
        <f>'EDA &amp; Statistics'!M712-'EDA &amp; Statistics'!M711</f>
        <v>-3.1000137329101563E-2</v>
      </c>
      <c r="N691">
        <f>'EDA &amp; Statistics'!N712-'EDA &amp; Statistics'!N711</f>
        <v>-0.11999988555908203</v>
      </c>
      <c r="O691">
        <f>'EDA &amp; Statistics'!O712-'EDA &amp; Statistics'!O711</f>
        <v>-3.2500267028808594E-2</v>
      </c>
      <c r="P691">
        <f>'EDA &amp; Statistics'!P712-'EDA &amp; Statistics'!P711</f>
        <v>2.5300979614257813E-2</v>
      </c>
      <c r="R691" s="9">
        <v>39673</v>
      </c>
      <c r="S691" s="20">
        <f>('EDA &amp; Statistics'!B712-'EDA &amp; Statistics'!B711)/'EDA &amp; Statistics'!B711</f>
        <v>9.4473369669285379E-3</v>
      </c>
      <c r="T691" s="20">
        <f>('EDA &amp; Statistics'!C712-'EDA &amp; Statistics'!C711)/'EDA &amp; Statistics'!C711</f>
        <v>9.7732054802212691E-3</v>
      </c>
      <c r="U691" s="20">
        <f>('EDA &amp; Statistics'!D712-'EDA &amp; Statistics'!D711)/'EDA &amp; Statistics'!D711</f>
        <v>3.5514413496441888E-3</v>
      </c>
      <c r="V691" s="20">
        <f>('EDA &amp; Statistics'!E712-'EDA &amp; Statistics'!E711)/'EDA &amp; Statistics'!E711</f>
        <v>-1.6198934855073115E-2</v>
      </c>
      <c r="W691" s="20">
        <f>('EDA &amp; Statistics'!F712-'EDA &amp; Statistics'!F711)/'EDA &amp; Statistics'!F711</f>
        <v>-1.0019983204628704E-2</v>
      </c>
      <c r="X691" s="20">
        <f>('EDA &amp; Statistics'!G712-'EDA &amp; Statistics'!G711)/'EDA &amp; Statistics'!G711</f>
        <v>-3.8022234609110281E-3</v>
      </c>
      <c r="Y691" s="20">
        <f>('EDA &amp; Statistics'!H712-'EDA &amp; Statistics'!H711)/'EDA &amp; Statistics'!H711</f>
        <v>-2.4350588026928296E-2</v>
      </c>
      <c r="Z691" s="20">
        <f>('EDA &amp; Statistics'!I712-'EDA &amp; Statistics'!I711)/'EDA &amp; Statistics'!I711</f>
        <v>-1.8289095669917856E-2</v>
      </c>
      <c r="AA691" s="20">
        <f>('EDA &amp; Statistics'!J712-'EDA &amp; Statistics'!J711)/'EDA &amp; Statistics'!J711</f>
        <v>-6.2753811493687023E-3</v>
      </c>
      <c r="AB691" s="20">
        <f>('EDA &amp; Statistics'!K712-'EDA &amp; Statistics'!K711)/'EDA &amp; Statistics'!K711</f>
        <v>-1.0820858822178024E-2</v>
      </c>
      <c r="AC691" s="20">
        <f>('EDA &amp; Statistics'!L712-'EDA &amp; Statistics'!L711)/'EDA &amp; Statistics'!L711</f>
        <v>-9.0850729860979737E-3</v>
      </c>
      <c r="AD691" s="20">
        <f>('EDA &amp; Statistics'!M712-'EDA &amp; Statistics'!M711)/'EDA &amp; Statistics'!M711</f>
        <v>-6.5553260158476507E-3</v>
      </c>
      <c r="AE691" s="20">
        <f>('EDA &amp; Statistics'!N712-'EDA &amp; Statistics'!N711)/'EDA &amp; Statistics'!N711</f>
        <v>-2.2367174404197946E-2</v>
      </c>
      <c r="AF691" s="20">
        <f>('EDA &amp; Statistics'!O712-'EDA &amp; Statistics'!O711)/'EDA &amp; Statistics'!O711</f>
        <v>-6.3570202085678658E-3</v>
      </c>
      <c r="AG691" s="20">
        <f>('EDA &amp; Statistics'!P712-'EDA &amp; Statistics'!P711)/'EDA &amp; Statistics'!P711</f>
        <v>1.828068534999106E-3</v>
      </c>
    </row>
    <row r="692" spans="1:33" x14ac:dyDescent="0.3">
      <c r="A692" s="9">
        <v>39674</v>
      </c>
      <c r="B692">
        <f>'EDA &amp; Statistics'!B713-'EDA &amp; Statistics'!B712</f>
        <v>6.420135498046875E-3</v>
      </c>
      <c r="C692">
        <f>'EDA &amp; Statistics'!C713-'EDA &amp; Statistics'!C712</f>
        <v>-4.5500278472900391E-2</v>
      </c>
      <c r="D692">
        <f>'EDA &amp; Statistics'!D713-'EDA &amp; Statistics'!D712</f>
        <v>-3.8000106811523438E-2</v>
      </c>
      <c r="E692">
        <f>'EDA &amp; Statistics'!E713-'EDA &amp; Statistics'!E712</f>
        <v>-6.5796782981308866E-3</v>
      </c>
      <c r="F692">
        <f>'EDA &amp; Statistics'!F713-'EDA &amp; Statistics'!F712</f>
        <v>-6.2500238418579102E-3</v>
      </c>
      <c r="G692">
        <f>'EDA &amp; Statistics'!G713-'EDA &amp; Statistics'!G712</f>
        <v>-4.999995231628418E-3</v>
      </c>
      <c r="H692">
        <f>'EDA &amp; Statistics'!H713-'EDA &amp; Statistics'!H712</f>
        <v>4.9998760223388672E-3</v>
      </c>
      <c r="I692">
        <f>'EDA &amp; Statistics'!I713-'EDA &amp; Statistics'!I712</f>
        <v>2.9999971389770508E-2</v>
      </c>
      <c r="J692">
        <f>'EDA &amp; Statistics'!J713-'EDA &amp; Statistics'!J712</f>
        <v>0</v>
      </c>
      <c r="K692">
        <f>'EDA &amp; Statistics'!K713-'EDA &amp; Statistics'!K712</f>
        <v>5.2499771118164063E-2</v>
      </c>
      <c r="L692">
        <f>'EDA &amp; Statistics'!L713-'EDA &amp; Statistics'!L712</f>
        <v>9.0003013610839844E-3</v>
      </c>
      <c r="M692">
        <f>'EDA &amp; Statistics'!M713-'EDA &amp; Statistics'!M712</f>
        <v>-1.9998550415039063E-3</v>
      </c>
      <c r="N692">
        <f>'EDA &amp; Statistics'!N713-'EDA &amp; Statistics'!N712</f>
        <v>4.7500133514404297E-2</v>
      </c>
      <c r="O692">
        <f>'EDA &amp; Statistics'!O713-'EDA &amp; Statistics'!O712</f>
        <v>3.2500267028808594E-2</v>
      </c>
      <c r="P692">
        <f>'EDA &amp; Statistics'!P713-'EDA &amp; Statistics'!P712</f>
        <v>-1.9563674926757813E-2</v>
      </c>
      <c r="R692" s="9">
        <v>39674</v>
      </c>
      <c r="S692" s="20">
        <f>('EDA &amp; Statistics'!B713-'EDA &amp; Statistics'!B712)/'EDA &amp; Statistics'!B712</f>
        <v>2.1133855521435585E-3</v>
      </c>
      <c r="T692" s="20">
        <f>('EDA &amp; Statistics'!C713-'EDA &amp; Statistics'!C712)/'EDA &amp; Statistics'!C712</f>
        <v>-1.0873527568069084E-2</v>
      </c>
      <c r="U692" s="20">
        <f>('EDA &amp; Statistics'!D713-'EDA &amp; Statistics'!D712)/'EDA &amp; Statistics'!D712</f>
        <v>-8.1501571235995697E-3</v>
      </c>
      <c r="V692" s="20">
        <f>('EDA &amp; Statistics'!E713-'EDA &amp; Statistics'!E712)/'EDA &amp; Statistics'!E712</f>
        <v>-7.0640222113689879E-3</v>
      </c>
      <c r="W692" s="20">
        <f>('EDA &amp; Statistics'!F713-'EDA &amp; Statistics'!F712)/'EDA &amp; Statistics'!F712</f>
        <v>-5.0607479914682833E-3</v>
      </c>
      <c r="X692" s="20">
        <f>('EDA &amp; Statistics'!G713-'EDA &amp; Statistics'!G712)/'EDA &amp; Statistics'!G712</f>
        <v>-3.0534321136057581E-3</v>
      </c>
      <c r="Y692" s="20">
        <f>('EDA &amp; Statistics'!H713-'EDA &amp; Statistics'!H712)/'EDA &amp; Statistics'!H712</f>
        <v>1.6638521903248238E-3</v>
      </c>
      <c r="Z692" s="20">
        <f>('EDA &amp; Statistics'!I713-'EDA &amp; Statistics'!I712)/'EDA &amp; Statistics'!I712</f>
        <v>9.0144142941105173E-3</v>
      </c>
      <c r="AA692" s="20">
        <f>('EDA &amp; Statistics'!J713-'EDA &amp; Statistics'!J712)/'EDA &amp; Statistics'!J712</f>
        <v>0</v>
      </c>
      <c r="AB692" s="20">
        <f>('EDA &amp; Statistics'!K713-'EDA &amp; Statistics'!K712)/'EDA &amp; Statistics'!K712</f>
        <v>7.9215044383088556E-3</v>
      </c>
      <c r="AC692" s="20">
        <f>('EDA &amp; Statistics'!L713-'EDA &amp; Statistics'!L712)/'EDA &amp; Statistics'!L712</f>
        <v>1.9647023910454122E-3</v>
      </c>
      <c r="AD692" s="20">
        <f>('EDA &amp; Statistics'!M713-'EDA &amp; Statistics'!M712)/'EDA &amp; Statistics'!M712</f>
        <v>-4.2568221817583903E-4</v>
      </c>
      <c r="AE692" s="20">
        <f>('EDA &amp; Statistics'!N713-'EDA &amp; Statistics'!N712)/'EDA &amp; Statistics'!N712</f>
        <v>9.0562696951024049E-3</v>
      </c>
      <c r="AF692" s="20">
        <f>('EDA &amp; Statistics'!O713-'EDA &amp; Statistics'!O712)/'EDA &amp; Statistics'!O712</f>
        <v>6.3976904560853623E-3</v>
      </c>
      <c r="AG692" s="20">
        <f>('EDA &amp; Statistics'!P713-'EDA &amp; Statistics'!P712)/'EDA &amp; Statistics'!P712</f>
        <v>-1.4109524548089757E-3</v>
      </c>
    </row>
    <row r="693" spans="1:33" x14ac:dyDescent="0.3">
      <c r="A693" s="9">
        <v>39675</v>
      </c>
      <c r="B693">
        <f>'EDA &amp; Statistics'!B714-'EDA &amp; Statistics'!B713</f>
        <v>1.0466814041137695E-2</v>
      </c>
      <c r="C693">
        <f>'EDA &amp; Statistics'!C714-'EDA &amp; Statistics'!C713</f>
        <v>-2.6999950408935547E-2</v>
      </c>
      <c r="D693">
        <f>'EDA &amp; Statistics'!D714-'EDA &amp; Statistics'!D713</f>
        <v>-2.9999732971191406E-2</v>
      </c>
      <c r="E693">
        <f>'EDA &amp; Statistics'!E714-'EDA &amp; Statistics'!E713</f>
        <v>9.3920427959985897E-3</v>
      </c>
      <c r="F693">
        <f>'EDA &amp; Statistics'!F714-'EDA &amp; Statistics'!F713</f>
        <v>9.9999904632568359E-3</v>
      </c>
      <c r="G693">
        <f>'EDA &amp; Statistics'!G714-'EDA &amp; Statistics'!G713</f>
        <v>9.9999904632568359E-3</v>
      </c>
      <c r="H693">
        <f>'EDA &amp; Statistics'!H714-'EDA &amp; Statistics'!H713</f>
        <v>-6.999969482421875E-3</v>
      </c>
      <c r="I693">
        <f>'EDA &amp; Statistics'!I714-'EDA &amp; Statistics'!I713</f>
        <v>-1.3000011444091797E-2</v>
      </c>
      <c r="J693">
        <f>'EDA &amp; Statistics'!J714-'EDA &amp; Statistics'!J713</f>
        <v>-5.4999828338623047E-2</v>
      </c>
      <c r="K693">
        <f>'EDA &amp; Statistics'!K714-'EDA &amp; Statistics'!K713</f>
        <v>-5.2499771118164063E-2</v>
      </c>
      <c r="L693">
        <f>'EDA &amp; Statistics'!L714-'EDA &amp; Statistics'!L713</f>
        <v>-3.1000137329101563E-2</v>
      </c>
      <c r="M693">
        <f>'EDA &amp; Statistics'!M714-'EDA &amp; Statistics'!M713</f>
        <v>-3.1000137329101563E-2</v>
      </c>
      <c r="N693">
        <f>'EDA &amp; Statistics'!N714-'EDA &amp; Statistics'!N713</f>
        <v>0</v>
      </c>
      <c r="O693">
        <f>'EDA &amp; Statistics'!O714-'EDA &amp; Statistics'!O713</f>
        <v>0</v>
      </c>
      <c r="P693">
        <f>'EDA &amp; Statistics'!P714-'EDA &amp; Statistics'!P713</f>
        <v>-7.9781532287597656E-2</v>
      </c>
      <c r="R693" s="9">
        <v>39675</v>
      </c>
      <c r="S693" s="20">
        <f>('EDA &amp; Statistics'!B714-'EDA &amp; Statistics'!B713)/'EDA &amp; Statistics'!B713</f>
        <v>3.4382083066630256E-3</v>
      </c>
      <c r="T693" s="20">
        <f>('EDA &amp; Statistics'!C714-'EDA &amp; Statistics'!C713)/'EDA &amp; Statistics'!C713</f>
        <v>-6.5233029251235471E-3</v>
      </c>
      <c r="U693" s="20">
        <f>('EDA &amp; Statistics'!D714-'EDA &amp; Statistics'!D713)/'EDA &amp; Statistics'!D713</f>
        <v>-6.4871303454973814E-3</v>
      </c>
      <c r="V693" s="20">
        <f>('EDA &amp; Statistics'!E714-'EDA &amp; Statistics'!E713)/'EDA &amp; Statistics'!E713</f>
        <v>1.0155146939336959E-2</v>
      </c>
      <c r="W693" s="20">
        <f>('EDA &amp; Statistics'!F714-'EDA &amp; Statistics'!F713)/'EDA &amp; Statistics'!F713</f>
        <v>8.1383442855504657E-3</v>
      </c>
      <c r="X693" s="20">
        <f>('EDA &amp; Statistics'!G714-'EDA &amp; Statistics'!G713)/'EDA &amp; Statistics'!G713</f>
        <v>6.1255682339712075E-3</v>
      </c>
      <c r="Y693" s="20">
        <f>('EDA &amp; Statistics'!H714-'EDA &amp; Statistics'!H713)/'EDA &amp; Statistics'!H713</f>
        <v>-2.3255712639867945E-3</v>
      </c>
      <c r="Z693" s="20">
        <f>('EDA &amp; Statistics'!I714-'EDA &amp; Statistics'!I713)/'EDA &amp; Statistics'!I713</f>
        <v>-3.8713553570658981E-3</v>
      </c>
      <c r="AA693" s="20">
        <f>('EDA &amp; Statistics'!J714-'EDA &amp; Statistics'!J713)/'EDA &amp; Statistics'!J713</f>
        <v>-8.1723370256683633E-3</v>
      </c>
      <c r="AB693" s="20">
        <f>('EDA &amp; Statistics'!K714-'EDA &amp; Statistics'!K713)/'EDA &amp; Statistics'!K713</f>
        <v>-7.8592473753433065E-3</v>
      </c>
      <c r="AC693" s="20">
        <f>('EDA &amp; Statistics'!L714-'EDA &amp; Statistics'!L713)/'EDA &amp; Statistics'!L713</f>
        <v>-6.7538423308381281E-3</v>
      </c>
      <c r="AD693" s="20">
        <f>('EDA &amp; Statistics'!M714-'EDA &amp; Statistics'!M713)/'EDA &amp; Statistics'!M713</f>
        <v>-6.601391966431315E-3</v>
      </c>
      <c r="AE693" s="20">
        <f>('EDA &amp; Statistics'!N714-'EDA &amp; Statistics'!N713)/'EDA &amp; Statistics'!N713</f>
        <v>0</v>
      </c>
      <c r="AF693" s="20">
        <f>('EDA &amp; Statistics'!O714-'EDA &amp; Statistics'!O713)/'EDA &amp; Statistics'!O713</f>
        <v>0</v>
      </c>
      <c r="AG693" s="20">
        <f>('EDA &amp; Statistics'!P714-'EDA &amp; Statistics'!P713)/'EDA &amp; Statistics'!P713</f>
        <v>-5.7620565507654625E-3</v>
      </c>
    </row>
    <row r="694" spans="1:33" x14ac:dyDescent="0.3">
      <c r="A694" s="9">
        <v>39678</v>
      </c>
      <c r="B694">
        <f>'EDA &amp; Statistics'!B715-'EDA &amp; Statistics'!B714</f>
        <v>-7.5058937072753906E-3</v>
      </c>
      <c r="C694">
        <f>'EDA &amp; Statistics'!C715-'EDA &amp; Statistics'!C714</f>
        <v>-4.4999122619628906E-3</v>
      </c>
      <c r="D694">
        <f>'EDA &amp; Statistics'!D715-'EDA &amp; Statistics'!D714</f>
        <v>-1.3000011444091797E-2</v>
      </c>
      <c r="E694">
        <f>'EDA &amp; Statistics'!E715-'EDA &amp; Statistics'!E714</f>
        <v>-8.4602149669794624E-3</v>
      </c>
      <c r="F694">
        <f>'EDA &amp; Statistics'!F715-'EDA &amp; Statistics'!F714</f>
        <v>-7.4999332427978516E-3</v>
      </c>
      <c r="G694">
        <f>'EDA &amp; Statistics'!G715-'EDA &amp; Statistics'!G714</f>
        <v>-4.999995231628418E-3</v>
      </c>
      <c r="H694">
        <f>'EDA &amp; Statistics'!H715-'EDA &amp; Statistics'!H714</f>
        <v>-2.5000095367431641E-2</v>
      </c>
      <c r="I694">
        <f>'EDA &amp; Statistics'!I715-'EDA &amp; Statistics'!I714</f>
        <v>-2.200007438659668E-2</v>
      </c>
      <c r="J694">
        <f>'EDA &amp; Statistics'!J715-'EDA &amp; Statistics'!J714</f>
        <v>1.2499809265136719E-2</v>
      </c>
      <c r="K694">
        <f>'EDA &amp; Statistics'!K715-'EDA &amp; Statistics'!K714</f>
        <v>-2.2500038146972656E-2</v>
      </c>
      <c r="L694">
        <f>'EDA &amp; Statistics'!L715-'EDA &amp; Statistics'!L714</f>
        <v>-2.6000022888183594E-2</v>
      </c>
      <c r="M694">
        <f>'EDA &amp; Statistics'!M715-'EDA &amp; Statistics'!M714</f>
        <v>-2.1999835968017578E-2</v>
      </c>
      <c r="N694">
        <f>'EDA &amp; Statistics'!N715-'EDA &amp; Statistics'!N714</f>
        <v>5.0001144409179688E-3</v>
      </c>
      <c r="O694">
        <f>'EDA &amp; Statistics'!O715-'EDA &amp; Statistics'!O714</f>
        <v>-7.5001716613769531E-3</v>
      </c>
      <c r="P694">
        <f>'EDA &amp; Statistics'!P715-'EDA &amp; Statistics'!P714</f>
        <v>-2.675628662109375E-2</v>
      </c>
      <c r="R694" s="9">
        <v>39678</v>
      </c>
      <c r="S694" s="20">
        <f>('EDA &amp; Statistics'!B715-'EDA &amp; Statistics'!B714)/'EDA &amp; Statistics'!B714</f>
        <v>-2.457137460614542E-3</v>
      </c>
      <c r="T694" s="20">
        <f>('EDA &amp; Statistics'!C715-'EDA &amp; Statistics'!C714)/'EDA &amp; Statistics'!C714</f>
        <v>-1.0943366426280593E-3</v>
      </c>
      <c r="U694" s="20">
        <f>('EDA &amp; Statistics'!D715-'EDA &amp; Statistics'!D714)/'EDA &amp; Statistics'!D714</f>
        <v>-2.8294724693875115E-3</v>
      </c>
      <c r="V694" s="20">
        <f>('EDA &amp; Statistics'!E715-'EDA &amp; Statistics'!E714)/'EDA &amp; Statistics'!E714</f>
        <v>-9.0556466111499437E-3</v>
      </c>
      <c r="W694" s="20">
        <f>('EDA &amp; Statistics'!F715-'EDA &amp; Statistics'!F714)/'EDA &amp; Statistics'!F714</f>
        <v>-6.0544366161671571E-3</v>
      </c>
      <c r="X694" s="20">
        <f>('EDA &amp; Statistics'!G715-'EDA &amp; Statistics'!G714)/'EDA &amp; Statistics'!G714</f>
        <v>-3.0441370477858319E-3</v>
      </c>
      <c r="Y694" s="20">
        <f>('EDA &amp; Statistics'!H715-'EDA &amp; Statistics'!H714)/'EDA &amp; Statistics'!H714</f>
        <v>-8.3250400242308852E-3</v>
      </c>
      <c r="Z694" s="20">
        <f>('EDA &amp; Statistics'!I715-'EDA &amp; Statistics'!I714)/'EDA &amp; Statistics'!I714</f>
        <v>-6.5770027499034746E-3</v>
      </c>
      <c r="AA694" s="20">
        <f>('EDA &amp; Statistics'!J715-'EDA &amp; Statistics'!J714)/'EDA &amp; Statistics'!J714</f>
        <v>1.8726305480091068E-3</v>
      </c>
      <c r="AB694" s="20">
        <f>('EDA &amp; Statistics'!K715-'EDA &amp; Statistics'!K714)/'EDA &amp; Statistics'!K714</f>
        <v>-3.3949510302092797E-3</v>
      </c>
      <c r="AC694" s="20">
        <f>('EDA &amp; Statistics'!L715-'EDA &amp; Statistics'!L714)/'EDA &amp; Statistics'!L714</f>
        <v>-5.7030100463177375E-3</v>
      </c>
      <c r="AD694" s="20">
        <f>('EDA &amp; Statistics'!M715-'EDA &amp; Statistics'!M714)/'EDA &amp; Statistics'!M714</f>
        <v>-4.7159348655768955E-3</v>
      </c>
      <c r="AE694" s="20">
        <f>('EDA &amp; Statistics'!N715-'EDA &amp; Statistics'!N714)/'EDA &amp; Statistics'!N714</f>
        <v>9.4475473271576807E-4</v>
      </c>
      <c r="AF694" s="20">
        <f>('EDA &amp; Statistics'!O715-'EDA &amp; Statistics'!O714)/'EDA &amp; Statistics'!O714</f>
        <v>-1.4670261871029661E-3</v>
      </c>
      <c r="AG694" s="20">
        <f>('EDA &amp; Statistics'!P715-'EDA &amp; Statistics'!P714)/'EDA &amp; Statistics'!P714</f>
        <v>-1.9436168231757602E-3</v>
      </c>
    </row>
    <row r="695" spans="1:33" x14ac:dyDescent="0.3">
      <c r="A695" s="9">
        <v>39679</v>
      </c>
      <c r="B695">
        <f>'EDA &amp; Statistics'!B716-'EDA &amp; Statistics'!B715</f>
        <v>-3.6212921142578125E-2</v>
      </c>
      <c r="C695">
        <f>'EDA &amp; Statistics'!C716-'EDA &amp; Statistics'!C715</f>
        <v>-1.0000228881835938E-2</v>
      </c>
      <c r="D695">
        <f>'EDA &amp; Statistics'!D716-'EDA &amp; Statistics'!D715</f>
        <v>7.9998970031738281E-3</v>
      </c>
      <c r="E695">
        <f>'EDA &amp; Statistics'!E716-'EDA &amp; Statistics'!E715</f>
        <v>-1.6393935669130055E-3</v>
      </c>
      <c r="F695">
        <f>'EDA &amp; Statistics'!F716-'EDA &amp; Statistics'!F715</f>
        <v>-2.5000572204589844E-3</v>
      </c>
      <c r="G695">
        <f>'EDA &amp; Statistics'!G716-'EDA &amp; Statistics'!G715</f>
        <v>-3.7500858306884766E-3</v>
      </c>
      <c r="H695">
        <f>'EDA &amp; Statistics'!H716-'EDA &amp; Statistics'!H715</f>
        <v>-1.9999980926513672E-2</v>
      </c>
      <c r="I695">
        <f>'EDA &amp; Statistics'!I716-'EDA &amp; Statistics'!I715</f>
        <v>-1.7999887466430664E-2</v>
      </c>
      <c r="J695">
        <f>'EDA &amp; Statistics'!J716-'EDA &amp; Statistics'!J715</f>
        <v>3.2499790191650391E-2</v>
      </c>
      <c r="K695">
        <f>'EDA &amp; Statistics'!K716-'EDA &amp; Statistics'!K715</f>
        <v>3.9999961853027344E-2</v>
      </c>
      <c r="L695">
        <f>'EDA &amp; Statistics'!L716-'EDA &amp; Statistics'!L715</f>
        <v>1.0000228881835938E-2</v>
      </c>
      <c r="M695">
        <f>'EDA &amp; Statistics'!M716-'EDA &amp; Statistics'!M715</f>
        <v>2.3999691009521484E-2</v>
      </c>
      <c r="N695">
        <f>'EDA &amp; Statistics'!N716-'EDA &amp; Statistics'!N715</f>
        <v>0</v>
      </c>
      <c r="O695">
        <f>'EDA &amp; Statistics'!O716-'EDA &amp; Statistics'!O715</f>
        <v>1.9999980926513672E-2</v>
      </c>
      <c r="P695">
        <f>'EDA &amp; Statistics'!P716-'EDA &amp; Statistics'!P715</f>
        <v>-0.10510730743408203</v>
      </c>
      <c r="R695" s="9">
        <v>39679</v>
      </c>
      <c r="S695" s="20">
        <f>('EDA &amp; Statistics'!B716-'EDA &amp; Statistics'!B715)/'EDA &amp; Statistics'!B715</f>
        <v>-1.1883901307160291E-2</v>
      </c>
      <c r="T695" s="20">
        <f>('EDA &amp; Statistics'!C716-'EDA &amp; Statistics'!C715)/'EDA &amp; Statistics'!C715</f>
        <v>-2.434626584562062E-3</v>
      </c>
      <c r="U695" s="20">
        <f>('EDA &amp; Statistics'!D716-'EDA &amp; Statistics'!D715)/'EDA &amp; Statistics'!D715</f>
        <v>1.7461305052756516E-3</v>
      </c>
      <c r="V695" s="20">
        <f>('EDA &amp; Statistics'!E716-'EDA &amp; Statistics'!E715)/'EDA &amp; Statistics'!E715</f>
        <v>-1.7708102502817177E-3</v>
      </c>
      <c r="W695" s="20">
        <f>('EDA &amp; Statistics'!F716-'EDA &amp; Statistics'!F715)/'EDA &amp; Statistics'!F715</f>
        <v>-2.0305032476239954E-3</v>
      </c>
      <c r="X695" s="20">
        <f>('EDA &amp; Statistics'!G716-'EDA &amp; Statistics'!G715)/'EDA &amp; Statistics'!G715</f>
        <v>-2.2901286848773321E-3</v>
      </c>
      <c r="Y695" s="20">
        <f>('EDA &amp; Statistics'!H716-'EDA &amp; Statistics'!H715)/'EDA &amp; Statistics'!H715</f>
        <v>-6.7159104855901266E-3</v>
      </c>
      <c r="Z695" s="20">
        <f>('EDA &amp; Statistics'!I716-'EDA &amp; Statistics'!I715)/'EDA &amp; Statistics'!I715</f>
        <v>-5.4167582649383627E-3</v>
      </c>
      <c r="AA695" s="20">
        <f>('EDA &amp; Statistics'!J716-'EDA &amp; Statistics'!J715)/'EDA &amp; Statistics'!J715</f>
        <v>4.8597817109009931E-3</v>
      </c>
      <c r="AB695" s="20">
        <f>('EDA &amp; Statistics'!K716-'EDA &amp; Statistics'!K715)/'EDA &amp; Statistics'!K715</f>
        <v>6.0560123750973615E-3</v>
      </c>
      <c r="AC695" s="20">
        <f>('EDA &amp; Statistics'!L716-'EDA &amp; Statistics'!L715)/'EDA &amp; Statistics'!L715</f>
        <v>2.2060950581661389E-3</v>
      </c>
      <c r="AD695" s="20">
        <f>('EDA &amp; Statistics'!M716-'EDA &amp; Statistics'!M715)/'EDA &amp; Statistics'!M715</f>
        <v>5.1690050309759284E-3</v>
      </c>
      <c r="AE695" s="20">
        <f>('EDA &amp; Statistics'!N716-'EDA &amp; Statistics'!N715)/'EDA &amp; Statistics'!N715</f>
        <v>0</v>
      </c>
      <c r="AF695" s="20">
        <f>('EDA &amp; Statistics'!O716-'EDA &amp; Statistics'!O715)/'EDA &amp; Statistics'!O715</f>
        <v>3.9177239670497585E-3</v>
      </c>
      <c r="AG695" s="20">
        <f>('EDA &amp; Statistics'!P716-'EDA &amp; Statistics'!P715)/'EDA &amp; Statistics'!P715</f>
        <v>-7.6500212953692706E-3</v>
      </c>
    </row>
    <row r="696" spans="1:33" x14ac:dyDescent="0.3">
      <c r="A696" s="9">
        <v>39680</v>
      </c>
      <c r="B696">
        <f>'EDA &amp; Statistics'!B717-'EDA &amp; Statistics'!B716</f>
        <v>-5.4061174392700195E-2</v>
      </c>
      <c r="C696">
        <f>'EDA &amp; Statistics'!C717-'EDA &amp; Statistics'!C716</f>
        <v>-8.5000038146972656E-2</v>
      </c>
      <c r="D696">
        <f>'EDA &amp; Statistics'!D717-'EDA &amp; Statistics'!D716</f>
        <v>-7.9499721527099609E-2</v>
      </c>
      <c r="E696">
        <f>'EDA &amp; Statistics'!E717-'EDA &amp; Statistics'!E716</f>
        <v>1.7362469294069482E-2</v>
      </c>
      <c r="F696">
        <f>'EDA &amp; Statistics'!F717-'EDA &amp; Statistics'!F716</f>
        <v>1.9999980926513672E-2</v>
      </c>
      <c r="G696">
        <f>'EDA &amp; Statistics'!G717-'EDA &amp; Statistics'!G716</f>
        <v>2.2500038146972656E-2</v>
      </c>
      <c r="H696">
        <f>'EDA &amp; Statistics'!H717-'EDA &amp; Statistics'!H716</f>
        <v>-2.79998779296875E-2</v>
      </c>
      <c r="I696">
        <f>'EDA &amp; Statistics'!I717-'EDA &amp; Statistics'!I716</f>
        <v>-5.5000066757202148E-2</v>
      </c>
      <c r="J696">
        <f>'EDA &amp; Statistics'!J717-'EDA &amp; Statistics'!J716</f>
        <v>3.2500267028808594E-2</v>
      </c>
      <c r="K696">
        <f>'EDA &amp; Statistics'!K717-'EDA &amp; Statistics'!K716</f>
        <v>4.2500019073486328E-2</v>
      </c>
      <c r="L696">
        <f>'EDA &amp; Statistics'!L717-'EDA &amp; Statistics'!L716</f>
        <v>3.9997100830078125E-3</v>
      </c>
      <c r="M696">
        <f>'EDA &amp; Statistics'!M717-'EDA &amp; Statistics'!M716</f>
        <v>-1.5999794006347656E-2</v>
      </c>
      <c r="N696">
        <f>'EDA &amp; Statistics'!N717-'EDA &amp; Statistics'!N716</f>
        <v>-1.5000343322753906E-2</v>
      </c>
      <c r="O696">
        <f>'EDA &amp; Statistics'!O717-'EDA &amp; Statistics'!O716</f>
        <v>-2.7500152587890625E-2</v>
      </c>
      <c r="P696">
        <f>'EDA &amp; Statistics'!P717-'EDA &amp; Statistics'!P716</f>
        <v>2.4056434631347656E-2</v>
      </c>
      <c r="R696" s="9">
        <v>39680</v>
      </c>
      <c r="S696" s="20">
        <f>('EDA &amp; Statistics'!B717-'EDA &amp; Statistics'!B716)/'EDA &amp; Statistics'!B716</f>
        <v>-1.7954486067890824E-2</v>
      </c>
      <c r="T696" s="20">
        <f>('EDA &amp; Statistics'!C717-'EDA &amp; Statistics'!C716)/'EDA &amp; Statistics'!C716</f>
        <v>-2.0744366397147471E-2</v>
      </c>
      <c r="U696" s="20">
        <f>('EDA &amp; Statistics'!D717-'EDA &amp; Statistics'!D716)/'EDA &amp; Statistics'!D716</f>
        <v>-1.7322087893260788E-2</v>
      </c>
      <c r="V696" s="20">
        <f>('EDA &amp; Statistics'!E717-'EDA &amp; Statistics'!E716)/'EDA &amp; Statistics'!E716</f>
        <v>1.8787544670168389E-2</v>
      </c>
      <c r="W696" s="20">
        <f>('EDA &amp; Statistics'!F717-'EDA &amp; Statistics'!F716)/'EDA &amp; Statistics'!F716</f>
        <v>1.6276688571100931E-2</v>
      </c>
      <c r="X696" s="20">
        <f>('EDA &amp; Statistics'!G717-'EDA &amp; Statistics'!G716)/'EDA &amp; Statistics'!G716</f>
        <v>1.3772020610456648E-2</v>
      </c>
      <c r="Y696" s="20">
        <f>('EDA &amp; Statistics'!H717-'EDA &amp; Statistics'!H716)/'EDA &amp; Statistics'!H716</f>
        <v>-9.4658142167921323E-3</v>
      </c>
      <c r="Z696" s="20">
        <f>('EDA &amp; Statistics'!I717-'EDA &amp; Statistics'!I716)/'EDA &amp; Statistics'!I716</f>
        <v>-1.6641472207644184E-2</v>
      </c>
      <c r="AA696" s="20">
        <f>('EDA &amp; Statistics'!J717-'EDA &amp; Statistics'!J716)/'EDA &amp; Statistics'!J716</f>
        <v>4.8363494112373629E-3</v>
      </c>
      <c r="AB696" s="20">
        <f>('EDA &amp; Statistics'!K717-'EDA &amp; Statistics'!K716)/'EDA &amp; Statistics'!K716</f>
        <v>6.3957891942026069E-3</v>
      </c>
      <c r="AC696" s="20">
        <f>('EDA &amp; Statistics'!L717-'EDA &amp; Statistics'!L716)/'EDA &amp; Statistics'!L716</f>
        <v>8.8041159766995313E-4</v>
      </c>
      <c r="AD696" s="20">
        <f>('EDA &amp; Statistics'!M717-'EDA &amp; Statistics'!M716)/'EDA &amp; Statistics'!M716</f>
        <v>-3.4282825442650392E-3</v>
      </c>
      <c r="AE696" s="20">
        <f>('EDA &amp; Statistics'!N717-'EDA &amp; Statistics'!N716)/'EDA &amp; Statistics'!N716</f>
        <v>-2.8315890409997134E-3</v>
      </c>
      <c r="AF696" s="20">
        <f>('EDA &amp; Statistics'!O717-'EDA &amp; Statistics'!O716)/'EDA &amp; Statistics'!O716</f>
        <v>-5.365883431783537E-3</v>
      </c>
      <c r="AG696" s="20">
        <f>('EDA &amp; Statistics'!P717-'EDA &amp; Statistics'!P716)/'EDA &amp; Statistics'!P716</f>
        <v>1.7643962669641718E-3</v>
      </c>
    </row>
    <row r="697" spans="1:33" x14ac:dyDescent="0.3">
      <c r="A697" s="9">
        <v>39681</v>
      </c>
      <c r="B697">
        <f>'EDA &amp; Statistics'!B718-'EDA &amp; Statistics'!B717</f>
        <v>3.33251953125E-2</v>
      </c>
      <c r="C697">
        <f>'EDA &amp; Statistics'!C718-'EDA &amp; Statistics'!C717</f>
        <v>4.4000148773193359E-2</v>
      </c>
      <c r="D697">
        <f>'EDA &amp; Statistics'!D718-'EDA &amp; Statistics'!D717</f>
        <v>2.8499603271484375E-2</v>
      </c>
      <c r="E697">
        <f>'EDA &amp; Statistics'!E718-'EDA &amp; Statistics'!E717</f>
        <v>-2.2291338689565232E-2</v>
      </c>
      <c r="F697">
        <f>'EDA &amp; Statistics'!F718-'EDA &amp; Statistics'!F717</f>
        <v>-2.3749947547912598E-2</v>
      </c>
      <c r="G697">
        <f>'EDA &amp; Statistics'!G718-'EDA &amp; Statistics'!G717</f>
        <v>-2.3749947547912598E-2</v>
      </c>
      <c r="H697">
        <f>'EDA &amp; Statistics'!H718-'EDA &amp; Statistics'!H717</f>
        <v>7.2999954223632813E-2</v>
      </c>
      <c r="I697">
        <f>'EDA &amp; Statistics'!I718-'EDA &amp; Statistics'!I717</f>
        <v>5.8000087738037109E-2</v>
      </c>
      <c r="J697">
        <f>'EDA &amp; Statistics'!J718-'EDA &amp; Statistics'!J717</f>
        <v>-9.2500209808349609E-2</v>
      </c>
      <c r="K697">
        <f>'EDA &amp; Statistics'!K718-'EDA &amp; Statistics'!K717</f>
        <v>-8.7500095367431641E-2</v>
      </c>
      <c r="L697">
        <f>'EDA &amp; Statistics'!L718-'EDA &amp; Statistics'!L717</f>
        <v>7.8000068664550781E-2</v>
      </c>
      <c r="M697">
        <f>'EDA &amp; Statistics'!M718-'EDA &amp; Statistics'!M717</f>
        <v>4.6999931335449219E-2</v>
      </c>
      <c r="N697">
        <f>'EDA &amp; Statistics'!N718-'EDA &amp; Statistics'!N717</f>
        <v>4.2500019073486328E-2</v>
      </c>
      <c r="O697">
        <f>'EDA &amp; Statistics'!O718-'EDA &amp; Statistics'!O717</f>
        <v>1.9999980926513672E-2</v>
      </c>
      <c r="P697">
        <f>'EDA &amp; Statistics'!P718-'EDA &amp; Statistics'!P717</f>
        <v>-4.6620368957519531E-2</v>
      </c>
      <c r="R697" s="9">
        <v>39681</v>
      </c>
      <c r="S697" s="20">
        <f>('EDA &amp; Statistics'!B718-'EDA &amp; Statistics'!B717)/'EDA &amp; Statistics'!B717</f>
        <v>1.1270121285875557E-2</v>
      </c>
      <c r="T697" s="20">
        <f>('EDA &amp; Statistics'!C718-'EDA &amp; Statistics'!C717)/'EDA &amp; Statistics'!C717</f>
        <v>1.0965769685918491E-2</v>
      </c>
      <c r="U697" s="20">
        <f>('EDA &amp; Statistics'!D718-'EDA &amp; Statistics'!D717)/'EDA &amp; Statistics'!D717</f>
        <v>6.3192021785219024E-3</v>
      </c>
      <c r="V697" s="20">
        <f>('EDA &amp; Statistics'!E718-'EDA &amp; Statistics'!E717)/'EDA &amp; Statistics'!E717</f>
        <v>-2.3676148714944577E-2</v>
      </c>
      <c r="W697" s="20">
        <f>('EDA &amp; Statistics'!F718-'EDA &amp; Statistics'!F717)/'EDA &amp; Statistics'!F717</f>
        <v>-1.9018977451091018E-2</v>
      </c>
      <c r="X697" s="20">
        <f>('EDA &amp; Statistics'!G718-'EDA &amp; Statistics'!G717)/'EDA &amp; Statistics'!G717</f>
        <v>-1.4339590972324586E-2</v>
      </c>
      <c r="Y697" s="20">
        <f>('EDA &amp; Statistics'!H718-'EDA &amp; Statistics'!H717)/'EDA &amp; Statistics'!H717</f>
        <v>2.4914659576928275E-2</v>
      </c>
      <c r="Z697" s="20">
        <f>('EDA &amp; Statistics'!I718-'EDA &amp; Statistics'!I717)/'EDA &amp; Statistics'!I717</f>
        <v>1.7846180842472956E-2</v>
      </c>
      <c r="AA697" s="20">
        <f>('EDA &amp; Statistics'!J718-'EDA &amp; Statistics'!J717)/'EDA &amp; Statistics'!J717</f>
        <v>-1.369866109211491E-2</v>
      </c>
      <c r="AB697" s="20">
        <f>('EDA &amp; Statistics'!K718-'EDA &amp; Statistics'!K717)/'EDA &amp; Statistics'!K717</f>
        <v>-1.3084126410083236E-2</v>
      </c>
      <c r="AC697" s="20">
        <f>('EDA &amp; Statistics'!L718-'EDA &amp; Statistics'!L717)/'EDA &amp; Statistics'!L717</f>
        <v>1.7154182943135043E-2</v>
      </c>
      <c r="AD697" s="20">
        <f>('EDA &amp; Statistics'!M718-'EDA &amp; Statistics'!M717)/'EDA &amp; Statistics'!M717</f>
        <v>1.0105338874254218E-2</v>
      </c>
      <c r="AE697" s="20">
        <f>('EDA &amp; Statistics'!N718-'EDA &amp; Statistics'!N717)/'EDA &amp; Statistics'!N717</f>
        <v>8.0454369638402606E-3</v>
      </c>
      <c r="AF697" s="20">
        <f>('EDA &amp; Statistics'!O718-'EDA &amp; Statistics'!O717)/'EDA &amp; Statistics'!O717</f>
        <v>3.923488283509656E-3</v>
      </c>
      <c r="AG697" s="20">
        <f>('EDA &amp; Statistics'!P718-'EDA &amp; Statistics'!P717)/'EDA &amp; Statistics'!P717</f>
        <v>-3.4133041007128944E-3</v>
      </c>
    </row>
    <row r="698" spans="1:33" x14ac:dyDescent="0.3">
      <c r="A698" s="9">
        <v>39682</v>
      </c>
      <c r="B698">
        <f>'EDA &amp; Statistics'!B719-'EDA &amp; Statistics'!B718</f>
        <v>7.8137874603271484E-2</v>
      </c>
      <c r="C698">
        <f>'EDA &amp; Statistics'!C719-'EDA &amp; Statistics'!C718</f>
        <v>7.4999809265136719E-2</v>
      </c>
      <c r="D698">
        <f>'EDA &amp; Statistics'!D719-'EDA &amp; Statistics'!D718</f>
        <v>4.4000148773193359E-2</v>
      </c>
      <c r="E698">
        <f>'EDA &amp; Statistics'!E719-'EDA &amp; Statistics'!E718</f>
        <v>2.9802094326147999E-2</v>
      </c>
      <c r="F698">
        <f>'EDA &amp; Statistics'!F719-'EDA &amp; Statistics'!F718</f>
        <v>3.2500028610229492E-2</v>
      </c>
      <c r="G698">
        <f>'EDA &amp; Statistics'!G719-'EDA &amp; Statistics'!G718</f>
        <v>3.3749938011169434E-2</v>
      </c>
      <c r="H698">
        <f>'EDA &amp; Statistics'!H719-'EDA &amp; Statistics'!H718</f>
        <v>8.5000038146972656E-2</v>
      </c>
      <c r="I698">
        <f>'EDA &amp; Statistics'!I719-'EDA &amp; Statistics'!I718</f>
        <v>5.4999828338623047E-2</v>
      </c>
      <c r="J698">
        <f>'EDA &amp; Statistics'!J719-'EDA &amp; Statistics'!J718</f>
        <v>4.5000076293945313E-2</v>
      </c>
      <c r="K698">
        <f>'EDA &amp; Statistics'!K719-'EDA &amp; Statistics'!K718</f>
        <v>3.5000324249267578E-2</v>
      </c>
      <c r="L698">
        <f>'EDA &amp; Statistics'!L719-'EDA &amp; Statistics'!L718</f>
        <v>7.6000213623046875E-2</v>
      </c>
      <c r="M698">
        <f>'EDA &amp; Statistics'!M719-'EDA &amp; Statistics'!M718</f>
        <v>4.5000076293945313E-2</v>
      </c>
      <c r="N698">
        <f>'EDA &amp; Statistics'!N719-'EDA &amp; Statistics'!N718</f>
        <v>3.0000209808349609E-2</v>
      </c>
      <c r="O698">
        <f>'EDA &amp; Statistics'!O719-'EDA &amp; Statistics'!O718</f>
        <v>3.7500381469726563E-2</v>
      </c>
      <c r="P698">
        <f>'EDA &amp; Statistics'!P719-'EDA &amp; Statistics'!P718</f>
        <v>1.7371177673339844E-2</v>
      </c>
      <c r="R698" s="9">
        <v>39682</v>
      </c>
      <c r="S698" s="20">
        <f>('EDA &amp; Statistics'!B719-'EDA &amp; Statistics'!B718)/'EDA &amp; Statistics'!B718</f>
        <v>2.6130655510026329E-2</v>
      </c>
      <c r="T698" s="20">
        <f>('EDA &amp; Statistics'!C719-'EDA &amp; Statistics'!C718)/'EDA &amp; Statistics'!C718</f>
        <v>1.848879823516765E-2</v>
      </c>
      <c r="U698" s="20">
        <f>('EDA &amp; Statistics'!D719-'EDA &amp; Statistics'!D718)/'EDA &amp; Statistics'!D718</f>
        <v>9.6948662334349379E-3</v>
      </c>
      <c r="V698" s="20">
        <f>('EDA &amp; Statistics'!E719-'EDA &amp; Statistics'!E718)/'EDA &amp; Statistics'!E718</f>
        <v>3.2421103644694207E-2</v>
      </c>
      <c r="W698" s="20">
        <f>('EDA &amp; Statistics'!F719-'EDA &amp; Statistics'!F718)/'EDA &amp; Statistics'!F718</f>
        <v>2.6530635083828458E-2</v>
      </c>
      <c r="X698" s="20">
        <f>('EDA &amp; Statistics'!G719-'EDA &amp; Statistics'!G718)/'EDA &amp; Statistics'!G718</f>
        <v>2.0673774534019484E-2</v>
      </c>
      <c r="Y698" s="20">
        <f>('EDA &amp; Statistics'!H719-'EDA &amp; Statistics'!H718)/'EDA &amp; Statistics'!H718</f>
        <v>2.8305040810226195E-2</v>
      </c>
      <c r="Z698" s="20">
        <f>('EDA &amp; Statistics'!I719-'EDA &amp; Statistics'!I718)/'EDA &amp; Statistics'!I718</f>
        <v>1.6626308004795472E-2</v>
      </c>
      <c r="AA698" s="20">
        <f>('EDA &amp; Statistics'!J719-'EDA &amp; Statistics'!J718)/'EDA &amp; Statistics'!J718</f>
        <v>6.7567683671090608E-3</v>
      </c>
      <c r="AB698" s="20">
        <f>('EDA &amp; Statistics'!K719-'EDA &amp; Statistics'!K718)/'EDA &amp; Statistics'!K718</f>
        <v>5.3030795083346439E-3</v>
      </c>
      <c r="AC698" s="20">
        <f>('EDA &amp; Statistics'!L719-'EDA &amp; Statistics'!L718)/'EDA &amp; Statistics'!L718</f>
        <v>1.6432478621199325E-2</v>
      </c>
      <c r="AD698" s="20">
        <f>('EDA &amp; Statistics'!M719-'EDA &amp; Statistics'!M718)/'EDA &amp; Statistics'!M718</f>
        <v>9.5785603942990655E-3</v>
      </c>
      <c r="AE698" s="20">
        <f>('EDA &amp; Statistics'!N719-'EDA &amp; Statistics'!N718)/'EDA &amp; Statistics'!N718</f>
        <v>5.6338424193276568E-3</v>
      </c>
      <c r="AF698" s="20">
        <f>('EDA &amp; Statistics'!O719-'EDA &amp; Statistics'!O718)/'EDA &amp; Statistics'!O718</f>
        <v>7.3278715637790101E-3</v>
      </c>
      <c r="AG698" s="20">
        <f>('EDA &amp; Statistics'!P719-'EDA &amp; Statistics'!P718)/'EDA &amp; Statistics'!P718</f>
        <v>1.2761844641794324E-3</v>
      </c>
    </row>
    <row r="699" spans="1:33" x14ac:dyDescent="0.3">
      <c r="A699" s="9">
        <v>39685</v>
      </c>
      <c r="B699">
        <f>'EDA &amp; Statistics'!B720-'EDA &amp; Statistics'!B719</f>
        <v>-6.3621044158935547E-2</v>
      </c>
      <c r="C699">
        <f>'EDA &amp; Statistics'!C720-'EDA &amp; Statistics'!C719</f>
        <v>-6.7730903625488281E-2</v>
      </c>
      <c r="D699">
        <f>'EDA &amp; Statistics'!D720-'EDA &amp; Statistics'!D719</f>
        <v>-5.7056903839111328E-2</v>
      </c>
      <c r="E699">
        <f>'EDA &amp; Statistics'!E720-'EDA &amp; Statistics'!E719</f>
        <v>-1.1742138678538683E-2</v>
      </c>
      <c r="F699">
        <f>'EDA &amp; Statistics'!F720-'EDA &amp; Statistics'!F719</f>
        <v>-1.250004768371582E-2</v>
      </c>
      <c r="G699">
        <f>'EDA &amp; Statistics'!G720-'EDA &amp; Statistics'!G719</f>
        <v>-1.250004768371582E-2</v>
      </c>
      <c r="H699">
        <f>'EDA &amp; Statistics'!H720-'EDA &amp; Statistics'!H719</f>
        <v>-2.9999971389770508E-2</v>
      </c>
      <c r="I699">
        <f>'EDA &amp; Statistics'!I720-'EDA &amp; Statistics'!I719</f>
        <v>-1.9999980926513672E-2</v>
      </c>
      <c r="J699">
        <f>'EDA &amp; Statistics'!J720-'EDA &amp; Statistics'!J719</f>
        <v>-5.0001144409179688E-3</v>
      </c>
      <c r="K699">
        <f>'EDA &amp; Statistics'!K720-'EDA &amp; Statistics'!K719</f>
        <v>-1.5000343322753906E-2</v>
      </c>
      <c r="L699">
        <f>'EDA &amp; Statistics'!L720-'EDA &amp; Statistics'!L719</f>
        <v>0</v>
      </c>
      <c r="M699">
        <f>'EDA &amp; Statistics'!M720-'EDA &amp; Statistics'!M719</f>
        <v>0</v>
      </c>
      <c r="N699">
        <f>'EDA &amp; Statistics'!N720-'EDA &amp; Statistics'!N719</f>
        <v>0</v>
      </c>
      <c r="O699">
        <f>'EDA &amp; Statistics'!O720-'EDA &amp; Statistics'!O719</f>
        <v>0</v>
      </c>
      <c r="P699">
        <f>'EDA &amp; Statistics'!P720-'EDA &amp; Statistics'!P719</f>
        <v>3.833770751953125E-4</v>
      </c>
      <c r="R699" s="9">
        <v>39685</v>
      </c>
      <c r="S699" s="20">
        <f>('EDA &amp; Statistics'!B720-'EDA &amp; Statistics'!B719)/'EDA &amp; Statistics'!B719</f>
        <v>-2.0734178869530915E-2</v>
      </c>
      <c r="T699" s="20">
        <f>('EDA &amp; Statistics'!C720-'EDA &amp; Statistics'!C719)/'EDA &amp; Statistics'!C719</f>
        <v>-1.6393781299834046E-2</v>
      </c>
      <c r="U699" s="20">
        <f>('EDA &amp; Statistics'!D720-'EDA &amp; Statistics'!D719)/'EDA &amp; Statistics'!D719</f>
        <v>-1.2451042897238652E-2</v>
      </c>
      <c r="V699" s="20">
        <f>('EDA &amp; Statistics'!E720-'EDA &amp; Statistics'!E719)/'EDA &amp; Statistics'!E719</f>
        <v>-1.2372895401468277E-2</v>
      </c>
      <c r="W699" s="20">
        <f>('EDA &amp; Statistics'!F720-'EDA &amp; Statistics'!F719)/'EDA &amp; Statistics'!F719</f>
        <v>-9.9403953577108031E-3</v>
      </c>
      <c r="X699" s="20">
        <f>('EDA &amp; Statistics'!G720-'EDA &amp; Statistics'!G719)/'EDA &amp; Statistics'!G719</f>
        <v>-7.5019041291880285E-3</v>
      </c>
      <c r="Y699" s="20">
        <f>('EDA &amp; Statistics'!H720-'EDA &amp; Statistics'!H719)/'EDA &amp; Statistics'!H719</f>
        <v>-9.7150164557457518E-3</v>
      </c>
      <c r="Z699" s="20">
        <f>('EDA &amp; Statistics'!I720-'EDA &amp; Statistics'!I719)/'EDA &amp; Statistics'!I719</f>
        <v>-5.9470655443387673E-3</v>
      </c>
      <c r="AA699" s="20">
        <f>('EDA &amp; Statistics'!J720-'EDA &amp; Statistics'!J719)/'EDA &amp; Statistics'!J719</f>
        <v>-7.4572923159024523E-4</v>
      </c>
      <c r="AB699" s="20">
        <f>('EDA &amp; Statistics'!K720-'EDA &amp; Statistics'!K719)/'EDA &amp; Statistics'!K719</f>
        <v>-2.2607901741220951E-3</v>
      </c>
      <c r="AC699" s="20">
        <f>('EDA &amp; Statistics'!L720-'EDA &amp; Statistics'!L719)/'EDA &amp; Statistics'!L719</f>
        <v>0</v>
      </c>
      <c r="AD699" s="20">
        <f>('EDA &amp; Statistics'!M720-'EDA &amp; Statistics'!M719)/'EDA &amp; Statistics'!M719</f>
        <v>0</v>
      </c>
      <c r="AE699" s="20">
        <f>('EDA &amp; Statistics'!N720-'EDA &amp; Statistics'!N719)/'EDA &amp; Statistics'!N719</f>
        <v>0</v>
      </c>
      <c r="AF699" s="20">
        <f>('EDA &amp; Statistics'!O720-'EDA &amp; Statistics'!O719)/'EDA &amp; Statistics'!O719</f>
        <v>0</v>
      </c>
      <c r="AG699" s="20">
        <f>('EDA &amp; Statistics'!P720-'EDA &amp; Statistics'!P719)/'EDA &amp; Statistics'!P719</f>
        <v>2.8129139339301095E-5</v>
      </c>
    </row>
    <row r="700" spans="1:33" x14ac:dyDescent="0.3">
      <c r="A700" s="9">
        <v>39686</v>
      </c>
      <c r="B700">
        <f>'EDA &amp; Statistics'!B721-'EDA &amp; Statistics'!B720</f>
        <v>3.1809806823730469E-3</v>
      </c>
      <c r="C700">
        <f>'EDA &amp; Statistics'!C721-'EDA &amp; Statistics'!C720</f>
        <v>-2.0768642425537109E-2</v>
      </c>
      <c r="D700">
        <f>'EDA &amp; Statistics'!D721-'EDA &amp; Statistics'!D720</f>
        <v>-2.5943279266357422E-2</v>
      </c>
      <c r="E700">
        <f>'EDA &amp; Statistics'!E721-'EDA &amp; Statistics'!E720</f>
        <v>-1.9934998517313396E-2</v>
      </c>
      <c r="F700">
        <f>'EDA &amp; Statistics'!F721-'EDA &amp; Statistics'!F720</f>
        <v>-2.1250009536743164E-2</v>
      </c>
      <c r="G700">
        <f>'EDA &amp; Statistics'!G721-'EDA &amp; Statistics'!G720</f>
        <v>-2.1249890327453613E-2</v>
      </c>
      <c r="H700">
        <f>'EDA &amp; Statistics'!H721-'EDA &amp; Statistics'!H720</f>
        <v>-6.0000181198120117E-2</v>
      </c>
      <c r="I700">
        <f>'EDA &amp; Statistics'!I721-'EDA &amp; Statistics'!I720</f>
        <v>-4.4999837875366211E-2</v>
      </c>
      <c r="J700">
        <f>'EDA &amp; Statistics'!J721-'EDA &amp; Statistics'!J720</f>
        <v>-3.9999961853027344E-2</v>
      </c>
      <c r="K700">
        <f>'EDA &amp; Statistics'!K721-'EDA &amp; Statistics'!K720</f>
        <v>-2.5000095367431641E-2</v>
      </c>
      <c r="L700">
        <f>'EDA &amp; Statistics'!L721-'EDA &amp; Statistics'!L720</f>
        <v>-0.1119999885559082</v>
      </c>
      <c r="M700">
        <f>'EDA &amp; Statistics'!M721-'EDA &amp; Statistics'!M720</f>
        <v>-7.9999923706054688E-2</v>
      </c>
      <c r="N700">
        <f>'EDA &amp; Statistics'!N721-'EDA &amp; Statistics'!N720</f>
        <v>-9.0000152587890625E-2</v>
      </c>
      <c r="O700">
        <f>'EDA &amp; Statistics'!O721-'EDA &amp; Statistics'!O720</f>
        <v>-8.5000038146972656E-2</v>
      </c>
      <c r="P700">
        <f>'EDA &amp; Statistics'!P721-'EDA &amp; Statistics'!P720</f>
        <v>-8.0151557922363281E-2</v>
      </c>
      <c r="R700" s="9">
        <v>39686</v>
      </c>
      <c r="S700" s="20">
        <f>('EDA &amp; Statistics'!B721-'EDA &amp; Statistics'!B720)/'EDA &amp; Statistics'!B720</f>
        <v>1.0586355725197502E-3</v>
      </c>
      <c r="T700" s="20">
        <f>('EDA &amp; Statistics'!C721-'EDA &amp; Statistics'!C720)/'EDA &amp; Statistics'!C720</f>
        <v>-5.110684963204359E-3</v>
      </c>
      <c r="U700" s="20">
        <f>('EDA &amp; Statistics'!D721-'EDA &amp; Statistics'!D720)/'EDA &amp; Statistics'!D720</f>
        <v>-5.7327600467918481E-3</v>
      </c>
      <c r="V700" s="20">
        <f>('EDA &amp; Statistics'!E721-'EDA &amp; Statistics'!E720)/'EDA &amp; Statistics'!E720</f>
        <v>-2.126901334158162E-2</v>
      </c>
      <c r="W700" s="20">
        <f>('EDA &amp; Statistics'!F721-'EDA &amp; Statistics'!F720)/'EDA &amp; Statistics'!F720</f>
        <v>-1.7068280687032335E-2</v>
      </c>
      <c r="X700" s="20">
        <f>('EDA &amp; Statistics'!G721-'EDA &amp; Statistics'!G720)/'EDA &amp; Statistics'!G720</f>
        <v>-1.2849518405266186E-2</v>
      </c>
      <c r="Y700" s="20">
        <f>('EDA &amp; Statistics'!H721-'EDA &amp; Statistics'!H720)/'EDA &amp; Statistics'!H720</f>
        <v>-1.9620725793537002E-2</v>
      </c>
      <c r="Z700" s="20">
        <f>('EDA &amp; Statistics'!I721-'EDA &amp; Statistics'!I720)/'EDA &amp; Statistics'!I720</f>
        <v>-1.3460914971075254E-2</v>
      </c>
      <c r="AA700" s="20">
        <f>('EDA &amp; Statistics'!J721-'EDA &amp; Statistics'!J720)/'EDA &amp; Statistics'!J720</f>
        <v>-5.9701437301107304E-3</v>
      </c>
      <c r="AB700" s="20">
        <f>('EDA &amp; Statistics'!K721-'EDA &amp; Statistics'!K720)/'EDA &amp; Statistics'!K720</f>
        <v>-3.7764495165577023E-3</v>
      </c>
      <c r="AC700" s="20">
        <f>('EDA &amp; Statistics'!L721-'EDA &amp; Statistics'!L720)/'EDA &amp; Statistics'!L720</f>
        <v>-2.3824714628036602E-2</v>
      </c>
      <c r="AD700" s="20">
        <f>('EDA &amp; Statistics'!M721-'EDA &amp; Statistics'!M720)/'EDA &amp; Statistics'!M720</f>
        <v>-1.6866945644384641E-2</v>
      </c>
      <c r="AE700" s="20">
        <f>('EDA &amp; Statistics'!N721-'EDA &amp; Statistics'!N720)/'EDA &amp; Statistics'!N720</f>
        <v>-1.6806751123683902E-2</v>
      </c>
      <c r="AF700" s="20">
        <f>('EDA &amp; Statistics'!O721-'EDA &amp; Statistics'!O720)/'EDA &amp; Statistics'!O720</f>
        <v>-1.6488852509694223E-2</v>
      </c>
      <c r="AG700" s="20">
        <f>('EDA &amp; Statistics'!P721-'EDA &amp; Statistics'!P720)/'EDA &amp; Statistics'!P720</f>
        <v>-5.8807139730438062E-3</v>
      </c>
    </row>
    <row r="701" spans="1:33" x14ac:dyDescent="0.3">
      <c r="A701" s="9">
        <v>39687</v>
      </c>
      <c r="B701">
        <f>'EDA &amp; Statistics'!B722-'EDA &amp; Statistics'!B721</f>
        <v>-4.4791936874389648E-2</v>
      </c>
      <c r="C701">
        <f>'EDA &amp; Statistics'!C722-'EDA &amp; Statistics'!C721</f>
        <v>-3.45001220703125E-2</v>
      </c>
      <c r="D701">
        <f>'EDA &amp; Statistics'!D722-'EDA &amp; Statistics'!D721</f>
        <v>-2.0499706268310547E-2</v>
      </c>
      <c r="E701">
        <f>'EDA &amp; Statistics'!E722-'EDA &amp; Statistics'!E721</f>
        <v>3.7091024205893164E-2</v>
      </c>
      <c r="F701">
        <f>'EDA &amp; Statistics'!F722-'EDA &amp; Statistics'!F721</f>
        <v>3.8750052452087402E-2</v>
      </c>
      <c r="G701">
        <f>'EDA &amp; Statistics'!G722-'EDA &amp; Statistics'!G721</f>
        <v>3.7499904632568359E-2</v>
      </c>
      <c r="H701">
        <f>'EDA &amp; Statistics'!H722-'EDA &amp; Statistics'!H721</f>
        <v>7.500004768371582E-2</v>
      </c>
      <c r="I701">
        <f>'EDA &amp; Statistics'!I722-'EDA &amp; Statistics'!I721</f>
        <v>5.6999921798706055E-2</v>
      </c>
      <c r="J701">
        <f>'EDA &amp; Statistics'!J722-'EDA &amp; Statistics'!J721</f>
        <v>-1.4999866485595703E-2</v>
      </c>
      <c r="K701">
        <f>'EDA &amp; Statistics'!K722-'EDA &amp; Statistics'!K721</f>
        <v>-4.9999713897705078E-2</v>
      </c>
      <c r="L701">
        <f>'EDA &amp; Statistics'!L722-'EDA &amp; Statistics'!L721</f>
        <v>7.5999736785888672E-2</v>
      </c>
      <c r="M701">
        <f>'EDA &amp; Statistics'!M722-'EDA &amp; Statistics'!M721</f>
        <v>5.9000015258789063E-2</v>
      </c>
      <c r="N701">
        <f>'EDA &amp; Statistics'!N722-'EDA &amp; Statistics'!N721</f>
        <v>1.5000343322753906E-2</v>
      </c>
      <c r="O701">
        <f>'EDA &amp; Statistics'!O722-'EDA &amp; Statistics'!O721</f>
        <v>4.9996376037597656E-3</v>
      </c>
      <c r="P701">
        <f>'EDA &amp; Statistics'!P722-'EDA &amp; Statistics'!P721</f>
        <v>-4.0150642395019531E-2</v>
      </c>
      <c r="R701" s="9">
        <v>39687</v>
      </c>
      <c r="S701" s="20">
        <f>('EDA &amp; Statistics'!B722-'EDA &amp; Statistics'!B721)/'EDA &amp; Statistics'!B721</f>
        <v>-1.489106562219189E-2</v>
      </c>
      <c r="T701" s="20">
        <f>('EDA &amp; Statistics'!C722-'EDA &amp; Statistics'!C721)/'EDA &amp; Statistics'!C721</f>
        <v>-8.5332971017313096E-3</v>
      </c>
      <c r="U701" s="20">
        <f>('EDA &amp; Statistics'!D722-'EDA &amp; Statistics'!D721)/'EDA &amp; Statistics'!D721</f>
        <v>-4.555996708398089E-3</v>
      </c>
      <c r="V701" s="20">
        <f>('EDA &amp; Statistics'!E722-'EDA &amp; Statistics'!E721)/'EDA &amp; Statistics'!E721</f>
        <v>4.0433061229058362E-2</v>
      </c>
      <c r="W701" s="20">
        <f>('EDA &amp; Statistics'!F722-'EDA &amp; Statistics'!F721)/'EDA &amp; Statistics'!F721</f>
        <v>3.166500723438441E-2</v>
      </c>
      <c r="X701" s="20">
        <f>('EDA &amp; Statistics'!G722-'EDA &amp; Statistics'!G721)/'EDA &amp; Statistics'!G721</f>
        <v>2.2970844366125343E-2</v>
      </c>
      <c r="Y701" s="20">
        <f>('EDA &amp; Statistics'!H722-'EDA &amp; Statistics'!H721)/'EDA &amp; Statistics'!H721</f>
        <v>2.5016694470239548E-2</v>
      </c>
      <c r="Z701" s="20">
        <f>('EDA &amp; Statistics'!I722-'EDA &amp; Statistics'!I721)/'EDA &amp; Statistics'!I721</f>
        <v>1.7283177719068749E-2</v>
      </c>
      <c r="AA701" s="20">
        <f>('EDA &amp; Statistics'!J722-'EDA &amp; Statistics'!J721)/'EDA &amp; Statistics'!J721</f>
        <v>-2.2522322566455063E-3</v>
      </c>
      <c r="AB701" s="20">
        <f>('EDA &amp; Statistics'!K722-'EDA &amp; Statistics'!K721)/'EDA &amp; Statistics'!K721</f>
        <v>-7.5814579967184636E-3</v>
      </c>
      <c r="AC701" s="20">
        <f>('EDA &amp; Statistics'!L722-'EDA &amp; Statistics'!L721)/'EDA &amp; Statistics'!L721</f>
        <v>1.65612841705138E-2</v>
      </c>
      <c r="AD701" s="20">
        <f>('EDA &amp; Statistics'!M722-'EDA &amp; Statistics'!M721)/'EDA &amp; Statistics'!M721</f>
        <v>1.2652801609977279E-2</v>
      </c>
      <c r="AE701" s="20">
        <f>('EDA &amp; Statistics'!N722-'EDA &amp; Statistics'!N721)/'EDA &amp; Statistics'!N721</f>
        <v>2.8490681297522395E-3</v>
      </c>
      <c r="AF701" s="20">
        <f>('EDA &amp; Statistics'!O722-'EDA &amp; Statistics'!O721)/'EDA &amp; Statistics'!O721</f>
        <v>9.8612178194886434E-4</v>
      </c>
      <c r="AG701" s="20">
        <f>('EDA &amp; Statistics'!P722-'EDA &amp; Statistics'!P721)/'EDA &amp; Statistics'!P721</f>
        <v>-2.9632758891428926E-3</v>
      </c>
    </row>
    <row r="702" spans="1:33" x14ac:dyDescent="0.3">
      <c r="A702" s="9">
        <v>39688</v>
      </c>
      <c r="B702">
        <f>'EDA &amp; Statistics'!B723-'EDA &amp; Statistics'!B722</f>
        <v>2.4580955505371094E-2</v>
      </c>
      <c r="C702">
        <f>'EDA &amp; Statistics'!C723-'EDA &amp; Statistics'!C722</f>
        <v>1.6999721527099609E-2</v>
      </c>
      <c r="D702">
        <f>'EDA &amp; Statistics'!D723-'EDA &amp; Statistics'!D722</f>
        <v>1.9998550415039063E-3</v>
      </c>
      <c r="E702">
        <f>'EDA &amp; Statistics'!E723-'EDA &amp; Statistics'!E722</f>
        <v>1.9505700587705288E-3</v>
      </c>
      <c r="F702">
        <f>'EDA &amp; Statistics'!F723-'EDA &amp; Statistics'!F722</f>
        <v>-2.5000572204589844E-3</v>
      </c>
      <c r="G702">
        <f>'EDA &amp; Statistics'!G723-'EDA &amp; Statistics'!G722</f>
        <v>-9.9999904632568359E-3</v>
      </c>
      <c r="H702">
        <f>'EDA &amp; Statistics'!H723-'EDA &amp; Statistics'!H722</f>
        <v>2.9999971389770508E-2</v>
      </c>
      <c r="I702">
        <f>'EDA &amp; Statistics'!I723-'EDA &amp; Statistics'!I722</f>
        <v>-5.0001144409179688E-3</v>
      </c>
      <c r="J702">
        <f>'EDA &amp; Statistics'!J723-'EDA &amp; Statistics'!J722</f>
        <v>6.7500114440917969E-2</v>
      </c>
      <c r="K702">
        <f>'EDA &amp; Statistics'!K723-'EDA &amp; Statistics'!K722</f>
        <v>4.9999713897705078E-2</v>
      </c>
      <c r="L702">
        <f>'EDA &amp; Statistics'!L723-'EDA &amp; Statistics'!L722</f>
        <v>3.2999992370605469E-2</v>
      </c>
      <c r="M702">
        <f>'EDA &amp; Statistics'!M723-'EDA &amp; Statistics'!M722</f>
        <v>-2.6999950408935547E-2</v>
      </c>
      <c r="N702">
        <f>'EDA &amp; Statistics'!N723-'EDA &amp; Statistics'!N722</f>
        <v>2.4995803833007813E-3</v>
      </c>
      <c r="O702">
        <f>'EDA &amp; Statistics'!O723-'EDA &amp; Statistics'!O722</f>
        <v>-1.9999980926513672E-2</v>
      </c>
      <c r="P702">
        <f>'EDA &amp; Statistics'!P723-'EDA &amp; Statistics'!P722</f>
        <v>-5.9628486633300781E-2</v>
      </c>
      <c r="R702" s="9">
        <v>39688</v>
      </c>
      <c r="S702" s="20">
        <f>('EDA &amp; Statistics'!B723-'EDA &amp; Statistics'!B722)/'EDA &amp; Statistics'!B722</f>
        <v>8.2954593182146246E-3</v>
      </c>
      <c r="T702" s="20">
        <f>('EDA &amp; Statistics'!C723-'EDA &amp; Statistics'!C722)/'EDA &amp; Statistics'!C722</f>
        <v>4.2409183251780717E-3</v>
      </c>
      <c r="U702" s="20">
        <f>('EDA &amp; Statistics'!D723-'EDA &amp; Statistics'!D722)/'EDA &amp; Statistics'!D722</f>
        <v>4.4649586975351383E-4</v>
      </c>
      <c r="V702" s="20">
        <f>('EDA &amp; Statistics'!E723-'EDA &amp; Statistics'!E722)/'EDA &amp; Statistics'!E722</f>
        <v>2.0436908810503663E-3</v>
      </c>
      <c r="W702" s="20">
        <f>('EDA &amp; Statistics'!F723-'EDA &amp; Statistics'!F722)/'EDA &amp; Statistics'!F722</f>
        <v>-1.9802432681454473E-3</v>
      </c>
      <c r="X702" s="20">
        <f>('EDA &amp; Statistics'!G723-'EDA &amp; Statistics'!G722)/'EDA &amp; Statistics'!G722</f>
        <v>-5.9880183953501236E-3</v>
      </c>
      <c r="Y702" s="20">
        <f>('EDA &amp; Statistics'!H723-'EDA &amp; Statistics'!H722)/'EDA &amp; Statistics'!H722</f>
        <v>9.762437955307339E-3</v>
      </c>
      <c r="Z702" s="20">
        <f>('EDA &amp; Statistics'!I723-'EDA &amp; Statistics'!I722)/'EDA &amp; Statistics'!I722</f>
        <v>-1.490347067806812E-3</v>
      </c>
      <c r="AA702" s="20">
        <f>('EDA &amp; Statistics'!J723-'EDA &amp; Statistics'!J722)/'EDA &amp; Statistics'!J722</f>
        <v>1.0158030795284731E-2</v>
      </c>
      <c r="AB702" s="20">
        <f>('EDA &amp; Statistics'!K723-'EDA &amp; Statistics'!K722)/'EDA &amp; Statistics'!K722</f>
        <v>7.6393756019659245E-3</v>
      </c>
      <c r="AC702" s="20">
        <f>('EDA &amp; Statistics'!L723-'EDA &amp; Statistics'!L722)/'EDA &amp; Statistics'!L722</f>
        <v>7.0739534063141212E-3</v>
      </c>
      <c r="AD702" s="20">
        <f>('EDA &amp; Statistics'!M723-'EDA &amp; Statistics'!M722)/'EDA &amp; Statistics'!M722</f>
        <v>-5.7179054872827269E-3</v>
      </c>
      <c r="AE702" s="20">
        <f>('EDA &amp; Statistics'!N723-'EDA &amp; Statistics'!N722)/'EDA &amp; Statistics'!N722</f>
        <v>4.7340535681370921E-4</v>
      </c>
      <c r="AF702" s="20">
        <f>('EDA &amp; Statistics'!O723-'EDA &amp; Statistics'!O722)/'EDA &amp; Statistics'!O722</f>
        <v>-3.9408830892960533E-3</v>
      </c>
      <c r="AG702" s="20">
        <f>('EDA &amp; Statistics'!P723-'EDA &amp; Statistics'!P722)/'EDA &amp; Statistics'!P722</f>
        <v>-4.4138972711561045E-3</v>
      </c>
    </row>
    <row r="703" spans="1:33" x14ac:dyDescent="0.3">
      <c r="A703" s="9">
        <v>39689</v>
      </c>
      <c r="B703">
        <f>'EDA &amp; Statistics'!B724-'EDA &amp; Statistics'!B723</f>
        <v>7.1370601654052734E-3</v>
      </c>
      <c r="C703">
        <f>'EDA &amp; Statistics'!C724-'EDA &amp; Statistics'!C723</f>
        <v>-7.2259902954101563E-3</v>
      </c>
      <c r="D703">
        <f>'EDA &amp; Statistics'!D724-'EDA &amp; Statistics'!D723</f>
        <v>1.953125E-3</v>
      </c>
      <c r="E703">
        <f>'EDA &amp; Statistics'!E724-'EDA &amp; Statistics'!E723</f>
        <v>-4.181384849863079E-3</v>
      </c>
      <c r="F703">
        <f>'EDA &amp; Statistics'!F724-'EDA &amp; Statistics'!F723</f>
        <v>-7.4999332427978516E-3</v>
      </c>
      <c r="G703">
        <f>'EDA &amp; Statistics'!G724-'EDA &amp; Statistics'!G723</f>
        <v>-1.249992847442627E-2</v>
      </c>
      <c r="H703">
        <f>'EDA &amp; Statistics'!H724-'EDA &amp; Statistics'!H723</f>
        <v>-2.3000001907348633E-2</v>
      </c>
      <c r="I703">
        <f>'EDA &amp; Statistics'!I724-'EDA &amp; Statistics'!I723</f>
        <v>-2.1999835968017578E-2</v>
      </c>
      <c r="J703">
        <f>'EDA &amp; Statistics'!J724-'EDA &amp; Statistics'!J723</f>
        <v>-5.0001144409179688E-3</v>
      </c>
      <c r="K703">
        <f>'EDA &amp; Statistics'!K724-'EDA &amp; Statistics'!K723</f>
        <v>-4.9996376037597656E-3</v>
      </c>
      <c r="L703">
        <f>'EDA &amp; Statistics'!L724-'EDA &amp; Statistics'!L723</f>
        <v>-1.9000053405761719E-2</v>
      </c>
      <c r="M703">
        <f>'EDA &amp; Statistics'!M724-'EDA &amp; Statistics'!M723</f>
        <v>-1.399993896484375E-2</v>
      </c>
      <c r="N703">
        <f>'EDA &amp; Statistics'!N724-'EDA &amp; Statistics'!N723</f>
        <v>-2.4999618530273438E-2</v>
      </c>
      <c r="O703">
        <f>'EDA &amp; Statistics'!O724-'EDA &amp; Statistics'!O723</f>
        <v>-1.4999866485595703E-2</v>
      </c>
      <c r="P703">
        <f>'EDA &amp; Statistics'!P724-'EDA &amp; Statistics'!P723</f>
        <v>-2.0100593566894531E-2</v>
      </c>
      <c r="R703" s="9">
        <v>39689</v>
      </c>
      <c r="S703" s="20">
        <f>('EDA &amp; Statistics'!B724-'EDA &amp; Statistics'!B723)/'EDA &amp; Statistics'!B723</f>
        <v>2.3887638803260815E-3</v>
      </c>
      <c r="T703" s="20">
        <f>('EDA &amp; Statistics'!C724-'EDA &amp; Statistics'!C723)/'EDA &amp; Statistics'!C723</f>
        <v>-1.7950541838894064E-3</v>
      </c>
      <c r="U703" s="20">
        <f>('EDA &amp; Statistics'!D724-'EDA &amp; Statistics'!D723)/'EDA &amp; Statistics'!D723</f>
        <v>4.3586811499171359E-4</v>
      </c>
      <c r="V703" s="20">
        <f>('EDA &amp; Statistics'!E724-'EDA &amp; Statistics'!E723)/'EDA &amp; Statistics'!E723</f>
        <v>-4.3720703050366084E-3</v>
      </c>
      <c r="W703" s="20">
        <f>('EDA &amp; Statistics'!F724-'EDA &amp; Statistics'!F723)/'EDA &amp; Statistics'!F723</f>
        <v>-5.9523280155267264E-3</v>
      </c>
      <c r="X703" s="20">
        <f>('EDA &amp; Statistics'!G724-'EDA &amp; Statistics'!G723)/'EDA &amp; Statistics'!G723</f>
        <v>-7.5300775456444121E-3</v>
      </c>
      <c r="Y703" s="20">
        <f>('EDA &amp; Statistics'!H724-'EDA &amp; Statistics'!H723)/'EDA &amp; Statistics'!H723</f>
        <v>-7.4121825519547751E-3</v>
      </c>
      <c r="Z703" s="20">
        <f>('EDA &amp; Statistics'!I724-'EDA &amp; Statistics'!I723)/'EDA &amp; Statistics'!I723</f>
        <v>-6.5671154012855249E-3</v>
      </c>
      <c r="AA703" s="20">
        <f>('EDA &amp; Statistics'!J724-'EDA &amp; Statistics'!J723)/'EDA &amp; Statistics'!J723</f>
        <v>-7.4489599551272269E-4</v>
      </c>
      <c r="AB703" s="20">
        <f>('EDA &amp; Statistics'!K724-'EDA &amp; Statistics'!K723)/'EDA &amp; Statistics'!K723</f>
        <v>-7.5809518768983565E-4</v>
      </c>
      <c r="AC703" s="20">
        <f>('EDA &amp; Statistics'!L724-'EDA &amp; Statistics'!L723)/'EDA &amp; Statistics'!L723</f>
        <v>-4.0442855663887656E-3</v>
      </c>
      <c r="AD703" s="20">
        <f>('EDA &amp; Statistics'!M724-'EDA &amp; Statistics'!M723)/'EDA &amp; Statistics'!M723</f>
        <v>-2.9818825245941831E-3</v>
      </c>
      <c r="AE703" s="20">
        <f>('EDA &amp; Statistics'!N724-'EDA &amp; Statistics'!N723)/'EDA &amp; Statistics'!N723</f>
        <v>-4.7325356409273888E-3</v>
      </c>
      <c r="AF703" s="20">
        <f>('EDA &amp; Statistics'!O724-'EDA &amp; Statistics'!O723)/'EDA &amp; Statistics'!O723</f>
        <v>-2.9673327388668896E-3</v>
      </c>
      <c r="AG703" s="20">
        <f>('EDA &amp; Statistics'!P724-'EDA &amp; Statistics'!P723)/'EDA &amp; Statistics'!P723</f>
        <v>-1.4945088481773438E-3</v>
      </c>
    </row>
    <row r="704" spans="1:33" x14ac:dyDescent="0.3">
      <c r="A704" s="9">
        <v>39692</v>
      </c>
      <c r="B704">
        <f>'EDA &amp; Statistics'!B725-'EDA &amp; Statistics'!B724</f>
        <v>0</v>
      </c>
      <c r="C704">
        <f>'EDA &amp; Statistics'!C725-'EDA &amp; Statistics'!C724</f>
        <v>0</v>
      </c>
      <c r="D704">
        <f>'EDA &amp; Statistics'!D725-'EDA &amp; Statistics'!D724</f>
        <v>0</v>
      </c>
      <c r="E704">
        <f>'EDA &amp; Statistics'!E725-'EDA &amp; Statistics'!E724</f>
        <v>4.2814155899693951E-2</v>
      </c>
      <c r="F704">
        <f>'EDA &amp; Statistics'!F725-'EDA &amp; Statistics'!F724</f>
        <v>4.999995231628418E-2</v>
      </c>
      <c r="G704">
        <f>'EDA &amp; Statistics'!G725-'EDA &amp; Statistics'!G724</f>
        <v>5.7500004768371582E-2</v>
      </c>
      <c r="H704">
        <f>'EDA &amp; Statistics'!H725-'EDA &amp; Statistics'!H724</f>
        <v>-3.9999961853027344E-2</v>
      </c>
      <c r="I704">
        <f>'EDA &amp; Statistics'!I725-'EDA &amp; Statistics'!I724</f>
        <v>-2.5000095367431641E-2</v>
      </c>
      <c r="J704">
        <f>'EDA &amp; Statistics'!J725-'EDA &amp; Statistics'!J724</f>
        <v>-3.9999961853027344E-2</v>
      </c>
      <c r="K704">
        <f>'EDA &amp; Statistics'!K725-'EDA &amp; Statistics'!K724</f>
        <v>-5.0000190734863281E-2</v>
      </c>
      <c r="L704">
        <f>'EDA &amp; Statistics'!L725-'EDA &amp; Statistics'!L724</f>
        <v>-7.2999954223632813E-2</v>
      </c>
      <c r="M704">
        <f>'EDA &amp; Statistics'!M725-'EDA &amp; Statistics'!M724</f>
        <v>-4.6000003814697266E-2</v>
      </c>
      <c r="N704">
        <f>'EDA &amp; Statistics'!N725-'EDA &amp; Statistics'!N724</f>
        <v>-6.5000057220458984E-2</v>
      </c>
      <c r="O704">
        <f>'EDA &amp; Statistics'!O725-'EDA &amp; Statistics'!O724</f>
        <v>-2.7500152587890625E-2</v>
      </c>
      <c r="P704">
        <f>'EDA &amp; Statistics'!P725-'EDA &amp; Statistics'!P724</f>
        <v>0</v>
      </c>
      <c r="R704" s="9">
        <v>39692</v>
      </c>
      <c r="S704" s="20">
        <f>('EDA &amp; Statistics'!B725-'EDA &amp; Statistics'!B724)/'EDA &amp; Statistics'!B724</f>
        <v>0</v>
      </c>
      <c r="T704" s="20">
        <f>('EDA &amp; Statistics'!C725-'EDA &amp; Statistics'!C724)/'EDA &amp; Statistics'!C724</f>
        <v>0</v>
      </c>
      <c r="U704" s="20">
        <f>('EDA &amp; Statistics'!D725-'EDA &amp; Statistics'!D724)/'EDA &amp; Statistics'!D724</f>
        <v>0</v>
      </c>
      <c r="V704" s="20">
        <f>('EDA &amp; Statistics'!E725-'EDA &amp; Statistics'!E724)/'EDA &amp; Statistics'!E724</f>
        <v>4.4963210207496024E-2</v>
      </c>
      <c r="W704" s="20">
        <f>('EDA &amp; Statistics'!F725-'EDA &amp; Statistics'!F724)/'EDA &amp; Statistics'!F724</f>
        <v>3.9920119786057168E-2</v>
      </c>
      <c r="X704" s="20">
        <f>('EDA &amp; Statistics'!G725-'EDA &amp; Statistics'!G724)/'EDA &amp; Statistics'!G724</f>
        <v>3.4901367791799733E-2</v>
      </c>
      <c r="Y704" s="20">
        <f>('EDA &amp; Statistics'!H725-'EDA &amp; Statistics'!H724)/'EDA &amp; Statistics'!H724</f>
        <v>-1.2987000923330156E-2</v>
      </c>
      <c r="Z704" s="20">
        <f>('EDA &amp; Statistics'!I725-'EDA &amp; Statistics'!I724)/'EDA &amp; Statistics'!I724</f>
        <v>-7.5120477318570489E-3</v>
      </c>
      <c r="AA704" s="20">
        <f>('EDA &amp; Statistics'!J725-'EDA &amp; Statistics'!J724)/'EDA &amp; Statistics'!J724</f>
        <v>-5.963468053189932E-3</v>
      </c>
      <c r="AB704" s="20">
        <f>('EDA &amp; Statistics'!K725-'EDA &amp; Statistics'!K724)/'EDA &amp; Statistics'!K724</f>
        <v>-7.5872821816594686E-3</v>
      </c>
      <c r="AC704" s="20">
        <f>('EDA &amp; Statistics'!L725-'EDA &amp; Statistics'!L724)/'EDA &amp; Statistics'!L724</f>
        <v>-1.560161482603851E-2</v>
      </c>
      <c r="AD704" s="20">
        <f>('EDA &amp; Statistics'!M725-'EDA &amp; Statistics'!M724)/'EDA &amp; Statistics'!M724</f>
        <v>-9.8269603776965728E-3</v>
      </c>
      <c r="AE704" s="20">
        <f>('EDA &amp; Statistics'!N725-'EDA &amp; Statistics'!N724)/'EDA &amp; Statistics'!N724</f>
        <v>-1.2363301017243502E-2</v>
      </c>
      <c r="AF704" s="20">
        <f>('EDA &amp; Statistics'!O725-'EDA &amp; Statistics'!O724)/'EDA &amp; Statistics'!O724</f>
        <v>-5.4563795230228142E-3</v>
      </c>
      <c r="AG704" s="20">
        <f>('EDA &amp; Statistics'!P725-'EDA &amp; Statistics'!P724)/'EDA &amp; Statistics'!P724</f>
        <v>0</v>
      </c>
    </row>
    <row r="705" spans="1:33" x14ac:dyDescent="0.3">
      <c r="A705" s="9">
        <v>39693</v>
      </c>
      <c r="B705">
        <f>'EDA &amp; Statistics'!B726-'EDA &amp; Statistics'!B725</f>
        <v>-4.8538923263549805E-2</v>
      </c>
      <c r="C705">
        <f>'EDA &amp; Statistics'!C726-'EDA &amp; Statistics'!C725</f>
        <v>-6.6773891448974609E-2</v>
      </c>
      <c r="D705">
        <f>'EDA &amp; Statistics'!D726-'EDA &amp; Statistics'!D725</f>
        <v>-4.5953273773193359E-2</v>
      </c>
      <c r="E705">
        <f>'EDA &amp; Statistics'!E726-'EDA &amp; Statistics'!E725</f>
        <v>-1.5062845989157969E-2</v>
      </c>
      <c r="F705">
        <f>'EDA &amp; Statistics'!F726-'EDA &amp; Statistics'!F725</f>
        <v>-1.7500042915344238E-2</v>
      </c>
      <c r="G705">
        <f>'EDA &amp; Statistics'!G726-'EDA &amp; Statistics'!G725</f>
        <v>-2.0000100135803223E-2</v>
      </c>
      <c r="H705">
        <f>'EDA &amp; Statistics'!H726-'EDA &amp; Statistics'!H725</f>
        <v>2.9999971389770508E-2</v>
      </c>
      <c r="I705">
        <f>'EDA &amp; Statistics'!I726-'EDA &amp; Statistics'!I725</f>
        <v>1.9999980926513672E-2</v>
      </c>
      <c r="J705">
        <f>'EDA &amp; Statistics'!J726-'EDA &amp; Statistics'!J725</f>
        <v>2.5000572204589844E-3</v>
      </c>
      <c r="K705">
        <f>'EDA &amp; Statistics'!K726-'EDA &amp; Statistics'!K725</f>
        <v>-5.4999828338623047E-2</v>
      </c>
      <c r="L705">
        <f>'EDA &amp; Statistics'!L726-'EDA &amp; Statistics'!L725</f>
        <v>2.0999908447265625E-2</v>
      </c>
      <c r="M705">
        <f>'EDA &amp; Statistics'!M726-'EDA &amp; Statistics'!M725</f>
        <v>2.1999835968017578E-2</v>
      </c>
      <c r="N705">
        <f>'EDA &amp; Statistics'!N726-'EDA &amp; Statistics'!N725</f>
        <v>5.0001144409179688E-3</v>
      </c>
      <c r="O705">
        <f>'EDA &amp; Statistics'!O726-'EDA &amp; Statistics'!O725</f>
        <v>1.0000228881835938E-2</v>
      </c>
      <c r="P705">
        <f>'EDA &amp; Statistics'!P726-'EDA &amp; Statistics'!P725</f>
        <v>0.14981460571289063</v>
      </c>
      <c r="R705" s="9">
        <v>39693</v>
      </c>
      <c r="S705" s="20">
        <f>('EDA &amp; Statistics'!B726-'EDA &amp; Statistics'!B725)/'EDA &amp; Statistics'!B725</f>
        <v>-1.6207193380483143E-2</v>
      </c>
      <c r="T705" s="20">
        <f>('EDA &amp; Statistics'!C726-'EDA &amp; Statistics'!C725)/'EDA &amp; Statistics'!C725</f>
        <v>-1.6617556260992289E-2</v>
      </c>
      <c r="U705" s="20">
        <f>('EDA &amp; Statistics'!D726-'EDA &amp; Statistics'!D725)/'EDA &amp; Statistics'!D725</f>
        <v>-1.0250670270088585E-2</v>
      </c>
      <c r="V705" s="20">
        <f>('EDA &amp; Statistics'!E726-'EDA &amp; Statistics'!E725)/'EDA &amp; Statistics'!E725</f>
        <v>-1.5138259986875081E-2</v>
      </c>
      <c r="W705" s="20">
        <f>('EDA &amp; Statistics'!F726-'EDA &amp; Statistics'!F725)/'EDA &amp; Statistics'!F725</f>
        <v>-1.3435733425881842E-2</v>
      </c>
      <c r="X705" s="20">
        <f>('EDA &amp; Statistics'!G726-'EDA &amp; Statistics'!G725)/'EDA &amp; Statistics'!G725</f>
        <v>-1.1730263714014614E-2</v>
      </c>
      <c r="Y705" s="20">
        <f>('EDA &amp; Statistics'!H726-'EDA &amp; Statistics'!H725)/'EDA &amp; Statistics'!H725</f>
        <v>9.8684117652041263E-3</v>
      </c>
      <c r="Z705" s="20">
        <f>('EDA &amp; Statistics'!I726-'EDA &amp; Statistics'!I725)/'EDA &amp; Statistics'!I725</f>
        <v>6.0550956973061372E-3</v>
      </c>
      <c r="AA705" s="20">
        <f>('EDA &amp; Statistics'!J726-'EDA &amp; Statistics'!J725)/'EDA &amp; Statistics'!J725</f>
        <v>3.7496171178210081E-4</v>
      </c>
      <c r="AB705" s="20">
        <f>('EDA &amp; Statistics'!K726-'EDA &amp; Statistics'!K725)/'EDA &amp; Statistics'!K725</f>
        <v>-8.4097597338577863E-3</v>
      </c>
      <c r="AC705" s="20">
        <f>('EDA &amp; Statistics'!L726-'EDA &amp; Statistics'!L725)/'EDA &amp; Statistics'!L725</f>
        <v>4.5592506927390102E-3</v>
      </c>
      <c r="AD705" s="20">
        <f>('EDA &amp; Statistics'!M726-'EDA &amp; Statistics'!M725)/'EDA &amp; Statistics'!M725</f>
        <v>4.7464584426406596E-3</v>
      </c>
      <c r="AE705" s="20">
        <f>('EDA &amp; Statistics'!N726-'EDA &amp; Statistics'!N725)/'EDA &amp; Statistics'!N725</f>
        <v>9.6294931742266058E-4</v>
      </c>
      <c r="AF705" s="20">
        <f>('EDA &amp; Statistics'!O726-'EDA &amp; Statistics'!O725)/'EDA &amp; Statistics'!O725</f>
        <v>1.9950582069552304E-3</v>
      </c>
      <c r="AG705" s="20">
        <f>('EDA &amp; Statistics'!P726-'EDA &amp; Statistics'!P725)/'EDA &amp; Statistics'!P725</f>
        <v>1.1155609576105015E-2</v>
      </c>
    </row>
    <row r="706" spans="1:33" x14ac:dyDescent="0.3">
      <c r="A706" s="9">
        <v>39694</v>
      </c>
      <c r="B706">
        <f>'EDA &amp; Statistics'!B727-'EDA &amp; Statistics'!B726</f>
        <v>-2.3529529571533203E-3</v>
      </c>
      <c r="C706">
        <f>'EDA &amp; Statistics'!C727-'EDA &amp; Statistics'!C726</f>
        <v>-4.6000003814697266E-2</v>
      </c>
      <c r="D706">
        <f>'EDA &amp; Statistics'!D727-'EDA &amp; Statistics'!D726</f>
        <v>-4.6499729156494141E-2</v>
      </c>
      <c r="E706">
        <f>'EDA &amp; Statistics'!E727-'EDA &amp; Statistics'!E726</f>
        <v>-1.3605796342895826E-2</v>
      </c>
      <c r="F706">
        <f>'EDA &amp; Statistics'!F727-'EDA &amp; Statistics'!F726</f>
        <v>-1.7499923706054688E-2</v>
      </c>
      <c r="G706">
        <f>'EDA &amp; Statistics'!G727-'EDA &amp; Statistics'!G726</f>
        <v>-2.2499918937683105E-2</v>
      </c>
      <c r="H706">
        <f>'EDA &amp; Statistics'!H727-'EDA &amp; Statistics'!H726</f>
        <v>-3.4999847412109375E-2</v>
      </c>
      <c r="I706">
        <f>'EDA &amp; Statistics'!I727-'EDA &amp; Statistics'!I726</f>
        <v>-2.4999856948852539E-2</v>
      </c>
      <c r="J706">
        <f>'EDA &amp; Statistics'!J727-'EDA &amp; Statistics'!J726</f>
        <v>-5.7499885559082031E-2</v>
      </c>
      <c r="K706">
        <f>'EDA &amp; Statistics'!K727-'EDA &amp; Statistics'!K726</f>
        <v>-5.500030517578125E-2</v>
      </c>
      <c r="L706">
        <f>'EDA &amp; Statistics'!L727-'EDA &amp; Statistics'!L726</f>
        <v>-1.3000011444091797E-2</v>
      </c>
      <c r="M706">
        <f>'EDA &amp; Statistics'!M727-'EDA &amp; Statistics'!M726</f>
        <v>-6.0000419616699219E-3</v>
      </c>
      <c r="N706">
        <f>'EDA &amp; Statistics'!N727-'EDA &amp; Statistics'!N726</f>
        <v>-1.0000228881835938E-2</v>
      </c>
      <c r="O706">
        <f>'EDA &amp; Statistics'!O727-'EDA &amp; Statistics'!O726</f>
        <v>2.5000572204589844E-3</v>
      </c>
      <c r="P706">
        <f>'EDA &amp; Statistics'!P727-'EDA &amp; Statistics'!P726</f>
        <v>7.8222274780273438E-2</v>
      </c>
      <c r="R706" s="9">
        <v>39694</v>
      </c>
      <c r="S706" s="20">
        <f>('EDA &amp; Statistics'!B727-'EDA &amp; Statistics'!B726)/'EDA &amp; Statistics'!B726</f>
        <v>-7.9859627021798302E-4</v>
      </c>
      <c r="T706" s="20">
        <f>('EDA &amp; Statistics'!C727-'EDA &amp; Statistics'!C726)/'EDA &amp; Statistics'!C726</f>
        <v>-1.1641150075975371E-2</v>
      </c>
      <c r="U706" s="20">
        <f>('EDA &amp; Statistics'!D727-'EDA &amp; Statistics'!D726)/'EDA &amp; Statistics'!D726</f>
        <v>-1.047999352610509E-2</v>
      </c>
      <c r="V706" s="20">
        <f>('EDA &amp; Statistics'!E727-'EDA &amp; Statistics'!E726)/'EDA &amp; Statistics'!E726</f>
        <v>-1.3884096504273528E-2</v>
      </c>
      <c r="W706" s="20">
        <f>('EDA &amp; Statistics'!F727-'EDA &amp; Statistics'!F726)/'EDA &amp; Statistics'!F726</f>
        <v>-1.3618618023832766E-2</v>
      </c>
      <c r="X706" s="20">
        <f>('EDA &amp; Statistics'!G727-'EDA &amp; Statistics'!G726)/'EDA &amp; Statistics'!G726</f>
        <v>-1.3353068072256254E-2</v>
      </c>
      <c r="Y706" s="20">
        <f>('EDA &amp; Statistics'!H727-'EDA &amp; Statistics'!H726)/'EDA &amp; Statistics'!H726</f>
        <v>-1.140060201080836E-2</v>
      </c>
      <c r="Z706" s="20">
        <f>('EDA &amp; Statistics'!I727-'EDA &amp; Statistics'!I726)/'EDA &amp; Statistics'!I726</f>
        <v>-7.5232793539695871E-3</v>
      </c>
      <c r="AA706" s="20">
        <f>('EDA &amp; Statistics'!J727-'EDA &amp; Statistics'!J726)/'EDA &amp; Statistics'!J726</f>
        <v>-8.6206723990070351E-3</v>
      </c>
      <c r="AB706" s="20">
        <f>('EDA &amp; Statistics'!K727-'EDA &amp; Statistics'!K726)/'EDA &amp; Statistics'!K726</f>
        <v>-8.4811571385388761E-3</v>
      </c>
      <c r="AC706" s="20">
        <f>('EDA &amp; Statistics'!L727-'EDA &amp; Statistics'!L726)/'EDA &amp; Statistics'!L726</f>
        <v>-2.8095984117931612E-3</v>
      </c>
      <c r="AD706" s="20">
        <f>('EDA &amp; Statistics'!M727-'EDA &amp; Statistics'!M726)/'EDA &amp; Statistics'!M726</f>
        <v>-1.2883920717453048E-3</v>
      </c>
      <c r="AE706" s="20">
        <f>('EDA &amp; Statistics'!N727-'EDA &amp; Statistics'!N726)/'EDA &amp; Statistics'!N726</f>
        <v>-1.9240458761821616E-3</v>
      </c>
      <c r="AF706" s="20">
        <f>('EDA &amp; Statistics'!O727-'EDA &amp; Statistics'!O726)/'EDA &amp; Statistics'!O726</f>
        <v>4.9777146868501933E-4</v>
      </c>
      <c r="AG706" s="20">
        <f>('EDA &amp; Statistics'!P727-'EDA &amp; Statistics'!P726)/'EDA &amp; Statistics'!P726</f>
        <v>5.7603861401269302E-3</v>
      </c>
    </row>
    <row r="707" spans="1:33" x14ac:dyDescent="0.3">
      <c r="A707" s="9">
        <v>39695</v>
      </c>
      <c r="B707">
        <f>'EDA &amp; Statistics'!B728-'EDA &amp; Statistics'!B727</f>
        <v>-3.002619743347168E-2</v>
      </c>
      <c r="C707">
        <f>'EDA &amp; Statistics'!C728-'EDA &amp; Statistics'!C727</f>
        <v>-7.4499845504760742E-2</v>
      </c>
      <c r="D707">
        <f>'EDA &amp; Statistics'!D728-'EDA &amp; Statistics'!D727</f>
        <v>-6.6999912261962891E-2</v>
      </c>
      <c r="E707">
        <f>'EDA &amp; Statistics'!E728-'EDA &amp; Statistics'!E727</f>
        <v>6.1082726153229627E-2</v>
      </c>
      <c r="F707">
        <f>'EDA &amp; Statistics'!F728-'EDA &amp; Statistics'!F727</f>
        <v>5.7500004768371582E-2</v>
      </c>
      <c r="G707">
        <f>'EDA &amp; Statistics'!G728-'EDA &amp; Statistics'!G727</f>
        <v>4.6249985694885254E-2</v>
      </c>
      <c r="H707">
        <f>'EDA &amp; Statistics'!H728-'EDA &amp; Statistics'!H727</f>
        <v>-4.0000200271606445E-2</v>
      </c>
      <c r="I707">
        <f>'EDA &amp; Statistics'!I728-'EDA &amp; Statistics'!I727</f>
        <v>-4.8000097274780273E-2</v>
      </c>
      <c r="J707">
        <f>'EDA &amp; Statistics'!J728-'EDA &amp; Statistics'!J727</f>
        <v>2.2500038146972656E-2</v>
      </c>
      <c r="K707">
        <f>'EDA &amp; Statistics'!K728-'EDA &amp; Statistics'!K727</f>
        <v>5.9999942779541016E-2</v>
      </c>
      <c r="L707">
        <f>'EDA &amp; Statistics'!L728-'EDA &amp; Statistics'!L727</f>
        <v>-5.3999900817871094E-2</v>
      </c>
      <c r="M707">
        <f>'EDA &amp; Statistics'!M728-'EDA &amp; Statistics'!M727</f>
        <v>-5.0000190734863281E-2</v>
      </c>
      <c r="N707">
        <f>'EDA &amp; Statistics'!N728-'EDA &amp; Statistics'!N727</f>
        <v>-5.0001144409179688E-3</v>
      </c>
      <c r="O707">
        <f>'EDA &amp; Statistics'!O728-'EDA &amp; Statistics'!O727</f>
        <v>-3.0000209808349609E-2</v>
      </c>
      <c r="P707">
        <f>'EDA &amp; Statistics'!P728-'EDA &amp; Statistics'!P727</f>
        <v>0.30506706237792969</v>
      </c>
      <c r="R707" s="9">
        <v>39695</v>
      </c>
      <c r="S707" s="20">
        <f>('EDA &amp; Statistics'!B728-'EDA &amp; Statistics'!B727)/'EDA &amp; Statistics'!B727</f>
        <v>-1.019908787328217E-2</v>
      </c>
      <c r="T707" s="20">
        <f>('EDA &amp; Statistics'!C728-'EDA &amp; Statistics'!C727)/'EDA &amp; Statistics'!C727</f>
        <v>-1.9075623285574734E-2</v>
      </c>
      <c r="U707" s="20">
        <f>('EDA &amp; Statistics'!D728-'EDA &amp; Statistics'!D727)/'EDA &amp; Statistics'!D727</f>
        <v>-1.5260200709287795E-2</v>
      </c>
      <c r="V707" s="20">
        <f>('EDA &amp; Statistics'!E728-'EDA &amp; Statistics'!E727)/'EDA &amp; Statistics'!E727</f>
        <v>6.3209754908647262E-2</v>
      </c>
      <c r="W707" s="20">
        <f>('EDA &amp; Statistics'!F728-'EDA &amp; Statistics'!F727)/'EDA &amp; Statistics'!F727</f>
        <v>4.5364893744790177E-2</v>
      </c>
      <c r="X707" s="20">
        <f>('EDA &amp; Statistics'!G728-'EDA &amp; Statistics'!G727)/'EDA &amp; Statistics'!G727</f>
        <v>2.7819539868641045E-2</v>
      </c>
      <c r="Y707" s="20">
        <f>('EDA &amp; Statistics'!H728-'EDA &amp; Statistics'!H727)/'EDA &amp; Statistics'!H727</f>
        <v>-1.3179637278546657E-2</v>
      </c>
      <c r="Z707" s="20">
        <f>('EDA &amp; Statistics'!I728-'EDA &amp; Statistics'!I727)/'EDA &amp; Statistics'!I727</f>
        <v>-1.4554304384176323E-2</v>
      </c>
      <c r="AA707" s="20">
        <f>('EDA &amp; Statistics'!J728-'EDA &amp; Statistics'!J727)/'EDA &amp; Statistics'!J727</f>
        <v>3.4026521736057859E-3</v>
      </c>
      <c r="AB707" s="20">
        <f>('EDA &amp; Statistics'!K728-'EDA &amp; Statistics'!K727)/'EDA &amp; Statistics'!K727</f>
        <v>9.3312510701954003E-3</v>
      </c>
      <c r="AC707" s="20">
        <f>('EDA &amp; Statistics'!L728-'EDA &amp; Statistics'!L727)/'EDA &amp; Statistics'!L727</f>
        <v>-1.17034899541238E-2</v>
      </c>
      <c r="AD707" s="20">
        <f>('EDA &amp; Statistics'!M728-'EDA &amp; Statistics'!M727)/'EDA &amp; Statistics'!M727</f>
        <v>-1.0750417219695928E-2</v>
      </c>
      <c r="AE707" s="20">
        <f>('EDA &amp; Statistics'!N728-'EDA &amp; Statistics'!N727)/'EDA &amp; Statistics'!N727</f>
        <v>-9.6387748258659636E-4</v>
      </c>
      <c r="AF707" s="20">
        <f>('EDA &amp; Statistics'!O728-'EDA &amp; Statistics'!O727)/'EDA &amp; Statistics'!O727</f>
        <v>-5.9701908933309129E-3</v>
      </c>
      <c r="AG707" s="20">
        <f>('EDA &amp; Statistics'!P728-'EDA &amp; Statistics'!P727)/'EDA &amp; Statistics'!P727</f>
        <v>2.2336851104929979E-2</v>
      </c>
    </row>
    <row r="708" spans="1:33" x14ac:dyDescent="0.3">
      <c r="A708" s="9">
        <v>39696</v>
      </c>
      <c r="B708">
        <f>'EDA &amp; Statistics'!B729-'EDA &amp; Statistics'!B728</f>
        <v>2.6638031005859375E-2</v>
      </c>
      <c r="C708">
        <f>'EDA &amp; Statistics'!C729-'EDA &amp; Statistics'!C728</f>
        <v>3.2999992370605469E-2</v>
      </c>
      <c r="D708">
        <f>'EDA &amp; Statistics'!D729-'EDA &amp; Statistics'!D728</f>
        <v>1.6999721527099609E-2</v>
      </c>
      <c r="E708">
        <f>'EDA &amp; Statistics'!E729-'EDA &amp; Statistics'!E728</f>
        <v>-5.0212965563580125E-2</v>
      </c>
      <c r="F708">
        <f>'EDA &amp; Statistics'!F729-'EDA &amp; Statistics'!F728</f>
        <v>-5.3750038146972656E-2</v>
      </c>
      <c r="G708">
        <f>'EDA &amp; Statistics'!G729-'EDA &amp; Statistics'!G728</f>
        <v>-5.5000066757202148E-2</v>
      </c>
      <c r="H708">
        <f>'EDA &amp; Statistics'!H729-'EDA &amp; Statistics'!H728</f>
        <v>-0.10199999809265137</v>
      </c>
      <c r="I708">
        <f>'EDA &amp; Statistics'!I729-'EDA &amp; Statistics'!I728</f>
        <v>-5.5000066757202148E-2</v>
      </c>
      <c r="J708">
        <f>'EDA &amp; Statistics'!J729-'EDA &amp; Statistics'!J728</f>
        <v>-0.11500024795532227</v>
      </c>
      <c r="K708">
        <f>'EDA &amp; Statistics'!K729-'EDA &amp; Statistics'!K728</f>
        <v>-0.12999963760375977</v>
      </c>
      <c r="L708">
        <f>'EDA &amp; Statistics'!L729-'EDA &amp; Statistics'!L728</f>
        <v>-7.4999809265136719E-2</v>
      </c>
      <c r="M708">
        <f>'EDA &amp; Statistics'!M729-'EDA &amp; Statistics'!M728</f>
        <v>-3.0999660491943359E-2</v>
      </c>
      <c r="N708">
        <f>'EDA &amp; Statistics'!N729-'EDA &amp; Statistics'!N728</f>
        <v>-4.5000076293945313E-2</v>
      </c>
      <c r="O708">
        <f>'EDA &amp; Statistics'!O729-'EDA &amp; Statistics'!O728</f>
        <v>-3.9999961853027344E-2</v>
      </c>
      <c r="P708">
        <f>'EDA &amp; Statistics'!P729-'EDA &amp; Statistics'!P728</f>
        <v>-0.11936378479003906</v>
      </c>
      <c r="R708" s="9">
        <v>39696</v>
      </c>
      <c r="S708" s="20">
        <f>('EDA &amp; Statistics'!B729-'EDA &amp; Statistics'!B728)/'EDA &amp; Statistics'!B728</f>
        <v>9.1414537863543539E-3</v>
      </c>
      <c r="T708" s="20">
        <f>('EDA &amp; Statistics'!C729-'EDA &amp; Statistics'!C728)/'EDA &amp; Statistics'!C728</f>
        <v>8.6139367262870765E-3</v>
      </c>
      <c r="U708" s="20">
        <f>('EDA &amp; Statistics'!D729-'EDA &amp; Statistics'!D728)/'EDA &amp; Statistics'!D728</f>
        <v>3.9319349860378865E-3</v>
      </c>
      <c r="V708" s="20">
        <f>('EDA &amp; Statistics'!E729-'EDA &amp; Statistics'!E728)/'EDA &amp; Statistics'!E728</f>
        <v>-4.8872281500914959E-2</v>
      </c>
      <c r="W708" s="20">
        <f>('EDA &amp; Statistics'!F729-'EDA &amp; Statistics'!F728)/'EDA &amp; Statistics'!F728</f>
        <v>-4.0566065066137309E-2</v>
      </c>
      <c r="X708" s="20">
        <f>('EDA &amp; Statistics'!G729-'EDA &amp; Statistics'!G728)/'EDA &amp; Statistics'!G728</f>
        <v>-3.2187310285436747E-2</v>
      </c>
      <c r="Y708" s="20">
        <f>('EDA &amp; Statistics'!H729-'EDA &amp; Statistics'!H728)/'EDA &amp; Statistics'!H728</f>
        <v>-3.4056761933268266E-2</v>
      </c>
      <c r="Z708" s="20">
        <f>('EDA &amp; Statistics'!I729-'EDA &amp; Statistics'!I728)/'EDA &amp; Statistics'!I728</f>
        <v>-1.6923097463754509E-2</v>
      </c>
      <c r="AA708" s="20">
        <f>('EDA &amp; Statistics'!J729-'EDA &amp; Statistics'!J728)/'EDA &amp; Statistics'!J728</f>
        <v>-1.7332365333573272E-2</v>
      </c>
      <c r="AB708" s="20">
        <f>('EDA &amp; Statistics'!K729-'EDA &amp; Statistics'!K728)/'EDA &amp; Statistics'!K728</f>
        <v>-2.0030761508233779E-2</v>
      </c>
      <c r="AC708" s="20">
        <f>('EDA &amp; Statistics'!L729-'EDA &amp; Statistics'!L728)/'EDA &amp; Statistics'!L728</f>
        <v>-1.6447326799618488E-2</v>
      </c>
      <c r="AD708" s="20">
        <f>('EDA &amp; Statistics'!M729-'EDA &amp; Statistics'!M728)/'EDA &amp; Statistics'!M728</f>
        <v>-6.7375921805750564E-3</v>
      </c>
      <c r="AE708" s="20">
        <f>('EDA &amp; Statistics'!N729-'EDA &amp; Statistics'!N728)/'EDA &amp; Statistics'!N728</f>
        <v>-8.6830829305634908E-3</v>
      </c>
      <c r="AF708" s="20">
        <f>('EDA &amp; Statistics'!O729-'EDA &amp; Statistics'!O728)/'EDA &amp; Statistics'!O728</f>
        <v>-8.008000554448504E-3</v>
      </c>
      <c r="AG708" s="20">
        <f>('EDA &amp; Statistics'!P729-'EDA &amp; Statistics'!P728)/'EDA &amp; Statistics'!P728</f>
        <v>-8.5488007418131305E-3</v>
      </c>
    </row>
    <row r="709" spans="1:33" x14ac:dyDescent="0.3">
      <c r="A709" s="9">
        <v>39699</v>
      </c>
      <c r="B709">
        <f>'EDA &amp; Statistics'!B730-'EDA &amp; Statistics'!B729</f>
        <v>-3.8486957550048828E-2</v>
      </c>
      <c r="C709">
        <f>'EDA &amp; Statistics'!C730-'EDA &amp; Statistics'!C729</f>
        <v>-5.4500102996826172E-2</v>
      </c>
      <c r="D709">
        <f>'EDA &amp; Statistics'!D730-'EDA &amp; Statistics'!D729</f>
        <v>-6.999969482421875E-2</v>
      </c>
      <c r="E709">
        <f>'EDA &amp; Statistics'!E730-'EDA &amp; Statistics'!E729</f>
        <v>6.521895230473862E-2</v>
      </c>
      <c r="F709">
        <f>'EDA &amp; Statistics'!F730-'EDA &amp; Statistics'!F729</f>
        <v>6.875002384185791E-2</v>
      </c>
      <c r="G709">
        <f>'EDA &amp; Statistics'!G730-'EDA &amp; Statistics'!G729</f>
        <v>6.875002384185791E-2</v>
      </c>
      <c r="H709">
        <f>'EDA &amp; Statistics'!H730-'EDA &amp; Statistics'!H729</f>
        <v>3.0000209808349609E-2</v>
      </c>
      <c r="I709">
        <f>'EDA &amp; Statistics'!I730-'EDA &amp; Statistics'!I729</f>
        <v>5.0001144409179688E-3</v>
      </c>
      <c r="J709">
        <f>'EDA &amp; Statistics'!J730-'EDA &amp; Statistics'!J729</f>
        <v>6.5000057220458984E-2</v>
      </c>
      <c r="K709">
        <f>'EDA &amp; Statistics'!K730-'EDA &amp; Statistics'!K729</f>
        <v>0.11999988555908203</v>
      </c>
      <c r="L709">
        <f>'EDA &amp; Statistics'!L730-'EDA &amp; Statistics'!L729</f>
        <v>6.1999797821044922E-2</v>
      </c>
      <c r="M709">
        <f>'EDA &amp; Statistics'!M730-'EDA &amp; Statistics'!M729</f>
        <v>5.3999900817871094E-2</v>
      </c>
      <c r="N709">
        <f>'EDA &amp; Statistics'!N730-'EDA &amp; Statistics'!N729</f>
        <v>7.7500343322753906E-2</v>
      </c>
      <c r="O709">
        <f>'EDA &amp; Statistics'!O730-'EDA &amp; Statistics'!O729</f>
        <v>6.7500114440917969E-2</v>
      </c>
      <c r="P709">
        <f>'EDA &amp; Statistics'!P730-'EDA &amp; Statistics'!P729</f>
        <v>-1.888275146484375E-4</v>
      </c>
      <c r="R709" s="9">
        <v>39699</v>
      </c>
      <c r="S709" s="20">
        <f>('EDA &amp; Statistics'!B730-'EDA &amp; Statistics'!B729)/'EDA &amp; Statistics'!B729</f>
        <v>-1.3088042066980847E-2</v>
      </c>
      <c r="T709" s="20">
        <f>('EDA &amp; Statistics'!C730-'EDA &amp; Statistics'!C729)/'EDA &amp; Statistics'!C729</f>
        <v>-1.4104581221538551E-2</v>
      </c>
      <c r="U709" s="20">
        <f>('EDA &amp; Statistics'!D730-'EDA &amp; Statistics'!D729)/'EDA &amp; Statistics'!D729</f>
        <v>-1.6127104433327825E-2</v>
      </c>
      <c r="V709" s="20">
        <f>('EDA &amp; Statistics'!E730-'EDA &amp; Statistics'!E729)/'EDA &amp; Statistics'!E729</f>
        <v>6.6739311445130678E-2</v>
      </c>
      <c r="W709" s="20">
        <f>('EDA &amp; Statistics'!F730-'EDA &amp; Statistics'!F729)/'EDA &amp; Statistics'!F729</f>
        <v>5.4080647650819796E-2</v>
      </c>
      <c r="X709" s="20">
        <f>('EDA &amp; Statistics'!G730-'EDA &amp; Statistics'!G729)/'EDA &amp; Statistics'!G729</f>
        <v>4.1572200284588537E-2</v>
      </c>
      <c r="Y709" s="20">
        <f>('EDA &amp; Statistics'!H730-'EDA &amp; Statistics'!H729)/'EDA &amp; Statistics'!H729</f>
        <v>1.0369931204740748E-2</v>
      </c>
      <c r="Z709" s="20">
        <f>('EDA &amp; Statistics'!I730-'EDA &amp; Statistics'!I729)/'EDA &amp; Statistics'!I729</f>
        <v>1.5649810783698677E-3</v>
      </c>
      <c r="AA709" s="20">
        <f>('EDA &amp; Statistics'!J730-'EDA &amp; Statistics'!J729)/'EDA &amp; Statistics'!J729</f>
        <v>9.9693339586823526E-3</v>
      </c>
      <c r="AB709" s="20">
        <f>('EDA &amp; Statistics'!K730-'EDA &amp; Statistics'!K729)/'EDA &amp; Statistics'!K729</f>
        <v>1.8867906138356098E-2</v>
      </c>
      <c r="AC709" s="20">
        <f>('EDA &amp; Statistics'!L730-'EDA &amp; Statistics'!L729)/'EDA &amp; Statistics'!L729</f>
        <v>1.3823811811676015E-2</v>
      </c>
      <c r="AD709" s="20">
        <f>('EDA &amp; Statistics'!M730-'EDA &amp; Statistics'!M729)/'EDA &amp; Statistics'!M729</f>
        <v>1.1816170413455363E-2</v>
      </c>
      <c r="AE709" s="20">
        <f>('EDA &amp; Statistics'!N730-'EDA &amp; Statistics'!N729)/'EDA &amp; Statistics'!N729</f>
        <v>1.5085225537719189E-2</v>
      </c>
      <c r="AF709" s="20">
        <f>('EDA &amp; Statistics'!O730-'EDA &amp; Statistics'!O729)/'EDA &amp; Statistics'!O729</f>
        <v>1.3622626736678488E-2</v>
      </c>
      <c r="AG709" s="20">
        <f>('EDA &amp; Statistics'!P730-'EDA &amp; Statistics'!P729)/'EDA &amp; Statistics'!P729</f>
        <v>-1.3640382476324636E-5</v>
      </c>
    </row>
    <row r="710" spans="1:33" x14ac:dyDescent="0.3">
      <c r="A710" s="9">
        <v>39700</v>
      </c>
      <c r="B710">
        <f>'EDA &amp; Statistics'!B731-'EDA &amp; Statistics'!B730</f>
        <v>-2.8925895690917969E-2</v>
      </c>
      <c r="C710">
        <f>'EDA &amp; Statistics'!C731-'EDA &amp; Statistics'!C730</f>
        <v>-3.9999961853027344E-2</v>
      </c>
      <c r="D710">
        <f>'EDA &amp; Statistics'!D731-'EDA &amp; Statistics'!D730</f>
        <v>-5.2500247955322266E-2</v>
      </c>
      <c r="E710">
        <f>'EDA &amp; Statistics'!E731-'EDA &amp; Statistics'!E730</f>
        <v>-3.1481181038466977E-2</v>
      </c>
      <c r="F710">
        <f>'EDA &amp; Statistics'!F731-'EDA &amp; Statistics'!F730</f>
        <v>-3.0000090599060059E-2</v>
      </c>
      <c r="G710">
        <f>'EDA &amp; Statistics'!G731-'EDA &amp; Statistics'!G730</f>
        <v>-2.499997615814209E-2</v>
      </c>
      <c r="H710">
        <f>'EDA &amp; Statistics'!H731-'EDA &amp; Statistics'!H730</f>
        <v>0</v>
      </c>
      <c r="I710">
        <f>'EDA &amp; Statistics'!I731-'EDA &amp; Statistics'!I730</f>
        <v>9.9999904632568359E-3</v>
      </c>
      <c r="J710">
        <f>'EDA &amp; Statistics'!J731-'EDA &amp; Statistics'!J730</f>
        <v>-0.10500001907348633</v>
      </c>
      <c r="K710">
        <f>'EDA &amp; Statistics'!K731-'EDA &amp; Statistics'!K730</f>
        <v>-0.16499996185302734</v>
      </c>
      <c r="L710">
        <f>'EDA &amp; Statistics'!L731-'EDA &amp; Statistics'!L730</f>
        <v>-5.1000118255615234E-2</v>
      </c>
      <c r="M710">
        <f>'EDA &amp; Statistics'!M731-'EDA &amp; Statistics'!M730</f>
        <v>-4.4000148773193359E-2</v>
      </c>
      <c r="N710">
        <f>'EDA &amp; Statistics'!N731-'EDA &amp; Statistics'!N730</f>
        <v>0</v>
      </c>
      <c r="O710">
        <f>'EDA &amp; Statistics'!O731-'EDA &amp; Statistics'!O730</f>
        <v>0</v>
      </c>
      <c r="P710">
        <f>'EDA &amp; Statistics'!P731-'EDA &amp; Statistics'!P730</f>
        <v>0.1299896240234375</v>
      </c>
      <c r="R710" s="9">
        <v>39700</v>
      </c>
      <c r="S710" s="20">
        <f>('EDA &amp; Statistics'!B731-'EDA &amp; Statistics'!B730)/'EDA &amp; Statistics'!B730</f>
        <v>-9.9671158457458123E-3</v>
      </c>
      <c r="T710" s="20">
        <f>('EDA &amp; Statistics'!C731-'EDA &amp; Statistics'!C730)/'EDA &amp; Statistics'!C730</f>
        <v>-1.0500055669596345E-2</v>
      </c>
      <c r="U710" s="20">
        <f>('EDA &amp; Statistics'!D731-'EDA &amp; Statistics'!D730)/'EDA &amp; Statistics'!D730</f>
        <v>-1.2293699965877198E-2</v>
      </c>
      <c r="V710" s="20">
        <f>('EDA &amp; Statistics'!E731-'EDA &amp; Statistics'!E730)/'EDA &amp; Statistics'!E730</f>
        <v>-3.0199560362257974E-2</v>
      </c>
      <c r="W710" s="20">
        <f>('EDA &amp; Statistics'!F731-'EDA &amp; Statistics'!F730)/'EDA &amp; Statistics'!F730</f>
        <v>-2.2388126755056498E-2</v>
      </c>
      <c r="X710" s="20">
        <f>('EDA &amp; Statistics'!G731-'EDA &amp; Statistics'!G730)/'EDA &amp; Statistics'!G730</f>
        <v>-1.4513774538514705E-2</v>
      </c>
      <c r="Y710" s="20">
        <f>('EDA &amp; Statistics'!H731-'EDA &amp; Statistics'!H730)/'EDA &amp; Statistics'!H730</f>
        <v>0</v>
      </c>
      <c r="Z710" s="20">
        <f>('EDA &amp; Statistics'!I731-'EDA &amp; Statistics'!I730)/'EDA &amp; Statistics'!I730</f>
        <v>3.1249969732016778E-3</v>
      </c>
      <c r="AA710" s="20">
        <f>('EDA &amp; Statistics'!J731-'EDA &amp; Statistics'!J730)/'EDA &amp; Statistics'!J730</f>
        <v>-1.5945333100261222E-2</v>
      </c>
      <c r="AB710" s="20">
        <f>('EDA &amp; Statistics'!K731-'EDA &amp; Statistics'!K730)/'EDA &amp; Statistics'!K730</f>
        <v>-2.5462957001135801E-2</v>
      </c>
      <c r="AC710" s="20">
        <f>('EDA &amp; Statistics'!L731-'EDA &amp; Statistics'!L730)/'EDA &amp; Statistics'!L730</f>
        <v>-1.1216212673360773E-2</v>
      </c>
      <c r="AD710" s="20">
        <f>('EDA &amp; Statistics'!M731-'EDA &amp; Statistics'!M730)/'EDA &amp; Statistics'!M730</f>
        <v>-9.5156029592365077E-3</v>
      </c>
      <c r="AE710" s="20">
        <f>('EDA &amp; Statistics'!N731-'EDA &amp; Statistics'!N730)/'EDA &amp; Statistics'!N730</f>
        <v>0</v>
      </c>
      <c r="AF710" s="20">
        <f>('EDA &amp; Statistics'!O731-'EDA &amp; Statistics'!O730)/'EDA &amp; Statistics'!O730</f>
        <v>0</v>
      </c>
      <c r="AG710" s="20">
        <f>('EDA &amp; Statistics'!P731-'EDA &amp; Statistics'!P730)/'EDA &amp; Statistics'!P730</f>
        <v>9.3902224955847279E-3</v>
      </c>
    </row>
    <row r="711" spans="1:33" x14ac:dyDescent="0.3">
      <c r="A711" s="9">
        <v>39701</v>
      </c>
      <c r="B711">
        <f>'EDA &amp; Statistics'!B732-'EDA &amp; Statistics'!B731</f>
        <v>5.2268505096435547E-3</v>
      </c>
      <c r="C711">
        <f>'EDA &amp; Statistics'!C732-'EDA &amp; Statistics'!C731</f>
        <v>2.3999929428100586E-2</v>
      </c>
      <c r="D711">
        <f>'EDA &amp; Statistics'!D732-'EDA &amp; Statistics'!D731</f>
        <v>2.79998779296875E-2</v>
      </c>
      <c r="E711">
        <f>'EDA &amp; Statistics'!E732-'EDA &amp; Statistics'!E731</f>
        <v>-5.9229455502867179E-3</v>
      </c>
      <c r="F711">
        <f>'EDA &amp; Statistics'!F732-'EDA &amp; Statistics'!F731</f>
        <v>-6.2499046325683594E-3</v>
      </c>
      <c r="G711">
        <f>'EDA &amp; Statistics'!G732-'EDA &amp; Statistics'!G731</f>
        <v>-6.2500238418579102E-3</v>
      </c>
      <c r="H711">
        <f>'EDA &amp; Statistics'!H732-'EDA &amp; Statistics'!H731</f>
        <v>1.6999959945678711E-2</v>
      </c>
      <c r="I711">
        <f>'EDA &amp; Statistics'!I732-'EDA &amp; Statistics'!I731</f>
        <v>1.9999980926513672E-2</v>
      </c>
      <c r="J711">
        <f>'EDA &amp; Statistics'!J732-'EDA &amp; Statistics'!J731</f>
        <v>-1.9999980926513672E-2</v>
      </c>
      <c r="K711">
        <f>'EDA &amp; Statistics'!K732-'EDA &amp; Statistics'!K731</f>
        <v>-1.9999980926513672E-2</v>
      </c>
      <c r="L711">
        <f>'EDA &amp; Statistics'!L732-'EDA &amp; Statistics'!L731</f>
        <v>3.1000137329101563E-2</v>
      </c>
      <c r="M711">
        <f>'EDA &amp; Statistics'!M732-'EDA &amp; Statistics'!M731</f>
        <v>3.2000064849853516E-2</v>
      </c>
      <c r="N711">
        <f>'EDA &amp; Statistics'!N732-'EDA &amp; Statistics'!N731</f>
        <v>-5.2500247955322266E-2</v>
      </c>
      <c r="O711">
        <f>'EDA &amp; Statistics'!O732-'EDA &amp; Statistics'!O731</f>
        <v>-4.5000076293945313E-2</v>
      </c>
      <c r="P711">
        <f>'EDA &amp; Statistics'!P732-'EDA &amp; Statistics'!P731</f>
        <v>-0.22007179260253906</v>
      </c>
      <c r="R711" s="9">
        <v>39701</v>
      </c>
      <c r="S711" s="20">
        <f>('EDA &amp; Statistics'!B732-'EDA &amp; Statistics'!B731)/'EDA &amp; Statistics'!B731</f>
        <v>1.8191694304521809E-3</v>
      </c>
      <c r="T711" s="20">
        <f>('EDA &amp; Statistics'!C732-'EDA &amp; Statistics'!C731)/'EDA &amp; Statistics'!C731</f>
        <v>6.3668734099498504E-3</v>
      </c>
      <c r="U711" s="20">
        <f>('EDA &amp; Statistics'!D732-'EDA &amp; Statistics'!D731)/'EDA &amp; Statistics'!D731</f>
        <v>6.6381883262619824E-3</v>
      </c>
      <c r="V711" s="20">
        <f>('EDA &amp; Statistics'!E732-'EDA &amp; Statistics'!E731)/'EDA &amp; Statistics'!E731</f>
        <v>-5.858750010754519E-3</v>
      </c>
      <c r="W711" s="20">
        <f>('EDA &amp; Statistics'!F732-'EDA &amp; Statistics'!F731)/'EDA &amp; Statistics'!F731</f>
        <v>-4.7709197752386096E-3</v>
      </c>
      <c r="X711" s="20">
        <f>('EDA &amp; Statistics'!G732-'EDA &amp; Statistics'!G731)/'EDA &amp; Statistics'!G731</f>
        <v>-3.6818991911465315E-3</v>
      </c>
      <c r="Y711" s="20">
        <f>('EDA &amp; Statistics'!H732-'EDA &amp; Statistics'!H731)/'EDA &amp; Statistics'!H731</f>
        <v>5.8159286280997369E-3</v>
      </c>
      <c r="Z711" s="20">
        <f>('EDA &amp; Statistics'!I732-'EDA &amp; Statistics'!I731)/'EDA &amp; Statistics'!I731</f>
        <v>6.2305235790772774E-3</v>
      </c>
      <c r="AA711" s="20">
        <f>('EDA &amp; Statistics'!J732-'EDA &amp; Statistics'!J731)/'EDA &amp; Statistics'!J731</f>
        <v>-3.0864168005624911E-3</v>
      </c>
      <c r="AB711" s="20">
        <f>('EDA &amp; Statistics'!K732-'EDA &amp; Statistics'!K731)/'EDA &amp; Statistics'!K731</f>
        <v>-3.1670595004422921E-3</v>
      </c>
      <c r="AC711" s="20">
        <f>('EDA &amp; Statistics'!L732-'EDA &amp; Statistics'!L731)/'EDA &amp; Statistics'!L731</f>
        <v>6.8950486249833619E-3</v>
      </c>
      <c r="AD711" s="20">
        <f>('EDA &amp; Statistics'!M732-'EDA &amp; Statistics'!M731)/'EDA &amp; Statistics'!M731</f>
        <v>6.9869138390639164E-3</v>
      </c>
      <c r="AE711" s="20">
        <f>('EDA &amp; Statistics'!N732-'EDA &amp; Statistics'!N731)/'EDA &amp; Statistics'!N731</f>
        <v>-1.0067161345962675E-2</v>
      </c>
      <c r="AF711" s="20">
        <f>('EDA &amp; Statistics'!O732-'EDA &amp; Statistics'!O731)/'EDA &amp; Statistics'!O731</f>
        <v>-8.959696555930317E-3</v>
      </c>
      <c r="AG711" s="20">
        <f>('EDA &amp; Statistics'!P732-'EDA &amp; Statistics'!P731)/'EDA &amp; Statistics'!P731</f>
        <v>-1.5749707135519198E-2</v>
      </c>
    </row>
    <row r="712" spans="1:33" x14ac:dyDescent="0.3">
      <c r="A712" s="9">
        <v>39702</v>
      </c>
      <c r="B712">
        <f>'EDA &amp; Statistics'!B733-'EDA &amp; Statistics'!B732</f>
        <v>-8.3789825439453125E-3</v>
      </c>
      <c r="C712">
        <f>'EDA &amp; Statistics'!C733-'EDA &amp; Statistics'!C732</f>
        <v>-3.1499862670898438E-2</v>
      </c>
      <c r="D712">
        <f>'EDA &amp; Statistics'!D733-'EDA &amp; Statistics'!D732</f>
        <v>-2.6499748229980469E-2</v>
      </c>
      <c r="E712">
        <f>'EDA &amp; Statistics'!E733-'EDA &amp; Statistics'!E732</f>
        <v>-1.9263191067639962E-3</v>
      </c>
      <c r="F712">
        <f>'EDA &amp; Statistics'!F733-'EDA &amp; Statistics'!F732</f>
        <v>-1.2500286102294922E-3</v>
      </c>
      <c r="G712">
        <f>'EDA &amp; Statistics'!G733-'EDA &amp; Statistics'!G732</f>
        <v>0</v>
      </c>
      <c r="H712">
        <f>'EDA &amp; Statistics'!H733-'EDA &amp; Statistics'!H732</f>
        <v>-1.5000104904174805E-2</v>
      </c>
      <c r="I712">
        <f>'EDA &amp; Statistics'!I733-'EDA &amp; Statistics'!I732</f>
        <v>4.9998760223388672E-3</v>
      </c>
      <c r="J712">
        <f>'EDA &amp; Statistics'!J733-'EDA &amp; Statistics'!J732</f>
        <v>5.0001144409179688E-3</v>
      </c>
      <c r="K712">
        <f>'EDA &amp; Statistics'!K733-'EDA &amp; Statistics'!K732</f>
        <v>4.2500019073486328E-2</v>
      </c>
      <c r="L712">
        <f>'EDA &amp; Statistics'!L733-'EDA &amp; Statistics'!L732</f>
        <v>4.3000221252441406E-2</v>
      </c>
      <c r="M712">
        <f>'EDA &amp; Statistics'!M733-'EDA &amp; Statistics'!M732</f>
        <v>4.6000003814697266E-2</v>
      </c>
      <c r="N712">
        <f>'EDA &amp; Statistics'!N733-'EDA &amp; Statistics'!N732</f>
        <v>-2.2500038146972656E-2</v>
      </c>
      <c r="O712">
        <f>'EDA &amp; Statistics'!O733-'EDA &amp; Statistics'!O732</f>
        <v>-1.2499809265136719E-2</v>
      </c>
      <c r="P712">
        <f>'EDA &amp; Statistics'!P733-'EDA &amp; Statistics'!P732</f>
        <v>0.12589073181152344</v>
      </c>
      <c r="R712" s="9">
        <v>39702</v>
      </c>
      <c r="S712" s="20">
        <f>('EDA &amp; Statistics'!B733-'EDA &amp; Statistics'!B732)/'EDA &amp; Statistics'!B732</f>
        <v>-2.9109518267456868E-3</v>
      </c>
      <c r="T712" s="20">
        <f>('EDA &amp; Statistics'!C733-'EDA &amp; Statistics'!C732)/'EDA &amp; Statistics'!C732</f>
        <v>-8.3036412585635235E-3</v>
      </c>
      <c r="U712" s="20">
        <f>('EDA &amp; Statistics'!D733-'EDA &amp; Statistics'!D732)/'EDA &amp; Statistics'!D732</f>
        <v>-6.2411091372043389E-3</v>
      </c>
      <c r="V712" s="20">
        <f>('EDA &amp; Statistics'!E733-'EDA &amp; Statistics'!E732)/'EDA &amp; Statistics'!E732</f>
        <v>-1.9166700874810295E-3</v>
      </c>
      <c r="W712" s="20">
        <f>('EDA &amp; Statistics'!F733-'EDA &amp; Statistics'!F732)/'EDA &amp; Statistics'!F732</f>
        <v>-9.5879468736673244E-4</v>
      </c>
      <c r="X712" s="20">
        <f>('EDA &amp; Statistics'!G733-'EDA &amp; Statistics'!G732)/'EDA &amp; Statistics'!G732</f>
        <v>0</v>
      </c>
      <c r="Y712" s="20">
        <f>('EDA &amp; Statistics'!H733-'EDA &amp; Statistics'!H732)/'EDA &amp; Statistics'!H732</f>
        <v>-5.102076398718249E-3</v>
      </c>
      <c r="Z712" s="20">
        <f>('EDA &amp; Statistics'!I733-'EDA &amp; Statistics'!I732)/'EDA &amp; Statistics'!I732</f>
        <v>1.5479492237814485E-3</v>
      </c>
      <c r="AA712" s="20">
        <f>('EDA &amp; Statistics'!J733-'EDA &amp; Statistics'!J732)/'EDA &amp; Statistics'!J732</f>
        <v>7.7401151879129607E-4</v>
      </c>
      <c r="AB712" s="20">
        <f>('EDA &amp; Statistics'!K733-'EDA &amp; Statistics'!K732)/'EDA &amp; Statistics'!K732</f>
        <v>6.7513929401740941E-3</v>
      </c>
      <c r="AC712" s="20">
        <f>('EDA &amp; Statistics'!L733-'EDA &amp; Statistics'!L732)/'EDA &amp; Statistics'!L732</f>
        <v>9.498613148550418E-3</v>
      </c>
      <c r="AD712" s="20">
        <f>('EDA &amp; Statistics'!M733-'EDA &amp; Statistics'!M732)/'EDA &amp; Statistics'!M732</f>
        <v>9.9739817712143162E-3</v>
      </c>
      <c r="AE712" s="20">
        <f>('EDA &amp; Statistics'!N733-'EDA &amp; Statistics'!N732)/'EDA &amp; Statistics'!N732</f>
        <v>-4.358360980652465E-3</v>
      </c>
      <c r="AF712" s="20">
        <f>('EDA &amp; Statistics'!O733-'EDA &amp; Statistics'!O732)/'EDA &amp; Statistics'!O732</f>
        <v>-2.5112625536783091E-3</v>
      </c>
      <c r="AG712" s="20">
        <f>('EDA &amp; Statistics'!P733-'EDA &amp; Statistics'!P732)/'EDA &amp; Statistics'!P732</f>
        <v>9.1536922443874822E-3</v>
      </c>
    </row>
    <row r="713" spans="1:33" x14ac:dyDescent="0.3">
      <c r="A713" s="9">
        <v>39703</v>
      </c>
      <c r="B713">
        <f>'EDA &amp; Statistics'!B734-'EDA &amp; Statistics'!B733</f>
        <v>4.6929121017456055E-2</v>
      </c>
      <c r="C713">
        <f>'EDA &amp; Statistics'!C734-'EDA &amp; Statistics'!C733</f>
        <v>9.3999862670898438E-2</v>
      </c>
      <c r="D713">
        <f>'EDA &amp; Statistics'!D734-'EDA &amp; Statistics'!D733</f>
        <v>0.12349987030029297</v>
      </c>
      <c r="E713">
        <f>'EDA &amp; Statistics'!E734-'EDA &amp; Statistics'!E733</f>
        <v>1.0058101595227686E-2</v>
      </c>
      <c r="F713">
        <f>'EDA &amp; Statistics'!F734-'EDA &amp; Statistics'!F733</f>
        <v>1.3749957084655762E-2</v>
      </c>
      <c r="G713">
        <f>'EDA &amp; Statistics'!G734-'EDA &amp; Statistics'!G733</f>
        <v>1.875007152557373E-2</v>
      </c>
      <c r="H713">
        <f>'EDA &amp; Statistics'!H734-'EDA &amp; Statistics'!H733</f>
        <v>1.3000011444091797E-2</v>
      </c>
      <c r="I713">
        <f>'EDA &amp; Statistics'!I734-'EDA &amp; Statistics'!I733</f>
        <v>2.0000219345092773E-2</v>
      </c>
      <c r="J713">
        <f>'EDA &amp; Statistics'!J734-'EDA &amp; Statistics'!J733</f>
        <v>2.4999618530273438E-2</v>
      </c>
      <c r="K713">
        <f>'EDA &amp; Statistics'!K734-'EDA &amp; Statistics'!K733</f>
        <v>3.7499904632568359E-2</v>
      </c>
      <c r="L713">
        <f>'EDA &amp; Statistics'!L734-'EDA &amp; Statistics'!L733</f>
        <v>8.2999706268310547E-2</v>
      </c>
      <c r="M713">
        <f>'EDA &amp; Statistics'!M734-'EDA &amp; Statistics'!M733</f>
        <v>7.8999996185302734E-2</v>
      </c>
      <c r="N713">
        <f>'EDA &amp; Statistics'!N734-'EDA &amp; Statistics'!N733</f>
        <v>0.1100001335144043</v>
      </c>
      <c r="O713">
        <f>'EDA &amp; Statistics'!O734-'EDA &amp; Statistics'!O733</f>
        <v>0.13499975204467773</v>
      </c>
      <c r="P713">
        <f>'EDA &amp; Statistics'!P734-'EDA &amp; Statistics'!P733</f>
        <v>-4.6128273010253906E-2</v>
      </c>
      <c r="R713" s="9">
        <v>39703</v>
      </c>
      <c r="S713" s="20">
        <f>('EDA &amp; Statistics'!B734-'EDA &amp; Statistics'!B733)/'EDA &amp; Statistics'!B733</f>
        <v>1.6351296984694071E-2</v>
      </c>
      <c r="T713" s="20">
        <f>('EDA &amp; Statistics'!C734-'EDA &amp; Statistics'!C733)/'EDA &amp; Statistics'!C733</f>
        <v>2.4986672135548501E-2</v>
      </c>
      <c r="U713" s="20">
        <f>('EDA &amp; Statistics'!D734-'EDA &amp; Statistics'!D733)/'EDA &amp; Statistics'!D733</f>
        <v>2.926883953127456E-2</v>
      </c>
      <c r="V713" s="20">
        <f>('EDA &amp; Statistics'!E734-'EDA &amp; Statistics'!E733)/'EDA &amp; Statistics'!E733</f>
        <v>1.0026938443699849E-2</v>
      </c>
      <c r="W713" s="20">
        <f>('EDA &amp; Statistics'!F734-'EDA &amp; Statistics'!F733)/'EDA &amp; Statistics'!F733</f>
        <v>1.0556588855263175E-2</v>
      </c>
      <c r="X713" s="20">
        <f>('EDA &amp; Statistics'!G734-'EDA &amp; Statistics'!G733)/'EDA &amp; Statistics'!G733</f>
        <v>1.1086517011456709E-2</v>
      </c>
      <c r="Y713" s="20">
        <f>('EDA &amp; Statistics'!H734-'EDA &amp; Statistics'!H733)/'EDA &amp; Statistics'!H733</f>
        <v>4.4444484294084144E-3</v>
      </c>
      <c r="Z713" s="20">
        <f>('EDA &amp; Statistics'!I734-'EDA &amp; Statistics'!I733)/'EDA &amp; Statistics'!I733</f>
        <v>6.1824482206050699E-3</v>
      </c>
      <c r="AA713" s="20">
        <f>('EDA &amp; Statistics'!J734-'EDA &amp; Statistics'!J733)/'EDA &amp; Statistics'!J733</f>
        <v>3.8669169281096271E-3</v>
      </c>
      <c r="AB713" s="20">
        <f>('EDA &amp; Statistics'!K734-'EDA &amp; Statistics'!K733)/'EDA &amp; Statistics'!K733</f>
        <v>5.9171446261562875E-3</v>
      </c>
      <c r="AC713" s="20">
        <f>('EDA &amp; Statistics'!L734-'EDA &amp; Statistics'!L733)/'EDA &amp; Statistics'!L733</f>
        <v>1.8161860645650008E-2</v>
      </c>
      <c r="AD713" s="20">
        <f>('EDA &amp; Statistics'!M734-'EDA &amp; Statistics'!M733)/'EDA &amp; Statistics'!M733</f>
        <v>1.6960067907835507E-2</v>
      </c>
      <c r="AE713" s="20">
        <f>('EDA &amp; Statistics'!N734-'EDA &amp; Statistics'!N733)/'EDA &amp; Statistics'!N733</f>
        <v>2.1400804741579765E-2</v>
      </c>
      <c r="AF713" s="20">
        <f>('EDA &amp; Statistics'!O734-'EDA &amp; Statistics'!O733)/'EDA &amp; Statistics'!O733</f>
        <v>2.7190281550004032E-2</v>
      </c>
      <c r="AG713" s="20">
        <f>('EDA &amp; Statistics'!P734-'EDA &amp; Statistics'!P733)/'EDA &amp; Statistics'!P733</f>
        <v>-3.3236281659295027E-3</v>
      </c>
    </row>
    <row r="714" spans="1:33" x14ac:dyDescent="0.3">
      <c r="A714" s="9">
        <v>39706</v>
      </c>
      <c r="B714">
        <f>'EDA &amp; Statistics'!B735-'EDA &amp; Statistics'!B734</f>
        <v>-0.32254314422607422</v>
      </c>
      <c r="C714">
        <f>'EDA &amp; Statistics'!C735-'EDA &amp; Statistics'!C734</f>
        <v>-0.32899999618530273</v>
      </c>
      <c r="D714">
        <f>'EDA &amp; Statistics'!D735-'EDA &amp; Statistics'!D734</f>
        <v>-0.23799991607666016</v>
      </c>
      <c r="E714">
        <f>'EDA &amp; Statistics'!E735-'EDA &amp; Statistics'!E734</f>
        <v>0</v>
      </c>
      <c r="F714">
        <f>'EDA &amp; Statistics'!F735-'EDA &amp; Statistics'!F734</f>
        <v>0</v>
      </c>
      <c r="G714">
        <f>'EDA &amp; Statistics'!G735-'EDA &amp; Statistics'!G734</f>
        <v>0</v>
      </c>
      <c r="H714">
        <f>'EDA &amp; Statistics'!H735-'EDA &amp; Statistics'!H734</f>
        <v>-3.4999847412109375E-2</v>
      </c>
      <c r="I714">
        <f>'EDA &amp; Statistics'!I735-'EDA &amp; Statistics'!I734</f>
        <v>1.4999866485595703E-2</v>
      </c>
      <c r="J714">
        <f>'EDA &amp; Statistics'!J735-'EDA &amp; Statistics'!J734</f>
        <v>-0.1399998664855957</v>
      </c>
      <c r="K714">
        <f>'EDA &amp; Statistics'!K735-'EDA &amp; Statistics'!K734</f>
        <v>-9.0000152587890625E-2</v>
      </c>
      <c r="L714">
        <f>'EDA &amp; Statistics'!L735-'EDA &amp; Statistics'!L734</f>
        <v>-6.999969482421875E-3</v>
      </c>
      <c r="M714">
        <f>'EDA &amp; Statistics'!M735-'EDA &amp; Statistics'!M734</f>
        <v>4.7999858856201172E-2</v>
      </c>
      <c r="N714">
        <f>'EDA &amp; Statistics'!N735-'EDA &amp; Statistics'!N734</f>
        <v>-0.1100001335144043</v>
      </c>
      <c r="O714">
        <f>'EDA &amp; Statistics'!O735-'EDA &amp; Statistics'!O734</f>
        <v>-4.5000076293945313E-2</v>
      </c>
      <c r="P714">
        <f>'EDA &amp; Statistics'!P735-'EDA &amp; Statistics'!P734</f>
        <v>0.21022129058837891</v>
      </c>
      <c r="R714" s="9">
        <v>39706</v>
      </c>
      <c r="S714" s="20">
        <f>('EDA &amp; Statistics'!B735-'EDA &amp; Statistics'!B734)/'EDA &amp; Statistics'!B734</f>
        <v>-0.11057418732495509</v>
      </c>
      <c r="T714" s="20">
        <f>('EDA &amp; Statistics'!C735-'EDA &amp; Statistics'!C734)/'EDA &amp; Statistics'!C734</f>
        <v>-8.5321576955904185E-2</v>
      </c>
      <c r="U714" s="20">
        <f>('EDA &amp; Statistics'!D735-'EDA &amp; Statistics'!D734)/'EDA &amp; Statistics'!D734</f>
        <v>-5.4800810414571653E-2</v>
      </c>
      <c r="V714" s="20">
        <f>('EDA &amp; Statistics'!E735-'EDA &amp; Statistics'!E734)/'EDA &amp; Statistics'!E734</f>
        <v>0</v>
      </c>
      <c r="W714" s="20">
        <f>('EDA &amp; Statistics'!F735-'EDA &amp; Statistics'!F734)/'EDA &amp; Statistics'!F734</f>
        <v>0</v>
      </c>
      <c r="X714" s="20">
        <f>('EDA &amp; Statistics'!G735-'EDA &amp; Statistics'!G734)/'EDA &amp; Statistics'!G734</f>
        <v>0</v>
      </c>
      <c r="Y714" s="20">
        <f>('EDA &amp; Statistics'!H735-'EDA &amp; Statistics'!H734)/'EDA &amp; Statistics'!H734</f>
        <v>-1.1912814106135221E-2</v>
      </c>
      <c r="Z714" s="20">
        <f>('EDA &amp; Statistics'!I735-'EDA &amp; Statistics'!I734)/'EDA &amp; Statistics'!I734</f>
        <v>4.6082537506061177E-3</v>
      </c>
      <c r="AA714" s="20">
        <f>('EDA &amp; Statistics'!J735-'EDA &amp; Statistics'!J734)/'EDA &amp; Statistics'!J734</f>
        <v>-2.1571628878728773E-2</v>
      </c>
      <c r="AB714" s="20">
        <f>('EDA &amp; Statistics'!K735-'EDA &amp; Statistics'!K734)/'EDA &amp; Statistics'!K734</f>
        <v>-1.4117670994178922E-2</v>
      </c>
      <c r="AC714" s="20">
        <f>('EDA &amp; Statistics'!L735-'EDA &amp; Statistics'!L734)/'EDA &amp; Statistics'!L734</f>
        <v>-1.5043992405038384E-3</v>
      </c>
      <c r="AD714" s="20">
        <f>('EDA &amp; Statistics'!M735-'EDA &amp; Statistics'!M734)/'EDA &amp; Statistics'!M734</f>
        <v>1.013296579526362E-2</v>
      </c>
      <c r="AE714" s="20">
        <f>('EDA &amp; Statistics'!N735-'EDA &amp; Statistics'!N734)/'EDA &amp; Statistics'!N734</f>
        <v>-2.0952406383696057E-2</v>
      </c>
      <c r="AF714" s="20">
        <f>('EDA &amp; Statistics'!O735-'EDA &amp; Statistics'!O734)/'EDA &amp; Statistics'!O734</f>
        <v>-8.8235445363576658E-3</v>
      </c>
      <c r="AG714" s="20">
        <f>('EDA &amp; Statistics'!P735-'EDA &amp; Statistics'!P734)/'EDA &amp; Statistics'!P734</f>
        <v>1.5197346681279858E-2</v>
      </c>
    </row>
    <row r="715" spans="1:33" x14ac:dyDescent="0.3">
      <c r="A715" s="9">
        <v>39707</v>
      </c>
      <c r="B715">
        <f>'EDA &amp; Statistics'!B736-'EDA &amp; Statistics'!B735</f>
        <v>0.17793703079223633</v>
      </c>
      <c r="C715">
        <f>'EDA &amp; Statistics'!C736-'EDA &amp; Statistics'!C735</f>
        <v>0.10000014305114746</v>
      </c>
      <c r="D715">
        <f>'EDA &amp; Statistics'!D736-'EDA &amp; Statistics'!D735</f>
        <v>5.4998397827148438E-3</v>
      </c>
      <c r="E715">
        <f>'EDA &amp; Statistics'!E736-'EDA &amp; Statistics'!E735</f>
        <v>-7.4656920897448686E-2</v>
      </c>
      <c r="F715">
        <f>'EDA &amp; Statistics'!F736-'EDA &amp; Statistics'!F735</f>
        <v>-8.749997615814209E-2</v>
      </c>
      <c r="G715">
        <f>'EDA &amp; Statistics'!G736-'EDA &amp; Statistics'!G735</f>
        <v>-0.1012500524520874</v>
      </c>
      <c r="H715">
        <f>'EDA &amp; Statistics'!H736-'EDA &amp; Statistics'!H735</f>
        <v>-3.0000209808349609E-3</v>
      </c>
      <c r="I715">
        <f>'EDA &amp; Statistics'!I736-'EDA &amp; Statistics'!I735</f>
        <v>-1.2000083923339844E-2</v>
      </c>
      <c r="J715">
        <f>'EDA &amp; Statistics'!J736-'EDA &amp; Statistics'!J735</f>
        <v>-1.4999866485595703E-2</v>
      </c>
      <c r="K715">
        <f>'EDA &amp; Statistics'!K736-'EDA &amp; Statistics'!K735</f>
        <v>-3.4999847412109375E-2</v>
      </c>
      <c r="L715">
        <f>'EDA &amp; Statistics'!L736-'EDA &amp; Statistics'!L735</f>
        <v>-7.1000099182128906E-2</v>
      </c>
      <c r="M715">
        <f>'EDA &amp; Statistics'!M736-'EDA &amp; Statistics'!M735</f>
        <v>-0.11299991607666016</v>
      </c>
      <c r="N715">
        <f>'EDA &amp; Statistics'!N736-'EDA &amp; Statistics'!N735</f>
        <v>-7.49969482421875E-3</v>
      </c>
      <c r="O715">
        <f>'EDA &amp; Statistics'!O736-'EDA &amp; Statistics'!O735</f>
        <v>-2.2500038146972656E-2</v>
      </c>
      <c r="P715">
        <f>'EDA &amp; Statistics'!P736-'EDA &amp; Statistics'!P735</f>
        <v>0.15020370483398438</v>
      </c>
      <c r="R715" s="9">
        <v>39707</v>
      </c>
      <c r="S715" s="20">
        <f>('EDA &amp; Statistics'!B736-'EDA &amp; Statistics'!B735)/'EDA &amp; Statistics'!B735</f>
        <v>6.8583958976183704E-2</v>
      </c>
      <c r="T715" s="20">
        <f>('EDA &amp; Statistics'!C736-'EDA &amp; Statistics'!C735)/'EDA &amp; Statistics'!C735</f>
        <v>2.8352748641108719E-2</v>
      </c>
      <c r="U715" s="20">
        <f>('EDA &amp; Statistics'!D736-'EDA &amp; Statistics'!D735)/'EDA &amp; Statistics'!D735</f>
        <v>1.3397904402339511E-3</v>
      </c>
      <c r="V715" s="20">
        <f>('EDA &amp; Statistics'!E736-'EDA &amp; Statistics'!E735)/'EDA &amp; Statistics'!E735</f>
        <v>-7.3686757770467876E-2</v>
      </c>
      <c r="W715" s="20">
        <f>('EDA &amp; Statistics'!F736-'EDA &amp; Statistics'!F735)/'EDA &amp; Statistics'!F735</f>
        <v>-6.6476716715701351E-2</v>
      </c>
      <c r="X715" s="20">
        <f>('EDA &amp; Statistics'!G736-'EDA &amp; Statistics'!G735)/'EDA &amp; Statistics'!G735</f>
        <v>-5.9210555668645588E-2</v>
      </c>
      <c r="Y715" s="20">
        <f>('EDA &amp; Statistics'!H736-'EDA &amp; Statistics'!H735)/'EDA &amp; Statistics'!H735</f>
        <v>-1.0334208958312887E-3</v>
      </c>
      <c r="Z715" s="20">
        <f>('EDA &amp; Statistics'!I736-'EDA &amp; Statistics'!I735)/'EDA &amp; Statistics'!I735</f>
        <v>-3.6697504566773026E-3</v>
      </c>
      <c r="AA715" s="20">
        <f>('EDA &amp; Statistics'!J736-'EDA &amp; Statistics'!J735)/'EDA &amp; Statistics'!J735</f>
        <v>-2.3621837339954485E-3</v>
      </c>
      <c r="AB715" s="20">
        <f>('EDA &amp; Statistics'!K736-'EDA &amp; Statistics'!K735)/'EDA &amp; Statistics'!K735</f>
        <v>-5.5687904951216179E-3</v>
      </c>
      <c r="AC715" s="20">
        <f>('EDA &amp; Statistics'!L736-'EDA &amp; Statistics'!L735)/'EDA &amp; Statistics'!L735</f>
        <v>-1.5281984627902794E-2</v>
      </c>
      <c r="AD715" s="20">
        <f>('EDA &amp; Statistics'!M736-'EDA &amp; Statistics'!M735)/'EDA &amp; Statistics'!M735</f>
        <v>-2.3615448209005557E-2</v>
      </c>
      <c r="AE715" s="20">
        <f>('EDA &amp; Statistics'!N736-'EDA &amp; Statistics'!N735)/'EDA &amp; Statistics'!N735</f>
        <v>-1.4590846340520557E-3</v>
      </c>
      <c r="AF715" s="20">
        <f>('EDA &amp; Statistics'!O736-'EDA &amp; Statistics'!O735)/'EDA &amp; Statistics'!O735</f>
        <v>-4.4510462732038356E-3</v>
      </c>
      <c r="AG715" s="20">
        <f>('EDA &amp; Statistics'!P736-'EDA &amp; Statistics'!P735)/'EDA &amp; Statistics'!P735</f>
        <v>1.0695996288251599E-2</v>
      </c>
    </row>
    <row r="716" spans="1:33" x14ac:dyDescent="0.3">
      <c r="A716" s="9">
        <v>39708</v>
      </c>
      <c r="B716">
        <f>'EDA &amp; Statistics'!B737-'EDA &amp; Statistics'!B736</f>
        <v>0.16693902015686035</v>
      </c>
      <c r="C716">
        <f>'EDA &amp; Statistics'!C737-'EDA &amp; Statistics'!C736</f>
        <v>-6.2000036239624023E-2</v>
      </c>
      <c r="D716">
        <f>'EDA &amp; Statistics'!D737-'EDA &amp; Statistics'!D736</f>
        <v>-1.9999980926513672E-2</v>
      </c>
      <c r="E716">
        <f>'EDA &amp; Statistics'!E737-'EDA &amp; Statistics'!E736</f>
        <v>7.8154334813005377E-3</v>
      </c>
      <c r="F716">
        <f>'EDA &amp; Statistics'!F737-'EDA &amp; Statistics'!F736</f>
        <v>7.5000524520874023E-3</v>
      </c>
      <c r="G716">
        <f>'EDA &amp; Statistics'!G737-'EDA &amp; Statistics'!G736</f>
        <v>6.2500238418579102E-3</v>
      </c>
      <c r="H716">
        <f>'EDA &amp; Statistics'!H737-'EDA &amp; Statistics'!H736</f>
        <v>2.4999856948852539E-2</v>
      </c>
      <c r="I716">
        <f>'EDA &amp; Statistics'!I737-'EDA &amp; Statistics'!I736</f>
        <v>4.2000055313110352E-2</v>
      </c>
      <c r="J716">
        <f>'EDA &amp; Statistics'!J737-'EDA &amp; Statistics'!J736</f>
        <v>0.21500015258789063</v>
      </c>
      <c r="K716">
        <f>'EDA &amp; Statistics'!K737-'EDA &amp; Statistics'!K736</f>
        <v>0.17000007629394531</v>
      </c>
      <c r="L716">
        <f>'EDA &amp; Statistics'!L737-'EDA &amp; Statistics'!L736</f>
        <v>0.13500022888183594</v>
      </c>
      <c r="M716">
        <f>'EDA &amp; Statistics'!M737-'EDA &amp; Statistics'!M736</f>
        <v>7.6000213623046875E-2</v>
      </c>
      <c r="N716">
        <f>'EDA &amp; Statistics'!N737-'EDA &amp; Statistics'!N736</f>
        <v>0.10249996185302734</v>
      </c>
      <c r="O716">
        <f>'EDA &amp; Statistics'!O737-'EDA &amp; Statistics'!O736</f>
        <v>1.2500286102294922E-2</v>
      </c>
      <c r="P716">
        <f>'EDA &amp; Statistics'!P737-'EDA &amp; Statistics'!P736</f>
        <v>0.5559844970703125</v>
      </c>
      <c r="R716" s="9">
        <v>39708</v>
      </c>
      <c r="S716" s="20">
        <f>('EDA &amp; Statistics'!B737-'EDA &amp; Statistics'!B736)/'EDA &amp; Statistics'!B736</f>
        <v>6.021510129344225E-2</v>
      </c>
      <c r="T716" s="20">
        <f>('EDA &amp; Statistics'!C737-'EDA &amp; Statistics'!C736)/'EDA &amp; Statistics'!C736</f>
        <v>-1.7094026645165392E-2</v>
      </c>
      <c r="U716" s="20">
        <f>('EDA &amp; Statistics'!D737-'EDA &amp; Statistics'!D736)/'EDA &amp; Statistics'!D736</f>
        <v>-4.8655836548499292E-3</v>
      </c>
      <c r="V716" s="20">
        <f>('EDA &amp; Statistics'!E737-'EDA &amp; Statistics'!E736)/'EDA &amp; Statistics'!E736</f>
        <v>8.327498673483813E-3</v>
      </c>
      <c r="W716" s="20">
        <f>('EDA &amp; Statistics'!F737-'EDA &amp; Statistics'!F736)/'EDA &amp; Statistics'!F736</f>
        <v>6.1038067225211304E-3</v>
      </c>
      <c r="X716" s="20">
        <f>('EDA &amp; Statistics'!G737-'EDA &amp; Statistics'!G736)/'EDA &amp; Statistics'!G736</f>
        <v>3.8850187396634339E-3</v>
      </c>
      <c r="Y716" s="20">
        <f>('EDA &amp; Statistics'!H737-'EDA &amp; Statistics'!H736)/'EDA &amp; Statistics'!H736</f>
        <v>8.6206400436980128E-3</v>
      </c>
      <c r="Z716" s="20">
        <f>('EDA &amp; Statistics'!I737-'EDA &amp; Statistics'!I736)/'EDA &amp; Statistics'!I736</f>
        <v>1.2891361768225813E-2</v>
      </c>
      <c r="AA716" s="20">
        <f>('EDA &amp; Statistics'!J737-'EDA &amp; Statistics'!J736)/'EDA &amp; Statistics'!J736</f>
        <v>3.3938461135476099E-2</v>
      </c>
      <c r="AB716" s="20">
        <f>('EDA &amp; Statistics'!K737-'EDA &amp; Statistics'!K736)/'EDA &amp; Statistics'!K736</f>
        <v>2.7200012207031249E-2</v>
      </c>
      <c r="AC716" s="20">
        <f>('EDA &amp; Statistics'!L737-'EDA &amp; Statistics'!L736)/'EDA &amp; Statistics'!L736</f>
        <v>2.9508247980347013E-2</v>
      </c>
      <c r="AD716" s="20">
        <f>('EDA &amp; Statistics'!M737-'EDA &amp; Statistics'!M736)/'EDA &amp; Statistics'!M736</f>
        <v>1.6267169250861462E-2</v>
      </c>
      <c r="AE716" s="20">
        <f>('EDA &amp; Statistics'!N737-'EDA &amp; Statistics'!N736)/'EDA &amp; Statistics'!N736</f>
        <v>1.9970766375999628E-2</v>
      </c>
      <c r="AF716" s="20">
        <f>('EDA &amp; Statistics'!O737-'EDA &amp; Statistics'!O736)/'EDA &amp; Statistics'!O736</f>
        <v>2.4839118973552662E-3</v>
      </c>
      <c r="AG716" s="20">
        <f>('EDA &amp; Statistics'!P737-'EDA &amp; Statistics'!P736)/'EDA &amp; Statistics'!P736</f>
        <v>3.9172630439930134E-2</v>
      </c>
    </row>
    <row r="717" spans="1:33" x14ac:dyDescent="0.3">
      <c r="A717" s="9">
        <v>39709</v>
      </c>
      <c r="B717">
        <f>'EDA &amp; Statistics'!B738-'EDA &amp; Statistics'!B737</f>
        <v>0.1255640983581543</v>
      </c>
      <c r="C717">
        <f>'EDA &amp; Statistics'!C738-'EDA &amp; Statistics'!C737</f>
        <v>8.2999944686889648E-2</v>
      </c>
      <c r="D717">
        <f>'EDA &amp; Statistics'!D738-'EDA &amp; Statistics'!D737</f>
        <v>3.5500049591064453E-2</v>
      </c>
      <c r="E717">
        <f>'EDA &amp; Statistics'!E738-'EDA &amp; Statistics'!E737</f>
        <v>8.2398757489812735E-2</v>
      </c>
      <c r="F717">
        <f>'EDA &amp; Statistics'!F738-'EDA &amp; Statistics'!F737</f>
        <v>8.3750009536743164E-2</v>
      </c>
      <c r="G717">
        <f>'EDA &amp; Statistics'!G738-'EDA &amp; Statistics'!G737</f>
        <v>7.8750014305114746E-2</v>
      </c>
      <c r="H717">
        <f>'EDA &amp; Statistics'!H738-'EDA &amp; Statistics'!H737</f>
        <v>1.8000125885009766E-2</v>
      </c>
      <c r="I717">
        <f>'EDA &amp; Statistics'!I738-'EDA &amp; Statistics'!I737</f>
        <v>3.8000106811523438E-2</v>
      </c>
      <c r="J717">
        <f>'EDA &amp; Statistics'!J738-'EDA &amp; Statistics'!J737</f>
        <v>9.4999790191650391E-2</v>
      </c>
      <c r="K717">
        <f>'EDA &amp; Statistics'!K738-'EDA &amp; Statistics'!K737</f>
        <v>5.9999942779541016E-2</v>
      </c>
      <c r="L717">
        <f>'EDA &amp; Statistics'!L738-'EDA &amp; Statistics'!L737</f>
        <v>5.3999900817871094E-2</v>
      </c>
      <c r="M717">
        <f>'EDA &amp; Statistics'!M738-'EDA &amp; Statistics'!M737</f>
        <v>7.4999809265136719E-2</v>
      </c>
      <c r="N717">
        <f>'EDA &amp; Statistics'!N738-'EDA &amp; Statistics'!N737</f>
        <v>7.7499866485595703E-2</v>
      </c>
      <c r="O717">
        <f>'EDA &amp; Statistics'!O738-'EDA &amp; Statistics'!O737</f>
        <v>2.2500038146972656E-2</v>
      </c>
      <c r="P717">
        <f>'EDA &amp; Statistics'!P738-'EDA &amp; Statistics'!P737</f>
        <v>0.56236362457275391</v>
      </c>
      <c r="R717" s="9">
        <v>39709</v>
      </c>
      <c r="S717" s="20">
        <f>('EDA &amp; Statistics'!B738-'EDA &amp; Statistics'!B737)/'EDA &amp; Statistics'!B737</f>
        <v>4.2718801296746885E-2</v>
      </c>
      <c r="T717" s="20">
        <f>('EDA &amp; Statistics'!C738-'EDA &amp; Statistics'!C737)/'EDA &amp; Statistics'!C737</f>
        <v>2.3281891544092322E-2</v>
      </c>
      <c r="U717" s="20">
        <f>('EDA &amp; Statistics'!D738-'EDA &amp; Statistics'!D737)/'EDA &amp; Statistics'!D737</f>
        <v>8.6786580248064907E-3</v>
      </c>
      <c r="V717" s="20">
        <f>('EDA &amp; Statistics'!E738-'EDA &amp; Statistics'!E737)/'EDA &amp; Statistics'!E737</f>
        <v>8.7072407535848176E-2</v>
      </c>
      <c r="W717" s="20">
        <f>('EDA &amp; Statistics'!F738-'EDA &amp; Statistics'!F737)/'EDA &amp; Statistics'!F737</f>
        <v>6.7745202531392906E-2</v>
      </c>
      <c r="X717" s="20">
        <f>('EDA &amp; Statistics'!G738-'EDA &amp; Statistics'!G737)/'EDA &amp; Statistics'!G737</f>
        <v>4.8761618476834495E-2</v>
      </c>
      <c r="Y717" s="20">
        <f>('EDA &amp; Statistics'!H738-'EDA &amp; Statistics'!H737)/'EDA &amp; Statistics'!H737</f>
        <v>6.1538892917778034E-3</v>
      </c>
      <c r="Z717" s="20">
        <f>('EDA &amp; Statistics'!I738-'EDA &amp; Statistics'!I737)/'EDA &amp; Statistics'!I737</f>
        <v>1.1515184048669759E-2</v>
      </c>
      <c r="AA717" s="20">
        <f>('EDA &amp; Statistics'!J738-'EDA &amp; Statistics'!J737)/'EDA &amp; Statistics'!J737</f>
        <v>1.4503784339736345E-2</v>
      </c>
      <c r="AB717" s="20">
        <f>('EDA &amp; Statistics'!K738-'EDA &amp; Statistics'!K737)/'EDA &amp; Statistics'!K737</f>
        <v>9.3457853686159161E-3</v>
      </c>
      <c r="AC717" s="20">
        <f>('EDA &amp; Statistics'!L738-'EDA &amp; Statistics'!L737)/'EDA &amp; Statistics'!L737</f>
        <v>1.1464947002233137E-2</v>
      </c>
      <c r="AD717" s="20">
        <f>('EDA &amp; Statistics'!M738-'EDA &amp; Statistics'!M737)/'EDA &amp; Statistics'!M737</f>
        <v>1.5796084030193794E-2</v>
      </c>
      <c r="AE717" s="20">
        <f>('EDA &amp; Statistics'!N738-'EDA &amp; Statistics'!N737)/'EDA &amp; Statistics'!N737</f>
        <v>1.4804176601532928E-2</v>
      </c>
      <c r="AF717" s="20">
        <f>('EDA &amp; Statistics'!O738-'EDA &amp; Statistics'!O737)/'EDA &amp; Statistics'!O737</f>
        <v>4.4598687426584092E-3</v>
      </c>
      <c r="AG717" s="20">
        <f>('EDA &amp; Statistics'!P738-'EDA &amp; Statistics'!P737)/'EDA &amp; Statistics'!P737</f>
        <v>3.8128487249273035E-2</v>
      </c>
    </row>
    <row r="718" spans="1:33" x14ac:dyDescent="0.3">
      <c r="A718" s="9">
        <v>39710</v>
      </c>
      <c r="B718">
        <f>'EDA &amp; Statistics'!B739-'EDA &amp; Statistics'!B738</f>
        <v>9.1368913650512695E-2</v>
      </c>
      <c r="C718">
        <f>'EDA &amp; Statistics'!C739-'EDA &amp; Statistics'!C738</f>
        <v>0.36550021171569824</v>
      </c>
      <c r="D718">
        <f>'EDA &amp; Statistics'!D739-'EDA &amp; Statistics'!D738</f>
        <v>0.30749988555908203</v>
      </c>
      <c r="E718">
        <f>'EDA &amp; Statistics'!E739-'EDA &amp; Statistics'!E738</f>
        <v>2.0496642255649622E-3</v>
      </c>
      <c r="F718">
        <f>'EDA &amp; Statistics'!F739-'EDA &amp; Statistics'!F738</f>
        <v>3.7499666213989258E-3</v>
      </c>
      <c r="G718">
        <f>'EDA &amp; Statistics'!G739-'EDA &amp; Statistics'!G738</f>
        <v>6.2500238418579102E-3</v>
      </c>
      <c r="H718">
        <f>'EDA &amp; Statistics'!H739-'EDA &amp; Statistics'!H738</f>
        <v>0.11999988555908203</v>
      </c>
      <c r="I718">
        <f>'EDA &amp; Statistics'!I739-'EDA &amp; Statistics'!I738</f>
        <v>0.125</v>
      </c>
      <c r="J718">
        <f>'EDA &amp; Statistics'!J739-'EDA &amp; Statistics'!J738</f>
        <v>-9.7499847412109375E-2</v>
      </c>
      <c r="K718">
        <f>'EDA &amp; Statistics'!K739-'EDA &amp; Statistics'!K738</f>
        <v>-7.0000171661376953E-2</v>
      </c>
      <c r="L718">
        <f>'EDA &amp; Statistics'!L739-'EDA &amp; Statistics'!L738</f>
        <v>0.11299991607666016</v>
      </c>
      <c r="M718">
        <f>'EDA &amp; Statistics'!M739-'EDA &amp; Statistics'!M738</f>
        <v>7.7000141143798828E-2</v>
      </c>
      <c r="N718">
        <f>'EDA &amp; Statistics'!N739-'EDA &amp; Statistics'!N738</f>
        <v>7.7499866485595703E-2</v>
      </c>
      <c r="O718">
        <f>'EDA &amp; Statistics'!O739-'EDA &amp; Statistics'!O738</f>
        <v>0.10249996185302734</v>
      </c>
      <c r="P718">
        <f>'EDA &amp; Statistics'!P739-'EDA &amp; Statistics'!P738</f>
        <v>-0.81853675842285156</v>
      </c>
      <c r="R718" s="9">
        <v>39710</v>
      </c>
      <c r="S718" s="20">
        <f>('EDA &amp; Statistics'!B739-'EDA &amp; Statistics'!B738)/'EDA &amp; Statistics'!B738</f>
        <v>2.9811568891679321E-2</v>
      </c>
      <c r="T718" s="20">
        <f>('EDA &amp; Statistics'!C739-'EDA &amp; Statistics'!C738)/'EDA &amp; Statistics'!C738</f>
        <v>0.10019194394862864</v>
      </c>
      <c r="U718" s="20">
        <f>('EDA &amp; Statistics'!D739-'EDA &amp; Statistics'!D738)/'EDA &amp; Statistics'!D738</f>
        <v>7.4527360872702161E-2</v>
      </c>
      <c r="V718" s="20">
        <f>('EDA &amp; Statistics'!E739-'EDA &amp; Statistics'!E738)/'EDA &amp; Statistics'!E738</f>
        <v>1.9924348915398289E-3</v>
      </c>
      <c r="W718" s="20">
        <f>('EDA &amp; Statistics'!F739-'EDA &amp; Statistics'!F738)/'EDA &amp; Statistics'!F738</f>
        <v>2.84088369120352E-3</v>
      </c>
      <c r="X718" s="20">
        <f>('EDA &amp; Statistics'!G739-'EDA &amp; Statistics'!G738)/'EDA &amp; Statistics'!G738</f>
        <v>3.6900509248001417E-3</v>
      </c>
      <c r="Y718" s="20">
        <f>('EDA &amp; Statistics'!H739-'EDA &amp; Statistics'!H738)/'EDA &amp; Statistics'!H738</f>
        <v>4.0774679704535959E-2</v>
      </c>
      <c r="Z718" s="20">
        <f>('EDA &amp; Statistics'!I739-'EDA &amp; Statistics'!I738)/'EDA &amp; Statistics'!I738</f>
        <v>3.7447572733914657E-2</v>
      </c>
      <c r="AA718" s="20">
        <f>('EDA &amp; Statistics'!J739-'EDA &amp; Statistics'!J738)/'EDA &amp; Statistics'!J738</f>
        <v>-1.4672663309551274E-2</v>
      </c>
      <c r="AB718" s="20">
        <f>('EDA &amp; Statistics'!K739-'EDA &amp; Statistics'!K738)/'EDA &amp; Statistics'!K738</f>
        <v>-1.0802495594959213E-2</v>
      </c>
      <c r="AC718" s="20">
        <f>('EDA &amp; Statistics'!L739-'EDA &amp; Statistics'!L738)/'EDA &amp; Statistics'!L738</f>
        <v>2.3719546079846002E-2</v>
      </c>
      <c r="AD718" s="20">
        <f>('EDA &amp; Statistics'!M739-'EDA &amp; Statistics'!M738)/'EDA &amp; Statistics'!M738</f>
        <v>1.5965196324824283E-2</v>
      </c>
      <c r="AE718" s="20">
        <f>('EDA &amp; Statistics'!N739-'EDA &amp; Statistics'!N738)/'EDA &amp; Statistics'!N738</f>
        <v>1.4588210161994485E-2</v>
      </c>
      <c r="AF718" s="20">
        <f>('EDA &amp; Statistics'!O739-'EDA &amp; Statistics'!O738)/'EDA &amp; Statistics'!O738</f>
        <v>2.0226928374590843E-2</v>
      </c>
      <c r="AG718" s="20">
        <f>('EDA &amp; Statistics'!P739-'EDA &amp; Statistics'!P738)/'EDA &amp; Statistics'!P738</f>
        <v>-5.3458827855633301E-2</v>
      </c>
    </row>
    <row r="719" spans="1:33" x14ac:dyDescent="0.3">
      <c r="A719" s="9">
        <v>39713</v>
      </c>
      <c r="B719">
        <f>'EDA &amp; Statistics'!B740-'EDA &amp; Statistics'!B739</f>
        <v>-1.6140937805175781E-3</v>
      </c>
      <c r="C719">
        <f>'EDA &amp; Statistics'!C740-'EDA &amp; Statistics'!C739</f>
        <v>5.9000015258789063E-2</v>
      </c>
      <c r="D719">
        <f>'EDA &amp; Statistics'!D740-'EDA &amp; Statistics'!D739</f>
        <v>6.8000316619873047E-2</v>
      </c>
      <c r="E719">
        <f>'EDA &amp; Statistics'!E740-'EDA &amp; Statistics'!E739</f>
        <v>-1.3071048889135906E-2</v>
      </c>
      <c r="F719">
        <f>'EDA &amp; Statistics'!F740-'EDA &amp; Statistics'!F739</f>
        <v>-1.3750076293945313E-2</v>
      </c>
      <c r="G719">
        <f>'EDA &amp; Statistics'!G740-'EDA &amp; Statistics'!G739</f>
        <v>-1.3750076293945313E-2</v>
      </c>
      <c r="H719">
        <f>'EDA &amp; Statistics'!H740-'EDA &amp; Statistics'!H739</f>
        <v>4.999995231628418E-2</v>
      </c>
      <c r="I719">
        <f>'EDA &amp; Statistics'!I740-'EDA &amp; Statistics'!I739</f>
        <v>4.2000055313110352E-2</v>
      </c>
      <c r="J719">
        <f>'EDA &amp; Statistics'!J740-'EDA &amp; Statistics'!J739</f>
        <v>0.17499971389770508</v>
      </c>
      <c r="K719">
        <f>'EDA &amp; Statistics'!K740-'EDA &amp; Statistics'!K739</f>
        <v>0.21250009536743164</v>
      </c>
      <c r="L719">
        <f>'EDA &amp; Statistics'!L740-'EDA &amp; Statistics'!L739</f>
        <v>1.399993896484375E-2</v>
      </c>
      <c r="M719">
        <f>'EDA &amp; Statistics'!M740-'EDA &amp; Statistics'!M739</f>
        <v>2.6999950408935547E-2</v>
      </c>
      <c r="N719">
        <f>'EDA &amp; Statistics'!N740-'EDA &amp; Statistics'!N739</f>
        <v>7.7500343322753906E-2</v>
      </c>
      <c r="O719">
        <f>'EDA &amp; Statistics'!O740-'EDA &amp; Statistics'!O739</f>
        <v>5.7499885559082031E-2</v>
      </c>
      <c r="P719">
        <f>'EDA &amp; Statistics'!P740-'EDA &amp; Statistics'!P739</f>
        <v>4.0545463562011719E-2</v>
      </c>
      <c r="R719" s="9">
        <v>39713</v>
      </c>
      <c r="S719" s="20">
        <f>('EDA &amp; Statistics'!B740-'EDA &amp; Statistics'!B739)/'EDA &amp; Statistics'!B739</f>
        <v>-5.1139604927289599E-4</v>
      </c>
      <c r="T719" s="20">
        <f>('EDA &amp; Statistics'!C740-'EDA &amp; Statistics'!C739)/'EDA &amp; Statistics'!C739</f>
        <v>1.4700389216007756E-2</v>
      </c>
      <c r="U719" s="20">
        <f>('EDA &amp; Statistics'!D740-'EDA &amp; Statistics'!D739)/'EDA &amp; Statistics'!D739</f>
        <v>1.5337841318783104E-2</v>
      </c>
      <c r="V719" s="20">
        <f>('EDA &amp; Statistics'!E740-'EDA &amp; Statistics'!E739)/'EDA &amp; Statistics'!E739</f>
        <v>-1.2680822216744058E-2</v>
      </c>
      <c r="W719" s="20">
        <f>('EDA &amp; Statistics'!F740-'EDA &amp; Statistics'!F739)/'EDA &amp; Statistics'!F739</f>
        <v>-1.0387215180981988E-2</v>
      </c>
      <c r="X719" s="20">
        <f>('EDA &amp; Statistics'!G740-'EDA &amp; Statistics'!G739)/'EDA &amp; Statistics'!G739</f>
        <v>-8.0882799460388656E-3</v>
      </c>
      <c r="Y719" s="20">
        <f>('EDA &amp; Statistics'!H740-'EDA &amp; Statistics'!H739)/'EDA &amp; Statistics'!H739</f>
        <v>1.6323850116831334E-2</v>
      </c>
      <c r="Z719" s="20">
        <f>('EDA &amp; Statistics'!I740-'EDA &amp; Statistics'!I739)/'EDA &amp; Statistics'!I739</f>
        <v>1.2128228298006007E-2</v>
      </c>
      <c r="AA719" s="20">
        <f>('EDA &amp; Statistics'!J740-'EDA &amp; Statistics'!J739)/'EDA &amp; Statistics'!J739</f>
        <v>2.672771444508136E-2</v>
      </c>
      <c r="AB719" s="20">
        <f>('EDA &amp; Statistics'!K740-'EDA &amp; Statistics'!K739)/'EDA &amp; Statistics'!K739</f>
        <v>3.3151341720113095E-2</v>
      </c>
      <c r="AC719" s="20">
        <f>('EDA &amp; Statistics'!L740-'EDA &amp; Statistics'!L739)/'EDA &amp; Statistics'!L739</f>
        <v>2.8706047531191917E-3</v>
      </c>
      <c r="AD719" s="20">
        <f>('EDA &amp; Statistics'!M740-'EDA &amp; Statistics'!M739)/'EDA &amp; Statistics'!M739</f>
        <v>5.5101938537637776E-3</v>
      </c>
      <c r="AE719" s="20">
        <f>('EDA &amp; Statistics'!N740-'EDA &amp; Statistics'!N739)/'EDA &amp; Statistics'!N739</f>
        <v>1.4378542716604169E-2</v>
      </c>
      <c r="AF719" s="20">
        <f>('EDA &amp; Statistics'!O740-'EDA &amp; Statistics'!O739)/'EDA &amp; Statistics'!O739</f>
        <v>1.1121834566838181E-2</v>
      </c>
      <c r="AG719" s="20">
        <f>('EDA &amp; Statistics'!P740-'EDA &amp; Statistics'!P739)/'EDA &amp; Statistics'!P739</f>
        <v>2.7975896049558693E-3</v>
      </c>
    </row>
    <row r="720" spans="1:33" x14ac:dyDescent="0.3">
      <c r="A720" s="9">
        <v>39714</v>
      </c>
      <c r="B720">
        <f>'EDA &amp; Statistics'!B741-'EDA &amp; Statistics'!B740</f>
        <v>0.10002803802490234</v>
      </c>
      <c r="C720">
        <f>'EDA &amp; Statistics'!C741-'EDA &amp; Statistics'!C740</f>
        <v>6.5499782562255859E-2</v>
      </c>
      <c r="D720">
        <f>'EDA &amp; Statistics'!D741-'EDA &amp; Statistics'!D740</f>
        <v>4.2500019073486328E-2</v>
      </c>
      <c r="E720">
        <f>'EDA &amp; Statistics'!E741-'EDA &amp; Statistics'!E740</f>
        <v>0</v>
      </c>
      <c r="F720">
        <f>'EDA &amp; Statistics'!F741-'EDA &amp; Statistics'!F740</f>
        <v>0</v>
      </c>
      <c r="G720">
        <f>'EDA &amp; Statistics'!G741-'EDA &amp; Statistics'!G740</f>
        <v>0</v>
      </c>
      <c r="H720">
        <f>'EDA &amp; Statistics'!H741-'EDA &amp; Statistics'!H740</f>
        <v>-9.9999904632568359E-3</v>
      </c>
      <c r="I720">
        <f>'EDA &amp; Statistics'!I741-'EDA &amp; Statistics'!I740</f>
        <v>-3.2000064849853516E-2</v>
      </c>
      <c r="J720">
        <f>'EDA &amp; Statistics'!J741-'EDA &amp; Statistics'!J740</f>
        <v>-2.2500038146972656E-2</v>
      </c>
      <c r="K720">
        <f>'EDA &amp; Statistics'!K741-'EDA &amp; Statistics'!K740</f>
        <v>-3.7499904632568359E-2</v>
      </c>
      <c r="L720">
        <f>'EDA &amp; Statistics'!L741-'EDA &amp; Statistics'!L740</f>
        <v>-8.9998245239257813E-3</v>
      </c>
      <c r="M720">
        <f>'EDA &amp; Statistics'!M741-'EDA &amp; Statistics'!M740</f>
        <v>1.9999980926513672E-2</v>
      </c>
      <c r="N720">
        <f>'EDA &amp; Statistics'!N741-'EDA &amp; Statistics'!N740</f>
        <v>-3.5000324249267578E-2</v>
      </c>
      <c r="O720">
        <f>'EDA &amp; Statistics'!O741-'EDA &amp; Statistics'!O740</f>
        <v>-7.5001716613769531E-3</v>
      </c>
      <c r="P720">
        <f>'EDA &amp; Statistics'!P741-'EDA &amp; Statistics'!P740</f>
        <v>0.27548503875732422</v>
      </c>
      <c r="R720" s="9">
        <v>39714</v>
      </c>
      <c r="S720" s="20">
        <f>('EDA &amp; Statistics'!B741-'EDA &amp; Statistics'!B740)/'EDA &amp; Statistics'!B740</f>
        <v>3.170826713399582E-2</v>
      </c>
      <c r="T720" s="20">
        <f>('EDA &amp; Statistics'!C741-'EDA &amp; Statistics'!C740)/'EDA &amp; Statistics'!C740</f>
        <v>1.60834325060897E-2</v>
      </c>
      <c r="U720" s="20">
        <f>('EDA &amp; Statistics'!D741-'EDA &amp; Statistics'!D740)/'EDA &amp; Statistics'!D740</f>
        <v>9.441301310441479E-3</v>
      </c>
      <c r="V720" s="20">
        <f>('EDA &amp; Statistics'!E741-'EDA &amp; Statistics'!E740)/'EDA &amp; Statistics'!E740</f>
        <v>0</v>
      </c>
      <c r="W720" s="20">
        <f>('EDA &amp; Statistics'!F741-'EDA &amp; Statistics'!F740)/'EDA &amp; Statistics'!F740</f>
        <v>0</v>
      </c>
      <c r="X720" s="20">
        <f>('EDA &amp; Statistics'!G741-'EDA &amp; Statistics'!G740)/'EDA &amp; Statistics'!G740</f>
        <v>0</v>
      </c>
      <c r="Y720" s="20">
        <f>('EDA &amp; Statistics'!H741-'EDA &amp; Statistics'!H740)/'EDA &amp; Statistics'!H740</f>
        <v>-3.2123323908919044E-3</v>
      </c>
      <c r="Z720" s="20">
        <f>('EDA &amp; Statistics'!I741-'EDA &amp; Statistics'!I740)/'EDA &amp; Statistics'!I740</f>
        <v>-9.1298327546439576E-3</v>
      </c>
      <c r="AA720" s="20">
        <f>('EDA &amp; Statistics'!J741-'EDA &amp; Statistics'!J740)/'EDA &amp; Statistics'!J740</f>
        <v>-3.3469748839985861E-3</v>
      </c>
      <c r="AB720" s="20">
        <f>('EDA &amp; Statistics'!K741-'EDA &amp; Statistics'!K740)/'EDA &amp; Statistics'!K740</f>
        <v>-5.6624998046929708E-3</v>
      </c>
      <c r="AC720" s="20">
        <f>('EDA &amp; Statistics'!L741-'EDA &amp; Statistics'!L740)/'EDA &amp; Statistics'!L740</f>
        <v>-1.8400786961705812E-3</v>
      </c>
      <c r="AD720" s="20">
        <f>('EDA &amp; Statistics'!M741-'EDA &amp; Statistics'!M740)/'EDA &amp; Statistics'!M740</f>
        <v>4.0592613640542787E-3</v>
      </c>
      <c r="AE720" s="20">
        <f>('EDA &amp; Statistics'!N741-'EDA &amp; Statistics'!N740)/'EDA &amp; Statistics'!N740</f>
        <v>-6.4015222507864218E-3</v>
      </c>
      <c r="AF720" s="20">
        <f>('EDA &amp; Statistics'!O741-'EDA &amp; Statistics'!O740)/'EDA &amp; Statistics'!O740</f>
        <v>-1.4347530781651727E-3</v>
      </c>
      <c r="AG720" s="20">
        <f>('EDA &amp; Statistics'!P741-'EDA &amp; Statistics'!P740)/'EDA &amp; Statistics'!P740</f>
        <v>1.8955117107973044E-2</v>
      </c>
    </row>
    <row r="721" spans="1:33" x14ac:dyDescent="0.3">
      <c r="A721" s="9">
        <v>39715</v>
      </c>
      <c r="B721">
        <f>'EDA &amp; Statistics'!B742-'EDA &amp; Statistics'!B741</f>
        <v>0.23505306243896484</v>
      </c>
      <c r="C721">
        <f>'EDA &amp; Statistics'!C742-'EDA &amp; Statistics'!C741</f>
        <v>1.9999980926513672E-2</v>
      </c>
      <c r="D721">
        <f>'EDA &amp; Statistics'!D742-'EDA &amp; Statistics'!D741</f>
        <v>-1.2500286102294922E-2</v>
      </c>
      <c r="E721">
        <f>'EDA &amp; Statistics'!E742-'EDA &amp; Statistics'!E741</f>
        <v>5.0768184071037226E-3</v>
      </c>
      <c r="F721">
        <f>'EDA &amp; Statistics'!F742-'EDA &amp; Statistics'!F741</f>
        <v>3.7500858306884766E-3</v>
      </c>
      <c r="G721">
        <f>'EDA &amp; Statistics'!G742-'EDA &amp; Statistics'!G741</f>
        <v>1.2500286102294922E-3</v>
      </c>
      <c r="H721">
        <f>'EDA &amp; Statistics'!H742-'EDA &amp; Statistics'!H741</f>
        <v>-4.9998760223388672E-3</v>
      </c>
      <c r="I721">
        <f>'EDA &amp; Statistics'!I742-'EDA &amp; Statistics'!I741</f>
        <v>-8.0001354217529297E-3</v>
      </c>
      <c r="J721">
        <f>'EDA &amp; Statistics'!J742-'EDA &amp; Statistics'!J741</f>
        <v>-4.4999599456787109E-2</v>
      </c>
      <c r="K721">
        <f>'EDA &amp; Statistics'!K742-'EDA &amp; Statistics'!K741</f>
        <v>-5.9999942779541016E-2</v>
      </c>
      <c r="L721">
        <f>'EDA &amp; Statistics'!L742-'EDA &amp; Statistics'!L741</f>
        <v>-8.0999851226806641E-2</v>
      </c>
      <c r="M721">
        <f>'EDA &amp; Statistics'!M742-'EDA &amp; Statistics'!M741</f>
        <v>-9.2000007629394531E-2</v>
      </c>
      <c r="N721">
        <f>'EDA &amp; Statistics'!N742-'EDA &amp; Statistics'!N741</f>
        <v>-6.5000057220458984E-2</v>
      </c>
      <c r="O721">
        <f>'EDA &amp; Statistics'!O742-'EDA &amp; Statistics'!O741</f>
        <v>-6.999969482421875E-2</v>
      </c>
      <c r="P721">
        <f>'EDA &amp; Statistics'!P742-'EDA &amp; Statistics'!P741</f>
        <v>5.9732437133789063E-2</v>
      </c>
      <c r="R721" s="9">
        <v>39715</v>
      </c>
      <c r="S721" s="20">
        <f>('EDA &amp; Statistics'!B742-'EDA &amp; Statistics'!B741)/'EDA &amp; Statistics'!B741</f>
        <v>7.2220378652191594E-2</v>
      </c>
      <c r="T721" s="20">
        <f>('EDA &amp; Statistics'!C742-'EDA &amp; Statistics'!C741)/'EDA &amp; Statistics'!C741</f>
        <v>4.8332481564044311E-3</v>
      </c>
      <c r="U721" s="20">
        <f>('EDA &amp; Statistics'!D742-'EDA &amp; Statistics'!D741)/'EDA &amp; Statistics'!D741</f>
        <v>-2.7509431542755993E-3</v>
      </c>
      <c r="V721" s="20">
        <f>('EDA &amp; Statistics'!E742-'EDA &amp; Statistics'!E741)/'EDA &amp; Statistics'!E741</f>
        <v>4.9885121156083402E-3</v>
      </c>
      <c r="W721" s="20">
        <f>('EDA &amp; Statistics'!F742-'EDA &amp; Statistics'!F741)/'EDA &amp; Statistics'!F741</f>
        <v>2.8626610644971423E-3</v>
      </c>
      <c r="X721" s="20">
        <f>('EDA &amp; Statistics'!G742-'EDA &amp; Statistics'!G741)/'EDA &amp; Statistics'!G741</f>
        <v>7.413068236847742E-4</v>
      </c>
      <c r="Y721" s="20">
        <f>('EDA &amp; Statistics'!H742-'EDA &amp; Statistics'!H741)/'EDA &amp; Statistics'!H741</f>
        <v>-1.6113039452782094E-3</v>
      </c>
      <c r="Z721" s="20">
        <f>('EDA &amp; Statistics'!I742-'EDA &amp; Statistics'!I741)/'EDA &amp; Statistics'!I741</f>
        <v>-2.3035229794180169E-3</v>
      </c>
      <c r="AA721" s="20">
        <f>('EDA &amp; Statistics'!J742-'EDA &amp; Statistics'!J741)/'EDA &amp; Statistics'!J741</f>
        <v>-6.7163583190792235E-3</v>
      </c>
      <c r="AB721" s="20">
        <f>('EDA &amp; Statistics'!K742-'EDA &amp; Statistics'!K741)/'EDA &amp; Statistics'!K741</f>
        <v>-9.1116085697738394E-3</v>
      </c>
      <c r="AC721" s="20">
        <f>('EDA &amp; Statistics'!L742-'EDA &amp; Statistics'!L741)/'EDA &amp; Statistics'!L741</f>
        <v>-1.6591530465616545E-2</v>
      </c>
      <c r="AD721" s="20">
        <f>('EDA &amp; Statistics'!M742-'EDA &amp; Statistics'!M741)/'EDA &amp; Statistics'!M741</f>
        <v>-1.8597131015321924E-2</v>
      </c>
      <c r="AE721" s="20">
        <f>('EDA &amp; Statistics'!N742-'EDA &amp; Statistics'!N741)/'EDA &amp; Statistics'!N741</f>
        <v>-1.1965036095673943E-2</v>
      </c>
      <c r="AF721" s="20">
        <f>('EDA &amp; Statistics'!O742-'EDA &amp; Statistics'!O741)/'EDA &amp; Statistics'!O741</f>
        <v>-1.3409903762016959E-2</v>
      </c>
      <c r="AG721" s="20">
        <f>('EDA &amp; Statistics'!P742-'EDA &amp; Statistics'!P741)/'EDA &amp; Statistics'!P741</f>
        <v>4.0335146077253451E-3</v>
      </c>
    </row>
    <row r="722" spans="1:33" x14ac:dyDescent="0.3">
      <c r="A722" s="9">
        <v>39716</v>
      </c>
      <c r="B722">
        <f>'EDA &amp; Statistics'!B743-'EDA &amp; Statistics'!B742</f>
        <v>-1.5791893005371094E-2</v>
      </c>
      <c r="C722">
        <f>'EDA &amp; Statistics'!C743-'EDA &amp; Statistics'!C742</f>
        <v>6.0500144958496094E-2</v>
      </c>
      <c r="D722">
        <f>'EDA &amp; Statistics'!D743-'EDA &amp; Statistics'!D742</f>
        <v>4.3499946594238281E-2</v>
      </c>
      <c r="E722">
        <f>'EDA &amp; Statistics'!E743-'EDA &amp; Statistics'!E742</f>
        <v>1.2054275613836207E-2</v>
      </c>
      <c r="F722">
        <f>'EDA &amp; Statistics'!F743-'EDA &amp; Statistics'!F742</f>
        <v>6.2500238418579102E-3</v>
      </c>
      <c r="G722">
        <f>'EDA &amp; Statistics'!G743-'EDA &amp; Statistics'!G742</f>
        <v>-3.7499666213989258E-3</v>
      </c>
      <c r="H722">
        <f>'EDA &amp; Statistics'!H743-'EDA &amp; Statistics'!H742</f>
        <v>3.4999847412109375E-2</v>
      </c>
      <c r="I722">
        <f>'EDA &amp; Statistics'!I743-'EDA &amp; Statistics'!I742</f>
        <v>3.5000085830688477E-2</v>
      </c>
      <c r="J722">
        <f>'EDA &amp; Statistics'!J743-'EDA &amp; Statistics'!J742</f>
        <v>-4.0000438690185547E-2</v>
      </c>
      <c r="K722">
        <f>'EDA &amp; Statistics'!K743-'EDA &amp; Statistics'!K742</f>
        <v>-2.5000572204589844E-3</v>
      </c>
      <c r="L722">
        <f>'EDA &amp; Statistics'!L743-'EDA &amp; Statistics'!L742</f>
        <v>2.9999732971191406E-2</v>
      </c>
      <c r="M722">
        <f>'EDA &amp; Statistics'!M743-'EDA &amp; Statistics'!M742</f>
        <v>2.1999835968017578E-2</v>
      </c>
      <c r="N722">
        <f>'EDA &amp; Statistics'!N743-'EDA &amp; Statistics'!N742</f>
        <v>1.9999980926513672E-2</v>
      </c>
      <c r="O722">
        <f>'EDA &amp; Statistics'!O743-'EDA &amp; Statistics'!O742</f>
        <v>4.2500019073486328E-2</v>
      </c>
      <c r="P722">
        <f>'EDA &amp; Statistics'!P743-'EDA &amp; Statistics'!P742</f>
        <v>-0.38986968994140625</v>
      </c>
      <c r="R722" s="9">
        <v>39716</v>
      </c>
      <c r="S722" s="20">
        <f>('EDA &amp; Statistics'!B743-'EDA &amp; Statistics'!B742)/'EDA &amp; Statistics'!B742</f>
        <v>-4.5252646490036783E-3</v>
      </c>
      <c r="T722" s="20">
        <f>('EDA &amp; Statistics'!C743-'EDA &amp; Statistics'!C742)/'EDA &amp; Statistics'!C742</f>
        <v>1.4550299439515649E-2</v>
      </c>
      <c r="U722" s="20">
        <f>('EDA &amp; Statistics'!D743-'EDA &amp; Statistics'!D742)/'EDA &amp; Statistics'!D742</f>
        <v>9.599458879515247E-3</v>
      </c>
      <c r="V722" s="20">
        <f>('EDA &amp; Statistics'!E743-'EDA &amp; Statistics'!E742)/'EDA &amp; Statistics'!E742</f>
        <v>1.1785809623489803E-2</v>
      </c>
      <c r="W722" s="20">
        <f>('EDA &amp; Statistics'!F743-'EDA &amp; Statistics'!F742)/'EDA &amp; Statistics'!F742</f>
        <v>4.7573919739279423E-3</v>
      </c>
      <c r="X722" s="20">
        <f>('EDA &amp; Statistics'!G743-'EDA &amp; Statistics'!G742)/'EDA &amp; Statistics'!G742</f>
        <v>-2.2222024423104746E-3</v>
      </c>
      <c r="Y722" s="20">
        <f>('EDA &amp; Statistics'!H743-'EDA &amp; Statistics'!H742)/'EDA &amp; Statistics'!H742</f>
        <v>1.1297561927647274E-2</v>
      </c>
      <c r="Z722" s="20">
        <f>('EDA &amp; Statistics'!I743-'EDA &amp; Statistics'!I742)/'EDA &amp; Statistics'!I742</f>
        <v>1.0101035121981898E-2</v>
      </c>
      <c r="AA722" s="20">
        <f>('EDA &amp; Statistics'!J743-'EDA &amp; Statistics'!J742)/'EDA &amp; Statistics'!J742</f>
        <v>-6.0105841366062821E-3</v>
      </c>
      <c r="AB722" s="20">
        <f>('EDA &amp; Statistics'!K743-'EDA &amp; Statistics'!K742)/'EDA &amp; Statistics'!K742</f>
        <v>-3.8315052627109622E-4</v>
      </c>
      <c r="AC722" s="20">
        <f>('EDA &amp; Statistics'!L743-'EDA &amp; Statistics'!L742)/'EDA &amp; Statistics'!L742</f>
        <v>6.248642414549959E-3</v>
      </c>
      <c r="AD722" s="20">
        <f>('EDA &amp; Statistics'!M743-'EDA &amp; Statistics'!M742)/'EDA &amp; Statistics'!M742</f>
        <v>4.5313771125825783E-3</v>
      </c>
      <c r="AE722" s="20">
        <f>('EDA &amp; Statistics'!N743-'EDA &amp; Statistics'!N742)/'EDA &amp; Statistics'!N742</f>
        <v>3.726126048653116E-3</v>
      </c>
      <c r="AF722" s="20">
        <f>('EDA &amp; Statistics'!O743-'EDA &amp; Statistics'!O742)/'EDA &amp; Statistics'!O742</f>
        <v>8.2524307352375148E-3</v>
      </c>
      <c r="AG722" s="20">
        <f>('EDA &amp; Statistics'!P743-'EDA &amp; Statistics'!P742)/'EDA &amp; Statistics'!P742</f>
        <v>-2.622072298380344E-2</v>
      </c>
    </row>
    <row r="723" spans="1:33" x14ac:dyDescent="0.3">
      <c r="A723" s="9">
        <v>39717</v>
      </c>
      <c r="B723">
        <f>'EDA &amp; Statistics'!B744-'EDA &amp; Statistics'!B743</f>
        <v>-0.16645407676696777</v>
      </c>
      <c r="C723">
        <f>'EDA &amp; Statistics'!C744-'EDA &amp; Statistics'!C743</f>
        <v>-8.2499980926513672E-2</v>
      </c>
      <c r="D723">
        <f>'EDA &amp; Statistics'!D744-'EDA &amp; Statistics'!D743</f>
        <v>-7.4999809265136719E-2</v>
      </c>
      <c r="E723">
        <f>'EDA &amp; Statistics'!E744-'EDA &amp; Statistics'!E743</f>
        <v>6.11705211126361E-2</v>
      </c>
      <c r="F723">
        <f>'EDA &amp; Statistics'!F744-'EDA &amp; Statistics'!F743</f>
        <v>5.2499890327453613E-2</v>
      </c>
      <c r="G723">
        <f>'EDA &amp; Statistics'!G744-'EDA &amp; Statistics'!G743</f>
        <v>3.4999966621398926E-2</v>
      </c>
      <c r="H723">
        <f>'EDA &amp; Statistics'!H744-'EDA &amp; Statistics'!H743</f>
        <v>-9.2999935150146484E-2</v>
      </c>
      <c r="I723">
        <f>'EDA &amp; Statistics'!I744-'EDA &amp; Statistics'!I743</f>
        <v>-8.2000017166137695E-2</v>
      </c>
      <c r="J723">
        <f>'EDA &amp; Statistics'!J744-'EDA &amp; Statistics'!J743</f>
        <v>-0.11499977111816406</v>
      </c>
      <c r="K723">
        <f>'EDA &amp; Statistics'!K744-'EDA &amp; Statistics'!K743</f>
        <v>-9.7499847412109375E-2</v>
      </c>
      <c r="L723">
        <f>'EDA &amp; Statistics'!L744-'EDA &amp; Statistics'!L743</f>
        <v>-7.4999809265136719E-2</v>
      </c>
      <c r="M723">
        <f>'EDA &amp; Statistics'!M744-'EDA &amp; Statistics'!M743</f>
        <v>-5.9000015258789063E-2</v>
      </c>
      <c r="N723">
        <f>'EDA &amp; Statistics'!N744-'EDA &amp; Statistics'!N743</f>
        <v>-9.2499732971191406E-2</v>
      </c>
      <c r="O723">
        <f>'EDA &amp; Statistics'!O744-'EDA &amp; Statistics'!O743</f>
        <v>-7.2500228881835938E-2</v>
      </c>
      <c r="P723">
        <f>'EDA &amp; Statistics'!P744-'EDA &amp; Statistics'!P743</f>
        <v>-0.26996612548828125</v>
      </c>
      <c r="R723" s="9">
        <v>39717</v>
      </c>
      <c r="S723" s="20">
        <f>('EDA &amp; Statistics'!B744-'EDA &amp; Statistics'!B743)/'EDA &amp; Statistics'!B743</f>
        <v>-4.7915274889370432E-2</v>
      </c>
      <c r="T723" s="20">
        <f>('EDA &amp; Statistics'!C744-'EDA &amp; Statistics'!C743)/'EDA &amp; Statistics'!C743</f>
        <v>-1.9556709313928732E-2</v>
      </c>
      <c r="U723" s="20">
        <f>('EDA &amp; Statistics'!D744-'EDA &amp; Statistics'!D743)/'EDA &amp; Statistics'!D743</f>
        <v>-1.6393401615722392E-2</v>
      </c>
      <c r="V723" s="20">
        <f>('EDA &amp; Statistics'!E744-'EDA &amp; Statistics'!E743)/'EDA &amp; Statistics'!E743</f>
        <v>5.9111489198698269E-2</v>
      </c>
      <c r="W723" s="20">
        <f>('EDA &amp; Statistics'!F744-'EDA &amp; Statistics'!F743)/'EDA &amp; Statistics'!F743</f>
        <v>3.9772642607042039E-2</v>
      </c>
      <c r="X723" s="20">
        <f>('EDA &amp; Statistics'!G744-'EDA &amp; Statistics'!G743)/'EDA &amp; Statistics'!G743</f>
        <v>2.078691369120168E-2</v>
      </c>
      <c r="Y723" s="20">
        <f>('EDA &amp; Statistics'!H744-'EDA &amp; Statistics'!H743)/'EDA &amp; Statistics'!H743</f>
        <v>-2.9683989214013138E-2</v>
      </c>
      <c r="Z723" s="20">
        <f>('EDA &amp; Statistics'!I744-'EDA &amp; Statistics'!I743)/'EDA &amp; Statistics'!I743</f>
        <v>-2.34285763331822E-2</v>
      </c>
      <c r="AA723" s="20">
        <f>('EDA &amp; Statistics'!J744-'EDA &amp; Statistics'!J743)/'EDA &amp; Statistics'!J743</f>
        <v>-1.7384697671535235E-2</v>
      </c>
      <c r="AB723" s="20">
        <f>('EDA &amp; Statistics'!K744-'EDA &amp; Statistics'!K743)/'EDA &amp; Statistics'!K743</f>
        <v>-1.4948232555290082E-2</v>
      </c>
      <c r="AC723" s="20">
        <f>('EDA &amp; Statistics'!L744-'EDA &amp; Statistics'!L743)/'EDA &amp; Statistics'!L743</f>
        <v>-1.552469707613237E-2</v>
      </c>
      <c r="AD723" s="20">
        <f>('EDA &amp; Statistics'!M744-'EDA &amp; Statistics'!M743)/'EDA &amp; Statistics'!M743</f>
        <v>-1.209760447251171E-2</v>
      </c>
      <c r="AE723" s="20">
        <f>('EDA &amp; Statistics'!N744-'EDA &amp; Statistics'!N743)/'EDA &amp; Statistics'!N743</f>
        <v>-1.7169324593221381E-2</v>
      </c>
      <c r="AF723" s="20">
        <f>('EDA &amp; Statistics'!O744-'EDA &amp; Statistics'!O743)/'EDA &amp; Statistics'!O743</f>
        <v>-1.3962489606924566E-2</v>
      </c>
      <c r="AG723" s="20">
        <f>('EDA &amp; Statistics'!P744-'EDA &amp; Statistics'!P743)/'EDA &amp; Statistics'!P743</f>
        <v>-1.8645495760534082E-2</v>
      </c>
    </row>
    <row r="724" spans="1:33" x14ac:dyDescent="0.3">
      <c r="A724" s="9">
        <v>39720</v>
      </c>
      <c r="B724">
        <f>'EDA &amp; Statistics'!B745-'EDA &amp; Statistics'!B744</f>
        <v>-0.18726801872253418</v>
      </c>
      <c r="C724">
        <f>'EDA &amp; Statistics'!C745-'EDA &amp; Statistics'!C744</f>
        <v>-0.32350015640258789</v>
      </c>
      <c r="D724">
        <f>'EDA &amp; Statistics'!D745-'EDA &amp; Statistics'!D744</f>
        <v>-0.23600006103515625</v>
      </c>
      <c r="E724">
        <f>'EDA &amp; Statistics'!E745-'EDA &amp; Statistics'!E744</f>
        <v>1.0796417923053081E-2</v>
      </c>
      <c r="F724">
        <f>'EDA &amp; Statistics'!F745-'EDA &amp; Statistics'!F744</f>
        <v>1.1250019073486328E-2</v>
      </c>
      <c r="G724">
        <f>'EDA &amp; Statistics'!G745-'EDA &amp; Statistics'!G744</f>
        <v>1.1250019073486328E-2</v>
      </c>
      <c r="H724">
        <f>'EDA &amp; Statistics'!H745-'EDA &amp; Statistics'!H744</f>
        <v>-9.5000028610229492E-2</v>
      </c>
      <c r="I724">
        <f>'EDA &amp; Statistics'!I745-'EDA &amp; Statistics'!I744</f>
        <v>-9.9999904632568359E-2</v>
      </c>
      <c r="J724">
        <f>'EDA &amp; Statistics'!J745-'EDA &amp; Statistics'!J744</f>
        <v>-5.0001144409179688E-3</v>
      </c>
      <c r="K724">
        <f>'EDA &amp; Statistics'!K745-'EDA &amp; Statistics'!K744</f>
        <v>4.4999599456787109E-2</v>
      </c>
      <c r="L724">
        <f>'EDA &amp; Statistics'!L745-'EDA &amp; Statistics'!L744</f>
        <v>-0.16200017929077148</v>
      </c>
      <c r="M724">
        <f>'EDA &amp; Statistics'!M745-'EDA &amp; Statistics'!M744</f>
        <v>-0.16899967193603516</v>
      </c>
      <c r="N724">
        <f>'EDA &amp; Statistics'!N745-'EDA &amp; Statistics'!N744</f>
        <v>-0.1399998664855957</v>
      </c>
      <c r="O724">
        <f>'EDA &amp; Statistics'!O745-'EDA &amp; Statistics'!O744</f>
        <v>-0.13499975204467773</v>
      </c>
      <c r="P724">
        <f>'EDA &amp; Statistics'!P745-'EDA &amp; Statistics'!P744</f>
        <v>0.36978912353515625</v>
      </c>
      <c r="R724" s="9">
        <v>39720</v>
      </c>
      <c r="S724" s="20">
        <f>('EDA &amp; Statistics'!B745-'EDA &amp; Statistics'!B744)/'EDA &amp; Statistics'!B744</f>
        <v>-5.6619700258186335E-2</v>
      </c>
      <c r="T724" s="20">
        <f>('EDA &amp; Statistics'!C745-'EDA &amp; Statistics'!C744)/'EDA &amp; Statistics'!C744</f>
        <v>-7.8215702168629025E-2</v>
      </c>
      <c r="U724" s="20">
        <f>('EDA &amp; Statistics'!D745-'EDA &amp; Statistics'!D744)/'EDA &amp; Statistics'!D744</f>
        <v>-5.24444580078125E-2</v>
      </c>
      <c r="V724" s="20">
        <f>('EDA &amp; Statistics'!E745-'EDA &amp; Statistics'!E744)/'EDA &amp; Statistics'!E744</f>
        <v>9.8507144183334425E-3</v>
      </c>
      <c r="W724" s="20">
        <f>('EDA &amp; Statistics'!F745-'EDA &amp; Statistics'!F744)/'EDA &amp; Statistics'!F744</f>
        <v>8.1967355500963922E-3</v>
      </c>
      <c r="X724" s="20">
        <f>('EDA &amp; Statistics'!G745-'EDA &amp; Statistics'!G744)/'EDA &amp; Statistics'!G744</f>
        <v>6.5454656427556815E-3</v>
      </c>
      <c r="Y724" s="20">
        <f>('EDA &amp; Statistics'!H745-'EDA &amp; Statistics'!H744)/'EDA &amp; Statistics'!H744</f>
        <v>-3.1250009803395644E-2</v>
      </c>
      <c r="Z724" s="20">
        <f>('EDA &amp; Statistics'!I745-'EDA &amp; Statistics'!I744)/'EDA &amp; Statistics'!I744</f>
        <v>-2.9256847611116278E-2</v>
      </c>
      <c r="AA724" s="20">
        <f>('EDA &amp; Statistics'!J745-'EDA &amp; Statistics'!J744)/'EDA &amp; Statistics'!J744</f>
        <v>-7.6924837552584137E-4</v>
      </c>
      <c r="AB724" s="20">
        <f>('EDA &amp; Statistics'!K745-'EDA &amp; Statistics'!K744)/'EDA &amp; Statistics'!K744</f>
        <v>7.0038285013093908E-3</v>
      </c>
      <c r="AC724" s="20">
        <f>('EDA &amp; Statistics'!L745-'EDA &amp; Statistics'!L744)/'EDA &amp; Statistics'!L744</f>
        <v>-3.4062274571375437E-2</v>
      </c>
      <c r="AD724" s="20">
        <f>('EDA &amp; Statistics'!M745-'EDA &amp; Statistics'!M744)/'EDA &amp; Statistics'!M744</f>
        <v>-3.5076728425889034E-2</v>
      </c>
      <c r="AE724" s="20">
        <f>('EDA &amp; Statistics'!N745-'EDA &amp; Statistics'!N744)/'EDA &amp; Statistics'!N744</f>
        <v>-2.6440012175331984E-2</v>
      </c>
      <c r="AF724" s="20">
        <f>('EDA &amp; Statistics'!O745-'EDA &amp; Statistics'!O744)/'EDA &amp; Statistics'!O744</f>
        <v>-2.6367139660577618E-2</v>
      </c>
      <c r="AG724" s="20">
        <f>('EDA &amp; Statistics'!P745-'EDA &amp; Statistics'!P744)/'EDA &amp; Statistics'!P744</f>
        <v>2.6025128029210278E-2</v>
      </c>
    </row>
    <row r="725" spans="1:33" x14ac:dyDescent="0.3">
      <c r="A725" s="9">
        <v>39721</v>
      </c>
      <c r="B725">
        <f>'EDA &amp; Statistics'!B746-'EDA &amp; Statistics'!B745</f>
        <v>0.29330301284790039</v>
      </c>
      <c r="C725">
        <f>'EDA &amp; Statistics'!C746-'EDA &amp; Statistics'!C745</f>
        <v>0.30299997329711914</v>
      </c>
      <c r="D725">
        <f>'EDA &amp; Statistics'!D746-'EDA &amp; Statistics'!D745</f>
        <v>0.23250007629394531</v>
      </c>
      <c r="E725">
        <f>'EDA &amp; Statistics'!E746-'EDA &amp; Statistics'!E745</f>
        <v>-2.9975164505339436E-2</v>
      </c>
      <c r="F725">
        <f>'EDA &amp; Statistics'!F746-'EDA &amp; Statistics'!F745</f>
        <v>-3.125E-2</v>
      </c>
      <c r="G725">
        <f>'EDA &amp; Statistics'!G746-'EDA &amp; Statistics'!G745</f>
        <v>-3.125E-2</v>
      </c>
      <c r="H725">
        <f>'EDA &amp; Statistics'!H746-'EDA &amp; Statistics'!H745</f>
        <v>6.2999963760375977E-2</v>
      </c>
      <c r="I725">
        <f>'EDA &amp; Statistics'!I746-'EDA &amp; Statistics'!I745</f>
        <v>1.4999866485595703E-2</v>
      </c>
      <c r="J725">
        <f>'EDA &amp; Statistics'!J746-'EDA &amp; Statistics'!J745</f>
        <v>-0.21250009536743164</v>
      </c>
      <c r="K725">
        <f>'EDA &amp; Statistics'!K746-'EDA &amp; Statistics'!K745</f>
        <v>-0.21749973297119141</v>
      </c>
      <c r="L725">
        <f>'EDA &amp; Statistics'!L746-'EDA &amp; Statistics'!L745</f>
        <v>7.4000358581542969E-2</v>
      </c>
      <c r="M725">
        <f>'EDA &amp; Statistics'!M746-'EDA &amp; Statistics'!M745</f>
        <v>2.3999691009521484E-2</v>
      </c>
      <c r="N725">
        <f>'EDA &amp; Statistics'!N746-'EDA &amp; Statistics'!N745</f>
        <v>3.7499904632568359E-2</v>
      </c>
      <c r="O725">
        <f>'EDA &amp; Statistics'!O746-'EDA &amp; Statistics'!O745</f>
        <v>5.2499771118164063E-2</v>
      </c>
      <c r="P725">
        <f>'EDA &amp; Statistics'!P746-'EDA &amp; Statistics'!P745</f>
        <v>-0.44940090179443359</v>
      </c>
      <c r="R725" s="9">
        <v>39721</v>
      </c>
      <c r="S725" s="20">
        <f>('EDA &amp; Statistics'!B746-'EDA &amp; Statistics'!B745)/'EDA &amp; Statistics'!B745</f>
        <v>9.4001259257221623E-2</v>
      </c>
      <c r="T725" s="20">
        <f>('EDA &amp; Statistics'!C746-'EDA &amp; Statistics'!C745)/'EDA &amp; Statistics'!C745</f>
        <v>7.947540283203125E-2</v>
      </c>
      <c r="U725" s="20">
        <f>('EDA &amp; Statistics'!D746-'EDA &amp; Statistics'!D745)/'EDA &amp; Statistics'!D745</f>
        <v>5.4526285089579185E-2</v>
      </c>
      <c r="V725" s="20">
        <f>('EDA &amp; Statistics'!E746-'EDA &amp; Statistics'!E745)/'EDA &amp; Statistics'!E745</f>
        <v>-2.7082729951298731E-2</v>
      </c>
      <c r="W725" s="20">
        <f>('EDA &amp; Statistics'!F746-'EDA &amp; Statistics'!F745)/'EDA &amp; Statistics'!F745</f>
        <v>-2.2583559791504563E-2</v>
      </c>
      <c r="X725" s="20">
        <f>('EDA &amp; Statistics'!G746-'EDA &amp; Statistics'!G745)/'EDA &amp; Statistics'!G745</f>
        <v>-1.8063583615875425E-2</v>
      </c>
      <c r="Y725" s="20">
        <f>('EDA &amp; Statistics'!H746-'EDA &amp; Statistics'!H745)/'EDA &amp; Statistics'!H745</f>
        <v>2.1392178332243786E-2</v>
      </c>
      <c r="Z725" s="20">
        <f>('EDA &amp; Statistics'!I746-'EDA &amp; Statistics'!I745)/'EDA &amp; Statistics'!I745</f>
        <v>4.5207553140647339E-3</v>
      </c>
      <c r="AA725" s="20">
        <f>('EDA &amp; Statistics'!J746-'EDA &amp; Statistics'!J745)/'EDA &amp; Statistics'!J745</f>
        <v>-3.271749024043899E-2</v>
      </c>
      <c r="AB725" s="20">
        <f>('EDA &amp; Statistics'!K746-'EDA &amp; Statistics'!K745)/'EDA &amp; Statistics'!K745</f>
        <v>-3.361665224486024E-2</v>
      </c>
      <c r="AC725" s="20">
        <f>('EDA &amp; Statistics'!L746-'EDA &amp; Statistics'!L745)/'EDA &amp; Statistics'!L745</f>
        <v>1.6108045449204696E-2</v>
      </c>
      <c r="AD725" s="20">
        <f>('EDA &amp; Statistics'!M746-'EDA &amp; Statistics'!M745)/'EDA &amp; Statistics'!M745</f>
        <v>5.1623338660014813E-3</v>
      </c>
      <c r="AE725" s="20">
        <f>('EDA &amp; Statistics'!N746-'EDA &amp; Statistics'!N745)/'EDA &amp; Statistics'!N745</f>
        <v>7.2744719895874678E-3</v>
      </c>
      <c r="AF725" s="20">
        <f>('EDA &amp; Statistics'!O746-'EDA &amp; Statistics'!O745)/'EDA &amp; Statistics'!O745</f>
        <v>1.053154858817465E-2</v>
      </c>
      <c r="AG725" s="20">
        <f>('EDA &amp; Statistics'!P746-'EDA &amp; Statistics'!P745)/'EDA &amp; Statistics'!P745</f>
        <v>-3.0825823249475647E-2</v>
      </c>
    </row>
    <row r="726" spans="1:33" x14ac:dyDescent="0.3">
      <c r="A726" s="9">
        <v>39722</v>
      </c>
      <c r="B726">
        <f>'EDA &amp; Statistics'!B747-'EDA &amp; Statistics'!B746</f>
        <v>-9.7787141799926758E-2</v>
      </c>
      <c r="C726">
        <f>'EDA &amp; Statistics'!C747-'EDA &amp; Statistics'!C746</f>
        <v>-9.5499992370605469E-2</v>
      </c>
      <c r="D726">
        <f>'EDA &amp; Statistics'!D747-'EDA &amp; Statistics'!D746</f>
        <v>-6.6999912261962891E-2</v>
      </c>
      <c r="E726">
        <f>'EDA &amp; Statistics'!E747-'EDA &amp; Statistics'!E746</f>
        <v>1.2379606616607974E-2</v>
      </c>
      <c r="F726">
        <f>'EDA &amp; Statistics'!F747-'EDA &amp; Statistics'!F746</f>
        <v>6.2500238418579102E-3</v>
      </c>
      <c r="G726">
        <f>'EDA &amp; Statistics'!G747-'EDA &amp; Statistics'!G746</f>
        <v>-3.7499666213989258E-3</v>
      </c>
      <c r="H726">
        <f>'EDA &amp; Statistics'!H747-'EDA &amp; Statistics'!H746</f>
        <v>7.0002079010009766E-3</v>
      </c>
      <c r="I726">
        <f>'EDA &amp; Statistics'!I747-'EDA &amp; Statistics'!I746</f>
        <v>-1.3000011444091797E-2</v>
      </c>
      <c r="J726">
        <f>'EDA &amp; Statistics'!J747-'EDA &amp; Statistics'!J746</f>
        <v>5.500030517578125E-2</v>
      </c>
      <c r="K726">
        <f>'EDA &amp; Statistics'!K747-'EDA &amp; Statistics'!K746</f>
        <v>3.7499904632568359E-2</v>
      </c>
      <c r="L726">
        <f>'EDA &amp; Statistics'!L747-'EDA &amp; Statistics'!L746</f>
        <v>-4.3000221252441406E-2</v>
      </c>
      <c r="M726">
        <f>'EDA &amp; Statistics'!M747-'EDA &amp; Statistics'!M746</f>
        <v>-4.2999744415283203E-2</v>
      </c>
      <c r="N726">
        <f>'EDA &amp; Statistics'!N747-'EDA &amp; Statistics'!N746</f>
        <v>-7.5000286102294922E-2</v>
      </c>
      <c r="O726">
        <f>'EDA &amp; Statistics'!O747-'EDA &amp; Statistics'!O746</f>
        <v>-4.9999713897705078E-2</v>
      </c>
      <c r="P726">
        <f>'EDA &amp; Statistics'!P747-'EDA &amp; Statistics'!P746</f>
        <v>-0.22006988525390625</v>
      </c>
      <c r="R726" s="9">
        <v>39722</v>
      </c>
      <c r="S726" s="20">
        <f>('EDA &amp; Statistics'!B747-'EDA &amp; Statistics'!B746)/'EDA &amp; Statistics'!B746</f>
        <v>-2.8647127296926887E-2</v>
      </c>
      <c r="T726" s="20">
        <f>('EDA &amp; Statistics'!C747-'EDA &amp; Statistics'!C746)/'EDA &amp; Statistics'!C746</f>
        <v>-2.3204955167110831E-2</v>
      </c>
      <c r="U726" s="20">
        <f>('EDA &amp; Statistics'!D747-'EDA &amp; Statistics'!D746)/'EDA &amp; Statistics'!D746</f>
        <v>-1.4900458586589555E-2</v>
      </c>
      <c r="V726" s="20">
        <f>('EDA &amp; Statistics'!E747-'EDA &amp; Statistics'!E746)/'EDA &amp; Statistics'!E746</f>
        <v>1.1496398146716909E-2</v>
      </c>
      <c r="W726" s="20">
        <f>('EDA &amp; Statistics'!F747-'EDA &amp; Statistics'!F746)/'EDA &amp; Statistics'!F746</f>
        <v>4.6210898470524942E-3</v>
      </c>
      <c r="X726" s="20">
        <f>('EDA &amp; Statistics'!G747-'EDA &amp; Statistics'!G746)/'EDA &amp; Statistics'!G746</f>
        <v>-2.2074858450592933E-3</v>
      </c>
      <c r="Y726" s="20">
        <f>('EDA &amp; Statistics'!H747-'EDA &amp; Statistics'!H746)/'EDA &amp; Statistics'!H746</f>
        <v>2.3271968552841978E-3</v>
      </c>
      <c r="Z726" s="20">
        <f>('EDA &amp; Statistics'!I747-'EDA &amp; Statistics'!I746)/'EDA &amp; Statistics'!I746</f>
        <v>-3.9003935373041389E-3</v>
      </c>
      <c r="AA726" s="20">
        <f>('EDA &amp; Statistics'!J747-'EDA &amp; Statistics'!J746)/'EDA &amp; Statistics'!J746</f>
        <v>8.7545255889460907E-3</v>
      </c>
      <c r="AB726" s="20">
        <f>('EDA &amp; Statistics'!K747-'EDA &amp; Statistics'!K746)/'EDA &amp; Statistics'!K746</f>
        <v>5.9975856520405844E-3</v>
      </c>
      <c r="AC726" s="20">
        <f>('EDA &amp; Statistics'!L747-'EDA &amp; Statistics'!L746)/'EDA &amp; Statistics'!L746</f>
        <v>-9.2117007742780893E-3</v>
      </c>
      <c r="AD726" s="20">
        <f>('EDA &amp; Statistics'!M747-'EDA &amp; Statistics'!M746)/'EDA &amp; Statistics'!M746</f>
        <v>-9.201743144457989E-3</v>
      </c>
      <c r="AE726" s="20">
        <f>('EDA &amp; Statistics'!N747-'EDA &amp; Statistics'!N746)/'EDA &amp; Statistics'!N746</f>
        <v>-1.4443964265635897E-2</v>
      </c>
      <c r="AF726" s="20">
        <f>('EDA &amp; Statistics'!O747-'EDA &amp; Statistics'!O746)/'EDA &amp; Statistics'!O746</f>
        <v>-9.9255017060594902E-3</v>
      </c>
      <c r="AG726" s="20">
        <f>('EDA &amp; Statistics'!P747-'EDA &amp; Statistics'!P746)/'EDA &amp; Statistics'!P746</f>
        <v>-1.5575411422778331E-2</v>
      </c>
    </row>
    <row r="727" spans="1:33" x14ac:dyDescent="0.3">
      <c r="A727" s="9">
        <v>39723</v>
      </c>
      <c r="B727">
        <f>'EDA &amp; Statistics'!B748-'EDA &amp; Statistics'!B747</f>
        <v>-5.5955886840820313E-2</v>
      </c>
      <c r="C727">
        <f>'EDA &amp; Statistics'!C748-'EDA &amp; Statistics'!C747</f>
        <v>-0.12349987030029297</v>
      </c>
      <c r="D727">
        <f>'EDA &amp; Statistics'!D748-'EDA &amp; Statistics'!D747</f>
        <v>-7.7499866485595703E-2</v>
      </c>
      <c r="E727">
        <f>'EDA &amp; Statistics'!E748-'EDA &amp; Statistics'!E747</f>
        <v>-2.8784688804334602E-2</v>
      </c>
      <c r="F727">
        <f>'EDA &amp; Statistics'!F748-'EDA &amp; Statistics'!F747</f>
        <v>-2.7500033378601074E-2</v>
      </c>
      <c r="G727">
        <f>'EDA &amp; Statistics'!G748-'EDA &amp; Statistics'!G747</f>
        <v>-2.3750066757202148E-2</v>
      </c>
      <c r="H727">
        <f>'EDA &amp; Statistics'!H748-'EDA &amp; Statistics'!H747</f>
        <v>-3.2000064849853516E-2</v>
      </c>
      <c r="I727">
        <f>'EDA &amp; Statistics'!I748-'EDA &amp; Statistics'!I747</f>
        <v>1.5000104904174805E-2</v>
      </c>
      <c r="J727">
        <f>'EDA &amp; Statistics'!J748-'EDA &amp; Statistics'!J747</f>
        <v>-7.7499866485595703E-2</v>
      </c>
      <c r="K727">
        <f>'EDA &amp; Statistics'!K748-'EDA &amp; Statistics'!K747</f>
        <v>-3.4999847412109375E-2</v>
      </c>
      <c r="L727">
        <f>'EDA &amp; Statistics'!L748-'EDA &amp; Statistics'!L747</f>
        <v>-9.8999977111816406E-2</v>
      </c>
      <c r="M727">
        <f>'EDA &amp; Statistics'!M748-'EDA &amp; Statistics'!M747</f>
        <v>-8.1000328063964844E-2</v>
      </c>
      <c r="N727">
        <f>'EDA &amp; Statistics'!N748-'EDA &amp; Statistics'!N747</f>
        <v>-9.9999904632568359E-2</v>
      </c>
      <c r="O727">
        <f>'EDA &amp; Statistics'!O748-'EDA &amp; Statistics'!O747</f>
        <v>-0.10000038146972656</v>
      </c>
      <c r="P727">
        <f>'EDA &amp; Statistics'!P748-'EDA &amp; Statistics'!P747</f>
        <v>0.52000713348388672</v>
      </c>
      <c r="R727" s="9">
        <v>39723</v>
      </c>
      <c r="S727" s="20">
        <f>('EDA &amp; Statistics'!B748-'EDA &amp; Statistics'!B747)/'EDA &amp; Statistics'!B747</f>
        <v>-1.6875944164767821E-2</v>
      </c>
      <c r="T727" s="20">
        <f>('EDA &amp; Statistics'!C748-'EDA &amp; Statistics'!C747)/'EDA &amp; Statistics'!C747</f>
        <v>-3.0721360916979211E-2</v>
      </c>
      <c r="U727" s="20">
        <f>('EDA &amp; Statistics'!D748-'EDA &amp; Statistics'!D747)/'EDA &amp; Statistics'!D747</f>
        <v>-1.7496300865454846E-2</v>
      </c>
      <c r="V727" s="20">
        <f>('EDA &amp; Statistics'!E748-'EDA &amp; Statistics'!E747)/'EDA &amp; Statistics'!E747</f>
        <v>-2.6427260734431014E-2</v>
      </c>
      <c r="W727" s="20">
        <f>('EDA &amp; Statistics'!F748-'EDA &amp; Statistics'!F747)/'EDA &amp; Statistics'!F747</f>
        <v>-2.0239215211131829E-2</v>
      </c>
      <c r="X727" s="20">
        <f>('EDA &amp; Statistics'!G748-'EDA &amp; Statistics'!G747)/'EDA &amp; Statistics'!G747</f>
        <v>-1.4011838361210607E-2</v>
      </c>
      <c r="Y727" s="20">
        <f>('EDA &amp; Statistics'!H748-'EDA &amp; Statistics'!H747)/'EDA &amp; Statistics'!H747</f>
        <v>-1.0613619813081423E-2</v>
      </c>
      <c r="Z727" s="20">
        <f>('EDA &amp; Statistics'!I748-'EDA &amp; Statistics'!I747)/'EDA &amp; Statistics'!I747</f>
        <v>4.5181039776478272E-3</v>
      </c>
      <c r="AA727" s="20">
        <f>('EDA &amp; Statistics'!J748-'EDA &amp; Statistics'!J747)/'EDA &amp; Statistics'!J747</f>
        <v>-1.2228775592799808E-2</v>
      </c>
      <c r="AB727" s="20">
        <f>('EDA &amp; Statistics'!K748-'EDA &amp; Statistics'!K747)/'EDA &amp; Statistics'!K747</f>
        <v>-5.5643636922691579E-3</v>
      </c>
      <c r="AC727" s="20">
        <f>('EDA &amp; Statistics'!L748-'EDA &amp; Statistics'!L747)/'EDA &amp; Statistics'!L747</f>
        <v>-2.1405400456608954E-2</v>
      </c>
      <c r="AD727" s="20">
        <f>('EDA &amp; Statistics'!M748-'EDA &amp; Statistics'!M747)/'EDA &amp; Statistics'!M747</f>
        <v>-1.7494670855693013E-2</v>
      </c>
      <c r="AE727" s="20">
        <f>('EDA &amp; Statistics'!N748-'EDA &amp; Statistics'!N747)/'EDA &amp; Statistics'!N747</f>
        <v>-1.9540773421976441E-2</v>
      </c>
      <c r="AF727" s="20">
        <f>('EDA &amp; Statistics'!O748-'EDA &amp; Statistics'!O747)/'EDA &amp; Statistics'!O747</f>
        <v>-2.0050201031670017E-2</v>
      </c>
      <c r="AG727" s="20">
        <f>('EDA &amp; Statistics'!P748-'EDA &amp; Statistics'!P747)/'EDA &amp; Statistics'!P747</f>
        <v>3.7385720848274587E-2</v>
      </c>
    </row>
    <row r="728" spans="1:33" x14ac:dyDescent="0.3">
      <c r="A728" s="9">
        <v>39724</v>
      </c>
      <c r="B728">
        <f>'EDA &amp; Statistics'!B749-'EDA &amp; Statistics'!B748</f>
        <v>-0.14440798759460449</v>
      </c>
      <c r="C728">
        <f>'EDA &amp; Statistics'!C749-'EDA &amp; Statistics'!C748</f>
        <v>-6.9000005722045898E-2</v>
      </c>
      <c r="D728">
        <f>'EDA &amp; Statistics'!D749-'EDA &amp; Statistics'!D748</f>
        <v>-5.9500217437744141E-2</v>
      </c>
      <c r="E728">
        <f>'EDA &amp; Statistics'!E749-'EDA &amp; Statistics'!E748</f>
        <v>-4.506236944800257E-2</v>
      </c>
      <c r="F728">
        <f>'EDA &amp; Statistics'!F749-'EDA &amp; Statistics'!F748</f>
        <v>-4.6249985694885254E-2</v>
      </c>
      <c r="G728">
        <f>'EDA &amp; Statistics'!G749-'EDA &amp; Statistics'!G748</f>
        <v>-4.4999957084655762E-2</v>
      </c>
      <c r="H728">
        <f>'EDA &amp; Statistics'!H749-'EDA &amp; Statistics'!H748</f>
        <v>3.2000064849853516E-2</v>
      </c>
      <c r="I728">
        <f>'EDA &amp; Statistics'!I749-'EDA &amp; Statistics'!I748</f>
        <v>3.4999847412109375E-2</v>
      </c>
      <c r="J728">
        <f>'EDA &amp; Statistics'!J749-'EDA &amp; Statistics'!J748</f>
        <v>-5.0000190734863281E-2</v>
      </c>
      <c r="K728">
        <f>'EDA &amp; Statistics'!K749-'EDA &amp; Statistics'!K748</f>
        <v>-5.500030517578125E-2</v>
      </c>
      <c r="L728">
        <f>'EDA &amp; Statistics'!L749-'EDA &amp; Statistics'!L748</f>
        <v>-3.9000034332275391E-2</v>
      </c>
      <c r="M728">
        <f>'EDA &amp; Statistics'!M749-'EDA &amp; Statistics'!M748</f>
        <v>-3.9997100830078125E-3</v>
      </c>
      <c r="N728">
        <f>'EDA &amp; Statistics'!N749-'EDA &amp; Statistics'!N748</f>
        <v>2.5000095367431641E-2</v>
      </c>
      <c r="O728">
        <f>'EDA &amp; Statistics'!O749-'EDA &amp; Statistics'!O748</f>
        <v>1.0000228881835938E-2</v>
      </c>
      <c r="P728">
        <f>'EDA &amp; Statistics'!P749-'EDA &amp; Statistics'!P748</f>
        <v>4.0163993835449219E-2</v>
      </c>
      <c r="R728" s="9">
        <v>39724</v>
      </c>
      <c r="S728" s="20">
        <f>('EDA &amp; Statistics'!B749-'EDA &amp; Statistics'!B748)/'EDA &amp; Statistics'!B748</f>
        <v>-4.4300149271121164E-2</v>
      </c>
      <c r="T728" s="20">
        <f>('EDA &amp; Statistics'!C749-'EDA &amp; Statistics'!C748)/'EDA &amp; Statistics'!C748</f>
        <v>-1.7708200632119746E-2</v>
      </c>
      <c r="U728" s="20">
        <f>('EDA &amp; Statistics'!D749-'EDA &amp; Statistics'!D748)/'EDA &amp; Statistics'!D748</f>
        <v>-1.3671924219710597E-2</v>
      </c>
      <c r="V728" s="20">
        <f>('EDA &amp; Statistics'!E749-'EDA &amp; Statistics'!E748)/'EDA &amp; Statistics'!E748</f>
        <v>-4.2494843088329792E-2</v>
      </c>
      <c r="W728" s="20">
        <f>('EDA &amp; Statistics'!F749-'EDA &amp; Statistics'!F748)/'EDA &amp; Statistics'!F748</f>
        <v>-3.4741774536339649E-2</v>
      </c>
      <c r="X728" s="20">
        <f>('EDA &amp; Statistics'!G749-'EDA &amp; Statistics'!G748)/'EDA &amp; Statistics'!G748</f>
        <v>-2.6925928179407182E-2</v>
      </c>
      <c r="Y728" s="20">
        <f>('EDA &amp; Statistics'!H749-'EDA &amp; Statistics'!H748)/'EDA &amp; Statistics'!H748</f>
        <v>1.0727477177395809E-2</v>
      </c>
      <c r="Z728" s="20">
        <f>('EDA &amp; Statistics'!I749-'EDA &amp; Statistics'!I748)/'EDA &amp; Statistics'!I748</f>
        <v>1.0494706750155347E-2</v>
      </c>
      <c r="AA728" s="20">
        <f>('EDA &amp; Statistics'!J749-'EDA &amp; Statistics'!J748)/'EDA &amp; Statistics'!J748</f>
        <v>-7.9872506240777474E-3</v>
      </c>
      <c r="AB728" s="20">
        <f>('EDA &amp; Statistics'!K749-'EDA &amp; Statistics'!K748)/'EDA &amp; Statistics'!K748</f>
        <v>-8.7930142557155287E-3</v>
      </c>
      <c r="AC728" s="20">
        <f>('EDA &amp; Statistics'!L749-'EDA &amp; Statistics'!L748)/'EDA &amp; Statistics'!L748</f>
        <v>-8.6168877894499517E-3</v>
      </c>
      <c r="AD728" s="20">
        <f>('EDA &amp; Statistics'!M749-'EDA &amp; Statistics'!M748)/'EDA &amp; Statistics'!M748</f>
        <v>-8.7925044423740851E-4</v>
      </c>
      <c r="AE728" s="20">
        <f>('EDA &amp; Statistics'!N749-'EDA &amp; Statistics'!N748)/'EDA &amp; Statistics'!N748</f>
        <v>4.9825801190976253E-3</v>
      </c>
      <c r="AF728" s="20">
        <f>('EDA &amp; Statistics'!O749-'EDA &amp; Statistics'!O748)/'EDA &amp; Statistics'!O748</f>
        <v>2.0460827155182088E-3</v>
      </c>
      <c r="AG728" s="20">
        <f>('EDA &amp; Statistics'!P749-'EDA &amp; Statistics'!P748)/'EDA &amp; Statistics'!P748</f>
        <v>2.7835119070397569E-3</v>
      </c>
    </row>
    <row r="729" spans="1:33" x14ac:dyDescent="0.3">
      <c r="A729" s="9">
        <v>39727</v>
      </c>
      <c r="B729">
        <f>'EDA &amp; Statistics'!B750-'EDA &amp; Statistics'!B749</f>
        <v>-0.29765605926513672</v>
      </c>
      <c r="C729">
        <f>'EDA &amp; Statistics'!C750-'EDA &amp; Statistics'!C749</f>
        <v>-0.31000018119812012</v>
      </c>
      <c r="D729">
        <f>'EDA &amp; Statistics'!D750-'EDA &amp; Statistics'!D749</f>
        <v>-0.23099994659423828</v>
      </c>
      <c r="E729">
        <f>'EDA &amp; Statistics'!E750-'EDA &amp; Statistics'!E749</f>
        <v>-6.4145703012037592E-2</v>
      </c>
      <c r="F729">
        <f>'EDA &amp; Statistics'!F750-'EDA &amp; Statistics'!F749</f>
        <v>-7.1249961853027344E-2</v>
      </c>
      <c r="G729">
        <f>'EDA &amp; Statistics'!G750-'EDA &amp; Statistics'!G749</f>
        <v>-7.7499985694885254E-2</v>
      </c>
      <c r="H729">
        <f>'EDA &amp; Statistics'!H750-'EDA &amp; Statistics'!H749</f>
        <v>-0.10500001907348633</v>
      </c>
      <c r="I729">
        <f>'EDA &amp; Statistics'!I750-'EDA &amp; Statistics'!I749</f>
        <v>-8.9999914169311523E-2</v>
      </c>
      <c r="J729">
        <f>'EDA &amp; Statistics'!J750-'EDA &amp; Statistics'!J749</f>
        <v>0</v>
      </c>
      <c r="K729">
        <f>'EDA &amp; Statistics'!K750-'EDA &amp; Statistics'!K749</f>
        <v>0</v>
      </c>
      <c r="L729">
        <f>'EDA &amp; Statistics'!L750-'EDA &amp; Statistics'!L749</f>
        <v>-0.16699981689453125</v>
      </c>
      <c r="M729">
        <f>'EDA &amp; Statistics'!M750-'EDA &amp; Statistics'!M749</f>
        <v>-0.12800025939941406</v>
      </c>
      <c r="N729">
        <f>'EDA &amp; Statistics'!N750-'EDA &amp; Statistics'!N749</f>
        <v>-0.14750003814697266</v>
      </c>
      <c r="O729">
        <f>'EDA &amp; Statistics'!O750-'EDA &amp; Statistics'!O749</f>
        <v>-0.1399998664855957</v>
      </c>
      <c r="P729">
        <f>'EDA &amp; Statistics'!P750-'EDA &amp; Statistics'!P749</f>
        <v>0.48507213592529297</v>
      </c>
      <c r="R729" s="9">
        <v>39727</v>
      </c>
      <c r="S729" s="20">
        <f>('EDA &amp; Statistics'!B750-'EDA &amp; Statistics'!B749)/'EDA &amp; Statistics'!B749</f>
        <v>-9.5544828069666313E-2</v>
      </c>
      <c r="T729" s="20">
        <f>('EDA &amp; Statistics'!C750-'EDA &amp; Statistics'!C749)/'EDA &amp; Statistics'!C749</f>
        <v>-8.099286027475662E-2</v>
      </c>
      <c r="U729" s="20">
        <f>('EDA &amp; Statistics'!D750-'EDA &amp; Statistics'!D749)/'EDA &amp; Statistics'!D749</f>
        <v>-5.3814780563262152E-2</v>
      </c>
      <c r="V729" s="20">
        <f>('EDA &amp; Statistics'!E750-'EDA &amp; Statistics'!E749)/'EDA &amp; Statistics'!E749</f>
        <v>-6.3175495028196124E-2</v>
      </c>
      <c r="W729" s="20">
        <f>('EDA &amp; Statistics'!F750-'EDA &amp; Statistics'!F749)/'EDA &amp; Statistics'!F749</f>
        <v>-5.5447442571039229E-2</v>
      </c>
      <c r="X729" s="20">
        <f>('EDA &amp; Statistics'!G750-'EDA &amp; Statistics'!G749)/'EDA &amp; Statistics'!G749</f>
        <v>-4.765563986560889E-2</v>
      </c>
      <c r="Y729" s="20">
        <f>('EDA &amp; Statistics'!H750-'EDA &amp; Statistics'!H749)/'EDA &amp; Statistics'!H749</f>
        <v>-3.4825875761229377E-2</v>
      </c>
      <c r="Z729" s="20">
        <f>('EDA &amp; Statistics'!I750-'EDA &amp; Statistics'!I749)/'EDA &amp; Statistics'!I749</f>
        <v>-2.670620689186776E-2</v>
      </c>
      <c r="AA729" s="20">
        <f>('EDA &amp; Statistics'!J750-'EDA &amp; Statistics'!J749)/'EDA &amp; Statistics'!J749</f>
        <v>0</v>
      </c>
      <c r="AB729" s="20">
        <f>('EDA &amp; Statistics'!K750-'EDA &amp; Statistics'!K749)/'EDA &amp; Statistics'!K749</f>
        <v>0</v>
      </c>
      <c r="AC729" s="20">
        <f>('EDA &amp; Statistics'!L750-'EDA &amp; Statistics'!L749)/'EDA &amp; Statistics'!L749</f>
        <v>-3.7218590889339029E-2</v>
      </c>
      <c r="AD729" s="20">
        <f>('EDA &amp; Statistics'!M750-'EDA &amp; Statistics'!M749)/'EDA &amp; Statistics'!M749</f>
        <v>-2.8162872882454868E-2</v>
      </c>
      <c r="AE729" s="20">
        <f>('EDA &amp; Statistics'!N750-'EDA &amp; Statistics'!N749)/'EDA &amp; Statistics'!N749</f>
        <v>-2.9251370865453055E-2</v>
      </c>
      <c r="AF729" s="20">
        <f>('EDA &amp; Statistics'!O750-'EDA &amp; Statistics'!O749)/'EDA &amp; Statistics'!O749</f>
        <v>-2.8585985787672668E-2</v>
      </c>
      <c r="AG729" s="20">
        <f>('EDA &amp; Statistics'!P750-'EDA &amp; Statistics'!P749)/'EDA &amp; Statistics'!P749</f>
        <v>3.3523961655866928E-2</v>
      </c>
    </row>
    <row r="730" spans="1:33" x14ac:dyDescent="0.3">
      <c r="A730" s="9">
        <v>39728</v>
      </c>
      <c r="B730">
        <f>'EDA &amp; Statistics'!B751-'EDA &amp; Statistics'!B750</f>
        <v>4.404902458190918E-2</v>
      </c>
      <c r="C730">
        <f>'EDA &amp; Statistics'!C751-'EDA &amp; Statistics'!C750</f>
        <v>5.4000139236450195E-2</v>
      </c>
      <c r="D730">
        <f>'EDA &amp; Statistics'!D751-'EDA &amp; Statistics'!D750</f>
        <v>5.4500102996826172E-2</v>
      </c>
      <c r="E730">
        <f>'EDA &amp; Statistics'!E751-'EDA &amp; Statistics'!E750</f>
        <v>2.2870024324487814E-2</v>
      </c>
      <c r="F730">
        <f>'EDA &amp; Statistics'!F751-'EDA &amp; Statistics'!F750</f>
        <v>1.4999985694885254E-2</v>
      </c>
      <c r="G730">
        <f>'EDA &amp; Statistics'!G751-'EDA &amp; Statistics'!G750</f>
        <v>1.2499094009399414E-3</v>
      </c>
      <c r="H730">
        <f>'EDA &amp; Statistics'!H751-'EDA &amp; Statistics'!H750</f>
        <v>1.7999887466430664E-2</v>
      </c>
      <c r="I730">
        <f>'EDA &amp; Statistics'!I751-'EDA &amp; Statistics'!I750</f>
        <v>9.9999904632568359E-3</v>
      </c>
      <c r="J730">
        <f>'EDA &amp; Statistics'!J751-'EDA &amp; Statistics'!J750</f>
        <v>-0.57999992370605469</v>
      </c>
      <c r="K730">
        <f>'EDA &amp; Statistics'!K751-'EDA &amp; Statistics'!K750</f>
        <v>-0.42499971389770508</v>
      </c>
      <c r="L730">
        <f>'EDA &amp; Statistics'!L751-'EDA &amp; Statistics'!L750</f>
        <v>1.0999679565429688E-2</v>
      </c>
      <c r="M730">
        <f>'EDA &amp; Statistics'!M751-'EDA &amp; Statistics'!M750</f>
        <v>-6.0000419616699219E-3</v>
      </c>
      <c r="N730">
        <f>'EDA &amp; Statistics'!N751-'EDA &amp; Statistics'!N750</f>
        <v>-2.7500152587890625E-2</v>
      </c>
      <c r="O730">
        <f>'EDA &amp; Statistics'!O751-'EDA &amp; Statistics'!O750</f>
        <v>0</v>
      </c>
      <c r="P730">
        <f>'EDA &amp; Statistics'!P751-'EDA &amp; Statistics'!P750</f>
        <v>0.51981544494628906</v>
      </c>
      <c r="R730" s="9">
        <v>39728</v>
      </c>
      <c r="S730" s="20">
        <f>('EDA &amp; Statistics'!B751-'EDA &amp; Statistics'!B750)/'EDA &amp; Statistics'!B750</f>
        <v>1.5632977573905388E-2</v>
      </c>
      <c r="T730" s="20">
        <f>('EDA &amp; Statistics'!C751-'EDA &amp; Statistics'!C750)/'EDA &amp; Statistics'!C750</f>
        <v>1.5351852283639965E-2</v>
      </c>
      <c r="U730" s="20">
        <f>('EDA &amp; Statistics'!D751-'EDA &amp; Statistics'!D750)/'EDA &amp; Statistics'!D750</f>
        <v>1.3418712796811021E-2</v>
      </c>
      <c r="V730" s="20">
        <f>('EDA &amp; Statistics'!E751-'EDA &amp; Statistics'!E750)/'EDA &amp; Statistics'!E750</f>
        <v>2.4043044967775061E-2</v>
      </c>
      <c r="W730" s="20">
        <f>('EDA &amp; Statistics'!F751-'EDA &amp; Statistics'!F750)/'EDA &amp; Statistics'!F750</f>
        <v>1.2358381574422985E-2</v>
      </c>
      <c r="X730" s="20">
        <f>('EDA &amp; Statistics'!G751-'EDA &amp; Statistics'!G750)/'EDA &amp; Statistics'!G750</f>
        <v>8.0704398147239459E-4</v>
      </c>
      <c r="Y730" s="20">
        <f>('EDA &amp; Statistics'!H751-'EDA &amp; Statistics'!H750)/'EDA &amp; Statistics'!H750</f>
        <v>6.1855281565369501E-3</v>
      </c>
      <c r="Z730" s="20">
        <f>('EDA &amp; Statistics'!I751-'EDA &amp; Statistics'!I750)/'EDA &amp; Statistics'!I750</f>
        <v>3.0487776068545925E-3</v>
      </c>
      <c r="AA730" s="20">
        <f>('EDA &amp; Statistics'!J751-'EDA &amp; Statistics'!J750)/'EDA &amp; Statistics'!J750</f>
        <v>-9.339773271227278E-2</v>
      </c>
      <c r="AB730" s="20">
        <f>('EDA &amp; Statistics'!K751-'EDA &amp; Statistics'!K750)/'EDA &amp; Statistics'!K750</f>
        <v>-6.8548343060042566E-2</v>
      </c>
      <c r="AC730" s="20">
        <f>('EDA &amp; Statistics'!L751-'EDA &amp; Statistics'!L750)/'EDA &amp; Statistics'!L750</f>
        <v>2.5462220204494697E-3</v>
      </c>
      <c r="AD730" s="20">
        <f>('EDA &amp; Statistics'!M751-'EDA &amp; Statistics'!M750)/'EDA &amp; Statistics'!M750</f>
        <v>-1.3583976025356467E-3</v>
      </c>
      <c r="AE730" s="20">
        <f>('EDA &amp; Statistics'!N751-'EDA &amp; Statistics'!N750)/'EDA &amp; Statistics'!N750</f>
        <v>-5.6180087221747981E-3</v>
      </c>
      <c r="AF730" s="20">
        <f>('EDA &amp; Statistics'!O751-'EDA &amp; Statistics'!O750)/'EDA &amp; Statistics'!O750</f>
        <v>0</v>
      </c>
      <c r="AG730" s="20">
        <f>('EDA &amp; Statistics'!P751-'EDA &amp; Statistics'!P750)/'EDA &amp; Statistics'!P750</f>
        <v>3.4759829415588389E-2</v>
      </c>
    </row>
    <row r="731" spans="1:33" x14ac:dyDescent="0.3">
      <c r="A731" s="9">
        <v>39729</v>
      </c>
      <c r="B731">
        <f>'EDA &amp; Statistics'!B752-'EDA &amp; Statistics'!B751</f>
        <v>8.5259914398193359E-2</v>
      </c>
      <c r="C731">
        <f>'EDA &amp; Statistics'!C752-'EDA &amp; Statistics'!C751</f>
        <v>0.18899989128112793</v>
      </c>
      <c r="D731">
        <f>'EDA &amp; Statistics'!D752-'EDA &amp; Statistics'!D751</f>
        <v>0.12599992752075195</v>
      </c>
      <c r="E731">
        <f>'EDA &amp; Statistics'!E752-'EDA &amp; Statistics'!E751</f>
        <v>2.6103185585203081E-2</v>
      </c>
      <c r="F731">
        <f>'EDA &amp; Statistics'!F752-'EDA &amp; Statistics'!F751</f>
        <v>-5.1249980926513672E-2</v>
      </c>
      <c r="G731">
        <f>'EDA &amp; Statistics'!G752-'EDA &amp; Statistics'!G751</f>
        <v>-0.16374993324279785</v>
      </c>
      <c r="H731">
        <f>'EDA &amp; Statistics'!H752-'EDA &amp; Statistics'!H751</f>
        <v>-4.999995231628418E-2</v>
      </c>
      <c r="I731">
        <f>'EDA &amp; Statistics'!I752-'EDA &amp; Statistics'!I751</f>
        <v>0</v>
      </c>
      <c r="J731">
        <f>'EDA &amp; Statistics'!J752-'EDA &amp; Statistics'!J751</f>
        <v>-0.125</v>
      </c>
      <c r="K731">
        <f>'EDA &amp; Statistics'!K752-'EDA &amp; Statistics'!K751</f>
        <v>-5.7499885559082031E-2</v>
      </c>
      <c r="L731">
        <f>'EDA &amp; Statistics'!L752-'EDA &amp; Statistics'!L751</f>
        <v>-3.4999847412109375E-2</v>
      </c>
      <c r="M731">
        <f>'EDA &amp; Statistics'!M752-'EDA &amp; Statistics'!M751</f>
        <v>3.0000209808349609E-2</v>
      </c>
      <c r="N731">
        <f>'EDA &amp; Statistics'!N752-'EDA &amp; Statistics'!N751</f>
        <v>-0.11249971389770508</v>
      </c>
      <c r="O731">
        <f>'EDA &amp; Statistics'!O752-'EDA &amp; Statistics'!O751</f>
        <v>-3.7500381469726563E-2</v>
      </c>
      <c r="P731">
        <f>'EDA &amp; Statistics'!P752-'EDA &amp; Statistics'!P751</f>
        <v>0.17700862884521484</v>
      </c>
      <c r="R731" s="9">
        <v>39729</v>
      </c>
      <c r="S731" s="20">
        <f>('EDA &amp; Statistics'!B752-'EDA &amp; Statistics'!B751)/'EDA &amp; Statistics'!B751</f>
        <v>2.9792949969928453E-2</v>
      </c>
      <c r="T731" s="20">
        <f>('EDA &amp; Statistics'!C752-'EDA &amp; Statistics'!C751)/'EDA &amp; Statistics'!C751</f>
        <v>5.2918910247873208E-2</v>
      </c>
      <c r="U731" s="20">
        <f>('EDA &amp; Statistics'!D752-'EDA &amp; Statistics'!D751)/'EDA &amp; Statistics'!D751</f>
        <v>3.0612225983731468E-2</v>
      </c>
      <c r="V731" s="20">
        <f>('EDA &amp; Statistics'!E752-'EDA &amp; Statistics'!E751)/'EDA &amp; Statistics'!E751</f>
        <v>2.6797738260360169E-2</v>
      </c>
      <c r="W731" s="20">
        <f>('EDA &amp; Statistics'!F752-'EDA &amp; Statistics'!F751)/'EDA &amp; Statistics'!F751</f>
        <v>-4.1709038717625282E-2</v>
      </c>
      <c r="X731" s="20">
        <f>('EDA &amp; Statistics'!G752-'EDA &amp; Statistics'!G751)/'EDA &amp; Statistics'!G751</f>
        <v>-0.10564512147119343</v>
      </c>
      <c r="Y731" s="20">
        <f>('EDA &amp; Statistics'!H752-'EDA &amp; Statistics'!H751)/'EDA &amp; Statistics'!H751</f>
        <v>-1.7076486602553131E-2</v>
      </c>
      <c r="Z731" s="20">
        <f>('EDA &amp; Statistics'!I752-'EDA &amp; Statistics'!I751)/'EDA &amp; Statistics'!I751</f>
        <v>0</v>
      </c>
      <c r="AA731" s="20">
        <f>('EDA &amp; Statistics'!J752-'EDA &amp; Statistics'!J751)/'EDA &amp; Statistics'!J751</f>
        <v>-2.2202486227198417E-2</v>
      </c>
      <c r="AB731" s="20">
        <f>('EDA &amp; Statistics'!K752-'EDA &amp; Statistics'!K751)/'EDA &amp; Statistics'!K751</f>
        <v>-9.9566899756775903E-3</v>
      </c>
      <c r="AC731" s="20">
        <f>('EDA &amp; Statistics'!L752-'EDA &amp; Statistics'!L751)/'EDA &amp; Statistics'!L751</f>
        <v>-8.0812395784763784E-3</v>
      </c>
      <c r="AD731" s="20">
        <f>('EDA &amp; Statistics'!M752-'EDA &amp; Statistics'!M751)/'EDA &amp; Statistics'!M751</f>
        <v>6.8012267828343369E-3</v>
      </c>
      <c r="AE731" s="20">
        <f>('EDA &amp; Statistics'!N752-'EDA &amp; Statistics'!N751)/'EDA &amp; Statistics'!N751</f>
        <v>-2.3112422776623606E-2</v>
      </c>
      <c r="AF731" s="20">
        <f>('EDA &amp; Statistics'!O752-'EDA &amp; Statistics'!O751)/'EDA &amp; Statistics'!O751</f>
        <v>-7.8823710176832151E-3</v>
      </c>
      <c r="AG731" s="20">
        <f>('EDA &amp; Statistics'!P752-'EDA &amp; Statistics'!P751)/'EDA &amp; Statistics'!P751</f>
        <v>1.143887553684729E-2</v>
      </c>
    </row>
    <row r="732" spans="1:33" x14ac:dyDescent="0.3">
      <c r="A732" s="9">
        <v>39730</v>
      </c>
      <c r="B732">
        <f>'EDA &amp; Statistics'!B753-'EDA &amp; Statistics'!B752</f>
        <v>0.12979221343994141</v>
      </c>
      <c r="C732">
        <f>'EDA &amp; Statistics'!C753-'EDA &amp; Statistics'!C752</f>
        <v>0.24499988555908203</v>
      </c>
      <c r="D732">
        <f>'EDA &amp; Statistics'!D753-'EDA &amp; Statistics'!D752</f>
        <v>0.17149972915649414</v>
      </c>
      <c r="E732">
        <f>'EDA &amp; Statistics'!E753-'EDA &amp; Statistics'!E752</f>
        <v>5.8164327404643945E-2</v>
      </c>
      <c r="F732">
        <f>'EDA &amp; Statistics'!F753-'EDA &amp; Statistics'!F752</f>
        <v>4.6249985694885254E-2</v>
      </c>
      <c r="G732">
        <f>'EDA &amp; Statistics'!G753-'EDA &amp; Statistics'!G752</f>
        <v>2.8749942779541016E-2</v>
      </c>
      <c r="H732">
        <f>'EDA &amp; Statistics'!H753-'EDA &amp; Statistics'!H752</f>
        <v>4.999995231628418E-2</v>
      </c>
      <c r="I732">
        <f>'EDA &amp; Statistics'!I753-'EDA &amp; Statistics'!I752</f>
        <v>5.9999942779541016E-2</v>
      </c>
      <c r="J732">
        <f>'EDA &amp; Statistics'!J753-'EDA &amp; Statistics'!J752</f>
        <v>9.4999790191650391E-2</v>
      </c>
      <c r="K732">
        <f>'EDA &amp; Statistics'!K753-'EDA &amp; Statistics'!K752</f>
        <v>6.25E-2</v>
      </c>
      <c r="L732">
        <f>'EDA &amp; Statistics'!L753-'EDA &amp; Statistics'!L752</f>
        <v>8.4000110626220703E-2</v>
      </c>
      <c r="M732">
        <f>'EDA &amp; Statistics'!M753-'EDA &amp; Statistics'!M752</f>
        <v>8.6999893188476563E-2</v>
      </c>
      <c r="N732">
        <f>'EDA &amp; Statistics'!N753-'EDA &amp; Statistics'!N752</f>
        <v>9.7499847412109375E-2</v>
      </c>
      <c r="O732">
        <f>'EDA &amp; Statistics'!O753-'EDA &amp; Statistics'!O752</f>
        <v>0.10750007629394531</v>
      </c>
      <c r="P732">
        <f>'EDA &amp; Statistics'!P753-'EDA &amp; Statistics'!P752</f>
        <v>-9.2125892639160156E-2</v>
      </c>
      <c r="R732" s="9">
        <v>39730</v>
      </c>
      <c r="S732" s="20">
        <f>('EDA &amp; Statistics'!B753-'EDA &amp; Statistics'!B752)/'EDA &amp; Statistics'!B752</f>
        <v>4.4042031133159937E-2</v>
      </c>
      <c r="T732" s="20">
        <f>('EDA &amp; Statistics'!C753-'EDA &amp; Statistics'!C752)/'EDA &amp; Statistics'!C752</f>
        <v>6.5150881143851272E-2</v>
      </c>
      <c r="U732" s="20">
        <f>('EDA &amp; Statistics'!D753-'EDA &amp; Statistics'!D752)/'EDA &amp; Statistics'!D752</f>
        <v>4.0428978074596347E-2</v>
      </c>
      <c r="V732" s="20">
        <f>('EDA &amp; Statistics'!E753-'EDA &amp; Statistics'!E752)/'EDA &amp; Statistics'!E752</f>
        <v>5.8153577503174778E-2</v>
      </c>
      <c r="W732" s="20">
        <f>('EDA &amp; Statistics'!F753-'EDA &amp; Statistics'!F752)/'EDA &amp; Statistics'!F752</f>
        <v>3.9278119167982947E-2</v>
      </c>
      <c r="X732" s="20">
        <f>('EDA &amp; Statistics'!G753-'EDA &amp; Statistics'!G752)/'EDA &amp; Statistics'!G752</f>
        <v>2.0739363306740526E-2</v>
      </c>
      <c r="Y732" s="20">
        <f>('EDA &amp; Statistics'!H753-'EDA &amp; Statistics'!H752)/'EDA &amp; Statistics'!H752</f>
        <v>1.7373159121536065E-2</v>
      </c>
      <c r="Z732" s="20">
        <f>('EDA &amp; Statistics'!I753-'EDA &amp; Statistics'!I752)/'EDA &amp; Statistics'!I752</f>
        <v>1.8237064886088096E-2</v>
      </c>
      <c r="AA732" s="20">
        <f>('EDA &amp; Statistics'!J753-'EDA &amp; Statistics'!J752)/'EDA &amp; Statistics'!J752</f>
        <v>1.7257000584331227E-2</v>
      </c>
      <c r="AB732" s="20">
        <f>('EDA &amp; Statistics'!K753-'EDA &amp; Statistics'!K752)/'EDA &amp; Statistics'!K752</f>
        <v>1.0931350713862939E-2</v>
      </c>
      <c r="AC732" s="20">
        <f>('EDA &amp; Statistics'!L753-'EDA &amp; Statistics'!L752)/'EDA &amp; Statistics'!L752</f>
        <v>1.955309835931833E-2</v>
      </c>
      <c r="AD732" s="20">
        <f>('EDA &amp; Statistics'!M753-'EDA &amp; Statistics'!M752)/'EDA &amp; Statistics'!M752</f>
        <v>1.9590158407430457E-2</v>
      </c>
      <c r="AE732" s="20">
        <f>('EDA &amp; Statistics'!N753-'EDA &amp; Statistics'!N752)/'EDA &amp; Statistics'!N752</f>
        <v>2.0504699277714568E-2</v>
      </c>
      <c r="AF732" s="20">
        <f>('EDA &amp; Statistics'!O753-'EDA &amp; Statistics'!O752)/'EDA &amp; Statistics'!O752</f>
        <v>2.277544090517436E-2</v>
      </c>
      <c r="AG732" s="20">
        <f>('EDA &amp; Statistics'!P753-'EDA &amp; Statistics'!P752)/'EDA &amp; Statistics'!P752</f>
        <v>-5.8861450962399134E-3</v>
      </c>
    </row>
    <row r="733" spans="1:33" x14ac:dyDescent="0.3">
      <c r="A733" s="9">
        <v>39731</v>
      </c>
      <c r="B733">
        <f>'EDA &amp; Statistics'!B754-'EDA &amp; Statistics'!B753</f>
        <v>-1.9582033157348633E-2</v>
      </c>
      <c r="C733">
        <f>'EDA &amp; Statistics'!C754-'EDA &amp; Statistics'!C753</f>
        <v>5.4140090942382813E-3</v>
      </c>
      <c r="D733">
        <f>'EDA &amp; Statistics'!D754-'EDA &amp; Statistics'!D753</f>
        <v>5.1427364349365234E-2</v>
      </c>
      <c r="E733">
        <f>'EDA &amp; Statistics'!E754-'EDA &amp; Statistics'!E753</f>
        <v>9.4966068533816506E-2</v>
      </c>
      <c r="F733">
        <f>'EDA &amp; Statistics'!F754-'EDA &amp; Statistics'!F753</f>
        <v>4.1249990463256836E-2</v>
      </c>
      <c r="G733">
        <f>'EDA &amp; Statistics'!G754-'EDA &amp; Statistics'!G753</f>
        <v>-2.7499914169311523E-2</v>
      </c>
      <c r="H733">
        <f>'EDA &amp; Statistics'!H754-'EDA &amp; Statistics'!H753</f>
        <v>4.2000055313110352E-2</v>
      </c>
      <c r="I733">
        <f>'EDA &amp; Statistics'!I754-'EDA &amp; Statistics'!I753</f>
        <v>6.5000057220458984E-2</v>
      </c>
      <c r="J733">
        <f>'EDA &amp; Statistics'!J754-'EDA &amp; Statistics'!J753</f>
        <v>-5.4999828338623047E-2</v>
      </c>
      <c r="K733">
        <f>'EDA &amp; Statistics'!K754-'EDA &amp; Statistics'!K753</f>
        <v>2.4999618530273438E-2</v>
      </c>
      <c r="L733">
        <f>'EDA &amp; Statistics'!L754-'EDA &amp; Statistics'!L753</f>
        <v>3.9999961853027344E-2</v>
      </c>
      <c r="M733">
        <f>'EDA &amp; Statistics'!M754-'EDA &amp; Statistics'!M753</f>
        <v>9.6000194549560547E-2</v>
      </c>
      <c r="N733">
        <f>'EDA &amp; Statistics'!N754-'EDA &amp; Statistics'!N753</f>
        <v>-5.0001144409179688E-3</v>
      </c>
      <c r="O733">
        <f>'EDA &amp; Statistics'!O754-'EDA &amp; Statistics'!O753</f>
        <v>3.9999961853027344E-2</v>
      </c>
      <c r="P733">
        <f>'EDA &amp; Statistics'!P754-'EDA &amp; Statistics'!P753</f>
        <v>0.63000965118408203</v>
      </c>
      <c r="R733" s="9">
        <v>39731</v>
      </c>
      <c r="S733" s="20">
        <f>('EDA &amp; Statistics'!B754-'EDA &amp; Statistics'!B753)/'EDA &amp; Statistics'!B753</f>
        <v>-6.3644151294436633E-3</v>
      </c>
      <c r="T733" s="20">
        <f>('EDA &amp; Statistics'!C754-'EDA &amp; Statistics'!C753)/'EDA &amp; Statistics'!C753</f>
        <v>1.3516438174497527E-3</v>
      </c>
      <c r="U733" s="20">
        <f>('EDA &amp; Statistics'!D754-'EDA &amp; Statistics'!D753)/'EDA &amp; Statistics'!D753</f>
        <v>1.1652286463161398E-2</v>
      </c>
      <c r="V733" s="20">
        <f>('EDA &amp; Statistics'!E754-'EDA &amp; Statistics'!E753)/'EDA &amp; Statistics'!E753</f>
        <v>8.9730374656268624E-2</v>
      </c>
      <c r="W733" s="20">
        <f>('EDA &amp; Statistics'!F754-'EDA &amp; Statistics'!F753)/'EDA &amp; Statistics'!F753</f>
        <v>3.3707857506834263E-2</v>
      </c>
      <c r="X733" s="20">
        <f>('EDA &amp; Statistics'!G754-'EDA &amp; Statistics'!G753)/'EDA &amp; Statistics'!G753</f>
        <v>-1.9434568841471017E-2</v>
      </c>
      <c r="Y733" s="20">
        <f>('EDA &amp; Statistics'!H754-'EDA &amp; Statistics'!H753)/'EDA &amp; Statistics'!H753</f>
        <v>1.4344281316989066E-2</v>
      </c>
      <c r="Z733" s="20">
        <f>('EDA &amp; Statistics'!I754-'EDA &amp; Statistics'!I753)/'EDA &amp; Statistics'!I753</f>
        <v>1.9403002707723438E-2</v>
      </c>
      <c r="AA733" s="20">
        <f>('EDA &amp; Statistics'!J754-'EDA &amp; Statistics'!J753)/'EDA &amp; Statistics'!J753</f>
        <v>-9.8213980848686714E-3</v>
      </c>
      <c r="AB733" s="20">
        <f>('EDA &amp; Statistics'!K754-'EDA &amp; Statistics'!K753)/'EDA &amp; Statistics'!K753</f>
        <v>4.325193360348055E-3</v>
      </c>
      <c r="AC733" s="20">
        <f>('EDA &amp; Statistics'!L754-'EDA &amp; Statistics'!L753)/'EDA &amp; Statistics'!L753</f>
        <v>9.132411143357496E-3</v>
      </c>
      <c r="AD733" s="20">
        <f>('EDA &amp; Statistics'!M754-'EDA &amp; Statistics'!M753)/'EDA &amp; Statistics'!M753</f>
        <v>2.1201456965024078E-2</v>
      </c>
      <c r="AE733" s="20">
        <f>('EDA &amp; Statistics'!N754-'EDA &amp; Statistics'!N753)/'EDA &amp; Statistics'!N753</f>
        <v>-1.0304202947399039E-3</v>
      </c>
      <c r="AF733" s="20">
        <f>('EDA &amp; Statistics'!O754-'EDA &amp; Statistics'!O753)/'EDA &amp; Statistics'!O753</f>
        <v>8.2858545746884067E-3</v>
      </c>
      <c r="AG733" s="20">
        <f>('EDA &amp; Statistics'!P754-'EDA &amp; Statistics'!P753)/'EDA &amp; Statistics'!P753</f>
        <v>4.0491170420035222E-2</v>
      </c>
    </row>
    <row r="734" spans="1:33" x14ac:dyDescent="0.3">
      <c r="A734" s="9">
        <v>39734</v>
      </c>
      <c r="B734">
        <f>'EDA &amp; Statistics'!B755-'EDA &amp; Statistics'!B754</f>
        <v>0</v>
      </c>
      <c r="C734">
        <f>'EDA &amp; Statistics'!C755-'EDA &amp; Statistics'!C754</f>
        <v>0</v>
      </c>
      <c r="D734">
        <f>'EDA &amp; Statistics'!D755-'EDA &amp; Statistics'!D754</f>
        <v>0</v>
      </c>
      <c r="E734">
        <f>'EDA &amp; Statistics'!E755-'EDA &amp; Statistics'!E754</f>
        <v>0</v>
      </c>
      <c r="F734">
        <f>'EDA &amp; Statistics'!F755-'EDA &amp; Statistics'!F754</f>
        <v>0</v>
      </c>
      <c r="G734">
        <f>'EDA &amp; Statistics'!G755-'EDA &amp; Statistics'!G754</f>
        <v>0</v>
      </c>
      <c r="H734">
        <f>'EDA &amp; Statistics'!H755-'EDA &amp; Statistics'!H754</f>
        <v>0.11299991607666016</v>
      </c>
      <c r="I734">
        <f>'EDA &amp; Statistics'!I755-'EDA &amp; Statistics'!I754</f>
        <v>0.10299992561340332</v>
      </c>
      <c r="J734">
        <f>'EDA &amp; Statistics'!J755-'EDA &amp; Statistics'!J754</f>
        <v>0.19499969482421875</v>
      </c>
      <c r="K734">
        <f>'EDA &amp; Statistics'!K755-'EDA &amp; Statistics'!K754</f>
        <v>0.22500038146972656</v>
      </c>
      <c r="L734">
        <f>'EDA &amp; Statistics'!L755-'EDA &amp; Statistics'!L754</f>
        <v>4.7999858856201172E-2</v>
      </c>
      <c r="M734">
        <f>'EDA &amp; Statistics'!M755-'EDA &amp; Statistics'!M754</f>
        <v>5.7000160217285156E-2</v>
      </c>
      <c r="N734">
        <f>'EDA &amp; Statistics'!N755-'EDA &amp; Statistics'!N754</f>
        <v>0.125</v>
      </c>
      <c r="O734">
        <f>'EDA &amp; Statistics'!O755-'EDA &amp; Statistics'!O754</f>
        <v>7.5000286102294922E-2</v>
      </c>
      <c r="P734">
        <f>'EDA &amp; Statistics'!P755-'EDA &amp; Statistics'!P754</f>
        <v>0</v>
      </c>
      <c r="R734" s="9">
        <v>39734</v>
      </c>
      <c r="S734" s="20">
        <f>('EDA &amp; Statistics'!B755-'EDA &amp; Statistics'!B754)/'EDA &amp; Statistics'!B754</f>
        <v>0</v>
      </c>
      <c r="T734" s="20">
        <f>('EDA &amp; Statistics'!C755-'EDA &amp; Statistics'!C754)/'EDA &amp; Statistics'!C754</f>
        <v>0</v>
      </c>
      <c r="U734" s="20">
        <f>('EDA &amp; Statistics'!D755-'EDA &amp; Statistics'!D754)/'EDA &amp; Statistics'!D754</f>
        <v>0</v>
      </c>
      <c r="V734" s="20">
        <f>('EDA &amp; Statistics'!E755-'EDA &amp; Statistics'!E754)/'EDA &amp; Statistics'!E754</f>
        <v>0</v>
      </c>
      <c r="W734" s="20">
        <f>('EDA &amp; Statistics'!F755-'EDA &amp; Statistics'!F754)/'EDA &amp; Statistics'!F754</f>
        <v>0</v>
      </c>
      <c r="X734" s="20">
        <f>('EDA &amp; Statistics'!G755-'EDA &amp; Statistics'!G754)/'EDA &amp; Statistics'!G754</f>
        <v>0</v>
      </c>
      <c r="Y734" s="20">
        <f>('EDA &amp; Statistics'!H755-'EDA &amp; Statistics'!H754)/'EDA &amp; Statistics'!H754</f>
        <v>3.8047109423610649E-2</v>
      </c>
      <c r="Z734" s="20">
        <f>('EDA &amp; Statistics'!I755-'EDA &amp; Statistics'!I754)/'EDA &amp; Statistics'!I754</f>
        <v>3.0161032727366154E-2</v>
      </c>
      <c r="AA734" s="20">
        <f>('EDA &amp; Statistics'!J755-'EDA &amp; Statistics'!J754)/'EDA &amp; Statistics'!J754</f>
        <v>3.5166761432138462E-2</v>
      </c>
      <c r="AB734" s="20">
        <f>('EDA &amp; Statistics'!K755-'EDA &amp; Statistics'!K754)/'EDA &amp; Statistics'!K754</f>
        <v>3.8759756782649403E-2</v>
      </c>
      <c r="AC734" s="20">
        <f>('EDA &amp; Statistics'!L755-'EDA &amp; Statistics'!L754)/'EDA &amp; Statistics'!L754</f>
        <v>1.0859696386351151E-2</v>
      </c>
      <c r="AD734" s="20">
        <f>('EDA &amp; Statistics'!M755-'EDA &amp; Statistics'!M754)/'EDA &amp; Statistics'!M754</f>
        <v>1.2327024075223124E-2</v>
      </c>
      <c r="AE734" s="20">
        <f>('EDA &amp; Statistics'!N755-'EDA &amp; Statistics'!N754)/'EDA &amp; Statistics'!N754</f>
        <v>2.5786488692048668E-2</v>
      </c>
      <c r="AF734" s="20">
        <f>('EDA &amp; Statistics'!O755-'EDA &amp; Statistics'!O754)/'EDA &amp; Statistics'!O754</f>
        <v>1.5408379814549279E-2</v>
      </c>
      <c r="AG734" s="20">
        <f>('EDA &amp; Statistics'!P755-'EDA &amp; Statistics'!P754)/'EDA &amp; Statistics'!P754</f>
        <v>0</v>
      </c>
    </row>
    <row r="735" spans="1:33" x14ac:dyDescent="0.3">
      <c r="A735" s="9">
        <v>39735</v>
      </c>
      <c r="B735">
        <f>'EDA &amp; Statistics'!B756-'EDA &amp; Statistics'!B755</f>
        <v>-0.10604405403137207</v>
      </c>
      <c r="C735">
        <f>'EDA &amp; Statistics'!C756-'EDA &amp; Statistics'!C755</f>
        <v>0.11408615112304688</v>
      </c>
      <c r="D735">
        <f>'EDA &amp; Statistics'!D756-'EDA &amp; Statistics'!D755</f>
        <v>0.16057300567626953</v>
      </c>
      <c r="E735">
        <f>'EDA &amp; Statistics'!E756-'EDA &amp; Statistics'!E755</f>
        <v>6.4226067791821828E-2</v>
      </c>
      <c r="F735">
        <f>'EDA &amp; Statistics'!F756-'EDA &amp; Statistics'!F755</f>
        <v>0.10874998569488525</v>
      </c>
      <c r="G735">
        <f>'EDA &amp; Statistics'!G756-'EDA &amp; Statistics'!G755</f>
        <v>0.16249990463256836</v>
      </c>
      <c r="H735">
        <f>'EDA &amp; Statistics'!H756-'EDA &amp; Statistics'!H755</f>
        <v>5.0001144409179688E-3</v>
      </c>
      <c r="I735">
        <f>'EDA &amp; Statistics'!I756-'EDA &amp; Statistics'!I755</f>
        <v>-1.7999887466430664E-2</v>
      </c>
      <c r="J735">
        <f>'EDA &amp; Statistics'!J756-'EDA &amp; Statistics'!J755</f>
        <v>6.0000419616699219E-2</v>
      </c>
      <c r="K735">
        <f>'EDA &amp; Statistics'!K756-'EDA &amp; Statistics'!K755</f>
        <v>-5.0001144409179688E-3</v>
      </c>
      <c r="L735">
        <f>'EDA &amp; Statistics'!L756-'EDA &amp; Statistics'!L755</f>
        <v>5.3999900817871094E-2</v>
      </c>
      <c r="M735">
        <f>'EDA &amp; Statistics'!M756-'EDA &amp; Statistics'!M755</f>
        <v>4.0999889373779297E-2</v>
      </c>
      <c r="N735">
        <f>'EDA &amp; Statistics'!N756-'EDA &amp; Statistics'!N755</f>
        <v>7.5000286102294922E-2</v>
      </c>
      <c r="O735">
        <f>'EDA &amp; Statistics'!O756-'EDA &amp; Statistics'!O755</f>
        <v>3.2499790191650391E-2</v>
      </c>
      <c r="P735">
        <f>'EDA &amp; Statistics'!P756-'EDA &amp; Statistics'!P755</f>
        <v>-0.70974159240722656</v>
      </c>
      <c r="R735" s="9">
        <v>39735</v>
      </c>
      <c r="S735" s="20">
        <f>('EDA &amp; Statistics'!B756-'EDA &amp; Statistics'!B755)/'EDA &amp; Statistics'!B755</f>
        <v>-3.4686453971183744E-2</v>
      </c>
      <c r="T735" s="20">
        <f>('EDA &amp; Statistics'!C756-'EDA &amp; Statistics'!C755)/'EDA &amp; Statistics'!C755</f>
        <v>2.8443929593499184E-2</v>
      </c>
      <c r="U735" s="20">
        <f>('EDA &amp; Statistics'!D756-'EDA &amp; Statistics'!D755)/'EDA &amp; Statistics'!D755</f>
        <v>3.596318564881508E-2</v>
      </c>
      <c r="V735" s="20">
        <f>('EDA &amp; Statistics'!E756-'EDA &amp; Statistics'!E755)/'EDA &amp; Statistics'!E755</f>
        <v>5.5688215181711888E-2</v>
      </c>
      <c r="W735" s="20">
        <f>('EDA &amp; Statistics'!F756-'EDA &amp; Statistics'!F755)/'EDA &amp; Statistics'!F755</f>
        <v>8.5968369110413154E-2</v>
      </c>
      <c r="X735" s="20">
        <f>('EDA &amp; Statistics'!G756-'EDA &amp; Statistics'!G755)/'EDA &amp; Statistics'!G755</f>
        <v>0.11711704435891351</v>
      </c>
      <c r="Y735" s="20">
        <f>('EDA &amp; Statistics'!H756-'EDA &amp; Statistics'!H755)/'EDA &amp; Statistics'!H755</f>
        <v>1.6218341001059543E-3</v>
      </c>
      <c r="Z735" s="20">
        <f>('EDA &amp; Statistics'!I756-'EDA &amp; Statistics'!I755)/'EDA &amp; Statistics'!I755</f>
        <v>-5.1165116663473521E-3</v>
      </c>
      <c r="AA735" s="20">
        <f>('EDA &amp; Statistics'!J756-'EDA &amp; Statistics'!J755)/'EDA &amp; Statistics'!J755</f>
        <v>1.0453035193242005E-2</v>
      </c>
      <c r="AB735" s="20">
        <f>('EDA &amp; Statistics'!K756-'EDA &amp; Statistics'!K755)/'EDA &amp; Statistics'!K755</f>
        <v>-8.2920634609345834E-4</v>
      </c>
      <c r="AC735" s="20">
        <f>('EDA &amp; Statistics'!L756-'EDA &amp; Statistics'!L755)/'EDA &amp; Statistics'!L755</f>
        <v>1.2085922471271575E-2</v>
      </c>
      <c r="AD735" s="20">
        <f>('EDA &amp; Statistics'!M756-'EDA &amp; Statistics'!M755)/'EDA &amp; Statistics'!M755</f>
        <v>8.7587881511727531E-3</v>
      </c>
      <c r="AE735" s="20">
        <f>('EDA &amp; Statistics'!N756-'EDA &amp; Statistics'!N755)/'EDA &amp; Statistics'!N755</f>
        <v>1.5083014259181548E-2</v>
      </c>
      <c r="AF735" s="20">
        <f>('EDA &amp; Statistics'!O756-'EDA &amp; Statistics'!O755)/'EDA &amp; Statistics'!O755</f>
        <v>6.5755770235984461E-3</v>
      </c>
      <c r="AG735" s="20">
        <f>('EDA &amp; Statistics'!P756-'EDA &amp; Statistics'!P755)/'EDA &amp; Statistics'!P755</f>
        <v>-4.3840448191469143E-2</v>
      </c>
    </row>
    <row r="736" spans="1:33" x14ac:dyDescent="0.3">
      <c r="A736" s="9">
        <v>39736</v>
      </c>
      <c r="B736">
        <f>'EDA &amp; Statistics'!B757-'EDA &amp; Statistics'!B756</f>
        <v>4.1499137878417969E-3</v>
      </c>
      <c r="C736">
        <f>'EDA &amp; Statistics'!C757-'EDA &amp; Statistics'!C756</f>
        <v>-5.9999942779541016E-2</v>
      </c>
      <c r="D736">
        <f>'EDA &amp; Statistics'!D757-'EDA &amp; Statistics'!D756</f>
        <v>-3.0500411987304688E-2</v>
      </c>
      <c r="E736">
        <f>'EDA &amp; Statistics'!E757-'EDA &amp; Statistics'!E756</f>
        <v>-3.1606553745305188E-2</v>
      </c>
      <c r="F736">
        <f>'EDA &amp; Statistics'!F757-'EDA &amp; Statistics'!F756</f>
        <v>1.4999985694885254E-2</v>
      </c>
      <c r="G736">
        <f>'EDA &amp; Statistics'!G757-'EDA &amp; Statistics'!G756</f>
        <v>7.6250076293945313E-2</v>
      </c>
      <c r="H736">
        <f>'EDA &amp; Statistics'!H757-'EDA &amp; Statistics'!H756</f>
        <v>5.4999828338623047E-2</v>
      </c>
      <c r="I736">
        <f>'EDA &amp; Statistics'!I757-'EDA &amp; Statistics'!I756</f>
        <v>5.2999973297119141E-2</v>
      </c>
      <c r="J736">
        <f>'EDA &amp; Statistics'!J757-'EDA &amp; Statistics'!J756</f>
        <v>-7.0000171661376953E-2</v>
      </c>
      <c r="K736">
        <f>'EDA &amp; Statistics'!K757-'EDA &amp; Statistics'!K756</f>
        <v>-0.13000011444091797</v>
      </c>
      <c r="L736">
        <f>'EDA &amp; Statistics'!L757-'EDA &amp; Statistics'!L756</f>
        <v>-1.7999649047851563E-2</v>
      </c>
      <c r="M736">
        <f>'EDA &amp; Statistics'!M757-'EDA &amp; Statistics'!M756</f>
        <v>-1.399993896484375E-2</v>
      </c>
      <c r="N736">
        <f>'EDA &amp; Statistics'!N757-'EDA &amp; Statistics'!N756</f>
        <v>-8.7500095367431641E-2</v>
      </c>
      <c r="O736">
        <f>'EDA &amp; Statistics'!O757-'EDA &amp; Statistics'!O756</f>
        <v>-2.9999732971191406E-2</v>
      </c>
      <c r="P736">
        <f>'EDA &amp; Statistics'!P757-'EDA &amp; Statistics'!P756</f>
        <v>0.25995922088623047</v>
      </c>
      <c r="R736" s="9">
        <v>39736</v>
      </c>
      <c r="S736" s="20">
        <f>('EDA &amp; Statistics'!B757-'EDA &amp; Statistics'!B756)/'EDA &amp; Statistics'!B756</f>
        <v>1.4061908103822865E-3</v>
      </c>
      <c r="T736" s="20">
        <f>('EDA &amp; Statistics'!C757-'EDA &amp; Statistics'!C756)/'EDA &amp; Statistics'!C756</f>
        <v>-1.4545440673828125E-2</v>
      </c>
      <c r="U736" s="20">
        <f>('EDA &amp; Statistics'!D757-'EDA &amp; Statistics'!D756)/'EDA &amp; Statistics'!D756</f>
        <v>-6.5939705230013222E-3</v>
      </c>
      <c r="V736" s="20">
        <f>('EDA &amp; Statistics'!E757-'EDA &amp; Statistics'!E756)/'EDA &amp; Statistics'!E756</f>
        <v>-2.5959327452746778E-2</v>
      </c>
      <c r="W736" s="20">
        <f>('EDA &amp; Statistics'!F757-'EDA &amp; Statistics'!F756)/'EDA &amp; Statistics'!F756</f>
        <v>1.0919007102661003E-2</v>
      </c>
      <c r="X736" s="20">
        <f>('EDA &amp; Statistics'!G757-'EDA &amp; Statistics'!G756)/'EDA &amp; Statistics'!G756</f>
        <v>4.9193599122373491E-2</v>
      </c>
      <c r="Y736" s="20">
        <f>('EDA &amp; Statistics'!H757-'EDA &amp; Statistics'!H756)/'EDA &amp; Statistics'!H756</f>
        <v>1.7810824898156743E-2</v>
      </c>
      <c r="Z736" s="20">
        <f>('EDA &amp; Statistics'!I757-'EDA &amp; Statistics'!I756)/'EDA &amp; Statistics'!I756</f>
        <v>1.5142849513462611E-2</v>
      </c>
      <c r="AA736" s="20">
        <f>('EDA &amp; Statistics'!J757-'EDA &amp; Statistics'!J756)/'EDA &amp; Statistics'!J756</f>
        <v>-1.2068994717137741E-2</v>
      </c>
      <c r="AB736" s="20">
        <f>('EDA &amp; Statistics'!K757-'EDA &amp; Statistics'!K756)/'EDA &amp; Statistics'!K756</f>
        <v>-2.157678213828974E-2</v>
      </c>
      <c r="AC736" s="20">
        <f>('EDA &amp; Statistics'!L757-'EDA &amp; Statistics'!L756)/'EDA &amp; Statistics'!L756</f>
        <v>-3.9804621187029309E-3</v>
      </c>
      <c r="AD736" s="20">
        <f>('EDA &amp; Statistics'!M757-'EDA &amp; Statistics'!M756)/'EDA &amp; Statistics'!M756</f>
        <v>-2.9648324021443735E-3</v>
      </c>
      <c r="AE736" s="20">
        <f>('EDA &amp; Statistics'!N757-'EDA &amp; Statistics'!N756)/'EDA &amp; Statistics'!N756</f>
        <v>-1.7335332947580977E-2</v>
      </c>
      <c r="AF736" s="20">
        <f>('EDA &amp; Statistics'!O757-'EDA &amp; Statistics'!O756)/'EDA &amp; Statistics'!O756</f>
        <v>-6.0300971952294046E-3</v>
      </c>
      <c r="AG736" s="20">
        <f>('EDA &amp; Statistics'!P757-'EDA &amp; Statistics'!P756)/'EDA &amp; Statistics'!P756</f>
        <v>1.6793823619723369E-2</v>
      </c>
    </row>
    <row r="737" spans="1:33" x14ac:dyDescent="0.3">
      <c r="A737" s="9">
        <v>39737</v>
      </c>
      <c r="B737">
        <f>'EDA &amp; Statistics'!B758-'EDA &amp; Statistics'!B757</f>
        <v>-3.0827045440673828E-2</v>
      </c>
      <c r="C737">
        <f>'EDA &amp; Statistics'!C758-'EDA &amp; Statistics'!C757</f>
        <v>-8.0500125885009766E-2</v>
      </c>
      <c r="D737">
        <f>'EDA &amp; Statistics'!D758-'EDA &amp; Statistics'!D757</f>
        <v>-5.9499740600585938E-2</v>
      </c>
      <c r="E737">
        <f>'EDA &amp; Statistics'!E758-'EDA &amp; Statistics'!E757</f>
        <v>-2.633554998367682E-2</v>
      </c>
      <c r="F737">
        <f>'EDA &amp; Statistics'!F758-'EDA &amp; Statistics'!F757</f>
        <v>-3.2499909400939941E-2</v>
      </c>
      <c r="G737">
        <f>'EDA &amp; Statistics'!G758-'EDA &amp; Statistics'!G757</f>
        <v>-4.0000081062316895E-2</v>
      </c>
      <c r="H737">
        <f>'EDA &amp; Statistics'!H758-'EDA &amp; Statistics'!H757</f>
        <v>-3.2999992370605469E-2</v>
      </c>
      <c r="I737">
        <f>'EDA &amp; Statistics'!I758-'EDA &amp; Statistics'!I757</f>
        <v>-7.9998970031738281E-3</v>
      </c>
      <c r="J737">
        <f>'EDA &amp; Statistics'!J758-'EDA &amp; Statistics'!J757</f>
        <v>-0.15500020980834961</v>
      </c>
      <c r="K737">
        <f>'EDA &amp; Statistics'!K758-'EDA &amp; Statistics'!K757</f>
        <v>-9.4999790191650391E-2</v>
      </c>
      <c r="L737">
        <f>'EDA &amp; Statistics'!L758-'EDA &amp; Statistics'!L757</f>
        <v>-0.11300039291381836</v>
      </c>
      <c r="M737">
        <f>'EDA &amp; Statistics'!M758-'EDA &amp; Statistics'!M757</f>
        <v>-8.1000328063964844E-2</v>
      </c>
      <c r="N737">
        <f>'EDA &amp; Statistics'!N758-'EDA &amp; Statistics'!N757</f>
        <v>-3.0000209808349609E-2</v>
      </c>
      <c r="O737">
        <f>'EDA &amp; Statistics'!O758-'EDA &amp; Statistics'!O757</f>
        <v>9.9997520446777344E-3</v>
      </c>
      <c r="P737">
        <f>'EDA &amp; Statistics'!P758-'EDA &amp; Statistics'!P757</f>
        <v>-6.0045242309570313E-2</v>
      </c>
      <c r="R737" s="9">
        <v>39737</v>
      </c>
      <c r="S737" s="20">
        <f>('EDA &amp; Statistics'!B758-'EDA &amp; Statistics'!B757)/'EDA &amp; Statistics'!B757</f>
        <v>-1.0431020802907372E-2</v>
      </c>
      <c r="T737" s="20">
        <f>('EDA &amp; Statistics'!C758-'EDA &amp; Statistics'!C757)/'EDA &amp; Statistics'!C757</f>
        <v>-1.9803228721244754E-2</v>
      </c>
      <c r="U737" s="20">
        <f>('EDA &amp; Statistics'!D758-'EDA &amp; Statistics'!D757)/'EDA &amp; Statistics'!D757</f>
        <v>-1.2948801592459766E-2</v>
      </c>
      <c r="V737" s="20">
        <f>('EDA &amp; Statistics'!E758-'EDA &amp; Statistics'!E757)/'EDA &amp; Statistics'!E757</f>
        <v>-2.2206575598476389E-2</v>
      </c>
      <c r="W737" s="20">
        <f>('EDA &amp; Statistics'!F758-'EDA &amp; Statistics'!F757)/'EDA &amp; Statistics'!F757</f>
        <v>-2.3402275719356731E-2</v>
      </c>
      <c r="X737" s="20">
        <f>('EDA &amp; Statistics'!G758-'EDA &amp; Statistics'!G757)/'EDA &amp; Statistics'!G757</f>
        <v>-2.4596513671701764E-2</v>
      </c>
      <c r="Y737" s="20">
        <f>('EDA &amp; Statistics'!H758-'EDA &amp; Statistics'!H757)/'EDA &amp; Statistics'!H757</f>
        <v>-1.0499520697471846E-2</v>
      </c>
      <c r="Z737" s="20">
        <f>('EDA &amp; Statistics'!I758-'EDA &amp; Statistics'!I757)/'EDA &amp; Statistics'!I757</f>
        <v>-2.2515893789185901E-3</v>
      </c>
      <c r="AA737" s="20">
        <f>('EDA &amp; Statistics'!J758-'EDA &amp; Statistics'!J757)/'EDA &amp; Statistics'!J757</f>
        <v>-2.7050647345968491E-2</v>
      </c>
      <c r="AB737" s="20">
        <f>('EDA &amp; Statistics'!K758-'EDA &amp; Statistics'!K757)/'EDA &amp; Statistics'!K757</f>
        <v>-1.6115316454457278E-2</v>
      </c>
      <c r="AC737" s="20">
        <f>('EDA &amp; Statistics'!L758-'EDA &amp; Statistics'!L757)/'EDA &amp; Statistics'!L757</f>
        <v>-2.5088896142139817E-2</v>
      </c>
      <c r="AD737" s="20">
        <f>('EDA &amp; Statistics'!M758-'EDA &amp; Statistics'!M757)/'EDA &amp; Statistics'!M757</f>
        <v>-1.7204826872061801E-2</v>
      </c>
      <c r="AE737" s="20">
        <f>('EDA &amp; Statistics'!N758-'EDA &amp; Statistics'!N757)/'EDA &amp; Statistics'!N757</f>
        <v>-6.0484293503266819E-3</v>
      </c>
      <c r="AF737" s="20">
        <f>('EDA &amp; Statistics'!O758-'EDA &amp; Statistics'!O757)/'EDA &amp; Statistics'!O757</f>
        <v>2.0221944787755402E-3</v>
      </c>
      <c r="AG737" s="20">
        <f>('EDA &amp; Statistics'!P758-'EDA &amp; Statistics'!P757)/'EDA &amp; Statistics'!P757</f>
        <v>-3.8149606540147218E-3</v>
      </c>
    </row>
    <row r="738" spans="1:33" x14ac:dyDescent="0.3">
      <c r="A738" s="9">
        <v>39738</v>
      </c>
      <c r="B738">
        <f>'EDA &amp; Statistics'!B759-'EDA &amp; Statistics'!B758</f>
        <v>-0.11882781982421875</v>
      </c>
      <c r="C738">
        <f>'EDA &amp; Statistics'!C759-'EDA &amp; Statistics'!C758</f>
        <v>-6.25E-2</v>
      </c>
      <c r="D738">
        <f>'EDA &amp; Statistics'!D759-'EDA &amp; Statistics'!D758</f>
        <v>-5.4999828338623047E-2</v>
      </c>
      <c r="E738">
        <f>'EDA &amp; Statistics'!E759-'EDA &amp; Statistics'!E758</f>
        <v>-4.917860264719498E-2</v>
      </c>
      <c r="F738">
        <f>'EDA &amp; Statistics'!F759-'EDA &amp; Statistics'!F758</f>
        <v>-2.1250009536743164E-2</v>
      </c>
      <c r="G738">
        <f>'EDA &amp; Statistics'!G759-'EDA &amp; Statistics'!G758</f>
        <v>1.875007152557373E-2</v>
      </c>
      <c r="H738">
        <f>'EDA &amp; Statistics'!H759-'EDA &amp; Statistics'!H758</f>
        <v>-2.1999835968017578E-2</v>
      </c>
      <c r="I738">
        <f>'EDA &amp; Statistics'!I759-'EDA &amp; Statistics'!I758</f>
        <v>-2.9999971389770508E-2</v>
      </c>
      <c r="J738">
        <f>'EDA &amp; Statistics'!J759-'EDA &amp; Statistics'!J758</f>
        <v>6.0000419616699219E-2</v>
      </c>
      <c r="K738">
        <f>'EDA &amp; Statistics'!K759-'EDA &amp; Statistics'!K758</f>
        <v>0.15499973297119141</v>
      </c>
      <c r="L738">
        <f>'EDA &amp; Statistics'!L759-'EDA &amp; Statistics'!L758</f>
        <v>-1.7999649047851563E-2</v>
      </c>
      <c r="M738">
        <f>'EDA &amp; Statistics'!M759-'EDA &amp; Statistics'!M758</f>
        <v>-1.9999980926513672E-2</v>
      </c>
      <c r="N738">
        <f>'EDA &amp; Statistics'!N759-'EDA &amp; Statistics'!N758</f>
        <v>-4.2500019073486328E-2</v>
      </c>
      <c r="O738">
        <f>'EDA &amp; Statistics'!O759-'EDA &amp; Statistics'!O758</f>
        <v>-1.2499809265136719E-2</v>
      </c>
      <c r="P738">
        <f>'EDA &amp; Statistics'!P759-'EDA &amp; Statistics'!P758</f>
        <v>0.21019840240478516</v>
      </c>
      <c r="R738" s="9">
        <v>39738</v>
      </c>
      <c r="S738" s="20">
        <f>('EDA &amp; Statistics'!B759-'EDA &amp; Statistics'!B758)/'EDA &amp; Statistics'!B758</f>
        <v>-4.0631884501748664E-2</v>
      </c>
      <c r="T738" s="20">
        <f>('EDA &amp; Statistics'!C759-'EDA &amp; Statistics'!C758)/'EDA &amp; Statistics'!C758</f>
        <v>-1.5685782677138216E-2</v>
      </c>
      <c r="U738" s="20">
        <f>('EDA &amp; Statistics'!D759-'EDA &amp; Statistics'!D758)/'EDA &amp; Statistics'!D758</f>
        <v>-1.2126519179198776E-2</v>
      </c>
      <c r="V738" s="20">
        <f>('EDA &amp; Statistics'!E759-'EDA &amp; Statistics'!E758)/'EDA &amp; Statistics'!E758</f>
        <v>-4.240999999650432E-2</v>
      </c>
      <c r="W738" s="20">
        <f>('EDA &amp; Statistics'!F759-'EDA &amp; Statistics'!F758)/'EDA &amp; Statistics'!F758</f>
        <v>-1.5668209245806249E-2</v>
      </c>
      <c r="X738" s="20">
        <f>('EDA &amp; Statistics'!G759-'EDA &amp; Statistics'!G758)/'EDA &amp; Statistics'!G758</f>
        <v>1.1820376451112466E-2</v>
      </c>
      <c r="Y738" s="20">
        <f>('EDA &amp; Statistics'!H759-'EDA &amp; Statistics'!H758)/'EDA &amp; Statistics'!H758</f>
        <v>-7.0739024791316657E-3</v>
      </c>
      <c r="Z738" s="20">
        <f>('EDA &amp; Statistics'!I759-'EDA &amp; Statistics'!I758)/'EDA &amp; Statistics'!I758</f>
        <v>-8.4626151605427958E-3</v>
      </c>
      <c r="AA738" s="20">
        <f>('EDA &amp; Statistics'!J759-'EDA &amp; Statistics'!J758)/'EDA &amp; Statistics'!J758</f>
        <v>1.0762407474343594E-2</v>
      </c>
      <c r="AB738" s="20">
        <f>('EDA &amp; Statistics'!K759-'EDA &amp; Statistics'!K758)/'EDA &amp; Statistics'!K758</f>
        <v>2.6724091012754407E-2</v>
      </c>
      <c r="AC738" s="20">
        <f>('EDA &amp; Statistics'!L759-'EDA &amp; Statistics'!L758)/'EDA &amp; Statistics'!L758</f>
        <v>-4.099214277445612E-3</v>
      </c>
      <c r="AD738" s="20">
        <f>('EDA &amp; Statistics'!M759-'EDA &amp; Statistics'!M758)/'EDA &amp; Statistics'!M758</f>
        <v>-4.3224511677306442E-3</v>
      </c>
      <c r="AE738" s="20">
        <f>('EDA &amp; Statistics'!N759-'EDA &amp; Statistics'!N758)/'EDA &amp; Statistics'!N758</f>
        <v>-8.6206938242041585E-3</v>
      </c>
      <c r="AF738" s="20">
        <f>('EDA &amp; Statistics'!O759-'EDA &amp; Statistics'!O758)/'EDA &amp; Statistics'!O758</f>
        <v>-2.5226658844804948E-3</v>
      </c>
      <c r="AG738" s="20">
        <f>('EDA &amp; Statistics'!P759-'EDA &amp; Statistics'!P758)/'EDA &amp; Statistics'!P758</f>
        <v>1.3406050687035084E-2</v>
      </c>
    </row>
    <row r="739" spans="1:33" x14ac:dyDescent="0.3">
      <c r="A739" s="9">
        <v>39741</v>
      </c>
      <c r="B739">
        <f>'EDA &amp; Statistics'!B760-'EDA &amp; Statistics'!B759</f>
        <v>-1.7143011093139648E-2</v>
      </c>
      <c r="C739">
        <f>'EDA &amp; Statistics'!C760-'EDA &amp; Statistics'!C759</f>
        <v>-0.10399985313415527</v>
      </c>
      <c r="D739">
        <f>'EDA &amp; Statistics'!D760-'EDA &amp; Statistics'!D759</f>
        <v>-0.12650012969970703</v>
      </c>
      <c r="E739">
        <f>'EDA &amp; Statistics'!E760-'EDA &amp; Statistics'!E759</f>
        <v>-1.6212837682736625E-2</v>
      </c>
      <c r="F739">
        <f>'EDA &amp; Statistics'!F760-'EDA &amp; Statistics'!F759</f>
        <v>-8.7500810623168945E-3</v>
      </c>
      <c r="G739">
        <f>'EDA &amp; Statistics'!G760-'EDA &amp; Statistics'!G759</f>
        <v>2.4999380111694336E-3</v>
      </c>
      <c r="H739">
        <f>'EDA &amp; Statistics'!H760-'EDA &amp; Statistics'!H759</f>
        <v>1.4999866485595703E-2</v>
      </c>
      <c r="I739">
        <f>'EDA &amp; Statistics'!I760-'EDA &amp; Statistics'!I759</f>
        <v>3.2999992370605469E-2</v>
      </c>
      <c r="J739">
        <f>'EDA &amp; Statistics'!J760-'EDA &amp; Statistics'!J759</f>
        <v>1.9999980926513672E-2</v>
      </c>
      <c r="K739">
        <f>'EDA &amp; Statistics'!K760-'EDA &amp; Statistics'!K759</f>
        <v>-9.0000152587890625E-2</v>
      </c>
      <c r="L739">
        <f>'EDA &amp; Statistics'!L760-'EDA &amp; Statistics'!L759</f>
        <v>-6.3000202178955078E-2</v>
      </c>
      <c r="M739">
        <f>'EDA &amp; Statistics'!M760-'EDA &amp; Statistics'!M759</f>
        <v>-2.2999763488769531E-2</v>
      </c>
      <c r="N739">
        <f>'EDA &amp; Statistics'!N760-'EDA &amp; Statistics'!N759</f>
        <v>-6.7499637603759766E-2</v>
      </c>
      <c r="O739">
        <f>'EDA &amp; Statistics'!O760-'EDA &amp; Statistics'!O759</f>
        <v>-7.2500228881835938E-2</v>
      </c>
      <c r="P739">
        <f>'EDA &amp; Statistics'!P760-'EDA &amp; Statistics'!P759</f>
        <v>6.281280517578125E-2</v>
      </c>
      <c r="R739" s="9">
        <v>39741</v>
      </c>
      <c r="S739" s="20">
        <f>('EDA &amp; Statistics'!B760-'EDA &amp; Statistics'!B759)/'EDA &amp; Statistics'!B759</f>
        <v>-6.1101329735501761E-3</v>
      </c>
      <c r="T739" s="20">
        <f>('EDA &amp; Statistics'!C760-'EDA &amp; Statistics'!C759)/'EDA &amp; Statistics'!C759</f>
        <v>-2.6517046138433538E-2</v>
      </c>
      <c r="U739" s="20">
        <f>('EDA &amp; Statistics'!D760-'EDA &amp; Statistics'!D759)/'EDA &amp; Statistics'!D759</f>
        <v>-2.8233483640883794E-2</v>
      </c>
      <c r="V739" s="20">
        <f>('EDA &amp; Statistics'!E760-'EDA &amp; Statistics'!E759)/'EDA &amp; Statistics'!E759</f>
        <v>-1.4600627475721866E-2</v>
      </c>
      <c r="W739" s="20">
        <f>('EDA &amp; Statistics'!F760-'EDA &amp; Statistics'!F759)/'EDA &amp; Statistics'!F759</f>
        <v>-6.554367649653641E-3</v>
      </c>
      <c r="X739" s="20">
        <f>('EDA &amp; Statistics'!G760-'EDA &amp; Statistics'!G759)/'EDA &amp; Statistics'!G759</f>
        <v>1.5575937579194333E-3</v>
      </c>
      <c r="Y739" s="20">
        <f>('EDA &amp; Statistics'!H760-'EDA &amp; Statistics'!H759)/'EDA &amp; Statistics'!H759</f>
        <v>4.8574696238290714E-3</v>
      </c>
      <c r="Z739" s="20">
        <f>('EDA &amp; Statistics'!I760-'EDA &amp; Statistics'!I759)/'EDA &amp; Statistics'!I759</f>
        <v>9.3883332534082826E-3</v>
      </c>
      <c r="AA739" s="20">
        <f>('EDA &amp; Statistics'!J760-'EDA &amp; Statistics'!J759)/'EDA &amp; Statistics'!J759</f>
        <v>3.5492422562833342E-3</v>
      </c>
      <c r="AB739" s="20">
        <f>('EDA &amp; Statistics'!K760-'EDA &amp; Statistics'!K759)/'EDA &amp; Statistics'!K759</f>
        <v>-1.5113375943064602E-2</v>
      </c>
      <c r="AC739" s="20">
        <f>('EDA &amp; Statistics'!L760-'EDA &amp; Statistics'!L759)/'EDA &amp; Statistics'!L759</f>
        <v>-1.4406631623734604E-2</v>
      </c>
      <c r="AD739" s="20">
        <f>('EDA &amp; Statistics'!M760-'EDA &amp; Statistics'!M759)/'EDA &amp; Statistics'!M759</f>
        <v>-4.9923516642569497E-3</v>
      </c>
      <c r="AE739" s="20">
        <f>('EDA &amp; Statistics'!N760-'EDA &amp; Statistics'!N759)/'EDA &amp; Statistics'!N759</f>
        <v>-1.3810668079373024E-2</v>
      </c>
      <c r="AF739" s="20">
        <f>('EDA &amp; Statistics'!O760-'EDA &amp; Statistics'!O759)/'EDA &amp; Statistics'!O759</f>
        <v>-1.4668735903516911E-2</v>
      </c>
      <c r="AG739" s="20">
        <f>('EDA &amp; Statistics'!P760-'EDA &amp; Statistics'!P759)/'EDA &amp; Statistics'!P759</f>
        <v>3.9530849054984392E-3</v>
      </c>
    </row>
    <row r="740" spans="1:33" x14ac:dyDescent="0.3">
      <c r="A740" s="9">
        <v>39742</v>
      </c>
      <c r="B740">
        <f>'EDA &amp; Statistics'!B761-'EDA &amp; Statistics'!B760</f>
        <v>-0.18828606605529785</v>
      </c>
      <c r="C740">
        <f>'EDA &amp; Statistics'!C761-'EDA &amp; Statistics'!C760</f>
        <v>-0.2715001106262207</v>
      </c>
      <c r="D740">
        <f>'EDA &amp; Statistics'!D761-'EDA &amp; Statistics'!D760</f>
        <v>-0.26149988174438477</v>
      </c>
      <c r="E740">
        <f>'EDA &amp; Statistics'!E761-'EDA &amp; Statistics'!E760</f>
        <v>-4.5406430868504266E-2</v>
      </c>
      <c r="F740">
        <f>'EDA &amp; Statistics'!F761-'EDA &amp; Statistics'!F760</f>
        <v>-1.3749957084655762E-2</v>
      </c>
      <c r="G740">
        <f>'EDA &amp; Statistics'!G761-'EDA &amp; Statistics'!G760</f>
        <v>3.5000085830688477E-2</v>
      </c>
      <c r="H740">
        <f>'EDA &amp; Statistics'!H761-'EDA &amp; Statistics'!H760</f>
        <v>-5.7999849319458008E-2</v>
      </c>
      <c r="I740">
        <f>'EDA &amp; Statistics'!I761-'EDA &amp; Statistics'!I760</f>
        <v>-5.3000211715698242E-2</v>
      </c>
      <c r="J740">
        <f>'EDA &amp; Statistics'!J761-'EDA &amp; Statistics'!J760</f>
        <v>-5.2500247955322266E-2</v>
      </c>
      <c r="K740">
        <f>'EDA &amp; Statistics'!K761-'EDA &amp; Statistics'!K760</f>
        <v>-0.1399998664855957</v>
      </c>
      <c r="L740">
        <f>'EDA &amp; Statistics'!L761-'EDA &amp; Statistics'!L760</f>
        <v>-4.7999858856201172E-2</v>
      </c>
      <c r="M740">
        <f>'EDA &amp; Statistics'!M761-'EDA &amp; Statistics'!M760</f>
        <v>-6.2000274658203125E-2</v>
      </c>
      <c r="N740">
        <f>'EDA &amp; Statistics'!N761-'EDA &amp; Statistics'!N760</f>
        <v>1.9999980926513672E-2</v>
      </c>
      <c r="O740">
        <f>'EDA &amp; Statistics'!O761-'EDA &amp; Statistics'!O760</f>
        <v>1.2500286102294922E-2</v>
      </c>
      <c r="P740">
        <f>'EDA &amp; Statistics'!P761-'EDA &amp; Statistics'!P760</f>
        <v>0.20689010620117188</v>
      </c>
      <c r="R740" s="9">
        <v>39742</v>
      </c>
      <c r="S740" s="20">
        <f>('EDA &amp; Statistics'!B761-'EDA &amp; Statistics'!B760)/'EDA &amp; Statistics'!B760</f>
        <v>-6.752171653616823E-2</v>
      </c>
      <c r="T740" s="20">
        <f>('EDA &amp; Statistics'!C761-'EDA &amp; Statistics'!C760)/'EDA &amp; Statistics'!C760</f>
        <v>-7.1110556591221369E-2</v>
      </c>
      <c r="U740" s="20">
        <f>('EDA &amp; Statistics'!D761-'EDA &amp; Statistics'!D760)/'EDA &amp; Statistics'!D760</f>
        <v>-6.0059686781294488E-2</v>
      </c>
      <c r="V740" s="20">
        <f>('EDA &amp; Statistics'!E761-'EDA &amp; Statistics'!E760)/'EDA &amp; Statistics'!E760</f>
        <v>-4.1497083072611178E-2</v>
      </c>
      <c r="W740" s="20">
        <f>('EDA &amp; Statistics'!F761-'EDA &amp; Statistics'!F760)/'EDA &amp; Statistics'!F760</f>
        <v>-1.0367545733898252E-2</v>
      </c>
      <c r="X740" s="20">
        <f>('EDA &amp; Statistics'!G761-'EDA &amp; Statistics'!G760)/'EDA &amp; Statistics'!G760</f>
        <v>2.1772993321980703E-2</v>
      </c>
      <c r="Y740" s="20">
        <f>('EDA &amp; Statistics'!H761-'EDA &amp; Statistics'!H760)/'EDA &amp; Statistics'!H760</f>
        <v>-1.8691540673496005E-2</v>
      </c>
      <c r="Z740" s="20">
        <f>('EDA &amp; Statistics'!I761-'EDA &amp; Statistics'!I760)/'EDA &amp; Statistics'!I760</f>
        <v>-1.4938052497915013E-2</v>
      </c>
      <c r="AA740" s="20">
        <f>('EDA &amp; Statistics'!J761-'EDA &amp; Statistics'!J760)/'EDA &amp; Statistics'!J760</f>
        <v>-9.2838631312980122E-3</v>
      </c>
      <c r="AB740" s="20">
        <f>('EDA &amp; Statistics'!K761-'EDA &amp; Statistics'!K760)/'EDA &amp; Statistics'!K760</f>
        <v>-2.387039589924906E-2</v>
      </c>
      <c r="AC740" s="20">
        <f>('EDA &amp; Statistics'!L761-'EDA &amp; Statistics'!L760)/'EDA &amp; Statistics'!L760</f>
        <v>-1.113685835115019E-2</v>
      </c>
      <c r="AD740" s="20">
        <f>('EDA &amp; Statistics'!M761-'EDA &amp; Statistics'!M760)/'EDA &amp; Statistics'!M760</f>
        <v>-1.3525365000423889E-2</v>
      </c>
      <c r="AE740" s="20">
        <f>('EDA &amp; Statistics'!N761-'EDA &amp; Statistics'!N760)/'EDA &amp; Statistics'!N760</f>
        <v>4.1493734884287354E-3</v>
      </c>
      <c r="AF740" s="20">
        <f>('EDA &amp; Statistics'!O761-'EDA &amp; Statistics'!O760)/'EDA &amp; Statistics'!O760</f>
        <v>2.5667939211583522E-3</v>
      </c>
      <c r="AG740" s="20">
        <f>('EDA &amp; Statistics'!P761-'EDA &amp; Statistics'!P760)/'EDA &amp; Statistics'!P760</f>
        <v>1.296923194096925E-2</v>
      </c>
    </row>
    <row r="741" spans="1:33" x14ac:dyDescent="0.3">
      <c r="A741" s="9">
        <v>39743</v>
      </c>
      <c r="B741">
        <f>'EDA &amp; Statistics'!B762-'EDA &amp; Statistics'!B761</f>
        <v>1.1266946792602539E-2</v>
      </c>
      <c r="C741">
        <f>'EDA &amp; Statistics'!C762-'EDA &amp; Statistics'!C761</f>
        <v>-2.6999950408935547E-2</v>
      </c>
      <c r="D741">
        <f>'EDA &amp; Statistics'!D762-'EDA &amp; Statistics'!D761</f>
        <v>-6.4500331878662109E-2</v>
      </c>
      <c r="E741">
        <f>'EDA &amp; Statistics'!E762-'EDA &amp; Statistics'!E761</f>
        <v>-5.7983708166255421E-2</v>
      </c>
      <c r="F741">
        <f>'EDA &amp; Statistics'!F762-'EDA &amp; Statistics'!F761</f>
        <v>-6.875002384185791E-2</v>
      </c>
      <c r="G741">
        <f>'EDA &amp; Statistics'!G762-'EDA &amp; Statistics'!G761</f>
        <v>-8.125007152557373E-2</v>
      </c>
      <c r="H741">
        <f>'EDA &amp; Statistics'!H762-'EDA &amp; Statistics'!H761</f>
        <v>-0.125</v>
      </c>
      <c r="I741">
        <f>'EDA &amp; Statistics'!I762-'EDA &amp; Statistics'!I761</f>
        <v>-0.12199997901916504</v>
      </c>
      <c r="J741">
        <f>'EDA &amp; Statistics'!J762-'EDA &amp; Statistics'!J761</f>
        <v>-8.7500095367431641E-2</v>
      </c>
      <c r="K741">
        <f>'EDA &amp; Statistics'!K762-'EDA &amp; Statistics'!K761</f>
        <v>0</v>
      </c>
      <c r="L741">
        <f>'EDA &amp; Statistics'!L762-'EDA &amp; Statistics'!L761</f>
        <v>-0.13400030136108398</v>
      </c>
      <c r="M741">
        <f>'EDA &amp; Statistics'!M762-'EDA &amp; Statistics'!M761</f>
        <v>-0.1380000114440918</v>
      </c>
      <c r="N741">
        <f>'EDA &amp; Statistics'!N762-'EDA &amp; Statistics'!N761</f>
        <v>-0.16750001907348633</v>
      </c>
      <c r="O741">
        <f>'EDA &amp; Statistics'!O762-'EDA &amp; Statistics'!O761</f>
        <v>-0.10750007629394531</v>
      </c>
      <c r="P741">
        <f>'EDA &amp; Statistics'!P762-'EDA &amp; Statistics'!P761</f>
        <v>1.5102367401123047</v>
      </c>
      <c r="R741" s="9">
        <v>39743</v>
      </c>
      <c r="S741" s="20">
        <f>('EDA &amp; Statistics'!B762-'EDA &amp; Statistics'!B761)/'EDA &amp; Statistics'!B761</f>
        <v>4.3330411141482223E-3</v>
      </c>
      <c r="T741" s="20">
        <f>('EDA &amp; Statistics'!C762-'EDA &amp; Statistics'!C761)/'EDA &amp; Statistics'!C761</f>
        <v>-7.6131258017173532E-3</v>
      </c>
      <c r="U741" s="20">
        <f>('EDA &amp; Statistics'!D762-'EDA &amp; Statistics'!D761)/'EDA &amp; Statistics'!D761</f>
        <v>-1.5760617855089282E-2</v>
      </c>
      <c r="V741" s="20">
        <f>('EDA &amp; Statistics'!E762-'EDA &amp; Statistics'!E761)/'EDA &amp; Statistics'!E761</f>
        <v>-5.5285692169558101E-2</v>
      </c>
      <c r="W741" s="20">
        <f>('EDA &amp; Statistics'!F762-'EDA &amp; Statistics'!F761)/'EDA &amp; Statistics'!F761</f>
        <v>-5.2380970546177456E-2</v>
      </c>
      <c r="X741" s="20">
        <f>('EDA &amp; Statistics'!G762-'EDA &amp; Statistics'!G761)/'EDA &amp; Statistics'!G761</f>
        <v>-4.9467317748959974E-2</v>
      </c>
      <c r="Y741" s="20">
        <f>('EDA &amp; Statistics'!H762-'EDA &amp; Statistics'!H761)/'EDA &amp; Statistics'!H761</f>
        <v>-4.105090209131846E-2</v>
      </c>
      <c r="Z741" s="20">
        <f>('EDA &amp; Statistics'!I762-'EDA &amp; Statistics'!I761)/'EDA &amp; Statistics'!I761</f>
        <v>-3.4907005154207367E-2</v>
      </c>
      <c r="AA741" s="20">
        <f>('EDA &amp; Statistics'!J762-'EDA &amp; Statistics'!J761)/'EDA &amp; Statistics'!J761</f>
        <v>-1.5618044794861717E-2</v>
      </c>
      <c r="AB741" s="20">
        <f>('EDA &amp; Statistics'!K762-'EDA &amp; Statistics'!K761)/'EDA &amp; Statistics'!K761</f>
        <v>0</v>
      </c>
      <c r="AC741" s="20">
        <f>('EDA &amp; Statistics'!L762-'EDA &amp; Statistics'!L761)/'EDA &amp; Statistics'!L761</f>
        <v>-3.1440708287769764E-2</v>
      </c>
      <c r="AD741" s="20">
        <f>('EDA &amp; Statistics'!M762-'EDA &amp; Statistics'!M761)/'EDA &amp; Statistics'!M761</f>
        <v>-3.0517473783709316E-2</v>
      </c>
      <c r="AE741" s="20">
        <f>('EDA &amp; Statistics'!N762-'EDA &amp; Statistics'!N761)/'EDA &amp; Statistics'!N761</f>
        <v>-3.4607440866283042E-2</v>
      </c>
      <c r="AF741" s="20">
        <f>('EDA &amp; Statistics'!O762-'EDA &amp; Statistics'!O761)/'EDA &amp; Statistics'!O761</f>
        <v>-2.201742396608377E-2</v>
      </c>
      <c r="AG741" s="20">
        <f>('EDA &amp; Statistics'!P762-'EDA &amp; Statistics'!P761)/'EDA &amp; Statistics'!P761</f>
        <v>9.3459469546610052E-2</v>
      </c>
    </row>
    <row r="742" spans="1:33" x14ac:dyDescent="0.3">
      <c r="A742" s="9">
        <v>39744</v>
      </c>
      <c r="B742">
        <f>'EDA &amp; Statistics'!B763-'EDA &amp; Statistics'!B762</f>
        <v>7.5997114181518555E-2</v>
      </c>
      <c r="C742">
        <f>'EDA &amp; Statistics'!C763-'EDA &amp; Statistics'!C762</f>
        <v>-2.4500131607055664E-2</v>
      </c>
      <c r="D742">
        <f>'EDA &amp; Statistics'!D763-'EDA &amp; Statistics'!D762</f>
        <v>-9.3999862670898438E-2</v>
      </c>
      <c r="E742">
        <f>'EDA &amp; Statistics'!E763-'EDA &amp; Statistics'!E762</f>
        <v>-4.0474794367029165E-4</v>
      </c>
      <c r="F742">
        <f>'EDA &amp; Statistics'!F763-'EDA &amp; Statistics'!F762</f>
        <v>-1.2500286102294922E-3</v>
      </c>
      <c r="G742">
        <f>'EDA &amp; Statistics'!G763-'EDA &amp; Statistics'!G762</f>
        <v>-2.4999380111694336E-3</v>
      </c>
      <c r="H742">
        <f>'EDA &amp; Statistics'!H763-'EDA &amp; Statistics'!H762</f>
        <v>-5.0001144409179688E-3</v>
      </c>
      <c r="I742">
        <f>'EDA &amp; Statistics'!I763-'EDA &amp; Statistics'!I762</f>
        <v>-2.9999971389770508E-2</v>
      </c>
      <c r="J742">
        <f>'EDA &amp; Statistics'!J763-'EDA &amp; Statistics'!J762</f>
        <v>-4.5000076293945313E-2</v>
      </c>
      <c r="K742">
        <f>'EDA &amp; Statistics'!K763-'EDA &amp; Statistics'!K762</f>
        <v>-4.5000076293945313E-2</v>
      </c>
      <c r="L742">
        <f>'EDA &amp; Statistics'!L763-'EDA &amp; Statistics'!L762</f>
        <v>-1.9998550415039063E-3</v>
      </c>
      <c r="M742">
        <f>'EDA &amp; Statistics'!M763-'EDA &amp; Statistics'!M762</f>
        <v>-2.9999732971191406E-2</v>
      </c>
      <c r="N742">
        <f>'EDA &amp; Statistics'!N763-'EDA &amp; Statistics'!N762</f>
        <v>9.9997520446777344E-3</v>
      </c>
      <c r="O742">
        <f>'EDA &amp; Statistics'!O763-'EDA &amp; Statistics'!O762</f>
        <v>-1.2500286102294922E-2</v>
      </c>
      <c r="P742">
        <f>'EDA &amp; Statistics'!P763-'EDA &amp; Statistics'!P762</f>
        <v>-0.4789581298828125</v>
      </c>
      <c r="R742" s="9">
        <v>39744</v>
      </c>
      <c r="S742" s="20">
        <f>('EDA &amp; Statistics'!B763-'EDA &amp; Statistics'!B762)/'EDA &amp; Statistics'!B762</f>
        <v>2.9100866265563356E-2</v>
      </c>
      <c r="T742" s="20">
        <f>('EDA &amp; Statistics'!C763-'EDA &amp; Statistics'!C762)/'EDA &amp; Statistics'!C762</f>
        <v>-6.9612534415564222E-3</v>
      </c>
      <c r="U742" s="20">
        <f>('EDA &amp; Statistics'!D763-'EDA &amp; Statistics'!D762)/'EDA &amp; Statistics'!D762</f>
        <v>-2.3336610109137471E-2</v>
      </c>
      <c r="V742" s="20">
        <f>('EDA &amp; Statistics'!E763-'EDA &amp; Statistics'!E762)/'EDA &amp; Statistics'!E762</f>
        <v>-4.0849893023840972E-4</v>
      </c>
      <c r="W742" s="20">
        <f>('EDA &amp; Statistics'!F763-'EDA &amp; Statistics'!F762)/'EDA &amp; Statistics'!F762</f>
        <v>-1.0050481480938351E-3</v>
      </c>
      <c r="X742" s="20">
        <f>('EDA &amp; Statistics'!G763-'EDA &amp; Statistics'!G762)/'EDA &amp; Statistics'!G762</f>
        <v>-1.6012413495476805E-3</v>
      </c>
      <c r="Y742" s="20">
        <f>('EDA &amp; Statistics'!H763-'EDA &amp; Statistics'!H762)/'EDA &amp; Statistics'!H762</f>
        <v>-1.7123679144776249E-3</v>
      </c>
      <c r="Z742" s="20">
        <f>('EDA &amp; Statistics'!I763-'EDA &amp; Statistics'!I762)/'EDA &amp; Statistics'!I762</f>
        <v>-8.8941512662373632E-3</v>
      </c>
      <c r="AA742" s="20">
        <f>('EDA &amp; Statistics'!J763-'EDA &amp; Statistics'!J762)/'EDA &amp; Statistics'!J762</f>
        <v>-8.1595788546449007E-3</v>
      </c>
      <c r="AB742" s="20">
        <f>('EDA &amp; Statistics'!K763-'EDA &amp; Statistics'!K762)/'EDA &amp; Statistics'!K762</f>
        <v>-7.8602754661239466E-3</v>
      </c>
      <c r="AC742" s="20">
        <f>('EDA &amp; Statistics'!L763-'EDA &amp; Statistics'!L762)/'EDA &amp; Statistics'!L762</f>
        <v>-4.8446103363469491E-4</v>
      </c>
      <c r="AD742" s="20">
        <f>('EDA &amp; Statistics'!M763-'EDA &amp; Statistics'!M762)/'EDA &amp; Statistics'!M762</f>
        <v>-6.8430050574760648E-3</v>
      </c>
      <c r="AE742" s="20">
        <f>('EDA &amp; Statistics'!N763-'EDA &amp; Statistics'!N762)/'EDA &amp; Statistics'!N762</f>
        <v>2.1401287873600247E-3</v>
      </c>
      <c r="AF742" s="20">
        <f>('EDA &amp; Statistics'!O763-'EDA &amp; Statistics'!O762)/'EDA &amp; Statistics'!O762</f>
        <v>-2.6178609115468589E-3</v>
      </c>
      <c r="AG742" s="20">
        <f>('EDA &amp; Statistics'!P763-'EDA &amp; Statistics'!P762)/'EDA &amp; Statistics'!P762</f>
        <v>-2.7106480956745047E-2</v>
      </c>
    </row>
    <row r="743" spans="1:33" x14ac:dyDescent="0.3">
      <c r="A743" s="9">
        <v>39745</v>
      </c>
      <c r="B743">
        <f>'EDA &amp; Statistics'!B764-'EDA &amp; Statistics'!B763</f>
        <v>8.2376003265380859E-2</v>
      </c>
      <c r="C743">
        <f>'EDA &amp; Statistics'!C764-'EDA &amp; Statistics'!C763</f>
        <v>0.21050000190734863</v>
      </c>
      <c r="D743">
        <f>'EDA &amp; Statistics'!D764-'EDA &amp; Statistics'!D763</f>
        <v>0.24149990081787109</v>
      </c>
      <c r="E743">
        <f>'EDA &amp; Statistics'!E764-'EDA &amp; Statistics'!E763</f>
        <v>1.2086513054797576E-3</v>
      </c>
      <c r="F743">
        <f>'EDA &amp; Statistics'!F764-'EDA &amp; Statistics'!F763</f>
        <v>-8.7499618530273438E-3</v>
      </c>
      <c r="G743">
        <f>'EDA &amp; Statistics'!G764-'EDA &amp; Statistics'!G763</f>
        <v>-2.3750066757202148E-2</v>
      </c>
      <c r="H743">
        <f>'EDA &amp; Statistics'!H764-'EDA &amp; Statistics'!H763</f>
        <v>8.0001354217529297E-3</v>
      </c>
      <c r="I743">
        <f>'EDA &amp; Statistics'!I764-'EDA &amp; Statistics'!I763</f>
        <v>-1.3000011444091797E-2</v>
      </c>
      <c r="J743">
        <f>'EDA &amp; Statistics'!J764-'EDA &amp; Statistics'!J763</f>
        <v>-9.4999790191650391E-2</v>
      </c>
      <c r="K743">
        <f>'EDA &amp; Statistics'!K764-'EDA &amp; Statistics'!K763</f>
        <v>-0.19999980926513672</v>
      </c>
      <c r="L743">
        <f>'EDA &amp; Statistics'!L764-'EDA &amp; Statistics'!L763</f>
        <v>-5.1000118255615234E-2</v>
      </c>
      <c r="M743">
        <f>'EDA &amp; Statistics'!M764-'EDA &amp; Statistics'!M763</f>
        <v>-2.79998779296875E-2</v>
      </c>
      <c r="N743">
        <f>'EDA &amp; Statistics'!N764-'EDA &amp; Statistics'!N763</f>
        <v>-0.15499973297119141</v>
      </c>
      <c r="O743">
        <f>'EDA &amp; Statistics'!O764-'EDA &amp; Statistics'!O763</f>
        <v>-0.10500001907348633</v>
      </c>
      <c r="P743">
        <f>'EDA &amp; Statistics'!P764-'EDA &amp; Statistics'!P763</f>
        <v>0.90922355651855469</v>
      </c>
      <c r="R743" s="9">
        <v>39745</v>
      </c>
      <c r="S743" s="20">
        <f>('EDA &amp; Statistics'!B764-'EDA &amp; Statistics'!B763)/'EDA &amp; Statistics'!B763</f>
        <v>3.0651489872127104E-2</v>
      </c>
      <c r="T743" s="20">
        <f>('EDA &amp; Statistics'!C764-'EDA &amp; Statistics'!C763)/'EDA &amp; Statistics'!C763</f>
        <v>6.022890094420582E-2</v>
      </c>
      <c r="U743" s="20">
        <f>('EDA &amp; Statistics'!D764-'EDA &amp; Statistics'!D763)/'EDA &amp; Statistics'!D763</f>
        <v>6.1387874906244651E-2</v>
      </c>
      <c r="V743" s="20">
        <f>('EDA &amp; Statistics'!E764-'EDA &amp; Statistics'!E763)/'EDA &amp; Statistics'!E763</f>
        <v>1.2203509487180764E-3</v>
      </c>
      <c r="W743" s="20">
        <f>('EDA &amp; Statistics'!F764-'EDA &amp; Statistics'!F763)/'EDA &amp; Statistics'!F763</f>
        <v>-7.0422231166250675E-3</v>
      </c>
      <c r="X743" s="20">
        <f>('EDA &amp; Statistics'!G764-'EDA &amp; Statistics'!G763)/'EDA &amp; Statistics'!G763</f>
        <v>-1.5236610263753272E-2</v>
      </c>
      <c r="Y743" s="20">
        <f>('EDA &amp; Statistics'!H764-'EDA &amp; Statistics'!H763)/'EDA &amp; Statistics'!H763</f>
        <v>2.7444718787122549E-3</v>
      </c>
      <c r="Z743" s="20">
        <f>('EDA &amp; Statistics'!I764-'EDA &amp; Statistics'!I763)/'EDA &amp; Statistics'!I763</f>
        <v>-3.8887262028941432E-3</v>
      </c>
      <c r="AA743" s="20">
        <f>('EDA &amp; Statistics'!J764-'EDA &amp; Statistics'!J763)/'EDA &amp; Statistics'!J763</f>
        <v>-1.7367421176504638E-2</v>
      </c>
      <c r="AB743" s="20">
        <f>('EDA &amp; Statistics'!K764-'EDA &amp; Statistics'!K763)/'EDA &amp; Statistics'!K763</f>
        <v>-3.5211235089708769E-2</v>
      </c>
      <c r="AC743" s="20">
        <f>('EDA &amp; Statistics'!L764-'EDA &amp; Statistics'!L763)/'EDA &amp; Statistics'!L763</f>
        <v>-1.2360668723099178E-2</v>
      </c>
      <c r="AD743" s="20">
        <f>('EDA &amp; Statistics'!M764-'EDA &amp; Statistics'!M763)/'EDA &amp; Statistics'!M763</f>
        <v>-6.4308399956193186E-3</v>
      </c>
      <c r="AE743" s="20">
        <f>('EDA &amp; Statistics'!N764-'EDA &amp; Statistics'!N763)/'EDA &amp; Statistics'!N763</f>
        <v>-3.3101919222510504E-2</v>
      </c>
      <c r="AF743" s="20">
        <f>('EDA &amp; Statistics'!O764-'EDA &amp; Statistics'!O763)/'EDA &amp; Statistics'!O763</f>
        <v>-2.2047248982396923E-2</v>
      </c>
      <c r="AG743" s="20">
        <f>('EDA &amp; Statistics'!P764-'EDA &amp; Statistics'!P763)/'EDA &amp; Statistics'!P763</f>
        <v>5.2890900250954255E-2</v>
      </c>
    </row>
    <row r="744" spans="1:33" x14ac:dyDescent="0.3">
      <c r="A744" s="9">
        <v>39748</v>
      </c>
      <c r="B744">
        <f>'EDA &amp; Statistics'!B765-'EDA &amp; Statistics'!B764</f>
        <v>-2.9287099838256836E-2</v>
      </c>
      <c r="C744">
        <f>'EDA &amp; Statistics'!C765-'EDA &amp; Statistics'!C764</f>
        <v>4.5500040054321289E-2</v>
      </c>
      <c r="D744">
        <f>'EDA &amp; Statistics'!D765-'EDA &amp; Statistics'!D764</f>
        <v>3.2500267028808594E-2</v>
      </c>
      <c r="E744">
        <f>'EDA &amp; Statistics'!E765-'EDA &amp; Statistics'!E764</f>
        <v>-1.9191234885257646E-2</v>
      </c>
      <c r="F744">
        <f>'EDA &amp; Statistics'!F765-'EDA &amp; Statistics'!F764</f>
        <v>-2.499997615814209E-2</v>
      </c>
      <c r="G744">
        <f>'EDA &amp; Statistics'!G765-'EDA &amp; Statistics'!G764</f>
        <v>-3.2499909400939941E-2</v>
      </c>
      <c r="H744">
        <f>'EDA &amp; Statistics'!H765-'EDA &amp; Statistics'!H764</f>
        <v>-4.8000097274780273E-2</v>
      </c>
      <c r="I744">
        <f>'EDA &amp; Statistics'!I765-'EDA &amp; Statistics'!I764</f>
        <v>-4.199981689453125E-2</v>
      </c>
      <c r="J744">
        <f>'EDA &amp; Statistics'!J765-'EDA &amp; Statistics'!J764</f>
        <v>8.5000038146972656E-2</v>
      </c>
      <c r="K744">
        <f>'EDA &amp; Statistics'!K765-'EDA &amp; Statistics'!K764</f>
        <v>0.18499994277954102</v>
      </c>
      <c r="L744">
        <f>'EDA &amp; Statistics'!L765-'EDA &amp; Statistics'!L764</f>
        <v>-2.4999618530273438E-2</v>
      </c>
      <c r="M744">
        <f>'EDA &amp; Statistics'!M765-'EDA &amp; Statistics'!M764</f>
        <v>2.6999950408935547E-2</v>
      </c>
      <c r="N744">
        <f>'EDA &amp; Statistics'!N765-'EDA &amp; Statistics'!N764</f>
        <v>2.5000572204589844E-3</v>
      </c>
      <c r="O744">
        <f>'EDA &amp; Statistics'!O765-'EDA &amp; Statistics'!O764</f>
        <v>1.5000343322753906E-2</v>
      </c>
      <c r="P744">
        <f>'EDA &amp; Statistics'!P765-'EDA &amp; Statistics'!P764</f>
        <v>0.10016822814941406</v>
      </c>
      <c r="R744" s="9">
        <v>39748</v>
      </c>
      <c r="S744" s="20">
        <f>('EDA &amp; Statistics'!B765-'EDA &amp; Statistics'!B764)/'EDA &amp; Statistics'!B764</f>
        <v>-1.0573418069416208E-2</v>
      </c>
      <c r="T744" s="20">
        <f>('EDA &amp; Statistics'!C765-'EDA &amp; Statistics'!C764)/'EDA &amp; Statistics'!C764</f>
        <v>1.2279055845669214E-2</v>
      </c>
      <c r="U744" s="20">
        <f>('EDA &amp; Statistics'!D765-'EDA &amp; Statistics'!D764)/'EDA &amp; Statistics'!D764</f>
        <v>7.783563089936823E-3</v>
      </c>
      <c r="V744" s="20">
        <f>('EDA &amp; Statistics'!E765-'EDA &amp; Statistics'!E764)/'EDA &amp; Statistics'!E764</f>
        <v>-1.9353386505332686E-2</v>
      </c>
      <c r="W744" s="20">
        <f>('EDA &amp; Statistics'!F765-'EDA &amp; Statistics'!F764)/'EDA &amp; Statistics'!F764</f>
        <v>-2.0263405428986771E-2</v>
      </c>
      <c r="X744" s="20">
        <f>('EDA &amp; Statistics'!G765-'EDA &amp; Statistics'!G764)/'EDA &amp; Statistics'!G764</f>
        <v>-2.117257987469123E-2</v>
      </c>
      <c r="Y744" s="20">
        <f>('EDA &amp; Statistics'!H765-'EDA &amp; Statistics'!H764)/'EDA &amp; Statistics'!H764</f>
        <v>-1.6421517508512066E-2</v>
      </c>
      <c r="Z744" s="20">
        <f>('EDA &amp; Statistics'!I765-'EDA &amp; Statistics'!I764)/'EDA &amp; Statistics'!I764</f>
        <v>-1.2612557914952869E-2</v>
      </c>
      <c r="AA744" s="20">
        <f>('EDA &amp; Statistics'!J765-'EDA &amp; Statistics'!J764)/'EDA &amp; Statistics'!J764</f>
        <v>1.5813960585483285E-2</v>
      </c>
      <c r="AB744" s="20">
        <f>('EDA &amp; Statistics'!K765-'EDA &amp; Statistics'!K764)/'EDA &amp; Statistics'!K764</f>
        <v>3.3759113528400914E-2</v>
      </c>
      <c r="AC744" s="20">
        <f>('EDA &amp; Statistics'!L765-'EDA &amp; Statistics'!L764)/'EDA &amp; Statistics'!L764</f>
        <v>-6.1348760001001647E-3</v>
      </c>
      <c r="AD744" s="20">
        <f>('EDA &amp; Statistics'!M765-'EDA &amp; Statistics'!M764)/'EDA &amp; Statistics'!M764</f>
        <v>6.2413197123545568E-3</v>
      </c>
      <c r="AE744" s="20">
        <f>('EDA &amp; Statistics'!N765-'EDA &amp; Statistics'!N764)/'EDA &amp; Statistics'!N764</f>
        <v>5.5219373521831188E-4</v>
      </c>
      <c r="AF744" s="20">
        <f>('EDA &amp; Statistics'!O765-'EDA &amp; Statistics'!O764)/'EDA &amp; Statistics'!O764</f>
        <v>3.2206857753044925E-3</v>
      </c>
      <c r="AG744" s="20">
        <f>('EDA &amp; Statistics'!P765-'EDA &amp; Statistics'!P764)/'EDA &amp; Statistics'!P764</f>
        <v>5.5342261172435661E-3</v>
      </c>
    </row>
    <row r="745" spans="1:33" x14ac:dyDescent="0.3">
      <c r="A745" s="9">
        <v>39749</v>
      </c>
      <c r="B745">
        <f>'EDA &amp; Statistics'!B766-'EDA &amp; Statistics'!B765</f>
        <v>-0.1061398983001709</v>
      </c>
      <c r="C745">
        <f>'EDA &amp; Statistics'!C766-'EDA &amp; Statistics'!C765</f>
        <v>8.8000059127807617E-2</v>
      </c>
      <c r="D745">
        <f>'EDA &amp; Statistics'!D766-'EDA &amp; Statistics'!D765</f>
        <v>0.14949989318847656</v>
      </c>
      <c r="E745">
        <f>'EDA &amp; Statistics'!E766-'EDA &amp; Statistics'!E765</f>
        <v>2.8025343570237449E-2</v>
      </c>
      <c r="F745">
        <f>'EDA &amp; Statistics'!F766-'EDA &amp; Statistics'!F765</f>
        <v>3.2500028610229492E-2</v>
      </c>
      <c r="G745">
        <f>'EDA &amp; Statistics'!G766-'EDA &amp; Statistics'!G765</f>
        <v>3.7499904632568359E-2</v>
      </c>
      <c r="H745">
        <f>'EDA &amp; Statistics'!H766-'EDA &amp; Statistics'!H765</f>
        <v>1.5000104904174805E-2</v>
      </c>
      <c r="I745">
        <f>'EDA &amp; Statistics'!I766-'EDA &amp; Statistics'!I765</f>
        <v>3.1999826431274414E-2</v>
      </c>
      <c r="J745">
        <f>'EDA &amp; Statistics'!J766-'EDA &amp; Statistics'!J765</f>
        <v>0.18499994277954102</v>
      </c>
      <c r="K745">
        <f>'EDA &amp; Statistics'!K766-'EDA &amp; Statistics'!K765</f>
        <v>0.26000022888183594</v>
      </c>
      <c r="L745">
        <f>'EDA &amp; Statistics'!L766-'EDA &amp; Statistics'!L765</f>
        <v>-1.9999980926513672E-2</v>
      </c>
      <c r="M745">
        <f>'EDA &amp; Statistics'!M766-'EDA &amp; Statistics'!M765</f>
        <v>-2.3000240325927734E-2</v>
      </c>
      <c r="N745">
        <f>'EDA &amp; Statistics'!N766-'EDA &amp; Statistics'!N765</f>
        <v>1.9999980926513672E-2</v>
      </c>
      <c r="O745">
        <f>'EDA &amp; Statistics'!O766-'EDA &amp; Statistics'!O765</f>
        <v>2.9999732971191406E-2</v>
      </c>
      <c r="P745">
        <f>'EDA &amp; Statistics'!P766-'EDA &amp; Statistics'!P765</f>
        <v>-0.85000038146972656</v>
      </c>
      <c r="R745" s="9">
        <v>39749</v>
      </c>
      <c r="S745" s="20">
        <f>('EDA &amp; Statistics'!B766-'EDA &amp; Statistics'!B765)/'EDA &amp; Statistics'!B765</f>
        <v>-3.8728807956237905E-2</v>
      </c>
      <c r="T745" s="20">
        <f>('EDA &amp; Statistics'!C766-'EDA &amp; Statistics'!C765)/'EDA &amp; Statistics'!C765</f>
        <v>2.346042677371413E-2</v>
      </c>
      <c r="U745" s="20">
        <f>('EDA &amp; Statistics'!D766-'EDA &amp; Statistics'!D765)/'EDA &amp; Statistics'!D765</f>
        <v>3.5527539611024186E-2</v>
      </c>
      <c r="V745" s="20">
        <f>('EDA &amp; Statistics'!E766-'EDA &amp; Statistics'!E765)/'EDA &amp; Statistics'!E765</f>
        <v>2.8819899472899656E-2</v>
      </c>
      <c r="W745" s="20">
        <f>('EDA &amp; Statistics'!F766-'EDA &amp; Statistics'!F765)/'EDA &amp; Statistics'!F765</f>
        <v>2.6887303705325487E-2</v>
      </c>
      <c r="X745" s="20">
        <f>('EDA &amp; Statistics'!G766-'EDA &amp; Statistics'!G765)/'EDA &amp; Statistics'!G765</f>
        <v>2.4958338239228481E-2</v>
      </c>
      <c r="Y745" s="20">
        <f>('EDA &amp; Statistics'!H766-'EDA &amp; Statistics'!H765)/'EDA &amp; Statistics'!H765</f>
        <v>5.2174277927564535E-3</v>
      </c>
      <c r="Z745" s="20">
        <f>('EDA &amp; Statistics'!I766-'EDA &amp; Statistics'!I765)/'EDA &amp; Statistics'!I765</f>
        <v>9.7323069926252663E-3</v>
      </c>
      <c r="AA745" s="20">
        <f>('EDA &amp; Statistics'!J766-'EDA &amp; Statistics'!J765)/'EDA &amp; Statistics'!J765</f>
        <v>3.3882773166120109E-2</v>
      </c>
      <c r="AB745" s="20">
        <f>('EDA &amp; Statistics'!K766-'EDA &amp; Statistics'!K765)/'EDA &amp; Statistics'!K765</f>
        <v>4.5895892432943564E-2</v>
      </c>
      <c r="AC745" s="20">
        <f>('EDA &amp; Statistics'!L766-'EDA &amp; Statistics'!L765)/'EDA &amp; Statistics'!L765</f>
        <v>-4.9382666628676681E-3</v>
      </c>
      <c r="AD745" s="20">
        <f>('EDA &amp; Statistics'!M766-'EDA &amp; Statistics'!M765)/'EDA &amp; Statistics'!M765</f>
        <v>-5.2837673924238217E-3</v>
      </c>
      <c r="AE745" s="20">
        <f>('EDA &amp; Statistics'!N766-'EDA &amp; Statistics'!N765)/'EDA &amp; Statistics'!N765</f>
        <v>4.4150066225625648E-3</v>
      </c>
      <c r="AF745" s="20">
        <f>('EDA &amp; Statistics'!O766-'EDA &amp; Statistics'!O765)/'EDA &amp; Statistics'!O765</f>
        <v>6.4204884139034179E-3</v>
      </c>
      <c r="AG745" s="20">
        <f>('EDA &amp; Statistics'!P766-'EDA &amp; Statistics'!P765)/'EDA &amp; Statistics'!P765</f>
        <v>-4.670347232920527E-2</v>
      </c>
    </row>
    <row r="746" spans="1:33" x14ac:dyDescent="0.3">
      <c r="A746" s="9">
        <v>39750</v>
      </c>
      <c r="B746">
        <f>'EDA &amp; Statistics'!B767-'EDA &amp; Statistics'!B766</f>
        <v>-0.10418415069580078</v>
      </c>
      <c r="C746">
        <f>'EDA &amp; Statistics'!C767-'EDA &amp; Statistics'!C766</f>
        <v>-2.9500007629394531E-2</v>
      </c>
      <c r="D746">
        <f>'EDA &amp; Statistics'!D767-'EDA &amp; Statistics'!D766</f>
        <v>6.4997673034667969E-3</v>
      </c>
      <c r="E746">
        <f>'EDA &amp; Statistics'!E767-'EDA &amp; Statistics'!E766</f>
        <v>-8.1911138116652071E-2</v>
      </c>
      <c r="F746">
        <f>'EDA &amp; Statistics'!F767-'EDA &amp; Statistics'!F766</f>
        <v>-5.6250095367431641E-2</v>
      </c>
      <c r="G746">
        <f>'EDA &amp; Statistics'!G767-'EDA &amp; Statistics'!G766</f>
        <v>-1.1250019073486328E-2</v>
      </c>
      <c r="H746">
        <f>'EDA &amp; Statistics'!H767-'EDA &amp; Statistics'!H766</f>
        <v>3.2999992370605469E-2</v>
      </c>
      <c r="I746">
        <f>'EDA &amp; Statistics'!I767-'EDA &amp; Statistics'!I766</f>
        <v>5.8000087738037109E-2</v>
      </c>
      <c r="J746">
        <f>'EDA &amp; Statistics'!J767-'EDA &amp; Statistics'!J766</f>
        <v>-5.0001144409179688E-3</v>
      </c>
      <c r="K746">
        <f>'EDA &amp; Statistics'!K767-'EDA &amp; Statistics'!K766</f>
        <v>-7.0000171661376953E-2</v>
      </c>
      <c r="L746">
        <f>'EDA &amp; Statistics'!L767-'EDA &amp; Statistics'!L766</f>
        <v>-3.6000251770019531E-2</v>
      </c>
      <c r="M746">
        <f>'EDA &amp; Statistics'!M767-'EDA &amp; Statistics'!M766</f>
        <v>6.0000419616699219E-3</v>
      </c>
      <c r="N746">
        <f>'EDA &amp; Statistics'!N767-'EDA &amp; Statistics'!N766</f>
        <v>4.9996376037597656E-3</v>
      </c>
      <c r="O746">
        <f>'EDA &amp; Statistics'!O767-'EDA &amp; Statistics'!O766</f>
        <v>7.5001716613769531E-3</v>
      </c>
      <c r="P746">
        <f>'EDA &amp; Statistics'!P767-'EDA &amp; Statistics'!P766</f>
        <v>-0.80999946594238281</v>
      </c>
      <c r="R746" s="9">
        <v>39750</v>
      </c>
      <c r="S746" s="20">
        <f>('EDA &amp; Statistics'!B767-'EDA &amp; Statistics'!B766)/'EDA &amp; Statistics'!B766</f>
        <v>-3.9546785762541725E-2</v>
      </c>
      <c r="T746" s="20">
        <f>('EDA &amp; Statistics'!C767-'EDA &amp; Statistics'!C766)/'EDA &amp; Statistics'!C766</f>
        <v>-7.684294798643119E-3</v>
      </c>
      <c r="U746" s="20">
        <f>('EDA &amp; Statistics'!D767-'EDA &amp; Statistics'!D766)/'EDA &amp; Statistics'!D766</f>
        <v>1.4916275822523565E-3</v>
      </c>
      <c r="V746" s="20">
        <f>('EDA &amp; Statistics'!E767-'EDA &amp; Statistics'!E766)/'EDA &amp; Statistics'!E766</f>
        <v>-8.1873832604451371E-2</v>
      </c>
      <c r="W746" s="20">
        <f>('EDA &amp; Statistics'!F767-'EDA &amp; Statistics'!F766)/'EDA &amp; Statistics'!F766</f>
        <v>-4.5317295982851148E-2</v>
      </c>
      <c r="X746" s="20">
        <f>('EDA &amp; Statistics'!G767-'EDA &amp; Statistics'!G766)/'EDA &amp; Statistics'!G766</f>
        <v>-7.3052073715310873E-3</v>
      </c>
      <c r="Y746" s="20">
        <f>('EDA &amp; Statistics'!H767-'EDA &amp; Statistics'!H766)/'EDA &amp; Statistics'!H766</f>
        <v>1.1418682066691367E-2</v>
      </c>
      <c r="Z746" s="20">
        <f>('EDA &amp; Statistics'!I767-'EDA &amp; Statistics'!I766)/'EDA &amp; Statistics'!I766</f>
        <v>1.746990629646963E-2</v>
      </c>
      <c r="AA746" s="20">
        <f>('EDA &amp; Statistics'!J767-'EDA &amp; Statistics'!J766)/'EDA &amp; Statistics'!J766</f>
        <v>-8.8575986852302874E-4</v>
      </c>
      <c r="AB746" s="20">
        <f>('EDA &amp; Statistics'!K767-'EDA &amp; Statistics'!K766)/'EDA &amp; Statistics'!K766</f>
        <v>-1.1814374583622589E-2</v>
      </c>
      <c r="AC746" s="20">
        <f>('EDA &amp; Statistics'!L767-'EDA &amp; Statistics'!L766)/'EDA &amp; Statistics'!L766</f>
        <v>-8.9330644902699784E-3</v>
      </c>
      <c r="AD746" s="20">
        <f>('EDA &amp; Statistics'!M767-'EDA &amp; Statistics'!M766)/'EDA &amp; Statistics'!M766</f>
        <v>1.3856910086350476E-3</v>
      </c>
      <c r="AE746" s="20">
        <f>('EDA &amp; Statistics'!N767-'EDA &amp; Statistics'!N766)/'EDA &amp; Statistics'!N766</f>
        <v>1.0988214053134538E-3</v>
      </c>
      <c r="AF746" s="20">
        <f>('EDA &amp; Statistics'!O767-'EDA &amp; Statistics'!O766)/'EDA &amp; Statistics'!O766</f>
        <v>1.5949328813021726E-3</v>
      </c>
      <c r="AG746" s="20">
        <f>('EDA &amp; Statistics'!P767-'EDA &amp; Statistics'!P766)/'EDA &amp; Statistics'!P766</f>
        <v>-4.6686011390264133E-2</v>
      </c>
    </row>
    <row r="747" spans="1:33" x14ac:dyDescent="0.3">
      <c r="A747" s="9">
        <v>39751</v>
      </c>
      <c r="B747">
        <f>'EDA &amp; Statistics'!B768-'EDA &amp; Statistics'!B767</f>
        <v>-2.1703004837036133E-2</v>
      </c>
      <c r="C747">
        <f>'EDA &amp; Statistics'!C768-'EDA &amp; Statistics'!C767</f>
        <v>3.6499977111816406E-2</v>
      </c>
      <c r="D747">
        <f>'EDA &amp; Statistics'!D768-'EDA &amp; Statistics'!D767</f>
        <v>6.1500072479248047E-2</v>
      </c>
      <c r="E747">
        <f>'EDA &amp; Statistics'!E768-'EDA &amp; Statistics'!E767</f>
        <v>-2.9836280882721722E-2</v>
      </c>
      <c r="F747">
        <f>'EDA &amp; Statistics'!F768-'EDA &amp; Statistics'!F767</f>
        <v>-1.7499923706054688E-2</v>
      </c>
      <c r="G747">
        <f>'EDA &amp; Statistics'!G768-'EDA &amp; Statistics'!G767</f>
        <v>5.0001144409179688E-3</v>
      </c>
      <c r="H747">
        <f>'EDA &amp; Statistics'!H768-'EDA &amp; Statistics'!H767</f>
        <v>-9.9999904632568359E-3</v>
      </c>
      <c r="I747">
        <f>'EDA &amp; Statistics'!I768-'EDA &amp; Statistics'!I767</f>
        <v>-5.0001144409179688E-3</v>
      </c>
      <c r="J747">
        <f>'EDA &amp; Statistics'!J768-'EDA &amp; Statistics'!J767</f>
        <v>9.5000267028808594E-2</v>
      </c>
      <c r="K747">
        <f>'EDA &amp; Statistics'!K768-'EDA &amp; Statistics'!K767</f>
        <v>3.2499790191650391E-2</v>
      </c>
      <c r="L747">
        <f>'EDA &amp; Statistics'!L768-'EDA &amp; Statistics'!L767</f>
        <v>-7.5999975204467773E-2</v>
      </c>
      <c r="M747">
        <f>'EDA &amp; Statistics'!M768-'EDA &amp; Statistics'!M767</f>
        <v>-1.9999980926513672E-2</v>
      </c>
      <c r="N747">
        <f>'EDA &amp; Statistics'!N768-'EDA &amp; Statistics'!N767</f>
        <v>-7.49969482421875E-3</v>
      </c>
      <c r="O747">
        <f>'EDA &amp; Statistics'!O768-'EDA &amp; Statistics'!O767</f>
        <v>2.9999732971191406E-2</v>
      </c>
      <c r="P747">
        <f>'EDA &amp; Statistics'!P768-'EDA &amp; Statistics'!P767</f>
        <v>0.52001953125</v>
      </c>
      <c r="R747" s="9">
        <v>39751</v>
      </c>
      <c r="S747" s="20">
        <f>('EDA &amp; Statistics'!B768-'EDA &amp; Statistics'!B767)/'EDA &amp; Statistics'!B767</f>
        <v>-8.5773511156473879E-3</v>
      </c>
      <c r="T747" s="20">
        <f>('EDA &amp; Statistics'!C768-'EDA &amp; Statistics'!C767)/'EDA &amp; Statistics'!C767</f>
        <v>9.581303927770091E-3</v>
      </c>
      <c r="U747" s="20">
        <f>('EDA &amp; Statistics'!D768-'EDA &amp; Statistics'!D767)/'EDA &amp; Statistics'!D767</f>
        <v>1.4092592732210363E-2</v>
      </c>
      <c r="V747" s="20">
        <f>('EDA &amp; Statistics'!E768-'EDA &amp; Statistics'!E767)/'EDA &amp; Statistics'!E767</f>
        <v>-3.248212864547869E-2</v>
      </c>
      <c r="W747" s="20">
        <f>('EDA &amp; Statistics'!F768-'EDA &amp; Statistics'!F767)/'EDA &amp; Statistics'!F767</f>
        <v>-1.4767868819475881E-2</v>
      </c>
      <c r="X747" s="20">
        <f>('EDA &amp; Statistics'!G768-'EDA &amp; Statistics'!G767)/'EDA &amp; Statistics'!G767</f>
        <v>3.2707209341423528E-3</v>
      </c>
      <c r="Y747" s="20">
        <f>('EDA &amp; Statistics'!H768-'EDA &amp; Statistics'!H767)/'EDA &amp; Statistics'!H767</f>
        <v>-3.4211392851406994E-3</v>
      </c>
      <c r="Z747" s="20">
        <f>('EDA &amp; Statistics'!I768-'EDA &amp; Statistics'!I767)/'EDA &amp; Statistics'!I767</f>
        <v>-1.4801996476797349E-3</v>
      </c>
      <c r="AA747" s="20">
        <f>('EDA &amp; Statistics'!J768-'EDA &amp; Statistics'!J767)/'EDA &amp; Statistics'!J767</f>
        <v>1.6844019375483653E-2</v>
      </c>
      <c r="AB747" s="20">
        <f>('EDA &amp; Statistics'!K768-'EDA &amp; Statistics'!K767)/'EDA &amp; Statistics'!K767</f>
        <v>5.5507754202865503E-3</v>
      </c>
      <c r="AC747" s="20">
        <f>('EDA &amp; Statistics'!L768-'EDA &amp; Statistics'!L767)/'EDA &amp; Statistics'!L767</f>
        <v>-1.9028536805943155E-2</v>
      </c>
      <c r="AD747" s="20">
        <f>('EDA &amp; Statistics'!M768-'EDA &amp; Statistics'!M767)/'EDA &amp; Statistics'!M767</f>
        <v>-4.6125417631164038E-3</v>
      </c>
      <c r="AE747" s="20">
        <f>('EDA &amp; Statistics'!N768-'EDA &amp; Statistics'!N767)/'EDA &amp; Statistics'!N767</f>
        <v>-1.6464753253249114E-3</v>
      </c>
      <c r="AF747" s="20">
        <f>('EDA &amp; Statistics'!O768-'EDA &amp; Statistics'!O767)/'EDA &amp; Statistics'!O767</f>
        <v>6.369370005991342E-3</v>
      </c>
      <c r="AG747" s="20">
        <f>('EDA &amp; Statistics'!P768-'EDA &amp; Statistics'!P767)/'EDA &amp; Statistics'!P767</f>
        <v>3.144023104141614E-2</v>
      </c>
    </row>
    <row r="748" spans="1:33" x14ac:dyDescent="0.3">
      <c r="A748" s="9">
        <v>39752</v>
      </c>
      <c r="B748">
        <f>'EDA &amp; Statistics'!B769-'EDA &amp; Statistics'!B768</f>
        <v>1.9059181213378906E-2</v>
      </c>
      <c r="C748">
        <f>'EDA &amp; Statistics'!C769-'EDA &amp; Statistics'!C768</f>
        <v>1.5000104904174805E-2</v>
      </c>
      <c r="D748">
        <f>'EDA &amp; Statistics'!D769-'EDA &amp; Statistics'!D768</f>
        <v>4.4499874114990234E-2</v>
      </c>
      <c r="E748">
        <f>'EDA &amp; Statistics'!E769-'EDA &amp; Statistics'!E768</f>
        <v>-4.4446195291304669E-2</v>
      </c>
      <c r="F748">
        <f>'EDA &amp; Statistics'!F769-'EDA &amp; Statistics'!F768</f>
        <v>-3.3750057220458984E-2</v>
      </c>
      <c r="G748">
        <f>'EDA &amp; Statistics'!G769-'EDA &amp; Statistics'!G768</f>
        <v>-1.1250019073486328E-2</v>
      </c>
      <c r="H748">
        <f>'EDA &amp; Statistics'!H769-'EDA &amp; Statistics'!H768</f>
        <v>-8.0001354217529297E-3</v>
      </c>
      <c r="I748">
        <f>'EDA &amp; Statistics'!I769-'EDA &amp; Statistics'!I768</f>
        <v>3.0000209808349609E-2</v>
      </c>
      <c r="J748">
        <f>'EDA &amp; Statistics'!J769-'EDA &amp; Statistics'!J768</f>
        <v>-1.9999980926513672E-2</v>
      </c>
      <c r="K748">
        <f>'EDA &amp; Statistics'!K769-'EDA &amp; Statistics'!K768</f>
        <v>-6.25E-2</v>
      </c>
      <c r="L748">
        <f>'EDA &amp; Statistics'!L769-'EDA &amp; Statistics'!L768</f>
        <v>0.12800002098083496</v>
      </c>
      <c r="M748">
        <f>'EDA &amp; Statistics'!M769-'EDA &amp; Statistics'!M768</f>
        <v>0.16300010681152344</v>
      </c>
      <c r="N748">
        <f>'EDA &amp; Statistics'!N769-'EDA &amp; Statistics'!N768</f>
        <v>5.7499885559082031E-2</v>
      </c>
      <c r="O748">
        <f>'EDA &amp; Statistics'!O769-'EDA &amp; Statistics'!O768</f>
        <v>9.7500324249267578E-2</v>
      </c>
      <c r="P748">
        <f>'EDA &amp; Statistics'!P769-'EDA &amp; Statistics'!P768</f>
        <v>0.43980789184570313</v>
      </c>
      <c r="R748" s="9">
        <v>39752</v>
      </c>
      <c r="S748" s="20">
        <f>('EDA &amp; Statistics'!B769-'EDA &amp; Statistics'!B768)/'EDA &amp; Statistics'!B768</f>
        <v>7.5976402265491997E-3</v>
      </c>
      <c r="T748" s="20">
        <f>('EDA &amp; Statistics'!C769-'EDA &amp; Statistics'!C768)/'EDA &amp; Statistics'!C768</f>
        <v>3.9001833269038011E-3</v>
      </c>
      <c r="U748" s="20">
        <f>('EDA &amp; Statistics'!D769-'EDA &amp; Statistics'!D768)/'EDA &amp; Statistics'!D768</f>
        <v>1.0055332721470418E-2</v>
      </c>
      <c r="V748" s="20">
        <f>('EDA &amp; Statistics'!E769-'EDA &amp; Statistics'!E768)/'EDA &amp; Statistics'!E768</f>
        <v>-5.0012134381028119E-2</v>
      </c>
      <c r="W748" s="20">
        <f>('EDA &amp; Statistics'!F769-'EDA &amp; Statistics'!F768)/'EDA &amp; Statistics'!F768</f>
        <v>-2.8907971451034849E-2</v>
      </c>
      <c r="X748" s="20">
        <f>('EDA &amp; Statistics'!G769-'EDA &amp; Statistics'!G768)/'EDA &amp; Statistics'!G768</f>
        <v>-7.3349754873842958E-3</v>
      </c>
      <c r="Y748" s="20">
        <f>('EDA &amp; Statistics'!H769-'EDA &amp; Statistics'!H768)/'EDA &amp; Statistics'!H768</f>
        <v>-2.7463560344697761E-3</v>
      </c>
      <c r="Z748" s="20">
        <f>('EDA &amp; Statistics'!I769-'EDA &amp; Statistics'!I768)/'EDA &amp; Statistics'!I768</f>
        <v>8.8942219506683469E-3</v>
      </c>
      <c r="AA748" s="20">
        <f>('EDA &amp; Statistics'!J769-'EDA &amp; Statistics'!J768)/'EDA &amp; Statistics'!J768</f>
        <v>-3.4873549190761214E-3</v>
      </c>
      <c r="AB748" s="20">
        <f>('EDA &amp; Statistics'!K769-'EDA &amp; Statistics'!K768)/'EDA &amp; Statistics'!K768</f>
        <v>-1.0615711596566674E-2</v>
      </c>
      <c r="AC748" s="20">
        <f>('EDA &amp; Statistics'!L769-'EDA &amp; Statistics'!L768)/'EDA &amp; Statistics'!L768</f>
        <v>3.266973495192653E-2</v>
      </c>
      <c r="AD748" s="20">
        <f>('EDA &amp; Statistics'!M769-'EDA &amp; Statistics'!M768)/'EDA &amp; Statistics'!M768</f>
        <v>3.7766475298376762E-2</v>
      </c>
      <c r="AE748" s="20">
        <f>('EDA &amp; Statistics'!N769-'EDA &amp; Statistics'!N768)/'EDA &amp; Statistics'!N768</f>
        <v>1.2644284523559739E-2</v>
      </c>
      <c r="AF748" s="20">
        <f>('EDA &amp; Statistics'!O769-'EDA &amp; Statistics'!O768)/'EDA &amp; Statistics'!O768</f>
        <v>2.0569689653437955E-2</v>
      </c>
      <c r="AG748" s="20">
        <f>('EDA &amp; Statistics'!P769-'EDA &amp; Statistics'!P768)/'EDA &amp; Statistics'!P768</f>
        <v>2.5780125335240239E-2</v>
      </c>
    </row>
    <row r="749" spans="1:33" x14ac:dyDescent="0.3">
      <c r="A749" s="9">
        <v>39755</v>
      </c>
      <c r="B749">
        <f>'EDA &amp; Statistics'!B770-'EDA &amp; Statistics'!B769</f>
        <v>-0.11479020118713379</v>
      </c>
      <c r="C749">
        <f>'EDA &amp; Statistics'!C770-'EDA &amp; Statistics'!C769</f>
        <v>-5.4500102996826172E-2</v>
      </c>
      <c r="D749">
        <f>'EDA &amp; Statistics'!D770-'EDA &amp; Statistics'!D769</f>
        <v>-4.0999889373779297E-2</v>
      </c>
      <c r="E749">
        <f>'EDA &amp; Statistics'!E770-'EDA &amp; Statistics'!E769</f>
        <v>0</v>
      </c>
      <c r="F749">
        <f>'EDA &amp; Statistics'!F770-'EDA &amp; Statistics'!F769</f>
        <v>0</v>
      </c>
      <c r="G749">
        <f>'EDA &amp; Statistics'!G770-'EDA &amp; Statistics'!G769</f>
        <v>0</v>
      </c>
      <c r="H749">
        <f>'EDA &amp; Statistics'!H770-'EDA &amp; Statistics'!H769</f>
        <v>-6.999969482421875E-3</v>
      </c>
      <c r="I749">
        <f>'EDA &amp; Statistics'!I770-'EDA &amp; Statistics'!I769</f>
        <v>-4.8000097274780273E-2</v>
      </c>
      <c r="J749">
        <f>'EDA &amp; Statistics'!J770-'EDA &amp; Statistics'!J769</f>
        <v>5.7499885559082031E-2</v>
      </c>
      <c r="K749">
        <f>'EDA &amp; Statistics'!K770-'EDA &amp; Statistics'!K769</f>
        <v>0.17500019073486328</v>
      </c>
      <c r="L749">
        <f>'EDA &amp; Statistics'!L770-'EDA &amp; Statistics'!L769</f>
        <v>-4.5000076293945313E-2</v>
      </c>
      <c r="M749">
        <f>'EDA &amp; Statistics'!M770-'EDA &amp; Statistics'!M769</f>
        <v>-5.9999942779541016E-2</v>
      </c>
      <c r="N749">
        <f>'EDA &amp; Statistics'!N770-'EDA &amp; Statistics'!N769</f>
        <v>-1.9999980926513672E-2</v>
      </c>
      <c r="O749">
        <f>'EDA &amp; Statistics'!O770-'EDA &amp; Statistics'!O769</f>
        <v>-3.5000324249267578E-2</v>
      </c>
      <c r="P749">
        <f>'EDA &amp; Statistics'!P770-'EDA &amp; Statistics'!P769</f>
        <v>-0.175323486328125</v>
      </c>
      <c r="R749" s="9">
        <v>39755</v>
      </c>
      <c r="S749" s="20">
        <f>('EDA &amp; Statistics'!B770-'EDA &amp; Statistics'!B769)/'EDA &amp; Statistics'!B769</f>
        <v>-4.5414251471566441E-2</v>
      </c>
      <c r="T749" s="20">
        <f>('EDA &amp; Statistics'!C770-'EDA &amp; Statistics'!C769)/'EDA &amp; Statistics'!C769</f>
        <v>-1.4115540568578593E-2</v>
      </c>
      <c r="U749" s="20">
        <f>('EDA &amp; Statistics'!D770-'EDA &amp; Statistics'!D769)/'EDA &amp; Statistics'!D769</f>
        <v>-9.1722351897518626E-3</v>
      </c>
      <c r="V749" s="20">
        <f>('EDA &amp; Statistics'!E770-'EDA &amp; Statistics'!E769)/'EDA &amp; Statistics'!E769</f>
        <v>0</v>
      </c>
      <c r="W749" s="20">
        <f>('EDA &amp; Statistics'!F770-'EDA &amp; Statistics'!F769)/'EDA &amp; Statistics'!F769</f>
        <v>0</v>
      </c>
      <c r="X749" s="20">
        <f>('EDA &amp; Statistics'!G770-'EDA &amp; Statistics'!G769)/'EDA &amp; Statistics'!G769</f>
        <v>0</v>
      </c>
      <c r="Y749" s="20">
        <f>('EDA &amp; Statistics'!H770-'EDA &amp; Statistics'!H769)/'EDA &amp; Statistics'!H769</f>
        <v>-2.4096280727579646E-3</v>
      </c>
      <c r="Z749" s="20">
        <f>('EDA &amp; Statistics'!I770-'EDA &amp; Statistics'!I769)/'EDA &amp; Statistics'!I769</f>
        <v>-1.4105229395727677E-2</v>
      </c>
      <c r="AA749" s="20">
        <f>('EDA &amp; Statistics'!J770-'EDA &amp; Statistics'!J769)/'EDA &amp; Statistics'!J769</f>
        <v>1.0061222051419315E-2</v>
      </c>
      <c r="AB749" s="20">
        <f>('EDA &amp; Statistics'!K770-'EDA &amp; Statistics'!K769)/'EDA &amp; Statistics'!K769</f>
        <v>3.004295218285007E-2</v>
      </c>
      <c r="AC749" s="20">
        <f>('EDA &amp; Statistics'!L770-'EDA &amp; Statistics'!L769)/'EDA &amp; Statistics'!L769</f>
        <v>-1.1122114743331146E-2</v>
      </c>
      <c r="AD749" s="20">
        <f>('EDA &amp; Statistics'!M770-'EDA &amp; Statistics'!M769)/'EDA &amp; Statistics'!M769</f>
        <v>-1.3395834238248663E-2</v>
      </c>
      <c r="AE749" s="20">
        <f>('EDA &amp; Statistics'!N770-'EDA &amp; Statistics'!N769)/'EDA &amp; Statistics'!N769</f>
        <v>-4.3431011604072945E-3</v>
      </c>
      <c r="AF749" s="20">
        <f>('EDA &amp; Statistics'!O770-'EDA &amp; Statistics'!O769)/'EDA &amp; Statistics'!O769</f>
        <v>-7.2352090044990758E-3</v>
      </c>
      <c r="AG749" s="20">
        <f>('EDA &amp; Statistics'!P770-'EDA &amp; Statistics'!P769)/'EDA &amp; Statistics'!P769</f>
        <v>-1.0018618150047771E-2</v>
      </c>
    </row>
    <row r="750" spans="1:33" x14ac:dyDescent="0.3">
      <c r="A750" s="9">
        <v>39756</v>
      </c>
      <c r="B750">
        <f>'EDA &amp; Statistics'!B771-'EDA &amp; Statistics'!B770</f>
        <v>-0.15237879753112793</v>
      </c>
      <c r="C750">
        <f>'EDA &amp; Statistics'!C771-'EDA &amp; Statistics'!C770</f>
        <v>-0.18249988555908203</v>
      </c>
      <c r="D750">
        <f>'EDA &amp; Statistics'!D771-'EDA &amp; Statistics'!D770</f>
        <v>-0.16349983215332031</v>
      </c>
      <c r="E750">
        <f>'EDA &amp; Statistics'!E771-'EDA &amp; Statistics'!E770</f>
        <v>1.399279685004895E-2</v>
      </c>
      <c r="F750">
        <f>'EDA &amp; Statistics'!F771-'EDA &amp; Statistics'!F770</f>
        <v>2.2050023078918457E-2</v>
      </c>
      <c r="G750">
        <f>'EDA &amp; Statistics'!G771-'EDA &amp; Statistics'!G770</f>
        <v>3.3999919891357422E-2</v>
      </c>
      <c r="H750">
        <f>'EDA &amp; Statistics'!H771-'EDA &amp; Statistics'!H770</f>
        <v>-2.5000095367431641E-2</v>
      </c>
      <c r="I750">
        <f>'EDA &amp; Statistics'!I771-'EDA &amp; Statistics'!I770</f>
        <v>-9.9999904632568359E-3</v>
      </c>
      <c r="J750">
        <f>'EDA &amp; Statistics'!J771-'EDA &amp; Statistics'!J770</f>
        <v>-0.28749990463256836</v>
      </c>
      <c r="K750">
        <f>'EDA &amp; Statistics'!K771-'EDA &amp; Statistics'!K770</f>
        <v>-0.15000009536743164</v>
      </c>
      <c r="L750">
        <f>'EDA &amp; Statistics'!L771-'EDA &amp; Statistics'!L770</f>
        <v>-3.0000209808349609E-3</v>
      </c>
      <c r="M750">
        <f>'EDA &amp; Statistics'!M771-'EDA &amp; Statistics'!M770</f>
        <v>3.9997100830078125E-3</v>
      </c>
      <c r="N750">
        <f>'EDA &amp; Statistics'!N771-'EDA &amp; Statistics'!N770</f>
        <v>-5.9999942779541016E-2</v>
      </c>
      <c r="O750">
        <f>'EDA &amp; Statistics'!O771-'EDA &amp; Statistics'!O770</f>
        <v>-4.7499656677246094E-2</v>
      </c>
      <c r="P750">
        <f>'EDA &amp; Statistics'!P771-'EDA &amp; Statistics'!P770</f>
        <v>-0.39470291137695313</v>
      </c>
      <c r="R750" s="9">
        <v>39756</v>
      </c>
      <c r="S750" s="20">
        <f>('EDA &amp; Statistics'!B771-'EDA &amp; Statistics'!B770)/'EDA &amp; Statistics'!B770</f>
        <v>-6.3153429445751016E-2</v>
      </c>
      <c r="T750" s="20">
        <f>('EDA &amp; Statistics'!C771-'EDA &amp; Statistics'!C770)/'EDA &amp; Statistics'!C770</f>
        <v>-4.7944276256640987E-2</v>
      </c>
      <c r="U750" s="20">
        <f>('EDA &amp; Statistics'!D771-'EDA &amp; Statistics'!D770)/'EDA &amp; Statistics'!D770</f>
        <v>-3.6915745273132204E-2</v>
      </c>
      <c r="V750" s="20">
        <f>('EDA &amp; Statistics'!E771-'EDA &amp; Statistics'!E770)/'EDA &amp; Statistics'!E770</f>
        <v>1.6573997549169512E-2</v>
      </c>
      <c r="W750" s="20">
        <f>('EDA &amp; Statistics'!F771-'EDA &amp; Statistics'!F770)/'EDA &amp; Statistics'!F770</f>
        <v>1.9448753094447196E-2</v>
      </c>
      <c r="X750" s="20">
        <f>('EDA &amp; Statistics'!G771-'EDA &amp; Statistics'!G770)/'EDA &amp; Statistics'!G770</f>
        <v>2.2331638121164555E-2</v>
      </c>
      <c r="Y750" s="20">
        <f>('EDA &amp; Statistics'!H771-'EDA &amp; Statistics'!H770)/'EDA &amp; Statistics'!H770</f>
        <v>-8.626671963760376E-3</v>
      </c>
      <c r="Z750" s="20">
        <f>('EDA &amp; Statistics'!I771-'EDA &amp; Statistics'!I770)/'EDA &amp; Statistics'!I770</f>
        <v>-2.9806230719540872E-3</v>
      </c>
      <c r="AA750" s="20">
        <f>('EDA &amp; Statistics'!J771-'EDA &amp; Statistics'!J770)/'EDA &amp; Statistics'!J770</f>
        <v>-4.9805093587294035E-2</v>
      </c>
      <c r="AB750" s="20">
        <f>('EDA &amp; Statistics'!K771-'EDA &amp; Statistics'!K770)/'EDA &amp; Statistics'!K770</f>
        <v>-2.5000015894571941E-2</v>
      </c>
      <c r="AC750" s="20">
        <f>('EDA &amp; Statistics'!L771-'EDA &amp; Statistics'!L770)/'EDA &amp; Statistics'!L770</f>
        <v>-7.4981780434421185E-4</v>
      </c>
      <c r="AD750" s="20">
        <f>('EDA &amp; Statistics'!M771-'EDA &amp; Statistics'!M770)/'EDA &amp; Statistics'!M770</f>
        <v>9.0511653051612037E-4</v>
      </c>
      <c r="AE750" s="20">
        <f>('EDA &amp; Statistics'!N771-'EDA &amp; Statistics'!N770)/'EDA &amp; Statistics'!N770</f>
        <v>-1.3086137901929001E-2</v>
      </c>
      <c r="AF750" s="20">
        <f>('EDA &amp; Statistics'!O771-'EDA &amp; Statistics'!O770)/'EDA &amp; Statistics'!O770</f>
        <v>-9.8906109195267631E-3</v>
      </c>
      <c r="AG750" s="20">
        <f>('EDA &amp; Statistics'!P771-'EDA &amp; Statistics'!P770)/'EDA &amp; Statistics'!P770</f>
        <v>-2.278300622767945E-2</v>
      </c>
    </row>
    <row r="751" spans="1:33" x14ac:dyDescent="0.3">
      <c r="A751" s="9">
        <v>39757</v>
      </c>
      <c r="B751">
        <f>'EDA &amp; Statistics'!B772-'EDA &amp; Statistics'!B771</f>
        <v>-9.4351053237915039E-2</v>
      </c>
      <c r="C751">
        <f>'EDA &amp; Statistics'!C772-'EDA &amp; Statistics'!C771</f>
        <v>-0.1165001392364502</v>
      </c>
      <c r="D751">
        <f>'EDA &amp; Statistics'!D772-'EDA &amp; Statistics'!D771</f>
        <v>-0.16450023651123047</v>
      </c>
      <c r="E751">
        <f>'EDA &amp; Statistics'!E772-'EDA &amp; Statistics'!E771</f>
        <v>1.4583430605126346E-2</v>
      </c>
      <c r="F751">
        <f>'EDA &amp; Statistics'!F772-'EDA &amp; Statistics'!F771</f>
        <v>1.5560030937194824E-2</v>
      </c>
      <c r="G751">
        <f>'EDA &amp; Statistics'!G772-'EDA &amp; Statistics'!G771</f>
        <v>1.548004150390625E-2</v>
      </c>
      <c r="H751">
        <f>'EDA &amp; Statistics'!H772-'EDA &amp; Statistics'!H771</f>
        <v>-3.2999992370605469E-2</v>
      </c>
      <c r="I751">
        <f>'EDA &amp; Statistics'!I772-'EDA &amp; Statistics'!I771</f>
        <v>-3.5000085830688477E-2</v>
      </c>
      <c r="J751">
        <f>'EDA &amp; Statistics'!J772-'EDA &amp; Statistics'!J771</f>
        <v>7.7499866485595703E-2</v>
      </c>
      <c r="K751">
        <f>'EDA &amp; Statistics'!K772-'EDA &amp; Statistics'!K771</f>
        <v>7.5000286102294922E-2</v>
      </c>
      <c r="L751">
        <f>'EDA &amp; Statistics'!L772-'EDA &amp; Statistics'!L771</f>
        <v>-5.0999879837036133E-2</v>
      </c>
      <c r="M751">
        <f>'EDA &amp; Statistics'!M772-'EDA &amp; Statistics'!M771</f>
        <v>-6.3999652862548828E-2</v>
      </c>
      <c r="N751">
        <f>'EDA &amp; Statistics'!N772-'EDA &amp; Statistics'!N771</f>
        <v>-0.1399998664855957</v>
      </c>
      <c r="O751">
        <f>'EDA &amp; Statistics'!O772-'EDA &amp; Statistics'!O771</f>
        <v>-0.12249994277954102</v>
      </c>
      <c r="P751">
        <f>'EDA &amp; Statistics'!P772-'EDA &amp; Statistics'!P771</f>
        <v>0.22983932495117188</v>
      </c>
      <c r="R751" s="9">
        <v>39757</v>
      </c>
      <c r="S751" s="20">
        <f>('EDA &amp; Statistics'!B772-'EDA &amp; Statistics'!B771)/'EDA &amp; Statistics'!B771</f>
        <v>-4.1739830229595064E-2</v>
      </c>
      <c r="T751" s="20">
        <f>('EDA &amp; Statistics'!C772-'EDA &amp; Statistics'!C771)/'EDA &amp; Statistics'!C771</f>
        <v>-3.2146836894721753E-2</v>
      </c>
      <c r="U751" s="20">
        <f>('EDA &amp; Statistics'!D772-'EDA &amp; Statistics'!D771)/'EDA &amp; Statistics'!D771</f>
        <v>-3.8565287507481498E-2</v>
      </c>
      <c r="V751" s="20">
        <f>('EDA &amp; Statistics'!E772-'EDA &amp; Statistics'!E771)/'EDA &amp; Statistics'!E771</f>
        <v>1.699195869811931E-2</v>
      </c>
      <c r="W751" s="20">
        <f>('EDA &amp; Statistics'!F772-'EDA &amp; Statistics'!F771)/'EDA &amp; Statistics'!F771</f>
        <v>1.3462563713488029E-2</v>
      </c>
      <c r="X751" s="20">
        <f>('EDA &amp; Statistics'!G772-'EDA &amp; Statistics'!G771)/'EDA &amp; Statistics'!G771</f>
        <v>9.945417231758796E-3</v>
      </c>
      <c r="Y751" s="20">
        <f>('EDA &amp; Statistics'!H772-'EDA &amp; Statistics'!H771)/'EDA &amp; Statistics'!H771</f>
        <v>-1.1486249023359296E-2</v>
      </c>
      <c r="Z751" s="20">
        <f>('EDA &amp; Statistics'!I772-'EDA &amp; Statistics'!I771)/'EDA &amp; Statistics'!I771</f>
        <v>-1.0463403746286426E-2</v>
      </c>
      <c r="AA751" s="20">
        <f>('EDA &amp; Statistics'!J772-'EDA &amp; Statistics'!J771)/'EDA &amp; Statistics'!J771</f>
        <v>1.4129419252345435E-2</v>
      </c>
      <c r="AB751" s="20">
        <f>('EDA &amp; Statistics'!K772-'EDA &amp; Statistics'!K771)/'EDA &amp; Statistics'!K771</f>
        <v>1.2820561935890425E-2</v>
      </c>
      <c r="AC751" s="20">
        <f>('EDA &amp; Statistics'!L772-'EDA &amp; Statistics'!L771)/'EDA &amp; Statistics'!L771</f>
        <v>-1.2756348431527143E-2</v>
      </c>
      <c r="AD751" s="20">
        <f>('EDA &amp; Statistics'!M772-'EDA &amp; Statistics'!M771)/'EDA &amp; Statistics'!M771</f>
        <v>-1.446973884351407E-2</v>
      </c>
      <c r="AE751" s="20">
        <f>('EDA &amp; Statistics'!N772-'EDA &amp; Statistics'!N771)/'EDA &amp; Statistics'!N771</f>
        <v>-3.0939196361326853E-2</v>
      </c>
      <c r="AF751" s="20">
        <f>('EDA &amp; Statistics'!O772-'EDA &amp; Statistics'!O771)/'EDA &amp; Statistics'!O771</f>
        <v>-2.5762342761572E-2</v>
      </c>
      <c r="AG751" s="20">
        <f>('EDA &amp; Statistics'!P772-'EDA &amp; Statistics'!P771)/'EDA &amp; Statistics'!P771</f>
        <v>1.3576068661095125E-2</v>
      </c>
    </row>
    <row r="752" spans="1:33" x14ac:dyDescent="0.3">
      <c r="A752" s="9">
        <v>39758</v>
      </c>
      <c r="B752">
        <f>'EDA &amp; Statistics'!B773-'EDA &amp; Statistics'!B772</f>
        <v>-6.1996936798095703E-2</v>
      </c>
      <c r="C752">
        <f>'EDA &amp; Statistics'!C773-'EDA &amp; Statistics'!C772</f>
        <v>8.0001354217529297E-3</v>
      </c>
      <c r="D752">
        <f>'EDA &amp; Statistics'!D773-'EDA &amp; Statistics'!D772</f>
        <v>2.8500080108642578E-2</v>
      </c>
      <c r="E752">
        <f>'EDA &amp; Statistics'!E773-'EDA &amp; Statistics'!E772</f>
        <v>-1.4916024954924945E-2</v>
      </c>
      <c r="F752">
        <f>'EDA &amp; Statistics'!F773-'EDA &amp; Statistics'!F772</f>
        <v>-1.7820000648498535E-2</v>
      </c>
      <c r="G752">
        <f>'EDA &amp; Statistics'!G773-'EDA &amp; Statistics'!G772</f>
        <v>-2.0959973335266113E-2</v>
      </c>
      <c r="H752">
        <f>'EDA &amp; Statistics'!H773-'EDA &amp; Statistics'!H772</f>
        <v>-0.1399998664855957</v>
      </c>
      <c r="I752">
        <f>'EDA &amp; Statistics'!I773-'EDA &amp; Statistics'!I772</f>
        <v>-0.10199999809265137</v>
      </c>
      <c r="J752">
        <f>'EDA &amp; Statistics'!J773-'EDA &amp; Statistics'!J772</f>
        <v>-0.15250015258789063</v>
      </c>
      <c r="K752">
        <f>'EDA &amp; Statistics'!K773-'EDA &amp; Statistics'!K772</f>
        <v>-0.16000032424926758</v>
      </c>
      <c r="L752">
        <f>'EDA &amp; Statistics'!L773-'EDA &amp; Statistics'!L772</f>
        <v>-8.7000131607055664E-2</v>
      </c>
      <c r="M752">
        <f>'EDA &amp; Statistics'!M773-'EDA &amp; Statistics'!M772</f>
        <v>-6.5000057220458984E-2</v>
      </c>
      <c r="N752">
        <f>'EDA &amp; Statistics'!N773-'EDA &amp; Statistics'!N772</f>
        <v>-0.14250040054321289</v>
      </c>
      <c r="O752">
        <f>'EDA &amp; Statistics'!O773-'EDA &amp; Statistics'!O772</f>
        <v>-9.0000152587890625E-2</v>
      </c>
      <c r="P752">
        <f>'EDA &amp; Statistics'!P773-'EDA &amp; Statistics'!P772</f>
        <v>9.0124130249023438E-2</v>
      </c>
      <c r="R752" s="9">
        <v>39758</v>
      </c>
      <c r="S752" s="20">
        <f>('EDA &amp; Statistics'!B773-'EDA &amp; Statistics'!B772)/'EDA &amp; Statistics'!B772</f>
        <v>-2.8621389952542035E-2</v>
      </c>
      <c r="T752" s="20">
        <f>('EDA &amp; Statistics'!C773-'EDA &amp; Statistics'!C772)/'EDA &amp; Statistics'!C772</f>
        <v>2.2808654523213475E-3</v>
      </c>
      <c r="U752" s="20">
        <f>('EDA &amp; Statistics'!D773-'EDA &amp; Statistics'!D772)/'EDA &amp; Statistics'!D772</f>
        <v>6.9495443245794972E-3</v>
      </c>
      <c r="V752" s="20">
        <f>('EDA &amp; Statistics'!E773-'EDA &amp; Statistics'!E772)/'EDA &amp; Statistics'!E772</f>
        <v>-1.7089105332511231E-2</v>
      </c>
      <c r="W752" s="20">
        <f>('EDA &amp; Statistics'!F773-'EDA &amp; Statistics'!F772)/'EDA &amp; Statistics'!F772</f>
        <v>-1.5213085991565303E-2</v>
      </c>
      <c r="X752" s="20">
        <f>('EDA &amp; Statistics'!G773-'EDA &amp; Statistics'!G772)/'EDA &amp; Statistics'!G772</f>
        <v>-1.3333486012143729E-2</v>
      </c>
      <c r="Y752" s="20">
        <f>('EDA &amp; Statistics'!H773-'EDA &amp; Statistics'!H772)/'EDA &amp; Statistics'!H772</f>
        <v>-4.9295729125592276E-2</v>
      </c>
      <c r="Z752" s="20">
        <f>('EDA &amp; Statistics'!I773-'EDA &amp; Statistics'!I772)/'EDA &amp; Statistics'!I772</f>
        <v>-3.0815709926265991E-2</v>
      </c>
      <c r="AA752" s="20">
        <f>('EDA &amp; Statistics'!J773-'EDA &amp; Statistics'!J772)/'EDA &amp; Statistics'!J772</f>
        <v>-2.741575776860955E-2</v>
      </c>
      <c r="AB752" s="20">
        <f>('EDA &amp; Statistics'!K773-'EDA &amp; Statistics'!K772)/'EDA &amp; Statistics'!K772</f>
        <v>-2.700427326558839E-2</v>
      </c>
      <c r="AC752" s="20">
        <f>('EDA &amp; Statistics'!L773-'EDA &amp; Statistics'!L772)/'EDA &amp; Statistics'!L772</f>
        <v>-2.204209045312094E-2</v>
      </c>
      <c r="AD752" s="20">
        <f>('EDA &amp; Statistics'!M773-'EDA &amp; Statistics'!M772)/'EDA &amp; Statistics'!M772</f>
        <v>-1.491168941242157E-2</v>
      </c>
      <c r="AE752" s="20">
        <f>('EDA &amp; Statistics'!N773-'EDA &amp; Statistics'!N772)/'EDA &amp; Statistics'!N772</f>
        <v>-3.249723902056674E-2</v>
      </c>
      <c r="AF752" s="20">
        <f>('EDA &amp; Statistics'!O773-'EDA &amp; Statistics'!O772)/'EDA &amp; Statistics'!O772</f>
        <v>-1.9427986886747035E-2</v>
      </c>
      <c r="AG752" s="20">
        <f>('EDA &amp; Statistics'!P773-'EDA &amp; Statistics'!P772)/'EDA &amp; Statistics'!P772</f>
        <v>5.2521174199655378E-3</v>
      </c>
    </row>
    <row r="753" spans="1:33" x14ac:dyDescent="0.3">
      <c r="A753" s="9">
        <v>39759</v>
      </c>
      <c r="B753">
        <f>'EDA &amp; Statistics'!B774-'EDA &amp; Statistics'!B773</f>
        <v>-2.3267030715942383E-2</v>
      </c>
      <c r="C753">
        <f>'EDA &amp; Statistics'!C774-'EDA &amp; Statistics'!C773</f>
        <v>6.9999933242797852E-2</v>
      </c>
      <c r="D753">
        <f>'EDA &amp; Statistics'!D774-'EDA &amp; Statistics'!D773</f>
        <v>5.9000015258789063E-2</v>
      </c>
      <c r="E753">
        <f>'EDA &amp; Statistics'!E774-'EDA &amp; Statistics'!E773</f>
        <v>3.228530861523693E-2</v>
      </c>
      <c r="F753">
        <f>'EDA &amp; Statistics'!F774-'EDA &amp; Statistics'!F773</f>
        <v>2.6890039443969727E-2</v>
      </c>
      <c r="G753">
        <f>'EDA &amp; Statistics'!G774-'EDA &amp; Statistics'!G773</f>
        <v>1.4249920845031738E-2</v>
      </c>
      <c r="H753">
        <f>'EDA &amp; Statistics'!H774-'EDA &amp; Statistics'!H773</f>
        <v>-5.2000045776367188E-2</v>
      </c>
      <c r="I753">
        <f>'EDA &amp; Statistics'!I774-'EDA &amp; Statistics'!I773</f>
        <v>-6.2999963760375977E-2</v>
      </c>
      <c r="J753">
        <f>'EDA &amp; Statistics'!J774-'EDA &amp; Statistics'!J773</f>
        <v>-4.9996376037597656E-3</v>
      </c>
      <c r="K753">
        <f>'EDA &amp; Statistics'!K774-'EDA &amp; Statistics'!K773</f>
        <v>3.9999961853027344E-2</v>
      </c>
      <c r="L753">
        <f>'EDA &amp; Statistics'!L774-'EDA &amp; Statistics'!L773</f>
        <v>-4.999995231628418E-2</v>
      </c>
      <c r="M753">
        <f>'EDA &amp; Statistics'!M774-'EDA &amp; Statistics'!M773</f>
        <v>-8.1000328063964844E-2</v>
      </c>
      <c r="N753">
        <f>'EDA &amp; Statistics'!N774-'EDA &amp; Statistics'!N773</f>
        <v>-0.14249992370605469</v>
      </c>
      <c r="O753">
        <f>'EDA &amp; Statistics'!O774-'EDA &amp; Statistics'!O773</f>
        <v>-0.13749980926513672</v>
      </c>
      <c r="P753">
        <f>'EDA &amp; Statistics'!P774-'EDA &amp; Statistics'!P773</f>
        <v>-0.29547119140625</v>
      </c>
      <c r="R753" s="9">
        <v>39759</v>
      </c>
      <c r="S753" s="20">
        <f>('EDA &amp; Statistics'!B774-'EDA &amp; Statistics'!B773)/'EDA &amp; Statistics'!B773</f>
        <v>-1.1057906563527979E-2</v>
      </c>
      <c r="T753" s="20">
        <f>('EDA &amp; Statistics'!C774-'EDA &amp; Statistics'!C773)/'EDA &amp; Statistics'!C773</f>
        <v>1.9911799708594247E-2</v>
      </c>
      <c r="U753" s="20">
        <f>('EDA &amp; Statistics'!D774-'EDA &amp; Statistics'!D773)/'EDA &amp; Statistics'!D773</f>
        <v>1.4287447999114107E-2</v>
      </c>
      <c r="V753" s="20">
        <f>('EDA &amp; Statistics'!E774-'EDA &amp; Statistics'!E773)/'EDA &amp; Statistics'!E773</f>
        <v>3.763197562092839E-2</v>
      </c>
      <c r="W753" s="20">
        <f>('EDA &amp; Statistics'!F774-'EDA &amp; Statistics'!F773)/'EDA &amp; Statistics'!F773</f>
        <v>2.3310885698946789E-2</v>
      </c>
      <c r="X753" s="20">
        <f>('EDA &amp; Statistics'!G774-'EDA &amp; Statistics'!G773)/'EDA &amp; Statistics'!G773</f>
        <v>9.1874512283893674E-3</v>
      </c>
      <c r="Y753" s="20">
        <f>('EDA &amp; Statistics'!H774-'EDA &amp; Statistics'!H773)/'EDA &amp; Statistics'!H773</f>
        <v>-1.9259275873338276E-2</v>
      </c>
      <c r="Z753" s="20">
        <f>('EDA &amp; Statistics'!I774-'EDA &amp; Statistics'!I773)/'EDA &amp; Statistics'!I773</f>
        <v>-1.9638393031993946E-2</v>
      </c>
      <c r="AA753" s="20">
        <f>('EDA &amp; Statistics'!J774-'EDA &amp; Statistics'!J773)/'EDA &amp; Statistics'!J773</f>
        <v>-9.2414745744426557E-4</v>
      </c>
      <c r="AB753" s="20">
        <f>('EDA &amp; Statistics'!K774-'EDA &amp; Statistics'!K773)/'EDA &amp; Statistics'!K773</f>
        <v>6.938415052802376E-3</v>
      </c>
      <c r="AC753" s="20">
        <f>('EDA &amp; Statistics'!L774-'EDA &amp; Statistics'!L773)/'EDA &amp; Statistics'!L773</f>
        <v>-1.2953355874389972E-2</v>
      </c>
      <c r="AD753" s="20">
        <f>('EDA &amp; Statistics'!M774-'EDA &amp; Statistics'!M773)/'EDA &amp; Statistics'!M773</f>
        <v>-1.886360625467301E-2</v>
      </c>
      <c r="AE753" s="20">
        <f>('EDA &amp; Statistics'!N774-'EDA &amp; Statistics'!N773)/'EDA &amp; Statistics'!N773</f>
        <v>-3.3588669292146593E-2</v>
      </c>
      <c r="AF753" s="20">
        <f>('EDA &amp; Statistics'!O774-'EDA &amp; Statistics'!O773)/'EDA &amp; Statistics'!O773</f>
        <v>-3.0269633172876013E-2</v>
      </c>
      <c r="AG753" s="20">
        <f>('EDA &amp; Statistics'!P774-'EDA &amp; Statistics'!P773)/'EDA &amp; Statistics'!P773</f>
        <v>-1.7129058285482019E-2</v>
      </c>
    </row>
    <row r="754" spans="1:33" x14ac:dyDescent="0.3">
      <c r="A754" s="9">
        <v>39762</v>
      </c>
      <c r="B754">
        <f>'EDA &amp; Statistics'!B775-'EDA &amp; Statistics'!B774</f>
        <v>-7.097315788269043E-2</v>
      </c>
      <c r="C754">
        <f>'EDA &amp; Statistics'!C775-'EDA &amp; Statistics'!C774</f>
        <v>-7.6606988906860352E-2</v>
      </c>
      <c r="D754">
        <f>'EDA &amp; Statistics'!D775-'EDA &amp; Statistics'!D774</f>
        <v>-1.0578155517578125E-2</v>
      </c>
      <c r="E754">
        <f>'EDA &amp; Statistics'!E775-'EDA &amp; Statistics'!E774</f>
        <v>2.9048396803220689E-3</v>
      </c>
      <c r="F754">
        <f>'EDA &amp; Statistics'!F775-'EDA &amp; Statistics'!F774</f>
        <v>4.259943962097168E-3</v>
      </c>
      <c r="G754">
        <f>'EDA &amp; Statistics'!G775-'EDA &amp; Statistics'!G774</f>
        <v>6.1900615692138672E-3</v>
      </c>
      <c r="H754">
        <f>'EDA &amp; Statistics'!H775-'EDA &amp; Statistics'!H774</f>
        <v>-7.2999954223632813E-2</v>
      </c>
      <c r="I754">
        <f>'EDA &amp; Statistics'!I775-'EDA &amp; Statistics'!I774</f>
        <v>-6.9999933242797852E-2</v>
      </c>
      <c r="J754">
        <f>'EDA &amp; Statistics'!J775-'EDA &amp; Statistics'!J774</f>
        <v>9.9997520446777344E-3</v>
      </c>
      <c r="K754">
        <f>'EDA &amp; Statistics'!K775-'EDA &amp; Statistics'!K774</f>
        <v>-1.9999980926513672E-2</v>
      </c>
      <c r="L754">
        <f>'EDA &amp; Statistics'!L775-'EDA &amp; Statistics'!L774</f>
        <v>-4.999995231628418E-2</v>
      </c>
      <c r="M754">
        <f>'EDA &amp; Statistics'!M775-'EDA &amp; Statistics'!M774</f>
        <v>-3.7999629974365234E-2</v>
      </c>
      <c r="N754">
        <f>'EDA &amp; Statistics'!N775-'EDA &amp; Statistics'!N774</f>
        <v>5.0001144409179688E-3</v>
      </c>
      <c r="O754">
        <f>'EDA &amp; Statistics'!O775-'EDA &amp; Statistics'!O774</f>
        <v>-1.0000228881835938E-2</v>
      </c>
      <c r="P754">
        <f>'EDA &amp; Statistics'!P775-'EDA &amp; Statistics'!P774</f>
        <v>-9.7370147705078125E-3</v>
      </c>
      <c r="R754" s="9">
        <v>39762</v>
      </c>
      <c r="S754" s="20">
        <f>('EDA &amp; Statistics'!B775-'EDA &amp; Statistics'!B774)/'EDA &amp; Statistics'!B774</f>
        <v>-3.4107918713793359E-2</v>
      </c>
      <c r="T754" s="20">
        <f>('EDA &amp; Statistics'!C775-'EDA &amp; Statistics'!C774)/'EDA &amp; Statistics'!C774</f>
        <v>-2.1365775726149314E-2</v>
      </c>
      <c r="U754" s="20">
        <f>('EDA &amp; Statistics'!D775-'EDA &amp; Statistics'!D774)/'EDA &amp; Statistics'!D774</f>
        <v>-2.5255236243586433E-3</v>
      </c>
      <c r="V754" s="20">
        <f>('EDA &amp; Statistics'!E775-'EDA &amp; Statistics'!E774)/'EDA &amp; Statistics'!E774</f>
        <v>3.2631038712541854E-3</v>
      </c>
      <c r="W754" s="20">
        <f>('EDA &amp; Statistics'!F775-'EDA &amp; Statistics'!F774)/'EDA &amp; Statistics'!F774</f>
        <v>3.6088067609457123E-3</v>
      </c>
      <c r="X754" s="20">
        <f>('EDA &amp; Statistics'!G775-'EDA &amp; Statistics'!G774)/'EDA &amp; Statistics'!G774</f>
        <v>3.9546287724185241E-3</v>
      </c>
      <c r="Y754" s="20">
        <f>('EDA &amp; Statistics'!H775-'EDA &amp; Statistics'!H774)/'EDA &amp; Statistics'!H774</f>
        <v>-2.7567958523810839E-2</v>
      </c>
      <c r="Z754" s="20">
        <f>('EDA &amp; Statistics'!I775-'EDA &amp; Statistics'!I774)/'EDA &amp; Statistics'!I774</f>
        <v>-2.2257530577846282E-2</v>
      </c>
      <c r="AA754" s="20">
        <f>('EDA &amp; Statistics'!J775-'EDA &amp; Statistics'!J774)/'EDA &amp; Statistics'!J774</f>
        <v>1.850092813415877E-3</v>
      </c>
      <c r="AB754" s="20">
        <f>('EDA &amp; Statistics'!K775-'EDA &amp; Statistics'!K774)/'EDA &amp; Statistics'!K774</f>
        <v>-3.4453025870696051E-3</v>
      </c>
      <c r="AC754" s="20">
        <f>('EDA &amp; Statistics'!L775-'EDA &amp; Statistics'!L774)/'EDA &amp; Statistics'!L774</f>
        <v>-1.3123347261734418E-2</v>
      </c>
      <c r="AD754" s="20">
        <f>('EDA &amp; Statistics'!M775-'EDA &amp; Statistics'!M774)/'EDA &amp; Statistics'!M774</f>
        <v>-9.0196134800614031E-3</v>
      </c>
      <c r="AE754" s="20">
        <f>('EDA &amp; Statistics'!N775-'EDA &amp; Statistics'!N774)/'EDA &amp; Statistics'!N774</f>
        <v>1.2195401359078974E-3</v>
      </c>
      <c r="AF754" s="20">
        <f>('EDA &amp; Statistics'!O775-'EDA &amp; Statistics'!O774)/'EDA &amp; Statistics'!O774</f>
        <v>-2.2701994110168322E-3</v>
      </c>
      <c r="AG754" s="20">
        <f>('EDA &amp; Statistics'!P775-'EDA &amp; Statistics'!P774)/'EDA &amp; Statistics'!P774</f>
        <v>-5.7431171750028486E-4</v>
      </c>
    </row>
    <row r="755" spans="1:33" x14ac:dyDescent="0.3">
      <c r="A755" s="9">
        <v>39763</v>
      </c>
      <c r="B755">
        <f>'EDA &amp; Statistics'!B776-'EDA &amp; Statistics'!B775</f>
        <v>0</v>
      </c>
      <c r="C755">
        <f>'EDA &amp; Statistics'!C776-'EDA &amp; Statistics'!C775</f>
        <v>0</v>
      </c>
      <c r="D755">
        <f>'EDA &amp; Statistics'!D776-'EDA &amp; Statistics'!D775</f>
        <v>0</v>
      </c>
      <c r="E755">
        <f>'EDA &amp; Statistics'!E776-'EDA &amp; Statistics'!E775</f>
        <v>-2.4254667666880447E-2</v>
      </c>
      <c r="F755">
        <f>'EDA &amp; Statistics'!F776-'EDA &amp; Statistics'!F775</f>
        <v>-2.9929995536804199E-2</v>
      </c>
      <c r="G755">
        <f>'EDA &amp; Statistics'!G776-'EDA &amp; Statistics'!G775</f>
        <v>-3.6720037460327148E-2</v>
      </c>
      <c r="H755">
        <f>'EDA &amp; Statistics'!H776-'EDA &amp; Statistics'!H775</f>
        <v>-7.2000026702880859E-2</v>
      </c>
      <c r="I755">
        <f>'EDA &amp; Statistics'!I776-'EDA &amp; Statistics'!I775</f>
        <v>-5.9999942779541016E-2</v>
      </c>
      <c r="J755">
        <f>'EDA &amp; Statistics'!J776-'EDA &amp; Statistics'!J775</f>
        <v>-0.14499998092651367</v>
      </c>
      <c r="K755">
        <f>'EDA &amp; Statistics'!K776-'EDA &amp; Statistics'!K775</f>
        <v>-9.4999790191650391E-2</v>
      </c>
      <c r="L755">
        <f>'EDA &amp; Statistics'!L776-'EDA &amp; Statistics'!L775</f>
        <v>-7.9998970031738281E-3</v>
      </c>
      <c r="M755">
        <f>'EDA &amp; Statistics'!M776-'EDA &amp; Statistics'!M775</f>
        <v>9.9992752075195313E-4</v>
      </c>
      <c r="N755">
        <f>'EDA &amp; Statistics'!N776-'EDA &amp; Statistics'!N775</f>
        <v>-1.7499923706054688E-2</v>
      </c>
      <c r="O755">
        <f>'EDA &amp; Statistics'!O776-'EDA &amp; Statistics'!O775</f>
        <v>1.2499809265136719E-2</v>
      </c>
      <c r="P755">
        <f>'EDA &amp; Statistics'!P776-'EDA &amp; Statistics'!P775</f>
        <v>0</v>
      </c>
      <c r="R755" s="9">
        <v>39763</v>
      </c>
      <c r="S755" s="20">
        <f>('EDA &amp; Statistics'!B776-'EDA &amp; Statistics'!B775)/'EDA &amp; Statistics'!B775</f>
        <v>0</v>
      </c>
      <c r="T755" s="20">
        <f>('EDA &amp; Statistics'!C776-'EDA &amp; Statistics'!C775)/'EDA &amp; Statistics'!C775</f>
        <v>0</v>
      </c>
      <c r="U755" s="20">
        <f>('EDA &amp; Statistics'!D776-'EDA &amp; Statistics'!D775)/'EDA &amp; Statistics'!D775</f>
        <v>0</v>
      </c>
      <c r="V755" s="20">
        <f>('EDA &amp; Statistics'!E776-'EDA &amp; Statistics'!E775)/'EDA &amp; Statistics'!E775</f>
        <v>-2.7157464315524387E-2</v>
      </c>
      <c r="W755" s="20">
        <f>('EDA &amp; Statistics'!F776-'EDA &amp; Statistics'!F775)/'EDA &amp; Statistics'!F775</f>
        <v>-2.526398937401262E-2</v>
      </c>
      <c r="X755" s="20">
        <f>('EDA &amp; Statistics'!G776-'EDA &amp; Statistics'!G775)/'EDA &amp; Statistics'!G775</f>
        <v>-2.3366829100884955E-2</v>
      </c>
      <c r="Y755" s="20">
        <f>('EDA &amp; Statistics'!H776-'EDA &amp; Statistics'!H775)/'EDA &amp; Statistics'!H775</f>
        <v>-2.7961174900810928E-2</v>
      </c>
      <c r="Z755" s="20">
        <f>('EDA &amp; Statistics'!I776-'EDA &amp; Statistics'!I775)/'EDA &amp; Statistics'!I775</f>
        <v>-1.951217621109852E-2</v>
      </c>
      <c r="AA755" s="20">
        <f>('EDA &amp; Statistics'!J776-'EDA &amp; Statistics'!J775)/'EDA &amp; Statistics'!J775</f>
        <v>-2.6777466657062411E-2</v>
      </c>
      <c r="AB755" s="20">
        <f>('EDA &amp; Statistics'!K776-'EDA &amp; Statistics'!K775)/'EDA &amp; Statistics'!K775</f>
        <v>-1.642174463222295E-2</v>
      </c>
      <c r="AC755" s="20">
        <f>('EDA &amp; Statistics'!L776-'EDA &amp; Statistics'!L775)/'EDA &amp; Statistics'!L775</f>
        <v>-2.1276321870916251E-3</v>
      </c>
      <c r="AD755" s="20">
        <f>('EDA &amp; Statistics'!M776-'EDA &amp; Statistics'!M775)/'EDA &amp; Statistics'!M775</f>
        <v>2.3950358684317826E-4</v>
      </c>
      <c r="AE755" s="20">
        <f>('EDA &amp; Statistics'!N776-'EDA &amp; Statistics'!N775)/'EDA &amp; Statistics'!N775</f>
        <v>-4.2630751826414079E-3</v>
      </c>
      <c r="AF755" s="20">
        <f>('EDA &amp; Statistics'!O776-'EDA &amp; Statistics'!O775)/'EDA &amp; Statistics'!O775</f>
        <v>2.8440976835912577E-3</v>
      </c>
      <c r="AG755" s="20">
        <f>('EDA &amp; Statistics'!P776-'EDA &amp; Statistics'!P775)/'EDA &amp; Statistics'!P775</f>
        <v>0</v>
      </c>
    </row>
    <row r="756" spans="1:33" x14ac:dyDescent="0.3">
      <c r="A756" s="9">
        <v>39764</v>
      </c>
      <c r="B756">
        <f>'EDA &amp; Statistics'!B777-'EDA &amp; Statistics'!B776</f>
        <v>-2.5838851928710938E-2</v>
      </c>
      <c r="C756">
        <f>'EDA &amp; Statistics'!C777-'EDA &amp; Statistics'!C776</f>
        <v>-0.15689301490783691</v>
      </c>
      <c r="D756">
        <f>'EDA &amp; Statistics'!D777-'EDA &amp; Statistics'!D776</f>
        <v>-0.1484217643737793</v>
      </c>
      <c r="E756">
        <f>'EDA &amp; Statistics'!E777-'EDA &amp; Statistics'!E776</f>
        <v>-1.0552549626575813E-2</v>
      </c>
      <c r="F756">
        <f>'EDA &amp; Statistics'!F777-'EDA &amp; Statistics'!F776</f>
        <v>-1.3129949569702148E-2</v>
      </c>
      <c r="G756">
        <f>'EDA &amp; Statistics'!G777-'EDA &amp; Statistics'!G776</f>
        <v>-1.6260027885437012E-2</v>
      </c>
      <c r="H756">
        <f>'EDA &amp; Statistics'!H777-'EDA &amp; Statistics'!H776</f>
        <v>-0.14300012588500977</v>
      </c>
      <c r="I756">
        <f>'EDA &amp; Statistics'!I777-'EDA &amp; Statistics'!I776</f>
        <v>-0.125</v>
      </c>
      <c r="J756">
        <f>'EDA &amp; Statistics'!J777-'EDA &amp; Statistics'!J776</f>
        <v>0</v>
      </c>
      <c r="K756">
        <f>'EDA &amp; Statistics'!K777-'EDA &amp; Statistics'!K776</f>
        <v>4.5000076293945313E-2</v>
      </c>
      <c r="L756">
        <f>'EDA &amp; Statistics'!L777-'EDA &amp; Statistics'!L776</f>
        <v>-4.4000148773193359E-2</v>
      </c>
      <c r="M756">
        <f>'EDA &amp; Statistics'!M777-'EDA &amp; Statistics'!M776</f>
        <v>-2.5000095367431641E-2</v>
      </c>
      <c r="N756">
        <f>'EDA &amp; Statistics'!N777-'EDA &amp; Statistics'!N776</f>
        <v>-0.13499999046325684</v>
      </c>
      <c r="O756">
        <f>'EDA &amp; Statistics'!O777-'EDA &amp; Statistics'!O776</f>
        <v>-0.11749982833862305</v>
      </c>
      <c r="P756">
        <f>'EDA &amp; Statistics'!P777-'EDA &amp; Statistics'!P776</f>
        <v>-0.26490592956542969</v>
      </c>
      <c r="R756" s="9">
        <v>39764</v>
      </c>
      <c r="S756" s="20">
        <f>('EDA &amp; Statistics'!B777-'EDA &amp; Statistics'!B776)/'EDA &amp; Statistics'!B776</f>
        <v>-1.2855995085170257E-2</v>
      </c>
      <c r="T756" s="20">
        <f>('EDA &amp; Statistics'!C777-'EDA &amp; Statistics'!C776)/'EDA &amp; Statistics'!C776</f>
        <v>-4.471296626216488E-2</v>
      </c>
      <c r="U756" s="20">
        <f>('EDA &amp; Statistics'!D777-'EDA &amp; Statistics'!D776)/'EDA &amp; Statistics'!D776</f>
        <v>-3.5525261714657724E-2</v>
      </c>
      <c r="V756" s="20">
        <f>('EDA &amp; Statistics'!E777-'EDA &amp; Statistics'!E776)/'EDA &amp; Statistics'!E776</f>
        <v>-1.2145313832433488E-2</v>
      </c>
      <c r="W756" s="20">
        <f>('EDA &amp; Statistics'!F777-'EDA &amp; Statistics'!F776)/'EDA &amp; Statistics'!F776</f>
        <v>-1.1370284331436015E-2</v>
      </c>
      <c r="X756" s="20">
        <f>('EDA &amp; Statistics'!G777-'EDA &amp; Statistics'!G776)/'EDA &amp; Statistics'!G776</f>
        <v>-1.0594646774683145E-2</v>
      </c>
      <c r="Y756" s="20">
        <f>('EDA &amp; Statistics'!H777-'EDA &amp; Statistics'!H776)/'EDA &amp; Statistics'!H776</f>
        <v>-5.7131492084036499E-2</v>
      </c>
      <c r="Z756" s="20">
        <f>('EDA &amp; Statistics'!I777-'EDA &amp; Statistics'!I776)/'EDA &amp; Statistics'!I776</f>
        <v>-4.1459368375037865E-2</v>
      </c>
      <c r="AA756" s="20">
        <f>('EDA &amp; Statistics'!J777-'EDA &amp; Statistics'!J776)/'EDA &amp; Statistics'!J776</f>
        <v>0</v>
      </c>
      <c r="AB756" s="20">
        <f>('EDA &amp; Statistics'!K777-'EDA &amp; Statistics'!K776)/'EDA &amp; Statistics'!K776</f>
        <v>7.9086249281915925E-3</v>
      </c>
      <c r="AC756" s="20">
        <f>('EDA &amp; Statistics'!L777-'EDA &amp; Statistics'!L776)/'EDA &amp; Statistics'!L776</f>
        <v>-1.172711825084646E-2</v>
      </c>
      <c r="AD756" s="20">
        <f>('EDA &amp; Statistics'!M777-'EDA &amp; Statistics'!M776)/'EDA &amp; Statistics'!M776</f>
        <v>-5.9866127058144326E-3</v>
      </c>
      <c r="AE756" s="20">
        <f>('EDA &amp; Statistics'!N777-'EDA &amp; Statistics'!N776)/'EDA &amp; Statistics'!N776</f>
        <v>-3.3027519832050663E-2</v>
      </c>
      <c r="AF756" s="20">
        <f>('EDA &amp; Statistics'!O777-'EDA &amp; Statistics'!O776)/'EDA &amp; Statistics'!O776</f>
        <v>-2.6659066121819106E-2</v>
      </c>
      <c r="AG756" s="20">
        <f>('EDA &amp; Statistics'!P777-'EDA &amp; Statistics'!P776)/'EDA &amp; Statistics'!P776</f>
        <v>-1.5633744854114166E-2</v>
      </c>
    </row>
    <row r="757" spans="1:33" x14ac:dyDescent="0.3">
      <c r="A757" s="9">
        <v>39765</v>
      </c>
      <c r="B757">
        <f>'EDA &amp; Statistics'!B778-'EDA &amp; Statistics'!B777</f>
        <v>0.15378189086914063</v>
      </c>
      <c r="C757">
        <f>'EDA &amp; Statistics'!C778-'EDA &amp; Statistics'!C777</f>
        <v>8.899998664855957E-2</v>
      </c>
      <c r="D757">
        <f>'EDA &amp; Statistics'!D778-'EDA &amp; Statistics'!D777</f>
        <v>0.10799980163574219</v>
      </c>
      <c r="E757">
        <f>'EDA &amp; Statistics'!E778-'EDA &amp; Statistics'!E777</f>
        <v>-3.4784097406895809E-3</v>
      </c>
      <c r="F757">
        <f>'EDA &amp; Statistics'!F778-'EDA &amp; Statistics'!F777</f>
        <v>-1.819002628326416E-2</v>
      </c>
      <c r="G757">
        <f>'EDA &amp; Statistics'!G778-'EDA &amp; Statistics'!G777</f>
        <v>-4.2019963264465332E-2</v>
      </c>
      <c r="H757">
        <f>'EDA &amp; Statistics'!H778-'EDA &amp; Statistics'!H777</f>
        <v>2.8000116348266602E-2</v>
      </c>
      <c r="I757">
        <f>'EDA &amp; Statistics'!I778-'EDA &amp; Statistics'!I777</f>
        <v>4.2999982833862305E-2</v>
      </c>
      <c r="J757">
        <f>'EDA &amp; Statistics'!J778-'EDA &amp; Statistics'!J777</f>
        <v>-0.14499998092651367</v>
      </c>
      <c r="K757">
        <f>'EDA &amp; Statistics'!K778-'EDA &amp; Statistics'!K777</f>
        <v>-0.18000030517578125</v>
      </c>
      <c r="L757">
        <f>'EDA &amp; Statistics'!L778-'EDA &amp; Statistics'!L777</f>
        <v>2.8000116348266602E-2</v>
      </c>
      <c r="M757">
        <f>'EDA &amp; Statistics'!M778-'EDA &amp; Statistics'!M777</f>
        <v>5.5999755859375E-2</v>
      </c>
      <c r="N757">
        <f>'EDA &amp; Statistics'!N778-'EDA &amp; Statistics'!N777</f>
        <v>-2.5000572204589844E-3</v>
      </c>
      <c r="O757">
        <f>'EDA &amp; Statistics'!O778-'EDA &amp; Statistics'!O777</f>
        <v>1.0000228881835938E-2</v>
      </c>
      <c r="P757">
        <f>'EDA &amp; Statistics'!P778-'EDA &amp; Statistics'!P777</f>
        <v>0.10004425048828125</v>
      </c>
      <c r="R757" s="9">
        <v>39765</v>
      </c>
      <c r="S757" s="20">
        <f>('EDA &amp; Statistics'!B778-'EDA &amp; Statistics'!B777)/'EDA &amp; Statistics'!B777</f>
        <v>7.750989861230162E-2</v>
      </c>
      <c r="T757" s="20">
        <f>('EDA &amp; Statistics'!C778-'EDA &amp; Statistics'!C777)/'EDA &amp; Statistics'!C777</f>
        <v>2.6551308681146232E-2</v>
      </c>
      <c r="U757" s="20">
        <f>('EDA &amp; Statistics'!D778-'EDA &amp; Statistics'!D777)/'EDA &amp; Statistics'!D777</f>
        <v>2.6802283516877277E-2</v>
      </c>
      <c r="V757" s="20">
        <f>('EDA &amp; Statistics'!E778-'EDA &amp; Statistics'!E777)/'EDA &amp; Statistics'!E777</f>
        <v>-4.0526491978551916E-3</v>
      </c>
      <c r="W757" s="20">
        <f>('EDA &amp; Statistics'!F778-'EDA &amp; Statistics'!F777)/'EDA &amp; Statistics'!F777</f>
        <v>-1.593338071924038E-2</v>
      </c>
      <c r="X757" s="20">
        <f>('EDA &amp; Statistics'!G778-'EDA &amp; Statistics'!G777)/'EDA &amp; Statistics'!G777</f>
        <v>-2.7672386092782872E-2</v>
      </c>
      <c r="Y757" s="20">
        <f>('EDA &amp; Statistics'!H778-'EDA &amp; Statistics'!H777)/'EDA &amp; Statistics'!H777</f>
        <v>1.1864456607160014E-2</v>
      </c>
      <c r="Z757" s="20">
        <f>('EDA &amp; Statistics'!I778-'EDA &amp; Statistics'!I777)/'EDA &amp; Statistics'!I777</f>
        <v>1.4878886253634956E-2</v>
      </c>
      <c r="AA757" s="20">
        <f>('EDA &amp; Statistics'!J778-'EDA &amp; Statistics'!J777)/'EDA &amp; Statistics'!J777</f>
        <v>-2.7514227979374938E-2</v>
      </c>
      <c r="AB757" s="20">
        <f>('EDA &amp; Statistics'!K778-'EDA &amp; Statistics'!K777)/'EDA &amp; Statistics'!K777</f>
        <v>-3.1386277416784854E-2</v>
      </c>
      <c r="AC757" s="20">
        <f>('EDA &amp; Statistics'!L778-'EDA &amp; Statistics'!L777)/'EDA &amp; Statistics'!L777</f>
        <v>7.5512720512273318E-3</v>
      </c>
      <c r="AD757" s="20">
        <f>('EDA &amp; Statistics'!M778-'EDA &amp; Statistics'!M777)/'EDA &amp; Statistics'!M777</f>
        <v>1.3490666237195411E-2</v>
      </c>
      <c r="AE757" s="20">
        <f>('EDA &amp; Statistics'!N778-'EDA &amp; Statistics'!N777)/'EDA &amp; Statistics'!N777</f>
        <v>-6.3252552918517788E-4</v>
      </c>
      <c r="AF757" s="20">
        <f>('EDA &amp; Statistics'!O778-'EDA &amp; Statistics'!O777)/'EDA &amp; Statistics'!O777</f>
        <v>2.3310557041395469E-3</v>
      </c>
      <c r="AG757" s="20">
        <f>('EDA &amp; Statistics'!P778-'EDA &amp; Statistics'!P777)/'EDA &amp; Statistics'!P777</f>
        <v>5.998004095868808E-3</v>
      </c>
    </row>
    <row r="758" spans="1:33" x14ac:dyDescent="0.3">
      <c r="A758" s="9">
        <v>39766</v>
      </c>
      <c r="B758">
        <f>'EDA &amp; Statistics'!B779-'EDA &amp; Statistics'!B778</f>
        <v>9.4794988632202148E-2</v>
      </c>
      <c r="C758">
        <f>'EDA &amp; Statistics'!C779-'EDA &amp; Statistics'!C778</f>
        <v>-2.1499872207641602E-2</v>
      </c>
      <c r="D758">
        <f>'EDA &amp; Statistics'!D779-'EDA &amp; Statistics'!D778</f>
        <v>-6.0999870300292969E-2</v>
      </c>
      <c r="E758">
        <f>'EDA &amp; Statistics'!E779-'EDA &amp; Statistics'!E778</f>
        <v>-9.0811846523020101E-3</v>
      </c>
      <c r="F758">
        <f>'EDA &amp; Statistics'!F779-'EDA &amp; Statistics'!F778</f>
        <v>-1.3409972190856934E-2</v>
      </c>
      <c r="G758">
        <f>'EDA &amp; Statistics'!G779-'EDA &amp; Statistics'!G778</f>
        <v>-1.9559979438781738E-2</v>
      </c>
      <c r="H758">
        <f>'EDA &amp; Statistics'!H779-'EDA &amp; Statistics'!H778</f>
        <v>-3.5000085830688477E-2</v>
      </c>
      <c r="I758">
        <f>'EDA &amp; Statistics'!I779-'EDA &amp; Statistics'!I778</f>
        <v>-3.8000106811523438E-2</v>
      </c>
      <c r="J758">
        <f>'EDA &amp; Statistics'!J779-'EDA &amp; Statistics'!J778</f>
        <v>5.9999942779541016E-2</v>
      </c>
      <c r="K758">
        <f>'EDA &amp; Statistics'!K779-'EDA &amp; Statistics'!K778</f>
        <v>9.5000267028808594E-2</v>
      </c>
      <c r="L758">
        <f>'EDA &amp; Statistics'!L779-'EDA &amp; Statistics'!L778</f>
        <v>-2.6000022888183594E-2</v>
      </c>
      <c r="M758">
        <f>'EDA &amp; Statistics'!M779-'EDA &amp; Statistics'!M778</f>
        <v>-1.6999721527099609E-2</v>
      </c>
      <c r="N758">
        <f>'EDA &amp; Statistics'!N779-'EDA &amp; Statistics'!N778</f>
        <v>2.2500038146972656E-2</v>
      </c>
      <c r="O758">
        <f>'EDA &amp; Statistics'!O779-'EDA &amp; Statistics'!O778</f>
        <v>1.7499923706054688E-2</v>
      </c>
      <c r="P758">
        <f>'EDA &amp; Statistics'!P779-'EDA &amp; Statistics'!P778</f>
        <v>-9.9964141845703125E-2</v>
      </c>
      <c r="R758" s="9">
        <v>39766</v>
      </c>
      <c r="S758" s="20">
        <f>('EDA &amp; Statistics'!B779-'EDA &amp; Statistics'!B778)/'EDA &amp; Statistics'!B778</f>
        <v>4.4342082180493916E-2</v>
      </c>
      <c r="T758" s="20">
        <f>('EDA &amp; Statistics'!C779-'EDA &amp; Statistics'!C778)/'EDA &amp; Statistics'!C778</f>
        <v>-6.2481465570998988E-3</v>
      </c>
      <c r="U758" s="20">
        <f>('EDA &amp; Statistics'!D779-'EDA &amp; Statistics'!D778)/'EDA &amp; Statistics'!D778</f>
        <v>-1.474317174920358E-2</v>
      </c>
      <c r="V758" s="20">
        <f>('EDA &amp; Statistics'!E779-'EDA &amp; Statistics'!E778)/'EDA &amp; Statistics'!E778</f>
        <v>-1.062342116758188E-2</v>
      </c>
      <c r="W758" s="20">
        <f>('EDA &amp; Statistics'!F779-'EDA &amp; Statistics'!F778)/'EDA &amp; Statistics'!F778</f>
        <v>-1.1936526975844266E-2</v>
      </c>
      <c r="X758" s="20">
        <f>('EDA &amp; Statistics'!G779-'EDA &amp; Statistics'!G778)/'EDA &amp; Statistics'!G778</f>
        <v>-1.3247890023159445E-2</v>
      </c>
      <c r="Y758" s="20">
        <f>('EDA &amp; Statistics'!H779-'EDA &amp; Statistics'!H778)/'EDA &amp; Statistics'!H778</f>
        <v>-1.4656652287670185E-2</v>
      </c>
      <c r="Z758" s="20">
        <f>('EDA &amp; Statistics'!I779-'EDA &amp; Statistics'!I778)/'EDA &amp; Statistics'!I778</f>
        <v>-1.2956053758876479E-2</v>
      </c>
      <c r="AA758" s="20">
        <f>('EDA &amp; Statistics'!J779-'EDA &amp; Statistics'!J778)/'EDA &amp; Statistics'!J778</f>
        <v>1.1707305908203125E-2</v>
      </c>
      <c r="AB758" s="20">
        <f>('EDA &amp; Statistics'!K779-'EDA &amp; Statistics'!K778)/'EDA &amp; Statistics'!K778</f>
        <v>1.710175876949056E-2</v>
      </c>
      <c r="AC758" s="20">
        <f>('EDA &amp; Statistics'!L779-'EDA &amp; Statistics'!L778)/'EDA &amp; Statistics'!L778</f>
        <v>-6.9593207878534159E-3</v>
      </c>
      <c r="AD758" s="20">
        <f>('EDA &amp; Statistics'!M779-'EDA &amp; Statistics'!M778)/'EDA &amp; Statistics'!M778</f>
        <v>-4.0408182603138849E-3</v>
      </c>
      <c r="AE758" s="20">
        <f>('EDA &amp; Statistics'!N779-'EDA &amp; Statistics'!N778)/'EDA &amp; Statistics'!N778</f>
        <v>5.6962121203433152E-3</v>
      </c>
      <c r="AF758" s="20">
        <f>('EDA &amp; Statistics'!O779-'EDA &amp; Statistics'!O778)/'EDA &amp; Statistics'!O778</f>
        <v>4.0697495185608298E-3</v>
      </c>
      <c r="AG758" s="20">
        <f>('EDA &amp; Statistics'!P779-'EDA &amp; Statistics'!P778)/'EDA &amp; Statistics'!P778</f>
        <v>-5.9574683817112881E-3</v>
      </c>
    </row>
    <row r="759" spans="1:33" x14ac:dyDescent="0.3">
      <c r="A759" s="9">
        <v>39769</v>
      </c>
      <c r="B759">
        <f>'EDA &amp; Statistics'!B780-'EDA &amp; Statistics'!B779</f>
        <v>-0.1128699779510498</v>
      </c>
      <c r="C759">
        <f>'EDA &amp; Statistics'!C780-'EDA &amp; Statistics'!C779</f>
        <v>-5.7000160217285156E-2</v>
      </c>
      <c r="D759">
        <f>'EDA &amp; Statistics'!D780-'EDA &amp; Statistics'!D779</f>
        <v>-6.7500114440917969E-2</v>
      </c>
      <c r="E759">
        <f>'EDA &amp; Statistics'!E780-'EDA &amp; Statistics'!E779</f>
        <v>-1.0853019165624866E-2</v>
      </c>
      <c r="F759">
        <f>'EDA &amp; Statistics'!F780-'EDA &amp; Statistics'!F779</f>
        <v>-9.9800825119018555E-3</v>
      </c>
      <c r="G759">
        <f>'EDA &amp; Statistics'!G780-'EDA &amp; Statistics'!G779</f>
        <v>-7.4800252914428711E-3</v>
      </c>
      <c r="H759">
        <f>'EDA &amp; Statistics'!H780-'EDA &amp; Statistics'!H779</f>
        <v>-6.7999839782714844E-2</v>
      </c>
      <c r="I759">
        <f>'EDA &amp; Statistics'!I780-'EDA &amp; Statistics'!I779</f>
        <v>-2.6999950408935547E-2</v>
      </c>
      <c r="J759">
        <f>'EDA &amp; Statistics'!J780-'EDA &amp; Statistics'!J779</f>
        <v>-4.5000076293945313E-2</v>
      </c>
      <c r="K759">
        <f>'EDA &amp; Statistics'!K780-'EDA &amp; Statistics'!K779</f>
        <v>-5.500030517578125E-2</v>
      </c>
      <c r="L759">
        <f>'EDA &amp; Statistics'!L780-'EDA &amp; Statistics'!L779</f>
        <v>-9.0000629425048828E-3</v>
      </c>
      <c r="M759">
        <f>'EDA &amp; Statistics'!M780-'EDA &amp; Statistics'!M779</f>
        <v>0</v>
      </c>
      <c r="N759">
        <f>'EDA &amp; Statistics'!N780-'EDA &amp; Statistics'!N779</f>
        <v>-1.5000104904174805E-2</v>
      </c>
      <c r="O759">
        <f>'EDA &amp; Statistics'!O780-'EDA &amp; Statistics'!O779</f>
        <v>1.9999980926513672E-2</v>
      </c>
      <c r="P759">
        <f>'EDA &amp; Statistics'!P780-'EDA &amp; Statistics'!P779</f>
        <v>-0.10000991821289063</v>
      </c>
      <c r="R759" s="9">
        <v>39769</v>
      </c>
      <c r="S759" s="20">
        <f>('EDA &amp; Statistics'!B780-'EDA &amp; Statistics'!B779)/'EDA &amp; Statistics'!B779</f>
        <v>-5.0555262003445449E-2</v>
      </c>
      <c r="T759" s="20">
        <f>('EDA &amp; Statistics'!C780-'EDA &amp; Statistics'!C779)/'EDA &amp; Statistics'!C779</f>
        <v>-1.6669149975565494E-2</v>
      </c>
      <c r="U759" s="20">
        <f>('EDA &amp; Statistics'!D780-'EDA &amp; Statistics'!D779)/'EDA &amp; Statistics'!D779</f>
        <v>-1.6558350411274247E-2</v>
      </c>
      <c r="V759" s="20">
        <f>('EDA &amp; Statistics'!E780-'EDA &amp; Statistics'!E779)/'EDA &amp; Statistics'!E779</f>
        <v>-1.2832487140016535E-2</v>
      </c>
      <c r="W759" s="20">
        <f>('EDA &amp; Statistics'!F780-'EDA &amp; Statistics'!F779)/'EDA &amp; Statistics'!F779</f>
        <v>-8.9908218849871994E-3</v>
      </c>
      <c r="X759" s="20">
        <f>('EDA &amp; Statistics'!G780-'EDA &amp; Statistics'!G779)/'EDA &amp; Statistics'!G779</f>
        <v>-5.1342063892546195E-3</v>
      </c>
      <c r="Y759" s="20">
        <f>('EDA &amp; Statistics'!H780-'EDA &amp; Statistics'!H779)/'EDA &amp; Statistics'!H779</f>
        <v>-2.8899210341023693E-2</v>
      </c>
      <c r="Z759" s="20">
        <f>('EDA &amp; Statistics'!I780-'EDA &amp; Statistics'!I779)/'EDA &amp; Statistics'!I779</f>
        <v>-9.3264078020112804E-3</v>
      </c>
      <c r="AA759" s="20">
        <f>('EDA &amp; Statistics'!J780-'EDA &amp; Statistics'!J779)/'EDA &amp; Statistics'!J779</f>
        <v>-8.6788961987571342E-3</v>
      </c>
      <c r="AB759" s="20">
        <f>('EDA &amp; Statistics'!K780-'EDA &amp; Statistics'!K779)/'EDA &amp; Statistics'!K779</f>
        <v>-9.7345671234372721E-3</v>
      </c>
      <c r="AC759" s="20">
        <f>('EDA &amp; Statistics'!L780-'EDA &amp; Statistics'!L779)/'EDA &amp; Statistics'!L779</f>
        <v>-2.4258929514728868E-3</v>
      </c>
      <c r="AD759" s="20">
        <f>('EDA &amp; Statistics'!M780-'EDA &amp; Statistics'!M779)/'EDA &amp; Statistics'!M779</f>
        <v>0</v>
      </c>
      <c r="AE759" s="20">
        <f>('EDA &amp; Statistics'!N780-'EDA &amp; Statistics'!N779)/'EDA &amp; Statistics'!N779</f>
        <v>-3.7759860491074441E-3</v>
      </c>
      <c r="AF759" s="20">
        <f>('EDA &amp; Statistics'!O780-'EDA &amp; Statistics'!O779)/'EDA &amp; Statistics'!O779</f>
        <v>4.6323058242937675E-3</v>
      </c>
      <c r="AG759" s="20">
        <f>('EDA &amp; Statistics'!P780-'EDA &amp; Statistics'!P779)/'EDA &amp; Statistics'!P779</f>
        <v>-5.9959169582539688E-3</v>
      </c>
    </row>
    <row r="760" spans="1:33" x14ac:dyDescent="0.3">
      <c r="A760" s="9">
        <v>39770</v>
      </c>
      <c r="B760">
        <f>'EDA &amp; Statistics'!B781-'EDA &amp; Statistics'!B780</f>
        <v>-6.2358856201171875E-2</v>
      </c>
      <c r="C760">
        <f>'EDA &amp; Statistics'!C781-'EDA &amp; Statistics'!C780</f>
        <v>-0.12299990653991699</v>
      </c>
      <c r="D760">
        <f>'EDA &amp; Statistics'!D781-'EDA &amp; Statistics'!D780</f>
        <v>-0.15599989891052246</v>
      </c>
      <c r="E760">
        <f>'EDA &amp; Statistics'!E781-'EDA &amp; Statistics'!E780</f>
        <v>1.6299185398564342E-2</v>
      </c>
      <c r="F760">
        <f>'EDA &amp; Statistics'!F781-'EDA &amp; Statistics'!F780</f>
        <v>9.9500417709350586E-3</v>
      </c>
      <c r="G760">
        <f>'EDA &amp; Statistics'!G781-'EDA &amp; Statistics'!G780</f>
        <v>-1.9199848175048828E-3</v>
      </c>
      <c r="H760">
        <f>'EDA &amp; Statistics'!H781-'EDA &amp; Statistics'!H780</f>
        <v>7.9998970031738281E-3</v>
      </c>
      <c r="I760">
        <f>'EDA &amp; Statistics'!I781-'EDA &amp; Statistics'!I780</f>
        <v>9.9999904632568359E-3</v>
      </c>
      <c r="J760">
        <f>'EDA &amp; Statistics'!J781-'EDA &amp; Statistics'!J780</f>
        <v>5.0001144409179688E-3</v>
      </c>
      <c r="K760">
        <f>'EDA &amp; Statistics'!K781-'EDA &amp; Statistics'!K780</f>
        <v>-4.4999599456787109E-2</v>
      </c>
      <c r="L760">
        <f>'EDA &amp; Statistics'!L781-'EDA &amp; Statistics'!L780</f>
        <v>3.2999992370605469E-2</v>
      </c>
      <c r="M760">
        <f>'EDA &amp; Statistics'!M781-'EDA &amp; Statistics'!M780</f>
        <v>4.8999786376953125E-2</v>
      </c>
      <c r="N760">
        <f>'EDA &amp; Statistics'!N781-'EDA &amp; Statistics'!N780</f>
        <v>-3.5000085830688477E-2</v>
      </c>
      <c r="O760">
        <f>'EDA &amp; Statistics'!O781-'EDA &amp; Statistics'!O780</f>
        <v>-1.4999866485595703E-2</v>
      </c>
      <c r="P760">
        <f>'EDA &amp; Statistics'!P781-'EDA &amp; Statistics'!P780</f>
        <v>-0.47505569458007813</v>
      </c>
      <c r="R760" s="9">
        <v>39770</v>
      </c>
      <c r="S760" s="20">
        <f>('EDA &amp; Statistics'!B781-'EDA &amp; Statistics'!B780)/'EDA &amp; Statistics'!B780</f>
        <v>-2.9418218820610076E-2</v>
      </c>
      <c r="T760" s="20">
        <f>('EDA &amp; Statistics'!C781-'EDA &amp; Statistics'!C780)/'EDA &amp; Statistics'!C780</f>
        <v>-3.6579898374478059E-2</v>
      </c>
      <c r="U760" s="20">
        <f>('EDA &amp; Statistics'!D781-'EDA &amp; Statistics'!D780)/'EDA &amp; Statistics'!D780</f>
        <v>-3.8912423481846287E-2</v>
      </c>
      <c r="V760" s="20">
        <f>('EDA &amp; Statistics'!E781-'EDA &amp; Statistics'!E780)/'EDA &amp; Statistics'!E780</f>
        <v>1.95224946726942E-2</v>
      </c>
      <c r="W760" s="20">
        <f>('EDA &amp; Statistics'!F781-'EDA &amp; Statistics'!F780)/'EDA &amp; Statistics'!F780</f>
        <v>9.0450816048049127E-3</v>
      </c>
      <c r="X760" s="20">
        <f>('EDA &amp; Statistics'!G781-'EDA &amp; Statistics'!G780)/'EDA &amp; Statistics'!G780</f>
        <v>-1.3246573458689705E-3</v>
      </c>
      <c r="Y760" s="20">
        <f>('EDA &amp; Statistics'!H781-'EDA &amp; Statistics'!H780)/'EDA &amp; Statistics'!H780</f>
        <v>3.5010488851975456E-3</v>
      </c>
      <c r="Z760" s="20">
        <f>('EDA &amp; Statistics'!I781-'EDA &amp; Statistics'!I780)/'EDA &amp; Statistics'!I780</f>
        <v>3.4867469863492893E-3</v>
      </c>
      <c r="AA760" s="20">
        <f>('EDA &amp; Statistics'!J781-'EDA &amp; Statistics'!J780)/'EDA &amp; Statistics'!J780</f>
        <v>9.7278493595306806E-4</v>
      </c>
      <c r="AB760" s="20">
        <f>('EDA &amp; Statistics'!K781-'EDA &amp; Statistics'!K780)/'EDA &amp; Statistics'!K780</f>
        <v>-8.0428241544662684E-3</v>
      </c>
      <c r="AC760" s="20">
        <f>('EDA &amp; Statistics'!L781-'EDA &amp; Statistics'!L780)/'EDA &amp; Statistics'!L780</f>
        <v>8.9165070499040815E-3</v>
      </c>
      <c r="AD760" s="20">
        <f>('EDA &amp; Statistics'!M781-'EDA &amp; Statistics'!M780)/'EDA &amp; Statistics'!M780</f>
        <v>1.1694459596131451E-2</v>
      </c>
      <c r="AE760" s="20">
        <f>('EDA &amp; Statistics'!N781-'EDA &amp; Statistics'!N780)/'EDA &amp; Statistics'!N780</f>
        <v>-8.8439888817117319E-3</v>
      </c>
      <c r="AF760" s="20">
        <f>('EDA &amp; Statistics'!O781-'EDA &amp; Statistics'!O780)/'EDA &amp; Statistics'!O780</f>
        <v>-3.4581823990311768E-3</v>
      </c>
      <c r="AG760" s="20">
        <f>('EDA &amp; Statistics'!P781-'EDA &amp; Statistics'!P780)/'EDA &amp; Statistics'!P780</f>
        <v>-2.8652920667281985E-2</v>
      </c>
    </row>
    <row r="761" spans="1:33" x14ac:dyDescent="0.3">
      <c r="A761" s="9">
        <v>39771</v>
      </c>
      <c r="B761">
        <f>'EDA &amp; Statistics'!B782-'EDA &amp; Statistics'!B781</f>
        <v>-5.3687095642089844E-2</v>
      </c>
      <c r="C761">
        <f>'EDA &amp; Statistics'!C782-'EDA &amp; Statistics'!C781</f>
        <v>-0.19200015068054199</v>
      </c>
      <c r="D761">
        <f>'EDA &amp; Statistics'!D782-'EDA &amp; Statistics'!D781</f>
        <v>-0.20099997520446777</v>
      </c>
      <c r="E761">
        <f>'EDA &amp; Statistics'!E782-'EDA &amp; Statistics'!E781</f>
        <v>2.21086791405678E-3</v>
      </c>
      <c r="F761">
        <f>'EDA &amp; Statistics'!F782-'EDA &amp; Statistics'!F781</f>
        <v>0</v>
      </c>
      <c r="G761">
        <f>'EDA &amp; Statistics'!G782-'EDA &amp; Statistics'!G781</f>
        <v>-3.7499666213989258E-3</v>
      </c>
      <c r="H761">
        <f>'EDA &amp; Statistics'!H782-'EDA &amp; Statistics'!H781</f>
        <v>-6.2999963760375977E-2</v>
      </c>
      <c r="I761">
        <f>'EDA &amp; Statistics'!I782-'EDA &amp; Statistics'!I781</f>
        <v>-7.8000068664550781E-2</v>
      </c>
      <c r="J761">
        <f>'EDA &amp; Statistics'!J782-'EDA &amp; Statistics'!J781</f>
        <v>-8.5000038146972656E-2</v>
      </c>
      <c r="K761">
        <f>'EDA &amp; Statistics'!K782-'EDA &amp; Statistics'!K781</f>
        <v>-0.11500024795532227</v>
      </c>
      <c r="L761">
        <f>'EDA &amp; Statistics'!L782-'EDA &amp; Statistics'!L781</f>
        <v>-6.5000057220458984E-2</v>
      </c>
      <c r="M761">
        <f>'EDA &amp; Statistics'!M782-'EDA &amp; Statistics'!M781</f>
        <v>-6.0999870300292969E-2</v>
      </c>
      <c r="N761">
        <f>'EDA &amp; Statistics'!N782-'EDA &amp; Statistics'!N781</f>
        <v>-1.7499923706054688E-2</v>
      </c>
      <c r="O761">
        <f>'EDA &amp; Statistics'!O782-'EDA &amp; Statistics'!O781</f>
        <v>-3.0000209808349609E-2</v>
      </c>
      <c r="P761">
        <f>'EDA &amp; Statistics'!P782-'EDA &amp; Statistics'!P781</f>
        <v>9.5453262329101563E-2</v>
      </c>
      <c r="R761" s="9">
        <v>39771</v>
      </c>
      <c r="S761" s="20">
        <f>('EDA &amp; Statistics'!B782-'EDA &amp; Statistics'!B781)/'EDA &amp; Statistics'!B781</f>
        <v>-2.6094922336954537E-2</v>
      </c>
      <c r="T761" s="20">
        <f>('EDA &amp; Statistics'!C782-'EDA &amp; Statistics'!C781)/'EDA &amp; Statistics'!C781</f>
        <v>-5.9268451294165025E-2</v>
      </c>
      <c r="U761" s="20">
        <f>('EDA &amp; Statistics'!D782-'EDA &amp; Statistics'!D781)/'EDA &amp; Statistics'!D781</f>
        <v>-5.2167137058137442E-2</v>
      </c>
      <c r="V761" s="20">
        <f>('EDA &amp; Statistics'!E782-'EDA &amp; Statistics'!E781)/'EDA &amp; Statistics'!E781</f>
        <v>2.5973794351325454E-3</v>
      </c>
      <c r="W761" s="20">
        <f>('EDA &amp; Statistics'!F782-'EDA &amp; Statistics'!F781)/'EDA &amp; Statistics'!F781</f>
        <v>0</v>
      </c>
      <c r="X761" s="20">
        <f>('EDA &amp; Statistics'!G782-'EDA &amp; Statistics'!G781)/'EDA &amp; Statistics'!G781</f>
        <v>-2.5906505327152295E-3</v>
      </c>
      <c r="Y761" s="20">
        <f>('EDA &amp; Statistics'!H782-'EDA &amp; Statistics'!H781)/'EDA &amp; Statistics'!H781</f>
        <v>-2.7474908081994782E-2</v>
      </c>
      <c r="Z761" s="20">
        <f>('EDA &amp; Statistics'!I782-'EDA &amp; Statistics'!I781)/'EDA &amp; Statistics'!I781</f>
        <v>-2.7102177934650612E-2</v>
      </c>
      <c r="AA761" s="20">
        <f>('EDA &amp; Statistics'!J782-'EDA &amp; Statistics'!J781)/'EDA &amp; Statistics'!J781</f>
        <v>-1.6520901547538162E-2</v>
      </c>
      <c r="AB761" s="20">
        <f>('EDA &amp; Statistics'!K782-'EDA &amp; Statistics'!K781)/'EDA &amp; Statistics'!K781</f>
        <v>-2.072076468525226E-2</v>
      </c>
      <c r="AC761" s="20">
        <f>('EDA &amp; Statistics'!L782-'EDA &amp; Statistics'!L781)/'EDA &amp; Statistics'!L781</f>
        <v>-1.7407621260016024E-2</v>
      </c>
      <c r="AD761" s="20">
        <f>('EDA &amp; Statistics'!M782-'EDA &amp; Statistics'!M781)/'EDA &amp; Statistics'!M781</f>
        <v>-1.4390156298879606E-2</v>
      </c>
      <c r="AE761" s="20">
        <f>('EDA &amp; Statistics'!N782-'EDA &amp; Statistics'!N781)/'EDA &amp; Statistics'!N781</f>
        <v>-4.4614210768837183E-3</v>
      </c>
      <c r="AF761" s="20">
        <f>('EDA &amp; Statistics'!O782-'EDA &amp; Statistics'!O781)/'EDA &amp; Statistics'!O781</f>
        <v>-6.9404761642106842E-3</v>
      </c>
      <c r="AG761" s="20">
        <f>('EDA &amp; Statistics'!P782-'EDA &amp; Statistics'!P781)/'EDA &amp; Statistics'!P781</f>
        <v>5.9270788685811052E-3</v>
      </c>
    </row>
    <row r="762" spans="1:33" x14ac:dyDescent="0.3">
      <c r="A762" s="9">
        <v>39772</v>
      </c>
      <c r="B762">
        <f>'EDA &amp; Statistics'!B783-'EDA &amp; Statistics'!B782</f>
        <v>-8.4810972213745117E-2</v>
      </c>
      <c r="C762">
        <f>'EDA &amp; Statistics'!C783-'EDA &amp; Statistics'!C782</f>
        <v>-0.18049979209899902</v>
      </c>
      <c r="D762">
        <f>'EDA &amp; Statistics'!D783-'EDA &amp; Statistics'!D782</f>
        <v>-0.36100006103515625</v>
      </c>
      <c r="E762">
        <f>'EDA &amp; Statistics'!E783-'EDA &amp; Statistics'!E782</f>
        <v>-5.405331256165713E-3</v>
      </c>
      <c r="F762">
        <f>'EDA &amp; Statistics'!F783-'EDA &amp; Statistics'!F782</f>
        <v>-1.7500042915344238E-2</v>
      </c>
      <c r="G762">
        <f>'EDA &amp; Statistics'!G783-'EDA &amp; Statistics'!G782</f>
        <v>-3.6249995231628418E-2</v>
      </c>
      <c r="H762">
        <f>'EDA &amp; Statistics'!H783-'EDA &amp; Statistics'!H782</f>
        <v>-0.35500001907348633</v>
      </c>
      <c r="I762">
        <f>'EDA &amp; Statistics'!I783-'EDA &amp; Statistics'!I782</f>
        <v>-0.26199984550476074</v>
      </c>
      <c r="J762">
        <f>'EDA &amp; Statistics'!J783-'EDA &amp; Statistics'!J782</f>
        <v>-7.0000171661376953E-2</v>
      </c>
      <c r="K762">
        <f>'EDA &amp; Statistics'!K783-'EDA &amp; Statistics'!K782</f>
        <v>-9.9999904632568359E-2</v>
      </c>
      <c r="L762">
        <f>'EDA &amp; Statistics'!L783-'EDA &amp; Statistics'!L782</f>
        <v>-0.11399984359741211</v>
      </c>
      <c r="M762">
        <f>'EDA &amp; Statistics'!M783-'EDA &amp; Statistics'!M782</f>
        <v>-9.2000007629394531E-2</v>
      </c>
      <c r="N762">
        <f>'EDA &amp; Statistics'!N783-'EDA &amp; Statistics'!N782</f>
        <v>-0.14999985694885254</v>
      </c>
      <c r="O762">
        <f>'EDA &amp; Statistics'!O783-'EDA &amp; Statistics'!O782</f>
        <v>-0.13749980926513672</v>
      </c>
      <c r="P762">
        <f>'EDA &amp; Statistics'!P783-'EDA &amp; Statistics'!P782</f>
        <v>5.7220458984375E-6</v>
      </c>
      <c r="R762" s="9">
        <v>39772</v>
      </c>
      <c r="S762" s="20">
        <f>('EDA &amp; Statistics'!B783-'EDA &amp; Statistics'!B782)/'EDA &amp; Statistics'!B782</f>
        <v>-4.2327391976639935E-2</v>
      </c>
      <c r="T762" s="20">
        <f>('EDA &amp; Statistics'!C783-'EDA &amp; Statistics'!C782)/'EDA &amp; Statistics'!C782</f>
        <v>-5.9228809946627881E-2</v>
      </c>
      <c r="U762" s="20">
        <f>('EDA &amp; Statistics'!D783-'EDA &amp; Statistics'!D782)/'EDA &amp; Statistics'!D782</f>
        <v>-9.8849963290589038E-2</v>
      </c>
      <c r="V762" s="20">
        <f>('EDA &amp; Statistics'!E783-'EDA &amp; Statistics'!E782)/'EDA &amp; Statistics'!E782</f>
        <v>-6.3338583952729476E-3</v>
      </c>
      <c r="W762" s="20">
        <f>('EDA &amp; Statistics'!F783-'EDA &amp; Statistics'!F782)/'EDA &amp; Statistics'!F782</f>
        <v>-1.5765804225056395E-2</v>
      </c>
      <c r="X762" s="20">
        <f>('EDA &amp; Statistics'!G783-'EDA &amp; Statistics'!G782)/'EDA &amp; Statistics'!G782</f>
        <v>-2.5108221390823738E-2</v>
      </c>
      <c r="Y762" s="20">
        <f>('EDA &amp; Statistics'!H783-'EDA &amp; Statistics'!H782)/'EDA &amp; Statistics'!H782</f>
        <v>-0.15919283230364306</v>
      </c>
      <c r="Z762" s="20">
        <f>('EDA &amp; Statistics'!I783-'EDA &amp; Statistics'!I782)/'EDA &amp; Statistics'!I782</f>
        <v>-9.3571374988068431E-2</v>
      </c>
      <c r="AA762" s="20">
        <f>('EDA &amp; Statistics'!J783-'EDA &amp; Statistics'!J782)/'EDA &amp; Statistics'!J782</f>
        <v>-1.3834026176475549E-2</v>
      </c>
      <c r="AB762" s="20">
        <f>('EDA &amp; Statistics'!K783-'EDA &amp; Statistics'!K782)/'EDA &amp; Statistics'!K782</f>
        <v>-1.8399246676243184E-2</v>
      </c>
      <c r="AC762" s="20">
        <f>('EDA &amp; Statistics'!L783-'EDA &amp; Statistics'!L782)/'EDA &amp; Statistics'!L782</f>
        <v>-3.1071094680510322E-2</v>
      </c>
      <c r="AD762" s="20">
        <f>('EDA &amp; Statistics'!M783-'EDA &amp; Statistics'!M782)/'EDA &amp; Statistics'!M782</f>
        <v>-2.2020107280372146E-2</v>
      </c>
      <c r="AE762" s="20">
        <f>('EDA &amp; Statistics'!N783-'EDA &amp; Statistics'!N782)/'EDA &amp; Statistics'!N782</f>
        <v>-3.8412255582032262E-2</v>
      </c>
      <c r="AF762" s="20">
        <f>('EDA &amp; Statistics'!O783-'EDA &amp; Statistics'!O782)/'EDA &amp; Statistics'!O782</f>
        <v>-3.2032570449426659E-2</v>
      </c>
      <c r="AG762" s="20">
        <f>('EDA &amp; Statistics'!P783-'EDA &amp; Statistics'!P782)/'EDA &amp; Statistics'!P782</f>
        <v>3.5321144555787159E-7</v>
      </c>
    </row>
    <row r="763" spans="1:33" x14ac:dyDescent="0.3">
      <c r="A763" s="9">
        <v>39773</v>
      </c>
      <c r="B763">
        <f>'EDA &amp; Statistics'!B784-'EDA &amp; Statistics'!B783</f>
        <v>0.10745906829833984</v>
      </c>
      <c r="C763">
        <f>'EDA &amp; Statistics'!C784-'EDA &amp; Statistics'!C783</f>
        <v>0.13899993896484375</v>
      </c>
      <c r="D763">
        <f>'EDA &amp; Statistics'!D784-'EDA &amp; Statistics'!D783</f>
        <v>0.12650012969970703</v>
      </c>
      <c r="E763">
        <f>'EDA &amp; Statistics'!E784-'EDA &amp; Statistics'!E783</f>
        <v>6.6125509067226362E-3</v>
      </c>
      <c r="F763">
        <f>'EDA &amp; Statistics'!F784-'EDA &amp; Statistics'!F783</f>
        <v>-7.4999332427978516E-3</v>
      </c>
      <c r="G763">
        <f>'EDA &amp; Statistics'!G784-'EDA &amp; Statistics'!G783</f>
        <v>-2.9999971389770508E-2</v>
      </c>
      <c r="H763">
        <f>'EDA &amp; Statistics'!H784-'EDA &amp; Statistics'!H783</f>
        <v>-6.2000036239624023E-2</v>
      </c>
      <c r="I763">
        <f>'EDA &amp; Statistics'!I784-'EDA &amp; Statistics'!I783</f>
        <v>-5.3000211715698242E-2</v>
      </c>
      <c r="J763">
        <f>'EDA &amp; Statistics'!J784-'EDA &amp; Statistics'!J783</f>
        <v>-0.15499973297119141</v>
      </c>
      <c r="K763">
        <f>'EDA &amp; Statistics'!K784-'EDA &amp; Statistics'!K783</f>
        <v>-0.15500020980834961</v>
      </c>
      <c r="L763">
        <f>'EDA &amp; Statistics'!L784-'EDA &amp; Statistics'!L783</f>
        <v>-2.4000167846679688E-2</v>
      </c>
      <c r="M763">
        <f>'EDA &amp; Statistics'!M784-'EDA &amp; Statistics'!M783</f>
        <v>-5.5999755859375E-2</v>
      </c>
      <c r="N763">
        <f>'EDA &amp; Statistics'!N784-'EDA &amp; Statistics'!N783</f>
        <v>-7.5001716613769531E-3</v>
      </c>
      <c r="O763">
        <f>'EDA &amp; Statistics'!O784-'EDA &amp; Statistics'!O783</f>
        <v>-5.2500247955322266E-2</v>
      </c>
      <c r="P763">
        <f>'EDA &amp; Statistics'!P784-'EDA &amp; Statistics'!P783</f>
        <v>1.0885238647460938E-2</v>
      </c>
      <c r="R763" s="9">
        <v>39773</v>
      </c>
      <c r="S763" s="20">
        <f>('EDA &amp; Statistics'!B784-'EDA &amp; Statistics'!B783)/'EDA &amp; Statistics'!B783</f>
        <v>5.6000960195378889E-2</v>
      </c>
      <c r="T763" s="20">
        <f>('EDA &amp; Statistics'!C784-'EDA &amp; Statistics'!C783)/'EDA &amp; Statistics'!C783</f>
        <v>4.8482711535151143E-2</v>
      </c>
      <c r="U763" s="20">
        <f>('EDA &amp; Statistics'!D784-'EDA &amp; Statistics'!D783)/'EDA &amp; Statistics'!D783</f>
        <v>3.8438205394099187E-2</v>
      </c>
      <c r="V763" s="20">
        <f>('EDA &amp; Statistics'!E784-'EDA &amp; Statistics'!E783)/'EDA &amp; Statistics'!E783</f>
        <v>7.7978445321434152E-3</v>
      </c>
      <c r="W763" s="20">
        <f>('EDA &amp; Statistics'!F784-'EDA &amp; Statistics'!F783)/'EDA &amp; Statistics'!F783</f>
        <v>-6.8649276331395944E-3</v>
      </c>
      <c r="X763" s="20">
        <f>('EDA &amp; Statistics'!G784-'EDA &amp; Statistics'!G783)/'EDA &amp; Statistics'!G783</f>
        <v>-2.1314366451127241E-2</v>
      </c>
      <c r="Y763" s="20">
        <f>('EDA &amp; Statistics'!H784-'EDA &amp; Statistics'!H783)/'EDA &amp; Statistics'!H783</f>
        <v>-3.3066685994466147E-2</v>
      </c>
      <c r="Z763" s="20">
        <f>('EDA &amp; Statistics'!I784-'EDA &amp; Statistics'!I783)/'EDA &amp; Statistics'!I783</f>
        <v>-2.0882667251847415E-2</v>
      </c>
      <c r="AA763" s="20">
        <f>('EDA &amp; Statistics'!J784-'EDA &amp; Statistics'!J783)/'EDA &amp; Statistics'!J783</f>
        <v>-3.1062072160468038E-2</v>
      </c>
      <c r="AB763" s="20">
        <f>('EDA &amp; Statistics'!K784-'EDA &amp; Statistics'!K783)/'EDA &amp; Statistics'!K783</f>
        <v>-2.905345992503244E-2</v>
      </c>
      <c r="AC763" s="20">
        <f>('EDA &amp; Statistics'!L784-'EDA &amp; Statistics'!L783)/'EDA &amp; Statistics'!L783</f>
        <v>-6.7511019398016911E-3</v>
      </c>
      <c r="AD763" s="20">
        <f>('EDA &amp; Statistics'!M784-'EDA &amp; Statistics'!M783)/'EDA &amp; Statistics'!M783</f>
        <v>-1.3705275655875745E-2</v>
      </c>
      <c r="AE763" s="20">
        <f>('EDA &amp; Statistics'!N784-'EDA &amp; Statistics'!N783)/'EDA &amp; Statistics'!N783</f>
        <v>-1.9973825386936516E-3</v>
      </c>
      <c r="AF763" s="20">
        <f>('EDA &amp; Statistics'!O784-'EDA &amp; Statistics'!O783)/'EDA &amp; Statistics'!O783</f>
        <v>-1.2635438099711637E-2</v>
      </c>
      <c r="AG763" s="20">
        <f>('EDA &amp; Statistics'!P784-'EDA &amp; Statistics'!P783)/'EDA &amp; Statistics'!P783</f>
        <v>6.7192566926775404E-4</v>
      </c>
    </row>
    <row r="764" spans="1:33" x14ac:dyDescent="0.3">
      <c r="A764" s="9">
        <v>39776</v>
      </c>
      <c r="B764">
        <f>'EDA &amp; Statistics'!B785-'EDA &amp; Statistics'!B784</f>
        <v>0.12041187286376953</v>
      </c>
      <c r="C764">
        <f>'EDA &amp; Statistics'!C785-'EDA &amp; Statistics'!C784</f>
        <v>0.1959998607635498</v>
      </c>
      <c r="D764">
        <f>'EDA &amp; Statistics'!D785-'EDA &amp; Statistics'!D784</f>
        <v>0.15199995040893555</v>
      </c>
      <c r="E764">
        <f>'EDA &amp; Statistics'!E785-'EDA &amp; Statistics'!E784</f>
        <v>0</v>
      </c>
      <c r="F764">
        <f>'EDA &amp; Statistics'!F785-'EDA &amp; Statistics'!F784</f>
        <v>0</v>
      </c>
      <c r="G764">
        <f>'EDA &amp; Statistics'!G785-'EDA &amp; Statistics'!G784</f>
        <v>0</v>
      </c>
      <c r="H764">
        <f>'EDA &amp; Statistics'!H785-'EDA &amp; Statistics'!H784</f>
        <v>4.700005054473877E-2</v>
      </c>
      <c r="I764">
        <f>'EDA &amp; Statistics'!I785-'EDA &amp; Statistics'!I784</f>
        <v>5.0001144409179688E-3</v>
      </c>
      <c r="J764">
        <f>'EDA &amp; Statistics'!J785-'EDA &amp; Statistics'!J784</f>
        <v>5.0001144409179688E-3</v>
      </c>
      <c r="K764">
        <f>'EDA &amp; Statistics'!K785-'EDA &amp; Statistics'!K784</f>
        <v>-1.9999980926513672E-2</v>
      </c>
      <c r="L764">
        <f>'EDA &amp; Statistics'!L785-'EDA &amp; Statistics'!L784</f>
        <v>5.8000087738037109E-2</v>
      </c>
      <c r="M764">
        <f>'EDA &amp; Statistics'!M785-'EDA &amp; Statistics'!M784</f>
        <v>5.7999610900878906E-2</v>
      </c>
      <c r="N764">
        <f>'EDA &amp; Statistics'!N785-'EDA &amp; Statistics'!N784</f>
        <v>7.0000171661376953E-2</v>
      </c>
      <c r="O764">
        <f>'EDA &amp; Statistics'!O785-'EDA &amp; Statistics'!O784</f>
        <v>7.0000171661376953E-2</v>
      </c>
      <c r="P764">
        <f>'EDA &amp; Statistics'!P785-'EDA &amp; Statistics'!P784</f>
        <v>1.4736175537109375E-2</v>
      </c>
      <c r="R764" s="9">
        <v>39776</v>
      </c>
      <c r="S764" s="20">
        <f>('EDA &amp; Statistics'!B785-'EDA &amp; Statistics'!B784)/'EDA &amp; Statistics'!B784</f>
        <v>5.9423386866198899E-2</v>
      </c>
      <c r="T764" s="20">
        <f>('EDA &amp; Statistics'!C785-'EDA &amp; Statistics'!C784)/'EDA &amp; Statistics'!C784</f>
        <v>6.5202880248678666E-2</v>
      </c>
      <c r="U764" s="20">
        <f>('EDA &amp; Statistics'!D785-'EDA &amp; Statistics'!D784)/'EDA &amp; Statistics'!D784</f>
        <v>4.4476942080645267E-2</v>
      </c>
      <c r="V764" s="20">
        <f>('EDA &amp; Statistics'!E785-'EDA &amp; Statistics'!E784)/'EDA &amp; Statistics'!E784</f>
        <v>0</v>
      </c>
      <c r="W764" s="20">
        <f>('EDA &amp; Statistics'!F785-'EDA &amp; Statistics'!F784)/'EDA &amp; Statistics'!F784</f>
        <v>0</v>
      </c>
      <c r="X764" s="20">
        <f>('EDA &amp; Statistics'!G785-'EDA &amp; Statistics'!G784)/'EDA &amp; Statistics'!G784</f>
        <v>0</v>
      </c>
      <c r="Y764" s="20">
        <f>('EDA &amp; Statistics'!H785-'EDA &amp; Statistics'!H784)/'EDA &amp; Statistics'!H784</f>
        <v>2.5923911463988734E-2</v>
      </c>
      <c r="Z764" s="20">
        <f>('EDA &amp; Statistics'!I785-'EDA &amp; Statistics'!I784)/'EDA &amp; Statistics'!I784</f>
        <v>2.0121185722324375E-3</v>
      </c>
      <c r="AA764" s="20">
        <f>('EDA &amp; Statistics'!J785-'EDA &amp; Statistics'!J784)/'EDA &amp; Statistics'!J784</f>
        <v>1.0341498245022304E-3</v>
      </c>
      <c r="AB764" s="20">
        <f>('EDA &amp; Statistics'!K785-'EDA &amp; Statistics'!K784)/'EDA &amp; Statistics'!K784</f>
        <v>-3.8610003068143437E-3</v>
      </c>
      <c r="AC764" s="20">
        <f>('EDA &amp; Statistics'!L785-'EDA &amp; Statistics'!L784)/'EDA &amp; Statistics'!L784</f>
        <v>1.64259669777767E-2</v>
      </c>
      <c r="AD764" s="20">
        <f>('EDA &amp; Statistics'!M785-'EDA &amp; Statistics'!M784)/'EDA &amp; Statistics'!M784</f>
        <v>1.4391962253430535E-2</v>
      </c>
      <c r="AE764" s="20">
        <f>('EDA &amp; Statistics'!N785-'EDA &amp; Statistics'!N784)/'EDA &amp; Statistics'!N784</f>
        <v>1.8679165505058673E-2</v>
      </c>
      <c r="AF764" s="20">
        <f>('EDA &amp; Statistics'!O785-'EDA &amp; Statistics'!O784)/'EDA &amp; Statistics'!O784</f>
        <v>1.7062808607500656E-2</v>
      </c>
      <c r="AG764" s="20">
        <f>('EDA &amp; Statistics'!P785-'EDA &amp; Statistics'!P784)/'EDA &amp; Statistics'!P784</f>
        <v>9.0902609020183771E-4</v>
      </c>
    </row>
    <row r="765" spans="1:33" x14ac:dyDescent="0.3">
      <c r="A765" s="9">
        <v>39777</v>
      </c>
      <c r="B765">
        <f>'EDA &amp; Statistics'!B786-'EDA &amp; Statistics'!B785</f>
        <v>-0.17035901546478271</v>
      </c>
      <c r="C765">
        <f>'EDA &amp; Statistics'!C786-'EDA &amp; Statistics'!C785</f>
        <v>-0.30250000953674316</v>
      </c>
      <c r="D765">
        <f>'EDA &amp; Statistics'!D786-'EDA &amp; Statistics'!D785</f>
        <v>-0.32049989700317383</v>
      </c>
      <c r="E765">
        <f>'EDA &amp; Statistics'!E786-'EDA &amp; Statistics'!E785</f>
        <v>3.0328442276023493E-2</v>
      </c>
      <c r="F765">
        <f>'EDA &amp; Statistics'!F786-'EDA &amp; Statistics'!F785</f>
        <v>3.4999966621398926E-2</v>
      </c>
      <c r="G765">
        <f>'EDA &amp; Statistics'!G786-'EDA &amp; Statistics'!G785</f>
        <v>3.9999961853027344E-2</v>
      </c>
      <c r="H765">
        <f>'EDA &amp; Statistics'!H786-'EDA &amp; Statistics'!H785</f>
        <v>-9.9999904632568359E-3</v>
      </c>
      <c r="I765">
        <f>'EDA &amp; Statistics'!I786-'EDA &amp; Statistics'!I785</f>
        <v>-1.9999980926513672E-2</v>
      </c>
      <c r="J765">
        <f>'EDA &amp; Statistics'!J786-'EDA &amp; Statistics'!J785</f>
        <v>7.4999809265136719E-2</v>
      </c>
      <c r="K765">
        <f>'EDA &amp; Statistics'!K786-'EDA &amp; Statistics'!K785</f>
        <v>6.7500114440917969E-2</v>
      </c>
      <c r="L765">
        <f>'EDA &amp; Statistics'!L786-'EDA &amp; Statistics'!L785</f>
        <v>-6.8000078201293945E-2</v>
      </c>
      <c r="M765">
        <f>'EDA &amp; Statistics'!M786-'EDA &amp; Statistics'!M785</f>
        <v>-9.4999790191650391E-2</v>
      </c>
      <c r="N765">
        <f>'EDA &amp; Statistics'!N786-'EDA &amp; Statistics'!N785</f>
        <v>-4.7500133514404297E-2</v>
      </c>
      <c r="O765">
        <f>'EDA &amp; Statistics'!O786-'EDA &amp; Statistics'!O785</f>
        <v>-3.7499904632568359E-2</v>
      </c>
      <c r="P765">
        <f>'EDA &amp; Statistics'!P786-'EDA &amp; Statistics'!P785</f>
        <v>-1.0160446166992188E-2</v>
      </c>
      <c r="R765" s="9">
        <v>39777</v>
      </c>
      <c r="S765" s="20">
        <f>('EDA &amp; Statistics'!B786-'EDA &amp; Statistics'!B785)/'EDA &amp; Statistics'!B785</f>
        <v>-7.9356710182292067E-2</v>
      </c>
      <c r="T765" s="20">
        <f>('EDA &amp; Statistics'!C786-'EDA &amp; Statistics'!C785)/'EDA &amp; Statistics'!C785</f>
        <v>-9.4472210720333141E-2</v>
      </c>
      <c r="U765" s="20">
        <f>('EDA &amp; Statistics'!D786-'EDA &amp; Statistics'!D785)/'EDA &amp; Statistics'!D785</f>
        <v>-8.9788457695279475E-2</v>
      </c>
      <c r="V765" s="20">
        <f>('EDA &amp; Statistics'!E786-'EDA &amp; Statistics'!E785)/'EDA &amp; Statistics'!E785</f>
        <v>3.5488057111398651E-2</v>
      </c>
      <c r="W765" s="20">
        <f>('EDA &amp; Statistics'!F786-'EDA &amp; Statistics'!F785)/'EDA &amp; Statistics'!F785</f>
        <v>3.2258032618297364E-2</v>
      </c>
      <c r="X765" s="20">
        <f>('EDA &amp; Statistics'!G786-'EDA &amp; Statistics'!G785)/'EDA &amp; Statistics'!G785</f>
        <v>2.9038083623560706E-2</v>
      </c>
      <c r="Y765" s="20">
        <f>('EDA &amp; Statistics'!H786-'EDA &amp; Statistics'!H785)/'EDA &amp; Statistics'!H785</f>
        <v>-5.376338917391232E-3</v>
      </c>
      <c r="Z765" s="20">
        <f>('EDA &amp; Statistics'!I786-'EDA &amp; Statistics'!I785)/'EDA &amp; Statistics'!I785</f>
        <v>-8.0321208232583922E-3</v>
      </c>
      <c r="AA765" s="20">
        <f>('EDA &amp; Statistics'!J786-'EDA &amp; Statistics'!J785)/'EDA &amp; Statistics'!J785</f>
        <v>1.5495827872037403E-2</v>
      </c>
      <c r="AB765" s="20">
        <f>('EDA &amp; Statistics'!K786-'EDA &amp; Statistics'!K785)/'EDA &amp; Statistics'!K785</f>
        <v>1.3081417914144173E-2</v>
      </c>
      <c r="AC765" s="20">
        <f>('EDA &amp; Statistics'!L786-'EDA &amp; Statistics'!L785)/'EDA &amp; Statistics'!L785</f>
        <v>-1.8946803693023425E-2</v>
      </c>
      <c r="AD765" s="20">
        <f>('EDA &amp; Statistics'!M786-'EDA &amp; Statistics'!M785)/'EDA &amp; Statistics'!M785</f>
        <v>-2.3238697250032865E-2</v>
      </c>
      <c r="AE765" s="20">
        <f>('EDA &amp; Statistics'!N786-'EDA &amp; Statistics'!N785)/'EDA &amp; Statistics'!N785</f>
        <v>-1.2442732702147097E-2</v>
      </c>
      <c r="AF765" s="20">
        <f>('EDA &amp; Statistics'!O786-'EDA &amp; Statistics'!O785)/'EDA &amp; Statistics'!O785</f>
        <v>-8.9873944715690209E-3</v>
      </c>
      <c r="AG765" s="20">
        <f>('EDA &amp; Statistics'!P786-'EDA &amp; Statistics'!P785)/'EDA &amp; Statistics'!P785</f>
        <v>-6.2619520174840939E-4</v>
      </c>
    </row>
    <row r="766" spans="1:33" x14ac:dyDescent="0.3">
      <c r="A766" s="9">
        <v>39778</v>
      </c>
      <c r="B766">
        <f>'EDA &amp; Statistics'!B787-'EDA &amp; Statistics'!B786</f>
        <v>3.1438946723937988E-2</v>
      </c>
      <c r="C766">
        <f>'EDA &amp; Statistics'!C787-'EDA &amp; Statistics'!C786</f>
        <v>-4.8241853713989258E-2</v>
      </c>
      <c r="D766">
        <f>'EDA &amp; Statistics'!D787-'EDA &amp; Statistics'!D786</f>
        <v>-5.6393146514892578E-2</v>
      </c>
      <c r="E766">
        <f>'EDA &amp; Statistics'!E787-'EDA &amp; Statistics'!E786</f>
        <v>-3.2183731209471933E-3</v>
      </c>
      <c r="F766">
        <f>'EDA &amp; Statistics'!F787-'EDA &amp; Statistics'!F786</f>
        <v>-4.999995231628418E-3</v>
      </c>
      <c r="G766">
        <f>'EDA &amp; Statistics'!G787-'EDA &amp; Statistics'!G786</f>
        <v>-7.5000524520874023E-3</v>
      </c>
      <c r="H766">
        <f>'EDA &amp; Statistics'!H787-'EDA &amp; Statistics'!H786</f>
        <v>-2.499997615814209E-2</v>
      </c>
      <c r="I766">
        <f>'EDA &amp; Statistics'!I787-'EDA &amp; Statistics'!I786</f>
        <v>-3.9999961853027344E-2</v>
      </c>
      <c r="J766">
        <f>'EDA &amp; Statistics'!J787-'EDA &amp; Statistics'!J786</f>
        <v>-7.0000171661376953E-2</v>
      </c>
      <c r="K766">
        <f>'EDA &amp; Statistics'!K787-'EDA &amp; Statistics'!K786</f>
        <v>-8.7500095367431641E-2</v>
      </c>
      <c r="L766">
        <f>'EDA &amp; Statistics'!L787-'EDA &amp; Statistics'!L786</f>
        <v>-7.6999902725219727E-2</v>
      </c>
      <c r="M766">
        <f>'EDA &amp; Statistics'!M787-'EDA &amp; Statistics'!M786</f>
        <v>-7.500004768371582E-2</v>
      </c>
      <c r="N766">
        <f>'EDA &amp; Statistics'!N787-'EDA &amp; Statistics'!N786</f>
        <v>-7.2499990463256836E-2</v>
      </c>
      <c r="O766">
        <f>'EDA &amp; Statistics'!O787-'EDA &amp; Statistics'!O786</f>
        <v>-9.2500209808349609E-2</v>
      </c>
      <c r="P766">
        <f>'EDA &amp; Statistics'!P787-'EDA &amp; Statistics'!P786</f>
        <v>-9.3397140502929688E-2</v>
      </c>
      <c r="R766" s="9">
        <v>39778</v>
      </c>
      <c r="S766" s="20">
        <f>('EDA &amp; Statistics'!B787-'EDA &amp; Statistics'!B786)/'EDA &amp; Statistics'!B786</f>
        <v>1.5907250839894329E-2</v>
      </c>
      <c r="T766" s="20">
        <f>('EDA &amp; Statistics'!C787-'EDA &amp; Statistics'!C786)/'EDA &amp; Statistics'!C786</f>
        <v>-1.6637991202317105E-2</v>
      </c>
      <c r="U766" s="20">
        <f>('EDA &amp; Statistics'!D787-'EDA &amp; Statistics'!D786)/'EDA &amp; Statistics'!D786</f>
        <v>-1.735707764138647E-2</v>
      </c>
      <c r="V766" s="20">
        <f>('EDA &amp; Statistics'!E787-'EDA &amp; Statistics'!E786)/'EDA &amp; Statistics'!E786</f>
        <v>-3.6368334833248323E-3</v>
      </c>
      <c r="W766" s="20">
        <f>('EDA &amp; Statistics'!F787-'EDA &amp; Statistics'!F786)/'EDA &amp; Statistics'!F786</f>
        <v>-4.4642814378045223E-3</v>
      </c>
      <c r="X766" s="20">
        <f>('EDA &amp; Statistics'!G787-'EDA &amp; Statistics'!G786)/'EDA &amp; Statistics'!G786</f>
        <v>-5.2910422230467592E-3</v>
      </c>
      <c r="Y766" s="20">
        <f>('EDA &amp; Statistics'!H787-'EDA &amp; Statistics'!H786)/'EDA &amp; Statistics'!H786</f>
        <v>-1.3513500451867638E-2</v>
      </c>
      <c r="Z766" s="20">
        <f>('EDA &amp; Statistics'!I787-'EDA &amp; Statistics'!I786)/'EDA &amp; Statistics'!I786</f>
        <v>-1.6194316352106979E-2</v>
      </c>
      <c r="AA766" s="20">
        <f>('EDA &amp; Statistics'!J787-'EDA &amp; Statistics'!J786)/'EDA &amp; Statistics'!J786</f>
        <v>-1.4242151008071597E-2</v>
      </c>
      <c r="AB766" s="20">
        <f>('EDA &amp; Statistics'!K787-'EDA &amp; Statistics'!K786)/'EDA &amp; Statistics'!K786</f>
        <v>-1.673842104370191E-2</v>
      </c>
      <c r="AC766" s="20">
        <f>('EDA &amp; Statistics'!L787-'EDA &amp; Statistics'!L786)/'EDA &amp; Statistics'!L786</f>
        <v>-2.1868760217939369E-2</v>
      </c>
      <c r="AD766" s="20">
        <f>('EDA &amp; Statistics'!M787-'EDA &amp; Statistics'!M786)/'EDA &amp; Statistics'!M786</f>
        <v>-1.8782881820813363E-2</v>
      </c>
      <c r="AE766" s="20">
        <f>('EDA &amp; Statistics'!N787-'EDA &amp; Statistics'!N786)/'EDA &amp; Statistics'!N786</f>
        <v>-1.9230766798422973E-2</v>
      </c>
      <c r="AF766" s="20">
        <f>('EDA &amp; Statistics'!O787-'EDA &amp; Statistics'!O786)/'EDA &amp; Statistics'!O786</f>
        <v>-2.2370061593288717E-2</v>
      </c>
      <c r="AG766" s="20">
        <f>('EDA &amp; Statistics'!P787-'EDA &amp; Statistics'!P786)/'EDA &amp; Statistics'!P786</f>
        <v>-5.7597359557401218E-3</v>
      </c>
    </row>
    <row r="767" spans="1:33" x14ac:dyDescent="0.3">
      <c r="A767" s="9">
        <v>39779</v>
      </c>
      <c r="B767">
        <f>'EDA &amp; Statistics'!B788-'EDA &amp; Statistics'!B787</f>
        <v>0</v>
      </c>
      <c r="C767">
        <f>'EDA &amp; Statistics'!C788-'EDA &amp; Statistics'!C787</f>
        <v>0</v>
      </c>
      <c r="D767">
        <f>'EDA &amp; Statistics'!D788-'EDA &amp; Statistics'!D787</f>
        <v>0</v>
      </c>
      <c r="E767">
        <f>'EDA &amp; Statistics'!E788-'EDA &amp; Statistics'!E787</f>
        <v>1.1109955877600552E-2</v>
      </c>
      <c r="F767">
        <f>'EDA &amp; Statistics'!F788-'EDA &amp; Statistics'!F787</f>
        <v>7.4999332427978516E-3</v>
      </c>
      <c r="G767">
        <f>'EDA &amp; Statistics'!G788-'EDA &amp; Statistics'!G787</f>
        <v>1.2500286102294922E-3</v>
      </c>
      <c r="H767">
        <f>'EDA &amp; Statistics'!H788-'EDA &amp; Statistics'!H787</f>
        <v>9.9999904632568359E-3</v>
      </c>
      <c r="I767">
        <f>'EDA &amp; Statistics'!I788-'EDA &amp; Statistics'!I787</f>
        <v>7.9998970031738281E-3</v>
      </c>
      <c r="J767">
        <f>'EDA &amp; Statistics'!J788-'EDA &amp; Statistics'!J787</f>
        <v>6.5000057220458984E-2</v>
      </c>
      <c r="K767">
        <f>'EDA &amp; Statistics'!K788-'EDA &amp; Statistics'!K787</f>
        <v>3.5000324249267578E-2</v>
      </c>
      <c r="L767">
        <f>'EDA &amp; Statistics'!L788-'EDA &amp; Statistics'!L787</f>
        <v>0</v>
      </c>
      <c r="M767">
        <f>'EDA &amp; Statistics'!M788-'EDA &amp; Statistics'!M787</f>
        <v>6.999969482421875E-3</v>
      </c>
      <c r="N767">
        <f>'EDA &amp; Statistics'!N788-'EDA &amp; Statistics'!N787</f>
        <v>1.5000104904174805E-2</v>
      </c>
      <c r="O767">
        <f>'EDA &amp; Statistics'!O788-'EDA &amp; Statistics'!O787</f>
        <v>-1.4999866485595703E-2</v>
      </c>
      <c r="P767">
        <f>'EDA &amp; Statistics'!P788-'EDA &amp; Statistics'!P787</f>
        <v>0</v>
      </c>
      <c r="R767" s="9">
        <v>39779</v>
      </c>
      <c r="S767" s="20">
        <f>('EDA &amp; Statistics'!B788-'EDA &amp; Statistics'!B787)/'EDA &amp; Statistics'!B787</f>
        <v>0</v>
      </c>
      <c r="T767" s="20">
        <f>('EDA &amp; Statistics'!C788-'EDA &amp; Statistics'!C787)/'EDA &amp; Statistics'!C787</f>
        <v>0</v>
      </c>
      <c r="U767" s="20">
        <f>('EDA &amp; Statistics'!D788-'EDA &amp; Statistics'!D787)/'EDA &amp; Statistics'!D787</f>
        <v>0</v>
      </c>
      <c r="V767" s="20">
        <f>('EDA &amp; Statistics'!E788-'EDA &amp; Statistics'!E787)/'EDA &amp; Statistics'!E787</f>
        <v>1.2600323472108189E-2</v>
      </c>
      <c r="W767" s="20">
        <f>('EDA &amp; Statistics'!F788-'EDA &amp; Statistics'!F787)/'EDA &amp; Statistics'!F787</f>
        <v>6.7263974696411899E-3</v>
      </c>
      <c r="X767" s="20">
        <f>('EDA &amp; Statistics'!G788-'EDA &amp; Statistics'!G787)/'EDA &amp; Statistics'!G787</f>
        <v>8.8654513462491384E-4</v>
      </c>
      <c r="Y767" s="20">
        <f>('EDA &amp; Statistics'!H788-'EDA &amp; Statistics'!H787)/'EDA &amp; Statistics'!H787</f>
        <v>5.4794466860144967E-3</v>
      </c>
      <c r="Z767" s="20">
        <f>('EDA &amp; Statistics'!I788-'EDA &amp; Statistics'!I787)/'EDA &amp; Statistics'!I787</f>
        <v>3.2921385939917148E-3</v>
      </c>
      <c r="AA767" s="20">
        <f>('EDA &amp; Statistics'!J788-'EDA &amp; Statistics'!J787)/'EDA &amp; Statistics'!J787</f>
        <v>1.3415905064030523E-2</v>
      </c>
      <c r="AB767" s="20">
        <f>('EDA &amp; Statistics'!K788-'EDA &amp; Statistics'!K787)/'EDA &amp; Statistics'!K787</f>
        <v>6.8094017817939305E-3</v>
      </c>
      <c r="AC767" s="20">
        <f>('EDA &amp; Statistics'!L788-'EDA &amp; Statistics'!L787)/'EDA &amp; Statistics'!L787</f>
        <v>0</v>
      </c>
      <c r="AD767" s="20">
        <f>('EDA &amp; Statistics'!M788-'EDA &amp; Statistics'!M787)/'EDA &amp; Statistics'!M787</f>
        <v>1.7866180482621762E-3</v>
      </c>
      <c r="AE767" s="20">
        <f>('EDA &amp; Statistics'!N788-'EDA &amp; Statistics'!N787)/'EDA &amp; Statistics'!N787</f>
        <v>4.0568235139590778E-3</v>
      </c>
      <c r="AF767" s="20">
        <f>('EDA &amp; Statistics'!O788-'EDA &amp; Statistics'!O787)/'EDA &amp; Statistics'!O787</f>
        <v>-3.7105420939573851E-3</v>
      </c>
      <c r="AG767" s="20">
        <f>('EDA &amp; Statistics'!P788-'EDA &amp; Statistics'!P787)/'EDA &amp; Statistics'!P787</f>
        <v>0</v>
      </c>
    </row>
    <row r="768" spans="1:33" x14ac:dyDescent="0.3">
      <c r="A768" s="9">
        <v>39780</v>
      </c>
      <c r="B768">
        <f>'EDA &amp; Statistics'!B789-'EDA &amp; Statistics'!B788</f>
        <v>2.6787042617797852E-2</v>
      </c>
      <c r="C768">
        <f>'EDA &amp; Statistics'!C789-'EDA &amp; Statistics'!C788</f>
        <v>-6.7758083343505859E-2</v>
      </c>
      <c r="D768">
        <f>'EDA &amp; Statistics'!D789-'EDA &amp; Statistics'!D788</f>
        <v>-4.2606830596923828E-2</v>
      </c>
      <c r="E768">
        <f>'EDA &amp; Statistics'!E789-'EDA &amp; Statistics'!E788</f>
        <v>-1.3667833579944055E-2</v>
      </c>
      <c r="F768">
        <f>'EDA &amp; Statistics'!F789-'EDA &amp; Statistics'!F788</f>
        <v>-1.2499094009399414E-3</v>
      </c>
      <c r="G768">
        <f>'EDA &amp; Statistics'!G789-'EDA &amp; Statistics'!G788</f>
        <v>1.874995231628418E-2</v>
      </c>
      <c r="H768">
        <f>'EDA &amp; Statistics'!H789-'EDA &amp; Statistics'!H788</f>
        <v>3.7999987602233887E-2</v>
      </c>
      <c r="I768">
        <f>'EDA &amp; Statistics'!I789-'EDA &amp; Statistics'!I788</f>
        <v>4.2000055313110352E-2</v>
      </c>
      <c r="J768">
        <f>'EDA &amp; Statistics'!J789-'EDA &amp; Statistics'!J788</f>
        <v>-0.12999963760375977</v>
      </c>
      <c r="K768">
        <f>'EDA &amp; Statistics'!K789-'EDA &amp; Statistics'!K788</f>
        <v>-8.0000400543212891E-2</v>
      </c>
      <c r="L768">
        <f>'EDA &amp; Statistics'!L789-'EDA &amp; Statistics'!L788</f>
        <v>4.6000003814697266E-2</v>
      </c>
      <c r="M768">
        <f>'EDA &amp; Statistics'!M789-'EDA &amp; Statistics'!M788</f>
        <v>2.3999929428100586E-2</v>
      </c>
      <c r="N768">
        <f>'EDA &amp; Statistics'!N789-'EDA &amp; Statistics'!N788</f>
        <v>-5.2500009536743164E-2</v>
      </c>
      <c r="O768">
        <f>'EDA &amp; Statistics'!O789-'EDA &amp; Statistics'!O788</f>
        <v>-2.5000572204589844E-3</v>
      </c>
      <c r="P768">
        <f>'EDA &amp; Statistics'!P789-'EDA &amp; Statistics'!P788</f>
        <v>-0.1852569580078125</v>
      </c>
      <c r="R768" s="9">
        <v>39780</v>
      </c>
      <c r="S768" s="20">
        <f>('EDA &amp; Statistics'!B789-'EDA &amp; Statistics'!B788)/'EDA &amp; Statistics'!B788</f>
        <v>1.3341290792119029E-2</v>
      </c>
      <c r="T768" s="20">
        <f>('EDA &amp; Statistics'!C789-'EDA &amp; Statistics'!C788)/'EDA &amp; Statistics'!C788</f>
        <v>-2.3764276121425437E-2</v>
      </c>
      <c r="U768" s="20">
        <f>('EDA &amp; Statistics'!D789-'EDA &amp; Statistics'!D788)/'EDA &amp; Statistics'!D788</f>
        <v>-1.3345467069690722E-2</v>
      </c>
      <c r="V768" s="20">
        <f>('EDA &amp; Statistics'!E789-'EDA &amp; Statistics'!E788)/'EDA &amp; Statistics'!E788</f>
        <v>-1.5308441558162132E-2</v>
      </c>
      <c r="W768" s="20">
        <f>('EDA &amp; Statistics'!F789-'EDA &amp; Statistics'!F788)/'EDA &amp; Statistics'!F788</f>
        <v>-1.1135050910068721E-3</v>
      </c>
      <c r="X768" s="20">
        <f>('EDA &amp; Statistics'!G789-'EDA &amp; Statistics'!G788)/'EDA &amp; Statistics'!G788</f>
        <v>1.328606014500411E-2</v>
      </c>
      <c r="Y768" s="20">
        <f>('EDA &amp; Statistics'!H789-'EDA &amp; Statistics'!H788)/'EDA &amp; Statistics'!H788</f>
        <v>2.0708439679710956E-2</v>
      </c>
      <c r="Z768" s="20">
        <f>('EDA &amp; Statistics'!I789-'EDA &amp; Statistics'!I788)/'EDA &amp; Statistics'!I788</f>
        <v>1.7227258382862886E-2</v>
      </c>
      <c r="AA768" s="20">
        <f>('EDA &amp; Statistics'!J789-'EDA &amp; Statistics'!J788)/'EDA &amp; Statistics'!J788</f>
        <v>-2.6476505426426451E-2</v>
      </c>
      <c r="AB768" s="20">
        <f>('EDA &amp; Statistics'!K789-'EDA &amp; Statistics'!K788)/'EDA &amp; Statistics'!K788</f>
        <v>-1.5459014027949752E-2</v>
      </c>
      <c r="AC768" s="20">
        <f>('EDA &amp; Statistics'!L789-'EDA &amp; Statistics'!L788)/'EDA &amp; Statistics'!L788</f>
        <v>1.3356563222494308E-2</v>
      </c>
      <c r="AD768" s="20">
        <f>('EDA &amp; Statistics'!M789-'EDA &amp; Statistics'!M788)/'EDA &amp; Statistics'!M788</f>
        <v>6.1146317757118348E-3</v>
      </c>
      <c r="AE768" s="20">
        <f>('EDA &amp; Statistics'!N789-'EDA &amp; Statistics'!N788)/'EDA &amp; Statistics'!N788</f>
        <v>-1.4141416346966359E-2</v>
      </c>
      <c r="AF768" s="20">
        <f>('EDA &amp; Statistics'!O789-'EDA &amp; Statistics'!O788)/'EDA &amp; Statistics'!O788</f>
        <v>-6.2074664822856927E-4</v>
      </c>
      <c r="AG768" s="20">
        <f>('EDA &amp; Statistics'!P789-'EDA &amp; Statistics'!P788)/'EDA &amp; Statistics'!P788</f>
        <v>-1.1490850548668947E-2</v>
      </c>
    </row>
    <row r="769" spans="1:33" x14ac:dyDescent="0.3">
      <c r="A769" s="9">
        <v>39783</v>
      </c>
      <c r="B769">
        <f>'EDA &amp; Statistics'!B790-'EDA &amp; Statistics'!B789</f>
        <v>-6.6617965698242188E-2</v>
      </c>
      <c r="C769">
        <f>'EDA &amp; Statistics'!C790-'EDA &amp; Statistics'!C789</f>
        <v>-0.19749999046325684</v>
      </c>
      <c r="D769">
        <f>'EDA &amp; Statistics'!D790-'EDA &amp; Statistics'!D789</f>
        <v>-0.21850013732910156</v>
      </c>
      <c r="E769">
        <f>'EDA &amp; Statistics'!E790-'EDA &amp; Statistics'!E789</f>
        <v>-8.8063947390091268E-3</v>
      </c>
      <c r="F769">
        <f>'EDA &amp; Statistics'!F790-'EDA &amp; Statistics'!F789</f>
        <v>-1.2500286102294922E-3</v>
      </c>
      <c r="G769">
        <f>'EDA &amp; Statistics'!G790-'EDA &amp; Statistics'!G789</f>
        <v>1.1250019073486328E-2</v>
      </c>
      <c r="H769">
        <f>'EDA &amp; Statistics'!H790-'EDA &amp; Statistics'!H789</f>
        <v>-2.3000001907348633E-2</v>
      </c>
      <c r="I769">
        <f>'EDA &amp; Statistics'!I790-'EDA &amp; Statistics'!I789</f>
        <v>-9.9999904632568359E-3</v>
      </c>
      <c r="J769">
        <f>'EDA &amp; Statistics'!J790-'EDA &amp; Statistics'!J789</f>
        <v>-1.0000228881835938E-2</v>
      </c>
      <c r="K769">
        <f>'EDA &amp; Statistics'!K790-'EDA &amp; Statistics'!K789</f>
        <v>-5.4999828338623047E-2</v>
      </c>
      <c r="L769">
        <f>'EDA &amp; Statistics'!L790-'EDA &amp; Statistics'!L789</f>
        <v>-0.13000011444091797</v>
      </c>
      <c r="M769">
        <f>'EDA &amp; Statistics'!M790-'EDA &amp; Statistics'!M789</f>
        <v>-0.13099980354309082</v>
      </c>
      <c r="N769">
        <f>'EDA &amp; Statistics'!N790-'EDA &amp; Statistics'!N789</f>
        <v>-0.14750003814697266</v>
      </c>
      <c r="O769">
        <f>'EDA &amp; Statistics'!O790-'EDA &amp; Statistics'!O789</f>
        <v>-0.14499998092651367</v>
      </c>
      <c r="P769">
        <f>'EDA &amp; Statistics'!P790-'EDA &amp; Statistics'!P789</f>
        <v>-0.68493270874023438</v>
      </c>
      <c r="R769" s="9">
        <v>39783</v>
      </c>
      <c r="S769" s="20">
        <f>('EDA &amp; Statistics'!B790-'EDA &amp; Statistics'!B789)/'EDA &amp; Statistics'!B789</f>
        <v>-3.2742264233456553E-2</v>
      </c>
      <c r="T769" s="20">
        <f>('EDA &amp; Statistics'!C790-'EDA &amp; Statistics'!C789)/'EDA &amp; Statistics'!C789</f>
        <v>-7.0953832791784383E-2</v>
      </c>
      <c r="U769" s="20">
        <f>('EDA &amp; Statistics'!D790-'EDA &amp; Statistics'!D789)/'EDA &amp; Statistics'!D789</f>
        <v>-6.9365120861564489E-2</v>
      </c>
      <c r="V769" s="20">
        <f>('EDA &amp; Statistics'!E790-'EDA &amp; Statistics'!E789)/'EDA &amp; Statistics'!E789</f>
        <v>-1.0016805292585073E-2</v>
      </c>
      <c r="W769" s="20">
        <f>('EDA &amp; Statistics'!F790-'EDA &amp; Statistics'!F789)/'EDA &amp; Statistics'!F789</f>
        <v>-1.1148526849652344E-3</v>
      </c>
      <c r="X769" s="20">
        <f>('EDA &amp; Statistics'!G790-'EDA &amp; Statistics'!G789)/'EDA &amp; Statistics'!G789</f>
        <v>7.8671464938004088E-3</v>
      </c>
      <c r="Y769" s="20">
        <f>('EDA &amp; Statistics'!H790-'EDA &amp; Statistics'!H789)/'EDA &amp; Statistics'!H789</f>
        <v>-1.2279765932276776E-2</v>
      </c>
      <c r="Z769" s="20">
        <f>('EDA &amp; Statistics'!I790-'EDA &amp; Statistics'!I789)/'EDA &amp; Statistics'!I789</f>
        <v>-4.0322541880434236E-3</v>
      </c>
      <c r="AA769" s="20">
        <f>('EDA &amp; Statistics'!J790-'EDA &amp; Statistics'!J789)/'EDA &amp; Statistics'!J789</f>
        <v>-2.0920980006059221E-3</v>
      </c>
      <c r="AB769" s="20">
        <f>('EDA &amp; Statistics'!K790-'EDA &amp; Statistics'!K789)/'EDA &amp; Statistics'!K789</f>
        <v>-1.0794863710201292E-2</v>
      </c>
      <c r="AC769" s="20">
        <f>('EDA &amp; Statistics'!L790-'EDA &amp; Statistics'!L789)/'EDA &amp; Statistics'!L789</f>
        <v>-3.7249316356928595E-2</v>
      </c>
      <c r="AD769" s="20">
        <f>('EDA &amp; Statistics'!M790-'EDA &amp; Statistics'!M789)/'EDA &amp; Statistics'!M789</f>
        <v>-3.317290642339156E-2</v>
      </c>
      <c r="AE769" s="20">
        <f>('EDA &amp; Statistics'!N790-'EDA &amp; Statistics'!N789)/'EDA &amp; Statistics'!N789</f>
        <v>-4.0300555925668904E-2</v>
      </c>
      <c r="AF769" s="20">
        <f>('EDA &amp; Statistics'!O790-'EDA &amp; Statistics'!O789)/'EDA &amp; Statistics'!O789</f>
        <v>-3.6024839128178207E-2</v>
      </c>
      <c r="AG769" s="20">
        <f>('EDA &amp; Statistics'!P790-'EDA &amp; Statistics'!P789)/'EDA &amp; Statistics'!P789</f>
        <v>-4.2977867299542456E-2</v>
      </c>
    </row>
    <row r="770" spans="1:33" x14ac:dyDescent="0.3">
      <c r="A770" s="9">
        <v>39784</v>
      </c>
      <c r="B770">
        <f>'EDA &amp; Statistics'!B791-'EDA &amp; Statistics'!B790</f>
        <v>-3.311002254486084E-2</v>
      </c>
      <c r="C770">
        <f>'EDA &amp; Statistics'!C791-'EDA &amp; Statistics'!C790</f>
        <v>-3.6999940872192383E-2</v>
      </c>
      <c r="D770">
        <f>'EDA &amp; Statistics'!D791-'EDA &amp; Statistics'!D790</f>
        <v>-6.0000419616699219E-3</v>
      </c>
      <c r="E770">
        <f>'EDA &amp; Statistics'!E791-'EDA &amp; Statistics'!E790</f>
        <v>-3.6403318077033453E-2</v>
      </c>
      <c r="F770">
        <f>'EDA &amp; Statistics'!F791-'EDA &amp; Statistics'!F790</f>
        <v>-4.6249985694885254E-2</v>
      </c>
      <c r="G770">
        <f>'EDA &amp; Statistics'!G791-'EDA &amp; Statistics'!G790</f>
        <v>-5.8749914169311523E-2</v>
      </c>
      <c r="H770">
        <f>'EDA &amp; Statistics'!H791-'EDA &amp; Statistics'!H790</f>
        <v>-2.9999971389770508E-2</v>
      </c>
      <c r="I770">
        <f>'EDA &amp; Statistics'!I791-'EDA &amp; Statistics'!I790</f>
        <v>-5.2000045776367188E-2</v>
      </c>
      <c r="J770">
        <f>'EDA &amp; Statistics'!J791-'EDA &amp; Statistics'!J790</f>
        <v>-7.4999809265136719E-2</v>
      </c>
      <c r="K770">
        <f>'EDA &amp; Statistics'!K791-'EDA &amp; Statistics'!K790</f>
        <v>-0.16499996185302734</v>
      </c>
      <c r="L770">
        <f>'EDA &amp; Statistics'!L791-'EDA &amp; Statistics'!L790</f>
        <v>-7.2999954223632813E-2</v>
      </c>
      <c r="M770">
        <f>'EDA &amp; Statistics'!M791-'EDA &amp; Statistics'!M790</f>
        <v>-0.16499996185302734</v>
      </c>
      <c r="N770">
        <f>'EDA &amp; Statistics'!N791-'EDA &amp; Statistics'!N790</f>
        <v>-0.14750003814697266</v>
      </c>
      <c r="O770">
        <f>'EDA &amp; Statistics'!O791-'EDA &amp; Statistics'!O790</f>
        <v>-0.14500021934509277</v>
      </c>
      <c r="P770">
        <f>'EDA &amp; Statistics'!P791-'EDA &amp; Statistics'!P790</f>
        <v>-0.74016761779785156</v>
      </c>
      <c r="R770" s="9">
        <v>39784</v>
      </c>
      <c r="S770" s="20">
        <f>('EDA &amp; Statistics'!B791-'EDA &amp; Statistics'!B790)/'EDA &amp; Statistics'!B790</f>
        <v>-1.6824207154838653E-2</v>
      </c>
      <c r="T770" s="20">
        <f>('EDA &amp; Statistics'!C791-'EDA &amp; Statistics'!C790)/'EDA &amp; Statistics'!C790</f>
        <v>-1.4307788616941734E-2</v>
      </c>
      <c r="U770" s="20">
        <f>('EDA &amp; Statistics'!D791-'EDA &amp; Statistics'!D790)/'EDA &amp; Statistics'!D790</f>
        <v>-2.0467480974091386E-3</v>
      </c>
      <c r="V770" s="20">
        <f>('EDA &amp; Statistics'!E791-'EDA &amp; Statistics'!E790)/'EDA &amp; Statistics'!E790</f>
        <v>-4.1825797605775601E-2</v>
      </c>
      <c r="W770" s="20">
        <f>('EDA &amp; Statistics'!F791-'EDA &amp; Statistics'!F790)/'EDA &amp; Statistics'!F790</f>
        <v>-4.1294629908908136E-2</v>
      </c>
      <c r="X770" s="20">
        <f>('EDA &amp; Statistics'!G791-'EDA &amp; Statistics'!G790)/'EDA &amp; Statistics'!G790</f>
        <v>-4.0763167757106013E-2</v>
      </c>
      <c r="Y770" s="20">
        <f>('EDA &amp; Statistics'!H791-'EDA &amp; Statistics'!H790)/'EDA &amp; Statistics'!H790</f>
        <v>-1.6216200542241165E-2</v>
      </c>
      <c r="Z770" s="20">
        <f>('EDA &amp; Statistics'!I791-'EDA &amp; Statistics'!I790)/'EDA &amp; Statistics'!I790</f>
        <v>-2.1052649868034835E-2</v>
      </c>
      <c r="AA770" s="20">
        <f>('EDA &amp; Statistics'!J791-'EDA &amp; Statistics'!J790)/'EDA &amp; Statistics'!J790</f>
        <v>-1.5723230516778521E-2</v>
      </c>
      <c r="AB770" s="20">
        <f>('EDA &amp; Statistics'!K791-'EDA &amp; Statistics'!K790)/'EDA &amp; Statistics'!K790</f>
        <v>-3.2738087917040928E-2</v>
      </c>
      <c r="AC770" s="20">
        <f>('EDA &amp; Statistics'!L791-'EDA &amp; Statistics'!L790)/'EDA &amp; Statistics'!L790</f>
        <v>-2.1726177530595102E-2</v>
      </c>
      <c r="AD770" s="20">
        <f>('EDA &amp; Statistics'!M791-'EDA &amp; Statistics'!M790)/'EDA &amp; Statistics'!M790</f>
        <v>-4.3216332758893188E-2</v>
      </c>
      <c r="AE770" s="20">
        <f>('EDA &amp; Statistics'!N791-'EDA &amp; Statistics'!N790)/'EDA &amp; Statistics'!N790</f>
        <v>-4.1992892852553879E-2</v>
      </c>
      <c r="AF770" s="20">
        <f>('EDA &amp; Statistics'!O791-'EDA &amp; Statistics'!O790)/'EDA &amp; Statistics'!O790</f>
        <v>-3.7371189450592666E-2</v>
      </c>
      <c r="AG770" s="20">
        <f>('EDA &amp; Statistics'!P791-'EDA &amp; Statistics'!P790)/'EDA &amp; Statistics'!P790</f>
        <v>-4.8529414707203532E-2</v>
      </c>
    </row>
    <row r="771" spans="1:33" x14ac:dyDescent="0.3">
      <c r="A771" s="9">
        <v>39785</v>
      </c>
      <c r="B771">
        <f>'EDA &amp; Statistics'!B792-'EDA &amp; Statistics'!B791</f>
        <v>-1.8169999122619629E-2</v>
      </c>
      <c r="C771">
        <f>'EDA &amp; Statistics'!C792-'EDA &amp; Statistics'!C791</f>
        <v>1.3499975204467773E-2</v>
      </c>
      <c r="D771">
        <f>'EDA &amp; Statistics'!D792-'EDA &amp; Statistics'!D791</f>
        <v>2.1000146865844727E-2</v>
      </c>
      <c r="E771">
        <f>'EDA &amp; Statistics'!E792-'EDA &amp; Statistics'!E791</f>
        <v>1.5688729717550975E-2</v>
      </c>
      <c r="F771">
        <f>'EDA &amp; Statistics'!F792-'EDA &amp; Statistics'!F791</f>
        <v>1.249992847442627E-2</v>
      </c>
      <c r="G771">
        <f>'EDA &amp; Statistics'!G792-'EDA &amp; Statistics'!G791</f>
        <v>6.2499046325683594E-3</v>
      </c>
      <c r="H771">
        <f>'EDA &amp; Statistics'!H792-'EDA &amp; Statistics'!H791</f>
        <v>1.9999980926513672E-2</v>
      </c>
      <c r="I771">
        <f>'EDA &amp; Statistics'!I792-'EDA &amp; Statistics'!I791</f>
        <v>-8.2999944686889648E-2</v>
      </c>
      <c r="J771">
        <f>'EDA &amp; Statistics'!J792-'EDA &amp; Statistics'!J791</f>
        <v>4.4999599456787109E-2</v>
      </c>
      <c r="K771">
        <f>'EDA &amp; Statistics'!K792-'EDA &amp; Statistics'!K791</f>
        <v>1.9999980926513672E-2</v>
      </c>
      <c r="L771">
        <f>'EDA &amp; Statistics'!L792-'EDA &amp; Statistics'!L791</f>
        <v>-6.399989128112793E-2</v>
      </c>
      <c r="M771">
        <f>'EDA &amp; Statistics'!M792-'EDA &amp; Statistics'!M791</f>
        <v>-0.2090001106262207</v>
      </c>
      <c r="N771">
        <f>'EDA &amp; Statistics'!N792-'EDA &amp; Statistics'!N791</f>
        <v>-3.9999961853027344E-2</v>
      </c>
      <c r="O771">
        <f>'EDA &amp; Statistics'!O792-'EDA &amp; Statistics'!O791</f>
        <v>-0.10499978065490723</v>
      </c>
      <c r="P771">
        <f>'EDA &amp; Statistics'!P792-'EDA &amp; Statistics'!P791</f>
        <v>-5.0104141235351563E-2</v>
      </c>
      <c r="R771" s="9">
        <v>39785</v>
      </c>
      <c r="S771" s="20">
        <f>('EDA &amp; Statistics'!B792-'EDA &amp; Statistics'!B791)/'EDA &amp; Statistics'!B791</f>
        <v>-9.3907193168638464E-3</v>
      </c>
      <c r="T771" s="20">
        <f>('EDA &amp; Statistics'!C792-'EDA &amp; Statistics'!C791)/'EDA &amp; Statistics'!C791</f>
        <v>5.2961848070404282E-3</v>
      </c>
      <c r="U771" s="20">
        <f>('EDA &amp; Statistics'!D792-'EDA &amp; Statistics'!D791)/'EDA &amp; Statistics'!D791</f>
        <v>7.1783105343608006E-3</v>
      </c>
      <c r="V771" s="20">
        <f>('EDA &amp; Statistics'!E792-'EDA &amp; Statistics'!E791)/'EDA &amp; Statistics'!E791</f>
        <v>1.8812502405655001E-2</v>
      </c>
      <c r="W771" s="20">
        <f>('EDA &amp; Statistics'!F792-'EDA &amp; Statistics'!F791)/'EDA &amp; Statistics'!F791</f>
        <v>1.1641376719333765E-2</v>
      </c>
      <c r="X771" s="20">
        <f>('EDA &amp; Statistics'!G792-'EDA &amp; Statistics'!G791)/'EDA &amp; Statistics'!G791</f>
        <v>4.5207265066523096E-3</v>
      </c>
      <c r="Y771" s="20">
        <f>('EDA &amp; Statistics'!H792-'EDA &amp; Statistics'!H791)/'EDA &amp; Statistics'!H791</f>
        <v>1.0989000192372348E-2</v>
      </c>
      <c r="Z771" s="20">
        <f>('EDA &amp; Statistics'!I792-'EDA &amp; Statistics'!I791)/'EDA &amp; Statistics'!I791</f>
        <v>-3.4325866532726304E-2</v>
      </c>
      <c r="AA771" s="20">
        <f>('EDA &amp; Statistics'!J792-'EDA &amp; Statistics'!J791)/'EDA &amp; Statistics'!J791</f>
        <v>9.5845788735857505E-3</v>
      </c>
      <c r="AB771" s="20">
        <f>('EDA &amp; Statistics'!K792-'EDA &amp; Statistics'!K791)/'EDA &amp; Statistics'!K791</f>
        <v>4.1025601900540869E-3</v>
      </c>
      <c r="AC771" s="20">
        <f>('EDA &amp; Statistics'!L792-'EDA &amp; Statistics'!L791)/'EDA &amp; Statistics'!L791</f>
        <v>-1.9470609197560804E-2</v>
      </c>
      <c r="AD771" s="20">
        <f>('EDA &amp; Statistics'!M792-'EDA &amp; Statistics'!M791)/'EDA &amp; Statistics'!M791</f>
        <v>-5.7213277845484536E-2</v>
      </c>
      <c r="AE771" s="20">
        <f>('EDA &amp; Statistics'!N792-'EDA &amp; Statistics'!N791)/'EDA &amp; Statistics'!N791</f>
        <v>-1.1887061438235808E-2</v>
      </c>
      <c r="AF771" s="20">
        <f>('EDA &amp; Statistics'!O792-'EDA &amp; Statistics'!O791)/'EDA &amp; Statistics'!O791</f>
        <v>-2.8112391861851271E-2</v>
      </c>
      <c r="AG771" s="20">
        <f>('EDA &amp; Statistics'!P792-'EDA &amp; Statistics'!P791)/'EDA &amp; Statistics'!P791</f>
        <v>-3.4526553533901646E-3</v>
      </c>
    </row>
    <row r="772" spans="1:33" x14ac:dyDescent="0.3">
      <c r="A772" s="9">
        <v>39786</v>
      </c>
      <c r="B772">
        <f>'EDA &amp; Statistics'!B793-'EDA &amp; Statistics'!B792</f>
        <v>1.9652009010314941E-2</v>
      </c>
      <c r="C772">
        <f>'EDA &amp; Statistics'!C793-'EDA &amp; Statistics'!C792</f>
        <v>-2.6000022888183594E-2</v>
      </c>
      <c r="D772">
        <f>'EDA &amp; Statistics'!D793-'EDA &amp; Statistics'!D792</f>
        <v>-6.3500165939331055E-2</v>
      </c>
      <c r="E772">
        <f>'EDA &amp; Statistics'!E793-'EDA &amp; Statistics'!E792</f>
        <v>2.1075931276619553E-3</v>
      </c>
      <c r="F772">
        <f>'EDA &amp; Statistics'!F793-'EDA &amp; Statistics'!F792</f>
        <v>-7.4999332427978516E-3</v>
      </c>
      <c r="G772">
        <f>'EDA &amp; Statistics'!G793-'EDA &amp; Statistics'!G792</f>
        <v>-2.2499918937683105E-2</v>
      </c>
      <c r="H772">
        <f>'EDA &amp; Statistics'!H793-'EDA &amp; Statistics'!H792</f>
        <v>4.7999978065490723E-2</v>
      </c>
      <c r="I772">
        <f>'EDA &amp; Statistics'!I793-'EDA &amp; Statistics'!I792</f>
        <v>1.3000011444091797E-2</v>
      </c>
      <c r="J772">
        <f>'EDA &amp; Statistics'!J793-'EDA &amp; Statistics'!J792</f>
        <v>-5.9999942779541016E-2</v>
      </c>
      <c r="K772">
        <f>'EDA &amp; Statistics'!K793-'EDA &amp; Statistics'!K792</f>
        <v>-7.9999923706054688E-2</v>
      </c>
      <c r="L772">
        <f>'EDA &amp; Statistics'!L793-'EDA &amp; Statistics'!L792</f>
        <v>0.11999988555908203</v>
      </c>
      <c r="M772">
        <f>'EDA &amp; Statistics'!M793-'EDA &amp; Statistics'!M792</f>
        <v>0.18199992179870605</v>
      </c>
      <c r="N772">
        <f>'EDA &amp; Statistics'!N793-'EDA &amp; Statistics'!N792</f>
        <v>7.7499866485595703E-2</v>
      </c>
      <c r="O772">
        <f>'EDA &amp; Statistics'!O793-'EDA &amp; Statistics'!O792</f>
        <v>2.7499914169311523E-2</v>
      </c>
      <c r="P772">
        <f>'EDA &amp; Statistics'!P793-'EDA &amp; Statistics'!P792</f>
        <v>2.4909019470214844E-2</v>
      </c>
      <c r="R772" s="9">
        <v>39786</v>
      </c>
      <c r="S772" s="20">
        <f>('EDA &amp; Statistics'!B793-'EDA &amp; Statistics'!B792)/'EDA &amp; Statistics'!B792</f>
        <v>1.0252942357433518E-2</v>
      </c>
      <c r="T772" s="20">
        <f>('EDA &amp; Statistics'!C793-'EDA &amp; Statistics'!C792)/'EDA &amp; Statistics'!C792</f>
        <v>-1.014635039538872E-2</v>
      </c>
      <c r="U772" s="20">
        <f>('EDA &amp; Statistics'!D793-'EDA &amp; Statistics'!D792)/'EDA &amp; Statistics'!D792</f>
        <v>-2.1551048560276287E-2</v>
      </c>
      <c r="V772" s="20">
        <f>('EDA &amp; Statistics'!E793-'EDA &amp; Statistics'!E792)/'EDA &amp; Statistics'!E792</f>
        <v>2.480568905022274E-3</v>
      </c>
      <c r="W772" s="20">
        <f>('EDA &amp; Statistics'!F793-'EDA &amp; Statistics'!F792)/'EDA &amp; Statistics'!F792</f>
        <v>-6.9044267939695732E-3</v>
      </c>
      <c r="X772" s="20">
        <f>('EDA &amp; Statistics'!G793-'EDA &amp; Statistics'!G792)/'EDA &amp; Statistics'!G792</f>
        <v>-1.6201562291973882E-2</v>
      </c>
      <c r="Y772" s="20">
        <f>('EDA &amp; Statistics'!H793-'EDA &amp; Statistics'!H792)/'EDA &amp; Statistics'!H792</f>
        <v>2.6086944127578816E-2</v>
      </c>
      <c r="Z772" s="20">
        <f>('EDA &amp; Statistics'!I793-'EDA &amp; Statistics'!I792)/'EDA &amp; Statistics'!I792</f>
        <v>5.5674566302827324E-3</v>
      </c>
      <c r="AA772" s="20">
        <f>('EDA &amp; Statistics'!J793-'EDA &amp; Statistics'!J792)/'EDA &amp; Statistics'!J792</f>
        <v>-1.2658216387505659E-2</v>
      </c>
      <c r="AB772" s="20">
        <f>('EDA &amp; Statistics'!K793-'EDA &amp; Statistics'!K792)/'EDA &amp; Statistics'!K792</f>
        <v>-1.6343191832027853E-2</v>
      </c>
      <c r="AC772" s="20">
        <f>('EDA &amp; Statistics'!L793-'EDA &amp; Statistics'!L792)/'EDA &amp; Statistics'!L792</f>
        <v>3.72323561007415E-2</v>
      </c>
      <c r="AD772" s="20">
        <f>('EDA &amp; Statistics'!M793-'EDA &amp; Statistics'!M792)/'EDA &amp; Statistics'!M792</f>
        <v>5.2845505660952856E-2</v>
      </c>
      <c r="AE772" s="20">
        <f>('EDA &amp; Statistics'!N793-'EDA &amp; Statistics'!N792)/'EDA &amp; Statistics'!N792</f>
        <v>2.3308230187721105E-2</v>
      </c>
      <c r="AF772" s="20">
        <f>('EDA &amp; Statistics'!O793-'EDA &amp; Statistics'!O792)/'EDA &amp; Statistics'!O792</f>
        <v>7.5757336921040237E-3</v>
      </c>
      <c r="AG772" s="20">
        <f>('EDA &amp; Statistics'!P793-'EDA &amp; Statistics'!P792)/'EDA &amp; Statistics'!P792</f>
        <v>1.7224169943912473E-3</v>
      </c>
    </row>
    <row r="773" spans="1:33" x14ac:dyDescent="0.3">
      <c r="A773" s="9">
        <v>39787</v>
      </c>
      <c r="B773">
        <f>'EDA &amp; Statistics'!B794-'EDA &amp; Statistics'!B793</f>
        <v>0.11701714992523193</v>
      </c>
      <c r="C773">
        <f>'EDA &amp; Statistics'!C794-'EDA &amp; Statistics'!C793</f>
        <v>0.1054999828338623</v>
      </c>
      <c r="D773">
        <f>'EDA &amp; Statistics'!D794-'EDA &amp; Statistics'!D793</f>
        <v>5.3000211715698242E-2</v>
      </c>
      <c r="E773">
        <f>'EDA &amp; Statistics'!E794-'EDA &amp; Statistics'!E793</f>
        <v>1.0651499708571155E-2</v>
      </c>
      <c r="F773">
        <f>'EDA &amp; Statistics'!F794-'EDA &amp; Statistics'!F793</f>
        <v>-1.2500286102294922E-3</v>
      </c>
      <c r="G773">
        <f>'EDA &amp; Statistics'!G794-'EDA &amp; Statistics'!G793</f>
        <v>-1.9999980926513672E-2</v>
      </c>
      <c r="H773">
        <f>'EDA &amp; Statistics'!H794-'EDA &amp; Statistics'!H793</f>
        <v>-1.8000006675720215E-2</v>
      </c>
      <c r="I773">
        <f>'EDA &amp; Statistics'!I794-'EDA &amp; Statistics'!I793</f>
        <v>-2.5000095367431641E-2</v>
      </c>
      <c r="J773">
        <f>'EDA &amp; Statistics'!J794-'EDA &amp; Statistics'!J793</f>
        <v>7.0000171661376953E-2</v>
      </c>
      <c r="K773">
        <f>'EDA &amp; Statistics'!K794-'EDA &amp; Statistics'!K793</f>
        <v>2.2500038146972656E-2</v>
      </c>
      <c r="L773">
        <f>'EDA &amp; Statistics'!L794-'EDA &amp; Statistics'!L793</f>
        <v>-6.6999912261962891E-2</v>
      </c>
      <c r="M773">
        <f>'EDA &amp; Statistics'!M794-'EDA &amp; Statistics'!M793</f>
        <v>-5.9999942779541016E-2</v>
      </c>
      <c r="N773">
        <f>'EDA &amp; Statistics'!N794-'EDA &amp; Statistics'!N793</f>
        <v>0</v>
      </c>
      <c r="O773">
        <f>'EDA &amp; Statistics'!O794-'EDA &amp; Statistics'!O793</f>
        <v>1.7499923706054688E-2</v>
      </c>
      <c r="P773">
        <f>'EDA &amp; Statistics'!P794-'EDA &amp; Statistics'!P793</f>
        <v>-0.48500728607177734</v>
      </c>
      <c r="R773" s="9">
        <v>39787</v>
      </c>
      <c r="S773" s="20">
        <f>('EDA &amp; Statistics'!B794-'EDA &amp; Statistics'!B793)/'EDA &amp; Statistics'!B793</f>
        <v>6.0431163144643411E-2</v>
      </c>
      <c r="T773" s="20">
        <f>('EDA &amp; Statistics'!C794-'EDA &amp; Statistics'!C793)/'EDA &amp; Statistics'!C793</f>
        <v>4.1592739517384021E-2</v>
      </c>
      <c r="U773" s="20">
        <f>('EDA &amp; Statistics'!D794-'EDA &amp; Statistics'!D793)/'EDA &amp; Statistics'!D793</f>
        <v>1.8383702257773579E-2</v>
      </c>
      <c r="V773" s="20">
        <f>('EDA &amp; Statistics'!E794-'EDA &amp; Statistics'!E793)/'EDA &amp; Statistics'!E793</f>
        <v>1.2505449821632033E-2</v>
      </c>
      <c r="W773" s="20">
        <f>('EDA &amp; Statistics'!F794-'EDA &amp; Statistics'!F793)/'EDA &amp; Statistics'!F793</f>
        <v>-1.1587750578475847E-3</v>
      </c>
      <c r="X773" s="20">
        <f>('EDA &amp; Statistics'!G794-'EDA &amp; Statistics'!G793)/'EDA &amp; Statistics'!G793</f>
        <v>-1.4638594962924495E-2</v>
      </c>
      <c r="Y773" s="20">
        <f>('EDA &amp; Statistics'!H794-'EDA &amp; Statistics'!H793)/'EDA &amp; Statistics'!H793</f>
        <v>-9.5339017831638593E-3</v>
      </c>
      <c r="Z773" s="20">
        <f>('EDA &amp; Statistics'!I794-'EDA &amp; Statistics'!I793)/'EDA &amp; Statistics'!I793</f>
        <v>-1.0647399846429194E-2</v>
      </c>
      <c r="AA773" s="20">
        <f>('EDA &amp; Statistics'!J794-'EDA &amp; Statistics'!J793)/'EDA &amp; Statistics'!J793</f>
        <v>1.4957302185676933E-2</v>
      </c>
      <c r="AB773" s="20">
        <f>('EDA &amp; Statistics'!K794-'EDA &amp; Statistics'!K793)/'EDA &amp; Statistics'!K793</f>
        <v>4.6729050632579195E-3</v>
      </c>
      <c r="AC773" s="20">
        <f>('EDA &amp; Statistics'!L794-'EDA &amp; Statistics'!L793)/'EDA &amp; Statistics'!L793</f>
        <v>-2.0041852695684745E-2</v>
      </c>
      <c r="AD773" s="20">
        <f>('EDA &amp; Statistics'!M794-'EDA &amp; Statistics'!M793)/'EDA &amp; Statistics'!M793</f>
        <v>-1.6547143954458238E-2</v>
      </c>
      <c r="AE773" s="20">
        <f>('EDA &amp; Statistics'!N794-'EDA &amp; Statistics'!N793)/'EDA &amp; Statistics'!N793</f>
        <v>0</v>
      </c>
      <c r="AF773" s="20">
        <f>('EDA &amp; Statistics'!O794-'EDA &amp; Statistics'!O793)/'EDA &amp; Statistics'!O793</f>
        <v>4.7846680981993807E-3</v>
      </c>
      <c r="AG773" s="20">
        <f>('EDA &amp; Statistics'!P794-'EDA &amp; Statistics'!P793)/'EDA &amp; Statistics'!P793</f>
        <v>-3.347977571176295E-2</v>
      </c>
    </row>
    <row r="774" spans="1:33" x14ac:dyDescent="0.3">
      <c r="A774" s="9">
        <v>39790</v>
      </c>
      <c r="B774">
        <f>'EDA &amp; Statistics'!B795-'EDA &amp; Statistics'!B794</f>
        <v>-5.0585031509399414E-2</v>
      </c>
      <c r="C774">
        <f>'EDA &amp; Statistics'!C795-'EDA &amp; Statistics'!C794</f>
        <v>3.1000137329101563E-2</v>
      </c>
      <c r="D774">
        <f>'EDA &amp; Statistics'!D795-'EDA &amp; Statistics'!D794</f>
        <v>5.7999849319458008E-2</v>
      </c>
      <c r="E774">
        <f>'EDA &amp; Statistics'!E795-'EDA &amp; Statistics'!E794</f>
        <v>7.2148925782593576E-3</v>
      </c>
      <c r="F774">
        <f>'EDA &amp; Statistics'!F795-'EDA &amp; Statistics'!F794</f>
        <v>4.999995231628418E-3</v>
      </c>
      <c r="G774">
        <f>'EDA &amp; Statistics'!G795-'EDA &amp; Statistics'!G794</f>
        <v>1.2499094009399414E-3</v>
      </c>
      <c r="H774">
        <f>'EDA &amp; Statistics'!H795-'EDA &amp; Statistics'!H794</f>
        <v>5.2999973297119141E-2</v>
      </c>
      <c r="I774">
        <f>'EDA &amp; Statistics'!I795-'EDA &amp; Statistics'!I794</f>
        <v>6.9999933242797852E-2</v>
      </c>
      <c r="J774">
        <f>'EDA &amp; Statistics'!J795-'EDA &amp; Statistics'!J794</f>
        <v>2.5000095367431641E-2</v>
      </c>
      <c r="K774">
        <f>'EDA &amp; Statistics'!K795-'EDA &amp; Statistics'!K794</f>
        <v>3.7499904632568359E-2</v>
      </c>
      <c r="L774">
        <f>'EDA &amp; Statistics'!L795-'EDA &amp; Statistics'!L794</f>
        <v>0.20600008964538574</v>
      </c>
      <c r="M774">
        <f>'EDA &amp; Statistics'!M795-'EDA &amp; Statistics'!M794</f>
        <v>0.23300004005432129</v>
      </c>
      <c r="N774">
        <f>'EDA &amp; Statistics'!N795-'EDA &amp; Statistics'!N794</f>
        <v>0.11250019073486328</v>
      </c>
      <c r="O774">
        <f>'EDA &amp; Statistics'!O795-'EDA &amp; Statistics'!O794</f>
        <v>0.16750001907348633</v>
      </c>
      <c r="P774">
        <f>'EDA &amp; Statistics'!P795-'EDA &amp; Statistics'!P794</f>
        <v>-2.0479202270507813E-2</v>
      </c>
      <c r="R774" s="9">
        <v>39790</v>
      </c>
      <c r="S774" s="20">
        <f>('EDA &amp; Statistics'!B795-'EDA &amp; Statistics'!B794)/'EDA &amp; Statistics'!B794</f>
        <v>-2.4634910004419142E-2</v>
      </c>
      <c r="T774" s="20">
        <f>('EDA &amp; Statistics'!C795-'EDA &amp; Statistics'!C794)/'EDA &amp; Statistics'!C794</f>
        <v>1.1733587357714776E-2</v>
      </c>
      <c r="U774" s="20">
        <f>('EDA &amp; Statistics'!D795-'EDA &amp; Statistics'!D794)/'EDA &amp; Statistics'!D794</f>
        <v>1.9754716339151067E-2</v>
      </c>
      <c r="V774" s="20">
        <f>('EDA &amp; Statistics'!E795-'EDA &amp; Statistics'!E794)/'EDA &amp; Statistics'!E794</f>
        <v>8.3660615989156594E-3</v>
      </c>
      <c r="W774" s="20">
        <f>('EDA &amp; Statistics'!F795-'EDA &amp; Statistics'!F794)/'EDA &amp; Statistics'!F794</f>
        <v>4.6403668659019941E-3</v>
      </c>
      <c r="X774" s="20">
        <f>('EDA &amp; Statistics'!G795-'EDA &amp; Statistics'!G794)/'EDA &amp; Statistics'!G794</f>
        <v>9.2843776996420139E-4</v>
      </c>
      <c r="Y774" s="20">
        <f>('EDA &amp; Statistics'!H795-'EDA &amp; Statistics'!H794)/'EDA &amp; Statistics'!H794</f>
        <v>2.8342231637418634E-2</v>
      </c>
      <c r="Z774" s="20">
        <f>('EDA &amp; Statistics'!I795-'EDA &amp; Statistics'!I794)/'EDA &amp; Statistics'!I794</f>
        <v>3.0133419983726366E-2</v>
      </c>
      <c r="AA774" s="20">
        <f>('EDA &amp; Statistics'!J795-'EDA &amp; Statistics'!J794)/'EDA &amp; Statistics'!J794</f>
        <v>5.2631779720908713E-3</v>
      </c>
      <c r="AB774" s="20">
        <f>('EDA &amp; Statistics'!K795-'EDA &amp; Statistics'!K794)/'EDA &amp; Statistics'!K794</f>
        <v>7.7519181174755224E-3</v>
      </c>
      <c r="AC774" s="20">
        <f>('EDA &amp; Statistics'!L795-'EDA &amp; Statistics'!L794)/'EDA &amp; Statistics'!L794</f>
        <v>6.2881589806514149E-2</v>
      </c>
      <c r="AD774" s="20">
        <f>('EDA &amp; Statistics'!M795-'EDA &amp; Statistics'!M794)/'EDA &amp; Statistics'!M794</f>
        <v>6.5339327271822858E-2</v>
      </c>
      <c r="AE774" s="20">
        <f>('EDA &amp; Statistics'!N795-'EDA &amp; Statistics'!N794)/'EDA &amp; Statistics'!N794</f>
        <v>3.3063980476933867E-2</v>
      </c>
      <c r="AF774" s="20">
        <f>('EDA &amp; Statistics'!O795-'EDA &amp; Statistics'!O794)/'EDA &amp; Statistics'!O794</f>
        <v>4.5578237073966264E-2</v>
      </c>
      <c r="AG774" s="20">
        <f>('EDA &amp; Statistics'!P795-'EDA &amp; Statistics'!P794)/'EDA &amp; Statistics'!P794</f>
        <v>-1.4626363635620596E-3</v>
      </c>
    </row>
    <row r="775" spans="1:33" x14ac:dyDescent="0.3">
      <c r="A775" s="9">
        <v>39791</v>
      </c>
      <c r="B775">
        <f>'EDA &amp; Statistics'!B796-'EDA &amp; Statistics'!B795</f>
        <v>-0.11658012866973877</v>
      </c>
      <c r="C775">
        <f>'EDA &amp; Statistics'!C796-'EDA &amp; Statistics'!C795</f>
        <v>-6.9500207901000977E-2</v>
      </c>
      <c r="D775">
        <f>'EDA &amp; Statistics'!D796-'EDA &amp; Statistics'!D795</f>
        <v>-2.200007438659668E-2</v>
      </c>
      <c r="E775">
        <f>'EDA &amp; Statistics'!E796-'EDA &amp; Statistics'!E795</f>
        <v>-1.9992436480954945E-2</v>
      </c>
      <c r="F775">
        <f>'EDA &amp; Statistics'!F796-'EDA &amp; Statistics'!F795</f>
        <v>-1.4999985694885254E-2</v>
      </c>
      <c r="G775">
        <f>'EDA &amp; Statistics'!G796-'EDA &amp; Statistics'!G795</f>
        <v>-6.2500238418579102E-3</v>
      </c>
      <c r="H775">
        <f>'EDA &amp; Statistics'!H796-'EDA &amp; Statistics'!H795</f>
        <v>6.5000057220458984E-2</v>
      </c>
      <c r="I775">
        <f>'EDA &amp; Statistics'!I796-'EDA &amp; Statistics'!I795</f>
        <v>0.1100001335144043</v>
      </c>
      <c r="J775">
        <f>'EDA &amp; Statistics'!J796-'EDA &amp; Statistics'!J795</f>
        <v>-2.2500038146972656E-2</v>
      </c>
      <c r="K775">
        <f>'EDA &amp; Statistics'!K796-'EDA &amp; Statistics'!K795</f>
        <v>1.9999980926513672E-2</v>
      </c>
      <c r="L775">
        <f>'EDA &amp; Statistics'!L796-'EDA &amp; Statistics'!L795</f>
        <v>5.8999776840209961E-2</v>
      </c>
      <c r="M775">
        <f>'EDA &amp; Statistics'!M796-'EDA &amp; Statistics'!M795</f>
        <v>8.899998664855957E-2</v>
      </c>
      <c r="N775">
        <f>'EDA &amp; Statistics'!N796-'EDA &amp; Statistics'!N795</f>
        <v>7.4999332427978516E-3</v>
      </c>
      <c r="O775">
        <f>'EDA &amp; Statistics'!O796-'EDA &amp; Statistics'!O795</f>
        <v>1.7499923706054688E-2</v>
      </c>
      <c r="P775">
        <f>'EDA &amp; Statistics'!P796-'EDA &amp; Statistics'!P795</f>
        <v>0.37000942230224609</v>
      </c>
      <c r="R775" s="9">
        <v>39791</v>
      </c>
      <c r="S775" s="20">
        <f>('EDA &amp; Statistics'!B796-'EDA &amp; Statistics'!B795)/'EDA &amp; Statistics'!B795</f>
        <v>-5.8208482607600982E-2</v>
      </c>
      <c r="T775" s="20">
        <f>('EDA &amp; Statistics'!C796-'EDA &amp; Statistics'!C795)/'EDA &amp; Statistics'!C795</f>
        <v>-2.6000825054910748E-2</v>
      </c>
      <c r="U775" s="20">
        <f>('EDA &amp; Statistics'!D796-'EDA &amp; Statistics'!D795)/'EDA &amp; Statistics'!D795</f>
        <v>-7.3480543403250873E-3</v>
      </c>
      <c r="V775" s="20">
        <f>('EDA &amp; Statistics'!E796-'EDA &amp; Statistics'!E795)/'EDA &amp; Statistics'!E795</f>
        <v>-2.2989985281370466E-2</v>
      </c>
      <c r="W775" s="20">
        <f>('EDA &amp; Statistics'!F796-'EDA &amp; Statistics'!F795)/'EDA &amp; Statistics'!F795</f>
        <v>-1.3856799962293522E-2</v>
      </c>
      <c r="X775" s="20">
        <f>('EDA &amp; Statistics'!G796-'EDA &amp; Statistics'!G795)/'EDA &amp; Statistics'!G795</f>
        <v>-4.6382367322269115E-3</v>
      </c>
      <c r="Y775" s="20">
        <f>('EDA &amp; Statistics'!H796-'EDA &amp; Statistics'!H795)/'EDA &amp; Statistics'!H795</f>
        <v>3.3801382195463192E-2</v>
      </c>
      <c r="Z775" s="20">
        <f>('EDA &amp; Statistics'!I796-'EDA &amp; Statistics'!I795)/'EDA &amp; Statistics'!I795</f>
        <v>4.5967462886455063E-2</v>
      </c>
      <c r="AA775" s="20">
        <f>('EDA &amp; Statistics'!J796-'EDA &amp; Statistics'!J795)/'EDA &amp; Statistics'!J795</f>
        <v>-4.7120497796013759E-3</v>
      </c>
      <c r="AB775" s="20">
        <f>('EDA &amp; Statistics'!K796-'EDA &amp; Statistics'!K795)/'EDA &amp; Statistics'!K795</f>
        <v>4.1025601900540869E-3</v>
      </c>
      <c r="AC775" s="20">
        <f>('EDA &amp; Statistics'!L796-'EDA &amp; Statistics'!L795)/'EDA &amp; Statistics'!L795</f>
        <v>1.6944220256581384E-2</v>
      </c>
      <c r="AD775" s="20">
        <f>('EDA &amp; Statistics'!M796-'EDA &amp; Statistics'!M795)/'EDA &amp; Statistics'!M795</f>
        <v>2.3427214021497587E-2</v>
      </c>
      <c r="AE775" s="20">
        <f>('EDA &amp; Statistics'!N796-'EDA &amp; Statistics'!N795)/'EDA &amp; Statistics'!N795</f>
        <v>2.1336936042573216E-3</v>
      </c>
      <c r="AF775" s="20">
        <f>('EDA &amp; Statistics'!O796-'EDA &amp; Statistics'!O795)/'EDA &amp; Statistics'!O795</f>
        <v>4.5543067889016135E-3</v>
      </c>
      <c r="AG775" s="20">
        <f>('EDA &amp; Statistics'!P796-'EDA &amp; Statistics'!P795)/'EDA &amp; Statistics'!P795</f>
        <v>2.6464993669268855E-2</v>
      </c>
    </row>
    <row r="776" spans="1:33" x14ac:dyDescent="0.3">
      <c r="A776" s="9">
        <v>39792</v>
      </c>
      <c r="B776">
        <f>'EDA &amp; Statistics'!B797-'EDA &amp; Statistics'!B796</f>
        <v>-7.8815937042236328E-2</v>
      </c>
      <c r="C776">
        <f>'EDA &amp; Statistics'!C797-'EDA &amp; Statistics'!C796</f>
        <v>-4.199981689453125E-2</v>
      </c>
      <c r="D776">
        <f>'EDA &amp; Statistics'!D797-'EDA &amp; Statistics'!D796</f>
        <v>-3.7499904632568359E-2</v>
      </c>
      <c r="E776">
        <f>'EDA &amp; Statistics'!E797-'EDA &amp; Statistics'!E796</f>
        <v>1.6308385834613581E-3</v>
      </c>
      <c r="F776">
        <f>'EDA &amp; Statistics'!F797-'EDA &amp; Statistics'!F796</f>
        <v>4.999995231628418E-3</v>
      </c>
      <c r="G776">
        <f>'EDA &amp; Statistics'!G797-'EDA &amp; Statistics'!G796</f>
        <v>1.0000109672546387E-2</v>
      </c>
      <c r="H776">
        <f>'EDA &amp; Statistics'!H797-'EDA &amp; Statistics'!H796</f>
        <v>-5.8000087738037109E-2</v>
      </c>
      <c r="I776">
        <f>'EDA &amp; Statistics'!I797-'EDA &amp; Statistics'!I796</f>
        <v>-8.0001354217529297E-3</v>
      </c>
      <c r="J776">
        <f>'EDA &amp; Statistics'!J797-'EDA &amp; Statistics'!J796</f>
        <v>-1.2500286102294922E-2</v>
      </c>
      <c r="K776">
        <f>'EDA &amp; Statistics'!K797-'EDA &amp; Statistics'!K796</f>
        <v>7.9999923706054688E-2</v>
      </c>
      <c r="L776">
        <f>'EDA &amp; Statistics'!L797-'EDA &amp; Statistics'!L796</f>
        <v>-7.5999975204467773E-2</v>
      </c>
      <c r="M776">
        <f>'EDA &amp; Statistics'!M797-'EDA &amp; Statistics'!M796</f>
        <v>-3.9999485015869141E-3</v>
      </c>
      <c r="N776">
        <f>'EDA &amp; Statistics'!N797-'EDA &amp; Statistics'!N796</f>
        <v>-3.5000085830688477E-2</v>
      </c>
      <c r="O776">
        <f>'EDA &amp; Statistics'!O797-'EDA &amp; Statistics'!O796</f>
        <v>-1.4999866485595703E-2</v>
      </c>
      <c r="P776">
        <f>'EDA &amp; Statistics'!P797-'EDA &amp; Statistics'!P796</f>
        <v>0.17473030090332031</v>
      </c>
      <c r="R776" s="9">
        <v>39792</v>
      </c>
      <c r="S776" s="20">
        <f>('EDA &amp; Statistics'!B797-'EDA &amp; Statistics'!B796)/'EDA &amp; Statistics'!B796</f>
        <v>-4.1785058698579298E-2</v>
      </c>
      <c r="T776" s="20">
        <f>('EDA &amp; Statistics'!C797-'EDA &amp; Statistics'!C796)/'EDA &amp; Statistics'!C796</f>
        <v>-1.6132060180203609E-2</v>
      </c>
      <c r="U776" s="20">
        <f>('EDA &amp; Statistics'!D797-'EDA &amp; Statistics'!D796)/'EDA &amp; Statistics'!D796</f>
        <v>-1.2617734219589456E-2</v>
      </c>
      <c r="V776" s="20">
        <f>('EDA &amp; Statistics'!E797-'EDA &amp; Statistics'!E796)/'EDA &amp; Statistics'!E796</f>
        <v>1.9194859194458275E-3</v>
      </c>
      <c r="W776" s="20">
        <f>('EDA &amp; Statistics'!F797-'EDA &amp; Statistics'!F796)/'EDA &amp; Statistics'!F796</f>
        <v>4.6838363034779297E-3</v>
      </c>
      <c r="X776" s="20">
        <f>('EDA &amp; Statistics'!G797-'EDA &amp; Statistics'!G796)/'EDA &amp; Statistics'!G796</f>
        <v>7.4558136806497427E-3</v>
      </c>
      <c r="Y776" s="20">
        <f>('EDA &amp; Statistics'!H797-'EDA &amp; Statistics'!H796)/'EDA &amp; Statistics'!H796</f>
        <v>-2.9175093917789847E-2</v>
      </c>
      <c r="Z776" s="20">
        <f>('EDA &amp; Statistics'!I797-'EDA &amp; Statistics'!I796)/'EDA &amp; Statistics'!I796</f>
        <v>-3.1962186794620828E-3</v>
      </c>
      <c r="AA776" s="20">
        <f>('EDA &amp; Statistics'!J797-'EDA &amp; Statistics'!J796)/'EDA &amp; Statistics'!J796</f>
        <v>-2.6302548031121586E-3</v>
      </c>
      <c r="AB776" s="20">
        <f>('EDA &amp; Statistics'!K797-'EDA &amp; Statistics'!K796)/'EDA &amp; Statistics'!K796</f>
        <v>1.6343191832027853E-2</v>
      </c>
      <c r="AC776" s="20">
        <f>('EDA &amp; Statistics'!L797-'EDA &amp; Statistics'!L796)/'EDA &amp; Statistics'!L796</f>
        <v>-2.1462857265976437E-2</v>
      </c>
      <c r="AD776" s="20">
        <f>('EDA &amp; Statistics'!M797-'EDA &amp; Statistics'!M796)/'EDA &amp; Statistics'!M796</f>
        <v>-1.0287933358573325E-3</v>
      </c>
      <c r="AE776" s="20">
        <f>('EDA &amp; Statistics'!N797-'EDA &amp; Statistics'!N796)/'EDA &amp; Statistics'!N796</f>
        <v>-9.9361491700935313E-3</v>
      </c>
      <c r="AF776" s="20">
        <f>('EDA &amp; Statistics'!O797-'EDA &amp; Statistics'!O796)/'EDA &amp; Statistics'!O796</f>
        <v>-3.885975879080517E-3</v>
      </c>
      <c r="AG776" s="20">
        <f>('EDA &amp; Statistics'!P797-'EDA &amp; Statistics'!P796)/'EDA &amp; Statistics'!P796</f>
        <v>1.2175395928966203E-2</v>
      </c>
    </row>
    <row r="777" spans="1:33" x14ac:dyDescent="0.3">
      <c r="A777" s="9">
        <v>39793</v>
      </c>
      <c r="B777">
        <f>'EDA &amp; Statistics'!B798-'EDA &amp; Statistics'!B797</f>
        <v>-0.11229407787322998</v>
      </c>
      <c r="C777">
        <f>'EDA &amp; Statistics'!C798-'EDA &amp; Statistics'!C797</f>
        <v>-0.1100001335144043</v>
      </c>
      <c r="D777">
        <f>'EDA &amp; Statistics'!D798-'EDA &amp; Statistics'!D797</f>
        <v>-9.1500043869018555E-2</v>
      </c>
      <c r="E777">
        <f>'EDA &amp; Statistics'!E798-'EDA &amp; Statistics'!E797</f>
        <v>-2.6717636615621876E-3</v>
      </c>
      <c r="F777">
        <f>'EDA &amp; Statistics'!F798-'EDA &amp; Statistics'!F797</f>
        <v>3.7499666213989258E-3</v>
      </c>
      <c r="G777">
        <f>'EDA &amp; Statistics'!G798-'EDA &amp; Statistics'!G797</f>
        <v>1.3749957084655762E-2</v>
      </c>
      <c r="H777">
        <f>'EDA &amp; Statistics'!H798-'EDA &amp; Statistics'!H797</f>
        <v>-6.6999912261962891E-2</v>
      </c>
      <c r="I777">
        <f>'EDA &amp; Statistics'!I798-'EDA &amp; Statistics'!I797</f>
        <v>-3.6999940872192383E-2</v>
      </c>
      <c r="J777">
        <f>'EDA &amp; Statistics'!J798-'EDA &amp; Statistics'!J797</f>
        <v>-0.14499998092651367</v>
      </c>
      <c r="K777">
        <f>'EDA &amp; Statistics'!K798-'EDA &amp; Statistics'!K797</f>
        <v>-0.1875</v>
      </c>
      <c r="L777">
        <f>'EDA &amp; Statistics'!L798-'EDA &amp; Statistics'!L797</f>
        <v>-1.6999959945678711E-2</v>
      </c>
      <c r="M777">
        <f>'EDA &amp; Statistics'!M798-'EDA &amp; Statistics'!M797</f>
        <v>3.2999992370605469E-2</v>
      </c>
      <c r="N777">
        <f>'EDA &amp; Statistics'!N798-'EDA &amp; Statistics'!N797</f>
        <v>2.2500038146972656E-2</v>
      </c>
      <c r="O777">
        <f>'EDA &amp; Statistics'!O798-'EDA &amp; Statistics'!O797</f>
        <v>1.9999980926513672E-2</v>
      </c>
      <c r="P777">
        <f>'EDA &amp; Statistics'!P798-'EDA &amp; Statistics'!P797</f>
        <v>-0.10487079620361328</v>
      </c>
      <c r="R777" s="9">
        <v>39793</v>
      </c>
      <c r="S777" s="20">
        <f>('EDA &amp; Statistics'!B798-'EDA &amp; Statistics'!B797)/'EDA &amp; Statistics'!B797</f>
        <v>-6.2129933399636676E-2</v>
      </c>
      <c r="T777" s="20">
        <f>('EDA &amp; Statistics'!C798-'EDA &amp; Statistics'!C797)/'EDA &amp; Statistics'!C797</f>
        <v>-4.2943638649963561E-2</v>
      </c>
      <c r="U777" s="20">
        <f>('EDA &amp; Statistics'!D798-'EDA &amp; Statistics'!D797)/'EDA &amp; Statistics'!D797</f>
        <v>-3.1180795543778388E-2</v>
      </c>
      <c r="V777" s="20">
        <f>('EDA &amp; Statistics'!E798-'EDA &amp; Statistics'!E797)/'EDA &amp; Statistics'!E797</f>
        <v>-3.1386231129195315E-3</v>
      </c>
      <c r="W777" s="20">
        <f>('EDA &amp; Statistics'!F798-'EDA &amp; Statistics'!F797)/'EDA &amp; Statistics'!F797</f>
        <v>3.4964724053556037E-3</v>
      </c>
      <c r="X777" s="20">
        <f>('EDA &amp; Statistics'!G798-'EDA &amp; Statistics'!G797)/'EDA &amp; Statistics'!G797</f>
        <v>1.017573102750596E-2</v>
      </c>
      <c r="Y777" s="20">
        <f>('EDA &amp; Statistics'!H798-'EDA &amp; Statistics'!H797)/'EDA &amp; Statistics'!H797</f>
        <v>-3.471498139007053E-2</v>
      </c>
      <c r="Z777" s="20">
        <f>('EDA &amp; Statistics'!I798-'EDA &amp; Statistics'!I797)/'EDA &amp; Statistics'!I797</f>
        <v>-1.4829636300324479E-2</v>
      </c>
      <c r="AA777" s="20">
        <f>('EDA &amp; Statistics'!J798-'EDA &amp; Statistics'!J797)/'EDA &amp; Statistics'!J797</f>
        <v>-3.0590714752779035E-2</v>
      </c>
      <c r="AB777" s="20">
        <f>('EDA &amp; Statistics'!K798-'EDA &amp; Statistics'!K797)/'EDA &amp; Statistics'!K797</f>
        <v>-3.7688442933517592E-2</v>
      </c>
      <c r="AC777" s="20">
        <f>('EDA &amp; Statistics'!L798-'EDA &amp; Statistics'!L797)/'EDA &amp; Statistics'!L797</f>
        <v>-4.9061934680463704E-3</v>
      </c>
      <c r="AD777" s="20">
        <f>('EDA &amp; Statistics'!M798-'EDA &amp; Statistics'!M797)/'EDA &amp; Statistics'!M797</f>
        <v>8.4963933665862992E-3</v>
      </c>
      <c r="AE777" s="20">
        <f>('EDA &amp; Statistics'!N798-'EDA &amp; Statistics'!N797)/'EDA &amp; Statistics'!N797</f>
        <v>6.4516239296372926E-3</v>
      </c>
      <c r="AF777" s="20">
        <f>('EDA &amp; Statistics'!O798-'EDA &amp; Statistics'!O797)/'EDA &amp; Statistics'!O797</f>
        <v>5.2015554688416062E-3</v>
      </c>
      <c r="AG777" s="20">
        <f>('EDA &amp; Statistics'!P798-'EDA &amp; Statistics'!P797)/'EDA &amp; Statistics'!P797</f>
        <v>-7.2196086580154795E-3</v>
      </c>
    </row>
    <row r="778" spans="1:33" x14ac:dyDescent="0.3">
      <c r="A778" s="9">
        <v>39794</v>
      </c>
      <c r="B778">
        <f>'EDA &amp; Statistics'!B799-'EDA &amp; Statistics'!B798</f>
        <v>7.5041055679321289E-3</v>
      </c>
      <c r="C778">
        <f>'EDA &amp; Statistics'!C799-'EDA &amp; Statistics'!C798</f>
        <v>-5.9000015258789063E-2</v>
      </c>
      <c r="D778">
        <f>'EDA &amp; Statistics'!D799-'EDA &amp; Statistics'!D798</f>
        <v>-6.9000005722045898E-2</v>
      </c>
      <c r="E778">
        <f>'EDA &amp; Statistics'!E799-'EDA &amp; Statistics'!E798</f>
        <v>-2.905075589933892E-2</v>
      </c>
      <c r="F778">
        <f>'EDA &amp; Statistics'!F799-'EDA &amp; Statistics'!F798</f>
        <v>-3.125E-2</v>
      </c>
      <c r="G778">
        <f>'EDA &amp; Statistics'!G799-'EDA &amp; Statistics'!G798</f>
        <v>-3.2500028610229492E-2</v>
      </c>
      <c r="H778">
        <f>'EDA &amp; Statistics'!H799-'EDA &amp; Statistics'!H798</f>
        <v>-2.7999997138977051E-2</v>
      </c>
      <c r="I778">
        <f>'EDA &amp; Statistics'!I799-'EDA &amp; Statistics'!I798</f>
        <v>-2.9999971389770508E-2</v>
      </c>
      <c r="J778">
        <f>'EDA &amp; Statistics'!J799-'EDA &amp; Statistics'!J798</f>
        <v>-0.11499977111816406</v>
      </c>
      <c r="K778">
        <f>'EDA &amp; Statistics'!K799-'EDA &amp; Statistics'!K798</f>
        <v>2.5000572204589844E-3</v>
      </c>
      <c r="L778">
        <f>'EDA &amp; Statistics'!L799-'EDA &amp; Statistics'!L798</f>
        <v>7.5999975204467773E-2</v>
      </c>
      <c r="M778">
        <f>'EDA &amp; Statistics'!M799-'EDA &amp; Statistics'!M798</f>
        <v>8.5999727249145508E-2</v>
      </c>
      <c r="N778">
        <f>'EDA &amp; Statistics'!N799-'EDA &amp; Statistics'!N798</f>
        <v>-7.4999332427978516E-3</v>
      </c>
      <c r="O778">
        <f>'EDA &amp; Statistics'!O799-'EDA &amp; Statistics'!O798</f>
        <v>4.9998760223388672E-3</v>
      </c>
      <c r="P778">
        <f>'EDA &amp; Statistics'!P799-'EDA &amp; Statistics'!P798</f>
        <v>-4.9890518188476563E-2</v>
      </c>
      <c r="R778" s="9">
        <v>39794</v>
      </c>
      <c r="S778" s="20">
        <f>('EDA &amp; Statistics'!B799-'EDA &amp; Statistics'!B798)/'EDA &amp; Statistics'!B798</f>
        <v>4.4269059451443136E-3</v>
      </c>
      <c r="T778" s="20">
        <f>('EDA &amp; Statistics'!C799-'EDA &amp; Statistics'!C798)/'EDA &amp; Statistics'!C798</f>
        <v>-2.4066904641124352E-2</v>
      </c>
      <c r="U778" s="20">
        <f>('EDA &amp; Statistics'!D799-'EDA &amp; Statistics'!D798)/'EDA &amp; Statistics'!D798</f>
        <v>-2.4270139745325679E-2</v>
      </c>
      <c r="V778" s="20">
        <f>('EDA &amp; Statistics'!E799-'EDA &amp; Statistics'!E798)/'EDA &amp; Statistics'!E798</f>
        <v>-3.4234484865426754E-2</v>
      </c>
      <c r="W778" s="20">
        <f>('EDA &amp; Statistics'!F799-'EDA &amp; Statistics'!F798)/'EDA &amp; Statistics'!F798</f>
        <v>-2.9036005803568115E-2</v>
      </c>
      <c r="X778" s="20">
        <f>('EDA &amp; Statistics'!G799-'EDA &amp; Statistics'!G798)/'EDA &amp; Statistics'!G798</f>
        <v>-2.3809544603050535E-2</v>
      </c>
      <c r="Y778" s="20">
        <f>('EDA &amp; Statistics'!H799-'EDA &amp; Statistics'!H798)/'EDA &amp; Statistics'!H798</f>
        <v>-1.5029520455526649E-2</v>
      </c>
      <c r="Z778" s="20">
        <f>('EDA &amp; Statistics'!I799-'EDA &amp; Statistics'!I798)/'EDA &amp; Statistics'!I798</f>
        <v>-1.2205033386846569E-2</v>
      </c>
      <c r="AA778" s="20">
        <f>('EDA &amp; Statistics'!J799-'EDA &amp; Statistics'!J798)/'EDA &amp; Statistics'!J798</f>
        <v>-2.5027154813725812E-2</v>
      </c>
      <c r="AB778" s="20">
        <f>('EDA &amp; Statistics'!K799-'EDA &amp; Statistics'!K798)/'EDA &amp; Statistics'!K798</f>
        <v>5.222051739447208E-4</v>
      </c>
      <c r="AC778" s="20">
        <f>('EDA &amp; Statistics'!L799-'EDA &amp; Statistics'!L798)/'EDA &amp; Statistics'!L798</f>
        <v>2.2041756442418594E-2</v>
      </c>
      <c r="AD778" s="20">
        <f>('EDA &amp; Statistics'!M799-'EDA &amp; Statistics'!M798)/'EDA &amp; Statistics'!M798</f>
        <v>2.1955508306029627E-2</v>
      </c>
      <c r="AE778" s="20">
        <f>('EDA &amp; Statistics'!N799-'EDA &amp; Statistics'!N798)/'EDA &amp; Statistics'!N798</f>
        <v>-2.1367331234117739E-3</v>
      </c>
      <c r="AF778" s="20">
        <f>('EDA &amp; Statistics'!O799-'EDA &amp; Statistics'!O798)/'EDA &amp; Statistics'!O798</f>
        <v>1.2936289805955653E-3</v>
      </c>
      <c r="AG778" s="20">
        <f>('EDA &amp; Statistics'!P799-'EDA &amp; Statistics'!P798)/'EDA &amp; Statistics'!P798</f>
        <v>-3.4595842864483415E-3</v>
      </c>
    </row>
    <row r="779" spans="1:33" x14ac:dyDescent="0.3">
      <c r="A779" s="9">
        <v>39797</v>
      </c>
      <c r="B779">
        <f>'EDA &amp; Statistics'!B800-'EDA &amp; Statistics'!B799</f>
        <v>-4.3888092041015625E-2</v>
      </c>
      <c r="C779">
        <f>'EDA &amp; Statistics'!C800-'EDA &amp; Statistics'!C799</f>
        <v>-1.6999959945678711E-2</v>
      </c>
      <c r="D779">
        <f>'EDA &amp; Statistics'!D800-'EDA &amp; Statistics'!D799</f>
        <v>-1.3000011444091797E-2</v>
      </c>
      <c r="E779">
        <f>'EDA &amp; Statistics'!E800-'EDA &amp; Statistics'!E799</f>
        <v>7.1528617787692816E-3</v>
      </c>
      <c r="F779">
        <f>'EDA &amp; Statistics'!F800-'EDA &amp; Statistics'!F799</f>
        <v>7.5000524520874023E-3</v>
      </c>
      <c r="G779">
        <f>'EDA &amp; Statistics'!G800-'EDA &amp; Statistics'!G799</f>
        <v>7.5000524520874023E-3</v>
      </c>
      <c r="H779">
        <f>'EDA &amp; Statistics'!H800-'EDA &amp; Statistics'!H799</f>
        <v>1.4999985694885254E-2</v>
      </c>
      <c r="I779">
        <f>'EDA &amp; Statistics'!I800-'EDA &amp; Statistics'!I799</f>
        <v>2.6999950408935547E-2</v>
      </c>
      <c r="J779">
        <f>'EDA &amp; Statistics'!J800-'EDA &amp; Statistics'!J799</f>
        <v>3.0000209808349609E-2</v>
      </c>
      <c r="K779">
        <f>'EDA &amp; Statistics'!K800-'EDA &amp; Statistics'!K799</f>
        <v>3.0000209808349609E-2</v>
      </c>
      <c r="L779">
        <f>'EDA &amp; Statistics'!L800-'EDA &amp; Statistics'!L799</f>
        <v>-6.9000005722045898E-2</v>
      </c>
      <c r="M779">
        <f>'EDA &amp; Statistics'!M800-'EDA &amp; Statistics'!M799</f>
        <v>-4.8999786376953125E-2</v>
      </c>
      <c r="N779">
        <f>'EDA &amp; Statistics'!N800-'EDA &amp; Statistics'!N799</f>
        <v>-1.250004768371582E-2</v>
      </c>
      <c r="O779">
        <f>'EDA &amp; Statistics'!O800-'EDA &amp; Statistics'!O799</f>
        <v>-3.9999961853027344E-2</v>
      </c>
      <c r="P779">
        <f>'EDA &amp; Statistics'!P800-'EDA &amp; Statistics'!P799</f>
        <v>-5.0364494323730469E-2</v>
      </c>
      <c r="R779" s="9">
        <v>39797</v>
      </c>
      <c r="S779" s="20">
        <f>('EDA &amp; Statistics'!B800-'EDA &amp; Statistics'!B799)/'EDA &amp; Statistics'!B799</f>
        <v>-2.5776842808659245E-2</v>
      </c>
      <c r="T779" s="20">
        <f>('EDA &amp; Statistics'!C800-'EDA &amp; Statistics'!C799)/'EDA &amp; Statistics'!C799</f>
        <v>-7.1055216249893373E-3</v>
      </c>
      <c r="U779" s="20">
        <f>('EDA &amp; Statistics'!D800-'EDA &amp; Statistics'!D799)/'EDA &amp; Statistics'!D799</f>
        <v>-4.6863777126237832E-3</v>
      </c>
      <c r="V779" s="20">
        <f>('EDA &amp; Statistics'!E800-'EDA &amp; Statistics'!E799)/'EDA &amp; Statistics'!E799</f>
        <v>8.7279952076378484E-3</v>
      </c>
      <c r="W779" s="20">
        <f>('EDA &amp; Statistics'!F800-'EDA &amp; Statistics'!F799)/'EDA &amp; Statistics'!F799</f>
        <v>7.1770839809516098E-3</v>
      </c>
      <c r="X779" s="20">
        <f>('EDA &amp; Statistics'!G800-'EDA &amp; Statistics'!G799)/'EDA &amp; Statistics'!G799</f>
        <v>5.6285572678751311E-3</v>
      </c>
      <c r="Y779" s="20">
        <f>('EDA &amp; Statistics'!H800-'EDA &amp; Statistics'!H799)/'EDA &amp; Statistics'!H799</f>
        <v>8.1743789553446553E-3</v>
      </c>
      <c r="Z779" s="20">
        <f>('EDA &amp; Statistics'!I800-'EDA &amp; Statistics'!I799)/'EDA &amp; Statistics'!I799</f>
        <v>1.1120243289076638E-2</v>
      </c>
      <c r="AA779" s="20">
        <f>('EDA &amp; Statistics'!J800-'EDA &amp; Statistics'!J799)/'EDA &amp; Statistics'!J799</f>
        <v>6.6964753751393921E-3</v>
      </c>
      <c r="AB779" s="20">
        <f>('EDA &amp; Statistics'!K800-'EDA &amp; Statistics'!K799)/'EDA &amp; Statistics'!K799</f>
        <v>6.263091867905554E-3</v>
      </c>
      <c r="AC779" s="20">
        <f>('EDA &amp; Statistics'!L800-'EDA &amp; Statistics'!L799)/'EDA &amp; Statistics'!L799</f>
        <v>-1.9580024717322769E-2</v>
      </c>
      <c r="AD779" s="20">
        <f>('EDA &amp; Statistics'!M800-'EDA &amp; Statistics'!M799)/'EDA &amp; Statistics'!M799</f>
        <v>-1.2240766684625985E-2</v>
      </c>
      <c r="AE779" s="20">
        <f>('EDA &amp; Statistics'!N800-'EDA &amp; Statistics'!N799)/'EDA &amp; Statistics'!N799</f>
        <v>-3.5688929277664892E-3</v>
      </c>
      <c r="AF779" s="20">
        <f>('EDA &amp; Statistics'!O800-'EDA &amp; Statistics'!O799)/'EDA &amp; Statistics'!O799</f>
        <v>-1.0335907761208815E-2</v>
      </c>
      <c r="AG779" s="20">
        <f>('EDA &amp; Statistics'!P800-'EDA &amp; Statistics'!P799)/'EDA &amp; Statistics'!P799</f>
        <v>-3.504575836894913E-3</v>
      </c>
    </row>
    <row r="780" spans="1:33" x14ac:dyDescent="0.3">
      <c r="A780" s="9">
        <v>39798</v>
      </c>
      <c r="B780">
        <f>'EDA &amp; Statistics'!B801-'EDA &amp; Statistics'!B800</f>
        <v>-0.24714791774749756</v>
      </c>
      <c r="C780">
        <f>'EDA &amp; Statistics'!C801-'EDA &amp; Statistics'!C800</f>
        <v>-0.27250003814697266</v>
      </c>
      <c r="D780">
        <f>'EDA &amp; Statistics'!D801-'EDA &amp; Statistics'!D800</f>
        <v>-0.23549985885620117</v>
      </c>
      <c r="E780">
        <f>'EDA &amp; Statistics'!E801-'EDA &amp; Statistics'!E800</f>
        <v>-1.6594364826790886E-2</v>
      </c>
      <c r="F780">
        <f>'EDA &amp; Statistics'!F801-'EDA &amp; Statistics'!F800</f>
        <v>-1.4999985694885254E-2</v>
      </c>
      <c r="G780">
        <f>'EDA &amp; Statistics'!G801-'EDA &amp; Statistics'!G800</f>
        <v>-1.1250019073486328E-2</v>
      </c>
      <c r="H780">
        <f>'EDA &amp; Statistics'!H801-'EDA &amp; Statistics'!H800</f>
        <v>-1.9999980926513672E-2</v>
      </c>
      <c r="I780">
        <f>'EDA &amp; Statistics'!I801-'EDA &amp; Statistics'!I800</f>
        <v>-6.999969482421875E-3</v>
      </c>
      <c r="J780">
        <f>'EDA &amp; Statistics'!J801-'EDA &amp; Statistics'!J800</f>
        <v>-7.5000286102294922E-2</v>
      </c>
      <c r="K780">
        <f>'EDA &amp; Statistics'!K801-'EDA &amp; Statistics'!K800</f>
        <v>-0.1725001335144043</v>
      </c>
      <c r="L780">
        <f>'EDA &amp; Statistics'!L801-'EDA &amp; Statistics'!L800</f>
        <v>-1.6999959945678711E-2</v>
      </c>
      <c r="M780">
        <f>'EDA &amp; Statistics'!M801-'EDA &amp; Statistics'!M800</f>
        <v>-3.6999940872192383E-2</v>
      </c>
      <c r="N780">
        <f>'EDA &amp; Statistics'!N801-'EDA &amp; Statistics'!N800</f>
        <v>-3.9999961853027344E-2</v>
      </c>
      <c r="O780">
        <f>'EDA &amp; Statistics'!O801-'EDA &amp; Statistics'!O800</f>
        <v>-4.2500019073486328E-2</v>
      </c>
      <c r="P780">
        <f>'EDA &amp; Statistics'!P801-'EDA &amp; Statistics'!P800</f>
        <v>8.0103874206542969E-2</v>
      </c>
      <c r="R780" s="9">
        <v>39798</v>
      </c>
      <c r="S780" s="20">
        <f>('EDA &amp; Statistics'!B801-'EDA &amp; Statistics'!B800)/'EDA &amp; Statistics'!B800</f>
        <v>-0.14899837413355219</v>
      </c>
      <c r="T780" s="20">
        <f>('EDA &amp; Statistics'!C801-'EDA &amp; Statistics'!C800)/'EDA &amp; Statistics'!C800</f>
        <v>-0.11471270987333956</v>
      </c>
      <c r="U780" s="20">
        <f>('EDA &amp; Statistics'!D801-'EDA &amp; Statistics'!D800)/'EDA &amp; Statistics'!D800</f>
        <v>-8.5295134317916035E-2</v>
      </c>
      <c r="V780" s="20">
        <f>('EDA &amp; Statistics'!E801-'EDA &amp; Statistics'!E800)/'EDA &amp; Statistics'!E800</f>
        <v>-2.007341327916301E-2</v>
      </c>
      <c r="W780" s="20">
        <f>('EDA &amp; Statistics'!F801-'EDA &amp; Statistics'!F800)/'EDA &amp; Statistics'!F800</f>
        <v>-1.4251767751990314E-2</v>
      </c>
      <c r="X780" s="20">
        <f>('EDA &amp; Statistics'!G801-'EDA &amp; Statistics'!G800)/'EDA &amp; Statistics'!G800</f>
        <v>-8.3955364128769153E-3</v>
      </c>
      <c r="Y780" s="20">
        <f>('EDA &amp; Statistics'!H801-'EDA &amp; Statistics'!H800)/'EDA &amp; Statistics'!H800</f>
        <v>-1.0810800361494111E-2</v>
      </c>
      <c r="Z780" s="20">
        <f>('EDA &amp; Statistics'!I801-'EDA &amp; Statistics'!I800)/'EDA &amp; Statistics'!I800</f>
        <v>-2.851311486745286E-3</v>
      </c>
      <c r="AA780" s="20">
        <f>('EDA &amp; Statistics'!J801-'EDA &amp; Statistics'!J800)/'EDA &amp; Statistics'!J800</f>
        <v>-1.6629774345020318E-2</v>
      </c>
      <c r="AB780" s="20">
        <f>('EDA &amp; Statistics'!K801-'EDA &amp; Statistics'!K800)/'EDA &amp; Statistics'!K800</f>
        <v>-3.5788408168240013E-2</v>
      </c>
      <c r="AC780" s="20">
        <f>('EDA &amp; Statistics'!L801-'EDA &amp; Statistics'!L800)/'EDA &amp; Statistics'!L800</f>
        <v>-4.9203937253473112E-3</v>
      </c>
      <c r="AD780" s="20">
        <f>('EDA &amp; Statistics'!M801-'EDA &amp; Statistics'!M800)/'EDA &amp; Statistics'!M800</f>
        <v>-9.3575975993648933E-3</v>
      </c>
      <c r="AE780" s="20">
        <f>('EDA &amp; Statistics'!N801-'EDA &amp; Statistics'!N800)/'EDA &amp; Statistics'!N800</f>
        <v>-1.1461307089892207E-2</v>
      </c>
      <c r="AF780" s="20">
        <f>('EDA &amp; Statistics'!O801-'EDA &amp; Statistics'!O800)/'EDA &amp; Statistics'!O800</f>
        <v>-1.1096610945193357E-2</v>
      </c>
      <c r="AG780" s="20">
        <f>('EDA &amp; Statistics'!P801-'EDA &amp; Statistics'!P800)/'EDA &amp; Statistics'!P800</f>
        <v>5.5935715382138592E-3</v>
      </c>
    </row>
    <row r="781" spans="1:33" x14ac:dyDescent="0.3">
      <c r="A781" s="9">
        <v>39799</v>
      </c>
      <c r="B781">
        <f>'EDA &amp; Statistics'!B802-'EDA &amp; Statistics'!B801</f>
        <v>-3.434908390045166E-2</v>
      </c>
      <c r="C781">
        <f>'EDA &amp; Statistics'!C802-'EDA &amp; Statistics'!C801</f>
        <v>-6.2999963760375977E-2</v>
      </c>
      <c r="D781">
        <f>'EDA &amp; Statistics'!D802-'EDA &amp; Statistics'!D801</f>
        <v>-0.14950013160705566</v>
      </c>
      <c r="E781">
        <f>'EDA &amp; Statistics'!E802-'EDA &amp; Statistics'!E801</f>
        <v>-3.2310464028985408E-2</v>
      </c>
      <c r="F781">
        <f>'EDA &amp; Statistics'!F802-'EDA &amp; Statistics'!F801</f>
        <v>-3.8750052452087402E-2</v>
      </c>
      <c r="G781">
        <f>'EDA &amp; Statistics'!G802-'EDA &amp; Statistics'!G801</f>
        <v>-4.6249985694885254E-2</v>
      </c>
      <c r="H781">
        <f>'EDA &amp; Statistics'!H802-'EDA &amp; Statistics'!H801</f>
        <v>-5.2000045776367188E-2</v>
      </c>
      <c r="I781">
        <f>'EDA &amp; Statistics'!I802-'EDA &amp; Statistics'!I801</f>
        <v>-5.7999849319458008E-2</v>
      </c>
      <c r="J781">
        <f>'EDA &amp; Statistics'!J802-'EDA &amp; Statistics'!J801</f>
        <v>-0.1100001335144043</v>
      </c>
      <c r="K781">
        <f>'EDA &amp; Statistics'!K802-'EDA &amp; Statistics'!K801</f>
        <v>-0.12249994277954102</v>
      </c>
      <c r="L781">
        <f>'EDA &amp; Statistics'!L802-'EDA &amp; Statistics'!L801</f>
        <v>-0.19300007820129395</v>
      </c>
      <c r="M781">
        <f>'EDA &amp; Statistics'!M802-'EDA &amp; Statistics'!M801</f>
        <v>-0.18499994277954102</v>
      </c>
      <c r="N781">
        <f>'EDA &amp; Statistics'!N802-'EDA &amp; Statistics'!N801</f>
        <v>-0.16499996185302734</v>
      </c>
      <c r="O781">
        <f>'EDA &amp; Statistics'!O802-'EDA &amp; Statistics'!O801</f>
        <v>-0.15499997138977051</v>
      </c>
      <c r="P781">
        <f>'EDA &amp; Statistics'!P802-'EDA &amp; Statistics'!P801</f>
        <v>-0.48002243041992188</v>
      </c>
      <c r="R781" s="9">
        <v>39799</v>
      </c>
      <c r="S781" s="20">
        <f>('EDA &amp; Statistics'!B802-'EDA &amp; Statistics'!B801)/'EDA &amp; Statistics'!B801</f>
        <v>-2.4333766847954599E-2</v>
      </c>
      <c r="T781" s="20">
        <f>('EDA &amp; Statistics'!C802-'EDA &amp; Statistics'!C801)/'EDA &amp; Statistics'!C801</f>
        <v>-2.9957187821583083E-2</v>
      </c>
      <c r="U781" s="20">
        <f>('EDA &amp; Statistics'!D802-'EDA &amp; Statistics'!D801)/'EDA &amp; Statistics'!D801</f>
        <v>-5.9196249497886044E-2</v>
      </c>
      <c r="V781" s="20">
        <f>('EDA &amp; Statistics'!E802-'EDA &amp; Statistics'!E801)/'EDA &amp; Statistics'!E801</f>
        <v>-3.9885059723065837E-2</v>
      </c>
      <c r="W781" s="20">
        <f>('EDA &amp; Statistics'!F802-'EDA &amp; Statistics'!F801)/'EDA &amp; Statistics'!F801</f>
        <v>-3.7349447288296082E-2</v>
      </c>
      <c r="X781" s="20">
        <f>('EDA &amp; Statistics'!G802-'EDA &amp; Statistics'!G801)/'EDA &amp; Statistics'!G801</f>
        <v>-3.4807138436097944E-2</v>
      </c>
      <c r="Y781" s="20">
        <f>('EDA &amp; Statistics'!H802-'EDA &amp; Statistics'!H801)/'EDA &amp; Statistics'!H801</f>
        <v>-2.8415324894488381E-2</v>
      </c>
      <c r="Z781" s="20">
        <f>('EDA &amp; Statistics'!I802-'EDA &amp; Statistics'!I801)/'EDA &amp; Statistics'!I801</f>
        <v>-2.3692749348049838E-2</v>
      </c>
      <c r="AA781" s="20">
        <f>('EDA &amp; Statistics'!J802-'EDA &amp; Statistics'!J801)/'EDA &amp; Statistics'!J801</f>
        <v>-2.4802736174437033E-2</v>
      </c>
      <c r="AB781" s="20">
        <f>('EDA &amp; Statistics'!K802-'EDA &amp; Statistics'!K801)/'EDA &amp; Statistics'!K801</f>
        <v>-2.6358244599043311E-2</v>
      </c>
      <c r="AC781" s="20">
        <f>('EDA &amp; Statistics'!L802-'EDA &amp; Statistics'!L801)/'EDA &amp; Statistics'!L801</f>
        <v>-5.6137312459479068E-2</v>
      </c>
      <c r="AD781" s="20">
        <f>('EDA &amp; Statistics'!M802-'EDA &amp; Statistics'!M801)/'EDA &amp; Statistics'!M801</f>
        <v>-4.7230007701583455E-2</v>
      </c>
      <c r="AE781" s="20">
        <f>('EDA &amp; Statistics'!N802-'EDA &amp; Statistics'!N801)/'EDA &amp; Statistics'!N801</f>
        <v>-4.7826075238406485E-2</v>
      </c>
      <c r="AF781" s="20">
        <f>('EDA &amp; Statistics'!O802-'EDA &amp; Statistics'!O801)/'EDA &amp; Statistics'!O801</f>
        <v>-4.0924085885833787E-2</v>
      </c>
      <c r="AG781" s="20">
        <f>('EDA &amp; Statistics'!P802-'EDA &amp; Statistics'!P801)/'EDA &amp; Statistics'!P801</f>
        <v>-3.3333024289519307E-2</v>
      </c>
    </row>
    <row r="782" spans="1:33" x14ac:dyDescent="0.3">
      <c r="A782" s="9">
        <v>39800</v>
      </c>
      <c r="B782">
        <f>'EDA &amp; Statistics'!B803-'EDA &amp; Statistics'!B802</f>
        <v>-1.0087013244628906E-2</v>
      </c>
      <c r="C782">
        <f>'EDA &amp; Statistics'!C803-'EDA &amp; Statistics'!C802</f>
        <v>-4.7500014305114746E-2</v>
      </c>
      <c r="D782">
        <f>'EDA &amp; Statistics'!D803-'EDA &amp; Statistics'!D802</f>
        <v>-7.2499990463256836E-2</v>
      </c>
      <c r="E782">
        <f>'EDA &amp; Statistics'!E803-'EDA &amp; Statistics'!E802</f>
        <v>-5.2608434529988202E-4</v>
      </c>
      <c r="F782">
        <f>'EDA &amp; Statistics'!F803-'EDA &amp; Statistics'!F802</f>
        <v>4.999995231628418E-3</v>
      </c>
      <c r="G782">
        <f>'EDA &amp; Statistics'!G803-'EDA &amp; Statistics'!G802</f>
        <v>1.3749957084655762E-2</v>
      </c>
      <c r="H782">
        <f>'EDA &amp; Statistics'!H803-'EDA &amp; Statistics'!H802</f>
        <v>5.2000045776367188E-2</v>
      </c>
      <c r="I782">
        <f>'EDA &amp; Statistics'!I803-'EDA &amp; Statistics'!I802</f>
        <v>4.999995231628418E-2</v>
      </c>
      <c r="J782">
        <f>'EDA &amp; Statistics'!J803-'EDA &amp; Statistics'!J802</f>
        <v>-4.9996376037597656E-3</v>
      </c>
      <c r="K782">
        <f>'EDA &amp; Statistics'!K803-'EDA &amp; Statistics'!K802</f>
        <v>-7.0000171661376953E-2</v>
      </c>
      <c r="L782">
        <f>'EDA &amp; Statistics'!L803-'EDA &amp; Statistics'!L802</f>
        <v>3.5000085830688477E-2</v>
      </c>
      <c r="M782">
        <f>'EDA &amp; Statistics'!M803-'EDA &amp; Statistics'!M802</f>
        <v>5.7999849319458008E-2</v>
      </c>
      <c r="N782">
        <f>'EDA &amp; Statistics'!N803-'EDA &amp; Statistics'!N802</f>
        <v>-2.5000095367431641E-2</v>
      </c>
      <c r="O782">
        <f>'EDA &amp; Statistics'!O803-'EDA &amp; Statistics'!O802</f>
        <v>-4.4999837875366211E-2</v>
      </c>
      <c r="P782">
        <f>'EDA &amp; Statistics'!P803-'EDA &amp; Statistics'!P802</f>
        <v>-0.52999687194824219</v>
      </c>
      <c r="R782" s="9">
        <v>39800</v>
      </c>
      <c r="S782" s="20">
        <f>('EDA &amp; Statistics'!B803-'EDA &amp; Statistics'!B802)/'EDA &amp; Statistics'!B802</f>
        <v>-7.3241208237575864E-3</v>
      </c>
      <c r="T782" s="20">
        <f>('EDA &amp; Statistics'!C803-'EDA &amp; Statistics'!C802)/'EDA &amp; Statistics'!C802</f>
        <v>-2.3284321173206425E-2</v>
      </c>
      <c r="U782" s="20">
        <f>('EDA &amp; Statistics'!D803-'EDA &amp; Statistics'!D802)/'EDA &amp; Statistics'!D802</f>
        <v>-3.0513464930492354E-2</v>
      </c>
      <c r="V782" s="20">
        <f>('EDA &amp; Statistics'!E803-'EDA &amp; Statistics'!E802)/'EDA &amp; Statistics'!E802</f>
        <v>-6.7639315257076523E-4</v>
      </c>
      <c r="W782" s="20">
        <f>('EDA &amp; Statistics'!F803-'EDA &amp; Statistics'!F802)/'EDA &amp; Statistics'!F802</f>
        <v>5.0062531913476552E-3</v>
      </c>
      <c r="X782" s="20">
        <f>('EDA &amp; Statistics'!G803-'EDA &amp; Statistics'!G802)/'EDA &amp; Statistics'!G802</f>
        <v>1.0721213861925438E-2</v>
      </c>
      <c r="Y782" s="20">
        <f>('EDA &amp; Statistics'!H803-'EDA &amp; Statistics'!H802)/'EDA &amp; Statistics'!H802</f>
        <v>2.9246370000023468E-2</v>
      </c>
      <c r="Z782" s="20">
        <f>('EDA &amp; Statistics'!I803-'EDA &amp; Statistics'!I802)/'EDA &amp; Statistics'!I802</f>
        <v>2.0920481222442829E-2</v>
      </c>
      <c r="AA782" s="20">
        <f>('EDA &amp; Statistics'!J803-'EDA &amp; Statistics'!J802)/'EDA &amp; Statistics'!J802</f>
        <v>-1.1559856241032428E-3</v>
      </c>
      <c r="AB782" s="20">
        <f>('EDA &amp; Statistics'!K803-'EDA &amp; Statistics'!K802)/'EDA &amp; Statistics'!K802</f>
        <v>-1.5469650869851068E-2</v>
      </c>
      <c r="AC782" s="20">
        <f>('EDA &amp; Statistics'!L803-'EDA &amp; Statistics'!L802)/'EDA &amp; Statistics'!L802</f>
        <v>1.0785851175664465E-2</v>
      </c>
      <c r="AD782" s="20">
        <f>('EDA &amp; Statistics'!M803-'EDA &amp; Statistics'!M802)/'EDA &amp; Statistics'!M802</f>
        <v>1.5541223893501771E-2</v>
      </c>
      <c r="AE782" s="20">
        <f>('EDA &amp; Statistics'!N803-'EDA &amp; Statistics'!N802)/'EDA &amp; Statistics'!N802</f>
        <v>-7.6103789084406631E-3</v>
      </c>
      <c r="AF782" s="20">
        <f>('EDA &amp; Statistics'!O803-'EDA &amp; Statistics'!O802)/'EDA &amp; Statistics'!O802</f>
        <v>-1.2388118018544338E-2</v>
      </c>
      <c r="AG782" s="20">
        <f>('EDA &amp; Statistics'!P803-'EDA &amp; Statistics'!P802)/'EDA &amp; Statistics'!P802</f>
        <v>-3.8072343632253203E-2</v>
      </c>
    </row>
    <row r="783" spans="1:33" x14ac:dyDescent="0.3">
      <c r="A783" s="9">
        <v>39801</v>
      </c>
      <c r="B783">
        <f>'EDA &amp; Statistics'!B804-'EDA &amp; Statistics'!B803</f>
        <v>-2.9079914093017578E-2</v>
      </c>
      <c r="C783">
        <f>'EDA &amp; Statistics'!C804-'EDA &amp; Statistics'!C803</f>
        <v>8.0000042915344238E-2</v>
      </c>
      <c r="D783">
        <f>'EDA &amp; Statistics'!D804-'EDA &amp; Statistics'!D803</f>
        <v>0.12199997901916504</v>
      </c>
      <c r="E783">
        <f>'EDA &amp; Statistics'!E804-'EDA &amp; Statistics'!E803</f>
        <v>-2.5328576656862833E-2</v>
      </c>
      <c r="F783">
        <f>'EDA &amp; Statistics'!F804-'EDA &amp; Statistics'!F803</f>
        <v>-2.7499973773956299E-2</v>
      </c>
      <c r="G783">
        <f>'EDA &amp; Statistics'!G804-'EDA &amp; Statistics'!G803</f>
        <v>-2.8749942779541016E-2</v>
      </c>
      <c r="H783">
        <f>'EDA &amp; Statistics'!H804-'EDA &amp; Statistics'!H803</f>
        <v>4.7999978065490723E-2</v>
      </c>
      <c r="I783">
        <f>'EDA &amp; Statistics'!I804-'EDA &amp; Statistics'!I803</f>
        <v>4.4999837875366211E-2</v>
      </c>
      <c r="J783">
        <f>'EDA &amp; Statistics'!J804-'EDA &amp; Statistics'!J803</f>
        <v>-1.9999980926513672E-2</v>
      </c>
      <c r="K783">
        <f>'EDA &amp; Statistics'!K804-'EDA &amp; Statistics'!K803</f>
        <v>-4.9999713897705078E-2</v>
      </c>
      <c r="L783">
        <f>'EDA &amp; Statistics'!L804-'EDA &amp; Statistics'!L803</f>
        <v>5.2999973297119141E-2</v>
      </c>
      <c r="M783">
        <f>'EDA &amp; Statistics'!M804-'EDA &amp; Statistics'!M803</f>
        <v>4.5000076293945313E-2</v>
      </c>
      <c r="N783">
        <f>'EDA &amp; Statistics'!N804-'EDA &amp; Statistics'!N803</f>
        <v>7.2499990463256836E-2</v>
      </c>
      <c r="O783">
        <f>'EDA &amp; Statistics'!O804-'EDA &amp; Statistics'!O803</f>
        <v>5.4999828338623047E-2</v>
      </c>
      <c r="P783">
        <f>'EDA &amp; Statistics'!P804-'EDA &amp; Statistics'!P803</f>
        <v>2.9897689819335938E-2</v>
      </c>
      <c r="R783" s="9">
        <v>39801</v>
      </c>
      <c r="S783" s="20">
        <f>('EDA &amp; Statistics'!B804-'EDA &amp; Statistics'!B803)/'EDA &amp; Statistics'!B803</f>
        <v>-2.1270542130261274E-2</v>
      </c>
      <c r="T783" s="20">
        <f>('EDA &amp; Statistics'!C804-'EDA &amp; Statistics'!C803)/'EDA &amp; Statistics'!C803</f>
        <v>4.0150587212710837E-2</v>
      </c>
      <c r="U783" s="20">
        <f>('EDA &amp; Statistics'!D804-'EDA &amp; Statistics'!D803)/'EDA &amp; Statistics'!D803</f>
        <v>5.2962874908956396E-2</v>
      </c>
      <c r="V783" s="20">
        <f>('EDA &amp; Statistics'!E804-'EDA &amp; Statistics'!E803)/'EDA &amp; Statistics'!E803</f>
        <v>-3.2587306256805219E-2</v>
      </c>
      <c r="W783" s="20">
        <f>('EDA &amp; Statistics'!F804-'EDA &amp; Statistics'!F803)/'EDA &amp; Statistics'!F803</f>
        <v>-2.7397235056974025E-2</v>
      </c>
      <c r="X783" s="20">
        <f>('EDA &amp; Statistics'!G804-'EDA &amp; Statistics'!G803)/'EDA &amp; Statistics'!G803</f>
        <v>-2.2179319650390533E-2</v>
      </c>
      <c r="Y783" s="20">
        <f>('EDA &amp; Statistics'!H804-'EDA &amp; Statistics'!H803)/'EDA &amp; Statistics'!H803</f>
        <v>2.6229495595542562E-2</v>
      </c>
      <c r="Z783" s="20">
        <f>('EDA &amp; Statistics'!I804-'EDA &amp; Statistics'!I803)/'EDA &amp; Statistics'!I803</f>
        <v>1.8442556073801103E-2</v>
      </c>
      <c r="AA783" s="20">
        <f>('EDA &amp; Statistics'!J804-'EDA &amp; Statistics'!J803)/'EDA &amp; Statistics'!J803</f>
        <v>-4.6296250305059876E-3</v>
      </c>
      <c r="AB783" s="20">
        <f>('EDA &amp; Statistics'!K804-'EDA &amp; Statistics'!K803)/'EDA &amp; Statistics'!K803</f>
        <v>-1.1223280528389097E-2</v>
      </c>
      <c r="AC783" s="20">
        <f>('EDA &amp; Statistics'!L804-'EDA &amp; Statistics'!L803)/'EDA &amp; Statistics'!L803</f>
        <v>1.6158528585188521E-2</v>
      </c>
      <c r="AD783" s="20">
        <f>('EDA &amp; Statistics'!M804-'EDA &amp; Statistics'!M803)/'EDA &amp; Statistics'!M803</f>
        <v>1.187337117331886E-2</v>
      </c>
      <c r="AE783" s="20">
        <f>('EDA &amp; Statistics'!N804-'EDA &amp; Statistics'!N803)/'EDA &amp; Statistics'!N803</f>
        <v>2.2239260943357961E-2</v>
      </c>
      <c r="AF783" s="20">
        <f>('EDA &amp; Statistics'!O804-'EDA &amp; Statistics'!O803)/'EDA &amp; Statistics'!O803</f>
        <v>1.5330962195553605E-2</v>
      </c>
      <c r="AG783" s="20">
        <f>('EDA &amp; Statistics'!P804-'EDA &amp; Statistics'!P803)/'EDA &amp; Statistics'!P803</f>
        <v>2.2327059299102688E-3</v>
      </c>
    </row>
    <row r="784" spans="1:33" x14ac:dyDescent="0.3">
      <c r="A784" s="9">
        <v>39804</v>
      </c>
      <c r="B784">
        <f>'EDA &amp; Statistics'!B805-'EDA &amp; Statistics'!B804</f>
        <v>2.6481986045837402E-2</v>
      </c>
      <c r="C784">
        <f>'EDA &amp; Statistics'!C805-'EDA &amp; Statistics'!C804</f>
        <v>6.2000036239624023E-2</v>
      </c>
      <c r="D784">
        <f>'EDA &amp; Statistics'!D805-'EDA &amp; Statistics'!D804</f>
        <v>5.1000118255615234E-2</v>
      </c>
      <c r="E784">
        <f>'EDA &amp; Statistics'!E805-'EDA &amp; Statistics'!E804</f>
        <v>-5.8617617496356633E-2</v>
      </c>
      <c r="F784">
        <f>'EDA &amp; Statistics'!F805-'EDA &amp; Statistics'!F804</f>
        <v>-4.6249985694885254E-2</v>
      </c>
      <c r="G784">
        <f>'EDA &amp; Statistics'!G805-'EDA &amp; Statistics'!G804</f>
        <v>-2.0000100135803223E-2</v>
      </c>
      <c r="H784">
        <f>'EDA &amp; Statistics'!H805-'EDA &amp; Statistics'!H804</f>
        <v>-1.8000006675720215E-2</v>
      </c>
      <c r="I784">
        <f>'EDA &amp; Statistics'!I805-'EDA &amp; Statistics'!I804</f>
        <v>0</v>
      </c>
      <c r="J784">
        <f>'EDA &amp; Statistics'!J805-'EDA &amp; Statistics'!J804</f>
        <v>4.9999713897705078E-2</v>
      </c>
      <c r="K784">
        <f>'EDA &amp; Statistics'!K805-'EDA &amp; Statistics'!K804</f>
        <v>5.4999828338623047E-2</v>
      </c>
      <c r="L784">
        <f>'EDA &amp; Statistics'!L805-'EDA &amp; Statistics'!L804</f>
        <v>-0.11599993705749512</v>
      </c>
      <c r="M784">
        <f>'EDA &amp; Statistics'!M805-'EDA &amp; Statistics'!M804</f>
        <v>-0.12100005149841309</v>
      </c>
      <c r="N784">
        <f>'EDA &amp; Statistics'!N805-'EDA &amp; Statistics'!N804</f>
        <v>-1.7499923706054688E-2</v>
      </c>
      <c r="O784">
        <f>'EDA &amp; Statistics'!O805-'EDA &amp; Statistics'!O804</f>
        <v>-4.7499895095825195E-2</v>
      </c>
      <c r="P784">
        <f>'EDA &amp; Statistics'!P805-'EDA &amp; Statistics'!P804</f>
        <v>-0.27024269104003906</v>
      </c>
      <c r="R784" s="9">
        <v>39804</v>
      </c>
      <c r="S784" s="20">
        <f>('EDA &amp; Statistics'!B805-'EDA &amp; Statistics'!B804)/'EDA &amp; Statistics'!B804</f>
        <v>1.9791254900105599E-2</v>
      </c>
      <c r="T784" s="20">
        <f>('EDA &amp; Statistics'!C805-'EDA &amp; Statistics'!C804)/'EDA &amp; Statistics'!C804</f>
        <v>2.9915578540372117E-2</v>
      </c>
      <c r="U784" s="20">
        <f>('EDA &amp; Statistics'!D805-'EDA &amp; Statistics'!D804)/'EDA &amp; Statistics'!D804</f>
        <v>2.1026641937844259E-2</v>
      </c>
      <c r="V784" s="20">
        <f>('EDA &amp; Statistics'!E805-'EDA &amp; Statistics'!E804)/'EDA &amp; Statistics'!E804</f>
        <v>-7.7956809730114873E-2</v>
      </c>
      <c r="W784" s="20">
        <f>('EDA &amp; Statistics'!F805-'EDA &amp; Statistics'!F804)/'EDA &amp; Statistics'!F804</f>
        <v>-4.7375145745186892E-2</v>
      </c>
      <c r="X784" s="20">
        <f>('EDA &amp; Statistics'!G805-'EDA &amp; Statistics'!G804)/'EDA &amp; Statistics'!G804</f>
        <v>-1.5779171170520443E-2</v>
      </c>
      <c r="Y784" s="20">
        <f>('EDA &amp; Statistics'!H805-'EDA &amp; Statistics'!H804)/'EDA &amp; Statistics'!H804</f>
        <v>-9.5846679843588269E-3</v>
      </c>
      <c r="Z784" s="20">
        <f>('EDA &amp; Statistics'!I805-'EDA &amp; Statistics'!I804)/'EDA &amp; Statistics'!I804</f>
        <v>0</v>
      </c>
      <c r="AA784" s="20">
        <f>('EDA &amp; Statistics'!J805-'EDA &amp; Statistics'!J804)/'EDA &amp; Statistics'!J804</f>
        <v>1.1627839925551307E-2</v>
      </c>
      <c r="AB784" s="20">
        <f>('EDA &amp; Statistics'!K805-'EDA &amp; Statistics'!K804)/'EDA &amp; Statistics'!K804</f>
        <v>1.2485772013394739E-2</v>
      </c>
      <c r="AC784" s="20">
        <f>('EDA &amp; Statistics'!L805-'EDA &amp; Statistics'!L804)/'EDA &amp; Statistics'!L804</f>
        <v>-3.4803462040978957E-2</v>
      </c>
      <c r="AD784" s="20">
        <f>('EDA &amp; Statistics'!M805-'EDA &amp; Statistics'!M804)/'EDA &amp; Statistics'!M804</f>
        <v>-3.155151246279489E-2</v>
      </c>
      <c r="AE784" s="20">
        <f>('EDA &amp; Statistics'!N805-'EDA &amp; Statistics'!N804)/'EDA &amp; Statistics'!N804</f>
        <v>-5.2512899643556172E-3</v>
      </c>
      <c r="AF784" s="20">
        <f>('EDA &amp; Statistics'!O805-'EDA &amp; Statistics'!O804)/'EDA &amp; Statistics'!O804</f>
        <v>-1.304046563918566E-2</v>
      </c>
      <c r="AG784" s="20">
        <f>('EDA &amp; Statistics'!P805-'EDA &amp; Statistics'!P804)/'EDA &amp; Statistics'!P804</f>
        <v>-2.0136281775204708E-2</v>
      </c>
    </row>
    <row r="785" spans="1:33" x14ac:dyDescent="0.3">
      <c r="A785" s="9">
        <v>39805</v>
      </c>
      <c r="B785">
        <f>'EDA &amp; Statistics'!B806-'EDA &amp; Statistics'!B805</f>
        <v>-2.7765035629272461E-2</v>
      </c>
      <c r="C785">
        <f>'EDA &amp; Statistics'!C806-'EDA &amp; Statistics'!C805</f>
        <v>-2.3000001907348633E-2</v>
      </c>
      <c r="D785">
        <f>'EDA &amp; Statistics'!D806-'EDA &amp; Statistics'!D805</f>
        <v>2.9000043869018555E-2</v>
      </c>
      <c r="E785">
        <f>'EDA &amp; Statistics'!E806-'EDA &amp; Statistics'!E805</f>
        <v>0</v>
      </c>
      <c r="F785">
        <f>'EDA &amp; Statistics'!F806-'EDA &amp; Statistics'!F805</f>
        <v>0</v>
      </c>
      <c r="G785">
        <f>'EDA &amp; Statistics'!G806-'EDA &amp; Statistics'!G805</f>
        <v>0</v>
      </c>
      <c r="H785">
        <f>'EDA &amp; Statistics'!H806-'EDA &amp; Statistics'!H805</f>
        <v>1.3000011444091797E-2</v>
      </c>
      <c r="I785">
        <f>'EDA &amp; Statistics'!I806-'EDA &amp; Statistics'!I805</f>
        <v>2.0000219345092773E-2</v>
      </c>
      <c r="J785">
        <f>'EDA &amp; Statistics'!J806-'EDA &amp; Statistics'!J805</f>
        <v>7.5001716613769531E-3</v>
      </c>
      <c r="K785">
        <f>'EDA &amp; Statistics'!K806-'EDA &amp; Statistics'!K805</f>
        <v>0</v>
      </c>
      <c r="L785">
        <f>'EDA &amp; Statistics'!L806-'EDA &amp; Statistics'!L805</f>
        <v>5.5999994277954102E-2</v>
      </c>
      <c r="M785">
        <f>'EDA &amp; Statistics'!M806-'EDA &amp; Statistics'!M805</f>
        <v>5.2999973297119141E-2</v>
      </c>
      <c r="N785">
        <f>'EDA &amp; Statistics'!N806-'EDA &amp; Statistics'!N805</f>
        <v>-2.9999971389770508E-2</v>
      </c>
      <c r="O785">
        <f>'EDA &amp; Statistics'!O806-'EDA &amp; Statistics'!O805</f>
        <v>-1.7499923706054688E-2</v>
      </c>
      <c r="P785">
        <f>'EDA &amp; Statistics'!P806-'EDA &amp; Statistics'!P805</f>
        <v>-0.20003986358642578</v>
      </c>
      <c r="R785" s="9">
        <v>39805</v>
      </c>
      <c r="S785" s="20">
        <f>('EDA &amp; Statistics'!B806-'EDA &amp; Statistics'!B805)/'EDA &amp; Statistics'!B805</f>
        <v>-2.0347437896677194E-2</v>
      </c>
      <c r="T785" s="20">
        <f>('EDA &amp; Statistics'!C806-'EDA &amp; Statistics'!C805)/'EDA &amp; Statistics'!C805</f>
        <v>-1.0775357985296571E-2</v>
      </c>
      <c r="U785" s="20">
        <f>('EDA &amp; Statistics'!D806-'EDA &amp; Statistics'!D805)/'EDA &amp; Statistics'!D805</f>
        <v>1.1710092253981201E-2</v>
      </c>
      <c r="V785" s="20">
        <f>('EDA &amp; Statistics'!E806-'EDA &amp; Statistics'!E805)/'EDA &amp; Statistics'!E805</f>
        <v>0</v>
      </c>
      <c r="W785" s="20">
        <f>('EDA &amp; Statistics'!F806-'EDA &amp; Statistics'!F805)/'EDA &amp; Statistics'!F805</f>
        <v>0</v>
      </c>
      <c r="X785" s="20">
        <f>('EDA &amp; Statistics'!G806-'EDA &amp; Statistics'!G805)/'EDA &amp; Statistics'!G805</f>
        <v>0</v>
      </c>
      <c r="Y785" s="20">
        <f>('EDA &amp; Statistics'!H806-'EDA &amp; Statistics'!H805)/'EDA &amp; Statistics'!H805</f>
        <v>6.9892534108116798E-3</v>
      </c>
      <c r="Z785" s="20">
        <f>('EDA &amp; Statistics'!I806-'EDA &amp; Statistics'!I805)/'EDA &amp; Statistics'!I805</f>
        <v>8.0483783458355183E-3</v>
      </c>
      <c r="AA785" s="20">
        <f>('EDA &amp; Statistics'!J806-'EDA &amp; Statistics'!J805)/'EDA &amp; Statistics'!J805</f>
        <v>1.724177431220075E-3</v>
      </c>
      <c r="AB785" s="20">
        <f>('EDA &amp; Statistics'!K806-'EDA &amp; Statistics'!K805)/'EDA &amp; Statistics'!K805</f>
        <v>0</v>
      </c>
      <c r="AC785" s="20">
        <f>('EDA &amp; Statistics'!L806-'EDA &amp; Statistics'!L805)/'EDA &amp; Statistics'!L805</f>
        <v>1.7407520716551213E-2</v>
      </c>
      <c r="AD785" s="20">
        <f>('EDA &amp; Statistics'!M806-'EDA &amp; Statistics'!M805)/'EDA &amp; Statistics'!M805</f>
        <v>1.427032134831677E-2</v>
      </c>
      <c r="AE785" s="20">
        <f>('EDA &amp; Statistics'!N806-'EDA &amp; Statistics'!N805)/'EDA &amp; Statistics'!N805</f>
        <v>-9.0497649689106497E-3</v>
      </c>
      <c r="AF785" s="20">
        <f>('EDA &amp; Statistics'!O806-'EDA &amp; Statistics'!O805)/'EDA &amp; Statistics'!O805</f>
        <v>-4.8678507835283333E-3</v>
      </c>
      <c r="AG785" s="20">
        <f>('EDA &amp; Statistics'!P806-'EDA &amp; Statistics'!P805)/'EDA &amp; Statistics'!P805</f>
        <v>-1.5211645487589669E-2</v>
      </c>
    </row>
    <row r="786" spans="1:33" x14ac:dyDescent="0.3">
      <c r="A786" s="9">
        <v>39806</v>
      </c>
      <c r="B786">
        <f>'EDA &amp; Statistics'!B807-'EDA &amp; Statistics'!B806</f>
        <v>8.4589719772338867E-3</v>
      </c>
      <c r="C786">
        <f>'EDA &amp; Statistics'!C807-'EDA &amp; Statistics'!C806</f>
        <v>5.9499979019165039E-2</v>
      </c>
      <c r="D786">
        <f>'EDA &amp; Statistics'!D807-'EDA &amp; Statistics'!D806</f>
        <v>4.6499967575073242E-2</v>
      </c>
      <c r="E786">
        <f>'EDA &amp; Statistics'!E807-'EDA &amp; Statistics'!E806</f>
        <v>1.2630886329826896E-2</v>
      </c>
      <c r="F786">
        <f>'EDA &amp; Statistics'!F807-'EDA &amp; Statistics'!F806</f>
        <v>1.1250019073486328E-2</v>
      </c>
      <c r="G786">
        <f>'EDA &amp; Statistics'!G807-'EDA &amp; Statistics'!G806</f>
        <v>7.5000524520874023E-3</v>
      </c>
      <c r="H786">
        <f>'EDA &amp; Statistics'!H807-'EDA &amp; Statistics'!H806</f>
        <v>1.4999985694885254E-2</v>
      </c>
      <c r="I786">
        <f>'EDA &amp; Statistics'!I807-'EDA &amp; Statistics'!I806</f>
        <v>9.9999904632568359E-3</v>
      </c>
      <c r="J786">
        <f>'EDA &amp; Statistics'!J807-'EDA &amp; Statistics'!J806</f>
        <v>3.7499904632568359E-2</v>
      </c>
      <c r="K786">
        <f>'EDA &amp; Statistics'!K807-'EDA &amp; Statistics'!K806</f>
        <v>0</v>
      </c>
      <c r="L786">
        <f>'EDA &amp; Statistics'!L807-'EDA &amp; Statistics'!L806</f>
        <v>0</v>
      </c>
      <c r="M786">
        <f>'EDA &amp; Statistics'!M807-'EDA &amp; Statistics'!M806</f>
        <v>0</v>
      </c>
      <c r="N786">
        <f>'EDA &amp; Statistics'!N807-'EDA &amp; Statistics'!N806</f>
        <v>0</v>
      </c>
      <c r="O786">
        <f>'EDA &amp; Statistics'!O807-'EDA &amp; Statistics'!O806</f>
        <v>0</v>
      </c>
      <c r="P786">
        <f>'EDA &amp; Statistics'!P807-'EDA &amp; Statistics'!P806</f>
        <v>-9.5367431640625E-7</v>
      </c>
      <c r="R786" s="9">
        <v>39806</v>
      </c>
      <c r="S786" s="20">
        <f>('EDA &amp; Statistics'!B807-'EDA &amp; Statistics'!B806)/'EDA &amp; Statistics'!B806</f>
        <v>6.3278620692115211E-3</v>
      </c>
      <c r="T786" s="20">
        <f>('EDA &amp; Statistics'!C807-'EDA &amp; Statistics'!C806)/'EDA &amp; Statistics'!C806</f>
        <v>2.8179009386905755E-2</v>
      </c>
      <c r="U786" s="20">
        <f>('EDA &amp; Statistics'!D807-'EDA &amp; Statistics'!D806)/'EDA &amp; Statistics'!D806</f>
        <v>1.8559156305616924E-2</v>
      </c>
      <c r="V786" s="20">
        <f>('EDA &amp; Statistics'!E807-'EDA &amp; Statistics'!E806)/'EDA &amp; Statistics'!E806</f>
        <v>1.8218325507390182E-2</v>
      </c>
      <c r="W786" s="20">
        <f>('EDA &amp; Statistics'!F807-'EDA &amp; Statistics'!F806)/'EDA &amp; Statistics'!F806</f>
        <v>1.2096794609637968E-2</v>
      </c>
      <c r="X786" s="20">
        <f>('EDA &amp; Statistics'!G807-'EDA &amp; Statistics'!G806)/'EDA &amp; Statistics'!G806</f>
        <v>6.0120663696197193E-3</v>
      </c>
      <c r="Y786" s="20">
        <f>('EDA &amp; Statistics'!H807-'EDA &amp; Statistics'!H806)/'EDA &amp; Statistics'!H806</f>
        <v>8.0085346976357923E-3</v>
      </c>
      <c r="Z786" s="20">
        <f>('EDA &amp; Statistics'!I807-'EDA &amp; Statistics'!I806)/'EDA &amp; Statistics'!I806</f>
        <v>3.9920119786057166E-3</v>
      </c>
      <c r="AA786" s="20">
        <f>('EDA &amp; Statistics'!J807-'EDA &amp; Statistics'!J806)/'EDA &amp; Statistics'!J806</f>
        <v>8.6058299428561427E-3</v>
      </c>
      <c r="AB786" s="20">
        <f>('EDA &amp; Statistics'!K807-'EDA &amp; Statistics'!K806)/'EDA &amp; Statistics'!K806</f>
        <v>0</v>
      </c>
      <c r="AC786" s="20">
        <f>('EDA &amp; Statistics'!L807-'EDA &amp; Statistics'!L806)/'EDA &amp; Statistics'!L806</f>
        <v>0</v>
      </c>
      <c r="AD786" s="20">
        <f>('EDA &amp; Statistics'!M807-'EDA &amp; Statistics'!M806)/'EDA &amp; Statistics'!M806</f>
        <v>0</v>
      </c>
      <c r="AE786" s="20">
        <f>('EDA &amp; Statistics'!N807-'EDA &amp; Statistics'!N806)/'EDA &amp; Statistics'!N806</f>
        <v>0</v>
      </c>
      <c r="AF786" s="20">
        <f>('EDA &amp; Statistics'!O807-'EDA &amp; Statistics'!O806)/'EDA &amp; Statistics'!O806</f>
        <v>0</v>
      </c>
      <c r="AG786" s="20">
        <f>('EDA &amp; Statistics'!P807-'EDA &amp; Statistics'!P806)/'EDA &amp; Statistics'!P806</f>
        <v>-7.3640516894570562E-8</v>
      </c>
    </row>
    <row r="787" spans="1:33" x14ac:dyDescent="0.3">
      <c r="A787" s="9">
        <v>39807</v>
      </c>
      <c r="B787">
        <f>'EDA &amp; Statistics'!B808-'EDA &amp; Statistics'!B807</f>
        <v>0</v>
      </c>
      <c r="C787">
        <f>'EDA &amp; Statistics'!C808-'EDA &amp; Statistics'!C807</f>
        <v>0</v>
      </c>
      <c r="D787">
        <f>'EDA &amp; Statistics'!D808-'EDA &amp; Statistics'!D807</f>
        <v>0</v>
      </c>
      <c r="E787">
        <f>'EDA &amp; Statistics'!E808-'EDA &amp; Statistics'!E807</f>
        <v>1.4568640498007546E-2</v>
      </c>
      <c r="F787">
        <f>'EDA &amp; Statistics'!F808-'EDA &amp; Statistics'!F807</f>
        <v>1.2499988079071045E-2</v>
      </c>
      <c r="G787">
        <f>'EDA &amp; Statistics'!G808-'EDA &amp; Statistics'!G807</f>
        <v>7.5000524520874023E-3</v>
      </c>
      <c r="H787">
        <f>'EDA &amp; Statistics'!H808-'EDA &amp; Statistics'!H807</f>
        <v>0</v>
      </c>
      <c r="I787">
        <f>'EDA &amp; Statistics'!I808-'EDA &amp; Statistics'!I807</f>
        <v>0</v>
      </c>
      <c r="J787">
        <f>'EDA &amp; Statistics'!J808-'EDA &amp; Statistics'!J807</f>
        <v>0</v>
      </c>
      <c r="K787">
        <f>'EDA &amp; Statistics'!K808-'EDA &amp; Statistics'!K807</f>
        <v>0</v>
      </c>
      <c r="L787">
        <f>'EDA &amp; Statistics'!L808-'EDA &amp; Statistics'!L807</f>
        <v>0</v>
      </c>
      <c r="M787">
        <f>'EDA &amp; Statistics'!M808-'EDA &amp; Statistics'!M807</f>
        <v>0</v>
      </c>
      <c r="N787">
        <f>'EDA &amp; Statistics'!N808-'EDA &amp; Statistics'!N807</f>
        <v>0</v>
      </c>
      <c r="O787">
        <f>'EDA &amp; Statistics'!O808-'EDA &amp; Statistics'!O807</f>
        <v>0</v>
      </c>
      <c r="P787">
        <f>'EDA &amp; Statistics'!P808-'EDA &amp; Statistics'!P807</f>
        <v>0</v>
      </c>
      <c r="R787" s="9">
        <v>39807</v>
      </c>
      <c r="S787" s="20">
        <f>('EDA &amp; Statistics'!B808-'EDA &amp; Statistics'!B807)/'EDA &amp; Statistics'!B807</f>
        <v>0</v>
      </c>
      <c r="T787" s="20">
        <f>('EDA &amp; Statistics'!C808-'EDA &amp; Statistics'!C807)/'EDA &amp; Statistics'!C807</f>
        <v>0</v>
      </c>
      <c r="U787" s="20">
        <f>('EDA &amp; Statistics'!D808-'EDA &amp; Statistics'!D807)/'EDA &amp; Statistics'!D807</f>
        <v>0</v>
      </c>
      <c r="V787" s="20">
        <f>('EDA &amp; Statistics'!E808-'EDA &amp; Statistics'!E807)/'EDA &amp; Statistics'!E807</f>
        <v>2.0637293855053938E-2</v>
      </c>
      <c r="W787" s="20">
        <f>('EDA &amp; Statistics'!F808-'EDA &amp; Statistics'!F807)/'EDA &amp; Statistics'!F807</f>
        <v>1.3280199448376046E-2</v>
      </c>
      <c r="X787" s="20">
        <f>('EDA &amp; Statistics'!G808-'EDA &amp; Statistics'!G807)/'EDA &amp; Statistics'!G807</f>
        <v>5.9761374347281643E-3</v>
      </c>
      <c r="Y787" s="20">
        <f>('EDA &amp; Statistics'!H808-'EDA &amp; Statistics'!H807)/'EDA &amp; Statistics'!H807</f>
        <v>0</v>
      </c>
      <c r="Z787" s="20">
        <f>('EDA &amp; Statistics'!I808-'EDA &amp; Statistics'!I807)/'EDA &amp; Statistics'!I807</f>
        <v>0</v>
      </c>
      <c r="AA787" s="20">
        <f>('EDA &amp; Statistics'!J808-'EDA &amp; Statistics'!J807)/'EDA &amp; Statistics'!J807</f>
        <v>0</v>
      </c>
      <c r="AB787" s="20">
        <f>('EDA &amp; Statistics'!K808-'EDA &amp; Statistics'!K807)/'EDA &amp; Statistics'!K807</f>
        <v>0</v>
      </c>
      <c r="AC787" s="20">
        <f>('EDA &amp; Statistics'!L808-'EDA &amp; Statistics'!L807)/'EDA &amp; Statistics'!L807</f>
        <v>0</v>
      </c>
      <c r="AD787" s="20">
        <f>('EDA &amp; Statistics'!M808-'EDA &amp; Statistics'!M807)/'EDA &amp; Statistics'!M807</f>
        <v>0</v>
      </c>
      <c r="AE787" s="20">
        <f>('EDA &amp; Statistics'!N808-'EDA &amp; Statistics'!N807)/'EDA &amp; Statistics'!N807</f>
        <v>0</v>
      </c>
      <c r="AF787" s="20">
        <f>('EDA &amp; Statistics'!O808-'EDA &amp; Statistics'!O807)/'EDA &amp; Statistics'!O807</f>
        <v>0</v>
      </c>
      <c r="AG787" s="20">
        <f>('EDA &amp; Statistics'!P808-'EDA &amp; Statistics'!P807)/'EDA &amp; Statistics'!P807</f>
        <v>0</v>
      </c>
    </row>
    <row r="788" spans="1:33" x14ac:dyDescent="0.3">
      <c r="A788" s="9">
        <v>39808</v>
      </c>
      <c r="B788">
        <f>'EDA &amp; Statistics'!B809-'EDA &amp; Statistics'!B808</f>
        <v>-7.8939199447631836E-3</v>
      </c>
      <c r="C788">
        <f>'EDA &amp; Statistics'!C809-'EDA &amp; Statistics'!C808</f>
        <v>-3.8274049758911133E-2</v>
      </c>
      <c r="D788">
        <f>'EDA &amp; Statistics'!D809-'EDA &amp; Statistics'!D808</f>
        <v>-2.5280952453613281E-2</v>
      </c>
      <c r="E788">
        <f>'EDA &amp; Statistics'!E809-'EDA &amp; Statistics'!E808</f>
        <v>1.2555131477949844E-2</v>
      </c>
      <c r="F788">
        <f>'EDA &amp; Statistics'!F809-'EDA &amp; Statistics'!F808</f>
        <v>8.7499618530273438E-3</v>
      </c>
      <c r="G788">
        <f>'EDA &amp; Statistics'!G809-'EDA &amp; Statistics'!G808</f>
        <v>1.2499094009399414E-3</v>
      </c>
      <c r="H788">
        <f>'EDA &amp; Statistics'!H809-'EDA &amp; Statistics'!H808</f>
        <v>0</v>
      </c>
      <c r="I788">
        <f>'EDA &amp; Statistics'!I809-'EDA &amp; Statistics'!I808</f>
        <v>0</v>
      </c>
      <c r="J788">
        <f>'EDA &amp; Statistics'!J809-'EDA &amp; Statistics'!J808</f>
        <v>0</v>
      </c>
      <c r="K788">
        <f>'EDA &amp; Statistics'!K809-'EDA &amp; Statistics'!K808</f>
        <v>0</v>
      </c>
      <c r="L788">
        <f>'EDA &amp; Statistics'!L809-'EDA &amp; Statistics'!L808</f>
        <v>0</v>
      </c>
      <c r="M788">
        <f>'EDA &amp; Statistics'!M809-'EDA &amp; Statistics'!M808</f>
        <v>0</v>
      </c>
      <c r="N788">
        <f>'EDA &amp; Statistics'!N809-'EDA &amp; Statistics'!N808</f>
        <v>0</v>
      </c>
      <c r="O788">
        <f>'EDA &amp; Statistics'!O809-'EDA &amp; Statistics'!O808</f>
        <v>0</v>
      </c>
      <c r="P788">
        <f>'EDA &amp; Statistics'!P809-'EDA &amp; Statistics'!P808</f>
        <v>-6.0055732727050781E-2</v>
      </c>
      <c r="R788" s="9">
        <v>39808</v>
      </c>
      <c r="S788" s="20">
        <f>('EDA &amp; Statistics'!B809-'EDA &amp; Statistics'!B808)/'EDA &amp; Statistics'!B808</f>
        <v>-5.8680342293578229E-3</v>
      </c>
      <c r="T788" s="20">
        <f>('EDA &amp; Statistics'!C809-'EDA &amp; Statistics'!C808)/'EDA &amp; Statistics'!C808</f>
        <v>-1.7629686638258507E-2</v>
      </c>
      <c r="U788" s="20">
        <f>('EDA &amp; Statistics'!D809-'EDA &amp; Statistics'!D808)/'EDA &amp; Statistics'!D808</f>
        <v>-9.9063291536589035E-3</v>
      </c>
      <c r="V788" s="20">
        <f>('EDA &amp; Statistics'!E809-'EDA &amp; Statistics'!E808)/'EDA &amp; Statistics'!E808</f>
        <v>1.7425431984567089E-2</v>
      </c>
      <c r="W788" s="20">
        <f>('EDA &amp; Statistics'!F809-'EDA &amp; Statistics'!F808)/'EDA &amp; Statistics'!F808</f>
        <v>9.1742717921764957E-3</v>
      </c>
      <c r="X788" s="20">
        <f>('EDA &amp; Statistics'!G809-'EDA &amp; Statistics'!G808)/'EDA &amp; Statistics'!G808</f>
        <v>9.9002721087664567E-4</v>
      </c>
      <c r="Y788" s="20">
        <f>('EDA &amp; Statistics'!H809-'EDA &amp; Statistics'!H808)/'EDA &amp; Statistics'!H808</f>
        <v>0</v>
      </c>
      <c r="Z788" s="20">
        <f>('EDA &amp; Statistics'!I809-'EDA &amp; Statistics'!I808)/'EDA &amp; Statistics'!I808</f>
        <v>0</v>
      </c>
      <c r="AA788" s="20">
        <f>('EDA &amp; Statistics'!J809-'EDA &amp; Statistics'!J808)/'EDA &amp; Statistics'!J808</f>
        <v>0</v>
      </c>
      <c r="AB788" s="20">
        <f>('EDA &amp; Statistics'!K809-'EDA &amp; Statistics'!K808)/'EDA &amp; Statistics'!K808</f>
        <v>0</v>
      </c>
      <c r="AC788" s="20">
        <f>('EDA &amp; Statistics'!L809-'EDA &amp; Statistics'!L808)/'EDA &amp; Statistics'!L808</f>
        <v>0</v>
      </c>
      <c r="AD788" s="20">
        <f>('EDA &amp; Statistics'!M809-'EDA &amp; Statistics'!M808)/'EDA &amp; Statistics'!M808</f>
        <v>0</v>
      </c>
      <c r="AE788" s="20">
        <f>('EDA &amp; Statistics'!N809-'EDA &amp; Statistics'!N808)/'EDA &amp; Statistics'!N808</f>
        <v>0</v>
      </c>
      <c r="AF788" s="20">
        <f>('EDA &amp; Statistics'!O809-'EDA &amp; Statistics'!O808)/'EDA &amp; Statistics'!O808</f>
        <v>0</v>
      </c>
      <c r="AG788" s="20">
        <f>('EDA &amp; Statistics'!P809-'EDA &amp; Statistics'!P808)/'EDA &amp; Statistics'!P808</f>
        <v>-4.637364611899719E-3</v>
      </c>
    </row>
    <row r="789" spans="1:33" x14ac:dyDescent="0.3">
      <c r="A789" s="9">
        <v>39811</v>
      </c>
      <c r="B789">
        <f>'EDA &amp; Statistics'!B810-'EDA &amp; Statistics'!B809</f>
        <v>-9.0053081512451172E-2</v>
      </c>
      <c r="C789">
        <f>'EDA &amp; Statistics'!C810-'EDA &amp; Statistics'!C809</f>
        <v>-5.9226036071777344E-2</v>
      </c>
      <c r="D789">
        <f>'EDA &amp; Statistics'!D810-'EDA &amp; Statistics'!D809</f>
        <v>-5.7219028472900391E-2</v>
      </c>
      <c r="E789">
        <f>'EDA &amp; Statistics'!E810-'EDA &amp; Statistics'!E809</f>
        <v>-2.8438623227838411E-2</v>
      </c>
      <c r="F789">
        <f>'EDA &amp; Statistics'!F810-'EDA &amp; Statistics'!F809</f>
        <v>-1.9649982452392578E-2</v>
      </c>
      <c r="G789">
        <f>'EDA &amp; Statistics'!G810-'EDA &amp; Statistics'!G809</f>
        <v>-2.1299123764038086E-3</v>
      </c>
      <c r="H789">
        <f>'EDA &amp; Statistics'!H810-'EDA &amp; Statistics'!H809</f>
        <v>-2.7999997138977051E-2</v>
      </c>
      <c r="I789">
        <f>'EDA &amp; Statistics'!I810-'EDA &amp; Statistics'!I809</f>
        <v>-2.5000095367431641E-2</v>
      </c>
      <c r="J789">
        <f>'EDA &amp; Statistics'!J810-'EDA &amp; Statistics'!J809</f>
        <v>-5.9999942779541016E-2</v>
      </c>
      <c r="K789">
        <f>'EDA &amp; Statistics'!K810-'EDA &amp; Statistics'!K809</f>
        <v>-0.10500001907348633</v>
      </c>
      <c r="L789">
        <f>'EDA &amp; Statistics'!L810-'EDA &amp; Statistics'!L809</f>
        <v>-4.2000055313110352E-2</v>
      </c>
      <c r="M789">
        <f>'EDA &amp; Statistics'!M810-'EDA &amp; Statistics'!M809</f>
        <v>-4.2000055313110352E-2</v>
      </c>
      <c r="N789">
        <f>'EDA &amp; Statistics'!N810-'EDA &amp; Statistics'!N809</f>
        <v>-4.7500133514404297E-2</v>
      </c>
      <c r="O789">
        <f>'EDA &amp; Statistics'!O810-'EDA &amp; Statistics'!O809</f>
        <v>-3.5000085830688477E-2</v>
      </c>
      <c r="P789">
        <f>'EDA &amp; Statistics'!P810-'EDA &amp; Statistics'!P809</f>
        <v>-9.0157508850097656E-2</v>
      </c>
      <c r="R789" s="9">
        <v>39811</v>
      </c>
      <c r="S789" s="20">
        <f>('EDA &amp; Statistics'!B810-'EDA &amp; Statistics'!B809)/'EDA &amp; Statistics'!B809</f>
        <v>-6.7337108057419548E-2</v>
      </c>
      <c r="T789" s="20">
        <f>('EDA &amp; Statistics'!C810-'EDA &amp; Statistics'!C809)/'EDA &amp; Statistics'!C809</f>
        <v>-2.7770110810133721E-2</v>
      </c>
      <c r="U789" s="20">
        <f>('EDA &amp; Statistics'!D810-'EDA &amp; Statistics'!D809)/'EDA &amp; Statistics'!D809</f>
        <v>-2.2645583604489525E-2</v>
      </c>
      <c r="V789" s="20">
        <f>('EDA &amp; Statistics'!E810-'EDA &amp; Statistics'!E809)/'EDA &amp; Statistics'!E809</f>
        <v>-3.8794330958168352E-2</v>
      </c>
      <c r="W789" s="20">
        <f>('EDA &amp; Statistics'!F810-'EDA &amp; Statistics'!F809)/'EDA &amp; Statistics'!F809</f>
        <v>-2.0415566690013109E-2</v>
      </c>
      <c r="X789" s="20">
        <f>('EDA &amp; Statistics'!G810-'EDA &amp; Statistics'!G809)/'EDA &amp; Statistics'!G809</f>
        <v>-1.68539066170756E-3</v>
      </c>
      <c r="Y789" s="20">
        <f>('EDA &amp; Statistics'!H810-'EDA &amp; Statistics'!H809)/'EDA &amp; Statistics'!H809</f>
        <v>-1.4830506869308988E-2</v>
      </c>
      <c r="Z789" s="20">
        <f>('EDA &amp; Statistics'!I810-'EDA &amp; Statistics'!I809)/'EDA &amp; Statistics'!I809</f>
        <v>-9.9403953577108031E-3</v>
      </c>
      <c r="AA789" s="20">
        <f>('EDA &amp; Statistics'!J810-'EDA &amp; Statistics'!J809)/'EDA &amp; Statistics'!J809</f>
        <v>-1.3651864172907773E-2</v>
      </c>
      <c r="AB789" s="20">
        <f>('EDA &amp; Statistics'!K810-'EDA &amp; Statistics'!K809)/'EDA &amp; Statistics'!K809</f>
        <v>-2.3542604972064399E-2</v>
      </c>
      <c r="AC789" s="20">
        <f>('EDA &amp; Statistics'!L810-'EDA &amp; Statistics'!L809)/'EDA &amp; Statistics'!L809</f>
        <v>-1.2832280870343635E-2</v>
      </c>
      <c r="AD789" s="20">
        <f>('EDA &amp; Statistics'!M810-'EDA &amp; Statistics'!M809)/'EDA &amp; Statistics'!M809</f>
        <v>-1.1149470602520528E-2</v>
      </c>
      <c r="AE789" s="20">
        <f>('EDA &amp; Statistics'!N810-'EDA &amp; Statistics'!N809)/'EDA &amp; Statistics'!N809</f>
        <v>-1.4459705410446827E-2</v>
      </c>
      <c r="AF789" s="20">
        <f>('EDA &amp; Statistics'!O810-'EDA &amp; Statistics'!O809)/'EDA &amp; Statistics'!O809</f>
        <v>-9.7833919788594872E-3</v>
      </c>
      <c r="AG789" s="20">
        <f>('EDA &amp; Statistics'!P810-'EDA &amp; Statistics'!P809)/'EDA &amp; Statistics'!P809</f>
        <v>-6.9941886613161227E-3</v>
      </c>
    </row>
    <row r="790" spans="1:33" x14ac:dyDescent="0.3">
      <c r="A790" s="9">
        <v>39812</v>
      </c>
      <c r="B790">
        <f>'EDA &amp; Statistics'!B811-'EDA &amp; Statistics'!B810</f>
        <v>-2.9050946235656738E-2</v>
      </c>
      <c r="C790">
        <f>'EDA &amp; Statistics'!C811-'EDA &amp; Statistics'!C810</f>
        <v>4.5001506805419922E-3</v>
      </c>
      <c r="D790">
        <f>'EDA &amp; Statistics'!D811-'EDA &amp; Statistics'!D810</f>
        <v>7.4999332427978516E-3</v>
      </c>
      <c r="E790">
        <f>'EDA &amp; Statistics'!E811-'EDA &amp; Statistics'!E810</f>
        <v>-3.0267510961284105E-2</v>
      </c>
      <c r="F790">
        <f>'EDA &amp; Statistics'!F811-'EDA &amp; Statistics'!F810</f>
        <v>-3.534996509552002E-2</v>
      </c>
      <c r="G790">
        <f>'EDA &amp; Statistics'!G811-'EDA &amp; Statistics'!G810</f>
        <v>-4.0369987487792969E-2</v>
      </c>
      <c r="H790">
        <f>'EDA &amp; Statistics'!H811-'EDA &amp; Statistics'!H810</f>
        <v>5.4999947547912598E-2</v>
      </c>
      <c r="I790">
        <f>'EDA &amp; Statistics'!I811-'EDA &amp; Statistics'!I810</f>
        <v>7.9999923706054688E-2</v>
      </c>
      <c r="J790">
        <f>'EDA &amp; Statistics'!J811-'EDA &amp; Statistics'!J810</f>
        <v>3.4999847412109375E-2</v>
      </c>
      <c r="K790">
        <f>'EDA &amp; Statistics'!K811-'EDA &amp; Statistics'!K810</f>
        <v>2.5000095367431641E-2</v>
      </c>
      <c r="L790">
        <f>'EDA &amp; Statistics'!L811-'EDA &amp; Statistics'!L810</f>
        <v>-1.1999845504760742E-2</v>
      </c>
      <c r="M790">
        <f>'EDA &amp; Statistics'!M811-'EDA &amp; Statistics'!M810</f>
        <v>1.0001659393310547E-3</v>
      </c>
      <c r="N790">
        <f>'EDA &amp; Statistics'!N811-'EDA &amp; Statistics'!N810</f>
        <v>-3.7499904632568359E-2</v>
      </c>
      <c r="O790">
        <f>'EDA &amp; Statistics'!O811-'EDA &amp; Statistics'!O810</f>
        <v>-2.7499914169311523E-2</v>
      </c>
      <c r="P790">
        <f>'EDA &amp; Statistics'!P811-'EDA &amp; Statistics'!P810</f>
        <v>-0.12310600280761719</v>
      </c>
      <c r="R790" s="9">
        <v>39812</v>
      </c>
      <c r="S790" s="20">
        <f>('EDA &amp; Statistics'!B811-'EDA &amp; Statistics'!B810)/'EDA &amp; Statistics'!B810</f>
        <v>-2.3291178680041977E-2</v>
      </c>
      <c r="T790" s="20">
        <f>('EDA &amp; Statistics'!C811-'EDA &amp; Statistics'!C810)/'EDA &amp; Statistics'!C810</f>
        <v>2.1703163050603496E-3</v>
      </c>
      <c r="U790" s="20">
        <f>('EDA &amp; Statistics'!D811-'EDA &amp; Statistics'!D810)/'EDA &amp; Statistics'!D810</f>
        <v>3.0370249223920752E-3</v>
      </c>
      <c r="V790" s="20">
        <f>('EDA &amp; Statistics'!E811-'EDA &amp; Statistics'!E810)/'EDA &amp; Statistics'!E810</f>
        <v>-4.2955629101632101E-2</v>
      </c>
      <c r="W790" s="20">
        <f>('EDA &amp; Statistics'!F811-'EDA &amp; Statistics'!F810)/'EDA &amp; Statistics'!F810</f>
        <v>-3.7492671508202034E-2</v>
      </c>
      <c r="X790" s="20">
        <f>('EDA &amp; Statistics'!G811-'EDA &amp; Statistics'!G810)/'EDA &amp; Statistics'!G810</f>
        <v>-3.1998530506170325E-2</v>
      </c>
      <c r="Y790" s="20">
        <f>('EDA &amp; Statistics'!H811-'EDA &amp; Statistics'!H810)/'EDA &amp; Statistics'!H810</f>
        <v>2.9569864045651775E-2</v>
      </c>
      <c r="Z790" s="20">
        <f>('EDA &amp; Statistics'!I811-'EDA &amp; Statistics'!I810)/'EDA &amp; Statistics'!I810</f>
        <v>3.2128483293033569E-2</v>
      </c>
      <c r="AA790" s="20">
        <f>('EDA &amp; Statistics'!J811-'EDA &amp; Statistics'!J810)/'EDA &amp; Statistics'!J810</f>
        <v>8.0737824922996575E-3</v>
      </c>
      <c r="AB790" s="20">
        <f>('EDA &amp; Statistics'!K811-'EDA &amp; Statistics'!K810)/'EDA &amp; Statistics'!K810</f>
        <v>5.7405500018230396E-3</v>
      </c>
      <c r="AC790" s="20">
        <f>('EDA &amp; Statistics'!L811-'EDA &amp; Statistics'!L810)/'EDA &amp; Statistics'!L810</f>
        <v>-3.7139726719617088E-3</v>
      </c>
      <c r="AD790" s="20">
        <f>('EDA &amp; Statistics'!M811-'EDA &amp; Statistics'!M810)/'EDA &amp; Statistics'!M810</f>
        <v>2.6850093018450973E-4</v>
      </c>
      <c r="AE790" s="20">
        <f>('EDA &amp; Statistics'!N811-'EDA &amp; Statistics'!N810)/'EDA &amp; Statistics'!N810</f>
        <v>-1.1582982296490501E-2</v>
      </c>
      <c r="AF790" s="20">
        <f>('EDA &amp; Statistics'!O811-'EDA &amp; Statistics'!O810)/'EDA &amp; Statistics'!O810</f>
        <v>-7.7628550518692484E-3</v>
      </c>
      <c r="AG790" s="20">
        <f>('EDA &amp; Statistics'!P811-'EDA &amp; Statistics'!P810)/'EDA &amp; Statistics'!P810</f>
        <v>-9.6175151635713683E-3</v>
      </c>
    </row>
    <row r="791" spans="1:33" x14ac:dyDescent="0.3">
      <c r="A791" s="9">
        <v>39813</v>
      </c>
      <c r="B791">
        <f>'EDA &amp; Statistics'!B812-'EDA &amp; Statistics'!B811</f>
        <v>2.4296998977661133E-2</v>
      </c>
      <c r="C791">
        <f>'EDA &amp; Statistics'!C812-'EDA &amp; Statistics'!C811</f>
        <v>5.1499843597412109E-2</v>
      </c>
      <c r="D791">
        <f>'EDA &amp; Statistics'!D812-'EDA &amp; Statistics'!D811</f>
        <v>0.10750007629394531</v>
      </c>
      <c r="E791">
        <f>'EDA &amp; Statistics'!E812-'EDA &amp; Statistics'!E811</f>
        <v>0</v>
      </c>
      <c r="F791">
        <f>'EDA &amp; Statistics'!F812-'EDA &amp; Statistics'!F811</f>
        <v>0</v>
      </c>
      <c r="G791">
        <f>'EDA &amp; Statistics'!G812-'EDA &amp; Statistics'!G811</f>
        <v>0</v>
      </c>
      <c r="H791">
        <f>'EDA &amp; Statistics'!H812-'EDA &amp; Statistics'!H811</f>
        <v>0</v>
      </c>
      <c r="I791">
        <f>'EDA &amp; Statistics'!I812-'EDA &amp; Statistics'!I811</f>
        <v>0</v>
      </c>
      <c r="J791">
        <f>'EDA &amp; Statistics'!J812-'EDA &amp; Statistics'!J811</f>
        <v>-0.11499977111816406</v>
      </c>
      <c r="K791">
        <f>'EDA &amp; Statistics'!K812-'EDA &amp; Statistics'!K811</f>
        <v>-5.0000190734863281E-2</v>
      </c>
      <c r="L791">
        <f>'EDA &amp; Statistics'!L812-'EDA &amp; Statistics'!L811</f>
        <v>0</v>
      </c>
      <c r="M791">
        <f>'EDA &amp; Statistics'!M812-'EDA &amp; Statistics'!M811</f>
        <v>0</v>
      </c>
      <c r="N791">
        <f>'EDA &amp; Statistics'!N812-'EDA &amp; Statistics'!N811</f>
        <v>0</v>
      </c>
      <c r="O791">
        <f>'EDA &amp; Statistics'!O812-'EDA &amp; Statistics'!O811</f>
        <v>0</v>
      </c>
      <c r="P791">
        <f>'EDA &amp; Statistics'!P812-'EDA &amp; Statistics'!P811</f>
        <v>0</v>
      </c>
      <c r="R791" s="9">
        <v>39813</v>
      </c>
      <c r="S791" s="20">
        <f>('EDA &amp; Statistics'!B812-'EDA &amp; Statistics'!B811)/'EDA &amp; Statistics'!B811</f>
        <v>1.9944295940950527E-2</v>
      </c>
      <c r="T791" s="20">
        <f>('EDA &amp; Statistics'!C812-'EDA &amp; Statistics'!C811)/'EDA &amp; Statistics'!C811</f>
        <v>2.4783369535935119E-2</v>
      </c>
      <c r="U791" s="20">
        <f>('EDA &amp; Statistics'!D812-'EDA &amp; Statistics'!D811)/'EDA &amp; Statistics'!D811</f>
        <v>4.3399304148858668E-2</v>
      </c>
      <c r="V791" s="20">
        <f>('EDA &amp; Statistics'!E812-'EDA &amp; Statistics'!E811)/'EDA &amp; Statistics'!E811</f>
        <v>0</v>
      </c>
      <c r="W791" s="20">
        <f>('EDA &amp; Statistics'!F812-'EDA &amp; Statistics'!F811)/'EDA &amp; Statistics'!F811</f>
        <v>0</v>
      </c>
      <c r="X791" s="20">
        <f>('EDA &amp; Statistics'!G812-'EDA &amp; Statistics'!G811)/'EDA &amp; Statistics'!G811</f>
        <v>0</v>
      </c>
      <c r="Y791" s="20">
        <f>('EDA &amp; Statistics'!H812-'EDA &amp; Statistics'!H811)/'EDA &amp; Statistics'!H811</f>
        <v>0</v>
      </c>
      <c r="Z791" s="20">
        <f>('EDA &amp; Statistics'!I812-'EDA &amp; Statistics'!I811)/'EDA &amp; Statistics'!I811</f>
        <v>0</v>
      </c>
      <c r="AA791" s="20">
        <f>('EDA &amp; Statistics'!J812-'EDA &amp; Statistics'!J811)/'EDA &amp; Statistics'!J811</f>
        <v>-2.631573778713072E-2</v>
      </c>
      <c r="AB791" s="20">
        <f>('EDA &amp; Statistics'!K812-'EDA &amp; Statistics'!K811)/'EDA &amp; Statistics'!K811</f>
        <v>-1.1415568362660996E-2</v>
      </c>
      <c r="AC791" s="20">
        <f>('EDA &amp; Statistics'!L812-'EDA &amp; Statistics'!L811)/'EDA &amp; Statistics'!L811</f>
        <v>0</v>
      </c>
      <c r="AD791" s="20">
        <f>('EDA &amp; Statistics'!M812-'EDA &amp; Statistics'!M811)/'EDA &amp; Statistics'!M811</f>
        <v>0</v>
      </c>
      <c r="AE791" s="20">
        <f>('EDA &amp; Statistics'!N812-'EDA &amp; Statistics'!N811)/'EDA &amp; Statistics'!N811</f>
        <v>0</v>
      </c>
      <c r="AF791" s="20">
        <f>('EDA &amp; Statistics'!O812-'EDA &amp; Statistics'!O811)/'EDA &amp; Statistics'!O811</f>
        <v>0</v>
      </c>
      <c r="AG791" s="20">
        <f>('EDA &amp; Statistics'!P812-'EDA &amp; Statistics'!P811)/'EDA &amp; Statistics'!P811</f>
        <v>0</v>
      </c>
    </row>
    <row r="792" spans="1:33" x14ac:dyDescent="0.3">
      <c r="A792" s="9">
        <v>39814</v>
      </c>
      <c r="B792">
        <f>'EDA &amp; Statistics'!B813-'EDA &amp; Statistics'!B812</f>
        <v>0</v>
      </c>
      <c r="C792">
        <f>'EDA &amp; Statistics'!C813-'EDA &amp; Statistics'!C812</f>
        <v>0</v>
      </c>
      <c r="D792">
        <f>'EDA &amp; Statistics'!D813-'EDA &amp; Statistics'!D812</f>
        <v>0</v>
      </c>
      <c r="E792">
        <f>'EDA &amp; Statistics'!E813-'EDA &amp; Statistics'!E812</f>
        <v>0</v>
      </c>
      <c r="F792">
        <f>'EDA &amp; Statistics'!F813-'EDA &amp; Statistics'!F812</f>
        <v>0</v>
      </c>
      <c r="G792">
        <f>'EDA &amp; Statistics'!G813-'EDA &amp; Statistics'!G812</f>
        <v>0</v>
      </c>
      <c r="H792">
        <f>'EDA &amp; Statistics'!H813-'EDA &amp; Statistics'!H812</f>
        <v>0</v>
      </c>
      <c r="I792">
        <f>'EDA &amp; Statistics'!I813-'EDA &amp; Statistics'!I812</f>
        <v>0</v>
      </c>
      <c r="J792">
        <f>'EDA &amp; Statistics'!J813-'EDA &amp; Statistics'!J812</f>
        <v>0</v>
      </c>
      <c r="K792">
        <f>'EDA &amp; Statistics'!K813-'EDA &amp; Statistics'!K812</f>
        <v>0</v>
      </c>
      <c r="L792">
        <f>'EDA &amp; Statistics'!L813-'EDA &amp; Statistics'!L812</f>
        <v>0</v>
      </c>
      <c r="M792">
        <f>'EDA &amp; Statistics'!M813-'EDA &amp; Statistics'!M812</f>
        <v>0</v>
      </c>
      <c r="N792">
        <f>'EDA &amp; Statistics'!N813-'EDA &amp; Statistics'!N812</f>
        <v>0</v>
      </c>
      <c r="O792">
        <f>'EDA &amp; Statistics'!O813-'EDA &amp; Statistics'!O812</f>
        <v>0</v>
      </c>
      <c r="P792">
        <f>'EDA &amp; Statistics'!P813-'EDA &amp; Statistics'!P812</f>
        <v>0</v>
      </c>
      <c r="R792" s="9">
        <v>39814</v>
      </c>
      <c r="S792" s="20">
        <f>('EDA &amp; Statistics'!B813-'EDA &amp; Statistics'!B812)/'EDA &amp; Statistics'!B812</f>
        <v>0</v>
      </c>
      <c r="T792" s="20">
        <f>('EDA &amp; Statistics'!C813-'EDA &amp; Statistics'!C812)/'EDA &amp; Statistics'!C812</f>
        <v>0</v>
      </c>
      <c r="U792" s="20">
        <f>('EDA &amp; Statistics'!D813-'EDA &amp; Statistics'!D812)/'EDA &amp; Statistics'!D812</f>
        <v>0</v>
      </c>
      <c r="V792" s="20">
        <f>('EDA &amp; Statistics'!E813-'EDA &amp; Statistics'!E812)/'EDA &amp; Statistics'!E812</f>
        <v>0</v>
      </c>
      <c r="W792" s="20">
        <f>('EDA &amp; Statistics'!F813-'EDA &amp; Statistics'!F812)/'EDA &amp; Statistics'!F812</f>
        <v>0</v>
      </c>
      <c r="X792" s="20">
        <f>('EDA &amp; Statistics'!G813-'EDA &amp; Statistics'!G812)/'EDA &amp; Statistics'!G812</f>
        <v>0</v>
      </c>
      <c r="Y792" s="20">
        <f>('EDA &amp; Statistics'!H813-'EDA &amp; Statistics'!H812)/'EDA &amp; Statistics'!H812</f>
        <v>0</v>
      </c>
      <c r="Z792" s="20">
        <f>('EDA &amp; Statistics'!I813-'EDA &amp; Statistics'!I812)/'EDA &amp; Statistics'!I812</f>
        <v>0</v>
      </c>
      <c r="AA792" s="20">
        <f>('EDA &amp; Statistics'!J813-'EDA &amp; Statistics'!J812)/'EDA &amp; Statistics'!J812</f>
        <v>0</v>
      </c>
      <c r="AB792" s="20">
        <f>('EDA &amp; Statistics'!K813-'EDA &amp; Statistics'!K812)/'EDA &amp; Statistics'!K812</f>
        <v>0</v>
      </c>
      <c r="AC792" s="20">
        <f>('EDA &amp; Statistics'!L813-'EDA &amp; Statistics'!L812)/'EDA &amp; Statistics'!L812</f>
        <v>0</v>
      </c>
      <c r="AD792" s="20">
        <f>('EDA &amp; Statistics'!M813-'EDA &amp; Statistics'!M812)/'EDA &amp; Statistics'!M812</f>
        <v>0</v>
      </c>
      <c r="AE792" s="20">
        <f>('EDA &amp; Statistics'!N813-'EDA &amp; Statistics'!N812)/'EDA &amp; Statistics'!N812</f>
        <v>0</v>
      </c>
      <c r="AF792" s="20">
        <f>('EDA &amp; Statistics'!O813-'EDA &amp; Statistics'!O812)/'EDA &amp; Statistics'!O812</f>
        <v>0</v>
      </c>
      <c r="AG792" s="20">
        <f>('EDA &amp; Statistics'!P813-'EDA &amp; Statistics'!P812)/'EDA &amp; Statistics'!P812</f>
        <v>0</v>
      </c>
    </row>
    <row r="793" spans="1:33" x14ac:dyDescent="0.3">
      <c r="A793" s="9">
        <v>39815</v>
      </c>
      <c r="B793">
        <f>'EDA &amp; Statistics'!B814-'EDA &amp; Statistics'!B813</f>
        <v>0.11481499671936035</v>
      </c>
      <c r="C793">
        <f>'EDA &amp; Statistics'!C814-'EDA &amp; Statistics'!C813</f>
        <v>0.21749997138977051</v>
      </c>
      <c r="D793">
        <f>'EDA &amp; Statistics'!D814-'EDA &amp; Statistics'!D813</f>
        <v>0.21949982643127441</v>
      </c>
      <c r="E793">
        <f>'EDA &amp; Statistics'!E814-'EDA &amp; Statistics'!E813</f>
        <v>0</v>
      </c>
      <c r="F793">
        <f>'EDA &amp; Statistics'!F814-'EDA &amp; Statistics'!F813</f>
        <v>0</v>
      </c>
      <c r="G793">
        <f>'EDA &amp; Statistics'!G814-'EDA &amp; Statistics'!G813</f>
        <v>0</v>
      </c>
      <c r="H793">
        <f>'EDA &amp; Statistics'!H814-'EDA &amp; Statistics'!H813</f>
        <v>-2.6999950408935547E-2</v>
      </c>
      <c r="I793">
        <f>'EDA &amp; Statistics'!I814-'EDA &amp; Statistics'!I813</f>
        <v>-4.999995231628418E-2</v>
      </c>
      <c r="J793">
        <f>'EDA &amp; Statistics'!J814-'EDA &amp; Statistics'!J813</f>
        <v>-3.5000324249267578E-2</v>
      </c>
      <c r="K793">
        <f>'EDA &amp; Statistics'!K814-'EDA &amp; Statistics'!K813</f>
        <v>-3.9999961853027344E-2</v>
      </c>
      <c r="L793">
        <f>'EDA &amp; Statistics'!L814-'EDA &amp; Statistics'!L813</f>
        <v>-5.8000087738037109E-2</v>
      </c>
      <c r="M793">
        <f>'EDA &amp; Statistics'!M814-'EDA &amp; Statistics'!M813</f>
        <v>-6.0000181198120117E-2</v>
      </c>
      <c r="N793">
        <f>'EDA &amp; Statistics'!N814-'EDA &amp; Statistics'!N813</f>
        <v>-5.5000066757202148E-2</v>
      </c>
      <c r="O793">
        <f>'EDA &amp; Statistics'!O814-'EDA &amp; Statistics'!O813</f>
        <v>-6.5000057220458984E-2</v>
      </c>
      <c r="P793">
        <f>'EDA &amp; Statistics'!P814-'EDA &amp; Statistics'!P813</f>
        <v>-0.18208217620849609</v>
      </c>
      <c r="R793" s="9">
        <v>39815</v>
      </c>
      <c r="S793" s="20">
        <f>('EDA &amp; Statistics'!B814-'EDA &amp; Statistics'!B813)/'EDA &amp; Statistics'!B813</f>
        <v>9.2403461093115438E-2</v>
      </c>
      <c r="T793" s="20">
        <f>('EDA &amp; Statistics'!C814-'EDA &amp; Statistics'!C813)/'EDA &amp; Statistics'!C813</f>
        <v>0.10213664256916602</v>
      </c>
      <c r="U793" s="20">
        <f>('EDA &amp; Statistics'!D814-'EDA &amp; Statistics'!D813)/'EDA &amp; Statistics'!D813</f>
        <v>8.4929317126589882E-2</v>
      </c>
      <c r="V793" s="20">
        <f>('EDA &amp; Statistics'!E814-'EDA &amp; Statistics'!E813)/'EDA &amp; Statistics'!E813</f>
        <v>0</v>
      </c>
      <c r="W793" s="20">
        <f>('EDA &amp; Statistics'!F814-'EDA &amp; Statistics'!F813)/'EDA &amp; Statistics'!F813</f>
        <v>0</v>
      </c>
      <c r="X793" s="20">
        <f>('EDA &amp; Statistics'!G814-'EDA &amp; Statistics'!G813)/'EDA &amp; Statistics'!G813</f>
        <v>0</v>
      </c>
      <c r="Y793" s="20">
        <f>('EDA &amp; Statistics'!H814-'EDA &amp; Statistics'!H813)/'EDA &amp; Statistics'!H813</f>
        <v>-1.4099191094922718E-2</v>
      </c>
      <c r="Z793" s="20">
        <f>('EDA &amp; Statistics'!I814-'EDA &amp; Statistics'!I813)/'EDA &amp; Statistics'!I813</f>
        <v>-1.945523486967363E-2</v>
      </c>
      <c r="AA793" s="20">
        <f>('EDA &amp; Statistics'!J814-'EDA &amp; Statistics'!J813)/'EDA &amp; Statistics'!J813</f>
        <v>-8.2256929043270817E-3</v>
      </c>
      <c r="AB793" s="20">
        <f>('EDA &amp; Statistics'!K814-'EDA &amp; Statistics'!K813)/'EDA &amp; Statistics'!K813</f>
        <v>-9.2378666415290148E-3</v>
      </c>
      <c r="AC793" s="20">
        <f>('EDA &amp; Statistics'!L814-'EDA &amp; Statistics'!L813)/'EDA &amp; Statistics'!L813</f>
        <v>-1.8018044708481635E-2</v>
      </c>
      <c r="AD793" s="20">
        <f>('EDA &amp; Statistics'!M814-'EDA &amp; Statistics'!M813)/'EDA &amp; Statistics'!M813</f>
        <v>-1.6103107907056685E-2</v>
      </c>
      <c r="AE793" s="20">
        <f>('EDA &amp; Statistics'!N814-'EDA &amp; Statistics'!N813)/'EDA &amp; Statistics'!N813</f>
        <v>-1.7187520605511656E-2</v>
      </c>
      <c r="AF793" s="20">
        <f>('EDA &amp; Statistics'!O814-'EDA &amp; Statistics'!O813)/'EDA &amp; Statistics'!O813</f>
        <v>-1.8492192113954718E-2</v>
      </c>
      <c r="AG793" s="20">
        <f>('EDA &amp; Statistics'!P814-'EDA &amp; Statistics'!P813)/'EDA &amp; Statistics'!P813</f>
        <v>-1.4363098331407993E-2</v>
      </c>
    </row>
    <row r="794" spans="1:33" x14ac:dyDescent="0.3">
      <c r="A794" s="9">
        <v>39818</v>
      </c>
      <c r="B794">
        <f>'EDA &amp; Statistics'!B815-'EDA &amp; Statistics'!B814</f>
        <v>-9.2643976211547852E-2</v>
      </c>
      <c r="C794">
        <f>'EDA &amp; Statistics'!C815-'EDA &amp; Statistics'!C814</f>
        <v>-3.0499935150146484E-2</v>
      </c>
      <c r="D794">
        <f>'EDA &amp; Statistics'!D815-'EDA &amp; Statistics'!D814</f>
        <v>5.1500082015991211E-2</v>
      </c>
      <c r="E794">
        <f>'EDA &amp; Statistics'!E815-'EDA &amp; Statistics'!E814</f>
        <v>1.8518335886624104E-2</v>
      </c>
      <c r="F794">
        <f>'EDA &amp; Statistics'!F815-'EDA &amp; Statistics'!F814</f>
        <v>2.499997615814209E-2</v>
      </c>
      <c r="G794">
        <f>'EDA &amp; Statistics'!G815-'EDA &amp; Statistics'!G814</f>
        <v>3.3749938011169434E-2</v>
      </c>
      <c r="H794">
        <f>'EDA &amp; Statistics'!H815-'EDA &amp; Statistics'!H814</f>
        <v>3.6999940872192383E-2</v>
      </c>
      <c r="I794">
        <f>'EDA &amp; Statistics'!I815-'EDA &amp; Statistics'!I814</f>
        <v>8.5000038146972656E-2</v>
      </c>
      <c r="J794">
        <f>'EDA &amp; Statistics'!J815-'EDA &amp; Statistics'!J814</f>
        <v>0.22000026702880859</v>
      </c>
      <c r="K794">
        <f>'EDA &amp; Statistics'!K815-'EDA &amp; Statistics'!K814</f>
        <v>0.26000022888183594</v>
      </c>
      <c r="L794">
        <f>'EDA &amp; Statistics'!L815-'EDA &amp; Statistics'!L814</f>
        <v>6.5999984741210938E-2</v>
      </c>
      <c r="M794">
        <f>'EDA &amp; Statistics'!M815-'EDA &amp; Statistics'!M814</f>
        <v>9.1000080108642578E-2</v>
      </c>
      <c r="N794">
        <f>'EDA &amp; Statistics'!N815-'EDA &amp; Statistics'!N814</f>
        <v>6.25E-2</v>
      </c>
      <c r="O794">
        <f>'EDA &amp; Statistics'!O815-'EDA &amp; Statistics'!O814</f>
        <v>0.11500000953674316</v>
      </c>
      <c r="P794">
        <f>'EDA &amp; Statistics'!P815-'EDA &amp; Statistics'!P814</f>
        <v>-0.20055294036865234</v>
      </c>
      <c r="R794" s="9">
        <v>39818</v>
      </c>
      <c r="S794" s="20">
        <f>('EDA &amp; Statistics'!B815-'EDA &amp; Statistics'!B814)/'EDA &amp; Statistics'!B814</f>
        <v>-6.825331347207117E-2</v>
      </c>
      <c r="T794" s="20">
        <f>('EDA &amp; Statistics'!C815-'EDA &amp; Statistics'!C814)/'EDA &amp; Statistics'!C814</f>
        <v>-1.2995286179005328E-2</v>
      </c>
      <c r="U794" s="20">
        <f>('EDA &amp; Statistics'!D815-'EDA &amp; Statistics'!D814)/'EDA &amp; Statistics'!D814</f>
        <v>1.8366649014848274E-2</v>
      </c>
      <c r="V794" s="20">
        <f>('EDA &amp; Statistics'!E815-'EDA &amp; Statistics'!E814)/'EDA &amp; Statistics'!E814</f>
        <v>2.7460804693297612E-2</v>
      </c>
      <c r="W794" s="20">
        <f>('EDA &amp; Statistics'!F815-'EDA &amp; Statistics'!F814)/'EDA &amp; Statistics'!F814</f>
        <v>2.7548182225875784E-2</v>
      </c>
      <c r="X794" s="20">
        <f>('EDA &amp; Statistics'!G815-'EDA &amp; Statistics'!G814)/'EDA &amp; Statistics'!G814</f>
        <v>2.7635567189232012E-2</v>
      </c>
      <c r="Y794" s="20">
        <f>('EDA &amp; Statistics'!H815-'EDA &amp; Statistics'!H814)/'EDA &amp; Statistics'!H814</f>
        <v>1.9597426190634343E-2</v>
      </c>
      <c r="Z794" s="20">
        <f>('EDA &amp; Statistics'!I815-'EDA &amp; Statistics'!I814)/'EDA &amp; Statistics'!I814</f>
        <v>3.3730174123144711E-2</v>
      </c>
      <c r="AA794" s="20">
        <f>('EDA &amp; Statistics'!J815-'EDA &amp; Statistics'!J814)/'EDA &amp; Statistics'!J814</f>
        <v>5.2132767290686839E-2</v>
      </c>
      <c r="AB794" s="20">
        <f>('EDA &amp; Statistics'!K815-'EDA &amp; Statistics'!K814)/'EDA &amp; Statistics'!K814</f>
        <v>6.0606114497383623E-2</v>
      </c>
      <c r="AC794" s="20">
        <f>('EDA &amp; Statistics'!L815-'EDA &amp; Statistics'!L814)/'EDA &amp; Statistics'!L814</f>
        <v>2.0879463607225569E-2</v>
      </c>
      <c r="AD794" s="20">
        <f>('EDA &amp; Statistics'!M815-'EDA &amp; Statistics'!M814)/'EDA &amp; Statistics'!M814</f>
        <v>2.4822717636302786E-2</v>
      </c>
      <c r="AE794" s="20">
        <f>('EDA &amp; Statistics'!N815-'EDA &amp; Statistics'!N814)/'EDA &amp; Statistics'!N814</f>
        <v>1.9872814110983735E-2</v>
      </c>
      <c r="AF794" s="20">
        <f>('EDA &amp; Statistics'!O815-'EDA &amp; Statistics'!O814)/'EDA &amp; Statistics'!O814</f>
        <v>3.3333335636894453E-2</v>
      </c>
      <c r="AG794" s="20">
        <f>('EDA &amp; Statistics'!P815-'EDA &amp; Statistics'!P814)/'EDA &amp; Statistics'!P814</f>
        <v>-1.6050655638695809E-2</v>
      </c>
    </row>
    <row r="795" spans="1:33" x14ac:dyDescent="0.3">
      <c r="A795" s="9">
        <v>39819</v>
      </c>
      <c r="B795">
        <f>'EDA &amp; Statistics'!B816-'EDA &amp; Statistics'!B815</f>
        <v>-2.8944015502929688E-2</v>
      </c>
      <c r="C795">
        <f>'EDA &amp; Statistics'!C816-'EDA &amp; Statistics'!C815</f>
        <v>-9.6999883651733398E-2</v>
      </c>
      <c r="D795">
        <f>'EDA &amp; Statistics'!D816-'EDA &amp; Statistics'!D815</f>
        <v>-7.7499866485595703E-2</v>
      </c>
      <c r="E795">
        <f>'EDA &amp; Statistics'!E816-'EDA &amp; Statistics'!E815</f>
        <v>2.885082075515355E-2</v>
      </c>
      <c r="F795">
        <f>'EDA &amp; Statistics'!F816-'EDA &amp; Statistics'!F815</f>
        <v>5.0000011920928955E-2</v>
      </c>
      <c r="G795">
        <f>'EDA &amp; Statistics'!G816-'EDA &amp; Statistics'!G815</f>
        <v>8.2499980926513672E-2</v>
      </c>
      <c r="H795">
        <f>'EDA &amp; Statistics'!H816-'EDA &amp; Statistics'!H815</f>
        <v>6.0000061988830566E-2</v>
      </c>
      <c r="I795">
        <f>'EDA &amp; Statistics'!I816-'EDA &amp; Statistics'!I815</f>
        <v>0.10800004005432129</v>
      </c>
      <c r="J795">
        <f>'EDA &amp; Statistics'!J816-'EDA &amp; Statistics'!J815</f>
        <v>2.9999732971191406E-2</v>
      </c>
      <c r="K795">
        <f>'EDA &amp; Statistics'!K816-'EDA &amp; Statistics'!K815</f>
        <v>4.4999599456787109E-2</v>
      </c>
      <c r="L795">
        <f>'EDA &amp; Statistics'!L816-'EDA &amp; Statistics'!L815</f>
        <v>8.899998664855957E-2</v>
      </c>
      <c r="M795">
        <f>'EDA &amp; Statistics'!M816-'EDA &amp; Statistics'!M815</f>
        <v>0.1119999885559082</v>
      </c>
      <c r="N795">
        <f>'EDA &amp; Statistics'!N816-'EDA &amp; Statistics'!N815</f>
        <v>9.9999904632568359E-3</v>
      </c>
      <c r="O795">
        <f>'EDA &amp; Statistics'!O816-'EDA &amp; Statistics'!O815</f>
        <v>4.2500019073486328E-2</v>
      </c>
      <c r="P795">
        <f>'EDA &amp; Statistics'!P816-'EDA &amp; Statistics'!P815</f>
        <v>6.961822509765625E-5</v>
      </c>
      <c r="R795" s="9">
        <v>39819</v>
      </c>
      <c r="S795" s="20">
        <f>('EDA &amp; Statistics'!B816-'EDA &amp; Statistics'!B815)/'EDA &amp; Statistics'!B815</f>
        <v>-2.2885872733622296E-2</v>
      </c>
      <c r="T795" s="20">
        <f>('EDA &amp; Statistics'!C816-'EDA &amp; Statistics'!C815)/'EDA &amp; Statistics'!C815</f>
        <v>-4.1873466785301308E-2</v>
      </c>
      <c r="U795" s="20">
        <f>('EDA &amp; Statistics'!D816-'EDA &amp; Statistics'!D815)/'EDA &amp; Statistics'!D815</f>
        <v>-2.7140559254594389E-2</v>
      </c>
      <c r="V795" s="20">
        <f>('EDA &amp; Statistics'!E816-'EDA &amp; Statistics'!E815)/'EDA &amp; Statistics'!E815</f>
        <v>4.1639375876887499E-2</v>
      </c>
      <c r="W795" s="20">
        <f>('EDA &amp; Statistics'!F816-'EDA &amp; Statistics'!F815)/'EDA &amp; Statistics'!F815</f>
        <v>5.3619315458715427E-2</v>
      </c>
      <c r="X795" s="20">
        <f>('EDA &amp; Statistics'!G816-'EDA &amp; Statistics'!G815)/'EDA &amp; Statistics'!G815</f>
        <v>6.5737036844599431E-2</v>
      </c>
      <c r="Y795" s="20">
        <f>('EDA &amp; Statistics'!H816-'EDA &amp; Statistics'!H815)/'EDA &amp; Statistics'!H815</f>
        <v>3.1168864142897573E-2</v>
      </c>
      <c r="Z795" s="20">
        <f>('EDA &amp; Statistics'!I816-'EDA &amp; Statistics'!I815)/'EDA &amp; Statistics'!I815</f>
        <v>4.145874827775755E-2</v>
      </c>
      <c r="AA795" s="20">
        <f>('EDA &amp; Statistics'!J816-'EDA &amp; Statistics'!J815)/'EDA &amp; Statistics'!J815</f>
        <v>6.7566965280563352E-3</v>
      </c>
      <c r="AB795" s="20">
        <f>('EDA &amp; Statistics'!K816-'EDA &amp; Statistics'!K815)/'EDA &amp; Statistics'!K815</f>
        <v>9.8900214440473012E-3</v>
      </c>
      <c r="AC795" s="20">
        <f>('EDA &amp; Statistics'!L816-'EDA &amp; Statistics'!L815)/'EDA &amp; Statistics'!L815</f>
        <v>2.7579791354559607E-2</v>
      </c>
      <c r="AD795" s="20">
        <f>('EDA &amp; Statistics'!M816-'EDA &amp; Statistics'!M815)/'EDA &amp; Statistics'!M815</f>
        <v>2.981101662647544E-2</v>
      </c>
      <c r="AE795" s="20">
        <f>('EDA &amp; Statistics'!N816-'EDA &amp; Statistics'!N815)/'EDA &amp; Statistics'!N815</f>
        <v>3.1176899525244125E-3</v>
      </c>
      <c r="AF795" s="20">
        <f>('EDA &amp; Statistics'!O816-'EDA &amp; Statistics'!O815)/'EDA &amp; Statistics'!O815</f>
        <v>1.192146378438561E-2</v>
      </c>
      <c r="AG795" s="20">
        <f>('EDA &amp; Statistics'!P816-'EDA &amp; Statistics'!P815)/'EDA &amp; Statistics'!P815</f>
        <v>5.6625747711970731E-6</v>
      </c>
    </row>
    <row r="796" spans="1:33" x14ac:dyDescent="0.3">
      <c r="A796" s="9">
        <v>39820</v>
      </c>
      <c r="B796">
        <f>'EDA &amp; Statistics'!B817-'EDA &amp; Statistics'!B816</f>
        <v>-5.5610060691833496E-2</v>
      </c>
      <c r="C796">
        <f>'EDA &amp; Statistics'!C817-'EDA &amp; Statistics'!C816</f>
        <v>-5.6499958038330078E-2</v>
      </c>
      <c r="D796">
        <f>'EDA &amp; Statistics'!D817-'EDA &amp; Statistics'!D816</f>
        <v>-8.450007438659668E-2</v>
      </c>
      <c r="E796">
        <f>'EDA &amp; Statistics'!E817-'EDA &amp; Statistics'!E816</f>
        <v>-2.9945167388194638E-2</v>
      </c>
      <c r="F796">
        <f>'EDA &amp; Statistics'!F817-'EDA &amp; Statistics'!F816</f>
        <v>-2.3750007152557373E-2</v>
      </c>
      <c r="G796">
        <f>'EDA &amp; Statistics'!G817-'EDA &amp; Statistics'!G816</f>
        <v>-8.7499618530273438E-3</v>
      </c>
      <c r="H796">
        <f>'EDA &amp; Statistics'!H817-'EDA &amp; Statistics'!H816</f>
        <v>2.499997615814209E-2</v>
      </c>
      <c r="I796">
        <f>'EDA &amp; Statistics'!I817-'EDA &amp; Statistics'!I816</f>
        <v>4.2000055313110352E-2</v>
      </c>
      <c r="J796">
        <f>'EDA &amp; Statistics'!J817-'EDA &amp; Statistics'!J816</f>
        <v>-2.2499561309814453E-2</v>
      </c>
      <c r="K796">
        <f>'EDA &amp; Statistics'!K817-'EDA &amp; Statistics'!K816</f>
        <v>-1.9999980926513672E-2</v>
      </c>
      <c r="L796">
        <f>'EDA &amp; Statistics'!L817-'EDA &amp; Statistics'!L816</f>
        <v>-6.2000036239624023E-2</v>
      </c>
      <c r="M796">
        <f>'EDA &amp; Statistics'!M817-'EDA &amp; Statistics'!M816</f>
        <v>1.5000104904174805E-2</v>
      </c>
      <c r="N796">
        <f>'EDA &amp; Statistics'!N817-'EDA &amp; Statistics'!N816</f>
        <v>-5.9999942779541016E-2</v>
      </c>
      <c r="O796">
        <f>'EDA &amp; Statistics'!O817-'EDA &amp; Statistics'!O816</f>
        <v>-1.250004768371582E-2</v>
      </c>
      <c r="P796">
        <f>'EDA &amp; Statistics'!P817-'EDA &amp; Statistics'!P816</f>
        <v>0.27600002288818359</v>
      </c>
      <c r="R796" s="9">
        <v>39820</v>
      </c>
      <c r="S796" s="20">
        <f>('EDA &amp; Statistics'!B817-'EDA &amp; Statistics'!B816)/'EDA &amp; Statistics'!B816</f>
        <v>-4.5000441331170572E-2</v>
      </c>
      <c r="T796" s="20">
        <f>('EDA &amp; Statistics'!C817-'EDA &amp; Statistics'!C816)/'EDA &amp; Statistics'!C816</f>
        <v>-2.5456164175490677E-2</v>
      </c>
      <c r="U796" s="20">
        <f>('EDA &amp; Statistics'!D817-'EDA &amp; Statistics'!D816)/'EDA &amp; Statistics'!D816</f>
        <v>-3.0417592097754704E-2</v>
      </c>
      <c r="V796" s="20">
        <f>('EDA &amp; Statistics'!E817-'EDA &amp; Statistics'!E816)/'EDA &amp; Statistics'!E816</f>
        <v>-4.1491142636942036E-2</v>
      </c>
      <c r="W796" s="20">
        <f>('EDA &amp; Statistics'!F817-'EDA &amp; Statistics'!F816)/'EDA &amp; Statistics'!F816</f>
        <v>-2.4173034859161658E-2</v>
      </c>
      <c r="X796" s="20">
        <f>('EDA &amp; Statistics'!G817-'EDA &amp; Statistics'!G816)/'EDA &amp; Statistics'!G816</f>
        <v>-6.542027670281449E-3</v>
      </c>
      <c r="Y796" s="20">
        <f>('EDA &amp; Statistics'!H817-'EDA &amp; Statistics'!H816)/'EDA &amp; Statistics'!H816</f>
        <v>1.2594446336512388E-2</v>
      </c>
      <c r="Z796" s="20">
        <f>('EDA &amp; Statistics'!I817-'EDA &amp; Statistics'!I816)/'EDA &amp; Statistics'!I816</f>
        <v>1.5481037374769831E-2</v>
      </c>
      <c r="AA796" s="20">
        <f>('EDA &amp; Statistics'!J817-'EDA &amp; Statistics'!J816)/'EDA &amp; Statistics'!J816</f>
        <v>-5.0334591422541855E-3</v>
      </c>
      <c r="AB796" s="20">
        <f>('EDA &amp; Statistics'!K817-'EDA &amp; Statistics'!K816)/'EDA &amp; Statistics'!K816</f>
        <v>-4.3525531751285465E-3</v>
      </c>
      <c r="AC796" s="20">
        <f>('EDA &amp; Statistics'!L817-'EDA &amp; Statistics'!L816)/'EDA &amp; Statistics'!L816</f>
        <v>-1.8697236587732573E-2</v>
      </c>
      <c r="AD796" s="20">
        <f>('EDA &amp; Statistics'!M817-'EDA &amp; Statistics'!M816)/'EDA &amp; Statistics'!M816</f>
        <v>3.8769979495632237E-3</v>
      </c>
      <c r="AE796" s="20">
        <f>('EDA &amp; Statistics'!N817-'EDA &amp; Statistics'!N816)/'EDA &amp; Statistics'!N816</f>
        <v>-1.8648001029701509E-2</v>
      </c>
      <c r="AF796" s="20">
        <f>('EDA &amp; Statistics'!O817-'EDA &amp; Statistics'!O816)/'EDA &amp; Statistics'!O816</f>
        <v>-3.4650166096621021E-3</v>
      </c>
      <c r="AG796" s="20">
        <f>('EDA &amp; Statistics'!P817-'EDA &amp; Statistics'!P816)/'EDA &amp; Statistics'!P816</f>
        <v>2.2449034206799938E-2</v>
      </c>
    </row>
    <row r="797" spans="1:33" x14ac:dyDescent="0.3">
      <c r="A797" s="9">
        <v>39821</v>
      </c>
      <c r="B797">
        <f>'EDA &amp; Statistics'!B818-'EDA &amp; Statistics'!B817</f>
        <v>-4.4669985771179199E-2</v>
      </c>
      <c r="C797">
        <f>'EDA &amp; Statistics'!C818-'EDA &amp; Statistics'!C817</f>
        <v>-6.7500114440917969E-2</v>
      </c>
      <c r="D797">
        <f>'EDA &amp; Statistics'!D818-'EDA &amp; Statistics'!D817</f>
        <v>-0.10299992561340332</v>
      </c>
      <c r="E797">
        <f>'EDA &amp; Statistics'!E818-'EDA &amp; Statistics'!E817</f>
        <v>3.1197930881104008E-2</v>
      </c>
      <c r="F797">
        <f>'EDA &amp; Statistics'!F818-'EDA &amp; Statistics'!F817</f>
        <v>3.3749997615814209E-2</v>
      </c>
      <c r="G797">
        <f>'EDA &amp; Statistics'!G818-'EDA &amp; Statistics'!G817</f>
        <v>3.3749938011169434E-2</v>
      </c>
      <c r="H797">
        <f>'EDA &amp; Statistics'!H818-'EDA &amp; Statistics'!H817</f>
        <v>-6.9999933242797852E-2</v>
      </c>
      <c r="I797">
        <f>'EDA &amp; Statistics'!I818-'EDA &amp; Statistics'!I817</f>
        <v>-6.2000036239624023E-2</v>
      </c>
      <c r="J797">
        <f>'EDA &amp; Statistics'!J818-'EDA &amp; Statistics'!J817</f>
        <v>-0.1100001335144043</v>
      </c>
      <c r="K797">
        <f>'EDA &amp; Statistics'!K818-'EDA &amp; Statistics'!K817</f>
        <v>-8.7499618530273438E-2</v>
      </c>
      <c r="L797">
        <f>'EDA &amp; Statistics'!L818-'EDA &amp; Statistics'!L817</f>
        <v>-0.12299990653991699</v>
      </c>
      <c r="M797">
        <f>'EDA &amp; Statistics'!M818-'EDA &amp; Statistics'!M817</f>
        <v>-0.12600016593933105</v>
      </c>
      <c r="N797">
        <f>'EDA &amp; Statistics'!N818-'EDA &amp; Statistics'!N817</f>
        <v>-0.12750005722045898</v>
      </c>
      <c r="O797">
        <f>'EDA &amp; Statistics'!O818-'EDA &amp; Statistics'!O817</f>
        <v>-9.5000028610229492E-2</v>
      </c>
      <c r="P797">
        <f>'EDA &amp; Statistics'!P818-'EDA &amp; Statistics'!P817</f>
        <v>-0.11310195922851563</v>
      </c>
      <c r="R797" s="9">
        <v>39821</v>
      </c>
      <c r="S797" s="20">
        <f>('EDA &amp; Statistics'!B818-'EDA &amp; Statistics'!B817)/'EDA &amp; Statistics'!B817</f>
        <v>-3.7850885778950315E-2</v>
      </c>
      <c r="T797" s="20">
        <f>('EDA &amp; Statistics'!C818-'EDA &amp; Statistics'!C817)/'EDA &amp; Statistics'!C817</f>
        <v>-3.1206708787647648E-2</v>
      </c>
      <c r="U797" s="20">
        <f>('EDA &amp; Statistics'!D818-'EDA &amp; Statistics'!D817)/'EDA &amp; Statistics'!D817</f>
        <v>-3.8240179695111017E-2</v>
      </c>
      <c r="V797" s="20">
        <f>('EDA &amp; Statistics'!E818-'EDA &amp; Statistics'!E817)/'EDA &amp; Statistics'!E817</f>
        <v>4.5098106847333772E-2</v>
      </c>
      <c r="W797" s="20">
        <f>('EDA &amp; Statistics'!F818-'EDA &amp; Statistics'!F817)/'EDA &amp; Statistics'!F817</f>
        <v>3.5202083212621624E-2</v>
      </c>
      <c r="X797" s="20">
        <f>('EDA &amp; Statistics'!G818-'EDA &amp; Statistics'!G817)/'EDA &amp; Statistics'!G817</f>
        <v>2.5399764927806497E-2</v>
      </c>
      <c r="Y797" s="20">
        <f>('EDA &amp; Statistics'!H818-'EDA &amp; Statistics'!H817)/'EDA &amp; Statistics'!H817</f>
        <v>-3.4825837599464136E-2</v>
      </c>
      <c r="Z797" s="20">
        <f>('EDA &amp; Statistics'!I818-'EDA &amp; Statistics'!I817)/'EDA &amp; Statistics'!I817</f>
        <v>-2.2504549424385744E-2</v>
      </c>
      <c r="AA797" s="20">
        <f>('EDA &amp; Statistics'!J818-'EDA &amp; Statistics'!J817)/'EDA &amp; Statistics'!J817</f>
        <v>-2.4733024812470864E-2</v>
      </c>
      <c r="AB797" s="20">
        <f>('EDA &amp; Statistics'!K818-'EDA &amp; Statistics'!K817)/'EDA &amp; Statistics'!K817</f>
        <v>-1.912560047610759E-2</v>
      </c>
      <c r="AC797" s="20">
        <f>('EDA &amp; Statistics'!L818-'EDA &amp; Statistics'!L817)/'EDA &amp; Statistics'!L817</f>
        <v>-3.7799603099734652E-2</v>
      </c>
      <c r="AD797" s="20">
        <f>('EDA &amp; Statistics'!M818-'EDA &amp; Statistics'!M817)/'EDA &amp; Statistics'!M817</f>
        <v>-3.2440824896350223E-2</v>
      </c>
      <c r="AE797" s="20">
        <f>('EDA &amp; Statistics'!N818-'EDA &amp; Statistics'!N817)/'EDA &amp; Statistics'!N817</f>
        <v>-4.0380065262130185E-2</v>
      </c>
      <c r="AF797" s="20">
        <f>('EDA &amp; Statistics'!O818-'EDA &amp; Statistics'!O817)/'EDA &amp; Statistics'!O817</f>
        <v>-2.64255988467836E-2</v>
      </c>
      <c r="AG797" s="20">
        <f>('EDA &amp; Statistics'!P818-'EDA &amp; Statistics'!P817)/'EDA &amp; Statistics'!P817</f>
        <v>-8.9973994666016043E-3</v>
      </c>
    </row>
    <row r="798" spans="1:33" x14ac:dyDescent="0.3">
      <c r="A798" s="9">
        <v>39822</v>
      </c>
      <c r="B798">
        <f>'EDA &amp; Statistics'!B819-'EDA &amp; Statistics'!B818</f>
        <v>-0.10118496417999268</v>
      </c>
      <c r="C798">
        <f>'EDA &amp; Statistics'!C819-'EDA &amp; Statistics'!C818</f>
        <v>-5.2000045776367188E-2</v>
      </c>
      <c r="D798">
        <f>'EDA &amp; Statistics'!D819-'EDA &amp; Statistics'!D818</f>
        <v>-3.9000034332275391E-2</v>
      </c>
      <c r="E798">
        <f>'EDA &amp; Statistics'!E819-'EDA &amp; Statistics'!E818</f>
        <v>-1.6026762757858748E-2</v>
      </c>
      <c r="F798">
        <f>'EDA &amp; Statistics'!F819-'EDA &amp; Statistics'!F818</f>
        <v>-2.3750007152557373E-2</v>
      </c>
      <c r="G798">
        <f>'EDA &amp; Statistics'!G819-'EDA &amp; Statistics'!G818</f>
        <v>-3.4999966621398926E-2</v>
      </c>
      <c r="H798">
        <f>'EDA &amp; Statistics'!H819-'EDA &amp; Statistics'!H818</f>
        <v>-0.13500010967254639</v>
      </c>
      <c r="I798">
        <f>'EDA &amp; Statistics'!I819-'EDA &amp; Statistics'!I818</f>
        <v>-0.16300010681152344</v>
      </c>
      <c r="J798">
        <f>'EDA &amp; Statistics'!J819-'EDA &amp; Statistics'!J818</f>
        <v>-2.5000095367431641E-2</v>
      </c>
      <c r="K798">
        <f>'EDA &amp; Statistics'!K819-'EDA &amp; Statistics'!K818</f>
        <v>-2.7500152587890625E-2</v>
      </c>
      <c r="L798">
        <f>'EDA &amp; Statistics'!L819-'EDA &amp; Statistics'!L818</f>
        <v>-7.8999996185302734E-2</v>
      </c>
      <c r="M798">
        <f>'EDA &amp; Statistics'!M819-'EDA &amp; Statistics'!M818</f>
        <v>-0.11699986457824707</v>
      </c>
      <c r="N798">
        <f>'EDA &amp; Statistics'!N819-'EDA &amp; Statistics'!N818</f>
        <v>-6.25E-2</v>
      </c>
      <c r="O798">
        <f>'EDA &amp; Statistics'!O819-'EDA &amp; Statistics'!O818</f>
        <v>-3.7499904632568359E-2</v>
      </c>
      <c r="P798">
        <f>'EDA &amp; Statistics'!P819-'EDA &amp; Statistics'!P818</f>
        <v>-0.21308517456054688</v>
      </c>
      <c r="R798" s="9">
        <v>39822</v>
      </c>
      <c r="S798" s="20">
        <f>('EDA &amp; Statistics'!B819-'EDA &amp; Statistics'!B818)/'EDA &amp; Statistics'!B818</f>
        <v>-8.9111515770609509E-2</v>
      </c>
      <c r="T798" s="20">
        <f>('EDA &amp; Statistics'!C819-'EDA &amp; Statistics'!C818)/'EDA &amp; Statistics'!C818</f>
        <v>-2.4815101868619131E-2</v>
      </c>
      <c r="U798" s="20">
        <f>('EDA &amp; Statistics'!D819-'EDA &amp; Statistics'!D818)/'EDA &amp; Statistics'!D818</f>
        <v>-1.5055021262555399E-2</v>
      </c>
      <c r="V798" s="20">
        <f>('EDA &amp; Statistics'!E819-'EDA &amp; Statistics'!E818)/'EDA &amp; Statistics'!E818</f>
        <v>-2.2167732227102083E-2</v>
      </c>
      <c r="W798" s="20">
        <f>('EDA &amp; Statistics'!F819-'EDA &amp; Statistics'!F818)/'EDA &amp; Statistics'!F818</f>
        <v>-2.3929478066902175E-2</v>
      </c>
      <c r="X798" s="20">
        <f>('EDA &amp; Statistics'!G819-'EDA &amp; Statistics'!G818)/'EDA &amp; Statistics'!G818</f>
        <v>-2.5688049795449974E-2</v>
      </c>
      <c r="Y798" s="20">
        <f>('EDA &amp; Statistics'!H819-'EDA &amp; Statistics'!H818)/'EDA &amp; Statistics'!H818</f>
        <v>-6.9587683345725362E-2</v>
      </c>
      <c r="Z798" s="20">
        <f>('EDA &amp; Statistics'!I819-'EDA &amp; Statistics'!I818)/'EDA &amp; Statistics'!I818</f>
        <v>-6.0527330886820586E-2</v>
      </c>
      <c r="AA798" s="20">
        <f>('EDA &amp; Statistics'!J819-'EDA &amp; Statistics'!J818)/'EDA &amp; Statistics'!J818</f>
        <v>-5.7637106208095357E-3</v>
      </c>
      <c r="AB798" s="20">
        <f>('EDA &amp; Statistics'!K819-'EDA &amp; Statistics'!K818)/'EDA &amp; Statistics'!K818</f>
        <v>-6.1281674471388176E-3</v>
      </c>
      <c r="AC798" s="20">
        <f>('EDA &amp; Statistics'!L819-'EDA &amp; Statistics'!L818)/'EDA &amp; Statistics'!L818</f>
        <v>-2.5231553857088661E-2</v>
      </c>
      <c r="AD798" s="20">
        <f>('EDA &amp; Statistics'!M819-'EDA &amp; Statistics'!M818)/'EDA &amp; Statistics'!M818</f>
        <v>-3.1133546510086096E-2</v>
      </c>
      <c r="AE798" s="20">
        <f>('EDA &amp; Statistics'!N819-'EDA &amp; Statistics'!N818)/'EDA &amp; Statistics'!N818</f>
        <v>-2.0627062901037954E-2</v>
      </c>
      <c r="AF798" s="20">
        <f>('EDA &amp; Statistics'!O819-'EDA &amp; Statistics'!O818)/'EDA &amp; Statistics'!O818</f>
        <v>-1.0714258466448103E-2</v>
      </c>
      <c r="AG798" s="20">
        <f>('EDA &amp; Statistics'!P819-'EDA &amp; Statistics'!P818)/'EDA &amp; Statistics'!P818</f>
        <v>-1.710508808925917E-2</v>
      </c>
    </row>
    <row r="799" spans="1:33" x14ac:dyDescent="0.3">
      <c r="A799" s="9">
        <v>39825</v>
      </c>
      <c r="B799">
        <f>'EDA &amp; Statistics'!B820-'EDA &amp; Statistics'!B819</f>
        <v>-8.3600997924804688E-2</v>
      </c>
      <c r="C799">
        <f>'EDA &amp; Statistics'!C820-'EDA &amp; Statistics'!C819</f>
        <v>-6.7999958992004395E-2</v>
      </c>
      <c r="D799">
        <f>'EDA &amp; Statistics'!D820-'EDA &amp; Statistics'!D819</f>
        <v>-9.6000194549560547E-2</v>
      </c>
      <c r="E799">
        <f>'EDA &amp; Statistics'!E820-'EDA &amp; Statistics'!E819</f>
        <v>0</v>
      </c>
      <c r="F799">
        <f>'EDA &amp; Statistics'!F820-'EDA &amp; Statistics'!F819</f>
        <v>0</v>
      </c>
      <c r="G799">
        <f>'EDA &amp; Statistics'!G820-'EDA &amp; Statistics'!G819</f>
        <v>0</v>
      </c>
      <c r="H799">
        <f>'EDA &amp; Statistics'!H820-'EDA &amp; Statistics'!H819</f>
        <v>-5.6999921798706055E-2</v>
      </c>
      <c r="I799">
        <f>'EDA &amp; Statistics'!I820-'EDA &amp; Statistics'!I819</f>
        <v>-3.9999961853027344E-2</v>
      </c>
      <c r="J799">
        <f>'EDA &amp; Statistics'!J820-'EDA &amp; Statistics'!J819</f>
        <v>-0.11749982833862305</v>
      </c>
      <c r="K799">
        <f>'EDA &amp; Statistics'!K820-'EDA &amp; Statistics'!K819</f>
        <v>0</v>
      </c>
      <c r="L799">
        <f>'EDA &amp; Statistics'!L820-'EDA &amp; Statistics'!L819</f>
        <v>-2.200007438659668E-2</v>
      </c>
      <c r="M799">
        <f>'EDA &amp; Statistics'!M820-'EDA &amp; Statistics'!M819</f>
        <v>-2.5000095367431641E-2</v>
      </c>
      <c r="N799">
        <f>'EDA &amp; Statistics'!N820-'EDA &amp; Statistics'!N819</f>
        <v>7.4999332427978516E-3</v>
      </c>
      <c r="O799">
        <f>'EDA &amp; Statistics'!O820-'EDA &amp; Statistics'!O819</f>
        <v>3.9999961853027344E-2</v>
      </c>
      <c r="P799">
        <f>'EDA &amp; Statistics'!P820-'EDA &amp; Statistics'!P819</f>
        <v>-5.0992965698242188E-3</v>
      </c>
      <c r="R799" s="9">
        <v>39825</v>
      </c>
      <c r="S799" s="20">
        <f>('EDA &amp; Statistics'!B820-'EDA &amp; Statistics'!B819)/'EDA &amp; Statistics'!B819</f>
        <v>-8.0828421708012368E-2</v>
      </c>
      <c r="T799" s="20">
        <f>('EDA &amp; Statistics'!C820-'EDA &amp; Statistics'!C819)/'EDA &amp; Statistics'!C819</f>
        <v>-3.3276222544236067E-2</v>
      </c>
      <c r="U799" s="20">
        <f>('EDA &amp; Statistics'!D820-'EDA &amp; Statistics'!D819)/'EDA &amp; Statistics'!D819</f>
        <v>-3.7625001553481772E-2</v>
      </c>
      <c r="V799" s="20">
        <f>('EDA &amp; Statistics'!E820-'EDA &amp; Statistics'!E819)/'EDA &amp; Statistics'!E819</f>
        <v>0</v>
      </c>
      <c r="W799" s="20">
        <f>('EDA &amp; Statistics'!F820-'EDA &amp; Statistics'!F819)/'EDA &amp; Statistics'!F819</f>
        <v>0</v>
      </c>
      <c r="X799" s="20">
        <f>('EDA &amp; Statistics'!G820-'EDA &amp; Statistics'!G819)/'EDA &amp; Statistics'!G819</f>
        <v>0</v>
      </c>
      <c r="Y799" s="20">
        <f>('EDA &amp; Statistics'!H820-'EDA &amp; Statistics'!H819)/'EDA &amp; Statistics'!H819</f>
        <v>-3.1578904961266224E-2</v>
      </c>
      <c r="Z799" s="20">
        <f>('EDA &amp; Statistics'!I820-'EDA &amp; Statistics'!I819)/'EDA &amp; Statistics'!I819</f>
        <v>-1.5810261780775717E-2</v>
      </c>
      <c r="AA799" s="20">
        <f>('EDA &amp; Statistics'!J820-'EDA &amp; Statistics'!J819)/'EDA &amp; Statistics'!J819</f>
        <v>-2.7246337006057518E-2</v>
      </c>
      <c r="AB799" s="20">
        <f>('EDA &amp; Statistics'!K820-'EDA &amp; Statistics'!K819)/'EDA &amp; Statistics'!K819</f>
        <v>0</v>
      </c>
      <c r="AC799" s="20">
        <f>('EDA &amp; Statistics'!L820-'EDA &amp; Statistics'!L819)/'EDA &amp; Statistics'!L819</f>
        <v>-7.2084122072810473E-3</v>
      </c>
      <c r="AD799" s="20">
        <f>('EDA &amp; Statistics'!M820-'EDA &amp; Statistics'!M819)/'EDA &amp; Statistics'!M819</f>
        <v>-6.8662716684408914E-3</v>
      </c>
      <c r="AE799" s="20">
        <f>('EDA &amp; Statistics'!N820-'EDA &amp; Statistics'!N819)/'EDA &amp; Statistics'!N819</f>
        <v>2.5273574777105743E-3</v>
      </c>
      <c r="AF799" s="20">
        <f>('EDA &amp; Statistics'!O820-'EDA &amp; Statistics'!O819)/'EDA &amp; Statistics'!O819</f>
        <v>1.1552335235035611E-2</v>
      </c>
      <c r="AG799" s="20">
        <f>('EDA &amp; Statistics'!P820-'EDA &amp; Statistics'!P819)/'EDA &amp; Statistics'!P819</f>
        <v>-4.1646188871347003E-4</v>
      </c>
    </row>
    <row r="800" spans="1:33" x14ac:dyDescent="0.3">
      <c r="A800" s="9">
        <v>39826</v>
      </c>
      <c r="B800">
        <f>'EDA &amp; Statistics'!B821-'EDA &amp; Statistics'!B820</f>
        <v>-1.3107001781463623E-2</v>
      </c>
      <c r="C800">
        <f>'EDA &amp; Statistics'!C821-'EDA &amp; Statistics'!C820</f>
        <v>-9.9999904632568359E-3</v>
      </c>
      <c r="D800">
        <f>'EDA &amp; Statistics'!D821-'EDA &amp; Statistics'!D820</f>
        <v>-1.1499881744384766E-2</v>
      </c>
      <c r="E800">
        <f>'EDA &amp; Statistics'!E821-'EDA &amp; Statistics'!E820</f>
        <v>-4.6949106987970834E-2</v>
      </c>
      <c r="F800">
        <f>'EDA &amp; Statistics'!F821-'EDA &amp; Statistics'!F820</f>
        <v>-6.0000002384185791E-2</v>
      </c>
      <c r="G800">
        <f>'EDA &amp; Statistics'!G821-'EDA &amp; Statistics'!G820</f>
        <v>-7.6249957084655762E-2</v>
      </c>
      <c r="H800">
        <f>'EDA &amp; Statistics'!H821-'EDA &amp; Statistics'!H820</f>
        <v>-4.0000081062316895E-2</v>
      </c>
      <c r="I800">
        <f>'EDA &amp; Statistics'!I821-'EDA &amp; Statistics'!I820</f>
        <v>-5.2000045776367188E-2</v>
      </c>
      <c r="J800">
        <f>'EDA &amp; Statistics'!J821-'EDA &amp; Statistics'!J820</f>
        <v>-0.10000038146972656</v>
      </c>
      <c r="K800">
        <f>'EDA &amp; Statistics'!K821-'EDA &amp; Statistics'!K820</f>
        <v>-0.11749982833862305</v>
      </c>
      <c r="L800">
        <f>'EDA &amp; Statistics'!L821-'EDA &amp; Statistics'!L820</f>
        <v>-6.5000057220458984E-2</v>
      </c>
      <c r="M800">
        <f>'EDA &amp; Statistics'!M821-'EDA &amp; Statistics'!M820</f>
        <v>-3.6999940872192383E-2</v>
      </c>
      <c r="N800">
        <f>'EDA &amp; Statistics'!N821-'EDA &amp; Statistics'!N820</f>
        <v>3.7500143051147461E-2</v>
      </c>
      <c r="O800">
        <f>'EDA &amp; Statistics'!O821-'EDA &amp; Statistics'!O820</f>
        <v>4.4999837875366211E-2</v>
      </c>
      <c r="P800">
        <f>'EDA &amp; Statistics'!P821-'EDA &amp; Statistics'!P820</f>
        <v>-0.16996288299560547</v>
      </c>
      <c r="R800" s="9">
        <v>39826</v>
      </c>
      <c r="S800" s="20">
        <f>('EDA &amp; Statistics'!B821-'EDA &amp; Statistics'!B820)/'EDA &amp; Statistics'!B820</f>
        <v>-1.3786670893177203E-2</v>
      </c>
      <c r="T800" s="20">
        <f>('EDA &amp; Statistics'!C821-'EDA &amp; Statistics'!C820)/'EDA &amp; Statistics'!C820</f>
        <v>-5.0620048220776448E-3</v>
      </c>
      <c r="U800" s="20">
        <f>('EDA &amp; Statistics'!D821-'EDA &amp; Statistics'!D820)/'EDA &amp; Statistics'!D820</f>
        <v>-4.6833159321584298E-3</v>
      </c>
      <c r="V800" s="20">
        <f>('EDA &amp; Statistics'!E821-'EDA &amp; Statistics'!E820)/'EDA &amp; Statistics'!E820</f>
        <v>-6.641075690680226E-2</v>
      </c>
      <c r="W800" s="20">
        <f>('EDA &amp; Statistics'!F821-'EDA &amp; Statistics'!F820)/'EDA &amp; Statistics'!F820</f>
        <v>-6.193548633206275E-2</v>
      </c>
      <c r="X800" s="20">
        <f>('EDA &amp; Statistics'!G821-'EDA &amp; Statistics'!G820)/'EDA &amp; Statistics'!G820</f>
        <v>-5.7438763017946412E-2</v>
      </c>
      <c r="Y800" s="20">
        <f>('EDA &amp; Statistics'!H821-'EDA &amp; Statistics'!H820)/'EDA &amp; Statistics'!H820</f>
        <v>-2.2883341231744288E-2</v>
      </c>
      <c r="Z800" s="20">
        <f>('EDA &amp; Statistics'!I821-'EDA &amp; Statistics'!I820)/'EDA &amp; Statistics'!I820</f>
        <v>-2.0883552440645024E-2</v>
      </c>
      <c r="AA800" s="20">
        <f>('EDA &amp; Statistics'!J821-'EDA &amp; Statistics'!J820)/'EDA &amp; Statistics'!J820</f>
        <v>-2.3837992223519427E-2</v>
      </c>
      <c r="AB800" s="20">
        <f>('EDA &amp; Statistics'!K821-'EDA &amp; Statistics'!K820)/'EDA &amp; Statistics'!K820</f>
        <v>-2.6345252765388207E-2</v>
      </c>
      <c r="AC800" s="20">
        <f>('EDA &amp; Statistics'!L821-'EDA &amp; Statistics'!L820)/'EDA &amp; Statistics'!L820</f>
        <v>-2.1452164301719579E-2</v>
      </c>
      <c r="AD800" s="20">
        <f>('EDA &amp; Statistics'!M821-'EDA &amp; Statistics'!M820)/'EDA &amp; Statistics'!M820</f>
        <v>-1.0232284711349009E-2</v>
      </c>
      <c r="AE800" s="20">
        <f>('EDA &amp; Statistics'!N821-'EDA &amp; Statistics'!N820)/'EDA &amp; Statistics'!N820</f>
        <v>1.2605090505298342E-2</v>
      </c>
      <c r="AF800" s="20">
        <f>('EDA &amp; Statistics'!O821-'EDA &amp; Statistics'!O820)/'EDA &amp; Statistics'!O820</f>
        <v>1.2847919240600249E-2</v>
      </c>
      <c r="AG800" s="20">
        <f>('EDA &amp; Statistics'!P821-'EDA &amp; Statistics'!P820)/'EDA &amp; Statistics'!P820</f>
        <v>-1.3886729870264862E-2</v>
      </c>
    </row>
    <row r="801" spans="1:33" x14ac:dyDescent="0.3">
      <c r="A801" s="9">
        <v>39827</v>
      </c>
      <c r="B801">
        <f>'EDA &amp; Statistics'!B822-'EDA &amp; Statistics'!B821</f>
        <v>4.5126974582672119E-2</v>
      </c>
      <c r="C801">
        <f>'EDA &amp; Statistics'!C822-'EDA &amp; Statistics'!C821</f>
        <v>-6.25E-2</v>
      </c>
      <c r="D801">
        <f>'EDA &amp; Statistics'!D822-'EDA &amp; Statistics'!D821</f>
        <v>-9.2999935150146484E-2</v>
      </c>
      <c r="E801">
        <f>'EDA &amp; Statistics'!E822-'EDA &amp; Statistics'!E821</f>
        <v>7.4368449423599658E-3</v>
      </c>
      <c r="F801">
        <f>'EDA &amp; Statistics'!F822-'EDA &amp; Statistics'!F821</f>
        <v>8.7500214576721191E-3</v>
      </c>
      <c r="G801">
        <f>'EDA &amp; Statistics'!G822-'EDA &amp; Statistics'!G821</f>
        <v>9.9999904632568359E-3</v>
      </c>
      <c r="H801">
        <f>'EDA &amp; Statistics'!H822-'EDA &amp; Statistics'!H821</f>
        <v>-1.2999892234802246E-2</v>
      </c>
      <c r="I801">
        <f>'EDA &amp; Statistics'!I822-'EDA &amp; Statistics'!I821</f>
        <v>0</v>
      </c>
      <c r="J801">
        <f>'EDA &amp; Statistics'!J822-'EDA &amp; Statistics'!J821</f>
        <v>1.5000343322753906E-2</v>
      </c>
      <c r="K801">
        <f>'EDA &amp; Statistics'!K822-'EDA &amp; Statistics'!K821</f>
        <v>2.7499675750732422E-2</v>
      </c>
      <c r="L801">
        <f>'EDA &amp; Statistics'!L822-'EDA &amp; Statistics'!L821</f>
        <v>6.999969482421875E-3</v>
      </c>
      <c r="M801">
        <f>'EDA &amp; Statistics'!M822-'EDA &amp; Statistics'!M821</f>
        <v>-7.9998970031738281E-3</v>
      </c>
      <c r="N801">
        <f>'EDA &amp; Statistics'!N822-'EDA &amp; Statistics'!N821</f>
        <v>-9.9999904632568359E-3</v>
      </c>
      <c r="O801">
        <f>'EDA &amp; Statistics'!O822-'EDA &amp; Statistics'!O821</f>
        <v>-4.2499780654907227E-2</v>
      </c>
      <c r="P801">
        <f>'EDA &amp; Statistics'!P822-'EDA &amp; Statistics'!P821</f>
        <v>0.23509311676025391</v>
      </c>
      <c r="R801" s="9">
        <v>39827</v>
      </c>
      <c r="S801" s="20">
        <f>('EDA &amp; Statistics'!B822-'EDA &amp; Statistics'!B821)/'EDA &amp; Statistics'!B821</f>
        <v>4.8130613837050057E-2</v>
      </c>
      <c r="T801" s="20">
        <f>('EDA &amp; Statistics'!C822-'EDA &amp; Statistics'!C821)/'EDA &amp; Statistics'!C821</f>
        <v>-3.1798524594747551E-2</v>
      </c>
      <c r="U801" s="20">
        <f>('EDA &amp; Statistics'!D822-'EDA &amp; Statistics'!D821)/'EDA &amp; Statistics'!D821</f>
        <v>-3.8052346535355649E-2</v>
      </c>
      <c r="V801" s="20">
        <f>('EDA &amp; Statistics'!E822-'EDA &amp; Statistics'!E821)/'EDA &amp; Statistics'!E821</f>
        <v>1.1267925879684421E-2</v>
      </c>
      <c r="W801" s="20">
        <f>('EDA &amp; Statistics'!F822-'EDA &amp; Statistics'!F821)/'EDA &amp; Statistics'!F821</f>
        <v>9.6286343665788962E-3</v>
      </c>
      <c r="X801" s="20">
        <f>('EDA &amp; Statistics'!G822-'EDA &amp; Statistics'!G821)/'EDA &amp; Statistics'!G821</f>
        <v>7.992000187495605E-3</v>
      </c>
      <c r="Y801" s="20">
        <f>('EDA &amp; Statistics'!H822-'EDA &amp; Statistics'!H821)/'EDA &amp; Statistics'!H821</f>
        <v>-7.6111783699064376E-3</v>
      </c>
      <c r="Z801" s="20">
        <f>('EDA &amp; Statistics'!I822-'EDA &amp; Statistics'!I821)/'EDA &amp; Statistics'!I821</f>
        <v>0</v>
      </c>
      <c r="AA801" s="20">
        <f>('EDA &amp; Statistics'!J822-'EDA &amp; Statistics'!J821)/'EDA &amp; Statistics'!J821</f>
        <v>3.6630876901832207E-3</v>
      </c>
      <c r="AB801" s="20">
        <f>('EDA &amp; Statistics'!K822-'EDA &amp; Statistics'!K821)/'EDA &amp; Statistics'!K821</f>
        <v>6.3326826533293551E-3</v>
      </c>
      <c r="AC801" s="20">
        <f>('EDA &amp; Statistics'!L822-'EDA &amp; Statistics'!L821)/'EDA &amp; Statistics'!L821</f>
        <v>2.3608666728690345E-3</v>
      </c>
      <c r="AD801" s="20">
        <f>('EDA &amp; Statistics'!M822-'EDA &amp; Statistics'!M821)/'EDA &amp; Statistics'!M821</f>
        <v>-2.2352324704388274E-3</v>
      </c>
      <c r="AE801" s="20">
        <f>('EDA &amp; Statistics'!N822-'EDA &amp; Statistics'!N821)/'EDA &amp; Statistics'!N821</f>
        <v>-3.3194988564218407E-3</v>
      </c>
      <c r="AF801" s="20">
        <f>('EDA &amp; Statistics'!O822-'EDA &amp; Statistics'!O821)/'EDA &amp; Statistics'!O821</f>
        <v>-1.1980206317598559E-2</v>
      </c>
      <c r="AG801" s="20">
        <f>('EDA &amp; Statistics'!P822-'EDA &amp; Statistics'!P821)/'EDA &amp; Statistics'!P821</f>
        <v>1.9478656942759631E-2</v>
      </c>
    </row>
    <row r="802" spans="1:33" x14ac:dyDescent="0.3">
      <c r="A802" s="9">
        <v>39828</v>
      </c>
      <c r="B802">
        <f>'EDA &amp; Statistics'!B823-'EDA &amp; Statistics'!B822</f>
        <v>0.12852203845977783</v>
      </c>
      <c r="C802">
        <f>'EDA &amp; Statistics'!C823-'EDA &amp; Statistics'!C822</f>
        <v>4.2500019073486328E-2</v>
      </c>
      <c r="D802">
        <f>'EDA &amp; Statistics'!D823-'EDA &amp; Statistics'!D822</f>
        <v>1.9999980926513672E-2</v>
      </c>
      <c r="E802">
        <f>'EDA &amp; Statistics'!E823-'EDA &amp; Statistics'!E822</f>
        <v>-1.7824677755128304E-2</v>
      </c>
      <c r="F802">
        <f>'EDA &amp; Statistics'!F823-'EDA &amp; Statistics'!F822</f>
        <v>-3.0000030994415283E-2</v>
      </c>
      <c r="G802">
        <f>'EDA &amp; Statistics'!G823-'EDA &amp; Statistics'!G822</f>
        <v>-4.8750042915344238E-2</v>
      </c>
      <c r="H802">
        <f>'EDA &amp; Statistics'!H823-'EDA &amp; Statistics'!H822</f>
        <v>-1.5000104904174805E-2</v>
      </c>
      <c r="I802">
        <f>'EDA &amp; Statistics'!I823-'EDA &amp; Statistics'!I822</f>
        <v>-9.9999904632568359E-3</v>
      </c>
      <c r="J802">
        <f>'EDA &amp; Statistics'!J823-'EDA &amp; Statistics'!J822</f>
        <v>-0.1250002384185791</v>
      </c>
      <c r="K802">
        <f>'EDA &amp; Statistics'!K823-'EDA &amp; Statistics'!K822</f>
        <v>-9.9999904632568359E-2</v>
      </c>
      <c r="L802">
        <f>'EDA &amp; Statistics'!L823-'EDA &amp; Statistics'!L822</f>
        <v>1.5000104904174805E-2</v>
      </c>
      <c r="M802">
        <f>'EDA &amp; Statistics'!M823-'EDA &amp; Statistics'!M822</f>
        <v>-2.7000188827514648E-2</v>
      </c>
      <c r="N802">
        <f>'EDA &amp; Statistics'!N823-'EDA &amp; Statistics'!N822</f>
        <v>1.4999866485595703E-2</v>
      </c>
      <c r="O802">
        <f>'EDA &amp; Statistics'!O823-'EDA &amp; Statistics'!O822</f>
        <v>2.9999971389770508E-2</v>
      </c>
      <c r="P802">
        <f>'EDA &amp; Statistics'!P823-'EDA &amp; Statistics'!P822</f>
        <v>7.9839706420898438E-2</v>
      </c>
      <c r="R802" s="9">
        <v>39828</v>
      </c>
      <c r="S802" s="20">
        <f>('EDA &amp; Statistics'!B823-'EDA &amp; Statistics'!B822)/'EDA &amp; Statistics'!B822</f>
        <v>0.13078182132914004</v>
      </c>
      <c r="T802" s="20">
        <f>('EDA &amp; Statistics'!C823-'EDA &amp; Statistics'!C822)/'EDA &amp; Statistics'!C822</f>
        <v>2.2333168227736223E-2</v>
      </c>
      <c r="U802" s="20">
        <f>('EDA &amp; Statistics'!D823-'EDA &amp; Statistics'!D822)/'EDA &amp; Statistics'!D822</f>
        <v>8.5070099218025625E-3</v>
      </c>
      <c r="V802" s="20">
        <f>('EDA &amp; Statistics'!E823-'EDA &amp; Statistics'!E822)/'EDA &amp; Statistics'!E822</f>
        <v>-2.6706114648025449E-2</v>
      </c>
      <c r="W802" s="20">
        <f>('EDA &amp; Statistics'!F823-'EDA &amp; Statistics'!F822)/'EDA &amp; Statistics'!F822</f>
        <v>-3.2697580785567761E-2</v>
      </c>
      <c r="X802" s="20">
        <f>('EDA &amp; Statistics'!G823-'EDA &amp; Statistics'!G822)/'EDA &amp; Statistics'!G822</f>
        <v>-3.8652164264113151E-2</v>
      </c>
      <c r="Y802" s="20">
        <f>('EDA &amp; Statistics'!H823-'EDA &amp; Statistics'!H822)/'EDA &amp; Statistics'!H822</f>
        <v>-8.8496191386394155E-3</v>
      </c>
      <c r="Z802" s="20">
        <f>('EDA &amp; Statistics'!I823-'EDA &amp; Statistics'!I822)/'EDA &amp; Statistics'!I822</f>
        <v>-4.1017188728062291E-3</v>
      </c>
      <c r="AA802" s="20">
        <f>('EDA &amp; Statistics'!J823-'EDA &amp; Statistics'!J822)/'EDA &amp; Statistics'!J822</f>
        <v>-3.0413682325526624E-2</v>
      </c>
      <c r="AB802" s="20">
        <f>('EDA &amp; Statistics'!K823-'EDA &amp; Statistics'!K822)/'EDA &amp; Statistics'!K822</f>
        <v>-2.2883273970560926E-2</v>
      </c>
      <c r="AC802" s="20">
        <f>('EDA &amp; Statistics'!L823-'EDA &amp; Statistics'!L822)/'EDA &amp; Statistics'!L822</f>
        <v>5.0471418207944166E-3</v>
      </c>
      <c r="AD802" s="20">
        <f>('EDA &amp; Statistics'!M823-'EDA &amp; Statistics'!M822)/'EDA &amp; Statistics'!M822</f>
        <v>-7.5609599769259428E-3</v>
      </c>
      <c r="AE802" s="20">
        <f>('EDA &amp; Statistics'!N823-'EDA &amp; Statistics'!N822)/'EDA &amp; Statistics'!N822</f>
        <v>4.9957922397116331E-3</v>
      </c>
      <c r="AF802" s="20">
        <f>('EDA &amp; Statistics'!O823-'EDA &amp; Statistics'!O822)/'EDA &amp; Statistics'!O822</f>
        <v>8.5591926990723644E-3</v>
      </c>
      <c r="AG802" s="20">
        <f>('EDA &amp; Statistics'!P823-'EDA &amp; Statistics'!P822)/'EDA &amp; Statistics'!P822</f>
        <v>6.4887327656357428E-3</v>
      </c>
    </row>
    <row r="803" spans="1:33" x14ac:dyDescent="0.3">
      <c r="A803" s="9">
        <v>39829</v>
      </c>
      <c r="B803">
        <f>'EDA &amp; Statistics'!B824-'EDA &amp; Statistics'!B823</f>
        <v>-6.7726016044616699E-2</v>
      </c>
      <c r="C803">
        <f>'EDA &amp; Statistics'!C824-'EDA &amp; Statistics'!C823</f>
        <v>5.1283955574035645E-2</v>
      </c>
      <c r="D803">
        <f>'EDA &amp; Statistics'!D824-'EDA &amp; Statistics'!D823</f>
        <v>5.0457000732421875E-2</v>
      </c>
      <c r="E803">
        <f>'EDA &amp; Statistics'!E824-'EDA &amp; Statistics'!E823</f>
        <v>2.4741782423910896E-2</v>
      </c>
      <c r="F803">
        <f>'EDA &amp; Statistics'!F824-'EDA &amp; Statistics'!F823</f>
        <v>2.0000040531158447E-2</v>
      </c>
      <c r="G803">
        <f>'EDA &amp; Statistics'!G824-'EDA &amp; Statistics'!G823</f>
        <v>8.7500810623168945E-3</v>
      </c>
      <c r="H803">
        <f>'EDA &amp; Statistics'!H824-'EDA &amp; Statistics'!H823</f>
        <v>4.0000081062316895E-2</v>
      </c>
      <c r="I803">
        <f>'EDA &amp; Statistics'!I824-'EDA &amp; Statistics'!I823</f>
        <v>6.6999912261962891E-2</v>
      </c>
      <c r="J803">
        <f>'EDA &amp; Statistics'!J824-'EDA &amp; Statistics'!J823</f>
        <v>0.11249995231628418</v>
      </c>
      <c r="K803">
        <f>'EDA &amp; Statistics'!K824-'EDA &amp; Statistics'!K823</f>
        <v>0.10500001907348633</v>
      </c>
      <c r="L803">
        <f>'EDA &amp; Statistics'!L824-'EDA &amp; Statistics'!L823</f>
        <v>-3.5000085830688477E-2</v>
      </c>
      <c r="M803">
        <f>'EDA &amp; Statistics'!M824-'EDA &amp; Statistics'!M823</f>
        <v>1.9000053405761719E-2</v>
      </c>
      <c r="N803">
        <f>'EDA &amp; Statistics'!N824-'EDA &amp; Statistics'!N823</f>
        <v>5.0000190734863281E-2</v>
      </c>
      <c r="O803">
        <f>'EDA &amp; Statistics'!O824-'EDA &amp; Statistics'!O823</f>
        <v>0.11249995231628418</v>
      </c>
      <c r="P803">
        <f>'EDA &amp; Statistics'!P824-'EDA &amp; Statistics'!P823</f>
        <v>5.4949760437011719E-2</v>
      </c>
      <c r="R803" s="9">
        <v>39829</v>
      </c>
      <c r="S803" s="20">
        <f>('EDA &amp; Statistics'!B824-'EDA &amp; Statistics'!B823)/'EDA &amp; Statistics'!B823</f>
        <v>-6.0946179603856857E-2</v>
      </c>
      <c r="T803" s="20">
        <f>('EDA &amp; Statistics'!C824-'EDA &amp; Statistics'!C823)/'EDA &amp; Statistics'!C823</f>
        <v>2.6360295629231725E-2</v>
      </c>
      <c r="U803" s="20">
        <f>('EDA &amp; Statistics'!D824-'EDA &amp; Statistics'!D823)/'EDA &amp; Statistics'!D823</f>
        <v>2.1280893984179504E-2</v>
      </c>
      <c r="V803" s="20">
        <f>('EDA &amp; Statistics'!E824-'EDA &amp; Statistics'!E823)/'EDA &amp; Statistics'!E823</f>
        <v>3.808693374172812E-2</v>
      </c>
      <c r="W803" s="20">
        <f>('EDA &amp; Statistics'!F824-'EDA &amp; Statistics'!F823)/'EDA &amp; Statistics'!F823</f>
        <v>2.2535257239210869E-2</v>
      </c>
      <c r="X803" s="20">
        <f>('EDA &amp; Statistics'!G824-'EDA &amp; Statistics'!G823)/'EDA &amp; Statistics'!G823</f>
        <v>7.2165618427819682E-3</v>
      </c>
      <c r="Y803" s="20">
        <f>('EDA &amp; Statistics'!H824-'EDA &amp; Statistics'!H823)/'EDA &amp; Statistics'!H823</f>
        <v>2.3809572804273028E-2</v>
      </c>
      <c r="Z803" s="20">
        <f>('EDA &amp; Statistics'!I824-'EDA &amp; Statistics'!I823)/'EDA &amp; Statistics'!I823</f>
        <v>2.7594692338888251E-2</v>
      </c>
      <c r="AA803" s="20">
        <f>('EDA &amp; Statistics'!J824-'EDA &amp; Statistics'!J823)/'EDA &amp; Statistics'!J823</f>
        <v>2.8230854523919366E-2</v>
      </c>
      <c r="AB803" s="20">
        <f>('EDA &amp; Statistics'!K824-'EDA &amp; Statistics'!K823)/'EDA &amp; Statistics'!K823</f>
        <v>2.4590168511125662E-2</v>
      </c>
      <c r="AC803" s="20">
        <f>('EDA &amp; Statistics'!L824-'EDA &amp; Statistics'!L823)/'EDA &amp; Statistics'!L823</f>
        <v>-1.1717471029388781E-2</v>
      </c>
      <c r="AD803" s="20">
        <f>('EDA &amp; Statistics'!M824-'EDA &amp; Statistics'!M823)/'EDA &amp; Statistics'!M823</f>
        <v>5.3611890198554113E-3</v>
      </c>
      <c r="AE803" s="20">
        <f>('EDA &amp; Statistics'!N824-'EDA &amp; Statistics'!N823)/'EDA &amp; Statistics'!N823</f>
        <v>1.6570071913524255E-2</v>
      </c>
      <c r="AF803" s="20">
        <f>('EDA &amp; Statistics'!O824-'EDA &amp; Statistics'!O823)/'EDA &amp; Statistics'!O823</f>
        <v>3.1824596770794099E-2</v>
      </c>
      <c r="AG803" s="20">
        <f>('EDA &amp; Statistics'!P824-'EDA &amp; Statistics'!P823)/'EDA &amp; Statistics'!P823</f>
        <v>4.4370859652196346E-3</v>
      </c>
    </row>
    <row r="804" spans="1:33" x14ac:dyDescent="0.3">
      <c r="A804" s="9">
        <v>39832</v>
      </c>
      <c r="B804">
        <f>'EDA &amp; Statistics'!B825-'EDA &amp; Statistics'!B824</f>
        <v>0</v>
      </c>
      <c r="C804">
        <f>'EDA &amp; Statistics'!C825-'EDA &amp; Statistics'!C824</f>
        <v>0</v>
      </c>
      <c r="D804">
        <f>'EDA &amp; Statistics'!D825-'EDA &amp; Statistics'!D824</f>
        <v>0</v>
      </c>
      <c r="E804">
        <f>'EDA &amp; Statistics'!E825-'EDA &amp; Statistics'!E824</f>
        <v>8.0179276587192261E-3</v>
      </c>
      <c r="F804">
        <f>'EDA &amp; Statistics'!F825-'EDA &amp; Statistics'!F824</f>
        <v>1.3749957084655762E-2</v>
      </c>
      <c r="G804">
        <f>'EDA &amp; Statistics'!G825-'EDA &amp; Statistics'!G824</f>
        <v>2.2499918937683105E-2</v>
      </c>
      <c r="H804">
        <f>'EDA &amp; Statistics'!H825-'EDA &amp; Statistics'!H824</f>
        <v>4.999995231628418E-2</v>
      </c>
      <c r="I804">
        <f>'EDA &amp; Statistics'!I825-'EDA &amp; Statistics'!I824</f>
        <v>5.0000190734863281E-2</v>
      </c>
      <c r="J804">
        <f>'EDA &amp; Statistics'!J825-'EDA &amp; Statistics'!J824</f>
        <v>4.7500133514404297E-2</v>
      </c>
      <c r="K804">
        <f>'EDA &amp; Statistics'!K825-'EDA &amp; Statistics'!K824</f>
        <v>6.5000057220458984E-2</v>
      </c>
      <c r="L804">
        <f>'EDA &amp; Statistics'!L825-'EDA &amp; Statistics'!L824</f>
        <v>2.8000116348266602E-2</v>
      </c>
      <c r="M804">
        <f>'EDA &amp; Statistics'!M825-'EDA &amp; Statistics'!M824</f>
        <v>2.200007438659668E-2</v>
      </c>
      <c r="N804">
        <f>'EDA &amp; Statistics'!N825-'EDA &amp; Statistics'!N824</f>
        <v>2.9999971389770508E-2</v>
      </c>
      <c r="O804">
        <f>'EDA &amp; Statistics'!O825-'EDA &amp; Statistics'!O824</f>
        <v>6.7499876022338867E-2</v>
      </c>
      <c r="P804">
        <f>'EDA &amp; Statistics'!P825-'EDA &amp; Statistics'!P824</f>
        <v>0</v>
      </c>
      <c r="R804" s="9">
        <v>39832</v>
      </c>
      <c r="S804" s="20">
        <f>('EDA &amp; Statistics'!B825-'EDA &amp; Statistics'!B824)/'EDA &amp; Statistics'!B824</f>
        <v>0</v>
      </c>
      <c r="T804" s="20">
        <f>('EDA &amp; Statistics'!C825-'EDA &amp; Statistics'!C824)/'EDA &amp; Statistics'!C824</f>
        <v>0</v>
      </c>
      <c r="U804" s="20">
        <f>('EDA &amp; Statistics'!D825-'EDA &amp; Statistics'!D824)/'EDA &amp; Statistics'!D824</f>
        <v>0</v>
      </c>
      <c r="V804" s="20">
        <f>('EDA &amp; Statistics'!E825-'EDA &amp; Statistics'!E824)/'EDA &amp; Statistics'!E824</f>
        <v>1.1889769514339243E-2</v>
      </c>
      <c r="W804" s="20">
        <f>('EDA &amp; Statistics'!F825-'EDA &amp; Statistics'!F824)/'EDA &amp; Statistics'!F824</f>
        <v>1.5151467384208047E-2</v>
      </c>
      <c r="X804" s="20">
        <f>('EDA &amp; Statistics'!G825-'EDA &amp; Statistics'!G824)/'EDA &amp; Statistics'!G824</f>
        <v>1.8423678921983003E-2</v>
      </c>
      <c r="Y804" s="20">
        <f>('EDA &amp; Statistics'!H825-'EDA &amp; Statistics'!H824)/'EDA &amp; Statistics'!H824</f>
        <v>2.9069739235228063E-2</v>
      </c>
      <c r="Z804" s="20">
        <f>('EDA &amp; Statistics'!I825-'EDA &amp; Statistics'!I824)/'EDA &amp; Statistics'!I824</f>
        <v>2.004015752636365E-2</v>
      </c>
      <c r="AA804" s="20">
        <f>('EDA &amp; Statistics'!J825-'EDA &amp; Statistics'!J824)/'EDA &amp; Statistics'!J824</f>
        <v>1.1592467427278694E-2</v>
      </c>
      <c r="AB804" s="20">
        <f>('EDA &amp; Statistics'!K825-'EDA &amp; Statistics'!K824)/'EDA &amp; Statistics'!K824</f>
        <v>1.4857155936104911E-2</v>
      </c>
      <c r="AC804" s="20">
        <f>('EDA &amp; Statistics'!L825-'EDA &amp; Statistics'!L824)/'EDA &amp; Statistics'!L824</f>
        <v>9.4851345768736401E-3</v>
      </c>
      <c r="AD804" s="20">
        <f>('EDA &amp; Statistics'!M825-'EDA &amp; Statistics'!M824)/'EDA &amp; Statistics'!M824</f>
        <v>6.1745929302165605E-3</v>
      </c>
      <c r="AE804" s="20">
        <f>('EDA &amp; Statistics'!N825-'EDA &amp; Statistics'!N824)/'EDA &amp; Statistics'!N824</f>
        <v>9.7799414084906392E-3</v>
      </c>
      <c r="AF804" s="20">
        <f>('EDA &amp; Statistics'!O825-'EDA &amp; Statistics'!O824)/'EDA &amp; Statistics'!O824</f>
        <v>1.8505791724852349E-2</v>
      </c>
      <c r="AG804" s="20">
        <f>('EDA &amp; Statistics'!P825-'EDA &amp; Statistics'!P824)/'EDA &amp; Statistics'!P824</f>
        <v>0</v>
      </c>
    </row>
    <row r="805" spans="1:33" x14ac:dyDescent="0.3">
      <c r="A805" s="9">
        <v>39833</v>
      </c>
      <c r="B805">
        <f>'EDA &amp; Statistics'!B826-'EDA &amp; Statistics'!B825</f>
        <v>-2.1257996559143066E-2</v>
      </c>
      <c r="C805">
        <f>'EDA &amp; Statistics'!C826-'EDA &amp; Statistics'!C825</f>
        <v>-2.7840137481689453E-3</v>
      </c>
      <c r="D805">
        <f>'EDA &amp; Statistics'!D826-'EDA &amp; Statistics'!D825</f>
        <v>3.5542964935302734E-2</v>
      </c>
      <c r="E805">
        <f>'EDA &amp; Statistics'!E826-'EDA &amp; Statistics'!E825</f>
        <v>-1.8518517160573733E-2</v>
      </c>
      <c r="F805">
        <f>'EDA &amp; Statistics'!F826-'EDA &amp; Statistics'!F825</f>
        <v>-2.499997615814209E-2</v>
      </c>
      <c r="G805">
        <f>'EDA &amp; Statistics'!G826-'EDA &amp; Statistics'!G825</f>
        <v>-3.3749938011169434E-2</v>
      </c>
      <c r="H805">
        <f>'EDA &amp; Statistics'!H826-'EDA &amp; Statistics'!H825</f>
        <v>-1.9999980926513672E-2</v>
      </c>
      <c r="I805">
        <f>'EDA &amp; Statistics'!I826-'EDA &amp; Statistics'!I825</f>
        <v>-4.700016975402832E-2</v>
      </c>
      <c r="J805">
        <f>'EDA &amp; Statistics'!J826-'EDA &amp; Statistics'!J825</f>
        <v>-9.0000152587890625E-2</v>
      </c>
      <c r="K805">
        <f>'EDA &amp; Statistics'!K826-'EDA &amp; Statistics'!K825</f>
        <v>-6.5000057220458984E-2</v>
      </c>
      <c r="L805">
        <f>'EDA &amp; Statistics'!L826-'EDA &amp; Statistics'!L825</f>
        <v>-1.9000053405761719E-2</v>
      </c>
      <c r="M805">
        <f>'EDA &amp; Statistics'!M826-'EDA &amp; Statistics'!M825</f>
        <v>-9.0000629425048828E-3</v>
      </c>
      <c r="N805">
        <f>'EDA &amp; Statistics'!N826-'EDA &amp; Statistics'!N825</f>
        <v>-0.11500000953674316</v>
      </c>
      <c r="O805">
        <f>'EDA &amp; Statistics'!O826-'EDA &amp; Statistics'!O825</f>
        <v>-8.2499980926513672E-2</v>
      </c>
      <c r="P805">
        <f>'EDA &amp; Statistics'!P826-'EDA &amp; Statistics'!P825</f>
        <v>-0.2952728271484375</v>
      </c>
      <c r="R805" s="9">
        <v>39833</v>
      </c>
      <c r="S805" s="20">
        <f>('EDA &amp; Statistics'!B826-'EDA &amp; Statistics'!B825)/'EDA &amp; Statistics'!B825</f>
        <v>-2.0371490537381243E-2</v>
      </c>
      <c r="T805" s="20">
        <f>('EDA &amp; Statistics'!C826-'EDA &amp; Statistics'!C825)/'EDA &amp; Statistics'!C825</f>
        <v>-1.3942488458969955E-3</v>
      </c>
      <c r="U805" s="20">
        <f>('EDA &amp; Statistics'!D826-'EDA &amp; Statistics'!D825)/'EDA &amp; Statistics'!D825</f>
        <v>1.4678337946385539E-2</v>
      </c>
      <c r="V805" s="20">
        <f>('EDA &amp; Statistics'!E826-'EDA &amp; Statistics'!E825)/'EDA &amp; Statistics'!E825</f>
        <v>-2.713840413394945E-2</v>
      </c>
      <c r="W805" s="20">
        <f>('EDA &amp; Statistics'!F826-'EDA &amp; Statistics'!F825)/'EDA &amp; Statistics'!F825</f>
        <v>-2.7137016603897123E-2</v>
      </c>
      <c r="X805" s="20">
        <f>('EDA &amp; Statistics'!G826-'EDA &amp; Statistics'!G825)/'EDA &amp; Statistics'!G825</f>
        <v>-2.7135629071865928E-2</v>
      </c>
      <c r="Y805" s="20">
        <f>('EDA &amp; Statistics'!H826-'EDA &amp; Statistics'!H825)/'EDA &amp; Statistics'!H825</f>
        <v>-1.1299424374029993E-2</v>
      </c>
      <c r="Z805" s="20">
        <f>('EDA &amp; Statistics'!I826-'EDA &amp; Statistics'!I825)/'EDA &amp; Statistics'!I825</f>
        <v>-1.846764964442376E-2</v>
      </c>
      <c r="AA805" s="20">
        <f>('EDA &amp; Statistics'!J826-'EDA &amp; Statistics'!J825)/'EDA &amp; Statistics'!J825</f>
        <v>-2.1712944029440812E-2</v>
      </c>
      <c r="AB805" s="20">
        <f>('EDA &amp; Statistics'!K826-'EDA &amp; Statistics'!K825)/'EDA &amp; Statistics'!K825</f>
        <v>-1.4639652338462018E-2</v>
      </c>
      <c r="AC805" s="20">
        <f>('EDA &amp; Statistics'!L826-'EDA &amp; Statistics'!L825)/'EDA &amp; Statistics'!L825</f>
        <v>-6.3758568067623827E-3</v>
      </c>
      <c r="AD805" s="20">
        <f>('EDA &amp; Statistics'!M826-'EDA &amp; Statistics'!M825)/'EDA &amp; Statistics'!M825</f>
        <v>-2.5104777815168075E-3</v>
      </c>
      <c r="AE805" s="20">
        <f>('EDA &amp; Statistics'!N826-'EDA &amp; Statistics'!N825)/'EDA &amp; Statistics'!N825</f>
        <v>-3.7126717142899585E-2</v>
      </c>
      <c r="AF805" s="20">
        <f>('EDA &amp; Statistics'!O826-'EDA &amp; Statistics'!O825)/'EDA &amp; Statistics'!O825</f>
        <v>-2.2207263211999558E-2</v>
      </c>
      <c r="AG805" s="20">
        <f>('EDA &amp; Statistics'!P826-'EDA &amp; Statistics'!P825)/'EDA &amp; Statistics'!P825</f>
        <v>-2.3737380010141532E-2</v>
      </c>
    </row>
    <row r="806" spans="1:33" x14ac:dyDescent="0.3">
      <c r="A806" s="9">
        <v>39834</v>
      </c>
      <c r="B806">
        <f>'EDA &amp; Statistics'!B827-'EDA &amp; Statistics'!B826</f>
        <v>0.13019001483917236</v>
      </c>
      <c r="C806">
        <f>'EDA &amp; Statistics'!C827-'EDA &amp; Statistics'!C826</f>
        <v>0.16750001907348633</v>
      </c>
      <c r="D806">
        <f>'EDA &amp; Statistics'!D827-'EDA &amp; Statistics'!D826</f>
        <v>0.18499994277954102</v>
      </c>
      <c r="E806">
        <f>'EDA &amp; Statistics'!E827-'EDA &amp; Statistics'!E826</f>
        <v>1.7951964042245749E-2</v>
      </c>
      <c r="F806">
        <f>'EDA &amp; Statistics'!F827-'EDA &amp; Statistics'!F826</f>
        <v>1.6250014305114746E-2</v>
      </c>
      <c r="G806">
        <f>'EDA &amp; Statistics'!G827-'EDA &amp; Statistics'!G826</f>
        <v>1.1250019073486328E-2</v>
      </c>
      <c r="H806">
        <f>'EDA &amp; Statistics'!H827-'EDA &amp; Statistics'!H826</f>
        <v>-2.9999971389770508E-2</v>
      </c>
      <c r="I806">
        <f>'EDA &amp; Statistics'!I827-'EDA &amp; Statistics'!I826</f>
        <v>-5.2999973297119141E-2</v>
      </c>
      <c r="J806">
        <f>'EDA &amp; Statistics'!J827-'EDA &amp; Statistics'!J826</f>
        <v>1.2500286102294922E-2</v>
      </c>
      <c r="K806">
        <f>'EDA &amp; Statistics'!K827-'EDA &amp; Statistics'!K826</f>
        <v>4.5000076293945313E-2</v>
      </c>
      <c r="L806">
        <f>'EDA &amp; Statistics'!L827-'EDA &amp; Statistics'!L826</f>
        <v>-4.6000003814697266E-2</v>
      </c>
      <c r="M806">
        <f>'EDA &amp; Statistics'!M827-'EDA &amp; Statistics'!M826</f>
        <v>-3.6999940872192383E-2</v>
      </c>
      <c r="N806">
        <f>'EDA &amp; Statistics'!N827-'EDA &amp; Statistics'!N826</f>
        <v>-6.7500114440917969E-2</v>
      </c>
      <c r="O806">
        <f>'EDA &amp; Statistics'!O827-'EDA &amp; Statistics'!O826</f>
        <v>-1.9999980926513672E-2</v>
      </c>
      <c r="P806">
        <f>'EDA &amp; Statistics'!P827-'EDA &amp; Statistics'!P826</f>
        <v>0.18494319915771484</v>
      </c>
      <c r="R806" s="9">
        <v>39834</v>
      </c>
      <c r="S806" s="20">
        <f>('EDA &amp; Statistics'!B827-'EDA &amp; Statistics'!B826)/'EDA &amp; Statistics'!B826</f>
        <v>0.12735521548441867</v>
      </c>
      <c r="T806" s="20">
        <f>('EDA &amp; Statistics'!C827-'EDA &amp; Statistics'!C826)/'EDA &amp; Statistics'!C826</f>
        <v>8.4002017351229308E-2</v>
      </c>
      <c r="U806" s="20">
        <f>('EDA &amp; Statistics'!D827-'EDA &amp; Statistics'!D826)/'EDA &amp; Statistics'!D826</f>
        <v>7.5295051480266911E-2</v>
      </c>
      <c r="V806" s="20">
        <f>('EDA &amp; Statistics'!E827-'EDA &amp; Statistics'!E826)/'EDA &amp; Statistics'!E826</f>
        <v>2.7042012368949625E-2</v>
      </c>
      <c r="W806" s="20">
        <f>('EDA &amp; Statistics'!F827-'EDA &amp; Statistics'!F826)/'EDA &amp; Statistics'!F826</f>
        <v>1.8131117581258505E-2</v>
      </c>
      <c r="X806" s="20">
        <f>('EDA &amp; Statistics'!G827-'EDA &amp; Statistics'!G826)/'EDA &amp; Statistics'!G826</f>
        <v>9.2975361312508022E-3</v>
      </c>
      <c r="Y806" s="20">
        <f>('EDA &amp; Statistics'!H827-'EDA &amp; Statistics'!H826)/'EDA &amp; Statistics'!H826</f>
        <v>-1.7142840794154575E-2</v>
      </c>
      <c r="Z806" s="20">
        <f>('EDA &amp; Statistics'!I827-'EDA &amp; Statistics'!I826)/'EDA &amp; Statistics'!I826</f>
        <v>-2.1216963682969707E-2</v>
      </c>
      <c r="AA806" s="20">
        <f>('EDA &amp; Statistics'!J827-'EDA &amp; Statistics'!J826)/'EDA &amp; Statistics'!J826</f>
        <v>3.0826847426566779E-3</v>
      </c>
      <c r="AB806" s="20">
        <f>('EDA &amp; Statistics'!K827-'EDA &amp; Statistics'!K826)/'EDA &amp; Statistics'!K826</f>
        <v>1.0285731724330357E-2</v>
      </c>
      <c r="AC806" s="20">
        <f>('EDA &amp; Statistics'!L827-'EDA &amp; Statistics'!L826)/'EDA &amp; Statistics'!L826</f>
        <v>-1.553529359947965E-2</v>
      </c>
      <c r="AD806" s="20">
        <f>('EDA &amp; Statistics'!M827-'EDA &amp; Statistics'!M826)/'EDA &amp; Statistics'!M826</f>
        <v>-1.0346739689246449E-2</v>
      </c>
      <c r="AE806" s="20">
        <f>('EDA &amp; Statistics'!N827-'EDA &amp; Statistics'!N826)/'EDA &amp; Statistics'!N826</f>
        <v>-2.2632057909213407E-2</v>
      </c>
      <c r="AF806" s="20">
        <f>('EDA &amp; Statistics'!O827-'EDA &amp; Statistics'!O826)/'EDA &amp; Statistics'!O826</f>
        <v>-5.5058448159858138E-3</v>
      </c>
      <c r="AG806" s="20">
        <f>('EDA &amp; Statistics'!P827-'EDA &amp; Statistics'!P826)/'EDA &amp; Statistics'!P826</f>
        <v>1.5229337279164125E-2</v>
      </c>
    </row>
    <row r="807" spans="1:33" x14ac:dyDescent="0.3">
      <c r="A807" s="9">
        <v>39835</v>
      </c>
      <c r="B807">
        <f>'EDA &amp; Statistics'!B828-'EDA &amp; Statistics'!B827</f>
        <v>-1.4600992202758789E-2</v>
      </c>
      <c r="C807">
        <f>'EDA &amp; Statistics'!C828-'EDA &amp; Statistics'!C827</f>
        <v>3.9499998092651367E-2</v>
      </c>
      <c r="D807">
        <f>'EDA &amp; Statistics'!D828-'EDA &amp; Statistics'!D827</f>
        <v>8.2499980926513672E-2</v>
      </c>
      <c r="E807">
        <f>'EDA &amp; Statistics'!E828-'EDA &amp; Statistics'!E827</f>
        <v>8.6650723527421647E-3</v>
      </c>
      <c r="F807">
        <f>'EDA &amp; Statistics'!F828-'EDA &amp; Statistics'!F827</f>
        <v>6.2499642372131348E-3</v>
      </c>
      <c r="G807">
        <f>'EDA &amp; Statistics'!G828-'EDA &amp; Statistics'!G827</f>
        <v>1.2499094009399414E-3</v>
      </c>
      <c r="H807">
        <f>'EDA &amp; Statistics'!H828-'EDA &amp; Statistics'!H827</f>
        <v>3.0000209808349609E-3</v>
      </c>
      <c r="I807">
        <f>'EDA &amp; Statistics'!I828-'EDA &amp; Statistics'!I827</f>
        <v>-1.4999866485595703E-2</v>
      </c>
      <c r="J807">
        <f>'EDA &amp; Statistics'!J828-'EDA &amp; Statistics'!J827</f>
        <v>4.7499656677246094E-2</v>
      </c>
      <c r="K807">
        <f>'EDA &amp; Statistics'!K828-'EDA &amp; Statistics'!K827</f>
        <v>7.4999809265136719E-2</v>
      </c>
      <c r="L807">
        <f>'EDA &amp; Statistics'!L828-'EDA &amp; Statistics'!L827</f>
        <v>3.2999992370605469E-2</v>
      </c>
      <c r="M807">
        <f>'EDA &amp; Statistics'!M828-'EDA &amp; Statistics'!M827</f>
        <v>7.3999881744384766E-2</v>
      </c>
      <c r="N807">
        <f>'EDA &amp; Statistics'!N828-'EDA &amp; Statistics'!N827</f>
        <v>0.10249996185302734</v>
      </c>
      <c r="O807">
        <f>'EDA &amp; Statistics'!O828-'EDA &amp; Statistics'!O827</f>
        <v>0.11750006675720215</v>
      </c>
      <c r="P807">
        <f>'EDA &amp; Statistics'!P828-'EDA &amp; Statistics'!P827</f>
        <v>6.5009117126464844E-2</v>
      </c>
      <c r="R807" s="9">
        <v>39835</v>
      </c>
      <c r="S807" s="20">
        <f>('EDA &amp; Statistics'!B828-'EDA &amp; Statistics'!B827)/'EDA &amp; Statistics'!B827</f>
        <v>-1.2669534229475157E-2</v>
      </c>
      <c r="T807" s="20">
        <f>('EDA &amp; Statistics'!C828-'EDA &amp; Statistics'!C827)/'EDA &amp; Statistics'!C827</f>
        <v>1.8274345829709899E-2</v>
      </c>
      <c r="U807" s="20">
        <f>('EDA &amp; Statistics'!D828-'EDA &amp; Statistics'!D827)/'EDA &amp; Statistics'!D827</f>
        <v>3.1226336933104996E-2</v>
      </c>
      <c r="V807" s="20">
        <f>('EDA &amp; Statistics'!E828-'EDA &amp; Statistics'!E827)/'EDA &amp; Statistics'!E827</f>
        <v>1.2708989518327605E-2</v>
      </c>
      <c r="W807" s="20">
        <f>('EDA &amp; Statistics'!F828-'EDA &amp; Statistics'!F827)/'EDA &amp; Statistics'!F827</f>
        <v>6.8492756974396461E-3</v>
      </c>
      <c r="X807" s="20">
        <f>('EDA &amp; Statistics'!G828-'EDA &amp; Statistics'!G827)/'EDA &amp; Statistics'!G827</f>
        <v>1.0234672199604317E-3</v>
      </c>
      <c r="Y807" s="20">
        <f>('EDA &amp; Statistics'!H828-'EDA &amp; Statistics'!H827)/'EDA &amp; Statistics'!H827</f>
        <v>1.7441982156587497E-3</v>
      </c>
      <c r="Z807" s="20">
        <f>('EDA &amp; Statistics'!I828-'EDA &amp; Statistics'!I827)/'EDA &amp; Statistics'!I827</f>
        <v>-6.134914885540064E-3</v>
      </c>
      <c r="AA807" s="20">
        <f>('EDA &amp; Statistics'!J828-'EDA &amp; Statistics'!J827)/'EDA &amp; Statistics'!J827</f>
        <v>1.1677850114522976E-2</v>
      </c>
      <c r="AB807" s="20">
        <f>('EDA &amp; Statistics'!K828-'EDA &amp; Statistics'!K827)/'EDA &amp; Statistics'!K827</f>
        <v>1.6968282346280433E-2</v>
      </c>
      <c r="AC807" s="20">
        <f>('EDA &amp; Statistics'!L828-'EDA &amp; Statistics'!L827)/'EDA &amp; Statistics'!L827</f>
        <v>1.1320752247841473E-2</v>
      </c>
      <c r="AD807" s="20">
        <f>('EDA &amp; Statistics'!M828-'EDA &amp; Statistics'!M827)/'EDA &amp; Statistics'!M827</f>
        <v>2.0909827924979599E-2</v>
      </c>
      <c r="AE807" s="20">
        <f>('EDA &amp; Statistics'!N828-'EDA &amp; Statistics'!N827)/'EDA &amp; Statistics'!N827</f>
        <v>3.5162937631007536E-2</v>
      </c>
      <c r="AF807" s="20">
        <f>('EDA &amp; Statistics'!O828-'EDA &amp; Statistics'!O827)/'EDA &amp; Statistics'!O827</f>
        <v>3.2525970465927E-2</v>
      </c>
      <c r="AG807" s="20">
        <f>('EDA &amp; Statistics'!P828-'EDA &amp; Statistics'!P827)/'EDA &amp; Statistics'!P827</f>
        <v>5.2729390096695429E-3</v>
      </c>
    </row>
    <row r="808" spans="1:33" x14ac:dyDescent="0.3">
      <c r="A808" s="9">
        <v>39836</v>
      </c>
      <c r="B808">
        <f>'EDA &amp; Statistics'!B829-'EDA &amp; Statistics'!B828</f>
        <v>5.0233960151672363E-2</v>
      </c>
      <c r="C808">
        <f>'EDA &amp; Statistics'!C829-'EDA &amp; Statistics'!C828</f>
        <v>4.999995231628418E-2</v>
      </c>
      <c r="D808">
        <f>'EDA &amp; Statistics'!D829-'EDA &amp; Statistics'!D828</f>
        <v>5.8000087738037109E-2</v>
      </c>
      <c r="E808">
        <f>'EDA &amp; Statistics'!E829-'EDA &amp; Statistics'!E828</f>
        <v>6.6138403103388477E-3</v>
      </c>
      <c r="F808">
        <f>'EDA &amp; Statistics'!F829-'EDA &amp; Statistics'!F828</f>
        <v>2.499997615814209E-3</v>
      </c>
      <c r="G808">
        <f>'EDA &amp; Statistics'!G829-'EDA &amp; Statistics'!G828</f>
        <v>-4.999995231628418E-3</v>
      </c>
      <c r="H808">
        <f>'EDA &amp; Statistics'!H829-'EDA &amp; Statistics'!H828</f>
        <v>-3.0000209808349609E-3</v>
      </c>
      <c r="I808">
        <f>'EDA &amp; Statistics'!I829-'EDA &amp; Statistics'!I828</f>
        <v>3.0000209808349609E-3</v>
      </c>
      <c r="J808">
        <f>'EDA &amp; Statistics'!J829-'EDA &amp; Statistics'!J828</f>
        <v>-9.2499732971191406E-2</v>
      </c>
      <c r="K808">
        <f>'EDA &amp; Statistics'!K829-'EDA &amp; Statistics'!K828</f>
        <v>-7.9999923706054688E-2</v>
      </c>
      <c r="L808">
        <f>'EDA &amp; Statistics'!L829-'EDA &amp; Statistics'!L828</f>
        <v>7.1000099182128906E-2</v>
      </c>
      <c r="M808">
        <f>'EDA &amp; Statistics'!M829-'EDA &amp; Statistics'!M828</f>
        <v>0.10600018501281738</v>
      </c>
      <c r="N808">
        <f>'EDA &amp; Statistics'!N829-'EDA &amp; Statistics'!N828</f>
        <v>1.9999980926513672E-2</v>
      </c>
      <c r="O808">
        <f>'EDA &amp; Statistics'!O829-'EDA &amp; Statistics'!O828</f>
        <v>7.2499990463256836E-2</v>
      </c>
      <c r="P808">
        <f>'EDA &amp; Statistics'!P829-'EDA &amp; Statistics'!P828</f>
        <v>0.30002307891845703</v>
      </c>
      <c r="R808" s="9">
        <v>39836</v>
      </c>
      <c r="S808" s="20">
        <f>('EDA &amp; Statistics'!B829-'EDA &amp; Statistics'!B828)/'EDA &amp; Statistics'!B828</f>
        <v>4.4148216006330461E-2</v>
      </c>
      <c r="T808" s="20">
        <f>('EDA &amp; Statistics'!C829-'EDA &amp; Statistics'!C828)/'EDA &amp; Statistics'!C828</f>
        <v>2.2716925433694881E-2</v>
      </c>
      <c r="U808" s="20">
        <f>('EDA &amp; Statistics'!D829-'EDA &amp; Statistics'!D828)/'EDA &amp; Statistics'!D828</f>
        <v>2.1288342446970133E-2</v>
      </c>
      <c r="V808" s="20">
        <f>('EDA &amp; Statistics'!E829-'EDA &amp; Statistics'!E828)/'EDA &amp; Statistics'!E828</f>
        <v>9.5787285886557577E-3</v>
      </c>
      <c r="W808" s="20">
        <f>('EDA &amp; Statistics'!F829-'EDA &amp; Statistics'!F828)/'EDA &amp; Statistics'!F828</f>
        <v>2.7210858756485227E-3</v>
      </c>
      <c r="X808" s="20">
        <f>('EDA &amp; Statistics'!G829-'EDA &amp; Statistics'!G828)/'EDA &amp; Statistics'!G828</f>
        <v>-4.0899757612646928E-3</v>
      </c>
      <c r="Y808" s="20">
        <f>('EDA &amp; Statistics'!H829-'EDA &amp; Statistics'!H828)/'EDA &amp; Statistics'!H828</f>
        <v>-1.7411612852518395E-3</v>
      </c>
      <c r="Z808" s="20">
        <f>('EDA &amp; Statistics'!I829-'EDA &amp; Statistics'!I828)/'EDA &amp; Statistics'!I828</f>
        <v>1.2345765014066205E-3</v>
      </c>
      <c r="AA808" s="20">
        <f>('EDA &amp; Statistics'!J829-'EDA &amp; Statistics'!J828)/'EDA &amp; Statistics'!J828</f>
        <v>-2.247867268922267E-2</v>
      </c>
      <c r="AB808" s="20">
        <f>('EDA &amp; Statistics'!K829-'EDA &amp; Statistics'!K828)/'EDA &amp; Statistics'!K828</f>
        <v>-1.7797536316534166E-2</v>
      </c>
      <c r="AC808" s="20">
        <f>('EDA &amp; Statistics'!L829-'EDA &amp; Statistics'!L828)/'EDA &amp; Statistics'!L828</f>
        <v>2.4084158848240909E-2</v>
      </c>
      <c r="AD808" s="20">
        <f>('EDA &amp; Statistics'!M829-'EDA &amp; Statistics'!M828)/'EDA &amp; Statistics'!M828</f>
        <v>2.9338551750624588E-2</v>
      </c>
      <c r="AE808" s="20">
        <f>('EDA &amp; Statistics'!N829-'EDA &amp; Statistics'!N828)/'EDA &amp; Statistics'!N828</f>
        <v>6.6279971606262554E-3</v>
      </c>
      <c r="AF808" s="20">
        <f>('EDA &amp; Statistics'!O829-'EDA &amp; Statistics'!O828)/'EDA &amp; Statistics'!O828</f>
        <v>1.9436994662875493E-2</v>
      </c>
      <c r="AG808" s="20">
        <f>('EDA &amp; Statistics'!P829-'EDA &amp; Statistics'!P828)/'EDA &amp; Statistics'!P828</f>
        <v>2.4207456029114477E-2</v>
      </c>
    </row>
    <row r="809" spans="1:33" x14ac:dyDescent="0.3">
      <c r="A809" s="9">
        <v>39839</v>
      </c>
      <c r="B809">
        <f>'EDA &amp; Statistics'!B830-'EDA &amp; Statistics'!B829</f>
        <v>1.326298713684082E-2</v>
      </c>
      <c r="C809">
        <f>'EDA &amp; Statistics'!C830-'EDA &amp; Statistics'!C829</f>
        <v>3.8500070571899414E-2</v>
      </c>
      <c r="D809">
        <f>'EDA &amp; Statistics'!D830-'EDA &amp; Statistics'!D829</f>
        <v>4.5500040054321289E-2</v>
      </c>
      <c r="E809">
        <f>'EDA &amp; Statistics'!E830-'EDA &amp; Statistics'!E829</f>
        <v>1.5215591282985996E-2</v>
      </c>
      <c r="F809">
        <f>'EDA &amp; Statistics'!F830-'EDA &amp; Statistics'!F829</f>
        <v>9.9999904632568359E-3</v>
      </c>
      <c r="G809">
        <f>'EDA &amp; Statistics'!G830-'EDA &amp; Statistics'!G829</f>
        <v>0</v>
      </c>
      <c r="H809">
        <f>'EDA &amp; Statistics'!H830-'EDA &amp; Statistics'!H829</f>
        <v>8.9999914169311523E-2</v>
      </c>
      <c r="I809">
        <f>'EDA &amp; Statistics'!I830-'EDA &amp; Statistics'!I829</f>
        <v>8.4999799728393555E-2</v>
      </c>
      <c r="J809">
        <f>'EDA &amp; Statistics'!J830-'EDA &amp; Statistics'!J829</f>
        <v>0</v>
      </c>
      <c r="K809">
        <f>'EDA &amp; Statistics'!K830-'EDA &amp; Statistics'!K829</f>
        <v>0</v>
      </c>
      <c r="L809">
        <f>'EDA &amp; Statistics'!L830-'EDA &amp; Statistics'!L829</f>
        <v>0.10599994659423828</v>
      </c>
      <c r="M809">
        <f>'EDA &amp; Statistics'!M830-'EDA &amp; Statistics'!M829</f>
        <v>7.4999809265136719E-2</v>
      </c>
      <c r="N809">
        <f>'EDA &amp; Statistics'!N830-'EDA &amp; Statistics'!N829</f>
        <v>7.5001716613769531E-3</v>
      </c>
      <c r="O809">
        <f>'EDA &amp; Statistics'!O830-'EDA &amp; Statistics'!O829</f>
        <v>-2.5000572204589844E-3</v>
      </c>
      <c r="P809">
        <f>'EDA &amp; Statistics'!P830-'EDA &amp; Statistics'!P829</f>
        <v>0.38773345947265625</v>
      </c>
      <c r="R809" s="9">
        <v>39839</v>
      </c>
      <c r="S809" s="20">
        <f>('EDA &amp; Statistics'!B830-'EDA &amp; Statistics'!B829)/'EDA &amp; Statistics'!B829</f>
        <v>1.1163360241869796E-2</v>
      </c>
      <c r="T809" s="20">
        <f>('EDA &amp; Statistics'!C830-'EDA &amp; Statistics'!C829)/'EDA &amp; Statistics'!C829</f>
        <v>1.7103541453376826E-2</v>
      </c>
      <c r="U809" s="20">
        <f>('EDA &amp; Statistics'!D830-'EDA &amp; Statistics'!D829)/'EDA &amp; Statistics'!D829</f>
        <v>1.635221548480886E-2</v>
      </c>
      <c r="V809" s="20">
        <f>('EDA &amp; Statistics'!E830-'EDA &amp; Statistics'!E829)/'EDA &amp; Statistics'!E829</f>
        <v>2.182744011034329E-2</v>
      </c>
      <c r="W809" s="20">
        <f>('EDA &amp; Statistics'!F830-'EDA &amp; Statistics'!F829)/'EDA &amp; Statistics'!F829</f>
        <v>1.0854806641558849E-2</v>
      </c>
      <c r="X809" s="20">
        <f>('EDA &amp; Statistics'!G830-'EDA &amp; Statistics'!G829)/'EDA &amp; Statistics'!G829</f>
        <v>0</v>
      </c>
      <c r="Y809" s="20">
        <f>('EDA &amp; Statistics'!H830-'EDA &amp; Statistics'!H829)/'EDA &amp; Statistics'!H829</f>
        <v>5.2325530623410513E-2</v>
      </c>
      <c r="Z809" s="20">
        <f>('EDA &amp; Statistics'!I830-'EDA &amp; Statistics'!I829)/'EDA &amp; Statistics'!I829</f>
        <v>3.4936209068293936E-2</v>
      </c>
      <c r="AA809" s="20">
        <f>('EDA &amp; Statistics'!J830-'EDA &amp; Statistics'!J829)/'EDA &amp; Statistics'!J829</f>
        <v>0</v>
      </c>
      <c r="AB809" s="20">
        <f>('EDA &amp; Statistics'!K830-'EDA &amp; Statistics'!K829)/'EDA &amp; Statistics'!K829</f>
        <v>0</v>
      </c>
      <c r="AC809" s="20">
        <f>('EDA &amp; Statistics'!L830-'EDA &amp; Statistics'!L829)/'EDA &amp; Statistics'!L829</f>
        <v>3.5110945584336369E-2</v>
      </c>
      <c r="AD809" s="20">
        <f>('EDA &amp; Statistics'!M830-'EDA &amp; Statistics'!M829)/'EDA &amp; Statistics'!M829</f>
        <v>2.0166659646813561E-2</v>
      </c>
      <c r="AE809" s="20">
        <f>('EDA &amp; Statistics'!N830-'EDA &amp; Statistics'!N829)/'EDA &amp; Statistics'!N829</f>
        <v>2.4691923940271571E-3</v>
      </c>
      <c r="AF809" s="20">
        <f>('EDA &amp; Statistics'!O830-'EDA &amp; Statistics'!O829)/'EDA &amp; Statistics'!O829</f>
        <v>-6.5747724239021506E-4</v>
      </c>
      <c r="AG809" s="20">
        <f>('EDA &amp; Statistics'!P830-'EDA &amp; Statistics'!P829)/'EDA &amp; Statistics'!P829</f>
        <v>3.0544979294118035E-2</v>
      </c>
    </row>
    <row r="810" spans="1:33" x14ac:dyDescent="0.3">
      <c r="A810" s="9">
        <v>39840</v>
      </c>
      <c r="B810">
        <f>'EDA &amp; Statistics'!B831-'EDA &amp; Statistics'!B830</f>
        <v>-4.9933910369873047E-2</v>
      </c>
      <c r="C810">
        <f>'EDA &amp; Statistics'!C831-'EDA &amp; Statistics'!C830</f>
        <v>-8.8000059127807617E-2</v>
      </c>
      <c r="D810">
        <f>'EDA &amp; Statistics'!D831-'EDA &amp; Statistics'!D830</f>
        <v>-9.8999977111816406E-2</v>
      </c>
      <c r="E810">
        <f>'EDA &amp; Statistics'!E831-'EDA &amp; Statistics'!E830</f>
        <v>2.8845280815257168E-2</v>
      </c>
      <c r="F810">
        <f>'EDA &amp; Statistics'!F831-'EDA &amp; Statistics'!F830</f>
        <v>3.750002384185791E-2</v>
      </c>
      <c r="G810">
        <f>'EDA &amp; Statistics'!G831-'EDA &amp; Statistics'!G830</f>
        <v>4.8750042915344238E-2</v>
      </c>
      <c r="H810">
        <f>'EDA &amp; Statistics'!H831-'EDA &amp; Statistics'!H830</f>
        <v>-3.1999945640563965E-2</v>
      </c>
      <c r="I810">
        <f>'EDA &amp; Statistics'!I831-'EDA &amp; Statistics'!I830</f>
        <v>-4.2999982833862305E-2</v>
      </c>
      <c r="J810">
        <f>'EDA &amp; Statistics'!J831-'EDA &amp; Statistics'!J830</f>
        <v>7.5001716613769531E-3</v>
      </c>
      <c r="K810">
        <f>'EDA &amp; Statistics'!K831-'EDA &amp; Statistics'!K830</f>
        <v>7.0000171661376953E-2</v>
      </c>
      <c r="L810">
        <f>'EDA &amp; Statistics'!L831-'EDA &amp; Statistics'!L830</f>
        <v>-9.9999904632568359E-3</v>
      </c>
      <c r="M810">
        <f>'EDA &amp; Statistics'!M831-'EDA &amp; Statistics'!M830</f>
        <v>-3.600001335144043E-2</v>
      </c>
      <c r="N810">
        <f>'EDA &amp; Statistics'!N831-'EDA &amp; Statistics'!N830</f>
        <v>1.4999866485595703E-2</v>
      </c>
      <c r="O810">
        <f>'EDA &amp; Statistics'!O831-'EDA &amp; Statistics'!O830</f>
        <v>5.0001144409179688E-3</v>
      </c>
      <c r="P810">
        <f>'EDA &amp; Statistics'!P831-'EDA &amp; Statistics'!P830</f>
        <v>-0.32312202453613281</v>
      </c>
      <c r="R810" s="9">
        <v>39840</v>
      </c>
      <c r="S810" s="20">
        <f>('EDA &amp; Statistics'!B831-'EDA &amp; Statistics'!B830)/'EDA &amp; Statistics'!B830</f>
        <v>-4.1565005677932428E-2</v>
      </c>
      <c r="T810" s="20">
        <f>('EDA &amp; Statistics'!C831-'EDA &amp; Statistics'!C830)/'EDA &amp; Statistics'!C830</f>
        <v>-3.8436365669848947E-2</v>
      </c>
      <c r="U810" s="20">
        <f>('EDA &amp; Statistics'!D831-'EDA &amp; Statistics'!D830)/'EDA &amp; Statistics'!D830</f>
        <v>-3.5007063192387604E-2</v>
      </c>
      <c r="V810" s="20">
        <f>('EDA &amp; Statistics'!E831-'EDA &amp; Statistics'!E830)/'EDA &amp; Statistics'!E830</f>
        <v>4.0495911776854826E-2</v>
      </c>
      <c r="W810" s="20">
        <f>('EDA &amp; Statistics'!F831-'EDA &amp; Statistics'!F830)/'EDA &amp; Statistics'!F830</f>
        <v>4.0268483008787499E-2</v>
      </c>
      <c r="X810" s="20">
        <f>('EDA &amp; Statistics'!G831-'EDA &amp; Statistics'!G830)/'EDA &amp; Statistics'!G830</f>
        <v>4.0041103951482061E-2</v>
      </c>
      <c r="Y810" s="20">
        <f>('EDA &amp; Statistics'!H831-'EDA &amp; Statistics'!H830)/'EDA &amp; Statistics'!H830</f>
        <v>-1.7679528537124144E-2</v>
      </c>
      <c r="Z810" s="20">
        <f>('EDA &amp; Statistics'!I831-'EDA &amp; Statistics'!I830)/'EDA &amp; Statistics'!I830</f>
        <v>-1.7077039219858016E-2</v>
      </c>
      <c r="AA810" s="20">
        <f>('EDA &amp; Statistics'!J831-'EDA &amp; Statistics'!J830)/'EDA &amp; Statistics'!J830</f>
        <v>1.8645547769421587E-3</v>
      </c>
      <c r="AB810" s="20">
        <f>('EDA &amp; Statistics'!K831-'EDA &amp; Statistics'!K830)/'EDA &amp; Statistics'!K830</f>
        <v>1.5855078655990985E-2</v>
      </c>
      <c r="AC810" s="20">
        <f>('EDA &amp; Statistics'!L831-'EDA &amp; Statistics'!L830)/'EDA &amp; Statistics'!L830</f>
        <v>-3.1999969482421876E-3</v>
      </c>
      <c r="AD810" s="20">
        <f>('EDA &amp; Statistics'!M831-'EDA &amp; Statistics'!M830)/'EDA &amp; Statistics'!M830</f>
        <v>-9.48867005852818E-3</v>
      </c>
      <c r="AE810" s="20">
        <f>('EDA &amp; Statistics'!N831-'EDA &amp; Statistics'!N830)/'EDA &amp; Statistics'!N830</f>
        <v>4.9260644038643074E-3</v>
      </c>
      <c r="AF810" s="20">
        <f>('EDA &amp; Statistics'!O831-'EDA &amp; Statistics'!O830)/'EDA &amp; Statistics'!O830</f>
        <v>1.3158196062266149E-3</v>
      </c>
      <c r="AG810" s="20">
        <f>('EDA &amp; Statistics'!P831-'EDA &amp; Statistics'!P830)/'EDA &amp; Statistics'!P830</f>
        <v>-2.4700523881360091E-2</v>
      </c>
    </row>
    <row r="811" spans="1:33" x14ac:dyDescent="0.3">
      <c r="A811" s="9">
        <v>39841</v>
      </c>
      <c r="B811">
        <f>'EDA &amp; Statistics'!B832-'EDA &amp; Statistics'!B831</f>
        <v>-2.6415109634399414E-2</v>
      </c>
      <c r="C811">
        <f>'EDA &amp; Statistics'!C832-'EDA &amp; Statistics'!C831</f>
        <v>0.10249996185302734</v>
      </c>
      <c r="D811">
        <f>'EDA &amp; Statistics'!D832-'EDA &amp; Statistics'!D831</f>
        <v>0.14199995994567871</v>
      </c>
      <c r="E811">
        <f>'EDA &amp; Statistics'!E832-'EDA &amp; Statistics'!E831</f>
        <v>-9.9877969703896508E-3</v>
      </c>
      <c r="F811">
        <f>'EDA &amp; Statistics'!F832-'EDA &amp; Statistics'!F831</f>
        <v>-7.499992847442627E-3</v>
      </c>
      <c r="G811">
        <f>'EDA &amp; Statistics'!G832-'EDA &amp; Statistics'!G831</f>
        <v>-2.5000572204589844E-3</v>
      </c>
      <c r="H811">
        <f>'EDA &amp; Statistics'!H832-'EDA &amp; Statistics'!H831</f>
        <v>-4.4999957084655762E-2</v>
      </c>
      <c r="I811">
        <f>'EDA &amp; Statistics'!I832-'EDA &amp; Statistics'!I831</f>
        <v>-4.6999931335449219E-2</v>
      </c>
      <c r="J811">
        <f>'EDA &amp; Statistics'!J832-'EDA &amp; Statistics'!J831</f>
        <v>-3.7500143051147461E-2</v>
      </c>
      <c r="K811">
        <f>'EDA &amp; Statistics'!K832-'EDA &amp; Statistics'!K831</f>
        <v>-0.10750007629394531</v>
      </c>
      <c r="L811">
        <f>'EDA &amp; Statistics'!L832-'EDA &amp; Statistics'!L831</f>
        <v>-8.9999914169311523E-2</v>
      </c>
      <c r="M811">
        <f>'EDA &amp; Statistics'!M832-'EDA &amp; Statistics'!M831</f>
        <v>-8.7999820709228516E-2</v>
      </c>
      <c r="N811">
        <f>'EDA &amp; Statistics'!N832-'EDA &amp; Statistics'!N831</f>
        <v>-5.2500009536743164E-2</v>
      </c>
      <c r="O811">
        <f>'EDA &amp; Statistics'!O832-'EDA &amp; Statistics'!O831</f>
        <v>-3.9999961853027344E-2</v>
      </c>
      <c r="P811">
        <f>'EDA &amp; Statistics'!P832-'EDA &amp; Statistics'!P831</f>
        <v>-0.21508121490478516</v>
      </c>
      <c r="R811" s="9">
        <v>39841</v>
      </c>
      <c r="S811" s="20">
        <f>('EDA &amp; Statistics'!B832-'EDA &amp; Statistics'!B831)/'EDA &amp; Statistics'!B831</f>
        <v>-2.2941511187385182E-2</v>
      </c>
      <c r="T811" s="20">
        <f>('EDA &amp; Statistics'!C832-'EDA &amp; Statistics'!C831)/'EDA &amp; Statistics'!C831</f>
        <v>4.6559148169326471E-2</v>
      </c>
      <c r="U811" s="20">
        <f>('EDA &amp; Statistics'!D832-'EDA &amp; Statistics'!D831)/'EDA &amp; Statistics'!D831</f>
        <v>5.2033695559491243E-2</v>
      </c>
      <c r="V811" s="20">
        <f>('EDA &amp; Statistics'!E832-'EDA &amp; Statistics'!E831)/'EDA &amp; Statistics'!E831</f>
        <v>-1.3476146940678103E-2</v>
      </c>
      <c r="W811" s="20">
        <f>('EDA &amp; Statistics'!F832-'EDA &amp; Statistics'!F831)/'EDA &amp; Statistics'!F831</f>
        <v>-7.7419281005859375E-3</v>
      </c>
      <c r="X811" s="20">
        <f>('EDA &amp; Statistics'!G832-'EDA &amp; Statistics'!G831)/'EDA &amp; Statistics'!G831</f>
        <v>-1.9743788289952762E-3</v>
      </c>
      <c r="Y811" s="20">
        <f>('EDA &amp; Statistics'!H832-'EDA &amp; Statistics'!H831)/'EDA &amp; Statistics'!H831</f>
        <v>-2.5309312236820182E-2</v>
      </c>
      <c r="Z811" s="20">
        <f>('EDA &amp; Statistics'!I832-'EDA &amp; Statistics'!I831)/'EDA &amp; Statistics'!I831</f>
        <v>-1.8989871978369509E-2</v>
      </c>
      <c r="AA811" s="20">
        <f>('EDA &amp; Statistics'!J832-'EDA &amp; Statistics'!J831)/'EDA &amp; Statistics'!J831</f>
        <v>-9.3052459302305629E-3</v>
      </c>
      <c r="AB811" s="20">
        <f>('EDA &amp; Statistics'!K832-'EDA &amp; Statistics'!K831)/'EDA &amp; Statistics'!K831</f>
        <v>-2.3968801135733579E-2</v>
      </c>
      <c r="AC811" s="20">
        <f>('EDA &amp; Statistics'!L832-'EDA &amp; Statistics'!L831)/'EDA &amp; Statistics'!L831</f>
        <v>-2.889242821629915E-2</v>
      </c>
      <c r="AD811" s="20">
        <f>('EDA &amp; Statistics'!M832-'EDA &amp; Statistics'!M831)/'EDA &amp; Statistics'!M831</f>
        <v>-2.3416663949193874E-2</v>
      </c>
      <c r="AE811" s="20">
        <f>('EDA &amp; Statistics'!N832-'EDA &amp; Statistics'!N831)/'EDA &amp; Statistics'!N831</f>
        <v>-1.7156866182505531E-2</v>
      </c>
      <c r="AF811" s="20">
        <f>('EDA &amp; Statistics'!O832-'EDA &amp; Statistics'!O831)/'EDA &amp; Statistics'!O831</f>
        <v>-1.051247336432169E-2</v>
      </c>
      <c r="AG811" s="20">
        <f>('EDA &amp; Statistics'!P832-'EDA &amp; Statistics'!P831)/'EDA &amp; Statistics'!P831</f>
        <v>-1.6857924062986262E-2</v>
      </c>
    </row>
    <row r="812" spans="1:33" x14ac:dyDescent="0.3">
      <c r="A812" s="9">
        <v>39842</v>
      </c>
      <c r="B812">
        <f>'EDA &amp; Statistics'!B833-'EDA &amp; Statistics'!B832</f>
        <v>6.4505100250244141E-2</v>
      </c>
      <c r="C812">
        <f>'EDA &amp; Statistics'!C833-'EDA &amp; Statistics'!C832</f>
        <v>0.13650012016296387</v>
      </c>
      <c r="D812">
        <f>'EDA &amp; Statistics'!D833-'EDA &amp; Statistics'!D832</f>
        <v>0.15450000762939453</v>
      </c>
      <c r="E812">
        <f>'EDA &amp; Statistics'!E833-'EDA &amp; Statistics'!E832</f>
        <v>-6.8023095639784259E-3</v>
      </c>
      <c r="F812">
        <f>'EDA &amp; Statistics'!F833-'EDA &amp; Statistics'!F832</f>
        <v>-8.7500214576721191E-3</v>
      </c>
      <c r="G812">
        <f>'EDA &amp; Statistics'!G833-'EDA &amp; Statistics'!G832</f>
        <v>-1.1249899864196777E-2</v>
      </c>
      <c r="H812">
        <f>'EDA &amp; Statistics'!H833-'EDA &amp; Statistics'!H832</f>
        <v>-8.0000162124633789E-3</v>
      </c>
      <c r="I812">
        <f>'EDA &amp; Statistics'!I833-'EDA &amp; Statistics'!I832</f>
        <v>-4.9998760223388672E-3</v>
      </c>
      <c r="J812">
        <f>'EDA &amp; Statistics'!J833-'EDA &amp; Statistics'!J832</f>
        <v>-2.9999971389770508E-2</v>
      </c>
      <c r="K812">
        <f>'EDA &amp; Statistics'!K833-'EDA &amp; Statistics'!K832</f>
        <v>3.4999847412109375E-2</v>
      </c>
      <c r="L812">
        <f>'EDA &amp; Statistics'!L833-'EDA &amp; Statistics'!L832</f>
        <v>-4.0001869201660156E-3</v>
      </c>
      <c r="M812">
        <f>'EDA &amp; Statistics'!M833-'EDA &amp; Statistics'!M832</f>
        <v>4.9998760223388672E-3</v>
      </c>
      <c r="N812">
        <f>'EDA &amp; Statistics'!N833-'EDA &amp; Statistics'!N832</f>
        <v>-2.2500038146972656E-2</v>
      </c>
      <c r="O812">
        <f>'EDA &amp; Statistics'!O833-'EDA &amp; Statistics'!O832</f>
        <v>-1.5000104904174805E-2</v>
      </c>
      <c r="P812">
        <f>'EDA &amp; Statistics'!P833-'EDA &amp; Statistics'!P832</f>
        <v>0.24978256225585938</v>
      </c>
      <c r="R812" s="9">
        <v>39842</v>
      </c>
      <c r="S812" s="20">
        <f>('EDA &amp; Statistics'!B833-'EDA &amp; Statistics'!B832)/'EDA &amp; Statistics'!B832</f>
        <v>5.7338073464976186E-2</v>
      </c>
      <c r="T812" s="20">
        <f>('EDA &amp; Statistics'!C833-'EDA &amp; Statistics'!C832)/'EDA &amp; Statistics'!C832</f>
        <v>5.9244846371091085E-2</v>
      </c>
      <c r="U812" s="20">
        <f>('EDA &amp; Statistics'!D833-'EDA &amp; Statistics'!D832)/'EDA &amp; Statistics'!D832</f>
        <v>5.3814003781977961E-2</v>
      </c>
      <c r="V812" s="20">
        <f>('EDA &amp; Statistics'!E833-'EDA &amp; Statistics'!E832)/'EDA &amp; Statistics'!E832</f>
        <v>-9.3034672672690846E-3</v>
      </c>
      <c r="W812" s="20">
        <f>('EDA &amp; Statistics'!F833-'EDA &amp; Statistics'!F832)/'EDA &amp; Statistics'!F832</f>
        <v>-9.1027530741889778E-3</v>
      </c>
      <c r="X812" s="20">
        <f>('EDA &amp; Statistics'!G833-'EDA &amp; Statistics'!G832)/'EDA &amp; Statistics'!G832</f>
        <v>-8.9019982166006692E-3</v>
      </c>
      <c r="Y812" s="20">
        <f>('EDA &amp; Statistics'!H833-'EDA &amp; Statistics'!H832)/'EDA &amp; Statistics'!H832</f>
        <v>-4.6162816085178028E-3</v>
      </c>
      <c r="Z812" s="20">
        <f>('EDA &amp; Statistics'!I833-'EDA &amp; Statistics'!I832)/'EDA &amp; Statistics'!I832</f>
        <v>-2.0592570334954539E-3</v>
      </c>
      <c r="AA812" s="20">
        <f>('EDA &amp; Statistics'!J833-'EDA &amp; Statistics'!J832)/'EDA &amp; Statistics'!J832</f>
        <v>-7.514081625084895E-3</v>
      </c>
      <c r="AB812" s="20">
        <f>('EDA &amp; Statistics'!K833-'EDA &amp; Statistics'!K832)/'EDA &amp; Statistics'!K832</f>
        <v>7.9953962203561692E-3</v>
      </c>
      <c r="AC812" s="20">
        <f>('EDA &amp; Statistics'!L833-'EDA &amp; Statistics'!L832)/'EDA &amp; Statistics'!L832</f>
        <v>-1.3223757996874154E-3</v>
      </c>
      <c r="AD812" s="20">
        <f>('EDA &amp; Statistics'!M833-'EDA &amp; Statistics'!M832)/'EDA &amp; Statistics'!M832</f>
        <v>1.3623640104628723E-3</v>
      </c>
      <c r="AE812" s="20">
        <f>('EDA &amp; Statistics'!N833-'EDA &amp; Statistics'!N832)/'EDA &amp; Statistics'!N832</f>
        <v>-7.4813096081143655E-3</v>
      </c>
      <c r="AF812" s="20">
        <f>('EDA &amp; Statistics'!O833-'EDA &amp; Statistics'!O832)/'EDA &amp; Statistics'!O832</f>
        <v>-3.9840914970058362E-3</v>
      </c>
      <c r="AG812" s="20">
        <f>('EDA &amp; Statistics'!P833-'EDA &amp; Statistics'!P832)/'EDA &amp; Statistics'!P832</f>
        <v>1.9913492981283677E-2</v>
      </c>
    </row>
    <row r="813" spans="1:33" x14ac:dyDescent="0.3">
      <c r="A813" s="9">
        <v>39843</v>
      </c>
      <c r="B813">
        <f>'EDA &amp; Statistics'!B834-'EDA &amp; Statistics'!B833</f>
        <v>0.12828600406646729</v>
      </c>
      <c r="C813">
        <f>'EDA &amp; Statistics'!C834-'EDA &amp; Statistics'!C833</f>
        <v>4.9000024795532227E-2</v>
      </c>
      <c r="D813">
        <f>'EDA &amp; Statistics'!D834-'EDA &amp; Statistics'!D833</f>
        <v>3.1499862670898438E-2</v>
      </c>
      <c r="E813">
        <f>'EDA &amp; Statistics'!E834-'EDA &amp; Statistics'!E833</f>
        <v>4.5348341735499398E-3</v>
      </c>
      <c r="F813">
        <f>'EDA &amp; Statistics'!F834-'EDA &amp; Statistics'!F833</f>
        <v>2.499997615814209E-3</v>
      </c>
      <c r="G813">
        <f>'EDA &amp; Statistics'!G834-'EDA &amp; Statistics'!G833</f>
        <v>-1.2500286102294922E-3</v>
      </c>
      <c r="H813">
        <f>'EDA &amp; Statistics'!H834-'EDA &amp; Statistics'!H833</f>
        <v>-4.999995231628418E-3</v>
      </c>
      <c r="I813">
        <f>'EDA &amp; Statistics'!I834-'EDA &amp; Statistics'!I833</f>
        <v>1.1999845504760742E-2</v>
      </c>
      <c r="J813">
        <f>'EDA &amp; Statistics'!J834-'EDA &amp; Statistics'!J833</f>
        <v>-8.2499980926513672E-2</v>
      </c>
      <c r="K813">
        <f>'EDA &amp; Statistics'!K834-'EDA &amp; Statistics'!K833</f>
        <v>-2.5000572204589844E-3</v>
      </c>
      <c r="L813">
        <f>'EDA &amp; Statistics'!L834-'EDA &amp; Statistics'!L833</f>
        <v>-3.0000209808349609E-3</v>
      </c>
      <c r="M813">
        <f>'EDA &amp; Statistics'!M834-'EDA &amp; Statistics'!M833</f>
        <v>3.5000085830688477E-2</v>
      </c>
      <c r="N813">
        <f>'EDA &amp; Statistics'!N834-'EDA &amp; Statistics'!N833</f>
        <v>-2.2499799728393555E-2</v>
      </c>
      <c r="O813">
        <f>'EDA &amp; Statistics'!O834-'EDA &amp; Statistics'!O833</f>
        <v>-1.5000104904174805E-2</v>
      </c>
      <c r="P813">
        <f>'EDA &amp; Statistics'!P834-'EDA &amp; Statistics'!P833</f>
        <v>-0.34001922607421875</v>
      </c>
      <c r="R813" s="9">
        <v>39843</v>
      </c>
      <c r="S813" s="20">
        <f>('EDA &amp; Statistics'!B834-'EDA &amp; Statistics'!B833)/'EDA &amp; Statistics'!B833</f>
        <v>0.10784858439218549</v>
      </c>
      <c r="T813" s="20">
        <f>('EDA &amp; Statistics'!C834-'EDA &amp; Statistics'!C833)/'EDA &amp; Statistics'!C833</f>
        <v>2.0077862886409302E-2</v>
      </c>
      <c r="U813" s="20">
        <f>('EDA &amp; Statistics'!D834-'EDA &amp; Statistics'!D833)/'EDA &amp; Statistics'!D833</f>
        <v>1.0411456637015974E-2</v>
      </c>
      <c r="V813" s="20">
        <f>('EDA &amp; Statistics'!E834-'EDA &amp; Statistics'!E833)/'EDA &amp; Statistics'!E833</f>
        <v>6.2605027327869902E-3</v>
      </c>
      <c r="W813" s="20">
        <f>('EDA &amp; Statistics'!F834-'EDA &amp; Statistics'!F833)/'EDA &amp; Statistics'!F833</f>
        <v>2.6246694523468835E-3</v>
      </c>
      <c r="X813" s="20">
        <f>('EDA &amp; Statistics'!G834-'EDA &amp; Statistics'!G833)/'EDA &amp; Statistics'!G833</f>
        <v>-9.9802678891971358E-4</v>
      </c>
      <c r="Y813" s="20">
        <f>('EDA &amp; Statistics'!H834-'EDA &amp; Statistics'!H833)/'EDA &amp; Statistics'!H833</f>
        <v>-2.8985479203024059E-3</v>
      </c>
      <c r="Z813" s="20">
        <f>('EDA &amp; Statistics'!I834-'EDA &amp; Statistics'!I833)/'EDA &amp; Statistics'!I833</f>
        <v>4.9524742150267856E-3</v>
      </c>
      <c r="AA813" s="20">
        <f>('EDA &amp; Statistics'!J834-'EDA &amp; Statistics'!J833)/'EDA &amp; Statistics'!J833</f>
        <v>-2.0820183959860239E-2</v>
      </c>
      <c r="AB813" s="20">
        <f>('EDA &amp; Statistics'!K834-'EDA &amp; Statistics'!K833)/'EDA &amp; Statistics'!K833</f>
        <v>-5.6658521801535673E-4</v>
      </c>
      <c r="AC813" s="20">
        <f>('EDA &amp; Statistics'!L834-'EDA &amp; Statistics'!L833)/'EDA &amp; Statistics'!L833</f>
        <v>-9.9305563447597465E-4</v>
      </c>
      <c r="AD813" s="20">
        <f>('EDA &amp; Statistics'!M834-'EDA &amp; Statistics'!M833)/'EDA &amp; Statistics'!M833</f>
        <v>9.5238330026721687E-3</v>
      </c>
      <c r="AE813" s="20">
        <f>('EDA &amp; Statistics'!N834-'EDA &amp; Statistics'!N833)/'EDA &amp; Statistics'!N833</f>
        <v>-7.5376216144460734E-3</v>
      </c>
      <c r="AF813" s="20">
        <f>('EDA &amp; Statistics'!O834-'EDA &amp; Statistics'!O833)/'EDA &amp; Statistics'!O833</f>
        <v>-4.0000279744466143E-3</v>
      </c>
      <c r="AG813" s="20">
        <f>('EDA &amp; Statistics'!P834-'EDA &amp; Statistics'!P833)/'EDA &amp; Statistics'!P833</f>
        <v>-2.6578193947701483E-2</v>
      </c>
    </row>
    <row r="814" spans="1:33" x14ac:dyDescent="0.3">
      <c r="A814" s="9">
        <v>39846</v>
      </c>
      <c r="B814">
        <f>'EDA &amp; Statistics'!B835-'EDA &amp; Statistics'!B834</f>
        <v>3.4246921539306641E-2</v>
      </c>
      <c r="C814">
        <f>'EDA &amp; Statistics'!C835-'EDA &amp; Statistics'!C834</f>
        <v>-9.6500158309936523E-2</v>
      </c>
      <c r="D814">
        <f>'EDA &amp; Statistics'!D835-'EDA &amp; Statistics'!D834</f>
        <v>-0.11049985885620117</v>
      </c>
      <c r="E814">
        <f>'EDA &amp; Statistics'!E835-'EDA &amp; Statistics'!E834</f>
        <v>-1.5392080717367751E-2</v>
      </c>
      <c r="F814">
        <f>'EDA &amp; Statistics'!F835-'EDA &amp; Statistics'!F834</f>
        <v>-1.2499988079071045E-2</v>
      </c>
      <c r="G814">
        <f>'EDA &amp; Statistics'!G835-'EDA &amp; Statistics'!G834</f>
        <v>-6.2500238418579102E-3</v>
      </c>
      <c r="H814">
        <f>'EDA &amp; Statistics'!H835-'EDA &amp; Statistics'!H834</f>
        <v>-5.5000066757202148E-2</v>
      </c>
      <c r="I814">
        <f>'EDA &amp; Statistics'!I835-'EDA &amp; Statistics'!I834</f>
        <v>-6.6999912261962891E-2</v>
      </c>
      <c r="J814">
        <f>'EDA &amp; Statistics'!J835-'EDA &amp; Statistics'!J834</f>
        <v>-5.0000190734863281E-2</v>
      </c>
      <c r="K814">
        <f>'EDA &amp; Statistics'!K835-'EDA &amp; Statistics'!K834</f>
        <v>-1.9999980926513672E-2</v>
      </c>
      <c r="L814">
        <f>'EDA &amp; Statistics'!L835-'EDA &amp; Statistics'!L834</f>
        <v>-2.9997825622558594E-3</v>
      </c>
      <c r="M814">
        <f>'EDA &amp; Statistics'!M835-'EDA &amp; Statistics'!M834</f>
        <v>1.6999959945678711E-2</v>
      </c>
      <c r="N814">
        <f>'EDA &amp; Statistics'!N835-'EDA &amp; Statistics'!N834</f>
        <v>4.7499895095825195E-2</v>
      </c>
      <c r="O814">
        <f>'EDA &amp; Statistics'!O835-'EDA &amp; Statistics'!O834</f>
        <v>4.2500019073486328E-2</v>
      </c>
      <c r="P814">
        <f>'EDA &amp; Statistics'!P835-'EDA &amp; Statistics'!P834</f>
        <v>-0.16523838043212891</v>
      </c>
      <c r="R814" s="9">
        <v>39846</v>
      </c>
      <c r="S814" s="20">
        <f>('EDA &amp; Statistics'!B835-'EDA &amp; Statistics'!B834)/'EDA &amp; Statistics'!B834</f>
        <v>2.5988206143092898E-2</v>
      </c>
      <c r="T814" s="20">
        <f>('EDA &amp; Statistics'!C835-'EDA &amp; Statistics'!C834)/'EDA &amp; Statistics'!C834</f>
        <v>-3.8762866654152767E-2</v>
      </c>
      <c r="U814" s="20">
        <f>('EDA &amp; Statistics'!D835-'EDA &amp; Statistics'!D834)/'EDA &amp; Statistics'!D834</f>
        <v>-3.6146503658130366E-2</v>
      </c>
      <c r="V814" s="20">
        <f>('EDA &amp; Statistics'!E835-'EDA &amp; Statistics'!E834)/'EDA &amp; Statistics'!E834</f>
        <v>-2.1117120814800702E-2</v>
      </c>
      <c r="W814" s="20">
        <f>('EDA &amp; Statistics'!F835-'EDA &amp; Statistics'!F834)/'EDA &amp; Statistics'!F834</f>
        <v>-1.3088992981693385E-2</v>
      </c>
      <c r="X814" s="20">
        <f>('EDA &amp; Statistics'!G835-'EDA &amp; Statistics'!G834)/'EDA &amp; Statistics'!G834</f>
        <v>-4.9950239352240791E-3</v>
      </c>
      <c r="Y814" s="20">
        <f>('EDA &amp; Statistics'!H835-'EDA &amp; Statistics'!H834)/'EDA &amp; Statistics'!H834</f>
        <v>-3.19767824664762E-2</v>
      </c>
      <c r="Z814" s="20">
        <f>('EDA &amp; Statistics'!I835-'EDA &amp; Statistics'!I834)/'EDA &amp; Statistics'!I834</f>
        <v>-2.751536502521754E-2</v>
      </c>
      <c r="AA814" s="20">
        <f>('EDA &amp; Statistics'!J835-'EDA &amp; Statistics'!J834)/'EDA &amp; Statistics'!J834</f>
        <v>-1.2886646716521547E-2</v>
      </c>
      <c r="AB814" s="20">
        <f>('EDA &amp; Statistics'!K835-'EDA &amp; Statistics'!K834)/'EDA &amp; Statistics'!K834</f>
        <v>-4.5351432241545605E-3</v>
      </c>
      <c r="AC814" s="20">
        <f>('EDA &amp; Statistics'!L835-'EDA &amp; Statistics'!L834)/'EDA &amp; Statistics'!L834</f>
        <v>-9.9396377538441038E-4</v>
      </c>
      <c r="AD814" s="20">
        <f>('EDA &amp; Statistics'!M835-'EDA &amp; Statistics'!M834)/'EDA &amp; Statistics'!M834</f>
        <v>4.582199399159481E-3</v>
      </c>
      <c r="AE814" s="20">
        <f>('EDA &amp; Statistics'!N835-'EDA &amp; Statistics'!N834)/'EDA &amp; Statistics'!N834</f>
        <v>1.6033719347419598E-2</v>
      </c>
      <c r="AF814" s="20">
        <f>('EDA &amp; Statistics'!O835-'EDA &amp; Statistics'!O834)/'EDA &amp; Statistics'!O834</f>
        <v>1.137885415453163E-2</v>
      </c>
      <c r="AG814" s="20">
        <f>('EDA &amp; Statistics'!P835-'EDA &amp; Statistics'!P834)/'EDA &amp; Statistics'!P834</f>
        <v>-1.3268806186519141E-2</v>
      </c>
    </row>
    <row r="815" spans="1:33" x14ac:dyDescent="0.3">
      <c r="A815" s="9">
        <v>39847</v>
      </c>
      <c r="B815">
        <f>'EDA &amp; Statistics'!B836-'EDA &amp; Statistics'!B835</f>
        <v>-2.8195977210998535E-2</v>
      </c>
      <c r="C815">
        <f>'EDA &amp; Statistics'!C836-'EDA &amp; Statistics'!C835</f>
        <v>9.9500179290771484E-2</v>
      </c>
      <c r="D815">
        <f>'EDA &amp; Statistics'!D836-'EDA &amp; Statistics'!D835</f>
        <v>0.11099982261657715</v>
      </c>
      <c r="E815">
        <f>'EDA &amp; Statistics'!E836-'EDA &amp; Statistics'!E835</f>
        <v>1.1763067640642166E-3</v>
      </c>
      <c r="F815">
        <f>'EDA &amp; Statistics'!F836-'EDA &amp; Statistics'!F835</f>
        <v>1.2500286102294922E-3</v>
      </c>
      <c r="G815">
        <f>'EDA &amp; Statistics'!G836-'EDA &amp; Statistics'!G835</f>
        <v>1.2500286102294922E-3</v>
      </c>
      <c r="H815">
        <f>'EDA &amp; Statistics'!H836-'EDA &amp; Statistics'!H835</f>
        <v>9.9999904632568359E-3</v>
      </c>
      <c r="I815">
        <f>'EDA &amp; Statistics'!I836-'EDA &amp; Statistics'!I835</f>
        <v>1.9999980926513672E-2</v>
      </c>
      <c r="J815">
        <f>'EDA &amp; Statistics'!J836-'EDA &amp; Statistics'!J835</f>
        <v>9.0000152587890625E-2</v>
      </c>
      <c r="K815">
        <f>'EDA &amp; Statistics'!K836-'EDA &amp; Statistics'!K835</f>
        <v>0.10500001907348633</v>
      </c>
      <c r="L815">
        <f>'EDA &amp; Statistics'!L836-'EDA &amp; Statistics'!L835</f>
        <v>6.999969482421875E-3</v>
      </c>
      <c r="M815">
        <f>'EDA &amp; Statistics'!M836-'EDA &amp; Statistics'!M835</f>
        <v>9.9999904632568359E-3</v>
      </c>
      <c r="N815">
        <f>'EDA &amp; Statistics'!N836-'EDA &amp; Statistics'!N835</f>
        <v>-1.250004768371582E-2</v>
      </c>
      <c r="O815">
        <f>'EDA &amp; Statistics'!O836-'EDA &amp; Statistics'!O835</f>
        <v>1.5000104904174805E-2</v>
      </c>
      <c r="P815">
        <f>'EDA &amp; Statistics'!P836-'EDA &amp; Statistics'!P835</f>
        <v>-0.10612964630126953</v>
      </c>
      <c r="R815" s="9">
        <v>39847</v>
      </c>
      <c r="S815" s="20">
        <f>('EDA &amp; Statistics'!B836-'EDA &amp; Statistics'!B835)/'EDA &amp; Statistics'!B835</f>
        <v>-2.0854488703307965E-2</v>
      </c>
      <c r="T815" s="20">
        <f>('EDA &amp; Statistics'!C836-'EDA &amp; Statistics'!C835)/'EDA &amp; Statistics'!C835</f>
        <v>4.1579684065976494E-2</v>
      </c>
      <c r="U815" s="20">
        <f>('EDA &amp; Statistics'!D836-'EDA &amp; Statistics'!D835)/'EDA &amp; Statistics'!D835</f>
        <v>3.7671753010494705E-2</v>
      </c>
      <c r="V815" s="20">
        <f>('EDA &amp; Statistics'!E836-'EDA &amp; Statistics'!E835)/'EDA &amp; Statistics'!E835</f>
        <v>1.648645319885646E-3</v>
      </c>
      <c r="W815" s="20">
        <f>('EDA &amp; Statistics'!F836-'EDA &amp; Statistics'!F835)/'EDA &amp; Statistics'!F835</f>
        <v>1.3262903093408352E-3</v>
      </c>
      <c r="X815" s="20">
        <f>('EDA &amp; Statistics'!G836-'EDA &amp; Statistics'!G835)/'EDA &amp; Statistics'!G835</f>
        <v>1.004039040515551E-3</v>
      </c>
      <c r="Y815" s="20">
        <f>('EDA &amp; Statistics'!H836-'EDA &amp; Statistics'!H835)/'EDA &amp; Statistics'!H835</f>
        <v>6.0060004158363784E-3</v>
      </c>
      <c r="Z815" s="20">
        <f>('EDA &amp; Statistics'!I836-'EDA &amp; Statistics'!I835)/'EDA &amp; Statistics'!I835</f>
        <v>8.4459377824172739E-3</v>
      </c>
      <c r="AA815" s="20">
        <f>('EDA &amp; Statistics'!J836-'EDA &amp; Statistics'!J835)/'EDA &amp; Statistics'!J835</f>
        <v>2.3498734825248516E-2</v>
      </c>
      <c r="AB815" s="20">
        <f>('EDA &amp; Statistics'!K836-'EDA &amp; Statistics'!K835)/'EDA &amp; Statistics'!K835</f>
        <v>2.3918000516374469E-2</v>
      </c>
      <c r="AC815" s="20">
        <f>('EDA &amp; Statistics'!L836-'EDA &amp; Statistics'!L835)/'EDA &amp; Statistics'!L835</f>
        <v>2.3217145070860133E-3</v>
      </c>
      <c r="AD815" s="20">
        <f>('EDA &amp; Statistics'!M836-'EDA &amp; Statistics'!M835)/'EDA &amp; Statistics'!M835</f>
        <v>2.6831205979003171E-3</v>
      </c>
      <c r="AE815" s="20">
        <f>('EDA &amp; Statistics'!N836-'EDA &amp; Statistics'!N835)/'EDA &amp; Statistics'!N835</f>
        <v>-4.152839775189497E-3</v>
      </c>
      <c r="AF815" s="20">
        <f>('EDA &amp; Statistics'!O836-'EDA &amp; Statistics'!O835)/'EDA &amp; Statistics'!O835</f>
        <v>3.9709080727996235E-3</v>
      </c>
      <c r="AG815" s="20">
        <f>('EDA &amp; Statistics'!P836-'EDA &amp; Statistics'!P835)/'EDA &amp; Statistics'!P835</f>
        <v>-8.636917671629489E-3</v>
      </c>
    </row>
    <row r="816" spans="1:33" x14ac:dyDescent="0.3">
      <c r="A816" s="9">
        <v>39848</v>
      </c>
      <c r="B816">
        <f>'EDA &amp; Statistics'!B837-'EDA &amp; Statistics'!B836</f>
        <v>5.5940151214599609E-3</v>
      </c>
      <c r="C816">
        <f>'EDA &amp; Statistics'!C837-'EDA &amp; Statistics'!C836</f>
        <v>5.2999973297119141E-2</v>
      </c>
      <c r="D816">
        <f>'EDA &amp; Statistics'!D837-'EDA &amp; Statistics'!D836</f>
        <v>7.2500228881835938E-2</v>
      </c>
      <c r="E816">
        <f>'EDA &amp; Statistics'!E837-'EDA &amp; Statistics'!E836</f>
        <v>1.3862232281832032E-2</v>
      </c>
      <c r="F816">
        <f>'EDA &amp; Statistics'!F837-'EDA &amp; Statistics'!F836</f>
        <v>1.6249954700469971E-2</v>
      </c>
      <c r="G816">
        <f>'EDA &amp; Statistics'!G837-'EDA &amp; Statistics'!G836</f>
        <v>1.874995231628418E-2</v>
      </c>
      <c r="H816">
        <f>'EDA &amp; Statistics'!H837-'EDA &amp; Statistics'!H836</f>
        <v>2.5000095367431641E-2</v>
      </c>
      <c r="I816">
        <f>'EDA &amp; Statistics'!I837-'EDA &amp; Statistics'!I836</f>
        <v>4.2000055313110352E-2</v>
      </c>
      <c r="J816">
        <f>'EDA &amp; Statistics'!J837-'EDA &amp; Statistics'!J836</f>
        <v>1.9999980926513672E-2</v>
      </c>
      <c r="K816">
        <f>'EDA &amp; Statistics'!K837-'EDA &amp; Statistics'!K836</f>
        <v>7.0000171661376953E-2</v>
      </c>
      <c r="L816">
        <f>'EDA &amp; Statistics'!L837-'EDA &amp; Statistics'!L836</f>
        <v>-2.9999971389770508E-2</v>
      </c>
      <c r="M816">
        <f>'EDA &amp; Statistics'!M837-'EDA &amp; Statistics'!M836</f>
        <v>-1.3000011444091797E-2</v>
      </c>
      <c r="N816">
        <f>'EDA &amp; Statistics'!N837-'EDA &amp; Statistics'!N836</f>
        <v>6.5000057220458984E-2</v>
      </c>
      <c r="O816">
        <f>'EDA &amp; Statistics'!O837-'EDA &amp; Statistics'!O836</f>
        <v>2.9999971389770508E-2</v>
      </c>
      <c r="P816">
        <f>'EDA &amp; Statistics'!P837-'EDA &amp; Statistics'!P836</f>
        <v>0.26605796813964844</v>
      </c>
      <c r="R816" s="9">
        <v>39848</v>
      </c>
      <c r="S816" s="20">
        <f>('EDA &amp; Statistics'!B837-'EDA &amp; Statistics'!B836)/'EDA &amp; Statistics'!B836</f>
        <v>4.2256039941079631E-3</v>
      </c>
      <c r="T816" s="20">
        <f>('EDA &amp; Statistics'!C837-'EDA &amp; Statistics'!C836)/'EDA &amp; Statistics'!C836</f>
        <v>2.1263780091317422E-2</v>
      </c>
      <c r="U816" s="20">
        <f>('EDA &amp; Statistics'!D837-'EDA &amp; Statistics'!D836)/'EDA &amp; Statistics'!D836</f>
        <v>2.371225890285809E-2</v>
      </c>
      <c r="V816" s="20">
        <f>('EDA &amp; Statistics'!E837-'EDA &amp; Statistics'!E836)/'EDA &amp; Statistics'!E836</f>
        <v>1.9396546126010644E-2</v>
      </c>
      <c r="W816" s="20">
        <f>('EDA &amp; Statistics'!F837-'EDA &amp; Statistics'!F836)/'EDA &amp; Statistics'!F836</f>
        <v>1.7218494611866562E-2</v>
      </c>
      <c r="X816" s="20">
        <f>('EDA &amp; Statistics'!G837-'EDA &amp; Statistics'!G836)/'EDA &amp; Statistics'!G836</f>
        <v>1.5045096741504432E-2</v>
      </c>
      <c r="Y816" s="20">
        <f>('EDA &amp; Statistics'!H837-'EDA &amp; Statistics'!H836)/'EDA &amp; Statistics'!H836</f>
        <v>1.4925430495003956E-2</v>
      </c>
      <c r="Z816" s="20">
        <f>('EDA &amp; Statistics'!I837-'EDA &amp; Statistics'!I836)/'EDA &amp; Statistics'!I836</f>
        <v>1.7587962777149118E-2</v>
      </c>
      <c r="AA816" s="20">
        <f>('EDA &amp; Statistics'!J837-'EDA &amp; Statistics'!J836)/'EDA &amp; Statistics'!J836</f>
        <v>5.10203585134164E-3</v>
      </c>
      <c r="AB816" s="20">
        <f>('EDA &amp; Statistics'!K837-'EDA &amp; Statistics'!K836)/'EDA &amp; Statistics'!K836</f>
        <v>1.5572897317809481E-2</v>
      </c>
      <c r="AC816" s="20">
        <f>('EDA &amp; Statistics'!L837-'EDA &amp; Statistics'!L836)/'EDA &amp; Statistics'!L836</f>
        <v>-9.9271908177764948E-3</v>
      </c>
      <c r="AD816" s="20">
        <f>('EDA &amp; Statistics'!M837-'EDA &amp; Statistics'!M836)/'EDA &amp; Statistics'!M836</f>
        <v>-3.4787293240306915E-3</v>
      </c>
      <c r="AE816" s="20">
        <f>('EDA &amp; Statistics'!N837-'EDA &amp; Statistics'!N836)/'EDA &amp; Statistics'!N836</f>
        <v>2.1684756784410581E-2</v>
      </c>
      <c r="AF816" s="20">
        <f>('EDA &amp; Statistics'!O837-'EDA &amp; Statistics'!O836)/'EDA &amp; Statistics'!O836</f>
        <v>7.910341790083774E-3</v>
      </c>
      <c r="AG816" s="20">
        <f>('EDA &amp; Statistics'!P837-'EDA &amp; Statistics'!P836)/'EDA &amp; Statistics'!P836</f>
        <v>2.1840651597993348E-2</v>
      </c>
    </row>
    <row r="817" spans="1:33" x14ac:dyDescent="0.3">
      <c r="A817" s="9">
        <v>39849</v>
      </c>
      <c r="B817">
        <f>'EDA &amp; Statistics'!B838-'EDA &amp; Statistics'!B837</f>
        <v>-3.3118009567260742E-2</v>
      </c>
      <c r="C817">
        <f>'EDA &amp; Statistics'!C838-'EDA &amp; Statistics'!C837</f>
        <v>-1.1500120162963867E-2</v>
      </c>
      <c r="D817">
        <f>'EDA &amp; Statistics'!D838-'EDA &amp; Statistics'!D837</f>
        <v>5.4998397827148438E-3</v>
      </c>
      <c r="E817">
        <f>'EDA &amp; Statistics'!E838-'EDA &amp; Statistics'!E837</f>
        <v>-2.7255810226733179E-2</v>
      </c>
      <c r="F817">
        <f>'EDA &amp; Statistics'!F838-'EDA &amp; Statistics'!F837</f>
        <v>-3.125E-2</v>
      </c>
      <c r="G817">
        <f>'EDA &amp; Statistics'!G838-'EDA &amp; Statistics'!G837</f>
        <v>-3.4999966621398926E-2</v>
      </c>
      <c r="H817">
        <f>'EDA &amp; Statistics'!H838-'EDA &amp; Statistics'!H837</f>
        <v>-2.0000100135803223E-2</v>
      </c>
      <c r="I817">
        <f>'EDA &amp; Statistics'!I838-'EDA &amp; Statistics'!I837</f>
        <v>7.9998970031738281E-3</v>
      </c>
      <c r="J817">
        <f>'EDA &amp; Statistics'!J838-'EDA &amp; Statistics'!J837</f>
        <v>0.14499998092651367</v>
      </c>
      <c r="K817">
        <f>'EDA &amp; Statistics'!K838-'EDA &amp; Statistics'!K837</f>
        <v>9.2499732971191406E-2</v>
      </c>
      <c r="L817">
        <f>'EDA &amp; Statistics'!L838-'EDA &amp; Statistics'!L837</f>
        <v>-1.2000083923339844E-2</v>
      </c>
      <c r="M817">
        <f>'EDA &amp; Statistics'!M838-'EDA &amp; Statistics'!M837</f>
        <v>5.0001144409179688E-3</v>
      </c>
      <c r="N817">
        <f>'EDA &amp; Statistics'!N838-'EDA &amp; Statistics'!N837</f>
        <v>-5.0001144409179688E-3</v>
      </c>
      <c r="O817">
        <f>'EDA &amp; Statistics'!O838-'EDA &amp; Statistics'!O837</f>
        <v>-4.5000076293945313E-2</v>
      </c>
      <c r="P817">
        <f>'EDA &amp; Statistics'!P838-'EDA &amp; Statistics'!P837</f>
        <v>8.9976310729980469E-2</v>
      </c>
      <c r="R817" s="9">
        <v>39849</v>
      </c>
      <c r="S817" s="20">
        <f>('EDA &amp; Statistics'!B838-'EDA &amp; Statistics'!B837)/'EDA &amp; Statistics'!B837</f>
        <v>-2.4911397726200771E-2</v>
      </c>
      <c r="T817" s="20">
        <f>('EDA &amp; Statistics'!C838-'EDA &amp; Statistics'!C837)/'EDA &amp; Statistics'!C837</f>
        <v>-4.5178236032235352E-3</v>
      </c>
      <c r="U817" s="20">
        <f>('EDA &amp; Statistics'!D838-'EDA &amp; Statistics'!D837)/'EDA &amp; Statistics'!D837</f>
        <v>1.7571372465260205E-3</v>
      </c>
      <c r="V817" s="20">
        <f>('EDA &amp; Statistics'!E838-'EDA &amp; Statistics'!E837)/'EDA &amp; Statistics'!E837</f>
        <v>-3.7411676528031186E-2</v>
      </c>
      <c r="W817" s="20">
        <f>('EDA &amp; Statistics'!F838-'EDA &amp; Statistics'!F837)/'EDA &amp; Statistics'!F837</f>
        <v>-3.2552084060929111E-2</v>
      </c>
      <c r="X817" s="20">
        <f>('EDA &amp; Statistics'!G838-'EDA &amp; Statistics'!G837)/'EDA &amp; Statistics'!G837</f>
        <v>-2.7667958116357503E-2</v>
      </c>
      <c r="Y817" s="20">
        <f>('EDA &amp; Statistics'!H838-'EDA &amp; Statistics'!H837)/'EDA &amp; Statistics'!H837</f>
        <v>-1.1764764455773846E-2</v>
      </c>
      <c r="Z817" s="20">
        <f>('EDA &amp; Statistics'!I838-'EDA &amp; Statistics'!I837)/'EDA &amp; Statistics'!I837</f>
        <v>3.2921385939917148E-3</v>
      </c>
      <c r="AA817" s="20">
        <f>('EDA &amp; Statistics'!J838-'EDA &amp; Statistics'!J837)/'EDA &amp; Statistics'!J837</f>
        <v>3.680202508139211E-2</v>
      </c>
      <c r="AB817" s="20">
        <f>('EDA &amp; Statistics'!K838-'EDA &amp; Statistics'!K837)/'EDA &amp; Statistics'!K837</f>
        <v>2.0262810911663542E-2</v>
      </c>
      <c r="AC817" s="20">
        <f>('EDA &amp; Statistics'!L838-'EDA &amp; Statistics'!L837)/'EDA &amp; Statistics'!L837</f>
        <v>-4.010723098344951E-3</v>
      </c>
      <c r="AD817" s="20">
        <f>('EDA &amp; Statistics'!M838-'EDA &amp; Statistics'!M837)/'EDA &amp; Statistics'!M837</f>
        <v>1.3426730589820935E-3</v>
      </c>
      <c r="AE817" s="20">
        <f>('EDA &amp; Statistics'!N838-'EDA &amp; Statistics'!N837)/'EDA &amp; Statistics'!N837</f>
        <v>-1.6326904296875E-3</v>
      </c>
      <c r="AF817" s="20">
        <f>('EDA &amp; Statistics'!O838-'EDA &amp; Statistics'!O837)/'EDA &amp; Statistics'!O837</f>
        <v>-1.1772420250154575E-2</v>
      </c>
      <c r="AG817" s="20">
        <f>('EDA &amp; Statistics'!P838-'EDA &amp; Statistics'!P837)/'EDA &amp; Statistics'!P837</f>
        <v>7.228269338706096E-3</v>
      </c>
    </row>
    <row r="818" spans="1:33" x14ac:dyDescent="0.3">
      <c r="A818" s="9">
        <v>39850</v>
      </c>
      <c r="B818">
        <f>'EDA &amp; Statistics'!B839-'EDA &amp; Statistics'!B838</f>
        <v>-7.468104362487793E-2</v>
      </c>
      <c r="C818">
        <f>'EDA &amp; Statistics'!C839-'EDA &amp; Statistics'!C838</f>
        <v>4.1000127792358398E-2</v>
      </c>
      <c r="D818">
        <f>'EDA &amp; Statistics'!D839-'EDA &amp; Statistics'!D838</f>
        <v>7.3500156402587891E-2</v>
      </c>
      <c r="E818">
        <f>'EDA &amp; Statistics'!E839-'EDA &amp; Statistics'!E838</f>
        <v>6.8514666772725441E-3</v>
      </c>
      <c r="F818">
        <f>'EDA &amp; Statistics'!F839-'EDA &amp; Statistics'!F838</f>
        <v>4.999995231628418E-3</v>
      </c>
      <c r="G818">
        <f>'EDA &amp; Statistics'!G839-'EDA &amp; Statistics'!G838</f>
        <v>1.2500286102294922E-3</v>
      </c>
      <c r="H818">
        <f>'EDA &amp; Statistics'!H839-'EDA &amp; Statistics'!H838</f>
        <v>-1.1999964714050293E-2</v>
      </c>
      <c r="I818">
        <f>'EDA &amp; Statistics'!I839-'EDA &amp; Statistics'!I838</f>
        <v>2.0000934600830078E-3</v>
      </c>
      <c r="J818">
        <f>'EDA &amp; Statistics'!J839-'EDA &amp; Statistics'!J838</f>
        <v>0.19000005722045898</v>
      </c>
      <c r="K818">
        <f>'EDA &amp; Statistics'!K839-'EDA &amp; Statistics'!K838</f>
        <v>8.7500095367431641E-2</v>
      </c>
      <c r="L818">
        <f>'EDA &amp; Statistics'!L839-'EDA &amp; Statistics'!L838</f>
        <v>6.0000419616699219E-3</v>
      </c>
      <c r="M818">
        <f>'EDA &amp; Statistics'!M839-'EDA &amp; Statistics'!M838</f>
        <v>1.9999980926513672E-2</v>
      </c>
      <c r="N818">
        <f>'EDA &amp; Statistics'!N839-'EDA &amp; Statistics'!N838</f>
        <v>2.7500152587890625E-2</v>
      </c>
      <c r="O818">
        <f>'EDA &amp; Statistics'!O839-'EDA &amp; Statistics'!O838</f>
        <v>2.2500038146972656E-2</v>
      </c>
      <c r="P818">
        <f>'EDA &amp; Statistics'!P839-'EDA &amp; Statistics'!P838</f>
        <v>1.811981201171875E-5</v>
      </c>
      <c r="R818" s="9">
        <v>39850</v>
      </c>
      <c r="S818" s="20">
        <f>('EDA &amp; Statistics'!B839-'EDA &amp; Statistics'!B838)/'EDA &amp; Statistics'!B838</f>
        <v>-5.7610303956035669E-2</v>
      </c>
      <c r="T818" s="20">
        <f>('EDA &amp; Statistics'!C839-'EDA &amp; Statistics'!C838)/'EDA &amp; Statistics'!C838</f>
        <v>1.6180003586628463E-2</v>
      </c>
      <c r="U818" s="20">
        <f>('EDA &amp; Statistics'!D839-'EDA &amp; Statistics'!D838)/'EDA &amp; Statistics'!D838</f>
        <v>2.344128766564978E-2</v>
      </c>
      <c r="V818" s="20">
        <f>('EDA &amp; Statistics'!E839-'EDA &amp; Statistics'!E838)/'EDA &amp; Statistics'!E838</f>
        <v>9.7699206070561671E-3</v>
      </c>
      <c r="W818" s="20">
        <f>('EDA &amp; Statistics'!F839-'EDA &amp; Statistics'!F838)/'EDA &amp; Statistics'!F838</f>
        <v>5.3835750709527929E-3</v>
      </c>
      <c r="X818" s="20">
        <f>('EDA &amp; Statistics'!G839-'EDA &amp; Statistics'!G838)/'EDA &amp; Statistics'!G838</f>
        <v>1.0162834071914021E-3</v>
      </c>
      <c r="Y818" s="20">
        <f>('EDA &amp; Statistics'!H839-'EDA &amp; Statistics'!H838)/'EDA &amp; Statistics'!H838</f>
        <v>-7.1428363623255772E-3</v>
      </c>
      <c r="Z818" s="20">
        <f>('EDA &amp; Statistics'!I839-'EDA &amp; Statistics'!I838)/'EDA &amp; Statistics'!I838</f>
        <v>8.2038289163797182E-4</v>
      </c>
      <c r="AA818" s="20">
        <f>('EDA &amp; Statistics'!J839-'EDA &amp; Statistics'!J838)/'EDA &amp; Statistics'!J838</f>
        <v>4.6511641480093187E-2</v>
      </c>
      <c r="AB818" s="20">
        <f>('EDA &amp; Statistics'!K839-'EDA &amp; Statistics'!K838)/'EDA &amp; Statistics'!K838</f>
        <v>1.8786924167275405E-2</v>
      </c>
      <c r="AC818" s="20">
        <f>('EDA &amp; Statistics'!L839-'EDA &amp; Statistics'!L838)/'EDA &amp; Statistics'!L838</f>
        <v>2.0134368870022351E-3</v>
      </c>
      <c r="AD818" s="20">
        <f>('EDA &amp; Statistics'!M839-'EDA &amp; Statistics'!M838)/'EDA &amp; Statistics'!M838</f>
        <v>5.3633629486412255E-3</v>
      </c>
      <c r="AE818" s="20">
        <f>('EDA &amp; Statistics'!N839-'EDA &amp; Statistics'!N838)/'EDA &amp; Statistics'!N838</f>
        <v>8.9943266123334812E-3</v>
      </c>
      <c r="AF818" s="20">
        <f>('EDA &amp; Statistics'!O839-'EDA &amp; Statistics'!O838)/'EDA &amp; Statistics'!O838</f>
        <v>5.9563305514781228E-3</v>
      </c>
      <c r="AG818" s="20">
        <f>('EDA &amp; Statistics'!P839-'EDA &amp; Statistics'!P838)/'EDA &amp; Statistics'!P838</f>
        <v>1.445213221814596E-6</v>
      </c>
    </row>
    <row r="819" spans="1:33" x14ac:dyDescent="0.3">
      <c r="A819" s="9">
        <v>39853</v>
      </c>
      <c r="B819">
        <f>'EDA &amp; Statistics'!B840-'EDA &amp; Statistics'!B839</f>
        <v>3.2793998718261719E-2</v>
      </c>
      <c r="C819">
        <f>'EDA &amp; Statistics'!C840-'EDA &amp; Statistics'!C839</f>
        <v>4.4999837875366211E-2</v>
      </c>
      <c r="D819">
        <f>'EDA &amp; Statistics'!D840-'EDA &amp; Statistics'!D839</f>
        <v>5.2999973297119141E-2</v>
      </c>
      <c r="E819">
        <f>'EDA &amp; Statistics'!E840-'EDA &amp; Statistics'!E839</f>
        <v>-2.1179303154708728E-2</v>
      </c>
      <c r="F819">
        <f>'EDA &amp; Statistics'!F840-'EDA &amp; Statistics'!F839</f>
        <v>-1.874995231628418E-2</v>
      </c>
      <c r="G819">
        <f>'EDA &amp; Statistics'!G840-'EDA &amp; Statistics'!G839</f>
        <v>-1.250004768371582E-2</v>
      </c>
      <c r="H819">
        <f>'EDA &amp; Statistics'!H840-'EDA &amp; Statistics'!H839</f>
        <v>3.2000064849853516E-2</v>
      </c>
      <c r="I819">
        <f>'EDA &amp; Statistics'!I840-'EDA &amp; Statistics'!I839</f>
        <v>4.7999858856201172E-2</v>
      </c>
      <c r="J819">
        <f>'EDA &amp; Statistics'!J840-'EDA &amp; Statistics'!J839</f>
        <v>-3.5000324249267578E-2</v>
      </c>
      <c r="K819">
        <f>'EDA &amp; Statistics'!K840-'EDA &amp; Statistics'!K839</f>
        <v>-7.4999809265136719E-2</v>
      </c>
      <c r="L819">
        <f>'EDA &amp; Statistics'!L840-'EDA &amp; Statistics'!L839</f>
        <v>2.3000001907348633E-2</v>
      </c>
      <c r="M819">
        <f>'EDA &amp; Statistics'!M840-'EDA &amp; Statistics'!M839</f>
        <v>6.0000419616699219E-3</v>
      </c>
      <c r="N819">
        <f>'EDA &amp; Statistics'!N840-'EDA &amp; Statistics'!N839</f>
        <v>-5.0001144409179688E-3</v>
      </c>
      <c r="O819">
        <f>'EDA &amp; Statistics'!O840-'EDA &amp; Statistics'!O839</f>
        <v>3.5000085830688477E-2</v>
      </c>
      <c r="P819">
        <f>'EDA &amp; Statistics'!P840-'EDA &amp; Statistics'!P839</f>
        <v>0.22264385223388672</v>
      </c>
      <c r="R819" s="9">
        <v>39853</v>
      </c>
      <c r="S819" s="20">
        <f>('EDA &amp; Statistics'!B840-'EDA &amp; Statistics'!B839)/'EDA &amp; Statistics'!B839</f>
        <v>2.6844395870333146E-2</v>
      </c>
      <c r="T819" s="20">
        <f>('EDA &amp; Statistics'!C840-'EDA &amp; Statistics'!C839)/'EDA &amp; Statistics'!C839</f>
        <v>1.7475664870703525E-2</v>
      </c>
      <c r="U819" s="20">
        <f>('EDA &amp; Statistics'!D840-'EDA &amp; Statistics'!D839)/'EDA &amp; Statistics'!D839</f>
        <v>1.6516039722658797E-2</v>
      </c>
      <c r="V819" s="20">
        <f>('EDA &amp; Statistics'!E840-'EDA &amp; Statistics'!E839)/'EDA &amp; Statistics'!E839</f>
        <v>-2.9908643892390511E-2</v>
      </c>
      <c r="W819" s="20">
        <f>('EDA &amp; Statistics'!F840-'EDA &amp; Statistics'!F839)/'EDA &amp; Statistics'!F839</f>
        <v>-2.0080270782233189E-2</v>
      </c>
      <c r="X819" s="20">
        <f>('EDA &amp; Statistics'!G840-'EDA &amp; Statistics'!G839)/'EDA &amp; Statistics'!G839</f>
        <v>-1.0152322598672369E-2</v>
      </c>
      <c r="Y819" s="20">
        <f>('EDA &amp; Statistics'!H840-'EDA &amp; Statistics'!H839)/'EDA &amp; Statistics'!H839</f>
        <v>1.9184691354424802E-2</v>
      </c>
      <c r="Z819" s="20">
        <f>('EDA &amp; Statistics'!I840-'EDA &amp; Statistics'!I839)/'EDA &amp; Statistics'!I839</f>
        <v>1.9672072840391859E-2</v>
      </c>
      <c r="AA819" s="20">
        <f>('EDA &amp; Statistics'!J840-'EDA &amp; Statistics'!J839)/'EDA &amp; Statistics'!J839</f>
        <v>-8.1872101680641809E-3</v>
      </c>
      <c r="AB819" s="20">
        <f>('EDA &amp; Statistics'!K840-'EDA &amp; Statistics'!K839)/'EDA &amp; Statistics'!K839</f>
        <v>-1.5806071880716144E-2</v>
      </c>
      <c r="AC819" s="20">
        <f>('EDA &amp; Statistics'!L840-'EDA &amp; Statistics'!L839)/'EDA &amp; Statistics'!L839</f>
        <v>7.7026126715400087E-3</v>
      </c>
      <c r="AD819" s="20">
        <f>('EDA &amp; Statistics'!M840-'EDA &amp; Statistics'!M839)/'EDA &amp; Statistics'!M839</f>
        <v>1.6004379422969815E-3</v>
      </c>
      <c r="AE819" s="20">
        <f>('EDA &amp; Statistics'!N840-'EDA &amp; Statistics'!N839)/'EDA &amp; Statistics'!N839</f>
        <v>-1.6207826188298277E-3</v>
      </c>
      <c r="AF819" s="20">
        <f>('EDA &amp; Statistics'!O840-'EDA &amp; Statistics'!O839)/'EDA &amp; Statistics'!O839</f>
        <v>9.2105490183899148E-3</v>
      </c>
      <c r="AG819" s="20">
        <f>('EDA &amp; Statistics'!P840-'EDA &amp; Statistics'!P839)/'EDA &amp; Statistics'!P839</f>
        <v>1.775776557580102E-2</v>
      </c>
    </row>
    <row r="820" spans="1:33" x14ac:dyDescent="0.3">
      <c r="A820" s="9">
        <v>39854</v>
      </c>
      <c r="B820">
        <f>'EDA &amp; Statistics'!B841-'EDA &amp; Statistics'!B840</f>
        <v>4.9210071563720703E-2</v>
      </c>
      <c r="C820">
        <f>'EDA &amp; Statistics'!C841-'EDA &amp; Statistics'!C840</f>
        <v>-0.11249995231628418</v>
      </c>
      <c r="D820">
        <f>'EDA &amp; Statistics'!D841-'EDA &amp; Statistics'!D840</f>
        <v>-0.14800000190734863</v>
      </c>
      <c r="E820">
        <f>'EDA &amp; Statistics'!E841-'EDA &amp; Statistics'!E840</f>
        <v>2.1552703704397214E-3</v>
      </c>
      <c r="F820">
        <f>'EDA &amp; Statistics'!F841-'EDA &amp; Statistics'!F840</f>
        <v>-3.7500262260437012E-3</v>
      </c>
      <c r="G820">
        <f>'EDA &amp; Statistics'!G841-'EDA &amp; Statistics'!G840</f>
        <v>-1.3749957084655762E-2</v>
      </c>
      <c r="H820">
        <f>'EDA &amp; Statistics'!H841-'EDA &amp; Statistics'!H840</f>
        <v>-1.2000083923339844E-2</v>
      </c>
      <c r="I820">
        <f>'EDA &amp; Statistics'!I841-'EDA &amp; Statistics'!I840</f>
        <v>-3.2999992370605469E-2</v>
      </c>
      <c r="J820">
        <f>'EDA &amp; Statistics'!J841-'EDA &amp; Statistics'!J840</f>
        <v>-4.9999713897705078E-2</v>
      </c>
      <c r="K820">
        <f>'EDA &amp; Statistics'!K841-'EDA &amp; Statistics'!K840</f>
        <v>-2.5000095367431641E-2</v>
      </c>
      <c r="L820">
        <f>'EDA &amp; Statistics'!L841-'EDA &amp; Statistics'!L840</f>
        <v>-5.4000139236450195E-2</v>
      </c>
      <c r="M820">
        <f>'EDA &amp; Statistics'!M841-'EDA &amp; Statistics'!M840</f>
        <v>-7.2000026702880859E-2</v>
      </c>
      <c r="N820">
        <f>'EDA &amp; Statistics'!N841-'EDA &amp; Statistics'!N840</f>
        <v>-2.4999856948852539E-2</v>
      </c>
      <c r="O820">
        <f>'EDA &amp; Statistics'!O841-'EDA &amp; Statistics'!O840</f>
        <v>-7.500004768371582E-2</v>
      </c>
      <c r="P820">
        <f>'EDA &amp; Statistics'!P841-'EDA &amp; Statistics'!P840</f>
        <v>0.2170867919921875</v>
      </c>
      <c r="R820" s="9">
        <v>39854</v>
      </c>
      <c r="S820" s="20">
        <f>('EDA &amp; Statistics'!B841-'EDA &amp; Statistics'!B840)/'EDA &amp; Statistics'!B840</f>
        <v>3.9229124758051397E-2</v>
      </c>
      <c r="T820" s="20">
        <f>('EDA &amp; Statistics'!C841-'EDA &amp; Statistics'!C840)/'EDA &amp; Statistics'!C840</f>
        <v>-4.2938914973379018E-2</v>
      </c>
      <c r="U820" s="20">
        <f>('EDA &amp; Statistics'!D841-'EDA &amp; Statistics'!D840)/'EDA &amp; Statistics'!D840</f>
        <v>-4.5370937492234219E-2</v>
      </c>
      <c r="V820" s="20">
        <f>('EDA &amp; Statistics'!E841-'EDA &amp; Statistics'!E840)/'EDA &amp; Statistics'!E840</f>
        <v>3.1374309663163582E-3</v>
      </c>
      <c r="W820" s="20">
        <f>('EDA &amp; Statistics'!F841-'EDA &amp; Statistics'!F840)/'EDA &amp; Statistics'!F840</f>
        <v>-4.0983892219691904E-3</v>
      </c>
      <c r="X820" s="20">
        <f>('EDA &amp; Statistics'!G841-'EDA &amp; Statistics'!G840)/'EDA &amp; Statistics'!G840</f>
        <v>-1.1282016069461137E-2</v>
      </c>
      <c r="Y820" s="20">
        <f>('EDA &amp; Statistics'!H841-'EDA &amp; Statistics'!H840)/'EDA &amp; Statistics'!H840</f>
        <v>-7.0588726980862137E-3</v>
      </c>
      <c r="Z820" s="20">
        <f>('EDA &amp; Statistics'!I841-'EDA &amp; Statistics'!I840)/'EDA &amp; Statistics'!I840</f>
        <v>-1.3263662975778282E-2</v>
      </c>
      <c r="AA820" s="20">
        <f>('EDA &amp; Statistics'!J841-'EDA &amp; Statistics'!J840)/'EDA &amp; Statistics'!J840</f>
        <v>-1.1792385989803781E-2</v>
      </c>
      <c r="AB820" s="20">
        <f>('EDA &amp; Statistics'!K841-'EDA &amp; Statistics'!K840)/'EDA &amp; Statistics'!K840</f>
        <v>-5.3533393916497338E-3</v>
      </c>
      <c r="AC820" s="20">
        <f>('EDA &amp; Statistics'!L841-'EDA &amp; Statistics'!L840)/'EDA &amp; Statistics'!L840</f>
        <v>-1.79462074133835E-2</v>
      </c>
      <c r="AD820" s="20">
        <f>('EDA &amp; Statistics'!M841-'EDA &amp; Statistics'!M840)/'EDA &amp; Statistics'!M840</f>
        <v>-1.9174440614791018E-2</v>
      </c>
      <c r="AE820" s="20">
        <f>('EDA &amp; Statistics'!N841-'EDA &amp; Statistics'!N840)/'EDA &amp; Statistics'!N840</f>
        <v>-8.1168368727655999E-3</v>
      </c>
      <c r="AF820" s="20">
        <f>('EDA &amp; Statistics'!O841-'EDA &amp; Statistics'!O840)/'EDA &amp; Statistics'!O840</f>
        <v>-1.9556726711260991E-2</v>
      </c>
      <c r="AG820" s="20">
        <f>('EDA &amp; Statistics'!P841-'EDA &amp; Statistics'!P840)/'EDA &amp; Statistics'!P840</f>
        <v>1.7012439232613672E-2</v>
      </c>
    </row>
    <row r="821" spans="1:33" x14ac:dyDescent="0.3">
      <c r="A821" s="9">
        <v>39855</v>
      </c>
      <c r="B821">
        <f>'EDA &amp; Statistics'!B842-'EDA &amp; Statistics'!B841</f>
        <v>-2.1916985511779785E-2</v>
      </c>
      <c r="C821">
        <f>'EDA &amp; Statistics'!C842-'EDA &amp; Statistics'!C841</f>
        <v>-6.9000005722045898E-2</v>
      </c>
      <c r="D821">
        <f>'EDA &amp; Statistics'!D842-'EDA &amp; Statistics'!D841</f>
        <v>-0.10700011253356934</v>
      </c>
      <c r="E821">
        <f>'EDA &amp; Statistics'!E842-'EDA &amp; Statistics'!E841</f>
        <v>0</v>
      </c>
      <c r="F821">
        <f>'EDA &amp; Statistics'!F842-'EDA &amp; Statistics'!F841</f>
        <v>0</v>
      </c>
      <c r="G821">
        <f>'EDA &amp; Statistics'!G842-'EDA &amp; Statistics'!G841</f>
        <v>0</v>
      </c>
      <c r="H821">
        <f>'EDA &amp; Statistics'!H842-'EDA &amp; Statistics'!H841</f>
        <v>-5.4999947547912598E-2</v>
      </c>
      <c r="I821">
        <f>'EDA &amp; Statistics'!I842-'EDA &amp; Statistics'!I841</f>
        <v>-0.10500001907348633</v>
      </c>
      <c r="J821">
        <f>'EDA &amp; Statistics'!J842-'EDA &amp; Statistics'!J841</f>
        <v>-0.15000009536743164</v>
      </c>
      <c r="K821">
        <f>'EDA &amp; Statistics'!K842-'EDA &amp; Statistics'!K841</f>
        <v>-8.5000038146972656E-2</v>
      </c>
      <c r="L821">
        <f>'EDA &amp; Statistics'!L842-'EDA &amp; Statistics'!L841</f>
        <v>-8.2000017166137695E-2</v>
      </c>
      <c r="M821">
        <f>'EDA &amp; Statistics'!M842-'EDA &amp; Statistics'!M841</f>
        <v>-0.14100003242492676</v>
      </c>
      <c r="N821">
        <f>'EDA &amp; Statistics'!N842-'EDA &amp; Statistics'!N841</f>
        <v>-0.1725001335144043</v>
      </c>
      <c r="O821">
        <f>'EDA &amp; Statistics'!O842-'EDA &amp; Statistics'!O841</f>
        <v>-0.14499998092651367</v>
      </c>
      <c r="P821">
        <f>'EDA &amp; Statistics'!P842-'EDA &amp; Statistics'!P841</f>
        <v>-5.9770584106445313E-2</v>
      </c>
      <c r="R821" s="9">
        <v>39855</v>
      </c>
      <c r="S821" s="20">
        <f>('EDA &amp; Statistics'!B842-'EDA &amp; Statistics'!B841)/'EDA &amp; Statistics'!B841</f>
        <v>-1.6812183947986867E-2</v>
      </c>
      <c r="T821" s="20">
        <f>('EDA &amp; Statistics'!C842-'EDA &amp; Statistics'!C841)/'EDA &amp; Statistics'!C841</f>
        <v>-2.7517450671598769E-2</v>
      </c>
      <c r="U821" s="20">
        <f>('EDA &amp; Statistics'!D842-'EDA &amp; Statistics'!D841)/'EDA &amp; Statistics'!D841</f>
        <v>-3.4360985778875731E-2</v>
      </c>
      <c r="V821" s="20">
        <f>('EDA &amp; Statistics'!E842-'EDA &amp; Statistics'!E841)/'EDA &amp; Statistics'!E841</f>
        <v>0</v>
      </c>
      <c r="W821" s="20">
        <f>('EDA &amp; Statistics'!F842-'EDA &amp; Statistics'!F841)/'EDA &amp; Statistics'!F841</f>
        <v>0</v>
      </c>
      <c r="X821" s="20">
        <f>('EDA &amp; Statistics'!G842-'EDA &amp; Statistics'!G841)/'EDA &amp; Statistics'!G841</f>
        <v>0</v>
      </c>
      <c r="Y821" s="20">
        <f>('EDA &amp; Statistics'!H842-'EDA &amp; Statistics'!H841)/'EDA &amp; Statistics'!H841</f>
        <v>-3.2582908014635627E-2</v>
      </c>
      <c r="Z821" s="20">
        <f>('EDA &amp; Statistics'!I842-'EDA &amp; Statistics'!I841)/'EDA &amp; Statistics'!I841</f>
        <v>-4.2769866532206997E-2</v>
      </c>
      <c r="AA821" s="20">
        <f>('EDA &amp; Statistics'!J842-'EDA &amp; Statistics'!J841)/'EDA &amp; Statistics'!J841</f>
        <v>-3.5799544944860442E-2</v>
      </c>
      <c r="AB821" s="20">
        <f>('EDA &amp; Statistics'!K842-'EDA &amp; Statistics'!K841)/'EDA &amp; Statistics'!K841</f>
        <v>-1.8299254789236434E-2</v>
      </c>
      <c r="AC821" s="20">
        <f>('EDA &amp; Statistics'!L842-'EDA &amp; Statistics'!L841)/'EDA &amp; Statistics'!L841</f>
        <v>-2.7749583513794553E-2</v>
      </c>
      <c r="AD821" s="20">
        <f>('EDA &amp; Statistics'!M842-'EDA &amp; Statistics'!M841)/'EDA &amp; Statistics'!M841</f>
        <v>-3.8284015494423673E-2</v>
      </c>
      <c r="AE821" s="20">
        <f>('EDA &amp; Statistics'!N842-'EDA &amp; Statistics'!N841)/'EDA &amp; Statistics'!N841</f>
        <v>-5.646485425367221E-2</v>
      </c>
      <c r="AF821" s="20">
        <f>('EDA &amp; Statistics'!O842-'EDA &amp; Statistics'!O841)/'EDA &amp; Statistics'!O841</f>
        <v>-3.8563824812310361E-2</v>
      </c>
      <c r="AG821" s="20">
        <f>('EDA &amp; Statistics'!P842-'EDA &amp; Statistics'!P841)/'EDA &amp; Statistics'!P841</f>
        <v>-4.6056870100799098E-3</v>
      </c>
    </row>
    <row r="822" spans="1:33" x14ac:dyDescent="0.3">
      <c r="A822" s="9">
        <v>39856</v>
      </c>
      <c r="B822">
        <f>'EDA &amp; Statistics'!B843-'EDA &amp; Statistics'!B842</f>
        <v>-2.7530074119567871E-2</v>
      </c>
      <c r="C822">
        <f>'EDA &amp; Statistics'!C843-'EDA &amp; Statistics'!C842</f>
        <v>-4.6000003814697266E-2</v>
      </c>
      <c r="D822">
        <f>'EDA &amp; Statistics'!D843-'EDA &amp; Statistics'!D842</f>
        <v>-5.7499885559082031E-2</v>
      </c>
      <c r="E822">
        <f>'EDA &amp; Statistics'!E843-'EDA &amp; Statistics'!E842</f>
        <v>-3.7735658770943314E-2</v>
      </c>
      <c r="F822">
        <f>'EDA &amp; Statistics'!F843-'EDA &amp; Statistics'!F842</f>
        <v>-5.0000011920928955E-2</v>
      </c>
      <c r="G822">
        <f>'EDA &amp; Statistics'!G843-'EDA &amp; Statistics'!G842</f>
        <v>-6.6250085830688477E-2</v>
      </c>
      <c r="H822">
        <f>'EDA &amp; Statistics'!H843-'EDA &amp; Statistics'!H842</f>
        <v>-4.4999957084655762E-2</v>
      </c>
      <c r="I822">
        <f>'EDA &amp; Statistics'!I843-'EDA &amp; Statistics'!I842</f>
        <v>-7.4999809265136719E-2</v>
      </c>
      <c r="J822">
        <f>'EDA &amp; Statistics'!J843-'EDA &amp; Statistics'!J842</f>
        <v>-6.5000057220458984E-2</v>
      </c>
      <c r="K822">
        <f>'EDA &amp; Statistics'!K843-'EDA &amp; Statistics'!K842</f>
        <v>-6.25E-2</v>
      </c>
      <c r="L822">
        <f>'EDA &amp; Statistics'!L843-'EDA &amp; Statistics'!L842</f>
        <v>-7.5999975204467773E-2</v>
      </c>
      <c r="M822">
        <f>'EDA &amp; Statistics'!M843-'EDA &amp; Statistics'!M842</f>
        <v>-8.4000110626220703E-2</v>
      </c>
      <c r="N822">
        <f>'EDA &amp; Statistics'!N843-'EDA &amp; Statistics'!N842</f>
        <v>-3.7499904632568359E-2</v>
      </c>
      <c r="O822">
        <f>'EDA &amp; Statistics'!O843-'EDA &amp; Statistics'!O842</f>
        <v>-5.2500009536743164E-2</v>
      </c>
      <c r="P822">
        <f>'EDA &amp; Statistics'!P843-'EDA &amp; Statistics'!P842</f>
        <v>8.9822769165039063E-2</v>
      </c>
      <c r="R822" s="9">
        <v>39856</v>
      </c>
      <c r="S822" s="20">
        <f>('EDA &amp; Statistics'!B843-'EDA &amp; Statistics'!B842)/'EDA &amp; Statistics'!B842</f>
        <v>-2.1479007281260606E-2</v>
      </c>
      <c r="T822" s="20">
        <f>('EDA &amp; Statistics'!C843-'EDA &amp; Statistics'!C842)/'EDA &amp; Statistics'!C842</f>
        <v>-1.8864057897047364E-2</v>
      </c>
      <c r="U822" s="20">
        <f>('EDA &amp; Statistics'!D843-'EDA &amp; Statistics'!D842)/'EDA &amp; Statistics'!D842</f>
        <v>-1.9122010689271527E-2</v>
      </c>
      <c r="V822" s="20">
        <f>('EDA &amp; Statistics'!E843-'EDA &amp; Statistics'!E842)/'EDA &amp; Statistics'!E842</f>
        <v>-5.4760060637320751E-2</v>
      </c>
      <c r="W822" s="20">
        <f>('EDA &amp; Statistics'!F843-'EDA &amp; Statistics'!F842)/'EDA &amp; Statistics'!F842</f>
        <v>-5.4869697868387447E-2</v>
      </c>
      <c r="X822" s="20">
        <f>('EDA &amp; Statistics'!G843-'EDA &amp; Statistics'!G842)/'EDA &amp; Statistics'!G842</f>
        <v>-5.4979322382765088E-2</v>
      </c>
      <c r="Y822" s="20">
        <f>('EDA &amp; Statistics'!H843-'EDA &amp; Statistics'!H842)/'EDA &amp; Statistics'!H842</f>
        <v>-2.7556617659458119E-2</v>
      </c>
      <c r="Z822" s="20">
        <f>('EDA &amp; Statistics'!I843-'EDA &amp; Statistics'!I842)/'EDA &amp; Statistics'!I842</f>
        <v>-3.1914813748412992E-2</v>
      </c>
      <c r="AA822" s="20">
        <f>('EDA &amp; Statistics'!J843-'EDA &amp; Statistics'!J842)/'EDA &amp; Statistics'!J842</f>
        <v>-1.6089123226289685E-2</v>
      </c>
      <c r="AB822" s="20">
        <f>('EDA &amp; Statistics'!K843-'EDA &amp; Statistics'!K842)/'EDA &amp; Statistics'!K842</f>
        <v>-1.3706140522866591E-2</v>
      </c>
      <c r="AC822" s="20">
        <f>('EDA &amp; Statistics'!L843-'EDA &amp; Statistics'!L842)/'EDA &amp; Statistics'!L842</f>
        <v>-2.6453177054223422E-2</v>
      </c>
      <c r="AD822" s="20">
        <f>('EDA &amp; Statistics'!M843-'EDA &amp; Statistics'!M842)/'EDA &amp; Statistics'!M842</f>
        <v>-2.3715445882113391E-2</v>
      </c>
      <c r="AE822" s="20">
        <f>('EDA &amp; Statistics'!N843-'EDA &amp; Statistics'!N842)/'EDA &amp; Statistics'!N842</f>
        <v>-1.3009507545896509E-2</v>
      </c>
      <c r="AF822" s="20">
        <f>('EDA &amp; Statistics'!O843-'EDA &amp; Statistics'!O842)/'EDA &amp; Statistics'!O842</f>
        <v>-1.4522824176554002E-2</v>
      </c>
      <c r="AG822" s="20">
        <f>('EDA &amp; Statistics'!P843-'EDA &amp; Statistics'!P842)/'EDA &amp; Statistics'!P842</f>
        <v>6.9534158934271223E-3</v>
      </c>
    </row>
    <row r="823" spans="1:33" x14ac:dyDescent="0.3">
      <c r="A823" s="9">
        <v>39857</v>
      </c>
      <c r="B823">
        <f>'EDA &amp; Statistics'!B844-'EDA &amp; Statistics'!B843</f>
        <v>9.2399001121520996E-2</v>
      </c>
      <c r="C823">
        <f>'EDA &amp; Statistics'!C844-'EDA &amp; Statistics'!C843</f>
        <v>0.17200398445129395</v>
      </c>
      <c r="D823">
        <f>'EDA &amp; Statistics'!D844-'EDA &amp; Statistics'!D843</f>
        <v>0.17600488662719727</v>
      </c>
      <c r="E823">
        <f>'EDA &amp; Statistics'!E844-'EDA &amp; Statistics'!E843</f>
        <v>-4.9504149853495383E-3</v>
      </c>
      <c r="F823">
        <f>'EDA &amp; Statistics'!F844-'EDA &amp; Statistics'!F843</f>
        <v>-3.7499666213989258E-3</v>
      </c>
      <c r="G823">
        <f>'EDA &amp; Statistics'!G844-'EDA &amp; Statistics'!G843</f>
        <v>-1.2499094009399414E-3</v>
      </c>
      <c r="H823">
        <f>'EDA &amp; Statistics'!H844-'EDA &amp; Statistics'!H843</f>
        <v>6.9999933242797852E-2</v>
      </c>
      <c r="I823">
        <f>'EDA &amp; Statistics'!I844-'EDA &amp; Statistics'!I843</f>
        <v>7.799983024597168E-2</v>
      </c>
      <c r="J823">
        <f>'EDA &amp; Statistics'!J844-'EDA &amp; Statistics'!J843</f>
        <v>7.0000171661376953E-2</v>
      </c>
      <c r="K823">
        <f>'EDA &amp; Statistics'!K844-'EDA &amp; Statistics'!K843</f>
        <v>8.2499980926513672E-2</v>
      </c>
      <c r="L823">
        <f>'EDA &amp; Statistics'!L844-'EDA &amp; Statistics'!L843</f>
        <v>5.2000045776367188E-2</v>
      </c>
      <c r="M823">
        <f>'EDA &amp; Statistics'!M844-'EDA &amp; Statistics'!M843</f>
        <v>5.4000139236450195E-2</v>
      </c>
      <c r="N823">
        <f>'EDA &amp; Statistics'!N844-'EDA &amp; Statistics'!N843</f>
        <v>5.7499885559082031E-2</v>
      </c>
      <c r="O823">
        <f>'EDA &amp; Statistics'!O844-'EDA &amp; Statistics'!O843</f>
        <v>8.2499980926513672E-2</v>
      </c>
      <c r="P823">
        <f>'EDA &amp; Statistics'!P844-'EDA &amp; Statistics'!P843</f>
        <v>-0.46036052703857422</v>
      </c>
      <c r="R823" s="9">
        <v>39857</v>
      </c>
      <c r="S823" s="20">
        <f>('EDA &amp; Statistics'!B844-'EDA &amp; Statistics'!B843)/'EDA &amp; Statistics'!B843</f>
        <v>7.3672253383453221E-2</v>
      </c>
      <c r="T823" s="20">
        <f>('EDA &amp; Statistics'!C844-'EDA &amp; Statistics'!C843)/'EDA &amp; Statistics'!C843</f>
        <v>7.1892994748712288E-2</v>
      </c>
      <c r="U823" s="20">
        <f>('EDA &amp; Statistics'!D844-'EDA &amp; Statistics'!D843)/'EDA &amp; Statistics'!D843</f>
        <v>5.9672785766827524E-2</v>
      </c>
      <c r="V823" s="20">
        <f>('EDA &amp; Statistics'!E844-'EDA &amp; Statistics'!E843)/'EDA &amp; Statistics'!E843</f>
        <v>-7.5999638633678186E-3</v>
      </c>
      <c r="W823" s="20">
        <f>('EDA &amp; Statistics'!F844-'EDA &amp; Statistics'!F843)/'EDA &amp; Statistics'!F843</f>
        <v>-4.3540977579863823E-3</v>
      </c>
      <c r="X823" s="20">
        <f>('EDA &amp; Statistics'!G844-'EDA &amp; Statistics'!G843)/'EDA &amp; Statistics'!G843</f>
        <v>-1.0976153221027274E-3</v>
      </c>
      <c r="Y823" s="20">
        <f>('EDA &amp; Statistics'!H844-'EDA &amp; Statistics'!H843)/'EDA &amp; Statistics'!H843</f>
        <v>4.4080560854163051E-2</v>
      </c>
      <c r="Z823" s="20">
        <f>('EDA &amp; Statistics'!I844-'EDA &amp; Statistics'!I843)/'EDA &amp; Statistics'!I843</f>
        <v>3.4285638231313594E-2</v>
      </c>
      <c r="AA823" s="20">
        <f>('EDA &amp; Statistics'!J844-'EDA &amp; Statistics'!J843)/'EDA &amp; Statistics'!J843</f>
        <v>1.7610106500832095E-2</v>
      </c>
      <c r="AB823" s="20">
        <f>('EDA &amp; Statistics'!K844-'EDA &amp; Statistics'!K843)/'EDA &amp; Statistics'!K843</f>
        <v>1.8343520172571053E-2</v>
      </c>
      <c r="AC823" s="20">
        <f>('EDA &amp; Statistics'!L844-'EDA &amp; Statistics'!L843)/'EDA &amp; Statistics'!L843</f>
        <v>1.8591364695364637E-2</v>
      </c>
      <c r="AD823" s="20">
        <f>('EDA &amp; Statistics'!M844-'EDA &amp; Statistics'!M843)/'EDA &amp; Statistics'!M843</f>
        <v>1.5616003499196044E-2</v>
      </c>
      <c r="AE823" s="20">
        <f>('EDA &amp; Statistics'!N844-'EDA &amp; Statistics'!N843)/'EDA &amp; Statistics'!N843</f>
        <v>2.0210855880789035E-2</v>
      </c>
      <c r="AF823" s="20">
        <f>('EDA &amp; Statistics'!O844-'EDA &amp; Statistics'!O843)/'EDA &amp; Statistics'!O843</f>
        <v>2.315788938288103E-2</v>
      </c>
      <c r="AG823" s="20">
        <f>('EDA &amp; Statistics'!P844-'EDA &amp; Statistics'!P843)/'EDA &amp; Statistics'!P843</f>
        <v>-3.53916218598214E-2</v>
      </c>
    </row>
    <row r="824" spans="1:33" x14ac:dyDescent="0.3">
      <c r="A824" s="9">
        <v>39860</v>
      </c>
      <c r="B824">
        <f>'EDA &amp; Statistics'!B845-'EDA &amp; Statistics'!B844</f>
        <v>0</v>
      </c>
      <c r="C824">
        <f>'EDA &amp; Statistics'!C845-'EDA &amp; Statistics'!C844</f>
        <v>0</v>
      </c>
      <c r="D824">
        <f>'EDA &amp; Statistics'!D845-'EDA &amp; Statistics'!D844</f>
        <v>0</v>
      </c>
      <c r="E824">
        <f>'EDA &amp; Statistics'!E845-'EDA &amp; Statistics'!E844</f>
        <v>2.1325370533460619E-2</v>
      </c>
      <c r="F824">
        <f>'EDA &amp; Statistics'!F845-'EDA &amp; Statistics'!F844</f>
        <v>2.8750002384185791E-2</v>
      </c>
      <c r="G824">
        <f>'EDA &amp; Statistics'!G845-'EDA &amp; Statistics'!G844</f>
        <v>3.8749933242797852E-2</v>
      </c>
      <c r="H824">
        <f>'EDA &amp; Statistics'!H845-'EDA &amp; Statistics'!H844</f>
        <v>-4.4999957084655762E-2</v>
      </c>
      <c r="I824">
        <f>'EDA &amp; Statistics'!I845-'EDA &amp; Statistics'!I844</f>
        <v>-5.2999973297119141E-2</v>
      </c>
      <c r="J824">
        <f>'EDA &amp; Statistics'!J845-'EDA &amp; Statistics'!J844</f>
        <v>0.1100001335144043</v>
      </c>
      <c r="K824">
        <f>'EDA &amp; Statistics'!K845-'EDA &amp; Statistics'!K844</f>
        <v>0.15500020980834961</v>
      </c>
      <c r="L824">
        <f>'EDA &amp; Statistics'!L845-'EDA &amp; Statistics'!L844</f>
        <v>-4.5000076293945313E-2</v>
      </c>
      <c r="M824">
        <f>'EDA &amp; Statistics'!M845-'EDA &amp; Statistics'!M844</f>
        <v>-2.8000116348266602E-2</v>
      </c>
      <c r="N824">
        <f>'EDA &amp; Statistics'!N845-'EDA &amp; Statistics'!N844</f>
        <v>-2.4998188018798828E-3</v>
      </c>
      <c r="O824">
        <f>'EDA &amp; Statistics'!O845-'EDA &amp; Statistics'!O844</f>
        <v>-2.9999971389770508E-2</v>
      </c>
      <c r="P824">
        <f>'EDA &amp; Statistics'!P845-'EDA &amp; Statistics'!P844</f>
        <v>0</v>
      </c>
      <c r="R824" s="9">
        <v>39860</v>
      </c>
      <c r="S824" s="20">
        <f>('EDA &amp; Statistics'!B845-'EDA &amp; Statistics'!B844)/'EDA &amp; Statistics'!B844</f>
        <v>0</v>
      </c>
      <c r="T824" s="20">
        <f>('EDA &amp; Statistics'!C845-'EDA &amp; Statistics'!C844)/'EDA &amp; Statistics'!C844</f>
        <v>0</v>
      </c>
      <c r="U824" s="20">
        <f>('EDA &amp; Statistics'!D845-'EDA &amp; Statistics'!D844)/'EDA &amp; Statistics'!D844</f>
        <v>0</v>
      </c>
      <c r="V824" s="20">
        <f>('EDA &amp; Statistics'!E845-'EDA &amp; Statistics'!E844)/'EDA &amp; Statistics'!E844</f>
        <v>3.2989803982279797E-2</v>
      </c>
      <c r="W824" s="20">
        <f>('EDA &amp; Statistics'!F845-'EDA &amp; Statistics'!F844)/'EDA &amp; Statistics'!F844</f>
        <v>3.3527698920853582E-2</v>
      </c>
      <c r="X824" s="20">
        <f>('EDA &amp; Statistics'!G845-'EDA &amp; Statistics'!G844)/'EDA &amp; Statistics'!G844</f>
        <v>3.4065873950250902E-2</v>
      </c>
      <c r="Y824" s="20">
        <f>('EDA &amp; Statistics'!H845-'EDA &amp; Statistics'!H844)/'EDA &amp; Statistics'!H844</f>
        <v>-2.7141108137349809E-2</v>
      </c>
      <c r="Z824" s="20">
        <f>('EDA &amp; Statistics'!I845-'EDA &amp; Statistics'!I844)/'EDA &amp; Statistics'!I844</f>
        <v>-2.2524426252713368E-2</v>
      </c>
      <c r="AA824" s="20">
        <f>('EDA &amp; Statistics'!J845-'EDA &amp; Statistics'!J844)/'EDA &amp; Statistics'!J844</f>
        <v>2.7194099243426247E-2</v>
      </c>
      <c r="AB824" s="20">
        <f>('EDA &amp; Statistics'!K845-'EDA &amp; Statistics'!K844)/'EDA &amp; Statistics'!K844</f>
        <v>3.3842841133264953E-2</v>
      </c>
      <c r="AC824" s="20">
        <f>('EDA &amp; Statistics'!L845-'EDA &amp; Statistics'!L844)/'EDA &amp; Statistics'!L844</f>
        <v>-1.579504270111097E-2</v>
      </c>
      <c r="AD824" s="20">
        <f>('EDA &amp; Statistics'!M845-'EDA &amp; Statistics'!M844)/'EDA &amp; Statistics'!M844</f>
        <v>-7.9726980863243594E-3</v>
      </c>
      <c r="AE824" s="20">
        <f>('EDA &amp; Statistics'!N845-'EDA &amp; Statistics'!N844)/'EDA &amp; Statistics'!N844</f>
        <v>-8.612640398975946E-4</v>
      </c>
      <c r="AF824" s="20">
        <f>('EDA &amp; Statistics'!O845-'EDA &amp; Statistics'!O844)/'EDA &amp; Statistics'!O844</f>
        <v>-8.2304448687939048E-3</v>
      </c>
      <c r="AG824" s="20">
        <f>('EDA &amp; Statistics'!P845-'EDA &amp; Statistics'!P844)/'EDA &amp; Statistics'!P844</f>
        <v>0</v>
      </c>
    </row>
    <row r="825" spans="1:33" x14ac:dyDescent="0.3">
      <c r="A825" s="9">
        <v>39861</v>
      </c>
      <c r="B825">
        <f>'EDA &amp; Statistics'!B846-'EDA &amp; Statistics'!B845</f>
        <v>-8.849024772644043E-3</v>
      </c>
      <c r="C825">
        <f>'EDA &amp; Statistics'!C846-'EDA &amp; Statistics'!C845</f>
        <v>-0.15750384330749512</v>
      </c>
      <c r="D825">
        <f>'EDA &amp; Statistics'!D846-'EDA &amp; Statistics'!D845</f>
        <v>-0.17350506782531738</v>
      </c>
      <c r="E825">
        <f>'EDA &amp; Statistics'!E846-'EDA &amp; Statistics'!E845</f>
        <v>-2.6021069869414659E-2</v>
      </c>
      <c r="F825">
        <f>'EDA &amp; Statistics'!F846-'EDA &amp; Statistics'!F845</f>
        <v>-3.3749997615814209E-2</v>
      </c>
      <c r="G825">
        <f>'EDA &amp; Statistics'!G846-'EDA &amp; Statistics'!G845</f>
        <v>-4.374992847442627E-2</v>
      </c>
      <c r="H825">
        <f>'EDA &amp; Statistics'!H846-'EDA &amp; Statistics'!H845</f>
        <v>-1.8000006675720215E-2</v>
      </c>
      <c r="I825">
        <f>'EDA &amp; Statistics'!I846-'EDA &amp; Statistics'!I845</f>
        <v>-9.9999904632568359E-3</v>
      </c>
      <c r="J825">
        <f>'EDA &amp; Statistics'!J846-'EDA &amp; Statistics'!J845</f>
        <v>-0.14000034332275391</v>
      </c>
      <c r="K825">
        <f>'EDA &amp; Statistics'!K846-'EDA &amp; Statistics'!K845</f>
        <v>-8.5000038146972656E-2</v>
      </c>
      <c r="L825">
        <f>'EDA &amp; Statistics'!L846-'EDA &amp; Statistics'!L845</f>
        <v>-8.9999914169311523E-2</v>
      </c>
      <c r="M825">
        <f>'EDA &amp; Statistics'!M846-'EDA &amp; Statistics'!M845</f>
        <v>-9.5999956130981445E-2</v>
      </c>
      <c r="N825">
        <f>'EDA &amp; Statistics'!N846-'EDA &amp; Statistics'!N845</f>
        <v>1.9999980926513672E-2</v>
      </c>
      <c r="O825">
        <f>'EDA &amp; Statistics'!O846-'EDA &amp; Statistics'!O845</f>
        <v>7.4999332427978516E-3</v>
      </c>
      <c r="P825">
        <f>'EDA &amp; Statistics'!P846-'EDA &amp; Statistics'!P845</f>
        <v>0.16704273223876953</v>
      </c>
      <c r="R825" s="9">
        <v>39861</v>
      </c>
      <c r="S825" s="20">
        <f>('EDA &amp; Statistics'!B846-'EDA &amp; Statistics'!B845)/'EDA &amp; Statistics'!B845</f>
        <v>-6.571437145887038E-3</v>
      </c>
      <c r="T825" s="20">
        <f>('EDA &amp; Statistics'!C846-'EDA &amp; Statistics'!C845)/'EDA &amp; Statistics'!C845</f>
        <v>-6.1416885662172779E-2</v>
      </c>
      <c r="U825" s="20">
        <f>('EDA &amp; Statistics'!D846-'EDA &amp; Statistics'!D845)/'EDA &amp; Statistics'!D845</f>
        <v>-5.551265138277979E-2</v>
      </c>
      <c r="V825" s="20">
        <f>('EDA &amp; Statistics'!E846-'EDA &amp; Statistics'!E845)/'EDA &amp; Statistics'!E845</f>
        <v>-3.896837206279552E-2</v>
      </c>
      <c r="W825" s="20">
        <f>('EDA &amp; Statistics'!F846-'EDA &amp; Statistics'!F845)/'EDA &amp; Statistics'!F845</f>
        <v>-3.8081801849886014E-2</v>
      </c>
      <c r="X825" s="20">
        <f>('EDA &amp; Statistics'!G846-'EDA &amp; Statistics'!G845)/'EDA &amp; Statistics'!G845</f>
        <v>-3.7194413758855183E-2</v>
      </c>
      <c r="Y825" s="20">
        <f>('EDA &amp; Statistics'!H846-'EDA &amp; Statistics'!H845)/'EDA &amp; Statistics'!H845</f>
        <v>-1.1159334334750469E-2</v>
      </c>
      <c r="Z825" s="20">
        <f>('EDA &amp; Statistics'!I846-'EDA &amp; Statistics'!I845)/'EDA &amp; Statistics'!I845</f>
        <v>-4.3478220306857156E-3</v>
      </c>
      <c r="AA825" s="20">
        <f>('EDA &amp; Statistics'!J846-'EDA &amp; Statistics'!J845)/'EDA &amp; Statistics'!J845</f>
        <v>-3.369442509106671E-2</v>
      </c>
      <c r="AB825" s="20">
        <f>('EDA &amp; Statistics'!K846-'EDA &amp; Statistics'!K845)/'EDA &amp; Statistics'!K845</f>
        <v>-1.7951433104582418E-2</v>
      </c>
      <c r="AC825" s="20">
        <f>('EDA &amp; Statistics'!L846-'EDA &amp; Statistics'!L845)/'EDA &amp; Statistics'!L845</f>
        <v>-3.2096974804835171E-2</v>
      </c>
      <c r="AD825" s="20">
        <f>('EDA &amp; Statistics'!M846-'EDA &amp; Statistics'!M845)/'EDA &amp; Statistics'!M845</f>
        <v>-2.7554522682099548E-2</v>
      </c>
      <c r="AE825" s="20">
        <f>('EDA &amp; Statistics'!N846-'EDA &amp; Statistics'!N845)/'EDA &amp; Statistics'!N845</f>
        <v>6.8965449202785844E-3</v>
      </c>
      <c r="AF825" s="20">
        <f>('EDA &amp; Statistics'!O846-'EDA &amp; Statistics'!O845)/'EDA &amp; Statistics'!O845</f>
        <v>2.0746703244847176E-3</v>
      </c>
      <c r="AG825" s="20">
        <f>('EDA &amp; Statistics'!P846-'EDA &amp; Statistics'!P845)/'EDA &amp; Statistics'!P845</f>
        <v>1.3313092262616871E-2</v>
      </c>
    </row>
    <row r="826" spans="1:33" x14ac:dyDescent="0.3">
      <c r="A826" s="9">
        <v>39862</v>
      </c>
      <c r="B826">
        <f>'EDA &amp; Statistics'!B847-'EDA &amp; Statistics'!B846</f>
        <v>3.0150055885314941E-2</v>
      </c>
      <c r="C826">
        <f>'EDA &amp; Statistics'!C847-'EDA &amp; Statistics'!C846</f>
        <v>6.9000005722045898E-2</v>
      </c>
      <c r="D826">
        <f>'EDA &amp; Statistics'!D847-'EDA &amp; Statistics'!D846</f>
        <v>6.3000202178955078E-2</v>
      </c>
      <c r="E826">
        <f>'EDA &amp; Statistics'!E847-'EDA &amp; Statistics'!E846</f>
        <v>-1.4303360137885135E-2</v>
      </c>
      <c r="F826">
        <f>'EDA &amp; Statistics'!F847-'EDA &amp; Statistics'!F846</f>
        <v>-1.7500042915344238E-2</v>
      </c>
      <c r="G826">
        <f>'EDA &amp; Statistics'!G847-'EDA &amp; Statistics'!G846</f>
        <v>-2.1250009536743164E-2</v>
      </c>
      <c r="H826">
        <f>'EDA &amp; Statistics'!H847-'EDA &amp; Statistics'!H846</f>
        <v>-4.999995231628418E-3</v>
      </c>
      <c r="I826">
        <f>'EDA &amp; Statistics'!I847-'EDA &amp; Statistics'!I846</f>
        <v>-4.9998760223388672E-3</v>
      </c>
      <c r="J826">
        <f>'EDA &amp; Statistics'!J847-'EDA &amp; Statistics'!J846</f>
        <v>-7.7499866485595703E-2</v>
      </c>
      <c r="K826">
        <f>'EDA &amp; Statistics'!K847-'EDA &amp; Statistics'!K846</f>
        <v>-7.5000286102294922E-2</v>
      </c>
      <c r="L826">
        <f>'EDA &amp; Statistics'!L847-'EDA &amp; Statistics'!L846</f>
        <v>5.6999921798706055E-2</v>
      </c>
      <c r="M826">
        <f>'EDA &amp; Statistics'!M847-'EDA &amp; Statistics'!M846</f>
        <v>4.8000097274780273E-2</v>
      </c>
      <c r="N826">
        <f>'EDA &amp; Statistics'!N847-'EDA &amp; Statistics'!N846</f>
        <v>8.7499856948852539E-2</v>
      </c>
      <c r="O826">
        <f>'EDA &amp; Statistics'!O847-'EDA &amp; Statistics'!O846</f>
        <v>9.9999904632568359E-3</v>
      </c>
      <c r="P826">
        <f>'EDA &amp; Statistics'!P847-'EDA &amp; Statistics'!P846</f>
        <v>2.5949478149414063E-3</v>
      </c>
      <c r="R826" s="9">
        <v>39862</v>
      </c>
      <c r="S826" s="20">
        <f>('EDA &amp; Statistics'!B847-'EDA &amp; Statistics'!B846)/'EDA &amp; Statistics'!B846</f>
        <v>2.2538054582447557E-2</v>
      </c>
      <c r="T826" s="20">
        <f>('EDA &amp; Statistics'!C847-'EDA &amp; Statistics'!C846)/'EDA &amp; Statistics'!C846</f>
        <v>2.8666391301634658E-2</v>
      </c>
      <c r="U826" s="20">
        <f>('EDA &amp; Statistics'!D847-'EDA &amp; Statistics'!D846)/'EDA &amp; Statistics'!D846</f>
        <v>2.1341532606689691E-2</v>
      </c>
      <c r="V826" s="20">
        <f>('EDA &amp; Statistics'!E847-'EDA &amp; Statistics'!E846)/'EDA &amp; Statistics'!E846</f>
        <v>-2.2288842085570422E-2</v>
      </c>
      <c r="W826" s="20">
        <f>('EDA &amp; Statistics'!F847-'EDA &amp; Statistics'!F846)/'EDA &amp; Statistics'!F846</f>
        <v>-2.0527909061422985E-2</v>
      </c>
      <c r="X826" s="20">
        <f>('EDA &amp; Statistics'!G847-'EDA &amp; Statistics'!G846)/'EDA &amp; Statistics'!G846</f>
        <v>-1.8763804461406138E-2</v>
      </c>
      <c r="Y826" s="20">
        <f>('EDA &amp; Statistics'!H847-'EDA &amp; Statistics'!H846)/'EDA &amp; Statistics'!H846</f>
        <v>-3.1347931924396648E-3</v>
      </c>
      <c r="Z826" s="20">
        <f>('EDA &amp; Statistics'!I847-'EDA &amp; Statistics'!I846)/'EDA &amp; Statistics'!I846</f>
        <v>-2.1833520111908893E-3</v>
      </c>
      <c r="AA826" s="20">
        <f>('EDA &amp; Statistics'!J847-'EDA &amp; Statistics'!J846)/'EDA &amp; Statistics'!J846</f>
        <v>-1.930258258101333E-2</v>
      </c>
      <c r="AB826" s="20">
        <f>('EDA &amp; Statistics'!K847-'EDA &amp; Statistics'!K846)/'EDA &amp; Statistics'!K846</f>
        <v>-1.6129093454646172E-2</v>
      </c>
      <c r="AC826" s="20">
        <f>('EDA &amp; Statistics'!L847-'EDA &amp; Statistics'!L846)/'EDA &amp; Statistics'!L846</f>
        <v>2.1002182048310773E-2</v>
      </c>
      <c r="AD826" s="20">
        <f>('EDA &amp; Statistics'!M847-'EDA &amp; Statistics'!M846)/'EDA &amp; Statistics'!M846</f>
        <v>1.4167679194995293E-2</v>
      </c>
      <c r="AE826" s="20">
        <f>('EDA &amp; Statistics'!N847-'EDA &amp; Statistics'!N846)/'EDA &amp; Statistics'!N846</f>
        <v>2.9965703651592734E-2</v>
      </c>
      <c r="AF826" s="20">
        <f>('EDA &amp; Statistics'!O847-'EDA &amp; Statistics'!O846)/'EDA &amp; Statistics'!O846</f>
        <v>2.7605219106184033E-3</v>
      </c>
      <c r="AG826" s="20">
        <f>('EDA &amp; Statistics'!P847-'EDA &amp; Statistics'!P846)/'EDA &amp; Statistics'!P846</f>
        <v>2.0409686387654278E-4</v>
      </c>
    </row>
    <row r="827" spans="1:33" x14ac:dyDescent="0.3">
      <c r="A827" s="9">
        <v>39863</v>
      </c>
      <c r="B827">
        <f>'EDA &amp; Statistics'!B848-'EDA &amp; Statistics'!B847</f>
        <v>-1.9217014312744141E-2</v>
      </c>
      <c r="C827">
        <f>'EDA &amp; Statistics'!C848-'EDA &amp; Statistics'!C847</f>
        <v>3.9499998092651367E-2</v>
      </c>
      <c r="D827">
        <f>'EDA &amp; Statistics'!D848-'EDA &amp; Statistics'!D847</f>
        <v>8.7999820709228516E-2</v>
      </c>
      <c r="E827">
        <f>'EDA &amp; Statistics'!E848-'EDA &amp; Statistics'!E847</f>
        <v>-2.5632174560259458E-3</v>
      </c>
      <c r="F827">
        <f>'EDA &amp; Statistics'!F848-'EDA &amp; Statistics'!F847</f>
        <v>2.499997615814209E-3</v>
      </c>
      <c r="G827">
        <f>'EDA &amp; Statistics'!G848-'EDA &amp; Statistics'!G847</f>
        <v>1.1249899864196777E-2</v>
      </c>
      <c r="H827">
        <f>'EDA &amp; Statistics'!H848-'EDA &amp; Statistics'!H847</f>
        <v>6.2999963760375977E-2</v>
      </c>
      <c r="I827">
        <f>'EDA &amp; Statistics'!I848-'EDA &amp; Statistics'!I847</f>
        <v>5.2999973297119141E-2</v>
      </c>
      <c r="J827">
        <f>'EDA &amp; Statistics'!J848-'EDA &amp; Statistics'!J847</f>
        <v>0.12249994277954102</v>
      </c>
      <c r="K827">
        <f>'EDA &amp; Statistics'!K848-'EDA &amp; Statistics'!K847</f>
        <v>0.14499998092651367</v>
      </c>
      <c r="L827">
        <f>'EDA &amp; Statistics'!L848-'EDA &amp; Statistics'!L847</f>
        <v>9.70001220703125E-2</v>
      </c>
      <c r="M827">
        <f>'EDA &amp; Statistics'!M848-'EDA &amp; Statistics'!M847</f>
        <v>9.2999935150146484E-2</v>
      </c>
      <c r="N827">
        <f>'EDA &amp; Statistics'!N848-'EDA &amp; Statistics'!N847</f>
        <v>2.7500152587890625E-2</v>
      </c>
      <c r="O827">
        <f>'EDA &amp; Statistics'!O848-'EDA &amp; Statistics'!O847</f>
        <v>4.999995231628418E-2</v>
      </c>
      <c r="P827">
        <f>'EDA &amp; Statistics'!P848-'EDA &amp; Statistics'!P847</f>
        <v>-0.24990653991699219</v>
      </c>
      <c r="R827" s="9">
        <v>39863</v>
      </c>
      <c r="S827" s="20">
        <f>('EDA &amp; Statistics'!B848-'EDA &amp; Statistics'!B847)/'EDA &amp; Statistics'!B847</f>
        <v>-1.4048654722178623E-2</v>
      </c>
      <c r="T827" s="20">
        <f>('EDA &amp; Statistics'!C848-'EDA &amp; Statistics'!C847)/'EDA &amp; Statistics'!C847</f>
        <v>1.595314901728891E-2</v>
      </c>
      <c r="U827" s="20">
        <f>('EDA &amp; Statistics'!D848-'EDA &amp; Statistics'!D847)/'EDA &amp; Statistics'!D847</f>
        <v>2.9187335869769529E-2</v>
      </c>
      <c r="V827" s="20">
        <f>('EDA &amp; Statistics'!E848-'EDA &amp; Statistics'!E847)/'EDA &amp; Statistics'!E847</f>
        <v>-4.0853033875782249E-3</v>
      </c>
      <c r="W827" s="20">
        <f>('EDA &amp; Statistics'!F848-'EDA &amp; Statistics'!F847)/'EDA &amp; Statistics'!F847</f>
        <v>2.9940091976750618E-3</v>
      </c>
      <c r="X827" s="20">
        <f>('EDA &amp; Statistics'!G848-'EDA &amp; Statistics'!G847)/'EDA &amp; Statistics'!G847</f>
        <v>1.0123644031259491E-2</v>
      </c>
      <c r="Y827" s="20">
        <f>('EDA &amp; Statistics'!H848-'EDA &amp; Statistics'!H847)/'EDA &amp; Statistics'!H847</f>
        <v>3.9622617885426682E-2</v>
      </c>
      <c r="Z827" s="20">
        <f>('EDA &amp; Statistics'!I848-'EDA &amp; Statistics'!I847)/'EDA &amp; Statistics'!I847</f>
        <v>2.3194735801443763E-2</v>
      </c>
      <c r="AA827" s="20">
        <f>('EDA &amp; Statistics'!J848-'EDA &amp; Statistics'!J847)/'EDA &amp; Statistics'!J847</f>
        <v>3.111109657893105E-2</v>
      </c>
      <c r="AB827" s="20">
        <f>('EDA &amp; Statistics'!K848-'EDA &amp; Statistics'!K847)/'EDA &amp; Statistics'!K847</f>
        <v>3.1693986223314055E-2</v>
      </c>
      <c r="AC827" s="20">
        <f>('EDA &amp; Statistics'!L848-'EDA &amp; Statistics'!L847)/'EDA &amp; Statistics'!L847</f>
        <v>3.5005458417595788E-2</v>
      </c>
      <c r="AD827" s="20">
        <f>('EDA &amp; Statistics'!M848-'EDA &amp; Statistics'!M847)/'EDA &amp; Statistics'!M847</f>
        <v>2.7066336498115514E-2</v>
      </c>
      <c r="AE827" s="20">
        <f>('EDA &amp; Statistics'!N848-'EDA &amp; Statistics'!N847)/'EDA &amp; Statistics'!N847</f>
        <v>9.1438580875507925E-3</v>
      </c>
      <c r="AF827" s="20">
        <f>('EDA &amp; Statistics'!O848-'EDA &amp; Statistics'!O847)/'EDA &amp; Statistics'!O847</f>
        <v>1.3764612039964534E-2</v>
      </c>
      <c r="AG827" s="20">
        <f>('EDA &amp; Statistics'!P848-'EDA &amp; Statistics'!P847)/'EDA &amp; Statistics'!P847</f>
        <v>-1.9651544782733316E-2</v>
      </c>
    </row>
    <row r="828" spans="1:33" x14ac:dyDescent="0.3">
      <c r="A828" s="9">
        <v>39864</v>
      </c>
      <c r="B828">
        <f>'EDA &amp; Statistics'!B849-'EDA &amp; Statistics'!B848</f>
        <v>-3.8017988204956055E-2</v>
      </c>
      <c r="C828">
        <f>'EDA &amp; Statistics'!C849-'EDA &amp; Statistics'!C848</f>
        <v>-6.25E-2</v>
      </c>
      <c r="D828">
        <f>'EDA &amp; Statistics'!D849-'EDA &amp; Statistics'!D848</f>
        <v>-7.5500011444091797E-2</v>
      </c>
      <c r="E828">
        <f>'EDA &amp; Statistics'!E849-'EDA &amp; Statistics'!E848</f>
        <v>8.7470622855756464E-3</v>
      </c>
      <c r="F828">
        <f>'EDA &amp; Statistics'!F849-'EDA &amp; Statistics'!F848</f>
        <v>1.7500042915344238E-2</v>
      </c>
      <c r="G828">
        <f>'EDA &amp; Statistics'!G849-'EDA &amp; Statistics'!G848</f>
        <v>3.125E-2</v>
      </c>
      <c r="H828">
        <f>'EDA &amp; Statistics'!H849-'EDA &amp; Statistics'!H848</f>
        <v>-1.4999985694885254E-2</v>
      </c>
      <c r="I828">
        <f>'EDA &amp; Statistics'!I849-'EDA &amp; Statistics'!I848</f>
        <v>-9.9999904632568359E-3</v>
      </c>
      <c r="J828">
        <f>'EDA &amp; Statistics'!J849-'EDA &amp; Statistics'!J848</f>
        <v>3.0000209808349609E-2</v>
      </c>
      <c r="K828">
        <f>'EDA &amp; Statistics'!K849-'EDA &amp; Statistics'!K848</f>
        <v>5.0000190734863281E-2</v>
      </c>
      <c r="L828">
        <f>'EDA &amp; Statistics'!L849-'EDA &amp; Statistics'!L848</f>
        <v>-8.5999965667724609E-2</v>
      </c>
      <c r="M828">
        <f>'EDA &amp; Statistics'!M849-'EDA &amp; Statistics'!M848</f>
        <v>-8.2000017166137695E-2</v>
      </c>
      <c r="N828">
        <f>'EDA &amp; Statistics'!N849-'EDA &amp; Statistics'!N848</f>
        <v>-7.5001716613769531E-3</v>
      </c>
      <c r="O828">
        <f>'EDA &amp; Statistics'!O849-'EDA &amp; Statistics'!O848</f>
        <v>-2.4999856948852539E-2</v>
      </c>
      <c r="P828">
        <f>'EDA &amp; Statistics'!P849-'EDA &amp; Statistics'!P848</f>
        <v>0.16009807586669922</v>
      </c>
      <c r="R828" s="9">
        <v>39864</v>
      </c>
      <c r="S828" s="20">
        <f>('EDA &amp; Statistics'!B849-'EDA &amp; Statistics'!B848)/'EDA &amp; Statistics'!B848</f>
        <v>-2.8189181957926506E-2</v>
      </c>
      <c r="T828" s="20">
        <f>('EDA &amp; Statistics'!C849-'EDA &amp; Statistics'!C848)/'EDA &amp; Statistics'!C848</f>
        <v>-2.4845954400303599E-2</v>
      </c>
      <c r="U828" s="20">
        <f>('EDA &amp; Statistics'!D849-'EDA &amp; Statistics'!D848)/'EDA &amp; Statistics'!D848</f>
        <v>-2.433129656913121E-2</v>
      </c>
      <c r="V828" s="20">
        <f>('EDA &amp; Statistics'!E849-'EDA &amp; Statistics'!E848)/'EDA &amp; Statistics'!E848</f>
        <v>1.3998417427954348E-2</v>
      </c>
      <c r="W828" s="20">
        <f>('EDA &amp; Statistics'!F849-'EDA &amp; Statistics'!F848)/'EDA &amp; Statistics'!F848</f>
        <v>2.0895574225114687E-2</v>
      </c>
      <c r="X828" s="20">
        <f>('EDA &amp; Statistics'!G849-'EDA &amp; Statistics'!G848)/'EDA &amp; Statistics'!G848</f>
        <v>2.783964507171249E-2</v>
      </c>
      <c r="Y828" s="20">
        <f>('EDA &amp; Statistics'!H849-'EDA &amp; Statistics'!H848)/'EDA &amp; Statistics'!H848</f>
        <v>-9.0744015250135059E-3</v>
      </c>
      <c r="Z828" s="20">
        <f>('EDA &amp; Statistics'!I849-'EDA &amp; Statistics'!I848)/'EDA &amp; Statistics'!I848</f>
        <v>-4.277155778596233E-3</v>
      </c>
      <c r="AA828" s="20">
        <f>('EDA &amp; Statistics'!J849-'EDA &amp; Statistics'!J848)/'EDA &amp; Statistics'!J848</f>
        <v>7.3892143426511937E-3</v>
      </c>
      <c r="AB828" s="20">
        <f>('EDA &amp; Statistics'!K849-'EDA &amp; Statistics'!K848)/'EDA &amp; Statistics'!K848</f>
        <v>1.0593261219791936E-2</v>
      </c>
      <c r="AC828" s="20">
        <f>('EDA &amp; Statistics'!L849-'EDA &amp; Statistics'!L848)/'EDA &amp; Statistics'!L848</f>
        <v>-2.998604070872499E-2</v>
      </c>
      <c r="AD828" s="20">
        <f>('EDA &amp; Statistics'!M849-'EDA &amp; Statistics'!M848)/'EDA &amp; Statistics'!M848</f>
        <v>-2.3236048780616334E-2</v>
      </c>
      <c r="AE828" s="20">
        <f>('EDA &amp; Statistics'!N849-'EDA &amp; Statistics'!N848)/'EDA &amp; Statistics'!N848</f>
        <v>-2.4712261776836603E-3</v>
      </c>
      <c r="AF828" s="20">
        <f>('EDA &amp; Statistics'!O849-'EDA &amp; Statistics'!O848)/'EDA &amp; Statistics'!O848</f>
        <v>-6.7888276241065051E-3</v>
      </c>
      <c r="AG828" s="20">
        <f>('EDA &amp; Statistics'!P849-'EDA &amp; Statistics'!P848)/'EDA &amp; Statistics'!P848</f>
        <v>1.2841764976768167E-2</v>
      </c>
    </row>
    <row r="829" spans="1:33" x14ac:dyDescent="0.3">
      <c r="A829" s="9">
        <v>39867</v>
      </c>
      <c r="B829">
        <f>'EDA &amp; Statistics'!B850-'EDA &amp; Statistics'!B849</f>
        <v>-2.1976947784423828E-2</v>
      </c>
      <c r="C829">
        <f>'EDA &amp; Statistics'!C850-'EDA &amp; Statistics'!C849</f>
        <v>5.4998397827148438E-3</v>
      </c>
      <c r="D829">
        <f>'EDA &amp; Statistics'!D850-'EDA &amp; Statistics'!D849</f>
        <v>-1.0499954223632813E-2</v>
      </c>
      <c r="E829">
        <f>'EDA &amp; Statistics'!E850-'EDA &amp; Statistics'!E849</f>
        <v>-1.6072683390758069E-2</v>
      </c>
      <c r="F829">
        <f>'EDA &amp; Statistics'!F850-'EDA &amp; Statistics'!F849</f>
        <v>-9.9999904632568359E-3</v>
      </c>
      <c r="G829">
        <f>'EDA &amp; Statistics'!G850-'EDA &amp; Statistics'!G849</f>
        <v>2.5000572204589844E-3</v>
      </c>
      <c r="H829">
        <f>'EDA &amp; Statistics'!H850-'EDA &amp; Statistics'!H849</f>
        <v>3.1999945640563965E-2</v>
      </c>
      <c r="I829">
        <f>'EDA &amp; Statistics'!I850-'EDA &amp; Statistics'!I849</f>
        <v>3.1999826431274414E-2</v>
      </c>
      <c r="J829">
        <f>'EDA &amp; Statistics'!J850-'EDA &amp; Statistics'!J849</f>
        <v>9.9997520446777344E-3</v>
      </c>
      <c r="K829">
        <f>'EDA &amp; Statistics'!K850-'EDA &amp; Statistics'!K849</f>
        <v>-7.4999809265136719E-2</v>
      </c>
      <c r="L829">
        <f>'EDA &amp; Statistics'!L850-'EDA &amp; Statistics'!L849</f>
        <v>3.0999898910522461E-2</v>
      </c>
      <c r="M829">
        <f>'EDA &amp; Statistics'!M850-'EDA &amp; Statistics'!M849</f>
        <v>3.0999898910522461E-2</v>
      </c>
      <c r="N829">
        <f>'EDA &amp; Statistics'!N850-'EDA &amp; Statistics'!N849</f>
        <v>8.0000162124633789E-2</v>
      </c>
      <c r="O829">
        <f>'EDA &amp; Statistics'!O850-'EDA &amp; Statistics'!O849</f>
        <v>7.2499990463256836E-2</v>
      </c>
      <c r="P829">
        <f>'EDA &amp; Statistics'!P850-'EDA &amp; Statistics'!P849</f>
        <v>-2.422332763671875E-4</v>
      </c>
      <c r="R829" s="9">
        <v>39867</v>
      </c>
      <c r="S829" s="20">
        <f>('EDA &amp; Statistics'!B850-'EDA &amp; Statistics'!B849)/'EDA &amp; Statistics'!B849</f>
        <v>-1.6767912090430815E-2</v>
      </c>
      <c r="T829" s="20">
        <f>('EDA &amp; Statistics'!C850-'EDA &amp; Statistics'!C849)/'EDA &amp; Statistics'!C849</f>
        <v>2.2420870887741302E-3</v>
      </c>
      <c r="U829" s="20">
        <f>('EDA &amp; Statistics'!D850-'EDA &amp; Statistics'!D849)/'EDA &amp; Statistics'!D849</f>
        <v>-3.4681930706226957E-3</v>
      </c>
      <c r="V829" s="20">
        <f>('EDA &amp; Statistics'!E850-'EDA &amp; Statistics'!E849)/'EDA &amp; Statistics'!E849</f>
        <v>-2.536692550192091E-2</v>
      </c>
      <c r="W829" s="20">
        <f>('EDA &amp; Statistics'!F850-'EDA &amp; Statistics'!F849)/'EDA &amp; Statistics'!F849</f>
        <v>-1.1695895017748939E-2</v>
      </c>
      <c r="X829" s="20">
        <f>('EDA &amp; Statistics'!G850-'EDA &amp; Statistics'!G849)/'EDA &amp; Statistics'!G849</f>
        <v>2.1668969399348402E-3</v>
      </c>
      <c r="Y829" s="20">
        <f>('EDA &amp; Statistics'!H850-'EDA &amp; Statistics'!H849)/'EDA &amp; Statistics'!H849</f>
        <v>1.953598621306004E-2</v>
      </c>
      <c r="Z829" s="20">
        <f>('EDA &amp; Statistics'!I850-'EDA &amp; Statistics'!I849)/'EDA &amp; Statistics'!I849</f>
        <v>1.3745629504912774E-2</v>
      </c>
      <c r="AA829" s="20">
        <f>('EDA &amp; Statistics'!J850-'EDA &amp; Statistics'!J849)/'EDA &amp; Statistics'!J849</f>
        <v>2.4449270590737094E-3</v>
      </c>
      <c r="AB829" s="20">
        <f>('EDA &amp; Statistics'!K850-'EDA &amp; Statistics'!K849)/'EDA &amp; Statistics'!K849</f>
        <v>-1.5723230516778521E-2</v>
      </c>
      <c r="AC829" s="20">
        <f>('EDA &amp; Statistics'!L850-'EDA &amp; Statistics'!L849)/'EDA &amp; Statistics'!L849</f>
        <v>1.1143025948202323E-2</v>
      </c>
      <c r="AD829" s="20">
        <f>('EDA &amp; Statistics'!M850-'EDA &amp; Statistics'!M849)/'EDA &amp; Statistics'!M849</f>
        <v>8.9932981347187382E-3</v>
      </c>
      <c r="AE829" s="20">
        <f>('EDA &amp; Statistics'!N850-'EDA &amp; Statistics'!N849)/'EDA &amp; Statistics'!N849</f>
        <v>2.6424496909220992E-2</v>
      </c>
      <c r="AF829" s="20">
        <f>('EDA &amp; Statistics'!O850-'EDA &amp; Statistics'!O849)/'EDA &amp; Statistics'!O849</f>
        <v>1.9822280217672412E-2</v>
      </c>
      <c r="AG829" s="20">
        <f>('EDA &amp; Statistics'!P850-'EDA &amp; Statistics'!P849)/'EDA &amp; Statistics'!P849</f>
        <v>-1.9183630774017961E-5</v>
      </c>
    </row>
    <row r="830" spans="1:33" x14ac:dyDescent="0.3">
      <c r="A830" s="9">
        <v>39868</v>
      </c>
      <c r="B830">
        <f>'EDA &amp; Statistics'!B851-'EDA &amp; Statistics'!B850</f>
        <v>5.4178953170776367E-2</v>
      </c>
      <c r="C830">
        <f>'EDA &amp; Statistics'!C851-'EDA &amp; Statistics'!C850</f>
        <v>5.8500051498413086E-2</v>
      </c>
      <c r="D830">
        <f>'EDA &amp; Statistics'!D851-'EDA &amp; Statistics'!D850</f>
        <v>3.9000034332275391E-2</v>
      </c>
      <c r="E830">
        <f>'EDA &amp; Statistics'!E851-'EDA &amp; Statistics'!E850</f>
        <v>5.2763296609457111E-3</v>
      </c>
      <c r="F830">
        <f>'EDA &amp; Statistics'!F851-'EDA &amp; Statistics'!F850</f>
        <v>9.9999904632568359E-3</v>
      </c>
      <c r="G830">
        <f>'EDA &amp; Statistics'!G851-'EDA &amp; Statistics'!G850</f>
        <v>1.7500042915344238E-2</v>
      </c>
      <c r="H830">
        <f>'EDA &amp; Statistics'!H851-'EDA &amp; Statistics'!H850</f>
        <v>4.0000081062316895E-2</v>
      </c>
      <c r="I830">
        <f>'EDA &amp; Statistics'!I851-'EDA &amp; Statistics'!I850</f>
        <v>4.3000221252441406E-2</v>
      </c>
      <c r="J830">
        <f>'EDA &amp; Statistics'!J851-'EDA &amp; Statistics'!J850</f>
        <v>-5.0001144409179688E-3</v>
      </c>
      <c r="K830">
        <f>'EDA &amp; Statistics'!K851-'EDA &amp; Statistics'!K850</f>
        <v>-4.5000076293945313E-2</v>
      </c>
      <c r="L830">
        <f>'EDA &amp; Statistics'!L851-'EDA &amp; Statistics'!L850</f>
        <v>-4.9000024795532227E-2</v>
      </c>
      <c r="M830">
        <f>'EDA &amp; Statistics'!M851-'EDA &amp; Statistics'!M850</f>
        <v>-7.3999881744384766E-2</v>
      </c>
      <c r="N830">
        <f>'EDA &amp; Statistics'!N851-'EDA &amp; Statistics'!N850</f>
        <v>-7.7500104904174805E-2</v>
      </c>
      <c r="O830">
        <f>'EDA &amp; Statistics'!O851-'EDA &amp; Statistics'!O850</f>
        <v>-4.7500133514404297E-2</v>
      </c>
      <c r="P830">
        <f>'EDA &amp; Statistics'!P851-'EDA &amp; Statistics'!P850</f>
        <v>0</v>
      </c>
      <c r="R830" s="9">
        <v>39868</v>
      </c>
      <c r="S830" s="20">
        <f>('EDA &amp; Statistics'!B851-'EDA &amp; Statistics'!B850)/'EDA &amp; Statistics'!B850</f>
        <v>4.2042272054718617E-2</v>
      </c>
      <c r="T830" s="20">
        <f>('EDA &amp; Statistics'!C851-'EDA &amp; Statistics'!C850)/'EDA &amp; Statistics'!C850</f>
        <v>2.3795018782555265E-2</v>
      </c>
      <c r="U830" s="20">
        <f>('EDA &amp; Statistics'!D851-'EDA &amp; Statistics'!D850)/'EDA &amp; Statistics'!D850</f>
        <v>1.2926759976814049E-2</v>
      </c>
      <c r="V830" s="20">
        <f>('EDA &amp; Statistics'!E851-'EDA &amp; Statistics'!E850)/'EDA &amp; Statistics'!E850</f>
        <v>8.5441766847750792E-3</v>
      </c>
      <c r="W830" s="20">
        <f>('EDA &amp; Statistics'!F851-'EDA &amp; Statistics'!F850)/'EDA &amp; Statistics'!F850</f>
        <v>1.1834307839851566E-2</v>
      </c>
      <c r="X830" s="20">
        <f>('EDA &amp; Statistics'!G851-'EDA &amp; Statistics'!G850)/'EDA &amp; Statistics'!G850</f>
        <v>1.513517225110853E-2</v>
      </c>
      <c r="Y830" s="20">
        <f>('EDA &amp; Statistics'!H851-'EDA &amp; Statistics'!H850)/'EDA &amp; Statistics'!H850</f>
        <v>2.3952144964210442E-2</v>
      </c>
      <c r="Z830" s="20">
        <f>('EDA &amp; Statistics'!I851-'EDA &amp; Statistics'!I850)/'EDA &amp; Statistics'!I850</f>
        <v>1.8220433544000405E-2</v>
      </c>
      <c r="AA830" s="20">
        <f>('EDA &amp; Statistics'!J851-'EDA &amp; Statistics'!J850)/'EDA &amp; Statistics'!J850</f>
        <v>-1.2195401359078974E-3</v>
      </c>
      <c r="AB830" s="20">
        <f>('EDA &amp; Statistics'!K851-'EDA &amp; Statistics'!K850)/'EDA &amp; Statistics'!K850</f>
        <v>-9.5846804363420388E-3</v>
      </c>
      <c r="AC830" s="20">
        <f>('EDA &amp; Statistics'!L851-'EDA &amp; Statistics'!L850)/'EDA &amp; Statistics'!L850</f>
        <v>-1.7419134527833315E-2</v>
      </c>
      <c r="AD830" s="20">
        <f>('EDA &amp; Statistics'!M851-'EDA &amp; Statistics'!M850)/'EDA &amp; Statistics'!M850</f>
        <v>-2.1276562198699198E-2</v>
      </c>
      <c r="AE830" s="20">
        <f>('EDA &amp; Statistics'!N851-'EDA &amp; Statistics'!N850)/'EDA &amp; Statistics'!N850</f>
        <v>-2.4939695253878378E-2</v>
      </c>
      <c r="AF830" s="20">
        <f>('EDA &amp; Statistics'!O851-'EDA &amp; Statistics'!O850)/'EDA &amp; Statistics'!O850</f>
        <v>-1.2734620180029677E-2</v>
      </c>
      <c r="AG830" s="20">
        <f>('EDA &amp; Statistics'!P851-'EDA &amp; Statistics'!P850)/'EDA &amp; Statistics'!P850</f>
        <v>0</v>
      </c>
    </row>
    <row r="831" spans="1:33" x14ac:dyDescent="0.3">
      <c r="A831" s="9">
        <v>39869</v>
      </c>
      <c r="B831">
        <f>'EDA &amp; Statistics'!B852-'EDA &amp; Statistics'!B851</f>
        <v>5.4204940795898438E-2</v>
      </c>
      <c r="C831">
        <f>'EDA &amp; Statistics'!C852-'EDA &amp; Statistics'!C851</f>
        <v>0.16199994087219238</v>
      </c>
      <c r="D831">
        <f>'EDA &amp; Statistics'!D852-'EDA &amp; Statistics'!D851</f>
        <v>0.18849992752075195</v>
      </c>
      <c r="E831">
        <f>'EDA &amp; Statistics'!E852-'EDA &amp; Statistics'!E851</f>
        <v>2.9258392715725279E-2</v>
      </c>
      <c r="F831">
        <f>'EDA &amp; Statistics'!F852-'EDA &amp; Statistics'!F851</f>
        <v>4.3749988079071045E-2</v>
      </c>
      <c r="G831">
        <f>'EDA &amp; Statistics'!G852-'EDA &amp; Statistics'!G851</f>
        <v>6.4999938011169434E-2</v>
      </c>
      <c r="H831">
        <f>'EDA &amp; Statistics'!H852-'EDA &amp; Statistics'!H851</f>
        <v>3.2999992370605469E-2</v>
      </c>
      <c r="I831">
        <f>'EDA &amp; Statistics'!I852-'EDA &amp; Statistics'!I851</f>
        <v>4.199981689453125E-2</v>
      </c>
      <c r="J831">
        <f>'EDA &amp; Statistics'!J852-'EDA &amp; Statistics'!J851</f>
        <v>0.10000038146972656</v>
      </c>
      <c r="K831">
        <f>'EDA &amp; Statistics'!K852-'EDA &amp; Statistics'!K851</f>
        <v>0.11499977111816406</v>
      </c>
      <c r="L831">
        <f>'EDA &amp; Statistics'!L852-'EDA &amp; Statistics'!L851</f>
        <v>-5.5999994277954102E-2</v>
      </c>
      <c r="M831">
        <f>'EDA &amp; Statistics'!M852-'EDA &amp; Statistics'!M851</f>
        <v>-4.8000097274780273E-2</v>
      </c>
      <c r="N831">
        <f>'EDA &amp; Statistics'!N852-'EDA &amp; Statistics'!N851</f>
        <v>-4.9998760223388672E-3</v>
      </c>
      <c r="O831">
        <f>'EDA &amp; Statistics'!O852-'EDA &amp; Statistics'!O851</f>
        <v>5.0001144409179688E-3</v>
      </c>
      <c r="P831">
        <f>'EDA &amp; Statistics'!P852-'EDA &amp; Statistics'!P851</f>
        <v>3.6873817443847656E-2</v>
      </c>
      <c r="R831" s="9">
        <v>39869</v>
      </c>
      <c r="S831" s="20">
        <f>('EDA &amp; Statistics'!B852-'EDA &amp; Statistics'!B851)/'EDA &amp; Statistics'!B851</f>
        <v>4.0365385641394295E-2</v>
      </c>
      <c r="T831" s="20">
        <f>('EDA &amp; Statistics'!C852-'EDA &amp; Statistics'!C851)/'EDA &amp; Statistics'!C851</f>
        <v>6.4362313647271033E-2</v>
      </c>
      <c r="U831" s="20">
        <f>('EDA &amp; Statistics'!D852-'EDA &amp; Statistics'!D851)/'EDA &amp; Statistics'!D851</f>
        <v>6.1681913571236487E-2</v>
      </c>
      <c r="V831" s="20">
        <f>('EDA &amp; Statistics'!E852-'EDA &amp; Statistics'!E851)/'EDA &amp; Statistics'!E851</f>
        <v>4.6977925752881768E-2</v>
      </c>
      <c r="W831" s="20">
        <f>('EDA &amp; Statistics'!F852-'EDA &amp; Statistics'!F851)/'EDA &amp; Statistics'!F851</f>
        <v>5.1169575559168241E-2</v>
      </c>
      <c r="X831" s="20">
        <f>('EDA &amp; Statistics'!G852-'EDA &amp; Statistics'!G851)/'EDA &amp; Statistics'!G851</f>
        <v>5.5378006930439365E-2</v>
      </c>
      <c r="Y831" s="20">
        <f>('EDA &amp; Statistics'!H852-'EDA &amp; Statistics'!H851)/'EDA &amp; Statistics'!H851</f>
        <v>1.9298240721892401E-2</v>
      </c>
      <c r="Z831" s="20">
        <f>('EDA &amp; Statistics'!I852-'EDA &amp; Statistics'!I851)/'EDA &amp; Statistics'!I851</f>
        <v>1.7478075264663957E-2</v>
      </c>
      <c r="AA831" s="20">
        <f>('EDA &amp; Statistics'!J852-'EDA &amp; Statistics'!J851)/'EDA &amp; Statistics'!J851</f>
        <v>2.44201188261957E-2</v>
      </c>
      <c r="AB831" s="20">
        <f>('EDA &amp; Statistics'!K852-'EDA &amp; Statistics'!K851)/'EDA &amp; Statistics'!K851</f>
        <v>2.473113306658482E-2</v>
      </c>
      <c r="AC831" s="20">
        <f>('EDA &amp; Statistics'!L852-'EDA &amp; Statistics'!L851)/'EDA &amp; Statistics'!L851</f>
        <v>-2.0260490417712121E-2</v>
      </c>
      <c r="AD831" s="20">
        <f>('EDA &amp; Statistics'!M852-'EDA &amp; Statistics'!M851)/'EDA &amp; Statistics'!M851</f>
        <v>-1.4101085974200785E-2</v>
      </c>
      <c r="AE831" s="20">
        <f>('EDA &amp; Statistics'!N852-'EDA &amp; Statistics'!N851)/'EDA &amp; Statistics'!N851</f>
        <v>-1.6501241153628042E-3</v>
      </c>
      <c r="AF831" s="20">
        <f>('EDA &amp; Statistics'!O852-'EDA &amp; Statistics'!O851)/'EDA &amp; Statistics'!O851</f>
        <v>1.3578043710268425E-3</v>
      </c>
      <c r="AG831" s="20">
        <f>('EDA &amp; Statistics'!P852-'EDA &amp; Statistics'!P851)/'EDA &amp; Statistics'!P851</f>
        <v>2.9202728870958983E-3</v>
      </c>
    </row>
    <row r="832" spans="1:33" x14ac:dyDescent="0.3">
      <c r="A832" s="9">
        <v>39870</v>
      </c>
      <c r="B832">
        <f>'EDA &amp; Statistics'!B853-'EDA &amp; Statistics'!B852</f>
        <v>-2.1789908409118652E-2</v>
      </c>
      <c r="C832">
        <f>'EDA &amp; Statistics'!C853-'EDA &amp; Statistics'!C852</f>
        <v>1.250004768371582E-2</v>
      </c>
      <c r="D832">
        <f>'EDA &amp; Statistics'!D853-'EDA &amp; Statistics'!D852</f>
        <v>3.9000034332275391E-2</v>
      </c>
      <c r="E832">
        <f>'EDA &amp; Statistics'!E853-'EDA &amp; Statistics'!E852</f>
        <v>-2.4733954808349723E-2</v>
      </c>
      <c r="F832">
        <f>'EDA &amp; Statistics'!F853-'EDA &amp; Statistics'!F852</f>
        <v>-2.7500033378601074E-2</v>
      </c>
      <c r="G832">
        <f>'EDA &amp; Statistics'!G853-'EDA &amp; Statistics'!G852</f>
        <v>-2.8749942779541016E-2</v>
      </c>
      <c r="H832">
        <f>'EDA &amp; Statistics'!H853-'EDA &amp; Statistics'!H852</f>
        <v>7.2000026702880859E-2</v>
      </c>
      <c r="I832">
        <f>'EDA &amp; Statistics'!I853-'EDA &amp; Statistics'!I852</f>
        <v>0.10000014305114746</v>
      </c>
      <c r="J832">
        <f>'EDA &amp; Statistics'!J853-'EDA &amp; Statistics'!J852</f>
        <v>-2.7500152587890625E-2</v>
      </c>
      <c r="K832">
        <f>'EDA &amp; Statistics'!K853-'EDA &amp; Statistics'!K852</f>
        <v>0</v>
      </c>
      <c r="L832">
        <f>'EDA &amp; Statistics'!L853-'EDA &amp; Statistics'!L852</f>
        <v>0.11800003051757813</v>
      </c>
      <c r="M832">
        <f>'EDA &amp; Statistics'!M853-'EDA &amp; Statistics'!M852</f>
        <v>0.13700008392333984</v>
      </c>
      <c r="N832">
        <f>'EDA &amp; Statistics'!N853-'EDA &amp; Statistics'!N852</f>
        <v>8.2499980926513672E-2</v>
      </c>
      <c r="O832">
        <f>'EDA &amp; Statistics'!O853-'EDA &amp; Statistics'!O852</f>
        <v>0.11999988555908203</v>
      </c>
      <c r="P832">
        <f>'EDA &amp; Statistics'!P853-'EDA &amp; Statistics'!P852</f>
        <v>-0.21699619293212891</v>
      </c>
      <c r="R832" s="9">
        <v>39870</v>
      </c>
      <c r="S832" s="20">
        <f>('EDA &amp; Statistics'!B853-'EDA &amp; Statistics'!B852)/'EDA &amp; Statistics'!B852</f>
        <v>-1.5596952234349782E-2</v>
      </c>
      <c r="T832" s="20">
        <f>('EDA &amp; Statistics'!C853-'EDA &amp; Statistics'!C852)/'EDA &amp; Statistics'!C852</f>
        <v>4.6659380912629691E-3</v>
      </c>
      <c r="U832" s="20">
        <f>('EDA &amp; Statistics'!D853-'EDA &amp; Statistics'!D852)/'EDA &amp; Statistics'!D852</f>
        <v>1.2020352988837277E-2</v>
      </c>
      <c r="V832" s="20">
        <f>('EDA &amp; Statistics'!E853-'EDA &amp; Statistics'!E852)/'EDA &amp; Statistics'!E852</f>
        <v>-3.7931446971860738E-2</v>
      </c>
      <c r="W832" s="20">
        <f>('EDA &amp; Statistics'!F853-'EDA &amp; Statistics'!F852)/'EDA &amp; Statistics'!F852</f>
        <v>-3.0598089746588574E-2</v>
      </c>
      <c r="X832" s="20">
        <f>('EDA &amp; Statistics'!G853-'EDA &amp; Statistics'!G852)/'EDA &amp; Statistics'!G852</f>
        <v>-2.3208834084532306E-2</v>
      </c>
      <c r="Y832" s="20">
        <f>('EDA &amp; Statistics'!H853-'EDA &amp; Statistics'!H852)/'EDA &amp; Statistics'!H852</f>
        <v>4.1308104097680758E-2</v>
      </c>
      <c r="Z832" s="20">
        <f>('EDA &amp; Statistics'!I853-'EDA &amp; Statistics'!I852)/'EDA &amp; Statistics'!I852</f>
        <v>4.089985512536088E-2</v>
      </c>
      <c r="AA832" s="20">
        <f>('EDA &amp; Statistics'!J853-'EDA &amp; Statistics'!J852)/'EDA &amp; Statistics'!J852</f>
        <v>-6.5554592282649508E-3</v>
      </c>
      <c r="AB832" s="20">
        <f>('EDA &amp; Statistics'!K853-'EDA &amp; Statistics'!K852)/'EDA &amp; Statistics'!K852</f>
        <v>0</v>
      </c>
      <c r="AC832" s="20">
        <f>('EDA &amp; Statistics'!L853-'EDA &amp; Statistics'!L852)/'EDA &amp; Statistics'!L852</f>
        <v>4.3574605955622271E-2</v>
      </c>
      <c r="AD832" s="20">
        <f>('EDA &amp; Statistics'!M853-'EDA &amp; Statistics'!M852)/'EDA &amp; Statistics'!M852</f>
        <v>4.0822433284711857E-2</v>
      </c>
      <c r="AE832" s="20">
        <f>('EDA &amp; Statistics'!N853-'EDA &amp; Statistics'!N852)/'EDA &amp; Statistics'!N852</f>
        <v>2.7272720107631206E-2</v>
      </c>
      <c r="AF832" s="20">
        <f>('EDA &amp; Statistics'!O853-'EDA &amp; Statistics'!O852)/'EDA &amp; Statistics'!O852</f>
        <v>3.2542341846530723E-2</v>
      </c>
      <c r="AG832" s="20">
        <f>('EDA &amp; Statistics'!P853-'EDA &amp; Statistics'!P852)/'EDA &amp; Statistics'!P852</f>
        <v>-1.713527344880203E-2</v>
      </c>
    </row>
    <row r="833" spans="1:33" x14ac:dyDescent="0.3">
      <c r="A833" s="9">
        <v>39871</v>
      </c>
      <c r="B833">
        <f>'EDA &amp; Statistics'!B854-'EDA &amp; Statistics'!B853</f>
        <v>4.279017448425293E-3</v>
      </c>
      <c r="C833">
        <f>'EDA &amp; Statistics'!C854-'EDA &amp; Statistics'!C853</f>
        <v>-1.1999845504760742E-2</v>
      </c>
      <c r="D833">
        <f>'EDA &amp; Statistics'!D854-'EDA &amp; Statistics'!D853</f>
        <v>6.1500072479248047E-2</v>
      </c>
      <c r="E833">
        <f>'EDA &amp; Statistics'!E854-'EDA &amp; Statistics'!E853</f>
        <v>4.8273016308207906E-3</v>
      </c>
      <c r="F833">
        <f>'EDA &amp; Statistics'!F854-'EDA &amp; Statistics'!F853</f>
        <v>8.7500214576721191E-3</v>
      </c>
      <c r="G833">
        <f>'EDA &amp; Statistics'!G854-'EDA &amp; Statistics'!G853</f>
        <v>1.4999985694885254E-2</v>
      </c>
      <c r="H833">
        <f>'EDA &amp; Statistics'!H854-'EDA &amp; Statistics'!H853</f>
        <v>-2.0000100135803223E-2</v>
      </c>
      <c r="I833">
        <f>'EDA &amp; Statistics'!I854-'EDA &amp; Statistics'!I853</f>
        <v>-1.9999980926513672E-2</v>
      </c>
      <c r="J833">
        <f>'EDA &amp; Statistics'!J854-'EDA &amp; Statistics'!J853</f>
        <v>3.7499904632568359E-2</v>
      </c>
      <c r="K833">
        <f>'EDA &amp; Statistics'!K854-'EDA &amp; Statistics'!K853</f>
        <v>0.13750028610229492</v>
      </c>
      <c r="L833">
        <f>'EDA &amp; Statistics'!L854-'EDA &amp; Statistics'!L853</f>
        <v>-1.399993896484375E-2</v>
      </c>
      <c r="M833">
        <f>'EDA &amp; Statistics'!M854-'EDA &amp; Statistics'!M853</f>
        <v>-3.2000064849853516E-2</v>
      </c>
      <c r="N833">
        <f>'EDA &amp; Statistics'!N854-'EDA &amp; Statistics'!N853</f>
        <v>2.2500038146972656E-2</v>
      </c>
      <c r="O833">
        <f>'EDA &amp; Statistics'!O854-'EDA &amp; Statistics'!O853</f>
        <v>2.0000219345092773E-2</v>
      </c>
      <c r="P833">
        <f>'EDA &amp; Statistics'!P854-'EDA &amp; Statistics'!P853</f>
        <v>-0.11989116668701172</v>
      </c>
      <c r="R833" s="9">
        <v>39871</v>
      </c>
      <c r="S833" s="20">
        <f>('EDA &amp; Statistics'!B854-'EDA &amp; Statistics'!B853)/'EDA &amp; Statistics'!B853</f>
        <v>3.1113971182889126E-3</v>
      </c>
      <c r="T833" s="20">
        <f>('EDA &amp; Statistics'!C854-'EDA &amp; Statistics'!C853)/'EDA &amp; Statistics'!C853</f>
        <v>-4.4584230854031043E-3</v>
      </c>
      <c r="U833" s="20">
        <f>('EDA &amp; Statistics'!D854-'EDA &amp; Statistics'!D853)/'EDA &amp; Statistics'!D853</f>
        <v>1.8730036028907063E-2</v>
      </c>
      <c r="V833" s="20">
        <f>('EDA &amp; Statistics'!E854-'EDA &amp; Statistics'!E853)/'EDA &amp; Statistics'!E853</f>
        <v>7.6949227490994429E-3</v>
      </c>
      <c r="W833" s="20">
        <f>('EDA &amp; Statistics'!F854-'EDA &amp; Statistics'!F853)/'EDA &amp; Statistics'!F853</f>
        <v>1.0043066537804329E-2</v>
      </c>
      <c r="X833" s="20">
        <f>('EDA &amp; Statistics'!G854-'EDA &amp; Statistics'!G853)/'EDA &amp; Statistics'!G853</f>
        <v>1.2396682001644102E-2</v>
      </c>
      <c r="Y833" s="20">
        <f>('EDA &amp; Statistics'!H854-'EDA &amp; Statistics'!H853)/'EDA &amp; Statistics'!H853</f>
        <v>-1.1019338570397582E-2</v>
      </c>
      <c r="Z833" s="20">
        <f>('EDA &amp; Statistics'!I854-'EDA &amp; Statistics'!I853)/'EDA &amp; Statistics'!I853</f>
        <v>-7.8585384388820314E-3</v>
      </c>
      <c r="AA833" s="20">
        <f>('EDA &amp; Statistics'!J854-'EDA &amp; Statistics'!J853)/'EDA &amp; Statistics'!J853</f>
        <v>8.9981774351389904E-3</v>
      </c>
      <c r="AB833" s="20">
        <f>('EDA &amp; Statistics'!K854-'EDA &amp; Statistics'!K853)/'EDA &amp; Statistics'!K853</f>
        <v>2.8856304292765415E-2</v>
      </c>
      <c r="AC833" s="20">
        <f>('EDA &amp; Statistics'!L854-'EDA &amp; Statistics'!L853)/'EDA &amp; Statistics'!L853</f>
        <v>-4.9539770303185585E-3</v>
      </c>
      <c r="AD833" s="20">
        <f>('EDA &amp; Statistics'!M854-'EDA &amp; Statistics'!M853)/'EDA &amp; Statistics'!M853</f>
        <v>-9.1611979874823765E-3</v>
      </c>
      <c r="AE833" s="20">
        <f>('EDA &amp; Statistics'!N854-'EDA &amp; Statistics'!N853)/'EDA &amp; Statistics'!N853</f>
        <v>7.2405591615645479E-3</v>
      </c>
      <c r="AF833" s="20">
        <f>('EDA &amp; Statistics'!O854-'EDA &amp; Statistics'!O853)/'EDA &amp; Statistics'!O853</f>
        <v>5.25284831155182E-3</v>
      </c>
      <c r="AG833" s="20">
        <f>('EDA &amp; Statistics'!P854-'EDA &amp; Statistics'!P853)/'EDA &amp; Statistics'!P853</f>
        <v>-9.6323523834239404E-3</v>
      </c>
    </row>
    <row r="834" spans="1:33" x14ac:dyDescent="0.3">
      <c r="A834" s="9">
        <v>39874</v>
      </c>
      <c r="B834">
        <f>'EDA &amp; Statistics'!B855-'EDA &amp; Statistics'!B854</f>
        <v>-5.1427006721496582E-2</v>
      </c>
      <c r="C834">
        <f>'EDA &amp; Statistics'!C855-'EDA &amp; Statistics'!C854</f>
        <v>-0.12000012397766113</v>
      </c>
      <c r="D834">
        <f>'EDA &amp; Statistics'!D855-'EDA &amp; Statistics'!D854</f>
        <v>-0.11050009727478027</v>
      </c>
      <c r="E834">
        <f>'EDA &amp; Statistics'!E855-'EDA &amp; Statistics'!E854</f>
        <v>1.1876939748753479E-2</v>
      </c>
      <c r="F834">
        <f>'EDA &amp; Statistics'!F855-'EDA &amp; Statistics'!F854</f>
        <v>1.4999985694885254E-2</v>
      </c>
      <c r="G834">
        <f>'EDA &amp; Statistics'!G855-'EDA &amp; Statistics'!G854</f>
        <v>1.874995231628418E-2</v>
      </c>
      <c r="H834">
        <f>'EDA &amp; Statistics'!H855-'EDA &amp; Statistics'!H854</f>
        <v>-1.9999980926513672E-2</v>
      </c>
      <c r="I834">
        <f>'EDA &amp; Statistics'!I855-'EDA &amp; Statistics'!I854</f>
        <v>-1.7000198364257813E-2</v>
      </c>
      <c r="J834">
        <f>'EDA &amp; Statistics'!J855-'EDA &amp; Statistics'!J854</f>
        <v>-4.9999713897705078E-2</v>
      </c>
      <c r="K834">
        <f>'EDA &amp; Statistics'!K855-'EDA &amp; Statistics'!K854</f>
        <v>-0.10750007629394531</v>
      </c>
      <c r="L834">
        <f>'EDA &amp; Statistics'!L855-'EDA &amp; Statistics'!L854</f>
        <v>-8.1000089645385742E-2</v>
      </c>
      <c r="M834">
        <f>'EDA &amp; Statistics'!M855-'EDA &amp; Statistics'!M854</f>
        <v>-5.9000015258789063E-2</v>
      </c>
      <c r="N834">
        <f>'EDA &amp; Statistics'!N855-'EDA &amp; Statistics'!N854</f>
        <v>-7.7500104904174805E-2</v>
      </c>
      <c r="O834">
        <f>'EDA &amp; Statistics'!O855-'EDA &amp; Statistics'!O854</f>
        <v>-9.2500209808349609E-2</v>
      </c>
      <c r="P834">
        <f>'EDA &amp; Statistics'!P855-'EDA &amp; Statistics'!P854</f>
        <v>-0.20564746856689453</v>
      </c>
      <c r="R834" s="9">
        <v>39874</v>
      </c>
      <c r="S834" s="20">
        <f>('EDA &amp; Statistics'!B855-'EDA &amp; Statistics'!B854)/'EDA &amp; Statistics'!B854</f>
        <v>-3.7278074347378135E-2</v>
      </c>
      <c r="T834" s="20">
        <f>('EDA &amp; Statistics'!C855-'EDA &amp; Statistics'!C854)/'EDA &amp; Statistics'!C854</f>
        <v>-4.478451926292136E-2</v>
      </c>
      <c r="U834" s="20">
        <f>('EDA &amp; Statistics'!D855-'EDA &amp; Statistics'!D854)/'EDA &amp; Statistics'!D854</f>
        <v>-3.3034408469255087E-2</v>
      </c>
      <c r="V834" s="20">
        <f>('EDA &amp; Statistics'!E855-'EDA &amp; Statistics'!E854)/'EDA &amp; Statistics'!E854</f>
        <v>1.8787773286498697E-2</v>
      </c>
      <c r="W834" s="20">
        <f>('EDA &amp; Statistics'!F855-'EDA &amp; Statistics'!F854)/'EDA &amp; Statistics'!F854</f>
        <v>1.7045438382004816E-2</v>
      </c>
      <c r="X834" s="20">
        <f>('EDA &amp; Statistics'!G855-'EDA &amp; Statistics'!G854)/'EDA &amp; Statistics'!G854</f>
        <v>1.5306083225598954E-2</v>
      </c>
      <c r="Y834" s="20">
        <f>('EDA &amp; Statistics'!H855-'EDA &amp; Statistics'!H854)/'EDA &amp; Statistics'!H854</f>
        <v>-1.1142050921826531E-2</v>
      </c>
      <c r="Z834" s="20">
        <f>('EDA &amp; Statistics'!I855-'EDA &amp; Statistics'!I854)/'EDA &amp; Statistics'!I854</f>
        <v>-6.7327515731376584E-3</v>
      </c>
      <c r="AA834" s="20">
        <f>('EDA &amp; Statistics'!J855-'EDA &amp; Statistics'!J854)/'EDA &amp; Statistics'!J854</f>
        <v>-1.1890538598069246E-2</v>
      </c>
      <c r="AB834" s="20">
        <f>('EDA &amp; Statistics'!K855-'EDA &amp; Statistics'!K854)/'EDA &amp; Statistics'!K854</f>
        <v>-2.1927602845091005E-2</v>
      </c>
      <c r="AC834" s="20">
        <f>('EDA &amp; Statistics'!L855-'EDA &amp; Statistics'!L854)/'EDA &amp; Statistics'!L854</f>
        <v>-2.8805152418740345E-2</v>
      </c>
      <c r="AD834" s="20">
        <f>('EDA &amp; Statistics'!M855-'EDA &amp; Statistics'!M854)/'EDA &amp; Statistics'!M854</f>
        <v>-1.7047100792850281E-2</v>
      </c>
      <c r="AE834" s="20">
        <f>('EDA &amp; Statistics'!N855-'EDA &amp; Statistics'!N854)/'EDA &amp; Statistics'!N854</f>
        <v>-2.4760415996987244E-2</v>
      </c>
      <c r="AF834" s="20">
        <f>('EDA &amp; Statistics'!O855-'EDA &amp; Statistics'!O854)/'EDA &amp; Statistics'!O854</f>
        <v>-2.4167265126872006E-2</v>
      </c>
      <c r="AG834" s="20">
        <f>('EDA &amp; Statistics'!P855-'EDA &amp; Statistics'!P854)/'EDA &amp; Statistics'!P854</f>
        <v>-1.6682921213646021E-2</v>
      </c>
    </row>
    <row r="835" spans="1:33" x14ac:dyDescent="0.3">
      <c r="A835" s="9">
        <v>39875</v>
      </c>
      <c r="B835">
        <f>'EDA &amp; Statistics'!B856-'EDA &amp; Statistics'!B855</f>
        <v>2.3684978485107422E-2</v>
      </c>
      <c r="C835">
        <f>'EDA &amp; Statistics'!C856-'EDA &amp; Statistics'!C855</f>
        <v>2.8500080108642578E-2</v>
      </c>
      <c r="D835">
        <f>'EDA &amp; Statistics'!D856-'EDA &amp; Statistics'!D855</f>
        <v>1.1500120162963867E-2</v>
      </c>
      <c r="E835">
        <f>'EDA &amp; Statistics'!E856-'EDA &amp; Statistics'!E855</f>
        <v>-1.1443597127572591E-2</v>
      </c>
      <c r="F835">
        <f>'EDA &amp; Statistics'!F856-'EDA &amp; Statistics'!F855</f>
        <v>-1.874995231628418E-2</v>
      </c>
      <c r="G835">
        <f>'EDA &amp; Statistics'!G856-'EDA &amp; Statistics'!G855</f>
        <v>-2.9999971389770508E-2</v>
      </c>
      <c r="H835">
        <f>'EDA &amp; Statistics'!H856-'EDA &amp; Statistics'!H855</f>
        <v>-4.999995231628418E-3</v>
      </c>
      <c r="I835">
        <f>'EDA &amp; Statistics'!I856-'EDA &amp; Statistics'!I855</f>
        <v>3.0000209808349609E-2</v>
      </c>
      <c r="J835">
        <f>'EDA &amp; Statistics'!J856-'EDA &amp; Statistics'!J855</f>
        <v>6.25E-2</v>
      </c>
      <c r="K835">
        <f>'EDA &amp; Statistics'!K856-'EDA &amp; Statistics'!K855</f>
        <v>-1.0000228881835938E-2</v>
      </c>
      <c r="L835">
        <f>'EDA &amp; Statistics'!L856-'EDA &amp; Statistics'!L855</f>
        <v>-1.9000053405761719E-2</v>
      </c>
      <c r="M835">
        <f>'EDA &amp; Statistics'!M856-'EDA &amp; Statistics'!M855</f>
        <v>8.0001354217529297E-3</v>
      </c>
      <c r="N835">
        <f>'EDA &amp; Statistics'!N856-'EDA &amp; Statistics'!N855</f>
        <v>1.250004768371582E-2</v>
      </c>
      <c r="O835">
        <f>'EDA &amp; Statistics'!O856-'EDA &amp; Statistics'!O855</f>
        <v>5.0001144409179688E-3</v>
      </c>
      <c r="P835">
        <f>'EDA &amp; Statistics'!P856-'EDA &amp; Statistics'!P855</f>
        <v>-5.4999351501464844E-2</v>
      </c>
      <c r="R835" s="9">
        <v>39875</v>
      </c>
      <c r="S835" s="20">
        <f>('EDA &amp; Statistics'!B856-'EDA &amp; Statistics'!B855)/'EDA &amp; Statistics'!B855</f>
        <v>1.7833408370726368E-2</v>
      </c>
      <c r="T835" s="20">
        <f>('EDA &amp; Statistics'!C856-'EDA &amp; Statistics'!C855)/'EDA &amp; Statistics'!C855</f>
        <v>1.1135018692035386E-2</v>
      </c>
      <c r="U835" s="20">
        <f>('EDA &amp; Statistics'!D856-'EDA &amp; Statistics'!D855)/'EDA &amp; Statistics'!D855</f>
        <v>3.5554553739674181E-3</v>
      </c>
      <c r="V835" s="20">
        <f>('EDA &amp; Statistics'!E856-'EDA &amp; Statistics'!E855)/'EDA &amp; Statistics'!E855</f>
        <v>-1.7768451997408459E-2</v>
      </c>
      <c r="W835" s="20">
        <f>('EDA &amp; Statistics'!F856-'EDA &amp; Statistics'!F855)/'EDA &amp; Statistics'!F855</f>
        <v>-2.0949667838957971E-2</v>
      </c>
      <c r="X835" s="20">
        <f>('EDA &amp; Statistics'!G856-'EDA &amp; Statistics'!G855)/'EDA &amp; Statistics'!G855</f>
        <v>-2.4120580474251224E-2</v>
      </c>
      <c r="Y835" s="20">
        <f>('EDA &amp; Statistics'!H856-'EDA &amp; Statistics'!H855)/'EDA &amp; Statistics'!H855</f>
        <v>-2.8168987598808553E-3</v>
      </c>
      <c r="Z835" s="20">
        <f>('EDA &amp; Statistics'!I856-'EDA &amp; Statistics'!I855)/'EDA &amp; Statistics'!I855</f>
        <v>1.196180663491935E-2</v>
      </c>
      <c r="AA835" s="20">
        <f>('EDA &amp; Statistics'!J856-'EDA &amp; Statistics'!J855)/'EDA &amp; Statistics'!J855</f>
        <v>1.5042117170646985E-2</v>
      </c>
      <c r="AB835" s="20">
        <f>('EDA &amp; Statistics'!K856-'EDA &amp; Statistics'!K855)/'EDA &amp; Statistics'!K855</f>
        <v>-2.0855534353953781E-3</v>
      </c>
      <c r="AC835" s="20">
        <f>('EDA &amp; Statistics'!L856-'EDA &amp; Statistics'!L855)/'EDA &amp; Statistics'!L855</f>
        <v>-6.9571782414189392E-3</v>
      </c>
      <c r="AD835" s="20">
        <f>('EDA &amp; Statistics'!M856-'EDA &amp; Statistics'!M855)/'EDA &amp; Statistics'!M855</f>
        <v>2.3515977479045165E-3</v>
      </c>
      <c r="AE835" s="20">
        <f>('EDA &amp; Statistics'!N856-'EDA &amp; Statistics'!N855)/'EDA &amp; Statistics'!N855</f>
        <v>4.095019703411194E-3</v>
      </c>
      <c r="AF835" s="20">
        <f>('EDA &amp; Statistics'!O856-'EDA &amp; Statistics'!O855)/'EDA &amp; Statistics'!O855</f>
        <v>1.338718763415035E-3</v>
      </c>
      <c r="AG835" s="20">
        <f>('EDA &amp; Statistics'!P856-'EDA &amp; Statistics'!P855)/'EDA &amp; Statistics'!P855</f>
        <v>-4.5374590371013261E-3</v>
      </c>
    </row>
    <row r="836" spans="1:33" x14ac:dyDescent="0.3">
      <c r="A836" s="9">
        <v>39876</v>
      </c>
      <c r="B836">
        <f>'EDA &amp; Statistics'!B857-'EDA &amp; Statistics'!B856</f>
        <v>3.6414027214050293E-2</v>
      </c>
      <c r="C836">
        <f>'EDA &amp; Statistics'!C857-'EDA &amp; Statistics'!C856</f>
        <v>7.500004768371582E-2</v>
      </c>
      <c r="D836">
        <f>'EDA &amp; Statistics'!D857-'EDA &amp; Statistics'!D856</f>
        <v>5.7499885559082031E-2</v>
      </c>
      <c r="E836">
        <f>'EDA &amp; Statistics'!E857-'EDA &amp; Statistics'!E856</f>
        <v>4.0308522928917956E-3</v>
      </c>
      <c r="F836">
        <f>'EDA &amp; Statistics'!F857-'EDA &amp; Statistics'!F856</f>
        <v>9.9999904632568359E-3</v>
      </c>
      <c r="G836">
        <f>'EDA &amp; Statistics'!G857-'EDA &amp; Statistics'!G856</f>
        <v>1.9999980926513672E-2</v>
      </c>
      <c r="H836">
        <f>'EDA &amp; Statistics'!H857-'EDA &amp; Statistics'!H856</f>
        <v>-6.999969482421875E-3</v>
      </c>
      <c r="I836">
        <f>'EDA &amp; Statistics'!I857-'EDA &amp; Statistics'!I856</f>
        <v>1.9998550415039063E-3</v>
      </c>
      <c r="J836">
        <f>'EDA &amp; Statistics'!J857-'EDA &amp; Statistics'!J856</f>
        <v>-7.0000171661376953E-2</v>
      </c>
      <c r="K836">
        <f>'EDA &amp; Statistics'!K857-'EDA &amp; Statistics'!K856</f>
        <v>3.9999961853027344E-2</v>
      </c>
      <c r="L836">
        <f>'EDA &amp; Statistics'!L857-'EDA &amp; Statistics'!L856</f>
        <v>3.2000064849853516E-2</v>
      </c>
      <c r="M836">
        <f>'EDA &amp; Statistics'!M857-'EDA &amp; Statistics'!M856</f>
        <v>4.4999837875366211E-2</v>
      </c>
      <c r="N836">
        <f>'EDA &amp; Statistics'!N857-'EDA &amp; Statistics'!N856</f>
        <v>-1.7500162124633789E-2</v>
      </c>
      <c r="O836">
        <f>'EDA &amp; Statistics'!O857-'EDA &amp; Statistics'!O856</f>
        <v>1.9999980926513672E-2</v>
      </c>
      <c r="P836">
        <f>'EDA &amp; Statistics'!P857-'EDA &amp; Statistics'!P856</f>
        <v>0.20001411437988281</v>
      </c>
      <c r="R836" s="9">
        <v>39876</v>
      </c>
      <c r="S836" s="20">
        <f>('EDA &amp; Statistics'!B857-'EDA &amp; Statistics'!B856)/'EDA &amp; Statistics'!B856</f>
        <v>2.6937257072349449E-2</v>
      </c>
      <c r="T836" s="20">
        <f>('EDA &amp; Statistics'!C857-'EDA &amp; Statistics'!C856)/'EDA &amp; Statistics'!C856</f>
        <v>2.8979925027123796E-2</v>
      </c>
      <c r="U836" s="20">
        <f>('EDA &amp; Statistics'!D857-'EDA &amp; Statistics'!D856)/'EDA &amp; Statistics'!D856</f>
        <v>1.771407413642493E-2</v>
      </c>
      <c r="V836" s="20">
        <f>('EDA &amp; Statistics'!E857-'EDA &amp; Statistics'!E856)/'EDA &amp; Statistics'!E856</f>
        <v>6.371915948379491E-3</v>
      </c>
      <c r="W836" s="20">
        <f>('EDA &amp; Statistics'!F857-'EDA &amp; Statistics'!F856)/'EDA &amp; Statistics'!F856</f>
        <v>1.1412256932096486E-2</v>
      </c>
      <c r="X836" s="20">
        <f>('EDA &amp; Statistics'!G857-'EDA &amp; Statistics'!G856)/'EDA &amp; Statistics'!G856</f>
        <v>1.6477842099230647E-2</v>
      </c>
      <c r="Y836" s="20">
        <f>('EDA &amp; Statistics'!H857-'EDA &amp; Statistics'!H856)/'EDA &amp; Statistics'!H856</f>
        <v>-3.9547850609341325E-3</v>
      </c>
      <c r="Z836" s="20">
        <f>('EDA &amp; Statistics'!I857-'EDA &amp; Statistics'!I856)/'EDA &amp; Statistics'!I856</f>
        <v>7.8796491620968206E-4</v>
      </c>
      <c r="AA836" s="20">
        <f>('EDA &amp; Statistics'!J857-'EDA &amp; Statistics'!J856)/'EDA &amp; Statistics'!J856</f>
        <v>-1.6597550249928233E-2</v>
      </c>
      <c r="AB836" s="20">
        <f>('EDA &amp; Statistics'!K857-'EDA &amp; Statistics'!K856)/'EDA &amp; Statistics'!K856</f>
        <v>8.3594489296923771E-3</v>
      </c>
      <c r="AC836" s="20">
        <f>('EDA &amp; Statistics'!L857-'EDA &amp; Statistics'!L856)/'EDA &amp; Statistics'!L856</f>
        <v>1.1799434406404527E-2</v>
      </c>
      <c r="AD836" s="20">
        <f>('EDA &amp; Statistics'!M857-'EDA &amp; Statistics'!M856)/'EDA &amp; Statistics'!M856</f>
        <v>1.3196433062377499E-2</v>
      </c>
      <c r="AE836" s="20">
        <f>('EDA &amp; Statistics'!N857-'EDA &amp; Statistics'!N856)/'EDA &amp; Statistics'!N856</f>
        <v>-5.7096775849668569E-3</v>
      </c>
      <c r="AF836" s="20">
        <f>('EDA &amp; Statistics'!O857-'EDA &amp; Statistics'!O856)/'EDA &amp; Statistics'!O856</f>
        <v>5.3475884693890627E-3</v>
      </c>
      <c r="AG836" s="20">
        <f>('EDA &amp; Statistics'!P857-'EDA &amp; Statistics'!P856)/'EDA &amp; Statistics'!P856</f>
        <v>1.6576424882547104E-2</v>
      </c>
    </row>
    <row r="837" spans="1:33" x14ac:dyDescent="0.3">
      <c r="A837" s="9">
        <v>39877</v>
      </c>
      <c r="B837">
        <f>'EDA &amp; Statistics'!B858-'EDA &amp; Statistics'!B857</f>
        <v>3.5479068756103516E-3</v>
      </c>
      <c r="C837">
        <f>'EDA &amp; Statistics'!C858-'EDA &amp; Statistics'!C857</f>
        <v>-0.1465001106262207</v>
      </c>
      <c r="D837">
        <f>'EDA &amp; Statistics'!D858-'EDA &amp; Statistics'!D857</f>
        <v>-0.21199989318847656</v>
      </c>
      <c r="E837">
        <f>'EDA &amp; Statistics'!E858-'EDA &amp; Statistics'!E857</f>
        <v>1.5555420799821196E-2</v>
      </c>
      <c r="F837">
        <f>'EDA &amp; Statistics'!F858-'EDA &amp; Statistics'!F857</f>
        <v>2.2499978542327881E-2</v>
      </c>
      <c r="G837">
        <f>'EDA &amp; Statistics'!G858-'EDA &amp; Statistics'!G857</f>
        <v>3.2500028610229492E-2</v>
      </c>
      <c r="H837">
        <f>'EDA &amp; Statistics'!H858-'EDA &amp; Statistics'!H857</f>
        <v>-4.2999982833862305E-2</v>
      </c>
      <c r="I837">
        <f>'EDA &amp; Statistics'!I858-'EDA &amp; Statistics'!I857</f>
        <v>-8.5000038146972656E-2</v>
      </c>
      <c r="J837">
        <f>'EDA &amp; Statistics'!J858-'EDA &amp; Statistics'!J857</f>
        <v>2.2500038146972656E-2</v>
      </c>
      <c r="K837">
        <f>'EDA &amp; Statistics'!K858-'EDA &amp; Statistics'!K857</f>
        <v>6.0000419616699219E-2</v>
      </c>
      <c r="L837">
        <f>'EDA &amp; Statistics'!L858-'EDA &amp; Statistics'!L857</f>
        <v>-5.3999900817871094E-2</v>
      </c>
      <c r="M837">
        <f>'EDA &amp; Statistics'!M858-'EDA &amp; Statistics'!M857</f>
        <v>-0.1119999885559082</v>
      </c>
      <c r="N837">
        <f>'EDA &amp; Statistics'!N858-'EDA &amp; Statistics'!N857</f>
        <v>-4.7499895095825195E-2</v>
      </c>
      <c r="O837">
        <f>'EDA &amp; Statistics'!O858-'EDA &amp; Statistics'!O857</f>
        <v>-7.9999923706054688E-2</v>
      </c>
      <c r="P837">
        <f>'EDA &amp; Statistics'!P858-'EDA &amp; Statistics'!P857</f>
        <v>-9.9855422973632813E-2</v>
      </c>
      <c r="R837" s="9">
        <v>39877</v>
      </c>
      <c r="S837" s="20">
        <f>('EDA &amp; Statistics'!B858-'EDA &amp; Statistics'!B857)/'EDA &amp; Statistics'!B857</f>
        <v>2.5557181682262283E-3</v>
      </c>
      <c r="T837" s="20">
        <f>('EDA &amp; Statistics'!C858-'EDA &amp; Statistics'!C857)/'EDA &amp; Statistics'!C857</f>
        <v>-5.5013182407126882E-2</v>
      </c>
      <c r="U837" s="20">
        <f>('EDA &amp; Statistics'!D858-'EDA &amp; Statistics'!D857)/'EDA &amp; Statistics'!D857</f>
        <v>-6.4174329416609541E-2</v>
      </c>
      <c r="V837" s="20">
        <f>('EDA &amp; Statistics'!E858-'EDA &amp; Statistics'!E857)/'EDA &amp; Statistics'!E857</f>
        <v>2.4434103521805854E-2</v>
      </c>
      <c r="W837" s="20">
        <f>('EDA &amp; Statistics'!F858-'EDA &amp; Statistics'!F857)/'EDA &amp; Statistics'!F857</f>
        <v>2.5387845481628386E-2</v>
      </c>
      <c r="X837" s="20">
        <f>('EDA &amp; Statistics'!G858-'EDA &amp; Statistics'!G857)/'EDA &amp; Statistics'!G857</f>
        <v>2.6342475369452178E-2</v>
      </c>
      <c r="Y837" s="20">
        <f>('EDA &amp; Statistics'!H858-'EDA &amp; Statistics'!H857)/'EDA &amp; Statistics'!H857</f>
        <v>-2.4390234007225314E-2</v>
      </c>
      <c r="Z837" s="20">
        <f>('EDA &amp; Statistics'!I858-'EDA &amp; Statistics'!I857)/'EDA &amp; Statistics'!I857</f>
        <v>-3.3464582450214636E-2</v>
      </c>
      <c r="AA837" s="20">
        <f>('EDA &amp; Statistics'!J858-'EDA &amp; Statistics'!J857)/'EDA &amp; Statistics'!J857</f>
        <v>5.4249639397291631E-3</v>
      </c>
      <c r="AB837" s="20">
        <f>('EDA &amp; Statistics'!K858-'EDA &amp; Statistics'!K857)/'EDA &amp; Statistics'!K857</f>
        <v>1.243532061938827E-2</v>
      </c>
      <c r="AC837" s="20">
        <f>('EDA &amp; Statistics'!L858-'EDA &amp; Statistics'!L857)/'EDA &amp; Statistics'!L857</f>
        <v>-1.9679264447392819E-2</v>
      </c>
      <c r="AD837" s="20">
        <f>('EDA &amp; Statistics'!M858-'EDA &amp; Statistics'!M857)/'EDA &amp; Statistics'!M857</f>
        <v>-3.2416784668339395E-2</v>
      </c>
      <c r="AE837" s="20">
        <f>('EDA &amp; Statistics'!N858-'EDA &amp; Statistics'!N857)/'EDA &amp; Statistics'!N857</f>
        <v>-1.5586512462974707E-2</v>
      </c>
      <c r="AF837" s="20">
        <f>('EDA &amp; Statistics'!O858-'EDA &amp; Statistics'!O857)/'EDA &amp; Statistics'!O857</f>
        <v>-2.127657550770317E-2</v>
      </c>
      <c r="AG837" s="20">
        <f>('EDA &amp; Statistics'!P858-'EDA &amp; Statistics'!P857)/'EDA &amp; Statistics'!P857</f>
        <v>-8.1407018297880683E-3</v>
      </c>
    </row>
    <row r="838" spans="1:33" x14ac:dyDescent="0.3">
      <c r="A838" s="9">
        <v>39878</v>
      </c>
      <c r="B838">
        <f>'EDA &amp; Statistics'!B859-'EDA &amp; Statistics'!B858</f>
        <v>6.597602367401123E-2</v>
      </c>
      <c r="C838">
        <f>'EDA &amp; Statistics'!C859-'EDA &amp; Statistics'!C858</f>
        <v>2.7499914169311523E-2</v>
      </c>
      <c r="D838">
        <f>'EDA &amp; Statistics'!D859-'EDA &amp; Statistics'!D858</f>
        <v>-8.5000991821289063E-3</v>
      </c>
      <c r="E838">
        <f>'EDA &amp; Statistics'!E859-'EDA &amp; Statistics'!E858</f>
        <v>-1.264200017796635E-2</v>
      </c>
      <c r="F838">
        <f>'EDA &amp; Statistics'!F859-'EDA &amp; Statistics'!F858</f>
        <v>-1.3750016689300537E-2</v>
      </c>
      <c r="G838">
        <f>'EDA &amp; Statistics'!G859-'EDA &amp; Statistics'!G858</f>
        <v>-1.3749957084655762E-2</v>
      </c>
      <c r="H838">
        <f>'EDA &amp; Statistics'!H859-'EDA &amp; Statistics'!H858</f>
        <v>-5.7000041007995605E-2</v>
      </c>
      <c r="I838">
        <f>'EDA &amp; Statistics'!I859-'EDA &amp; Statistics'!I858</f>
        <v>-9.2000007629394531E-2</v>
      </c>
      <c r="J838">
        <f>'EDA &amp; Statistics'!J859-'EDA &amp; Statistics'!J858</f>
        <v>-9.9999904632568359E-2</v>
      </c>
      <c r="K838">
        <f>'EDA &amp; Statistics'!K859-'EDA &amp; Statistics'!K858</f>
        <v>-0.13500022888183594</v>
      </c>
      <c r="L838">
        <f>'EDA &amp; Statistics'!L859-'EDA &amp; Statistics'!L858</f>
        <v>-5.2999973297119141E-2</v>
      </c>
      <c r="M838">
        <f>'EDA &amp; Statistics'!M859-'EDA &amp; Statistics'!M858</f>
        <v>-8.7999820709228516E-2</v>
      </c>
      <c r="N838">
        <f>'EDA &amp; Statistics'!N859-'EDA &amp; Statistics'!N858</f>
        <v>-7.2499990463256836E-2</v>
      </c>
      <c r="O838">
        <f>'EDA &amp; Statistics'!O859-'EDA &amp; Statistics'!O858</f>
        <v>-0.18250012397766113</v>
      </c>
      <c r="P838">
        <f>'EDA &amp; Statistics'!P859-'EDA &amp; Statistics'!P858</f>
        <v>8.27789306640625E-4</v>
      </c>
      <c r="R838" s="9">
        <v>39878</v>
      </c>
      <c r="S838" s="20">
        <f>('EDA &amp; Statistics'!B859-'EDA &amp; Statistics'!B858)/'EDA &amp; Statistics'!B858</f>
        <v>4.740436869449742E-2</v>
      </c>
      <c r="T838" s="20">
        <f>('EDA &amp; Statistics'!C859-'EDA &amp; Statistics'!C858)/'EDA &amp; Statistics'!C858</f>
        <v>1.0927841927676507E-2</v>
      </c>
      <c r="U838" s="20">
        <f>('EDA &amp; Statistics'!D859-'EDA &amp; Statistics'!D858)/'EDA &amp; Statistics'!D858</f>
        <v>-2.7495064083812902E-3</v>
      </c>
      <c r="V838" s="20">
        <f>('EDA &amp; Statistics'!E859-'EDA &amp; Statistics'!E858)/'EDA &amp; Statistics'!E858</f>
        <v>-1.9384134292957673E-2</v>
      </c>
      <c r="W838" s="20">
        <f>('EDA &amp; Statistics'!F859-'EDA &amp; Statistics'!F858)/'EDA &amp; Statistics'!F858</f>
        <v>-1.5130692407565248E-2</v>
      </c>
      <c r="X838" s="20">
        <f>('EDA &amp; Statistics'!G859-'EDA &amp; Statistics'!G858)/'EDA &amp; Statistics'!G858</f>
        <v>-1.0858801128781336E-2</v>
      </c>
      <c r="Y838" s="20">
        <f>('EDA &amp; Statistics'!H859-'EDA &amp; Statistics'!H858)/'EDA &amp; Statistics'!H858</f>
        <v>-3.3139558174340257E-2</v>
      </c>
      <c r="Z838" s="20">
        <f>('EDA &amp; Statistics'!I859-'EDA &amp; Statistics'!I858)/'EDA &amp; Statistics'!I858</f>
        <v>-3.7474546023818937E-2</v>
      </c>
      <c r="AA838" s="20">
        <f>('EDA &amp; Statistics'!J859-'EDA &amp; Statistics'!J858)/'EDA &amp; Statistics'!J858</f>
        <v>-2.3980792039083723E-2</v>
      </c>
      <c r="AB838" s="20">
        <f>('EDA &amp; Statistics'!K859-'EDA &amp; Statistics'!K858)/'EDA &amp; Statistics'!K858</f>
        <v>-2.7635664801747031E-2</v>
      </c>
      <c r="AC838" s="20">
        <f>('EDA &amp; Statistics'!L859-'EDA &amp; Statistics'!L858)/'EDA &amp; Statistics'!L858</f>
        <v>-1.9702591884657172E-2</v>
      </c>
      <c r="AD838" s="20">
        <f>('EDA &amp; Statistics'!M859-'EDA &amp; Statistics'!M858)/'EDA &amp; Statistics'!M858</f>
        <v>-2.6323608260936479E-2</v>
      </c>
      <c r="AE838" s="20">
        <f>('EDA &amp; Statistics'!N859-'EDA &amp; Statistics'!N858)/'EDA &amp; Statistics'!N858</f>
        <v>-2.4166663487752277E-2</v>
      </c>
      <c r="AF838" s="20">
        <f>('EDA &amp; Statistics'!O859-'EDA &amp; Statistics'!O858)/'EDA &amp; Statistics'!O858</f>
        <v>-4.9592424094296102E-2</v>
      </c>
      <c r="AG838" s="20">
        <f>('EDA &amp; Statistics'!P859-'EDA &amp; Statistics'!P858)/'EDA &amp; Statistics'!P858</f>
        <v>6.8039315436694048E-5</v>
      </c>
    </row>
    <row r="839" spans="1:33" x14ac:dyDescent="0.3">
      <c r="A839" s="9">
        <v>39881</v>
      </c>
      <c r="B839">
        <f>'EDA &amp; Statistics'!B860-'EDA &amp; Statistics'!B859</f>
        <v>8.0994009971618652E-2</v>
      </c>
      <c r="C839">
        <f>'EDA &amp; Statistics'!C860-'EDA &amp; Statistics'!C859</f>
        <v>5.5999994277954102E-2</v>
      </c>
      <c r="D839">
        <f>'EDA &amp; Statistics'!D860-'EDA &amp; Statistics'!D859</f>
        <v>4.999995231628418E-2</v>
      </c>
      <c r="E839">
        <f>'EDA &amp; Statistics'!E860-'EDA &amp; Statistics'!E859</f>
        <v>3.9431437806509706E-3</v>
      </c>
      <c r="F839">
        <f>'EDA &amp; Statistics'!F860-'EDA &amp; Statistics'!F859</f>
        <v>-6.2499642372131348E-3</v>
      </c>
      <c r="G839">
        <f>'EDA &amp; Statistics'!G860-'EDA &amp; Statistics'!G859</f>
        <v>-2.5000095367431641E-2</v>
      </c>
      <c r="H839">
        <f>'EDA &amp; Statistics'!H860-'EDA &amp; Statistics'!H859</f>
        <v>1.4999985694885254E-2</v>
      </c>
      <c r="I839">
        <f>'EDA &amp; Statistics'!I860-'EDA &amp; Statistics'!I859</f>
        <v>2.0000934600830078E-3</v>
      </c>
      <c r="J839">
        <f>'EDA &amp; Statistics'!J860-'EDA &amp; Statistics'!J859</f>
        <v>-8.0000162124633789E-2</v>
      </c>
      <c r="K839">
        <f>'EDA &amp; Statistics'!K860-'EDA &amp; Statistics'!K859</f>
        <v>-5.9999942779541016E-2</v>
      </c>
      <c r="L839">
        <f>'EDA &amp; Statistics'!L860-'EDA &amp; Statistics'!L859</f>
        <v>4.999995231628418E-2</v>
      </c>
      <c r="M839">
        <f>'EDA &amp; Statistics'!M860-'EDA &amp; Statistics'!M859</f>
        <v>2.5999784469604492E-2</v>
      </c>
      <c r="N839">
        <f>'EDA &amp; Statistics'!N860-'EDA &amp; Statistics'!N859</f>
        <v>3.2500028610229492E-2</v>
      </c>
      <c r="O839">
        <f>'EDA &amp; Statistics'!O860-'EDA &amp; Statistics'!O859</f>
        <v>3.9999961853027344E-2</v>
      </c>
      <c r="P839">
        <f>'EDA &amp; Statistics'!P860-'EDA &amp; Statistics'!P859</f>
        <v>-1.9245147705078125E-3</v>
      </c>
      <c r="R839" s="9">
        <v>39881</v>
      </c>
      <c r="S839" s="20">
        <f>('EDA &amp; Statistics'!B860-'EDA &amp; Statistics'!B859)/'EDA &amp; Statistics'!B859</f>
        <v>5.5561089091454463E-2</v>
      </c>
      <c r="T839" s="20">
        <f>('EDA &amp; Statistics'!C860-'EDA &amp; Statistics'!C859)/'EDA &amp; Statistics'!C859</f>
        <v>2.2012577142798771E-2</v>
      </c>
      <c r="U839" s="20">
        <f>('EDA &amp; Statistics'!D860-'EDA &amp; Statistics'!D859)/'EDA &amp; Statistics'!D859</f>
        <v>1.6217954334527954E-2</v>
      </c>
      <c r="V839" s="20">
        <f>('EDA &amp; Statistics'!E860-'EDA &amp; Statistics'!E859)/'EDA &amp; Statistics'!E859</f>
        <v>6.1655853704895838E-3</v>
      </c>
      <c r="W839" s="20">
        <f>('EDA &amp; Statistics'!F860-'EDA &amp; Statistics'!F859)/'EDA &amp; Statistics'!F859</f>
        <v>-6.9832004138626952E-3</v>
      </c>
      <c r="X839" s="20">
        <f>('EDA &amp; Statistics'!G860-'EDA &amp; Statistics'!G859)/'EDA &amp; Statistics'!G859</f>
        <v>-1.996015507010172E-2</v>
      </c>
      <c r="Y839" s="20">
        <f>('EDA &amp; Statistics'!H860-'EDA &amp; Statistics'!H859)/'EDA &amp; Statistics'!H859</f>
        <v>9.0198351212934826E-3</v>
      </c>
      <c r="Z839" s="20">
        <f>('EDA &amp; Statistics'!I860-'EDA &amp; Statistics'!I859)/'EDA &amp; Statistics'!I859</f>
        <v>8.4642129966885742E-4</v>
      </c>
      <c r="AA839" s="20">
        <f>('EDA &amp; Statistics'!J860-'EDA &amp; Statistics'!J859)/'EDA &amp; Statistics'!J859</f>
        <v>-1.9656058661043658E-2</v>
      </c>
      <c r="AB839" s="20">
        <f>('EDA &amp; Statistics'!K860-'EDA &amp; Statistics'!K859)/'EDA &amp; Statistics'!K859</f>
        <v>-1.2631566900956003E-2</v>
      </c>
      <c r="AC839" s="20">
        <f>('EDA &amp; Statistics'!L860-'EDA &amp; Statistics'!L859)/'EDA &amp; Statistics'!L859</f>
        <v>1.8960921776647818E-2</v>
      </c>
      <c r="AD839" s="20">
        <f>('EDA &amp; Statistics'!M860-'EDA &amp; Statistics'!M859)/'EDA &amp; Statistics'!M859</f>
        <v>7.9876447175087854E-3</v>
      </c>
      <c r="AE839" s="20">
        <f>('EDA &amp; Statistics'!N860-'EDA &amp; Statistics'!N859)/'EDA &amp; Statistics'!N859</f>
        <v>1.1101632281590461E-2</v>
      </c>
      <c r="AF839" s="20">
        <f>('EDA &amp; Statistics'!O860-'EDA &amp; Statistics'!O859)/'EDA &amp; Statistics'!O859</f>
        <v>1.1436729809132887E-2</v>
      </c>
      <c r="AG839" s="20">
        <f>('EDA &amp; Statistics'!P860-'EDA &amp; Statistics'!P859)/'EDA &amp; Statistics'!P859</f>
        <v>-1.5817280778994023E-4</v>
      </c>
    </row>
    <row r="840" spans="1:33" x14ac:dyDescent="0.3">
      <c r="A840" s="9">
        <v>39882</v>
      </c>
      <c r="B840">
        <f>'EDA &amp; Statistics'!B861-'EDA &amp; Statistics'!B860</f>
        <v>-1.3775944709777832E-2</v>
      </c>
      <c r="C840">
        <f>'EDA &amp; Statistics'!C861-'EDA &amp; Statistics'!C860</f>
        <v>5.5500030517578125E-2</v>
      </c>
      <c r="D840">
        <f>'EDA &amp; Statistics'!D861-'EDA &amp; Statistics'!D860</f>
        <v>7.7500104904174805E-2</v>
      </c>
      <c r="E840">
        <f>'EDA &amp; Statistics'!E861-'EDA &amp; Statistics'!E860</f>
        <v>1.4743749074942136E-2</v>
      </c>
      <c r="F840">
        <f>'EDA &amp; Statistics'!F861-'EDA &amp; Statistics'!F860</f>
        <v>8.7499618530273438E-3</v>
      </c>
      <c r="G840">
        <f>'EDA &amp; Statistics'!G861-'EDA &amp; Statistics'!G860</f>
        <v>-3.7499666213989258E-3</v>
      </c>
      <c r="H840">
        <f>'EDA &amp; Statistics'!H861-'EDA &amp; Statistics'!H860</f>
        <v>4.0000081062316895E-2</v>
      </c>
      <c r="I840">
        <f>'EDA &amp; Statistics'!I861-'EDA &amp; Statistics'!I860</f>
        <v>6.8000078201293945E-2</v>
      </c>
      <c r="J840">
        <f>'EDA &amp; Statistics'!J861-'EDA &amp; Statistics'!J860</f>
        <v>0.1249997615814209</v>
      </c>
      <c r="K840">
        <f>'EDA &amp; Statistics'!K861-'EDA &amp; Statistics'!K860</f>
        <v>0.16249990463256836</v>
      </c>
      <c r="L840">
        <f>'EDA &amp; Statistics'!L861-'EDA &amp; Statistics'!L860</f>
        <v>4.2999982833862305E-2</v>
      </c>
      <c r="M840">
        <f>'EDA &amp; Statistics'!M861-'EDA &amp; Statistics'!M860</f>
        <v>5.9000015258789063E-2</v>
      </c>
      <c r="N840">
        <f>'EDA &amp; Statistics'!N861-'EDA &amp; Statistics'!N860</f>
        <v>-1.250004768371582E-2</v>
      </c>
      <c r="O840">
        <f>'EDA &amp; Statistics'!O861-'EDA &amp; Statistics'!O860</f>
        <v>2.5000572204589844E-3</v>
      </c>
      <c r="P840">
        <f>'EDA &amp; Statistics'!P861-'EDA &amp; Statistics'!P860</f>
        <v>-0.33026027679443359</v>
      </c>
      <c r="R840" s="9">
        <v>39882</v>
      </c>
      <c r="S840" s="20">
        <f>('EDA &amp; Statistics'!B861-'EDA &amp; Statistics'!B860)/'EDA &amp; Statistics'!B860</f>
        <v>-8.9527378399034078E-3</v>
      </c>
      <c r="T840" s="20">
        <f>('EDA &amp; Statistics'!C861-'EDA &amp; Statistics'!C860)/'EDA &amp; Statistics'!C860</f>
        <v>2.1346166366656611E-2</v>
      </c>
      <c r="U840" s="20">
        <f>('EDA &amp; Statistics'!D861-'EDA &amp; Statistics'!D860)/'EDA &amp; Statistics'!D860</f>
        <v>2.4736708411100306E-2</v>
      </c>
      <c r="V840" s="20">
        <f>('EDA &amp; Statistics'!E861-'EDA &amp; Statistics'!E860)/'EDA &amp; Statistics'!E860</f>
        <v>2.291237847351757E-2</v>
      </c>
      <c r="W840" s="20">
        <f>('EDA &amp; Statistics'!F861-'EDA &amp; Statistics'!F860)/'EDA &amp; Statistics'!F860</f>
        <v>9.8452452193722503E-3</v>
      </c>
      <c r="X840" s="20">
        <f>('EDA &amp; Statistics'!G861-'EDA &amp; Statistics'!G860)/'EDA &amp; Statistics'!G860</f>
        <v>-3.0549627192965416E-3</v>
      </c>
      <c r="Y840" s="20">
        <f>('EDA &amp; Statistics'!H861-'EDA &amp; Statistics'!H860)/'EDA &amp; Statistics'!H860</f>
        <v>2.3837950952836029E-2</v>
      </c>
      <c r="Z840" s="20">
        <f>('EDA &amp; Statistics'!I861-'EDA &amp; Statistics'!I860)/'EDA &amp; Statistics'!I860</f>
        <v>2.87526756562736E-2</v>
      </c>
      <c r="AA840" s="20">
        <f>('EDA &amp; Statistics'!J861-'EDA &amp; Statistics'!J860)/'EDA &amp; Statistics'!J860</f>
        <v>3.1328260973095566E-2</v>
      </c>
      <c r="AB840" s="20">
        <f>('EDA &amp; Statistics'!K861-'EDA &amp; Statistics'!K860)/'EDA &amp; Statistics'!K860</f>
        <v>3.4648166876329288E-2</v>
      </c>
      <c r="AC840" s="20">
        <f>('EDA &amp; Statistics'!L861-'EDA &amp; Statistics'!L860)/'EDA &amp; Statistics'!L860</f>
        <v>1.600297069368093E-2</v>
      </c>
      <c r="AD840" s="20">
        <f>('EDA &amp; Statistics'!M861-'EDA &amp; Statistics'!M860)/'EDA &amp; Statistics'!M860</f>
        <v>1.7982327667361526E-2</v>
      </c>
      <c r="AE840" s="20">
        <f>('EDA &amp; Statistics'!N861-'EDA &amp; Statistics'!N860)/'EDA &amp; Statistics'!N860</f>
        <v>-4.2229890279126938E-3</v>
      </c>
      <c r="AF840" s="20">
        <f>('EDA &amp; Statistics'!O861-'EDA &amp; Statistics'!O860)/'EDA &amp; Statistics'!O860</f>
        <v>7.0672997536622107E-4</v>
      </c>
      <c r="AG840" s="20">
        <f>('EDA &amp; Statistics'!P861-'EDA &amp; Statistics'!P860)/'EDA &amp; Statistics'!P860</f>
        <v>-2.7147860879981309E-2</v>
      </c>
    </row>
    <row r="841" spans="1:33" x14ac:dyDescent="0.3">
      <c r="A841" s="9">
        <v>39883</v>
      </c>
      <c r="B841">
        <f>'EDA &amp; Statistics'!B862-'EDA &amp; Statistics'!B861</f>
        <v>-3.9062023162841797E-2</v>
      </c>
      <c r="C841">
        <f>'EDA &amp; Statistics'!C862-'EDA &amp; Statistics'!C861</f>
        <v>-8.6999893188476563E-2</v>
      </c>
      <c r="D841">
        <f>'EDA &amp; Statistics'!D862-'EDA &amp; Statistics'!D861</f>
        <v>-9.3499898910522461E-2</v>
      </c>
      <c r="E841">
        <f>'EDA &amp; Statistics'!E862-'EDA &amp; Statistics'!E861</f>
        <v>1.5891408048704703E-2</v>
      </c>
      <c r="F841">
        <f>'EDA &amp; Statistics'!F862-'EDA &amp; Statistics'!F861</f>
        <v>2.0000040531158447E-2</v>
      </c>
      <c r="G841">
        <f>'EDA &amp; Statistics'!G862-'EDA &amp; Statistics'!G861</f>
        <v>2.499997615814209E-2</v>
      </c>
      <c r="H841">
        <f>'EDA &amp; Statistics'!H862-'EDA &amp; Statistics'!H861</f>
        <v>-3.0000209808349609E-3</v>
      </c>
      <c r="I841">
        <f>'EDA &amp; Statistics'!I862-'EDA &amp; Statistics'!I861</f>
        <v>2.4999856948852539E-2</v>
      </c>
      <c r="J841">
        <f>'EDA &amp; Statistics'!J862-'EDA &amp; Statistics'!J861</f>
        <v>1.0000228881835938E-2</v>
      </c>
      <c r="K841">
        <f>'EDA &amp; Statistics'!K862-'EDA &amp; Statistics'!K861</f>
        <v>3.7499904632568359E-2</v>
      </c>
      <c r="L841">
        <f>'EDA &amp; Statistics'!L862-'EDA &amp; Statistics'!L861</f>
        <v>6.2000036239624023E-2</v>
      </c>
      <c r="M841">
        <f>'EDA &amp; Statistics'!M862-'EDA &amp; Statistics'!M861</f>
        <v>8.6000204086303711E-2</v>
      </c>
      <c r="N841">
        <f>'EDA &amp; Statistics'!N862-'EDA &amp; Statistics'!N861</f>
        <v>-1.5000104904174805E-2</v>
      </c>
      <c r="O841">
        <f>'EDA &amp; Statistics'!O862-'EDA &amp; Statistics'!O861</f>
        <v>-4.9998760223388672E-3</v>
      </c>
      <c r="P841">
        <f>'EDA &amp; Statistics'!P862-'EDA &amp; Statistics'!P861</f>
        <v>-6.9821357727050781E-2</v>
      </c>
      <c r="R841" s="9">
        <v>39883</v>
      </c>
      <c r="S841" s="20">
        <f>('EDA &amp; Statistics'!B862-'EDA &amp; Statistics'!B861)/'EDA &amp; Statistics'!B861</f>
        <v>-2.5615028500662974E-2</v>
      </c>
      <c r="T841" s="20">
        <f>('EDA &amp; Statistics'!C862-'EDA &amp; Statistics'!C861)/'EDA &amp; Statistics'!C861</f>
        <v>-3.2762152254979228E-2</v>
      </c>
      <c r="U841" s="20">
        <f>('EDA &amp; Statistics'!D862-'EDA &amp; Statistics'!D861)/'EDA &amp; Statistics'!D861</f>
        <v>-2.9123158029893924E-2</v>
      </c>
      <c r="V841" s="20">
        <f>('EDA &amp; Statistics'!E862-'EDA &amp; Statistics'!E861)/'EDA &amp; Statistics'!E861</f>
        <v>2.414271950555294E-2</v>
      </c>
      <c r="W841" s="20">
        <f>('EDA &amp; Statistics'!F862-'EDA &amp; Statistics'!F861)/'EDA &amp; Statistics'!F861</f>
        <v>2.2284168255515123E-2</v>
      </c>
      <c r="X841" s="20">
        <f>('EDA &amp; Statistics'!G862-'EDA &amp; Statistics'!G861)/'EDA &amp; Statistics'!G861</f>
        <v>2.0428989790034813E-2</v>
      </c>
      <c r="Y841" s="20">
        <f>('EDA &amp; Statistics'!H862-'EDA &amp; Statistics'!H861)/'EDA &amp; Statistics'!H861</f>
        <v>-1.7462286879574821E-3</v>
      </c>
      <c r="Z841" s="20">
        <f>('EDA &amp; Statistics'!I862-'EDA &amp; Statistics'!I861)/'EDA &amp; Statistics'!I861</f>
        <v>1.0275321022324719E-2</v>
      </c>
      <c r="AA841" s="20">
        <f>('EDA &amp; Statistics'!J862-'EDA &amp; Statistics'!J861)/'EDA &amp; Statistics'!J861</f>
        <v>2.4301894138668658E-3</v>
      </c>
      <c r="AB841" s="20">
        <f>('EDA &amp; Statistics'!K862-'EDA &amp; Statistics'!K861)/'EDA &amp; Statistics'!K861</f>
        <v>7.7279556779735132E-3</v>
      </c>
      <c r="AC841" s="20">
        <f>('EDA &amp; Statistics'!L862-'EDA &amp; Statistics'!L861)/'EDA &amp; Statistics'!L861</f>
        <v>2.2710635826539569E-2</v>
      </c>
      <c r="AD841" s="20">
        <f>('EDA &amp; Statistics'!M862-'EDA &amp; Statistics'!M861)/'EDA &amp; Statistics'!M861</f>
        <v>2.5748564759377472E-2</v>
      </c>
      <c r="AE841" s="20">
        <f>('EDA &amp; Statistics'!N862-'EDA &amp; Statistics'!N861)/'EDA &amp; Statistics'!N861</f>
        <v>-5.0890941315379773E-3</v>
      </c>
      <c r="AF841" s="20">
        <f>('EDA &amp; Statistics'!O862-'EDA &amp; Statistics'!O861)/'EDA &amp; Statistics'!O861</f>
        <v>-1.4123943718128353E-3</v>
      </c>
      <c r="AG841" s="20">
        <f>('EDA &amp; Statistics'!P862-'EDA &amp; Statistics'!P861)/'EDA &amp; Statistics'!P861</f>
        <v>-5.899574991758581E-3</v>
      </c>
    </row>
    <row r="842" spans="1:33" x14ac:dyDescent="0.3">
      <c r="A842" s="9">
        <v>39884</v>
      </c>
      <c r="B842">
        <f>'EDA &amp; Statistics'!B863-'EDA &amp; Statistics'!B862</f>
        <v>-2.659904956817627E-2</v>
      </c>
      <c r="C842">
        <f>'EDA &amp; Statistics'!C863-'EDA &amp; Statistics'!C862</f>
        <v>-5.7500123977661133E-2</v>
      </c>
      <c r="D842">
        <f>'EDA &amp; Statistics'!D863-'EDA &amp; Statistics'!D862</f>
        <v>-4.700016975402832E-2</v>
      </c>
      <c r="E842">
        <f>'EDA &amp; Statistics'!E863-'EDA &amp; Statistics'!E862</f>
        <v>-7.7231293937102263E-3</v>
      </c>
      <c r="F842">
        <f>'EDA &amp; Statistics'!F863-'EDA &amp; Statistics'!F862</f>
        <v>-2.0000040531158447E-2</v>
      </c>
      <c r="G842">
        <f>'EDA &amp; Statistics'!G863-'EDA &amp; Statistics'!G862</f>
        <v>-3.9999961853027344E-2</v>
      </c>
      <c r="H842">
        <f>'EDA &amp; Statistics'!H863-'EDA &amp; Statistics'!H862</f>
        <v>-7.0000052452087402E-2</v>
      </c>
      <c r="I842">
        <f>'EDA &amp; Statistics'!I863-'EDA &amp; Statistics'!I862</f>
        <v>-0.10299992561340332</v>
      </c>
      <c r="J842">
        <f>'EDA &amp; Statistics'!J863-'EDA &amp; Statistics'!J862</f>
        <v>-5.4999828338623047E-2</v>
      </c>
      <c r="K842">
        <f>'EDA &amp; Statistics'!K863-'EDA &amp; Statistics'!K862</f>
        <v>-8.7500095367431641E-2</v>
      </c>
      <c r="L842">
        <f>'EDA &amp; Statistics'!L863-'EDA &amp; Statistics'!L862</f>
        <v>-6.2000036239624023E-2</v>
      </c>
      <c r="M842">
        <f>'EDA &amp; Statistics'!M863-'EDA &amp; Statistics'!M862</f>
        <v>-5.9000015258789063E-2</v>
      </c>
      <c r="N842">
        <f>'EDA &amp; Statistics'!N863-'EDA &amp; Statistics'!N862</f>
        <v>-9.9999904632568359E-3</v>
      </c>
      <c r="O842">
        <f>'EDA &amp; Statistics'!O863-'EDA &amp; Statistics'!O862</f>
        <v>-4.5000076293945313E-2</v>
      </c>
      <c r="P842">
        <f>'EDA &amp; Statistics'!P863-'EDA &amp; Statistics'!P862</f>
        <v>8.9924812316894531E-2</v>
      </c>
      <c r="R842" s="9">
        <v>39884</v>
      </c>
      <c r="S842" s="20">
        <f>('EDA &amp; Statistics'!B863-'EDA &amp; Statistics'!B862)/'EDA &amp; Statistics'!B862</f>
        <v>-1.7900932380174411E-2</v>
      </c>
      <c r="T842" s="20">
        <f>('EDA &amp; Statistics'!C863-'EDA &amp; Statistics'!C862)/'EDA &amp; Statistics'!C862</f>
        <v>-2.2386654871823911E-2</v>
      </c>
      <c r="U842" s="20">
        <f>('EDA &amp; Statistics'!D863-'EDA &amp; Statistics'!D862)/'EDA &amp; Statistics'!D862</f>
        <v>-1.5078655181576738E-2</v>
      </c>
      <c r="V842" s="20">
        <f>('EDA &amp; Statistics'!E863-'EDA &amp; Statistics'!E862)/'EDA &amp; Statistics'!E862</f>
        <v>-1.1456623431407244E-2</v>
      </c>
      <c r="W842" s="20">
        <f>('EDA &amp; Statistics'!F863-'EDA &amp; Statistics'!F862)/'EDA &amp; Statistics'!F862</f>
        <v>-2.1798408845108221E-2</v>
      </c>
      <c r="X842" s="20">
        <f>('EDA &amp; Statistics'!G863-'EDA &amp; Statistics'!G862)/'EDA &amp; Statistics'!G862</f>
        <v>-3.2032002217794016E-2</v>
      </c>
      <c r="Y842" s="20">
        <f>('EDA &amp; Statistics'!H863-'EDA &amp; Statistics'!H862)/'EDA &amp; Statistics'!H862</f>
        <v>-4.0816356320521593E-2</v>
      </c>
      <c r="Z842" s="20">
        <f>('EDA &amp; Statistics'!I863-'EDA &amp; Statistics'!I862)/'EDA &amp; Statistics'!I862</f>
        <v>-4.190395766120486E-2</v>
      </c>
      <c r="AA842" s="20">
        <f>('EDA &amp; Statistics'!J863-'EDA &amp; Statistics'!J862)/'EDA &amp; Statistics'!J862</f>
        <v>-1.3333291718454071E-2</v>
      </c>
      <c r="AB842" s="20">
        <f>('EDA &amp; Statistics'!K863-'EDA &amp; Statistics'!K862)/'EDA &amp; Statistics'!K862</f>
        <v>-1.7893680522800763E-2</v>
      </c>
      <c r="AC842" s="20">
        <f>('EDA &amp; Statistics'!L863-'EDA &amp; Statistics'!L862)/'EDA &amp; Statistics'!L862</f>
        <v>-2.2206316264800716E-2</v>
      </c>
      <c r="AD842" s="20">
        <f>('EDA &amp; Statistics'!M863-'EDA &amp; Statistics'!M862)/'EDA &amp; Statistics'!M862</f>
        <v>-1.7221253129678687E-2</v>
      </c>
      <c r="AE842" s="20">
        <f>('EDA &amp; Statistics'!N863-'EDA &amp; Statistics'!N862)/'EDA &amp; Statistics'!N862</f>
        <v>-3.4100565570355803E-3</v>
      </c>
      <c r="AF842" s="20">
        <f>('EDA &amp; Statistics'!O863-'EDA &amp; Statistics'!O862)/'EDA &amp; Statistics'!O862</f>
        <v>-1.2729865686374025E-2</v>
      </c>
      <c r="AG842" s="20">
        <f>('EDA &amp; Statistics'!P863-'EDA &amp; Statistics'!P862)/'EDA &amp; Statistics'!P862</f>
        <v>7.643314270373255E-3</v>
      </c>
    </row>
    <row r="843" spans="1:33" x14ac:dyDescent="0.3">
      <c r="A843" s="9">
        <v>39885</v>
      </c>
      <c r="B843">
        <f>'EDA &amp; Statistics'!B864-'EDA &amp; Statistics'!B863</f>
        <v>-6.8619251251220703E-3</v>
      </c>
      <c r="C843">
        <f>'EDA &amp; Statistics'!C864-'EDA &amp; Statistics'!C863</f>
        <v>-9.9992752075195313E-4</v>
      </c>
      <c r="D843">
        <f>'EDA &amp; Statistics'!D864-'EDA &amp; Statistics'!D863</f>
        <v>4.700016975402832E-2</v>
      </c>
      <c r="E843">
        <f>'EDA &amp; Statistics'!E864-'EDA &amp; Statistics'!E863</f>
        <v>9.8181076194481243E-3</v>
      </c>
      <c r="F843">
        <f>'EDA &amp; Statistics'!F864-'EDA &amp; Statistics'!F863</f>
        <v>1.1250019073486328E-2</v>
      </c>
      <c r="G843">
        <f>'EDA &amp; Statistics'!G864-'EDA &amp; Statistics'!G863</f>
        <v>1.250004768371582E-2</v>
      </c>
      <c r="H843">
        <f>'EDA &amp; Statistics'!H864-'EDA &amp; Statistics'!H863</f>
        <v>-1.999974250793457E-3</v>
      </c>
      <c r="I843">
        <f>'EDA &amp; Statistics'!I864-'EDA &amp; Statistics'!I863</f>
        <v>1.7999887466430664E-2</v>
      </c>
      <c r="J843">
        <f>'EDA &amp; Statistics'!J864-'EDA &amp; Statistics'!J863</f>
        <v>6.5000057220458984E-2</v>
      </c>
      <c r="K843">
        <f>'EDA &amp; Statistics'!K864-'EDA &amp; Statistics'!K863</f>
        <v>-2.7499675750732422E-2</v>
      </c>
      <c r="L843">
        <f>'EDA &amp; Statistics'!L864-'EDA &amp; Statistics'!L863</f>
        <v>2.79998779296875E-2</v>
      </c>
      <c r="M843">
        <f>'EDA &amp; Statistics'!M864-'EDA &amp; Statistics'!M863</f>
        <v>4.3999910354614258E-2</v>
      </c>
      <c r="N843">
        <f>'EDA &amp; Statistics'!N864-'EDA &amp; Statistics'!N863</f>
        <v>5.0000190734863281E-2</v>
      </c>
      <c r="O843">
        <f>'EDA &amp; Statistics'!O864-'EDA &amp; Statistics'!O863</f>
        <v>3.9999961853027344E-2</v>
      </c>
      <c r="P843">
        <f>'EDA &amp; Statistics'!P864-'EDA &amp; Statistics'!P863</f>
        <v>0.16985511779785156</v>
      </c>
      <c r="R843" s="9">
        <v>39885</v>
      </c>
      <c r="S843" s="20">
        <f>('EDA &amp; Statistics'!B864-'EDA &amp; Statistics'!B863)/'EDA &amp; Statistics'!B863</f>
        <v>-4.7021903881451412E-3</v>
      </c>
      <c r="T843" s="20">
        <f>('EDA &amp; Statistics'!C864-'EDA &amp; Statistics'!C863)/'EDA &amp; Statistics'!C863</f>
        <v>-3.9821885838799983E-4</v>
      </c>
      <c r="U843" s="20">
        <f>('EDA &amp; Statistics'!D864-'EDA &amp; Statistics'!D863)/'EDA &amp; Statistics'!D863</f>
        <v>1.5309501881448806E-2</v>
      </c>
      <c r="V843" s="20">
        <f>('EDA &amp; Statistics'!E864-'EDA &amp; Statistics'!E863)/'EDA &amp; Statistics'!E863</f>
        <v>1.4733142351297805E-2</v>
      </c>
      <c r="W843" s="20">
        <f>('EDA &amp; Statistics'!F864-'EDA &amp; Statistics'!F863)/'EDA &amp; Statistics'!F863</f>
        <v>1.2534840492985878E-2</v>
      </c>
      <c r="X843" s="20">
        <f>('EDA &amp; Statistics'!G864-'EDA &amp; Statistics'!G863)/'EDA &amp; Statistics'!G863</f>
        <v>1.0341301001111469E-2</v>
      </c>
      <c r="Y843" s="20">
        <f>('EDA &amp; Statistics'!H864-'EDA &amp; Statistics'!H863)/'EDA &amp; Statistics'!H863</f>
        <v>-1.2157898322083939E-3</v>
      </c>
      <c r="Z843" s="20">
        <f>('EDA &amp; Statistics'!I864-'EDA &amp; Statistics'!I863)/'EDA &amp; Statistics'!I863</f>
        <v>7.6432642550517908E-3</v>
      </c>
      <c r="AA843" s="20">
        <f>('EDA &amp; Statistics'!J864-'EDA &amp; Statistics'!J863)/'EDA &amp; Statistics'!J863</f>
        <v>1.5970529356003911E-2</v>
      </c>
      <c r="AB843" s="20">
        <f>('EDA &amp; Statistics'!K864-'EDA &amp; Statistics'!K863)/'EDA &amp; Statistics'!K863</f>
        <v>-5.7261170351559816E-3</v>
      </c>
      <c r="AC843" s="20">
        <f>('EDA &amp; Statistics'!L864-'EDA &amp; Statistics'!L863)/'EDA &amp; Statistics'!L863</f>
        <v>1.0256365470352694E-2</v>
      </c>
      <c r="AD843" s="20">
        <f>('EDA &amp; Statistics'!M864-'EDA &amp; Statistics'!M863)/'EDA &amp; Statistics'!M863</f>
        <v>1.3067986043556036E-2</v>
      </c>
      <c r="AE843" s="20">
        <f>('EDA &amp; Statistics'!N864-'EDA &amp; Statistics'!N863)/'EDA &amp; Statistics'!N863</f>
        <v>1.7108705741535651E-2</v>
      </c>
      <c r="AF843" s="20">
        <f>('EDA &amp; Statistics'!O864-'EDA &amp; Statistics'!O863)/'EDA &amp; Statistics'!O863</f>
        <v>1.1461307089892207E-2</v>
      </c>
      <c r="AG843" s="20">
        <f>('EDA &amp; Statistics'!P864-'EDA &amp; Statistics'!P863)/'EDA &amp; Statistics'!P863</f>
        <v>1.4327617736912773E-2</v>
      </c>
    </row>
    <row r="844" spans="1:33" x14ac:dyDescent="0.3">
      <c r="A844" s="9">
        <v>39888</v>
      </c>
      <c r="B844">
        <f>'EDA &amp; Statistics'!B865-'EDA &amp; Statistics'!B864</f>
        <v>1.3769865036010742E-3</v>
      </c>
      <c r="C844">
        <f>'EDA &amp; Statistics'!C865-'EDA &amp; Statistics'!C864</f>
        <v>3.5000085830688477E-2</v>
      </c>
      <c r="D844">
        <f>'EDA &amp; Statistics'!D865-'EDA &amp; Statistics'!D864</f>
        <v>4.8999786376953125E-2</v>
      </c>
      <c r="E844">
        <f>'EDA &amp; Statistics'!E865-'EDA &amp; Statistics'!E864</f>
        <v>-1.1193503983557007E-2</v>
      </c>
      <c r="F844">
        <f>'EDA &amp; Statistics'!F865-'EDA &amp; Statistics'!F864</f>
        <v>-1.1250019073486328E-2</v>
      </c>
      <c r="G844">
        <f>'EDA &amp; Statistics'!G865-'EDA &amp; Statistics'!G864</f>
        <v>-1.0000109672546387E-2</v>
      </c>
      <c r="H844">
        <f>'EDA &amp; Statistics'!H865-'EDA &amp; Statistics'!H864</f>
        <v>3.1999945640563965E-2</v>
      </c>
      <c r="I844">
        <f>'EDA &amp; Statistics'!I865-'EDA &amp; Statistics'!I864</f>
        <v>4.700016975402832E-2</v>
      </c>
      <c r="J844">
        <f>'EDA &amp; Statistics'!J865-'EDA &amp; Statistics'!J864</f>
        <v>4.4999599456787109E-2</v>
      </c>
      <c r="K844">
        <f>'EDA &amp; Statistics'!K865-'EDA &amp; Statistics'!K864</f>
        <v>4.7500133514404297E-2</v>
      </c>
      <c r="L844">
        <f>'EDA &amp; Statistics'!L865-'EDA &amp; Statistics'!L864</f>
        <v>6.0000419616699219E-3</v>
      </c>
      <c r="M844">
        <f>'EDA &amp; Statistics'!M865-'EDA &amp; Statistics'!M864</f>
        <v>5.0999879837036133E-2</v>
      </c>
      <c r="N844">
        <f>'EDA &amp; Statistics'!N865-'EDA &amp; Statistics'!N864</f>
        <v>5.7499885559082031E-2</v>
      </c>
      <c r="O844">
        <f>'EDA &amp; Statistics'!O865-'EDA &amp; Statistics'!O864</f>
        <v>6.7500114440917969E-2</v>
      </c>
      <c r="P844">
        <f>'EDA &amp; Statistics'!P865-'EDA &amp; Statistics'!P864</f>
        <v>0.13491344451904297</v>
      </c>
      <c r="R844" s="9">
        <v>39888</v>
      </c>
      <c r="S844" s="20">
        <f>('EDA &amp; Statistics'!B865-'EDA &amp; Statistics'!B864)/'EDA &amp; Statistics'!B864</f>
        <v>9.480491862789845E-4</v>
      </c>
      <c r="T844" s="20">
        <f>('EDA &amp; Statistics'!C865-'EDA &amp; Statistics'!C864)/'EDA &amp; Statistics'!C864</f>
        <v>1.3944257356044334E-2</v>
      </c>
      <c r="U844" s="20">
        <f>('EDA &amp; Statistics'!D865-'EDA &amp; Statistics'!D864)/'EDA &amp; Statistics'!D864</f>
        <v>1.5720174769914989E-2</v>
      </c>
      <c r="V844" s="20">
        <f>('EDA &amp; Statistics'!E865-'EDA &amp; Statistics'!E864)/'EDA &amp; Statistics'!E864</f>
        <v>-1.6553194184942055E-2</v>
      </c>
      <c r="W844" s="20">
        <f>('EDA &amp; Statistics'!F865-'EDA &amp; Statistics'!F864)/'EDA &amp; Statistics'!F864</f>
        <v>-1.2379663387072073E-2</v>
      </c>
      <c r="X844" s="20">
        <f>('EDA &amp; Statistics'!G865-'EDA &amp; Statistics'!G864)/'EDA &amp; Statistics'!G864</f>
        <v>-8.1884210472885788E-3</v>
      </c>
      <c r="Y844" s="20">
        <f>('EDA &amp; Statistics'!H865-'EDA &amp; Statistics'!H864)/'EDA &amp; Statistics'!H864</f>
        <v>1.947653409041027E-2</v>
      </c>
      <c r="Z844" s="20">
        <f>('EDA &amp; Statistics'!I865-'EDA &amp; Statistics'!I864)/'EDA &amp; Statistics'!I864</f>
        <v>1.9806224865200058E-2</v>
      </c>
      <c r="AA844" s="20">
        <f>('EDA &amp; Statistics'!J865-'EDA &amp; Statistics'!J864)/'EDA &amp; Statistics'!J864</f>
        <v>1.0882611116313204E-2</v>
      </c>
      <c r="AB844" s="20">
        <f>('EDA &amp; Statistics'!K865-'EDA &amp; Statistics'!K864)/'EDA &amp; Statistics'!K864</f>
        <v>9.9476717415121242E-3</v>
      </c>
      <c r="AC844" s="20">
        <f>('EDA &amp; Statistics'!L865-'EDA &amp; Statistics'!L864)/'EDA &amp; Statistics'!L864</f>
        <v>2.1755047809064575E-3</v>
      </c>
      <c r="AD844" s="20">
        <f>('EDA &amp; Statistics'!M865-'EDA &amp; Statistics'!M864)/'EDA &amp; Statistics'!M864</f>
        <v>1.4951591802231266E-2</v>
      </c>
      <c r="AE844" s="20">
        <f>('EDA &amp; Statistics'!N865-'EDA &amp; Statistics'!N864)/'EDA &amp; Statistics'!N864</f>
        <v>1.9343947484870547E-2</v>
      </c>
      <c r="AF844" s="20">
        <f>('EDA &amp; Statistics'!O865-'EDA &amp; Statistics'!O864)/'EDA &amp; Statistics'!O864</f>
        <v>1.9121845605665259E-2</v>
      </c>
      <c r="AG844" s="20">
        <f>('EDA &amp; Statistics'!P865-'EDA &amp; Statistics'!P864)/'EDA &amp; Statistics'!P864</f>
        <v>1.1219469678278235E-2</v>
      </c>
    </row>
    <row r="845" spans="1:33" x14ac:dyDescent="0.3">
      <c r="A845" s="9">
        <v>39889</v>
      </c>
      <c r="B845">
        <f>'EDA &amp; Statistics'!B866-'EDA &amp; Statistics'!B865</f>
        <v>-1.2910366058349609E-3</v>
      </c>
      <c r="C845">
        <f>'EDA &amp; Statistics'!C866-'EDA &amp; Statistics'!C865</f>
        <v>5.4999828338623047E-2</v>
      </c>
      <c r="D845">
        <f>'EDA &amp; Statistics'!D866-'EDA &amp; Statistics'!D865</f>
        <v>5.5000066757202148E-2</v>
      </c>
      <c r="E845">
        <f>'EDA &amp; Statistics'!E866-'EDA &amp; Statistics'!E865</f>
        <v>1.016084125349237E-2</v>
      </c>
      <c r="F845">
        <f>'EDA &amp; Statistics'!F866-'EDA &amp; Statistics'!F865</f>
        <v>1.7500042915344238E-2</v>
      </c>
      <c r="G845">
        <f>'EDA &amp; Statistics'!G866-'EDA &amp; Statistics'!G865</f>
        <v>2.8750061988830566E-2</v>
      </c>
      <c r="H845">
        <f>'EDA &amp; Statistics'!H866-'EDA &amp; Statistics'!H865</f>
        <v>2.5000095367431641E-2</v>
      </c>
      <c r="I845">
        <f>'EDA &amp; Statistics'!I866-'EDA &amp; Statistics'!I865</f>
        <v>1.3000011444091797E-2</v>
      </c>
      <c r="J845">
        <f>'EDA &amp; Statistics'!J866-'EDA &amp; Statistics'!J865</f>
        <v>4.5000076293945313E-2</v>
      </c>
      <c r="K845">
        <f>'EDA &amp; Statistics'!K866-'EDA &amp; Statistics'!K865</f>
        <v>5.7499885559082031E-2</v>
      </c>
      <c r="L845">
        <f>'EDA &amp; Statistics'!L866-'EDA &amp; Statistics'!L865</f>
        <v>5.4000139236450195E-2</v>
      </c>
      <c r="M845">
        <f>'EDA &amp; Statistics'!M866-'EDA &amp; Statistics'!M865</f>
        <v>5.5999994277954102E-2</v>
      </c>
      <c r="N845">
        <f>'EDA &amp; Statistics'!N866-'EDA &amp; Statistics'!N865</f>
        <v>-4.9998760223388672E-3</v>
      </c>
      <c r="O845">
        <f>'EDA &amp; Statistics'!O866-'EDA &amp; Statistics'!O865</f>
        <v>2.7499914169311523E-2</v>
      </c>
      <c r="P845">
        <f>'EDA &amp; Statistics'!P866-'EDA &amp; Statistics'!P865</f>
        <v>-6.2348365783691406E-2</v>
      </c>
      <c r="R845" s="9">
        <v>39889</v>
      </c>
      <c r="S845" s="20">
        <f>('EDA &amp; Statistics'!B866-'EDA &amp; Statistics'!B865)/'EDA &amp; Statistics'!B865</f>
        <v>-8.8803116030003806E-4</v>
      </c>
      <c r="T845" s="20">
        <f>('EDA &amp; Statistics'!C866-'EDA &amp; Statistics'!C865)/'EDA &amp; Statistics'!C865</f>
        <v>2.1610933866341706E-2</v>
      </c>
      <c r="U845" s="20">
        <f>('EDA &amp; Statistics'!D866-'EDA &amp; Statistics'!D865)/'EDA &amp; Statistics'!D865</f>
        <v>1.7372100024956386E-2</v>
      </c>
      <c r="V845" s="20">
        <f>('EDA &amp; Statistics'!E866-'EDA &amp; Statistics'!E865)/'EDA &amp; Statistics'!E865</f>
        <v>1.5278986381333104E-2</v>
      </c>
      <c r="W845" s="20">
        <f>('EDA &amp; Statistics'!F866-'EDA &amp; Statistics'!F865)/'EDA &amp; Statistics'!F865</f>
        <v>1.949865552505849E-2</v>
      </c>
      <c r="X845" s="20">
        <f>('EDA &amp; Statistics'!G866-'EDA &amp; Statistics'!G865)/'EDA &amp; Statistics'!G865</f>
        <v>2.3735862318948271E-2</v>
      </c>
      <c r="Y845" s="20">
        <f>('EDA &amp; Statistics'!H866-'EDA &amp; Statistics'!H865)/'EDA &amp; Statistics'!H865</f>
        <v>1.4925430495003956E-2</v>
      </c>
      <c r="Z845" s="20">
        <f>('EDA &amp; Statistics'!I866-'EDA &amp; Statistics'!I865)/'EDA &amp; Statistics'!I865</f>
        <v>5.3719053860528682E-3</v>
      </c>
      <c r="AA845" s="20">
        <f>('EDA &amp; Statistics'!J866-'EDA &amp; Statistics'!J865)/'EDA &amp; Statistics'!J865</f>
        <v>1.0765568933487488E-2</v>
      </c>
      <c r="AB845" s="20">
        <f>('EDA &amp; Statistics'!K866-'EDA &amp; Statistics'!K865)/'EDA &amp; Statistics'!K865</f>
        <v>1.192325201245541E-2</v>
      </c>
      <c r="AC845" s="20">
        <f>('EDA &amp; Statistics'!L866-'EDA &amp; Statistics'!L865)/'EDA &amp; Statistics'!L865</f>
        <v>1.9536953845474395E-2</v>
      </c>
      <c r="AD845" s="20">
        <f>('EDA &amp; Statistics'!M866-'EDA &amp; Statistics'!M865)/'EDA &amp; Statistics'!M865</f>
        <v>1.6175619874551329E-2</v>
      </c>
      <c r="AE845" s="20">
        <f>('EDA &amp; Statistics'!N866-'EDA &amp; Statistics'!N865)/'EDA &amp; Statistics'!N865</f>
        <v>-1.6501241153628042E-3</v>
      </c>
      <c r="AF845" s="20">
        <f>('EDA &amp; Statistics'!O866-'EDA &amp; Statistics'!O865)/'EDA &amp; Statistics'!O865</f>
        <v>7.6441733184730689E-3</v>
      </c>
      <c r="AG845" s="20">
        <f>('EDA &amp; Statistics'!P866-'EDA &amp; Statistics'!P865)/'EDA &amp; Statistics'!P865</f>
        <v>-5.1273947043769946E-3</v>
      </c>
    </row>
    <row r="846" spans="1:33" x14ac:dyDescent="0.3">
      <c r="A846" s="9">
        <v>39890</v>
      </c>
      <c r="B846">
        <f>'EDA &amp; Statistics'!B867-'EDA &amp; Statistics'!B866</f>
        <v>-0.19250798225402832</v>
      </c>
      <c r="C846">
        <f>'EDA &amp; Statistics'!C867-'EDA &amp; Statistics'!C866</f>
        <v>-0.3619999885559082</v>
      </c>
      <c r="D846">
        <f>'EDA &amp; Statistics'!D867-'EDA &amp; Statistics'!D866</f>
        <v>-0.33999991416931152</v>
      </c>
      <c r="E846">
        <f>'EDA &amp; Statistics'!E867-'EDA &amp; Statistics'!E866</f>
        <v>-1.0658170392795041E-2</v>
      </c>
      <c r="F846">
        <f>'EDA &amp; Statistics'!F867-'EDA &amp; Statistics'!F866</f>
        <v>-1.0000050067901611E-2</v>
      </c>
      <c r="G846">
        <f>'EDA &amp; Statistics'!G867-'EDA &amp; Statistics'!G866</f>
        <v>-7.5000524520874023E-3</v>
      </c>
      <c r="H846">
        <f>'EDA &amp; Statistics'!H867-'EDA &amp; Statistics'!H866</f>
        <v>-1.2000083923339844E-2</v>
      </c>
      <c r="I846">
        <f>'EDA &amp; Statistics'!I867-'EDA &amp; Statistics'!I866</f>
        <v>-3.0000209808349609E-3</v>
      </c>
      <c r="J846">
        <f>'EDA &amp; Statistics'!J867-'EDA &amp; Statistics'!J866</f>
        <v>-7.49969482421875E-3</v>
      </c>
      <c r="K846">
        <f>'EDA &amp; Statistics'!K867-'EDA &amp; Statistics'!K866</f>
        <v>4.5000076293945313E-2</v>
      </c>
      <c r="L846">
        <f>'EDA &amp; Statistics'!L867-'EDA &amp; Statistics'!L866</f>
        <v>1.8999814987182617E-2</v>
      </c>
      <c r="M846">
        <f>'EDA &amp; Statistics'!M867-'EDA &amp; Statistics'!M866</f>
        <v>3.5000085830688477E-2</v>
      </c>
      <c r="N846">
        <f>'EDA &amp; Statistics'!N867-'EDA &amp; Statistics'!N866</f>
        <v>-1.250004768371582E-2</v>
      </c>
      <c r="O846">
        <f>'EDA &amp; Statistics'!O867-'EDA &amp; Statistics'!O866</f>
        <v>7.4999332427978516E-3</v>
      </c>
      <c r="P846">
        <f>'EDA &amp; Statistics'!P867-'EDA &amp; Statistics'!P866</f>
        <v>-0.45906925201416016</v>
      </c>
      <c r="R846" s="9">
        <v>39890</v>
      </c>
      <c r="S846" s="20">
        <f>('EDA &amp; Statistics'!B867-'EDA &amp; Statistics'!B866)/'EDA &amp; Statistics'!B866</f>
        <v>-0.13253306116660518</v>
      </c>
      <c r="T846" s="20">
        <f>('EDA &amp; Statistics'!C867-'EDA &amp; Statistics'!C866)/'EDA &amp; Statistics'!C866</f>
        <v>-0.13923076993614966</v>
      </c>
      <c r="U846" s="20">
        <f>('EDA &amp; Statistics'!D867-'EDA &amp; Statistics'!D866)/'EDA &amp; Statistics'!D866</f>
        <v>-0.10555725513815731</v>
      </c>
      <c r="V846" s="20">
        <f>('EDA &amp; Statistics'!E867-'EDA &amp; Statistics'!E866)/'EDA &amp; Statistics'!E866</f>
        <v>-1.5785637993188099E-2</v>
      </c>
      <c r="W846" s="20">
        <f>('EDA &amp; Statistics'!F867-'EDA &amp; Statistics'!F866)/'EDA &amp; Statistics'!F866</f>
        <v>-1.0929016211355591E-2</v>
      </c>
      <c r="X846" s="20">
        <f>('EDA &amp; Statistics'!G867-'EDA &amp; Statistics'!G866)/'EDA &amp; Statistics'!G866</f>
        <v>-6.0484293503266819E-3</v>
      </c>
      <c r="Y846" s="20">
        <f>('EDA &amp; Statistics'!H867-'EDA &amp; Statistics'!H866)/'EDA &amp; Statistics'!H866</f>
        <v>-7.0588726980862137E-3</v>
      </c>
      <c r="Z846" s="20">
        <f>('EDA &amp; Statistics'!I867-'EDA &amp; Statistics'!I866)/'EDA &amp; Statistics'!I866</f>
        <v>-1.233054201664285E-3</v>
      </c>
      <c r="AA846" s="20">
        <f>('EDA &amp; Statistics'!J867-'EDA &amp; Statistics'!J866)/'EDA &amp; Statistics'!J866</f>
        <v>-1.7750757381072577E-3</v>
      </c>
      <c r="AB846" s="20">
        <f>('EDA &amp; Statistics'!K867-'EDA &amp; Statistics'!K866)/'EDA &amp; Statistics'!K866</f>
        <v>9.2213268931656146E-3</v>
      </c>
      <c r="AC846" s="20">
        <f>('EDA &amp; Statistics'!L867-'EDA &amp; Statistics'!L866)/'EDA &amp; Statistics'!L866</f>
        <v>6.7423046344661716E-3</v>
      </c>
      <c r="AD846" s="20">
        <f>('EDA &amp; Statistics'!M867-'EDA &amp; Statistics'!M866)/'EDA &amp; Statistics'!M866</f>
        <v>9.9488592809178853E-3</v>
      </c>
      <c r="AE846" s="20">
        <f>('EDA &amp; Statistics'!N867-'EDA &amp; Statistics'!N866)/'EDA &amp; Statistics'!N866</f>
        <v>-4.1322470378955482E-3</v>
      </c>
      <c r="AF846" s="20">
        <f>('EDA &amp; Statistics'!O867-'EDA &amp; Statistics'!O866)/'EDA &amp; Statistics'!O866</f>
        <v>2.0689471014614762E-3</v>
      </c>
      <c r="AG846" s="20">
        <f>('EDA &amp; Statistics'!P867-'EDA &amp; Statistics'!P866)/'EDA &amp; Statistics'!P866</f>
        <v>-3.7947433507502827E-2</v>
      </c>
    </row>
    <row r="847" spans="1:33" x14ac:dyDescent="0.3">
      <c r="A847" s="9">
        <v>39891</v>
      </c>
      <c r="B847">
        <f>'EDA &amp; Statistics'!B868-'EDA &amp; Statistics'!B867</f>
        <v>9.6620321273803711E-3</v>
      </c>
      <c r="C847">
        <f>'EDA &amp; Statistics'!C868-'EDA &amp; Statistics'!C867</f>
        <v>7.050013542175293E-2</v>
      </c>
      <c r="D847">
        <f>'EDA &amp; Statistics'!D868-'EDA &amp; Statistics'!D867</f>
        <v>1.8499851226806641E-2</v>
      </c>
      <c r="E847">
        <f>'EDA &amp; Statistics'!E868-'EDA &amp; Statistics'!E867</f>
        <v>-2.7660742225318002E-2</v>
      </c>
      <c r="F847">
        <f>'EDA &amp; Statistics'!F868-'EDA &amp; Statistics'!F867</f>
        <v>-3.125E-2</v>
      </c>
      <c r="G847">
        <f>'EDA &amp; Statistics'!G868-'EDA &amp; Statistics'!G867</f>
        <v>-3.3749938011169434E-2</v>
      </c>
      <c r="H847">
        <f>'EDA &amp; Statistics'!H868-'EDA &amp; Statistics'!H867</f>
        <v>-3.0000209808349609E-3</v>
      </c>
      <c r="I847">
        <f>'EDA &amp; Statistics'!I868-'EDA &amp; Statistics'!I867</f>
        <v>-1.9999980926513672E-2</v>
      </c>
      <c r="J847">
        <f>'EDA &amp; Statistics'!J868-'EDA &amp; Statistics'!J867</f>
        <v>-0.13750028610229492</v>
      </c>
      <c r="K847">
        <f>'EDA &amp; Statistics'!K868-'EDA &amp; Statistics'!K867</f>
        <v>-0.20250034332275391</v>
      </c>
      <c r="L847">
        <f>'EDA &amp; Statistics'!L868-'EDA &amp; Statistics'!L867</f>
        <v>-9.9999904632568359E-2</v>
      </c>
      <c r="M847">
        <f>'EDA &amp; Statistics'!M868-'EDA &amp; Statistics'!M867</f>
        <v>-0.15199995040893555</v>
      </c>
      <c r="N847">
        <f>'EDA &amp; Statistics'!N868-'EDA &amp; Statistics'!N867</f>
        <v>-5.7500123977661133E-2</v>
      </c>
      <c r="O847">
        <f>'EDA &amp; Statistics'!O868-'EDA &amp; Statistics'!O867</f>
        <v>-7.2499990463256836E-2</v>
      </c>
      <c r="P847">
        <f>'EDA &amp; Statistics'!P868-'EDA &amp; Statistics'!P867</f>
        <v>0.13122844696044922</v>
      </c>
      <c r="R847" s="9">
        <v>39891</v>
      </c>
      <c r="S847" s="20">
        <f>('EDA &amp; Statistics'!B868-'EDA &amp; Statistics'!B867)/'EDA &amp; Statistics'!B867</f>
        <v>7.6681576421306942E-3</v>
      </c>
      <c r="T847" s="20">
        <f>('EDA &amp; Statistics'!C868-'EDA &amp; Statistics'!C867)/'EDA &amp; Statistics'!C867</f>
        <v>3.1501402174019574E-2</v>
      </c>
      <c r="U847" s="20">
        <f>('EDA &amp; Statistics'!D868-'EDA &amp; Statistics'!D867)/'EDA &amp; Statistics'!D867</f>
        <v>6.4213297318142732E-3</v>
      </c>
      <c r="V847" s="20">
        <f>('EDA &amp; Statistics'!E868-'EDA &amp; Statistics'!E867)/'EDA &amp; Statistics'!E867</f>
        <v>-4.1624939118050645E-2</v>
      </c>
      <c r="W847" s="20">
        <f>('EDA &amp; Statistics'!F868-'EDA &amp; Statistics'!F867)/'EDA &amp; Statistics'!F867</f>
        <v>-3.4530387831958366E-2</v>
      </c>
      <c r="X847" s="20">
        <f>('EDA &amp; Statistics'!G868-'EDA &amp; Statistics'!G867)/'EDA &amp; Statistics'!G867</f>
        <v>-2.7383317798242549E-2</v>
      </c>
      <c r="Y847" s="20">
        <f>('EDA &amp; Statistics'!H868-'EDA &amp; Statistics'!H867)/'EDA &amp; Statistics'!H867</f>
        <v>-1.7772636523947438E-3</v>
      </c>
      <c r="Z847" s="20">
        <f>('EDA &amp; Statistics'!I868-'EDA &amp; Statistics'!I867)/'EDA &amp; Statistics'!I867</f>
        <v>-8.2304445996181971E-3</v>
      </c>
      <c r="AA847" s="20">
        <f>('EDA &amp; Statistics'!J868-'EDA &amp; Statistics'!J867)/'EDA &amp; Statistics'!J867</f>
        <v>-3.2602318734334612E-2</v>
      </c>
      <c r="AB847" s="20">
        <f>('EDA &amp; Statistics'!K868-'EDA &amp; Statistics'!K867)/'EDA &amp; Statistics'!K867</f>
        <v>-4.1116819386871672E-2</v>
      </c>
      <c r="AC847" s="20">
        <f>('EDA &amp; Statistics'!L868-'EDA &amp; Statistics'!L867)/'EDA &amp; Statistics'!L867</f>
        <v>-3.5248469650162532E-2</v>
      </c>
      <c r="AD847" s="20">
        <f>('EDA &amp; Statistics'!M868-'EDA &amp; Statistics'!M867)/'EDA &amp; Statistics'!M867</f>
        <v>-4.2780735027105096E-2</v>
      </c>
      <c r="AE847" s="20">
        <f>('EDA &amp; Statistics'!N868-'EDA &amp; Statistics'!N867)/'EDA &amp; Statistics'!N867</f>
        <v>-1.9087177781747244E-2</v>
      </c>
      <c r="AF847" s="20">
        <f>('EDA &amp; Statistics'!O868-'EDA &amp; Statistics'!O867)/'EDA &amp; Statistics'!O867</f>
        <v>-1.9958703866660446E-2</v>
      </c>
      <c r="AG847" s="20">
        <f>('EDA &amp; Statistics'!P868-'EDA &amp; Statistics'!P867)/'EDA &amp; Statistics'!P867</f>
        <v>1.1275437192267578E-2</v>
      </c>
    </row>
    <row r="848" spans="1:33" x14ac:dyDescent="0.3">
      <c r="A848" s="9">
        <v>39892</v>
      </c>
      <c r="B848">
        <f>'EDA &amp; Statistics'!B869-'EDA &amp; Statistics'!B868</f>
        <v>1.0716915130615234E-2</v>
      </c>
      <c r="C848">
        <f>'EDA &amp; Statistics'!C869-'EDA &amp; Statistics'!C868</f>
        <v>1.1499881744384766E-2</v>
      </c>
      <c r="D848">
        <f>'EDA &amp; Statistics'!D869-'EDA &amp; Statistics'!D868</f>
        <v>5.0000190734863281E-2</v>
      </c>
      <c r="E848">
        <f>'EDA &amp; Statistics'!E869-'EDA &amp; Statistics'!E868</f>
        <v>0</v>
      </c>
      <c r="F848">
        <f>'EDA &amp; Statistics'!F869-'EDA &amp; Statistics'!F868</f>
        <v>0</v>
      </c>
      <c r="G848">
        <f>'EDA &amp; Statistics'!G869-'EDA &amp; Statistics'!G868</f>
        <v>0</v>
      </c>
      <c r="H848">
        <f>'EDA &amp; Statistics'!H869-'EDA &amp; Statistics'!H868</f>
        <v>-4.999995231628418E-3</v>
      </c>
      <c r="I848">
        <f>'EDA &amp; Statistics'!I869-'EDA &amp; Statistics'!I868</f>
        <v>2.9999971389770508E-2</v>
      </c>
      <c r="J848">
        <f>'EDA &amp; Statistics'!J869-'EDA &amp; Statistics'!J868</f>
        <v>7.5000286102294922E-2</v>
      </c>
      <c r="K848">
        <f>'EDA &amp; Statistics'!K869-'EDA &amp; Statistics'!K868</f>
        <v>8.2499980926513672E-2</v>
      </c>
      <c r="L848">
        <f>'EDA &amp; Statistics'!L869-'EDA &amp; Statistics'!L868</f>
        <v>-4.2000055313110352E-2</v>
      </c>
      <c r="M848">
        <f>'EDA &amp; Statistics'!M869-'EDA &amp; Statistics'!M868</f>
        <v>-1.3000011444091797E-2</v>
      </c>
      <c r="N848">
        <f>'EDA &amp; Statistics'!N869-'EDA &amp; Statistics'!N868</f>
        <v>-1.2499809265136719E-2</v>
      </c>
      <c r="O848">
        <f>'EDA &amp; Statistics'!O869-'EDA &amp; Statistics'!O868</f>
        <v>-2.2500038146972656E-2</v>
      </c>
      <c r="P848">
        <f>'EDA &amp; Statistics'!P869-'EDA &amp; Statistics'!P868</f>
        <v>4.913330078125E-3</v>
      </c>
      <c r="R848" s="9">
        <v>39892</v>
      </c>
      <c r="S848" s="20">
        <f>('EDA &amp; Statistics'!B869-'EDA &amp; Statistics'!B868)/'EDA &amp; Statistics'!B868</f>
        <v>8.4406290005553542E-3</v>
      </c>
      <c r="T848" s="20">
        <f>('EDA &amp; Statistics'!C869-'EDA &amp; Statistics'!C868)/'EDA &amp; Statistics'!C868</f>
        <v>4.9815384396116272E-3</v>
      </c>
      <c r="U848" s="20">
        <f>('EDA &amp; Statistics'!D869-'EDA &amp; Statistics'!D868)/'EDA &amp; Statistics'!D868</f>
        <v>1.7244418891797182E-2</v>
      </c>
      <c r="V848" s="20">
        <f>('EDA &amp; Statistics'!E869-'EDA &amp; Statistics'!E868)/'EDA &amp; Statistics'!E868</f>
        <v>0</v>
      </c>
      <c r="W848" s="20">
        <f>('EDA &amp; Statistics'!F869-'EDA &amp; Statistics'!F868)/'EDA &amp; Statistics'!F868</f>
        <v>0</v>
      </c>
      <c r="X848" s="20">
        <f>('EDA &amp; Statistics'!G869-'EDA &amp; Statistics'!G868)/'EDA &amp; Statistics'!G868</f>
        <v>0</v>
      </c>
      <c r="Y848" s="20">
        <f>('EDA &amp; Statistics'!H869-'EDA &amp; Statistics'!H868)/'EDA &amp; Statistics'!H868</f>
        <v>-2.9673563213186401E-3</v>
      </c>
      <c r="Z848" s="20">
        <f>('EDA &amp; Statistics'!I869-'EDA &amp; Statistics'!I868)/'EDA &amp; Statistics'!I868</f>
        <v>1.2448120465286207E-2</v>
      </c>
      <c r="AA848" s="20">
        <f>('EDA &amp; Statistics'!J869-'EDA &amp; Statistics'!J868)/'EDA &amp; Statistics'!J868</f>
        <v>1.8382423408030032E-2</v>
      </c>
      <c r="AB848" s="20">
        <f>('EDA &amp; Statistics'!K869-'EDA &amp; Statistics'!K868)/'EDA &amp; Statistics'!K868</f>
        <v>1.7469557139683758E-2</v>
      </c>
      <c r="AC848" s="20">
        <f>('EDA &amp; Statistics'!L869-'EDA &amp; Statistics'!L868)/'EDA &amp; Statistics'!L868</f>
        <v>-1.5345288815755661E-2</v>
      </c>
      <c r="AD848" s="20">
        <f>('EDA &amp; Statistics'!M869-'EDA &amp; Statistics'!M868)/'EDA &amp; Statistics'!M868</f>
        <v>-3.8224085141440193E-3</v>
      </c>
      <c r="AE848" s="20">
        <f>('EDA &amp; Statistics'!N869-'EDA &amp; Statistics'!N868)/'EDA &amp; Statistics'!N868</f>
        <v>-4.2300540060454242E-3</v>
      </c>
      <c r="AF848" s="20">
        <f>('EDA &amp; Statistics'!O869-'EDA &amp; Statistics'!O868)/'EDA &amp; Statistics'!O868</f>
        <v>-6.3202355361290548E-3</v>
      </c>
      <c r="AG848" s="20">
        <f>('EDA &amp; Statistics'!P869-'EDA &amp; Statistics'!P868)/'EDA &amp; Statistics'!P868</f>
        <v>4.1745713022369368E-4</v>
      </c>
    </row>
    <row r="849" spans="1:33" x14ac:dyDescent="0.3">
      <c r="A849" s="9">
        <v>39895</v>
      </c>
      <c r="B849">
        <f>'EDA &amp; Statistics'!B870-'EDA &amp; Statistics'!B869</f>
        <v>-1.005399227142334E-2</v>
      </c>
      <c r="C849">
        <f>'EDA &amp; Statistics'!C870-'EDA &amp; Statistics'!C869</f>
        <v>-8.4998607635498047E-3</v>
      </c>
      <c r="D849">
        <f>'EDA &amp; Statistics'!D870-'EDA &amp; Statistics'!D869</f>
        <v>-1.3499975204467773E-2</v>
      </c>
      <c r="E849">
        <f>'EDA &amp; Statistics'!E870-'EDA &amp; Statistics'!E869</f>
        <v>9.7496460575122734E-3</v>
      </c>
      <c r="F849">
        <f>'EDA &amp; Statistics'!F870-'EDA &amp; Statistics'!F869</f>
        <v>1.6250014305114746E-2</v>
      </c>
      <c r="G849">
        <f>'EDA &amp; Statistics'!G870-'EDA &amp; Statistics'!G869</f>
        <v>2.6250004768371582E-2</v>
      </c>
      <c r="H849">
        <f>'EDA &amp; Statistics'!H870-'EDA &amp; Statistics'!H869</f>
        <v>7.0000052452087402E-2</v>
      </c>
      <c r="I849">
        <f>'EDA &amp; Statistics'!I870-'EDA &amp; Statistics'!I869</f>
        <v>0.10500001907348633</v>
      </c>
      <c r="J849">
        <f>'EDA &amp; Statistics'!J870-'EDA &amp; Statistics'!J869</f>
        <v>0.125</v>
      </c>
      <c r="K849">
        <f>'EDA &amp; Statistics'!K870-'EDA &amp; Statistics'!K869</f>
        <v>0.11750030517578125</v>
      </c>
      <c r="L849">
        <f>'EDA &amp; Statistics'!L870-'EDA &amp; Statistics'!L869</f>
        <v>6.0000181198120117E-2</v>
      </c>
      <c r="M849">
        <f>'EDA &amp; Statistics'!M870-'EDA &amp; Statistics'!M869</f>
        <v>7.8000068664550781E-2</v>
      </c>
      <c r="N849">
        <f>'EDA &amp; Statistics'!N870-'EDA &amp; Statistics'!N869</f>
        <v>6.9999933242797852E-2</v>
      </c>
      <c r="O849">
        <f>'EDA &amp; Statistics'!O870-'EDA &amp; Statistics'!O869</f>
        <v>8.0000162124633789E-2</v>
      </c>
      <c r="P849">
        <f>'EDA &amp; Statistics'!P870-'EDA &amp; Statistics'!P869</f>
        <v>4.9844741821289063E-2</v>
      </c>
      <c r="R849" s="9">
        <v>39895</v>
      </c>
      <c r="S849" s="20">
        <f>('EDA &amp; Statistics'!B870-'EDA &amp; Statistics'!B869)/'EDA &amp; Statistics'!B869</f>
        <v>-7.852233988919783E-3</v>
      </c>
      <c r="T849" s="20">
        <f>('EDA &amp; Statistics'!C870-'EDA &amp; Statistics'!C869)/'EDA &amp; Statistics'!C869</f>
        <v>-3.6637331931596473E-3</v>
      </c>
      <c r="U849" s="20">
        <f>('EDA &amp; Statistics'!D870-'EDA &amp; Statistics'!D869)/'EDA &amp; Statistics'!D869</f>
        <v>-4.5770384201889889E-3</v>
      </c>
      <c r="V849" s="20">
        <f>('EDA &amp; Statistics'!E870-'EDA &amp; Statistics'!E869)/'EDA &amp; Statistics'!E869</f>
        <v>1.5308869740720888E-2</v>
      </c>
      <c r="W849" s="20">
        <f>('EDA &amp; Statistics'!F870-'EDA &amp; Statistics'!F869)/'EDA &amp; Statistics'!F869</f>
        <v>1.8598014119837709E-2</v>
      </c>
      <c r="X849" s="20">
        <f>('EDA &amp; Statistics'!G870-'EDA &amp; Statistics'!G869)/'EDA &amp; Statistics'!G869</f>
        <v>2.1897813848345299E-2</v>
      </c>
      <c r="Y849" s="20">
        <f>('EDA &amp; Statistics'!H870-'EDA &amp; Statistics'!H869)/'EDA &amp; Statistics'!H869</f>
        <v>4.1666699189043303E-2</v>
      </c>
      <c r="Z849" s="20">
        <f>('EDA &amp; Statistics'!I870-'EDA &amp; Statistics'!I869)/'EDA &amp; Statistics'!I869</f>
        <v>4.3032793693086116E-2</v>
      </c>
      <c r="AA849" s="20">
        <f>('EDA &amp; Statistics'!J870-'EDA &amp; Statistics'!J869)/'EDA &amp; Statistics'!J869</f>
        <v>3.008423434129397E-2</v>
      </c>
      <c r="AB849" s="20">
        <f>('EDA &amp; Statistics'!K870-'EDA &amp; Statistics'!K869)/'EDA &amp; Statistics'!K869</f>
        <v>2.4453758454432279E-2</v>
      </c>
      <c r="AC849" s="20">
        <f>('EDA &amp; Statistics'!L870-'EDA &amp; Statistics'!L869)/'EDA &amp; Statistics'!L869</f>
        <v>2.2263518621287691E-2</v>
      </c>
      <c r="AD849" s="20">
        <f>('EDA &amp; Statistics'!M870-'EDA &amp; Statistics'!M869)/'EDA &amp; Statistics'!M869</f>
        <v>2.3022452302561901E-2</v>
      </c>
      <c r="AE849" s="20">
        <f>('EDA &amp; Statistics'!N870-'EDA &amp; Statistics'!N869)/'EDA &amp; Statistics'!N869</f>
        <v>2.3789271204870625E-2</v>
      </c>
      <c r="AF849" s="20">
        <f>('EDA &amp; Statistics'!O870-'EDA &amp; Statistics'!O869)/'EDA &amp; Statistics'!O869</f>
        <v>2.2614887429359017E-2</v>
      </c>
      <c r="AG849" s="20">
        <f>('EDA &amp; Statistics'!P870-'EDA &amp; Statistics'!P869)/'EDA &amp; Statistics'!P869</f>
        <v>4.2332511159605133E-3</v>
      </c>
    </row>
    <row r="850" spans="1:33" x14ac:dyDescent="0.3">
      <c r="A850" s="9">
        <v>39896</v>
      </c>
      <c r="B850">
        <f>'EDA &amp; Statistics'!B871-'EDA &amp; Statistics'!B870</f>
        <v>1.2745022773742676E-2</v>
      </c>
      <c r="C850">
        <f>'EDA &amp; Statistics'!C871-'EDA &amp; Statistics'!C870</f>
        <v>-5.0001144409179688E-3</v>
      </c>
      <c r="D850">
        <f>'EDA &amp; Statistics'!D871-'EDA &amp; Statistics'!D870</f>
        <v>-2.9000043869018555E-2</v>
      </c>
      <c r="E850">
        <f>'EDA &amp; Statistics'!E871-'EDA &amp; Statistics'!E870</f>
        <v>1.2454895455358272E-3</v>
      </c>
      <c r="F850">
        <f>'EDA &amp; Statistics'!F871-'EDA &amp; Statistics'!F870</f>
        <v>1.1250019073486328E-2</v>
      </c>
      <c r="G850">
        <f>'EDA &amp; Statistics'!G871-'EDA &amp; Statistics'!G870</f>
        <v>2.8749942779541016E-2</v>
      </c>
      <c r="H850">
        <f>'EDA &amp; Statistics'!H871-'EDA &amp; Statistics'!H870</f>
        <v>2.499997615814209E-2</v>
      </c>
      <c r="I850">
        <f>'EDA &amp; Statistics'!I871-'EDA &amp; Statistics'!I870</f>
        <v>4.4999837875366211E-2</v>
      </c>
      <c r="J850">
        <f>'EDA &amp; Statistics'!J871-'EDA &amp; Statistics'!J870</f>
        <v>4.7499656677246094E-2</v>
      </c>
      <c r="K850">
        <f>'EDA &amp; Statistics'!K871-'EDA &amp; Statistics'!K870</f>
        <v>3.7499904632568359E-2</v>
      </c>
      <c r="L850">
        <f>'EDA &amp; Statistics'!L871-'EDA &amp; Statistics'!L870</f>
        <v>7.799983024597168E-2</v>
      </c>
      <c r="M850">
        <f>'EDA &amp; Statistics'!M871-'EDA &amp; Statistics'!M870</f>
        <v>9.5000028610229492E-2</v>
      </c>
      <c r="N850">
        <f>'EDA &amp; Statistics'!N871-'EDA &amp; Statistics'!N870</f>
        <v>7.9999923706054688E-2</v>
      </c>
      <c r="O850">
        <f>'EDA &amp; Statistics'!O871-'EDA &amp; Statistics'!O870</f>
        <v>7.2499990463256836E-2</v>
      </c>
      <c r="P850">
        <f>'EDA &amp; Statistics'!P871-'EDA &amp; Statistics'!P870</f>
        <v>8.849334716796875E-2</v>
      </c>
      <c r="R850" s="9">
        <v>39896</v>
      </c>
      <c r="S850" s="20">
        <f>('EDA &amp; Statistics'!B871-'EDA &amp; Statistics'!B870)/'EDA &amp; Statistics'!B870</f>
        <v>1.0032725793807417E-2</v>
      </c>
      <c r="T850" s="20">
        <f>('EDA &amp; Statistics'!C871-'EDA &amp; Statistics'!C870)/'EDA &amp; Statistics'!C870</f>
        <v>-2.1631469972462473E-3</v>
      </c>
      <c r="U850" s="20">
        <f>('EDA &amp; Statistics'!D871-'EDA &amp; Statistics'!D870)/'EDA &amp; Statistics'!D870</f>
        <v>-9.8773987721930863E-3</v>
      </c>
      <c r="V850" s="20">
        <f>('EDA &amp; Statistics'!E871-'EDA &amp; Statistics'!E870)/'EDA &amp; Statistics'!E870</f>
        <v>1.926176962533288E-3</v>
      </c>
      <c r="W850" s="20">
        <f>('EDA &amp; Statistics'!F871-'EDA &amp; Statistics'!F870)/'EDA &amp; Statistics'!F870</f>
        <v>1.264047107225811E-2</v>
      </c>
      <c r="X850" s="20">
        <f>('EDA &amp; Statistics'!G871-'EDA &amp; Statistics'!G870)/'EDA &amp; Statistics'!G870</f>
        <v>2.3469340587745576E-2</v>
      </c>
      <c r="Y850" s="20">
        <f>('EDA &amp; Statistics'!H871-'EDA &amp; Statistics'!H870)/'EDA &amp; Statistics'!H870</f>
        <v>1.428570066179548E-2</v>
      </c>
      <c r="Z850" s="20">
        <f>('EDA &amp; Statistics'!I871-'EDA &amp; Statistics'!I870)/'EDA &amp; Statistics'!I870</f>
        <v>1.7681664646900689E-2</v>
      </c>
      <c r="AA850" s="20">
        <f>('EDA &amp; Statistics'!J871-'EDA &amp; Statistics'!J870)/'EDA &amp; Statistics'!J870</f>
        <v>1.1098050081491244E-2</v>
      </c>
      <c r="AB850" s="20">
        <f>('EDA &amp; Statistics'!K871-'EDA &amp; Statistics'!K870)/'EDA &amp; Statistics'!K870</f>
        <v>7.6180606633717684E-3</v>
      </c>
      <c r="AC850" s="20">
        <f>('EDA &amp; Statistics'!L871-'EDA &amp; Statistics'!L870)/'EDA &amp; Statistics'!L870</f>
        <v>2.8312096916845487E-2</v>
      </c>
      <c r="AD850" s="20">
        <f>('EDA &amp; Statistics'!M871-'EDA &amp; Statistics'!M870)/'EDA &amp; Statistics'!M870</f>
        <v>2.7409124758950291E-2</v>
      </c>
      <c r="AE850" s="20">
        <f>('EDA &amp; Statistics'!N871-'EDA &amp; Statistics'!N870)/'EDA &amp; Statistics'!N870</f>
        <v>2.6555990851374726E-2</v>
      </c>
      <c r="AF850" s="20">
        <f>('EDA &amp; Statistics'!O871-'EDA &amp; Statistics'!O870)/'EDA &amp; Statistics'!O870</f>
        <v>2.0041462094082904E-2</v>
      </c>
      <c r="AG850" s="20">
        <f>('EDA &amp; Statistics'!P871-'EDA &amp; Statistics'!P870)/'EDA &amp; Statistics'!P870</f>
        <v>7.4839470416705484E-3</v>
      </c>
    </row>
    <row r="851" spans="1:33" x14ac:dyDescent="0.3">
      <c r="A851" s="9">
        <v>39897</v>
      </c>
      <c r="B851">
        <f>'EDA &amp; Statistics'!B872-'EDA &amp; Statistics'!B871</f>
        <v>2.6067018508911133E-2</v>
      </c>
      <c r="C851">
        <f>'EDA &amp; Statistics'!C872-'EDA &amp; Statistics'!C871</f>
        <v>6.5500020980834961E-2</v>
      </c>
      <c r="D851">
        <f>'EDA &amp; Statistics'!D872-'EDA &amp; Statistics'!D871</f>
        <v>9.5000028610229492E-2</v>
      </c>
      <c r="E851">
        <f>'EDA &amp; Statistics'!E872-'EDA &amp; Statistics'!E871</f>
        <v>2.8505975960283259E-2</v>
      </c>
      <c r="F851">
        <f>'EDA &amp; Statistics'!F872-'EDA &amp; Statistics'!F871</f>
        <v>2.8750002384185791E-2</v>
      </c>
      <c r="G851">
        <f>'EDA &amp; Statistics'!G872-'EDA &amp; Statistics'!G871</f>
        <v>2.499997615814209E-2</v>
      </c>
      <c r="H851">
        <f>'EDA &amp; Statistics'!H872-'EDA &amp; Statistics'!H871</f>
        <v>-4.1999936103820801E-2</v>
      </c>
      <c r="I851">
        <f>'EDA &amp; Statistics'!I872-'EDA &amp; Statistics'!I871</f>
        <v>-6.9999933242797852E-2</v>
      </c>
      <c r="J851">
        <f>'EDA &amp; Statistics'!J872-'EDA &amp; Statistics'!J871</f>
        <v>5.0000190734863281E-2</v>
      </c>
      <c r="K851">
        <f>'EDA &amp; Statistics'!K872-'EDA &amp; Statistics'!K871</f>
        <v>4.7500133514404297E-2</v>
      </c>
      <c r="L851">
        <f>'EDA &amp; Statistics'!L872-'EDA &amp; Statistics'!L871</f>
        <v>-1.1999845504760742E-2</v>
      </c>
      <c r="M851">
        <f>'EDA &amp; Statistics'!M872-'EDA &amp; Statistics'!M871</f>
        <v>-4.8000097274780273E-2</v>
      </c>
      <c r="N851">
        <f>'EDA &amp; Statistics'!N872-'EDA &amp; Statistics'!N871</f>
        <v>-7.4999332427978516E-3</v>
      </c>
      <c r="O851">
        <f>'EDA &amp; Statistics'!O872-'EDA &amp; Statistics'!O871</f>
        <v>-2.9999971389770508E-2</v>
      </c>
      <c r="P851">
        <f>'EDA &amp; Statistics'!P872-'EDA &amp; Statistics'!P871</f>
        <v>-2.3477554321289063E-2</v>
      </c>
      <c r="R851" s="9">
        <v>39897</v>
      </c>
      <c r="S851" s="20">
        <f>('EDA &amp; Statistics'!B872-'EDA &amp; Statistics'!B871)/'EDA &amp; Statistics'!B871</f>
        <v>2.0315814637074981E-2</v>
      </c>
      <c r="T851" s="20">
        <f>('EDA &amp; Statistics'!C872-'EDA &amp; Statistics'!C871)/'EDA &amp; Statistics'!C871</f>
        <v>2.8398015249279474E-2</v>
      </c>
      <c r="U851" s="20">
        <f>('EDA &amp; Statistics'!D872-'EDA &amp; Statistics'!D871)/'EDA &amp; Statistics'!D871</f>
        <v>3.2679747674906306E-2</v>
      </c>
      <c r="V851" s="20">
        <f>('EDA &amp; Statistics'!E872-'EDA &amp; Statistics'!E871)/'EDA &amp; Statistics'!E871</f>
        <v>4.4000365995642929E-2</v>
      </c>
      <c r="W851" s="20">
        <f>('EDA &amp; Statistics'!F872-'EDA &amp; Statistics'!F871)/'EDA &amp; Statistics'!F871</f>
        <v>3.1900141172897717E-2</v>
      </c>
      <c r="X851" s="20">
        <f>('EDA &amp; Statistics'!G872-'EDA &amp; Statistics'!G871)/'EDA &amp; Statistics'!G871</f>
        <v>1.9940160976045278E-2</v>
      </c>
      <c r="Y851" s="20">
        <f>('EDA &amp; Statistics'!H872-'EDA &amp; Statistics'!H871)/'EDA &amp; Statistics'!H871</f>
        <v>-2.3661936150966376E-2</v>
      </c>
      <c r="Z851" s="20">
        <f>('EDA &amp; Statistics'!I872-'EDA &amp; Statistics'!I871)/'EDA &amp; Statistics'!I871</f>
        <v>-2.7027002147700405E-2</v>
      </c>
      <c r="AA851" s="20">
        <f>('EDA &amp; Statistics'!J872-'EDA &amp; Statistics'!J871)/'EDA &amp; Statistics'!J871</f>
        <v>1.1554059451761212E-2</v>
      </c>
      <c r="AB851" s="20">
        <f>('EDA &amp; Statistics'!K872-'EDA &amp; Statistics'!K871)/'EDA &amp; Statistics'!K871</f>
        <v>9.5766397477992909E-3</v>
      </c>
      <c r="AC851" s="20">
        <f>('EDA &amp; Statistics'!L872-'EDA &amp; Statistics'!L871)/'EDA &amp; Statistics'!L871</f>
        <v>-4.2357379947238214E-3</v>
      </c>
      <c r="AD851" s="20">
        <f>('EDA &amp; Statistics'!M872-'EDA &amp; Statistics'!M871)/'EDA &amp; Statistics'!M871</f>
        <v>-1.3479386635584545E-2</v>
      </c>
      <c r="AE851" s="20">
        <f>('EDA &amp; Statistics'!N872-'EDA &amp; Statistics'!N871)/'EDA &amp; Statistics'!N871</f>
        <v>-2.4252007476745032E-3</v>
      </c>
      <c r="AF851" s="20">
        <f>('EDA &amp; Statistics'!O872-'EDA &amp; Statistics'!O871)/'EDA &amp; Statistics'!O871</f>
        <v>-8.1300734212910505E-3</v>
      </c>
      <c r="AG851" s="20">
        <f>('EDA &amp; Statistics'!P872-'EDA &amp; Statistics'!P871)/'EDA &amp; Statistics'!P871</f>
        <v>-1.970764826947267E-3</v>
      </c>
    </row>
    <row r="852" spans="1:33" x14ac:dyDescent="0.3">
      <c r="A852" s="9">
        <v>39898</v>
      </c>
      <c r="B852">
        <f>'EDA &amp; Statistics'!B873-'EDA &amp; Statistics'!B872</f>
        <v>-4.6586036682128906E-2</v>
      </c>
      <c r="C852">
        <f>'EDA &amp; Statistics'!C873-'EDA &amp; Statistics'!C872</f>
        <v>-6.399989128112793E-2</v>
      </c>
      <c r="D852">
        <f>'EDA &amp; Statistics'!D873-'EDA &amp; Statistics'!D872</f>
        <v>-6.4500093460083008E-2</v>
      </c>
      <c r="E852">
        <f>'EDA &amp; Statistics'!E873-'EDA &amp; Statistics'!E872</f>
        <v>2.9958780210576408E-2</v>
      </c>
      <c r="F852">
        <f>'EDA &amp; Statistics'!F873-'EDA &amp; Statistics'!F872</f>
        <v>3.3749997615814209E-2</v>
      </c>
      <c r="G852">
        <f>'EDA &amp; Statistics'!G873-'EDA &amp; Statistics'!G872</f>
        <v>3.6250114440917969E-2</v>
      </c>
      <c r="H852">
        <f>'EDA &amp; Statistics'!H873-'EDA &amp; Statistics'!H872</f>
        <v>2.9999971389770508E-2</v>
      </c>
      <c r="I852">
        <f>'EDA &amp; Statistics'!I873-'EDA &amp; Statistics'!I872</f>
        <v>4.5000076293945313E-2</v>
      </c>
      <c r="J852">
        <f>'EDA &amp; Statistics'!J873-'EDA &amp; Statistics'!J872</f>
        <v>0.11749982833862305</v>
      </c>
      <c r="K852">
        <f>'EDA &amp; Statistics'!K873-'EDA &amp; Statistics'!K872</f>
        <v>6.25E-2</v>
      </c>
      <c r="L852">
        <f>'EDA &amp; Statistics'!L873-'EDA &amp; Statistics'!L872</f>
        <v>-6.0000419616699219E-3</v>
      </c>
      <c r="M852">
        <f>'EDA &amp; Statistics'!M873-'EDA &amp; Statistics'!M872</f>
        <v>-1.2000083923339844E-2</v>
      </c>
      <c r="N852">
        <f>'EDA &amp; Statistics'!N873-'EDA &amp; Statistics'!N872</f>
        <v>3.4999847412109375E-2</v>
      </c>
      <c r="O852">
        <f>'EDA &amp; Statistics'!O873-'EDA &amp; Statistics'!O872</f>
        <v>3.7499904632568359E-2</v>
      </c>
      <c r="P852">
        <f>'EDA &amp; Statistics'!P873-'EDA &amp; Statistics'!P872</f>
        <v>-0.15489006042480469</v>
      </c>
      <c r="R852" s="9">
        <v>39898</v>
      </c>
      <c r="S852" s="20">
        <f>('EDA &amp; Statistics'!B873-'EDA &amp; Statistics'!B872)/'EDA &amp; Statistics'!B872</f>
        <v>-3.5584758885103401E-2</v>
      </c>
      <c r="T852" s="20">
        <f>('EDA &amp; Statistics'!C873-'EDA &amp; Statistics'!C872)/'EDA &amp; Statistics'!C872</f>
        <v>-2.6981404657344152E-2</v>
      </c>
      <c r="U852" s="20">
        <f>('EDA &amp; Statistics'!D873-'EDA &amp; Statistics'!D872)/'EDA &amp; Statistics'!D872</f>
        <v>-2.1485706679555988E-2</v>
      </c>
      <c r="V852" s="20">
        <f>('EDA &amp; Statistics'!E873-'EDA &amp; Statistics'!E872)/'EDA &amp; Statistics'!E872</f>
        <v>4.429389280927766E-2</v>
      </c>
      <c r="W852" s="20">
        <f>('EDA &amp; Statistics'!F873-'EDA &amp; Statistics'!F872)/'EDA &amp; Statistics'!F872</f>
        <v>3.6290319737898508E-2</v>
      </c>
      <c r="X852" s="20">
        <f>('EDA &amp; Statistics'!G873-'EDA &amp; Statistics'!G872)/'EDA &amp; Statistics'!G872</f>
        <v>2.8348086852792578E-2</v>
      </c>
      <c r="Y852" s="20">
        <f>('EDA &amp; Statistics'!H873-'EDA &amp; Statistics'!H872)/'EDA &amp; Statistics'!H872</f>
        <v>1.7311004441079039E-2</v>
      </c>
      <c r="Z852" s="20">
        <f>('EDA &amp; Statistics'!I873-'EDA &amp; Statistics'!I872)/'EDA &amp; Statistics'!I872</f>
        <v>1.7857173267676135E-2</v>
      </c>
      <c r="AA852" s="20">
        <f>('EDA &amp; Statistics'!J873-'EDA &amp; Statistics'!J872)/'EDA &amp; Statistics'!J872</f>
        <v>2.6841765117698441E-2</v>
      </c>
      <c r="AB852" s="20">
        <f>('EDA &amp; Statistics'!K873-'EDA &amp; Statistics'!K872)/'EDA &amp; Statistics'!K872</f>
        <v>1.2481277655006827E-2</v>
      </c>
      <c r="AC852" s="20">
        <f>('EDA &amp; Statistics'!L873-'EDA &amp; Statistics'!L872)/'EDA &amp; Statistics'!L872</f>
        <v>-2.1269201526825428E-3</v>
      </c>
      <c r="AD852" s="20">
        <f>('EDA &amp; Statistics'!M873-'EDA &amp; Statistics'!M872)/'EDA &amp; Statistics'!M872</f>
        <v>-3.4159077381861322E-3</v>
      </c>
      <c r="AE852" s="20">
        <f>('EDA &amp; Statistics'!N873-'EDA &amp; Statistics'!N872)/'EDA &amp; Statistics'!N872</f>
        <v>1.1345169199133068E-2</v>
      </c>
      <c r="AF852" s="20">
        <f>('EDA &amp; Statistics'!O873-'EDA &amp; Statistics'!O872)/'EDA &amp; Statistics'!O872</f>
        <v>1.0245875342392848E-2</v>
      </c>
      <c r="AG852" s="20">
        <f>('EDA &amp; Statistics'!P873-'EDA &amp; Statistics'!P872)/'EDA &amp; Statistics'!P872</f>
        <v>-1.3027534577542804E-2</v>
      </c>
    </row>
    <row r="853" spans="1:33" x14ac:dyDescent="0.3">
      <c r="A853" s="9">
        <v>39899</v>
      </c>
      <c r="B853">
        <f>'EDA &amp; Statistics'!B874-'EDA &amp; Statistics'!B873</f>
        <v>-3.2747983932495117E-2</v>
      </c>
      <c r="C853">
        <f>'EDA &amp; Statistics'!C874-'EDA &amp; Statistics'!C873</f>
        <v>-2.5000572204589844E-3</v>
      </c>
      <c r="D853">
        <f>'EDA &amp; Statistics'!D874-'EDA &amp; Statistics'!D873</f>
        <v>6.5000057220458984E-3</v>
      </c>
      <c r="E853">
        <f>'EDA &amp; Statistics'!E874-'EDA &amp; Statistics'!E873</f>
        <v>5.5073175916647843E-3</v>
      </c>
      <c r="F853">
        <f>'EDA &amp; Statistics'!F874-'EDA &amp; Statistics'!F873</f>
        <v>3.7499666213989258E-3</v>
      </c>
      <c r="G853">
        <f>'EDA &amp; Statistics'!G874-'EDA &amp; Statistics'!G873</f>
        <v>0</v>
      </c>
      <c r="H853">
        <f>'EDA &amp; Statistics'!H874-'EDA &amp; Statistics'!H873</f>
        <v>-4.7999978065490723E-2</v>
      </c>
      <c r="I853">
        <f>'EDA &amp; Statistics'!I874-'EDA &amp; Statistics'!I873</f>
        <v>-4.999995231628418E-2</v>
      </c>
      <c r="J853">
        <f>'EDA &amp; Statistics'!J874-'EDA &amp; Statistics'!J873</f>
        <v>1.2500286102294922E-2</v>
      </c>
      <c r="K853">
        <f>'EDA &amp; Statistics'!K874-'EDA &amp; Statistics'!K873</f>
        <v>3.4999847412109375E-2</v>
      </c>
      <c r="L853">
        <f>'EDA &amp; Statistics'!L874-'EDA &amp; Statistics'!L873</f>
        <v>-6.4000129699707031E-2</v>
      </c>
      <c r="M853">
        <f>'EDA &amp; Statistics'!M874-'EDA &amp; Statistics'!M873</f>
        <v>-5.7999849319458008E-2</v>
      </c>
      <c r="N853">
        <f>'EDA &amp; Statistics'!N874-'EDA &amp; Statistics'!N873</f>
        <v>-2.9999971389770508E-2</v>
      </c>
      <c r="O853">
        <f>'EDA &amp; Statistics'!O874-'EDA &amp; Statistics'!O873</f>
        <v>-1.250004768371582E-2</v>
      </c>
      <c r="P853">
        <f>'EDA &amp; Statistics'!P874-'EDA &amp; Statistics'!P873</f>
        <v>9.7646713256835938E-3</v>
      </c>
      <c r="R853" s="9">
        <v>39899</v>
      </c>
      <c r="S853" s="20">
        <f>('EDA &amp; Statistics'!B874-'EDA &amp; Statistics'!B873)/'EDA &amp; Statistics'!B873</f>
        <v>-2.5937538976885839E-2</v>
      </c>
      <c r="T853" s="20">
        <f>('EDA &amp; Statistics'!C874-'EDA &amp; Statistics'!C873)/'EDA &amp; Statistics'!C873</f>
        <v>-1.0832136591940832E-3</v>
      </c>
      <c r="U853" s="20">
        <f>('EDA &amp; Statistics'!D874-'EDA &amp; Statistics'!D873)/'EDA &amp; Statistics'!D873</f>
        <v>2.212767905377327E-3</v>
      </c>
      <c r="V853" s="20">
        <f>('EDA &amp; Statistics'!E874-'EDA &amp; Statistics'!E873)/'EDA &amp; Statistics'!E873</f>
        <v>7.797171865608292E-3</v>
      </c>
      <c r="W853" s="20">
        <f>('EDA &amp; Statistics'!F874-'EDA &amp; Statistics'!F873)/'EDA &amp; Statistics'!F873</f>
        <v>3.8910159303191865E-3</v>
      </c>
      <c r="X853" s="20">
        <f>('EDA &amp; Statistics'!G874-'EDA &amp; Statistics'!G873)/'EDA &amp; Statistics'!G873</f>
        <v>0</v>
      </c>
      <c r="Y853" s="20">
        <f>('EDA &amp; Statistics'!H874-'EDA &amp; Statistics'!H873)/'EDA &amp; Statistics'!H873</f>
        <v>-2.7226306156500495E-2</v>
      </c>
      <c r="Z853" s="20">
        <f>('EDA &amp; Statistics'!I874-'EDA &amp; Statistics'!I873)/'EDA &amp; Statistics'!I873</f>
        <v>-1.9493158362914896E-2</v>
      </c>
      <c r="AA853" s="20">
        <f>('EDA &amp; Statistics'!J874-'EDA &amp; Statistics'!J873)/'EDA &amp; Statistics'!J873</f>
        <v>2.7809313505110698E-3</v>
      </c>
      <c r="AB853" s="20">
        <f>('EDA &amp; Statistics'!K874-'EDA &amp; Statistics'!K873)/'EDA &amp; Statistics'!K873</f>
        <v>6.9033227272338243E-3</v>
      </c>
      <c r="AC853" s="20">
        <f>('EDA &amp; Statistics'!L874-'EDA &amp; Statistics'!L873)/'EDA &amp; Statistics'!L873</f>
        <v>-2.2735391971146525E-2</v>
      </c>
      <c r="AD853" s="20">
        <f>('EDA &amp; Statistics'!M874-'EDA &amp; Statistics'!M873)/'EDA &amp; Statistics'!M873</f>
        <v>-1.6566652533617974E-2</v>
      </c>
      <c r="AE853" s="20">
        <f>('EDA &amp; Statistics'!N874-'EDA &amp; Statistics'!N873)/'EDA &amp; Statistics'!N873</f>
        <v>-9.6153757981291485E-3</v>
      </c>
      <c r="AF853" s="20">
        <f>('EDA &amp; Statistics'!O874-'EDA &amp; Statistics'!O873)/'EDA &amp; Statistics'!O873</f>
        <v>-3.3806755147955253E-3</v>
      </c>
      <c r="AG853" s="20">
        <f>('EDA &amp; Statistics'!P874-'EDA &amp; Statistics'!P873)/'EDA &amp; Statistics'!P873</f>
        <v>8.3213018908023166E-4</v>
      </c>
    </row>
    <row r="854" spans="1:33" x14ac:dyDescent="0.3">
      <c r="A854" s="9">
        <v>39902</v>
      </c>
      <c r="B854">
        <f>'EDA &amp; Statistics'!B875-'EDA &amp; Statistics'!B874</f>
        <v>-2.6460051536560059E-2</v>
      </c>
      <c r="C854">
        <f>'EDA &amp; Statistics'!C875-'EDA &amp; Statistics'!C874</f>
        <v>-6.5999984741210938E-2</v>
      </c>
      <c r="D854">
        <f>'EDA &amp; Statistics'!D875-'EDA &amp; Statistics'!D874</f>
        <v>-4.999995231628418E-2</v>
      </c>
      <c r="E854">
        <f>'EDA &amp; Statistics'!E875-'EDA &amp; Statistics'!E874</f>
        <v>-1.3083346851693434E-2</v>
      </c>
      <c r="F854">
        <f>'EDA &amp; Statistics'!F875-'EDA &amp; Statistics'!F874</f>
        <v>-1.6249954700469971E-2</v>
      </c>
      <c r="G854">
        <f>'EDA &amp; Statistics'!G875-'EDA &amp; Statistics'!G874</f>
        <v>-2.0000100135803223E-2</v>
      </c>
      <c r="H854">
        <f>'EDA &amp; Statistics'!H875-'EDA &amp; Statistics'!H874</f>
        <v>-1.7000079154968262E-2</v>
      </c>
      <c r="I854">
        <f>'EDA &amp; Statistics'!I875-'EDA &amp; Statistics'!I874</f>
        <v>-3.7000179290771484E-2</v>
      </c>
      <c r="J854">
        <f>'EDA &amp; Statistics'!J875-'EDA &amp; Statistics'!J874</f>
        <v>-7.2500228881835938E-2</v>
      </c>
      <c r="K854">
        <f>'EDA &amp; Statistics'!K875-'EDA &amp; Statistics'!K874</f>
        <v>-8.2499980926513672E-2</v>
      </c>
      <c r="L854">
        <f>'EDA &amp; Statistics'!L875-'EDA &amp; Statistics'!L874</f>
        <v>-9.2999935150146484E-2</v>
      </c>
      <c r="M854">
        <f>'EDA &amp; Statistics'!M875-'EDA &amp; Statistics'!M874</f>
        <v>-8.2000017166137695E-2</v>
      </c>
      <c r="N854">
        <f>'EDA &amp; Statistics'!N875-'EDA &amp; Statistics'!N874</f>
        <v>-3.2500028610229492E-2</v>
      </c>
      <c r="O854">
        <f>'EDA &amp; Statistics'!O875-'EDA &amp; Statistics'!O874</f>
        <v>-4.999995231628418E-2</v>
      </c>
      <c r="P854">
        <f>'EDA &amp; Statistics'!P875-'EDA &amp; Statistics'!P874</f>
        <v>9.9897384643554688E-3</v>
      </c>
      <c r="R854" s="9">
        <v>39902</v>
      </c>
      <c r="S854" s="20">
        <f>('EDA &amp; Statistics'!B875-'EDA &amp; Statistics'!B874)/'EDA &amp; Statistics'!B874</f>
        <v>-2.1515333248097731E-2</v>
      </c>
      <c r="T854" s="20">
        <f>('EDA &amp; Statistics'!C875-'EDA &amp; Statistics'!C874)/'EDA &amp; Statistics'!C874</f>
        <v>-2.8627188838680748E-2</v>
      </c>
      <c r="U854" s="20">
        <f>('EDA &amp; Statistics'!D875-'EDA &amp; Statistics'!D874)/'EDA &amp; Statistics'!D874</f>
        <v>-1.6983679422249588E-2</v>
      </c>
      <c r="V854" s="20">
        <f>('EDA &amp; Statistics'!E875-'EDA &amp; Statistics'!E874)/'EDA &amp; Statistics'!E874</f>
        <v>-1.837988141859722E-2</v>
      </c>
      <c r="W854" s="20">
        <f>('EDA &amp; Statistics'!F875-'EDA &amp; Statistics'!F874)/'EDA &amp; Statistics'!F874</f>
        <v>-1.6795819308529421E-2</v>
      </c>
      <c r="X854" s="20">
        <f>('EDA &amp; Statistics'!G875-'EDA &amp; Statistics'!G874)/'EDA &amp; Statistics'!G874</f>
        <v>-1.5209200962377005E-2</v>
      </c>
      <c r="Y854" s="20">
        <f>('EDA &amp; Statistics'!H875-'EDA &amp; Statistics'!H874)/'EDA &amp; Statistics'!H874</f>
        <v>-9.9125824047231071E-3</v>
      </c>
      <c r="Z854" s="20">
        <f>('EDA &amp; Statistics'!I875-'EDA &amp; Statistics'!I874)/'EDA &amp; Statistics'!I874</f>
        <v>-1.4711800297193723E-2</v>
      </c>
      <c r="AA854" s="20">
        <f>('EDA &amp; Statistics'!J875-'EDA &amp; Statistics'!J874)/'EDA &amp; Statistics'!J874</f>
        <v>-1.6084354103333014E-2</v>
      </c>
      <c r="AB854" s="20">
        <f>('EDA &amp; Statistics'!K875-'EDA &amp; Statistics'!K874)/'EDA &amp; Statistics'!K874</f>
        <v>-1.6160623039818658E-2</v>
      </c>
      <c r="AC854" s="20">
        <f>('EDA &amp; Statistics'!L875-'EDA &amp; Statistics'!L874)/'EDA &amp; Statistics'!L874</f>
        <v>-3.3805866085194564E-2</v>
      </c>
      <c r="AD854" s="20">
        <f>('EDA &amp; Statistics'!M875-'EDA &amp; Statistics'!M874)/'EDA &amp; Statistics'!M874</f>
        <v>-2.3816443596764738E-2</v>
      </c>
      <c r="AE854" s="20">
        <f>('EDA &amp; Statistics'!N875-'EDA &amp; Statistics'!N874)/'EDA &amp; Statistics'!N874</f>
        <v>-1.051780890387711E-2</v>
      </c>
      <c r="AF854" s="20">
        <f>('EDA &amp; Statistics'!O875-'EDA &amp; Statistics'!O874)/'EDA &amp; Statistics'!O874</f>
        <v>-1.3568508301948562E-2</v>
      </c>
      <c r="AG854" s="20">
        <f>('EDA &amp; Statistics'!P875-'EDA &amp; Statistics'!P874)/'EDA &amp; Statistics'!P874</f>
        <v>8.5060225075445778E-4</v>
      </c>
    </row>
    <row r="855" spans="1:33" x14ac:dyDescent="0.3">
      <c r="A855" s="9">
        <v>39903</v>
      </c>
      <c r="B855">
        <f>'EDA &amp; Statistics'!B876-'EDA &amp; Statistics'!B875</f>
        <v>-2.3851990699768066E-2</v>
      </c>
      <c r="C855">
        <f>'EDA &amp; Statistics'!C876-'EDA &amp; Statistics'!C875</f>
        <v>-2.1000146865844727E-2</v>
      </c>
      <c r="D855">
        <f>'EDA &amp; Statistics'!D876-'EDA &amp; Statistics'!D875</f>
        <v>-1.6000032424926758E-2</v>
      </c>
      <c r="E855">
        <f>'EDA &amp; Statistics'!E876-'EDA &amp; Statistics'!E875</f>
        <v>1.3471503938422669E-2</v>
      </c>
      <c r="F855">
        <f>'EDA &amp; Statistics'!F876-'EDA &amp; Statistics'!F875</f>
        <v>1.3749957084655762E-2</v>
      </c>
      <c r="G855">
        <f>'EDA &amp; Statistics'!G876-'EDA &amp; Statistics'!G875</f>
        <v>1.250004768371582E-2</v>
      </c>
      <c r="H855">
        <f>'EDA &amp; Statistics'!H876-'EDA &amp; Statistics'!H875</f>
        <v>-4.999995231628418E-3</v>
      </c>
      <c r="I855">
        <f>'EDA &amp; Statistics'!I876-'EDA &amp; Statistics'!I875</f>
        <v>-1.4999866485595703E-2</v>
      </c>
      <c r="J855">
        <f>'EDA &amp; Statistics'!J876-'EDA &amp; Statistics'!J875</f>
        <v>-4.9999713897705078E-2</v>
      </c>
      <c r="K855">
        <f>'EDA &amp; Statistics'!K876-'EDA &amp; Statistics'!K875</f>
        <v>-4.7500133514404297E-2</v>
      </c>
      <c r="L855">
        <f>'EDA &amp; Statistics'!L876-'EDA &amp; Statistics'!L875</f>
        <v>-7.9998970031738281E-3</v>
      </c>
      <c r="M855">
        <f>'EDA &amp; Statistics'!M876-'EDA &amp; Statistics'!M875</f>
        <v>1.9998550415039063E-3</v>
      </c>
      <c r="N855">
        <f>'EDA &amp; Statistics'!N876-'EDA &amp; Statistics'!N875</f>
        <v>-4.7499895095825195E-2</v>
      </c>
      <c r="O855">
        <f>'EDA &amp; Statistics'!O876-'EDA &amp; Statistics'!O875</f>
        <v>-1.9999980926513672E-2</v>
      </c>
      <c r="P855">
        <f>'EDA &amp; Statistics'!P876-'EDA &amp; Statistics'!P875</f>
        <v>9.0021133422851563E-2</v>
      </c>
      <c r="R855" s="9">
        <v>39903</v>
      </c>
      <c r="S855" s="20">
        <f>('EDA &amp; Statistics'!B876-'EDA &amp; Statistics'!B875)/'EDA &amp; Statistics'!B875</f>
        <v>-1.9821111214577386E-2</v>
      </c>
      <c r="T855" s="20">
        <f>('EDA &amp; Statistics'!C876-'EDA &amp; Statistics'!C875)/'EDA &amp; Statistics'!C875</f>
        <v>-9.3771584892129826E-3</v>
      </c>
      <c r="U855" s="20">
        <f>('EDA &amp; Statistics'!D876-'EDA &amp; Statistics'!D875)/'EDA &amp; Statistics'!D875</f>
        <v>-5.5286911298074622E-3</v>
      </c>
      <c r="V855" s="20">
        <f>('EDA &amp; Statistics'!E876-'EDA &amp; Statistics'!E875)/'EDA &amp; Statistics'!E875</f>
        <v>1.9279531742729946E-2</v>
      </c>
      <c r="W855" s="20">
        <f>('EDA &amp; Statistics'!F876-'EDA &amp; Statistics'!F875)/'EDA &amp; Statistics'!F875</f>
        <v>1.4454619546300417E-2</v>
      </c>
      <c r="X855" s="20">
        <f>('EDA &amp; Statistics'!G876-'EDA &amp; Statistics'!G875)/'EDA &amp; Statistics'!G875</f>
        <v>9.652546793790108E-3</v>
      </c>
      <c r="Y855" s="20">
        <f>('EDA &amp; Statistics'!H876-'EDA &amp; Statistics'!H875)/'EDA &amp; Statistics'!H875</f>
        <v>-2.9446380249842459E-3</v>
      </c>
      <c r="Z855" s="20">
        <f>('EDA &amp; Statistics'!I876-'EDA &amp; Statistics'!I875)/'EDA &amp; Statistics'!I875</f>
        <v>-6.0532150669385673E-3</v>
      </c>
      <c r="AA855" s="20">
        <f>('EDA &amp; Statistics'!J876-'EDA &amp; Statistics'!J875)/'EDA &amp; Statistics'!J875</f>
        <v>-1.1273892794318466E-2</v>
      </c>
      <c r="AB855" s="20">
        <f>('EDA &amp; Statistics'!K876-'EDA &amp; Statistics'!K875)/'EDA &amp; Statistics'!K875</f>
        <v>-9.4574680246153359E-3</v>
      </c>
      <c r="AC855" s="20">
        <f>('EDA &amp; Statistics'!L876-'EDA &amp; Statistics'!L875)/'EDA &amp; Statistics'!L875</f>
        <v>-3.0097430497126958E-3</v>
      </c>
      <c r="AD855" s="20">
        <f>('EDA &amp; Statistics'!M876-'EDA &amp; Statistics'!M875)/'EDA &amp; Statistics'!M875</f>
        <v>5.9501785337307304E-4</v>
      </c>
      <c r="AE855" s="20">
        <f>('EDA &amp; Statistics'!N876-'EDA &amp; Statistics'!N875)/'EDA &amp; Statistics'!N875</f>
        <v>-1.5535534545781203E-2</v>
      </c>
      <c r="AF855" s="20">
        <f>('EDA &amp; Statistics'!O876-'EDA &amp; Statistics'!O875)/'EDA &amp; Statistics'!O875</f>
        <v>-5.5020580409863512E-3</v>
      </c>
      <c r="AG855" s="20">
        <f>('EDA &amp; Statistics'!P876-'EDA &amp; Statistics'!P875)/'EDA &amp; Statistics'!P875</f>
        <v>7.6585690271189803E-3</v>
      </c>
    </row>
    <row r="856" spans="1:33" x14ac:dyDescent="0.3">
      <c r="A856" s="9">
        <v>39904</v>
      </c>
      <c r="B856">
        <f>'EDA &amp; Statistics'!B877-'EDA &amp; Statistics'!B876</f>
        <v>4.9680471420288086E-3</v>
      </c>
      <c r="C856">
        <f>'EDA &amp; Statistics'!C877-'EDA &amp; Statistics'!C876</f>
        <v>-1.4998912811279297E-3</v>
      </c>
      <c r="D856">
        <f>'EDA &amp; Statistics'!D877-'EDA &amp; Statistics'!D876</f>
        <v>-2.3499965667724609E-2</v>
      </c>
      <c r="E856">
        <f>'EDA &amp; Statistics'!E877-'EDA &amp; Statistics'!E876</f>
        <v>-8.8224558914746787E-3</v>
      </c>
      <c r="F856">
        <f>'EDA &amp; Statistics'!F877-'EDA &amp; Statistics'!F876</f>
        <v>-8.7499618530273438E-3</v>
      </c>
      <c r="G856">
        <f>'EDA &amp; Statistics'!G877-'EDA &amp; Statistics'!G876</f>
        <v>-7.5000524520874023E-3</v>
      </c>
      <c r="H856">
        <f>'EDA &amp; Statistics'!H877-'EDA &amp; Statistics'!H876</f>
        <v>0</v>
      </c>
      <c r="I856">
        <f>'EDA &amp; Statistics'!I877-'EDA &amp; Statistics'!I876</f>
        <v>-5.0001144409179688E-3</v>
      </c>
      <c r="J856">
        <f>'EDA &amp; Statistics'!J877-'EDA &amp; Statistics'!J876</f>
        <v>-4.5000076293945313E-2</v>
      </c>
      <c r="K856">
        <f>'EDA &amp; Statistics'!K877-'EDA &amp; Statistics'!K876</f>
        <v>-1.9999980926513672E-2</v>
      </c>
      <c r="L856">
        <f>'EDA &amp; Statistics'!L877-'EDA &amp; Statistics'!L876</f>
        <v>-1.3000011444091797E-2</v>
      </c>
      <c r="M856">
        <f>'EDA &amp; Statistics'!M877-'EDA &amp; Statistics'!M876</f>
        <v>1.3000011444091797E-2</v>
      </c>
      <c r="N856">
        <f>'EDA &amp; Statistics'!N877-'EDA &amp; Statistics'!N876</f>
        <v>-4.5000076293945313E-2</v>
      </c>
      <c r="O856">
        <f>'EDA &amp; Statistics'!O877-'EDA &amp; Statistics'!O876</f>
        <v>-4.2500019073486328E-2</v>
      </c>
      <c r="P856">
        <f>'EDA &amp; Statistics'!P877-'EDA &amp; Statistics'!P876</f>
        <v>-5.0133705139160156E-2</v>
      </c>
      <c r="R856" s="9">
        <v>39904</v>
      </c>
      <c r="S856" s="20">
        <f>('EDA &amp; Statistics'!B877-'EDA &amp; Statistics'!B876)/'EDA &amp; Statistics'!B876</f>
        <v>4.2119550798907068E-3</v>
      </c>
      <c r="T856" s="20">
        <f>('EDA &amp; Statistics'!C877-'EDA &amp; Statistics'!C876)/'EDA &amp; Statistics'!C876</f>
        <v>-6.7608354720435535E-4</v>
      </c>
      <c r="U856" s="20">
        <f>('EDA &amp; Statistics'!D877-'EDA &amp; Statistics'!D876)/'EDA &amp; Statistics'!D876</f>
        <v>-8.1653806450340885E-3</v>
      </c>
      <c r="V856" s="20">
        <f>('EDA &amp; Statistics'!E877-'EDA &amp; Statistics'!E876)/'EDA &amp; Statistics'!E876</f>
        <v>-1.2387298179463225E-2</v>
      </c>
      <c r="W856" s="20">
        <f>('EDA &amp; Statistics'!F877-'EDA &amp; Statistics'!F876)/'EDA &amp; Statistics'!F876</f>
        <v>-9.0673182288365049E-3</v>
      </c>
      <c r="X856" s="20">
        <f>('EDA &amp; Statistics'!G877-'EDA &amp; Statistics'!G876)/'EDA &amp; Statistics'!G876</f>
        <v>-5.7361777627037668E-3</v>
      </c>
      <c r="Y856" s="20">
        <f>('EDA &amp; Statistics'!H877-'EDA &amp; Statistics'!H876)/'EDA &amp; Statistics'!H876</f>
        <v>0</v>
      </c>
      <c r="Z856" s="20">
        <f>('EDA &amp; Statistics'!I877-'EDA &amp; Statistics'!I876)/'EDA &amp; Statistics'!I876</f>
        <v>-2.0300910762822305E-3</v>
      </c>
      <c r="AA856" s="20">
        <f>('EDA &amp; Statistics'!J877-'EDA &amp; Statistics'!J876)/'EDA &amp; Statistics'!J876</f>
        <v>-1.0262274559885307E-2</v>
      </c>
      <c r="AB856" s="20">
        <f>('EDA &amp; Statistics'!K877-'EDA &amp; Statistics'!K876)/'EDA &amp; Statistics'!K876</f>
        <v>-4.0200967457085374E-3</v>
      </c>
      <c r="AC856" s="20">
        <f>('EDA &amp; Statistics'!L877-'EDA &amp; Statistics'!L876)/'EDA &amp; Statistics'!L876</f>
        <v>-4.9056645193400646E-3</v>
      </c>
      <c r="AD856" s="20">
        <f>('EDA &amp; Statistics'!M877-'EDA &amp; Statistics'!M876)/'EDA &amp; Statistics'!M876</f>
        <v>3.8655996932815445E-3</v>
      </c>
      <c r="AE856" s="20">
        <f>('EDA &amp; Statistics'!N877-'EDA &amp; Statistics'!N876)/'EDA &amp; Statistics'!N876</f>
        <v>-1.4950191507149983E-2</v>
      </c>
      <c r="AF856" s="20">
        <f>('EDA &amp; Statistics'!O877-'EDA &amp; Statistics'!O876)/'EDA &amp; Statistics'!O876</f>
        <v>-1.1756575093047549E-2</v>
      </c>
      <c r="AG856" s="20">
        <f>('EDA &amp; Statistics'!P877-'EDA &amp; Statistics'!P876)/'EDA &amp; Statistics'!P876</f>
        <v>-4.2327201368345209E-3</v>
      </c>
    </row>
    <row r="857" spans="1:33" x14ac:dyDescent="0.3">
      <c r="A857" s="9">
        <v>39905</v>
      </c>
      <c r="B857">
        <f>'EDA &amp; Statistics'!B878-'EDA &amp; Statistics'!B877</f>
        <v>2.6713013648986816E-2</v>
      </c>
      <c r="C857">
        <f>'EDA &amp; Statistics'!C878-'EDA &amp; Statistics'!C877</f>
        <v>7.9499959945678711E-2</v>
      </c>
      <c r="D857">
        <f>'EDA &amp; Statistics'!D878-'EDA &amp; Statistics'!D877</f>
        <v>8.7499856948852539E-2</v>
      </c>
      <c r="E857">
        <f>'EDA &amp; Statistics'!E878-'EDA &amp; Statistics'!E877</f>
        <v>1.6868819399429968E-2</v>
      </c>
      <c r="F857">
        <f>'EDA &amp; Statistics'!F878-'EDA &amp; Statistics'!F877</f>
        <v>2.2499978542327881E-2</v>
      </c>
      <c r="G857">
        <f>'EDA &amp; Statistics'!G878-'EDA &amp; Statistics'!G877</f>
        <v>3.0000090599060059E-2</v>
      </c>
      <c r="H857">
        <f>'EDA &amp; Statistics'!H878-'EDA &amp; Statistics'!H877</f>
        <v>4.5000076293945313E-2</v>
      </c>
      <c r="I857">
        <f>'EDA &amp; Statistics'!I878-'EDA &amp; Statistics'!I877</f>
        <v>5.5000066757202148E-2</v>
      </c>
      <c r="J857">
        <f>'EDA &amp; Statistics'!J878-'EDA &amp; Statistics'!J877</f>
        <v>3.2499790191650391E-2</v>
      </c>
      <c r="K857">
        <f>'EDA &amp; Statistics'!K878-'EDA &amp; Statistics'!K877</f>
        <v>-1.4999866485595703E-2</v>
      </c>
      <c r="L857">
        <f>'EDA &amp; Statistics'!L878-'EDA &amp; Statistics'!L877</f>
        <v>0.17899990081787109</v>
      </c>
      <c r="M857">
        <f>'EDA &amp; Statistics'!M878-'EDA &amp; Statistics'!M877</f>
        <v>0.13600015640258789</v>
      </c>
      <c r="N857">
        <f>'EDA &amp; Statistics'!N878-'EDA &amp; Statistics'!N877</f>
        <v>0.15250015258789063</v>
      </c>
      <c r="O857">
        <f>'EDA &amp; Statistics'!O878-'EDA &amp; Statistics'!O877</f>
        <v>0.17750000953674316</v>
      </c>
      <c r="P857">
        <f>'EDA &amp; Statistics'!P878-'EDA &amp; Statistics'!P877</f>
        <v>0.15974998474121094</v>
      </c>
      <c r="R857" s="9">
        <v>39905</v>
      </c>
      <c r="S857" s="20">
        <f>('EDA &amp; Statistics'!B878-'EDA &amp; Statistics'!B877)/'EDA &amp; Statistics'!B877</f>
        <v>2.2552543092733288E-2</v>
      </c>
      <c r="T857" s="20">
        <f>('EDA &amp; Statistics'!C878-'EDA &amp; Statistics'!C877)/'EDA &amp; Statistics'!C877</f>
        <v>3.5859251092509849E-2</v>
      </c>
      <c r="U857" s="20">
        <f>('EDA &amp; Statistics'!D878-'EDA &amp; Statistics'!D877)/'EDA &amp; Statistics'!D877</f>
        <v>3.0653303644534235E-2</v>
      </c>
      <c r="V857" s="20">
        <f>('EDA &amp; Statistics'!E878-'EDA &amp; Statistics'!E877)/'EDA &amp; Statistics'!E877</f>
        <v>2.3981984494175535E-2</v>
      </c>
      <c r="W857" s="20">
        <f>('EDA &amp; Statistics'!F878-'EDA &amp; Statistics'!F877)/'EDA &amp; Statistics'!F877</f>
        <v>2.3529389031985051E-2</v>
      </c>
      <c r="X857" s="20">
        <f>('EDA &amp; Statistics'!G878-'EDA &amp; Statistics'!G877)/'EDA &amp; Statistics'!G877</f>
        <v>2.3076993614966818E-2</v>
      </c>
      <c r="Y857" s="20">
        <f>('EDA &amp; Statistics'!H878-'EDA &amp; Statistics'!H877)/'EDA &amp; Statistics'!H877</f>
        <v>2.658008114822278E-2</v>
      </c>
      <c r="Z857" s="20">
        <f>('EDA &amp; Statistics'!I878-'EDA &amp; Statistics'!I877)/'EDA &amp; Statistics'!I877</f>
        <v>2.2375943041043594E-2</v>
      </c>
      <c r="AA857" s="20">
        <f>('EDA &amp; Statistics'!J878-'EDA &amp; Statistics'!J877)/'EDA &amp; Statistics'!J877</f>
        <v>7.4884306564531227E-3</v>
      </c>
      <c r="AB857" s="20">
        <f>('EDA &amp; Statistics'!K878-'EDA &amp; Statistics'!K877)/'EDA &amp; Statistics'!K877</f>
        <v>-3.0272183080835785E-3</v>
      </c>
      <c r="AC857" s="20">
        <f>('EDA &amp; Statistics'!L878-'EDA &amp; Statistics'!L877)/'EDA &amp; Statistics'!L877</f>
        <v>6.7880127084241224E-2</v>
      </c>
      <c r="AD857" s="20">
        <f>('EDA &amp; Statistics'!M878-'EDA &amp; Statistics'!M877)/'EDA &amp; Statistics'!M877</f>
        <v>4.0284407382219029E-2</v>
      </c>
      <c r="AE857" s="20">
        <f>('EDA &amp; Statistics'!N878-'EDA &amp; Statistics'!N877)/'EDA &amp; Statistics'!N877</f>
        <v>5.1433442496613288E-2</v>
      </c>
      <c r="AF857" s="20">
        <f>('EDA &amp; Statistics'!O878-'EDA &amp; Statistics'!O877)/'EDA &amp; Statistics'!O877</f>
        <v>4.9685097273779476E-2</v>
      </c>
      <c r="AG857" s="20">
        <f>('EDA &amp; Statistics'!P878-'EDA &amp; Statistics'!P877)/'EDA &amp; Statistics'!P877</f>
        <v>1.3544804022024881E-2</v>
      </c>
    </row>
    <row r="858" spans="1:33" x14ac:dyDescent="0.3">
      <c r="A858" s="9">
        <v>39906</v>
      </c>
      <c r="B858">
        <f>'EDA &amp; Statistics'!B879-'EDA &amp; Statistics'!B878</f>
        <v>4.0915012359619141E-2</v>
      </c>
      <c r="C858">
        <f>'EDA &amp; Statistics'!C879-'EDA &amp; Statistics'!C878</f>
        <v>0.14549994468688965</v>
      </c>
      <c r="D858">
        <f>'EDA &amp; Statistics'!D879-'EDA &amp; Statistics'!D878</f>
        <v>0.15700006484985352</v>
      </c>
      <c r="E858">
        <f>'EDA &amp; Statistics'!E879-'EDA &amp; Statistics'!E878</f>
        <v>1.7922115543563377E-2</v>
      </c>
      <c r="F858">
        <f>'EDA &amp; Statistics'!F879-'EDA &amp; Statistics'!F878</f>
        <v>3.3750057220458984E-2</v>
      </c>
      <c r="G858">
        <f>'EDA &amp; Statistics'!G879-'EDA &amp; Statistics'!G878</f>
        <v>5.8749914169311523E-2</v>
      </c>
      <c r="H858">
        <f>'EDA &amp; Statistics'!H879-'EDA &amp; Statistics'!H878</f>
        <v>4.999995231628418E-2</v>
      </c>
      <c r="I858">
        <f>'EDA &amp; Statistics'!I879-'EDA &amp; Statistics'!I878</f>
        <v>3.6999940872192383E-2</v>
      </c>
      <c r="J858">
        <f>'EDA &amp; Statistics'!J879-'EDA &amp; Statistics'!J878</f>
        <v>0.10750007629394531</v>
      </c>
      <c r="K858">
        <f>'EDA &amp; Statistics'!K879-'EDA &amp; Statistics'!K878</f>
        <v>7.0000171661376953E-2</v>
      </c>
      <c r="L858">
        <f>'EDA &amp; Statistics'!L879-'EDA &amp; Statistics'!L878</f>
        <v>7.4000120162963867E-2</v>
      </c>
      <c r="M858">
        <f>'EDA &amp; Statistics'!M879-'EDA &amp; Statistics'!M878</f>
        <v>7.5999975204467773E-2</v>
      </c>
      <c r="N858">
        <f>'EDA &amp; Statistics'!N879-'EDA &amp; Statistics'!N878</f>
        <v>9.7499847412109375E-2</v>
      </c>
      <c r="O858">
        <f>'EDA &amp; Statistics'!O879-'EDA &amp; Statistics'!O878</f>
        <v>5.7499885559082031E-2</v>
      </c>
      <c r="P858">
        <f>'EDA &amp; Statistics'!P879-'EDA &amp; Statistics'!P878</f>
        <v>0.15995597839355469</v>
      </c>
      <c r="R858" s="9">
        <v>39906</v>
      </c>
      <c r="S858" s="20">
        <f>('EDA &amp; Statistics'!B879-'EDA &amp; Statistics'!B878)/'EDA &amp; Statistics'!B878</f>
        <v>3.3780781213783369E-2</v>
      </c>
      <c r="T858" s="20">
        <f>('EDA &amp; Statistics'!C879-'EDA &amp; Statistics'!C878)/'EDA &amp; Statistics'!C878</f>
        <v>6.3357259630413304E-2</v>
      </c>
      <c r="U858" s="20">
        <f>('EDA &amp; Statistics'!D879-'EDA &amp; Statistics'!D878)/'EDA &amp; Statistics'!D878</f>
        <v>5.3365081418083278E-2</v>
      </c>
      <c r="V858" s="20">
        <f>('EDA &amp; Statistics'!E879-'EDA &amp; Statistics'!E878)/'EDA &amp; Statistics'!E878</f>
        <v>2.4882693279794626E-2</v>
      </c>
      <c r="W858" s="20">
        <f>('EDA &amp; Statistics'!F879-'EDA &amp; Statistics'!F878)/'EDA &amp; Statistics'!F878</f>
        <v>3.4482817419476633E-2</v>
      </c>
      <c r="X858" s="20">
        <f>('EDA &amp; Statistics'!G879-'EDA &amp; Statistics'!G878)/'EDA &amp; Statistics'!G878</f>
        <v>4.4172866371141171E-2</v>
      </c>
      <c r="Y858" s="20">
        <f>('EDA &amp; Statistics'!H879-'EDA &amp; Statistics'!H878)/'EDA &amp; Statistics'!H878</f>
        <v>2.8768671634726281E-2</v>
      </c>
      <c r="Z858" s="20">
        <f>('EDA &amp; Statistics'!I879-'EDA &amp; Statistics'!I878)/'EDA &amp; Statistics'!I878</f>
        <v>1.4723414525943604E-2</v>
      </c>
      <c r="AA858" s="20">
        <f>('EDA &amp; Statistics'!J879-'EDA &amp; Statistics'!J878)/'EDA &amp; Statistics'!J878</f>
        <v>2.4585495185989396E-2</v>
      </c>
      <c r="AB858" s="20">
        <f>('EDA &amp; Statistics'!K879-'EDA &amp; Statistics'!K878)/'EDA &amp; Statistics'!K878</f>
        <v>1.4170075070963311E-2</v>
      </c>
      <c r="AC858" s="20">
        <f>('EDA &amp; Statistics'!L879-'EDA &amp; Statistics'!L878)/'EDA &amp; Statistics'!L878</f>
        <v>2.6278451904808674E-2</v>
      </c>
      <c r="AD858" s="20">
        <f>('EDA &amp; Statistics'!M879-'EDA &amp; Statistics'!M878)/'EDA &amp; Statistics'!M878</f>
        <v>2.164008353882679E-2</v>
      </c>
      <c r="AE858" s="20">
        <f>('EDA &amp; Statistics'!N879-'EDA &amp; Statistics'!N878)/'EDA &amp; Statistics'!N878</f>
        <v>3.1275010529038388E-2</v>
      </c>
      <c r="AF858" s="20">
        <f>('EDA &amp; Statistics'!O879-'EDA &amp; Statistics'!O878)/'EDA &amp; Statistics'!O878</f>
        <v>1.5333302815755208E-2</v>
      </c>
      <c r="AG858" s="20">
        <f>('EDA &amp; Statistics'!P879-'EDA &amp; Statistics'!P878)/'EDA &amp; Statistics'!P878</f>
        <v>1.3381026332362529E-2</v>
      </c>
    </row>
    <row r="859" spans="1:33" x14ac:dyDescent="0.3">
      <c r="A859" s="9">
        <v>39909</v>
      </c>
      <c r="B859">
        <f>'EDA &amp; Statistics'!B880-'EDA &amp; Statistics'!B879</f>
        <v>1.2530088424682617E-3</v>
      </c>
      <c r="C859">
        <f>'EDA &amp; Statistics'!C880-'EDA &amp; Statistics'!C879</f>
        <v>3.7500143051147461E-2</v>
      </c>
      <c r="D859">
        <f>'EDA &amp; Statistics'!D880-'EDA &amp; Statistics'!D879</f>
        <v>5.2000045776367188E-2</v>
      </c>
      <c r="E859">
        <f>'EDA &amp; Statistics'!E880-'EDA &amp; Statistics'!E879</f>
        <v>1.3731160102941398E-2</v>
      </c>
      <c r="F859">
        <f>'EDA &amp; Statistics'!F880-'EDA &amp; Statistics'!F879</f>
        <v>2.6250004768371582E-2</v>
      </c>
      <c r="G859">
        <f>'EDA &amp; Statistics'!G880-'EDA &amp; Statistics'!G879</f>
        <v>4.6249985694885254E-2</v>
      </c>
      <c r="H859">
        <f>'EDA &amp; Statistics'!H880-'EDA &amp; Statistics'!H879</f>
        <v>-4.999995231628418E-3</v>
      </c>
      <c r="I859">
        <f>'EDA &amp; Statistics'!I880-'EDA &amp; Statistics'!I879</f>
        <v>-2.4999856948852539E-2</v>
      </c>
      <c r="J859">
        <f>'EDA &amp; Statistics'!J880-'EDA &amp; Statistics'!J879</f>
        <v>0.1100001335144043</v>
      </c>
      <c r="K859">
        <f>'EDA &amp; Statistics'!K880-'EDA &amp; Statistics'!K879</f>
        <v>0.21499967575073242</v>
      </c>
      <c r="L859">
        <f>'EDA &amp; Statistics'!L880-'EDA &amp; Statistics'!L879</f>
        <v>2.9997825622558594E-3</v>
      </c>
      <c r="M859">
        <f>'EDA &amp; Statistics'!M880-'EDA &amp; Statistics'!M879</f>
        <v>2.0999908447265625E-2</v>
      </c>
      <c r="N859">
        <f>'EDA &amp; Statistics'!N880-'EDA &amp; Statistics'!N879</f>
        <v>7.7500104904174805E-2</v>
      </c>
      <c r="O859">
        <f>'EDA &amp; Statistics'!O880-'EDA &amp; Statistics'!O879</f>
        <v>3.5000085830688477E-2</v>
      </c>
      <c r="P859">
        <f>'EDA &amp; Statistics'!P880-'EDA &amp; Statistics'!P879</f>
        <v>2.9839515686035156E-2</v>
      </c>
      <c r="R859" s="9">
        <v>39909</v>
      </c>
      <c r="S859" s="20">
        <f>('EDA &amp; Statistics'!B880-'EDA &amp; Statistics'!B879)/'EDA &amp; Statistics'!B879</f>
        <v>1.0007202405689186E-3</v>
      </c>
      <c r="T859" s="20">
        <f>('EDA &amp; Statistics'!C880-'EDA &amp; Statistics'!C879)/'EDA &amp; Statistics'!C879</f>
        <v>1.535632448750255E-2</v>
      </c>
      <c r="U859" s="20">
        <f>('EDA &amp; Statistics'!D880-'EDA &amp; Statistics'!D879)/'EDA &amp; Statistics'!D879</f>
        <v>1.6779621219884557E-2</v>
      </c>
      <c r="V859" s="20">
        <f>('EDA &amp; Statistics'!E880-'EDA &amp; Statistics'!E879)/'EDA &amp; Statistics'!E879</f>
        <v>1.8601209530311514E-2</v>
      </c>
      <c r="W859" s="20">
        <f>('EDA &amp; Statistics'!F880-'EDA &amp; Statistics'!F879)/'EDA &amp; Statistics'!F879</f>
        <v>2.5925929414446353E-2</v>
      </c>
      <c r="X859" s="20">
        <f>('EDA &amp; Statistics'!G880-'EDA &amp; Statistics'!G879)/'EDA &amp; Statistics'!G879</f>
        <v>3.3303321061464441E-2</v>
      </c>
      <c r="Y859" s="20">
        <f>('EDA &amp; Statistics'!H880-'EDA &amp; Statistics'!H879)/'EDA &amp; Statistics'!H879</f>
        <v>-2.796417934171003E-3</v>
      </c>
      <c r="Z859" s="20">
        <f>('EDA &amp; Statistics'!I880-'EDA &amp; Statistics'!I879)/'EDA &amp; Statistics'!I879</f>
        <v>-9.8038656534656012E-3</v>
      </c>
      <c r="AA859" s="20">
        <f>('EDA &amp; Statistics'!J880-'EDA &amp; Statistics'!J879)/'EDA &amp; Statistics'!J879</f>
        <v>2.4553601126357481E-2</v>
      </c>
      <c r="AB859" s="20">
        <f>('EDA &amp; Statistics'!K880-'EDA &amp; Statistics'!K879)/'EDA &amp; Statistics'!K879</f>
        <v>4.2914104975743168E-2</v>
      </c>
      <c r="AC859" s="20">
        <f>('EDA &amp; Statistics'!L880-'EDA &amp; Statistics'!L879)/'EDA &amp; Statistics'!L879</f>
        <v>1.0379870080853594E-3</v>
      </c>
      <c r="AD859" s="20">
        <f>('EDA &amp; Statistics'!M880-'EDA &amp; Statistics'!M879)/'EDA &amp; Statistics'!M879</f>
        <v>5.8528171965444194E-3</v>
      </c>
      <c r="AE859" s="20">
        <f>('EDA &amp; Statistics'!N880-'EDA &amp; Statistics'!N879)/'EDA &amp; Statistics'!N879</f>
        <v>2.4105787549981696E-2</v>
      </c>
      <c r="AF859" s="20">
        <f>('EDA &amp; Statistics'!O880-'EDA &amp; Statistics'!O879)/'EDA &amp; Statistics'!O879</f>
        <v>9.1924062725347051E-3</v>
      </c>
      <c r="AG859" s="20">
        <f>('EDA &amp; Statistics'!P880-'EDA &amp; Statistics'!P879)/'EDA &amp; Statistics'!P879</f>
        <v>2.4632469293059387E-3</v>
      </c>
    </row>
    <row r="860" spans="1:33" x14ac:dyDescent="0.3">
      <c r="A860" s="9">
        <v>39910</v>
      </c>
      <c r="B860">
        <f>'EDA &amp; Statistics'!B881-'EDA &amp; Statistics'!B880</f>
        <v>-2.5585055351257324E-2</v>
      </c>
      <c r="C860">
        <f>'EDA &amp; Statistics'!C881-'EDA &amp; Statistics'!C880</f>
        <v>-1.9999980926513672E-2</v>
      </c>
      <c r="D860">
        <f>'EDA &amp; Statistics'!D881-'EDA &amp; Statistics'!D880</f>
        <v>-2.3000001907348633E-2</v>
      </c>
      <c r="E860">
        <f>'EDA &amp; Statistics'!E881-'EDA &amp; Statistics'!E880</f>
        <v>-2.9627131033674869E-3</v>
      </c>
      <c r="F860">
        <f>'EDA &amp; Statistics'!F881-'EDA &amp; Statistics'!F880</f>
        <v>-2.5000572204589844E-3</v>
      </c>
      <c r="G860">
        <f>'EDA &amp; Statistics'!G881-'EDA &amp; Statistics'!G880</f>
        <v>-1.2499094009399414E-3</v>
      </c>
      <c r="H860">
        <f>'EDA &amp; Statistics'!H881-'EDA &amp; Statistics'!H880</f>
        <v>-8.0000162124633789E-3</v>
      </c>
      <c r="I860">
        <f>'EDA &amp; Statistics'!I881-'EDA &amp; Statistics'!I880</f>
        <v>-1.9999980926513672E-2</v>
      </c>
      <c r="J860">
        <f>'EDA &amp; Statistics'!J881-'EDA &amp; Statistics'!J880</f>
        <v>8.5000038146972656E-2</v>
      </c>
      <c r="K860">
        <f>'EDA &amp; Statistics'!K881-'EDA &amp; Statistics'!K880</f>
        <v>1.0000228881835938E-2</v>
      </c>
      <c r="L860">
        <f>'EDA &amp; Statistics'!L881-'EDA &amp; Statistics'!L880</f>
        <v>-2.79998779296875E-2</v>
      </c>
      <c r="M860">
        <f>'EDA &amp; Statistics'!M881-'EDA &amp; Statistics'!M880</f>
        <v>-1.399993896484375E-2</v>
      </c>
      <c r="N860">
        <f>'EDA &amp; Statistics'!N881-'EDA &amp; Statistics'!N880</f>
        <v>-5.7500123977661133E-2</v>
      </c>
      <c r="O860">
        <f>'EDA &amp; Statistics'!O881-'EDA &amp; Statistics'!O880</f>
        <v>-4.7499895095825195E-2</v>
      </c>
      <c r="P860">
        <f>'EDA &amp; Statistics'!P881-'EDA &amp; Statistics'!P880</f>
        <v>8.97369384765625E-2</v>
      </c>
      <c r="R860" s="9">
        <v>39910</v>
      </c>
      <c r="S860" s="20">
        <f>('EDA &amp; Statistics'!B881-'EDA &amp; Statistics'!B880)/'EDA &amp; Statistics'!B880</f>
        <v>-2.0413173132142776E-2</v>
      </c>
      <c r="T860" s="20">
        <f>('EDA &amp; Statistics'!C881-'EDA &amp; Statistics'!C880)/'EDA &amp; Statistics'!C880</f>
        <v>-8.0661344949992681E-3</v>
      </c>
      <c r="U860" s="20">
        <f>('EDA &amp; Statistics'!D881-'EDA &amp; Statistics'!D880)/'EDA &amp; Statistics'!D880</f>
        <v>-7.299270625287714E-3</v>
      </c>
      <c r="V860" s="20">
        <f>('EDA &amp; Statistics'!E881-'EDA &amp; Statistics'!E880)/'EDA &amp; Statistics'!E880</f>
        <v>-3.9402099609498536E-3</v>
      </c>
      <c r="W860" s="20">
        <f>('EDA &amp; Statistics'!F881-'EDA &amp; Statistics'!F880)/'EDA &amp; Statistics'!F880</f>
        <v>-2.4067938331818282E-3</v>
      </c>
      <c r="X860" s="20">
        <f>('EDA &amp; Statistics'!G881-'EDA &amp; Statistics'!G880)/'EDA &amp; Statistics'!G880</f>
        <v>-8.7101703887103559E-4</v>
      </c>
      <c r="Y860" s="20">
        <f>('EDA &amp; Statistics'!H881-'EDA &amp; Statistics'!H880)/'EDA &amp; Statistics'!H880</f>
        <v>-4.4868290783483837E-3</v>
      </c>
      <c r="Z860" s="20">
        <f>('EDA &amp; Statistics'!I881-'EDA &amp; Statistics'!I880)/'EDA &amp; Statistics'!I880</f>
        <v>-7.9207842261896332E-3</v>
      </c>
      <c r="AA860" s="20">
        <f>('EDA &amp; Statistics'!J881-'EDA &amp; Statistics'!J880)/'EDA &amp; Statistics'!J880</f>
        <v>1.8518526213784272E-2</v>
      </c>
      <c r="AB860" s="20">
        <f>('EDA &amp; Statistics'!K881-'EDA &amp; Statistics'!K880)/'EDA &amp; Statistics'!K880</f>
        <v>1.9139194381553146E-3</v>
      </c>
      <c r="AC860" s="20">
        <f>('EDA &amp; Statistics'!L881-'EDA &amp; Statistics'!L880)/'EDA &amp; Statistics'!L880</f>
        <v>-9.678492574781478E-3</v>
      </c>
      <c r="AD860" s="20">
        <f>('EDA &amp; Statistics'!M881-'EDA &amp; Statistics'!M880)/'EDA &amp; Statistics'!M880</f>
        <v>-3.8791740345319159E-3</v>
      </c>
      <c r="AE860" s="20">
        <f>('EDA &amp; Statistics'!N881-'EDA &amp; Statistics'!N880)/'EDA &amp; Statistics'!N880</f>
        <v>-1.7463970734870864E-2</v>
      </c>
      <c r="AF860" s="20">
        <f>('EDA &amp; Statistics'!O881-'EDA &amp; Statistics'!O880)/'EDA &amp; Statistics'!O880</f>
        <v>-1.2361716447494273E-2</v>
      </c>
      <c r="AG860" s="20">
        <f>('EDA &amp; Statistics'!P881-'EDA &amp; Statistics'!P880)/'EDA &amp; Statistics'!P880</f>
        <v>7.3895666349318018E-3</v>
      </c>
    </row>
    <row r="861" spans="1:33" x14ac:dyDescent="0.3">
      <c r="A861" s="9">
        <v>39911</v>
      </c>
      <c r="B861">
        <f>'EDA &amp; Statistics'!B882-'EDA &amp; Statistics'!B881</f>
        <v>-1.8410921096801758E-2</v>
      </c>
      <c r="C861">
        <f>'EDA &amp; Statistics'!C882-'EDA &amp; Statistics'!C881</f>
        <v>-4.1500091552734375E-2</v>
      </c>
      <c r="D861">
        <f>'EDA &amp; Statistics'!D882-'EDA &amp; Statistics'!D881</f>
        <v>-7.1000099182128906E-2</v>
      </c>
      <c r="E861">
        <f>'EDA &amp; Statistics'!E882-'EDA &amp; Statistics'!E881</f>
        <v>6.586316851006746E-3</v>
      </c>
      <c r="F861">
        <f>'EDA &amp; Statistics'!F882-'EDA &amp; Statistics'!F881</f>
        <v>4.999995231628418E-3</v>
      </c>
      <c r="G861">
        <f>'EDA &amp; Statistics'!G882-'EDA &amp; Statistics'!G881</f>
        <v>1.2499094009399414E-3</v>
      </c>
      <c r="H861">
        <f>'EDA &amp; Statistics'!H882-'EDA &amp; Statistics'!H881</f>
        <v>-5.9999942779541016E-2</v>
      </c>
      <c r="I861">
        <f>'EDA &amp; Statistics'!I882-'EDA &amp; Statistics'!I881</f>
        <v>-5.2000045776367188E-2</v>
      </c>
      <c r="J861">
        <f>'EDA &amp; Statistics'!J882-'EDA &amp; Statistics'!J881</f>
        <v>-4.2500019073486328E-2</v>
      </c>
      <c r="K861">
        <f>'EDA &amp; Statistics'!K882-'EDA &amp; Statistics'!K881</f>
        <v>-7.2500228881835938E-2</v>
      </c>
      <c r="L861">
        <f>'EDA &amp; Statistics'!L882-'EDA &amp; Statistics'!L881</f>
        <v>-3.0000209808349609E-3</v>
      </c>
      <c r="M861">
        <f>'EDA &amp; Statistics'!M882-'EDA &amp; Statistics'!M881</f>
        <v>-6.999969482421875E-3</v>
      </c>
      <c r="N861">
        <f>'EDA &amp; Statistics'!N882-'EDA &amp; Statistics'!N881</f>
        <v>-4.9998760223388672E-3</v>
      </c>
      <c r="O861">
        <f>'EDA &amp; Statistics'!O882-'EDA &amp; Statistics'!O881</f>
        <v>-2.2500038146972656E-2</v>
      </c>
      <c r="P861">
        <f>'EDA &amp; Statistics'!P882-'EDA &amp; Statistics'!P881</f>
        <v>0.22169685363769531</v>
      </c>
      <c r="R861" s="9">
        <v>39911</v>
      </c>
      <c r="S861" s="20">
        <f>('EDA &amp; Statistics'!B882-'EDA &amp; Statistics'!B881)/'EDA &amp; Statistics'!B881</f>
        <v>-1.499535454903201E-2</v>
      </c>
      <c r="T861" s="20">
        <f>('EDA &amp; Statistics'!C882-'EDA &amp; Statistics'!C881)/'EDA &amp; Statistics'!C881</f>
        <v>-1.6873384955308272E-2</v>
      </c>
      <c r="U861" s="20">
        <f>('EDA &amp; Statistics'!D882-'EDA &amp; Statistics'!D881)/'EDA &amp; Statistics'!D881</f>
        <v>-2.269824127426498E-2</v>
      </c>
      <c r="V861" s="20">
        <f>('EDA &amp; Statistics'!E882-'EDA &amp; Statistics'!E881)/'EDA &amp; Statistics'!E881</f>
        <v>8.7940104545607342E-3</v>
      </c>
      <c r="W861" s="20">
        <f>('EDA &amp; Statistics'!F882-'EDA &amp; Statistics'!F881)/'EDA &amp; Statistics'!F881</f>
        <v>4.8250858910844109E-3</v>
      </c>
      <c r="X861" s="20">
        <f>('EDA &amp; Statistics'!G882-'EDA &amp; Statistics'!G881)/'EDA &amp; Statistics'!G881</f>
        <v>8.7177637094421317E-4</v>
      </c>
      <c r="Y861" s="20">
        <f>('EDA &amp; Statistics'!H882-'EDA &amp; Statistics'!H881)/'EDA &amp; Statistics'!H881</f>
        <v>-3.380278511857026E-2</v>
      </c>
      <c r="Z861" s="20">
        <f>('EDA &amp; Statistics'!I882-'EDA &amp; Statistics'!I881)/'EDA &amp; Statistics'!I881</f>
        <v>-2.0758500359578984E-2</v>
      </c>
      <c r="AA861" s="20">
        <f>('EDA &amp; Statistics'!J882-'EDA &amp; Statistics'!J881)/'EDA &amp; Statistics'!J881</f>
        <v>-9.0909127998999618E-3</v>
      </c>
      <c r="AB861" s="20">
        <f>('EDA &amp; Statistics'!K882-'EDA &amp; Statistics'!K881)/'EDA &amp; Statistics'!K881</f>
        <v>-1.3849136013901966E-2</v>
      </c>
      <c r="AC861" s="20">
        <f>('EDA &amp; Statistics'!L882-'EDA &amp; Statistics'!L881)/'EDA &amp; Statistics'!L881</f>
        <v>-1.0471277385161509E-3</v>
      </c>
      <c r="AD861" s="20">
        <f>('EDA &amp; Statistics'!M882-'EDA &amp; Statistics'!M881)/'EDA &amp; Statistics'!M881</f>
        <v>-1.9471403134113335E-3</v>
      </c>
      <c r="AE861" s="20">
        <f>('EDA &amp; Statistics'!N882-'EDA &amp; Statistics'!N881)/'EDA &amp; Statistics'!N881</f>
        <v>-1.5455567803629754E-3</v>
      </c>
      <c r="AF861" s="20">
        <f>('EDA &amp; Statistics'!O882-'EDA &amp; Statistics'!O881)/'EDA &amp; Statistics'!O881</f>
        <v>-5.9288636876511872E-3</v>
      </c>
      <c r="AG861" s="20">
        <f>('EDA &amp; Statistics'!P882-'EDA &amp; Statistics'!P881)/'EDA &amp; Statistics'!P881</f>
        <v>1.8122153382614609E-2</v>
      </c>
    </row>
    <row r="862" spans="1:33" x14ac:dyDescent="0.3">
      <c r="A862" s="9">
        <v>39912</v>
      </c>
      <c r="B862">
        <f>'EDA &amp; Statistics'!B883-'EDA &amp; Statistics'!B882</f>
        <v>2.7109384536743164E-3</v>
      </c>
      <c r="C862">
        <f>'EDA &amp; Statistics'!C883-'EDA &amp; Statistics'!C882</f>
        <v>4.9000024795532227E-2</v>
      </c>
      <c r="D862">
        <f>'EDA &amp; Statistics'!D883-'EDA &amp; Statistics'!D882</f>
        <v>6.4500093460083008E-2</v>
      </c>
      <c r="E862">
        <f>'EDA &amp; Statistics'!E883-'EDA &amp; Statistics'!E882</f>
        <v>-1.1515707806553088E-4</v>
      </c>
      <c r="F862">
        <f>'EDA &amp; Statistics'!F883-'EDA &amp; Statistics'!F882</f>
        <v>6.2500238418579102E-3</v>
      </c>
      <c r="G862">
        <f>'EDA &amp; Statistics'!G883-'EDA &amp; Statistics'!G882</f>
        <v>1.7500042915344238E-2</v>
      </c>
      <c r="H862">
        <f>'EDA &amp; Statistics'!H883-'EDA &amp; Statistics'!H882</f>
        <v>1.3000011444091797E-2</v>
      </c>
      <c r="I862">
        <f>'EDA &amp; Statistics'!I883-'EDA &amp; Statistics'!I882</f>
        <v>2.1999835968017578E-2</v>
      </c>
      <c r="J862">
        <f>'EDA &amp; Statistics'!J883-'EDA &amp; Statistics'!J882</f>
        <v>7.49969482421875E-3</v>
      </c>
      <c r="K862">
        <f>'EDA &amp; Statistics'!K883-'EDA &amp; Statistics'!K882</f>
        <v>3.0000209808349609E-2</v>
      </c>
      <c r="L862">
        <f>'EDA &amp; Statistics'!L883-'EDA &amp; Statistics'!L882</f>
        <v>1.9999980926513672E-2</v>
      </c>
      <c r="M862">
        <f>'EDA &amp; Statistics'!M883-'EDA &amp; Statistics'!M882</f>
        <v>2.9999971389770508E-2</v>
      </c>
      <c r="N862">
        <f>'EDA &amp; Statistics'!N883-'EDA &amp; Statistics'!N882</f>
        <v>-1.7499923706054688E-2</v>
      </c>
      <c r="O862">
        <f>'EDA &amp; Statistics'!O883-'EDA &amp; Statistics'!O882</f>
        <v>1.250004768371582E-2</v>
      </c>
      <c r="P862">
        <f>'EDA &amp; Statistics'!P883-'EDA &amp; Statistics'!P882</f>
        <v>-2.1860122680664063E-2</v>
      </c>
      <c r="R862" s="9">
        <v>39912</v>
      </c>
      <c r="S862" s="20">
        <f>('EDA &amp; Statistics'!B883-'EDA &amp; Statistics'!B882)/'EDA &amp; Statistics'!B882</f>
        <v>2.2416231397884311E-3</v>
      </c>
      <c r="T862" s="20">
        <f>('EDA &amp; Statistics'!C883-'EDA &amp; Statistics'!C882)/'EDA &amp; Statistics'!C882</f>
        <v>2.026469195343206E-2</v>
      </c>
      <c r="U862" s="20">
        <f>('EDA &amp; Statistics'!D883-'EDA &amp; Statistics'!D882)/'EDA &amp; Statistics'!D882</f>
        <v>2.109914789338033E-2</v>
      </c>
      <c r="V862" s="20">
        <f>('EDA &amp; Statistics'!E883-'EDA &amp; Statistics'!E882)/'EDA &amp; Statistics'!E882</f>
        <v>-1.5241668078829393E-4</v>
      </c>
      <c r="W862" s="20">
        <f>('EDA &amp; Statistics'!F883-'EDA &amp; Statistics'!F882)/'EDA &amp; Statistics'!F882</f>
        <v>6.0024239127025071E-3</v>
      </c>
      <c r="X862" s="20">
        <f>('EDA &amp; Statistics'!G883-'EDA &amp; Statistics'!G882)/'EDA &amp; Statistics'!G882</f>
        <v>1.2195152343663033E-2</v>
      </c>
      <c r="Y862" s="20">
        <f>('EDA &amp; Statistics'!H883-'EDA &amp; Statistics'!H882)/'EDA &amp; Statistics'!H882</f>
        <v>7.5801814525224163E-3</v>
      </c>
      <c r="Z862" s="20">
        <f>('EDA &amp; Statistics'!I883-'EDA &amp; Statistics'!I882)/'EDA &amp; Statistics'!I882</f>
        <v>8.968542744474773E-3</v>
      </c>
      <c r="AA862" s="20">
        <f>('EDA &amp; Statistics'!J883-'EDA &amp; Statistics'!J882)/'EDA &amp; Statistics'!J882</f>
        <v>1.6189302852263245E-3</v>
      </c>
      <c r="AB862" s="20">
        <f>('EDA &amp; Statistics'!K883-'EDA &amp; Statistics'!K882)/'EDA &amp; Statistics'!K882</f>
        <v>5.81117876272093E-3</v>
      </c>
      <c r="AC862" s="20">
        <f>('EDA &amp; Statistics'!L883-'EDA &amp; Statistics'!L882)/'EDA &amp; Statistics'!L882</f>
        <v>6.9881135592195264E-3</v>
      </c>
      <c r="AD862" s="20">
        <f>('EDA &amp; Statistics'!M883-'EDA &amp; Statistics'!M882)/'EDA &amp; Statistics'!M882</f>
        <v>8.3611959017255641E-3</v>
      </c>
      <c r="AE862" s="20">
        <f>('EDA &amp; Statistics'!N883-'EDA &amp; Statistics'!N882)/'EDA &amp; Statistics'!N882</f>
        <v>-5.4179330039367856E-3</v>
      </c>
      <c r="AF862" s="20">
        <f>('EDA &amp; Statistics'!O883-'EDA &amp; Statistics'!O882)/'EDA &amp; Statistics'!O882</f>
        <v>3.3134652239409285E-3</v>
      </c>
      <c r="AG862" s="20">
        <f>('EDA &amp; Statistics'!P883-'EDA &amp; Statistics'!P882)/'EDA &amp; Statistics'!P882</f>
        <v>-1.7551045003859438E-3</v>
      </c>
    </row>
    <row r="863" spans="1:33" x14ac:dyDescent="0.3">
      <c r="A863" s="9">
        <v>39913</v>
      </c>
      <c r="B863">
        <f>'EDA &amp; Statistics'!B884-'EDA &amp; Statistics'!B883</f>
        <v>0</v>
      </c>
      <c r="C863">
        <f>'EDA &amp; Statistics'!C884-'EDA &amp; Statistics'!C883</f>
        <v>0</v>
      </c>
      <c r="D863">
        <f>'EDA &amp; Statistics'!D884-'EDA &amp; Statistics'!D883</f>
        <v>0</v>
      </c>
      <c r="E863">
        <f>'EDA &amp; Statistics'!E884-'EDA &amp; Statistics'!E883</f>
        <v>-2.1993929795913303E-2</v>
      </c>
      <c r="F863">
        <f>'EDA &amp; Statistics'!F884-'EDA &amp; Statistics'!F883</f>
        <v>-1.6250014305114746E-2</v>
      </c>
      <c r="G863">
        <f>'EDA &amp; Statistics'!G884-'EDA &amp; Statistics'!G883</f>
        <v>-2.4999380111694336E-3</v>
      </c>
      <c r="H863">
        <f>'EDA &amp; Statistics'!H884-'EDA &amp; Statistics'!H883</f>
        <v>1.999974250793457E-3</v>
      </c>
      <c r="I863">
        <f>'EDA &amp; Statistics'!I884-'EDA &amp; Statistics'!I883</f>
        <v>5.0001144409179688E-3</v>
      </c>
      <c r="J863">
        <f>'EDA &amp; Statistics'!J884-'EDA &amp; Statistics'!J883</f>
        <v>0</v>
      </c>
      <c r="K863">
        <f>'EDA &amp; Statistics'!K884-'EDA &amp; Statistics'!K883</f>
        <v>0</v>
      </c>
      <c r="L863">
        <f>'EDA &amp; Statistics'!L884-'EDA &amp; Statistics'!L883</f>
        <v>0</v>
      </c>
      <c r="M863">
        <f>'EDA &amp; Statistics'!M884-'EDA &amp; Statistics'!M883</f>
        <v>0</v>
      </c>
      <c r="N863">
        <f>'EDA &amp; Statistics'!N884-'EDA &amp; Statistics'!N883</f>
        <v>0</v>
      </c>
      <c r="O863">
        <f>'EDA &amp; Statistics'!O884-'EDA &amp; Statistics'!O883</f>
        <v>0</v>
      </c>
      <c r="P863">
        <f>'EDA &amp; Statistics'!P884-'EDA &amp; Statistics'!P883</f>
        <v>0</v>
      </c>
      <c r="R863" s="9">
        <v>39913</v>
      </c>
      <c r="S863" s="20">
        <f>('EDA &amp; Statistics'!B884-'EDA &amp; Statistics'!B883)/'EDA &amp; Statistics'!B883</f>
        <v>0</v>
      </c>
      <c r="T863" s="20">
        <f>('EDA &amp; Statistics'!C884-'EDA &amp; Statistics'!C883)/'EDA &amp; Statistics'!C883</f>
        <v>0</v>
      </c>
      <c r="U863" s="20">
        <f>('EDA &amp; Statistics'!D884-'EDA &amp; Statistics'!D883)/'EDA &amp; Statistics'!D883</f>
        <v>0</v>
      </c>
      <c r="V863" s="20">
        <f>('EDA &amp; Statistics'!E884-'EDA &amp; Statistics'!E883)/'EDA &amp; Statistics'!E883</f>
        <v>-2.9114604579738346E-2</v>
      </c>
      <c r="W863" s="20">
        <f>('EDA &amp; Statistics'!F884-'EDA &amp; Statistics'!F883)/'EDA &amp; Statistics'!F883</f>
        <v>-1.551313993622673E-2</v>
      </c>
      <c r="X863" s="20">
        <f>('EDA &amp; Statistics'!G884-'EDA &amp; Statistics'!G883)/'EDA &amp; Statistics'!G883</f>
        <v>-1.7211277354838991E-3</v>
      </c>
      <c r="Y863" s="20">
        <f>('EDA &amp; Statistics'!H884-'EDA &amp; Statistics'!H883)/'EDA &amp; Statistics'!H883</f>
        <v>1.1573924762245426E-3</v>
      </c>
      <c r="Z863" s="20">
        <f>('EDA &amp; Statistics'!I884-'EDA &amp; Statistics'!I883)/'EDA &amp; Statistics'!I883</f>
        <v>2.0202483368015611E-3</v>
      </c>
      <c r="AA863" s="20">
        <f>('EDA &amp; Statistics'!J884-'EDA &amp; Statistics'!J883)/'EDA &amp; Statistics'!J883</f>
        <v>0</v>
      </c>
      <c r="AB863" s="20">
        <f>('EDA &amp; Statistics'!K884-'EDA &amp; Statistics'!K883)/'EDA &amp; Statistics'!K883</f>
        <v>0</v>
      </c>
      <c r="AC863" s="20">
        <f>('EDA &amp; Statistics'!L884-'EDA &amp; Statistics'!L883)/'EDA &amp; Statistics'!L883</f>
        <v>0</v>
      </c>
      <c r="AD863" s="20">
        <f>('EDA &amp; Statistics'!M884-'EDA &amp; Statistics'!M883)/'EDA &amp; Statistics'!M883</f>
        <v>0</v>
      </c>
      <c r="AE863" s="20">
        <f>('EDA &amp; Statistics'!N884-'EDA &amp; Statistics'!N883)/'EDA &amp; Statistics'!N883</f>
        <v>0</v>
      </c>
      <c r="AF863" s="20">
        <f>('EDA &amp; Statistics'!O884-'EDA &amp; Statistics'!O883)/'EDA &amp; Statistics'!O883</f>
        <v>0</v>
      </c>
      <c r="AG863" s="20">
        <f>('EDA &amp; Statistics'!P884-'EDA &amp; Statistics'!P883)/'EDA &amp; Statistics'!P883</f>
        <v>0</v>
      </c>
    </row>
    <row r="864" spans="1:33" x14ac:dyDescent="0.3">
      <c r="A864" s="9">
        <v>39916</v>
      </c>
      <c r="B864">
        <f>'EDA &amp; Statistics'!B885-'EDA &amp; Statistics'!B884</f>
        <v>-2.8285026550292969E-2</v>
      </c>
      <c r="C864">
        <f>'EDA &amp; Statistics'!C885-'EDA &amp; Statistics'!C884</f>
        <v>-8.0910921096801758E-2</v>
      </c>
      <c r="D864">
        <f>'EDA &amp; Statistics'!D885-'EDA &amp; Statistics'!D884</f>
        <v>-7.6864957809448242E-2</v>
      </c>
      <c r="E864">
        <f>'EDA &amp; Statistics'!E885-'EDA &amp; Statistics'!E884</f>
        <v>1.0278084651004216E-3</v>
      </c>
      <c r="F864">
        <f>'EDA &amp; Statistics'!F885-'EDA &amp; Statistics'!F884</f>
        <v>2.5000572204589844E-3</v>
      </c>
      <c r="G864">
        <f>'EDA &amp; Statistics'!G885-'EDA &amp; Statistics'!G884</f>
        <v>4.999995231628418E-3</v>
      </c>
      <c r="H864">
        <f>'EDA &amp; Statistics'!H885-'EDA &amp; Statistics'!H884</f>
        <v>0</v>
      </c>
      <c r="I864">
        <f>'EDA &amp; Statistics'!I885-'EDA &amp; Statistics'!I884</f>
        <v>0</v>
      </c>
      <c r="J864">
        <f>'EDA &amp; Statistics'!J885-'EDA &amp; Statistics'!J884</f>
        <v>0</v>
      </c>
      <c r="K864">
        <f>'EDA &amp; Statistics'!K885-'EDA &amp; Statistics'!K884</f>
        <v>0</v>
      </c>
      <c r="L864">
        <f>'EDA &amp; Statistics'!L885-'EDA &amp; Statistics'!L884</f>
        <v>0</v>
      </c>
      <c r="M864">
        <f>'EDA &amp; Statistics'!M885-'EDA &amp; Statistics'!M884</f>
        <v>0</v>
      </c>
      <c r="N864">
        <f>'EDA &amp; Statistics'!N885-'EDA &amp; Statistics'!N884</f>
        <v>0</v>
      </c>
      <c r="O864">
        <f>'EDA &amp; Statistics'!O885-'EDA &amp; Statistics'!O884</f>
        <v>0</v>
      </c>
      <c r="P864">
        <f>'EDA &amp; Statistics'!P885-'EDA &amp; Statistics'!P884</f>
        <v>0.10966300964355469</v>
      </c>
      <c r="R864" s="9">
        <v>39916</v>
      </c>
      <c r="S864" s="20">
        <f>('EDA &amp; Statistics'!B885-'EDA &amp; Statistics'!B884)/'EDA &amp; Statistics'!B884</f>
        <v>-2.3336036685864207E-2</v>
      </c>
      <c r="T864" s="20">
        <f>('EDA &amp; Statistics'!C885-'EDA &amp; Statistics'!C884)/'EDA &amp; Statistics'!C884</f>
        <v>-3.2797292600964034E-2</v>
      </c>
      <c r="U864" s="20">
        <f>('EDA &amp; Statistics'!D885-'EDA &amp; Statistics'!D884)/'EDA &amp; Statistics'!D884</f>
        <v>-2.4624365668335813E-2</v>
      </c>
      <c r="V864" s="20">
        <f>('EDA &amp; Statistics'!E885-'EDA &amp; Statistics'!E884)/'EDA &amp; Statistics'!E884</f>
        <v>1.4013682820634215E-3</v>
      </c>
      <c r="W864" s="20">
        <f>('EDA &amp; Statistics'!F885-'EDA &amp; Statistics'!F884)/'EDA &amp; Statistics'!F884</f>
        <v>2.424297910748106E-3</v>
      </c>
      <c r="X864" s="20">
        <f>('EDA &amp; Statistics'!G885-'EDA &amp; Statistics'!G884)/'EDA &amp; Statistics'!G884</f>
        <v>3.4482724601392922E-3</v>
      </c>
      <c r="Y864" s="20">
        <f>('EDA &amp; Statistics'!H885-'EDA &amp; Statistics'!H884)/'EDA &amp; Statistics'!H884</f>
        <v>0</v>
      </c>
      <c r="Z864" s="20">
        <f>('EDA &amp; Statistics'!I885-'EDA &amp; Statistics'!I884)/'EDA &amp; Statistics'!I884</f>
        <v>0</v>
      </c>
      <c r="AA864" s="20">
        <f>('EDA &amp; Statistics'!J885-'EDA &amp; Statistics'!J884)/'EDA &amp; Statistics'!J884</f>
        <v>0</v>
      </c>
      <c r="AB864" s="20">
        <f>('EDA &amp; Statistics'!K885-'EDA &amp; Statistics'!K884)/'EDA &amp; Statistics'!K884</f>
        <v>0</v>
      </c>
      <c r="AC864" s="20">
        <f>('EDA &amp; Statistics'!L885-'EDA &amp; Statistics'!L884)/'EDA &amp; Statistics'!L884</f>
        <v>0</v>
      </c>
      <c r="AD864" s="20">
        <f>('EDA &amp; Statistics'!M885-'EDA &amp; Statistics'!M884)/'EDA &amp; Statistics'!M884</f>
        <v>0</v>
      </c>
      <c r="AE864" s="20">
        <f>('EDA &amp; Statistics'!N885-'EDA &amp; Statistics'!N884)/'EDA &amp; Statistics'!N884</f>
        <v>0</v>
      </c>
      <c r="AF864" s="20">
        <f>('EDA &amp; Statistics'!O885-'EDA &amp; Statistics'!O884)/'EDA &amp; Statistics'!O884</f>
        <v>0</v>
      </c>
      <c r="AG864" s="20">
        <f>('EDA &amp; Statistics'!P885-'EDA &amp; Statistics'!P884)/'EDA &amp; Statistics'!P884</f>
        <v>8.8200987492089034E-3</v>
      </c>
    </row>
    <row r="865" spans="1:33" x14ac:dyDescent="0.3">
      <c r="A865" s="9">
        <v>39917</v>
      </c>
      <c r="B865">
        <f>'EDA &amp; Statistics'!B886-'EDA &amp; Statistics'!B885</f>
        <v>-2.5344967842102051E-2</v>
      </c>
      <c r="C865">
        <f>'EDA &amp; Statistics'!C886-'EDA &amp; Statistics'!C885</f>
        <v>-7.1089029312133789E-2</v>
      </c>
      <c r="D865">
        <f>'EDA &amp; Statistics'!D886-'EDA &amp; Statistics'!D885</f>
        <v>-7.6635122299194336E-2</v>
      </c>
      <c r="E865">
        <f>'EDA &amp; Statistics'!E886-'EDA &amp; Statistics'!E885</f>
        <v>2.9231681541581622E-3</v>
      </c>
      <c r="F865">
        <f>'EDA &amp; Statistics'!F886-'EDA &amp; Statistics'!F885</f>
        <v>2.4999380111694336E-3</v>
      </c>
      <c r="G865">
        <f>'EDA &amp; Statistics'!G886-'EDA &amp; Statistics'!G885</f>
        <v>1.2499094009399414E-3</v>
      </c>
      <c r="H865">
        <f>'EDA &amp; Statistics'!H886-'EDA &amp; Statistics'!H885</f>
        <v>-1.9999980926513672E-2</v>
      </c>
      <c r="I865">
        <f>'EDA &amp; Statistics'!I886-'EDA &amp; Statistics'!I885</f>
        <v>-2.5000095367431641E-2</v>
      </c>
      <c r="J865">
        <f>'EDA &amp; Statistics'!J886-'EDA &amp; Statistics'!J885</f>
        <v>5.0000190734863281E-2</v>
      </c>
      <c r="K865">
        <f>'EDA &amp; Statistics'!K886-'EDA &amp; Statistics'!K885</f>
        <v>4.9999713897705078E-2</v>
      </c>
      <c r="L865">
        <f>'EDA &amp; Statistics'!L886-'EDA &amp; Statistics'!L885</f>
        <v>-5.5000066757202148E-2</v>
      </c>
      <c r="M865">
        <f>'EDA &amp; Statistics'!M886-'EDA &amp; Statistics'!M885</f>
        <v>-6.100010871887207E-2</v>
      </c>
      <c r="N865">
        <f>'EDA &amp; Statistics'!N886-'EDA &amp; Statistics'!N885</f>
        <v>-6.7500114440917969E-2</v>
      </c>
      <c r="O865">
        <f>'EDA &amp; Statistics'!O886-'EDA &amp; Statistics'!O885</f>
        <v>-9.0000152587890625E-2</v>
      </c>
      <c r="P865">
        <f>'EDA &amp; Statistics'!P886-'EDA &amp; Statistics'!P885</f>
        <v>-0.34000492095947266</v>
      </c>
      <c r="R865" s="9">
        <v>39917</v>
      </c>
      <c r="S865" s="20">
        <f>('EDA &amp; Statistics'!B886-'EDA &amp; Statistics'!B885)/'EDA &amp; Statistics'!B885</f>
        <v>-2.1410020794836032E-2</v>
      </c>
      <c r="T865" s="20">
        <f>('EDA &amp; Statistics'!C886-'EDA &amp; Statistics'!C885)/'EDA &amp; Statistics'!C885</f>
        <v>-2.9793116155373167E-2</v>
      </c>
      <c r="U865" s="20">
        <f>('EDA &amp; Statistics'!D886-'EDA &amp; Statistics'!D885)/'EDA &amp; Statistics'!D885</f>
        <v>-2.5170544532649445E-2</v>
      </c>
      <c r="V865" s="20">
        <f>('EDA &amp; Statistics'!E886-'EDA &amp; Statistics'!E885)/'EDA &amp; Statistics'!E885</f>
        <v>3.9800241897847422E-3</v>
      </c>
      <c r="W865" s="20">
        <f>('EDA &amp; Statistics'!F886-'EDA &amp; Statistics'!F885)/'EDA &amp; Statistics'!F885</f>
        <v>2.4183195867396147E-3</v>
      </c>
      <c r="X865" s="20">
        <f>('EDA &amp; Statistics'!G886-'EDA &amp; Statistics'!G885)/'EDA &amp; Statistics'!G885</f>
        <v>8.5904423647681252E-4</v>
      </c>
      <c r="Y865" s="20">
        <f>('EDA &amp; Statistics'!H886-'EDA &amp; Statistics'!H885)/'EDA &amp; Statistics'!H885</f>
        <v>-1.1560682489023788E-2</v>
      </c>
      <c r="Z865" s="20">
        <f>('EDA &amp; Statistics'!I886-'EDA &amp; Statistics'!I885)/'EDA &amp; Statistics'!I885</f>
        <v>-1.0080683538370105E-2</v>
      </c>
      <c r="AA865" s="20">
        <f>('EDA &amp; Statistics'!J886-'EDA &amp; Statistics'!J885)/'EDA &amp; Statistics'!J885</f>
        <v>1.0775903485690004E-2</v>
      </c>
      <c r="AB865" s="20">
        <f>('EDA &amp; Statistics'!K886-'EDA &amp; Statistics'!K885)/'EDA &amp; Statistics'!K885</f>
        <v>9.629217678522593E-3</v>
      </c>
      <c r="AC865" s="20">
        <f>('EDA &amp; Statistics'!L886-'EDA &amp; Statistics'!L885)/'EDA &amp; Statistics'!L885</f>
        <v>-1.9083992831228101E-2</v>
      </c>
      <c r="AD865" s="20">
        <f>('EDA &amp; Statistics'!M886-'EDA &amp; Statistics'!M885)/'EDA &amp; Statistics'!M885</f>
        <v>-1.6860173633040466E-2</v>
      </c>
      <c r="AE865" s="20">
        <f>('EDA &amp; Statistics'!N886-'EDA &amp; Statistics'!N885)/'EDA &amp; Statistics'!N885</f>
        <v>-2.1011708151621893E-2</v>
      </c>
      <c r="AF865" s="20">
        <f>('EDA &amp; Statistics'!O886-'EDA &amp; Statistics'!O885)/'EDA &amp; Statistics'!O885</f>
        <v>-2.3778111108850458E-2</v>
      </c>
      <c r="AG865" s="20">
        <f>('EDA &amp; Statistics'!P886-'EDA &amp; Statistics'!P885)/'EDA &amp; Statistics'!P885</f>
        <v>-2.7107206450237939E-2</v>
      </c>
    </row>
    <row r="866" spans="1:33" x14ac:dyDescent="0.3">
      <c r="A866" s="9">
        <v>39918</v>
      </c>
      <c r="B866">
        <f>'EDA &amp; Statistics'!B887-'EDA &amp; Statistics'!B886</f>
        <v>-2.3182034492492676E-2</v>
      </c>
      <c r="C866">
        <f>'EDA &amp; Statistics'!C887-'EDA &amp; Statistics'!C886</f>
        <v>-3.8000106811523438E-2</v>
      </c>
      <c r="D866">
        <f>'EDA &amp; Statistics'!D887-'EDA &amp; Statistics'!D886</f>
        <v>-4.2500019073486328E-2</v>
      </c>
      <c r="E866">
        <f>'EDA &amp; Statistics'!E887-'EDA &amp; Statistics'!E886</f>
        <v>-2.0541228540119638E-2</v>
      </c>
      <c r="F866">
        <f>'EDA &amp; Statistics'!F887-'EDA &amp; Statistics'!F886</f>
        <v>-2.9999971389770508E-2</v>
      </c>
      <c r="G866">
        <f>'EDA &amp; Statistics'!G887-'EDA &amp; Statistics'!G886</f>
        <v>-4.374992847442627E-2</v>
      </c>
      <c r="H866">
        <f>'EDA &amp; Statistics'!H887-'EDA &amp; Statistics'!H886</f>
        <v>-4.0000081062316895E-2</v>
      </c>
      <c r="I866">
        <f>'EDA &amp; Statistics'!I887-'EDA &amp; Statistics'!I886</f>
        <v>-3.9999961853027344E-2</v>
      </c>
      <c r="J866">
        <f>'EDA &amp; Statistics'!J887-'EDA &amp; Statistics'!J886</f>
        <v>-3.4999847412109375E-2</v>
      </c>
      <c r="K866">
        <f>'EDA &amp; Statistics'!K887-'EDA &amp; Statistics'!K886</f>
        <v>-7.2499752044677734E-2</v>
      </c>
      <c r="L866">
        <f>'EDA &amp; Statistics'!L887-'EDA &amp; Statistics'!L886</f>
        <v>-7.9999923706054688E-2</v>
      </c>
      <c r="M866">
        <f>'EDA &amp; Statistics'!M887-'EDA &amp; Statistics'!M886</f>
        <v>-6.9000005722045898E-2</v>
      </c>
      <c r="N866">
        <f>'EDA &amp; Statistics'!N887-'EDA &amp; Statistics'!N886</f>
        <v>1.250004768371582E-2</v>
      </c>
      <c r="O866">
        <f>'EDA &amp; Statistics'!O887-'EDA &amp; Statistics'!O886</f>
        <v>3.7500143051147461E-2</v>
      </c>
      <c r="P866">
        <f>'EDA &amp; Statistics'!P887-'EDA &amp; Statistics'!P886</f>
        <v>5.9832572937011719E-2</v>
      </c>
      <c r="R866" s="9">
        <v>39918</v>
      </c>
      <c r="S866" s="20">
        <f>('EDA &amp; Statistics'!B887-'EDA &amp; Statistics'!B886)/'EDA &amp; Statistics'!B886</f>
        <v>-2.0011338025987726E-2</v>
      </c>
      <c r="T866" s="20">
        <f>('EDA &amp; Statistics'!C887-'EDA &amp; Statistics'!C886)/'EDA &amp; Statistics'!C886</f>
        <v>-1.6414732558213782E-2</v>
      </c>
      <c r="U866" s="20">
        <f>('EDA &amp; Statistics'!D887-'EDA &amp; Statistics'!D886)/'EDA &amp; Statistics'!D886</f>
        <v>-1.4319413747337672E-2</v>
      </c>
      <c r="V866" s="20">
        <f>('EDA &amp; Statistics'!E887-'EDA &amp; Statistics'!E886)/'EDA &amp; Statistics'!E886</f>
        <v>-2.7856930172547298E-2</v>
      </c>
      <c r="W866" s="20">
        <f>('EDA &amp; Statistics'!F887-'EDA &amp; Statistics'!F886)/'EDA &amp; Statistics'!F886</f>
        <v>-2.8950515346506462E-2</v>
      </c>
      <c r="X866" s="20">
        <f>('EDA &amp; Statistics'!G887-'EDA &amp; Statistics'!G886)/'EDA &amp; Statistics'!G886</f>
        <v>-3.0042870322391047E-2</v>
      </c>
      <c r="Y866" s="20">
        <f>('EDA &amp; Statistics'!H887-'EDA &amp; Statistics'!H886)/'EDA &amp; Statistics'!H886</f>
        <v>-2.3391859748531148E-2</v>
      </c>
      <c r="Z866" s="20">
        <f>('EDA &amp; Statistics'!I887-'EDA &amp; Statistics'!I886)/'EDA &amp; Statistics'!I886</f>
        <v>-1.6293263990266694E-2</v>
      </c>
      <c r="AA866" s="20">
        <f>('EDA &amp; Statistics'!J887-'EDA &amp; Statistics'!J886)/'EDA &amp; Statistics'!J886</f>
        <v>-7.4626539413844119E-3</v>
      </c>
      <c r="AB866" s="20">
        <f>('EDA &amp; Statistics'!K887-'EDA &amp; Statistics'!K886)/'EDA &amp; Statistics'!K886</f>
        <v>-1.3829233079374902E-2</v>
      </c>
      <c r="AC866" s="20">
        <f>('EDA &amp; Statistics'!L887-'EDA &amp; Statistics'!L886)/'EDA &amp; Statistics'!L886</f>
        <v>-2.8298523685457148E-2</v>
      </c>
      <c r="AD866" s="20">
        <f>('EDA &amp; Statistics'!M887-'EDA &amp; Statistics'!M886)/'EDA &amp; Statistics'!M886</f>
        <v>-1.9398371447574822E-2</v>
      </c>
      <c r="AE866" s="20">
        <f>('EDA &amp; Statistics'!N887-'EDA &amp; Statistics'!N886)/'EDA &amp; Statistics'!N886</f>
        <v>3.974577983950677E-3</v>
      </c>
      <c r="AF866" s="20">
        <f>('EDA &amp; Statistics'!O887-'EDA &amp; Statistics'!O886)/'EDA &amp; Statistics'!O886</f>
        <v>1.0148888695171549E-2</v>
      </c>
      <c r="AG866" s="20">
        <f>('EDA &amp; Statistics'!P887-'EDA &amp; Statistics'!P886)/'EDA &amp; Statistics'!P886</f>
        <v>4.9031169597251838E-3</v>
      </c>
    </row>
    <row r="867" spans="1:33" x14ac:dyDescent="0.3">
      <c r="A867" s="9">
        <v>39919</v>
      </c>
      <c r="B867">
        <f>'EDA &amp; Statistics'!B888-'EDA &amp; Statistics'!B887</f>
        <v>3.0395984649658203E-2</v>
      </c>
      <c r="C867">
        <f>'EDA &amp; Statistics'!C888-'EDA &amp; Statistics'!C887</f>
        <v>5.9000015258789063E-2</v>
      </c>
      <c r="D867">
        <f>'EDA &amp; Statistics'!D888-'EDA &amp; Statistics'!D887</f>
        <v>4.7500133514404297E-2</v>
      </c>
      <c r="E867">
        <f>'EDA &amp; Statistics'!E888-'EDA &amp; Statistics'!E887</f>
        <v>7.7820027745599818E-3</v>
      </c>
      <c r="F867">
        <f>'EDA &amp; Statistics'!F888-'EDA &amp; Statistics'!F887</f>
        <v>1.1250019073486328E-2</v>
      </c>
      <c r="G867">
        <f>'EDA &amp; Statistics'!G888-'EDA &amp; Statistics'!G887</f>
        <v>1.6250014305114746E-2</v>
      </c>
      <c r="H867">
        <f>'EDA &amp; Statistics'!H888-'EDA &amp; Statistics'!H887</f>
        <v>1.3000011444091797E-2</v>
      </c>
      <c r="I867">
        <f>'EDA &amp; Statistics'!I888-'EDA &amp; Statistics'!I887</f>
        <v>8.0001354217529297E-3</v>
      </c>
      <c r="J867">
        <f>'EDA &amp; Statistics'!J888-'EDA &amp; Statistics'!J887</f>
        <v>-5.500030517578125E-2</v>
      </c>
      <c r="K867">
        <f>'EDA &amp; Statistics'!K888-'EDA &amp; Statistics'!K887</f>
        <v>-7.5000286102294922E-2</v>
      </c>
      <c r="L867">
        <f>'EDA &amp; Statistics'!L888-'EDA &amp; Statistics'!L887</f>
        <v>1.2000083923339844E-2</v>
      </c>
      <c r="M867">
        <f>'EDA &amp; Statistics'!M888-'EDA &amp; Statistics'!M887</f>
        <v>6.0000419616699219E-3</v>
      </c>
      <c r="N867">
        <f>'EDA &amp; Statistics'!N888-'EDA &amp; Statistics'!N887</f>
        <v>-2.9999971389770508E-2</v>
      </c>
      <c r="O867">
        <f>'EDA &amp; Statistics'!O888-'EDA &amp; Statistics'!O887</f>
        <v>-4.5000076293945313E-2</v>
      </c>
      <c r="P867">
        <f>'EDA &amp; Statistics'!P888-'EDA &amp; Statistics'!P887</f>
        <v>0.13967704772949219</v>
      </c>
      <c r="R867" s="9">
        <v>39919</v>
      </c>
      <c r="S867" s="20">
        <f>('EDA &amp; Statistics'!B888-'EDA &amp; Statistics'!B887)/'EDA &amp; Statistics'!B887</f>
        <v>2.6774399901882504E-2</v>
      </c>
      <c r="T867" s="20">
        <f>('EDA &amp; Statistics'!C888-'EDA &amp; Statistics'!C887)/'EDA &amp; Statistics'!C887</f>
        <v>2.5911294046446078E-2</v>
      </c>
      <c r="U867" s="20">
        <f>('EDA &amp; Statistics'!D888-'EDA &amp; Statistics'!D887)/'EDA &amp; Statistics'!D887</f>
        <v>1.6236586866187966E-2</v>
      </c>
      <c r="V867" s="20">
        <f>('EDA &amp; Statistics'!E888-'EDA &amp; Statistics'!E887)/'EDA &amp; Statistics'!E887</f>
        <v>1.0855955084415093E-2</v>
      </c>
      <c r="W867" s="20">
        <f>('EDA &amp; Statistics'!F888-'EDA &amp; Statistics'!F887)/'EDA &amp; Statistics'!F887</f>
        <v>1.1180142913720197E-2</v>
      </c>
      <c r="X867" s="20">
        <f>('EDA &amp; Statistics'!G888-'EDA &amp; Statistics'!G887)/'EDA &amp; Statistics'!G887</f>
        <v>1.150443471209037E-2</v>
      </c>
      <c r="Y867" s="20">
        <f>('EDA &amp; Statistics'!H888-'EDA &amp; Statistics'!H887)/'EDA &amp; Statistics'!H887</f>
        <v>7.784438190517151E-3</v>
      </c>
      <c r="Z867" s="20">
        <f>('EDA &amp; Statistics'!I888-'EDA &amp; Statistics'!I887)/'EDA &amp; Statistics'!I887</f>
        <v>3.3126855271726104E-3</v>
      </c>
      <c r="AA867" s="20">
        <f>('EDA &amp; Statistics'!J888-'EDA &amp; Statistics'!J887)/'EDA &amp; Statistics'!J887</f>
        <v>-1.1815317442927818E-2</v>
      </c>
      <c r="AB867" s="20">
        <f>('EDA &amp; Statistics'!K888-'EDA &amp; Statistics'!K887)/'EDA &amp; Statistics'!K887</f>
        <v>-1.4506824950776018E-2</v>
      </c>
      <c r="AC867" s="20">
        <f>('EDA &amp; Statistics'!L888-'EDA &amp; Statistics'!L887)/'EDA &amp; Statistics'!L887</f>
        <v>4.3684324772454326E-3</v>
      </c>
      <c r="AD867" s="20">
        <f>('EDA &amp; Statistics'!M888-'EDA &amp; Statistics'!M887)/'EDA &amp; Statistics'!M887</f>
        <v>1.720195557922729E-3</v>
      </c>
      <c r="AE867" s="20">
        <f>('EDA &amp; Statistics'!N888-'EDA &amp; Statistics'!N887)/'EDA &amp; Statistics'!N887</f>
        <v>-9.5011785013268766E-3</v>
      </c>
      <c r="AF867" s="20">
        <f>('EDA &amp; Statistics'!O888-'EDA &amp; Statistics'!O887)/'EDA &amp; Statistics'!O887</f>
        <v>-1.2056282752611905E-2</v>
      </c>
      <c r="AG867" s="20">
        <f>('EDA &amp; Statistics'!P888-'EDA &amp; Statistics'!P887)/'EDA &amp; Statistics'!P887</f>
        <v>1.139030695470389E-2</v>
      </c>
    </row>
    <row r="868" spans="1:33" x14ac:dyDescent="0.3">
      <c r="A868" s="9">
        <v>39920</v>
      </c>
      <c r="B868">
        <f>'EDA &amp; Statistics'!B889-'EDA &amp; Statistics'!B888</f>
        <v>6.2288045883178711E-2</v>
      </c>
      <c r="C868">
        <f>'EDA &amp; Statistics'!C889-'EDA &amp; Statistics'!C888</f>
        <v>0.14249992370605469</v>
      </c>
      <c r="D868">
        <f>'EDA &amp; Statistics'!D889-'EDA &amp; Statistics'!D888</f>
        <v>0.13400006294250488</v>
      </c>
      <c r="E868">
        <f>'EDA &amp; Statistics'!E889-'EDA &amp; Statistics'!E888</f>
        <v>-1.1785675062478185E-2</v>
      </c>
      <c r="F868">
        <f>'EDA &amp; Statistics'!F889-'EDA &amp; Statistics'!F888</f>
        <v>-8.7500810623168945E-3</v>
      </c>
      <c r="G868">
        <f>'EDA &amp; Statistics'!G889-'EDA &amp; Statistics'!G888</f>
        <v>-1.2500286102294922E-3</v>
      </c>
      <c r="H868">
        <f>'EDA &amp; Statistics'!H889-'EDA &amp; Statistics'!H888</f>
        <v>1.2000083923339844E-2</v>
      </c>
      <c r="I868">
        <f>'EDA &amp; Statistics'!I889-'EDA &amp; Statistics'!I888</f>
        <v>4.9998760223388672E-3</v>
      </c>
      <c r="J868">
        <f>'EDA &amp; Statistics'!J889-'EDA &amp; Statistics'!J888</f>
        <v>2.7500152587890625E-2</v>
      </c>
      <c r="K868">
        <f>'EDA &amp; Statistics'!K889-'EDA &amp; Statistics'!K888</f>
        <v>-9.9997520446777344E-3</v>
      </c>
      <c r="L868">
        <f>'EDA &amp; Statistics'!L889-'EDA &amp; Statistics'!L888</f>
        <v>6.9999933242797852E-2</v>
      </c>
      <c r="M868">
        <f>'EDA &amp; Statistics'!M889-'EDA &amp; Statistics'!M888</f>
        <v>6.8000078201293945E-2</v>
      </c>
      <c r="N868">
        <f>'EDA &amp; Statistics'!N889-'EDA &amp; Statistics'!N888</f>
        <v>0.12249994277954102</v>
      </c>
      <c r="O868">
        <f>'EDA &amp; Statistics'!O889-'EDA &amp; Statistics'!O888</f>
        <v>0.12750005722045898</v>
      </c>
      <c r="P868">
        <f>'EDA &amp; Statistics'!P889-'EDA &amp; Statistics'!P888</f>
        <v>0.25994205474853516</v>
      </c>
      <c r="R868" s="9">
        <v>39920</v>
      </c>
      <c r="S868" s="20">
        <f>('EDA &amp; Statistics'!B889-'EDA &amp; Statistics'!B888)/'EDA &amp; Statistics'!B888</f>
        <v>5.3435909225530605E-2</v>
      </c>
      <c r="T868" s="20">
        <f>('EDA &amp; Statistics'!C889-'EDA &amp; Statistics'!C888)/'EDA &amp; Statistics'!C888</f>
        <v>6.100168056523167E-2</v>
      </c>
      <c r="U868" s="20">
        <f>('EDA &amp; Statistics'!D889-'EDA &amp; Statistics'!D888)/'EDA &amp; Statistics'!D888</f>
        <v>4.5072337943935309E-2</v>
      </c>
      <c r="V868" s="20">
        <f>('EDA &amp; Statistics'!E889-'EDA &amp; Statistics'!E888)/'EDA &amp; Statistics'!E888</f>
        <v>-1.626454227884425E-2</v>
      </c>
      <c r="W868" s="20">
        <f>('EDA &amp; Statistics'!F889-'EDA &amp; Statistics'!F888)/'EDA &amp; Statistics'!F888</f>
        <v>-8.5995879049264069E-3</v>
      </c>
      <c r="X868" s="20">
        <f>('EDA &amp; Statistics'!G889-'EDA &amp; Statistics'!G888)/'EDA &amp; Statistics'!G888</f>
        <v>-8.7491063996801392E-4</v>
      </c>
      <c r="Y868" s="20">
        <f>('EDA &amp; Statistics'!H889-'EDA &amp; Statistics'!H888)/'EDA &amp; Statistics'!H888</f>
        <v>7.1301747758380123E-3</v>
      </c>
      <c r="Z868" s="20">
        <f>('EDA &amp; Statistics'!I889-'EDA &amp; Statistics'!I888)/'EDA &amp; Statistics'!I888</f>
        <v>2.0635063234055893E-3</v>
      </c>
      <c r="AA868" s="20">
        <f>('EDA &amp; Statistics'!J889-'EDA &amp; Statistics'!J888)/'EDA &amp; Statistics'!J888</f>
        <v>5.9782941647880837E-3</v>
      </c>
      <c r="AB868" s="20">
        <f>('EDA &amp; Statistics'!K889-'EDA &amp; Statistics'!K888)/'EDA &amp; Statistics'!K888</f>
        <v>-1.9626599522002317E-3</v>
      </c>
      <c r="AC868" s="20">
        <f>('EDA &amp; Statistics'!L889-'EDA &amp; Statistics'!L888)/'EDA &amp; Statistics'!L888</f>
        <v>2.5371486642208382E-2</v>
      </c>
      <c r="AD868" s="20">
        <f>('EDA &amp; Statistics'!M889-'EDA &amp; Statistics'!M888)/'EDA &amp; Statistics'!M888</f>
        <v>1.9461957360603944E-2</v>
      </c>
      <c r="AE868" s="20">
        <f>('EDA &amp; Statistics'!N889-'EDA &amp; Statistics'!N888)/'EDA &amp; Statistics'!N888</f>
        <v>3.916864605540947E-2</v>
      </c>
      <c r="AF868" s="20">
        <f>('EDA &amp; Statistics'!O889-'EDA &amp; Statistics'!O888)/'EDA &amp; Statistics'!O888</f>
        <v>3.4576286703853286E-2</v>
      </c>
      <c r="AG868" s="20">
        <f>('EDA &amp; Statistics'!P889-'EDA &amp; Statistics'!P888)/'EDA &amp; Statistics'!P888</f>
        <v>2.0958883390379608E-2</v>
      </c>
    </row>
    <row r="869" spans="1:33" x14ac:dyDescent="0.3">
      <c r="A869" s="9">
        <v>39923</v>
      </c>
      <c r="B869">
        <f>'EDA &amp; Statistics'!B890-'EDA &amp; Statistics'!B889</f>
        <v>-8.0020427703857422E-3</v>
      </c>
      <c r="C869">
        <f>'EDA &amp; Statistics'!C890-'EDA &amp; Statistics'!C889</f>
        <v>-5.5999994277954102E-2</v>
      </c>
      <c r="D869">
        <f>'EDA &amp; Statistics'!D890-'EDA &amp; Statistics'!D889</f>
        <v>-7.8999996185302734E-2</v>
      </c>
      <c r="E869">
        <f>'EDA &amp; Statistics'!E890-'EDA &amp; Statistics'!E889</f>
        <v>-7.8500832177220703E-3</v>
      </c>
      <c r="F869">
        <f>'EDA &amp; Statistics'!F890-'EDA &amp; Statistics'!F889</f>
        <v>-2.4999380111694336E-3</v>
      </c>
      <c r="G869">
        <f>'EDA &amp; Statistics'!G890-'EDA &amp; Statistics'!G889</f>
        <v>8.7499618530273438E-3</v>
      </c>
      <c r="H869">
        <f>'EDA &amp; Statistics'!H890-'EDA &amp; Statistics'!H889</f>
        <v>-4.0000081062316895E-2</v>
      </c>
      <c r="I869">
        <f>'EDA &amp; Statistics'!I890-'EDA &amp; Statistics'!I889</f>
        <v>-5.8000087738037109E-2</v>
      </c>
      <c r="J869">
        <f>'EDA &amp; Statistics'!J890-'EDA &amp; Statistics'!J889</f>
        <v>9.2499732971191406E-2</v>
      </c>
      <c r="K869">
        <f>'EDA &amp; Statistics'!K890-'EDA &amp; Statistics'!K889</f>
        <v>0.10750007629394531</v>
      </c>
      <c r="L869">
        <f>'EDA &amp; Statistics'!L890-'EDA &amp; Statistics'!L889</f>
        <v>-8.8000059127807617E-2</v>
      </c>
      <c r="M869">
        <f>'EDA &amp; Statistics'!M890-'EDA &amp; Statistics'!M889</f>
        <v>-0.12100005149841309</v>
      </c>
      <c r="N869">
        <f>'EDA &amp; Statistics'!N890-'EDA &amp; Statistics'!N889</f>
        <v>-5.5000066757202148E-2</v>
      </c>
      <c r="O869">
        <f>'EDA &amp; Statistics'!O890-'EDA &amp; Statistics'!O889</f>
        <v>-9.0000152587890625E-2</v>
      </c>
      <c r="P869">
        <f>'EDA &amp; Statistics'!P890-'EDA &amp; Statistics'!P889</f>
        <v>1.9840240478515625E-2</v>
      </c>
      <c r="R869" s="9">
        <v>39923</v>
      </c>
      <c r="S869" s="20">
        <f>('EDA &amp; Statistics'!B890-'EDA &amp; Statistics'!B889)/'EDA &amp; Statistics'!B889</f>
        <v>-6.5166027458540459E-3</v>
      </c>
      <c r="T869" s="20">
        <f>('EDA &amp; Statistics'!C890-'EDA &amp; Statistics'!C889)/'EDA &amp; Statistics'!C889</f>
        <v>-2.2594309775056366E-2</v>
      </c>
      <c r="U869" s="20">
        <f>('EDA &amp; Statistics'!D890-'EDA &amp; Statistics'!D889)/'EDA &amp; Statistics'!D889</f>
        <v>-2.5426454240094331E-2</v>
      </c>
      <c r="V869" s="20">
        <f>('EDA &amp; Statistics'!E890-'EDA &amp; Statistics'!E889)/'EDA &amp; Statistics'!E889</f>
        <v>-1.1012433981542393E-2</v>
      </c>
      <c r="W869" s="20">
        <f>('EDA &amp; Statistics'!F890-'EDA &amp; Statistics'!F889)/'EDA &amp; Statistics'!F889</f>
        <v>-2.4782533885574203E-3</v>
      </c>
      <c r="X869" s="20">
        <f>('EDA &amp; Statistics'!G890-'EDA &amp; Statistics'!G889)/'EDA &amp; Statistics'!G889</f>
        <v>6.1295704340253625E-3</v>
      </c>
      <c r="Y869" s="20">
        <f>('EDA &amp; Statistics'!H890-'EDA &amp; Statistics'!H889)/'EDA &amp; Statistics'!H889</f>
        <v>-2.3598867153101506E-2</v>
      </c>
      <c r="Z869" s="20">
        <f>('EDA &amp; Statistics'!I890-'EDA &amp; Statistics'!I889)/'EDA &amp; Statistics'!I889</f>
        <v>-2.3888010039504033E-2</v>
      </c>
      <c r="AA869" s="20">
        <f>('EDA &amp; Statistics'!J890-'EDA &amp; Statistics'!J889)/'EDA &amp; Statistics'!J889</f>
        <v>1.9989137077774999E-2</v>
      </c>
      <c r="AB869" s="20">
        <f>('EDA &amp; Statistics'!K890-'EDA &amp; Statistics'!K889)/'EDA &amp; Statistics'!K889</f>
        <v>2.1140624481316518E-2</v>
      </c>
      <c r="AC869" s="20">
        <f>('EDA &amp; Statistics'!L890-'EDA &amp; Statistics'!L889)/'EDA &amp; Statistics'!L889</f>
        <v>-3.1106418963050261E-2</v>
      </c>
      <c r="AD869" s="20">
        <f>('EDA &amp; Statistics'!M890-'EDA &amp; Statistics'!M889)/'EDA &amp; Statistics'!M889</f>
        <v>-3.3969694067199366E-2</v>
      </c>
      <c r="AE869" s="20">
        <f>('EDA &amp; Statistics'!N890-'EDA &amp; Statistics'!N889)/'EDA &amp; Statistics'!N889</f>
        <v>-1.6923097463754509E-2</v>
      </c>
      <c r="AF869" s="20">
        <f>('EDA &amp; Statistics'!O890-'EDA &amp; Statistics'!O889)/'EDA &amp; Statistics'!O889</f>
        <v>-2.3591127454258318E-2</v>
      </c>
      <c r="AG869" s="20">
        <f>('EDA &amp; Statistics'!P890-'EDA &amp; Statistics'!P889)/'EDA &amp; Statistics'!P889</f>
        <v>1.5668602873370515E-3</v>
      </c>
    </row>
    <row r="870" spans="1:33" x14ac:dyDescent="0.3">
      <c r="A870" s="9">
        <v>39924</v>
      </c>
      <c r="B870">
        <f>'EDA &amp; Statistics'!B891-'EDA &amp; Statistics'!B890</f>
        <v>4.7103047370910645E-2</v>
      </c>
      <c r="C870">
        <f>'EDA &amp; Statistics'!C891-'EDA &amp; Statistics'!C890</f>
        <v>6.8500041961669922E-2</v>
      </c>
      <c r="D870">
        <f>'EDA &amp; Statistics'!D891-'EDA &amp; Statistics'!D890</f>
        <v>3.7999868392944336E-2</v>
      </c>
      <c r="E870">
        <f>'EDA &amp; Statistics'!E891-'EDA &amp; Statistics'!E890</f>
        <v>-1.7850499200460002E-2</v>
      </c>
      <c r="F870">
        <f>'EDA &amp; Statistics'!F891-'EDA &amp; Statistics'!F890</f>
        <v>-2.5000035762786865E-2</v>
      </c>
      <c r="G870">
        <f>'EDA &amp; Statistics'!G891-'EDA &amp; Statistics'!G890</f>
        <v>-3.4999966621398926E-2</v>
      </c>
      <c r="H870">
        <f>'EDA &amp; Statistics'!H891-'EDA &amp; Statistics'!H890</f>
        <v>-3.1999945640563965E-2</v>
      </c>
      <c r="I870">
        <f>'EDA &amp; Statistics'!I891-'EDA &amp; Statistics'!I890</f>
        <v>-5.6999921798706055E-2</v>
      </c>
      <c r="J870">
        <f>'EDA &amp; Statistics'!J891-'EDA &amp; Statistics'!J890</f>
        <v>-0.1399998664855957</v>
      </c>
      <c r="K870">
        <f>'EDA &amp; Statistics'!K891-'EDA &amp; Statistics'!K890</f>
        <v>-0.20000028610229492</v>
      </c>
      <c r="L870">
        <f>'EDA &amp; Statistics'!L891-'EDA &amp; Statistics'!L890</f>
        <v>2.200007438659668E-2</v>
      </c>
      <c r="M870">
        <f>'EDA &amp; Statistics'!M891-'EDA &amp; Statistics'!M890</f>
        <v>-9.9999904632568359E-3</v>
      </c>
      <c r="N870">
        <f>'EDA &amp; Statistics'!N891-'EDA &amp; Statistics'!N890</f>
        <v>2.9999971389770508E-2</v>
      </c>
      <c r="O870">
        <f>'EDA &amp; Statistics'!O891-'EDA &amp; Statistics'!O890</f>
        <v>4.7500133514404297E-2</v>
      </c>
      <c r="P870">
        <f>'EDA &amp; Statistics'!P891-'EDA &amp; Statistics'!P890</f>
        <v>3.814697265625E-6</v>
      </c>
      <c r="R870" s="9">
        <v>39924</v>
      </c>
      <c r="S870" s="20">
        <f>('EDA &amp; Statistics'!B891-'EDA &amp; Statistics'!B890)/'EDA &amp; Statistics'!B890</f>
        <v>3.8610797331154897E-2</v>
      </c>
      <c r="T870" s="20">
        <f>('EDA &amp; Statistics'!C891-'EDA &amp; Statistics'!C890)/'EDA &amp; Statistics'!C890</f>
        <v>2.8276592333540768E-2</v>
      </c>
      <c r="U870" s="20">
        <f>('EDA &amp; Statistics'!D891-'EDA &amp; Statistics'!D890)/'EDA &amp; Statistics'!D890</f>
        <v>1.2549493703049041E-2</v>
      </c>
      <c r="V870" s="20">
        <f>('EDA &amp; Statistics'!E891-'EDA &amp; Statistics'!E890)/'EDA &amp; Statistics'!E890</f>
        <v>-2.5320285113486645E-2</v>
      </c>
      <c r="W870" s="20">
        <f>('EDA &amp; Statistics'!F891-'EDA &amp; Statistics'!F890)/'EDA &amp; Statistics'!F890</f>
        <v>-2.4844755448886199E-2</v>
      </c>
      <c r="X870" s="20">
        <f>('EDA &amp; Statistics'!G891-'EDA &amp; Statistics'!G890)/'EDA &amp; Statistics'!G890</f>
        <v>-2.436899378144573E-2</v>
      </c>
      <c r="Y870" s="20">
        <f>('EDA &amp; Statistics'!H891-'EDA &amp; Statistics'!H890)/'EDA &amp; Statistics'!H890</f>
        <v>-1.9335314920695928E-2</v>
      </c>
      <c r="Z870" s="20">
        <f>('EDA &amp; Statistics'!I891-'EDA &amp; Statistics'!I890)/'EDA &amp; Statistics'!I890</f>
        <v>-2.4050601076404606E-2</v>
      </c>
      <c r="AA870" s="20">
        <f>('EDA &amp; Statistics'!J891-'EDA &amp; Statistics'!J890)/'EDA &amp; Statistics'!J890</f>
        <v>-2.9660989980660819E-2</v>
      </c>
      <c r="AB870" s="20">
        <f>('EDA &amp; Statistics'!K891-'EDA &amp; Statistics'!K890)/'EDA &amp; Statistics'!K890</f>
        <v>-3.8517146209794385E-2</v>
      </c>
      <c r="AC870" s="20">
        <f>('EDA &amp; Statistics'!L891-'EDA &amp; Statistics'!L890)/'EDA &amp; Statistics'!L890</f>
        <v>8.0262951082786561E-3</v>
      </c>
      <c r="AD870" s="20">
        <f>('EDA &amp; Statistics'!M891-'EDA &amp; Statistics'!M890)/'EDA &amp; Statistics'!M890</f>
        <v>-2.9061291797735683E-3</v>
      </c>
      <c r="AE870" s="20">
        <f>('EDA &amp; Statistics'!N891-'EDA &amp; Statistics'!N890)/'EDA &amp; Statistics'!N890</f>
        <v>9.3896626030041033E-3</v>
      </c>
      <c r="AF870" s="20">
        <f>('EDA &amp; Statistics'!O891-'EDA &amp; Statistics'!O890)/'EDA &amp; Statistics'!O890</f>
        <v>1.2751714021611413E-2</v>
      </c>
      <c r="AG870" s="20">
        <f>('EDA &amp; Statistics'!P891-'EDA &amp; Statistics'!P890)/'EDA &amp; Statistics'!P890</f>
        <v>3.0079005515888032E-7</v>
      </c>
    </row>
    <row r="871" spans="1:33" x14ac:dyDescent="0.3">
      <c r="A871" s="9">
        <v>39925</v>
      </c>
      <c r="B871">
        <f>'EDA &amp; Statistics'!B892-'EDA &amp; Statistics'!B891</f>
        <v>-2.6571035385131836E-2</v>
      </c>
      <c r="C871">
        <f>'EDA &amp; Statistics'!C892-'EDA &amp; Statistics'!C891</f>
        <v>2.9500007629394531E-2</v>
      </c>
      <c r="D871">
        <f>'EDA &amp; Statistics'!D892-'EDA &amp; Statistics'!D891</f>
        <v>4.5000076293945313E-2</v>
      </c>
      <c r="E871">
        <f>'EDA &amp; Statistics'!E892-'EDA &amp; Statistics'!E891</f>
        <v>-1.058753035656379E-2</v>
      </c>
      <c r="F871">
        <f>'EDA &amp; Statistics'!F892-'EDA &amp; Statistics'!F891</f>
        <v>-1.4999985694885254E-2</v>
      </c>
      <c r="G871">
        <f>'EDA &amp; Statistics'!G892-'EDA &amp; Statistics'!G891</f>
        <v>-2.1250009536743164E-2</v>
      </c>
      <c r="H871">
        <f>'EDA &amp; Statistics'!H892-'EDA &amp; Statistics'!H891</f>
        <v>4.6999931335449219E-2</v>
      </c>
      <c r="I871">
        <f>'EDA &amp; Statistics'!I892-'EDA &amp; Statistics'!I891</f>
        <v>5.2000045776367188E-2</v>
      </c>
      <c r="J871">
        <f>'EDA &amp; Statistics'!J892-'EDA &amp; Statistics'!J891</f>
        <v>4.7500133514404297E-2</v>
      </c>
      <c r="K871">
        <f>'EDA &amp; Statistics'!K892-'EDA &amp; Statistics'!K891</f>
        <v>7.7500343322753906E-2</v>
      </c>
      <c r="L871">
        <f>'EDA &amp; Statistics'!L892-'EDA &amp; Statistics'!L891</f>
        <v>5.8000087738037109E-2</v>
      </c>
      <c r="M871">
        <f>'EDA &amp; Statistics'!M892-'EDA &amp; Statistics'!M891</f>
        <v>5.3999900817871094E-2</v>
      </c>
      <c r="N871">
        <f>'EDA &amp; Statistics'!N892-'EDA &amp; Statistics'!N891</f>
        <v>4.2500019073486328E-2</v>
      </c>
      <c r="O871">
        <f>'EDA &amp; Statistics'!O892-'EDA &amp; Statistics'!O891</f>
        <v>3.9999961853027344E-2</v>
      </c>
      <c r="P871">
        <f>'EDA &amp; Statistics'!P892-'EDA &amp; Statistics'!P891</f>
        <v>-0.23989009857177734</v>
      </c>
      <c r="R871" s="9">
        <v>39925</v>
      </c>
      <c r="S871" s="20">
        <f>('EDA &amp; Statistics'!B892-'EDA &amp; Statistics'!B891)/'EDA &amp; Statistics'!B891</f>
        <v>-2.0970819856937335E-2</v>
      </c>
      <c r="T871" s="20">
        <f>('EDA &amp; Statistics'!C892-'EDA &amp; Statistics'!C891)/'EDA &amp; Statistics'!C891</f>
        <v>1.1842636842553095E-2</v>
      </c>
      <c r="U871" s="20">
        <f>('EDA &amp; Statistics'!D892-'EDA &amp; Statistics'!D891)/'EDA &amp; Statistics'!D891</f>
        <v>1.4677128675114327E-2</v>
      </c>
      <c r="V871" s="20">
        <f>('EDA &amp; Statistics'!E892-'EDA &amp; Statistics'!E891)/'EDA &amp; Statistics'!E891</f>
        <v>-1.5408166638449652E-2</v>
      </c>
      <c r="W871" s="20">
        <f>('EDA &amp; Statistics'!F892-'EDA &amp; Statistics'!F891)/'EDA &amp; Statistics'!F891</f>
        <v>-1.528660981107347E-2</v>
      </c>
      <c r="X871" s="20">
        <f>('EDA &amp; Statistics'!G892-'EDA &amp; Statistics'!G891)/'EDA &amp; Statistics'!G891</f>
        <v>-1.5165037976400092E-2</v>
      </c>
      <c r="Y871" s="20">
        <f>('EDA &amp; Statistics'!H892-'EDA &amp; Statistics'!H891)/'EDA &amp; Statistics'!H891</f>
        <v>2.8958675656060567E-2</v>
      </c>
      <c r="Z871" s="20">
        <f>('EDA &amp; Statistics'!I892-'EDA &amp; Statistics'!I891)/'EDA &amp; Statistics'!I891</f>
        <v>2.248164573761071E-2</v>
      </c>
      <c r="AA871" s="20">
        <f>('EDA &amp; Statistics'!J892-'EDA &amp; Statistics'!J891)/'EDA &amp; Statistics'!J891</f>
        <v>1.0371208363682249E-2</v>
      </c>
      <c r="AB871" s="20">
        <f>('EDA &amp; Statistics'!K892-'EDA &amp; Statistics'!K891)/'EDA &amp; Statistics'!K891</f>
        <v>1.5523354228846122E-2</v>
      </c>
      <c r="AC871" s="20">
        <f>('EDA &amp; Statistics'!L892-'EDA &amp; Statistics'!L891)/'EDA &amp; Statistics'!L891</f>
        <v>2.0991707382485011E-2</v>
      </c>
      <c r="AD871" s="20">
        <f>('EDA &amp; Statistics'!M892-'EDA &amp; Statistics'!M891)/'EDA &amp; Statistics'!M891</f>
        <v>1.5738822765353936E-2</v>
      </c>
      <c r="AE871" s="20">
        <f>('EDA &amp; Statistics'!N892-'EDA &amp; Statistics'!N891)/'EDA &amp; Statistics'!N891</f>
        <v>1.3178300877602182E-2</v>
      </c>
      <c r="AF871" s="20">
        <f>('EDA &amp; Statistics'!O892-'EDA &amp; Statistics'!O891)/'EDA &amp; Statistics'!O891</f>
        <v>1.0603038157336922E-2</v>
      </c>
      <c r="AG871" s="20">
        <f>('EDA &amp; Statistics'!P892-'EDA &amp; Statistics'!P891)/'EDA &amp; Statistics'!P891</f>
        <v>-1.8915402521642592E-2</v>
      </c>
    </row>
    <row r="872" spans="1:33" x14ac:dyDescent="0.3">
      <c r="A872" s="9">
        <v>39926</v>
      </c>
      <c r="B872">
        <f>'EDA &amp; Statistics'!B893-'EDA &amp; Statistics'!B892</f>
        <v>-3.6491990089416504E-2</v>
      </c>
      <c r="C872">
        <f>'EDA &amp; Statistics'!C893-'EDA &amp; Statistics'!C892</f>
        <v>-4.2500019073486328E-2</v>
      </c>
      <c r="D872">
        <f>'EDA &amp; Statistics'!D893-'EDA &amp; Statistics'!D892</f>
        <v>-4.2000055313110352E-2</v>
      </c>
      <c r="E872">
        <f>'EDA &amp; Statistics'!E893-'EDA &amp; Statistics'!E892</f>
        <v>-1.7147085661975536E-2</v>
      </c>
      <c r="F872">
        <f>'EDA &amp; Statistics'!F893-'EDA &amp; Statistics'!F892</f>
        <v>-2.6250004768371582E-2</v>
      </c>
      <c r="G872">
        <f>'EDA &amp; Statistics'!G893-'EDA &amp; Statistics'!G892</f>
        <v>-3.9999961853027344E-2</v>
      </c>
      <c r="H872">
        <f>'EDA &amp; Statistics'!H893-'EDA &amp; Statistics'!H892</f>
        <v>1.3000011444091797E-2</v>
      </c>
      <c r="I872">
        <f>'EDA &amp; Statistics'!I893-'EDA &amp; Statistics'!I892</f>
        <v>1.9999980926513672E-2</v>
      </c>
      <c r="J872">
        <f>'EDA &amp; Statistics'!J893-'EDA &amp; Statistics'!J892</f>
        <v>-1.9999980926513672E-2</v>
      </c>
      <c r="K872">
        <f>'EDA &amp; Statistics'!K893-'EDA &amp; Statistics'!K892</f>
        <v>9.9997520446777344E-3</v>
      </c>
      <c r="L872">
        <f>'EDA &amp; Statistics'!L893-'EDA &amp; Statistics'!L892</f>
        <v>-6.0000419616699219E-3</v>
      </c>
      <c r="M872">
        <f>'EDA &amp; Statistics'!M893-'EDA &amp; Statistics'!M892</f>
        <v>6.0000419616699219E-3</v>
      </c>
      <c r="N872">
        <f>'EDA &amp; Statistics'!N893-'EDA &amp; Statistics'!N892</f>
        <v>-7.4999332427978516E-3</v>
      </c>
      <c r="O872">
        <f>'EDA &amp; Statistics'!O893-'EDA &amp; Statistics'!O892</f>
        <v>1.9999980926513672E-2</v>
      </c>
      <c r="P872">
        <f>'EDA &amp; Statistics'!P893-'EDA &amp; Statistics'!P892</f>
        <v>1.9847869873046875E-2</v>
      </c>
      <c r="R872" s="9">
        <v>39926</v>
      </c>
      <c r="S872" s="20">
        <f>('EDA &amp; Statistics'!B893-'EDA &amp; Statistics'!B892)/'EDA &amp; Statistics'!B892</f>
        <v>-2.9417708746261127E-2</v>
      </c>
      <c r="T872" s="20">
        <f>('EDA &amp; Statistics'!C893-'EDA &amp; Statistics'!C892)/'EDA &amp; Statistics'!C892</f>
        <v>-1.6861741720357749E-2</v>
      </c>
      <c r="U872" s="20">
        <f>('EDA &amp; Statistics'!D893-'EDA &amp; Statistics'!D892)/'EDA &amp; Statistics'!D892</f>
        <v>-1.3500499675057938E-2</v>
      </c>
      <c r="V872" s="20">
        <f>('EDA &amp; Statistics'!E893-'EDA &amp; Statistics'!E892)/'EDA &amp; Statistics'!E892</f>
        <v>-2.5344888582130781E-2</v>
      </c>
      <c r="W872" s="20">
        <f>('EDA &amp; Statistics'!F893-'EDA &amp; Statistics'!F892)/'EDA &amp; Statistics'!F892</f>
        <v>-2.7166887144735499E-2</v>
      </c>
      <c r="X872" s="20">
        <f>('EDA &amp; Statistics'!G893-'EDA &amp; Statistics'!G892)/'EDA &amp; Statistics'!G892</f>
        <v>-2.898547970379774E-2</v>
      </c>
      <c r="Y872" s="20">
        <f>('EDA &amp; Statistics'!H893-'EDA &amp; Statistics'!H892)/'EDA &amp; Statistics'!H892</f>
        <v>7.784438190517151E-3</v>
      </c>
      <c r="Z872" s="20">
        <f>('EDA &amp; Statistics'!I893-'EDA &amp; Statistics'!I892)/'EDA &amp; Statistics'!I892</f>
        <v>8.456651520450215E-3</v>
      </c>
      <c r="AA872" s="20">
        <f>('EDA &amp; Statistics'!J893-'EDA &amp; Statistics'!J892)/'EDA &amp; Statistics'!J892</f>
        <v>-4.3219839393209654E-3</v>
      </c>
      <c r="AB872" s="20">
        <f>('EDA &amp; Statistics'!K893-'EDA &amp; Statistics'!K892)/'EDA &amp; Statistics'!K892</f>
        <v>1.9723376146160835E-3</v>
      </c>
      <c r="AC872" s="20">
        <f>('EDA &amp; Statistics'!L893-'EDA &amp; Statistics'!L892)/'EDA &amp; Statistics'!L892</f>
        <v>-2.1269201526825428E-3</v>
      </c>
      <c r="AD872" s="20">
        <f>('EDA &amp; Statistics'!M893-'EDA &amp; Statistics'!M892)/'EDA &amp; Statistics'!M892</f>
        <v>1.7216763679428868E-3</v>
      </c>
      <c r="AE872" s="20">
        <f>('EDA &amp; Statistics'!N893-'EDA &amp; Statistics'!N892)/'EDA &amp; Statistics'!N892</f>
        <v>-2.2953124461870832E-3</v>
      </c>
      <c r="AF872" s="20">
        <f>('EDA &amp; Statistics'!O893-'EDA &amp; Statistics'!O892)/'EDA &amp; Statistics'!O892</f>
        <v>5.2458966364626021E-3</v>
      </c>
      <c r="AG872" s="20">
        <f>('EDA &amp; Statistics'!P893-'EDA &amp; Statistics'!P892)/'EDA &amp; Statistics'!P892</f>
        <v>1.595183728574108E-3</v>
      </c>
    </row>
    <row r="873" spans="1:33" x14ac:dyDescent="0.3">
      <c r="A873" s="9">
        <v>39927</v>
      </c>
      <c r="B873">
        <f>'EDA &amp; Statistics'!B894-'EDA &amp; Statistics'!B893</f>
        <v>-1.400601863861084E-2</v>
      </c>
      <c r="C873">
        <f>'EDA &amp; Statistics'!C894-'EDA &amp; Statistics'!C893</f>
        <v>6.4000129699707031E-2</v>
      </c>
      <c r="D873">
        <f>'EDA &amp; Statistics'!D894-'EDA &amp; Statistics'!D893</f>
        <v>7.9499959945678711E-2</v>
      </c>
      <c r="E873">
        <f>'EDA &amp; Statistics'!E894-'EDA &amp; Statistics'!E893</f>
        <v>-1.9936972660047347E-3</v>
      </c>
      <c r="F873">
        <f>'EDA &amp; Statistics'!F894-'EDA &amp; Statistics'!F893</f>
        <v>-6.2500238418579102E-3</v>
      </c>
      <c r="G873">
        <f>'EDA &amp; Statistics'!G894-'EDA &amp; Statistics'!G893</f>
        <v>-1.3750076293945313E-2</v>
      </c>
      <c r="H873">
        <f>'EDA &amp; Statistics'!H894-'EDA &amp; Statistics'!H893</f>
        <v>-1.3000011444091797E-2</v>
      </c>
      <c r="I873">
        <f>'EDA &amp; Statistics'!I894-'EDA &amp; Statistics'!I893</f>
        <v>-1.9999980926513672E-2</v>
      </c>
      <c r="J873">
        <f>'EDA &amp; Statistics'!J894-'EDA &amp; Statistics'!J893</f>
        <v>-2.7500152587890625E-2</v>
      </c>
      <c r="K873">
        <f>'EDA &amp; Statistics'!K894-'EDA &amp; Statistics'!K893</f>
        <v>-5.0001144409179688E-3</v>
      </c>
      <c r="L873">
        <f>'EDA &amp; Statistics'!L894-'EDA &amp; Statistics'!L893</f>
        <v>-4.2000055313110352E-2</v>
      </c>
      <c r="M873">
        <f>'EDA &amp; Statistics'!M894-'EDA &amp; Statistics'!M893</f>
        <v>-1.9999980926513672E-2</v>
      </c>
      <c r="N873">
        <f>'EDA &amp; Statistics'!N894-'EDA &amp; Statistics'!N893</f>
        <v>-6.5000057220458984E-2</v>
      </c>
      <c r="O873">
        <f>'EDA &amp; Statistics'!O894-'EDA &amp; Statistics'!O893</f>
        <v>-7.9999923706054688E-2</v>
      </c>
      <c r="P873">
        <f>'EDA &amp; Statistics'!P894-'EDA &amp; Statistics'!P893</f>
        <v>0.13023281097412109</v>
      </c>
      <c r="R873" s="9">
        <v>39927</v>
      </c>
      <c r="S873" s="20">
        <f>('EDA &amp; Statistics'!B894-'EDA &amp; Statistics'!B893)/'EDA &amp; Statistics'!B893</f>
        <v>-1.1633051009737065E-2</v>
      </c>
      <c r="T873" s="20">
        <f>('EDA &amp; Statistics'!C894-'EDA &amp; Statistics'!C893)/'EDA &amp; Statistics'!C893</f>
        <v>2.5827333180352883E-2</v>
      </c>
      <c r="U873" s="20">
        <f>('EDA &amp; Statistics'!D894-'EDA &amp; Statistics'!D893)/'EDA &amp; Statistics'!D893</f>
        <v>2.5904190223999264E-2</v>
      </c>
      <c r="V873" s="20">
        <f>('EDA &amp; Statistics'!E894-'EDA &amp; Statistics'!E893)/'EDA &amp; Statistics'!E893</f>
        <v>-3.0234884750399045E-3</v>
      </c>
      <c r="W873" s="20">
        <f>('EDA &amp; Statistics'!F894-'EDA &amp; Statistics'!F893)/'EDA &amp; Statistics'!F893</f>
        <v>-6.6489615507556062E-3</v>
      </c>
      <c r="X873" s="20">
        <f>('EDA &amp; Statistics'!G894-'EDA &amp; Statistics'!G893)/'EDA &amp; Statistics'!G893</f>
        <v>-1.0261250710029193E-2</v>
      </c>
      <c r="Y873" s="20">
        <f>('EDA &amp; Statistics'!H894-'EDA &amp; Statistics'!H893)/'EDA &amp; Statistics'!H893</f>
        <v>-7.7243087862064576E-3</v>
      </c>
      <c r="Z873" s="20">
        <f>('EDA &amp; Statistics'!I894-'EDA &amp; Statistics'!I893)/'EDA &amp; Statistics'!I893</f>
        <v>-8.3857362710634317E-3</v>
      </c>
      <c r="AA873" s="20">
        <f>('EDA &amp; Statistics'!J894-'EDA &amp; Statistics'!J893)/'EDA &amp; Statistics'!J893</f>
        <v>-5.9685625898047608E-3</v>
      </c>
      <c r="AB873" s="20">
        <f>('EDA &amp; Statistics'!K894-'EDA &amp; Statistics'!K893)/'EDA &amp; Statistics'!K893</f>
        <v>-9.8427451102601473E-4</v>
      </c>
      <c r="AC873" s="20">
        <f>('EDA &amp; Statistics'!L894-'EDA &amp; Statistics'!L893)/'EDA &amp; Statistics'!L893</f>
        <v>-1.4920090394094469E-2</v>
      </c>
      <c r="AD873" s="20">
        <f>('EDA &amp; Statistics'!M894-'EDA &amp; Statistics'!M893)/'EDA &amp; Statistics'!M893</f>
        <v>-5.7290121131801904E-3</v>
      </c>
      <c r="AE873" s="20">
        <f>('EDA &amp; Statistics'!N894-'EDA &amp; Statistics'!N893)/'EDA &amp; Statistics'!N893</f>
        <v>-1.9938667917364705E-2</v>
      </c>
      <c r="AF873" s="20">
        <f>('EDA &amp; Statistics'!O894-'EDA &amp; Statistics'!O893)/'EDA &amp; Statistics'!O893</f>
        <v>-2.087408326267351E-2</v>
      </c>
      <c r="AG873" s="20">
        <f>('EDA &amp; Statistics'!P894-'EDA &amp; Statistics'!P893)/'EDA &amp; Statistics'!P893</f>
        <v>1.0450209430434163E-2</v>
      </c>
    </row>
    <row r="874" spans="1:33" x14ac:dyDescent="0.3">
      <c r="A874" s="9">
        <v>39930</v>
      </c>
      <c r="B874">
        <f>'EDA &amp; Statistics'!B895-'EDA &amp; Statistics'!B894</f>
        <v>-6.3143014907836914E-2</v>
      </c>
      <c r="C874">
        <f>'EDA &amp; Statistics'!C895-'EDA &amp; Statistics'!C894</f>
        <v>-0.11150002479553223</v>
      </c>
      <c r="D874">
        <f>'EDA &amp; Statistics'!D895-'EDA &amp; Statistics'!D894</f>
        <v>-9.04998779296875E-2</v>
      </c>
      <c r="E874">
        <f>'EDA &amp; Statistics'!E895-'EDA &amp; Statistics'!E894</f>
        <v>1.0102196313262479E-2</v>
      </c>
      <c r="F874">
        <f>'EDA &amp; Statistics'!F895-'EDA &amp; Statistics'!F894</f>
        <v>1.2100040912628174E-2</v>
      </c>
      <c r="G874">
        <f>'EDA &amp; Statistics'!G895-'EDA &amp; Statistics'!G894</f>
        <v>1.4000058174133301E-2</v>
      </c>
      <c r="H874">
        <f>'EDA &amp; Statistics'!H895-'EDA &amp; Statistics'!H894</f>
        <v>-3.1999945640563965E-2</v>
      </c>
      <c r="I874">
        <f>'EDA &amp; Statistics'!I895-'EDA &amp; Statistics'!I894</f>
        <v>-2.5000095367431641E-2</v>
      </c>
      <c r="J874">
        <f>'EDA &amp; Statistics'!J895-'EDA &amp; Statistics'!J894</f>
        <v>-7.7499866485595703E-2</v>
      </c>
      <c r="K874">
        <f>'EDA &amp; Statistics'!K895-'EDA &amp; Statistics'!K894</f>
        <v>-4.4999599456787109E-2</v>
      </c>
      <c r="L874">
        <f>'EDA &amp; Statistics'!L895-'EDA &amp; Statistics'!L894</f>
        <v>-1.6999959945678711E-2</v>
      </c>
      <c r="M874">
        <f>'EDA &amp; Statistics'!M895-'EDA &amp; Statistics'!M894</f>
        <v>-1.3000011444091797E-2</v>
      </c>
      <c r="N874">
        <f>'EDA &amp; Statistics'!N895-'EDA &amp; Statistics'!N894</f>
        <v>-5.4999828338623047E-2</v>
      </c>
      <c r="O874">
        <f>'EDA &amp; Statistics'!O895-'EDA &amp; Statistics'!O894</f>
        <v>-3.2500028610229492E-2</v>
      </c>
      <c r="P874">
        <f>'EDA &amp; Statistics'!P895-'EDA &amp; Statistics'!P894</f>
        <v>0.13921356201171875</v>
      </c>
      <c r="R874" s="9">
        <v>39930</v>
      </c>
      <c r="S874" s="20">
        <f>('EDA &amp; Statistics'!B895-'EDA &amp; Statistics'!B894)/'EDA &amp; Statistics'!B894</f>
        <v>-5.3062295368376741E-2</v>
      </c>
      <c r="T874" s="20">
        <f>('EDA &amp; Statistics'!C895-'EDA &amp; Statistics'!C894)/'EDA &amp; Statistics'!C894</f>
        <v>-4.3863108721214496E-2</v>
      </c>
      <c r="U874" s="20">
        <f>('EDA &amp; Statistics'!D895-'EDA &amp; Statistics'!D894)/'EDA &amp; Statistics'!D894</f>
        <v>-2.8743807818493831E-2</v>
      </c>
      <c r="V874" s="20">
        <f>('EDA &amp; Statistics'!E895-'EDA &amp; Statistics'!E894)/'EDA &amp; Statistics'!E894</f>
        <v>1.5366677660944957E-2</v>
      </c>
      <c r="W874" s="20">
        <f>('EDA &amp; Statistics'!F895-'EDA &amp; Statistics'!F894)/'EDA &amp; Statistics'!F894</f>
        <v>1.2958544848706332E-2</v>
      </c>
      <c r="X874" s="20">
        <f>('EDA &amp; Statistics'!G895-'EDA &amp; Statistics'!G894)/'EDA &amp; Statistics'!G894</f>
        <v>1.0556123375798657E-2</v>
      </c>
      <c r="Y874" s="20">
        <f>('EDA &amp; Statistics'!H895-'EDA &amp; Statistics'!H894)/'EDA &amp; Statistics'!H894</f>
        <v>-1.9161644588558405E-2</v>
      </c>
      <c r="Z874" s="20">
        <f>('EDA &amp; Statistics'!I895-'EDA &amp; Statistics'!I894)/'EDA &amp; Statistics'!I894</f>
        <v>-1.0570864806181825E-2</v>
      </c>
      <c r="AA874" s="20">
        <f>('EDA &amp; Statistics'!J895-'EDA &amp; Statistics'!J894)/'EDA &amp; Statistics'!J894</f>
        <v>-1.6921368510173288E-2</v>
      </c>
      <c r="AB874" s="20">
        <f>('EDA &amp; Statistics'!K895-'EDA &amp; Statistics'!K894)/'EDA &amp; Statistics'!K894</f>
        <v>-8.8669164823679241E-3</v>
      </c>
      <c r="AC874" s="20">
        <f>('EDA &amp; Statistics'!L895-'EDA &amp; Statistics'!L894)/'EDA &amp; Statistics'!L894</f>
        <v>-6.1305300879861708E-3</v>
      </c>
      <c r="AD874" s="20">
        <f>('EDA &amp; Statistics'!M895-'EDA &amp; Statistics'!M894)/'EDA &amp; Statistics'!M894</f>
        <v>-3.7453216964550228E-3</v>
      </c>
      <c r="AE874" s="20">
        <f>('EDA &amp; Statistics'!N895-'EDA &amp; Statistics'!N894)/'EDA &amp; Statistics'!N894</f>
        <v>-1.721434412763834E-2</v>
      </c>
      <c r="AF874" s="20">
        <f>('EDA &amp; Statistics'!O895-'EDA &amp; Statistics'!O894)/'EDA &amp; Statistics'!O894</f>
        <v>-8.6609002304194015E-3</v>
      </c>
      <c r="AG874" s="20">
        <f>('EDA &amp; Statistics'!P895-'EDA &amp; Statistics'!P894)/'EDA &amp; Statistics'!P894</f>
        <v>1.1055317179212829E-2</v>
      </c>
    </row>
    <row r="875" spans="1:33" x14ac:dyDescent="0.3">
      <c r="A875" s="9">
        <v>39931</v>
      </c>
      <c r="B875">
        <f>'EDA &amp; Statistics'!B896-'EDA &amp; Statistics'!B895</f>
        <v>2.1184086799621582E-2</v>
      </c>
      <c r="C875">
        <f>'EDA &amp; Statistics'!C896-'EDA &amp; Statistics'!C895</f>
        <v>5.6999921798706055E-2</v>
      </c>
      <c r="D875">
        <f>'EDA &amp; Statistics'!D896-'EDA &amp; Statistics'!D895</f>
        <v>5.0999879837036133E-2</v>
      </c>
      <c r="E875">
        <f>'EDA &amp; Statistics'!E896-'EDA &amp; Statistics'!E895</f>
        <v>-3.2297619118850984E-2</v>
      </c>
      <c r="F875">
        <f>'EDA &amp; Statistics'!F896-'EDA &amp; Statistics'!F895</f>
        <v>-3.9849996566772461E-2</v>
      </c>
      <c r="G875">
        <f>'EDA &amp; Statistics'!G896-'EDA &amp; Statistics'!G895</f>
        <v>-4.803001880645752E-2</v>
      </c>
      <c r="H875">
        <f>'EDA &amp; Statistics'!H896-'EDA &amp; Statistics'!H895</f>
        <v>1.4999985694885254E-2</v>
      </c>
      <c r="I875">
        <f>'EDA &amp; Statistics'!I896-'EDA &amp; Statistics'!I895</f>
        <v>2.8000116348266602E-2</v>
      </c>
      <c r="J875">
        <f>'EDA &amp; Statistics'!J896-'EDA &amp; Statistics'!J895</f>
        <v>-7.2500228881835938E-2</v>
      </c>
      <c r="K875">
        <f>'EDA &amp; Statistics'!K896-'EDA &amp; Statistics'!K895</f>
        <v>-1.9999980926513672E-2</v>
      </c>
      <c r="L875">
        <f>'EDA &amp; Statistics'!L896-'EDA &amp; Statistics'!L895</f>
        <v>-5.2999973297119141E-2</v>
      </c>
      <c r="M875">
        <f>'EDA &amp; Statistics'!M896-'EDA &amp; Statistics'!M895</f>
        <v>-2.79998779296875E-2</v>
      </c>
      <c r="N875">
        <f>'EDA &amp; Statistics'!N896-'EDA &amp; Statistics'!N895</f>
        <v>-2.5000095367431641E-2</v>
      </c>
      <c r="O875">
        <f>'EDA &amp; Statistics'!O896-'EDA &amp; Statistics'!O895</f>
        <v>-3.2500028610229492E-2</v>
      </c>
      <c r="P875">
        <f>'EDA &amp; Statistics'!P896-'EDA &amp; Statistics'!P895</f>
        <v>-0.11986732482910156</v>
      </c>
      <c r="R875" s="9">
        <v>39931</v>
      </c>
      <c r="S875" s="20">
        <f>('EDA &amp; Statistics'!B896-'EDA &amp; Statistics'!B895)/'EDA &amp; Statistics'!B895</f>
        <v>1.8799619363380492E-2</v>
      </c>
      <c r="T875" s="20">
        <f>('EDA &amp; Statistics'!C896-'EDA &amp; Statistics'!C895)/'EDA &amp; Statistics'!C895</f>
        <v>2.3451932146887424E-2</v>
      </c>
      <c r="U875" s="20">
        <f>('EDA &amp; Statistics'!D896-'EDA &amp; Statistics'!D895)/'EDA &amp; Statistics'!D895</f>
        <v>1.6677527264153901E-2</v>
      </c>
      <c r="V875" s="20">
        <f>('EDA &amp; Statistics'!E896-'EDA &amp; Statistics'!E895)/'EDA &amp; Statistics'!E895</f>
        <v>-4.8385115228283322E-2</v>
      </c>
      <c r="W875" s="20">
        <f>('EDA &amp; Statistics'!F896-'EDA &amp; Statistics'!F895)/'EDA &amp; Statistics'!F895</f>
        <v>-4.2131411902527803E-2</v>
      </c>
      <c r="X875" s="20">
        <f>('EDA &amp; Statistics'!G896-'EDA &amp; Statistics'!G895)/'EDA &amp; Statistics'!G895</f>
        <v>-3.583661127374313E-2</v>
      </c>
      <c r="Y875" s="20">
        <f>('EDA &amp; Statistics'!H896-'EDA &amp; Statistics'!H895)/'EDA &amp; Statistics'!H895</f>
        <v>9.1575003602478514E-3</v>
      </c>
      <c r="Z875" s="20">
        <f>('EDA &amp; Statistics'!I896-'EDA &amp; Statistics'!I895)/'EDA &amp; Statistics'!I895</f>
        <v>1.1965862126198627E-2</v>
      </c>
      <c r="AA875" s="20">
        <f>('EDA &amp; Statistics'!J896-'EDA &amp; Statistics'!J895)/'EDA &amp; Statistics'!J895</f>
        <v>-1.6102216093383619E-2</v>
      </c>
      <c r="AB875" s="20">
        <f>('EDA &amp; Statistics'!K896-'EDA &amp; Statistics'!K895)/'EDA &amp; Statistics'!K895</f>
        <v>-3.9761391833571516E-3</v>
      </c>
      <c r="AC875" s="20">
        <f>('EDA &amp; Statistics'!L896-'EDA &amp; Statistics'!L895)/'EDA &amp; Statistics'!L895</f>
        <v>-1.9230759248971108E-2</v>
      </c>
      <c r="AD875" s="20">
        <f>('EDA &amp; Statistics'!M896-'EDA &amp; Statistics'!M895)/'EDA &amp; Statistics'!M895</f>
        <v>-8.0971308205798117E-3</v>
      </c>
      <c r="AE875" s="20">
        <f>('EDA &amp; Statistics'!N896-'EDA &amp; Statistics'!N895)/'EDA &amp; Statistics'!N895</f>
        <v>-7.9618135452879501E-3</v>
      </c>
      <c r="AF875" s="20">
        <f>('EDA &amp; Statistics'!O896-'EDA &amp; Statistics'!O895)/'EDA &amp; Statistics'!O895</f>
        <v>-8.7365667635145999E-3</v>
      </c>
      <c r="AG875" s="20">
        <f>('EDA &amp; Statistics'!P896-'EDA &amp; Statistics'!P895)/'EDA &amp; Statistics'!P895</f>
        <v>-9.4148966451237884E-3</v>
      </c>
    </row>
    <row r="876" spans="1:33" x14ac:dyDescent="0.3">
      <c r="A876" s="9">
        <v>39932</v>
      </c>
      <c r="B876">
        <f>'EDA &amp; Statistics'!B897-'EDA &amp; Statistics'!B896</f>
        <v>-3.0369043350219727E-2</v>
      </c>
      <c r="C876">
        <f>'EDA &amp; Statistics'!C897-'EDA &amp; Statistics'!C896</f>
        <v>6.9499969482421875E-2</v>
      </c>
      <c r="D876">
        <f>'EDA &amp; Statistics'!D897-'EDA &amp; Statistics'!D896</f>
        <v>9.6499919891357422E-2</v>
      </c>
      <c r="E876">
        <f>'EDA &amp; Statistics'!E897-'EDA &amp; Statistics'!E896</f>
        <v>0</v>
      </c>
      <c r="F876">
        <f>'EDA &amp; Statistics'!F897-'EDA &amp; Statistics'!F896</f>
        <v>0</v>
      </c>
      <c r="G876">
        <f>'EDA &amp; Statistics'!G897-'EDA &amp; Statistics'!G896</f>
        <v>0</v>
      </c>
      <c r="H876">
        <f>'EDA &amp; Statistics'!H897-'EDA &amp; Statistics'!H896</f>
        <v>9.9999904632568359E-3</v>
      </c>
      <c r="I876">
        <f>'EDA &amp; Statistics'!I897-'EDA &amp; Statistics'!I896</f>
        <v>1.6999959945678711E-2</v>
      </c>
      <c r="J876">
        <f>'EDA &amp; Statistics'!J897-'EDA &amp; Statistics'!J896</f>
        <v>0.11500024795532227</v>
      </c>
      <c r="K876">
        <f>'EDA &amp; Statistics'!K897-'EDA &amp; Statistics'!K896</f>
        <v>0.13249969482421875</v>
      </c>
      <c r="L876">
        <f>'EDA &amp; Statistics'!L897-'EDA &amp; Statistics'!L896</f>
        <v>-1.9000053405761719E-2</v>
      </c>
      <c r="M876">
        <f>'EDA &amp; Statistics'!M897-'EDA &amp; Statistics'!M896</f>
        <v>-3.7000179290771484E-2</v>
      </c>
      <c r="N876">
        <f>'EDA &amp; Statistics'!N897-'EDA &amp; Statistics'!N896</f>
        <v>-5.2500009536743164E-2</v>
      </c>
      <c r="O876">
        <f>'EDA &amp; Statistics'!O897-'EDA &amp; Statistics'!O896</f>
        <v>-1.7499923706054688E-2</v>
      </c>
      <c r="P876">
        <f>'EDA &amp; Statistics'!P897-'EDA &amp; Statistics'!P896</f>
        <v>-6.9726943969726563E-2</v>
      </c>
      <c r="R876" s="9">
        <v>39932</v>
      </c>
      <c r="S876" s="20">
        <f>('EDA &amp; Statistics'!B897-'EDA &amp; Statistics'!B896)/'EDA &amp; Statistics'!B896</f>
        <v>-2.6453408983530092E-2</v>
      </c>
      <c r="T876" s="20">
        <f>('EDA &amp; Statistics'!C897-'EDA &amp; Statistics'!C896)/'EDA &amp; Statistics'!C896</f>
        <v>2.7939686759674356E-2</v>
      </c>
      <c r="U876" s="20">
        <f>('EDA &amp; Statistics'!D897-'EDA &amp; Statistics'!D896)/'EDA &amp; Statistics'!D896</f>
        <v>3.1038893823670401E-2</v>
      </c>
      <c r="V876" s="20">
        <f>('EDA &amp; Statistics'!E897-'EDA &amp; Statistics'!E896)/'EDA &amp; Statistics'!E896</f>
        <v>0</v>
      </c>
      <c r="W876" s="20">
        <f>('EDA &amp; Statistics'!F897-'EDA &amp; Statistics'!F896)/'EDA &amp; Statistics'!F896</f>
        <v>0</v>
      </c>
      <c r="X876" s="20">
        <f>('EDA &amp; Statistics'!G897-'EDA &amp; Statistics'!G896)/'EDA &amp; Statistics'!G896</f>
        <v>0</v>
      </c>
      <c r="Y876" s="20">
        <f>('EDA &amp; Statistics'!H897-'EDA &amp; Statistics'!H896)/'EDA &amp; Statistics'!H896</f>
        <v>6.0496010166756703E-3</v>
      </c>
      <c r="Z876" s="20">
        <f>('EDA &amp; Statistics'!I897-'EDA &amp; Statistics'!I896)/'EDA &amp; Statistics'!I896</f>
        <v>7.1790370467026549E-3</v>
      </c>
      <c r="AA876" s="20">
        <f>('EDA &amp; Statistics'!J897-'EDA &amp; Statistics'!J896)/'EDA &amp; Statistics'!J896</f>
        <v>2.5959424923601104E-2</v>
      </c>
      <c r="AB876" s="20">
        <f>('EDA &amp; Statistics'!K897-'EDA &amp; Statistics'!K896)/'EDA &amp; Statistics'!K896</f>
        <v>2.6447043666860449E-2</v>
      </c>
      <c r="AC876" s="20">
        <f>('EDA &amp; Statistics'!L897-'EDA &amp; Statistics'!L896)/'EDA &amp; Statistics'!L896</f>
        <v>-7.0292463644475306E-3</v>
      </c>
      <c r="AD876" s="20">
        <f>('EDA &amp; Statistics'!M897-'EDA &amp; Statistics'!M896)/'EDA &amp; Statistics'!M896</f>
        <v>-1.0787224073074806E-2</v>
      </c>
      <c r="AE876" s="20">
        <f>('EDA &amp; Statistics'!N897-'EDA &amp; Statistics'!N896)/'EDA &amp; Statistics'!N896</f>
        <v>-1.6853935594225204E-2</v>
      </c>
      <c r="AF876" s="20">
        <f>('EDA &amp; Statistics'!O897-'EDA &amp; Statistics'!O896)/'EDA &amp; Statistics'!O896</f>
        <v>-4.7457420219809325E-3</v>
      </c>
      <c r="AG876" s="20">
        <f>('EDA &amp; Statistics'!P897-'EDA &amp; Statistics'!P896)/'EDA &amp; Statistics'!P896</f>
        <v>-5.5287070973947458E-3</v>
      </c>
    </row>
    <row r="877" spans="1:33" x14ac:dyDescent="0.3">
      <c r="A877" s="9">
        <v>39933</v>
      </c>
      <c r="B877">
        <f>'EDA &amp; Statistics'!B898-'EDA &amp; Statistics'!B897</f>
        <v>-2.2693991661071777E-2</v>
      </c>
      <c r="C877">
        <f>'EDA &amp; Statistics'!C898-'EDA &amp; Statistics'!C897</f>
        <v>9.5000267028808594E-3</v>
      </c>
      <c r="D877">
        <f>'EDA &amp; Statistics'!D898-'EDA &amp; Statistics'!D897</f>
        <v>3.1000137329101563E-2</v>
      </c>
      <c r="E877">
        <f>'EDA &amp; Statistics'!E898-'EDA &amp; Statistics'!E897</f>
        <v>1.3077933157090271E-2</v>
      </c>
      <c r="F877">
        <f>'EDA &amp; Statistics'!F898-'EDA &amp; Statistics'!F897</f>
        <v>1.7749965190887451E-2</v>
      </c>
      <c r="G877">
        <f>'EDA &amp; Statistics'!G898-'EDA &amp; Statistics'!G897</f>
        <v>2.4029970169067383E-2</v>
      </c>
      <c r="H877">
        <f>'EDA &amp; Statistics'!H898-'EDA &amp; Statistics'!H897</f>
        <v>3.4999966621398926E-2</v>
      </c>
      <c r="I877">
        <f>'EDA &amp; Statistics'!I898-'EDA &amp; Statistics'!I897</f>
        <v>5.5000066757202148E-2</v>
      </c>
      <c r="J877">
        <f>'EDA &amp; Statistics'!J898-'EDA &amp; Statistics'!J897</f>
        <v>-3.0000209808349609E-2</v>
      </c>
      <c r="K877">
        <f>'EDA &amp; Statistics'!K898-'EDA &amp; Statistics'!K897</f>
        <v>-2.7500152587890625E-2</v>
      </c>
      <c r="L877">
        <f>'EDA &amp; Statistics'!L898-'EDA &amp; Statistics'!L897</f>
        <v>3.9000034332275391E-2</v>
      </c>
      <c r="M877">
        <f>'EDA &amp; Statistics'!M898-'EDA &amp; Statistics'!M897</f>
        <v>6.5000057220458984E-2</v>
      </c>
      <c r="N877">
        <f>'EDA &amp; Statistics'!N898-'EDA &amp; Statistics'!N897</f>
        <v>-1.250004768371582E-2</v>
      </c>
      <c r="O877">
        <f>'EDA &amp; Statistics'!O898-'EDA &amp; Statistics'!O897</f>
        <v>1.7499923706054688E-2</v>
      </c>
      <c r="P877">
        <f>'EDA &amp; Statistics'!P898-'EDA &amp; Statistics'!P897</f>
        <v>0.10054969787597656</v>
      </c>
      <c r="R877" s="9">
        <v>39933</v>
      </c>
      <c r="S877" s="20">
        <f>('EDA &amp; Statistics'!B898-'EDA &amp; Statistics'!B897)/'EDA &amp; Statistics'!B897</f>
        <v>-2.0305079090944773E-2</v>
      </c>
      <c r="T877" s="20">
        <f>('EDA &amp; Statistics'!C898-'EDA &amp; Statistics'!C897)/'EDA &amp; Statistics'!C897</f>
        <v>3.7153019137357358E-3</v>
      </c>
      <c r="U877" s="20">
        <f>('EDA &amp; Statistics'!D898-'EDA &amp; Statistics'!D897)/'EDA &amp; Statistics'!D897</f>
        <v>9.6709213593526317E-3</v>
      </c>
      <c r="V877" s="20">
        <f>('EDA &amp; Statistics'!E898-'EDA &amp; Statistics'!E897)/'EDA &amp; Statistics'!E897</f>
        <v>2.0588236946093231E-2</v>
      </c>
      <c r="W877" s="20">
        <f>('EDA &amp; Statistics'!F898-'EDA &amp; Statistics'!F897)/'EDA &amp; Statistics'!F897</f>
        <v>1.9591572666547281E-2</v>
      </c>
      <c r="X877" s="20">
        <f>('EDA &amp; Statistics'!G898-'EDA &amp; Statistics'!G897)/'EDA &amp; Statistics'!G897</f>
        <v>1.8595881688133139E-2</v>
      </c>
      <c r="Y877" s="20">
        <f>('EDA &amp; Statistics'!H898-'EDA &amp; Statistics'!H897)/'EDA &amp; Statistics'!H897</f>
        <v>2.1046281949684789E-2</v>
      </c>
      <c r="Z877" s="20">
        <f>('EDA &amp; Statistics'!I898-'EDA &amp; Statistics'!I897)/'EDA &amp; Statistics'!I897</f>
        <v>2.3060824728355266E-2</v>
      </c>
      <c r="AA877" s="20">
        <f>('EDA &amp; Statistics'!J898-'EDA &amp; Statistics'!J897)/'EDA &amp; Statistics'!J897</f>
        <v>-6.6007061176580192E-3</v>
      </c>
      <c r="AB877" s="20">
        <f>('EDA &amp; Statistics'!K898-'EDA &amp; Statistics'!K897)/'EDA &amp; Statistics'!K897</f>
        <v>-5.3476233341530205E-3</v>
      </c>
      <c r="AC877" s="20">
        <f>('EDA &amp; Statistics'!L898-'EDA &amp; Statistics'!L897)/'EDA &amp; Statistics'!L897</f>
        <v>1.4530564124648501E-2</v>
      </c>
      <c r="AD877" s="20">
        <f>('EDA &amp; Statistics'!M898-'EDA &amp; Statistics'!M897)/'EDA &amp; Statistics'!M897</f>
        <v>1.9157105622244756E-2</v>
      </c>
      <c r="AE877" s="20">
        <f>('EDA &amp; Statistics'!N898-'EDA &amp; Statistics'!N897)/'EDA &amp; Statistics'!N897</f>
        <v>-4.0816482232541454E-3</v>
      </c>
      <c r="AF877" s="20">
        <f>('EDA &amp; Statistics'!O898-'EDA &amp; Statistics'!O897)/'EDA &amp; Statistics'!O897</f>
        <v>4.7683714829037643E-3</v>
      </c>
      <c r="AG877" s="20">
        <f>('EDA &amp; Statistics'!P898-'EDA &amp; Statistics'!P897)/'EDA &amp; Statistics'!P897</f>
        <v>8.0169923679120781E-3</v>
      </c>
    </row>
    <row r="878" spans="1:33" x14ac:dyDescent="0.3">
      <c r="A878" s="9">
        <v>39934</v>
      </c>
      <c r="B878">
        <f>'EDA &amp; Statistics'!B899-'EDA &amp; Statistics'!B898</f>
        <v>2.202904224395752E-2</v>
      </c>
      <c r="C878">
        <f>'EDA &amp; Statistics'!C899-'EDA &amp; Statistics'!C898</f>
        <v>4.7500133514404297E-2</v>
      </c>
      <c r="D878">
        <f>'EDA &amp; Statistics'!D899-'EDA &amp; Statistics'!D898</f>
        <v>8.5500001907348633E-2</v>
      </c>
      <c r="E878">
        <f>'EDA &amp; Statistics'!E899-'EDA &amp; Statistics'!E898</f>
        <v>-1.3075976180953131E-2</v>
      </c>
      <c r="F878">
        <f>'EDA &amp; Statistics'!F899-'EDA &amp; Statistics'!F898</f>
        <v>-1.6680002212524414E-2</v>
      </c>
      <c r="G878">
        <f>'EDA &amp; Statistics'!G899-'EDA &amp; Statistics'!G898</f>
        <v>-2.0980000495910645E-2</v>
      </c>
      <c r="H878">
        <f>'EDA &amp; Statistics'!H899-'EDA &amp; Statistics'!H898</f>
        <v>2.0000100135803223E-2</v>
      </c>
      <c r="I878">
        <f>'EDA &amp; Statistics'!I899-'EDA &amp; Statistics'!I898</f>
        <v>2.9999971389770508E-2</v>
      </c>
      <c r="J878">
        <f>'EDA &amp; Statistics'!J899-'EDA &amp; Statistics'!J898</f>
        <v>7.0000171661376953E-2</v>
      </c>
      <c r="K878">
        <f>'EDA &amp; Statistics'!K899-'EDA &amp; Statistics'!K898</f>
        <v>9.2500209808349609E-2</v>
      </c>
      <c r="L878">
        <f>'EDA &amp; Statistics'!L899-'EDA &amp; Statistics'!L898</f>
        <v>0</v>
      </c>
      <c r="M878">
        <f>'EDA &amp; Statistics'!M899-'EDA &amp; Statistics'!M898</f>
        <v>0</v>
      </c>
      <c r="N878">
        <f>'EDA &amp; Statistics'!N899-'EDA &amp; Statistics'!N898</f>
        <v>2.9999971389770508E-2</v>
      </c>
      <c r="O878">
        <f>'EDA &amp; Statistics'!O899-'EDA &amp; Statistics'!O898</f>
        <v>3.5000085830688477E-2</v>
      </c>
      <c r="P878">
        <f>'EDA &amp; Statistics'!P899-'EDA &amp; Statistics'!P898</f>
        <v>-2.593994140625E-4</v>
      </c>
      <c r="R878" s="9">
        <v>39934</v>
      </c>
      <c r="S878" s="20">
        <f>('EDA &amp; Statistics'!B899-'EDA &amp; Statistics'!B898)/'EDA &amp; Statistics'!B898</f>
        <v>2.0118636954262661E-2</v>
      </c>
      <c r="T878" s="20">
        <f>('EDA &amp; Statistics'!C899-'EDA &amp; Statistics'!C898)/'EDA &amp; Statistics'!C898</f>
        <v>1.8507747698236484E-2</v>
      </c>
      <c r="U878" s="20">
        <f>('EDA &amp; Statistics'!D899-'EDA &amp; Statistics'!D898)/'EDA &amp; Statistics'!D898</f>
        <v>2.6417426618975583E-2</v>
      </c>
      <c r="V878" s="20">
        <f>('EDA &amp; Statistics'!E899-'EDA &amp; Statistics'!E898)/'EDA &amp; Statistics'!E898</f>
        <v>-2.0169893583149318E-2</v>
      </c>
      <c r="W878" s="20">
        <f>('EDA &amp; Statistics'!F899-'EDA &amp; Statistics'!F898)/'EDA &amp; Statistics'!F898</f>
        <v>-1.80568362802494E-2</v>
      </c>
      <c r="X878" s="20">
        <f>('EDA &amp; Statistics'!G899-'EDA &amp; Statistics'!G898)/'EDA &amp; Statistics'!G898</f>
        <v>-1.5939222053515351E-2</v>
      </c>
      <c r="Y878" s="20">
        <f>('EDA &amp; Statistics'!H899-'EDA &amp; Statistics'!H898)/'EDA &amp; Statistics'!H898</f>
        <v>1.1778622305645326E-2</v>
      </c>
      <c r="Z878" s="20">
        <f>('EDA &amp; Statistics'!I899-'EDA &amp; Statistics'!I898)/'EDA &amp; Statistics'!I898</f>
        <v>1.2295069953377443E-2</v>
      </c>
      <c r="AA878" s="20">
        <f>('EDA &amp; Statistics'!J899-'EDA &amp; Statistics'!J898)/'EDA &amp; Statistics'!J898</f>
        <v>1.550391444770163E-2</v>
      </c>
      <c r="AB878" s="20">
        <f>('EDA &amp; Statistics'!K899-'EDA &amp; Statistics'!K898)/'EDA &amp; Statistics'!K898</f>
        <v>1.8084108298626299E-2</v>
      </c>
      <c r="AC878" s="20">
        <f>('EDA &amp; Statistics'!L899-'EDA &amp; Statistics'!L898)/'EDA &amp; Statistics'!L898</f>
        <v>0</v>
      </c>
      <c r="AD878" s="20">
        <f>('EDA &amp; Statistics'!M899-'EDA &amp; Statistics'!M898)/'EDA &amp; Statistics'!M898</f>
        <v>0</v>
      </c>
      <c r="AE878" s="20">
        <f>('EDA &amp; Statistics'!N899-'EDA &amp; Statistics'!N898)/'EDA &amp; Statistics'!N898</f>
        <v>9.8360563471443351E-3</v>
      </c>
      <c r="AF878" s="20">
        <f>('EDA &amp; Statistics'!O899-'EDA &amp; Statistics'!O898)/'EDA &amp; Statistics'!O898</f>
        <v>9.4915486998477221E-3</v>
      </c>
      <c r="AG878" s="20">
        <f>('EDA &amp; Statistics'!P899-'EDA &amp; Statistics'!P898)/'EDA &amp; Statistics'!P898</f>
        <v>-2.0517849397476756E-5</v>
      </c>
    </row>
    <row r="879" spans="1:33" x14ac:dyDescent="0.3">
      <c r="A879" s="9">
        <v>39937</v>
      </c>
      <c r="B879">
        <f>'EDA &amp; Statistics'!B900-'EDA &amp; Statistics'!B899</f>
        <v>-3.6050081253051758E-3</v>
      </c>
      <c r="C879">
        <f>'EDA &amp; Statistics'!C900-'EDA &amp; Statistics'!C899</f>
        <v>1.0887861251831055E-2</v>
      </c>
      <c r="D879">
        <f>'EDA &amp; Statistics'!D900-'EDA &amp; Statistics'!D899</f>
        <v>-7.7769756317138672E-3</v>
      </c>
      <c r="E879">
        <f>'EDA &amp; Statistics'!E900-'EDA &amp; Statistics'!E899</f>
        <v>0</v>
      </c>
      <c r="F879">
        <f>'EDA &amp; Statistics'!F900-'EDA &amp; Statistics'!F899</f>
        <v>0</v>
      </c>
      <c r="G879">
        <f>'EDA &amp; Statistics'!G900-'EDA &amp; Statistics'!G899</f>
        <v>0</v>
      </c>
      <c r="H879">
        <f>'EDA &amp; Statistics'!H900-'EDA &amp; Statistics'!H899</f>
        <v>1.6999959945678711E-2</v>
      </c>
      <c r="I879">
        <f>'EDA &amp; Statistics'!I900-'EDA &amp; Statistics'!I899</f>
        <v>1.7999887466430664E-2</v>
      </c>
      <c r="J879">
        <f>'EDA &amp; Statistics'!J900-'EDA &amp; Statistics'!J899</f>
        <v>3.2499790191650391E-2</v>
      </c>
      <c r="K879">
        <f>'EDA &amp; Statistics'!K900-'EDA &amp; Statistics'!K899</f>
        <v>-1.2499809265136719E-2</v>
      </c>
      <c r="L879">
        <f>'EDA &amp; Statistics'!L900-'EDA &amp; Statistics'!L899</f>
        <v>0</v>
      </c>
      <c r="M879">
        <f>'EDA &amp; Statistics'!M900-'EDA &amp; Statistics'!M899</f>
        <v>0</v>
      </c>
      <c r="N879">
        <f>'EDA &amp; Statistics'!N900-'EDA &amp; Statistics'!N899</f>
        <v>0</v>
      </c>
      <c r="O879">
        <f>'EDA &amp; Statistics'!O900-'EDA &amp; Statistics'!O899</f>
        <v>0</v>
      </c>
      <c r="P879">
        <f>'EDA &amp; Statistics'!P900-'EDA &amp; Statistics'!P899</f>
        <v>-0.16058063507080078</v>
      </c>
      <c r="R879" s="9">
        <v>39937</v>
      </c>
      <c r="S879" s="20">
        <f>('EDA &amp; Statistics'!B900-'EDA &amp; Statistics'!B899)/'EDA &amp; Statistics'!B899</f>
        <v>-3.2274424282371381E-3</v>
      </c>
      <c r="T879" s="20">
        <f>('EDA &amp; Statistics'!C900-'EDA &amp; Statistics'!C899)/'EDA &amp; Statistics'!C899</f>
        <v>4.1652107537173549E-3</v>
      </c>
      <c r="U879" s="20">
        <f>('EDA &amp; Statistics'!D900-'EDA &amp; Statistics'!D899)/'EDA &amp; Statistics'!D899</f>
        <v>-2.3410522484048849E-3</v>
      </c>
      <c r="V879" s="20">
        <f>('EDA &amp; Statistics'!E900-'EDA &amp; Statistics'!E899)/'EDA &amp; Statistics'!E899</f>
        <v>0</v>
      </c>
      <c r="W879" s="20">
        <f>('EDA &amp; Statistics'!F900-'EDA &amp; Statistics'!F899)/'EDA &amp; Statistics'!F899</f>
        <v>0</v>
      </c>
      <c r="X879" s="20">
        <f>('EDA &amp; Statistics'!G900-'EDA &amp; Statistics'!G899)/'EDA &amp; Statistics'!G899</f>
        <v>0</v>
      </c>
      <c r="Y879" s="20">
        <f>('EDA &amp; Statistics'!H900-'EDA &amp; Statistics'!H899)/'EDA &amp; Statistics'!H899</f>
        <v>9.8952033805477513E-3</v>
      </c>
      <c r="Z879" s="20">
        <f>('EDA &amp; Statistics'!I900-'EDA &amp; Statistics'!I899)/'EDA &amp; Statistics'!I899</f>
        <v>7.2874037481523764E-3</v>
      </c>
      <c r="AA879" s="20">
        <f>('EDA &amp; Statistics'!J900-'EDA &amp; Statistics'!J899)/'EDA &amp; Statistics'!J899</f>
        <v>7.0882856971109598E-3</v>
      </c>
      <c r="AB879" s="20">
        <f>('EDA &amp; Statistics'!K900-'EDA &amp; Statistics'!K899)/'EDA &amp; Statistics'!K899</f>
        <v>-2.400347443287511E-3</v>
      </c>
      <c r="AC879" s="20">
        <f>('EDA &amp; Statistics'!L900-'EDA &amp; Statistics'!L899)/'EDA &amp; Statistics'!L899</f>
        <v>0</v>
      </c>
      <c r="AD879" s="20">
        <f>('EDA &amp; Statistics'!M900-'EDA &amp; Statistics'!M899)/'EDA &amp; Statistics'!M899</f>
        <v>0</v>
      </c>
      <c r="AE879" s="20">
        <f>('EDA &amp; Statistics'!N900-'EDA &amp; Statistics'!N899)/'EDA &amp; Statistics'!N899</f>
        <v>0</v>
      </c>
      <c r="AF879" s="20">
        <f>('EDA &amp; Statistics'!O900-'EDA &amp; Statistics'!O899)/'EDA &amp; Statistics'!O899</f>
        <v>0</v>
      </c>
      <c r="AG879" s="20">
        <f>('EDA &amp; Statistics'!P900-'EDA &amp; Statistics'!P899)/'EDA &amp; Statistics'!P899</f>
        <v>-1.2701790022960849E-2</v>
      </c>
    </row>
    <row r="880" spans="1:33" x14ac:dyDescent="0.3">
      <c r="A880" s="9">
        <v>39938</v>
      </c>
      <c r="B880">
        <f>'EDA &amp; Statistics'!B901-'EDA &amp; Statistics'!B900</f>
        <v>-3.6198973655700684E-2</v>
      </c>
      <c r="C880">
        <f>'EDA &amp; Statistics'!C901-'EDA &amp; Statistics'!C900</f>
        <v>-3.5387992858886719E-2</v>
      </c>
      <c r="D880">
        <f>'EDA &amp; Statistics'!D901-'EDA &amp; Statistics'!D900</f>
        <v>-2.1723031997680664E-2</v>
      </c>
      <c r="E880">
        <f>'EDA &amp; Statistics'!E901-'EDA &amp; Statistics'!E900</f>
        <v>0</v>
      </c>
      <c r="F880">
        <f>'EDA &amp; Statistics'!F901-'EDA &amp; Statistics'!F900</f>
        <v>0</v>
      </c>
      <c r="G880">
        <f>'EDA &amp; Statistics'!G901-'EDA &amp; Statistics'!G900</f>
        <v>0</v>
      </c>
      <c r="H880">
        <f>'EDA &amp; Statistics'!H901-'EDA &amp; Statistics'!H900</f>
        <v>-2.1999955177307129E-2</v>
      </c>
      <c r="I880">
        <f>'EDA &amp; Statistics'!I901-'EDA &amp; Statistics'!I900</f>
        <v>-4.9998760223388672E-3</v>
      </c>
      <c r="J880">
        <f>'EDA &amp; Statistics'!J901-'EDA &amp; Statistics'!J900</f>
        <v>0.11250019073486328</v>
      </c>
      <c r="K880">
        <f>'EDA &amp; Statistics'!K901-'EDA &amp; Statistics'!K900</f>
        <v>9.2499732971191406E-2</v>
      </c>
      <c r="L880">
        <f>'EDA &amp; Statistics'!L901-'EDA &amp; Statistics'!L900</f>
        <v>-6.999969482421875E-3</v>
      </c>
      <c r="M880">
        <f>'EDA &amp; Statistics'!M901-'EDA &amp; Statistics'!M900</f>
        <v>1.0001659393310547E-3</v>
      </c>
      <c r="N880">
        <f>'EDA &amp; Statistics'!N901-'EDA &amp; Statistics'!N900</f>
        <v>5.2500009536743164E-2</v>
      </c>
      <c r="O880">
        <f>'EDA &amp; Statistics'!O901-'EDA &amp; Statistics'!O900</f>
        <v>2.9999971389770508E-2</v>
      </c>
      <c r="P880">
        <f>'EDA &amp; Statistics'!P901-'EDA &amp; Statistics'!P900</f>
        <v>-9.8772048950195313E-3</v>
      </c>
      <c r="R880" s="9">
        <v>39938</v>
      </c>
      <c r="S880" s="20">
        <f>('EDA &amp; Statistics'!B901-'EDA &amp; Statistics'!B900)/'EDA &amp; Statistics'!B900</f>
        <v>-3.2512655362041482E-2</v>
      </c>
      <c r="T880" s="20">
        <f>('EDA &amp; Statistics'!C901-'EDA &amp; Statistics'!C900)/'EDA &amp; Statistics'!C900</f>
        <v>-1.3481715647956716E-2</v>
      </c>
      <c r="U880" s="20">
        <f>('EDA &amp; Statistics'!D901-'EDA &amp; Statistics'!D900)/'EDA &amp; Statistics'!D900</f>
        <v>-6.5544870284634932E-3</v>
      </c>
      <c r="V880" s="20">
        <f>('EDA &amp; Statistics'!E901-'EDA &amp; Statistics'!E900)/'EDA &amp; Statistics'!E900</f>
        <v>0</v>
      </c>
      <c r="W880" s="20">
        <f>('EDA &amp; Statistics'!F901-'EDA &amp; Statistics'!F900)/'EDA &amp; Statistics'!F900</f>
        <v>0</v>
      </c>
      <c r="X880" s="20">
        <f>('EDA &amp; Statistics'!G901-'EDA &amp; Statistics'!G900)/'EDA &amp; Statistics'!G900</f>
        <v>0</v>
      </c>
      <c r="Y880" s="20">
        <f>('EDA &amp; Statistics'!H901-'EDA &amp; Statistics'!H900)/'EDA &amp; Statistics'!H900</f>
        <v>-1.2680089334822476E-2</v>
      </c>
      <c r="Z880" s="20">
        <f>('EDA &amp; Statistics'!I901-'EDA &amp; Statistics'!I900)/'EDA &amp; Statistics'!I900</f>
        <v>-2.0095965397873474E-3</v>
      </c>
      <c r="AA880" s="20">
        <f>('EDA &amp; Statistics'!J901-'EDA &amp; Statistics'!J900)/'EDA &amp; Statistics'!J900</f>
        <v>2.4363875455809352E-2</v>
      </c>
      <c r="AB880" s="20">
        <f>('EDA &amp; Statistics'!K901-'EDA &amp; Statistics'!K900)/'EDA &amp; Statistics'!K900</f>
        <v>1.7805530301187596E-2</v>
      </c>
      <c r="AC880" s="20">
        <f>('EDA &amp; Statistics'!L901-'EDA &amp; Statistics'!L900)/'EDA &amp; Statistics'!L900</f>
        <v>-2.5706828332497161E-3</v>
      </c>
      <c r="AD880" s="20">
        <f>('EDA &amp; Statistics'!M901-'EDA &amp; Statistics'!M900)/'EDA &amp; Statistics'!M900</f>
        <v>2.8923249141972338E-4</v>
      </c>
      <c r="AE880" s="20">
        <f>('EDA &amp; Statistics'!N901-'EDA &amp; Statistics'!N900)/'EDA &amp; Statistics'!N900</f>
        <v>1.7045458064028705E-2</v>
      </c>
      <c r="AF880" s="20">
        <f>('EDA &amp; Statistics'!O901-'EDA &amp; Statistics'!O900)/'EDA &amp; Statistics'!O900</f>
        <v>8.0590921955817525E-3</v>
      </c>
      <c r="AG880" s="20">
        <f>('EDA &amp; Statistics'!P901-'EDA &amp; Statistics'!P900)/'EDA &amp; Statistics'!P900</f>
        <v>-7.9132970973549478E-4</v>
      </c>
    </row>
    <row r="881" spans="1:33" x14ac:dyDescent="0.3">
      <c r="A881" s="9">
        <v>39939</v>
      </c>
      <c r="B881">
        <f>'EDA &amp; Statistics'!B902-'EDA &amp; Statistics'!B901</f>
        <v>-3.7933111190795898E-2</v>
      </c>
      <c r="C881">
        <f>'EDA &amp; Statistics'!C902-'EDA &amp; Statistics'!C901</f>
        <v>-4.2500019073486328E-2</v>
      </c>
      <c r="D881">
        <f>'EDA &amp; Statistics'!D902-'EDA &amp; Statistics'!D901</f>
        <v>-2.2500038146972656E-2</v>
      </c>
      <c r="E881">
        <f>'EDA &amp; Statistics'!E902-'EDA &amp; Statistics'!E901</f>
        <v>0</v>
      </c>
      <c r="F881">
        <f>'EDA &amp; Statistics'!F902-'EDA &amp; Statistics'!F901</f>
        <v>0</v>
      </c>
      <c r="G881">
        <f>'EDA &amp; Statistics'!G902-'EDA &amp; Statistics'!G901</f>
        <v>0</v>
      </c>
      <c r="H881">
        <f>'EDA &amp; Statistics'!H902-'EDA &amp; Statistics'!H901</f>
        <v>0</v>
      </c>
      <c r="I881">
        <f>'EDA &amp; Statistics'!I902-'EDA &amp; Statistics'!I901</f>
        <v>1.1999845504760742E-2</v>
      </c>
      <c r="J881">
        <f>'EDA &amp; Statistics'!J902-'EDA &amp; Statistics'!J901</f>
        <v>-3.0000209808349609E-2</v>
      </c>
      <c r="K881">
        <f>'EDA &amp; Statistics'!K902-'EDA &amp; Statistics'!K901</f>
        <v>-4.9999713897705078E-2</v>
      </c>
      <c r="L881">
        <f>'EDA &amp; Statistics'!L902-'EDA &amp; Statistics'!L901</f>
        <v>-1.2000083923339844E-2</v>
      </c>
      <c r="M881">
        <f>'EDA &amp; Statistics'!M902-'EDA &amp; Statistics'!M901</f>
        <v>8.9998245239257813E-3</v>
      </c>
      <c r="N881">
        <f>'EDA &amp; Statistics'!N902-'EDA &amp; Statistics'!N901</f>
        <v>6.7500114440917969E-2</v>
      </c>
      <c r="O881">
        <f>'EDA &amp; Statistics'!O902-'EDA &amp; Statistics'!O901</f>
        <v>0.10749983787536621</v>
      </c>
      <c r="P881">
        <f>'EDA &amp; Statistics'!P902-'EDA &amp; Statistics'!P901</f>
        <v>-5.9908866882324219E-2</v>
      </c>
      <c r="R881" s="9">
        <v>39939</v>
      </c>
      <c r="S881" s="20">
        <f>('EDA &amp; Statistics'!B902-'EDA &amp; Statistics'!B901)/'EDA &amp; Statistics'!B901</f>
        <v>-3.5215134741277666E-2</v>
      </c>
      <c r="T881" s="20">
        <f>('EDA &amp; Statistics'!C902-'EDA &amp; Statistics'!C901)/'EDA &amp; Statistics'!C901</f>
        <v>-1.641244251299356E-2</v>
      </c>
      <c r="U881" s="20">
        <f>('EDA &amp; Statistics'!D902-'EDA &amp; Statistics'!D901)/'EDA &amp; Statistics'!D901</f>
        <v>-6.8337245304873817E-3</v>
      </c>
      <c r="V881" s="20">
        <f>('EDA &amp; Statistics'!E902-'EDA &amp; Statistics'!E901)/'EDA &amp; Statistics'!E901</f>
        <v>0</v>
      </c>
      <c r="W881" s="20">
        <f>('EDA &amp; Statistics'!F902-'EDA &amp; Statistics'!F901)/'EDA &amp; Statistics'!F901</f>
        <v>0</v>
      </c>
      <c r="X881" s="20">
        <f>('EDA &amp; Statistics'!G902-'EDA &amp; Statistics'!G901)/'EDA &amp; Statistics'!G901</f>
        <v>0</v>
      </c>
      <c r="Y881" s="20">
        <f>('EDA &amp; Statistics'!H902-'EDA &amp; Statistics'!H901)/'EDA &amp; Statistics'!H901</f>
        <v>0</v>
      </c>
      <c r="Z881" s="20">
        <f>('EDA &amp; Statistics'!I902-'EDA &amp; Statistics'!I901)/'EDA &amp; Statistics'!I901</f>
        <v>4.832801172447109E-3</v>
      </c>
      <c r="AA881" s="20">
        <f>('EDA &amp; Statistics'!J902-'EDA &amp; Statistics'!J901)/'EDA &amp; Statistics'!J901</f>
        <v>-6.3425390459567179E-3</v>
      </c>
      <c r="AB881" s="20">
        <f>('EDA &amp; Statistics'!K902-'EDA &amp; Statistics'!K901)/'EDA &amp; Statistics'!K901</f>
        <v>-9.4562108367885808E-3</v>
      </c>
      <c r="AC881" s="20">
        <f>('EDA &amp; Statistics'!L902-'EDA &amp; Statistics'!L901)/'EDA &amp; Statistics'!L901</f>
        <v>-4.4182929195126638E-3</v>
      </c>
      <c r="AD881" s="20">
        <f>('EDA &amp; Statistics'!M902-'EDA &amp; Statistics'!M901)/'EDA &amp; Statistics'!M901</f>
        <v>2.6018572524117221E-3</v>
      </c>
      <c r="AE881" s="20">
        <f>('EDA &amp; Statistics'!N902-'EDA &amp; Statistics'!N901)/'EDA &amp; Statistics'!N901</f>
        <v>2.1548321110749752E-2</v>
      </c>
      <c r="AF881" s="20">
        <f>('EDA &amp; Statistics'!O902-'EDA &amp; Statistics'!O901)/'EDA &amp; Statistics'!O901</f>
        <v>2.8647524646540093E-2</v>
      </c>
      <c r="AG881" s="20">
        <f>('EDA &amp; Statistics'!P902-'EDA &amp; Statistics'!P901)/'EDA &amp; Statistics'!P901</f>
        <v>-4.8035058045197412E-3</v>
      </c>
    </row>
    <row r="882" spans="1:33" x14ac:dyDescent="0.3">
      <c r="A882" s="9">
        <v>39940</v>
      </c>
      <c r="B882">
        <f>'EDA &amp; Statistics'!B903-'EDA &amp; Statistics'!B902</f>
        <v>-2.0783901214599609E-2</v>
      </c>
      <c r="C882">
        <f>'EDA &amp; Statistics'!C903-'EDA &amp; Statistics'!C902</f>
        <v>9.850001335144043E-2</v>
      </c>
      <c r="D882">
        <f>'EDA &amp; Statistics'!D903-'EDA &amp; Statistics'!D902</f>
        <v>0.14700007438659668</v>
      </c>
      <c r="E882">
        <f>'EDA &amp; Statistics'!E903-'EDA &amp; Statistics'!E902</f>
        <v>1.6055167290571104E-2</v>
      </c>
      <c r="F882">
        <f>'EDA &amp; Statistics'!F903-'EDA &amp; Statistics'!F902</f>
        <v>2.667999267578125E-2</v>
      </c>
      <c r="G882">
        <f>'EDA &amp; Statistics'!G903-'EDA &amp; Statistics'!G902</f>
        <v>4.3480038642883301E-2</v>
      </c>
      <c r="H882">
        <f>'EDA &amp; Statistics'!H903-'EDA &amp; Statistics'!H902</f>
        <v>5.4999947547912598E-2</v>
      </c>
      <c r="I882">
        <f>'EDA &amp; Statistics'!I903-'EDA &amp; Statistics'!I902</f>
        <v>8.8000059127807617E-2</v>
      </c>
      <c r="J882">
        <f>'EDA &amp; Statistics'!J903-'EDA &amp; Statistics'!J902</f>
        <v>0.15250015258789063</v>
      </c>
      <c r="K882">
        <f>'EDA &amp; Statistics'!K903-'EDA &amp; Statistics'!K902</f>
        <v>0.10999965667724609</v>
      </c>
      <c r="L882">
        <f>'EDA &amp; Statistics'!L903-'EDA &amp; Statistics'!L902</f>
        <v>8.5000038146972656E-2</v>
      </c>
      <c r="M882">
        <f>'EDA &amp; Statistics'!M903-'EDA &amp; Statistics'!M902</f>
        <v>0.12400007247924805</v>
      </c>
      <c r="N882">
        <f>'EDA &amp; Statistics'!N903-'EDA &amp; Statistics'!N902</f>
        <v>0.12999987602233887</v>
      </c>
      <c r="O882">
        <f>'EDA &amp; Statistics'!O903-'EDA &amp; Statistics'!O902</f>
        <v>0.13000011444091797</v>
      </c>
      <c r="P882">
        <f>'EDA &amp; Statistics'!P903-'EDA &amp; Statistics'!P902</f>
        <v>-3.045654296875E-2</v>
      </c>
      <c r="R882" s="9">
        <v>39940</v>
      </c>
      <c r="S882" s="20">
        <f>('EDA &amp; Statistics'!B903-'EDA &amp; Statistics'!B902)/'EDA &amp; Statistics'!B902</f>
        <v>-1.9998963047319455E-2</v>
      </c>
      <c r="T882" s="20">
        <f>('EDA &amp; Statistics'!C903-'EDA &amp; Statistics'!C902)/'EDA &amp; Statistics'!C902</f>
        <v>3.8672954851551436E-2</v>
      </c>
      <c r="U882" s="20">
        <f>('EDA &amp; Statistics'!D903-'EDA &amp; Statistics'!D902)/'EDA &amp; Statistics'!D902</f>
        <v>4.4954151450773416E-2</v>
      </c>
      <c r="V882" s="20">
        <f>('EDA &amp; Statistics'!E903-'EDA &amp; Statistics'!E902)/'EDA &amp; Statistics'!E902</f>
        <v>2.5275138362021044E-2</v>
      </c>
      <c r="W882" s="20">
        <f>('EDA &amp; Statistics'!F903-'EDA &amp; Statistics'!F902)/'EDA &amp; Statistics'!F902</f>
        <v>2.9413378495317652E-2</v>
      </c>
      <c r="X882" s="20">
        <f>('EDA &amp; Statistics'!G903-'EDA &amp; Statistics'!G902)/'EDA &amp; Statistics'!G902</f>
        <v>3.356832149281138E-2</v>
      </c>
      <c r="Y882" s="20">
        <f>('EDA &amp; Statistics'!H903-'EDA &amp; Statistics'!H902)/'EDA &amp; Statistics'!H902</f>
        <v>3.2107382165483644E-2</v>
      </c>
      <c r="Z882" s="20">
        <f>('EDA &amp; Statistics'!I903-'EDA &amp; Statistics'!I902)/'EDA &amp; Statistics'!I902</f>
        <v>3.5270566398478399E-2</v>
      </c>
      <c r="AA882" s="20">
        <f>('EDA &amp; Statistics'!J903-'EDA &amp; Statistics'!J902)/'EDA &amp; Statistics'!J902</f>
        <v>3.2446842292900992E-2</v>
      </c>
      <c r="AB882" s="20">
        <f>('EDA &amp; Statistics'!K903-'EDA &amp; Statistics'!K902)/'EDA &amp; Statistics'!K902</f>
        <v>2.1002320319116259E-2</v>
      </c>
      <c r="AC882" s="20">
        <f>('EDA &amp; Statistics'!L903-'EDA &amp; Statistics'!L902)/'EDA &amp; Statistics'!L902</f>
        <v>3.1434925394558944E-2</v>
      </c>
      <c r="AD882" s="20">
        <f>('EDA &amp; Statistics'!M903-'EDA &amp; Statistics'!M902)/'EDA &amp; Statistics'!M902</f>
        <v>3.575550023010006E-2</v>
      </c>
      <c r="AE882" s="20">
        <f>('EDA &amp; Statistics'!N903-'EDA &amp; Statistics'!N902)/'EDA &amp; Statistics'!N902</f>
        <v>4.0624960651621807E-2</v>
      </c>
      <c r="AF882" s="20">
        <f>('EDA &amp; Statistics'!O903-'EDA &amp; Statistics'!O902)/'EDA &amp; Statistics'!O902</f>
        <v>3.3678787039886873E-2</v>
      </c>
      <c r="AG882" s="20">
        <f>('EDA &amp; Statistics'!P903-'EDA &amp; Statistics'!P902)/'EDA &amp; Statistics'!P902</f>
        <v>-2.4537989896365872E-3</v>
      </c>
    </row>
    <row r="883" spans="1:33" x14ac:dyDescent="0.3">
      <c r="A883" s="9">
        <v>39941</v>
      </c>
      <c r="B883">
        <f>'EDA &amp; Statistics'!B904-'EDA &amp; Statistics'!B903</f>
        <v>-1.5197038650512695E-2</v>
      </c>
      <c r="C883">
        <f>'EDA &amp; Statistics'!C904-'EDA &amp; Statistics'!C903</f>
        <v>3.0000209808349609E-3</v>
      </c>
      <c r="D883">
        <f>'EDA &amp; Statistics'!D904-'EDA &amp; Statistics'!D903</f>
        <v>2.5000572204589844E-3</v>
      </c>
      <c r="E883">
        <f>'EDA &amp; Statistics'!E904-'EDA &amp; Statistics'!E903</f>
        <v>2.0941716885466088E-2</v>
      </c>
      <c r="F883">
        <f>'EDA &amp; Statistics'!F904-'EDA &amp; Statistics'!F903</f>
        <v>3.3749997615814209E-2</v>
      </c>
      <c r="G883">
        <f>'EDA &amp; Statistics'!G904-'EDA &amp; Statistics'!G903</f>
        <v>5.3750038146972656E-2</v>
      </c>
      <c r="H883">
        <f>'EDA &amp; Statistics'!H904-'EDA &amp; Statistics'!H903</f>
        <v>0</v>
      </c>
      <c r="I883">
        <f>'EDA &amp; Statistics'!I904-'EDA &amp; Statistics'!I903</f>
        <v>3.2000064849853516E-2</v>
      </c>
      <c r="J883">
        <f>'EDA &amp; Statistics'!J904-'EDA &amp; Statistics'!J903</f>
        <v>2.5000572204589844E-3</v>
      </c>
      <c r="K883">
        <f>'EDA &amp; Statistics'!K904-'EDA &amp; Statistics'!K903</f>
        <v>5.2500247955322266E-2</v>
      </c>
      <c r="L883">
        <f>'EDA &amp; Statistics'!L904-'EDA &amp; Statistics'!L903</f>
        <v>1.2000083923339844E-2</v>
      </c>
      <c r="M883">
        <f>'EDA &amp; Statistics'!M904-'EDA &amp; Statistics'!M903</f>
        <v>5.0999879837036133E-2</v>
      </c>
      <c r="N883">
        <f>'EDA &amp; Statistics'!N904-'EDA &amp; Statistics'!N903</f>
        <v>1.9999980926513672E-2</v>
      </c>
      <c r="O883">
        <f>'EDA &amp; Statistics'!O904-'EDA &amp; Statistics'!O903</f>
        <v>2.7499914169311523E-2</v>
      </c>
      <c r="P883">
        <f>'EDA &amp; Statistics'!P904-'EDA &amp; Statistics'!P903</f>
        <v>0.10033702850341797</v>
      </c>
      <c r="R883" s="9">
        <v>39941</v>
      </c>
      <c r="S883" s="20">
        <f>('EDA &amp; Statistics'!B904-'EDA &amp; Statistics'!B903)/'EDA &amp; Statistics'!B903</f>
        <v>-1.492151229753038E-2</v>
      </c>
      <c r="T883" s="20">
        <f>('EDA &amp; Statistics'!C904-'EDA &amp; Statistics'!C903)/'EDA &amp; Statistics'!C903</f>
        <v>1.1340090884749692E-3</v>
      </c>
      <c r="U883" s="20">
        <f>('EDA &amp; Statistics'!D904-'EDA &amp; Statistics'!D903)/'EDA &amp; Statistics'!D903</f>
        <v>7.31652671931226E-4</v>
      </c>
      <c r="V883" s="20">
        <f>('EDA &amp; Statistics'!E904-'EDA &amp; Statistics'!E903)/'EDA &amp; Statistics'!E903</f>
        <v>3.2155151797357083E-2</v>
      </c>
      <c r="W883" s="20">
        <f>('EDA &amp; Statistics'!F904-'EDA &amp; Statistics'!F903)/'EDA &amp; Statistics'!F903</f>
        <v>3.6144576775093397E-2</v>
      </c>
      <c r="X883" s="20">
        <f>('EDA &amp; Statistics'!G904-'EDA &amp; Statistics'!G903)/'EDA &amp; Statistics'!G903</f>
        <v>4.0149421442035704E-2</v>
      </c>
      <c r="Y883" s="20">
        <f>('EDA &amp; Statistics'!H904-'EDA &amp; Statistics'!H903)/'EDA &amp; Statistics'!H903</f>
        <v>0</v>
      </c>
      <c r="Z883" s="20">
        <f>('EDA &amp; Statistics'!I904-'EDA &amp; Statistics'!I903)/'EDA &amp; Statistics'!I903</f>
        <v>1.2388720687228877E-2</v>
      </c>
      <c r="AA883" s="20">
        <f>('EDA &amp; Statistics'!J904-'EDA &amp; Statistics'!J903)/'EDA &amp; Statistics'!J903</f>
        <v>5.1521014736995196E-4</v>
      </c>
      <c r="AB883" s="20">
        <f>('EDA &amp; Statistics'!K904-'EDA &amp; Statistics'!K903)/'EDA &amp; Statistics'!K903</f>
        <v>9.8177184578564225E-3</v>
      </c>
      <c r="AC883" s="20">
        <f>('EDA &amp; Statistics'!L904-'EDA &amp; Statistics'!L903)/'EDA &amp; Statistics'!L903</f>
        <v>4.3026474634708378E-3</v>
      </c>
      <c r="AD883" s="20">
        <f>('EDA &amp; Statistics'!M904-'EDA &amp; Statistics'!M903)/'EDA &amp; Statistics'!M903</f>
        <v>1.4198184779708401E-2</v>
      </c>
      <c r="AE883" s="20">
        <f>('EDA &amp; Statistics'!N904-'EDA &amp; Statistics'!N903)/'EDA &amp; Statistics'!N903</f>
        <v>6.0060004158363784E-3</v>
      </c>
      <c r="AF883" s="20">
        <f>('EDA &amp; Statistics'!O904-'EDA &amp; Statistics'!O903)/'EDA &amp; Statistics'!O903</f>
        <v>6.8922090485168666E-3</v>
      </c>
      <c r="AG883" s="20">
        <f>('EDA &amp; Statistics'!P904-'EDA &amp; Statistics'!P903)/'EDA &amp; Statistics'!P903</f>
        <v>8.1037604218136272E-3</v>
      </c>
    </row>
    <row r="884" spans="1:33" x14ac:dyDescent="0.3">
      <c r="A884" s="9">
        <v>39944</v>
      </c>
      <c r="B884">
        <f>'EDA &amp; Statistics'!B905-'EDA &amp; Statistics'!B904</f>
        <v>-2.9963016510009766E-2</v>
      </c>
      <c r="C884">
        <f>'EDA &amp; Statistics'!C905-'EDA &amp; Statistics'!C904</f>
        <v>-0.1119999885559082</v>
      </c>
      <c r="D884">
        <f>'EDA &amp; Statistics'!D905-'EDA &amp; Statistics'!D904</f>
        <v>-0.11950016021728516</v>
      </c>
      <c r="E884">
        <f>'EDA &amp; Statistics'!E905-'EDA &amp; Statistics'!E904</f>
        <v>7.3338561123008628E-3</v>
      </c>
      <c r="F884">
        <f>'EDA &amp; Statistics'!F905-'EDA &amp; Statistics'!F904</f>
        <v>8.7500214576721191E-3</v>
      </c>
      <c r="G884">
        <f>'EDA &amp; Statistics'!G905-'EDA &amp; Statistics'!G904</f>
        <v>9.9999904632568359E-3</v>
      </c>
      <c r="H884">
        <f>'EDA &amp; Statistics'!H905-'EDA &amp; Statistics'!H904</f>
        <v>-2.7999997138977051E-2</v>
      </c>
      <c r="I884">
        <f>'EDA &amp; Statistics'!I905-'EDA &amp; Statistics'!I904</f>
        <v>-4.999995231628418E-2</v>
      </c>
      <c r="J884">
        <f>'EDA &amp; Statistics'!J905-'EDA &amp; Statistics'!J904</f>
        <v>-3.2499790191650391E-2</v>
      </c>
      <c r="K884">
        <f>'EDA &amp; Statistics'!K905-'EDA &amp; Statistics'!K904</f>
        <v>-3.7499904632568359E-2</v>
      </c>
      <c r="L884">
        <f>'EDA &amp; Statistics'!L905-'EDA &amp; Statistics'!L904</f>
        <v>-7.3000192642211914E-2</v>
      </c>
      <c r="M884">
        <f>'EDA &amp; Statistics'!M905-'EDA &amp; Statistics'!M904</f>
        <v>-0.10499978065490723</v>
      </c>
      <c r="N884">
        <f>'EDA &amp; Statistics'!N905-'EDA &amp; Statistics'!N904</f>
        <v>-2.9999971389770508E-2</v>
      </c>
      <c r="O884">
        <f>'EDA &amp; Statistics'!O905-'EDA &amp; Statistics'!O904</f>
        <v>-2.9999971389770508E-2</v>
      </c>
      <c r="P884">
        <f>'EDA &amp; Statistics'!P905-'EDA &amp; Statistics'!P904</f>
        <v>-2.051544189453125E-2</v>
      </c>
      <c r="R884" s="9">
        <v>39944</v>
      </c>
      <c r="S884" s="20">
        <f>('EDA &amp; Statistics'!B905-'EDA &amp; Statistics'!B904)/'EDA &amp; Statistics'!B904</f>
        <v>-2.9865416226335911E-2</v>
      </c>
      <c r="T884" s="20">
        <f>('EDA &amp; Statistics'!C905-'EDA &amp; Statistics'!C904)/'EDA &amp; Statistics'!C904</f>
        <v>-4.22880838239586E-2</v>
      </c>
      <c r="U884" s="20">
        <f>('EDA &amp; Statistics'!D905-'EDA &amp; Statistics'!D904)/'EDA &amp; Statistics'!D904</f>
        <v>-3.4946675328150621E-2</v>
      </c>
      <c r="V884" s="20">
        <f>('EDA &amp; Statistics'!E905-'EDA &amp; Statistics'!E904)/'EDA &amp; Statistics'!E904</f>
        <v>1.091002336141814E-2</v>
      </c>
      <c r="W884" s="20">
        <f>('EDA &amp; Statistics'!F905-'EDA &amp; Statistics'!F904)/'EDA &amp; Statistics'!F904</f>
        <v>9.0439500944926171E-3</v>
      </c>
      <c r="X884" s="20">
        <f>('EDA &amp; Statistics'!G905-'EDA &amp; Statistics'!G904)/'EDA &amp; Statistics'!G904</f>
        <v>7.1813214758118154E-3</v>
      </c>
      <c r="Y884" s="20">
        <f>('EDA &amp; Statistics'!H905-'EDA &amp; Statistics'!H904)/'EDA &amp; Statistics'!H904</f>
        <v>-1.5837102394373862E-2</v>
      </c>
      <c r="Z884" s="20">
        <f>('EDA &amp; Statistics'!I905-'EDA &amp; Statistics'!I904)/'EDA &amp; Statistics'!I904</f>
        <v>-1.912044058659176E-2</v>
      </c>
      <c r="AA884" s="20">
        <f>('EDA &amp; Statistics'!J905-'EDA &amp; Statistics'!J904)/'EDA &amp; Statistics'!J904</f>
        <v>-6.694086521930139E-3</v>
      </c>
      <c r="AB884" s="20">
        <f>('EDA &amp; Statistics'!K905-'EDA &amp; Statistics'!K904)/'EDA &amp; Statistics'!K904</f>
        <v>-6.9444266611659675E-3</v>
      </c>
      <c r="AC884" s="20">
        <f>('EDA &amp; Statistics'!L905-'EDA &amp; Statistics'!L904)/'EDA &amp; Statistics'!L904</f>
        <v>-2.6062188347094537E-2</v>
      </c>
      <c r="AD884" s="20">
        <f>('EDA &amp; Statistics'!M905-'EDA &amp; Statistics'!M904)/'EDA &amp; Statistics'!M904</f>
        <v>-2.8822339801918201E-2</v>
      </c>
      <c r="AE884" s="20">
        <f>('EDA &amp; Statistics'!N905-'EDA &amp; Statistics'!N904)/'EDA &amp; Statistics'!N904</f>
        <v>-8.955215595166096E-3</v>
      </c>
      <c r="AF884" s="20">
        <f>('EDA &amp; Statistics'!O905-'EDA &amp; Statistics'!O904)/'EDA &amp; Statistics'!O904</f>
        <v>-7.4673234497777408E-3</v>
      </c>
      <c r="AG884" s="20">
        <f>('EDA &amp; Statistics'!P905-'EDA &amp; Statistics'!P904)/'EDA &amp; Statistics'!P904</f>
        <v>-1.643618417694845E-3</v>
      </c>
    </row>
    <row r="885" spans="1:33" x14ac:dyDescent="0.3">
      <c r="A885" s="9">
        <v>39945</v>
      </c>
      <c r="B885">
        <f>'EDA &amp; Statistics'!B906-'EDA &amp; Statistics'!B905</f>
        <v>-1.4468014240264893E-2</v>
      </c>
      <c r="C885">
        <f>'EDA &amp; Statistics'!C906-'EDA &amp; Statistics'!C905</f>
        <v>-3.8500070571899414E-2</v>
      </c>
      <c r="D885">
        <f>'EDA &amp; Statistics'!D906-'EDA &amp; Statistics'!D905</f>
        <v>-2.6999950408935547E-2</v>
      </c>
      <c r="E885">
        <f>'EDA &amp; Statistics'!E906-'EDA &amp; Statistics'!E905</f>
        <v>-9.9801805815935563E-3</v>
      </c>
      <c r="F885">
        <f>'EDA &amp; Statistics'!F906-'EDA &amp; Statistics'!F905</f>
        <v>-1.4999985694885254E-2</v>
      </c>
      <c r="G885">
        <f>'EDA &amp; Statistics'!G906-'EDA &amp; Statistics'!G905</f>
        <v>-2.2500038146972656E-2</v>
      </c>
      <c r="H885">
        <f>'EDA &amp; Statistics'!H906-'EDA &amp; Statistics'!H905</f>
        <v>-1.999974250793457E-3</v>
      </c>
      <c r="I885">
        <f>'EDA &amp; Statistics'!I906-'EDA &amp; Statistics'!I905</f>
        <v>7.9998970031738281E-3</v>
      </c>
      <c r="J885">
        <f>'EDA &amp; Statistics'!J906-'EDA &amp; Statistics'!J905</f>
        <v>4.9996376037597656E-3</v>
      </c>
      <c r="K885">
        <f>'EDA &amp; Statistics'!K906-'EDA &amp; Statistics'!K905</f>
        <v>0</v>
      </c>
      <c r="L885">
        <f>'EDA &amp; Statistics'!L906-'EDA &amp; Statistics'!L905</f>
        <v>-1.7999887466430664E-2</v>
      </c>
      <c r="M885">
        <f>'EDA &amp; Statistics'!M906-'EDA &amp; Statistics'!M905</f>
        <v>-1.3000011444091797E-2</v>
      </c>
      <c r="N885">
        <f>'EDA &amp; Statistics'!N906-'EDA &amp; Statistics'!N905</f>
        <v>9.9999904632568359E-3</v>
      </c>
      <c r="O885">
        <f>'EDA &amp; Statistics'!O906-'EDA &amp; Statistics'!O905</f>
        <v>2.5000572204589844E-3</v>
      </c>
      <c r="P885">
        <f>'EDA &amp; Statistics'!P906-'EDA &amp; Statistics'!P905</f>
        <v>-0.11036872863769531</v>
      </c>
      <c r="R885" s="9">
        <v>39945</v>
      </c>
      <c r="S885" s="20">
        <f>('EDA &amp; Statistics'!B906-'EDA &amp; Statistics'!B905)/'EDA &amp; Statistics'!B905</f>
        <v>-1.4864831100421156E-2</v>
      </c>
      <c r="T885" s="20">
        <f>('EDA &amp; Statistics'!C906-'EDA &amp; Statistics'!C905)/'EDA &amp; Statistics'!C905</f>
        <v>-1.5178423386282655E-2</v>
      </c>
      <c r="U885" s="20">
        <f>('EDA &amp; Statistics'!D906-'EDA &amp; Statistics'!D905)/'EDA &amp; Statistics'!D905</f>
        <v>-8.1818032724467662E-3</v>
      </c>
      <c r="V885" s="20">
        <f>('EDA &amp; Statistics'!E906-'EDA &amp; Statistics'!E905)/'EDA &amp; Statistics'!E905</f>
        <v>-1.468652985109511E-2</v>
      </c>
      <c r="W885" s="20">
        <f>('EDA &amp; Statistics'!F906-'EDA &amp; Statistics'!F905)/'EDA &amp; Statistics'!F905</f>
        <v>-1.5364902232812906E-2</v>
      </c>
      <c r="X885" s="20">
        <f>('EDA &amp; Statistics'!G906-'EDA &amp; Statistics'!G905)/'EDA &amp; Statistics'!G905</f>
        <v>-1.6042807566122055E-2</v>
      </c>
      <c r="Y885" s="20">
        <f>('EDA &amp; Statistics'!H906-'EDA &amp; Statistics'!H905)/'EDA &amp; Statistics'!H905</f>
        <v>-1.1494104826619681E-3</v>
      </c>
      <c r="Z885" s="20">
        <f>('EDA &amp; Statistics'!I906-'EDA &amp; Statistics'!I905)/'EDA &amp; Statistics'!I905</f>
        <v>3.1188681577819732E-3</v>
      </c>
      <c r="AA885" s="20">
        <f>('EDA &amp; Statistics'!J906-'EDA &amp; Statistics'!J905)/'EDA &amp; Statistics'!J905</f>
        <v>1.036731439392591E-3</v>
      </c>
      <c r="AB885" s="20">
        <f>('EDA &amp; Statistics'!K906-'EDA &amp; Statistics'!K905)/'EDA &amp; Statistics'!K905</f>
        <v>0</v>
      </c>
      <c r="AC885" s="20">
        <f>('EDA &amp; Statistics'!L906-'EDA &amp; Statistics'!L905)/'EDA &amp; Statistics'!L905</f>
        <v>-6.5981993978182774E-3</v>
      </c>
      <c r="AD885" s="20">
        <f>('EDA &amp; Statistics'!M906-'EDA &amp; Statistics'!M905)/'EDA &amp; Statistics'!M905</f>
        <v>-3.6743954357331891E-3</v>
      </c>
      <c r="AE885" s="20">
        <f>('EDA &amp; Statistics'!N906-'EDA &amp; Statistics'!N905)/'EDA &amp; Statistics'!N905</f>
        <v>3.0120453808230598E-3</v>
      </c>
      <c r="AF885" s="20">
        <f>('EDA &amp; Statistics'!O906-'EDA &amp; Statistics'!O905)/'EDA &amp; Statistics'!O905</f>
        <v>6.2697360510480639E-4</v>
      </c>
      <c r="AG885" s="20">
        <f>('EDA &amp; Statistics'!P906-'EDA &amp; Statistics'!P905)/'EDA &amp; Statistics'!P905</f>
        <v>-8.856876006184889E-3</v>
      </c>
    </row>
    <row r="886" spans="1:33" x14ac:dyDescent="0.3">
      <c r="A886" s="9">
        <v>39946</v>
      </c>
      <c r="B886">
        <f>'EDA &amp; Statistics'!B907-'EDA &amp; Statistics'!B906</f>
        <v>-2.9945969581604004E-2</v>
      </c>
      <c r="C886">
        <f>'EDA &amp; Statistics'!C907-'EDA &amp; Statistics'!C906</f>
        <v>-7.0499897003173828E-2</v>
      </c>
      <c r="D886">
        <f>'EDA &amp; Statistics'!D907-'EDA &amp; Statistics'!D906</f>
        <v>-7.9999923706054688E-2</v>
      </c>
      <c r="E886">
        <f>'EDA &amp; Statistics'!E907-'EDA &amp; Statistics'!E906</f>
        <v>4.0975323197507407E-3</v>
      </c>
      <c r="F886">
        <f>'EDA &amp; Statistics'!F907-'EDA &amp; Statistics'!F906</f>
        <v>2.499997615814209E-3</v>
      </c>
      <c r="G886">
        <f>'EDA &amp; Statistics'!G907-'EDA &amp; Statistics'!G906</f>
        <v>-1.2500286102294922E-3</v>
      </c>
      <c r="H886">
        <f>'EDA &amp; Statistics'!H907-'EDA &amp; Statistics'!H906</f>
        <v>-8.3000063896179199E-2</v>
      </c>
      <c r="I886">
        <f>'EDA &amp; Statistics'!I907-'EDA &amp; Statistics'!I906</f>
        <v>-8.8000059127807617E-2</v>
      </c>
      <c r="J886">
        <f>'EDA &amp; Statistics'!J907-'EDA &amp; Statistics'!J906</f>
        <v>1.2500286102294922E-2</v>
      </c>
      <c r="K886">
        <f>'EDA &amp; Statistics'!K907-'EDA &amp; Statistics'!K906</f>
        <v>-7.5001716613769531E-3</v>
      </c>
      <c r="L886">
        <f>'EDA &amp; Statistics'!L907-'EDA &amp; Statistics'!L906</f>
        <v>-4.2000055313110352E-2</v>
      </c>
      <c r="M886">
        <f>'EDA &amp; Statistics'!M907-'EDA &amp; Statistics'!M906</f>
        <v>-3.8000106811523438E-2</v>
      </c>
      <c r="N886">
        <f>'EDA &amp; Statistics'!N907-'EDA &amp; Statistics'!N906</f>
        <v>-0.19999980926513672</v>
      </c>
      <c r="O886">
        <f>'EDA &amp; Statistics'!O907-'EDA &amp; Statistics'!O906</f>
        <v>-0.16249990463256836</v>
      </c>
      <c r="P886">
        <f>'EDA &amp; Statistics'!P907-'EDA &amp; Statistics'!P906</f>
        <v>-3.9950370788574219E-2</v>
      </c>
      <c r="R886" s="9">
        <v>39946</v>
      </c>
      <c r="S886" s="20">
        <f>('EDA &amp; Statistics'!B907-'EDA &amp; Statistics'!B906)/'EDA &amp; Statistics'!B906</f>
        <v>-3.1231554929362082E-2</v>
      </c>
      <c r="T886" s="20">
        <f>('EDA &amp; Statistics'!C907-'EDA &amp; Statistics'!C906)/'EDA &amp; Statistics'!C906</f>
        <v>-2.8222537886651147E-2</v>
      </c>
      <c r="U886" s="20">
        <f>('EDA &amp; Statistics'!D907-'EDA &amp; Statistics'!D906)/'EDA &amp; Statistics'!D906</f>
        <v>-2.4442384252806152E-2</v>
      </c>
      <c r="V886" s="20">
        <f>('EDA &amp; Statistics'!E907-'EDA &amp; Statistics'!E906)/'EDA &amp; Statistics'!E906</f>
        <v>6.1196806661969385E-3</v>
      </c>
      <c r="W886" s="20">
        <f>('EDA &amp; Statistics'!F907-'EDA &amp; Statistics'!F906)/'EDA &amp; Statistics'!F906</f>
        <v>2.6007777344208031E-3</v>
      </c>
      <c r="X886" s="20">
        <f>('EDA &amp; Statistics'!G907-'EDA &amp; Statistics'!G906)/'EDA &amp; Statistics'!G906</f>
        <v>-9.0581783662954218E-4</v>
      </c>
      <c r="Y886" s="20">
        <f>('EDA &amp; Statistics'!H907-'EDA &amp; Statistics'!H906)/'EDA &amp; Statistics'!H906</f>
        <v>-4.7756077221553887E-2</v>
      </c>
      <c r="Z886" s="20">
        <f>('EDA &amp; Statistics'!I907-'EDA &amp; Statistics'!I906)/'EDA &amp; Statistics'!I906</f>
        <v>-3.4201345003272814E-2</v>
      </c>
      <c r="AA886" s="20">
        <f>('EDA &amp; Statistics'!J907-'EDA &amp; Statistics'!J906)/'EDA &amp; Statistics'!J906</f>
        <v>2.5893912890763249E-3</v>
      </c>
      <c r="AB886" s="20">
        <f>('EDA &amp; Statistics'!K907-'EDA &amp; Statistics'!K906)/'EDA &amp; Statistics'!K906</f>
        <v>-1.3986333603000112E-3</v>
      </c>
      <c r="AC886" s="20">
        <f>('EDA &amp; Statistics'!L907-'EDA &amp; Statistics'!L906)/'EDA &amp; Statistics'!L906</f>
        <v>-1.5498175174133537E-2</v>
      </c>
      <c r="AD886" s="20">
        <f>('EDA &amp; Statistics'!M907-'EDA &amp; Statistics'!M906)/'EDA &amp; Statistics'!M906</f>
        <v>-1.0780171853459896E-2</v>
      </c>
      <c r="AE886" s="20">
        <f>('EDA &amp; Statistics'!N907-'EDA &amp; Statistics'!N906)/'EDA &amp; Statistics'!N906</f>
        <v>-6.0060004158363781E-2</v>
      </c>
      <c r="AF886" s="20">
        <f>('EDA &amp; Statistics'!O907-'EDA &amp; Statistics'!O906)/'EDA &amp; Statistics'!O906</f>
        <v>-4.0726793043650976E-2</v>
      </c>
      <c r="AG886" s="20">
        <f>('EDA &amp; Statistics'!P907-'EDA &amp; Statistics'!P906)/'EDA &amp; Statistics'!P906</f>
        <v>-3.2345879693495938E-3</v>
      </c>
    </row>
    <row r="887" spans="1:33" x14ac:dyDescent="0.3">
      <c r="A887" s="9">
        <v>39947</v>
      </c>
      <c r="B887">
        <f>'EDA &amp; Statistics'!B908-'EDA &amp; Statistics'!B907</f>
        <v>-1.6260981559753418E-2</v>
      </c>
      <c r="C887">
        <f>'EDA &amp; Statistics'!C908-'EDA &amp; Statistics'!C907</f>
        <v>2.3499965667724609E-2</v>
      </c>
      <c r="D887">
        <f>'EDA &amp; Statistics'!D908-'EDA &amp; Statistics'!D907</f>
        <v>1.7499923706054688E-2</v>
      </c>
      <c r="E887">
        <f>'EDA &amp; Statistics'!E908-'EDA &amp; Statistics'!E907</f>
        <v>-2.3606820073618362E-2</v>
      </c>
      <c r="F887">
        <f>'EDA &amp; Statistics'!F908-'EDA &amp; Statistics'!F907</f>
        <v>-3.0000030994415283E-2</v>
      </c>
      <c r="G887">
        <f>'EDA &amp; Statistics'!G908-'EDA &amp; Statistics'!G907</f>
        <v>-3.750002384185791E-2</v>
      </c>
      <c r="H887">
        <f>'EDA &amp; Statistics'!H908-'EDA &amp; Statistics'!H907</f>
        <v>-1.1999964714050293E-2</v>
      </c>
      <c r="I887">
        <f>'EDA &amp; Statistics'!I908-'EDA &amp; Statistics'!I907</f>
        <v>-4.9998760223388672E-3</v>
      </c>
      <c r="J887">
        <f>'EDA &amp; Statistics'!J908-'EDA &amp; Statistics'!J907</f>
        <v>-5.7500362396240234E-2</v>
      </c>
      <c r="K887">
        <f>'EDA &amp; Statistics'!K908-'EDA &amp; Statistics'!K907</f>
        <v>-3.0000209808349609E-2</v>
      </c>
      <c r="L887">
        <f>'EDA &amp; Statistics'!L908-'EDA &amp; Statistics'!L907</f>
        <v>-2.200007438659668E-2</v>
      </c>
      <c r="M887">
        <f>'EDA &amp; Statistics'!M908-'EDA &amp; Statistics'!M907</f>
        <v>-1.9000053405761719E-2</v>
      </c>
      <c r="N887">
        <f>'EDA &amp; Statistics'!N908-'EDA &amp; Statistics'!N907</f>
        <v>-2.7500152587890625E-2</v>
      </c>
      <c r="O887">
        <f>'EDA &amp; Statistics'!O908-'EDA &amp; Statistics'!O907</f>
        <v>-7.0000171661376953E-2</v>
      </c>
      <c r="P887">
        <f>'EDA &amp; Statistics'!P908-'EDA &amp; Statistics'!P907</f>
        <v>-1.0023117065429688E-2</v>
      </c>
      <c r="R887" s="9">
        <v>39947</v>
      </c>
      <c r="S887" s="20">
        <f>('EDA &amp; Statistics'!B908-'EDA &amp; Statistics'!B907)/'EDA &amp; Statistics'!B907</f>
        <v>-1.7505801547143405E-2</v>
      </c>
      <c r="T887" s="20">
        <f>('EDA &amp; Statistics'!C908-'EDA &amp; Statistics'!C907)/'EDA &amp; Statistics'!C907</f>
        <v>9.6807273225136964E-3</v>
      </c>
      <c r="U887" s="20">
        <f>('EDA &amp; Statistics'!D908-'EDA &amp; Statistics'!D907)/'EDA &amp; Statistics'!D907</f>
        <v>5.4807150884609067E-3</v>
      </c>
      <c r="V887" s="20">
        <f>('EDA &amp; Statistics'!E908-'EDA &amp; Statistics'!E907)/'EDA &amp; Statistics'!E907</f>
        <v>-3.5042430321152077E-2</v>
      </c>
      <c r="W887" s="20">
        <f>('EDA &amp; Statistics'!F908-'EDA &amp; Statistics'!F907)/'EDA &amp; Statistics'!F907</f>
        <v>-3.1128436675469086E-2</v>
      </c>
      <c r="X887" s="20">
        <f>('EDA &amp; Statistics'!G908-'EDA &amp; Statistics'!G907)/'EDA &amp; Statistics'!G907</f>
        <v>-2.7198567361528949E-2</v>
      </c>
      <c r="Y887" s="20">
        <f>('EDA &amp; Statistics'!H908-'EDA &amp; Statistics'!H907)/'EDA &amp; Statistics'!H907</f>
        <v>-7.2507340915380419E-3</v>
      </c>
      <c r="Z887" s="20">
        <f>('EDA &amp; Statistics'!I908-'EDA &amp; Statistics'!I907)/'EDA &amp; Statistics'!I907</f>
        <v>-2.0120226291382055E-3</v>
      </c>
      <c r="AA887" s="20">
        <f>('EDA &amp; Statistics'!J908-'EDA &amp; Statistics'!J907)/'EDA &amp; Statistics'!J907</f>
        <v>-1.1880239789970971E-2</v>
      </c>
      <c r="AB887" s="20">
        <f>('EDA &amp; Statistics'!K908-'EDA &amp; Statistics'!K907)/'EDA &amp; Statistics'!K907</f>
        <v>-5.6022800563015123E-3</v>
      </c>
      <c r="AC887" s="20">
        <f>('EDA &amp; Statistics'!L908-'EDA &amp; Statistics'!L907)/'EDA &amp; Statistics'!L907</f>
        <v>-8.2459049955573537E-3</v>
      </c>
      <c r="AD887" s="20">
        <f>('EDA &amp; Statistics'!M908-'EDA &amp; Statistics'!M907)/'EDA &amp; Statistics'!M907</f>
        <v>-5.448825198772175E-3</v>
      </c>
      <c r="AE887" s="20">
        <f>('EDA &amp; Statistics'!N908-'EDA &amp; Statistics'!N907)/'EDA &amp; Statistics'!N907</f>
        <v>-8.7859909208989652E-3</v>
      </c>
      <c r="AF887" s="20">
        <f>('EDA &amp; Statistics'!O908-'EDA &amp; Statistics'!O907)/'EDA &amp; Statistics'!O907</f>
        <v>-1.8288744544170163E-2</v>
      </c>
      <c r="AG887" s="20">
        <f>('EDA &amp; Statistics'!P908-'EDA &amp; Statistics'!P907)/'EDA &amp; Statistics'!P907</f>
        <v>-8.141566897612941E-4</v>
      </c>
    </row>
    <row r="888" spans="1:33" x14ac:dyDescent="0.3">
      <c r="A888" s="9">
        <v>39948</v>
      </c>
      <c r="B888">
        <f>'EDA &amp; Statistics'!B909-'EDA &amp; Statistics'!B908</f>
        <v>-3.3311009407043457E-2</v>
      </c>
      <c r="C888">
        <f>'EDA &amp; Statistics'!C909-'EDA &amp; Statistics'!C908</f>
        <v>-3.0000209808349609E-3</v>
      </c>
      <c r="D888">
        <f>'EDA &amp; Statistics'!D909-'EDA &amp; Statistics'!D908</f>
        <v>9.5000267028808594E-3</v>
      </c>
      <c r="E888">
        <f>'EDA &amp; Statistics'!E909-'EDA &amp; Statistics'!E908</f>
        <v>-5.6703752034910071E-3</v>
      </c>
      <c r="F888">
        <f>'EDA &amp; Statistics'!F909-'EDA &amp; Statistics'!F908</f>
        <v>-6.2499642372131348E-3</v>
      </c>
      <c r="G888">
        <f>'EDA &amp; Statistics'!G909-'EDA &amp; Statistics'!G908</f>
        <v>-6.2499046325683594E-3</v>
      </c>
      <c r="H888">
        <f>'EDA &amp; Statistics'!H909-'EDA &amp; Statistics'!H908</f>
        <v>2.499997615814209E-2</v>
      </c>
      <c r="I888">
        <f>'EDA &amp; Statistics'!I909-'EDA &amp; Statistics'!I908</f>
        <v>3.2999992370605469E-2</v>
      </c>
      <c r="J888">
        <f>'EDA &amp; Statistics'!J909-'EDA &amp; Statistics'!J908</f>
        <v>-2.2499561309814453E-2</v>
      </c>
      <c r="K888">
        <f>'EDA &amp; Statistics'!K909-'EDA &amp; Statistics'!K908</f>
        <v>-2.7499675750732422E-2</v>
      </c>
      <c r="L888">
        <f>'EDA &amp; Statistics'!L909-'EDA &amp; Statistics'!L908</f>
        <v>5.2000045776367188E-2</v>
      </c>
      <c r="M888">
        <f>'EDA &amp; Statistics'!M909-'EDA &amp; Statistics'!M908</f>
        <v>6.8000078201293945E-2</v>
      </c>
      <c r="N888">
        <f>'EDA &amp; Statistics'!N909-'EDA &amp; Statistics'!N908</f>
        <v>5.2500009536743164E-2</v>
      </c>
      <c r="O888">
        <f>'EDA &amp; Statistics'!O909-'EDA &amp; Statistics'!O908</f>
        <v>7.0000171661376953E-2</v>
      </c>
      <c r="P888">
        <f>'EDA &amp; Statistics'!P909-'EDA &amp; Statistics'!P908</f>
        <v>-0.31059455871582031</v>
      </c>
      <c r="R888" s="9">
        <v>39948</v>
      </c>
      <c r="S888" s="20">
        <f>('EDA &amp; Statistics'!B909-'EDA &amp; Statistics'!B908)/'EDA &amp; Statistics'!B908</f>
        <v>-3.6500014923529805E-2</v>
      </c>
      <c r="T888" s="20">
        <f>('EDA &amp; Statistics'!C909-'EDA &amp; Statistics'!C908)/'EDA &amp; Statistics'!C908</f>
        <v>-1.2239987805730975E-3</v>
      </c>
      <c r="U888" s="20">
        <f>('EDA &amp; Statistics'!D909-'EDA &amp; Statistics'!D908)/'EDA &amp; Statistics'!D908</f>
        <v>2.9590489634751353E-3</v>
      </c>
      <c r="V888" s="20">
        <f>('EDA &amp; Statistics'!E909-'EDA &amp; Statistics'!E908)/'EDA &amp; Statistics'!E908</f>
        <v>-8.7228882337802276E-3</v>
      </c>
      <c r="W888" s="20">
        <f>('EDA &amp; Statistics'!F909-'EDA &amp; Statistics'!F908)/'EDA &amp; Statistics'!F908</f>
        <v>-6.6934023162030483E-3</v>
      </c>
      <c r="X888" s="20">
        <f>('EDA &amp; Statistics'!G909-'EDA &amp; Statistics'!G908)/'EDA &amp; Statistics'!G908</f>
        <v>-4.6597613414367505E-3</v>
      </c>
      <c r="Y888" s="20">
        <f>('EDA &amp; Statistics'!H909-'EDA &amp; Statistics'!H908)/'EDA &amp; Statistics'!H908</f>
        <v>1.5216053594987202E-2</v>
      </c>
      <c r="Z888" s="20">
        <f>('EDA &amp; Statistics'!I909-'EDA &amp; Statistics'!I908)/'EDA &amp; Statistics'!I908</f>
        <v>1.3306448434195607E-2</v>
      </c>
      <c r="AA888" s="20">
        <f>('EDA &amp; Statistics'!J909-'EDA &amp; Statistics'!J908)/'EDA &amp; Statistics'!J908</f>
        <v>-4.7045608566378674E-3</v>
      </c>
      <c r="AB888" s="20">
        <f>('EDA &amp; Statistics'!K909-'EDA &amp; Statistics'!K908)/'EDA &amp; Statistics'!K908</f>
        <v>-5.16425854192236E-3</v>
      </c>
      <c r="AC888" s="20">
        <f>('EDA &amp; Statistics'!L909-'EDA &amp; Statistics'!L908)/'EDA &amp; Statistics'!L908</f>
        <v>1.965232334678425E-2</v>
      </c>
      <c r="AD888" s="20">
        <f>('EDA &amp; Statistics'!M909-'EDA &amp; Statistics'!M908)/'EDA &amp; Statistics'!M908</f>
        <v>1.9607866053304841E-2</v>
      </c>
      <c r="AE888" s="20">
        <f>('EDA &amp; Statistics'!N909-'EDA &amp; Statistics'!N908)/'EDA &amp; Statistics'!N908</f>
        <v>1.6921840509995213E-2</v>
      </c>
      <c r="AF888" s="20">
        <f>('EDA &amp; Statistics'!O909-'EDA &amp; Statistics'!O908)/'EDA &amp; Statistics'!O908</f>
        <v>1.8629453866940031E-2</v>
      </c>
      <c r="AG888" s="20">
        <f>('EDA &amp; Statistics'!P909-'EDA &amp; Statistics'!P908)/'EDA &amp; Statistics'!P908</f>
        <v>-2.5249498916661426E-2</v>
      </c>
    </row>
    <row r="889" spans="1:33" x14ac:dyDescent="0.3">
      <c r="A889" s="9">
        <v>39951</v>
      </c>
      <c r="B889">
        <f>'EDA &amp; Statistics'!B910-'EDA &amp; Statistics'!B909</f>
        <v>-1.9568026065826416E-2</v>
      </c>
      <c r="C889">
        <f>'EDA &amp; Statistics'!C910-'EDA &amp; Statistics'!C909</f>
        <v>5.4000139236450195E-2</v>
      </c>
      <c r="D889">
        <f>'EDA &amp; Statistics'!D910-'EDA &amp; Statistics'!D909</f>
        <v>7.5999975204467773E-2</v>
      </c>
      <c r="E889">
        <f>'EDA &amp; Statistics'!E910-'EDA &amp; Statistics'!E909</f>
        <v>-1.338265914566783E-2</v>
      </c>
      <c r="F889">
        <f>'EDA &amp; Statistics'!F910-'EDA &amp; Statistics'!F909</f>
        <v>-1.8750011920928955E-2</v>
      </c>
      <c r="G889">
        <f>'EDA &amp; Statistics'!G910-'EDA &amp; Statistics'!G909</f>
        <v>-2.6250004768371582E-2</v>
      </c>
      <c r="H889">
        <f>'EDA &amp; Statistics'!H910-'EDA &amp; Statistics'!H909</f>
        <v>-2.3000001907348633E-2</v>
      </c>
      <c r="I889">
        <f>'EDA &amp; Statistics'!I910-'EDA &amp; Statistics'!I909</f>
        <v>-2.8000116348266602E-2</v>
      </c>
      <c r="J889">
        <f>'EDA &amp; Statistics'!J910-'EDA &amp; Statistics'!J909</f>
        <v>-3.5000324249267578E-2</v>
      </c>
      <c r="K889">
        <f>'EDA &amp; Statistics'!K910-'EDA &amp; Statistics'!K909</f>
        <v>-3.2500267028808594E-2</v>
      </c>
      <c r="L889">
        <f>'EDA &amp; Statistics'!L910-'EDA &amp; Statistics'!L909</f>
        <v>-8.2000017166137695E-2</v>
      </c>
      <c r="M889">
        <f>'EDA &amp; Statistics'!M910-'EDA &amp; Statistics'!M909</f>
        <v>-7.2999954223632813E-2</v>
      </c>
      <c r="N889">
        <f>'EDA &amp; Statistics'!N910-'EDA &amp; Statistics'!N909</f>
        <v>-1.9999980926513672E-2</v>
      </c>
      <c r="O889">
        <f>'EDA &amp; Statistics'!O910-'EDA &amp; Statistics'!O909</f>
        <v>-6.5000057220458984E-2</v>
      </c>
      <c r="P889">
        <f>'EDA &amp; Statistics'!P910-'EDA &amp; Statistics'!P909</f>
        <v>-0.19028854370117188</v>
      </c>
      <c r="R889" s="9">
        <v>39951</v>
      </c>
      <c r="S889" s="20">
        <f>('EDA &amp; Statistics'!B910-'EDA &amp; Statistics'!B909)/'EDA &amp; Statistics'!B909</f>
        <v>-2.2253614211804419E-2</v>
      </c>
      <c r="T889" s="20">
        <f>('EDA &amp; Statistics'!C910-'EDA &amp; Statistics'!C909)/'EDA &amp; Statistics'!C909</f>
        <v>2.2058880819536612E-2</v>
      </c>
      <c r="U889" s="20">
        <f>('EDA &amp; Statistics'!D910-'EDA &amp; Statistics'!D909)/'EDA &amp; Statistics'!D909</f>
        <v>2.3602476561861957E-2</v>
      </c>
      <c r="V889" s="20">
        <f>('EDA &amp; Statistics'!E910-'EDA &amp; Statistics'!E909)/'EDA &amp; Statistics'!E909</f>
        <v>-2.0768056149053138E-2</v>
      </c>
      <c r="W889" s="20">
        <f>('EDA &amp; Statistics'!F910-'EDA &amp; Statistics'!F909)/'EDA &amp; Statistics'!F909</f>
        <v>-2.0215646068072808E-2</v>
      </c>
      <c r="X889" s="20">
        <f>('EDA &amp; Statistics'!G910-'EDA &amp; Statistics'!G909)/'EDA &amp; Statistics'!G909</f>
        <v>-1.9662924358270072E-2</v>
      </c>
      <c r="Y889" s="20">
        <f>('EDA &amp; Statistics'!H910-'EDA &amp; Statistics'!H909)/'EDA &amp; Statistics'!H909</f>
        <v>-1.3788970110342922E-2</v>
      </c>
      <c r="Z889" s="20">
        <f>('EDA &amp; Statistics'!I910-'EDA &amp; Statistics'!I909)/'EDA &amp; Statistics'!I909</f>
        <v>-1.1142107529150538E-2</v>
      </c>
      <c r="AA889" s="20">
        <f>('EDA &amp; Statistics'!J910-'EDA &amp; Statistics'!J909)/'EDA &amp; Statistics'!J909</f>
        <v>-7.353008942499452E-3</v>
      </c>
      <c r="AB889" s="20">
        <f>('EDA &amp; Statistics'!K910-'EDA &amp; Statistics'!K909)/'EDA &amp; Statistics'!K909</f>
        <v>-6.135019577101484E-3</v>
      </c>
      <c r="AC889" s="20">
        <f>('EDA &amp; Statistics'!L910-'EDA &amp; Statistics'!L909)/'EDA &amp; Statistics'!L909</f>
        <v>-3.0392890495705639E-2</v>
      </c>
      <c r="AD889" s="20">
        <f>('EDA &amp; Statistics'!M910-'EDA &amp; Statistics'!M909)/'EDA &amp; Statistics'!M909</f>
        <v>-2.064478335633349E-2</v>
      </c>
      <c r="AE889" s="20">
        <f>('EDA &amp; Statistics'!N910-'EDA &amp; Statistics'!N909)/'EDA &amp; Statistics'!N909</f>
        <v>-6.339138227536568E-3</v>
      </c>
      <c r="AF889" s="20">
        <f>('EDA &amp; Statistics'!O910-'EDA &amp; Statistics'!O909)/'EDA &amp; Statistics'!O909</f>
        <v>-1.6982378952040897E-2</v>
      </c>
      <c r="AG889" s="20">
        <f>('EDA &amp; Statistics'!P910-'EDA &amp; Statistics'!P909)/'EDA &amp; Statistics'!P909</f>
        <v>-1.5870042729301842E-2</v>
      </c>
    </row>
    <row r="890" spans="1:33" x14ac:dyDescent="0.3">
      <c r="A890" s="9">
        <v>39952</v>
      </c>
      <c r="B890">
        <f>'EDA &amp; Statistics'!B911-'EDA &amp; Statistics'!B910</f>
        <v>-3.6063015460968018E-2</v>
      </c>
      <c r="C890">
        <f>'EDA &amp; Statistics'!C911-'EDA &amp; Statistics'!C910</f>
        <v>2.4998188018798828E-3</v>
      </c>
      <c r="D890">
        <f>'EDA &amp; Statistics'!D911-'EDA &amp; Statistics'!D910</f>
        <v>2.0499944686889648E-2</v>
      </c>
      <c r="E890">
        <f>'EDA &amp; Statistics'!E911-'EDA &amp; Statistics'!E910</f>
        <v>3.5391760913597858E-3</v>
      </c>
      <c r="F890">
        <f>'EDA &amp; Statistics'!F911-'EDA &amp; Statistics'!F910</f>
        <v>1.2499988079071045E-2</v>
      </c>
      <c r="G890">
        <f>'EDA &amp; Statistics'!G911-'EDA &amp; Statistics'!G910</f>
        <v>2.8749942779541016E-2</v>
      </c>
      <c r="H890">
        <f>'EDA &amp; Statistics'!H911-'EDA &amp; Statistics'!H910</f>
        <v>5.5000066757202148E-2</v>
      </c>
      <c r="I890">
        <f>'EDA &amp; Statistics'!I911-'EDA &amp; Statistics'!I910</f>
        <v>7.0000171661376953E-2</v>
      </c>
      <c r="J890">
        <f>'EDA &amp; Statistics'!J911-'EDA &amp; Statistics'!J910</f>
        <v>0.11999988555908203</v>
      </c>
      <c r="K890">
        <f>'EDA &amp; Statistics'!K911-'EDA &amp; Statistics'!K910</f>
        <v>0.12249994277954102</v>
      </c>
      <c r="L890">
        <f>'EDA &amp; Statistics'!L911-'EDA &amp; Statistics'!L910</f>
        <v>8.2999944686889648E-2</v>
      </c>
      <c r="M890">
        <f>'EDA &amp; Statistics'!M911-'EDA &amp; Statistics'!M910</f>
        <v>7.500004768371582E-2</v>
      </c>
      <c r="N890">
        <f>'EDA &amp; Statistics'!N911-'EDA &amp; Statistics'!N910</f>
        <v>2.5000095367431641E-2</v>
      </c>
      <c r="O890">
        <f>'EDA &amp; Statistics'!O911-'EDA &amp; Statistics'!O910</f>
        <v>2.2500038146972656E-2</v>
      </c>
      <c r="P890">
        <f>'EDA &amp; Statistics'!P911-'EDA &amp; Statistics'!P910</f>
        <v>-2.0108222961425781E-2</v>
      </c>
      <c r="R890" s="9">
        <v>39952</v>
      </c>
      <c r="S890" s="20">
        <f>('EDA &amp; Statistics'!B911-'EDA &amp; Statistics'!B910)/'EDA &amp; Statistics'!B910</f>
        <v>-4.1945884382859171E-2</v>
      </c>
      <c r="T890" s="20">
        <f>('EDA &amp; Statistics'!C911-'EDA &amp; Statistics'!C910)/'EDA &amp; Statistics'!C910</f>
        <v>9.9912818085582744E-4</v>
      </c>
      <c r="U890" s="20">
        <f>('EDA &amp; Statistics'!D911-'EDA &amp; Statistics'!D910)/'EDA &amp; Statistics'!D910</f>
        <v>6.2196434050860415E-3</v>
      </c>
      <c r="V890" s="20">
        <f>('EDA &amp; Statistics'!E911-'EDA &amp; Statistics'!E910)/'EDA &amp; Statistics'!E910</f>
        <v>5.6088010029397024E-3</v>
      </c>
      <c r="W890" s="20">
        <f>('EDA &amp; Statistics'!F911-'EDA &amp; Statistics'!F910)/'EDA &amp; Statistics'!F910</f>
        <v>1.3755145102465878E-2</v>
      </c>
      <c r="X890" s="20">
        <f>('EDA &amp; Statistics'!G911-'EDA &amp; Statistics'!G910)/'EDA &amp; Statistics'!G910</f>
        <v>2.1967481983799195E-2</v>
      </c>
      <c r="Y890" s="20">
        <f>('EDA &amp; Statistics'!H911-'EDA &amp; Statistics'!H910)/'EDA &amp; Statistics'!H910</f>
        <v>3.3434691425482235E-2</v>
      </c>
      <c r="Z890" s="20">
        <f>('EDA &amp; Statistics'!I911-'EDA &amp; Statistics'!I910)/'EDA &amp; Statistics'!I910</f>
        <v>2.8169084352688733E-2</v>
      </c>
      <c r="AA890" s="20">
        <f>('EDA &amp; Statistics'!J911-'EDA &amp; Statistics'!J910)/'EDA &amp; Statistics'!J910</f>
        <v>2.5396801689123762E-2</v>
      </c>
      <c r="AB890" s="20">
        <f>('EDA &amp; Statistics'!K911-'EDA &amp; Statistics'!K910)/'EDA &amp; Statistics'!K910</f>
        <v>2.3266846322127284E-2</v>
      </c>
      <c r="AC890" s="20">
        <f>('EDA &amp; Statistics'!L911-'EDA &amp; Statistics'!L910)/'EDA &amp; Statistics'!L910</f>
        <v>3.1727808365411843E-2</v>
      </c>
      <c r="AD890" s="20">
        <f>('EDA &amp; Statistics'!M911-'EDA &amp; Statistics'!M910)/'EDA &amp; Statistics'!M910</f>
        <v>2.1657535779137514E-2</v>
      </c>
      <c r="AE890" s="20">
        <f>('EDA &amp; Statistics'!N911-'EDA &amp; Statistics'!N910)/'EDA &amp; Statistics'!N910</f>
        <v>7.974512103184216E-3</v>
      </c>
      <c r="AF890" s="20">
        <f>('EDA &amp; Statistics'!O911-'EDA &amp; Statistics'!O910)/'EDA &amp; Statistics'!O910</f>
        <v>5.9800765081250203E-3</v>
      </c>
      <c r="AG890" s="20">
        <f>('EDA &amp; Statistics'!P911-'EDA &amp; Statistics'!P910)/'EDA &amp; Statistics'!P910</f>
        <v>-1.70406710751237E-3</v>
      </c>
    </row>
    <row r="891" spans="1:33" x14ac:dyDescent="0.3">
      <c r="A891" s="9">
        <v>39953</v>
      </c>
      <c r="B891">
        <f>'EDA &amp; Statistics'!B912-'EDA &amp; Statistics'!B911</f>
        <v>-6.0951948165893555E-2</v>
      </c>
      <c r="C891">
        <f>'EDA &amp; Statistics'!C912-'EDA &amp; Statistics'!C911</f>
        <v>-4.6999931335449219E-2</v>
      </c>
      <c r="D891">
        <f>'EDA &amp; Statistics'!D912-'EDA &amp; Statistics'!D911</f>
        <v>-2.3999929428100586E-2</v>
      </c>
      <c r="E891">
        <f>'EDA &amp; Statistics'!E912-'EDA &amp; Statistics'!E911</f>
        <v>-8.5805585643830007E-3</v>
      </c>
      <c r="F891">
        <f>'EDA &amp; Statistics'!F912-'EDA &amp; Statistics'!F911</f>
        <v>-6.2499642372131348E-3</v>
      </c>
      <c r="G891">
        <f>'EDA &amp; Statistics'!G912-'EDA &amp; Statistics'!G911</f>
        <v>0</v>
      </c>
      <c r="H891">
        <f>'EDA &amp; Statistics'!H912-'EDA &amp; Statistics'!H911</f>
        <v>7.9998970031738281E-3</v>
      </c>
      <c r="I891">
        <f>'EDA &amp; Statistics'!I912-'EDA &amp; Statistics'!I911</f>
        <v>1.3000011444091797E-2</v>
      </c>
      <c r="J891">
        <f>'EDA &amp; Statistics'!J912-'EDA &amp; Statistics'!J911</f>
        <v>8.5000038146972656E-2</v>
      </c>
      <c r="K891">
        <f>'EDA &amp; Statistics'!K912-'EDA &amp; Statistics'!K911</f>
        <v>8.2499980926513672E-2</v>
      </c>
      <c r="L891">
        <f>'EDA &amp; Statistics'!L912-'EDA &amp; Statistics'!L911</f>
        <v>3.600001335144043E-2</v>
      </c>
      <c r="M891">
        <f>'EDA &amp; Statistics'!M912-'EDA &amp; Statistics'!M911</f>
        <v>3.4999847412109375E-2</v>
      </c>
      <c r="N891">
        <f>'EDA &amp; Statistics'!N912-'EDA &amp; Statistics'!N911</f>
        <v>2.9999971389770508E-2</v>
      </c>
      <c r="O891">
        <f>'EDA &amp; Statistics'!O912-'EDA &amp; Statistics'!O911</f>
        <v>7.7499866485595703E-2</v>
      </c>
      <c r="P891">
        <f>'EDA &amp; Statistics'!P912-'EDA &amp; Statistics'!P911</f>
        <v>-0.16011238098144531</v>
      </c>
      <c r="R891" s="9">
        <v>39953</v>
      </c>
      <c r="S891" s="20">
        <f>('EDA &amp; Statistics'!B912-'EDA &amp; Statistics'!B911)/'EDA &amp; Statistics'!B911</f>
        <v>-7.3998832493161137E-2</v>
      </c>
      <c r="T891" s="20">
        <f>('EDA &amp; Statistics'!C912-'EDA &amp; Statistics'!C911)/'EDA &amp; Statistics'!C911</f>
        <v>-1.8766194043504991E-2</v>
      </c>
      <c r="U891" s="20">
        <f>('EDA &amp; Statistics'!D912-'EDA &amp; Statistics'!D911)/'EDA &amp; Statistics'!D911</f>
        <v>-7.2365233833167663E-3</v>
      </c>
      <c r="V891" s="20">
        <f>('EDA &amp; Statistics'!E912-'EDA &amp; Statistics'!E911)/'EDA &amp; Statistics'!E911</f>
        <v>-1.352241793675091E-2</v>
      </c>
      <c r="W891" s="20">
        <f>('EDA &amp; Statistics'!F912-'EDA &amp; Statistics'!F911)/'EDA &amp; Statistics'!F911</f>
        <v>-6.7842218010987308E-3</v>
      </c>
      <c r="X891" s="20">
        <f>('EDA &amp; Statistics'!G912-'EDA &amp; Statistics'!G911)/'EDA &amp; Statistics'!G911</f>
        <v>0</v>
      </c>
      <c r="Y891" s="20">
        <f>('EDA &amp; Statistics'!H912-'EDA &amp; Statistics'!H911)/'EDA &amp; Statistics'!H911</f>
        <v>4.7058216345780982E-3</v>
      </c>
      <c r="Z891" s="20">
        <f>('EDA &amp; Statistics'!I912-'EDA &amp; Statistics'!I911)/'EDA &amp; Statistics'!I911</f>
        <v>5.0880669684644549E-3</v>
      </c>
      <c r="AA891" s="20">
        <f>('EDA &amp; Statistics'!J912-'EDA &amp; Statistics'!J911)/'EDA &amp; Statistics'!J911</f>
        <v>1.7543868282316348E-2</v>
      </c>
      <c r="AB891" s="20">
        <f>('EDA &amp; Statistics'!K912-'EDA &amp; Statistics'!K911)/'EDA &amp; Statistics'!K911</f>
        <v>1.5313222059819765E-2</v>
      </c>
      <c r="AC891" s="20">
        <f>('EDA &amp; Statistics'!L912-'EDA &amp; Statistics'!L911)/'EDA &amp; Statistics'!L911</f>
        <v>1.3338278965826905E-2</v>
      </c>
      <c r="AD891" s="20">
        <f>('EDA &amp; Statistics'!M912-'EDA &amp; Statistics'!M911)/'EDA &amp; Statistics'!M911</f>
        <v>9.8925512593190795E-3</v>
      </c>
      <c r="AE891" s="20">
        <f>('EDA &amp; Statistics'!N912-'EDA &amp; Statistics'!N911)/'EDA &amp; Statistics'!N911</f>
        <v>9.4936615743427214E-3</v>
      </c>
      <c r="AF891" s="20">
        <f>('EDA &amp; Statistics'!O912-'EDA &amp; Statistics'!O911)/'EDA &amp; Statistics'!O911</f>
        <v>2.0475525687758848E-2</v>
      </c>
      <c r="AG891" s="20">
        <f>('EDA &amp; Statistics'!P912-'EDA &amp; Statistics'!P911)/'EDA &amp; Statistics'!P911</f>
        <v>-1.3591851333367983E-2</v>
      </c>
    </row>
    <row r="892" spans="1:33" x14ac:dyDescent="0.3">
      <c r="A892" s="9">
        <v>39954</v>
      </c>
      <c r="B892">
        <f>'EDA &amp; Statistics'!B913-'EDA &amp; Statistics'!B912</f>
        <v>4.1774988174438477E-2</v>
      </c>
      <c r="C892">
        <f>'EDA &amp; Statistics'!C913-'EDA &amp; Statistics'!C912</f>
        <v>0.11800003051757813</v>
      </c>
      <c r="D892">
        <f>'EDA &amp; Statistics'!D913-'EDA &amp; Statistics'!D912</f>
        <v>0.1679999828338623</v>
      </c>
      <c r="E892">
        <f>'EDA &amp; Statistics'!E913-'EDA &amp; Statistics'!E912</f>
        <v>2.666175449372199E-3</v>
      </c>
      <c r="F892">
        <f>'EDA &amp; Statistics'!F913-'EDA &amp; Statistics'!F912</f>
        <v>7.499992847442627E-3</v>
      </c>
      <c r="G892">
        <f>'EDA &amp; Statistics'!G913-'EDA &amp; Statistics'!G912</f>
        <v>1.6250014305114746E-2</v>
      </c>
      <c r="H892">
        <f>'EDA &amp; Statistics'!H913-'EDA &amp; Statistics'!H912</f>
        <v>-2.9999017715454102E-3</v>
      </c>
      <c r="I892">
        <f>'EDA &amp; Statistics'!I913-'EDA &amp; Statistics'!I912</f>
        <v>0</v>
      </c>
      <c r="J892">
        <f>'EDA &amp; Statistics'!J913-'EDA &amp; Statistics'!J912</f>
        <v>1.7500400543212891E-2</v>
      </c>
      <c r="K892">
        <f>'EDA &amp; Statistics'!K913-'EDA &amp; Statistics'!K912</f>
        <v>5.7500362396240234E-2</v>
      </c>
      <c r="L892">
        <f>'EDA &amp; Statistics'!L913-'EDA &amp; Statistics'!L912</f>
        <v>-5.4999828338623047E-2</v>
      </c>
      <c r="M892">
        <f>'EDA &amp; Statistics'!M913-'EDA &amp; Statistics'!M912</f>
        <v>-4.3999910354614258E-2</v>
      </c>
      <c r="N892">
        <f>'EDA &amp; Statistics'!N913-'EDA &amp; Statistics'!N912</f>
        <v>1.4999866485595703E-2</v>
      </c>
      <c r="O892">
        <f>'EDA &amp; Statistics'!O913-'EDA &amp; Statistics'!O912</f>
        <v>3.7500143051147461E-2</v>
      </c>
      <c r="P892">
        <f>'EDA &amp; Statistics'!P913-'EDA &amp; Statistics'!P912</f>
        <v>0.16955280303955078</v>
      </c>
      <c r="R892" s="9">
        <v>39954</v>
      </c>
      <c r="S892" s="20">
        <f>('EDA &amp; Statistics'!B913-'EDA &amp; Statistics'!B912)/'EDA &amp; Statistics'!B912</f>
        <v>5.4769916384736023E-2</v>
      </c>
      <c r="T892" s="20">
        <f>('EDA &amp; Statistics'!C913-'EDA &amp; Statistics'!C912)/'EDA &amp; Statistics'!C912</f>
        <v>4.8016289494777688E-2</v>
      </c>
      <c r="U892" s="20">
        <f>('EDA &amp; Statistics'!D913-'EDA &amp; Statistics'!D912)/'EDA &amp; Statistics'!D912</f>
        <v>5.1025051438310307E-2</v>
      </c>
      <c r="V892" s="20">
        <f>('EDA &amp; Statistics'!E913-'EDA &amp; Statistics'!E912)/'EDA &amp; Statistics'!E912</f>
        <v>4.2593202934882593E-3</v>
      </c>
      <c r="W892" s="20">
        <f>('EDA &amp; Statistics'!F913-'EDA &amp; Statistics'!F912)/'EDA &amp; Statistics'!F912</f>
        <v>8.1967133022516295E-3</v>
      </c>
      <c r="X892" s="20">
        <f>('EDA &amp; Statistics'!G913-'EDA &amp; Statistics'!G912)/'EDA &amp; Statistics'!G912</f>
        <v>1.2149543622267243E-2</v>
      </c>
      <c r="Y892" s="20">
        <f>('EDA &amp; Statistics'!H913-'EDA &amp; Statistics'!H912)/'EDA &amp; Statistics'!H912</f>
        <v>-1.7563828271056248E-3</v>
      </c>
      <c r="Z892" s="20">
        <f>('EDA &amp; Statistics'!I913-'EDA &amp; Statistics'!I912)/'EDA &amp; Statistics'!I912</f>
        <v>0</v>
      </c>
      <c r="AA892" s="20">
        <f>('EDA &amp; Statistics'!J913-'EDA &amp; Statistics'!J912)/'EDA &amp; Statistics'!J912</f>
        <v>3.5497771100552774E-3</v>
      </c>
      <c r="AB892" s="20">
        <f>('EDA &amp; Statistics'!K913-'EDA &amp; Statistics'!K912)/'EDA &amp; Statistics'!K912</f>
        <v>1.0511949652968014E-2</v>
      </c>
      <c r="AC892" s="20">
        <f>('EDA &amp; Statistics'!L913-'EDA &amp; Statistics'!L912)/'EDA &amp; Statistics'!L912</f>
        <v>-2.0109627220550968E-2</v>
      </c>
      <c r="AD892" s="20">
        <f>('EDA &amp; Statistics'!M913-'EDA &amp; Statistics'!M912)/'EDA &amp; Statistics'!M912</f>
        <v>-1.2314556652205409E-2</v>
      </c>
      <c r="AE892" s="20">
        <f>('EDA &amp; Statistics'!N913-'EDA &amp; Statistics'!N912)/'EDA &amp; Statistics'!N912</f>
        <v>4.7021524189769228E-3</v>
      </c>
      <c r="AF892" s="20">
        <f>('EDA &amp; Statistics'!O913-'EDA &amp; Statistics'!O912)/'EDA &amp; Statistics'!O912</f>
        <v>9.7087750198311795E-3</v>
      </c>
      <c r="AG892" s="20">
        <f>('EDA &amp; Statistics'!P913-'EDA &amp; Statistics'!P912)/'EDA &amp; Statistics'!P912</f>
        <v>1.4591569982643328E-2</v>
      </c>
    </row>
    <row r="893" spans="1:33" x14ac:dyDescent="0.3">
      <c r="A893" s="9">
        <v>39955</v>
      </c>
      <c r="B893">
        <f>'EDA &amp; Statistics'!B914-'EDA &amp; Statistics'!B913</f>
        <v>4.0351986885070801E-2</v>
      </c>
      <c r="C893">
        <f>'EDA &amp; Statistics'!C914-'EDA &amp; Statistics'!C913</f>
        <v>0.11349987983703613</v>
      </c>
      <c r="D893">
        <f>'EDA &amp; Statistics'!D914-'EDA &amp; Statistics'!D913</f>
        <v>0.13549995422363281</v>
      </c>
      <c r="E893">
        <f>'EDA &amp; Statistics'!E914-'EDA &amp; Statistics'!E913</f>
        <v>-6.7713784882661443E-4</v>
      </c>
      <c r="F893">
        <f>'EDA &amp; Statistics'!F914-'EDA &amp; Statistics'!F913</f>
        <v>3.7499666213989258E-3</v>
      </c>
      <c r="G893">
        <f>'EDA &amp; Statistics'!G914-'EDA &amp; Statistics'!G913</f>
        <v>1.250004768371582E-2</v>
      </c>
      <c r="H893">
        <f>'EDA &amp; Statistics'!H914-'EDA &amp; Statistics'!H913</f>
        <v>5.9999942779541016E-2</v>
      </c>
      <c r="I893">
        <f>'EDA &amp; Statistics'!I914-'EDA &amp; Statistics'!I913</f>
        <v>8.2000017166137695E-2</v>
      </c>
      <c r="J893">
        <f>'EDA &amp; Statistics'!J914-'EDA &amp; Statistics'!J913</f>
        <v>4.4999599456787109E-2</v>
      </c>
      <c r="K893">
        <f>'EDA &amp; Statistics'!K914-'EDA &amp; Statistics'!K913</f>
        <v>8.5000038146972656E-2</v>
      </c>
      <c r="L893">
        <f>'EDA &amp; Statistics'!L914-'EDA &amp; Statistics'!L913</f>
        <v>6.9999933242797852E-2</v>
      </c>
      <c r="M893">
        <f>'EDA &amp; Statistics'!M914-'EDA &amp; Statistics'!M913</f>
        <v>8.2000017166137695E-2</v>
      </c>
      <c r="N893">
        <f>'EDA &amp; Statistics'!N914-'EDA &amp; Statistics'!N913</f>
        <v>1.9999980926513672E-2</v>
      </c>
      <c r="O893">
        <f>'EDA &amp; Statistics'!O914-'EDA &amp; Statistics'!O913</f>
        <v>3.4999847412109375E-2</v>
      </c>
      <c r="P893">
        <f>'EDA &amp; Statistics'!P914-'EDA &amp; Statistics'!P913</f>
        <v>-1.9582748413085938E-2</v>
      </c>
      <c r="R893" s="9">
        <v>39955</v>
      </c>
      <c r="S893" s="20">
        <f>('EDA &amp; Statistics'!B914-'EDA &amp; Statistics'!B913)/'EDA &amp; Statistics'!B913</f>
        <v>5.0157159257059943E-2</v>
      </c>
      <c r="T893" s="20">
        <f>('EDA &amp; Statistics'!C914-'EDA &amp; Statistics'!C913)/'EDA &amp; Statistics'!C913</f>
        <v>4.4069065941644614E-2</v>
      </c>
      <c r="U893" s="20">
        <f>('EDA &amp; Statistics'!D914-'EDA &amp; Statistics'!D913)/'EDA &amp; Statistics'!D913</f>
        <v>3.9156178052000674E-2</v>
      </c>
      <c r="V893" s="20">
        <f>('EDA &amp; Statistics'!E914-'EDA &amp; Statistics'!E913)/'EDA &amp; Statistics'!E913</f>
        <v>-1.0771663873934594E-3</v>
      </c>
      <c r="W893" s="20">
        <f>('EDA &amp; Statistics'!F914-'EDA &amp; Statistics'!F913)/'EDA &amp; Statistics'!F913</f>
        <v>4.0650044046054972E-3</v>
      </c>
      <c r="X893" s="20">
        <f>('EDA &amp; Statistics'!G914-'EDA &amp; Statistics'!G913)/'EDA &amp; Statistics'!G913</f>
        <v>9.2336456301198352E-3</v>
      </c>
      <c r="Y893" s="20">
        <f>('EDA &amp; Statistics'!H914-'EDA &amp; Statistics'!H913)/'EDA &amp; Statistics'!H913</f>
        <v>3.5190581389633491E-2</v>
      </c>
      <c r="Z893" s="20">
        <f>('EDA &amp; Statistics'!I914-'EDA &amp; Statistics'!I913)/'EDA &amp; Statistics'!I913</f>
        <v>3.1931469886703825E-2</v>
      </c>
      <c r="AA893" s="20">
        <f>('EDA &amp; Statistics'!J914-'EDA &amp; Statistics'!J913)/'EDA &amp; Statistics'!J913</f>
        <v>9.0954213996989105E-3</v>
      </c>
      <c r="AB893" s="20">
        <f>('EDA &amp; Statistics'!K914-'EDA &amp; Statistics'!K913)/'EDA &amp; Statistics'!K913</f>
        <v>1.5377663645504731E-2</v>
      </c>
      <c r="AC893" s="20">
        <f>('EDA &amp; Statistics'!L914-'EDA &amp; Statistics'!L913)/'EDA &amp; Statistics'!L913</f>
        <v>2.6119377425052721E-2</v>
      </c>
      <c r="AD893" s="20">
        <f>('EDA &amp; Statistics'!M914-'EDA &amp; Statistics'!M913)/'EDA &amp; Statistics'!M913</f>
        <v>2.3236048780616334E-2</v>
      </c>
      <c r="AE893" s="20">
        <f>('EDA &amp; Statistics'!N914-'EDA &amp; Statistics'!N913)/'EDA &amp; Statistics'!N913</f>
        <v>6.2402438073655203E-3</v>
      </c>
      <c r="AF893" s="20">
        <f>('EDA &amp; Statistics'!O914-'EDA &amp; Statistics'!O913)/'EDA &amp; Statistics'!O913</f>
        <v>8.9743196298080925E-3</v>
      </c>
      <c r="AG893" s="20">
        <f>('EDA &amp; Statistics'!P914-'EDA &amp; Statistics'!P913)/'EDA &amp; Statistics'!P913</f>
        <v>-1.6610375231563628E-3</v>
      </c>
    </row>
    <row r="894" spans="1:33" x14ac:dyDescent="0.3">
      <c r="A894" s="9">
        <v>39958</v>
      </c>
      <c r="B894">
        <f>'EDA &amp; Statistics'!B915-'EDA &amp; Statistics'!B914</f>
        <v>0</v>
      </c>
      <c r="C894">
        <f>'EDA &amp; Statistics'!C915-'EDA &amp; Statistics'!C914</f>
        <v>0</v>
      </c>
      <c r="D894">
        <f>'EDA &amp; Statistics'!D915-'EDA &amp; Statistics'!D914</f>
        <v>0</v>
      </c>
      <c r="E894">
        <f>'EDA &amp; Statistics'!E915-'EDA &amp; Statistics'!E914</f>
        <v>7.1845832076835592E-3</v>
      </c>
      <c r="F894">
        <f>'EDA &amp; Statistics'!F915-'EDA &amp; Statistics'!F914</f>
        <v>1.250004768371582E-2</v>
      </c>
      <c r="G894">
        <f>'EDA &amp; Statistics'!G915-'EDA &amp; Statistics'!G914</f>
        <v>2.1250009536743164E-2</v>
      </c>
      <c r="H894">
        <f>'EDA &amp; Statistics'!H915-'EDA &amp; Statistics'!H914</f>
        <v>2.3000001907348633E-2</v>
      </c>
      <c r="I894">
        <f>'EDA &amp; Statistics'!I915-'EDA &amp; Statistics'!I914</f>
        <v>2.79998779296875E-2</v>
      </c>
      <c r="J894">
        <f>'EDA &amp; Statistics'!J915-'EDA &amp; Statistics'!J914</f>
        <v>2.5000095367431641E-2</v>
      </c>
      <c r="K894">
        <f>'EDA &amp; Statistics'!K915-'EDA &amp; Statistics'!K914</f>
        <v>8.2499980926513672E-2</v>
      </c>
      <c r="L894">
        <f>'EDA &amp; Statistics'!L915-'EDA &amp; Statistics'!L914</f>
        <v>0</v>
      </c>
      <c r="M894">
        <f>'EDA &amp; Statistics'!M915-'EDA &amp; Statistics'!M914</f>
        <v>0</v>
      </c>
      <c r="N894">
        <f>'EDA &amp; Statistics'!N915-'EDA &amp; Statistics'!N914</f>
        <v>0</v>
      </c>
      <c r="O894">
        <f>'EDA &amp; Statistics'!O915-'EDA &amp; Statistics'!O914</f>
        <v>0</v>
      </c>
      <c r="P894">
        <f>'EDA &amp; Statistics'!P915-'EDA &amp; Statistics'!P914</f>
        <v>0</v>
      </c>
      <c r="R894" s="9">
        <v>39958</v>
      </c>
      <c r="S894" s="20">
        <f>('EDA &amp; Statistics'!B915-'EDA &amp; Statistics'!B914)/'EDA &amp; Statistics'!B914</f>
        <v>0</v>
      </c>
      <c r="T894" s="20">
        <f>('EDA &amp; Statistics'!C915-'EDA &amp; Statistics'!C914)/'EDA &amp; Statistics'!C914</f>
        <v>0</v>
      </c>
      <c r="U894" s="20">
        <f>('EDA &amp; Statistics'!D915-'EDA &amp; Statistics'!D914)/'EDA &amp; Statistics'!D914</f>
        <v>0</v>
      </c>
      <c r="V894" s="20">
        <f>('EDA &amp; Statistics'!E915-'EDA &amp; Statistics'!E914)/'EDA &amp; Statistics'!E914</f>
        <v>1.1441299172492718E-2</v>
      </c>
      <c r="W894" s="20">
        <f>('EDA &amp; Statistics'!F915-'EDA &amp; Statistics'!F914)/'EDA &amp; Statistics'!F914</f>
        <v>1.3495328411464272E-2</v>
      </c>
      <c r="X894" s="20">
        <f>('EDA &amp; Statistics'!G915-'EDA &amp; Statistics'!G914)/'EDA &amp; Statistics'!G914</f>
        <v>1.5553528961334396E-2</v>
      </c>
      <c r="Y894" s="20">
        <f>('EDA &amp; Statistics'!H915-'EDA &amp; Statistics'!H914)/'EDA &amp; Statistics'!H914</f>
        <v>1.3031162659354624E-2</v>
      </c>
      <c r="Z894" s="20">
        <f>('EDA &amp; Statistics'!I915-'EDA &amp; Statistics'!I914)/'EDA &amp; Statistics'!I914</f>
        <v>1.0565991291334358E-2</v>
      </c>
      <c r="AA894" s="20">
        <f>('EDA &amp; Statistics'!J915-'EDA &amp; Statistics'!J914)/'EDA &amp; Statistics'!J914</f>
        <v>5.0075305412180726E-3</v>
      </c>
      <c r="AB894" s="20">
        <f>('EDA &amp; Statistics'!K915-'EDA &amp; Statistics'!K914)/'EDA &amp; Statistics'!K914</f>
        <v>1.4699327950617258E-2</v>
      </c>
      <c r="AC894" s="20">
        <f>('EDA &amp; Statistics'!L915-'EDA &amp; Statistics'!L914)/'EDA &amp; Statistics'!L914</f>
        <v>0</v>
      </c>
      <c r="AD894" s="20">
        <f>('EDA &amp; Statistics'!M915-'EDA &amp; Statistics'!M914)/'EDA &amp; Statistics'!M914</f>
        <v>0</v>
      </c>
      <c r="AE894" s="20">
        <f>('EDA &amp; Statistics'!N915-'EDA &amp; Statistics'!N914)/'EDA &amp; Statistics'!N914</f>
        <v>0</v>
      </c>
      <c r="AF894" s="20">
        <f>('EDA &amp; Statistics'!O915-'EDA &amp; Statistics'!O914)/'EDA &amp; Statistics'!O914</f>
        <v>0</v>
      </c>
      <c r="AG894" s="20">
        <f>('EDA &amp; Statistics'!P915-'EDA &amp; Statistics'!P914)/'EDA &amp; Statistics'!P914</f>
        <v>0</v>
      </c>
    </row>
    <row r="895" spans="1:33" x14ac:dyDescent="0.3">
      <c r="A895" s="9">
        <v>39959</v>
      </c>
      <c r="B895">
        <f>'EDA &amp; Statistics'!B916-'EDA &amp; Statistics'!B915</f>
        <v>3.746497631072998E-2</v>
      </c>
      <c r="C895">
        <f>'EDA &amp; Statistics'!C916-'EDA &amp; Statistics'!C915</f>
        <v>6.0000181198120117E-2</v>
      </c>
      <c r="D895">
        <f>'EDA &amp; Statistics'!D916-'EDA &amp; Statistics'!D915</f>
        <v>6.5500020980834961E-2</v>
      </c>
      <c r="E895">
        <f>'EDA &amp; Statistics'!E916-'EDA &amp; Statistics'!E915</f>
        <v>-1.0044064716504097E-2</v>
      </c>
      <c r="F895">
        <f>'EDA &amp; Statistics'!F916-'EDA &amp; Statistics'!F915</f>
        <v>-1.250004768371582E-2</v>
      </c>
      <c r="G895">
        <f>'EDA &amp; Statistics'!G916-'EDA &amp; Statistics'!G915</f>
        <v>-1.5000104904174805E-2</v>
      </c>
      <c r="H895">
        <f>'EDA &amp; Statistics'!H916-'EDA &amp; Statistics'!H915</f>
        <v>-3.0000209808349609E-3</v>
      </c>
      <c r="I895">
        <f>'EDA &amp; Statistics'!I916-'EDA &amp; Statistics'!I915</f>
        <v>-7.9998970031738281E-3</v>
      </c>
      <c r="J895">
        <f>'EDA &amp; Statistics'!J916-'EDA &amp; Statistics'!J915</f>
        <v>-6.7500114440917969E-2</v>
      </c>
      <c r="K895">
        <f>'EDA &amp; Statistics'!K916-'EDA &amp; Statistics'!K915</f>
        <v>-5.9999942779541016E-2</v>
      </c>
      <c r="L895">
        <f>'EDA &amp; Statistics'!L916-'EDA &amp; Statistics'!L915</f>
        <v>6.5999984741210938E-2</v>
      </c>
      <c r="M895">
        <f>'EDA &amp; Statistics'!M916-'EDA &amp; Statistics'!M915</f>
        <v>6.9999933242797852E-2</v>
      </c>
      <c r="N895">
        <f>'EDA &amp; Statistics'!N916-'EDA &amp; Statistics'!N915</f>
        <v>-9.9999904632568359E-3</v>
      </c>
      <c r="O895">
        <f>'EDA &amp; Statistics'!O916-'EDA &amp; Statistics'!O915</f>
        <v>-3.4999847412109375E-2</v>
      </c>
      <c r="P895">
        <f>'EDA &amp; Statistics'!P916-'EDA &amp; Statistics'!P915</f>
        <v>-9.0102195739746094E-2</v>
      </c>
      <c r="R895" s="9">
        <v>39959</v>
      </c>
      <c r="S895" s="20">
        <f>('EDA &amp; Statistics'!B916-'EDA &amp; Statistics'!B915)/'EDA &amp; Statistics'!B915</f>
        <v>4.4344439773285012E-2</v>
      </c>
      <c r="T895" s="20">
        <f>('EDA &amp; Statistics'!C916-'EDA &amp; Statistics'!C915)/'EDA &amp; Statistics'!C915</f>
        <v>2.2313195843802751E-2</v>
      </c>
      <c r="U895" s="20">
        <f>('EDA &amp; Statistics'!D916-'EDA &amp; Statistics'!D915)/'EDA &amp; Statistics'!D915</f>
        <v>1.8214689037790738E-2</v>
      </c>
      <c r="V895" s="20">
        <f>('EDA &amp; Statistics'!E916-'EDA &amp; Statistics'!E915)/'EDA &amp; Statistics'!E915</f>
        <v>-1.5814030881364727E-2</v>
      </c>
      <c r="W895" s="20">
        <f>('EDA &amp; Statistics'!F916-'EDA &amp; Statistics'!F915)/'EDA &amp; Statistics'!F915</f>
        <v>-1.33156296167804E-2</v>
      </c>
      <c r="X895" s="20">
        <f>('EDA &amp; Statistics'!G916-'EDA &amp; Statistics'!G915)/'EDA &amp; Statistics'!G915</f>
        <v>-1.0810886045889432E-2</v>
      </c>
      <c r="Y895" s="20">
        <f>('EDA &amp; Statistics'!H916-'EDA &amp; Statistics'!H915)/'EDA &amp; Statistics'!H915</f>
        <v>-1.6778640948751273E-3</v>
      </c>
      <c r="Z895" s="20">
        <f>('EDA &amp; Statistics'!I916-'EDA &amp; Statistics'!I915)/'EDA &amp; Statistics'!I915</f>
        <v>-2.9872655276110618E-3</v>
      </c>
      <c r="AA895" s="20">
        <f>('EDA &amp; Statistics'!J916-'EDA &amp; Statistics'!J915)/'EDA &amp; Statistics'!J915</f>
        <v>-1.3452937811120213E-2</v>
      </c>
      <c r="AB895" s="20">
        <f>('EDA &amp; Statistics'!K916-'EDA &amp; Statistics'!K915)/'EDA &amp; Statistics'!K915</f>
        <v>-1.0535547141526687E-2</v>
      </c>
      <c r="AC895" s="20">
        <f>('EDA &amp; Statistics'!L916-'EDA &amp; Statistics'!L915)/'EDA &amp; Statistics'!L915</f>
        <v>2.399999445134943E-2</v>
      </c>
      <c r="AD895" s="20">
        <f>('EDA &amp; Statistics'!M916-'EDA &amp; Statistics'!M915)/'EDA &amp; Statistics'!M915</f>
        <v>1.9385193037834276E-2</v>
      </c>
      <c r="AE895" s="20">
        <f>('EDA &amp; Statistics'!N916-'EDA &amp; Statistics'!N915)/'EDA &amp; Statistics'!N915</f>
        <v>-3.1007723283626447E-3</v>
      </c>
      <c r="AF895" s="20">
        <f>('EDA &amp; Statistics'!O916-'EDA &amp; Statistics'!O915)/'EDA &amp; Statistics'!O915</f>
        <v>-8.8944975657068888E-3</v>
      </c>
      <c r="AG895" s="20">
        <f>('EDA &amp; Statistics'!P916-'EDA &amp; Statistics'!P915)/'EDA &amp; Statistics'!P915</f>
        <v>-7.6553165350510335E-3</v>
      </c>
    </row>
    <row r="896" spans="1:33" x14ac:dyDescent="0.3">
      <c r="A896" s="9">
        <v>39960</v>
      </c>
      <c r="B896">
        <f>'EDA &amp; Statistics'!B917-'EDA &amp; Statistics'!B916</f>
        <v>8.0080032348632813E-3</v>
      </c>
      <c r="C896">
        <f>'EDA &amp; Statistics'!C917-'EDA &amp; Statistics'!C916</f>
        <v>0.18499994277954102</v>
      </c>
      <c r="D896">
        <f>'EDA &amp; Statistics'!D917-'EDA &amp; Statistics'!D916</f>
        <v>0.32100009918212891</v>
      </c>
      <c r="E896">
        <f>'EDA &amp; Statistics'!E917-'EDA &amp; Statistics'!E916</f>
        <v>9.9477769556840512E-3</v>
      </c>
      <c r="F896">
        <f>'EDA &amp; Statistics'!F917-'EDA &amp; Statistics'!F916</f>
        <v>1.8750011920928955E-2</v>
      </c>
      <c r="G896">
        <f>'EDA &amp; Statistics'!G917-'EDA &amp; Statistics'!G916</f>
        <v>3.3750057220458984E-2</v>
      </c>
      <c r="H896">
        <f>'EDA &amp; Statistics'!H917-'EDA &amp; Statistics'!H916</f>
        <v>4.5000076293945313E-2</v>
      </c>
      <c r="I896">
        <f>'EDA &amp; Statistics'!I917-'EDA &amp; Statistics'!I916</f>
        <v>4.7999858856201172E-2</v>
      </c>
      <c r="J896">
        <f>'EDA &amp; Statistics'!J917-'EDA &amp; Statistics'!J916</f>
        <v>7.7500343322753906E-2</v>
      </c>
      <c r="K896">
        <f>'EDA &amp; Statistics'!K917-'EDA &amp; Statistics'!K916</f>
        <v>0.15749979019165039</v>
      </c>
      <c r="L896">
        <f>'EDA &amp; Statistics'!L917-'EDA &amp; Statistics'!L916</f>
        <v>2.200007438659668E-2</v>
      </c>
      <c r="M896">
        <f>'EDA &amp; Statistics'!M917-'EDA &amp; Statistics'!M916</f>
        <v>-7.9998970031738281E-3</v>
      </c>
      <c r="N896">
        <f>'EDA &amp; Statistics'!N917-'EDA &amp; Statistics'!N916</f>
        <v>4.7500133514404297E-2</v>
      </c>
      <c r="O896">
        <f>'EDA &amp; Statistics'!O917-'EDA &amp; Statistics'!O916</f>
        <v>3.7499904632568359E-2</v>
      </c>
      <c r="P896">
        <f>'EDA &amp; Statistics'!P917-'EDA &amp; Statistics'!P916</f>
        <v>7.9459190368652344E-2</v>
      </c>
      <c r="R896" s="9">
        <v>39960</v>
      </c>
      <c r="S896" s="20">
        <f>('EDA &amp; Statistics'!B917-'EDA &amp; Statistics'!B916)/'EDA &amp; Statistics'!B916</f>
        <v>9.0759938166617097E-3</v>
      </c>
      <c r="T896" s="20">
        <f>('EDA &amp; Statistics'!C917-'EDA &amp; Statistics'!C916)/'EDA &amp; Statistics'!C916</f>
        <v>6.7297176392103406E-2</v>
      </c>
      <c r="U896" s="20">
        <f>('EDA &amp; Statistics'!D917-'EDA &amp; Statistics'!D916)/'EDA &amp; Statistics'!D916</f>
        <v>8.7669015755486399E-2</v>
      </c>
      <c r="V896" s="20">
        <f>('EDA &amp; Statistics'!E917-'EDA &amp; Statistics'!E916)/'EDA &amp; Statistics'!E916</f>
        <v>1.5914095139784822E-2</v>
      </c>
      <c r="W896" s="20">
        <f>('EDA &amp; Statistics'!F917-'EDA &amp; Statistics'!F916)/'EDA &amp; Statistics'!F916</f>
        <v>2.0242928266701397E-2</v>
      </c>
      <c r="X896" s="20">
        <f>('EDA &amp; Statistics'!G917-'EDA &amp; Statistics'!G916)/'EDA &amp; Statistics'!G916</f>
        <v>2.4590206650289177E-2</v>
      </c>
      <c r="Y896" s="20">
        <f>('EDA &amp; Statistics'!H917-'EDA &amp; Statistics'!H916)/'EDA &amp; Statistics'!H916</f>
        <v>2.5210127246736186E-2</v>
      </c>
      <c r="Z896" s="20">
        <f>('EDA &amp; Statistics'!I917-'EDA &amp; Statistics'!I916)/'EDA &amp; Statistics'!I916</f>
        <v>1.7977474713344082E-2</v>
      </c>
      <c r="AA896" s="20">
        <f>('EDA &amp; Statistics'!J917-'EDA &amp; Statistics'!J916)/'EDA &amp; Statistics'!J916</f>
        <v>1.5656635617983871E-2</v>
      </c>
      <c r="AB896" s="20">
        <f>('EDA &amp; Statistics'!K917-'EDA &amp; Statistics'!K916)/'EDA &amp; Statistics'!K916</f>
        <v>2.7950272190654973E-2</v>
      </c>
      <c r="AC896" s="20">
        <f>('EDA &amp; Statistics'!L917-'EDA &amp; Statistics'!L916)/'EDA &amp; Statistics'!L916</f>
        <v>7.8125264580278311E-3</v>
      </c>
      <c r="AD896" s="20">
        <f>('EDA &amp; Statistics'!M917-'EDA &amp; Statistics'!M916)/'EDA &amp; Statistics'!M916</f>
        <v>-2.1732944894348053E-3</v>
      </c>
      <c r="AE896" s="20">
        <f>('EDA &amp; Statistics'!N917-'EDA &amp; Statistics'!N916)/'EDA &amp; Statistics'!N916</f>
        <v>1.4774536479786294E-2</v>
      </c>
      <c r="AF896" s="20">
        <f>('EDA &amp; Statistics'!O917-'EDA &amp; Statistics'!O916)/'EDA &amp; Statistics'!O916</f>
        <v>9.6153599270708146E-3</v>
      </c>
      <c r="AG896" s="20">
        <f>('EDA &amp; Statistics'!P917-'EDA &amp; Statistics'!P916)/'EDA &amp; Statistics'!P916</f>
        <v>6.8031393451858961E-3</v>
      </c>
    </row>
    <row r="897" spans="1:33" x14ac:dyDescent="0.3">
      <c r="A897" s="9">
        <v>39961</v>
      </c>
      <c r="B897">
        <f>'EDA &amp; Statistics'!B918-'EDA &amp; Statistics'!B917</f>
        <v>-4.9949884414672852E-3</v>
      </c>
      <c r="C897">
        <f>'EDA &amp; Statistics'!C918-'EDA &amp; Statistics'!C917</f>
        <v>3.9999961853027344E-2</v>
      </c>
      <c r="D897">
        <f>'EDA &amp; Statistics'!D918-'EDA &amp; Statistics'!D917</f>
        <v>-1.1500120162963867E-2</v>
      </c>
      <c r="E897">
        <f>'EDA &amp; Statistics'!E918-'EDA &amp; Statistics'!E917</f>
        <v>-1.2805487615441868E-2</v>
      </c>
      <c r="F897">
        <f>'EDA &amp; Statistics'!F918-'EDA &amp; Statistics'!F917</f>
        <v>-7.499992847442627E-3</v>
      </c>
      <c r="G897">
        <f>'EDA &amp; Statistics'!G918-'EDA &amp; Statistics'!G917</f>
        <v>6.2500238418579102E-3</v>
      </c>
      <c r="H897">
        <f>'EDA &amp; Statistics'!H918-'EDA &amp; Statistics'!H917</f>
        <v>2.3000001907348633E-2</v>
      </c>
      <c r="I897">
        <f>'EDA &amp; Statistics'!I918-'EDA &amp; Statistics'!I917</f>
        <v>5.7000160217285156E-2</v>
      </c>
      <c r="J897">
        <f>'EDA &amp; Statistics'!J918-'EDA &amp; Statistics'!J917</f>
        <v>7.49969482421875E-3</v>
      </c>
      <c r="K897">
        <f>'EDA &amp; Statistics'!K918-'EDA &amp; Statistics'!K917</f>
        <v>-1.2499809265136719E-2</v>
      </c>
      <c r="L897">
        <f>'EDA &amp; Statistics'!L918-'EDA &amp; Statistics'!L917</f>
        <v>4.7999858856201172E-2</v>
      </c>
      <c r="M897">
        <f>'EDA &amp; Statistics'!M918-'EDA &amp; Statistics'!M917</f>
        <v>6.7999839782714844E-2</v>
      </c>
      <c r="N897">
        <f>'EDA &amp; Statistics'!N918-'EDA &amp; Statistics'!N917</f>
        <v>4.7499895095825195E-2</v>
      </c>
      <c r="O897">
        <f>'EDA &amp; Statistics'!O918-'EDA &amp; Statistics'!O917</f>
        <v>6.25E-2</v>
      </c>
      <c r="P897">
        <f>'EDA &amp; Statistics'!P918-'EDA &amp; Statistics'!P917</f>
        <v>7.0374488830566406E-2</v>
      </c>
      <c r="R897" s="9">
        <v>39961</v>
      </c>
      <c r="S897" s="20">
        <f>('EDA &amp; Statistics'!B918-'EDA &amp; Statistics'!B917)/'EDA &amp; Statistics'!B917</f>
        <v>-5.6102286890205959E-3</v>
      </c>
      <c r="T897" s="20">
        <f>('EDA &amp; Statistics'!C918-'EDA &amp; Statistics'!C917)/'EDA &amp; Statistics'!C917</f>
        <v>1.3633252094410506E-2</v>
      </c>
      <c r="U897" s="20">
        <f>('EDA &amp; Statistics'!D918-'EDA &amp; Statistics'!D917)/'EDA &amp; Statistics'!D917</f>
        <v>-2.8876635135348713E-3</v>
      </c>
      <c r="V897" s="20">
        <f>('EDA &amp; Statistics'!E918-'EDA &amp; Statistics'!E917)/'EDA &amp; Statistics'!E917</f>
        <v>-2.0164852307393774E-2</v>
      </c>
      <c r="W897" s="20">
        <f>('EDA &amp; Statistics'!F918-'EDA &amp; Statistics'!F917)/'EDA &amp; Statistics'!F917</f>
        <v>-7.9365004277342881E-3</v>
      </c>
      <c r="X897" s="20">
        <f>('EDA &amp; Statistics'!G918-'EDA &amp; Statistics'!G917)/'EDA &amp; Statistics'!G917</f>
        <v>4.4444613986545142E-3</v>
      </c>
      <c r="Y897" s="20">
        <f>('EDA &amp; Statistics'!H918-'EDA &amp; Statistics'!H917)/'EDA &amp; Statistics'!H917</f>
        <v>1.2568306758456514E-2</v>
      </c>
      <c r="Z897" s="20">
        <f>('EDA &amp; Statistics'!I918-'EDA &amp; Statistics'!I917)/'EDA &amp; Statistics'!I917</f>
        <v>2.0971361875377081E-2</v>
      </c>
      <c r="AA897" s="20">
        <f>('EDA &amp; Statistics'!J918-'EDA &amp; Statistics'!J917)/'EDA &amp; Statistics'!J917</f>
        <v>1.4917343802283735E-3</v>
      </c>
      <c r="AB897" s="20">
        <f>('EDA &amp; Statistics'!K918-'EDA &amp; Statistics'!K917)/'EDA &amp; Statistics'!K917</f>
        <v>-2.1579299480323647E-3</v>
      </c>
      <c r="AC897" s="20">
        <f>('EDA &amp; Statistics'!L918-'EDA &amp; Statistics'!L917)/'EDA &amp; Statistics'!L917</f>
        <v>1.691326915297979E-2</v>
      </c>
      <c r="AD897" s="20">
        <f>('EDA &amp; Statistics'!M918-'EDA &amp; Statistics'!M917)/'EDA &amp; Statistics'!M917</f>
        <v>1.8513432611441533E-2</v>
      </c>
      <c r="AE897" s="20">
        <f>('EDA &amp; Statistics'!N918-'EDA &amp; Statistics'!N917)/'EDA &amp; Statistics'!N917</f>
        <v>1.4559354605848604E-2</v>
      </c>
      <c r="AF897" s="20">
        <f>('EDA &amp; Statistics'!O918-'EDA &amp; Statistics'!O917)/'EDA &amp; Statistics'!O917</f>
        <v>1.5873015873015872E-2</v>
      </c>
      <c r="AG897" s="20">
        <f>('EDA &amp; Statistics'!P918-'EDA &amp; Statistics'!P917)/'EDA &amp; Statistics'!P917</f>
        <v>5.9846109540609965E-3</v>
      </c>
    </row>
    <row r="898" spans="1:33" x14ac:dyDescent="0.3">
      <c r="A898" s="9">
        <v>39962</v>
      </c>
      <c r="B898">
        <f>'EDA &amp; Statistics'!B919-'EDA &amp; Statistics'!B918</f>
        <v>-4.150998592376709E-2</v>
      </c>
      <c r="C898">
        <f>'EDA &amp; Statistics'!C919-'EDA &amp; Statistics'!C918</f>
        <v>-0.20199990272521973</v>
      </c>
      <c r="D898">
        <f>'EDA &amp; Statistics'!D919-'EDA &amp; Statistics'!D918</f>
        <v>-0.31349992752075195</v>
      </c>
      <c r="E898">
        <f>'EDA &amp; Statistics'!E919-'EDA &amp; Statistics'!E918</f>
        <v>-9.3735523898696993E-3</v>
      </c>
      <c r="F898">
        <f>'EDA &amp; Statistics'!F919-'EDA &amp; Statistics'!F918</f>
        <v>-7.499992847442627E-3</v>
      </c>
      <c r="G898">
        <f>'EDA &amp; Statistics'!G919-'EDA &amp; Statistics'!G918</f>
        <v>-1.2500286102294922E-3</v>
      </c>
      <c r="H898">
        <f>'EDA &amp; Statistics'!H919-'EDA &amp; Statistics'!H918</f>
        <v>-1.8000006675720215E-2</v>
      </c>
      <c r="I898">
        <f>'EDA &amp; Statistics'!I919-'EDA &amp; Statistics'!I918</f>
        <v>-2.0000934600830078E-3</v>
      </c>
      <c r="J898">
        <f>'EDA &amp; Statistics'!J919-'EDA &amp; Statistics'!J918</f>
        <v>-7.7499866485595703E-2</v>
      </c>
      <c r="K898">
        <f>'EDA &amp; Statistics'!K919-'EDA &amp; Statistics'!K918</f>
        <v>-6.0000419616699219E-2</v>
      </c>
      <c r="L898">
        <f>'EDA &amp; Statistics'!L919-'EDA &amp; Statistics'!L918</f>
        <v>-3.0999898910522461E-2</v>
      </c>
      <c r="M898">
        <f>'EDA &amp; Statistics'!M919-'EDA &amp; Statistics'!M918</f>
        <v>-2.4999856948852539E-2</v>
      </c>
      <c r="N898">
        <f>'EDA &amp; Statistics'!N919-'EDA &amp; Statistics'!N918</f>
        <v>-2.2500038146972656E-2</v>
      </c>
      <c r="O898">
        <f>'EDA &amp; Statistics'!O919-'EDA &amp; Statistics'!O918</f>
        <v>-1.7499923706054688E-2</v>
      </c>
      <c r="P898">
        <f>'EDA &amp; Statistics'!P919-'EDA &amp; Statistics'!P918</f>
        <v>-0.10994148254394531</v>
      </c>
      <c r="R898" s="9">
        <v>39962</v>
      </c>
      <c r="S898" s="20">
        <f>('EDA &amp; Statistics'!B919-'EDA &amp; Statistics'!B918)/'EDA &amp; Statistics'!B918</f>
        <v>-4.688587386846127E-2</v>
      </c>
      <c r="T898" s="20">
        <f>('EDA &amp; Statistics'!C919-'EDA &amp; Statistics'!C918)/'EDA &amp; Statistics'!C918</f>
        <v>-6.7921958399404833E-2</v>
      </c>
      <c r="U898" s="20">
        <f>('EDA &amp; Statistics'!D919-'EDA &amp; Statistics'!D918)/'EDA &amp; Statistics'!D918</f>
        <v>-7.8947351041071465E-2</v>
      </c>
      <c r="V898" s="20">
        <f>('EDA &amp; Statistics'!E919-'EDA &amp; Statistics'!E918)/'EDA &amp; Statistics'!E918</f>
        <v>-1.5064340450615584E-2</v>
      </c>
      <c r="W898" s="20">
        <f>('EDA &amp; Statistics'!F919-'EDA &amp; Statistics'!F918)/'EDA &amp; Statistics'!F918</f>
        <v>-7.9999923706054691E-3</v>
      </c>
      <c r="X898" s="20">
        <f>('EDA &amp; Statistics'!G919-'EDA &amp; Statistics'!G918)/'EDA &amp; Statistics'!G918</f>
        <v>-8.8497599230443911E-4</v>
      </c>
      <c r="Y898" s="20">
        <f>('EDA &amp; Statistics'!H919-'EDA &amp; Statistics'!H918)/'EDA &amp; Statistics'!H918</f>
        <v>-9.7139807017341834E-3</v>
      </c>
      <c r="Z898" s="20">
        <f>('EDA &amp; Statistics'!I919-'EDA &amp; Statistics'!I918)/'EDA &amp; Statistics'!I918</f>
        <v>-7.2075437526000514E-4</v>
      </c>
      <c r="AA898" s="20">
        <f>('EDA &amp; Statistics'!J919-'EDA &amp; Statistics'!J918)/'EDA &amp; Statistics'!J918</f>
        <v>-1.5392228169665012E-2</v>
      </c>
      <c r="AB898" s="20">
        <f>('EDA &amp; Statistics'!K919-'EDA &amp; Statistics'!K918)/'EDA &amp; Statistics'!K918</f>
        <v>-1.0380695058606008E-2</v>
      </c>
      <c r="AC898" s="20">
        <f>('EDA &amp; Statistics'!L919-'EDA &amp; Statistics'!L918)/'EDA &amp; Statistics'!L918</f>
        <v>-1.0741476019229129E-2</v>
      </c>
      <c r="AD898" s="20">
        <f>('EDA &amp; Statistics'!M919-'EDA &amp; Statistics'!M918)/'EDA &amp; Statistics'!M918</f>
        <v>-6.6826670327389311E-3</v>
      </c>
      <c r="AE898" s="20">
        <f>('EDA &amp; Statistics'!N919-'EDA &amp; Statistics'!N918)/'EDA &amp; Statistics'!N918</f>
        <v>-6.7975947238471737E-3</v>
      </c>
      <c r="AF898" s="20">
        <f>('EDA &amp; Statistics'!O919-'EDA &amp; Statistics'!O918)/'EDA &amp; Statistics'!O918</f>
        <v>-4.3749809265136719E-3</v>
      </c>
      <c r="AG898" s="20">
        <f>('EDA &amp; Statistics'!P919-'EDA &amp; Statistics'!P918)/'EDA &amp; Statistics'!P918</f>
        <v>-9.2937486274867684E-3</v>
      </c>
    </row>
    <row r="899" spans="1:33" x14ac:dyDescent="0.3">
      <c r="A899" s="9">
        <v>39965</v>
      </c>
      <c r="B899">
        <f>'EDA &amp; Statistics'!B920-'EDA &amp; Statistics'!B919</f>
        <v>5.6186020374298096E-2</v>
      </c>
      <c r="C899">
        <f>'EDA &amp; Statistics'!C920-'EDA &amp; Statistics'!C919</f>
        <v>0.2909998893737793</v>
      </c>
      <c r="D899">
        <f>'EDA &amp; Statistics'!D920-'EDA &amp; Statistics'!D919</f>
        <v>0.37100005149841309</v>
      </c>
      <c r="E899">
        <f>'EDA &amp; Statistics'!E920-'EDA &amp; Statistics'!E919</f>
        <v>-1.4843055006366956E-2</v>
      </c>
      <c r="F899">
        <f>'EDA &amp; Statistics'!F920-'EDA &amp; Statistics'!F919</f>
        <v>-1.4999985694885254E-2</v>
      </c>
      <c r="G899">
        <f>'EDA &amp; Statistics'!G920-'EDA &amp; Statistics'!G919</f>
        <v>-1.1250019073486328E-2</v>
      </c>
      <c r="H899">
        <f>'EDA &amp; Statistics'!H920-'EDA &amp; Statistics'!H919</f>
        <v>4.999995231628418E-3</v>
      </c>
      <c r="I899">
        <f>'EDA &amp; Statistics'!I920-'EDA &amp; Statistics'!I919</f>
        <v>5.0001144409179688E-3</v>
      </c>
      <c r="J899">
        <f>'EDA &amp; Statistics'!J920-'EDA &amp; Statistics'!J919</f>
        <v>0.10750007629394531</v>
      </c>
      <c r="K899">
        <f>'EDA &amp; Statistics'!K920-'EDA &amp; Statistics'!K919</f>
        <v>9.5000267028808594E-2</v>
      </c>
      <c r="L899">
        <f>'EDA &amp; Statistics'!L920-'EDA &amp; Statistics'!L919</f>
        <v>2.6000022888183594E-2</v>
      </c>
      <c r="M899">
        <f>'EDA &amp; Statistics'!M920-'EDA &amp; Statistics'!M919</f>
        <v>2.9999971389770508E-2</v>
      </c>
      <c r="N899">
        <f>'EDA &amp; Statistics'!N920-'EDA &amp; Statistics'!N919</f>
        <v>7.2499990463256836E-2</v>
      </c>
      <c r="O899">
        <f>'EDA &amp; Statistics'!O920-'EDA &amp; Statistics'!O919</f>
        <v>5.2499771118164063E-2</v>
      </c>
      <c r="P899">
        <f>'EDA &amp; Statistics'!P920-'EDA &amp; Statistics'!P919</f>
        <v>9.8018646240234375E-3</v>
      </c>
      <c r="R899" s="9">
        <v>39965</v>
      </c>
      <c r="S899" s="20">
        <f>('EDA &amp; Statistics'!B920-'EDA &amp; Statistics'!B919)/'EDA &amp; Statistics'!B919</f>
        <v>6.6584446641216599E-2</v>
      </c>
      <c r="T899" s="20">
        <f>('EDA &amp; Statistics'!C920-'EDA &amp; Statistics'!C919)/'EDA &amp; Statistics'!C919</f>
        <v>0.10497831225281383</v>
      </c>
      <c r="U899" s="20">
        <f>('EDA &amp; Statistics'!D920-'EDA &amp; Statistics'!D919)/'EDA &amp; Statistics'!D919</f>
        <v>0.10143541998532397</v>
      </c>
      <c r="V899" s="20">
        <f>('EDA &amp; Statistics'!E920-'EDA &amp; Statistics'!E919)/'EDA &amp; Statistics'!E919</f>
        <v>-2.421928660509963E-2</v>
      </c>
      <c r="W899" s="20">
        <f>('EDA &amp; Statistics'!F920-'EDA &amp; Statistics'!F919)/'EDA &amp; Statistics'!F919</f>
        <v>-1.6129016752173694E-2</v>
      </c>
      <c r="X899" s="20">
        <f>('EDA &amp; Statistics'!G920-'EDA &amp; Statistics'!G919)/'EDA &amp; Statistics'!G919</f>
        <v>-7.9716698752865991E-3</v>
      </c>
      <c r="Y899" s="20">
        <f>('EDA &amp; Statistics'!H920-'EDA &amp; Statistics'!H919)/'EDA &amp; Statistics'!H919</f>
        <v>2.7247929851148853E-3</v>
      </c>
      <c r="Z899" s="20">
        <f>('EDA &amp; Statistics'!I920-'EDA &amp; Statistics'!I919)/'EDA &amp; Statistics'!I919</f>
        <v>1.803142602769112E-3</v>
      </c>
      <c r="AA899" s="20">
        <f>('EDA &amp; Statistics'!J920-'EDA &amp; Statistics'!J919)/'EDA &amp; Statistics'!J919</f>
        <v>2.1684332164909961E-2</v>
      </c>
      <c r="AB899" s="20">
        <f>('EDA &amp; Statistics'!K920-'EDA &amp; Statistics'!K919)/'EDA &amp; Statistics'!K919</f>
        <v>1.6608438900943663E-2</v>
      </c>
      <c r="AC899" s="20">
        <f>('EDA &amp; Statistics'!L920-'EDA &amp; Statistics'!L919)/'EDA &amp; Statistics'!L919</f>
        <v>9.1068380786285263E-3</v>
      </c>
      <c r="AD899" s="20">
        <f>('EDA &amp; Statistics'!M920-'EDA &amp; Statistics'!M919)/'EDA &amp; Statistics'!M919</f>
        <v>8.0731891127659543E-3</v>
      </c>
      <c r="AE899" s="20">
        <f>('EDA &amp; Statistics'!N920-'EDA &amp; Statistics'!N919)/'EDA &amp; Statistics'!N919</f>
        <v>2.2053229677997478E-2</v>
      </c>
      <c r="AF899" s="20">
        <f>('EDA &amp; Statistics'!O920-'EDA &amp; Statistics'!O919)/'EDA &amp; Statistics'!O919</f>
        <v>1.3182616475181479E-2</v>
      </c>
      <c r="AG899" s="20">
        <f>('EDA &amp; Statistics'!P920-'EDA &amp; Statistics'!P919)/'EDA &amp; Statistics'!P919</f>
        <v>8.3635976001243391E-4</v>
      </c>
    </row>
    <row r="900" spans="1:33" x14ac:dyDescent="0.3">
      <c r="A900" s="9">
        <v>39966</v>
      </c>
      <c r="B900">
        <f>'EDA &amp; Statistics'!B921-'EDA &amp; Statistics'!B920</f>
        <v>-3.4389019012451172E-2</v>
      </c>
      <c r="C900">
        <f>'EDA &amp; Statistics'!C921-'EDA &amp; Statistics'!C920</f>
        <v>-4.5500040054321289E-2</v>
      </c>
      <c r="D900">
        <f>'EDA &amp; Statistics'!D921-'EDA &amp; Statistics'!D920</f>
        <v>-5.5999994277954102E-2</v>
      </c>
      <c r="E900">
        <f>'EDA &amp; Statistics'!E921-'EDA &amp; Statistics'!E920</f>
        <v>7.9045727755331363E-3</v>
      </c>
      <c r="F900">
        <f>'EDA &amp; Statistics'!F921-'EDA &amp; Statistics'!F920</f>
        <v>1.6249954700469971E-2</v>
      </c>
      <c r="G900">
        <f>'EDA &amp; Statistics'!G921-'EDA &amp; Statistics'!G920</f>
        <v>3.125E-2</v>
      </c>
      <c r="H900">
        <f>'EDA &amp; Statistics'!H921-'EDA &amp; Statistics'!H920</f>
        <v>8.0000162124633789E-3</v>
      </c>
      <c r="I900">
        <f>'EDA &amp; Statistics'!I921-'EDA &amp; Statistics'!I920</f>
        <v>1.1999845504760742E-2</v>
      </c>
      <c r="J900">
        <f>'EDA &amp; Statistics'!J921-'EDA &amp; Statistics'!J920</f>
        <v>0.15499973297119141</v>
      </c>
      <c r="K900">
        <f>'EDA &amp; Statistics'!K921-'EDA &amp; Statistics'!K920</f>
        <v>0.15000009536743164</v>
      </c>
      <c r="L900">
        <f>'EDA &amp; Statistics'!L921-'EDA &amp; Statistics'!L920</f>
        <v>9.9992752075195313E-4</v>
      </c>
      <c r="M900">
        <f>'EDA &amp; Statistics'!M921-'EDA &amp; Statistics'!M920</f>
        <v>6.999969482421875E-3</v>
      </c>
      <c r="N900">
        <f>'EDA &amp; Statistics'!N921-'EDA &amp; Statistics'!N920</f>
        <v>4.0000200271606445E-2</v>
      </c>
      <c r="O900">
        <f>'EDA &amp; Statistics'!O921-'EDA &amp; Statistics'!O920</f>
        <v>7.5000286102294922E-2</v>
      </c>
      <c r="P900">
        <f>'EDA &amp; Statistics'!P921-'EDA &amp; Statistics'!P920</f>
        <v>6.0330390930175781E-2</v>
      </c>
      <c r="R900" s="9">
        <v>39966</v>
      </c>
      <c r="S900" s="20">
        <f>('EDA &amp; Statistics'!B921-'EDA &amp; Statistics'!B920)/'EDA &amp; Statistics'!B920</f>
        <v>-3.8209298413619273E-2</v>
      </c>
      <c r="T900" s="20">
        <f>('EDA &amp; Statistics'!C921-'EDA &amp; Statistics'!C920)/'EDA &amp; Statistics'!C920</f>
        <v>-1.4854730849706546E-2</v>
      </c>
      <c r="U900" s="20">
        <f>('EDA &amp; Statistics'!D921-'EDA &amp; Statistics'!D920)/'EDA &amp; Statistics'!D920</f>
        <v>-1.3900953993885452E-2</v>
      </c>
      <c r="V900" s="20">
        <f>('EDA &amp; Statistics'!E921-'EDA &amp; Statistics'!E920)/'EDA &amp; Statistics'!E920</f>
        <v>1.3217953570724911E-2</v>
      </c>
      <c r="W900" s="20">
        <f>('EDA &amp; Statistics'!F921-'EDA &amp; Statistics'!F920)/'EDA &amp; Statistics'!F920</f>
        <v>1.7759512917368488E-2</v>
      </c>
      <c r="X900" s="20">
        <f>('EDA &amp; Statistics'!G921-'EDA &amp; Statistics'!G920)/'EDA &amp; Statistics'!G920</f>
        <v>2.2321428951560241E-2</v>
      </c>
      <c r="Y900" s="20">
        <f>('EDA &amp; Statistics'!H921-'EDA &amp; Statistics'!H920)/'EDA &amp; Statistics'!H920</f>
        <v>4.3478348192058343E-3</v>
      </c>
      <c r="Z900" s="20">
        <f>('EDA &amp; Statistics'!I921-'EDA &amp; Statistics'!I920)/'EDA &amp; Statistics'!I920</f>
        <v>4.3195986328952224E-3</v>
      </c>
      <c r="AA900" s="20">
        <f>('EDA &amp; Statistics'!J921-'EDA &amp; Statistics'!J920)/'EDA &amp; Statistics'!J920</f>
        <v>3.0602118700912957E-2</v>
      </c>
      <c r="AB900" s="20">
        <f>('EDA &amp; Statistics'!K921-'EDA &amp; Statistics'!K920)/'EDA &amp; Statistics'!K920</f>
        <v>2.5795372982185479E-2</v>
      </c>
      <c r="AC900" s="20">
        <f>('EDA &amp; Statistics'!L921-'EDA &amp; Statistics'!L920)/'EDA &amp; Statistics'!L920</f>
        <v>3.4707653807290593E-4</v>
      </c>
      <c r="AD900" s="20">
        <f>('EDA &amp; Statistics'!M921-'EDA &amp; Statistics'!M920)/'EDA &amp; Statistics'!M920</f>
        <v>1.8686517314974041E-3</v>
      </c>
      <c r="AE900" s="20">
        <f>('EDA &amp; Statistics'!N921-'EDA &amp; Statistics'!N920)/'EDA &amp; Statistics'!N920</f>
        <v>1.1904821881092846E-2</v>
      </c>
      <c r="AF900" s="20">
        <f>('EDA &amp; Statistics'!O921-'EDA &amp; Statistics'!O920)/'EDA &amp; Statistics'!O920</f>
        <v>1.8587432202853034E-2</v>
      </c>
      <c r="AG900" s="20">
        <f>('EDA &amp; Statistics'!P921-'EDA &amp; Statistics'!P920)/'EDA &amp; Statistics'!P920</f>
        <v>5.1434851951924218E-3</v>
      </c>
    </row>
    <row r="901" spans="1:33" x14ac:dyDescent="0.3">
      <c r="A901" s="9">
        <v>39967</v>
      </c>
      <c r="B901">
        <f>'EDA &amp; Statistics'!B922-'EDA &amp; Statistics'!B921</f>
        <v>-4.3810009956359863E-2</v>
      </c>
      <c r="C901">
        <f>'EDA &amp; Statistics'!C922-'EDA &amp; Statistics'!C921</f>
        <v>-0.1184999942779541</v>
      </c>
      <c r="D901">
        <f>'EDA &amp; Statistics'!D922-'EDA &amp; Statistics'!D921</f>
        <v>-0.1380000114440918</v>
      </c>
      <c r="E901">
        <f>'EDA &amp; Statistics'!E922-'EDA &amp; Statistics'!E921</f>
        <v>-3.2911112726962122E-3</v>
      </c>
      <c r="F901">
        <f>'EDA &amp; Statistics'!F922-'EDA &amp; Statistics'!F921</f>
        <v>-3.7499666213989258E-3</v>
      </c>
      <c r="G901">
        <f>'EDA &amp; Statistics'!G922-'EDA &amp; Statistics'!G921</f>
        <v>-3.7499666213989258E-3</v>
      </c>
      <c r="H901">
        <f>'EDA &amp; Statistics'!H922-'EDA &amp; Statistics'!H921</f>
        <v>-4.0000081062316895E-2</v>
      </c>
      <c r="I901">
        <f>'EDA &amp; Statistics'!I922-'EDA &amp; Statistics'!I921</f>
        <v>-5.9999942779541016E-2</v>
      </c>
      <c r="J901">
        <f>'EDA &amp; Statistics'!J922-'EDA &amp; Statistics'!J921</f>
        <v>1.9999980926513672E-2</v>
      </c>
      <c r="K901">
        <f>'EDA &amp; Statistics'!K922-'EDA &amp; Statistics'!K921</f>
        <v>4.9996376037597656E-3</v>
      </c>
      <c r="L901">
        <f>'EDA &amp; Statistics'!L922-'EDA &amp; Statistics'!L921</f>
        <v>-5.2000045776367188E-2</v>
      </c>
      <c r="M901">
        <f>'EDA &amp; Statistics'!M922-'EDA &amp; Statistics'!M921</f>
        <v>-8.1000089645385742E-2</v>
      </c>
      <c r="N901">
        <f>'EDA &amp; Statistics'!N922-'EDA &amp; Statistics'!N921</f>
        <v>-2.2500038146972656E-2</v>
      </c>
      <c r="O901">
        <f>'EDA &amp; Statistics'!O922-'EDA &amp; Statistics'!O921</f>
        <v>-5.500030517578125E-2</v>
      </c>
      <c r="P901">
        <f>'EDA &amp; Statistics'!P922-'EDA &amp; Statistics'!P921</f>
        <v>5.9533119201660156E-2</v>
      </c>
      <c r="R901" s="9">
        <v>39967</v>
      </c>
      <c r="S901" s="20">
        <f>('EDA &amp; Statistics'!B922-'EDA &amp; Statistics'!B921)/'EDA &amp; Statistics'!B921</f>
        <v>-5.0610666187053927E-2</v>
      </c>
      <c r="T901" s="20">
        <f>('EDA &amp; Statistics'!C922-'EDA &amp; Statistics'!C921)/'EDA &amp; Statistics'!C921</f>
        <v>-3.9270918732091938E-2</v>
      </c>
      <c r="U901" s="20">
        <f>('EDA &amp; Statistics'!D922-'EDA &amp; Statistics'!D921)/'EDA &amp; Statistics'!D921</f>
        <v>-3.4738831582739826E-2</v>
      </c>
      <c r="V901" s="20">
        <f>('EDA &amp; Statistics'!E922-'EDA &amp; Statistics'!E921)/'EDA &amp; Statistics'!E921</f>
        <v>-5.4315716047635253E-3</v>
      </c>
      <c r="W901" s="20">
        <f>('EDA &amp; Statistics'!F922-'EDA &amp; Statistics'!F921)/'EDA &amp; Statistics'!F921</f>
        <v>-4.0268098978851596E-3</v>
      </c>
      <c r="X901" s="20">
        <f>('EDA &amp; Statistics'!G922-'EDA &amp; Statistics'!G921)/'EDA &amp; Statistics'!G921</f>
        <v>-2.6200640585964164E-3</v>
      </c>
      <c r="Y901" s="20">
        <f>('EDA &amp; Statistics'!H922-'EDA &amp; Statistics'!H921)/'EDA &amp; Statistics'!H921</f>
        <v>-2.1645064929066603E-2</v>
      </c>
      <c r="Z901" s="20">
        <f>('EDA &amp; Statistics'!I922-'EDA &amp; Statistics'!I921)/'EDA &amp; Statistics'!I921</f>
        <v>-2.1505356128998298E-2</v>
      </c>
      <c r="AA901" s="20">
        <f>('EDA &amp; Statistics'!J922-'EDA &amp; Statistics'!J921)/'EDA &amp; Statistics'!J921</f>
        <v>3.8314141245931695E-3</v>
      </c>
      <c r="AB901" s="20">
        <f>('EDA &amp; Statistics'!K922-'EDA &amp; Statistics'!K921)/'EDA &amp; Statistics'!K921</f>
        <v>8.3816219209830085E-4</v>
      </c>
      <c r="AC901" s="20">
        <f>('EDA &amp; Statistics'!L922-'EDA &amp; Statistics'!L921)/'EDA &amp; Statistics'!L921</f>
        <v>-1.8043041751213438E-2</v>
      </c>
      <c r="AD901" s="20">
        <f>('EDA &amp; Statistics'!M922-'EDA &amp; Statistics'!M921)/'EDA &amp; Statistics'!M921</f>
        <v>-2.1582757578620163E-2</v>
      </c>
      <c r="AE901" s="20">
        <f>('EDA &amp; Statistics'!N922-'EDA &amp; Statistics'!N921)/'EDA &amp; Statistics'!N921</f>
        <v>-6.6176580929010586E-3</v>
      </c>
      <c r="AF901" s="20">
        <f>('EDA &amp; Statistics'!O922-'EDA &amp; Statistics'!O921)/'EDA &amp; Statistics'!O921</f>
        <v>-1.3382068951114911E-2</v>
      </c>
      <c r="AG901" s="20">
        <f>('EDA &amp; Statistics'!P922-'EDA &amp; Statistics'!P921)/'EDA &amp; Statistics'!P921</f>
        <v>5.0495413188374628E-3</v>
      </c>
    </row>
    <row r="902" spans="1:33" x14ac:dyDescent="0.3">
      <c r="A902" s="9">
        <v>39968</v>
      </c>
      <c r="B902">
        <f>'EDA &amp; Statistics'!B923-'EDA &amp; Statistics'!B922</f>
        <v>6.5576016902923584E-2</v>
      </c>
      <c r="C902">
        <f>'EDA &amp; Statistics'!C923-'EDA &amp; Statistics'!C922</f>
        <v>0.16200017929077148</v>
      </c>
      <c r="D902">
        <f>'EDA &amp; Statistics'!D923-'EDA &amp; Statistics'!D922</f>
        <v>0.20850014686584473</v>
      </c>
      <c r="E902">
        <f>'EDA &amp; Statistics'!E923-'EDA &amp; Statistics'!E922</f>
        <v>-1.1170979061729813E-2</v>
      </c>
      <c r="F902">
        <f>'EDA &amp; Statistics'!F923-'EDA &amp; Statistics'!F922</f>
        <v>-1.8750011920928955E-2</v>
      </c>
      <c r="G902">
        <f>'EDA &amp; Statistics'!G923-'EDA &amp; Statistics'!G922</f>
        <v>-3.125E-2</v>
      </c>
      <c r="H902">
        <f>'EDA &amp; Statistics'!H923-'EDA &amp; Statistics'!H922</f>
        <v>5.7000041007995605E-2</v>
      </c>
      <c r="I902">
        <f>'EDA &amp; Statistics'!I923-'EDA &amp; Statistics'!I922</f>
        <v>3.7999868392944336E-2</v>
      </c>
      <c r="J902">
        <f>'EDA &amp; Statistics'!J923-'EDA &amp; Statistics'!J922</f>
        <v>-6.4999580383300781E-2</v>
      </c>
      <c r="K902">
        <f>'EDA &amp; Statistics'!K923-'EDA &amp; Statistics'!K922</f>
        <v>-6.4999580383300781E-2</v>
      </c>
      <c r="L902">
        <f>'EDA &amp; Statistics'!L923-'EDA &amp; Statistics'!L922</f>
        <v>0.12000012397766113</v>
      </c>
      <c r="M902">
        <f>'EDA &amp; Statistics'!M923-'EDA &amp; Statistics'!M922</f>
        <v>9.4000101089477539E-2</v>
      </c>
      <c r="N902">
        <f>'EDA &amp; Statistics'!N923-'EDA &amp; Statistics'!N922</f>
        <v>8.9999914169311523E-2</v>
      </c>
      <c r="O902">
        <f>'EDA &amp; Statistics'!O923-'EDA &amp; Statistics'!O922</f>
        <v>8.0000400543212891E-2</v>
      </c>
      <c r="P902">
        <f>'EDA &amp; Statistics'!P923-'EDA &amp; Statistics'!P922</f>
        <v>-2.9961585998535156E-2</v>
      </c>
      <c r="R902" s="9">
        <v>39968</v>
      </c>
      <c r="S902" s="20">
        <f>('EDA &amp; Statistics'!B923-'EDA &amp; Statistics'!B922)/'EDA &amp; Statistics'!B922</f>
        <v>7.97938441020907E-2</v>
      </c>
      <c r="T902" s="20">
        <f>('EDA &amp; Statistics'!C923-'EDA &amp; Statistics'!C922)/'EDA &amp; Statistics'!C922</f>
        <v>5.5881401598629921E-2</v>
      </c>
      <c r="U902" s="20">
        <f>('EDA &amp; Statistics'!D923-'EDA &amp; Statistics'!D922)/'EDA &amp; Statistics'!D922</f>
        <v>5.4374792755532392E-2</v>
      </c>
      <c r="V902" s="20">
        <f>('EDA &amp; Statistics'!E923-'EDA &amp; Statistics'!E922)/'EDA &amp; Statistics'!E922</f>
        <v>-1.8537002653828183E-2</v>
      </c>
      <c r="W902" s="20">
        <f>('EDA &amp; Statistics'!F923-'EDA &amp; Statistics'!F922)/'EDA &amp; Statistics'!F922</f>
        <v>-2.0215646068072808E-2</v>
      </c>
      <c r="X902" s="20">
        <f>('EDA &amp; Statistics'!G923-'EDA &amp; Statistics'!G922)/'EDA &amp; Statistics'!G922</f>
        <v>-2.1891418417672271E-2</v>
      </c>
      <c r="Y902" s="20">
        <f>('EDA &amp; Statistics'!H923-'EDA &amp; Statistics'!H922)/'EDA &amp; Statistics'!H922</f>
        <v>3.1526571902752383E-2</v>
      </c>
      <c r="Z902" s="20">
        <f>('EDA &amp; Statistics'!I923-'EDA &amp; Statistics'!I922)/'EDA &amp; Statistics'!I922</f>
        <v>1.3919365614451834E-2</v>
      </c>
      <c r="AA902" s="20">
        <f>('EDA &amp; Statistics'!J923-'EDA &amp; Statistics'!J922)/'EDA &amp; Statistics'!J922</f>
        <v>-1.2404500614974362E-2</v>
      </c>
      <c r="AB902" s="20">
        <f>('EDA &amp; Statistics'!K923-'EDA &amp; Statistics'!K922)/'EDA &amp; Statistics'!K922</f>
        <v>-1.0887702289385532E-2</v>
      </c>
      <c r="AC902" s="20">
        <f>('EDA &amp; Statistics'!L923-'EDA &amp; Statistics'!L922)/'EDA &amp; Statistics'!L922</f>
        <v>4.2402871806623152E-2</v>
      </c>
      <c r="AD902" s="20">
        <f>('EDA &amp; Statistics'!M923-'EDA &amp; Statistics'!M922)/'EDA &amp; Statistics'!M922</f>
        <v>2.5599156548810491E-2</v>
      </c>
      <c r="AE902" s="20">
        <f>('EDA &amp; Statistics'!N923-'EDA &amp; Statistics'!N922)/'EDA &amp; Statistics'!N922</f>
        <v>2.6646902337398533E-2</v>
      </c>
      <c r="AF902" s="20">
        <f>('EDA &amp; Statistics'!O923-'EDA &amp; Statistics'!O922)/'EDA &amp; Statistics'!O922</f>
        <v>1.972882957580541E-2</v>
      </c>
      <c r="AG902" s="20">
        <f>('EDA &amp; Statistics'!P923-'EDA &amp; Statistics'!P922)/'EDA &amp; Statistics'!P922</f>
        <v>-2.5285446184261421E-3</v>
      </c>
    </row>
    <row r="903" spans="1:33" x14ac:dyDescent="0.3">
      <c r="A903" s="9">
        <v>39969</v>
      </c>
      <c r="B903">
        <f>'EDA &amp; Statistics'!B924-'EDA &amp; Statistics'!B923</f>
        <v>0.25730293989181519</v>
      </c>
      <c r="C903">
        <f>'EDA &amp; Statistics'!C924-'EDA &amp; Statistics'!C923</f>
        <v>0.30949997901916504</v>
      </c>
      <c r="D903">
        <f>'EDA &amp; Statistics'!D924-'EDA &amp; Statistics'!D923</f>
        <v>0.1875</v>
      </c>
      <c r="E903">
        <f>'EDA &amp; Statistics'!E924-'EDA &amp; Statistics'!E923</f>
        <v>7.1574248501669047E-3</v>
      </c>
      <c r="F903">
        <f>'EDA &amp; Statistics'!F924-'EDA &amp; Statistics'!F923</f>
        <v>8.7500214576721191E-3</v>
      </c>
      <c r="G903">
        <f>'EDA &amp; Statistics'!G924-'EDA &amp; Statistics'!G923</f>
        <v>9.9999904632568359E-3</v>
      </c>
      <c r="H903">
        <f>'EDA &amp; Statistics'!H924-'EDA &amp; Statistics'!H923</f>
        <v>8.2999944686889648E-2</v>
      </c>
      <c r="I903">
        <f>'EDA &amp; Statistics'!I924-'EDA &amp; Statistics'!I923</f>
        <v>6.5000057220458984E-2</v>
      </c>
      <c r="J903">
        <f>'EDA &amp; Statistics'!J924-'EDA &amp; Statistics'!J923</f>
        <v>0.14499998092651367</v>
      </c>
      <c r="K903">
        <f>'EDA &amp; Statistics'!K924-'EDA &amp; Statistics'!K923</f>
        <v>0.14999961853027344</v>
      </c>
      <c r="L903">
        <f>'EDA &amp; Statistics'!L924-'EDA &amp; Statistics'!L923</f>
        <v>0.1529998779296875</v>
      </c>
      <c r="M903">
        <f>'EDA &amp; Statistics'!M924-'EDA &amp; Statistics'!M923</f>
        <v>0.10399985313415527</v>
      </c>
      <c r="N903">
        <f>'EDA &amp; Statistics'!N924-'EDA &amp; Statistics'!N923</f>
        <v>0.16000008583068848</v>
      </c>
      <c r="O903">
        <f>'EDA &amp; Statistics'!O924-'EDA &amp; Statistics'!O923</f>
        <v>6.999969482421875E-2</v>
      </c>
      <c r="P903">
        <f>'EDA &amp; Statistics'!P924-'EDA &amp; Statistics'!P923</f>
        <v>0.13964748382568359</v>
      </c>
      <c r="R903" s="9">
        <v>39969</v>
      </c>
      <c r="S903" s="20">
        <f>('EDA &amp; Statistics'!B924-'EDA &amp; Statistics'!B923)/'EDA &amp; Statistics'!B923</f>
        <v>0.28995343296927506</v>
      </c>
      <c r="T903" s="20">
        <f>('EDA &amp; Statistics'!C924-'EDA &amp; Statistics'!C923)/'EDA &amp; Statistics'!C923</f>
        <v>0.10111073767609267</v>
      </c>
      <c r="U903" s="20">
        <f>('EDA &amp; Statistics'!D924-'EDA &amp; Statistics'!D923)/'EDA &amp; Statistics'!D923</f>
        <v>4.637645059092186E-2</v>
      </c>
      <c r="V903" s="20">
        <f>('EDA &amp; Statistics'!E924-'EDA &amp; Statistics'!E923)/'EDA &amp; Statistics'!E923</f>
        <v>1.2101275281687257E-2</v>
      </c>
      <c r="W903" s="20">
        <f>('EDA &amp; Statistics'!F924-'EDA &amp; Statistics'!F923)/'EDA &amp; Statistics'!F923</f>
        <v>9.6286343665788962E-3</v>
      </c>
      <c r="X903" s="20">
        <f>('EDA &amp; Statistics'!G924-'EDA &amp; Statistics'!G923)/'EDA &amp; Statistics'!G923</f>
        <v>7.1620343025635483E-3</v>
      </c>
      <c r="Y903" s="20">
        <f>('EDA &amp; Statistics'!H924-'EDA &amp; Statistics'!H923)/'EDA &amp; Statistics'!H923</f>
        <v>4.4503991561644245E-2</v>
      </c>
      <c r="Z903" s="20">
        <f>('EDA &amp; Statistics'!I924-'EDA &amp; Statistics'!I923)/'EDA &amp; Statistics'!I923</f>
        <v>2.348268058636158E-2</v>
      </c>
      <c r="AA903" s="20">
        <f>('EDA &amp; Statistics'!J924-'EDA &amp; Statistics'!J923)/'EDA &amp; Statistics'!J923</f>
        <v>2.8019318953092308E-2</v>
      </c>
      <c r="AB903" s="20">
        <f>('EDA &amp; Statistics'!K924-'EDA &amp; Statistics'!K923)/'EDA &amp; Statistics'!K923</f>
        <v>2.5402136020439153E-2</v>
      </c>
      <c r="AC903" s="20">
        <f>('EDA &amp; Statistics'!L924-'EDA &amp; Statistics'!L923)/'EDA &amp; Statistics'!L923</f>
        <v>5.1864364561559961E-2</v>
      </c>
      <c r="AD903" s="20">
        <f>('EDA &amp; Statistics'!M924-'EDA &amp; Statistics'!M923)/'EDA &amp; Statistics'!M923</f>
        <v>2.7615467933809281E-2</v>
      </c>
      <c r="AE903" s="20">
        <f>('EDA &amp; Statistics'!N924-'EDA &amp; Statistics'!N923)/'EDA &amp; Statistics'!N923</f>
        <v>4.6142779279262865E-2</v>
      </c>
      <c r="AF903" s="20">
        <f>('EDA &amp; Statistics'!O924-'EDA &amp; Statistics'!O923)/'EDA &amp; Statistics'!O923</f>
        <v>1.6928583059147177E-2</v>
      </c>
      <c r="AG903" s="20">
        <f>('EDA &amp; Statistics'!P924-'EDA &amp; Statistics'!P923)/'EDA &amp; Statistics'!P923</f>
        <v>1.1815128829048284E-2</v>
      </c>
    </row>
    <row r="904" spans="1:33" x14ac:dyDescent="0.3">
      <c r="A904" s="9">
        <v>39972</v>
      </c>
      <c r="B904">
        <f>'EDA &amp; Statistics'!B925-'EDA &amp; Statistics'!B924</f>
        <v>2.4038076400756836E-2</v>
      </c>
      <c r="C904">
        <f>'EDA &amp; Statistics'!C925-'EDA &amp; Statistics'!C924</f>
        <v>0.14499998092651367</v>
      </c>
      <c r="D904">
        <f>'EDA &amp; Statistics'!D925-'EDA &amp; Statistics'!D924</f>
        <v>9.4499588012695313E-2</v>
      </c>
      <c r="E904">
        <f>'EDA &amp; Statistics'!E925-'EDA &amp; Statistics'!E924</f>
        <v>3.916191871547936E-2</v>
      </c>
      <c r="F904">
        <f>'EDA &amp; Statistics'!F925-'EDA &amp; Statistics'!F924</f>
        <v>3.7499964237213135E-2</v>
      </c>
      <c r="G904">
        <f>'EDA &amp; Statistics'!G925-'EDA &amp; Statistics'!G924</f>
        <v>2.3749947547912598E-2</v>
      </c>
      <c r="H904">
        <f>'EDA &amp; Statistics'!H925-'EDA &amp; Statistics'!H924</f>
        <v>7.0000886917114258E-3</v>
      </c>
      <c r="I904">
        <f>'EDA &amp; Statistics'!I925-'EDA &amp; Statistics'!I924</f>
        <v>-3.7999868392944336E-2</v>
      </c>
      <c r="J904">
        <f>'EDA &amp; Statistics'!J925-'EDA &amp; Statistics'!J924</f>
        <v>0</v>
      </c>
      <c r="K904">
        <f>'EDA &amp; Statistics'!K925-'EDA &amp; Statistics'!K924</f>
        <v>0</v>
      </c>
      <c r="L904">
        <f>'EDA &amp; Statistics'!L925-'EDA &amp; Statistics'!L924</f>
        <v>-2.3000001907348633E-2</v>
      </c>
      <c r="M904">
        <f>'EDA &amp; Statistics'!M925-'EDA &amp; Statistics'!M924</f>
        <v>-8.6999893188476563E-2</v>
      </c>
      <c r="N904">
        <f>'EDA &amp; Statistics'!N925-'EDA &amp; Statistics'!N924</f>
        <v>0.10249996185302734</v>
      </c>
      <c r="O904">
        <f>'EDA &amp; Statistics'!O925-'EDA &amp; Statistics'!O924</f>
        <v>1.0000228881835938E-2</v>
      </c>
      <c r="P904">
        <f>'EDA &amp; Statistics'!P925-'EDA &amp; Statistics'!P924</f>
        <v>0.12970352172851563</v>
      </c>
      <c r="R904" s="9">
        <v>39972</v>
      </c>
      <c r="S904" s="20">
        <f>('EDA &amp; Statistics'!B925-'EDA &amp; Statistics'!B924)/'EDA &amp; Statistics'!B924</f>
        <v>2.0999511164588404E-2</v>
      </c>
      <c r="T904" s="20">
        <f>('EDA &amp; Statistics'!C925-'EDA &amp; Statistics'!C924)/'EDA &amp; Statistics'!C924</f>
        <v>4.3020316615337645E-2</v>
      </c>
      <c r="U904" s="20">
        <f>('EDA &amp; Statistics'!D925-'EDA &amp; Statistics'!D924)/'EDA &amp; Statistics'!D924</f>
        <v>2.2337686578519707E-2</v>
      </c>
      <c r="V904" s="20">
        <f>('EDA &amp; Statistics'!E925-'EDA &amp; Statistics'!E924)/'EDA &amp; Statistics'!E924</f>
        <v>6.5420571424758142E-2</v>
      </c>
      <c r="W904" s="20">
        <f>('EDA &amp; Statistics'!F925-'EDA &amp; Statistics'!F924)/'EDA &amp; Statistics'!F924</f>
        <v>4.0871894776723282E-2</v>
      </c>
      <c r="X904" s="20">
        <f>('EDA &amp; Statistics'!G925-'EDA &amp; Statistics'!G924)/'EDA &amp; Statistics'!G924</f>
        <v>1.6888851589626736E-2</v>
      </c>
      <c r="Y904" s="20">
        <f>('EDA &amp; Statistics'!H925-'EDA &amp; Statistics'!H924)/'EDA &amp; Statistics'!H924</f>
        <v>3.5934747721805167E-3</v>
      </c>
      <c r="Z904" s="20">
        <f>('EDA &amp; Statistics'!I925-'EDA &amp; Statistics'!I924)/'EDA &amp; Statistics'!I924</f>
        <v>-1.3413296553079946E-2</v>
      </c>
      <c r="AA904" s="20">
        <f>('EDA &amp; Statistics'!J925-'EDA &amp; Statistics'!J924)/'EDA &amp; Statistics'!J924</f>
        <v>0</v>
      </c>
      <c r="AB904" s="20">
        <f>('EDA &amp; Statistics'!K925-'EDA &amp; Statistics'!K924)/'EDA &amp; Statistics'!K924</f>
        <v>0</v>
      </c>
      <c r="AC904" s="20">
        <f>('EDA &amp; Statistics'!L925-'EDA &amp; Statistics'!L924)/'EDA &amp; Statistics'!L924</f>
        <v>-7.4121825519547751E-3</v>
      </c>
      <c r="AD904" s="20">
        <f>('EDA &amp; Statistics'!M925-'EDA &amp; Statistics'!M924)/'EDA &amp; Statistics'!M924</f>
        <v>-2.2480593219942193E-2</v>
      </c>
      <c r="AE904" s="20">
        <f>('EDA &amp; Statistics'!N925-'EDA &amp; Statistics'!N924)/'EDA &amp; Statistics'!N924</f>
        <v>2.8256363952084144E-2</v>
      </c>
      <c r="AF904" s="20">
        <f>('EDA &amp; Statistics'!O925-'EDA &amp; Statistics'!O924)/'EDA &amp; Statistics'!O924</f>
        <v>2.3781757582107847E-3</v>
      </c>
      <c r="AG904" s="20">
        <f>('EDA &amp; Statistics'!P925-'EDA &amp; Statistics'!P924)/'EDA &amp; Statistics'!P924</f>
        <v>1.0845659009112319E-2</v>
      </c>
    </row>
    <row r="905" spans="1:33" x14ac:dyDescent="0.3">
      <c r="A905" s="9">
        <v>39973</v>
      </c>
      <c r="B905">
        <f>'EDA &amp; Statistics'!B926-'EDA &amp; Statistics'!B925</f>
        <v>-0.12971997261047363</v>
      </c>
      <c r="C905">
        <f>'EDA &amp; Statistics'!C926-'EDA &amp; Statistics'!C925</f>
        <v>-0.13350009918212891</v>
      </c>
      <c r="D905">
        <f>'EDA &amp; Statistics'!D926-'EDA &amp; Statistics'!D925</f>
        <v>-0.10249996185302734</v>
      </c>
      <c r="E905">
        <f>'EDA &amp; Statistics'!E926-'EDA &amp; Statistics'!E925</f>
        <v>2.2911996923644651E-3</v>
      </c>
      <c r="F905">
        <f>'EDA &amp; Statistics'!F926-'EDA &amp; Statistics'!F925</f>
        <v>-4.999995231628418E-3</v>
      </c>
      <c r="G905">
        <f>'EDA &amp; Statistics'!G926-'EDA &amp; Statistics'!G925</f>
        <v>-1.9999980926513672E-2</v>
      </c>
      <c r="H905">
        <f>'EDA &amp; Statistics'!H926-'EDA &amp; Statistics'!H925</f>
        <v>-5.000007152557373E-2</v>
      </c>
      <c r="I905">
        <f>'EDA &amp; Statistics'!I926-'EDA &amp; Statistics'!I925</f>
        <v>-5.2000045776367188E-2</v>
      </c>
      <c r="J905">
        <f>'EDA &amp; Statistics'!J926-'EDA &amp; Statistics'!J925</f>
        <v>0.14750003814697266</v>
      </c>
      <c r="K905">
        <f>'EDA &amp; Statistics'!K926-'EDA &amp; Statistics'!K925</f>
        <v>-2.9999732971191406E-2</v>
      </c>
      <c r="L905">
        <f>'EDA &amp; Statistics'!L926-'EDA &amp; Statistics'!L925</f>
        <v>-3.0999898910522461E-2</v>
      </c>
      <c r="M905">
        <f>'EDA &amp; Statistics'!M926-'EDA &amp; Statistics'!M925</f>
        <v>-2.79998779296875E-2</v>
      </c>
      <c r="N905">
        <f>'EDA &amp; Statistics'!N926-'EDA &amp; Statistics'!N925</f>
        <v>-5.2500009536743164E-2</v>
      </c>
      <c r="O905">
        <f>'EDA &amp; Statistics'!O926-'EDA &amp; Statistics'!O925</f>
        <v>-3.9999961853027344E-2</v>
      </c>
      <c r="P905">
        <f>'EDA &amp; Statistics'!P926-'EDA &amp; Statistics'!P925</f>
        <v>0.32032966613769531</v>
      </c>
      <c r="R905" s="9">
        <v>39973</v>
      </c>
      <c r="S905" s="20">
        <f>('EDA &amp; Statistics'!B926-'EDA &amp; Statistics'!B925)/'EDA &amp; Statistics'!B925</f>
        <v>-0.11099177279616812</v>
      </c>
      <c r="T905" s="20">
        <f>('EDA &amp; Statistics'!C926-'EDA &amp; Statistics'!C925)/'EDA &amp; Statistics'!C925</f>
        <v>-3.7974711015392529E-2</v>
      </c>
      <c r="U905" s="20">
        <f>('EDA &amp; Statistics'!D926-'EDA &amp; Statistics'!D925)/'EDA &amp; Statistics'!D925</f>
        <v>-2.3699414190365749E-2</v>
      </c>
      <c r="V905" s="20">
        <f>('EDA &amp; Statistics'!E926-'EDA &amp; Statistics'!E925)/'EDA &amp; Statistics'!E925</f>
        <v>3.5924624373436433E-3</v>
      </c>
      <c r="W905" s="20">
        <f>('EDA &amp; Statistics'!F926-'EDA &amp; Statistics'!F925)/'EDA &amp; Statistics'!F925</f>
        <v>-5.2355971926773539E-3</v>
      </c>
      <c r="X905" s="20">
        <f>('EDA &amp; Statistics'!G926-'EDA &amp; Statistics'!G925)/'EDA &amp; Statistics'!G925</f>
        <v>-1.3986001160915125E-2</v>
      </c>
      <c r="Y905" s="20">
        <f>('EDA &amp; Statistics'!H926-'EDA &amp; Statistics'!H925)/'EDA &amp; Statistics'!H925</f>
        <v>-2.5575483594881356E-2</v>
      </c>
      <c r="Z905" s="20">
        <f>('EDA &amp; Statistics'!I926-'EDA &amp; Statistics'!I925)/'EDA &amp; Statistics'!I925</f>
        <v>-1.8604667032895792E-2</v>
      </c>
      <c r="AA905" s="20">
        <f>('EDA &amp; Statistics'!J926-'EDA &amp; Statistics'!J925)/'EDA &amp; Statistics'!J925</f>
        <v>2.772557018563216E-2</v>
      </c>
      <c r="AB905" s="20">
        <f>('EDA &amp; Statistics'!K926-'EDA &amp; Statistics'!K925)/'EDA &amp; Statistics'!K925</f>
        <v>-4.9545390291815686E-3</v>
      </c>
      <c r="AC905" s="20">
        <f>('EDA &amp; Statistics'!L926-'EDA &amp; Statistics'!L925)/'EDA &amp; Statistics'!L925</f>
        <v>-1.0064902492991423E-2</v>
      </c>
      <c r="AD905" s="20">
        <f>('EDA &amp; Statistics'!M926-'EDA &amp; Statistics'!M925)/'EDA &amp; Statistics'!M925</f>
        <v>-7.4015009215322421E-3</v>
      </c>
      <c r="AE905" s="20">
        <f>('EDA &amp; Statistics'!N926-'EDA &amp; Statistics'!N925)/'EDA &amp; Statistics'!N925</f>
        <v>-1.4075069508922927E-2</v>
      </c>
      <c r="AF905" s="20">
        <f>('EDA &amp; Statistics'!O926-'EDA &amp; Statistics'!O925)/'EDA &amp; Statistics'!O925</f>
        <v>-9.4899075693908336E-3</v>
      </c>
      <c r="AG905" s="20">
        <f>('EDA &amp; Statistics'!P926-'EDA &amp; Statistics'!P925)/'EDA &amp; Statistics'!P925</f>
        <v>2.6498206998574938E-2</v>
      </c>
    </row>
    <row r="906" spans="1:33" x14ac:dyDescent="0.3">
      <c r="A906" s="9">
        <v>39974</v>
      </c>
      <c r="B906">
        <f>'EDA &amp; Statistics'!B927-'EDA &amp; Statistics'!B926</f>
        <v>2.0283937454223633E-2</v>
      </c>
      <c r="C906">
        <f>'EDA &amp; Statistics'!C927-'EDA &amp; Statistics'!C926</f>
        <v>8.2999944686889648E-2</v>
      </c>
      <c r="D906">
        <f>'EDA &amp; Statistics'!D927-'EDA &amp; Statistics'!D926</f>
        <v>0.10850000381469727</v>
      </c>
      <c r="E906">
        <f>'EDA &amp; Statistics'!E927-'EDA &amp; Statistics'!E926</f>
        <v>-6.2457957103712047E-4</v>
      </c>
      <c r="F906">
        <f>'EDA &amp; Statistics'!F927-'EDA &amp; Statistics'!F926</f>
        <v>7.499992847442627E-3</v>
      </c>
      <c r="G906">
        <f>'EDA &amp; Statistics'!G927-'EDA &amp; Statistics'!G926</f>
        <v>2.3750066757202148E-2</v>
      </c>
      <c r="H906">
        <f>'EDA &amp; Statistics'!H927-'EDA &amp; Statistics'!H926</f>
        <v>1.9999980926513672E-2</v>
      </c>
      <c r="I906">
        <f>'EDA &amp; Statistics'!I927-'EDA &amp; Statistics'!I926</f>
        <v>3.5000085830688477E-2</v>
      </c>
      <c r="J906">
        <f>'EDA &amp; Statistics'!J927-'EDA &amp; Statistics'!J926</f>
        <v>4.9999713897705078E-2</v>
      </c>
      <c r="K906">
        <f>'EDA &amp; Statistics'!K927-'EDA &amp; Statistics'!K926</f>
        <v>5.4999828338623047E-2</v>
      </c>
      <c r="L906">
        <f>'EDA &amp; Statistics'!L927-'EDA &amp; Statistics'!L926</f>
        <v>1.3000011444091797E-2</v>
      </c>
      <c r="M906">
        <f>'EDA &amp; Statistics'!M927-'EDA &amp; Statistics'!M926</f>
        <v>3.1999826431274414E-2</v>
      </c>
      <c r="N906">
        <f>'EDA &amp; Statistics'!N927-'EDA &amp; Statistics'!N926</f>
        <v>1.250004768371582E-2</v>
      </c>
      <c r="O906">
        <f>'EDA &amp; Statistics'!O927-'EDA &amp; Statistics'!O926</f>
        <v>3.2499790191650391E-2</v>
      </c>
      <c r="P906">
        <f>'EDA &amp; Statistics'!P927-'EDA &amp; Statistics'!P926</f>
        <v>-1.0260581970214844E-2</v>
      </c>
      <c r="R906" s="9">
        <v>39974</v>
      </c>
      <c r="S906" s="20">
        <f>('EDA &amp; Statistics'!B927-'EDA &amp; Statistics'!B926)/'EDA &amp; Statistics'!B926</f>
        <v>1.9522274833665868E-2</v>
      </c>
      <c r="T906" s="20">
        <f>('EDA &amp; Statistics'!C927-'EDA &amp; Statistics'!C926)/'EDA &amp; Statistics'!C926</f>
        <v>2.4541675173223577E-2</v>
      </c>
      <c r="U906" s="20">
        <f>('EDA &amp; Statistics'!D927-'EDA &amp; Statistics'!D926)/'EDA &amp; Statistics'!D926</f>
        <v>2.5695679747909258E-2</v>
      </c>
      <c r="V906" s="20">
        <f>('EDA &amp; Statistics'!E927-'EDA &amp; Statistics'!E926)/'EDA &amp; Statistics'!E926</f>
        <v>-9.7579744755272051E-4</v>
      </c>
      <c r="W906" s="20">
        <f>('EDA &amp; Statistics'!F927-'EDA &amp; Statistics'!F926)/'EDA &amp; Statistics'!F926</f>
        <v>7.8947294121632997E-3</v>
      </c>
      <c r="X906" s="20">
        <f>('EDA &amp; Statistics'!G927-'EDA &amp; Statistics'!G926)/'EDA &amp; Statistics'!G926</f>
        <v>1.6844019375483653E-2</v>
      </c>
      <c r="Y906" s="20">
        <f>('EDA &amp; Statistics'!H927-'EDA &amp; Statistics'!H926)/'EDA &amp; Statistics'!H926</f>
        <v>1.0498677809387534E-2</v>
      </c>
      <c r="Z906" s="20">
        <f>('EDA &amp; Statistics'!I927-'EDA &amp; Statistics'!I926)/'EDA &amp; Statistics'!I926</f>
        <v>1.2759783245093253E-2</v>
      </c>
      <c r="AA906" s="20">
        <f>('EDA &amp; Statistics'!J927-'EDA &amp; Statistics'!J926)/'EDA &amp; Statistics'!J926</f>
        <v>9.1448947378198094E-3</v>
      </c>
      <c r="AB906" s="20">
        <f>('EDA &amp; Statistics'!K927-'EDA &amp; Statistics'!K926)/'EDA &amp; Statistics'!K926</f>
        <v>9.1286020693861769E-3</v>
      </c>
      <c r="AC906" s="20">
        <f>('EDA &amp; Statistics'!L927-'EDA &amp; Statistics'!L926)/'EDA &amp; Statistics'!L926</f>
        <v>4.2636967328209801E-3</v>
      </c>
      <c r="AD906" s="20">
        <f>('EDA &amp; Statistics'!M927-'EDA &amp; Statistics'!M926)/'EDA &amp; Statistics'!M926</f>
        <v>8.5219242226411678E-3</v>
      </c>
      <c r="AE906" s="20">
        <f>('EDA &amp; Statistics'!N927-'EDA &amp; Statistics'!N926)/'EDA &amp; Statistics'!N926</f>
        <v>3.3990612240108352E-3</v>
      </c>
      <c r="AF906" s="20">
        <f>('EDA &amp; Statistics'!O927-'EDA &amp; Statistics'!O926)/'EDA &amp; Statistics'!O926</f>
        <v>7.784380528598236E-3</v>
      </c>
      <c r="AG906" s="20">
        <f>('EDA &amp; Statistics'!P927-'EDA &amp; Statistics'!P926)/'EDA &amp; Statistics'!P926</f>
        <v>-8.2686217677712347E-4</v>
      </c>
    </row>
    <row r="907" spans="1:33" x14ac:dyDescent="0.3">
      <c r="A907" s="9">
        <v>39975</v>
      </c>
      <c r="B907">
        <f>'EDA &amp; Statistics'!B928-'EDA &amp; Statistics'!B927</f>
        <v>-3.6203980445861816E-2</v>
      </c>
      <c r="C907">
        <f>'EDA &amp; Statistics'!C928-'EDA &amp; Statistics'!C927</f>
        <v>-9.5999956130981445E-2</v>
      </c>
      <c r="D907">
        <f>'EDA &amp; Statistics'!D928-'EDA &amp; Statistics'!D927</f>
        <v>-0.11649990081787109</v>
      </c>
      <c r="E907">
        <f>'EDA &amp; Statistics'!E928-'EDA &amp; Statistics'!E927</f>
        <v>4.4483924803860875E-3</v>
      </c>
      <c r="F907">
        <f>'EDA &amp; Statistics'!F928-'EDA &amp; Statistics'!F927</f>
        <v>1.1250019073486328E-2</v>
      </c>
      <c r="G907">
        <f>'EDA &amp; Statistics'!G928-'EDA &amp; Statistics'!G927</f>
        <v>2.3749947547912598E-2</v>
      </c>
      <c r="H907">
        <f>'EDA &amp; Statistics'!H928-'EDA &amp; Statistics'!H927</f>
        <v>3.8000106811523438E-2</v>
      </c>
      <c r="I907">
        <f>'EDA &amp; Statistics'!I928-'EDA &amp; Statistics'!I927</f>
        <v>3.4999847412109375E-2</v>
      </c>
      <c r="J907">
        <f>'EDA &amp; Statistics'!J928-'EDA &amp; Statistics'!J927</f>
        <v>0.10249996185302734</v>
      </c>
      <c r="K907">
        <f>'EDA &amp; Statistics'!K928-'EDA &amp; Statistics'!K927</f>
        <v>5.0001144409179688E-3</v>
      </c>
      <c r="L907">
        <f>'EDA &amp; Statistics'!L928-'EDA &amp; Statistics'!L927</f>
        <v>5.6999921798706055E-2</v>
      </c>
      <c r="M907">
        <f>'EDA &amp; Statistics'!M928-'EDA &amp; Statistics'!M927</f>
        <v>5.2999973297119141E-2</v>
      </c>
      <c r="N907">
        <f>'EDA &amp; Statistics'!N928-'EDA &amp; Statistics'!N927</f>
        <v>0.11999988555908203</v>
      </c>
      <c r="O907">
        <f>'EDA &amp; Statistics'!O928-'EDA &amp; Statistics'!O927</f>
        <v>7.9999923706054688E-2</v>
      </c>
      <c r="P907">
        <f>'EDA &amp; Statistics'!P928-'EDA &amp; Statistics'!P927</f>
        <v>-1.94549560546875E-4</v>
      </c>
      <c r="R907" s="9">
        <v>39975</v>
      </c>
      <c r="S907" s="20">
        <f>('EDA &amp; Statistics'!B928-'EDA &amp; Statistics'!B927)/'EDA &amp; Statistics'!B927</f>
        <v>-3.4177300945167501E-2</v>
      </c>
      <c r="T907" s="20">
        <f>('EDA &amp; Statistics'!C928-'EDA &amp; Statistics'!C927)/'EDA &amp; Statistics'!C927</f>
        <v>-2.7705615731305488E-2</v>
      </c>
      <c r="U907" s="20">
        <f>('EDA &amp; Statistics'!D928-'EDA &amp; Statistics'!D927)/'EDA &amp; Statistics'!D927</f>
        <v>-2.6899077538612967E-2</v>
      </c>
      <c r="V907" s="20">
        <f>('EDA &amp; Statistics'!E928-'EDA &amp; Statistics'!E927)/'EDA &amp; Statistics'!E927</f>
        <v>6.9566313725835547E-3</v>
      </c>
      <c r="W907" s="20">
        <f>('EDA &amp; Statistics'!F928-'EDA &amp; Statistics'!F927)/'EDA &amp; Statistics'!F927</f>
        <v>1.1749367412624258E-2</v>
      </c>
      <c r="X907" s="20">
        <f>('EDA &amp; Statistics'!G928-'EDA &amp; Statistics'!G927)/'EDA &amp; Statistics'!G927</f>
        <v>1.6564915079336637E-2</v>
      </c>
      <c r="Y907" s="20">
        <f>('EDA &amp; Statistics'!H928-'EDA &amp; Statistics'!H927)/'EDA &amp; Statistics'!H927</f>
        <v>1.9740315715748073E-2</v>
      </c>
      <c r="Z907" s="20">
        <f>('EDA &amp; Statistics'!I928-'EDA &amp; Statistics'!I927)/'EDA &amp; Statistics'!I927</f>
        <v>1.2598936625718119E-2</v>
      </c>
      <c r="AA907" s="20">
        <f>('EDA &amp; Statistics'!J928-'EDA &amp; Statistics'!J927)/'EDA &amp; Statistics'!J927</f>
        <v>1.8577247534274373E-2</v>
      </c>
      <c r="AB907" s="20">
        <f>('EDA &amp; Statistics'!K928-'EDA &amp; Statistics'!K927)/'EDA &amp; Statistics'!K927</f>
        <v>8.2238725389163433E-4</v>
      </c>
      <c r="AC907" s="20">
        <f>('EDA &amp; Statistics'!L928-'EDA &amp; Statistics'!L927)/'EDA &amp; Statistics'!L927</f>
        <v>1.8615258368418056E-2</v>
      </c>
      <c r="AD907" s="20">
        <f>('EDA &amp; Statistics'!M928-'EDA &amp; Statistics'!M927)/'EDA &amp; Statistics'!M927</f>
        <v>1.3995240064596515E-2</v>
      </c>
      <c r="AE907" s="20">
        <f>('EDA &amp; Statistics'!N928-'EDA &amp; Statistics'!N927)/'EDA &amp; Statistics'!N927</f>
        <v>3.2520293685164202E-2</v>
      </c>
      <c r="AF907" s="20">
        <f>('EDA &amp; Statistics'!O928-'EDA &amp; Statistics'!O927)/'EDA &amp; Statistics'!O927</f>
        <v>1.9013648025837489E-2</v>
      </c>
      <c r="AG907" s="20">
        <f>('EDA &amp; Statistics'!P928-'EDA &amp; Statistics'!P927)/'EDA &amp; Statistics'!P927</f>
        <v>-1.5691000511265098E-5</v>
      </c>
    </row>
    <row r="908" spans="1:33" x14ac:dyDescent="0.3">
      <c r="A908" s="9">
        <v>39976</v>
      </c>
      <c r="B908">
        <f>'EDA &amp; Statistics'!B929-'EDA &amp; Statistics'!B928</f>
        <v>-3.5956025123596191E-2</v>
      </c>
      <c r="C908">
        <f>'EDA &amp; Statistics'!C929-'EDA &amp; Statistics'!C928</f>
        <v>-0.12849998474121094</v>
      </c>
      <c r="D908">
        <f>'EDA &amp; Statistics'!D929-'EDA &amp; Statistics'!D928</f>
        <v>-0.14050006866455078</v>
      </c>
      <c r="E908">
        <f>'EDA &amp; Statistics'!E929-'EDA &amp; Statistics'!E928</f>
        <v>-1.6035779093617086E-2</v>
      </c>
      <c r="F908">
        <f>'EDA &amp; Statistics'!F929-'EDA &amp; Statistics'!F928</f>
        <v>-1.6250014305114746E-2</v>
      </c>
      <c r="G908">
        <f>'EDA &amp; Statistics'!G929-'EDA &amp; Statistics'!G928</f>
        <v>-1.249992847442627E-2</v>
      </c>
      <c r="H908">
        <f>'EDA &amp; Statistics'!H929-'EDA &amp; Statistics'!H928</f>
        <v>-4.8000097274780273E-2</v>
      </c>
      <c r="I908">
        <f>'EDA &amp; Statistics'!I929-'EDA &amp; Statistics'!I928</f>
        <v>-4.999995231628418E-2</v>
      </c>
      <c r="J908">
        <f>'EDA &amp; Statistics'!J929-'EDA &amp; Statistics'!J928</f>
        <v>-3.4999847412109375E-2</v>
      </c>
      <c r="K908">
        <f>'EDA &amp; Statistics'!K929-'EDA &amp; Statistics'!K928</f>
        <v>-6.5000057220458984E-2</v>
      </c>
      <c r="L908">
        <f>'EDA &amp; Statistics'!L929-'EDA &amp; Statistics'!L928</f>
        <v>-4.6000003814697266E-2</v>
      </c>
      <c r="M908">
        <f>'EDA &amp; Statistics'!M929-'EDA &amp; Statistics'!M928</f>
        <v>-3.9999961853027344E-2</v>
      </c>
      <c r="N908">
        <f>'EDA &amp; Statistics'!N929-'EDA &amp; Statistics'!N928</f>
        <v>-5.7499885559082031E-2</v>
      </c>
      <c r="O908">
        <f>'EDA &amp; Statistics'!O929-'EDA &amp; Statistics'!O928</f>
        <v>-9.9997520446777344E-3</v>
      </c>
      <c r="P908">
        <f>'EDA &amp; Statistics'!P929-'EDA &amp; Statistics'!P928</f>
        <v>-7.0278167724609375E-2</v>
      </c>
      <c r="R908" s="9">
        <v>39976</v>
      </c>
      <c r="S908" s="20">
        <f>('EDA &amp; Statistics'!B929-'EDA &amp; Statistics'!B928)/'EDA &amp; Statistics'!B928</f>
        <v>-3.5144365588744238E-2</v>
      </c>
      <c r="T908" s="20">
        <f>('EDA &amp; Statistics'!C929-'EDA &amp; Statistics'!C928)/'EDA &amp; Statistics'!C928</f>
        <v>-3.8141877809945927E-2</v>
      </c>
      <c r="U908" s="20">
        <f>('EDA &amp; Statistics'!D929-'EDA &amp; Statistics'!D928)/'EDA &amp; Statistics'!D928</f>
        <v>-3.3337304619239103E-2</v>
      </c>
      <c r="V908" s="20">
        <f>('EDA &amp; Statistics'!E929-'EDA &amp; Statistics'!E928)/'EDA &amp; Statistics'!E928</f>
        <v>-2.4904348874550279E-2</v>
      </c>
      <c r="W908" s="20">
        <f>('EDA &amp; Statistics'!F929-'EDA &amp; Statistics'!F928)/'EDA &amp; Statistics'!F928</f>
        <v>-1.6774208314957156E-2</v>
      </c>
      <c r="X908" s="20">
        <f>('EDA &amp; Statistics'!G929-'EDA &amp; Statistics'!G928)/'EDA &amp; Statistics'!G928</f>
        <v>-8.5762803691292189E-3</v>
      </c>
      <c r="Y908" s="20">
        <f>('EDA &amp; Statistics'!H929-'EDA &amp; Statistics'!H928)/'EDA &amp; Statistics'!H928</f>
        <v>-2.4452417640836693E-2</v>
      </c>
      <c r="Z908" s="20">
        <f>('EDA &amp; Statistics'!I929-'EDA &amp; Statistics'!I928)/'EDA &amp; Statistics'!I928</f>
        <v>-1.7774601123508368E-2</v>
      </c>
      <c r="AA908" s="20">
        <f>('EDA &amp; Statistics'!J929-'EDA &amp; Statistics'!J928)/'EDA &amp; Statistics'!J928</f>
        <v>-6.2277309830634569E-3</v>
      </c>
      <c r="AB908" s="20">
        <f>('EDA &amp; Statistics'!K929-'EDA &amp; Statistics'!K928)/'EDA &amp; Statistics'!K928</f>
        <v>-1.0682014266716923E-2</v>
      </c>
      <c r="AC908" s="20">
        <f>('EDA &amp; Statistics'!L929-'EDA &amp; Statistics'!L928)/'EDA &amp; Statistics'!L928</f>
        <v>-1.4748318189663779E-2</v>
      </c>
      <c r="AD908" s="20">
        <f>('EDA &amp; Statistics'!M929-'EDA &amp; Statistics'!M928)/'EDA &amp; Statistics'!M928</f>
        <v>-1.0416656965389631E-2</v>
      </c>
      <c r="AE908" s="20">
        <f>('EDA &amp; Statistics'!N929-'EDA &amp; Statistics'!N928)/'EDA &amp; Statistics'!N928</f>
        <v>-1.5091833706730626E-2</v>
      </c>
      <c r="AF908" s="20">
        <f>('EDA &amp; Statistics'!O929-'EDA &amp; Statistics'!O928)/'EDA &amp; Statistics'!O928</f>
        <v>-2.3323037357675922E-3</v>
      </c>
      <c r="AG908" s="20">
        <f>('EDA &amp; Statistics'!P929-'EDA &amp; Statistics'!P928)/'EDA &amp; Statistics'!P928</f>
        <v>-5.6682321249201684E-3</v>
      </c>
    </row>
    <row r="909" spans="1:33" x14ac:dyDescent="0.3">
      <c r="A909" s="9">
        <v>39979</v>
      </c>
      <c r="B909">
        <f>'EDA &amp; Statistics'!B930-'EDA &amp; Statistics'!B929</f>
        <v>-2.4120986461639404E-2</v>
      </c>
      <c r="C909">
        <f>'EDA &amp; Statistics'!C930-'EDA &amp; Statistics'!C929</f>
        <v>-0.10949993133544922</v>
      </c>
      <c r="D909">
        <f>'EDA &amp; Statistics'!D930-'EDA &amp; Statistics'!D929</f>
        <v>-0.125</v>
      </c>
      <c r="E909">
        <f>'EDA &amp; Statistics'!E930-'EDA &amp; Statistics'!E929</f>
        <v>-5.5897270080794703E-3</v>
      </c>
      <c r="F909">
        <f>'EDA &amp; Statistics'!F930-'EDA &amp; Statistics'!F929</f>
        <v>-2.070009708404541E-3</v>
      </c>
      <c r="G909">
        <f>'EDA &amp; Statistics'!G930-'EDA &amp; Statistics'!G929</f>
        <v>6.6499710083007813E-3</v>
      </c>
      <c r="H909">
        <f>'EDA &amp; Statistics'!H930-'EDA &amp; Statistics'!H929</f>
        <v>-4.999995231628418E-2</v>
      </c>
      <c r="I909">
        <f>'EDA &amp; Statistics'!I930-'EDA &amp; Statistics'!I929</f>
        <v>-5.5000066757202148E-2</v>
      </c>
      <c r="J909">
        <f>'EDA &amp; Statistics'!J930-'EDA &amp; Statistics'!J929</f>
        <v>-7.4999809265136719E-2</v>
      </c>
      <c r="K909">
        <f>'EDA &amp; Statistics'!K930-'EDA &amp; Statistics'!K929</f>
        <v>-3.7499904632568359E-2</v>
      </c>
      <c r="L909">
        <f>'EDA &amp; Statistics'!L930-'EDA &amp; Statistics'!L929</f>
        <v>-8.5999965667724609E-2</v>
      </c>
      <c r="M909">
        <f>'EDA &amp; Statistics'!M930-'EDA &amp; Statistics'!M929</f>
        <v>-7.500004768371582E-2</v>
      </c>
      <c r="N909">
        <f>'EDA &amp; Statistics'!N930-'EDA &amp; Statistics'!N929</f>
        <v>-9.0000152587890625E-2</v>
      </c>
      <c r="O909">
        <f>'EDA &amp; Statistics'!O930-'EDA &amp; Statistics'!O929</f>
        <v>-7.7500343322753906E-2</v>
      </c>
      <c r="P909">
        <f>'EDA &amp; Statistics'!P930-'EDA &amp; Statistics'!P929</f>
        <v>7.9938888549804688E-2</v>
      </c>
      <c r="R909" s="9">
        <v>39979</v>
      </c>
      <c r="S909" s="20">
        <f>('EDA &amp; Statistics'!B930-'EDA &amp; Statistics'!B929)/'EDA &amp; Statistics'!B929</f>
        <v>-2.4435248520600014E-2</v>
      </c>
      <c r="T909" s="20">
        <f>('EDA &amp; Statistics'!C930-'EDA &amp; Statistics'!C929)/'EDA &amp; Statistics'!C929</f>
        <v>-3.3791060712164138E-2</v>
      </c>
      <c r="U909" s="20">
        <f>('EDA &amp; Statistics'!D930-'EDA &amp; Statistics'!D929)/'EDA &amp; Statistics'!D929</f>
        <v>-3.0682376933815259E-2</v>
      </c>
      <c r="V909" s="20">
        <f>('EDA &amp; Statistics'!E930-'EDA &amp; Statistics'!E929)/'EDA &amp; Statistics'!E929</f>
        <v>-8.9028387101010437E-3</v>
      </c>
      <c r="W909" s="20">
        <f>('EDA &amp; Statistics'!F930-'EDA &amp; Statistics'!F929)/'EDA &amp; Statistics'!F929</f>
        <v>-2.1732385716461606E-3</v>
      </c>
      <c r="X909" s="20">
        <f>('EDA &amp; Statistics'!G930-'EDA &amp; Statistics'!G929)/'EDA &amp; Statistics'!G929</f>
        <v>4.6020558940576767E-3</v>
      </c>
      <c r="Y909" s="20">
        <f>('EDA &amp; Statistics'!H930-'EDA &amp; Statistics'!H929)/'EDA &amp; Statistics'!H929</f>
        <v>-2.6109636194406139E-2</v>
      </c>
      <c r="Z909" s="20">
        <f>('EDA &amp; Statistics'!I930-'EDA &amp; Statistics'!I929)/'EDA &amp; Statistics'!I929</f>
        <v>-1.9905923463408227E-2</v>
      </c>
      <c r="AA909" s="20">
        <f>('EDA &amp; Statistics'!J930-'EDA &amp; Statistics'!J929)/'EDA &amp; Statistics'!J929</f>
        <v>-1.3428792972760773E-2</v>
      </c>
      <c r="AB909" s="20">
        <f>('EDA &amp; Statistics'!K930-'EDA &amp; Statistics'!K929)/'EDA &amp; Statistics'!K929</f>
        <v>-6.2292200583689873E-3</v>
      </c>
      <c r="AC909" s="20">
        <f>('EDA &amp; Statistics'!L930-'EDA &amp; Statistics'!L929)/'EDA &amp; Statistics'!L929</f>
        <v>-2.7985670988873074E-2</v>
      </c>
      <c r="AD909" s="20">
        <f>('EDA &amp; Statistics'!M930-'EDA &amp; Statistics'!M929)/'EDA &amp; Statistics'!M929</f>
        <v>-1.9736854901274317E-2</v>
      </c>
      <c r="AE909" s="20">
        <f>('EDA &amp; Statistics'!N930-'EDA &amp; Statistics'!N929)/'EDA &amp; Statistics'!N929</f>
        <v>-2.3984050956832037E-2</v>
      </c>
      <c r="AF909" s="20">
        <f>('EDA &amp; Statistics'!O930-'EDA &amp; Statistics'!O929)/'EDA &amp; Statistics'!O929</f>
        <v>-1.8118139230425542E-2</v>
      </c>
      <c r="AG909" s="20">
        <f>('EDA &amp; Statistics'!P930-'EDA &amp; Statistics'!P929)/'EDA &amp; Statistics'!P929</f>
        <v>6.4841639561646321E-3</v>
      </c>
    </row>
    <row r="910" spans="1:33" x14ac:dyDescent="0.3">
      <c r="A910" s="9">
        <v>39980</v>
      </c>
      <c r="B910">
        <f>'EDA &amp; Statistics'!B931-'EDA &amp; Statistics'!B930</f>
        <v>-1.7840266227722168E-3</v>
      </c>
      <c r="C910">
        <f>'EDA &amp; Statistics'!C931-'EDA &amp; Statistics'!C930</f>
        <v>-3.5000085830688477E-2</v>
      </c>
      <c r="D910">
        <f>'EDA &amp; Statistics'!D931-'EDA &amp; Statistics'!D930</f>
        <v>-5.7999849319458008E-2</v>
      </c>
      <c r="E910">
        <f>'EDA &amp; Statistics'!E931-'EDA &amp; Statistics'!E930</f>
        <v>-1.7517993660706832E-2</v>
      </c>
      <c r="F910">
        <f>'EDA &amp; Statistics'!F931-'EDA &amp; Statistics'!F930</f>
        <v>-2.4409949779510498E-2</v>
      </c>
      <c r="G910">
        <f>'EDA &amp; Statistics'!G931-'EDA &amp; Statistics'!G930</f>
        <v>-3.3689975738525391E-2</v>
      </c>
      <c r="H910">
        <f>'EDA &amp; Statistics'!H931-'EDA &amp; Statistics'!H930</f>
        <v>-1.999974250793457E-3</v>
      </c>
      <c r="I910">
        <f>'EDA &amp; Statistics'!I931-'EDA &amp; Statistics'!I930</f>
        <v>2.0000934600830078E-3</v>
      </c>
      <c r="J910">
        <f>'EDA &amp; Statistics'!J931-'EDA &amp; Statistics'!J930</f>
        <v>-8.7500095367431641E-2</v>
      </c>
      <c r="K910">
        <f>'EDA &amp; Statistics'!K931-'EDA &amp; Statistics'!K930</f>
        <v>-6.5000057220458984E-2</v>
      </c>
      <c r="L910">
        <f>'EDA &amp; Statistics'!L931-'EDA &amp; Statistics'!L930</f>
        <v>1.9000053405761719E-2</v>
      </c>
      <c r="M910">
        <f>'EDA &amp; Statistics'!M931-'EDA &amp; Statistics'!M930</f>
        <v>1.2000083923339844E-2</v>
      </c>
      <c r="N910">
        <f>'EDA &amp; Statistics'!N931-'EDA &amp; Statistics'!N930</f>
        <v>3.0000209808349609E-2</v>
      </c>
      <c r="O910">
        <f>'EDA &amp; Statistics'!O931-'EDA &amp; Statistics'!O930</f>
        <v>3.9999961853027344E-2</v>
      </c>
      <c r="P910">
        <f>'EDA &amp; Statistics'!P931-'EDA &amp; Statistics'!P930</f>
        <v>-0.16991901397705078</v>
      </c>
      <c r="R910" s="9">
        <v>39980</v>
      </c>
      <c r="S910" s="20">
        <f>('EDA &amp; Statistics'!B931-'EDA &amp; Statistics'!B930)/'EDA &amp; Statistics'!B930</f>
        <v>-1.8525371514748531E-3</v>
      </c>
      <c r="T910" s="20">
        <f>('EDA &amp; Statistics'!C931-'EDA &amp; Statistics'!C930)/'EDA &amp; Statistics'!C930</f>
        <v>-1.1178564471931409E-2</v>
      </c>
      <c r="U910" s="20">
        <f>('EDA &amp; Statistics'!D931-'EDA &amp; Statistics'!D930)/'EDA &amp; Statistics'!D930</f>
        <v>-1.4687224881312945E-2</v>
      </c>
      <c r="V910" s="20">
        <f>('EDA &amp; Statistics'!E931-'EDA &amp; Statistics'!E930)/'EDA &amp; Statistics'!E930</f>
        <v>-2.8151791661514082E-2</v>
      </c>
      <c r="W910" s="20">
        <f>('EDA &amp; Statistics'!F931-'EDA &amp; Statistics'!F930)/'EDA &amp; Statistics'!F930</f>
        <v>-2.5683059663784969E-2</v>
      </c>
      <c r="X910" s="20">
        <f>('EDA &amp; Statistics'!G931-'EDA &amp; Statistics'!G930)/'EDA &amp; Statistics'!G930</f>
        <v>-2.320805648335024E-2</v>
      </c>
      <c r="Y910" s="20">
        <f>('EDA &amp; Statistics'!H931-'EDA &amp; Statistics'!H930)/'EDA &amp; Statistics'!H930</f>
        <v>-1.0723722469525567E-3</v>
      </c>
      <c r="Z910" s="20">
        <f>('EDA &amp; Statistics'!I931-'EDA &amp; Statistics'!I930)/'EDA &amp; Statistics'!I930</f>
        <v>7.3858696489532874E-4</v>
      </c>
      <c r="AA910" s="20">
        <f>('EDA &amp; Statistics'!J931-'EDA &amp; Statistics'!J930)/'EDA &amp; Statistics'!J930</f>
        <v>-1.5880234434253071E-2</v>
      </c>
      <c r="AB910" s="20">
        <f>('EDA &amp; Statistics'!K931-'EDA &amp; Statistics'!K930)/'EDA &amp; Statistics'!K930</f>
        <v>-1.0865032409782331E-2</v>
      </c>
      <c r="AC910" s="20">
        <f>('EDA &amp; Statistics'!L931-'EDA &amp; Statistics'!L930)/'EDA &amp; Statistics'!L930</f>
        <v>6.360915125060802E-3</v>
      </c>
      <c r="AD910" s="20">
        <f>('EDA &amp; Statistics'!M931-'EDA &amp; Statistics'!M930)/'EDA &amp; Statistics'!M930</f>
        <v>3.2214991222995816E-3</v>
      </c>
      <c r="AE910" s="20">
        <f>('EDA &amp; Statistics'!N931-'EDA &amp; Statistics'!N930)/'EDA &amp; Statistics'!N930</f>
        <v>8.1911837787090151E-3</v>
      </c>
      <c r="AF910" s="20">
        <f>('EDA &amp; Statistics'!O931-'EDA &amp; Statistics'!O930)/'EDA &amp; Statistics'!O930</f>
        <v>9.5238008737019535E-3</v>
      </c>
      <c r="AG910" s="20">
        <f>('EDA &amp; Statistics'!P931-'EDA &amp; Statistics'!P930)/'EDA &amp; Statistics'!P930</f>
        <v>-1.3694018657584512E-2</v>
      </c>
    </row>
    <row r="911" spans="1:33" x14ac:dyDescent="0.3">
      <c r="A911" s="9">
        <v>39981</v>
      </c>
      <c r="B911">
        <f>'EDA &amp; Statistics'!B932-'EDA &amp; Statistics'!B931</f>
        <v>-4.1799545288085938E-3</v>
      </c>
      <c r="C911">
        <f>'EDA &amp; Statistics'!C932-'EDA &amp; Statistics'!C931</f>
        <v>-6.5500020980834961E-2</v>
      </c>
      <c r="D911">
        <f>'EDA &amp; Statistics'!D932-'EDA &amp; Statistics'!D931</f>
        <v>-5.1000118255615234E-2</v>
      </c>
      <c r="E911">
        <f>'EDA &amp; Statistics'!E932-'EDA &amp; Statistics'!E931</f>
        <v>1.0533791961817918E-2</v>
      </c>
      <c r="F911">
        <f>'EDA &amp; Statistics'!F932-'EDA &amp; Statistics'!F931</f>
        <v>5.1800012588500977E-3</v>
      </c>
      <c r="G911">
        <f>'EDA &amp; Statistics'!G932-'EDA &amp; Statistics'!G931</f>
        <v>-8.6400508880615234E-3</v>
      </c>
      <c r="H911">
        <f>'EDA &amp; Statistics'!H932-'EDA &amp; Statistics'!H931</f>
        <v>-3.0000090599060059E-2</v>
      </c>
      <c r="I911">
        <f>'EDA &amp; Statistics'!I932-'EDA &amp; Statistics'!I931</f>
        <v>-3.6999940872192383E-2</v>
      </c>
      <c r="J911">
        <f>'EDA &amp; Statistics'!J932-'EDA &amp; Statistics'!J931</f>
        <v>-1.0000228881835938E-2</v>
      </c>
      <c r="K911">
        <f>'EDA &amp; Statistics'!K932-'EDA &amp; Statistics'!K931</f>
        <v>1.7499923706054688E-2</v>
      </c>
      <c r="L911">
        <f>'EDA &amp; Statistics'!L932-'EDA &amp; Statistics'!L931</f>
        <v>-3.8000106811523438E-2</v>
      </c>
      <c r="M911">
        <f>'EDA &amp; Statistics'!M932-'EDA &amp; Statistics'!M931</f>
        <v>-2.3000001907348633E-2</v>
      </c>
      <c r="N911">
        <f>'EDA &amp; Statistics'!N932-'EDA &amp; Statistics'!N931</f>
        <v>-7.2500228881835938E-2</v>
      </c>
      <c r="O911">
        <f>'EDA &amp; Statistics'!O932-'EDA &amp; Statistics'!O931</f>
        <v>-8.4999561309814453E-2</v>
      </c>
      <c r="P911">
        <f>'EDA &amp; Statistics'!P932-'EDA &amp; Statistics'!P931</f>
        <v>6.0106277465820313E-2</v>
      </c>
      <c r="R911" s="9">
        <v>39981</v>
      </c>
      <c r="S911" s="20">
        <f>('EDA &amp; Statistics'!B932-'EDA &amp; Statistics'!B931)/'EDA &amp; Statistics'!B931</f>
        <v>-4.3485297482518262E-3</v>
      </c>
      <c r="T911" s="20">
        <f>('EDA &amp; Statistics'!C932-'EDA &amp; Statistics'!C931)/'EDA &amp; Statistics'!C931</f>
        <v>-2.1156337825885899E-2</v>
      </c>
      <c r="U911" s="20">
        <f>('EDA &amp; Statistics'!D932-'EDA &amp; Statistics'!D931)/'EDA &amp; Statistics'!D931</f>
        <v>-1.3107200676076899E-2</v>
      </c>
      <c r="V911" s="20">
        <f>('EDA &amp; Statistics'!E932-'EDA &amp; Statistics'!E931)/'EDA &amp; Statistics'!E931</f>
        <v>1.741838853025374E-2</v>
      </c>
      <c r="W911" s="20">
        <f>('EDA &amp; Statistics'!F932-'EDA &amp; Statistics'!F931)/'EDA &amp; Statistics'!F931</f>
        <v>5.5938328678135311E-3</v>
      </c>
      <c r="X911" s="20">
        <f>('EDA &amp; Statistics'!G932-'EDA &amp; Statistics'!G931)/'EDA &amp; Statistics'!G931</f>
        <v>-6.093296423931611E-3</v>
      </c>
      <c r="Y911" s="20">
        <f>('EDA &amp; Statistics'!H932-'EDA &amp; Statistics'!H931)/'EDA &amp; Statistics'!H931</f>
        <v>-1.6103107907056685E-2</v>
      </c>
      <c r="Z911" s="20">
        <f>('EDA &amp; Statistics'!I932-'EDA &amp; Statistics'!I931)/'EDA &amp; Statistics'!I931</f>
        <v>-1.3653114520799777E-2</v>
      </c>
      <c r="AA911" s="20">
        <f>('EDA &amp; Statistics'!J932-'EDA &amp; Statistics'!J931)/'EDA &amp; Statistics'!J931</f>
        <v>-1.8442099835144932E-3</v>
      </c>
      <c r="AB911" s="20">
        <f>('EDA &amp; Statistics'!K932-'EDA &amp; Statistics'!K931)/'EDA &amp; Statistics'!K931</f>
        <v>2.9573170510601337E-3</v>
      </c>
      <c r="AC911" s="20">
        <f>('EDA &amp; Statistics'!L932-'EDA &amp; Statistics'!L931)/'EDA &amp; Statistics'!L931</f>
        <v>-1.2641419255179101E-2</v>
      </c>
      <c r="AD911" s="20">
        <f>('EDA &amp; Statistics'!M932-'EDA &amp; Statistics'!M931)/'EDA &amp; Statistics'!M931</f>
        <v>-6.1546700502497298E-3</v>
      </c>
      <c r="AE911" s="20">
        <f>('EDA &amp; Statistics'!N932-'EDA &amp; Statistics'!N931)/'EDA &amp; Statistics'!N931</f>
        <v>-1.9634455419052357E-2</v>
      </c>
      <c r="AF911" s="20">
        <f>('EDA &amp; Statistics'!O932-'EDA &amp; Statistics'!O931)/'EDA &amp; Statistics'!O931</f>
        <v>-2.0047067428826428E-2</v>
      </c>
      <c r="AG911" s="20">
        <f>('EDA &amp; Statistics'!P932-'EDA &amp; Statistics'!P931)/'EDA &amp; Statistics'!P931</f>
        <v>4.9113072122171589E-3</v>
      </c>
    </row>
    <row r="912" spans="1:33" x14ac:dyDescent="0.3">
      <c r="A912" s="9">
        <v>39982</v>
      </c>
      <c r="B912">
        <f>'EDA &amp; Statistics'!B933-'EDA &amp; Statistics'!B932</f>
        <v>8.6871027946472168E-2</v>
      </c>
      <c r="C912">
        <f>'EDA &amp; Statistics'!C933-'EDA &amp; Statistics'!C932</f>
        <v>0.26250004768371582</v>
      </c>
      <c r="D912">
        <f>'EDA &amp; Statistics'!D933-'EDA &amp; Statistics'!D932</f>
        <v>0.26650023460388184</v>
      </c>
      <c r="E912">
        <f>'EDA &amp; Statistics'!E933-'EDA &amp; Statistics'!E932</f>
        <v>6.4048564154928211E-4</v>
      </c>
      <c r="F912">
        <f>'EDA &amp; Statistics'!F933-'EDA &amp; Statistics'!F932</f>
        <v>-1.9001960754394531E-4</v>
      </c>
      <c r="G912">
        <f>'EDA &amp; Statistics'!G933-'EDA &amp; Statistics'!G932</f>
        <v>-2.0400285720825195E-3</v>
      </c>
      <c r="H912">
        <f>'EDA &amp; Statistics'!H933-'EDA &amp; Statistics'!H932</f>
        <v>7.0000886917114258E-3</v>
      </c>
      <c r="I912">
        <f>'EDA &amp; Statistics'!I933-'EDA &amp; Statistics'!I932</f>
        <v>2.1999835968017578E-2</v>
      </c>
      <c r="J912">
        <f>'EDA &amp; Statistics'!J933-'EDA &amp; Statistics'!J932</f>
        <v>7.0000171661376953E-2</v>
      </c>
      <c r="K912">
        <f>'EDA &amp; Statistics'!K933-'EDA &amp; Statistics'!K932</f>
        <v>7.5000286102294922E-2</v>
      </c>
      <c r="L912">
        <f>'EDA &amp; Statistics'!L933-'EDA &amp; Statistics'!L932</f>
        <v>3.9999961853027344E-2</v>
      </c>
      <c r="M912">
        <f>'EDA &amp; Statistics'!M933-'EDA &amp; Statistics'!M932</f>
        <v>5.5999994277954102E-2</v>
      </c>
      <c r="N912">
        <f>'EDA &amp; Statistics'!N933-'EDA &amp; Statistics'!N932</f>
        <v>6.7500114440917969E-2</v>
      </c>
      <c r="O912">
        <f>'EDA &amp; Statistics'!O933-'EDA &amp; Statistics'!O932</f>
        <v>7.9999923706054688E-2</v>
      </c>
      <c r="P912">
        <f>'EDA &amp; Statistics'!P933-'EDA &amp; Statistics'!P932</f>
        <v>0.16994571685791016</v>
      </c>
      <c r="R912" s="9">
        <v>39982</v>
      </c>
      <c r="S912" s="20">
        <f>('EDA &amp; Statistics'!B933-'EDA &amp; Statistics'!B932)/'EDA &amp; Statistics'!B932</f>
        <v>9.0769200300285818E-2</v>
      </c>
      <c r="T912" s="20">
        <f>('EDA &amp; Statistics'!C933-'EDA &amp; Statistics'!C932)/'EDA &amp; Statistics'!C932</f>
        <v>8.6619387329143843E-2</v>
      </c>
      <c r="U912" s="20">
        <f>('EDA &amp; Statistics'!D933-'EDA &amp; Statistics'!D932)/'EDA &amp; Statistics'!D932</f>
        <v>6.9401104312663123E-2</v>
      </c>
      <c r="V912" s="20">
        <f>('EDA &amp; Statistics'!E933-'EDA &amp; Statistics'!E932)/'EDA &amp; Statistics'!E932</f>
        <v>1.0409576282433605E-3</v>
      </c>
      <c r="W912" s="20">
        <f>('EDA &amp; Statistics'!F933-'EDA &amp; Statistics'!F932)/'EDA &amp; Statistics'!F932</f>
        <v>-2.0405885087983416E-4</v>
      </c>
      <c r="X912" s="20">
        <f>('EDA &amp; Statistics'!G933-'EDA &amp; Statistics'!G932)/'EDA &amp; Statistics'!G932</f>
        <v>-1.4475268758448595E-3</v>
      </c>
      <c r="Y912" s="20">
        <f>('EDA &amp; Statistics'!H933-'EDA &amp; Statistics'!H932)/'EDA &amp; Statistics'!H932</f>
        <v>3.8189246606372216E-3</v>
      </c>
      <c r="Z912" s="20">
        <f>('EDA &amp; Statistics'!I933-'EDA &amp; Statistics'!I932)/'EDA &amp; Statistics'!I932</f>
        <v>8.2303910091313503E-3</v>
      </c>
      <c r="AA912" s="20">
        <f>('EDA &amp; Statistics'!J933-'EDA &amp; Statistics'!J932)/'EDA &amp; Statistics'!J932</f>
        <v>1.2933057347763403E-2</v>
      </c>
      <c r="AB912" s="20">
        <f>('EDA &amp; Statistics'!K933-'EDA &amp; Statistics'!K932)/'EDA &amp; Statistics'!K932</f>
        <v>1.2636948075044126E-2</v>
      </c>
      <c r="AC912" s="20">
        <f>('EDA &amp; Statistics'!L933-'EDA &amp; Statistics'!L932)/'EDA &amp; Statistics'!L932</f>
        <v>1.3477076390503292E-2</v>
      </c>
      <c r="AD912" s="20">
        <f>('EDA &amp; Statistics'!M933-'EDA &amp; Statistics'!M932)/'EDA &amp; Statistics'!M932</f>
        <v>1.5078081442990901E-2</v>
      </c>
      <c r="AE912" s="20">
        <f>('EDA &amp; Statistics'!N933-'EDA &amp; Statistics'!N932)/'EDA &amp; Statistics'!N932</f>
        <v>1.8646441042771768E-2</v>
      </c>
      <c r="AF912" s="20">
        <f>('EDA &amp; Statistics'!O933-'EDA &amp; Statistics'!O932)/'EDA &amp; Statistics'!O932</f>
        <v>1.9253891616468705E-2</v>
      </c>
      <c r="AG912" s="20">
        <f>('EDA &amp; Statistics'!P933-'EDA &amp; Statistics'!P932)/'EDA &amp; Statistics'!P932</f>
        <v>1.3818463628100238E-2</v>
      </c>
    </row>
    <row r="913" spans="1:33" x14ac:dyDescent="0.3">
      <c r="A913" s="9">
        <v>39983</v>
      </c>
      <c r="B913">
        <f>'EDA &amp; Statistics'!B934-'EDA &amp; Statistics'!B933</f>
        <v>-5.862504243850708E-2</v>
      </c>
      <c r="C913">
        <f>'EDA &amp; Statistics'!C934-'EDA &amp; Statistics'!C933</f>
        <v>-5.2000045776367188E-2</v>
      </c>
      <c r="D913">
        <f>'EDA &amp; Statistics'!D934-'EDA &amp; Statistics'!D933</f>
        <v>-5.9500217437744141E-2</v>
      </c>
      <c r="E913">
        <f>'EDA &amp; Statistics'!E934-'EDA &amp; Statistics'!E933</f>
        <v>-9.395503301632413E-4</v>
      </c>
      <c r="F913">
        <f>'EDA &amp; Statistics'!F934-'EDA &amp; Statistics'!F933</f>
        <v>-7.5000524520874023E-4</v>
      </c>
      <c r="G913">
        <f>'EDA &amp; Statistics'!G934-'EDA &amp; Statistics'!G933</f>
        <v>-1.1992454528808594E-4</v>
      </c>
      <c r="H913">
        <f>'EDA &amp; Statistics'!H934-'EDA &amp; Statistics'!H933</f>
        <v>8.0000162124633789E-3</v>
      </c>
      <c r="I913">
        <f>'EDA &amp; Statistics'!I934-'EDA &amp; Statistics'!I933</f>
        <v>1.3000011444091797E-2</v>
      </c>
      <c r="J913">
        <f>'EDA &amp; Statistics'!J934-'EDA &amp; Statistics'!J933</f>
        <v>0.1725001335144043</v>
      </c>
      <c r="K913">
        <f>'EDA &amp; Statistics'!K934-'EDA &amp; Statistics'!K933</f>
        <v>0.22499990463256836</v>
      </c>
      <c r="L913">
        <f>'EDA &amp; Statistics'!L934-'EDA &amp; Statistics'!L933</f>
        <v>-5.4999828338623047E-2</v>
      </c>
      <c r="M913">
        <f>'EDA &amp; Statistics'!M934-'EDA &amp; Statistics'!M933</f>
        <v>-3.5000085830688477E-2</v>
      </c>
      <c r="N913">
        <f>'EDA &amp; Statistics'!N934-'EDA &amp; Statistics'!N933</f>
        <v>5.0001144409179688E-3</v>
      </c>
      <c r="O913">
        <f>'EDA &amp; Statistics'!O934-'EDA &amp; Statistics'!O933</f>
        <v>-1.7499923706054688E-2</v>
      </c>
      <c r="P913">
        <f>'EDA &amp; Statistics'!P934-'EDA &amp; Statistics'!P933</f>
        <v>3.9879798889160156E-2</v>
      </c>
      <c r="R913" s="9">
        <v>39983</v>
      </c>
      <c r="S913" s="20">
        <f>('EDA &amp; Statistics'!B934-'EDA &amp; Statistics'!B933)/'EDA &amp; Statistics'!B933</f>
        <v>-5.6158287045062288E-2</v>
      </c>
      <c r="T913" s="20">
        <f>('EDA &amp; Statistics'!C934-'EDA &amp; Statistics'!C933)/'EDA &amp; Statistics'!C933</f>
        <v>-1.5791085954278514E-2</v>
      </c>
      <c r="U913" s="20">
        <f>('EDA &amp; Statistics'!D934-'EDA &amp; Statistics'!D933)/'EDA &amp; Statistics'!D933</f>
        <v>-1.4489276825064692E-2</v>
      </c>
      <c r="V913" s="20">
        <f>('EDA &amp; Statistics'!E934-'EDA &amp; Statistics'!E933)/'EDA &amp; Statistics'!E933</f>
        <v>-1.5254285008909098E-3</v>
      </c>
      <c r="W913" s="20">
        <f>('EDA &amp; Statistics'!F934-'EDA &amp; Statistics'!F933)/'EDA &amp; Statistics'!F933</f>
        <v>-8.0558236633145866E-4</v>
      </c>
      <c r="X913" s="20">
        <f>('EDA &amp; Statistics'!G934-'EDA &amp; Statistics'!G933)/'EDA &amp; Statistics'!G933</f>
        <v>-8.5217261662736164E-5</v>
      </c>
      <c r="Y913" s="20">
        <f>('EDA &amp; Statistics'!H934-'EDA &amp; Statistics'!H933)/'EDA &amp; Statistics'!H933</f>
        <v>4.3478348192058343E-3</v>
      </c>
      <c r="Z913" s="20">
        <f>('EDA &amp; Statistics'!I934-'EDA &amp; Statistics'!I933)/'EDA &amp; Statistics'!I933</f>
        <v>4.8237520467948004E-3</v>
      </c>
      <c r="AA913" s="20">
        <f>('EDA &amp; Statistics'!J934-'EDA &amp; Statistics'!J933)/'EDA &amp; Statistics'!J933</f>
        <v>3.1463772204999359E-2</v>
      </c>
      <c r="AB913" s="20">
        <f>('EDA &amp; Statistics'!K934-'EDA &amp; Statistics'!K933)/'EDA &amp; Statistics'!K933</f>
        <v>3.7437586699465022E-2</v>
      </c>
      <c r="AC913" s="20">
        <f>('EDA &amp; Statistics'!L934-'EDA &amp; Statistics'!L933)/'EDA &amp; Statistics'!L933</f>
        <v>-1.8284518025887757E-2</v>
      </c>
      <c r="AD913" s="20">
        <f>('EDA &amp; Statistics'!M934-'EDA &amp; Statistics'!M933)/'EDA &amp; Statistics'!M933</f>
        <v>-9.2838424423776437E-3</v>
      </c>
      <c r="AE913" s="20">
        <f>('EDA &amp; Statistics'!N934-'EDA &amp; Statistics'!N933)/'EDA &amp; Statistics'!N933</f>
        <v>1.3559632382150423E-3</v>
      </c>
      <c r="AF913" s="20">
        <f>('EDA &amp; Statistics'!O934-'EDA &amp; Statistics'!O933)/'EDA &amp; Statistics'!O933</f>
        <v>-4.1322132595855241E-3</v>
      </c>
      <c r="AG913" s="20">
        <f>('EDA &amp; Statistics'!P934-'EDA &amp; Statistics'!P933)/'EDA &amp; Statistics'!P933</f>
        <v>3.1984701312820661E-3</v>
      </c>
    </row>
    <row r="914" spans="1:33" x14ac:dyDescent="0.3">
      <c r="A914" s="9">
        <v>39986</v>
      </c>
      <c r="B914">
        <f>'EDA &amp; Statistics'!B935-'EDA &amp; Statistics'!B934</f>
        <v>-5.6155025959014893E-2</v>
      </c>
      <c r="C914">
        <f>'EDA &amp; Statistics'!C935-'EDA &amp; Statistics'!C934</f>
        <v>-0.10949993133544922</v>
      </c>
      <c r="D914">
        <f>'EDA &amp; Statistics'!D935-'EDA &amp; Statistics'!D934</f>
        <v>-0.10899996757507324</v>
      </c>
      <c r="E914">
        <f>'EDA &amp; Statistics'!E935-'EDA &amp; Statistics'!E934</f>
        <v>-4.7733812539159093E-3</v>
      </c>
      <c r="F914">
        <f>'EDA &amp; Statistics'!F935-'EDA &amp; Statistics'!F934</f>
        <v>-4.5099854469299316E-3</v>
      </c>
      <c r="G914">
        <f>'EDA &amp; Statistics'!G935-'EDA &amp; Statistics'!G934</f>
        <v>-2.7099847793579102E-3</v>
      </c>
      <c r="H914">
        <f>'EDA &amp; Statistics'!H935-'EDA &amp; Statistics'!H934</f>
        <v>-3.0000209808349609E-3</v>
      </c>
      <c r="I914">
        <f>'EDA &amp; Statistics'!I935-'EDA &amp; Statistics'!I934</f>
        <v>-4.9998760223388672E-3</v>
      </c>
      <c r="J914">
        <f>'EDA &amp; Statistics'!J935-'EDA &amp; Statistics'!J934</f>
        <v>-3.5000324249267578E-2</v>
      </c>
      <c r="K914">
        <f>'EDA &amp; Statistics'!K935-'EDA &amp; Statistics'!K934</f>
        <v>-0.14000034332275391</v>
      </c>
      <c r="L914">
        <f>'EDA &amp; Statistics'!L935-'EDA &amp; Statistics'!L934</f>
        <v>-1.6999959945678711E-2</v>
      </c>
      <c r="M914">
        <f>'EDA &amp; Statistics'!M935-'EDA &amp; Statistics'!M934</f>
        <v>-2.6999950408935547E-2</v>
      </c>
      <c r="N914">
        <f>'EDA &amp; Statistics'!N935-'EDA &amp; Statistics'!N934</f>
        <v>-6.0000181198120117E-2</v>
      </c>
      <c r="O914">
        <f>'EDA &amp; Statistics'!O935-'EDA &amp; Statistics'!O934</f>
        <v>-3.7500381469726563E-2</v>
      </c>
      <c r="P914">
        <f>'EDA &amp; Statistics'!P935-'EDA &amp; Statistics'!P934</f>
        <v>-4.9986839294433594E-2</v>
      </c>
      <c r="R914" s="9">
        <v>39986</v>
      </c>
      <c r="S914" s="20">
        <f>('EDA &amp; Statistics'!B935-'EDA &amp; Statistics'!B934)/'EDA &amp; Statistics'!B934</f>
        <v>-5.6992820159908378E-2</v>
      </c>
      <c r="T914" s="20">
        <f>('EDA &amp; Statistics'!C935-'EDA &amp; Statistics'!C934)/'EDA &amp; Statistics'!C934</f>
        <v>-3.378584802900806E-2</v>
      </c>
      <c r="U914" s="20">
        <f>('EDA &amp; Statistics'!D935-'EDA &amp; Statistics'!D934)/'EDA &amp; Statistics'!D934</f>
        <v>-2.6933523455510634E-2</v>
      </c>
      <c r="V914" s="20">
        <f>('EDA &amp; Statistics'!E935-'EDA &amp; Statistics'!E934)/'EDA &amp; Statistics'!E934</f>
        <v>-7.7617727115518835E-3</v>
      </c>
      <c r="W914" s="20">
        <f>('EDA &amp; Statistics'!F935-'EDA &amp; Statistics'!F934)/'EDA &amp; Statistics'!F934</f>
        <v>-4.8480913231371244E-3</v>
      </c>
      <c r="X914" s="20">
        <f>('EDA &amp; Statistics'!G935-'EDA &amp; Statistics'!G934)/'EDA &amp; Statistics'!G934</f>
        <v>-1.9258539861610961E-3</v>
      </c>
      <c r="Y914" s="20">
        <f>('EDA &amp; Statistics'!H935-'EDA &amp; Statistics'!H934)/'EDA &amp; Statistics'!H934</f>
        <v>-1.6233879330786933E-3</v>
      </c>
      <c r="Z914" s="20">
        <f>('EDA &amp; Statistics'!I935-'EDA &amp; Statistics'!I934)/'EDA &amp; Statistics'!I934</f>
        <v>-1.8463353487686181E-3</v>
      </c>
      <c r="AA914" s="20">
        <f>('EDA &amp; Statistics'!J935-'EDA &amp; Statistics'!J934)/'EDA &amp; Statistics'!J934</f>
        <v>-6.1892701946431499E-3</v>
      </c>
      <c r="AB914" s="20">
        <f>('EDA &amp; Statistics'!K935-'EDA &amp; Statistics'!K934)/'EDA &amp; Statistics'!K934</f>
        <v>-2.2453943917374333E-2</v>
      </c>
      <c r="AC914" s="20">
        <f>('EDA &amp; Statistics'!L935-'EDA &amp; Statistics'!L934)/'EDA &amp; Statistics'!L934</f>
        <v>-5.7568437353158215E-3</v>
      </c>
      <c r="AD914" s="20">
        <f>('EDA &amp; Statistics'!M935-'EDA &amp; Statistics'!M934)/'EDA &amp; Statistics'!M934</f>
        <v>-7.2289025882938708E-3</v>
      </c>
      <c r="AE914" s="20">
        <f>('EDA &amp; Statistics'!N935-'EDA &amp; Statistics'!N934)/'EDA &amp; Statistics'!N934</f>
        <v>-1.6249202258238726E-2</v>
      </c>
      <c r="AF914" s="20">
        <f>('EDA &amp; Statistics'!O935-'EDA &amp; Statistics'!O934)/'EDA &amp; Statistics'!O934</f>
        <v>-8.8916134212665855E-3</v>
      </c>
      <c r="AG914" s="20">
        <f>('EDA &amp; Statistics'!P935-'EDA &amp; Statistics'!P934)/'EDA &amp; Statistics'!P934</f>
        <v>-3.9963006675876878E-3</v>
      </c>
    </row>
    <row r="915" spans="1:33" x14ac:dyDescent="0.3">
      <c r="A915" s="9">
        <v>39987</v>
      </c>
      <c r="B915">
        <f>'EDA &amp; Statistics'!B936-'EDA &amp; Statistics'!B935</f>
        <v>-2.9837965965270996E-2</v>
      </c>
      <c r="C915">
        <f>'EDA &amp; Statistics'!C936-'EDA &amp; Statistics'!C935</f>
        <v>-2.6999950408935547E-2</v>
      </c>
      <c r="D915">
        <f>'EDA &amp; Statistics'!D936-'EDA &amp; Statistics'!D935</f>
        <v>-4.9499988555908203E-2</v>
      </c>
      <c r="E915">
        <f>'EDA &amp; Statistics'!E936-'EDA &amp; Statistics'!E935</f>
        <v>-1.9878122440122992E-2</v>
      </c>
      <c r="F915">
        <f>'EDA &amp; Statistics'!F936-'EDA &amp; Statistics'!F935</f>
        <v>-3.0759990215301514E-2</v>
      </c>
      <c r="G915">
        <f>'EDA &amp; Statistics'!G936-'EDA &amp; Statistics'!G935</f>
        <v>-4.758000373840332E-2</v>
      </c>
      <c r="H915">
        <f>'EDA &amp; Statistics'!H936-'EDA &amp; Statistics'!H935</f>
        <v>3.4999966621398926E-2</v>
      </c>
      <c r="I915">
        <f>'EDA &amp; Statistics'!I936-'EDA &amp; Statistics'!I935</f>
        <v>4.999995231628418E-2</v>
      </c>
      <c r="J915">
        <f>'EDA &amp; Statistics'!J936-'EDA &amp; Statistics'!J935</f>
        <v>-7.9999923706054688E-2</v>
      </c>
      <c r="K915">
        <f>'EDA &amp; Statistics'!K936-'EDA &amp; Statistics'!K935</f>
        <v>-7.9999923706054688E-2</v>
      </c>
      <c r="L915">
        <f>'EDA &amp; Statistics'!L936-'EDA &amp; Statistics'!L935</f>
        <v>2.0999908447265625E-2</v>
      </c>
      <c r="M915">
        <f>'EDA &amp; Statistics'!M936-'EDA &amp; Statistics'!M935</f>
        <v>9.9999904632568359E-3</v>
      </c>
      <c r="N915">
        <f>'EDA &amp; Statistics'!N936-'EDA &amp; Statistics'!N935</f>
        <v>1.7500162124633789E-2</v>
      </c>
      <c r="O915">
        <f>'EDA &amp; Statistics'!O936-'EDA &amp; Statistics'!O935</f>
        <v>1.0000228881835938E-2</v>
      </c>
      <c r="P915">
        <f>'EDA &amp; Statistics'!P936-'EDA &amp; Statistics'!P935</f>
        <v>-7.999420166015625E-2</v>
      </c>
      <c r="R915" s="9">
        <v>39987</v>
      </c>
      <c r="S915" s="20">
        <f>('EDA &amp; Statistics'!B936-'EDA &amp; Statistics'!B935)/'EDA &amp; Statistics'!B935</f>
        <v>-3.2113358684555622E-2</v>
      </c>
      <c r="T915" s="20">
        <f>('EDA &amp; Statistics'!C936-'EDA &amp; Statistics'!C935)/'EDA &amp; Statistics'!C935</f>
        <v>-8.6220502505507841E-3</v>
      </c>
      <c r="U915" s="20">
        <f>('EDA &amp; Statistics'!D936-'EDA &amp; Statistics'!D935)/'EDA &amp; Statistics'!D935</f>
        <v>-1.2569829611842078E-2</v>
      </c>
      <c r="V915" s="20">
        <f>('EDA &amp; Statistics'!E936-'EDA &amp; Statistics'!E935)/'EDA &amp; Statistics'!E935</f>
        <v>-3.2575733578426233E-2</v>
      </c>
      <c r="W915" s="20">
        <f>('EDA &amp; Statistics'!F936-'EDA &amp; Statistics'!F935)/'EDA &amp; Statistics'!F935</f>
        <v>-3.3227101965887663E-2</v>
      </c>
      <c r="X915" s="20">
        <f>('EDA &amp; Statistics'!G936-'EDA &amp; Statistics'!G935)/'EDA &amp; Statistics'!G935</f>
        <v>-3.3878031785917119E-2</v>
      </c>
      <c r="Y915" s="20">
        <f>('EDA &amp; Statistics'!H936-'EDA &amp; Statistics'!H935)/'EDA &amp; Statistics'!H935</f>
        <v>1.8970171316345784E-2</v>
      </c>
      <c r="Z915" s="20">
        <f>('EDA &amp; Statistics'!I936-'EDA &amp; Statistics'!I935)/'EDA &amp; Statistics'!I935</f>
        <v>1.8497947112886035E-2</v>
      </c>
      <c r="AA915" s="20">
        <f>('EDA &amp; Statistics'!J936-'EDA &amp; Statistics'!J935)/'EDA &amp; Statistics'!J935</f>
        <v>-1.423486215927142E-2</v>
      </c>
      <c r="AB915" s="20">
        <f>('EDA &amp; Statistics'!K936-'EDA &amp; Statistics'!K935)/'EDA &amp; Statistics'!K935</f>
        <v>-1.312550064969554E-2</v>
      </c>
      <c r="AC915" s="20">
        <f>('EDA &amp; Statistics'!L936-'EDA &amp; Statistics'!L935)/'EDA &amp; Statistics'!L935</f>
        <v>7.1525571081906278E-3</v>
      </c>
      <c r="AD915" s="20">
        <f>('EDA &amp; Statistics'!M936-'EDA &amp; Statistics'!M935)/'EDA &amp; Statistics'!M935</f>
        <v>2.6968690972030891E-3</v>
      </c>
      <c r="AE915" s="20">
        <f>('EDA &amp; Statistics'!N936-'EDA &amp; Statistics'!N935)/'EDA &amp; Statistics'!N935</f>
        <v>4.817663440123199E-3</v>
      </c>
      <c r="AF915" s="20">
        <f>('EDA &amp; Statistics'!O936-'EDA &amp; Statistics'!O935)/'EDA &amp; Statistics'!O935</f>
        <v>2.3923993522771544E-3</v>
      </c>
      <c r="AG915" s="20">
        <f>('EDA &amp; Statistics'!P936-'EDA &amp; Statistics'!P935)/'EDA &amp; Statistics'!P935</f>
        <v>-6.4209610543603862E-3</v>
      </c>
    </row>
    <row r="916" spans="1:33" x14ac:dyDescent="0.3">
      <c r="A916" s="9">
        <v>39988</v>
      </c>
      <c r="B916">
        <f>'EDA &amp; Statistics'!B937-'EDA &amp; Statistics'!B936</f>
        <v>9.5279812812805176E-3</v>
      </c>
      <c r="C916">
        <f>'EDA &amp; Statistics'!C937-'EDA &amp; Statistics'!C936</f>
        <v>1.4499902725219727E-2</v>
      </c>
      <c r="D916">
        <f>'EDA &amp; Statistics'!D937-'EDA &amp; Statistics'!D936</f>
        <v>4.1000127792358398E-2</v>
      </c>
      <c r="E916">
        <f>'EDA &amp; Statistics'!E937-'EDA &amp; Statistics'!E936</f>
        <v>-8.7701134735974628E-3</v>
      </c>
      <c r="F916">
        <f>'EDA &amp; Statistics'!F937-'EDA &amp; Statistics'!F936</f>
        <v>-5.9400200843811035E-3</v>
      </c>
      <c r="G916">
        <f>'EDA &amp; Statistics'!G937-'EDA &amp; Statistics'!G936</f>
        <v>2.2399425506591797E-3</v>
      </c>
      <c r="H916">
        <f>'EDA &amp; Statistics'!H937-'EDA &amp; Statistics'!H936</f>
        <v>-1.6999959945678711E-2</v>
      </c>
      <c r="I916">
        <f>'EDA &amp; Statistics'!I937-'EDA &amp; Statistics'!I936</f>
        <v>-8.0001354217529297E-3</v>
      </c>
      <c r="J916">
        <f>'EDA &amp; Statistics'!J937-'EDA &amp; Statistics'!J936</f>
        <v>3.0000209808349609E-2</v>
      </c>
      <c r="K916">
        <f>'EDA &amp; Statistics'!K937-'EDA &amp; Statistics'!K936</f>
        <v>2.5000095367431641E-2</v>
      </c>
      <c r="L916">
        <f>'EDA &amp; Statistics'!L937-'EDA &amp; Statistics'!L936</f>
        <v>-3.3999919891357422E-2</v>
      </c>
      <c r="M916">
        <f>'EDA &amp; Statistics'!M937-'EDA &amp; Statistics'!M936</f>
        <v>-1.1999845504760742E-2</v>
      </c>
      <c r="N916">
        <f>'EDA &amp; Statistics'!N937-'EDA &amp; Statistics'!N936</f>
        <v>-9.9999904632568359E-3</v>
      </c>
      <c r="O916">
        <f>'EDA &amp; Statistics'!O937-'EDA &amp; Statistics'!O936</f>
        <v>-1.0000228881835938E-2</v>
      </c>
      <c r="P916">
        <f>'EDA &amp; Statistics'!P937-'EDA &amp; Statistics'!P936</f>
        <v>-4.0213584899902344E-2</v>
      </c>
      <c r="R916" s="9">
        <v>39988</v>
      </c>
      <c r="S916" s="20">
        <f>('EDA &amp; Statistics'!B937-'EDA &amp; Statistics'!B936)/'EDA &amp; Statistics'!B936</f>
        <v>1.0594803719120555E-2</v>
      </c>
      <c r="T916" s="20">
        <f>('EDA &amp; Statistics'!C937-'EDA &amp; Statistics'!C936)/'EDA &amp; Statistics'!C936</f>
        <v>4.6706079777335714E-3</v>
      </c>
      <c r="U916" s="20">
        <f>('EDA &amp; Statistics'!D937-'EDA &amp; Statistics'!D936)/'EDA &amp; Statistics'!D936</f>
        <v>1.0543944465423971E-2</v>
      </c>
      <c r="V916" s="20">
        <f>('EDA &amp; Statistics'!E937-'EDA &amp; Statistics'!E936)/'EDA &amp; Statistics'!E936</f>
        <v>-1.4856177473145367E-2</v>
      </c>
      <c r="W916" s="20">
        <f>('EDA &amp; Statistics'!F937-'EDA &amp; Statistics'!F936)/'EDA &amp; Statistics'!F936</f>
        <v>-6.6369679052383475E-3</v>
      </c>
      <c r="X916" s="20">
        <f>('EDA &amp; Statistics'!G937-'EDA &amp; Statistics'!G936)/'EDA &amp; Statistics'!G936</f>
        <v>1.6508158184176398E-3</v>
      </c>
      <c r="Y916" s="20">
        <f>('EDA &amp; Statistics'!H937-'EDA &amp; Statistics'!H936)/'EDA &amp; Statistics'!H936</f>
        <v>-9.0425319089345018E-3</v>
      </c>
      <c r="Z916" s="20">
        <f>('EDA &amp; Statistics'!I937-'EDA &amp; Statistics'!I936)/'EDA &amp; Statistics'!I936</f>
        <v>-2.905969982122504E-3</v>
      </c>
      <c r="AA916" s="20">
        <f>('EDA &amp; Statistics'!J937-'EDA &amp; Statistics'!J936)/'EDA &amp; Statistics'!J936</f>
        <v>5.415200363704532E-3</v>
      </c>
      <c r="AB916" s="20">
        <f>('EDA &amp; Statistics'!K937-'EDA &amp; Statistics'!K936)/'EDA &amp; Statistics'!K936</f>
        <v>4.1562919239162893E-3</v>
      </c>
      <c r="AC916" s="20">
        <f>('EDA &amp; Statistics'!L937-'EDA &amp; Statistics'!L936)/'EDA &amp; Statistics'!L936</f>
        <v>-1.1498112848826254E-2</v>
      </c>
      <c r="AD916" s="20">
        <f>('EDA &amp; Statistics'!M937-'EDA &amp; Statistics'!M936)/'EDA &amp; Statistics'!M936</f>
        <v>-3.2275001920558516E-3</v>
      </c>
      <c r="AE916" s="20">
        <f>('EDA &amp; Statistics'!N937-'EDA &amp; Statistics'!N936)/'EDA &amp; Statistics'!N936</f>
        <v>-2.7397233430072484E-3</v>
      </c>
      <c r="AF916" s="20">
        <f>('EDA &amp; Statistics'!O937-'EDA &amp; Statistics'!O936)/'EDA &amp; Statistics'!O936</f>
        <v>-2.3866894380115684E-3</v>
      </c>
      <c r="AG916" s="20">
        <f>('EDA &amp; Statistics'!P937-'EDA &amp; Statistics'!P936)/'EDA &amp; Statistics'!P936</f>
        <v>-3.2487171200003698E-3</v>
      </c>
    </row>
    <row r="917" spans="1:33" x14ac:dyDescent="0.3">
      <c r="A917" s="9">
        <v>39989</v>
      </c>
      <c r="B917">
        <f>'EDA &amp; Statistics'!B938-'EDA &amp; Statistics'!B937</f>
        <v>-7.3917984962463379E-2</v>
      </c>
      <c r="C917">
        <f>'EDA &amp; Statistics'!C938-'EDA &amp; Statistics'!C937</f>
        <v>-0.1445000171661377</v>
      </c>
      <c r="D917">
        <f>'EDA &amp; Statistics'!D938-'EDA &amp; Statistics'!D937</f>
        <v>-0.16150021553039551</v>
      </c>
      <c r="E917">
        <f>'EDA &amp; Statistics'!E938-'EDA &amp; Statistics'!E937</f>
        <v>3.7658869066858891E-4</v>
      </c>
      <c r="F917">
        <f>'EDA &amp; Statistics'!F938-'EDA &amp; Statistics'!F937</f>
        <v>1.1229991912841797E-2</v>
      </c>
      <c r="G917">
        <f>'EDA &amp; Statistics'!G938-'EDA &amp; Statistics'!G937</f>
        <v>3.3650040626525879E-2</v>
      </c>
      <c r="H917">
        <f>'EDA &amp; Statistics'!H938-'EDA &amp; Statistics'!H937</f>
        <v>-2.3000001907348633E-2</v>
      </c>
      <c r="I917">
        <f>'EDA &amp; Statistics'!I938-'EDA &amp; Statistics'!I937</f>
        <v>-4.199981689453125E-2</v>
      </c>
      <c r="J917">
        <f>'EDA &amp; Statistics'!J938-'EDA &amp; Statistics'!J937</f>
        <v>8.5000038146972656E-2</v>
      </c>
      <c r="K917">
        <f>'EDA &amp; Statistics'!K938-'EDA &amp; Statistics'!K937</f>
        <v>4.5000076293945313E-2</v>
      </c>
      <c r="L917">
        <f>'EDA &amp; Statistics'!L938-'EDA &amp; Statistics'!L937</f>
        <v>-2.8000116348266602E-2</v>
      </c>
      <c r="M917">
        <f>'EDA &amp; Statistics'!M938-'EDA &amp; Statistics'!M937</f>
        <v>-2.4000167846679688E-2</v>
      </c>
      <c r="N917">
        <f>'EDA &amp; Statistics'!N938-'EDA &amp; Statistics'!N937</f>
        <v>-1.250004768371582E-2</v>
      </c>
      <c r="O917">
        <f>'EDA &amp; Statistics'!O938-'EDA &amp; Statistics'!O937</f>
        <v>-1.7499923706054688E-2</v>
      </c>
      <c r="P917">
        <f>'EDA &amp; Statistics'!P938-'EDA &amp; Statistics'!P937</f>
        <v>-9.0046882629394531E-2</v>
      </c>
      <c r="R917" s="9">
        <v>39989</v>
      </c>
      <c r="S917" s="20">
        <f>('EDA &amp; Statistics'!B938-'EDA &amp; Statistics'!B937)/'EDA &amp; Statistics'!B937</f>
        <v>-8.1332679159069082E-2</v>
      </c>
      <c r="T917" s="20">
        <f>('EDA &amp; Statistics'!C938-'EDA &amp; Statistics'!C937)/'EDA &amp; Statistics'!C937</f>
        <v>-4.632895771406801E-2</v>
      </c>
      <c r="U917" s="20">
        <f>('EDA &amp; Statistics'!D938-'EDA &amp; Statistics'!D937)/'EDA &amp; Statistics'!D937</f>
        <v>-4.1099430283060089E-2</v>
      </c>
      <c r="V917" s="20">
        <f>('EDA &amp; Statistics'!E938-'EDA &amp; Statistics'!E937)/'EDA &amp; Statistics'!E937</f>
        <v>6.4754432478910144E-4</v>
      </c>
      <c r="W917" s="20">
        <f>('EDA &amp; Statistics'!F938-'EDA &amp; Statistics'!F937)/'EDA &amp; Statistics'!F937</f>
        <v>1.2631451353814188E-2</v>
      </c>
      <c r="X917" s="20">
        <f>('EDA &amp; Statistics'!G938-'EDA &amp; Statistics'!G937)/'EDA &amp; Statistics'!G937</f>
        <v>2.4758879474251518E-2</v>
      </c>
      <c r="Y917" s="20">
        <f>('EDA &amp; Statistics'!H938-'EDA &amp; Statistics'!H937)/'EDA &amp; Statistics'!H937</f>
        <v>-1.2345679802318623E-2</v>
      </c>
      <c r="Z917" s="20">
        <f>('EDA &amp; Statistics'!I938-'EDA &amp; Statistics'!I937)/'EDA &amp; Statistics'!I937</f>
        <v>-1.5300480380886073E-2</v>
      </c>
      <c r="AA917" s="20">
        <f>('EDA &amp; Statistics'!J938-'EDA &amp; Statistics'!J937)/'EDA &amp; Statistics'!J937</f>
        <v>1.5260329538126297E-2</v>
      </c>
      <c r="AB917" s="20">
        <f>('EDA &amp; Statistics'!K938-'EDA &amp; Statistics'!K937)/'EDA &amp; Statistics'!K937</f>
        <v>7.4503438043300287E-3</v>
      </c>
      <c r="AC917" s="20">
        <f>('EDA &amp; Statistics'!L938-'EDA &amp; Statistics'!L937)/'EDA &amp; Statistics'!L937</f>
        <v>-9.5792389382306671E-3</v>
      </c>
      <c r="AD917" s="20">
        <f>('EDA &amp; Statistics'!M938-'EDA &amp; Statistics'!M937)/'EDA &amp; Statistics'!M937</f>
        <v>-6.4760300232416289E-3</v>
      </c>
      <c r="AE917" s="20">
        <f>('EDA &amp; Statistics'!N938-'EDA &amp; Statistics'!N937)/'EDA &amp; Statistics'!N937</f>
        <v>-3.4340789350182977E-3</v>
      </c>
      <c r="AF917" s="20">
        <f>('EDA &amp; Statistics'!O938-'EDA &amp; Statistics'!O937)/'EDA &amp; Statistics'!O937</f>
        <v>-4.1865847906051665E-3</v>
      </c>
      <c r="AG917" s="20">
        <f>('EDA &amp; Statistics'!P938-'EDA &amp; Statistics'!P937)/'EDA &amp; Statistics'!P937</f>
        <v>-7.2982878036405721E-3</v>
      </c>
    </row>
    <row r="918" spans="1:33" x14ac:dyDescent="0.3">
      <c r="A918" s="9">
        <v>39990</v>
      </c>
      <c r="B918">
        <f>'EDA &amp; Statistics'!B939-'EDA &amp; Statistics'!B938</f>
        <v>1.9616007804870605E-2</v>
      </c>
      <c r="C918">
        <f>'EDA &amp; Statistics'!C939-'EDA &amp; Statistics'!C938</f>
        <v>-7.2000026702880859E-2</v>
      </c>
      <c r="D918">
        <f>'EDA &amp; Statistics'!D939-'EDA &amp; Statistics'!D938</f>
        <v>-6.5999984741210938E-2</v>
      </c>
      <c r="E918">
        <f>'EDA &amp; Statistics'!E939-'EDA &amp; Statistics'!E938</f>
        <v>-5.70874068822258E-3</v>
      </c>
      <c r="F918">
        <f>'EDA &amp; Statistics'!F939-'EDA &amp; Statistics'!F938</f>
        <v>-3.2600164413452148E-3</v>
      </c>
      <c r="G918">
        <f>'EDA &amp; Statistics'!G939-'EDA &amp; Statistics'!G938</f>
        <v>3.6299228668212891E-3</v>
      </c>
      <c r="H918">
        <f>'EDA &amp; Statistics'!H939-'EDA &amp; Statistics'!H938</f>
        <v>-2.499997615814209E-2</v>
      </c>
      <c r="I918">
        <f>'EDA &amp; Statistics'!I939-'EDA &amp; Statistics'!I938</f>
        <v>-2.9999971389770508E-2</v>
      </c>
      <c r="J918">
        <f>'EDA &amp; Statistics'!J939-'EDA &amp; Statistics'!J938</f>
        <v>-4.5000076293945313E-2</v>
      </c>
      <c r="K918">
        <f>'EDA &amp; Statistics'!K939-'EDA &amp; Statistics'!K938</f>
        <v>-6.5000057220458984E-2</v>
      </c>
      <c r="L918">
        <f>'EDA &amp; Statistics'!L939-'EDA &amp; Statistics'!L938</f>
        <v>-1.4999866485595703E-2</v>
      </c>
      <c r="M918">
        <f>'EDA &amp; Statistics'!M939-'EDA &amp; Statistics'!M938</f>
        <v>-3.600001335144043E-2</v>
      </c>
      <c r="N918">
        <f>'EDA &amp; Statistics'!N939-'EDA &amp; Statistics'!N938</f>
        <v>-2.9999971389770508E-2</v>
      </c>
      <c r="O918">
        <f>'EDA &amp; Statistics'!O939-'EDA &amp; Statistics'!O938</f>
        <v>-1.7499923706054688E-2</v>
      </c>
      <c r="P918">
        <f>'EDA &amp; Statistics'!P939-'EDA &amp; Statistics'!P938</f>
        <v>-1.9902229309082031E-2</v>
      </c>
      <c r="R918" s="9">
        <v>39990</v>
      </c>
      <c r="S918" s="20">
        <f>('EDA &amp; Statistics'!B939-'EDA &amp; Statistics'!B938)/'EDA &amp; Statistics'!B938</f>
        <v>2.3494560053650939E-2</v>
      </c>
      <c r="T918" s="20">
        <f>('EDA &amp; Statistics'!C939-'EDA &amp; Statistics'!C938)/'EDA &amp; Statistics'!C938</f>
        <v>-2.4205758323790311E-2</v>
      </c>
      <c r="U918" s="20">
        <f>('EDA &amp; Statistics'!D939-'EDA &amp; Statistics'!D938)/'EDA &amp; Statistics'!D938</f>
        <v>-1.7515920040429921E-2</v>
      </c>
      <c r="V918" s="20">
        <f>('EDA &amp; Statistics'!E939-'EDA &amp; Statistics'!E938)/'EDA &amp; Statistics'!E938</f>
        <v>-9.8098283937866314E-3</v>
      </c>
      <c r="W918" s="20">
        <f>('EDA &amp; Statistics'!F939-'EDA &amp; Statistics'!F938)/'EDA &amp; Statistics'!F938</f>
        <v>-3.6211139265178833E-3</v>
      </c>
      <c r="X918" s="20">
        <f>('EDA &amp; Statistics'!G939-'EDA &amp; Statistics'!G938)/'EDA &amp; Statistics'!G938</f>
        <v>2.6062801680139152E-3</v>
      </c>
      <c r="Y918" s="20">
        <f>('EDA &amp; Statistics'!H939-'EDA &amp; Statistics'!H938)/'EDA &amp; Statistics'!H938</f>
        <v>-1.3586943317733113E-2</v>
      </c>
      <c r="Z918" s="20">
        <f>('EDA &amp; Statistics'!I939-'EDA &amp; Statistics'!I938)/'EDA &amp; Statistics'!I938</f>
        <v>-1.109876826773162E-2</v>
      </c>
      <c r="AA918" s="20">
        <f>('EDA &amp; Statistics'!J939-'EDA &amp; Statistics'!J938)/'EDA &amp; Statistics'!J938</f>
        <v>-7.9575728778744619E-3</v>
      </c>
      <c r="AB918" s="20">
        <f>('EDA &amp; Statistics'!K939-'EDA &amp; Statistics'!K938)/'EDA &amp; Statistics'!K938</f>
        <v>-1.0682014266716923E-2</v>
      </c>
      <c r="AC918" s="20">
        <f>('EDA &amp; Statistics'!L939-'EDA &amp; Statistics'!L938)/'EDA &amp; Statistics'!L938</f>
        <v>-5.1813010654304589E-3</v>
      </c>
      <c r="AD918" s="20">
        <f>('EDA &amp; Statistics'!M939-'EDA &amp; Statistics'!M938)/'EDA &amp; Statistics'!M938</f>
        <v>-9.7772987821938741E-3</v>
      </c>
      <c r="AE918" s="20">
        <f>('EDA &amp; Statistics'!N939-'EDA &amp; Statistics'!N938)/'EDA &amp; Statistics'!N938</f>
        <v>-8.270150493879724E-3</v>
      </c>
      <c r="AF918" s="20">
        <f>('EDA &amp; Statistics'!O939-'EDA &amp; Statistics'!O938)/'EDA &amp; Statistics'!O938</f>
        <v>-4.2041859716509559E-3</v>
      </c>
      <c r="AG918" s="20">
        <f>('EDA &amp; Statistics'!P939-'EDA &amp; Statistics'!P938)/'EDA &amp; Statistics'!P938</f>
        <v>-1.6249322490692788E-3</v>
      </c>
    </row>
    <row r="919" spans="1:33" x14ac:dyDescent="0.3">
      <c r="A919" s="9">
        <v>39993</v>
      </c>
      <c r="B919">
        <f>'EDA &amp; Statistics'!B940-'EDA &amp; Statistics'!B939</f>
        <v>1.2843012809753418E-2</v>
      </c>
      <c r="C919">
        <f>'EDA &amp; Statistics'!C940-'EDA &amp; Statistics'!C939</f>
        <v>1.250004768371582E-2</v>
      </c>
      <c r="D919">
        <f>'EDA &amp; Statistics'!D940-'EDA &amp; Statistics'!D939</f>
        <v>3.4999847412109375E-3</v>
      </c>
      <c r="E919">
        <f>'EDA &amp; Statistics'!E940-'EDA &amp; Statistics'!E939</f>
        <v>-1.5002471693054353E-2</v>
      </c>
      <c r="F919">
        <f>'EDA &amp; Statistics'!F940-'EDA &amp; Statistics'!F939</f>
        <v>-1.576995849609375E-2</v>
      </c>
      <c r="G919">
        <f>'EDA &amp; Statistics'!G940-'EDA &amp; Statistics'!G939</f>
        <v>-1.2639999389648438E-2</v>
      </c>
      <c r="H919">
        <f>'EDA &amp; Statistics'!H940-'EDA &amp; Statistics'!H939</f>
        <v>9.9999904632568359E-3</v>
      </c>
      <c r="I919">
        <f>'EDA &amp; Statistics'!I940-'EDA &amp; Statistics'!I939</f>
        <v>-8.0001354217529297E-3</v>
      </c>
      <c r="J919">
        <f>'EDA &amp; Statistics'!J940-'EDA &amp; Statistics'!J939</f>
        <v>-0.1100001335144043</v>
      </c>
      <c r="K919">
        <f>'EDA &amp; Statistics'!K940-'EDA &amp; Statistics'!K939</f>
        <v>-9.4999790191650391E-2</v>
      </c>
      <c r="L919">
        <f>'EDA &amp; Statistics'!L940-'EDA &amp; Statistics'!L939</f>
        <v>-3.0000209808349609E-3</v>
      </c>
      <c r="M919">
        <f>'EDA &amp; Statistics'!M940-'EDA &amp; Statistics'!M939</f>
        <v>-9.9999904632568359E-3</v>
      </c>
      <c r="N919">
        <f>'EDA &amp; Statistics'!N940-'EDA &amp; Statistics'!N939</f>
        <v>3.7499904632568359E-2</v>
      </c>
      <c r="O919">
        <f>'EDA &amp; Statistics'!O940-'EDA &amp; Statistics'!O939</f>
        <v>-9.9997520446777344E-3</v>
      </c>
      <c r="P919">
        <f>'EDA &amp; Statistics'!P940-'EDA &amp; Statistics'!P939</f>
        <v>0.33982372283935547</v>
      </c>
      <c r="R919" s="9">
        <v>39993</v>
      </c>
      <c r="S919" s="20">
        <f>('EDA &amp; Statistics'!B940-'EDA &amp; Statistics'!B939)/'EDA &amp; Statistics'!B939</f>
        <v>1.5029276293648077E-2</v>
      </c>
      <c r="T919" s="20">
        <f>('EDA &amp; Statistics'!C940-'EDA &amp; Statistics'!C939)/'EDA &amp; Statistics'!C939</f>
        <v>4.3066487694602756E-3</v>
      </c>
      <c r="U919" s="20">
        <f>('EDA &amp; Statistics'!D940-'EDA &amp; Statistics'!D939)/'EDA &amp; Statistics'!D939</f>
        <v>9.4543080312736662E-4</v>
      </c>
      <c r="V919" s="20">
        <f>('EDA &amp; Statistics'!E940-'EDA &amp; Statistics'!E939)/'EDA &amp; Statistics'!E939</f>
        <v>-2.6035462601296799E-2</v>
      </c>
      <c r="W919" s="20">
        <f>('EDA &amp; Statistics'!F940-'EDA &amp; Statistics'!F939)/'EDA &amp; Statistics'!F939</f>
        <v>-1.7580387066731394E-2</v>
      </c>
      <c r="X919" s="20">
        <f>('EDA &amp; Statistics'!G940-'EDA &amp; Statistics'!G939)/'EDA &amp; Statistics'!G939</f>
        <v>-9.0519122454875318E-3</v>
      </c>
      <c r="Y919" s="20">
        <f>('EDA &amp; Statistics'!H940-'EDA &amp; Statistics'!H939)/'EDA &amp; Statistics'!H939</f>
        <v>5.5096364451751572E-3</v>
      </c>
      <c r="Z919" s="20">
        <f>('EDA &amp; Statistics'!I940-'EDA &amp; Statistics'!I939)/'EDA &amp; Statistics'!I939</f>
        <v>-2.9929424356958893E-3</v>
      </c>
      <c r="AA919" s="20">
        <f>('EDA &amp; Statistics'!J940-'EDA &amp; Statistics'!J939)/'EDA &amp; Statistics'!J939</f>
        <v>-1.9607866469959302E-2</v>
      </c>
      <c r="AB919" s="20">
        <f>('EDA &amp; Statistics'!K940-'EDA &amp; Statistics'!K939)/'EDA &amp; Statistics'!K939</f>
        <v>-1.5780696095123468E-2</v>
      </c>
      <c r="AC919" s="20">
        <f>('EDA &amp; Statistics'!L940-'EDA &amp; Statistics'!L939)/'EDA &amp; Statistics'!L939</f>
        <v>-1.0416739102864037E-3</v>
      </c>
      <c r="AD919" s="20">
        <f>('EDA &amp; Statistics'!M940-'EDA &amp; Statistics'!M939)/'EDA &amp; Statistics'!M939</f>
        <v>-2.7427292140321433E-3</v>
      </c>
      <c r="AE919" s="20">
        <f>('EDA &amp; Statistics'!N940-'EDA &amp; Statistics'!N939)/'EDA &amp; Statistics'!N939</f>
        <v>1.0423878731863703E-2</v>
      </c>
      <c r="AF919" s="20">
        <f>('EDA &amp; Statistics'!O940-'EDA &amp; Statistics'!O939)/'EDA &amp; Statistics'!O939</f>
        <v>-2.4124854259812405E-3</v>
      </c>
      <c r="AG919" s="20">
        <f>('EDA &amp; Statistics'!P940-'EDA &amp; Statistics'!P939)/'EDA &amp; Statistics'!P939</f>
        <v>2.7790316864720114E-2</v>
      </c>
    </row>
    <row r="920" spans="1:33" x14ac:dyDescent="0.3">
      <c r="A920" s="9">
        <v>39994</v>
      </c>
      <c r="B920">
        <f>'EDA &amp; Statistics'!B941-'EDA &amp; Statistics'!B940</f>
        <v>1.2668967247009277E-2</v>
      </c>
      <c r="C920">
        <f>'EDA &amp; Statistics'!C941-'EDA &amp; Statistics'!C940</f>
        <v>5.7500123977661133E-2</v>
      </c>
      <c r="D920">
        <f>'EDA &amp; Statistics'!D941-'EDA &amp; Statistics'!D940</f>
        <v>5.3500175476074219E-2</v>
      </c>
      <c r="E920">
        <f>'EDA &amp; Statistics'!E941-'EDA &amp; Statistics'!E940</f>
        <v>-4.4115388181252824E-3</v>
      </c>
      <c r="F920">
        <f>'EDA &amp; Statistics'!F941-'EDA &amp; Statistics'!F940</f>
        <v>-6.2500238418579102E-3</v>
      </c>
      <c r="G920">
        <f>'EDA &amp; Statistics'!G941-'EDA &amp; Statistics'!G940</f>
        <v>-8.7499618530273438E-3</v>
      </c>
      <c r="H920">
        <f>'EDA &amp; Statistics'!H941-'EDA &amp; Statistics'!H940</f>
        <v>2.7999997138977051E-2</v>
      </c>
      <c r="I920">
        <f>'EDA &amp; Statistics'!I941-'EDA &amp; Statistics'!I940</f>
        <v>3.5000085830688477E-2</v>
      </c>
      <c r="J920">
        <f>'EDA &amp; Statistics'!J941-'EDA &amp; Statistics'!J940</f>
        <v>4.5000076293945313E-2</v>
      </c>
      <c r="K920">
        <f>'EDA &amp; Statistics'!K941-'EDA &amp; Statistics'!K940</f>
        <v>4.4999599456787109E-2</v>
      </c>
      <c r="L920">
        <f>'EDA &amp; Statistics'!L941-'EDA &amp; Statistics'!L940</f>
        <v>0</v>
      </c>
      <c r="M920">
        <f>'EDA &amp; Statistics'!M941-'EDA &amp; Statistics'!M940</f>
        <v>-8.9998245239257813E-3</v>
      </c>
      <c r="N920">
        <f>'EDA &amp; Statistics'!N941-'EDA &amp; Statistics'!N940</f>
        <v>3.7499904632568359E-2</v>
      </c>
      <c r="O920">
        <f>'EDA &amp; Statistics'!O941-'EDA &amp; Statistics'!O940</f>
        <v>5.4999828338623047E-2</v>
      </c>
      <c r="P920">
        <f>'EDA &amp; Statistics'!P941-'EDA &amp; Statistics'!P940</f>
        <v>-3.0162811279296875E-2</v>
      </c>
      <c r="R920" s="9">
        <v>39994</v>
      </c>
      <c r="S920" s="20">
        <f>('EDA &amp; Statistics'!B941-'EDA &amp; Statistics'!B940)/'EDA &amp; Statistics'!B940</f>
        <v>1.460608411606391E-2</v>
      </c>
      <c r="T920" s="20">
        <f>('EDA &amp; Statistics'!C941-'EDA &amp; Statistics'!C940)/'EDA &amp; Statistics'!C940</f>
        <v>1.9725600250474467E-2</v>
      </c>
      <c r="U920" s="20">
        <f>('EDA &amp; Statistics'!D941-'EDA &amp; Statistics'!D940)/'EDA &amp; Statistics'!D940</f>
        <v>1.4438045365224396E-2</v>
      </c>
      <c r="V920" s="20">
        <f>('EDA &amp; Statistics'!E941-'EDA &amp; Statistics'!E940)/'EDA &amp; Statistics'!E940</f>
        <v>-7.8604868129998513E-3</v>
      </c>
      <c r="W920" s="20">
        <f>('EDA &amp; Statistics'!F941-'EDA &amp; Statistics'!F940)/'EDA &amp; Statistics'!F940</f>
        <v>-7.0922254442735647E-3</v>
      </c>
      <c r="X920" s="20">
        <f>('EDA &amp; Statistics'!G941-'EDA &amp; Statistics'!G940)/'EDA &amp; Statistics'!G940</f>
        <v>-6.3233691737992663E-3</v>
      </c>
      <c r="Y920" s="20">
        <f>('EDA &amp; Statistics'!H941-'EDA &amp; Statistics'!H940)/'EDA &amp; Statistics'!H940</f>
        <v>1.5342463784871982E-2</v>
      </c>
      <c r="Z920" s="20">
        <f>('EDA &amp; Statistics'!I941-'EDA &amp; Statistics'!I940)/'EDA &amp; Statistics'!I940</f>
        <v>1.313324064978681E-2</v>
      </c>
      <c r="AA920" s="20">
        <f>('EDA &amp; Statistics'!J941-'EDA &amp; Statistics'!J940)/'EDA &amp; Statistics'!J940</f>
        <v>8.1818320534446029E-3</v>
      </c>
      <c r="AB920" s="20">
        <f>('EDA &amp; Statistics'!K941-'EDA &amp; Statistics'!K940)/'EDA &amp; Statistics'!K940</f>
        <v>7.5948688621402249E-3</v>
      </c>
      <c r="AC920" s="20">
        <f>('EDA &amp; Statistics'!L941-'EDA &amp; Statistics'!L940)/'EDA &amp; Statistics'!L940</f>
        <v>0</v>
      </c>
      <c r="AD920" s="20">
        <f>('EDA &amp; Statistics'!M941-'EDA &amp; Statistics'!M940)/'EDA &amp; Statistics'!M940</f>
        <v>-2.4751993198382032E-3</v>
      </c>
      <c r="AE920" s="20">
        <f>('EDA &amp; Statistics'!N941-'EDA &amp; Statistics'!N940)/'EDA &amp; Statistics'!N940</f>
        <v>1.0316342429423017E-2</v>
      </c>
      <c r="AF920" s="20">
        <f>('EDA &amp; Statistics'!O941-'EDA &amp; Statistics'!O940)/'EDA &amp; Statistics'!O940</f>
        <v>1.3301046020376109E-2</v>
      </c>
      <c r="AG920" s="20">
        <f>('EDA &amp; Statistics'!P941-'EDA &amp; Statistics'!P940)/'EDA &amp; Statistics'!P940</f>
        <v>-2.399977114167901E-3</v>
      </c>
    </row>
    <row r="921" spans="1:33" x14ac:dyDescent="0.3">
      <c r="A921" s="9">
        <v>39995</v>
      </c>
      <c r="B921">
        <f>'EDA &amp; Statistics'!B942-'EDA &amp; Statistics'!B941</f>
        <v>-3.3816993236541748E-2</v>
      </c>
      <c r="C921">
        <f>'EDA &amp; Statistics'!C942-'EDA &amp; Statistics'!C941</f>
        <v>-4.1000127792358398E-2</v>
      </c>
      <c r="D921">
        <f>'EDA &amp; Statistics'!D942-'EDA &amp; Statistics'!D941</f>
        <v>1.9999980926513672E-2</v>
      </c>
      <c r="E921">
        <f>'EDA &amp; Statistics'!E942-'EDA &amp; Statistics'!E941</f>
        <v>1.592081919584043E-3</v>
      </c>
      <c r="F921">
        <f>'EDA &amp; Statistics'!F942-'EDA &amp; Statistics'!F941</f>
        <v>1.2500286102294922E-3</v>
      </c>
      <c r="G921">
        <f>'EDA &amp; Statistics'!G942-'EDA &amp; Statistics'!G941</f>
        <v>0</v>
      </c>
      <c r="H921">
        <f>'EDA &amp; Statistics'!H942-'EDA &amp; Statistics'!H941</f>
        <v>1.6999959945678711E-2</v>
      </c>
      <c r="I921">
        <f>'EDA &amp; Statistics'!I942-'EDA &amp; Statistics'!I941</f>
        <v>7.9998970031738281E-3</v>
      </c>
      <c r="J921">
        <f>'EDA &amp; Statistics'!J942-'EDA &amp; Statistics'!J941</f>
        <v>-6.5000057220458984E-2</v>
      </c>
      <c r="K921">
        <f>'EDA &amp; Statistics'!K942-'EDA &amp; Statistics'!K941</f>
        <v>-9.9997520446777344E-3</v>
      </c>
      <c r="L921">
        <f>'EDA &amp; Statistics'!L942-'EDA &amp; Statistics'!L941</f>
        <v>-9.0000629425048828E-3</v>
      </c>
      <c r="M921">
        <f>'EDA &amp; Statistics'!M942-'EDA &amp; Statistics'!M941</f>
        <v>4.9998760223388672E-3</v>
      </c>
      <c r="N921">
        <f>'EDA &amp; Statistics'!N942-'EDA &amp; Statistics'!N941</f>
        <v>4.0000200271606445E-2</v>
      </c>
      <c r="O921">
        <f>'EDA &amp; Statistics'!O942-'EDA &amp; Statistics'!O941</f>
        <v>3.4999847412109375E-2</v>
      </c>
      <c r="P921">
        <f>'EDA &amp; Statistics'!P942-'EDA &amp; Statistics'!P941</f>
        <v>-3.95050048828125E-2</v>
      </c>
      <c r="R921" s="9">
        <v>39995</v>
      </c>
      <c r="S921" s="20">
        <f>('EDA &amp; Statistics'!B942-'EDA &amp; Statistics'!B941)/'EDA &amp; Statistics'!B941</f>
        <v>-3.8426436559348798E-2</v>
      </c>
      <c r="T921" s="20">
        <f>('EDA &amp; Statistics'!C942-'EDA &amp; Statistics'!C941)/'EDA &amp; Statistics'!C941</f>
        <v>-1.3793146041541859E-2</v>
      </c>
      <c r="U921" s="20">
        <f>('EDA &amp; Statistics'!D942-'EDA &amp; Statistics'!D941)/'EDA &amp; Statistics'!D941</f>
        <v>5.3205588166066438E-3</v>
      </c>
      <c r="V921" s="20">
        <f>('EDA &amp; Statistics'!E942-'EDA &amp; Statistics'!E941)/'EDA &amp; Statistics'!E941</f>
        <v>2.8592491617019551E-3</v>
      </c>
      <c r="W921" s="20">
        <f>('EDA &amp; Statistics'!F942-'EDA &amp; Statistics'!F941)/'EDA &amp; Statistics'!F941</f>
        <v>1.4286041259765625E-3</v>
      </c>
      <c r="X921" s="20">
        <f>('EDA &amp; Statistics'!G942-'EDA &amp; Statistics'!G941)/'EDA &amp; Statistics'!G941</f>
        <v>0</v>
      </c>
      <c r="Y921" s="20">
        <f>('EDA &amp; Statistics'!H942-'EDA &amp; Statistics'!H941)/'EDA &amp; Statistics'!H941</f>
        <v>9.1742900887546268E-3</v>
      </c>
      <c r="Z921" s="20">
        <f>('EDA &amp; Statistics'!I942-'EDA &amp; Statistics'!I941)/'EDA &amp; Statistics'!I941</f>
        <v>2.9629247636631727E-3</v>
      </c>
      <c r="AA921" s="20">
        <f>('EDA &amp; Statistics'!J942-'EDA &amp; Statistics'!J941)/'EDA &amp; Statistics'!J941</f>
        <v>-1.1722282475404834E-2</v>
      </c>
      <c r="AB921" s="20">
        <f>('EDA &amp; Statistics'!K942-'EDA &amp; Statistics'!K941)/'EDA &amp; Statistics'!K941</f>
        <v>-1.6750004013579237E-3</v>
      </c>
      <c r="AC921" s="20">
        <f>('EDA &amp; Statistics'!L942-'EDA &amp; Statistics'!L941)/'EDA &amp; Statistics'!L941</f>
        <v>-3.1282803789139863E-3</v>
      </c>
      <c r="AD921" s="20">
        <f>('EDA &amp; Statistics'!M942-'EDA &amp; Statistics'!M941)/'EDA &amp; Statistics'!M941</f>
        <v>1.3785155482499833E-3</v>
      </c>
      <c r="AE921" s="20">
        <f>('EDA &amp; Statistics'!N942-'EDA &amp; Statistics'!N941)/'EDA &amp; Statistics'!N941</f>
        <v>1.0891817948047276E-2</v>
      </c>
      <c r="AF921" s="20">
        <f>('EDA &amp; Statistics'!O942-'EDA &amp; Statistics'!O941)/'EDA &amp; Statistics'!O941</f>
        <v>8.3531854258081795E-3</v>
      </c>
      <c r="AG921" s="20">
        <f>('EDA &amp; Statistics'!P942-'EDA &amp; Statistics'!P941)/'EDA &amp; Statistics'!P941</f>
        <v>-3.1508733929872528E-3</v>
      </c>
    </row>
    <row r="922" spans="1:33" x14ac:dyDescent="0.3">
      <c r="A922" s="9">
        <v>39996</v>
      </c>
      <c r="B922">
        <f>'EDA &amp; Statistics'!B943-'EDA &amp; Statistics'!B942</f>
        <v>-4.125601053237915E-2</v>
      </c>
      <c r="C922">
        <f>'EDA &amp; Statistics'!C943-'EDA &amp; Statistics'!C942</f>
        <v>-9.2499971389770508E-2</v>
      </c>
      <c r="D922">
        <f>'EDA &amp; Statistics'!D943-'EDA &amp; Statistics'!D942</f>
        <v>-6.5500020980834961E-2</v>
      </c>
      <c r="E922">
        <f>'EDA &amp; Statistics'!E943-'EDA &amp; Statistics'!E942</f>
        <v>-6.1460258538380552E-3</v>
      </c>
      <c r="F922">
        <f>'EDA &amp; Statistics'!F943-'EDA &amp; Statistics'!F942</f>
        <v>-1.0000050067901611E-2</v>
      </c>
      <c r="G922">
        <f>'EDA &amp; Statistics'!G943-'EDA &amp; Statistics'!G942</f>
        <v>-1.6250014305114746E-2</v>
      </c>
      <c r="H922">
        <f>'EDA &amp; Statistics'!H943-'EDA &amp; Statistics'!H942</f>
        <v>-5.4999947547912598E-2</v>
      </c>
      <c r="I922">
        <f>'EDA &amp; Statistics'!I943-'EDA &amp; Statistics'!I942</f>
        <v>-5.2999973297119141E-2</v>
      </c>
      <c r="J922">
        <f>'EDA &amp; Statistics'!J943-'EDA &amp; Statistics'!J942</f>
        <v>-6.5000057220458984E-2</v>
      </c>
      <c r="K922">
        <f>'EDA &amp; Statistics'!K943-'EDA &amp; Statistics'!K942</f>
        <v>-6.5000057220458984E-2</v>
      </c>
      <c r="L922">
        <f>'EDA &amp; Statistics'!L943-'EDA &amp; Statistics'!L942</f>
        <v>-7.4000120162963867E-2</v>
      </c>
      <c r="M922">
        <f>'EDA &amp; Statistics'!M943-'EDA &amp; Statistics'!M942</f>
        <v>-4.9000024795532227E-2</v>
      </c>
      <c r="N922">
        <f>'EDA &amp; Statistics'!N943-'EDA &amp; Statistics'!N942</f>
        <v>-9.7500085830688477E-2</v>
      </c>
      <c r="O922">
        <f>'EDA &amp; Statistics'!O943-'EDA &amp; Statistics'!O942</f>
        <v>-5.9999942779541016E-2</v>
      </c>
      <c r="P922">
        <f>'EDA &amp; Statistics'!P943-'EDA &amp; Statistics'!P942</f>
        <v>4.9704551696777344E-2</v>
      </c>
      <c r="R922" s="9">
        <v>39996</v>
      </c>
      <c r="S922" s="20">
        <f>('EDA &amp; Statistics'!B943-'EDA &amp; Statistics'!B942)/'EDA &amp; Statistics'!B942</f>
        <v>-4.8752830633885899E-2</v>
      </c>
      <c r="T922" s="20">
        <f>('EDA &amp; Statistics'!C943-'EDA &amp; Statistics'!C942)/'EDA &amp; Statistics'!C942</f>
        <v>-3.1553802733692911E-2</v>
      </c>
      <c r="U922" s="20">
        <f>('EDA &amp; Statistics'!D943-'EDA &amp; Statistics'!D942)/'EDA &amp; Statistics'!D942</f>
        <v>-1.7332633030026294E-2</v>
      </c>
      <c r="V922" s="20">
        <f>('EDA &amp; Statistics'!E943-'EDA &amp; Statistics'!E942)/'EDA &amp; Statistics'!E942</f>
        <v>-1.1006290988813703E-2</v>
      </c>
      <c r="W922" s="20">
        <f>('EDA &amp; Statistics'!F943-'EDA &amp; Statistics'!F942)/'EDA &amp; Statistics'!F942</f>
        <v>-1.1412324954513409E-2</v>
      </c>
      <c r="X922" s="20">
        <f>('EDA &amp; Statistics'!G943-'EDA &amp; Statistics'!G942)/'EDA &amp; Statistics'!G942</f>
        <v>-1.1818192221901634E-2</v>
      </c>
      <c r="Y922" s="20">
        <f>('EDA &amp; Statistics'!H943-'EDA &amp; Statistics'!H942)/'EDA &amp; Statistics'!H942</f>
        <v>-2.9411736581639845E-2</v>
      </c>
      <c r="Z922" s="20">
        <f>('EDA &amp; Statistics'!I943-'EDA &amp; Statistics'!I942)/'EDA &amp; Statistics'!I942</f>
        <v>-1.9571630125438284E-2</v>
      </c>
      <c r="AA922" s="20">
        <f>('EDA &amp; Statistics'!J943-'EDA &amp; Statistics'!J942)/'EDA &amp; Statistics'!J942</f>
        <v>-1.1861324269018645E-2</v>
      </c>
      <c r="AB922" s="20">
        <f>('EDA &amp; Statistics'!K943-'EDA &amp; Statistics'!K942)/'EDA &amp; Statistics'!K942</f>
        <v>-1.090604979940037E-2</v>
      </c>
      <c r="AC922" s="20">
        <f>('EDA &amp; Statistics'!L943-'EDA &amp; Statistics'!L942)/'EDA &amp; Statistics'!L942</f>
        <v>-2.5801994203469139E-2</v>
      </c>
      <c r="AD922" s="20">
        <f>('EDA &amp; Statistics'!M943-'EDA &amp; Statistics'!M942)/'EDA &amp; Statistics'!M942</f>
        <v>-1.349119636763515E-2</v>
      </c>
      <c r="AE922" s="20">
        <f>('EDA &amp; Statistics'!N943-'EDA &amp; Statistics'!N942)/'EDA &amp; Statistics'!N942</f>
        <v>-2.6262648707363535E-2</v>
      </c>
      <c r="AF922" s="20">
        <f>('EDA &amp; Statistics'!O943-'EDA &amp; Statistics'!O942)/'EDA &amp; Statistics'!O942</f>
        <v>-1.4201170209200035E-2</v>
      </c>
      <c r="AG922" s="20">
        <f>('EDA &amp; Statistics'!P943-'EDA &amp; Statistics'!P942)/'EDA &amp; Statistics'!P942</f>
        <v>3.9769081570683006E-3</v>
      </c>
    </row>
    <row r="923" spans="1:33" x14ac:dyDescent="0.3">
      <c r="A923" s="9">
        <v>39997</v>
      </c>
      <c r="B923">
        <f>'EDA &amp; Statistics'!B944-'EDA &amp; Statistics'!B943</f>
        <v>0</v>
      </c>
      <c r="C923">
        <f>'EDA &amp; Statistics'!C944-'EDA &amp; Statistics'!C943</f>
        <v>0</v>
      </c>
      <c r="D923">
        <f>'EDA &amp; Statistics'!D944-'EDA &amp; Statistics'!D943</f>
        <v>0</v>
      </c>
      <c r="E923">
        <f>'EDA &amp; Statistics'!E944-'EDA &amp; Statistics'!E943</f>
        <v>-1.8653237385158783E-2</v>
      </c>
      <c r="F923">
        <f>'EDA &amp; Statistics'!F944-'EDA &amp; Statistics'!F943</f>
        <v>-2.499997615814209E-2</v>
      </c>
      <c r="G923">
        <f>'EDA &amp; Statistics'!G944-'EDA &amp; Statistics'!G943</f>
        <v>-3.2500028610229492E-2</v>
      </c>
      <c r="H923">
        <f>'EDA &amp; Statistics'!H944-'EDA &amp; Statistics'!H943</f>
        <v>-5.0001144409179688E-3</v>
      </c>
      <c r="I923">
        <f>'EDA &amp; Statistics'!I944-'EDA &amp; Statistics'!I943</f>
        <v>0</v>
      </c>
      <c r="J923">
        <f>'EDA &amp; Statistics'!J944-'EDA &amp; Statistics'!J943</f>
        <v>-5.7499885559082031E-2</v>
      </c>
      <c r="K923">
        <f>'EDA &amp; Statistics'!K944-'EDA &amp; Statistics'!K943</f>
        <v>-1.4999866485595703E-2</v>
      </c>
      <c r="L923">
        <f>'EDA &amp; Statistics'!L944-'EDA &amp; Statistics'!L943</f>
        <v>1.4000177383422852E-2</v>
      </c>
      <c r="M923">
        <f>'EDA &amp; Statistics'!M944-'EDA &amp; Statistics'!M943</f>
        <v>1.2000083923339844E-2</v>
      </c>
      <c r="N923">
        <f>'EDA &amp; Statistics'!N944-'EDA &amp; Statistics'!N943</f>
        <v>-4.2500019073486328E-2</v>
      </c>
      <c r="O923">
        <f>'EDA &amp; Statistics'!O944-'EDA &amp; Statistics'!O943</f>
        <v>-7.5001716613769531E-3</v>
      </c>
      <c r="P923">
        <f>'EDA &amp; Statistics'!P944-'EDA &amp; Statistics'!P943</f>
        <v>0</v>
      </c>
      <c r="R923" s="9">
        <v>39997</v>
      </c>
      <c r="S923" s="20">
        <f>('EDA &amp; Statistics'!B944-'EDA &amp; Statistics'!B943)/'EDA &amp; Statistics'!B943</f>
        <v>0</v>
      </c>
      <c r="T923" s="20">
        <f>('EDA &amp; Statistics'!C944-'EDA &amp; Statistics'!C943)/'EDA &amp; Statistics'!C943</f>
        <v>0</v>
      </c>
      <c r="U923" s="20">
        <f>('EDA &amp; Statistics'!D944-'EDA &amp; Statistics'!D943)/'EDA &amp; Statistics'!D943</f>
        <v>0</v>
      </c>
      <c r="V923" s="20">
        <f>('EDA &amp; Statistics'!E944-'EDA &amp; Statistics'!E943)/'EDA &amp; Statistics'!E943</f>
        <v>-3.3775928451625054E-2</v>
      </c>
      <c r="W923" s="20">
        <f>('EDA &amp; Statistics'!F944-'EDA &amp; Statistics'!F943)/'EDA &amp; Statistics'!F943</f>
        <v>-2.8860002051844792E-2</v>
      </c>
      <c r="X923" s="20">
        <f>('EDA &amp; Statistics'!G944-'EDA &amp; Statistics'!G943)/'EDA &amp; Statistics'!G943</f>
        <v>-2.3919064546380465E-2</v>
      </c>
      <c r="Y923" s="20">
        <f>('EDA &amp; Statistics'!H944-'EDA &amp; Statistics'!H943)/'EDA &amp; Statistics'!H943</f>
        <v>-2.7548839026348471E-3</v>
      </c>
      <c r="Z923" s="20">
        <f>('EDA &amp; Statistics'!I944-'EDA &amp; Statistics'!I943)/'EDA &amp; Statistics'!I943</f>
        <v>0</v>
      </c>
      <c r="AA923" s="20">
        <f>('EDA &amp; Statistics'!J944-'EDA &amp; Statistics'!J943)/'EDA &amp; Statistics'!J943</f>
        <v>-1.0618630833638162E-2</v>
      </c>
      <c r="AB923" s="20">
        <f>('EDA &amp; Statistics'!K944-'EDA &amp; Statistics'!K943)/'EDA &amp; Statistics'!K943</f>
        <v>-2.5445066215654477E-3</v>
      </c>
      <c r="AC923" s="20">
        <f>('EDA &amp; Statistics'!L944-'EDA &amp; Statistics'!L943)/'EDA &amp; Statistics'!L943</f>
        <v>5.0108009422398124E-3</v>
      </c>
      <c r="AD923" s="20">
        <f>('EDA &amp; Statistics'!M944-'EDA &amp; Statistics'!M943)/'EDA &amp; Statistics'!M943</f>
        <v>3.3491722323731447E-3</v>
      </c>
      <c r="AE923" s="20">
        <f>('EDA &amp; Statistics'!N944-'EDA &amp; Statistics'!N943)/'EDA &amp; Statistics'!N943</f>
        <v>-1.1756575093047549E-2</v>
      </c>
      <c r="AF923" s="20">
        <f>('EDA &amp; Statistics'!O944-'EDA &amp; Statistics'!O943)/'EDA &amp; Statistics'!O943</f>
        <v>-1.8007615198248627E-3</v>
      </c>
      <c r="AG923" s="20">
        <f>('EDA &amp; Statistics'!P944-'EDA &amp; Statistics'!P943)/'EDA &amp; Statistics'!P943</f>
        <v>0</v>
      </c>
    </row>
    <row r="924" spans="1:33" x14ac:dyDescent="0.3">
      <c r="A924" s="9">
        <v>40000</v>
      </c>
      <c r="B924">
        <f>'EDA &amp; Statistics'!B945-'EDA &amp; Statistics'!B944</f>
        <v>-3.0469000339508057E-2</v>
      </c>
      <c r="C924">
        <f>'EDA &amp; Statistics'!C945-'EDA &amp; Statistics'!C944</f>
        <v>-2.7499914169311523E-2</v>
      </c>
      <c r="D924">
        <f>'EDA &amp; Statistics'!D945-'EDA &amp; Statistics'!D944</f>
        <v>-9.9992752075195313E-4</v>
      </c>
      <c r="E924">
        <f>'EDA &amp; Statistics'!E945-'EDA &amp; Statistics'!E944</f>
        <v>-1.8945667191427873E-2</v>
      </c>
      <c r="F924">
        <f>'EDA &amp; Statistics'!F945-'EDA &amp; Statistics'!F944</f>
        <v>-2.2499978542327881E-2</v>
      </c>
      <c r="G924">
        <f>'EDA &amp; Statistics'!G945-'EDA &amp; Statistics'!G944</f>
        <v>-2.3749947547912598E-2</v>
      </c>
      <c r="H924">
        <f>'EDA &amp; Statistics'!H945-'EDA &amp; Statistics'!H944</f>
        <v>-4.999995231628418E-3</v>
      </c>
      <c r="I924">
        <f>'EDA &amp; Statistics'!I945-'EDA &amp; Statistics'!I944</f>
        <v>-6.999969482421875E-3</v>
      </c>
      <c r="J924">
        <f>'EDA &amp; Statistics'!J945-'EDA &amp; Statistics'!J944</f>
        <v>-5.2500247955322266E-2</v>
      </c>
      <c r="K924">
        <f>'EDA &amp; Statistics'!K945-'EDA &amp; Statistics'!K944</f>
        <v>-3.0000209808349609E-2</v>
      </c>
      <c r="L924">
        <f>'EDA &amp; Statistics'!L945-'EDA &amp; Statistics'!L944</f>
        <v>-3.8000106811523438E-2</v>
      </c>
      <c r="M924">
        <f>'EDA &amp; Statistics'!M945-'EDA &amp; Statistics'!M944</f>
        <v>-3.2999992370605469E-2</v>
      </c>
      <c r="N924">
        <f>'EDA &amp; Statistics'!N945-'EDA &amp; Statistics'!N944</f>
        <v>-1.9999980926513672E-2</v>
      </c>
      <c r="O924">
        <f>'EDA &amp; Statistics'!O945-'EDA &amp; Statistics'!O944</f>
        <v>-2.2499561309814453E-2</v>
      </c>
      <c r="P924">
        <f>'EDA &amp; Statistics'!P945-'EDA &amp; Statistics'!P944</f>
        <v>0.11043357849121094</v>
      </c>
      <c r="R924" s="9">
        <v>40000</v>
      </c>
      <c r="S924" s="20">
        <f>('EDA &amp; Statistics'!B945-'EDA &amp; Statistics'!B944)/'EDA &amp; Statistics'!B944</f>
        <v>-3.7851006750072136E-2</v>
      </c>
      <c r="T924" s="20">
        <f>('EDA &amp; Statistics'!C945-'EDA &amp; Statistics'!C944)/'EDA &amp; Statistics'!C944</f>
        <v>-9.6864791471081273E-3</v>
      </c>
      <c r="U924" s="20">
        <f>('EDA &amp; Statistics'!D945-'EDA &amp; Statistics'!D944)/'EDA &amp; Statistics'!D944</f>
        <v>-2.692682145116178E-4</v>
      </c>
      <c r="V924" s="20">
        <f>('EDA &amp; Statistics'!E945-'EDA &amp; Statistics'!E944)/'EDA &amp; Statistics'!E944</f>
        <v>-3.5504641346822421E-2</v>
      </c>
      <c r="W924" s="20">
        <f>('EDA &amp; Statistics'!F945-'EDA &amp; Statistics'!F944)/'EDA &amp; Statistics'!F944</f>
        <v>-2.6745888236030566E-2</v>
      </c>
      <c r="X924" s="20">
        <f>('EDA &amp; Statistics'!G945-'EDA &amp; Statistics'!G944)/'EDA &amp; Statistics'!G944</f>
        <v>-1.7907595337548137E-2</v>
      </c>
      <c r="Y924" s="20">
        <f>('EDA &amp; Statistics'!H945-'EDA &amp; Statistics'!H944)/'EDA &amp; Statistics'!H944</f>
        <v>-2.7624283920971485E-3</v>
      </c>
      <c r="Z924" s="20">
        <f>('EDA &amp; Statistics'!I945-'EDA &amp; Statistics'!I944)/'EDA &amp; Statistics'!I944</f>
        <v>-2.6365233739560879E-3</v>
      </c>
      <c r="AA924" s="20">
        <f>('EDA &amp; Statistics'!J945-'EDA &amp; Statistics'!J944)/'EDA &amp; Statistics'!J944</f>
        <v>-9.7993928525782412E-3</v>
      </c>
      <c r="AB924" s="20">
        <f>('EDA &amp; Statistics'!K945-'EDA &amp; Statistics'!K944)/'EDA &amp; Statistics'!K944</f>
        <v>-5.102076398718249E-3</v>
      </c>
      <c r="AC924" s="20">
        <f>('EDA &amp; Statistics'!L945-'EDA &amp; Statistics'!L944)/'EDA &amp; Statistics'!L944</f>
        <v>-1.3532801148212974E-2</v>
      </c>
      <c r="AD924" s="20">
        <f>('EDA &amp; Statistics'!M945-'EDA &amp; Statistics'!M944)/'EDA &amp; Statistics'!M944</f>
        <v>-9.1794136600779792E-3</v>
      </c>
      <c r="AE924" s="20">
        <f>('EDA &amp; Statistics'!N945-'EDA &amp; Statistics'!N944)/'EDA &amp; Statistics'!N944</f>
        <v>-5.5983151798189969E-3</v>
      </c>
      <c r="AF924" s="20">
        <f>('EDA &amp; Statistics'!O945-'EDA &amp; Statistics'!O944)/'EDA &amp; Statistics'!O944</f>
        <v>-5.4118009489490023E-3</v>
      </c>
      <c r="AG924" s="20">
        <f>('EDA &amp; Statistics'!P945-'EDA &amp; Statistics'!P944)/'EDA &amp; Statistics'!P944</f>
        <v>8.8008946362712875E-3</v>
      </c>
    </row>
    <row r="925" spans="1:33" x14ac:dyDescent="0.3">
      <c r="A925" s="9">
        <v>40001</v>
      </c>
      <c r="B925">
        <f>'EDA &amp; Statistics'!B946-'EDA &amp; Statistics'!B945</f>
        <v>2.2130012512207031E-3</v>
      </c>
      <c r="C925">
        <f>'EDA &amp; Statistics'!C946-'EDA &amp; Statistics'!C945</f>
        <v>-3.5000085830688477E-2</v>
      </c>
      <c r="D925">
        <f>'EDA &amp; Statistics'!D946-'EDA &amp; Statistics'!D945</f>
        <v>-6.1500072479248047E-2</v>
      </c>
      <c r="E925">
        <f>'EDA &amp; Statistics'!E946-'EDA &amp; Statistics'!E945</f>
        <v>5.8056726901092315E-3</v>
      </c>
      <c r="F925">
        <f>'EDA &amp; Statistics'!F946-'EDA &amp; Statistics'!F945</f>
        <v>4.999995231628418E-3</v>
      </c>
      <c r="G925">
        <f>'EDA &amp; Statistics'!G946-'EDA &amp; Statistics'!G945</f>
        <v>1.2500286102294922E-3</v>
      </c>
      <c r="H925">
        <f>'EDA &amp; Statistics'!H946-'EDA &amp; Statistics'!H945</f>
        <v>8.0000162124633789E-3</v>
      </c>
      <c r="I925">
        <f>'EDA &amp; Statistics'!I946-'EDA &amp; Statistics'!I945</f>
        <v>1.2000083923339844E-2</v>
      </c>
      <c r="J925">
        <f>'EDA &amp; Statistics'!J946-'EDA &amp; Statistics'!J945</f>
        <v>3.0000209808349609E-2</v>
      </c>
      <c r="K925">
        <f>'EDA &amp; Statistics'!K946-'EDA &amp; Statistics'!K945</f>
        <v>2.2500038146972656E-2</v>
      </c>
      <c r="L925">
        <f>'EDA &amp; Statistics'!L946-'EDA &amp; Statistics'!L945</f>
        <v>1.3000011444091797E-2</v>
      </c>
      <c r="M925">
        <f>'EDA &amp; Statistics'!M946-'EDA &amp; Statistics'!M945</f>
        <v>2.6000022888183594E-2</v>
      </c>
      <c r="N925">
        <f>'EDA &amp; Statistics'!N946-'EDA &amp; Statistics'!N945</f>
        <v>-2.5000572204589844E-3</v>
      </c>
      <c r="O925">
        <f>'EDA &amp; Statistics'!O946-'EDA &amp; Statistics'!O945</f>
        <v>1.2499809265136719E-2</v>
      </c>
      <c r="P925">
        <f>'EDA &amp; Statistics'!P946-'EDA &amp; Statistics'!P945</f>
        <v>-4.0026664733886719E-2</v>
      </c>
      <c r="R925" s="9">
        <v>40001</v>
      </c>
      <c r="S925" s="20">
        <f>('EDA &amp; Statistics'!B946-'EDA &amp; Statistics'!B945)/'EDA &amp; Statistics'!B945</f>
        <v>2.8573178829250784E-3</v>
      </c>
      <c r="T925" s="20">
        <f>('EDA &amp; Statistics'!C946-'EDA &amp; Statistics'!C945)/'EDA &amp; Statistics'!C945</f>
        <v>-1.2448900917091055E-2</v>
      </c>
      <c r="U925" s="20">
        <f>('EDA &amp; Statistics'!D946-'EDA &amp; Statistics'!D945)/'EDA &amp; Statistics'!D945</f>
        <v>-1.6565675663144E-2</v>
      </c>
      <c r="V925" s="20">
        <f>('EDA &amp; Statistics'!E946-'EDA &amp; Statistics'!E945)/'EDA &amp; Statistics'!E945</f>
        <v>1.1280481342702512E-2</v>
      </c>
      <c r="W925" s="20">
        <f>('EDA &amp; Statistics'!F946-'EDA &amp; Statistics'!F945)/'EDA &amp; Statistics'!F945</f>
        <v>6.1068642272115161E-3</v>
      </c>
      <c r="X925" s="20">
        <f>('EDA &amp; Statistics'!G946-'EDA &amp; Statistics'!G945)/'EDA &amp; Statistics'!G945</f>
        <v>9.5971485687288912E-4</v>
      </c>
      <c r="Y925" s="20">
        <f>('EDA &amp; Statistics'!H946-'EDA &amp; Statistics'!H945)/'EDA &amp; Statistics'!H945</f>
        <v>4.4321420747581624E-3</v>
      </c>
      <c r="Z925" s="20">
        <f>('EDA &amp; Statistics'!I946-'EDA &amp; Statistics'!I945)/'EDA &amp; Statistics'!I945</f>
        <v>4.531753744220623E-3</v>
      </c>
      <c r="AA925" s="20">
        <f>('EDA &amp; Statistics'!J946-'EDA &amp; Statistics'!J945)/'EDA &amp; Statistics'!J945</f>
        <v>5.655082144978096E-3</v>
      </c>
      <c r="AB925" s="20">
        <f>('EDA &amp; Statistics'!K946-'EDA &amp; Statistics'!K945)/'EDA &amp; Statistics'!K945</f>
        <v>3.8461604297044612E-3</v>
      </c>
      <c r="AC925" s="20">
        <f>('EDA &amp; Statistics'!L946-'EDA &amp; Statistics'!L945)/'EDA &amp; Statistics'!L945</f>
        <v>4.6931449579806616E-3</v>
      </c>
      <c r="AD925" s="20">
        <f>('EDA &amp; Statistics'!M946-'EDA &amp; Statistics'!M945)/'EDA &amp; Statistics'!M945</f>
        <v>7.2992764243853345E-3</v>
      </c>
      <c r="AE925" s="20">
        <f>('EDA &amp; Statistics'!N946-'EDA &amp; Statistics'!N945)/'EDA &amp; Statistics'!N945</f>
        <v>-7.0374587297608463E-4</v>
      </c>
      <c r="AF925" s="20">
        <f>('EDA &amp; Statistics'!O946-'EDA &amp; Statistics'!O945)/'EDA &amp; Statistics'!O945</f>
        <v>3.0229283127553414E-3</v>
      </c>
      <c r="AG925" s="20">
        <f>('EDA &amp; Statistics'!P946-'EDA &amp; Statistics'!P945)/'EDA &amp; Statistics'!P945</f>
        <v>-3.162056467543473E-3</v>
      </c>
    </row>
    <row r="926" spans="1:33" x14ac:dyDescent="0.3">
      <c r="A926" s="9">
        <v>40002</v>
      </c>
      <c r="B926">
        <f>'EDA &amp; Statistics'!B947-'EDA &amp; Statistics'!B946</f>
        <v>-4.9748003482818604E-2</v>
      </c>
      <c r="C926">
        <f>'EDA &amp; Statistics'!C947-'EDA &amp; Statistics'!C946</f>
        <v>-0.15599989891052246</v>
      </c>
      <c r="D926">
        <f>'EDA &amp; Statistics'!D947-'EDA &amp; Statistics'!D946</f>
        <v>-0.20600008964538574</v>
      </c>
      <c r="E926">
        <f>'EDA &amp; Statistics'!E947-'EDA &amp; Statistics'!E946</f>
        <v>-1.3527363534308834E-2</v>
      </c>
      <c r="F926">
        <f>'EDA &amp; Statistics'!F947-'EDA &amp; Statistics'!F946</f>
        <v>-1.6250014305114746E-2</v>
      </c>
      <c r="G926">
        <f>'EDA &amp; Statistics'!G947-'EDA &amp; Statistics'!G946</f>
        <v>-1.7500042915344238E-2</v>
      </c>
      <c r="H926">
        <f>'EDA &amp; Statistics'!H947-'EDA &amp; Statistics'!H946</f>
        <v>-8.0000162124633789E-3</v>
      </c>
      <c r="I926">
        <f>'EDA &amp; Statistics'!I947-'EDA &amp; Statistics'!I946</f>
        <v>-9.9999904632568359E-3</v>
      </c>
      <c r="J926">
        <f>'EDA &amp; Statistics'!J947-'EDA &amp; Statistics'!J946</f>
        <v>-0.11500024795532227</v>
      </c>
      <c r="K926">
        <f>'EDA &amp; Statistics'!K947-'EDA &amp; Statistics'!K946</f>
        <v>-0.13749980926513672</v>
      </c>
      <c r="L926">
        <f>'EDA &amp; Statistics'!L947-'EDA &amp; Statistics'!L946</f>
        <v>-1.399993896484375E-2</v>
      </c>
      <c r="M926">
        <f>'EDA &amp; Statistics'!M947-'EDA &amp; Statistics'!M946</f>
        <v>-3.5000085830688477E-2</v>
      </c>
      <c r="N926">
        <f>'EDA &amp; Statistics'!N947-'EDA &amp; Statistics'!N946</f>
        <v>-7.7499866485595703E-2</v>
      </c>
      <c r="O926">
        <f>'EDA &amp; Statistics'!O947-'EDA &amp; Statistics'!O946</f>
        <v>-6.5000057220458984E-2</v>
      </c>
      <c r="P926">
        <f>'EDA &amp; Statistics'!P947-'EDA &amp; Statistics'!P946</f>
        <v>-0.11056327819824219</v>
      </c>
      <c r="R926" s="9">
        <v>40002</v>
      </c>
      <c r="S926" s="20">
        <f>('EDA &amp; Statistics'!B947-'EDA &amp; Statistics'!B946)/'EDA &amp; Statistics'!B946</f>
        <v>-6.4049155514655218E-2</v>
      </c>
      <c r="T926" s="20">
        <f>('EDA &amp; Statistics'!C947-'EDA &amp; Statistics'!C946)/'EDA &amp; Statistics'!C946</f>
        <v>-5.6185809350147289E-2</v>
      </c>
      <c r="U926" s="20">
        <f>('EDA &amp; Statistics'!D947-'EDA &amp; Statistics'!D946)/'EDA &amp; Statistics'!D946</f>
        <v>-5.6422922036145587E-2</v>
      </c>
      <c r="V926" s="20">
        <f>('EDA &amp; Statistics'!E947-'EDA &amp; Statistics'!E946)/'EDA &amp; Statistics'!E946</f>
        <v>-2.5990618840303088E-2</v>
      </c>
      <c r="W926" s="20">
        <f>('EDA &amp; Statistics'!F947-'EDA &amp; Statistics'!F946)/'EDA &amp; Statistics'!F946</f>
        <v>-1.9726875786166252E-2</v>
      </c>
      <c r="X926" s="20">
        <f>('EDA &amp; Statistics'!G947-'EDA &amp; Statistics'!G946)/'EDA &amp; Statistics'!G946</f>
        <v>-1.3422851316052231E-2</v>
      </c>
      <c r="Y926" s="20">
        <f>('EDA &amp; Statistics'!H947-'EDA &amp; Statistics'!H946)/'EDA &amp; Statistics'!H946</f>
        <v>-4.4125848716899041E-3</v>
      </c>
      <c r="Z926" s="20">
        <f>('EDA &amp; Statistics'!I947-'EDA &amp; Statistics'!I946)/'EDA &amp; Statistics'!I946</f>
        <v>-3.7593947896937567E-3</v>
      </c>
      <c r="AA926" s="20">
        <f>('EDA &amp; Statistics'!J947-'EDA &amp; Statistics'!J946)/'EDA &amp; Statistics'!J946</f>
        <v>-2.1555810146772891E-2</v>
      </c>
      <c r="AB926" s="20">
        <f>('EDA &amp; Statistics'!K947-'EDA &amp; Statistics'!K946)/'EDA &amp; Statistics'!K946</f>
        <v>-2.3414186565331157E-2</v>
      </c>
      <c r="AC926" s="20">
        <f>('EDA &amp; Statistics'!L947-'EDA &amp; Statistics'!L946)/'EDA &amp; Statistics'!L946</f>
        <v>-5.0305206623153347E-3</v>
      </c>
      <c r="AD926" s="20">
        <f>('EDA &amp; Statistics'!M947-'EDA &amp; Statistics'!M946)/'EDA &amp; Statistics'!M946</f>
        <v>-9.7547617764522851E-3</v>
      </c>
      <c r="AE926" s="20">
        <f>('EDA &amp; Statistics'!N947-'EDA &amp; Statistics'!N946)/'EDA &amp; Statistics'!N946</f>
        <v>-2.1830948599035619E-2</v>
      </c>
      <c r="AF926" s="20">
        <f>('EDA &amp; Statistics'!O947-'EDA &amp; Statistics'!O946)/'EDA &amp; Statistics'!O946</f>
        <v>-1.5672105273686707E-2</v>
      </c>
      <c r="AG926" s="20">
        <f>('EDA &amp; Statistics'!P947-'EDA &amp; Statistics'!P946)/'EDA &amp; Statistics'!P946</f>
        <v>-8.762066887641801E-3</v>
      </c>
    </row>
    <row r="927" spans="1:33" x14ac:dyDescent="0.3">
      <c r="A927" s="9">
        <v>40003</v>
      </c>
      <c r="B927">
        <f>'EDA &amp; Statistics'!B948-'EDA &amp; Statistics'!B947</f>
        <v>5.6959986686706543E-3</v>
      </c>
      <c r="C927">
        <f>'EDA &amp; Statistics'!C948-'EDA &amp; Statistics'!C947</f>
        <v>0.11049985885620117</v>
      </c>
      <c r="D927">
        <f>'EDA &amp; Statistics'!D948-'EDA &amp; Statistics'!D947</f>
        <v>0.14100003242492676</v>
      </c>
      <c r="E927">
        <f>'EDA &amp; Statistics'!E948-'EDA &amp; Statistics'!E947</f>
        <v>4.8054036776933318E-3</v>
      </c>
      <c r="F927">
        <f>'EDA &amp; Statistics'!F948-'EDA &amp; Statistics'!F947</f>
        <v>4.999995231628418E-3</v>
      </c>
      <c r="G927">
        <f>'EDA &amp; Statistics'!G948-'EDA &amp; Statistics'!G947</f>
        <v>3.7499666213989258E-3</v>
      </c>
      <c r="H927">
        <f>'EDA &amp; Statistics'!H948-'EDA &amp; Statistics'!H947</f>
        <v>1.0000109672546387E-2</v>
      </c>
      <c r="I927">
        <f>'EDA &amp; Statistics'!I948-'EDA &amp; Statistics'!I947</f>
        <v>0</v>
      </c>
      <c r="J927">
        <f>'EDA &amp; Statistics'!J948-'EDA &amp; Statistics'!J947</f>
        <v>-5.7499885559082031E-2</v>
      </c>
      <c r="K927">
        <f>'EDA &amp; Statistics'!K948-'EDA &amp; Statistics'!K947</f>
        <v>-9.9999904632568359E-2</v>
      </c>
      <c r="L927">
        <f>'EDA &amp; Statistics'!L948-'EDA &amp; Statistics'!L947</f>
        <v>2.79998779296875E-2</v>
      </c>
      <c r="M927">
        <f>'EDA &amp; Statistics'!M948-'EDA &amp; Statistics'!M947</f>
        <v>2.6000022888183594E-2</v>
      </c>
      <c r="N927">
        <f>'EDA &amp; Statistics'!N948-'EDA &amp; Statistics'!N947</f>
        <v>4.2500019073486328E-2</v>
      </c>
      <c r="O927">
        <f>'EDA &amp; Statistics'!O948-'EDA &amp; Statistics'!O947</f>
        <v>7.2500228881835938E-2</v>
      </c>
      <c r="P927">
        <f>'EDA &amp; Statistics'!P948-'EDA &amp; Statistics'!P947</f>
        <v>-1.0395050048828125E-4</v>
      </c>
      <c r="R927" s="9">
        <v>40003</v>
      </c>
      <c r="S927" s="20">
        <f>('EDA &amp; Statistics'!B948-'EDA &amp; Statistics'!B947)/'EDA &amp; Statistics'!B947</f>
        <v>7.835281255711167E-3</v>
      </c>
      <c r="T927" s="20">
        <f>('EDA &amp; Statistics'!C948-'EDA &amp; Statistics'!C947)/'EDA &amp; Statistics'!C947</f>
        <v>4.2167470008208405E-2</v>
      </c>
      <c r="U927" s="20">
        <f>('EDA &amp; Statistics'!D948-'EDA &amp; Statistics'!D947)/'EDA &amp; Statistics'!D947</f>
        <v>4.0928892643606711E-2</v>
      </c>
      <c r="V927" s="20">
        <f>('EDA &amp; Statistics'!E948-'EDA &amp; Statistics'!E947)/'EDA &amp; Statistics'!E947</f>
        <v>9.4791674560604031E-3</v>
      </c>
      <c r="W927" s="20">
        <f>('EDA &amp; Statistics'!F948-'EDA &amp; Statistics'!F947)/'EDA &amp; Statistics'!F947</f>
        <v>6.1919445227280817E-3</v>
      </c>
      <c r="X927" s="20">
        <f>('EDA &amp; Statistics'!G948-'EDA &amp; Statistics'!G947)/'EDA &amp; Statistics'!G947</f>
        <v>2.9154259555302315E-3</v>
      </c>
      <c r="Y927" s="20">
        <f>('EDA &amp; Statistics'!H948-'EDA &amp; Statistics'!H947)/'EDA &amp; Statistics'!H947</f>
        <v>5.5402271263949388E-3</v>
      </c>
      <c r="Z927" s="20">
        <f>('EDA &amp; Statistics'!I948-'EDA &amp; Statistics'!I947)/'EDA &amp; Statistics'!I947</f>
        <v>0</v>
      </c>
      <c r="AA927" s="20">
        <f>('EDA &amp; Statistics'!J948-'EDA &amp; Statistics'!J947)/'EDA &amp; Statistics'!J947</f>
        <v>-1.1015304189690579E-2</v>
      </c>
      <c r="AB927" s="20">
        <f>('EDA &amp; Statistics'!K948-'EDA &amp; Statistics'!K947)/'EDA &amp; Statistics'!K947</f>
        <v>-1.7436774595380608E-2</v>
      </c>
      <c r="AC927" s="20">
        <f>('EDA &amp; Statistics'!L948-'EDA &amp; Statistics'!L947)/'EDA &amp; Statistics'!L947</f>
        <v>1.0111909494277094E-2</v>
      </c>
      <c r="AD927" s="20">
        <f>('EDA &amp; Statistics'!M948-'EDA &amp; Statistics'!M947)/'EDA &amp; Statistics'!M947</f>
        <v>7.3177661366701464E-3</v>
      </c>
      <c r="AE927" s="20">
        <f>('EDA &amp; Statistics'!N948-'EDA &amp; Statistics'!N947)/'EDA &amp; Statistics'!N947</f>
        <v>1.2239026068539178E-2</v>
      </c>
      <c r="AF927" s="20">
        <f>('EDA &amp; Statistics'!O948-'EDA &amp; Statistics'!O947)/'EDA &amp; Statistics'!O947</f>
        <v>1.7758782417772893E-2</v>
      </c>
      <c r="AG927" s="20">
        <f>('EDA &amp; Statistics'!P948-'EDA &amp; Statistics'!P947)/'EDA &amp; Statistics'!P947</f>
        <v>-8.3108286513759107E-6</v>
      </c>
    </row>
    <row r="928" spans="1:33" x14ac:dyDescent="0.3">
      <c r="A928" s="9">
        <v>40004</v>
      </c>
      <c r="B928">
        <f>'EDA &amp; Statistics'!B949-'EDA &amp; Statistics'!B948</f>
        <v>3.3659934997558594E-3</v>
      </c>
      <c r="C928">
        <f>'EDA &amp; Statistics'!C949-'EDA &amp; Statistics'!C948</f>
        <v>-9.2499971389770508E-2</v>
      </c>
      <c r="D928">
        <f>'EDA &amp; Statistics'!D949-'EDA &amp; Statistics'!D948</f>
        <v>-0.11750006675720215</v>
      </c>
      <c r="E928">
        <f>'EDA &amp; Statistics'!E949-'EDA &amp; Statistics'!E948</f>
        <v>-3.7284574284307537E-3</v>
      </c>
      <c r="F928">
        <f>'EDA &amp; Statistics'!F949-'EDA &amp; Statistics'!F948</f>
        <v>-3.7500262260437012E-3</v>
      </c>
      <c r="G928">
        <f>'EDA &amp; Statistics'!G949-'EDA &amp; Statistics'!G948</f>
        <v>-2.4999380111694336E-3</v>
      </c>
      <c r="H928">
        <f>'EDA &amp; Statistics'!H949-'EDA &amp; Statistics'!H948</f>
        <v>-1.0000109672546387E-2</v>
      </c>
      <c r="I928">
        <f>'EDA &amp; Statistics'!I949-'EDA &amp; Statistics'!I948</f>
        <v>-2.7000188827514648E-2</v>
      </c>
      <c r="J928">
        <f>'EDA &amp; Statistics'!J949-'EDA &amp; Statistics'!J948</f>
        <v>1.9999980926513672E-2</v>
      </c>
      <c r="K928">
        <f>'EDA &amp; Statistics'!K949-'EDA &amp; Statistics'!K948</f>
        <v>5.7499885559082031E-2</v>
      </c>
      <c r="L928">
        <f>'EDA &amp; Statistics'!L949-'EDA &amp; Statistics'!L948</f>
        <v>-1.9999980926513672E-2</v>
      </c>
      <c r="M928">
        <f>'EDA &amp; Statistics'!M949-'EDA &amp; Statistics'!M948</f>
        <v>-2.3000001907348633E-2</v>
      </c>
      <c r="N928">
        <f>'EDA &amp; Statistics'!N949-'EDA &amp; Statistics'!N948</f>
        <v>-5.2500009536743164E-2</v>
      </c>
      <c r="O928">
        <f>'EDA &amp; Statistics'!O949-'EDA &amp; Statistics'!O948</f>
        <v>-6.0000419616699219E-2</v>
      </c>
      <c r="P928">
        <f>'EDA &amp; Statistics'!P949-'EDA &amp; Statistics'!P948</f>
        <v>-9.9210739135742188E-3</v>
      </c>
      <c r="R928" s="9">
        <v>40004</v>
      </c>
      <c r="S928" s="20">
        <f>('EDA &amp; Statistics'!B949-'EDA &amp; Statistics'!B948)/'EDA &amp; Statistics'!B948</f>
        <v>4.5941844419593722E-3</v>
      </c>
      <c r="T928" s="20">
        <f>('EDA &amp; Statistics'!C949-'EDA &amp; Statistics'!C948)/'EDA &amp; Statistics'!C948</f>
        <v>-3.3870367337474651E-2</v>
      </c>
      <c r="U928" s="20">
        <f>('EDA &amp; Statistics'!D949-'EDA &amp; Statistics'!D948)/'EDA &amp; Statistics'!D948</f>
        <v>-3.2766332370927187E-2</v>
      </c>
      <c r="V928" s="20">
        <f>('EDA &amp; Statistics'!E949-'EDA &amp; Statistics'!E948)/'EDA &amp; Statistics'!E948</f>
        <v>-7.2857144660015086E-3</v>
      </c>
      <c r="W928" s="20">
        <f>('EDA &amp; Statistics'!F949-'EDA &amp; Statistics'!F948)/'EDA &amp; Statistics'!F948</f>
        <v>-4.6154168935922477E-3</v>
      </c>
      <c r="X928" s="20">
        <f>('EDA &amp; Statistics'!G949-'EDA &amp; Statistics'!G948)/'EDA &amp; Statistics'!G948</f>
        <v>-1.9379365000742979E-3</v>
      </c>
      <c r="Y928" s="20">
        <f>('EDA &amp; Statistics'!H949-'EDA &amp; Statistics'!H948)/'EDA &amp; Statistics'!H948</f>
        <v>-5.5097021252224253E-3</v>
      </c>
      <c r="Z928" s="20">
        <f>('EDA &amp; Statistics'!I949-'EDA &amp; Statistics'!I948)/'EDA &amp; Statistics'!I948</f>
        <v>-1.0188750134279138E-2</v>
      </c>
      <c r="AA928" s="20">
        <f>('EDA &amp; Statistics'!J949-'EDA &amp; Statistics'!J948)/'EDA &amp; Statistics'!J948</f>
        <v>3.8740883866296427E-3</v>
      </c>
      <c r="AB928" s="20">
        <f>('EDA &amp; Statistics'!K949-'EDA &amp; Statistics'!K948)/'EDA &amp; Statistics'!K948</f>
        <v>1.0204060909238304E-2</v>
      </c>
      <c r="AC928" s="20">
        <f>('EDA &amp; Statistics'!L949-'EDA &amp; Statistics'!L948)/'EDA &amp; Statistics'!L948</f>
        <v>-7.1505117688596175E-3</v>
      </c>
      <c r="AD928" s="20">
        <f>('EDA &amp; Statistics'!M949-'EDA &amp; Statistics'!M948)/'EDA &amp; Statistics'!M948</f>
        <v>-6.426376622482066E-3</v>
      </c>
      <c r="AE928" s="20">
        <f>('EDA &amp; Statistics'!N949-'EDA &amp; Statistics'!N948)/'EDA &amp; Statistics'!N948</f>
        <v>-1.4935990887594699E-2</v>
      </c>
      <c r="AF928" s="20">
        <f>('EDA &amp; Statistics'!O949-'EDA &amp; Statistics'!O948)/'EDA &amp; Statistics'!O948</f>
        <v>-1.4440533474598009E-2</v>
      </c>
      <c r="AG928" s="20">
        <f>('EDA &amp; Statistics'!P949-'EDA &amp; Statistics'!P948)/'EDA &amp; Statistics'!P948</f>
        <v>-7.9319512844149324E-4</v>
      </c>
    </row>
    <row r="929" spans="1:33" x14ac:dyDescent="0.3">
      <c r="A929" s="9">
        <v>40007</v>
      </c>
      <c r="B929">
        <f>'EDA &amp; Statistics'!B950-'EDA &amp; Statistics'!B949</f>
        <v>3.1556010246276855E-2</v>
      </c>
      <c r="C929">
        <f>'EDA &amp; Statistics'!C950-'EDA &amp; Statistics'!C949</f>
        <v>6.6499948501586914E-2</v>
      </c>
      <c r="D929">
        <f>'EDA &amp; Statistics'!D950-'EDA &amp; Statistics'!D949</f>
        <v>7.3000192642211914E-2</v>
      </c>
      <c r="E929">
        <f>'EDA &amp; Statistics'!E950-'EDA &amp; Statistics'!E949</f>
        <v>1.3556677122897876E-3</v>
      </c>
      <c r="F929">
        <f>'EDA &amp; Statistics'!F950-'EDA &amp; Statistics'!F949</f>
        <v>5.0000548362731934E-3</v>
      </c>
      <c r="G929">
        <f>'EDA &amp; Statistics'!G950-'EDA &amp; Statistics'!G949</f>
        <v>1.249992847442627E-2</v>
      </c>
      <c r="H929">
        <f>'EDA &amp; Statistics'!H950-'EDA &amp; Statistics'!H949</f>
        <v>-2.9999971389770508E-2</v>
      </c>
      <c r="I929">
        <f>'EDA &amp; Statistics'!I950-'EDA &amp; Statistics'!I949</f>
        <v>-4.7999858856201172E-2</v>
      </c>
      <c r="J929">
        <f>'EDA &amp; Statistics'!J950-'EDA &amp; Statistics'!J949</f>
        <v>-4.5000076293945313E-2</v>
      </c>
      <c r="K929">
        <f>'EDA &amp; Statistics'!K950-'EDA &amp; Statistics'!K949</f>
        <v>-6.25E-2</v>
      </c>
      <c r="L929">
        <f>'EDA &amp; Statistics'!L950-'EDA &amp; Statistics'!L949</f>
        <v>1.2000083923339844E-2</v>
      </c>
      <c r="M929">
        <f>'EDA &amp; Statistics'!M950-'EDA &amp; Statistics'!M949</f>
        <v>6.0000419616699219E-3</v>
      </c>
      <c r="N929">
        <f>'EDA &amp; Statistics'!N950-'EDA &amp; Statistics'!N949</f>
        <v>-4.0000200271606445E-2</v>
      </c>
      <c r="O929">
        <f>'EDA &amp; Statistics'!O950-'EDA &amp; Statistics'!O949</f>
        <v>-7.2499752044677734E-2</v>
      </c>
      <c r="P929">
        <f>'EDA &amp; Statistics'!P950-'EDA &amp; Statistics'!P949</f>
        <v>0.11948871612548828</v>
      </c>
      <c r="R929" s="9">
        <v>40007</v>
      </c>
      <c r="S929" s="20">
        <f>('EDA &amp; Statistics'!B950-'EDA &amp; Statistics'!B949)/'EDA &amp; Statistics'!B949</f>
        <v>4.2873267385424053E-2</v>
      </c>
      <c r="T929" s="20">
        <f>('EDA &amp; Statistics'!C950-'EDA &amp; Statistics'!C949)/'EDA &amp; Statistics'!C949</f>
        <v>2.5203694950360411E-2</v>
      </c>
      <c r="U929" s="20">
        <f>('EDA &amp; Statistics'!D950-'EDA &amp; Statistics'!D949)/'EDA &amp; Statistics'!D949</f>
        <v>2.1046618068272606E-2</v>
      </c>
      <c r="V929" s="20">
        <f>('EDA &amp; Statistics'!E950-'EDA &amp; Statistics'!E949)/'EDA &amp; Statistics'!E949</f>
        <v>2.6685290762049128E-3</v>
      </c>
      <c r="W929" s="20">
        <f>('EDA &amp; Statistics'!F950-'EDA &amp; Statistics'!F949)/'EDA &amp; Statistics'!F949</f>
        <v>6.1824482206050699E-3</v>
      </c>
      <c r="X929" s="20">
        <f>('EDA &amp; Statistics'!G950-'EDA &amp; Statistics'!G949)/'EDA &amp; Statistics'!G949</f>
        <v>9.7086821304491252E-3</v>
      </c>
      <c r="Y929" s="20">
        <f>('EDA &amp; Statistics'!H950-'EDA &amp; Statistics'!H949)/'EDA &amp; Statistics'!H949</f>
        <v>-1.6620483247395873E-2</v>
      </c>
      <c r="Z929" s="20">
        <f>('EDA &amp; Statistics'!I950-'EDA &amp; Statistics'!I949)/'EDA &amp; Statistics'!I949</f>
        <v>-1.8299603723402079E-2</v>
      </c>
      <c r="AA929" s="20">
        <f>('EDA &amp; Statistics'!J950-'EDA &amp; Statistics'!J949)/'EDA &amp; Statistics'!J949</f>
        <v>-8.6830829305634908E-3</v>
      </c>
      <c r="AB929" s="20">
        <f>('EDA &amp; Statistics'!K950-'EDA &amp; Statistics'!K949)/'EDA &amp; Statistics'!K949</f>
        <v>-1.0979358584718862E-2</v>
      </c>
      <c r="AC929" s="20">
        <f>('EDA &amp; Statistics'!L950-'EDA &amp; Statistics'!L949)/'EDA &amp; Statistics'!L949</f>
        <v>4.3212402368148174E-3</v>
      </c>
      <c r="AD929" s="20">
        <f>('EDA &amp; Statistics'!M950-'EDA &amp; Statistics'!M949)/'EDA &amp; Statistics'!M949</f>
        <v>1.6873008918236038E-3</v>
      </c>
      <c r="AE929" s="20">
        <f>('EDA &amp; Statistics'!N950-'EDA &amp; Statistics'!N949)/'EDA &amp; Statistics'!N949</f>
        <v>-1.1552404092385079E-2</v>
      </c>
      <c r="AF929" s="20">
        <f>('EDA &amp; Statistics'!O950-'EDA &amp; Statistics'!O949)/'EDA &amp; Statistics'!O949</f>
        <v>-1.7704458060859796E-2</v>
      </c>
      <c r="AG929" s="20">
        <f>('EDA &amp; Statistics'!P950-'EDA &amp; Statistics'!P949)/'EDA &amp; Statistics'!P949</f>
        <v>9.5607698704004533E-3</v>
      </c>
    </row>
    <row r="930" spans="1:33" x14ac:dyDescent="0.3">
      <c r="A930" s="9">
        <v>40008</v>
      </c>
      <c r="B930">
        <f>'EDA &amp; Statistics'!B951-'EDA &amp; Statistics'!B950</f>
        <v>1.8139004707336426E-2</v>
      </c>
      <c r="C930">
        <f>'EDA &amp; Statistics'!C951-'EDA &amp; Statistics'!C950</f>
        <v>0.10500001907348633</v>
      </c>
      <c r="D930">
        <f>'EDA &amp; Statistics'!D951-'EDA &amp; Statistics'!D950</f>
        <v>0.12349987030029297</v>
      </c>
      <c r="E930">
        <f>'EDA &amp; Statistics'!E951-'EDA &amp; Statistics'!E950</f>
        <v>1.4454495994852823E-2</v>
      </c>
      <c r="F930">
        <f>'EDA &amp; Statistics'!F951-'EDA &amp; Statistics'!F950</f>
        <v>2.2499978542327881E-2</v>
      </c>
      <c r="G930">
        <f>'EDA &amp; Statistics'!G951-'EDA &amp; Statistics'!G950</f>
        <v>3.5000085830688477E-2</v>
      </c>
      <c r="H930">
        <f>'EDA &amp; Statistics'!H951-'EDA &amp; Statistics'!H950</f>
        <v>3.2999992370605469E-2</v>
      </c>
      <c r="I930">
        <f>'EDA &amp; Statistics'!I951-'EDA &amp; Statistics'!I950</f>
        <v>4.999995231628418E-2</v>
      </c>
      <c r="J930">
        <f>'EDA &amp; Statistics'!J951-'EDA &amp; Statistics'!J950</f>
        <v>9.5000267028808594E-2</v>
      </c>
      <c r="K930">
        <f>'EDA &amp; Statistics'!K951-'EDA &amp; Statistics'!K950</f>
        <v>5.2499771118164063E-2</v>
      </c>
      <c r="L930">
        <f>'EDA &amp; Statistics'!L951-'EDA &amp; Statistics'!L950</f>
        <v>3.4999847412109375E-2</v>
      </c>
      <c r="M930">
        <f>'EDA &amp; Statistics'!M951-'EDA &amp; Statistics'!M950</f>
        <v>3.7999868392944336E-2</v>
      </c>
      <c r="N930">
        <f>'EDA &amp; Statistics'!N951-'EDA &amp; Statistics'!N950</f>
        <v>5.7500123977661133E-2</v>
      </c>
      <c r="O930">
        <f>'EDA &amp; Statistics'!O951-'EDA &amp; Statistics'!O950</f>
        <v>7.4999809265136719E-2</v>
      </c>
      <c r="P930">
        <f>'EDA &amp; Statistics'!P951-'EDA &amp; Statistics'!P950</f>
        <v>-0.14002323150634766</v>
      </c>
      <c r="R930" s="9">
        <v>40008</v>
      </c>
      <c r="S930" s="20">
        <f>('EDA &amp; Statistics'!B951-'EDA &amp; Statistics'!B950)/'EDA &amp; Statistics'!B950</f>
        <v>2.3631234646243549E-2</v>
      </c>
      <c r="T930" s="20">
        <f>('EDA &amp; Statistics'!C951-'EDA &amp; Statistics'!C950)/'EDA &amp; Statistics'!C950</f>
        <v>3.881701369130848E-2</v>
      </c>
      <c r="U930" s="20">
        <f>('EDA &amp; Statistics'!D951-'EDA &amp; Statistics'!D950)/'EDA &amp; Statistics'!D950</f>
        <v>3.4872191757065782E-2</v>
      </c>
      <c r="V930" s="20">
        <f>('EDA &amp; Statistics'!E951-'EDA &amp; Statistics'!E950)/'EDA &amp; Statistics'!E950</f>
        <v>2.8376854658104335E-2</v>
      </c>
      <c r="W930" s="20">
        <f>('EDA &amp; Statistics'!F951-'EDA &amp; Statistics'!F950)/'EDA &amp; Statistics'!F950</f>
        <v>2.7649742244254882E-2</v>
      </c>
      <c r="X930" s="20">
        <f>('EDA &amp; Statistics'!G951-'EDA &amp; Statistics'!G950)/'EDA &amp; Statistics'!G950</f>
        <v>2.6923143934218477E-2</v>
      </c>
      <c r="Y930" s="20">
        <f>('EDA &amp; Statistics'!H951-'EDA &amp; Statistics'!H950)/'EDA &amp; Statistics'!H950</f>
        <v>1.859154524724645E-2</v>
      </c>
      <c r="Z930" s="20">
        <f>('EDA &amp; Statistics'!I951-'EDA &amp; Statistics'!I950)/'EDA &amp; Statistics'!I950</f>
        <v>1.9417456850635995E-2</v>
      </c>
      <c r="AA930" s="20">
        <f>('EDA &amp; Statistics'!J951-'EDA &amp; Statistics'!J950)/'EDA &amp; Statistics'!J950</f>
        <v>1.8491536847842209E-2</v>
      </c>
      <c r="AB930" s="20">
        <f>('EDA &amp; Statistics'!K951-'EDA &amp; Statistics'!K950)/'EDA &amp; Statistics'!K950</f>
        <v>9.3250035614568551E-3</v>
      </c>
      <c r="AC930" s="20">
        <f>('EDA &amp; Statistics'!L951-'EDA &amp; Statistics'!L950)/'EDA &amp; Statistics'!L950</f>
        <v>1.2549245959578776E-2</v>
      </c>
      <c r="AD930" s="20">
        <f>('EDA &amp; Statistics'!M951-'EDA &amp; Statistics'!M950)/'EDA &amp; Statistics'!M950</f>
        <v>1.0668126896781423E-2</v>
      </c>
      <c r="AE930" s="20">
        <f>('EDA &amp; Statistics'!N951-'EDA &amp; Statistics'!N950)/'EDA &amp; Statistics'!N950</f>
        <v>1.6800621107411665E-2</v>
      </c>
      <c r="AF930" s="20">
        <f>('EDA &amp; Statistics'!O951-'EDA &amp; Statistics'!O950)/'EDA &amp; Statistics'!O950</f>
        <v>1.8645073599473861E-2</v>
      </c>
      <c r="AG930" s="20">
        <f>('EDA &amp; Statistics'!P951-'EDA &amp; Statistics'!P950)/'EDA &amp; Statistics'!P950</f>
        <v>-1.1097715831960212E-2</v>
      </c>
    </row>
    <row r="931" spans="1:33" x14ac:dyDescent="0.3">
      <c r="A931" s="9">
        <v>40009</v>
      </c>
      <c r="B931">
        <f>'EDA &amp; Statistics'!B952-'EDA &amp; Statistics'!B951</f>
        <v>3.5938024520874023E-2</v>
      </c>
      <c r="C931">
        <f>'EDA &amp; Statistics'!C952-'EDA &amp; Statistics'!C951</f>
        <v>0.17200016975402832</v>
      </c>
      <c r="D931">
        <f>'EDA &amp; Statistics'!D952-'EDA &amp; Statistics'!D951</f>
        <v>0.17600011825561523</v>
      </c>
      <c r="E931">
        <f>'EDA &amp; Statistics'!E952-'EDA &amp; Statistics'!E951</f>
        <v>-9.7909864129841484E-4</v>
      </c>
      <c r="F931">
        <f>'EDA &amp; Statistics'!F952-'EDA &amp; Statistics'!F951</f>
        <v>0</v>
      </c>
      <c r="G931">
        <f>'EDA &amp; Statistics'!G952-'EDA &amp; Statistics'!G951</f>
        <v>2.4999380111694336E-3</v>
      </c>
      <c r="H931">
        <f>'EDA &amp; Statistics'!H952-'EDA &amp; Statistics'!H951</f>
        <v>2.200007438659668E-2</v>
      </c>
      <c r="I931">
        <f>'EDA &amp; Statistics'!I952-'EDA &amp; Statistics'!I951</f>
        <v>2.9999971389770508E-2</v>
      </c>
      <c r="J931">
        <f>'EDA &amp; Statistics'!J952-'EDA &amp; Statistics'!J951</f>
        <v>0.16499996185302734</v>
      </c>
      <c r="K931">
        <f>'EDA &amp; Statistics'!K952-'EDA &amp; Statistics'!K951</f>
        <v>0.20000028610229492</v>
      </c>
      <c r="L931">
        <f>'EDA &amp; Statistics'!L952-'EDA &amp; Statistics'!L951</f>
        <v>4.8000097274780273E-2</v>
      </c>
      <c r="M931">
        <f>'EDA &amp; Statistics'!M952-'EDA &amp; Statistics'!M951</f>
        <v>4.4000148773193359E-2</v>
      </c>
      <c r="N931">
        <f>'EDA &amp; Statistics'!N952-'EDA &amp; Statistics'!N951</f>
        <v>6.9999933242797852E-2</v>
      </c>
      <c r="O931">
        <f>'EDA &amp; Statistics'!O952-'EDA &amp; Statistics'!O951</f>
        <v>5.500030517578125E-2</v>
      </c>
      <c r="P931">
        <f>'EDA &amp; Statistics'!P952-'EDA &amp; Statistics'!P951</f>
        <v>0.17963123321533203</v>
      </c>
      <c r="R931" s="9">
        <v>40009</v>
      </c>
      <c r="S931" s="20">
        <f>('EDA &amp; Statistics'!B952-'EDA &amp; Statistics'!B951)/'EDA &amp; Statistics'!B951</f>
        <v>4.5738680370721964E-2</v>
      </c>
      <c r="T931" s="20">
        <f>('EDA &amp; Statistics'!C952-'EDA &amp; Statistics'!C951)/'EDA &amp; Statistics'!C951</f>
        <v>6.1210026069926725E-2</v>
      </c>
      <c r="U931" s="20">
        <f>('EDA &amp; Statistics'!D952-'EDA &amp; Statistics'!D951)/'EDA &amp; Statistics'!D951</f>
        <v>4.8021860869714557E-2</v>
      </c>
      <c r="V931" s="20">
        <f>('EDA &amp; Statistics'!E952-'EDA &amp; Statistics'!E951)/'EDA &amp; Statistics'!E951</f>
        <v>-1.8691125650336672E-3</v>
      </c>
      <c r="W931" s="20">
        <f>('EDA &amp; Statistics'!F952-'EDA &amp; Statistics'!F951)/'EDA &amp; Statistics'!F951</f>
        <v>0</v>
      </c>
      <c r="X931" s="20">
        <f>('EDA &amp; Statistics'!G952-'EDA &amp; Statistics'!G951)/'EDA &amp; Statistics'!G951</f>
        <v>1.8726126889400214E-3</v>
      </c>
      <c r="Y931" s="20">
        <f>('EDA &amp; Statistics'!H952-'EDA &amp; Statistics'!H951)/'EDA &amp; Statistics'!H951</f>
        <v>1.2168182947756989E-2</v>
      </c>
      <c r="Z931" s="20">
        <f>('EDA &amp; Statistics'!I952-'EDA &amp; Statistics'!I951)/'EDA &amp; Statistics'!I951</f>
        <v>1.1428560529436384E-2</v>
      </c>
      <c r="AA931" s="20">
        <f>('EDA &amp; Statistics'!J952-'EDA &amp; Statistics'!J951)/'EDA &amp; Statistics'!J951</f>
        <v>3.1533675957419738E-2</v>
      </c>
      <c r="AB931" s="20">
        <f>('EDA &amp; Statistics'!K952-'EDA &amp; Statistics'!K951)/'EDA &amp; Statistics'!K951</f>
        <v>3.5195827563596613E-2</v>
      </c>
      <c r="AC931" s="20">
        <f>('EDA &amp; Statistics'!L952-'EDA &amp; Statistics'!L951)/'EDA &amp; Statistics'!L951</f>
        <v>1.6997202296315472E-2</v>
      </c>
      <c r="AD931" s="20">
        <f>('EDA &amp; Statistics'!M952-'EDA &amp; Statistics'!M951)/'EDA &amp; Statistics'!M951</f>
        <v>1.2222263871888687E-2</v>
      </c>
      <c r="AE931" s="20">
        <f>('EDA &amp; Statistics'!N952-'EDA &amp; Statistics'!N951)/'EDA &amp; Statistics'!N951</f>
        <v>2.0114923235383948E-2</v>
      </c>
      <c r="AF931" s="20">
        <f>('EDA &amp; Statistics'!O952-'EDA &amp; Statistics'!O951)/'EDA &amp; Statistics'!O951</f>
        <v>1.3422893770336132E-2</v>
      </c>
      <c r="AG931" s="20">
        <f>('EDA &amp; Statistics'!P952-'EDA &amp; Statistics'!P951)/'EDA &amp; Statistics'!P951</f>
        <v>1.439666752653654E-2</v>
      </c>
    </row>
    <row r="932" spans="1:33" x14ac:dyDescent="0.3">
      <c r="A932" s="9">
        <v>40010</v>
      </c>
      <c r="B932">
        <f>'EDA &amp; Statistics'!B953-'EDA &amp; Statistics'!B952</f>
        <v>-2.7988016605377197E-2</v>
      </c>
      <c r="C932">
        <f>'EDA &amp; Statistics'!C953-'EDA &amp; Statistics'!C952</f>
        <v>-5.9000015258789063E-2</v>
      </c>
      <c r="D932">
        <f>'EDA &amp; Statistics'!D953-'EDA &amp; Statistics'!D952</f>
        <v>-6.3500165939331055E-2</v>
      </c>
      <c r="E932">
        <f>'EDA &amp; Statistics'!E953-'EDA &amp; Statistics'!E952</f>
        <v>9.7909864129841484E-4</v>
      </c>
      <c r="F932">
        <f>'EDA &amp; Statistics'!F953-'EDA &amp; Statistics'!F952</f>
        <v>0</v>
      </c>
      <c r="G932">
        <f>'EDA &amp; Statistics'!G953-'EDA &amp; Statistics'!G952</f>
        <v>-2.4999380111694336E-3</v>
      </c>
      <c r="H932">
        <f>'EDA &amp; Statistics'!H953-'EDA &amp; Statistics'!H952</f>
        <v>-3.5000085830688477E-2</v>
      </c>
      <c r="I932">
        <f>'EDA &amp; Statistics'!I953-'EDA &amp; Statistics'!I952</f>
        <v>-3.5000085830688477E-2</v>
      </c>
      <c r="J932">
        <f>'EDA &amp; Statistics'!J953-'EDA &amp; Statistics'!J952</f>
        <v>4.2500019073486328E-2</v>
      </c>
      <c r="K932">
        <f>'EDA &amp; Statistics'!K953-'EDA &amp; Statistics'!K952</f>
        <v>4.4999599456787109E-2</v>
      </c>
      <c r="L932">
        <f>'EDA &amp; Statistics'!L953-'EDA &amp; Statistics'!L952</f>
        <v>-2.0999908447265625E-2</v>
      </c>
      <c r="M932">
        <f>'EDA &amp; Statistics'!M953-'EDA &amp; Statistics'!M952</f>
        <v>-1.1000156402587891E-2</v>
      </c>
      <c r="N932">
        <f>'EDA &amp; Statistics'!N953-'EDA &amp; Statistics'!N952</f>
        <v>-3.2500028610229492E-2</v>
      </c>
      <c r="O932">
        <f>'EDA &amp; Statistics'!O953-'EDA &amp; Statistics'!O952</f>
        <v>-1.5000343322753906E-2</v>
      </c>
      <c r="P932">
        <f>'EDA &amp; Statistics'!P953-'EDA &amp; Statistics'!P952</f>
        <v>6.9937705993652344E-2</v>
      </c>
      <c r="R932" s="9">
        <v>40010</v>
      </c>
      <c r="S932" s="20">
        <f>('EDA &amp; Statistics'!B953-'EDA &amp; Statistics'!B952)/'EDA &amp; Statistics'!B952</f>
        <v>-3.4062645944373166E-2</v>
      </c>
      <c r="T932" s="20">
        <f>('EDA &amp; Statistics'!C953-'EDA &amp; Statistics'!C952)/'EDA &amp; Statistics'!C952</f>
        <v>-1.9785383310620141E-2</v>
      </c>
      <c r="U932" s="20">
        <f>('EDA &amp; Statistics'!D953-'EDA &amp; Statistics'!D952)/'EDA &amp; Statistics'!D952</f>
        <v>-1.65321959424523E-2</v>
      </c>
      <c r="V932" s="20">
        <f>('EDA &amp; Statistics'!E953-'EDA &amp; Statistics'!E952)/'EDA &amp; Statistics'!E952</f>
        <v>1.8726126889400067E-3</v>
      </c>
      <c r="W932" s="20">
        <f>('EDA &amp; Statistics'!F953-'EDA &amp; Statistics'!F952)/'EDA &amp; Statistics'!F952</f>
        <v>0</v>
      </c>
      <c r="X932" s="20">
        <f>('EDA &amp; Statistics'!G953-'EDA &amp; Statistics'!G952)/'EDA &amp; Statistics'!G952</f>
        <v>-1.869112565033682E-3</v>
      </c>
      <c r="Y932" s="20">
        <f>('EDA &amp; Statistics'!H953-'EDA &amp; Statistics'!H952)/'EDA &amp; Statistics'!H952</f>
        <v>-1.912572951360722E-2</v>
      </c>
      <c r="Z932" s="20">
        <f>('EDA &amp; Statistics'!I953-'EDA &amp; Statistics'!I952)/'EDA &amp; Statistics'!I952</f>
        <v>-1.3182706669622877E-2</v>
      </c>
      <c r="AA932" s="20">
        <f>('EDA &amp; Statistics'!J953-'EDA &amp; Statistics'!J952)/'EDA &amp; Statistics'!J952</f>
        <v>7.8740192261447586E-3</v>
      </c>
      <c r="AB932" s="20">
        <f>('EDA &amp; Statistics'!K953-'EDA &amp; Statistics'!K952)/'EDA &amp; Statistics'!K952</f>
        <v>7.6497404409047402E-3</v>
      </c>
      <c r="AC932" s="20">
        <f>('EDA &amp; Statistics'!L953-'EDA &amp; Statistics'!L952)/'EDA &amp; Statistics'!L952</f>
        <v>-7.3119458916004023E-3</v>
      </c>
      <c r="AD932" s="20">
        <f>('EDA &amp; Statistics'!M953-'EDA &amp; Statistics'!M952)/'EDA &amp; Statistics'!M952</f>
        <v>-3.0187036886310981E-3</v>
      </c>
      <c r="AE932" s="20">
        <f>('EDA &amp; Statistics'!N953-'EDA &amp; Statistics'!N952)/'EDA &amp; Statistics'!N952</f>
        <v>-9.1549377596537862E-3</v>
      </c>
      <c r="AF932" s="20">
        <f>('EDA &amp; Statistics'!O953-'EDA &amp; Statistics'!O952)/'EDA &amp; Statistics'!O952</f>
        <v>-3.6123643038051432E-3</v>
      </c>
      <c r="AG932" s="20">
        <f>('EDA &amp; Statistics'!P953-'EDA &amp; Statistics'!P952)/'EDA &amp; Statistics'!P952</f>
        <v>5.5256540743890848E-3</v>
      </c>
    </row>
    <row r="933" spans="1:33" x14ac:dyDescent="0.3">
      <c r="A933" s="9">
        <v>40011</v>
      </c>
      <c r="B933">
        <f>'EDA &amp; Statistics'!B954-'EDA &amp; Statistics'!B953</f>
        <v>-2.2919774055480957E-3</v>
      </c>
      <c r="C933">
        <f>'EDA &amp; Statistics'!C954-'EDA &amp; Statistics'!C953</f>
        <v>8.4999799728393555E-2</v>
      </c>
      <c r="D933">
        <f>'EDA &amp; Statistics'!D954-'EDA &amp; Statistics'!D953</f>
        <v>0.11100006103515625</v>
      </c>
      <c r="E933">
        <f>'EDA &amp; Statistics'!E954-'EDA &amp; Statistics'!E953</f>
        <v>-4.299504282191613E-3</v>
      </c>
      <c r="F933">
        <f>'EDA &amp; Statistics'!F954-'EDA &amp; Statistics'!F953</f>
        <v>-4.999995231628418E-3</v>
      </c>
      <c r="G933">
        <f>'EDA &amp; Statistics'!G954-'EDA &amp; Statistics'!G953</f>
        <v>-4.999995231628418E-3</v>
      </c>
      <c r="H933">
        <f>'EDA &amp; Statistics'!H954-'EDA &amp; Statistics'!H953</f>
        <v>2.3000001907348633E-2</v>
      </c>
      <c r="I933">
        <f>'EDA &amp; Statistics'!I954-'EDA &amp; Statistics'!I953</f>
        <v>2.8000116348266602E-2</v>
      </c>
      <c r="J933">
        <f>'EDA &amp; Statistics'!J954-'EDA &amp; Statistics'!J953</f>
        <v>-5.4999828338623047E-2</v>
      </c>
      <c r="K933">
        <f>'EDA &amp; Statistics'!K954-'EDA &amp; Statistics'!K953</f>
        <v>-2.4999618530273438E-2</v>
      </c>
      <c r="L933">
        <f>'EDA &amp; Statistics'!L954-'EDA &amp; Statistics'!L953</f>
        <v>1.8999814987182617E-2</v>
      </c>
      <c r="M933">
        <f>'EDA &amp; Statistics'!M954-'EDA &amp; Statistics'!M953</f>
        <v>1.9000053405761719E-2</v>
      </c>
      <c r="N933">
        <f>'EDA &amp; Statistics'!N954-'EDA &amp; Statistics'!N953</f>
        <v>2.2500038146972656E-2</v>
      </c>
      <c r="O933">
        <f>'EDA &amp; Statistics'!O954-'EDA &amp; Statistics'!O953</f>
        <v>2.2500038146972656E-2</v>
      </c>
      <c r="P933">
        <f>'EDA &amp; Statistics'!P954-'EDA &amp; Statistics'!P953</f>
        <v>-3.528594970703125E-5</v>
      </c>
      <c r="R933" s="9">
        <v>40011</v>
      </c>
      <c r="S933" s="20">
        <f>('EDA &amp; Statistics'!B954-'EDA &amp; Statistics'!B953)/'EDA &amp; Statistics'!B953</f>
        <v>-2.8878034332064876E-3</v>
      </c>
      <c r="T933" s="20">
        <f>('EDA &amp; Statistics'!C954-'EDA &amp; Statistics'!C953)/'EDA &amp; Statistics'!C953</f>
        <v>2.9079643140498684E-2</v>
      </c>
      <c r="U933" s="20">
        <f>('EDA &amp; Statistics'!D954-'EDA &amp; Statistics'!D953)/'EDA &amp; Statistics'!D953</f>
        <v>2.9384530392389339E-2</v>
      </c>
      <c r="V933" s="20">
        <f>('EDA &amp; Statistics'!E954-'EDA &amp; Statistics'!E953)/'EDA &amp; Statistics'!E953</f>
        <v>-8.2078118978934113E-3</v>
      </c>
      <c r="W933" s="20">
        <f>('EDA &amp; Statistics'!F954-'EDA &amp; Statistics'!F953)/'EDA &amp; Statistics'!F953</f>
        <v>-5.9790674904188872E-3</v>
      </c>
      <c r="X933" s="20">
        <f>('EDA &amp; Statistics'!G954-'EDA &amp; Statistics'!G953)/'EDA &amp; Statistics'!G953</f>
        <v>-3.7453146732254693E-3</v>
      </c>
      <c r="Y933" s="20">
        <f>('EDA &amp; Statistics'!H954-'EDA &amp; Statistics'!H953)/'EDA &amp; Statistics'!H953</f>
        <v>1.2813371842472924E-2</v>
      </c>
      <c r="Z933" s="20">
        <f>('EDA &amp; Statistics'!I954-'EDA &amp; Statistics'!I953)/'EDA &amp; Statistics'!I953</f>
        <v>1.0687067775307041E-2</v>
      </c>
      <c r="AA933" s="20">
        <f>('EDA &amp; Statistics'!J954-'EDA &amp; Statistics'!J953)/'EDA &amp; Statistics'!J953</f>
        <v>-1.0110262455902425E-2</v>
      </c>
      <c r="AB933" s="20">
        <f>('EDA &amp; Statistics'!K954-'EDA &amp; Statistics'!K953)/'EDA &amp; Statistics'!K953</f>
        <v>-4.2175654990464061E-3</v>
      </c>
      <c r="AC933" s="20">
        <f>('EDA &amp; Statistics'!L954-'EDA &amp; Statistics'!L953)/'EDA &amp; Statistics'!L953</f>
        <v>6.6642632468863214E-3</v>
      </c>
      <c r="AD933" s="20">
        <f>('EDA &amp; Statistics'!M954-'EDA &amp; Statistics'!M953)/'EDA &amp; Statistics'!M953</f>
        <v>5.2298524482300912E-3</v>
      </c>
      <c r="AE933" s="20">
        <f>('EDA &amp; Statistics'!N954-'EDA &amp; Statistics'!N953)/'EDA &amp; Statistics'!N953</f>
        <v>6.3965994697923146E-3</v>
      </c>
      <c r="AF933" s="20">
        <f>('EDA &amp; Statistics'!O954-'EDA &amp; Statistics'!O953)/'EDA &amp; Statistics'!O953</f>
        <v>5.4380759357591122E-3</v>
      </c>
      <c r="AG933" s="20">
        <f>('EDA &amp; Statistics'!P954-'EDA &amp; Statistics'!P953)/'EDA &amp; Statistics'!P953</f>
        <v>-2.7725600778175188E-6</v>
      </c>
    </row>
    <row r="934" spans="1:33" x14ac:dyDescent="0.3">
      <c r="A934" s="9">
        <v>40014</v>
      </c>
      <c r="B934">
        <f>'EDA &amp; Statistics'!B955-'EDA &amp; Statistics'!B954</f>
        <v>-2.3926019668579102E-2</v>
      </c>
      <c r="C934">
        <f>'EDA &amp; Statistics'!C955-'EDA &amp; Statistics'!C954</f>
        <v>-6.7499876022338867E-2</v>
      </c>
      <c r="D934">
        <f>'EDA &amp; Statistics'!D955-'EDA &amp; Statistics'!D954</f>
        <v>-6.9999933242797852E-2</v>
      </c>
      <c r="E934">
        <f>'EDA &amp; Statistics'!E955-'EDA &amp; Statistics'!E954</f>
        <v>0</v>
      </c>
      <c r="F934">
        <f>'EDA &amp; Statistics'!F955-'EDA &amp; Statistics'!F954</f>
        <v>0</v>
      </c>
      <c r="G934">
        <f>'EDA &amp; Statistics'!G955-'EDA &amp; Statistics'!G954</f>
        <v>0</v>
      </c>
      <c r="H934">
        <f>'EDA &amp; Statistics'!H955-'EDA &amp; Statistics'!H954</f>
        <v>-4.999995231628418E-3</v>
      </c>
      <c r="I934">
        <f>'EDA &amp; Statistics'!I955-'EDA &amp; Statistics'!I954</f>
        <v>-9.9999904632568359E-3</v>
      </c>
      <c r="J934">
        <f>'EDA &amp; Statistics'!J955-'EDA &amp; Statistics'!J954</f>
        <v>0.12999963760375977</v>
      </c>
      <c r="K934">
        <f>'EDA &amp; Statistics'!K955-'EDA &amp; Statistics'!K954</f>
        <v>0.17000007629394531</v>
      </c>
      <c r="L934">
        <f>'EDA &amp; Statistics'!L955-'EDA &amp; Statistics'!L954</f>
        <v>2.0000934600830078E-3</v>
      </c>
      <c r="M934">
        <f>'EDA &amp; Statistics'!M955-'EDA &amp; Statistics'!M954</f>
        <v>9.9999904632568359E-3</v>
      </c>
      <c r="N934">
        <f>'EDA &amp; Statistics'!N955-'EDA &amp; Statistics'!N954</f>
        <v>4.7500133514404297E-2</v>
      </c>
      <c r="O934">
        <f>'EDA &amp; Statistics'!O955-'EDA &amp; Statistics'!O954</f>
        <v>4.5000076293945313E-2</v>
      </c>
      <c r="P934">
        <f>'EDA &amp; Statistics'!P955-'EDA &amp; Statistics'!P954</f>
        <v>-5.0513267517089844E-2</v>
      </c>
      <c r="R934" s="9">
        <v>40014</v>
      </c>
      <c r="S934" s="20">
        <f>('EDA &amp; Statistics'!B955-'EDA &amp; Statistics'!B954)/'EDA &amp; Statistics'!B954</f>
        <v>-3.023317258663797E-2</v>
      </c>
      <c r="T934" s="20">
        <f>('EDA &amp; Statistics'!C955-'EDA &amp; Statistics'!C954)/'EDA &amp; Statistics'!C954</f>
        <v>-2.2440119126861675E-2</v>
      </c>
      <c r="U934" s="20">
        <f>('EDA &amp; Statistics'!D955-'EDA &amp; Statistics'!D954)/'EDA &amp; Statistics'!D954</f>
        <v>-1.800178312695426E-2</v>
      </c>
      <c r="V934" s="20">
        <f>('EDA &amp; Statistics'!E955-'EDA &amp; Statistics'!E954)/'EDA &amp; Statistics'!E954</f>
        <v>0</v>
      </c>
      <c r="W934" s="20">
        <f>('EDA &amp; Statistics'!F955-'EDA &amp; Statistics'!F954)/'EDA &amp; Statistics'!F954</f>
        <v>0</v>
      </c>
      <c r="X934" s="20">
        <f>('EDA &amp; Statistics'!G955-'EDA &amp; Statistics'!G954)/'EDA &amp; Statistics'!G954</f>
        <v>0</v>
      </c>
      <c r="Y934" s="20">
        <f>('EDA &amp; Statistics'!H955-'EDA &amp; Statistics'!H954)/'EDA &amp; Statistics'!H954</f>
        <v>-2.7502724666730359E-3</v>
      </c>
      <c r="Z934" s="20">
        <f>('EDA &amp; Statistics'!I955-'EDA &amp; Statistics'!I954)/'EDA &amp; Statistics'!I954</f>
        <v>-3.7764314411079551E-3</v>
      </c>
      <c r="AA934" s="20">
        <f>('EDA &amp; Statistics'!J955-'EDA &amp; Statistics'!J954)/'EDA &amp; Statistics'!J954</f>
        <v>2.4141064452796401E-2</v>
      </c>
      <c r="AB934" s="20">
        <f>('EDA &amp; Statistics'!K955-'EDA &amp; Statistics'!K954)/'EDA &amp; Statistics'!K954</f>
        <v>2.8801367539043693E-2</v>
      </c>
      <c r="AC934" s="20">
        <f>('EDA &amp; Statistics'!L955-'EDA &amp; Statistics'!L954)/'EDA &amp; Statistics'!L954</f>
        <v>6.9689670377578615E-4</v>
      </c>
      <c r="AD934" s="20">
        <f>('EDA &amp; Statistics'!M955-'EDA &amp; Statistics'!M954)/'EDA &amp; Statistics'!M954</f>
        <v>2.7382230555991873E-3</v>
      </c>
      <c r="AE934" s="20">
        <f>('EDA &amp; Statistics'!N955-'EDA &amp; Statistics'!N954)/'EDA &amp; Statistics'!N954</f>
        <v>1.3418116956571987E-2</v>
      </c>
      <c r="AF934" s="20">
        <f>('EDA &amp; Statistics'!O955-'EDA &amp; Statistics'!O954)/'EDA &amp; Statistics'!O954</f>
        <v>1.0817326428975562E-2</v>
      </c>
      <c r="AG934" s="20">
        <f>('EDA &amp; Statistics'!P955-'EDA &amp; Statistics'!P954)/'EDA &amp; Statistics'!P954</f>
        <v>-3.9690431568906179E-3</v>
      </c>
    </row>
    <row r="935" spans="1:33" x14ac:dyDescent="0.3">
      <c r="A935" s="9">
        <v>40015</v>
      </c>
      <c r="B935">
        <f>'EDA &amp; Statistics'!B956-'EDA &amp; Statistics'!B955</f>
        <v>-3.150099515914917E-2</v>
      </c>
      <c r="C935">
        <f>'EDA &amp; Statistics'!C956-'EDA &amp; Statistics'!C955</f>
        <v>-0.12849998474121094</v>
      </c>
      <c r="D935">
        <f>'EDA &amp; Statistics'!D956-'EDA &amp; Statistics'!D955</f>
        <v>-0.14050006866455078</v>
      </c>
      <c r="E935">
        <f>'EDA &amp; Statistics'!E956-'EDA &amp; Statistics'!E955</f>
        <v>1.964843208716327E-2</v>
      </c>
      <c r="F935">
        <f>'EDA &amp; Statistics'!F956-'EDA &amp; Statistics'!F955</f>
        <v>2.6250004768371582E-2</v>
      </c>
      <c r="G935">
        <f>'EDA &amp; Statistics'!G956-'EDA &amp; Statistics'!G955</f>
        <v>3.3749938011169434E-2</v>
      </c>
      <c r="H935">
        <f>'EDA &amp; Statistics'!H956-'EDA &amp; Statistics'!H955</f>
        <v>-2.7999997138977051E-2</v>
      </c>
      <c r="I935">
        <f>'EDA &amp; Statistics'!I956-'EDA &amp; Statistics'!I955</f>
        <v>-1.9999980926513672E-2</v>
      </c>
      <c r="J935">
        <f>'EDA &amp; Statistics'!J956-'EDA &amp; Statistics'!J955</f>
        <v>-2.9999732971191406E-2</v>
      </c>
      <c r="K935">
        <f>'EDA &amp; Statistics'!K956-'EDA &amp; Statistics'!K955</f>
        <v>-9.7500324249267578E-2</v>
      </c>
      <c r="L935">
        <f>'EDA &amp; Statistics'!L956-'EDA &amp; Statistics'!L955</f>
        <v>-3.6999940872192383E-2</v>
      </c>
      <c r="M935">
        <f>'EDA &amp; Statistics'!M956-'EDA &amp; Statistics'!M955</f>
        <v>-3.6999940872192383E-2</v>
      </c>
      <c r="N935">
        <f>'EDA &amp; Statistics'!N956-'EDA &amp; Statistics'!N955</f>
        <v>-1.5000104904174805E-2</v>
      </c>
      <c r="O935">
        <f>'EDA &amp; Statistics'!O956-'EDA &amp; Statistics'!O955</f>
        <v>-9.9997520446777344E-3</v>
      </c>
      <c r="P935">
        <f>'EDA &amp; Statistics'!P956-'EDA &amp; Statistics'!P955</f>
        <v>-3.9998054504394531E-2</v>
      </c>
      <c r="R935" s="9">
        <v>40015</v>
      </c>
      <c r="S935" s="20">
        <f>('EDA &amp; Statistics'!B956-'EDA &amp; Statistics'!B955)/'EDA &amp; Statistics'!B955</f>
        <v>-4.1045941096283629E-2</v>
      </c>
      <c r="T935" s="20">
        <f>('EDA &amp; Statistics'!C956-'EDA &amp; Statistics'!C955)/'EDA &amp; Statistics'!C955</f>
        <v>-4.3700045510745619E-2</v>
      </c>
      <c r="U935" s="20">
        <f>('EDA &amp; Statistics'!D956-'EDA &amp; Statistics'!D955)/'EDA &amp; Statistics'!D955</f>
        <v>-3.6794570412619916E-2</v>
      </c>
      <c r="V935" s="20">
        <f>('EDA &amp; Statistics'!E956-'EDA &amp; Statistics'!E955)/'EDA &amp; Statistics'!E955</f>
        <v>3.7819538589079368E-2</v>
      </c>
      <c r="W935" s="20">
        <f>('EDA &amp; Statistics'!F956-'EDA &amp; Statistics'!F955)/'EDA &amp; Statistics'!F955</f>
        <v>3.1578952651935194E-2</v>
      </c>
      <c r="X935" s="20">
        <f>('EDA &amp; Statistics'!G956-'EDA &amp; Statistics'!G955)/'EDA &amp; Statistics'!G955</f>
        <v>2.5375892422672387E-2</v>
      </c>
      <c r="Y935" s="20">
        <f>('EDA &amp; Statistics'!H956-'EDA &amp; Statistics'!H955)/'EDA &amp; Statistics'!H955</f>
        <v>-1.5444014174662062E-2</v>
      </c>
      <c r="Z935" s="20">
        <f>('EDA &amp; Statistics'!I956-'EDA &amp; Statistics'!I955)/'EDA &amp; Statistics'!I955</f>
        <v>-7.5814938740524493E-3</v>
      </c>
      <c r="AA935" s="20">
        <f>('EDA &amp; Statistics'!J956-'EDA &amp; Statistics'!J955)/'EDA &amp; Statistics'!J955</f>
        <v>-5.4396615951885011E-3</v>
      </c>
      <c r="AB935" s="20">
        <f>('EDA &amp; Statistics'!K956-'EDA &amp; Statistics'!K955)/'EDA &amp; Statistics'!K955</f>
        <v>-1.6056042910552654E-2</v>
      </c>
      <c r="AC935" s="20">
        <f>('EDA &amp; Statistics'!L956-'EDA &amp; Statistics'!L955)/'EDA &amp; Statistics'!L955</f>
        <v>-1.2882987862983366E-2</v>
      </c>
      <c r="AD935" s="20">
        <f>('EDA &amp; Statistics'!M956-'EDA &amp; Statistics'!M955)/'EDA &amp; Statistics'!M955</f>
        <v>-1.0103752449373324E-2</v>
      </c>
      <c r="AE935" s="20">
        <f>('EDA &amp; Statistics'!N956-'EDA &amp; Statistics'!N955)/'EDA &amp; Statistics'!N955</f>
        <v>-4.1812137994210966E-3</v>
      </c>
      <c r="AF935" s="20">
        <f>('EDA &amp; Statistics'!O956-'EDA &amp; Statistics'!O955)/'EDA &amp; Statistics'!O955</f>
        <v>-2.3780623605492257E-3</v>
      </c>
      <c r="AG935" s="20">
        <f>('EDA &amp; Statistics'!P956-'EDA &amp; Statistics'!P955)/'EDA &amp; Statistics'!P955</f>
        <v>-3.1553416501260939E-3</v>
      </c>
    </row>
    <row r="936" spans="1:33" x14ac:dyDescent="0.3">
      <c r="A936" s="9">
        <v>40016</v>
      </c>
      <c r="B936">
        <f>'EDA &amp; Statistics'!B957-'EDA &amp; Statistics'!B956</f>
        <v>1.6318976879119873E-2</v>
      </c>
      <c r="C936">
        <f>'EDA &amp; Statistics'!C957-'EDA &amp; Statistics'!C956</f>
        <v>4.999995231628418E-2</v>
      </c>
      <c r="D936">
        <f>'EDA &amp; Statistics'!D957-'EDA &amp; Statistics'!D956</f>
        <v>7.5999975204467773E-2</v>
      </c>
      <c r="E936">
        <f>'EDA &amp; Statistics'!E957-'EDA &amp; Statistics'!E956</f>
        <v>1.2392906734615794E-2</v>
      </c>
      <c r="F936">
        <f>'EDA &amp; Statistics'!F957-'EDA &amp; Statistics'!F956</f>
        <v>2.1250009536743164E-2</v>
      </c>
      <c r="G936">
        <f>'EDA &amp; Statistics'!G957-'EDA &amp; Statistics'!G956</f>
        <v>3.6249995231628418E-2</v>
      </c>
      <c r="H936">
        <f>'EDA &amp; Statistics'!H957-'EDA &amp; Statistics'!H956</f>
        <v>-5.6999921798706055E-2</v>
      </c>
      <c r="I936">
        <f>'EDA &amp; Statistics'!I957-'EDA &amp; Statistics'!I956</f>
        <v>-4.999995231628418E-2</v>
      </c>
      <c r="J936">
        <f>'EDA &amp; Statistics'!J957-'EDA &amp; Statistics'!J956</f>
        <v>0.10750007629394531</v>
      </c>
      <c r="K936">
        <f>'EDA &amp; Statistics'!K957-'EDA &amp; Statistics'!K956</f>
        <v>4.2500019073486328E-2</v>
      </c>
      <c r="L936">
        <f>'EDA &amp; Statistics'!L957-'EDA &amp; Statistics'!L956</f>
        <v>-3.9999485015869141E-3</v>
      </c>
      <c r="M936">
        <f>'EDA &amp; Statistics'!M957-'EDA &amp; Statistics'!M956</f>
        <v>3.9999485015869141E-3</v>
      </c>
      <c r="N936">
        <f>'EDA &amp; Statistics'!N957-'EDA &amp; Statistics'!N956</f>
        <v>2.7499914169311523E-2</v>
      </c>
      <c r="O936">
        <f>'EDA &amp; Statistics'!O957-'EDA &amp; Statistics'!O956</f>
        <v>2.4999618530273438E-2</v>
      </c>
      <c r="P936">
        <f>'EDA &amp; Statistics'!P957-'EDA &amp; Statistics'!P956</f>
        <v>-2.9646873474121094E-2</v>
      </c>
      <c r="R936" s="9">
        <v>40016</v>
      </c>
      <c r="S936" s="20">
        <f>('EDA &amp; Statistics'!B957-'EDA &amp; Statistics'!B956)/'EDA &amp; Statistics'!B956</f>
        <v>2.217384814631029E-2</v>
      </c>
      <c r="T936" s="20">
        <f>('EDA &amp; Statistics'!C957-'EDA &amp; Statistics'!C956)/'EDA &amp; Statistics'!C956</f>
        <v>1.7780921647194262E-2</v>
      </c>
      <c r="U936" s="20">
        <f>('EDA &amp; Statistics'!D957-'EDA &amp; Statistics'!D956)/'EDA &amp; Statistics'!D956</f>
        <v>2.0663397432365421E-2</v>
      </c>
      <c r="V936" s="20">
        <f>('EDA &amp; Statistics'!E957-'EDA &amp; Statistics'!E956)/'EDA &amp; Statistics'!E956</f>
        <v>2.2984743656243308E-2</v>
      </c>
      <c r="W936" s="20">
        <f>('EDA &amp; Statistics'!F957-'EDA &amp; Statistics'!F956)/'EDA &amp; Statistics'!F956</f>
        <v>2.4781351747125056E-2</v>
      </c>
      <c r="X936" s="20">
        <f>('EDA &amp; Statistics'!G957-'EDA &amp; Statistics'!G956)/'EDA &amp; Statistics'!G956</f>
        <v>2.6581115115397215E-2</v>
      </c>
      <c r="Y936" s="20">
        <f>('EDA &amp; Statistics'!H957-'EDA &amp; Statistics'!H956)/'EDA &amp; Statistics'!H956</f>
        <v>-3.1932729896120955E-2</v>
      </c>
      <c r="Z936" s="20">
        <f>('EDA &amp; Statistics'!I957-'EDA &amp; Statistics'!I956)/'EDA &amp; Statistics'!I956</f>
        <v>-1.9098530073889723E-2</v>
      </c>
      <c r="AA936" s="20">
        <f>('EDA &amp; Statistics'!J957-'EDA &amp; Statistics'!J956)/'EDA &amp; Statistics'!J956</f>
        <v>1.9598919540056017E-2</v>
      </c>
      <c r="AB936" s="20">
        <f>('EDA &amp; Statistics'!K957-'EDA &amp; Statistics'!K956)/'EDA &amp; Statistics'!K956</f>
        <v>7.1129740170430781E-3</v>
      </c>
      <c r="AC936" s="20">
        <f>('EDA &amp; Statistics'!L957-'EDA &amp; Statistics'!L956)/'EDA &amp; Statistics'!L956</f>
        <v>-1.4109165600581018E-3</v>
      </c>
      <c r="AD936" s="20">
        <f>('EDA &amp; Statistics'!M957-'EDA &amp; Statistics'!M956)/'EDA &amp; Statistics'!M956</f>
        <v>1.1034340694032866E-3</v>
      </c>
      <c r="AE936" s="20">
        <f>('EDA &amp; Statistics'!N957-'EDA &amp; Statistics'!N956)/'EDA &amp; Statistics'!N956</f>
        <v>7.6976666879558274E-3</v>
      </c>
      <c r="AF936" s="20">
        <f>('EDA &amp; Statistics'!O957-'EDA &amp; Statistics'!O956)/'EDA &amp; Statistics'!O956</f>
        <v>5.9593843879087744E-3</v>
      </c>
      <c r="AG936" s="20">
        <f>('EDA &amp; Statistics'!P957-'EDA &amp; Statistics'!P956)/'EDA &amp; Statistics'!P956</f>
        <v>-2.3461670768012552E-3</v>
      </c>
    </row>
    <row r="937" spans="1:33" x14ac:dyDescent="0.3">
      <c r="A937" s="9">
        <v>40017</v>
      </c>
      <c r="B937">
        <f>'EDA &amp; Statistics'!B958-'EDA &amp; Statistics'!B957</f>
        <v>5.3825020790100098E-2</v>
      </c>
      <c r="C937">
        <f>'EDA &amp; Statistics'!C958-'EDA &amp; Statistics'!C957</f>
        <v>0.18149995803833008</v>
      </c>
      <c r="D937">
        <f>'EDA &amp; Statistics'!D958-'EDA &amp; Statistics'!D957</f>
        <v>0.19300007820129395</v>
      </c>
      <c r="E937">
        <f>'EDA &amp; Statistics'!E958-'EDA &amp; Statistics'!E957</f>
        <v>3.142032532279404E-3</v>
      </c>
      <c r="F937">
        <f>'EDA &amp; Statistics'!F958-'EDA &amp; Statistics'!F957</f>
        <v>1.4999985694885254E-2</v>
      </c>
      <c r="G937">
        <f>'EDA &amp; Statistics'!G958-'EDA &amp; Statistics'!G957</f>
        <v>4.0000081062316895E-2</v>
      </c>
      <c r="H937">
        <f>'EDA &amp; Statistics'!H958-'EDA &amp; Statistics'!H957</f>
        <v>2.499997615814209E-2</v>
      </c>
      <c r="I937">
        <f>'EDA &amp; Statistics'!I958-'EDA &amp; Statistics'!I957</f>
        <v>2.1999835968017578E-2</v>
      </c>
      <c r="J937">
        <f>'EDA &amp; Statistics'!J958-'EDA &amp; Statistics'!J957</f>
        <v>-1.2500286102294922E-2</v>
      </c>
      <c r="K937">
        <f>'EDA &amp; Statistics'!K958-'EDA &amp; Statistics'!K957</f>
        <v>2.2500038146972656E-2</v>
      </c>
      <c r="L937">
        <f>'EDA &amp; Statistics'!L958-'EDA &amp; Statistics'!L957</f>
        <v>5.2999973297119141E-2</v>
      </c>
      <c r="M937">
        <f>'EDA &amp; Statistics'!M958-'EDA &amp; Statistics'!M957</f>
        <v>6.4000129699707031E-2</v>
      </c>
      <c r="N937">
        <f>'EDA &amp; Statistics'!N958-'EDA &amp; Statistics'!N957</f>
        <v>0.11750006675720215</v>
      </c>
      <c r="O937">
        <f>'EDA &amp; Statistics'!O958-'EDA &amp; Statistics'!O957</f>
        <v>0.11500024795532227</v>
      </c>
      <c r="P937">
        <f>'EDA &amp; Statistics'!P958-'EDA &amp; Statistics'!P957</f>
        <v>5.9630393981933594E-2</v>
      </c>
      <c r="R937" s="9">
        <v>40017</v>
      </c>
      <c r="S937" s="20">
        <f>('EDA &amp; Statistics'!B958-'EDA &amp; Statistics'!B957)/'EDA &amp; Statistics'!B957</f>
        <v>7.154966136020055E-2</v>
      </c>
      <c r="T937" s="20">
        <f>('EDA &amp; Statistics'!C958-'EDA &amp; Statistics'!C957)/'EDA &amp; Statistics'!C957</f>
        <v>6.34171763676038E-2</v>
      </c>
      <c r="U937" s="20">
        <f>('EDA &amp; Statistics'!D958-'EDA &amp; Statistics'!D957)/'EDA &amp; Statistics'!D957</f>
        <v>5.1411848920863763E-2</v>
      </c>
      <c r="V937" s="20">
        <f>('EDA &amp; Statistics'!E958-'EDA &amp; Statistics'!E957)/'EDA &amp; Statistics'!E957</f>
        <v>5.6964987139801358E-3</v>
      </c>
      <c r="W937" s="20">
        <f>('EDA &amp; Statistics'!F958-'EDA &amp; Statistics'!F957)/'EDA &amp; Statistics'!F957</f>
        <v>1.7069684491852019E-2</v>
      </c>
      <c r="X937" s="20">
        <f>('EDA &amp; Statistics'!G958-'EDA &amp; Statistics'!G957)/'EDA &amp; Statistics'!G957</f>
        <v>2.857148695965302E-2</v>
      </c>
      <c r="Y937" s="20">
        <f>('EDA &amp; Statistics'!H958-'EDA &amp; Statistics'!H957)/'EDA &amp; Statistics'!H957</f>
        <v>1.4467578419945755E-2</v>
      </c>
      <c r="Z937" s="20">
        <f>('EDA &amp; Statistics'!I958-'EDA &amp; Statistics'!I957)/'EDA &amp; Statistics'!I957</f>
        <v>8.5669140568823254E-3</v>
      </c>
      <c r="AA937" s="20">
        <f>('EDA &amp; Statistics'!J958-'EDA &amp; Statistics'!J957)/'EDA &amp; Statistics'!J957</f>
        <v>-2.2351874176725862E-3</v>
      </c>
      <c r="AB937" s="20">
        <f>('EDA &amp; Statistics'!K958-'EDA &amp; Statistics'!K957)/'EDA &amp; Statistics'!K957</f>
        <v>3.7391006950134443E-3</v>
      </c>
      <c r="AC937" s="20">
        <f>('EDA &amp; Statistics'!L958-'EDA &amp; Statistics'!L957)/'EDA &amp; Statistics'!L957</f>
        <v>1.8721289868895052E-2</v>
      </c>
      <c r="AD937" s="20">
        <f>('EDA &amp; Statistics'!M958-'EDA &amp; Statistics'!M957)/'EDA &amp; Statistics'!M957</f>
        <v>1.7635748307500712E-2</v>
      </c>
      <c r="AE937" s="20">
        <f>('EDA &amp; Statistics'!N958-'EDA &amp; Statistics'!N957)/'EDA &amp; Statistics'!N957</f>
        <v>3.2638908297191946E-2</v>
      </c>
      <c r="AF937" s="20">
        <f>('EDA &amp; Statistics'!O958-'EDA &amp; Statistics'!O957)/'EDA &amp; Statistics'!O957</f>
        <v>2.725124494617559E-2</v>
      </c>
      <c r="AG937" s="20">
        <f>('EDA &amp; Statistics'!P958-'EDA &amp; Statistics'!P957)/'EDA &amp; Statistics'!P957</f>
        <v>4.7300729591834801E-3</v>
      </c>
    </row>
    <row r="938" spans="1:33" x14ac:dyDescent="0.3">
      <c r="A938" s="9">
        <v>40018</v>
      </c>
      <c r="B938">
        <f>'EDA &amp; Statistics'!B959-'EDA &amp; Statistics'!B958</f>
        <v>-1.9069015979766846E-2</v>
      </c>
      <c r="C938">
        <f>'EDA &amp; Statistics'!C959-'EDA &amp; Statistics'!C958</f>
        <v>-4.3499946594238281E-2</v>
      </c>
      <c r="D938">
        <f>'EDA &amp; Statistics'!D959-'EDA &amp; Statistics'!D958</f>
        <v>-5.1000118255615234E-2</v>
      </c>
      <c r="E938">
        <f>'EDA &amp; Statistics'!E959-'EDA &amp; Statistics'!E958</f>
        <v>-1.9194258489230176E-3</v>
      </c>
      <c r="F938">
        <f>'EDA &amp; Statistics'!F959-'EDA &amp; Statistics'!F958</f>
        <v>0</v>
      </c>
      <c r="G938">
        <f>'EDA &amp; Statistics'!G959-'EDA &amp; Statistics'!G958</f>
        <v>4.999995231628418E-3</v>
      </c>
      <c r="H938">
        <f>'EDA &amp; Statistics'!H959-'EDA &amp; Statistics'!H958</f>
        <v>-1.4999985694885254E-2</v>
      </c>
      <c r="I938">
        <f>'EDA &amp; Statistics'!I959-'EDA &amp; Statistics'!I958</f>
        <v>-1.4999866485595703E-2</v>
      </c>
      <c r="J938">
        <f>'EDA &amp; Statistics'!J959-'EDA &amp; Statistics'!J958</f>
        <v>5.0000190734863281E-2</v>
      </c>
      <c r="K938">
        <f>'EDA &amp; Statistics'!K959-'EDA &amp; Statistics'!K958</f>
        <v>8.5000038146972656E-2</v>
      </c>
      <c r="L938">
        <f>'EDA &amp; Statistics'!L959-'EDA &amp; Statistics'!L958</f>
        <v>2.6000022888183594E-2</v>
      </c>
      <c r="M938">
        <f>'EDA &amp; Statistics'!M959-'EDA &amp; Statistics'!M958</f>
        <v>1.7999887466430664E-2</v>
      </c>
      <c r="N938">
        <f>'EDA &amp; Statistics'!N959-'EDA &amp; Statistics'!N958</f>
        <v>-1.250004768371582E-2</v>
      </c>
      <c r="O938">
        <f>'EDA &amp; Statistics'!O959-'EDA &amp; Statistics'!O958</f>
        <v>-1.0000228881835938E-2</v>
      </c>
      <c r="P938">
        <f>'EDA &amp; Statistics'!P959-'EDA &amp; Statistics'!P958</f>
        <v>-0.15982627868652344</v>
      </c>
      <c r="R938" s="9">
        <v>40018</v>
      </c>
      <c r="S938" s="20">
        <f>('EDA &amp; Statistics'!B959-'EDA &amp; Statistics'!B958)/'EDA &amp; Statistics'!B958</f>
        <v>-2.3655893465553454E-2</v>
      </c>
      <c r="T938" s="20">
        <f>('EDA &amp; Statistics'!C959-'EDA &amp; Statistics'!C958)/'EDA &amp; Statistics'!C958</f>
        <v>-1.4292737755069108E-2</v>
      </c>
      <c r="U938" s="20">
        <f>('EDA &amp; Statistics'!D959-'EDA &amp; Statistics'!D958)/'EDA &amp; Statistics'!D958</f>
        <v>-1.2921235852693442E-2</v>
      </c>
      <c r="V938" s="20">
        <f>('EDA &amp; Statistics'!E959-'EDA &amp; Statistics'!E958)/'EDA &amp; Statistics'!E958</f>
        <v>-3.4602041869436044E-3</v>
      </c>
      <c r="W938" s="20">
        <f>('EDA &amp; Statistics'!F959-'EDA &amp; Statistics'!F958)/'EDA &amp; Statistics'!F958</f>
        <v>0</v>
      </c>
      <c r="X938" s="20">
        <f>('EDA &amp; Statistics'!G959-'EDA &amp; Statistics'!G958)/'EDA &amp; Statistics'!G958</f>
        <v>3.4722187728794904E-3</v>
      </c>
      <c r="Y938" s="20">
        <f>('EDA &amp; Statistics'!H959-'EDA &amp; Statistics'!H958)/'EDA &amp; Statistics'!H958</f>
        <v>-8.556751577499978E-3</v>
      </c>
      <c r="Z938" s="20">
        <f>('EDA &amp; Statistics'!I959-'EDA &amp; Statistics'!I958)/'EDA &amp; Statistics'!I958</f>
        <v>-5.7914544334672679E-3</v>
      </c>
      <c r="AA938" s="20">
        <f>('EDA &amp; Statistics'!J959-'EDA &amp; Statistics'!J958)/'EDA &amp; Statistics'!J958</f>
        <v>8.9606077810937997E-3</v>
      </c>
      <c r="AB938" s="20">
        <f>('EDA &amp; Statistics'!K959-'EDA &amp; Statistics'!K958)/'EDA &amp; Statistics'!K958</f>
        <v>1.4072854086723416E-2</v>
      </c>
      <c r="AC938" s="20">
        <f>('EDA &amp; Statistics'!L959-'EDA &amp; Statistics'!L958)/'EDA &amp; Statistics'!L958</f>
        <v>9.0152643275798455E-3</v>
      </c>
      <c r="AD938" s="20">
        <f>('EDA &amp; Statistics'!M959-'EDA &amp; Statistics'!M958)/'EDA &amp; Statistics'!M958</f>
        <v>4.8740555335156279E-3</v>
      </c>
      <c r="AE938" s="20">
        <f>('EDA &amp; Statistics'!N959-'EDA &amp; Statistics'!N958)/'EDA &amp; Statistics'!N958</f>
        <v>-3.3624876341405148E-3</v>
      </c>
      <c r="AF938" s="20">
        <f>('EDA &amp; Statistics'!O959-'EDA &amp; Statistics'!O958)/'EDA &amp; Statistics'!O958</f>
        <v>-2.3068578532494336E-3</v>
      </c>
      <c r="AG938" s="20">
        <f>('EDA &amp; Statistics'!P959-'EDA &amp; Statistics'!P958)/'EDA &amp; Statistics'!P958</f>
        <v>-1.2618244751633881E-2</v>
      </c>
    </row>
    <row r="939" spans="1:33" x14ac:dyDescent="0.3">
      <c r="A939" s="9">
        <v>40021</v>
      </c>
      <c r="B939">
        <f>'EDA &amp; Statistics'!B960-'EDA &amp; Statistics'!B959</f>
        <v>-1.412498950958252E-2</v>
      </c>
      <c r="C939">
        <f>'EDA &amp; Statistics'!C960-'EDA &amp; Statistics'!C959</f>
        <v>6.999969482421875E-3</v>
      </c>
      <c r="D939">
        <f>'EDA &amp; Statistics'!D960-'EDA &amp; Statistics'!D959</f>
        <v>4.6000003814697266E-2</v>
      </c>
      <c r="E939">
        <f>'EDA &amp; Statistics'!E960-'EDA &amp; Statistics'!E959</f>
        <v>2.1368166420387968E-3</v>
      </c>
      <c r="F939">
        <f>'EDA &amp; Statistics'!F960-'EDA &amp; Statistics'!F959</f>
        <v>2.499997615814209E-3</v>
      </c>
      <c r="G939">
        <f>'EDA &amp; Statistics'!G960-'EDA &amp; Statistics'!G959</f>
        <v>2.4999380111694336E-3</v>
      </c>
      <c r="H939">
        <f>'EDA &amp; Statistics'!H960-'EDA &amp; Statistics'!H959</f>
        <v>6.999969482421875E-3</v>
      </c>
      <c r="I939">
        <f>'EDA &amp; Statistics'!I960-'EDA &amp; Statistics'!I959</f>
        <v>7.9998970031738281E-3</v>
      </c>
      <c r="J939">
        <f>'EDA &amp; Statistics'!J960-'EDA &amp; Statistics'!J959</f>
        <v>4.2500019073486328E-2</v>
      </c>
      <c r="K939">
        <f>'EDA &amp; Statistics'!K960-'EDA &amp; Statistics'!K959</f>
        <v>5.0001144409179688E-3</v>
      </c>
      <c r="L939">
        <f>'EDA &amp; Statistics'!L960-'EDA &amp; Statistics'!L959</f>
        <v>1.6999959945678711E-2</v>
      </c>
      <c r="M939">
        <f>'EDA &amp; Statistics'!M960-'EDA &amp; Statistics'!M959</f>
        <v>3.9999485015869141E-3</v>
      </c>
      <c r="N939">
        <f>'EDA &amp; Statistics'!N960-'EDA &amp; Statistics'!N959</f>
        <v>3.2500028610229492E-2</v>
      </c>
      <c r="O939">
        <f>'EDA &amp; Statistics'!O960-'EDA &amp; Statistics'!O959</f>
        <v>5.0001144409179688E-3</v>
      </c>
      <c r="P939">
        <f>'EDA &amp; Statistics'!P960-'EDA &amp; Statistics'!P959</f>
        <v>-0.16042804718017578</v>
      </c>
      <c r="R939" s="9">
        <v>40021</v>
      </c>
      <c r="S939" s="20">
        <f>('EDA &amp; Statistics'!B960-'EDA &amp; Statistics'!B959)/'EDA &amp; Statistics'!B959</f>
        <v>-1.7947183276458705E-2</v>
      </c>
      <c r="T939" s="20">
        <f>('EDA &amp; Statistics'!C960-'EDA &amp; Statistics'!C959)/'EDA &amp; Statistics'!C959</f>
        <v>2.3333231608072915E-3</v>
      </c>
      <c r="U939" s="20">
        <f>('EDA &amp; Statistics'!D960-'EDA &amp; Statistics'!D959)/'EDA &amp; Statistics'!D959</f>
        <v>1.1806982776093128E-2</v>
      </c>
      <c r="V939" s="20">
        <f>('EDA &amp; Statistics'!E960-'EDA &amp; Statistics'!E959)/'EDA &amp; Statistics'!E959</f>
        <v>3.8654761593689638E-3</v>
      </c>
      <c r="W939" s="20">
        <f>('EDA &amp; Statistics'!F960-'EDA &amp; Statistics'!F959)/'EDA &amp; Statistics'!F959</f>
        <v>2.7972000922729906E-3</v>
      </c>
      <c r="X939" s="20">
        <f>('EDA &amp; Statistics'!G960-'EDA &amp; Statistics'!G959)/'EDA &amp; Statistics'!G959</f>
        <v>1.7300608445841737E-3</v>
      </c>
      <c r="Y939" s="20">
        <f>('EDA &amp; Statistics'!H960-'EDA &amp; Statistics'!H959)/'EDA &amp; Statistics'!H959</f>
        <v>4.0276003108769692E-3</v>
      </c>
      <c r="Z939" s="20">
        <f>('EDA &amp; Statistics'!I960-'EDA &amp; Statistics'!I959)/'EDA &amp; Statistics'!I959</f>
        <v>3.1067560602066622E-3</v>
      </c>
      <c r="AA939" s="20">
        <f>('EDA &amp; Statistics'!J960-'EDA &amp; Statistics'!J959)/'EDA &amp; Statistics'!J959</f>
        <v>7.5488487050780024E-3</v>
      </c>
      <c r="AB939" s="20">
        <f>('EDA &amp; Statistics'!K960-'EDA &amp; Statistics'!K959)/'EDA &amp; Statistics'!K959</f>
        <v>8.1634521484375E-4</v>
      </c>
      <c r="AC939" s="20">
        <f>('EDA &amp; Statistics'!L960-'EDA &amp; Statistics'!L959)/'EDA &amp; Statistics'!L959</f>
        <v>5.8419104619462248E-3</v>
      </c>
      <c r="AD939" s="20">
        <f>('EDA &amp; Statistics'!M960-'EDA &amp; Statistics'!M959)/'EDA &amp; Statistics'!M959</f>
        <v>1.0778627158696829E-3</v>
      </c>
      <c r="AE939" s="20">
        <f>('EDA &amp; Statistics'!N960-'EDA &amp; Statistics'!N959)/'EDA &amp; Statistics'!N959</f>
        <v>8.7719377272537733E-3</v>
      </c>
      <c r="AF939" s="20">
        <f>('EDA &amp; Statistics'!O960-'EDA &amp; Statistics'!O959)/'EDA &amp; Statistics'!O959</f>
        <v>1.1560958754741636E-3</v>
      </c>
      <c r="AG939" s="20">
        <f>('EDA &amp; Statistics'!P960-'EDA &amp; Statistics'!P959)/'EDA &amp; Statistics'!P959</f>
        <v>-1.2827616224893571E-2</v>
      </c>
    </row>
    <row r="940" spans="1:33" x14ac:dyDescent="0.3">
      <c r="A940" s="9">
        <v>40022</v>
      </c>
      <c r="B940">
        <f>'EDA &amp; Statistics'!B961-'EDA &amp; Statistics'!B960</f>
        <v>2.1165013313293457E-2</v>
      </c>
      <c r="C940">
        <f>'EDA &amp; Statistics'!C961-'EDA &amp; Statistics'!C960</f>
        <v>2.0000934600830078E-3</v>
      </c>
      <c r="D940">
        <f>'EDA &amp; Statistics'!D961-'EDA &amp; Statistics'!D960</f>
        <v>-2.8999805450439453E-2</v>
      </c>
      <c r="E940">
        <f>'EDA &amp; Statistics'!E961-'EDA &amp; Statistics'!E960</f>
        <v>-1.6581951381501314E-3</v>
      </c>
      <c r="F940">
        <f>'EDA &amp; Statistics'!F961-'EDA &amp; Statistics'!F960</f>
        <v>-2.499997615814209E-3</v>
      </c>
      <c r="G940">
        <f>'EDA &amp; Statistics'!G961-'EDA &amp; Statistics'!G960</f>
        <v>-3.7499666213989258E-3</v>
      </c>
      <c r="H940">
        <f>'EDA &amp; Statistics'!H961-'EDA &amp; Statistics'!H960</f>
        <v>-2.6999950408935547E-2</v>
      </c>
      <c r="I940">
        <f>'EDA &amp; Statistics'!I961-'EDA &amp; Statistics'!I960</f>
        <v>-3.7999868392944336E-2</v>
      </c>
      <c r="J940">
        <f>'EDA &amp; Statistics'!J961-'EDA &amp; Statistics'!J960</f>
        <v>0.10750007629394531</v>
      </c>
      <c r="K940">
        <f>'EDA &amp; Statistics'!K961-'EDA &amp; Statistics'!K960</f>
        <v>4.9999713897705078E-2</v>
      </c>
      <c r="L940">
        <f>'EDA &amp; Statistics'!L961-'EDA &amp; Statistics'!L960</f>
        <v>-5.4000139236450195E-2</v>
      </c>
      <c r="M940">
        <f>'EDA &amp; Statistics'!M961-'EDA &amp; Statistics'!M960</f>
        <v>-6.1999797821044922E-2</v>
      </c>
      <c r="N940">
        <f>'EDA &amp; Statistics'!N961-'EDA &amp; Statistics'!N960</f>
        <v>-3.4999847412109375E-2</v>
      </c>
      <c r="O940">
        <f>'EDA &amp; Statistics'!O961-'EDA &amp; Statistics'!O960</f>
        <v>-3.2499790191650391E-2</v>
      </c>
      <c r="P940">
        <f>'EDA &amp; Statistics'!P961-'EDA &amp; Statistics'!P960</f>
        <v>9.9468231201171875E-3</v>
      </c>
      <c r="R940" s="9">
        <v>40022</v>
      </c>
      <c r="S940" s="20">
        <f>('EDA &amp; Statistics'!B961-'EDA &amp; Statistics'!B960)/'EDA &amp; Statistics'!B960</f>
        <v>2.7383683353344061E-2</v>
      </c>
      <c r="T940" s="20">
        <f>('EDA &amp; Statistics'!C961-'EDA &amp; Statistics'!C960)/'EDA &amp; Statistics'!C960</f>
        <v>6.651458198808272E-4</v>
      </c>
      <c r="U940" s="20">
        <f>('EDA &amp; Statistics'!D961-'EDA &amp; Statistics'!D960)/'EDA &amp; Statistics'!D960</f>
        <v>-7.3566225509627287E-3</v>
      </c>
      <c r="V940" s="20">
        <f>('EDA &amp; Statistics'!E961-'EDA &amp; Statistics'!E960)/'EDA &amp; Statistics'!E960</f>
        <v>-2.9881050424536296E-3</v>
      </c>
      <c r="W940" s="20">
        <f>('EDA &amp; Statistics'!F961-'EDA &amp; Statistics'!F960)/'EDA &amp; Statistics'!F960</f>
        <v>-2.7893975890794318E-3</v>
      </c>
      <c r="X940" s="20">
        <f>('EDA &amp; Statistics'!G961-'EDA &amp; Statistics'!G960)/'EDA &amp; Statistics'!G960</f>
        <v>-2.5906505327152295E-3</v>
      </c>
      <c r="Y940" s="20">
        <f>('EDA &amp; Statistics'!H961-'EDA &amp; Statistics'!H960)/'EDA &amp; Statistics'!H960</f>
        <v>-1.5472750908398693E-2</v>
      </c>
      <c r="Z940" s="20">
        <f>('EDA &amp; Statistics'!I961-'EDA &amp; Statistics'!I960)/'EDA &amp; Statistics'!I960</f>
        <v>-1.4711525050981241E-2</v>
      </c>
      <c r="AA940" s="20">
        <f>('EDA &amp; Statistics'!J961-'EDA &amp; Statistics'!J960)/'EDA &amp; Statistics'!J960</f>
        <v>1.8951092774561737E-2</v>
      </c>
      <c r="AB940" s="20">
        <f>('EDA &amp; Statistics'!K961-'EDA &amp; Statistics'!K960)/'EDA &amp; Statistics'!K960</f>
        <v>8.1565600267962252E-3</v>
      </c>
      <c r="AC940" s="20">
        <f>('EDA &amp; Statistics'!L961-'EDA &amp; Statistics'!L960)/'EDA &amp; Statistics'!L960</f>
        <v>-1.8448971093926656E-2</v>
      </c>
      <c r="AD940" s="20">
        <f>('EDA &amp; Statistics'!M961-'EDA &amp; Statistics'!M960)/'EDA &amp; Statistics'!M960</f>
        <v>-1.668904421358737E-2</v>
      </c>
      <c r="AE940" s="20">
        <f>('EDA &amp; Statistics'!N961-'EDA &amp; Statistics'!N960)/'EDA &amp; Statistics'!N960</f>
        <v>-9.3645077882659276E-3</v>
      </c>
      <c r="AF940" s="20">
        <f>('EDA &amp; Statistics'!O961-'EDA &amp; Statistics'!O960)/'EDA &amp; Statistics'!O960</f>
        <v>-7.5057253497209679E-3</v>
      </c>
      <c r="AG940" s="20">
        <f>('EDA &amp; Statistics'!P961-'EDA &amp; Statistics'!P960)/'EDA &amp; Statistics'!P960</f>
        <v>8.0566975218355423E-4</v>
      </c>
    </row>
    <row r="941" spans="1:33" x14ac:dyDescent="0.3">
      <c r="A941" s="9">
        <v>40023</v>
      </c>
      <c r="B941">
        <f>'EDA &amp; Statistics'!B962-'EDA &amp; Statistics'!B961</f>
        <v>1.1907994747161865E-2</v>
      </c>
      <c r="C941">
        <f>'EDA &amp; Statistics'!C962-'EDA &amp; Statistics'!C961</f>
        <v>1.9000053405761719E-2</v>
      </c>
      <c r="D941">
        <f>'EDA &amp; Statistics'!D962-'EDA &amp; Statistics'!D961</f>
        <v>-9.5000267028808594E-3</v>
      </c>
      <c r="E941">
        <f>'EDA &amp; Statistics'!E962-'EDA &amp; Statistics'!E961</f>
        <v>2.1378362153392505E-3</v>
      </c>
      <c r="F941">
        <f>'EDA &amp; Statistics'!F962-'EDA &amp; Statistics'!F961</f>
        <v>2.499997615814209E-3</v>
      </c>
      <c r="G941">
        <f>'EDA &amp; Statistics'!G962-'EDA &amp; Statistics'!G961</f>
        <v>2.4999380111694336E-3</v>
      </c>
      <c r="H941">
        <f>'EDA &amp; Statistics'!H962-'EDA &amp; Statistics'!H961</f>
        <v>-1.5000104904174805E-2</v>
      </c>
      <c r="I941">
        <f>'EDA &amp; Statistics'!I962-'EDA &amp; Statistics'!I961</f>
        <v>-9.9999904632568359E-3</v>
      </c>
      <c r="J941">
        <f>'EDA &amp; Statistics'!J962-'EDA &amp; Statistics'!J961</f>
        <v>-7.5000286102294922E-2</v>
      </c>
      <c r="K941">
        <f>'EDA &amp; Statistics'!K962-'EDA &amp; Statistics'!K961</f>
        <v>-0.12249994277954102</v>
      </c>
      <c r="L941">
        <f>'EDA &amp; Statistics'!L962-'EDA &amp; Statistics'!L961</f>
        <v>-1.399993896484375E-2</v>
      </c>
      <c r="M941">
        <f>'EDA &amp; Statistics'!M962-'EDA &amp; Statistics'!M961</f>
        <v>-1.8000125885009766E-2</v>
      </c>
      <c r="N941">
        <f>'EDA &amp; Statistics'!N962-'EDA &amp; Statistics'!N961</f>
        <v>2.4998188018798828E-3</v>
      </c>
      <c r="O941">
        <f>'EDA &amp; Statistics'!O962-'EDA &amp; Statistics'!O961</f>
        <v>1.9999980926513672E-2</v>
      </c>
      <c r="P941">
        <f>'EDA &amp; Statistics'!P962-'EDA &amp; Statistics'!P961</f>
        <v>1.015472412109375E-2</v>
      </c>
      <c r="R941" s="9">
        <v>40023</v>
      </c>
      <c r="S941" s="20">
        <f>('EDA &amp; Statistics'!B962-'EDA &amp; Statistics'!B961)/'EDA &amp; Statistics'!B961</f>
        <v>1.4996133175492731E-2</v>
      </c>
      <c r="T941" s="20">
        <f>('EDA &amp; Statistics'!C962-'EDA &amp; Statistics'!C961)/'EDA &amp; Statistics'!C961</f>
        <v>6.3144077794340565E-3</v>
      </c>
      <c r="U941" s="20">
        <f>('EDA &amp; Statistics'!D962-'EDA &amp; Statistics'!D961)/'EDA &amp; Statistics'!D961</f>
        <v>-2.4278115112605705E-3</v>
      </c>
      <c r="V941" s="20">
        <f>('EDA &amp; Statistics'!E962-'EDA &amp; Statistics'!E961)/'EDA &amp; Statistics'!E961</f>
        <v>3.8639750460152267E-3</v>
      </c>
      <c r="W941" s="20">
        <f>('EDA &amp; Statistics'!F962-'EDA &amp; Statistics'!F961)/'EDA &amp; Statistics'!F961</f>
        <v>2.7972000922729906E-3</v>
      </c>
      <c r="X941" s="20">
        <f>('EDA &amp; Statistics'!G962-'EDA &amp; Statistics'!G961)/'EDA &amp; Statistics'!G961</f>
        <v>1.7315587670205059E-3</v>
      </c>
      <c r="Y941" s="20">
        <f>('EDA &amp; Statistics'!H962-'EDA &amp; Statistics'!H961)/'EDA &amp; Statistics'!H961</f>
        <v>-8.7311434397874099E-3</v>
      </c>
      <c r="Z941" s="20">
        <f>('EDA &amp; Statistics'!I962-'EDA &amp; Statistics'!I961)/'EDA &amp; Statistics'!I961</f>
        <v>-3.9292692194410157E-3</v>
      </c>
      <c r="AA941" s="20">
        <f>('EDA &amp; Statistics'!J962-'EDA &amp; Statistics'!J961)/'EDA &amp; Statistics'!J961</f>
        <v>-1.2975827574369889E-2</v>
      </c>
      <c r="AB941" s="20">
        <f>('EDA &amp; Statistics'!K962-'EDA &amp; Statistics'!K961)/'EDA &amp; Statistics'!K961</f>
        <v>-1.9821997764112045E-2</v>
      </c>
      <c r="AC941" s="20">
        <f>('EDA &amp; Statistics'!L962-'EDA &amp; Statistics'!L961)/'EDA &amp; Statistics'!L961</f>
        <v>-4.8729340133200722E-3</v>
      </c>
      <c r="AD941" s="20">
        <f>('EDA &amp; Statistics'!M962-'EDA &amp; Statistics'!M961)/'EDA &amp; Statistics'!M961</f>
        <v>-4.9274911885312635E-3</v>
      </c>
      <c r="AE941" s="20">
        <f>('EDA &amp; Statistics'!N962-'EDA &amp; Statistics'!N961)/'EDA &amp; Statistics'!N961</f>
        <v>6.7517048779248609E-4</v>
      </c>
      <c r="AF941" s="20">
        <f>('EDA &amp; Statistics'!O962-'EDA &amp; Statistics'!O961)/'EDA &amp; Statistics'!O961</f>
        <v>4.6538639453532985E-3</v>
      </c>
      <c r="AG941" s="20">
        <f>('EDA &amp; Statistics'!P962-'EDA &amp; Statistics'!P961)/'EDA &amp; Statistics'!P961</f>
        <v>8.2184711683172692E-4</v>
      </c>
    </row>
    <row r="942" spans="1:33" x14ac:dyDescent="0.3">
      <c r="A942" s="9">
        <v>40024</v>
      </c>
      <c r="B942">
        <f>'EDA &amp; Statistics'!B963-'EDA &amp; Statistics'!B962</f>
        <v>1.9423961639404297E-2</v>
      </c>
      <c r="C942">
        <f>'EDA &amp; Statistics'!C963-'EDA &amp; Statistics'!C962</f>
        <v>8.9998245239257813E-3</v>
      </c>
      <c r="D942">
        <f>'EDA &amp; Statistics'!D963-'EDA &amp; Statistics'!D962</f>
        <v>-1.5000104904174805E-2</v>
      </c>
      <c r="E942">
        <f>'EDA &amp; Statistics'!E963-'EDA &amp; Statistics'!E962</f>
        <v>6.9959360348437194E-4</v>
      </c>
      <c r="F942">
        <f>'EDA &amp; Statistics'!F963-'EDA &amp; Statistics'!F962</f>
        <v>2.499997615814209E-3</v>
      </c>
      <c r="G942">
        <f>'EDA &amp; Statistics'!G963-'EDA &amp; Statistics'!G962</f>
        <v>6.2500238418579102E-3</v>
      </c>
      <c r="H942">
        <f>'EDA &amp; Statistics'!H963-'EDA &amp; Statistics'!H962</f>
        <v>-7.9998970031738281E-3</v>
      </c>
      <c r="I942">
        <f>'EDA &amp; Statistics'!I963-'EDA &amp; Statistics'!I962</f>
        <v>-9.9999904632568359E-3</v>
      </c>
      <c r="J942">
        <f>'EDA &amp; Statistics'!J963-'EDA &amp; Statistics'!J962</f>
        <v>5.2500247955322266E-2</v>
      </c>
      <c r="K942">
        <f>'EDA &amp; Statistics'!K963-'EDA &amp; Statistics'!K962</f>
        <v>5.9999942779541016E-2</v>
      </c>
      <c r="L942">
        <f>'EDA &amp; Statistics'!L963-'EDA &amp; Statistics'!L962</f>
        <v>2.0000934600830078E-3</v>
      </c>
      <c r="M942">
        <f>'EDA &amp; Statistics'!M963-'EDA &amp; Statistics'!M962</f>
        <v>-7.9998970031738281E-3</v>
      </c>
      <c r="N942">
        <f>'EDA &amp; Statistics'!N963-'EDA &amp; Statistics'!N962</f>
        <v>0</v>
      </c>
      <c r="O942">
        <f>'EDA &amp; Statistics'!O963-'EDA &amp; Statistics'!O962</f>
        <v>-1.5000343322753906E-2</v>
      </c>
      <c r="P942">
        <f>'EDA &amp; Statistics'!P963-'EDA &amp; Statistics'!P962</f>
        <v>0.15984439849853516</v>
      </c>
      <c r="R942" s="9">
        <v>40024</v>
      </c>
      <c r="S942" s="20">
        <f>('EDA &amp; Statistics'!B963-'EDA &amp; Statistics'!B962)/'EDA &amp; Statistics'!B962</f>
        <v>2.4099835498729339E-2</v>
      </c>
      <c r="T942" s="20">
        <f>('EDA &amp; Statistics'!C963-'EDA &amp; Statistics'!C962)/'EDA &amp; Statistics'!C962</f>
        <v>2.9722008514251534E-3</v>
      </c>
      <c r="U942" s="20">
        <f>('EDA &amp; Statistics'!D963-'EDA &amp; Statistics'!D962)/'EDA &amp; Statistics'!D962</f>
        <v>-3.8427320600329848E-3</v>
      </c>
      <c r="V942" s="20">
        <f>('EDA &amp; Statistics'!E963-'EDA &amp; Statistics'!E962)/'EDA &amp; Statistics'!E962</f>
        <v>1.2595947560141358E-3</v>
      </c>
      <c r="W942" s="20">
        <f>('EDA &amp; Statistics'!F963-'EDA &amp; Statistics'!F962)/'EDA &amp; Statistics'!F962</f>
        <v>2.7893975890794318E-3</v>
      </c>
      <c r="X942" s="20">
        <f>('EDA &amp; Statistics'!G963-'EDA &amp; Statistics'!G962)/'EDA &amp; Statistics'!G962</f>
        <v>4.3215377747356908E-3</v>
      </c>
      <c r="Y942" s="20">
        <f>('EDA &amp; Statistics'!H963-'EDA &amp; Statistics'!H962)/'EDA &amp; Statistics'!H962</f>
        <v>-4.6975321436343882E-3</v>
      </c>
      <c r="Z942" s="20">
        <f>('EDA &amp; Statistics'!I963-'EDA &amp; Statistics'!I962)/'EDA &amp; Statistics'!I962</f>
        <v>-3.9447692799505218E-3</v>
      </c>
      <c r="AA942" s="20">
        <f>('EDA &amp; Statistics'!J963-'EDA &amp; Statistics'!J962)/'EDA &amp; Statistics'!J962</f>
        <v>9.2024975736051031E-3</v>
      </c>
      <c r="AB942" s="20">
        <f>('EDA &amp; Statistics'!K963-'EDA &amp; Statistics'!K962)/'EDA &amp; Statistics'!K962</f>
        <v>9.9050670925441165E-3</v>
      </c>
      <c r="AC942" s="20">
        <f>('EDA &amp; Statistics'!L963-'EDA &amp; Statistics'!L962)/'EDA &amp; Statistics'!L962</f>
        <v>6.995779932727433E-4</v>
      </c>
      <c r="AD942" s="20">
        <f>('EDA &amp; Statistics'!M963-'EDA &amp; Statistics'!M962)/'EDA &amp; Statistics'!M962</f>
        <v>-2.2007969805123147E-3</v>
      </c>
      <c r="AE942" s="20">
        <f>('EDA &amp; Statistics'!N963-'EDA &amp; Statistics'!N962)/'EDA &amp; Statistics'!N962</f>
        <v>0</v>
      </c>
      <c r="AF942" s="20">
        <f>('EDA &amp; Statistics'!O963-'EDA &amp; Statistics'!O962)/'EDA &amp; Statistics'!O962</f>
        <v>-3.4743122003822648E-3</v>
      </c>
      <c r="AG942" s="20">
        <f>('EDA &amp; Statistics'!P963-'EDA &amp; Statistics'!P962)/'EDA &amp; Statistics'!P962</f>
        <v>1.2925982134876614E-2</v>
      </c>
    </row>
    <row r="943" spans="1:33" x14ac:dyDescent="0.3">
      <c r="A943" s="9">
        <v>40025</v>
      </c>
      <c r="B943">
        <f>'EDA &amp; Statistics'!B964-'EDA &amp; Statistics'!B963</f>
        <v>-4.4344961643218994E-2</v>
      </c>
      <c r="C943">
        <f>'EDA &amp; Statistics'!C964-'EDA &amp; Statistics'!C963</f>
        <v>-0.14349985122680664</v>
      </c>
      <c r="D943">
        <f>'EDA &amp; Statistics'!D964-'EDA &amp; Statistics'!D963</f>
        <v>-0.15100002288818359</v>
      </c>
      <c r="E943">
        <f>'EDA &amp; Statistics'!E964-'EDA &amp; Statistics'!E963</f>
        <v>4.2505295882704353E-3</v>
      </c>
      <c r="F943">
        <f>'EDA &amp; Statistics'!F964-'EDA &amp; Statistics'!F963</f>
        <v>1.4999985694885254E-2</v>
      </c>
      <c r="G943">
        <f>'EDA &amp; Statistics'!G964-'EDA &amp; Statistics'!G963</f>
        <v>3.750002384185791E-2</v>
      </c>
      <c r="H943">
        <f>'EDA &amp; Statistics'!H964-'EDA &amp; Statistics'!H963</f>
        <v>-5.7000041007995605E-2</v>
      </c>
      <c r="I943">
        <f>'EDA &amp; Statistics'!I964-'EDA &amp; Statistics'!I963</f>
        <v>-7.0000171661376953E-2</v>
      </c>
      <c r="J943">
        <f>'EDA &amp; Statistics'!J964-'EDA &amp; Statistics'!J963</f>
        <v>-5.7500362396240234E-2</v>
      </c>
      <c r="K943">
        <f>'EDA &amp; Statistics'!K964-'EDA &amp; Statistics'!K963</f>
        <v>-3.2499790191650391E-2</v>
      </c>
      <c r="L943">
        <f>'EDA &amp; Statistics'!L964-'EDA &amp; Statistics'!L963</f>
        <v>-0.10800004005432129</v>
      </c>
      <c r="M943">
        <f>'EDA &amp; Statistics'!M964-'EDA &amp; Statistics'!M963</f>
        <v>-0.12100005149841309</v>
      </c>
      <c r="N943">
        <f>'EDA &amp; Statistics'!N964-'EDA &amp; Statistics'!N963</f>
        <v>-8.2499980926513672E-2</v>
      </c>
      <c r="O943">
        <f>'EDA &amp; Statistics'!O964-'EDA &amp; Statistics'!O963</f>
        <v>-0.10999965667724609</v>
      </c>
      <c r="P943">
        <f>'EDA &amp; Statistics'!P964-'EDA &amp; Statistics'!P963</f>
        <v>-1.0121345520019531E-2</v>
      </c>
      <c r="R943" s="9">
        <v>40025</v>
      </c>
      <c r="S943" s="20">
        <f>('EDA &amp; Statistics'!B964-'EDA &amp; Statistics'!B963)/'EDA &amp; Statistics'!B963</f>
        <v>-5.372522632207883E-2</v>
      </c>
      <c r="T943" s="20">
        <f>('EDA &amp; Statistics'!C964-'EDA &amp; Statistics'!C963)/'EDA &amp; Statistics'!C963</f>
        <v>-4.725052815957418E-2</v>
      </c>
      <c r="U943" s="20">
        <f>('EDA &amp; Statistics'!D964-'EDA &amp; Statistics'!D963)/'EDA &amp; Statistics'!D963</f>
        <v>-3.8832460807780668E-2</v>
      </c>
      <c r="V943" s="20">
        <f>('EDA &amp; Statistics'!E964-'EDA &amp; Statistics'!E963)/'EDA &amp; Statistics'!E963</f>
        <v>7.6433081092190484E-3</v>
      </c>
      <c r="W943" s="20">
        <f>('EDA &amp; Statistics'!F964-'EDA &amp; Statistics'!F963)/'EDA &amp; Statistics'!F963</f>
        <v>1.6689830960233971E-2</v>
      </c>
      <c r="X943" s="20">
        <f>('EDA &amp; Statistics'!G964-'EDA &amp; Statistics'!G963)/'EDA &amp; Statistics'!G963</f>
        <v>2.5817572606665232E-2</v>
      </c>
      <c r="Y943" s="20">
        <f>('EDA &amp; Statistics'!H964-'EDA &amp; Statistics'!H963)/'EDA &amp; Statistics'!H963</f>
        <v>-3.3628341736943297E-2</v>
      </c>
      <c r="Z943" s="20">
        <f>('EDA &amp; Statistics'!I964-'EDA &amp; Statistics'!I963)/'EDA &amp; Statistics'!I963</f>
        <v>-2.7722839214859792E-2</v>
      </c>
      <c r="AA943" s="20">
        <f>('EDA &amp; Statistics'!J964-'EDA &amp; Statistics'!J963)/'EDA &amp; Statistics'!J963</f>
        <v>-9.9870361583763532E-3</v>
      </c>
      <c r="AB943" s="20">
        <f>('EDA &amp; Statistics'!K964-'EDA &amp; Statistics'!K963)/'EDA &amp; Statistics'!K963</f>
        <v>-5.3125935600519033E-3</v>
      </c>
      <c r="AC943" s="20">
        <f>('EDA &amp; Statistics'!L964-'EDA &amp; Statistics'!L963)/'EDA &amp; Statistics'!L963</f>
        <v>-3.774905199241594E-2</v>
      </c>
      <c r="AD943" s="20">
        <f>('EDA &amp; Statistics'!M964-'EDA &amp; Statistics'!M963)/'EDA &amp; Statistics'!M963</f>
        <v>-3.3360917667631364E-2</v>
      </c>
      <c r="AE943" s="20">
        <f>('EDA &amp; Statistics'!N964-'EDA &amp; Statistics'!N963)/'EDA &amp; Statistics'!N963</f>
        <v>-2.2267201788223036E-2</v>
      </c>
      <c r="AF943" s="20">
        <f>('EDA &amp; Statistics'!O964-'EDA &amp; Statistics'!O963)/'EDA &amp; Statistics'!O963</f>
        <v>-2.5566452650538689E-2</v>
      </c>
      <c r="AG943" s="20">
        <f>('EDA &amp; Statistics'!P964-'EDA &amp; Statistics'!P963)/'EDA &amp; Statistics'!P963</f>
        <v>-8.0802848207133036E-4</v>
      </c>
    </row>
    <row r="944" spans="1:33" x14ac:dyDescent="0.3">
      <c r="A944" s="9">
        <v>40028</v>
      </c>
      <c r="B944">
        <f>'EDA &amp; Statistics'!B965-'EDA &amp; Statistics'!B964</f>
        <v>4.0884971618652344E-2</v>
      </c>
      <c r="C944">
        <f>'EDA &amp; Statistics'!C965-'EDA &amp; Statistics'!C964</f>
        <v>0.15349984169006348</v>
      </c>
      <c r="D944">
        <f>'EDA &amp; Statistics'!D965-'EDA &amp; Statistics'!D964</f>
        <v>0.16149997711181641</v>
      </c>
      <c r="E944">
        <f>'EDA &amp; Statistics'!E965-'EDA &amp; Statistics'!E964</f>
        <v>5.9304533985449215E-4</v>
      </c>
      <c r="F944">
        <f>'EDA &amp; Statistics'!F965-'EDA &amp; Statistics'!F964</f>
        <v>1.2500286102294922E-3</v>
      </c>
      <c r="G944">
        <f>'EDA &amp; Statistics'!G965-'EDA &amp; Statistics'!G964</f>
        <v>2.4999380111694336E-3</v>
      </c>
      <c r="H944">
        <f>'EDA &amp; Statistics'!H965-'EDA &amp; Statistics'!H964</f>
        <v>4.1999936103820801E-2</v>
      </c>
      <c r="I944">
        <f>'EDA &amp; Statistics'!I965-'EDA &amp; Statistics'!I964</f>
        <v>4.5000076293945313E-2</v>
      </c>
      <c r="J944">
        <f>'EDA &amp; Statistics'!J965-'EDA &amp; Statistics'!J964</f>
        <v>0</v>
      </c>
      <c r="K944">
        <f>'EDA &amp; Statistics'!K965-'EDA &amp; Statistics'!K964</f>
        <v>0</v>
      </c>
      <c r="L944">
        <f>'EDA &amp; Statistics'!L965-'EDA &amp; Statistics'!L964</f>
        <v>7.8999996185302734E-2</v>
      </c>
      <c r="M944">
        <f>'EDA &amp; Statistics'!M965-'EDA &amp; Statistics'!M964</f>
        <v>4.9000024795532227E-2</v>
      </c>
      <c r="N944">
        <f>'EDA &amp; Statistics'!N965-'EDA &amp; Statistics'!N964</f>
        <v>7.7500104904174805E-2</v>
      </c>
      <c r="O944">
        <f>'EDA &amp; Statistics'!O965-'EDA &amp; Statistics'!O964</f>
        <v>5.9999942779541016E-2</v>
      </c>
      <c r="P944">
        <f>'EDA &amp; Statistics'!P965-'EDA &amp; Statistics'!P964</f>
        <v>-0.11010360717773438</v>
      </c>
      <c r="R944" s="9">
        <v>40028</v>
      </c>
      <c r="S944" s="20">
        <f>('EDA &amp; Statistics'!B965-'EDA &amp; Statistics'!B964)/'EDA &amp; Statistics'!B964</f>
        <v>5.2345627232766478E-2</v>
      </c>
      <c r="T944" s="20">
        <f>('EDA &amp; Statistics'!C965-'EDA &amp; Statistics'!C964)/'EDA &amp; Statistics'!C964</f>
        <v>5.3049883163776131E-2</v>
      </c>
      <c r="U944" s="20">
        <f>('EDA &amp; Statistics'!D965-'EDA &amp; Statistics'!D964)/'EDA &amp; Statistics'!D964</f>
        <v>4.3210696768498459E-2</v>
      </c>
      <c r="V944" s="20">
        <f>('EDA &amp; Statistics'!E965-'EDA &amp; Statistics'!E964)/'EDA &amp; Statistics'!E964</f>
        <v>1.0583258294644792E-3</v>
      </c>
      <c r="W944" s="20">
        <f>('EDA &amp; Statistics'!F965-'EDA &amp; Statistics'!F964)/'EDA &amp; Statistics'!F964</f>
        <v>1.3680203775806692E-3</v>
      </c>
      <c r="X944" s="20">
        <f>('EDA &amp; Statistics'!G965-'EDA &amp; Statistics'!G964)/'EDA &amp; Statistics'!G964</f>
        <v>1.6778107350124722E-3</v>
      </c>
      <c r="Y944" s="20">
        <f>('EDA &amp; Statistics'!H965-'EDA &amp; Statistics'!H964)/'EDA &amp; Statistics'!H964</f>
        <v>2.5640986453225274E-2</v>
      </c>
      <c r="Z944" s="20">
        <f>('EDA &amp; Statistics'!I965-'EDA &amp; Statistics'!I964)/'EDA &amp; Statistics'!I964</f>
        <v>1.8329970546806958E-2</v>
      </c>
      <c r="AA944" s="20">
        <f>('EDA &amp; Statistics'!J965-'EDA &amp; Statistics'!J964)/'EDA &amp; Statistics'!J964</f>
        <v>0</v>
      </c>
      <c r="AB944" s="20">
        <f>('EDA &amp; Statistics'!K965-'EDA &amp; Statistics'!K964)/'EDA &amp; Statistics'!K964</f>
        <v>0</v>
      </c>
      <c r="AC944" s="20">
        <f>('EDA &amp; Statistics'!L965-'EDA &amp; Statistics'!L964)/'EDA &amp; Statistics'!L964</f>
        <v>2.8695966430525754E-2</v>
      </c>
      <c r="AD944" s="20">
        <f>('EDA &amp; Statistics'!M965-'EDA &amp; Statistics'!M964)/'EDA &amp; Statistics'!M964</f>
        <v>1.3976047977488281E-2</v>
      </c>
      <c r="AE944" s="20">
        <f>('EDA &amp; Statistics'!N965-'EDA &amp; Statistics'!N964)/'EDA &amp; Statistics'!N964</f>
        <v>2.1394094169318065E-2</v>
      </c>
      <c r="AF944" s="20">
        <f>('EDA &amp; Statistics'!O965-'EDA &amp; Statistics'!O964)/'EDA &amp; Statistics'!O964</f>
        <v>1.4311256086284491E-2</v>
      </c>
      <c r="AG944" s="20">
        <f>('EDA &amp; Statistics'!P965-'EDA &amp; Statistics'!P964)/'EDA &amp; Statistics'!P964</f>
        <v>-8.7971304097700168E-3</v>
      </c>
    </row>
    <row r="945" spans="1:33" x14ac:dyDescent="0.3">
      <c r="A945" s="9">
        <v>40029</v>
      </c>
      <c r="B945">
        <f>'EDA &amp; Statistics'!B966-'EDA &amp; Statistics'!B965</f>
        <v>-2.2699832916259766E-3</v>
      </c>
      <c r="C945">
        <f>'EDA &amp; Statistics'!C966-'EDA &amp; Statistics'!C965</f>
        <v>2.7500152587890625E-2</v>
      </c>
      <c r="D945">
        <f>'EDA &amp; Statistics'!D966-'EDA &amp; Statistics'!D965</f>
        <v>2.5500059127807617E-2</v>
      </c>
      <c r="E945">
        <f>'EDA &amp; Statistics'!E966-'EDA &amp; Statistics'!E965</f>
        <v>2.4937010657077874E-4</v>
      </c>
      <c r="F945">
        <f>'EDA &amp; Statistics'!F966-'EDA &amp; Statistics'!F965</f>
        <v>2.499997615814209E-3</v>
      </c>
      <c r="G945">
        <f>'EDA &amp; Statistics'!G966-'EDA &amp; Statistics'!G965</f>
        <v>7.5000524520874023E-3</v>
      </c>
      <c r="H945">
        <f>'EDA &amp; Statistics'!H966-'EDA &amp; Statistics'!H965</f>
        <v>1.5000104904174805E-2</v>
      </c>
      <c r="I945">
        <f>'EDA &amp; Statistics'!I966-'EDA &amp; Statistics'!I965</f>
        <v>7.9998970031738281E-3</v>
      </c>
      <c r="J945">
        <f>'EDA &amp; Statistics'!J966-'EDA &amp; Statistics'!J965</f>
        <v>0.10249996185302734</v>
      </c>
      <c r="K945">
        <f>'EDA &amp; Statistics'!K966-'EDA &amp; Statistics'!K965</f>
        <v>4.2500019073486328E-2</v>
      </c>
      <c r="L945">
        <f>'EDA &amp; Statistics'!L966-'EDA &amp; Statistics'!L965</f>
        <v>3.9000034332275391E-2</v>
      </c>
      <c r="M945">
        <f>'EDA &amp; Statistics'!M966-'EDA &amp; Statistics'!M965</f>
        <v>1.7999887466430664E-2</v>
      </c>
      <c r="N945">
        <f>'EDA &amp; Statistics'!N966-'EDA &amp; Statistics'!N965</f>
        <v>2.7499914169311523E-2</v>
      </c>
      <c r="O945">
        <f>'EDA &amp; Statistics'!O966-'EDA &amp; Statistics'!O965</f>
        <v>-1.7499923706054688E-2</v>
      </c>
      <c r="P945">
        <f>'EDA &amp; Statistics'!P966-'EDA &amp; Statistics'!P965</f>
        <v>-1.0248184204101563E-2</v>
      </c>
      <c r="R945" s="9">
        <v>40029</v>
      </c>
      <c r="S945" s="20">
        <f>('EDA &amp; Statistics'!B966-'EDA &amp; Statistics'!B965)/'EDA &amp; Statistics'!B965</f>
        <v>-2.7617284080431242E-3</v>
      </c>
      <c r="T945" s="20">
        <f>('EDA &amp; Statistics'!C966-'EDA &amp; Statistics'!C965)/'EDA &amp; Statistics'!C965</f>
        <v>9.0253210395832752E-3</v>
      </c>
      <c r="U945" s="20">
        <f>('EDA &amp; Statistics'!D966-'EDA &amp; Statistics'!D965)/'EDA &amp; Statistics'!D965</f>
        <v>6.5401537802920471E-3</v>
      </c>
      <c r="V945" s="20">
        <f>('EDA &amp; Statistics'!E966-'EDA &amp; Statistics'!E965)/'EDA &amp; Statistics'!E965</f>
        <v>4.445457953604881E-4</v>
      </c>
      <c r="W945" s="20">
        <f>('EDA &amp; Statistics'!F966-'EDA &amp; Statistics'!F965)/'EDA &amp; Statistics'!F965</f>
        <v>2.7322377674172098E-3</v>
      </c>
      <c r="X945" s="20">
        <f>('EDA &amp; Statistics'!G966-'EDA &amp; Statistics'!G965)/'EDA &amp; Statistics'!G965</f>
        <v>5.0251609485209943E-3</v>
      </c>
      <c r="Y945" s="20">
        <f>('EDA &amp; Statistics'!H966-'EDA &amp; Statistics'!H965)/'EDA &amp; Statistics'!H965</f>
        <v>8.9286341502977998E-3</v>
      </c>
      <c r="Z945" s="20">
        <f>('EDA &amp; Statistics'!I966-'EDA &amp; Statistics'!I965)/'EDA &amp; Statistics'!I965</f>
        <v>3.1999588012695313E-3</v>
      </c>
      <c r="AA945" s="20">
        <f>('EDA &amp; Statistics'!J966-'EDA &amp; Statistics'!J965)/'EDA &amp; Statistics'!J965</f>
        <v>1.7982450049632896E-2</v>
      </c>
      <c r="AB945" s="20">
        <f>('EDA &amp; Statistics'!K966-'EDA &amp; Statistics'!K965)/'EDA &amp; Statistics'!K965</f>
        <v>6.9843909296718092E-3</v>
      </c>
      <c r="AC945" s="20">
        <f>('EDA &amp; Statistics'!L966-'EDA &amp; Statistics'!L965)/'EDA &amp; Statistics'!L965</f>
        <v>1.3771198480182592E-2</v>
      </c>
      <c r="AD945" s="20">
        <f>('EDA &amp; Statistics'!M966-'EDA &amp; Statistics'!M965)/'EDA &amp; Statistics'!M965</f>
        <v>5.0632593891481387E-3</v>
      </c>
      <c r="AE945" s="20">
        <f>('EDA &amp; Statistics'!N966-'EDA &amp; Statistics'!N965)/'EDA &amp; Statistics'!N965</f>
        <v>7.4324091391639565E-3</v>
      </c>
      <c r="AF945" s="20">
        <f>('EDA &amp; Statistics'!O966-'EDA &amp; Statistics'!O965)/'EDA &amp; Statistics'!O965</f>
        <v>-4.1152083411124226E-3</v>
      </c>
      <c r="AG945" s="20">
        <f>('EDA &amp; Statistics'!P966-'EDA &amp; Statistics'!P965)/'EDA &amp; Statistics'!P965</f>
        <v>-8.2608332341023742E-4</v>
      </c>
    </row>
    <row r="946" spans="1:33" x14ac:dyDescent="0.3">
      <c r="A946" s="9">
        <v>40030</v>
      </c>
      <c r="B946">
        <f>'EDA &amp; Statistics'!B967-'EDA &amp; Statistics'!B966</f>
        <v>4.0031015872955322E-2</v>
      </c>
      <c r="C946">
        <f>'EDA &amp; Statistics'!C967-'EDA &amp; Statistics'!C966</f>
        <v>8.3499908447265625E-2</v>
      </c>
      <c r="D946">
        <f>'EDA &amp; Statistics'!D967-'EDA &amp; Statistics'!D966</f>
        <v>9.7499847412109375E-2</v>
      </c>
      <c r="E946">
        <f>'EDA &amp; Statistics'!E967-'EDA &amp; Statistics'!E966</f>
        <v>-6.2791549217600107E-3</v>
      </c>
      <c r="F946">
        <f>'EDA &amp; Statistics'!F967-'EDA &amp; Statistics'!F966</f>
        <v>-1.1250019073486328E-2</v>
      </c>
      <c r="G946">
        <f>'EDA &amp; Statistics'!G967-'EDA &amp; Statistics'!G966</f>
        <v>-1.9999980926513672E-2</v>
      </c>
      <c r="H946">
        <f>'EDA &amp; Statistics'!H967-'EDA &amp; Statistics'!H966</f>
        <v>1.2999892234802246E-2</v>
      </c>
      <c r="I946">
        <f>'EDA &amp; Statistics'!I967-'EDA &amp; Statistics'!I966</f>
        <v>7.0002079010009766E-3</v>
      </c>
      <c r="J946">
        <f>'EDA &amp; Statistics'!J967-'EDA &amp; Statistics'!J966</f>
        <v>-1.7499923706054688E-2</v>
      </c>
      <c r="K946">
        <f>'EDA &amp; Statistics'!K967-'EDA &amp; Statistics'!K966</f>
        <v>-3.2500267028808594E-2</v>
      </c>
      <c r="L946">
        <f>'EDA &amp; Statistics'!L967-'EDA &amp; Statistics'!L966</f>
        <v>1.399993896484375E-2</v>
      </c>
      <c r="M946">
        <f>'EDA &amp; Statistics'!M967-'EDA &amp; Statistics'!M966</f>
        <v>-1.0999917984008789E-2</v>
      </c>
      <c r="N946">
        <f>'EDA &amp; Statistics'!N967-'EDA &amp; Statistics'!N966</f>
        <v>-4.9998760223388672E-3</v>
      </c>
      <c r="O946">
        <f>'EDA &amp; Statistics'!O967-'EDA &amp; Statistics'!O966</f>
        <v>-1.5000343322753906E-2</v>
      </c>
      <c r="P946">
        <f>'EDA &amp; Statistics'!P967-'EDA &amp; Statistics'!P966</f>
        <v>0.12014484405517578</v>
      </c>
      <c r="R946" s="9">
        <v>40030</v>
      </c>
      <c r="S946" s="20">
        <f>('EDA &amp; Statistics'!B967-'EDA &amp; Statistics'!B966)/'EDA &amp; Statistics'!B966</f>
        <v>4.8837787491716557E-2</v>
      </c>
      <c r="T946" s="20">
        <f>('EDA &amp; Statistics'!C967-'EDA &amp; Statistics'!C966)/'EDA &amp; Statistics'!C966</f>
        <v>2.715885710457103E-2</v>
      </c>
      <c r="U946" s="20">
        <f>('EDA &amp; Statistics'!D967-'EDA &amp; Statistics'!D966)/'EDA &amp; Statistics'!D966</f>
        <v>2.4843890354548384E-2</v>
      </c>
      <c r="V946" s="20">
        <f>('EDA &amp; Statistics'!E967-'EDA &amp; Statistics'!E966)/'EDA &amp; Statistics'!E966</f>
        <v>-1.1188717108047868E-2</v>
      </c>
      <c r="W946" s="20">
        <f>('EDA &amp; Statistics'!F967-'EDA &amp; Statistics'!F966)/'EDA &amp; Statistics'!F966</f>
        <v>-1.2261600915111553E-2</v>
      </c>
      <c r="X946" s="20">
        <f>('EDA &amp; Statistics'!G967-'EDA &amp; Statistics'!G966)/'EDA &amp; Statistics'!G966</f>
        <v>-1.3333320617675781E-2</v>
      </c>
      <c r="Y946" s="20">
        <f>('EDA &amp; Statistics'!H967-'EDA &amp; Statistics'!H966)/'EDA &amp; Statistics'!H966</f>
        <v>7.6695527035505586E-3</v>
      </c>
      <c r="Z946" s="20">
        <f>('EDA &amp; Statistics'!I967-'EDA &amp; Statistics'!I966)/'EDA &amp; Statistics'!I966</f>
        <v>2.7911515903033222E-3</v>
      </c>
      <c r="AA946" s="20">
        <f>('EDA &amp; Statistics'!J967-'EDA &amp; Statistics'!J966)/'EDA &amp; Statistics'!J966</f>
        <v>-3.0159283750703855E-3</v>
      </c>
      <c r="AB946" s="20">
        <f>('EDA &amp; Statistics'!K967-'EDA &amp; Statistics'!K966)/'EDA &amp; Statistics'!K966</f>
        <v>-5.3040010975620097E-3</v>
      </c>
      <c r="AC946" s="20">
        <f>('EDA &amp; Statistics'!L967-'EDA &amp; Statistics'!L966)/'EDA &amp; Statistics'!L966</f>
        <v>4.8763283572694459E-3</v>
      </c>
      <c r="AD946" s="20">
        <f>('EDA &amp; Statistics'!M967-'EDA &amp; Statistics'!M966)/'EDA &amp; Statistics'!M966</f>
        <v>-3.0786224810906639E-3</v>
      </c>
      <c r="AE946" s="20">
        <f>('EDA &amp; Statistics'!N967-'EDA &amp; Statistics'!N966)/'EDA &amp; Statistics'!N966</f>
        <v>-1.3413483765277658E-3</v>
      </c>
      <c r="AF946" s="20">
        <f>('EDA &amp; Statistics'!O967-'EDA &amp; Statistics'!O966)/'EDA &amp; Statistics'!O966</f>
        <v>-3.5419935891019463E-3</v>
      </c>
      <c r="AG946" s="20">
        <f>('EDA &amp; Statistics'!P967-'EDA &amp; Statistics'!P966)/'EDA &amp; Statistics'!P966</f>
        <v>9.6926154289548386E-3</v>
      </c>
    </row>
    <row r="947" spans="1:33" x14ac:dyDescent="0.3">
      <c r="A947" s="9">
        <v>40031</v>
      </c>
      <c r="B947">
        <f>'EDA &amp; Statistics'!B968-'EDA &amp; Statistics'!B967</f>
        <v>3.6680102348327637E-3</v>
      </c>
      <c r="C947">
        <f>'EDA &amp; Statistics'!C968-'EDA &amp; Statistics'!C967</f>
        <v>-2.5000572204589844E-3</v>
      </c>
      <c r="D947">
        <f>'EDA &amp; Statistics'!D968-'EDA &amp; Statistics'!D967</f>
        <v>1.6499996185302734E-2</v>
      </c>
      <c r="E947">
        <f>'EDA &amp; Statistics'!E968-'EDA &amp; Statistics'!E967</f>
        <v>1.2294024042895813E-2</v>
      </c>
      <c r="F947">
        <f>'EDA &amp; Statistics'!F968-'EDA &amp; Statistics'!F967</f>
        <v>1.4999985694885254E-2</v>
      </c>
      <c r="G947">
        <f>'EDA &amp; Statistics'!G968-'EDA &amp; Statistics'!G967</f>
        <v>1.6250014305114746E-2</v>
      </c>
      <c r="H947">
        <f>'EDA &amp; Statistics'!H968-'EDA &amp; Statistics'!H967</f>
        <v>-2.499997615814209E-2</v>
      </c>
      <c r="I947">
        <f>'EDA &amp; Statistics'!I968-'EDA &amp; Statistics'!I967</f>
        <v>-1.5000104904174805E-2</v>
      </c>
      <c r="J947">
        <f>'EDA &amp; Statistics'!J968-'EDA &amp; Statistics'!J967</f>
        <v>5.7500362396240234E-2</v>
      </c>
      <c r="K947">
        <f>'EDA &amp; Statistics'!K968-'EDA &amp; Statistics'!K967</f>
        <v>4.5000076293945313E-2</v>
      </c>
      <c r="L947">
        <f>'EDA &amp; Statistics'!L968-'EDA &amp; Statistics'!L967</f>
        <v>1.6999959945678711E-2</v>
      </c>
      <c r="M947">
        <f>'EDA &amp; Statistics'!M968-'EDA &amp; Statistics'!M967</f>
        <v>9.0000629425048828E-3</v>
      </c>
      <c r="N947">
        <f>'EDA &amp; Statistics'!N968-'EDA &amp; Statistics'!N967</f>
        <v>-4.2500019073486328E-2</v>
      </c>
      <c r="O947">
        <f>'EDA &amp; Statistics'!O968-'EDA &amp; Statistics'!O967</f>
        <v>-9.9997520446777344E-3</v>
      </c>
      <c r="P947">
        <f>'EDA &amp; Statistics'!P968-'EDA &amp; Statistics'!P967</f>
        <v>-2.0216941833496094E-2</v>
      </c>
      <c r="R947" s="9">
        <v>40031</v>
      </c>
      <c r="S947" s="20">
        <f>('EDA &amp; Statistics'!B968-'EDA &amp; Statistics'!B967)/'EDA &amp; Statistics'!B967</f>
        <v>4.266596595541702E-3</v>
      </c>
      <c r="T947" s="20">
        <f>('EDA &amp; Statistics'!C968-'EDA &amp; Statistics'!C967)/'EDA &amp; Statistics'!C967</f>
        <v>-7.9165839977797926E-4</v>
      </c>
      <c r="U947" s="20">
        <f>('EDA &amp; Statistics'!D968-'EDA &amp; Statistics'!D967)/'EDA &amp; Statistics'!D967</f>
        <v>4.1024358175617637E-3</v>
      </c>
      <c r="V947" s="20">
        <f>('EDA &amp; Statistics'!E968-'EDA &amp; Statistics'!E967)/'EDA &amp; Statistics'!E967</f>
        <v>2.2154387107737358E-2</v>
      </c>
      <c r="W947" s="20">
        <f>('EDA &amp; Statistics'!F968-'EDA &amp; Statistics'!F967)/'EDA &amp; Statistics'!F967</f>
        <v>1.6551708352976834E-2</v>
      </c>
      <c r="X947" s="20">
        <f>('EDA &amp; Statistics'!G968-'EDA &amp; Statistics'!G967)/'EDA &amp; Statistics'!G967</f>
        <v>1.0979739253846514E-2</v>
      </c>
      <c r="Y947" s="20">
        <f>('EDA &amp; Statistics'!H968-'EDA &amp; Statistics'!H967)/'EDA &amp; Statistics'!H967</f>
        <v>-1.4636988857002032E-2</v>
      </c>
      <c r="Z947" s="20">
        <f>('EDA &amp; Statistics'!I968-'EDA &amp; Statistics'!I967)/'EDA &amp; Statistics'!I967</f>
        <v>-5.9642561743536507E-3</v>
      </c>
      <c r="AA947" s="20">
        <f>('EDA &amp; Statistics'!J968-'EDA &amp; Statistics'!J967)/'EDA &amp; Statistics'!J967</f>
        <v>9.93956160983526E-3</v>
      </c>
      <c r="AB947" s="20">
        <f>('EDA &amp; Statistics'!K968-'EDA &amp; Statistics'!K967)/'EDA &amp; Statistics'!K967</f>
        <v>7.383113673992487E-3</v>
      </c>
      <c r="AC947" s="20">
        <f>('EDA &amp; Statistics'!L968-'EDA &amp; Statistics'!L967)/'EDA &amp; Statistics'!L967</f>
        <v>5.8925337961436026E-3</v>
      </c>
      <c r="AD947" s="20">
        <f>('EDA &amp; Statistics'!M968-'EDA &amp; Statistics'!M967)/'EDA &amp; Statistics'!M967</f>
        <v>2.5266880547273043E-3</v>
      </c>
      <c r="AE947" s="20">
        <f>('EDA &amp; Statistics'!N968-'EDA &amp; Statistics'!N967)/'EDA &amp; Statistics'!N967</f>
        <v>-1.1417063289067005E-2</v>
      </c>
      <c r="AF947" s="20">
        <f>('EDA &amp; Statistics'!O968-'EDA &amp; Statistics'!O967)/'EDA &amp; Statistics'!O967</f>
        <v>-2.3696096070714729E-3</v>
      </c>
      <c r="AG947" s="20">
        <f>('EDA &amp; Statistics'!P968-'EDA &amp; Statistics'!P967)/'EDA &amp; Statistics'!P967</f>
        <v>-1.6153332223882335E-3</v>
      </c>
    </row>
    <row r="948" spans="1:33" x14ac:dyDescent="0.3">
      <c r="A948" s="9">
        <v>40032</v>
      </c>
      <c r="B948">
        <f>'EDA &amp; Statistics'!B969-'EDA &amp; Statistics'!B968</f>
        <v>6.1813950538635254E-2</v>
      </c>
      <c r="C948">
        <f>'EDA &amp; Statistics'!C969-'EDA &amp; Statistics'!C968</f>
        <v>0.14900016784667969</v>
      </c>
      <c r="D948">
        <f>'EDA &amp; Statistics'!D969-'EDA &amp; Statistics'!D968</f>
        <v>0.15600013732910156</v>
      </c>
      <c r="E948">
        <f>'EDA &amp; Statistics'!E969-'EDA &amp; Statistics'!E968</f>
        <v>-3.5393993715704397E-4</v>
      </c>
      <c r="F948">
        <f>'EDA &amp; Statistics'!F969-'EDA &amp; Statistics'!F968</f>
        <v>1.2500286102294922E-3</v>
      </c>
      <c r="G948">
        <f>'EDA &amp; Statistics'!G969-'EDA &amp; Statistics'!G968</f>
        <v>4.999995231628418E-3</v>
      </c>
      <c r="H948">
        <f>'EDA &amp; Statistics'!H969-'EDA &amp; Statistics'!H968</f>
        <v>8.0000042915344238E-2</v>
      </c>
      <c r="I948">
        <f>'EDA &amp; Statistics'!I969-'EDA &amp; Statistics'!I968</f>
        <v>6.9999933242797852E-2</v>
      </c>
      <c r="J948">
        <f>'EDA &amp; Statistics'!J969-'EDA &amp; Statistics'!J968</f>
        <v>-2.7500152587890625E-2</v>
      </c>
      <c r="K948">
        <f>'EDA &amp; Statistics'!K969-'EDA &amp; Statistics'!K968</f>
        <v>-1.4999866485595703E-2</v>
      </c>
      <c r="L948">
        <f>'EDA &amp; Statistics'!L969-'EDA &amp; Statistics'!L968</f>
        <v>0.12000012397766113</v>
      </c>
      <c r="M948">
        <f>'EDA &amp; Statistics'!M969-'EDA &amp; Statistics'!M968</f>
        <v>9.9999904632568359E-2</v>
      </c>
      <c r="N948">
        <f>'EDA &amp; Statistics'!N969-'EDA &amp; Statistics'!N968</f>
        <v>8.9999914169311523E-2</v>
      </c>
      <c r="O948">
        <f>'EDA &amp; Statistics'!O969-'EDA &amp; Statistics'!O968</f>
        <v>5.9999942779541016E-2</v>
      </c>
      <c r="P948">
        <f>'EDA &amp; Statistics'!P969-'EDA &amp; Statistics'!P968</f>
        <v>4.9887657165527344E-2</v>
      </c>
      <c r="R948" s="9">
        <v>40032</v>
      </c>
      <c r="S948" s="20">
        <f>('EDA &amp; Statistics'!B969-'EDA &amp; Statistics'!B968)/'EDA &amp; Statistics'!B968</f>
        <v>7.1595961581994702E-2</v>
      </c>
      <c r="T948" s="20">
        <f>('EDA &amp; Statistics'!C969-'EDA &amp; Statistics'!C968)/'EDA &amp; Statistics'!C968</f>
        <v>4.7219195344267974E-2</v>
      </c>
      <c r="U948" s="20">
        <f>('EDA &amp; Statistics'!D969-'EDA &amp; Statistics'!D968)/'EDA &amp; Statistics'!D968</f>
        <v>3.8628239151349074E-2</v>
      </c>
      <c r="V948" s="20">
        <f>('EDA &amp; Statistics'!E969-'EDA &amp; Statistics'!E968)/'EDA &amp; Statistics'!E968</f>
        <v>-6.2399161570048654E-4</v>
      </c>
      <c r="W948" s="20">
        <f>('EDA &amp; Statistics'!F969-'EDA &amp; Statistics'!F968)/'EDA &amp; Statistics'!F968</f>
        <v>1.3568831800704062E-3</v>
      </c>
      <c r="X948" s="20">
        <f>('EDA &amp; Statistics'!G969-'EDA &amp; Statistics'!G968)/'EDA &amp; Statistics'!G968</f>
        <v>3.3416842907854111E-3</v>
      </c>
      <c r="Y948" s="20">
        <f>('EDA &amp; Statistics'!H969-'EDA &amp; Statistics'!H968)/'EDA &amp; Statistics'!H968</f>
        <v>4.7534191569402723E-2</v>
      </c>
      <c r="Z948" s="20">
        <f>('EDA &amp; Statistics'!I969-'EDA &amp; Statistics'!I968)/'EDA &amp; Statistics'!I968</f>
        <v>2.7999973297119139E-2</v>
      </c>
      <c r="AA948" s="20">
        <f>('EDA &amp; Statistics'!J969-'EDA &amp; Statistics'!J968)/'EDA &amp; Statistics'!J968</f>
        <v>-4.7069151220095048E-3</v>
      </c>
      <c r="AB948" s="20">
        <f>('EDA &amp; Statistics'!K969-'EDA &amp; Statistics'!K968)/'EDA &amp; Statistics'!K968</f>
        <v>-2.4429750507765574E-3</v>
      </c>
      <c r="AC948" s="20">
        <f>('EDA &amp; Statistics'!L969-'EDA &amp; Statistics'!L968)/'EDA &amp; Statistics'!L968</f>
        <v>4.1350835984939043E-2</v>
      </c>
      <c r="AD948" s="20">
        <f>('EDA &amp; Statistics'!M969-'EDA &amp; Statistics'!M968)/'EDA &amp; Statistics'!M968</f>
        <v>2.8003332919389019E-2</v>
      </c>
      <c r="AE948" s="20">
        <f>('EDA &amp; Statistics'!N969-'EDA &amp; Statistics'!N968)/'EDA &amp; Statistics'!N968</f>
        <v>2.4456497971919604E-2</v>
      </c>
      <c r="AF948" s="20">
        <f>('EDA &amp; Statistics'!O969-'EDA &amp; Statistics'!O968)/'EDA &amp; Statistics'!O968</f>
        <v>1.4251767751990314E-2</v>
      </c>
      <c r="AG948" s="20">
        <f>('EDA &amp; Statistics'!P969-'EDA &amp; Statistics'!P968)/'EDA &amp; Statistics'!P968</f>
        <v>3.992471918713574E-3</v>
      </c>
    </row>
    <row r="949" spans="1:33" x14ac:dyDescent="0.3">
      <c r="A949" s="9">
        <v>40035</v>
      </c>
      <c r="B949">
        <f>'EDA &amp; Statistics'!B970-'EDA &amp; Statistics'!B969</f>
        <v>-5.022895336151123E-2</v>
      </c>
      <c r="C949">
        <f>'EDA &amp; Statistics'!C970-'EDA &amp; Statistics'!C969</f>
        <v>-0.11600017547607422</v>
      </c>
      <c r="D949">
        <f>'EDA &amp; Statistics'!D970-'EDA &amp; Statistics'!D969</f>
        <v>-0.11549997329711914</v>
      </c>
      <c r="E949">
        <f>'EDA &amp; Statistics'!E970-'EDA &amp; Statistics'!E969</f>
        <v>2.3786508041142684E-2</v>
      </c>
      <c r="F949">
        <f>'EDA &amp; Statistics'!F970-'EDA &amp; Statistics'!F969</f>
        <v>3.6249995231628418E-2</v>
      </c>
      <c r="G949">
        <f>'EDA &amp; Statistics'!G970-'EDA &amp; Statistics'!G969</f>
        <v>5.4999947547912598E-2</v>
      </c>
      <c r="H949">
        <f>'EDA &amp; Statistics'!H970-'EDA &amp; Statistics'!H969</f>
        <v>-1.8000006675720215E-2</v>
      </c>
      <c r="I949">
        <f>'EDA &amp; Statistics'!I970-'EDA &amp; Statistics'!I969</f>
        <v>-2.6999950408935547E-2</v>
      </c>
      <c r="J949">
        <f>'EDA &amp; Statistics'!J970-'EDA &amp; Statistics'!J969</f>
        <v>9.7499847412109375E-2</v>
      </c>
      <c r="K949">
        <f>'EDA &amp; Statistics'!K970-'EDA &amp; Statistics'!K969</f>
        <v>7.9999923706054688E-2</v>
      </c>
      <c r="L949">
        <f>'EDA &amp; Statistics'!L970-'EDA &amp; Statistics'!L969</f>
        <v>-3.9000034332275391E-2</v>
      </c>
      <c r="M949">
        <f>'EDA &amp; Statistics'!M970-'EDA &amp; Statistics'!M969</f>
        <v>-1.9000053405761719E-2</v>
      </c>
      <c r="N949">
        <f>'EDA &amp; Statistics'!N970-'EDA &amp; Statistics'!N969</f>
        <v>-9.5000028610229492E-2</v>
      </c>
      <c r="O949">
        <f>'EDA &amp; Statistics'!O970-'EDA &amp; Statistics'!O969</f>
        <v>-4.7500133514404297E-2</v>
      </c>
      <c r="P949">
        <f>'EDA &amp; Statistics'!P970-'EDA &amp; Statistics'!P969</f>
        <v>3.9965629577636719E-2</v>
      </c>
      <c r="R949" s="9">
        <v>40035</v>
      </c>
      <c r="S949" s="20">
        <f>('EDA &amp; Statistics'!B970-'EDA &amp; Statistics'!B969)/'EDA &amp; Statistics'!B969</f>
        <v>-5.4290655644923073E-2</v>
      </c>
      <c r="T949" s="20">
        <f>('EDA &amp; Statistics'!C970-'EDA &amp; Statistics'!C969)/'EDA &amp; Statistics'!C969</f>
        <v>-3.5103698550614217E-2</v>
      </c>
      <c r="U949" s="20">
        <f>('EDA &amp; Statistics'!D970-'EDA &amp; Statistics'!D969)/'EDA &amp; Statistics'!D969</f>
        <v>-2.7536052959221072E-2</v>
      </c>
      <c r="V949" s="20">
        <f>('EDA &amp; Statistics'!E970-'EDA &amp; Statistics'!E969)/'EDA &amp; Statistics'!E969</f>
        <v>4.1961495311950779E-2</v>
      </c>
      <c r="W949" s="20">
        <f>('EDA &amp; Statistics'!F970-'EDA &amp; Statistics'!F969)/'EDA &amp; Statistics'!F969</f>
        <v>3.9295387175613435E-2</v>
      </c>
      <c r="X949" s="20">
        <f>('EDA &amp; Statistics'!G970-'EDA &amp; Statistics'!G969)/'EDA &amp; Statistics'!G969</f>
        <v>3.6636100915733785E-2</v>
      </c>
      <c r="Y949" s="20">
        <f>('EDA &amp; Statistics'!H970-'EDA &amp; Statistics'!H969)/'EDA &amp; Statistics'!H969</f>
        <v>-1.0209873260849397E-2</v>
      </c>
      <c r="Z949" s="20">
        <f>('EDA &amp; Statistics'!I970-'EDA &amp; Statistics'!I969)/'EDA &amp; Statistics'!I969</f>
        <v>-1.0505817552636005E-2</v>
      </c>
      <c r="AA949" s="20">
        <f>('EDA &amp; Statistics'!J970-'EDA &amp; Statistics'!J969)/'EDA &amp; Statistics'!J969</f>
        <v>1.676695553786698E-2</v>
      </c>
      <c r="AB949" s="20">
        <f>('EDA &amp; Statistics'!K970-'EDA &amp; Statistics'!K969)/'EDA &amp; Statistics'!K969</f>
        <v>1.3061212033641582E-2</v>
      </c>
      <c r="AC949" s="20">
        <f>('EDA &amp; Statistics'!L970-'EDA &amp; Statistics'!L969)/'EDA &amp; Statistics'!L969</f>
        <v>-1.2905371731399308E-2</v>
      </c>
      <c r="AD949" s="20">
        <f>('EDA &amp; Statistics'!M970-'EDA &amp; Statistics'!M969)/'EDA &amp; Statistics'!M969</f>
        <v>-5.1757159863846172E-3</v>
      </c>
      <c r="AE949" s="20">
        <f>('EDA &amp; Statistics'!N970-'EDA &amp; Statistics'!N969)/'EDA &amp; Statistics'!N969</f>
        <v>-2.5198946708451263E-2</v>
      </c>
      <c r="AF949" s="20">
        <f>('EDA &amp; Statistics'!O970-'EDA &amp; Statistics'!O969)/'EDA &amp; Statistics'!O969</f>
        <v>-1.1124153097559878E-2</v>
      </c>
      <c r="AG949" s="20">
        <f>('EDA &amp; Statistics'!P970-'EDA &amp; Statistics'!P969)/'EDA &amp; Statistics'!P969</f>
        <v>3.1857006458518313E-3</v>
      </c>
    </row>
    <row r="950" spans="1:33" x14ac:dyDescent="0.3">
      <c r="A950" s="9">
        <v>40036</v>
      </c>
      <c r="B950">
        <f>'EDA &amp; Statistics'!B971-'EDA &amp; Statistics'!B970</f>
        <v>-5.5285036563873291E-2</v>
      </c>
      <c r="C950">
        <f>'EDA &amp; Statistics'!C971-'EDA &amp; Statistics'!C970</f>
        <v>-8.2000017166137695E-2</v>
      </c>
      <c r="D950">
        <f>'EDA &amp; Statistics'!D971-'EDA &amp; Statistics'!D970</f>
        <v>-0.1034998893737793</v>
      </c>
      <c r="E950">
        <f>'EDA &amp; Statistics'!E971-'EDA &amp; Statistics'!E970</f>
        <v>-9.4733782440992176E-4</v>
      </c>
      <c r="F950">
        <f>'EDA &amp; Statistics'!F971-'EDA &amp; Statistics'!F970</f>
        <v>0</v>
      </c>
      <c r="G950">
        <f>'EDA &amp; Statistics'!G971-'EDA &amp; Statistics'!G970</f>
        <v>2.5000572204589844E-3</v>
      </c>
      <c r="H950">
        <f>'EDA &amp; Statistics'!H971-'EDA &amp; Statistics'!H970</f>
        <v>-6.2000036239624023E-2</v>
      </c>
      <c r="I950">
        <f>'EDA &amp; Statistics'!I971-'EDA &amp; Statistics'!I970</f>
        <v>-6.8000078201293945E-2</v>
      </c>
      <c r="J950">
        <f>'EDA &amp; Statistics'!J971-'EDA &amp; Statistics'!J970</f>
        <v>-3.2499790191650391E-2</v>
      </c>
      <c r="K950">
        <f>'EDA &amp; Statistics'!K971-'EDA &amp; Statistics'!K970</f>
        <v>7.5001716613769531E-3</v>
      </c>
      <c r="L950">
        <f>'EDA &amp; Statistics'!L971-'EDA &amp; Statistics'!L970</f>
        <v>-3.9000034332275391E-2</v>
      </c>
      <c r="M950">
        <f>'EDA &amp; Statistics'!M971-'EDA &amp; Statistics'!M970</f>
        <v>-1.0999917984008789E-2</v>
      </c>
      <c r="N950">
        <f>'EDA &amp; Statistics'!N971-'EDA &amp; Statistics'!N970</f>
        <v>-3.2500028610229492E-2</v>
      </c>
      <c r="O950">
        <f>'EDA &amp; Statistics'!O971-'EDA &amp; Statistics'!O970</f>
        <v>-2.5000572204589844E-3</v>
      </c>
      <c r="P950">
        <f>'EDA &amp; Statistics'!P971-'EDA &amp; Statistics'!P970</f>
        <v>4.9745559692382813E-2</v>
      </c>
      <c r="R950" s="9">
        <v>40036</v>
      </c>
      <c r="S950" s="20">
        <f>('EDA &amp; Statistics'!B971-'EDA &amp; Statistics'!B970)/'EDA &amp; Statistics'!B970</f>
        <v>-6.318600226181785E-2</v>
      </c>
      <c r="T950" s="20">
        <f>('EDA &amp; Statistics'!C971-'EDA &amp; Statistics'!C970)/'EDA &amp; Statistics'!C970</f>
        <v>-2.5717427953620052E-2</v>
      </c>
      <c r="U950" s="20">
        <f>('EDA &amp; Statistics'!D971-'EDA &amp; Statistics'!D970)/'EDA &amp; Statistics'!D970</f>
        <v>-2.5373839046475315E-2</v>
      </c>
      <c r="V950" s="20">
        <f>('EDA &amp; Statistics'!E971-'EDA &amp; Statistics'!E970)/'EDA &amp; Statistics'!E970</f>
        <v>-1.6038859130223227E-3</v>
      </c>
      <c r="W950" s="20">
        <f>('EDA &amp; Statistics'!F971-'EDA &amp; Statistics'!F970)/'EDA &amp; Statistics'!F970</f>
        <v>0</v>
      </c>
      <c r="X950" s="20">
        <f>('EDA &amp; Statistics'!G971-'EDA &amp; Statistics'!G970)/'EDA &amp; Statistics'!G970</f>
        <v>1.6064624955887774E-3</v>
      </c>
      <c r="Y950" s="20">
        <f>('EDA &amp; Statistics'!H971-'EDA &amp; Statistics'!H970)/'EDA &amp; Statistics'!H970</f>
        <v>-3.5530106630488979E-2</v>
      </c>
      <c r="Z950" s="20">
        <f>('EDA &amp; Statistics'!I971-'EDA &amp; Statistics'!I970)/'EDA &amp; Statistics'!I970</f>
        <v>-2.6740101714635554E-2</v>
      </c>
      <c r="AA950" s="20">
        <f>('EDA &amp; Statistics'!J971-'EDA &amp; Statistics'!J970)/'EDA &amp; Statistics'!J970</f>
        <v>-5.4967933557489145E-3</v>
      </c>
      <c r="AB950" s="20">
        <f>('EDA &amp; Statistics'!K971-'EDA &amp; Statistics'!K970)/'EDA &amp; Statistics'!K970</f>
        <v>1.2087303390162384E-3</v>
      </c>
      <c r="AC950" s="20">
        <f>('EDA &amp; Statistics'!L971-'EDA &amp; Statistics'!L970)/'EDA &amp; Statistics'!L970</f>
        <v>-1.3074097823869016E-2</v>
      </c>
      <c r="AD950" s="20">
        <f>('EDA &amp; Statistics'!M971-'EDA &amp; Statistics'!M970)/'EDA &amp; Statistics'!M970</f>
        <v>-3.0120257758429227E-3</v>
      </c>
      <c r="AE950" s="20">
        <f>('EDA &amp; Statistics'!N971-'EDA &amp; Statistics'!N970)/'EDA &amp; Statistics'!N970</f>
        <v>-8.8435453148088695E-3</v>
      </c>
      <c r="AF950" s="20">
        <f>('EDA &amp; Statistics'!O971-'EDA &amp; Statistics'!O970)/'EDA &amp; Statistics'!O970</f>
        <v>-5.920798841452232E-4</v>
      </c>
      <c r="AG950" s="20">
        <f>('EDA &amp; Statistics'!P971-'EDA &amp; Statistics'!P970)/'EDA &amp; Statistics'!P970</f>
        <v>3.9526766953404081E-3</v>
      </c>
    </row>
    <row r="951" spans="1:33" x14ac:dyDescent="0.3">
      <c r="A951" s="9">
        <v>40037</v>
      </c>
      <c r="B951">
        <f>'EDA &amp; Statistics'!B972-'EDA &amp; Statistics'!B971</f>
        <v>-6.9835960865020752E-2</v>
      </c>
      <c r="C951">
        <f>'EDA &amp; Statistics'!C972-'EDA &amp; Statistics'!C971</f>
        <v>-7.2000026702880859E-2</v>
      </c>
      <c r="D951">
        <f>'EDA &amp; Statistics'!D972-'EDA &amp; Statistics'!D971</f>
        <v>-2.5000095367431641E-2</v>
      </c>
      <c r="E951">
        <f>'EDA &amp; Statistics'!E972-'EDA &amp; Statistics'!E971</f>
        <v>-1.856718785324607E-2</v>
      </c>
      <c r="F951">
        <f>'EDA &amp; Statistics'!F972-'EDA &amp; Statistics'!F971</f>
        <v>-2.6250004768371582E-2</v>
      </c>
      <c r="G951">
        <f>'EDA &amp; Statistics'!G972-'EDA &amp; Statistics'!G971</f>
        <v>-3.6249995231628418E-2</v>
      </c>
      <c r="H951">
        <f>'EDA &amp; Statistics'!H972-'EDA &amp; Statistics'!H971</f>
        <v>4.999995231628418E-3</v>
      </c>
      <c r="I951">
        <f>'EDA &amp; Statistics'!I972-'EDA &amp; Statistics'!I971</f>
        <v>1.8000125885009766E-2</v>
      </c>
      <c r="J951">
        <f>'EDA &amp; Statistics'!J972-'EDA &amp; Statistics'!J971</f>
        <v>-0.16249990463256836</v>
      </c>
      <c r="K951">
        <f>'EDA &amp; Statistics'!K972-'EDA &amp; Statistics'!K971</f>
        <v>-0.15250015258789063</v>
      </c>
      <c r="L951">
        <f>'EDA &amp; Statistics'!L972-'EDA &amp; Statistics'!L971</f>
        <v>-2.200007438659668E-2</v>
      </c>
      <c r="M951">
        <f>'EDA &amp; Statistics'!M972-'EDA &amp; Statistics'!M971</f>
        <v>-1.9000053405761719E-2</v>
      </c>
      <c r="N951">
        <f>'EDA &amp; Statistics'!N972-'EDA &amp; Statistics'!N971</f>
        <v>-3.9999961853027344E-2</v>
      </c>
      <c r="O951">
        <f>'EDA &amp; Statistics'!O972-'EDA &amp; Statistics'!O971</f>
        <v>-1.7499923706054688E-2</v>
      </c>
      <c r="P951">
        <f>'EDA &amp; Statistics'!P972-'EDA &amp; Statistics'!P971</f>
        <v>-4.0120124816894531E-2</v>
      </c>
      <c r="R951" s="9">
        <v>40037</v>
      </c>
      <c r="S951" s="20">
        <f>('EDA &amp; Statistics'!B972-'EDA &amp; Statistics'!B971)/'EDA &amp; Statistics'!B971</f>
        <v>-8.519988708398761E-2</v>
      </c>
      <c r="T951" s="20">
        <f>('EDA &amp; Statistics'!C972-'EDA &amp; Statistics'!C971)/'EDA &amp; Statistics'!C971</f>
        <v>-2.3177218342382597E-2</v>
      </c>
      <c r="U951" s="20">
        <f>('EDA &amp; Statistics'!D972-'EDA &amp; Statistics'!D971)/'EDA &amp; Statistics'!D971</f>
        <v>-6.2885409874840897E-3</v>
      </c>
      <c r="V951" s="20">
        <f>('EDA &amp; Statistics'!E972-'EDA &amp; Statistics'!E971)/'EDA &amp; Statistics'!E971</f>
        <v>-3.1485590637501074E-2</v>
      </c>
      <c r="W951" s="20">
        <f>('EDA &amp; Statistics'!F972-'EDA &amp; Statistics'!F971)/'EDA &amp; Statistics'!F971</f>
        <v>-2.7379404961941307E-2</v>
      </c>
      <c r="X951" s="20">
        <f>('EDA &amp; Statistics'!G972-'EDA &amp; Statistics'!G971)/'EDA &amp; Statistics'!G971</f>
        <v>-2.3255810396395831E-2</v>
      </c>
      <c r="Y951" s="20">
        <f>('EDA &amp; Statistics'!H972-'EDA &amp; Statistics'!H971)/'EDA &amp; Statistics'!H971</f>
        <v>2.9708825461234774E-3</v>
      </c>
      <c r="Z951" s="20">
        <f>('EDA &amp; Statistics'!I972-'EDA &amp; Statistics'!I971)/'EDA &amp; Statistics'!I971</f>
        <v>7.2727784155943286E-3</v>
      </c>
      <c r="AA951" s="20">
        <f>('EDA &amp; Statistics'!J972-'EDA &amp; Statistics'!J971)/'EDA &amp; Statistics'!J971</f>
        <v>-2.7636037664944702E-2</v>
      </c>
      <c r="AB951" s="20">
        <f>('EDA &amp; Statistics'!K972-'EDA &amp; Statistics'!K971)/'EDA &amp; Statistics'!K971</f>
        <v>-2.4547307886821235E-2</v>
      </c>
      <c r="AC951" s="20">
        <f>('EDA &amp; Statistics'!L972-'EDA &amp; Statistics'!L971)/'EDA &amp; Statistics'!L971</f>
        <v>-7.4728513396184384E-3</v>
      </c>
      <c r="AD951" s="20">
        <f>('EDA &amp; Statistics'!M972-'EDA &amp; Statistics'!M971)/'EDA &amp; Statistics'!M971</f>
        <v>-5.2183612294855091E-3</v>
      </c>
      <c r="AE951" s="20">
        <f>('EDA &amp; Statistics'!N972-'EDA &amp; Statistics'!N971)/'EDA &amp; Statistics'!N971</f>
        <v>-1.0981458528715481E-2</v>
      </c>
      <c r="AF951" s="20">
        <f>('EDA &amp; Statistics'!O972-'EDA &amp; Statistics'!O971)/'EDA &amp; Statistics'!O971</f>
        <v>-4.1469015583197296E-3</v>
      </c>
      <c r="AG951" s="20">
        <f>('EDA &amp; Statistics'!P972-'EDA &amp; Statistics'!P971)/'EDA &amp; Statistics'!P971</f>
        <v>-3.1753090791920681E-3</v>
      </c>
    </row>
    <row r="952" spans="1:33" x14ac:dyDescent="0.3">
      <c r="A952" s="9">
        <v>40038</v>
      </c>
      <c r="B952">
        <f>'EDA &amp; Statistics'!B973-'EDA &amp; Statistics'!B972</f>
        <v>-2.2204041481018066E-2</v>
      </c>
      <c r="C952">
        <f>'EDA &amp; Statistics'!C973-'EDA &amp; Statistics'!C972</f>
        <v>-0.11099982261657715</v>
      </c>
      <c r="D952">
        <f>'EDA &amp; Statistics'!D973-'EDA &amp; Statistics'!D972</f>
        <v>-0.14149999618530273</v>
      </c>
      <c r="E952">
        <f>'EDA &amp; Statistics'!E973-'EDA &amp; Statistics'!E972</f>
        <v>-4.7435947362887143E-3</v>
      </c>
      <c r="F952">
        <f>'EDA &amp; Statistics'!F973-'EDA &amp; Statistics'!F972</f>
        <v>-9.9999904632568359E-3</v>
      </c>
      <c r="G952">
        <f>'EDA &amp; Statistics'!G973-'EDA &amp; Statistics'!G972</f>
        <v>-1.9999980926513672E-2</v>
      </c>
      <c r="H952">
        <f>'EDA &amp; Statistics'!H973-'EDA &amp; Statistics'!H972</f>
        <v>-1.9999980926513672E-2</v>
      </c>
      <c r="I952">
        <f>'EDA &amp; Statistics'!I973-'EDA &amp; Statistics'!I972</f>
        <v>-1.9999980926513672E-2</v>
      </c>
      <c r="J952">
        <f>'EDA &amp; Statistics'!J973-'EDA &amp; Statistics'!J972</f>
        <v>6.999969482421875E-2</v>
      </c>
      <c r="K952">
        <f>'EDA &amp; Statistics'!K973-'EDA &amp; Statistics'!K972</f>
        <v>0.13750028610229492</v>
      </c>
      <c r="L952">
        <f>'EDA &amp; Statistics'!L973-'EDA &amp; Statistics'!L972</f>
        <v>-2.9999971389770508E-2</v>
      </c>
      <c r="M952">
        <f>'EDA &amp; Statistics'!M973-'EDA &amp; Statistics'!M972</f>
        <v>-1.3000011444091797E-2</v>
      </c>
      <c r="N952">
        <f>'EDA &amp; Statistics'!N973-'EDA &amp; Statistics'!N972</f>
        <v>1.9999980926513672E-2</v>
      </c>
      <c r="O952">
        <f>'EDA &amp; Statistics'!O973-'EDA &amp; Statistics'!O972</f>
        <v>1.7499923706054688E-2</v>
      </c>
      <c r="P952">
        <f>'EDA &amp; Statistics'!P973-'EDA &amp; Statistics'!P972</f>
        <v>-1.9756317138671875E-2</v>
      </c>
      <c r="R952" s="9">
        <v>40038</v>
      </c>
      <c r="S952" s="20">
        <f>('EDA &amp; Statistics'!B973-'EDA &amp; Statistics'!B972)/'EDA &amp; Statistics'!B972</f>
        <v>-2.9611862678069065E-2</v>
      </c>
      <c r="T952" s="20">
        <f>('EDA &amp; Statistics'!C973-'EDA &amp; Statistics'!C972)/'EDA &amp; Statistics'!C972</f>
        <v>-3.6579280564347678E-2</v>
      </c>
      <c r="U952" s="20">
        <f>('EDA &amp; Statistics'!D973-'EDA &amp; Statistics'!D972)/'EDA &amp; Statistics'!D972</f>
        <v>-3.5818249784937452E-2</v>
      </c>
      <c r="V952" s="20">
        <f>('EDA &amp; Statistics'!E973-'EDA &amp; Statistics'!E972)/'EDA &amp; Statistics'!E972</f>
        <v>-8.3055272078053424E-3</v>
      </c>
      <c r="W952" s="20">
        <f>('EDA &amp; Statistics'!F973-'EDA &amp; Statistics'!F972)/'EDA &amp; Statistics'!F972</f>
        <v>-1.0723850307905129E-2</v>
      </c>
      <c r="X952" s="20">
        <f>('EDA &amp; Statistics'!G973-'EDA &amp; Statistics'!G972)/'EDA &amp; Statistics'!G972</f>
        <v>-1.3136276141480791E-2</v>
      </c>
      <c r="Y952" s="20">
        <f>('EDA &amp; Statistics'!H973-'EDA &amp; Statistics'!H972)/'EDA &amp; Statistics'!H972</f>
        <v>-1.1848330187140228E-2</v>
      </c>
      <c r="Z952" s="20">
        <f>('EDA &amp; Statistics'!I973-'EDA &amp; Statistics'!I972)/'EDA &amp; Statistics'!I972</f>
        <v>-8.0224551470869515E-3</v>
      </c>
      <c r="AA952" s="20">
        <f>('EDA &amp; Statistics'!J973-'EDA &amp; Statistics'!J972)/'EDA &amp; Statistics'!J972</f>
        <v>1.2243059423790583E-2</v>
      </c>
      <c r="AB952" s="20">
        <f>('EDA &amp; Statistics'!K973-'EDA &amp; Statistics'!K972)/'EDA &amp; Statistics'!K972</f>
        <v>2.2689816402742018E-2</v>
      </c>
      <c r="AC952" s="20">
        <f>('EDA &amp; Statistics'!L973-'EDA &amp; Statistics'!L972)/'EDA &amp; Statistics'!L972</f>
        <v>-1.0266930901692234E-2</v>
      </c>
      <c r="AD952" s="20">
        <f>('EDA &amp; Statistics'!M973-'EDA &amp; Statistics'!M972)/'EDA &amp; Statistics'!M972</f>
        <v>-3.5891804305344557E-3</v>
      </c>
      <c r="AE952" s="20">
        <f>('EDA &amp; Statistics'!N973-'EDA &amp; Statistics'!N972)/'EDA &amp; Statistics'!N972</f>
        <v>5.551694972461909E-3</v>
      </c>
      <c r="AF952" s="20">
        <f>('EDA &amp; Statistics'!O973-'EDA &amp; Statistics'!O972)/'EDA &amp; Statistics'!O972</f>
        <v>4.1641699612210252E-3</v>
      </c>
      <c r="AG952" s="20">
        <f>('EDA &amp; Statistics'!P973-'EDA &amp; Statistics'!P972)/'EDA &amp; Statistics'!P972</f>
        <v>-1.568595381745051E-3</v>
      </c>
    </row>
    <row r="953" spans="1:33" x14ac:dyDescent="0.3">
      <c r="A953" s="9">
        <v>40039</v>
      </c>
      <c r="B953">
        <f>'EDA &amp; Statistics'!B974-'EDA &amp; Statistics'!B973</f>
        <v>-3.6450028419494629E-3</v>
      </c>
      <c r="C953">
        <f>'EDA &amp; Statistics'!C974-'EDA &amp; Statistics'!C973</f>
        <v>-4.6499967575073242E-2</v>
      </c>
      <c r="D953">
        <f>'EDA &amp; Statistics'!D974-'EDA &amp; Statistics'!D973</f>
        <v>-3.5500049591064453E-2</v>
      </c>
      <c r="E953">
        <f>'EDA &amp; Statistics'!E974-'EDA &amp; Statistics'!E973</f>
        <v>-2.1941554590399481E-2</v>
      </c>
      <c r="F953">
        <f>'EDA &amp; Statistics'!F974-'EDA &amp; Statistics'!F973</f>
        <v>-2.7500033378601074E-2</v>
      </c>
      <c r="G953">
        <f>'EDA &amp; Statistics'!G974-'EDA &amp; Statistics'!G973</f>
        <v>-3.125E-2</v>
      </c>
      <c r="H953">
        <f>'EDA &amp; Statistics'!H974-'EDA &amp; Statistics'!H973</f>
        <v>-4.7999978065490723E-2</v>
      </c>
      <c r="I953">
        <f>'EDA &amp; Statistics'!I974-'EDA &amp; Statistics'!I973</f>
        <v>-3.8000106811523438E-2</v>
      </c>
      <c r="J953">
        <f>'EDA &amp; Statistics'!J974-'EDA &amp; Statistics'!J973</f>
        <v>1.7499923706054688E-2</v>
      </c>
      <c r="K953">
        <f>'EDA &amp; Statistics'!K974-'EDA &amp; Statistics'!K973</f>
        <v>-6.7500114440917969E-2</v>
      </c>
      <c r="L953">
        <f>'EDA &amp; Statistics'!L974-'EDA &amp; Statistics'!L973</f>
        <v>-8.5000038146972656E-2</v>
      </c>
      <c r="M953">
        <f>'EDA &amp; Statistics'!M974-'EDA &amp; Statistics'!M973</f>
        <v>-9.2000007629394531E-2</v>
      </c>
      <c r="N953">
        <f>'EDA &amp; Statistics'!N974-'EDA &amp; Statistics'!N973</f>
        <v>-8.9999914169311523E-2</v>
      </c>
      <c r="O953">
        <f>'EDA &amp; Statistics'!O974-'EDA &amp; Statistics'!O973</f>
        <v>-8.9999675750732422E-2</v>
      </c>
      <c r="P953">
        <f>'EDA &amp; Statistics'!P974-'EDA &amp; Statistics'!P973</f>
        <v>-8.9936256408691406E-2</v>
      </c>
      <c r="R953" s="9">
        <v>40039</v>
      </c>
      <c r="S953" s="20">
        <f>('EDA &amp; Statistics'!B974-'EDA &amp; Statistics'!B973)/'EDA &amp; Statistics'!B973</f>
        <v>-5.0094043573863873E-3</v>
      </c>
      <c r="T953" s="20">
        <f>('EDA &amp; Statistics'!C974-'EDA &amp; Statistics'!C973)/'EDA &amp; Statistics'!C973</f>
        <v>-1.5905581188395284E-2</v>
      </c>
      <c r="U953" s="20">
        <f>('EDA &amp; Statistics'!D974-'EDA &amp; Statistics'!D973)/'EDA &amp; Statistics'!D973</f>
        <v>-9.3200444864404985E-3</v>
      </c>
      <c r="V953" s="20">
        <f>('EDA &amp; Statistics'!E974-'EDA &amp; Statistics'!E973)/'EDA &amp; Statistics'!E973</f>
        <v>-3.873906449587574E-2</v>
      </c>
      <c r="W953" s="20">
        <f>('EDA &amp; Statistics'!F974-'EDA &amp; Statistics'!F973)/'EDA &amp; Statistics'!F973</f>
        <v>-2.9810333823480573E-2</v>
      </c>
      <c r="X953" s="20">
        <f>('EDA &amp; Statistics'!G974-'EDA &amp; Statistics'!G973)/'EDA &amp; Statistics'!G973</f>
        <v>-2.0798668093105269E-2</v>
      </c>
      <c r="Y953" s="20">
        <f>('EDA &amp; Statistics'!H974-'EDA &amp; Statistics'!H973)/'EDA &amp; Statistics'!H973</f>
        <v>-2.8776965563237455E-2</v>
      </c>
      <c r="Z953" s="20">
        <f>('EDA &amp; Statistics'!I974-'EDA &amp; Statistics'!I973)/'EDA &amp; Statistics'!I973</f>
        <v>-1.5365995167613175E-2</v>
      </c>
      <c r="AA953" s="20">
        <f>('EDA &amp; Statistics'!J974-'EDA &amp; Statistics'!J973)/'EDA &amp; Statistics'!J973</f>
        <v>3.0237449666387006E-3</v>
      </c>
      <c r="AB953" s="20">
        <f>('EDA &amp; Statistics'!K974-'EDA &amp; Statistics'!K973)/'EDA &amp; Statistics'!K973</f>
        <v>-1.0891506566849528E-2</v>
      </c>
      <c r="AC953" s="20">
        <f>('EDA &amp; Statistics'!L974-'EDA &amp; Statistics'!L973)/'EDA &amp; Statistics'!L973</f>
        <v>-2.9391438217229171E-2</v>
      </c>
      <c r="AD953" s="20">
        <f>('EDA &amp; Statistics'!M974-'EDA &amp; Statistics'!M973)/'EDA &amp; Statistics'!M973</f>
        <v>-2.5491828333600777E-2</v>
      </c>
      <c r="AE953" s="20">
        <f>('EDA &amp; Statistics'!N974-'EDA &amp; Statistics'!N973)/'EDA &amp; Statistics'!N973</f>
        <v>-2.4844697195565632E-2</v>
      </c>
      <c r="AF953" s="20">
        <f>('EDA &amp; Statistics'!O974-'EDA &amp; Statistics'!O973)/'EDA &amp; Statistics'!O973</f>
        <v>-2.1326938442014734E-2</v>
      </c>
      <c r="AG953" s="20">
        <f>('EDA &amp; Statistics'!P974-'EDA &amp; Statistics'!P973)/'EDA &amp; Statistics'!P973</f>
        <v>-7.1519013645073978E-3</v>
      </c>
    </row>
    <row r="954" spans="1:33" x14ac:dyDescent="0.3">
      <c r="A954" s="9">
        <v>40042</v>
      </c>
      <c r="B954">
        <f>'EDA &amp; Statistics'!B975-'EDA &amp; Statistics'!B974</f>
        <v>6.3770413398742676E-3</v>
      </c>
      <c r="C954">
        <f>'EDA &amp; Statistics'!C975-'EDA &amp; Statistics'!C974</f>
        <v>-5.650019645690918E-2</v>
      </c>
      <c r="D954">
        <f>'EDA &amp; Statistics'!D975-'EDA &amp; Statistics'!D974</f>
        <v>-6.9499969482421875E-2</v>
      </c>
      <c r="E954">
        <f>'EDA &amp; Statistics'!E975-'EDA &amp; Statistics'!E974</f>
        <v>-2.6032598607377166E-2</v>
      </c>
      <c r="F954">
        <f>'EDA &amp; Statistics'!F975-'EDA &amp; Statistics'!F974</f>
        <v>-3.6249995231628418E-2</v>
      </c>
      <c r="G954">
        <f>'EDA &amp; Statistics'!G975-'EDA &amp; Statistics'!G974</f>
        <v>-4.8750042915344238E-2</v>
      </c>
      <c r="H954">
        <f>'EDA &amp; Statistics'!H975-'EDA &amp; Statistics'!H974</f>
        <v>-2.1999955177307129E-2</v>
      </c>
      <c r="I954">
        <f>'EDA &amp; Statistics'!I975-'EDA &amp; Statistics'!I974</f>
        <v>-6.999969482421875E-3</v>
      </c>
      <c r="J954">
        <f>'EDA &amp; Statistics'!J975-'EDA &amp; Statistics'!J974</f>
        <v>-4.4999599456787109E-2</v>
      </c>
      <c r="K954">
        <f>'EDA &amp; Statistics'!K975-'EDA &amp; Statistics'!K974</f>
        <v>-7.9999923706054688E-2</v>
      </c>
      <c r="L954">
        <f>'EDA &amp; Statistics'!L975-'EDA &amp; Statistics'!L974</f>
        <v>-8.9998245239257813E-3</v>
      </c>
      <c r="M954">
        <f>'EDA &amp; Statistics'!M975-'EDA &amp; Statistics'!M974</f>
        <v>-1.1999845504760742E-2</v>
      </c>
      <c r="N954">
        <f>'EDA &amp; Statistics'!N975-'EDA &amp; Statistics'!N974</f>
        <v>-4.7500133514404297E-2</v>
      </c>
      <c r="O954">
        <f>'EDA &amp; Statistics'!O975-'EDA &amp; Statistics'!O974</f>
        <v>-7.9999923706054688E-2</v>
      </c>
      <c r="P954">
        <f>'EDA &amp; Statistics'!P975-'EDA &amp; Statistics'!P974</f>
        <v>-9.0784072875976563E-2</v>
      </c>
      <c r="R954" s="9">
        <v>40042</v>
      </c>
      <c r="S954" s="20">
        <f>('EDA &amp; Statistics'!B975-'EDA &amp; Statistics'!B974)/'EDA &amp; Statistics'!B974</f>
        <v>8.8082265109431651E-3</v>
      </c>
      <c r="T954" s="20">
        <f>('EDA &amp; Statistics'!C975-'EDA &amp; Statistics'!C974)/'EDA &amp; Statistics'!C974</f>
        <v>-1.9638579986613093E-2</v>
      </c>
      <c r="U954" s="20">
        <f>('EDA &amp; Statistics'!D975-'EDA &amp; Statistics'!D974)/'EDA &amp; Statistics'!D974</f>
        <v>-1.8417906483304759E-2</v>
      </c>
      <c r="V954" s="20">
        <f>('EDA &amp; Statistics'!E975-'EDA &amp; Statistics'!E974)/'EDA &amp; Statistics'!E974</f>
        <v>-4.781431768441103E-2</v>
      </c>
      <c r="W954" s="20">
        <f>('EDA &amp; Statistics'!F975-'EDA &amp; Statistics'!F974)/'EDA &amp; Statistics'!F974</f>
        <v>-4.0502788831461238E-2</v>
      </c>
      <c r="X954" s="20">
        <f>('EDA &amp; Statistics'!G975-'EDA &amp; Statistics'!G974)/'EDA &amp; Statistics'!G974</f>
        <v>-3.3135117090458882E-2</v>
      </c>
      <c r="Y954" s="20">
        <f>('EDA &amp; Statistics'!H975-'EDA &amp; Statistics'!H974)/'EDA &amp; Statistics'!H974</f>
        <v>-1.3580219205278764E-2</v>
      </c>
      <c r="Z954" s="20">
        <f>('EDA &amp; Statistics'!I975-'EDA &amp; Statistics'!I974)/'EDA &amp; Statistics'!I974</f>
        <v>-2.8747308611561783E-3</v>
      </c>
      <c r="AA954" s="20">
        <f>('EDA &amp; Statistics'!J975-'EDA &amp; Statistics'!J974)/'EDA &amp; Statistics'!J974</f>
        <v>-7.7518692140368045E-3</v>
      </c>
      <c r="AB954" s="20">
        <f>('EDA &amp; Statistics'!K975-'EDA &amp; Statistics'!K974)/'EDA &amp; Statistics'!K974</f>
        <v>-1.3050558272844506E-2</v>
      </c>
      <c r="AC954" s="20">
        <f>('EDA &amp; Statistics'!L975-'EDA &amp; Statistics'!L974)/'EDA &amp; Statistics'!L974</f>
        <v>-3.2062076147685663E-3</v>
      </c>
      <c r="AD954" s="20">
        <f>('EDA &amp; Statistics'!M975-'EDA &amp; Statistics'!M974)/'EDA &amp; Statistics'!M974</f>
        <v>-3.4119549733933135E-3</v>
      </c>
      <c r="AE954" s="20">
        <f>('EDA &amp; Statistics'!N975-'EDA &amp; Statistics'!N974)/'EDA &amp; Statistics'!N974</f>
        <v>-1.3446605273798679E-2</v>
      </c>
      <c r="AF954" s="20">
        <f>('EDA &amp; Statistics'!O975-'EDA &amp; Statistics'!O974)/'EDA &amp; Statistics'!O974</f>
        <v>-1.9370441038567467E-2</v>
      </c>
      <c r="AG954" s="20">
        <f>('EDA &amp; Statistics'!P975-'EDA &amp; Statistics'!P974)/'EDA &amp; Statistics'!P974</f>
        <v>-7.2713251351104241E-3</v>
      </c>
    </row>
    <row r="955" spans="1:33" x14ac:dyDescent="0.3">
      <c r="A955" s="9">
        <v>40043</v>
      </c>
      <c r="B955">
        <f>'EDA &amp; Statistics'!B976-'EDA &amp; Statistics'!B975</f>
        <v>9.2429518699645996E-3</v>
      </c>
      <c r="C955">
        <f>'EDA &amp; Statistics'!C976-'EDA &amp; Statistics'!C975</f>
        <v>7.9500198364257813E-2</v>
      </c>
      <c r="D955">
        <f>'EDA &amp; Statistics'!D976-'EDA &amp; Statistics'!D975</f>
        <v>6.9999933242797852E-2</v>
      </c>
      <c r="E955">
        <f>'EDA &amp; Statistics'!E976-'EDA &amp; Statistics'!E975</f>
        <v>-1.156929551278707E-2</v>
      </c>
      <c r="F955">
        <f>'EDA &amp; Statistics'!F976-'EDA &amp; Statistics'!F975</f>
        <v>-1.3749957084655762E-2</v>
      </c>
      <c r="G955">
        <f>'EDA &amp; Statistics'!G976-'EDA &amp; Statistics'!G975</f>
        <v>-1.3749957084655762E-2</v>
      </c>
      <c r="H955">
        <f>'EDA &amp; Statistics'!H976-'EDA &amp; Statistics'!H975</f>
        <v>-3.0000209808349609E-3</v>
      </c>
      <c r="I955">
        <f>'EDA &amp; Statistics'!I976-'EDA &amp; Statistics'!I975</f>
        <v>2.0000934600830078E-3</v>
      </c>
      <c r="J955">
        <f>'EDA &amp; Statistics'!J976-'EDA &amp; Statistics'!J975</f>
        <v>-2.7500152587890625E-2</v>
      </c>
      <c r="K955">
        <f>'EDA &amp; Statistics'!K976-'EDA &amp; Statistics'!K975</f>
        <v>4.4999599456787109E-2</v>
      </c>
      <c r="L955">
        <f>'EDA &amp; Statistics'!L976-'EDA &amp; Statistics'!L975</f>
        <v>9.9999904632568359E-3</v>
      </c>
      <c r="M955">
        <f>'EDA &amp; Statistics'!M976-'EDA &amp; Statistics'!M975</f>
        <v>7.9998970031738281E-3</v>
      </c>
      <c r="N955">
        <f>'EDA &amp; Statistics'!N976-'EDA &amp; Statistics'!N975</f>
        <v>5.5000066757202148E-2</v>
      </c>
      <c r="O955">
        <f>'EDA &amp; Statistics'!O976-'EDA &amp; Statistics'!O975</f>
        <v>4.9999713897705078E-2</v>
      </c>
      <c r="P955">
        <f>'EDA &amp; Statistics'!P976-'EDA &amp; Statistics'!P975</f>
        <v>1.9933700561523438E-2</v>
      </c>
      <c r="R955" s="9">
        <v>40043</v>
      </c>
      <c r="S955" s="20">
        <f>('EDA &amp; Statistics'!B976-'EDA &amp; Statistics'!B975)/'EDA &amp; Statistics'!B975</f>
        <v>1.265526717931036E-2</v>
      </c>
      <c r="T955" s="20">
        <f>('EDA &amp; Statistics'!C976-'EDA &amp; Statistics'!C975)/'EDA &amp; Statistics'!C975</f>
        <v>2.8186563115541342E-2</v>
      </c>
      <c r="U955" s="20">
        <f>('EDA &amp; Statistics'!D976-'EDA &amp; Statistics'!D975)/'EDA &amp; Statistics'!D975</f>
        <v>1.8898470117410852E-2</v>
      </c>
      <c r="V955" s="20">
        <f>('EDA &amp; Statistics'!E976-'EDA &amp; Statistics'!E975)/'EDA &amp; Statistics'!E975</f>
        <v>-2.2316480725788807E-2</v>
      </c>
      <c r="W955" s="20">
        <f>('EDA &amp; Statistics'!F976-'EDA &amp; Statistics'!F975)/'EDA &amp; Statistics'!F975</f>
        <v>-1.6011595125127762E-2</v>
      </c>
      <c r="X955" s="20">
        <f>('EDA &amp; Statistics'!G976-'EDA &amp; Statistics'!G975)/'EDA &amp; Statistics'!G975</f>
        <v>-9.6660505774213007E-3</v>
      </c>
      <c r="Y955" s="20">
        <f>('EDA &amp; Statistics'!H976-'EDA &amp; Statistics'!H975)/'EDA &amp; Statistics'!H975</f>
        <v>-1.877359754527342E-3</v>
      </c>
      <c r="Z955" s="20">
        <f>('EDA &amp; Statistics'!I976-'EDA &amp; Statistics'!I975)/'EDA &amp; Statistics'!I975</f>
        <v>8.237617306753786E-4</v>
      </c>
      <c r="AA955" s="20">
        <f>('EDA &amp; Statistics'!J976-'EDA &amp; Statistics'!J975)/'EDA &amp; Statistics'!J975</f>
        <v>-4.7743318567938864E-3</v>
      </c>
      <c r="AB955" s="20">
        <f>('EDA &amp; Statistics'!K976-'EDA &amp; Statistics'!K975)/'EDA &amp; Statistics'!K975</f>
        <v>7.4379500889439204E-3</v>
      </c>
      <c r="AC955" s="20">
        <f>('EDA &amp; Statistics'!L976-'EDA &amp; Statistics'!L975)/'EDA &amp; Statistics'!L975</f>
        <v>3.5739778826300653E-3</v>
      </c>
      <c r="AD955" s="20">
        <f>('EDA &amp; Statistics'!M976-'EDA &amp; Statistics'!M975)/'EDA &amp; Statistics'!M975</f>
        <v>2.2824241774525278E-3</v>
      </c>
      <c r="AE955" s="20">
        <f>('EDA &amp; Statistics'!N976-'EDA &amp; Statistics'!N975)/'EDA &amp; Statistics'!N975</f>
        <v>1.578194215575144E-2</v>
      </c>
      <c r="AF955" s="20">
        <f>('EDA &amp; Statistics'!O976-'EDA &amp; Statistics'!O975)/'EDA &amp; Statistics'!O975</f>
        <v>1.2345607788386979E-2</v>
      </c>
      <c r="AG955" s="20">
        <f>('EDA &amp; Statistics'!P976-'EDA &amp; Statistics'!P975)/'EDA &amp; Statistics'!P975</f>
        <v>1.6082785333441567E-3</v>
      </c>
    </row>
    <row r="956" spans="1:33" x14ac:dyDescent="0.3">
      <c r="A956" s="9">
        <v>40044</v>
      </c>
      <c r="B956">
        <f>'EDA &amp; Statistics'!B977-'EDA &amp; Statistics'!B976</f>
        <v>-2.9009997844696045E-2</v>
      </c>
      <c r="C956">
        <f>'EDA &amp; Statistics'!C977-'EDA &amp; Statistics'!C976</f>
        <v>-4.700016975402832E-2</v>
      </c>
      <c r="D956">
        <f>'EDA &amp; Statistics'!D977-'EDA &amp; Statistics'!D976</f>
        <v>-5.8499813079833984E-2</v>
      </c>
      <c r="E956">
        <f>'EDA &amp; Statistics'!E977-'EDA &amp; Statistics'!E976</f>
        <v>-5.3399426808034001E-3</v>
      </c>
      <c r="F956">
        <f>'EDA &amp; Statistics'!F977-'EDA &amp; Statistics'!F976</f>
        <v>0</v>
      </c>
      <c r="G956">
        <f>'EDA &amp; Statistics'!G977-'EDA &amp; Statistics'!G976</f>
        <v>1.4999985694885254E-2</v>
      </c>
      <c r="H956">
        <f>'EDA &amp; Statistics'!H977-'EDA &amp; Statistics'!H976</f>
        <v>-1.2000083923339844E-2</v>
      </c>
      <c r="I956">
        <f>'EDA &amp; Statistics'!I977-'EDA &amp; Statistics'!I976</f>
        <v>-6.999969482421875E-3</v>
      </c>
      <c r="J956">
        <f>'EDA &amp; Statistics'!J977-'EDA &amp; Statistics'!J976</f>
        <v>-6.7500114440917969E-2</v>
      </c>
      <c r="K956">
        <f>'EDA &amp; Statistics'!K977-'EDA &amp; Statistics'!K976</f>
        <v>-7.4999809265136719E-2</v>
      </c>
      <c r="L956">
        <f>'EDA &amp; Statistics'!L977-'EDA &amp; Statistics'!L976</f>
        <v>-3.2000064849853516E-2</v>
      </c>
      <c r="M956">
        <f>'EDA &amp; Statistics'!M977-'EDA &amp; Statistics'!M976</f>
        <v>-3.8000106811523438E-2</v>
      </c>
      <c r="N956">
        <f>'EDA &amp; Statistics'!N977-'EDA &amp; Statistics'!N976</f>
        <v>-6.25E-2</v>
      </c>
      <c r="O956">
        <f>'EDA &amp; Statistics'!O977-'EDA &amp; Statistics'!O976</f>
        <v>-5.4999828338623047E-2</v>
      </c>
      <c r="P956">
        <f>'EDA &amp; Statistics'!P977-'EDA &amp; Statistics'!P976</f>
        <v>6.0025215148925781E-2</v>
      </c>
      <c r="R956" s="9">
        <v>40044</v>
      </c>
      <c r="S956" s="20">
        <f>('EDA &amp; Statistics'!B977-'EDA &amp; Statistics'!B976)/'EDA &amp; Statistics'!B976</f>
        <v>-3.9223531910991025E-2</v>
      </c>
      <c r="T956" s="20">
        <f>('EDA &amp; Statistics'!C977-'EDA &amp; Statistics'!C976)/'EDA &amp; Statistics'!C976</f>
        <v>-1.6206954554625064E-2</v>
      </c>
      <c r="U956" s="20">
        <f>('EDA &amp; Statistics'!D977-'EDA &amp; Statistics'!D976)/'EDA &amp; Statistics'!D976</f>
        <v>-1.5500745674019887E-2</v>
      </c>
      <c r="V956" s="20">
        <f>('EDA &amp; Statistics'!E977-'EDA &amp; Statistics'!E976)/'EDA &amp; Statistics'!E976</f>
        <v>-1.0535547141526529E-2</v>
      </c>
      <c r="W956" s="20">
        <f>('EDA &amp; Statistics'!F977-'EDA &amp; Statistics'!F976)/'EDA &amp; Statistics'!F976</f>
        <v>0</v>
      </c>
      <c r="X956" s="20">
        <f>('EDA &amp; Statistics'!G977-'EDA &amp; Statistics'!G976)/'EDA &amp; Statistics'!G976</f>
        <v>1.0647726768850002E-2</v>
      </c>
      <c r="Y956" s="20">
        <f>('EDA &amp; Statistics'!H977-'EDA &amp; Statistics'!H976)/'EDA &amp; Statistics'!H976</f>
        <v>-7.5235634533473142E-3</v>
      </c>
      <c r="Z956" s="20">
        <f>('EDA &amp; Statistics'!I977-'EDA &amp; Statistics'!I976)/'EDA &amp; Statistics'!I976</f>
        <v>-2.8806457984024776E-3</v>
      </c>
      <c r="AA956" s="20">
        <f>('EDA &amp; Statistics'!J977-'EDA &amp; Statistics'!J976)/'EDA &amp; Statistics'!J976</f>
        <v>-1.1774987098570911E-2</v>
      </c>
      <c r="AB956" s="20">
        <f>('EDA &amp; Statistics'!K977-'EDA &amp; Statistics'!K976)/'EDA &amp; Statistics'!K976</f>
        <v>-1.2305137300550823E-2</v>
      </c>
      <c r="AC956" s="20">
        <f>('EDA &amp; Statistics'!L977-'EDA &amp; Statistics'!L976)/'EDA &amp; Statistics'!L976</f>
        <v>-1.1396034134611058E-2</v>
      </c>
      <c r="AD956" s="20">
        <f>('EDA &amp; Statistics'!M977-'EDA &amp; Statistics'!M976)/'EDA &amp; Statistics'!M976</f>
        <v>-1.0816995925913106E-2</v>
      </c>
      <c r="AE956" s="20">
        <f>('EDA &amp; Statistics'!N977-'EDA &amp; Statistics'!N976)/'EDA &amp; Statistics'!N976</f>
        <v>-1.7655367421892321E-2</v>
      </c>
      <c r="AF956" s="20">
        <f>('EDA &amp; Statistics'!O977-'EDA &amp; Statistics'!O976)/'EDA &amp; Statistics'!O976</f>
        <v>-1.3414592589741045E-2</v>
      </c>
      <c r="AG956" s="20">
        <f>('EDA &amp; Statistics'!P977-'EDA &amp; Statistics'!P976)/'EDA &amp; Statistics'!P976</f>
        <v>4.8351411306414554E-3</v>
      </c>
    </row>
    <row r="957" spans="1:33" x14ac:dyDescent="0.3">
      <c r="A957" s="9">
        <v>40045</v>
      </c>
      <c r="B957">
        <f>'EDA &amp; Statistics'!B978-'EDA &amp; Statistics'!B977</f>
        <v>-1.2136995792388916E-2</v>
      </c>
      <c r="C957">
        <f>'EDA &amp; Statistics'!C978-'EDA &amp; Statistics'!C977</f>
        <v>-2.6000022888183594E-2</v>
      </c>
      <c r="D957">
        <f>'EDA &amp; Statistics'!D978-'EDA &amp; Statistics'!D977</f>
        <v>-3.5000085830688477E-2</v>
      </c>
      <c r="E957">
        <f>'EDA &amp; Statistics'!E978-'EDA &amp; Statistics'!E977</f>
        <v>-2.1156219798552645E-3</v>
      </c>
      <c r="F957">
        <f>'EDA &amp; Statistics'!F978-'EDA &amp; Statistics'!F977</f>
        <v>3.7499666213989258E-3</v>
      </c>
      <c r="G957">
        <f>'EDA &amp; Statistics'!G978-'EDA &amp; Statistics'!G977</f>
        <v>1.874995231628418E-2</v>
      </c>
      <c r="H957">
        <f>'EDA &amp; Statistics'!H978-'EDA &amp; Statistics'!H977</f>
        <v>2.0000100135803223E-2</v>
      </c>
      <c r="I957">
        <f>'EDA &amp; Statistics'!I978-'EDA &amp; Statistics'!I977</f>
        <v>2.6999950408935547E-2</v>
      </c>
      <c r="J957">
        <f>'EDA &amp; Statistics'!J978-'EDA &amp; Statistics'!J977</f>
        <v>5.0000190734863281E-2</v>
      </c>
      <c r="K957">
        <f>'EDA &amp; Statistics'!K978-'EDA &amp; Statistics'!K977</f>
        <v>1.2499809265136719E-2</v>
      </c>
      <c r="L957">
        <f>'EDA &amp; Statistics'!L978-'EDA &amp; Statistics'!L977</f>
        <v>3.9999485015869141E-3</v>
      </c>
      <c r="M957">
        <f>'EDA &amp; Statistics'!M978-'EDA &amp; Statistics'!M977</f>
        <v>1.4000177383422852E-2</v>
      </c>
      <c r="N957">
        <f>'EDA &amp; Statistics'!N978-'EDA &amp; Statistics'!N977</f>
        <v>5.0001144409179688E-3</v>
      </c>
      <c r="O957">
        <f>'EDA &amp; Statistics'!O978-'EDA &amp; Statistics'!O977</f>
        <v>2.9999732971191406E-2</v>
      </c>
      <c r="P957">
        <f>'EDA &amp; Statistics'!P978-'EDA &amp; Statistics'!P977</f>
        <v>0.15962886810302734</v>
      </c>
      <c r="R957" s="9">
        <v>40045</v>
      </c>
      <c r="S957" s="20">
        <f>('EDA &amp; Statistics'!B978-'EDA &amp; Statistics'!B977)/'EDA &amp; Statistics'!B977</f>
        <v>-1.7079999151137674E-2</v>
      </c>
      <c r="T957" s="20">
        <f>('EDA &amp; Statistics'!C978-'EDA &amp; Statistics'!C977)/'EDA &amp; Statistics'!C977</f>
        <v>-9.1132224206397459E-3</v>
      </c>
      <c r="U957" s="20">
        <f>('EDA &amp; Statistics'!D978-'EDA &amp; Statistics'!D977)/'EDA &amp; Statistics'!D977</f>
        <v>-9.4200201143010264E-3</v>
      </c>
      <c r="V957" s="20">
        <f>('EDA &amp; Statistics'!E978-'EDA &amp; Statistics'!E977)/'EDA &amp; Statistics'!E977</f>
        <v>-4.2185031065320074E-3</v>
      </c>
      <c r="W957" s="20">
        <f>('EDA &amp; Statistics'!F978-'EDA &amp; Statistics'!F977)/'EDA &amp; Statistics'!F977</f>
        <v>4.4378301709249541E-3</v>
      </c>
      <c r="X957" s="20">
        <f>('EDA &amp; Statistics'!G978-'EDA &amp; Statistics'!G977)/'EDA &amp; Statistics'!G977</f>
        <v>1.3169412994636901E-2</v>
      </c>
      <c r="Y957" s="20">
        <f>('EDA &amp; Statistics'!H978-'EDA &amp; Statistics'!H977)/'EDA &amp; Statistics'!H977</f>
        <v>1.2634302485562722E-2</v>
      </c>
      <c r="Z957" s="20">
        <f>('EDA &amp; Statistics'!I978-'EDA &amp; Statistics'!I977)/'EDA &amp; Statistics'!I977</f>
        <v>1.1143189981421458E-2</v>
      </c>
      <c r="AA957" s="20">
        <f>('EDA &amp; Statistics'!J978-'EDA &amp; Statistics'!J977)/'EDA &amp; Statistics'!J977</f>
        <v>8.8261590594094497E-3</v>
      </c>
      <c r="AB957" s="20">
        <f>('EDA &amp; Statistics'!K978-'EDA &amp; Statistics'!K977)/'EDA &amp; Statistics'!K977</f>
        <v>2.0763802831794899E-3</v>
      </c>
      <c r="AC957" s="20">
        <f>('EDA &amp; Statistics'!L978-'EDA &amp; Statistics'!L977)/'EDA &amp; Statistics'!L977</f>
        <v>1.4409036270199018E-3</v>
      </c>
      <c r="AD957" s="20">
        <f>('EDA &amp; Statistics'!M978-'EDA &amp; Statistics'!M977)/'EDA &amp; Statistics'!M977</f>
        <v>4.0288281345731919E-3</v>
      </c>
      <c r="AE957" s="20">
        <f>('EDA &amp; Statistics'!N978-'EDA &amp; Statistics'!N977)/'EDA &amp; Statistics'!N977</f>
        <v>1.4378474466621124E-3</v>
      </c>
      <c r="AF957" s="20">
        <f>('EDA &amp; Statistics'!O978-'EDA &amp; Statistics'!O977)/'EDA &amp; Statistics'!O977</f>
        <v>7.416497504414722E-3</v>
      </c>
      <c r="AG957" s="20">
        <f>('EDA &amp; Statistics'!P978-'EDA &amp; Statistics'!P977)/'EDA &amp; Statistics'!P977</f>
        <v>1.2796524985420877E-2</v>
      </c>
    </row>
    <row r="958" spans="1:33" x14ac:dyDescent="0.3">
      <c r="A958" s="9">
        <v>40046</v>
      </c>
      <c r="B958">
        <f>'EDA &amp; Statistics'!B979-'EDA &amp; Statistics'!B978</f>
        <v>4.0278017520904541E-2</v>
      </c>
      <c r="C958">
        <f>'EDA &amp; Statistics'!C979-'EDA &amp; Statistics'!C978</f>
        <v>0.14200019836425781</v>
      </c>
      <c r="D958">
        <f>'EDA &amp; Statistics'!D979-'EDA &amp; Statistics'!D978</f>
        <v>0.13100004196166992</v>
      </c>
      <c r="E958">
        <f>'EDA &amp; Statistics'!E979-'EDA &amp; Statistics'!E978</f>
        <v>-1.9784468377291531E-2</v>
      </c>
      <c r="F958">
        <f>'EDA &amp; Statistics'!F979-'EDA &amp; Statistics'!F978</f>
        <v>-2.7499973773956299E-2</v>
      </c>
      <c r="G958">
        <f>'EDA &amp; Statistics'!G979-'EDA &amp; Statistics'!G978</f>
        <v>-3.6249995231628418E-2</v>
      </c>
      <c r="H958">
        <f>'EDA &amp; Statistics'!H979-'EDA &amp; Statistics'!H978</f>
        <v>4.6999931335449219E-2</v>
      </c>
      <c r="I958">
        <f>'EDA &amp; Statistics'!I979-'EDA &amp; Statistics'!I978</f>
        <v>4.4999837875366211E-2</v>
      </c>
      <c r="J958">
        <f>'EDA &amp; Statistics'!J979-'EDA &amp; Statistics'!J978</f>
        <v>-3.7500381469726563E-2</v>
      </c>
      <c r="K958">
        <f>'EDA &amp; Statistics'!K979-'EDA &amp; Statistics'!K978</f>
        <v>-3.7499904632568359E-2</v>
      </c>
      <c r="L958">
        <f>'EDA &amp; Statistics'!L979-'EDA &amp; Statistics'!L978</f>
        <v>6.8000078201293945E-2</v>
      </c>
      <c r="M958">
        <f>'EDA &amp; Statistics'!M979-'EDA &amp; Statistics'!M978</f>
        <v>3.4999847412109375E-2</v>
      </c>
      <c r="N958">
        <f>'EDA &amp; Statistics'!N979-'EDA &amp; Statistics'!N978</f>
        <v>2.4998188018798828E-3</v>
      </c>
      <c r="O958">
        <f>'EDA &amp; Statistics'!O979-'EDA &amp; Statistics'!O978</f>
        <v>0</v>
      </c>
      <c r="P958">
        <f>'EDA &amp; Statistics'!P979-'EDA &amp; Statistics'!P978</f>
        <v>4.0106773376464844E-2</v>
      </c>
      <c r="R958" s="9">
        <v>40046</v>
      </c>
      <c r="S958" s="20">
        <f>('EDA &amp; Statistics'!B979-'EDA &amp; Statistics'!B978)/'EDA &amp; Statistics'!B978</f>
        <v>5.7666893606824386E-2</v>
      </c>
      <c r="T958" s="20">
        <f>('EDA &amp; Statistics'!C979-'EDA &amp; Statistics'!C978)/'EDA &amp; Statistics'!C978</f>
        <v>5.022999761244068E-2</v>
      </c>
      <c r="U958" s="20">
        <f>('EDA &amp; Statistics'!D979-'EDA &amp; Statistics'!D978)/'EDA &amp; Statistics'!D978</f>
        <v>3.5593001188821555E-2</v>
      </c>
      <c r="V958" s="20">
        <f>('EDA &amp; Statistics'!E979-'EDA &amp; Statistics'!E978)/'EDA &amp; Statistics'!E978</f>
        <v>-3.9616913356443274E-2</v>
      </c>
      <c r="W958" s="20">
        <f>('EDA &amp; Statistics'!F979-'EDA &amp; Statistics'!F978)/'EDA &amp; Statistics'!F978</f>
        <v>-3.2400558384040296E-2</v>
      </c>
      <c r="X958" s="20">
        <f>('EDA &amp; Statistics'!G979-'EDA &amp; Statistics'!G978)/'EDA &amp; Statistics'!G978</f>
        <v>-2.5129979446417677E-2</v>
      </c>
      <c r="Y958" s="20">
        <f>('EDA &amp; Statistics'!H979-'EDA &amp; Statistics'!H978)/'EDA &amp; Statistics'!H978</f>
        <v>2.9319981298346041E-2</v>
      </c>
      <c r="Z958" s="20">
        <f>('EDA &amp; Statistics'!I979-'EDA &amp; Statistics'!I978)/'EDA &amp; Statistics'!I978</f>
        <v>1.8367280407977971E-2</v>
      </c>
      <c r="AA958" s="20">
        <f>('EDA &amp; Statistics'!J979-'EDA &amp; Statistics'!J978)/'EDA &amp; Statistics'!J978</f>
        <v>-6.5617463636891563E-3</v>
      </c>
      <c r="AB958" s="20">
        <f>('EDA &amp; Statistics'!K979-'EDA &amp; Statistics'!K978)/'EDA &amp; Statistics'!K978</f>
        <v>-6.2163126293912395E-3</v>
      </c>
      <c r="AC958" s="20">
        <f>('EDA &amp; Statistics'!L979-'EDA &amp; Statistics'!L978)/'EDA &amp; Statistics'!L978</f>
        <v>2.4460460036371697E-2</v>
      </c>
      <c r="AD958" s="20">
        <f>('EDA &amp; Statistics'!M979-'EDA &amp; Statistics'!M978)/'EDA &amp; Statistics'!M978</f>
        <v>1.0031483688554685E-2</v>
      </c>
      <c r="AE958" s="20">
        <f>('EDA &amp; Statistics'!N979-'EDA &amp; Statistics'!N978)/'EDA &amp; Statistics'!N978</f>
        <v>7.1782304296176048E-4</v>
      </c>
      <c r="AF958" s="20">
        <f>('EDA &amp; Statistics'!O979-'EDA &amp; Statistics'!O978)/'EDA &amp; Statistics'!O978</f>
        <v>0</v>
      </c>
      <c r="AG958" s="20">
        <f>('EDA &amp; Statistics'!P979-'EDA &amp; Statistics'!P978)/'EDA &amp; Statistics'!P978</f>
        <v>3.1745058833093759E-3</v>
      </c>
    </row>
    <row r="959" spans="1:33" x14ac:dyDescent="0.3">
      <c r="A959" s="9">
        <v>40049</v>
      </c>
      <c r="B959">
        <f>'EDA &amp; Statistics'!B980-'EDA &amp; Statistics'!B979</f>
        <v>-5.1177978515625E-2</v>
      </c>
      <c r="C959">
        <f>'EDA &amp; Statistics'!C980-'EDA &amp; Statistics'!C979</f>
        <v>-6.0000181198120117E-2</v>
      </c>
      <c r="D959">
        <f>'EDA &amp; Statistics'!D980-'EDA &amp; Statistics'!D979</f>
        <v>-6.0000181198120117E-2</v>
      </c>
      <c r="E959">
        <f>'EDA &amp; Statistics'!E980-'EDA &amp; Statistics'!E979</f>
        <v>7.2927344800335914E-3</v>
      </c>
      <c r="F959">
        <f>'EDA &amp; Statistics'!F980-'EDA &amp; Statistics'!F979</f>
        <v>1.4999985694885254E-2</v>
      </c>
      <c r="G959">
        <f>'EDA &amp; Statistics'!G980-'EDA &amp; Statistics'!G979</f>
        <v>2.9999971389770508E-2</v>
      </c>
      <c r="H959">
        <f>'EDA &amp; Statistics'!H980-'EDA &amp; Statistics'!H979</f>
        <v>-9.9999904632568359E-3</v>
      </c>
      <c r="I959">
        <f>'EDA &amp; Statistics'!I980-'EDA &amp; Statistics'!I979</f>
        <v>-1.4999866485595703E-2</v>
      </c>
      <c r="J959">
        <f>'EDA &amp; Statistics'!J980-'EDA &amp; Statistics'!J979</f>
        <v>0.19750022888183594</v>
      </c>
      <c r="K959">
        <f>'EDA &amp; Statistics'!K980-'EDA &amp; Statistics'!K979</f>
        <v>0.16499996185302734</v>
      </c>
      <c r="L959">
        <f>'EDA &amp; Statistics'!L980-'EDA &amp; Statistics'!L979</f>
        <v>-9.9999904632568359E-3</v>
      </c>
      <c r="M959">
        <f>'EDA &amp; Statistics'!M980-'EDA &amp; Statistics'!M979</f>
        <v>1.0001659393310547E-3</v>
      </c>
      <c r="N959">
        <f>'EDA &amp; Statistics'!N980-'EDA &amp; Statistics'!N979</f>
        <v>-9.9999904632568359E-3</v>
      </c>
      <c r="O959">
        <f>'EDA &amp; Statistics'!O980-'EDA &amp; Statistics'!O979</f>
        <v>-2.4999618530273438E-2</v>
      </c>
      <c r="P959">
        <f>'EDA &amp; Statistics'!P980-'EDA &amp; Statistics'!P979</f>
        <v>-5.9917449951171875E-2</v>
      </c>
      <c r="R959" s="9">
        <v>40049</v>
      </c>
      <c r="S959" s="20">
        <f>('EDA &amp; Statistics'!B980-'EDA &amp; Statistics'!B979)/'EDA &amp; Statistics'!B979</f>
        <v>-6.9277576743588226E-2</v>
      </c>
      <c r="T959" s="20">
        <f>('EDA &amp; Statistics'!C980-'EDA &amp; Statistics'!C979)/'EDA &amp; Statistics'!C979</f>
        <v>-2.0208884861978613E-2</v>
      </c>
      <c r="U959" s="20">
        <f>('EDA &amp; Statistics'!D980-'EDA &amp; Statistics'!D979)/'EDA &amp; Statistics'!D979</f>
        <v>-1.5741881164150703E-2</v>
      </c>
      <c r="V959" s="20">
        <f>('EDA &amp; Statistics'!E980-'EDA &amp; Statistics'!E979)/'EDA &amp; Statistics'!E979</f>
        <v>1.520555054928702E-2</v>
      </c>
      <c r="W959" s="20">
        <f>('EDA &amp; Statistics'!F980-'EDA &amp; Statistics'!F979)/'EDA &amp; Statistics'!F979</f>
        <v>1.8264822286714992E-2</v>
      </c>
      <c r="X959" s="20">
        <f>('EDA &amp; Statistics'!G980-'EDA &amp; Statistics'!G979)/'EDA &amp; Statistics'!G979</f>
        <v>2.1333312988281249E-2</v>
      </c>
      <c r="Y959" s="20">
        <f>('EDA &amp; Statistics'!H980-'EDA &amp; Statistics'!H979)/'EDA &amp; Statistics'!H979</f>
        <v>-6.0606003683350354E-3</v>
      </c>
      <c r="Z959" s="20">
        <f>('EDA &amp; Statistics'!I980-'EDA &amp; Statistics'!I979)/'EDA &amp; Statistics'!I979</f>
        <v>-6.0119708110665977E-3</v>
      </c>
      <c r="AA959" s="20">
        <f>('EDA &amp; Statistics'!J980-'EDA &amp; Statistics'!J979)/'EDA &amp; Statistics'!J979</f>
        <v>3.478647940886468E-2</v>
      </c>
      <c r="AB959" s="20">
        <f>('EDA &amp; Statistics'!K980-'EDA &amp; Statistics'!K979)/'EDA &amp; Statistics'!K979</f>
        <v>2.7522929942081185E-2</v>
      </c>
      <c r="AC959" s="20">
        <f>('EDA &amp; Statistics'!L980-'EDA &amp; Statistics'!L979)/'EDA &amp; Statistics'!L979</f>
        <v>-3.5112325453409677E-3</v>
      </c>
      <c r="AD959" s="20">
        <f>('EDA &amp; Statistics'!M980-'EDA &amp; Statistics'!M979)/'EDA &amp; Statistics'!M979</f>
        <v>2.8381553897856309E-4</v>
      </c>
      <c r="AE959" s="20">
        <f>('EDA &amp; Statistics'!N980-'EDA &amp; Statistics'!N979)/'EDA &amp; Statistics'!N979</f>
        <v>-2.8694378089735555E-3</v>
      </c>
      <c r="AF959" s="20">
        <f>('EDA &amp; Statistics'!O980-'EDA &amp; Statistics'!O979)/'EDA &amp; Statistics'!O979</f>
        <v>-6.1348760001001647E-3</v>
      </c>
      <c r="AG959" s="20">
        <f>('EDA &amp; Statistics'!P980-'EDA &amp; Statistics'!P979)/'EDA &amp; Statistics'!P979</f>
        <v>-4.7275403832687749E-3</v>
      </c>
    </row>
    <row r="960" spans="1:33" x14ac:dyDescent="0.3">
      <c r="A960" s="9">
        <v>40050</v>
      </c>
      <c r="B960">
        <f>'EDA &amp; Statistics'!B981-'EDA &amp; Statistics'!B980</f>
        <v>-6.7130327224731445E-3</v>
      </c>
      <c r="C960">
        <f>'EDA &amp; Statistics'!C981-'EDA &amp; Statistics'!C980</f>
        <v>-4.7499895095825195E-2</v>
      </c>
      <c r="D960">
        <f>'EDA &amp; Statistics'!D981-'EDA &amp; Statistics'!D980</f>
        <v>-5.0999879837036133E-2</v>
      </c>
      <c r="E960">
        <f>'EDA &amp; Statistics'!E981-'EDA &amp; Statistics'!E980</f>
        <v>-1.4545589824748739E-3</v>
      </c>
      <c r="F960">
        <f>'EDA &amp; Statistics'!F981-'EDA &amp; Statistics'!F980</f>
        <v>-1.2500286102294922E-3</v>
      </c>
      <c r="G960">
        <f>'EDA &amp; Statistics'!G981-'EDA &amp; Statistics'!G980</f>
        <v>0</v>
      </c>
      <c r="H960">
        <f>'EDA &amp; Statistics'!H981-'EDA &amp; Statistics'!H980</f>
        <v>-2.499997615814209E-2</v>
      </c>
      <c r="I960">
        <f>'EDA &amp; Statistics'!I981-'EDA &amp; Statistics'!I980</f>
        <v>-1.9999980926513672E-2</v>
      </c>
      <c r="J960">
        <f>'EDA &amp; Statistics'!J981-'EDA &amp; Statistics'!J980</f>
        <v>-0.10500001907348633</v>
      </c>
      <c r="K960">
        <f>'EDA &amp; Statistics'!K981-'EDA &amp; Statistics'!K980</f>
        <v>-0.1399998664855957</v>
      </c>
      <c r="L960">
        <f>'EDA &amp; Statistics'!L981-'EDA &amp; Statistics'!L980</f>
        <v>-4.2999982833862305E-2</v>
      </c>
      <c r="M960">
        <f>'EDA &amp; Statistics'!M981-'EDA &amp; Statistics'!M980</f>
        <v>-4.0000200271606445E-2</v>
      </c>
      <c r="N960">
        <f>'EDA &amp; Statistics'!N981-'EDA &amp; Statistics'!N980</f>
        <v>-7.7499866485595703E-2</v>
      </c>
      <c r="O960">
        <f>'EDA &amp; Statistics'!O981-'EDA &amp; Statistics'!O980</f>
        <v>-8.0000162124633789E-2</v>
      </c>
      <c r="P960">
        <f>'EDA &amp; Statistics'!P981-'EDA &amp; Statistics'!P980</f>
        <v>-2.0252227783203125E-2</v>
      </c>
      <c r="R960" s="9">
        <v>40050</v>
      </c>
      <c r="S960" s="20">
        <f>('EDA &amp; Statistics'!B981-'EDA &amp; Statistics'!B980)/'EDA &amp; Statistics'!B980</f>
        <v>-9.7635588295900688E-3</v>
      </c>
      <c r="T960" s="20">
        <f>('EDA &amp; Statistics'!C981-'EDA &amp; Statistics'!C980)/'EDA &amp; Statistics'!C980</f>
        <v>-1.6328599657575507E-2</v>
      </c>
      <c r="U960" s="20">
        <f>('EDA &amp; Statistics'!D981-'EDA &amp; Statistics'!D980)/'EDA &amp; Statistics'!D980</f>
        <v>-1.3594530538456127E-2</v>
      </c>
      <c r="V960" s="20">
        <f>('EDA &amp; Statistics'!E981-'EDA &amp; Statistics'!E980)/'EDA &amp; Statistics'!E980</f>
        <v>-2.9873705867703693E-3</v>
      </c>
      <c r="W960" s="20">
        <f>('EDA &amp; Statistics'!F981-'EDA &amp; Statistics'!F980)/'EDA &amp; Statistics'!F980</f>
        <v>-1.4948025106580945E-3</v>
      </c>
      <c r="X960" s="20">
        <f>('EDA &amp; Statistics'!G981-'EDA &amp; Statistics'!G980)/'EDA &amp; Statistics'!G980</f>
        <v>0</v>
      </c>
      <c r="Y960" s="20">
        <f>('EDA &amp; Statistics'!H981-'EDA &amp; Statistics'!H980)/'EDA &amp; Statistics'!H980</f>
        <v>-1.5243888034272962E-2</v>
      </c>
      <c r="Z960" s="20">
        <f>('EDA &amp; Statistics'!I981-'EDA &amp; Statistics'!I980)/'EDA &amp; Statistics'!I980</f>
        <v>-8.0645083760868472E-3</v>
      </c>
      <c r="AA960" s="20">
        <f>('EDA &amp; Statistics'!J981-'EDA &amp; Statistics'!J980)/'EDA &amp; Statistics'!J980</f>
        <v>-1.7872343672082781E-2</v>
      </c>
      <c r="AB960" s="20">
        <f>('EDA &amp; Statistics'!K981-'EDA &amp; Statistics'!K980)/'EDA &amp; Statistics'!K980</f>
        <v>-2.2727251615827775E-2</v>
      </c>
      <c r="AC960" s="20">
        <f>('EDA &amp; Statistics'!L981-'EDA &amp; Statistics'!L980)/'EDA &amp; Statistics'!L980</f>
        <v>-1.5151508787169417E-2</v>
      </c>
      <c r="AD960" s="20">
        <f>('EDA &amp; Statistics'!M981-'EDA &amp; Statistics'!M980)/'EDA &amp; Statistics'!M980</f>
        <v>-1.1347574238132605E-2</v>
      </c>
      <c r="AE960" s="20">
        <f>('EDA &amp; Statistics'!N981-'EDA &amp; Statistics'!N980)/'EDA &amp; Statistics'!N980</f>
        <v>-2.2302120464026375E-2</v>
      </c>
      <c r="AF960" s="20">
        <f>('EDA &amp; Statistics'!O981-'EDA &amp; Statistics'!O980)/'EDA &amp; Statistics'!O980</f>
        <v>-1.9753125520252861E-2</v>
      </c>
      <c r="AG960" s="20">
        <f>('EDA &amp; Statistics'!P981-'EDA &amp; Statistics'!P980)/'EDA &amp; Statistics'!P980</f>
        <v>-1.6055089915610226E-3</v>
      </c>
    </row>
    <row r="961" spans="1:33" x14ac:dyDescent="0.3">
      <c r="A961" s="9">
        <v>40051</v>
      </c>
      <c r="B961">
        <f>'EDA &amp; Statistics'!B982-'EDA &amp; Statistics'!B981</f>
        <v>2.6559829711914063E-3</v>
      </c>
      <c r="C961">
        <f>'EDA &amp; Statistics'!C982-'EDA &amp; Statistics'!C981</f>
        <v>-1.7499923706054688E-2</v>
      </c>
      <c r="D961">
        <f>'EDA &amp; Statistics'!D982-'EDA &amp; Statistics'!D981</f>
        <v>-2.3499965667724609E-2</v>
      </c>
      <c r="E961">
        <f>'EDA &amp; Statistics'!E982-'EDA &amp; Statistics'!E981</f>
        <v>3.9441963087101239E-3</v>
      </c>
      <c r="F961">
        <f>'EDA &amp; Statistics'!F982-'EDA &amp; Statistics'!F981</f>
        <v>3.7500262260437012E-3</v>
      </c>
      <c r="G961">
        <f>'EDA &amp; Statistics'!G982-'EDA &amp; Statistics'!G981</f>
        <v>1.2500286102294922E-3</v>
      </c>
      <c r="H961">
        <f>'EDA &amp; Statistics'!H982-'EDA &amp; Statistics'!H981</f>
        <v>-3.2000064849853516E-2</v>
      </c>
      <c r="I961">
        <f>'EDA &amp; Statistics'!I982-'EDA &amp; Statistics'!I981</f>
        <v>-2.9999971389770508E-2</v>
      </c>
      <c r="J961">
        <f>'EDA &amp; Statistics'!J982-'EDA &amp; Statistics'!J981</f>
        <v>-4.5000076293945313E-2</v>
      </c>
      <c r="K961">
        <f>'EDA &amp; Statistics'!K982-'EDA &amp; Statistics'!K981</f>
        <v>-5.0000190734863281E-2</v>
      </c>
      <c r="L961">
        <f>'EDA &amp; Statistics'!L982-'EDA &amp; Statistics'!L981</f>
        <v>-3.9999961853027344E-2</v>
      </c>
      <c r="M961">
        <f>'EDA &amp; Statistics'!M982-'EDA &amp; Statistics'!M981</f>
        <v>-4.6000003814697266E-2</v>
      </c>
      <c r="N961">
        <f>'EDA &amp; Statistics'!N982-'EDA &amp; Statistics'!N981</f>
        <v>-4.5000076293945313E-2</v>
      </c>
      <c r="O961">
        <f>'EDA &amp; Statistics'!O982-'EDA &amp; Statistics'!O981</f>
        <v>-3.7500143051147461E-2</v>
      </c>
      <c r="P961">
        <f>'EDA &amp; Statistics'!P982-'EDA &amp; Statistics'!P981</f>
        <v>-9.960174560546875E-3</v>
      </c>
      <c r="R961" s="9">
        <v>40051</v>
      </c>
      <c r="S961" s="20">
        <f>('EDA &amp; Statistics'!B982-'EDA &amp; Statistics'!B981)/'EDA &amp; Statistics'!B981</f>
        <v>3.9009983351596649E-3</v>
      </c>
      <c r="T961" s="20">
        <f>('EDA &amp; Statistics'!C982-'EDA &amp; Statistics'!C981)/'EDA &amp; Statistics'!C981</f>
        <v>-6.1156468825490015E-3</v>
      </c>
      <c r="U961" s="20">
        <f>('EDA &amp; Statistics'!D982-'EDA &amp; Statistics'!D981)/'EDA &amp; Statistics'!D981</f>
        <v>-6.3504838792187782E-3</v>
      </c>
      <c r="V961" s="20">
        <f>('EDA &amp; Statistics'!E982-'EDA &amp; Statistics'!E981)/'EDA &amp; Statistics'!E981</f>
        <v>8.1248551424420359E-3</v>
      </c>
      <c r="W961" s="20">
        <f>('EDA &amp; Statistics'!F982-'EDA &amp; Statistics'!F981)/'EDA &amp; Statistics'!F981</f>
        <v>4.491049487917567E-3</v>
      </c>
      <c r="X961" s="20">
        <f>('EDA &amp; Statistics'!G982-'EDA &amp; Statistics'!G981)/'EDA &amp; Statistics'!G981</f>
        <v>8.703419565745346E-4</v>
      </c>
      <c r="Y961" s="20">
        <f>('EDA &amp; Statistics'!H982-'EDA &amp; Statistics'!H981)/'EDA &amp; Statistics'!H981</f>
        <v>-1.9814281523770776E-2</v>
      </c>
      <c r="Z961" s="20">
        <f>('EDA &amp; Statistics'!I982-'EDA &amp; Statistics'!I981)/'EDA &amp; Statistics'!I981</f>
        <v>-1.2195110131936575E-2</v>
      </c>
      <c r="AA961" s="20">
        <f>('EDA &amp; Statistics'!J982-'EDA &amp; Statistics'!J981)/'EDA &amp; Statistics'!J981</f>
        <v>-7.7989733869495538E-3</v>
      </c>
      <c r="AB961" s="20">
        <f>('EDA &amp; Statistics'!K982-'EDA &amp; Statistics'!K981)/'EDA &amp; Statistics'!K981</f>
        <v>-8.305679550378994E-3</v>
      </c>
      <c r="AC961" s="20">
        <f>('EDA &amp; Statistics'!L982-'EDA &amp; Statistics'!L981)/'EDA &amp; Statistics'!L981</f>
        <v>-1.4311256086284491E-2</v>
      </c>
      <c r="AD961" s="20">
        <f>('EDA &amp; Statistics'!M982-'EDA &amp; Statistics'!M981)/'EDA &amp; Statistics'!M981</f>
        <v>-1.319942760383711E-2</v>
      </c>
      <c r="AE961" s="20">
        <f>('EDA &amp; Statistics'!N982-'EDA &amp; Statistics'!N981)/'EDA &amp; Statistics'!N981</f>
        <v>-1.324505541977529E-2</v>
      </c>
      <c r="AF961" s="20">
        <f>('EDA &amp; Statistics'!O982-'EDA &amp; Statistics'!O981)/'EDA &amp; Statistics'!O981</f>
        <v>-9.445879793677248E-3</v>
      </c>
      <c r="AG961" s="20">
        <f>('EDA &amp; Statistics'!P982-'EDA &amp; Statistics'!P981)/'EDA &amp; Statistics'!P981</f>
        <v>-7.9086929135718592E-4</v>
      </c>
    </row>
    <row r="962" spans="1:33" x14ac:dyDescent="0.3">
      <c r="A962" s="9">
        <v>40052</v>
      </c>
      <c r="B962">
        <f>'EDA &amp; Statistics'!B983-'EDA &amp; Statistics'!B982</f>
        <v>-2.6015996932983398E-2</v>
      </c>
      <c r="C962">
        <f>'EDA &amp; Statistics'!C983-'EDA &amp; Statistics'!C982</f>
        <v>1.3000011444091797E-2</v>
      </c>
      <c r="D962">
        <f>'EDA &amp; Statistics'!D983-'EDA &amp; Statistics'!D982</f>
        <v>1.1999845504760742E-2</v>
      </c>
      <c r="E962">
        <f>'EDA &amp; Statistics'!E983-'EDA &amp; Statistics'!E982</f>
        <v>-4.4309911596119855E-3</v>
      </c>
      <c r="F962">
        <f>'EDA &amp; Statistics'!F983-'EDA &amp; Statistics'!F982</f>
        <v>-9.9999904632568359E-3</v>
      </c>
      <c r="G962">
        <f>'EDA &amp; Statistics'!G983-'EDA &amp; Statistics'!G982</f>
        <v>-2.1250009536743164E-2</v>
      </c>
      <c r="H962">
        <f>'EDA &amp; Statistics'!H983-'EDA &amp; Statistics'!H982</f>
        <v>-2.9999017715454102E-3</v>
      </c>
      <c r="I962">
        <f>'EDA &amp; Statistics'!I983-'EDA &amp; Statistics'!I982</f>
        <v>-2.0000934600830078E-3</v>
      </c>
      <c r="J962">
        <f>'EDA &amp; Statistics'!J983-'EDA &amp; Statistics'!J982</f>
        <v>-7.4999809265136719E-2</v>
      </c>
      <c r="K962">
        <f>'EDA &amp; Statistics'!K983-'EDA &amp; Statistics'!K982</f>
        <v>-6.999969482421875E-2</v>
      </c>
      <c r="L962">
        <f>'EDA &amp; Statistics'!L983-'EDA &amp; Statistics'!L982</f>
        <v>1.0999917984008789E-2</v>
      </c>
      <c r="M962">
        <f>'EDA &amp; Statistics'!M983-'EDA &amp; Statistics'!M982</f>
        <v>2.0000219345092773E-2</v>
      </c>
      <c r="N962">
        <f>'EDA &amp; Statistics'!N983-'EDA &amp; Statistics'!N982</f>
        <v>-2.9999971389770508E-2</v>
      </c>
      <c r="O962">
        <f>'EDA &amp; Statistics'!O983-'EDA &amp; Statistics'!O982</f>
        <v>2.5000572204589844E-3</v>
      </c>
      <c r="P962">
        <f>'EDA &amp; Statistics'!P983-'EDA &amp; Statistics'!P982</f>
        <v>-1.0081291198730469E-2</v>
      </c>
      <c r="R962" s="9">
        <v>40052</v>
      </c>
      <c r="S962" s="20">
        <f>('EDA &amp; Statistics'!B983-'EDA &amp; Statistics'!B982)/'EDA &amp; Statistics'!B982</f>
        <v>-3.8062741486056366E-2</v>
      </c>
      <c r="T962" s="20">
        <f>('EDA &amp; Statistics'!C983-'EDA &amp; Statistics'!C982)/'EDA &amp; Statistics'!C982</f>
        <v>4.5710305843912457E-3</v>
      </c>
      <c r="U962" s="20">
        <f>('EDA &amp; Statistics'!D983-'EDA &amp; Statistics'!D982)/'EDA &amp; Statistics'!D982</f>
        <v>3.2634879943894799E-3</v>
      </c>
      <c r="V962" s="20">
        <f>('EDA &amp; Statistics'!E983-'EDA &amp; Statistics'!E982)/'EDA &amp; Statistics'!E982</f>
        <v>-9.0540662011952058E-3</v>
      </c>
      <c r="W962" s="20">
        <f>('EDA &amp; Statistics'!F983-'EDA &amp; Statistics'!F982)/'EDA &amp; Statistics'!F982</f>
        <v>-1.1922492287816349E-2</v>
      </c>
      <c r="X962" s="20">
        <f>('EDA &amp; Statistics'!G983-'EDA &amp; Statistics'!G982)/'EDA &amp; Statistics'!G982</f>
        <v>-1.4782615329908289E-2</v>
      </c>
      <c r="Y962" s="20">
        <f>('EDA &amp; Statistics'!H983-'EDA &amp; Statistics'!H982)/'EDA &amp; Statistics'!H982</f>
        <v>-1.8950738321969918E-3</v>
      </c>
      <c r="Z962" s="20">
        <f>('EDA &amp; Statistics'!I983-'EDA &amp; Statistics'!I982)/'EDA &amp; Statistics'!I982</f>
        <v>-8.2308370581738377E-4</v>
      </c>
      <c r="AA962" s="20">
        <f>('EDA &amp; Statistics'!J983-'EDA &amp; Statistics'!J982)/'EDA &amp; Statistics'!J982</f>
        <v>-1.3100403583316779E-2</v>
      </c>
      <c r="AB962" s="20">
        <f>('EDA &amp; Statistics'!K983-'EDA &amp; Statistics'!K982)/'EDA &amp; Statistics'!K982</f>
        <v>-1.1725242426176299E-2</v>
      </c>
      <c r="AC962" s="20">
        <f>('EDA &amp; Statistics'!L983-'EDA &amp; Statistics'!L982)/'EDA &amp; Statistics'!L982</f>
        <v>3.992710536144947E-3</v>
      </c>
      <c r="AD962" s="20">
        <f>('EDA &amp; Statistics'!M983-'EDA &amp; Statistics'!M982)/'EDA &amp; Statistics'!M982</f>
        <v>5.8157080480866511E-3</v>
      </c>
      <c r="AE962" s="20">
        <f>('EDA &amp; Statistics'!N983-'EDA &amp; Statistics'!N982)/'EDA &amp; Statistics'!N982</f>
        <v>-8.9485374291215867E-3</v>
      </c>
      <c r="AF962" s="20">
        <f>('EDA &amp; Statistics'!O983-'EDA &amp; Statistics'!O982)/'EDA &amp; Statistics'!O982</f>
        <v>6.3574247761320713E-4</v>
      </c>
      <c r="AG962" s="20">
        <f>('EDA &amp; Statistics'!P983-'EDA &amp; Statistics'!P982)/'EDA &amp; Statistics'!P982</f>
        <v>-8.0111991577593131E-4</v>
      </c>
    </row>
    <row r="963" spans="1:33" x14ac:dyDescent="0.3">
      <c r="A963" s="9">
        <v>40053</v>
      </c>
      <c r="B963">
        <f>'EDA &amp; Statistics'!B984-'EDA &amp; Statistics'!B983</f>
        <v>-1.5303969383239746E-2</v>
      </c>
      <c r="C963">
        <f>'EDA &amp; Statistics'!C984-'EDA &amp; Statistics'!C983</f>
        <v>-2.3000001907348633E-2</v>
      </c>
      <c r="D963">
        <f>'EDA &amp; Statistics'!D984-'EDA &amp; Statistics'!D983</f>
        <v>-5.9998035430908203E-3</v>
      </c>
      <c r="E963">
        <f>'EDA &amp; Statistics'!E984-'EDA &amp; Statistics'!E983</f>
        <v>1.4639972455394723E-3</v>
      </c>
      <c r="F963">
        <f>'EDA &amp; Statistics'!F984-'EDA &amp; Statistics'!F983</f>
        <v>1.2499690055847168E-3</v>
      </c>
      <c r="G963">
        <f>'EDA &amp; Statistics'!G984-'EDA &amp; Statistics'!G983</f>
        <v>0</v>
      </c>
      <c r="H963">
        <f>'EDA &amp; Statistics'!H984-'EDA &amp; Statistics'!H983</f>
        <v>2.3000001907348633E-2</v>
      </c>
      <c r="I963">
        <f>'EDA &amp; Statistics'!I984-'EDA &amp; Statistics'!I983</f>
        <v>1.2000083923339844E-2</v>
      </c>
      <c r="J963">
        <f>'EDA &amp; Statistics'!J984-'EDA &amp; Statistics'!J983</f>
        <v>0.19499969482421875</v>
      </c>
      <c r="K963">
        <f>'EDA &amp; Statistics'!K984-'EDA &amp; Statistics'!K983</f>
        <v>0.10500001907348633</v>
      </c>
      <c r="L963">
        <f>'EDA &amp; Statistics'!L984-'EDA &amp; Statistics'!L983</f>
        <v>1.3000011444091797E-2</v>
      </c>
      <c r="M963">
        <f>'EDA &amp; Statistics'!M984-'EDA &amp; Statistics'!M983</f>
        <v>8.9998245239257813E-3</v>
      </c>
      <c r="N963">
        <f>'EDA &amp; Statistics'!N984-'EDA &amp; Statistics'!N983</f>
        <v>5.0001144409179688E-3</v>
      </c>
      <c r="O963">
        <f>'EDA &amp; Statistics'!O984-'EDA &amp; Statistics'!O983</f>
        <v>-9.9999904632568359E-3</v>
      </c>
      <c r="P963">
        <f>'EDA &amp; Statistics'!P984-'EDA &amp; Statistics'!P983</f>
        <v>3.9950370788574219E-2</v>
      </c>
      <c r="R963" s="9">
        <v>40053</v>
      </c>
      <c r="S963" s="20">
        <f>('EDA &amp; Statistics'!B984-'EDA &amp; Statistics'!B983)/'EDA &amp; Statistics'!B983</f>
        <v>-2.3276460159148915E-2</v>
      </c>
      <c r="T963" s="20">
        <f>('EDA &amp; Statistics'!C984-'EDA &amp; Statistics'!C983)/'EDA &amp; Statistics'!C983</f>
        <v>-8.0504028706363546E-3</v>
      </c>
      <c r="U963" s="20">
        <f>('EDA &amp; Statistics'!D984-'EDA &amp; Statistics'!D983)/'EDA &amp; Statistics'!D983</f>
        <v>-1.6264038275715939E-3</v>
      </c>
      <c r="V963" s="20">
        <f>('EDA &amp; Statistics'!E984-'EDA &amp; Statistics'!E983)/'EDA &amp; Statistics'!E983</f>
        <v>3.0187912446321178E-3</v>
      </c>
      <c r="W963" s="20">
        <f>('EDA &amp; Statistics'!F984-'EDA &amp; Statistics'!F983)/'EDA &amp; Statistics'!F983</f>
        <v>1.5082582009157287E-3</v>
      </c>
      <c r="X963" s="20">
        <f>('EDA &amp; Statistics'!G984-'EDA &amp; Statistics'!G983)/'EDA &amp; Statistics'!G983</f>
        <v>0</v>
      </c>
      <c r="Y963" s="20">
        <f>('EDA &amp; Statistics'!H984-'EDA &amp; Statistics'!H983)/'EDA &amp; Statistics'!H983</f>
        <v>1.4556962837108584E-2</v>
      </c>
      <c r="Z963" s="20">
        <f>('EDA &amp; Statistics'!I984-'EDA &amp; Statistics'!I983)/'EDA &amp; Statistics'!I983</f>
        <v>4.9423739931282818E-3</v>
      </c>
      <c r="AA963" s="20">
        <f>('EDA &amp; Statistics'!J984-'EDA &amp; Statistics'!J983)/'EDA &amp; Statistics'!J983</f>
        <v>3.4513219740315335E-2</v>
      </c>
      <c r="AB963" s="20">
        <f>('EDA &amp; Statistics'!K984-'EDA &amp; Statistics'!K983)/'EDA &amp; Statistics'!K983</f>
        <v>1.779661311462187E-2</v>
      </c>
      <c r="AC963" s="20">
        <f>('EDA &amp; Statistics'!L984-'EDA &amp; Statistics'!L983)/'EDA &amp; Statistics'!L983</f>
        <v>4.6999317757400044E-3</v>
      </c>
      <c r="AD963" s="20">
        <f>('EDA &amp; Statistics'!M984-'EDA &amp; Statistics'!M983)/'EDA &amp; Statistics'!M983</f>
        <v>2.6018572524117221E-3</v>
      </c>
      <c r="AE963" s="20">
        <f>('EDA &amp; Statistics'!N984-'EDA &amp; Statistics'!N983)/'EDA &amp; Statistics'!N983</f>
        <v>1.5049253439488504E-3</v>
      </c>
      <c r="AF963" s="20">
        <f>('EDA &amp; Statistics'!O984-'EDA &amp; Statistics'!O983)/'EDA &amp; Statistics'!O983</f>
        <v>-2.5412936743763217E-3</v>
      </c>
      <c r="AG963" s="20">
        <f>('EDA &amp; Statistics'!P984-'EDA &amp; Statistics'!P983)/'EDA &amp; Statistics'!P983</f>
        <v>3.1772416330525964E-3</v>
      </c>
    </row>
    <row r="964" spans="1:33" x14ac:dyDescent="0.3">
      <c r="A964" s="9">
        <v>40056</v>
      </c>
      <c r="B964">
        <f>'EDA &amp; Statistics'!B985-'EDA &amp; Statistics'!B984</f>
        <v>-1.5991032123565674E-2</v>
      </c>
      <c r="C964">
        <f>'EDA &amp; Statistics'!C985-'EDA &amp; Statistics'!C984</f>
        <v>-8.0646038055419922E-2</v>
      </c>
      <c r="D964">
        <f>'EDA &amp; Statistics'!D985-'EDA &amp; Statistics'!D984</f>
        <v>-7.1030139923095703E-2</v>
      </c>
      <c r="E964">
        <f>'EDA &amp; Statistics'!E985-'EDA &amp; Statistics'!E984</f>
        <v>-3.284354021366509E-3</v>
      </c>
      <c r="F964">
        <f>'EDA &amp; Statistics'!F985-'EDA &amp; Statistics'!F984</f>
        <v>-4.999995231628418E-3</v>
      </c>
      <c r="G964">
        <f>'EDA &amp; Statistics'!G985-'EDA &amp; Statistics'!G984</f>
        <v>-7.4999332427978516E-3</v>
      </c>
      <c r="H964">
        <f>'EDA &amp; Statistics'!H985-'EDA &amp; Statistics'!H984</f>
        <v>4.999995231628418E-3</v>
      </c>
      <c r="I964">
        <f>'EDA &amp; Statistics'!I985-'EDA &amp; Statistics'!I984</f>
        <v>2.3000001907348633E-2</v>
      </c>
      <c r="J964">
        <f>'EDA &amp; Statistics'!J985-'EDA &amp; Statistics'!J984</f>
        <v>-3.2499790191650391E-2</v>
      </c>
      <c r="K964">
        <f>'EDA &amp; Statistics'!K985-'EDA &amp; Statistics'!K984</f>
        <v>-1.0000228881835938E-2</v>
      </c>
      <c r="L964">
        <f>'EDA &amp; Statistics'!L985-'EDA &amp; Statistics'!L984</f>
        <v>0</v>
      </c>
      <c r="M964">
        <f>'EDA &amp; Statistics'!M985-'EDA &amp; Statistics'!M984</f>
        <v>0</v>
      </c>
      <c r="N964">
        <f>'EDA &amp; Statistics'!N985-'EDA &amp; Statistics'!N984</f>
        <v>0</v>
      </c>
      <c r="O964">
        <f>'EDA &amp; Statistics'!O985-'EDA &amp; Statistics'!O984</f>
        <v>0</v>
      </c>
      <c r="P964">
        <f>'EDA &amp; Statistics'!P985-'EDA &amp; Statistics'!P984</f>
        <v>-2.0689964294433594E-2</v>
      </c>
      <c r="R964" s="9">
        <v>40056</v>
      </c>
      <c r="S964" s="20">
        <f>('EDA &amp; Statistics'!B985-'EDA &amp; Statistics'!B984)/'EDA &amp; Statistics'!B984</f>
        <v>-2.4901051536549465E-2</v>
      </c>
      <c r="T964" s="20">
        <f>('EDA &amp; Statistics'!C985-'EDA &amp; Statistics'!C984)/'EDA &amp; Statistics'!C984</f>
        <v>-2.8456610764775094E-2</v>
      </c>
      <c r="U964" s="20">
        <f>('EDA &amp; Statistics'!D985-'EDA &amp; Statistics'!D984)/'EDA &amp; Statistics'!D984</f>
        <v>-1.9285945759159564E-2</v>
      </c>
      <c r="V964" s="20">
        <f>('EDA &amp; Statistics'!E985-'EDA &amp; Statistics'!E984)/'EDA &amp; Statistics'!E984</f>
        <v>-6.7520199426590929E-3</v>
      </c>
      <c r="W964" s="20">
        <f>('EDA &amp; Statistics'!F985-'EDA &amp; Statistics'!F984)/'EDA &amp; Statistics'!F984</f>
        <v>-6.0240907616461196E-3</v>
      </c>
      <c r="X964" s="20">
        <f>('EDA &amp; Statistics'!G985-'EDA &amp; Statistics'!G984)/'EDA &amp; Statistics'!G984</f>
        <v>-5.2956280976528842E-3</v>
      </c>
      <c r="Y964" s="20">
        <f>('EDA &amp; Statistics'!H985-'EDA &amp; Statistics'!H984)/'EDA &amp; Statistics'!H984</f>
        <v>3.1191485288956842E-3</v>
      </c>
      <c r="Z964" s="20">
        <f>('EDA &amp; Statistics'!I985-'EDA &amp; Statistics'!I984)/'EDA &amp; Statistics'!I984</f>
        <v>9.4262300688423856E-3</v>
      </c>
      <c r="AA964" s="20">
        <f>('EDA &amp; Statistics'!J985-'EDA &amp; Statistics'!J984)/'EDA &amp; Statistics'!J984</f>
        <v>-5.5602722597505455E-3</v>
      </c>
      <c r="AB964" s="20">
        <f>('EDA &amp; Statistics'!K985-'EDA &amp; Statistics'!K984)/'EDA &amp; Statistics'!K984</f>
        <v>-1.6653170176945094E-3</v>
      </c>
      <c r="AC964" s="20">
        <f>('EDA &amp; Statistics'!L985-'EDA &amp; Statistics'!L984)/'EDA &amp; Statistics'!L984</f>
        <v>0</v>
      </c>
      <c r="AD964" s="20">
        <f>('EDA &amp; Statistics'!M985-'EDA &amp; Statistics'!M984)/'EDA &amp; Statistics'!M984</f>
        <v>0</v>
      </c>
      <c r="AE964" s="20">
        <f>('EDA &amp; Statistics'!N985-'EDA &amp; Statistics'!N984)/'EDA &amp; Statistics'!N984</f>
        <v>0</v>
      </c>
      <c r="AF964" s="20">
        <f>('EDA &amp; Statistics'!O985-'EDA &amp; Statistics'!O984)/'EDA &amp; Statistics'!O984</f>
        <v>0</v>
      </c>
      <c r="AG964" s="20">
        <f>('EDA &amp; Statistics'!P985-'EDA &amp; Statistics'!P984)/'EDA &amp; Statistics'!P984</f>
        <v>-1.6402554912457459E-3</v>
      </c>
    </row>
    <row r="965" spans="1:33" x14ac:dyDescent="0.3">
      <c r="A965" s="9">
        <v>40057</v>
      </c>
      <c r="B965">
        <f>'EDA &amp; Statistics'!B986-'EDA &amp; Statistics'!B985</f>
        <v>-1.1617958545684814E-2</v>
      </c>
      <c r="C965">
        <f>'EDA &amp; Statistics'!C986-'EDA &amp; Statistics'!C985</f>
        <v>-4.0354013442993164E-2</v>
      </c>
      <c r="D965">
        <f>'EDA &amp; Statistics'!D986-'EDA &amp; Statistics'!D985</f>
        <v>-1.5470027923583984E-2</v>
      </c>
      <c r="E965">
        <f>'EDA &amp; Statistics'!E986-'EDA &amp; Statistics'!E985</f>
        <v>-4.0684673267267768E-3</v>
      </c>
      <c r="F965">
        <f>'EDA &amp; Statistics'!F986-'EDA &amp; Statistics'!F985</f>
        <v>-7.499992847442627E-3</v>
      </c>
      <c r="G965">
        <f>'EDA &amp; Statistics'!G986-'EDA &amp; Statistics'!G985</f>
        <v>-1.3750076293945313E-2</v>
      </c>
      <c r="H965">
        <f>'EDA &amp; Statistics'!H986-'EDA &amp; Statistics'!H985</f>
        <v>1.6999959945678711E-2</v>
      </c>
      <c r="I965">
        <f>'EDA &amp; Statistics'!I986-'EDA &amp; Statistics'!I985</f>
        <v>4.9998760223388672E-3</v>
      </c>
      <c r="J965">
        <f>'EDA &amp; Statistics'!J986-'EDA &amp; Statistics'!J985</f>
        <v>-0.10750007629394531</v>
      </c>
      <c r="K965">
        <f>'EDA &amp; Statistics'!K986-'EDA &amp; Statistics'!K985</f>
        <v>-6.7500114440917969E-2</v>
      </c>
      <c r="L965">
        <f>'EDA &amp; Statistics'!L986-'EDA &amp; Statistics'!L985</f>
        <v>-3.8000106811523438E-2</v>
      </c>
      <c r="M965">
        <f>'EDA &amp; Statistics'!M986-'EDA &amp; Statistics'!M985</f>
        <v>-1.0999917984008789E-2</v>
      </c>
      <c r="N965">
        <f>'EDA &amp; Statistics'!N986-'EDA &amp; Statistics'!N985</f>
        <v>1.9999980926513672E-2</v>
      </c>
      <c r="O965">
        <f>'EDA &amp; Statistics'!O986-'EDA &amp; Statistics'!O985</f>
        <v>9.9999904632568359E-3</v>
      </c>
      <c r="P965">
        <f>'EDA &amp; Statistics'!P986-'EDA &amp; Statistics'!P985</f>
        <v>-3.00750732421875E-2</v>
      </c>
      <c r="R965" s="9">
        <v>40057</v>
      </c>
      <c r="S965" s="20">
        <f>('EDA &amp; Statistics'!B986-'EDA &amp; Statistics'!B985)/'EDA &amp; Statistics'!B985</f>
        <v>-1.8553349506051826E-2</v>
      </c>
      <c r="T965" s="20">
        <f>('EDA &amp; Statistics'!C986-'EDA &amp; Statistics'!C985)/'EDA &amp; Statistics'!C985</f>
        <v>-1.4656310949980621E-2</v>
      </c>
      <c r="U965" s="20">
        <f>('EDA &amp; Statistics'!D986-'EDA &amp; Statistics'!D985)/'EDA &amp; Statistics'!D985</f>
        <v>-4.2829891020944311E-3</v>
      </c>
      <c r="V965" s="20">
        <f>('EDA &amp; Statistics'!E986-'EDA &amp; Statistics'!E985)/'EDA &amp; Statistics'!E985</f>
        <v>-8.4208686794644133E-3</v>
      </c>
      <c r="W965" s="20">
        <f>('EDA &amp; Statistics'!F986-'EDA &amp; Statistics'!F985)/'EDA &amp; Statistics'!F985</f>
        <v>-9.0909005525025531E-3</v>
      </c>
      <c r="X965" s="20">
        <f>('EDA &amp; Statistics'!G986-'EDA &amp; Statistics'!G985)/'EDA &amp; Statistics'!G985</f>
        <v>-9.7604796702368667E-3</v>
      </c>
      <c r="Y965" s="20">
        <f>('EDA &amp; Statistics'!H986-'EDA &amp; Statistics'!H985)/'EDA &amp; Statistics'!H985</f>
        <v>1.057211413073374E-2</v>
      </c>
      <c r="Z965" s="20">
        <f>('EDA &amp; Statistics'!I986-'EDA &amp; Statistics'!I985)/'EDA &amp; Statistics'!I985</f>
        <v>2.0299942762118375E-3</v>
      </c>
      <c r="AA965" s="20">
        <f>('EDA &amp; Statistics'!J986-'EDA &amp; Statistics'!J985)/'EDA &amp; Statistics'!J985</f>
        <v>-1.8494636781754031E-2</v>
      </c>
      <c r="AB965" s="20">
        <f>('EDA &amp; Statistics'!K986-'EDA &amp; Statistics'!K985)/'EDA &amp; Statistics'!K985</f>
        <v>-1.1259402123345167E-2</v>
      </c>
      <c r="AC965" s="20">
        <f>('EDA &amp; Statistics'!L986-'EDA &amp; Statistics'!L985)/'EDA &amp; Statistics'!L985</f>
        <v>-1.3674021666663379E-2</v>
      </c>
      <c r="AD965" s="20">
        <f>('EDA &amp; Statistics'!M986-'EDA &amp; Statistics'!M985)/'EDA &amp; Statistics'!M985</f>
        <v>-3.1718333880339446E-3</v>
      </c>
      <c r="AE965" s="20">
        <f>('EDA &amp; Statistics'!N986-'EDA &amp; Statistics'!N985)/'EDA &amp; Statistics'!N985</f>
        <v>6.0105124856456252E-3</v>
      </c>
      <c r="AF965" s="20">
        <f>('EDA &amp; Statistics'!O986-'EDA &amp; Statistics'!O985)/'EDA &amp; Statistics'!O985</f>
        <v>2.5477683018455786E-3</v>
      </c>
      <c r="AG965" s="20">
        <f>('EDA &amp; Statistics'!P986-'EDA &amp; Statistics'!P985)/'EDA &amp; Statistics'!P985</f>
        <v>-2.3882038361054225E-3</v>
      </c>
    </row>
    <row r="966" spans="1:33" x14ac:dyDescent="0.3">
      <c r="A966" s="9">
        <v>40058</v>
      </c>
      <c r="B966">
        <f>'EDA &amp; Statistics'!B987-'EDA &amp; Statistics'!B986</f>
        <v>-1.971900463104248E-2</v>
      </c>
      <c r="C966">
        <f>'EDA &amp; Statistics'!C987-'EDA &amp; Statistics'!C986</f>
        <v>-8.8500022888183594E-2</v>
      </c>
      <c r="D966">
        <f>'EDA &amp; Statistics'!D987-'EDA &amp; Statistics'!D986</f>
        <v>-0.10199999809265137</v>
      </c>
      <c r="E966">
        <f>'EDA &amp; Statistics'!E987-'EDA &amp; Statistics'!E986</f>
        <v>-8.9950173256655996E-3</v>
      </c>
      <c r="F966">
        <f>'EDA &amp; Statistics'!F987-'EDA &amp; Statistics'!F986</f>
        <v>-1.4999985694885254E-2</v>
      </c>
      <c r="G966">
        <f>'EDA &amp; Statistics'!G987-'EDA &amp; Statistics'!G986</f>
        <v>-2.499997615814209E-2</v>
      </c>
      <c r="H966">
        <f>'EDA &amp; Statistics'!H987-'EDA &amp; Statistics'!H986</f>
        <v>-2.1999955177307129E-2</v>
      </c>
      <c r="I966">
        <f>'EDA &amp; Statistics'!I987-'EDA &amp; Statistics'!I986</f>
        <v>-1.9999980926513672E-2</v>
      </c>
      <c r="J966">
        <f>'EDA &amp; Statistics'!J987-'EDA &amp; Statistics'!J986</f>
        <v>5.0000190734863281E-2</v>
      </c>
      <c r="K966">
        <f>'EDA &amp; Statistics'!K987-'EDA &amp; Statistics'!K986</f>
        <v>4.5000076293945313E-2</v>
      </c>
      <c r="L966">
        <f>'EDA &amp; Statistics'!L987-'EDA &amp; Statistics'!L986</f>
        <v>-2.4999856948852539E-2</v>
      </c>
      <c r="M966">
        <f>'EDA &amp; Statistics'!M987-'EDA &amp; Statistics'!M986</f>
        <v>-1.9999980926513672E-2</v>
      </c>
      <c r="N966">
        <f>'EDA &amp; Statistics'!N987-'EDA &amp; Statistics'!N986</f>
        <v>0</v>
      </c>
      <c r="O966">
        <f>'EDA &amp; Statistics'!O987-'EDA &amp; Statistics'!O986</f>
        <v>0</v>
      </c>
      <c r="P966">
        <f>'EDA &amp; Statistics'!P987-'EDA &amp; Statistics'!P986</f>
        <v>4.0343284606933594E-2</v>
      </c>
      <c r="R966" s="9">
        <v>40058</v>
      </c>
      <c r="S966" s="20">
        <f>('EDA &amp; Statistics'!B987-'EDA &amp; Statistics'!B986)/'EDA &amp; Statistics'!B986</f>
        <v>-3.2085646553952289E-2</v>
      </c>
      <c r="T966" s="20">
        <f>('EDA &amp; Statistics'!C987-'EDA &amp; Statistics'!C986)/'EDA &amp; Statistics'!C986</f>
        <v>-3.2620722801102751E-2</v>
      </c>
      <c r="U966" s="20">
        <f>('EDA &amp; Statistics'!D987-'EDA &amp; Statistics'!D986)/'EDA &amp; Statistics'!D986</f>
        <v>-2.8360906538191323E-2</v>
      </c>
      <c r="V966" s="20">
        <f>('EDA &amp; Statistics'!E987-'EDA &amp; Statistics'!E986)/'EDA &amp; Statistics'!E986</f>
        <v>-1.8775896745121659E-2</v>
      </c>
      <c r="W966" s="20">
        <f>('EDA &amp; Statistics'!F987-'EDA &amp; Statistics'!F986)/'EDA &amp; Statistics'!F986</f>
        <v>-1.8348606461624742E-2</v>
      </c>
      <c r="X966" s="20">
        <f>('EDA &amp; Statistics'!G987-'EDA &amp; Statistics'!G986)/'EDA &amp; Statistics'!G986</f>
        <v>-1.792113010749858E-2</v>
      </c>
      <c r="Y966" s="20">
        <f>('EDA &amp; Statistics'!H987-'EDA &amp; Statistics'!H986)/'EDA &amp; Statistics'!H986</f>
        <v>-1.3538433955265926E-2</v>
      </c>
      <c r="Z966" s="20">
        <f>('EDA &amp; Statistics'!I987-'EDA &amp; Statistics'!I986)/'EDA &amp; Statistics'!I986</f>
        <v>-8.1037201993673993E-3</v>
      </c>
      <c r="AA966" s="20">
        <f>('EDA &amp; Statistics'!J987-'EDA &amp; Statistics'!J986)/'EDA &amp; Statistics'!J986</f>
        <v>8.7642754432119951E-3</v>
      </c>
      <c r="AB966" s="20">
        <f>('EDA &amp; Statistics'!K987-'EDA &amp; Statistics'!K986)/'EDA &amp; Statistics'!K986</f>
        <v>7.5917466101321322E-3</v>
      </c>
      <c r="AC966" s="20">
        <f>('EDA &amp; Statistics'!L987-'EDA &amp; Statistics'!L986)/'EDA &amp; Statistics'!L986</f>
        <v>-9.1207068671771887E-3</v>
      </c>
      <c r="AD966" s="20">
        <f>('EDA &amp; Statistics'!M987-'EDA &amp; Statistics'!M986)/'EDA &amp; Statistics'!M986</f>
        <v>-5.7853574854502248E-3</v>
      </c>
      <c r="AE966" s="20">
        <f>('EDA &amp; Statistics'!N987-'EDA &amp; Statistics'!N986)/'EDA &amp; Statistics'!N986</f>
        <v>0</v>
      </c>
      <c r="AF966" s="20">
        <f>('EDA &amp; Statistics'!O987-'EDA &amp; Statistics'!O986)/'EDA &amp; Statistics'!O986</f>
        <v>0</v>
      </c>
      <c r="AG966" s="20">
        <f>('EDA &amp; Statistics'!P987-'EDA &amp; Statistics'!P986)/'EDA &amp; Statistics'!P986</f>
        <v>3.21125191456368E-3</v>
      </c>
    </row>
    <row r="967" spans="1:33" x14ac:dyDescent="0.3">
      <c r="A967" s="9">
        <v>40059</v>
      </c>
      <c r="B967">
        <f>'EDA &amp; Statistics'!B988-'EDA &amp; Statistics'!B987</f>
        <v>1.0325968265533447E-2</v>
      </c>
      <c r="C967">
        <f>'EDA &amp; Statistics'!C988-'EDA &amp; Statistics'!C987</f>
        <v>2.9999971389770508E-2</v>
      </c>
      <c r="D967">
        <f>'EDA &amp; Statistics'!D988-'EDA &amp; Statistics'!D987</f>
        <v>2.9000043869018555E-2</v>
      </c>
      <c r="E967">
        <f>'EDA &amp; Statistics'!E988-'EDA &amp; Statistics'!E987</f>
        <v>6.5227985739791938E-3</v>
      </c>
      <c r="F967">
        <f>'EDA &amp; Statistics'!F988-'EDA &amp; Statistics'!F987</f>
        <v>0</v>
      </c>
      <c r="G967">
        <f>'EDA &amp; Statistics'!G988-'EDA &amp; Statistics'!G987</f>
        <v>-1.874995231628418E-2</v>
      </c>
      <c r="H967">
        <f>'EDA &amp; Statistics'!H988-'EDA &amp; Statistics'!H987</f>
        <v>2.9999971389770508E-2</v>
      </c>
      <c r="I967">
        <f>'EDA &amp; Statistics'!I988-'EDA &amp; Statistics'!I987</f>
        <v>2.9999971389770508E-2</v>
      </c>
      <c r="J967">
        <f>'EDA &amp; Statistics'!J988-'EDA &amp; Statistics'!J987</f>
        <v>-2.5000095367431641E-2</v>
      </c>
      <c r="K967">
        <f>'EDA &amp; Statistics'!K988-'EDA &amp; Statistics'!K987</f>
        <v>-2.5000572204589844E-3</v>
      </c>
      <c r="L967">
        <f>'EDA &amp; Statistics'!L988-'EDA &amp; Statistics'!L987</f>
        <v>6.999969482421875E-3</v>
      </c>
      <c r="M967">
        <f>'EDA &amp; Statistics'!M988-'EDA &amp; Statistics'!M987</f>
        <v>2.4999856948852539E-2</v>
      </c>
      <c r="N967">
        <f>'EDA &amp; Statistics'!N988-'EDA &amp; Statistics'!N987</f>
        <v>-1.9999980926513672E-2</v>
      </c>
      <c r="O967">
        <f>'EDA &amp; Statistics'!O988-'EDA &amp; Statistics'!O987</f>
        <v>1.5000104904174805E-2</v>
      </c>
      <c r="P967">
        <f>'EDA &amp; Statistics'!P988-'EDA &amp; Statistics'!P987</f>
        <v>1.996612548828125E-2</v>
      </c>
      <c r="R967" s="9">
        <v>40059</v>
      </c>
      <c r="S967" s="20">
        <f>('EDA &amp; Statistics'!B988-'EDA &amp; Statistics'!B987)/'EDA &amp; Statistics'!B987</f>
        <v>1.73587985023263E-2</v>
      </c>
      <c r="T967" s="20">
        <f>('EDA &amp; Statistics'!C988-'EDA &amp; Statistics'!C987)/'EDA &amp; Statistics'!C987</f>
        <v>1.1430737654991379E-2</v>
      </c>
      <c r="U967" s="20">
        <f>('EDA &amp; Statistics'!D988-'EDA &amp; Statistics'!D987)/'EDA &amp; Statistics'!D987</f>
        <v>8.2987679261676758E-3</v>
      </c>
      <c r="V967" s="20">
        <f>('EDA &amp; Statistics'!E988-'EDA &amp; Statistics'!E987)/'EDA &amp; Statistics'!E987</f>
        <v>1.3876004875825245E-2</v>
      </c>
      <c r="W967" s="20">
        <f>('EDA &amp; Statistics'!F988-'EDA &amp; Statistics'!F987)/'EDA &amp; Statistics'!F987</f>
        <v>0</v>
      </c>
      <c r="X967" s="20">
        <f>('EDA &amp; Statistics'!G988-'EDA &amp; Statistics'!G987)/'EDA &amp; Statistics'!G987</f>
        <v>-1.3686096533594004E-2</v>
      </c>
      <c r="Y967" s="20">
        <f>('EDA &amp; Statistics'!H988-'EDA &amp; Statistics'!H987)/'EDA &amp; Statistics'!H987</f>
        <v>1.8714891173374104E-2</v>
      </c>
      <c r="Z967" s="20">
        <f>('EDA &amp; Statistics'!I988-'EDA &amp; Statistics'!I987)/'EDA &amp; Statistics'!I987</f>
        <v>1.2254890502759344E-2</v>
      </c>
      <c r="AA967" s="20">
        <f>('EDA &amp; Statistics'!J988-'EDA &amp; Statistics'!J987)/'EDA &amp; Statistics'!J987</f>
        <v>-4.3440651381916311E-3</v>
      </c>
      <c r="AB967" s="20">
        <f>('EDA &amp; Statistics'!K988-'EDA &amp; Statistics'!K987)/'EDA &amp; Statistics'!K987</f>
        <v>-4.1859477343348311E-4</v>
      </c>
      <c r="AC967" s="20">
        <f>('EDA &amp; Statistics'!L988-'EDA &amp; Statistics'!L987)/'EDA &amp; Statistics'!L987</f>
        <v>2.5773082753892517E-3</v>
      </c>
      <c r="AD967" s="20">
        <f>('EDA &amp; Statistics'!M988-'EDA &amp; Statistics'!M987)/'EDA &amp; Statistics'!M987</f>
        <v>7.2737435802312502E-3</v>
      </c>
      <c r="AE967" s="20">
        <f>('EDA &amp; Statistics'!N988-'EDA &amp; Statistics'!N987)/'EDA &amp; Statistics'!N987</f>
        <v>-5.9746020653351642E-3</v>
      </c>
      <c r="AF967" s="20">
        <f>('EDA &amp; Statistics'!O988-'EDA &amp; Statistics'!O987)/'EDA &amp; Statistics'!O987</f>
        <v>3.8119708061747203E-3</v>
      </c>
      <c r="AG967" s="20">
        <f>('EDA &amp; Statistics'!P988-'EDA &amp; Statistics'!P987)/'EDA &amp; Statistics'!P987</f>
        <v>1.5841799923878245E-3</v>
      </c>
    </row>
    <row r="968" spans="1:33" x14ac:dyDescent="0.3">
      <c r="A968" s="9">
        <v>40060</v>
      </c>
      <c r="B968">
        <f>'EDA &amp; Statistics'!B989-'EDA &amp; Statistics'!B988</f>
        <v>7.8940391540527344E-3</v>
      </c>
      <c r="C968">
        <f>'EDA &amp; Statistics'!C989-'EDA &amp; Statistics'!C988</f>
        <v>8.7933063507080078E-2</v>
      </c>
      <c r="D968">
        <f>'EDA &amp; Statistics'!D989-'EDA &amp; Statistics'!D988</f>
        <v>0.12049603462219238</v>
      </c>
      <c r="E968">
        <f>'EDA &amp; Statistics'!E989-'EDA &amp; Statistics'!E988</f>
        <v>1.1087763743863999E-2</v>
      </c>
      <c r="F968">
        <f>'EDA &amp; Statistics'!F989-'EDA &amp; Statistics'!F988</f>
        <v>1.7499983310699463E-2</v>
      </c>
      <c r="G968">
        <f>'EDA &amp; Statistics'!G989-'EDA &amp; Statistics'!G988</f>
        <v>2.7499914169311523E-2</v>
      </c>
      <c r="H968">
        <f>'EDA &amp; Statistics'!H989-'EDA &amp; Statistics'!H988</f>
        <v>-3.0000209808349609E-3</v>
      </c>
      <c r="I968">
        <f>'EDA &amp; Statistics'!I989-'EDA &amp; Statistics'!I988</f>
        <v>-7.9998970031738281E-3</v>
      </c>
      <c r="J968">
        <f>'EDA &amp; Statistics'!J989-'EDA &amp; Statistics'!J988</f>
        <v>3.2499790191650391E-2</v>
      </c>
      <c r="K968">
        <f>'EDA &amp; Statistics'!K989-'EDA &amp; Statistics'!K988</f>
        <v>8.5000038146972656E-2</v>
      </c>
      <c r="L968">
        <f>'EDA &amp; Statistics'!L989-'EDA &amp; Statistics'!L988</f>
        <v>9.9992752075195313E-4</v>
      </c>
      <c r="M968">
        <f>'EDA &amp; Statistics'!M989-'EDA &amp; Statistics'!M988</f>
        <v>-5.9998035430908203E-3</v>
      </c>
      <c r="N968">
        <f>'EDA &amp; Statistics'!N989-'EDA &amp; Statistics'!N988</f>
        <v>-2.5000095367431641E-2</v>
      </c>
      <c r="O968">
        <f>'EDA &amp; Statistics'!O989-'EDA &amp; Statistics'!O988</f>
        <v>-7.4999332427978516E-3</v>
      </c>
      <c r="P968">
        <f>'EDA &amp; Statistics'!P989-'EDA &amp; Statistics'!P988</f>
        <v>-9.860992431640625E-3</v>
      </c>
      <c r="R968" s="9">
        <v>40060</v>
      </c>
      <c r="S968" s="20">
        <f>('EDA &amp; Statistics'!B989-'EDA &amp; Statistics'!B988)/'EDA &amp; Statistics'!B988</f>
        <v>1.3044096610622882E-2</v>
      </c>
      <c r="T968" s="20">
        <f>('EDA &amp; Statistics'!C989-'EDA &amp; Statistics'!C988)/'EDA &amp; Statistics'!C988</f>
        <v>3.3126036260820675E-2</v>
      </c>
      <c r="U968" s="20">
        <f>('EDA &amp; Statistics'!D989-'EDA &amp; Statistics'!D988)/'EDA &amp; Statistics'!D988</f>
        <v>3.4197824832207048E-2</v>
      </c>
      <c r="V968" s="20">
        <f>('EDA &amp; Statistics'!E989-'EDA &amp; Statistics'!E988)/'EDA &amp; Statistics'!E988</f>
        <v>2.3264278855024353E-2</v>
      </c>
      <c r="W968" s="20">
        <f>('EDA &amp; Statistics'!F989-'EDA &amp; Statistics'!F988)/'EDA &amp; Statistics'!F988</f>
        <v>2.1806832526770469E-2</v>
      </c>
      <c r="X968" s="20">
        <f>('EDA &amp; Statistics'!G989-'EDA &amp; Statistics'!G988)/'EDA &amp; Statistics'!G988</f>
        <v>2.0351462055011919E-2</v>
      </c>
      <c r="Y968" s="20">
        <f>('EDA &amp; Statistics'!H989-'EDA &amp; Statistics'!H988)/'EDA &amp; Statistics'!H988</f>
        <v>-1.8371224439991921E-3</v>
      </c>
      <c r="Z968" s="20">
        <f>('EDA &amp; Statistics'!I989-'EDA &amp; Statistics'!I988)/'EDA &amp; Statistics'!I988</f>
        <v>-3.2283685404847365E-3</v>
      </c>
      <c r="AA968" s="20">
        <f>('EDA &amp; Statistics'!J989-'EDA &amp; Statistics'!J988)/'EDA &amp; Statistics'!J988</f>
        <v>5.6718656341131135E-3</v>
      </c>
      <c r="AB968" s="20">
        <f>('EDA &amp; Statistics'!K989-'EDA &amp; Statistics'!K988)/'EDA &amp; Statistics'!K988</f>
        <v>1.4237862836548603E-2</v>
      </c>
      <c r="AC968" s="20">
        <f>('EDA &amp; Statistics'!L989-'EDA &amp; Statistics'!L988)/'EDA &amp; Statistics'!L988</f>
        <v>3.6721538837361408E-4</v>
      </c>
      <c r="AD968" s="20">
        <f>('EDA &amp; Statistics'!M989-'EDA &amp; Statistics'!M988)/'EDA &amp; Statistics'!M988</f>
        <v>-1.7330455598498142E-3</v>
      </c>
      <c r="AE968" s="20">
        <f>('EDA &amp; Statistics'!N989-'EDA &amp; Statistics'!N988)/'EDA &amp; Statistics'!N988</f>
        <v>-7.5131764325373608E-3</v>
      </c>
      <c r="AF968" s="20">
        <f>('EDA &amp; Statistics'!O989-'EDA &amp; Statistics'!O988)/'EDA &amp; Statistics'!O988</f>
        <v>-1.8987172537366982E-3</v>
      </c>
      <c r="AG968" s="20">
        <f>('EDA &amp; Statistics'!P989-'EDA &amp; Statistics'!P988)/'EDA &amp; Statistics'!P988</f>
        <v>-7.8116701516990085E-4</v>
      </c>
    </row>
    <row r="969" spans="1:33" x14ac:dyDescent="0.3">
      <c r="A969" s="9">
        <v>40063</v>
      </c>
      <c r="B969">
        <f>'EDA &amp; Statistics'!B990-'EDA &amp; Statistics'!B989</f>
        <v>0</v>
      </c>
      <c r="C969">
        <f>'EDA &amp; Statistics'!C990-'EDA &amp; Statistics'!C989</f>
        <v>0</v>
      </c>
      <c r="D969">
        <f>'EDA &amp; Statistics'!D990-'EDA &amp; Statistics'!D989</f>
        <v>0</v>
      </c>
      <c r="E969">
        <f>'EDA &amp; Statistics'!E990-'EDA &amp; Statistics'!E989</f>
        <v>1.6793891173326858E-2</v>
      </c>
      <c r="F969">
        <f>'EDA &amp; Statistics'!F990-'EDA &amp; Statistics'!F989</f>
        <v>2.7500033378601074E-2</v>
      </c>
      <c r="G969">
        <f>'EDA &amp; Statistics'!G990-'EDA &amp; Statistics'!G989</f>
        <v>4.5000076293945313E-2</v>
      </c>
      <c r="H969">
        <f>'EDA &amp; Statistics'!H990-'EDA &amp; Statistics'!H989</f>
        <v>0</v>
      </c>
      <c r="I969">
        <f>'EDA &amp; Statistics'!I990-'EDA &amp; Statistics'!I989</f>
        <v>7.9998970031738281E-3</v>
      </c>
      <c r="J969">
        <f>'EDA &amp; Statistics'!J990-'EDA &amp; Statistics'!J989</f>
        <v>5.7500362396240234E-2</v>
      </c>
      <c r="K969">
        <f>'EDA &amp; Statistics'!K990-'EDA &amp; Statistics'!K989</f>
        <v>5.0000190734863281E-2</v>
      </c>
      <c r="L969">
        <f>'EDA &amp; Statistics'!L990-'EDA &amp; Statistics'!L989</f>
        <v>-1.9999980926513672E-2</v>
      </c>
      <c r="M969">
        <f>'EDA &amp; Statistics'!M990-'EDA &amp; Statistics'!M989</f>
        <v>-4.0001869201660156E-3</v>
      </c>
      <c r="N969">
        <f>'EDA &amp; Statistics'!N990-'EDA &amp; Statistics'!N989</f>
        <v>-1.9999980926513672E-2</v>
      </c>
      <c r="O969">
        <f>'EDA &amp; Statistics'!O990-'EDA &amp; Statistics'!O989</f>
        <v>4.9998760223388672E-3</v>
      </c>
      <c r="P969">
        <f>'EDA &amp; Statistics'!P990-'EDA &amp; Statistics'!P989</f>
        <v>0</v>
      </c>
      <c r="R969" s="9">
        <v>40063</v>
      </c>
      <c r="S969" s="20">
        <f>('EDA &amp; Statistics'!B990-'EDA &amp; Statistics'!B989)/'EDA &amp; Statistics'!B989</f>
        <v>0</v>
      </c>
      <c r="T969" s="20">
        <f>('EDA &amp; Statistics'!C990-'EDA &amp; Statistics'!C989)/'EDA &amp; Statistics'!C989</f>
        <v>0</v>
      </c>
      <c r="U969" s="20">
        <f>('EDA &amp; Statistics'!D990-'EDA &amp; Statistics'!D989)/'EDA &amp; Statistics'!D989</f>
        <v>0</v>
      </c>
      <c r="V969" s="20">
        <f>('EDA &amp; Statistics'!E990-'EDA &amp; Statistics'!E989)/'EDA &amp; Statistics'!E989</f>
        <v>3.4435718766516174E-2</v>
      </c>
      <c r="W969" s="20">
        <f>('EDA &amp; Statistics'!F990-'EDA &amp; Statistics'!F989)/'EDA &amp; Statistics'!F989</f>
        <v>3.3536626363992336E-2</v>
      </c>
      <c r="X969" s="20">
        <f>('EDA &amp; Statistics'!G990-'EDA &amp; Statistics'!G989)/'EDA &amp; Statistics'!G989</f>
        <v>3.2638315418579603E-2</v>
      </c>
      <c r="Y969" s="20">
        <f>('EDA &amp; Statistics'!H990-'EDA &amp; Statistics'!H989)/'EDA &amp; Statistics'!H989</f>
        <v>0</v>
      </c>
      <c r="Z969" s="20">
        <f>('EDA &amp; Statistics'!I990-'EDA &amp; Statistics'!I989)/'EDA &amp; Statistics'!I989</f>
        <v>3.2388246601256321E-3</v>
      </c>
      <c r="AA969" s="20">
        <f>('EDA &amp; Statistics'!J990-'EDA &amp; Statistics'!J989)/'EDA &amp; Statistics'!J989</f>
        <v>9.9783712450262057E-3</v>
      </c>
      <c r="AB969" s="20">
        <f>('EDA &amp; Statistics'!K990-'EDA &amp; Statistics'!K989)/'EDA &amp; Statistics'!K989</f>
        <v>8.2576700499399323E-3</v>
      </c>
      <c r="AC969" s="20">
        <f>('EDA &amp; Statistics'!L990-'EDA &amp; Statistics'!L989)/'EDA &amp; Statistics'!L989</f>
        <v>-7.3421369656981829E-3</v>
      </c>
      <c r="AD969" s="20">
        <f>('EDA &amp; Statistics'!M990-'EDA &amp; Statistics'!M989)/'EDA &amp; Statistics'!M989</f>
        <v>-1.157461463080132E-3</v>
      </c>
      <c r="AE969" s="20">
        <f>('EDA &amp; Statistics'!N990-'EDA &amp; Statistics'!N989)/'EDA &amp; Statistics'!N989</f>
        <v>-6.0560123750973615E-3</v>
      </c>
      <c r="AF969" s="20">
        <f>('EDA &amp; Statistics'!O990-'EDA &amp; Statistics'!O989)/'EDA &amp; Statistics'!O989</f>
        <v>1.2681993347381029E-3</v>
      </c>
      <c r="AG969" s="20">
        <f>('EDA &amp; Statistics'!P990-'EDA &amp; Statistics'!P989)/'EDA &amp; Statistics'!P989</f>
        <v>0</v>
      </c>
    </row>
    <row r="970" spans="1:33" x14ac:dyDescent="0.3">
      <c r="A970" s="9">
        <v>40064</v>
      </c>
      <c r="B970">
        <f>'EDA &amp; Statistics'!B991-'EDA &amp; Statistics'!B990</f>
        <v>-2.5305032730102539E-2</v>
      </c>
      <c r="C970">
        <f>'EDA &amp; Statistics'!C991-'EDA &amp; Statistics'!C990</f>
        <v>1.0066986083984375E-2</v>
      </c>
      <c r="D970">
        <f>'EDA &amp; Statistics'!D991-'EDA &amp; Statistics'!D990</f>
        <v>2.0503997802734375E-2</v>
      </c>
      <c r="E970">
        <f>'EDA &amp; Statistics'!E991-'EDA &amp; Statistics'!E990</f>
        <v>-1.3120892567870523E-2</v>
      </c>
      <c r="F970">
        <f>'EDA &amp; Statistics'!F991-'EDA &amp; Statistics'!F990</f>
        <v>-1.6250014305114746E-2</v>
      </c>
      <c r="G970">
        <f>'EDA &amp; Statistics'!G991-'EDA &amp; Statistics'!G990</f>
        <v>-1.7500042915344238E-2</v>
      </c>
      <c r="H970">
        <f>'EDA &amp; Statistics'!H991-'EDA &amp; Statistics'!H990</f>
        <v>9.9999904632568359E-3</v>
      </c>
      <c r="I970">
        <f>'EDA &amp; Statistics'!I991-'EDA &amp; Statistics'!I990</f>
        <v>5.0001144409179688E-3</v>
      </c>
      <c r="J970">
        <f>'EDA &amp; Statistics'!J991-'EDA &amp; Statistics'!J990</f>
        <v>-9.5000267028808594E-2</v>
      </c>
      <c r="K970">
        <f>'EDA &amp; Statistics'!K991-'EDA &amp; Statistics'!K990</f>
        <v>-7.0000171661376953E-2</v>
      </c>
      <c r="L970">
        <f>'EDA &amp; Statistics'!L991-'EDA &amp; Statistics'!L990</f>
        <v>2.0000934600830078E-3</v>
      </c>
      <c r="M970">
        <f>'EDA &amp; Statistics'!M991-'EDA &amp; Statistics'!M990</f>
        <v>2.6000022888183594E-2</v>
      </c>
      <c r="N970">
        <f>'EDA &amp; Statistics'!N991-'EDA &amp; Statistics'!N990</f>
        <v>2.2500038146972656E-2</v>
      </c>
      <c r="O970">
        <f>'EDA &amp; Statistics'!O991-'EDA &amp; Statistics'!O990</f>
        <v>5.0001144409179688E-3</v>
      </c>
      <c r="P970">
        <f>'EDA &amp; Statistics'!P991-'EDA &amp; Statistics'!P990</f>
        <v>-3.0472755432128906E-2</v>
      </c>
      <c r="R970" s="9">
        <v>40064</v>
      </c>
      <c r="S970" s="20">
        <f>('EDA &amp; Statistics'!B991-'EDA &amp; Statistics'!B990)/'EDA &amp; Statistics'!B990</f>
        <v>-4.1275589430443765E-2</v>
      </c>
      <c r="T970" s="20">
        <f>('EDA &amp; Statistics'!C991-'EDA &amp; Statistics'!C990)/'EDA &amp; Statistics'!C990</f>
        <v>3.6708228871425394E-3</v>
      </c>
      <c r="U970" s="20">
        <f>('EDA &amp; Statistics'!D991-'EDA &amp; Statistics'!D990)/'EDA &amp; Statistics'!D990</f>
        <v>5.6267893271845174E-3</v>
      </c>
      <c r="V970" s="20">
        <f>('EDA &amp; Statistics'!E991-'EDA &amp; Statistics'!E990)/'EDA &amp; Statistics'!E990</f>
        <v>-2.600864273777961E-2</v>
      </c>
      <c r="W970" s="20">
        <f>('EDA &amp; Statistics'!F991-'EDA &amp; Statistics'!F990)/'EDA &amp; Statistics'!F990</f>
        <v>-1.9174057583781799E-2</v>
      </c>
      <c r="X970" s="20">
        <f>('EDA &amp; Statistics'!G991-'EDA &amp; Statistics'!G990)/'EDA &amp; Statistics'!G990</f>
        <v>-1.2291513529657386E-2</v>
      </c>
      <c r="Y970" s="20">
        <f>('EDA &amp; Statistics'!H991-'EDA &amp; Statistics'!H990)/'EDA &amp; Statistics'!H990</f>
        <v>6.1349634923378044E-3</v>
      </c>
      <c r="Z970" s="20">
        <f>('EDA &amp; Statistics'!I991-'EDA &amp; Statistics'!I990)/'EDA &amp; Statistics'!I990</f>
        <v>2.0178024983920216E-3</v>
      </c>
      <c r="AA970" s="20">
        <f>('EDA &amp; Statistics'!J991-'EDA &amp; Statistics'!J990)/'EDA &amp; Statistics'!J990</f>
        <v>-1.6323069454771136E-2</v>
      </c>
      <c r="AB970" s="20">
        <f>('EDA &amp; Statistics'!K991-'EDA &amp; Statistics'!K990)/'EDA &amp; Statistics'!K990</f>
        <v>-1.1466039548350468E-2</v>
      </c>
      <c r="AC970" s="20">
        <f>('EDA &amp; Statistics'!L991-'EDA &amp; Statistics'!L990)/'EDA &amp; Statistics'!L990</f>
        <v>7.3967953509787771E-4</v>
      </c>
      <c r="AD970" s="20">
        <f>('EDA &amp; Statistics'!M991-'EDA &amp; Statistics'!M990)/'EDA &amp; Statistics'!M990</f>
        <v>7.5318724278229518E-3</v>
      </c>
      <c r="AE970" s="20">
        <f>('EDA &amp; Statistics'!N991-'EDA &amp; Statistics'!N990)/'EDA &amp; Statistics'!N990</f>
        <v>6.8545431685796201E-3</v>
      </c>
      <c r="AF970" s="20">
        <f>('EDA &amp; Statistics'!O991-'EDA &amp; Statistics'!O990)/'EDA &amp; Statistics'!O990</f>
        <v>1.266653439644767E-3</v>
      </c>
      <c r="AG970" s="20">
        <f>('EDA &amp; Statistics'!P991-'EDA &amp; Statistics'!P990)/'EDA &amp; Statistics'!P990</f>
        <v>-2.4158745937817973E-3</v>
      </c>
    </row>
    <row r="971" spans="1:33" x14ac:dyDescent="0.3">
      <c r="A971" s="9">
        <v>40065</v>
      </c>
      <c r="B971">
        <f>'EDA &amp; Statistics'!B992-'EDA &amp; Statistics'!B991</f>
        <v>-6.6459774971008301E-3</v>
      </c>
      <c r="C971">
        <f>'EDA &amp; Statistics'!C992-'EDA &amp; Statistics'!C991</f>
        <v>-1.250004768371582E-2</v>
      </c>
      <c r="D971">
        <f>'EDA &amp; Statistics'!D992-'EDA &amp; Statistics'!D991</f>
        <v>-1.2000083923339844E-2</v>
      </c>
      <c r="E971">
        <f>'EDA &amp; Statistics'!E992-'EDA &amp; Statistics'!E991</f>
        <v>-6.8273848381746882E-3</v>
      </c>
      <c r="F971">
        <f>'EDA &amp; Statistics'!F992-'EDA &amp; Statistics'!F991</f>
        <v>-2.499997615814209E-3</v>
      </c>
      <c r="G971">
        <f>'EDA &amp; Statistics'!G992-'EDA &amp; Statistics'!G991</f>
        <v>1.1250019073486328E-2</v>
      </c>
      <c r="H971">
        <f>'EDA &amp; Statistics'!H992-'EDA &amp; Statistics'!H991</f>
        <v>1.4999985694885254E-2</v>
      </c>
      <c r="I971">
        <f>'EDA &amp; Statistics'!I992-'EDA &amp; Statistics'!I991</f>
        <v>3.4999847412109375E-2</v>
      </c>
      <c r="J971">
        <f>'EDA &amp; Statistics'!J992-'EDA &amp; Statistics'!J991</f>
        <v>-4.9999713897705078E-2</v>
      </c>
      <c r="K971">
        <f>'EDA &amp; Statistics'!K992-'EDA &amp; Statistics'!K991</f>
        <v>-3.9999961853027344E-2</v>
      </c>
      <c r="L971">
        <f>'EDA &amp; Statistics'!L992-'EDA &amp; Statistics'!L991</f>
        <v>5.3999900817871094E-2</v>
      </c>
      <c r="M971">
        <f>'EDA &amp; Statistics'!M992-'EDA &amp; Statistics'!M991</f>
        <v>7.8999996185302734E-2</v>
      </c>
      <c r="N971">
        <f>'EDA &amp; Statistics'!N992-'EDA &amp; Statistics'!N991</f>
        <v>6.4999818801879883E-2</v>
      </c>
      <c r="O971">
        <f>'EDA &amp; Statistics'!O992-'EDA &amp; Statistics'!O991</f>
        <v>5.7500123977661133E-2</v>
      </c>
      <c r="P971">
        <f>'EDA &amp; Statistics'!P992-'EDA &amp; Statistics'!P991</f>
        <v>2.9810905456542969E-2</v>
      </c>
      <c r="R971" s="9">
        <v>40065</v>
      </c>
      <c r="S971" s="20">
        <f>('EDA &amp; Statistics'!B992-'EDA &amp; Statistics'!B991)/'EDA &amp; Statistics'!B991</f>
        <v>-1.1307105950384661E-2</v>
      </c>
      <c r="T971" s="20">
        <f>('EDA &amp; Statistics'!C992-'EDA &amp; Statistics'!C991)/'EDA &amp; Statistics'!C991</f>
        <v>-4.5413432965878556E-3</v>
      </c>
      <c r="U971" s="20">
        <f>('EDA &amp; Statistics'!D992-'EDA &amp; Statistics'!D991)/'EDA &amp; Statistics'!D991</f>
        <v>-3.2746852038711446E-3</v>
      </c>
      <c r="V971" s="20">
        <f>('EDA &amp; Statistics'!E992-'EDA &amp; Statistics'!E991)/'EDA &amp; Statistics'!E991</f>
        <v>-1.3894841264326711E-2</v>
      </c>
      <c r="W971" s="20">
        <f>('EDA &amp; Statistics'!F992-'EDA &amp; Statistics'!F991)/'EDA &amp; Statistics'!F991</f>
        <v>-3.0075158856683617E-3</v>
      </c>
      <c r="X971" s="20">
        <f>('EDA &amp; Statistics'!G992-'EDA &amp; Statistics'!G991)/'EDA &amp; Statistics'!G991</f>
        <v>8.0000135633680556E-3</v>
      </c>
      <c r="Y971" s="20">
        <f>('EDA &amp; Statistics'!H992-'EDA &amp; Statistics'!H991)/'EDA &amp; Statistics'!H991</f>
        <v>9.1463328205637767E-3</v>
      </c>
      <c r="Z971" s="20">
        <f>('EDA &amp; Statistics'!I992-'EDA &amp; Statistics'!I991)/'EDA &amp; Statistics'!I991</f>
        <v>1.4095790111764829E-2</v>
      </c>
      <c r="AA971" s="20">
        <f>('EDA &amp; Statistics'!J992-'EDA &amp; Statistics'!J991)/'EDA &amp; Statistics'!J991</f>
        <v>-8.7335746254329528E-3</v>
      </c>
      <c r="AB971" s="20">
        <f>('EDA &amp; Statistics'!K992-'EDA &amp; Statistics'!K991)/'EDA &amp; Statistics'!K991</f>
        <v>-6.6279971606262554E-3</v>
      </c>
      <c r="AC971" s="20">
        <f>('EDA &amp; Statistics'!L992-'EDA &amp; Statistics'!L991)/'EDA &amp; Statistics'!L991</f>
        <v>1.9955616788226951E-2</v>
      </c>
      <c r="AD971" s="20">
        <f>('EDA &amp; Statistics'!M992-'EDA &amp; Statistics'!M991)/'EDA &amp; Statistics'!M991</f>
        <v>2.2714202954265378E-2</v>
      </c>
      <c r="AE971" s="20">
        <f>('EDA &amp; Statistics'!N992-'EDA &amp; Statistics'!N991)/'EDA &amp; Statistics'!N991</f>
        <v>1.9667115730395843E-2</v>
      </c>
      <c r="AF971" s="20">
        <f>('EDA &amp; Statistics'!O992-'EDA &amp; Statistics'!O991)/'EDA &amp; Statistics'!O991</f>
        <v>1.454778556648645E-2</v>
      </c>
      <c r="AG971" s="20">
        <f>('EDA &amp; Statistics'!P992-'EDA &amp; Statistics'!P991)/'EDA &amp; Statistics'!P991</f>
        <v>2.3691267593848957E-3</v>
      </c>
    </row>
    <row r="972" spans="1:33" x14ac:dyDescent="0.3">
      <c r="A972" s="9">
        <v>40066</v>
      </c>
      <c r="B972">
        <f>'EDA &amp; Statistics'!B993-'EDA &amp; Statistics'!B992</f>
        <v>-7.6380372047424316E-3</v>
      </c>
      <c r="C972">
        <f>'EDA &amp; Statistics'!C993-'EDA &amp; Statistics'!C992</f>
        <v>-9.9499940872192383E-2</v>
      </c>
      <c r="D972">
        <f>'EDA &amp; Statistics'!D993-'EDA &amp; Statistics'!D992</f>
        <v>-0.14599990844726563</v>
      </c>
      <c r="E972">
        <f>'EDA &amp; Statistics'!E993-'EDA &amp; Statistics'!E992</f>
        <v>-1.9880609590647857E-3</v>
      </c>
      <c r="F972">
        <f>'EDA &amp; Statistics'!F993-'EDA &amp; Statistics'!F992</f>
        <v>3.7499666213989258E-3</v>
      </c>
      <c r="G972">
        <f>'EDA &amp; Statistics'!G993-'EDA &amp; Statistics'!G992</f>
        <v>1.874995231628418E-2</v>
      </c>
      <c r="H972">
        <f>'EDA &amp; Statistics'!H993-'EDA &amp; Statistics'!H992</f>
        <v>-1.1999964714050293E-2</v>
      </c>
      <c r="I972">
        <f>'EDA &amp; Statistics'!I993-'EDA &amp; Statistics'!I992</f>
        <v>0</v>
      </c>
      <c r="J972">
        <f>'EDA &amp; Statistics'!J993-'EDA &amp; Statistics'!J992</f>
        <v>-2.7500152587890625E-2</v>
      </c>
      <c r="K972">
        <f>'EDA &amp; Statistics'!K993-'EDA &amp; Statistics'!K992</f>
        <v>2.7500152587890625E-2</v>
      </c>
      <c r="L972">
        <f>'EDA &amp; Statistics'!L993-'EDA &amp; Statistics'!L992</f>
        <v>-3.600001335144043E-2</v>
      </c>
      <c r="M972">
        <f>'EDA &amp; Statistics'!M993-'EDA &amp; Statistics'!M992</f>
        <v>-3.4999847412109375E-2</v>
      </c>
      <c r="N972">
        <f>'EDA &amp; Statistics'!N993-'EDA &amp; Statistics'!N992</f>
        <v>-6.7499876022338867E-2</v>
      </c>
      <c r="O972">
        <f>'EDA &amp; Statistics'!O993-'EDA &amp; Statistics'!O992</f>
        <v>-5.7500123977661133E-2</v>
      </c>
      <c r="P972">
        <f>'EDA &amp; Statistics'!P993-'EDA &amp; Statistics'!P992</f>
        <v>3.0038833618164063E-2</v>
      </c>
      <c r="R972" s="9">
        <v>40066</v>
      </c>
      <c r="S972" s="20">
        <f>('EDA &amp; Statistics'!B993-'EDA &amp; Statistics'!B992)/'EDA &amp; Statistics'!B992</f>
        <v>-1.314355817951488E-2</v>
      </c>
      <c r="T972" s="20">
        <f>('EDA &amp; Statistics'!C993-'EDA &amp; Statistics'!C992)/'EDA &amp; Statistics'!C992</f>
        <v>-3.6313846907254213E-2</v>
      </c>
      <c r="U972" s="20">
        <f>('EDA &amp; Statistics'!D993-'EDA &amp; Statistics'!D992)/'EDA &amp; Statistics'!D992</f>
        <v>-3.9972597365678625E-2</v>
      </c>
      <c r="V972" s="20">
        <f>('EDA &amp; Statistics'!E993-'EDA &amp; Statistics'!E992)/'EDA &amp; Statistics'!E992</f>
        <v>-4.1030392590670076E-3</v>
      </c>
      <c r="W972" s="20">
        <f>('EDA &amp; Statistics'!F993-'EDA &amp; Statistics'!F992)/'EDA &amp; Statistics'!F992</f>
        <v>4.5248465238859449E-3</v>
      </c>
      <c r="X972" s="20">
        <f>('EDA &amp; Statistics'!G993-'EDA &amp; Statistics'!G992)/'EDA &amp; Statistics'!G992</f>
        <v>1.3227479410222245E-2</v>
      </c>
      <c r="Y972" s="20">
        <f>('EDA &amp; Statistics'!H993-'EDA &amp; Statistics'!H992)/'EDA &amp; Statistics'!H992</f>
        <v>-7.2507340915380419E-3</v>
      </c>
      <c r="Z972" s="20">
        <f>('EDA &amp; Statistics'!I993-'EDA &amp; Statistics'!I992)/'EDA &amp; Statistics'!I992</f>
        <v>0</v>
      </c>
      <c r="AA972" s="20">
        <f>('EDA &amp; Statistics'!J993-'EDA &amp; Statistics'!J992)/'EDA &amp; Statistics'!J992</f>
        <v>-4.8458417028404708E-3</v>
      </c>
      <c r="AB972" s="20">
        <f>('EDA &amp; Statistics'!K993-'EDA &amp; Statistics'!K992)/'EDA &amp; Statistics'!K992</f>
        <v>4.5871815033948103E-3</v>
      </c>
      <c r="AC972" s="20">
        <f>('EDA &amp; Statistics'!L993-'EDA &amp; Statistics'!L992)/'EDA &amp; Statistics'!L992</f>
        <v>-1.3043483143417673E-2</v>
      </c>
      <c r="AD972" s="20">
        <f>('EDA &amp; Statistics'!M993-'EDA &amp; Statistics'!M992)/'EDA &amp; Statistics'!M992</f>
        <v>-9.8397099189169029E-3</v>
      </c>
      <c r="AE972" s="20">
        <f>('EDA &amp; Statistics'!N993-'EDA &amp; Statistics'!N992)/'EDA &amp; Statistics'!N992</f>
        <v>-2.0029637482062008E-2</v>
      </c>
      <c r="AF972" s="20">
        <f>('EDA &amp; Statistics'!O993-'EDA &amp; Statistics'!O992)/'EDA &amp; Statistics'!O992</f>
        <v>-1.4339182218374758E-2</v>
      </c>
      <c r="AG972" s="20">
        <f>('EDA &amp; Statistics'!P993-'EDA &amp; Statistics'!P992)/'EDA &amp; Statistics'!P992</f>
        <v>2.3815983157477044E-3</v>
      </c>
    </row>
    <row r="973" spans="1:33" x14ac:dyDescent="0.3">
      <c r="A973" s="9">
        <v>40067</v>
      </c>
      <c r="B973">
        <f>'EDA &amp; Statistics'!B994-'EDA &amp; Statistics'!B993</f>
        <v>4.579007625579834E-3</v>
      </c>
      <c r="C973">
        <f>'EDA &amp; Statistics'!C994-'EDA &amp; Statistics'!C993</f>
        <v>7.4999332427978516E-3</v>
      </c>
      <c r="D973">
        <f>'EDA &amp; Statistics'!D994-'EDA &amp; Statistics'!D993</f>
        <v>-4.9996376037597656E-4</v>
      </c>
      <c r="E973">
        <f>'EDA &amp; Statistics'!E994-'EDA &amp; Statistics'!E993</f>
        <v>-8.7989517653299654E-3</v>
      </c>
      <c r="F973">
        <f>'EDA &amp; Statistics'!F994-'EDA &amp; Statistics'!F993</f>
        <v>-1.3749957084655762E-2</v>
      </c>
      <c r="G973">
        <f>'EDA &amp; Statistics'!G994-'EDA &amp; Statistics'!G993</f>
        <v>-2.1250009536743164E-2</v>
      </c>
      <c r="H973">
        <f>'EDA &amp; Statistics'!H994-'EDA &amp; Statistics'!H993</f>
        <v>-3.7999987602233887E-2</v>
      </c>
      <c r="I973">
        <f>'EDA &amp; Statistics'!I994-'EDA &amp; Statistics'!I993</f>
        <v>-6.2999963760375977E-2</v>
      </c>
      <c r="J973">
        <f>'EDA &amp; Statistics'!J994-'EDA &amp; Statistics'!J993</f>
        <v>-3.7499904632568359E-2</v>
      </c>
      <c r="K973">
        <f>'EDA &amp; Statistics'!K994-'EDA &amp; Statistics'!K993</f>
        <v>-0.10750007629394531</v>
      </c>
      <c r="L973">
        <f>'EDA &amp; Statistics'!L994-'EDA &amp; Statistics'!L993</f>
        <v>-5.0999879837036133E-2</v>
      </c>
      <c r="M973">
        <f>'EDA &amp; Statistics'!M994-'EDA &amp; Statistics'!M993</f>
        <v>-8.2000017166137695E-2</v>
      </c>
      <c r="N973">
        <f>'EDA &amp; Statistics'!N994-'EDA &amp; Statistics'!N993</f>
        <v>-3.7499904632568359E-2</v>
      </c>
      <c r="O973">
        <f>'EDA &amp; Statistics'!O994-'EDA &amp; Statistics'!O993</f>
        <v>-4.2500019073486328E-2</v>
      </c>
      <c r="P973">
        <f>'EDA &amp; Statistics'!P994-'EDA &amp; Statistics'!P993</f>
        <v>-1.3446807861328125E-4</v>
      </c>
      <c r="R973" s="9">
        <v>40067</v>
      </c>
      <c r="S973" s="20">
        <f>('EDA &amp; Statistics'!B994-'EDA &amp; Statistics'!B993)/'EDA &amp; Statistics'!B993</f>
        <v>7.9845155089155549E-3</v>
      </c>
      <c r="T973" s="20">
        <f>('EDA &amp; Statistics'!C994-'EDA &amp; Statistics'!C993)/'EDA &amp; Statistics'!C993</f>
        <v>2.8403457859370513E-3</v>
      </c>
      <c r="U973" s="20">
        <f>('EDA &amp; Statistics'!D994-'EDA &amp; Statistics'!D993)/'EDA &amp; Statistics'!D993</f>
        <v>-1.4258199331530468E-4</v>
      </c>
      <c r="V973" s="20">
        <f>('EDA &amp; Statistics'!E994-'EDA &amp; Statistics'!E993)/'EDA &amp; Statistics'!E993</f>
        <v>-1.8234443164307092E-2</v>
      </c>
      <c r="W973" s="20">
        <f>('EDA &amp; Statistics'!F994-'EDA &amp; Statistics'!F993)/'EDA &amp; Statistics'!F993</f>
        <v>-1.651646534496377E-2</v>
      </c>
      <c r="X973" s="20">
        <f>('EDA &amp; Statistics'!G994-'EDA &amp; Statistics'!G993)/'EDA &amp; Statistics'!G993</f>
        <v>-1.4795481260257809E-2</v>
      </c>
      <c r="Y973" s="20">
        <f>('EDA &amp; Statistics'!H994-'EDA &amp; Statistics'!H993)/'EDA &amp; Statistics'!H993</f>
        <v>-2.3128415975553897E-2</v>
      </c>
      <c r="Z973" s="20">
        <f>('EDA &amp; Statistics'!I994-'EDA &amp; Statistics'!I993)/'EDA &amp; Statistics'!I993</f>
        <v>-2.5019843755340866E-2</v>
      </c>
      <c r="AA973" s="20">
        <f>('EDA &amp; Statistics'!J994-'EDA &amp; Statistics'!J993)/'EDA &amp; Statistics'!J993</f>
        <v>-6.64008931018487E-3</v>
      </c>
      <c r="AB973" s="20">
        <f>('EDA &amp; Statistics'!K994-'EDA &amp; Statistics'!K993)/'EDA &amp; Statistics'!K993</f>
        <v>-1.7849742733587658E-2</v>
      </c>
      <c r="AC973" s="20">
        <f>('EDA &amp; Statistics'!L994-'EDA &amp; Statistics'!L993)/'EDA &amp; Statistics'!L993</f>
        <v>-1.8722423004977382E-2</v>
      </c>
      <c r="AD973" s="20">
        <f>('EDA &amp; Statistics'!M994-'EDA &amp; Statistics'!M993)/'EDA &amp; Statistics'!M993</f>
        <v>-2.3282230390190749E-2</v>
      </c>
      <c r="AE973" s="20">
        <f>('EDA &amp; Statistics'!N994-'EDA &amp; Statistics'!N993)/'EDA &amp; Statistics'!N993</f>
        <v>-1.1355005154967023E-2</v>
      </c>
      <c r="AF973" s="20">
        <f>('EDA &amp; Statistics'!O994-'EDA &amp; Statistics'!O993)/'EDA &amp; Statistics'!O993</f>
        <v>-1.0752692712329912E-2</v>
      </c>
      <c r="AG973" s="20">
        <f>('EDA &amp; Statistics'!P994-'EDA &amp; Statistics'!P993)/'EDA &amp; Statistics'!P993</f>
        <v>-1.0635834313313576E-5</v>
      </c>
    </row>
    <row r="974" spans="1:33" x14ac:dyDescent="0.3">
      <c r="A974" s="9">
        <v>40070</v>
      </c>
      <c r="B974">
        <f>'EDA &amp; Statistics'!B995-'EDA &amp; Statistics'!B994</f>
        <v>1.5148043632507324E-2</v>
      </c>
      <c r="C974">
        <f>'EDA &amp; Statistics'!C995-'EDA &amp; Statistics'!C994</f>
        <v>6.8000078201293945E-2</v>
      </c>
      <c r="D974">
        <f>'EDA &amp; Statistics'!D995-'EDA &amp; Statistics'!D994</f>
        <v>8.5500001907348633E-2</v>
      </c>
      <c r="E974">
        <f>'EDA &amp; Statistics'!E995-'EDA &amp; Statistics'!E994</f>
        <v>-9.4331311237977888E-3</v>
      </c>
      <c r="F974">
        <f>'EDA &amp; Statistics'!F995-'EDA &amp; Statistics'!F994</f>
        <v>-1.250004768371582E-2</v>
      </c>
      <c r="G974">
        <f>'EDA &amp; Statistics'!G995-'EDA &amp; Statistics'!G994</f>
        <v>-1.4999985694885254E-2</v>
      </c>
      <c r="H974">
        <f>'EDA &amp; Statistics'!H995-'EDA &amp; Statistics'!H994</f>
        <v>1.3000011444091797E-2</v>
      </c>
      <c r="I974">
        <f>'EDA &amp; Statistics'!I995-'EDA &amp; Statistics'!I994</f>
        <v>9.9999904632568359E-3</v>
      </c>
      <c r="J974">
        <f>'EDA &amp; Statistics'!J995-'EDA &amp; Statistics'!J994</f>
        <v>-1.0000228881835938E-2</v>
      </c>
      <c r="K974">
        <f>'EDA &amp; Statistics'!K995-'EDA &amp; Statistics'!K994</f>
        <v>0</v>
      </c>
      <c r="L974">
        <f>'EDA &amp; Statistics'!L995-'EDA &amp; Statistics'!L994</f>
        <v>4.0999889373779297E-2</v>
      </c>
      <c r="M974">
        <f>'EDA &amp; Statistics'!M995-'EDA &amp; Statistics'!M994</f>
        <v>1.6999959945678711E-2</v>
      </c>
      <c r="N974">
        <f>'EDA &amp; Statistics'!N995-'EDA &amp; Statistics'!N994</f>
        <v>1.9999980926513672E-2</v>
      </c>
      <c r="O974">
        <f>'EDA &amp; Statistics'!O995-'EDA &amp; Statistics'!O994</f>
        <v>-1.9999980926513672E-2</v>
      </c>
      <c r="P974">
        <f>'EDA &amp; Statistics'!P995-'EDA &amp; Statistics'!P994</f>
        <v>-1.0544776916503906E-2</v>
      </c>
      <c r="R974" s="9">
        <v>40070</v>
      </c>
      <c r="S974" s="20">
        <f>('EDA &amp; Statistics'!B995-'EDA &amp; Statistics'!B994)/'EDA &amp; Statistics'!B994</f>
        <v>2.6204742037307282E-2</v>
      </c>
      <c r="T974" s="20">
        <f>('EDA &amp; Statistics'!C995-'EDA &amp; Statistics'!C994)/'EDA &amp; Statistics'!C994</f>
        <v>2.5679787821870709E-2</v>
      </c>
      <c r="U974" s="20">
        <f>('EDA &amp; Statistics'!D995-'EDA &amp; Statistics'!D994)/'EDA &amp; Statistics'!D994</f>
        <v>2.4386765796930752E-2</v>
      </c>
      <c r="V974" s="20">
        <f>('EDA &amp; Statistics'!E995-'EDA &amp; Statistics'!E994)/'EDA &amp; Statistics'!E994</f>
        <v>-1.9911759962448958E-2</v>
      </c>
      <c r="W974" s="20">
        <f>('EDA &amp; Statistics'!F995-'EDA &amp; Statistics'!F994)/'EDA &amp; Statistics'!F994</f>
        <v>-1.5267233367592808E-2</v>
      </c>
      <c r="X974" s="20">
        <f>('EDA &amp; Statistics'!G995-'EDA &amp; Statistics'!G994)/'EDA &amp; Statistics'!G994</f>
        <v>-1.0600696889943285E-2</v>
      </c>
      <c r="Y974" s="20">
        <f>('EDA &amp; Statistics'!H995-'EDA &amp; Statistics'!H994)/'EDA &amp; Statistics'!H994</f>
        <v>8.0996955075404147E-3</v>
      </c>
      <c r="Z974" s="20">
        <f>('EDA &amp; Statistics'!I995-'EDA &amp; Statistics'!I994)/'EDA &amp; Statistics'!I994</f>
        <v>4.0733159975666735E-3</v>
      </c>
      <c r="AA974" s="20">
        <f>('EDA &amp; Statistics'!J995-'EDA &amp; Statistics'!J994)/'EDA &amp; Statistics'!J994</f>
        <v>-1.782571950773067E-3</v>
      </c>
      <c r="AB974" s="20">
        <f>('EDA &amp; Statistics'!K995-'EDA &amp; Statistics'!K994)/'EDA &amp; Statistics'!K994</f>
        <v>0</v>
      </c>
      <c r="AC974" s="20">
        <f>('EDA &amp; Statistics'!L995-'EDA &amp; Statistics'!L994)/'EDA &amp; Statistics'!L994</f>
        <v>1.5338528949392916E-2</v>
      </c>
      <c r="AD974" s="20">
        <f>('EDA &amp; Statistics'!M995-'EDA &amp; Statistics'!M994)/'EDA &amp; Statistics'!M994</f>
        <v>4.9418487392162381E-3</v>
      </c>
      <c r="AE974" s="20">
        <f>('EDA &amp; Statistics'!N995-'EDA &amp; Statistics'!N994)/'EDA &amp; Statistics'!N994</f>
        <v>6.1255682339712075E-3</v>
      </c>
      <c r="AF974" s="20">
        <f>('EDA &amp; Statistics'!O995-'EDA &amp; Statistics'!O994)/'EDA &amp; Statistics'!O994</f>
        <v>-5.1150845236527997E-3</v>
      </c>
      <c r="AG974" s="20">
        <f>('EDA &amp; Statistics'!P995-'EDA &amp; Statistics'!P994)/'EDA &amp; Statistics'!P994</f>
        <v>-8.3405440279570031E-4</v>
      </c>
    </row>
    <row r="975" spans="1:33" x14ac:dyDescent="0.3">
      <c r="A975" s="9">
        <v>40071</v>
      </c>
      <c r="B975">
        <f>'EDA &amp; Statistics'!B996-'EDA &amp; Statistics'!B995</f>
        <v>2.0967006683349609E-2</v>
      </c>
      <c r="C975">
        <f>'EDA &amp; Statistics'!C996-'EDA &amp; Statistics'!C995</f>
        <v>6.3499927520751953E-2</v>
      </c>
      <c r="D975">
        <f>'EDA &amp; Statistics'!D996-'EDA &amp; Statistics'!D995</f>
        <v>6.9999933242797852E-2</v>
      </c>
      <c r="E975">
        <f>'EDA &amp; Statistics'!E996-'EDA &amp; Statistics'!E995</f>
        <v>1.5795946326870369E-2</v>
      </c>
      <c r="F975">
        <f>'EDA &amp; Statistics'!F996-'EDA &amp; Statistics'!F995</f>
        <v>2.1250009536743164E-2</v>
      </c>
      <c r="G975">
        <f>'EDA &amp; Statistics'!G996-'EDA &amp; Statistics'!G995</f>
        <v>2.6250004768371582E-2</v>
      </c>
      <c r="H975">
        <f>'EDA &amp; Statistics'!H996-'EDA &amp; Statistics'!H995</f>
        <v>2.499997615814209E-2</v>
      </c>
      <c r="I975">
        <f>'EDA &amp; Statistics'!I996-'EDA &amp; Statistics'!I995</f>
        <v>2.9999971389770508E-2</v>
      </c>
      <c r="J975">
        <f>'EDA &amp; Statistics'!J996-'EDA &amp; Statistics'!J995</f>
        <v>-1.2499809265136719E-2</v>
      </c>
      <c r="K975">
        <f>'EDA &amp; Statistics'!K996-'EDA &amp; Statistics'!K995</f>
        <v>-1.2499809265136719E-2</v>
      </c>
      <c r="L975">
        <f>'EDA &amp; Statistics'!L996-'EDA &amp; Statistics'!L995</f>
        <v>2.6000022888183594E-2</v>
      </c>
      <c r="M975">
        <f>'EDA &amp; Statistics'!M996-'EDA &amp; Statistics'!M995</f>
        <v>3.2999992370605469E-2</v>
      </c>
      <c r="N975">
        <f>'EDA &amp; Statistics'!N996-'EDA &amp; Statistics'!N995</f>
        <v>-3.2500028610229492E-2</v>
      </c>
      <c r="O975">
        <f>'EDA &amp; Statistics'!O996-'EDA &amp; Statistics'!O995</f>
        <v>0</v>
      </c>
      <c r="P975">
        <f>'EDA &amp; Statistics'!P996-'EDA &amp; Statistics'!P995</f>
        <v>5.9855461120605469E-2</v>
      </c>
      <c r="R975" s="9">
        <v>40071</v>
      </c>
      <c r="S975" s="20">
        <f>('EDA &amp; Statistics'!B996-'EDA &amp; Statistics'!B995)/'EDA &amp; Statistics'!B995</f>
        <v>3.5344818664485363E-2</v>
      </c>
      <c r="T975" s="20">
        <f>('EDA &amp; Statistics'!C996-'EDA &amp; Statistics'!C995)/'EDA &amp; Statistics'!C995</f>
        <v>2.3379943169299131E-2</v>
      </c>
      <c r="U975" s="20">
        <f>('EDA &amp; Statistics'!D996-'EDA &amp; Statistics'!D995)/'EDA &amp; Statistics'!D995</f>
        <v>1.9490444768974293E-2</v>
      </c>
      <c r="V975" s="20">
        <f>('EDA &amp; Statistics'!E996-'EDA &amp; Statistics'!E995)/'EDA &amp; Statistics'!E995</f>
        <v>3.4019995204384146E-2</v>
      </c>
      <c r="W975" s="20">
        <f>('EDA &amp; Statistics'!F996-'EDA &amp; Statistics'!F995)/'EDA &amp; Statistics'!F995</f>
        <v>2.6356601755204365E-2</v>
      </c>
      <c r="X975" s="20">
        <f>('EDA &amp; Statistics'!G996-'EDA &amp; Statistics'!G995)/'EDA &amp; Statistics'!G995</f>
        <v>1.875000372529036E-2</v>
      </c>
      <c r="Y975" s="20">
        <f>('EDA &amp; Statistics'!H996-'EDA &amp; Statistics'!H995)/'EDA &amp; Statistics'!H995</f>
        <v>1.5451159262429005E-2</v>
      </c>
      <c r="Z975" s="20">
        <f>('EDA &amp; Statistics'!I996-'EDA &amp; Statistics'!I995)/'EDA &amp; Statistics'!I995</f>
        <v>1.2170374212722964E-2</v>
      </c>
      <c r="AA975" s="20">
        <f>('EDA &amp; Statistics'!J996-'EDA &amp; Statistics'!J995)/'EDA &amp; Statistics'!J995</f>
        <v>-2.2321088353584296E-3</v>
      </c>
      <c r="AB975" s="20">
        <f>('EDA &amp; Statistics'!K996-'EDA &amp; Statistics'!K995)/'EDA &amp; Statistics'!K995</f>
        <v>-2.1132391117075896E-3</v>
      </c>
      <c r="AC975" s="20">
        <f>('EDA &amp; Statistics'!L996-'EDA &amp; Statistics'!L995)/'EDA &amp; Statistics'!L995</f>
        <v>9.5799642653242138E-3</v>
      </c>
      <c r="AD975" s="20">
        <f>('EDA &amp; Statistics'!M996-'EDA &amp; Statistics'!M995)/'EDA &amp; Statistics'!M995</f>
        <v>9.545846747683006E-3</v>
      </c>
      <c r="AE975" s="20">
        <f>('EDA &amp; Statistics'!N996-'EDA &amp; Statistics'!N995)/'EDA &amp; Statistics'!N995</f>
        <v>-9.8934635497919948E-3</v>
      </c>
      <c r="AF975" s="20">
        <f>('EDA &amp; Statistics'!O996-'EDA &amp; Statistics'!O995)/'EDA &amp; Statistics'!O995</f>
        <v>0</v>
      </c>
      <c r="AG975" s="20">
        <f>('EDA &amp; Statistics'!P996-'EDA &amp; Statistics'!P995)/'EDA &amp; Statistics'!P995</f>
        <v>4.7383063946261897E-3</v>
      </c>
    </row>
    <row r="976" spans="1:33" x14ac:dyDescent="0.3">
      <c r="A976" s="9">
        <v>40072</v>
      </c>
      <c r="B976">
        <f>'EDA &amp; Statistics'!B997-'EDA &amp; Statistics'!B996</f>
        <v>1.6811966896057129E-2</v>
      </c>
      <c r="C976">
        <f>'EDA &amp; Statistics'!C997-'EDA &amp; Statistics'!C996</f>
        <v>3.4499883651733398E-2</v>
      </c>
      <c r="D976">
        <f>'EDA &amp; Statistics'!D997-'EDA &amp; Statistics'!D996</f>
        <v>1.6999959945678711E-2</v>
      </c>
      <c r="E976">
        <f>'EDA &amp; Statistics'!E997-'EDA &amp; Statistics'!E996</f>
        <v>4.7302564362761701E-3</v>
      </c>
      <c r="F976">
        <f>'EDA &amp; Statistics'!F997-'EDA &amp; Statistics'!F996</f>
        <v>6.2500238418579102E-3</v>
      </c>
      <c r="G976">
        <f>'EDA &amp; Statistics'!G997-'EDA &amp; Statistics'!G996</f>
        <v>7.5000524520874023E-3</v>
      </c>
      <c r="H976">
        <f>'EDA &amp; Statistics'!H997-'EDA &amp; Statistics'!H996</f>
        <v>1.4999985694885254E-2</v>
      </c>
      <c r="I976">
        <f>'EDA &amp; Statistics'!I997-'EDA &amp; Statistics'!I996</f>
        <v>1.5000104904174805E-2</v>
      </c>
      <c r="J976">
        <f>'EDA &amp; Statistics'!J997-'EDA &amp; Statistics'!J996</f>
        <v>4.5000076293945313E-2</v>
      </c>
      <c r="K976">
        <f>'EDA &amp; Statistics'!K997-'EDA &amp; Statistics'!K996</f>
        <v>2.4999618530273438E-2</v>
      </c>
      <c r="L976">
        <f>'EDA &amp; Statistics'!L997-'EDA &amp; Statistics'!L996</f>
        <v>1.5000104904174805E-2</v>
      </c>
      <c r="M976">
        <f>'EDA &amp; Statistics'!M997-'EDA &amp; Statistics'!M996</f>
        <v>3.0999898910522461E-2</v>
      </c>
      <c r="N976">
        <f>'EDA &amp; Statistics'!N997-'EDA &amp; Statistics'!N996</f>
        <v>4.2500019073486328E-2</v>
      </c>
      <c r="O976">
        <f>'EDA &amp; Statistics'!O997-'EDA &amp; Statistics'!O996</f>
        <v>4.999995231628418E-2</v>
      </c>
      <c r="P976">
        <f>'EDA &amp; Statistics'!P997-'EDA &amp; Statistics'!P996</f>
        <v>9.0306282043457031E-2</v>
      </c>
      <c r="R976" s="9">
        <v>40072</v>
      </c>
      <c r="S976" s="20">
        <f>('EDA &amp; Statistics'!B997-'EDA &amp; Statistics'!B996)/'EDA &amp; Statistics'!B996</f>
        <v>2.7373027642722682E-2</v>
      </c>
      <c r="T976" s="20">
        <f>('EDA &amp; Statistics'!C997-'EDA &amp; Statistics'!C996)/'EDA &amp; Statistics'!C996</f>
        <v>1.2412262477796492E-2</v>
      </c>
      <c r="U976" s="20">
        <f>('EDA &amp; Statistics'!D997-'EDA &amp; Statistics'!D996)/'EDA &amp; Statistics'!D996</f>
        <v>4.6428950025798566E-3</v>
      </c>
      <c r="V976" s="20">
        <f>('EDA &amp; Statistics'!E997-'EDA &amp; Statistics'!E996)/'EDA &amp; Statistics'!E996</f>
        <v>9.8524524387661599E-3</v>
      </c>
      <c r="W976" s="20">
        <f>('EDA &amp; Statistics'!F997-'EDA &amp; Statistics'!F996)/'EDA &amp; Statistics'!F996</f>
        <v>7.5528990331154046E-3</v>
      </c>
      <c r="X976" s="20">
        <f>('EDA &amp; Statistics'!G997-'EDA &amp; Statistics'!G996)/'EDA &amp; Statistics'!G996</f>
        <v>5.2585819823922127E-3</v>
      </c>
      <c r="Y976" s="20">
        <f>('EDA &amp; Statistics'!H997-'EDA &amp; Statistics'!H996)/'EDA &amp; Statistics'!H996</f>
        <v>9.1296321569923206E-3</v>
      </c>
      <c r="Z976" s="20">
        <f>('EDA &amp; Statistics'!I997-'EDA &amp; Statistics'!I996)/'EDA &amp; Statistics'!I996</f>
        <v>6.0120663696197193E-3</v>
      </c>
      <c r="AA976" s="20">
        <f>('EDA &amp; Statistics'!J997-'EDA &amp; Statistics'!J996)/'EDA &amp; Statistics'!J996</f>
        <v>8.0537047921045504E-3</v>
      </c>
      <c r="AB976" s="20">
        <f>('EDA &amp; Statistics'!K997-'EDA &amp; Statistics'!K996)/'EDA &amp; Statistics'!K996</f>
        <v>4.2354286969925126E-3</v>
      </c>
      <c r="AC976" s="20">
        <f>('EDA &amp; Statistics'!L997-'EDA &amp; Statistics'!L996)/'EDA &amp; Statistics'!L996</f>
        <v>5.4744908218853985E-3</v>
      </c>
      <c r="AD976" s="20">
        <f>('EDA &amp; Statistics'!M997-'EDA &amp; Statistics'!M996)/'EDA &amp; Statistics'!M996</f>
        <v>8.8824925002327828E-3</v>
      </c>
      <c r="AE976" s="20">
        <f>('EDA &amp; Statistics'!N997-'EDA &amp; Statistics'!N996)/'EDA &amp; Statistics'!N996</f>
        <v>1.3066877271573747E-2</v>
      </c>
      <c r="AF976" s="20">
        <f>('EDA &amp; Statistics'!O997-'EDA &amp; Statistics'!O996)/'EDA &amp; Statistics'!O996</f>
        <v>1.2853457832365757E-2</v>
      </c>
      <c r="AG976" s="20">
        <f>('EDA &amp; Statistics'!P997-'EDA &amp; Statistics'!P996)/'EDA &amp; Statistics'!P996</f>
        <v>7.1151549351229481E-3</v>
      </c>
    </row>
    <row r="977" spans="1:33" x14ac:dyDescent="0.3">
      <c r="A977" s="9">
        <v>40073</v>
      </c>
      <c r="B977">
        <f>'EDA &amp; Statistics'!B998-'EDA &amp; Statistics'!B997</f>
        <v>-1.0322988033294678E-2</v>
      </c>
      <c r="C977">
        <f>'EDA &amp; Statistics'!C998-'EDA &amp; Statistics'!C997</f>
        <v>-7.649993896484375E-2</v>
      </c>
      <c r="D977">
        <f>'EDA &amp; Statistics'!D998-'EDA &amp; Statistics'!D997</f>
        <v>-8.6499929428100586E-2</v>
      </c>
      <c r="E977">
        <f>'EDA &amp; Statistics'!E998-'EDA &amp; Statistics'!E997</f>
        <v>1.093675636824587E-2</v>
      </c>
      <c r="F977">
        <f>'EDA &amp; Statistics'!F998-'EDA &amp; Statistics'!F997</f>
        <v>1.3750016689300537E-2</v>
      </c>
      <c r="G977">
        <f>'EDA &amp; Statistics'!G998-'EDA &amp; Statistics'!G997</f>
        <v>1.4999985694885254E-2</v>
      </c>
      <c r="H977">
        <f>'EDA &amp; Statistics'!H998-'EDA &amp; Statistics'!H997</f>
        <v>0</v>
      </c>
      <c r="I977">
        <f>'EDA &amp; Statistics'!I998-'EDA &amp; Statistics'!I997</f>
        <v>-6.999969482421875E-3</v>
      </c>
      <c r="J977">
        <f>'EDA &amp; Statistics'!J998-'EDA &amp; Statistics'!J997</f>
        <v>9.2499732971191406E-2</v>
      </c>
      <c r="K977">
        <f>'EDA &amp; Statistics'!K998-'EDA &amp; Statistics'!K997</f>
        <v>7.7500343322753906E-2</v>
      </c>
      <c r="L977">
        <f>'EDA &amp; Statistics'!L998-'EDA &amp; Statistics'!L997</f>
        <v>4.6000003814697266E-2</v>
      </c>
      <c r="M977">
        <f>'EDA &amp; Statistics'!M998-'EDA &amp; Statistics'!M997</f>
        <v>3.5000085830688477E-2</v>
      </c>
      <c r="N977">
        <f>'EDA &amp; Statistics'!N998-'EDA &amp; Statistics'!N997</f>
        <v>3.2500028610229492E-2</v>
      </c>
      <c r="O977">
        <f>'EDA &amp; Statistics'!O998-'EDA &amp; Statistics'!O997</f>
        <v>3.2500028610229492E-2</v>
      </c>
      <c r="P977">
        <f>'EDA &amp; Statistics'!P998-'EDA &amp; Statistics'!P997</f>
        <v>-7.0661544799804688E-2</v>
      </c>
      <c r="R977" s="9">
        <v>40073</v>
      </c>
      <c r="S977" s="20">
        <f>('EDA &amp; Statistics'!B998-'EDA &amp; Statistics'!B997)/'EDA &amp; Statistics'!B997</f>
        <v>-1.6359935006497555E-2</v>
      </c>
      <c r="T977" s="20">
        <f>('EDA &amp; Statistics'!C998-'EDA &amp; Statistics'!C997)/'EDA &amp; Statistics'!C997</f>
        <v>-2.7185480426587961E-2</v>
      </c>
      <c r="U977" s="20">
        <f>('EDA &amp; Statistics'!D998-'EDA &amp; Statistics'!D997)/'EDA &amp; Statistics'!D997</f>
        <v>-2.3515000926517236E-2</v>
      </c>
      <c r="V977" s="20">
        <f>('EDA &amp; Statistics'!E998-'EDA &amp; Statistics'!E997)/'EDA &amp; Statistics'!E997</f>
        <v>2.2557464103530558E-2</v>
      </c>
      <c r="W977" s="20">
        <f>('EDA &amp; Statistics'!F998-'EDA &amp; Statistics'!F997)/'EDA &amp; Statistics'!F997</f>
        <v>1.6491773951451544E-2</v>
      </c>
      <c r="X977" s="20">
        <f>('EDA &amp; Statistics'!G998-'EDA &amp; Statistics'!G997)/'EDA &amp; Statistics'!G997</f>
        <v>1.0462064757228365E-2</v>
      </c>
      <c r="Y977" s="20">
        <f>('EDA &amp; Statistics'!H998-'EDA &amp; Statistics'!H997)/'EDA &amp; Statistics'!H997</f>
        <v>0</v>
      </c>
      <c r="Z977" s="20">
        <f>('EDA &amp; Statistics'!I998-'EDA &amp; Statistics'!I997)/'EDA &amp; Statistics'!I997</f>
        <v>-2.7888324737124518E-3</v>
      </c>
      <c r="AA977" s="20">
        <f>('EDA &amp; Statistics'!J998-'EDA &amp; Statistics'!J997)/'EDA &amp; Statistics'!J997</f>
        <v>1.6422499805074563E-2</v>
      </c>
      <c r="AB977" s="20">
        <f>('EDA &amp; Statistics'!K998-'EDA &amp; Statistics'!K997)/'EDA &amp; Statistics'!K997</f>
        <v>1.3074710470741062E-2</v>
      </c>
      <c r="AC977" s="20">
        <f>('EDA &amp; Statistics'!L998-'EDA &amp; Statistics'!L997)/'EDA &amp; Statistics'!L997</f>
        <v>1.6696915391610504E-2</v>
      </c>
      <c r="AD977" s="20">
        <f>('EDA &amp; Statistics'!M998-'EDA &amp; Statistics'!M997)/'EDA &amp; Statistics'!M997</f>
        <v>9.9403824881447531E-3</v>
      </c>
      <c r="AE977" s="20">
        <f>('EDA &amp; Statistics'!N998-'EDA &amp; Statistics'!N997)/'EDA &amp; Statistics'!N997</f>
        <v>9.8634378930831258E-3</v>
      </c>
      <c r="AF977" s="20">
        <f>('EDA &amp; Statistics'!O998-'EDA &amp; Statistics'!O997)/'EDA &amp; Statistics'!O997</f>
        <v>8.2487381061504845E-3</v>
      </c>
      <c r="AG977" s="20">
        <f>('EDA &amp; Statistics'!P998-'EDA &amp; Statistics'!P997)/'EDA &amp; Statistics'!P997</f>
        <v>-5.5280300534315064E-3</v>
      </c>
    </row>
    <row r="978" spans="1:33" x14ac:dyDescent="0.3">
      <c r="A978" s="9">
        <v>40074</v>
      </c>
      <c r="B978">
        <f>'EDA &amp; Statistics'!B999-'EDA &amp; Statistics'!B998</f>
        <v>3.8882017135620117E-2</v>
      </c>
      <c r="C978">
        <f>'EDA &amp; Statistics'!C999-'EDA &amp; Statistics'!C998</f>
        <v>9.6500158309936523E-2</v>
      </c>
      <c r="D978">
        <f>'EDA &amp; Statistics'!D999-'EDA &amp; Statistics'!D998</f>
        <v>9.1000080108642578E-2</v>
      </c>
      <c r="E978">
        <f>'EDA &amp; Statistics'!E999-'EDA &amp; Statistics'!E998</f>
        <v>8.549521647988223E-3</v>
      </c>
      <c r="F978">
        <f>'EDA &amp; Statistics'!F999-'EDA &amp; Statistics'!F998</f>
        <v>8.7499618530273438E-3</v>
      </c>
      <c r="G978">
        <f>'EDA &amp; Statistics'!G999-'EDA &amp; Statistics'!G998</f>
        <v>4.999995231628418E-3</v>
      </c>
      <c r="H978">
        <f>'EDA &amp; Statistics'!H999-'EDA &amp; Statistics'!H998</f>
        <v>-4.999995231628418E-3</v>
      </c>
      <c r="I978">
        <f>'EDA &amp; Statistics'!I999-'EDA &amp; Statistics'!I998</f>
        <v>4.9998760223388672E-3</v>
      </c>
      <c r="J978">
        <f>'EDA &amp; Statistics'!J999-'EDA &amp; Statistics'!J998</f>
        <v>-4.5000076293945313E-2</v>
      </c>
      <c r="K978">
        <f>'EDA &amp; Statistics'!K999-'EDA &amp; Statistics'!K998</f>
        <v>-4.5000076293945313E-2</v>
      </c>
      <c r="L978">
        <f>'EDA &amp; Statistics'!L999-'EDA &amp; Statistics'!L998</f>
        <v>2.9997825622558594E-3</v>
      </c>
      <c r="M978">
        <f>'EDA &amp; Statistics'!M999-'EDA &amp; Statistics'!M998</f>
        <v>7.9998970031738281E-3</v>
      </c>
      <c r="N978">
        <f>'EDA &amp; Statistics'!N999-'EDA &amp; Statistics'!N998</f>
        <v>-2.5000572204589844E-3</v>
      </c>
      <c r="O978">
        <f>'EDA &amp; Statistics'!O999-'EDA &amp; Statistics'!O998</f>
        <v>2.4998188018798828E-3</v>
      </c>
      <c r="P978">
        <f>'EDA &amp; Statistics'!P999-'EDA &amp; Statistics'!P998</f>
        <v>-6.0338020324707031E-2</v>
      </c>
      <c r="R978" s="9">
        <v>40074</v>
      </c>
      <c r="S978" s="20">
        <f>('EDA &amp; Statistics'!B999-'EDA &amp; Statistics'!B998)/'EDA &amp; Statistics'!B998</f>
        <v>6.2645333790193852E-2</v>
      </c>
      <c r="T978" s="20">
        <f>('EDA &amp; Statistics'!C999-'EDA &amp; Statistics'!C998)/'EDA &amp; Statistics'!C998</f>
        <v>3.5251199996655609E-2</v>
      </c>
      <c r="U978" s="20">
        <f>('EDA &amp; Statistics'!D999-'EDA &amp; Statistics'!D998)/'EDA &amp; Statistics'!D998</f>
        <v>2.5334097971981835E-2</v>
      </c>
      <c r="V978" s="20">
        <f>('EDA &amp; Statistics'!E999-'EDA &amp; Statistics'!E998)/'EDA &amp; Statistics'!E998</f>
        <v>1.724470742024263E-2</v>
      </c>
      <c r="W978" s="20">
        <f>('EDA &amp; Statistics'!F999-'EDA &amp; Statistics'!F998)/'EDA &amp; Statistics'!F998</f>
        <v>1.0324438445142383E-2</v>
      </c>
      <c r="X978" s="20">
        <f>('EDA &amp; Statistics'!G999-'EDA &amp; Statistics'!G998)/'EDA &amp; Statistics'!G998</f>
        <v>3.4512477417091227E-3</v>
      </c>
      <c r="Y978" s="20">
        <f>('EDA &amp; Statistics'!H999-'EDA &amp; Statistics'!H998)/'EDA &amp; Statistics'!H998</f>
        <v>-3.0156786819277564E-3</v>
      </c>
      <c r="Z978" s="20">
        <f>('EDA &amp; Statistics'!I999-'EDA &amp; Statistics'!I998)/'EDA &amp; Statistics'!I998</f>
        <v>1.9975533281775992E-3</v>
      </c>
      <c r="AA978" s="20">
        <f>('EDA &amp; Statistics'!J999-'EDA &amp; Statistics'!J998)/'EDA &amp; Statistics'!J998</f>
        <v>-7.8602754661239466E-3</v>
      </c>
      <c r="AB978" s="20">
        <f>('EDA &amp; Statistics'!K999-'EDA &amp; Statistics'!K998)/'EDA &amp; Statistics'!K998</f>
        <v>-7.4937677662533968E-3</v>
      </c>
      <c r="AC978" s="20">
        <f>('EDA &amp; Statistics'!L999-'EDA &amp; Statistics'!L998)/'EDA &amp; Statistics'!L998</f>
        <v>1.0709683811523864E-3</v>
      </c>
      <c r="AD978" s="20">
        <f>('EDA &amp; Statistics'!M999-'EDA &amp; Statistics'!M998)/'EDA &amp; Statistics'!M998</f>
        <v>2.2496898245350553E-3</v>
      </c>
      <c r="AE978" s="20">
        <f>('EDA &amp; Statistics'!N999-'EDA &amp; Statistics'!N998)/'EDA &amp; Statistics'!N998</f>
        <v>-7.5133197344586736E-4</v>
      </c>
      <c r="AF978" s="20">
        <f>('EDA &amp; Statistics'!O999-'EDA &amp; Statistics'!O998)/'EDA &amp; Statistics'!O998</f>
        <v>6.2928099379943659E-4</v>
      </c>
      <c r="AG978" s="20">
        <f>('EDA &amp; Statistics'!P999-'EDA &amp; Statistics'!P998)/'EDA &amp; Statistics'!P998</f>
        <v>-4.746634352731747E-3</v>
      </c>
    </row>
    <row r="979" spans="1:33" x14ac:dyDescent="0.3">
      <c r="A979" s="9">
        <v>40077</v>
      </c>
      <c r="B979">
        <f>'EDA &amp; Statistics'!B1000-'EDA &amp; Statistics'!B999</f>
        <v>-1.5055000782012939E-2</v>
      </c>
      <c r="C979">
        <f>'EDA &amp; Statistics'!C1000-'EDA &amp; Statistics'!C999</f>
        <v>1.9499778747558594E-2</v>
      </c>
      <c r="D979">
        <f>'EDA &amp; Statistics'!D1000-'EDA &amp; Statistics'!D999</f>
        <v>1.8499851226806641E-2</v>
      </c>
      <c r="E979">
        <f>'EDA &amp; Statistics'!E1000-'EDA &amp; Statistics'!E999</f>
        <v>0</v>
      </c>
      <c r="F979">
        <f>'EDA &amp; Statistics'!F1000-'EDA &amp; Statistics'!F999</f>
        <v>0</v>
      </c>
      <c r="G979">
        <f>'EDA &amp; Statistics'!G1000-'EDA &amp; Statistics'!G999</f>
        <v>0</v>
      </c>
      <c r="H979">
        <f>'EDA &amp; Statistics'!H1000-'EDA &amp; Statistics'!H999</f>
        <v>9.9999904632568359E-3</v>
      </c>
      <c r="I979">
        <f>'EDA &amp; Statistics'!I1000-'EDA &amp; Statistics'!I999</f>
        <v>9.9999904632568359E-3</v>
      </c>
      <c r="J979">
        <f>'EDA &amp; Statistics'!J1000-'EDA &amp; Statistics'!J999</f>
        <v>2.2500038146972656E-2</v>
      </c>
      <c r="K979">
        <f>'EDA &amp; Statistics'!K1000-'EDA &amp; Statistics'!K999</f>
        <v>2.5000095367431641E-2</v>
      </c>
      <c r="L979">
        <f>'EDA &amp; Statistics'!L1000-'EDA &amp; Statistics'!L999</f>
        <v>-1.3000011444091797E-2</v>
      </c>
      <c r="M979">
        <f>'EDA &amp; Statistics'!M1000-'EDA &amp; Statistics'!M999</f>
        <v>6.0000419616699219E-3</v>
      </c>
      <c r="N979">
        <f>'EDA &amp; Statistics'!N1000-'EDA &amp; Statistics'!N999</f>
        <v>4.2500019073486328E-2</v>
      </c>
      <c r="O979">
        <f>'EDA &amp; Statistics'!O1000-'EDA &amp; Statistics'!O999</f>
        <v>1.7500162124633789E-2</v>
      </c>
      <c r="P979">
        <f>'EDA &amp; Statistics'!P1000-'EDA &amp; Statistics'!P999</f>
        <v>6.9706916809082031E-2</v>
      </c>
      <c r="R979" s="9">
        <v>40077</v>
      </c>
      <c r="S979" s="20">
        <f>('EDA &amp; Statistics'!B1000-'EDA &amp; Statistics'!B999)/'EDA &amp; Statistics'!B999</f>
        <v>-2.2826135089192196E-2</v>
      </c>
      <c r="T979" s="20">
        <f>('EDA &amp; Statistics'!C1000-'EDA &amp; Statistics'!C999)/'EDA &amp; Statistics'!C999</f>
        <v>6.88065560563785E-3</v>
      </c>
      <c r="U979" s="20">
        <f>('EDA &amp; Statistics'!D1000-'EDA &amp; Statistics'!D999)/'EDA &amp; Statistics'!D999</f>
        <v>5.0230384974464031E-3</v>
      </c>
      <c r="V979" s="20">
        <f>('EDA &amp; Statistics'!E1000-'EDA &amp; Statistics'!E999)/'EDA &amp; Statistics'!E999</f>
        <v>0</v>
      </c>
      <c r="W979" s="20">
        <f>('EDA &amp; Statistics'!F1000-'EDA &amp; Statistics'!F999)/'EDA &amp; Statistics'!F999</f>
        <v>0</v>
      </c>
      <c r="X979" s="20">
        <f>('EDA &amp; Statistics'!G1000-'EDA &amp; Statistics'!G999)/'EDA &amp; Statistics'!G999</f>
        <v>0</v>
      </c>
      <c r="Y979" s="20">
        <f>('EDA &amp; Statistics'!H1000-'EDA &amp; Statistics'!H999)/'EDA &amp; Statistics'!H999</f>
        <v>6.0496010166756703E-3</v>
      </c>
      <c r="Z979" s="20">
        <f>('EDA &amp; Statistics'!I1000-'EDA &amp; Statistics'!I999)/'EDA &amp; Statistics'!I999</f>
        <v>3.9872371905620464E-3</v>
      </c>
      <c r="AA979" s="20">
        <f>('EDA &amp; Statistics'!J1000-'EDA &amp; Statistics'!J999)/'EDA &amp; Statistics'!J999</f>
        <v>3.9612744413680427E-3</v>
      </c>
      <c r="AB979" s="20">
        <f>('EDA &amp; Statistics'!K1000-'EDA &amp; Statistics'!K999)/'EDA &amp; Statistics'!K999</f>
        <v>4.1946468468823089E-3</v>
      </c>
      <c r="AC979" s="20">
        <f>('EDA &amp; Statistics'!L1000-'EDA &amp; Statistics'!L999)/'EDA &amp; Statistics'!L999</f>
        <v>-4.6362381968344402E-3</v>
      </c>
      <c r="AD979" s="20">
        <f>('EDA &amp; Statistics'!M1000-'EDA &amp; Statistics'!M999)/'EDA &amp; Statistics'!M999</f>
        <v>1.683513508613808E-3</v>
      </c>
      <c r="AE979" s="20">
        <f>('EDA &amp; Statistics'!N1000-'EDA &amp; Statistics'!N999)/'EDA &amp; Statistics'!N999</f>
        <v>1.2781960440299237E-2</v>
      </c>
      <c r="AF979" s="20">
        <f>('EDA &amp; Statistics'!O1000-'EDA &amp; Statistics'!O999)/'EDA &amp; Statistics'!O999</f>
        <v>4.4025566149671208E-3</v>
      </c>
      <c r="AG979" s="20">
        <f>('EDA &amp; Statistics'!P1000-'EDA &amp; Statistics'!P999)/'EDA &amp; Statistics'!P999</f>
        <v>5.5098140240834349E-3</v>
      </c>
    </row>
    <row r="980" spans="1:33" x14ac:dyDescent="0.3">
      <c r="A980" s="9">
        <v>40078</v>
      </c>
      <c r="B980">
        <f>'EDA &amp; Statistics'!B1001-'EDA &amp; Statistics'!B1000</f>
        <v>-3.0172049999237061E-2</v>
      </c>
      <c r="C980">
        <f>'EDA &amp; Statistics'!C1001-'EDA &amp; Statistics'!C1000</f>
        <v>-4.199981689453125E-2</v>
      </c>
      <c r="D980">
        <f>'EDA &amp; Statistics'!D1001-'EDA &amp; Statistics'!D1000</f>
        <v>-3.2500028610229492E-2</v>
      </c>
      <c r="E980">
        <f>'EDA &amp; Statistics'!E1001-'EDA &amp; Statistics'!E1000</f>
        <v>0</v>
      </c>
      <c r="F980">
        <f>'EDA &amp; Statistics'!F1001-'EDA &amp; Statistics'!F1000</f>
        <v>0</v>
      </c>
      <c r="G980">
        <f>'EDA &amp; Statistics'!G1001-'EDA &amp; Statistics'!G1000</f>
        <v>0</v>
      </c>
      <c r="H980">
        <f>'EDA &amp; Statistics'!H1001-'EDA &amp; Statistics'!H1000</f>
        <v>1.4999985694885254E-2</v>
      </c>
      <c r="I980">
        <f>'EDA &amp; Statistics'!I1001-'EDA &amp; Statistics'!I1000</f>
        <v>2.0000219345092773E-2</v>
      </c>
      <c r="J980">
        <f>'EDA &amp; Statistics'!J1001-'EDA &amp; Statistics'!J1000</f>
        <v>1.2500286102294922E-2</v>
      </c>
      <c r="K980">
        <f>'EDA &amp; Statistics'!K1001-'EDA &amp; Statistics'!K1000</f>
        <v>9.9997520446777344E-3</v>
      </c>
      <c r="L980">
        <f>'EDA &amp; Statistics'!L1001-'EDA &amp; Statistics'!L1000</f>
        <v>7.0002079010009766E-3</v>
      </c>
      <c r="M980">
        <f>'EDA &amp; Statistics'!M1001-'EDA &amp; Statistics'!M1000</f>
        <v>6.0000419616699219E-3</v>
      </c>
      <c r="N980">
        <f>'EDA &amp; Statistics'!N1001-'EDA &amp; Statistics'!N1000</f>
        <v>2.2500038146972656E-2</v>
      </c>
      <c r="O980">
        <f>'EDA &amp; Statistics'!O1001-'EDA &amp; Statistics'!O1000</f>
        <v>1.999974250793457E-2</v>
      </c>
      <c r="P980">
        <f>'EDA &amp; Statistics'!P1001-'EDA &amp; Statistics'!P1000</f>
        <v>-7.997894287109375E-2</v>
      </c>
      <c r="R980" s="9">
        <v>40078</v>
      </c>
      <c r="S980" s="20">
        <f>('EDA &amp; Statistics'!B1001-'EDA &amp; Statistics'!B1000)/'EDA &amp; Statistics'!B1000</f>
        <v>-4.681495136018269E-2</v>
      </c>
      <c r="T980" s="20">
        <f>('EDA &amp; Statistics'!C1001-'EDA &amp; Statistics'!C1000)/'EDA &amp; Statistics'!C1000</f>
        <v>-1.4718702829089089E-2</v>
      </c>
      <c r="U980" s="20">
        <f>('EDA &amp; Statistics'!D1001-'EDA &amp; Statistics'!D1000)/'EDA &amp; Statistics'!D1000</f>
        <v>-8.7802321075597274E-3</v>
      </c>
      <c r="V980" s="20">
        <f>('EDA &amp; Statistics'!E1001-'EDA &amp; Statistics'!E1000)/'EDA &amp; Statistics'!E1000</f>
        <v>0</v>
      </c>
      <c r="W980" s="20">
        <f>('EDA &amp; Statistics'!F1001-'EDA &amp; Statistics'!F1000)/'EDA &amp; Statistics'!F1000</f>
        <v>0</v>
      </c>
      <c r="X980" s="20">
        <f>('EDA &amp; Statistics'!G1001-'EDA &amp; Statistics'!G1000)/'EDA &amp; Statistics'!G1000</f>
        <v>0</v>
      </c>
      <c r="Y980" s="20">
        <f>('EDA &amp; Statistics'!H1001-'EDA &amp; Statistics'!H1000)/'EDA &amp; Statistics'!H1000</f>
        <v>9.0198351212934826E-3</v>
      </c>
      <c r="Z980" s="20">
        <f>('EDA &amp; Statistics'!I1001-'EDA &amp; Statistics'!I1000)/'EDA &amp; Statistics'!I1000</f>
        <v>7.9428992211817203E-3</v>
      </c>
      <c r="AA980" s="20">
        <f>('EDA &amp; Statistics'!J1001-'EDA &amp; Statistics'!J1000)/'EDA &amp; Statistics'!J1000</f>
        <v>2.1920712661057449E-3</v>
      </c>
      <c r="AB980" s="20">
        <f>('EDA &amp; Statistics'!K1001-'EDA &amp; Statistics'!K1000)/'EDA &amp; Statistics'!K1000</f>
        <v>1.6708023093736941E-3</v>
      </c>
      <c r="AC980" s="20">
        <f>('EDA &amp; Statistics'!L1001-'EDA &amp; Statistics'!L1000)/'EDA &amp; Statistics'!L1000</f>
        <v>2.5081362158604825E-3</v>
      </c>
      <c r="AD980" s="20">
        <f>('EDA &amp; Statistics'!M1001-'EDA &amp; Statistics'!M1000)/'EDA &amp; Statistics'!M1000</f>
        <v>1.6806840543046743E-3</v>
      </c>
      <c r="AE980" s="20">
        <f>('EDA &amp; Statistics'!N1001-'EDA &amp; Statistics'!N1000)/'EDA &amp; Statistics'!N1000</f>
        <v>6.6815256721403701E-3</v>
      </c>
      <c r="AF980" s="20">
        <f>('EDA &amp; Statistics'!O1001-'EDA &amp; Statistics'!O1000)/'EDA &amp; Statistics'!O1000</f>
        <v>5.0093280334441697E-3</v>
      </c>
      <c r="AG980" s="20">
        <f>('EDA &amp; Statistics'!P1001-'EDA &amp; Statistics'!P1000)/'EDA &amp; Statistics'!P1000</f>
        <v>-6.2871006333430745E-3</v>
      </c>
    </row>
    <row r="981" spans="1:33" x14ac:dyDescent="0.3">
      <c r="A981" s="9">
        <v>40079</v>
      </c>
      <c r="B981">
        <f>'EDA &amp; Statistics'!B1002-'EDA &amp; Statistics'!B1001</f>
        <v>-4.5479953289031982E-2</v>
      </c>
      <c r="C981">
        <f>'EDA &amp; Statistics'!C1002-'EDA &amp; Statistics'!C1001</f>
        <v>-7.050013542175293E-2</v>
      </c>
      <c r="D981">
        <f>'EDA &amp; Statistics'!D1002-'EDA &amp; Statistics'!D1001</f>
        <v>-5.5999994277954102E-2</v>
      </c>
      <c r="E981">
        <f>'EDA &amp; Statistics'!E1002-'EDA &amp; Statistics'!E1001</f>
        <v>0</v>
      </c>
      <c r="F981">
        <f>'EDA &amp; Statistics'!F1002-'EDA &amp; Statistics'!F1001</f>
        <v>0</v>
      </c>
      <c r="G981">
        <f>'EDA &amp; Statistics'!G1002-'EDA &amp; Statistics'!G1001</f>
        <v>0</v>
      </c>
      <c r="H981">
        <f>'EDA &amp; Statistics'!H1002-'EDA &amp; Statistics'!H1001</f>
        <v>1.999974250793457E-3</v>
      </c>
      <c r="I981">
        <f>'EDA &amp; Statistics'!I1002-'EDA &amp; Statistics'!I1001</f>
        <v>-9.9999904632568359E-3</v>
      </c>
      <c r="J981">
        <f>'EDA &amp; Statistics'!J1002-'EDA &amp; Statistics'!J1001</f>
        <v>5.2499771118164063E-2</v>
      </c>
      <c r="K981">
        <f>'EDA &amp; Statistics'!K1002-'EDA &amp; Statistics'!K1001</f>
        <v>3.7499904632568359E-2</v>
      </c>
      <c r="L981">
        <f>'EDA &amp; Statistics'!L1002-'EDA &amp; Statistics'!L1001</f>
        <v>-2.3000001907348633E-2</v>
      </c>
      <c r="M981">
        <f>'EDA &amp; Statistics'!M1002-'EDA &amp; Statistics'!M1001</f>
        <v>-2.6999950408935547E-2</v>
      </c>
      <c r="N981">
        <f>'EDA &amp; Statistics'!N1002-'EDA &amp; Statistics'!N1001</f>
        <v>9.9999904632568359E-3</v>
      </c>
      <c r="O981">
        <f>'EDA &amp; Statistics'!O1002-'EDA &amp; Statistics'!O1001</f>
        <v>5.0001144409179688E-3</v>
      </c>
      <c r="P981">
        <f>'EDA &amp; Statistics'!P1002-'EDA &amp; Statistics'!P1001</f>
        <v>4.0141105651855469E-2</v>
      </c>
      <c r="R981" s="9">
        <v>40079</v>
      </c>
      <c r="S981" s="20">
        <f>('EDA &amp; Statistics'!B1002-'EDA &amp; Statistics'!B1001)/'EDA &amp; Statistics'!B1001</f>
        <v>-7.4032522316183166E-2</v>
      </c>
      <c r="T981" s="20">
        <f>('EDA &amp; Statistics'!C1002-'EDA &amp; Statistics'!C1001)/'EDA &amp; Statistics'!C1001</f>
        <v>-2.5075629949952029E-2</v>
      </c>
      <c r="U981" s="20">
        <f>('EDA &amp; Statistics'!D1002-'EDA &amp; Statistics'!D1001)/'EDA &amp; Statistics'!D1001</f>
        <v>-1.5263013258711587E-2</v>
      </c>
      <c r="V981" s="20">
        <f>('EDA &amp; Statistics'!E1002-'EDA &amp; Statistics'!E1001)/'EDA &amp; Statistics'!E1001</f>
        <v>0</v>
      </c>
      <c r="W981" s="20">
        <f>('EDA &amp; Statistics'!F1002-'EDA &amp; Statistics'!F1001)/'EDA &amp; Statistics'!F1001</f>
        <v>0</v>
      </c>
      <c r="X981" s="20">
        <f>('EDA &amp; Statistics'!G1002-'EDA &amp; Statistics'!G1001)/'EDA &amp; Statistics'!G1001</f>
        <v>0</v>
      </c>
      <c r="Y981" s="20">
        <f>('EDA &amp; Statistics'!H1002-'EDA &amp; Statistics'!H1001)/'EDA &amp; Statistics'!H1001</f>
        <v>1.1918797870203105E-3</v>
      </c>
      <c r="Z981" s="20">
        <f>('EDA &amp; Statistics'!I1002-'EDA &amp; Statistics'!I1001)/'EDA &amp; Statistics'!I1001</f>
        <v>-3.9401063996879707E-3</v>
      </c>
      <c r="AA981" s="20">
        <f>('EDA &amp; Statistics'!J1002-'EDA &amp; Statistics'!J1001)/'EDA &amp; Statistics'!J1001</f>
        <v>9.1863114114513009E-3</v>
      </c>
      <c r="AB981" s="20">
        <f>('EDA &amp; Statistics'!K1002-'EDA &amp; Statistics'!K1001)/'EDA &amp; Statistics'!K1001</f>
        <v>6.2551968888104811E-3</v>
      </c>
      <c r="AC981" s="20">
        <f>('EDA &amp; Statistics'!L1002-'EDA &amp; Statistics'!L1001)/'EDA &amp; Statistics'!L1001</f>
        <v>-8.2201576510845618E-3</v>
      </c>
      <c r="AD981" s="20">
        <f>('EDA &amp; Statistics'!M1002-'EDA &amp; Statistics'!M1001)/'EDA &amp; Statistics'!M1001</f>
        <v>-7.5503217550754453E-3</v>
      </c>
      <c r="AE981" s="20">
        <f>('EDA &amp; Statistics'!N1002-'EDA &amp; Statistics'!N1001)/'EDA &amp; Statistics'!N1001</f>
        <v>2.9498496028924183E-3</v>
      </c>
      <c r="AF981" s="20">
        <f>('EDA &amp; Statistics'!O1002-'EDA &amp; Statistics'!O1001)/'EDA &amp; Statistics'!O1001</f>
        <v>1.24613449933938E-3</v>
      </c>
      <c r="AG981" s="20">
        <f>('EDA &amp; Statistics'!P1002-'EDA &amp; Statistics'!P1001)/'EDA &amp; Statistics'!P1001</f>
        <v>3.1754344749688312E-3</v>
      </c>
    </row>
    <row r="982" spans="1:33" x14ac:dyDescent="0.3">
      <c r="A982" s="9">
        <v>40080</v>
      </c>
      <c r="B982">
        <f>'EDA &amp; Statistics'!B1003-'EDA &amp; Statistics'!B1002</f>
        <v>1.0085999965667725E-2</v>
      </c>
      <c r="C982">
        <f>'EDA &amp; Statistics'!C1003-'EDA &amp; Statistics'!C1002</f>
        <v>-4.6000003814697266E-2</v>
      </c>
      <c r="D982">
        <f>'EDA &amp; Statistics'!D1003-'EDA &amp; Statistics'!D1002</f>
        <v>-4.9499988555908203E-2</v>
      </c>
      <c r="E982">
        <f>'EDA &amp; Statistics'!E1003-'EDA &amp; Statistics'!E1002</f>
        <v>-1.081246806272429E-2</v>
      </c>
      <c r="F982">
        <f>'EDA &amp; Statistics'!F1003-'EDA &amp; Statistics'!F1002</f>
        <v>-1.8750011920928955E-2</v>
      </c>
      <c r="G982">
        <f>'EDA &amp; Statistics'!G1003-'EDA &amp; Statistics'!G1002</f>
        <v>-3.2500028610229492E-2</v>
      </c>
      <c r="H982">
        <f>'EDA &amp; Statistics'!H1003-'EDA &amp; Statistics'!H1002</f>
        <v>-3.4999966621398926E-2</v>
      </c>
      <c r="I982">
        <f>'EDA &amp; Statistics'!I1003-'EDA &amp; Statistics'!I1002</f>
        <v>-4.3000221252441406E-2</v>
      </c>
      <c r="J982">
        <f>'EDA &amp; Statistics'!J1003-'EDA &amp; Statistics'!J1002</f>
        <v>-7.49969482421875E-3</v>
      </c>
      <c r="K982">
        <f>'EDA &amp; Statistics'!K1003-'EDA &amp; Statistics'!K1002</f>
        <v>-3.7499904632568359E-2</v>
      </c>
      <c r="L982">
        <f>'EDA &amp; Statistics'!L1003-'EDA &amp; Statistics'!L1002</f>
        <v>-5.3000211715698242E-2</v>
      </c>
      <c r="M982">
        <f>'EDA &amp; Statistics'!M1003-'EDA &amp; Statistics'!M1002</f>
        <v>-3.9999961853027344E-2</v>
      </c>
      <c r="N982">
        <f>'EDA &amp; Statistics'!N1003-'EDA &amp; Statistics'!N1002</f>
        <v>-8.7500095367431641E-2</v>
      </c>
      <c r="O982">
        <f>'EDA &amp; Statistics'!O1003-'EDA &amp; Statistics'!O1002</f>
        <v>-5.7499885559082031E-2</v>
      </c>
      <c r="P982">
        <f>'EDA &amp; Statistics'!P1003-'EDA &amp; Statistics'!P1002</f>
        <v>0.10965061187744141</v>
      </c>
      <c r="R982" s="9">
        <v>40080</v>
      </c>
      <c r="S982" s="20">
        <f>('EDA &amp; Statistics'!B1003-'EDA &amp; Statistics'!B1002)/'EDA &amp; Statistics'!B1002</f>
        <v>1.7730695242548975E-2</v>
      </c>
      <c r="T982" s="20">
        <f>('EDA &amp; Statistics'!C1003-'EDA &amp; Statistics'!C1002)/'EDA &amp; Statistics'!C1002</f>
        <v>-1.6782198055823001E-2</v>
      </c>
      <c r="U982" s="20">
        <f>('EDA &amp; Statistics'!D1003-'EDA &amp; Statistics'!D1002)/'EDA &amp; Statistics'!D1002</f>
        <v>-1.3700523029532757E-2</v>
      </c>
      <c r="V982" s="20">
        <f>('EDA &amp; Statistics'!E1003-'EDA &amp; Statistics'!E1002)/'EDA &amp; Statistics'!E1002</f>
        <v>-2.1439438786644564E-2</v>
      </c>
      <c r="W982" s="20">
        <f>('EDA &amp; Statistics'!F1003-'EDA &amp; Statistics'!F1002)/'EDA &amp; Statistics'!F1002</f>
        <v>-2.1897824446097943E-2</v>
      </c>
      <c r="X982" s="20">
        <f>('EDA &amp; Statistics'!G1003-'EDA &amp; Statistics'!G1002)/'EDA &amp; Statistics'!G1002</f>
        <v>-2.2355995384642762E-2</v>
      </c>
      <c r="Y982" s="20">
        <f>('EDA &amp; Statistics'!H1003-'EDA &amp; Statistics'!H1002)/'EDA &amp; Statistics'!H1002</f>
        <v>-2.083331411556532E-2</v>
      </c>
      <c r="Z982" s="20">
        <f>('EDA &amp; Statistics'!I1003-'EDA &amp; Statistics'!I1002)/'EDA &amp; Statistics'!I1002</f>
        <v>-1.7009580408784104E-2</v>
      </c>
      <c r="AA982" s="20">
        <f>('EDA &amp; Statistics'!J1003-'EDA &amp; Statistics'!J1002)/'EDA &amp; Statistics'!J1002</f>
        <v>-1.30033722122698E-3</v>
      </c>
      <c r="AB982" s="20">
        <f>('EDA &amp; Statistics'!K1003-'EDA &amp; Statistics'!K1002)/'EDA &amp; Statistics'!K1002</f>
        <v>-6.2163126293912395E-3</v>
      </c>
      <c r="AC982" s="20">
        <f>('EDA &amp; Statistics'!L1003-'EDA &amp; Statistics'!L1002)/'EDA &amp; Statistics'!L1002</f>
        <v>-1.9099174736669909E-2</v>
      </c>
      <c r="AD982" s="20">
        <f>('EDA &amp; Statistics'!M1003-'EDA &amp; Statistics'!M1002)/'EDA &amp; Statistics'!M1002</f>
        <v>-1.12707696741512E-2</v>
      </c>
      <c r="AE982" s="20">
        <f>('EDA &amp; Statistics'!N1003-'EDA &amp; Statistics'!N1002)/'EDA &amp; Statistics'!N1002</f>
        <v>-2.5735321445035333E-2</v>
      </c>
      <c r="AF982" s="20">
        <f>('EDA &amp; Statistics'!O1003-'EDA &amp; Statistics'!O1002)/'EDA &amp; Statistics'!O1002</f>
        <v>-1.4312355109154467E-2</v>
      </c>
      <c r="AG982" s="20">
        <f>('EDA &amp; Statistics'!P1003-'EDA &amp; Statistics'!P1002)/'EDA &amp; Statistics'!P1002</f>
        <v>8.6466523053390226E-3</v>
      </c>
    </row>
    <row r="983" spans="1:33" x14ac:dyDescent="0.3">
      <c r="A983" s="9">
        <v>40081</v>
      </c>
      <c r="B983">
        <f>'EDA &amp; Statistics'!B1004-'EDA &amp; Statistics'!B1003</f>
        <v>5.3569972515106201E-2</v>
      </c>
      <c r="C983">
        <f>'EDA &amp; Statistics'!C1004-'EDA &amp; Statistics'!C1003</f>
        <v>-4.9996376037597656E-4</v>
      </c>
      <c r="D983">
        <f>'EDA &amp; Statistics'!D1004-'EDA &amp; Statistics'!D1003</f>
        <v>-6.7999839782714844E-2</v>
      </c>
      <c r="E983">
        <f>'EDA &amp; Statistics'!E1004-'EDA &amp; Statistics'!E1003</f>
        <v>-1.7035346536242724E-4</v>
      </c>
      <c r="F983">
        <f>'EDA &amp; Statistics'!F1004-'EDA &amp; Statistics'!F1003</f>
        <v>-1.2499690055847168E-3</v>
      </c>
      <c r="G983">
        <f>'EDA &amp; Statistics'!G1004-'EDA &amp; Statistics'!G1003</f>
        <v>-3.7499666213989258E-3</v>
      </c>
      <c r="H983">
        <f>'EDA &amp; Statistics'!H1004-'EDA &amp; Statistics'!H1003</f>
        <v>8.0000162124633789E-3</v>
      </c>
      <c r="I983">
        <f>'EDA &amp; Statistics'!I1004-'EDA &amp; Statistics'!I1003</f>
        <v>-4.9998760223388672E-3</v>
      </c>
      <c r="J983">
        <f>'EDA &amp; Statistics'!J1004-'EDA &amp; Statistics'!J1003</f>
        <v>-4.5000076293945313E-2</v>
      </c>
      <c r="K983">
        <f>'EDA &amp; Statistics'!K1004-'EDA &amp; Statistics'!K1003</f>
        <v>-5.9999942779541016E-2</v>
      </c>
      <c r="L983">
        <f>'EDA &amp; Statistics'!L1004-'EDA &amp; Statistics'!L1003</f>
        <v>0</v>
      </c>
      <c r="M983">
        <f>'EDA &amp; Statistics'!M1004-'EDA &amp; Statistics'!M1003</f>
        <v>-2.4000167846679688E-2</v>
      </c>
      <c r="N983">
        <f>'EDA &amp; Statistics'!N1004-'EDA &amp; Statistics'!N1003</f>
        <v>-2.2500038146972656E-2</v>
      </c>
      <c r="O983">
        <f>'EDA &amp; Statistics'!O1004-'EDA &amp; Statistics'!O1003</f>
        <v>-4.2500019073486328E-2</v>
      </c>
      <c r="P983">
        <f>'EDA &amp; Statistics'!P1004-'EDA &amp; Statistics'!P1003</f>
        <v>-0.10005474090576172</v>
      </c>
      <c r="R983" s="9">
        <v>40081</v>
      </c>
      <c r="S983" s="20">
        <f>('EDA &amp; Statistics'!B1004-'EDA &amp; Statistics'!B1003)/'EDA &amp; Statistics'!B1003</f>
        <v>9.2532725258148138E-2</v>
      </c>
      <c r="T983" s="20">
        <f>('EDA &amp; Statistics'!C1004-'EDA &amp; Statistics'!C1003)/'EDA &amp; Statistics'!C1003</f>
        <v>-1.8551531456788864E-4</v>
      </c>
      <c r="U983" s="20">
        <f>('EDA &amp; Statistics'!D1004-'EDA &amp; Statistics'!D1003)/'EDA &amp; Statistics'!D1003</f>
        <v>-1.9082318272986367E-2</v>
      </c>
      <c r="V983" s="20">
        <f>('EDA &amp; Statistics'!E1004-'EDA &amp; Statistics'!E1003)/'EDA &amp; Statistics'!E1003</f>
        <v>-3.451849395331491E-4</v>
      </c>
      <c r="W983" s="20">
        <f>('EDA &amp; Statistics'!F1004-'EDA &amp; Statistics'!F1003)/'EDA &amp; Statistics'!F1003</f>
        <v>-1.492500347664117E-3</v>
      </c>
      <c r="X983" s="20">
        <f>('EDA &amp; Statistics'!G1004-'EDA &amp; Statistics'!G1003)/'EDA &amp; Statistics'!G1003</f>
        <v>-2.6384989686142175E-3</v>
      </c>
      <c r="Y983" s="20">
        <f>('EDA &amp; Statistics'!H1004-'EDA &amp; Statistics'!H1003)/'EDA &amp; Statistics'!H1003</f>
        <v>4.863231796487638E-3</v>
      </c>
      <c r="Z983" s="20">
        <f>('EDA &amp; Statistics'!I1004-'EDA &amp; Statistics'!I1003)/'EDA &amp; Statistics'!I1003</f>
        <v>-2.0120226291382055E-3</v>
      </c>
      <c r="AA983" s="20">
        <f>('EDA &amp; Statistics'!J1004-'EDA &amp; Statistics'!J1003)/'EDA &amp; Statistics'!J1003</f>
        <v>-7.8125129350352443E-3</v>
      </c>
      <c r="AB983" s="20">
        <f>('EDA &amp; Statistics'!K1004-'EDA &amp; Statistics'!K1003)/'EDA &amp; Statistics'!K1003</f>
        <v>-1.0008330929925537E-2</v>
      </c>
      <c r="AC983" s="20">
        <f>('EDA &amp; Statistics'!L1004-'EDA &amp; Statistics'!L1003)/'EDA &amp; Statistics'!L1003</f>
        <v>0</v>
      </c>
      <c r="AD983" s="20">
        <f>('EDA &amp; Statistics'!M1004-'EDA &amp; Statistics'!M1003)/'EDA &amp; Statistics'!M1003</f>
        <v>-6.8396031394066499E-3</v>
      </c>
      <c r="AE983" s="20">
        <f>('EDA &amp; Statistics'!N1004-'EDA &amp; Statistics'!N1003)/'EDA &amp; Statistics'!N1003</f>
        <v>-6.7924643462558961E-3</v>
      </c>
      <c r="AF983" s="20">
        <f>('EDA &amp; Statistics'!O1004-'EDA &amp; Statistics'!O1003)/'EDA &amp; Statistics'!O1003</f>
        <v>-1.0732327945474875E-2</v>
      </c>
      <c r="AG983" s="20">
        <f>('EDA &amp; Statistics'!P1004-'EDA &amp; Statistics'!P1003)/'EDA &amp; Statistics'!P1003</f>
        <v>-7.822319605745847E-3</v>
      </c>
    </row>
    <row r="984" spans="1:33" x14ac:dyDescent="0.3">
      <c r="A984" s="9">
        <v>40084</v>
      </c>
      <c r="B984">
        <f>'EDA &amp; Statistics'!B1005-'EDA &amp; Statistics'!B1004</f>
        <v>-1.7204999923706055E-2</v>
      </c>
      <c r="C984">
        <f>'EDA &amp; Statistics'!C1005-'EDA &amp; Statistics'!C1004</f>
        <v>-4.2500019073486328E-2</v>
      </c>
      <c r="D984">
        <f>'EDA &amp; Statistics'!D1005-'EDA &amp; Statistics'!D1004</f>
        <v>-5.0000190734863281E-2</v>
      </c>
      <c r="E984">
        <f>'EDA &amp; Statistics'!E1005-'EDA &amp; Statistics'!E1004</f>
        <v>6.1668059249894158E-3</v>
      </c>
      <c r="F984">
        <f>'EDA &amp; Statistics'!F1005-'EDA &amp; Statistics'!F1004</f>
        <v>0</v>
      </c>
      <c r="G984">
        <f>'EDA &amp; Statistics'!G1005-'EDA &amp; Statistics'!G1004</f>
        <v>-1.7500042915344238E-2</v>
      </c>
      <c r="H984">
        <f>'EDA &amp; Statistics'!H1005-'EDA &amp; Statistics'!H1004</f>
        <v>-1.9999980926513672E-2</v>
      </c>
      <c r="I984">
        <f>'EDA &amp; Statistics'!I1005-'EDA &amp; Statistics'!I1004</f>
        <v>-1.5000104904174805E-2</v>
      </c>
      <c r="J984">
        <f>'EDA &amp; Statistics'!J1005-'EDA &amp; Statistics'!J1004</f>
        <v>-3.0000209808349609E-2</v>
      </c>
      <c r="K984">
        <f>'EDA &amp; Statistics'!K1005-'EDA &amp; Statistics'!K1004</f>
        <v>-5.4999828338623047E-2</v>
      </c>
      <c r="L984">
        <f>'EDA &amp; Statistics'!L1005-'EDA &amp; Statistics'!L1004</f>
        <v>-2.5999784469604492E-2</v>
      </c>
      <c r="M984">
        <f>'EDA &amp; Statistics'!M1005-'EDA &amp; Statistics'!M1004</f>
        <v>-1.7999887466430664E-2</v>
      </c>
      <c r="N984">
        <f>'EDA &amp; Statistics'!N1005-'EDA &amp; Statistics'!N1004</f>
        <v>-1.4999866485595703E-2</v>
      </c>
      <c r="O984">
        <f>'EDA &amp; Statistics'!O1005-'EDA &amp; Statistics'!O1004</f>
        <v>9.9999904632568359E-3</v>
      </c>
      <c r="P984">
        <f>'EDA &amp; Statistics'!P1005-'EDA &amp; Statistics'!P1004</f>
        <v>-0.10047149658203125</v>
      </c>
      <c r="R984" s="9">
        <v>40084</v>
      </c>
      <c r="S984" s="20">
        <f>('EDA &amp; Statistics'!B1005-'EDA &amp; Statistics'!B1004)/'EDA &amp; Statistics'!B1004</f>
        <v>-2.7201581214651264E-2</v>
      </c>
      <c r="T984" s="20">
        <f>('EDA &amp; Statistics'!C1005-'EDA &amp; Statistics'!C1004)/'EDA &amp; Statistics'!C1004</f>
        <v>-1.5772877919775975E-2</v>
      </c>
      <c r="U984" s="20">
        <f>('EDA &amp; Statistics'!D1005-'EDA &amp; Statistics'!D1004)/'EDA &amp; Statistics'!D1004</f>
        <v>-1.4304159485007698E-2</v>
      </c>
      <c r="V984" s="20">
        <f>('EDA &amp; Statistics'!E1005-'EDA &amp; Statistics'!E1004)/'EDA &amp; Statistics'!E1004</f>
        <v>1.2500030866691549E-2</v>
      </c>
      <c r="W984" s="20">
        <f>('EDA &amp; Statistics'!F1005-'EDA &amp; Statistics'!F1004)/'EDA &amp; Statistics'!F1004</f>
        <v>0</v>
      </c>
      <c r="X984" s="20">
        <f>('EDA &amp; Statistics'!G1005-'EDA &amp; Statistics'!G1004)/'EDA &amp; Statistics'!G1004</f>
        <v>-1.234570912160037E-2</v>
      </c>
      <c r="Y984" s="20">
        <f>('EDA &amp; Statistics'!H1005-'EDA &amp; Statistics'!H1004)/'EDA &amp; Statistics'!H1004</f>
        <v>-1.2099202033351341E-2</v>
      </c>
      <c r="Z984" s="20">
        <f>('EDA &amp; Statistics'!I1005-'EDA &amp; Statistics'!I1004)/'EDA &amp; Statistics'!I1004</f>
        <v>-6.0484293503266819E-3</v>
      </c>
      <c r="AA984" s="20">
        <f>('EDA &amp; Statistics'!J1005-'EDA &amp; Statistics'!J1004)/'EDA &amp; Statistics'!J1004</f>
        <v>-5.2493804037371354E-3</v>
      </c>
      <c r="AB984" s="20">
        <f>('EDA &amp; Statistics'!K1005-'EDA &amp; Statistics'!K1004)/'EDA &amp; Statistics'!K1004</f>
        <v>-9.2670309804358565E-3</v>
      </c>
      <c r="AC984" s="20">
        <f>('EDA &amp; Statistics'!L1005-'EDA &amp; Statistics'!L1004)/'EDA &amp; Statistics'!L1004</f>
        <v>-9.5517213743316377E-3</v>
      </c>
      <c r="AD984" s="20">
        <f>('EDA &amp; Statistics'!M1005-'EDA &amp; Statistics'!M1004)/'EDA &amp; Statistics'!M1004</f>
        <v>-5.1649606910348931E-3</v>
      </c>
      <c r="AE984" s="20">
        <f>('EDA &amp; Statistics'!N1005-'EDA &amp; Statistics'!N1004)/'EDA &amp; Statistics'!N1004</f>
        <v>-4.5592299876949923E-3</v>
      </c>
      <c r="AF984" s="20">
        <f>('EDA &amp; Statistics'!O1005-'EDA &amp; Statistics'!O1004)/'EDA &amp; Statistics'!O1004</f>
        <v>2.5526459258631727E-3</v>
      </c>
      <c r="AG984" s="20">
        <f>('EDA &amp; Statistics'!P1005-'EDA &amp; Statistics'!P1004)/'EDA &amp; Statistics'!P1004</f>
        <v>-7.9168297031707371E-3</v>
      </c>
    </row>
    <row r="985" spans="1:33" x14ac:dyDescent="0.3">
      <c r="A985" s="9">
        <v>40085</v>
      </c>
      <c r="B985">
        <f>'EDA &amp; Statistics'!B1006-'EDA &amp; Statistics'!B1005</f>
        <v>1.371300220489502E-2</v>
      </c>
      <c r="C985">
        <f>'EDA &amp; Statistics'!C1006-'EDA &amp; Statistics'!C1005</f>
        <v>-1.9998550415039063E-3</v>
      </c>
      <c r="D985">
        <f>'EDA &amp; Statistics'!D1006-'EDA &amp; Statistics'!D1005</f>
        <v>-1.0999917984008789E-2</v>
      </c>
      <c r="E985">
        <f>'EDA &amp; Statistics'!E1006-'EDA &amp; Statistics'!E1005</f>
        <v>-5.1889392746451435E-3</v>
      </c>
      <c r="F985">
        <f>'EDA &amp; Statistics'!F1006-'EDA &amp; Statistics'!F1005</f>
        <v>-2.499997615814209E-3</v>
      </c>
      <c r="G985">
        <f>'EDA &amp; Statistics'!G1006-'EDA &amp; Statistics'!G1005</f>
        <v>6.2500238418579102E-3</v>
      </c>
      <c r="H985">
        <f>'EDA &amp; Statistics'!H1006-'EDA &amp; Statistics'!H1005</f>
        <v>-3.0000209808349609E-3</v>
      </c>
      <c r="I985">
        <f>'EDA &amp; Statistics'!I1006-'EDA &amp; Statistics'!I1005</f>
        <v>-4.9998760223388672E-3</v>
      </c>
      <c r="J985">
        <f>'EDA &amp; Statistics'!J1006-'EDA &amp; Statistics'!J1005</f>
        <v>8.7500095367431641E-2</v>
      </c>
      <c r="K985">
        <f>'EDA &amp; Statistics'!K1006-'EDA &amp; Statistics'!K1005</f>
        <v>5.9999942779541016E-2</v>
      </c>
      <c r="L985">
        <f>'EDA &amp; Statistics'!L1006-'EDA &amp; Statistics'!L1005</f>
        <v>4.9998760223388672E-3</v>
      </c>
      <c r="M985">
        <f>'EDA &amp; Statistics'!M1006-'EDA &amp; Statistics'!M1005</f>
        <v>-1.399993896484375E-2</v>
      </c>
      <c r="N985">
        <f>'EDA &amp; Statistics'!N1006-'EDA &amp; Statistics'!N1005</f>
        <v>2.9999971389770508E-2</v>
      </c>
      <c r="O985">
        <f>'EDA &amp; Statistics'!O1006-'EDA &amp; Statistics'!O1005</f>
        <v>-1.9999980926513672E-2</v>
      </c>
      <c r="P985">
        <f>'EDA &amp; Statistics'!P1006-'EDA &amp; Statistics'!P1005</f>
        <v>1.0080337524414063E-2</v>
      </c>
      <c r="R985" s="9">
        <v>40085</v>
      </c>
      <c r="S985" s="20">
        <f>('EDA &amp; Statistics'!B1006-'EDA &amp; Statistics'!B1005)/'EDA &amp; Statistics'!B1005</f>
        <v>2.2286874365309021E-2</v>
      </c>
      <c r="T985" s="20">
        <f>('EDA &amp; Statistics'!C1006-'EDA &amp; Statistics'!C1005)/'EDA &amp; Statistics'!C1005</f>
        <v>-7.5409316700610453E-4</v>
      </c>
      <c r="U985" s="20">
        <f>('EDA &amp; Statistics'!D1006-'EDA &amp; Statistics'!D1005)/'EDA &amp; Statistics'!D1005</f>
        <v>-3.1925463105009219E-3</v>
      </c>
      <c r="V985" s="20">
        <f>('EDA &amp; Statistics'!E1006-'EDA &amp; Statistics'!E1005)/'EDA &amp; Statistics'!E1005</f>
        <v>-1.0388057563936844E-2</v>
      </c>
      <c r="W985" s="20">
        <f>('EDA &amp; Statistics'!F1006-'EDA &amp; Statistics'!F1005)/'EDA &amp; Statistics'!F1005</f>
        <v>-2.9895337452094436E-3</v>
      </c>
      <c r="X985" s="20">
        <f>('EDA &amp; Statistics'!G1006-'EDA &amp; Statistics'!G1005)/'EDA &amp; Statistics'!G1005</f>
        <v>4.4643028202108453E-3</v>
      </c>
      <c r="Y985" s="20">
        <f>('EDA &amp; Statistics'!H1006-'EDA &amp; Statistics'!H1005)/'EDA &amp; Statistics'!H1005</f>
        <v>-1.8371224439991921E-3</v>
      </c>
      <c r="Z985" s="20">
        <f>('EDA &amp; Statistics'!I1006-'EDA &amp; Statistics'!I1005)/'EDA &amp; Statistics'!I1005</f>
        <v>-2.0283473413522579E-3</v>
      </c>
      <c r="AA985" s="20">
        <f>('EDA &amp; Statistics'!J1006-'EDA &amp; Statistics'!J1005)/'EDA &amp; Statistics'!J1005</f>
        <v>1.5391397756927789E-2</v>
      </c>
      <c r="AB985" s="20">
        <f>('EDA &amp; Statistics'!K1006-'EDA &amp; Statistics'!K1005)/'EDA &amp; Statistics'!K1005</f>
        <v>1.020407170268328E-2</v>
      </c>
      <c r="AC985" s="20">
        <f>('EDA &amp; Statistics'!L1006-'EDA &amp; Statistics'!L1005)/'EDA &amp; Statistics'!L1005</f>
        <v>1.8545533525223729E-3</v>
      </c>
      <c r="AD985" s="20">
        <f>('EDA &amp; Statistics'!M1006-'EDA &amp; Statistics'!M1005)/'EDA &amp; Statistics'!M1005</f>
        <v>-4.0380556486979613E-3</v>
      </c>
      <c r="AE985" s="20">
        <f>('EDA &amp; Statistics'!N1006-'EDA &amp; Statistics'!N1005)/'EDA &amp; Statistics'!N1005</f>
        <v>9.1602963408172738E-3</v>
      </c>
      <c r="AF985" s="20">
        <f>('EDA &amp; Statistics'!O1006-'EDA &amp; Statistics'!O1005)/'EDA &amp; Statistics'!O1005</f>
        <v>-5.0922930306683085E-3</v>
      </c>
      <c r="AG985" s="20">
        <f>('EDA &amp; Statistics'!P1006-'EDA &amp; Statistics'!P1005)/'EDA &amp; Statistics'!P1005</f>
        <v>8.0063657045772248E-4</v>
      </c>
    </row>
    <row r="986" spans="1:33" x14ac:dyDescent="0.3">
      <c r="A986" s="9">
        <v>40086</v>
      </c>
      <c r="B986">
        <f>'EDA &amp; Statistics'!B1007-'EDA &amp; Statistics'!B1006</f>
        <v>-1.4394998550415039E-2</v>
      </c>
      <c r="C986">
        <f>'EDA &amp; Statistics'!C1007-'EDA &amp; Statistics'!C1006</f>
        <v>-5.0001144409179688E-3</v>
      </c>
      <c r="D986">
        <f>'EDA &amp; Statistics'!D1007-'EDA &amp; Statistics'!D1006</f>
        <v>1.8500089645385742E-2</v>
      </c>
      <c r="E986">
        <f>'EDA &amp; Statistics'!E1007-'EDA &amp; Statistics'!E1006</f>
        <v>7.9560249920598292E-3</v>
      </c>
      <c r="F986">
        <f>'EDA &amp; Statistics'!F1007-'EDA &amp; Statistics'!F1006</f>
        <v>1.3750016689300537E-2</v>
      </c>
      <c r="G986">
        <f>'EDA &amp; Statistics'!G1007-'EDA &amp; Statistics'!G1006</f>
        <v>2.3749947547912598E-2</v>
      </c>
      <c r="H986">
        <f>'EDA &amp; Statistics'!H1007-'EDA &amp; Statistics'!H1006</f>
        <v>-9.9999904632568359E-3</v>
      </c>
      <c r="I986">
        <f>'EDA &amp; Statistics'!I1007-'EDA &amp; Statistics'!I1006</f>
        <v>-2.6999950408935547E-2</v>
      </c>
      <c r="J986">
        <f>'EDA &amp; Statistics'!J1007-'EDA &amp; Statistics'!J1006</f>
        <v>5.7499885559082031E-2</v>
      </c>
      <c r="K986">
        <f>'EDA &amp; Statistics'!K1007-'EDA &amp; Statistics'!K1006</f>
        <v>0.11249971389770508</v>
      </c>
      <c r="L986">
        <f>'EDA &amp; Statistics'!L1007-'EDA &amp; Statistics'!L1006</f>
        <v>-1.399993896484375E-2</v>
      </c>
      <c r="M986">
        <f>'EDA &amp; Statistics'!M1007-'EDA &amp; Statistics'!M1006</f>
        <v>-1.3000011444091797E-2</v>
      </c>
      <c r="N986">
        <f>'EDA &amp; Statistics'!N1007-'EDA &amp; Statistics'!N1006</f>
        <v>-5.5000066757202148E-2</v>
      </c>
      <c r="O986">
        <f>'EDA &amp; Statistics'!O1007-'EDA &amp; Statistics'!O1006</f>
        <v>-2.9999971389770508E-2</v>
      </c>
      <c r="P986">
        <f>'EDA &amp; Statistics'!P1007-'EDA &amp; Statistics'!P1006</f>
        <v>2.9704093933105469E-2</v>
      </c>
      <c r="R986" s="9">
        <v>40086</v>
      </c>
      <c r="S986" s="20">
        <f>('EDA &amp; Statistics'!B1007-'EDA &amp; Statistics'!B1006)/'EDA &amp; Statistics'!B1006</f>
        <v>-2.2885239395838322E-2</v>
      </c>
      <c r="T986" s="20">
        <f>('EDA &amp; Statistics'!C1007-'EDA &amp; Statistics'!C1006)/'EDA &amp; Statistics'!C1006</f>
        <v>-1.8868355701793609E-3</v>
      </c>
      <c r="U986" s="20">
        <f>('EDA &amp; Statistics'!D1007-'EDA &amp; Statistics'!D1006)/'EDA &amp; Statistics'!D1006</f>
        <v>5.3865452783228886E-3</v>
      </c>
      <c r="V986" s="20">
        <f>('EDA &amp; Statistics'!E1007-'EDA &amp; Statistics'!E1006)/'EDA &amp; Statistics'!E1006</f>
        <v>1.6094851365276931E-2</v>
      </c>
      <c r="W986" s="20">
        <f>('EDA &amp; Statistics'!F1007-'EDA &amp; Statistics'!F1006)/'EDA &amp; Statistics'!F1006</f>
        <v>1.6491773951451544E-2</v>
      </c>
      <c r="X986" s="20">
        <f>('EDA &amp; Statistics'!G1007-'EDA &amp; Statistics'!G1006)/'EDA &amp; Statistics'!G1006</f>
        <v>1.6888851589626736E-2</v>
      </c>
      <c r="Y986" s="20">
        <f>('EDA &amp; Statistics'!H1007-'EDA &amp; Statistics'!H1006)/'EDA &amp; Statistics'!H1006</f>
        <v>-6.1349634923378044E-3</v>
      </c>
      <c r="Z986" s="20">
        <f>('EDA &amp; Statistics'!I1007-'EDA &amp; Statistics'!I1006)/'EDA &amp; Statistics'!I1006</f>
        <v>-1.097558942693091E-2</v>
      </c>
      <c r="AA986" s="20">
        <f>('EDA &amp; Statistics'!J1007-'EDA &amp; Statistics'!J1006)/'EDA &amp; Statistics'!J1006</f>
        <v>9.9610021964659946E-3</v>
      </c>
      <c r="AB986" s="20">
        <f>('EDA &amp; Statistics'!K1007-'EDA &amp; Statistics'!K1006)/'EDA &amp; Statistics'!K1006</f>
        <v>1.8939345591580309E-2</v>
      </c>
      <c r="AC986" s="20">
        <f>('EDA &amp; Statistics'!L1007-'EDA &amp; Statistics'!L1006)/'EDA &amp; Statistics'!L1006</f>
        <v>-5.1832429075768299E-3</v>
      </c>
      <c r="AD986" s="20">
        <f>('EDA &amp; Statistics'!M1007-'EDA &amp; Statistics'!M1006)/'EDA &amp; Statistics'!M1006</f>
        <v>-3.7648454056126205E-3</v>
      </c>
      <c r="AE986" s="20">
        <f>('EDA &amp; Statistics'!N1007-'EDA &amp; Statistics'!N1006)/'EDA &amp; Statistics'!N1006</f>
        <v>-1.6641472207644184E-2</v>
      </c>
      <c r="AF986" s="20">
        <f>('EDA &amp; Statistics'!O1007-'EDA &amp; Statistics'!O1006)/'EDA &amp; Statistics'!O1006</f>
        <v>-7.677535808090709E-3</v>
      </c>
      <c r="AG986" s="20">
        <f>('EDA &amp; Statistics'!P1007-'EDA &amp; Statistics'!P1006)/'EDA &amp; Statistics'!P1006</f>
        <v>2.357377239014529E-3</v>
      </c>
    </row>
    <row r="987" spans="1:33" x14ac:dyDescent="0.3">
      <c r="A987" s="9">
        <v>40087</v>
      </c>
      <c r="B987">
        <f>'EDA &amp; Statistics'!B1008-'EDA &amp; Statistics'!B1007</f>
        <v>-3.3104002475738525E-2</v>
      </c>
      <c r="C987">
        <f>'EDA &amp; Statistics'!C1008-'EDA &amp; Statistics'!C1007</f>
        <v>-0.1054999828338623</v>
      </c>
      <c r="D987">
        <f>'EDA &amp; Statistics'!D1008-'EDA &amp; Statistics'!D1007</f>
        <v>-0.11150002479553223</v>
      </c>
      <c r="E987">
        <f>'EDA &amp; Statistics'!E1008-'EDA &amp; Statistics'!E1007</f>
        <v>-8.9338916424041015E-3</v>
      </c>
      <c r="F987">
        <f>'EDA &amp; Statistics'!F1008-'EDA &amp; Statistics'!F1007</f>
        <v>-1.1250019073486328E-2</v>
      </c>
      <c r="G987">
        <f>'EDA &amp; Statistics'!G1008-'EDA &amp; Statistics'!G1007</f>
        <v>-1.249992847442627E-2</v>
      </c>
      <c r="H987">
        <f>'EDA &amp; Statistics'!H1008-'EDA &amp; Statistics'!H1007</f>
        <v>2.9999971389770508E-2</v>
      </c>
      <c r="I987">
        <f>'EDA &amp; Statistics'!I1008-'EDA &amp; Statistics'!I1007</f>
        <v>1.9999980926513672E-2</v>
      </c>
      <c r="J987">
        <f>'EDA &amp; Statistics'!J1008-'EDA &amp; Statistics'!J1007</f>
        <v>-6.7500114440917969E-2</v>
      </c>
      <c r="K987">
        <f>'EDA &amp; Statistics'!K1008-'EDA &amp; Statistics'!K1007</f>
        <v>-8.2499980926513672E-2</v>
      </c>
      <c r="L987">
        <f>'EDA &amp; Statistics'!L1008-'EDA &amp; Statistics'!L1007</f>
        <v>-2.8000116348266602E-2</v>
      </c>
      <c r="M987">
        <f>'EDA &amp; Statistics'!M1008-'EDA &amp; Statistics'!M1007</f>
        <v>-2.6000022888183594E-2</v>
      </c>
      <c r="N987">
        <f>'EDA &amp; Statistics'!N1008-'EDA &amp; Statistics'!N1007</f>
        <v>-0.10249996185302734</v>
      </c>
      <c r="O987">
        <f>'EDA &amp; Statistics'!O1008-'EDA &amp; Statistics'!O1007</f>
        <v>-8.7500095367431641E-2</v>
      </c>
      <c r="P987">
        <f>'EDA &amp; Statistics'!P1008-'EDA &amp; Statistics'!P1007</f>
        <v>2.9768943786621094E-2</v>
      </c>
      <c r="R987" s="9">
        <v>40087</v>
      </c>
      <c r="S987" s="20">
        <f>('EDA &amp; Statistics'!B1008-'EDA &amp; Statistics'!B1007)/'EDA &amp; Statistics'!B1007</f>
        <v>-5.3861539960985291E-2</v>
      </c>
      <c r="T987" s="20">
        <f>('EDA &amp; Statistics'!C1008-'EDA &amp; Statistics'!C1007)/'EDA &amp; Statistics'!C1007</f>
        <v>-3.98865722475003E-2</v>
      </c>
      <c r="U987" s="20">
        <f>('EDA &amp; Statistics'!D1008-'EDA &amp; Statistics'!D1007)/'EDA &amp; Statistics'!D1007</f>
        <v>-3.2290768195279797E-2</v>
      </c>
      <c r="V987" s="20">
        <f>('EDA &amp; Statistics'!E1008-'EDA &amp; Statistics'!E1007)/'EDA &amp; Statistics'!E1007</f>
        <v>-1.7786777058129914E-2</v>
      </c>
      <c r="W987" s="20">
        <f>('EDA &amp; Statistics'!F1008-'EDA &amp; Statistics'!F1007)/'EDA &amp; Statistics'!F1007</f>
        <v>-1.3274358377996962E-2</v>
      </c>
      <c r="X987" s="20">
        <f>('EDA &amp; Statistics'!G1008-'EDA &amp; Statistics'!G1007)/'EDA &amp; Statistics'!G1007</f>
        <v>-8.7412090440006501E-3</v>
      </c>
      <c r="Y987" s="20">
        <f>('EDA &amp; Statistics'!H1008-'EDA &amp; Statistics'!H1007)/'EDA &amp; Statistics'!H1007</f>
        <v>1.8518500803374947E-2</v>
      </c>
      <c r="Z987" s="20">
        <f>('EDA &amp; Statistics'!I1008-'EDA &amp; Statistics'!I1007)/'EDA &amp; Statistics'!I1007</f>
        <v>8.2202960153230729E-3</v>
      </c>
      <c r="AA987" s="20">
        <f>('EDA &amp; Statistics'!J1008-'EDA &amp; Statistics'!J1007)/'EDA &amp; Statistics'!J1007</f>
        <v>-1.1578064378088195E-2</v>
      </c>
      <c r="AB987" s="20">
        <f>('EDA &amp; Statistics'!K1008-'EDA &amp; Statistics'!K1007)/'EDA &amp; Statistics'!K1007</f>
        <v>-1.3630728466970644E-2</v>
      </c>
      <c r="AC987" s="20">
        <f>('EDA &amp; Statistics'!L1008-'EDA &amp; Statistics'!L1007)/'EDA &amp; Statistics'!L1007</f>
        <v>-1.0420586516795111E-2</v>
      </c>
      <c r="AD987" s="20">
        <f>('EDA &amp; Statistics'!M1008-'EDA &amp; Statistics'!M1007)/'EDA &amp; Statistics'!M1007</f>
        <v>-7.5581460627043625E-3</v>
      </c>
      <c r="AE987" s="20">
        <f>('EDA &amp; Statistics'!N1008-'EDA &amp; Statistics'!N1007)/'EDA &amp; Statistics'!N1007</f>
        <v>-3.1538449800931491E-2</v>
      </c>
      <c r="AF987" s="20">
        <f>('EDA &amp; Statistics'!O1008-'EDA &amp; Statistics'!O1007)/'EDA &amp; Statistics'!O1007</f>
        <v>-2.2566110657946725E-2</v>
      </c>
      <c r="AG987" s="20">
        <f>('EDA &amp; Statistics'!P1008-'EDA &amp; Statistics'!P1007)/'EDA &amp; Statistics'!P1007</f>
        <v>2.3569675933756335E-3</v>
      </c>
    </row>
    <row r="988" spans="1:33" x14ac:dyDescent="0.3">
      <c r="A988" s="9">
        <v>40088</v>
      </c>
      <c r="B988">
        <f>'EDA &amp; Statistics'!B1009-'EDA &amp; Statistics'!B1008</f>
        <v>3.4720301628112793E-3</v>
      </c>
      <c r="C988">
        <f>'EDA &amp; Statistics'!C1009-'EDA &amp; Statistics'!C1008</f>
        <v>2.5500059127807617E-2</v>
      </c>
      <c r="D988">
        <f>'EDA &amp; Statistics'!D1009-'EDA &amp; Statistics'!D1008</f>
        <v>4.2000055313110352E-2</v>
      </c>
      <c r="E988">
        <f>'EDA &amp; Statistics'!E1009-'EDA &amp; Statistics'!E1008</f>
        <v>-1.7908468718912884E-2</v>
      </c>
      <c r="F988">
        <f>'EDA &amp; Statistics'!F1009-'EDA &amp; Statistics'!F1008</f>
        <v>-2.6250004768371582E-2</v>
      </c>
      <c r="G988">
        <f>'EDA &amp; Statistics'!G1009-'EDA &amp; Statistics'!G1008</f>
        <v>-3.750002384185791E-2</v>
      </c>
      <c r="H988">
        <f>'EDA &amp; Statistics'!H1009-'EDA &amp; Statistics'!H1008</f>
        <v>-6.999969482421875E-3</v>
      </c>
      <c r="I988">
        <f>'EDA &amp; Statistics'!I1009-'EDA &amp; Statistics'!I1008</f>
        <v>1.9998550415039063E-3</v>
      </c>
      <c r="J988">
        <f>'EDA &amp; Statistics'!J1009-'EDA &amp; Statistics'!J1008</f>
        <v>-0.18249988555908203</v>
      </c>
      <c r="K988">
        <f>'EDA &amp; Statistics'!K1009-'EDA &amp; Statistics'!K1008</f>
        <v>-0.16499996185302734</v>
      </c>
      <c r="L988">
        <f>'EDA &amp; Statistics'!L1009-'EDA &amp; Statistics'!L1008</f>
        <v>-1.0999917984008789E-2</v>
      </c>
      <c r="M988">
        <f>'EDA &amp; Statistics'!M1009-'EDA &amp; Statistics'!M1008</f>
        <v>-1.9000053405761719E-2</v>
      </c>
      <c r="N988">
        <f>'EDA &amp; Statistics'!N1009-'EDA &amp; Statistics'!N1008</f>
        <v>-2.9999971389770508E-2</v>
      </c>
      <c r="O988">
        <f>'EDA &amp; Statistics'!O1009-'EDA &amp; Statistics'!O1008</f>
        <v>-2.9999971389770508E-2</v>
      </c>
      <c r="P988">
        <f>'EDA &amp; Statistics'!P1009-'EDA &amp; Statistics'!P1008</f>
        <v>-0.11036014556884766</v>
      </c>
      <c r="R988" s="9">
        <v>40088</v>
      </c>
      <c r="S988" s="20">
        <f>('EDA &amp; Statistics'!B1009-'EDA &amp; Statistics'!B1008)/'EDA &amp; Statistics'!B1008</f>
        <v>5.970724783320224E-3</v>
      </c>
      <c r="T988" s="20">
        <f>('EDA &amp; Statistics'!C1009-'EDA &amp; Statistics'!C1008)/'EDA &amp; Statistics'!C1008</f>
        <v>1.0041370012585159E-2</v>
      </c>
      <c r="U988" s="20">
        <f>('EDA &amp; Statistics'!D1009-'EDA &amp; Statistics'!D1008)/'EDA &amp; Statistics'!D1008</f>
        <v>1.2569221835017484E-2</v>
      </c>
      <c r="V988" s="20">
        <f>('EDA &amp; Statistics'!E1009-'EDA &amp; Statistics'!E1008)/'EDA &amp; Statistics'!E1008</f>
        <v>-3.6300219997919804E-2</v>
      </c>
      <c r="W988" s="20">
        <f>('EDA &amp; Statistics'!F1009-'EDA &amp; Statistics'!F1008)/'EDA &amp; Statistics'!F1008</f>
        <v>-3.1390139962752535E-2</v>
      </c>
      <c r="X988" s="20">
        <f>('EDA &amp; Statistics'!G1009-'EDA &amp; Statistics'!G1008)/'EDA &amp; Statistics'!G1008</f>
        <v>-2.6455042918707591E-2</v>
      </c>
      <c r="Y988" s="20">
        <f>('EDA &amp; Statistics'!H1009-'EDA &amp; Statistics'!H1008)/'EDA &amp; Statistics'!H1008</f>
        <v>-4.2424058082234616E-3</v>
      </c>
      <c r="Z988" s="20">
        <f>('EDA &amp; Statistics'!I1009-'EDA &amp; Statistics'!I1008)/'EDA &amp; Statistics'!I1008</f>
        <v>8.1526905239454669E-4</v>
      </c>
      <c r="AA988" s="20">
        <f>('EDA &amp; Statistics'!J1009-'EDA &amp; Statistics'!J1008)/'EDA &amp; Statistics'!J1008</f>
        <v>-3.1670263184330645E-2</v>
      </c>
      <c r="AB988" s="20">
        <f>('EDA &amp; Statistics'!K1009-'EDA &amp; Statistics'!K1008)/'EDA &amp; Statistics'!K1008</f>
        <v>-2.7638185536306439E-2</v>
      </c>
      <c r="AC988" s="20">
        <f>('EDA &amp; Statistics'!L1009-'EDA &amp; Statistics'!L1008)/'EDA &amp; Statistics'!L1008</f>
        <v>-4.1368628489685056E-3</v>
      </c>
      <c r="AD988" s="20">
        <f>('EDA &amp; Statistics'!M1009-'EDA &amp; Statistics'!M1008)/'EDA &amp; Statistics'!M1008</f>
        <v>-5.5653348607765402E-3</v>
      </c>
      <c r="AE988" s="20">
        <f>('EDA &amp; Statistics'!N1009-'EDA &amp; Statistics'!N1008)/'EDA &amp; Statistics'!N1008</f>
        <v>-9.5313649010890528E-3</v>
      </c>
      <c r="AF988" s="20">
        <f>('EDA &amp; Statistics'!O1009-'EDA &amp; Statistics'!O1008)/'EDA &amp; Statistics'!O1008</f>
        <v>-7.9155598131200929E-3</v>
      </c>
      <c r="AG988" s="20">
        <f>('EDA &amp; Statistics'!P1009-'EDA &amp; Statistics'!P1008)/'EDA &amp; Statistics'!P1008</f>
        <v>-8.7172607427521073E-3</v>
      </c>
    </row>
    <row r="989" spans="1:33" x14ac:dyDescent="0.3">
      <c r="A989" s="9">
        <v>40091</v>
      </c>
      <c r="B989">
        <f>'EDA &amp; Statistics'!B1010-'EDA &amp; Statistics'!B1009</f>
        <v>-3.6603212356567383E-4</v>
      </c>
      <c r="C989">
        <f>'EDA &amp; Statistics'!C1010-'EDA &amp; Statistics'!C1009</f>
        <v>2.1499872207641602E-2</v>
      </c>
      <c r="D989">
        <f>'EDA &amp; Statistics'!D1010-'EDA &amp; Statistics'!D1009</f>
        <v>8.4998607635498047E-3</v>
      </c>
      <c r="E989">
        <f>'EDA &amp; Statistics'!E1010-'EDA &amp; Statistics'!E1009</f>
        <v>2.8550539144046039E-3</v>
      </c>
      <c r="F989">
        <f>'EDA &amp; Statistics'!F1010-'EDA &amp; Statistics'!F1009</f>
        <v>4.999995231628418E-3</v>
      </c>
      <c r="G989">
        <f>'EDA &amp; Statistics'!G1010-'EDA &amp; Statistics'!G1009</f>
        <v>8.7499618530273438E-3</v>
      </c>
      <c r="H989">
        <f>'EDA &amp; Statistics'!H1010-'EDA &amp; Statistics'!H1009</f>
        <v>0</v>
      </c>
      <c r="I989">
        <f>'EDA &amp; Statistics'!I1010-'EDA &amp; Statistics'!I1009</f>
        <v>5.0001144409179688E-3</v>
      </c>
      <c r="J989">
        <f>'EDA &amp; Statistics'!J1010-'EDA &amp; Statistics'!J1009</f>
        <v>0</v>
      </c>
      <c r="K989">
        <f>'EDA &amp; Statistics'!K1010-'EDA &amp; Statistics'!K1009</f>
        <v>0</v>
      </c>
      <c r="L989">
        <f>'EDA &amp; Statistics'!L1010-'EDA &amp; Statistics'!L1009</f>
        <v>9.9992752075195313E-4</v>
      </c>
      <c r="M989">
        <f>'EDA &amp; Statistics'!M1010-'EDA &amp; Statistics'!M1009</f>
        <v>2.0000934600830078E-3</v>
      </c>
      <c r="N989">
        <f>'EDA &amp; Statistics'!N1010-'EDA &amp; Statistics'!N1009</f>
        <v>-2.5000095367431641E-2</v>
      </c>
      <c r="O989">
        <f>'EDA &amp; Statistics'!O1010-'EDA &amp; Statistics'!O1009</f>
        <v>-2.5000095367431641E-2</v>
      </c>
      <c r="P989">
        <f>'EDA &amp; Statistics'!P1010-'EDA &amp; Statistics'!P1009</f>
        <v>-3.9953231811523438E-2</v>
      </c>
      <c r="R989" s="9">
        <v>40091</v>
      </c>
      <c r="S989" s="20">
        <f>('EDA &amp; Statistics'!B1010-'EDA &amp; Statistics'!B1009)/'EDA &amp; Statistics'!B1009</f>
        <v>-6.2571623417254302E-4</v>
      </c>
      <c r="T989" s="20">
        <f>('EDA &amp; Statistics'!C1010-'EDA &amp; Statistics'!C1009)/'EDA &amp; Statistics'!C1009</f>
        <v>8.3820162682334432E-3</v>
      </c>
      <c r="U989" s="20">
        <f>('EDA &amp; Statistics'!D1010-'EDA &amp; Statistics'!D1009)/'EDA &amp; Statistics'!D1009</f>
        <v>2.5121502924159572E-3</v>
      </c>
      <c r="V989" s="20">
        <f>('EDA &amp; Statistics'!E1010-'EDA &amp; Statistics'!E1009)/'EDA &amp; Statistics'!E1009</f>
        <v>6.0051430651886072E-3</v>
      </c>
      <c r="W989" s="20">
        <f>('EDA &amp; Statistics'!F1010-'EDA &amp; Statistics'!F1009)/'EDA &amp; Statistics'!F1009</f>
        <v>6.1728336011249822E-3</v>
      </c>
      <c r="X989" s="20">
        <f>('EDA &amp; Statistics'!G1010-'EDA &amp; Statistics'!G1009)/'EDA &amp; Statistics'!G1009</f>
        <v>6.3405520893198928E-3</v>
      </c>
      <c r="Y989" s="20">
        <f>('EDA &amp; Statistics'!H1010-'EDA &amp; Statistics'!H1009)/'EDA &amp; Statistics'!H1009</f>
        <v>0</v>
      </c>
      <c r="Z989" s="20">
        <f>('EDA &amp; Statistics'!I1010-'EDA &amp; Statistics'!I1009)/'EDA &amp; Statistics'!I1009</f>
        <v>2.0367065565402636E-3</v>
      </c>
      <c r="AA989" s="20">
        <f>('EDA &amp; Statistics'!J1010-'EDA &amp; Statistics'!J1009)/'EDA &amp; Statistics'!J1009</f>
        <v>0</v>
      </c>
      <c r="AB989" s="20">
        <f>('EDA &amp; Statistics'!K1010-'EDA &amp; Statistics'!K1009)/'EDA &amp; Statistics'!K1009</f>
        <v>0</v>
      </c>
      <c r="AC989" s="20">
        <f>('EDA &amp; Statistics'!L1010-'EDA &amp; Statistics'!L1009)/'EDA &amp; Statistics'!L1009</f>
        <v>3.7761613294248775E-4</v>
      </c>
      <c r="AD989" s="20">
        <f>('EDA &amp; Statistics'!M1010-'EDA &amp; Statistics'!M1009)/'EDA &amp; Statistics'!M1009</f>
        <v>5.8912915208240199E-4</v>
      </c>
      <c r="AE989" s="20">
        <f>('EDA &amp; Statistics'!N1010-'EDA &amp; Statistics'!N1009)/'EDA &amp; Statistics'!N1009</f>
        <v>-8.0192766101322126E-3</v>
      </c>
      <c r="AF989" s="20">
        <f>('EDA &amp; Statistics'!O1010-'EDA &amp; Statistics'!O1009)/'EDA &amp; Statistics'!O1009</f>
        <v>-6.6489615507556062E-3</v>
      </c>
      <c r="AG989" s="20">
        <f>('EDA &amp; Statistics'!P1010-'EDA &amp; Statistics'!P1009)/'EDA &amp; Statistics'!P1009</f>
        <v>-3.1836267324943466E-3</v>
      </c>
    </row>
    <row r="990" spans="1:33" x14ac:dyDescent="0.3">
      <c r="A990" s="9">
        <v>40092</v>
      </c>
      <c r="B990">
        <f>'EDA &amp; Statistics'!B1011-'EDA &amp; Statistics'!B1010</f>
        <v>3.5800337791442871E-3</v>
      </c>
      <c r="C990">
        <f>'EDA &amp; Statistics'!C1011-'EDA &amp; Statistics'!C1010</f>
        <v>1.9000053405761719E-2</v>
      </c>
      <c r="D990">
        <f>'EDA &amp; Statistics'!D1011-'EDA &amp; Statistics'!D1010</f>
        <v>2.9000043869018555E-2</v>
      </c>
      <c r="E990">
        <f>'EDA &amp; Statistics'!E1011-'EDA &amp; Statistics'!E1010</f>
        <v>-9.4954615515864815E-3</v>
      </c>
      <c r="F990">
        <f>'EDA &amp; Statistics'!F1011-'EDA &amp; Statistics'!F1010</f>
        <v>-1.2499988079071045E-2</v>
      </c>
      <c r="G990">
        <f>'EDA &amp; Statistics'!G1011-'EDA &amp; Statistics'!G1010</f>
        <v>-1.4999985694885254E-2</v>
      </c>
      <c r="H990">
        <f>'EDA &amp; Statistics'!H1011-'EDA &amp; Statistics'!H1010</f>
        <v>1.1999964714050293E-2</v>
      </c>
      <c r="I990">
        <f>'EDA &amp; Statistics'!I1011-'EDA &amp; Statistics'!I1010</f>
        <v>1.4999866485595703E-2</v>
      </c>
      <c r="J990">
        <f>'EDA &amp; Statistics'!J1011-'EDA &amp; Statistics'!J1010</f>
        <v>9.9999904632568359E-2</v>
      </c>
      <c r="K990">
        <f>'EDA &amp; Statistics'!K1011-'EDA &amp; Statistics'!K1010</f>
        <v>3.2500267028808594E-2</v>
      </c>
      <c r="L990">
        <f>'EDA &amp; Statistics'!L1011-'EDA &amp; Statistics'!L1010</f>
        <v>2.4000167846679688E-2</v>
      </c>
      <c r="M990">
        <f>'EDA &amp; Statistics'!M1011-'EDA &amp; Statistics'!M1010</f>
        <v>2.4999856948852539E-2</v>
      </c>
      <c r="N990">
        <f>'EDA &amp; Statistics'!N1011-'EDA &amp; Statistics'!N1010</f>
        <v>9.9999904632568359E-3</v>
      </c>
      <c r="O990">
        <f>'EDA &amp; Statistics'!O1011-'EDA &amp; Statistics'!O1010</f>
        <v>1.5000104904174805E-2</v>
      </c>
      <c r="P990">
        <f>'EDA &amp; Statistics'!P1011-'EDA &amp; Statistics'!P1010</f>
        <v>-5.0185203552246094E-2</v>
      </c>
      <c r="R990" s="9">
        <v>40092</v>
      </c>
      <c r="S990" s="20">
        <f>('EDA &amp; Statistics'!B1011-'EDA &amp; Statistics'!B1010)/'EDA &amp; Statistics'!B1010</f>
        <v>6.123746101735974E-3</v>
      </c>
      <c r="T990" s="20">
        <f>('EDA &amp; Statistics'!C1011-'EDA &amp; Statistics'!C1010)/'EDA &amp; Statistics'!C1010</f>
        <v>7.3458549871148878E-3</v>
      </c>
      <c r="U990" s="20">
        <f>('EDA &amp; Statistics'!D1011-'EDA &amp; Statistics'!D1010)/'EDA &amp; Statistics'!D1010</f>
        <v>8.5495413359270734E-3</v>
      </c>
      <c r="V990" s="20">
        <f>('EDA &amp; Statistics'!E1011-'EDA &amp; Statistics'!E1010)/'EDA &amp; Statistics'!E1010</f>
        <v>-1.9852944257469519E-2</v>
      </c>
      <c r="W990" s="20">
        <f>('EDA &amp; Statistics'!F1011-'EDA &amp; Statistics'!F1010)/'EDA &amp; Statistics'!F1010</f>
        <v>-1.5337408730844512E-2</v>
      </c>
      <c r="X990" s="20">
        <f>('EDA &amp; Statistics'!G1011-'EDA &amp; Statistics'!G1010)/'EDA &amp; Statistics'!G1010</f>
        <v>-1.0801070141074273E-2</v>
      </c>
      <c r="Y990" s="20">
        <f>('EDA &amp; Statistics'!H1011-'EDA &amp; Statistics'!H1010)/'EDA &amp; Statistics'!H1010</f>
        <v>7.3036912144205076E-3</v>
      </c>
      <c r="Z990" s="20">
        <f>('EDA &amp; Statistics'!I1011-'EDA &amp; Statistics'!I1010)/'EDA &amp; Statistics'!I1010</f>
        <v>6.0975066069082458E-3</v>
      </c>
      <c r="AA990" s="20">
        <f>('EDA &amp; Statistics'!J1011-'EDA &amp; Statistics'!J1010)/'EDA &amp; Statistics'!J1010</f>
        <v>1.792113010749858E-2</v>
      </c>
      <c r="AB990" s="20">
        <f>('EDA &amp; Statistics'!K1011-'EDA &amp; Statistics'!K1010)/'EDA &amp; Statistics'!K1010</f>
        <v>5.5986680430462803E-3</v>
      </c>
      <c r="AC990" s="20">
        <f>('EDA &amp; Statistics'!L1011-'EDA &amp; Statistics'!L1010)/'EDA &amp; Statistics'!L1010</f>
        <v>9.0600862537059956E-3</v>
      </c>
      <c r="AD990" s="20">
        <f>('EDA &amp; Statistics'!M1011-'EDA &amp; Statistics'!M1010)/'EDA &amp; Statistics'!M1010</f>
        <v>7.3593925232300194E-3</v>
      </c>
      <c r="AE990" s="20">
        <f>('EDA &amp; Statistics'!N1011-'EDA &amp; Statistics'!N1010)/'EDA &amp; Statistics'!N1010</f>
        <v>3.2336266954799153E-3</v>
      </c>
      <c r="AF990" s="20">
        <f>('EDA &amp; Statistics'!O1011-'EDA &amp; Statistics'!O1010)/'EDA &amp; Statistics'!O1010</f>
        <v>4.0160924566210628E-3</v>
      </c>
      <c r="AG990" s="20">
        <f>('EDA &amp; Statistics'!P1011-'EDA &amp; Statistics'!P1010)/'EDA &amp; Statistics'!P1010</f>
        <v>-4.0117213038768917E-3</v>
      </c>
    </row>
    <row r="991" spans="1:33" x14ac:dyDescent="0.3">
      <c r="A991" s="9">
        <v>40093</v>
      </c>
      <c r="B991">
        <f>'EDA &amp; Statistics'!B1012-'EDA &amp; Statistics'!B1011</f>
        <v>-3.2890439033508301E-3</v>
      </c>
      <c r="C991">
        <f>'EDA &amp; Statistics'!C1012-'EDA &amp; Statistics'!C1011</f>
        <v>-8.0499887466430664E-2</v>
      </c>
      <c r="D991">
        <f>'EDA &amp; Statistics'!D1012-'EDA &amp; Statistics'!D1011</f>
        <v>-7.8000068664550781E-2</v>
      </c>
      <c r="E991">
        <f>'EDA &amp; Statistics'!E1012-'EDA &amp; Statistics'!E1011</f>
        <v>1.1657679113498187E-2</v>
      </c>
      <c r="F991">
        <f>'EDA &amp; Statistics'!F1012-'EDA &amp; Statistics'!F1011</f>
        <v>1.2499988079071045E-2</v>
      </c>
      <c r="G991">
        <f>'EDA &amp; Statistics'!G1012-'EDA &amp; Statistics'!G1011</f>
        <v>8.7500810623168945E-3</v>
      </c>
      <c r="H991">
        <f>'EDA &amp; Statistics'!H1012-'EDA &amp; Statistics'!H1011</f>
        <v>-1.1999964714050293E-2</v>
      </c>
      <c r="I991">
        <f>'EDA &amp; Statistics'!I1012-'EDA &amp; Statistics'!I1011</f>
        <v>-1.6999959945678711E-2</v>
      </c>
      <c r="J991">
        <f>'EDA &amp; Statistics'!J1012-'EDA &amp; Statistics'!J1011</f>
        <v>-3.2499790191650391E-2</v>
      </c>
      <c r="K991">
        <f>'EDA &amp; Statistics'!K1012-'EDA &amp; Statistics'!K1011</f>
        <v>-1.0000228881835938E-2</v>
      </c>
      <c r="L991">
        <f>'EDA &amp; Statistics'!L1012-'EDA &amp; Statistics'!L1011</f>
        <v>-2.5000095367431641E-2</v>
      </c>
      <c r="M991">
        <f>'EDA &amp; Statistics'!M1012-'EDA &amp; Statistics'!M1011</f>
        <v>-4.0999889373779297E-2</v>
      </c>
      <c r="N991">
        <f>'EDA &amp; Statistics'!N1012-'EDA &amp; Statistics'!N1011</f>
        <v>-2.4999856948852539E-2</v>
      </c>
      <c r="O991">
        <f>'EDA &amp; Statistics'!O1012-'EDA &amp; Statistics'!O1011</f>
        <v>-1.250004768371582E-2</v>
      </c>
      <c r="P991">
        <f>'EDA &amp; Statistics'!P1012-'EDA &amp; Statistics'!P1011</f>
        <v>1.5163421630859375E-4</v>
      </c>
      <c r="R991" s="9">
        <v>40093</v>
      </c>
      <c r="S991" s="20">
        <f>('EDA &amp; Statistics'!B1012-'EDA &amp; Statistics'!B1011)/'EDA &amp; Statistics'!B1011</f>
        <v>-5.5917574246765519E-3</v>
      </c>
      <c r="T991" s="20">
        <f>('EDA &amp; Statistics'!C1012-'EDA &amp; Statistics'!C1011)/'EDA &amp; Statistics'!C1011</f>
        <v>-3.0896138168028411E-2</v>
      </c>
      <c r="U991" s="20">
        <f>('EDA &amp; Statistics'!D1012-'EDA &amp; Statistics'!D1011)/'EDA &amp; Statistics'!D1011</f>
        <v>-2.2800370820688181E-2</v>
      </c>
      <c r="V991" s="20">
        <f>('EDA &amp; Statistics'!E1012-'EDA &amp; Statistics'!E1011)/'EDA &amp; Statistics'!E1011</f>
        <v>2.4867361097827344E-2</v>
      </c>
      <c r="W991" s="20">
        <f>('EDA &amp; Statistics'!F1012-'EDA &amp; Statistics'!F1011)/'EDA &amp; Statistics'!F1011</f>
        <v>1.5576308947693192E-2</v>
      </c>
      <c r="X991" s="20">
        <f>('EDA &amp; Statistics'!G1012-'EDA &amp; Statistics'!G1011)/'EDA &amp; Statistics'!G1011</f>
        <v>6.3694858923016183E-3</v>
      </c>
      <c r="Y991" s="20">
        <f>('EDA &amp; Statistics'!H1012-'EDA &amp; Statistics'!H1011)/'EDA &amp; Statistics'!H1011</f>
        <v>-7.2507340915380419E-3</v>
      </c>
      <c r="Z991" s="20">
        <f>('EDA &amp; Statistics'!I1012-'EDA &amp; Statistics'!I1011)/'EDA &amp; Statistics'!I1011</f>
        <v>-6.8686709497883707E-3</v>
      </c>
      <c r="AA991" s="20">
        <f>('EDA &amp; Statistics'!J1012-'EDA &amp; Statistics'!J1011)/'EDA &amp; Statistics'!J1011</f>
        <v>-5.721794220750258E-3</v>
      </c>
      <c r="AB991" s="20">
        <f>('EDA &amp; Statistics'!K1012-'EDA &amp; Statistics'!K1011)/'EDA &amp; Statistics'!K1011</f>
        <v>-1.7131012793938961E-3</v>
      </c>
      <c r="AC991" s="20">
        <f>('EDA &amp; Statistics'!L1012-'EDA &amp; Statistics'!L1011)/'EDA &amp; Statistics'!L1011</f>
        <v>-9.3528224682521092E-3</v>
      </c>
      <c r="AD991" s="20">
        <f>('EDA &amp; Statistics'!M1012-'EDA &amp; Statistics'!M1011)/'EDA &amp; Statistics'!M1011</f>
        <v>-1.1981265399318382E-2</v>
      </c>
      <c r="AE991" s="20">
        <f>('EDA &amp; Statistics'!N1012-'EDA &amp; Statistics'!N1011)/'EDA &amp; Statistics'!N1011</f>
        <v>-8.0579717183689812E-3</v>
      </c>
      <c r="AF991" s="20">
        <f>('EDA &amp; Statistics'!O1012-'EDA &amp; Statistics'!O1011)/'EDA &amp; Statistics'!O1011</f>
        <v>-3.3333460489908856E-3</v>
      </c>
      <c r="AG991" s="20">
        <f>('EDA &amp; Statistics'!P1012-'EDA &amp; Statistics'!P1011)/'EDA &amp; Statistics'!P1011</f>
        <v>1.2170209332958481E-5</v>
      </c>
    </row>
    <row r="992" spans="1:33" x14ac:dyDescent="0.3">
      <c r="A992" s="9">
        <v>40094</v>
      </c>
      <c r="B992">
        <f>'EDA &amp; Statistics'!B1013-'EDA &amp; Statistics'!B1012</f>
        <v>3.3880472183227539E-3</v>
      </c>
      <c r="C992">
        <f>'EDA &amp; Statistics'!C1013-'EDA &amp; Statistics'!C1012</f>
        <v>4.7999858856201172E-2</v>
      </c>
      <c r="D992">
        <f>'EDA &amp; Statistics'!D1013-'EDA &amp; Statistics'!D1012</f>
        <v>7.1500062942504883E-2</v>
      </c>
      <c r="E992">
        <f>'EDA &amp; Statistics'!E1013-'EDA &amp; Statistics'!E1012</f>
        <v>1.1400207920256311E-3</v>
      </c>
      <c r="F992">
        <f>'EDA &amp; Statistics'!F1013-'EDA &amp; Statistics'!F1012</f>
        <v>-1.2499690055847168E-3</v>
      </c>
      <c r="G992">
        <f>'EDA &amp; Statistics'!G1013-'EDA &amp; Statistics'!G1012</f>
        <v>-7.5000524520874023E-3</v>
      </c>
      <c r="H992">
        <f>'EDA &amp; Statistics'!H1013-'EDA &amp; Statistics'!H1012</f>
        <v>-8.0000162124633789E-3</v>
      </c>
      <c r="I992">
        <f>'EDA &amp; Statistics'!I1013-'EDA &amp; Statistics'!I1012</f>
        <v>-7.9998970031738281E-3</v>
      </c>
      <c r="J992">
        <f>'EDA &amp; Statistics'!J1013-'EDA &amp; Statistics'!J1012</f>
        <v>0.12750005722045898</v>
      </c>
      <c r="K992">
        <f>'EDA &amp; Statistics'!K1013-'EDA &amp; Statistics'!K1012</f>
        <v>9.2500209808349609E-2</v>
      </c>
      <c r="L992">
        <f>'EDA &amp; Statistics'!L1013-'EDA &amp; Statistics'!L1012</f>
        <v>6.999969482421875E-3</v>
      </c>
      <c r="M992">
        <f>'EDA &amp; Statistics'!M1013-'EDA &amp; Statistics'!M1012</f>
        <v>9.9992752075195313E-4</v>
      </c>
      <c r="N992">
        <f>'EDA &amp; Statistics'!N1013-'EDA &amp; Statistics'!N1012</f>
        <v>-3.7500143051147461E-2</v>
      </c>
      <c r="O992">
        <f>'EDA &amp; Statistics'!O1013-'EDA &amp; Statistics'!O1012</f>
        <v>-3.4999847412109375E-2</v>
      </c>
      <c r="P992">
        <f>'EDA &amp; Statistics'!P1013-'EDA &amp; Statistics'!P1012</f>
        <v>5.9915542602539063E-2</v>
      </c>
      <c r="R992" s="9">
        <v>40094</v>
      </c>
      <c r="S992" s="20">
        <f>('EDA &amp; Statistics'!B1013-'EDA &amp; Statistics'!B1012)/'EDA &amp; Statistics'!B1012</f>
        <v>5.7924646395927726E-3</v>
      </c>
      <c r="T992" s="20">
        <f>('EDA &amp; Statistics'!C1013-'EDA &amp; Statistics'!C1012)/'EDA &amp; Statistics'!C1012</f>
        <v>1.9009844373576688E-2</v>
      </c>
      <c r="U992" s="20">
        <f>('EDA &amp; Statistics'!D1013-'EDA &amp; Statistics'!D1012)/'EDA &amp; Statistics'!D1012</f>
        <v>2.138799411591779E-2</v>
      </c>
      <c r="V992" s="20">
        <f>('EDA &amp; Statistics'!E1013-'EDA &amp; Statistics'!E1012)/'EDA &amp; Statistics'!E1012</f>
        <v>2.3728086326066746E-3</v>
      </c>
      <c r="W992" s="20">
        <f>('EDA &amp; Statistics'!F1013-'EDA &amp; Statistics'!F1012)/'EDA &amp; Statistics'!F1012</f>
        <v>-1.5337043058176109E-3</v>
      </c>
      <c r="X992" s="20">
        <f>('EDA &amp; Statistics'!G1013-'EDA &amp; Statistics'!G1012)/'EDA &amp; Statistics'!G1012</f>
        <v>-5.424992526246091E-3</v>
      </c>
      <c r="Y992" s="20">
        <f>('EDA &amp; Statistics'!H1013-'EDA &amp; Statistics'!H1012)/'EDA &amp; Statistics'!H1012</f>
        <v>-4.8691516615692546E-3</v>
      </c>
      <c r="Z992" s="20">
        <f>('EDA &amp; Statistics'!I1013-'EDA &amp; Statistics'!I1012)/'EDA &amp; Statistics'!I1012</f>
        <v>-3.2546367710325104E-3</v>
      </c>
      <c r="AA992" s="20">
        <f>('EDA &amp; Statistics'!J1013-'EDA &amp; Statistics'!J1012)/'EDA &amp; Statistics'!J1012</f>
        <v>2.2576371201281767E-2</v>
      </c>
      <c r="AB992" s="20">
        <f>('EDA &amp; Statistics'!K1013-'EDA &amp; Statistics'!K1012)/'EDA &amp; Statistics'!K1012</f>
        <v>1.5873052239833672E-2</v>
      </c>
      <c r="AC992" s="20">
        <f>('EDA &amp; Statistics'!L1013-'EDA &amp; Statistics'!L1012)/'EDA &amp; Statistics'!L1012</f>
        <v>2.6434930050527991E-3</v>
      </c>
      <c r="AD992" s="20">
        <f>('EDA &amp; Statistics'!M1013-'EDA &amp; Statistics'!M1012)/'EDA &amp; Statistics'!M1012</f>
        <v>2.9574904121320011E-4</v>
      </c>
      <c r="AE992" s="20">
        <f>('EDA &amp; Statistics'!N1013-'EDA &amp; Statistics'!N1012)/'EDA &amp; Statistics'!N1012</f>
        <v>-1.218526133967918E-2</v>
      </c>
      <c r="AF992" s="20">
        <f>('EDA &amp; Statistics'!O1013-'EDA &amp; Statistics'!O1012)/'EDA &amp; Statistics'!O1012</f>
        <v>-9.3645077882659276E-3</v>
      </c>
      <c r="AG992" s="20">
        <f>('EDA &amp; Statistics'!P1013-'EDA &amp; Statistics'!P1012)/'EDA &amp; Statistics'!P1012</f>
        <v>4.8087815487788304E-3</v>
      </c>
    </row>
    <row r="993" spans="1:33" x14ac:dyDescent="0.3">
      <c r="A993" s="9">
        <v>40095</v>
      </c>
      <c r="B993">
        <f>'EDA &amp; Statistics'!B1014-'EDA &amp; Statistics'!B1013</f>
        <v>6.25E-2</v>
      </c>
      <c r="C993">
        <f>'EDA &amp; Statistics'!C1014-'EDA &amp; Statistics'!C1013</f>
        <v>0.1344759464263916</v>
      </c>
      <c r="D993">
        <f>'EDA &amp; Statistics'!D1014-'EDA &amp; Statistics'!D1013</f>
        <v>0.13766694068908691</v>
      </c>
      <c r="E993">
        <f>'EDA &amp; Statistics'!E1014-'EDA &amp; Statistics'!E1013</f>
        <v>1.7185670060822278E-2</v>
      </c>
      <c r="F993">
        <f>'EDA &amp; Statistics'!F1014-'EDA &amp; Statistics'!F1013</f>
        <v>2.3749947547912598E-2</v>
      </c>
      <c r="G993">
        <f>'EDA &amp; Statistics'!G1014-'EDA &amp; Statistics'!G1013</f>
        <v>3.125E-2</v>
      </c>
      <c r="H993">
        <f>'EDA &amp; Statistics'!H1014-'EDA &amp; Statistics'!H1013</f>
        <v>4.7999978065490723E-2</v>
      </c>
      <c r="I993">
        <f>'EDA &amp; Statistics'!I1014-'EDA &amp; Statistics'!I1013</f>
        <v>4.4999837875366211E-2</v>
      </c>
      <c r="J993">
        <f>'EDA &amp; Statistics'!J1014-'EDA &amp; Statistics'!J1013</f>
        <v>-3.5000324249267578E-2</v>
      </c>
      <c r="K993">
        <f>'EDA &amp; Statistics'!K1014-'EDA &amp; Statistics'!K1013</f>
        <v>-3.7499904632568359E-2</v>
      </c>
      <c r="L993">
        <f>'EDA &amp; Statistics'!L1014-'EDA &amp; Statistics'!L1013</f>
        <v>6.9000005722045898E-2</v>
      </c>
      <c r="M993">
        <f>'EDA &amp; Statistics'!M1014-'EDA &amp; Statistics'!M1013</f>
        <v>5.1000118255615234E-2</v>
      </c>
      <c r="N993">
        <f>'EDA &amp; Statistics'!N1014-'EDA &amp; Statistics'!N1013</f>
        <v>9.2499971389770508E-2</v>
      </c>
      <c r="O993">
        <f>'EDA &amp; Statistics'!O1014-'EDA &amp; Statistics'!O1013</f>
        <v>6.4999818801879883E-2</v>
      </c>
      <c r="P993">
        <f>'EDA &amp; Statistics'!P1014-'EDA &amp; Statistics'!P1013</f>
        <v>1.987457275390625E-2</v>
      </c>
      <c r="R993" s="9">
        <v>40095</v>
      </c>
      <c r="S993" s="20">
        <f>('EDA &amp; Statistics'!B1014-'EDA &amp; Statistics'!B1013)/'EDA &amp; Statistics'!B1013</f>
        <v>0.10623939202847921</v>
      </c>
      <c r="T993" s="20">
        <f>('EDA &amp; Statistics'!C1014-'EDA &amp; Statistics'!C1013)/'EDA &amp; Statistics'!C1013</f>
        <v>5.2264263046583638E-2</v>
      </c>
      <c r="U993" s="20">
        <f>('EDA &amp; Statistics'!D1014-'EDA &amp; Statistics'!D1013)/'EDA &amp; Statistics'!D1013</f>
        <v>4.0318330873037933E-2</v>
      </c>
      <c r="V993" s="20">
        <f>('EDA &amp; Statistics'!E1014-'EDA &amp; Statistics'!E1013)/'EDA &amp; Statistics'!E1013</f>
        <v>3.5685117755956841E-2</v>
      </c>
      <c r="W993" s="20">
        <f>('EDA &amp; Statistics'!F1014-'EDA &amp; Statistics'!F1013)/'EDA &amp; Statistics'!F1013</f>
        <v>2.9185802412166013E-2</v>
      </c>
      <c r="X993" s="20">
        <f>('EDA &amp; Statistics'!G1014-'EDA &amp; Statistics'!G1013)/'EDA &amp; Statistics'!G1013</f>
        <v>2.2727272727272728E-2</v>
      </c>
      <c r="Y993" s="20">
        <f>('EDA &amp; Statistics'!H1014-'EDA &amp; Statistics'!H1013)/'EDA &amp; Statistics'!H1013</f>
        <v>2.9357784920775766E-2</v>
      </c>
      <c r="Z993" s="20">
        <f>('EDA &amp; Statistics'!I1014-'EDA &amp; Statistics'!I1013)/'EDA &amp; Statistics'!I1013</f>
        <v>1.8367280407977971E-2</v>
      </c>
      <c r="AA993" s="20">
        <f>('EDA &amp; Statistics'!J1014-'EDA &amp; Statistics'!J1013)/'EDA &amp; Statistics'!J1013</f>
        <v>-6.0606621075805708E-3</v>
      </c>
      <c r="AB993" s="20">
        <f>('EDA &amp; Statistics'!K1014-'EDA &amp; Statistics'!K1013)/'EDA &amp; Statistics'!K1013</f>
        <v>-6.3344432684609275E-3</v>
      </c>
      <c r="AC993" s="20">
        <f>('EDA &amp; Statistics'!L1014-'EDA &amp; Statistics'!L1013)/'EDA &amp; Statistics'!L1013</f>
        <v>2.5988703000221717E-2</v>
      </c>
      <c r="AD993" s="20">
        <f>('EDA &amp; Statistics'!M1014-'EDA &amp; Statistics'!M1013)/'EDA &amp; Statistics'!M1013</f>
        <v>1.5079869519756454E-2</v>
      </c>
      <c r="AE993" s="20">
        <f>('EDA &amp; Statistics'!N1014-'EDA &amp; Statistics'!N1013)/'EDA &amp; Statistics'!N1013</f>
        <v>3.042762254950401E-2</v>
      </c>
      <c r="AF993" s="20">
        <f>('EDA &amp; Statistics'!O1014-'EDA &amp; Statistics'!O1013)/'EDA &amp; Statistics'!O1013</f>
        <v>1.7555656167513371E-2</v>
      </c>
      <c r="AG993" s="20">
        <f>('EDA &amp; Statistics'!P1014-'EDA &amp; Statistics'!P1013)/'EDA &amp; Statistics'!P1013</f>
        <v>1.5874860999747556E-3</v>
      </c>
    </row>
    <row r="994" spans="1:33" x14ac:dyDescent="0.3">
      <c r="A994" s="9">
        <v>40098</v>
      </c>
      <c r="B994">
        <f>'EDA &amp; Statistics'!B1015-'EDA &amp; Statistics'!B1014</f>
        <v>0</v>
      </c>
      <c r="C994">
        <f>'EDA &amp; Statistics'!C1015-'EDA &amp; Statistics'!C1014</f>
        <v>0</v>
      </c>
      <c r="D994">
        <f>'EDA &amp; Statistics'!D1015-'EDA &amp; Statistics'!D1014</f>
        <v>0</v>
      </c>
      <c r="E994">
        <f>'EDA &amp; Statistics'!E1015-'EDA &amp; Statistics'!E1014</f>
        <v>0</v>
      </c>
      <c r="F994">
        <f>'EDA &amp; Statistics'!F1015-'EDA &amp; Statistics'!F1014</f>
        <v>0</v>
      </c>
      <c r="G994">
        <f>'EDA &amp; Statistics'!G1015-'EDA &amp; Statistics'!G1014</f>
        <v>0</v>
      </c>
      <c r="H994">
        <f>'EDA &amp; Statistics'!H1015-'EDA &amp; Statistics'!H1014</f>
        <v>-1.8000006675720215E-2</v>
      </c>
      <c r="I994">
        <f>'EDA &amp; Statistics'!I1015-'EDA &amp; Statistics'!I1014</f>
        <v>-3.4999847412109375E-2</v>
      </c>
      <c r="J994">
        <f>'EDA &amp; Statistics'!J1015-'EDA &amp; Statistics'!J1014</f>
        <v>8.5000038146972656E-2</v>
      </c>
      <c r="K994">
        <f>'EDA &amp; Statistics'!K1015-'EDA &amp; Statistics'!K1014</f>
        <v>0.11999988555908203</v>
      </c>
      <c r="L994">
        <f>'EDA &amp; Statistics'!L1015-'EDA &amp; Statistics'!L1014</f>
        <v>-2.0999908447265625E-2</v>
      </c>
      <c r="M994">
        <f>'EDA &amp; Statistics'!M1015-'EDA &amp; Statistics'!M1014</f>
        <v>-1.5000104904174805E-2</v>
      </c>
      <c r="N994">
        <f>'EDA &amp; Statistics'!N1015-'EDA &amp; Statistics'!N1014</f>
        <v>-5.2500009536743164E-2</v>
      </c>
      <c r="O994">
        <f>'EDA &amp; Statistics'!O1015-'EDA &amp; Statistics'!O1014</f>
        <v>-5.2500009536743164E-2</v>
      </c>
      <c r="P994">
        <f>'EDA &amp; Statistics'!P1015-'EDA &amp; Statistics'!P1014</f>
        <v>0</v>
      </c>
      <c r="R994" s="9">
        <v>40098</v>
      </c>
      <c r="S994" s="20">
        <f>('EDA &amp; Statistics'!B1015-'EDA &amp; Statistics'!B1014)/'EDA &amp; Statistics'!B1014</f>
        <v>0</v>
      </c>
      <c r="T994" s="20">
        <f>('EDA &amp; Statistics'!C1015-'EDA &amp; Statistics'!C1014)/'EDA &amp; Statistics'!C1014</f>
        <v>0</v>
      </c>
      <c r="U994" s="20">
        <f>('EDA &amp; Statistics'!D1015-'EDA &amp; Statistics'!D1014)/'EDA &amp; Statistics'!D1014</f>
        <v>0</v>
      </c>
      <c r="V994" s="20">
        <f>('EDA &amp; Statistics'!E1015-'EDA &amp; Statistics'!E1014)/'EDA &amp; Statistics'!E1014</f>
        <v>0</v>
      </c>
      <c r="W994" s="20">
        <f>('EDA &amp; Statistics'!F1015-'EDA &amp; Statistics'!F1014)/'EDA &amp; Statistics'!F1014</f>
        <v>0</v>
      </c>
      <c r="X994" s="20">
        <f>('EDA &amp; Statistics'!G1015-'EDA &amp; Statistics'!G1014)/'EDA &amp; Statistics'!G1014</f>
        <v>0</v>
      </c>
      <c r="Y994" s="20">
        <f>('EDA &amp; Statistics'!H1015-'EDA &amp; Statistics'!H1014)/'EDA &amp; Statistics'!H1014</f>
        <v>-1.0695191332329936E-2</v>
      </c>
      <c r="Z994" s="20">
        <f>('EDA &amp; Statistics'!I1015-'EDA &amp; Statistics'!I1014)/'EDA &amp; Statistics'!I1014</f>
        <v>-1.4027995598190809E-2</v>
      </c>
      <c r="AA994" s="20">
        <f>('EDA &amp; Statistics'!J1015-'EDA &amp; Statistics'!J1014)/'EDA &amp; Statistics'!J1014</f>
        <v>1.4808369605634055E-2</v>
      </c>
      <c r="AB994" s="20">
        <f>('EDA &amp; Statistics'!K1015-'EDA &amp; Statistics'!K1014)/'EDA &amp; Statistics'!K1014</f>
        <v>2.0399469962988682E-2</v>
      </c>
      <c r="AC994" s="20">
        <f>('EDA &amp; Statistics'!L1015-'EDA &amp; Statistics'!L1014)/'EDA &amp; Statistics'!L1014</f>
        <v>-7.7092175564301068E-3</v>
      </c>
      <c r="AD994" s="20">
        <f>('EDA &amp; Statistics'!M1015-'EDA &amp; Statistics'!M1014)/'EDA &amp; Statistics'!M1014</f>
        <v>-4.3693866940907053E-3</v>
      </c>
      <c r="AE994" s="20">
        <f>('EDA &amp; Statistics'!N1015-'EDA &amp; Statistics'!N1014)/'EDA &amp; Statistics'!N1014</f>
        <v>-1.6759779937934295E-2</v>
      </c>
      <c r="AF994" s="20">
        <f>('EDA &amp; Statistics'!O1015-'EDA &amp; Statistics'!O1014)/'EDA &amp; Statistics'!O1014</f>
        <v>-1.3934972952859252E-2</v>
      </c>
      <c r="AG994" s="20">
        <f>('EDA &amp; Statistics'!P1015-'EDA &amp; Statistics'!P1014)/'EDA &amp; Statistics'!P1014</f>
        <v>0</v>
      </c>
    </row>
    <row r="995" spans="1:33" x14ac:dyDescent="0.3">
      <c r="A995" s="9">
        <v>40099</v>
      </c>
      <c r="B995">
        <f>'EDA &amp; Statistics'!B1016-'EDA &amp; Statistics'!B1015</f>
        <v>-5.4400026798248291E-2</v>
      </c>
      <c r="C995">
        <f>'EDA &amp; Statistics'!C1016-'EDA &amp; Statistics'!C1015</f>
        <v>-8.6975812911987305E-2</v>
      </c>
      <c r="D995">
        <f>'EDA &amp; Statistics'!D1016-'EDA &amp; Statistics'!D1015</f>
        <v>-7.5166940689086914E-2</v>
      </c>
      <c r="E995">
        <f>'EDA &amp; Statistics'!E1016-'EDA &amp; Statistics'!E1015</f>
        <v>7.4821768321820525E-3</v>
      </c>
      <c r="F995">
        <f>'EDA &amp; Statistics'!F1016-'EDA &amp; Statistics'!F1015</f>
        <v>1.0000050067901611E-2</v>
      </c>
      <c r="G995">
        <f>'EDA &amp; Statistics'!G1016-'EDA &amp; Statistics'!G1015</f>
        <v>1.250004768371582E-2</v>
      </c>
      <c r="H995">
        <f>'EDA &amp; Statistics'!H1016-'EDA &amp; Statistics'!H1015</f>
        <v>-1.9999980926513672E-2</v>
      </c>
      <c r="I995">
        <f>'EDA &amp; Statistics'!I1016-'EDA &amp; Statistics'!I1015</f>
        <v>-1.6999959945678711E-2</v>
      </c>
      <c r="J995">
        <f>'EDA &amp; Statistics'!J1016-'EDA &amp; Statistics'!J1015</f>
        <v>-3.2499790191650391E-2</v>
      </c>
      <c r="K995">
        <f>'EDA &amp; Statistics'!K1016-'EDA &amp; Statistics'!K1015</f>
        <v>-1.4999866485595703E-2</v>
      </c>
      <c r="L995">
        <f>'EDA &amp; Statistics'!L1016-'EDA &amp; Statistics'!L1015</f>
        <v>-3.600001335144043E-2</v>
      </c>
      <c r="M995">
        <f>'EDA &amp; Statistics'!M1016-'EDA &amp; Statistics'!M1015</f>
        <v>-2.6999950408935547E-2</v>
      </c>
      <c r="N995">
        <f>'EDA &amp; Statistics'!N1016-'EDA &amp; Statistics'!N1015</f>
        <v>-7.4999332427978516E-3</v>
      </c>
      <c r="O995">
        <f>'EDA &amp; Statistics'!O1016-'EDA &amp; Statistics'!O1015</f>
        <v>1.5000104904174805E-2</v>
      </c>
      <c r="P995">
        <f>'EDA &amp; Statistics'!P1016-'EDA &amp; Statistics'!P1015</f>
        <v>1.9642829895019531E-2</v>
      </c>
      <c r="R995" s="9">
        <v>40099</v>
      </c>
      <c r="S995" s="20">
        <f>('EDA &amp; Statistics'!B1016-'EDA &amp; Statistics'!B1015)/'EDA &amp; Statistics'!B1015</f>
        <v>-8.3590236471782972E-2</v>
      </c>
      <c r="T995" s="20">
        <f>('EDA &amp; Statistics'!C1016-'EDA &amp; Statistics'!C1015)/'EDA &amp; Statistics'!C1015</f>
        <v>-3.212431656034527E-2</v>
      </c>
      <c r="U995" s="20">
        <f>('EDA &amp; Statistics'!D1016-'EDA &amp; Statistics'!D1015)/'EDA &amp; Statistics'!D1015</f>
        <v>-2.1160869402964036E-2</v>
      </c>
      <c r="V995" s="20">
        <f>('EDA &amp; Statistics'!E1016-'EDA &amp; Statistics'!E1015)/'EDA &amp; Statistics'!E1015</f>
        <v>1.5001023685379996E-2</v>
      </c>
      <c r="W995" s="20">
        <f>('EDA &amp; Statistics'!F1016-'EDA &amp; Statistics'!F1015)/'EDA &amp; Statistics'!F1015</f>
        <v>1.1940358629948591E-2</v>
      </c>
      <c r="X995" s="20">
        <f>('EDA &amp; Statistics'!G1016-'EDA &amp; Statistics'!G1015)/'EDA &amp; Statistics'!G1015</f>
        <v>8.8889227973090283E-3</v>
      </c>
      <c r="Y995" s="20">
        <f>('EDA &amp; Statistics'!H1016-'EDA &amp; Statistics'!H1015)/'EDA &amp; Statistics'!H1015</f>
        <v>-1.2012000831672757E-2</v>
      </c>
      <c r="Z995" s="20">
        <f>('EDA &amp; Statistics'!I1016-'EDA &amp; Statistics'!I1015)/'EDA &amp; Statistics'!I1015</f>
        <v>-6.9105527162853847E-3</v>
      </c>
      <c r="AA995" s="20">
        <f>('EDA &amp; Statistics'!J1016-'EDA &amp; Statistics'!J1015)/'EDA &amp; Statistics'!J1015</f>
        <v>-5.5793633057218007E-3</v>
      </c>
      <c r="AB995" s="20">
        <f>('EDA &amp; Statistics'!K1016-'EDA &amp; Statistics'!K1015)/'EDA &amp; Statistics'!K1015</f>
        <v>-2.4989365002258076E-3</v>
      </c>
      <c r="AC995" s="20">
        <f>('EDA &amp; Statistics'!L1016-'EDA &amp; Statistics'!L1015)/'EDA &amp; Statistics'!L1015</f>
        <v>-1.3318539562311837E-2</v>
      </c>
      <c r="AD995" s="20">
        <f>('EDA &amp; Statistics'!M1016-'EDA &amp; Statistics'!M1015)/'EDA &amp; Statistics'!M1015</f>
        <v>-7.8993418796187067E-3</v>
      </c>
      <c r="AE995" s="20">
        <f>('EDA &amp; Statistics'!N1016-'EDA &amp; Statistics'!N1015)/'EDA &amp; Statistics'!N1015</f>
        <v>-2.4350433209665303E-3</v>
      </c>
      <c r="AF995" s="20">
        <f>('EDA &amp; Statistics'!O1016-'EDA &amp; Statistics'!O1015)/'EDA &amp; Statistics'!O1015</f>
        <v>4.0377133918531698E-3</v>
      </c>
      <c r="AG995" s="20">
        <f>('EDA &amp; Statistics'!P1016-'EDA &amp; Statistics'!P1015)/'EDA &amp; Statistics'!P1015</f>
        <v>1.5664888062635824E-3</v>
      </c>
    </row>
    <row r="996" spans="1:33" x14ac:dyDescent="0.3">
      <c r="A996" s="9">
        <v>40100</v>
      </c>
      <c r="B996">
        <f>'EDA &amp; Statistics'!B1017-'EDA &amp; Statistics'!B1016</f>
        <v>2.2722005844116211E-2</v>
      </c>
      <c r="C996">
        <f>'EDA &amp; Statistics'!C1017-'EDA &amp; Statistics'!C1016</f>
        <v>8.4999799728393555E-2</v>
      </c>
      <c r="D996">
        <f>'EDA &amp; Statistics'!D1017-'EDA &amp; Statistics'!D1016</f>
        <v>0.11400008201599121</v>
      </c>
      <c r="E996">
        <f>'EDA &amp; Statistics'!E1017-'EDA &amp; Statistics'!E1016</f>
        <v>-7.1618326579817038E-3</v>
      </c>
      <c r="F996">
        <f>'EDA &amp; Statistics'!F1017-'EDA &amp; Statistics'!F1016</f>
        <v>-7.5000524520874023E-3</v>
      </c>
      <c r="G996">
        <f>'EDA &amp; Statistics'!G1017-'EDA &amp; Statistics'!G1016</f>
        <v>-4.999995231628418E-3</v>
      </c>
      <c r="H996">
        <f>'EDA &amp; Statistics'!H1017-'EDA &amp; Statistics'!H1016</f>
        <v>3.0000209808349609E-3</v>
      </c>
      <c r="I996">
        <f>'EDA &amp; Statistics'!I1017-'EDA &amp; Statistics'!I1016</f>
        <v>6.999969482421875E-3</v>
      </c>
      <c r="J996">
        <f>'EDA &amp; Statistics'!J1017-'EDA &amp; Statistics'!J1016</f>
        <v>5.2499771118164063E-2</v>
      </c>
      <c r="K996">
        <f>'EDA &amp; Statistics'!K1017-'EDA &amp; Statistics'!K1016</f>
        <v>4.7499656677246094E-2</v>
      </c>
      <c r="L996">
        <f>'EDA &amp; Statistics'!L1017-'EDA &amp; Statistics'!L1016</f>
        <v>4.4999837875366211E-2</v>
      </c>
      <c r="M996">
        <f>'EDA &amp; Statistics'!M1017-'EDA &amp; Statistics'!M1016</f>
        <v>5.3999900817871094E-2</v>
      </c>
      <c r="N996">
        <f>'EDA &amp; Statistics'!N1017-'EDA &amp; Statistics'!N1016</f>
        <v>6.5000057220458984E-2</v>
      </c>
      <c r="O996">
        <f>'EDA &amp; Statistics'!O1017-'EDA &amp; Statistics'!O1016</f>
        <v>8.7500095367431641E-2</v>
      </c>
      <c r="P996">
        <f>'EDA &amp; Statistics'!P1017-'EDA &amp; Statistics'!P1016</f>
        <v>1.4461517333984375E-2</v>
      </c>
      <c r="R996" s="9">
        <v>40100</v>
      </c>
      <c r="S996" s="20">
        <f>('EDA &amp; Statistics'!B1017-'EDA &amp; Statistics'!B1016)/'EDA &amp; Statistics'!B1016</f>
        <v>3.8098984482148462E-2</v>
      </c>
      <c r="T996" s="20">
        <f>('EDA &amp; Statistics'!C1017-'EDA &amp; Statistics'!C1016)/'EDA &amp; Statistics'!C1016</f>
        <v>3.2436480397817373E-2</v>
      </c>
      <c r="U996" s="20">
        <f>('EDA &amp; Statistics'!D1017-'EDA &amp; Statistics'!D1016)/'EDA &amp; Statistics'!D1016</f>
        <v>3.2786908852035453E-2</v>
      </c>
      <c r="V996" s="20">
        <f>('EDA &amp; Statistics'!E1017-'EDA &amp; Statistics'!E1016)/'EDA &amp; Statistics'!E1016</f>
        <v>-1.4146552565544103E-2</v>
      </c>
      <c r="W996" s="20">
        <f>('EDA &amp; Statistics'!F1017-'EDA &amp; Statistics'!F1016)/'EDA &amp; Statistics'!F1016</f>
        <v>-8.8496191386394155E-3</v>
      </c>
      <c r="X996" s="20">
        <f>('EDA &amp; Statistics'!G1017-'EDA &amp; Statistics'!G1016)/'EDA &amp; Statistics'!G1016</f>
        <v>-3.5242255954750635E-3</v>
      </c>
      <c r="Y996" s="20">
        <f>('EDA &amp; Statistics'!H1017-'EDA &amp; Statistics'!H1016)/'EDA &amp; Statistics'!H1016</f>
        <v>1.823720982139622E-3</v>
      </c>
      <c r="Z996" s="20">
        <f>('EDA &amp; Statistics'!I1017-'EDA &amp; Statistics'!I1016)/'EDA &amp; Statistics'!I1016</f>
        <v>2.8653169293288514E-3</v>
      </c>
      <c r="AA996" s="20">
        <f>('EDA &amp; Statistics'!J1017-'EDA &amp; Statistics'!J1016)/'EDA &amp; Statistics'!J1016</f>
        <v>9.0634045654369166E-3</v>
      </c>
      <c r="AB996" s="20">
        <f>('EDA &amp; Statistics'!K1017-'EDA &amp; Statistics'!K1016)/'EDA &amp; Statistics'!K1016</f>
        <v>7.9331365618572659E-3</v>
      </c>
      <c r="AC996" s="20">
        <f>('EDA &amp; Statistics'!L1017-'EDA &amp; Statistics'!L1016)/'EDA &amp; Statistics'!L1016</f>
        <v>1.6872829749560374E-2</v>
      </c>
      <c r="AD996" s="20">
        <f>('EDA &amp; Statistics'!M1017-'EDA &amp; Statistics'!M1016)/'EDA &amp; Statistics'!M1016</f>
        <v>1.5924476644506372E-2</v>
      </c>
      <c r="AE996" s="20">
        <f>('EDA &amp; Statistics'!N1017-'EDA &amp; Statistics'!N1016)/'EDA &amp; Statistics'!N1016</f>
        <v>2.1155429592258058E-2</v>
      </c>
      <c r="AF996" s="20">
        <f>('EDA &amp; Statistics'!O1017-'EDA &amp; Statistics'!O1016)/'EDA &amp; Statistics'!O1016</f>
        <v>2.3458470487934806E-2</v>
      </c>
      <c r="AG996" s="20">
        <f>('EDA &amp; Statistics'!P1017-'EDA &amp; Statistics'!P1016)/'EDA &amp; Statistics'!P1016</f>
        <v>1.1514824349191074E-3</v>
      </c>
    </row>
    <row r="997" spans="1:33" x14ac:dyDescent="0.3">
      <c r="A997" s="9">
        <v>40101</v>
      </c>
      <c r="B997">
        <f>'EDA &amp; Statistics'!B1018-'EDA &amp; Statistics'!B1017</f>
        <v>1.0767996311187744E-2</v>
      </c>
      <c r="C997">
        <f>'EDA &amp; Statistics'!C1018-'EDA &amp; Statistics'!C1017</f>
        <v>5.9500217437744141E-2</v>
      </c>
      <c r="D997">
        <f>'EDA &amp; Statistics'!D1018-'EDA &amp; Statistics'!D1017</f>
        <v>5.6999921798706055E-2</v>
      </c>
      <c r="E997">
        <f>'EDA &amp; Statistics'!E1018-'EDA &amp; Statistics'!E1017</f>
        <v>7.3523005680344311E-3</v>
      </c>
      <c r="F997">
        <f>'EDA &amp; Statistics'!F1018-'EDA &amp; Statistics'!F1017</f>
        <v>1.250004768371582E-2</v>
      </c>
      <c r="G997">
        <f>'EDA &amp; Statistics'!G1018-'EDA &amp; Statistics'!G1017</f>
        <v>2.1249890327453613E-2</v>
      </c>
      <c r="H997">
        <f>'EDA &amp; Statistics'!H1018-'EDA &amp; Statistics'!H1017</f>
        <v>2.9999971389770508E-2</v>
      </c>
      <c r="I997">
        <f>'EDA &amp; Statistics'!I1018-'EDA &amp; Statistics'!I1017</f>
        <v>3.2999992370605469E-2</v>
      </c>
      <c r="J997">
        <f>'EDA &amp; Statistics'!J1018-'EDA &amp; Statistics'!J1017</f>
        <v>0.15000009536743164</v>
      </c>
      <c r="K997">
        <f>'EDA &amp; Statistics'!K1018-'EDA &amp; Statistics'!K1017</f>
        <v>0.19500017166137695</v>
      </c>
      <c r="L997">
        <f>'EDA &amp; Statistics'!L1018-'EDA &amp; Statistics'!L1017</f>
        <v>6.5000057220458984E-2</v>
      </c>
      <c r="M997">
        <f>'EDA &amp; Statistics'!M1018-'EDA &amp; Statistics'!M1017</f>
        <v>6.4000129699707031E-2</v>
      </c>
      <c r="N997">
        <f>'EDA &amp; Statistics'!N1018-'EDA &amp; Statistics'!N1017</f>
        <v>7.500004768371582E-2</v>
      </c>
      <c r="O997">
        <f>'EDA &amp; Statistics'!O1018-'EDA &amp; Statistics'!O1017</f>
        <v>5.7499885559082031E-2</v>
      </c>
      <c r="P997">
        <f>'EDA &amp; Statistics'!P1018-'EDA &amp; Statistics'!P1017</f>
        <v>0.14800453186035156</v>
      </c>
      <c r="R997" s="9">
        <v>40101</v>
      </c>
      <c r="S997" s="20">
        <f>('EDA &amp; Statistics'!B1018-'EDA &amp; Statistics'!B1017)/'EDA &amp; Statistics'!B1017</f>
        <v>1.7392534140852213E-2</v>
      </c>
      <c r="T997" s="20">
        <f>('EDA &amp; Statistics'!C1018-'EDA &amp; Statistics'!C1017)/'EDA &amp; Statistics'!C1017</f>
        <v>2.1992319317175504E-2</v>
      </c>
      <c r="U997" s="20">
        <f>('EDA &amp; Statistics'!D1018-'EDA &amp; Statistics'!D1017)/'EDA &amp; Statistics'!D1017</f>
        <v>1.5872993741894201E-2</v>
      </c>
      <c r="V997" s="20">
        <f>('EDA &amp; Statistics'!E1018-'EDA &amp; Statistics'!E1017)/'EDA &amp; Statistics'!E1017</f>
        <v>1.4731173416601542E-2</v>
      </c>
      <c r="W997" s="20">
        <f>('EDA &amp; Statistics'!F1018-'EDA &amp; Statistics'!F1017)/'EDA &amp; Statistics'!F1017</f>
        <v>1.4881009611887892E-2</v>
      </c>
      <c r="X997" s="20">
        <f>('EDA &amp; Statistics'!G1018-'EDA &amp; Statistics'!G1017)/'EDA &amp; Statistics'!G1017</f>
        <v>1.5030867932133131E-2</v>
      </c>
      <c r="Y997" s="20">
        <f>('EDA &amp; Statistics'!H1018-'EDA &amp; Statistics'!H1017)/'EDA &amp; Statistics'!H1017</f>
        <v>1.8203866113500843E-2</v>
      </c>
      <c r="Z997" s="20">
        <f>('EDA &amp; Statistics'!I1018-'EDA &amp; Statistics'!I1017)/'EDA &amp; Statistics'!I1017</f>
        <v>1.3469384378912316E-2</v>
      </c>
      <c r="AA997" s="20">
        <f>('EDA &amp; Statistics'!J1018-'EDA &amp; Statistics'!J1017)/'EDA &amp; Statistics'!J1017</f>
        <v>2.5662977031948416E-2</v>
      </c>
      <c r="AB997" s="20">
        <f>('EDA &amp; Statistics'!K1018-'EDA &amp; Statistics'!K1017)/'EDA &amp; Statistics'!K1017</f>
        <v>3.2311545417021956E-2</v>
      </c>
      <c r="AC997" s="20">
        <f>('EDA &amp; Statistics'!L1018-'EDA &amp; Statistics'!L1017)/'EDA &amp; Statistics'!L1017</f>
        <v>2.3967573665365796E-2</v>
      </c>
      <c r="AD997" s="20">
        <f>('EDA &amp; Statistics'!M1018-'EDA &amp; Statistics'!M1017)/'EDA &amp; Statistics'!M1017</f>
        <v>1.8577686775007669E-2</v>
      </c>
      <c r="AE997" s="20">
        <f>('EDA &amp; Statistics'!N1018-'EDA &amp; Statistics'!N1017)/'EDA &amp; Statistics'!N1017</f>
        <v>2.3904397304817637E-2</v>
      </c>
      <c r="AF997" s="20">
        <f>('EDA &amp; Statistics'!O1018-'EDA &amp; Statistics'!O1017)/'EDA &amp; Statistics'!O1017</f>
        <v>1.5062183060995934E-2</v>
      </c>
      <c r="AG997" s="20">
        <f>('EDA &amp; Statistics'!P1018-'EDA &amp; Statistics'!P1017)/'EDA &amp; Statistics'!P1017</f>
        <v>1.1771144033327581E-2</v>
      </c>
    </row>
    <row r="998" spans="1:33" x14ac:dyDescent="0.3">
      <c r="A998" s="9">
        <v>40102</v>
      </c>
      <c r="B998">
        <f>'EDA &amp; Statistics'!B1019-'EDA &amp; Statistics'!B1018</f>
        <v>1.5353977680206299E-2</v>
      </c>
      <c r="C998">
        <f>'EDA &amp; Statistics'!C1019-'EDA &amp; Statistics'!C1018</f>
        <v>-2.0000219345092773E-2</v>
      </c>
      <c r="D998">
        <f>'EDA &amp; Statistics'!D1019-'EDA &amp; Statistics'!D1018</f>
        <v>-4.2999982833862305E-2</v>
      </c>
      <c r="E998">
        <f>'EDA &amp; Statistics'!E1019-'EDA &amp; Statistics'!E1018</f>
        <v>5.2650062177248547E-3</v>
      </c>
      <c r="F998">
        <f>'EDA &amp; Statistics'!F1019-'EDA &amp; Statistics'!F1018</f>
        <v>9.9999904632568359E-3</v>
      </c>
      <c r="G998">
        <f>'EDA &amp; Statistics'!G1019-'EDA &amp; Statistics'!G1018</f>
        <v>1.875007152557373E-2</v>
      </c>
      <c r="H998">
        <f>'EDA &amp; Statistics'!H1019-'EDA &amp; Statistics'!H1018</f>
        <v>4.5000076293945313E-2</v>
      </c>
      <c r="I998">
        <f>'EDA &amp; Statistics'!I1019-'EDA &amp; Statistics'!I1018</f>
        <v>3.4999847412109375E-2</v>
      </c>
      <c r="J998">
        <f>'EDA &amp; Statistics'!J1019-'EDA &amp; Statistics'!J1018</f>
        <v>6.7500114440917969E-2</v>
      </c>
      <c r="K998">
        <f>'EDA &amp; Statistics'!K1019-'EDA &amp; Statistics'!K1018</f>
        <v>1.2499809265136719E-2</v>
      </c>
      <c r="L998">
        <f>'EDA &amp; Statistics'!L1019-'EDA &amp; Statistics'!L1018</f>
        <v>1.1000156402587891E-2</v>
      </c>
      <c r="M998">
        <f>'EDA &amp; Statistics'!M1019-'EDA &amp; Statistics'!M1018</f>
        <v>0</v>
      </c>
      <c r="N998">
        <f>'EDA &amp; Statistics'!N1019-'EDA &amp; Statistics'!N1018</f>
        <v>5.4999828338623047E-2</v>
      </c>
      <c r="O998">
        <f>'EDA &amp; Statistics'!O1019-'EDA &amp; Statistics'!O1018</f>
        <v>4.999995231628418E-2</v>
      </c>
      <c r="P998">
        <f>'EDA &amp; Statistics'!P1019-'EDA &amp; Statistics'!P1018</f>
        <v>9.98992919921875E-2</v>
      </c>
      <c r="R998" s="9">
        <v>40102</v>
      </c>
      <c r="S998" s="20">
        <f>('EDA &amp; Statistics'!B1019-'EDA &amp; Statistics'!B1018)/'EDA &amp; Statistics'!B1018</f>
        <v>2.4375881222971886E-2</v>
      </c>
      <c r="T998" s="20">
        <f>('EDA &amp; Statistics'!C1019-'EDA &amp; Statistics'!C1018)/'EDA &amp; Statistics'!C1018</f>
        <v>-7.2333521107717678E-3</v>
      </c>
      <c r="U998" s="20">
        <f>('EDA &amp; Statistics'!D1019-'EDA &amp; Statistics'!D1018)/'EDA &amp; Statistics'!D1018</f>
        <v>-1.1787275989961585E-2</v>
      </c>
      <c r="V998" s="20">
        <f>('EDA &amp; Statistics'!E1019-'EDA &amp; Statistics'!E1018)/'EDA &amp; Statistics'!E1018</f>
        <v>1.0395897167491508E-2</v>
      </c>
      <c r="W998" s="20">
        <f>('EDA &amp; Statistics'!F1019-'EDA &amp; Statistics'!F1018)/'EDA &amp; Statistics'!F1018</f>
        <v>1.1730193796544497E-2</v>
      </c>
      <c r="X998" s="20">
        <f>('EDA &amp; Statistics'!G1019-'EDA &amp; Statistics'!G1018)/'EDA &amp; Statistics'!G1018</f>
        <v>1.3066252455213027E-2</v>
      </c>
      <c r="Y998" s="20">
        <f>('EDA &amp; Statistics'!H1019-'EDA &amp; Statistics'!H1018)/'EDA &amp; Statistics'!H1018</f>
        <v>2.6817685941629789E-2</v>
      </c>
      <c r="Z998" s="20">
        <f>('EDA &amp; Statistics'!I1019-'EDA &amp; Statistics'!I1018)/'EDA &amp; Statistics'!I1018</f>
        <v>1.4095790111764829E-2</v>
      </c>
      <c r="AA998" s="20">
        <f>('EDA &amp; Statistics'!J1019-'EDA &amp; Statistics'!J1018)/'EDA &amp; Statistics'!J1018</f>
        <v>1.1259402123345167E-2</v>
      </c>
      <c r="AB998" s="20">
        <f>('EDA &amp; Statistics'!K1019-'EDA &amp; Statistics'!K1018)/'EDA &amp; Statistics'!K1018</f>
        <v>2.0063899240558374E-3</v>
      </c>
      <c r="AC998" s="20">
        <f>('EDA &amp; Statistics'!L1019-'EDA &amp; Statistics'!L1018)/'EDA &amp; Statistics'!L1018</f>
        <v>3.9611655019900268E-3</v>
      </c>
      <c r="AD998" s="20">
        <f>('EDA &amp; Statistics'!M1019-'EDA &amp; Statistics'!M1018)/'EDA &amp; Statistics'!M1018</f>
        <v>0</v>
      </c>
      <c r="AE998" s="20">
        <f>('EDA &amp; Statistics'!N1019-'EDA &amp; Statistics'!N1018)/'EDA &amp; Statistics'!N1018</f>
        <v>1.7120568624397942E-2</v>
      </c>
      <c r="AF998" s="20">
        <f>('EDA &amp; Statistics'!O1019-'EDA &amp; Statistics'!O1018)/'EDA &amp; Statistics'!O1018</f>
        <v>1.2903213500976563E-2</v>
      </c>
      <c r="AG998" s="20">
        <f>('EDA &amp; Statistics'!P1019-'EDA &amp; Statistics'!P1018)/'EDA &amp; Statistics'!P1018</f>
        <v>7.8527863440441287E-3</v>
      </c>
    </row>
    <row r="999" spans="1:33" x14ac:dyDescent="0.3">
      <c r="A999" s="9">
        <v>40105</v>
      </c>
      <c r="B999">
        <f>'EDA &amp; Statistics'!B1020-'EDA &amp; Statistics'!B1019</f>
        <v>-1.0370969772338867E-2</v>
      </c>
      <c r="C999">
        <f>'EDA &amp; Statistics'!C1020-'EDA &amp; Statistics'!C1019</f>
        <v>-2.3999929428100586E-2</v>
      </c>
      <c r="D999">
        <f>'EDA &amp; Statistics'!D1020-'EDA &amp; Statistics'!D1019</f>
        <v>-2.9999971389770508E-2</v>
      </c>
      <c r="E999">
        <f>'EDA &amp; Statistics'!E1020-'EDA &amp; Statistics'!E1019</f>
        <v>4.9398836549230385E-3</v>
      </c>
      <c r="F999">
        <f>'EDA &amp; Statistics'!F1020-'EDA &amp; Statistics'!F1019</f>
        <v>7.499992847442627E-3</v>
      </c>
      <c r="G999">
        <f>'EDA &amp; Statistics'!G1020-'EDA &amp; Statistics'!G1019</f>
        <v>1.1250019073486328E-2</v>
      </c>
      <c r="H999">
        <f>'EDA &amp; Statistics'!H1020-'EDA &amp; Statistics'!H1019</f>
        <v>1.4999985694885254E-2</v>
      </c>
      <c r="I999">
        <f>'EDA &amp; Statistics'!I1020-'EDA &amp; Statistics'!I1019</f>
        <v>2.200007438659668E-2</v>
      </c>
      <c r="J999">
        <f>'EDA &amp; Statistics'!J1020-'EDA &amp; Statistics'!J1019</f>
        <v>1.0000228881835938E-2</v>
      </c>
      <c r="K999">
        <f>'EDA &amp; Statistics'!K1020-'EDA &amp; Statistics'!K1019</f>
        <v>7.5001716613769531E-3</v>
      </c>
      <c r="L999">
        <f>'EDA &amp; Statistics'!L1020-'EDA &amp; Statistics'!L1019</f>
        <v>1.0999917984008789E-2</v>
      </c>
      <c r="M999">
        <f>'EDA &amp; Statistics'!M1020-'EDA &amp; Statistics'!M1019</f>
        <v>1.6000032424926758E-2</v>
      </c>
      <c r="N999">
        <f>'EDA &amp; Statistics'!N1020-'EDA &amp; Statistics'!N1019</f>
        <v>1.250004768371582E-2</v>
      </c>
      <c r="O999">
        <f>'EDA &amp; Statistics'!O1020-'EDA &amp; Statistics'!O1019</f>
        <v>9.9999904632568359E-3</v>
      </c>
      <c r="P999">
        <f>'EDA &amp; Statistics'!P1020-'EDA &amp; Statistics'!P1019</f>
        <v>0.26375293731689453</v>
      </c>
      <c r="R999" s="9">
        <v>40105</v>
      </c>
      <c r="S999" s="20">
        <f>('EDA &amp; Statistics'!B1020-'EDA &amp; Statistics'!B1019)/'EDA &amp; Statistics'!B1019</f>
        <v>-1.607309249806264E-2</v>
      </c>
      <c r="T999" s="20">
        <f>('EDA &amp; Statistics'!C1020-'EDA &amp; Statistics'!C1019)/'EDA &amp; Statistics'!C1019</f>
        <v>-8.7431440541617545E-3</v>
      </c>
      <c r="U999" s="20">
        <f>('EDA &amp; Statistics'!D1020-'EDA &amp; Statistics'!D1019)/'EDA &amp; Statistics'!D1019</f>
        <v>-8.3217673317740343E-3</v>
      </c>
      <c r="V999" s="20">
        <f>('EDA &amp; Statistics'!E1020-'EDA &amp; Statistics'!E1019)/'EDA &amp; Statistics'!E1019</f>
        <v>9.6535762880035798E-3</v>
      </c>
      <c r="W999" s="20">
        <f>('EDA &amp; Statistics'!F1020-'EDA &amp; Statistics'!F1019)/'EDA &amp; Statistics'!F1019</f>
        <v>8.6956437609072186E-3</v>
      </c>
      <c r="X999" s="20">
        <f>('EDA &amp; Statistics'!G1020-'EDA &amp; Statistics'!G1019)/'EDA &amp; Statistics'!G1019</f>
        <v>7.7386200947786622E-3</v>
      </c>
      <c r="Y999" s="20">
        <f>('EDA &amp; Statistics'!H1020-'EDA &amp; Statistics'!H1019)/'EDA &amp; Statistics'!H1019</f>
        <v>8.7057372392097959E-3</v>
      </c>
      <c r="Z999" s="20">
        <f>('EDA &amp; Statistics'!I1020-'EDA &amp; Statistics'!I1019)/'EDA &amp; Statistics'!I1019</f>
        <v>8.7371228633106833E-3</v>
      </c>
      <c r="AA999" s="20">
        <f>('EDA &amp; Statistics'!J1020-'EDA &amp; Statistics'!J1019)/'EDA &amp; Statistics'!J1019</f>
        <v>1.6495222897873712E-3</v>
      </c>
      <c r="AB999" s="20">
        <f>('EDA &amp; Statistics'!K1020-'EDA &amp; Statistics'!K1019)/'EDA &amp; Statistics'!K1019</f>
        <v>1.2014692619339721E-3</v>
      </c>
      <c r="AC999" s="20">
        <f>('EDA &amp; Statistics'!L1020-'EDA &amp; Statistics'!L1019)/'EDA &amp; Statistics'!L1019</f>
        <v>3.9454510626216466E-3</v>
      </c>
      <c r="AD999" s="20">
        <f>('EDA &amp; Statistics'!M1020-'EDA &amp; Statistics'!M1019)/'EDA &amp; Statistics'!M1019</f>
        <v>4.5597127779786308E-3</v>
      </c>
      <c r="AE999" s="20">
        <f>('EDA &amp; Statistics'!N1020-'EDA &amp; Statistics'!N1019)/'EDA &amp; Statistics'!N1019</f>
        <v>3.8255693880898554E-3</v>
      </c>
      <c r="AF999" s="20">
        <f>('EDA &amp; Statistics'!O1020-'EDA &amp; Statistics'!O1019)/'EDA &amp; Statistics'!O1019</f>
        <v>2.5477683018455786E-3</v>
      </c>
      <c r="AG999" s="20">
        <f>('EDA &amp; Statistics'!P1020-'EDA &amp; Statistics'!P1019)/'EDA &amp; Statistics'!P1019</f>
        <v>2.057129230470103E-2</v>
      </c>
    </row>
    <row r="1000" spans="1:33" x14ac:dyDescent="0.3">
      <c r="A1000" s="9">
        <v>40106</v>
      </c>
      <c r="B1000">
        <f>'EDA &amp; Statistics'!B1021-'EDA &amp; Statistics'!B1020</f>
        <v>-2.3209989070892334E-2</v>
      </c>
      <c r="C1000">
        <f>'EDA &amp; Statistics'!C1021-'EDA &amp; Statistics'!C1020</f>
        <v>-6.6499948501586914E-2</v>
      </c>
      <c r="D1000">
        <f>'EDA &amp; Statistics'!D1021-'EDA &amp; Statistics'!D1020</f>
        <v>-6.2999963760375977E-2</v>
      </c>
      <c r="E1000">
        <f>'EDA &amp; Statistics'!E1021-'EDA &amp; Statistics'!E1020</f>
        <v>4.116943771200865E-3</v>
      </c>
      <c r="F1000">
        <f>'EDA &amp; Statistics'!F1021-'EDA &amp; Statistics'!F1020</f>
        <v>1.1250019073486328E-2</v>
      </c>
      <c r="G1000">
        <f>'EDA &amp; Statistics'!G1021-'EDA &amp; Statistics'!G1020</f>
        <v>2.6250004768371582E-2</v>
      </c>
      <c r="H1000">
        <f>'EDA &amp; Statistics'!H1021-'EDA &amp; Statistics'!H1020</f>
        <v>-3.2999992370605469E-2</v>
      </c>
      <c r="I1000">
        <f>'EDA &amp; Statistics'!I1021-'EDA &amp; Statistics'!I1020</f>
        <v>-3.4999847412109375E-2</v>
      </c>
      <c r="J1000">
        <f>'EDA &amp; Statistics'!J1021-'EDA &amp; Statistics'!J1020</f>
        <v>-7.5001716613769531E-3</v>
      </c>
      <c r="K1000">
        <f>'EDA &amp; Statistics'!K1021-'EDA &amp; Statistics'!K1020</f>
        <v>-2.5000095367431641E-2</v>
      </c>
      <c r="L1000">
        <f>'EDA &amp; Statistics'!L1021-'EDA &amp; Statistics'!L1020</f>
        <v>-5.2999973297119141E-2</v>
      </c>
      <c r="M1000">
        <f>'EDA &amp; Statistics'!M1021-'EDA &amp; Statistics'!M1020</f>
        <v>-4.2999982833862305E-2</v>
      </c>
      <c r="N1000">
        <f>'EDA &amp; Statistics'!N1021-'EDA &amp; Statistics'!N1020</f>
        <v>-4.7499895095825195E-2</v>
      </c>
      <c r="O1000">
        <f>'EDA &amp; Statistics'!O1021-'EDA &amp; Statistics'!O1020</f>
        <v>-5.4999828338623047E-2</v>
      </c>
      <c r="P1000">
        <f>'EDA &amp; Statistics'!P1021-'EDA &amp; Statistics'!P1020</f>
        <v>-0.12007808685302734</v>
      </c>
      <c r="R1000" s="9">
        <v>40106</v>
      </c>
      <c r="S1000" s="20">
        <f>('EDA &amp; Statistics'!B1021-'EDA &amp; Statistics'!B1020)/'EDA &amp; Statistics'!B1020</f>
        <v>-3.6558820373210746E-2</v>
      </c>
      <c r="T1000" s="20">
        <f>('EDA &amp; Statistics'!C1021-'EDA &amp; Statistics'!C1020)/'EDA &amp; Statistics'!C1020</f>
        <v>-2.4439525752930881E-2</v>
      </c>
      <c r="U1000" s="20">
        <f>('EDA &amp; Statistics'!D1021-'EDA &amp; Statistics'!D1020)/'EDA &amp; Statistics'!D1020</f>
        <v>-1.7622367250370915E-2</v>
      </c>
      <c r="V1000" s="20">
        <f>('EDA &amp; Statistics'!E1021-'EDA &amp; Statistics'!E1020)/'EDA &amp; Statistics'!E1020</f>
        <v>7.9684538196764382E-3</v>
      </c>
      <c r="W1000" s="20">
        <f>('EDA &amp; Statistics'!F1021-'EDA &amp; Statistics'!F1020)/'EDA &amp; Statistics'!F1020</f>
        <v>1.2931056335432468E-2</v>
      </c>
      <c r="X1000" s="20">
        <f>('EDA &amp; Statistics'!G1021-'EDA &amp; Statistics'!G1020)/'EDA &amp; Statistics'!G1020</f>
        <v>1.7918091583816211E-2</v>
      </c>
      <c r="Y1000" s="20">
        <f>('EDA &amp; Statistics'!H1021-'EDA &amp; Statistics'!H1020)/'EDA &amp; Statistics'!H1020</f>
        <v>-1.8987336996904056E-2</v>
      </c>
      <c r="Z1000" s="20">
        <f>('EDA &amp; Statistics'!I1021-'EDA &amp; Statistics'!I1020)/'EDA &amp; Statistics'!I1020</f>
        <v>-1.3779467692029273E-2</v>
      </c>
      <c r="AA1000" s="20">
        <f>('EDA &amp; Statistics'!J1021-'EDA &amp; Statistics'!J1020)/'EDA &amp; Statistics'!J1020</f>
        <v>-1.2351043851270471E-3</v>
      </c>
      <c r="AB1000" s="20">
        <f>('EDA &amp; Statistics'!K1021-'EDA &amp; Statistics'!K1020)/'EDA &amp; Statistics'!K1020</f>
        <v>-4.0000152587890622E-3</v>
      </c>
      <c r="AC1000" s="20">
        <f>('EDA &amp; Statistics'!L1021-'EDA &amp; Statistics'!L1020)/'EDA &amp; Statistics'!L1020</f>
        <v>-1.8935324339981314E-2</v>
      </c>
      <c r="AD1000" s="20">
        <f>('EDA &amp; Statistics'!M1021-'EDA &amp; Statistics'!M1020)/'EDA &amp; Statistics'!M1020</f>
        <v>-1.2198576360429902E-2</v>
      </c>
      <c r="AE1000" s="20">
        <f>('EDA &amp; Statistics'!N1021-'EDA &amp; Statistics'!N1020)/'EDA &amp; Statistics'!N1020</f>
        <v>-1.4481675460411358E-2</v>
      </c>
      <c r="AF1000" s="20">
        <f>('EDA &amp; Statistics'!O1021-'EDA &amp; Statistics'!O1020)/'EDA &amp; Statistics'!O1020</f>
        <v>-1.3977084914459533E-2</v>
      </c>
      <c r="AG1000" s="20">
        <f>('EDA &amp; Statistics'!P1021-'EDA &amp; Statistics'!P1020)/'EDA &amp; Statistics'!P1020</f>
        <v>-9.17666087059444E-3</v>
      </c>
    </row>
    <row r="1001" spans="1:33" x14ac:dyDescent="0.3">
      <c r="A1001" s="9">
        <v>40107</v>
      </c>
      <c r="B1001">
        <f>'EDA &amp; Statistics'!B1022-'EDA &amp; Statistics'!B1021</f>
        <v>1.6541957855224609E-2</v>
      </c>
      <c r="C1001">
        <f>'EDA &amp; Statistics'!C1022-'EDA &amp; Statistics'!C1021</f>
        <v>7.1000099182128906E-2</v>
      </c>
      <c r="D1001">
        <f>'EDA &amp; Statistics'!D1022-'EDA &amp; Statistics'!D1021</f>
        <v>7.5500011444091797E-2</v>
      </c>
      <c r="E1001">
        <f>'EDA &amp; Statistics'!E1022-'EDA &amp; Statistics'!E1021</f>
        <v>-9.1401691240943217E-3</v>
      </c>
      <c r="F1001">
        <f>'EDA &amp; Statistics'!F1022-'EDA &amp; Statistics'!F1021</f>
        <v>-3.7500262260437012E-3</v>
      </c>
      <c r="G1001">
        <f>'EDA &amp; Statistics'!G1022-'EDA &amp; Statistics'!G1021</f>
        <v>1.3749957084655762E-2</v>
      </c>
      <c r="H1001">
        <f>'EDA &amp; Statistics'!H1022-'EDA &amp; Statistics'!H1021</f>
        <v>3.7999987602233887E-2</v>
      </c>
      <c r="I1001">
        <f>'EDA &amp; Statistics'!I1022-'EDA &amp; Statistics'!I1021</f>
        <v>5.4999828338623047E-2</v>
      </c>
      <c r="J1001">
        <f>'EDA &amp; Statistics'!J1022-'EDA &amp; Statistics'!J1021</f>
        <v>-1.2500286102294922E-2</v>
      </c>
      <c r="K1001">
        <f>'EDA &amp; Statistics'!K1022-'EDA &amp; Statistics'!K1021</f>
        <v>-1.7499923706054688E-2</v>
      </c>
      <c r="L1001">
        <f>'EDA &amp; Statistics'!L1022-'EDA &amp; Statistics'!L1021</f>
        <v>5.5000066757202148E-2</v>
      </c>
      <c r="M1001">
        <f>'EDA &amp; Statistics'!M1022-'EDA &amp; Statistics'!M1021</f>
        <v>7.1999788284301758E-2</v>
      </c>
      <c r="N1001">
        <f>'EDA &amp; Statistics'!N1022-'EDA &amp; Statistics'!N1021</f>
        <v>0.13249993324279785</v>
      </c>
      <c r="O1001">
        <f>'EDA &amp; Statistics'!O1022-'EDA &amp; Statistics'!O1021</f>
        <v>0.11999988555908203</v>
      </c>
      <c r="P1001">
        <f>'EDA &amp; Statistics'!P1022-'EDA &amp; Statistics'!P1021</f>
        <v>-9.9554061889648438E-3</v>
      </c>
      <c r="R1001" s="9">
        <v>40107</v>
      </c>
      <c r="S1001" s="20">
        <f>('EDA &amp; Statistics'!B1022-'EDA &amp; Statistics'!B1021)/'EDA &amp; Statistics'!B1021</f>
        <v>2.7044499158148265E-2</v>
      </c>
      <c r="T1001" s="20">
        <f>('EDA &amp; Statistics'!C1022-'EDA &amp; Statistics'!C1021)/'EDA &amp; Statistics'!C1021</f>
        <v>2.6747070626507798E-2</v>
      </c>
      <c r="U1001" s="20">
        <f>('EDA &amp; Statistics'!D1022-'EDA &amp; Statistics'!D1021)/'EDA &amp; Statistics'!D1021</f>
        <v>2.1497724840527029E-2</v>
      </c>
      <c r="V1001" s="20">
        <f>('EDA &amp; Statistics'!E1022-'EDA &amp; Statistics'!E1021)/'EDA &amp; Statistics'!E1021</f>
        <v>-1.7551183870367647E-2</v>
      </c>
      <c r="W1001" s="20">
        <f>('EDA &amp; Statistics'!F1022-'EDA &amp; Statistics'!F1021)/'EDA &amp; Statistics'!F1021</f>
        <v>-4.2553487938590409E-3</v>
      </c>
      <c r="X1001" s="20">
        <f>('EDA &amp; Statistics'!G1022-'EDA &amp; Statistics'!G1021)/'EDA &amp; Statistics'!G1021</f>
        <v>9.2204236264372269E-3</v>
      </c>
      <c r="Y1001" s="20">
        <f>('EDA &amp; Statistics'!H1022-'EDA &amp; Statistics'!H1021)/'EDA &amp; Statistics'!H1021</f>
        <v>2.2287382196928569E-2</v>
      </c>
      <c r="Z1001" s="20">
        <f>('EDA &amp; Statistics'!I1022-'EDA &amp; Statistics'!I1021)/'EDA &amp; Statistics'!I1021</f>
        <v>2.1956018293794875E-2</v>
      </c>
      <c r="AA1001" s="20">
        <f>('EDA &amp; Statistics'!J1022-'EDA &amp; Statistics'!J1021)/'EDA &amp; Statistics'!J1021</f>
        <v>-2.0610529240495511E-3</v>
      </c>
      <c r="AB1001" s="20">
        <f>('EDA &amp; Statistics'!K1022-'EDA &amp; Statistics'!K1021)/'EDA &amp; Statistics'!K1021</f>
        <v>-2.8112327669324879E-3</v>
      </c>
      <c r="AC1001" s="20">
        <f>('EDA &amp; Statistics'!L1022-'EDA &amp; Statistics'!L1021)/'EDA &amp; Statistics'!L1021</f>
        <v>2.0029157219858824E-2</v>
      </c>
      <c r="AD1001" s="20">
        <f>('EDA &amp; Statistics'!M1022-'EDA &amp; Statistics'!M1021)/'EDA &amp; Statistics'!M1021</f>
        <v>2.0677709924573594E-2</v>
      </c>
      <c r="AE1001" s="20">
        <f>('EDA &amp; Statistics'!N1022-'EDA &amp; Statistics'!N1021)/'EDA &amp; Statistics'!N1021</f>
        <v>4.0989924243005356E-2</v>
      </c>
      <c r="AF1001" s="20">
        <f>('EDA &amp; Statistics'!O1022-'EDA &amp; Statistics'!O1021)/'EDA &amp; Statistics'!O1021</f>
        <v>3.0927804644246309E-2</v>
      </c>
      <c r="AG1001" s="20">
        <f>('EDA &amp; Statistics'!P1022-'EDA &amp; Statistics'!P1021)/'EDA &amp; Statistics'!P1021</f>
        <v>-7.6786288950799473E-4</v>
      </c>
    </row>
    <row r="1002" spans="1:33" x14ac:dyDescent="0.3">
      <c r="A1002" s="9">
        <v>40108</v>
      </c>
      <c r="B1002">
        <f>'EDA &amp; Statistics'!B1023-'EDA &amp; Statistics'!B1022</f>
        <v>-1.2813985347747803E-2</v>
      </c>
      <c r="C1002">
        <f>'EDA &amp; Statistics'!C1023-'EDA &amp; Statistics'!C1022</f>
        <v>-2.5000572204589844E-3</v>
      </c>
      <c r="D1002">
        <f>'EDA &amp; Statistics'!D1023-'EDA &amp; Statistics'!D1022</f>
        <v>1.0999917984008789E-2</v>
      </c>
      <c r="E1002">
        <f>'EDA &amp; Statistics'!E1023-'EDA &amp; Statistics'!E1022</f>
        <v>7.0210857242706259E-3</v>
      </c>
      <c r="F1002">
        <f>'EDA &amp; Statistics'!F1023-'EDA &amp; Statistics'!F1022</f>
        <v>1.8750011920928955E-2</v>
      </c>
      <c r="G1002">
        <f>'EDA &amp; Statistics'!G1023-'EDA &amp; Statistics'!G1022</f>
        <v>4.375004768371582E-2</v>
      </c>
      <c r="H1002">
        <f>'EDA &amp; Statistics'!H1023-'EDA &amp; Statistics'!H1022</f>
        <v>-1.8000006675720215E-2</v>
      </c>
      <c r="I1002">
        <f>'EDA &amp; Statistics'!I1023-'EDA &amp; Statistics'!I1022</f>
        <v>-1.9999980926513672E-2</v>
      </c>
      <c r="J1002">
        <f>'EDA &amp; Statistics'!J1023-'EDA &amp; Statistics'!J1022</f>
        <v>3.7500381469726563E-2</v>
      </c>
      <c r="K1002">
        <f>'EDA &amp; Statistics'!K1023-'EDA &amp; Statistics'!K1022</f>
        <v>4.2500019073486328E-2</v>
      </c>
      <c r="L1002">
        <f>'EDA &amp; Statistics'!L1023-'EDA &amp; Statistics'!L1022</f>
        <v>1.9998550415039063E-3</v>
      </c>
      <c r="M1002">
        <f>'EDA &amp; Statistics'!M1023-'EDA &amp; Statistics'!M1022</f>
        <v>8.0001354217529297E-3</v>
      </c>
      <c r="N1002">
        <f>'EDA &amp; Statistics'!N1023-'EDA &amp; Statistics'!N1022</f>
        <v>-1.7499923706054688E-2</v>
      </c>
      <c r="O1002">
        <f>'EDA &amp; Statistics'!O1023-'EDA &amp; Statistics'!O1022</f>
        <v>1.0000228881835938E-2</v>
      </c>
      <c r="P1002">
        <f>'EDA &amp; Statistics'!P1023-'EDA &amp; Statistics'!P1022</f>
        <v>0.15002346038818359</v>
      </c>
      <c r="R1002" s="9">
        <v>40108</v>
      </c>
      <c r="S1002" s="20">
        <f>('EDA &amp; Statistics'!B1023-'EDA &amp; Statistics'!B1022)/'EDA &amp; Statistics'!B1022</f>
        <v>-2.0397972186351632E-2</v>
      </c>
      <c r="T1002" s="20">
        <f>('EDA &amp; Statistics'!C1023-'EDA &amp; Statistics'!C1022)/'EDA &amp; Statistics'!C1022</f>
        <v>-9.1728384607686641E-4</v>
      </c>
      <c r="U1002" s="20">
        <f>('EDA &amp; Statistics'!D1023-'EDA &amp; Statistics'!D1022)/'EDA &amp; Statistics'!D1022</f>
        <v>3.0661791474829712E-3</v>
      </c>
      <c r="V1002" s="20">
        <f>('EDA &amp; Statistics'!E1023-'EDA &amp; Statistics'!E1022)/'EDA &amp; Statistics'!E1022</f>
        <v>1.3722919832102947E-2</v>
      </c>
      <c r="W1002" s="20">
        <f>('EDA &amp; Statistics'!F1023-'EDA &amp; Statistics'!F1022)/'EDA &amp; Statistics'!F1022</f>
        <v>2.1367535010681629E-2</v>
      </c>
      <c r="X1002" s="20">
        <f>('EDA &amp; Statistics'!G1023-'EDA &amp; Statistics'!G1022)/'EDA &amp; Statistics'!G1022</f>
        <v>2.9069799217495963E-2</v>
      </c>
      <c r="Y1002" s="20">
        <f>('EDA &amp; Statistics'!H1023-'EDA &amp; Statistics'!H1022)/'EDA &amp; Statistics'!H1022</f>
        <v>-1.0327026024420189E-2</v>
      </c>
      <c r="Z1002" s="20">
        <f>('EDA &amp; Statistics'!I1023-'EDA &amp; Statistics'!I1022)/'EDA &amp; Statistics'!I1022</f>
        <v>-7.8124927240422228E-3</v>
      </c>
      <c r="AA1002" s="20">
        <f>('EDA &amp; Statistics'!J1023-'EDA &amp; Statistics'!J1022)/'EDA &amp; Statistics'!J1022</f>
        <v>6.1958501260378548E-3</v>
      </c>
      <c r="AB1002" s="20">
        <f>('EDA &amp; Statistics'!K1023-'EDA &amp; Statistics'!K1022)/'EDA &amp; Statistics'!K1022</f>
        <v>6.8465596784654196E-3</v>
      </c>
      <c r="AC1002" s="20">
        <f>('EDA &amp; Statistics'!L1023-'EDA &amp; Statistics'!L1022)/'EDA &amp; Statistics'!L1022</f>
        <v>7.1397892076825763E-4</v>
      </c>
      <c r="AD1002" s="20">
        <f>('EDA &amp; Statistics'!M1023-'EDA &amp; Statistics'!M1022)/'EDA &amp; Statistics'!M1022</f>
        <v>2.2510229727107992E-3</v>
      </c>
      <c r="AE1002" s="20">
        <f>('EDA &amp; Statistics'!N1023-'EDA &amp; Statistics'!N1022)/'EDA &amp; Statistics'!N1022</f>
        <v>-5.2005716661094117E-3</v>
      </c>
      <c r="AF1002" s="20">
        <f>('EDA &amp; Statistics'!O1023-'EDA &amp; Statistics'!O1022)/'EDA &amp; Statistics'!O1022</f>
        <v>2.5000572204589844E-3</v>
      </c>
      <c r="AG1002" s="20">
        <f>('EDA &amp; Statistics'!P1023-'EDA &amp; Statistics'!P1022)/'EDA &amp; Statistics'!P1022</f>
        <v>1.1580237854556493E-2</v>
      </c>
    </row>
    <row r="1003" spans="1:33" x14ac:dyDescent="0.3">
      <c r="A1003" s="9">
        <v>40109</v>
      </c>
      <c r="B1003">
        <f>'EDA &amp; Statistics'!B1024-'EDA &amp; Statistics'!B1023</f>
        <v>3.4110009670257568E-2</v>
      </c>
      <c r="C1003">
        <f>'EDA &amp; Statistics'!C1024-'EDA &amp; Statistics'!C1023</f>
        <v>6.6499948501586914E-2</v>
      </c>
      <c r="D1003">
        <f>'EDA &amp; Statistics'!D1024-'EDA &amp; Statistics'!D1023</f>
        <v>5.6499958038330078E-2</v>
      </c>
      <c r="E1003">
        <f>'EDA &amp; Statistics'!E1024-'EDA &amp; Statistics'!E1023</f>
        <v>-9.4073302667285752E-4</v>
      </c>
      <c r="F1003">
        <f>'EDA &amp; Statistics'!F1024-'EDA &amp; Statistics'!F1023</f>
        <v>-6.2500238418579102E-3</v>
      </c>
      <c r="G1003">
        <f>'EDA &amp; Statistics'!G1024-'EDA &amp; Statistics'!G1023</f>
        <v>-1.875007152557373E-2</v>
      </c>
      <c r="H1003">
        <f>'EDA &amp; Statistics'!H1024-'EDA &amp; Statistics'!H1023</f>
        <v>1.9999980926513672E-2</v>
      </c>
      <c r="I1003">
        <f>'EDA &amp; Statistics'!I1024-'EDA &amp; Statistics'!I1023</f>
        <v>2.3000001907348633E-2</v>
      </c>
      <c r="J1003">
        <f>'EDA &amp; Statistics'!J1024-'EDA &amp; Statistics'!J1023</f>
        <v>2.9999732971191406E-2</v>
      </c>
      <c r="K1003">
        <f>'EDA &amp; Statistics'!K1024-'EDA &amp; Statistics'!K1023</f>
        <v>7.4999809265136719E-2</v>
      </c>
      <c r="L1003">
        <f>'EDA &amp; Statistics'!L1024-'EDA &amp; Statistics'!L1023</f>
        <v>3.8000106811523438E-2</v>
      </c>
      <c r="M1003">
        <f>'EDA &amp; Statistics'!M1024-'EDA &amp; Statistics'!M1023</f>
        <v>4.6000003814697266E-2</v>
      </c>
      <c r="N1003">
        <f>'EDA &amp; Statistics'!N1024-'EDA &amp; Statistics'!N1023</f>
        <v>-4.7500133514404297E-2</v>
      </c>
      <c r="O1003">
        <f>'EDA &amp; Statistics'!O1024-'EDA &amp; Statistics'!O1023</f>
        <v>-3.7500143051147461E-2</v>
      </c>
      <c r="P1003">
        <f>'EDA &amp; Statistics'!P1024-'EDA &amp; Statistics'!P1023</f>
        <v>-9.8905563354492188E-3</v>
      </c>
      <c r="R1003" s="9">
        <v>40109</v>
      </c>
      <c r="S1003" s="20">
        <f>('EDA &amp; Statistics'!B1024-'EDA &amp; Statistics'!B1023)/'EDA &amp; Statistics'!B1023</f>
        <v>5.5428731437141381E-2</v>
      </c>
      <c r="T1003" s="20">
        <f>('EDA &amp; Statistics'!C1024-'EDA &amp; Statistics'!C1023)/'EDA &amp; Statistics'!C1023</f>
        <v>2.4421574473189513E-2</v>
      </c>
      <c r="U1003" s="20">
        <f>('EDA &amp; Statistics'!D1024-'EDA &amp; Statistics'!D1023)/'EDA &amp; Statistics'!D1023</f>
        <v>1.5700974803028886E-2</v>
      </c>
      <c r="V1003" s="20">
        <f>('EDA &amp; Statistics'!E1024-'EDA &amp; Statistics'!E1023)/'EDA &amp; Statistics'!E1023</f>
        <v>-1.8137999101948668E-3</v>
      </c>
      <c r="W1003" s="20">
        <f>('EDA &amp; Statistics'!F1024-'EDA &amp; Statistics'!F1023)/'EDA &amp; Statistics'!F1023</f>
        <v>-6.973527224940778E-3</v>
      </c>
      <c r="X1003" s="20">
        <f>('EDA &amp; Statistics'!G1024-'EDA &amp; Statistics'!G1023)/'EDA &amp; Statistics'!G1023</f>
        <v>-1.2106583377572583E-2</v>
      </c>
      <c r="Y1003" s="20">
        <f>('EDA &amp; Statistics'!H1024-'EDA &amp; Statistics'!H1023)/'EDA &amp; Statistics'!H1023</f>
        <v>1.1594191681209624E-2</v>
      </c>
      <c r="Z1003" s="20">
        <f>('EDA &amp; Statistics'!I1024-'EDA &amp; Statistics'!I1023)/'EDA &amp; Statistics'!I1023</f>
        <v>9.0551189971551215E-3</v>
      </c>
      <c r="AA1003" s="20">
        <f>('EDA &amp; Statistics'!J1024-'EDA &amp; Statistics'!J1023)/'EDA &amp; Statistics'!J1023</f>
        <v>4.9260644038643074E-3</v>
      </c>
      <c r="AB1003" s="20">
        <f>('EDA &amp; Statistics'!K1024-'EDA &amp; Statistics'!K1023)/'EDA &amp; Statistics'!K1023</f>
        <v>1.1999969482421874E-2</v>
      </c>
      <c r="AC1003" s="20">
        <f>('EDA &amp; Statistics'!L1024-'EDA &amp; Statistics'!L1023)/'EDA &amp; Statistics'!L1023</f>
        <v>1.3556941553169045E-2</v>
      </c>
      <c r="AD1003" s="20">
        <f>('EDA &amp; Statistics'!M1024-'EDA &amp; Statistics'!M1023)/'EDA &amp; Statistics'!M1023</f>
        <v>1.2914094145619132E-2</v>
      </c>
      <c r="AE1003" s="20">
        <f>('EDA &amp; Statistics'!N1024-'EDA &amp; Statistics'!N1023)/'EDA &amp; Statistics'!N1023</f>
        <v>-1.4189733322327026E-2</v>
      </c>
      <c r="AF1003" s="20">
        <f>('EDA &amp; Statistics'!O1024-'EDA &amp; Statistics'!O1023)/'EDA &amp; Statistics'!O1023</f>
        <v>-9.3516560874621554E-3</v>
      </c>
      <c r="AG1003" s="20">
        <f>('EDA &amp; Statistics'!P1024-'EDA &amp; Statistics'!P1023)/'EDA &amp; Statistics'!P1023</f>
        <v>-7.5470753463879078E-4</v>
      </c>
    </row>
    <row r="1004" spans="1:33" x14ac:dyDescent="0.3">
      <c r="A1004" s="9">
        <v>40112</v>
      </c>
      <c r="B1004">
        <f>'EDA &amp; Statistics'!B1025-'EDA &amp; Statistics'!B1024</f>
        <v>1.170802116394043E-2</v>
      </c>
      <c r="C1004">
        <f>'EDA &amp; Statistics'!C1025-'EDA &amp; Statistics'!C1024</f>
        <v>7.2999954223632813E-2</v>
      </c>
      <c r="D1004">
        <f>'EDA &amp; Statistics'!D1025-'EDA &amp; Statistics'!D1024</f>
        <v>8.5999965667724609E-2</v>
      </c>
      <c r="E1004">
        <f>'EDA &amp; Statistics'!E1025-'EDA &amp; Statistics'!E1024</f>
        <v>1.8970325825534706E-2</v>
      </c>
      <c r="F1004">
        <f>'EDA &amp; Statistics'!F1025-'EDA &amp; Statistics'!F1024</f>
        <v>2.5000035762786865E-2</v>
      </c>
      <c r="G1004">
        <f>'EDA &amp; Statistics'!G1025-'EDA &amp; Statistics'!G1024</f>
        <v>2.9999971389770508E-2</v>
      </c>
      <c r="H1004">
        <f>'EDA &amp; Statistics'!H1025-'EDA &amp; Statistics'!H1024</f>
        <v>3.0000209808349609E-3</v>
      </c>
      <c r="I1004">
        <f>'EDA &amp; Statistics'!I1025-'EDA &amp; Statistics'!I1024</f>
        <v>6.999969482421875E-3</v>
      </c>
      <c r="J1004">
        <f>'EDA &amp; Statistics'!J1025-'EDA &amp; Statistics'!J1024</f>
        <v>-5.0001144409179688E-3</v>
      </c>
      <c r="K1004">
        <f>'EDA &amp; Statistics'!K1025-'EDA &amp; Statistics'!K1024</f>
        <v>-2.4995803833007813E-3</v>
      </c>
      <c r="L1004">
        <f>'EDA &amp; Statistics'!L1025-'EDA &amp; Statistics'!L1024</f>
        <v>3.0000209808349609E-3</v>
      </c>
      <c r="M1004">
        <f>'EDA &amp; Statistics'!M1025-'EDA &amp; Statistics'!M1024</f>
        <v>-6.999969482421875E-3</v>
      </c>
      <c r="N1004">
        <f>'EDA &amp; Statistics'!N1025-'EDA &amp; Statistics'!N1024</f>
        <v>1.250004768371582E-2</v>
      </c>
      <c r="O1004">
        <f>'EDA &amp; Statistics'!O1025-'EDA &amp; Statistics'!O1024</f>
        <v>1.7499923706054688E-2</v>
      </c>
      <c r="P1004">
        <f>'EDA &amp; Statistics'!P1025-'EDA &amp; Statistics'!P1024</f>
        <v>-7.0074081420898438E-2</v>
      </c>
      <c r="R1004" s="9">
        <v>40112</v>
      </c>
      <c r="S1004" s="20">
        <f>('EDA &amp; Statistics'!B1025-'EDA &amp; Statistics'!B1024)/'EDA &amp; Statistics'!B1024</f>
        <v>1.8026345180264369E-2</v>
      </c>
      <c r="T1004" s="20">
        <f>('EDA &amp; Statistics'!C1025-'EDA &amp; Statistics'!C1024)/'EDA &amp; Statistics'!C1024</f>
        <v>2.6169548045724061E-2</v>
      </c>
      <c r="U1004" s="20">
        <f>('EDA &amp; Statistics'!D1025-'EDA &amp; Statistics'!D1024)/'EDA &amp; Statistics'!D1024</f>
        <v>2.3529402555651495E-2</v>
      </c>
      <c r="V1004" s="20">
        <f>('EDA &amp; Statistics'!E1025-'EDA &amp; Statistics'!E1024)/'EDA &amp; Statistics'!E1024</f>
        <v>3.664259424738911E-2</v>
      </c>
      <c r="W1004" s="20">
        <f>('EDA &amp; Statistics'!F1025-'EDA &amp; Statistics'!F1024)/'EDA &amp; Statistics'!F1024</f>
        <v>2.8089928274850014E-2</v>
      </c>
      <c r="X1004" s="20">
        <f>('EDA &amp; Statistics'!G1025-'EDA &amp; Statistics'!G1024)/'EDA &amp; Statistics'!G1024</f>
        <v>1.9607824804414951E-2</v>
      </c>
      <c r="Y1004" s="20">
        <f>('EDA &amp; Statistics'!H1025-'EDA &amp; Statistics'!H1024)/'EDA &amp; Statistics'!H1024</f>
        <v>1.7192097264396161E-3</v>
      </c>
      <c r="Z1004" s="20">
        <f>('EDA &amp; Statistics'!I1025-'EDA &amp; Statistics'!I1024)/'EDA &amp; Statistics'!I1024</f>
        <v>2.731162536636043E-3</v>
      </c>
      <c r="AA1004" s="20">
        <f>('EDA &amp; Statistics'!J1025-'EDA &amp; Statistics'!J1024)/'EDA &amp; Statistics'!J1024</f>
        <v>-8.1701217882640398E-4</v>
      </c>
      <c r="AB1004" s="20">
        <f>('EDA &amp; Statistics'!K1025-'EDA &amp; Statistics'!K1024)/'EDA &amp; Statistics'!K1024</f>
        <v>-3.9519058635215868E-4</v>
      </c>
      <c r="AC1004" s="20">
        <f>('EDA &amp; Statistics'!L1025-'EDA &amp; Statistics'!L1024)/'EDA &amp; Statistics'!L1024</f>
        <v>1.0559735643232496E-3</v>
      </c>
      <c r="AD1004" s="20">
        <f>('EDA &amp; Statistics'!M1025-'EDA &amp; Statistics'!M1024)/'EDA &amp; Statistics'!M1024</f>
        <v>-1.9401245578468688E-3</v>
      </c>
      <c r="AE1004" s="20">
        <f>('EDA &amp; Statistics'!N1025-'EDA &amp; Statistics'!N1024)/'EDA &amp; Statistics'!N1024</f>
        <v>3.7878932922232266E-3</v>
      </c>
      <c r="AF1004" s="20">
        <f>('EDA &amp; Statistics'!O1025-'EDA &amp; Statistics'!O1024)/'EDA &amp; Statistics'!O1024</f>
        <v>4.4052670429068812E-3</v>
      </c>
      <c r="AG1004" s="20">
        <f>('EDA &amp; Statistics'!P1025-'EDA &amp; Statistics'!P1024)/'EDA &amp; Statistics'!P1024</f>
        <v>-5.3511024678080336E-3</v>
      </c>
    </row>
    <row r="1005" spans="1:33" x14ac:dyDescent="0.3">
      <c r="A1005" s="9">
        <v>40113</v>
      </c>
      <c r="B1005">
        <f>'EDA &amp; Statistics'!B1026-'EDA &amp; Statistics'!B1025</f>
        <v>-5.3586006164550781E-2</v>
      </c>
      <c r="C1005">
        <f>'EDA &amp; Statistics'!C1026-'EDA &amp; Statistics'!C1025</f>
        <v>-0.11500000953674316</v>
      </c>
      <c r="D1005">
        <f>'EDA &amp; Statistics'!D1026-'EDA &amp; Statistics'!D1025</f>
        <v>-0.1054999828338623</v>
      </c>
      <c r="E1005">
        <f>'EDA &amp; Statistics'!E1026-'EDA &amp; Statistics'!E1025</f>
        <v>5.618544057189867E-3</v>
      </c>
      <c r="F1005">
        <f>'EDA &amp; Statistics'!F1026-'EDA &amp; Statistics'!F1025</f>
        <v>6.2499642372131348E-3</v>
      </c>
      <c r="G1005">
        <f>'EDA &amp; Statistics'!G1026-'EDA &amp; Statistics'!G1025</f>
        <v>5.0001144409179688E-3</v>
      </c>
      <c r="H1005">
        <f>'EDA &amp; Statistics'!H1026-'EDA &amp; Statistics'!H1025</f>
        <v>-5.2999973297119141E-2</v>
      </c>
      <c r="I1005">
        <f>'EDA &amp; Statistics'!I1026-'EDA &amp; Statistics'!I1025</f>
        <v>-7.500004768371582E-2</v>
      </c>
      <c r="J1005">
        <f>'EDA &amp; Statistics'!J1026-'EDA &amp; Statistics'!J1025</f>
        <v>-4.9999713897705078E-2</v>
      </c>
      <c r="K1005">
        <f>'EDA &amp; Statistics'!K1026-'EDA &amp; Statistics'!K1025</f>
        <v>-3.7500381469726563E-2</v>
      </c>
      <c r="L1005">
        <f>'EDA &amp; Statistics'!L1026-'EDA &amp; Statistics'!L1025</f>
        <v>-6.3000202178955078E-2</v>
      </c>
      <c r="M1005">
        <f>'EDA &amp; Statistics'!M1026-'EDA &amp; Statistics'!M1025</f>
        <v>-6.9000005722045898E-2</v>
      </c>
      <c r="N1005">
        <f>'EDA &amp; Statistics'!N1026-'EDA &amp; Statistics'!N1025</f>
        <v>-7.7500104904174805E-2</v>
      </c>
      <c r="O1005">
        <f>'EDA &amp; Statistics'!O1026-'EDA &amp; Statistics'!O1025</f>
        <v>-9.5000028610229492E-2</v>
      </c>
      <c r="P1005">
        <f>'EDA &amp; Statistics'!P1026-'EDA &amp; Statistics'!P1025</f>
        <v>-4.9960136413574219E-2</v>
      </c>
      <c r="R1005" s="9">
        <v>40113</v>
      </c>
      <c r="S1005" s="20">
        <f>('EDA &amp; Statistics'!B1026-'EDA &amp; Statistics'!B1025)/'EDA &amp; Statistics'!B1025</f>
        <v>-8.1043195501077872E-2</v>
      </c>
      <c r="T1005" s="20">
        <f>('EDA &amp; Statistics'!C1026-'EDA &amp; Statistics'!C1025)/'EDA &amp; Statistics'!C1025</f>
        <v>-4.0174676489928743E-2</v>
      </c>
      <c r="U1005" s="20">
        <f>('EDA &amp; Statistics'!D1026-'EDA &amp; Statistics'!D1025)/'EDA &amp; Statistics'!D1025</f>
        <v>-2.8201011657018073E-2</v>
      </c>
      <c r="V1005" s="20">
        <f>('EDA &amp; Statistics'!E1026-'EDA &amp; Statistics'!E1025)/'EDA &amp; Statistics'!E1025</f>
        <v>1.0469023257341491E-2</v>
      </c>
      <c r="W1005" s="20">
        <f>('EDA &amp; Statistics'!F1026-'EDA &amp; Statistics'!F1025)/'EDA &amp; Statistics'!F1025</f>
        <v>6.8305618476996481E-3</v>
      </c>
      <c r="X1005" s="20">
        <f>('EDA &amp; Statistics'!G1026-'EDA &amp; Statistics'!G1025)/'EDA &amp; Statistics'!G1025</f>
        <v>3.2052016822571028E-3</v>
      </c>
      <c r="Y1005" s="20">
        <f>('EDA &amp; Statistics'!H1026-'EDA &amp; Statistics'!H1025)/'EDA &amp; Statistics'!H1025</f>
        <v>-3.0320350409836484E-2</v>
      </c>
      <c r="Z1005" s="20">
        <f>('EDA &amp; Statistics'!I1026-'EDA &amp; Statistics'!I1025)/'EDA &amp; Statistics'!I1025</f>
        <v>-2.9182898689449215E-2</v>
      </c>
      <c r="AA1005" s="20">
        <f>('EDA &amp; Statistics'!J1026-'EDA &amp; Statistics'!J1025)/'EDA &amp; Statistics'!J1025</f>
        <v>-8.1765684005188979E-3</v>
      </c>
      <c r="AB1005" s="20">
        <f>('EDA &amp; Statistics'!K1026-'EDA &amp; Statistics'!K1025)/'EDA &amp; Statistics'!K1025</f>
        <v>-5.931258222565329E-3</v>
      </c>
      <c r="AC1005" s="20">
        <f>('EDA &amp; Statistics'!L1026-'EDA &amp; Statistics'!L1025)/'EDA &amp; Statistics'!L1025</f>
        <v>-2.2151969036436042E-2</v>
      </c>
      <c r="AD1005" s="20">
        <f>('EDA &amp; Statistics'!M1026-'EDA &amp; Statistics'!M1025)/'EDA &amp; Statistics'!M1025</f>
        <v>-1.9161345284585771E-2</v>
      </c>
      <c r="AE1005" s="20">
        <f>('EDA &amp; Statistics'!N1026-'EDA &amp; Statistics'!N1025)/'EDA &amp; Statistics'!N1025</f>
        <v>-2.3396258084279187E-2</v>
      </c>
      <c r="AF1005" s="20">
        <f>('EDA &amp; Statistics'!O1026-'EDA &amp; Statistics'!O1025)/'EDA &amp; Statistics'!O1025</f>
        <v>-2.3809530923098773E-2</v>
      </c>
      <c r="AG1005" s="20">
        <f>('EDA &amp; Statistics'!P1026-'EDA &amp; Statistics'!P1025)/'EDA &amp; Statistics'!P1025</f>
        <v>-3.8356561163364962E-3</v>
      </c>
    </row>
    <row r="1006" spans="1:33" x14ac:dyDescent="0.3">
      <c r="A1006" s="9">
        <v>40114</v>
      </c>
      <c r="B1006">
        <f>'EDA &amp; Statistics'!B1027-'EDA &amp; Statistics'!B1026</f>
        <v>-2.1705031394958496E-2</v>
      </c>
      <c r="C1006">
        <f>'EDA &amp; Statistics'!C1027-'EDA &amp; Statistics'!C1026</f>
        <v>-5.449986457824707E-2</v>
      </c>
      <c r="D1006">
        <f>'EDA &amp; Statistics'!D1027-'EDA &amp; Statistics'!D1026</f>
        <v>-5.9000015258789063E-2</v>
      </c>
      <c r="E1006">
        <f>'EDA &amp; Statistics'!E1027-'EDA &amp; Statistics'!E1026</f>
        <v>3.8931579185792486E-3</v>
      </c>
      <c r="F1006">
        <f>'EDA &amp; Statistics'!F1027-'EDA &amp; Statistics'!F1026</f>
        <v>6.2500238418579102E-3</v>
      </c>
      <c r="G1006">
        <f>'EDA &amp; Statistics'!G1027-'EDA &amp; Statistics'!G1026</f>
        <v>9.9999904632568359E-3</v>
      </c>
      <c r="H1006">
        <f>'EDA &amp; Statistics'!H1027-'EDA &amp; Statistics'!H1026</f>
        <v>-2.200007438659668E-2</v>
      </c>
      <c r="I1006">
        <f>'EDA &amp; Statistics'!I1027-'EDA &amp; Statistics'!I1026</f>
        <v>-1.6999959945678711E-2</v>
      </c>
      <c r="J1006">
        <f>'EDA &amp; Statistics'!J1027-'EDA &amp; Statistics'!J1026</f>
        <v>-1.9999980926513672E-2</v>
      </c>
      <c r="K1006">
        <f>'EDA &amp; Statistics'!K1027-'EDA &amp; Statistics'!K1026</f>
        <v>-4.2500019073486328E-2</v>
      </c>
      <c r="L1006">
        <f>'EDA &amp; Statistics'!L1027-'EDA &amp; Statistics'!L1026</f>
        <v>-1.399993896484375E-2</v>
      </c>
      <c r="M1006">
        <f>'EDA &amp; Statistics'!M1027-'EDA &amp; Statistics'!M1026</f>
        <v>-8.0001354217529297E-3</v>
      </c>
      <c r="N1006">
        <f>'EDA &amp; Statistics'!N1027-'EDA &amp; Statistics'!N1026</f>
        <v>-1.4999866485595703E-2</v>
      </c>
      <c r="O1006">
        <f>'EDA &amp; Statistics'!O1027-'EDA &amp; Statistics'!O1026</f>
        <v>-2.2500038146972656E-2</v>
      </c>
      <c r="P1006">
        <f>'EDA &amp; Statistics'!P1027-'EDA &amp; Statistics'!P1026</f>
        <v>9.0062141418457031E-2</v>
      </c>
      <c r="R1006" s="9">
        <v>40114</v>
      </c>
      <c r="S1006" s="20">
        <f>('EDA &amp; Statistics'!B1027-'EDA &amp; Statistics'!B1026)/'EDA &amp; Statistics'!B1026</f>
        <v>-3.5721565819989205E-2</v>
      </c>
      <c r="T1006" s="20">
        <f>('EDA &amp; Statistics'!C1027-'EDA &amp; Statistics'!C1026)/'EDA &amp; Statistics'!C1026</f>
        <v>-1.9836165864706674E-2</v>
      </c>
      <c r="U1006" s="20">
        <f>('EDA &amp; Statistics'!D1027-'EDA &amp; Statistics'!D1026)/'EDA &amp; Statistics'!D1026</f>
        <v>-1.6228858754418169E-2</v>
      </c>
      <c r="V1006" s="20">
        <f>('EDA &amp; Statistics'!E1027-'EDA &amp; Statistics'!E1026)/'EDA &amp; Statistics'!E1026</f>
        <v>7.1789576262996932E-3</v>
      </c>
      <c r="W1006" s="20">
        <f>('EDA &amp; Statistics'!F1027-'EDA &amp; Statistics'!F1026)/'EDA &amp; Statistics'!F1026</f>
        <v>6.7842865008498308E-3</v>
      </c>
      <c r="X1006" s="20">
        <f>('EDA &amp; Statistics'!G1027-'EDA &amp; Statistics'!G1026)/'EDA &amp; Statistics'!G1026</f>
        <v>6.3897700304353109E-3</v>
      </c>
      <c r="Y1006" s="20">
        <f>('EDA &amp; Statistics'!H1027-'EDA &amp; Statistics'!H1026)/'EDA &amp; Statistics'!H1026</f>
        <v>-1.2979394516696368E-2</v>
      </c>
      <c r="Z1006" s="20">
        <f>('EDA &amp; Statistics'!I1027-'EDA &amp; Statistics'!I1026)/'EDA &amp; Statistics'!I1026</f>
        <v>-6.8136115132002677E-3</v>
      </c>
      <c r="AA1006" s="20">
        <f>('EDA &amp; Statistics'!J1027-'EDA &amp; Statistics'!J1026)/'EDA &amp; Statistics'!J1026</f>
        <v>-3.2976060573492397E-3</v>
      </c>
      <c r="AB1006" s="20">
        <f>('EDA &amp; Statistics'!K1027-'EDA &amp; Statistics'!K1026)/'EDA &amp; Statistics'!K1026</f>
        <v>-6.7621352593963853E-3</v>
      </c>
      <c r="AC1006" s="20">
        <f>('EDA &amp; Statistics'!L1027-'EDA &amp; Statistics'!L1026)/'EDA &amp; Statistics'!L1026</f>
        <v>-5.0341386097598672E-3</v>
      </c>
      <c r="AD1006" s="20">
        <f>('EDA &amp; Statistics'!M1027-'EDA &amp; Statistics'!M1026)/'EDA &amp; Statistics'!M1026</f>
        <v>-2.2650439623061042E-3</v>
      </c>
      <c r="AE1006" s="20">
        <f>('EDA &amp; Statistics'!N1027-'EDA &amp; Statistics'!N1026)/'EDA &amp; Statistics'!N1026</f>
        <v>-4.6367440408066497E-3</v>
      </c>
      <c r="AF1006" s="20">
        <f>('EDA &amp; Statistics'!O1027-'EDA &amp; Statistics'!O1026)/'EDA &amp; Statistics'!O1026</f>
        <v>-5.7766465358545429E-3</v>
      </c>
      <c r="AG1006" s="20">
        <f>('EDA &amp; Statistics'!P1027-'EDA &amp; Statistics'!P1026)/'EDA &amp; Statistics'!P1026</f>
        <v>6.9410843885246206E-3</v>
      </c>
    </row>
    <row r="1007" spans="1:33" x14ac:dyDescent="0.3">
      <c r="A1007" s="9">
        <v>40115</v>
      </c>
      <c r="B1007">
        <f>'EDA &amp; Statistics'!B1028-'EDA &amp; Statistics'!B1027</f>
        <v>2.5779008865356445E-2</v>
      </c>
      <c r="C1007">
        <f>'EDA &amp; Statistics'!C1028-'EDA &amp; Statistics'!C1027</f>
        <v>7.6999902725219727E-2</v>
      </c>
      <c r="D1007">
        <f>'EDA &amp; Statistics'!D1028-'EDA &amp; Statistics'!D1027</f>
        <v>9.0000152587890625E-2</v>
      </c>
      <c r="E1007">
        <f>'EDA &amp; Statistics'!E1028-'EDA &amp; Statistics'!E1027</f>
        <v>-2.3138444701093275E-2</v>
      </c>
      <c r="F1007">
        <f>'EDA &amp; Statistics'!F1028-'EDA &amp; Statistics'!F1027</f>
        <v>-3.0000030994415283E-2</v>
      </c>
      <c r="G1007">
        <f>'EDA &amp; Statistics'!G1028-'EDA &amp; Statistics'!G1027</f>
        <v>-3.5000085830688477E-2</v>
      </c>
      <c r="H1007">
        <f>'EDA &amp; Statistics'!H1028-'EDA &amp; Statistics'!H1027</f>
        <v>4.0000081062316895E-2</v>
      </c>
      <c r="I1007">
        <f>'EDA &amp; Statistics'!I1028-'EDA &amp; Statistics'!I1027</f>
        <v>3.9999961853027344E-2</v>
      </c>
      <c r="J1007">
        <f>'EDA &amp; Statistics'!J1028-'EDA &amp; Statistics'!J1027</f>
        <v>-0.125</v>
      </c>
      <c r="K1007">
        <f>'EDA &amp; Statistics'!K1028-'EDA &amp; Statistics'!K1027</f>
        <v>-8.7499618530273438E-2</v>
      </c>
      <c r="L1007">
        <f>'EDA &amp; Statistics'!L1028-'EDA &amp; Statistics'!L1027</f>
        <v>6.2999963760375977E-2</v>
      </c>
      <c r="M1007">
        <f>'EDA &amp; Statistics'!M1028-'EDA &amp; Statistics'!M1027</f>
        <v>4.2000055313110352E-2</v>
      </c>
      <c r="N1007">
        <f>'EDA &amp; Statistics'!N1028-'EDA &amp; Statistics'!N1027</f>
        <v>4.999995231628418E-2</v>
      </c>
      <c r="O1007">
        <f>'EDA &amp; Statistics'!O1028-'EDA &amp; Statistics'!O1027</f>
        <v>3.9999961853027344E-2</v>
      </c>
      <c r="P1007">
        <f>'EDA &amp; Statistics'!P1028-'EDA &amp; Statistics'!P1027</f>
        <v>-2.0220756530761719E-2</v>
      </c>
      <c r="R1007" s="9">
        <v>40115</v>
      </c>
      <c r="S1007" s="20">
        <f>('EDA &amp; Statistics'!B1028-'EDA &amp; Statistics'!B1027)/'EDA &amp; Statistics'!B1027</f>
        <v>4.3998090737186232E-2</v>
      </c>
      <c r="T1007" s="20">
        <f>('EDA &amp; Statistics'!C1028-'EDA &amp; Statistics'!C1027)/'EDA &amp; Statistics'!C1027</f>
        <v>2.8592610653264232E-2</v>
      </c>
      <c r="U1007" s="20">
        <f>('EDA &amp; Statistics'!D1028-'EDA &amp; Statistics'!D1027)/'EDA &amp; Statistics'!D1027</f>
        <v>2.5164309834698226E-2</v>
      </c>
      <c r="V1007" s="20">
        <f>('EDA &amp; Statistics'!E1028-'EDA &amp; Statistics'!E1027)/'EDA &amp; Statistics'!E1027</f>
        <v>-4.2363017714918363E-2</v>
      </c>
      <c r="W1007" s="20">
        <f>('EDA &amp; Statistics'!F1028-'EDA &amp; Statistics'!F1027)/'EDA &amp; Statistics'!F1027</f>
        <v>-3.2345046561669956E-2</v>
      </c>
      <c r="X1007" s="20">
        <f>('EDA &amp; Statistics'!G1028-'EDA &amp; Statistics'!G1027)/'EDA &amp; Statistics'!G1027</f>
        <v>-2.2222276045109703E-2</v>
      </c>
      <c r="Y1007" s="20">
        <f>('EDA &amp; Statistics'!H1028-'EDA &amp; Statistics'!H1027)/'EDA &amp; Statistics'!H1027</f>
        <v>2.3909194014795774E-2</v>
      </c>
      <c r="Z1007" s="20">
        <f>('EDA &amp; Statistics'!I1028-'EDA &amp; Statistics'!I1027)/'EDA &amp; Statistics'!I1027</f>
        <v>1.6142035130661179E-2</v>
      </c>
      <c r="AA1007" s="20">
        <f>('EDA &amp; Statistics'!J1028-'EDA &amp; Statistics'!J1027)/'EDA &amp; Statistics'!J1027</f>
        <v>-2.0678246223717951E-2</v>
      </c>
      <c r="AB1007" s="20">
        <f>('EDA &amp; Statistics'!K1028-'EDA &amp; Statistics'!K1027)/'EDA &amp; Statistics'!K1027</f>
        <v>-1.4016759461178962E-2</v>
      </c>
      <c r="AC1007" s="20">
        <f>('EDA &amp; Statistics'!L1028-'EDA &amp; Statistics'!L1027)/'EDA &amp; Statistics'!L1027</f>
        <v>2.2768328396221872E-2</v>
      </c>
      <c r="AD1007" s="20">
        <f>('EDA &amp; Statistics'!M1028-'EDA &amp; Statistics'!M1027)/'EDA &amp; Statistics'!M1027</f>
        <v>1.1918290622646641E-2</v>
      </c>
      <c r="AE1007" s="20">
        <f>('EDA &amp; Statistics'!N1028-'EDA &amp; Statistics'!N1027)/'EDA &amp; Statistics'!N1027</f>
        <v>1.552793536398335E-2</v>
      </c>
      <c r="AF1007" s="20">
        <f>('EDA &amp; Statistics'!O1028-'EDA &amp; Statistics'!O1027)/'EDA &amp; Statistics'!O1027</f>
        <v>1.0329234975873701E-2</v>
      </c>
      <c r="AG1007" s="20">
        <f>('EDA &amp; Statistics'!P1028-'EDA &amp; Statistics'!P1027)/'EDA &amp; Statistics'!P1027</f>
        <v>-1.5476701079449352E-3</v>
      </c>
    </row>
    <row r="1008" spans="1:33" x14ac:dyDescent="0.3">
      <c r="A1008" s="9">
        <v>40116</v>
      </c>
      <c r="B1008">
        <f>'EDA &amp; Statistics'!B1029-'EDA &amp; Statistics'!B1028</f>
        <v>-2.7315974235534668E-2</v>
      </c>
      <c r="C1008">
        <f>'EDA &amp; Statistics'!C1029-'EDA &amp; Statistics'!C1028</f>
        <v>-0.10949993133544922</v>
      </c>
      <c r="D1008">
        <f>'EDA &amp; Statistics'!D1029-'EDA &amp; Statistics'!D1028</f>
        <v>-0.10600018501281738</v>
      </c>
      <c r="E1008">
        <f>'EDA &amp; Statistics'!E1029-'EDA &amp; Statistics'!E1028</f>
        <v>1.4002112671159805E-3</v>
      </c>
      <c r="F1008">
        <f>'EDA &amp; Statistics'!F1029-'EDA &amp; Statistics'!F1028</f>
        <v>3.7500262260437012E-3</v>
      </c>
      <c r="G1008">
        <f>'EDA &amp; Statistics'!G1029-'EDA &amp; Statistics'!G1028</f>
        <v>8.7500810623168945E-3</v>
      </c>
      <c r="H1008">
        <f>'EDA &amp; Statistics'!H1029-'EDA &amp; Statistics'!H1028</f>
        <v>-1.3000011444091797E-2</v>
      </c>
      <c r="I1008">
        <f>'EDA &amp; Statistics'!I1029-'EDA &amp; Statistics'!I1028</f>
        <v>-3.9999961853027344E-2</v>
      </c>
      <c r="J1008">
        <f>'EDA &amp; Statistics'!J1029-'EDA &amp; Statistics'!J1028</f>
        <v>5.0001144409179688E-3</v>
      </c>
      <c r="K1008">
        <f>'EDA &amp; Statistics'!K1029-'EDA &amp; Statistics'!K1028</f>
        <v>4.4999599456787109E-2</v>
      </c>
      <c r="L1008">
        <f>'EDA &amp; Statistics'!L1029-'EDA &amp; Statistics'!L1028</f>
        <v>-6.7999839782714844E-2</v>
      </c>
      <c r="M1008">
        <f>'EDA &amp; Statistics'!M1029-'EDA &amp; Statistics'!M1028</f>
        <v>-6.5999984741210938E-2</v>
      </c>
      <c r="N1008">
        <f>'EDA &amp; Statistics'!N1029-'EDA &amp; Statistics'!N1028</f>
        <v>-2.2500038146972656E-2</v>
      </c>
      <c r="O1008">
        <f>'EDA &amp; Statistics'!O1029-'EDA &amp; Statistics'!O1028</f>
        <v>-2.9999971389770508E-2</v>
      </c>
      <c r="P1008">
        <f>'EDA &amp; Statistics'!P1029-'EDA &amp; Statistics'!P1028</f>
        <v>7.9969406127929688E-2</v>
      </c>
      <c r="R1008" s="9">
        <v>40116</v>
      </c>
      <c r="S1008" s="20">
        <f>('EDA &amp; Statistics'!B1029-'EDA &amp; Statistics'!B1028)/'EDA &amp; Statistics'!B1028</f>
        <v>-4.4656492120027223E-2</v>
      </c>
      <c r="T1008" s="20">
        <f>('EDA &amp; Statistics'!C1029-'EDA &amp; Statistics'!C1028)/'EDA &amp; Statistics'!C1028</f>
        <v>-3.9530661404128788E-2</v>
      </c>
      <c r="U1008" s="20">
        <f>('EDA &amp; Statistics'!D1029-'EDA &amp; Statistics'!D1028)/'EDA &amp; Statistics'!D1028</f>
        <v>-2.8910454756848818E-2</v>
      </c>
      <c r="V1008" s="20">
        <f>('EDA &amp; Statistics'!E1029-'EDA &amp; Statistics'!E1028)/'EDA &amp; Statistics'!E1028</f>
        <v>2.6769815889731538E-3</v>
      </c>
      <c r="W1008" s="20">
        <f>('EDA &amp; Statistics'!F1029-'EDA &amp; Statistics'!F1028)/'EDA &amp; Statistics'!F1028</f>
        <v>4.1783023016159796E-3</v>
      </c>
      <c r="X1008" s="20">
        <f>('EDA &amp; Statistics'!G1029-'EDA &amp; Statistics'!G1028)/'EDA &amp; Statistics'!G1028</f>
        <v>5.6818709604305653E-3</v>
      </c>
      <c r="Y1008" s="20">
        <f>('EDA &amp; Statistics'!H1029-'EDA &amp; Statistics'!H1028)/'EDA &amp; Statistics'!H1028</f>
        <v>-7.5890315209392887E-3</v>
      </c>
      <c r="Z1008" s="20">
        <f>('EDA &amp; Statistics'!I1029-'EDA &amp; Statistics'!I1028)/'EDA &amp; Statistics'!I1028</f>
        <v>-1.5885609070965701E-2</v>
      </c>
      <c r="AA1008" s="20">
        <f>('EDA &amp; Statistics'!J1029-'EDA &amp; Statistics'!J1028)/'EDA &amp; Statistics'!J1028</f>
        <v>8.4461391494578398E-4</v>
      </c>
      <c r="AB1008" s="20">
        <f>('EDA &amp; Statistics'!K1029-'EDA &amp; Statistics'!K1028)/'EDA &amp; Statistics'!K1028</f>
        <v>7.311063837995917E-3</v>
      </c>
      <c r="AC1008" s="20">
        <f>('EDA &amp; Statistics'!L1029-'EDA &amp; Statistics'!L1028)/'EDA &amp; Statistics'!L1028</f>
        <v>-2.4028212585131443E-2</v>
      </c>
      <c r="AD1008" s="20">
        <f>('EDA &amp; Statistics'!M1029-'EDA &amp; Statistics'!M1028)/'EDA &amp; Statistics'!M1028</f>
        <v>-1.8508128161419675E-2</v>
      </c>
      <c r="AE1008" s="20">
        <f>('EDA &amp; Statistics'!N1029-'EDA &amp; Statistics'!N1028)/'EDA &amp; Statistics'!N1028</f>
        <v>-6.8807456508294994E-3</v>
      </c>
      <c r="AF1008" s="20">
        <f>('EDA &amp; Statistics'!O1029-'EDA &amp; Statistics'!O1028)/'EDA &amp; Statistics'!O1028</f>
        <v>-7.6677245037755143E-3</v>
      </c>
      <c r="AG1008" s="20">
        <f>('EDA &amp; Statistics'!P1029-'EDA &amp; Statistics'!P1028)/'EDA &amp; Statistics'!P1028</f>
        <v>6.1302407494254769E-3</v>
      </c>
    </row>
    <row r="1009" spans="1:33" x14ac:dyDescent="0.3">
      <c r="A1009" s="9">
        <v>40119</v>
      </c>
      <c r="B1009">
        <f>'EDA &amp; Statistics'!B1030-'EDA &amp; Statistics'!B1029</f>
        <v>6.6030025482177734E-3</v>
      </c>
      <c r="C1009">
        <f>'EDA &amp; Statistics'!C1030-'EDA &amp; Statistics'!C1029</f>
        <v>3.1499862670898438E-2</v>
      </c>
      <c r="D1009">
        <f>'EDA &amp; Statistics'!D1030-'EDA &amp; Statistics'!D1029</f>
        <v>3.9499998092651367E-2</v>
      </c>
      <c r="E1009">
        <f>'EDA &amp; Statistics'!E1030-'EDA &amp; Statistics'!E1029</f>
        <v>-1.8867452510830329E-2</v>
      </c>
      <c r="F1009">
        <f>'EDA &amp; Statistics'!F1030-'EDA &amp; Statistics'!F1029</f>
        <v>-2.7500033378601074E-2</v>
      </c>
      <c r="G1009">
        <f>'EDA &amp; Statistics'!G1030-'EDA &amp; Statistics'!G1029</f>
        <v>-3.8750052452087402E-2</v>
      </c>
      <c r="H1009">
        <f>'EDA &amp; Statistics'!H1030-'EDA &amp; Statistics'!H1029</f>
        <v>7.9998970031738281E-3</v>
      </c>
      <c r="I1009">
        <f>'EDA &amp; Statistics'!I1030-'EDA &amp; Statistics'!I1029</f>
        <v>-1.4999866485595703E-2</v>
      </c>
      <c r="J1009">
        <f>'EDA &amp; Statistics'!J1030-'EDA &amp; Statistics'!J1029</f>
        <v>4.2500019073486328E-2</v>
      </c>
      <c r="K1009">
        <f>'EDA &amp; Statistics'!K1030-'EDA &amp; Statistics'!K1029</f>
        <v>-1.4999866485595703E-2</v>
      </c>
      <c r="L1009">
        <f>'EDA &amp; Statistics'!L1030-'EDA &amp; Statistics'!L1029</f>
        <v>6.999969482421875E-3</v>
      </c>
      <c r="M1009">
        <f>'EDA &amp; Statistics'!M1030-'EDA &amp; Statistics'!M1029</f>
        <v>6.0000419616699219E-3</v>
      </c>
      <c r="N1009">
        <f>'EDA &amp; Statistics'!N1030-'EDA &amp; Statistics'!N1029</f>
        <v>4.7500133514404297E-2</v>
      </c>
      <c r="O1009">
        <f>'EDA &amp; Statistics'!O1030-'EDA &amp; Statistics'!O1029</f>
        <v>4.2500019073486328E-2</v>
      </c>
      <c r="P1009">
        <f>'EDA &amp; Statistics'!P1030-'EDA &amp; Statistics'!P1029</f>
        <v>9.5367431640625E-7</v>
      </c>
      <c r="R1009" s="9">
        <v>40119</v>
      </c>
      <c r="S1009" s="20">
        <f>('EDA &amp; Statistics'!B1030-'EDA &amp; Statistics'!B1029)/'EDA &amp; Statistics'!B1029</f>
        <v>1.1299255236487761E-2</v>
      </c>
      <c r="T1009" s="20">
        <f>('EDA &amp; Statistics'!C1030-'EDA &amp; Statistics'!C1029)/'EDA &amp; Statistics'!C1029</f>
        <v>1.1839827883386118E-2</v>
      </c>
      <c r="U1009" s="20">
        <f>('EDA &amp; Statistics'!D1030-'EDA &amp; Statistics'!D1029)/'EDA &amp; Statistics'!D1029</f>
        <v>1.1093947234796404E-2</v>
      </c>
      <c r="V1009" s="20">
        <f>('EDA &amp; Statistics'!E1030-'EDA &amp; Statistics'!E1029)/'EDA &amp; Statistics'!E1029</f>
        <v>-3.5975267916637133E-2</v>
      </c>
      <c r="W1009" s="20">
        <f>('EDA &amp; Statistics'!F1030-'EDA &amp; Statistics'!F1029)/'EDA &amp; Statistics'!F1029</f>
        <v>-3.0513213018699293E-2</v>
      </c>
      <c r="X1009" s="20">
        <f>('EDA &amp; Statistics'!G1030-'EDA &amp; Statistics'!G1029)/'EDA &amp; Statistics'!G1029</f>
        <v>-2.502021073661756E-2</v>
      </c>
      <c r="Y1009" s="20">
        <f>('EDA &amp; Statistics'!H1030-'EDA &amp; Statistics'!H1029)/'EDA &amp; Statistics'!H1029</f>
        <v>4.7058216345780982E-3</v>
      </c>
      <c r="Z1009" s="20">
        <f>('EDA &amp; Statistics'!I1030-'EDA &amp; Statistics'!I1029)/'EDA &amp; Statistics'!I1029</f>
        <v>-6.0532150669385673E-3</v>
      </c>
      <c r="AA1009" s="20">
        <f>('EDA &amp; Statistics'!J1030-'EDA &amp; Statistics'!J1029)/'EDA &amp; Statistics'!J1029</f>
        <v>7.1729987688346651E-3</v>
      </c>
      <c r="AB1009" s="20">
        <f>('EDA &amp; Statistics'!K1030-'EDA &amp; Statistics'!K1029)/'EDA &amp; Statistics'!K1029</f>
        <v>-2.4193333785559553E-3</v>
      </c>
      <c r="AC1009" s="20">
        <f>('EDA &amp; Statistics'!L1030-'EDA &amp; Statistics'!L1029)/'EDA &amp; Statistics'!L1029</f>
        <v>2.5343842395828694E-3</v>
      </c>
      <c r="AD1009" s="20">
        <f>('EDA &amp; Statistics'!M1030-'EDA &amp; Statistics'!M1029)/'EDA &amp; Statistics'!M1029</f>
        <v>1.7142977033342635E-3</v>
      </c>
      <c r="AE1009" s="20">
        <f>('EDA &amp; Statistics'!N1030-'EDA &amp; Statistics'!N1029)/'EDA &amp; Statistics'!N1029</f>
        <v>1.4626677244449417E-2</v>
      </c>
      <c r="AF1009" s="20">
        <f>('EDA &amp; Statistics'!O1030-'EDA &amp; Statistics'!O1029)/'EDA &amp; Statistics'!O1029</f>
        <v>1.0946560155633755E-2</v>
      </c>
      <c r="AG1009" s="20">
        <f>('EDA &amp; Statistics'!P1030-'EDA &amp; Statistics'!P1029)/'EDA &amp; Statistics'!P1029</f>
        <v>7.2660694393551684E-8</v>
      </c>
    </row>
    <row r="1010" spans="1:33" x14ac:dyDescent="0.3">
      <c r="A1010" s="9">
        <v>40120</v>
      </c>
      <c r="B1010">
        <f>'EDA &amp; Statistics'!B1031-'EDA &amp; Statistics'!B1030</f>
        <v>5.8569908142089844E-3</v>
      </c>
      <c r="C1010">
        <f>'EDA &amp; Statistics'!C1031-'EDA &amp; Statistics'!C1030</f>
        <v>4.5000076293945313E-2</v>
      </c>
      <c r="D1010">
        <f>'EDA &amp; Statistics'!D1031-'EDA &amp; Statistics'!D1030</f>
        <v>5.3500175476074219E-2</v>
      </c>
      <c r="E1010">
        <f>'EDA &amp; Statistics'!E1031-'EDA &amp; Statistics'!E1030</f>
        <v>0</v>
      </c>
      <c r="F1010">
        <f>'EDA &amp; Statistics'!F1031-'EDA &amp; Statistics'!F1030</f>
        <v>0</v>
      </c>
      <c r="G1010">
        <f>'EDA &amp; Statistics'!G1031-'EDA &amp; Statistics'!G1030</f>
        <v>0</v>
      </c>
      <c r="H1010">
        <f>'EDA &amp; Statistics'!H1031-'EDA &amp; Statistics'!H1030</f>
        <v>5.0001144409179688E-3</v>
      </c>
      <c r="I1010">
        <f>'EDA &amp; Statistics'!I1031-'EDA &amp; Statistics'!I1030</f>
        <v>2.6999950408935547E-2</v>
      </c>
      <c r="J1010">
        <f>'EDA &amp; Statistics'!J1031-'EDA &amp; Statistics'!J1030</f>
        <v>-0.12000036239624023</v>
      </c>
      <c r="K1010">
        <f>'EDA &amp; Statistics'!K1031-'EDA &amp; Statistics'!K1030</f>
        <v>-5.4999828338623047E-2</v>
      </c>
      <c r="L1010">
        <f>'EDA &amp; Statistics'!L1031-'EDA &amp; Statistics'!L1030</f>
        <v>1.3000011444091797E-2</v>
      </c>
      <c r="M1010">
        <f>'EDA &amp; Statistics'!M1031-'EDA &amp; Statistics'!M1030</f>
        <v>2.9000043869018555E-2</v>
      </c>
      <c r="N1010">
        <f>'EDA &amp; Statistics'!N1031-'EDA &amp; Statistics'!N1030</f>
        <v>7.2499990463256836E-2</v>
      </c>
      <c r="O1010">
        <f>'EDA &amp; Statistics'!O1031-'EDA &amp; Statistics'!O1030</f>
        <v>5.9999942779541016E-2</v>
      </c>
      <c r="P1010">
        <f>'EDA &amp; Statistics'!P1031-'EDA &amp; Statistics'!P1030</f>
        <v>-7.0110321044921875E-2</v>
      </c>
      <c r="R1010" s="9">
        <v>40120</v>
      </c>
      <c r="S1010" s="20">
        <f>('EDA &amp; Statistics'!B1031-'EDA &amp; Statistics'!B1030)/'EDA &amp; Statistics'!B1030</f>
        <v>9.9106744289390401E-3</v>
      </c>
      <c r="T1010" s="20">
        <f>('EDA &amp; Statistics'!C1031-'EDA &amp; Statistics'!C1030)/'EDA &amp; Statistics'!C1030</f>
        <v>1.6716225022508947E-2</v>
      </c>
      <c r="U1010" s="20">
        <f>('EDA &amp; Statistics'!D1031-'EDA &amp; Statistics'!D1030)/'EDA &amp; Statistics'!D1030</f>
        <v>1.4861160248151362E-2</v>
      </c>
      <c r="V1010" s="20">
        <f>('EDA &amp; Statistics'!E1031-'EDA &amp; Statistics'!E1030)/'EDA &amp; Statistics'!E1030</f>
        <v>0</v>
      </c>
      <c r="W1010" s="20">
        <f>('EDA &amp; Statistics'!F1031-'EDA &amp; Statistics'!F1030)/'EDA &amp; Statistics'!F1030</f>
        <v>0</v>
      </c>
      <c r="X1010" s="20">
        <f>('EDA &amp; Statistics'!G1031-'EDA &amp; Statistics'!G1030)/'EDA &amp; Statistics'!G1030</f>
        <v>0</v>
      </c>
      <c r="Y1010" s="20">
        <f>('EDA &amp; Statistics'!H1031-'EDA &amp; Statistics'!H1030)/'EDA &amp; Statistics'!H1030</f>
        <v>2.9274675660686798E-3</v>
      </c>
      <c r="Z1010" s="20">
        <f>('EDA &amp; Statistics'!I1031-'EDA &amp; Statistics'!I1030)/'EDA &amp; Statistics'!I1030</f>
        <v>1.0962220771726944E-2</v>
      </c>
      <c r="AA1010" s="20">
        <f>('EDA &amp; Statistics'!J1031-'EDA &amp; Statistics'!J1030)/'EDA &amp; Statistics'!J1030</f>
        <v>-2.0108983356046523E-2</v>
      </c>
      <c r="AB1010" s="20">
        <f>('EDA &amp; Statistics'!K1031-'EDA &amp; Statistics'!K1030)/'EDA &amp; Statistics'!K1030</f>
        <v>-8.8924541386343342E-3</v>
      </c>
      <c r="AC1010" s="20">
        <f>('EDA &amp; Statistics'!L1031-'EDA &amp; Statistics'!L1030)/'EDA &amp; Statistics'!L1030</f>
        <v>4.694839723134816E-3</v>
      </c>
      <c r="AD1010" s="20">
        <f>('EDA &amp; Statistics'!M1031-'EDA &amp; Statistics'!M1030)/'EDA &amp; Statistics'!M1030</f>
        <v>8.2715469258216288E-3</v>
      </c>
      <c r="AE1010" s="20">
        <f>('EDA &amp; Statistics'!N1031-'EDA &amp; Statistics'!N1030)/'EDA &amp; Statistics'!N1030</f>
        <v>2.200303149758991E-2</v>
      </c>
      <c r="AF1010" s="20">
        <f>('EDA &amp; Statistics'!O1031-'EDA &amp; Statistics'!O1030)/'EDA &amp; Statistics'!O1030</f>
        <v>1.528660981107347E-2</v>
      </c>
      <c r="AG1010" s="20">
        <f>('EDA &amp; Statistics'!P1031-'EDA &amp; Statistics'!P1030)/'EDA &amp; Statistics'!P1030</f>
        <v>-5.3417232209030273E-3</v>
      </c>
    </row>
    <row r="1011" spans="1:33" x14ac:dyDescent="0.3">
      <c r="A1011" s="9">
        <v>40121</v>
      </c>
      <c r="B1011">
        <f>'EDA &amp; Statistics'!B1032-'EDA &amp; Statistics'!B1031</f>
        <v>-1.871103048324585E-2</v>
      </c>
      <c r="C1011">
        <f>'EDA &amp; Statistics'!C1032-'EDA &amp; Statistics'!C1031</f>
        <v>1.0999917984008789E-2</v>
      </c>
      <c r="D1011">
        <f>'EDA &amp; Statistics'!D1032-'EDA &amp; Statistics'!D1031</f>
        <v>5.9499979019165039E-2</v>
      </c>
      <c r="E1011">
        <f>'EDA &amp; Statistics'!E1032-'EDA &amp; Statistics'!E1031</f>
        <v>9.8282630648208746E-3</v>
      </c>
      <c r="F1011">
        <f>'EDA &amp; Statistics'!F1032-'EDA &amp; Statistics'!F1031</f>
        <v>1.5000045299530029E-2</v>
      </c>
      <c r="G1011">
        <f>'EDA &amp; Statistics'!G1032-'EDA &amp; Statistics'!G1031</f>
        <v>2.2500038146972656E-2</v>
      </c>
      <c r="H1011">
        <f>'EDA &amp; Statistics'!H1032-'EDA &amp; Statistics'!H1031</f>
        <v>3.9999961853027344E-2</v>
      </c>
      <c r="I1011">
        <f>'EDA &amp; Statistics'!I1032-'EDA &amp; Statistics'!I1031</f>
        <v>5.5000066757202148E-2</v>
      </c>
      <c r="J1011">
        <f>'EDA &amp; Statistics'!J1032-'EDA &amp; Statistics'!J1031</f>
        <v>6.5000057220458984E-2</v>
      </c>
      <c r="K1011">
        <f>'EDA &amp; Statistics'!K1032-'EDA &amp; Statistics'!K1031</f>
        <v>9.9999904632568359E-2</v>
      </c>
      <c r="L1011">
        <f>'EDA &amp; Statistics'!L1032-'EDA &amp; Statistics'!L1031</f>
        <v>4.7999858856201172E-2</v>
      </c>
      <c r="M1011">
        <f>'EDA &amp; Statistics'!M1032-'EDA &amp; Statistics'!M1031</f>
        <v>5.2999973297119141E-2</v>
      </c>
      <c r="N1011">
        <f>'EDA &amp; Statistics'!N1032-'EDA &amp; Statistics'!N1031</f>
        <v>5.4999828338623047E-2</v>
      </c>
      <c r="O1011">
        <f>'EDA &amp; Statistics'!O1032-'EDA &amp; Statistics'!O1031</f>
        <v>5.7500123977661133E-2</v>
      </c>
      <c r="P1011">
        <f>'EDA &amp; Statistics'!P1032-'EDA &amp; Statistics'!P1031</f>
        <v>1.0096549987792969E-2</v>
      </c>
      <c r="R1011" s="9">
        <v>40121</v>
      </c>
      <c r="S1011" s="20">
        <f>('EDA &amp; Statistics'!B1032-'EDA &amp; Statistics'!B1031)/'EDA &amp; Statistics'!B1031</f>
        <v>-3.135042338985522E-2</v>
      </c>
      <c r="T1011" s="20">
        <f>('EDA &amp; Statistics'!C1032-'EDA &amp; Statistics'!C1031)/'EDA &amp; Statistics'!C1031</f>
        <v>4.0189689550611026E-3</v>
      </c>
      <c r="U1011" s="20">
        <f>('EDA &amp; Statistics'!D1032-'EDA &amp; Statistics'!D1031)/'EDA &amp; Statistics'!D1031</f>
        <v>1.6285747287405481E-2</v>
      </c>
      <c r="V1011" s="20">
        <f>('EDA &amp; Statistics'!E1032-'EDA &amp; Statistics'!E1031)/'EDA &amp; Statistics'!E1031</f>
        <v>1.9439243857189491E-2</v>
      </c>
      <c r="W1011" s="20">
        <f>('EDA &amp; Statistics'!F1032-'EDA &amp; Statistics'!F1031)/'EDA &amp; Statistics'!F1031</f>
        <v>1.7167434381338217E-2</v>
      </c>
      <c r="X1011" s="20">
        <f>('EDA &amp; Statistics'!G1032-'EDA &amp; Statistics'!G1031)/'EDA &amp; Statistics'!G1031</f>
        <v>1.4900687608660057E-2</v>
      </c>
      <c r="Y1011" s="20">
        <f>('EDA &amp; Statistics'!H1032-'EDA &amp; Statistics'!H1031)/'EDA &amp; Statistics'!H1031</f>
        <v>2.3350823393079014E-2</v>
      </c>
      <c r="Z1011" s="20">
        <f>('EDA &amp; Statistics'!I1032-'EDA &amp; Statistics'!I1031)/'EDA &amp; Statistics'!I1031</f>
        <v>2.2088380139177084E-2</v>
      </c>
      <c r="AA1011" s="20">
        <f>('EDA &amp; Statistics'!J1032-'EDA &amp; Statistics'!J1031)/'EDA &amp; Statistics'!J1031</f>
        <v>1.1115871554785186E-2</v>
      </c>
      <c r="AB1011" s="20">
        <f>('EDA &amp; Statistics'!K1032-'EDA &amp; Statistics'!K1031)/'EDA &amp; Statistics'!K1031</f>
        <v>1.6313197841055633E-2</v>
      </c>
      <c r="AC1011" s="20">
        <f>('EDA &amp; Statistics'!L1032-'EDA &amp; Statistics'!L1031)/'EDA &amp; Statistics'!L1031</f>
        <v>1.7253723126275971E-2</v>
      </c>
      <c r="AD1011" s="20">
        <f>('EDA &amp; Statistics'!M1032-'EDA &amp; Statistics'!M1031)/'EDA &amp; Statistics'!M1031</f>
        <v>1.4992919946327158E-2</v>
      </c>
      <c r="AE1011" s="20">
        <f>('EDA &amp; Statistics'!N1032-'EDA &amp; Statistics'!N1031)/'EDA &amp; Statistics'!N1031</f>
        <v>1.6332539643150228E-2</v>
      </c>
      <c r="AF1011" s="20">
        <f>('EDA &amp; Statistics'!O1032-'EDA &amp; Statistics'!O1031)/'EDA &amp; Statistics'!O1031</f>
        <v>1.442914065027308E-2</v>
      </c>
      <c r="AG1011" s="20">
        <f>('EDA &amp; Statistics'!P1032-'EDA &amp; Statistics'!P1031)/'EDA &amp; Statistics'!P1031</f>
        <v>7.7338995070817015E-4</v>
      </c>
    </row>
    <row r="1012" spans="1:33" x14ac:dyDescent="0.3">
      <c r="A1012" s="9">
        <v>40122</v>
      </c>
      <c r="B1012">
        <f>'EDA &amp; Statistics'!B1033-'EDA &amp; Statistics'!B1032</f>
        <v>-2.9460012912750244E-2</v>
      </c>
      <c r="C1012">
        <f>'EDA &amp; Statistics'!C1033-'EDA &amp; Statistics'!C1032</f>
        <v>-2.9999971389770508E-2</v>
      </c>
      <c r="D1012">
        <f>'EDA &amp; Statistics'!D1033-'EDA &amp; Statistics'!D1032</f>
        <v>-1.7500162124633789E-2</v>
      </c>
      <c r="E1012">
        <f>'EDA &amp; Statistics'!E1033-'EDA &amp; Statistics'!E1032</f>
        <v>4.4239892404130954E-3</v>
      </c>
      <c r="F1012">
        <f>'EDA &amp; Statistics'!F1033-'EDA &amp; Statistics'!F1032</f>
        <v>1.2499988079071045E-2</v>
      </c>
      <c r="G1012">
        <f>'EDA &amp; Statistics'!G1033-'EDA &amp; Statistics'!G1032</f>
        <v>2.9999971389770508E-2</v>
      </c>
      <c r="H1012">
        <f>'EDA &amp; Statistics'!H1033-'EDA &amp; Statistics'!H1032</f>
        <v>-2.9999971389770508E-2</v>
      </c>
      <c r="I1012">
        <f>'EDA &amp; Statistics'!I1033-'EDA &amp; Statistics'!I1032</f>
        <v>-4.2000055313110352E-2</v>
      </c>
      <c r="J1012">
        <f>'EDA &amp; Statistics'!J1033-'EDA &amp; Statistics'!J1032</f>
        <v>6.25E-2</v>
      </c>
      <c r="K1012">
        <f>'EDA &amp; Statistics'!K1033-'EDA &amp; Statistics'!K1032</f>
        <v>1.9999980926513672E-2</v>
      </c>
      <c r="L1012">
        <f>'EDA &amp; Statistics'!L1033-'EDA &amp; Statistics'!L1032</f>
        <v>1.6000032424926758E-2</v>
      </c>
      <c r="M1012">
        <f>'EDA &amp; Statistics'!M1033-'EDA &amp; Statistics'!M1032</f>
        <v>1.1999845504760742E-2</v>
      </c>
      <c r="N1012">
        <f>'EDA &amp; Statistics'!N1033-'EDA &amp; Statistics'!N1032</f>
        <v>2.7500152587890625E-2</v>
      </c>
      <c r="O1012">
        <f>'EDA &amp; Statistics'!O1033-'EDA &amp; Statistics'!O1032</f>
        <v>5.7499885559082031E-2</v>
      </c>
      <c r="P1012">
        <f>'EDA &amp; Statistics'!P1033-'EDA &amp; Statistics'!P1032</f>
        <v>-7.0000648498535156E-2</v>
      </c>
      <c r="R1012" s="9">
        <v>40122</v>
      </c>
      <c r="S1012" s="20">
        <f>('EDA &amp; Statistics'!B1033-'EDA &amp; Statistics'!B1032)/'EDA &amp; Statistics'!B1032</f>
        <v>-5.0957949487339872E-2</v>
      </c>
      <c r="T1012" s="20">
        <f>('EDA &amp; Statistics'!C1033-'EDA &amp; Statistics'!C1032)/'EDA &amp; Statistics'!C1032</f>
        <v>-1.0917020527684189E-2</v>
      </c>
      <c r="U1012" s="20">
        <f>('EDA &amp; Statistics'!D1033-'EDA &amp; Statistics'!D1032)/'EDA &amp; Statistics'!D1032</f>
        <v>-4.7132135324405621E-3</v>
      </c>
      <c r="V1012" s="20">
        <f>('EDA &amp; Statistics'!E1033-'EDA &amp; Statistics'!E1032)/'EDA &amp; Statistics'!E1032</f>
        <v>8.5833201094357488E-3</v>
      </c>
      <c r="W1012" s="20">
        <f>('EDA &amp; Statistics'!F1033-'EDA &amp; Statistics'!F1032)/'EDA &amp; Statistics'!F1032</f>
        <v>1.4064683931748307E-2</v>
      </c>
      <c r="X1012" s="20">
        <f>('EDA &amp; Statistics'!G1033-'EDA &amp; Statistics'!G1032)/'EDA &amp; Statistics'!G1032</f>
        <v>1.9575837409266758E-2</v>
      </c>
      <c r="Y1012" s="20">
        <f>('EDA &amp; Statistics'!H1033-'EDA &amp; Statistics'!H1032)/'EDA &amp; Statistics'!H1032</f>
        <v>-1.7113503154999956E-2</v>
      </c>
      <c r="Z1012" s="20">
        <f>('EDA &amp; Statistics'!I1033-'EDA &amp; Statistics'!I1032)/'EDA &amp; Statistics'!I1032</f>
        <v>-1.650296819411937E-2</v>
      </c>
      <c r="AA1012" s="20">
        <f>('EDA &amp; Statistics'!J1033-'EDA &amp; Statistics'!J1032)/'EDA &amp; Statistics'!J1032</f>
        <v>1.0570824694818164E-2</v>
      </c>
      <c r="AB1012" s="20">
        <f>('EDA &amp; Statistics'!K1033-'EDA &amp; Statistics'!K1032)/'EDA &amp; Statistics'!K1032</f>
        <v>3.2102698018110169E-3</v>
      </c>
      <c r="AC1012" s="20">
        <f>('EDA &amp; Statistics'!L1033-'EDA &amp; Statistics'!L1032)/'EDA &amp; Statistics'!L1032</f>
        <v>5.6537218573397543E-3</v>
      </c>
      <c r="AD1012" s="20">
        <f>('EDA &amp; Statistics'!M1033-'EDA &amp; Statistics'!M1032)/'EDA &amp; Statistics'!M1032</f>
        <v>3.3444384913632738E-3</v>
      </c>
      <c r="AE1012" s="20">
        <f>('EDA &amp; Statistics'!N1033-'EDA &amp; Statistics'!N1032)/'EDA &amp; Statistics'!N1032</f>
        <v>8.0351069191546779E-3</v>
      </c>
      <c r="AF1012" s="20">
        <f>('EDA &amp; Statistics'!O1033-'EDA &amp; Statistics'!O1032)/'EDA &amp; Statistics'!O1032</f>
        <v>1.4223842990175326E-2</v>
      </c>
      <c r="AG1012" s="20">
        <f>('EDA &amp; Statistics'!P1033-'EDA &amp; Statistics'!P1032)/'EDA &amp; Statistics'!P1032</f>
        <v>-5.3578658932758316E-3</v>
      </c>
    </row>
    <row r="1013" spans="1:33" x14ac:dyDescent="0.3">
      <c r="A1013" s="9">
        <v>40123</v>
      </c>
      <c r="B1013">
        <f>'EDA &amp; Statistics'!B1034-'EDA &amp; Statistics'!B1033</f>
        <v>-2.3092985153198242E-2</v>
      </c>
      <c r="C1013">
        <f>'EDA &amp; Statistics'!C1034-'EDA &amp; Statistics'!C1033</f>
        <v>-5.2999973297119141E-2</v>
      </c>
      <c r="D1013">
        <f>'EDA &amp; Statistics'!D1034-'EDA &amp; Statistics'!D1033</f>
        <v>-3.8999795913696289E-2</v>
      </c>
      <c r="E1013">
        <f>'EDA &amp; Statistics'!E1034-'EDA &amp; Statistics'!E1033</f>
        <v>-1.533740692637231E-2</v>
      </c>
      <c r="F1013">
        <f>'EDA &amp; Statistics'!F1034-'EDA &amp; Statistics'!F1033</f>
        <v>-1.3750016689300537E-2</v>
      </c>
      <c r="G1013">
        <f>'EDA &amp; Statistics'!G1034-'EDA &amp; Statistics'!G1033</f>
        <v>-1.2500286102294922E-3</v>
      </c>
      <c r="H1013">
        <f>'EDA &amp; Statistics'!H1034-'EDA &amp; Statistics'!H1033</f>
        <v>0</v>
      </c>
      <c r="I1013">
        <f>'EDA &amp; Statistics'!I1034-'EDA &amp; Statistics'!I1033</f>
        <v>9.9999904632568359E-3</v>
      </c>
      <c r="J1013">
        <f>'EDA &amp; Statistics'!J1034-'EDA &amp; Statistics'!J1033</f>
        <v>5.9999942779541016E-2</v>
      </c>
      <c r="K1013">
        <f>'EDA &amp; Statistics'!K1034-'EDA &amp; Statistics'!K1033</f>
        <v>3.7499904632568359E-2</v>
      </c>
      <c r="L1013">
        <f>'EDA &amp; Statistics'!L1034-'EDA &amp; Statistics'!L1033</f>
        <v>-9.9992752075195313E-4</v>
      </c>
      <c r="M1013">
        <f>'EDA &amp; Statistics'!M1034-'EDA &amp; Statistics'!M1033</f>
        <v>9.0000629425048828E-3</v>
      </c>
      <c r="N1013">
        <f>'EDA &amp; Statistics'!N1034-'EDA &amp; Statistics'!N1033</f>
        <v>-2.2500038146972656E-2</v>
      </c>
      <c r="O1013">
        <f>'EDA &amp; Statistics'!O1034-'EDA &amp; Statistics'!O1033</f>
        <v>7.5001716613769531E-3</v>
      </c>
      <c r="P1013">
        <f>'EDA &amp; Statistics'!P1034-'EDA &amp; Statistics'!P1033</f>
        <v>-3.0019760131835938E-2</v>
      </c>
      <c r="R1013" s="9">
        <v>40123</v>
      </c>
      <c r="S1013" s="20">
        <f>('EDA &amp; Statistics'!B1034-'EDA &amp; Statistics'!B1033)/'EDA &amp; Statistics'!B1033</f>
        <v>-4.2089486927507434E-2</v>
      </c>
      <c r="T1013" s="20">
        <f>('EDA &amp; Statistics'!C1034-'EDA &amp; Statistics'!C1033)/'EDA &amp; Statistics'!C1033</f>
        <v>-1.9499622723203391E-2</v>
      </c>
      <c r="U1013" s="20">
        <f>('EDA &amp; Statistics'!D1034-'EDA &amp; Statistics'!D1033)/'EDA &amp; Statistics'!D1033</f>
        <v>-1.0553320795739368E-2</v>
      </c>
      <c r="V1013" s="20">
        <f>('EDA &amp; Statistics'!E1034-'EDA &amp; Statistics'!E1033)/'EDA &amp; Statistics'!E1033</f>
        <v>-2.9504034433753223E-2</v>
      </c>
      <c r="W1013" s="20">
        <f>('EDA &amp; Statistics'!F1034-'EDA &amp; Statistics'!F1033)/'EDA &amp; Statistics'!F1033</f>
        <v>-1.5256606509349646E-2</v>
      </c>
      <c r="X1013" s="20">
        <f>('EDA &amp; Statistics'!G1034-'EDA &amp; Statistics'!G1033)/'EDA &amp; Statistics'!G1033</f>
        <v>-8.00018310546875E-4</v>
      </c>
      <c r="Y1013" s="20">
        <f>('EDA &amp; Statistics'!H1034-'EDA &amp; Statistics'!H1033)/'EDA &amp; Statistics'!H1033</f>
        <v>0</v>
      </c>
      <c r="Z1013" s="20">
        <f>('EDA &amp; Statistics'!I1034-'EDA &amp; Statistics'!I1033)/'EDA &amp; Statistics'!I1033</f>
        <v>3.9952019094822867E-3</v>
      </c>
      <c r="AA1013" s="20">
        <f>('EDA &amp; Statistics'!J1034-'EDA &amp; Statistics'!J1033)/'EDA &amp; Statistics'!J1033</f>
        <v>1.0041831587816687E-2</v>
      </c>
      <c r="AB1013" s="20">
        <f>('EDA &amp; Statistics'!K1034-'EDA &amp; Statistics'!K1033)/'EDA &amp; Statistics'!K1033</f>
        <v>5.9999847412109371E-3</v>
      </c>
      <c r="AC1013" s="20">
        <f>('EDA &amp; Statistics'!L1034-'EDA &amp; Statistics'!L1033)/'EDA &amp; Statistics'!L1033</f>
        <v>-3.5134488270031916E-4</v>
      </c>
      <c r="AD1013" s="20">
        <f>('EDA &amp; Statistics'!M1034-'EDA &amp; Statistics'!M1033)/'EDA &amp; Statistics'!M1033</f>
        <v>2.5000175502569821E-3</v>
      </c>
      <c r="AE1013" s="20">
        <f>('EDA &amp; Statistics'!N1034-'EDA &amp; Statistics'!N1033)/'EDA &amp; Statistics'!N1033</f>
        <v>-6.5217500973888051E-3</v>
      </c>
      <c r="AF1013" s="20">
        <f>('EDA &amp; Statistics'!O1034-'EDA &amp; Statistics'!O1033)/'EDA &amp; Statistics'!O1033</f>
        <v>1.829310203861846E-3</v>
      </c>
      <c r="AG1013" s="20">
        <f>('EDA &amp; Statistics'!P1034-'EDA &amp; Statistics'!P1033)/'EDA &amp; Statistics'!P1033</f>
        <v>-2.3100966001701126E-3</v>
      </c>
    </row>
    <row r="1014" spans="1:33" x14ac:dyDescent="0.3">
      <c r="A1014" s="9">
        <v>40126</v>
      </c>
      <c r="B1014">
        <f>'EDA &amp; Statistics'!B1035-'EDA &amp; Statistics'!B1034</f>
        <v>-2.2109746932983398E-3</v>
      </c>
      <c r="C1014">
        <f>'EDA &amp; Statistics'!C1035-'EDA &amp; Statistics'!C1034</f>
        <v>-1.9000053405761719E-2</v>
      </c>
      <c r="D1014">
        <f>'EDA &amp; Statistics'!D1035-'EDA &amp; Statistics'!D1034</f>
        <v>-2.3500204086303711E-2</v>
      </c>
      <c r="E1014">
        <f>'EDA &amp; Statistics'!E1035-'EDA &amp; Statistics'!E1034</f>
        <v>3.0882429902917563E-3</v>
      </c>
      <c r="F1014">
        <f>'EDA &amp; Statistics'!F1035-'EDA &amp; Statistics'!F1034</f>
        <v>8.7500214576721191E-3</v>
      </c>
      <c r="G1014">
        <f>'EDA &amp; Statistics'!G1035-'EDA &amp; Statistics'!G1034</f>
        <v>2.1250009536743164E-2</v>
      </c>
      <c r="H1014">
        <f>'EDA &amp; Statistics'!H1035-'EDA &amp; Statistics'!H1034</f>
        <v>-9.9999904632568359E-3</v>
      </c>
      <c r="I1014">
        <f>'EDA &amp; Statistics'!I1035-'EDA &amp; Statistics'!I1034</f>
        <v>-9.9999904632568359E-3</v>
      </c>
      <c r="J1014">
        <f>'EDA &amp; Statistics'!J1035-'EDA &amp; Statistics'!J1034</f>
        <v>1.2500286102294922E-2</v>
      </c>
      <c r="K1014">
        <f>'EDA &amp; Statistics'!K1035-'EDA &amp; Statistics'!K1034</f>
        <v>2.5000095367431641E-2</v>
      </c>
      <c r="L1014">
        <f>'EDA &amp; Statistics'!L1035-'EDA &amp; Statistics'!L1034</f>
        <v>-5.1000118255615234E-2</v>
      </c>
      <c r="M1014">
        <f>'EDA &amp; Statistics'!M1035-'EDA &amp; Statistics'!M1034</f>
        <v>-3.600001335144043E-2</v>
      </c>
      <c r="N1014">
        <f>'EDA &amp; Statistics'!N1035-'EDA &amp; Statistics'!N1034</f>
        <v>-3.7499904632568359E-2</v>
      </c>
      <c r="O1014">
        <f>'EDA &amp; Statistics'!O1035-'EDA &amp; Statistics'!O1034</f>
        <v>-5.0000190734863281E-2</v>
      </c>
      <c r="P1014">
        <f>'EDA &amp; Statistics'!P1035-'EDA &amp; Statistics'!P1034</f>
        <v>-1.0033607482910156E-2</v>
      </c>
      <c r="R1014" s="9">
        <v>40126</v>
      </c>
      <c r="S1014" s="20">
        <f>('EDA &amp; Statistics'!B1035-'EDA &amp; Statistics'!B1034)/'EDA &amp; Statistics'!B1034</f>
        <v>-4.2068050577831794E-3</v>
      </c>
      <c r="T1014" s="20">
        <f>('EDA &amp; Statistics'!C1035-'EDA &amp; Statistics'!C1034)/'EDA &amp; Statistics'!C1034</f>
        <v>-7.1294760516809183E-3</v>
      </c>
      <c r="U1014" s="20">
        <f>('EDA &amp; Statistics'!D1035-'EDA &amp; Statistics'!D1034)/'EDA &amp; Statistics'!D1034</f>
        <v>-6.4269666174224024E-3</v>
      </c>
      <c r="V1014" s="20">
        <f>('EDA &amp; Statistics'!E1035-'EDA &amp; Statistics'!E1034)/'EDA &amp; Statistics'!E1034</f>
        <v>6.1213497763310766E-3</v>
      </c>
      <c r="W1014" s="20">
        <f>('EDA &amp; Statistics'!F1035-'EDA &amp; Statistics'!F1034)/'EDA &amp; Statistics'!F1034</f>
        <v>9.8591792396650075E-3</v>
      </c>
      <c r="X1014" s="20">
        <f>('EDA &amp; Statistics'!G1035-'EDA &amp; Statistics'!G1034)/'EDA &amp; Statistics'!G1034</f>
        <v>1.3610895068793592E-2</v>
      </c>
      <c r="Y1014" s="20">
        <f>('EDA &amp; Statistics'!H1035-'EDA &amp; Statistics'!H1034)/'EDA &amp; Statistics'!H1034</f>
        <v>-5.8038248261398639E-3</v>
      </c>
      <c r="Z1014" s="20">
        <f>('EDA &amp; Statistics'!I1035-'EDA &amp; Statistics'!I1034)/'EDA &amp; Statistics'!I1034</f>
        <v>-3.9793037873924863E-3</v>
      </c>
      <c r="AA1014" s="20">
        <f>('EDA &amp; Statistics'!J1035-'EDA &amp; Statistics'!J1034)/'EDA &amp; Statistics'!J1034</f>
        <v>2.071298495169841E-3</v>
      </c>
      <c r="AB1014" s="20">
        <f>('EDA &amp; Statistics'!K1035-'EDA &amp; Statistics'!K1034)/'EDA &amp; Statistics'!K1034</f>
        <v>3.9761583692449545E-3</v>
      </c>
      <c r="AC1014" s="20">
        <f>('EDA &amp; Statistics'!L1035-'EDA &amp; Statistics'!L1034)/'EDA &amp; Statistics'!L1034</f>
        <v>-1.7926227677589366E-2</v>
      </c>
      <c r="AD1014" s="20">
        <f>('EDA &amp; Statistics'!M1035-'EDA &amp; Statistics'!M1034)/'EDA &amp; Statistics'!M1034</f>
        <v>-9.975066133245003E-3</v>
      </c>
      <c r="AE1014" s="20">
        <f>('EDA &amp; Statistics'!N1035-'EDA &amp; Statistics'!N1034)/'EDA &amp; Statistics'!N1034</f>
        <v>-1.0940891182561018E-2</v>
      </c>
      <c r="AF1014" s="20">
        <f>('EDA &amp; Statistics'!O1035-'EDA &amp; Statistics'!O1034)/'EDA &amp; Statistics'!O1034</f>
        <v>-1.2172900744040087E-2</v>
      </c>
      <c r="AG1014" s="20">
        <f>('EDA &amp; Statistics'!P1035-'EDA &amp; Statistics'!P1034)/'EDA &amp; Statistics'!P1034</f>
        <v>-7.7389929908453176E-4</v>
      </c>
    </row>
    <row r="1015" spans="1:33" x14ac:dyDescent="0.3">
      <c r="A1015" s="9">
        <v>40127</v>
      </c>
      <c r="B1015">
        <f>'EDA &amp; Statistics'!B1036-'EDA &amp; Statistics'!B1035</f>
        <v>-1.5177011489868164E-2</v>
      </c>
      <c r="C1015">
        <f>'EDA &amp; Statistics'!C1036-'EDA &amp; Statistics'!C1035</f>
        <v>-2.0573854446411133E-2</v>
      </c>
      <c r="D1015">
        <f>'EDA &amp; Statistics'!D1036-'EDA &amp; Statistics'!D1035</f>
        <v>-1.226496696472168E-2</v>
      </c>
      <c r="E1015">
        <f>'EDA &amp; Statistics'!E1036-'EDA &amp; Statistics'!E1035</f>
        <v>-9.4693102808017793E-3</v>
      </c>
      <c r="F1015">
        <f>'EDA &amp; Statistics'!F1036-'EDA &amp; Statistics'!F1035</f>
        <v>-8.7500214576721191E-3</v>
      </c>
      <c r="G1015">
        <f>'EDA &amp; Statistics'!G1036-'EDA &amp; Statistics'!G1035</f>
        <v>-1.2500286102294922E-3</v>
      </c>
      <c r="H1015">
        <f>'EDA &amp; Statistics'!H1036-'EDA &amp; Statistics'!H1035</f>
        <v>4.999995231628418E-3</v>
      </c>
      <c r="I1015">
        <f>'EDA &amp; Statistics'!I1036-'EDA &amp; Statistics'!I1035</f>
        <v>-9.9999904632568359E-3</v>
      </c>
      <c r="J1015">
        <f>'EDA &amp; Statistics'!J1036-'EDA &amp; Statistics'!J1035</f>
        <v>-2.2500038146972656E-2</v>
      </c>
      <c r="K1015">
        <f>'EDA &amp; Statistics'!K1036-'EDA &amp; Statistics'!K1035</f>
        <v>-2.2500038146972656E-2</v>
      </c>
      <c r="L1015">
        <f>'EDA &amp; Statistics'!L1036-'EDA &amp; Statistics'!L1035</f>
        <v>-3.600001335144043E-2</v>
      </c>
      <c r="M1015">
        <f>'EDA &amp; Statistics'!M1036-'EDA &amp; Statistics'!M1035</f>
        <v>-5.5999994277954102E-2</v>
      </c>
      <c r="N1015">
        <f>'EDA &amp; Statistics'!N1036-'EDA &amp; Statistics'!N1035</f>
        <v>-2.7500152587890625E-2</v>
      </c>
      <c r="O1015">
        <f>'EDA &amp; Statistics'!O1036-'EDA &amp; Statistics'!O1035</f>
        <v>-3.9999961853027344E-2</v>
      </c>
      <c r="P1015">
        <f>'EDA &amp; Statistics'!P1036-'EDA &amp; Statistics'!P1035</f>
        <v>2.0001411437988281E-2</v>
      </c>
      <c r="R1015" s="9">
        <v>40127</v>
      </c>
      <c r="S1015" s="20">
        <f>('EDA &amp; Statistics'!B1036-'EDA &amp; Statistics'!B1035)/'EDA &amp; Statistics'!B1035</f>
        <v>-2.8999180458933887E-2</v>
      </c>
      <c r="T1015" s="20">
        <f>('EDA &amp; Statistics'!C1036-'EDA &amp; Statistics'!C1035)/'EDA &amp; Statistics'!C1035</f>
        <v>-7.7754554642008094E-3</v>
      </c>
      <c r="U1015" s="20">
        <f>('EDA &amp; Statistics'!D1036-'EDA &amp; Statistics'!D1035)/'EDA &amp; Statistics'!D1035</f>
        <v>-3.3759888005609169E-3</v>
      </c>
      <c r="V1015" s="20">
        <f>('EDA &amp; Statistics'!E1036-'EDA &amp; Statistics'!E1035)/'EDA &amp; Statistics'!E1035</f>
        <v>-1.8655363434549089E-2</v>
      </c>
      <c r="W1015" s="20">
        <f>('EDA &amp; Statistics'!F1036-'EDA &amp; Statistics'!F1035)/'EDA &amp; Statistics'!F1035</f>
        <v>-9.7629248140202098E-3</v>
      </c>
      <c r="X1015" s="20">
        <f>('EDA &amp; Statistics'!G1036-'EDA &amp; Statistics'!G1035)/'EDA &amp; Statistics'!G1035</f>
        <v>-7.8990750413635523E-4</v>
      </c>
      <c r="Y1015" s="20">
        <f>('EDA &amp; Statistics'!H1036-'EDA &amp; Statistics'!H1035)/'EDA &amp; Statistics'!H1035</f>
        <v>2.9188529241348767E-3</v>
      </c>
      <c r="Z1015" s="20">
        <f>('EDA &amp; Statistics'!I1036-'EDA &amp; Statistics'!I1035)/'EDA &amp; Statistics'!I1035</f>
        <v>-3.9952019094822867E-3</v>
      </c>
      <c r="AA1015" s="20">
        <f>('EDA &amp; Statistics'!J1036-'EDA &amp; Statistics'!J1035)/'EDA &amp; Statistics'!J1035</f>
        <v>-3.7205519057834451E-3</v>
      </c>
      <c r="AB1015" s="20">
        <f>('EDA &amp; Statistics'!K1036-'EDA &amp; Statistics'!K1035)/'EDA &amp; Statistics'!K1035</f>
        <v>-3.5643624787283414E-3</v>
      </c>
      <c r="AC1015" s="20">
        <f>('EDA &amp; Statistics'!L1036-'EDA &amp; Statistics'!L1035)/'EDA &amp; Statistics'!L1035</f>
        <v>-1.2884758234251809E-2</v>
      </c>
      <c r="AD1015" s="20">
        <f>('EDA &amp; Statistics'!M1036-'EDA &amp; Statistics'!M1035)/'EDA &amp; Statistics'!M1035</f>
        <v>-1.56731024336445E-2</v>
      </c>
      <c r="AE1015" s="20">
        <f>('EDA &amp; Statistics'!N1036-'EDA &amp; Statistics'!N1035)/'EDA &amp; Statistics'!N1035</f>
        <v>-8.1121391554257703E-3</v>
      </c>
      <c r="AF1015" s="20">
        <f>('EDA &amp; Statistics'!O1036-'EDA &amp; Statistics'!O1035)/'EDA &amp; Statistics'!O1035</f>
        <v>-9.8582779990678323E-3</v>
      </c>
      <c r="AG1015" s="20">
        <f>('EDA &amp; Statistics'!P1036-'EDA &amp; Statistics'!P1035)/'EDA &amp; Statistics'!P1035</f>
        <v>1.5439179621784635E-3</v>
      </c>
    </row>
    <row r="1016" spans="1:33" x14ac:dyDescent="0.3">
      <c r="A1016" s="9">
        <v>40128</v>
      </c>
      <c r="B1016">
        <f>'EDA &amp; Statistics'!B1037-'EDA &amp; Statistics'!B1036</f>
        <v>0</v>
      </c>
      <c r="C1016">
        <f>'EDA &amp; Statistics'!C1037-'EDA &amp; Statistics'!C1036</f>
        <v>0</v>
      </c>
      <c r="D1016">
        <f>'EDA &amp; Statistics'!D1037-'EDA &amp; Statistics'!D1036</f>
        <v>0</v>
      </c>
      <c r="E1016">
        <f>'EDA &amp; Statistics'!E1037-'EDA &amp; Statistics'!E1036</f>
        <v>-1.5396699337635544E-2</v>
      </c>
      <c r="F1016">
        <f>'EDA &amp; Statistics'!F1037-'EDA &amp; Statistics'!F1036</f>
        <v>-2.2499978542327881E-2</v>
      </c>
      <c r="G1016">
        <f>'EDA &amp; Statistics'!G1037-'EDA &amp; Statistics'!G1036</f>
        <v>-3.125E-2</v>
      </c>
      <c r="H1016">
        <f>'EDA &amp; Statistics'!H1037-'EDA &amp; Statistics'!H1036</f>
        <v>-2.3000001907348633E-2</v>
      </c>
      <c r="I1016">
        <f>'EDA &amp; Statistics'!I1037-'EDA &amp; Statistics'!I1036</f>
        <v>-2.5000095367431641E-2</v>
      </c>
      <c r="J1016">
        <f>'EDA &amp; Statistics'!J1037-'EDA &amp; Statistics'!J1036</f>
        <v>-3.5000324249267578E-2</v>
      </c>
      <c r="K1016">
        <f>'EDA &amp; Statistics'!K1037-'EDA &amp; Statistics'!K1036</f>
        <v>-6.7500114440917969E-2</v>
      </c>
      <c r="L1016">
        <f>'EDA &amp; Statistics'!L1037-'EDA &amp; Statistics'!L1036</f>
        <v>3.0000209808349609E-3</v>
      </c>
      <c r="M1016">
        <f>'EDA &amp; Statistics'!M1037-'EDA &amp; Statistics'!M1036</f>
        <v>9.9992752075195313E-4</v>
      </c>
      <c r="N1016">
        <f>'EDA &amp; Statistics'!N1037-'EDA &amp; Statistics'!N1036</f>
        <v>-5.7499885559082031E-2</v>
      </c>
      <c r="O1016">
        <f>'EDA &amp; Statistics'!O1037-'EDA &amp; Statistics'!O1036</f>
        <v>-2.7499914169311523E-2</v>
      </c>
      <c r="P1016">
        <f>'EDA &amp; Statistics'!P1037-'EDA &amp; Statistics'!P1036</f>
        <v>0</v>
      </c>
      <c r="R1016" s="9">
        <v>40128</v>
      </c>
      <c r="S1016" s="20">
        <f>('EDA &amp; Statistics'!B1037-'EDA &amp; Statistics'!B1036)/'EDA &amp; Statistics'!B1036</f>
        <v>0</v>
      </c>
      <c r="T1016" s="20">
        <f>('EDA &amp; Statistics'!C1037-'EDA &amp; Statistics'!C1036)/'EDA &amp; Statistics'!C1036</f>
        <v>0</v>
      </c>
      <c r="U1016" s="20">
        <f>('EDA &amp; Statistics'!D1037-'EDA &amp; Statistics'!D1036)/'EDA &amp; Statistics'!D1036</f>
        <v>0</v>
      </c>
      <c r="V1016" s="20">
        <f>('EDA &amp; Statistics'!E1037-'EDA &amp; Statistics'!E1036)/'EDA &amp; Statistics'!E1036</f>
        <v>-3.0909461770280783E-2</v>
      </c>
      <c r="W1016" s="20">
        <f>('EDA &amp; Statistics'!F1037-'EDA &amp; Statistics'!F1036)/'EDA &amp; Statistics'!F1036</f>
        <v>-2.5352088838927696E-2</v>
      </c>
      <c r="X1016" s="20">
        <f>('EDA &amp; Statistics'!G1037-'EDA &amp; Statistics'!G1036)/'EDA &amp; Statistics'!G1036</f>
        <v>-1.976284644576503E-2</v>
      </c>
      <c r="Y1016" s="20">
        <f>('EDA &amp; Statistics'!H1037-'EDA &amp; Statistics'!H1036)/'EDA &amp; Statistics'!H1036</f>
        <v>-1.3387660756462715E-2</v>
      </c>
      <c r="Z1016" s="20">
        <f>('EDA &amp; Statistics'!I1037-'EDA &amp; Statistics'!I1036)/'EDA &amp; Statistics'!I1036</f>
        <v>-1.0028116751463218E-2</v>
      </c>
      <c r="AA1016" s="20">
        <f>('EDA &amp; Statistics'!J1037-'EDA &amp; Statistics'!J1036)/'EDA &amp; Statistics'!J1036</f>
        <v>-5.8091823560598799E-3</v>
      </c>
      <c r="AB1016" s="20">
        <f>('EDA &amp; Statistics'!K1037-'EDA &amp; Statistics'!K1036)/'EDA &amp; Statistics'!K1036</f>
        <v>-1.0731337814035933E-2</v>
      </c>
      <c r="AC1016" s="20">
        <f>('EDA &amp; Statistics'!L1037-'EDA &amp; Statistics'!L1036)/'EDA &amp; Statistics'!L1036</f>
        <v>1.0877523904532288E-3</v>
      </c>
      <c r="AD1016" s="20">
        <f>('EDA &amp; Statistics'!M1037-'EDA &amp; Statistics'!M1036)/'EDA &amp; Statistics'!M1036</f>
        <v>2.8431263353423451E-4</v>
      </c>
      <c r="AE1016" s="20">
        <f>('EDA &amp; Statistics'!N1037-'EDA &amp; Statistics'!N1036)/'EDA &amp; Statistics'!N1036</f>
        <v>-1.7100337955238569E-2</v>
      </c>
      <c r="AF1016" s="20">
        <f>('EDA &amp; Statistics'!O1037-'EDA &amp; Statistics'!O1036)/'EDA &amp; Statistics'!O1036</f>
        <v>-6.8450316593767256E-3</v>
      </c>
      <c r="AG1016" s="20">
        <f>('EDA &amp; Statistics'!P1037-'EDA &amp; Statistics'!P1036)/'EDA &amp; Statistics'!P1036</f>
        <v>0</v>
      </c>
    </row>
    <row r="1017" spans="1:33" x14ac:dyDescent="0.3">
      <c r="A1017" s="9">
        <v>40129</v>
      </c>
      <c r="B1017">
        <f>'EDA &amp; Statistics'!B1038-'EDA &amp; Statistics'!B1037</f>
        <v>-2.8948992490768433E-2</v>
      </c>
      <c r="C1017">
        <f>'EDA &amp; Statistics'!C1038-'EDA &amp; Statistics'!C1037</f>
        <v>-5.4926156997680664E-2</v>
      </c>
      <c r="D1017">
        <f>'EDA &amp; Statistics'!D1038-'EDA &amp; Statistics'!D1037</f>
        <v>-6.2234878540039063E-2</v>
      </c>
      <c r="E1017">
        <f>'EDA &amp; Statistics'!E1038-'EDA &amp; Statistics'!E1037</f>
        <v>-2.0302991931150205E-2</v>
      </c>
      <c r="F1017">
        <f>'EDA &amp; Statistics'!F1038-'EDA &amp; Statistics'!F1037</f>
        <v>-3.2500028610229492E-2</v>
      </c>
      <c r="G1017">
        <f>'EDA &amp; Statistics'!G1038-'EDA &amp; Statistics'!G1037</f>
        <v>-5.1249980926513672E-2</v>
      </c>
      <c r="H1017">
        <f>'EDA &amp; Statistics'!H1038-'EDA &amp; Statistics'!H1037</f>
        <v>-4.999995231628418E-3</v>
      </c>
      <c r="I1017">
        <f>'EDA &amp; Statistics'!I1038-'EDA &amp; Statistics'!I1037</f>
        <v>-9.9999904632568359E-3</v>
      </c>
      <c r="J1017">
        <f>'EDA &amp; Statistics'!J1038-'EDA &amp; Statistics'!J1037</f>
        <v>2.5000095367431641E-2</v>
      </c>
      <c r="K1017">
        <f>'EDA &amp; Statistics'!K1038-'EDA &amp; Statistics'!K1037</f>
        <v>-2.4999618530273438E-2</v>
      </c>
      <c r="L1017">
        <f>'EDA &amp; Statistics'!L1038-'EDA &amp; Statistics'!L1037</f>
        <v>0</v>
      </c>
      <c r="M1017">
        <f>'EDA &amp; Statistics'!M1038-'EDA &amp; Statistics'!M1037</f>
        <v>1.9000053405761719E-2</v>
      </c>
      <c r="N1017">
        <f>'EDA &amp; Statistics'!N1038-'EDA &amp; Statistics'!N1037</f>
        <v>-1.7500162124633789E-2</v>
      </c>
      <c r="O1017">
        <f>'EDA &amp; Statistics'!O1038-'EDA &amp; Statistics'!O1037</f>
        <v>0</v>
      </c>
      <c r="P1017">
        <f>'EDA &amp; Statistics'!P1038-'EDA &amp; Statistics'!P1037</f>
        <v>9.0037345886230469E-2</v>
      </c>
      <c r="R1017" s="9">
        <v>40129</v>
      </c>
      <c r="S1017" s="20">
        <f>('EDA &amp; Statistics'!B1038-'EDA &amp; Statistics'!B1037)/'EDA &amp; Statistics'!B1037</f>
        <v>-5.6965684310481851E-2</v>
      </c>
      <c r="T1017" s="20">
        <f>('EDA &amp; Statistics'!C1038-'EDA &amp; Statistics'!C1037)/'EDA &amp; Statistics'!C1037</f>
        <v>-2.092085469860382E-2</v>
      </c>
      <c r="U1017" s="20">
        <f>('EDA &amp; Statistics'!D1038-'EDA &amp; Statistics'!D1037)/'EDA &amp; Statistics'!D1037</f>
        <v>-1.7188465806685864E-2</v>
      </c>
      <c r="V1017" s="20">
        <f>('EDA &amp; Statistics'!E1038-'EDA &amp; Statistics'!E1037)/'EDA &amp; Statistics'!E1037</f>
        <v>-4.2059054203276616E-2</v>
      </c>
      <c r="W1017" s="20">
        <f>('EDA &amp; Statistics'!F1038-'EDA &amp; Statistics'!F1037)/'EDA &amp; Statistics'!F1037</f>
        <v>-3.7572286996430337E-2</v>
      </c>
      <c r="X1017" s="20">
        <f>('EDA &amp; Statistics'!G1038-'EDA &amp; Statistics'!G1037)/'EDA &amp; Statistics'!G1037</f>
        <v>-3.3064504840743303E-2</v>
      </c>
      <c r="Y1017" s="20">
        <f>('EDA &amp; Statistics'!H1038-'EDA &amp; Statistics'!H1037)/'EDA &amp; Statistics'!H1037</f>
        <v>-2.9498496028924183E-3</v>
      </c>
      <c r="Z1017" s="20">
        <f>('EDA &amp; Statistics'!I1038-'EDA &amp; Statistics'!I1037)/'EDA &amp; Statistics'!I1037</f>
        <v>-4.0518600996836997E-3</v>
      </c>
      <c r="AA1017" s="20">
        <f>('EDA &amp; Statistics'!J1038-'EDA &amp; Statistics'!J1037)/'EDA &amp; Statistics'!J1037</f>
        <v>4.1736387850921115E-3</v>
      </c>
      <c r="AB1017" s="20">
        <f>('EDA &amp; Statistics'!K1038-'EDA &amp; Statistics'!K1037)/'EDA &amp; Statistics'!K1037</f>
        <v>-4.0176165758638929E-3</v>
      </c>
      <c r="AC1017" s="20">
        <f>('EDA &amp; Statistics'!L1038-'EDA &amp; Statistics'!L1037)/'EDA &amp; Statistics'!L1037</f>
        <v>0</v>
      </c>
      <c r="AD1017" s="20">
        <f>('EDA &amp; Statistics'!M1038-'EDA &amp; Statistics'!M1037)/'EDA &amp; Statistics'!M1037</f>
        <v>5.4008112602428335E-3</v>
      </c>
      <c r="AE1017" s="20">
        <f>('EDA &amp; Statistics'!N1038-'EDA &amp; Statistics'!N1037)/'EDA &amp; Statistics'!N1037</f>
        <v>-5.2950565116945932E-3</v>
      </c>
      <c r="AF1017" s="20">
        <f>('EDA &amp; Statistics'!O1038-'EDA &amp; Statistics'!O1037)/'EDA &amp; Statistics'!O1037</f>
        <v>0</v>
      </c>
      <c r="AG1017" s="20">
        <f>('EDA &amp; Statistics'!P1038-'EDA &amp; Statistics'!P1037)/'EDA &amp; Statistics'!P1037</f>
        <v>6.9393095779833125E-3</v>
      </c>
    </row>
    <row r="1018" spans="1:33" x14ac:dyDescent="0.3">
      <c r="A1018" s="9">
        <v>40130</v>
      </c>
      <c r="B1018">
        <f>'EDA &amp; Statistics'!B1039-'EDA &amp; Statistics'!B1038</f>
        <v>1.1537998914718628E-2</v>
      </c>
      <c r="C1018">
        <f>'EDA &amp; Statistics'!C1039-'EDA &amp; Statistics'!C1038</f>
        <v>8.0001354217529297E-3</v>
      </c>
      <c r="D1018">
        <f>'EDA &amp; Statistics'!D1039-'EDA &amp; Statistics'!D1038</f>
        <v>-1.6499996185302734E-2</v>
      </c>
      <c r="E1018">
        <f>'EDA &amp; Statistics'!E1039-'EDA &amp; Statistics'!E1038</f>
        <v>-8.6397527734715651E-3</v>
      </c>
      <c r="F1018">
        <f>'EDA &amp; Statistics'!F1039-'EDA &amp; Statistics'!F1038</f>
        <v>-1.7499983310699463E-2</v>
      </c>
      <c r="G1018">
        <f>'EDA &amp; Statistics'!G1039-'EDA &amp; Statistics'!G1038</f>
        <v>-3.4999966621398926E-2</v>
      </c>
      <c r="H1018">
        <f>'EDA &amp; Statistics'!H1039-'EDA &amp; Statistics'!H1038</f>
        <v>1.9999980926513672E-2</v>
      </c>
      <c r="I1018">
        <f>'EDA &amp; Statistics'!I1039-'EDA &amp; Statistics'!I1038</f>
        <v>2.6999950408935547E-2</v>
      </c>
      <c r="J1018">
        <f>'EDA &amp; Statistics'!J1039-'EDA &amp; Statistics'!J1038</f>
        <v>-5.4999828338623047E-2</v>
      </c>
      <c r="K1018">
        <f>'EDA &amp; Statistics'!K1039-'EDA &amp; Statistics'!K1038</f>
        <v>-2.2500038146972656E-2</v>
      </c>
      <c r="L1018">
        <f>'EDA &amp; Statistics'!L1039-'EDA &amp; Statistics'!L1038</f>
        <v>1.9999980926513672E-2</v>
      </c>
      <c r="M1018">
        <f>'EDA &amp; Statistics'!M1039-'EDA &amp; Statistics'!M1038</f>
        <v>4.2000055313110352E-2</v>
      </c>
      <c r="N1018">
        <f>'EDA &amp; Statistics'!N1039-'EDA &amp; Statistics'!N1038</f>
        <v>2.7500152587890625E-2</v>
      </c>
      <c r="O1018">
        <f>'EDA &amp; Statistics'!O1039-'EDA &amp; Statistics'!O1038</f>
        <v>1.250004768371582E-2</v>
      </c>
      <c r="P1018">
        <f>'EDA &amp; Statistics'!P1039-'EDA &amp; Statistics'!P1038</f>
        <v>-5.0084114074707031E-2</v>
      </c>
      <c r="R1018" s="9">
        <v>40130</v>
      </c>
      <c r="S1018" s="20">
        <f>('EDA &amp; Statistics'!B1039-'EDA &amp; Statistics'!B1038)/'EDA &amp; Statistics'!B1038</f>
        <v>2.4075918391460425E-2</v>
      </c>
      <c r="T1018" s="20">
        <f>('EDA &amp; Statistics'!C1039-'EDA &amp; Statistics'!C1038)/'EDA &amp; Statistics'!C1038</f>
        <v>3.1122877814855837E-3</v>
      </c>
      <c r="U1018" s="20">
        <f>('EDA &amp; Statistics'!D1039-'EDA &amp; Statistics'!D1038)/'EDA &amp; Statistics'!D1038</f>
        <v>-4.6367840231883424E-3</v>
      </c>
      <c r="V1018" s="20">
        <f>('EDA &amp; Statistics'!E1039-'EDA &amp; Statistics'!E1038)/'EDA &amp; Statistics'!E1038</f>
        <v>-1.8683663577666206E-2</v>
      </c>
      <c r="W1018" s="20">
        <f>('EDA &amp; Statistics'!F1039-'EDA &amp; Statistics'!F1038)/'EDA &amp; Statistics'!F1038</f>
        <v>-2.1021001455427322E-2</v>
      </c>
      <c r="X1018" s="20">
        <f>('EDA &amp; Statistics'!G1039-'EDA &amp; Statistics'!G1038)/'EDA &amp; Statistics'!G1038</f>
        <v>-2.3352772169826255E-2</v>
      </c>
      <c r="Y1018" s="20">
        <f>('EDA &amp; Statistics'!H1039-'EDA &amp; Statistics'!H1038)/'EDA &amp; Statistics'!H1038</f>
        <v>1.1834307839851566E-2</v>
      </c>
      <c r="Z1018" s="20">
        <f>('EDA &amp; Statistics'!I1039-'EDA &amp; Statistics'!I1038)/'EDA &amp; Statistics'!I1038</f>
        <v>1.0984520348463601E-2</v>
      </c>
      <c r="AA1018" s="20">
        <f>('EDA &amp; Statistics'!J1039-'EDA &amp; Statistics'!J1038)/'EDA &amp; Statistics'!J1038</f>
        <v>-9.1437788128760147E-3</v>
      </c>
      <c r="AB1018" s="20">
        <f>('EDA &amp; Statistics'!K1039-'EDA &amp; Statistics'!K1038)/'EDA &amp; Statistics'!K1038</f>
        <v>-3.6305021889498426E-3</v>
      </c>
      <c r="AC1018" s="20">
        <f>('EDA &amp; Statistics'!L1039-'EDA &amp; Statistics'!L1038)/'EDA &amp; Statistics'!L1038</f>
        <v>7.2437455706688319E-3</v>
      </c>
      <c r="AD1018" s="20">
        <f>('EDA &amp; Statistics'!M1039-'EDA &amp; Statistics'!M1038)/'EDA &amp; Statistics'!M1038</f>
        <v>1.1874485726667418E-2</v>
      </c>
      <c r="AE1018" s="20">
        <f>('EDA &amp; Statistics'!N1039-'EDA &amp; Statistics'!N1038)/'EDA &amp; Statistics'!N1038</f>
        <v>8.3650656686374003E-3</v>
      </c>
      <c r="AF1018" s="20">
        <f>('EDA &amp; Statistics'!O1039-'EDA &amp; Statistics'!O1038)/'EDA &amp; Statistics'!O1038</f>
        <v>3.1328440235184689E-3</v>
      </c>
      <c r="AG1018" s="20">
        <f>('EDA &amp; Statistics'!P1039-'EDA &amp; Statistics'!P1038)/'EDA &amp; Statistics'!P1038</f>
        <v>-3.8334542001240176E-3</v>
      </c>
    </row>
    <row r="1019" spans="1:33" x14ac:dyDescent="0.3">
      <c r="A1019" s="9">
        <v>40133</v>
      </c>
      <c r="B1019">
        <f>'EDA &amp; Statistics'!B1040-'EDA &amp; Statistics'!B1039</f>
        <v>-3.4304022789001465E-2</v>
      </c>
      <c r="C1019">
        <f>'EDA &amp; Statistics'!C1040-'EDA &amp; Statistics'!C1039</f>
        <v>-0.11050009727478027</v>
      </c>
      <c r="D1019">
        <f>'EDA &amp; Statistics'!D1040-'EDA &amp; Statistics'!D1039</f>
        <v>-0.12000012397766113</v>
      </c>
      <c r="E1019">
        <f>'EDA &amp; Statistics'!E1040-'EDA &amp; Statistics'!E1039</f>
        <v>6.2009700914925081E-3</v>
      </c>
      <c r="F1019">
        <f>'EDA &amp; Statistics'!F1040-'EDA &amp; Statistics'!F1039</f>
        <v>6.2500238418579102E-3</v>
      </c>
      <c r="G1019">
        <f>'EDA &amp; Statistics'!G1040-'EDA &amp; Statistics'!G1039</f>
        <v>2.4999380111694336E-3</v>
      </c>
      <c r="H1019">
        <f>'EDA &amp; Statistics'!H1040-'EDA &amp; Statistics'!H1039</f>
        <v>-1.4999985694885254E-2</v>
      </c>
      <c r="I1019">
        <f>'EDA &amp; Statistics'!I1040-'EDA &amp; Statistics'!I1039</f>
        <v>-1.1999845504760742E-2</v>
      </c>
      <c r="J1019">
        <f>'EDA &amp; Statistics'!J1040-'EDA &amp; Statistics'!J1039</f>
        <v>-2.2500038146972656E-2</v>
      </c>
      <c r="K1019">
        <f>'EDA &amp; Statistics'!K1040-'EDA &amp; Statistics'!K1039</f>
        <v>2.4999618530273438E-2</v>
      </c>
      <c r="L1019">
        <f>'EDA &amp; Statistics'!L1040-'EDA &amp; Statistics'!L1039</f>
        <v>-3.7999868392944336E-2</v>
      </c>
      <c r="M1019">
        <f>'EDA &amp; Statistics'!M1040-'EDA &amp; Statistics'!M1039</f>
        <v>-4.0999889373779297E-2</v>
      </c>
      <c r="N1019">
        <f>'EDA &amp; Statistics'!N1040-'EDA &amp; Statistics'!N1039</f>
        <v>-2.5000095367431641E-2</v>
      </c>
      <c r="O1019">
        <f>'EDA &amp; Statistics'!O1040-'EDA &amp; Statistics'!O1039</f>
        <v>-4.999995231628418E-2</v>
      </c>
      <c r="P1019">
        <f>'EDA &amp; Statistics'!P1040-'EDA &amp; Statistics'!P1039</f>
        <v>-9.9573135375976563E-3</v>
      </c>
      <c r="R1019" s="9">
        <v>40133</v>
      </c>
      <c r="S1019" s="20">
        <f>('EDA &amp; Statistics'!B1040-'EDA &amp; Statistics'!B1039)/'EDA &amp; Statistics'!B1039</f>
        <v>-6.9898083360902655E-2</v>
      </c>
      <c r="T1019" s="20">
        <f>('EDA &amp; Statistics'!C1040-'EDA &amp; Statistics'!C1039)/'EDA &amp; Statistics'!C1039</f>
        <v>-4.2854409883742166E-2</v>
      </c>
      <c r="U1019" s="20">
        <f>('EDA &amp; Statistics'!D1040-'EDA &amp; Statistics'!D1039)/'EDA &amp; Statistics'!D1039</f>
        <v>-3.3879198787040446E-2</v>
      </c>
      <c r="V1019" s="20">
        <f>('EDA &amp; Statistics'!E1040-'EDA &amp; Statistics'!E1039)/'EDA &amp; Statistics'!E1039</f>
        <v>1.3665053338998277E-2</v>
      </c>
      <c r="W1019" s="20">
        <f>('EDA &amp; Statistics'!F1040-'EDA &amp; Statistics'!F1039)/'EDA &amp; Statistics'!F1039</f>
        <v>7.6687409326890964E-3</v>
      </c>
      <c r="X1019" s="20">
        <f>('EDA &amp; Statistics'!G1040-'EDA &amp; Statistics'!G1039)/'EDA &amp; Statistics'!G1039</f>
        <v>1.7078995750814919E-3</v>
      </c>
      <c r="Y1019" s="20">
        <f>('EDA &amp; Statistics'!H1040-'EDA &amp; Statistics'!H1039)/'EDA &amp; Statistics'!H1039</f>
        <v>-8.7719212633117043E-3</v>
      </c>
      <c r="Z1019" s="20">
        <f>('EDA &amp; Statistics'!I1040-'EDA &amp; Statistics'!I1039)/'EDA &amp; Statistics'!I1039</f>
        <v>-4.8289118757882327E-3</v>
      </c>
      <c r="AA1019" s="20">
        <f>('EDA &amp; Statistics'!J1040-'EDA &amp; Statistics'!J1039)/'EDA &amp; Statistics'!J1039</f>
        <v>-3.7751741615706697E-3</v>
      </c>
      <c r="AB1019" s="20">
        <f>('EDA &amp; Statistics'!K1040-'EDA &amp; Statistics'!K1039)/'EDA &amp; Statistics'!K1039</f>
        <v>4.0485210944258007E-3</v>
      </c>
      <c r="AC1019" s="20">
        <f>('EDA &amp; Statistics'!L1040-'EDA &amp; Statistics'!L1039)/'EDA &amp; Statistics'!L1039</f>
        <v>-1.3664102759525834E-2</v>
      </c>
      <c r="AD1019" s="20">
        <f>('EDA &amp; Statistics'!M1040-'EDA &amp; Statistics'!M1039)/'EDA &amp; Statistics'!M1039</f>
        <v>-1.1455682988957603E-2</v>
      </c>
      <c r="AE1019" s="20">
        <f>('EDA &amp; Statistics'!N1040-'EDA &amp; Statistics'!N1039)/'EDA &amp; Statistics'!N1039</f>
        <v>-7.541506767994921E-3</v>
      </c>
      <c r="AF1019" s="20">
        <f>('EDA &amp; Statistics'!O1040-'EDA &amp; Statistics'!O1039)/'EDA &amp; Statistics'!O1039</f>
        <v>-1.2492180287689166E-2</v>
      </c>
      <c r="AG1019" s="20">
        <f>('EDA &amp; Statistics'!P1040-'EDA &amp; Statistics'!P1039)/'EDA &amp; Statistics'!P1039</f>
        <v>-7.6506883714372938E-4</v>
      </c>
    </row>
    <row r="1020" spans="1:33" x14ac:dyDescent="0.3">
      <c r="A1020" s="9">
        <v>40134</v>
      </c>
      <c r="B1020">
        <f>'EDA &amp; Statistics'!B1041-'EDA &amp; Statistics'!B1040</f>
        <v>3.9940178394317627E-3</v>
      </c>
      <c r="C1020">
        <f>'EDA &amp; Statistics'!C1041-'EDA &amp; Statistics'!C1040</f>
        <v>-1.6499996185302734E-2</v>
      </c>
      <c r="D1020">
        <f>'EDA &amp; Statistics'!D1041-'EDA &amp; Statistics'!D1040</f>
        <v>-1.6000032424926758E-2</v>
      </c>
      <c r="E1020">
        <f>'EDA &amp; Statistics'!E1041-'EDA &amp; Statistics'!E1040</f>
        <v>-7.5599304972715498E-3</v>
      </c>
      <c r="F1020">
        <f>'EDA &amp; Statistics'!F1041-'EDA &amp; Statistics'!F1040</f>
        <v>-1.3750016689300537E-2</v>
      </c>
      <c r="G1020">
        <f>'EDA &amp; Statistics'!G1041-'EDA &amp; Statistics'!G1040</f>
        <v>-2.499997615814209E-2</v>
      </c>
      <c r="H1020">
        <f>'EDA &amp; Statistics'!H1041-'EDA &amp; Statistics'!H1040</f>
        <v>-2.0000934600830078E-3</v>
      </c>
      <c r="I1020">
        <f>'EDA &amp; Statistics'!I1041-'EDA &amp; Statistics'!I1040</f>
        <v>-3.0000209808349609E-3</v>
      </c>
      <c r="J1020">
        <f>'EDA &amp; Statistics'!J1041-'EDA &amp; Statistics'!J1040</f>
        <v>-0.11499977111816406</v>
      </c>
      <c r="K1020">
        <f>'EDA &amp; Statistics'!K1041-'EDA &amp; Statistics'!K1040</f>
        <v>-0.11499977111816406</v>
      </c>
      <c r="L1020">
        <f>'EDA &amp; Statistics'!L1041-'EDA &amp; Statistics'!L1040</f>
        <v>-3.2999992370605469E-2</v>
      </c>
      <c r="M1020">
        <f>'EDA &amp; Statistics'!M1041-'EDA &amp; Statistics'!M1040</f>
        <v>-4.8000097274780273E-2</v>
      </c>
      <c r="N1020">
        <f>'EDA &amp; Statistics'!N1041-'EDA &amp; Statistics'!N1040</f>
        <v>-6.7499876022338867E-2</v>
      </c>
      <c r="O1020">
        <f>'EDA &amp; Statistics'!O1041-'EDA &amp; Statistics'!O1040</f>
        <v>-7.7500104904174805E-2</v>
      </c>
      <c r="P1020">
        <f>'EDA &amp; Statistics'!P1041-'EDA &amp; Statistics'!P1040</f>
        <v>-1.1730194091796875E-4</v>
      </c>
      <c r="R1020" s="9">
        <v>40134</v>
      </c>
      <c r="S1020" s="20">
        <f>('EDA &amp; Statistics'!B1041-'EDA &amp; Statistics'!B1040)/'EDA &amp; Statistics'!B1040</f>
        <v>8.7498312280253673E-3</v>
      </c>
      <c r="T1020" s="20">
        <f>('EDA &amp; Statistics'!C1041-'EDA &amp; Statistics'!C1040)/'EDA &amp; Statistics'!C1040</f>
        <v>-6.6855739946763484E-3</v>
      </c>
      <c r="U1020" s="20">
        <f>('EDA &amp; Statistics'!D1041-'EDA &amp; Statistics'!D1040)/'EDA &amp; Statistics'!D1040</f>
        <v>-4.6756378568022592E-3</v>
      </c>
      <c r="V1020" s="20">
        <f>('EDA &amp; Statistics'!E1041-'EDA &amp; Statistics'!E1040)/'EDA &amp; Statistics'!E1040</f>
        <v>-1.6435201126538658E-2</v>
      </c>
      <c r="W1020" s="20">
        <f>('EDA &amp; Statistics'!F1041-'EDA &amp; Statistics'!F1040)/'EDA &amp; Statistics'!F1040</f>
        <v>-1.674279005179816E-2</v>
      </c>
      <c r="X1020" s="20">
        <f>('EDA &amp; Statistics'!G1041-'EDA &amp; Statistics'!G1040)/'EDA &amp; Statistics'!G1040</f>
        <v>-1.7050282785177902E-2</v>
      </c>
      <c r="Y1020" s="20">
        <f>('EDA &amp; Statistics'!H1041-'EDA &amp; Statistics'!H1040)/'EDA &amp; Statistics'!H1040</f>
        <v>-1.1799961051266955E-3</v>
      </c>
      <c r="Z1020" s="20">
        <f>('EDA &amp; Statistics'!I1041-'EDA &amp; Statistics'!I1040)/'EDA &amp; Statistics'!I1040</f>
        <v>-1.2131099557927808E-3</v>
      </c>
      <c r="AA1020" s="20">
        <f>('EDA &amp; Statistics'!J1041-'EDA &amp; Statistics'!J1040)/'EDA &amp; Statistics'!J1040</f>
        <v>-1.9368382504111843E-2</v>
      </c>
      <c r="AB1020" s="20">
        <f>('EDA &amp; Statistics'!K1041-'EDA &amp; Statistics'!K1040)/'EDA &amp; Statistics'!K1040</f>
        <v>-1.8548350750964712E-2</v>
      </c>
      <c r="AC1020" s="20">
        <f>('EDA &amp; Statistics'!L1041-'EDA &amp; Statistics'!L1040)/'EDA &amp; Statistics'!L1040</f>
        <v>-1.2030620489777641E-2</v>
      </c>
      <c r="AD1020" s="20">
        <f>('EDA &amp; Statistics'!M1041-'EDA &amp; Statistics'!M1040)/'EDA &amp; Statistics'!M1040</f>
        <v>-1.3567014083003627E-2</v>
      </c>
      <c r="AE1020" s="20">
        <f>('EDA &amp; Statistics'!N1041-'EDA &amp; Statistics'!N1040)/'EDA &amp; Statistics'!N1040</f>
        <v>-2.0516679879935589E-2</v>
      </c>
      <c r="AF1020" s="20">
        <f>('EDA &amp; Statistics'!O1041-'EDA &amp; Statistics'!O1040)/'EDA &amp; Statistics'!O1040</f>
        <v>-1.9607869158058816E-2</v>
      </c>
      <c r="AG1020" s="20">
        <f>('EDA &amp; Statistics'!P1041-'EDA &amp; Statistics'!P1040)/'EDA &amp; Statistics'!P1040</f>
        <v>-9.0197794964572425E-6</v>
      </c>
    </row>
    <row r="1021" spans="1:33" x14ac:dyDescent="0.3">
      <c r="A1021" s="9">
        <v>40135</v>
      </c>
      <c r="B1021">
        <f>'EDA &amp; Statistics'!B1042-'EDA &amp; Statistics'!B1041</f>
        <v>-1.0549008846282959E-2</v>
      </c>
      <c r="C1021">
        <f>'EDA &amp; Statistics'!C1042-'EDA &amp; Statistics'!C1041</f>
        <v>2.9999971389770508E-2</v>
      </c>
      <c r="D1021">
        <f>'EDA &amp; Statistics'!D1042-'EDA &amp; Statistics'!D1041</f>
        <v>5.0500154495239258E-2</v>
      </c>
      <c r="E1021">
        <f>'EDA &amp; Statistics'!E1042-'EDA &amp; Statistics'!E1041</f>
        <v>-4.4505347637124881E-4</v>
      </c>
      <c r="F1021">
        <f>'EDA &amp; Statistics'!F1042-'EDA &amp; Statistics'!F1041</f>
        <v>-2.499997615814209E-3</v>
      </c>
      <c r="G1021">
        <f>'EDA &amp; Statistics'!G1042-'EDA &amp; Statistics'!G1041</f>
        <v>-7.4999332427978516E-3</v>
      </c>
      <c r="H1021">
        <f>'EDA &amp; Statistics'!H1042-'EDA &amp; Statistics'!H1041</f>
        <v>9.9999904632568359E-3</v>
      </c>
      <c r="I1021">
        <f>'EDA &amp; Statistics'!I1042-'EDA &amp; Statistics'!I1041</f>
        <v>2.4999856948852539E-2</v>
      </c>
      <c r="J1021">
        <f>'EDA &amp; Statistics'!J1042-'EDA &amp; Statistics'!J1041</f>
        <v>2.9999732971191406E-2</v>
      </c>
      <c r="K1021">
        <f>'EDA &amp; Statistics'!K1042-'EDA &amp; Statistics'!K1041</f>
        <v>1.9999980926513672E-2</v>
      </c>
      <c r="L1021">
        <f>'EDA &amp; Statistics'!L1042-'EDA &amp; Statistics'!L1041</f>
        <v>3.0000209808349609E-3</v>
      </c>
      <c r="M1021">
        <f>'EDA &amp; Statistics'!M1042-'EDA &amp; Statistics'!M1041</f>
        <v>9.9992752075195313E-4</v>
      </c>
      <c r="N1021">
        <f>'EDA &amp; Statistics'!N1042-'EDA &amp; Statistics'!N1041</f>
        <v>-4.0000200271606445E-2</v>
      </c>
      <c r="O1021">
        <f>'EDA &amp; Statistics'!O1042-'EDA &amp; Statistics'!O1041</f>
        <v>-9.9999904632568359E-3</v>
      </c>
      <c r="P1021">
        <f>'EDA &amp; Statistics'!P1042-'EDA &amp; Statistics'!P1041</f>
        <v>2.00958251953125E-2</v>
      </c>
      <c r="R1021" s="9">
        <v>40135</v>
      </c>
      <c r="S1021" s="20">
        <f>('EDA &amp; Statistics'!B1042-'EDA &amp; Statistics'!B1041)/'EDA &amp; Statistics'!B1041</f>
        <v>-2.2909618504620647E-2</v>
      </c>
      <c r="T1021" s="20">
        <f>('EDA &amp; Statistics'!C1042-'EDA &amp; Statistics'!C1041)/'EDA &amp; Statistics'!C1041</f>
        <v>1.2237394304173681E-2</v>
      </c>
      <c r="U1021" s="20">
        <f>('EDA &amp; Statistics'!D1042-'EDA &amp; Statistics'!D1041)/'EDA &amp; Statistics'!D1041</f>
        <v>1.4826822076945084E-2</v>
      </c>
      <c r="V1021" s="20">
        <f>('EDA &amp; Statistics'!E1042-'EDA &amp; Statistics'!E1041)/'EDA &amp; Statistics'!E1041</f>
        <v>-9.8370853801238618E-4</v>
      </c>
      <c r="W1021" s="20">
        <f>('EDA &amp; Statistics'!F1042-'EDA &amp; Statistics'!F1041)/'EDA &amp; Statistics'!F1041</f>
        <v>-3.0959722613640409E-3</v>
      </c>
      <c r="X1021" s="20">
        <f>('EDA &amp; Statistics'!G1042-'EDA &amp; Statistics'!G1041)/'EDA &amp; Statistics'!G1041</f>
        <v>-5.203769933385889E-3</v>
      </c>
      <c r="Y1021" s="20">
        <f>('EDA &amp; Statistics'!H1042-'EDA &amp; Statistics'!H1041)/'EDA &amp; Statistics'!H1041</f>
        <v>5.9066690522607762E-3</v>
      </c>
      <c r="Z1021" s="20">
        <f>('EDA &amp; Statistics'!I1042-'EDA &amp; Statistics'!I1041)/'EDA &amp; Statistics'!I1041</f>
        <v>1.0121399457197157E-2</v>
      </c>
      <c r="AA1021" s="20">
        <f>('EDA &amp; Statistics'!J1042-'EDA &amp; Statistics'!J1041)/'EDA &amp; Statistics'!J1041</f>
        <v>5.1523798697990968E-3</v>
      </c>
      <c r="AB1021" s="20">
        <f>('EDA &amp; Statistics'!K1042-'EDA &amp; Statistics'!K1041)/'EDA &amp; Statistics'!K1041</f>
        <v>3.286767592626695E-3</v>
      </c>
      <c r="AC1021" s="20">
        <f>('EDA &amp; Statistics'!L1042-'EDA &amp; Statistics'!L1041)/'EDA &amp; Statistics'!L1041</f>
        <v>1.1070187965334115E-3</v>
      </c>
      <c r="AD1021" s="20">
        <f>('EDA &amp; Statistics'!M1042-'EDA &amp; Statistics'!M1041)/'EDA &amp; Statistics'!M1041</f>
        <v>2.8651218281362751E-4</v>
      </c>
      <c r="AE1021" s="20">
        <f>('EDA &amp; Statistics'!N1042-'EDA &amp; Statistics'!N1041)/'EDA &amp; Statistics'!N1041</f>
        <v>-1.2412784858404522E-2</v>
      </c>
      <c r="AF1021" s="20">
        <f>('EDA &amp; Statistics'!O1042-'EDA &amp; Statistics'!O1041)/'EDA &amp; Statistics'!O1041</f>
        <v>-2.5806427001953125E-3</v>
      </c>
      <c r="AG1021" s="20">
        <f>('EDA &amp; Statistics'!P1042-'EDA &amp; Statistics'!P1041)/'EDA &amp; Statistics'!P1041</f>
        <v>1.5452561618482766E-3</v>
      </c>
    </row>
    <row r="1022" spans="1:33" x14ac:dyDescent="0.3">
      <c r="A1022" s="9">
        <v>40136</v>
      </c>
      <c r="B1022">
        <f>'EDA &amp; Statistics'!B1043-'EDA &amp; Statistics'!B1042</f>
        <v>-1.1844992637634277E-2</v>
      </c>
      <c r="C1022">
        <f>'EDA &amp; Statistics'!C1043-'EDA &amp; Statistics'!C1042</f>
        <v>-1.6999959945678711E-2</v>
      </c>
      <c r="D1022">
        <f>'EDA &amp; Statistics'!D1043-'EDA &amp; Statistics'!D1042</f>
        <v>3.0000209808349609E-3</v>
      </c>
      <c r="E1022">
        <f>'EDA &amp; Statistics'!E1043-'EDA &amp; Statistics'!E1042</f>
        <v>5.4502944894933569E-3</v>
      </c>
      <c r="F1022">
        <f>'EDA &amp; Statistics'!F1043-'EDA &amp; Statistics'!F1042</f>
        <v>6.2499642372131348E-3</v>
      </c>
      <c r="G1022">
        <f>'EDA &amp; Statistics'!G1043-'EDA &amp; Statistics'!G1042</f>
        <v>4.999995231628418E-3</v>
      </c>
      <c r="H1022">
        <f>'EDA &amp; Statistics'!H1043-'EDA &amp; Statistics'!H1042</f>
        <v>4.999995231628418E-3</v>
      </c>
      <c r="I1022">
        <f>'EDA &amp; Statistics'!I1043-'EDA &amp; Statistics'!I1042</f>
        <v>1.0000228881835938E-2</v>
      </c>
      <c r="J1022">
        <f>'EDA &amp; Statistics'!J1043-'EDA &amp; Statistics'!J1042</f>
        <v>-8.2499980926513672E-2</v>
      </c>
      <c r="K1022">
        <f>'EDA &amp; Statistics'!K1043-'EDA &amp; Statistics'!K1042</f>
        <v>-6.5000057220458984E-2</v>
      </c>
      <c r="L1022">
        <f>'EDA &amp; Statistics'!L1043-'EDA &amp; Statistics'!L1042</f>
        <v>-1.6000032424926758E-2</v>
      </c>
      <c r="M1022">
        <f>'EDA &amp; Statistics'!M1043-'EDA &amp; Statistics'!M1042</f>
        <v>-1.1999845504760742E-2</v>
      </c>
      <c r="N1022">
        <f>'EDA &amp; Statistics'!N1043-'EDA &amp; Statistics'!N1042</f>
        <v>-4.4999837875366211E-2</v>
      </c>
      <c r="O1022">
        <f>'EDA &amp; Statistics'!O1043-'EDA &amp; Statistics'!O1042</f>
        <v>-5.2500009536743164E-2</v>
      </c>
      <c r="P1022">
        <f>'EDA &amp; Statistics'!P1043-'EDA &amp; Statistics'!P1042</f>
        <v>-2.0069122314453125E-2</v>
      </c>
      <c r="R1022" s="9">
        <v>40136</v>
      </c>
      <c r="S1022" s="20">
        <f>('EDA &amp; Statistics'!B1043-'EDA &amp; Statistics'!B1042)/'EDA &amp; Statistics'!B1042</f>
        <v>-2.6327296091994377E-2</v>
      </c>
      <c r="T1022" s="20">
        <f>('EDA &amp; Statistics'!C1043-'EDA &amp; Statistics'!C1042)/'EDA &amp; Statistics'!C1042</f>
        <v>-6.8506792503769875E-3</v>
      </c>
      <c r="U1022" s="20">
        <f>('EDA &amp; Statistics'!D1043-'EDA &amp; Statistics'!D1042)/'EDA &amp; Statistics'!D1042</f>
        <v>8.6793604353599754E-4</v>
      </c>
      <c r="V1022" s="20">
        <f>('EDA &amp; Statistics'!E1043-'EDA &amp; Statistics'!E1042)/'EDA &amp; Statistics'!E1042</f>
        <v>1.2058731943012326E-2</v>
      </c>
      <c r="W1022" s="20">
        <f>('EDA &amp; Statistics'!F1043-'EDA &amp; Statistics'!F1042)/'EDA &amp; Statistics'!F1042</f>
        <v>7.7639306604735097E-3</v>
      </c>
      <c r="X1022" s="20">
        <f>('EDA &amp; Statistics'!G1043-'EDA &amp; Statistics'!G1042)/'EDA &amp; Statistics'!G1042</f>
        <v>3.4873549190761214E-3</v>
      </c>
      <c r="Y1022" s="20">
        <f>('EDA &amp; Statistics'!H1043-'EDA &amp; Statistics'!H1042)/'EDA &amp; Statistics'!H1042</f>
        <v>2.9359925895639438E-3</v>
      </c>
      <c r="Z1022" s="20">
        <f>('EDA &amp; Statistics'!I1043-'EDA &amp; Statistics'!I1042)/'EDA &amp; Statistics'!I1042</f>
        <v>4.0081079521152264E-3</v>
      </c>
      <c r="AA1022" s="20">
        <f>('EDA &amp; Statistics'!J1043-'EDA &amp; Statistics'!J1042)/'EDA &amp; Statistics'!J1042</f>
        <v>-1.409653677304637E-2</v>
      </c>
      <c r="AB1022" s="20">
        <f>('EDA &amp; Statistics'!K1043-'EDA &amp; Statistics'!K1042)/'EDA &amp; Statistics'!K1042</f>
        <v>-1.0647019986467353E-2</v>
      </c>
      <c r="AC1022" s="20">
        <f>('EDA &amp; Statistics'!L1043-'EDA &amp; Statistics'!L1042)/'EDA &amp; Statistics'!L1042</f>
        <v>-5.8975422322956189E-3</v>
      </c>
      <c r="AD1022" s="20">
        <f>('EDA &amp; Statistics'!M1043-'EDA &amp; Statistics'!M1042)/'EDA &amp; Statistics'!M1042</f>
        <v>-3.437366290781205E-3</v>
      </c>
      <c r="AE1022" s="20">
        <f>('EDA &amp; Statistics'!N1043-'EDA &amp; Statistics'!N1042)/'EDA &amp; Statistics'!N1042</f>
        <v>-1.4139776745808403E-2</v>
      </c>
      <c r="AF1022" s="20">
        <f>('EDA &amp; Statistics'!O1043-'EDA &amp; Statistics'!O1042)/'EDA &amp; Statistics'!O1042</f>
        <v>-1.3583443572367749E-2</v>
      </c>
      <c r="AG1022" s="20">
        <f>('EDA &amp; Statistics'!P1043-'EDA &amp; Statistics'!P1042)/'EDA &amp; Statistics'!P1042</f>
        <v>-1.540821895661961E-3</v>
      </c>
    </row>
    <row r="1023" spans="1:33" x14ac:dyDescent="0.3">
      <c r="A1023" s="9">
        <v>40137</v>
      </c>
      <c r="B1023">
        <f>'EDA &amp; Statistics'!B1044-'EDA &amp; Statistics'!B1043</f>
        <v>1.3009905815124512E-3</v>
      </c>
      <c r="C1023">
        <f>'EDA &amp; Statistics'!C1044-'EDA &amp; Statistics'!C1043</f>
        <v>2.200007438659668E-2</v>
      </c>
      <c r="D1023">
        <f>'EDA &amp; Statistics'!D1044-'EDA &amp; Statistics'!D1043</f>
        <v>1.3499975204467773E-2</v>
      </c>
      <c r="E1023">
        <f>'EDA &amp; Statistics'!E1044-'EDA &amp; Statistics'!E1043</f>
        <v>-2.6749585858408254E-3</v>
      </c>
      <c r="F1023">
        <f>'EDA &amp; Statistics'!F1044-'EDA &amp; Statistics'!F1043</f>
        <v>-6.2499642372131348E-3</v>
      </c>
      <c r="G1023">
        <f>'EDA &amp; Statistics'!G1044-'EDA &amp; Statistics'!G1043</f>
        <v>-1.3750076293945313E-2</v>
      </c>
      <c r="H1023">
        <f>'EDA &amp; Statistics'!H1044-'EDA &amp; Statistics'!H1043</f>
        <v>7.0000886917114258E-3</v>
      </c>
      <c r="I1023">
        <f>'EDA &amp; Statistics'!I1044-'EDA &amp; Statistics'!I1043</f>
        <v>2.9997825622558594E-3</v>
      </c>
      <c r="J1023">
        <f>'EDA &amp; Statistics'!J1044-'EDA &amp; Statistics'!J1043</f>
        <v>-3.2499790191650391E-2</v>
      </c>
      <c r="K1023">
        <f>'EDA &amp; Statistics'!K1044-'EDA &amp; Statistics'!K1043</f>
        <v>-1.2499809265136719E-2</v>
      </c>
      <c r="L1023">
        <f>'EDA &amp; Statistics'!L1044-'EDA &amp; Statistics'!L1043</f>
        <v>3.3999919891357422E-2</v>
      </c>
      <c r="M1023">
        <f>'EDA &amp; Statistics'!M1044-'EDA &amp; Statistics'!M1043</f>
        <v>7.9998970031738281E-3</v>
      </c>
      <c r="N1023">
        <f>'EDA &amp; Statistics'!N1044-'EDA &amp; Statistics'!N1043</f>
        <v>-2.9999971389770508E-2</v>
      </c>
      <c r="O1023">
        <f>'EDA &amp; Statistics'!O1044-'EDA &amp; Statistics'!O1043</f>
        <v>-1.5000104904174805E-2</v>
      </c>
      <c r="P1023">
        <f>'EDA &amp; Statistics'!P1044-'EDA &amp; Statistics'!P1043</f>
        <v>5.7220458984375E-6</v>
      </c>
      <c r="R1023" s="9">
        <v>40137</v>
      </c>
      <c r="S1023" s="20">
        <f>('EDA &amp; Statistics'!B1044-'EDA &amp; Statistics'!B1043)/'EDA &amp; Statistics'!B1043</f>
        <v>2.9698370440195648E-3</v>
      </c>
      <c r="T1023" s="20">
        <f>('EDA &amp; Statistics'!C1044-'EDA &amp; Statistics'!C1043)/'EDA &amp; Statistics'!C1043</f>
        <v>8.9267903547517614E-3</v>
      </c>
      <c r="U1023" s="20">
        <f>('EDA &amp; Statistics'!D1044-'EDA &amp; Statistics'!D1043)/'EDA &amp; Statistics'!D1043</f>
        <v>3.9022907686629988E-3</v>
      </c>
      <c r="V1023" s="20">
        <f>('EDA &amp; Statistics'!E1044-'EDA &amp; Statistics'!E1043)/'EDA &amp; Statistics'!E1043</f>
        <v>-5.8478068393804181E-3</v>
      </c>
      <c r="W1023" s="20">
        <f>('EDA &amp; Statistics'!F1044-'EDA &amp; Statistics'!F1043)/'EDA &amp; Statistics'!F1043</f>
        <v>-7.7041164346744826E-3</v>
      </c>
      <c r="X1023" s="20">
        <f>('EDA &amp; Statistics'!G1044-'EDA &amp; Statistics'!G1043)/'EDA &amp; Statistics'!G1043</f>
        <v>-9.5569598752517793E-3</v>
      </c>
      <c r="Y1023" s="20">
        <f>('EDA &amp; Statistics'!H1044-'EDA &amp; Statistics'!H1043)/'EDA &amp; Statistics'!H1043</f>
        <v>4.0984127156951881E-3</v>
      </c>
      <c r="Z1023" s="20">
        <f>('EDA &amp; Statistics'!I1044-'EDA &amp; Statistics'!I1043)/'EDA &amp; Statistics'!I1043</f>
        <v>1.1975179342158912E-3</v>
      </c>
      <c r="AA1023" s="20">
        <f>('EDA &amp; Statistics'!J1044-'EDA &amp; Statistics'!J1043)/'EDA &amp; Statistics'!J1043</f>
        <v>-5.6325459790437923E-3</v>
      </c>
      <c r="AB1023" s="20">
        <f>('EDA &amp; Statistics'!K1044-'EDA &amp; Statistics'!K1043)/'EDA &amp; Statistics'!K1043</f>
        <v>-2.0695048582917326E-3</v>
      </c>
      <c r="AC1023" s="20">
        <f>('EDA &amp; Statistics'!L1044-'EDA &amp; Statistics'!L1043)/'EDA &amp; Statistics'!L1043</f>
        <v>1.2606570098155611E-2</v>
      </c>
      <c r="AD1023" s="20">
        <f>('EDA &amp; Statistics'!M1044-'EDA &amp; Statistics'!M1043)/'EDA &amp; Statistics'!M1043</f>
        <v>2.2994816880281669E-3</v>
      </c>
      <c r="AE1023" s="20">
        <f>('EDA &amp; Statistics'!N1044-'EDA &amp; Statistics'!N1043)/'EDA &amp; Statistics'!N1043</f>
        <v>-9.5617437239302119E-3</v>
      </c>
      <c r="AF1023" s="20">
        <f>('EDA &amp; Statistics'!O1044-'EDA &amp; Statistics'!O1043)/'EDA &amp; Statistics'!O1043</f>
        <v>-3.9344537453573254E-3</v>
      </c>
      <c r="AG1023" s="20">
        <f>('EDA &amp; Statistics'!P1044-'EDA &amp; Statistics'!P1043)/'EDA &amp; Statistics'!P1043</f>
        <v>4.3999230893443983E-7</v>
      </c>
    </row>
    <row r="1024" spans="1:33" x14ac:dyDescent="0.3">
      <c r="A1024" s="9">
        <v>40140</v>
      </c>
      <c r="B1024">
        <f>'EDA &amp; Statistics'!B1045-'EDA &amp; Statistics'!B1044</f>
        <v>7.4770152568817139E-3</v>
      </c>
      <c r="C1024">
        <f>'EDA &amp; Statistics'!C1045-'EDA &amp; Statistics'!C1044</f>
        <v>4.9996376037597656E-4</v>
      </c>
      <c r="D1024">
        <f>'EDA &amp; Statistics'!D1045-'EDA &amp; Statistics'!D1044</f>
        <v>-1.0001659393310547E-3</v>
      </c>
      <c r="E1024">
        <f>'EDA &amp; Statistics'!E1045-'EDA &amp; Statistics'!E1044</f>
        <v>0</v>
      </c>
      <c r="F1024">
        <f>'EDA &amp; Statistics'!F1045-'EDA &amp; Statistics'!F1044</f>
        <v>0</v>
      </c>
      <c r="G1024">
        <f>'EDA &amp; Statistics'!G1045-'EDA &amp; Statistics'!G1044</f>
        <v>0</v>
      </c>
      <c r="H1024">
        <f>'EDA &amp; Statistics'!H1045-'EDA &amp; Statistics'!H1044</f>
        <v>-1.999974250793457E-3</v>
      </c>
      <c r="I1024">
        <f>'EDA &amp; Statistics'!I1045-'EDA &amp; Statistics'!I1044</f>
        <v>-1.4999866485595703E-2</v>
      </c>
      <c r="J1024">
        <f>'EDA &amp; Statistics'!J1045-'EDA &amp; Statistics'!J1044</f>
        <v>1.2499809265136719E-2</v>
      </c>
      <c r="K1024">
        <f>'EDA &amp; Statistics'!K1045-'EDA &amp; Statistics'!K1044</f>
        <v>-3.2500267028808594E-2</v>
      </c>
      <c r="L1024">
        <f>'EDA &amp; Statistics'!L1045-'EDA &amp; Statistics'!L1044</f>
        <v>2.1000146865844727E-2</v>
      </c>
      <c r="M1024">
        <f>'EDA &amp; Statistics'!M1045-'EDA &amp; Statistics'!M1044</f>
        <v>9.0000629425048828E-3</v>
      </c>
      <c r="N1024">
        <f>'EDA &amp; Statistics'!N1045-'EDA &amp; Statistics'!N1044</f>
        <v>2.4999856948852539E-2</v>
      </c>
      <c r="O1024">
        <f>'EDA &amp; Statistics'!O1045-'EDA &amp; Statistics'!O1044</f>
        <v>2.0000219345092773E-2</v>
      </c>
      <c r="P1024">
        <f>'EDA &amp; Statistics'!P1045-'EDA &amp; Statistics'!P1044</f>
        <v>1.9998550415039063E-2</v>
      </c>
      <c r="R1024" s="9">
        <v>40140</v>
      </c>
      <c r="S1024" s="20">
        <f>('EDA &amp; Statistics'!B1045-'EDA &amp; Statistics'!B1044)/'EDA &amp; Statistics'!B1044</f>
        <v>1.7017621578349858E-2</v>
      </c>
      <c r="T1024" s="20">
        <f>('EDA &amp; Statistics'!C1045-'EDA &amp; Statistics'!C1044)/'EDA &amp; Statistics'!C1044</f>
        <v>2.0107128710649788E-4</v>
      </c>
      <c r="U1024" s="20">
        <f>('EDA &amp; Statistics'!D1045-'EDA &amp; Statistics'!D1044)/'EDA &amp; Statistics'!D1044</f>
        <v>-2.8798327815999348E-4</v>
      </c>
      <c r="V1024" s="20">
        <f>('EDA &amp; Statistics'!E1045-'EDA &amp; Statistics'!E1044)/'EDA &amp; Statistics'!E1044</f>
        <v>0</v>
      </c>
      <c r="W1024" s="20">
        <f>('EDA &amp; Statistics'!F1045-'EDA &amp; Statistics'!F1044)/'EDA &amp; Statistics'!F1044</f>
        <v>0</v>
      </c>
      <c r="X1024" s="20">
        <f>('EDA &amp; Statistics'!G1045-'EDA &amp; Statistics'!G1044)/'EDA &amp; Statistics'!G1044</f>
        <v>0</v>
      </c>
      <c r="Y1024" s="20">
        <f>('EDA &amp; Statistics'!H1045-'EDA &amp; Statistics'!H1044)/'EDA &amp; Statistics'!H1044</f>
        <v>-1.1661657212061088E-3</v>
      </c>
      <c r="Z1024" s="20">
        <f>('EDA &amp; Statistics'!I1045-'EDA &amp; Statistics'!I1044)/'EDA &amp; Statistics'!I1044</f>
        <v>-5.9808082542264634E-3</v>
      </c>
      <c r="AA1024" s="20">
        <f>('EDA &amp; Statistics'!J1045-'EDA &amp; Statistics'!J1044)/'EDA &amp; Statistics'!J1044</f>
        <v>2.1786159214986856E-3</v>
      </c>
      <c r="AB1024" s="20">
        <f>('EDA &amp; Statistics'!K1045-'EDA &amp; Statistics'!K1044)/'EDA &amp; Statistics'!K1044</f>
        <v>-5.3919977114981399E-3</v>
      </c>
      <c r="AC1024" s="20">
        <f>('EDA &amp; Statistics'!L1045-'EDA &amp; Statistics'!L1044)/'EDA &amp; Statistics'!L1044</f>
        <v>7.68954495661323E-3</v>
      </c>
      <c r="AD1024" s="20">
        <f>('EDA &amp; Statistics'!M1045-'EDA &amp; Statistics'!M1044)/'EDA &amp; Statistics'!M1044</f>
        <v>2.5810332584004772E-3</v>
      </c>
      <c r="AE1024" s="20">
        <f>('EDA &amp; Statistics'!N1045-'EDA &amp; Statistics'!N1044)/'EDA &amp; Statistics'!N1044</f>
        <v>8.0450060611640499E-3</v>
      </c>
      <c r="AF1024" s="20">
        <f>('EDA &amp; Statistics'!O1045-'EDA &amp; Statistics'!O1044)/'EDA &amp; Statistics'!O1044</f>
        <v>5.2666806840262186E-3</v>
      </c>
      <c r="AG1024" s="20">
        <f>('EDA &amp; Statistics'!P1045-'EDA &amp; Statistics'!P1044)/'EDA &amp; Statistics'!P1044</f>
        <v>1.5377724431178193E-3</v>
      </c>
    </row>
    <row r="1025" spans="1:33" x14ac:dyDescent="0.3">
      <c r="A1025" s="9">
        <v>40141</v>
      </c>
      <c r="B1025">
        <f>'EDA &amp; Statistics'!B1046-'EDA &amp; Statistics'!B1045</f>
        <v>-5.4970085620880127E-3</v>
      </c>
      <c r="C1025">
        <f>'EDA &amp; Statistics'!C1046-'EDA &amp; Statistics'!C1045</f>
        <v>-6.2000036239624023E-2</v>
      </c>
      <c r="D1025">
        <f>'EDA &amp; Statistics'!D1046-'EDA &amp; Statistics'!D1045</f>
        <v>-5.3499937057495117E-2</v>
      </c>
      <c r="E1025">
        <f>'EDA &amp; Statistics'!E1046-'EDA &amp; Statistics'!E1045</f>
        <v>-8.3139871520352404E-3</v>
      </c>
      <c r="F1025">
        <f>'EDA &amp; Statistics'!F1046-'EDA &amp; Statistics'!F1045</f>
        <v>-1.1250019073486328E-2</v>
      </c>
      <c r="G1025">
        <f>'EDA &amp; Statistics'!G1046-'EDA &amp; Statistics'!G1045</f>
        <v>-1.3749957084655762E-2</v>
      </c>
      <c r="H1025">
        <f>'EDA &amp; Statistics'!H1046-'EDA &amp; Statistics'!H1045</f>
        <v>-4.5000076293945313E-2</v>
      </c>
      <c r="I1025">
        <f>'EDA &amp; Statistics'!I1046-'EDA &amp; Statistics'!I1045</f>
        <v>-5.9999942779541016E-2</v>
      </c>
      <c r="J1025">
        <f>'EDA &amp; Statistics'!J1046-'EDA &amp; Statistics'!J1045</f>
        <v>1.4999866485595703E-2</v>
      </c>
      <c r="K1025">
        <f>'EDA &amp; Statistics'!K1046-'EDA &amp; Statistics'!K1045</f>
        <v>7.5001716613769531E-3</v>
      </c>
      <c r="L1025">
        <f>'EDA &amp; Statistics'!L1046-'EDA &amp; Statistics'!L1045</f>
        <v>-3.0000209808349609E-2</v>
      </c>
      <c r="M1025">
        <f>'EDA &amp; Statistics'!M1046-'EDA &amp; Statistics'!M1045</f>
        <v>-2.9999971389770508E-2</v>
      </c>
      <c r="N1025">
        <f>'EDA &amp; Statistics'!N1046-'EDA &amp; Statistics'!N1045</f>
        <v>-9.9999904632568359E-3</v>
      </c>
      <c r="O1025">
        <f>'EDA &amp; Statistics'!O1046-'EDA &amp; Statistics'!O1045</f>
        <v>-2.5000095367431641E-2</v>
      </c>
      <c r="P1025">
        <f>'EDA &amp; Statistics'!P1046-'EDA &amp; Statistics'!P1045</f>
        <v>-1.33514404296875E-5</v>
      </c>
      <c r="R1025" s="9">
        <v>40141</v>
      </c>
      <c r="S1025" s="20">
        <f>('EDA &amp; Statistics'!B1046-'EDA &amp; Statistics'!B1045)/'EDA &amp; Statistics'!B1045</f>
        <v>-1.2301796278748143E-2</v>
      </c>
      <c r="T1025" s="20">
        <f>('EDA &amp; Statistics'!C1046-'EDA &amp; Statistics'!C1045)/'EDA &amp; Statistics'!C1045</f>
        <v>-2.492964878364343E-2</v>
      </c>
      <c r="U1025" s="20">
        <f>('EDA &amp; Statistics'!D1046-'EDA &amp; Statistics'!D1045)/'EDA &amp; Statistics'!D1045</f>
        <v>-1.5408968562874971E-2</v>
      </c>
      <c r="V1025" s="20">
        <f>('EDA &amp; Statistics'!E1046-'EDA &amp; Statistics'!E1045)/'EDA &amp; Statistics'!E1045</f>
        <v>-1.828236732329103E-2</v>
      </c>
      <c r="W1025" s="20">
        <f>('EDA &amp; Statistics'!F1046-'EDA &amp; Statistics'!F1045)/'EDA &amp; Statistics'!F1045</f>
        <v>-1.397517884910318E-2</v>
      </c>
      <c r="X1025" s="20">
        <f>('EDA &amp; Statistics'!G1046-'EDA &amp; Statistics'!G1045)/'EDA &amp; Statistics'!G1045</f>
        <v>-9.6490930138669277E-3</v>
      </c>
      <c r="Y1025" s="20">
        <f>('EDA &amp; Statistics'!H1046-'EDA &amp; Statistics'!H1045)/'EDA &amp; Statistics'!H1045</f>
        <v>-2.6269745908156936E-2</v>
      </c>
      <c r="Z1025" s="20">
        <f>('EDA &amp; Statistics'!I1046-'EDA &amp; Statistics'!I1045)/'EDA &amp; Statistics'!I1045</f>
        <v>-2.4067365441260855E-2</v>
      </c>
      <c r="AA1025" s="20">
        <f>('EDA &amp; Statistics'!J1046-'EDA &amp; Statistics'!J1045)/'EDA &amp; Statistics'!J1045</f>
        <v>2.6086724322775135E-3</v>
      </c>
      <c r="AB1025" s="20">
        <f>('EDA &amp; Statistics'!K1046-'EDA &amp; Statistics'!K1045)/'EDA &amp; Statistics'!K1045</f>
        <v>1.2510711934196311E-3</v>
      </c>
      <c r="AC1025" s="20">
        <f>('EDA &amp; Statistics'!L1046-'EDA &amp; Statistics'!L1045)/'EDA &amp; Statistics'!L1045</f>
        <v>-1.0901238658982173E-2</v>
      </c>
      <c r="AD1025" s="20">
        <f>('EDA &amp; Statistics'!M1046-'EDA &amp; Statistics'!M1045)/'EDA &amp; Statistics'!M1045</f>
        <v>-8.5812273878292083E-3</v>
      </c>
      <c r="AE1025" s="20">
        <f>('EDA &amp; Statistics'!N1046-'EDA &amp; Statistics'!N1045)/'EDA &amp; Statistics'!N1045</f>
        <v>-3.1923354114503483E-3</v>
      </c>
      <c r="AF1025" s="20">
        <f>('EDA &amp; Statistics'!O1046-'EDA &amp; Statistics'!O1045)/'EDA &amp; Statistics'!O1045</f>
        <v>-6.5488132594576139E-3</v>
      </c>
      <c r="AG1025" s="20">
        <f>('EDA &amp; Statistics'!P1046-'EDA &amp; Statistics'!P1045)/'EDA &amp; Statistics'!P1045</f>
        <v>-1.0250719417454543E-6</v>
      </c>
    </row>
    <row r="1026" spans="1:33" x14ac:dyDescent="0.3">
      <c r="A1026" s="9">
        <v>40142</v>
      </c>
      <c r="B1026">
        <f>'EDA &amp; Statistics'!B1047-'EDA &amp; Statistics'!B1046</f>
        <v>2.1113008260726929E-2</v>
      </c>
      <c r="C1026">
        <f>'EDA &amp; Statistics'!C1047-'EDA &amp; Statistics'!C1046</f>
        <v>-1.8274068832397461E-2</v>
      </c>
      <c r="D1026">
        <f>'EDA &amp; Statistics'!D1047-'EDA &amp; Statistics'!D1046</f>
        <v>-5.8910846710205078E-2</v>
      </c>
      <c r="E1026">
        <f>'EDA &amp; Statistics'!E1047-'EDA &amp; Statistics'!E1046</f>
        <v>1.0573996782659023E-3</v>
      </c>
      <c r="F1026">
        <f>'EDA &amp; Statistics'!F1047-'EDA &amp; Statistics'!F1046</f>
        <v>3.7500262260437012E-3</v>
      </c>
      <c r="G1026">
        <f>'EDA &amp; Statistics'!G1047-'EDA &amp; Statistics'!G1046</f>
        <v>9.9999904632568359E-3</v>
      </c>
      <c r="H1026">
        <f>'EDA &amp; Statistics'!H1047-'EDA &amp; Statistics'!H1046</f>
        <v>2.200007438659668E-2</v>
      </c>
      <c r="I1026">
        <f>'EDA &amp; Statistics'!I1047-'EDA &amp; Statistics'!I1046</f>
        <v>1.6999959945678711E-2</v>
      </c>
      <c r="J1026">
        <f>'EDA &amp; Statistics'!J1047-'EDA &amp; Statistics'!J1046</f>
        <v>6.5000057220458984E-2</v>
      </c>
      <c r="K1026">
        <f>'EDA &amp; Statistics'!K1047-'EDA &amp; Statistics'!K1046</f>
        <v>4.9999713897705078E-2</v>
      </c>
      <c r="L1026">
        <f>'EDA &amp; Statistics'!L1047-'EDA &amp; Statistics'!L1046</f>
        <v>3.0000209808349609E-2</v>
      </c>
      <c r="M1026">
        <f>'EDA &amp; Statistics'!M1047-'EDA &amp; Statistics'!M1046</f>
        <v>1.6999959945678711E-2</v>
      </c>
      <c r="N1026">
        <f>'EDA &amp; Statistics'!N1047-'EDA &amp; Statistics'!N1046</f>
        <v>-2.2500038146972656E-2</v>
      </c>
      <c r="O1026">
        <f>'EDA &amp; Statistics'!O1047-'EDA &amp; Statistics'!O1046</f>
        <v>-2.5000095367431641E-2</v>
      </c>
      <c r="P1026">
        <f>'EDA &amp; Statistics'!P1047-'EDA &amp; Statistics'!P1046</f>
        <v>-3.9908409118652344E-2</v>
      </c>
      <c r="R1026" s="9">
        <v>40142</v>
      </c>
      <c r="S1026" s="20">
        <f>('EDA &amp; Statistics'!B1047-'EDA &amp; Statistics'!B1046)/'EDA &amp; Statistics'!B1046</f>
        <v>4.7837444456036327E-2</v>
      </c>
      <c r="T1026" s="20">
        <f>('EDA &amp; Statistics'!C1047-'EDA &amp; Statistics'!C1046)/'EDA &amp; Statistics'!C1046</f>
        <v>-7.535698635763948E-3</v>
      </c>
      <c r="U1026" s="20">
        <f>('EDA &amp; Statistics'!D1047-'EDA &amp; Statistics'!D1046)/'EDA &amp; Statistics'!D1046</f>
        <v>-1.7232952356455764E-2</v>
      </c>
      <c r="V1026" s="20">
        <f>('EDA &amp; Statistics'!E1047-'EDA &amp; Statistics'!E1046)/'EDA &amp; Statistics'!E1046</f>
        <v>2.368512405901075E-3</v>
      </c>
      <c r="W1026" s="20">
        <f>('EDA &amp; Statistics'!F1047-'EDA &amp; Statistics'!F1046)/'EDA &amp; Statistics'!F1046</f>
        <v>4.7244425604578838E-3</v>
      </c>
      <c r="X1026" s="20">
        <f>('EDA &amp; Statistics'!G1047-'EDA &amp; Statistics'!G1046)/'EDA &amp; Statistics'!G1046</f>
        <v>7.0859100067635697E-3</v>
      </c>
      <c r="Y1026" s="20">
        <f>('EDA &amp; Statistics'!H1047-'EDA &amp; Statistics'!H1046)/'EDA &amp; Statistics'!H1046</f>
        <v>1.3189493173266988E-2</v>
      </c>
      <c r="Z1026" s="20">
        <f>('EDA &amp; Statistics'!I1047-'EDA &amp; Statistics'!I1046)/'EDA &amp; Statistics'!I1046</f>
        <v>6.987241813658787E-3</v>
      </c>
      <c r="AA1026" s="20">
        <f>('EDA &amp; Statistics'!J1047-'EDA &amp; Statistics'!J1046)/'EDA &amp; Statistics'!J1046</f>
        <v>1.1274945138911807E-2</v>
      </c>
      <c r="AB1026" s="20">
        <f>('EDA &amp; Statistics'!K1047-'EDA &amp; Statistics'!K1046)/'EDA &amp; Statistics'!K1046</f>
        <v>8.3298148140057062E-3</v>
      </c>
      <c r="AC1026" s="20">
        <f>('EDA &amp; Statistics'!L1047-'EDA &amp; Statistics'!L1046)/'EDA &amp; Statistics'!L1046</f>
        <v>1.1021385411707824E-2</v>
      </c>
      <c r="AD1026" s="20">
        <f>('EDA &amp; Statistics'!M1047-'EDA &amp; Statistics'!M1046)/'EDA &amp; Statistics'!M1046</f>
        <v>4.9047777128573651E-3</v>
      </c>
      <c r="AE1026" s="20">
        <f>('EDA &amp; Statistics'!N1047-'EDA &amp; Statistics'!N1046)/'EDA &amp; Statistics'!N1046</f>
        <v>-7.2057769605413996E-3</v>
      </c>
      <c r="AF1026" s="20">
        <f>('EDA &amp; Statistics'!O1047-'EDA &amp; Statistics'!O1046)/'EDA &amp; Statistics'!O1046</f>
        <v>-6.5919829246406181E-3</v>
      </c>
      <c r="AG1026" s="20">
        <f>('EDA &amp; Statistics'!P1047-'EDA &amp; Statistics'!P1046)/'EDA &amp; Statistics'!P1046</f>
        <v>-3.0640163941388085E-3</v>
      </c>
    </row>
    <row r="1027" spans="1:33" x14ac:dyDescent="0.3">
      <c r="A1027" s="9">
        <v>40143</v>
      </c>
      <c r="B1027">
        <f>'EDA &amp; Statistics'!B1048-'EDA &amp; Statistics'!B1047</f>
        <v>0</v>
      </c>
      <c r="C1027">
        <f>'EDA &amp; Statistics'!C1048-'EDA &amp; Statistics'!C1047</f>
        <v>0</v>
      </c>
      <c r="D1027">
        <f>'EDA &amp; Statistics'!D1048-'EDA &amp; Statistics'!D1047</f>
        <v>0</v>
      </c>
      <c r="E1027">
        <f>'EDA &amp; Statistics'!E1048-'EDA &amp; Statistics'!E1047</f>
        <v>-9.2248152383512805E-3</v>
      </c>
      <c r="F1027">
        <f>'EDA &amp; Statistics'!F1048-'EDA &amp; Statistics'!F1047</f>
        <v>-9.9999904632568359E-3</v>
      </c>
      <c r="G1027">
        <f>'EDA &amp; Statistics'!G1048-'EDA &amp; Statistics'!G1047</f>
        <v>-6.2500238418579102E-3</v>
      </c>
      <c r="H1027">
        <f>'EDA &amp; Statistics'!H1048-'EDA &amp; Statistics'!H1047</f>
        <v>-4.700005054473877E-2</v>
      </c>
      <c r="I1027">
        <f>'EDA &amp; Statistics'!I1048-'EDA &amp; Statistics'!I1047</f>
        <v>-3.5000085830688477E-2</v>
      </c>
      <c r="J1027">
        <f>'EDA &amp; Statistics'!J1048-'EDA &amp; Statistics'!J1047</f>
        <v>-2.9999732971191406E-2</v>
      </c>
      <c r="K1027">
        <f>'EDA &amp; Statistics'!K1048-'EDA &amp; Statistics'!K1047</f>
        <v>-6.7499637603759766E-2</v>
      </c>
      <c r="L1027">
        <f>'EDA &amp; Statistics'!L1048-'EDA &amp; Statistics'!L1047</f>
        <v>-7.8000068664550781E-2</v>
      </c>
      <c r="M1027">
        <f>'EDA &amp; Statistics'!M1048-'EDA &amp; Statistics'!M1047</f>
        <v>-6.100010871887207E-2</v>
      </c>
      <c r="N1027">
        <f>'EDA &amp; Statistics'!N1048-'EDA &amp; Statistics'!N1047</f>
        <v>-7.2499990463256836E-2</v>
      </c>
      <c r="O1027">
        <f>'EDA &amp; Statistics'!O1048-'EDA &amp; Statistics'!O1047</f>
        <v>-5.4999828338623047E-2</v>
      </c>
      <c r="P1027">
        <f>'EDA &amp; Statistics'!P1048-'EDA &amp; Statistics'!P1047</f>
        <v>0</v>
      </c>
      <c r="R1027" s="9">
        <v>40143</v>
      </c>
      <c r="S1027" s="20">
        <f>('EDA &amp; Statistics'!B1048-'EDA &amp; Statistics'!B1047)/'EDA &amp; Statistics'!B1047</f>
        <v>0</v>
      </c>
      <c r="T1027" s="20">
        <f>('EDA &amp; Statistics'!C1048-'EDA &amp; Statistics'!C1047)/'EDA &amp; Statistics'!C1047</f>
        <v>0</v>
      </c>
      <c r="U1027" s="20">
        <f>('EDA &amp; Statistics'!D1048-'EDA &amp; Statistics'!D1047)/'EDA &amp; Statistics'!D1047</f>
        <v>0</v>
      </c>
      <c r="V1027" s="20">
        <f>('EDA &amp; Statistics'!E1048-'EDA &amp; Statistics'!E1047)/'EDA &amp; Statistics'!E1047</f>
        <v>-2.0614212604352981E-2</v>
      </c>
      <c r="W1027" s="20">
        <f>('EDA &amp; Statistics'!F1048-'EDA &amp; Statistics'!F1047)/'EDA &amp; Statistics'!F1047</f>
        <v>-1.2539172769758659E-2</v>
      </c>
      <c r="X1027" s="20">
        <f>('EDA &amp; Statistics'!G1048-'EDA &amp; Statistics'!G1047)/'EDA &amp; Statistics'!G1047</f>
        <v>-4.3975541986036428E-3</v>
      </c>
      <c r="Y1027" s="20">
        <f>('EDA &amp; Statistics'!H1048-'EDA &amp; Statistics'!H1047)/'EDA &amp; Statistics'!H1047</f>
        <v>-2.7810679854082192E-2</v>
      </c>
      <c r="Z1027" s="20">
        <f>('EDA &amp; Statistics'!I1048-'EDA &amp; Statistics'!I1047)/'EDA &amp; Statistics'!I1047</f>
        <v>-1.4285749040608522E-2</v>
      </c>
      <c r="AA1027" s="20">
        <f>('EDA &amp; Statistics'!J1048-'EDA &amp; Statistics'!J1047)/'EDA &amp; Statistics'!J1047</f>
        <v>-5.1457518634272928E-3</v>
      </c>
      <c r="AB1027" s="20">
        <f>('EDA &amp; Statistics'!K1048-'EDA &amp; Statistics'!K1047)/'EDA &amp; Statistics'!K1047</f>
        <v>-1.1152356903152695E-2</v>
      </c>
      <c r="AC1027" s="20">
        <f>('EDA &amp; Statistics'!L1048-'EDA &amp; Statistics'!L1047)/'EDA &amp; Statistics'!L1047</f>
        <v>-2.8343047244043327E-2</v>
      </c>
      <c r="AD1027" s="20">
        <f>('EDA &amp; Statistics'!M1048-'EDA &amp; Statistics'!M1047)/'EDA &amp; Statistics'!M1047</f>
        <v>-1.7513668681416582E-2</v>
      </c>
      <c r="AE1027" s="20">
        <f>('EDA &amp; Statistics'!N1048-'EDA &amp; Statistics'!N1047)/'EDA &amp; Statistics'!N1047</f>
        <v>-2.3387094417298054E-2</v>
      </c>
      <c r="AF1027" s="20">
        <f>('EDA &amp; Statistics'!O1048-'EDA &amp; Statistics'!O1047)/'EDA &amp; Statistics'!O1047</f>
        <v>-1.4598494877876527E-2</v>
      </c>
      <c r="AG1027" s="20">
        <f>('EDA &amp; Statistics'!P1048-'EDA &amp; Statistics'!P1047)/'EDA &amp; Statistics'!P1047</f>
        <v>0</v>
      </c>
    </row>
    <row r="1028" spans="1:33" x14ac:dyDescent="0.3">
      <c r="A1028" s="9">
        <v>40144</v>
      </c>
      <c r="B1028">
        <f>'EDA &amp; Statistics'!B1049-'EDA &amp; Statistics'!B1048</f>
        <v>2.2621005773544312E-2</v>
      </c>
      <c r="C1028">
        <f>'EDA &amp; Statistics'!C1049-'EDA &amp; Statistics'!C1048</f>
        <v>-5.0225973129272461E-2</v>
      </c>
      <c r="D1028">
        <f>'EDA &amp; Statistics'!D1049-'EDA &amp; Statistics'!D1048</f>
        <v>-5.3089141845703125E-2</v>
      </c>
      <c r="E1028">
        <f>'EDA &amp; Statistics'!E1049-'EDA &amp; Statistics'!E1048</f>
        <v>-1.6582166372588469E-2</v>
      </c>
      <c r="F1028">
        <f>'EDA &amp; Statistics'!F1049-'EDA &amp; Statistics'!F1048</f>
        <v>-2.5000035762786865E-2</v>
      </c>
      <c r="G1028">
        <f>'EDA &amp; Statistics'!G1049-'EDA &amp; Statistics'!G1048</f>
        <v>-3.6249995231628418E-2</v>
      </c>
      <c r="H1028">
        <f>'EDA &amp; Statistics'!H1049-'EDA &amp; Statistics'!H1048</f>
        <v>-3.0000209808349609E-3</v>
      </c>
      <c r="I1028">
        <f>'EDA &amp; Statistics'!I1049-'EDA &amp; Statistics'!I1048</f>
        <v>-4.9998760223388672E-3</v>
      </c>
      <c r="J1028">
        <f>'EDA &amp; Statistics'!J1049-'EDA &amp; Statistics'!J1048</f>
        <v>-6.0000419616699219E-2</v>
      </c>
      <c r="K1028">
        <f>'EDA &amp; Statistics'!K1049-'EDA &amp; Statistics'!K1048</f>
        <v>-3.9999961853027344E-2</v>
      </c>
      <c r="L1028">
        <f>'EDA &amp; Statistics'!L1049-'EDA &amp; Statistics'!L1048</f>
        <v>1.2000083923339844E-2</v>
      </c>
      <c r="M1028">
        <f>'EDA &amp; Statistics'!M1049-'EDA &amp; Statistics'!M1048</f>
        <v>1.3000011444091797E-2</v>
      </c>
      <c r="N1028">
        <f>'EDA &amp; Statistics'!N1049-'EDA &amp; Statistics'!N1048</f>
        <v>2.5000572204589844E-3</v>
      </c>
      <c r="O1028">
        <f>'EDA &amp; Statistics'!O1049-'EDA &amp; Statistics'!O1048</f>
        <v>9.9999904632568359E-3</v>
      </c>
      <c r="P1028">
        <f>'EDA &amp; Statistics'!P1049-'EDA &amp; Statistics'!P1048</f>
        <v>0.13996505737304688</v>
      </c>
      <c r="R1028" s="9">
        <v>40144</v>
      </c>
      <c r="S1028" s="20">
        <f>('EDA &amp; Statistics'!B1049-'EDA &amp; Statistics'!B1048)/'EDA &amp; Statistics'!B1048</f>
        <v>4.8914300812300832E-2</v>
      </c>
      <c r="T1028" s="20">
        <f>('EDA &amp; Statistics'!C1049-'EDA &amp; Statistics'!C1048)/'EDA &amp; Statistics'!C1048</f>
        <v>-2.0869004432098937E-2</v>
      </c>
      <c r="U1028" s="20">
        <f>('EDA &amp; Statistics'!D1049-'EDA &amp; Statistics'!D1048)/'EDA &amp; Statistics'!D1048</f>
        <v>-1.5802272321795444E-2</v>
      </c>
      <c r="V1028" s="20">
        <f>('EDA &amp; Statistics'!E1049-'EDA &amp; Statistics'!E1048)/'EDA &amp; Statistics'!E1048</f>
        <v>-3.7835244527334423E-2</v>
      </c>
      <c r="W1028" s="20">
        <f>('EDA &amp; Statistics'!F1049-'EDA &amp; Statistics'!F1048)/'EDA &amp; Statistics'!F1048</f>
        <v>-3.1746076197970069E-2</v>
      </c>
      <c r="X1028" s="20">
        <f>('EDA &amp; Statistics'!G1049-'EDA &amp; Statistics'!G1048)/'EDA &amp; Statistics'!G1048</f>
        <v>-2.5618371879075442E-2</v>
      </c>
      <c r="Y1028" s="20">
        <f>('EDA &amp; Statistics'!H1049-'EDA &amp; Statistics'!H1048)/'EDA &amp; Statistics'!H1048</f>
        <v>-1.8259409425718139E-3</v>
      </c>
      <c r="Z1028" s="20">
        <f>('EDA &amp; Statistics'!I1049-'EDA &amp; Statistics'!I1048)/'EDA &amp; Statistics'!I1048</f>
        <v>-2.0703420709383643E-3</v>
      </c>
      <c r="AA1028" s="20">
        <f>('EDA &amp; Statistics'!J1049-'EDA &amp; Statistics'!J1048)/'EDA &amp; Statistics'!J1048</f>
        <v>-1.0344899593718312E-2</v>
      </c>
      <c r="AB1028" s="20">
        <f>('EDA &amp; Statistics'!K1049-'EDA &amp; Statistics'!K1048)/'EDA &amp; Statistics'!K1048</f>
        <v>-6.6833685815708222E-3</v>
      </c>
      <c r="AC1028" s="20">
        <f>('EDA &amp; Statistics'!L1049-'EDA &amp; Statistics'!L1048)/'EDA &amp; Statistics'!L1048</f>
        <v>4.4876902812510007E-3</v>
      </c>
      <c r="AD1028" s="20">
        <f>('EDA &amp; Statistics'!M1049-'EDA &amp; Statistics'!M1048)/'EDA &amp; Statistics'!M1048</f>
        <v>3.7989514041335735E-3</v>
      </c>
      <c r="AE1028" s="20">
        <f>('EDA &amp; Statistics'!N1049-'EDA &amp; Statistics'!N1048)/'EDA &amp; Statistics'!N1048</f>
        <v>8.2578275518959104E-4</v>
      </c>
      <c r="AF1028" s="20">
        <f>('EDA &amp; Statistics'!O1049-'EDA &amp; Statistics'!O1048)/'EDA &amp; Statistics'!O1048</f>
        <v>2.6936000555892571E-3</v>
      </c>
      <c r="AG1028" s="20">
        <f>('EDA &amp; Statistics'!P1049-'EDA &amp; Statistics'!P1048)/'EDA &amp; Statistics'!P1048</f>
        <v>1.0779013694247611E-2</v>
      </c>
    </row>
    <row r="1029" spans="1:33" x14ac:dyDescent="0.3">
      <c r="A1029" s="9">
        <v>40147</v>
      </c>
      <c r="B1029">
        <f>'EDA &amp; Statistics'!B1050-'EDA &amp; Statistics'!B1049</f>
        <v>-1.4749020338058472E-2</v>
      </c>
      <c r="C1029">
        <f>'EDA &amp; Statistics'!C1050-'EDA &amp; Statistics'!C1049</f>
        <v>-2.5499820709228516E-2</v>
      </c>
      <c r="D1029">
        <f>'EDA &amp; Statistics'!D1050-'EDA &amp; Statistics'!D1049</f>
        <v>-1.3000011444091797E-2</v>
      </c>
      <c r="E1029">
        <f>'EDA &amp; Statistics'!E1050-'EDA &amp; Statistics'!E1049</f>
        <v>9.2913335756950044E-5</v>
      </c>
      <c r="F1029">
        <f>'EDA &amp; Statistics'!F1050-'EDA &amp; Statistics'!F1049</f>
        <v>2.499997615814209E-3</v>
      </c>
      <c r="G1029">
        <f>'EDA &amp; Statistics'!G1050-'EDA &amp; Statistics'!G1049</f>
        <v>8.7500810623168945E-3</v>
      </c>
      <c r="H1029">
        <f>'EDA &amp; Statistics'!H1050-'EDA &amp; Statistics'!H1049</f>
        <v>-3.6999940872192383E-2</v>
      </c>
      <c r="I1029">
        <f>'EDA &amp; Statistics'!I1050-'EDA &amp; Statistics'!I1049</f>
        <v>-5.2000045776367188E-2</v>
      </c>
      <c r="J1029">
        <f>'EDA &amp; Statistics'!J1050-'EDA &amp; Statistics'!J1049</f>
        <v>-5.9999942779541016E-2</v>
      </c>
      <c r="K1029">
        <f>'EDA &amp; Statistics'!K1050-'EDA &amp; Statistics'!K1049</f>
        <v>-4.7500133514404297E-2</v>
      </c>
      <c r="L1029">
        <f>'EDA &amp; Statistics'!L1050-'EDA &amp; Statistics'!L1049</f>
        <v>-1.7000198364257813E-2</v>
      </c>
      <c r="M1029">
        <f>'EDA &amp; Statistics'!M1050-'EDA &amp; Statistics'!M1049</f>
        <v>-1.0999917984008789E-2</v>
      </c>
      <c r="N1029">
        <f>'EDA &amp; Statistics'!N1050-'EDA &amp; Statistics'!N1049</f>
        <v>-1.7499923706054688E-2</v>
      </c>
      <c r="O1029">
        <f>'EDA &amp; Statistics'!O1050-'EDA &amp; Statistics'!O1049</f>
        <v>-2.7500152587890625E-2</v>
      </c>
      <c r="P1029">
        <f>'EDA &amp; Statistics'!P1050-'EDA &amp; Statistics'!P1049</f>
        <v>7.9930305480957031E-2</v>
      </c>
      <c r="R1029" s="9">
        <v>40147</v>
      </c>
      <c r="S1029" s="20">
        <f>('EDA &amp; Statistics'!B1050-'EDA &amp; Statistics'!B1049)/'EDA &amp; Statistics'!B1049</f>
        <v>-3.0405146993997857E-2</v>
      </c>
      <c r="T1029" s="20">
        <f>('EDA &amp; Statistics'!C1050-'EDA &amp; Statistics'!C1049)/'EDA &amp; Statistics'!C1049</f>
        <v>-1.0821057364433005E-2</v>
      </c>
      <c r="U1029" s="20">
        <f>('EDA &amp; Statistics'!D1050-'EDA &amp; Statistics'!D1049)/'EDA &amp; Statistics'!D1049</f>
        <v>-3.9316532917195021E-3</v>
      </c>
      <c r="V1029" s="20">
        <f>('EDA &amp; Statistics'!E1050-'EDA &amp; Statistics'!E1049)/'EDA &amp; Statistics'!E1049</f>
        <v>2.2033520035111954E-4</v>
      </c>
      <c r="W1029" s="20">
        <f>('EDA &amp; Statistics'!F1050-'EDA &amp; Statistics'!F1049)/'EDA &amp; Statistics'!F1049</f>
        <v>3.278685449048112E-3</v>
      </c>
      <c r="X1029" s="20">
        <f>('EDA &amp; Statistics'!G1050-'EDA &amp; Statistics'!G1049)/'EDA &amp; Statistics'!G1049</f>
        <v>6.3463871435361155E-3</v>
      </c>
      <c r="Y1029" s="20">
        <f>('EDA &amp; Statistics'!H1050-'EDA &amp; Statistics'!H1049)/'EDA &amp; Statistics'!H1049</f>
        <v>-2.2560939753005618E-2</v>
      </c>
      <c r="Z1029" s="20">
        <f>('EDA &amp; Statistics'!I1050-'EDA &amp; Statistics'!I1049)/'EDA &amp; Statistics'!I1049</f>
        <v>-2.1576781711376416E-2</v>
      </c>
      <c r="AA1029" s="20">
        <f>('EDA &amp; Statistics'!J1050-'EDA &amp; Statistics'!J1049)/'EDA &amp; Statistics'!J1049</f>
        <v>-1.0452952120563047E-2</v>
      </c>
      <c r="AB1029" s="20">
        <f>('EDA &amp; Statistics'!K1050-'EDA &amp; Statistics'!K1049)/'EDA &amp; Statistics'!K1049</f>
        <v>-7.9899297128413725E-3</v>
      </c>
      <c r="AC1029" s="20">
        <f>('EDA &amp; Statistics'!L1050-'EDA &amp; Statistics'!L1049)/'EDA &amp; Statistics'!L1049</f>
        <v>-6.3291875190453033E-3</v>
      </c>
      <c r="AD1029" s="20">
        <f>('EDA &amp; Statistics'!M1050-'EDA &amp; Statistics'!M1049)/'EDA &amp; Statistics'!M1049</f>
        <v>-3.2023051433031032E-3</v>
      </c>
      <c r="AE1029" s="20">
        <f>('EDA &amp; Statistics'!N1050-'EDA &amp; Statistics'!N1049)/'EDA &amp; Statistics'!N1049</f>
        <v>-5.7755524327704841E-3</v>
      </c>
      <c r="AF1029" s="20">
        <f>('EDA &amp; Statistics'!O1050-'EDA &amp; Statistics'!O1049)/'EDA &amp; Statistics'!O1049</f>
        <v>-7.3875492152618372E-3</v>
      </c>
      <c r="AG1029" s="20">
        <f>('EDA &amp; Statistics'!P1050-'EDA &amp; Statistics'!P1049)/'EDA &amp; Statistics'!P1049</f>
        <v>6.0899629943176672E-3</v>
      </c>
    </row>
    <row r="1030" spans="1:33" x14ac:dyDescent="0.3">
      <c r="A1030" s="9">
        <v>40148</v>
      </c>
      <c r="B1030">
        <f>'EDA &amp; Statistics'!B1051-'EDA &amp; Statistics'!B1050</f>
        <v>-5.4180026054382324E-3</v>
      </c>
      <c r="C1030">
        <f>'EDA &amp; Statistics'!C1051-'EDA &amp; Statistics'!C1050</f>
        <v>4.7499895095825195E-2</v>
      </c>
      <c r="D1030">
        <f>'EDA &amp; Statistics'!D1051-'EDA &amp; Statistics'!D1050</f>
        <v>8.5500001907348633E-2</v>
      </c>
      <c r="E1030">
        <f>'EDA &amp; Statistics'!E1051-'EDA &amp; Statistics'!E1050</f>
        <v>-6.0195622382453129E-2</v>
      </c>
      <c r="F1030">
        <f>'EDA &amp; Statistics'!F1051-'EDA &amp; Statistics'!F1050</f>
        <v>-7.2499990463256836E-2</v>
      </c>
      <c r="G1030">
        <f>'EDA &amp; Statistics'!G1051-'EDA &amp; Statistics'!G1050</f>
        <v>-6.1250090599060059E-2</v>
      </c>
      <c r="H1030">
        <f>'EDA &amp; Statistics'!H1051-'EDA &amp; Statistics'!H1050</f>
        <v>-9.9999904632568359E-3</v>
      </c>
      <c r="I1030">
        <f>'EDA &amp; Statistics'!I1051-'EDA &amp; Statistics'!I1050</f>
        <v>-1.3000011444091797E-2</v>
      </c>
      <c r="J1030">
        <f>'EDA &amp; Statistics'!J1051-'EDA &amp; Statistics'!J1050</f>
        <v>-6.5000057220458984E-2</v>
      </c>
      <c r="K1030">
        <f>'EDA &amp; Statistics'!K1051-'EDA &amp; Statistics'!K1050</f>
        <v>1.2499809265136719E-2</v>
      </c>
      <c r="L1030">
        <f>'EDA &amp; Statistics'!L1051-'EDA &amp; Statistics'!L1050</f>
        <v>-3.9999961853027344E-2</v>
      </c>
      <c r="M1030">
        <f>'EDA &amp; Statistics'!M1051-'EDA &amp; Statistics'!M1050</f>
        <v>-3.8000106811523438E-2</v>
      </c>
      <c r="N1030">
        <f>'EDA &amp; Statistics'!N1051-'EDA &amp; Statistics'!N1050</f>
        <v>7.4999332427978516E-3</v>
      </c>
      <c r="O1030">
        <f>'EDA &amp; Statistics'!O1051-'EDA &amp; Statistics'!O1050</f>
        <v>2.2500038146972656E-2</v>
      </c>
      <c r="P1030">
        <f>'EDA &amp; Statistics'!P1051-'EDA &amp; Statistics'!P1050</f>
        <v>-6.9970130920410156E-2</v>
      </c>
      <c r="R1030" s="9">
        <v>40148</v>
      </c>
      <c r="S1030" s="20">
        <f>('EDA &amp; Statistics'!B1051-'EDA &amp; Statistics'!B1050)/'EDA &amp; Statistics'!B1050</f>
        <v>-1.1519479095844007E-2</v>
      </c>
      <c r="T1030" s="20">
        <f>('EDA &amp; Statistics'!C1051-'EDA &amp; Statistics'!C1050)/'EDA &amp; Statistics'!C1050</f>
        <v>2.0377474589909319E-2</v>
      </c>
      <c r="U1030" s="20">
        <f>('EDA &amp; Statistics'!D1051-'EDA &amp; Statistics'!D1050)/'EDA &amp; Statistics'!D1050</f>
        <v>2.5960225685068852E-2</v>
      </c>
      <c r="V1030" s="20">
        <f>('EDA &amp; Statistics'!E1051-'EDA &amp; Statistics'!E1050)/'EDA &amp; Statistics'!E1050</f>
        <v>-0.14271678764513149</v>
      </c>
      <c r="W1030" s="20">
        <f>('EDA &amp; Statistics'!F1051-'EDA &amp; Statistics'!F1050)/'EDA &amp; Statistics'!F1050</f>
        <v>-9.4771231135908726E-2</v>
      </c>
      <c r="X1030" s="20">
        <f>('EDA &amp; Statistics'!G1051-'EDA &amp; Statistics'!G1050)/'EDA &amp; Statistics'!G1050</f>
        <v>-4.4144207923675814E-2</v>
      </c>
      <c r="Y1030" s="20">
        <f>('EDA &amp; Statistics'!H1051-'EDA &amp; Statistics'!H1050)/'EDA &amp; Statistics'!H1050</f>
        <v>-6.2382970577913683E-3</v>
      </c>
      <c r="Z1030" s="20">
        <f>('EDA &amp; Statistics'!I1051-'EDA &amp; Statistics'!I1050)/'EDA &amp; Statistics'!I1050</f>
        <v>-5.5131514941756813E-3</v>
      </c>
      <c r="AA1030" s="20">
        <f>('EDA &amp; Statistics'!J1051-'EDA &amp; Statistics'!J1050)/'EDA &amp; Statistics'!J1050</f>
        <v>-1.1443672391706962E-2</v>
      </c>
      <c r="AB1030" s="20">
        <f>('EDA &amp; Statistics'!K1051-'EDA &amp; Statistics'!K1050)/'EDA &amp; Statistics'!K1050</f>
        <v>2.1195098235326556E-3</v>
      </c>
      <c r="AC1030" s="20">
        <f>('EDA &amp; Statistics'!L1051-'EDA &amp; Statistics'!L1050)/'EDA &amp; Statistics'!L1050</f>
        <v>-1.4986872685099786E-2</v>
      </c>
      <c r="AD1030" s="20">
        <f>('EDA &amp; Statistics'!M1051-'EDA &amp; Statistics'!M1050)/'EDA &amp; Statistics'!M1050</f>
        <v>-1.1098161955706369E-2</v>
      </c>
      <c r="AE1030" s="20">
        <f>('EDA &amp; Statistics'!N1051-'EDA &amp; Statistics'!N1050)/'EDA &amp; Statistics'!N1050</f>
        <v>2.4896043565424946E-3</v>
      </c>
      <c r="AF1030" s="20">
        <f>('EDA &amp; Statistics'!O1051-'EDA &amp; Statistics'!O1050)/'EDA &amp; Statistics'!O1050</f>
        <v>6.0893203121728402E-3</v>
      </c>
      <c r="AG1030" s="20">
        <f>('EDA &amp; Statistics'!P1051-'EDA &amp; Statistics'!P1050)/'EDA &amp; Statistics'!P1050</f>
        <v>-5.2988185864029751E-3</v>
      </c>
    </row>
    <row r="1031" spans="1:33" x14ac:dyDescent="0.3">
      <c r="A1031" s="9">
        <v>40149</v>
      </c>
      <c r="B1031">
        <f>'EDA &amp; Statistics'!B1052-'EDA &amp; Statistics'!B1051</f>
        <v>4.8411011695861816E-2</v>
      </c>
      <c r="C1031">
        <f>'EDA &amp; Statistics'!C1052-'EDA &amp; Statistics'!C1051</f>
        <v>5.2999973297119141E-2</v>
      </c>
      <c r="D1031">
        <f>'EDA &amp; Statistics'!D1052-'EDA &amp; Statistics'!D1051</f>
        <v>4.9499988555908203E-2</v>
      </c>
      <c r="E1031">
        <f>'EDA &amp; Statistics'!E1052-'EDA &amp; Statistics'!E1051</f>
        <v>-2.1708231846559456E-3</v>
      </c>
      <c r="F1031">
        <f>'EDA &amp; Statistics'!F1052-'EDA &amp; Statistics'!F1051</f>
        <v>3.7500262260437012E-3</v>
      </c>
      <c r="G1031">
        <f>'EDA &amp; Statistics'!G1052-'EDA &amp; Statistics'!G1051</f>
        <v>2.2500038146972656E-2</v>
      </c>
      <c r="H1031">
        <f>'EDA &amp; Statistics'!H1052-'EDA &amp; Statistics'!H1051</f>
        <v>9.9999904632568359E-3</v>
      </c>
      <c r="I1031">
        <f>'EDA &amp; Statistics'!I1052-'EDA &amp; Statistics'!I1051</f>
        <v>1.7999887466430664E-2</v>
      </c>
      <c r="J1031">
        <f>'EDA &amp; Statistics'!J1052-'EDA &amp; Statistics'!J1051</f>
        <v>7.0000171661376953E-2</v>
      </c>
      <c r="K1031">
        <f>'EDA &amp; Statistics'!K1052-'EDA &amp; Statistics'!K1051</f>
        <v>0.125</v>
      </c>
      <c r="L1031">
        <f>'EDA &amp; Statistics'!L1052-'EDA &amp; Statistics'!L1051</f>
        <v>6.0000419616699219E-3</v>
      </c>
      <c r="M1031">
        <f>'EDA &amp; Statistics'!M1052-'EDA &amp; Statistics'!M1051</f>
        <v>3.1000137329101563E-2</v>
      </c>
      <c r="N1031">
        <f>'EDA &amp; Statistics'!N1052-'EDA &amp; Statistics'!N1051</f>
        <v>5.0001144409179688E-3</v>
      </c>
      <c r="O1031">
        <f>'EDA &amp; Statistics'!O1052-'EDA &amp; Statistics'!O1051</f>
        <v>1.5000104904174805E-2</v>
      </c>
      <c r="P1031">
        <f>'EDA &amp; Statistics'!P1052-'EDA &amp; Statistics'!P1051</f>
        <v>4.000091552734375E-2</v>
      </c>
      <c r="R1031" s="9">
        <v>40149</v>
      </c>
      <c r="S1031" s="20">
        <f>('EDA &amp; Statistics'!B1052-'EDA &amp; Statistics'!B1051)/'EDA &amp; Statistics'!B1051</f>
        <v>0.10412851493769996</v>
      </c>
      <c r="T1031" s="20">
        <f>('EDA &amp; Statistics'!C1052-'EDA &amp; Statistics'!C1051)/'EDA &amp; Statistics'!C1051</f>
        <v>2.2282940356161372E-2</v>
      </c>
      <c r="U1031" s="20">
        <f>('EDA &amp; Statistics'!D1052-'EDA &amp; Statistics'!D1051)/'EDA &amp; Statistics'!D1051</f>
        <v>1.4649301364404847E-2</v>
      </c>
      <c r="V1031" s="20">
        <f>('EDA &amp; Statistics'!E1052-'EDA &amp; Statistics'!E1051)/'EDA &amp; Statistics'!E1051</f>
        <v>-6.0035797576136951E-3</v>
      </c>
      <c r="W1031" s="20">
        <f>('EDA &amp; Statistics'!F1052-'EDA &amp; Statistics'!F1051)/'EDA &amp; Statistics'!F1051</f>
        <v>5.415200363704532E-3</v>
      </c>
      <c r="X1031" s="20">
        <f>('EDA &amp; Statistics'!G1052-'EDA &amp; Statistics'!G1051)/'EDA &amp; Statistics'!G1051</f>
        <v>1.6965156550452925E-2</v>
      </c>
      <c r="Y1031" s="20">
        <f>('EDA &amp; Statistics'!H1052-'EDA &amp; Statistics'!H1051)/'EDA &amp; Statistics'!H1051</f>
        <v>6.2774577037148617E-3</v>
      </c>
      <c r="Z1031" s="20">
        <f>('EDA &amp; Statistics'!I1052-'EDA &amp; Statistics'!I1051)/'EDA &amp; Statistics'!I1051</f>
        <v>7.6758581009904485E-3</v>
      </c>
      <c r="AA1031" s="20">
        <f>('EDA &amp; Statistics'!J1052-'EDA &amp; Statistics'!J1051)/'EDA &amp; Statistics'!J1051</f>
        <v>1.2466638381970442E-2</v>
      </c>
      <c r="AB1031" s="20">
        <f>('EDA &amp; Statistics'!K1052-'EDA &amp; Statistics'!K1051)/'EDA &amp; Statistics'!K1051</f>
        <v>2.1150592762660632E-2</v>
      </c>
      <c r="AC1031" s="20">
        <f>('EDA &amp; Statistics'!L1052-'EDA &amp; Statistics'!L1051)/'EDA &amp; Statistics'!L1051</f>
        <v>2.2822525976425672E-3</v>
      </c>
      <c r="AD1031" s="20">
        <f>('EDA &amp; Statistics'!M1052-'EDA &amp; Statistics'!M1051)/'EDA &amp; Statistics'!M1051</f>
        <v>9.1553863201387017E-3</v>
      </c>
      <c r="AE1031" s="20">
        <f>('EDA &amp; Statistics'!N1052-'EDA &amp; Statistics'!N1051)/'EDA &amp; Statistics'!N1051</f>
        <v>1.6556670438732819E-3</v>
      </c>
      <c r="AF1031" s="20">
        <f>('EDA &amp; Statistics'!O1052-'EDA &amp; Statistics'!O1051)/'EDA &amp; Statistics'!O1051</f>
        <v>4.0349979877920706E-3</v>
      </c>
      <c r="AG1031" s="20">
        <f>('EDA &amp; Statistics'!P1052-'EDA &amp; Statistics'!P1051)/'EDA &amp; Statistics'!P1051</f>
        <v>3.0453952228738632E-3</v>
      </c>
    </row>
    <row r="1032" spans="1:33" x14ac:dyDescent="0.3">
      <c r="A1032" s="9">
        <v>40150</v>
      </c>
      <c r="B1032">
        <f>'EDA &amp; Statistics'!B1053-'EDA &amp; Statistics'!B1052</f>
        <v>-2.7602910995483398E-4</v>
      </c>
      <c r="C1032">
        <f>'EDA &amp; Statistics'!C1053-'EDA &amp; Statistics'!C1052</f>
        <v>5.5500030517578125E-2</v>
      </c>
      <c r="D1032">
        <f>'EDA &amp; Statistics'!D1053-'EDA &amp; Statistics'!D1052</f>
        <v>7.5500011444091797E-2</v>
      </c>
      <c r="E1032">
        <f>'EDA &amp; Statistics'!E1053-'EDA &amp; Statistics'!E1052</f>
        <v>-1.0945224933979703E-2</v>
      </c>
      <c r="F1032">
        <f>'EDA &amp; Statistics'!F1053-'EDA &amp; Statistics'!F1052</f>
        <v>-6.2500238418579102E-3</v>
      </c>
      <c r="G1032">
        <f>'EDA &amp; Statistics'!G1053-'EDA &amp; Statistics'!G1052</f>
        <v>1.7500042915344238E-2</v>
      </c>
      <c r="H1032">
        <f>'EDA &amp; Statistics'!H1053-'EDA &amp; Statistics'!H1052</f>
        <v>2.499997615814209E-2</v>
      </c>
      <c r="I1032">
        <f>'EDA &amp; Statistics'!I1053-'EDA &amp; Statistics'!I1052</f>
        <v>2.5000095367431641E-2</v>
      </c>
      <c r="J1032">
        <f>'EDA &amp; Statistics'!J1053-'EDA &amp; Statistics'!J1052</f>
        <v>7.2500228881835938E-2</v>
      </c>
      <c r="K1032">
        <f>'EDA &amp; Statistics'!K1053-'EDA &amp; Statistics'!K1052</f>
        <v>2.5000095367431641E-2</v>
      </c>
      <c r="L1032">
        <f>'EDA &amp; Statistics'!L1053-'EDA &amp; Statistics'!L1052</f>
        <v>2.8000116348266602E-2</v>
      </c>
      <c r="M1032">
        <f>'EDA &amp; Statistics'!M1053-'EDA &amp; Statistics'!M1052</f>
        <v>1.0999917984008789E-2</v>
      </c>
      <c r="N1032">
        <f>'EDA &amp; Statistics'!N1053-'EDA &amp; Statistics'!N1052</f>
        <v>7.4999332427978516E-3</v>
      </c>
      <c r="O1032">
        <f>'EDA &amp; Statistics'!O1053-'EDA &amp; Statistics'!O1052</f>
        <v>1.9999980926513672E-2</v>
      </c>
      <c r="P1032">
        <f>'EDA &amp; Statistics'!P1053-'EDA &amp; Statistics'!P1052</f>
        <v>-3.0019760131835938E-2</v>
      </c>
      <c r="R1032" s="9">
        <v>40150</v>
      </c>
      <c r="S1032" s="20">
        <f>('EDA &amp; Statistics'!B1053-'EDA &amp; Statistics'!B1052)/'EDA &amp; Statistics'!B1052</f>
        <v>-5.3772567699906571E-4</v>
      </c>
      <c r="T1032" s="20">
        <f>('EDA &amp; Statistics'!C1053-'EDA &amp; Statistics'!C1052)/'EDA &amp; Statistics'!C1052</f>
        <v>2.2825429354460726E-2</v>
      </c>
      <c r="U1032" s="20">
        <f>('EDA &amp; Statistics'!D1053-'EDA &amp; Statistics'!D1052)/'EDA &amp; Statistics'!D1052</f>
        <v>2.2021295852462396E-2</v>
      </c>
      <c r="V1032" s="20">
        <f>('EDA &amp; Statistics'!E1053-'EDA &amp; Statistics'!E1052)/'EDA &amp; Statistics'!E1052</f>
        <v>-3.0452692989372695E-2</v>
      </c>
      <c r="W1032" s="20">
        <f>('EDA &amp; Statistics'!F1053-'EDA &amp; Statistics'!F1052)/'EDA &amp; Statistics'!F1052</f>
        <v>-8.9766946488171479E-3</v>
      </c>
      <c r="X1032" s="20">
        <f>('EDA &amp; Statistics'!G1053-'EDA &amp; Statistics'!G1052)/'EDA &amp; Statistics'!G1052</f>
        <v>1.2975008694875922E-2</v>
      </c>
      <c r="Y1032" s="20">
        <f>('EDA &amp; Statistics'!H1053-'EDA &amp; Statistics'!H1052)/'EDA &amp; Statistics'!H1052</f>
        <v>1.559574264447842E-2</v>
      </c>
      <c r="Z1032" s="20">
        <f>('EDA &amp; Statistics'!I1053-'EDA &amp; Statistics'!I1052)/'EDA &amp; Statistics'!I1052</f>
        <v>1.0579812211309698E-2</v>
      </c>
      <c r="AA1032" s="20">
        <f>('EDA &amp; Statistics'!J1053-'EDA &amp; Statistics'!J1052)/'EDA &amp; Statistics'!J1052</f>
        <v>1.2752898788313573E-2</v>
      </c>
      <c r="AB1032" s="20">
        <f>('EDA &amp; Statistics'!K1053-'EDA &amp; Statistics'!K1052)/'EDA &amp; Statistics'!K1052</f>
        <v>4.1425179783810637E-3</v>
      </c>
      <c r="AC1032" s="20">
        <f>('EDA &amp; Statistics'!L1053-'EDA &amp; Statistics'!L1052)/'EDA &amp; Statistics'!L1052</f>
        <v>1.0626230151653218E-2</v>
      </c>
      <c r="AD1032" s="20">
        <f>('EDA &amp; Statistics'!M1053-'EDA &amp; Statistics'!M1052)/'EDA &amp; Statistics'!M1052</f>
        <v>3.2191740725625575E-3</v>
      </c>
      <c r="AE1032" s="20">
        <f>('EDA &amp; Statistics'!N1053-'EDA &amp; Statistics'!N1052)/'EDA &amp; Statistics'!N1052</f>
        <v>2.4793166963146401E-3</v>
      </c>
      <c r="AF1032" s="20">
        <f>('EDA &amp; Statistics'!O1053-'EDA &amp; Statistics'!O1052)/'EDA &amp; Statistics'!O1052</f>
        <v>5.3583336952994654E-3</v>
      </c>
      <c r="AG1032" s="20">
        <f>('EDA &amp; Statistics'!P1053-'EDA &amp; Statistics'!P1052)/'EDA &amp; Statistics'!P1052</f>
        <v>-2.2785594275269638E-3</v>
      </c>
    </row>
    <row r="1033" spans="1:33" x14ac:dyDescent="0.3">
      <c r="A1033" s="9">
        <v>40151</v>
      </c>
      <c r="B1033">
        <f>'EDA &amp; Statistics'!B1054-'EDA &amp; Statistics'!B1053</f>
        <v>7.6762020587921143E-2</v>
      </c>
      <c r="C1033">
        <f>'EDA &amp; Statistics'!C1054-'EDA &amp; Statistics'!C1053</f>
        <v>0.13750004768371582</v>
      </c>
      <c r="D1033">
        <f>'EDA &amp; Statistics'!D1054-'EDA &amp; Statistics'!D1053</f>
        <v>0.1184999942779541</v>
      </c>
      <c r="E1033">
        <f>'EDA &amp; Statistics'!E1054-'EDA &amp; Statistics'!E1053</f>
        <v>1.0332620253245051E-2</v>
      </c>
      <c r="F1033">
        <f>'EDA &amp; Statistics'!F1054-'EDA &amp; Statistics'!F1053</f>
        <v>1.8750011920928955E-2</v>
      </c>
      <c r="G1033">
        <f>'EDA &amp; Statistics'!G1054-'EDA &amp; Statistics'!G1053</f>
        <v>3.3749938011169434E-2</v>
      </c>
      <c r="H1033">
        <f>'EDA &amp; Statistics'!H1054-'EDA &amp; Statistics'!H1053</f>
        <v>3.6999940872192383E-2</v>
      </c>
      <c r="I1033">
        <f>'EDA &amp; Statistics'!I1054-'EDA &amp; Statistics'!I1053</f>
        <v>2.6999950408935547E-2</v>
      </c>
      <c r="J1033">
        <f>'EDA &amp; Statistics'!J1054-'EDA &amp; Statistics'!J1053</f>
        <v>3.2499790191650391E-2</v>
      </c>
      <c r="K1033">
        <f>'EDA &amp; Statistics'!K1054-'EDA &amp; Statistics'!K1053</f>
        <v>3.0000209808349609E-2</v>
      </c>
      <c r="L1033">
        <f>'EDA &amp; Statistics'!L1054-'EDA &amp; Statistics'!L1053</f>
        <v>7.6999902725219727E-2</v>
      </c>
      <c r="M1033">
        <f>'EDA &amp; Statistics'!M1054-'EDA &amp; Statistics'!M1053</f>
        <v>5.5000066757202148E-2</v>
      </c>
      <c r="N1033">
        <f>'EDA &amp; Statistics'!N1054-'EDA &amp; Statistics'!N1053</f>
        <v>8.9999914169311523E-2</v>
      </c>
      <c r="O1033">
        <f>'EDA &amp; Statistics'!O1054-'EDA &amp; Statistics'!O1053</f>
        <v>5.9999942779541016E-2</v>
      </c>
      <c r="P1033">
        <f>'EDA &amp; Statistics'!P1054-'EDA &amp; Statistics'!P1053</f>
        <v>1.239776611328125E-5</v>
      </c>
      <c r="R1033" s="9">
        <v>40151</v>
      </c>
      <c r="S1033" s="20">
        <f>('EDA &amp; Statistics'!B1054-'EDA &amp; Statistics'!B1053)/'EDA &amp; Statistics'!B1053</f>
        <v>0.14961870177716885</v>
      </c>
      <c r="T1033" s="20">
        <f>('EDA &amp; Statistics'!C1054-'EDA &amp; Statistics'!C1053)/'EDA &amp; Statistics'!C1053</f>
        <v>5.5287514401460076E-2</v>
      </c>
      <c r="U1033" s="20">
        <f>('EDA &amp; Statistics'!D1054-'EDA &amp; Statistics'!D1053)/'EDA &amp; Statistics'!D1053</f>
        <v>3.3818492014712549E-2</v>
      </c>
      <c r="V1033" s="20">
        <f>('EDA &amp; Statistics'!E1054-'EDA &amp; Statistics'!E1053)/'EDA &amp; Statistics'!E1053</f>
        <v>2.9651213847326101E-2</v>
      </c>
      <c r="W1033" s="20">
        <f>('EDA &amp; Statistics'!F1054-'EDA &amp; Statistics'!F1053)/'EDA &amp; Statistics'!F1053</f>
        <v>2.7173930414082108E-2</v>
      </c>
      <c r="X1033" s="20">
        <f>('EDA &amp; Statistics'!G1054-'EDA &amp; Statistics'!G1053)/'EDA &amp; Statistics'!G1053</f>
        <v>2.4702607186707963E-2</v>
      </c>
      <c r="Y1033" s="20">
        <f>('EDA &amp; Statistics'!H1054-'EDA &amp; Statistics'!H1053)/'EDA &amp; Statistics'!H1053</f>
        <v>2.2727236115083534E-2</v>
      </c>
      <c r="Z1033" s="20">
        <f>('EDA &amp; Statistics'!I1054-'EDA &amp; Statistics'!I1053)/'EDA &amp; Statistics'!I1053</f>
        <v>1.1306511842354601E-2</v>
      </c>
      <c r="AA1033" s="20">
        <f>('EDA &amp; Statistics'!J1054-'EDA &amp; Statistics'!J1053)/'EDA &amp; Statistics'!J1053</f>
        <v>5.6447745067582499E-3</v>
      </c>
      <c r="AB1033" s="20">
        <f>('EDA &amp; Statistics'!K1054-'EDA &amp; Statistics'!K1053)/'EDA &amp; Statistics'!K1053</f>
        <v>4.9505297180893054E-3</v>
      </c>
      <c r="AC1033" s="20">
        <f>('EDA &amp; Statistics'!L1054-'EDA &amp; Statistics'!L1053)/'EDA &amp; Statistics'!L1053</f>
        <v>2.8914720103940826E-2</v>
      </c>
      <c r="AD1033" s="20">
        <f>('EDA &amp; Statistics'!M1054-'EDA &amp; Statistics'!M1053)/'EDA &amp; Statistics'!M1053</f>
        <v>1.6044360322529986E-2</v>
      </c>
      <c r="AE1033" s="20">
        <f>('EDA &amp; Statistics'!N1054-'EDA &amp; Statistics'!N1053)/'EDA &amp; Statistics'!N1053</f>
        <v>2.9678454516143159E-2</v>
      </c>
      <c r="AF1033" s="20">
        <f>('EDA &amp; Statistics'!O1054-'EDA &amp; Statistics'!O1053)/'EDA &amp; Statistics'!O1053</f>
        <v>1.5989324947268357E-2</v>
      </c>
      <c r="AG1033" s="20">
        <f>('EDA &amp; Statistics'!P1054-'EDA &amp; Statistics'!P1053)/'EDA &amp; Statistics'!P1053</f>
        <v>9.4316413138102225E-7</v>
      </c>
    </row>
    <row r="1034" spans="1:33" x14ac:dyDescent="0.3">
      <c r="A1034" s="9">
        <v>40154</v>
      </c>
      <c r="B1034">
        <f>'EDA &amp; Statistics'!B1055-'EDA &amp; Statistics'!B1054</f>
        <v>-5.0204992294311523E-2</v>
      </c>
      <c r="C1034">
        <f>'EDA &amp; Statistics'!C1055-'EDA &amp; Statistics'!C1054</f>
        <v>-4.9499988555908203E-2</v>
      </c>
      <c r="D1034">
        <f>'EDA &amp; Statistics'!D1055-'EDA &amp; Statistics'!D1054</f>
        <v>-2.649998664855957E-2</v>
      </c>
      <c r="E1034">
        <f>'EDA &amp; Statistics'!E1055-'EDA &amp; Statistics'!E1054</f>
        <v>1.3255947628924902E-2</v>
      </c>
      <c r="F1034">
        <f>'EDA &amp; Statistics'!F1055-'EDA &amp; Statistics'!F1054</f>
        <v>1.8750011920928955E-2</v>
      </c>
      <c r="G1034">
        <f>'EDA &amp; Statistics'!G1055-'EDA &amp; Statistics'!G1054</f>
        <v>2.2500038146972656E-2</v>
      </c>
      <c r="H1034">
        <f>'EDA &amp; Statistics'!H1055-'EDA &amp; Statistics'!H1054</f>
        <v>-2.6999950408935547E-2</v>
      </c>
      <c r="I1034">
        <f>'EDA &amp; Statistics'!I1055-'EDA &amp; Statistics'!I1054</f>
        <v>-4.5000076293945313E-2</v>
      </c>
      <c r="J1034">
        <f>'EDA &amp; Statistics'!J1055-'EDA &amp; Statistics'!J1054</f>
        <v>9.5000267028808594E-2</v>
      </c>
      <c r="K1034">
        <f>'EDA &amp; Statistics'!K1055-'EDA &amp; Statistics'!K1054</f>
        <v>6.999969482421875E-2</v>
      </c>
      <c r="L1034">
        <f>'EDA &amp; Statistics'!L1055-'EDA &amp; Statistics'!L1054</f>
        <v>-4.6999931335449219E-2</v>
      </c>
      <c r="M1034">
        <f>'EDA &amp; Statistics'!M1055-'EDA &amp; Statistics'!M1054</f>
        <v>-5.6999921798706055E-2</v>
      </c>
      <c r="N1034">
        <f>'EDA &amp; Statistics'!N1055-'EDA &amp; Statistics'!N1054</f>
        <v>-4.4999837875366211E-2</v>
      </c>
      <c r="O1034">
        <f>'EDA &amp; Statistics'!O1055-'EDA &amp; Statistics'!O1054</f>
        <v>-2.9999971389770508E-2</v>
      </c>
      <c r="P1034">
        <f>'EDA &amp; Statistics'!P1055-'EDA &amp; Statistics'!P1054</f>
        <v>-3.9974212646484375E-2</v>
      </c>
      <c r="R1034" s="9">
        <v>40154</v>
      </c>
      <c r="S1034" s="20">
        <f>('EDA &amp; Statistics'!B1055-'EDA &amp; Statistics'!B1054)/'EDA &amp; Statistics'!B1054</f>
        <v>-8.5120186914754509E-2</v>
      </c>
      <c r="T1034" s="20">
        <f>('EDA &amp; Statistics'!C1055-'EDA &amp; Statistics'!C1054)/'EDA &amp; Statistics'!C1054</f>
        <v>-1.8860730757249918E-2</v>
      </c>
      <c r="U1034" s="20">
        <f>('EDA &amp; Statistics'!D1055-'EDA &amp; Statistics'!D1054)/'EDA &amp; Statistics'!D1054</f>
        <v>-7.3153863539404656E-3</v>
      </c>
      <c r="V1034" s="20">
        <f>('EDA &amp; Statistics'!E1055-'EDA &amp; Statistics'!E1054)/'EDA &amp; Statistics'!E1054</f>
        <v>3.6944743221730546E-2</v>
      </c>
      <c r="W1034" s="20">
        <f>('EDA &amp; Statistics'!F1055-'EDA &amp; Statistics'!F1054)/'EDA &amp; Statistics'!F1054</f>
        <v>2.6455042918707591E-2</v>
      </c>
      <c r="X1034" s="20">
        <f>('EDA &amp; Statistics'!G1055-'EDA &amp; Statistics'!G1054)/'EDA &amp; Statistics'!G1054</f>
        <v>1.6071456092961449E-2</v>
      </c>
      <c r="Y1034" s="20">
        <f>('EDA &amp; Statistics'!H1055-'EDA &amp; Statistics'!H1054)/'EDA &amp; Statistics'!H1054</f>
        <v>-1.6216186803323714E-2</v>
      </c>
      <c r="Z1034" s="20">
        <f>('EDA &amp; Statistics'!I1055-'EDA &amp; Statistics'!I1054)/'EDA &amp; Statistics'!I1054</f>
        <v>-1.8633572258699663E-2</v>
      </c>
      <c r="AA1034" s="20">
        <f>('EDA &amp; Statistics'!J1055-'EDA &amp; Statistics'!J1054)/'EDA &amp; Statistics'!J1054</f>
        <v>1.6407645536219446E-2</v>
      </c>
      <c r="AB1034" s="20">
        <f>('EDA &amp; Statistics'!K1055-'EDA &amp; Statistics'!K1054)/'EDA &amp; Statistics'!K1054</f>
        <v>1.1494202474604703E-2</v>
      </c>
      <c r="AC1034" s="20">
        <f>('EDA &amp; Statistics'!L1055-'EDA &amp; Statistics'!L1054)/'EDA &amp; Statistics'!L1054</f>
        <v>-1.7153259551774814E-2</v>
      </c>
      <c r="AD1034" s="20">
        <f>('EDA &amp; Statistics'!M1055-'EDA &amp; Statistics'!M1054)/'EDA &amp; Statistics'!M1054</f>
        <v>-1.6365179771234535E-2</v>
      </c>
      <c r="AE1034" s="20">
        <f>('EDA &amp; Statistics'!N1055-'EDA &amp; Statistics'!N1054)/'EDA &amp; Statistics'!N1054</f>
        <v>-1.4411477566052065E-2</v>
      </c>
      <c r="AF1034" s="20">
        <f>('EDA &amp; Statistics'!O1055-'EDA &amp; Statistics'!O1054)/'EDA &amp; Statistics'!O1054</f>
        <v>-7.8688449546939036E-3</v>
      </c>
      <c r="AG1034" s="20">
        <f>('EDA &amp; Statistics'!P1055-'EDA &amp; Statistics'!P1054)/'EDA &amp; Statistics'!P1054</f>
        <v>-3.0410484957126703E-3</v>
      </c>
    </row>
    <row r="1035" spans="1:33" x14ac:dyDescent="0.3">
      <c r="A1035" s="9">
        <v>40155</v>
      </c>
      <c r="B1035">
        <f>'EDA &amp; Statistics'!B1056-'EDA &amp; Statistics'!B1055</f>
        <v>-2.0882010459899902E-2</v>
      </c>
      <c r="C1035">
        <f>'EDA &amp; Statistics'!C1056-'EDA &amp; Statistics'!C1055</f>
        <v>-8.7000131607055664E-2</v>
      </c>
      <c r="D1035">
        <f>'EDA &amp; Statistics'!D1056-'EDA &amp; Statistics'!D1055</f>
        <v>-7.3499917984008789E-2</v>
      </c>
      <c r="E1035">
        <f>'EDA &amp; Statistics'!E1056-'EDA &amp; Statistics'!E1055</f>
        <v>4.6342188543519458E-3</v>
      </c>
      <c r="F1035">
        <f>'EDA &amp; Statistics'!F1056-'EDA &amp; Statistics'!F1055</f>
        <v>0</v>
      </c>
      <c r="G1035">
        <f>'EDA &amp; Statistics'!G1056-'EDA &amp; Statistics'!G1055</f>
        <v>-1.7500042915344238E-2</v>
      </c>
      <c r="H1035">
        <f>'EDA &amp; Statistics'!H1056-'EDA &amp; Statistics'!H1055</f>
        <v>-3.9999961853027344E-2</v>
      </c>
      <c r="I1035">
        <f>'EDA &amp; Statistics'!I1056-'EDA &amp; Statistics'!I1055</f>
        <v>-2.9999971389770508E-2</v>
      </c>
      <c r="J1035">
        <f>'EDA &amp; Statistics'!J1056-'EDA &amp; Statistics'!J1055</f>
        <v>-1.0000228881835938E-2</v>
      </c>
      <c r="K1035">
        <f>'EDA &amp; Statistics'!K1056-'EDA &amp; Statistics'!K1055</f>
        <v>3.9999961853027344E-2</v>
      </c>
      <c r="L1035">
        <f>'EDA &amp; Statistics'!L1056-'EDA &amp; Statistics'!L1055</f>
        <v>-4.8000097274780273E-2</v>
      </c>
      <c r="M1035">
        <f>'EDA &amp; Statistics'!M1056-'EDA &amp; Statistics'!M1055</f>
        <v>-2.1000146865844727E-2</v>
      </c>
      <c r="N1035">
        <f>'EDA &amp; Statistics'!N1056-'EDA &amp; Statistics'!N1055</f>
        <v>-4.7500133514404297E-2</v>
      </c>
      <c r="O1035">
        <f>'EDA &amp; Statistics'!O1056-'EDA &amp; Statistics'!O1055</f>
        <v>-2.7499914169311523E-2</v>
      </c>
      <c r="P1035">
        <f>'EDA &amp; Statistics'!P1056-'EDA &amp; Statistics'!P1055</f>
        <v>2.9996871948242188E-2</v>
      </c>
      <c r="R1035" s="9">
        <v>40155</v>
      </c>
      <c r="S1035" s="20">
        <f>('EDA &amp; Statistics'!B1056-'EDA &amp; Statistics'!B1055)/'EDA &amp; Statistics'!B1055</f>
        <v>-3.8698481849351381E-2</v>
      </c>
      <c r="T1035" s="20">
        <f>('EDA &amp; Statistics'!C1056-'EDA &amp; Statistics'!C1055)/'EDA &amp; Statistics'!C1055</f>
        <v>-3.37864582508706E-2</v>
      </c>
      <c r="U1035" s="20">
        <f>('EDA &amp; Statistics'!D1056-'EDA &amp; Statistics'!D1055)/'EDA &amp; Statistics'!D1055</f>
        <v>-2.0439354527436934E-2</v>
      </c>
      <c r="V1035" s="20">
        <f>('EDA &amp; Statistics'!E1056-'EDA &amp; Statistics'!E1055)/'EDA &amp; Statistics'!E1055</f>
        <v>1.2455546812598108E-2</v>
      </c>
      <c r="W1035" s="20">
        <f>('EDA &amp; Statistics'!F1056-'EDA &amp; Statistics'!F1055)/'EDA &amp; Statistics'!F1055</f>
        <v>0</v>
      </c>
      <c r="X1035" s="20">
        <f>('EDA &amp; Statistics'!G1056-'EDA &amp; Statistics'!G1055)/'EDA &amp; Statistics'!G1055</f>
        <v>-1.2302314755260607E-2</v>
      </c>
      <c r="Y1035" s="20">
        <f>('EDA &amp; Statistics'!H1056-'EDA &amp; Statistics'!H1055)/'EDA &amp; Statistics'!H1055</f>
        <v>-2.4420000960660933E-2</v>
      </c>
      <c r="Z1035" s="20">
        <f>('EDA &amp; Statistics'!I1056-'EDA &amp; Statistics'!I1055)/'EDA &amp; Statistics'!I1055</f>
        <v>-1.2658216387505659E-2</v>
      </c>
      <c r="AA1035" s="20">
        <f>('EDA &amp; Statistics'!J1056-'EDA &amp; Statistics'!J1055)/'EDA &amp; Statistics'!J1055</f>
        <v>-1.6992741704168132E-3</v>
      </c>
      <c r="AB1035" s="20">
        <f>('EDA &amp; Statistics'!K1056-'EDA &amp; Statistics'!K1055)/'EDA &amp; Statistics'!K1055</f>
        <v>6.4935004616650778E-3</v>
      </c>
      <c r="AC1035" s="20">
        <f>('EDA &amp; Statistics'!L1056-'EDA &amp; Statistics'!L1055)/'EDA &amp; Statistics'!L1055</f>
        <v>-1.7824023721098609E-2</v>
      </c>
      <c r="AD1035" s="20">
        <f>('EDA &amp; Statistics'!M1056-'EDA &amp; Statistics'!M1055)/'EDA &amp; Statistics'!M1055</f>
        <v>-6.1296398543433722E-3</v>
      </c>
      <c r="AE1035" s="20">
        <f>('EDA &amp; Statistics'!N1056-'EDA &amp; Statistics'!N1055)/'EDA &amp; Statistics'!N1055</f>
        <v>-1.5434648869291696E-2</v>
      </c>
      <c r="AF1035" s="20">
        <f>('EDA &amp; Statistics'!O1056-'EDA &amp; Statistics'!O1055)/'EDA &amp; Statistics'!O1055</f>
        <v>-7.2703011133659059E-3</v>
      </c>
      <c r="AG1035" s="20">
        <f>('EDA &amp; Statistics'!P1056-'EDA &amp; Statistics'!P1055)/'EDA &amp; Statistics'!P1055</f>
        <v>2.2889806402334304E-3</v>
      </c>
    </row>
    <row r="1036" spans="1:33" x14ac:dyDescent="0.3">
      <c r="A1036" s="9">
        <v>40156</v>
      </c>
      <c r="B1036">
        <f>'EDA &amp; Statistics'!B1057-'EDA &amp; Statistics'!B1056</f>
        <v>-6.7470073699951172E-3</v>
      </c>
      <c r="C1036">
        <f>'EDA &amp; Statistics'!C1057-'EDA &amp; Statistics'!C1056</f>
        <v>1.4000177383422852E-2</v>
      </c>
      <c r="D1036">
        <f>'EDA &amp; Statistics'!D1057-'EDA &amp; Statistics'!D1056</f>
        <v>2.0499944686889648E-2</v>
      </c>
      <c r="E1036">
        <f>'EDA &amp; Statistics'!E1057-'EDA &amp; Statistics'!E1056</f>
        <v>-3.0027300102386523E-4</v>
      </c>
      <c r="F1036">
        <f>'EDA &amp; Statistics'!F1057-'EDA &amp; Statistics'!F1056</f>
        <v>-8.7500214576721191E-3</v>
      </c>
      <c r="G1036">
        <f>'EDA &amp; Statistics'!G1057-'EDA &amp; Statistics'!G1056</f>
        <v>-3.2500028610229492E-2</v>
      </c>
      <c r="H1036">
        <f>'EDA &amp; Statistics'!H1057-'EDA &amp; Statistics'!H1056</f>
        <v>-9.9999904632568359E-3</v>
      </c>
      <c r="I1036">
        <f>'EDA &amp; Statistics'!I1057-'EDA &amp; Statistics'!I1056</f>
        <v>0</v>
      </c>
      <c r="J1036">
        <f>'EDA &amp; Statistics'!J1057-'EDA &amp; Statistics'!J1056</f>
        <v>-2.5000095367431641E-2</v>
      </c>
      <c r="K1036">
        <f>'EDA &amp; Statistics'!K1057-'EDA &amp; Statistics'!K1056</f>
        <v>-4.7499656677246094E-2</v>
      </c>
      <c r="L1036">
        <f>'EDA &amp; Statistics'!L1057-'EDA &amp; Statistics'!L1056</f>
        <v>-1.4999866485595703E-2</v>
      </c>
      <c r="M1036">
        <f>'EDA &amp; Statistics'!M1057-'EDA &amp; Statistics'!M1056</f>
        <v>3.0000209808349609E-3</v>
      </c>
      <c r="N1036">
        <f>'EDA &amp; Statistics'!N1057-'EDA &amp; Statistics'!N1056</f>
        <v>-1.250004768371582E-2</v>
      </c>
      <c r="O1036">
        <f>'EDA &amp; Statistics'!O1057-'EDA &amp; Statistics'!O1056</f>
        <v>-5.0001144409179688E-3</v>
      </c>
      <c r="P1036">
        <f>'EDA &amp; Statistics'!P1057-'EDA &amp; Statistics'!P1056</f>
        <v>2.0009040832519531E-2</v>
      </c>
      <c r="R1036" s="9">
        <v>40156</v>
      </c>
      <c r="S1036" s="20">
        <f>('EDA &amp; Statistics'!B1057-'EDA &amp; Statistics'!B1056)/'EDA &amp; Statistics'!B1056</f>
        <v>-1.3006881251021226E-2</v>
      </c>
      <c r="T1036" s="20">
        <f>('EDA &amp; Statistics'!C1057-'EDA &amp; Statistics'!C1056)/'EDA &amp; Statistics'!C1056</f>
        <v>5.627081131698671E-3</v>
      </c>
      <c r="U1036" s="20">
        <f>('EDA &amp; Statistics'!D1057-'EDA &amp; Statistics'!D1056)/'EDA &amp; Statistics'!D1056</f>
        <v>5.8197145393570357E-3</v>
      </c>
      <c r="V1036" s="20">
        <f>('EDA &amp; Statistics'!E1057-'EDA &amp; Statistics'!E1056)/'EDA &amp; Statistics'!E1056</f>
        <v>-7.9712527336365331E-4</v>
      </c>
      <c r="W1036" s="20">
        <f>('EDA &amp; Statistics'!F1057-'EDA &amp; Statistics'!F1056)/'EDA &amp; Statistics'!F1056</f>
        <v>-1.2027520549263954E-2</v>
      </c>
      <c r="X1036" s="20">
        <f>('EDA &amp; Statistics'!G1057-'EDA &amp; Statistics'!G1056)/'EDA &amp; Statistics'!G1056</f>
        <v>-2.3131693432051636E-2</v>
      </c>
      <c r="Y1036" s="20">
        <f>('EDA &amp; Statistics'!H1057-'EDA &amp; Statistics'!H1056)/'EDA &amp; Statistics'!H1056</f>
        <v>-6.2578161157228248E-3</v>
      </c>
      <c r="Z1036" s="20">
        <f>('EDA &amp; Statistics'!I1057-'EDA &amp; Statistics'!I1056)/'EDA &amp; Statistics'!I1056</f>
        <v>0</v>
      </c>
      <c r="AA1036" s="20">
        <f>('EDA &amp; Statistics'!J1057-'EDA &amp; Statistics'!J1056)/'EDA &amp; Statistics'!J1056</f>
        <v>-4.2553353816904924E-3</v>
      </c>
      <c r="AB1036" s="20">
        <f>('EDA &amp; Statistics'!K1057-'EDA &amp; Statistics'!K1056)/'EDA &amp; Statistics'!K1056</f>
        <v>-7.661235183630764E-3</v>
      </c>
      <c r="AC1036" s="20">
        <f>('EDA &amp; Statistics'!L1057-'EDA &amp; Statistics'!L1056)/'EDA &amp; Statistics'!L1056</f>
        <v>-5.6710270675848625E-3</v>
      </c>
      <c r="AD1036" s="20">
        <f>('EDA &amp; Statistics'!M1057-'EDA &amp; Statistics'!M1056)/'EDA &amp; Statistics'!M1056</f>
        <v>8.8106343789791136E-4</v>
      </c>
      <c r="AE1036" s="20">
        <f>('EDA &amp; Statistics'!N1057-'EDA &amp; Statistics'!N1056)/'EDA &amp; Statistics'!N1056</f>
        <v>-4.1254283174076804E-3</v>
      </c>
      <c r="AF1036" s="20">
        <f>('EDA &amp; Statistics'!O1057-'EDA &amp; Statistics'!O1056)/'EDA &amp; Statistics'!O1056</f>
        <v>-1.3315883591291011E-3</v>
      </c>
      <c r="AG1036" s="20">
        <f>('EDA &amp; Statistics'!P1057-'EDA &amp; Statistics'!P1056)/'EDA &amp; Statistics'!P1056</f>
        <v>1.5233491871235645E-3</v>
      </c>
    </row>
    <row r="1037" spans="1:33" x14ac:dyDescent="0.3">
      <c r="A1037" s="9">
        <v>40157</v>
      </c>
      <c r="B1037">
        <f>'EDA &amp; Statistics'!B1058-'EDA &amp; Statistics'!B1057</f>
        <v>1.6499996185302734E-2</v>
      </c>
      <c r="C1037">
        <f>'EDA &amp; Statistics'!C1058-'EDA &amp; Statistics'!C1057</f>
        <v>4.2500019073486328E-2</v>
      </c>
      <c r="D1037">
        <f>'EDA &amp; Statistics'!D1058-'EDA &amp; Statistics'!D1057</f>
        <v>5.6499958038330078E-2</v>
      </c>
      <c r="E1037">
        <f>'EDA &amp; Statistics'!E1058-'EDA &amp; Statistics'!E1057</f>
        <v>-4.084327751038952E-3</v>
      </c>
      <c r="F1037">
        <f>'EDA &amp; Statistics'!F1058-'EDA &amp; Statistics'!F1057</f>
        <v>-7.499992847442627E-3</v>
      </c>
      <c r="G1037">
        <f>'EDA &amp; Statistics'!G1058-'EDA &amp; Statistics'!G1057</f>
        <v>-1.3749957084655762E-2</v>
      </c>
      <c r="H1037">
        <f>'EDA &amp; Statistics'!H1058-'EDA &amp; Statistics'!H1057</f>
        <v>2.499997615814209E-2</v>
      </c>
      <c r="I1037">
        <f>'EDA &amp; Statistics'!I1058-'EDA &amp; Statistics'!I1057</f>
        <v>3.2999992370605469E-2</v>
      </c>
      <c r="J1037">
        <f>'EDA &amp; Statistics'!J1058-'EDA &amp; Statistics'!J1057</f>
        <v>8.5000038146972656E-2</v>
      </c>
      <c r="K1037">
        <f>'EDA &amp; Statistics'!K1058-'EDA &amp; Statistics'!K1057</f>
        <v>7.49969482421875E-3</v>
      </c>
      <c r="L1037">
        <f>'EDA &amp; Statistics'!L1058-'EDA &amp; Statistics'!L1057</f>
        <v>5.0999879837036133E-2</v>
      </c>
      <c r="M1037">
        <f>'EDA &amp; Statistics'!M1058-'EDA &amp; Statistics'!M1057</f>
        <v>3.9999961853027344E-2</v>
      </c>
      <c r="N1037">
        <f>'EDA &amp; Statistics'!N1058-'EDA &amp; Statistics'!N1057</f>
        <v>5.5000066757202148E-2</v>
      </c>
      <c r="O1037">
        <f>'EDA &amp; Statistics'!O1058-'EDA &amp; Statistics'!O1057</f>
        <v>7.7500104904174805E-2</v>
      </c>
      <c r="P1037">
        <f>'EDA &amp; Statistics'!P1058-'EDA &amp; Statistics'!P1057</f>
        <v>3.0013084411621094E-2</v>
      </c>
      <c r="R1037" s="9">
        <v>40157</v>
      </c>
      <c r="S1037" s="20">
        <f>('EDA &amp; Statistics'!B1058-'EDA &amp; Statistics'!B1057)/'EDA &amp; Statistics'!B1057</f>
        <v>3.2227877910706249E-2</v>
      </c>
      <c r="T1037" s="20">
        <f>('EDA &amp; Statistics'!C1058-'EDA &amp; Statistics'!C1057)/'EDA &amp; Statistics'!C1057</f>
        <v>1.6986417860085652E-2</v>
      </c>
      <c r="U1037" s="20">
        <f>('EDA &amp; Statistics'!D1058-'EDA &amp; Statistics'!D1057)/'EDA &amp; Statistics'!D1057</f>
        <v>1.5946925857204967E-2</v>
      </c>
      <c r="V1037" s="20">
        <f>('EDA &amp; Statistics'!E1058-'EDA &amp; Statistics'!E1057)/'EDA &amp; Statistics'!E1057</f>
        <v>-1.0851185926472788E-2</v>
      </c>
      <c r="W1037" s="20">
        <f>('EDA &amp; Statistics'!F1058-'EDA &amp; Statistics'!F1057)/'EDA &amp; Statistics'!F1057</f>
        <v>-1.0434772657311481E-2</v>
      </c>
      <c r="X1037" s="20">
        <f>('EDA &amp; Statistics'!G1058-'EDA &amp; Statistics'!G1057)/'EDA &amp; Statistics'!G1057</f>
        <v>-1.001818408590226E-2</v>
      </c>
      <c r="Y1037" s="20">
        <f>('EDA &amp; Statistics'!H1058-'EDA &amp; Statistics'!H1057)/'EDA &amp; Statistics'!H1057</f>
        <v>1.5743057447915376E-2</v>
      </c>
      <c r="Z1037" s="20">
        <f>('EDA &amp; Statistics'!I1058-'EDA &amp; Statistics'!I1057)/'EDA &amp; Statistics'!I1057</f>
        <v>1.4102561359417957E-2</v>
      </c>
      <c r="AA1037" s="20">
        <f>('EDA &amp; Statistics'!J1058-'EDA &amp; Statistics'!J1057)/'EDA &amp; Statistics'!J1057</f>
        <v>1.4529921287633151E-2</v>
      </c>
      <c r="AB1037" s="20">
        <f>('EDA &amp; Statistics'!K1058-'EDA &amp; Statistics'!K1057)/'EDA &amp; Statistics'!K1057</f>
        <v>1.2189670277479305E-3</v>
      </c>
      <c r="AC1037" s="20">
        <f>('EDA &amp; Statistics'!L1058-'EDA &amp; Statistics'!L1057)/'EDA &amp; Statistics'!L1057</f>
        <v>1.939158844784979E-2</v>
      </c>
      <c r="AD1037" s="20">
        <f>('EDA &amp; Statistics'!M1058-'EDA &amp; Statistics'!M1057)/'EDA &amp; Statistics'!M1057</f>
        <v>1.1737078034792882E-2</v>
      </c>
      <c r="AE1037" s="20">
        <f>('EDA &amp; Statistics'!N1058-'EDA &amp; Statistics'!N1057)/'EDA &amp; Statistics'!N1057</f>
        <v>1.8227031697701509E-2</v>
      </c>
      <c r="AF1037" s="20">
        <f>('EDA &amp; Statistics'!O1058-'EDA &amp; Statistics'!O1057)/'EDA &amp; Statistics'!O1057</f>
        <v>2.066669464111328E-2</v>
      </c>
      <c r="AG1037" s="20">
        <f>('EDA &amp; Statistics'!P1058-'EDA &amp; Statistics'!P1057)/'EDA &amp; Statistics'!P1057</f>
        <v>2.281511938264408E-3</v>
      </c>
    </row>
    <row r="1038" spans="1:33" x14ac:dyDescent="0.3">
      <c r="A1038" s="9">
        <v>40158</v>
      </c>
      <c r="B1038">
        <f>'EDA &amp; Statistics'!B1059-'EDA &amp; Statistics'!B1058</f>
        <v>2.5529026985168457E-2</v>
      </c>
      <c r="C1038">
        <f>'EDA &amp; Statistics'!C1059-'EDA &amp; Statistics'!C1058</f>
        <v>6.9999933242797852E-2</v>
      </c>
      <c r="D1038">
        <f>'EDA &amp; Statistics'!D1059-'EDA &amp; Statistics'!D1058</f>
        <v>6.0500144958496094E-2</v>
      </c>
      <c r="E1038">
        <f>'EDA &amp; Statistics'!E1059-'EDA &amp; Statistics'!E1058</f>
        <v>5.9683511990640259E-3</v>
      </c>
      <c r="F1038">
        <f>'EDA &amp; Statistics'!F1059-'EDA &amp; Statistics'!F1058</f>
        <v>1.8750011920928955E-2</v>
      </c>
      <c r="G1038">
        <f>'EDA &amp; Statistics'!G1059-'EDA &amp; Statistics'!G1058</f>
        <v>5.000007152557373E-2</v>
      </c>
      <c r="H1038">
        <f>'EDA &amp; Statistics'!H1059-'EDA &amp; Statistics'!H1058</f>
        <v>1.9999980926513672E-2</v>
      </c>
      <c r="I1038">
        <f>'EDA &amp; Statistics'!I1059-'EDA &amp; Statistics'!I1058</f>
        <v>1.7000198364257813E-2</v>
      </c>
      <c r="J1038">
        <f>'EDA &amp; Statistics'!J1059-'EDA &amp; Statistics'!J1058</f>
        <v>4.5000076293945313E-2</v>
      </c>
      <c r="K1038">
        <f>'EDA &amp; Statistics'!K1059-'EDA &amp; Statistics'!K1058</f>
        <v>5.2500247955322266E-2</v>
      </c>
      <c r="L1038">
        <f>'EDA &amp; Statistics'!L1059-'EDA &amp; Statistics'!L1058</f>
        <v>1.2000083923339844E-2</v>
      </c>
      <c r="M1038">
        <f>'EDA &amp; Statistics'!M1059-'EDA &amp; Statistics'!M1058</f>
        <v>1.9000053405761719E-2</v>
      </c>
      <c r="N1038">
        <f>'EDA &amp; Statistics'!N1059-'EDA &amp; Statistics'!N1058</f>
        <v>5.2500009536743164E-2</v>
      </c>
      <c r="O1038">
        <f>'EDA &amp; Statistics'!O1059-'EDA &amp; Statistics'!O1058</f>
        <v>4.999995231628418E-2</v>
      </c>
      <c r="P1038">
        <f>'EDA &amp; Statistics'!P1059-'EDA &amp; Statistics'!P1058</f>
        <v>-2.9994964599609375E-2</v>
      </c>
      <c r="R1038" s="9">
        <v>40158</v>
      </c>
      <c r="S1038" s="20">
        <f>('EDA &amp; Statistics'!B1059-'EDA &amp; Statistics'!B1058)/'EDA &amp; Statistics'!B1058</f>
        <v>4.8306608111561775E-2</v>
      </c>
      <c r="T1038" s="20">
        <f>('EDA &amp; Statistics'!C1059-'EDA &amp; Statistics'!C1058)/'EDA &amp; Statistics'!C1058</f>
        <v>2.7510288916080504E-2</v>
      </c>
      <c r="U1038" s="20">
        <f>('EDA &amp; Statistics'!D1059-'EDA &amp; Statistics'!D1058)/'EDA &amp; Statistics'!D1058</f>
        <v>1.6807930532660696E-2</v>
      </c>
      <c r="V1038" s="20">
        <f>('EDA &amp; Statistics'!E1059-'EDA &amp; Statistics'!E1058)/'EDA &amp; Statistics'!E1058</f>
        <v>1.6030584423936241E-2</v>
      </c>
      <c r="W1038" s="20">
        <f>('EDA &amp; Statistics'!F1059-'EDA &amp; Statistics'!F1058)/'EDA &amp; Statistics'!F1058</f>
        <v>2.6362055159750923E-2</v>
      </c>
      <c r="X1038" s="20">
        <f>('EDA &amp; Statistics'!G1059-'EDA &amp; Statistics'!G1058)/'EDA &amp; Statistics'!G1058</f>
        <v>3.6798581087015017E-2</v>
      </c>
      <c r="Y1038" s="20">
        <f>('EDA &amp; Statistics'!H1059-'EDA &amp; Statistics'!H1058)/'EDA &amp; Statistics'!H1058</f>
        <v>1.2399243948539723E-2</v>
      </c>
      <c r="Z1038" s="20">
        <f>('EDA &amp; Statistics'!I1059-'EDA &amp; Statistics'!I1058)/'EDA &amp; Statistics'!I1058</f>
        <v>7.164011392249015E-3</v>
      </c>
      <c r="AA1038" s="20">
        <f>('EDA &amp; Statistics'!J1059-'EDA &amp; Statistics'!J1058)/'EDA &amp; Statistics'!J1058</f>
        <v>7.5821527763773504E-3</v>
      </c>
      <c r="AB1038" s="20">
        <f>('EDA &amp; Statistics'!K1059-'EDA &amp; Statistics'!K1058)/'EDA &amp; Statistics'!K1058</f>
        <v>8.5227677363300999E-3</v>
      </c>
      <c r="AC1038" s="20">
        <f>('EDA &amp; Statistics'!L1059-'EDA &amp; Statistics'!L1058)/'EDA &amp; Statistics'!L1058</f>
        <v>4.4759731253083057E-3</v>
      </c>
      <c r="AD1038" s="20">
        <f>('EDA &amp; Statistics'!M1059-'EDA &amp; Statistics'!M1058)/'EDA &amp; Statistics'!M1058</f>
        <v>5.5104563973348009E-3</v>
      </c>
      <c r="AE1038" s="20">
        <f>('EDA &amp; Statistics'!N1059-'EDA &amp; Statistics'!N1058)/'EDA &amp; Statistics'!N1058</f>
        <v>1.708706580950305E-2</v>
      </c>
      <c r="AF1038" s="20">
        <f>('EDA &amp; Statistics'!O1059-'EDA &amp; Statistics'!O1058)/'EDA &amp; Statistics'!O1058</f>
        <v>1.3063344466593026E-2</v>
      </c>
      <c r="AG1038" s="20">
        <f>('EDA &amp; Statistics'!P1059-'EDA &amp; Statistics'!P1058)/'EDA &amp; Statistics'!P1058</f>
        <v>-2.274944207738311E-3</v>
      </c>
    </row>
    <row r="1039" spans="1:33" x14ac:dyDescent="0.3">
      <c r="A1039" s="9">
        <v>40161</v>
      </c>
      <c r="B1039">
        <f>'EDA &amp; Statistics'!B1060-'EDA &amp; Statistics'!B1059</f>
        <v>1.3585984706878662E-2</v>
      </c>
      <c r="C1039">
        <f>'EDA &amp; Statistics'!C1060-'EDA &amp; Statistics'!C1059</f>
        <v>4.4999837875366211E-2</v>
      </c>
      <c r="D1039">
        <f>'EDA &amp; Statistics'!D1060-'EDA &amp; Statistics'!D1059</f>
        <v>1.549983024597168E-2</v>
      </c>
      <c r="E1039">
        <f>'EDA &amp; Statistics'!E1060-'EDA &amp; Statistics'!E1059</f>
        <v>2.0754270297492217E-3</v>
      </c>
      <c r="F1039">
        <f>'EDA &amp; Statistics'!F1060-'EDA &amp; Statistics'!F1059</f>
        <v>7.499992847442627E-3</v>
      </c>
      <c r="G1039">
        <f>'EDA &amp; Statistics'!G1060-'EDA &amp; Statistics'!G1059</f>
        <v>2.1249890327453613E-2</v>
      </c>
      <c r="H1039">
        <f>'EDA &amp; Statistics'!H1060-'EDA &amp; Statistics'!H1059</f>
        <v>-4.999995231628418E-3</v>
      </c>
      <c r="I1039">
        <f>'EDA &amp; Statistics'!I1060-'EDA &amp; Statistics'!I1059</f>
        <v>-9.9999904632568359E-3</v>
      </c>
      <c r="J1039">
        <f>'EDA &amp; Statistics'!J1060-'EDA &amp; Statistics'!J1059</f>
        <v>5.0001144409179688E-3</v>
      </c>
      <c r="K1039">
        <f>'EDA &amp; Statistics'!K1060-'EDA &amp; Statistics'!K1059</f>
        <v>2.2500038146972656E-2</v>
      </c>
      <c r="L1039">
        <f>'EDA &amp; Statistics'!L1060-'EDA &amp; Statistics'!L1059</f>
        <v>-2.8000116348266602E-2</v>
      </c>
      <c r="M1039">
        <f>'EDA &amp; Statistics'!M1060-'EDA &amp; Statistics'!M1059</f>
        <v>-2.3999929428100586E-2</v>
      </c>
      <c r="N1039">
        <f>'EDA &amp; Statistics'!N1060-'EDA &amp; Statistics'!N1059</f>
        <v>-5.0001144409179688E-3</v>
      </c>
      <c r="O1039">
        <f>'EDA &amp; Statistics'!O1060-'EDA &amp; Statistics'!O1059</f>
        <v>-9.9999904632568359E-3</v>
      </c>
      <c r="P1039">
        <f>'EDA &amp; Statistics'!P1060-'EDA &amp; Statistics'!P1059</f>
        <v>2.0133018493652344E-2</v>
      </c>
      <c r="R1039" s="9">
        <v>40161</v>
      </c>
      <c r="S1039" s="20">
        <f>('EDA &amp; Statistics'!B1060-'EDA &amp; Statistics'!B1059)/'EDA &amp; Statistics'!B1059</f>
        <v>2.4523083663054866E-2</v>
      </c>
      <c r="T1039" s="20">
        <f>('EDA &amp; Statistics'!C1060-'EDA &amp; Statistics'!C1059)/'EDA &amp; Statistics'!C1059</f>
        <v>1.7211641647534817E-2</v>
      </c>
      <c r="U1039" s="20">
        <f>('EDA &amp; Statistics'!D1060-'EDA &amp; Statistics'!D1059)/'EDA &amp; Statistics'!D1059</f>
        <v>4.2349261974002862E-3</v>
      </c>
      <c r="V1039" s="20">
        <f>('EDA &amp; Statistics'!E1060-'EDA &amp; Statistics'!E1059)/'EDA &amp; Statistics'!E1059</f>
        <v>5.4865036482113771E-3</v>
      </c>
      <c r="W1039" s="20">
        <f>('EDA &amp; Statistics'!F1060-'EDA &amp; Statistics'!F1059)/'EDA &amp; Statistics'!F1059</f>
        <v>1.0273962536277182E-2</v>
      </c>
      <c r="X1039" s="20">
        <f>('EDA &amp; Statistics'!G1060-'EDA &amp; Statistics'!G1059)/'EDA &amp; Statistics'!G1059</f>
        <v>1.5084216123746472E-2</v>
      </c>
      <c r="Y1039" s="20">
        <f>('EDA &amp; Statistics'!H1060-'EDA &amp; Statistics'!H1059)/'EDA &amp; Statistics'!H1059</f>
        <v>-3.0618464066064577E-3</v>
      </c>
      <c r="Z1039" s="20">
        <f>('EDA &amp; Statistics'!I1060-'EDA &amp; Statistics'!I1059)/'EDA &amp; Statistics'!I1059</f>
        <v>-4.1840962444885657E-3</v>
      </c>
      <c r="AA1039" s="20">
        <f>('EDA &amp; Statistics'!J1060-'EDA &amp; Statistics'!J1059)/'EDA &amp; Statistics'!J1059</f>
        <v>8.3613953594813923E-4</v>
      </c>
      <c r="AB1039" s="20">
        <f>('EDA &amp; Statistics'!K1060-'EDA &amp; Statistics'!K1059)/'EDA &amp; Statistics'!K1059</f>
        <v>3.6217364670546402E-3</v>
      </c>
      <c r="AC1039" s="20">
        <f>('EDA &amp; Statistics'!L1060-'EDA &amp; Statistics'!L1059)/'EDA &amp; Statistics'!L1059</f>
        <v>-1.0397369303816883E-2</v>
      </c>
      <c r="AD1039" s="20">
        <f>('EDA &amp; Statistics'!M1060-'EDA &amp; Statistics'!M1059)/'EDA &amp; Statistics'!M1059</f>
        <v>-6.9223909360504573E-3</v>
      </c>
      <c r="AE1039" s="20">
        <f>('EDA &amp; Statistics'!N1060-'EDA &amp; Statistics'!N1059)/'EDA &amp; Statistics'!N1059</f>
        <v>-1.60003662109375E-3</v>
      </c>
      <c r="AF1039" s="20">
        <f>('EDA &amp; Statistics'!O1060-'EDA &amp; Statistics'!O1059)/'EDA &amp; Statistics'!O1059</f>
        <v>-2.5789788048192095E-3</v>
      </c>
      <c r="AG1039" s="20">
        <f>('EDA &amp; Statistics'!P1060-'EDA &amp; Statistics'!P1059)/'EDA &amp; Statistics'!P1059</f>
        <v>1.5304544560213462E-3</v>
      </c>
    </row>
    <row r="1040" spans="1:33" x14ac:dyDescent="0.3">
      <c r="A1040" s="9">
        <v>40162</v>
      </c>
      <c r="B1040">
        <f>'EDA &amp; Statistics'!B1061-'EDA &amp; Statistics'!B1060</f>
        <v>2.6417016983032227E-2</v>
      </c>
      <c r="C1040">
        <f>'EDA &amp; Statistics'!C1061-'EDA &amp; Statistics'!C1060</f>
        <v>7.8000068664550781E-2</v>
      </c>
      <c r="D1040">
        <f>'EDA &amp; Statistics'!D1061-'EDA &amp; Statistics'!D1060</f>
        <v>7.0000171661376953E-2</v>
      </c>
      <c r="E1040">
        <f>'EDA &amp; Statistics'!E1061-'EDA &amp; Statistics'!E1060</f>
        <v>-1.1770611101607709E-2</v>
      </c>
      <c r="F1040">
        <f>'EDA &amp; Statistics'!F1061-'EDA &amp; Statistics'!F1060</f>
        <v>-1.4999985694885254E-2</v>
      </c>
      <c r="G1040">
        <f>'EDA &amp; Statistics'!G1061-'EDA &amp; Statistics'!G1060</f>
        <v>-1.3749957084655762E-2</v>
      </c>
      <c r="H1040">
        <f>'EDA &amp; Statistics'!H1061-'EDA &amp; Statistics'!H1060</f>
        <v>3.1999945640563965E-2</v>
      </c>
      <c r="I1040">
        <f>'EDA &amp; Statistics'!I1061-'EDA &amp; Statistics'!I1060</f>
        <v>3.9999961853027344E-2</v>
      </c>
      <c r="J1040">
        <f>'EDA &amp; Statistics'!J1061-'EDA &amp; Statistics'!J1060</f>
        <v>-6.7500114440917969E-2</v>
      </c>
      <c r="K1040">
        <f>'EDA &amp; Statistics'!K1061-'EDA &amp; Statistics'!K1060</f>
        <v>0</v>
      </c>
      <c r="L1040">
        <f>'EDA &amp; Statistics'!L1061-'EDA &amp; Statistics'!L1060</f>
        <v>4.6000003814697266E-2</v>
      </c>
      <c r="M1040">
        <f>'EDA &amp; Statistics'!M1061-'EDA &amp; Statistics'!M1060</f>
        <v>4.4999837875366211E-2</v>
      </c>
      <c r="N1040">
        <f>'EDA &amp; Statistics'!N1061-'EDA &amp; Statistics'!N1060</f>
        <v>6.25E-2</v>
      </c>
      <c r="O1040">
        <f>'EDA &amp; Statistics'!O1061-'EDA &amp; Statistics'!O1060</f>
        <v>6.25E-2</v>
      </c>
      <c r="P1040">
        <f>'EDA &amp; Statistics'!P1061-'EDA &amp; Statistics'!P1060</f>
        <v>2.5173187255859375E-2</v>
      </c>
      <c r="R1040" s="9">
        <v>40162</v>
      </c>
      <c r="S1040" s="20">
        <f>('EDA &amp; Statistics'!B1061-'EDA &amp; Statistics'!B1060)/'EDA &amp; Statistics'!B1060</f>
        <v>4.6542101161578288E-2</v>
      </c>
      <c r="T1040" s="20">
        <f>('EDA &amp; Statistics'!C1061-'EDA &amp; Statistics'!C1060)/'EDA &amp; Statistics'!C1060</f>
        <v>2.9328848308671347E-2</v>
      </c>
      <c r="U1040" s="20">
        <f>('EDA &amp; Statistics'!D1061-'EDA &amp; Statistics'!D1060)/'EDA &amp; Statistics'!D1060</f>
        <v>1.9045075026446267E-2</v>
      </c>
      <c r="V1040" s="20">
        <f>('EDA &amp; Statistics'!E1061-'EDA &amp; Statistics'!E1060)/'EDA &amp; Statistics'!E1060</f>
        <v>-3.0946459456501634E-2</v>
      </c>
      <c r="W1040" s="20">
        <f>('EDA &amp; Statistics'!F1061-'EDA &amp; Statistics'!F1060)/'EDA &amp; Statistics'!F1060</f>
        <v>-2.0338963325323277E-2</v>
      </c>
      <c r="X1040" s="20">
        <f>('EDA &amp; Statistics'!G1061-'EDA &amp; Statistics'!G1060)/'EDA &amp; Statistics'!G1060</f>
        <v>-9.6153549573434974E-3</v>
      </c>
      <c r="Y1040" s="20">
        <f>('EDA &amp; Statistics'!H1061-'EDA &amp; Statistics'!H1060)/'EDA &amp; Statistics'!H1060</f>
        <v>1.9655986012386342E-2</v>
      </c>
      <c r="Z1040" s="20">
        <f>('EDA &amp; Statistics'!I1061-'EDA &amp; Statistics'!I1060)/'EDA &amp; Statistics'!I1060</f>
        <v>1.6806705852795166E-2</v>
      </c>
      <c r="AA1040" s="20">
        <f>('EDA &amp; Statistics'!J1061-'EDA &amp; Statistics'!J1060)/'EDA &amp; Statistics'!J1060</f>
        <v>-1.127821435841502E-2</v>
      </c>
      <c r="AB1040" s="20">
        <f>('EDA &amp; Statistics'!K1061-'EDA &amp; Statistics'!K1060)/'EDA &amp; Statistics'!K1060</f>
        <v>0</v>
      </c>
      <c r="AC1040" s="20">
        <f>('EDA &amp; Statistics'!L1061-'EDA &amp; Statistics'!L1060)/'EDA &amp; Statistics'!L1060</f>
        <v>1.7260789670973411E-2</v>
      </c>
      <c r="AD1040" s="20">
        <f>('EDA &amp; Statistics'!M1061-'EDA &amp; Statistics'!M1060)/'EDA &amp; Statistics'!M1060</f>
        <v>1.3069949710508054E-2</v>
      </c>
      <c r="AE1040" s="20">
        <f>('EDA &amp; Statistics'!N1061-'EDA &amp; Statistics'!N1060)/'EDA &amp; Statistics'!N1060</f>
        <v>2.0032052016822573E-2</v>
      </c>
      <c r="AF1040" s="20">
        <f>('EDA &amp; Statistics'!O1061-'EDA &amp; Statistics'!O1060)/'EDA &amp; Statistics'!O1060</f>
        <v>1.6160309999013037E-2</v>
      </c>
      <c r="AG1040" s="20">
        <f>('EDA &amp; Statistics'!P1061-'EDA &amp; Statistics'!P1060)/'EDA &amp; Statistics'!P1060</f>
        <v>1.9106694704681916E-3</v>
      </c>
    </row>
    <row r="1041" spans="1:33" x14ac:dyDescent="0.3">
      <c r="A1041" s="9">
        <v>40163</v>
      </c>
      <c r="B1041">
        <f>'EDA &amp; Statistics'!B1062-'EDA &amp; Statistics'!B1061</f>
        <v>-1.9980013370513916E-2</v>
      </c>
      <c r="C1041">
        <f>'EDA &amp; Statistics'!C1062-'EDA &amp; Statistics'!C1061</f>
        <v>-2.3999929428100586E-2</v>
      </c>
      <c r="D1041">
        <f>'EDA &amp; Statistics'!D1062-'EDA &amp; Statistics'!D1061</f>
        <v>-5.0001144409179688E-3</v>
      </c>
      <c r="E1041">
        <f>'EDA &amp; Statistics'!E1062-'EDA &amp; Statistics'!E1061</f>
        <v>-9.1684717257969894E-3</v>
      </c>
      <c r="F1041">
        <f>'EDA &amp; Statistics'!F1062-'EDA &amp; Statistics'!F1061</f>
        <v>-1.1250019073486328E-2</v>
      </c>
      <c r="G1041">
        <f>'EDA &amp; Statistics'!G1062-'EDA &amp; Statistics'!G1061</f>
        <v>-8.7499618530273438E-3</v>
      </c>
      <c r="H1041">
        <f>'EDA &amp; Statistics'!H1062-'EDA &amp; Statistics'!H1061</f>
        <v>-2.499997615814209E-2</v>
      </c>
      <c r="I1041">
        <f>'EDA &amp; Statistics'!I1062-'EDA &amp; Statistics'!I1061</f>
        <v>-1.6999959945678711E-2</v>
      </c>
      <c r="J1041">
        <f>'EDA &amp; Statistics'!J1062-'EDA &amp; Statistics'!J1061</f>
        <v>-0.17000007629394531</v>
      </c>
      <c r="K1041">
        <f>'EDA &amp; Statistics'!K1062-'EDA &amp; Statistics'!K1061</f>
        <v>-0.10750007629394531</v>
      </c>
      <c r="L1041">
        <f>'EDA &amp; Statistics'!L1062-'EDA &amp; Statistics'!L1061</f>
        <v>-5.5999994277954102E-2</v>
      </c>
      <c r="M1041">
        <f>'EDA &amp; Statistics'!M1062-'EDA &amp; Statistics'!M1061</f>
        <v>-3.4999847412109375E-2</v>
      </c>
      <c r="N1041">
        <f>'EDA &amp; Statistics'!N1062-'EDA &amp; Statistics'!N1061</f>
        <v>1.5000104904174805E-2</v>
      </c>
      <c r="O1041">
        <f>'EDA &amp; Statistics'!O1062-'EDA &amp; Statistics'!O1061</f>
        <v>1.4999866485595703E-2</v>
      </c>
      <c r="P1041">
        <f>'EDA &amp; Statistics'!P1062-'EDA &amp; Statistics'!P1061</f>
        <v>9.9985122680664063E-2</v>
      </c>
      <c r="R1041" s="9">
        <v>40163</v>
      </c>
      <c r="S1041" s="20">
        <f>('EDA &amp; Statistics'!B1062-'EDA &amp; Statistics'!B1061)/'EDA &amp; Statistics'!B1061</f>
        <v>-3.363576276627054E-2</v>
      </c>
      <c r="T1041" s="20">
        <f>('EDA &amp; Statistics'!C1062-'EDA &amp; Statistics'!C1061)/'EDA &amp; Statistics'!C1061</f>
        <v>-8.7670976606934719E-3</v>
      </c>
      <c r="U1041" s="20">
        <f>('EDA &amp; Statistics'!D1062-'EDA &amp; Statistics'!D1061)/'EDA &amp; Statistics'!D1061</f>
        <v>-1.3349657786118521E-3</v>
      </c>
      <c r="V1041" s="20">
        <f>('EDA &amp; Statistics'!E1062-'EDA &amp; Statistics'!E1061)/'EDA &amp; Statistics'!E1061</f>
        <v>-2.4874888090991441E-2</v>
      </c>
      <c r="W1041" s="20">
        <f>('EDA &amp; Statistics'!F1062-'EDA &amp; Statistics'!F1061)/'EDA &amp; Statistics'!F1061</f>
        <v>-1.5570960090133769E-2</v>
      </c>
      <c r="X1041" s="20">
        <f>('EDA &amp; Statistics'!G1062-'EDA &amp; Statistics'!G1061)/'EDA &amp; Statistics'!G1061</f>
        <v>-6.1782608380920251E-3</v>
      </c>
      <c r="Y1041" s="20">
        <f>('EDA &amp; Statistics'!H1062-'EDA &amp; Statistics'!H1061)/'EDA &amp; Statistics'!H1061</f>
        <v>-1.5060226904115299E-2</v>
      </c>
      <c r="Z1041" s="20">
        <f>('EDA &amp; Statistics'!I1062-'EDA &amp; Statistics'!I1061)/'EDA &amp; Statistics'!I1061</f>
        <v>-7.024776615591235E-3</v>
      </c>
      <c r="AA1041" s="20">
        <f>('EDA &amp; Statistics'!J1062-'EDA &amp; Statistics'!J1061)/'EDA &amp; Statistics'!J1061</f>
        <v>-2.872836092032029E-2</v>
      </c>
      <c r="AB1041" s="20">
        <f>('EDA &amp; Statistics'!K1062-'EDA &amp; Statistics'!K1061)/'EDA &amp; Statistics'!K1061</f>
        <v>-1.7241391177541497E-2</v>
      </c>
      <c r="AC1041" s="20">
        <f>('EDA &amp; Statistics'!L1062-'EDA &amp; Statistics'!L1061)/'EDA &amp; Statistics'!L1061</f>
        <v>-2.0656582437160301E-2</v>
      </c>
      <c r="AD1041" s="20">
        <f>('EDA &amp; Statistics'!M1062-'EDA &amp; Statistics'!M1061)/'EDA &amp; Statistics'!M1061</f>
        <v>-1.0034360164629127E-2</v>
      </c>
      <c r="AE1041" s="20">
        <f>('EDA &amp; Statistics'!N1062-'EDA &amp; Statistics'!N1061)/'EDA &amp; Statistics'!N1061</f>
        <v>4.7133088589380034E-3</v>
      </c>
      <c r="AF1041" s="20">
        <f>('EDA &amp; Statistics'!O1062-'EDA &amp; Statistics'!O1061)/'EDA &amp; Statistics'!O1061</f>
        <v>3.8167598551652657E-3</v>
      </c>
      <c r="AG1041" s="20">
        <f>('EDA &amp; Statistics'!P1062-'EDA &amp; Statistics'!P1061)/'EDA &amp; Statistics'!P1061</f>
        <v>7.5744959938804091E-3</v>
      </c>
    </row>
    <row r="1042" spans="1:33" x14ac:dyDescent="0.3">
      <c r="A1042" s="9">
        <v>40164</v>
      </c>
      <c r="B1042">
        <f>'EDA &amp; Statistics'!B1063-'EDA &amp; Statistics'!B1062</f>
        <v>-5.8668971061706543E-2</v>
      </c>
      <c r="C1042">
        <f>'EDA &amp; Statistics'!C1063-'EDA &amp; Statistics'!C1062</f>
        <v>-0.11450004577636719</v>
      </c>
      <c r="D1042">
        <f>'EDA &amp; Statistics'!D1063-'EDA &amp; Statistics'!D1062</f>
        <v>-0.11150002479553223</v>
      </c>
      <c r="E1042">
        <f>'EDA &amp; Statistics'!E1063-'EDA &amp; Statistics'!E1062</f>
        <v>1.6031058618875549E-3</v>
      </c>
      <c r="F1042">
        <f>'EDA &amp; Statistics'!F1063-'EDA &amp; Statistics'!F1062</f>
        <v>0</v>
      </c>
      <c r="G1042">
        <f>'EDA &amp; Statistics'!G1063-'EDA &amp; Statistics'!G1062</f>
        <v>-6.2500238418579102E-3</v>
      </c>
      <c r="H1042">
        <f>'EDA &amp; Statistics'!H1063-'EDA &amp; Statistics'!H1062</f>
        <v>-3.1999945640563965E-2</v>
      </c>
      <c r="I1042">
        <f>'EDA &amp; Statistics'!I1063-'EDA &amp; Statistics'!I1062</f>
        <v>-2.5000095367431641E-2</v>
      </c>
      <c r="J1042">
        <f>'EDA &amp; Statistics'!J1063-'EDA &amp; Statistics'!J1062</f>
        <v>1.0000228881835938E-2</v>
      </c>
      <c r="K1042">
        <f>'EDA &amp; Statistics'!K1063-'EDA &amp; Statistics'!K1062</f>
        <v>2.5000572204589844E-3</v>
      </c>
      <c r="L1042">
        <f>'EDA &amp; Statistics'!L1063-'EDA &amp; Statistics'!L1062</f>
        <v>-4.999995231628418E-2</v>
      </c>
      <c r="M1042">
        <f>'EDA &amp; Statistics'!M1063-'EDA &amp; Statistics'!M1062</f>
        <v>-4.5000076293945313E-2</v>
      </c>
      <c r="N1042">
        <f>'EDA &amp; Statistics'!N1063-'EDA &amp; Statistics'!N1062</f>
        <v>-3.7499904632568359E-2</v>
      </c>
      <c r="O1042">
        <f>'EDA &amp; Statistics'!O1063-'EDA &amp; Statistics'!O1062</f>
        <v>-2.7499914169311523E-2</v>
      </c>
      <c r="P1042">
        <f>'EDA &amp; Statistics'!P1063-'EDA &amp; Statistics'!P1062</f>
        <v>8.0394744873046875E-2</v>
      </c>
      <c r="R1042" s="9">
        <v>40164</v>
      </c>
      <c r="S1042" s="20">
        <f>('EDA &amp; Statistics'!B1063-'EDA &amp; Statistics'!B1062)/'EDA &amp; Statistics'!B1062</f>
        <v>-0.10220523200841647</v>
      </c>
      <c r="T1042" s="20">
        <f>('EDA &amp; Statistics'!C1063-'EDA &amp; Statistics'!C1062)/'EDA &amp; Statistics'!C1062</f>
        <v>-4.2196441794939109E-2</v>
      </c>
      <c r="U1042" s="20">
        <f>('EDA &amp; Statistics'!D1063-'EDA &amp; Statistics'!D1062)/'EDA &amp; Statistics'!D1062</f>
        <v>-2.9808855926083292E-2</v>
      </c>
      <c r="V1042" s="20">
        <f>('EDA &amp; Statistics'!E1063-'EDA &amp; Statistics'!E1062)/'EDA &amp; Statistics'!E1062</f>
        <v>4.4603203001530112E-3</v>
      </c>
      <c r="W1042" s="20">
        <f>('EDA &amp; Statistics'!F1063-'EDA &amp; Statistics'!F1062)/'EDA &amp; Statistics'!F1062</f>
        <v>0</v>
      </c>
      <c r="X1042" s="20">
        <f>('EDA &amp; Statistics'!G1063-'EDA &amp; Statistics'!G1062)/'EDA &amp; Statistics'!G1062</f>
        <v>-4.4405141845923835E-3</v>
      </c>
      <c r="Y1042" s="20">
        <f>('EDA &amp; Statistics'!H1063-'EDA &amp; Statistics'!H1062)/'EDA &amp; Statistics'!H1062</f>
        <v>-1.9571832310223549E-2</v>
      </c>
      <c r="Z1042" s="20">
        <f>('EDA &amp; Statistics'!I1063-'EDA &amp; Statistics'!I1062)/'EDA &amp; Statistics'!I1062</f>
        <v>-1.0403701272151074E-2</v>
      </c>
      <c r="AA1042" s="20">
        <f>('EDA &amp; Statistics'!J1063-'EDA &amp; Statistics'!J1062)/'EDA &amp; Statistics'!J1062</f>
        <v>1.7399267475242009E-3</v>
      </c>
      <c r="AB1042" s="20">
        <f>('EDA &amp; Statistics'!K1063-'EDA &amp; Statistics'!K1062)/'EDA &amp; Statistics'!K1062</f>
        <v>4.0800607052022679E-4</v>
      </c>
      <c r="AC1042" s="20">
        <f>('EDA &amp; Statistics'!L1063-'EDA &amp; Statistics'!L1062)/'EDA &amp; Statistics'!L1062</f>
        <v>-1.8832373956716657E-2</v>
      </c>
      <c r="AD1042" s="20">
        <f>('EDA &amp; Statistics'!M1063-'EDA &amp; Statistics'!M1062)/'EDA &amp; Statistics'!M1062</f>
        <v>-1.303216779585791E-2</v>
      </c>
      <c r="AE1042" s="20">
        <f>('EDA &amp; Statistics'!N1063-'EDA &amp; Statistics'!N1062)/'EDA &amp; Statistics'!N1062</f>
        <v>-1.1727882640942662E-2</v>
      </c>
      <c r="AF1042" s="20">
        <f>('EDA &amp; Statistics'!O1063-'EDA &amp; Statistics'!O1062)/'EDA &amp; Statistics'!O1062</f>
        <v>-6.9708275373040474E-3</v>
      </c>
      <c r="AG1042" s="20">
        <f>('EDA &amp; Statistics'!P1063-'EDA &amp; Statistics'!P1062)/'EDA &amp; Statistics'!P1062</f>
        <v>6.0446178844253285E-3</v>
      </c>
    </row>
    <row r="1043" spans="1:33" x14ac:dyDescent="0.3">
      <c r="A1043" s="9">
        <v>40165</v>
      </c>
      <c r="B1043">
        <f>'EDA &amp; Statistics'!B1064-'EDA &amp; Statistics'!B1063</f>
        <v>9.2689990997314453E-3</v>
      </c>
      <c r="C1043">
        <f>'EDA &amp; Statistics'!C1064-'EDA &amp; Statistics'!C1063</f>
        <v>4.999995231628418E-2</v>
      </c>
      <c r="D1043">
        <f>'EDA &amp; Statistics'!D1064-'EDA &amp; Statistics'!D1063</f>
        <v>4.9000024795532227E-2</v>
      </c>
      <c r="E1043">
        <f>'EDA &amp; Statistics'!E1064-'EDA &amp; Statistics'!E1063</f>
        <v>-2.1013504649513348E-2</v>
      </c>
      <c r="F1043">
        <f>'EDA &amp; Statistics'!F1064-'EDA &amp; Statistics'!F1063</f>
        <v>-2.8750002384185791E-2</v>
      </c>
      <c r="G1043">
        <f>'EDA &amp; Statistics'!G1064-'EDA &amp; Statistics'!G1063</f>
        <v>-3.125E-2</v>
      </c>
      <c r="H1043">
        <f>'EDA &amp; Statistics'!H1064-'EDA &amp; Statistics'!H1063</f>
        <v>-2.3000001907348633E-2</v>
      </c>
      <c r="I1043">
        <f>'EDA &amp; Statistics'!I1064-'EDA &amp; Statistics'!I1063</f>
        <v>-2.3000001907348633E-2</v>
      </c>
      <c r="J1043">
        <f>'EDA &amp; Statistics'!J1064-'EDA &amp; Statistics'!J1063</f>
        <v>-5.500030517578125E-2</v>
      </c>
      <c r="K1043">
        <f>'EDA &amp; Statistics'!K1064-'EDA &amp; Statistics'!K1063</f>
        <v>-0.11500024795532227</v>
      </c>
      <c r="L1043">
        <f>'EDA &amp; Statistics'!L1064-'EDA &amp; Statistics'!L1063</f>
        <v>-2.0000934600830078E-3</v>
      </c>
      <c r="M1043">
        <f>'EDA &amp; Statistics'!M1064-'EDA &amp; Statistics'!M1063</f>
        <v>-1.0999917984008789E-2</v>
      </c>
      <c r="N1043">
        <f>'EDA &amp; Statistics'!N1064-'EDA &amp; Statistics'!N1063</f>
        <v>-5.2500009536743164E-2</v>
      </c>
      <c r="O1043">
        <f>'EDA &amp; Statistics'!O1064-'EDA &amp; Statistics'!O1063</f>
        <v>-5.9999942779541016E-2</v>
      </c>
      <c r="P1043">
        <f>'EDA &amp; Statistics'!P1064-'EDA &amp; Statistics'!P1063</f>
        <v>-3.0029296875E-2</v>
      </c>
      <c r="R1043" s="9">
        <v>40165</v>
      </c>
      <c r="S1043" s="20">
        <f>('EDA &amp; Statistics'!B1064-'EDA &amp; Statistics'!B1063)/'EDA &amp; Statistics'!B1063</f>
        <v>1.7985413481311167E-2</v>
      </c>
      <c r="T1043" s="20">
        <f>('EDA &amp; Statistics'!C1064-'EDA &amp; Statistics'!C1063)/'EDA &amp; Statistics'!C1063</f>
        <v>1.9238150348830512E-2</v>
      </c>
      <c r="U1043" s="20">
        <f>('EDA &amp; Statistics'!D1064-'EDA &amp; Statistics'!D1063)/'EDA &amp; Statistics'!D1063</f>
        <v>1.3502349267258689E-2</v>
      </c>
      <c r="V1043" s="20">
        <f>('EDA &amp; Statistics'!E1064-'EDA &amp; Statistics'!E1063)/'EDA &amp; Statistics'!E1063</f>
        <v>-5.8206240574963646E-2</v>
      </c>
      <c r="W1043" s="20">
        <f>('EDA &amp; Statistics'!F1064-'EDA &amp; Statistics'!F1063)/'EDA &amp; Statistics'!F1063</f>
        <v>-4.0421795564241234E-2</v>
      </c>
      <c r="X1043" s="20">
        <f>('EDA &amp; Statistics'!G1064-'EDA &amp; Statistics'!G1063)/'EDA &amp; Statistics'!G1063</f>
        <v>-2.2301516427231459E-2</v>
      </c>
      <c r="Y1043" s="20">
        <f>('EDA &amp; Statistics'!H1064-'EDA &amp; Statistics'!H1063)/'EDA &amp; Statistics'!H1063</f>
        <v>-1.4348098106193537E-2</v>
      </c>
      <c r="Z1043" s="20">
        <f>('EDA &amp; Statistics'!I1064-'EDA &amp; Statistics'!I1063)/'EDA &amp; Statistics'!I1063</f>
        <v>-9.6719939884029119E-3</v>
      </c>
      <c r="AA1043" s="20">
        <f>('EDA &amp; Statistics'!J1064-'EDA &amp; Statistics'!J1063)/'EDA &amp; Statistics'!J1063</f>
        <v>-9.5528099932145425E-3</v>
      </c>
      <c r="AB1043" s="20">
        <f>('EDA &amp; Statistics'!K1064-'EDA &amp; Statistics'!K1063)/'EDA &amp; Statistics'!K1063</f>
        <v>-1.8760235857811364E-2</v>
      </c>
      <c r="AC1043" s="20">
        <f>('EDA &amp; Statistics'!L1064-'EDA &amp; Statistics'!L1063)/'EDA &amp; Statistics'!L1063</f>
        <v>-7.6779019018755165E-4</v>
      </c>
      <c r="AD1043" s="20">
        <f>('EDA &amp; Statistics'!M1064-'EDA &amp; Statistics'!M1063)/'EDA &amp; Statistics'!M1063</f>
        <v>-3.2276754720170185E-3</v>
      </c>
      <c r="AE1043" s="20">
        <f>('EDA &amp; Statistics'!N1064-'EDA &amp; Statistics'!N1063)/'EDA &amp; Statistics'!N1063</f>
        <v>-1.6613926617328609E-2</v>
      </c>
      <c r="AF1043" s="20">
        <f>('EDA &amp; Statistics'!O1064-'EDA &amp; Statistics'!O1063)/'EDA &amp; Statistics'!O1063</f>
        <v>-1.5315875555179036E-2</v>
      </c>
      <c r="AG1043" s="20">
        <f>('EDA &amp; Statistics'!P1064-'EDA &amp; Statistics'!P1063)/'EDA &amp; Statistics'!P1063</f>
        <v>-2.2442390345495783E-3</v>
      </c>
    </row>
    <row r="1044" spans="1:33" x14ac:dyDescent="0.3">
      <c r="A1044" s="9">
        <v>40168</v>
      </c>
      <c r="B1044">
        <f>'EDA &amp; Statistics'!B1065-'EDA &amp; Statistics'!B1064</f>
        <v>3.3450961112976074E-2</v>
      </c>
      <c r="C1044">
        <f>'EDA &amp; Statistics'!C1065-'EDA &amp; Statistics'!C1064</f>
        <v>0.13450002670288086</v>
      </c>
      <c r="D1044">
        <f>'EDA &amp; Statistics'!D1065-'EDA &amp; Statistics'!D1064</f>
        <v>0.1595001220703125</v>
      </c>
      <c r="E1044">
        <f>'EDA &amp; Statistics'!E1065-'EDA &amp; Statistics'!E1064</f>
        <v>-1.9449394851698609E-2</v>
      </c>
      <c r="F1044">
        <f>'EDA &amp; Statistics'!F1065-'EDA &amp; Statistics'!F1064</f>
        <v>-2.3750007152557373E-2</v>
      </c>
      <c r="G1044">
        <f>'EDA &amp; Statistics'!G1065-'EDA &amp; Statistics'!G1064</f>
        <v>-1.6250014305114746E-2</v>
      </c>
      <c r="H1044">
        <f>'EDA &amp; Statistics'!H1065-'EDA &amp; Statistics'!H1064</f>
        <v>1.4999985694885254E-2</v>
      </c>
      <c r="I1044">
        <f>'EDA &amp; Statistics'!I1065-'EDA &amp; Statistics'!I1064</f>
        <v>1.4999866485595703E-2</v>
      </c>
      <c r="J1044">
        <f>'EDA &amp; Statistics'!J1065-'EDA &amp; Statistics'!J1064</f>
        <v>7.5001716613769531E-3</v>
      </c>
      <c r="K1044">
        <f>'EDA &amp; Statistics'!K1065-'EDA &amp; Statistics'!K1064</f>
        <v>1.9999980926513672E-2</v>
      </c>
      <c r="L1044">
        <f>'EDA &amp; Statistics'!L1065-'EDA &amp; Statistics'!L1064</f>
        <v>3.9999961853027344E-2</v>
      </c>
      <c r="M1044">
        <f>'EDA &amp; Statistics'!M1065-'EDA &amp; Statistics'!M1064</f>
        <v>5.4999828338623047E-2</v>
      </c>
      <c r="N1044">
        <f>'EDA &amp; Statistics'!N1065-'EDA &amp; Statistics'!N1064</f>
        <v>8.9999914169311523E-2</v>
      </c>
      <c r="O1044">
        <f>'EDA &amp; Statistics'!O1065-'EDA &amp; Statistics'!O1064</f>
        <v>9.7499847412109375E-2</v>
      </c>
      <c r="P1044">
        <f>'EDA &amp; Statistics'!P1065-'EDA &amp; Statistics'!P1064</f>
        <v>-1.0190963745117188E-2</v>
      </c>
      <c r="R1044" s="9">
        <v>40168</v>
      </c>
      <c r="S1044" s="20">
        <f>('EDA &amp; Statistics'!B1065-'EDA &amp; Statistics'!B1064)/'EDA &amp; Statistics'!B1064</f>
        <v>6.3760928386856944E-2</v>
      </c>
      <c r="T1044" s="20">
        <f>('EDA &amp; Statistics'!C1065-'EDA &amp; Statistics'!C1064)/'EDA &amp; Statistics'!C1064</f>
        <v>5.0773888367720121E-2</v>
      </c>
      <c r="U1044" s="20">
        <f>('EDA &amp; Statistics'!D1065-'EDA &amp; Statistics'!D1064)/'EDA &amp; Statistics'!D1064</f>
        <v>4.3365993264901974E-2</v>
      </c>
      <c r="V1044" s="20">
        <f>('EDA &amp; Statistics'!E1065-'EDA &amp; Statistics'!E1064)/'EDA &amp; Statistics'!E1064</f>
        <v>-5.7203334363251715E-2</v>
      </c>
      <c r="W1044" s="20">
        <f>('EDA &amp; Statistics'!F1065-'EDA &amp; Statistics'!F1064)/'EDA &amp; Statistics'!F1064</f>
        <v>-3.4798545035347954E-2</v>
      </c>
      <c r="X1044" s="20">
        <f>('EDA &amp; Statistics'!G1065-'EDA &amp; Statistics'!G1064)/'EDA &amp; Statistics'!G1064</f>
        <v>-1.1861324269018645E-2</v>
      </c>
      <c r="Y1044" s="20">
        <f>('EDA &amp; Statistics'!H1065-'EDA &amp; Statistics'!H1064)/'EDA &amp; Statistics'!H1064</f>
        <v>9.4936615743427214E-3</v>
      </c>
      <c r="Z1044" s="20">
        <f>('EDA &amp; Statistics'!I1065-'EDA &amp; Statistics'!I1064)/'EDA &amp; Statistics'!I1064</f>
        <v>6.369370005991342E-3</v>
      </c>
      <c r="AA1044" s="20">
        <f>('EDA &amp; Statistics'!J1065-'EDA &amp; Statistics'!J1064)/'EDA &amp; Statistics'!J1064</f>
        <v>1.3152427596634471E-3</v>
      </c>
      <c r="AB1044" s="20">
        <f>('EDA &amp; Statistics'!K1065-'EDA &amp; Statistics'!K1064)/'EDA &amp; Statistics'!K1064</f>
        <v>3.3250176841980762E-3</v>
      </c>
      <c r="AC1044" s="20">
        <f>('EDA &amp; Statistics'!L1065-'EDA &amp; Statistics'!L1064)/'EDA &amp; Statistics'!L1064</f>
        <v>1.5366870148335196E-2</v>
      </c>
      <c r="AD1044" s="20">
        <f>('EDA &amp; Statistics'!M1065-'EDA &amp; Statistics'!M1064)/'EDA &amp; Statistics'!M1064</f>
        <v>1.6190705662128806E-2</v>
      </c>
      <c r="AE1044" s="20">
        <f>('EDA &amp; Statistics'!N1065-'EDA &amp; Statistics'!N1064)/'EDA &amp; Statistics'!N1064</f>
        <v>2.8962159922662614E-2</v>
      </c>
      <c r="AF1044" s="20">
        <f>('EDA &amp; Statistics'!O1065-'EDA &amp; Statistics'!O1064)/'EDA &amp; Statistics'!O1064</f>
        <v>2.5275397403434759E-2</v>
      </c>
      <c r="AG1044" s="20">
        <f>('EDA &amp; Statistics'!P1065-'EDA &amp; Statistics'!P1064)/'EDA &amp; Statistics'!P1064</f>
        <v>-7.6333462222543834E-4</v>
      </c>
    </row>
    <row r="1045" spans="1:33" x14ac:dyDescent="0.3">
      <c r="A1045" s="9">
        <v>40169</v>
      </c>
      <c r="B1045">
        <f>'EDA &amp; Statistics'!B1066-'EDA &amp; Statistics'!B1065</f>
        <v>8.2520246505737305E-3</v>
      </c>
      <c r="C1045">
        <f>'EDA &amp; Statistics'!C1066-'EDA &amp; Statistics'!C1065</f>
        <v>6.2000036239624023E-2</v>
      </c>
      <c r="D1045">
        <f>'EDA &amp; Statistics'!D1066-'EDA &amp; Statistics'!D1065</f>
        <v>7.3999881744384766E-2</v>
      </c>
      <c r="E1045">
        <f>'EDA &amp; Statistics'!E1066-'EDA &amp; Statistics'!E1065</f>
        <v>7.4947316976340939E-3</v>
      </c>
      <c r="F1045">
        <f>'EDA &amp; Statistics'!F1066-'EDA &amp; Statistics'!F1065</f>
        <v>1.4999985694885254E-2</v>
      </c>
      <c r="G1045">
        <f>'EDA &amp; Statistics'!G1066-'EDA &amp; Statistics'!G1065</f>
        <v>2.9999971389770508E-2</v>
      </c>
      <c r="H1045">
        <f>'EDA &amp; Statistics'!H1066-'EDA &amp; Statistics'!H1065</f>
        <v>1.4999985694885254E-2</v>
      </c>
      <c r="I1045">
        <f>'EDA &amp; Statistics'!I1066-'EDA &amp; Statistics'!I1065</f>
        <v>3.300023078918457E-2</v>
      </c>
      <c r="J1045">
        <f>'EDA &amp; Statistics'!J1066-'EDA &amp; Statistics'!J1065</f>
        <v>4.7500133514404297E-2</v>
      </c>
      <c r="K1045">
        <f>'EDA &amp; Statistics'!K1066-'EDA &amp; Statistics'!K1065</f>
        <v>9.7500324249267578E-2</v>
      </c>
      <c r="L1045">
        <f>'EDA &amp; Statistics'!L1066-'EDA &amp; Statistics'!L1065</f>
        <v>3.2000064849853516E-2</v>
      </c>
      <c r="M1045">
        <f>'EDA &amp; Statistics'!M1066-'EDA &amp; Statistics'!M1065</f>
        <v>4.1000127792358398E-2</v>
      </c>
      <c r="N1045">
        <f>'EDA &amp; Statistics'!N1066-'EDA &amp; Statistics'!N1065</f>
        <v>6.9999933242797852E-2</v>
      </c>
      <c r="O1045">
        <f>'EDA &amp; Statistics'!O1066-'EDA &amp; Statistics'!O1065</f>
        <v>4.7500133514404297E-2</v>
      </c>
      <c r="P1045">
        <f>'EDA &amp; Statistics'!P1066-'EDA &amp; Statistics'!P1065</f>
        <v>-0.18001556396484375</v>
      </c>
      <c r="R1045" s="9">
        <v>40169</v>
      </c>
      <c r="S1045" s="20">
        <f>('EDA &amp; Statistics'!B1066-'EDA &amp; Statistics'!B1065)/'EDA &amp; Statistics'!B1065</f>
        <v>1.478640214066723E-2</v>
      </c>
      <c r="T1045" s="20">
        <f>('EDA &amp; Statistics'!C1066-'EDA &amp; Statistics'!C1065)/'EDA &amp; Statistics'!C1065</f>
        <v>2.2274128692929114E-2</v>
      </c>
      <c r="U1045" s="20">
        <f>('EDA &amp; Statistics'!D1066-'EDA &amp; Statistics'!D1065)/'EDA &amp; Statistics'!D1065</f>
        <v>1.9283356327135008E-2</v>
      </c>
      <c r="V1045" s="20">
        <f>('EDA &amp; Statistics'!E1066-'EDA &amp; Statistics'!E1065)/'EDA &amp; Statistics'!E1065</f>
        <v>2.3380473569878536E-2</v>
      </c>
      <c r="W1045" s="20">
        <f>('EDA &amp; Statistics'!F1066-'EDA &amp; Statistics'!F1065)/'EDA &amp; Statistics'!F1065</f>
        <v>2.2770376848841083E-2</v>
      </c>
      <c r="X1045" s="20">
        <f>('EDA &amp; Statistics'!G1066-'EDA &amp; Statistics'!G1065)/'EDA &amp; Statistics'!G1065</f>
        <v>2.2160643842002493E-2</v>
      </c>
      <c r="Y1045" s="20">
        <f>('EDA &amp; Statistics'!H1066-'EDA &amp; Statistics'!H1065)/'EDA &amp; Statistics'!H1065</f>
        <v>9.4043795773189939E-3</v>
      </c>
      <c r="Z1045" s="20">
        <f>('EDA &amp; Statistics'!I1066-'EDA &amp; Statistics'!I1065)/'EDA &amp; Statistics'!I1065</f>
        <v>1.392414868467381E-2</v>
      </c>
      <c r="AA1045" s="20">
        <f>('EDA &amp; Statistics'!J1066-'EDA &amp; Statistics'!J1065)/'EDA &amp; Statistics'!J1065</f>
        <v>8.3187623812729771E-3</v>
      </c>
      <c r="AB1045" s="20">
        <f>('EDA &amp; Statistics'!K1066-'EDA &amp; Statistics'!K1065)/'EDA &amp; Statistics'!K1065</f>
        <v>1.6155812214490289E-2</v>
      </c>
      <c r="AC1045" s="20">
        <f>('EDA &amp; Statistics'!L1066-'EDA &amp; Statistics'!L1065)/'EDA &amp; Statistics'!L1065</f>
        <v>1.2107478703121949E-2</v>
      </c>
      <c r="AD1045" s="20">
        <f>('EDA &amp; Statistics'!M1066-'EDA &amp; Statistics'!M1065)/'EDA &amp; Statistics'!M1065</f>
        <v>1.1877210008027633E-2</v>
      </c>
      <c r="AE1045" s="20">
        <f>('EDA &amp; Statistics'!N1066-'EDA &amp; Statistics'!N1065)/'EDA &amp; Statistics'!N1065</f>
        <v>2.1892082392987341E-2</v>
      </c>
      <c r="AF1045" s="20">
        <f>('EDA &amp; Statistics'!O1066-'EDA &amp; Statistics'!O1065)/'EDA &amp; Statistics'!O1065</f>
        <v>1.2010147770089975E-2</v>
      </c>
      <c r="AG1045" s="20">
        <f>('EDA &amp; Statistics'!P1066-'EDA &amp; Statistics'!P1065)/'EDA &amp; Statistics'!P1065</f>
        <v>-1.3494021517945883E-2</v>
      </c>
    </row>
    <row r="1046" spans="1:33" x14ac:dyDescent="0.3">
      <c r="A1046" s="9">
        <v>40170</v>
      </c>
      <c r="B1046">
        <f>'EDA &amp; Statistics'!B1067-'EDA &amp; Statistics'!B1066</f>
        <v>2.2251009941101074E-2</v>
      </c>
      <c r="C1046">
        <f>'EDA &amp; Statistics'!C1067-'EDA &amp; Statistics'!C1066</f>
        <v>1.5000104904174805E-2</v>
      </c>
      <c r="D1046">
        <f>'EDA &amp; Statistics'!D1067-'EDA &amp; Statistics'!D1066</f>
        <v>-9.0000629425048828E-3</v>
      </c>
      <c r="E1046">
        <f>'EDA &amp; Statistics'!E1067-'EDA &amp; Statistics'!E1066</f>
        <v>0</v>
      </c>
      <c r="F1046">
        <f>'EDA &amp; Statistics'!F1067-'EDA &amp; Statistics'!F1066</f>
        <v>0</v>
      </c>
      <c r="G1046">
        <f>'EDA &amp; Statistics'!G1067-'EDA &amp; Statistics'!G1066</f>
        <v>0</v>
      </c>
      <c r="H1046">
        <f>'EDA &amp; Statistics'!H1067-'EDA &amp; Statistics'!H1066</f>
        <v>-1.999974250793457E-3</v>
      </c>
      <c r="I1046">
        <f>'EDA &amp; Statistics'!I1067-'EDA &amp; Statistics'!I1066</f>
        <v>-8.0001354217529297E-3</v>
      </c>
      <c r="J1046">
        <f>'EDA &amp; Statistics'!J1067-'EDA &amp; Statistics'!J1066</f>
        <v>5.2499771118164063E-2</v>
      </c>
      <c r="K1046">
        <f>'EDA &amp; Statistics'!K1067-'EDA &amp; Statistics'!K1066</f>
        <v>4.9999713897705078E-2</v>
      </c>
      <c r="L1046">
        <f>'EDA &amp; Statistics'!L1067-'EDA &amp; Statistics'!L1066</f>
        <v>4.2000055313110352E-2</v>
      </c>
      <c r="M1046">
        <f>'EDA &amp; Statistics'!M1067-'EDA &amp; Statistics'!M1066</f>
        <v>6.0999870300292969E-2</v>
      </c>
      <c r="N1046">
        <f>'EDA &amp; Statistics'!N1067-'EDA &amp; Statistics'!N1066</f>
        <v>3.2500028610229492E-2</v>
      </c>
      <c r="O1046">
        <f>'EDA &amp; Statistics'!O1067-'EDA &amp; Statistics'!O1066</f>
        <v>5.2499771118164063E-2</v>
      </c>
      <c r="P1046">
        <f>'EDA &amp; Statistics'!P1067-'EDA &amp; Statistics'!P1066</f>
        <v>1.9887924194335938E-2</v>
      </c>
      <c r="R1046" s="9">
        <v>40170</v>
      </c>
      <c r="S1046" s="20">
        <f>('EDA &amp; Statistics'!B1067-'EDA &amp; Statistics'!B1066)/'EDA &amp; Statistics'!B1066</f>
        <v>3.9289552774149111E-2</v>
      </c>
      <c r="T1046" s="20">
        <f>('EDA &amp; Statistics'!C1067-'EDA &amp; Statistics'!C1066)/'EDA &amp; Statistics'!C1066</f>
        <v>5.2715181670684574E-3</v>
      </c>
      <c r="U1046" s="20">
        <f>('EDA &amp; Statistics'!D1067-'EDA &amp; Statistics'!D1066)/'EDA &amp; Statistics'!D1066</f>
        <v>-2.300923685330141E-3</v>
      </c>
      <c r="V1046" s="20">
        <f>('EDA &amp; Statistics'!E1067-'EDA &amp; Statistics'!E1066)/'EDA &amp; Statistics'!E1066</f>
        <v>0</v>
      </c>
      <c r="W1046" s="20">
        <f>('EDA &amp; Statistics'!F1067-'EDA &amp; Statistics'!F1066)/'EDA &amp; Statistics'!F1066</f>
        <v>0</v>
      </c>
      <c r="X1046" s="20">
        <f>('EDA &amp; Statistics'!G1067-'EDA &amp; Statistics'!G1066)/'EDA &amp; Statistics'!G1066</f>
        <v>0</v>
      </c>
      <c r="Y1046" s="20">
        <f>('EDA &amp; Statistics'!H1067-'EDA &amp; Statistics'!H1066)/'EDA &amp; Statistics'!H1066</f>
        <v>-1.2422200205114019E-3</v>
      </c>
      <c r="Z1046" s="20">
        <f>('EDA &amp; Statistics'!I1067-'EDA &amp; Statistics'!I1066)/'EDA &amp; Statistics'!I1066</f>
        <v>-3.3292280625896861E-3</v>
      </c>
      <c r="AA1046" s="20">
        <f>('EDA &amp; Statistics'!J1067-'EDA &amp; Statistics'!J1066)/'EDA &amp; Statistics'!J1066</f>
        <v>9.1185010078800918E-3</v>
      </c>
      <c r="AB1046" s="20">
        <f>('EDA &amp; Statistics'!K1067-'EDA &amp; Statistics'!K1066)/'EDA &amp; Statistics'!K1066</f>
        <v>8.1532348142045758E-3</v>
      </c>
      <c r="AC1046" s="20">
        <f>('EDA &amp; Statistics'!L1067-'EDA &amp; Statistics'!L1066)/'EDA &amp; Statistics'!L1066</f>
        <v>1.5700955537117853E-2</v>
      </c>
      <c r="AD1046" s="20">
        <f>('EDA &amp; Statistics'!M1067-'EDA &amp; Statistics'!M1066)/'EDA &amp; Statistics'!M1066</f>
        <v>1.7463461141526034E-2</v>
      </c>
      <c r="AE1046" s="20">
        <f>('EDA &amp; Statistics'!N1067-'EDA &amp; Statistics'!N1066)/'EDA &amp; Statistics'!N1066</f>
        <v>9.9464512223667936E-3</v>
      </c>
      <c r="AF1046" s="20">
        <f>('EDA &amp; Statistics'!O1067-'EDA &amp; Statistics'!O1066)/'EDA &amp; Statistics'!O1066</f>
        <v>1.3116744626512909E-2</v>
      </c>
      <c r="AG1046" s="20">
        <f>('EDA &amp; Statistics'!P1067-'EDA &amp; Statistics'!P1066)/'EDA &amp; Statistics'!P1066</f>
        <v>1.5111969812003298E-3</v>
      </c>
    </row>
    <row r="1047" spans="1:33" x14ac:dyDescent="0.3">
      <c r="A1047" s="9">
        <v>40171</v>
      </c>
      <c r="B1047">
        <f>'EDA &amp; Statistics'!B1068-'EDA &amp; Statistics'!B1067</f>
        <v>3.7378966808319092E-2</v>
      </c>
      <c r="C1047">
        <f>'EDA &amp; Statistics'!C1068-'EDA &amp; Statistics'!C1067</f>
        <v>4.8999786376953125E-2</v>
      </c>
      <c r="D1047">
        <f>'EDA &amp; Statistics'!D1068-'EDA &amp; Statistics'!D1067</f>
        <v>4.850006103515625E-2</v>
      </c>
      <c r="E1047">
        <f>'EDA &amp; Statistics'!E1068-'EDA &amp; Statistics'!E1067</f>
        <v>7.0625157460519894E-3</v>
      </c>
      <c r="F1047">
        <f>'EDA &amp; Statistics'!F1068-'EDA &amp; Statistics'!F1067</f>
        <v>8.7500214576721191E-3</v>
      </c>
      <c r="G1047">
        <f>'EDA &amp; Statistics'!G1068-'EDA &amp; Statistics'!G1067</f>
        <v>6.2500238418579102E-3</v>
      </c>
      <c r="H1047">
        <f>'EDA &amp; Statistics'!H1068-'EDA &amp; Statistics'!H1067</f>
        <v>4.999995231628418E-3</v>
      </c>
      <c r="I1047">
        <f>'EDA &amp; Statistics'!I1068-'EDA &amp; Statistics'!I1067</f>
        <v>9.9999904632568359E-3</v>
      </c>
      <c r="J1047">
        <f>'EDA &amp; Statistics'!J1068-'EDA &amp; Statistics'!J1067</f>
        <v>-1.4999866485595703E-2</v>
      </c>
      <c r="K1047">
        <f>'EDA &amp; Statistics'!K1068-'EDA &amp; Statistics'!K1067</f>
        <v>4.2500019073486328E-2</v>
      </c>
      <c r="L1047">
        <f>'EDA &amp; Statistics'!L1068-'EDA &amp; Statistics'!L1067</f>
        <v>3.9999485015869141E-3</v>
      </c>
      <c r="M1047">
        <f>'EDA &amp; Statistics'!M1068-'EDA &amp; Statistics'!M1067</f>
        <v>-9.9992752075195313E-4</v>
      </c>
      <c r="N1047">
        <f>'EDA &amp; Statistics'!N1068-'EDA &amp; Statistics'!N1067</f>
        <v>7.4999332427978516E-3</v>
      </c>
      <c r="O1047">
        <f>'EDA &amp; Statistics'!O1068-'EDA &amp; Statistics'!O1067</f>
        <v>-1.2499809265136719E-2</v>
      </c>
      <c r="P1047">
        <f>'EDA &amp; Statistics'!P1068-'EDA &amp; Statistics'!P1067</f>
        <v>-4.673004150390625E-5</v>
      </c>
      <c r="R1047" s="9">
        <v>40171</v>
      </c>
      <c r="S1047" s="20">
        <f>('EDA &amp; Statistics'!B1068-'EDA &amp; Statistics'!B1067)/'EDA &amp; Statistics'!B1067</f>
        <v>6.3506486904366236E-2</v>
      </c>
      <c r="T1047" s="20">
        <f>('EDA &amp; Statistics'!C1068-'EDA &amp; Statistics'!C1067)/'EDA &amp; Statistics'!C1067</f>
        <v>1.7129797137093471E-2</v>
      </c>
      <c r="U1047" s="20">
        <f>('EDA &amp; Statistics'!D1068-'EDA &amp; Statistics'!D1067)/'EDA &amp; Statistics'!D1067</f>
        <v>1.2427946726932856E-2</v>
      </c>
      <c r="V1047" s="20">
        <f>('EDA &amp; Statistics'!E1068-'EDA &amp; Statistics'!E1067)/'EDA &amp; Statistics'!E1067</f>
        <v>2.1528784776796057E-2</v>
      </c>
      <c r="W1047" s="20">
        <f>('EDA &amp; Statistics'!F1068-'EDA &amp; Statistics'!F1067)/'EDA &amp; Statistics'!F1067</f>
        <v>1.2987045156833868E-2</v>
      </c>
      <c r="X1047" s="20">
        <f>('EDA &amp; Statistics'!G1068-'EDA &amp; Statistics'!G1067)/'EDA &amp; Statistics'!G1067</f>
        <v>4.5167291881896693E-3</v>
      </c>
      <c r="Y1047" s="20">
        <f>('EDA &amp; Statistics'!H1068-'EDA &amp; Statistics'!H1067)/'EDA &amp; Statistics'!H1067</f>
        <v>3.1094496934586575E-3</v>
      </c>
      <c r="Z1047" s="20">
        <f>('EDA &amp; Statistics'!I1068-'EDA &amp; Statistics'!I1067)/'EDA &amp; Statistics'!I1067</f>
        <v>4.1753613957810163E-3</v>
      </c>
      <c r="AA1047" s="20">
        <f>('EDA &amp; Statistics'!J1068-'EDA &amp; Statistics'!J1067)/'EDA &amp; Statistics'!J1067</f>
        <v>-2.5817326391262703E-3</v>
      </c>
      <c r="AB1047" s="20">
        <f>('EDA &amp; Statistics'!K1068-'EDA &amp; Statistics'!K1067)/'EDA &amp; Statistics'!K1067</f>
        <v>6.8742450238869776E-3</v>
      </c>
      <c r="AC1047" s="20">
        <f>('EDA &amp; Statistics'!L1068-'EDA &amp; Statistics'!L1067)/'EDA &amp; Statistics'!L1067</f>
        <v>1.4721930402484256E-3</v>
      </c>
      <c r="AD1047" s="20">
        <f>('EDA &amp; Statistics'!M1068-'EDA &amp; Statistics'!M1067)/'EDA &amp; Statistics'!M1067</f>
        <v>-2.8135271487257017E-4</v>
      </c>
      <c r="AE1047" s="20">
        <f>('EDA &amp; Statistics'!N1068-'EDA &amp; Statistics'!N1067)/'EDA &amp; Statistics'!N1067</f>
        <v>2.2727070761118092E-3</v>
      </c>
      <c r="AF1047" s="20">
        <f>('EDA &amp; Statistics'!O1068-'EDA &amp; Statistics'!O1067)/'EDA &amp; Statistics'!O1067</f>
        <v>-3.0825671502575686E-3</v>
      </c>
      <c r="AG1047" s="20">
        <f>('EDA &amp; Statistics'!P1068-'EDA &amp; Statistics'!P1067)/'EDA &amp; Statistics'!P1067</f>
        <v>-3.5454550124810868E-6</v>
      </c>
    </row>
    <row r="1048" spans="1:33" x14ac:dyDescent="0.3">
      <c r="A1048" s="9">
        <v>40172</v>
      </c>
      <c r="B1048">
        <f>'EDA &amp; Statistics'!B1069-'EDA &amp; Statistics'!B1068</f>
        <v>0</v>
      </c>
      <c r="C1048">
        <f>'EDA &amp; Statistics'!C1069-'EDA &amp; Statistics'!C1068</f>
        <v>0</v>
      </c>
      <c r="D1048">
        <f>'EDA &amp; Statistics'!D1069-'EDA &amp; Statistics'!D1068</f>
        <v>0</v>
      </c>
      <c r="E1048">
        <f>'EDA &amp; Statistics'!E1069-'EDA &amp; Statistics'!E1068</f>
        <v>1.3017048844871482E-2</v>
      </c>
      <c r="F1048">
        <f>'EDA &amp; Statistics'!F1069-'EDA &amp; Statistics'!F1068</f>
        <v>1.6250014305114746E-2</v>
      </c>
      <c r="G1048">
        <f>'EDA &amp; Statistics'!G1069-'EDA &amp; Statistics'!G1068</f>
        <v>1.250004768371582E-2</v>
      </c>
      <c r="H1048">
        <f>'EDA &amp; Statistics'!H1069-'EDA &amp; Statistics'!H1068</f>
        <v>0</v>
      </c>
      <c r="I1048">
        <f>'EDA &amp; Statistics'!I1069-'EDA &amp; Statistics'!I1068</f>
        <v>0</v>
      </c>
      <c r="J1048">
        <f>'EDA &amp; Statistics'!J1069-'EDA &amp; Statistics'!J1068</f>
        <v>0</v>
      </c>
      <c r="K1048">
        <f>'EDA &amp; Statistics'!K1069-'EDA &amp; Statistics'!K1068</f>
        <v>0</v>
      </c>
      <c r="L1048">
        <f>'EDA &amp; Statistics'!L1069-'EDA &amp; Statistics'!L1068</f>
        <v>0</v>
      </c>
      <c r="M1048">
        <f>'EDA &amp; Statistics'!M1069-'EDA &amp; Statistics'!M1068</f>
        <v>0</v>
      </c>
      <c r="N1048">
        <f>'EDA &amp; Statistics'!N1069-'EDA &amp; Statistics'!N1068</f>
        <v>0</v>
      </c>
      <c r="O1048">
        <f>'EDA &amp; Statistics'!O1069-'EDA &amp; Statistics'!O1068</f>
        <v>0</v>
      </c>
      <c r="P1048">
        <f>'EDA &amp; Statistics'!P1069-'EDA &amp; Statistics'!P1068</f>
        <v>0</v>
      </c>
      <c r="R1048" s="9">
        <v>40172</v>
      </c>
      <c r="S1048" s="20">
        <f>('EDA &amp; Statistics'!B1069-'EDA &amp; Statistics'!B1068)/'EDA &amp; Statistics'!B1068</f>
        <v>0</v>
      </c>
      <c r="T1048" s="20">
        <f>('EDA &amp; Statistics'!C1069-'EDA &amp; Statistics'!C1068)/'EDA &amp; Statistics'!C1068</f>
        <v>0</v>
      </c>
      <c r="U1048" s="20">
        <f>('EDA &amp; Statistics'!D1069-'EDA &amp; Statistics'!D1068)/'EDA &amp; Statistics'!D1068</f>
        <v>0</v>
      </c>
      <c r="V1048" s="20">
        <f>('EDA &amp; Statistics'!E1069-'EDA &amp; Statistics'!E1068)/'EDA &amp; Statistics'!E1068</f>
        <v>3.88438271391447E-2</v>
      </c>
      <c r="W1048" s="20">
        <f>('EDA &amp; Statistics'!F1069-'EDA &amp; Statistics'!F1068)/'EDA &amp; Statistics'!F1068</f>
        <v>2.3809544603050535E-2</v>
      </c>
      <c r="X1048" s="20">
        <f>('EDA &amp; Statistics'!G1069-'EDA &amp; Statistics'!G1068)/'EDA &amp; Statistics'!G1068</f>
        <v>8.9928401527765694E-3</v>
      </c>
      <c r="Y1048" s="20">
        <f>('EDA &amp; Statistics'!H1069-'EDA &amp; Statistics'!H1068)/'EDA &amp; Statistics'!H1068</f>
        <v>0</v>
      </c>
      <c r="Z1048" s="20">
        <f>('EDA &amp; Statistics'!I1069-'EDA &amp; Statistics'!I1068)/'EDA &amp; Statistics'!I1068</f>
        <v>0</v>
      </c>
      <c r="AA1048" s="20">
        <f>('EDA &amp; Statistics'!J1069-'EDA &amp; Statistics'!J1068)/'EDA &amp; Statistics'!J1068</f>
        <v>0</v>
      </c>
      <c r="AB1048" s="20">
        <f>('EDA &amp; Statistics'!K1069-'EDA &amp; Statistics'!K1068)/'EDA &amp; Statistics'!K1068</f>
        <v>0</v>
      </c>
      <c r="AC1048" s="20">
        <f>('EDA &amp; Statistics'!L1069-'EDA &amp; Statistics'!L1068)/'EDA &amp; Statistics'!L1068</f>
        <v>0</v>
      </c>
      <c r="AD1048" s="20">
        <f>('EDA &amp; Statistics'!M1069-'EDA &amp; Statistics'!M1068)/'EDA &amp; Statistics'!M1068</f>
        <v>0</v>
      </c>
      <c r="AE1048" s="20">
        <f>('EDA &amp; Statistics'!N1069-'EDA &amp; Statistics'!N1068)/'EDA &amp; Statistics'!N1068</f>
        <v>0</v>
      </c>
      <c r="AF1048" s="20">
        <f>('EDA &amp; Statistics'!O1069-'EDA &amp; Statistics'!O1068)/'EDA &amp; Statistics'!O1068</f>
        <v>0</v>
      </c>
      <c r="AG1048" s="20">
        <f>('EDA &amp; Statistics'!P1069-'EDA &amp; Statistics'!P1068)/'EDA &amp; Statistics'!P1068</f>
        <v>0</v>
      </c>
    </row>
    <row r="1049" spans="1:33" x14ac:dyDescent="0.3">
      <c r="A1049" s="9">
        <v>40175</v>
      </c>
      <c r="B1049">
        <f>'EDA &amp; Statistics'!B1070-'EDA &amp; Statistics'!B1069</f>
        <v>2.908402681350708E-2</v>
      </c>
      <c r="C1049">
        <f>'EDA &amp; Statistics'!C1070-'EDA &amp; Statistics'!C1069</f>
        <v>6.118321418762207E-2</v>
      </c>
      <c r="D1049">
        <f>'EDA &amp; Statistics'!D1070-'EDA &amp; Statistics'!D1069</f>
        <v>4.9950838088989258E-2</v>
      </c>
      <c r="E1049">
        <f>'EDA &amp; Statistics'!E1070-'EDA &amp; Statistics'!E1069</f>
        <v>1.125538873787657E-2</v>
      </c>
      <c r="F1049">
        <f>'EDA &amp; Statistics'!F1070-'EDA &amp; Statistics'!F1069</f>
        <v>1.6249954700469971E-2</v>
      </c>
      <c r="G1049">
        <f>'EDA &amp; Statistics'!G1070-'EDA &amp; Statistics'!G1069</f>
        <v>1.9999980926513672E-2</v>
      </c>
      <c r="H1049">
        <f>'EDA &amp; Statistics'!H1070-'EDA &amp; Statistics'!H1069</f>
        <v>1.1999964714050293E-2</v>
      </c>
      <c r="I1049">
        <f>'EDA &amp; Statistics'!I1070-'EDA &amp; Statistics'!I1069</f>
        <v>1.3000011444091797E-2</v>
      </c>
      <c r="J1049">
        <f>'EDA &amp; Statistics'!J1070-'EDA &amp; Statistics'!J1069</f>
        <v>0</v>
      </c>
      <c r="K1049">
        <f>'EDA &amp; Statistics'!K1070-'EDA &amp; Statistics'!K1069</f>
        <v>0</v>
      </c>
      <c r="L1049">
        <f>'EDA &amp; Statistics'!L1070-'EDA &amp; Statistics'!L1069</f>
        <v>2.6999950408935547E-2</v>
      </c>
      <c r="M1049">
        <f>'EDA &amp; Statistics'!M1070-'EDA &amp; Statistics'!M1069</f>
        <v>8.0001354217529297E-3</v>
      </c>
      <c r="N1049">
        <f>'EDA &amp; Statistics'!N1070-'EDA &amp; Statistics'!N1069</f>
        <v>0</v>
      </c>
      <c r="O1049">
        <f>'EDA &amp; Statistics'!O1070-'EDA &amp; Statistics'!O1069</f>
        <v>0</v>
      </c>
      <c r="P1049">
        <f>'EDA &amp; Statistics'!P1070-'EDA &amp; Statistics'!P1069</f>
        <v>6.9879531860351563E-2</v>
      </c>
      <c r="R1049" s="9">
        <v>40175</v>
      </c>
      <c r="S1049" s="20">
        <f>('EDA &amp; Statistics'!B1070-'EDA &amp; Statistics'!B1069)/'EDA &amp; Statistics'!B1069</f>
        <v>4.6462779756831434E-2</v>
      </c>
      <c r="T1049" s="20">
        <f>('EDA &amp; Statistics'!C1070-'EDA &amp; Statistics'!C1069)/'EDA &amp; Statistics'!C1069</f>
        <v>2.1028773546754913E-2</v>
      </c>
      <c r="U1049" s="20">
        <f>('EDA &amp; Statistics'!D1070-'EDA &amp; Statistics'!D1069)/'EDA &amp; Statistics'!D1069</f>
        <v>1.2642581220569169E-2</v>
      </c>
      <c r="V1049" s="20">
        <f>('EDA &amp; Statistics'!E1070-'EDA &amp; Statistics'!E1069)/'EDA &amp; Statistics'!E1069</f>
        <v>3.2331042911451384E-2</v>
      </c>
      <c r="W1049" s="20">
        <f>('EDA &amp; Statistics'!F1070-'EDA &amp; Statistics'!F1069)/'EDA &amp; Statistics'!F1069</f>
        <v>2.3255748489304857E-2</v>
      </c>
      <c r="X1049" s="20">
        <f>('EDA &amp; Statistics'!G1070-'EDA &amp; Statistics'!G1069)/'EDA &amp; Statistics'!G1069</f>
        <v>1.4260235615348988E-2</v>
      </c>
      <c r="Y1049" s="20">
        <f>('EDA &amp; Statistics'!H1070-'EDA &amp; Statistics'!H1069)/'EDA &amp; Statistics'!H1069</f>
        <v>7.4395315880591171E-3</v>
      </c>
      <c r="Z1049" s="20">
        <f>('EDA &amp; Statistics'!I1070-'EDA &amp; Statistics'!I1069)/'EDA &amp; Statistics'!I1069</f>
        <v>5.4054102281670784E-3</v>
      </c>
      <c r="AA1049" s="20">
        <f>('EDA &amp; Statistics'!J1070-'EDA &amp; Statistics'!J1069)/'EDA &amp; Statistics'!J1069</f>
        <v>0</v>
      </c>
      <c r="AB1049" s="20">
        <f>('EDA &amp; Statistics'!K1070-'EDA &amp; Statistics'!K1069)/'EDA &amp; Statistics'!K1069</f>
        <v>0</v>
      </c>
      <c r="AC1049" s="20">
        <f>('EDA &amp; Statistics'!L1070-'EDA &amp; Statistics'!L1069)/'EDA &amp; Statistics'!L1069</f>
        <v>9.9228044264017788E-3</v>
      </c>
      <c r="AD1049" s="20">
        <f>('EDA &amp; Statistics'!M1070-'EDA &amp; Statistics'!M1069)/'EDA &amp; Statistics'!M1069</f>
        <v>2.251656482375076E-3</v>
      </c>
      <c r="AE1049" s="20">
        <f>('EDA &amp; Statistics'!N1070-'EDA &amp; Statistics'!N1069)/'EDA &amp; Statistics'!N1069</f>
        <v>0</v>
      </c>
      <c r="AF1049" s="20">
        <f>('EDA &amp; Statistics'!O1070-'EDA &amp; Statistics'!O1069)/'EDA &amp; Statistics'!O1069</f>
        <v>0</v>
      </c>
      <c r="AG1049" s="20">
        <f>('EDA &amp; Statistics'!P1070-'EDA &amp; Statistics'!P1069)/'EDA &amp; Statistics'!P1069</f>
        <v>5.3018488093958078E-3</v>
      </c>
    </row>
    <row r="1050" spans="1:33" x14ac:dyDescent="0.3">
      <c r="A1050" s="9">
        <v>40176</v>
      </c>
      <c r="B1050">
        <f>'EDA &amp; Statistics'!B1071-'EDA &amp; Statistics'!B1070</f>
        <v>-3.2110214233398438E-3</v>
      </c>
      <c r="C1050">
        <f>'EDA &amp; Statistics'!C1071-'EDA &amp; Statistics'!C1070</f>
        <v>-1.8683195114135742E-2</v>
      </c>
      <c r="D1050">
        <f>'EDA &amp; Statistics'!D1071-'EDA &amp; Statistics'!D1070</f>
        <v>-3.6950826644897461E-2</v>
      </c>
      <c r="E1050">
        <f>'EDA &amp; Statistics'!E1071-'EDA &amp; Statistics'!E1070</f>
        <v>-9.9922095989226078E-3</v>
      </c>
      <c r="F1050">
        <f>'EDA &amp; Statistics'!F1071-'EDA &amp; Statistics'!F1070</f>
        <v>-1.1249959468841553E-2</v>
      </c>
      <c r="G1050">
        <f>'EDA &amp; Statistics'!G1071-'EDA &amp; Statistics'!G1070</f>
        <v>-4.999995231628418E-3</v>
      </c>
      <c r="H1050">
        <f>'EDA &amp; Statistics'!H1071-'EDA &amp; Statistics'!H1070</f>
        <v>2.3000001907348633E-2</v>
      </c>
      <c r="I1050">
        <f>'EDA &amp; Statistics'!I1071-'EDA &amp; Statistics'!I1070</f>
        <v>2.200007438659668E-2</v>
      </c>
      <c r="J1050">
        <f>'EDA &amp; Statistics'!J1071-'EDA &amp; Statistics'!J1070</f>
        <v>0.17999982833862305</v>
      </c>
      <c r="K1050">
        <f>'EDA &amp; Statistics'!K1071-'EDA &amp; Statistics'!K1070</f>
        <v>0.15000009536743164</v>
      </c>
      <c r="L1050">
        <f>'EDA &amp; Statistics'!L1071-'EDA &amp; Statistics'!L1070</f>
        <v>2.9000043869018555E-2</v>
      </c>
      <c r="M1050">
        <f>'EDA &amp; Statistics'!M1071-'EDA &amp; Statistics'!M1070</f>
        <v>1.2999773025512695E-2</v>
      </c>
      <c r="N1050">
        <f>'EDA &amp; Statistics'!N1071-'EDA &amp; Statistics'!N1070</f>
        <v>8.7500095367431641E-2</v>
      </c>
      <c r="O1050">
        <f>'EDA &amp; Statistics'!O1071-'EDA &amp; Statistics'!O1070</f>
        <v>8.5000038146972656E-2</v>
      </c>
      <c r="P1050">
        <f>'EDA &amp; Statistics'!P1071-'EDA &amp; Statistics'!P1070</f>
        <v>-0.10972785949707031</v>
      </c>
      <c r="R1050" s="9">
        <v>40176</v>
      </c>
      <c r="S1050" s="20">
        <f>('EDA &amp; Statistics'!B1071-'EDA &amp; Statistics'!B1070)/'EDA &amp; Statistics'!B1070</f>
        <v>-4.9019634605721885E-3</v>
      </c>
      <c r="T1050" s="20">
        <f>('EDA &amp; Statistics'!C1071-'EDA &amp; Statistics'!C1070)/'EDA &amp; Statistics'!C1070</f>
        <v>-6.2891915760804138E-3</v>
      </c>
      <c r="U1050" s="20">
        <f>('EDA &amp; Statistics'!D1071-'EDA &amp; Statistics'!D1070)/'EDA &amp; Statistics'!D1070</f>
        <v>-9.2355113494836244E-3</v>
      </c>
      <c r="V1050" s="20">
        <f>('EDA &amp; Statistics'!E1071-'EDA &amp; Statistics'!E1070)/'EDA &amp; Statistics'!E1070</f>
        <v>-2.7803646809397044E-2</v>
      </c>
      <c r="W1050" s="20">
        <f>('EDA &amp; Statistics'!F1071-'EDA &amp; Statistics'!F1070)/'EDA &amp; Statistics'!F1070</f>
        <v>-1.5734209624458213E-2</v>
      </c>
      <c r="X1050" s="20">
        <f>('EDA &amp; Statistics'!G1071-'EDA &amp; Statistics'!G1070)/'EDA &amp; Statistics'!G1070</f>
        <v>-3.5149351011225785E-3</v>
      </c>
      <c r="Y1050" s="20">
        <f>('EDA &amp; Statistics'!H1071-'EDA &amp; Statistics'!H1070)/'EDA &amp; Statistics'!H1070</f>
        <v>1.4153847327599159E-2</v>
      </c>
      <c r="Z1050" s="20">
        <f>('EDA &amp; Statistics'!I1071-'EDA &amp; Statistics'!I1070)/'EDA &amp; Statistics'!I1070</f>
        <v>9.0984592815475957E-3</v>
      </c>
      <c r="AA1050" s="20">
        <f>('EDA &amp; Statistics'!J1071-'EDA &amp; Statistics'!J1070)/'EDA &amp; Statistics'!J1070</f>
        <v>3.1061229675382104E-2</v>
      </c>
      <c r="AB1050" s="20">
        <f>('EDA &amp; Statistics'!K1071-'EDA &amp; Statistics'!K1070)/'EDA &amp; Statistics'!K1070</f>
        <v>2.4096401231396551E-2</v>
      </c>
      <c r="AC1050" s="20">
        <f>('EDA &amp; Statistics'!L1071-'EDA &amp; Statistics'!L1070)/'EDA &amp; Statistics'!L1070</f>
        <v>1.0553145871658095E-2</v>
      </c>
      <c r="AD1050" s="20">
        <f>('EDA &amp; Statistics'!M1071-'EDA &amp; Statistics'!M1070)/'EDA &amp; Statistics'!M1070</f>
        <v>3.6505960765582722E-3</v>
      </c>
      <c r="AE1050" s="20">
        <f>('EDA &amp; Statistics'!N1071-'EDA &amp; Statistics'!N1070)/'EDA &amp; Statistics'!N1070</f>
        <v>2.6455056204073336E-2</v>
      </c>
      <c r="AF1050" s="20">
        <f>('EDA &amp; Statistics'!O1071-'EDA &amp; Statistics'!O1070)/'EDA &amp; Statistics'!O1070</f>
        <v>2.1026601792435883E-2</v>
      </c>
      <c r="AG1050" s="20">
        <f>('EDA &amp; Statistics'!P1071-'EDA &amp; Statistics'!P1070)/'EDA &amp; Statistics'!P1070</f>
        <v>-8.28128589747207E-3</v>
      </c>
    </row>
    <row r="1051" spans="1:33" x14ac:dyDescent="0.3">
      <c r="A1051" s="9">
        <v>40177</v>
      </c>
      <c r="B1051">
        <f>'EDA &amp; Statistics'!B1072-'EDA &amp; Statistics'!B1071</f>
        <v>-8.8750123977661133E-3</v>
      </c>
      <c r="C1051">
        <f>'EDA &amp; Statistics'!C1072-'EDA &amp; Statistics'!C1071</f>
        <v>-2.9500007629394531E-2</v>
      </c>
      <c r="D1051">
        <f>'EDA &amp; Statistics'!D1072-'EDA &amp; Statistics'!D1071</f>
        <v>-3.9999961853027344E-2</v>
      </c>
      <c r="E1051">
        <f>'EDA &amp; Statistics'!E1072-'EDA &amp; Statistics'!E1071</f>
        <v>-3.1149151847133516E-3</v>
      </c>
      <c r="F1051">
        <f>'EDA &amp; Statistics'!F1072-'EDA &amp; Statistics'!F1071</f>
        <v>-4.999995231628418E-3</v>
      </c>
      <c r="G1051">
        <f>'EDA &amp; Statistics'!G1072-'EDA &amp; Statistics'!G1071</f>
        <v>-7.5000524520874023E-3</v>
      </c>
      <c r="H1051">
        <f>'EDA &amp; Statistics'!H1072-'EDA &amp; Statistics'!H1071</f>
        <v>1.9999980926513672E-2</v>
      </c>
      <c r="I1051">
        <f>'EDA &amp; Statistics'!I1072-'EDA &amp; Statistics'!I1071</f>
        <v>1.7999887466430664E-2</v>
      </c>
      <c r="J1051">
        <f>'EDA &amp; Statistics'!J1072-'EDA &amp; Statistics'!J1071</f>
        <v>-5.2499771118164063E-2</v>
      </c>
      <c r="K1051">
        <f>'EDA &amp; Statistics'!K1072-'EDA &amp; Statistics'!K1071</f>
        <v>-5.0000190734863281E-2</v>
      </c>
      <c r="L1051">
        <f>'EDA &amp; Statistics'!L1072-'EDA &amp; Statistics'!L1071</f>
        <v>4.1000127792358398E-2</v>
      </c>
      <c r="M1051">
        <f>'EDA &amp; Statistics'!M1072-'EDA &amp; Statistics'!M1071</f>
        <v>1.6000032424926758E-2</v>
      </c>
      <c r="N1051">
        <f>'EDA &amp; Statistics'!N1072-'EDA &amp; Statistics'!N1071</f>
        <v>1.5000104904174805E-2</v>
      </c>
      <c r="O1051">
        <f>'EDA &amp; Statistics'!O1072-'EDA &amp; Statistics'!O1071</f>
        <v>-2.5000572204589844E-3</v>
      </c>
      <c r="P1051">
        <f>'EDA &amp; Statistics'!P1072-'EDA &amp; Statistics'!P1071</f>
        <v>-9.9943161010742188E-2</v>
      </c>
      <c r="R1051" s="9">
        <v>40177</v>
      </c>
      <c r="S1051" s="20">
        <f>('EDA &amp; Statistics'!B1072-'EDA &amp; Statistics'!B1071)/'EDA &amp; Statistics'!B1071</f>
        <v>-1.3615386233187424E-2</v>
      </c>
      <c r="T1051" s="20">
        <f>('EDA &amp; Statistics'!C1072-'EDA &amp; Statistics'!C1071)/'EDA &amp; Statistics'!C1071</f>
        <v>-9.9932278460310216E-3</v>
      </c>
      <c r="U1051" s="20">
        <f>('EDA &amp; Statistics'!D1072-'EDA &amp; Statistics'!D1071)/'EDA &amp; Statistics'!D1071</f>
        <v>-1.0090807766840102E-2</v>
      </c>
      <c r="V1051" s="20">
        <f>('EDA &amp; Statistics'!E1072-'EDA &amp; Statistics'!E1071)/'EDA &amp; Statistics'!E1071</f>
        <v>-8.915228235927693E-3</v>
      </c>
      <c r="W1051" s="20">
        <f>('EDA &amp; Statistics'!F1072-'EDA &amp; Statistics'!F1071)/'EDA &amp; Statistics'!F1071</f>
        <v>-7.1047888170424137E-3</v>
      </c>
      <c r="X1051" s="20">
        <f>('EDA &amp; Statistics'!G1072-'EDA &amp; Statistics'!G1071)/'EDA &amp; Statistics'!G1071</f>
        <v>-5.2910422230467592E-3</v>
      </c>
      <c r="Y1051" s="20">
        <f>('EDA &amp; Statistics'!H1072-'EDA &amp; Statistics'!H1071)/'EDA &amp; Statistics'!H1071</f>
        <v>1.2135910742333895E-2</v>
      </c>
      <c r="Z1051" s="20">
        <f>('EDA &amp; Statistics'!I1072-'EDA &amp; Statistics'!I1071)/'EDA &amp; Statistics'!I1071</f>
        <v>7.3770028870144147E-3</v>
      </c>
      <c r="AA1051" s="20">
        <f>('EDA &amp; Statistics'!J1072-'EDA &amp; Statistics'!J1071)/'EDA &amp; Statistics'!J1071</f>
        <v>-8.7865727123208268E-3</v>
      </c>
      <c r="AB1051" s="20">
        <f>('EDA &amp; Statistics'!K1072-'EDA &amp; Statistics'!K1071)/'EDA &amp; Statistics'!K1071</f>
        <v>-7.8431671740962008E-3</v>
      </c>
      <c r="AC1051" s="20">
        <f>('EDA &amp; Statistics'!L1072-'EDA &amp; Statistics'!L1071)/'EDA &amp; Statistics'!L1071</f>
        <v>1.4764180239297736E-2</v>
      </c>
      <c r="AD1051" s="20">
        <f>('EDA &amp; Statistics'!M1072-'EDA &amp; Statistics'!M1071)/'EDA &amp; Statistics'!M1071</f>
        <v>4.4767859413351518E-3</v>
      </c>
      <c r="AE1051" s="20">
        <f>('EDA &amp; Statistics'!N1072-'EDA &amp; Statistics'!N1071)/'EDA &amp; Statistics'!N1071</f>
        <v>4.4182930746530357E-3</v>
      </c>
      <c r="AF1051" s="20">
        <f>('EDA &amp; Statistics'!O1072-'EDA &amp; Statistics'!O1071)/'EDA &amp; Statistics'!O1071</f>
        <v>-6.0570737390675477E-4</v>
      </c>
      <c r="AG1051" s="20">
        <f>('EDA &amp; Statistics'!P1072-'EDA &amp; Statistics'!P1071)/'EDA &amp; Statistics'!P1071</f>
        <v>-7.6058094978342624E-3</v>
      </c>
    </row>
    <row r="1052" spans="1:33" x14ac:dyDescent="0.3">
      <c r="A1052" s="9">
        <v>40178</v>
      </c>
      <c r="B1052">
        <f>'EDA &amp; Statistics'!B1073-'EDA &amp; Statistics'!B1072</f>
        <v>2.1028041839599609E-2</v>
      </c>
      <c r="C1052">
        <f>'EDA &amp; Statistics'!C1073-'EDA &amp; Statistics'!C1072</f>
        <v>5.4500102996826172E-2</v>
      </c>
      <c r="D1052">
        <f>'EDA &amp; Statistics'!D1073-'EDA &amp; Statistics'!D1072</f>
        <v>4.7499895095825195E-2</v>
      </c>
      <c r="E1052">
        <f>'EDA &amp; Statistics'!E1073-'EDA &amp; Statistics'!E1072</f>
        <v>0</v>
      </c>
      <c r="F1052">
        <f>'EDA &amp; Statistics'!F1073-'EDA &amp; Statistics'!F1072</f>
        <v>0</v>
      </c>
      <c r="G1052">
        <f>'EDA &amp; Statistics'!G1073-'EDA &amp; Statistics'!G1072</f>
        <v>0</v>
      </c>
      <c r="H1052">
        <f>'EDA &amp; Statistics'!H1073-'EDA &amp; Statistics'!H1072</f>
        <v>1.999974250793457E-3</v>
      </c>
      <c r="I1052">
        <f>'EDA &amp; Statistics'!I1073-'EDA &amp; Statistics'!I1072</f>
        <v>2.0000934600830078E-3</v>
      </c>
      <c r="J1052">
        <f>'EDA &amp; Statistics'!J1073-'EDA &amp; Statistics'!J1072</f>
        <v>-9.0000152587890625E-2</v>
      </c>
      <c r="K1052">
        <f>'EDA &amp; Statistics'!K1073-'EDA &amp; Statistics'!K1072</f>
        <v>-8.7499618530273438E-2</v>
      </c>
      <c r="L1052">
        <f>'EDA &amp; Statistics'!L1073-'EDA &amp; Statistics'!L1072</f>
        <v>0</v>
      </c>
      <c r="M1052">
        <f>'EDA &amp; Statistics'!M1073-'EDA &amp; Statistics'!M1072</f>
        <v>0</v>
      </c>
      <c r="N1052">
        <f>'EDA &amp; Statistics'!N1073-'EDA &amp; Statistics'!N1072</f>
        <v>-2.2500038146972656E-2</v>
      </c>
      <c r="O1052">
        <f>'EDA &amp; Statistics'!O1073-'EDA &amp; Statistics'!O1072</f>
        <v>-3.7499904632568359E-2</v>
      </c>
      <c r="P1052">
        <f>'EDA &amp; Statistics'!P1073-'EDA &amp; Statistics'!P1072</f>
        <v>-2.155303955078125E-4</v>
      </c>
      <c r="R1052" s="9">
        <v>40178</v>
      </c>
      <c r="S1052" s="20">
        <f>('EDA &amp; Statistics'!B1073-'EDA &amp; Statistics'!B1072)/'EDA &amp; Statistics'!B1072</f>
        <v>3.2704953837505352E-2</v>
      </c>
      <c r="T1052" s="20">
        <f>('EDA &amp; Statistics'!C1073-'EDA &amp; Statistics'!C1072)/'EDA &amp; Statistics'!C1072</f>
        <v>1.8648453362917632E-2</v>
      </c>
      <c r="U1052" s="20">
        <f>('EDA &amp; Statistics'!D1073-'EDA &amp; Statistics'!D1072)/'EDA &amp; Statistics'!D1072</f>
        <v>1.2104968092679936E-2</v>
      </c>
      <c r="V1052" s="20">
        <f>('EDA &amp; Statistics'!E1073-'EDA &amp; Statistics'!E1072)/'EDA &amp; Statistics'!E1072</f>
        <v>0</v>
      </c>
      <c r="W1052" s="20">
        <f>('EDA &amp; Statistics'!F1073-'EDA &amp; Statistics'!F1072)/'EDA &amp; Statistics'!F1072</f>
        <v>0</v>
      </c>
      <c r="X1052" s="20">
        <f>('EDA &amp; Statistics'!G1073-'EDA &amp; Statistics'!G1072)/'EDA &amp; Statistics'!G1072</f>
        <v>0</v>
      </c>
      <c r="Y1052" s="20">
        <f>('EDA &amp; Statistics'!H1073-'EDA &amp; Statistics'!H1072)/'EDA &amp; Statistics'!H1072</f>
        <v>1.1990253425516134E-3</v>
      </c>
      <c r="Z1052" s="20">
        <f>('EDA &amp; Statistics'!I1073-'EDA &amp; Statistics'!I1072)/'EDA &amp; Statistics'!I1072</f>
        <v>8.1370769124967902E-4</v>
      </c>
      <c r="AA1052" s="20">
        <f>('EDA &amp; Statistics'!J1073-'EDA &amp; Statistics'!J1072)/'EDA &amp; Statistics'!J1072</f>
        <v>-1.5196310773991429E-2</v>
      </c>
      <c r="AB1052" s="20">
        <f>('EDA &amp; Statistics'!K1073-'EDA &amp; Statistics'!K1072)/'EDA &amp; Statistics'!K1072</f>
        <v>-1.3833932200614484E-2</v>
      </c>
      <c r="AC1052" s="20">
        <f>('EDA &amp; Statistics'!L1073-'EDA &amp; Statistics'!L1072)/'EDA &amp; Statistics'!L1072</f>
        <v>0</v>
      </c>
      <c r="AD1052" s="20">
        <f>('EDA &amp; Statistics'!M1073-'EDA &amp; Statistics'!M1072)/'EDA &amp; Statistics'!M1072</f>
        <v>0</v>
      </c>
      <c r="AE1052" s="20">
        <f>('EDA &amp; Statistics'!N1073-'EDA &amp; Statistics'!N1072)/'EDA &amp; Statistics'!N1072</f>
        <v>-6.5982514899238084E-3</v>
      </c>
      <c r="AF1052" s="20">
        <f>('EDA &amp; Statistics'!O1073-'EDA &amp; Statistics'!O1072)/'EDA &amp; Statistics'!O1072</f>
        <v>-9.0908859715317231E-3</v>
      </c>
      <c r="AG1052" s="20">
        <f>('EDA &amp; Statistics'!P1073-'EDA &amp; Statistics'!P1072)/'EDA &amp; Statistics'!P1072</f>
        <v>-1.652786187972982E-5</v>
      </c>
    </row>
    <row r="1053" spans="1:33" x14ac:dyDescent="0.3">
      <c r="A1053" s="9">
        <v>40179</v>
      </c>
      <c r="B1053">
        <f>'EDA &amp; Statistics'!B1074-'EDA &amp; Statistics'!B1073</f>
        <v>0</v>
      </c>
      <c r="C1053">
        <f>'EDA &amp; Statistics'!C1074-'EDA &amp; Statistics'!C1073</f>
        <v>0</v>
      </c>
      <c r="D1053">
        <f>'EDA &amp; Statistics'!D1074-'EDA &amp; Statistics'!D1073</f>
        <v>0</v>
      </c>
      <c r="E1053">
        <f>'EDA &amp; Statistics'!E1074-'EDA &amp; Statistics'!E1073</f>
        <v>0</v>
      </c>
      <c r="F1053">
        <f>'EDA &amp; Statistics'!F1074-'EDA &amp; Statistics'!F1073</f>
        <v>0</v>
      </c>
      <c r="G1053">
        <f>'EDA &amp; Statistics'!G1074-'EDA &amp; Statistics'!G1073</f>
        <v>0</v>
      </c>
      <c r="H1053">
        <f>'EDA &amp; Statistics'!H1074-'EDA &amp; Statistics'!H1073</f>
        <v>0</v>
      </c>
      <c r="I1053">
        <f>'EDA &amp; Statistics'!I1074-'EDA &amp; Statistics'!I1073</f>
        <v>0</v>
      </c>
      <c r="J1053">
        <f>'EDA &amp; Statistics'!J1074-'EDA &amp; Statistics'!J1073</f>
        <v>0</v>
      </c>
      <c r="K1053">
        <f>'EDA &amp; Statistics'!K1074-'EDA &amp; Statistics'!K1073</f>
        <v>0</v>
      </c>
      <c r="L1053">
        <f>'EDA &amp; Statistics'!L1074-'EDA &amp; Statistics'!L1073</f>
        <v>0</v>
      </c>
      <c r="M1053">
        <f>'EDA &amp; Statistics'!M1074-'EDA &amp; Statistics'!M1073</f>
        <v>0</v>
      </c>
      <c r="N1053">
        <f>'EDA &amp; Statistics'!N1074-'EDA &amp; Statistics'!N1073</f>
        <v>0</v>
      </c>
      <c r="O1053">
        <f>'EDA &amp; Statistics'!O1074-'EDA &amp; Statistics'!O1073</f>
        <v>0</v>
      </c>
      <c r="P1053">
        <f>'EDA &amp; Statistics'!P1074-'EDA &amp; Statistics'!P1073</f>
        <v>0</v>
      </c>
      <c r="R1053" s="9">
        <v>40179</v>
      </c>
      <c r="S1053" s="20">
        <f>('EDA &amp; Statistics'!B1074-'EDA &amp; Statistics'!B1073)/'EDA &amp; Statistics'!B1073</f>
        <v>0</v>
      </c>
      <c r="T1053" s="20">
        <f>('EDA &amp; Statistics'!C1074-'EDA &amp; Statistics'!C1073)/'EDA &amp; Statistics'!C1073</f>
        <v>0</v>
      </c>
      <c r="U1053" s="20">
        <f>('EDA &amp; Statistics'!D1074-'EDA &amp; Statistics'!D1073)/'EDA &amp; Statistics'!D1073</f>
        <v>0</v>
      </c>
      <c r="V1053" s="20">
        <f>('EDA &amp; Statistics'!E1074-'EDA &amp; Statistics'!E1073)/'EDA &amp; Statistics'!E1073</f>
        <v>0</v>
      </c>
      <c r="W1053" s="20">
        <f>('EDA &amp; Statistics'!F1074-'EDA &amp; Statistics'!F1073)/'EDA &amp; Statistics'!F1073</f>
        <v>0</v>
      </c>
      <c r="X1053" s="20">
        <f>('EDA &amp; Statistics'!G1074-'EDA &amp; Statistics'!G1073)/'EDA &amp; Statistics'!G1073</f>
        <v>0</v>
      </c>
      <c r="Y1053" s="20">
        <f>('EDA &amp; Statistics'!H1074-'EDA &amp; Statistics'!H1073)/'EDA &amp; Statistics'!H1073</f>
        <v>0</v>
      </c>
      <c r="Z1053" s="20">
        <f>('EDA &amp; Statistics'!I1074-'EDA &amp; Statistics'!I1073)/'EDA &amp; Statistics'!I1073</f>
        <v>0</v>
      </c>
      <c r="AA1053" s="20">
        <f>('EDA &amp; Statistics'!J1074-'EDA &amp; Statistics'!J1073)/'EDA &amp; Statistics'!J1073</f>
        <v>0</v>
      </c>
      <c r="AB1053" s="20">
        <f>('EDA &amp; Statistics'!K1074-'EDA &amp; Statistics'!K1073)/'EDA &amp; Statistics'!K1073</f>
        <v>0</v>
      </c>
      <c r="AC1053" s="20">
        <f>('EDA &amp; Statistics'!L1074-'EDA &amp; Statistics'!L1073)/'EDA &amp; Statistics'!L1073</f>
        <v>0</v>
      </c>
      <c r="AD1053" s="20">
        <f>('EDA &amp; Statistics'!M1074-'EDA &amp; Statistics'!M1073)/'EDA &amp; Statistics'!M1073</f>
        <v>0</v>
      </c>
      <c r="AE1053" s="20">
        <f>('EDA &amp; Statistics'!N1074-'EDA &amp; Statistics'!N1073)/'EDA &amp; Statistics'!N1073</f>
        <v>0</v>
      </c>
      <c r="AF1053" s="20">
        <f>('EDA &amp; Statistics'!O1074-'EDA &amp; Statistics'!O1073)/'EDA &amp; Statistics'!O1073</f>
        <v>0</v>
      </c>
      <c r="AG1053" s="20">
        <f>('EDA &amp; Statistics'!P1074-'EDA &amp; Statistics'!P1073)/'EDA &amp; Statistics'!P1073</f>
        <v>0</v>
      </c>
    </row>
    <row r="1054" spans="1:33" x14ac:dyDescent="0.3">
      <c r="A1054" s="9">
        <v>40182</v>
      </c>
      <c r="B1054">
        <f>'EDA &amp; Statistics'!B1075-'EDA &amp; Statistics'!B1074</f>
        <v>-4.2985022068023682E-2</v>
      </c>
      <c r="C1054">
        <f>'EDA &amp; Statistics'!C1075-'EDA &amp; Statistics'!C1074</f>
        <v>-3.9499998092651367E-2</v>
      </c>
      <c r="D1054">
        <f>'EDA &amp; Statistics'!D1075-'EDA &amp; Statistics'!D1074</f>
        <v>-1.9999980926513672E-2</v>
      </c>
      <c r="E1054">
        <f>'EDA &amp; Statistics'!E1075-'EDA &amp; Statistics'!E1074</f>
        <v>1.0598332379770647E-2</v>
      </c>
      <c r="F1054">
        <f>'EDA &amp; Statistics'!F1075-'EDA &amp; Statistics'!F1074</f>
        <v>1.6249954700469971E-2</v>
      </c>
      <c r="G1054">
        <f>'EDA &amp; Statistics'!G1075-'EDA &amp; Statistics'!G1074</f>
        <v>2.2500038146972656E-2</v>
      </c>
      <c r="H1054">
        <f>'EDA &amp; Statistics'!H1075-'EDA &amp; Statistics'!H1074</f>
        <v>-9.9999904632568359E-3</v>
      </c>
      <c r="I1054">
        <f>'EDA &amp; Statistics'!I1075-'EDA &amp; Statistics'!I1074</f>
        <v>-2.200007438659668E-2</v>
      </c>
      <c r="J1054">
        <f>'EDA &amp; Statistics'!J1075-'EDA &amp; Statistics'!J1074</f>
        <v>0.12249994277954102</v>
      </c>
      <c r="K1054">
        <f>'EDA &amp; Statistics'!K1075-'EDA &amp; Statistics'!K1074</f>
        <v>0.11249971389770508</v>
      </c>
      <c r="L1054">
        <f>'EDA &amp; Statistics'!L1075-'EDA &amp; Statistics'!L1074</f>
        <v>-4.0001869201660156E-3</v>
      </c>
      <c r="M1054">
        <f>'EDA &amp; Statistics'!M1075-'EDA &amp; Statistics'!M1074</f>
        <v>-6.999969482421875E-3</v>
      </c>
      <c r="N1054">
        <f>'EDA &amp; Statistics'!N1075-'EDA &amp; Statistics'!N1074</f>
        <v>-4.7500133514404297E-2</v>
      </c>
      <c r="O1054">
        <f>'EDA &amp; Statistics'!O1075-'EDA &amp; Statistics'!O1074</f>
        <v>-4.5000076293945313E-2</v>
      </c>
      <c r="P1054">
        <f>'EDA &amp; Statistics'!P1075-'EDA &amp; Statistics'!P1074</f>
        <v>-2.06298828125E-2</v>
      </c>
      <c r="R1054" s="9">
        <v>40182</v>
      </c>
      <c r="S1054" s="20">
        <f>('EDA &amp; Statistics'!B1075-'EDA &amp; Statistics'!B1074)/'EDA &amp; Statistics'!B1074</f>
        <v>-6.4737451956498007E-2</v>
      </c>
      <c r="T1054" s="20">
        <f>('EDA &amp; Statistics'!C1075-'EDA &amp; Statistics'!C1074)/'EDA &amp; Statistics'!C1074</f>
        <v>-1.3268390365454758E-2</v>
      </c>
      <c r="U1054" s="20">
        <f>('EDA &amp; Statistics'!D1075-'EDA &amp; Statistics'!D1074)/'EDA &amp; Statistics'!D1074</f>
        <v>-5.0358759486166076E-3</v>
      </c>
      <c r="V1054" s="20">
        <f>('EDA &amp; Statistics'!E1075-'EDA &amp; Statistics'!E1074)/'EDA &amp; Statistics'!E1074</f>
        <v>3.0606450923335467E-2</v>
      </c>
      <c r="W1054" s="20">
        <f>('EDA &amp; Statistics'!F1075-'EDA &amp; Statistics'!F1074)/'EDA &amp; Statistics'!F1074</f>
        <v>2.3255748489304857E-2</v>
      </c>
      <c r="X1054" s="20">
        <f>('EDA &amp; Statistics'!G1075-'EDA &amp; Statistics'!G1074)/'EDA &amp; Statistics'!G1074</f>
        <v>1.5957474240858738E-2</v>
      </c>
      <c r="Y1054" s="20">
        <f>('EDA &amp; Statistics'!H1075-'EDA &amp; Statistics'!H1074)/'EDA &amp; Statistics'!H1074</f>
        <v>-5.9880183953501236E-3</v>
      </c>
      <c r="Z1054" s="20">
        <f>('EDA &amp; Statistics'!I1075-'EDA &amp; Statistics'!I1074)/'EDA &amp; Statistics'!I1074</f>
        <v>-8.9431195306681876E-3</v>
      </c>
      <c r="AA1054" s="20">
        <f>('EDA &amp; Statistics'!J1075-'EDA &amp; Statistics'!J1074)/'EDA &amp; Statistics'!J1074</f>
        <v>2.1002990686693746E-2</v>
      </c>
      <c r="AB1054" s="20">
        <f>('EDA &amp; Statistics'!K1075-'EDA &amp; Statistics'!K1074)/'EDA &amp; Statistics'!K1074</f>
        <v>1.8036025724666321E-2</v>
      </c>
      <c r="AC1054" s="20">
        <f>('EDA &amp; Statistics'!L1075-'EDA &amp; Statistics'!L1074)/'EDA &amp; Statistics'!L1074</f>
        <v>-1.4195127072953459E-3</v>
      </c>
      <c r="AD1054" s="20">
        <f>('EDA &amp; Statistics'!M1075-'EDA &amp; Statistics'!M1074)/'EDA &amp; Statistics'!M1074</f>
        <v>-1.9498522701334366E-3</v>
      </c>
      <c r="AE1054" s="20">
        <f>('EDA &amp; Statistics'!N1075-'EDA &amp; Statistics'!N1074)/'EDA &amp; Statistics'!N1074</f>
        <v>-1.4022179437867063E-2</v>
      </c>
      <c r="AF1054" s="20">
        <f>('EDA &amp; Statistics'!O1075-'EDA &amp; Statistics'!O1074)/'EDA &amp; Statistics'!O1074</f>
        <v>-1.1009192720251224E-2</v>
      </c>
      <c r="AG1054" s="20">
        <f>('EDA &amp; Statistics'!P1075-'EDA &amp; Statistics'!P1074)/'EDA &amp; Statistics'!P1074</f>
        <v>-1.5820204314077276E-3</v>
      </c>
    </row>
    <row r="1055" spans="1:33" x14ac:dyDescent="0.3">
      <c r="A1055" s="9">
        <v>40183</v>
      </c>
      <c r="B1055">
        <f>'EDA &amp; Statistics'!B1076-'EDA &amp; Statistics'!B1075</f>
        <v>-3.0862987041473389E-2</v>
      </c>
      <c r="C1055">
        <f>'EDA &amp; Statistics'!C1076-'EDA &amp; Statistics'!C1075</f>
        <v>-0.10150003433227539</v>
      </c>
      <c r="D1055">
        <f>'EDA &amp; Statistics'!D1076-'EDA &amp; Statistics'!D1075</f>
        <v>-0.10150003433227539</v>
      </c>
      <c r="E1055">
        <f>'EDA &amp; Statistics'!E1076-'EDA &amp; Statistics'!E1075</f>
        <v>-1.871703489868648E-3</v>
      </c>
      <c r="F1055">
        <f>'EDA &amp; Statistics'!F1076-'EDA &amp; Statistics'!F1075</f>
        <v>-2.499997615814209E-3</v>
      </c>
      <c r="G1055">
        <f>'EDA &amp; Statistics'!G1076-'EDA &amp; Statistics'!G1075</f>
        <v>-2.5000572204589844E-3</v>
      </c>
      <c r="H1055">
        <f>'EDA &amp; Statistics'!H1076-'EDA &amp; Statistics'!H1075</f>
        <v>8.0000162124633789E-3</v>
      </c>
      <c r="I1055">
        <f>'EDA &amp; Statistics'!I1076-'EDA &amp; Statistics'!I1075</f>
        <v>0</v>
      </c>
      <c r="J1055">
        <f>'EDA &amp; Statistics'!J1076-'EDA &amp; Statistics'!J1075</f>
        <v>-8.5000038146972656E-2</v>
      </c>
      <c r="K1055">
        <f>'EDA &amp; Statistics'!K1076-'EDA &amp; Statistics'!K1075</f>
        <v>-0.125</v>
      </c>
      <c r="L1055">
        <f>'EDA &amp; Statistics'!L1076-'EDA &amp; Statistics'!L1075</f>
        <v>-4.3999910354614258E-2</v>
      </c>
      <c r="M1055">
        <f>'EDA &amp; Statistics'!M1076-'EDA &amp; Statistics'!M1075</f>
        <v>-3.1999826431274414E-2</v>
      </c>
      <c r="N1055">
        <f>'EDA &amp; Statistics'!N1076-'EDA &amp; Statistics'!N1075</f>
        <v>-2.4998188018798828E-3</v>
      </c>
      <c r="O1055">
        <f>'EDA &amp; Statistics'!O1076-'EDA &amp; Statistics'!O1075</f>
        <v>2.2500038146972656E-2</v>
      </c>
      <c r="P1055">
        <f>'EDA &amp; Statistics'!P1076-'EDA &amp; Statistics'!P1075</f>
        <v>1.9989967346191406E-2</v>
      </c>
      <c r="R1055" s="9">
        <v>40183</v>
      </c>
      <c r="S1055" s="20">
        <f>('EDA &amp; Statistics'!B1076-'EDA &amp; Statistics'!B1075)/'EDA &amp; Statistics'!B1075</f>
        <v>-4.9698451875395622E-2</v>
      </c>
      <c r="T1055" s="20">
        <f>('EDA &amp; Statistics'!C1076-'EDA &amp; Statistics'!C1075)/'EDA &amp; Statistics'!C1075</f>
        <v>-3.4553203176944811E-2</v>
      </c>
      <c r="U1055" s="20">
        <f>('EDA &amp; Statistics'!D1076-'EDA &amp; Statistics'!D1075)/'EDA &amp; Statistics'!D1075</f>
        <v>-2.5686457269404613E-2</v>
      </c>
      <c r="V1055" s="20">
        <f>('EDA &amp; Statistics'!E1076-'EDA &amp; Statistics'!E1075)/'EDA &amp; Statistics'!E1075</f>
        <v>-5.2446876714843877E-3</v>
      </c>
      <c r="W1055" s="20">
        <f>('EDA &amp; Statistics'!F1076-'EDA &amp; Statistics'!F1075)/'EDA &amp; Statistics'!F1075</f>
        <v>-3.4965002902287812E-3</v>
      </c>
      <c r="X1055" s="20">
        <f>('EDA &amp; Statistics'!G1076-'EDA &amp; Statistics'!G1075)/'EDA &amp; Statistics'!G1075</f>
        <v>-1.7452406367448716E-3</v>
      </c>
      <c r="Y1055" s="20">
        <f>('EDA &amp; Statistics'!H1076-'EDA &amp; Statistics'!H1075)/'EDA &amp; Statistics'!H1075</f>
        <v>4.8192869718821901E-3</v>
      </c>
      <c r="Z1055" s="20">
        <f>('EDA &amp; Statistics'!I1076-'EDA &amp; Statistics'!I1075)/'EDA &amp; Statistics'!I1075</f>
        <v>0</v>
      </c>
      <c r="AA1055" s="20">
        <f>('EDA &amp; Statistics'!J1076-'EDA &amp; Statistics'!J1075)/'EDA &amp; Statistics'!J1075</f>
        <v>-1.4273726152136278E-2</v>
      </c>
      <c r="AB1055" s="20">
        <f>('EDA &amp; Statistics'!K1076-'EDA &amp; Statistics'!K1075)/'EDA &amp; Statistics'!K1075</f>
        <v>-1.9685039665718374E-2</v>
      </c>
      <c r="AC1055" s="20">
        <f>('EDA &amp; Statistics'!L1076-'EDA &amp; Statistics'!L1075)/'EDA &amp; Statistics'!L1075</f>
        <v>-1.5636073935519041E-2</v>
      </c>
      <c r="AD1055" s="20">
        <f>('EDA &amp; Statistics'!M1076-'EDA &amp; Statistics'!M1075)/'EDA &amp; Statistics'!M1075</f>
        <v>-8.9310150503144389E-3</v>
      </c>
      <c r="AE1055" s="20">
        <f>('EDA &amp; Statistics'!N1076-'EDA &amp; Statistics'!N1075)/'EDA &amp; Statistics'!N1075</f>
        <v>-7.4844876231130401E-4</v>
      </c>
      <c r="AF1055" s="20">
        <f>('EDA &amp; Statistics'!O1076-'EDA &amp; Statistics'!O1075)/'EDA &amp; Statistics'!O1075</f>
        <v>5.5658721189392876E-3</v>
      </c>
      <c r="AG1055" s="20">
        <f>('EDA &amp; Statistics'!P1076-'EDA &amp; Statistics'!P1075)/'EDA &amp; Statistics'!P1075</f>
        <v>1.535376957347417E-3</v>
      </c>
    </row>
    <row r="1056" spans="1:33" x14ac:dyDescent="0.3">
      <c r="A1056" s="9">
        <v>40184</v>
      </c>
      <c r="B1056">
        <f>'EDA &amp; Statistics'!B1077-'EDA &amp; Statistics'!B1076</f>
        <v>-2.6422023773193359E-2</v>
      </c>
      <c r="C1056">
        <f>'EDA &amp; Statistics'!C1077-'EDA &amp; Statistics'!C1076</f>
        <v>2.200007438659668E-2</v>
      </c>
      <c r="D1056">
        <f>'EDA &amp; Statistics'!D1077-'EDA &amp; Statistics'!D1076</f>
        <v>5.4500102996826172E-2</v>
      </c>
      <c r="E1056">
        <f>'EDA &amp; Statistics'!E1077-'EDA &amp; Statistics'!E1076</f>
        <v>6.3039662712538469E-4</v>
      </c>
      <c r="F1056">
        <f>'EDA &amp; Statistics'!F1077-'EDA &amp; Statistics'!F1076</f>
        <v>2.499997615814209E-3</v>
      </c>
      <c r="G1056">
        <f>'EDA &amp; Statistics'!G1077-'EDA &amp; Statistics'!G1076</f>
        <v>7.5000524520874023E-3</v>
      </c>
      <c r="H1056">
        <f>'EDA &amp; Statistics'!H1077-'EDA &amp; Statistics'!H1076</f>
        <v>1.1999964714050293E-2</v>
      </c>
      <c r="I1056">
        <f>'EDA &amp; Statistics'!I1077-'EDA &amp; Statistics'!I1076</f>
        <v>1.2000083923339844E-2</v>
      </c>
      <c r="J1056">
        <f>'EDA &amp; Statistics'!J1077-'EDA &amp; Statistics'!J1076</f>
        <v>1.0000228881835938E-2</v>
      </c>
      <c r="K1056">
        <f>'EDA &amp; Statistics'!K1077-'EDA &amp; Statistics'!K1076</f>
        <v>3.0000209808349609E-2</v>
      </c>
      <c r="L1056">
        <f>'EDA &amp; Statistics'!L1077-'EDA &amp; Statistics'!L1076</f>
        <v>3.9999485015869141E-3</v>
      </c>
      <c r="M1056">
        <f>'EDA &amp; Statistics'!M1077-'EDA &amp; Statistics'!M1076</f>
        <v>7.9998970031738281E-3</v>
      </c>
      <c r="N1056">
        <f>'EDA &amp; Statistics'!N1077-'EDA &amp; Statistics'!N1076</f>
        <v>9.9999904632568359E-3</v>
      </c>
      <c r="O1056">
        <f>'EDA &amp; Statistics'!O1077-'EDA &amp; Statistics'!O1076</f>
        <v>2.5000095367431641E-2</v>
      </c>
      <c r="P1056">
        <f>'EDA &amp; Statistics'!P1077-'EDA &amp; Statistics'!P1076</f>
        <v>1.0199546813964844E-2</v>
      </c>
      <c r="R1056" s="9">
        <v>40184</v>
      </c>
      <c r="S1056" s="20">
        <f>('EDA &amp; Statistics'!B1077-'EDA &amp; Statistics'!B1076)/'EDA &amp; Statistics'!B1076</f>
        <v>-4.4772314547911612E-2</v>
      </c>
      <c r="T1056" s="20">
        <f>('EDA &amp; Statistics'!C1077-'EDA &amp; Statistics'!C1076)/'EDA &amp; Statistics'!C1076</f>
        <v>7.7574311188035759E-3</v>
      </c>
      <c r="U1056" s="20">
        <f>('EDA &amp; Statistics'!D1077-'EDA &amp; Statistics'!D1076)/'EDA &amp; Statistics'!D1076</f>
        <v>1.4155871258918248E-2</v>
      </c>
      <c r="V1056" s="20">
        <f>('EDA &amp; Statistics'!E1077-'EDA &amp; Statistics'!E1076)/'EDA &amp; Statistics'!E1076</f>
        <v>1.7757433382410521E-3</v>
      </c>
      <c r="W1056" s="20">
        <f>('EDA &amp; Statistics'!F1077-'EDA &amp; Statistics'!F1076)/'EDA &amp; Statistics'!F1076</f>
        <v>3.5087687010102089E-3</v>
      </c>
      <c r="X1056" s="20">
        <f>('EDA &amp; Statistics'!G1077-'EDA &amp; Statistics'!G1076)/'EDA &amp; Statistics'!G1076</f>
        <v>5.2447921169144736E-3</v>
      </c>
      <c r="Y1056" s="20">
        <f>('EDA &amp; Statistics'!H1077-'EDA &amp; Statistics'!H1076)/'EDA &amp; Statistics'!H1076</f>
        <v>7.194223523709427E-3</v>
      </c>
      <c r="Z1056" s="20">
        <f>('EDA &amp; Statistics'!I1077-'EDA &amp; Statistics'!I1076)/'EDA &amp; Statistics'!I1076</f>
        <v>4.9221017644442006E-3</v>
      </c>
      <c r="AA1056" s="20">
        <f>('EDA &amp; Statistics'!J1077-'EDA &amp; Statistics'!J1076)/'EDA &amp; Statistics'!J1076</f>
        <v>1.7036165377852432E-3</v>
      </c>
      <c r="AB1056" s="20">
        <f>('EDA &amp; Statistics'!K1077-'EDA &amp; Statistics'!K1076)/'EDA &amp; Statistics'!K1076</f>
        <v>4.8193108864184597E-3</v>
      </c>
      <c r="AC1056" s="20">
        <f>('EDA &amp; Statistics'!L1077-'EDA &amp; Statistics'!L1076)/'EDA &amp; Statistics'!L1076</f>
        <v>1.4440247397579423E-3</v>
      </c>
      <c r="AD1056" s="20">
        <f>('EDA &amp; Statistics'!M1077-'EDA &amp; Statistics'!M1076)/'EDA &amp; Statistics'!M1076</f>
        <v>2.2528574307971801E-3</v>
      </c>
      <c r="AE1056" s="20">
        <f>('EDA &amp; Statistics'!N1077-'EDA &amp; Statistics'!N1076)/'EDA &amp; Statistics'!N1076</f>
        <v>2.9962517385803754E-3</v>
      </c>
      <c r="AF1056" s="20">
        <f>('EDA &amp; Statistics'!O1077-'EDA &amp; Statistics'!O1076)/'EDA &amp; Statistics'!O1076</f>
        <v>6.1500848746669032E-3</v>
      </c>
      <c r="AG1056" s="20">
        <f>('EDA &amp; Statistics'!P1077-'EDA &amp; Statistics'!P1076)/'EDA &amp; Statistics'!P1076</f>
        <v>7.8219946591025528E-4</v>
      </c>
    </row>
    <row r="1057" spans="1:33" x14ac:dyDescent="0.3">
      <c r="A1057" s="9">
        <v>40185</v>
      </c>
      <c r="B1057">
        <f>'EDA &amp; Statistics'!B1078-'EDA &amp; Statistics'!B1077</f>
        <v>2.5070309638977051E-3</v>
      </c>
      <c r="C1057">
        <f>'EDA &amp; Statistics'!C1078-'EDA &amp; Statistics'!C1077</f>
        <v>3.9999961853027344E-2</v>
      </c>
      <c r="D1057">
        <f>'EDA &amp; Statistics'!D1078-'EDA &amp; Statistics'!D1077</f>
        <v>2.6000022888183594E-2</v>
      </c>
      <c r="E1057">
        <f>'EDA &amp; Statistics'!E1078-'EDA &amp; Statistics'!E1077</f>
        <v>6.5551623690802696E-3</v>
      </c>
      <c r="F1057">
        <f>'EDA &amp; Statistics'!F1078-'EDA &amp; Statistics'!F1077</f>
        <v>1.1250019073486328E-2</v>
      </c>
      <c r="G1057">
        <f>'EDA &amp; Statistics'!G1078-'EDA &amp; Statistics'!G1077</f>
        <v>1.874995231628418E-2</v>
      </c>
      <c r="H1057">
        <f>'EDA &amp; Statistics'!H1078-'EDA &amp; Statistics'!H1077</f>
        <v>-1.1999964714050293E-2</v>
      </c>
      <c r="I1057">
        <f>'EDA &amp; Statistics'!I1078-'EDA &amp; Statistics'!I1077</f>
        <v>-6.999969482421875E-3</v>
      </c>
      <c r="J1057">
        <f>'EDA &amp; Statistics'!J1078-'EDA &amp; Statistics'!J1077</f>
        <v>1.4999866485595703E-2</v>
      </c>
      <c r="K1057">
        <f>'EDA &amp; Statistics'!K1078-'EDA &amp; Statistics'!K1077</f>
        <v>-1.5000343322753906E-2</v>
      </c>
      <c r="L1057">
        <f>'EDA &amp; Statistics'!L1078-'EDA &amp; Statistics'!L1077</f>
        <v>-3.6999940872192383E-2</v>
      </c>
      <c r="M1057">
        <f>'EDA &amp; Statistics'!M1078-'EDA &amp; Statistics'!M1077</f>
        <v>-2.8000116348266602E-2</v>
      </c>
      <c r="N1057">
        <f>'EDA &amp; Statistics'!N1078-'EDA &amp; Statistics'!N1077</f>
        <v>-1.7500162124633789E-2</v>
      </c>
      <c r="O1057">
        <f>'EDA &amp; Statistics'!O1078-'EDA &amp; Statistics'!O1077</f>
        <v>-1.2500286102294922E-2</v>
      </c>
      <c r="P1057">
        <f>'EDA &amp; Statistics'!P1078-'EDA &amp; Statistics'!P1077</f>
        <v>3.9874076843261719E-2</v>
      </c>
      <c r="R1057" s="9">
        <v>40185</v>
      </c>
      <c r="S1057" s="20">
        <f>('EDA &amp; Statistics'!B1078-'EDA &amp; Statistics'!B1077)/'EDA &amp; Statistics'!B1077</f>
        <v>4.4472983357814388E-3</v>
      </c>
      <c r="T1057" s="20">
        <f>('EDA &amp; Statistics'!C1078-'EDA &amp; Statistics'!C1077)/'EDA &amp; Statistics'!C1077</f>
        <v>1.3995787716037636E-2</v>
      </c>
      <c r="U1057" s="20">
        <f>('EDA &amp; Statistics'!D1078-'EDA &amp; Statistics'!D1077)/'EDA &amp; Statistics'!D1077</f>
        <v>6.6589890734740781E-3</v>
      </c>
      <c r="V1057" s="20">
        <f>('EDA &amp; Statistics'!E1078-'EDA &amp; Statistics'!E1077)/'EDA &amp; Statistics'!E1077</f>
        <v>1.8432288320843961E-2</v>
      </c>
      <c r="W1057" s="20">
        <f>('EDA &amp; Statistics'!F1078-'EDA &amp; Statistics'!F1077)/'EDA &amp; Statistics'!F1077</f>
        <v>1.5734292987600818E-2</v>
      </c>
      <c r="X1057" s="20">
        <f>('EDA &amp; Statistics'!G1078-'EDA &amp; Statistics'!G1077)/'EDA &amp; Statistics'!G1077</f>
        <v>1.3043445089588995E-2</v>
      </c>
      <c r="Y1057" s="20">
        <f>('EDA &amp; Statistics'!H1078-'EDA &amp; Statistics'!H1077)/'EDA &amp; Statistics'!H1077</f>
        <v>-7.1428363623255772E-3</v>
      </c>
      <c r="Z1057" s="20">
        <f>('EDA &amp; Statistics'!I1078-'EDA &amp; Statistics'!I1077)/'EDA &amp; Statistics'!I1077</f>
        <v>-2.857130345380932E-3</v>
      </c>
      <c r="AA1057" s="20">
        <f>('EDA &amp; Statistics'!J1078-'EDA &amp; Statistics'!J1077)/'EDA &amp; Statistics'!J1077</f>
        <v>2.5509976519825154E-3</v>
      </c>
      <c r="AB1057" s="20">
        <f>('EDA &amp; Statistics'!K1078-'EDA &amp; Statistics'!K1077)/'EDA &amp; Statistics'!K1077</f>
        <v>-2.398136378626535E-3</v>
      </c>
      <c r="AC1057" s="20">
        <f>('EDA &amp; Statistics'!L1078-'EDA &amp; Statistics'!L1077)/'EDA &amp; Statistics'!L1077</f>
        <v>-1.3338118894552548E-2</v>
      </c>
      <c r="AD1057" s="20">
        <f>('EDA &amp; Statistics'!M1078-'EDA &amp; Statistics'!M1077)/'EDA &amp; Statistics'!M1077</f>
        <v>-7.8674111346500233E-3</v>
      </c>
      <c r="AE1057" s="20">
        <f>('EDA &amp; Statistics'!N1078-'EDA &amp; Statistics'!N1077)/'EDA &amp; Statistics'!N1077</f>
        <v>-5.2278302243242781E-3</v>
      </c>
      <c r="AF1057" s="20">
        <f>('EDA &amp; Statistics'!O1078-'EDA &amp; Statistics'!O1077)/'EDA &amp; Statistics'!O1077</f>
        <v>-3.0563045564645126E-3</v>
      </c>
      <c r="AG1057" s="20">
        <f>('EDA &amp; Statistics'!P1078-'EDA &amp; Statistics'!P1077)/'EDA &amp; Statistics'!P1077</f>
        <v>3.0555381382110862E-3</v>
      </c>
    </row>
    <row r="1058" spans="1:33" x14ac:dyDescent="0.3">
      <c r="A1058" s="9">
        <v>40186</v>
      </c>
      <c r="B1058">
        <f>'EDA &amp; Statistics'!B1079-'EDA &amp; Statistics'!B1078</f>
        <v>-3.7840008735656738E-2</v>
      </c>
      <c r="C1058">
        <f>'EDA &amp; Statistics'!C1079-'EDA &amp; Statistics'!C1078</f>
        <v>-3.9999961853027344E-2</v>
      </c>
      <c r="D1058">
        <f>'EDA &amp; Statistics'!D1079-'EDA &amp; Statistics'!D1078</f>
        <v>-2.3999929428100586E-2</v>
      </c>
      <c r="E1058">
        <f>'EDA &amp; Statistics'!E1079-'EDA &amp; Statistics'!E1078</f>
        <v>1.2201987248257939E-2</v>
      </c>
      <c r="F1058">
        <f>'EDA &amp; Statistics'!F1079-'EDA &amp; Statistics'!F1078</f>
        <v>1.7499983310699463E-2</v>
      </c>
      <c r="G1058">
        <f>'EDA &amp; Statistics'!G1079-'EDA &amp; Statistics'!G1078</f>
        <v>2.1250009536743164E-2</v>
      </c>
      <c r="H1058">
        <f>'EDA &amp; Statistics'!H1079-'EDA &amp; Statistics'!H1078</f>
        <v>1.4999985694885254E-2</v>
      </c>
      <c r="I1058">
        <f>'EDA &amp; Statistics'!I1079-'EDA &amp; Statistics'!I1078</f>
        <v>1.9999980926513672E-2</v>
      </c>
      <c r="J1058">
        <f>'EDA &amp; Statistics'!J1079-'EDA &amp; Statistics'!J1078</f>
        <v>0</v>
      </c>
      <c r="K1058">
        <f>'EDA &amp; Statistics'!K1079-'EDA &amp; Statistics'!K1078</f>
        <v>4.0000438690185547E-2</v>
      </c>
      <c r="L1058">
        <f>'EDA &amp; Statistics'!L1079-'EDA &amp; Statistics'!L1078</f>
        <v>0</v>
      </c>
      <c r="M1058">
        <f>'EDA &amp; Statistics'!M1079-'EDA &amp; Statistics'!M1078</f>
        <v>5.0001144409179688E-3</v>
      </c>
      <c r="N1058">
        <f>'EDA &amp; Statistics'!N1079-'EDA &amp; Statistics'!N1078</f>
        <v>2.5000572204589844E-3</v>
      </c>
      <c r="O1058">
        <f>'EDA &amp; Statistics'!O1079-'EDA &amp; Statistics'!O1078</f>
        <v>1.0000228881835938E-2</v>
      </c>
      <c r="P1058">
        <f>'EDA &amp; Statistics'!P1079-'EDA &amp; Statistics'!P1078</f>
        <v>-5.0103187561035156E-2</v>
      </c>
      <c r="R1058" s="9">
        <v>40186</v>
      </c>
      <c r="S1058" s="20">
        <f>('EDA &amp; Statistics'!B1079-'EDA &amp; Statistics'!B1078)/'EDA &amp; Statistics'!B1078</f>
        <v>-6.682833470863804E-2</v>
      </c>
      <c r="T1058" s="20">
        <f>('EDA &amp; Statistics'!C1079-'EDA &amp; Statistics'!C1078)/'EDA &amp; Statistics'!C1078</f>
        <v>-1.3802609325983766E-2</v>
      </c>
      <c r="U1058" s="20">
        <f>('EDA &amp; Statistics'!D1079-'EDA &amp; Statistics'!D1078)/'EDA &amp; Statistics'!D1078</f>
        <v>-6.1060753699931185E-3</v>
      </c>
      <c r="V1058" s="20">
        <f>('EDA &amp; Statistics'!E1079-'EDA &amp; Statistics'!E1078)/'EDA &amp; Statistics'!E1078</f>
        <v>3.3689472323530222E-2</v>
      </c>
      <c r="W1058" s="20">
        <f>('EDA &amp; Statistics'!F1079-'EDA &amp; Statistics'!F1078)/'EDA &amp; Statistics'!F1078</f>
        <v>2.4096362799380489E-2</v>
      </c>
      <c r="X1058" s="20">
        <f>('EDA &amp; Statistics'!G1079-'EDA &amp; Statistics'!G1078)/'EDA &amp; Statistics'!G1078</f>
        <v>1.4592281704760431E-2</v>
      </c>
      <c r="Y1058" s="20">
        <f>('EDA &amp; Statistics'!H1079-'EDA &amp; Statistics'!H1078)/'EDA &amp; Statistics'!H1078</f>
        <v>8.9927972717367202E-3</v>
      </c>
      <c r="Z1058" s="20">
        <f>('EDA &amp; Statistics'!I1079-'EDA &amp; Statistics'!I1078)/'EDA &amp; Statistics'!I1078</f>
        <v>8.1866476816648513E-3</v>
      </c>
      <c r="AA1058" s="20">
        <f>('EDA &amp; Statistics'!J1079-'EDA &amp; Statistics'!J1078)/'EDA &amp; Statistics'!J1078</f>
        <v>0</v>
      </c>
      <c r="AB1058" s="20">
        <f>('EDA &amp; Statistics'!K1079-'EDA &amp; Statistics'!K1078)/'EDA &amp; Statistics'!K1078</f>
        <v>6.410326948300152E-3</v>
      </c>
      <c r="AC1058" s="20">
        <f>('EDA &amp; Statistics'!L1079-'EDA &amp; Statistics'!L1078)/'EDA &amp; Statistics'!L1078</f>
        <v>0</v>
      </c>
      <c r="AD1058" s="20">
        <f>('EDA &amp; Statistics'!M1079-'EDA &amp; Statistics'!M1078)/'EDA &amp; Statistics'!M1078</f>
        <v>1.4160619042953631E-3</v>
      </c>
      <c r="AE1058" s="20">
        <f>('EDA &amp; Statistics'!N1079-'EDA &amp; Statistics'!N1078)/'EDA &amp; Statistics'!N1078</f>
        <v>7.5076795127268275E-4</v>
      </c>
      <c r="AF1058" s="20">
        <f>('EDA &amp; Statistics'!O1079-'EDA &amp; Statistics'!O1078)/'EDA &amp; Statistics'!O1078</f>
        <v>2.4525393523691643E-3</v>
      </c>
      <c r="AG1058" s="20">
        <f>('EDA &amp; Statistics'!P1079-'EDA &amp; Statistics'!P1078)/'EDA &amp; Statistics'!P1078</f>
        <v>-3.8276960478420843E-3</v>
      </c>
    </row>
    <row r="1059" spans="1:33" x14ac:dyDescent="0.3">
      <c r="A1059" s="9">
        <v>40189</v>
      </c>
      <c r="B1059">
        <f>'EDA &amp; Statistics'!B1080-'EDA &amp; Statistics'!B1079</f>
        <v>-1.478499174118042E-2</v>
      </c>
      <c r="C1059">
        <f>'EDA &amp; Statistics'!C1080-'EDA &amp; Statistics'!C1079</f>
        <v>-1.1500120162963867E-2</v>
      </c>
      <c r="D1059">
        <f>'EDA &amp; Statistics'!D1080-'EDA &amp; Statistics'!D1079</f>
        <v>8.4998607635498047E-3</v>
      </c>
      <c r="E1059">
        <f>'EDA &amp; Statistics'!E1080-'EDA &amp; Statistics'!E1079</f>
        <v>0</v>
      </c>
      <c r="F1059">
        <f>'EDA &amp; Statistics'!F1080-'EDA &amp; Statistics'!F1079</f>
        <v>0</v>
      </c>
      <c r="G1059">
        <f>'EDA &amp; Statistics'!G1080-'EDA &amp; Statistics'!G1079</f>
        <v>0</v>
      </c>
      <c r="H1059">
        <f>'EDA &amp; Statistics'!H1080-'EDA &amp; Statistics'!H1079</f>
        <v>-8.0000162124633789E-3</v>
      </c>
      <c r="I1059">
        <f>'EDA &amp; Statistics'!I1080-'EDA &amp; Statistics'!I1079</f>
        <v>-8.0001354217529297E-3</v>
      </c>
      <c r="J1059">
        <f>'EDA &amp; Statistics'!J1080-'EDA &amp; Statistics'!J1079</f>
        <v>2.5000572204589844E-3</v>
      </c>
      <c r="K1059">
        <f>'EDA &amp; Statistics'!K1080-'EDA &amp; Statistics'!K1079</f>
        <v>-2.5000572204589844E-3</v>
      </c>
      <c r="L1059">
        <f>'EDA &amp; Statistics'!L1080-'EDA &amp; Statistics'!L1079</f>
        <v>-3.600001335144043E-2</v>
      </c>
      <c r="M1059">
        <f>'EDA &amp; Statistics'!M1080-'EDA &amp; Statistics'!M1079</f>
        <v>-3.9999961853027344E-2</v>
      </c>
      <c r="N1059">
        <f>'EDA &amp; Statistics'!N1080-'EDA &amp; Statistics'!N1079</f>
        <v>-6.25E-2</v>
      </c>
      <c r="O1059">
        <f>'EDA &amp; Statistics'!O1080-'EDA &amp; Statistics'!O1079</f>
        <v>-5.9999942779541016E-2</v>
      </c>
      <c r="P1059">
        <f>'EDA &amp; Statistics'!P1080-'EDA &amp; Statistics'!P1079</f>
        <v>6.9611549377441406E-2</v>
      </c>
      <c r="R1059" s="9">
        <v>40189</v>
      </c>
      <c r="S1059" s="20">
        <f>('EDA &amp; Statistics'!B1080-'EDA &amp; Statistics'!B1079)/'EDA &amp; Statistics'!B1079</f>
        <v>-2.798136869120256E-2</v>
      </c>
      <c r="T1059" s="20">
        <f>('EDA &amp; Statistics'!C1080-'EDA &amp; Statistics'!C1079)/'EDA &amp; Statistics'!C1079</f>
        <v>-4.0238348501721111E-3</v>
      </c>
      <c r="U1059" s="20">
        <f>('EDA &amp; Statistics'!D1080-'EDA &amp; Statistics'!D1079)/'EDA &amp; Statistics'!D1079</f>
        <v>2.1758250463578105E-3</v>
      </c>
      <c r="V1059" s="20">
        <f>('EDA &amp; Statistics'!E1080-'EDA &amp; Statistics'!E1079)/'EDA &amp; Statistics'!E1079</f>
        <v>0</v>
      </c>
      <c r="W1059" s="20">
        <f>('EDA &amp; Statistics'!F1080-'EDA &amp; Statistics'!F1079)/'EDA &amp; Statistics'!F1079</f>
        <v>0</v>
      </c>
      <c r="X1059" s="20">
        <f>('EDA &amp; Statistics'!G1080-'EDA &amp; Statistics'!G1079)/'EDA &amp; Statistics'!G1079</f>
        <v>0</v>
      </c>
      <c r="Y1059" s="20">
        <f>('EDA &amp; Statistics'!H1080-'EDA &amp; Statistics'!H1079)/'EDA &amp; Statistics'!H1079</f>
        <v>-4.7534262400829802E-3</v>
      </c>
      <c r="Z1059" s="20">
        <f>('EDA &amp; Statistics'!I1080-'EDA &amp; Statistics'!I1079)/'EDA &amp; Statistics'!I1079</f>
        <v>-3.2481263620374903E-3</v>
      </c>
      <c r="AA1059" s="20">
        <f>('EDA &amp; Statistics'!J1080-'EDA &amp; Statistics'!J1079)/'EDA &amp; Statistics'!J1079</f>
        <v>4.2409791832875491E-4</v>
      </c>
      <c r="AB1059" s="20">
        <f>('EDA &amp; Statistics'!K1080-'EDA &amp; Statistics'!K1079)/'EDA &amp; Statistics'!K1079</f>
        <v>-3.9809827021252282E-4</v>
      </c>
      <c r="AC1059" s="20">
        <f>('EDA &amp; Statistics'!L1080-'EDA &amp; Statistics'!L1079)/'EDA &amp; Statistics'!L1079</f>
        <v>-1.3153092255011189E-2</v>
      </c>
      <c r="AD1059" s="20">
        <f>('EDA &amp; Statistics'!M1080-'EDA &amp; Statistics'!M1079)/'EDA &amp; Statistics'!M1079</f>
        <v>-1.131220636368583E-2</v>
      </c>
      <c r="AE1059" s="20">
        <f>('EDA &amp; Statistics'!N1080-'EDA &amp; Statistics'!N1079)/'EDA &amp; Statistics'!N1079</f>
        <v>-1.8754688779510066E-2</v>
      </c>
      <c r="AF1059" s="20">
        <f>('EDA &amp; Statistics'!O1080-'EDA &amp; Statistics'!O1079)/'EDA &amp; Statistics'!O1079</f>
        <v>-1.4678884741199627E-2</v>
      </c>
      <c r="AG1059" s="20">
        <f>('EDA &amp; Statistics'!P1080-'EDA &amp; Statistics'!P1079)/'EDA &amp; Statistics'!P1079</f>
        <v>5.3384960321662799E-3</v>
      </c>
    </row>
    <row r="1060" spans="1:33" x14ac:dyDescent="0.3">
      <c r="A1060" s="9">
        <v>40190</v>
      </c>
      <c r="B1060">
        <f>'EDA &amp; Statistics'!B1081-'EDA &amp; Statistics'!B1080</f>
        <v>-1.3055026531219482E-2</v>
      </c>
      <c r="C1060">
        <f>'EDA &amp; Statistics'!C1081-'EDA &amp; Statistics'!C1080</f>
        <v>-7.8999996185302734E-2</v>
      </c>
      <c r="D1060">
        <f>'EDA &amp; Statistics'!D1081-'EDA &amp; Statistics'!D1080</f>
        <v>-9.8000049591064453E-2</v>
      </c>
      <c r="E1060">
        <f>'EDA &amp; Statistics'!E1081-'EDA &amp; Statistics'!E1080</f>
        <v>-6.8908622866012958E-3</v>
      </c>
      <c r="F1060">
        <f>'EDA &amp; Statistics'!F1081-'EDA &amp; Statistics'!F1080</f>
        <v>-9.9999904632568359E-3</v>
      </c>
      <c r="G1060">
        <f>'EDA &amp; Statistics'!G1081-'EDA &amp; Statistics'!G1080</f>
        <v>-1.249992847442627E-2</v>
      </c>
      <c r="H1060">
        <f>'EDA &amp; Statistics'!H1081-'EDA &amp; Statistics'!H1080</f>
        <v>-1.6999959945678711E-2</v>
      </c>
      <c r="I1060">
        <f>'EDA &amp; Statistics'!I1081-'EDA &amp; Statistics'!I1080</f>
        <v>-2.4999856948852539E-2</v>
      </c>
      <c r="J1060">
        <f>'EDA &amp; Statistics'!J1081-'EDA &amp; Statistics'!J1080</f>
        <v>-5.0000190734863281E-2</v>
      </c>
      <c r="K1060">
        <f>'EDA &amp; Statistics'!K1081-'EDA &amp; Statistics'!K1080</f>
        <v>-6.25E-2</v>
      </c>
      <c r="L1060">
        <f>'EDA &amp; Statistics'!L1081-'EDA &amp; Statistics'!L1080</f>
        <v>-2.3000001907348633E-2</v>
      </c>
      <c r="M1060">
        <f>'EDA &amp; Statistics'!M1081-'EDA &amp; Statistics'!M1080</f>
        <v>-2.200007438659668E-2</v>
      </c>
      <c r="N1060">
        <f>'EDA &amp; Statistics'!N1081-'EDA &amp; Statistics'!N1080</f>
        <v>-6.7499876022338867E-2</v>
      </c>
      <c r="O1060">
        <f>'EDA &amp; Statistics'!O1081-'EDA &amp; Statistics'!O1080</f>
        <v>-6.0000181198120117E-2</v>
      </c>
      <c r="P1060">
        <f>'EDA &amp; Statistics'!P1081-'EDA &amp; Statistics'!P1080</f>
        <v>7.62939453125E-6</v>
      </c>
      <c r="R1060" s="9">
        <v>40190</v>
      </c>
      <c r="S1060" s="20">
        <f>('EDA &amp; Statistics'!B1081-'EDA &amp; Statistics'!B1080)/'EDA &amp; Statistics'!B1080</f>
        <v>-2.5418565474098775E-2</v>
      </c>
      <c r="T1060" s="20">
        <f>('EDA &amp; Statistics'!C1081-'EDA &amp; Statistics'!C1080)/'EDA &amp; Statistics'!C1080</f>
        <v>-2.7753380786435411E-2</v>
      </c>
      <c r="U1060" s="20">
        <f>('EDA &amp; Statistics'!D1081-'EDA &amp; Statistics'!D1080)/'EDA &amp; Statistics'!D1080</f>
        <v>-2.5031941391049101E-2</v>
      </c>
      <c r="V1060" s="20">
        <f>('EDA &amp; Statistics'!E1081-'EDA &amp; Statistics'!E1080)/'EDA &amp; Statistics'!E1080</f>
        <v>-1.8405478787468815E-2</v>
      </c>
      <c r="W1060" s="20">
        <f>('EDA &amp; Statistics'!F1081-'EDA &amp; Statistics'!F1080)/'EDA &amp; Statistics'!F1080</f>
        <v>-1.344536575975709E-2</v>
      </c>
      <c r="X1060" s="20">
        <f>('EDA &amp; Statistics'!G1081-'EDA &amp; Statistics'!G1080)/'EDA &amp; Statistics'!G1080</f>
        <v>-8.4601886951992267E-3</v>
      </c>
      <c r="Y1060" s="20">
        <f>('EDA &amp; Statistics'!H1081-'EDA &amp; Statistics'!H1080)/'EDA &amp; Statistics'!H1080</f>
        <v>-1.0149230107242816E-2</v>
      </c>
      <c r="Z1060" s="20">
        <f>('EDA &amp; Statistics'!I1081-'EDA &amp; Statistics'!I1080)/'EDA &amp; Statistics'!I1080</f>
        <v>-1.0183241436159757E-2</v>
      </c>
      <c r="AA1060" s="20">
        <f>('EDA &amp; Statistics'!J1081-'EDA &amp; Statistics'!J1080)/'EDA &amp; Statistics'!J1080</f>
        <v>-8.47820100236466E-3</v>
      </c>
      <c r="AB1060" s="20">
        <f>('EDA &amp; Statistics'!K1081-'EDA &amp; Statistics'!K1080)/'EDA &amp; Statistics'!K1080</f>
        <v>-9.9561925098853987E-3</v>
      </c>
      <c r="AC1060" s="20">
        <f>('EDA &amp; Statistics'!L1081-'EDA &amp; Statistics'!L1080)/'EDA &amp; Statistics'!L1080</f>
        <v>-8.5153654640842836E-3</v>
      </c>
      <c r="AD1060" s="20">
        <f>('EDA &amp; Statistics'!M1081-'EDA &amp; Statistics'!M1080)/'EDA &amp; Statistics'!M1080</f>
        <v>-6.2929273634213124E-3</v>
      </c>
      <c r="AE1060" s="20">
        <f>('EDA &amp; Statistics'!N1081-'EDA &amp; Statistics'!N1080)/'EDA &amp; Statistics'!N1080</f>
        <v>-2.0642164041607614E-2</v>
      </c>
      <c r="AF1060" s="20">
        <f>('EDA &amp; Statistics'!O1081-'EDA &amp; Statistics'!O1080)/'EDA &amp; Statistics'!O1080</f>
        <v>-1.4897623569192591E-2</v>
      </c>
      <c r="AG1060" s="20">
        <f>('EDA &amp; Statistics'!P1081-'EDA &amp; Statistics'!P1080)/'EDA &amp; Statistics'!P1080</f>
        <v>5.8198981590570893E-7</v>
      </c>
    </row>
    <row r="1061" spans="1:33" x14ac:dyDescent="0.3">
      <c r="A1061" s="9">
        <v>40191</v>
      </c>
      <c r="B1061">
        <f>'EDA &amp; Statistics'!B1082-'EDA &amp; Statistics'!B1081</f>
        <v>2.904897928237915E-2</v>
      </c>
      <c r="C1061">
        <f>'EDA &amp; Statistics'!C1082-'EDA &amp; Statistics'!C1081</f>
        <v>4.9499988555908203E-2</v>
      </c>
      <c r="D1061">
        <f>'EDA &amp; Statistics'!D1082-'EDA &amp; Statistics'!D1081</f>
        <v>7.1000099182128906E-2</v>
      </c>
      <c r="E1061">
        <f>'EDA &amp; Statistics'!E1082-'EDA &amp; Statistics'!E1081</f>
        <v>-8.1216655748882483E-3</v>
      </c>
      <c r="F1061">
        <f>'EDA &amp; Statistics'!F1082-'EDA &amp; Statistics'!F1081</f>
        <v>-1.7499983310699463E-2</v>
      </c>
      <c r="G1061">
        <f>'EDA &amp; Statistics'!G1082-'EDA &amp; Statistics'!G1081</f>
        <v>-3.750002384185791E-2</v>
      </c>
      <c r="H1061">
        <f>'EDA &amp; Statistics'!H1082-'EDA &amp; Statistics'!H1081</f>
        <v>-2.9999971389770508E-2</v>
      </c>
      <c r="I1061">
        <f>'EDA &amp; Statistics'!I1082-'EDA &amp; Statistics'!I1081</f>
        <v>-4.700016975402832E-2</v>
      </c>
      <c r="J1061">
        <f>'EDA &amp; Statistics'!J1082-'EDA &amp; Statistics'!J1081</f>
        <v>-6.7499637603759766E-2</v>
      </c>
      <c r="K1061">
        <f>'EDA &amp; Statistics'!K1082-'EDA &amp; Statistics'!K1081</f>
        <v>-9.7500324249267578E-2</v>
      </c>
      <c r="L1061">
        <f>'EDA &amp; Statistics'!L1082-'EDA &amp; Statistics'!L1081</f>
        <v>-9.0000629425048828E-3</v>
      </c>
      <c r="M1061">
        <f>'EDA &amp; Statistics'!M1082-'EDA &amp; Statistics'!M1081</f>
        <v>3.0000209808349609E-3</v>
      </c>
      <c r="N1061">
        <f>'EDA &amp; Statistics'!N1082-'EDA &amp; Statistics'!N1081</f>
        <v>1.9999980926513672E-2</v>
      </c>
      <c r="O1061">
        <f>'EDA &amp; Statistics'!O1082-'EDA &amp; Statistics'!O1081</f>
        <v>2.9999971389770508E-2</v>
      </c>
      <c r="P1061">
        <f>'EDA &amp; Statistics'!P1082-'EDA &amp; Statistics'!P1081</f>
        <v>-3.9982795715332031E-2</v>
      </c>
      <c r="R1061" s="9">
        <v>40191</v>
      </c>
      <c r="S1061" s="20">
        <f>('EDA &amp; Statistics'!B1082-'EDA &amp; Statistics'!B1081)/'EDA &amp; Statistics'!B1081</f>
        <v>5.8034469803644649E-2</v>
      </c>
      <c r="T1061" s="20">
        <f>('EDA &amp; Statistics'!C1082-'EDA &amp; Statistics'!C1081)/'EDA &amp; Statistics'!C1081</f>
        <v>1.7886175219698312E-2</v>
      </c>
      <c r="U1061" s="20">
        <f>('EDA &amp; Statistics'!D1082-'EDA &amp; Statistics'!D1081)/'EDA &amp; Statistics'!D1081</f>
        <v>1.860102195812053E-2</v>
      </c>
      <c r="V1061" s="20">
        <f>('EDA &amp; Statistics'!E1082-'EDA &amp; Statistics'!E1081)/'EDA &amp; Statistics'!E1081</f>
        <v>-2.2099707499601887E-2</v>
      </c>
      <c r="W1061" s="20">
        <f>('EDA &amp; Statistics'!F1082-'EDA &amp; Statistics'!F1081)/'EDA &amp; Statistics'!F1081</f>
        <v>-2.3850062898640341E-2</v>
      </c>
      <c r="X1061" s="20">
        <f>('EDA &amp; Statistics'!G1082-'EDA &amp; Statistics'!G1081)/'EDA &amp; Statistics'!G1081</f>
        <v>-2.5597285315669852E-2</v>
      </c>
      <c r="Y1061" s="20">
        <f>('EDA &amp; Statistics'!H1082-'EDA &amp; Statistics'!H1081)/'EDA &amp; Statistics'!H1081</f>
        <v>-1.8094072091566538E-2</v>
      </c>
      <c r="Z1061" s="20">
        <f>('EDA &amp; Statistics'!I1082-'EDA &amp; Statistics'!I1081)/'EDA &amp; Statistics'!I1081</f>
        <v>-1.9341633112277781E-2</v>
      </c>
      <c r="AA1061" s="20">
        <f>('EDA &amp; Statistics'!J1082-'EDA &amp; Statistics'!J1081)/'EDA &amp; Statistics'!J1081</f>
        <v>-1.1543332939740502E-2</v>
      </c>
      <c r="AB1061" s="20">
        <f>('EDA &amp; Statistics'!K1082-'EDA &amp; Statistics'!K1081)/'EDA &amp; Statistics'!K1081</f>
        <v>-1.5687903757921711E-2</v>
      </c>
      <c r="AC1061" s="20">
        <f>('EDA &amp; Statistics'!L1082-'EDA &amp; Statistics'!L1081)/'EDA &amp; Statistics'!L1081</f>
        <v>-3.360740490009834E-3</v>
      </c>
      <c r="AD1061" s="20">
        <f>('EDA &amp; Statistics'!M1082-'EDA &amp; Statistics'!M1081)/'EDA &amp; Statistics'!M1081</f>
        <v>8.6356390345433795E-4</v>
      </c>
      <c r="AE1061" s="20">
        <f>('EDA &amp; Statistics'!N1082-'EDA &amp; Statistics'!N1081)/'EDA &amp; Statistics'!N1081</f>
        <v>6.2451148388368632E-3</v>
      </c>
      <c r="AF1061" s="20">
        <f>('EDA &amp; Statistics'!O1082-'EDA &amp; Statistics'!O1081)/'EDA &amp; Statistics'!O1081</f>
        <v>7.5614295163465009E-3</v>
      </c>
      <c r="AG1061" s="20">
        <f>('EDA &amp; Statistics'!P1082-'EDA &amp; Statistics'!P1081)/'EDA &amp; Statistics'!P1081</f>
        <v>-3.0499886039185497E-3</v>
      </c>
    </row>
    <row r="1062" spans="1:33" x14ac:dyDescent="0.3">
      <c r="A1062" s="9">
        <v>40192</v>
      </c>
      <c r="B1062">
        <f>'EDA &amp; Statistics'!B1083-'EDA &amp; Statistics'!B1082</f>
        <v>-2.3619949817657471E-2</v>
      </c>
      <c r="C1062">
        <f>'EDA &amp; Statistics'!C1083-'EDA &amp; Statistics'!C1082</f>
        <v>-5.1499843597412109E-2</v>
      </c>
      <c r="D1062">
        <f>'EDA &amp; Statistics'!D1083-'EDA &amp; Statistics'!D1082</f>
        <v>-5.8500051498413086E-2</v>
      </c>
      <c r="E1062">
        <f>'EDA &amp; Statistics'!E1083-'EDA &amp; Statistics'!E1082</f>
        <v>1.5210142910851265E-2</v>
      </c>
      <c r="F1062">
        <f>'EDA &amp; Statistics'!F1083-'EDA &amp; Statistics'!F1082</f>
        <v>1.4999985694885254E-2</v>
      </c>
      <c r="G1062">
        <f>'EDA &amp; Statistics'!G1083-'EDA &amp; Statistics'!G1082</f>
        <v>0</v>
      </c>
      <c r="H1062">
        <f>'EDA &amp; Statistics'!H1083-'EDA &amp; Statistics'!H1082</f>
        <v>1.999974250793457E-3</v>
      </c>
      <c r="I1062">
        <f>'EDA &amp; Statistics'!I1083-'EDA &amp; Statistics'!I1082</f>
        <v>1.7000198364257813E-2</v>
      </c>
      <c r="J1062">
        <f>'EDA &amp; Statistics'!J1083-'EDA &amp; Statistics'!J1082</f>
        <v>0.11249971389770508</v>
      </c>
      <c r="K1062">
        <f>'EDA &amp; Statistics'!K1083-'EDA &amp; Statistics'!K1082</f>
        <v>6.5000057220458984E-2</v>
      </c>
      <c r="L1062">
        <f>'EDA &amp; Statistics'!L1083-'EDA &amp; Statistics'!L1082</f>
        <v>5.0001144409179688E-3</v>
      </c>
      <c r="M1062">
        <f>'EDA &amp; Statistics'!M1083-'EDA &amp; Statistics'!M1082</f>
        <v>2.0999908447265625E-2</v>
      </c>
      <c r="N1062">
        <f>'EDA &amp; Statistics'!N1083-'EDA &amp; Statistics'!N1082</f>
        <v>1.9999980926513672E-2</v>
      </c>
      <c r="O1062">
        <f>'EDA &amp; Statistics'!O1083-'EDA &amp; Statistics'!O1082</f>
        <v>2.5000095367431641E-2</v>
      </c>
      <c r="P1062">
        <f>'EDA &amp; Statistics'!P1083-'EDA &amp; Statistics'!P1082</f>
        <v>0.17650508880615234</v>
      </c>
      <c r="R1062" s="9">
        <v>40192</v>
      </c>
      <c r="S1062" s="20">
        <f>('EDA &amp; Statistics'!B1083-'EDA &amp; Statistics'!B1082)/'EDA &amp; Statistics'!B1082</f>
        <v>-4.4599942420754816E-2</v>
      </c>
      <c r="T1062" s="20">
        <f>('EDA &amp; Statistics'!C1083-'EDA &amp; Statistics'!C1082)/'EDA &amp; Statistics'!C1082</f>
        <v>-1.8281805183323327E-2</v>
      </c>
      <c r="U1062" s="20">
        <f>('EDA &amp; Statistics'!D1083-'EDA &amp; Statistics'!D1082)/'EDA &amp; Statistics'!D1082</f>
        <v>-1.5046309497485016E-2</v>
      </c>
      <c r="V1062" s="20">
        <f>('EDA &amp; Statistics'!E1083-'EDA &amp; Statistics'!E1082)/'EDA &amp; Statistics'!E1082</f>
        <v>4.2323360299205214E-2</v>
      </c>
      <c r="W1062" s="20">
        <f>('EDA &amp; Statistics'!F1083-'EDA &amp; Statistics'!F1082)/'EDA &amp; Statistics'!F1082</f>
        <v>2.09423883350153E-2</v>
      </c>
      <c r="X1062" s="20">
        <f>('EDA &amp; Statistics'!G1083-'EDA &amp; Statistics'!G1082)/'EDA &amp; Statistics'!G1082</f>
        <v>0</v>
      </c>
      <c r="Y1062" s="20">
        <f>('EDA &amp; Statistics'!H1083-'EDA &amp; Statistics'!H1082)/'EDA &amp; Statistics'!H1082</f>
        <v>1.2284853962031988E-3</v>
      </c>
      <c r="Z1062" s="20">
        <f>('EDA &amp; Statistics'!I1083-'EDA &amp; Statistics'!I1082)/'EDA &amp; Statistics'!I1082</f>
        <v>7.133948425947066E-3</v>
      </c>
      <c r="AA1062" s="20">
        <f>('EDA &amp; Statistics'!J1083-'EDA &amp; Statistics'!J1082)/'EDA &amp; Statistics'!J1082</f>
        <v>1.946361761489197E-2</v>
      </c>
      <c r="AB1062" s="20">
        <f>('EDA &amp; Statistics'!K1083-'EDA &amp; Statistics'!K1082)/'EDA &amp; Statistics'!K1082</f>
        <v>1.0625265066515181E-2</v>
      </c>
      <c r="AC1062" s="20">
        <f>('EDA &amp; Statistics'!L1083-'EDA &amp; Statistics'!L1082)/'EDA &amp; Statistics'!L1082</f>
        <v>1.8734037500412028E-3</v>
      </c>
      <c r="AD1062" s="20">
        <f>('EDA &amp; Statistics'!M1083-'EDA &amp; Statistics'!M1082)/'EDA &amp; Statistics'!M1082</f>
        <v>6.0396630597599563E-3</v>
      </c>
      <c r="AE1062" s="20">
        <f>('EDA &amp; Statistics'!N1083-'EDA &amp; Statistics'!N1082)/'EDA &amp; Statistics'!N1082</f>
        <v>6.2063554364058691E-3</v>
      </c>
      <c r="AF1062" s="20">
        <f>('EDA &amp; Statistics'!O1083-'EDA &amp; Statistics'!O1082)/'EDA &amp; Statistics'!O1082</f>
        <v>6.2539326392206471E-3</v>
      </c>
      <c r="AG1062" s="20">
        <f>('EDA &amp; Statistics'!P1083-'EDA &amp; Statistics'!P1082)/'EDA &amp; Statistics'!P1082</f>
        <v>1.3505445260327839E-2</v>
      </c>
    </row>
    <row r="1063" spans="1:33" x14ac:dyDescent="0.3">
      <c r="A1063" s="9">
        <v>40193</v>
      </c>
      <c r="B1063">
        <f>'EDA &amp; Statistics'!B1084-'EDA &amp; Statistics'!B1083</f>
        <v>-1.7366021871566772E-2</v>
      </c>
      <c r="C1063">
        <f>'EDA &amp; Statistics'!C1084-'EDA &amp; Statistics'!C1083</f>
        <v>-5.7739973068237305E-2</v>
      </c>
      <c r="D1063">
        <f>'EDA &amp; Statistics'!D1084-'EDA &amp; Statistics'!D1083</f>
        <v>-4.9522876739501953E-2</v>
      </c>
      <c r="E1063">
        <f>'EDA &amp; Statistics'!E1084-'EDA &amp; Statistics'!E1083</f>
        <v>3.267021536118353E-3</v>
      </c>
      <c r="F1063">
        <f>'EDA &amp; Statistics'!F1084-'EDA &amp; Statistics'!F1083</f>
        <v>1.2500286102294922E-3</v>
      </c>
      <c r="G1063">
        <f>'EDA &amp; Statistics'!G1084-'EDA &amp; Statistics'!G1083</f>
        <v>-7.5000524520874023E-3</v>
      </c>
      <c r="H1063">
        <f>'EDA &amp; Statistics'!H1084-'EDA &amp; Statistics'!H1083</f>
        <v>-1.999974250793457E-3</v>
      </c>
      <c r="I1063">
        <f>'EDA &amp; Statistics'!I1084-'EDA &amp; Statistics'!I1083</f>
        <v>1.7999887466430664E-2</v>
      </c>
      <c r="J1063">
        <f>'EDA &amp; Statistics'!J1084-'EDA &amp; Statistics'!J1083</f>
        <v>-4.9999713897705078E-2</v>
      </c>
      <c r="K1063">
        <f>'EDA &amp; Statistics'!K1084-'EDA &amp; Statistics'!K1083</f>
        <v>-1.2499809265136719E-2</v>
      </c>
      <c r="L1063">
        <f>'EDA &amp; Statistics'!L1084-'EDA &amp; Statistics'!L1083</f>
        <v>-3.8000106811523438E-2</v>
      </c>
      <c r="M1063">
        <f>'EDA &amp; Statistics'!M1084-'EDA &amp; Statistics'!M1083</f>
        <v>-3.0999898910522461E-2</v>
      </c>
      <c r="N1063">
        <f>'EDA &amp; Statistics'!N1084-'EDA &amp; Statistics'!N1083</f>
        <v>-2.9999971389770508E-2</v>
      </c>
      <c r="O1063">
        <f>'EDA &amp; Statistics'!O1084-'EDA &amp; Statistics'!O1083</f>
        <v>-3.5000085830688477E-2</v>
      </c>
      <c r="P1063">
        <f>'EDA &amp; Statistics'!P1084-'EDA &amp; Statistics'!P1083</f>
        <v>-9.487152099609375E-2</v>
      </c>
      <c r="R1063" s="9">
        <v>40193</v>
      </c>
      <c r="S1063" s="20">
        <f>('EDA &amp; Statistics'!B1084-'EDA &amp; Statistics'!B1083)/'EDA &amp; Statistics'!B1083</f>
        <v>-3.4321827795905438E-2</v>
      </c>
      <c r="T1063" s="20">
        <f>('EDA &amp; Statistics'!C1084-'EDA &amp; Statistics'!C1083)/'EDA &amp; Statistics'!C1083</f>
        <v>-2.0878673525442981E-2</v>
      </c>
      <c r="U1063" s="20">
        <f>('EDA &amp; Statistics'!D1084-'EDA &amp; Statistics'!D1083)/'EDA &amp; Statistics'!D1083</f>
        <v>-1.2931943401875486E-2</v>
      </c>
      <c r="V1063" s="20">
        <f>('EDA &amp; Statistics'!E1084-'EDA &amp; Statistics'!E1083)/'EDA &amp; Statistics'!E1083</f>
        <v>8.7216041862915091E-3</v>
      </c>
      <c r="W1063" s="20">
        <f>('EDA &amp; Statistics'!F1084-'EDA &amp; Statistics'!F1083)/'EDA &amp; Statistics'!F1083</f>
        <v>1.7094408623693884E-3</v>
      </c>
      <c r="X1063" s="20">
        <f>('EDA &amp; Statistics'!G1084-'EDA &amp; Statistics'!G1083)/'EDA &amp; Statistics'!G1083</f>
        <v>-5.2539771642602954E-3</v>
      </c>
      <c r="Y1063" s="20">
        <f>('EDA &amp; Statistics'!H1084-'EDA &amp; Statistics'!H1083)/'EDA &amp; Statistics'!H1083</f>
        <v>-1.2269780715608249E-3</v>
      </c>
      <c r="Z1063" s="20">
        <f>('EDA &amp; Statistics'!I1084-'EDA &amp; Statistics'!I1083)/'EDA &amp; Statistics'!I1083</f>
        <v>7.4999528129914275E-3</v>
      </c>
      <c r="AA1063" s="20">
        <f>('EDA &amp; Statistics'!J1084-'EDA &amp; Statistics'!J1083)/'EDA &amp; Statistics'!J1083</f>
        <v>-8.4853143054871762E-3</v>
      </c>
      <c r="AB1063" s="20">
        <f>('EDA &amp; Statistics'!K1084-'EDA &amp; Statistics'!K1083)/'EDA &amp; Statistics'!K1083</f>
        <v>-2.0218050135889917E-3</v>
      </c>
      <c r="AC1063" s="20">
        <f>('EDA &amp; Statistics'!L1084-'EDA &amp; Statistics'!L1083)/'EDA &amp; Statistics'!L1083</f>
        <v>-1.4210959782780527E-2</v>
      </c>
      <c r="AD1063" s="20">
        <f>('EDA &amp; Statistics'!M1084-'EDA &amp; Statistics'!M1083)/'EDA &amp; Statistics'!M1083</f>
        <v>-8.8621783129738084E-3</v>
      </c>
      <c r="AE1063" s="20">
        <f>('EDA &amp; Statistics'!N1084-'EDA &amp; Statistics'!N1083)/'EDA &amp; Statistics'!N1083</f>
        <v>-9.2521112635699145E-3</v>
      </c>
      <c r="AF1063" s="20">
        <f>('EDA &amp; Statistics'!O1084-'EDA &amp; Statistics'!O1083)/'EDA &amp; Statistics'!O1083</f>
        <v>-8.7010778119996773E-3</v>
      </c>
      <c r="AG1063" s="20">
        <f>('EDA &amp; Statistics'!P1084-'EDA &amp; Statistics'!P1083)/'EDA &amp; Statistics'!P1083</f>
        <v>-7.1624475209241317E-3</v>
      </c>
    </row>
    <row r="1064" spans="1:33" x14ac:dyDescent="0.3">
      <c r="A1064" s="9">
        <v>40196</v>
      </c>
      <c r="B1064">
        <f>'EDA &amp; Statistics'!B1085-'EDA &amp; Statistics'!B1084</f>
        <v>0</v>
      </c>
      <c r="C1064">
        <f>'EDA &amp; Statistics'!C1085-'EDA &amp; Statistics'!C1084</f>
        <v>0</v>
      </c>
      <c r="D1064">
        <f>'EDA &amp; Statistics'!D1085-'EDA &amp; Statistics'!D1084</f>
        <v>0</v>
      </c>
      <c r="E1064">
        <f>'EDA &amp; Statistics'!E1085-'EDA &amp; Statistics'!E1084</f>
        <v>-1.0246469713325712E-2</v>
      </c>
      <c r="F1064">
        <f>'EDA &amp; Statistics'!F1085-'EDA &amp; Statistics'!F1084</f>
        <v>-9.9999904632568359E-3</v>
      </c>
      <c r="G1064">
        <f>'EDA &amp; Statistics'!G1085-'EDA &amp; Statistics'!G1084</f>
        <v>0</v>
      </c>
      <c r="H1064">
        <f>'EDA &amp; Statistics'!H1085-'EDA &amp; Statistics'!H1084</f>
        <v>4.999995231628418E-3</v>
      </c>
      <c r="I1064">
        <f>'EDA &amp; Statistics'!I1085-'EDA &amp; Statistics'!I1084</f>
        <v>2.0000934600830078E-3</v>
      </c>
      <c r="J1064">
        <f>'EDA &amp; Statistics'!J1085-'EDA &amp; Statistics'!J1084</f>
        <v>-5.2500247955322266E-2</v>
      </c>
      <c r="K1064">
        <f>'EDA &amp; Statistics'!K1085-'EDA &amp; Statistics'!K1084</f>
        <v>-5.7499885559082031E-2</v>
      </c>
      <c r="L1064">
        <f>'EDA &amp; Statistics'!L1085-'EDA &amp; Statistics'!L1084</f>
        <v>-5.9998035430908203E-3</v>
      </c>
      <c r="M1064">
        <f>'EDA &amp; Statistics'!M1085-'EDA &amp; Statistics'!M1084</f>
        <v>-1.6999959945678711E-2</v>
      </c>
      <c r="N1064">
        <f>'EDA &amp; Statistics'!N1085-'EDA &amp; Statistics'!N1084</f>
        <v>-9.9999904632568359E-3</v>
      </c>
      <c r="O1064">
        <f>'EDA &amp; Statistics'!O1085-'EDA &amp; Statistics'!O1084</f>
        <v>0</v>
      </c>
      <c r="P1064">
        <f>'EDA &amp; Statistics'!P1085-'EDA &amp; Statistics'!P1084</f>
        <v>0</v>
      </c>
      <c r="R1064" s="9">
        <v>40196</v>
      </c>
      <c r="S1064" s="20">
        <f>('EDA &amp; Statistics'!B1085-'EDA &amp; Statistics'!B1084)/'EDA &amp; Statistics'!B1084</f>
        <v>0</v>
      </c>
      <c r="T1064" s="20">
        <f>('EDA &amp; Statistics'!C1085-'EDA &amp; Statistics'!C1084)/'EDA &amp; Statistics'!C1084</f>
        <v>0</v>
      </c>
      <c r="U1064" s="20">
        <f>('EDA &amp; Statistics'!D1085-'EDA &amp; Statistics'!D1084)/'EDA &amp; Statistics'!D1084</f>
        <v>0</v>
      </c>
      <c r="V1064" s="20">
        <f>('EDA &amp; Statistics'!E1085-'EDA &amp; Statistics'!E1084)/'EDA &amp; Statistics'!E1084</f>
        <v>-2.7117354219948337E-2</v>
      </c>
      <c r="W1064" s="20">
        <f>('EDA &amp; Statistics'!F1085-'EDA &amp; Statistics'!F1084)/'EDA &amp; Statistics'!F1084</f>
        <v>-1.3651863802616761E-2</v>
      </c>
      <c r="X1064" s="20">
        <f>('EDA &amp; Statistics'!G1085-'EDA &amp; Statistics'!G1084)/'EDA &amp; Statistics'!G1084</f>
        <v>0</v>
      </c>
      <c r="Y1064" s="20">
        <f>('EDA &amp; Statistics'!H1085-'EDA &amp; Statistics'!H1084)/'EDA &amp; Statistics'!H1084</f>
        <v>3.0712501026971908E-3</v>
      </c>
      <c r="Z1064" s="20">
        <f>('EDA &amp; Statistics'!I1085-'EDA &amp; Statistics'!I1084)/'EDA &amp; Statistics'!I1084</f>
        <v>8.2716851707291008E-4</v>
      </c>
      <c r="AA1064" s="20">
        <f>('EDA &amp; Statistics'!J1085-'EDA &amp; Statistics'!J1084)/'EDA &amp; Statistics'!J1084</f>
        <v>-8.9859214497220227E-3</v>
      </c>
      <c r="AB1064" s="20">
        <f>('EDA &amp; Statistics'!K1085-'EDA &amp; Statistics'!K1084)/'EDA &amp; Statistics'!K1084</f>
        <v>-9.3192682087647159E-3</v>
      </c>
      <c r="AC1064" s="20">
        <f>('EDA &amp; Statistics'!L1085-'EDA &amp; Statistics'!L1084)/'EDA &amp; Statistics'!L1084</f>
        <v>-2.2761015666796459E-3</v>
      </c>
      <c r="AD1064" s="20">
        <f>('EDA &amp; Statistics'!M1085-'EDA &amp; Statistics'!M1084)/'EDA &amp; Statistics'!M1084</f>
        <v>-4.9033631117014762E-3</v>
      </c>
      <c r="AE1064" s="20">
        <f>('EDA &amp; Statistics'!N1085-'EDA &amp; Statistics'!N1084)/'EDA &amp; Statistics'!N1084</f>
        <v>-3.1128374058812538E-3</v>
      </c>
      <c r="AF1064" s="20">
        <f>('EDA &amp; Statistics'!O1085-'EDA &amp; Statistics'!O1084)/'EDA &amp; Statistics'!O1084</f>
        <v>0</v>
      </c>
      <c r="AG1064" s="20">
        <f>('EDA &amp; Statistics'!P1085-'EDA &amp; Statistics'!P1084)/'EDA &amp; Statistics'!P1084</f>
        <v>0</v>
      </c>
    </row>
    <row r="1065" spans="1:33" x14ac:dyDescent="0.3">
      <c r="A1065" s="9">
        <v>40197</v>
      </c>
      <c r="B1065">
        <f>'EDA &amp; Statistics'!B1086-'EDA &amp; Statistics'!B1085</f>
        <v>1.1139005422592163E-2</v>
      </c>
      <c r="C1065">
        <f>'EDA &amp; Statistics'!C1086-'EDA &amp; Statistics'!C1085</f>
        <v>3.5739898681640625E-2</v>
      </c>
      <c r="D1065">
        <f>'EDA &amp; Statistics'!D1086-'EDA &amp; Statistics'!D1085</f>
        <v>3.1023025512695313E-2</v>
      </c>
      <c r="E1065">
        <f>'EDA &amp; Statistics'!E1086-'EDA &amp; Statistics'!E1085</f>
        <v>4.097037696672412E-3</v>
      </c>
      <c r="F1065">
        <f>'EDA &amp; Statistics'!F1086-'EDA &amp; Statistics'!F1085</f>
        <v>6.2499642372131348E-3</v>
      </c>
      <c r="G1065">
        <f>'EDA &amp; Statistics'!G1086-'EDA &amp; Statistics'!G1085</f>
        <v>8.7500810623168945E-3</v>
      </c>
      <c r="H1065">
        <f>'EDA &amp; Statistics'!H1086-'EDA &amp; Statistics'!H1085</f>
        <v>9.9999904632568359E-3</v>
      </c>
      <c r="I1065">
        <f>'EDA &amp; Statistics'!I1086-'EDA &amp; Statistics'!I1085</f>
        <v>4.9998760223388672E-3</v>
      </c>
      <c r="J1065">
        <f>'EDA &amp; Statistics'!J1086-'EDA &amp; Statistics'!J1085</f>
        <v>-4.5000076293945313E-2</v>
      </c>
      <c r="K1065">
        <f>'EDA &amp; Statistics'!K1086-'EDA &amp; Statistics'!K1085</f>
        <v>-3.2500267028808594E-2</v>
      </c>
      <c r="L1065">
        <f>'EDA &amp; Statistics'!L1086-'EDA &amp; Statistics'!L1085</f>
        <v>2.3999929428100586E-2</v>
      </c>
      <c r="M1065">
        <f>'EDA &amp; Statistics'!M1086-'EDA &amp; Statistics'!M1085</f>
        <v>1.9999980926513672E-2</v>
      </c>
      <c r="N1065">
        <f>'EDA &amp; Statistics'!N1086-'EDA &amp; Statistics'!N1085</f>
        <v>8.4999799728393555E-2</v>
      </c>
      <c r="O1065">
        <f>'EDA &amp; Statistics'!O1086-'EDA &amp; Statistics'!O1085</f>
        <v>5.7500123977661133E-2</v>
      </c>
      <c r="P1065">
        <f>'EDA &amp; Statistics'!P1086-'EDA &amp; Statistics'!P1085</f>
        <v>1.7070770263671875E-4</v>
      </c>
      <c r="R1065" s="9">
        <v>40197</v>
      </c>
      <c r="S1065" s="20">
        <f>('EDA &amp; Statistics'!B1086-'EDA &amp; Statistics'!B1085)/'EDA &amp; Statistics'!B1085</f>
        <v>2.2797334143497501E-2</v>
      </c>
      <c r="T1065" s="20">
        <f>('EDA &amp; Statistics'!C1086-'EDA &amp; Statistics'!C1085)/'EDA &amp; Statistics'!C1085</f>
        <v>1.3199063956871647E-2</v>
      </c>
      <c r="U1065" s="20">
        <f>('EDA &amp; Statistics'!D1086-'EDA &amp; Statistics'!D1085)/'EDA &amp; Statistics'!D1085</f>
        <v>8.2071993638600533E-3</v>
      </c>
      <c r="V1065" s="20">
        <f>('EDA &amp; Statistics'!E1086-'EDA &amp; Statistics'!E1085)/'EDA &amp; Statistics'!E1085</f>
        <v>1.1145063744138393E-2</v>
      </c>
      <c r="W1065" s="20">
        <f>('EDA &amp; Statistics'!F1086-'EDA &amp; Statistics'!F1085)/'EDA &amp; Statistics'!F1085</f>
        <v>8.6504692184713513E-3</v>
      </c>
      <c r="X1065" s="20">
        <f>('EDA &amp; Statistics'!G1086-'EDA &amp; Statistics'!G1085)/'EDA &amp; Statistics'!G1085</f>
        <v>6.1620291033538692E-3</v>
      </c>
      <c r="Y1065" s="20">
        <f>('EDA &amp; Statistics'!H1086-'EDA &amp; Statistics'!H1085)/'EDA &amp; Statistics'!H1085</f>
        <v>6.1236928132129154E-3</v>
      </c>
      <c r="Z1065" s="20">
        <f>('EDA &amp; Statistics'!I1086-'EDA &amp; Statistics'!I1085)/'EDA &amp; Statistics'!I1085</f>
        <v>2.0660644069052324E-3</v>
      </c>
      <c r="AA1065" s="20">
        <f>('EDA &amp; Statistics'!J1086-'EDA &amp; Statistics'!J1085)/'EDA &amp; Statistics'!J1085</f>
        <v>-7.7720339534412576E-3</v>
      </c>
      <c r="AB1065" s="20">
        <f>('EDA &amp; Statistics'!K1086-'EDA &amp; Statistics'!K1085)/'EDA &amp; Statistics'!K1085</f>
        <v>-5.3170169349150255E-3</v>
      </c>
      <c r="AC1065" s="20">
        <f>('EDA &amp; Statistics'!L1086-'EDA &amp; Statistics'!L1085)/'EDA &amp; Statistics'!L1085</f>
        <v>9.1254480546676554E-3</v>
      </c>
      <c r="AD1065" s="20">
        <f>('EDA &amp; Statistics'!M1086-'EDA &amp; Statistics'!M1085)/'EDA &amp; Statistics'!M1085</f>
        <v>5.7970958406048118E-3</v>
      </c>
      <c r="AE1065" s="20">
        <f>('EDA &amp; Statistics'!N1086-'EDA &amp; Statistics'!N1085)/'EDA &amp; Statistics'!N1085</f>
        <v>2.6541700841236013E-2</v>
      </c>
      <c r="AF1065" s="20">
        <f>('EDA &amp; Statistics'!O1086-'EDA &amp; Statistics'!O1085)/'EDA &amp; Statistics'!O1085</f>
        <v>1.4420093959941014E-2</v>
      </c>
      <c r="AG1065" s="20">
        <f>('EDA &amp; Statistics'!P1086-'EDA &amp; Statistics'!P1085)/'EDA &amp; Statistics'!P1085</f>
        <v>1.2980771706152749E-5</v>
      </c>
    </row>
    <row r="1066" spans="1:33" x14ac:dyDescent="0.3">
      <c r="A1066" s="9">
        <v>40198</v>
      </c>
      <c r="B1066">
        <f>'EDA &amp; Statistics'!B1087-'EDA &amp; Statistics'!B1086</f>
        <v>-1.967012882232666E-3</v>
      </c>
      <c r="C1066">
        <f>'EDA &amp; Statistics'!C1087-'EDA &amp; Statistics'!C1086</f>
        <v>-2.9999971389770508E-2</v>
      </c>
      <c r="D1066">
        <f>'EDA &amp; Statistics'!D1087-'EDA &amp; Statistics'!D1086</f>
        <v>-4.9000024795532227E-2</v>
      </c>
      <c r="E1066">
        <f>'EDA &amp; Statistics'!E1087-'EDA &amp; Statistics'!E1086</f>
        <v>-3.2489526511092492E-4</v>
      </c>
      <c r="F1066">
        <f>'EDA &amp; Statistics'!F1087-'EDA &amp; Statistics'!F1086</f>
        <v>0</v>
      </c>
      <c r="G1066">
        <f>'EDA &amp; Statistics'!G1087-'EDA &amp; Statistics'!G1086</f>
        <v>1.2499094009399414E-3</v>
      </c>
      <c r="H1066">
        <f>'EDA &amp; Statistics'!H1087-'EDA &amp; Statistics'!H1086</f>
        <v>-3.9999961853027344E-2</v>
      </c>
      <c r="I1066">
        <f>'EDA &amp; Statistics'!I1087-'EDA &amp; Statistics'!I1086</f>
        <v>-5.2000045776367188E-2</v>
      </c>
      <c r="J1066">
        <f>'EDA &amp; Statistics'!J1087-'EDA &amp; Statistics'!J1086</f>
        <v>5.0000190734863281E-2</v>
      </c>
      <c r="K1066">
        <f>'EDA &amp; Statistics'!K1087-'EDA &amp; Statistics'!K1086</f>
        <v>4.2500019073486328E-2</v>
      </c>
      <c r="L1066">
        <f>'EDA &amp; Statistics'!L1087-'EDA &amp; Statistics'!L1086</f>
        <v>-4.1000127792358398E-2</v>
      </c>
      <c r="M1066">
        <f>'EDA &amp; Statistics'!M1087-'EDA &amp; Statistics'!M1086</f>
        <v>-3.600001335144043E-2</v>
      </c>
      <c r="N1066">
        <f>'EDA &amp; Statistics'!N1087-'EDA &amp; Statistics'!N1086</f>
        <v>-1.2499809265136719E-2</v>
      </c>
      <c r="O1066">
        <f>'EDA &amp; Statistics'!O1087-'EDA &amp; Statistics'!O1086</f>
        <v>-2.5000572204589844E-3</v>
      </c>
      <c r="P1066">
        <f>'EDA &amp; Statistics'!P1087-'EDA &amp; Statistics'!P1086</f>
        <v>3.4723281860351563E-2</v>
      </c>
      <c r="R1066" s="9">
        <v>40198</v>
      </c>
      <c r="S1066" s="20">
        <f>('EDA &amp; Statistics'!B1087-'EDA &amp; Statistics'!B1086)/'EDA &amp; Statistics'!B1086</f>
        <v>-3.9360015991609177E-3</v>
      </c>
      <c r="T1066" s="20">
        <f>('EDA &amp; Statistics'!C1087-'EDA &amp; Statistics'!C1086)/'EDA &amp; Statistics'!C1086</f>
        <v>-1.0934926718549539E-2</v>
      </c>
      <c r="U1066" s="20">
        <f>('EDA &amp; Statistics'!D1087-'EDA &amp; Statistics'!D1086)/'EDA &amp; Statistics'!D1086</f>
        <v>-1.2857523851397726E-2</v>
      </c>
      <c r="V1066" s="20">
        <f>('EDA &amp; Statistics'!E1087-'EDA &amp; Statistics'!E1086)/'EDA &amp; Statistics'!E1086</f>
        <v>-8.7406255020019291E-4</v>
      </c>
      <c r="W1066" s="20">
        <f>('EDA &amp; Statistics'!F1087-'EDA &amp; Statistics'!F1086)/'EDA &amp; Statistics'!F1086</f>
        <v>0</v>
      </c>
      <c r="X1066" s="20">
        <f>('EDA &amp; Statistics'!G1087-'EDA &amp; Statistics'!G1086)/'EDA &amp; Statistics'!G1086</f>
        <v>8.7482720389706525E-4</v>
      </c>
      <c r="Y1066" s="20">
        <f>('EDA &amp; Statistics'!H1087-'EDA &amp; Statistics'!H1086)/'EDA &amp; Statistics'!H1086</f>
        <v>-2.4345685751979523E-2</v>
      </c>
      <c r="Z1066" s="20">
        <f>('EDA &amp; Statistics'!I1087-'EDA &amp; Statistics'!I1086)/'EDA &amp; Statistics'!I1086</f>
        <v>-2.1443318267572901E-2</v>
      </c>
      <c r="AA1066" s="20">
        <f>('EDA &amp; Statistics'!J1087-'EDA &amp; Statistics'!J1086)/'EDA &amp; Statistics'!J1086</f>
        <v>8.7032535649907063E-3</v>
      </c>
      <c r="AB1066" s="20">
        <f>('EDA &amp; Statistics'!K1087-'EDA &amp; Statistics'!K1086)/'EDA &amp; Statistics'!K1086</f>
        <v>6.9901348037485671E-3</v>
      </c>
      <c r="AC1066" s="20">
        <f>('EDA &amp; Statistics'!L1087-'EDA &amp; Statistics'!L1086)/'EDA &amp; Statistics'!L1086</f>
        <v>-1.5448427699567082E-2</v>
      </c>
      <c r="AD1066" s="20">
        <f>('EDA &amp; Statistics'!M1087-'EDA &amp; Statistics'!M1086)/'EDA &amp; Statistics'!M1086</f>
        <v>-1.0374643531590634E-2</v>
      </c>
      <c r="AE1066" s="20">
        <f>('EDA &amp; Statistics'!N1087-'EDA &amp; Statistics'!N1086)/'EDA &amp; Statistics'!N1086</f>
        <v>-3.8022234609110281E-3</v>
      </c>
      <c r="AF1066" s="20">
        <f>('EDA &amp; Statistics'!O1087-'EDA &amp; Statistics'!O1086)/'EDA &amp; Statistics'!O1086</f>
        <v>-6.1806110588496024E-4</v>
      </c>
      <c r="AG1066" s="20">
        <f>('EDA &amp; Statistics'!P1087-'EDA &amp; Statistics'!P1086)/'EDA &amp; Statistics'!P1086</f>
        <v>2.6403562167589597E-3</v>
      </c>
    </row>
    <row r="1067" spans="1:33" x14ac:dyDescent="0.3">
      <c r="A1067" s="9">
        <v>40199</v>
      </c>
      <c r="B1067">
        <f>'EDA &amp; Statistics'!B1088-'EDA &amp; Statistics'!B1087</f>
        <v>-1.4373987913131714E-2</v>
      </c>
      <c r="C1067">
        <f>'EDA &amp; Statistics'!C1088-'EDA &amp; Statistics'!C1087</f>
        <v>-4.9499988555908203E-2</v>
      </c>
      <c r="D1067">
        <f>'EDA &amp; Statistics'!D1088-'EDA &amp; Statistics'!D1087</f>
        <v>-4.5500040054321289E-2</v>
      </c>
      <c r="E1067">
        <f>'EDA &amp; Statistics'!E1088-'EDA &amp; Statistics'!E1087</f>
        <v>3.1771372043397639E-3</v>
      </c>
      <c r="F1067">
        <f>'EDA &amp; Statistics'!F1088-'EDA &amp; Statistics'!F1087</f>
        <v>3.7500262260437012E-3</v>
      </c>
      <c r="G1067">
        <f>'EDA &amp; Statistics'!G1088-'EDA &amp; Statistics'!G1087</f>
        <v>2.5000572204589844E-3</v>
      </c>
      <c r="H1067">
        <f>'EDA &amp; Statistics'!H1088-'EDA &amp; Statistics'!H1087</f>
        <v>9.9999904632568359E-3</v>
      </c>
      <c r="I1067">
        <f>'EDA &amp; Statistics'!I1088-'EDA &amp; Statistics'!I1087</f>
        <v>1.7000198364257813E-2</v>
      </c>
      <c r="J1067">
        <f>'EDA &amp; Statistics'!J1088-'EDA &amp; Statistics'!J1087</f>
        <v>-5.0001144409179688E-3</v>
      </c>
      <c r="K1067">
        <f>'EDA &amp; Statistics'!K1088-'EDA &amp; Statistics'!K1087</f>
        <v>-7.5001716613769531E-3</v>
      </c>
      <c r="L1067">
        <f>'EDA &amp; Statistics'!L1088-'EDA &amp; Statistics'!L1087</f>
        <v>0</v>
      </c>
      <c r="M1067">
        <f>'EDA &amp; Statistics'!M1088-'EDA &amp; Statistics'!M1087</f>
        <v>-9.9992752075195313E-4</v>
      </c>
      <c r="N1067">
        <f>'EDA &amp; Statistics'!N1088-'EDA &amp; Statistics'!N1087</f>
        <v>-5.7500123977661133E-2</v>
      </c>
      <c r="O1067">
        <f>'EDA &amp; Statistics'!O1088-'EDA &amp; Statistics'!O1087</f>
        <v>-4.999995231628418E-2</v>
      </c>
      <c r="P1067">
        <f>'EDA &amp; Statistics'!P1088-'EDA &amp; Statistics'!P1087</f>
        <v>7.5084686279296875E-2</v>
      </c>
      <c r="R1067" s="9">
        <v>40199</v>
      </c>
      <c r="S1067" s="20">
        <f>('EDA &amp; Statistics'!B1088-'EDA &amp; Statistics'!B1087)/'EDA &amp; Statistics'!B1087</f>
        <v>-2.8876070539584041E-2</v>
      </c>
      <c r="T1067" s="20">
        <f>('EDA &amp; Statistics'!C1088-'EDA &amp; Statistics'!C1087)/'EDA &amp; Statistics'!C1087</f>
        <v>-1.8242118348398471E-2</v>
      </c>
      <c r="U1067" s="20">
        <f>('EDA &amp; Statistics'!D1088-'EDA &amp; Statistics'!D1087)/'EDA &amp; Statistics'!D1087</f>
        <v>-1.209464089295551E-2</v>
      </c>
      <c r="V1067" s="20">
        <f>('EDA &amp; Statistics'!E1088-'EDA &amp; Statistics'!E1087)/'EDA &amp; Statistics'!E1087</f>
        <v>8.5548986253178704E-3</v>
      </c>
      <c r="W1067" s="20">
        <f>('EDA &amp; Statistics'!F1088-'EDA &amp; Statistics'!F1087)/'EDA &amp; Statistics'!F1087</f>
        <v>5.1458336536784836E-3</v>
      </c>
      <c r="X1067" s="20">
        <f>('EDA &amp; Statistics'!G1088-'EDA &amp; Statistics'!G1087)/'EDA &amp; Statistics'!G1087</f>
        <v>1.7482918266856925E-3</v>
      </c>
      <c r="Y1067" s="20">
        <f>('EDA &amp; Statistics'!H1088-'EDA &amp; Statistics'!H1087)/'EDA &amp; Statistics'!H1087</f>
        <v>6.2382970577913683E-3</v>
      </c>
      <c r="Z1067" s="20">
        <f>('EDA &amp; Statistics'!I1088-'EDA &amp; Statistics'!I1087)/'EDA &amp; Statistics'!I1087</f>
        <v>7.164011392249015E-3</v>
      </c>
      <c r="AA1067" s="20">
        <f>('EDA &amp; Statistics'!J1088-'EDA &amp; Statistics'!J1087)/'EDA &amp; Statistics'!J1087</f>
        <v>-8.6283250648646638E-4</v>
      </c>
      <c r="AB1067" s="20">
        <f>('EDA &amp; Statistics'!K1088-'EDA &amp; Statistics'!K1087)/'EDA &amp; Statistics'!K1087</f>
        <v>-1.225017840991921E-3</v>
      </c>
      <c r="AC1067" s="20">
        <f>('EDA &amp; Statistics'!L1088-'EDA &amp; Statistics'!L1087)/'EDA &amp; Statistics'!L1087</f>
        <v>0</v>
      </c>
      <c r="AD1067" s="20">
        <f>('EDA &amp; Statistics'!M1088-'EDA &amp; Statistics'!M1087)/'EDA &amp; Statistics'!M1087</f>
        <v>-2.9118448349121445E-4</v>
      </c>
      <c r="AE1067" s="20">
        <f>('EDA &amp; Statistics'!N1088-'EDA &amp; Statistics'!N1087)/'EDA &amp; Statistics'!N1087</f>
        <v>-1.7557289252906123E-2</v>
      </c>
      <c r="AF1067" s="20">
        <f>('EDA &amp; Statistics'!O1088-'EDA &amp; Statistics'!O1087)/'EDA &amp; Statistics'!O1087</f>
        <v>-1.2368571943196634E-2</v>
      </c>
      <c r="AG1067" s="20">
        <f>('EDA &amp; Statistics'!P1088-'EDA &amp; Statistics'!P1087)/'EDA &amp; Statistics'!P1087</f>
        <v>5.6943996824583096E-3</v>
      </c>
    </row>
    <row r="1068" spans="1:33" x14ac:dyDescent="0.3">
      <c r="A1068" s="9">
        <v>40200</v>
      </c>
      <c r="B1068">
        <f>'EDA &amp; Statistics'!B1089-'EDA &amp; Statistics'!B1088</f>
        <v>1.9499659538269043E-4</v>
      </c>
      <c r="C1068">
        <f>'EDA &amp; Statistics'!C1089-'EDA &amp; Statistics'!C1088</f>
        <v>-6.5000057220458984E-3</v>
      </c>
      <c r="D1068">
        <f>'EDA &amp; Statistics'!D1089-'EDA &amp; Statistics'!D1088</f>
        <v>-5.0001144409179688E-3</v>
      </c>
      <c r="E1068">
        <f>'EDA &amp; Statistics'!E1089-'EDA &amp; Statistics'!E1088</f>
        <v>-5.025632327780194E-3</v>
      </c>
      <c r="F1068">
        <f>'EDA &amp; Statistics'!F1089-'EDA &amp; Statistics'!F1088</f>
        <v>-8.7500214576721191E-3</v>
      </c>
      <c r="G1068">
        <f>'EDA &amp; Statistics'!G1089-'EDA &amp; Statistics'!G1088</f>
        <v>-1.4999985694885254E-2</v>
      </c>
      <c r="H1068">
        <f>'EDA &amp; Statistics'!H1089-'EDA &amp; Statistics'!H1088</f>
        <v>1.999974250793457E-3</v>
      </c>
      <c r="I1068">
        <f>'EDA &amp; Statistics'!I1089-'EDA &amp; Statistics'!I1088</f>
        <v>2.9997825622558594E-3</v>
      </c>
      <c r="J1068">
        <f>'EDA &amp; Statistics'!J1089-'EDA &amp; Statistics'!J1088</f>
        <v>-7.9999923706054688E-2</v>
      </c>
      <c r="K1068">
        <f>'EDA &amp; Statistics'!K1089-'EDA &amp; Statistics'!K1088</f>
        <v>-9.4999790191650391E-2</v>
      </c>
      <c r="L1068">
        <f>'EDA &amp; Statistics'!L1089-'EDA &amp; Statistics'!L1088</f>
        <v>-9.9992752075195313E-4</v>
      </c>
      <c r="M1068">
        <f>'EDA &amp; Statistics'!M1089-'EDA &amp; Statistics'!M1088</f>
        <v>7.9998970031738281E-3</v>
      </c>
      <c r="N1068">
        <f>'EDA &amp; Statistics'!N1089-'EDA &amp; Statistics'!N1088</f>
        <v>-3.7499904632568359E-2</v>
      </c>
      <c r="O1068">
        <f>'EDA &amp; Statistics'!O1089-'EDA &amp; Statistics'!O1088</f>
        <v>-9.9999904632568359E-3</v>
      </c>
      <c r="P1068">
        <f>'EDA &amp; Statistics'!P1089-'EDA &amp; Statistics'!P1088</f>
        <v>3.09600830078125E-2</v>
      </c>
      <c r="R1068" s="9">
        <v>40200</v>
      </c>
      <c r="S1068" s="20">
        <f>('EDA &amp; Statistics'!B1089-'EDA &amp; Statistics'!B1088)/'EDA &amp; Statistics'!B1088</f>
        <v>4.0337891336268017E-4</v>
      </c>
      <c r="T1068" s="20">
        <f>('EDA &amp; Statistics'!C1089-'EDA &amp; Statistics'!C1088)/'EDA &amp; Statistics'!C1088</f>
        <v>-2.4399420564103361E-3</v>
      </c>
      <c r="U1068" s="20">
        <f>('EDA &amp; Statistics'!D1089-'EDA &amp; Statistics'!D1088)/'EDA &amp; Statistics'!D1088</f>
        <v>-1.3453825862766999E-3</v>
      </c>
      <c r="V1068" s="20">
        <f>('EDA &amp; Statistics'!E1089-'EDA &amp; Statistics'!E1088)/'EDA &amp; Statistics'!E1088</f>
        <v>-1.341745251398122E-2</v>
      </c>
      <c r="W1068" s="20">
        <f>('EDA &amp; Statistics'!F1089-'EDA &amp; Statistics'!F1088)/'EDA &amp; Statistics'!F1088</f>
        <v>-1.1945421513053091E-2</v>
      </c>
      <c r="X1068" s="20">
        <f>('EDA &amp; Statistics'!G1089-'EDA &amp; Statistics'!G1088)/'EDA &amp; Statistics'!G1088</f>
        <v>-1.047119416750765E-2</v>
      </c>
      <c r="Y1068" s="20">
        <f>('EDA &amp; Statistics'!H1089-'EDA &amp; Statistics'!H1088)/'EDA &amp; Statistics'!H1088</f>
        <v>1.2399096137892553E-3</v>
      </c>
      <c r="Z1068" s="20">
        <f>('EDA &amp; Statistics'!I1089-'EDA &amp; Statistics'!I1088)/'EDA &amp; Statistics'!I1088</f>
        <v>1.2551390922956186E-3</v>
      </c>
      <c r="AA1068" s="20">
        <f>('EDA &amp; Statistics'!J1089-'EDA &amp; Statistics'!J1088)/'EDA &amp; Statistics'!J1088</f>
        <v>-1.3816912648208649E-2</v>
      </c>
      <c r="AB1068" s="20">
        <f>('EDA &amp; Statistics'!K1089-'EDA &amp; Statistics'!K1088)/'EDA &amp; Statistics'!K1088</f>
        <v>-1.5535534545781203E-2</v>
      </c>
      <c r="AC1068" s="20">
        <f>('EDA &amp; Statistics'!L1089-'EDA &amp; Statistics'!L1088)/'EDA &amp; Statistics'!L1088</f>
        <v>-3.8267414958562796E-4</v>
      </c>
      <c r="AD1068" s="20">
        <f>('EDA &amp; Statistics'!M1089-'EDA &amp; Statistics'!M1088)/'EDA &amp; Statistics'!M1088</f>
        <v>2.3302932708180804E-3</v>
      </c>
      <c r="AE1068" s="20">
        <f>('EDA &amp; Statistics'!N1089-'EDA &amp; Statistics'!N1088)/'EDA &amp; Statistics'!N1088</f>
        <v>-1.1654982118421158E-2</v>
      </c>
      <c r="AF1068" s="20">
        <f>('EDA &amp; Statistics'!O1089-'EDA &amp; Statistics'!O1088)/'EDA &amp; Statistics'!O1088</f>
        <v>-2.5046938750282982E-3</v>
      </c>
      <c r="AG1068" s="20">
        <f>('EDA &amp; Statistics'!P1089-'EDA &amp; Statistics'!P1088)/'EDA &amp; Statistics'!P1088</f>
        <v>2.3347084793125441E-3</v>
      </c>
    </row>
    <row r="1069" spans="1:33" x14ac:dyDescent="0.3">
      <c r="A1069" s="9">
        <v>40203</v>
      </c>
      <c r="B1069">
        <f>'EDA &amp; Statistics'!B1090-'EDA &amp; Statistics'!B1089</f>
        <v>-2.4780035018920898E-3</v>
      </c>
      <c r="C1069">
        <f>'EDA &amp; Statistics'!C1090-'EDA &amp; Statistics'!C1089</f>
        <v>1.6000032424926758E-2</v>
      </c>
      <c r="D1069">
        <f>'EDA &amp; Statistics'!D1090-'EDA &amp; Statistics'!D1089</f>
        <v>3.1000137329101563E-2</v>
      </c>
      <c r="E1069">
        <f>'EDA &amp; Statistics'!E1090-'EDA &amp; Statistics'!E1089</f>
        <v>-1.6221910396737038E-3</v>
      </c>
      <c r="F1069">
        <f>'EDA &amp; Statistics'!F1090-'EDA &amp; Statistics'!F1089</f>
        <v>0</v>
      </c>
      <c r="G1069">
        <f>'EDA &amp; Statistics'!G1090-'EDA &amp; Statistics'!G1089</f>
        <v>6.2500238418579102E-3</v>
      </c>
      <c r="H1069">
        <f>'EDA &amp; Statistics'!H1090-'EDA &amp; Statistics'!H1089</f>
        <v>9.9999904632568359E-3</v>
      </c>
      <c r="I1069">
        <f>'EDA &amp; Statistics'!I1090-'EDA &amp; Statistics'!I1089</f>
        <v>1.2000083923339844E-2</v>
      </c>
      <c r="J1069">
        <f>'EDA &amp; Statistics'!J1090-'EDA &amp; Statistics'!J1089</f>
        <v>-5.0001144409179688E-3</v>
      </c>
      <c r="K1069">
        <f>'EDA &amp; Statistics'!K1090-'EDA &amp; Statistics'!K1089</f>
        <v>4.7500133514404297E-2</v>
      </c>
      <c r="L1069">
        <f>'EDA &amp; Statistics'!L1090-'EDA &amp; Statistics'!L1089</f>
        <v>-9.9999904632568359E-3</v>
      </c>
      <c r="M1069">
        <f>'EDA &amp; Statistics'!M1090-'EDA &amp; Statistics'!M1089</f>
        <v>-1.0999917984008789E-2</v>
      </c>
      <c r="N1069">
        <f>'EDA &amp; Statistics'!N1090-'EDA &amp; Statistics'!N1089</f>
        <v>-2.2500038146972656E-2</v>
      </c>
      <c r="O1069">
        <f>'EDA &amp; Statistics'!O1090-'EDA &amp; Statistics'!O1089</f>
        <v>-2.2500038146972656E-2</v>
      </c>
      <c r="P1069">
        <f>'EDA &amp; Statistics'!P1090-'EDA &amp; Statistics'!P1089</f>
        <v>0</v>
      </c>
      <c r="R1069" s="9">
        <v>40203</v>
      </c>
      <c r="S1069" s="20">
        <f>('EDA &amp; Statistics'!B1090-'EDA &amp; Statistics'!B1089)/'EDA &amp; Statistics'!B1089</f>
        <v>-5.1240449265373611E-3</v>
      </c>
      <c r="T1069" s="20">
        <f>('EDA &amp; Statistics'!C1090-'EDA &amp; Statistics'!C1089)/'EDA &amp; Statistics'!C1089</f>
        <v>6.0207082794629958E-3</v>
      </c>
      <c r="U1069" s="20">
        <f>('EDA &amp; Statistics'!D1090-'EDA &amp; Statistics'!D1089)/'EDA &amp; Statistics'!D1089</f>
        <v>8.3524553195608777E-3</v>
      </c>
      <c r="V1069" s="20">
        <f>('EDA &amp; Statistics'!E1090-'EDA &amp; Statistics'!E1089)/'EDA &amp; Statistics'!E1089</f>
        <v>-4.3898322412409306E-3</v>
      </c>
      <c r="W1069" s="20">
        <f>('EDA &amp; Statistics'!F1090-'EDA &amp; Statistics'!F1089)/'EDA &amp; Statistics'!F1089</f>
        <v>0</v>
      </c>
      <c r="X1069" s="20">
        <f>('EDA &amp; Statistics'!G1090-'EDA &amp; Statistics'!G1089)/'EDA &amp; Statistics'!G1089</f>
        <v>4.4091878361617824E-3</v>
      </c>
      <c r="Y1069" s="20">
        <f>('EDA &amp; Statistics'!H1090-'EDA &amp; Statistics'!H1089)/'EDA &amp; Statistics'!H1089</f>
        <v>6.1919445227280817E-3</v>
      </c>
      <c r="Z1069" s="20">
        <f>('EDA &amp; Statistics'!I1090-'EDA &amp; Statistics'!I1089)/'EDA &amp; Statistics'!I1089</f>
        <v>5.0146612986450394E-3</v>
      </c>
      <c r="AA1069" s="20">
        <f>('EDA &amp; Statistics'!J1090-'EDA &amp; Statistics'!J1089)/'EDA &amp; Statistics'!J1089</f>
        <v>-8.7567677889904567E-4</v>
      </c>
      <c r="AB1069" s="20">
        <f>('EDA &amp; Statistics'!K1090-'EDA &amp; Statistics'!K1089)/'EDA &amp; Statistics'!K1089</f>
        <v>7.8903876519769937E-3</v>
      </c>
      <c r="AC1069" s="20">
        <f>('EDA &amp; Statistics'!L1090-'EDA &amp; Statistics'!L1089)/'EDA &amp; Statistics'!L1089</f>
        <v>-3.828480286014669E-3</v>
      </c>
      <c r="AD1069" s="20">
        <f>('EDA &amp; Statistics'!M1090-'EDA &amp; Statistics'!M1089)/'EDA &amp; Statistics'!M1089</f>
        <v>-3.1967213114754097E-3</v>
      </c>
      <c r="AE1069" s="20">
        <f>('EDA &amp; Statistics'!N1090-'EDA &amp; Statistics'!N1089)/'EDA &amp; Statistics'!N1089</f>
        <v>-7.0754835454821296E-3</v>
      </c>
      <c r="AF1069" s="20">
        <f>('EDA &amp; Statistics'!O1090-'EDA &amp; Statistics'!O1089)/'EDA &amp; Statistics'!O1089</f>
        <v>-5.6497269845405384E-3</v>
      </c>
      <c r="AG1069" s="20">
        <f>('EDA &amp; Statistics'!P1090-'EDA &amp; Statistics'!P1089)/'EDA &amp; Statistics'!P1089</f>
        <v>0</v>
      </c>
    </row>
    <row r="1070" spans="1:33" x14ac:dyDescent="0.3">
      <c r="A1070" s="9">
        <v>40204</v>
      </c>
      <c r="B1070">
        <f>'EDA &amp; Statistics'!B1091-'EDA &amp; Statistics'!B1090</f>
        <v>1.3650059700012207E-3</v>
      </c>
      <c r="C1070">
        <f>'EDA &amp; Statistics'!C1091-'EDA &amp; Statistics'!C1090</f>
        <v>-3.0000209808349609E-3</v>
      </c>
      <c r="D1070">
        <f>'EDA &amp; Statistics'!D1091-'EDA &amp; Statistics'!D1090</f>
        <v>4.9998760223388672E-3</v>
      </c>
      <c r="E1070">
        <f>'EDA &amp; Statistics'!E1091-'EDA &amp; Statistics'!E1090</f>
        <v>-6.5711140706097848E-3</v>
      </c>
      <c r="F1070">
        <f>'EDA &amp; Statistics'!F1091-'EDA &amp; Statistics'!F1090</f>
        <v>-1.2499988079071045E-2</v>
      </c>
      <c r="G1070">
        <f>'EDA &amp; Statistics'!G1091-'EDA &amp; Statistics'!G1090</f>
        <v>-2.3750066757202148E-2</v>
      </c>
      <c r="H1070">
        <f>'EDA &amp; Statistics'!H1091-'EDA &amp; Statistics'!H1090</f>
        <v>-4.999995231628418E-3</v>
      </c>
      <c r="I1070">
        <f>'EDA &amp; Statistics'!I1091-'EDA &amp; Statistics'!I1090</f>
        <v>-4.9998760223388672E-3</v>
      </c>
      <c r="J1070">
        <f>'EDA &amp; Statistics'!J1091-'EDA &amp; Statistics'!J1090</f>
        <v>0</v>
      </c>
      <c r="K1070">
        <f>'EDA &amp; Statistics'!K1091-'EDA &amp; Statistics'!K1090</f>
        <v>0</v>
      </c>
      <c r="L1070">
        <f>'EDA &amp; Statistics'!L1091-'EDA &amp; Statistics'!L1090</f>
        <v>-6.999969482421875E-3</v>
      </c>
      <c r="M1070">
        <f>'EDA &amp; Statistics'!M1091-'EDA &amp; Statistics'!M1090</f>
        <v>-1.1000156402587891E-2</v>
      </c>
      <c r="N1070">
        <f>'EDA &amp; Statistics'!N1091-'EDA &amp; Statistics'!N1090</f>
        <v>-5.7500123977661133E-2</v>
      </c>
      <c r="O1070">
        <f>'EDA &amp; Statistics'!O1091-'EDA &amp; Statistics'!O1090</f>
        <v>-4.7500133514404297E-2</v>
      </c>
      <c r="P1070">
        <f>'EDA &amp; Statistics'!P1091-'EDA &amp; Statistics'!P1090</f>
        <v>-1.8610954284667969E-2</v>
      </c>
      <c r="R1070" s="9">
        <v>40204</v>
      </c>
      <c r="S1070" s="20">
        <f>('EDA &amp; Statistics'!B1091-'EDA &amp; Statistics'!B1090)/'EDA &amp; Statistics'!B1090</f>
        <v>2.8371129708875367E-3</v>
      </c>
      <c r="T1070" s="20">
        <f>('EDA &amp; Statistics'!C1091-'EDA &amp; Statistics'!C1090)/'EDA &amp; Statistics'!C1090</f>
        <v>-1.1221323779111413E-3</v>
      </c>
      <c r="U1070" s="20">
        <f>('EDA &amp; Statistics'!D1091-'EDA &amp; Statistics'!D1090)/'EDA &amp; Statistics'!D1090</f>
        <v>1.3359721932272816E-3</v>
      </c>
      <c r="V1070" s="20">
        <f>('EDA &amp; Statistics'!E1091-'EDA &amp; Statistics'!E1090)/'EDA &amp; Statistics'!E1090</f>
        <v>-1.7860582090252552E-2</v>
      </c>
      <c r="W1070" s="20">
        <f>('EDA &amp; Statistics'!F1091-'EDA &amp; Statistics'!F1090)/'EDA &amp; Statistics'!F1090</f>
        <v>-1.7271140810260811E-2</v>
      </c>
      <c r="X1070" s="20">
        <f>('EDA &amp; Statistics'!G1091-'EDA &amp; Statistics'!G1090)/'EDA &amp; Statistics'!G1090</f>
        <v>-1.6681345770898297E-2</v>
      </c>
      <c r="Y1070" s="20">
        <f>('EDA &amp; Statistics'!H1091-'EDA &amp; Statistics'!H1090)/'EDA &amp; Statistics'!H1090</f>
        <v>-3.0769201425405648E-3</v>
      </c>
      <c r="Z1070" s="20">
        <f>('EDA &amp; Statistics'!I1091-'EDA &amp; Statistics'!I1090)/'EDA &amp; Statistics'!I1090</f>
        <v>-2.0789505537705281E-3</v>
      </c>
      <c r="AA1070" s="20">
        <f>('EDA &amp; Statistics'!J1091-'EDA &amp; Statistics'!J1090)/'EDA &amp; Statistics'!J1090</f>
        <v>0</v>
      </c>
      <c r="AB1070" s="20">
        <f>('EDA &amp; Statistics'!K1091-'EDA &amp; Statistics'!K1090)/'EDA &amp; Statistics'!K1090</f>
        <v>0</v>
      </c>
      <c r="AC1070" s="20">
        <f>('EDA &amp; Statistics'!L1091-'EDA &amp; Statistics'!L1090)/'EDA &amp; Statistics'!L1090</f>
        <v>-2.6902265517114048E-3</v>
      </c>
      <c r="AD1070" s="20">
        <f>('EDA &amp; Statistics'!M1091-'EDA &amp; Statistics'!M1090)/'EDA &amp; Statistics'!M1090</f>
        <v>-3.2070426205523901E-3</v>
      </c>
      <c r="AE1070" s="20">
        <f>('EDA &amp; Statistics'!N1091-'EDA &amp; Statistics'!N1090)/'EDA &amp; Statistics'!N1090</f>
        <v>-1.8210648759034137E-2</v>
      </c>
      <c r="AF1070" s="20">
        <f>('EDA &amp; Statistics'!O1091-'EDA &amp; Statistics'!O1090)/'EDA &amp; Statistics'!O1090</f>
        <v>-1.1994983095159598E-2</v>
      </c>
      <c r="AG1070" s="20">
        <f>('EDA &amp; Statistics'!P1091-'EDA &amp; Statistics'!P1090)/'EDA &amp; Statistics'!P1090</f>
        <v>-1.4001882128475503E-3</v>
      </c>
    </row>
    <row r="1071" spans="1:33" x14ac:dyDescent="0.3">
      <c r="A1071" s="9">
        <v>40205</v>
      </c>
      <c r="B1071">
        <f>'EDA &amp; Statistics'!B1092-'EDA &amp; Statistics'!B1091</f>
        <v>2.7148008346557617E-2</v>
      </c>
      <c r="C1071">
        <f>'EDA &amp; Statistics'!C1092-'EDA &amp; Statistics'!C1091</f>
        <v>3.4499883651733398E-2</v>
      </c>
      <c r="D1071">
        <f>'EDA &amp; Statistics'!D1092-'EDA &amp; Statistics'!D1091</f>
        <v>1.5000104904174805E-2</v>
      </c>
      <c r="E1071">
        <f>'EDA &amp; Statistics'!E1092-'EDA &amp; Statistics'!E1091</f>
        <v>-3.3774698760433708E-3</v>
      </c>
      <c r="F1071">
        <f>'EDA &amp; Statistics'!F1092-'EDA &amp; Statistics'!F1091</f>
        <v>-9.9999904632568359E-3</v>
      </c>
      <c r="G1071">
        <f>'EDA &amp; Statistics'!G1092-'EDA &amp; Statistics'!G1091</f>
        <v>-2.6250004768371582E-2</v>
      </c>
      <c r="H1071">
        <f>'EDA &amp; Statistics'!H1092-'EDA &amp; Statistics'!H1091</f>
        <v>-4.999995231628418E-3</v>
      </c>
      <c r="I1071">
        <f>'EDA &amp; Statistics'!I1092-'EDA &amp; Statistics'!I1091</f>
        <v>-9.9999904632568359E-3</v>
      </c>
      <c r="J1071">
        <f>'EDA &amp; Statistics'!J1092-'EDA &amp; Statistics'!J1091</f>
        <v>-5.0001144409179688E-3</v>
      </c>
      <c r="K1071">
        <f>'EDA &amp; Statistics'!K1092-'EDA &amp; Statistics'!K1091</f>
        <v>-4.7500133514404297E-2</v>
      </c>
      <c r="L1071">
        <f>'EDA &amp; Statistics'!L1092-'EDA &amp; Statistics'!L1091</f>
        <v>1.399993896484375E-2</v>
      </c>
      <c r="M1071">
        <f>'EDA &amp; Statistics'!M1092-'EDA &amp; Statistics'!M1091</f>
        <v>9.0000629425048828E-3</v>
      </c>
      <c r="N1071">
        <f>'EDA &amp; Statistics'!N1092-'EDA &amp; Statistics'!N1091</f>
        <v>-7.4999332427978516E-3</v>
      </c>
      <c r="O1071">
        <f>'EDA &amp; Statistics'!O1092-'EDA &amp; Statistics'!O1091</f>
        <v>-4.9998760223388672E-3</v>
      </c>
      <c r="P1071">
        <f>'EDA &amp; Statistics'!P1092-'EDA &amp; Statistics'!P1091</f>
        <v>-1.9761085510253906E-2</v>
      </c>
      <c r="R1071" s="9">
        <v>40205</v>
      </c>
      <c r="S1071" s="20">
        <f>('EDA &amp; Statistics'!B1092-'EDA &amp; Statistics'!B1091)/'EDA &amp; Statistics'!B1091</f>
        <v>5.6266468054522144E-2</v>
      </c>
      <c r="T1071" s="20">
        <f>('EDA &amp; Statistics'!C1092-'EDA &amp; Statistics'!C1091)/'EDA &amp; Statistics'!C1091</f>
        <v>1.2918885277766792E-2</v>
      </c>
      <c r="U1071" s="20">
        <f>('EDA &amp; Statistics'!D1092-'EDA &amp; Statistics'!D1091)/'EDA &amp; Statistics'!D1091</f>
        <v>4.0026964998561539E-3</v>
      </c>
      <c r="V1071" s="20">
        <f>('EDA &amp; Statistics'!E1092-'EDA &amp; Statistics'!E1091)/'EDA &amp; Statistics'!E1091</f>
        <v>-9.3470581587455897E-3</v>
      </c>
      <c r="W1071" s="20">
        <f>('EDA &amp; Statistics'!F1092-'EDA &amp; Statistics'!F1091)/'EDA &amp; Statistics'!F1091</f>
        <v>-1.4059740404490314E-2</v>
      </c>
      <c r="X1071" s="20">
        <f>('EDA &amp; Statistics'!G1092-'EDA &amp; Statistics'!G1091)/'EDA &amp; Statistics'!G1091</f>
        <v>-1.875000372529036E-2</v>
      </c>
      <c r="Y1071" s="20">
        <f>('EDA &amp; Statistics'!H1092-'EDA &amp; Statistics'!H1091)/'EDA &amp; Statistics'!H1091</f>
        <v>-3.0864168005624911E-3</v>
      </c>
      <c r="Z1071" s="20">
        <f>('EDA &amp; Statistics'!I1092-'EDA &amp; Statistics'!I1091)/'EDA &amp; Statistics'!I1091</f>
        <v>-4.1666625274553882E-3</v>
      </c>
      <c r="AA1071" s="20">
        <f>('EDA &amp; Statistics'!J1092-'EDA &amp; Statistics'!J1091)/'EDA &amp; Statistics'!J1091</f>
        <v>-8.7644426078621542E-4</v>
      </c>
      <c r="AB1071" s="20">
        <f>('EDA &amp; Statistics'!K1092-'EDA &amp; Statistics'!K1091)/'EDA &amp; Statistics'!K1091</f>
        <v>-7.8286168304062959E-3</v>
      </c>
      <c r="AC1071" s="20">
        <f>('EDA &amp; Statistics'!L1092-'EDA &amp; Statistics'!L1091)/'EDA &amp; Statistics'!L1091</f>
        <v>5.3949667863169605E-3</v>
      </c>
      <c r="AD1071" s="20">
        <f>('EDA &amp; Statistics'!M1092-'EDA &amp; Statistics'!M1091)/'EDA &amp; Statistics'!M1091</f>
        <v>2.632367118597382E-3</v>
      </c>
      <c r="AE1071" s="20">
        <f>('EDA &amp; Statistics'!N1092-'EDA &amp; Statistics'!N1091)/'EDA &amp; Statistics'!N1091</f>
        <v>-2.4193333785559553E-3</v>
      </c>
      <c r="AF1071" s="20">
        <f>('EDA &amp; Statistics'!O1092-'EDA &amp; Statistics'!O1091)/'EDA &amp; Statistics'!O1091</f>
        <v>-1.2779236151338428E-3</v>
      </c>
      <c r="AG1071" s="20">
        <f>('EDA &amp; Statistics'!P1092-'EDA &amp; Statistics'!P1091)/'EDA &amp; Statistics'!P1091</f>
        <v>-1.4888025108965816E-3</v>
      </c>
    </row>
    <row r="1072" spans="1:33" x14ac:dyDescent="0.3">
      <c r="A1072" s="9">
        <v>40206</v>
      </c>
      <c r="B1072">
        <f>'EDA &amp; Statistics'!B1093-'EDA &amp; Statistics'!B1092</f>
        <v>-1.5775024890899658E-2</v>
      </c>
      <c r="C1072">
        <f>'EDA &amp; Statistics'!C1093-'EDA &amp; Statistics'!C1092</f>
        <v>1.5001296997070313E-3</v>
      </c>
      <c r="D1072">
        <f>'EDA &amp; Statistics'!D1093-'EDA &amp; Statistics'!D1092</f>
        <v>1.7999887466430664E-2</v>
      </c>
      <c r="E1072">
        <f>'EDA &amp; Statistics'!E1093-'EDA &amp; Statistics'!E1092</f>
        <v>5.712397545347081E-3</v>
      </c>
      <c r="F1072">
        <f>'EDA &amp; Statistics'!F1093-'EDA &amp; Statistics'!F1092</f>
        <v>7.499992847442627E-3</v>
      </c>
      <c r="G1072">
        <f>'EDA &amp; Statistics'!G1093-'EDA &amp; Statistics'!G1092</f>
        <v>7.5000524520874023E-3</v>
      </c>
      <c r="H1072">
        <f>'EDA &amp; Statistics'!H1093-'EDA &amp; Statistics'!H1092</f>
        <v>-1.1999964714050293E-2</v>
      </c>
      <c r="I1072">
        <f>'EDA &amp; Statistics'!I1093-'EDA &amp; Statistics'!I1092</f>
        <v>-2.7000188827514648E-2</v>
      </c>
      <c r="J1072">
        <f>'EDA &amp; Statistics'!J1093-'EDA &amp; Statistics'!J1092</f>
        <v>3.7500381469726563E-2</v>
      </c>
      <c r="K1072">
        <f>'EDA &amp; Statistics'!K1093-'EDA &amp; Statistics'!K1092</f>
        <v>6.25E-2</v>
      </c>
      <c r="L1072">
        <f>'EDA &amp; Statistics'!L1093-'EDA &amp; Statistics'!L1092</f>
        <v>8.0001354217529297E-3</v>
      </c>
      <c r="M1072">
        <f>'EDA &amp; Statistics'!M1093-'EDA &amp; Statistics'!M1092</f>
        <v>1.6000032424926758E-2</v>
      </c>
      <c r="N1072">
        <f>'EDA &amp; Statistics'!N1093-'EDA &amp; Statistics'!N1092</f>
        <v>4.7500133514404297E-2</v>
      </c>
      <c r="O1072">
        <f>'EDA &amp; Statistics'!O1093-'EDA &amp; Statistics'!O1092</f>
        <v>5.2500009536743164E-2</v>
      </c>
      <c r="P1072">
        <f>'EDA &amp; Statistics'!P1093-'EDA &amp; Statistics'!P1092</f>
        <v>3.9760589599609375E-2</v>
      </c>
      <c r="R1072" s="9">
        <v>40206</v>
      </c>
      <c r="S1072" s="20">
        <f>('EDA &amp; Statistics'!B1093-'EDA &amp; Statistics'!B1092)/'EDA &amp; Statistics'!B1092</f>
        <v>-3.0953391498106442E-2</v>
      </c>
      <c r="T1072" s="20">
        <f>('EDA &amp; Statistics'!C1093-'EDA &amp; Statistics'!C1092)/'EDA &amp; Statistics'!C1092</f>
        <v>5.545766144243509E-4</v>
      </c>
      <c r="U1072" s="20">
        <f>('EDA &amp; Statistics'!D1093-'EDA &amp; Statistics'!D1092)/'EDA &amp; Statistics'!D1092</f>
        <v>4.7840231862619704E-3</v>
      </c>
      <c r="V1072" s="20">
        <f>('EDA &amp; Statistics'!E1093-'EDA &amp; Statistics'!E1092)/'EDA &amp; Statistics'!E1092</f>
        <v>1.5958069459029115E-2</v>
      </c>
      <c r="W1072" s="20">
        <f>('EDA &amp; Statistics'!F1093-'EDA &amp; Statistics'!F1092)/'EDA &amp; Statistics'!F1092</f>
        <v>1.0695176711511741E-2</v>
      </c>
      <c r="X1072" s="20">
        <f>('EDA &amp; Statistics'!G1093-'EDA &amp; Statistics'!G1092)/'EDA &amp; Statistics'!G1092</f>
        <v>5.4595469396078568E-3</v>
      </c>
      <c r="Y1072" s="20">
        <f>('EDA &amp; Statistics'!H1093-'EDA &amp; Statistics'!H1092)/'EDA &amp; Statistics'!H1092</f>
        <v>-7.4303186645134685E-3</v>
      </c>
      <c r="Z1072" s="20">
        <f>('EDA &amp; Statistics'!I1093-'EDA &amp; Statistics'!I1092)/'EDA &amp; Statistics'!I1092</f>
        <v>-1.1297149641170078E-2</v>
      </c>
      <c r="AA1072" s="20">
        <f>('EDA &amp; Statistics'!J1093-'EDA &amp; Statistics'!J1092)/'EDA &amp; Statistics'!J1092</f>
        <v>6.5790145130831569E-3</v>
      </c>
      <c r="AB1072" s="20">
        <f>('EDA &amp; Statistics'!K1093-'EDA &amp; Statistics'!K1092)/'EDA &amp; Statistics'!K1092</f>
        <v>1.0382059833558485E-2</v>
      </c>
      <c r="AC1072" s="20">
        <f>('EDA &amp; Statistics'!L1093-'EDA &amp; Statistics'!L1092)/'EDA &amp; Statistics'!L1092</f>
        <v>3.0663608743501177E-3</v>
      </c>
      <c r="AD1072" s="20">
        <f>('EDA &amp; Statistics'!M1093-'EDA &amp; Statistics'!M1092)/'EDA &amp; Statistics'!M1092</f>
        <v>4.6674540693002415E-3</v>
      </c>
      <c r="AE1072" s="20">
        <f>('EDA &amp; Statistics'!N1093-'EDA &amp; Statistics'!N1092)/'EDA &amp; Statistics'!N1092</f>
        <v>1.5359784625335897E-2</v>
      </c>
      <c r="AF1072" s="20">
        <f>('EDA &amp; Statistics'!O1093-'EDA &amp; Statistics'!O1092)/'EDA &amp; Statistics'!O1092</f>
        <v>1.3435702918066441E-2</v>
      </c>
      <c r="AG1072" s="20">
        <f>('EDA &amp; Statistics'!P1093-'EDA &amp; Statistics'!P1092)/'EDA &amp; Statistics'!P1092</f>
        <v>3.0000339637347904E-3</v>
      </c>
    </row>
    <row r="1073" spans="1:33" x14ac:dyDescent="0.3">
      <c r="A1073" s="9">
        <v>40207</v>
      </c>
      <c r="B1073">
        <f>'EDA &amp; Statistics'!B1094-'EDA &amp; Statistics'!B1093</f>
        <v>-5.4749846458435059E-3</v>
      </c>
      <c r="C1073">
        <f>'EDA &amp; Statistics'!C1094-'EDA &amp; Statistics'!C1093</f>
        <v>-5.1500082015991211E-2</v>
      </c>
      <c r="D1073">
        <f>'EDA &amp; Statistics'!D1094-'EDA &amp; Statistics'!D1093</f>
        <v>-4.4999837875366211E-2</v>
      </c>
      <c r="E1073">
        <f>'EDA &amp; Statistics'!E1094-'EDA &amp; Statistics'!E1093</f>
        <v>-6.870547696383178E-4</v>
      </c>
      <c r="F1073">
        <f>'EDA &amp; Statistics'!F1094-'EDA &amp; Statistics'!F1093</f>
        <v>1.2499690055847168E-3</v>
      </c>
      <c r="G1073">
        <f>'EDA &amp; Statistics'!G1094-'EDA &amp; Statistics'!G1093</f>
        <v>7.4999332427978516E-3</v>
      </c>
      <c r="H1073">
        <f>'EDA &amp; Statistics'!H1094-'EDA &amp; Statistics'!H1093</f>
        <v>1.4999985694885254E-2</v>
      </c>
      <c r="I1073">
        <f>'EDA &amp; Statistics'!I1094-'EDA &amp; Statistics'!I1093</f>
        <v>1.9999980926513672E-2</v>
      </c>
      <c r="J1073">
        <f>'EDA &amp; Statistics'!J1094-'EDA &amp; Statistics'!J1093</f>
        <v>-0.13500022888183594</v>
      </c>
      <c r="K1073">
        <f>'EDA &amp; Statistics'!K1094-'EDA &amp; Statistics'!K1093</f>
        <v>-7.7499866485595703E-2</v>
      </c>
      <c r="L1073">
        <f>'EDA &amp; Statistics'!L1094-'EDA &amp; Statistics'!L1093</f>
        <v>-5.0001144409179688E-3</v>
      </c>
      <c r="M1073">
        <f>'EDA &amp; Statistics'!M1094-'EDA &amp; Statistics'!M1093</f>
        <v>-1.2000083923339844E-2</v>
      </c>
      <c r="N1073">
        <f>'EDA &amp; Statistics'!N1094-'EDA &amp; Statistics'!N1093</f>
        <v>-3.5000085830688477E-2</v>
      </c>
      <c r="O1073">
        <f>'EDA &amp; Statistics'!O1094-'EDA &amp; Statistics'!O1093</f>
        <v>-2.7500152587890625E-2</v>
      </c>
      <c r="P1073">
        <f>'EDA &amp; Statistics'!P1094-'EDA &amp; Statistics'!P1093</f>
        <v>-3.9396286010742188E-2</v>
      </c>
      <c r="R1073" s="9">
        <v>40207</v>
      </c>
      <c r="S1073" s="20">
        <f>('EDA &amp; Statistics'!B1094-'EDA &amp; Statistics'!B1093)/'EDA &amp; Statistics'!B1093</f>
        <v>-1.1086039640119793E-2</v>
      </c>
      <c r="T1073" s="20">
        <f>('EDA &amp; Statistics'!C1094-'EDA &amp; Statistics'!C1093)/'EDA &amp; Statistics'!C1093</f>
        <v>-1.9028295215137856E-2</v>
      </c>
      <c r="U1073" s="20">
        <f>('EDA &amp; Statistics'!D1094-'EDA &amp; Statistics'!D1093)/'EDA &amp; Statistics'!D1093</f>
        <v>-1.190314472881455E-2</v>
      </c>
      <c r="V1073" s="20">
        <f>('EDA &amp; Statistics'!E1094-'EDA &amp; Statistics'!E1093)/'EDA &amp; Statistics'!E1093</f>
        <v>-1.8891981078639026E-3</v>
      </c>
      <c r="W1073" s="20">
        <f>('EDA &amp; Statistics'!F1094-'EDA &amp; Statistics'!F1093)/'EDA &amp; Statistics'!F1093</f>
        <v>1.7636246755068517E-3</v>
      </c>
      <c r="X1073" s="20">
        <f>('EDA &amp; Statistics'!G1094-'EDA &amp; Statistics'!G1093)/'EDA &amp; Statistics'!G1093</f>
        <v>5.4298158286631339E-3</v>
      </c>
      <c r="Y1073" s="20">
        <f>('EDA &amp; Statistics'!H1094-'EDA &amp; Statistics'!H1093)/'EDA &amp; Statistics'!H1093</f>
        <v>9.3574455866870521E-3</v>
      </c>
      <c r="Z1073" s="20">
        <f>('EDA &amp; Statistics'!I1094-'EDA &amp; Statistics'!I1093)/'EDA &amp; Statistics'!I1093</f>
        <v>8.4638094104210002E-3</v>
      </c>
      <c r="AA1073" s="20">
        <f>('EDA &amp; Statistics'!J1094-'EDA &amp; Statistics'!J1093)/'EDA &amp; Statistics'!J1093</f>
        <v>-2.3529450874762412E-2</v>
      </c>
      <c r="AB1073" s="20">
        <f>('EDA &amp; Statistics'!K1094-'EDA &amp; Statistics'!K1093)/'EDA &amp; Statistics'!K1093</f>
        <v>-1.2741449523817438E-2</v>
      </c>
      <c r="AC1073" s="20">
        <f>('EDA &amp; Statistics'!L1094-'EDA &amp; Statistics'!L1093)/'EDA &amp; Statistics'!L1093</f>
        <v>-1.9106282935152153E-3</v>
      </c>
      <c r="AD1073" s="20">
        <f>('EDA &amp; Statistics'!M1094-'EDA &amp; Statistics'!M1093)/'EDA &amp; Statistics'!M1093</f>
        <v>-3.4843449196870682E-3</v>
      </c>
      <c r="AE1073" s="20">
        <f>('EDA &amp; Statistics'!N1094-'EDA &amp; Statistics'!N1093)/'EDA &amp; Statistics'!N1093</f>
        <v>-1.1146523777506879E-2</v>
      </c>
      <c r="AF1073" s="20">
        <f>('EDA &amp; Statistics'!O1094-'EDA &amp; Statistics'!O1093)/'EDA &amp; Statistics'!O1093</f>
        <v>-6.9444829098433396E-3</v>
      </c>
      <c r="AG1073" s="20">
        <f>('EDA &amp; Statistics'!P1094-'EDA &amp; Statistics'!P1093)/'EDA &amp; Statistics'!P1093</f>
        <v>-2.963655298263819E-3</v>
      </c>
    </row>
    <row r="1074" spans="1:33" x14ac:dyDescent="0.3">
      <c r="A1074" s="9">
        <v>40210</v>
      </c>
      <c r="B1074">
        <f>'EDA &amp; Statistics'!B1095-'EDA &amp; Statistics'!B1094</f>
        <v>1.2431025505065918E-2</v>
      </c>
      <c r="C1074">
        <f>'EDA &amp; Statistics'!C1095-'EDA &amp; Statistics'!C1094</f>
        <v>3.5000085830688477E-2</v>
      </c>
      <c r="D1074">
        <f>'EDA &amp; Statistics'!D1095-'EDA &amp; Statistics'!D1094</f>
        <v>3.8999795913696289E-2</v>
      </c>
      <c r="E1074">
        <f>'EDA &amp; Statistics'!E1095-'EDA &amp; Statistics'!E1094</f>
        <v>5.7215262376791864E-4</v>
      </c>
      <c r="F1074">
        <f>'EDA &amp; Statistics'!F1095-'EDA &amp; Statistics'!F1094</f>
        <v>3.7500262260437012E-3</v>
      </c>
      <c r="G1074">
        <f>'EDA &amp; Statistics'!G1095-'EDA &amp; Statistics'!G1094</f>
        <v>1.250004768371582E-2</v>
      </c>
      <c r="H1074">
        <f>'EDA &amp; Statistics'!H1095-'EDA &amp; Statistics'!H1094</f>
        <v>-1.9999980926513672E-2</v>
      </c>
      <c r="I1074">
        <f>'EDA &amp; Statistics'!I1095-'EDA &amp; Statistics'!I1094</f>
        <v>-3.2999992370605469E-2</v>
      </c>
      <c r="J1074">
        <f>'EDA &amp; Statistics'!J1095-'EDA &amp; Statistics'!J1094</f>
        <v>-5.0001144409179688E-3</v>
      </c>
      <c r="K1074">
        <f>'EDA &amp; Statistics'!K1095-'EDA &amp; Statistics'!K1094</f>
        <v>1.4999866485595703E-2</v>
      </c>
      <c r="L1074">
        <f>'EDA &amp; Statistics'!L1095-'EDA &amp; Statistics'!L1094</f>
        <v>-1.0999917984008789E-2</v>
      </c>
      <c r="M1074">
        <f>'EDA &amp; Statistics'!M1095-'EDA &amp; Statistics'!M1094</f>
        <v>-2.4999856948852539E-2</v>
      </c>
      <c r="N1074">
        <f>'EDA &amp; Statistics'!N1095-'EDA &amp; Statistics'!N1094</f>
        <v>4.9998760223388672E-3</v>
      </c>
      <c r="O1074">
        <f>'EDA &amp; Statistics'!O1095-'EDA &amp; Statistics'!O1094</f>
        <v>-1.9999980926513672E-2</v>
      </c>
      <c r="P1074">
        <f>'EDA &amp; Statistics'!P1095-'EDA &amp; Statistics'!P1094</f>
        <v>-0.12845706939697266</v>
      </c>
      <c r="R1074" s="9">
        <v>40210</v>
      </c>
      <c r="S1074" s="20">
        <f>('EDA &amp; Statistics'!B1095-'EDA &amp; Statistics'!B1094)/'EDA &amp; Statistics'!B1094</f>
        <v>2.5453175459320358E-2</v>
      </c>
      <c r="T1074" s="20">
        <f>('EDA &amp; Statistics'!C1095-'EDA &amp; Statistics'!C1094)/'EDA &amp; Statistics'!C1094</f>
        <v>1.3182706669622877E-2</v>
      </c>
      <c r="U1074" s="20">
        <f>('EDA &amp; Statistics'!D1095-'EDA &amp; Statistics'!D1094)/'EDA &amp; Statistics'!D1094</f>
        <v>1.044031452231749E-2</v>
      </c>
      <c r="V1074" s="20">
        <f>('EDA &amp; Statistics'!E1095-'EDA &amp; Statistics'!E1094)/'EDA &amp; Statistics'!E1094</f>
        <v>1.576228882624672E-3</v>
      </c>
      <c r="W1074" s="20">
        <f>('EDA &amp; Statistics'!F1095-'EDA &amp; Statistics'!F1094)/'EDA &amp; Statistics'!F1094</f>
        <v>5.2817272385595384E-3</v>
      </c>
      <c r="X1074" s="20">
        <f>('EDA &amp; Statistics'!G1095-'EDA &amp; Statistics'!G1094)/'EDA &amp; Statistics'!G1094</f>
        <v>9.000934703866089E-3</v>
      </c>
      <c r="Y1074" s="20">
        <f>('EDA &amp; Statistics'!H1095-'EDA &amp; Statistics'!H1094)/'EDA &amp; Statistics'!H1094</f>
        <v>-1.2360927409943203E-2</v>
      </c>
      <c r="Z1074" s="20">
        <f>('EDA &amp; Statistics'!I1095-'EDA &amp; Statistics'!I1094)/'EDA &amp; Statistics'!I1094</f>
        <v>-1.3848088038990593E-2</v>
      </c>
      <c r="AA1074" s="20">
        <f>('EDA &amp; Statistics'!J1095-'EDA &amp; Statistics'!J1094)/'EDA &amp; Statistics'!J1094</f>
        <v>-8.9247915661996369E-4</v>
      </c>
      <c r="AB1074" s="20">
        <f>('EDA &amp; Statistics'!K1095-'EDA &amp; Statistics'!K1094)/'EDA &amp; Statistics'!K1094</f>
        <v>2.4978961198558166E-3</v>
      </c>
      <c r="AC1074" s="20">
        <f>('EDA &amp; Statistics'!L1095-'EDA &amp; Statistics'!L1094)/'EDA &amp; Statistics'!L1094</f>
        <v>-4.2113009311651236E-3</v>
      </c>
      <c r="AD1074" s="20">
        <f>('EDA &amp; Statistics'!M1095-'EDA &amp; Statistics'!M1094)/'EDA &amp; Statistics'!M1094</f>
        <v>-7.2843407687929523E-3</v>
      </c>
      <c r="AE1074" s="20">
        <f>('EDA &amp; Statistics'!N1095-'EDA &amp; Statistics'!N1094)/'EDA &amp; Statistics'!N1094</f>
        <v>1.6102660198471755E-3</v>
      </c>
      <c r="AF1074" s="20">
        <f>('EDA &amp; Statistics'!O1095-'EDA &amp; Statistics'!O1094)/'EDA &amp; Statistics'!O1094</f>
        <v>-5.0858185654264251E-3</v>
      </c>
      <c r="AG1074" s="20">
        <f>('EDA &amp; Statistics'!P1095-'EDA &amp; Statistics'!P1094)/'EDA &amp; Statistics'!P1094</f>
        <v>-9.6921344023172991E-3</v>
      </c>
    </row>
    <row r="1075" spans="1:33" x14ac:dyDescent="0.3">
      <c r="A1075" s="9">
        <v>40211</v>
      </c>
      <c r="B1075">
        <f>'EDA &amp; Statistics'!B1096-'EDA &amp; Statistics'!B1095</f>
        <v>2.4979710578918457E-3</v>
      </c>
      <c r="C1075">
        <f>'EDA &amp; Statistics'!C1096-'EDA &amp; Statistics'!C1095</f>
        <v>-1.3000011444091797E-2</v>
      </c>
      <c r="D1075">
        <f>'EDA &amp; Statistics'!D1096-'EDA &amp; Statistics'!D1095</f>
        <v>-1.4999866485595703E-2</v>
      </c>
      <c r="E1075">
        <f>'EDA &amp; Statistics'!E1096-'EDA &amp; Statistics'!E1095</f>
        <v>5.9732795868501776E-3</v>
      </c>
      <c r="F1075">
        <f>'EDA &amp; Statistics'!F1096-'EDA &amp; Statistics'!F1095</f>
        <v>9.9999904632568359E-3</v>
      </c>
      <c r="G1075">
        <f>'EDA &amp; Statistics'!G1096-'EDA &amp; Statistics'!G1095</f>
        <v>1.6250014305114746E-2</v>
      </c>
      <c r="H1075">
        <f>'EDA &amp; Statistics'!H1096-'EDA &amp; Statistics'!H1095</f>
        <v>0</v>
      </c>
      <c r="I1075">
        <f>'EDA &amp; Statistics'!I1096-'EDA &amp; Statistics'!I1095</f>
        <v>-1.9998550415039063E-3</v>
      </c>
      <c r="J1075">
        <f>'EDA &amp; Statistics'!J1096-'EDA &amp; Statistics'!J1095</f>
        <v>-7.2499752044677734E-2</v>
      </c>
      <c r="K1075">
        <f>'EDA &amp; Statistics'!K1096-'EDA &amp; Statistics'!K1095</f>
        <v>5.9999942779541016E-2</v>
      </c>
      <c r="L1075">
        <f>'EDA &amp; Statistics'!L1096-'EDA &amp; Statistics'!L1095</f>
        <v>-3.0000209808349609E-3</v>
      </c>
      <c r="M1075">
        <f>'EDA &amp; Statistics'!M1096-'EDA &amp; Statistics'!M1095</f>
        <v>-6.0000419616699219E-3</v>
      </c>
      <c r="N1075">
        <f>'EDA &amp; Statistics'!N1096-'EDA &amp; Statistics'!N1095</f>
        <v>1.7500162124633789E-2</v>
      </c>
      <c r="O1075">
        <f>'EDA &amp; Statistics'!O1096-'EDA &amp; Statistics'!O1095</f>
        <v>1.5000104904174805E-2</v>
      </c>
      <c r="P1075">
        <f>'EDA &amp; Statistics'!P1096-'EDA &amp; Statistics'!P1095</f>
        <v>-0.14767265319824219</v>
      </c>
      <c r="R1075" s="9">
        <v>40211</v>
      </c>
      <c r="S1075" s="20">
        <f>('EDA &amp; Statistics'!B1096-'EDA &amp; Statistics'!B1095)/'EDA &amp; Statistics'!B1095</f>
        <v>4.9877718718896345E-3</v>
      </c>
      <c r="T1075" s="20">
        <f>('EDA &amp; Statistics'!C1096-'EDA &amp; Statistics'!C1095)/'EDA &amp; Statistics'!C1095</f>
        <v>-4.8327179061566769E-3</v>
      </c>
      <c r="U1075" s="20">
        <f>('EDA &amp; Statistics'!D1096-'EDA &amp; Statistics'!D1095)/'EDA &amp; Statistics'!D1095</f>
        <v>-3.9740010359159642E-3</v>
      </c>
      <c r="V1075" s="20">
        <f>('EDA &amp; Statistics'!E1096-'EDA &amp; Statistics'!E1095)/'EDA &amp; Statistics'!E1095</f>
        <v>1.6429949239945497E-2</v>
      </c>
      <c r="W1075" s="20">
        <f>('EDA &amp; Statistics'!F1096-'EDA &amp; Statistics'!F1095)/'EDA &amp; Statistics'!F1095</f>
        <v>1.4010494425848816E-2</v>
      </c>
      <c r="X1075" s="20">
        <f>('EDA &amp; Statistics'!G1096-'EDA &amp; Statistics'!G1095)/'EDA &amp; Statistics'!G1095</f>
        <v>1.1596798750984407E-2</v>
      </c>
      <c r="Y1075" s="20">
        <f>('EDA &amp; Statistics'!H1096-'EDA &amp; Statistics'!H1095)/'EDA &amp; Statistics'!H1095</f>
        <v>0</v>
      </c>
      <c r="Z1075" s="20">
        <f>('EDA &amp; Statistics'!I1096-'EDA &amp; Statistics'!I1095)/'EDA &amp; Statistics'!I1095</f>
        <v>-8.5100217985608446E-4</v>
      </c>
      <c r="AA1075" s="20">
        <f>('EDA &amp; Statistics'!J1096-'EDA &amp; Statistics'!J1095)/'EDA &amp; Statistics'!J1095</f>
        <v>-1.2952166863960975E-2</v>
      </c>
      <c r="AB1075" s="20">
        <f>('EDA &amp; Statistics'!K1096-'EDA &amp; Statistics'!K1095)/'EDA &amp; Statistics'!K1095</f>
        <v>9.9667679351564831E-3</v>
      </c>
      <c r="AC1075" s="20">
        <f>('EDA &amp; Statistics'!L1096-'EDA &amp; Statistics'!L1095)/'EDA &amp; Statistics'!L1095</f>
        <v>-1.1534105726399792E-3</v>
      </c>
      <c r="AD1075" s="20">
        <f>('EDA &amp; Statistics'!M1096-'EDA &amp; Statistics'!M1095)/'EDA &amp; Statistics'!M1095</f>
        <v>-1.7610924119352324E-3</v>
      </c>
      <c r="AE1075" s="20">
        <f>('EDA &amp; Statistics'!N1096-'EDA &amp; Statistics'!N1095)/'EDA &amp; Statistics'!N1095</f>
        <v>5.6270619662173891E-3</v>
      </c>
      <c r="AF1075" s="20">
        <f>('EDA &amp; Statistics'!O1096-'EDA &amp; Statistics'!O1095)/'EDA &amp; Statistics'!O1095</f>
        <v>3.8338927207165001E-3</v>
      </c>
      <c r="AG1075" s="20">
        <f>('EDA &amp; Statistics'!P1096-'EDA &amp; Statistics'!P1095)/'EDA &amp; Statistics'!P1095</f>
        <v>-1.1251003697559686E-2</v>
      </c>
    </row>
    <row r="1076" spans="1:33" x14ac:dyDescent="0.3">
      <c r="A1076" s="9">
        <v>40212</v>
      </c>
      <c r="B1076">
        <f>'EDA &amp; Statistics'!B1097-'EDA &amp; Statistics'!B1096</f>
        <v>1.6530990600585938E-2</v>
      </c>
      <c r="C1076">
        <f>'EDA &amp; Statistics'!C1097-'EDA &amp; Statistics'!C1096</f>
        <v>3.9999961853027344E-2</v>
      </c>
      <c r="D1076">
        <f>'EDA &amp; Statistics'!D1097-'EDA &amp; Statistics'!D1096</f>
        <v>5.2000045776367188E-2</v>
      </c>
      <c r="E1076">
        <f>'EDA &amp; Statistics'!E1097-'EDA &amp; Statistics'!E1096</f>
        <v>-9.7501433992486231E-4</v>
      </c>
      <c r="F1076">
        <f>'EDA &amp; Statistics'!F1097-'EDA &amp; Statistics'!F1096</f>
        <v>0</v>
      </c>
      <c r="G1076">
        <f>'EDA &amp; Statistics'!G1097-'EDA &amp; Statistics'!G1096</f>
        <v>3.7499666213989258E-3</v>
      </c>
      <c r="H1076">
        <f>'EDA &amp; Statistics'!H1097-'EDA &amp; Statistics'!H1096</f>
        <v>-3.0000209808349609E-3</v>
      </c>
      <c r="I1076">
        <f>'EDA &amp; Statistics'!I1097-'EDA &amp; Statistics'!I1096</f>
        <v>0</v>
      </c>
      <c r="J1076">
        <f>'EDA &amp; Statistics'!J1097-'EDA &amp; Statistics'!J1096</f>
        <v>5.4999828338623047E-2</v>
      </c>
      <c r="K1076">
        <f>'EDA &amp; Statistics'!K1097-'EDA &amp; Statistics'!K1096</f>
        <v>-2.5000572204589844E-3</v>
      </c>
      <c r="L1076">
        <f>'EDA &amp; Statistics'!L1097-'EDA &amp; Statistics'!L1096</f>
        <v>1.3000011444091797E-2</v>
      </c>
      <c r="M1076">
        <f>'EDA &amp; Statistics'!M1097-'EDA &amp; Statistics'!M1096</f>
        <v>2.3000001907348633E-2</v>
      </c>
      <c r="N1076">
        <f>'EDA &amp; Statistics'!N1097-'EDA &amp; Statistics'!N1096</f>
        <v>0</v>
      </c>
      <c r="O1076">
        <f>'EDA &amp; Statistics'!O1097-'EDA &amp; Statistics'!O1096</f>
        <v>9.9999904632568359E-3</v>
      </c>
      <c r="P1076">
        <f>'EDA &amp; Statistics'!P1097-'EDA &amp; Statistics'!P1096</f>
        <v>9.227752685546875E-3</v>
      </c>
      <c r="R1076" s="9">
        <v>40212</v>
      </c>
      <c r="S1076" s="20">
        <f>('EDA &amp; Statistics'!B1097-'EDA &amp; Statistics'!B1096)/'EDA &amp; Statistics'!B1096</f>
        <v>3.2844093584066238E-2</v>
      </c>
      <c r="T1076" s="20">
        <f>('EDA &amp; Statistics'!C1097-'EDA &amp; Statistics'!C1096)/'EDA &amp; Statistics'!C1096</f>
        <v>1.4942084859556585E-2</v>
      </c>
      <c r="U1076" s="20">
        <f>('EDA &amp; Statistics'!D1097-'EDA &amp; Statistics'!D1096)/'EDA &amp; Statistics'!D1096</f>
        <v>1.383163862402516E-2</v>
      </c>
      <c r="V1076" s="20">
        <f>('EDA &amp; Statistics'!E1097-'EDA &amp; Statistics'!E1096)/'EDA &amp; Statistics'!E1096</f>
        <v>-2.6384989686142868E-3</v>
      </c>
      <c r="W1076" s="20">
        <f>('EDA &amp; Statistics'!F1097-'EDA &amp; Statistics'!F1096)/'EDA &amp; Statistics'!F1096</f>
        <v>0</v>
      </c>
      <c r="X1076" s="20">
        <f>('EDA &amp; Statistics'!G1097-'EDA &amp; Statistics'!G1096)/'EDA &amp; Statistics'!G1096</f>
        <v>2.6454790623918287E-3</v>
      </c>
      <c r="Y1076" s="20">
        <f>('EDA &amp; Statistics'!H1097-'EDA &amp; Statistics'!H1096)/'EDA &amp; Statistics'!H1096</f>
        <v>-1.877359754527342E-3</v>
      </c>
      <c r="Z1076" s="20">
        <f>('EDA &amp; Statistics'!I1097-'EDA &amp; Statistics'!I1096)/'EDA &amp; Statistics'!I1096</f>
        <v>0</v>
      </c>
      <c r="AA1076" s="20">
        <f>('EDA &amp; Statistics'!J1097-'EDA &amp; Statistics'!J1096)/'EDA &amp; Statistics'!J1096</f>
        <v>9.9547198894600862E-3</v>
      </c>
      <c r="AB1076" s="20">
        <f>('EDA &amp; Statistics'!K1097-'EDA &amp; Statistics'!K1096)/'EDA &amp; Statistics'!K1096</f>
        <v>-4.1119362694581717E-4</v>
      </c>
      <c r="AC1076" s="20">
        <f>('EDA &amp; Statistics'!L1097-'EDA &amp; Statistics'!L1096)/'EDA &amp; Statistics'!L1096</f>
        <v>5.0038534241514162E-3</v>
      </c>
      <c r="AD1076" s="20">
        <f>('EDA &amp; Statistics'!M1097-'EDA &amp; Statistics'!M1096)/'EDA &amp; Statistics'!M1096</f>
        <v>6.7627173632938305E-3</v>
      </c>
      <c r="AE1076" s="20">
        <f>('EDA &amp; Statistics'!N1097-'EDA &amp; Statistics'!N1096)/'EDA &amp; Statistics'!N1096</f>
        <v>0</v>
      </c>
      <c r="AF1076" s="20">
        <f>('EDA &amp; Statistics'!O1097-'EDA &amp; Statistics'!O1096)/'EDA &amp; Statistics'!O1096</f>
        <v>2.5461465153341543E-3</v>
      </c>
      <c r="AG1076" s="20">
        <f>('EDA &amp; Statistics'!P1097-'EDA &amp; Statistics'!P1096)/'EDA &amp; Statistics'!P1096</f>
        <v>7.1105153837646416E-4</v>
      </c>
    </row>
    <row r="1077" spans="1:33" x14ac:dyDescent="0.3">
      <c r="A1077" s="9">
        <v>40213</v>
      </c>
      <c r="B1077">
        <f>'EDA &amp; Statistics'!B1098-'EDA &amp; Statistics'!B1097</f>
        <v>-2.5576978921890259E-2</v>
      </c>
      <c r="C1077">
        <f>'EDA &amp; Statistics'!C1098-'EDA &amp; Statistics'!C1097</f>
        <v>-8.7500095367431641E-2</v>
      </c>
      <c r="D1077">
        <f>'EDA &amp; Statistics'!D1098-'EDA &amp; Statistics'!D1097</f>
        <v>-9.5499992370605469E-2</v>
      </c>
      <c r="E1077">
        <f>'EDA &amp; Statistics'!E1098-'EDA &amp; Statistics'!E1097</f>
        <v>7.5770863917395403E-3</v>
      </c>
      <c r="F1077">
        <f>'EDA &amp; Statistics'!F1098-'EDA &amp; Statistics'!F1097</f>
        <v>1.1250019073486328E-2</v>
      </c>
      <c r="G1077">
        <f>'EDA &amp; Statistics'!G1098-'EDA &amp; Statistics'!G1097</f>
        <v>1.4999985694885254E-2</v>
      </c>
      <c r="H1077">
        <f>'EDA &amp; Statistics'!H1098-'EDA &amp; Statistics'!H1097</f>
        <v>-2.7000069618225098E-2</v>
      </c>
      <c r="I1077">
        <f>'EDA &amp; Statistics'!I1098-'EDA &amp; Statistics'!I1097</f>
        <v>-1.9999980926513672E-2</v>
      </c>
      <c r="J1077">
        <f>'EDA &amp; Statistics'!J1098-'EDA &amp; Statistics'!J1097</f>
        <v>3.0000209808349609E-2</v>
      </c>
      <c r="K1077">
        <f>'EDA &amp; Statistics'!K1098-'EDA &amp; Statistics'!K1097</f>
        <v>-4.2500019073486328E-2</v>
      </c>
      <c r="L1077">
        <f>'EDA &amp; Statistics'!L1098-'EDA &amp; Statistics'!L1097</f>
        <v>-5.1000118255615234E-2</v>
      </c>
      <c r="M1077">
        <f>'EDA &amp; Statistics'!M1098-'EDA &amp; Statistics'!M1097</f>
        <v>-4.9000024795532227E-2</v>
      </c>
      <c r="N1077">
        <f>'EDA &amp; Statistics'!N1098-'EDA &amp; Statistics'!N1097</f>
        <v>-3.2500028610229492E-2</v>
      </c>
      <c r="O1077">
        <f>'EDA &amp; Statistics'!O1098-'EDA &amp; Statistics'!O1097</f>
        <v>-1.7499923706054688E-2</v>
      </c>
      <c r="P1077">
        <f>'EDA &amp; Statistics'!P1098-'EDA &amp; Statistics'!P1097</f>
        <v>-2.796173095703125E-2</v>
      </c>
      <c r="R1077" s="9">
        <v>40213</v>
      </c>
      <c r="S1077" s="20">
        <f>('EDA &amp; Statistics'!B1098-'EDA &amp; Statistics'!B1097)/'EDA &amp; Statistics'!B1097</f>
        <v>-4.920088075562265E-2</v>
      </c>
      <c r="T1077" s="20">
        <f>('EDA &amp; Statistics'!C1098-'EDA &amp; Statistics'!C1097)/'EDA &amp; Statistics'!C1097</f>
        <v>-3.2204672477633228E-2</v>
      </c>
      <c r="U1077" s="20">
        <f>('EDA &amp; Statistics'!D1098-'EDA &amp; Statistics'!D1097)/'EDA &amp; Statistics'!D1097</f>
        <v>-2.5055749850343319E-2</v>
      </c>
      <c r="V1077" s="20">
        <f>('EDA &amp; Statistics'!E1098-'EDA &amp; Statistics'!E1097)/'EDA &amp; Statistics'!E1097</f>
        <v>2.0558695992949464E-2</v>
      </c>
      <c r="W1077" s="20">
        <f>('EDA &amp; Statistics'!F1098-'EDA &amp; Statistics'!F1097)/'EDA &amp; Statistics'!F1097</f>
        <v>1.5544067906882515E-2</v>
      </c>
      <c r="X1077" s="20">
        <f>('EDA &amp; Statistics'!G1098-'EDA &amp; Statistics'!G1097)/'EDA &amp; Statistics'!G1097</f>
        <v>1.0554079750826791E-2</v>
      </c>
      <c r="Y1077" s="20">
        <f>('EDA &amp; Statistics'!H1098-'EDA &amp; Statistics'!H1097)/'EDA &amp; Statistics'!H1097</f>
        <v>-1.6927943030666311E-2</v>
      </c>
      <c r="Z1077" s="20">
        <f>('EDA &amp; Statistics'!I1098-'EDA &amp; Statistics'!I1097)/'EDA &amp; Statistics'!I1097</f>
        <v>-8.5178792606912142E-3</v>
      </c>
      <c r="AA1077" s="20">
        <f>('EDA &amp; Statistics'!J1098-'EDA &amp; Statistics'!J1097)/'EDA &amp; Statistics'!J1097</f>
        <v>5.3763817595940833E-3</v>
      </c>
      <c r="AB1077" s="20">
        <f>('EDA &amp; Statistics'!K1098-'EDA &amp; Statistics'!K1097)/'EDA &amp; Statistics'!K1097</f>
        <v>-6.9930102850109307E-3</v>
      </c>
      <c r="AC1077" s="20">
        <f>('EDA &amp; Statistics'!L1098-'EDA &amp; Statistics'!L1097)/'EDA &amp; Statistics'!L1097</f>
        <v>-1.9532790909011218E-2</v>
      </c>
      <c r="AD1077" s="20">
        <f>('EDA &amp; Statistics'!M1098-'EDA &amp; Statistics'!M1097)/'EDA &amp; Statistics'!M1097</f>
        <v>-1.4310754801603225E-2</v>
      </c>
      <c r="AE1077" s="20">
        <f>('EDA &amp; Statistics'!N1098-'EDA &amp; Statistics'!N1097)/'EDA &amp; Statistics'!N1097</f>
        <v>-1.0391695608509001E-2</v>
      </c>
      <c r="AF1077" s="20">
        <f>('EDA &amp; Statistics'!O1098-'EDA &amp; Statistics'!O1097)/'EDA &amp; Statistics'!O1097</f>
        <v>-4.444425068204365E-3</v>
      </c>
      <c r="AG1077" s="20">
        <f>('EDA &amp; Statistics'!P1098-'EDA &amp; Statistics'!P1097)/'EDA &amp; Statistics'!P1097</f>
        <v>-2.1530816053911047E-3</v>
      </c>
    </row>
    <row r="1078" spans="1:33" x14ac:dyDescent="0.3">
      <c r="A1078" s="9">
        <v>40214</v>
      </c>
      <c r="B1078">
        <f>'EDA &amp; Statistics'!B1099-'EDA &amp; Statistics'!B1098</f>
        <v>-1.136702299118042E-2</v>
      </c>
      <c r="C1078">
        <f>'EDA &amp; Statistics'!C1099-'EDA &amp; Statistics'!C1098</f>
        <v>-7.2000026702880859E-2</v>
      </c>
      <c r="D1078">
        <f>'EDA &amp; Statistics'!D1099-'EDA &amp; Statistics'!D1098</f>
        <v>-7.3500156402587891E-2</v>
      </c>
      <c r="E1078">
        <f>'EDA &amp; Statistics'!E1099-'EDA &amp; Statistics'!E1098</f>
        <v>-3.4200901040277176E-3</v>
      </c>
      <c r="F1078">
        <f>'EDA &amp; Statistics'!F1099-'EDA &amp; Statistics'!F1098</f>
        <v>-7.499992847442627E-3</v>
      </c>
      <c r="G1078">
        <f>'EDA &amp; Statistics'!G1099-'EDA &amp; Statistics'!G1098</f>
        <v>-1.6250014305114746E-2</v>
      </c>
      <c r="H1078">
        <f>'EDA &amp; Statistics'!H1099-'EDA &amp; Statistics'!H1098</f>
        <v>-1.4999985694885254E-2</v>
      </c>
      <c r="I1078">
        <f>'EDA &amp; Statistics'!I1099-'EDA &amp; Statistics'!I1098</f>
        <v>-1.5000104904174805E-2</v>
      </c>
      <c r="J1078">
        <f>'EDA &amp; Statistics'!J1099-'EDA &amp; Statistics'!J1098</f>
        <v>-7.0000171661376953E-2</v>
      </c>
      <c r="K1078">
        <f>'EDA &amp; Statistics'!K1099-'EDA &amp; Statistics'!K1098</f>
        <v>-7.7499866485595703E-2</v>
      </c>
      <c r="L1078">
        <f>'EDA &amp; Statistics'!L1099-'EDA &amp; Statistics'!L1098</f>
        <v>-5.6999921798706055E-2</v>
      </c>
      <c r="M1078">
        <f>'EDA &amp; Statistics'!M1099-'EDA &amp; Statistics'!M1098</f>
        <v>-4.6999931335449219E-2</v>
      </c>
      <c r="N1078">
        <f>'EDA &amp; Statistics'!N1099-'EDA &amp; Statistics'!N1098</f>
        <v>-6.9999933242797852E-2</v>
      </c>
      <c r="O1078">
        <f>'EDA &amp; Statistics'!O1099-'EDA &amp; Statistics'!O1098</f>
        <v>-3.7500143051147461E-2</v>
      </c>
      <c r="P1078">
        <f>'EDA &amp; Statistics'!P1099-'EDA &amp; Statistics'!P1098</f>
        <v>-2.2137641906738281E-2</v>
      </c>
      <c r="R1078" s="9">
        <v>40214</v>
      </c>
      <c r="S1078" s="20">
        <f>('EDA &amp; Statistics'!B1099-'EDA &amp; Statistics'!B1098)/'EDA &amp; Statistics'!B1098</f>
        <v>-2.2997551459654798E-2</v>
      </c>
      <c r="T1078" s="20">
        <f>('EDA &amp; Statistics'!C1099-'EDA &amp; Statistics'!C1098)/'EDA &amp; Statistics'!C1098</f>
        <v>-2.7381642557631654E-2</v>
      </c>
      <c r="U1078" s="20">
        <f>('EDA &amp; Statistics'!D1099-'EDA &amp; Statistics'!D1098)/'EDA &amp; Statistics'!D1098</f>
        <v>-1.9779374278280158E-2</v>
      </c>
      <c r="V1078" s="20">
        <f>('EDA &amp; Statistics'!E1099-'EDA &amp; Statistics'!E1098)/'EDA &amp; Statistics'!E1098</f>
        <v>-9.0927004911920458E-3</v>
      </c>
      <c r="W1078" s="20">
        <f>('EDA &amp; Statistics'!F1099-'EDA &amp; Statistics'!F1098)/'EDA &amp; Statistics'!F1098</f>
        <v>-1.020407170268328E-2</v>
      </c>
      <c r="X1078" s="20">
        <f>('EDA &amp; Statistics'!G1099-'EDA &amp; Statistics'!G1098)/'EDA &amp; Statistics'!G1098</f>
        <v>-1.131419643433699E-2</v>
      </c>
      <c r="Y1078" s="20">
        <f>('EDA &amp; Statistics'!H1099-'EDA &amp; Statistics'!H1098)/'EDA &amp; Statistics'!H1098</f>
        <v>-9.5663176576407955E-3</v>
      </c>
      <c r="Z1078" s="20">
        <f>('EDA &amp; Statistics'!I1099-'EDA &amp; Statistics'!I1098)/'EDA &amp; Statistics'!I1098</f>
        <v>-6.4433438409559687E-3</v>
      </c>
      <c r="AA1078" s="20">
        <f>('EDA &amp; Statistics'!J1099-'EDA &amp; Statistics'!J1098)/'EDA &amp; Statistics'!J1098</f>
        <v>-1.2477748662284809E-2</v>
      </c>
      <c r="AB1078" s="20">
        <f>('EDA &amp; Statistics'!K1099-'EDA &amp; Statistics'!K1098)/'EDA &amp; Statistics'!K1098</f>
        <v>-1.2841734622218543E-2</v>
      </c>
      <c r="AC1078" s="20">
        <f>('EDA &amp; Statistics'!L1099-'EDA &amp; Statistics'!L1098)/'EDA &amp; Statistics'!L1098</f>
        <v>-2.2265594950294381E-2</v>
      </c>
      <c r="AD1078" s="20">
        <f>('EDA &amp; Statistics'!M1099-'EDA &amp; Statistics'!M1098)/'EDA &amp; Statistics'!M1098</f>
        <v>-1.3925905580873843E-2</v>
      </c>
      <c r="AE1078" s="20">
        <f>('EDA &amp; Statistics'!N1099-'EDA &amp; Statistics'!N1098)/'EDA &amp; Statistics'!N1098</f>
        <v>-2.2617102615740663E-2</v>
      </c>
      <c r="AF1078" s="20">
        <f>('EDA &amp; Statistics'!O1099-'EDA &amp; Statistics'!O1098)/'EDA &amp; Statistics'!O1098</f>
        <v>-9.56636283706426E-3</v>
      </c>
      <c r="AG1078" s="20">
        <f>('EDA &amp; Statistics'!P1099-'EDA &amp; Statistics'!P1098)/'EDA &amp; Statistics'!P1098</f>
        <v>-1.7082989565121529E-3</v>
      </c>
    </row>
    <row r="1079" spans="1:33" x14ac:dyDescent="0.3">
      <c r="A1079" s="9">
        <v>40217</v>
      </c>
      <c r="B1079">
        <f>'EDA &amp; Statistics'!B1100-'EDA &amp; Statistics'!B1099</f>
        <v>2.6802033185958862E-2</v>
      </c>
      <c r="C1079">
        <f>'EDA &amp; Statistics'!C1100-'EDA &amp; Statistics'!C1099</f>
        <v>4.700016975402832E-2</v>
      </c>
      <c r="D1079">
        <f>'EDA &amp; Statistics'!D1100-'EDA &amp; Statistics'!D1099</f>
        <v>4.4500112533569336E-2</v>
      </c>
      <c r="E1079">
        <f>'EDA &amp; Statistics'!E1100-'EDA &amp; Statistics'!E1099</f>
        <v>-3.4191307029606821E-3</v>
      </c>
      <c r="F1079">
        <f>'EDA &amp; Statistics'!F1100-'EDA &amp; Statistics'!F1099</f>
        <v>-7.499992847442627E-3</v>
      </c>
      <c r="G1079">
        <f>'EDA &amp; Statistics'!G1100-'EDA &amp; Statistics'!G1099</f>
        <v>-1.6250014305114746E-2</v>
      </c>
      <c r="H1079">
        <f>'EDA &amp; Statistics'!H1100-'EDA &amp; Statistics'!H1099</f>
        <v>-1.4999985694885254E-2</v>
      </c>
      <c r="I1079">
        <f>'EDA &amp; Statistics'!I1100-'EDA &amp; Statistics'!I1099</f>
        <v>-1.4999866485595703E-2</v>
      </c>
      <c r="J1079">
        <f>'EDA &amp; Statistics'!J1100-'EDA &amp; Statistics'!J1099</f>
        <v>3.0000209808349609E-2</v>
      </c>
      <c r="K1079">
        <f>'EDA &amp; Statistics'!K1100-'EDA &amp; Statistics'!K1099</f>
        <v>7.7499866485595703E-2</v>
      </c>
      <c r="L1079">
        <f>'EDA &amp; Statistics'!L1100-'EDA &amp; Statistics'!L1099</f>
        <v>3.3999919891357422E-2</v>
      </c>
      <c r="M1079">
        <f>'EDA &amp; Statistics'!M1100-'EDA &amp; Statistics'!M1099</f>
        <v>4.6999931335449219E-2</v>
      </c>
      <c r="N1079">
        <f>'EDA &amp; Statistics'!N1100-'EDA &amp; Statistics'!N1099</f>
        <v>3.7499904632568359E-2</v>
      </c>
      <c r="O1079">
        <f>'EDA &amp; Statistics'!O1100-'EDA &amp; Statistics'!O1099</f>
        <v>2.7500152587890625E-2</v>
      </c>
      <c r="P1079">
        <f>'EDA &amp; Statistics'!P1100-'EDA &amp; Statistics'!P1099</f>
        <v>-5.5748939514160156E-2</v>
      </c>
      <c r="R1079" s="9">
        <v>40217</v>
      </c>
      <c r="S1079" s="20">
        <f>('EDA &amp; Statistics'!B1100-'EDA &amp; Statistics'!B1099)/'EDA &amp; Statistics'!B1099</f>
        <v>5.5501784822837484E-2</v>
      </c>
      <c r="T1079" s="20">
        <f>('EDA &amp; Statistics'!C1100-'EDA &amp; Statistics'!C1099)/'EDA &amp; Statistics'!C1099</f>
        <v>1.8377388800451051E-2</v>
      </c>
      <c r="U1079" s="20">
        <f>('EDA &amp; Statistics'!D1100-'EDA &amp; Statistics'!D1099)/'EDA &amp; Statistics'!D1099</f>
        <v>1.2216915158722304E-2</v>
      </c>
      <c r="V1079" s="20">
        <f>('EDA &amp; Statistics'!E1100-'EDA &amp; Statistics'!E1099)/'EDA &amp; Statistics'!E1099</f>
        <v>-9.1735622679259901E-3</v>
      </c>
      <c r="W1079" s="20">
        <f>('EDA &amp; Statistics'!F1100-'EDA &amp; Statistics'!F1099)/'EDA &amp; Statistics'!F1099</f>
        <v>-1.0309268214748769E-2</v>
      </c>
      <c r="X1079" s="20">
        <f>('EDA &amp; Statistics'!G1100-'EDA &amp; Statistics'!G1099)/'EDA &amp; Statistics'!G1099</f>
        <v>-1.1443672391706962E-2</v>
      </c>
      <c r="Y1079" s="20">
        <f>('EDA &amp; Statistics'!H1100-'EDA &amp; Statistics'!H1099)/'EDA &amp; Statistics'!H1099</f>
        <v>-9.6587160030913045E-3</v>
      </c>
      <c r="Z1079" s="20">
        <f>('EDA &amp; Statistics'!I1100-'EDA &amp; Statistics'!I1099)/'EDA &amp; Statistics'!I1099</f>
        <v>-6.4850266842242247E-3</v>
      </c>
      <c r="AA1079" s="20">
        <f>('EDA &amp; Statistics'!J1100-'EDA &amp; Statistics'!J1099)/'EDA &amp; Statistics'!J1099</f>
        <v>5.415200363704532E-3</v>
      </c>
      <c r="AB1079" s="20">
        <f>('EDA &amp; Statistics'!K1100-'EDA &amp; Statistics'!K1099)/'EDA &amp; Statistics'!K1099</f>
        <v>1.3008790051820174E-2</v>
      </c>
      <c r="AC1079" s="20">
        <f>('EDA &amp; Statistics'!L1100-'EDA &amp; Statistics'!L1099)/'EDA &amp; Statistics'!L1099</f>
        <v>1.3583667441614357E-2</v>
      </c>
      <c r="AD1079" s="20">
        <f>('EDA &amp; Statistics'!M1100-'EDA &amp; Statistics'!M1099)/'EDA &amp; Statistics'!M1099</f>
        <v>1.4122575230086819E-2</v>
      </c>
      <c r="AE1079" s="20">
        <f>('EDA &amp; Statistics'!N1100-'EDA &amp; Statistics'!N1099)/'EDA &amp; Statistics'!N1099</f>
        <v>1.2396662297629922E-2</v>
      </c>
      <c r="AF1079" s="20">
        <f>('EDA &amp; Statistics'!O1100-'EDA &amp; Statistics'!O1099)/'EDA &amp; Statistics'!O1099</f>
        <v>7.0831044586577878E-3</v>
      </c>
      <c r="AG1079" s="20">
        <f>('EDA &amp; Statistics'!P1100-'EDA &amp; Statistics'!P1099)/'EDA &amp; Statistics'!P1099</f>
        <v>-4.3093489954189991E-3</v>
      </c>
    </row>
    <row r="1080" spans="1:33" x14ac:dyDescent="0.3">
      <c r="A1080" s="9">
        <v>40218</v>
      </c>
      <c r="B1080">
        <f>'EDA &amp; Statistics'!B1101-'EDA &amp; Statistics'!B1100</f>
        <v>6.8770051002502441E-3</v>
      </c>
      <c r="C1080">
        <f>'EDA &amp; Statistics'!C1101-'EDA &amp; Statistics'!C1100</f>
        <v>3.9999961853027344E-2</v>
      </c>
      <c r="D1080">
        <f>'EDA &amp; Statistics'!D1101-'EDA &amp; Statistics'!D1100</f>
        <v>4.7999858856201172E-2</v>
      </c>
      <c r="E1080">
        <f>'EDA &amp; Statistics'!E1101-'EDA &amp; Statistics'!E1100</f>
        <v>-4.4044164456407131E-3</v>
      </c>
      <c r="F1080">
        <f>'EDA &amp; Statistics'!F1101-'EDA &amp; Statistics'!F1100</f>
        <v>-7.5000524520874023E-3</v>
      </c>
      <c r="G1080">
        <f>'EDA &amp; Statistics'!G1101-'EDA &amp; Statistics'!G1100</f>
        <v>-1.249992847442627E-2</v>
      </c>
      <c r="H1080">
        <f>'EDA &amp; Statistics'!H1101-'EDA &amp; Statistics'!H1100</f>
        <v>0</v>
      </c>
      <c r="I1080">
        <f>'EDA &amp; Statistics'!I1101-'EDA &amp; Statistics'!I1100</f>
        <v>1.9998550415039063E-3</v>
      </c>
      <c r="J1080">
        <f>'EDA &amp; Statistics'!J1101-'EDA &amp; Statistics'!J1100</f>
        <v>9.9997520446777344E-3</v>
      </c>
      <c r="K1080">
        <f>'EDA &amp; Statistics'!K1101-'EDA &amp; Statistics'!K1100</f>
        <v>-3.2499790191650391E-2</v>
      </c>
      <c r="L1080">
        <f>'EDA &amp; Statistics'!L1101-'EDA &amp; Statistics'!L1100</f>
        <v>-1.7999887466430664E-2</v>
      </c>
      <c r="M1080">
        <f>'EDA &amp; Statistics'!M1101-'EDA &amp; Statistics'!M1100</f>
        <v>-9.9999904632568359E-3</v>
      </c>
      <c r="N1080">
        <f>'EDA &amp; Statistics'!N1101-'EDA &amp; Statistics'!N1100</f>
        <v>1.7499923706054688E-2</v>
      </c>
      <c r="O1080">
        <f>'EDA &amp; Statistics'!O1101-'EDA &amp; Statistics'!O1100</f>
        <v>4.9998760223388672E-3</v>
      </c>
      <c r="P1080">
        <f>'EDA &amp; Statistics'!P1101-'EDA &amp; Statistics'!P1100</f>
        <v>3.0183792114257813E-3</v>
      </c>
      <c r="R1080" s="9">
        <v>40218</v>
      </c>
      <c r="S1080" s="20">
        <f>('EDA &amp; Statistics'!B1101-'EDA &amp; Statistics'!B1100)/'EDA &amp; Statistics'!B1100</f>
        <v>1.3492100986873801E-2</v>
      </c>
      <c r="T1080" s="20">
        <f>('EDA &amp; Statistics'!C1101-'EDA &amp; Statistics'!C1100)/'EDA &amp; Statistics'!C1100</f>
        <v>1.5358019198897115E-2</v>
      </c>
      <c r="U1080" s="20">
        <f>('EDA &amp; Statistics'!D1101-'EDA &amp; Statistics'!D1100)/'EDA &amp; Statistics'!D1100</f>
        <v>1.3018675992516748E-2</v>
      </c>
      <c r="V1080" s="20">
        <f>('EDA &amp; Statistics'!E1101-'EDA &amp; Statistics'!E1100)/'EDA &amp; Statistics'!E1100</f>
        <v>-1.1926502396197247E-2</v>
      </c>
      <c r="W1080" s="20">
        <f>('EDA &amp; Statistics'!F1101-'EDA &amp; Statistics'!F1100)/'EDA &amp; Statistics'!F1100</f>
        <v>-1.0416739102864036E-2</v>
      </c>
      <c r="X1080" s="20">
        <f>('EDA &amp; Statistics'!G1101-'EDA &amp; Statistics'!G1100)/'EDA &amp; Statistics'!G1100</f>
        <v>-8.9046689110992075E-3</v>
      </c>
      <c r="Y1080" s="20">
        <f>('EDA &amp; Statistics'!H1101-'EDA &amp; Statistics'!H1100)/'EDA &amp; Statistics'!H1100</f>
        <v>0</v>
      </c>
      <c r="Z1080" s="20">
        <f>('EDA &amp; Statistics'!I1101-'EDA &amp; Statistics'!I1100)/'EDA &amp; Statistics'!I1100</f>
        <v>8.702589020233519E-4</v>
      </c>
      <c r="AA1080" s="20">
        <f>('EDA &amp; Statistics'!J1101-'EDA &amp; Statistics'!J1100)/'EDA &amp; Statistics'!J1100</f>
        <v>1.7952875649005742E-3</v>
      </c>
      <c r="AB1080" s="20">
        <f>('EDA &amp; Statistics'!K1101-'EDA &amp; Statistics'!K1100)/'EDA &amp; Statistics'!K1100</f>
        <v>-5.3852180635243505E-3</v>
      </c>
      <c r="AC1080" s="20">
        <f>('EDA &amp; Statistics'!L1101-'EDA &amp; Statistics'!L1100)/'EDA &amp; Statistics'!L1100</f>
        <v>-7.0949498959162385E-3</v>
      </c>
      <c r="AD1080" s="20">
        <f>('EDA &amp; Statistics'!M1101-'EDA &amp; Statistics'!M1100)/'EDA &amp; Statistics'!M1100</f>
        <v>-2.9629601372612845E-3</v>
      </c>
      <c r="AE1080" s="20">
        <f>('EDA &amp; Statistics'!N1101-'EDA &amp; Statistics'!N1100)/'EDA &amp; Statistics'!N1100</f>
        <v>5.7142608019770409E-3</v>
      </c>
      <c r="AF1080" s="20">
        <f>('EDA &amp; Statistics'!O1101-'EDA &amp; Statistics'!O1100)/'EDA &amp; Statistics'!O1100</f>
        <v>1.278740642604521E-3</v>
      </c>
      <c r="AG1080" s="20">
        <f>('EDA &amp; Statistics'!P1101-'EDA &amp; Statistics'!P1100)/'EDA &amp; Statistics'!P1100</f>
        <v>2.3432813090331977E-4</v>
      </c>
    </row>
    <row r="1081" spans="1:33" x14ac:dyDescent="0.3">
      <c r="A1081" s="9">
        <v>40219</v>
      </c>
      <c r="B1081">
        <f>'EDA &amp; Statistics'!B1102-'EDA &amp; Statistics'!B1101</f>
        <v>2.2686958312988281E-2</v>
      </c>
      <c r="C1081">
        <f>'EDA &amp; Statistics'!C1102-'EDA &amp; Statistics'!C1101</f>
        <v>6.1500072479248047E-2</v>
      </c>
      <c r="D1081">
        <f>'EDA &amp; Statistics'!D1102-'EDA &amp; Statistics'!D1101</f>
        <v>6.5000057220458984E-2</v>
      </c>
      <c r="E1081">
        <f>'EDA &amp; Statistics'!E1102-'EDA &amp; Statistics'!E1101</f>
        <v>-4.4784559563205151E-3</v>
      </c>
      <c r="F1081">
        <f>'EDA &amp; Statistics'!F1102-'EDA &amp; Statistics'!F1101</f>
        <v>-3.7499666213989258E-3</v>
      </c>
      <c r="G1081">
        <f>'EDA &amp; Statistics'!G1102-'EDA &amp; Statistics'!G1101</f>
        <v>2.4999380111694336E-3</v>
      </c>
      <c r="H1081">
        <f>'EDA &amp; Statistics'!H1102-'EDA &amp; Statistics'!H1101</f>
        <v>6.999969482421875E-3</v>
      </c>
      <c r="I1081">
        <f>'EDA &amp; Statistics'!I1102-'EDA &amp; Statistics'!I1101</f>
        <v>2.5000095367431641E-2</v>
      </c>
      <c r="J1081">
        <f>'EDA &amp; Statistics'!J1102-'EDA &amp; Statistics'!J1101</f>
        <v>1.9999980926513672E-2</v>
      </c>
      <c r="K1081">
        <f>'EDA &amp; Statistics'!K1102-'EDA &amp; Statistics'!K1101</f>
        <v>2.7500152587890625E-2</v>
      </c>
      <c r="L1081">
        <f>'EDA &amp; Statistics'!L1102-'EDA &amp; Statistics'!L1101</f>
        <v>2.6999950408935547E-2</v>
      </c>
      <c r="M1081">
        <f>'EDA &amp; Statistics'!M1102-'EDA &amp; Statistics'!M1101</f>
        <v>3.5000085830688477E-2</v>
      </c>
      <c r="N1081">
        <f>'EDA &amp; Statistics'!N1102-'EDA &amp; Statistics'!N1101</f>
        <v>-5.9999942779541016E-2</v>
      </c>
      <c r="O1081">
        <f>'EDA &amp; Statistics'!O1102-'EDA &amp; Statistics'!O1101</f>
        <v>-1.9999980926513672E-2</v>
      </c>
      <c r="P1081">
        <f>'EDA &amp; Statistics'!P1102-'EDA &amp; Statistics'!P1101</f>
        <v>8.0018043518066406E-2</v>
      </c>
      <c r="R1081" s="9">
        <v>40219</v>
      </c>
      <c r="S1081" s="20">
        <f>('EDA &amp; Statistics'!B1102-'EDA &amp; Statistics'!B1101)/'EDA &amp; Statistics'!B1101</f>
        <v>4.3917351509924339E-2</v>
      </c>
      <c r="T1081" s="20">
        <f>('EDA &amp; Statistics'!C1102-'EDA &amp; Statistics'!C1101)/'EDA &amp; Statistics'!C1101</f>
        <v>2.3255841210071876E-2</v>
      </c>
      <c r="U1081" s="20">
        <f>('EDA &amp; Statistics'!D1102-'EDA &amp; Statistics'!D1101)/'EDA &amp; Statistics'!D1101</f>
        <v>1.7402960922651201E-2</v>
      </c>
      <c r="V1081" s="20">
        <f>('EDA &amp; Statistics'!E1102-'EDA &amp; Statistics'!E1101)/'EDA &amp; Statistics'!E1101</f>
        <v>-1.227336870230419E-2</v>
      </c>
      <c r="W1081" s="20">
        <f>('EDA &amp; Statistics'!F1102-'EDA &amp; Statistics'!F1101)/'EDA &amp; Statistics'!F1101</f>
        <v>-5.263111223693019E-3</v>
      </c>
      <c r="X1081" s="20">
        <f>('EDA &amp; Statistics'!G1102-'EDA &amp; Statistics'!G1101)/'EDA &amp; Statistics'!G1101</f>
        <v>1.7969006184830648E-3</v>
      </c>
      <c r="Y1081" s="20">
        <f>('EDA &amp; Statistics'!H1102-'EDA &amp; Statistics'!H1101)/'EDA &amp; Statistics'!H1101</f>
        <v>4.5513456039326357E-3</v>
      </c>
      <c r="Z1081" s="20">
        <f>('EDA &amp; Statistics'!I1102-'EDA &amp; Statistics'!I1101)/'EDA &amp; Statistics'!I1101</f>
        <v>1.0869606906841255E-2</v>
      </c>
      <c r="AA1081" s="20">
        <f>('EDA &amp; Statistics'!J1102-'EDA &amp; Statistics'!J1101)/'EDA &amp; Statistics'!J1101</f>
        <v>3.5842260214997163E-3</v>
      </c>
      <c r="AB1081" s="20">
        <f>('EDA &amp; Statistics'!K1102-'EDA &amp; Statistics'!K1101)/'EDA &amp; Statistics'!K1101</f>
        <v>4.5814497835465163E-3</v>
      </c>
      <c r="AC1081" s="20">
        <f>('EDA &amp; Statistics'!L1102-'EDA &amp; Statistics'!L1101)/'EDA &amp; Statistics'!L1101</f>
        <v>1.0718519188767315E-2</v>
      </c>
      <c r="AD1081" s="20">
        <f>('EDA &amp; Statistics'!M1102-'EDA &amp; Statistics'!M1101)/'EDA &amp; Statistics'!M1101</f>
        <v>1.0401214184693839E-2</v>
      </c>
      <c r="AE1081" s="20">
        <f>('EDA &amp; Statistics'!N1102-'EDA &amp; Statistics'!N1101)/'EDA &amp; Statistics'!N1101</f>
        <v>-1.9480501384995234E-2</v>
      </c>
      <c r="AF1081" s="20">
        <f>('EDA &amp; Statistics'!O1102-'EDA &amp; Statistics'!O1101)/'EDA &amp; Statistics'!O1101</f>
        <v>-5.1085520105720221E-3</v>
      </c>
      <c r="AG1081" s="20">
        <f>('EDA &amp; Statistics'!P1102-'EDA &amp; Statistics'!P1101)/'EDA &amp; Statistics'!P1101</f>
        <v>6.210646352820968E-3</v>
      </c>
    </row>
    <row r="1082" spans="1:33" x14ac:dyDescent="0.3">
      <c r="A1082" s="9">
        <v>40220</v>
      </c>
      <c r="B1082">
        <f>'EDA &amp; Statistics'!B1103-'EDA &amp; Statistics'!B1102</f>
        <v>5.1440000534057617E-3</v>
      </c>
      <c r="C1082">
        <f>'EDA &amp; Statistics'!C1103-'EDA &amp; Statistics'!C1102</f>
        <v>5.9998035430908203E-3</v>
      </c>
      <c r="D1082">
        <f>'EDA &amp; Statistics'!D1103-'EDA &amp; Statistics'!D1102</f>
        <v>2.6999950408935547E-2</v>
      </c>
      <c r="E1082">
        <f>'EDA &amp; Statistics'!E1103-'EDA &amp; Statistics'!E1102</f>
        <v>0</v>
      </c>
      <c r="F1082">
        <f>'EDA &amp; Statistics'!F1103-'EDA &amp; Statistics'!F1102</f>
        <v>0</v>
      </c>
      <c r="G1082">
        <f>'EDA &amp; Statistics'!G1103-'EDA &amp; Statistics'!G1102</f>
        <v>0</v>
      </c>
      <c r="H1082">
        <f>'EDA &amp; Statistics'!H1103-'EDA &amp; Statistics'!H1102</f>
        <v>-9.9999904632568359E-3</v>
      </c>
      <c r="I1082">
        <f>'EDA &amp; Statistics'!I1103-'EDA &amp; Statistics'!I1102</f>
        <v>-6.999969482421875E-3</v>
      </c>
      <c r="J1082">
        <f>'EDA &amp; Statistics'!J1103-'EDA &amp; Statistics'!J1102</f>
        <v>9.2500209808349609E-2</v>
      </c>
      <c r="K1082">
        <f>'EDA &amp; Statistics'!K1103-'EDA &amp; Statistics'!K1102</f>
        <v>4.9999713897705078E-2</v>
      </c>
      <c r="L1082">
        <f>'EDA &amp; Statistics'!L1103-'EDA &amp; Statistics'!L1102</f>
        <v>2.5000095367431641E-2</v>
      </c>
      <c r="M1082">
        <f>'EDA &amp; Statistics'!M1103-'EDA &amp; Statistics'!M1102</f>
        <v>2.3000001907348633E-2</v>
      </c>
      <c r="N1082">
        <f>'EDA &amp; Statistics'!N1103-'EDA &amp; Statistics'!N1102</f>
        <v>5.9999942779541016E-2</v>
      </c>
      <c r="O1082">
        <f>'EDA &amp; Statistics'!O1103-'EDA &amp; Statistics'!O1102</f>
        <v>5.5000066757202148E-2</v>
      </c>
      <c r="P1082">
        <f>'EDA &amp; Statistics'!P1103-'EDA &amp; Statistics'!P1102</f>
        <v>0.10571002960205078</v>
      </c>
      <c r="R1082" s="9">
        <v>40220</v>
      </c>
      <c r="S1082" s="20">
        <f>('EDA &amp; Statistics'!B1103-'EDA &amp; Statistics'!B1102)/'EDA &amp; Statistics'!B1102</f>
        <v>9.538821384900871E-3</v>
      </c>
      <c r="T1082" s="20">
        <f>('EDA &amp; Statistics'!C1103-'EDA &amp; Statistics'!C1102)/'EDA &amp; Statistics'!C1102</f>
        <v>2.2172222262849513E-3</v>
      </c>
      <c r="U1082" s="20">
        <f>('EDA &amp; Statistics'!D1103-'EDA &amp; Statistics'!D1102)/'EDA &amp; Statistics'!D1102</f>
        <v>7.1052501967737575E-3</v>
      </c>
      <c r="V1082" s="20">
        <f>('EDA &amp; Statistics'!E1103-'EDA &amp; Statistics'!E1102)/'EDA &amp; Statistics'!E1102</f>
        <v>0</v>
      </c>
      <c r="W1082" s="20">
        <f>('EDA &amp; Statistics'!F1103-'EDA &amp; Statistics'!F1102)/'EDA &amp; Statistics'!F1102</f>
        <v>0</v>
      </c>
      <c r="X1082" s="20">
        <f>('EDA &amp; Statistics'!G1103-'EDA &amp; Statistics'!G1102)/'EDA &amp; Statistics'!G1102</f>
        <v>0</v>
      </c>
      <c r="Y1082" s="20">
        <f>('EDA &amp; Statistics'!H1103-'EDA &amp; Statistics'!H1102)/'EDA &amp; Statistics'!H1102</f>
        <v>-6.4724859165215514E-3</v>
      </c>
      <c r="Z1082" s="20">
        <f>('EDA &amp; Statistics'!I1103-'EDA &amp; Statistics'!I1102)/'EDA &amp; Statistics'!I1102</f>
        <v>-3.0107395005843562E-3</v>
      </c>
      <c r="AA1082" s="20">
        <f>('EDA &amp; Statistics'!J1103-'EDA &amp; Statistics'!J1102)/'EDA &amp; Statistics'!J1102</f>
        <v>1.6517894889931932E-2</v>
      </c>
      <c r="AB1082" s="20">
        <f>('EDA &amp; Statistics'!K1103-'EDA &amp; Statistics'!K1102)/'EDA &amp; Statistics'!K1102</f>
        <v>8.2918262285258219E-3</v>
      </c>
      <c r="AC1082" s="20">
        <f>('EDA &amp; Statistics'!L1103-'EDA &amp; Statistics'!L1102)/'EDA &amp; Statistics'!L1102</f>
        <v>9.8193618735167906E-3</v>
      </c>
      <c r="AD1082" s="20">
        <f>('EDA &amp; Statistics'!M1103-'EDA &amp; Statistics'!M1102)/'EDA &amp; Statistics'!M1102</f>
        <v>6.7647062535929328E-3</v>
      </c>
      <c r="AE1082" s="20">
        <f>('EDA &amp; Statistics'!N1103-'EDA &amp; Statistics'!N1102)/'EDA &amp; Statistics'!N1102</f>
        <v>1.9867530847180164E-2</v>
      </c>
      <c r="AF1082" s="20">
        <f>('EDA &amp; Statistics'!O1103-'EDA &amp; Statistics'!O1102)/'EDA &amp; Statistics'!O1102</f>
        <v>1.412068473081716E-2</v>
      </c>
      <c r="AG1082" s="20">
        <f>('EDA &amp; Statistics'!P1103-'EDA &amp; Statistics'!P1102)/'EDA &amp; Statistics'!P1102</f>
        <v>8.1541023458464902E-3</v>
      </c>
    </row>
    <row r="1083" spans="1:33" x14ac:dyDescent="0.3">
      <c r="A1083" s="9">
        <v>40221</v>
      </c>
      <c r="B1083">
        <f>'EDA &amp; Statistics'!B1104-'EDA &amp; Statistics'!B1103</f>
        <v>-2.481997013092041E-2</v>
      </c>
      <c r="C1083">
        <f>'EDA &amp; Statistics'!C1104-'EDA &amp; Statistics'!C1103</f>
        <v>-4.6062946319580078E-2</v>
      </c>
      <c r="D1083">
        <f>'EDA &amp; Statistics'!D1104-'EDA &amp; Statistics'!D1103</f>
        <v>-3.9746999740600586E-2</v>
      </c>
      <c r="E1083">
        <f>'EDA &amp; Statistics'!E1104-'EDA &amp; Statistics'!E1103</f>
        <v>6.0437110090771906E-4</v>
      </c>
      <c r="F1083">
        <f>'EDA &amp; Statistics'!F1104-'EDA &amp; Statistics'!F1103</f>
        <v>2.499997615814209E-3</v>
      </c>
      <c r="G1083">
        <f>'EDA &amp; Statistics'!G1104-'EDA &amp; Statistics'!G1103</f>
        <v>7.5000524520874023E-3</v>
      </c>
      <c r="H1083">
        <f>'EDA &amp; Statistics'!H1104-'EDA &amp; Statistics'!H1103</f>
        <v>-1.1999964714050293E-2</v>
      </c>
      <c r="I1083">
        <f>'EDA &amp; Statistics'!I1104-'EDA &amp; Statistics'!I1103</f>
        <v>0</v>
      </c>
      <c r="J1083">
        <f>'EDA &amp; Statistics'!J1104-'EDA &amp; Statistics'!J1103</f>
        <v>3.7499904632568359E-2</v>
      </c>
      <c r="K1083">
        <f>'EDA &amp; Statistics'!K1104-'EDA &amp; Statistics'!K1103</f>
        <v>2.7500152587890625E-2</v>
      </c>
      <c r="L1083">
        <f>'EDA &amp; Statistics'!L1104-'EDA &amp; Statistics'!L1103</f>
        <v>-4.4000148773193359E-2</v>
      </c>
      <c r="M1083">
        <f>'EDA &amp; Statistics'!M1104-'EDA &amp; Statistics'!M1103</f>
        <v>-2.5000095367431641E-2</v>
      </c>
      <c r="N1083">
        <f>'EDA &amp; Statistics'!N1104-'EDA &amp; Statistics'!N1103</f>
        <v>-2.2500038146972656E-2</v>
      </c>
      <c r="O1083">
        <f>'EDA &amp; Statistics'!O1104-'EDA &amp; Statistics'!O1103</f>
        <v>-7.4999332427978516E-3</v>
      </c>
      <c r="P1083">
        <f>'EDA &amp; Statistics'!P1104-'EDA &amp; Statistics'!P1103</f>
        <v>3.5669326782226563E-2</v>
      </c>
      <c r="R1083" s="9">
        <v>40221</v>
      </c>
      <c r="S1083" s="20">
        <f>('EDA &amp; Statistics'!B1104-'EDA &amp; Statistics'!B1103)/'EDA &amp; Statistics'!B1103</f>
        <v>-4.5590250927576195E-2</v>
      </c>
      <c r="T1083" s="20">
        <f>('EDA &amp; Statistics'!C1104-'EDA &amp; Statistics'!C1103)/'EDA &amp; Statistics'!C1103</f>
        <v>-1.6984862881179629E-2</v>
      </c>
      <c r="U1083" s="20">
        <f>('EDA &amp; Statistics'!D1104-'EDA &amp; Statistics'!D1103)/'EDA &amp; Statistics'!D1103</f>
        <v>-1.0385942187324491E-2</v>
      </c>
      <c r="V1083" s="20">
        <f>('EDA &amp; Statistics'!E1104-'EDA &amp; Statistics'!E1103)/'EDA &amp; Statistics'!E1103</f>
        <v>1.6768816011055137E-3</v>
      </c>
      <c r="W1083" s="20">
        <f>('EDA &amp; Statistics'!F1104-'EDA &amp; Statistics'!F1103)/'EDA &amp; Statistics'!F1103</f>
        <v>3.5273334492768055E-3</v>
      </c>
      <c r="X1083" s="20">
        <f>('EDA &amp; Statistics'!G1104-'EDA &amp; Statistics'!G1103)/'EDA &amp; Statistics'!G1103</f>
        <v>5.3812037371717969E-3</v>
      </c>
      <c r="Y1083" s="20">
        <f>('EDA &amp; Statistics'!H1104-'EDA &amp; Statistics'!H1103)/'EDA &amp; Statistics'!H1103</f>
        <v>-7.8175667589509678E-3</v>
      </c>
      <c r="Z1083" s="20">
        <f>('EDA &amp; Statistics'!I1104-'EDA &amp; Statistics'!I1103)/'EDA &amp; Statistics'!I1103</f>
        <v>0</v>
      </c>
      <c r="AA1083" s="20">
        <f>('EDA &amp; Statistics'!J1104-'EDA &amp; Statistics'!J1103)/'EDA &amp; Statistics'!J1103</f>
        <v>6.5875983976596492E-3</v>
      </c>
      <c r="AB1083" s="20">
        <f>('EDA &amp; Statistics'!K1104-'EDA &amp; Statistics'!K1103)/'EDA &amp; Statistics'!K1103</f>
        <v>4.5230514692388268E-3</v>
      </c>
      <c r="AC1083" s="20">
        <f>('EDA &amp; Statistics'!L1104-'EDA &amp; Statistics'!L1103)/'EDA &amp; Statistics'!L1103</f>
        <v>-1.7114020644025032E-2</v>
      </c>
      <c r="AD1083" s="20">
        <f>('EDA &amp; Statistics'!M1104-'EDA &amp; Statistics'!M1103)/'EDA &amp; Statistics'!M1103</f>
        <v>-7.3035625641189594E-3</v>
      </c>
      <c r="AE1083" s="20">
        <f>('EDA &amp; Statistics'!N1104-'EDA &amp; Statistics'!N1103)/'EDA &amp; Statistics'!N1103</f>
        <v>-7.3052073715310873E-3</v>
      </c>
      <c r="AF1083" s="20">
        <f>('EDA &amp; Statistics'!O1104-'EDA &amp; Statistics'!O1103)/'EDA &amp; Statistics'!O1103</f>
        <v>-1.8987172537366982E-3</v>
      </c>
      <c r="AG1083" s="20">
        <f>('EDA &amp; Statistics'!P1104-'EDA &amp; Statistics'!P1103)/'EDA &amp; Statistics'!P1103</f>
        <v>2.7291534472764505E-3</v>
      </c>
    </row>
    <row r="1084" spans="1:33" x14ac:dyDescent="0.3">
      <c r="A1084" s="9">
        <v>40224</v>
      </c>
      <c r="B1084">
        <f>'EDA &amp; Statistics'!B1105-'EDA &amp; Statistics'!B1104</f>
        <v>0</v>
      </c>
      <c r="C1084">
        <f>'EDA &amp; Statistics'!C1105-'EDA &amp; Statistics'!C1104</f>
        <v>0</v>
      </c>
      <c r="D1084">
        <f>'EDA &amp; Statistics'!D1105-'EDA &amp; Statistics'!D1104</f>
        <v>0</v>
      </c>
      <c r="E1084">
        <f>'EDA &amp; Statistics'!E1105-'EDA &amp; Statistics'!E1104</f>
        <v>-4.1028175073276607E-3</v>
      </c>
      <c r="F1084">
        <f>'EDA &amp; Statistics'!F1105-'EDA &amp; Statistics'!F1104</f>
        <v>-4.999995231628418E-3</v>
      </c>
      <c r="G1084">
        <f>'EDA &amp; Statistics'!G1105-'EDA &amp; Statistics'!G1104</f>
        <v>-3.7499666213989258E-3</v>
      </c>
      <c r="H1084">
        <f>'EDA &amp; Statistics'!H1105-'EDA &amp; Statistics'!H1104</f>
        <v>-1.4999985694885254E-2</v>
      </c>
      <c r="I1084">
        <f>'EDA &amp; Statistics'!I1105-'EDA &amp; Statistics'!I1104</f>
        <v>-9.9999904632568359E-3</v>
      </c>
      <c r="J1084">
        <f>'EDA &amp; Statistics'!J1105-'EDA &amp; Statistics'!J1104</f>
        <v>-6.25E-2</v>
      </c>
      <c r="K1084">
        <f>'EDA &amp; Statistics'!K1105-'EDA &amp; Statistics'!K1104</f>
        <v>-5.2500247955322266E-2</v>
      </c>
      <c r="L1084">
        <f>'EDA &amp; Statistics'!L1105-'EDA &amp; Statistics'!L1104</f>
        <v>1.1000156402587891E-2</v>
      </c>
      <c r="M1084">
        <f>'EDA &amp; Statistics'!M1105-'EDA &amp; Statistics'!M1104</f>
        <v>1.9999980926513672E-2</v>
      </c>
      <c r="N1084">
        <f>'EDA &amp; Statistics'!N1105-'EDA &amp; Statistics'!N1104</f>
        <v>3.2500028610229492E-2</v>
      </c>
      <c r="O1084">
        <f>'EDA &amp; Statistics'!O1105-'EDA &amp; Statistics'!O1104</f>
        <v>2.4999856948852539E-2</v>
      </c>
      <c r="P1084">
        <f>'EDA &amp; Statistics'!P1105-'EDA &amp; Statistics'!P1104</f>
        <v>0</v>
      </c>
      <c r="R1084" s="9">
        <v>40224</v>
      </c>
      <c r="S1084" s="20">
        <f>('EDA &amp; Statistics'!B1105-'EDA &amp; Statistics'!B1104)/'EDA &amp; Statistics'!B1104</f>
        <v>0</v>
      </c>
      <c r="T1084" s="20">
        <f>('EDA &amp; Statistics'!C1105-'EDA &amp; Statistics'!C1104)/'EDA &amp; Statistics'!C1104</f>
        <v>0</v>
      </c>
      <c r="U1084" s="20">
        <f>('EDA &amp; Statistics'!D1105-'EDA &amp; Statistics'!D1104)/'EDA &amp; Statistics'!D1104</f>
        <v>0</v>
      </c>
      <c r="V1084" s="20">
        <f>('EDA &amp; Statistics'!E1105-'EDA &amp; Statistics'!E1104)/'EDA &amp; Statistics'!E1104</f>
        <v>-1.1364576583003116E-2</v>
      </c>
      <c r="W1084" s="20">
        <f>('EDA &amp; Statistics'!F1105-'EDA &amp; Statistics'!F1104)/'EDA &amp; Statistics'!F1104</f>
        <v>-7.0298702022451569E-3</v>
      </c>
      <c r="X1084" s="20">
        <f>('EDA &amp; Statistics'!G1105-'EDA &amp; Statistics'!G1104)/'EDA &amp; Statistics'!G1104</f>
        <v>-2.6761581506783297E-3</v>
      </c>
      <c r="Y1084" s="20">
        <f>('EDA &amp; Statistics'!H1105-'EDA &amp; Statistics'!H1104)/'EDA &amp; Statistics'!H1104</f>
        <v>-9.848972866775987E-3</v>
      </c>
      <c r="Z1084" s="20">
        <f>('EDA &amp; Statistics'!I1105-'EDA &amp; Statistics'!I1104)/'EDA &amp; Statistics'!I1104</f>
        <v>-4.3140595883916283E-3</v>
      </c>
      <c r="AA1084" s="20">
        <f>('EDA &amp; Statistics'!J1105-'EDA &amp; Statistics'!J1104)/'EDA &amp; Statistics'!J1104</f>
        <v>-1.0907504326693868E-2</v>
      </c>
      <c r="AB1084" s="20">
        <f>('EDA &amp; Statistics'!K1105-'EDA &amp; Statistics'!K1104)/'EDA &amp; Statistics'!K1104</f>
        <v>-8.5960290297989843E-3</v>
      </c>
      <c r="AC1084" s="20">
        <f>('EDA &amp; Statistics'!L1105-'EDA &amp; Statistics'!L1104)/'EDA &amp; Statistics'!L1104</f>
        <v>4.3530497105105891E-3</v>
      </c>
      <c r="AD1084" s="20">
        <f>('EDA &amp; Statistics'!M1105-'EDA &amp; Statistics'!M1104)/'EDA &amp; Statistics'!M1104</f>
        <v>5.885809568948611E-3</v>
      </c>
      <c r="AE1084" s="20">
        <f>('EDA &amp; Statistics'!N1105-'EDA &amp; Statistics'!N1104)/'EDA &amp; Statistics'!N1104</f>
        <v>1.0629609101125663E-2</v>
      </c>
      <c r="AF1084" s="20">
        <f>('EDA &amp; Statistics'!O1105-'EDA &amp; Statistics'!O1104)/'EDA &amp; Statistics'!O1104</f>
        <v>6.341117621602845E-3</v>
      </c>
      <c r="AG1084" s="20">
        <f>('EDA &amp; Statistics'!P1105-'EDA &amp; Statistics'!P1104)/'EDA &amp; Statistics'!P1104</f>
        <v>0</v>
      </c>
    </row>
    <row r="1085" spans="1:33" x14ac:dyDescent="0.3">
      <c r="A1085" s="9">
        <v>40225</v>
      </c>
      <c r="B1085">
        <f>'EDA &amp; Statistics'!B1106-'EDA &amp; Statistics'!B1105</f>
        <v>-2.2782027721405029E-2</v>
      </c>
      <c r="C1085">
        <f>'EDA &amp; Statistics'!C1106-'EDA &amp; Statistics'!C1105</f>
        <v>-3.1936883926391602E-2</v>
      </c>
      <c r="D1085">
        <f>'EDA &amp; Statistics'!D1106-'EDA &amp; Statistics'!D1105</f>
        <v>-2.5753021240234375E-2</v>
      </c>
      <c r="E1085">
        <f>'EDA &amp; Statistics'!E1106-'EDA &amp; Statistics'!E1105</f>
        <v>-5.3457459733883828E-3</v>
      </c>
      <c r="F1085">
        <f>'EDA &amp; Statistics'!F1106-'EDA &amp; Statistics'!F1105</f>
        <v>-6.2500238418579102E-3</v>
      </c>
      <c r="G1085">
        <f>'EDA &amp; Statistics'!G1106-'EDA &amp; Statistics'!G1105</f>
        <v>-3.7500858306884766E-3</v>
      </c>
      <c r="H1085">
        <f>'EDA &amp; Statistics'!H1106-'EDA &amp; Statistics'!H1105</f>
        <v>-2.3000001907348633E-2</v>
      </c>
      <c r="I1085">
        <f>'EDA &amp; Statistics'!I1106-'EDA &amp; Statistics'!I1105</f>
        <v>-9.9999904632568359E-3</v>
      </c>
      <c r="J1085">
        <f>'EDA &amp; Statistics'!J1106-'EDA &amp; Statistics'!J1105</f>
        <v>-2.5000572204589844E-3</v>
      </c>
      <c r="K1085">
        <f>'EDA &amp; Statistics'!K1106-'EDA &amp; Statistics'!K1105</f>
        <v>3.5000324249267578E-2</v>
      </c>
      <c r="L1085">
        <f>'EDA &amp; Statistics'!L1106-'EDA &amp; Statistics'!L1105</f>
        <v>-4.0001869201660156E-3</v>
      </c>
      <c r="M1085">
        <f>'EDA &amp; Statistics'!M1106-'EDA &amp; Statistics'!M1105</f>
        <v>5.0001144409179688E-3</v>
      </c>
      <c r="N1085">
        <f>'EDA &amp; Statistics'!N1106-'EDA &amp; Statistics'!N1105</f>
        <v>-5.4999828338623047E-2</v>
      </c>
      <c r="O1085">
        <f>'EDA &amp; Statistics'!O1106-'EDA &amp; Statistics'!O1105</f>
        <v>-3.7499904632568359E-2</v>
      </c>
      <c r="P1085">
        <f>'EDA &amp; Statistics'!P1106-'EDA &amp; Statistics'!P1105</f>
        <v>1.0423660278320313E-3</v>
      </c>
      <c r="R1085" s="9">
        <v>40225</v>
      </c>
      <c r="S1085" s="20">
        <f>('EDA &amp; Statistics'!B1106-'EDA &amp; Statistics'!B1105)/'EDA &amp; Statistics'!B1105</f>
        <v>-4.3845824087872666E-2</v>
      </c>
      <c r="T1085" s="20">
        <f>('EDA &amp; Statistics'!C1106-'EDA &amp; Statistics'!C1105)/'EDA &amp; Statistics'!C1105</f>
        <v>-1.1979609631766048E-2</v>
      </c>
      <c r="U1085" s="20">
        <f>('EDA &amp; Statistics'!D1106-'EDA &amp; Statistics'!D1105)/'EDA &amp; Statistics'!D1105</f>
        <v>-6.7999211829606627E-3</v>
      </c>
      <c r="V1085" s="20">
        <f>('EDA &amp; Statistics'!E1106-'EDA &amp; Statistics'!E1105)/'EDA &amp; Statistics'!E1105</f>
        <v>-1.4977633856067592E-2</v>
      </c>
      <c r="W1085" s="20">
        <f>('EDA &amp; Statistics'!F1106-'EDA &amp; Statistics'!F1105)/'EDA &amp; Statistics'!F1105</f>
        <v>-8.8495911311328324E-3</v>
      </c>
      <c r="X1085" s="20">
        <f>('EDA &amp; Statistics'!G1106-'EDA &amp; Statistics'!G1105)/'EDA &amp; Statistics'!G1105</f>
        <v>-2.6834244925395033E-3</v>
      </c>
      <c r="Y1085" s="20">
        <f>('EDA &amp; Statistics'!H1106-'EDA &amp; Statistics'!H1105)/'EDA &amp; Statistics'!H1105</f>
        <v>-1.5251990490766774E-2</v>
      </c>
      <c r="Z1085" s="20">
        <f>('EDA &amp; Statistics'!I1106-'EDA &amp; Statistics'!I1105)/'EDA &amp; Statistics'!I1105</f>
        <v>-4.3327513358361082E-3</v>
      </c>
      <c r="AA1085" s="20">
        <f>('EDA &amp; Statistics'!J1106-'EDA &amp; Statistics'!J1105)/'EDA &amp; Statistics'!J1105</f>
        <v>-4.4112169599386957E-4</v>
      </c>
      <c r="AB1085" s="20">
        <f>('EDA &amp; Statistics'!K1106-'EDA &amp; Statistics'!K1105)/'EDA &amp; Statistics'!K1105</f>
        <v>5.7804005353491485E-3</v>
      </c>
      <c r="AC1085" s="20">
        <f>('EDA &amp; Statistics'!L1106-'EDA &amp; Statistics'!L1105)/'EDA &amp; Statistics'!L1105</f>
        <v>-1.5761177115124043E-3</v>
      </c>
      <c r="AD1085" s="20">
        <f>('EDA &amp; Statistics'!M1106-'EDA &amp; Statistics'!M1105)/'EDA &amp; Statistics'!M1105</f>
        <v>1.4628772574692573E-3</v>
      </c>
      <c r="AE1085" s="20">
        <f>('EDA &amp; Statistics'!N1106-'EDA &amp; Statistics'!N1105)/'EDA &amp; Statistics'!N1105</f>
        <v>-1.7799297691375088E-2</v>
      </c>
      <c r="AF1085" s="20">
        <f>('EDA &amp; Statistics'!O1106-'EDA &amp; Statistics'!O1105)/'EDA &amp; Statistics'!O1105</f>
        <v>-9.4517718722081211E-3</v>
      </c>
      <c r="AG1085" s="20">
        <f>('EDA &amp; Statistics'!P1106-'EDA &amp; Statistics'!P1105)/'EDA &amp; Statistics'!P1105</f>
        <v>7.9537081089545947E-5</v>
      </c>
    </row>
    <row r="1086" spans="1:33" x14ac:dyDescent="0.3">
      <c r="A1086" s="9">
        <v>40226</v>
      </c>
      <c r="B1086">
        <f>'EDA &amp; Statistics'!B1107-'EDA &amp; Statistics'!B1106</f>
        <v>1.4042019844055176E-2</v>
      </c>
      <c r="C1086">
        <f>'EDA &amp; Statistics'!C1107-'EDA &amp; Statistics'!C1106</f>
        <v>8.1500053405761719E-2</v>
      </c>
      <c r="D1086">
        <f>'EDA &amp; Statistics'!D1107-'EDA &amp; Statistics'!D1106</f>
        <v>7.6000213623046875E-2</v>
      </c>
      <c r="E1086">
        <f>'EDA &amp; Statistics'!E1107-'EDA &amp; Statistics'!E1106</f>
        <v>2.8233870412647799E-3</v>
      </c>
      <c r="F1086">
        <f>'EDA &amp; Statistics'!F1107-'EDA &amp; Statistics'!F1106</f>
        <v>3.7500262260437012E-3</v>
      </c>
      <c r="G1086">
        <f>'EDA &amp; Statistics'!G1107-'EDA &amp; Statistics'!G1106</f>
        <v>3.7500858306884766E-3</v>
      </c>
      <c r="H1086">
        <f>'EDA &amp; Statistics'!H1107-'EDA &amp; Statistics'!H1106</f>
        <v>-2.7000069618225098E-2</v>
      </c>
      <c r="I1086">
        <f>'EDA &amp; Statistics'!I1107-'EDA &amp; Statistics'!I1106</f>
        <v>-2.8000116348266602E-2</v>
      </c>
      <c r="J1086">
        <f>'EDA &amp; Statistics'!J1107-'EDA &amp; Statistics'!J1106</f>
        <v>7.5001716613769531E-3</v>
      </c>
      <c r="K1086">
        <f>'EDA &amp; Statistics'!K1107-'EDA &amp; Statistics'!K1106</f>
        <v>-1.2500286102294922E-2</v>
      </c>
      <c r="L1086">
        <f>'EDA &amp; Statistics'!L1107-'EDA &amp; Statistics'!L1106</f>
        <v>-1.6000032424926758E-2</v>
      </c>
      <c r="M1086">
        <f>'EDA &amp; Statistics'!M1107-'EDA &amp; Statistics'!M1106</f>
        <v>-2.4000167846679688E-2</v>
      </c>
      <c r="N1086">
        <f>'EDA &amp; Statistics'!N1107-'EDA &amp; Statistics'!N1106</f>
        <v>-1.9999980926513672E-2</v>
      </c>
      <c r="O1086">
        <f>'EDA &amp; Statistics'!O1107-'EDA &amp; Statistics'!O1106</f>
        <v>2.4998188018798828E-3</v>
      </c>
      <c r="P1086">
        <f>'EDA &amp; Statistics'!P1107-'EDA &amp; Statistics'!P1106</f>
        <v>3.7250518798828125E-3</v>
      </c>
      <c r="R1086" s="9">
        <v>40226</v>
      </c>
      <c r="S1086" s="20">
        <f>('EDA &amp; Statistics'!B1107-'EDA &amp; Statistics'!B1106)/'EDA &amp; Statistics'!B1106</f>
        <v>2.8264253360658669E-2</v>
      </c>
      <c r="T1086" s="20">
        <f>('EDA &amp; Statistics'!C1107-'EDA &amp; Statistics'!C1106)/'EDA &amp; Statistics'!C1106</f>
        <v>3.094155332506562E-2</v>
      </c>
      <c r="U1086" s="20">
        <f>('EDA &amp; Statistics'!D1107-'EDA &amp; Statistics'!D1106)/'EDA &amp; Statistics'!D1106</f>
        <v>2.0204762996776166E-2</v>
      </c>
      <c r="V1086" s="20">
        <f>('EDA &amp; Statistics'!E1107-'EDA &amp; Statistics'!E1106)/'EDA &amp; Statistics'!E1106</f>
        <v>8.0308075268607365E-3</v>
      </c>
      <c r="W1086" s="20">
        <f>('EDA &amp; Statistics'!F1107-'EDA &amp; Statistics'!F1106)/'EDA &amp; Statistics'!F1106</f>
        <v>5.3571804141518123E-3</v>
      </c>
      <c r="X1086" s="20">
        <f>('EDA &amp; Statistics'!G1107-'EDA &amp; Statistics'!G1106)/'EDA &amp; Statistics'!G1106</f>
        <v>2.6906446342517746E-3</v>
      </c>
      <c r="Y1086" s="20">
        <f>('EDA &amp; Statistics'!H1107-'EDA &amp; Statistics'!H1106)/'EDA &amp; Statistics'!H1106</f>
        <v>-1.8181864887630596E-2</v>
      </c>
      <c r="Z1086" s="20">
        <f>('EDA &amp; Statistics'!I1107-'EDA &amp; Statistics'!I1106)/'EDA &amp; Statistics'!I1106</f>
        <v>-1.2184558382513647E-2</v>
      </c>
      <c r="AA1086" s="20">
        <f>('EDA &amp; Statistics'!J1107-'EDA &amp; Statistics'!J1106)/'EDA &amp; Statistics'!J1106</f>
        <v>1.3239491106587121E-3</v>
      </c>
      <c r="AB1086" s="20">
        <f>('EDA &amp; Statistics'!K1107-'EDA &amp; Statistics'!K1106)/'EDA &amp; Statistics'!K1106</f>
        <v>-2.0525920835951111E-3</v>
      </c>
      <c r="AC1086" s="20">
        <f>('EDA &amp; Statistics'!L1107-'EDA &amp; Statistics'!L1106)/'EDA &amp; Statistics'!L1106</f>
        <v>-6.3141408566472022E-3</v>
      </c>
      <c r="AD1086" s="20">
        <f>('EDA &amp; Statistics'!M1107-'EDA &amp; Statistics'!M1106)/'EDA &amp; Statistics'!M1106</f>
        <v>-7.0114423501732902E-3</v>
      </c>
      <c r="AE1086" s="20">
        <f>('EDA &amp; Statistics'!N1107-'EDA &amp; Statistics'!N1106)/'EDA &amp; Statistics'!N1106</f>
        <v>-6.5897793610900732E-3</v>
      </c>
      <c r="AF1086" s="20">
        <f>('EDA &amp; Statistics'!O1107-'EDA &amp; Statistics'!O1106)/'EDA &amp; Statistics'!O1106</f>
        <v>6.3608619832482131E-4</v>
      </c>
      <c r="AG1086" s="20">
        <f>('EDA &amp; Statistics'!P1107-'EDA &amp; Statistics'!P1106)/'EDA &amp; Statistics'!P1106</f>
        <v>2.8421512421750796E-4</v>
      </c>
    </row>
    <row r="1087" spans="1:33" x14ac:dyDescent="0.3">
      <c r="A1087" s="9">
        <v>40227</v>
      </c>
      <c r="B1087">
        <f>'EDA &amp; Statistics'!B1108-'EDA &amp; Statistics'!B1107</f>
        <v>6.569981575012207E-3</v>
      </c>
      <c r="C1087">
        <f>'EDA &amp; Statistics'!C1108-'EDA &amp; Statistics'!C1107</f>
        <v>4.4499874114990234E-2</v>
      </c>
      <c r="D1087">
        <f>'EDA &amp; Statistics'!D1108-'EDA &amp; Statistics'!D1107</f>
        <v>5.5999994277954102E-2</v>
      </c>
      <c r="E1087">
        <f>'EDA &amp; Statistics'!E1108-'EDA &amp; Statistics'!E1107</f>
        <v>6.2495255884631451E-4</v>
      </c>
      <c r="F1087">
        <f>'EDA &amp; Statistics'!F1108-'EDA &amp; Statistics'!F1107</f>
        <v>1.2499690055847168E-3</v>
      </c>
      <c r="G1087">
        <f>'EDA &amp; Statistics'!G1108-'EDA &amp; Statistics'!G1107</f>
        <v>2.4999380111694336E-3</v>
      </c>
      <c r="H1087">
        <f>'EDA &amp; Statistics'!H1108-'EDA &amp; Statistics'!H1107</f>
        <v>2.7000069618225098E-2</v>
      </c>
      <c r="I1087">
        <f>'EDA &amp; Statistics'!I1108-'EDA &amp; Statistics'!I1107</f>
        <v>3.9999961853027344E-2</v>
      </c>
      <c r="J1087">
        <f>'EDA &amp; Statistics'!J1108-'EDA &amp; Statistics'!J1107</f>
        <v>-1.2500286102294922E-2</v>
      </c>
      <c r="K1087">
        <f>'EDA &amp; Statistics'!K1108-'EDA &amp; Statistics'!K1107</f>
        <v>7.5001716613769531E-3</v>
      </c>
      <c r="L1087">
        <f>'EDA &amp; Statistics'!L1108-'EDA &amp; Statistics'!L1107</f>
        <v>2.4000167846679688E-2</v>
      </c>
      <c r="M1087">
        <f>'EDA &amp; Statistics'!M1108-'EDA &amp; Statistics'!M1107</f>
        <v>2.9999971389770508E-2</v>
      </c>
      <c r="N1087">
        <f>'EDA &amp; Statistics'!N1108-'EDA &amp; Statistics'!N1107</f>
        <v>1.9999980926513672E-2</v>
      </c>
      <c r="O1087">
        <f>'EDA &amp; Statistics'!O1108-'EDA &amp; Statistics'!O1107</f>
        <v>3.2500028610229492E-2</v>
      </c>
      <c r="P1087">
        <f>'EDA &amp; Statistics'!P1108-'EDA &amp; Statistics'!P1107</f>
        <v>2.7924537658691406E-2</v>
      </c>
      <c r="R1087" s="9">
        <v>40227</v>
      </c>
      <c r="S1087" s="20">
        <f>('EDA &amp; Statistics'!B1108-'EDA &amp; Statistics'!B1107)/'EDA &amp; Statistics'!B1107</f>
        <v>1.2860781163003102E-2</v>
      </c>
      <c r="T1087" s="20">
        <f>('EDA &amp; Statistics'!C1108-'EDA &amp; Statistics'!C1107)/'EDA &amp; Statistics'!C1107</f>
        <v>1.6387358574240275E-2</v>
      </c>
      <c r="U1087" s="20">
        <f>('EDA &amp; Statistics'!D1108-'EDA &amp; Statistics'!D1107)/'EDA &amp; Statistics'!D1107</f>
        <v>1.4592832022481614E-2</v>
      </c>
      <c r="V1087" s="20">
        <f>('EDA &amp; Statistics'!E1108-'EDA &amp; Statistics'!E1107)/'EDA &amp; Statistics'!E1107</f>
        <v>1.7634455141226173E-3</v>
      </c>
      <c r="W1087" s="20">
        <f>('EDA &amp; Statistics'!F1108-'EDA &amp; Statistics'!F1107)/'EDA &amp; Statistics'!F1107</f>
        <v>1.7761548563788529E-3</v>
      </c>
      <c r="X1087" s="20">
        <f>('EDA &amp; Statistics'!G1108-'EDA &amp; Statistics'!G1107)/'EDA &amp; Statistics'!G1107</f>
        <v>1.7888643598781208E-3</v>
      </c>
      <c r="Y1087" s="20">
        <f>('EDA &amp; Statistics'!H1108-'EDA &amp; Statistics'!H1107)/'EDA &amp; Statistics'!H1107</f>
        <v>1.8518566970195223E-2</v>
      </c>
      <c r="Z1087" s="20">
        <f>('EDA &amp; Statistics'!I1108-'EDA &amp; Statistics'!I1107)/'EDA &amp; Statistics'!I1107</f>
        <v>1.7621128717675641E-2</v>
      </c>
      <c r="AA1087" s="20">
        <f>('EDA &amp; Statistics'!J1108-'EDA &amp; Statistics'!J1107)/'EDA &amp; Statistics'!J1107</f>
        <v>-2.2036643116921982E-3</v>
      </c>
      <c r="AB1087" s="20">
        <f>('EDA &amp; Statistics'!K1108-'EDA &amp; Statistics'!K1107)/'EDA &amp; Statistics'!K1107</f>
        <v>1.2340883300938743E-3</v>
      </c>
      <c r="AC1087" s="20">
        <f>('EDA &amp; Statistics'!L1108-'EDA &amp; Statistics'!L1107)/'EDA &amp; Statistics'!L1107</f>
        <v>9.5314411911385163E-3</v>
      </c>
      <c r="AD1087" s="20">
        <f>('EDA &amp; Statistics'!M1108-'EDA &amp; Statistics'!M1107)/'EDA &amp; Statistics'!M1107</f>
        <v>8.8261170969833342E-3</v>
      </c>
      <c r="AE1087" s="20">
        <f>('EDA &amp; Statistics'!N1108-'EDA &amp; Statistics'!N1107)/'EDA &amp; Statistics'!N1107</f>
        <v>6.6334926138084923E-3</v>
      </c>
      <c r="AF1087" s="20">
        <f>('EDA &amp; Statistics'!O1108-'EDA &amp; Statistics'!O1107)/'EDA &amp; Statistics'!O1107</f>
        <v>8.2644703257528443E-3</v>
      </c>
      <c r="AG1087" s="20">
        <f>('EDA &amp; Statistics'!P1108-'EDA &amp; Statistics'!P1107)/'EDA &amp; Statistics'!P1107</f>
        <v>2.1299893642380743E-3</v>
      </c>
    </row>
    <row r="1088" spans="1:33" x14ac:dyDescent="0.3">
      <c r="A1088" s="9">
        <v>40228</v>
      </c>
      <c r="B1088">
        <f>'EDA &amp; Statistics'!B1109-'EDA &amp; Statistics'!B1108</f>
        <v>2.5808036327362061E-2</v>
      </c>
      <c r="C1088">
        <f>'EDA &amp; Statistics'!C1109-'EDA &amp; Statistics'!C1108</f>
        <v>4.3499946594238281E-2</v>
      </c>
      <c r="D1088">
        <f>'EDA &amp; Statistics'!D1109-'EDA &amp; Statistics'!D1108</f>
        <v>-4.0001869201660156E-3</v>
      </c>
      <c r="E1088">
        <f>'EDA &amp; Statistics'!E1109-'EDA &amp; Statistics'!E1108</f>
        <v>9.4681610707597064E-3</v>
      </c>
      <c r="F1088">
        <f>'EDA &amp; Statistics'!F1109-'EDA &amp; Statistics'!F1108</f>
        <v>1.1250019073486328E-2</v>
      </c>
      <c r="G1088">
        <f>'EDA &amp; Statistics'!G1109-'EDA &amp; Statistics'!G1108</f>
        <v>7.5000524520874023E-3</v>
      </c>
      <c r="H1088">
        <f>'EDA &amp; Statistics'!H1109-'EDA &amp; Statistics'!H1108</f>
        <v>4.2999982833862305E-2</v>
      </c>
      <c r="I1088">
        <f>'EDA &amp; Statistics'!I1109-'EDA &amp; Statistics'!I1108</f>
        <v>4.2999982833862305E-2</v>
      </c>
      <c r="J1088">
        <f>'EDA &amp; Statistics'!J1109-'EDA &amp; Statistics'!J1108</f>
        <v>3.2500267028808594E-2</v>
      </c>
      <c r="K1088">
        <f>'EDA &amp; Statistics'!K1109-'EDA &amp; Statistics'!K1108</f>
        <v>1.7499923706054688E-2</v>
      </c>
      <c r="L1088">
        <f>'EDA &amp; Statistics'!L1109-'EDA &amp; Statistics'!L1108</f>
        <v>4.2000055313110352E-2</v>
      </c>
      <c r="M1088">
        <f>'EDA &amp; Statistics'!M1109-'EDA &amp; Statistics'!M1108</f>
        <v>4.2000055313110352E-2</v>
      </c>
      <c r="N1088">
        <f>'EDA &amp; Statistics'!N1109-'EDA &amp; Statistics'!N1108</f>
        <v>2.9999971389770508E-2</v>
      </c>
      <c r="O1088">
        <f>'EDA &amp; Statistics'!O1109-'EDA &amp; Statistics'!O1108</f>
        <v>5.2500009536743164E-2</v>
      </c>
      <c r="P1088">
        <f>'EDA &amp; Statistics'!P1109-'EDA &amp; Statistics'!P1108</f>
        <v>-4.5291900634765625E-2</v>
      </c>
      <c r="R1088" s="9">
        <v>40228</v>
      </c>
      <c r="S1088" s="20">
        <f>('EDA &amp; Statistics'!B1109-'EDA &amp; Statistics'!B1108)/'EDA &amp; Statistics'!B1108</f>
        <v>4.9877927881953714E-2</v>
      </c>
      <c r="T1088" s="20">
        <f>('EDA &amp; Statistics'!C1109-'EDA &amp; Statistics'!C1108)/'EDA &amp; Statistics'!C1108</f>
        <v>1.5760850269762847E-2</v>
      </c>
      <c r="U1088" s="20">
        <f>('EDA &amp; Statistics'!D1109-'EDA &amp; Statistics'!D1108)/'EDA &amp; Statistics'!D1108</f>
        <v>-1.0274012657157398E-3</v>
      </c>
      <c r="V1088" s="20">
        <f>('EDA &amp; Statistics'!E1109-'EDA &amp; Statistics'!E1108)/'EDA &amp; Statistics'!E1108</f>
        <v>2.6669535538273208E-2</v>
      </c>
      <c r="W1088" s="20">
        <f>('EDA &amp; Statistics'!F1109-'EDA &amp; Statistics'!F1108)/'EDA &amp; Statistics'!F1108</f>
        <v>1.5957474240858738E-2</v>
      </c>
      <c r="X1088" s="20">
        <f>('EDA &amp; Statistics'!G1109-'EDA &amp; Statistics'!G1108)/'EDA &amp; Statistics'!G1108</f>
        <v>5.3571804141518123E-3</v>
      </c>
      <c r="Y1088" s="20">
        <f>('EDA &amp; Statistics'!H1109-'EDA &amp; Statistics'!H1108)/'EDA &amp; Statistics'!H1108</f>
        <v>2.8956217117602892E-2</v>
      </c>
      <c r="Z1088" s="20">
        <f>('EDA &amp; Statistics'!I1109-'EDA &amp; Statistics'!I1108)/'EDA &amp; Statistics'!I1108</f>
        <v>1.8614711644590758E-2</v>
      </c>
      <c r="AA1088" s="20">
        <f>('EDA &amp; Statistics'!J1109-'EDA &amp; Statistics'!J1108)/'EDA &amp; Statistics'!J1108</f>
        <v>5.7420968030005362E-3</v>
      </c>
      <c r="AB1088" s="20">
        <f>('EDA &amp; Statistics'!K1109-'EDA &amp; Statistics'!K1108)/'EDA &amp; Statistics'!K1108</f>
        <v>2.8759118482082754E-3</v>
      </c>
      <c r="AC1088" s="20">
        <f>('EDA &amp; Statistics'!L1109-'EDA &amp; Statistics'!L1108)/'EDA &amp; Statistics'!L1108</f>
        <v>1.6522444688907373E-2</v>
      </c>
      <c r="AD1088" s="20">
        <f>('EDA &amp; Statistics'!M1109-'EDA &amp; Statistics'!M1108)/'EDA &amp; Statistics'!M1108</f>
        <v>1.2248485426637857E-2</v>
      </c>
      <c r="AE1088" s="20">
        <f>('EDA &amp; Statistics'!N1109-'EDA &amp; Statistics'!N1108)/'EDA &amp; Statistics'!N1108</f>
        <v>9.8846690416351107E-3</v>
      </c>
      <c r="AF1088" s="20">
        <f>('EDA &amp; Statistics'!O1109-'EDA &amp; Statistics'!O1108)/'EDA &amp; Statistics'!O1108</f>
        <v>1.3240860195010166E-2</v>
      </c>
      <c r="AG1088" s="20">
        <f>('EDA &amp; Statistics'!P1109-'EDA &amp; Statistics'!P1108)/'EDA &amp; Statistics'!P1108</f>
        <v>-3.4473702586863323E-3</v>
      </c>
    </row>
    <row r="1089" spans="1:33" x14ac:dyDescent="0.3">
      <c r="A1089" s="9">
        <v>40231</v>
      </c>
      <c r="B1089">
        <f>'EDA &amp; Statistics'!B1110-'EDA &amp; Statistics'!B1109</f>
        <v>-2.2237002849578857E-2</v>
      </c>
      <c r="C1089">
        <f>'EDA &amp; Statistics'!C1110-'EDA &amp; Statistics'!C1109</f>
        <v>-2.3000001907348633E-2</v>
      </c>
      <c r="D1089">
        <f>'EDA &amp; Statistics'!D1110-'EDA &amp; Statistics'!D1109</f>
        <v>1.5001296997070313E-3</v>
      </c>
      <c r="E1089">
        <f>'EDA &amp; Statistics'!E1110-'EDA &amp; Statistics'!E1109</f>
        <v>1.0501849337225422E-2</v>
      </c>
      <c r="F1089">
        <f>'EDA &amp; Statistics'!F1110-'EDA &amp; Statistics'!F1109</f>
        <v>1.2499988079071045E-2</v>
      </c>
      <c r="G1089">
        <f>'EDA &amp; Statistics'!G1110-'EDA &amp; Statistics'!G1109</f>
        <v>8.7499618530273438E-3</v>
      </c>
      <c r="H1089">
        <f>'EDA &amp; Statistics'!H1110-'EDA &amp; Statistics'!H1109</f>
        <v>1.999974250793457E-3</v>
      </c>
      <c r="I1089">
        <f>'EDA &amp; Statistics'!I1110-'EDA &amp; Statistics'!I1109</f>
        <v>2.0000934600830078E-3</v>
      </c>
      <c r="J1089">
        <f>'EDA &amp; Statistics'!J1110-'EDA &amp; Statistics'!J1109</f>
        <v>1.7499923706054688E-2</v>
      </c>
      <c r="K1089">
        <f>'EDA &amp; Statistics'!K1110-'EDA &amp; Statistics'!K1109</f>
        <v>4.7500133514404297E-2</v>
      </c>
      <c r="L1089">
        <f>'EDA &amp; Statistics'!L1110-'EDA &amp; Statistics'!L1109</f>
        <v>-2.200007438659668E-2</v>
      </c>
      <c r="M1089">
        <f>'EDA &amp; Statistics'!M1110-'EDA &amp; Statistics'!M1109</f>
        <v>-2.3000001907348633E-2</v>
      </c>
      <c r="N1089">
        <f>'EDA &amp; Statistics'!N1110-'EDA &amp; Statistics'!N1109</f>
        <v>-2.2500038146972656E-2</v>
      </c>
      <c r="O1089">
        <f>'EDA &amp; Statistics'!O1110-'EDA &amp; Statistics'!O1109</f>
        <v>-2.9999971389770508E-2</v>
      </c>
      <c r="P1089">
        <f>'EDA &amp; Statistics'!P1110-'EDA &amp; Statistics'!P1109</f>
        <v>1.9969940185546875E-2</v>
      </c>
      <c r="R1089" s="9">
        <v>40231</v>
      </c>
      <c r="S1089" s="20">
        <f>('EDA &amp; Statistics'!B1110-'EDA &amp; Statistics'!B1109)/'EDA &amp; Statistics'!B1109</f>
        <v>-4.0934631757286462E-2</v>
      </c>
      <c r="T1089" s="20">
        <f>('EDA &amp; Statistics'!C1110-'EDA &amp; Statistics'!C1109)/'EDA &amp; Statistics'!C1109</f>
        <v>-8.204031540478305E-3</v>
      </c>
      <c r="U1089" s="20">
        <f>('EDA &amp; Statistics'!D1110-'EDA &amp; Statistics'!D1109)/'EDA &amp; Statistics'!D1109</f>
        <v>3.8568703875167842E-4</v>
      </c>
      <c r="V1089" s="20">
        <f>('EDA &amp; Statistics'!E1110-'EDA &amp; Statistics'!E1109)/'EDA &amp; Statistics'!E1109</f>
        <v>2.8812764063752223E-2</v>
      </c>
      <c r="W1089" s="20">
        <f>('EDA &amp; Statistics'!F1110-'EDA &amp; Statistics'!F1109)/'EDA &amp; Statistics'!F1109</f>
        <v>1.7451990279179416E-2</v>
      </c>
      <c r="X1089" s="20">
        <f>('EDA &amp; Statistics'!G1110-'EDA &amp; Statistics'!G1109)/'EDA &amp; Statistics'!G1109</f>
        <v>6.216669040971237E-3</v>
      </c>
      <c r="Y1089" s="20">
        <f>('EDA &amp; Statistics'!H1110-'EDA &amp; Statistics'!H1109)/'EDA &amp; Statistics'!H1109</f>
        <v>1.3088836744359969E-3</v>
      </c>
      <c r="Z1089" s="20">
        <f>('EDA &amp; Statistics'!I1110-'EDA &amp; Statistics'!I1109)/'EDA &amp; Statistics'!I1109</f>
        <v>8.5001849694559754E-4</v>
      </c>
      <c r="AA1089" s="20">
        <f>('EDA &amp; Statistics'!J1110-'EDA &amp; Statistics'!J1109)/'EDA &amp; Statistics'!J1109</f>
        <v>3.0742070011839468E-3</v>
      </c>
      <c r="AB1089" s="20">
        <f>('EDA &amp; Statistics'!K1110-'EDA &amp; Statistics'!K1109)/'EDA &amp; Statistics'!K1109</f>
        <v>7.7837171341793594E-3</v>
      </c>
      <c r="AC1089" s="20">
        <f>('EDA &amp; Statistics'!L1110-'EDA &amp; Statistics'!L1109)/'EDA &amp; Statistics'!L1109</f>
        <v>-8.5139603114277977E-3</v>
      </c>
      <c r="AD1089" s="20">
        <f>('EDA &amp; Statistics'!M1110-'EDA &amp; Statistics'!M1109)/'EDA &amp; Statistics'!M1109</f>
        <v>-6.6263331022873417E-3</v>
      </c>
      <c r="AE1089" s="20">
        <f>('EDA &amp; Statistics'!N1110-'EDA &amp; Statistics'!N1109)/'EDA &amp; Statistics'!N1109</f>
        <v>-7.3409584753408299E-3</v>
      </c>
      <c r="AF1089" s="20">
        <f>('EDA &amp; Statistics'!O1110-'EDA &amp; Statistics'!O1109)/'EDA &amp; Statistics'!O1109</f>
        <v>-7.4673234497777408E-3</v>
      </c>
      <c r="AG1089" s="20">
        <f>('EDA &amp; Statistics'!P1110-'EDA &amp; Statistics'!P1109)/'EDA &amp; Statistics'!P1109</f>
        <v>1.5252600990938324E-3</v>
      </c>
    </row>
    <row r="1090" spans="1:33" x14ac:dyDescent="0.3">
      <c r="A1090" s="9">
        <v>40232</v>
      </c>
      <c r="B1090">
        <f>'EDA &amp; Statistics'!B1111-'EDA &amp; Statistics'!B1110</f>
        <v>-2.3551017045974731E-2</v>
      </c>
      <c r="C1090">
        <f>'EDA &amp; Statistics'!C1111-'EDA &amp; Statistics'!C1110</f>
        <v>-9.2499971389770508E-2</v>
      </c>
      <c r="D1090">
        <f>'EDA &amp; Statistics'!D1111-'EDA &amp; Statistics'!D1110</f>
        <v>-0.10500001907348633</v>
      </c>
      <c r="E1090">
        <f>'EDA &amp; Statistics'!E1111-'EDA &amp; Statistics'!E1110</f>
        <v>-1.6148239139027742E-3</v>
      </c>
      <c r="F1090">
        <f>'EDA &amp; Statistics'!F1111-'EDA &amp; Statistics'!F1110</f>
        <v>-1.2499690055847168E-3</v>
      </c>
      <c r="G1090">
        <f>'EDA &amp; Statistics'!G1111-'EDA &amp; Statistics'!G1110</f>
        <v>1.2500286102294922E-3</v>
      </c>
      <c r="H1090">
        <f>'EDA &amp; Statistics'!H1111-'EDA &amp; Statistics'!H1110</f>
        <v>-2.6999950408935547E-2</v>
      </c>
      <c r="I1090">
        <f>'EDA &amp; Statistics'!I1111-'EDA &amp; Statistics'!I1110</f>
        <v>-3.2000064849853516E-2</v>
      </c>
      <c r="J1090">
        <f>'EDA &amp; Statistics'!J1111-'EDA &amp; Statistics'!J1110</f>
        <v>7.5001716613769531E-3</v>
      </c>
      <c r="K1090">
        <f>'EDA &amp; Statistics'!K1111-'EDA &amp; Statistics'!K1110</f>
        <v>1.2499809265136719E-2</v>
      </c>
      <c r="L1090">
        <f>'EDA &amp; Statistics'!L1111-'EDA &amp; Statistics'!L1110</f>
        <v>-7.8000068664550781E-2</v>
      </c>
      <c r="M1090">
        <f>'EDA &amp; Statistics'!M1111-'EDA &amp; Statistics'!M1110</f>
        <v>-8.2999944686889648E-2</v>
      </c>
      <c r="N1090">
        <f>'EDA &amp; Statistics'!N1111-'EDA &amp; Statistics'!N1110</f>
        <v>-4.999995231628418E-2</v>
      </c>
      <c r="O1090">
        <f>'EDA &amp; Statistics'!O1111-'EDA &amp; Statistics'!O1110</f>
        <v>-2.9999971389770508E-2</v>
      </c>
      <c r="P1090">
        <f>'EDA &amp; Statistics'!P1111-'EDA &amp; Statistics'!P1110</f>
        <v>-6.0207366943359375E-2</v>
      </c>
      <c r="R1090" s="9">
        <v>40232</v>
      </c>
      <c r="S1090" s="20">
        <f>('EDA &amp; Statistics'!B1111-'EDA &amp; Statistics'!B1110)/'EDA &amp; Statistics'!B1110</f>
        <v>-4.5203919620595077E-2</v>
      </c>
      <c r="T1090" s="20">
        <f>('EDA &amp; Statistics'!C1111-'EDA &amp; Statistics'!C1110)/'EDA &amp; Statistics'!C1110</f>
        <v>-3.3267388436308498E-2</v>
      </c>
      <c r="U1090" s="20">
        <f>('EDA &amp; Statistics'!D1111-'EDA &amp; Statistics'!D1110)/'EDA &amp; Statistics'!D1110</f>
        <v>-2.6985355486632782E-2</v>
      </c>
      <c r="V1090" s="20">
        <f>('EDA &amp; Statistics'!E1111-'EDA &amp; Statistics'!E1110)/'EDA &amp; Statistics'!E1110</f>
        <v>-4.3063365510916767E-3</v>
      </c>
      <c r="W1090" s="20">
        <f>('EDA &amp; Statistics'!F1111-'EDA &amp; Statistics'!F1110)/'EDA &amp; Statistics'!F1110</f>
        <v>-1.7152233577253672E-3</v>
      </c>
      <c r="X1090" s="20">
        <f>('EDA &amp; Statistics'!G1111-'EDA &amp; Statistics'!G1110)/'EDA &amp; Statistics'!G1110</f>
        <v>8.8263274043914137E-4</v>
      </c>
      <c r="Y1090" s="20">
        <f>('EDA &amp; Statistics'!H1111-'EDA &amp; Statistics'!H1110)/'EDA &amp; Statistics'!H1110</f>
        <v>-1.7647026741059498E-2</v>
      </c>
      <c r="Z1090" s="20">
        <f>('EDA &amp; Statistics'!I1111-'EDA &amp; Statistics'!I1110)/'EDA &amp; Statistics'!I1110</f>
        <v>-1.3588137830437517E-2</v>
      </c>
      <c r="AA1090" s="20">
        <f>('EDA &amp; Statistics'!J1111-'EDA &amp; Statistics'!J1110)/'EDA &amp; Statistics'!J1110</f>
        <v>1.3135151683485685E-3</v>
      </c>
      <c r="AB1090" s="20">
        <f>('EDA &amp; Statistics'!K1111-'EDA &amp; Statistics'!K1110)/'EDA &amp; Statistics'!K1110</f>
        <v>2.0324892798867377E-3</v>
      </c>
      <c r="AC1090" s="20">
        <f>('EDA &amp; Statistics'!L1111-'EDA &amp; Statistics'!L1110)/'EDA &amp; Statistics'!L1110</f>
        <v>-3.0444991241700133E-2</v>
      </c>
      <c r="AD1090" s="20">
        <f>('EDA &amp; Statistics'!M1111-'EDA &amp; Statistics'!M1110)/'EDA &amp; Statistics'!M1110</f>
        <v>-2.4071910031558653E-2</v>
      </c>
      <c r="AE1090" s="20">
        <f>('EDA &amp; Statistics'!N1111-'EDA &amp; Statistics'!N1110)/'EDA &amp; Statistics'!N1110</f>
        <v>-1.6433837963133476E-2</v>
      </c>
      <c r="AF1090" s="20">
        <f>('EDA &amp; Statistics'!O1111-'EDA &amp; Statistics'!O1110)/'EDA &amp; Statistics'!O1110</f>
        <v>-7.5235038867759573E-3</v>
      </c>
      <c r="AG1090" s="20">
        <f>('EDA &amp; Statistics'!P1111-'EDA &amp; Statistics'!P1110)/'EDA &amp; Statistics'!P1110</f>
        <v>-4.5915029994008615E-3</v>
      </c>
    </row>
    <row r="1091" spans="1:33" x14ac:dyDescent="0.3">
      <c r="A1091" s="9">
        <v>40233</v>
      </c>
      <c r="B1091">
        <f>'EDA &amp; Statistics'!B1112-'EDA &amp; Statistics'!B1111</f>
        <v>-1.8552005290985107E-2</v>
      </c>
      <c r="C1091">
        <f>'EDA &amp; Statistics'!C1112-'EDA &amp; Statistics'!C1111</f>
        <v>-7.9998970031738281E-3</v>
      </c>
      <c r="D1091">
        <f>'EDA &amp; Statistics'!D1112-'EDA &amp; Statistics'!D1111</f>
        <v>-3.4999847412109375E-3</v>
      </c>
      <c r="E1091">
        <f>'EDA &amp; Statistics'!E1112-'EDA &amp; Statistics'!E1111</f>
        <v>-3.4519242088814628E-3</v>
      </c>
      <c r="F1091">
        <f>'EDA &amp; Statistics'!F1112-'EDA &amp; Statistics'!F1111</f>
        <v>-6.2500238418579102E-3</v>
      </c>
      <c r="G1091">
        <f>'EDA &amp; Statistics'!G1112-'EDA &amp; Statistics'!G1111</f>
        <v>-1.1250019073486328E-2</v>
      </c>
      <c r="H1091">
        <f>'EDA &amp; Statistics'!H1112-'EDA &amp; Statistics'!H1111</f>
        <v>-2.3000001907348633E-2</v>
      </c>
      <c r="I1091">
        <f>'EDA &amp; Statistics'!I1112-'EDA &amp; Statistics'!I1111</f>
        <v>-3.2999992370605469E-2</v>
      </c>
      <c r="J1091">
        <f>'EDA &amp; Statistics'!J1112-'EDA &amp; Statistics'!J1111</f>
        <v>-4.7500133514404297E-2</v>
      </c>
      <c r="K1091">
        <f>'EDA &amp; Statistics'!K1112-'EDA &amp; Statistics'!K1111</f>
        <v>-3.9999961853027344E-2</v>
      </c>
      <c r="L1091">
        <f>'EDA &amp; Statistics'!L1112-'EDA &amp; Statistics'!L1111</f>
        <v>-3.0999898910522461E-2</v>
      </c>
      <c r="M1091">
        <f>'EDA &amp; Statistics'!M1112-'EDA &amp; Statistics'!M1111</f>
        <v>-3.2999992370605469E-2</v>
      </c>
      <c r="N1091">
        <f>'EDA &amp; Statistics'!N1112-'EDA &amp; Statistics'!N1111</f>
        <v>-6.7500114440917969E-2</v>
      </c>
      <c r="O1091">
        <f>'EDA &amp; Statistics'!O1112-'EDA &amp; Statistics'!O1111</f>
        <v>-5.2500009536743164E-2</v>
      </c>
      <c r="P1091">
        <f>'EDA &amp; Statistics'!P1112-'EDA &amp; Statistics'!P1111</f>
        <v>9.9187850952148438E-2</v>
      </c>
      <c r="R1091" s="9">
        <v>40233</v>
      </c>
      <c r="S1091" s="20">
        <f>('EDA &amp; Statistics'!B1112-'EDA &amp; Statistics'!B1111)/'EDA &amp; Statistics'!B1111</f>
        <v>-3.7294660602005182E-2</v>
      </c>
      <c r="T1091" s="20">
        <f>('EDA &amp; Statistics'!C1112-'EDA &amp; Statistics'!C1111)/'EDA &amp; Statistics'!C1111</f>
        <v>-2.9761521990433275E-3</v>
      </c>
      <c r="U1091" s="20">
        <f>('EDA &amp; Statistics'!D1112-'EDA &amp; Statistics'!D1111)/'EDA &amp; Statistics'!D1111</f>
        <v>-9.2445449785212314E-4</v>
      </c>
      <c r="V1091" s="20">
        <f>('EDA &amp; Statistics'!E1112-'EDA &amp; Statistics'!E1111)/'EDA &amp; Statistics'!E1111</f>
        <v>-9.2452424383931021E-3</v>
      </c>
      <c r="W1091" s="20">
        <f>('EDA &amp; Statistics'!F1112-'EDA &amp; Statistics'!F1111)/'EDA &amp; Statistics'!F1111</f>
        <v>-8.591097811014364E-3</v>
      </c>
      <c r="X1091" s="20">
        <f>('EDA &amp; Statistics'!G1112-'EDA &amp; Statistics'!G1111)/'EDA &amp; Statistics'!G1111</f>
        <v>-7.9365212854385879E-3</v>
      </c>
      <c r="Y1091" s="20">
        <f>('EDA &amp; Statistics'!H1112-'EDA &amp; Statistics'!H1111)/'EDA &amp; Statistics'!H1111</f>
        <v>-1.5302728932990421E-2</v>
      </c>
      <c r="Z1091" s="20">
        <f>('EDA &amp; Statistics'!I1112-'EDA &amp; Statistics'!I1111)/'EDA &amp; Statistics'!I1111</f>
        <v>-1.4205765398576755E-2</v>
      </c>
      <c r="AA1091" s="20">
        <f>('EDA &amp; Statistics'!J1112-'EDA &amp; Statistics'!J1111)/'EDA &amp; Statistics'!J1111</f>
        <v>-8.3078498944202921E-3</v>
      </c>
      <c r="AB1091" s="20">
        <f>('EDA &amp; Statistics'!K1112-'EDA &amp; Statistics'!K1111)/'EDA &amp; Statistics'!K1111</f>
        <v>-6.4908661212242716E-3</v>
      </c>
      <c r="AC1091" s="20">
        <f>('EDA &amp; Statistics'!L1112-'EDA &amp; Statistics'!L1111)/'EDA &amp; Statistics'!L1111</f>
        <v>-1.2479830642181987E-2</v>
      </c>
      <c r="AD1091" s="20">
        <f>('EDA &amp; Statistics'!M1112-'EDA &amp; Statistics'!M1111)/'EDA &amp; Statistics'!M1111</f>
        <v>-9.8068327717920432E-3</v>
      </c>
      <c r="AE1091" s="20">
        <f>('EDA &amp; Statistics'!N1112-'EDA &amp; Statistics'!N1111)/'EDA &amp; Statistics'!N1111</f>
        <v>-2.255642871683004E-2</v>
      </c>
      <c r="AF1091" s="20">
        <f>('EDA &amp; Statistics'!O1112-'EDA &amp; Statistics'!O1111)/'EDA &amp; Statistics'!O1111</f>
        <v>-1.3265953200194856E-2</v>
      </c>
      <c r="AG1091" s="20">
        <f>('EDA &amp; Statistics'!P1112-'EDA &amp; Statistics'!P1111)/'EDA &amp; Statistics'!P1111</f>
        <v>7.5991037666438173E-3</v>
      </c>
    </row>
    <row r="1092" spans="1:33" x14ac:dyDescent="0.3">
      <c r="A1092" s="9">
        <v>40234</v>
      </c>
      <c r="B1092">
        <f>'EDA &amp; Statistics'!B1113-'EDA &amp; Statistics'!B1112</f>
        <v>-1.7066985368728638E-2</v>
      </c>
      <c r="C1092">
        <f>'EDA &amp; Statistics'!C1113-'EDA &amp; Statistics'!C1112</f>
        <v>-6.5500020980834961E-2</v>
      </c>
      <c r="D1092">
        <f>'EDA &amp; Statistics'!D1113-'EDA &amp; Statistics'!D1112</f>
        <v>-6.5000057220458984E-2</v>
      </c>
      <c r="E1092">
        <f>'EDA &amp; Statistics'!E1113-'EDA &amp; Statistics'!E1112</f>
        <v>-8.8826369827627039E-3</v>
      </c>
      <c r="F1092">
        <f>'EDA &amp; Statistics'!F1113-'EDA &amp; Statistics'!F1112</f>
        <v>-1.1250019073486328E-2</v>
      </c>
      <c r="G1092">
        <f>'EDA &amp; Statistics'!G1113-'EDA &amp; Statistics'!G1112</f>
        <v>-9.9999904632568359E-3</v>
      </c>
      <c r="H1092">
        <f>'EDA &amp; Statistics'!H1113-'EDA &amp; Statistics'!H1112</f>
        <v>-4.999995231628418E-3</v>
      </c>
      <c r="I1092">
        <f>'EDA &amp; Statistics'!I1113-'EDA &amp; Statistics'!I1112</f>
        <v>-1.9998550415039063E-3</v>
      </c>
      <c r="J1092">
        <f>'EDA &amp; Statistics'!J1113-'EDA &amp; Statistics'!J1112</f>
        <v>-3.0000209808349609E-2</v>
      </c>
      <c r="K1092">
        <f>'EDA &amp; Statistics'!K1113-'EDA &amp; Statistics'!K1112</f>
        <v>-6.25E-2</v>
      </c>
      <c r="L1092">
        <f>'EDA &amp; Statistics'!L1113-'EDA &amp; Statistics'!L1112</f>
        <v>-2.0000934600830078E-3</v>
      </c>
      <c r="M1092">
        <f>'EDA &amp; Statistics'!M1113-'EDA &amp; Statistics'!M1112</f>
        <v>1.399993896484375E-2</v>
      </c>
      <c r="N1092">
        <f>'EDA &amp; Statistics'!N1113-'EDA &amp; Statistics'!N1112</f>
        <v>-2.2500038146972656E-2</v>
      </c>
      <c r="O1092">
        <f>'EDA &amp; Statistics'!O1113-'EDA &amp; Statistics'!O1112</f>
        <v>-1.7499923706054688E-2</v>
      </c>
      <c r="P1092">
        <f>'EDA &amp; Statistics'!P1113-'EDA &amp; Statistics'!P1112</f>
        <v>-4.9170494079589844E-2</v>
      </c>
      <c r="R1092" s="9">
        <v>40234</v>
      </c>
      <c r="S1092" s="20">
        <f>('EDA &amp; Statistics'!B1113-'EDA &amp; Statistics'!B1112)/'EDA &amp; Statistics'!B1112</f>
        <v>-3.5638485130545877E-2</v>
      </c>
      <c r="T1092" s="20">
        <f>('EDA &amp; Statistics'!C1113-'EDA &amp; Statistics'!C1112)/'EDA &amp; Statistics'!C1112</f>
        <v>-2.4440305727339004E-2</v>
      </c>
      <c r="U1092" s="20">
        <f>('EDA &amp; Statistics'!D1113-'EDA &amp; Statistics'!D1112)/'EDA &amp; Statistics'!D1112</f>
        <v>-1.7184416848330171E-2</v>
      </c>
      <c r="V1092" s="20">
        <f>('EDA &amp; Statistics'!E1113-'EDA &amp; Statistics'!E1112)/'EDA &amp; Statistics'!E1112</f>
        <v>-2.4012246867468192E-2</v>
      </c>
      <c r="W1092" s="20">
        <f>('EDA &amp; Statistics'!F1113-'EDA &amp; Statistics'!F1112)/'EDA &amp; Statistics'!F1112</f>
        <v>-1.5597946773899108E-2</v>
      </c>
      <c r="X1092" s="20">
        <f>('EDA &amp; Statistics'!G1113-'EDA &amp; Statistics'!G1112)/'EDA &amp; Statistics'!G1112</f>
        <v>-7.1111043294270837E-3</v>
      </c>
      <c r="Y1092" s="20">
        <f>('EDA &amp; Statistics'!H1113-'EDA &amp; Statistics'!H1112)/'EDA &amp; Statistics'!H1112</f>
        <v>-3.3783751129669096E-3</v>
      </c>
      <c r="Z1092" s="20">
        <f>('EDA &amp; Statistics'!I1113-'EDA &amp; Statistics'!I1112)/'EDA &amp; Statistics'!I1112</f>
        <v>-8.7329915930900676E-4</v>
      </c>
      <c r="AA1092" s="20">
        <f>('EDA &amp; Statistics'!J1113-'EDA &amp; Statistics'!J1112)/'EDA &amp; Statistics'!J1112</f>
        <v>-5.2910422230467592E-3</v>
      </c>
      <c r="AB1092" s="20">
        <f>('EDA &amp; Statistics'!K1113-'EDA &amp; Statistics'!K1112)/'EDA &amp; Statistics'!K1112</f>
        <v>-1.0208248360003374E-2</v>
      </c>
      <c r="AC1092" s="20">
        <f>('EDA &amp; Statistics'!L1113-'EDA &amp; Statistics'!L1112)/'EDA &amp; Statistics'!L1112</f>
        <v>-8.1536624708367339E-4</v>
      </c>
      <c r="AD1092" s="20">
        <f>('EDA &amp; Statistics'!M1113-'EDA &amp; Statistics'!M1112)/'EDA &amp; Statistics'!M1112</f>
        <v>4.2016623327483299E-3</v>
      </c>
      <c r="AE1092" s="20">
        <f>('EDA &amp; Statistics'!N1113-'EDA &amp; Statistics'!N1112)/'EDA &amp; Statistics'!N1112</f>
        <v>-7.6923208594089224E-3</v>
      </c>
      <c r="AF1092" s="20">
        <f>('EDA &amp; Statistics'!O1113-'EDA &amp; Statistics'!O1112)/'EDA &amp; Statistics'!O1112</f>
        <v>-4.4814145542302142E-3</v>
      </c>
      <c r="AG1092" s="20">
        <f>('EDA &amp; Statistics'!P1113-'EDA &amp; Statistics'!P1112)/'EDA &amp; Statistics'!P1112</f>
        <v>-3.7387006530525822E-3</v>
      </c>
    </row>
    <row r="1093" spans="1:33" x14ac:dyDescent="0.3">
      <c r="A1093" s="9">
        <v>40235</v>
      </c>
      <c r="B1093">
        <f>'EDA &amp; Statistics'!B1114-'EDA &amp; Statistics'!B1113</f>
        <v>-5.4100155830383301E-4</v>
      </c>
      <c r="C1093">
        <f>'EDA &amp; Statistics'!C1114-'EDA &amp; Statistics'!C1113</f>
        <v>-4.5000076293945313E-2</v>
      </c>
      <c r="D1093">
        <f>'EDA &amp; Statistics'!D1114-'EDA &amp; Statistics'!D1113</f>
        <v>-4.6499967575073242E-2</v>
      </c>
      <c r="E1093">
        <f>'EDA &amp; Statistics'!E1114-'EDA &amp; Statistics'!E1113</f>
        <v>3.4975250263524216E-3</v>
      </c>
      <c r="F1093">
        <f>'EDA &amp; Statistics'!F1114-'EDA &amp; Statistics'!F1113</f>
        <v>3.7500262260437012E-3</v>
      </c>
      <c r="G1093">
        <f>'EDA &amp; Statistics'!G1114-'EDA &amp; Statistics'!G1113</f>
        <v>1.2500286102294922E-3</v>
      </c>
      <c r="H1093">
        <f>'EDA &amp; Statistics'!H1114-'EDA &amp; Statistics'!H1113</f>
        <v>-6.999969482421875E-3</v>
      </c>
      <c r="I1093">
        <f>'EDA &amp; Statistics'!I1114-'EDA &amp; Statistics'!I1113</f>
        <v>-2.0000219345092773E-2</v>
      </c>
      <c r="J1093">
        <f>'EDA &amp; Statistics'!J1114-'EDA &amp; Statistics'!J1113</f>
        <v>-4.5000076293945313E-2</v>
      </c>
      <c r="K1093">
        <f>'EDA &amp; Statistics'!K1114-'EDA &amp; Statistics'!K1113</f>
        <v>-4.9999713897705078E-2</v>
      </c>
      <c r="L1093">
        <f>'EDA &amp; Statistics'!L1114-'EDA &amp; Statistics'!L1113</f>
        <v>-4.9998760223388672E-3</v>
      </c>
      <c r="M1093">
        <f>'EDA &amp; Statistics'!M1114-'EDA &amp; Statistics'!M1113</f>
        <v>-1.3000011444091797E-2</v>
      </c>
      <c r="N1093">
        <f>'EDA &amp; Statistics'!N1114-'EDA &amp; Statistics'!N1113</f>
        <v>2.5000572204589844E-3</v>
      </c>
      <c r="O1093">
        <f>'EDA &amp; Statistics'!O1114-'EDA &amp; Statistics'!O1113</f>
        <v>-5.0001144409179688E-3</v>
      </c>
      <c r="P1093">
        <f>'EDA &amp; Statistics'!P1114-'EDA &amp; Statistics'!P1113</f>
        <v>5.8338165283203125E-2</v>
      </c>
      <c r="R1093" s="9">
        <v>40235</v>
      </c>
      <c r="S1093" s="20">
        <f>('EDA &amp; Statistics'!B1114-'EDA &amp; Statistics'!B1113)/'EDA &amp; Statistics'!B1113</f>
        <v>-1.1714427388877173E-3</v>
      </c>
      <c r="T1093" s="20">
        <f>('EDA &amp; Statistics'!C1114-'EDA &amp; Statistics'!C1113)/'EDA &amp; Statistics'!C1113</f>
        <v>-1.7211732838422148E-2</v>
      </c>
      <c r="U1093" s="20">
        <f>('EDA &amp; Statistics'!D1114-'EDA &amp; Statistics'!D1113)/'EDA &amp; Statistics'!D1113</f>
        <v>-1.2508397560979521E-2</v>
      </c>
      <c r="V1093" s="20">
        <f>('EDA &amp; Statistics'!E1114-'EDA &amp; Statistics'!E1113)/'EDA &amp; Statistics'!E1113</f>
        <v>9.6874025918938615E-3</v>
      </c>
      <c r="W1093" s="20">
        <f>('EDA &amp; Statistics'!F1114-'EDA &amp; Statistics'!F1113)/'EDA &amp; Statistics'!F1113</f>
        <v>5.2817272385595384E-3</v>
      </c>
      <c r="X1093" s="20">
        <f>('EDA &amp; Statistics'!G1114-'EDA &amp; Statistics'!G1113)/'EDA &amp; Statistics'!G1113</f>
        <v>8.95275632366323E-4</v>
      </c>
      <c r="Y1093" s="20">
        <f>('EDA &amp; Statistics'!H1114-'EDA &amp; Statistics'!H1113)/'EDA &amp; Statistics'!H1113</f>
        <v>-4.7457419452708949E-3</v>
      </c>
      <c r="Z1093" s="20">
        <f>('EDA &amp; Statistics'!I1114-'EDA &amp; Statistics'!I1113)/'EDA &amp; Statistics'!I1113</f>
        <v>-8.7413542007934511E-3</v>
      </c>
      <c r="AA1093" s="20">
        <f>('EDA &amp; Statistics'!J1114-'EDA &amp; Statistics'!J1113)/'EDA &amp; Statistics'!J1113</f>
        <v>-7.9787371204293692E-3</v>
      </c>
      <c r="AB1093" s="20">
        <f>('EDA &amp; Statistics'!K1114-'EDA &amp; Statistics'!K1113)/'EDA &amp; Statistics'!K1113</f>
        <v>-8.2507779488149146E-3</v>
      </c>
      <c r="AC1093" s="20">
        <f>('EDA &amp; Statistics'!L1114-'EDA &amp; Statistics'!L1113)/'EDA &amp; Statistics'!L1113</f>
        <v>-2.0399331182864521E-3</v>
      </c>
      <c r="AD1093" s="20">
        <f>('EDA &amp; Statistics'!M1114-'EDA &amp; Statistics'!M1113)/'EDA &amp; Statistics'!M1113</f>
        <v>-3.8852395739789134E-3</v>
      </c>
      <c r="AE1093" s="20">
        <f>('EDA &amp; Statistics'!N1114-'EDA &amp; Statistics'!N1113)/'EDA &amp; Statistics'!N1113</f>
        <v>8.613461823906702E-4</v>
      </c>
      <c r="AF1093" s="20">
        <f>('EDA &amp; Statistics'!O1114-'EDA &amp; Statistics'!O1113)/'EDA &amp; Statistics'!O1113</f>
        <v>-1.2862030558423222E-3</v>
      </c>
      <c r="AG1093" s="20">
        <f>('EDA &amp; Statistics'!P1114-'EDA &amp; Statistics'!P1113)/'EDA &amp; Statistics'!P1113</f>
        <v>4.4524149066664746E-3</v>
      </c>
    </row>
    <row r="1094" spans="1:33" x14ac:dyDescent="0.3">
      <c r="A1094" s="9">
        <v>40238</v>
      </c>
      <c r="B1094">
        <f>'EDA &amp; Statistics'!B1115-'EDA &amp; Statistics'!B1114</f>
        <v>-4.4700205326080322E-3</v>
      </c>
      <c r="C1094">
        <f>'EDA &amp; Statistics'!C1115-'EDA &amp; Statistics'!C1114</f>
        <v>3.4999847412109375E-3</v>
      </c>
      <c r="D1094">
        <f>'EDA &amp; Statistics'!D1115-'EDA &amp; Statistics'!D1114</f>
        <v>1.250004768371582E-2</v>
      </c>
      <c r="E1094">
        <f>'EDA &amp; Statistics'!E1115-'EDA &amp; Statistics'!E1114</f>
        <v>2.5581370382186108E-3</v>
      </c>
      <c r="F1094">
        <f>'EDA &amp; Statistics'!F1115-'EDA &amp; Statistics'!F1114</f>
        <v>2.499997615814209E-3</v>
      </c>
      <c r="G1094">
        <f>'EDA &amp; Statistics'!G1115-'EDA &amp; Statistics'!G1114</f>
        <v>0</v>
      </c>
      <c r="H1094">
        <f>'EDA &amp; Statistics'!H1115-'EDA &amp; Statistics'!H1114</f>
        <v>-4.999995231628418E-3</v>
      </c>
      <c r="I1094">
        <f>'EDA &amp; Statistics'!I1115-'EDA &amp; Statistics'!I1114</f>
        <v>-9.9999904632568359E-3</v>
      </c>
      <c r="J1094">
        <f>'EDA &amp; Statistics'!J1115-'EDA &amp; Statistics'!J1114</f>
        <v>4.0000438690185547E-2</v>
      </c>
      <c r="K1094">
        <f>'EDA &amp; Statistics'!K1115-'EDA &amp; Statistics'!K1114</f>
        <v>7.49969482421875E-3</v>
      </c>
      <c r="L1094">
        <f>'EDA &amp; Statistics'!L1115-'EDA &amp; Statistics'!L1114</f>
        <v>3.9999485015869141E-3</v>
      </c>
      <c r="M1094">
        <f>'EDA &amp; Statistics'!M1115-'EDA &amp; Statistics'!M1114</f>
        <v>9.9999904632568359E-3</v>
      </c>
      <c r="N1094">
        <f>'EDA &amp; Statistics'!N1115-'EDA &amp; Statistics'!N1114</f>
        <v>1.7499923706054688E-2</v>
      </c>
      <c r="O1094">
        <f>'EDA &amp; Statistics'!O1115-'EDA &amp; Statistics'!O1114</f>
        <v>1.5000104904174805E-2</v>
      </c>
      <c r="P1094">
        <f>'EDA &amp; Statistics'!P1115-'EDA &amp; Statistics'!P1114</f>
        <v>-0.17897415161132813</v>
      </c>
      <c r="R1094" s="9">
        <v>40238</v>
      </c>
      <c r="S1094" s="20">
        <f>('EDA &amp; Statistics'!B1115-'EDA &amp; Statistics'!B1114)/'EDA &amp; Statistics'!B1114</f>
        <v>-9.6903868770134467E-3</v>
      </c>
      <c r="T1094" s="20">
        <f>('EDA &amp; Statistics'!C1115-'EDA &amp; Statistics'!C1114)/'EDA &amp; Statistics'!C1114</f>
        <v>1.3621267883945313E-3</v>
      </c>
      <c r="U1094" s="20">
        <f>('EDA &amp; Statistics'!D1115-'EDA &amp; Statistics'!D1114)/'EDA &amp; Statistics'!D1114</f>
        <v>3.4050797250685023E-3</v>
      </c>
      <c r="V1094" s="20">
        <f>('EDA &amp; Statistics'!E1115-'EDA &amp; Statistics'!E1114)/'EDA &amp; Statistics'!E1114</f>
        <v>7.0175155850529481E-3</v>
      </c>
      <c r="W1094" s="20">
        <f>('EDA &amp; Statistics'!F1115-'EDA &amp; Statistics'!F1114)/'EDA &amp; Statistics'!F1114</f>
        <v>3.5026236064622041E-3</v>
      </c>
      <c r="X1094" s="20">
        <f>('EDA &amp; Statistics'!G1115-'EDA &amp; Statistics'!G1114)/'EDA &amp; Statistics'!G1114</f>
        <v>0</v>
      </c>
      <c r="Y1094" s="20">
        <f>('EDA &amp; Statistics'!H1115-'EDA &amp; Statistics'!H1114)/'EDA &amp; Statistics'!H1114</f>
        <v>-3.4059911760767427E-3</v>
      </c>
      <c r="Z1094" s="20">
        <f>('EDA &amp; Statistics'!I1115-'EDA &amp; Statistics'!I1114)/'EDA &amp; Statistics'!I1114</f>
        <v>-4.4091670896984772E-3</v>
      </c>
      <c r="AA1094" s="20">
        <f>('EDA &amp; Statistics'!J1115-'EDA &amp; Statistics'!J1114)/'EDA &amp; Statistics'!J1114</f>
        <v>7.1493190688422491E-3</v>
      </c>
      <c r="AB1094" s="20">
        <f>('EDA &amp; Statistics'!K1115-'EDA &amp; Statistics'!K1114)/'EDA &amp; Statistics'!K1114</f>
        <v>1.2478693075880418E-3</v>
      </c>
      <c r="AC1094" s="20">
        <f>('EDA &amp; Statistics'!L1115-'EDA &amp; Statistics'!L1114)/'EDA &amp; Statistics'!L1114</f>
        <v>1.6353018558439062E-3</v>
      </c>
      <c r="AD1094" s="20">
        <f>('EDA &amp; Statistics'!M1115-'EDA &amp; Statistics'!M1114)/'EDA &amp; Statistics'!M1114</f>
        <v>3.0002972184856305E-3</v>
      </c>
      <c r="AE1094" s="20">
        <f>('EDA &amp; Statistics'!N1115-'EDA &amp; Statistics'!N1114)/'EDA &amp; Statistics'!N1114</f>
        <v>6.0240701818949118E-3</v>
      </c>
      <c r="AF1094" s="20">
        <f>('EDA &amp; Statistics'!O1115-'EDA &amp; Statistics'!O1114)/'EDA &amp; Statistics'!O1114</f>
        <v>3.8635171054970758E-3</v>
      </c>
      <c r="AG1094" s="20">
        <f>('EDA &amp; Statistics'!P1115-'EDA &amp; Statistics'!P1114)/'EDA &amp; Statistics'!P1114</f>
        <v>-1.359890083015265E-2</v>
      </c>
    </row>
    <row r="1095" spans="1:33" x14ac:dyDescent="0.3">
      <c r="A1095" s="9">
        <v>40239</v>
      </c>
      <c r="B1095">
        <f>'EDA &amp; Statistics'!B1116-'EDA &amp; Statistics'!B1115</f>
        <v>-4.9239993095397949E-3</v>
      </c>
      <c r="C1095">
        <f>'EDA &amp; Statistics'!C1116-'EDA &amp; Statistics'!C1115</f>
        <v>-1.4999866485595703E-2</v>
      </c>
      <c r="D1095">
        <f>'EDA &amp; Statistics'!D1116-'EDA &amp; Statistics'!D1115</f>
        <v>-9.0000629425048828E-3</v>
      </c>
      <c r="E1095">
        <f>'EDA &amp; Statistics'!E1116-'EDA &amp; Statistics'!E1115</f>
        <v>-1.2492119472820029E-3</v>
      </c>
      <c r="F1095">
        <f>'EDA &amp; Statistics'!F1116-'EDA &amp; Statistics'!F1115</f>
        <v>-2.499997615814209E-3</v>
      </c>
      <c r="G1095">
        <f>'EDA &amp; Statistics'!G1116-'EDA &amp; Statistics'!G1115</f>
        <v>-4.999995231628418E-3</v>
      </c>
      <c r="H1095">
        <f>'EDA &amp; Statistics'!H1116-'EDA &amp; Statistics'!H1115</f>
        <v>1.1999964714050293E-2</v>
      </c>
      <c r="I1095">
        <f>'EDA &amp; Statistics'!I1116-'EDA &amp; Statistics'!I1115</f>
        <v>1.5000104904174805E-2</v>
      </c>
      <c r="J1095">
        <f>'EDA &amp; Statistics'!J1116-'EDA &amp; Statistics'!J1115</f>
        <v>-7.5001716613769531E-3</v>
      </c>
      <c r="K1095">
        <f>'EDA &amp; Statistics'!K1116-'EDA &amp; Statistics'!K1115</f>
        <v>-4.7500133514404297E-2</v>
      </c>
      <c r="L1095">
        <f>'EDA &amp; Statistics'!L1116-'EDA &amp; Statistics'!L1115</f>
        <v>4.9998760223388672E-3</v>
      </c>
      <c r="M1095">
        <f>'EDA &amp; Statistics'!M1116-'EDA &amp; Statistics'!M1115</f>
        <v>1.1000156402587891E-2</v>
      </c>
      <c r="N1095">
        <f>'EDA &amp; Statistics'!N1116-'EDA &amp; Statistics'!N1115</f>
        <v>0</v>
      </c>
      <c r="O1095">
        <f>'EDA &amp; Statistics'!O1116-'EDA &amp; Statistics'!O1115</f>
        <v>-1.250004768371582E-2</v>
      </c>
      <c r="P1095">
        <f>'EDA &amp; Statistics'!P1116-'EDA &amp; Statistics'!P1115</f>
        <v>-5.4595947265625E-2</v>
      </c>
      <c r="R1095" s="9">
        <v>40239</v>
      </c>
      <c r="S1095" s="20">
        <f>('EDA &amp; Statistics'!B1116-'EDA &amp; Statistics'!B1115)/'EDA &amp; Statistics'!B1115</f>
        <v>-1.0779002845356128E-2</v>
      </c>
      <c r="T1095" s="20">
        <f>('EDA &amp; Statistics'!C1116-'EDA &amp; Statistics'!C1115)/'EDA &amp; Statistics'!C1115</f>
        <v>-5.8297189088453386E-3</v>
      </c>
      <c r="U1095" s="20">
        <f>('EDA &amp; Statistics'!D1116-'EDA &amp; Statistics'!D1115)/'EDA &amp; Statistics'!D1115</f>
        <v>-2.4433454097126297E-3</v>
      </c>
      <c r="V1095" s="20">
        <f>('EDA &amp; Statistics'!E1116-'EDA &amp; Statistics'!E1115)/'EDA &amp; Statistics'!E1115</f>
        <v>-3.4029744211113459E-3</v>
      </c>
      <c r="W1095" s="20">
        <f>('EDA &amp; Statistics'!F1116-'EDA &amp; Statistics'!F1115)/'EDA &amp; Statistics'!F1115</f>
        <v>-3.4903980558358837E-3</v>
      </c>
      <c r="X1095" s="20">
        <f>('EDA &amp; Statistics'!G1116-'EDA &amp; Statistics'!G1115)/'EDA &amp; Statistics'!G1115</f>
        <v>-3.5778140215711228E-3</v>
      </c>
      <c r="Y1095" s="20">
        <f>('EDA &amp; Statistics'!H1116-'EDA &amp; Statistics'!H1115)/'EDA &amp; Statistics'!H1115</f>
        <v>8.2022995413987033E-3</v>
      </c>
      <c r="Z1095" s="20">
        <f>('EDA &amp; Statistics'!I1116-'EDA &amp; Statistics'!I1115)/'EDA &amp; Statistics'!I1115</f>
        <v>6.6430937061082249E-3</v>
      </c>
      <c r="AA1095" s="20">
        <f>('EDA &amp; Statistics'!J1116-'EDA &amp; Statistics'!J1115)/'EDA &amp; Statistics'!J1115</f>
        <v>-1.3309975788350992E-3</v>
      </c>
      <c r="AB1095" s="20">
        <f>('EDA &amp; Statistics'!K1116-'EDA &amp; Statistics'!K1115)/'EDA &amp; Statistics'!K1115</f>
        <v>-7.8936658274438229E-3</v>
      </c>
      <c r="AC1095" s="20">
        <f>('EDA &amp; Statistics'!L1116-'EDA &amp; Statistics'!L1115)/'EDA &amp; Statistics'!L1115</f>
        <v>2.0407656836847251E-3</v>
      </c>
      <c r="AD1095" s="20">
        <f>('EDA &amp; Statistics'!M1116-'EDA &amp; Statistics'!M1115)/'EDA &amp; Statistics'!M1115</f>
        <v>3.2905045216801159E-3</v>
      </c>
      <c r="AE1095" s="20">
        <f>('EDA &amp; Statistics'!N1116-'EDA &amp; Statistics'!N1115)/'EDA &amp; Statistics'!N1115</f>
        <v>0</v>
      </c>
      <c r="AF1095" s="20">
        <f>('EDA &amp; Statistics'!O1116-'EDA &amp; Statistics'!O1115)/'EDA &amp; Statistics'!O1115</f>
        <v>-3.207196295412698E-3</v>
      </c>
      <c r="AG1095" s="20">
        <f>('EDA &amp; Statistics'!P1116-'EDA &amp; Statistics'!P1115)/'EDA &amp; Statistics'!P1115</f>
        <v>-4.2055262913345132E-3</v>
      </c>
    </row>
    <row r="1096" spans="1:33" x14ac:dyDescent="0.3">
      <c r="A1096" s="9">
        <v>40240</v>
      </c>
      <c r="B1096">
        <f>'EDA &amp; Statistics'!B1117-'EDA &amp; Statistics'!B1116</f>
        <v>7.4720084667205811E-3</v>
      </c>
      <c r="C1096">
        <f>'EDA &amp; Statistics'!C1117-'EDA &amp; Statistics'!C1116</f>
        <v>-9.9999904632568359E-3</v>
      </c>
      <c r="D1096">
        <f>'EDA &amp; Statistics'!D1117-'EDA &amp; Statistics'!D1116</f>
        <v>-8.5000991821289063E-3</v>
      </c>
      <c r="E1096">
        <f>'EDA &amp; Statistics'!E1117-'EDA &amp; Statistics'!E1116</f>
        <v>9.8790271817650321E-4</v>
      </c>
      <c r="F1096">
        <f>'EDA &amp; Statistics'!F1117-'EDA &amp; Statistics'!F1116</f>
        <v>0</v>
      </c>
      <c r="G1096">
        <f>'EDA &amp; Statistics'!G1117-'EDA &amp; Statistics'!G1116</f>
        <v>-3.7500858306884766E-3</v>
      </c>
      <c r="H1096">
        <f>'EDA &amp; Statistics'!H1117-'EDA &amp; Statistics'!H1116</f>
        <v>3.4999966621398926E-2</v>
      </c>
      <c r="I1096">
        <f>'EDA &amp; Statistics'!I1117-'EDA &amp; Statistics'!I1116</f>
        <v>3.9999961853027344E-2</v>
      </c>
      <c r="J1096">
        <f>'EDA &amp; Statistics'!J1117-'EDA &amp; Statistics'!J1116</f>
        <v>-1.0000228881835938E-2</v>
      </c>
      <c r="K1096">
        <f>'EDA &amp; Statistics'!K1117-'EDA &amp; Statistics'!K1116</f>
        <v>2.7500152587890625E-2</v>
      </c>
      <c r="L1096">
        <f>'EDA &amp; Statistics'!L1117-'EDA &amp; Statistics'!L1116</f>
        <v>2.3000001907348633E-2</v>
      </c>
      <c r="M1096">
        <f>'EDA &amp; Statistics'!M1117-'EDA &amp; Statistics'!M1116</f>
        <v>2.3000001907348633E-2</v>
      </c>
      <c r="N1096">
        <f>'EDA &amp; Statistics'!N1117-'EDA &amp; Statistics'!N1116</f>
        <v>7.0000171661376953E-2</v>
      </c>
      <c r="O1096">
        <f>'EDA &amp; Statistics'!O1117-'EDA &amp; Statistics'!O1116</f>
        <v>1.9999980926513672E-2</v>
      </c>
      <c r="P1096">
        <f>'EDA &amp; Statistics'!P1117-'EDA &amp; Statistics'!P1116</f>
        <v>2.4015426635742188E-2</v>
      </c>
      <c r="R1096" s="9">
        <v>40240</v>
      </c>
      <c r="S1096" s="20">
        <f>('EDA &amp; Statistics'!B1117-'EDA &amp; Statistics'!B1116)/'EDA &amp; Statistics'!B1116</f>
        <v>1.6535016492874192E-2</v>
      </c>
      <c r="T1096" s="20">
        <f>('EDA &amp; Statistics'!C1117-'EDA &amp; Statistics'!C1116)/'EDA &amp; Statistics'!C1116</f>
        <v>-3.9093002815725189E-3</v>
      </c>
      <c r="U1096" s="20">
        <f>('EDA &amp; Statistics'!D1117-'EDA &amp; Statistics'!D1116)/'EDA &amp; Statistics'!D1116</f>
        <v>-2.3132668957959301E-3</v>
      </c>
      <c r="V1096" s="20">
        <f>('EDA &amp; Statistics'!E1117-'EDA &amp; Statistics'!E1116)/'EDA &amp; Statistics'!E1116</f>
        <v>2.7003319147247576E-3</v>
      </c>
      <c r="W1096" s="20">
        <f>('EDA &amp; Statistics'!F1117-'EDA &amp; Statistics'!F1116)/'EDA &amp; Statistics'!F1116</f>
        <v>0</v>
      </c>
      <c r="X1096" s="20">
        <f>('EDA &amp; Statistics'!G1117-'EDA &amp; Statistics'!G1116)/'EDA &amp; Statistics'!G1116</f>
        <v>-2.6930597595080001E-3</v>
      </c>
      <c r="Y1096" s="20">
        <f>('EDA &amp; Statistics'!H1117-'EDA &amp; Statistics'!H1116)/'EDA &amp; Statistics'!H1116</f>
        <v>2.372879054621049E-2</v>
      </c>
      <c r="Z1096" s="20">
        <f>('EDA &amp; Statistics'!I1117-'EDA &amp; Statistics'!I1116)/'EDA &amp; Statistics'!I1116</f>
        <v>1.7597871455988592E-2</v>
      </c>
      <c r="AA1096" s="20">
        <f>('EDA &amp; Statistics'!J1117-'EDA &amp; Statistics'!J1116)/'EDA &amp; Statistics'!J1116</f>
        <v>-1.7770286592898343E-3</v>
      </c>
      <c r="AB1096" s="20">
        <f>('EDA &amp; Statistics'!K1117-'EDA &amp; Statistics'!K1116)/'EDA &amp; Statistics'!K1116</f>
        <v>4.6063908801256105E-3</v>
      </c>
      <c r="AC1096" s="20">
        <f>('EDA &amp; Statistics'!L1117-'EDA &amp; Statistics'!L1116)/'EDA &amp; Statistics'!L1116</f>
        <v>9.3686365059547343E-3</v>
      </c>
      <c r="AD1096" s="20">
        <f>('EDA &amp; Statistics'!M1117-'EDA &amp; Statistics'!M1116)/'EDA &amp; Statistics'!M1116</f>
        <v>6.8574839831625593E-3</v>
      </c>
      <c r="AE1096" s="20">
        <f>('EDA &amp; Statistics'!N1117-'EDA &amp; Statistics'!N1116)/'EDA &amp; Statistics'!N1116</f>
        <v>2.3952155406007886E-2</v>
      </c>
      <c r="AF1096" s="20">
        <f>('EDA &amp; Statistics'!O1117-'EDA &amp; Statistics'!O1116)/'EDA &amp; Statistics'!O1116</f>
        <v>5.1480002511219633E-3</v>
      </c>
      <c r="AG1096" s="20">
        <f>('EDA &amp; Statistics'!P1117-'EDA &amp; Statistics'!P1116)/'EDA &amp; Statistics'!P1116</f>
        <v>1.8577212174381462E-3</v>
      </c>
    </row>
    <row r="1097" spans="1:33" x14ac:dyDescent="0.3">
      <c r="A1097" s="9">
        <v>40241</v>
      </c>
      <c r="B1097">
        <f>'EDA &amp; Statistics'!B1118-'EDA &amp; Statistics'!B1117</f>
        <v>3.5632997751235962E-2</v>
      </c>
      <c r="C1097">
        <f>'EDA &amp; Statistics'!C1118-'EDA &amp; Statistics'!C1117</f>
        <v>3.9999485015869141E-3</v>
      </c>
      <c r="D1097">
        <f>'EDA &amp; Statistics'!D1118-'EDA &amp; Statistics'!D1117</f>
        <v>-2.9500007629394531E-2</v>
      </c>
      <c r="E1097">
        <f>'EDA &amp; Statistics'!E1118-'EDA &amp; Statistics'!E1117</f>
        <v>-8.570603537127186E-3</v>
      </c>
      <c r="F1097">
        <f>'EDA &amp; Statistics'!F1118-'EDA &amp; Statistics'!F1117</f>
        <v>-1.1250019073486328E-2</v>
      </c>
      <c r="G1097">
        <f>'EDA &amp; Statistics'!G1118-'EDA &amp; Statistics'!G1117</f>
        <v>-1.1249899864196777E-2</v>
      </c>
      <c r="H1097">
        <f>'EDA &amp; Statistics'!H1118-'EDA &amp; Statistics'!H1117</f>
        <v>-4.999995231628418E-3</v>
      </c>
      <c r="I1097">
        <f>'EDA &amp; Statistics'!I1118-'EDA &amp; Statistics'!I1117</f>
        <v>-2.3000001907348633E-2</v>
      </c>
      <c r="J1097">
        <f>'EDA &amp; Statistics'!J1118-'EDA &amp; Statistics'!J1117</f>
        <v>-3.2499790191650391E-2</v>
      </c>
      <c r="K1097">
        <f>'EDA &amp; Statistics'!K1118-'EDA &amp; Statistics'!K1117</f>
        <v>-4.7500133514404297E-2</v>
      </c>
      <c r="L1097">
        <f>'EDA &amp; Statistics'!L1118-'EDA &amp; Statistics'!L1117</f>
        <v>-1.0999917984008789E-2</v>
      </c>
      <c r="M1097">
        <f>'EDA &amp; Statistics'!M1118-'EDA &amp; Statistics'!M1117</f>
        <v>-2.6000022888183594E-2</v>
      </c>
      <c r="N1097">
        <f>'EDA &amp; Statistics'!N1118-'EDA &amp; Statistics'!N1117</f>
        <v>1.250004768371582E-2</v>
      </c>
      <c r="O1097">
        <f>'EDA &amp; Statistics'!O1118-'EDA &amp; Statistics'!O1117</f>
        <v>-9.9999904632568359E-3</v>
      </c>
      <c r="P1097">
        <f>'EDA &amp; Statistics'!P1118-'EDA &amp; Statistics'!P1117</f>
        <v>-2.8794288635253906E-2</v>
      </c>
      <c r="R1097" s="9">
        <v>40241</v>
      </c>
      <c r="S1097" s="20">
        <f>('EDA &amp; Statistics'!B1118-'EDA &amp; Statistics'!B1117)/'EDA &amp; Statistics'!B1117</f>
        <v>7.7570625636490198E-2</v>
      </c>
      <c r="T1097" s="20">
        <f>('EDA &amp; Statistics'!C1118-'EDA &amp; Statistics'!C1117)/'EDA &amp; Statistics'!C1117</f>
        <v>1.5698384414761478E-3</v>
      </c>
      <c r="U1097" s="20">
        <f>('EDA &amp; Statistics'!D1118-'EDA &amp; Statistics'!D1117)/'EDA &amp; Statistics'!D1117</f>
        <v>-8.0469199453341179E-3</v>
      </c>
      <c r="V1097" s="20">
        <f>('EDA &amp; Statistics'!E1118-'EDA &amp; Statistics'!E1117)/'EDA &amp; Statistics'!E1117</f>
        <v>-2.3363785801841969E-2</v>
      </c>
      <c r="W1097" s="20">
        <f>('EDA &amp; Statistics'!F1118-'EDA &amp; Statistics'!F1117)/'EDA &amp; Statistics'!F1117</f>
        <v>-1.5761847983646906E-2</v>
      </c>
      <c r="X1097" s="20">
        <f>('EDA &amp; Statistics'!G1118-'EDA &amp; Statistics'!G1117)/'EDA &amp; Statistics'!G1117</f>
        <v>-8.1007382263494129E-3</v>
      </c>
      <c r="Y1097" s="20">
        <f>('EDA &amp; Statistics'!H1118-'EDA &amp; Statistics'!H1117)/'EDA &amp; Statistics'!H1117</f>
        <v>-3.311255141196694E-3</v>
      </c>
      <c r="Z1097" s="20">
        <f>('EDA &amp; Statistics'!I1118-'EDA &amp; Statistics'!I1117)/'EDA &amp; Statistics'!I1117</f>
        <v>-9.9437969164323792E-3</v>
      </c>
      <c r="AA1097" s="20">
        <f>('EDA &amp; Statistics'!J1118-'EDA &amp; Statistics'!J1117)/'EDA &amp; Statistics'!J1117</f>
        <v>-5.7854545945330649E-3</v>
      </c>
      <c r="AB1097" s="20">
        <f>('EDA &amp; Statistics'!K1118-'EDA &amp; Statistics'!K1117)/'EDA &amp; Statistics'!K1117</f>
        <v>-7.919988990010788E-3</v>
      </c>
      <c r="AC1097" s="20">
        <f>('EDA &amp; Statistics'!L1118-'EDA &amp; Statistics'!L1117)/'EDA &amp; Statistics'!L1117</f>
        <v>-4.4390307966961995E-3</v>
      </c>
      <c r="AD1097" s="20">
        <f>('EDA &amp; Statistics'!M1118-'EDA &amp; Statistics'!M1117)/'EDA &amp; Statistics'!M1117</f>
        <v>-7.6991478142198989E-3</v>
      </c>
      <c r="AE1097" s="20">
        <f>('EDA &amp; Statistics'!N1118-'EDA &amp; Statistics'!N1117)/'EDA &amp; Statistics'!N1117</f>
        <v>4.1771252814912689E-3</v>
      </c>
      <c r="AF1097" s="20">
        <f>('EDA &amp; Statistics'!O1118-'EDA &amp; Statistics'!O1117)/'EDA &amp; Statistics'!O1117</f>
        <v>-2.5608170388021507E-3</v>
      </c>
      <c r="AG1097" s="20">
        <f>('EDA &amp; Statistics'!P1118-'EDA &amp; Statistics'!P1117)/'EDA &amp; Statistics'!P1117</f>
        <v>-2.2232614574766362E-3</v>
      </c>
    </row>
    <row r="1098" spans="1:33" x14ac:dyDescent="0.3">
      <c r="A1098" s="9">
        <v>40242</v>
      </c>
      <c r="B1098">
        <f>'EDA &amp; Statistics'!B1119-'EDA &amp; Statistics'!B1118</f>
        <v>1.6838014125823975E-2</v>
      </c>
      <c r="C1098">
        <f>'EDA &amp; Statistics'!C1119-'EDA &amp; Statistics'!C1118</f>
        <v>6.25E-2</v>
      </c>
      <c r="D1098">
        <f>'EDA &amp; Statistics'!D1119-'EDA &amp; Statistics'!D1118</f>
        <v>8.8500022888183594E-2</v>
      </c>
      <c r="E1098">
        <f>'EDA &amp; Statistics'!E1119-'EDA &amp; Statistics'!E1118</f>
        <v>-1.0426600887620152E-2</v>
      </c>
      <c r="F1098">
        <f>'EDA &amp; Statistics'!F1119-'EDA &amp; Statistics'!F1118</f>
        <v>-1.2499988079071045E-2</v>
      </c>
      <c r="G1098">
        <f>'EDA &amp; Statistics'!G1119-'EDA &amp; Statistics'!G1118</f>
        <v>-8.7500810623168945E-3</v>
      </c>
      <c r="H1098">
        <f>'EDA &amp; Statistics'!H1119-'EDA &amp; Statistics'!H1118</f>
        <v>3.0000209808349609E-3</v>
      </c>
      <c r="I1098">
        <f>'EDA &amp; Statistics'!I1119-'EDA &amp; Statistics'!I1118</f>
        <v>0</v>
      </c>
      <c r="J1098">
        <f>'EDA &amp; Statistics'!J1119-'EDA &amp; Statistics'!J1118</f>
        <v>2.5000572204589844E-3</v>
      </c>
      <c r="K1098">
        <f>'EDA &amp; Statistics'!K1119-'EDA &amp; Statistics'!K1118</f>
        <v>5.0001144409179688E-3</v>
      </c>
      <c r="L1098">
        <f>'EDA &amp; Statistics'!L1119-'EDA &amp; Statistics'!L1118</f>
        <v>1.3000011444091797E-2</v>
      </c>
      <c r="M1098">
        <f>'EDA &amp; Statistics'!M1119-'EDA &amp; Statistics'!M1118</f>
        <v>9.9999904632568359E-3</v>
      </c>
      <c r="N1098">
        <f>'EDA &amp; Statistics'!N1119-'EDA &amp; Statistics'!N1118</f>
        <v>2.7499914169311523E-2</v>
      </c>
      <c r="O1098">
        <f>'EDA &amp; Statistics'!O1119-'EDA &amp; Statistics'!O1118</f>
        <v>2.5000095367431641E-2</v>
      </c>
      <c r="P1098">
        <f>'EDA &amp; Statistics'!P1119-'EDA &amp; Statistics'!P1118</f>
        <v>-4.9607276916503906E-2</v>
      </c>
      <c r="R1098" s="9">
        <v>40242</v>
      </c>
      <c r="S1098" s="20">
        <f>('EDA &amp; Statistics'!B1119-'EDA &amp; Statistics'!B1118)/'EDA &amp; Statistics'!B1118</f>
        <v>3.4016533893470133E-2</v>
      </c>
      <c r="T1098" s="20">
        <f>('EDA &amp; Statistics'!C1119-'EDA &amp; Statistics'!C1118)/'EDA &amp; Statistics'!C1118</f>
        <v>2.4490595171986491E-2</v>
      </c>
      <c r="U1098" s="20">
        <f>('EDA &amp; Statistics'!D1119-'EDA &amp; Statistics'!D1118)/'EDA &amp; Statistics'!D1118</f>
        <v>2.4336594463391321E-2</v>
      </c>
      <c r="V1098" s="20">
        <f>('EDA &amp; Statistics'!E1119-'EDA &amp; Statistics'!E1118)/'EDA &amp; Statistics'!E1118</f>
        <v>-2.9103266481932222E-2</v>
      </c>
      <c r="W1098" s="20">
        <f>('EDA &amp; Statistics'!F1119-'EDA &amp; Statistics'!F1118)/'EDA &amp; Statistics'!F1118</f>
        <v>-1.7793577699089274E-2</v>
      </c>
      <c r="X1098" s="20">
        <f>('EDA &amp; Statistics'!G1119-'EDA &amp; Statistics'!G1118)/'EDA &amp; Statistics'!G1118</f>
        <v>-6.3521456978905275E-3</v>
      </c>
      <c r="Y1098" s="20">
        <f>('EDA &amp; Statistics'!H1119-'EDA &amp; Statistics'!H1118)/'EDA &amp; Statistics'!H1118</f>
        <v>1.9933694287974E-3</v>
      </c>
      <c r="Z1098" s="20">
        <f>('EDA &amp; Statistics'!I1119-'EDA &amp; Statistics'!I1118)/'EDA &amp; Statistics'!I1118</f>
        <v>0</v>
      </c>
      <c r="AA1098" s="20">
        <f>('EDA &amp; Statistics'!J1119-'EDA &amp; Statistics'!J1118)/'EDA &amp; Statistics'!J1118</f>
        <v>4.476378161831615E-4</v>
      </c>
      <c r="AB1098" s="20">
        <f>('EDA &amp; Statistics'!K1119-'EDA &amp; Statistics'!K1118)/'EDA &amp; Statistics'!K1118</f>
        <v>8.4035539516017486E-4</v>
      </c>
      <c r="AC1098" s="20">
        <f>('EDA &amp; Statistics'!L1119-'EDA &amp; Statistics'!L1118)/'EDA &amp; Statistics'!L1118</f>
        <v>5.2695627903884164E-3</v>
      </c>
      <c r="AD1098" s="20">
        <f>('EDA &amp; Statistics'!M1119-'EDA &amp; Statistics'!M1118)/'EDA &amp; Statistics'!M1118</f>
        <v>2.9841809169374876E-3</v>
      </c>
      <c r="AE1098" s="20">
        <f>('EDA &amp; Statistics'!N1119-'EDA &amp; Statistics'!N1118)/'EDA &amp; Statistics'!N1118</f>
        <v>9.1513853983422894E-3</v>
      </c>
      <c r="AF1098" s="20">
        <f>('EDA &amp; Statistics'!O1119-'EDA &amp; Statistics'!O1118)/'EDA &amp; Statistics'!O1118</f>
        <v>6.4185097534929392E-3</v>
      </c>
      <c r="AG1098" s="20">
        <f>('EDA &amp; Statistics'!P1119-'EDA &amp; Statistics'!P1118)/'EDA &amp; Statistics'!P1118</f>
        <v>-3.838806297068125E-3</v>
      </c>
    </row>
    <row r="1099" spans="1:33" x14ac:dyDescent="0.3">
      <c r="A1099" s="9">
        <v>40245</v>
      </c>
      <c r="B1099">
        <f>'EDA &amp; Statistics'!B1120-'EDA &amp; Statistics'!B1119</f>
        <v>-4.1959881782531738E-3</v>
      </c>
      <c r="C1099">
        <f>'EDA &amp; Statistics'!C1120-'EDA &amp; Statistics'!C1119</f>
        <v>1.7999887466430664E-2</v>
      </c>
      <c r="D1099">
        <f>'EDA &amp; Statistics'!D1120-'EDA &amp; Statistics'!D1119</f>
        <v>3.0500173568725586E-2</v>
      </c>
      <c r="E1099">
        <f>'EDA &amp; Statistics'!E1120-'EDA &amp; Statistics'!E1119</f>
        <v>9.1888776500959057E-4</v>
      </c>
      <c r="F1099">
        <f>'EDA &amp; Statistics'!F1120-'EDA &amp; Statistics'!F1119</f>
        <v>4.999995231628418E-3</v>
      </c>
      <c r="G1099">
        <f>'EDA &amp; Statistics'!G1120-'EDA &amp; Statistics'!G1119</f>
        <v>1.6250014305114746E-2</v>
      </c>
      <c r="H1099">
        <f>'EDA &amp; Statistics'!H1120-'EDA &amp; Statistics'!H1119</f>
        <v>1.999974250793457E-3</v>
      </c>
      <c r="I1099">
        <f>'EDA &amp; Statistics'!I1120-'EDA &amp; Statistics'!I1119</f>
        <v>8.0001354217529297E-3</v>
      </c>
      <c r="J1099">
        <f>'EDA &amp; Statistics'!J1120-'EDA &amp; Statistics'!J1119</f>
        <v>0.1100001335144043</v>
      </c>
      <c r="K1099">
        <f>'EDA &amp; Statistics'!K1120-'EDA &amp; Statistics'!K1119</f>
        <v>8.7500095367431641E-2</v>
      </c>
      <c r="L1099">
        <f>'EDA &amp; Statistics'!L1120-'EDA &amp; Statistics'!L1119</f>
        <v>2.0000934600830078E-3</v>
      </c>
      <c r="M1099">
        <f>'EDA &amp; Statistics'!M1120-'EDA &amp; Statistics'!M1119</f>
        <v>3.0000209808349609E-3</v>
      </c>
      <c r="N1099">
        <f>'EDA &amp; Statistics'!N1120-'EDA &amp; Statistics'!N1119</f>
        <v>-1.9999980926513672E-2</v>
      </c>
      <c r="O1099">
        <f>'EDA &amp; Statistics'!O1120-'EDA &amp; Statistics'!O1119</f>
        <v>1.4999866485595703E-2</v>
      </c>
      <c r="P1099">
        <f>'EDA &amp; Statistics'!P1120-'EDA &amp; Statistics'!P1119</f>
        <v>-0.10279273986816406</v>
      </c>
      <c r="R1099" s="9">
        <v>40245</v>
      </c>
      <c r="S1099" s="20">
        <f>('EDA &amp; Statistics'!B1120-'EDA &amp; Statistics'!B1119)/'EDA &amp; Statistics'!B1119</f>
        <v>-8.1979631618608918E-3</v>
      </c>
      <c r="T1099" s="20">
        <f>('EDA &amp; Statistics'!C1120-'EDA &amp; Statistics'!C1119)/'EDA &amp; Statistics'!C1119</f>
        <v>6.8846384208364614E-3</v>
      </c>
      <c r="U1099" s="20">
        <f>('EDA &amp; Statistics'!D1120-'EDA &amp; Statistics'!D1119)/'EDA &amp; Statistics'!D1119</f>
        <v>8.1879662683465495E-3</v>
      </c>
      <c r="V1099" s="20">
        <f>('EDA &amp; Statistics'!E1120-'EDA &amp; Statistics'!E1119)/'EDA &amp; Statistics'!E1119</f>
        <v>2.6417299204802413E-3</v>
      </c>
      <c r="W1099" s="20">
        <f>('EDA &amp; Statistics'!F1120-'EDA &amp; Statistics'!F1119)/'EDA &amp; Statistics'!F1119</f>
        <v>7.2463699259494351E-3</v>
      </c>
      <c r="X1099" s="20">
        <f>('EDA &amp; Statistics'!G1120-'EDA &amp; Statistics'!G1119)/'EDA &amp; Statistics'!G1119</f>
        <v>1.187215677674449E-2</v>
      </c>
      <c r="Y1099" s="20">
        <f>('EDA &amp; Statistics'!H1120-'EDA &amp; Statistics'!H1119)/'EDA &amp; Statistics'!H1119</f>
        <v>1.3262428576205525E-3</v>
      </c>
      <c r="Z1099" s="20">
        <f>('EDA &amp; Statistics'!I1120-'EDA &amp; Statistics'!I1119)/'EDA &amp; Statistics'!I1119</f>
        <v>3.4935089759911444E-3</v>
      </c>
      <c r="AA1099" s="20">
        <f>('EDA &amp; Statistics'!J1120-'EDA &amp; Statistics'!J1119)/'EDA &amp; Statistics'!J1119</f>
        <v>1.9686824454035332E-2</v>
      </c>
      <c r="AB1099" s="20">
        <f>('EDA &amp; Statistics'!K1120-'EDA &amp; Statistics'!K1119)/'EDA &amp; Statistics'!K1119</f>
        <v>1.469355104760044E-2</v>
      </c>
      <c r="AC1099" s="20">
        <f>('EDA &amp; Statistics'!L1120-'EDA &amp; Statistics'!L1119)/'EDA &amp; Statistics'!L1119</f>
        <v>8.0648929221792149E-4</v>
      </c>
      <c r="AD1099" s="20">
        <f>('EDA &amp; Statistics'!M1120-'EDA &amp; Statistics'!M1119)/'EDA &amp; Statistics'!M1119</f>
        <v>8.92597716856626E-4</v>
      </c>
      <c r="AE1099" s="20">
        <f>('EDA &amp; Statistics'!N1120-'EDA &amp; Statistics'!N1119)/'EDA &amp; Statistics'!N1119</f>
        <v>-6.5952121146984795E-3</v>
      </c>
      <c r="AF1099" s="20">
        <f>('EDA &amp; Statistics'!O1120-'EDA &amp; Statistics'!O1119)/'EDA &amp; Statistics'!O1119</f>
        <v>3.826496477973773E-3</v>
      </c>
      <c r="AG1099" s="20">
        <f>('EDA &amp; Statistics'!P1120-'EDA &amp; Statistics'!P1119)/'EDA &amp; Statistics'!P1119</f>
        <v>-7.985160193265976E-3</v>
      </c>
    </row>
    <row r="1100" spans="1:33" x14ac:dyDescent="0.3">
      <c r="A1100" s="9">
        <v>40246</v>
      </c>
      <c r="B1100">
        <f>'EDA &amp; Statistics'!B1121-'EDA &amp; Statistics'!B1120</f>
        <v>-9.7890198230743408E-3</v>
      </c>
      <c r="C1100">
        <f>'EDA &amp; Statistics'!C1121-'EDA &amp; Statistics'!C1120</f>
        <v>-2.1999835968017578E-2</v>
      </c>
      <c r="D1100">
        <f>'EDA &amp; Statistics'!D1121-'EDA &amp; Statistics'!D1120</f>
        <v>-1.3499975204467773E-2</v>
      </c>
      <c r="E1100">
        <f>'EDA &amp; Statistics'!E1121-'EDA &amp; Statistics'!E1120</f>
        <v>-4.0644503774106555E-3</v>
      </c>
      <c r="F1100">
        <f>'EDA &amp; Statistics'!F1121-'EDA &amp; Statistics'!F1120</f>
        <v>-3.7499666213989258E-3</v>
      </c>
      <c r="G1100">
        <f>'EDA &amp; Statistics'!G1121-'EDA &amp; Statistics'!G1120</f>
        <v>1.2500286102294922E-3</v>
      </c>
      <c r="H1100">
        <f>'EDA &amp; Statistics'!H1121-'EDA &amp; Statistics'!H1120</f>
        <v>3.0000209808349609E-3</v>
      </c>
      <c r="I1100">
        <f>'EDA &amp; Statistics'!I1121-'EDA &amp; Statistics'!I1120</f>
        <v>-8.0001354217529297E-3</v>
      </c>
      <c r="J1100">
        <f>'EDA &amp; Statistics'!J1121-'EDA &amp; Statistics'!J1120</f>
        <v>2.4995803833007813E-3</v>
      </c>
      <c r="K1100">
        <f>'EDA &amp; Statistics'!K1121-'EDA &amp; Statistics'!K1120</f>
        <v>-2.2500038146972656E-2</v>
      </c>
      <c r="L1100">
        <f>'EDA &amp; Statistics'!L1121-'EDA &amp; Statistics'!L1120</f>
        <v>-3.600001335144043E-2</v>
      </c>
      <c r="M1100">
        <f>'EDA &amp; Statistics'!M1121-'EDA &amp; Statistics'!M1120</f>
        <v>-4.0000200271606445E-2</v>
      </c>
      <c r="N1100">
        <f>'EDA &amp; Statistics'!N1121-'EDA &amp; Statistics'!N1120</f>
        <v>-5.9999942779541016E-2</v>
      </c>
      <c r="O1100">
        <f>'EDA &amp; Statistics'!O1121-'EDA &amp; Statistics'!O1120</f>
        <v>-4.7499895095825195E-2</v>
      </c>
      <c r="P1100">
        <f>'EDA &amp; Statistics'!P1121-'EDA &amp; Statistics'!P1120</f>
        <v>-6.6903114318847656E-2</v>
      </c>
      <c r="R1100" s="9">
        <v>40246</v>
      </c>
      <c r="S1100" s="20">
        <f>('EDA &amp; Statistics'!B1121-'EDA &amp; Statistics'!B1120)/'EDA &amp; Statistics'!B1120</f>
        <v>-1.9283502506124411E-2</v>
      </c>
      <c r="T1100" s="20">
        <f>('EDA &amp; Statistics'!C1121-'EDA &amp; Statistics'!C1120)/'EDA &amp; Statistics'!C1120</f>
        <v>-8.3570129253213218E-3</v>
      </c>
      <c r="U1100" s="20">
        <f>('EDA &amp; Statistics'!D1121-'EDA &amp; Statistics'!D1120)/'EDA &amp; Statistics'!D1120</f>
        <v>-3.5947210553470737E-3</v>
      </c>
      <c r="V1100" s="20">
        <f>('EDA &amp; Statistics'!E1121-'EDA &amp; Statistics'!E1120)/'EDA &amp; Statistics'!E1120</f>
        <v>-1.1654187360527316E-2</v>
      </c>
      <c r="W1100" s="20">
        <f>('EDA &amp; Statistics'!F1121-'EDA &amp; Statistics'!F1120)/'EDA &amp; Statistics'!F1120</f>
        <v>-5.395635482002184E-3</v>
      </c>
      <c r="X1100" s="20">
        <f>('EDA &amp; Statistics'!G1121-'EDA &amp; Statistics'!G1120)/'EDA &amp; Statistics'!G1120</f>
        <v>9.0254773923238859E-4</v>
      </c>
      <c r="Y1100" s="20">
        <f>('EDA &amp; Statistics'!H1121-'EDA &amp; Statistics'!H1120)/'EDA &amp; Statistics'!H1120</f>
        <v>1.9867688740279905E-3</v>
      </c>
      <c r="Z1100" s="20">
        <f>('EDA &amp; Statistics'!I1121-'EDA &amp; Statistics'!I1120)/'EDA &amp; Statistics'!I1120</f>
        <v>-3.481346859488981E-3</v>
      </c>
      <c r="AA1100" s="20">
        <f>('EDA &amp; Statistics'!J1121-'EDA &amp; Statistics'!J1120)/'EDA &amp; Statistics'!J1120</f>
        <v>4.3871527562734945E-4</v>
      </c>
      <c r="AB1100" s="20">
        <f>('EDA &amp; Statistics'!K1121-'EDA &amp; Statistics'!K1120)/'EDA &amp; Statistics'!K1120</f>
        <v>-3.7236306290360016E-3</v>
      </c>
      <c r="AC1100" s="20">
        <f>('EDA &amp; Statistics'!L1121-'EDA &amp; Statistics'!L1120)/'EDA &amp; Statistics'!L1120</f>
        <v>-1.4504436631428044E-2</v>
      </c>
      <c r="AD1100" s="20">
        <f>('EDA &amp; Statistics'!M1121-'EDA &amp; Statistics'!M1120)/'EDA &amp; Statistics'!M1120</f>
        <v>-1.1890665664798369E-2</v>
      </c>
      <c r="AE1100" s="20">
        <f>('EDA &amp; Statistics'!N1121-'EDA &amp; Statistics'!N1120)/'EDA &amp; Statistics'!N1120</f>
        <v>-1.9916993138531045E-2</v>
      </c>
      <c r="AF1100" s="20">
        <f>('EDA &amp; Statistics'!O1121-'EDA &amp; Statistics'!O1120)/'EDA &amp; Statistics'!O1120</f>
        <v>-1.2071129805982409E-2</v>
      </c>
      <c r="AG1100" s="20">
        <f>('EDA &amp; Statistics'!P1121-'EDA &amp; Statistics'!P1120)/'EDA &amp; Statistics'!P1120</f>
        <v>-5.2390115591624898E-3</v>
      </c>
    </row>
    <row r="1101" spans="1:33" x14ac:dyDescent="0.3">
      <c r="A1101" s="9">
        <v>40247</v>
      </c>
      <c r="B1101">
        <f>'EDA &amp; Statistics'!B1122-'EDA &amp; Statistics'!B1121</f>
        <v>1.3172000646591187E-2</v>
      </c>
      <c r="C1101">
        <f>'EDA &amp; Statistics'!C1122-'EDA &amp; Statistics'!C1121</f>
        <v>2.4999856948852539E-2</v>
      </c>
      <c r="D1101">
        <f>'EDA &amp; Statistics'!D1122-'EDA &amp; Statistics'!D1121</f>
        <v>3.4999847412109375E-3</v>
      </c>
      <c r="E1101">
        <f>'EDA &amp; Statistics'!E1122-'EDA &amp; Statistics'!E1121</f>
        <v>-2.1889496755946314E-3</v>
      </c>
      <c r="F1101">
        <f>'EDA &amp; Statistics'!F1122-'EDA &amp; Statistics'!F1121</f>
        <v>-5.0000548362731934E-3</v>
      </c>
      <c r="G1101">
        <f>'EDA &amp; Statistics'!G1122-'EDA &amp; Statistics'!G1121</f>
        <v>-1.1250019073486328E-2</v>
      </c>
      <c r="H1101">
        <f>'EDA &amp; Statistics'!H1122-'EDA &amp; Statistics'!H1121</f>
        <v>3.6999940872192383E-2</v>
      </c>
      <c r="I1101">
        <f>'EDA &amp; Statistics'!I1122-'EDA &amp; Statistics'!I1121</f>
        <v>3.8000106811523438E-2</v>
      </c>
      <c r="J1101">
        <f>'EDA &amp; Statistics'!J1122-'EDA &amp; Statistics'!J1121</f>
        <v>2.2500038146972656E-2</v>
      </c>
      <c r="K1101">
        <f>'EDA &amp; Statistics'!K1122-'EDA &amp; Statistics'!K1121</f>
        <v>1.2499809265136719E-2</v>
      </c>
      <c r="L1101">
        <f>'EDA &amp; Statistics'!L1122-'EDA &amp; Statistics'!L1121</f>
        <v>2.5999784469604492E-2</v>
      </c>
      <c r="M1101">
        <f>'EDA &amp; Statistics'!M1122-'EDA &amp; Statistics'!M1121</f>
        <v>3.0000209808349609E-2</v>
      </c>
      <c r="N1101">
        <f>'EDA &amp; Statistics'!N1122-'EDA &amp; Statistics'!N1121</f>
        <v>-7.5001716613769531E-3</v>
      </c>
      <c r="O1101">
        <f>'EDA &amp; Statistics'!O1122-'EDA &amp; Statistics'!O1121</f>
        <v>1.250004768371582E-2</v>
      </c>
      <c r="P1101">
        <f>'EDA &amp; Statistics'!P1122-'EDA &amp; Statistics'!P1121</f>
        <v>-3.9484024047851563E-2</v>
      </c>
      <c r="R1101" s="9">
        <v>40247</v>
      </c>
      <c r="S1101" s="20">
        <f>('EDA &amp; Statistics'!B1122-'EDA &amp; Statistics'!B1121)/'EDA &amp; Statistics'!B1121</f>
        <v>2.6457875773413325E-2</v>
      </c>
      <c r="T1101" s="20">
        <f>('EDA &amp; Statistics'!C1122-'EDA &amp; Statistics'!C1121)/'EDA &amp; Statistics'!C1121</f>
        <v>9.5766542874106859E-3</v>
      </c>
      <c r="U1101" s="20">
        <f>('EDA &amp; Statistics'!D1122-'EDA &amp; Statistics'!D1121)/'EDA &amp; Statistics'!D1121</f>
        <v>9.3532459777538016E-4</v>
      </c>
      <c r="V1101" s="20">
        <f>('EDA &amp; Statistics'!E1122-'EDA &amp; Statistics'!E1121)/'EDA &amp; Statistics'!E1121</f>
        <v>-6.3504868448813877E-3</v>
      </c>
      <c r="W1101" s="20">
        <f>('EDA &amp; Statistics'!F1122-'EDA &amp; Statistics'!F1121)/'EDA &amp; Statistics'!F1121</f>
        <v>-7.2333521107717678E-3</v>
      </c>
      <c r="X1101" s="20">
        <f>('EDA &amp; Statistics'!G1122-'EDA &amp; Statistics'!G1121)/'EDA &amp; Statistics'!G1121</f>
        <v>-8.1154329440553501E-3</v>
      </c>
      <c r="Y1101" s="20">
        <f>('EDA &amp; Statistics'!H1122-'EDA &amp; Statistics'!H1121)/'EDA &amp; Statistics'!H1121</f>
        <v>2.4454686445691147E-2</v>
      </c>
      <c r="Z1101" s="20">
        <f>('EDA &amp; Statistics'!I1122-'EDA &amp; Statistics'!I1121)/'EDA &amp; Statistics'!I1121</f>
        <v>1.65939333818916E-2</v>
      </c>
      <c r="AA1101" s="20">
        <f>('EDA &amp; Statistics'!J1122-'EDA &amp; Statistics'!J1121)/'EDA &amp; Statistics'!J1121</f>
        <v>3.9473752455920583E-3</v>
      </c>
      <c r="AB1101" s="20">
        <f>('EDA &amp; Statistics'!K1122-'EDA &amp; Statistics'!K1121)/'EDA &amp; Statistics'!K1121</f>
        <v>2.0763802831794899E-3</v>
      </c>
      <c r="AC1101" s="20">
        <f>('EDA &amp; Statistics'!L1122-'EDA &amp; Statistics'!L1121)/'EDA &amp; Statistics'!L1121</f>
        <v>1.0629510799405962E-2</v>
      </c>
      <c r="AD1101" s="20">
        <f>('EDA &amp; Statistics'!M1122-'EDA &amp; Statistics'!M1121)/'EDA &amp; Statistics'!M1121</f>
        <v>9.025334198449475E-3</v>
      </c>
      <c r="AE1101" s="20">
        <f>('EDA &amp; Statistics'!N1122-'EDA &amp; Statistics'!N1121)/'EDA &amp; Statistics'!N1121</f>
        <v>-2.54027820318075E-3</v>
      </c>
      <c r="AF1101" s="20">
        <f>('EDA &amp; Statistics'!O1122-'EDA &amp; Statistics'!O1121)/'EDA &amp; Statistics'!O1121</f>
        <v>3.2154463100685254E-3</v>
      </c>
      <c r="AG1101" s="20">
        <f>('EDA &amp; Statistics'!P1122-'EDA &amp; Statistics'!P1121)/'EDA &amp; Statistics'!P1121</f>
        <v>-3.108176586951544E-3</v>
      </c>
    </row>
    <row r="1102" spans="1:33" x14ac:dyDescent="0.3">
      <c r="A1102" s="9">
        <v>40248</v>
      </c>
      <c r="B1102">
        <f>'EDA &amp; Statistics'!B1123-'EDA &amp; Statistics'!B1122</f>
        <v>1.8647968769073486E-2</v>
      </c>
      <c r="C1102">
        <f>'EDA &amp; Statistics'!C1123-'EDA &amp; Statistics'!C1122</f>
        <v>2.649998664855957E-2</v>
      </c>
      <c r="D1102">
        <f>'EDA &amp; Statistics'!D1123-'EDA &amp; Statistics'!D1122</f>
        <v>7.9998970031738281E-3</v>
      </c>
      <c r="E1102">
        <f>'EDA &amp; Statistics'!E1123-'EDA &amp; Statistics'!E1122</f>
        <v>6.2500413807135557E-3</v>
      </c>
      <c r="F1102">
        <f>'EDA &amp; Statistics'!F1123-'EDA &amp; Statistics'!F1122</f>
        <v>1.0000050067901611E-2</v>
      </c>
      <c r="G1102">
        <f>'EDA &amp; Statistics'!G1123-'EDA &amp; Statistics'!G1122</f>
        <v>1.4999985694885254E-2</v>
      </c>
      <c r="H1102">
        <f>'EDA &amp; Statistics'!H1123-'EDA &amp; Statistics'!H1122</f>
        <v>3.0000209808349609E-3</v>
      </c>
      <c r="I1102">
        <f>'EDA &amp; Statistics'!I1123-'EDA &amp; Statistics'!I1122</f>
        <v>1.9998550415039063E-3</v>
      </c>
      <c r="J1102">
        <f>'EDA &amp; Statistics'!J1123-'EDA &amp; Statistics'!J1122</f>
        <v>9.0000152587890625E-2</v>
      </c>
      <c r="K1102">
        <f>'EDA &amp; Statistics'!K1123-'EDA &amp; Statistics'!K1122</f>
        <v>9.2500209808349609E-2</v>
      </c>
      <c r="L1102">
        <f>'EDA &amp; Statistics'!L1123-'EDA &amp; Statistics'!L1122</f>
        <v>2.6000022888183594E-2</v>
      </c>
      <c r="M1102">
        <f>'EDA &amp; Statistics'!M1123-'EDA &amp; Statistics'!M1122</f>
        <v>2.6999950408935547E-2</v>
      </c>
      <c r="N1102">
        <f>'EDA &amp; Statistics'!N1123-'EDA &amp; Statistics'!N1122</f>
        <v>1.7500162124633789E-2</v>
      </c>
      <c r="O1102">
        <f>'EDA &amp; Statistics'!O1123-'EDA &amp; Statistics'!O1122</f>
        <v>3.2499790191650391E-2</v>
      </c>
      <c r="P1102">
        <f>'EDA &amp; Statistics'!P1123-'EDA &amp; Statistics'!P1122</f>
        <v>6.2356948852539063E-2</v>
      </c>
      <c r="R1102" s="9">
        <v>40248</v>
      </c>
      <c r="S1102" s="20">
        <f>('EDA &amp; Statistics'!B1123-'EDA &amp; Statistics'!B1122)/'EDA &amp; Statistics'!B1122</f>
        <v>3.6491660983452134E-2</v>
      </c>
      <c r="T1102" s="20">
        <f>('EDA &amp; Statistics'!C1123-'EDA &amp; Statistics'!C1122)/'EDA &amp; Statistics'!C1122</f>
        <v>1.0055013131793415E-2</v>
      </c>
      <c r="U1102" s="20">
        <f>('EDA &amp; Statistics'!D1123-'EDA &amp; Statistics'!D1122)/'EDA &amp; Statistics'!D1122</f>
        <v>2.1358688601727104E-3</v>
      </c>
      <c r="V1102" s="20">
        <f>('EDA &amp; Statistics'!E1123-'EDA &amp; Statistics'!E1122)/'EDA &amp; Statistics'!E1122</f>
        <v>1.8248236978737561E-2</v>
      </c>
      <c r="W1102" s="20">
        <f>('EDA &amp; Statistics'!F1123-'EDA &amp; Statistics'!F1122)/'EDA &amp; Statistics'!F1122</f>
        <v>1.4572022564386916E-2</v>
      </c>
      <c r="X1102" s="20">
        <f>('EDA &amp; Statistics'!G1123-'EDA &amp; Statistics'!G1122)/'EDA &amp; Statistics'!G1122</f>
        <v>1.0909080505371094E-2</v>
      </c>
      <c r="Y1102" s="20">
        <f>('EDA &amp; Statistics'!H1123-'EDA &amp; Statistics'!H1122)/'EDA &amp; Statistics'!H1122</f>
        <v>1.9354974665333369E-3</v>
      </c>
      <c r="Z1102" s="20">
        <f>('EDA &amp; Statistics'!I1123-'EDA &amp; Statistics'!I1122)/'EDA &amp; Statistics'!I1122</f>
        <v>8.5904423647681252E-4</v>
      </c>
      <c r="AA1102" s="20">
        <f>('EDA &amp; Statistics'!J1123-'EDA &amp; Statistics'!J1122)/'EDA &amp; Statistics'!J1122</f>
        <v>1.5727418958095991E-2</v>
      </c>
      <c r="AB1102" s="20">
        <f>('EDA &amp; Statistics'!K1123-'EDA &amp; Statistics'!K1122)/'EDA &amp; Statistics'!K1122</f>
        <v>1.5333644927555134E-2</v>
      </c>
      <c r="AC1102" s="20">
        <f>('EDA &amp; Statistics'!L1123-'EDA &amp; Statistics'!L1122)/'EDA &amp; Statistics'!L1122</f>
        <v>1.05178091067607E-2</v>
      </c>
      <c r="AD1102" s="20">
        <f>('EDA &amp; Statistics'!M1123-'EDA &amp; Statistics'!M1122)/'EDA &amp; Statistics'!M1122</f>
        <v>8.0500744400504535E-3</v>
      </c>
      <c r="AE1102" s="20">
        <f>('EDA &amp; Statistics'!N1123-'EDA &amp; Statistics'!N1122)/'EDA &amp; Statistics'!N1122</f>
        <v>5.9423302279548824E-3</v>
      </c>
      <c r="AF1102" s="20">
        <f>('EDA &amp; Statistics'!O1123-'EDA &amp; Statistics'!O1122)/'EDA &amp; Statistics'!O1122</f>
        <v>8.3332793325453704E-3</v>
      </c>
      <c r="AG1102" s="20">
        <f>('EDA &amp; Statistics'!P1123-'EDA &amp; Statistics'!P1122)/'EDA &amp; Statistics'!P1122</f>
        <v>4.9240346449131358E-3</v>
      </c>
    </row>
    <row r="1103" spans="1:33" x14ac:dyDescent="0.3">
      <c r="A1103" s="9">
        <v>40249</v>
      </c>
      <c r="B1103">
        <f>'EDA &amp; Statistics'!B1124-'EDA &amp; Statistics'!B1123</f>
        <v>1.343303918838501E-2</v>
      </c>
      <c r="C1103">
        <f>'EDA &amp; Statistics'!C1124-'EDA &amp; Statistics'!C1123</f>
        <v>1.3000011444091797E-2</v>
      </c>
      <c r="D1103">
        <f>'EDA &amp; Statistics'!D1124-'EDA &amp; Statistics'!D1123</f>
        <v>2.0000934600830078E-3</v>
      </c>
      <c r="E1103">
        <f>'EDA &amp; Statistics'!E1124-'EDA &amp; Statistics'!E1123</f>
        <v>6.2768718934813617E-3</v>
      </c>
      <c r="F1103">
        <f>'EDA &amp; Statistics'!F1124-'EDA &amp; Statistics'!F1123</f>
        <v>7.499992847442627E-3</v>
      </c>
      <c r="G1103">
        <f>'EDA &amp; Statistics'!G1124-'EDA &amp; Statistics'!G1123</f>
        <v>4.999995231628418E-3</v>
      </c>
      <c r="H1103">
        <f>'EDA &amp; Statistics'!H1124-'EDA &amp; Statistics'!H1123</f>
        <v>3.2000064849853516E-2</v>
      </c>
      <c r="I1103">
        <f>'EDA &amp; Statistics'!I1124-'EDA &amp; Statistics'!I1123</f>
        <v>2.8000116348266602E-2</v>
      </c>
      <c r="J1103">
        <f>'EDA &amp; Statistics'!J1124-'EDA &amp; Statistics'!J1123</f>
        <v>0</v>
      </c>
      <c r="K1103">
        <f>'EDA &amp; Statistics'!K1124-'EDA &amp; Statistics'!K1123</f>
        <v>1.9999980926513672E-2</v>
      </c>
      <c r="L1103">
        <f>'EDA &amp; Statistics'!L1124-'EDA &amp; Statistics'!L1123</f>
        <v>-1.9998550415039063E-3</v>
      </c>
      <c r="M1103">
        <f>'EDA &amp; Statistics'!M1124-'EDA &amp; Statistics'!M1123</f>
        <v>-2.200007438659668E-2</v>
      </c>
      <c r="N1103">
        <f>'EDA &amp; Statistics'!N1124-'EDA &amp; Statistics'!N1123</f>
        <v>-1.250004768371582E-2</v>
      </c>
      <c r="O1103">
        <f>'EDA &amp; Statistics'!O1124-'EDA &amp; Statistics'!O1123</f>
        <v>-2.2499799728393555E-2</v>
      </c>
      <c r="P1103">
        <f>'EDA &amp; Statistics'!P1124-'EDA &amp; Statistics'!P1123</f>
        <v>-3.9669990539550781E-2</v>
      </c>
      <c r="R1103" s="9">
        <v>40249</v>
      </c>
      <c r="S1103" s="20">
        <f>('EDA &amp; Statistics'!B1124-'EDA &amp; Statistics'!B1123)/'EDA &amp; Statistics'!B1123</f>
        <v>2.5361244893012364E-2</v>
      </c>
      <c r="T1103" s="20">
        <f>('EDA &amp; Statistics'!C1124-'EDA &amp; Statistics'!C1123)/'EDA &amp; Statistics'!C1123</f>
        <v>4.8835506133904725E-3</v>
      </c>
      <c r="U1103" s="20">
        <f>('EDA &amp; Statistics'!D1124-'EDA &amp; Statistics'!D1123)/'EDA &amp; Statistics'!D1123</f>
        <v>5.328609213304436E-4</v>
      </c>
      <c r="V1103" s="20">
        <f>('EDA &amp; Statistics'!E1124-'EDA &amp; Statistics'!E1123)/'EDA &amp; Statistics'!E1123</f>
        <v>1.7998139671021398E-2</v>
      </c>
      <c r="W1103" s="20">
        <f>('EDA &amp; Statistics'!F1124-'EDA &amp; Statistics'!F1123)/'EDA &amp; Statistics'!F1123</f>
        <v>1.0771982213717723E-2</v>
      </c>
      <c r="X1103" s="20">
        <f>('EDA &amp; Statistics'!G1124-'EDA &amp; Statistics'!G1123)/'EDA &amp; Statistics'!G1123</f>
        <v>3.5971189086946883E-3</v>
      </c>
      <c r="Y1103" s="20">
        <f>('EDA &amp; Statistics'!H1124-'EDA &amp; Statistics'!H1123)/'EDA &amp; Statistics'!H1123</f>
        <v>2.0605322215115893E-2</v>
      </c>
      <c r="Z1103" s="20">
        <f>('EDA &amp; Statistics'!I1124-'EDA &amp; Statistics'!I1123)/'EDA &amp; Statistics'!I1123</f>
        <v>1.2017217710346589E-2</v>
      </c>
      <c r="AA1103" s="20">
        <f>('EDA &amp; Statistics'!J1124-'EDA &amp; Statistics'!J1123)/'EDA &amp; Statistics'!J1123</f>
        <v>0</v>
      </c>
      <c r="AB1103" s="20">
        <f>('EDA &amp; Statistics'!K1124-'EDA &amp; Statistics'!K1123)/'EDA &amp; Statistics'!K1123</f>
        <v>3.2653030084103954E-3</v>
      </c>
      <c r="AC1103" s="20">
        <f>('EDA &amp; Statistics'!L1124-'EDA &amp; Statistics'!L1123)/'EDA &amp; Statistics'!L1123</f>
        <v>-8.0058251254059817E-4</v>
      </c>
      <c r="AD1103" s="20">
        <f>('EDA &amp; Statistics'!M1124-'EDA &amp; Statistics'!M1123)/'EDA &amp; Statistics'!M1123</f>
        <v>-6.5069725269308624E-3</v>
      </c>
      <c r="AE1103" s="20">
        <f>('EDA &amp; Statistics'!N1124-'EDA &amp; Statistics'!N1123)/'EDA &amp; Statistics'!N1123</f>
        <v>-4.2194252426396867E-3</v>
      </c>
      <c r="AF1103" s="20">
        <f>('EDA &amp; Statistics'!O1124-'EDA &amp; Statistics'!O1123)/'EDA &amp; Statistics'!O1123</f>
        <v>-5.7215004153000166E-3</v>
      </c>
      <c r="AG1103" s="20">
        <f>('EDA &amp; Statistics'!P1124-'EDA &amp; Statistics'!P1123)/'EDA &amp; Statistics'!P1123</f>
        <v>-3.1172031515398222E-3</v>
      </c>
    </row>
    <row r="1104" spans="1:33" x14ac:dyDescent="0.3">
      <c r="A1104" s="9">
        <v>40252</v>
      </c>
      <c r="B1104">
        <f>'EDA &amp; Statistics'!B1125-'EDA &amp; Statistics'!B1124</f>
        <v>-1.9295990467071533E-2</v>
      </c>
      <c r="C1104">
        <f>'EDA &amp; Statistics'!C1125-'EDA &amp; Statistics'!C1124</f>
        <v>-2.2500038146972656E-2</v>
      </c>
      <c r="D1104">
        <f>'EDA &amp; Statistics'!D1125-'EDA &amp; Statistics'!D1124</f>
        <v>-1.6000032424926758E-2</v>
      </c>
      <c r="E1104">
        <f>'EDA &amp; Statistics'!E1125-'EDA &amp; Statistics'!E1124</f>
        <v>-6.2499437083385345E-4</v>
      </c>
      <c r="F1104">
        <f>'EDA &amp; Statistics'!F1125-'EDA &amp; Statistics'!F1124</f>
        <v>-1.2500286102294922E-3</v>
      </c>
      <c r="G1104">
        <f>'EDA &amp; Statistics'!G1125-'EDA &amp; Statistics'!G1124</f>
        <v>-2.4999380111694336E-3</v>
      </c>
      <c r="H1104">
        <f>'EDA &amp; Statistics'!H1125-'EDA &amp; Statistics'!H1124</f>
        <v>-4.999995231628418E-3</v>
      </c>
      <c r="I1104">
        <f>'EDA &amp; Statistics'!I1125-'EDA &amp; Statistics'!I1124</f>
        <v>-1.5000104904174805E-2</v>
      </c>
      <c r="J1104">
        <f>'EDA &amp; Statistics'!J1125-'EDA &amp; Statistics'!J1124</f>
        <v>-2.5000572204589844E-3</v>
      </c>
      <c r="K1104">
        <f>'EDA &amp; Statistics'!K1125-'EDA &amp; Statistics'!K1124</f>
        <v>-1.4999866485595703E-2</v>
      </c>
      <c r="L1104">
        <f>'EDA &amp; Statistics'!L1125-'EDA &amp; Statistics'!L1124</f>
        <v>-1.3000011444091797E-2</v>
      </c>
      <c r="M1104">
        <f>'EDA &amp; Statistics'!M1125-'EDA &amp; Statistics'!M1124</f>
        <v>-1.3000011444091797E-2</v>
      </c>
      <c r="N1104">
        <f>'EDA &amp; Statistics'!N1125-'EDA &amp; Statistics'!N1124</f>
        <v>-1.7500162124633789E-2</v>
      </c>
      <c r="O1104">
        <f>'EDA &amp; Statistics'!O1125-'EDA &amp; Statistics'!O1124</f>
        <v>-9.9999904632568359E-3</v>
      </c>
      <c r="P1104">
        <f>'EDA &amp; Statistics'!P1125-'EDA &amp; Statistics'!P1124</f>
        <v>-9.50164794921875E-2</v>
      </c>
      <c r="R1104" s="9">
        <v>40252</v>
      </c>
      <c r="S1104" s="20">
        <f>('EDA &amp; Statistics'!B1125-'EDA &amp; Statistics'!B1124)/'EDA &amp; Statistics'!B1124</f>
        <v>-3.5529284636945171E-2</v>
      </c>
      <c r="T1104" s="20">
        <f>('EDA &amp; Statistics'!C1125-'EDA &amp; Statistics'!C1124)/'EDA &amp; Statistics'!C1124</f>
        <v>-8.411229363757506E-3</v>
      </c>
      <c r="U1104" s="20">
        <f>('EDA &amp; Statistics'!D1125-'EDA &amp; Statistics'!D1124)/'EDA &amp; Statistics'!D1124</f>
        <v>-4.2604265987900109E-3</v>
      </c>
      <c r="V1104" s="20">
        <f>('EDA &amp; Statistics'!E1125-'EDA &amp; Statistics'!E1124)/'EDA &amp; Statistics'!E1124</f>
        <v>-1.7604085698173326E-3</v>
      </c>
      <c r="W1104" s="20">
        <f>('EDA &amp; Statistics'!F1125-'EDA &amp; Statistics'!F1124)/'EDA &amp; Statistics'!F1124</f>
        <v>-1.776239552142354E-3</v>
      </c>
      <c r="X1104" s="20">
        <f>('EDA &amp; Statistics'!G1125-'EDA &amp; Statistics'!G1124)/'EDA &amp; Statistics'!G1124</f>
        <v>-1.7920702834053489E-3</v>
      </c>
      <c r="Y1104" s="20">
        <f>('EDA &amp; Statistics'!H1125-'EDA &amp; Statistics'!H1124)/'EDA &amp; Statistics'!H1124</f>
        <v>-3.1545710481331751E-3</v>
      </c>
      <c r="Z1104" s="20">
        <f>('EDA &amp; Statistics'!I1125-'EDA &amp; Statistics'!I1124)/'EDA &amp; Statistics'!I1124</f>
        <v>-6.3613675357822499E-3</v>
      </c>
      <c r="AA1104" s="20">
        <f>('EDA &amp; Statistics'!J1125-'EDA &amp; Statistics'!J1124)/'EDA &amp; Statistics'!J1124</f>
        <v>-4.3011737126176074E-4</v>
      </c>
      <c r="AB1104" s="20">
        <f>('EDA &amp; Statistics'!K1125-'EDA &amp; Statistics'!K1124)/'EDA &amp; Statistics'!K1124</f>
        <v>-2.4409872306190138E-3</v>
      </c>
      <c r="AC1104" s="20">
        <f>('EDA &amp; Statistics'!L1125-'EDA &amp; Statistics'!L1124)/'EDA &amp; Statistics'!L1124</f>
        <v>-5.2083378108456193E-3</v>
      </c>
      <c r="AD1104" s="20">
        <f>('EDA &amp; Statistics'!M1125-'EDA &amp; Statistics'!M1124)/'EDA &amp; Statistics'!M1124</f>
        <v>-3.8702029084795603E-3</v>
      </c>
      <c r="AE1104" s="20">
        <f>('EDA &amp; Statistics'!N1125-'EDA &amp; Statistics'!N1124)/'EDA &amp; Statistics'!N1124</f>
        <v>-5.9322582514446344E-3</v>
      </c>
      <c r="AF1104" s="20">
        <f>('EDA &amp; Statistics'!O1125-'EDA &amp; Statistics'!O1124)/'EDA &amp; Statistics'!O1124</f>
        <v>-2.5575422618263999E-3</v>
      </c>
      <c r="AG1104" s="20">
        <f>('EDA &amp; Statistics'!P1125-'EDA &amp; Statistics'!P1124)/'EDA &amp; Statistics'!P1124</f>
        <v>-7.4895865414763892E-3</v>
      </c>
    </row>
    <row r="1105" spans="1:33" x14ac:dyDescent="0.3">
      <c r="A1105" s="9">
        <v>40253</v>
      </c>
      <c r="B1105">
        <f>'EDA &amp; Statistics'!B1126-'EDA &amp; Statistics'!B1125</f>
        <v>-2.9125034809112549E-2</v>
      </c>
      <c r="C1105">
        <f>'EDA &amp; Statistics'!C1126-'EDA &amp; Statistics'!C1125</f>
        <v>-4.7499895095825195E-2</v>
      </c>
      <c r="D1105">
        <f>'EDA &amp; Statistics'!D1126-'EDA &amp; Statistics'!D1125</f>
        <v>-4.8000097274780273E-2</v>
      </c>
      <c r="E1105">
        <f>'EDA &amp; Statistics'!E1126-'EDA &amp; Statistics'!E1125</f>
        <v>-6.3511513251374163E-4</v>
      </c>
      <c r="F1105">
        <f>'EDA &amp; Statistics'!F1126-'EDA &amp; Statistics'!F1125</f>
        <v>0</v>
      </c>
      <c r="G1105">
        <f>'EDA &amp; Statistics'!G1126-'EDA &amp; Statistics'!G1125</f>
        <v>2.4999380111694336E-3</v>
      </c>
      <c r="H1105">
        <f>'EDA &amp; Statistics'!H1126-'EDA &amp; Statistics'!H1125</f>
        <v>9.9999904632568359E-3</v>
      </c>
      <c r="I1105">
        <f>'EDA &amp; Statistics'!I1126-'EDA &amp; Statistics'!I1125</f>
        <v>0</v>
      </c>
      <c r="J1105">
        <f>'EDA &amp; Statistics'!J1126-'EDA &amp; Statistics'!J1125</f>
        <v>-4.9999713897705078E-2</v>
      </c>
      <c r="K1105">
        <f>'EDA &amp; Statistics'!K1126-'EDA &amp; Statistics'!K1125</f>
        <v>-6.5000057220458984E-2</v>
      </c>
      <c r="L1105">
        <f>'EDA &amp; Statistics'!L1126-'EDA &amp; Statistics'!L1125</f>
        <v>-1.6999959945678711E-2</v>
      </c>
      <c r="M1105">
        <f>'EDA &amp; Statistics'!M1126-'EDA &amp; Statistics'!M1125</f>
        <v>-1.6999959945678711E-2</v>
      </c>
      <c r="N1105">
        <f>'EDA &amp; Statistics'!N1126-'EDA &amp; Statistics'!N1125</f>
        <v>-2.4998188018798828E-3</v>
      </c>
      <c r="O1105">
        <f>'EDA &amp; Statistics'!O1126-'EDA &amp; Statistics'!O1125</f>
        <v>-1.5000104904174805E-2</v>
      </c>
      <c r="P1105">
        <f>'EDA &amp; Statistics'!P1126-'EDA &amp; Statistics'!P1125</f>
        <v>-5.4364204406738281E-2</v>
      </c>
      <c r="R1105" s="9">
        <v>40253</v>
      </c>
      <c r="S1105" s="20">
        <f>('EDA &amp; Statistics'!B1126-'EDA &amp; Statistics'!B1125)/'EDA &amp; Statistics'!B1125</f>
        <v>-5.5602817026419012E-2</v>
      </c>
      <c r="T1105" s="20">
        <f>('EDA &amp; Statistics'!C1126-'EDA &amp; Statistics'!C1125)/'EDA &amp; Statistics'!C1125</f>
        <v>-1.7907595337548137E-2</v>
      </c>
      <c r="U1105" s="20">
        <f>('EDA &amp; Statistics'!D1126-'EDA &amp; Statistics'!D1125)/'EDA &amp; Statistics'!D1125</f>
        <v>-1.2835966489422746E-2</v>
      </c>
      <c r="V1105" s="20">
        <f>('EDA &amp; Statistics'!E1126-'EDA &amp; Statistics'!E1125)/'EDA &amp; Statistics'!E1125</f>
        <v>-1.7920702834053827E-3</v>
      </c>
      <c r="W1105" s="20">
        <f>('EDA &amp; Statistics'!F1126-'EDA &amp; Statistics'!F1125)/'EDA &amp; Statistics'!F1125</f>
        <v>0</v>
      </c>
      <c r="X1105" s="20">
        <f>('EDA &amp; Statistics'!G1126-'EDA &amp; Statistics'!G1125)/'EDA &amp; Statistics'!G1125</f>
        <v>1.7952875649005742E-3</v>
      </c>
      <c r="Y1105" s="20">
        <f>('EDA &amp; Statistics'!H1126-'EDA &amp; Statistics'!H1125)/'EDA &amp; Statistics'!H1125</f>
        <v>6.3291077162284807E-3</v>
      </c>
      <c r="Z1105" s="20">
        <f>('EDA &amp; Statistics'!I1126-'EDA &amp; Statistics'!I1125)/'EDA &amp; Statistics'!I1125</f>
        <v>0</v>
      </c>
      <c r="AA1105" s="20">
        <f>('EDA &amp; Statistics'!J1126-'EDA &amp; Statistics'!J1125)/'EDA &amp; Statistics'!J1125</f>
        <v>-8.6058028210211808E-3</v>
      </c>
      <c r="AB1105" s="20">
        <f>('EDA &amp; Statistics'!K1126-'EDA &amp; Statistics'!K1125)/'EDA &amp; Statistics'!K1125</f>
        <v>-1.0603598043551956E-2</v>
      </c>
      <c r="AC1105" s="20">
        <f>('EDA &amp; Statistics'!L1126-'EDA &amp; Statistics'!L1125)/'EDA &amp; Statistics'!L1125</f>
        <v>-6.846540342909861E-3</v>
      </c>
      <c r="AD1105" s="20">
        <f>('EDA &amp; Statistics'!M1126-'EDA &amp; Statistics'!M1125)/'EDA &amp; Statistics'!M1125</f>
        <v>-5.0806814610171013E-3</v>
      </c>
      <c r="AE1105" s="20">
        <f>('EDA &amp; Statistics'!N1126-'EDA &amp; Statistics'!N1125)/'EDA &amp; Statistics'!N1125</f>
        <v>-8.5245316263781931E-4</v>
      </c>
      <c r="AF1105" s="20">
        <f>('EDA &amp; Statistics'!O1126-'EDA &amp; Statistics'!O1125)/'EDA &amp; Statistics'!O1125</f>
        <v>-3.8461806506088292E-3</v>
      </c>
      <c r="AG1105" s="20">
        <f>('EDA &amp; Statistics'!P1126-'EDA &amp; Statistics'!P1125)/'EDA &amp; Statistics'!P1125</f>
        <v>-4.3175450017249734E-3</v>
      </c>
    </row>
    <row r="1106" spans="1:33" x14ac:dyDescent="0.3">
      <c r="A1106" s="9">
        <v>40254</v>
      </c>
      <c r="B1106">
        <f>'EDA &amp; Statistics'!B1127-'EDA &amp; Statistics'!B1126</f>
        <v>4.8202276229858398E-4</v>
      </c>
      <c r="C1106">
        <f>'EDA &amp; Statistics'!C1127-'EDA &amp; Statistics'!C1126</f>
        <v>-7.4999332427978516E-3</v>
      </c>
      <c r="D1106">
        <f>'EDA &amp; Statistics'!D1127-'EDA &amp; Statistics'!D1126</f>
        <v>-1.6499996185302734E-2</v>
      </c>
      <c r="E1106">
        <f>'EDA &amp; Statistics'!E1127-'EDA &amp; Statistics'!E1126</f>
        <v>3.4420980367637632E-3</v>
      </c>
      <c r="F1106">
        <f>'EDA &amp; Statistics'!F1127-'EDA &amp; Statistics'!F1126</f>
        <v>6.2500238418579102E-3</v>
      </c>
      <c r="G1106">
        <f>'EDA &amp; Statistics'!G1127-'EDA &amp; Statistics'!G1126</f>
        <v>1.1250019073486328E-2</v>
      </c>
      <c r="H1106">
        <f>'EDA &amp; Statistics'!H1127-'EDA &amp; Statistics'!H1126</f>
        <v>-2.7000069618225098E-2</v>
      </c>
      <c r="I1106">
        <f>'EDA &amp; Statistics'!I1127-'EDA &amp; Statistics'!I1126</f>
        <v>-2.4999856948852539E-2</v>
      </c>
      <c r="J1106">
        <f>'EDA &amp; Statistics'!J1127-'EDA &amp; Statistics'!J1126</f>
        <v>0</v>
      </c>
      <c r="K1106">
        <f>'EDA &amp; Statistics'!K1127-'EDA &amp; Statistics'!K1126</f>
        <v>1.7499923706054688E-2</v>
      </c>
      <c r="L1106">
        <f>'EDA &amp; Statistics'!L1127-'EDA &amp; Statistics'!L1126</f>
        <v>-3.9000034332275391E-2</v>
      </c>
      <c r="M1106">
        <f>'EDA &amp; Statistics'!M1127-'EDA &amp; Statistics'!M1126</f>
        <v>-2.6999950408935547E-2</v>
      </c>
      <c r="N1106">
        <f>'EDA &amp; Statistics'!N1127-'EDA &amp; Statistics'!N1126</f>
        <v>-5.0001144409179688E-3</v>
      </c>
      <c r="O1106">
        <f>'EDA &amp; Statistics'!O1127-'EDA &amp; Statistics'!O1126</f>
        <v>-4.9998760223388672E-3</v>
      </c>
      <c r="P1106">
        <f>'EDA &amp; Statistics'!P1127-'EDA &amp; Statistics'!P1126</f>
        <v>5.5670738220214844E-2</v>
      </c>
      <c r="R1106" s="9">
        <v>40254</v>
      </c>
      <c r="S1106" s="20">
        <f>('EDA &amp; Statistics'!B1127-'EDA &amp; Statistics'!B1126)/'EDA &amp; Statistics'!B1126</f>
        <v>9.7441330667583364E-4</v>
      </c>
      <c r="T1106" s="20">
        <f>('EDA &amp; Statistics'!C1127-'EDA &amp; Statistics'!C1126)/'EDA &amp; Statistics'!C1126</f>
        <v>-2.8790530471724655E-3</v>
      </c>
      <c r="U1106" s="20">
        <f>('EDA &amp; Statistics'!D1127-'EDA &amp; Statistics'!D1126)/'EDA &amp; Statistics'!D1126</f>
        <v>-4.4697267819278266E-3</v>
      </c>
      <c r="V1106" s="20">
        <f>('EDA &amp; Statistics'!E1127-'EDA &amp; Statistics'!E1126)/'EDA &amp; Statistics'!E1126</f>
        <v>9.7298198172550664E-3</v>
      </c>
      <c r="W1106" s="20">
        <f>('EDA &amp; Statistics'!F1127-'EDA &amp; Statistics'!F1126)/'EDA &amp; Statistics'!F1126</f>
        <v>8.8968312727802177E-3</v>
      </c>
      <c r="X1106" s="20">
        <f>('EDA &amp; Statistics'!G1127-'EDA &amp; Statistics'!G1126)/'EDA &amp; Statistics'!G1126</f>
        <v>8.0645299120466162E-3</v>
      </c>
      <c r="Y1106" s="20">
        <f>('EDA &amp; Statistics'!H1127-'EDA &amp; Statistics'!H1126)/'EDA &amp; Statistics'!H1126</f>
        <v>-1.6981175504035984E-2</v>
      </c>
      <c r="Z1106" s="20">
        <f>('EDA &amp; Statistics'!I1127-'EDA &amp; Statistics'!I1126)/'EDA &amp; Statistics'!I1126</f>
        <v>-1.0670020333248738E-2</v>
      </c>
      <c r="AA1106" s="20">
        <f>('EDA &amp; Statistics'!J1127-'EDA &amp; Statistics'!J1126)/'EDA &amp; Statistics'!J1126</f>
        <v>0</v>
      </c>
      <c r="AB1106" s="20">
        <f>('EDA &amp; Statistics'!K1127-'EDA &amp; Statistics'!K1126)/'EDA &amp; Statistics'!K1126</f>
        <v>2.8853954725393295E-3</v>
      </c>
      <c r="AC1106" s="20">
        <f>('EDA &amp; Statistics'!L1127-'EDA &amp; Statistics'!L1126)/'EDA &amp; Statistics'!L1126</f>
        <v>-1.5815098566646112E-2</v>
      </c>
      <c r="AD1106" s="20">
        <f>('EDA &amp; Statistics'!M1127-'EDA &amp; Statistics'!M1126)/'EDA &amp; Statistics'!M1126</f>
        <v>-8.1105288194276842E-3</v>
      </c>
      <c r="AE1106" s="20">
        <f>('EDA &amp; Statistics'!N1127-'EDA &amp; Statistics'!N1126)/'EDA &amp; Statistics'!N1126</f>
        <v>-1.7065236610905202E-3</v>
      </c>
      <c r="AF1106" s="20">
        <f>('EDA &amp; Statistics'!O1127-'EDA &amp; Statistics'!O1126)/'EDA &amp; Statistics'!O1126</f>
        <v>-1.2869693782786007E-3</v>
      </c>
      <c r="AG1106" s="20">
        <f>('EDA &amp; Statistics'!P1127-'EDA &amp; Statistics'!P1126)/'EDA &amp; Statistics'!P1126</f>
        <v>4.4404804466723971E-3</v>
      </c>
    </row>
    <row r="1107" spans="1:33" x14ac:dyDescent="0.3">
      <c r="A1107" s="9">
        <v>40255</v>
      </c>
      <c r="B1107">
        <f>'EDA &amp; Statistics'!B1128-'EDA &amp; Statistics'!B1127</f>
        <v>3.7023007869720459E-2</v>
      </c>
      <c r="C1107">
        <f>'EDA &amp; Statistics'!C1128-'EDA &amp; Statistics'!C1127</f>
        <v>4.199981689453125E-2</v>
      </c>
      <c r="D1107">
        <f>'EDA &amp; Statistics'!D1128-'EDA &amp; Statistics'!D1127</f>
        <v>3.45001220703125E-2</v>
      </c>
      <c r="E1107">
        <f>'EDA &amp; Statistics'!E1128-'EDA &amp; Statistics'!E1127</f>
        <v>7.5393634152920441E-3</v>
      </c>
      <c r="F1107">
        <f>'EDA &amp; Statistics'!F1128-'EDA &amp; Statistics'!F1127</f>
        <v>1.1250019073486328E-2</v>
      </c>
      <c r="G1107">
        <f>'EDA &amp; Statistics'!G1128-'EDA &amp; Statistics'!G1127</f>
        <v>1.4999985694885254E-2</v>
      </c>
      <c r="H1107">
        <f>'EDA &amp; Statistics'!H1128-'EDA &amp; Statistics'!H1127</f>
        <v>-9.9999904632568359E-3</v>
      </c>
      <c r="I1107">
        <f>'EDA &amp; Statistics'!I1128-'EDA &amp; Statistics'!I1127</f>
        <v>-3.0000209808349609E-3</v>
      </c>
      <c r="J1107">
        <f>'EDA &amp; Statistics'!J1128-'EDA &amp; Statistics'!J1127</f>
        <v>0</v>
      </c>
      <c r="K1107">
        <f>'EDA &amp; Statistics'!K1128-'EDA &amp; Statistics'!K1127</f>
        <v>7.5001716613769531E-3</v>
      </c>
      <c r="L1107">
        <f>'EDA &amp; Statistics'!L1128-'EDA &amp; Statistics'!L1127</f>
        <v>1.4999866485595703E-2</v>
      </c>
      <c r="M1107">
        <f>'EDA &amp; Statistics'!M1128-'EDA &amp; Statistics'!M1127</f>
        <v>1.6999959945678711E-2</v>
      </c>
      <c r="N1107">
        <f>'EDA &amp; Statistics'!N1128-'EDA &amp; Statistics'!N1127</f>
        <v>7.4999332427978516E-3</v>
      </c>
      <c r="O1107">
        <f>'EDA &amp; Statistics'!O1128-'EDA &amp; Statistics'!O1127</f>
        <v>-1.5000104904174805E-2</v>
      </c>
      <c r="P1107">
        <f>'EDA &amp; Statistics'!P1128-'EDA &amp; Statistics'!P1127</f>
        <v>-9.7332000732421875E-3</v>
      </c>
      <c r="R1107" s="9">
        <v>40255</v>
      </c>
      <c r="S1107" s="20">
        <f>('EDA &amp; Statistics'!B1128-'EDA &amp; Statistics'!B1127)/'EDA &amp; Statistics'!B1127</f>
        <v>7.4769483739876547E-2</v>
      </c>
      <c r="T1107" s="20">
        <f>('EDA &amp; Statistics'!C1128-'EDA &amp; Statistics'!C1127)/'EDA &amp; Statistics'!C1127</f>
        <v>1.6169322620483987E-2</v>
      </c>
      <c r="U1107" s="20">
        <f>('EDA &amp; Statistics'!D1128-'EDA &amp; Statistics'!D1127)/'EDA &amp; Statistics'!D1127</f>
        <v>9.3877884402604455E-3</v>
      </c>
      <c r="V1107" s="20">
        <f>('EDA &amp; Statistics'!E1128-'EDA &amp; Statistics'!E1127)/'EDA &amp; Statistics'!E1127</f>
        <v>2.1106249019895544E-2</v>
      </c>
      <c r="W1107" s="20">
        <f>('EDA &amp; Statistics'!F1128-'EDA &amp; Statistics'!F1127)/'EDA &amp; Statistics'!F1127</f>
        <v>1.5873042570877176E-2</v>
      </c>
      <c r="X1107" s="20">
        <f>('EDA &amp; Statistics'!G1128-'EDA &amp; Statistics'!G1127)/'EDA &amp; Statistics'!G1127</f>
        <v>1.0666656494140624E-2</v>
      </c>
      <c r="Y1107" s="20">
        <f>('EDA &amp; Statistics'!H1128-'EDA &amp; Statistics'!H1127)/'EDA &amp; Statistics'!H1127</f>
        <v>-6.3979467019296349E-3</v>
      </c>
      <c r="Z1107" s="20">
        <f>('EDA &amp; Statistics'!I1128-'EDA &amp; Statistics'!I1127)/'EDA &amp; Statistics'!I1127</f>
        <v>-1.2942281620468698E-3</v>
      </c>
      <c r="AA1107" s="20">
        <f>('EDA &amp; Statistics'!J1128-'EDA &amp; Statistics'!J1127)/'EDA &amp; Statistics'!J1127</f>
        <v>0</v>
      </c>
      <c r="AB1107" s="20">
        <f>('EDA &amp; Statistics'!K1128-'EDA &amp; Statistics'!K1127)/'EDA &amp; Statistics'!K1127</f>
        <v>1.2330738487293005E-3</v>
      </c>
      <c r="AC1107" s="20">
        <f>('EDA &amp; Statistics'!L1128-'EDA &amp; Statistics'!L1127)/'EDA &amp; Statistics'!L1127</f>
        <v>6.1804145870122682E-3</v>
      </c>
      <c r="AD1107" s="20">
        <f>('EDA &amp; Statistics'!M1128-'EDA &amp; Statistics'!M1127)/'EDA &amp; Statistics'!M1127</f>
        <v>5.1483827104798468E-3</v>
      </c>
      <c r="AE1107" s="20">
        <f>('EDA &amp; Statistics'!N1128-'EDA &amp; Statistics'!N1127)/'EDA &amp; Statistics'!N1127</f>
        <v>2.5640797829274199E-3</v>
      </c>
      <c r="AF1107" s="20">
        <f>('EDA &amp; Statistics'!O1128-'EDA &amp; Statistics'!O1127)/'EDA &amp; Statistics'!O1127</f>
        <v>-3.8660063045735812E-3</v>
      </c>
      <c r="AG1107" s="20">
        <f>('EDA &amp; Statistics'!P1128-'EDA &amp; Statistics'!P1127)/'EDA &amp; Statistics'!P1127</f>
        <v>-7.7291978666323353E-4</v>
      </c>
    </row>
    <row r="1108" spans="1:33" x14ac:dyDescent="0.3">
      <c r="A1108" s="9">
        <v>40256</v>
      </c>
      <c r="B1108">
        <f>'EDA &amp; Statistics'!B1129-'EDA &amp; Statistics'!B1128</f>
        <v>3.7343978881835938E-2</v>
      </c>
      <c r="C1108">
        <f>'EDA &amp; Statistics'!C1129-'EDA &amp; Statistics'!C1128</f>
        <v>4.3500185012817383E-2</v>
      </c>
      <c r="D1108">
        <f>'EDA &amp; Statistics'!D1129-'EDA &amp; Statistics'!D1128</f>
        <v>1.9999980926513672E-2</v>
      </c>
      <c r="E1108">
        <f>'EDA &amp; Statistics'!E1129-'EDA &amp; Statistics'!E1128</f>
        <v>-2.8480647625200861E-4</v>
      </c>
      <c r="F1108">
        <f>'EDA &amp; Statistics'!F1129-'EDA &amp; Statistics'!F1128</f>
        <v>-2.5000572204589844E-3</v>
      </c>
      <c r="G1108">
        <f>'EDA &amp; Statistics'!G1129-'EDA &amp; Statistics'!G1128</f>
        <v>-8.7499618530273438E-3</v>
      </c>
      <c r="H1108">
        <f>'EDA &amp; Statistics'!H1129-'EDA &amp; Statistics'!H1128</f>
        <v>1.9999980926513672E-2</v>
      </c>
      <c r="I1108">
        <f>'EDA &amp; Statistics'!I1129-'EDA &amp; Statistics'!I1128</f>
        <v>1.9999980926513672E-2</v>
      </c>
      <c r="J1108">
        <f>'EDA &amp; Statistics'!J1129-'EDA &amp; Statistics'!J1128</f>
        <v>3.7499904632568359E-2</v>
      </c>
      <c r="K1108">
        <f>'EDA &amp; Statistics'!K1129-'EDA &amp; Statistics'!K1128</f>
        <v>2.7499675750732422E-2</v>
      </c>
      <c r="L1108">
        <f>'EDA &amp; Statistics'!L1129-'EDA &amp; Statistics'!L1128</f>
        <v>0</v>
      </c>
      <c r="M1108">
        <f>'EDA &amp; Statistics'!M1129-'EDA &amp; Statistics'!M1128</f>
        <v>-6.999969482421875E-3</v>
      </c>
      <c r="N1108">
        <f>'EDA &amp; Statistics'!N1129-'EDA &amp; Statistics'!N1128</f>
        <v>7.5001716613769531E-3</v>
      </c>
      <c r="O1108">
        <f>'EDA &amp; Statistics'!O1129-'EDA &amp; Statistics'!O1128</f>
        <v>-7.4999332427978516E-3</v>
      </c>
      <c r="P1108">
        <f>'EDA &amp; Statistics'!P1129-'EDA &amp; Statistics'!P1128</f>
        <v>0.11832046508789063</v>
      </c>
      <c r="R1108" s="9">
        <v>40256</v>
      </c>
      <c r="S1108" s="20">
        <f>('EDA &amp; Statistics'!B1129-'EDA &amp; Statistics'!B1128)/'EDA &amp; Statistics'!B1128</f>
        <v>7.017104505832561E-2</v>
      </c>
      <c r="T1108" s="20">
        <f>('EDA &amp; Statistics'!C1129-'EDA &amp; Statistics'!C1128)/'EDA &amp; Statistics'!C1128</f>
        <v>1.6480464715268411E-2</v>
      </c>
      <c r="U1108" s="20">
        <f>('EDA &amp; Statistics'!D1129-'EDA &amp; Statistics'!D1128)/'EDA &amp; Statistics'!D1128</f>
        <v>5.3915569552376594E-3</v>
      </c>
      <c r="V1108" s="20">
        <f>('EDA &amp; Statistics'!E1129-'EDA &amp; Statistics'!E1128)/'EDA &amp; Statistics'!E1128</f>
        <v>-7.8082787062087248E-4</v>
      </c>
      <c r="W1108" s="20">
        <f>('EDA &amp; Statistics'!F1129-'EDA &amp; Statistics'!F1128)/'EDA &amp; Statistics'!F1128</f>
        <v>-3.4723015571050554E-3</v>
      </c>
      <c r="X1108" s="20">
        <f>('EDA &amp; Statistics'!G1129-'EDA &amp; Statistics'!G1128)/'EDA &amp; Statistics'!G1128</f>
        <v>-6.1565255522231478E-3</v>
      </c>
      <c r="Y1108" s="20">
        <f>('EDA &amp; Statistics'!H1129-'EDA &amp; Statistics'!H1128)/'EDA &amp; Statistics'!H1128</f>
        <v>1.2878288004121739E-2</v>
      </c>
      <c r="Z1108" s="20">
        <f>('EDA &amp; Statistics'!I1129-'EDA &amp; Statistics'!I1128)/'EDA &amp; Statistics'!I1128</f>
        <v>8.6393004026647686E-3</v>
      </c>
      <c r="AA1108" s="20">
        <f>('EDA &amp; Statistics'!J1129-'EDA &amp; Statistics'!J1128)/'EDA &amp; Statistics'!J1128</f>
        <v>6.5103998511208483E-3</v>
      </c>
      <c r="AB1108" s="20">
        <f>('EDA &amp; Statistics'!K1129-'EDA &amp; Statistics'!K1128)/'EDA &amp; Statistics'!K1128</f>
        <v>4.5155459871452849E-3</v>
      </c>
      <c r="AC1108" s="20">
        <f>('EDA &amp; Statistics'!L1129-'EDA &amp; Statistics'!L1128)/'EDA &amp; Statistics'!L1128</f>
        <v>0</v>
      </c>
      <c r="AD1108" s="20">
        <f>('EDA &amp; Statistics'!M1129-'EDA &amp; Statistics'!M1128)/'EDA &amp; Statistics'!M1128</f>
        <v>-2.1090597982385472E-3</v>
      </c>
      <c r="AE1108" s="20">
        <f>('EDA &amp; Statistics'!N1129-'EDA &amp; Statistics'!N1128)/'EDA &amp; Statistics'!N1128</f>
        <v>2.5576033943977609E-3</v>
      </c>
      <c r="AF1108" s="20">
        <f>('EDA &amp; Statistics'!O1129-'EDA &amp; Statistics'!O1128)/'EDA &amp; Statistics'!O1128</f>
        <v>-1.9404743141764674E-3</v>
      </c>
      <c r="AG1108" s="20">
        <f>('EDA &amp; Statistics'!P1129-'EDA &amp; Statistics'!P1128)/'EDA &amp; Statistics'!P1128</f>
        <v>9.4031734535653319E-3</v>
      </c>
    </row>
    <row r="1109" spans="1:33" x14ac:dyDescent="0.3">
      <c r="A1109" s="9">
        <v>40259</v>
      </c>
      <c r="B1109">
        <f>'EDA &amp; Statistics'!B1130-'EDA &amp; Statistics'!B1129</f>
        <v>-1.8797993659973145E-2</v>
      </c>
      <c r="C1109">
        <f>'EDA &amp; Statistics'!C1130-'EDA &amp; Statistics'!C1129</f>
        <v>-4.3500185012817383E-2</v>
      </c>
      <c r="D1109">
        <f>'EDA &amp; Statistics'!D1130-'EDA &amp; Statistics'!D1129</f>
        <v>-3.8500070571899414E-2</v>
      </c>
      <c r="E1109">
        <f>'EDA &amp; Statistics'!E1130-'EDA &amp; Statistics'!E1129</f>
        <v>0</v>
      </c>
      <c r="F1109">
        <f>'EDA &amp; Statistics'!F1130-'EDA &amp; Statistics'!F1129</f>
        <v>0</v>
      </c>
      <c r="G1109">
        <f>'EDA &amp; Statistics'!G1130-'EDA &amp; Statistics'!G1129</f>
        <v>0</v>
      </c>
      <c r="H1109">
        <f>'EDA &amp; Statistics'!H1130-'EDA &amp; Statistics'!H1129</f>
        <v>-3.2999992370605469E-2</v>
      </c>
      <c r="I1109">
        <f>'EDA &amp; Statistics'!I1130-'EDA &amp; Statistics'!I1129</f>
        <v>-4.6999931335449219E-2</v>
      </c>
      <c r="J1109">
        <f>'EDA &amp; Statistics'!J1130-'EDA &amp; Statistics'!J1129</f>
        <v>2.5000095367431641E-2</v>
      </c>
      <c r="K1109">
        <f>'EDA &amp; Statistics'!K1130-'EDA &amp; Statistics'!K1129</f>
        <v>3.2500267028808594E-2</v>
      </c>
      <c r="L1109">
        <f>'EDA &amp; Statistics'!L1130-'EDA &amp; Statistics'!L1129</f>
        <v>-2.8999805450439453E-2</v>
      </c>
      <c r="M1109">
        <f>'EDA &amp; Statistics'!M1130-'EDA &amp; Statistics'!M1129</f>
        <v>-3.2999992370605469E-2</v>
      </c>
      <c r="N1109">
        <f>'EDA &amp; Statistics'!N1130-'EDA &amp; Statistics'!N1129</f>
        <v>-2.5000095367431641E-2</v>
      </c>
      <c r="O1109">
        <f>'EDA &amp; Statistics'!O1130-'EDA &amp; Statistics'!O1129</f>
        <v>-2.7500152587890625E-2</v>
      </c>
      <c r="P1109">
        <f>'EDA &amp; Statistics'!P1130-'EDA &amp; Statistics'!P1129</f>
        <v>3.9728164672851563E-2</v>
      </c>
      <c r="R1109" s="9">
        <v>40259</v>
      </c>
      <c r="S1109" s="20">
        <f>('EDA &amp; Statistics'!B1130-'EDA &amp; Statistics'!B1129)/'EDA &amp; Statistics'!B1129</f>
        <v>-3.3006209974954764E-2</v>
      </c>
      <c r="T1109" s="20">
        <f>('EDA &amp; Statistics'!C1130-'EDA &amp; Statistics'!C1129)/'EDA &amp; Statistics'!C1129</f>
        <v>-1.6213262612857826E-2</v>
      </c>
      <c r="U1109" s="20">
        <f>('EDA &amp; Statistics'!D1130-'EDA &amp; Statistics'!D1129)/'EDA &amp; Statistics'!D1129</f>
        <v>-1.0323118380720104E-2</v>
      </c>
      <c r="V1109" s="20">
        <f>('EDA &amp; Statistics'!E1130-'EDA &amp; Statistics'!E1129)/'EDA &amp; Statistics'!E1129</f>
        <v>0</v>
      </c>
      <c r="W1109" s="20">
        <f>('EDA &amp; Statistics'!F1130-'EDA &amp; Statistics'!F1129)/'EDA &amp; Statistics'!F1129</f>
        <v>0</v>
      </c>
      <c r="X1109" s="20">
        <f>('EDA &amp; Statistics'!G1130-'EDA &amp; Statistics'!G1129)/'EDA &amp; Statistics'!G1129</f>
        <v>0</v>
      </c>
      <c r="Y1109" s="20">
        <f>('EDA &amp; Statistics'!H1130-'EDA &amp; Statistics'!H1129)/'EDA &amp; Statistics'!H1129</f>
        <v>-2.0979016739318908E-2</v>
      </c>
      <c r="Z1109" s="20">
        <f>('EDA &amp; Statistics'!I1130-'EDA &amp; Statistics'!I1129)/'EDA &amp; Statistics'!I1129</f>
        <v>-2.0128449921888562E-2</v>
      </c>
      <c r="AA1109" s="20">
        <f>('EDA &amp; Statistics'!J1130-'EDA &amp; Statistics'!J1129)/'EDA &amp; Statistics'!J1129</f>
        <v>4.3122198864490166E-3</v>
      </c>
      <c r="AB1109" s="20">
        <f>('EDA &amp; Statistics'!K1130-'EDA &amp; Statistics'!K1129)/'EDA &amp; Statistics'!K1129</f>
        <v>5.3126715064632773E-3</v>
      </c>
      <c r="AC1109" s="20">
        <f>('EDA &amp; Statistics'!L1130-'EDA &amp; Statistics'!L1129)/'EDA &amp; Statistics'!L1129</f>
        <v>-1.1875432634056758E-2</v>
      </c>
      <c r="AD1109" s="20">
        <f>('EDA &amp; Statistics'!M1130-'EDA &amp; Statistics'!M1129)/'EDA &amp; Statistics'!M1129</f>
        <v>-9.9637657033581958E-3</v>
      </c>
      <c r="AE1109" s="20">
        <f>('EDA &amp; Statistics'!N1130-'EDA &amp; Statistics'!N1129)/'EDA &amp; Statistics'!N1129</f>
        <v>-8.5034336329460093E-3</v>
      </c>
      <c r="AF1109" s="20">
        <f>('EDA &amp; Statistics'!O1130-'EDA &amp; Statistics'!O1129)/'EDA &amp; Statistics'!O1129</f>
        <v>-7.1290089550201958E-3</v>
      </c>
      <c r="AG1109" s="20">
        <f>('EDA &amp; Statistics'!P1130-'EDA &amp; Statistics'!P1129)/'EDA &amp; Statistics'!P1129</f>
        <v>3.1278679913265446E-3</v>
      </c>
    </row>
    <row r="1110" spans="1:33" x14ac:dyDescent="0.3">
      <c r="A1110" s="9">
        <v>40260</v>
      </c>
      <c r="B1110">
        <f>'EDA &amp; Statistics'!B1131-'EDA &amp; Statistics'!B1130</f>
        <v>-6.2400102615356445E-3</v>
      </c>
      <c r="C1110">
        <f>'EDA &amp; Statistics'!C1131-'EDA &amp; Statistics'!C1130</f>
        <v>-4.199981689453125E-2</v>
      </c>
      <c r="D1110">
        <f>'EDA &amp; Statistics'!D1131-'EDA &amp; Statistics'!D1130</f>
        <v>-3.1500101089477539E-2</v>
      </c>
      <c r="E1110">
        <f>'EDA &amp; Statistics'!E1131-'EDA &amp; Statistics'!E1130</f>
        <v>-2.1764564376588469E-3</v>
      </c>
      <c r="F1110">
        <f>'EDA &amp; Statistics'!F1131-'EDA &amp; Statistics'!F1130</f>
        <v>-4.999995231628418E-3</v>
      </c>
      <c r="G1110">
        <f>'EDA &amp; Statistics'!G1131-'EDA &amp; Statistics'!G1130</f>
        <v>-1.1250019073486328E-2</v>
      </c>
      <c r="H1110">
        <f>'EDA &amp; Statistics'!H1131-'EDA &amp; Statistics'!H1130</f>
        <v>4.999995231628418E-3</v>
      </c>
      <c r="I1110">
        <f>'EDA &amp; Statistics'!I1131-'EDA &amp; Statistics'!I1130</f>
        <v>1.6999959945678711E-2</v>
      </c>
      <c r="J1110">
        <f>'EDA &amp; Statistics'!J1131-'EDA &amp; Statistics'!J1130</f>
        <v>-7.5001716613769531E-3</v>
      </c>
      <c r="K1110">
        <f>'EDA &amp; Statistics'!K1131-'EDA &amp; Statistics'!K1130</f>
        <v>-1.9999980926513672E-2</v>
      </c>
      <c r="L1110">
        <f>'EDA &amp; Statistics'!L1131-'EDA &amp; Statistics'!L1130</f>
        <v>-7.0002079010009766E-3</v>
      </c>
      <c r="M1110">
        <f>'EDA &amp; Statistics'!M1131-'EDA &amp; Statistics'!M1130</f>
        <v>-8.0001354217529297E-3</v>
      </c>
      <c r="N1110">
        <f>'EDA &amp; Statistics'!N1131-'EDA &amp; Statistics'!N1130</f>
        <v>-2.9999971389770508E-2</v>
      </c>
      <c r="O1110">
        <f>'EDA &amp; Statistics'!O1131-'EDA &amp; Statistics'!O1130</f>
        <v>-1.7499923706054688E-2</v>
      </c>
      <c r="P1110">
        <f>'EDA &amp; Statistics'!P1131-'EDA &amp; Statistics'!P1130</f>
        <v>-6.2592506408691406E-2</v>
      </c>
      <c r="R1110" s="9">
        <v>40260</v>
      </c>
      <c r="S1110" s="20">
        <f>('EDA &amp; Statistics'!B1131-'EDA &amp; Statistics'!B1130)/'EDA &amp; Statistics'!B1130</f>
        <v>-1.1330413984906274E-2</v>
      </c>
      <c r="T1110" s="20">
        <f>('EDA &amp; Statistics'!C1131-'EDA &amp; Statistics'!C1130)/'EDA &amp; Statistics'!C1130</f>
        <v>-1.5912035780401984E-2</v>
      </c>
      <c r="U1110" s="20">
        <f>('EDA &amp; Statistics'!D1131-'EDA &amp; Statistics'!D1130)/'EDA &amp; Statistics'!D1130</f>
        <v>-8.5342999782445465E-3</v>
      </c>
      <c r="V1110" s="20">
        <f>('EDA &amp; Statistics'!E1131-'EDA &amp; Statistics'!E1130)/'EDA &amp; Statistics'!E1130</f>
        <v>-5.9716544141688458E-3</v>
      </c>
      <c r="W1110" s="20">
        <f>('EDA &amp; Statistics'!F1131-'EDA &amp; Statistics'!F1130)/'EDA &amp; Statistics'!F1130</f>
        <v>-6.9686347470420311E-3</v>
      </c>
      <c r="X1110" s="20">
        <f>('EDA &amp; Statistics'!G1131-'EDA &amp; Statistics'!G1130)/'EDA &amp; Statistics'!G1130</f>
        <v>-7.9646151388283928E-3</v>
      </c>
      <c r="Y1110" s="20">
        <f>('EDA &amp; Statistics'!H1131-'EDA &amp; Statistics'!H1130)/'EDA &amp; Statistics'!H1130</f>
        <v>3.2467502308325389E-3</v>
      </c>
      <c r="Z1110" s="20">
        <f>('EDA &amp; Statistics'!I1131-'EDA &amp; Statistics'!I1130)/'EDA &amp; Statistics'!I1130</f>
        <v>7.4300520769508436E-3</v>
      </c>
      <c r="AA1110" s="20">
        <f>('EDA &amp; Statistics'!J1131-'EDA &amp; Statistics'!J1130)/'EDA &amp; Statistics'!J1130</f>
        <v>-1.2881359152505005E-3</v>
      </c>
      <c r="AB1110" s="20">
        <f>('EDA &amp; Statistics'!K1131-'EDA &amp; Statistics'!K1130)/'EDA &amp; Statistics'!K1130</f>
        <v>-3.2520293685164201E-3</v>
      </c>
      <c r="AC1110" s="20">
        <f>('EDA &amp; Statistics'!L1131-'EDA &amp; Statistics'!L1130)/'EDA &amp; Statistics'!L1130</f>
        <v>-2.9010392006367839E-3</v>
      </c>
      <c r="AD1110" s="20">
        <f>('EDA &amp; Statistics'!M1131-'EDA &amp; Statistics'!M1130)/'EDA &amp; Statistics'!M1130</f>
        <v>-2.4398094890884054E-3</v>
      </c>
      <c r="AE1110" s="20">
        <f>('EDA &amp; Statistics'!N1131-'EDA &amp; Statistics'!N1130)/'EDA &amp; Statistics'!N1130</f>
        <v>-1.0291585517105777E-2</v>
      </c>
      <c r="AF1110" s="20">
        <f>('EDA &amp; Statistics'!O1131-'EDA &amp; Statistics'!O1130)/'EDA &amp; Statistics'!O1130</f>
        <v>-4.5691707714503272E-3</v>
      </c>
      <c r="AG1110" s="20">
        <f>('EDA &amp; Statistics'!P1131-'EDA &amp; Statistics'!P1130)/'EDA &amp; Statistics'!P1130</f>
        <v>-4.9126515391659954E-3</v>
      </c>
    </row>
    <row r="1111" spans="1:33" x14ac:dyDescent="0.3">
      <c r="A1111" s="9">
        <v>40261</v>
      </c>
      <c r="B1111">
        <f>'EDA &amp; Statistics'!B1132-'EDA &amp; Statistics'!B1131</f>
        <v>2.9843986034393311E-2</v>
      </c>
      <c r="C1111">
        <f>'EDA &amp; Statistics'!C1132-'EDA &amp; Statistics'!C1131</f>
        <v>9.6999883651733398E-2</v>
      </c>
      <c r="D1111">
        <f>'EDA &amp; Statistics'!D1132-'EDA &amp; Statistics'!D1131</f>
        <v>8.7000131607055664E-2</v>
      </c>
      <c r="E1111">
        <f>'EDA &amp; Statistics'!E1132-'EDA &amp; Statistics'!E1131</f>
        <v>3.7374220070784947E-4</v>
      </c>
      <c r="F1111">
        <f>'EDA &amp; Statistics'!F1132-'EDA &amp; Statistics'!F1131</f>
        <v>-2.499997615814209E-3</v>
      </c>
      <c r="G1111">
        <f>'EDA &amp; Statistics'!G1132-'EDA &amp; Statistics'!G1131</f>
        <v>-1.1250019073486328E-2</v>
      </c>
      <c r="H1111">
        <f>'EDA &amp; Statistics'!H1132-'EDA &amp; Statistics'!H1131</f>
        <v>0</v>
      </c>
      <c r="I1111">
        <f>'EDA &amp; Statistics'!I1132-'EDA &amp; Statistics'!I1131</f>
        <v>-2.0000934600830078E-3</v>
      </c>
      <c r="J1111">
        <f>'EDA &amp; Statistics'!J1132-'EDA &amp; Statistics'!J1131</f>
        <v>2.9999732971191406E-2</v>
      </c>
      <c r="K1111">
        <f>'EDA &amp; Statistics'!K1132-'EDA &amp; Statistics'!K1131</f>
        <v>9.9997520446777344E-3</v>
      </c>
      <c r="L1111">
        <f>'EDA &amp; Statistics'!L1132-'EDA &amp; Statistics'!L1131</f>
        <v>3.0000209808349609E-3</v>
      </c>
      <c r="M1111">
        <f>'EDA &amp; Statistics'!M1132-'EDA &amp; Statistics'!M1131</f>
        <v>9.9999904632568359E-3</v>
      </c>
      <c r="N1111">
        <f>'EDA &amp; Statistics'!N1132-'EDA &amp; Statistics'!N1131</f>
        <v>2.5000572204589844E-3</v>
      </c>
      <c r="O1111">
        <f>'EDA &amp; Statistics'!O1132-'EDA &amp; Statistics'!O1131</f>
        <v>1.250004768371582E-2</v>
      </c>
      <c r="P1111">
        <f>'EDA &amp; Statistics'!P1132-'EDA &amp; Statistics'!P1131</f>
        <v>-2.7103424072265625E-2</v>
      </c>
      <c r="R1111" s="9">
        <v>40261</v>
      </c>
      <c r="S1111" s="20">
        <f>('EDA &amp; Statistics'!B1132-'EDA &amp; Statistics'!B1131)/'EDA &amp; Statistics'!B1131</f>
        <v>5.4810798372815543E-2</v>
      </c>
      <c r="T1111" s="20">
        <f>('EDA &amp; Statistics'!C1132-'EDA &amp; Statistics'!C1131)/'EDA &amp; Statistics'!C1131</f>
        <v>3.7343553588646959E-2</v>
      </c>
      <c r="U1111" s="20">
        <f>('EDA &amp; Statistics'!D1132-'EDA &amp; Statistics'!D1131)/'EDA &amp; Statistics'!D1131</f>
        <v>2.3773776300886278E-2</v>
      </c>
      <c r="V1111" s="20">
        <f>('EDA &amp; Statistics'!E1132-'EDA &amp; Statistics'!E1131)/'EDA &amp; Statistics'!E1131</f>
        <v>1.0316159715807777E-3</v>
      </c>
      <c r="W1111" s="20">
        <f>('EDA &amp; Statistics'!F1132-'EDA &amp; Statistics'!F1131)/'EDA &amp; Statistics'!F1131</f>
        <v>-3.5087687010102089E-3</v>
      </c>
      <c r="X1111" s="20">
        <f>('EDA &amp; Statistics'!G1132-'EDA &amp; Statistics'!G1131)/'EDA &amp; Statistics'!G1131</f>
        <v>-8.0285595255687233E-3</v>
      </c>
      <c r="Y1111" s="20">
        <f>('EDA &amp; Statistics'!H1132-'EDA &amp; Statistics'!H1131)/'EDA &amp; Statistics'!H1131</f>
        <v>0</v>
      </c>
      <c r="Z1111" s="20">
        <f>('EDA &amp; Statistics'!I1132-'EDA &amp; Statistics'!I1131)/'EDA &amp; Statistics'!I1131</f>
        <v>-8.6771948032819224E-4</v>
      </c>
      <c r="AA1111" s="20">
        <f>('EDA &amp; Statistics'!J1132-'EDA &amp; Statistics'!J1131)/'EDA &amp; Statistics'!J1131</f>
        <v>5.159025395698986E-3</v>
      </c>
      <c r="AB1111" s="20">
        <f>('EDA &amp; Statistics'!K1132-'EDA &amp; Statistics'!K1131)/'EDA &amp; Statistics'!K1131</f>
        <v>1.6312808903739726E-3</v>
      </c>
      <c r="AC1111" s="20">
        <f>('EDA &amp; Statistics'!L1132-'EDA &amp; Statistics'!L1131)/'EDA &amp; Statistics'!L1131</f>
        <v>1.2468915656203565E-3</v>
      </c>
      <c r="AD1111" s="20">
        <f>('EDA &amp; Statistics'!M1132-'EDA &amp; Statistics'!M1131)/'EDA &amp; Statistics'!M1131</f>
        <v>3.0571662314731775E-3</v>
      </c>
      <c r="AE1111" s="20">
        <f>('EDA &amp; Statistics'!N1132-'EDA &amp; Statistics'!N1131)/'EDA &amp; Statistics'!N1131</f>
        <v>8.6657096316230468E-4</v>
      </c>
      <c r="AF1111" s="20">
        <f>('EDA &amp; Statistics'!O1132-'EDA &amp; Statistics'!O1131)/'EDA &amp; Statistics'!O1131</f>
        <v>3.2787010317943135E-3</v>
      </c>
      <c r="AG1111" s="20">
        <f>('EDA &amp; Statistics'!P1132-'EDA &amp; Statistics'!P1131)/'EDA &amp; Statistics'!P1131</f>
        <v>-2.1377483176703025E-3</v>
      </c>
    </row>
    <row r="1112" spans="1:33" x14ac:dyDescent="0.3">
      <c r="A1112" s="9">
        <v>40262</v>
      </c>
      <c r="B1112">
        <f>'EDA &amp; Statistics'!B1133-'EDA &amp; Statistics'!B1132</f>
        <v>9.739995002746582E-4</v>
      </c>
      <c r="C1112">
        <f>'EDA &amp; Statistics'!C1133-'EDA &amp; Statistics'!C1132</f>
        <v>5.4000139236450195E-2</v>
      </c>
      <c r="D1112">
        <f>'EDA &amp; Statistics'!D1133-'EDA &amp; Statistics'!D1132</f>
        <v>7.9499959945678711E-2</v>
      </c>
      <c r="E1112">
        <f>'EDA &amp; Statistics'!E1133-'EDA &amp; Statistics'!E1132</f>
        <v>1.1077069841144149E-2</v>
      </c>
      <c r="F1112">
        <f>'EDA &amp; Statistics'!F1133-'EDA &amp; Statistics'!F1132</f>
        <v>1.6250014305114746E-2</v>
      </c>
      <c r="G1112">
        <f>'EDA &amp; Statistics'!G1133-'EDA &amp; Statistics'!G1132</f>
        <v>2.1250009536743164E-2</v>
      </c>
      <c r="H1112">
        <f>'EDA &amp; Statistics'!H1133-'EDA &amp; Statistics'!H1132</f>
        <v>3.0000209808349609E-3</v>
      </c>
      <c r="I1112">
        <f>'EDA &amp; Statistics'!I1133-'EDA &amp; Statistics'!I1132</f>
        <v>-3.0000209808349609E-3</v>
      </c>
      <c r="J1112">
        <f>'EDA &amp; Statistics'!J1133-'EDA &amp; Statistics'!J1132</f>
        <v>2.2500038146972656E-2</v>
      </c>
      <c r="K1112">
        <f>'EDA &amp; Statistics'!K1133-'EDA &amp; Statistics'!K1132</f>
        <v>3.0000209808349609E-2</v>
      </c>
      <c r="L1112">
        <f>'EDA &amp; Statistics'!L1133-'EDA &amp; Statistics'!L1132</f>
        <v>3.600001335144043E-2</v>
      </c>
      <c r="M1112">
        <f>'EDA &amp; Statistics'!M1133-'EDA &amp; Statistics'!M1132</f>
        <v>4.2999982833862305E-2</v>
      </c>
      <c r="N1112">
        <f>'EDA &amp; Statistics'!N1133-'EDA &amp; Statistics'!N1132</f>
        <v>1.4999866485595703E-2</v>
      </c>
      <c r="O1112">
        <f>'EDA &amp; Statistics'!O1133-'EDA &amp; Statistics'!O1132</f>
        <v>2.4999856948852539E-2</v>
      </c>
      <c r="P1112">
        <f>'EDA &amp; Statistics'!P1133-'EDA &amp; Statistics'!P1132</f>
        <v>-0.12062549591064453</v>
      </c>
      <c r="R1112" s="9">
        <v>40262</v>
      </c>
      <c r="S1112" s="20">
        <f>('EDA &amp; Statistics'!B1133-'EDA &amp; Statistics'!B1132)/'EDA &amp; Statistics'!B1132</f>
        <v>1.695873550786229E-3</v>
      </c>
      <c r="T1112" s="20">
        <f>('EDA &amp; Statistics'!C1133-'EDA &amp; Statistics'!C1132)/'EDA &amp; Statistics'!C1132</f>
        <v>2.0040875801836774E-2</v>
      </c>
      <c r="U1112" s="20">
        <f>('EDA &amp; Statistics'!D1133-'EDA &amp; Statistics'!D1132)/'EDA &amp; Statistics'!D1132</f>
        <v>2.1219794373919749E-2</v>
      </c>
      <c r="V1112" s="20">
        <f>('EDA &amp; Statistics'!E1133-'EDA &amp; Statistics'!E1132)/'EDA &amp; Statistics'!E1132</f>
        <v>3.0543796570914213E-2</v>
      </c>
      <c r="W1112" s="20">
        <f>('EDA &amp; Statistics'!F1133-'EDA &amp; Statistics'!F1132)/'EDA &amp; Statistics'!F1132</f>
        <v>2.2887344783413924E-2</v>
      </c>
      <c r="X1112" s="20">
        <f>('EDA &amp; Statistics'!G1133-'EDA &amp; Statistics'!G1132)/'EDA &amp; Statistics'!G1132</f>
        <v>1.5287776802472348E-2</v>
      </c>
      <c r="Y1112" s="20">
        <f>('EDA &amp; Statistics'!H1133-'EDA &amp; Statistics'!H1132)/'EDA &amp; Statistics'!H1132</f>
        <v>1.9417612065801369E-3</v>
      </c>
      <c r="Z1112" s="20">
        <f>('EDA &amp; Statistics'!I1133-'EDA &amp; Statistics'!I1132)/'EDA &amp; Statistics'!I1132</f>
        <v>-1.3026578443854442E-3</v>
      </c>
      <c r="AA1112" s="20">
        <f>('EDA &amp; Statistics'!J1133-'EDA &amp; Statistics'!J1132)/'EDA &amp; Statistics'!J1132</f>
        <v>3.8494506338100157E-3</v>
      </c>
      <c r="AB1112" s="20">
        <f>('EDA &amp; Statistics'!K1133-'EDA &amp; Statistics'!K1132)/'EDA &amp; Statistics'!K1132</f>
        <v>4.8860277623297551E-3</v>
      </c>
      <c r="AC1112" s="20">
        <f>('EDA &amp; Statistics'!L1133-'EDA &amp; Statistics'!L1132)/'EDA &amp; Statistics'!L1132</f>
        <v>1.4943966188701235E-2</v>
      </c>
      <c r="AD1112" s="20">
        <f>('EDA &amp; Statistics'!M1133-'EDA &amp; Statistics'!M1132)/'EDA &amp; Statistics'!M1132</f>
        <v>1.3105755610702924E-2</v>
      </c>
      <c r="AE1112" s="20">
        <f>('EDA &amp; Statistics'!N1133-'EDA &amp; Statistics'!N1132)/'EDA &amp; Statistics'!N1132</f>
        <v>5.1947588702650378E-3</v>
      </c>
      <c r="AF1112" s="20">
        <f>('EDA &amp; Statistics'!O1133-'EDA &amp; Statistics'!O1132)/'EDA &amp; Statistics'!O1132</f>
        <v>6.5359102319466804E-3</v>
      </c>
      <c r="AG1112" s="20">
        <f>('EDA &amp; Statistics'!P1133-'EDA &amp; Statistics'!P1132)/'EDA &amp; Statistics'!P1132</f>
        <v>-9.5345660338331042E-3</v>
      </c>
    </row>
    <row r="1113" spans="1:33" x14ac:dyDescent="0.3">
      <c r="A1113" s="9">
        <v>40263</v>
      </c>
      <c r="B1113">
        <f>'EDA &amp; Statistics'!B1134-'EDA &amp; Statistics'!B1133</f>
        <v>-5.0309896469116211E-3</v>
      </c>
      <c r="C1113">
        <f>'EDA &amp; Statistics'!C1134-'EDA &amp; Statistics'!C1133</f>
        <v>-4.0000200271606445E-2</v>
      </c>
      <c r="D1113">
        <f>'EDA &amp; Statistics'!D1134-'EDA &amp; Statistics'!D1133</f>
        <v>-3.5500049591064453E-2</v>
      </c>
      <c r="E1113">
        <f>'EDA &amp; Statistics'!E1134-'EDA &amp; Statistics'!E1133</f>
        <v>8.6204888199511442E-3</v>
      </c>
      <c r="F1113">
        <f>'EDA &amp; Statistics'!F1134-'EDA &amp; Statistics'!F1133</f>
        <v>1.1250019073486328E-2</v>
      </c>
      <c r="G1113">
        <f>'EDA &amp; Statistics'!G1134-'EDA &amp; Statistics'!G1133</f>
        <v>1.1250019073486328E-2</v>
      </c>
      <c r="H1113">
        <f>'EDA &amp; Statistics'!H1134-'EDA &amp; Statistics'!H1133</f>
        <v>-9.9999904632568359E-3</v>
      </c>
      <c r="I1113">
        <f>'EDA &amp; Statistics'!I1134-'EDA &amp; Statistics'!I1133</f>
        <v>-6.999969482421875E-3</v>
      </c>
      <c r="J1113">
        <f>'EDA &amp; Statistics'!J1134-'EDA &amp; Statistics'!J1133</f>
        <v>-1.2499809265136719E-2</v>
      </c>
      <c r="K1113">
        <f>'EDA &amp; Statistics'!K1134-'EDA &amp; Statistics'!K1133</f>
        <v>-5.0001144409179688E-3</v>
      </c>
      <c r="L1113">
        <f>'EDA &amp; Statistics'!L1134-'EDA &amp; Statistics'!L1133</f>
        <v>1.5000104904174805E-2</v>
      </c>
      <c r="M1113">
        <f>'EDA &amp; Statistics'!M1134-'EDA &amp; Statistics'!M1133</f>
        <v>1.3000011444091797E-2</v>
      </c>
      <c r="N1113">
        <f>'EDA &amp; Statistics'!N1134-'EDA &amp; Statistics'!N1133</f>
        <v>0</v>
      </c>
      <c r="O1113">
        <f>'EDA &amp; Statistics'!O1134-'EDA &amp; Statistics'!O1133</f>
        <v>5.0001144409179688E-3</v>
      </c>
      <c r="P1113">
        <f>'EDA &amp; Statistics'!P1134-'EDA &amp; Statistics'!P1133</f>
        <v>8.20159912109375E-3</v>
      </c>
      <c r="R1113" s="9">
        <v>40263</v>
      </c>
      <c r="S1113" s="20">
        <f>('EDA &amp; Statistics'!B1134-'EDA &amp; Statistics'!B1133)/'EDA &amp; Statistics'!B1133</f>
        <v>-8.7448481327812872E-3</v>
      </c>
      <c r="T1113" s="20">
        <f>('EDA &amp; Statistics'!C1134-'EDA &amp; Statistics'!C1133)/'EDA &amp; Statistics'!C1133</f>
        <v>-1.4553465049798122E-2</v>
      </c>
      <c r="U1113" s="20">
        <f>('EDA &amp; Statistics'!D1134-'EDA &amp; Statistics'!D1133)/'EDA &amp; Statistics'!D1133</f>
        <v>-9.2786329903641138E-3</v>
      </c>
      <c r="V1113" s="20">
        <f>('EDA &amp; Statistics'!E1134-'EDA &amp; Statistics'!E1133)/'EDA &amp; Statistics'!E1133</f>
        <v>2.3065536685918639E-2</v>
      </c>
      <c r="W1113" s="20">
        <f>('EDA &amp; Statistics'!F1134-'EDA &amp; Statistics'!F1133)/'EDA &amp; Statistics'!F1133</f>
        <v>1.5490559978359308E-2</v>
      </c>
      <c r="X1113" s="20">
        <f>('EDA &amp; Statistics'!G1134-'EDA &amp; Statistics'!G1133)/'EDA &amp; Statistics'!G1133</f>
        <v>7.9716698752865991E-3</v>
      </c>
      <c r="Y1113" s="20">
        <f>('EDA &amp; Statistics'!H1134-'EDA &amp; Statistics'!H1133)/'EDA &amp; Statistics'!H1133</f>
        <v>-6.4599422512613041E-3</v>
      </c>
      <c r="Z1113" s="20">
        <f>('EDA &amp; Statistics'!I1134-'EDA &amp; Statistics'!I1133)/'EDA &amp; Statistics'!I1133</f>
        <v>-3.0434650554546079E-3</v>
      </c>
      <c r="AA1113" s="20">
        <f>('EDA &amp; Statistics'!J1134-'EDA &amp; Statistics'!J1133)/'EDA &amp; Statistics'!J1133</f>
        <v>-2.1303467628180617E-3</v>
      </c>
      <c r="AB1113" s="20">
        <f>('EDA &amp; Statistics'!K1134-'EDA &amp; Statistics'!K1133)/'EDA &amp; Statistics'!K1133</f>
        <v>-8.1039130941491387E-4</v>
      </c>
      <c r="AC1113" s="20">
        <f>('EDA &amp; Statistics'!L1134-'EDA &amp; Statistics'!L1133)/'EDA &amp; Statistics'!L1133</f>
        <v>6.1350123982540153E-3</v>
      </c>
      <c r="AD1113" s="20">
        <f>('EDA &amp; Statistics'!M1134-'EDA &amp; Statistics'!M1133)/'EDA &amp; Statistics'!M1133</f>
        <v>3.9109542438580313E-3</v>
      </c>
      <c r="AE1113" s="20">
        <f>('EDA &amp; Statistics'!N1134-'EDA &amp; Statistics'!N1133)/'EDA &amp; Statistics'!N1133</f>
        <v>0</v>
      </c>
      <c r="AF1113" s="20">
        <f>('EDA &amp; Statistics'!O1134-'EDA &amp; Statistics'!O1133)/'EDA &amp; Statistics'!O1133</f>
        <v>1.298731055785614E-3</v>
      </c>
      <c r="AG1113" s="20">
        <f>('EDA &amp; Statistics'!P1134-'EDA &amp; Statistics'!P1133)/'EDA &amp; Statistics'!P1133</f>
        <v>6.5451715394327183E-4</v>
      </c>
    </row>
    <row r="1114" spans="1:33" x14ac:dyDescent="0.3">
      <c r="A1114" s="9">
        <v>40266</v>
      </c>
      <c r="B1114">
        <f>'EDA &amp; Statistics'!B1135-'EDA &amp; Statistics'!B1134</f>
        <v>-2.781987190246582E-3</v>
      </c>
      <c r="C1114">
        <f>'EDA &amp; Statistics'!C1135-'EDA &amp; Statistics'!C1134</f>
        <v>1.6000032424926758E-2</v>
      </c>
      <c r="D1114">
        <f>'EDA &amp; Statistics'!D1135-'EDA &amp; Statistics'!D1134</f>
        <v>2.200007438659668E-2</v>
      </c>
      <c r="E1114">
        <f>'EDA &amp; Statistics'!E1135-'EDA &amp; Statistics'!E1134</f>
        <v>1.4524839087979302E-2</v>
      </c>
      <c r="F1114">
        <f>'EDA &amp; Statistics'!F1135-'EDA &amp; Statistics'!F1134</f>
        <v>1.7499983310699463E-2</v>
      </c>
      <c r="G1114">
        <f>'EDA &amp; Statistics'!G1135-'EDA &amp; Statistics'!G1134</f>
        <v>1.3749957084655762E-2</v>
      </c>
      <c r="H1114">
        <f>'EDA &amp; Statistics'!H1135-'EDA &amp; Statistics'!H1134</f>
        <v>1.999974250793457E-3</v>
      </c>
      <c r="I1114">
        <f>'EDA &amp; Statistics'!I1135-'EDA &amp; Statistics'!I1134</f>
        <v>9.9999904632568359E-3</v>
      </c>
      <c r="J1114">
        <f>'EDA &amp; Statistics'!J1135-'EDA &amp; Statistics'!J1134</f>
        <v>6.25E-2</v>
      </c>
      <c r="K1114">
        <f>'EDA &amp; Statistics'!K1135-'EDA &amp; Statistics'!K1134</f>
        <v>5.4999828338623047E-2</v>
      </c>
      <c r="L1114">
        <f>'EDA &amp; Statistics'!L1135-'EDA &amp; Statistics'!L1134</f>
        <v>-1.6999959945678711E-2</v>
      </c>
      <c r="M1114">
        <f>'EDA &amp; Statistics'!M1135-'EDA &amp; Statistics'!M1134</f>
        <v>-1.399993896484375E-2</v>
      </c>
      <c r="N1114">
        <f>'EDA &amp; Statistics'!N1135-'EDA &amp; Statistics'!N1134</f>
        <v>-2.4999856948852539E-2</v>
      </c>
      <c r="O1114">
        <f>'EDA &amp; Statistics'!O1135-'EDA &amp; Statistics'!O1134</f>
        <v>-4.2500019073486328E-2</v>
      </c>
      <c r="P1114">
        <f>'EDA &amp; Statistics'!P1135-'EDA &amp; Statistics'!P1134</f>
        <v>-6.0048103332519531E-2</v>
      </c>
      <c r="R1114" s="9">
        <v>40266</v>
      </c>
      <c r="S1114" s="20">
        <f>('EDA &amp; Statistics'!B1135-'EDA &amp; Statistics'!B1134)/'EDA &amp; Statistics'!B1134</f>
        <v>-4.8783001349230332E-3</v>
      </c>
      <c r="T1114" s="20">
        <f>('EDA &amp; Statistics'!C1135-'EDA &amp; Statistics'!C1134)/'EDA &amp; Statistics'!C1134</f>
        <v>5.907340950991314E-3</v>
      </c>
      <c r="U1114" s="20">
        <f>('EDA &amp; Statistics'!D1135-'EDA &amp; Statistics'!D1134)/'EDA &amp; Statistics'!D1134</f>
        <v>5.8040033817007624E-3</v>
      </c>
      <c r="V1114" s="20">
        <f>('EDA &amp; Statistics'!E1135-'EDA &amp; Statistics'!E1134)/'EDA &amp; Statistics'!E1134</f>
        <v>3.7987397906318526E-2</v>
      </c>
      <c r="W1114" s="20">
        <f>('EDA &amp; Statistics'!F1135-'EDA &amp; Statistics'!F1134)/'EDA &amp; Statistics'!F1134</f>
        <v>2.372879054621049E-2</v>
      </c>
      <c r="X1114" s="20">
        <f>('EDA &amp; Statistics'!G1135-'EDA &amp; Statistics'!G1134)/'EDA &amp; Statistics'!G1134</f>
        <v>9.6660505774213007E-3</v>
      </c>
      <c r="Y1114" s="20">
        <f>('EDA &amp; Statistics'!H1135-'EDA &amp; Statistics'!H1134)/'EDA &amp; Statistics'!H1134</f>
        <v>1.3003733855105216E-3</v>
      </c>
      <c r="Z1114" s="20">
        <f>('EDA &amp; Statistics'!I1135-'EDA &amp; Statistics'!I1134)/'EDA &amp; Statistics'!I1134</f>
        <v>4.3610948705276893E-3</v>
      </c>
      <c r="AA1114" s="20">
        <f>('EDA &amp; Statistics'!J1135-'EDA &amp; Statistics'!J1134)/'EDA &amp; Statistics'!J1134</f>
        <v>1.0674637027565749E-2</v>
      </c>
      <c r="AB1114" s="20">
        <f>('EDA &amp; Statistics'!K1135-'EDA &amp; Statistics'!K1134)/'EDA &amp; Statistics'!K1134</f>
        <v>8.9213022999097679E-3</v>
      </c>
      <c r="AC1114" s="20">
        <f>('EDA &amp; Statistics'!L1135-'EDA &amp; Statistics'!L1134)/'EDA &amp; Statistics'!L1134</f>
        <v>-6.9105527162853847E-3</v>
      </c>
      <c r="AD1114" s="20">
        <f>('EDA &amp; Statistics'!M1135-'EDA &amp; Statistics'!M1134)/'EDA &amp; Statistics'!M1134</f>
        <v>-4.1953669202748822E-3</v>
      </c>
      <c r="AE1114" s="20">
        <f>('EDA &amp; Statistics'!N1135-'EDA &amp; Statistics'!N1134)/'EDA &amp; Statistics'!N1134</f>
        <v>-8.6132153964274746E-3</v>
      </c>
      <c r="AF1114" s="20">
        <f>('EDA &amp; Statistics'!O1135-'EDA &amp; Statistics'!O1134)/'EDA &amp; Statistics'!O1134</f>
        <v>-1.1024648213542893E-2</v>
      </c>
      <c r="AG1114" s="20">
        <f>('EDA &amp; Statistics'!P1135-'EDA &amp; Statistics'!P1134)/'EDA &amp; Statistics'!P1134</f>
        <v>-4.7889205226293134E-3</v>
      </c>
    </row>
    <row r="1115" spans="1:33" x14ac:dyDescent="0.3">
      <c r="A1115" s="9">
        <v>40267</v>
      </c>
      <c r="B1115">
        <f>'EDA &amp; Statistics'!B1136-'EDA &amp; Statistics'!B1135</f>
        <v>2.0189881324768066E-3</v>
      </c>
      <c r="C1115">
        <f>'EDA &amp; Statistics'!C1136-'EDA &amp; Statistics'!C1135</f>
        <v>1.250004768371582E-2</v>
      </c>
      <c r="D1115">
        <f>'EDA &amp; Statistics'!D1136-'EDA &amp; Statistics'!D1135</f>
        <v>8.5000991821289063E-3</v>
      </c>
      <c r="E1115">
        <f>'EDA &amp; Statistics'!E1136-'EDA &amp; Statistics'!E1135</f>
        <v>-9.4322394133397047E-3</v>
      </c>
      <c r="F1115">
        <f>'EDA &amp; Statistics'!F1136-'EDA &amp; Statistics'!F1135</f>
        <v>-9.9999904632568359E-3</v>
      </c>
      <c r="G1115">
        <f>'EDA &amp; Statistics'!G1136-'EDA &amp; Statistics'!G1135</f>
        <v>-3.7499666213989258E-3</v>
      </c>
      <c r="H1115">
        <f>'EDA &amp; Statistics'!H1136-'EDA &amp; Statistics'!H1135</f>
        <v>-1.999974250793457E-3</v>
      </c>
      <c r="I1115">
        <f>'EDA &amp; Statistics'!I1136-'EDA &amp; Statistics'!I1135</f>
        <v>-9.9999904632568359E-3</v>
      </c>
      <c r="J1115">
        <f>'EDA &amp; Statistics'!J1136-'EDA &amp; Statistics'!J1135</f>
        <v>2.2500038146972656E-2</v>
      </c>
      <c r="K1115">
        <f>'EDA &amp; Statistics'!K1136-'EDA &amp; Statistics'!K1135</f>
        <v>1.2500286102294922E-2</v>
      </c>
      <c r="L1115">
        <f>'EDA &amp; Statistics'!L1136-'EDA &amp; Statistics'!L1135</f>
        <v>-1.6999959945678711E-2</v>
      </c>
      <c r="M1115">
        <f>'EDA &amp; Statistics'!M1136-'EDA &amp; Statistics'!M1135</f>
        <v>-2.0999908447265625E-2</v>
      </c>
      <c r="N1115">
        <f>'EDA &amp; Statistics'!N1136-'EDA &amp; Statistics'!N1135</f>
        <v>2.5000572204589844E-3</v>
      </c>
      <c r="O1115">
        <f>'EDA &amp; Statistics'!O1136-'EDA &amp; Statistics'!O1135</f>
        <v>1.250004768371582E-2</v>
      </c>
      <c r="P1115">
        <f>'EDA &amp; Statistics'!P1136-'EDA &amp; Statistics'!P1135</f>
        <v>-3.9620399475097656E-2</v>
      </c>
      <c r="R1115" s="9">
        <v>40267</v>
      </c>
      <c r="S1115" s="20">
        <f>('EDA &amp; Statistics'!B1136-'EDA &amp; Statistics'!B1135)/'EDA &amp; Statistics'!B1135</f>
        <v>3.5577134047746861E-3</v>
      </c>
      <c r="T1115" s="20">
        <f>('EDA &amp; Statistics'!C1136-'EDA &amp; Statistics'!C1135)/'EDA &amp; Statistics'!C1135</f>
        <v>4.5880153991540145E-3</v>
      </c>
      <c r="U1115" s="20">
        <f>('EDA &amp; Statistics'!D1136-'EDA &amp; Statistics'!D1135)/'EDA &amp; Statistics'!D1135</f>
        <v>2.2295342117059427E-3</v>
      </c>
      <c r="V1115" s="20">
        <f>('EDA &amp; Statistics'!E1136-'EDA &amp; Statistics'!E1135)/'EDA &amp; Statistics'!E1135</f>
        <v>-2.3765718624041962E-2</v>
      </c>
      <c r="W1115" s="20">
        <f>('EDA &amp; Statistics'!F1136-'EDA &amp; Statistics'!F1135)/'EDA &amp; Statistics'!F1135</f>
        <v>-1.3245020564786776E-2</v>
      </c>
      <c r="X1115" s="20">
        <f>('EDA &amp; Statistics'!G1136-'EDA &amp; Statistics'!G1135)/'EDA &amp; Statistics'!G1135</f>
        <v>-2.610942869346284E-3</v>
      </c>
      <c r="Y1115" s="20">
        <f>('EDA &amp; Statistics'!H1136-'EDA &amp; Statistics'!H1135)/'EDA &amp; Statistics'!H1135</f>
        <v>-1.2986846106067165E-3</v>
      </c>
      <c r="Z1115" s="20">
        <f>('EDA &amp; Statistics'!I1136-'EDA &amp; Statistics'!I1135)/'EDA &amp; Statistics'!I1135</f>
        <v>-4.3421583062114508E-3</v>
      </c>
      <c r="AA1115" s="20">
        <f>('EDA &amp; Statistics'!J1136-'EDA &amp; Statistics'!J1135)/'EDA &amp; Statistics'!J1135</f>
        <v>3.802287803033337E-3</v>
      </c>
      <c r="AB1115" s="20">
        <f>('EDA &amp; Statistics'!K1136-'EDA &amp; Statistics'!K1135)/'EDA &amp; Statistics'!K1135</f>
        <v>2.0096923671937559E-3</v>
      </c>
      <c r="AC1115" s="20">
        <f>('EDA &amp; Statistics'!L1136-'EDA &amp; Statistics'!L1135)/'EDA &amp; Statistics'!L1135</f>
        <v>-6.9586407701612762E-3</v>
      </c>
      <c r="AD1115" s="20">
        <f>('EDA &amp; Statistics'!M1136-'EDA &amp; Statistics'!M1135)/'EDA &amp; Statistics'!M1135</f>
        <v>-6.3195632670936721E-3</v>
      </c>
      <c r="AE1115" s="20">
        <f>('EDA &amp; Statistics'!N1136-'EDA &amp; Statistics'!N1135)/'EDA &amp; Statistics'!N1135</f>
        <v>8.6882959886851641E-4</v>
      </c>
      <c r="AF1115" s="20">
        <f>('EDA &amp; Statistics'!O1136-'EDA &amp; Statistics'!O1135)/'EDA &amp; Statistics'!O1135</f>
        <v>3.2787010317943135E-3</v>
      </c>
      <c r="AG1115" s="20">
        <f>('EDA &amp; Statistics'!P1136-'EDA &amp; Statistics'!P1135)/'EDA &amp; Statistics'!P1135</f>
        <v>-3.1749872297420607E-3</v>
      </c>
    </row>
    <row r="1116" spans="1:33" x14ac:dyDescent="0.3">
      <c r="A1116" s="9">
        <v>40268</v>
      </c>
      <c r="B1116">
        <f>'EDA &amp; Statistics'!B1137-'EDA &amp; Statistics'!B1136</f>
        <v>-1.5820980072021484E-2</v>
      </c>
      <c r="C1116">
        <f>'EDA &amp; Statistics'!C1137-'EDA &amp; Statistics'!C1136</f>
        <v>-1.2000083923339844E-2</v>
      </c>
      <c r="D1116">
        <f>'EDA &amp; Statistics'!D1137-'EDA &amp; Statistics'!D1136</f>
        <v>-8.5000991821289063E-3</v>
      </c>
      <c r="E1116">
        <f>'EDA &amp; Statistics'!E1137-'EDA &amp; Statistics'!E1136</f>
        <v>1.8213316202811969E-3</v>
      </c>
      <c r="F1116">
        <f>'EDA &amp; Statistics'!F1137-'EDA &amp; Statistics'!F1136</f>
        <v>4.999995231628418E-3</v>
      </c>
      <c r="G1116">
        <f>'EDA &amp; Statistics'!G1137-'EDA &amp; Statistics'!G1136</f>
        <v>1.250004768371582E-2</v>
      </c>
      <c r="H1116">
        <f>'EDA &amp; Statistics'!H1137-'EDA &amp; Statistics'!H1136</f>
        <v>-1.4999985694885254E-2</v>
      </c>
      <c r="I1116">
        <f>'EDA &amp; Statistics'!I1137-'EDA &amp; Statistics'!I1136</f>
        <v>-2.79998779296875E-2</v>
      </c>
      <c r="J1116">
        <f>'EDA &amp; Statistics'!J1137-'EDA &amp; Statistics'!J1136</f>
        <v>-7.7499866485595703E-2</v>
      </c>
      <c r="K1116">
        <f>'EDA &amp; Statistics'!K1137-'EDA &amp; Statistics'!K1136</f>
        <v>-6.7500114440917969E-2</v>
      </c>
      <c r="L1116">
        <f>'EDA &amp; Statistics'!L1137-'EDA &amp; Statistics'!L1136</f>
        <v>-2.4000167846679688E-2</v>
      </c>
      <c r="M1116">
        <f>'EDA &amp; Statistics'!M1137-'EDA &amp; Statistics'!M1136</f>
        <v>-2.1000146865844727E-2</v>
      </c>
      <c r="N1116">
        <f>'EDA &amp; Statistics'!N1137-'EDA &amp; Statistics'!N1136</f>
        <v>-3.2500028610229492E-2</v>
      </c>
      <c r="O1116">
        <f>'EDA &amp; Statistics'!O1137-'EDA &amp; Statistics'!O1136</f>
        <v>-2.5000095367431641E-2</v>
      </c>
      <c r="P1116">
        <f>'EDA &amp; Statistics'!P1137-'EDA &amp; Statistics'!P1136</f>
        <v>6.0285568237304688E-2</v>
      </c>
      <c r="R1116" s="9">
        <v>40268</v>
      </c>
      <c r="S1116" s="20">
        <f>('EDA &amp; Statistics'!B1137-'EDA &amp; Statistics'!B1136)/'EDA &amp; Statistics'!B1136</f>
        <v>-2.7779743033818544E-2</v>
      </c>
      <c r="T1116" s="20">
        <f>('EDA &amp; Statistics'!C1137-'EDA &amp; Statistics'!C1136)/'EDA &amp; Statistics'!C1136</f>
        <v>-4.3843931214889442E-3</v>
      </c>
      <c r="U1116" s="20">
        <f>('EDA &amp; Statistics'!D1137-'EDA &amp; Statistics'!D1136)/'EDA &amp; Statistics'!D1136</f>
        <v>-2.2245744468701589E-3</v>
      </c>
      <c r="V1116" s="20">
        <f>('EDA &amp; Statistics'!E1137-'EDA &amp; Statistics'!E1136)/'EDA &amp; Statistics'!E1136</f>
        <v>4.7007927955300417E-3</v>
      </c>
      <c r="W1116" s="20">
        <f>('EDA &amp; Statistics'!F1137-'EDA &amp; Statistics'!F1136)/'EDA &amp; Statistics'!F1136</f>
        <v>6.7114029525180601E-3</v>
      </c>
      <c r="X1116" s="20">
        <f>('EDA &amp; Statistics'!G1137-'EDA &amp; Statistics'!G1136)/'EDA &amp; Statistics'!G1136</f>
        <v>8.7260367484166389E-3</v>
      </c>
      <c r="Y1116" s="20">
        <f>('EDA &amp; Statistics'!H1137-'EDA &amp; Statistics'!H1136)/'EDA &amp; Statistics'!H1136</f>
        <v>-9.7529166552663416E-3</v>
      </c>
      <c r="Z1116" s="20">
        <f>('EDA &amp; Statistics'!I1137-'EDA &amp; Statistics'!I1136)/'EDA &amp; Statistics'!I1136</f>
        <v>-1.221102404679617E-2</v>
      </c>
      <c r="AA1116" s="20">
        <f>('EDA &amp; Statistics'!J1137-'EDA &amp; Statistics'!J1136)/'EDA &amp; Statistics'!J1136</f>
        <v>-1.304711544428178E-2</v>
      </c>
      <c r="AB1116" s="20">
        <f>('EDA &amp; Statistics'!K1137-'EDA &amp; Statistics'!K1136)/'EDA &amp; Statistics'!K1136</f>
        <v>-1.0830343139130102E-2</v>
      </c>
      <c r="AC1116" s="20">
        <f>('EDA &amp; Statistics'!L1137-'EDA &amp; Statistics'!L1136)/'EDA &amp; Statistics'!L1136</f>
        <v>-9.8928964042824148E-3</v>
      </c>
      <c r="AD1116" s="20">
        <f>('EDA &amp; Statistics'!M1137-'EDA &amp; Statistics'!M1136)/'EDA &amp; Statistics'!M1136</f>
        <v>-6.3598263400105942E-3</v>
      </c>
      <c r="AE1116" s="20">
        <f>('EDA &amp; Statistics'!N1137-'EDA &amp; Statistics'!N1136)/'EDA &amp; Statistics'!N1136</f>
        <v>-1.1284731707914735E-2</v>
      </c>
      <c r="AF1116" s="20">
        <f>('EDA &amp; Statistics'!O1137-'EDA &amp; Statistics'!O1136)/'EDA &amp; Statistics'!O1136</f>
        <v>-6.5359725636005709E-3</v>
      </c>
      <c r="AG1116" s="20">
        <f>('EDA &amp; Statistics'!P1137-'EDA &amp; Statistics'!P1136)/'EDA &amp; Statistics'!P1136</f>
        <v>4.8463811262381314E-3</v>
      </c>
    </row>
    <row r="1117" spans="1:33" x14ac:dyDescent="0.3">
      <c r="A1117" s="9">
        <v>40269</v>
      </c>
      <c r="B1117">
        <f>'EDA &amp; Statistics'!B1138-'EDA &amp; Statistics'!B1137</f>
        <v>8.4779858589172363E-3</v>
      </c>
      <c r="C1117">
        <f>'EDA &amp; Statistics'!C1138-'EDA &amp; Statistics'!C1137</f>
        <v>4.3500185012817383E-2</v>
      </c>
      <c r="D1117">
        <f>'EDA &amp; Statistics'!D1138-'EDA &amp; Statistics'!D1137</f>
        <v>4.850006103515625E-2</v>
      </c>
      <c r="E1117">
        <f>'EDA &amp; Statistics'!E1138-'EDA &amp; Statistics'!E1137</f>
        <v>-1.2041216789301201E-2</v>
      </c>
      <c r="F1117">
        <f>'EDA &amp; Statistics'!F1138-'EDA &amp; Statistics'!F1137</f>
        <v>-1.8750011920928955E-2</v>
      </c>
      <c r="G1117">
        <f>'EDA &amp; Statistics'!G1138-'EDA &amp; Statistics'!G1137</f>
        <v>-2.7500033378601074E-2</v>
      </c>
      <c r="H1117">
        <f>'EDA &amp; Statistics'!H1138-'EDA &amp; Statistics'!H1137</f>
        <v>3.4999966621398926E-2</v>
      </c>
      <c r="I1117">
        <f>'EDA &amp; Statistics'!I1138-'EDA &amp; Statistics'!I1137</f>
        <v>3.4999847412109375E-2</v>
      </c>
      <c r="J1117">
        <f>'EDA &amp; Statistics'!J1138-'EDA &amp; Statistics'!J1137</f>
        <v>-3.2500267028808594E-2</v>
      </c>
      <c r="K1117">
        <f>'EDA &amp; Statistics'!K1138-'EDA &amp; Statistics'!K1137</f>
        <v>-2.5000572204589844E-3</v>
      </c>
      <c r="L1117">
        <f>'EDA &amp; Statistics'!L1138-'EDA &amp; Statistics'!L1137</f>
        <v>-9.9999904632568359E-3</v>
      </c>
      <c r="M1117">
        <f>'EDA &amp; Statistics'!M1138-'EDA &amp; Statistics'!M1137</f>
        <v>-6.999969482421875E-3</v>
      </c>
      <c r="N1117">
        <f>'EDA &amp; Statistics'!N1138-'EDA &amp; Statistics'!N1137</f>
        <v>0</v>
      </c>
      <c r="O1117">
        <f>'EDA &amp; Statistics'!O1138-'EDA &amp; Statistics'!O1137</f>
        <v>-4.9998760223388672E-3</v>
      </c>
      <c r="P1117">
        <f>'EDA &amp; Statistics'!P1138-'EDA &amp; Statistics'!P1137</f>
        <v>2.2448539733886719E-2</v>
      </c>
      <c r="R1117" s="9">
        <v>40269</v>
      </c>
      <c r="S1117" s="20">
        <f>('EDA &amp; Statistics'!B1138-'EDA &amp; Statistics'!B1137)/'EDA &amp; Statistics'!B1137</f>
        <v>1.531168065602204E-2</v>
      </c>
      <c r="T1117" s="20">
        <f>('EDA &amp; Statistics'!C1138-'EDA &amp; Statistics'!C1137)/'EDA &amp; Statistics'!C1137</f>
        <v>1.5963371205579117E-2</v>
      </c>
      <c r="U1117" s="20">
        <f>('EDA &amp; Statistics'!D1138-'EDA &amp; Statistics'!D1137)/'EDA &amp; Statistics'!D1137</f>
        <v>1.2721327484631147E-2</v>
      </c>
      <c r="V1117" s="20">
        <f>('EDA &amp; Statistics'!E1138-'EDA &amp; Statistics'!E1137)/'EDA &amp; Statistics'!E1137</f>
        <v>-3.0932549141559452E-2</v>
      </c>
      <c r="W1117" s="20">
        <f>('EDA &amp; Statistics'!F1138-'EDA &amp; Statistics'!F1137)/'EDA &amp; Statistics'!F1137</f>
        <v>-2.5000015894571941E-2</v>
      </c>
      <c r="X1117" s="20">
        <f>('EDA &amp; Statistics'!G1138-'EDA &amp; Statistics'!G1137)/'EDA &amp; Statistics'!G1137</f>
        <v>-1.9031164277077357E-2</v>
      </c>
      <c r="Y1117" s="20">
        <f>('EDA &amp; Statistics'!H1138-'EDA &amp; Statistics'!H1137)/'EDA &amp; Statistics'!H1137</f>
        <v>2.2980936689143971E-2</v>
      </c>
      <c r="Z1117" s="20">
        <f>('EDA &amp; Statistics'!I1138-'EDA &amp; Statistics'!I1137)/'EDA &amp; Statistics'!I1137</f>
        <v>1.5452470547938501E-2</v>
      </c>
      <c r="AA1117" s="20">
        <f>('EDA &amp; Statistics'!J1138-'EDA &amp; Statistics'!J1137)/'EDA &amp; Statistics'!J1137</f>
        <v>-5.5437553895814357E-3</v>
      </c>
      <c r="AB1117" s="20">
        <f>('EDA &amp; Statistics'!K1138-'EDA &amp; Statistics'!K1137)/'EDA &amp; Statistics'!K1137</f>
        <v>-4.0552428806626251E-4</v>
      </c>
      <c r="AC1117" s="20">
        <f>('EDA &amp; Statistics'!L1138-'EDA &amp; Statistics'!L1137)/'EDA &amp; Statistics'!L1137</f>
        <v>-4.1631934511715367E-3</v>
      </c>
      <c r="AD1117" s="20">
        <f>('EDA &amp; Statistics'!M1138-'EDA &amp; Statistics'!M1137)/'EDA &amp; Statistics'!M1137</f>
        <v>-2.1334866498308215E-3</v>
      </c>
      <c r="AE1117" s="20">
        <f>('EDA &amp; Statistics'!N1138-'EDA &amp; Statistics'!N1137)/'EDA &amp; Statistics'!N1137</f>
        <v>0</v>
      </c>
      <c r="AF1117" s="20">
        <f>('EDA &amp; Statistics'!O1138-'EDA &amp; Statistics'!O1137)/'EDA &amp; Statistics'!O1137</f>
        <v>-1.3157568644944851E-3</v>
      </c>
      <c r="AG1117" s="20">
        <f>('EDA &amp; Statistics'!P1138-'EDA &amp; Statistics'!P1137)/'EDA &amp; Statistics'!P1137</f>
        <v>1.7959433303163155E-3</v>
      </c>
    </row>
    <row r="1118" spans="1:33" x14ac:dyDescent="0.3">
      <c r="A1118" s="9">
        <v>40270</v>
      </c>
      <c r="B1118">
        <f>'EDA &amp; Statistics'!B1139-'EDA &amp; Statistics'!B1138</f>
        <v>2.3945033550262451E-2</v>
      </c>
      <c r="C1118">
        <f>'EDA &amp; Statistics'!C1139-'EDA &amp; Statistics'!C1138</f>
        <v>0.1034998893737793</v>
      </c>
      <c r="D1118">
        <f>'EDA &amp; Statistics'!D1139-'EDA &amp; Statistics'!D1138</f>
        <v>0.10099983215332031</v>
      </c>
      <c r="E1118">
        <f>'EDA &amp; Statistics'!E1139-'EDA &amp; Statistics'!E1138</f>
        <v>1.9595981328881518E-3</v>
      </c>
      <c r="F1118">
        <f>'EDA &amp; Statistics'!F1139-'EDA &amp; Statistics'!F1138</f>
        <v>1.2500286102294922E-3</v>
      </c>
      <c r="G1118">
        <f>'EDA &amp; Statistics'!G1139-'EDA &amp; Statistics'!G1138</f>
        <v>-2.5000572204589844E-3</v>
      </c>
      <c r="H1118">
        <f>'EDA &amp; Statistics'!H1139-'EDA &amp; Statistics'!H1138</f>
        <v>0</v>
      </c>
      <c r="I1118">
        <f>'EDA &amp; Statistics'!I1139-'EDA &amp; Statistics'!I1138</f>
        <v>0</v>
      </c>
      <c r="J1118">
        <f>'EDA &amp; Statistics'!J1139-'EDA &amp; Statistics'!J1138</f>
        <v>0</v>
      </c>
      <c r="K1118">
        <f>'EDA &amp; Statistics'!K1139-'EDA &amp; Statistics'!K1138</f>
        <v>0</v>
      </c>
      <c r="L1118">
        <f>'EDA &amp; Statistics'!L1139-'EDA &amp; Statistics'!L1138</f>
        <v>0</v>
      </c>
      <c r="M1118">
        <f>'EDA &amp; Statistics'!M1139-'EDA &amp; Statistics'!M1138</f>
        <v>0</v>
      </c>
      <c r="N1118">
        <f>'EDA &amp; Statistics'!N1139-'EDA &amp; Statistics'!N1138</f>
        <v>0</v>
      </c>
      <c r="O1118">
        <f>'EDA &amp; Statistics'!O1139-'EDA &amp; Statistics'!O1138</f>
        <v>0</v>
      </c>
      <c r="P1118">
        <f>'EDA &amp; Statistics'!P1139-'EDA &amp; Statistics'!P1138</f>
        <v>0</v>
      </c>
      <c r="R1118" s="9">
        <v>40270</v>
      </c>
      <c r="S1118" s="20">
        <f>('EDA &amp; Statistics'!B1139-'EDA &amp; Statistics'!B1138)/'EDA &amp; Statistics'!B1138</f>
        <v>4.2593785773713082E-2</v>
      </c>
      <c r="T1118" s="20">
        <f>('EDA &amp; Statistics'!C1139-'EDA &amp; Statistics'!C1138)/'EDA &amp; Statistics'!C1138</f>
        <v>3.7384824281163916E-2</v>
      </c>
      <c r="U1118" s="20">
        <f>('EDA &amp; Statistics'!D1139-'EDA &amp; Statistics'!D1138)/'EDA &amp; Statistics'!D1138</f>
        <v>2.6158982273168284E-2</v>
      </c>
      <c r="V1118" s="20">
        <f>('EDA &amp; Statistics'!E1139-'EDA &amp; Statistics'!E1138)/'EDA &amp; Statistics'!E1138</f>
        <v>5.1946745797037943E-3</v>
      </c>
      <c r="W1118" s="20">
        <f>('EDA &amp; Statistics'!F1139-'EDA &amp; Statistics'!F1138)/'EDA &amp; Statistics'!F1138</f>
        <v>1.7094408623693884E-3</v>
      </c>
      <c r="X1118" s="20">
        <f>('EDA &amp; Statistics'!G1139-'EDA &amp; Statistics'!G1138)/'EDA &amp; Statistics'!G1138</f>
        <v>-1.7637087737699536E-3</v>
      </c>
      <c r="Y1118" s="20">
        <f>('EDA &amp; Statistics'!H1139-'EDA &amp; Statistics'!H1138)/'EDA &amp; Statistics'!H1138</f>
        <v>0</v>
      </c>
      <c r="Z1118" s="20">
        <f>('EDA &amp; Statistics'!I1139-'EDA &amp; Statistics'!I1138)/'EDA &amp; Statistics'!I1138</f>
        <v>0</v>
      </c>
      <c r="AA1118" s="20">
        <f>('EDA &amp; Statistics'!J1139-'EDA &amp; Statistics'!J1138)/'EDA &amp; Statistics'!J1138</f>
        <v>0</v>
      </c>
      <c r="AB1118" s="20">
        <f>('EDA &amp; Statistics'!K1139-'EDA &amp; Statistics'!K1138)/'EDA &amp; Statistics'!K1138</f>
        <v>0</v>
      </c>
      <c r="AC1118" s="20">
        <f>('EDA &amp; Statistics'!L1139-'EDA &amp; Statistics'!L1138)/'EDA &amp; Statistics'!L1138</f>
        <v>0</v>
      </c>
      <c r="AD1118" s="20">
        <f>('EDA &amp; Statistics'!M1139-'EDA &amp; Statistics'!M1138)/'EDA &amp; Statistics'!M1138</f>
        <v>0</v>
      </c>
      <c r="AE1118" s="20">
        <f>('EDA &amp; Statistics'!N1139-'EDA &amp; Statistics'!N1138)/'EDA &amp; Statistics'!N1138</f>
        <v>0</v>
      </c>
      <c r="AF1118" s="20">
        <f>('EDA &amp; Statistics'!O1139-'EDA &amp; Statistics'!O1138)/'EDA &amp; Statistics'!O1138</f>
        <v>0</v>
      </c>
      <c r="AG1118" s="20">
        <f>('EDA &amp; Statistics'!P1139-'EDA &amp; Statistics'!P1138)/'EDA &amp; Statistics'!P1138</f>
        <v>0</v>
      </c>
    </row>
    <row r="1119" spans="1:33" x14ac:dyDescent="0.3">
      <c r="A1119" s="9">
        <v>40273</v>
      </c>
      <c r="B1119">
        <f>'EDA &amp; Statistics'!B1140-'EDA &amp; Statistics'!B1139</f>
        <v>3.3078968524932861E-2</v>
      </c>
      <c r="C1119">
        <f>'EDA &amp; Statistics'!C1140-'EDA &amp; Statistics'!C1139</f>
        <v>7.1500062942504883E-2</v>
      </c>
      <c r="D1119">
        <f>'EDA &amp; Statistics'!D1140-'EDA &amp; Statistics'!D1139</f>
        <v>6.4500331878662109E-2</v>
      </c>
      <c r="E1119">
        <f>'EDA &amp; Statistics'!E1140-'EDA &amp; Statistics'!E1139</f>
        <v>1.0132232898386495E-2</v>
      </c>
      <c r="F1119">
        <f>'EDA &amp; Statistics'!F1140-'EDA &amp; Statistics'!F1139</f>
        <v>1.6249954700469971E-2</v>
      </c>
      <c r="G1119">
        <f>'EDA &amp; Statistics'!G1140-'EDA &amp; Statistics'!G1139</f>
        <v>2.5000095367431641E-2</v>
      </c>
      <c r="H1119">
        <f>'EDA &amp; Statistics'!H1140-'EDA &amp; Statistics'!H1139</f>
        <v>0</v>
      </c>
      <c r="I1119">
        <f>'EDA &amp; Statistics'!I1140-'EDA &amp; Statistics'!I1139</f>
        <v>0</v>
      </c>
      <c r="J1119">
        <f>'EDA &amp; Statistics'!J1140-'EDA &amp; Statistics'!J1139</f>
        <v>0</v>
      </c>
      <c r="K1119">
        <f>'EDA &amp; Statistics'!K1140-'EDA &amp; Statistics'!K1139</f>
        <v>0</v>
      </c>
      <c r="L1119">
        <f>'EDA &amp; Statistics'!L1140-'EDA &amp; Statistics'!L1139</f>
        <v>0</v>
      </c>
      <c r="M1119">
        <f>'EDA &amp; Statistics'!M1140-'EDA &amp; Statistics'!M1139</f>
        <v>0</v>
      </c>
      <c r="N1119">
        <f>'EDA &amp; Statistics'!N1140-'EDA &amp; Statistics'!N1139</f>
        <v>0</v>
      </c>
      <c r="O1119">
        <f>'EDA &amp; Statistics'!O1140-'EDA &amp; Statistics'!O1139</f>
        <v>0</v>
      </c>
      <c r="P1119">
        <f>'EDA &amp; Statistics'!P1140-'EDA &amp; Statistics'!P1139</f>
        <v>-9.290313720703125E-2</v>
      </c>
      <c r="R1119" s="9">
        <v>40273</v>
      </c>
      <c r="S1119" s="20">
        <f>('EDA &amp; Statistics'!B1140-'EDA &amp; Statistics'!B1139)/'EDA &amp; Statistics'!B1139</f>
        <v>5.64374807035442E-2</v>
      </c>
      <c r="T1119" s="20">
        <f>('EDA &amp; Statistics'!C1140-'EDA &amp; Statistics'!C1139)/'EDA &amp; Statistics'!C1139</f>
        <v>2.4895565273271112E-2</v>
      </c>
      <c r="U1119" s="20">
        <f>('EDA &amp; Statistics'!D1140-'EDA &amp; Statistics'!D1139)/'EDA &amp; Statistics'!D1139</f>
        <v>1.6279740943343272E-2</v>
      </c>
      <c r="V1119" s="20">
        <f>('EDA &amp; Statistics'!E1140-'EDA &amp; Statistics'!E1139)/'EDA &amp; Statistics'!E1139</f>
        <v>2.6720606667779392E-2</v>
      </c>
      <c r="W1119" s="20">
        <f>('EDA &amp; Statistics'!F1140-'EDA &amp; Statistics'!F1139)/'EDA &amp; Statistics'!F1139</f>
        <v>2.2184237993488815E-2</v>
      </c>
      <c r="X1119" s="20">
        <f>('EDA &amp; Statistics'!G1140-'EDA &amp; Statistics'!G1139)/'EDA &amp; Statistics'!G1139</f>
        <v>1.7667912396755487E-2</v>
      </c>
      <c r="Y1119" s="20">
        <f>('EDA &amp; Statistics'!H1140-'EDA &amp; Statistics'!H1139)/'EDA &amp; Statistics'!H1139</f>
        <v>0</v>
      </c>
      <c r="Z1119" s="20">
        <f>('EDA &amp; Statistics'!I1140-'EDA &amp; Statistics'!I1139)/'EDA &amp; Statistics'!I1139</f>
        <v>0</v>
      </c>
      <c r="AA1119" s="20">
        <f>('EDA &amp; Statistics'!J1140-'EDA &amp; Statistics'!J1139)/'EDA &amp; Statistics'!J1139</f>
        <v>0</v>
      </c>
      <c r="AB1119" s="20">
        <f>('EDA &amp; Statistics'!K1140-'EDA &amp; Statistics'!K1139)/'EDA &amp; Statistics'!K1139</f>
        <v>0</v>
      </c>
      <c r="AC1119" s="20">
        <f>('EDA &amp; Statistics'!L1140-'EDA &amp; Statistics'!L1139)/'EDA &amp; Statistics'!L1139</f>
        <v>0</v>
      </c>
      <c r="AD1119" s="20">
        <f>('EDA &amp; Statistics'!M1140-'EDA &amp; Statistics'!M1139)/'EDA &amp; Statistics'!M1139</f>
        <v>0</v>
      </c>
      <c r="AE1119" s="20">
        <f>('EDA &amp; Statistics'!N1140-'EDA &amp; Statistics'!N1139)/'EDA &amp; Statistics'!N1139</f>
        <v>0</v>
      </c>
      <c r="AF1119" s="20">
        <f>('EDA &amp; Statistics'!O1140-'EDA &amp; Statistics'!O1139)/'EDA &amp; Statistics'!O1139</f>
        <v>0</v>
      </c>
      <c r="AG1119" s="20">
        <f>('EDA &amp; Statistics'!P1140-'EDA &amp; Statistics'!P1139)/'EDA &amp; Statistics'!P1139</f>
        <v>-7.4191754948477948E-3</v>
      </c>
    </row>
    <row r="1120" spans="1:33" x14ac:dyDescent="0.3">
      <c r="A1120" s="9">
        <v>40274</v>
      </c>
      <c r="B1120">
        <f>'EDA &amp; Statistics'!B1141-'EDA &amp; Statistics'!B1140</f>
        <v>-3.1349003314971924E-2</v>
      </c>
      <c r="C1120">
        <f>'EDA &amp; Statistics'!C1141-'EDA &amp; Statistics'!C1140</f>
        <v>-6.7000150680541992E-2</v>
      </c>
      <c r="D1120">
        <f>'EDA &amp; Statistics'!D1141-'EDA &amp; Statistics'!D1140</f>
        <v>-7.1500301361083984E-2</v>
      </c>
      <c r="E1120">
        <f>'EDA &amp; Statistics'!E1141-'EDA &amp; Statistics'!E1140</f>
        <v>3.7967152484735811E-3</v>
      </c>
      <c r="F1120">
        <f>'EDA &amp; Statistics'!F1141-'EDA &amp; Statistics'!F1140</f>
        <v>6.2500238418579102E-3</v>
      </c>
      <c r="G1120">
        <f>'EDA &amp; Statistics'!G1141-'EDA &amp; Statistics'!G1140</f>
        <v>9.9999904632568359E-3</v>
      </c>
      <c r="H1120">
        <f>'EDA &amp; Statistics'!H1141-'EDA &amp; Statistics'!H1140</f>
        <v>4.0000081062316895E-2</v>
      </c>
      <c r="I1120">
        <f>'EDA &amp; Statistics'!I1141-'EDA &amp; Statistics'!I1140</f>
        <v>3.8000106811523438E-2</v>
      </c>
      <c r="J1120">
        <f>'EDA &amp; Statistics'!J1141-'EDA &amp; Statistics'!J1140</f>
        <v>8.2499980926513672E-2</v>
      </c>
      <c r="K1120">
        <f>'EDA &amp; Statistics'!K1141-'EDA &amp; Statistics'!K1140</f>
        <v>6.5000057220458984E-2</v>
      </c>
      <c r="L1120">
        <f>'EDA &amp; Statistics'!L1141-'EDA &amp; Statistics'!L1140</f>
        <v>6.4000129699707031E-2</v>
      </c>
      <c r="M1120">
        <f>'EDA &amp; Statistics'!M1141-'EDA &amp; Statistics'!M1140</f>
        <v>5.5000066757202148E-2</v>
      </c>
      <c r="N1120">
        <f>'EDA &amp; Statistics'!N1141-'EDA &amp; Statistics'!N1140</f>
        <v>7.4999809265136719E-2</v>
      </c>
      <c r="O1120">
        <f>'EDA &amp; Statistics'!O1141-'EDA &amp; Statistics'!O1140</f>
        <v>6.7499876022338867E-2</v>
      </c>
      <c r="P1120">
        <f>'EDA &amp; Statistics'!P1141-'EDA &amp; Statistics'!P1140</f>
        <v>-2.2418022155761719E-2</v>
      </c>
      <c r="R1120" s="9">
        <v>40274</v>
      </c>
      <c r="S1120" s="20">
        <f>('EDA &amp; Statistics'!B1141-'EDA &amp; Statistics'!B1140)/'EDA &amp; Statistics'!B1140</f>
        <v>-5.0628562572526917E-2</v>
      </c>
      <c r="T1120" s="20">
        <f>('EDA &amp; Statistics'!C1141-'EDA &amp; Statistics'!C1140)/'EDA &amp; Statistics'!C1140</f>
        <v>-2.2762068872229514E-2</v>
      </c>
      <c r="U1120" s="20">
        <f>('EDA &amp; Statistics'!D1141-'EDA &amp; Statistics'!D1140)/'EDA &amp; Statistics'!D1140</f>
        <v>-1.7757431358368238E-2</v>
      </c>
      <c r="V1120" s="20">
        <f>('EDA &amp; Statistics'!E1141-'EDA &amp; Statistics'!E1140)/'EDA &amp; Statistics'!E1140</f>
        <v>9.7520719826180938E-3</v>
      </c>
      <c r="W1120" s="20">
        <f>('EDA &amp; Statistics'!F1141-'EDA &amp; Statistics'!F1140)/'EDA &amp; Statistics'!F1140</f>
        <v>8.3472775701842229E-3</v>
      </c>
      <c r="X1120" s="20">
        <f>('EDA &amp; Statistics'!G1141-'EDA &amp; Statistics'!G1140)/'EDA &amp; Statistics'!G1140</f>
        <v>6.9444375457589809E-3</v>
      </c>
      <c r="Y1120" s="20">
        <f>('EDA &amp; Statistics'!H1141-'EDA &amp; Statistics'!H1140)/'EDA &amp; Statistics'!H1140</f>
        <v>2.5673993498273186E-2</v>
      </c>
      <c r="Z1120" s="20">
        <f>('EDA &amp; Statistics'!I1141-'EDA &amp; Statistics'!I1140)/'EDA &amp; Statistics'!I1140</f>
        <v>1.6521785912758078E-2</v>
      </c>
      <c r="AA1120" s="20">
        <f>('EDA &amp; Statistics'!J1141-'EDA &amp; Statistics'!J1140)/'EDA &amp; Statistics'!J1140</f>
        <v>1.4150940309801841E-2</v>
      </c>
      <c r="AB1120" s="20">
        <f>('EDA &amp; Statistics'!K1141-'EDA &amp; Statistics'!K1140)/'EDA &amp; Statistics'!K1140</f>
        <v>1.0547676791296362E-2</v>
      </c>
      <c r="AC1120" s="20">
        <f>('EDA &amp; Statistics'!L1141-'EDA &amp; Statistics'!L1140)/'EDA &amp; Statistics'!L1140</f>
        <v>2.6755907513125732E-2</v>
      </c>
      <c r="AD1120" s="20">
        <f>('EDA &amp; Statistics'!M1141-'EDA &amp; Statistics'!M1140)/'EDA &amp; Statistics'!M1140</f>
        <v>1.6799043354533458E-2</v>
      </c>
      <c r="AE1120" s="20">
        <f>('EDA &amp; Statistics'!N1141-'EDA &amp; Statistics'!N1140)/'EDA &amp; Statistics'!N1140</f>
        <v>2.6338825989273802E-2</v>
      </c>
      <c r="AF1120" s="20">
        <f>('EDA &amp; Statistics'!O1141-'EDA &amp; Statistics'!O1140)/'EDA &amp; Statistics'!O1140</f>
        <v>1.7786528238559803E-2</v>
      </c>
      <c r="AG1120" s="20">
        <f>('EDA &amp; Statistics'!P1141-'EDA &amp; Statistics'!P1140)/'EDA &amp; Statistics'!P1140</f>
        <v>-1.8036683208413427E-3</v>
      </c>
    </row>
    <row r="1121" spans="1:33" x14ac:dyDescent="0.3">
      <c r="A1121" s="9">
        <v>40275</v>
      </c>
      <c r="B1121">
        <f>'EDA &amp; Statistics'!B1142-'EDA &amp; Statistics'!B1141</f>
        <v>-3.6897003650665283E-2</v>
      </c>
      <c r="C1121">
        <f>'EDA &amp; Statistics'!C1142-'EDA &amp; Statistics'!C1141</f>
        <v>-0.11049985885620117</v>
      </c>
      <c r="D1121">
        <f>'EDA &amp; Statistics'!D1142-'EDA &amp; Statistics'!D1141</f>
        <v>-0.10949993133544922</v>
      </c>
      <c r="E1121">
        <f>'EDA &amp; Statistics'!E1142-'EDA &amp; Statistics'!E1141</f>
        <v>6.1282558663975362E-3</v>
      </c>
      <c r="F1121">
        <f>'EDA &amp; Statistics'!F1142-'EDA &amp; Statistics'!F1141</f>
        <v>7.499992847442627E-3</v>
      </c>
      <c r="G1121">
        <f>'EDA &amp; Statistics'!G1142-'EDA &amp; Statistics'!G1141</f>
        <v>6.2499046325683594E-3</v>
      </c>
      <c r="H1121">
        <f>'EDA &amp; Statistics'!H1142-'EDA &amp; Statistics'!H1141</f>
        <v>4.999995231628418E-3</v>
      </c>
      <c r="I1121">
        <f>'EDA &amp; Statistics'!I1142-'EDA &amp; Statistics'!I1141</f>
        <v>0</v>
      </c>
      <c r="J1121">
        <f>'EDA &amp; Statistics'!J1142-'EDA &amp; Statistics'!J1141</f>
        <v>-9.9997520446777344E-3</v>
      </c>
      <c r="K1121">
        <f>'EDA &amp; Statistics'!K1142-'EDA &amp; Statistics'!K1141</f>
        <v>1.0000228881835938E-2</v>
      </c>
      <c r="L1121">
        <f>'EDA &amp; Statistics'!L1142-'EDA &amp; Statistics'!L1141</f>
        <v>-2.9999971389770508E-2</v>
      </c>
      <c r="M1121">
        <f>'EDA &amp; Statistics'!M1142-'EDA &amp; Statistics'!M1141</f>
        <v>-2.3000001907348633E-2</v>
      </c>
      <c r="N1121">
        <f>'EDA &amp; Statistics'!N1142-'EDA &amp; Statistics'!N1141</f>
        <v>1.250004768371582E-2</v>
      </c>
      <c r="O1121">
        <f>'EDA &amp; Statistics'!O1142-'EDA &amp; Statistics'!O1141</f>
        <v>2.2500038146972656E-2</v>
      </c>
      <c r="P1121">
        <f>'EDA &amp; Statistics'!P1142-'EDA &amp; Statistics'!P1141</f>
        <v>5.1615715026855469E-2</v>
      </c>
      <c r="R1121" s="9">
        <v>40275</v>
      </c>
      <c r="S1121" s="20">
        <f>('EDA &amp; Statistics'!B1142-'EDA &amp; Statistics'!B1141)/'EDA &amp; Statistics'!B1141</f>
        <v>-6.2766338863948015E-2</v>
      </c>
      <c r="T1121" s="20">
        <f>('EDA &amp; Statistics'!C1142-'EDA &amp; Statistics'!C1141)/'EDA &amp; Statistics'!C1141</f>
        <v>-3.8414692519590898E-2</v>
      </c>
      <c r="U1121" s="20">
        <f>('EDA &amp; Statistics'!D1142-'EDA &amp; Statistics'!D1141)/'EDA &amp; Statistics'!D1141</f>
        <v>-2.7686455991847832E-2</v>
      </c>
      <c r="V1121" s="20">
        <f>('EDA &amp; Statistics'!E1142-'EDA &amp; Statistics'!E1141)/'EDA &amp; Statistics'!E1141</f>
        <v>1.5588739810950613E-2</v>
      </c>
      <c r="W1121" s="20">
        <f>('EDA &amp; Statistics'!F1142-'EDA &amp; Statistics'!F1141)/'EDA &amp; Statistics'!F1141</f>
        <v>9.9337654235900821E-3</v>
      </c>
      <c r="X1121" s="20">
        <f>('EDA &amp; Statistics'!G1142-'EDA &amp; Statistics'!G1141)/'EDA &amp; Statistics'!G1141</f>
        <v>4.310278915198789E-3</v>
      </c>
      <c r="Y1121" s="20">
        <f>('EDA &amp; Statistics'!H1142-'EDA &amp; Statistics'!H1141)/'EDA &amp; Statistics'!H1141</f>
        <v>3.1289080578614124E-3</v>
      </c>
      <c r="Z1121" s="20">
        <f>('EDA &amp; Statistics'!I1142-'EDA &amp; Statistics'!I1141)/'EDA &amp; Statistics'!I1141</f>
        <v>0</v>
      </c>
      <c r="AA1121" s="20">
        <f>('EDA &amp; Statistics'!J1142-'EDA &amp; Statistics'!J1141)/'EDA &amp; Statistics'!J1141</f>
        <v>-1.6912900136950054E-3</v>
      </c>
      <c r="AB1121" s="20">
        <f>('EDA &amp; Statistics'!K1142-'EDA &amp; Statistics'!K1141)/'EDA &amp; Statistics'!K1141</f>
        <v>1.6058175741618655E-3</v>
      </c>
      <c r="AC1121" s="20">
        <f>('EDA &amp; Statistics'!L1142-'EDA &amp; Statistics'!L1141)/'EDA &amp; Statistics'!L1141</f>
        <v>-1.221497161838545E-2</v>
      </c>
      <c r="AD1121" s="20">
        <f>('EDA &amp; Statistics'!M1142-'EDA &amp; Statistics'!M1141)/'EDA &amp; Statistics'!M1141</f>
        <v>-6.9089822570454519E-3</v>
      </c>
      <c r="AE1121" s="20">
        <f>('EDA &amp; Statistics'!N1142-'EDA &amp; Statistics'!N1141)/'EDA &amp; Statistics'!N1141</f>
        <v>4.2771764353839127E-3</v>
      </c>
      <c r="AF1121" s="20">
        <f>('EDA &amp; Statistics'!O1142-'EDA &amp; Statistics'!O1141)/'EDA &amp; Statistics'!O1141</f>
        <v>5.8252526665999605E-3</v>
      </c>
      <c r="AG1121" s="20">
        <f>('EDA &amp; Statistics'!P1142-'EDA &amp; Statistics'!P1141)/'EDA &amp; Statistics'!P1141</f>
        <v>4.1603068309881402E-3</v>
      </c>
    </row>
    <row r="1122" spans="1:33" x14ac:dyDescent="0.3">
      <c r="A1122" s="9">
        <v>40276</v>
      </c>
      <c r="B1122">
        <f>'EDA &amp; Statistics'!B1143-'EDA &amp; Statistics'!B1142</f>
        <v>-7.20977783203125E-4</v>
      </c>
      <c r="C1122">
        <f>'EDA &amp; Statistics'!C1143-'EDA &amp; Statistics'!C1142</f>
        <v>1.6999959945678711E-2</v>
      </c>
      <c r="D1122">
        <f>'EDA &amp; Statistics'!D1143-'EDA &amp; Statistics'!D1142</f>
        <v>2.3999929428100586E-2</v>
      </c>
      <c r="E1122">
        <f>'EDA &amp; Statistics'!E1143-'EDA &amp; Statistics'!E1142</f>
        <v>-6.6391151153811778E-3</v>
      </c>
      <c r="F1122">
        <f>'EDA &amp; Statistics'!F1143-'EDA &amp; Statistics'!F1142</f>
        <v>-1.1249959468841553E-2</v>
      </c>
      <c r="G1122">
        <f>'EDA &amp; Statistics'!G1143-'EDA &amp; Statistics'!G1142</f>
        <v>-1.874995231628418E-2</v>
      </c>
      <c r="H1122">
        <f>'EDA &amp; Statistics'!H1143-'EDA &amp; Statistics'!H1142</f>
        <v>-2.3000001907348633E-2</v>
      </c>
      <c r="I1122">
        <f>'EDA &amp; Statistics'!I1143-'EDA &amp; Statistics'!I1142</f>
        <v>-3.2999992370605469E-2</v>
      </c>
      <c r="J1122">
        <f>'EDA &amp; Statistics'!J1143-'EDA &amp; Statistics'!J1142</f>
        <v>-5.7500362396240234E-2</v>
      </c>
      <c r="K1122">
        <f>'EDA &amp; Statistics'!K1143-'EDA &amp; Statistics'!K1142</f>
        <v>-6.25E-2</v>
      </c>
      <c r="L1122">
        <f>'EDA &amp; Statistics'!L1143-'EDA &amp; Statistics'!L1142</f>
        <v>-2.3000001907348633E-2</v>
      </c>
      <c r="M1122">
        <f>'EDA &amp; Statistics'!M1143-'EDA &amp; Statistics'!M1142</f>
        <v>-1.6999959945678711E-2</v>
      </c>
      <c r="N1122">
        <f>'EDA &amp; Statistics'!N1143-'EDA &amp; Statistics'!N1142</f>
        <v>-3.9999961853027344E-2</v>
      </c>
      <c r="O1122">
        <f>'EDA &amp; Statistics'!O1143-'EDA &amp; Statistics'!O1142</f>
        <v>-4.5000076293945313E-2</v>
      </c>
      <c r="P1122">
        <f>'EDA &amp; Statistics'!P1143-'EDA &amp; Statistics'!P1142</f>
        <v>5.035400390625E-2</v>
      </c>
      <c r="R1122" s="9">
        <v>40276</v>
      </c>
      <c r="S1122" s="20">
        <f>('EDA &amp; Statistics'!B1143-'EDA &amp; Statistics'!B1142)/'EDA &amp; Statistics'!B1142</f>
        <v>-1.3086083951512684E-3</v>
      </c>
      <c r="T1122" s="20">
        <f>('EDA &amp; Statistics'!C1143-'EDA &amp; Statistics'!C1142)/'EDA &amp; Statistics'!C1142</f>
        <v>6.1460447383925023E-3</v>
      </c>
      <c r="U1122" s="20">
        <f>('EDA &amp; Statistics'!D1143-'EDA &amp; Statistics'!D1142)/'EDA &amp; Statistics'!D1142</f>
        <v>6.2410426409351093E-3</v>
      </c>
      <c r="V1122" s="20">
        <f>('EDA &amp; Statistics'!E1143-'EDA &amp; Statistics'!E1142)/'EDA &amp; Statistics'!E1142</f>
        <v>-1.6629011766732631E-2</v>
      </c>
      <c r="W1122" s="20">
        <f>('EDA &amp; Statistics'!F1143-'EDA &amp; Statistics'!F1142)/'EDA &amp; Statistics'!F1142</f>
        <v>-1.4754045435702925E-2</v>
      </c>
      <c r="X1122" s="20">
        <f>('EDA &amp; Statistics'!G1143-'EDA &amp; Statistics'!G1142)/'EDA &amp; Statistics'!G1142</f>
        <v>-1.2875504158102015E-2</v>
      </c>
      <c r="Y1122" s="20">
        <f>('EDA &amp; Statistics'!H1143-'EDA &amp; Statistics'!H1142)/'EDA &amp; Statistics'!H1142</f>
        <v>-1.4348098106193537E-2</v>
      </c>
      <c r="Z1122" s="20">
        <f>('EDA &amp; Statistics'!I1143-'EDA &amp; Statistics'!I1142)/'EDA &amp; Statistics'!I1142</f>
        <v>-1.4114624266911326E-2</v>
      </c>
      <c r="AA1122" s="20">
        <f>('EDA &amp; Statistics'!J1143-'EDA &amp; Statistics'!J1142)/'EDA &amp; Statistics'!J1142</f>
        <v>-9.741696045705274E-3</v>
      </c>
      <c r="AB1122" s="20">
        <f>('EDA &amp; Statistics'!K1143-'EDA &amp; Statistics'!K1142)/'EDA &amp; Statistics'!K1142</f>
        <v>-1.0020039773760174E-2</v>
      </c>
      <c r="AC1122" s="20">
        <f>('EDA &amp; Statistics'!L1143-'EDA &amp; Statistics'!L1142)/'EDA &amp; Statistics'!L1142</f>
        <v>-9.48062686983152E-3</v>
      </c>
      <c r="AD1122" s="20">
        <f>('EDA &amp; Statistics'!M1143-'EDA &amp; Statistics'!M1142)/'EDA &amp; Statistics'!M1142</f>
        <v>-5.1421536524810492E-3</v>
      </c>
      <c r="AE1122" s="20">
        <f>('EDA &amp; Statistics'!N1143-'EDA &amp; Statistics'!N1142)/'EDA &amp; Statistics'!N1142</f>
        <v>-1.3628607370651623E-2</v>
      </c>
      <c r="AF1122" s="20">
        <f>('EDA &amp; Statistics'!O1143-'EDA &amp; Statistics'!O1142)/'EDA &amp; Statistics'!O1142</f>
        <v>-1.1583031249526308E-2</v>
      </c>
      <c r="AG1122" s="20">
        <f>('EDA &amp; Statistics'!P1143-'EDA &amp; Statistics'!P1142)/'EDA &amp; Statistics'!P1142</f>
        <v>4.0417958433804115E-3</v>
      </c>
    </row>
    <row r="1123" spans="1:33" x14ac:dyDescent="0.3">
      <c r="A1123" s="9">
        <v>40277</v>
      </c>
      <c r="B1123">
        <f>'EDA &amp; Statistics'!B1144-'EDA &amp; Statistics'!B1143</f>
        <v>1.0928988456726074E-2</v>
      </c>
      <c r="C1123">
        <f>'EDA &amp; Statistics'!C1144-'EDA &amp; Statistics'!C1143</f>
        <v>9.5000267028808594E-3</v>
      </c>
      <c r="D1123">
        <f>'EDA &amp; Statistics'!D1144-'EDA &amp; Statistics'!D1143</f>
        <v>4.0001869201660156E-3</v>
      </c>
      <c r="E1123">
        <f>'EDA &amp; Statistics'!E1144-'EDA &amp; Statistics'!E1143</f>
        <v>-2.3235935865290047E-3</v>
      </c>
      <c r="F1123">
        <f>'EDA &amp; Statistics'!F1144-'EDA &amp; Statistics'!F1143</f>
        <v>-1.2500286102294922E-3</v>
      </c>
      <c r="G1123">
        <f>'EDA &amp; Statistics'!G1144-'EDA &amp; Statistics'!G1143</f>
        <v>3.7499666213989258E-3</v>
      </c>
      <c r="H1123">
        <f>'EDA &amp; Statistics'!H1144-'EDA &amp; Statistics'!H1143</f>
        <v>3.2999992370605469E-2</v>
      </c>
      <c r="I1123">
        <f>'EDA &amp; Statistics'!I1144-'EDA &amp; Statistics'!I1143</f>
        <v>2.79998779296875E-2</v>
      </c>
      <c r="J1123">
        <f>'EDA &amp; Statistics'!J1144-'EDA &amp; Statistics'!J1143</f>
        <v>5.500030517578125E-2</v>
      </c>
      <c r="K1123">
        <f>'EDA &amp; Statistics'!K1144-'EDA &amp; Statistics'!K1143</f>
        <v>4.9999713897705078E-2</v>
      </c>
      <c r="L1123">
        <f>'EDA &amp; Statistics'!L1144-'EDA &amp; Statistics'!L1143</f>
        <v>4.999995231628418E-2</v>
      </c>
      <c r="M1123">
        <f>'EDA &amp; Statistics'!M1144-'EDA &amp; Statistics'!M1143</f>
        <v>4.6000003814697266E-2</v>
      </c>
      <c r="N1123">
        <f>'EDA &amp; Statistics'!N1144-'EDA &amp; Statistics'!N1143</f>
        <v>4.2500019073486328E-2</v>
      </c>
      <c r="O1123">
        <f>'EDA &amp; Statistics'!O1144-'EDA &amp; Statistics'!O1143</f>
        <v>3.5000085830688477E-2</v>
      </c>
      <c r="P1123">
        <f>'EDA &amp; Statistics'!P1144-'EDA &amp; Statistics'!P1143</f>
        <v>4.8784255981445313E-2</v>
      </c>
      <c r="R1123" s="9">
        <v>40277</v>
      </c>
      <c r="S1123" s="20">
        <f>('EDA &amp; Statistics'!B1144-'EDA &amp; Statistics'!B1143)/'EDA &amp; Statistics'!B1143</f>
        <v>1.9862617563204187E-2</v>
      </c>
      <c r="T1123" s="20">
        <f>('EDA &amp; Statistics'!C1144-'EDA &amp; Statistics'!C1143)/'EDA &amp; Statistics'!C1143</f>
        <v>3.4135920693224939E-3</v>
      </c>
      <c r="U1123" s="20">
        <f>('EDA &amp; Statistics'!D1144-'EDA &amp; Statistics'!D1143)/'EDA &amp; Statistics'!D1143</f>
        <v>1.0337736144226514E-3</v>
      </c>
      <c r="V1123" s="20">
        <f>('EDA &amp; Statistics'!E1144-'EDA &amp; Statistics'!E1143)/'EDA &amp; Statistics'!E1143</f>
        <v>-5.9183278473316303E-3</v>
      </c>
      <c r="W1123" s="20">
        <f>('EDA &amp; Statistics'!F1144-'EDA &amp; Statistics'!F1143)/'EDA &amp; Statistics'!F1143</f>
        <v>-1.6639315309471272E-3</v>
      </c>
      <c r="X1123" s="20">
        <f>('EDA &amp; Statistics'!G1144-'EDA &amp; Statistics'!G1143)/'EDA &amp; Statistics'!G1143</f>
        <v>2.6086724322775135E-3</v>
      </c>
      <c r="Y1123" s="20">
        <f>('EDA &amp; Statistics'!H1144-'EDA &amp; Statistics'!H1143)/'EDA &amp; Statistics'!H1143</f>
        <v>2.0886070553337063E-2</v>
      </c>
      <c r="Z1123" s="20">
        <f>('EDA &amp; Statistics'!I1144-'EDA &amp; Statistics'!I1143)/'EDA &amp; Statistics'!I1143</f>
        <v>1.2147452112259255E-2</v>
      </c>
      <c r="AA1123" s="20">
        <f>('EDA &amp; Statistics'!J1144-'EDA &amp; Statistics'!J1143)/'EDA &amp; Statistics'!J1143</f>
        <v>9.4098044739156193E-3</v>
      </c>
      <c r="AB1123" s="20">
        <f>('EDA &amp; Statistics'!K1144-'EDA &amp; Statistics'!K1143)/'EDA &amp; Statistics'!K1143</f>
        <v>8.0971194094416384E-3</v>
      </c>
      <c r="AC1123" s="20">
        <f>('EDA &amp; Statistics'!L1144-'EDA &amp; Statistics'!L1143)/'EDA &amp; Statistics'!L1143</f>
        <v>2.0807303327253644E-2</v>
      </c>
      <c r="AD1123" s="20">
        <f>('EDA &amp; Statistics'!M1144-'EDA &amp; Statistics'!M1143)/'EDA &amp; Statistics'!M1143</f>
        <v>1.3986014999855745E-2</v>
      </c>
      <c r="AE1123" s="20">
        <f>('EDA &amp; Statistics'!N1144-'EDA &amp; Statistics'!N1143)/'EDA &amp; Statistics'!N1143</f>
        <v>1.4680490277545581E-2</v>
      </c>
      <c r="AF1123" s="20">
        <f>('EDA &amp; Statistics'!O1144-'EDA &amp; Statistics'!O1143)/'EDA &amp; Statistics'!O1143</f>
        <v>9.114605888802441E-3</v>
      </c>
      <c r="AG1123" s="20">
        <f>('EDA &amp; Statistics'!P1144-'EDA &amp; Statistics'!P1143)/'EDA &amp; Statistics'!P1143</f>
        <v>3.9000327836356289E-3</v>
      </c>
    </row>
    <row r="1124" spans="1:33" x14ac:dyDescent="0.3">
      <c r="A1124" s="9">
        <v>40280</v>
      </c>
      <c r="B1124">
        <f>'EDA &amp; Statistics'!B1145-'EDA &amp; Statistics'!B1144</f>
        <v>-7.6240301132202148E-3</v>
      </c>
      <c r="C1124">
        <f>'EDA &amp; Statistics'!C1145-'EDA &amp; Statistics'!C1144</f>
        <v>-6.6499948501586914E-2</v>
      </c>
      <c r="D1124">
        <f>'EDA &amp; Statistics'!D1145-'EDA &amp; Statistics'!D1144</f>
        <v>-6.5000057220458984E-2</v>
      </c>
      <c r="E1124">
        <f>'EDA &amp; Statistics'!E1145-'EDA &amp; Statistics'!E1144</f>
        <v>2.3531748101462968E-4</v>
      </c>
      <c r="F1124">
        <f>'EDA &amp; Statistics'!F1145-'EDA &amp; Statistics'!F1144</f>
        <v>2.499997615814209E-3</v>
      </c>
      <c r="G1124">
        <f>'EDA &amp; Statistics'!G1145-'EDA &amp; Statistics'!G1144</f>
        <v>8.7500810623168945E-3</v>
      </c>
      <c r="H1124">
        <f>'EDA &amp; Statistics'!H1145-'EDA &amp; Statistics'!H1144</f>
        <v>1.6999959945678711E-2</v>
      </c>
      <c r="I1124">
        <f>'EDA &amp; Statistics'!I1145-'EDA &amp; Statistics'!I1144</f>
        <v>1.4500141143798828E-2</v>
      </c>
      <c r="J1124">
        <f>'EDA &amp; Statistics'!J1145-'EDA &amp; Statistics'!J1144</f>
        <v>0</v>
      </c>
      <c r="K1124">
        <f>'EDA &amp; Statistics'!K1145-'EDA &amp; Statistics'!K1144</f>
        <v>1.4999866485595703E-2</v>
      </c>
      <c r="L1124">
        <f>'EDA &amp; Statistics'!L1145-'EDA &amp; Statistics'!L1144</f>
        <v>7.9998970031738281E-3</v>
      </c>
      <c r="M1124">
        <f>'EDA &amp; Statistics'!M1145-'EDA &amp; Statistics'!M1144</f>
        <v>-9.9992752075195313E-4</v>
      </c>
      <c r="N1124">
        <f>'EDA &amp; Statistics'!N1145-'EDA &amp; Statistics'!N1144</f>
        <v>1.250004768371582E-2</v>
      </c>
      <c r="O1124">
        <f>'EDA &amp; Statistics'!O1145-'EDA &amp; Statistics'!O1144</f>
        <v>7.4999332427978516E-3</v>
      </c>
      <c r="P1124">
        <f>'EDA &amp; Statistics'!P1145-'EDA &amp; Statistics'!P1144</f>
        <v>-6.2501907348632813E-2</v>
      </c>
      <c r="R1124" s="9">
        <v>40280</v>
      </c>
      <c r="S1124" s="20">
        <f>('EDA &amp; Statistics'!B1145-'EDA &amp; Statistics'!B1144)/'EDA &amp; Statistics'!B1144</f>
        <v>-1.3586245039522897E-2</v>
      </c>
      <c r="T1124" s="20">
        <f>('EDA &amp; Statistics'!C1145-'EDA &amp; Statistics'!C1144)/'EDA &amp; Statistics'!C1144</f>
        <v>-2.3813768324932975E-2</v>
      </c>
      <c r="U1124" s="20">
        <f>('EDA &amp; Statistics'!D1145-'EDA &amp; Statistics'!D1144)/'EDA &amp; Statistics'!D1144</f>
        <v>-1.6780703600382037E-2</v>
      </c>
      <c r="V1124" s="20">
        <f>('EDA &amp; Statistics'!E1145-'EDA &amp; Statistics'!E1144)/'EDA &amp; Statistics'!E1144</f>
        <v>6.0293566516936303E-4</v>
      </c>
      <c r="W1124" s="20">
        <f>('EDA &amp; Statistics'!F1145-'EDA &amp; Statistics'!F1144)/'EDA &amp; Statistics'!F1144</f>
        <v>3.3333301544189453E-3</v>
      </c>
      <c r="X1124" s="20">
        <f>('EDA &amp; Statistics'!G1145-'EDA &amp; Statistics'!G1144)/'EDA &amp; Statistics'!G1144</f>
        <v>6.0711752055259182E-3</v>
      </c>
      <c r="Y1124" s="20">
        <f>('EDA &amp; Statistics'!H1145-'EDA &amp; Statistics'!H1144)/'EDA &amp; Statistics'!H1144</f>
        <v>1.0539342575194047E-2</v>
      </c>
      <c r="Z1124" s="20">
        <f>('EDA &amp; Statistics'!I1145-'EDA &amp; Statistics'!I1144)/'EDA &amp; Statistics'!I1144</f>
        <v>6.2152342424272467E-3</v>
      </c>
      <c r="AA1124" s="20">
        <f>('EDA &amp; Statistics'!J1145-'EDA &amp; Statistics'!J1144)/'EDA &amp; Statistics'!J1144</f>
        <v>0</v>
      </c>
      <c r="AB1124" s="20">
        <f>('EDA &amp; Statistics'!K1145-'EDA &amp; Statistics'!K1144)/'EDA &amp; Statistics'!K1144</f>
        <v>2.4096171430352934E-3</v>
      </c>
      <c r="AC1124" s="20">
        <f>('EDA &amp; Statistics'!L1145-'EDA &amp; Statistics'!L1144)/'EDA &amp; Statistics'!L1144</f>
        <v>3.2612705989564401E-3</v>
      </c>
      <c r="AD1124" s="20">
        <f>('EDA &amp; Statistics'!M1145-'EDA &amp; Statistics'!M1144)/'EDA &amp; Statistics'!M1144</f>
        <v>-2.9982833862501039E-4</v>
      </c>
      <c r="AE1124" s="20">
        <f>('EDA &amp; Statistics'!N1145-'EDA &amp; Statistics'!N1144)/'EDA &amp; Statistics'!N1144</f>
        <v>4.2553353816904924E-3</v>
      </c>
      <c r="AF1124" s="20">
        <f>('EDA &amp; Statistics'!O1145-'EDA &amp; Statistics'!O1144)/'EDA &amp; Statistics'!O1144</f>
        <v>1.9354666433026714E-3</v>
      </c>
      <c r="AG1124" s="20">
        <f>('EDA &amp; Statistics'!P1145-'EDA &amp; Statistics'!P1144)/'EDA &amp; Statistics'!P1144</f>
        <v>-4.9772719919887326E-3</v>
      </c>
    </row>
    <row r="1125" spans="1:33" x14ac:dyDescent="0.3">
      <c r="A1125" s="9">
        <v>40281</v>
      </c>
      <c r="B1125">
        <f>'EDA &amp; Statistics'!B1146-'EDA &amp; Statistics'!B1145</f>
        <v>6.5820217132568359E-3</v>
      </c>
      <c r="C1125">
        <f>'EDA &amp; Statistics'!C1146-'EDA &amp; Statistics'!C1145</f>
        <v>-3.7500143051147461E-2</v>
      </c>
      <c r="D1125">
        <f>'EDA &amp; Statistics'!D1146-'EDA &amp; Statistics'!D1145</f>
        <v>-5.1500082015991211E-2</v>
      </c>
      <c r="E1125">
        <f>'EDA &amp; Statistics'!E1146-'EDA &amp; Statistics'!E1145</f>
        <v>-1.0499683730202325E-2</v>
      </c>
      <c r="F1125">
        <f>'EDA &amp; Statistics'!F1146-'EDA &amp; Statistics'!F1145</f>
        <v>-1.4999985694885254E-2</v>
      </c>
      <c r="G1125">
        <f>'EDA &amp; Statistics'!G1146-'EDA &amp; Statistics'!G1145</f>
        <v>-1.875007152557373E-2</v>
      </c>
      <c r="H1125">
        <f>'EDA &amp; Statistics'!H1146-'EDA &amp; Statistics'!H1145</f>
        <v>-3.2500028610229492E-2</v>
      </c>
      <c r="I1125">
        <f>'EDA &amp; Statistics'!I1146-'EDA &amp; Statistics'!I1145</f>
        <v>-3.7500143051147461E-2</v>
      </c>
      <c r="J1125">
        <f>'EDA &amp; Statistics'!J1146-'EDA &amp; Statistics'!J1145</f>
        <v>-2.5000095367431641E-2</v>
      </c>
      <c r="K1125">
        <f>'EDA &amp; Statistics'!K1146-'EDA &amp; Statistics'!K1145</f>
        <v>-4.2499542236328125E-2</v>
      </c>
      <c r="L1125">
        <f>'EDA &amp; Statistics'!L1146-'EDA &amp; Statistics'!L1145</f>
        <v>-2.9999971389770508E-2</v>
      </c>
      <c r="M1125">
        <f>'EDA &amp; Statistics'!M1146-'EDA &amp; Statistics'!M1145</f>
        <v>-3.600001335144043E-2</v>
      </c>
      <c r="N1125">
        <f>'EDA &amp; Statistics'!N1146-'EDA &amp; Statistics'!N1145</f>
        <v>-1.7500162124633789E-2</v>
      </c>
      <c r="O1125">
        <f>'EDA &amp; Statistics'!O1146-'EDA &amp; Statistics'!O1145</f>
        <v>-1.7499923706054688E-2</v>
      </c>
      <c r="P1125">
        <f>'EDA &amp; Statistics'!P1146-'EDA &amp; Statistics'!P1145</f>
        <v>3.3892631530761719E-2</v>
      </c>
      <c r="R1125" s="9">
        <v>40281</v>
      </c>
      <c r="S1125" s="20">
        <f>('EDA &amp; Statistics'!B1146-'EDA &amp; Statistics'!B1145)/'EDA &amp; Statistics'!B1145</f>
        <v>1.189090833518992E-2</v>
      </c>
      <c r="T1125" s="20">
        <f>('EDA &amp; Statistics'!C1146-'EDA &amp; Statistics'!C1145)/'EDA &amp; Statistics'!C1145</f>
        <v>-1.3756471782951987E-2</v>
      </c>
      <c r="U1125" s="20">
        <f>('EDA &amp; Statistics'!D1146-'EDA &amp; Statistics'!D1145)/'EDA &amp; Statistics'!D1145</f>
        <v>-1.3522405492873516E-2</v>
      </c>
      <c r="V1125" s="20">
        <f>('EDA &amp; Statistics'!E1146-'EDA &amp; Statistics'!E1145)/'EDA &amp; Statistics'!E1145</f>
        <v>-2.6886311640588093E-2</v>
      </c>
      <c r="W1125" s="20">
        <f>('EDA &amp; Statistics'!F1146-'EDA &amp; Statistics'!F1145)/'EDA &amp; Statistics'!F1145</f>
        <v>-1.9933535870312966E-2</v>
      </c>
      <c r="X1125" s="20">
        <f>('EDA &amp; Statistics'!G1146-'EDA &amp; Statistics'!G1145)/'EDA &amp; Statistics'!G1145</f>
        <v>-1.2931083385497673E-2</v>
      </c>
      <c r="Y1125" s="20">
        <f>('EDA &amp; Statistics'!H1146-'EDA &amp; Statistics'!H1145)/'EDA &amp; Statistics'!H1145</f>
        <v>-1.9938667917364705E-2</v>
      </c>
      <c r="Z1125" s="20">
        <f>('EDA &amp; Statistics'!I1146-'EDA &amp; Statistics'!I1145)/'EDA &amp; Statistics'!I1145</f>
        <v>-1.5974501248155495E-2</v>
      </c>
      <c r="AA1125" s="20">
        <f>('EDA &amp; Statistics'!J1146-'EDA &amp; Statistics'!J1145)/'EDA &amp; Statistics'!J1145</f>
        <v>-4.23730423107302E-3</v>
      </c>
      <c r="AB1125" s="20">
        <f>('EDA &amp; Statistics'!K1146-'EDA &amp; Statistics'!K1145)/'EDA &amp; Statistics'!K1145</f>
        <v>-6.8108243261541827E-3</v>
      </c>
      <c r="AC1125" s="20">
        <f>('EDA &amp; Statistics'!L1146-'EDA &amp; Statistics'!L1145)/'EDA &amp; Statistics'!L1145</f>
        <v>-1.2190155143553949E-2</v>
      </c>
      <c r="AD1125" s="20">
        <f>('EDA &amp; Statistics'!M1146-'EDA &amp; Statistics'!M1145)/'EDA &amp; Statistics'!M1145</f>
        <v>-1.0797844078259072E-2</v>
      </c>
      <c r="AE1125" s="20">
        <f>('EDA &amp; Statistics'!N1146-'EDA &amp; Statistics'!N1145)/'EDA &amp; Statistics'!N1145</f>
        <v>-5.9322582514446344E-3</v>
      </c>
      <c r="AF1125" s="20">
        <f>('EDA &amp; Statistics'!O1146-'EDA &amp; Statistics'!O1145)/'EDA &amp; Statistics'!O1145</f>
        <v>-4.5073854493123322E-3</v>
      </c>
      <c r="AG1125" s="20">
        <f>('EDA &amp; Statistics'!P1146-'EDA &amp; Statistics'!P1145)/'EDA &amp; Statistics'!P1145</f>
        <v>2.7125040337611689E-3</v>
      </c>
    </row>
    <row r="1126" spans="1:33" x14ac:dyDescent="0.3">
      <c r="A1126" s="9">
        <v>40282</v>
      </c>
      <c r="B1126">
        <f>'EDA &amp; Statistics'!B1147-'EDA &amp; Statistics'!B1146</f>
        <v>2.7260184288024902E-3</v>
      </c>
      <c r="C1126">
        <f>'EDA &amp; Statistics'!C1147-'EDA &amp; Statistics'!C1146</f>
        <v>4.7500133514404297E-2</v>
      </c>
      <c r="D1126">
        <f>'EDA &amp; Statistics'!D1147-'EDA &amp; Statistics'!D1146</f>
        <v>5.8000087738037109E-2</v>
      </c>
      <c r="E1126">
        <f>'EDA &amp; Statistics'!E1147-'EDA &amp; Statistics'!E1146</f>
        <v>-4.4095108712867148E-3</v>
      </c>
      <c r="F1126">
        <f>'EDA &amp; Statistics'!F1147-'EDA &amp; Statistics'!F1146</f>
        <v>-7.499992847442627E-3</v>
      </c>
      <c r="G1126">
        <f>'EDA &amp; Statistics'!G1147-'EDA &amp; Statistics'!G1146</f>
        <v>-1.249992847442627E-2</v>
      </c>
      <c r="H1126">
        <f>'EDA &amp; Statistics'!H1147-'EDA &amp; Statistics'!H1146</f>
        <v>-2.2499918937683105E-2</v>
      </c>
      <c r="I1126">
        <f>'EDA &amp; Statistics'!I1147-'EDA &amp; Statistics'!I1146</f>
        <v>-7.4999332427978516E-3</v>
      </c>
      <c r="J1126">
        <f>'EDA &amp; Statistics'!J1147-'EDA &amp; Statistics'!J1146</f>
        <v>3.9999961853027344E-2</v>
      </c>
      <c r="K1126">
        <f>'EDA &amp; Statistics'!K1147-'EDA &amp; Statistics'!K1146</f>
        <v>5.2499771118164063E-2</v>
      </c>
      <c r="L1126">
        <f>'EDA &amp; Statistics'!L1147-'EDA &amp; Statistics'!L1146</f>
        <v>-2.0999908447265625E-2</v>
      </c>
      <c r="M1126">
        <f>'EDA &amp; Statistics'!M1147-'EDA &amp; Statistics'!M1146</f>
        <v>-1.7000198364257813E-2</v>
      </c>
      <c r="N1126">
        <f>'EDA &amp; Statistics'!N1147-'EDA &amp; Statistics'!N1146</f>
        <v>-7.4999332427978516E-3</v>
      </c>
      <c r="O1126">
        <f>'EDA &amp; Statistics'!O1147-'EDA &amp; Statistics'!O1146</f>
        <v>4.9998760223388672E-3</v>
      </c>
      <c r="P1126">
        <f>'EDA &amp; Statistics'!P1147-'EDA &amp; Statistics'!P1146</f>
        <v>3.6000251770019531E-2</v>
      </c>
      <c r="R1126" s="9">
        <v>40282</v>
      </c>
      <c r="S1126" s="20">
        <f>('EDA &amp; Statistics'!B1147-'EDA &amp; Statistics'!B1146)/'EDA &amp; Statistics'!B1146</f>
        <v>4.8668819722327544E-3</v>
      </c>
      <c r="T1126" s="20">
        <f>('EDA &amp; Statistics'!C1147-'EDA &amp; Statistics'!C1146)/'EDA &amp; Statistics'!C1146</f>
        <v>1.7667894660576534E-2</v>
      </c>
      <c r="U1126" s="20">
        <f>('EDA &amp; Statistics'!D1147-'EDA &amp; Statistics'!D1146)/'EDA &amp; Statistics'!D1146</f>
        <v>1.5437872826500824E-2</v>
      </c>
      <c r="V1126" s="20">
        <f>('EDA &amp; Statistics'!E1147-'EDA &amp; Statistics'!E1146)/'EDA &amp; Statistics'!E1146</f>
        <v>-1.1603308705080894E-2</v>
      </c>
      <c r="W1126" s="20">
        <f>('EDA &amp; Statistics'!F1147-'EDA &amp; Statistics'!F1146)/'EDA &amp; Statistics'!F1146</f>
        <v>-1.0169481662661638E-2</v>
      </c>
      <c r="X1126" s="20">
        <f>('EDA &amp; Statistics'!G1147-'EDA &amp; Statistics'!G1146)/'EDA &amp; Statistics'!G1146</f>
        <v>-8.7335746254329528E-3</v>
      </c>
      <c r="Y1126" s="20">
        <f>('EDA &amp; Statistics'!H1147-'EDA &amp; Statistics'!H1146)/'EDA &amp; Statistics'!H1146</f>
        <v>-1.4084456593303639E-2</v>
      </c>
      <c r="Z1126" s="20">
        <f>('EDA &amp; Statistics'!I1147-'EDA &amp; Statistics'!I1146)/'EDA &amp; Statistics'!I1146</f>
        <v>-3.2467244279553737E-3</v>
      </c>
      <c r="AA1126" s="20">
        <f>('EDA &amp; Statistics'!J1147-'EDA &amp; Statistics'!J1146)/'EDA &amp; Statistics'!J1146</f>
        <v>6.8085041451961432E-3</v>
      </c>
      <c r="AB1126" s="20">
        <f>('EDA &amp; Statistics'!K1147-'EDA &amp; Statistics'!K1146)/'EDA &amp; Statistics'!K1146</f>
        <v>8.4711204807226236E-3</v>
      </c>
      <c r="AC1126" s="20">
        <f>('EDA &amp; Statistics'!L1147-'EDA &amp; Statistics'!L1146)/'EDA &amp; Statistics'!L1146</f>
        <v>-8.6383827629349427E-3</v>
      </c>
      <c r="AD1126" s="20">
        <f>('EDA &amp; Statistics'!M1147-'EDA &amp; Statistics'!M1146)/'EDA &amp; Statistics'!M1146</f>
        <v>-5.1546991700532393E-3</v>
      </c>
      <c r="AE1126" s="20">
        <f>('EDA &amp; Statistics'!N1147-'EDA &amp; Statistics'!N1146)/'EDA &amp; Statistics'!N1146</f>
        <v>-2.5575220922363267E-3</v>
      </c>
      <c r="AF1126" s="20">
        <f>('EDA &amp; Statistics'!O1147-'EDA &amp; Statistics'!O1146)/'EDA &amp; Statistics'!O1146</f>
        <v>1.2936289805955653E-3</v>
      </c>
      <c r="AG1126" s="20">
        <f>('EDA &amp; Statistics'!P1147-'EDA &amp; Statistics'!P1146)/'EDA &amp; Statistics'!P1146</f>
        <v>2.8733875777309987E-3</v>
      </c>
    </row>
    <row r="1127" spans="1:33" x14ac:dyDescent="0.3">
      <c r="A1127" s="9">
        <v>40283</v>
      </c>
      <c r="B1127">
        <f>'EDA &amp; Statistics'!B1148-'EDA &amp; Statistics'!B1147</f>
        <v>-1.3065040111541748E-2</v>
      </c>
      <c r="C1127">
        <f>'EDA &amp; Statistics'!C1148-'EDA &amp; Statistics'!C1147</f>
        <v>-1.6999959945678711E-2</v>
      </c>
      <c r="D1127">
        <f>'EDA &amp; Statistics'!D1148-'EDA &amp; Statistics'!D1147</f>
        <v>-3.9999485015869141E-3</v>
      </c>
      <c r="E1127">
        <f>'EDA &amp; Statistics'!E1148-'EDA &amp; Statistics'!E1147</f>
        <v>2.3309493025599481E-3</v>
      </c>
      <c r="F1127">
        <f>'EDA &amp; Statistics'!F1148-'EDA &amp; Statistics'!F1147</f>
        <v>0</v>
      </c>
      <c r="G1127">
        <f>'EDA &amp; Statistics'!G1148-'EDA &amp; Statistics'!G1147</f>
        <v>-8.7500810623168945E-3</v>
      </c>
      <c r="H1127">
        <f>'EDA &amp; Statistics'!H1148-'EDA &amp; Statistics'!H1147</f>
        <v>-2.5000572204589844E-3</v>
      </c>
      <c r="I1127">
        <f>'EDA &amp; Statistics'!I1148-'EDA &amp; Statistics'!I1147</f>
        <v>0</v>
      </c>
      <c r="J1127">
        <f>'EDA &amp; Statistics'!J1148-'EDA &amp; Statistics'!J1147</f>
        <v>2.5000572204589844E-3</v>
      </c>
      <c r="K1127">
        <f>'EDA &amp; Statistics'!K1148-'EDA &amp; Statistics'!K1147</f>
        <v>7.5001716613769531E-3</v>
      </c>
      <c r="L1127">
        <f>'EDA &amp; Statistics'!L1148-'EDA &amp; Statistics'!L1147</f>
        <v>-6.0000419616699219E-3</v>
      </c>
      <c r="M1127">
        <f>'EDA &amp; Statistics'!M1148-'EDA &amp; Statistics'!M1147</f>
        <v>-9.9992752075195313E-4</v>
      </c>
      <c r="N1127">
        <f>'EDA &amp; Statistics'!N1148-'EDA &amp; Statistics'!N1147</f>
        <v>-7.4999332427978516E-3</v>
      </c>
      <c r="O1127">
        <f>'EDA &amp; Statistics'!O1148-'EDA &amp; Statistics'!O1147</f>
        <v>-7.4999332427978516E-3</v>
      </c>
      <c r="P1127">
        <f>'EDA &amp; Statistics'!P1148-'EDA &amp; Statistics'!P1147</f>
        <v>0.24776935577392578</v>
      </c>
      <c r="R1127" s="9">
        <v>40283</v>
      </c>
      <c r="S1127" s="20">
        <f>('EDA &amp; Statistics'!B1148-'EDA &amp; Statistics'!B1147)/'EDA &amp; Statistics'!B1147</f>
        <v>-2.3212624227966723E-2</v>
      </c>
      <c r="T1127" s="20">
        <f>('EDA &amp; Statistics'!C1148-'EDA &amp; Statistics'!C1147)/'EDA &amp; Statistics'!C1147</f>
        <v>-6.2134355140499647E-3</v>
      </c>
      <c r="U1127" s="20">
        <f>('EDA &amp; Statistics'!D1148-'EDA &amp; Statistics'!D1147)/'EDA &amp; Statistics'!D1147</f>
        <v>-1.0484792769573914E-3</v>
      </c>
      <c r="V1127" s="20">
        <f>('EDA &amp; Statistics'!E1148-'EDA &amp; Statistics'!E1147)/'EDA &amp; Statistics'!E1147</f>
        <v>6.205731396776968E-3</v>
      </c>
      <c r="W1127" s="20">
        <f>('EDA &amp; Statistics'!F1148-'EDA &amp; Statistics'!F1147)/'EDA &amp; Statistics'!F1147</f>
        <v>0</v>
      </c>
      <c r="X1127" s="20">
        <f>('EDA &amp; Statistics'!G1148-'EDA &amp; Statistics'!G1147)/'EDA &amp; Statistics'!G1147</f>
        <v>-6.1674578102058775E-3</v>
      </c>
      <c r="Y1127" s="20">
        <f>('EDA &amp; Statistics'!H1148-'EDA &amp; Statistics'!H1147)/'EDA &amp; Statistics'!H1147</f>
        <v>-1.5873378696944866E-3</v>
      </c>
      <c r="Z1127" s="20">
        <f>('EDA &amp; Statistics'!I1148-'EDA &amp; Statistics'!I1147)/'EDA &amp; Statistics'!I1147</f>
        <v>0</v>
      </c>
      <c r="AA1127" s="20">
        <f>('EDA &amp; Statistics'!J1148-'EDA &amp; Statistics'!J1147)/'EDA &amp; Statistics'!J1147</f>
        <v>4.2266394532245718E-4</v>
      </c>
      <c r="AB1127" s="20">
        <f>('EDA &amp; Statistics'!K1148-'EDA &amp; Statistics'!K1147)/'EDA &amp; Statistics'!K1147</f>
        <v>1.2000274658203124E-3</v>
      </c>
      <c r="AC1127" s="20">
        <f>('EDA &amp; Statistics'!L1148-'EDA &amp; Statistics'!L1147)/'EDA &amp; Statistics'!L1147</f>
        <v>-2.4896438788307358E-3</v>
      </c>
      <c r="AD1127" s="20">
        <f>('EDA &amp; Statistics'!M1148-'EDA &amp; Statistics'!M1147)/'EDA &amp; Statistics'!M1147</f>
        <v>-3.0476304527896682E-4</v>
      </c>
      <c r="AE1127" s="20">
        <f>('EDA &amp; Statistics'!N1148-'EDA &amp; Statistics'!N1147)/'EDA &amp; Statistics'!N1147</f>
        <v>-2.5640797829274199E-3</v>
      </c>
      <c r="AF1127" s="20">
        <f>('EDA &amp; Statistics'!O1148-'EDA &amp; Statistics'!O1147)/'EDA &amp; Statistics'!O1147</f>
        <v>-1.9379673035092011E-3</v>
      </c>
      <c r="AG1127" s="20">
        <f>('EDA &amp; Statistics'!P1148-'EDA &amp; Statistics'!P1147)/'EDA &amp; Statistics'!P1147</f>
        <v>1.9719239261874046E-2</v>
      </c>
    </row>
    <row r="1128" spans="1:33" x14ac:dyDescent="0.3">
      <c r="A1128" s="9">
        <v>40284</v>
      </c>
      <c r="B1128">
        <f>'EDA &amp; Statistics'!B1149-'EDA &amp; Statistics'!B1148</f>
        <v>-3.2120943069458008E-2</v>
      </c>
      <c r="C1128">
        <f>'EDA &amp; Statistics'!C1149-'EDA &amp; Statistics'!C1148</f>
        <v>-9.0000152587890625E-2</v>
      </c>
      <c r="D1128">
        <f>'EDA &amp; Statistics'!D1149-'EDA &amp; Statistics'!D1148</f>
        <v>-7.3000192642211914E-2</v>
      </c>
      <c r="E1128">
        <f>'EDA &amp; Statistics'!E1149-'EDA &amp; Statistics'!E1148</f>
        <v>-7.2457394588844037E-3</v>
      </c>
      <c r="F1128">
        <f>'EDA &amp; Statistics'!F1149-'EDA &amp; Statistics'!F1148</f>
        <v>-1.250004768371582E-2</v>
      </c>
      <c r="G1128">
        <f>'EDA &amp; Statistics'!G1149-'EDA &amp; Statistics'!G1148</f>
        <v>-2.1250009536743164E-2</v>
      </c>
      <c r="H1128">
        <f>'EDA &amp; Statistics'!H1149-'EDA &amp; Statistics'!H1148</f>
        <v>-3.2500028610229492E-2</v>
      </c>
      <c r="I1128">
        <f>'EDA &amp; Statistics'!I1149-'EDA &amp; Statistics'!I1148</f>
        <v>-1.7499923706054688E-2</v>
      </c>
      <c r="J1128">
        <f>'EDA &amp; Statistics'!J1149-'EDA &amp; Statistics'!J1148</f>
        <v>-3.4999847412109375E-2</v>
      </c>
      <c r="K1128">
        <f>'EDA &amp; Statistics'!K1149-'EDA &amp; Statistics'!K1148</f>
        <v>-3.7500381469726563E-2</v>
      </c>
      <c r="L1128">
        <f>'EDA &amp; Statistics'!L1149-'EDA &amp; Statistics'!L1148</f>
        <v>-4.9000024795532227E-2</v>
      </c>
      <c r="M1128">
        <f>'EDA &amp; Statistics'!M1149-'EDA &amp; Statistics'!M1148</f>
        <v>-3.3999919891357422E-2</v>
      </c>
      <c r="N1128">
        <f>'EDA &amp; Statistics'!N1149-'EDA &amp; Statistics'!N1148</f>
        <v>-5.2500009536743164E-2</v>
      </c>
      <c r="O1128">
        <f>'EDA &amp; Statistics'!O1149-'EDA &amp; Statistics'!O1148</f>
        <v>-3.9999961853027344E-2</v>
      </c>
      <c r="P1128">
        <f>'EDA &amp; Statistics'!P1149-'EDA &amp; Statistics'!P1148</f>
        <v>-5.8135986328125E-2</v>
      </c>
      <c r="R1128" s="9">
        <v>40284</v>
      </c>
      <c r="S1128" s="20">
        <f>('EDA &amp; Statistics'!B1149-'EDA &amp; Statistics'!B1148)/'EDA &amp; Statistics'!B1148</f>
        <v>-5.8425406562878542E-2</v>
      </c>
      <c r="T1128" s="20">
        <f>('EDA &amp; Statistics'!C1149-'EDA &amp; Statistics'!C1148)/'EDA &amp; Statistics'!C1148</f>
        <v>-3.3100459448982156E-2</v>
      </c>
      <c r="U1128" s="20">
        <f>('EDA &amp; Statistics'!D1149-'EDA &amp; Statistics'!D1148)/'EDA &amp; Statistics'!D1148</f>
        <v>-1.9155127410046723E-2</v>
      </c>
      <c r="V1128" s="20">
        <f>('EDA &amp; Statistics'!E1149-'EDA &amp; Statistics'!E1148)/'EDA &amp; Statistics'!E1148</f>
        <v>-1.9171499082942505E-2</v>
      </c>
      <c r="W1128" s="20">
        <f>('EDA &amp; Statistics'!F1149-'EDA &amp; Statistics'!F1148)/'EDA &amp; Statistics'!F1148</f>
        <v>-1.7123352543991492E-2</v>
      </c>
      <c r="X1128" s="20">
        <f>('EDA &amp; Statistics'!G1149-'EDA &amp; Statistics'!G1148)/'EDA &amp; Statistics'!G1148</f>
        <v>-1.5070929106233826E-2</v>
      </c>
      <c r="Y1128" s="20">
        <f>('EDA &amp; Statistics'!H1149-'EDA &amp; Statistics'!H1148)/'EDA &amp; Statistics'!H1148</f>
        <v>-2.0667744869527802E-2</v>
      </c>
      <c r="Z1128" s="20">
        <f>('EDA &amp; Statistics'!I1149-'EDA &amp; Statistics'!I1148)/'EDA &amp; Statistics'!I1148</f>
        <v>-7.6004011437878884E-3</v>
      </c>
      <c r="AA1128" s="20">
        <f>('EDA &amp; Statistics'!J1149-'EDA &amp; Statistics'!J1148)/'EDA &amp; Statistics'!J1148</f>
        <v>-5.9146341021202673E-3</v>
      </c>
      <c r="AB1128" s="20">
        <f>('EDA &amp; Statistics'!K1149-'EDA &amp; Statistics'!K1148)/'EDA &amp; Statistics'!K1148</f>
        <v>-5.9928694272444816E-3</v>
      </c>
      <c r="AC1128" s="20">
        <f>('EDA &amp; Statistics'!L1149-'EDA &amp; Statistics'!L1148)/'EDA &amp; Statistics'!L1148</f>
        <v>-2.0382705449818198E-2</v>
      </c>
      <c r="AD1128" s="20">
        <f>('EDA &amp; Statistics'!M1149-'EDA &amp; Statistics'!M1148)/'EDA &amp; Statistics'!M1148</f>
        <v>-1.036582932558725E-2</v>
      </c>
      <c r="AE1128" s="20">
        <f>('EDA &amp; Statistics'!N1149-'EDA &amp; Statistics'!N1148)/'EDA &amp; Statistics'!N1148</f>
        <v>-1.7994861762988316E-2</v>
      </c>
      <c r="AF1128" s="20">
        <f>('EDA &amp; Statistics'!O1149-'EDA &amp; Statistics'!O1148)/'EDA &amp; Statistics'!O1148</f>
        <v>-1.0355977306624938E-2</v>
      </c>
      <c r="AG1128" s="20">
        <f>('EDA &amp; Statistics'!P1149-'EDA &amp; Statistics'!P1148)/'EDA &amp; Statistics'!P1148</f>
        <v>-4.5373992678382274E-3</v>
      </c>
    </row>
    <row r="1129" spans="1:33" x14ac:dyDescent="0.3">
      <c r="A1129" s="9">
        <v>40287</v>
      </c>
      <c r="B1129">
        <f>'EDA &amp; Statistics'!B1150-'EDA &amp; Statistics'!B1149</f>
        <v>9.1399550437927246E-3</v>
      </c>
      <c r="C1129">
        <f>'EDA &amp; Statistics'!C1150-'EDA &amp; Statistics'!C1149</f>
        <v>5.8000087738037109E-2</v>
      </c>
      <c r="D1129">
        <f>'EDA &amp; Statistics'!D1150-'EDA &amp; Statistics'!D1149</f>
        <v>5.2500009536743164E-2</v>
      </c>
      <c r="E1129">
        <f>'EDA &amp; Statistics'!E1150-'EDA &amp; Statistics'!E1149</f>
        <v>0</v>
      </c>
      <c r="F1129">
        <f>'EDA &amp; Statistics'!F1150-'EDA &amp; Statistics'!F1149</f>
        <v>0</v>
      </c>
      <c r="G1129">
        <f>'EDA &amp; Statistics'!G1150-'EDA &amp; Statistics'!G1149</f>
        <v>0</v>
      </c>
      <c r="H1129">
        <f>'EDA &amp; Statistics'!H1150-'EDA &amp; Statistics'!H1149</f>
        <v>-7.4999332427978516E-3</v>
      </c>
      <c r="I1129">
        <f>'EDA &amp; Statistics'!I1150-'EDA &amp; Statistics'!I1149</f>
        <v>-9.9999904632568359E-3</v>
      </c>
      <c r="J1129">
        <f>'EDA &amp; Statistics'!J1150-'EDA &amp; Statistics'!J1149</f>
        <v>-5.500030517578125E-2</v>
      </c>
      <c r="K1129">
        <f>'EDA &amp; Statistics'!K1150-'EDA &amp; Statistics'!K1149</f>
        <v>-5.2499771118164063E-2</v>
      </c>
      <c r="L1129">
        <f>'EDA &amp; Statistics'!L1150-'EDA &amp; Statistics'!L1149</f>
        <v>-9.9992752075195313E-4</v>
      </c>
      <c r="M1129">
        <f>'EDA &amp; Statistics'!M1150-'EDA &amp; Statistics'!M1149</f>
        <v>-8.0001354217529297E-3</v>
      </c>
      <c r="N1129">
        <f>'EDA &amp; Statistics'!N1150-'EDA &amp; Statistics'!N1149</f>
        <v>2.2500038146972656E-2</v>
      </c>
      <c r="O1129">
        <f>'EDA &amp; Statistics'!O1150-'EDA &amp; Statistics'!O1149</f>
        <v>9.9999904632568359E-3</v>
      </c>
      <c r="P1129">
        <f>'EDA &amp; Statistics'!P1150-'EDA &amp; Statistics'!P1149</f>
        <v>-2.3922920227050781E-2</v>
      </c>
      <c r="R1129" s="9">
        <v>40287</v>
      </c>
      <c r="S1129" s="20">
        <f>('EDA &amp; Statistics'!B1150-'EDA &amp; Statistics'!B1149)/'EDA &amp; Statistics'!B1149</f>
        <v>1.7656425395692971E-2</v>
      </c>
      <c r="T1129" s="20">
        <f>('EDA &amp; Statistics'!C1150-'EDA &amp; Statistics'!C1149)/'EDA &amp; Statistics'!C1149</f>
        <v>2.2061654193296802E-2</v>
      </c>
      <c r="U1129" s="20">
        <f>('EDA &amp; Statistics'!D1150-'EDA &amp; Statistics'!D1149)/'EDA &amp; Statistics'!D1149</f>
        <v>1.4044946686849117E-2</v>
      </c>
      <c r="V1129" s="20">
        <f>('EDA &amp; Statistics'!E1150-'EDA &amp; Statistics'!E1149)/'EDA &amp; Statistics'!E1149</f>
        <v>0</v>
      </c>
      <c r="W1129" s="20">
        <f>('EDA &amp; Statistics'!F1150-'EDA &amp; Statistics'!F1149)/'EDA &amp; Statistics'!F1149</f>
        <v>0</v>
      </c>
      <c r="X1129" s="20">
        <f>('EDA &amp; Statistics'!G1150-'EDA &amp; Statistics'!G1149)/'EDA &amp; Statistics'!G1149</f>
        <v>0</v>
      </c>
      <c r="Y1129" s="20">
        <f>('EDA &amp; Statistics'!H1150-'EDA &amp; Statistics'!H1149)/'EDA &amp; Statistics'!H1149</f>
        <v>-4.8700866419330606E-3</v>
      </c>
      <c r="Z1129" s="20">
        <f>('EDA &amp; Statistics'!I1150-'EDA &amp; Statistics'!I1149)/'EDA &amp; Statistics'!I1149</f>
        <v>-4.376363276862391E-3</v>
      </c>
      <c r="AA1129" s="20">
        <f>('EDA &amp; Statistics'!J1150-'EDA &amp; Statistics'!J1149)/'EDA &amp; Statistics'!J1149</f>
        <v>-9.3498178615858286E-3</v>
      </c>
      <c r="AB1129" s="20">
        <f>('EDA &amp; Statistics'!K1150-'EDA &amp; Statistics'!K1149)/'EDA &amp; Statistics'!K1149</f>
        <v>-8.4404779564383938E-3</v>
      </c>
      <c r="AC1129" s="20">
        <f>('EDA &amp; Statistics'!L1150-'EDA &amp; Statistics'!L1149)/'EDA &amp; Statistics'!L1149</f>
        <v>-4.2459766991651606E-4</v>
      </c>
      <c r="AD1129" s="20">
        <f>('EDA &amp; Statistics'!M1150-'EDA &amp; Statistics'!M1149)/'EDA &amp; Statistics'!M1149</f>
        <v>-2.4646134611303904E-3</v>
      </c>
      <c r="AE1129" s="20">
        <f>('EDA &amp; Statistics'!N1150-'EDA &amp; Statistics'!N1149)/'EDA &amp; Statistics'!N1149</f>
        <v>7.8534164300442019E-3</v>
      </c>
      <c r="AF1129" s="20">
        <f>('EDA &amp; Statistics'!O1150-'EDA &amp; Statistics'!O1149)/'EDA &amp; Statistics'!O1149</f>
        <v>2.6160864586542262E-3</v>
      </c>
      <c r="AG1129" s="20">
        <f>('EDA &amp; Statistics'!P1150-'EDA &amp; Statistics'!P1149)/'EDA &amp; Statistics'!P1149</f>
        <v>-1.8756473824793076E-3</v>
      </c>
    </row>
    <row r="1130" spans="1:33" x14ac:dyDescent="0.3">
      <c r="A1130" s="9">
        <v>40288</v>
      </c>
      <c r="B1130">
        <f>'EDA &amp; Statistics'!B1151-'EDA &amp; Statistics'!B1150</f>
        <v>2.3975014686584473E-2</v>
      </c>
      <c r="C1130">
        <f>'EDA &amp; Statistics'!C1151-'EDA &amp; Statistics'!C1150</f>
        <v>1.0499954223632813E-2</v>
      </c>
      <c r="D1130">
        <f>'EDA &amp; Statistics'!D1151-'EDA &amp; Statistics'!D1150</f>
        <v>-6.0000419616699219E-3</v>
      </c>
      <c r="E1130">
        <f>'EDA &amp; Statistics'!E1151-'EDA &amp; Statistics'!E1150</f>
        <v>0</v>
      </c>
      <c r="F1130">
        <f>'EDA &amp; Statistics'!F1151-'EDA &amp; Statistics'!F1150</f>
        <v>0</v>
      </c>
      <c r="G1130">
        <f>'EDA &amp; Statistics'!G1151-'EDA &amp; Statistics'!G1150</f>
        <v>0</v>
      </c>
      <c r="H1130">
        <f>'EDA &amp; Statistics'!H1151-'EDA &amp; Statistics'!H1150</f>
        <v>1.9999980926513672E-2</v>
      </c>
      <c r="I1130">
        <f>'EDA &amp; Statistics'!I1151-'EDA &amp; Statistics'!I1150</f>
        <v>1.7499923706054688E-2</v>
      </c>
      <c r="J1130">
        <f>'EDA &amp; Statistics'!J1151-'EDA &amp; Statistics'!J1150</f>
        <v>7.5000286102294922E-2</v>
      </c>
      <c r="K1130">
        <f>'EDA &amp; Statistics'!K1151-'EDA &amp; Statistics'!K1150</f>
        <v>5.2499771118164063E-2</v>
      </c>
      <c r="L1130">
        <f>'EDA &amp; Statistics'!L1151-'EDA &amp; Statistics'!L1150</f>
        <v>3.1999826431274414E-2</v>
      </c>
      <c r="M1130">
        <f>'EDA &amp; Statistics'!M1151-'EDA &amp; Statistics'!M1150</f>
        <v>3.2999992370605469E-2</v>
      </c>
      <c r="N1130">
        <f>'EDA &amp; Statistics'!N1151-'EDA &amp; Statistics'!N1150</f>
        <v>2.2500038146972656E-2</v>
      </c>
      <c r="O1130">
        <f>'EDA &amp; Statistics'!O1151-'EDA &amp; Statistics'!O1150</f>
        <v>1.5000104904174805E-2</v>
      </c>
      <c r="P1130">
        <f>'EDA &amp; Statistics'!P1151-'EDA &amp; Statistics'!P1150</f>
        <v>4.669952392578125E-2</v>
      </c>
      <c r="R1130" s="9">
        <v>40288</v>
      </c>
      <c r="S1130" s="20">
        <f>('EDA &amp; Statistics'!B1151-'EDA &amp; Statistics'!B1150)/'EDA &amp; Statistics'!B1150</f>
        <v>4.5511005106260688E-2</v>
      </c>
      <c r="T1130" s="20">
        <f>('EDA &amp; Statistics'!C1151-'EDA &amp; Statistics'!C1150)/'EDA &amp; Statistics'!C1150</f>
        <v>3.9076866698994107E-3</v>
      </c>
      <c r="U1130" s="20">
        <f>('EDA &amp; Statistics'!D1151-'EDA &amp; Statistics'!D1150)/'EDA &amp; Statistics'!D1150</f>
        <v>-1.5829157312802101E-3</v>
      </c>
      <c r="V1130" s="20">
        <f>('EDA &amp; Statistics'!E1151-'EDA &amp; Statistics'!E1150)/'EDA &amp; Statistics'!E1150</f>
        <v>0</v>
      </c>
      <c r="W1130" s="20">
        <f>('EDA &amp; Statistics'!F1151-'EDA &amp; Statistics'!F1150)/'EDA &amp; Statistics'!F1150</f>
        <v>0</v>
      </c>
      <c r="X1130" s="20">
        <f>('EDA &amp; Statistics'!G1151-'EDA &amp; Statistics'!G1150)/'EDA &amp; Statistics'!G1150</f>
        <v>0</v>
      </c>
      <c r="Y1130" s="20">
        <f>('EDA &amp; Statistics'!H1151-'EDA &amp; Statistics'!H1150)/'EDA &amp; Statistics'!H1150</f>
        <v>1.3050558272844506E-2</v>
      </c>
      <c r="Z1130" s="20">
        <f>('EDA &amp; Statistics'!I1151-'EDA &amp; Statistics'!I1150)/'EDA &amp; Statistics'!I1150</f>
        <v>7.6922738340493577E-3</v>
      </c>
      <c r="AA1130" s="20">
        <f>('EDA &amp; Statistics'!J1151-'EDA &amp; Statistics'!J1150)/'EDA &amp; Statistics'!J1150</f>
        <v>1.287006226008299E-2</v>
      </c>
      <c r="AB1130" s="20">
        <f>('EDA &amp; Statistics'!K1151-'EDA &amp; Statistics'!K1150)/'EDA &amp; Statistics'!K1150</f>
        <v>8.5123260568795017E-3</v>
      </c>
      <c r="AC1130" s="20">
        <f>('EDA &amp; Statistics'!L1151-'EDA &amp; Statistics'!L1150)/'EDA &amp; Statistics'!L1150</f>
        <v>1.359380849053699E-2</v>
      </c>
      <c r="AD1130" s="20">
        <f>('EDA &amp; Statistics'!M1151-'EDA &amp; Statistics'!M1150)/'EDA &amp; Statistics'!M1150</f>
        <v>1.0191474127828294E-2</v>
      </c>
      <c r="AE1130" s="20">
        <f>('EDA &amp; Statistics'!N1151-'EDA &amp; Statistics'!N1150)/'EDA &amp; Statistics'!N1150</f>
        <v>7.7922208746010772E-3</v>
      </c>
      <c r="AF1130" s="20">
        <f>('EDA &amp; Statistics'!O1151-'EDA &amp; Statistics'!O1150)/'EDA &amp; Statistics'!O1150</f>
        <v>3.913921716588894E-3</v>
      </c>
      <c r="AG1130" s="20">
        <f>('EDA &amp; Statistics'!P1151-'EDA &amp; Statistics'!P1150)/'EDA &amp; Statistics'!P1150</f>
        <v>3.6682996523175883E-3</v>
      </c>
    </row>
    <row r="1131" spans="1:33" x14ac:dyDescent="0.3">
      <c r="A1131" s="9">
        <v>40289</v>
      </c>
      <c r="B1131">
        <f>'EDA &amp; Statistics'!B1152-'EDA &amp; Statistics'!B1151</f>
        <v>1.433098316192627E-2</v>
      </c>
      <c r="C1131">
        <f>'EDA &amp; Statistics'!C1152-'EDA &amp; Statistics'!C1151</f>
        <v>-4.9499988555908203E-2</v>
      </c>
      <c r="D1131">
        <f>'EDA &amp; Statistics'!D1152-'EDA &amp; Statistics'!D1151</f>
        <v>-6.0999870300292969E-2</v>
      </c>
      <c r="E1131">
        <f>'EDA &amp; Statistics'!E1152-'EDA &amp; Statistics'!E1151</f>
        <v>-8.6603921861740374E-3</v>
      </c>
      <c r="F1131">
        <f>'EDA &amp; Statistics'!F1152-'EDA &amp; Statistics'!F1151</f>
        <v>-8.7499618530273438E-3</v>
      </c>
      <c r="G1131">
        <f>'EDA &amp; Statistics'!G1152-'EDA &amp; Statistics'!G1151</f>
        <v>-1.2499094009399414E-3</v>
      </c>
      <c r="H1131">
        <f>'EDA &amp; Statistics'!H1152-'EDA &amp; Statistics'!H1151</f>
        <v>-2.5000572204589844E-3</v>
      </c>
      <c r="I1131">
        <f>'EDA &amp; Statistics'!I1152-'EDA &amp; Statistics'!I1151</f>
        <v>-1.7499923706054688E-2</v>
      </c>
      <c r="J1131">
        <f>'EDA &amp; Statistics'!J1152-'EDA &amp; Statistics'!J1151</f>
        <v>5.9999942779541016E-2</v>
      </c>
      <c r="K1131">
        <f>'EDA &amp; Statistics'!K1152-'EDA &amp; Statistics'!K1151</f>
        <v>2.2500038146972656E-2</v>
      </c>
      <c r="L1131">
        <f>'EDA &amp; Statistics'!L1152-'EDA &amp; Statistics'!L1151</f>
        <v>-1.8999814987182617E-2</v>
      </c>
      <c r="M1131">
        <f>'EDA &amp; Statistics'!M1152-'EDA &amp; Statistics'!M1151</f>
        <v>-2.8999805450439453E-2</v>
      </c>
      <c r="N1131">
        <f>'EDA &amp; Statistics'!N1152-'EDA &amp; Statistics'!N1151</f>
        <v>5.9999942779541016E-2</v>
      </c>
      <c r="O1131">
        <f>'EDA &amp; Statistics'!O1152-'EDA &amp; Statistics'!O1151</f>
        <v>2.9999971389770508E-2</v>
      </c>
      <c r="P1131">
        <f>'EDA &amp; Statistics'!P1152-'EDA &amp; Statistics'!P1151</f>
        <v>0</v>
      </c>
      <c r="R1131" s="9">
        <v>40289</v>
      </c>
      <c r="S1131" s="20">
        <f>('EDA &amp; Statistics'!B1152-'EDA &amp; Statistics'!B1151)/'EDA &amp; Statistics'!B1151</f>
        <v>2.6019858006208388E-2</v>
      </c>
      <c r="T1131" s="20">
        <f>('EDA &amp; Statistics'!C1152-'EDA &amp; Statistics'!C1151)/'EDA &amp; Statistics'!C1151</f>
        <v>-1.8350320196815754E-2</v>
      </c>
      <c r="U1131" s="20">
        <f>('EDA &amp; Statistics'!D1152-'EDA &amp; Statistics'!D1151)/'EDA &amp; Statistics'!D1151</f>
        <v>-1.6118343817052273E-2</v>
      </c>
      <c r="V1131" s="20">
        <f>('EDA &amp; Statistics'!E1152-'EDA &amp; Statistics'!E1151)/'EDA &amp; Statistics'!E1151</f>
        <v>-2.3362420786549345E-2</v>
      </c>
      <c r="W1131" s="20">
        <f>('EDA &amp; Statistics'!F1152-'EDA &amp; Statistics'!F1151)/'EDA &amp; Statistics'!F1151</f>
        <v>-1.2195069270984075E-2</v>
      </c>
      <c r="X1131" s="20">
        <f>('EDA &amp; Statistics'!G1152-'EDA &amp; Statistics'!G1151)/'EDA &amp; Statistics'!G1151</f>
        <v>-9.0002479896656384E-4</v>
      </c>
      <c r="Y1131" s="20">
        <f>('EDA &amp; Statistics'!H1152-'EDA &amp; Statistics'!H1151)/'EDA &amp; Statistics'!H1151</f>
        <v>-1.6103428052183953E-3</v>
      </c>
      <c r="Z1131" s="20">
        <f>('EDA &amp; Statistics'!I1152-'EDA &amp; Statistics'!I1151)/'EDA &amp; Statistics'!I1151</f>
        <v>-7.6335544429470843E-3</v>
      </c>
      <c r="AA1131" s="20">
        <f>('EDA &amp; Statistics'!J1152-'EDA &amp; Statistics'!J1151)/'EDA &amp; Statistics'!J1151</f>
        <v>1.0165174286905297E-2</v>
      </c>
      <c r="AB1131" s="20">
        <f>('EDA &amp; Statistics'!K1152-'EDA &amp; Statistics'!K1151)/'EDA &amp; Statistics'!K1151</f>
        <v>3.6173695990236337E-3</v>
      </c>
      <c r="AC1131" s="20">
        <f>('EDA &amp; Statistics'!L1152-'EDA &amp; Statistics'!L1151)/'EDA &amp; Statistics'!L1151</f>
        <v>-7.9630409221623268E-3</v>
      </c>
      <c r="AD1131" s="20">
        <f>('EDA &amp; Statistics'!M1152-'EDA &amp; Statistics'!M1151)/'EDA &amp; Statistics'!M1151</f>
        <v>-8.8657310492575268E-3</v>
      </c>
      <c r="AE1131" s="20">
        <f>('EDA &amp; Statistics'!N1152-'EDA &amp; Statistics'!N1151)/'EDA &amp; Statistics'!N1151</f>
        <v>2.0618536429497538E-2</v>
      </c>
      <c r="AF1131" s="20">
        <f>('EDA &amp; Statistics'!O1152-'EDA &amp; Statistics'!O1151)/'EDA &amp; Statistics'!O1151</f>
        <v>7.7972633451659588E-3</v>
      </c>
      <c r="AG1131" s="20">
        <f>('EDA &amp; Statistics'!P1152-'EDA &amp; Statistics'!P1151)/'EDA &amp; Statistics'!P1151</f>
        <v>0</v>
      </c>
    </row>
    <row r="1132" spans="1:33" x14ac:dyDescent="0.3">
      <c r="A1132" s="9">
        <v>40290</v>
      </c>
      <c r="B1132">
        <f>'EDA &amp; Statistics'!B1153-'EDA &amp; Statistics'!B1152</f>
        <v>3.1841039657592773E-2</v>
      </c>
      <c r="C1132">
        <f>'EDA &amp; Statistics'!C1153-'EDA &amp; Statistics'!C1152</f>
        <v>5.6999921798706055E-2</v>
      </c>
      <c r="D1132">
        <f>'EDA &amp; Statistics'!D1153-'EDA &amp; Statistics'!D1152</f>
        <v>4.6000003814697266E-2</v>
      </c>
      <c r="E1132">
        <f>'EDA &amp; Statistics'!E1153-'EDA &amp; Statistics'!E1152</f>
        <v>-6.9231193149814074E-3</v>
      </c>
      <c r="F1132">
        <f>'EDA &amp; Statistics'!F1153-'EDA &amp; Statistics'!F1152</f>
        <v>-1.1250019073486328E-2</v>
      </c>
      <c r="G1132">
        <f>'EDA &amp; Statistics'!G1153-'EDA &amp; Statistics'!G1152</f>
        <v>-1.7500042915344238E-2</v>
      </c>
      <c r="H1132">
        <f>'EDA &amp; Statistics'!H1153-'EDA &amp; Statistics'!H1152</f>
        <v>-1.9999980926513672E-2</v>
      </c>
      <c r="I1132">
        <f>'EDA &amp; Statistics'!I1153-'EDA &amp; Statistics'!I1152</f>
        <v>-2.2500038146972656E-2</v>
      </c>
      <c r="J1132">
        <f>'EDA &amp; Statistics'!J1153-'EDA &amp; Statistics'!J1152</f>
        <v>-2.7500152587890625E-2</v>
      </c>
      <c r="K1132">
        <f>'EDA &amp; Statistics'!K1153-'EDA &amp; Statistics'!K1152</f>
        <v>-5.2499771118164063E-2</v>
      </c>
      <c r="L1132">
        <f>'EDA &amp; Statistics'!L1153-'EDA &amp; Statistics'!L1152</f>
        <v>-4.0001869201660156E-3</v>
      </c>
      <c r="M1132">
        <f>'EDA &amp; Statistics'!M1153-'EDA &amp; Statistics'!M1152</f>
        <v>-7.0002079010009766E-3</v>
      </c>
      <c r="N1132">
        <f>'EDA &amp; Statistics'!N1153-'EDA &amp; Statistics'!N1152</f>
        <v>1.250004768371582E-2</v>
      </c>
      <c r="O1132">
        <f>'EDA &amp; Statistics'!O1153-'EDA &amp; Statistics'!O1152</f>
        <v>-1.9999980926513672E-2</v>
      </c>
      <c r="P1132">
        <f>'EDA &amp; Statistics'!P1153-'EDA &amp; Statistics'!P1152</f>
        <v>3.0836105346679688E-2</v>
      </c>
      <c r="R1132" s="9">
        <v>40290</v>
      </c>
      <c r="S1132" s="20">
        <f>('EDA &amp; Statistics'!B1153-'EDA &amp; Statistics'!B1152)/'EDA &amp; Statistics'!B1152</f>
        <v>5.6345652145939E-2</v>
      </c>
      <c r="T1132" s="20">
        <f>('EDA &amp; Statistics'!C1153-'EDA &amp; Statistics'!C1152)/'EDA &amp; Statistics'!C1152</f>
        <v>2.1525650210592575E-2</v>
      </c>
      <c r="U1132" s="20">
        <f>('EDA &amp; Statistics'!D1153-'EDA &amp; Statistics'!D1152)/'EDA &amp; Statistics'!D1152</f>
        <v>1.2353969021016244E-2</v>
      </c>
      <c r="V1132" s="20">
        <f>('EDA &amp; Statistics'!E1153-'EDA &amp; Statistics'!E1152)/'EDA &amp; Statistics'!E1152</f>
        <v>-1.9122676040349836E-2</v>
      </c>
      <c r="W1132" s="20">
        <f>('EDA &amp; Statistics'!F1153-'EDA &amp; Statistics'!F1152)/'EDA &amp; Statistics'!F1152</f>
        <v>-1.5873042570877176E-2</v>
      </c>
      <c r="X1132" s="20">
        <f>('EDA &amp; Statistics'!G1153-'EDA &amp; Statistics'!G1152)/'EDA &amp; Statistics'!G1152</f>
        <v>-1.2612643109136252E-2</v>
      </c>
      <c r="Y1132" s="20">
        <f>('EDA &amp; Statistics'!H1153-'EDA &amp; Statistics'!H1152)/'EDA &amp; Statistics'!H1152</f>
        <v>-1.2903213897927004E-2</v>
      </c>
      <c r="Z1132" s="20">
        <f>('EDA &amp; Statistics'!I1153-'EDA &amp; Statistics'!I1152)/'EDA &amp; Statistics'!I1152</f>
        <v>-9.8901262434183367E-3</v>
      </c>
      <c r="AA1132" s="20">
        <f>('EDA &amp; Statistics'!J1153-'EDA &amp; Statistics'!J1152)/'EDA &amp; Statistics'!J1152</f>
        <v>-4.6121848466311784E-3</v>
      </c>
      <c r="AB1132" s="20">
        <f>('EDA &amp; Statistics'!K1153-'EDA &amp; Statistics'!K1152)/'EDA &amp; Statistics'!K1152</f>
        <v>-8.4100556767073772E-3</v>
      </c>
      <c r="AC1132" s="20">
        <f>('EDA &amp; Statistics'!L1153-'EDA &amp; Statistics'!L1152)/'EDA &amp; Statistics'!L1152</f>
        <v>-1.6899817262793668E-3</v>
      </c>
      <c r="AD1132" s="20">
        <f>('EDA &amp; Statistics'!M1153-'EDA &amp; Statistics'!M1152)/'EDA &amp; Statistics'!M1152</f>
        <v>-2.1592250705143885E-3</v>
      </c>
      <c r="AE1132" s="20">
        <f>('EDA &amp; Statistics'!N1153-'EDA &amp; Statistics'!N1152)/'EDA &amp; Statistics'!N1152</f>
        <v>4.2087702233339856E-3</v>
      </c>
      <c r="AF1132" s="20">
        <f>('EDA &amp; Statistics'!O1153-'EDA &amp; Statistics'!O1152)/'EDA &amp; Statistics'!O1152</f>
        <v>-5.1579576096384191E-3</v>
      </c>
      <c r="AG1132" s="20">
        <f>('EDA &amp; Statistics'!P1153-'EDA &amp; Statistics'!P1152)/'EDA &amp; Statistics'!P1152</f>
        <v>2.4133575241313361E-3</v>
      </c>
    </row>
    <row r="1133" spans="1:33" x14ac:dyDescent="0.3">
      <c r="A1133" s="9">
        <v>40291</v>
      </c>
      <c r="B1133">
        <f>'EDA &amp; Statistics'!B1154-'EDA &amp; Statistics'!B1153</f>
        <v>2.830195426940918E-2</v>
      </c>
      <c r="C1133">
        <f>'EDA &amp; Statistics'!C1154-'EDA &amp; Statistics'!C1153</f>
        <v>5.2999973297119141E-2</v>
      </c>
      <c r="D1133">
        <f>'EDA &amp; Statistics'!D1154-'EDA &amp; Statistics'!D1153</f>
        <v>5.2000045776367188E-2</v>
      </c>
      <c r="E1133">
        <f>'EDA &amp; Statistics'!E1154-'EDA &amp; Statistics'!E1153</f>
        <v>9.2590399306935467E-4</v>
      </c>
      <c r="F1133">
        <f>'EDA &amp; Statistics'!F1154-'EDA &amp; Statistics'!F1153</f>
        <v>2.499997615814209E-3</v>
      </c>
      <c r="G1133">
        <f>'EDA &amp; Statistics'!G1154-'EDA &amp; Statistics'!G1153</f>
        <v>6.2500238418579102E-3</v>
      </c>
      <c r="H1133">
        <f>'EDA &amp; Statistics'!H1154-'EDA &amp; Statistics'!H1153</f>
        <v>1.4999985694885254E-2</v>
      </c>
      <c r="I1133">
        <f>'EDA &amp; Statistics'!I1154-'EDA &amp; Statistics'!I1153</f>
        <v>0</v>
      </c>
      <c r="J1133">
        <f>'EDA &amp; Statistics'!J1154-'EDA &amp; Statistics'!J1153</f>
        <v>-3.9999961853027344E-2</v>
      </c>
      <c r="K1133">
        <f>'EDA &amp; Statistics'!K1154-'EDA &amp; Statistics'!K1153</f>
        <v>0</v>
      </c>
      <c r="L1133">
        <f>'EDA &amp; Statistics'!L1154-'EDA &amp; Statistics'!L1153</f>
        <v>9.0000629425048828E-3</v>
      </c>
      <c r="M1133">
        <f>'EDA &amp; Statistics'!M1154-'EDA &amp; Statistics'!M1153</f>
        <v>-6.999969482421875E-3</v>
      </c>
      <c r="N1133">
        <f>'EDA &amp; Statistics'!N1154-'EDA &amp; Statistics'!N1153</f>
        <v>8.9999914169311523E-2</v>
      </c>
      <c r="O1133">
        <f>'EDA &amp; Statistics'!O1154-'EDA &amp; Statistics'!O1153</f>
        <v>6.25E-2</v>
      </c>
      <c r="P1133">
        <f>'EDA &amp; Statistics'!P1154-'EDA &amp; Statistics'!P1153</f>
        <v>-0.18463993072509766</v>
      </c>
      <c r="R1133" s="9">
        <v>40291</v>
      </c>
      <c r="S1133" s="20">
        <f>('EDA &amp; Statistics'!B1154-'EDA &amp; Statistics'!B1153)/'EDA &amp; Statistics'!B1153</f>
        <v>4.7411483646299234E-2</v>
      </c>
      <c r="T1133" s="20">
        <f>('EDA &amp; Statistics'!C1154-'EDA &amp; Statistics'!C1153)/'EDA &amp; Statistics'!C1153</f>
        <v>1.9593336337143094E-2</v>
      </c>
      <c r="U1133" s="20">
        <f>('EDA &amp; Statistics'!D1154-'EDA &amp; Statistics'!D1153)/'EDA &amp; Statistics'!D1153</f>
        <v>1.3794945096050209E-2</v>
      </c>
      <c r="V1133" s="20">
        <f>('EDA &amp; Statistics'!E1154-'EDA &amp; Statistics'!E1153)/'EDA &amp; Statistics'!E1153</f>
        <v>2.6073426797857636E-3</v>
      </c>
      <c r="W1133" s="20">
        <f>('EDA &amp; Statistics'!F1154-'EDA &amp; Statistics'!F1153)/'EDA &amp; Statistics'!F1153</f>
        <v>3.5842260214997163E-3</v>
      </c>
      <c r="X1133" s="20">
        <f>('EDA &amp; Statistics'!G1154-'EDA &amp; Statistics'!G1153)/'EDA &amp; Statistics'!G1153</f>
        <v>4.5620611825578881E-3</v>
      </c>
      <c r="Y1133" s="20">
        <f>('EDA &amp; Statistics'!H1154-'EDA &amp; Statistics'!H1153)/'EDA &amp; Statistics'!H1153</f>
        <v>9.8039124022074754E-3</v>
      </c>
      <c r="Z1133" s="20">
        <f>('EDA &amp; Statistics'!I1154-'EDA &amp; Statistics'!I1153)/'EDA &amp; Statistics'!I1153</f>
        <v>0</v>
      </c>
      <c r="AA1133" s="20">
        <f>('EDA &amp; Statistics'!J1154-'EDA &amp; Statistics'!J1153)/'EDA &amp; Statistics'!J1153</f>
        <v>-6.7396735027252831E-3</v>
      </c>
      <c r="AB1133" s="20">
        <f>('EDA &amp; Statistics'!K1154-'EDA &amp; Statistics'!K1153)/'EDA &amp; Statistics'!K1153</f>
        <v>0</v>
      </c>
      <c r="AC1133" s="20">
        <f>('EDA &amp; Statistics'!L1154-'EDA &amp; Statistics'!L1153)/'EDA &amp; Statistics'!L1153</f>
        <v>3.8087445036595184E-3</v>
      </c>
      <c r="AD1133" s="20">
        <f>('EDA &amp; Statistics'!M1154-'EDA &amp; Statistics'!M1153)/'EDA &amp; Statistics'!M1153</f>
        <v>-2.1638237123387995E-3</v>
      </c>
      <c r="AE1133" s="20">
        <f>('EDA &amp; Statistics'!N1154-'EDA &amp; Statistics'!N1153)/'EDA &amp; Statistics'!N1153</f>
        <v>3.0175997273115051E-2</v>
      </c>
      <c r="AF1133" s="20">
        <f>('EDA &amp; Statistics'!O1154-'EDA &amp; Statistics'!O1153)/'EDA &amp; Statistics'!O1153</f>
        <v>1.6202203179227478E-2</v>
      </c>
      <c r="AG1133" s="20">
        <f>('EDA &amp; Statistics'!P1154-'EDA &amp; Statistics'!P1153)/'EDA &amp; Statistics'!P1153</f>
        <v>-1.4415872328962062E-2</v>
      </c>
    </row>
    <row r="1134" spans="1:33" x14ac:dyDescent="0.3">
      <c r="A1134" s="9">
        <v>40294</v>
      </c>
      <c r="B1134">
        <f>'EDA &amp; Statistics'!B1155-'EDA &amp; Statistics'!B1154</f>
        <v>4.7760009765625E-3</v>
      </c>
      <c r="C1134">
        <f>'EDA &amp; Statistics'!C1155-'EDA &amp; Statistics'!C1154</f>
        <v>2.0000934600830078E-3</v>
      </c>
      <c r="D1134">
        <f>'EDA &amp; Statistics'!D1155-'EDA &amp; Statistics'!D1154</f>
        <v>1.4998912811279297E-3</v>
      </c>
      <c r="E1134">
        <f>'EDA &amp; Statistics'!E1155-'EDA &amp; Statistics'!E1154</f>
        <v>5.046595894038608E-3</v>
      </c>
      <c r="F1134">
        <f>'EDA &amp; Statistics'!F1155-'EDA &amp; Statistics'!F1154</f>
        <v>7.499992847442627E-3</v>
      </c>
      <c r="G1134">
        <f>'EDA &amp; Statistics'!G1155-'EDA &amp; Statistics'!G1154</f>
        <v>9.9999904632568359E-3</v>
      </c>
      <c r="H1134">
        <f>'EDA &amp; Statistics'!H1155-'EDA &amp; Statistics'!H1154</f>
        <v>-4.999995231628418E-3</v>
      </c>
      <c r="I1134">
        <f>'EDA &amp; Statistics'!I1155-'EDA &amp; Statistics'!I1154</f>
        <v>-5.0001144409179688E-3</v>
      </c>
      <c r="J1134">
        <f>'EDA &amp; Statistics'!J1155-'EDA &amp; Statistics'!J1154</f>
        <v>0</v>
      </c>
      <c r="K1134">
        <f>'EDA &amp; Statistics'!K1155-'EDA &amp; Statistics'!K1154</f>
        <v>0</v>
      </c>
      <c r="L1134">
        <f>'EDA &amp; Statistics'!L1155-'EDA &amp; Statistics'!L1154</f>
        <v>6.0000419616699219E-3</v>
      </c>
      <c r="M1134">
        <f>'EDA &amp; Statistics'!M1155-'EDA &amp; Statistics'!M1154</f>
        <v>1.4000177383422852E-2</v>
      </c>
      <c r="N1134">
        <f>'EDA &amp; Statistics'!N1155-'EDA &amp; Statistics'!N1154</f>
        <v>-9.9999904632568359E-3</v>
      </c>
      <c r="O1134">
        <f>'EDA &amp; Statistics'!O1155-'EDA &amp; Statistics'!O1154</f>
        <v>-2.7500152587890625E-2</v>
      </c>
      <c r="P1134">
        <f>'EDA &amp; Statistics'!P1155-'EDA &amp; Statistics'!P1154</f>
        <v>-3.8753509521484375E-2</v>
      </c>
      <c r="R1134" s="9">
        <v>40294</v>
      </c>
      <c r="S1134" s="20">
        <f>('EDA &amp; Statistics'!B1155-'EDA &amp; Statistics'!B1154)/'EDA &amp; Statistics'!B1154</f>
        <v>7.6386075327911597E-3</v>
      </c>
      <c r="T1134" s="20">
        <f>('EDA &amp; Statistics'!C1155-'EDA &amp; Statistics'!C1154)/'EDA &amp; Statistics'!C1154</f>
        <v>7.251970756983339E-4</v>
      </c>
      <c r="U1134" s="20">
        <f>('EDA &amp; Statistics'!D1155-'EDA &amp; Statistics'!D1154)/'EDA &amp; Statistics'!D1154</f>
        <v>3.9248757200674575E-4</v>
      </c>
      <c r="V1134" s="20">
        <f>('EDA &amp; Statistics'!E1155-'EDA &amp; Statistics'!E1154)/'EDA &amp; Statistics'!E1154</f>
        <v>1.4174240775740945E-2</v>
      </c>
      <c r="W1134" s="20">
        <f>('EDA &amp; Statistics'!F1155-'EDA &amp; Statistics'!F1154)/'EDA &amp; Statistics'!F1154</f>
        <v>1.0714275678809638E-2</v>
      </c>
      <c r="X1134" s="20">
        <f>('EDA &amp; Statistics'!G1155-'EDA &amp; Statistics'!G1154)/'EDA &amp; Statistics'!G1154</f>
        <v>7.266114626973027E-3</v>
      </c>
      <c r="Y1134" s="20">
        <f>('EDA &amp; Statistics'!H1155-'EDA &amp; Statistics'!H1154)/'EDA &amp; Statistics'!H1154</f>
        <v>-3.2362429582607757E-3</v>
      </c>
      <c r="Z1134" s="20">
        <f>('EDA &amp; Statistics'!I1155-'EDA &amp; Statistics'!I1154)/'EDA &amp; Statistics'!I1154</f>
        <v>-2.2198065766479988E-3</v>
      </c>
      <c r="AA1134" s="20">
        <f>('EDA &amp; Statistics'!J1155-'EDA &amp; Statistics'!J1154)/'EDA &amp; Statistics'!J1154</f>
        <v>0</v>
      </c>
      <c r="AB1134" s="20">
        <f>('EDA &amp; Statistics'!K1155-'EDA &amp; Statistics'!K1154)/'EDA &amp; Statistics'!K1154</f>
        <v>0</v>
      </c>
      <c r="AC1134" s="20">
        <f>('EDA &amp; Statistics'!L1155-'EDA &amp; Statistics'!L1154)/'EDA &amp; Statistics'!L1154</f>
        <v>2.5295286740057107E-3</v>
      </c>
      <c r="AD1134" s="20">
        <f>('EDA &amp; Statistics'!M1155-'EDA &amp; Statistics'!M1154)/'EDA &amp; Statistics'!M1154</f>
        <v>4.3371058568913868E-3</v>
      </c>
      <c r="AE1134" s="20">
        <f>('EDA &amp; Statistics'!N1155-'EDA &amp; Statistics'!N1154)/'EDA &amp; Statistics'!N1154</f>
        <v>-3.2546755066870108E-3</v>
      </c>
      <c r="AF1134" s="20">
        <f>('EDA &amp; Statistics'!O1155-'EDA &amp; Statistics'!O1154)/'EDA &amp; Statistics'!O1154</f>
        <v>-7.0153449113934396E-3</v>
      </c>
      <c r="AG1134" s="20">
        <f>('EDA &amp; Statistics'!P1155-'EDA &amp; Statistics'!P1154)/'EDA &amp; Statistics'!P1154</f>
        <v>-3.0699594315996858E-3</v>
      </c>
    </row>
    <row r="1135" spans="1:33" x14ac:dyDescent="0.3">
      <c r="A1135" s="9">
        <v>40295</v>
      </c>
      <c r="B1135">
        <f>'EDA &amp; Statistics'!B1156-'EDA &amp; Statistics'!B1155</f>
        <v>7.5170397758483887E-3</v>
      </c>
      <c r="C1135">
        <f>'EDA &amp; Statistics'!C1156-'EDA &amp; Statistics'!C1155</f>
        <v>-0.11800003051757813</v>
      </c>
      <c r="D1135">
        <f>'EDA &amp; Statistics'!D1156-'EDA &amp; Statistics'!D1155</f>
        <v>-0.11800003051757813</v>
      </c>
      <c r="E1135">
        <f>'EDA &amp; Statistics'!E1156-'EDA &amp; Statistics'!E1155</f>
        <v>-5.0234025546045391E-3</v>
      </c>
      <c r="F1135">
        <f>'EDA &amp; Statistics'!F1156-'EDA &amp; Statistics'!F1155</f>
        <v>-8.7499618530273438E-3</v>
      </c>
      <c r="G1135">
        <f>'EDA &amp; Statistics'!G1156-'EDA &amp; Statistics'!G1155</f>
        <v>-1.4999985694885254E-2</v>
      </c>
      <c r="H1135">
        <f>'EDA &amp; Statistics'!H1156-'EDA &amp; Statistics'!H1155</f>
        <v>-5.9999942779541016E-2</v>
      </c>
      <c r="I1135">
        <f>'EDA &amp; Statistics'!I1156-'EDA &amp; Statistics'!I1155</f>
        <v>-5.9999942779541016E-2</v>
      </c>
      <c r="J1135">
        <f>'EDA &amp; Statistics'!J1156-'EDA &amp; Statistics'!J1155</f>
        <v>-5.0001144409179688E-3</v>
      </c>
      <c r="K1135">
        <f>'EDA &amp; Statistics'!K1156-'EDA &amp; Statistics'!K1155</f>
        <v>-1.4999866485595703E-2</v>
      </c>
      <c r="L1135">
        <f>'EDA &amp; Statistics'!L1156-'EDA &amp; Statistics'!L1155</f>
        <v>-3.9000034332275391E-2</v>
      </c>
      <c r="M1135">
        <f>'EDA &amp; Statistics'!M1156-'EDA &amp; Statistics'!M1155</f>
        <v>-4.9000024795532227E-2</v>
      </c>
      <c r="N1135">
        <f>'EDA &amp; Statistics'!N1156-'EDA &amp; Statistics'!N1155</f>
        <v>-4.999995231628418E-2</v>
      </c>
      <c r="O1135">
        <f>'EDA &amp; Statistics'!O1156-'EDA &amp; Statistics'!O1155</f>
        <v>-3.7499904632568359E-2</v>
      </c>
      <c r="P1135">
        <f>'EDA &amp; Statistics'!P1156-'EDA &amp; Statistics'!P1155</f>
        <v>-4.3196678161621094E-2</v>
      </c>
      <c r="R1135" s="9">
        <v>40295</v>
      </c>
      <c r="S1135" s="20">
        <f>('EDA &amp; Statistics'!B1156-'EDA &amp; Statistics'!B1155)/'EDA &amp; Statistics'!B1155</f>
        <v>1.1931411907551922E-2</v>
      </c>
      <c r="T1135" s="20">
        <f>('EDA &amp; Statistics'!C1156-'EDA &amp; Statistics'!C1155)/'EDA &amp; Statistics'!C1155</f>
        <v>-4.2753634393227741E-2</v>
      </c>
      <c r="U1135" s="20">
        <f>('EDA &amp; Statistics'!D1156-'EDA &amp; Statistics'!D1155)/'EDA &amp; Statistics'!D1155</f>
        <v>-3.0865820541591225E-2</v>
      </c>
      <c r="V1135" s="20">
        <f>('EDA &amp; Statistics'!E1156-'EDA &amp; Statistics'!E1155)/'EDA &amp; Statistics'!E1155</f>
        <v>-1.3911907528080161E-2</v>
      </c>
      <c r="W1135" s="20">
        <f>('EDA &amp; Statistics'!F1156-'EDA &amp; Statistics'!F1155)/'EDA &amp; Statistics'!F1155</f>
        <v>-1.2367437581508827E-2</v>
      </c>
      <c r="X1135" s="20">
        <f>('EDA &amp; Statistics'!G1156-'EDA &amp; Statistics'!G1155)/'EDA &amp; Statistics'!G1155</f>
        <v>-1.0820548594048454E-2</v>
      </c>
      <c r="Y1135" s="20">
        <f>('EDA &amp; Statistics'!H1156-'EDA &amp; Statistics'!H1155)/'EDA &amp; Statistics'!H1155</f>
        <v>-3.8961002769990469E-2</v>
      </c>
      <c r="Z1135" s="20">
        <f>('EDA &amp; Statistics'!I1156-'EDA &amp; Statistics'!I1155)/'EDA &amp; Statistics'!I1155</f>
        <v>-2.6696304474801251E-2</v>
      </c>
      <c r="AA1135" s="20">
        <f>('EDA &amp; Statistics'!J1156-'EDA &amp; Statistics'!J1155)/'EDA &amp; Statistics'!J1155</f>
        <v>-8.4819583665750981E-4</v>
      </c>
      <c r="AB1135" s="20">
        <f>('EDA &amp; Statistics'!K1156-'EDA &amp; Statistics'!K1155)/'EDA &amp; Statistics'!K1155</f>
        <v>-2.4232417361771726E-3</v>
      </c>
      <c r="AC1135" s="20">
        <f>('EDA &amp; Statistics'!L1156-'EDA &amp; Statistics'!L1155)/'EDA &amp; Statistics'!L1155</f>
        <v>-1.640035070991688E-2</v>
      </c>
      <c r="AD1135" s="20">
        <f>('EDA &amp; Statistics'!M1156-'EDA &amp; Statistics'!M1155)/'EDA &amp; Statistics'!M1155</f>
        <v>-1.5114134250100051E-2</v>
      </c>
      <c r="AE1135" s="20">
        <f>('EDA &amp; Statistics'!N1156-'EDA &amp; Statistics'!N1155)/'EDA &amp; Statistics'!N1155</f>
        <v>-1.6326515042051976E-2</v>
      </c>
      <c r="AF1135" s="20">
        <f>('EDA &amp; Statistics'!O1156-'EDA &amp; Statistics'!O1155)/'EDA &amp; Statistics'!O1155</f>
        <v>-9.6338870565383719E-3</v>
      </c>
      <c r="AG1135" s="20">
        <f>('EDA &amp; Statistics'!P1156-'EDA &amp; Statistics'!P1155)/'EDA &amp; Statistics'!P1155</f>
        <v>-3.4324740768448309E-3</v>
      </c>
    </row>
    <row r="1136" spans="1:33" x14ac:dyDescent="0.3">
      <c r="A1136" s="9">
        <v>40296</v>
      </c>
      <c r="B1136">
        <f>'EDA &amp; Statistics'!B1157-'EDA &amp; Statistics'!B1156</f>
        <v>-5.9670209884643555E-3</v>
      </c>
      <c r="C1136">
        <f>'EDA &amp; Statistics'!C1157-'EDA &amp; Statistics'!C1156</f>
        <v>6.25E-2</v>
      </c>
      <c r="D1136">
        <f>'EDA &amp; Statistics'!D1157-'EDA &amp; Statistics'!D1156</f>
        <v>6.6500186920166016E-2</v>
      </c>
      <c r="E1136">
        <f>'EDA &amp; Statistics'!E1157-'EDA &amp; Statistics'!E1156</f>
        <v>-3.3346014907639221E-3</v>
      </c>
      <c r="F1136">
        <f>'EDA &amp; Statistics'!F1157-'EDA &amp; Statistics'!F1156</f>
        <v>-1.1250019073486328E-2</v>
      </c>
      <c r="G1136">
        <f>'EDA &amp; Statistics'!G1157-'EDA &amp; Statistics'!G1156</f>
        <v>-3.125E-2</v>
      </c>
      <c r="H1136">
        <f>'EDA &amp; Statistics'!H1157-'EDA &amp; Statistics'!H1156</f>
        <v>9.9999904632568359E-3</v>
      </c>
      <c r="I1136">
        <f>'EDA &amp; Statistics'!I1157-'EDA &amp; Statistics'!I1156</f>
        <v>5.0001144409179688E-3</v>
      </c>
      <c r="J1136">
        <f>'EDA &amp; Statistics'!J1157-'EDA &amp; Statistics'!J1156</f>
        <v>-4.9996376037597656E-3</v>
      </c>
      <c r="K1136">
        <f>'EDA &amp; Statistics'!K1157-'EDA &amp; Statistics'!K1156</f>
        <v>-3.7500381469726563E-2</v>
      </c>
      <c r="L1136">
        <f>'EDA &amp; Statistics'!L1157-'EDA &amp; Statistics'!L1156</f>
        <v>-1.9000053405761719E-2</v>
      </c>
      <c r="M1136">
        <f>'EDA &amp; Statistics'!M1157-'EDA &amp; Statistics'!M1156</f>
        <v>-9.9999904632568359E-3</v>
      </c>
      <c r="N1136">
        <f>'EDA &amp; Statistics'!N1157-'EDA &amp; Statistics'!N1156</f>
        <v>-2.2500038146972656E-2</v>
      </c>
      <c r="O1136">
        <f>'EDA &amp; Statistics'!O1157-'EDA &amp; Statistics'!O1156</f>
        <v>-1.250004768371582E-2</v>
      </c>
      <c r="P1136">
        <f>'EDA &amp; Statistics'!P1157-'EDA &amp; Statistics'!P1156</f>
        <v>-4.9762725830078125E-3</v>
      </c>
      <c r="R1136" s="9">
        <v>40296</v>
      </c>
      <c r="S1136" s="20">
        <f>('EDA &amp; Statistics'!B1157-'EDA &amp; Statistics'!B1156)/'EDA &amp; Statistics'!B1156</f>
        <v>-9.3594747923848604E-3</v>
      </c>
      <c r="T1136" s="20">
        <f>('EDA &amp; Statistics'!C1157-'EDA &amp; Statistics'!C1156)/'EDA &amp; Statistics'!C1156</f>
        <v>2.3656321327607074E-2</v>
      </c>
      <c r="U1136" s="20">
        <f>('EDA &amp; Statistics'!D1157-'EDA &amp; Statistics'!D1156)/'EDA &amp; Statistics'!D1156</f>
        <v>1.7948768769108881E-2</v>
      </c>
      <c r="V1136" s="20">
        <f>('EDA &amp; Statistics'!E1157-'EDA &amp; Statistics'!E1156)/'EDA &amp; Statistics'!E1156</f>
        <v>-9.3651971792372505E-3</v>
      </c>
      <c r="W1136" s="20">
        <f>('EDA &amp; Statistics'!F1157-'EDA &amp; Statistics'!F1156)/'EDA &amp; Statistics'!F1156</f>
        <v>-1.6100205747977495E-2</v>
      </c>
      <c r="X1136" s="20">
        <f>('EDA &amp; Statistics'!G1157-'EDA &amp; Statistics'!G1156)/'EDA &amp; Statistics'!G1156</f>
        <v>-2.27894251517381E-2</v>
      </c>
      <c r="Y1136" s="20">
        <f>('EDA &amp; Statistics'!H1157-'EDA &amp; Statistics'!H1156)/'EDA &amp; Statistics'!H1156</f>
        <v>6.7567502259338191E-3</v>
      </c>
      <c r="Z1136" s="20">
        <f>('EDA &amp; Statistics'!I1157-'EDA &amp; Statistics'!I1156)/'EDA &amp; Statistics'!I1156</f>
        <v>2.2857666015625002E-3</v>
      </c>
      <c r="AA1136" s="20">
        <f>('EDA &amp; Statistics'!J1157-'EDA &amp; Statistics'!J1156)/'EDA &amp; Statistics'!J1156</f>
        <v>-8.4883492650109592E-4</v>
      </c>
      <c r="AB1136" s="20">
        <f>('EDA &amp; Statistics'!K1157-'EDA &amp; Statistics'!K1156)/'EDA &amp; Statistics'!K1156</f>
        <v>-6.0729360828187737E-3</v>
      </c>
      <c r="AC1136" s="20">
        <f>('EDA &amp; Statistics'!L1157-'EDA &amp; Statistics'!L1156)/'EDA &amp; Statistics'!L1156</f>
        <v>-8.1231524216406597E-3</v>
      </c>
      <c r="AD1136" s="20">
        <f>('EDA &amp; Statistics'!M1157-'EDA &amp; Statistics'!M1156)/'EDA &amp; Statistics'!M1156</f>
        <v>-3.1318478604266458E-3</v>
      </c>
      <c r="AE1136" s="20">
        <f>('EDA &amp; Statistics'!N1157-'EDA &amp; Statistics'!N1156)/'EDA &amp; Statistics'!N1156</f>
        <v>-7.468892212723028E-3</v>
      </c>
      <c r="AF1136" s="20">
        <f>('EDA &amp; Statistics'!O1157-'EDA &amp; Statistics'!O1156)/'EDA &amp; Statistics'!O1156</f>
        <v>-3.242554506321401E-3</v>
      </c>
      <c r="AG1136" s="20">
        <f>('EDA &amp; Statistics'!P1157-'EDA &amp; Statistics'!P1156)/'EDA &amp; Statistics'!P1156</f>
        <v>-3.9678417754274555E-4</v>
      </c>
    </row>
    <row r="1137" spans="1:33" x14ac:dyDescent="0.3">
      <c r="A1137" s="9">
        <v>40297</v>
      </c>
      <c r="B1137">
        <f>'EDA &amp; Statistics'!B1158-'EDA &amp; Statistics'!B1157</f>
        <v>-4.6430230140686035E-3</v>
      </c>
      <c r="C1137">
        <f>'EDA &amp; Statistics'!C1158-'EDA &amp; Statistics'!C1157</f>
        <v>-5.449986457824707E-2</v>
      </c>
      <c r="D1137">
        <f>'EDA &amp; Statistics'!D1158-'EDA &amp; Statistics'!D1157</f>
        <v>-6.0500144958496094E-2</v>
      </c>
      <c r="E1137">
        <f>'EDA &amp; Statistics'!E1158-'EDA &amp; Statistics'!E1157</f>
        <v>0</v>
      </c>
      <c r="F1137">
        <f>'EDA &amp; Statistics'!F1158-'EDA &amp; Statistics'!F1157</f>
        <v>0</v>
      </c>
      <c r="G1137">
        <f>'EDA &amp; Statistics'!G1158-'EDA &amp; Statistics'!G1157</f>
        <v>0</v>
      </c>
      <c r="H1137">
        <f>'EDA &amp; Statistics'!H1158-'EDA &amp; Statistics'!H1157</f>
        <v>1.4999985694885254E-2</v>
      </c>
      <c r="I1137">
        <f>'EDA &amp; Statistics'!I1158-'EDA &amp; Statistics'!I1157</f>
        <v>2.7499914169311523E-2</v>
      </c>
      <c r="J1137">
        <f>'EDA &amp; Statistics'!J1158-'EDA &amp; Statistics'!J1157</f>
        <v>3.4999847412109375E-2</v>
      </c>
      <c r="K1137">
        <f>'EDA &amp; Statistics'!K1158-'EDA &amp; Statistics'!K1157</f>
        <v>2.2500038146972656E-2</v>
      </c>
      <c r="L1137">
        <f>'EDA &amp; Statistics'!L1158-'EDA &amp; Statistics'!L1157</f>
        <v>2.0000934600830078E-3</v>
      </c>
      <c r="M1137">
        <f>'EDA &amp; Statistics'!M1158-'EDA &amp; Statistics'!M1157</f>
        <v>1.5999794006347656E-2</v>
      </c>
      <c r="N1137">
        <f>'EDA &amp; Statistics'!N1158-'EDA &amp; Statistics'!N1157</f>
        <v>2.2500038146972656E-2</v>
      </c>
      <c r="O1137">
        <f>'EDA &amp; Statistics'!O1158-'EDA &amp; Statistics'!O1157</f>
        <v>2.9999971389770508E-2</v>
      </c>
      <c r="P1137">
        <f>'EDA &amp; Statistics'!P1158-'EDA &amp; Statistics'!P1157</f>
        <v>-0.20037174224853516</v>
      </c>
      <c r="R1137" s="9">
        <v>40297</v>
      </c>
      <c r="S1137" s="20">
        <f>('EDA &amp; Statistics'!B1158-'EDA &amp; Statistics'!B1157)/'EDA &amp; Statistics'!B1157</f>
        <v>-7.3515456724578127E-3</v>
      </c>
      <c r="T1137" s="20">
        <f>('EDA &amp; Statistics'!C1158-'EDA &amp; Statistics'!C1157)/'EDA &amp; Statistics'!C1157</f>
        <v>-2.0151549412240233E-2</v>
      </c>
      <c r="U1137" s="20">
        <f>('EDA &amp; Statistics'!D1158-'EDA &amp; Statistics'!D1157)/'EDA &amp; Statistics'!D1157</f>
        <v>-1.6041400817684355E-2</v>
      </c>
      <c r="V1137" s="20">
        <f>('EDA &amp; Statistics'!E1158-'EDA &amp; Statistics'!E1157)/'EDA &amp; Statistics'!E1157</f>
        <v>0</v>
      </c>
      <c r="W1137" s="20">
        <f>('EDA &amp; Statistics'!F1158-'EDA &amp; Statistics'!F1157)/'EDA &amp; Statistics'!F1157</f>
        <v>0</v>
      </c>
      <c r="X1137" s="20">
        <f>('EDA &amp; Statistics'!G1158-'EDA &amp; Statistics'!G1157)/'EDA &amp; Statistics'!G1157</f>
        <v>0</v>
      </c>
      <c r="Y1137" s="20">
        <f>('EDA &amp; Statistics'!H1158-'EDA &amp; Statistics'!H1157)/'EDA &amp; Statistics'!H1157</f>
        <v>1.0067104428777091E-2</v>
      </c>
      <c r="Z1137" s="20">
        <f>('EDA &amp; Statistics'!I1158-'EDA &amp; Statistics'!I1157)/'EDA &amp; Statistics'!I1157</f>
        <v>1.2542719604976592E-2</v>
      </c>
      <c r="AA1137" s="20">
        <f>('EDA &amp; Statistics'!J1158-'EDA &amp; Statistics'!J1157)/'EDA &amp; Statistics'!J1157</f>
        <v>5.9472975447546293E-3</v>
      </c>
      <c r="AB1137" s="20">
        <f>('EDA &amp; Statistics'!K1158-'EDA &amp; Statistics'!K1157)/'EDA &amp; Statistics'!K1157</f>
        <v>3.6659941093613916E-3</v>
      </c>
      <c r="AC1137" s="20">
        <f>('EDA &amp; Statistics'!L1158-'EDA &amp; Statistics'!L1157)/'EDA &amp; Statistics'!L1157</f>
        <v>8.6210927484267716E-4</v>
      </c>
      <c r="AD1137" s="20">
        <f>('EDA &amp; Statistics'!M1158-'EDA &amp; Statistics'!M1157)/'EDA &amp; Statistics'!M1157</f>
        <v>5.0266395115677572E-3</v>
      </c>
      <c r="AE1137" s="20">
        <f>('EDA &amp; Statistics'!N1158-'EDA &amp; Statistics'!N1157)/'EDA &amp; Statistics'!N1157</f>
        <v>7.5250963462233263E-3</v>
      </c>
      <c r="AF1137" s="20">
        <f>('EDA &amp; Statistics'!O1158-'EDA &amp; Statistics'!O1157)/'EDA &amp; Statistics'!O1157</f>
        <v>7.8074096585926582E-3</v>
      </c>
      <c r="AG1137" s="20">
        <f>('EDA &amp; Statistics'!P1158-'EDA &amp; Statistics'!P1157)/'EDA &amp; Statistics'!P1157</f>
        <v>-1.5983026293088103E-2</v>
      </c>
    </row>
    <row r="1138" spans="1:33" x14ac:dyDescent="0.3">
      <c r="A1138" s="9">
        <v>40298</v>
      </c>
      <c r="B1138">
        <f>'EDA &amp; Statistics'!B1159-'EDA &amp; Statistics'!B1158</f>
        <v>2.9092013835906982E-2</v>
      </c>
      <c r="C1138">
        <f>'EDA &amp; Statistics'!C1159-'EDA &amp; Statistics'!C1158</f>
        <v>-3.7500143051147461E-2</v>
      </c>
      <c r="D1138">
        <f>'EDA &amp; Statistics'!D1159-'EDA &amp; Statistics'!D1158</f>
        <v>-4.7999858856201172E-2</v>
      </c>
      <c r="E1138">
        <f>'EDA &amp; Statistics'!E1159-'EDA &amp; Statistics'!E1158</f>
        <v>4.7749552814952967E-3</v>
      </c>
      <c r="F1138">
        <f>'EDA &amp; Statistics'!F1159-'EDA &amp; Statistics'!F1158</f>
        <v>6.2500238418579102E-3</v>
      </c>
      <c r="G1138">
        <f>'EDA &amp; Statistics'!G1159-'EDA &amp; Statistics'!G1158</f>
        <v>6.2500238418579102E-3</v>
      </c>
      <c r="H1138">
        <f>'EDA &amp; Statistics'!H1159-'EDA &amp; Statistics'!H1158</f>
        <v>0</v>
      </c>
      <c r="I1138">
        <f>'EDA &amp; Statistics'!I1159-'EDA &amp; Statistics'!I1158</f>
        <v>-5.0001144409179688E-3</v>
      </c>
      <c r="J1138">
        <f>'EDA &amp; Statistics'!J1159-'EDA &amp; Statistics'!J1158</f>
        <v>-2.7500152587890625E-2</v>
      </c>
      <c r="K1138">
        <f>'EDA &amp; Statistics'!K1159-'EDA &amp; Statistics'!K1158</f>
        <v>-3.2499790191650391E-2</v>
      </c>
      <c r="L1138">
        <f>'EDA &amp; Statistics'!L1159-'EDA &amp; Statistics'!L1158</f>
        <v>-1.6999959945678711E-2</v>
      </c>
      <c r="M1138">
        <f>'EDA &amp; Statistics'!M1159-'EDA &amp; Statistics'!M1158</f>
        <v>-2.8999805450439453E-2</v>
      </c>
      <c r="N1138">
        <f>'EDA &amp; Statistics'!N1159-'EDA &amp; Statistics'!N1158</f>
        <v>-3.7500143051147461E-2</v>
      </c>
      <c r="O1138">
        <f>'EDA &amp; Statistics'!O1159-'EDA &amp; Statistics'!O1158</f>
        <v>-3.9999961853027344E-2</v>
      </c>
      <c r="P1138">
        <f>'EDA &amp; Statistics'!P1159-'EDA &amp; Statistics'!P1158</f>
        <v>-6.0758590698242188E-3</v>
      </c>
      <c r="R1138" s="9">
        <v>40298</v>
      </c>
      <c r="S1138" s="20">
        <f>('EDA &amp; Statistics'!B1159-'EDA &amp; Statistics'!B1158)/'EDA &amp; Statistics'!B1158</f>
        <v>4.6404076931721355E-2</v>
      </c>
      <c r="T1138" s="20">
        <f>('EDA &amp; Statistics'!C1159-'EDA &amp; Statistics'!C1158)/'EDA &amp; Statistics'!C1158</f>
        <v>-1.4150996868529522E-2</v>
      </c>
      <c r="U1138" s="20">
        <f>('EDA &amp; Statistics'!D1159-'EDA &amp; Statistics'!D1158)/'EDA &amp; Statistics'!D1158</f>
        <v>-1.2934481083339083E-2</v>
      </c>
      <c r="V1138" s="20">
        <f>('EDA &amp; Statistics'!E1159-'EDA &amp; Statistics'!E1158)/'EDA &amp; Statistics'!E1158</f>
        <v>1.3537195872444351E-2</v>
      </c>
      <c r="W1138" s="20">
        <f>('EDA &amp; Statistics'!F1159-'EDA &amp; Statistics'!F1158)/'EDA &amp; Statistics'!F1158</f>
        <v>9.0909437699751416E-3</v>
      </c>
      <c r="X1138" s="20">
        <f>('EDA &amp; Statistics'!G1159-'EDA &amp; Statistics'!G1158)/'EDA &amp; Statistics'!G1158</f>
        <v>4.6641967807265275E-3</v>
      </c>
      <c r="Y1138" s="20">
        <f>('EDA &amp; Statistics'!H1159-'EDA &amp; Statistics'!H1158)/'EDA &amp; Statistics'!H1158</f>
        <v>0</v>
      </c>
      <c r="Z1138" s="20">
        <f>('EDA &amp; Statistics'!I1159-'EDA &amp; Statistics'!I1158)/'EDA &amp; Statistics'!I1158</f>
        <v>-2.2523037731887571E-3</v>
      </c>
      <c r="AA1138" s="20">
        <f>('EDA &amp; Statistics'!J1159-'EDA &amp; Statistics'!J1158)/'EDA &amp; Statistics'!J1158</f>
        <v>-4.6452959853855854E-3</v>
      </c>
      <c r="AB1138" s="20">
        <f>('EDA &amp; Statistics'!K1159-'EDA &amp; Statistics'!K1158)/'EDA &amp; Statistics'!K1158</f>
        <v>-5.2759400968660653E-3</v>
      </c>
      <c r="AC1138" s="20">
        <f>('EDA &amp; Statistics'!L1159-'EDA &amp; Statistics'!L1158)/'EDA &amp; Statistics'!L1158</f>
        <v>-7.3212574290181078E-3</v>
      </c>
      <c r="AD1138" s="20">
        <f>('EDA &amp; Statistics'!M1159-'EDA &amp; Statistics'!M1158)/'EDA &amp; Statistics'!M1158</f>
        <v>-9.0652724359046016E-3</v>
      </c>
      <c r="AE1138" s="20">
        <f>('EDA &amp; Statistics'!N1159-'EDA &amp; Statistics'!N1158)/'EDA &amp; Statistics'!N1158</f>
        <v>-1.2448180068903561E-2</v>
      </c>
      <c r="AF1138" s="20">
        <f>('EDA &amp; Statistics'!O1159-'EDA &amp; Statistics'!O1158)/'EDA &amp; Statistics'!O1158</f>
        <v>-1.0329234975873701E-2</v>
      </c>
      <c r="AG1138" s="20">
        <f>('EDA &amp; Statistics'!P1159-'EDA &amp; Statistics'!P1158)/'EDA &amp; Statistics'!P1158</f>
        <v>-4.925242762053876E-4</v>
      </c>
    </row>
    <row r="1139" spans="1:33" x14ac:dyDescent="0.3">
      <c r="A1139" s="9">
        <v>40301</v>
      </c>
      <c r="B1139">
        <f>'EDA &amp; Statistics'!B1160-'EDA &amp; Statistics'!B1159</f>
        <v>3.2328009605407715E-2</v>
      </c>
      <c r="C1139">
        <f>'EDA &amp; Statistics'!C1160-'EDA &amp; Statistics'!C1159</f>
        <v>7.500004768371582E-2</v>
      </c>
      <c r="D1139">
        <f>'EDA &amp; Statistics'!D1160-'EDA &amp; Statistics'!D1159</f>
        <v>5.1999807357788086E-2</v>
      </c>
      <c r="E1139">
        <f>'EDA &amp; Statistics'!E1160-'EDA &amp; Statistics'!E1159</f>
        <v>0</v>
      </c>
      <c r="F1139">
        <f>'EDA &amp; Statistics'!F1160-'EDA &amp; Statistics'!F1159</f>
        <v>0</v>
      </c>
      <c r="G1139">
        <f>'EDA &amp; Statistics'!G1160-'EDA &amp; Statistics'!G1159</f>
        <v>0</v>
      </c>
      <c r="H1139">
        <f>'EDA &amp; Statistics'!H1160-'EDA &amp; Statistics'!H1159</f>
        <v>3.750002384185791E-2</v>
      </c>
      <c r="I1139">
        <f>'EDA &amp; Statistics'!I1160-'EDA &amp; Statistics'!I1159</f>
        <v>4.7500133514404297E-2</v>
      </c>
      <c r="J1139">
        <f>'EDA &amp; Statistics'!J1160-'EDA &amp; Statistics'!J1159</f>
        <v>7.9999923706054688E-2</v>
      </c>
      <c r="K1139">
        <f>'EDA &amp; Statistics'!K1160-'EDA &amp; Statistics'!K1159</f>
        <v>8.2499980926513672E-2</v>
      </c>
      <c r="L1139">
        <f>'EDA &amp; Statistics'!L1160-'EDA &amp; Statistics'!L1159</f>
        <v>0</v>
      </c>
      <c r="M1139">
        <f>'EDA &amp; Statistics'!M1160-'EDA &amp; Statistics'!M1159</f>
        <v>0</v>
      </c>
      <c r="N1139">
        <f>'EDA &amp; Statistics'!N1160-'EDA &amp; Statistics'!N1159</f>
        <v>0</v>
      </c>
      <c r="O1139">
        <f>'EDA &amp; Statistics'!O1160-'EDA &amp; Statistics'!O1159</f>
        <v>0</v>
      </c>
      <c r="P1139">
        <f>'EDA &amp; Statistics'!P1160-'EDA &amp; Statistics'!P1159</f>
        <v>3.8235664367675781E-2</v>
      </c>
      <c r="R1139" s="9">
        <v>40301</v>
      </c>
      <c r="S1139" s="20">
        <f>('EDA &amp; Statistics'!B1160-'EDA &amp; Statistics'!B1159)/'EDA &amp; Statistics'!B1159</f>
        <v>4.9279001114736445E-2</v>
      </c>
      <c r="T1139" s="20">
        <f>('EDA &amp; Statistics'!C1160-'EDA &amp; Statistics'!C1159)/'EDA &amp; Statistics'!C1159</f>
        <v>2.8708152747417118E-2</v>
      </c>
      <c r="U1139" s="20">
        <f>('EDA &amp; Statistics'!D1160-'EDA &amp; Statistics'!D1159)/'EDA &amp; Statistics'!D1159</f>
        <v>1.4195961190689556E-2</v>
      </c>
      <c r="V1139" s="20">
        <f>('EDA &amp; Statistics'!E1160-'EDA &amp; Statistics'!E1159)/'EDA &amp; Statistics'!E1159</f>
        <v>0</v>
      </c>
      <c r="W1139" s="20">
        <f>('EDA &amp; Statistics'!F1160-'EDA &amp; Statistics'!F1159)/'EDA &amp; Statistics'!F1159</f>
        <v>0</v>
      </c>
      <c r="X1139" s="20">
        <f>('EDA &amp; Statistics'!G1160-'EDA &amp; Statistics'!G1159)/'EDA &amp; Statistics'!G1159</f>
        <v>0</v>
      </c>
      <c r="Y1139" s="20">
        <f>('EDA &amp; Statistics'!H1160-'EDA &amp; Statistics'!H1159)/'EDA &amp; Statistics'!H1159</f>
        <v>2.4916959442306465E-2</v>
      </c>
      <c r="Z1139" s="20">
        <f>('EDA &amp; Statistics'!I1160-'EDA &amp; Statistics'!I1159)/'EDA &amp; Statistics'!I1159</f>
        <v>2.1444756367955981E-2</v>
      </c>
      <c r="AA1139" s="20">
        <f>('EDA &amp; Statistics'!J1160-'EDA &amp; Statistics'!J1159)/'EDA &amp; Statistics'!J1159</f>
        <v>1.3576567626960474E-2</v>
      </c>
      <c r="AB1139" s="20">
        <f>('EDA &amp; Statistics'!K1160-'EDA &amp; Statistics'!K1159)/'EDA &amp; Statistics'!K1159</f>
        <v>1.346388905036373E-2</v>
      </c>
      <c r="AC1139" s="20">
        <f>('EDA &amp; Statistics'!L1160-'EDA &amp; Statistics'!L1159)/'EDA &amp; Statistics'!L1159</f>
        <v>0</v>
      </c>
      <c r="AD1139" s="20">
        <f>('EDA &amp; Statistics'!M1160-'EDA &amp; Statistics'!M1159)/'EDA &amp; Statistics'!M1159</f>
        <v>0</v>
      </c>
      <c r="AE1139" s="20">
        <f>('EDA &amp; Statistics'!N1160-'EDA &amp; Statistics'!N1159)/'EDA &amp; Statistics'!N1159</f>
        <v>0</v>
      </c>
      <c r="AF1139" s="20">
        <f>('EDA &amp; Statistics'!O1160-'EDA &amp; Statistics'!O1159)/'EDA &amp; Statistics'!O1159</f>
        <v>0</v>
      </c>
      <c r="AG1139" s="20">
        <f>('EDA &amp; Statistics'!P1160-'EDA &amp; Statistics'!P1159)/'EDA &amp; Statistics'!P1159</f>
        <v>3.1010055509182745E-3</v>
      </c>
    </row>
    <row r="1140" spans="1:33" x14ac:dyDescent="0.3">
      <c r="A1140" s="9">
        <v>40302</v>
      </c>
      <c r="B1140">
        <f>'EDA &amp; Statistics'!B1161-'EDA &amp; Statistics'!B1160</f>
        <v>1.1429011821746826E-2</v>
      </c>
      <c r="C1140">
        <f>'EDA &amp; Statistics'!C1161-'EDA &amp; Statistics'!C1160</f>
        <v>-6.25E-2</v>
      </c>
      <c r="D1140">
        <f>'EDA &amp; Statistics'!D1161-'EDA &amp; Statistics'!D1160</f>
        <v>-8.899998664855957E-2</v>
      </c>
      <c r="E1140">
        <f>'EDA &amp; Statistics'!E1161-'EDA &amp; Statistics'!E1160</f>
        <v>0</v>
      </c>
      <c r="F1140">
        <f>'EDA &amp; Statistics'!F1161-'EDA &amp; Statistics'!F1160</f>
        <v>0</v>
      </c>
      <c r="G1140">
        <f>'EDA &amp; Statistics'!G1161-'EDA &amp; Statistics'!G1160</f>
        <v>0</v>
      </c>
      <c r="H1140">
        <f>'EDA &amp; Statistics'!H1161-'EDA &amp; Statistics'!H1160</f>
        <v>-7.0000052452087402E-2</v>
      </c>
      <c r="I1140">
        <f>'EDA &amp; Statistics'!I1161-'EDA &amp; Statistics'!I1160</f>
        <v>-8.0000162124633789E-2</v>
      </c>
      <c r="J1140">
        <f>'EDA &amp; Statistics'!J1161-'EDA &amp; Statistics'!J1160</f>
        <v>-3.9999961853027344E-2</v>
      </c>
      <c r="K1140">
        <f>'EDA &amp; Statistics'!K1161-'EDA &amp; Statistics'!K1160</f>
        <v>-3.7499904632568359E-2</v>
      </c>
      <c r="L1140">
        <f>'EDA &amp; Statistics'!L1161-'EDA &amp; Statistics'!L1160</f>
        <v>-6.999969482421875E-3</v>
      </c>
      <c r="M1140">
        <f>'EDA &amp; Statistics'!M1161-'EDA &amp; Statistics'!M1160</f>
        <v>-1.2000083923339844E-2</v>
      </c>
      <c r="N1140">
        <f>'EDA &amp; Statistics'!N1161-'EDA &amp; Statistics'!N1160</f>
        <v>-5.4999828338623047E-2</v>
      </c>
      <c r="O1140">
        <f>'EDA &amp; Statistics'!O1161-'EDA &amp; Statistics'!O1160</f>
        <v>-4.7499895095825195E-2</v>
      </c>
      <c r="P1140">
        <f>'EDA &amp; Statistics'!P1161-'EDA &amp; Statistics'!P1160</f>
        <v>0.22888755798339844</v>
      </c>
      <c r="R1140" s="9">
        <v>40302</v>
      </c>
      <c r="S1140" s="20">
        <f>('EDA &amp; Statistics'!B1161-'EDA &amp; Statistics'!B1160)/'EDA &amp; Statistics'!B1160</f>
        <v>1.6603537600305768E-2</v>
      </c>
      <c r="T1140" s="20">
        <f>('EDA &amp; Statistics'!C1161-'EDA &amp; Statistics'!C1160)/'EDA &amp; Statistics'!C1160</f>
        <v>-2.3255813953488372E-2</v>
      </c>
      <c r="U1140" s="20">
        <f>('EDA &amp; Statistics'!D1161-'EDA &amp; Statistics'!D1160)/'EDA &amp; Statistics'!D1160</f>
        <v>-2.3956928318923074E-2</v>
      </c>
      <c r="V1140" s="20">
        <f>('EDA &amp; Statistics'!E1161-'EDA &amp; Statistics'!E1160)/'EDA &amp; Statistics'!E1160</f>
        <v>0</v>
      </c>
      <c r="W1140" s="20">
        <f>('EDA &amp; Statistics'!F1161-'EDA &amp; Statistics'!F1160)/'EDA &amp; Statistics'!F1160</f>
        <v>0</v>
      </c>
      <c r="X1140" s="20">
        <f>('EDA &amp; Statistics'!G1161-'EDA &amp; Statistics'!G1160)/'EDA &amp; Statistics'!G1160</f>
        <v>0</v>
      </c>
      <c r="Y1140" s="20">
        <f>('EDA &amp; Statistics'!H1161-'EDA &amp; Statistics'!H1160)/'EDA &amp; Statistics'!H1160</f>
        <v>-4.5380908646039067E-2</v>
      </c>
      <c r="Z1140" s="20">
        <f>('EDA &amp; Statistics'!I1161-'EDA &amp; Statistics'!I1160)/'EDA &amp; Statistics'!I1160</f>
        <v>-3.5359186934177403E-2</v>
      </c>
      <c r="AA1140" s="20">
        <f>('EDA &amp; Statistics'!J1161-'EDA &amp; Statistics'!J1160)/'EDA &amp; Statistics'!J1160</f>
        <v>-6.6973566973566974E-3</v>
      </c>
      <c r="AB1140" s="20">
        <f>('EDA &amp; Statistics'!K1161-'EDA &amp; Statistics'!K1160)/'EDA &amp; Statistics'!K1160</f>
        <v>-6.0386319488265425E-3</v>
      </c>
      <c r="AC1140" s="20">
        <f>('EDA &amp; Statistics'!L1161-'EDA &amp; Statistics'!L1160)/'EDA &amp; Statistics'!L1160</f>
        <v>-3.0368630280648138E-3</v>
      </c>
      <c r="AD1140" s="20">
        <f>('EDA &amp; Statistics'!M1161-'EDA &amp; Statistics'!M1160)/'EDA &amp; Statistics'!M1160</f>
        <v>-3.7855153421223796E-3</v>
      </c>
      <c r="AE1140" s="20">
        <f>('EDA &amp; Statistics'!N1161-'EDA &amp; Statistics'!N1160)/'EDA &amp; Statistics'!N1160</f>
        <v>-1.8487337849315284E-2</v>
      </c>
      <c r="AF1140" s="20">
        <f>('EDA &amp; Statistics'!O1161-'EDA &amp; Statistics'!O1160)/'EDA &amp; Statistics'!O1160</f>
        <v>-1.2393971384793591E-2</v>
      </c>
      <c r="AG1140" s="20">
        <f>('EDA &amp; Statistics'!P1161-'EDA &amp; Statistics'!P1160)/'EDA &amp; Statistics'!P1160</f>
        <v>1.8505951635133442E-2</v>
      </c>
    </row>
    <row r="1141" spans="1:33" x14ac:dyDescent="0.3">
      <c r="A1141" s="9">
        <v>40303</v>
      </c>
      <c r="B1141">
        <f>'EDA &amp; Statistics'!B1162-'EDA &amp; Statistics'!B1161</f>
        <v>-1.2884020805358887E-2</v>
      </c>
      <c r="C1141">
        <f>'EDA &amp; Statistics'!C1162-'EDA &amp; Statistics'!C1161</f>
        <v>-7.8999996185302734E-2</v>
      </c>
      <c r="D1141">
        <f>'EDA &amp; Statistics'!D1162-'EDA &amp; Statistics'!D1161</f>
        <v>-5.9000015258789063E-2</v>
      </c>
      <c r="E1141">
        <f>'EDA &amp; Statistics'!E1162-'EDA &amp; Statistics'!E1161</f>
        <v>0</v>
      </c>
      <c r="F1141">
        <f>'EDA &amp; Statistics'!F1162-'EDA &amp; Statistics'!F1161</f>
        <v>0</v>
      </c>
      <c r="G1141">
        <f>'EDA &amp; Statistics'!G1162-'EDA &amp; Statistics'!G1161</f>
        <v>0</v>
      </c>
      <c r="H1141">
        <f>'EDA &amp; Statistics'!H1162-'EDA &amp; Statistics'!H1161</f>
        <v>-0.10500001907348633</v>
      </c>
      <c r="I1141">
        <f>'EDA &amp; Statistics'!I1162-'EDA &amp; Statistics'!I1161</f>
        <v>-8.9999914169311523E-2</v>
      </c>
      <c r="J1141">
        <f>'EDA &amp; Statistics'!J1162-'EDA &amp; Statistics'!J1161</f>
        <v>-5.2499771118164063E-2</v>
      </c>
      <c r="K1141">
        <f>'EDA &amp; Statistics'!K1162-'EDA &amp; Statistics'!K1161</f>
        <v>-3.9999961853027344E-2</v>
      </c>
      <c r="L1141">
        <f>'EDA &amp; Statistics'!L1162-'EDA &amp; Statistics'!L1161</f>
        <v>-8.5000038146972656E-2</v>
      </c>
      <c r="M1141">
        <f>'EDA &amp; Statistics'!M1162-'EDA &amp; Statistics'!M1161</f>
        <v>-8.1000089645385742E-2</v>
      </c>
      <c r="N1141">
        <f>'EDA &amp; Statistics'!N1162-'EDA &amp; Statistics'!N1161</f>
        <v>-5.7500123977661133E-2</v>
      </c>
      <c r="O1141">
        <f>'EDA &amp; Statistics'!O1162-'EDA &amp; Statistics'!O1161</f>
        <v>-4.5000076293945313E-2</v>
      </c>
      <c r="P1141">
        <f>'EDA &amp; Statistics'!P1162-'EDA &amp; Statistics'!P1161</f>
        <v>0.12754249572753906</v>
      </c>
      <c r="R1141" s="9">
        <v>40303</v>
      </c>
      <c r="S1141" s="20">
        <f>('EDA &amp; Statistics'!B1162-'EDA &amp; Statistics'!B1161)/'EDA &amp; Statistics'!B1161</f>
        <v>-1.841160923348702E-2</v>
      </c>
      <c r="T1141" s="20">
        <f>('EDA &amp; Statistics'!C1162-'EDA &amp; Statistics'!C1161)/'EDA &amp; Statistics'!C1161</f>
        <v>-3.0095236642020091E-2</v>
      </c>
      <c r="U1141" s="20">
        <f>('EDA &amp; Statistics'!D1162-'EDA &amp; Statistics'!D1161)/'EDA &amp; Statistics'!D1161</f>
        <v>-1.6271377947635494E-2</v>
      </c>
      <c r="V1141" s="20">
        <f>('EDA &amp; Statistics'!E1162-'EDA &amp; Statistics'!E1161)/'EDA &amp; Statistics'!E1161</f>
        <v>0</v>
      </c>
      <c r="W1141" s="20">
        <f>('EDA &amp; Statistics'!F1162-'EDA &amp; Statistics'!F1161)/'EDA &amp; Statistics'!F1161</f>
        <v>0</v>
      </c>
      <c r="X1141" s="20">
        <f>('EDA &amp; Statistics'!G1162-'EDA &amp; Statistics'!G1161)/'EDA &amp; Statistics'!G1161</f>
        <v>0</v>
      </c>
      <c r="Y1141" s="20">
        <f>('EDA &amp; Statistics'!H1162-'EDA &amp; Statistics'!H1161)/'EDA &amp; Statistics'!H1161</f>
        <v>-7.1307315078862316E-2</v>
      </c>
      <c r="Z1141" s="20">
        <f>('EDA &amp; Statistics'!I1162-'EDA &amp; Statistics'!I1161)/'EDA &amp; Statistics'!I1161</f>
        <v>-4.1237076237580932E-2</v>
      </c>
      <c r="AA1141" s="20">
        <f>('EDA &amp; Statistics'!J1162-'EDA &amp; Statistics'!J1161)/'EDA &amp; Statistics'!J1161</f>
        <v>-8.8495191118265742E-3</v>
      </c>
      <c r="AB1141" s="20">
        <f>('EDA &amp; Statistics'!K1162-'EDA &amp; Statistics'!K1161)/'EDA &amp; Statistics'!K1161</f>
        <v>-6.480350099280237E-3</v>
      </c>
      <c r="AC1141" s="20">
        <f>('EDA &amp; Statistics'!L1162-'EDA &amp; Statistics'!L1161)/'EDA &amp; Statistics'!L1161</f>
        <v>-3.6988700848087426E-2</v>
      </c>
      <c r="AD1141" s="20">
        <f>('EDA &amp; Statistics'!M1162-'EDA &amp; Statistics'!M1161)/'EDA &amp; Statistics'!M1161</f>
        <v>-2.5649173477224004E-2</v>
      </c>
      <c r="AE1141" s="20">
        <f>('EDA &amp; Statistics'!N1162-'EDA &amp; Statistics'!N1161)/'EDA &amp; Statistics'!N1161</f>
        <v>-1.9691822765511742E-2</v>
      </c>
      <c r="AF1141" s="20">
        <f>('EDA &amp; Statistics'!O1162-'EDA &amp; Statistics'!O1161)/'EDA &amp; Statistics'!O1161</f>
        <v>-1.1889055554425229E-2</v>
      </c>
      <c r="AG1141" s="20">
        <f>('EDA &amp; Statistics'!P1162-'EDA &amp; Statistics'!P1161)/'EDA &amp; Statistics'!P1161</f>
        <v>1.012466300773306E-2</v>
      </c>
    </row>
    <row r="1142" spans="1:33" x14ac:dyDescent="0.3">
      <c r="A1142" s="9">
        <v>40304</v>
      </c>
      <c r="B1142">
        <f>'EDA &amp; Statistics'!B1163-'EDA &amp; Statistics'!B1162</f>
        <v>9.7290992736816406E-2</v>
      </c>
      <c r="C1142">
        <f>'EDA &amp; Statistics'!C1163-'EDA &amp; Statistics'!C1162</f>
        <v>-0.10750007629394531</v>
      </c>
      <c r="D1142">
        <f>'EDA &amp; Statistics'!D1163-'EDA &amp; Statistics'!D1162</f>
        <v>-0.13099980354309082</v>
      </c>
      <c r="E1142">
        <f>'EDA &amp; Statistics'!E1163-'EDA &amp; Statistics'!E1162</f>
        <v>-4.4456027062861891E-3</v>
      </c>
      <c r="F1142">
        <f>'EDA &amp; Statistics'!F1163-'EDA &amp; Statistics'!F1162</f>
        <v>-6.2500238418579102E-3</v>
      </c>
      <c r="G1142">
        <f>'EDA &amp; Statistics'!G1163-'EDA &amp; Statistics'!G1162</f>
        <v>-7.5000524520874023E-3</v>
      </c>
      <c r="H1142">
        <f>'EDA &amp; Statistics'!H1163-'EDA &amp; Statistics'!H1162</f>
        <v>-7.2499990463256836E-2</v>
      </c>
      <c r="I1142">
        <f>'EDA &amp; Statistics'!I1163-'EDA &amp; Statistics'!I1162</f>
        <v>-3.9999961853027344E-2</v>
      </c>
      <c r="J1142">
        <f>'EDA &amp; Statistics'!J1163-'EDA &amp; Statistics'!J1162</f>
        <v>-8.2499980926513672E-2</v>
      </c>
      <c r="K1142">
        <f>'EDA &amp; Statistics'!K1163-'EDA &amp; Statistics'!K1162</f>
        <v>-8.2499980926513672E-2</v>
      </c>
      <c r="L1142">
        <f>'EDA &amp; Statistics'!L1163-'EDA &amp; Statistics'!L1162</f>
        <v>-5.4000139236450195E-2</v>
      </c>
      <c r="M1142">
        <f>'EDA &amp; Statistics'!M1163-'EDA &amp; Statistics'!M1162</f>
        <v>-6.999969482421875E-3</v>
      </c>
      <c r="N1142">
        <f>'EDA &amp; Statistics'!N1163-'EDA &amp; Statistics'!N1162</f>
        <v>-5.5000066757202148E-2</v>
      </c>
      <c r="O1142">
        <f>'EDA &amp; Statistics'!O1163-'EDA &amp; Statistics'!O1162</f>
        <v>-2.9999971389770508E-2</v>
      </c>
      <c r="P1142">
        <f>'EDA &amp; Statistics'!P1163-'EDA &amp; Statistics'!P1162</f>
        <v>0.11853599548339844</v>
      </c>
      <c r="R1142" s="9">
        <v>40304</v>
      </c>
      <c r="S1142" s="20">
        <f>('EDA &amp; Statistics'!B1163-'EDA &amp; Statistics'!B1162)/'EDA &amp; Statistics'!B1162</f>
        <v>0.14163922863912243</v>
      </c>
      <c r="T1142" s="20">
        <f>('EDA &amp; Statistics'!C1163-'EDA &amp; Statistics'!C1162)/'EDA &amp; Statistics'!C1162</f>
        <v>-4.2223124953997201E-2</v>
      </c>
      <c r="U1142" s="20">
        <f>('EDA &amp; Statistics'!D1163-'EDA &amp; Statistics'!D1162)/'EDA &amp; Statistics'!D1162</f>
        <v>-3.6725485496303008E-2</v>
      </c>
      <c r="V1142" s="20">
        <f>('EDA &amp; Statistics'!E1163-'EDA &amp; Statistics'!E1162)/'EDA &amp; Statistics'!E1162</f>
        <v>-1.2435130886349378E-2</v>
      </c>
      <c r="W1142" s="20">
        <f>('EDA &amp; Statistics'!F1163-'EDA &amp; Statistics'!F1162)/'EDA &amp; Statistics'!F1162</f>
        <v>-9.0090430660404834E-3</v>
      </c>
      <c r="X1142" s="20">
        <f>('EDA &amp; Statistics'!G1163-'EDA &amp; Statistics'!G1162)/'EDA &amp; Statistics'!G1162</f>
        <v>-5.5710693655028828E-3</v>
      </c>
      <c r="Y1142" s="20">
        <f>('EDA &amp; Statistics'!H1163-'EDA &amp; Statistics'!H1162)/'EDA &amp; Statistics'!H1162</f>
        <v>-5.3016448441740568E-2</v>
      </c>
      <c r="Z1142" s="20">
        <f>('EDA &amp; Statistics'!I1163-'EDA &amp; Statistics'!I1162)/'EDA &amp; Statistics'!I1162</f>
        <v>-1.9115872114665151E-2</v>
      </c>
      <c r="AA1142" s="20">
        <f>('EDA &amp; Statistics'!J1163-'EDA &amp; Statistics'!J1162)/'EDA &amp; Statistics'!J1162</f>
        <v>-1.4030608728033661E-2</v>
      </c>
      <c r="AB1142" s="20">
        <f>('EDA &amp; Statistics'!K1163-'EDA &amp; Statistics'!K1162)/'EDA &amp; Statistics'!K1162</f>
        <v>-1.3452911311401286E-2</v>
      </c>
      <c r="AC1142" s="20">
        <f>('EDA &amp; Statistics'!L1163-'EDA &amp; Statistics'!L1162)/'EDA &amp; Statistics'!L1162</f>
        <v>-2.4401327516336734E-2</v>
      </c>
      <c r="AD1142" s="20">
        <f>('EDA &amp; Statistics'!M1163-'EDA &amp; Statistics'!M1162)/'EDA &amp; Statistics'!M1162</f>
        <v>-2.2749332803755312E-3</v>
      </c>
      <c r="AE1142" s="20">
        <f>('EDA &amp; Statistics'!N1163-'EDA &amp; Statistics'!N1162)/'EDA &amp; Statistics'!N1162</f>
        <v>-1.9213997440488014E-2</v>
      </c>
      <c r="AF1142" s="20">
        <f>('EDA &amp; Statistics'!O1163-'EDA &amp; Statistics'!O1162)/'EDA &amp; Statistics'!O1162</f>
        <v>-8.021382704083594E-3</v>
      </c>
      <c r="AG1142" s="20">
        <f>('EDA &amp; Statistics'!P1163-'EDA &amp; Statistics'!P1162)/'EDA &amp; Statistics'!P1162</f>
        <v>9.3153878674818742E-3</v>
      </c>
    </row>
    <row r="1143" spans="1:33" x14ac:dyDescent="0.3">
      <c r="A1143" s="9">
        <v>40305</v>
      </c>
      <c r="B1143">
        <f>'EDA &amp; Statistics'!B1164-'EDA &amp; Statistics'!B1163</f>
        <v>-1.8168985843658447E-2</v>
      </c>
      <c r="C1143">
        <f>'EDA &amp; Statistics'!C1164-'EDA &amp; Statistics'!C1163</f>
        <v>1.3499975204467773E-2</v>
      </c>
      <c r="D1143">
        <f>'EDA &amp; Statistics'!D1164-'EDA &amp; Statistics'!D1163</f>
        <v>3.6499977111816406E-2</v>
      </c>
      <c r="E1143">
        <f>'EDA &amp; Statistics'!E1164-'EDA &amp; Statistics'!E1163</f>
        <v>0</v>
      </c>
      <c r="F1143">
        <f>'EDA &amp; Statistics'!F1164-'EDA &amp; Statistics'!F1163</f>
        <v>0</v>
      </c>
      <c r="G1143">
        <f>'EDA &amp; Statistics'!G1164-'EDA &amp; Statistics'!G1163</f>
        <v>0</v>
      </c>
      <c r="H1143">
        <f>'EDA &amp; Statistics'!H1164-'EDA &amp; Statistics'!H1163</f>
        <v>2.2500038146972656E-2</v>
      </c>
      <c r="I1143">
        <f>'EDA &amp; Statistics'!I1164-'EDA &amp; Statistics'!I1163</f>
        <v>2.5000095367431641E-2</v>
      </c>
      <c r="J1143">
        <f>'EDA &amp; Statistics'!J1164-'EDA &amp; Statistics'!J1163</f>
        <v>-9.2500209808349609E-2</v>
      </c>
      <c r="K1143">
        <f>'EDA &amp; Statistics'!K1164-'EDA &amp; Statistics'!K1163</f>
        <v>-3.5000324249267578E-2</v>
      </c>
      <c r="L1143">
        <f>'EDA &amp; Statistics'!L1164-'EDA &amp; Statistics'!L1163</f>
        <v>3.9000034332275391E-2</v>
      </c>
      <c r="M1143">
        <f>'EDA &amp; Statistics'!M1164-'EDA &amp; Statistics'!M1163</f>
        <v>1.9000053405761719E-2</v>
      </c>
      <c r="N1143">
        <f>'EDA &amp; Statistics'!N1164-'EDA &amp; Statistics'!N1163</f>
        <v>6.5000057220458984E-2</v>
      </c>
      <c r="O1143">
        <f>'EDA &amp; Statistics'!O1164-'EDA &amp; Statistics'!O1163</f>
        <v>1.7499923706054688E-2</v>
      </c>
      <c r="P1143">
        <f>'EDA &amp; Statistics'!P1164-'EDA &amp; Statistics'!P1163</f>
        <v>-2.1953582763671875E-3</v>
      </c>
      <c r="R1143" s="9">
        <v>40305</v>
      </c>
      <c r="S1143" s="20">
        <f>('EDA &amp; Statistics'!B1164-'EDA &amp; Statistics'!B1163)/'EDA &amp; Statistics'!B1163</f>
        <v>-2.316928977053339E-2</v>
      </c>
      <c r="T1143" s="20">
        <f>('EDA &amp; Statistics'!C1164-'EDA &amp; Statistics'!C1163)/'EDA &amp; Statistics'!C1163</f>
        <v>5.5361802771072208E-3</v>
      </c>
      <c r="U1143" s="20">
        <f>('EDA &amp; Statistics'!D1164-'EDA &amp; Statistics'!D1163)/'EDA &amp; Statistics'!D1163</f>
        <v>1.062281023193145E-2</v>
      </c>
      <c r="V1143" s="20">
        <f>('EDA &amp; Statistics'!E1164-'EDA &amp; Statistics'!E1163)/'EDA &amp; Statistics'!E1163</f>
        <v>0</v>
      </c>
      <c r="W1143" s="20">
        <f>('EDA &amp; Statistics'!F1164-'EDA &amp; Statistics'!F1163)/'EDA &amp; Statistics'!F1163</f>
        <v>0</v>
      </c>
      <c r="X1143" s="20">
        <f>('EDA &amp; Statistics'!G1164-'EDA &amp; Statistics'!G1163)/'EDA &amp; Statistics'!G1163</f>
        <v>0</v>
      </c>
      <c r="Y1143" s="20">
        <f>('EDA &amp; Statistics'!H1164-'EDA &amp; Statistics'!H1163)/'EDA &amp; Statistics'!H1163</f>
        <v>1.7374547407418794E-2</v>
      </c>
      <c r="Z1143" s="20">
        <f>('EDA &amp; Statistics'!I1164-'EDA &amp; Statistics'!I1163)/'EDA &amp; Statistics'!I1163</f>
        <v>1.2180314373335499E-2</v>
      </c>
      <c r="AA1143" s="20">
        <f>('EDA &amp; Statistics'!J1164-'EDA &amp; Statistics'!J1163)/'EDA &amp; Statistics'!J1163</f>
        <v>-1.5955188905235371E-2</v>
      </c>
      <c r="AB1143" s="20">
        <f>('EDA &amp; Statistics'!K1164-'EDA &amp; Statistics'!K1163)/'EDA &amp; Statistics'!K1163</f>
        <v>-5.7851773794764562E-3</v>
      </c>
      <c r="AC1143" s="20">
        <f>('EDA &amp; Statistics'!L1164-'EDA &amp; Statistics'!L1163)/'EDA &amp; Statistics'!L1163</f>
        <v>1.806393505296559E-2</v>
      </c>
      <c r="AD1143" s="20">
        <f>('EDA &amp; Statistics'!M1164-'EDA &amp; Statistics'!M1163)/'EDA &amp; Statistics'!M1163</f>
        <v>6.1889426120254765E-3</v>
      </c>
      <c r="AE1143" s="20">
        <f>('EDA &amp; Statistics'!N1164-'EDA &amp; Statistics'!N1163)/'EDA &amp; Statistics'!N1163</f>
        <v>2.3152292028505266E-2</v>
      </c>
      <c r="AF1143" s="20">
        <f>('EDA &amp; Statistics'!O1164-'EDA &amp; Statistics'!O1163)/'EDA &amp; Statistics'!O1163</f>
        <v>4.7169605191689822E-3</v>
      </c>
      <c r="AG1143" s="20">
        <f>('EDA &amp; Statistics'!P1164-'EDA &amp; Statistics'!P1163)/'EDA &amp; Statistics'!P1163</f>
        <v>-1.7093429403059872E-4</v>
      </c>
    </row>
    <row r="1144" spans="1:33" x14ac:dyDescent="0.3">
      <c r="A1144" s="9">
        <v>40308</v>
      </c>
      <c r="B1144">
        <f>'EDA &amp; Statistics'!B1165-'EDA &amp; Statistics'!B1164</f>
        <v>-8.327096700668335E-2</v>
      </c>
      <c r="C1144">
        <f>'EDA &amp; Statistics'!C1165-'EDA &amp; Statistics'!C1164</f>
        <v>6.4000129699707031E-2</v>
      </c>
      <c r="D1144">
        <f>'EDA &amp; Statistics'!D1165-'EDA &amp; Statistics'!D1164</f>
        <v>0.10899996757507324</v>
      </c>
      <c r="E1144">
        <f>'EDA &amp; Statistics'!E1165-'EDA &amp; Statistics'!E1164</f>
        <v>1.0482623775835254E-2</v>
      </c>
      <c r="F1144">
        <f>'EDA &amp; Statistics'!F1165-'EDA &amp; Statistics'!F1164</f>
        <v>1.4999985694885254E-2</v>
      </c>
      <c r="G1144">
        <f>'EDA &amp; Statistics'!G1165-'EDA &amp; Statistics'!G1164</f>
        <v>1.874995231628418E-2</v>
      </c>
      <c r="H1144">
        <f>'EDA &amp; Statistics'!H1165-'EDA &amp; Statistics'!H1164</f>
        <v>7.0000052452087402E-2</v>
      </c>
      <c r="I1144">
        <f>'EDA &amp; Statistics'!I1165-'EDA &amp; Statistics'!I1164</f>
        <v>8.2499980926513672E-2</v>
      </c>
      <c r="J1144">
        <f>'EDA &amp; Statistics'!J1165-'EDA &amp; Statistics'!J1164</f>
        <v>9.7499847412109375E-2</v>
      </c>
      <c r="K1144">
        <f>'EDA &amp; Statistics'!K1165-'EDA &amp; Statistics'!K1164</f>
        <v>2.5000095367431641E-2</v>
      </c>
      <c r="L1144">
        <f>'EDA &amp; Statistics'!L1165-'EDA &amp; Statistics'!L1164</f>
        <v>4.5000076293945313E-2</v>
      </c>
      <c r="M1144">
        <f>'EDA &amp; Statistics'!M1165-'EDA &amp; Statistics'!M1164</f>
        <v>9.2000007629394531E-2</v>
      </c>
      <c r="N1144">
        <f>'EDA &amp; Statistics'!N1165-'EDA &amp; Statistics'!N1164</f>
        <v>2.5000572204589844E-3</v>
      </c>
      <c r="O1144">
        <f>'EDA &amp; Statistics'!O1165-'EDA &amp; Statistics'!O1164</f>
        <v>4.7500133514404297E-2</v>
      </c>
      <c r="P1144">
        <f>'EDA &amp; Statistics'!P1165-'EDA &amp; Statistics'!P1164</f>
        <v>-0.21881484985351563</v>
      </c>
      <c r="R1144" s="9">
        <v>40308</v>
      </c>
      <c r="S1144" s="20">
        <f>('EDA &amp; Statistics'!B1165-'EDA &amp; Statistics'!B1164)/'EDA &amp; Statistics'!B1164</f>
        <v>-0.10870670645730543</v>
      </c>
      <c r="T1144" s="20">
        <f>('EDA &amp; Statistics'!C1165-'EDA &amp; Statistics'!C1164)/'EDA &amp; Statistics'!C1164</f>
        <v>2.6101195855911551E-2</v>
      </c>
      <c r="U1144" s="20">
        <f>('EDA &amp; Statistics'!D1165-'EDA &amp; Statistics'!D1164)/'EDA &amp; Statistics'!D1164</f>
        <v>3.1389478727398896E-2</v>
      </c>
      <c r="V1144" s="20">
        <f>('EDA &amp; Statistics'!E1165-'EDA &amp; Statistics'!E1164)/'EDA &amp; Statistics'!E1164</f>
        <v>2.969094903512752E-2</v>
      </c>
      <c r="W1144" s="20">
        <f>('EDA &amp; Statistics'!F1165-'EDA &amp; Statistics'!F1164)/'EDA &amp; Statistics'!F1164</f>
        <v>2.1818161010742188E-2</v>
      </c>
      <c r="X1144" s="20">
        <f>('EDA &amp; Statistics'!G1165-'EDA &amp; Statistics'!G1164)/'EDA &amp; Statistics'!G1164</f>
        <v>1.4005566572922826E-2</v>
      </c>
      <c r="Y1144" s="20">
        <f>('EDA &amp; Statistics'!H1165-'EDA &amp; Statistics'!H1164)/'EDA &amp; Statistics'!H1164</f>
        <v>5.3130969795397047E-2</v>
      </c>
      <c r="Z1144" s="20">
        <f>('EDA &amp; Statistics'!I1165-'EDA &amp; Statistics'!I1164)/'EDA &amp; Statistics'!I1164</f>
        <v>3.9711180149528319E-2</v>
      </c>
      <c r="AA1144" s="20">
        <f>('EDA &amp; Statistics'!J1165-'EDA &amp; Statistics'!J1164)/'EDA &amp; Statistics'!J1164</f>
        <v>1.7090245173705804E-2</v>
      </c>
      <c r="AB1144" s="20">
        <f>('EDA &amp; Statistics'!K1165-'EDA &amp; Statistics'!K1164)/'EDA &amp; Statistics'!K1164</f>
        <v>4.1562919239162893E-3</v>
      </c>
      <c r="AC1144" s="20">
        <f>('EDA &amp; Statistics'!L1165-'EDA &amp; Statistics'!L1164)/'EDA &amp; Statistics'!L1164</f>
        <v>2.0473192552836073E-2</v>
      </c>
      <c r="AD1144" s="20">
        <f>('EDA &amp; Statistics'!M1165-'EDA &amp; Statistics'!M1164)/'EDA &amp; Statistics'!M1164</f>
        <v>2.9783103925879531E-2</v>
      </c>
      <c r="AE1144" s="20">
        <f>('EDA &amp; Statistics'!N1165-'EDA &amp; Statistics'!N1164)/'EDA &amp; Statistics'!N1164</f>
        <v>8.703419565745346E-4</v>
      </c>
      <c r="AF1144" s="20">
        <f>('EDA &amp; Statistics'!O1165-'EDA &amp; Statistics'!O1164)/'EDA &amp; Statistics'!O1164</f>
        <v>1.2743161368348042E-2</v>
      </c>
      <c r="AG1144" s="20">
        <f>('EDA &amp; Statistics'!P1165-'EDA &amp; Statistics'!P1164)/'EDA &amp; Statistics'!P1164</f>
        <v>-1.7040205613708156E-2</v>
      </c>
    </row>
    <row r="1145" spans="1:33" x14ac:dyDescent="0.3">
      <c r="A1145" s="9">
        <v>40309</v>
      </c>
      <c r="B1145">
        <f>'EDA &amp; Statistics'!B1166-'EDA &amp; Statistics'!B1165</f>
        <v>1.4953970909118652E-2</v>
      </c>
      <c r="C1145">
        <f>'EDA &amp; Statistics'!C1166-'EDA &amp; Statistics'!C1165</f>
        <v>5.5000782012939453E-3</v>
      </c>
      <c r="D1145">
        <f>'EDA &amp; Statistics'!D1166-'EDA &amp; Statistics'!D1165</f>
        <v>3.0000209808349609E-3</v>
      </c>
      <c r="E1145">
        <f>'EDA &amp; Statistics'!E1166-'EDA &amp; Statistics'!E1165</f>
        <v>-7.4236512963286594E-3</v>
      </c>
      <c r="F1145">
        <f>'EDA &amp; Statistics'!F1166-'EDA &amp; Statistics'!F1165</f>
        <v>-6.2499642372131348E-3</v>
      </c>
      <c r="G1145">
        <f>'EDA &amp; Statistics'!G1166-'EDA &amp; Statistics'!G1165</f>
        <v>3.7500858306884766E-3</v>
      </c>
      <c r="H1145">
        <f>'EDA &amp; Statistics'!H1166-'EDA &amp; Statistics'!H1165</f>
        <v>-1.7500042915344238E-2</v>
      </c>
      <c r="I1145">
        <f>'EDA &amp; Statistics'!I1166-'EDA &amp; Statistics'!I1165</f>
        <v>1.2499809265136719E-2</v>
      </c>
      <c r="J1145">
        <f>'EDA &amp; Statistics'!J1166-'EDA &amp; Statistics'!J1165</f>
        <v>-6.7499637603759766E-2</v>
      </c>
      <c r="K1145">
        <f>'EDA &amp; Statistics'!K1166-'EDA &amp; Statistics'!K1165</f>
        <v>-4.5000076293945313E-2</v>
      </c>
      <c r="L1145">
        <f>'EDA &amp; Statistics'!L1166-'EDA &amp; Statistics'!L1165</f>
        <v>3.0000209808349609E-3</v>
      </c>
      <c r="M1145">
        <f>'EDA &amp; Statistics'!M1166-'EDA &amp; Statistics'!M1165</f>
        <v>2.8000116348266602E-2</v>
      </c>
      <c r="N1145">
        <f>'EDA &amp; Statistics'!N1166-'EDA &amp; Statistics'!N1165</f>
        <v>9.9999904632568359E-3</v>
      </c>
      <c r="O1145">
        <f>'EDA &amp; Statistics'!O1166-'EDA &amp; Statistics'!O1165</f>
        <v>4.9998760223388672E-3</v>
      </c>
      <c r="P1145">
        <f>'EDA &amp; Statistics'!P1166-'EDA &amp; Statistics'!P1165</f>
        <v>-9.9252700805664063E-2</v>
      </c>
      <c r="R1145" s="9">
        <v>40309</v>
      </c>
      <c r="S1145" s="20">
        <f>('EDA &amp; Statistics'!B1166-'EDA &amp; Statistics'!B1165)/'EDA &amp; Statistics'!B1165</f>
        <v>2.1902748813047469E-2</v>
      </c>
      <c r="T1145" s="20">
        <f>('EDA &amp; Statistics'!C1166-'EDA &amp; Statistics'!C1165)/'EDA &amp; Statistics'!C1165</f>
        <v>2.1860405923735051E-3</v>
      </c>
      <c r="U1145" s="20">
        <f>('EDA &amp; Statistics'!D1166-'EDA &amp; Statistics'!D1165)/'EDA &amp; Statistics'!D1165</f>
        <v>8.376437068546589E-4</v>
      </c>
      <c r="V1145" s="20">
        <f>('EDA &amp; Statistics'!E1166-'EDA &amp; Statistics'!E1165)/'EDA &amp; Statistics'!E1165</f>
        <v>-2.042042370608536E-2</v>
      </c>
      <c r="W1145" s="20">
        <f>('EDA &amp; Statistics'!F1166-'EDA &amp; Statistics'!F1165)/'EDA &amp; Statistics'!F1165</f>
        <v>-8.896746426309058E-3</v>
      </c>
      <c r="X1145" s="20">
        <f>('EDA &amp; Statistics'!G1166-'EDA &amp; Statistics'!G1165)/'EDA &amp; Statistics'!G1165</f>
        <v>2.7624942535851701E-3</v>
      </c>
      <c r="Y1145" s="20">
        <f>('EDA &amp; Statistics'!H1166-'EDA &amp; Statistics'!H1165)/'EDA &amp; Statistics'!H1165</f>
        <v>-1.2612643109136252E-2</v>
      </c>
      <c r="Z1145" s="20">
        <f>('EDA &amp; Statistics'!I1166-'EDA &amp; Statistics'!I1165)/'EDA &amp; Statistics'!I1165</f>
        <v>5.7869485039069189E-3</v>
      </c>
      <c r="AA1145" s="20">
        <f>('EDA &amp; Statistics'!J1166-'EDA &amp; Statistics'!J1165)/'EDA &amp; Statistics'!J1165</f>
        <v>-1.1632854849859361E-2</v>
      </c>
      <c r="AB1145" s="20">
        <f>('EDA &amp; Statistics'!K1166-'EDA &amp; Statistics'!K1165)/'EDA &amp; Statistics'!K1165</f>
        <v>-7.4503438043300287E-3</v>
      </c>
      <c r="AC1145" s="20">
        <f>('EDA &amp; Statistics'!L1166-'EDA &amp; Statistics'!L1165)/'EDA &amp; Statistics'!L1165</f>
        <v>1.3375037628254951E-3</v>
      </c>
      <c r="AD1145" s="20">
        <f>('EDA &amp; Statistics'!M1166-'EDA &amp; Statistics'!M1165)/'EDA &amp; Statistics'!M1165</f>
        <v>8.8023000310071577E-3</v>
      </c>
      <c r="AE1145" s="20">
        <f>('EDA &amp; Statistics'!N1166-'EDA &amp; Statistics'!N1165)/'EDA &amp; Statistics'!N1165</f>
        <v>3.4782575524371605E-3</v>
      </c>
      <c r="AF1145" s="20">
        <f>('EDA &amp; Statistics'!O1166-'EDA &amp; Statistics'!O1165)/'EDA &amp; Statistics'!O1165</f>
        <v>1.324470436033781E-3</v>
      </c>
      <c r="AG1145" s="20">
        <f>('EDA &amp; Statistics'!P1166-'EDA &amp; Statistics'!P1165)/'EDA &amp; Statistics'!P1165</f>
        <v>-7.8632958825551168E-3</v>
      </c>
    </row>
    <row r="1146" spans="1:33" x14ac:dyDescent="0.3">
      <c r="A1146" s="9">
        <v>40310</v>
      </c>
      <c r="B1146">
        <f>'EDA &amp; Statistics'!B1167-'EDA &amp; Statistics'!B1166</f>
        <v>-2.6543021202087402E-2</v>
      </c>
      <c r="C1146">
        <f>'EDA &amp; Statistics'!C1167-'EDA &amp; Statistics'!C1166</f>
        <v>1.1999845504760742E-2</v>
      </c>
      <c r="D1146">
        <f>'EDA &amp; Statistics'!D1167-'EDA &amp; Statistics'!D1166</f>
        <v>1.7999887466430664E-2</v>
      </c>
      <c r="E1146">
        <f>'EDA &amp; Statistics'!E1167-'EDA &amp; Statistics'!E1166</f>
        <v>-5.3723563951779685E-5</v>
      </c>
      <c r="F1146">
        <f>'EDA &amp; Statistics'!F1167-'EDA &amp; Statistics'!F1166</f>
        <v>2.499997615814209E-3</v>
      </c>
      <c r="G1146">
        <f>'EDA &amp; Statistics'!G1167-'EDA &amp; Statistics'!G1166</f>
        <v>9.9999904632568359E-3</v>
      </c>
      <c r="H1146">
        <f>'EDA &amp; Statistics'!H1167-'EDA &amp; Statistics'!H1166</f>
        <v>-7.5000524520874023E-3</v>
      </c>
      <c r="I1146">
        <f>'EDA &amp; Statistics'!I1167-'EDA &amp; Statistics'!I1166</f>
        <v>2.5000572204589844E-3</v>
      </c>
      <c r="J1146">
        <f>'EDA &amp; Statistics'!J1167-'EDA &amp; Statistics'!J1166</f>
        <v>-2.7500152587890625E-2</v>
      </c>
      <c r="K1146">
        <f>'EDA &amp; Statistics'!K1167-'EDA &amp; Statistics'!K1166</f>
        <v>-5.0001144409179688E-3</v>
      </c>
      <c r="L1146">
        <f>'EDA &amp; Statistics'!L1167-'EDA &amp; Statistics'!L1166</f>
        <v>-2.3000001907348633E-2</v>
      </c>
      <c r="M1146">
        <f>'EDA &amp; Statistics'!M1167-'EDA &amp; Statistics'!M1166</f>
        <v>-1.4000177383422852E-2</v>
      </c>
      <c r="N1146">
        <f>'EDA &amp; Statistics'!N1167-'EDA &amp; Statistics'!N1166</f>
        <v>-8.5000038146972656E-2</v>
      </c>
      <c r="O1146">
        <f>'EDA &amp; Statistics'!O1167-'EDA &amp; Statistics'!O1166</f>
        <v>-4.7499895095825195E-2</v>
      </c>
      <c r="P1146">
        <f>'EDA &amp; Statistics'!P1167-'EDA &amp; Statistics'!P1166</f>
        <v>-0.10031986236572266</v>
      </c>
      <c r="R1146" s="9">
        <v>40310</v>
      </c>
      <c r="S1146" s="20">
        <f>('EDA &amp; Statistics'!B1167-'EDA &amp; Statistics'!B1166)/'EDA &amp; Statistics'!B1166</f>
        <v>-3.8043711337387862E-2</v>
      </c>
      <c r="T1146" s="20">
        <f>('EDA &amp; Statistics'!C1167-'EDA &amp; Statistics'!C1166)/'EDA &amp; Statistics'!C1166</f>
        <v>4.7590105010070971E-3</v>
      </c>
      <c r="U1146" s="20">
        <f>('EDA &amp; Statistics'!D1167-'EDA &amp; Statistics'!D1166)/'EDA &amp; Statistics'!D1166</f>
        <v>5.0215893689194366E-3</v>
      </c>
      <c r="V1146" s="20">
        <f>('EDA &amp; Statistics'!E1167-'EDA &amp; Statistics'!E1166)/'EDA &amp; Statistics'!E1166</f>
        <v>-1.5085936620410327E-4</v>
      </c>
      <c r="W1146" s="20">
        <f>('EDA &amp; Statistics'!F1167-'EDA &amp; Statistics'!F1166)/'EDA &amp; Statistics'!F1166</f>
        <v>3.5906607379059077E-3</v>
      </c>
      <c r="X1146" s="20">
        <f>('EDA &amp; Statistics'!G1167-'EDA &amp; Statistics'!G1166)/'EDA &amp; Statistics'!G1166</f>
        <v>7.3461819269002087E-3</v>
      </c>
      <c r="Y1146" s="20">
        <f>('EDA &amp; Statistics'!H1167-'EDA &amp; Statistics'!H1166)/'EDA &amp; Statistics'!H1166</f>
        <v>-5.4744908218853985E-3</v>
      </c>
      <c r="Z1146" s="20">
        <f>('EDA &amp; Statistics'!I1167-'EDA &amp; Statistics'!I1166)/'EDA &amp; Statistics'!I1166</f>
        <v>1.1507743802899983E-3</v>
      </c>
      <c r="AA1146" s="20">
        <f>('EDA &amp; Statistics'!J1167-'EDA &amp; Statistics'!J1166)/'EDA &amp; Statistics'!J1166</f>
        <v>-4.7951441931420756E-3</v>
      </c>
      <c r="AB1146" s="20">
        <f>('EDA &amp; Statistics'!K1167-'EDA &amp; Statistics'!K1166)/'EDA &amp; Statistics'!K1166</f>
        <v>-8.3404746227975417E-4</v>
      </c>
      <c r="AC1146" s="20">
        <f>('EDA &amp; Statistics'!L1167-'EDA &amp; Statistics'!L1166)/'EDA &amp; Statistics'!L1166</f>
        <v>-1.0240428040954069E-2</v>
      </c>
      <c r="AD1146" s="20">
        <f>('EDA &amp; Statistics'!M1167-'EDA &amp; Statistics'!M1166)/'EDA &amp; Statistics'!M1166</f>
        <v>-4.3627849488265631E-3</v>
      </c>
      <c r="AE1146" s="20">
        <f>('EDA &amp; Statistics'!N1167-'EDA &amp; Statistics'!N1166)/'EDA &amp; Statistics'!N1166</f>
        <v>-2.9462751621473604E-2</v>
      </c>
      <c r="AF1146" s="20">
        <f>('EDA &amp; Statistics'!O1167-'EDA &amp; Statistics'!O1166)/'EDA &amp; Statistics'!O1166</f>
        <v>-1.2566109908821291E-2</v>
      </c>
      <c r="AG1146" s="20">
        <f>('EDA &amp; Statistics'!P1167-'EDA &amp; Statistics'!P1166)/'EDA &amp; Statistics'!P1166</f>
        <v>-8.0108333168968319E-3</v>
      </c>
    </row>
    <row r="1147" spans="1:33" x14ac:dyDescent="0.3">
      <c r="A1147" s="9">
        <v>40311</v>
      </c>
      <c r="B1147">
        <f>'EDA &amp; Statistics'!B1168-'EDA &amp; Statistics'!B1167</f>
        <v>3.4876048564910889E-2</v>
      </c>
      <c r="C1147">
        <f>'EDA &amp; Statistics'!C1168-'EDA &amp; Statistics'!C1167</f>
        <v>3.4999847412109375E-3</v>
      </c>
      <c r="D1147">
        <f>'EDA &amp; Statistics'!D1168-'EDA &amp; Statistics'!D1167</f>
        <v>-4.9996376037597656E-4</v>
      </c>
      <c r="E1147">
        <f>'EDA &amp; Statistics'!E1168-'EDA &amp; Statistics'!E1167</f>
        <v>3.0803532001371647E-3</v>
      </c>
      <c r="F1147">
        <f>'EDA &amp; Statistics'!F1168-'EDA &amp; Statistics'!F1167</f>
        <v>8.7499618530273438E-3</v>
      </c>
      <c r="G1147">
        <f>'EDA &amp; Statistics'!G1168-'EDA &amp; Statistics'!G1167</f>
        <v>2.2499918937683105E-2</v>
      </c>
      <c r="H1147">
        <f>'EDA &amp; Statistics'!H1168-'EDA &amp; Statistics'!H1167</f>
        <v>2.5000572204589844E-3</v>
      </c>
      <c r="I1147">
        <f>'EDA &amp; Statistics'!I1168-'EDA &amp; Statistics'!I1167</f>
        <v>0</v>
      </c>
      <c r="J1147">
        <f>'EDA &amp; Statistics'!J1168-'EDA &amp; Statistics'!J1167</f>
        <v>5.9999942779541016E-2</v>
      </c>
      <c r="K1147">
        <f>'EDA &amp; Statistics'!K1168-'EDA &amp; Statistics'!K1167</f>
        <v>6.5000057220458984E-2</v>
      </c>
      <c r="L1147">
        <f>'EDA &amp; Statistics'!L1168-'EDA &amp; Statistics'!L1167</f>
        <v>-1.6000032424926758E-2</v>
      </c>
      <c r="M1147">
        <f>'EDA &amp; Statistics'!M1168-'EDA &amp; Statistics'!M1167</f>
        <v>-9.9999904632568359E-3</v>
      </c>
      <c r="N1147">
        <f>'EDA &amp; Statistics'!N1168-'EDA &amp; Statistics'!N1167</f>
        <v>-6.7499876022338867E-2</v>
      </c>
      <c r="O1147">
        <f>'EDA &amp; Statistics'!O1168-'EDA &amp; Statistics'!O1167</f>
        <v>-2.2500038146972656E-2</v>
      </c>
      <c r="P1147">
        <f>'EDA &amp; Statistics'!P1168-'EDA &amp; Statistics'!P1167</f>
        <v>-1.73797607421875E-2</v>
      </c>
      <c r="R1147" s="9">
        <v>40311</v>
      </c>
      <c r="S1147" s="20">
        <f>('EDA &amp; Statistics'!B1168-'EDA &amp; Statistics'!B1167)/'EDA &amp; Statistics'!B1167</f>
        <v>5.1964225577862816E-2</v>
      </c>
      <c r="T1147" s="20">
        <f>('EDA &amp; Statistics'!C1168-'EDA &amp; Statistics'!C1167)/'EDA &amp; Statistics'!C1167</f>
        <v>1.3814820611072428E-3</v>
      </c>
      <c r="U1147" s="20">
        <f>('EDA &amp; Statistics'!D1168-'EDA &amp; Statistics'!D1167)/'EDA &amp; Statistics'!D1167</f>
        <v>-1.3878244709787836E-4</v>
      </c>
      <c r="V1147" s="20">
        <f>('EDA &amp; Statistics'!E1168-'EDA &amp; Statistics'!E1167)/'EDA &amp; Statistics'!E1167</f>
        <v>8.6511432268238497E-3</v>
      </c>
      <c r="W1147" s="20">
        <f>('EDA &amp; Statistics'!F1168-'EDA &amp; Statistics'!F1167)/'EDA &amp; Statistics'!F1167</f>
        <v>1.2522306424591489E-2</v>
      </c>
      <c r="X1147" s="20">
        <f>('EDA &amp; Statistics'!G1168-'EDA &amp; Statistics'!G1167)/'EDA &amp; Statistics'!G1167</f>
        <v>1.6408326993616121E-2</v>
      </c>
      <c r="Y1147" s="20">
        <f>('EDA &amp; Statistics'!H1168-'EDA &amp; Statistics'!H1167)/'EDA &amp; Statistics'!H1167</f>
        <v>1.8349044462048047E-3</v>
      </c>
      <c r="Z1147" s="20">
        <f>('EDA &amp; Statistics'!I1168-'EDA &amp; Statistics'!I1167)/'EDA &amp; Statistics'!I1167</f>
        <v>0</v>
      </c>
      <c r="AA1147" s="20">
        <f>('EDA &amp; Statistics'!J1168-'EDA &amp; Statistics'!J1167)/'EDA &amp; Statistics'!J1167</f>
        <v>1.0512473583889712E-2</v>
      </c>
      <c r="AB1147" s="20">
        <f>('EDA &amp; Statistics'!K1168-'EDA &amp; Statistics'!K1167)/'EDA &amp; Statistics'!K1167</f>
        <v>1.0851428999024037E-2</v>
      </c>
      <c r="AC1147" s="20">
        <f>('EDA &amp; Statistics'!L1168-'EDA &amp; Statistics'!L1167)/'EDA &amp; Statistics'!L1167</f>
        <v>-7.1974953072403529E-3</v>
      </c>
      <c r="AD1147" s="20">
        <f>('EDA &amp; Statistics'!M1168-'EDA &amp; Statistics'!M1167)/'EDA &amp; Statistics'!M1167</f>
        <v>-3.1298875343347015E-3</v>
      </c>
      <c r="AE1147" s="20">
        <f>('EDA &amp; Statistics'!N1168-'EDA &amp; Statistics'!N1167)/'EDA &amp; Statistics'!N1167</f>
        <v>-2.4107098989948186E-2</v>
      </c>
      <c r="AF1147" s="20">
        <f>('EDA &amp; Statistics'!O1168-'EDA &amp; Statistics'!O1167)/'EDA &amp; Statistics'!O1167</f>
        <v>-6.0281413763059524E-3</v>
      </c>
      <c r="AG1147" s="20">
        <f>('EDA &amp; Statistics'!P1168-'EDA &amp; Statistics'!P1167)/'EDA &amp; Statistics'!P1167</f>
        <v>-1.3990319472752886E-3</v>
      </c>
    </row>
    <row r="1148" spans="1:33" x14ac:dyDescent="0.3">
      <c r="A1148" s="9">
        <v>40312</v>
      </c>
      <c r="B1148">
        <f>'EDA &amp; Statistics'!B1169-'EDA &amp; Statistics'!B1168</f>
        <v>4.2916953563690186E-2</v>
      </c>
      <c r="C1148">
        <f>'EDA &amp; Statistics'!C1169-'EDA &amp; Statistics'!C1168</f>
        <v>-9.2499971389770508E-2</v>
      </c>
      <c r="D1148">
        <f>'EDA &amp; Statistics'!D1169-'EDA &amp; Statistics'!D1168</f>
        <v>-0.11700010299682617</v>
      </c>
      <c r="E1148">
        <f>'EDA &amp; Statistics'!E1169-'EDA &amp; Statistics'!E1168</f>
        <v>4.3494085258777293E-5</v>
      </c>
      <c r="F1148">
        <f>'EDA &amp; Statistics'!F1169-'EDA &amp; Statistics'!F1168</f>
        <v>-2.499997615814209E-3</v>
      </c>
      <c r="G1148">
        <f>'EDA &amp; Statistics'!G1169-'EDA &amp; Statistics'!G1168</f>
        <v>-9.9999904632568359E-3</v>
      </c>
      <c r="H1148">
        <f>'EDA &amp; Statistics'!H1169-'EDA &amp; Statistics'!H1168</f>
        <v>-3.9999961853027344E-2</v>
      </c>
      <c r="I1148">
        <f>'EDA &amp; Statistics'!I1169-'EDA &amp; Statistics'!I1168</f>
        <v>-4.999995231628418E-2</v>
      </c>
      <c r="J1148">
        <f>'EDA &amp; Statistics'!J1169-'EDA &amp; Statistics'!J1168</f>
        <v>-4.2500019073486328E-2</v>
      </c>
      <c r="K1148">
        <f>'EDA &amp; Statistics'!K1169-'EDA &amp; Statistics'!K1168</f>
        <v>-2.9999732971191406E-2</v>
      </c>
      <c r="L1148">
        <f>'EDA &amp; Statistics'!L1169-'EDA &amp; Statistics'!L1168</f>
        <v>-2.5000095367431641E-2</v>
      </c>
      <c r="M1148">
        <f>'EDA &amp; Statistics'!M1169-'EDA &amp; Statistics'!M1168</f>
        <v>-3.9000034332275391E-2</v>
      </c>
      <c r="N1148">
        <f>'EDA &amp; Statistics'!N1169-'EDA &amp; Statistics'!N1168</f>
        <v>-9.0000152587890625E-2</v>
      </c>
      <c r="O1148">
        <f>'EDA &amp; Statistics'!O1169-'EDA &amp; Statistics'!O1168</f>
        <v>-7.2499990463256836E-2</v>
      </c>
      <c r="P1148">
        <f>'EDA &amp; Statistics'!P1169-'EDA &amp; Statistics'!P1168</f>
        <v>7.9744338989257813E-2</v>
      </c>
      <c r="R1148" s="9">
        <v>40312</v>
      </c>
      <c r="S1148" s="20">
        <f>('EDA &amp; Statistics'!B1169-'EDA &amp; Statistics'!B1168)/'EDA &amp; Statistics'!B1168</f>
        <v>6.0786214878809919E-2</v>
      </c>
      <c r="T1148" s="20">
        <f>('EDA &amp; Statistics'!C1169-'EDA &amp; Statistics'!C1168)/'EDA &amp; Statistics'!C1168</f>
        <v>-3.6460375855574538E-2</v>
      </c>
      <c r="U1148" s="20">
        <f>('EDA &amp; Statistics'!D1169-'EDA &amp; Statistics'!D1168)/'EDA &amp; Statistics'!D1168</f>
        <v>-3.2481983081282799E-2</v>
      </c>
      <c r="V1148" s="20">
        <f>('EDA &amp; Statistics'!E1169-'EDA &amp; Statistics'!E1168)/'EDA &amp; Statistics'!E1168</f>
        <v>1.2110503569571446E-4</v>
      </c>
      <c r="W1148" s="20">
        <f>('EDA &amp; Statistics'!F1169-'EDA &amp; Statistics'!F1168)/'EDA &amp; Statistics'!F1168</f>
        <v>-3.5335656299810949E-3</v>
      </c>
      <c r="X1148" s="20">
        <f>('EDA &amp; Statistics'!G1169-'EDA &amp; Statistics'!G1168)/'EDA &amp; Statistics'!G1168</f>
        <v>-7.1748812953412282E-3</v>
      </c>
      <c r="Y1148" s="20">
        <f>('EDA &amp; Statistics'!H1169-'EDA &amp; Statistics'!H1168)/'EDA &amp; Statistics'!H1168</f>
        <v>-2.9304001152793122E-2</v>
      </c>
      <c r="Z1148" s="20">
        <f>('EDA &amp; Statistics'!I1169-'EDA &amp; Statistics'!I1168)/'EDA &amp; Statistics'!I1168</f>
        <v>-2.2988484327568063E-2</v>
      </c>
      <c r="AA1148" s="20">
        <f>('EDA &amp; Statistics'!J1169-'EDA &amp; Statistics'!J1168)/'EDA &amp; Statistics'!J1168</f>
        <v>-7.3688807344061222E-3</v>
      </c>
      <c r="AB1148" s="20">
        <f>('EDA &amp; Statistics'!K1169-'EDA &amp; Statistics'!K1168)/'EDA &amp; Statistics'!K1168</f>
        <v>-4.9545390291815686E-3</v>
      </c>
      <c r="AC1148" s="20">
        <f>('EDA &amp; Statistics'!L1169-'EDA &amp; Statistics'!L1168)/'EDA &amp; Statistics'!L1168</f>
        <v>-1.1327637142265456E-2</v>
      </c>
      <c r="AD1148" s="20">
        <f>('EDA &amp; Statistics'!M1169-'EDA &amp; Statistics'!M1168)/'EDA &amp; Statistics'!M1168</f>
        <v>-1.2244908958535227E-2</v>
      </c>
      <c r="AE1148" s="20">
        <f>('EDA &amp; Statistics'!N1169-'EDA &amp; Statistics'!N1168)/'EDA &amp; Statistics'!N1168</f>
        <v>-3.2936925919488602E-2</v>
      </c>
      <c r="AF1148" s="20">
        <f>('EDA &amp; Statistics'!O1169-'EDA &amp; Statistics'!O1168)/'EDA &amp; Statistics'!O1168</f>
        <v>-1.9541776204258014E-2</v>
      </c>
      <c r="AG1148" s="20">
        <f>('EDA &amp; Statistics'!P1169-'EDA &amp; Statistics'!P1168)/'EDA &amp; Statistics'!P1168</f>
        <v>6.4282346009655955E-3</v>
      </c>
    </row>
    <row r="1149" spans="1:33" x14ac:dyDescent="0.3">
      <c r="A1149" s="9">
        <v>40315</v>
      </c>
      <c r="B1149">
        <f>'EDA &amp; Statistics'!B1170-'EDA &amp; Statistics'!B1169</f>
        <v>-7.1599483489990234E-3</v>
      </c>
      <c r="C1149">
        <f>'EDA &amp; Statistics'!C1170-'EDA &amp; Statistics'!C1169</f>
        <v>2.5000572204589844E-3</v>
      </c>
      <c r="D1149">
        <f>'EDA &amp; Statistics'!D1170-'EDA &amp; Statistics'!D1169</f>
        <v>2.3500204086303711E-2</v>
      </c>
      <c r="E1149">
        <f>'EDA &amp; Statistics'!E1170-'EDA &amp; Statistics'!E1169</f>
        <v>-3.4237267354777501E-3</v>
      </c>
      <c r="F1149">
        <f>'EDA &amp; Statistics'!F1170-'EDA &amp; Statistics'!F1169</f>
        <v>-7.499992847442627E-3</v>
      </c>
      <c r="G1149">
        <f>'EDA &amp; Statistics'!G1170-'EDA &amp; Statistics'!G1169</f>
        <v>-1.6250014305114746E-2</v>
      </c>
      <c r="H1149">
        <f>'EDA &amp; Statistics'!H1170-'EDA &amp; Statistics'!H1169</f>
        <v>-7.5000524520874023E-3</v>
      </c>
      <c r="I1149">
        <f>'EDA &amp; Statistics'!I1170-'EDA &amp; Statistics'!I1169</f>
        <v>-3.7499904632568359E-2</v>
      </c>
      <c r="J1149">
        <f>'EDA &amp; Statistics'!J1170-'EDA &amp; Statistics'!J1169</f>
        <v>-5.7499885559082031E-2</v>
      </c>
      <c r="K1149">
        <f>'EDA &amp; Statistics'!K1170-'EDA &amp; Statistics'!K1169</f>
        <v>-1.0000228881835938E-2</v>
      </c>
      <c r="L1149">
        <f>'EDA &amp; Statistics'!L1170-'EDA &amp; Statistics'!L1169</f>
        <v>2.0000934600830078E-3</v>
      </c>
      <c r="M1149">
        <f>'EDA &amp; Statistics'!M1170-'EDA &amp; Statistics'!M1169</f>
        <v>-1.9999980926513672E-2</v>
      </c>
      <c r="N1149">
        <f>'EDA &amp; Statistics'!N1170-'EDA &amp; Statistics'!N1169</f>
        <v>-3.2500028610229492E-2</v>
      </c>
      <c r="O1149">
        <f>'EDA &amp; Statistics'!O1170-'EDA &amp; Statistics'!O1169</f>
        <v>-1.7500162124633789E-2</v>
      </c>
      <c r="P1149">
        <f>'EDA &amp; Statistics'!P1170-'EDA &amp; Statistics'!P1169</f>
        <v>-1.9532203674316406E-2</v>
      </c>
      <c r="R1149" s="9">
        <v>40315</v>
      </c>
      <c r="S1149" s="20">
        <f>('EDA &amp; Statistics'!B1170-'EDA &amp; Statistics'!B1169)/'EDA &amp; Statistics'!B1169</f>
        <v>-9.5600075828104498E-3</v>
      </c>
      <c r="T1149" s="20">
        <f>('EDA &amp; Statistics'!C1170-'EDA &amp; Statistics'!C1169)/'EDA &amp; Statistics'!C1169</f>
        <v>1.022727450059378E-3</v>
      </c>
      <c r="U1149" s="20">
        <f>('EDA &amp; Statistics'!D1170-'EDA &amp; Statistics'!D1169)/'EDA &amp; Statistics'!D1169</f>
        <v>6.7432438432419349E-3</v>
      </c>
      <c r="V1149" s="20">
        <f>('EDA &amp; Statistics'!E1170-'EDA &amp; Statistics'!E1169)/'EDA &amp; Statistics'!E1169</f>
        <v>-9.5318786055346699E-3</v>
      </c>
      <c r="W1149" s="20">
        <f>('EDA &amp; Statistics'!F1170-'EDA &amp; Statistics'!F1169)/'EDA &amp; Statistics'!F1169</f>
        <v>-1.0638287978706683E-2</v>
      </c>
      <c r="X1149" s="20">
        <f>('EDA &amp; Statistics'!G1170-'EDA &amp; Statistics'!G1169)/'EDA &amp; Statistics'!G1169</f>
        <v>-1.1743461429515626E-2</v>
      </c>
      <c r="Y1149" s="20">
        <f>('EDA &amp; Statistics'!H1170-'EDA &amp; Statistics'!H1169)/'EDA &amp; Statistics'!H1169</f>
        <v>-5.6604167412661879E-3</v>
      </c>
      <c r="Z1149" s="20">
        <f>('EDA &amp; Statistics'!I1170-'EDA &amp; Statistics'!I1169)/'EDA &amp; Statistics'!I1169</f>
        <v>-1.7647013944738051E-2</v>
      </c>
      <c r="AA1149" s="20">
        <f>('EDA &amp; Statistics'!J1170-'EDA &amp; Statistics'!J1169)/'EDA &amp; Statistics'!J1169</f>
        <v>-1.0043648299898511E-2</v>
      </c>
      <c r="AB1149" s="20">
        <f>('EDA &amp; Statistics'!K1170-'EDA &amp; Statistics'!K1169)/'EDA &amp; Statistics'!K1169</f>
        <v>-1.6597889997586926E-3</v>
      </c>
      <c r="AC1149" s="20">
        <f>('EDA &amp; Statistics'!L1170-'EDA &amp; Statistics'!L1169)/'EDA &amp; Statistics'!L1169</f>
        <v>9.1663314929647398E-4</v>
      </c>
      <c r="AD1149" s="20">
        <f>('EDA &amp; Statistics'!M1170-'EDA &amp; Statistics'!M1169)/'EDA &amp; Statistics'!M1169</f>
        <v>-6.3572732067830318E-3</v>
      </c>
      <c r="AE1149" s="20">
        <f>('EDA &amp; Statistics'!N1170-'EDA &amp; Statistics'!N1169)/'EDA &amp; Statistics'!N1169</f>
        <v>-1.2298970500876623E-2</v>
      </c>
      <c r="AF1149" s="20">
        <f>('EDA &amp; Statistics'!O1170-'EDA &amp; Statistics'!O1169)/'EDA &amp; Statistics'!O1169</f>
        <v>-4.8110410708523642E-3</v>
      </c>
      <c r="AG1149" s="20">
        <f>('EDA &amp; Statistics'!P1170-'EDA &amp; Statistics'!P1169)/'EDA &amp; Statistics'!P1169</f>
        <v>-1.5644449577528823E-3</v>
      </c>
    </row>
    <row r="1150" spans="1:33" x14ac:dyDescent="0.3">
      <c r="A1150" s="9">
        <v>40316</v>
      </c>
      <c r="B1150">
        <f>'EDA &amp; Statistics'!B1171-'EDA &amp; Statistics'!B1170</f>
        <v>2.2291958332061768E-2</v>
      </c>
      <c r="C1150">
        <f>'EDA &amp; Statistics'!C1171-'EDA &amp; Statistics'!C1170</f>
        <v>-5.1000118255615234E-2</v>
      </c>
      <c r="D1150">
        <f>'EDA &amp; Statistics'!D1171-'EDA &amp; Statistics'!D1170</f>
        <v>-7.2499990463256836E-2</v>
      </c>
      <c r="E1150">
        <f>'EDA &amp; Statistics'!E1171-'EDA &amp; Statistics'!E1170</f>
        <v>3.150363715866189E-3</v>
      </c>
      <c r="F1150">
        <f>'EDA &amp; Statistics'!F1171-'EDA &amp; Statistics'!F1170</f>
        <v>4.999995231628418E-3</v>
      </c>
      <c r="G1150">
        <f>'EDA &amp; Statistics'!G1171-'EDA &amp; Statistics'!G1170</f>
        <v>7.5000524520874023E-3</v>
      </c>
      <c r="H1150">
        <f>'EDA &amp; Statistics'!H1171-'EDA &amp; Statistics'!H1170</f>
        <v>-7.5000524520874023E-3</v>
      </c>
      <c r="I1150">
        <f>'EDA &amp; Statistics'!I1171-'EDA &amp; Statistics'!I1170</f>
        <v>-9.9999904632568359E-3</v>
      </c>
      <c r="J1150">
        <f>'EDA &amp; Statistics'!J1171-'EDA &amp; Statistics'!J1170</f>
        <v>0</v>
      </c>
      <c r="K1150">
        <f>'EDA &amp; Statistics'!K1171-'EDA &amp; Statistics'!K1170</f>
        <v>1.5000343322753906E-2</v>
      </c>
      <c r="L1150">
        <f>'EDA &amp; Statistics'!L1171-'EDA &amp; Statistics'!L1170</f>
        <v>-3.9000034332275391E-2</v>
      </c>
      <c r="M1150">
        <f>'EDA &amp; Statistics'!M1171-'EDA &amp; Statistics'!M1170</f>
        <v>-5.3999900817871094E-2</v>
      </c>
      <c r="N1150">
        <f>'EDA &amp; Statistics'!N1171-'EDA &amp; Statistics'!N1170</f>
        <v>1.5000104904174805E-2</v>
      </c>
      <c r="O1150">
        <f>'EDA &amp; Statistics'!O1171-'EDA &amp; Statistics'!O1170</f>
        <v>2.0000219345092773E-2</v>
      </c>
      <c r="P1150">
        <f>'EDA &amp; Statistics'!P1171-'EDA &amp; Statistics'!P1170</f>
        <v>8.307647705078125E-2</v>
      </c>
      <c r="R1150" s="9">
        <v>40316</v>
      </c>
      <c r="S1150" s="20">
        <f>('EDA &amp; Statistics'!B1171-'EDA &amp; Statistics'!B1170)/'EDA &amp; Statistics'!B1170</f>
        <v>3.0051655513984657E-2</v>
      </c>
      <c r="T1150" s="20">
        <f>('EDA &amp; Statistics'!C1171-'EDA &amp; Statistics'!C1170)/'EDA &amp; Statistics'!C1170</f>
        <v>-2.0841895259124065E-2</v>
      </c>
      <c r="U1150" s="20">
        <f>('EDA &amp; Statistics'!D1171-'EDA &amp; Statistics'!D1170)/'EDA &amp; Statistics'!D1170</f>
        <v>-2.066409816552589E-2</v>
      </c>
      <c r="V1150" s="20">
        <f>('EDA &amp; Statistics'!E1171-'EDA &amp; Statistics'!E1170)/'EDA &amp; Statistics'!E1170</f>
        <v>8.8552250541727249E-3</v>
      </c>
      <c r="W1150" s="20">
        <f>('EDA &amp; Statistics'!F1171-'EDA &amp; Statistics'!F1170)/'EDA &amp; Statistics'!F1170</f>
        <v>7.1684520429994326E-3</v>
      </c>
      <c r="X1150" s="20">
        <f>('EDA &amp; Statistics'!G1171-'EDA &amp; Statistics'!G1170)/'EDA &amp; Statistics'!G1170</f>
        <v>5.4844992612510688E-3</v>
      </c>
      <c r="Y1150" s="20">
        <f>('EDA &amp; Statistics'!H1171-'EDA &amp; Statistics'!H1170)/'EDA &amp; Statistics'!H1170</f>
        <v>-5.6926394529275316E-3</v>
      </c>
      <c r="Z1150" s="20">
        <f>('EDA &amp; Statistics'!I1171-'EDA &amp; Statistics'!I1170)/'EDA &amp; Statistics'!I1170</f>
        <v>-4.7904143743268601E-3</v>
      </c>
      <c r="AA1150" s="20">
        <f>('EDA &amp; Statistics'!J1171-'EDA &amp; Statistics'!J1170)/'EDA &amp; Statistics'!J1170</f>
        <v>0</v>
      </c>
      <c r="AB1150" s="20">
        <f>('EDA &amp; Statistics'!K1171-'EDA &amp; Statistics'!K1170)/'EDA &amp; Statistics'!K1170</f>
        <v>2.4938227191546401E-3</v>
      </c>
      <c r="AC1150" s="20">
        <f>('EDA &amp; Statistics'!L1171-'EDA &amp; Statistics'!L1170)/'EDA &amp; Statistics'!L1170</f>
        <v>-1.7857158452287903E-2</v>
      </c>
      <c r="AD1150" s="20">
        <f>('EDA &amp; Statistics'!M1171-'EDA &amp; Statistics'!M1170)/'EDA &amp; Statistics'!M1170</f>
        <v>-1.7274440841301846E-2</v>
      </c>
      <c r="AE1150" s="20">
        <f>('EDA &amp; Statistics'!N1171-'EDA &amp; Statistics'!N1170)/'EDA &amp; Statistics'!N1170</f>
        <v>5.7471668609488892E-3</v>
      </c>
      <c r="AF1150" s="20">
        <f>('EDA &amp; Statistics'!O1171-'EDA &amp; Statistics'!O1170)/'EDA &amp; Statistics'!O1170</f>
        <v>5.5249226456823182E-3</v>
      </c>
      <c r="AG1150" s="20">
        <f>('EDA &amp; Statistics'!P1171-'EDA &amp; Statistics'!P1170)/'EDA &amp; Statistics'!P1170</f>
        <v>6.6644923982081645E-3</v>
      </c>
    </row>
    <row r="1151" spans="1:33" x14ac:dyDescent="0.3">
      <c r="A1151" s="9">
        <v>40317</v>
      </c>
      <c r="B1151">
        <f>'EDA &amp; Statistics'!B1172-'EDA &amp; Statistics'!B1171</f>
        <v>3.1509995460510254E-3</v>
      </c>
      <c r="C1151">
        <f>'EDA &amp; Statistics'!C1172-'EDA &amp; Statistics'!C1171</f>
        <v>5.0020217895507813E-4</v>
      </c>
      <c r="D1151">
        <f>'EDA &amp; Statistics'!D1172-'EDA &amp; Statistics'!D1171</f>
        <v>-1.8500089645385742E-2</v>
      </c>
      <c r="E1151">
        <f>'EDA &amp; Statistics'!E1172-'EDA &amp; Statistics'!E1171</f>
        <v>-4.3998551684439335E-3</v>
      </c>
      <c r="F1151">
        <f>'EDA &amp; Statistics'!F1172-'EDA &amp; Statistics'!F1171</f>
        <v>-7.499992847442627E-3</v>
      </c>
      <c r="G1151">
        <f>'EDA &amp; Statistics'!G1172-'EDA &amp; Statistics'!G1171</f>
        <v>-1.250004768371582E-2</v>
      </c>
      <c r="H1151">
        <f>'EDA &amp; Statistics'!H1172-'EDA &amp; Statistics'!H1171</f>
        <v>-3.4999966621398926E-2</v>
      </c>
      <c r="I1151">
        <f>'EDA &amp; Statistics'!I1172-'EDA &amp; Statistics'!I1171</f>
        <v>-4.2500019073486328E-2</v>
      </c>
      <c r="J1151">
        <f>'EDA &amp; Statistics'!J1172-'EDA &amp; Statistics'!J1171</f>
        <v>-7.7499866485595703E-2</v>
      </c>
      <c r="K1151">
        <f>'EDA &amp; Statistics'!K1172-'EDA &amp; Statistics'!K1171</f>
        <v>-6.0000419616699219E-2</v>
      </c>
      <c r="L1151">
        <f>'EDA &amp; Statistics'!L1172-'EDA &amp; Statistics'!L1171</f>
        <v>-1.0999917984008789E-2</v>
      </c>
      <c r="M1151">
        <f>'EDA &amp; Statistics'!M1172-'EDA &amp; Statistics'!M1171</f>
        <v>-2.8000116348266602E-2</v>
      </c>
      <c r="N1151">
        <f>'EDA &amp; Statistics'!N1172-'EDA &amp; Statistics'!N1171</f>
        <v>-7.2499990463256836E-2</v>
      </c>
      <c r="O1151">
        <f>'EDA &amp; Statistics'!O1172-'EDA &amp; Statistics'!O1171</f>
        <v>-6.5000057220458984E-2</v>
      </c>
      <c r="P1151">
        <f>'EDA &amp; Statistics'!P1172-'EDA &amp; Statistics'!P1171</f>
        <v>-3.1642913818359375E-3</v>
      </c>
      <c r="R1151" s="9">
        <v>40317</v>
      </c>
      <c r="S1151" s="20">
        <f>('EDA &amp; Statistics'!B1172-'EDA &amp; Statistics'!B1171)/'EDA &amp; Statistics'!B1171</f>
        <v>4.1239131969512764E-3</v>
      </c>
      <c r="T1151" s="20">
        <f>('EDA &amp; Statistics'!C1172-'EDA &amp; Statistics'!C1171)/'EDA &amp; Statistics'!C1171</f>
        <v>2.0876552507017229E-4</v>
      </c>
      <c r="U1151" s="20">
        <f>('EDA &amp; Statistics'!D1172-'EDA &amp; Statistics'!D1171)/'EDA &amp; Statistics'!D1171</f>
        <v>-5.3841935564674891E-3</v>
      </c>
      <c r="V1151" s="20">
        <f>('EDA &amp; Statistics'!E1172-'EDA &amp; Statistics'!E1171)/'EDA &amp; Statistics'!E1171</f>
        <v>-1.2258813546933707E-2</v>
      </c>
      <c r="W1151" s="20">
        <f>('EDA &amp; Statistics'!F1172-'EDA &amp; Statistics'!F1171)/'EDA &amp; Statistics'!F1171</f>
        <v>-1.0676146619453566E-2</v>
      </c>
      <c r="X1151" s="20">
        <f>('EDA &amp; Statistics'!G1172-'EDA &amp; Statistics'!G1171)/'EDA &amp; Statistics'!G1171</f>
        <v>-9.0909437699751416E-3</v>
      </c>
      <c r="Y1151" s="20">
        <f>('EDA &amp; Statistics'!H1172-'EDA &amp; Statistics'!H1171)/'EDA &amp; Statistics'!H1171</f>
        <v>-2.6717532939075132E-2</v>
      </c>
      <c r="Z1151" s="20">
        <f>('EDA &amp; Statistics'!I1172-'EDA &amp; Statistics'!I1171)/'EDA &amp; Statistics'!I1171</f>
        <v>-2.0457288533059618E-2</v>
      </c>
      <c r="AA1151" s="20">
        <f>('EDA &amp; Statistics'!J1172-'EDA &amp; Statistics'!J1171)/'EDA &amp; Statistics'!J1171</f>
        <v>-1.3674436034367276E-2</v>
      </c>
      <c r="AB1151" s="20">
        <f>('EDA &amp; Statistics'!K1172-'EDA &amp; Statistics'!K1171)/'EDA &amp; Statistics'!K1171</f>
        <v>-9.9503179981823252E-3</v>
      </c>
      <c r="AC1151" s="20">
        <f>('EDA &amp; Statistics'!L1172-'EDA &amp; Statistics'!L1171)/'EDA &amp; Statistics'!L1171</f>
        <v>-5.1281669379118003E-3</v>
      </c>
      <c r="AD1151" s="20">
        <f>('EDA &amp; Statistics'!M1172-'EDA &amp; Statistics'!M1171)/'EDA &amp; Statistics'!M1171</f>
        <v>-9.1146211278906111E-3</v>
      </c>
      <c r="AE1151" s="20">
        <f>('EDA &amp; Statistics'!N1172-'EDA &amp; Statistics'!N1171)/'EDA &amp; Statistics'!N1171</f>
        <v>-2.7619043986002605E-2</v>
      </c>
      <c r="AF1151" s="20">
        <f>('EDA &amp; Statistics'!O1172-'EDA &amp; Statistics'!O1171)/'EDA &amp; Statistics'!O1171</f>
        <v>-1.7857158062408944E-2</v>
      </c>
      <c r="AG1151" s="20">
        <f>('EDA &amp; Statistics'!P1172-'EDA &amp; Statistics'!P1171)/'EDA &amp; Statistics'!P1171</f>
        <v>-2.5216262893600365E-4</v>
      </c>
    </row>
    <row r="1152" spans="1:33" x14ac:dyDescent="0.3">
      <c r="A1152" s="9">
        <v>40318</v>
      </c>
      <c r="B1152">
        <f>'EDA &amp; Statistics'!B1173-'EDA &amp; Statistics'!B1172</f>
        <v>3.2526016235351563E-2</v>
      </c>
      <c r="C1152">
        <f>'EDA &amp; Statistics'!C1173-'EDA &amp; Statistics'!C1172</f>
        <v>-8.8500022888183594E-2</v>
      </c>
      <c r="D1152">
        <f>'EDA &amp; Statistics'!D1173-'EDA &amp; Statistics'!D1172</f>
        <v>-0.10050010681152344</v>
      </c>
      <c r="E1152">
        <f>'EDA &amp; Statistics'!E1173-'EDA &amp; Statistics'!E1172</f>
        <v>-8.8142955120367183E-3</v>
      </c>
      <c r="F1152">
        <f>'EDA &amp; Statistics'!F1173-'EDA &amp; Statistics'!F1172</f>
        <v>-1.3750016689300537E-2</v>
      </c>
      <c r="G1152">
        <f>'EDA &amp; Statistics'!G1173-'EDA &amp; Statistics'!G1172</f>
        <v>-1.9999980926513672E-2</v>
      </c>
      <c r="H1152">
        <f>'EDA &amp; Statistics'!H1173-'EDA &amp; Statistics'!H1172</f>
        <v>-4.999995231628418E-2</v>
      </c>
      <c r="I1152">
        <f>'EDA &amp; Statistics'!I1173-'EDA &amp; Statistics'!I1172</f>
        <v>-6.2500119209289551E-2</v>
      </c>
      <c r="J1152">
        <f>'EDA &amp; Statistics'!J1173-'EDA &amp; Statistics'!J1172</f>
        <v>-5.0000190734863281E-2</v>
      </c>
      <c r="K1152">
        <f>'EDA &amp; Statistics'!K1173-'EDA &amp; Statistics'!K1172</f>
        <v>-7.4999809265136719E-2</v>
      </c>
      <c r="L1152">
        <f>'EDA &amp; Statistics'!L1173-'EDA &amp; Statistics'!L1172</f>
        <v>-5.2999973297119141E-2</v>
      </c>
      <c r="M1152">
        <f>'EDA &amp; Statistics'!M1173-'EDA &amp; Statistics'!M1172</f>
        <v>-5.5999994277954102E-2</v>
      </c>
      <c r="N1152">
        <f>'EDA &amp; Statistics'!N1173-'EDA &amp; Statistics'!N1172</f>
        <v>-8.5000038146972656E-2</v>
      </c>
      <c r="O1152">
        <f>'EDA &amp; Statistics'!O1173-'EDA &amp; Statistics'!O1172</f>
        <v>-0.11750006675720215</v>
      </c>
      <c r="P1152">
        <f>'EDA &amp; Statistics'!P1173-'EDA &amp; Statistics'!P1172</f>
        <v>-2.0251274108886719E-2</v>
      </c>
      <c r="R1152" s="9">
        <v>40318</v>
      </c>
      <c r="S1152" s="20">
        <f>('EDA &amp; Statistics'!B1173-'EDA &amp; Statistics'!B1172)/'EDA &amp; Statistics'!B1172</f>
        <v>4.2394033561218146E-2</v>
      </c>
      <c r="T1152" s="20">
        <f>('EDA &amp; Statistics'!C1173-'EDA &amp; Statistics'!C1172)/'EDA &amp; Statistics'!C1172</f>
        <v>-3.6928862425571918E-2</v>
      </c>
      <c r="U1152" s="20">
        <f>('EDA &amp; Statistics'!D1173-'EDA &amp; Statistics'!D1172)/'EDA &amp; Statistics'!D1172</f>
        <v>-2.9407492684892473E-2</v>
      </c>
      <c r="V1152" s="20">
        <f>('EDA &amp; Statistics'!E1173-'EDA &amp; Statistics'!E1172)/'EDA &amp; Statistics'!E1172</f>
        <v>-2.4863055663871488E-2</v>
      </c>
      <c r="W1152" s="20">
        <f>('EDA &amp; Statistics'!F1173-'EDA &amp; Statistics'!F1172)/'EDA &amp; Statistics'!F1172</f>
        <v>-1.9784196878860634E-2</v>
      </c>
      <c r="X1152" s="20">
        <f>('EDA &amp; Statistics'!G1173-'EDA &amp; Statistics'!G1172)/'EDA &amp; Statistics'!G1172</f>
        <v>-1.4678885597399986E-2</v>
      </c>
      <c r="Y1152" s="20">
        <f>('EDA &amp; Statistics'!H1173-'EDA &amp; Statistics'!H1172)/'EDA &amp; Statistics'!H1172</f>
        <v>-3.9215649608829901E-2</v>
      </c>
      <c r="Z1152" s="20">
        <f>('EDA &amp; Statistics'!I1173-'EDA &amp; Statistics'!I1172)/'EDA &amp; Statistics'!I1172</f>
        <v>-3.0712587996661905E-2</v>
      </c>
      <c r="AA1152" s="20">
        <f>('EDA &amp; Statistics'!J1173-'EDA &amp; Statistics'!J1172)/'EDA &amp; Statistics'!J1172</f>
        <v>-8.9445777048352479E-3</v>
      </c>
      <c r="AB1152" s="20">
        <f>('EDA &amp; Statistics'!K1173-'EDA &amp; Statistics'!K1172)/'EDA &amp; Statistics'!K1172</f>
        <v>-1.2562782562967069E-2</v>
      </c>
      <c r="AC1152" s="20">
        <f>('EDA &amp; Statistics'!L1173-'EDA &amp; Statistics'!L1172)/'EDA &amp; Statistics'!L1172</f>
        <v>-2.4835975507910325E-2</v>
      </c>
      <c r="AD1152" s="20">
        <f>('EDA &amp; Statistics'!M1173-'EDA &amp; Statistics'!M1172)/'EDA &amp; Statistics'!M1172</f>
        <v>-1.8396844916933757E-2</v>
      </c>
      <c r="AE1152" s="20">
        <f>('EDA &amp; Statistics'!N1173-'EDA &amp; Statistics'!N1172)/'EDA &amp; Statistics'!N1172</f>
        <v>-3.3300700422876563E-2</v>
      </c>
      <c r="AF1152" s="20">
        <f>('EDA &amp; Statistics'!O1173-'EDA &amp; Statistics'!O1172)/'EDA &amp; Statistics'!O1172</f>
        <v>-3.2867151102090701E-2</v>
      </c>
      <c r="AG1152" s="20">
        <f>('EDA &amp; Statistics'!P1173-'EDA &amp; Statistics'!P1172)/'EDA &amp; Statistics'!P1172</f>
        <v>-1.6142326746691356E-3</v>
      </c>
    </row>
    <row r="1153" spans="1:33" x14ac:dyDescent="0.3">
      <c r="A1153" s="9">
        <v>40319</v>
      </c>
      <c r="B1153">
        <f>'EDA &amp; Statistics'!B1174-'EDA &amp; Statistics'!B1173</f>
        <v>6.3086986541748047E-2</v>
      </c>
      <c r="C1153">
        <f>'EDA &amp; Statistics'!C1174-'EDA &amp; Statistics'!C1173</f>
        <v>-3.6499977111816406E-2</v>
      </c>
      <c r="D1153">
        <f>'EDA &amp; Statistics'!D1174-'EDA &amp; Statistics'!D1173</f>
        <v>-7.649993896484375E-2</v>
      </c>
      <c r="E1153">
        <f>'EDA &amp; Statistics'!E1174-'EDA &amp; Statistics'!E1173</f>
        <v>-3.7058885792986551E-3</v>
      </c>
      <c r="F1153">
        <f>'EDA &amp; Statistics'!F1174-'EDA &amp; Statistics'!F1173</f>
        <v>-9.9999904632568359E-3</v>
      </c>
      <c r="G1153">
        <f>'EDA &amp; Statistics'!G1174-'EDA &amp; Statistics'!G1173</f>
        <v>-2.499997615814209E-2</v>
      </c>
      <c r="H1153">
        <f>'EDA &amp; Statistics'!H1174-'EDA &amp; Statistics'!H1173</f>
        <v>-1.9999980926513672E-2</v>
      </c>
      <c r="I1153">
        <f>'EDA &amp; Statistics'!I1174-'EDA &amp; Statistics'!I1173</f>
        <v>-2.7499914169311523E-2</v>
      </c>
      <c r="J1153">
        <f>'EDA &amp; Statistics'!J1174-'EDA &amp; Statistics'!J1173</f>
        <v>-6.7500114440917969E-2</v>
      </c>
      <c r="K1153">
        <f>'EDA &amp; Statistics'!K1174-'EDA &amp; Statistics'!K1173</f>
        <v>-4.5000076293945313E-2</v>
      </c>
      <c r="L1153">
        <f>'EDA &amp; Statistics'!L1174-'EDA &amp; Statistics'!L1173</f>
        <v>1.9999980926513672E-2</v>
      </c>
      <c r="M1153">
        <f>'EDA &amp; Statistics'!M1174-'EDA &amp; Statistics'!M1173</f>
        <v>-1.9999980926513672E-2</v>
      </c>
      <c r="N1153">
        <f>'EDA &amp; Statistics'!N1174-'EDA &amp; Statistics'!N1173</f>
        <v>-7.4999332427978516E-3</v>
      </c>
      <c r="O1153">
        <f>'EDA &amp; Statistics'!O1174-'EDA &amp; Statistics'!O1173</f>
        <v>-3.5000085830688477E-2</v>
      </c>
      <c r="P1153">
        <f>'EDA &amp; Statistics'!P1174-'EDA &amp; Statistics'!P1173</f>
        <v>-0.12804889678955078</v>
      </c>
      <c r="R1153" s="9">
        <v>40319</v>
      </c>
      <c r="S1153" s="20">
        <f>('EDA &amp; Statistics'!B1174-'EDA &amp; Statistics'!B1173)/'EDA &amp; Statistics'!B1173</f>
        <v>7.8882693422179184E-2</v>
      </c>
      <c r="T1153" s="20">
        <f>('EDA &amp; Statistics'!C1174-'EDA &amp; Statistics'!C1173)/'EDA &amp; Statistics'!C1173</f>
        <v>-1.5814547540848808E-2</v>
      </c>
      <c r="U1153" s="20">
        <f>('EDA &amp; Statistics'!D1174-'EDA &amp; Statistics'!D1173)/'EDA &amp; Statistics'!D1173</f>
        <v>-2.306299095216922E-2</v>
      </c>
      <c r="V1153" s="20">
        <f>('EDA &amp; Statistics'!E1174-'EDA &amp; Statistics'!E1173)/'EDA &amp; Statistics'!E1173</f>
        <v>-1.0719971794784414E-2</v>
      </c>
      <c r="W1153" s="20">
        <f>('EDA &amp; Statistics'!F1174-'EDA &amp; Statistics'!F1173)/'EDA &amp; Statistics'!F1173</f>
        <v>-1.4678885597399986E-2</v>
      </c>
      <c r="X1153" s="20">
        <f>('EDA &amp; Statistics'!G1174-'EDA &amp; Statistics'!G1173)/'EDA &amp; Statistics'!G1173</f>
        <v>-1.8621956566793697E-2</v>
      </c>
      <c r="Y1153" s="20">
        <f>('EDA &amp; Statistics'!H1174-'EDA &amp; Statistics'!H1173)/'EDA &amp; Statistics'!H1173</f>
        <v>-1.6326514724293247E-2</v>
      </c>
      <c r="Z1153" s="20">
        <f>('EDA &amp; Statistics'!I1174-'EDA &amp; Statistics'!I1173)/'EDA &amp; Statistics'!I1173</f>
        <v>-1.3941655074608095E-2</v>
      </c>
      <c r="AA1153" s="20">
        <f>('EDA &amp; Statistics'!J1174-'EDA &amp; Statistics'!J1173)/'EDA &amp; Statistics'!J1173</f>
        <v>-1.2184136264567848E-2</v>
      </c>
      <c r="AB1153" s="20">
        <f>('EDA &amp; Statistics'!K1174-'EDA &amp; Statistics'!K1173)/'EDA &amp; Statistics'!K1173</f>
        <v>-7.633600753103425E-3</v>
      </c>
      <c r="AC1153" s="20">
        <f>('EDA &amp; Statistics'!L1174-'EDA &amp; Statistics'!L1173)/'EDA &amp; Statistics'!L1173</f>
        <v>9.6107544761911967E-3</v>
      </c>
      <c r="AD1153" s="20">
        <f>('EDA &amp; Statistics'!M1174-'EDA &amp; Statistics'!M1173)/'EDA &amp; Statistics'!M1173</f>
        <v>-6.6934342330150698E-3</v>
      </c>
      <c r="AE1153" s="20">
        <f>('EDA &amp; Statistics'!N1174-'EDA &amp; Statistics'!N1173)/'EDA &amp; Statistics'!N1173</f>
        <v>-3.0394866584633282E-3</v>
      </c>
      <c r="AF1153" s="20">
        <f>('EDA &amp; Statistics'!O1174-'EDA &amp; Statistics'!O1173)/'EDA &amp; Statistics'!O1173</f>
        <v>-1.0122946066165829E-2</v>
      </c>
      <c r="AG1153" s="20">
        <f>('EDA &amp; Statistics'!P1174-'EDA &amp; Statistics'!P1173)/'EDA &amp; Statistics'!P1173</f>
        <v>-1.0223303213690785E-2</v>
      </c>
    </row>
    <row r="1154" spans="1:33" x14ac:dyDescent="0.3">
      <c r="A1154" s="9">
        <v>40322</v>
      </c>
      <c r="B1154">
        <f>'EDA &amp; Statistics'!B1175-'EDA &amp; Statistics'!B1174</f>
        <v>6.2434017658233643E-2</v>
      </c>
      <c r="C1154">
        <f>'EDA &amp; Statistics'!C1175-'EDA &amp; Statistics'!C1174</f>
        <v>7.1499824523925781E-2</v>
      </c>
      <c r="D1154">
        <f>'EDA &amp; Statistics'!D1175-'EDA &amp; Statistics'!D1174</f>
        <v>4.850006103515625E-2</v>
      </c>
      <c r="E1154">
        <f>'EDA &amp; Statistics'!E1175-'EDA &amp; Statistics'!E1174</f>
        <v>5.0508908359465643E-3</v>
      </c>
      <c r="F1154">
        <f>'EDA &amp; Statistics'!F1175-'EDA &amp; Statistics'!F1174</f>
        <v>7.499992847442627E-3</v>
      </c>
      <c r="G1154">
        <f>'EDA &amp; Statistics'!G1175-'EDA &amp; Statistics'!G1174</f>
        <v>9.9999904632568359E-3</v>
      </c>
      <c r="H1154">
        <f>'EDA &amp; Statistics'!H1175-'EDA &amp; Statistics'!H1174</f>
        <v>-9.9999904632568359E-3</v>
      </c>
      <c r="I1154">
        <f>'EDA &amp; Statistics'!I1175-'EDA &amp; Statistics'!I1174</f>
        <v>-7.5000524520874023E-3</v>
      </c>
      <c r="J1154">
        <f>'EDA &amp; Statistics'!J1175-'EDA &amp; Statistics'!J1174</f>
        <v>3.2500267028808594E-2</v>
      </c>
      <c r="K1154">
        <f>'EDA &amp; Statistics'!K1175-'EDA &amp; Statistics'!K1174</f>
        <v>-1.7499923706054688E-2</v>
      </c>
      <c r="L1154">
        <f>'EDA &amp; Statistics'!L1175-'EDA &amp; Statistics'!L1174</f>
        <v>9.9992752075195313E-4</v>
      </c>
      <c r="M1154">
        <f>'EDA &amp; Statistics'!M1175-'EDA &amp; Statistics'!M1174</f>
        <v>-4.9998760223388672E-3</v>
      </c>
      <c r="N1154">
        <f>'EDA &amp; Statistics'!N1175-'EDA &amp; Statistics'!N1174</f>
        <v>4.7499895095825195E-2</v>
      </c>
      <c r="O1154">
        <f>'EDA &amp; Statistics'!O1175-'EDA &amp; Statistics'!O1174</f>
        <v>3.2500028610229492E-2</v>
      </c>
      <c r="P1154">
        <f>'EDA &amp; Statistics'!P1175-'EDA &amp; Statistics'!P1174</f>
        <v>-0.11062526702880859</v>
      </c>
      <c r="R1154" s="9">
        <v>40322</v>
      </c>
      <c r="S1154" s="20">
        <f>('EDA &amp; Statistics'!B1175-'EDA &amp; Statistics'!B1174)/'EDA &amp; Statistics'!B1174</f>
        <v>7.2358408192250409E-2</v>
      </c>
      <c r="T1154" s="20">
        <f>('EDA &amp; Statistics'!C1175-'EDA &amp; Statistics'!C1174)/'EDA &amp; Statistics'!C1174</f>
        <v>3.1476918794520456E-2</v>
      </c>
      <c r="U1154" s="20">
        <f>('EDA &amp; Statistics'!D1175-'EDA &amp; Statistics'!D1174)/'EDA &amp; Statistics'!D1174</f>
        <v>1.4966845065518942E-2</v>
      </c>
      <c r="V1154" s="20">
        <f>('EDA &amp; Statistics'!E1175-'EDA &amp; Statistics'!E1174)/'EDA &amp; Statistics'!E1174</f>
        <v>1.4768963789383424E-2</v>
      </c>
      <c r="W1154" s="20">
        <f>('EDA &amp; Statistics'!F1175-'EDA &amp; Statistics'!F1174)/'EDA &amp; Statistics'!F1174</f>
        <v>1.117317394007622E-2</v>
      </c>
      <c r="X1154" s="20">
        <f>('EDA &amp; Statistics'!G1175-'EDA &amp; Statistics'!G1174)/'EDA &amp; Statistics'!G1174</f>
        <v>7.5901256162803606E-3</v>
      </c>
      <c r="Y1154" s="20">
        <f>('EDA &amp; Statistics'!H1175-'EDA &amp; Statistics'!H1174)/'EDA &amp; Statistics'!H1174</f>
        <v>-8.2987469768574709E-3</v>
      </c>
      <c r="Z1154" s="20">
        <f>('EDA &amp; Statistics'!I1175-'EDA &amp; Statistics'!I1174)/'EDA &amp; Statistics'!I1174</f>
        <v>-3.8560679947704816E-3</v>
      </c>
      <c r="AA1154" s="20">
        <f>('EDA &amp; Statistics'!J1175-'EDA &amp; Statistics'!J1174)/'EDA &amp; Statistics'!J1174</f>
        <v>5.9388337935135154E-3</v>
      </c>
      <c r="AB1154" s="20">
        <f>('EDA &amp; Statistics'!K1175-'EDA &amp; Statistics'!K1174)/'EDA &amp; Statistics'!K1174</f>
        <v>-2.9914399985197671E-3</v>
      </c>
      <c r="AC1154" s="20">
        <f>('EDA &amp; Statistics'!L1175-'EDA &amp; Statistics'!L1174)/'EDA &amp; Statistics'!L1174</f>
        <v>4.7592931326259755E-4</v>
      </c>
      <c r="AD1154" s="20">
        <f>('EDA &amp; Statistics'!M1175-'EDA &amp; Statistics'!M1174)/'EDA &amp; Statistics'!M1174</f>
        <v>-1.684594383957064E-3</v>
      </c>
      <c r="AE1154" s="20">
        <f>('EDA &amp; Statistics'!N1175-'EDA &amp; Statistics'!N1174)/'EDA &amp; Statistics'!N1174</f>
        <v>1.9308900146036222E-2</v>
      </c>
      <c r="AF1154" s="20">
        <f>('EDA &amp; Statistics'!O1175-'EDA &amp; Statistics'!O1174)/'EDA &amp; Statistics'!O1174</f>
        <v>9.4959911194736606E-3</v>
      </c>
      <c r="AG1154" s="20">
        <f>('EDA &amp; Statistics'!P1175-'EDA &amp; Statistics'!P1174)/'EDA &amp; Statistics'!P1174</f>
        <v>-8.923444112949314E-3</v>
      </c>
    </row>
    <row r="1155" spans="1:33" x14ac:dyDescent="0.3">
      <c r="A1155" s="9">
        <v>40323</v>
      </c>
      <c r="B1155">
        <f>'EDA &amp; Statistics'!B1176-'EDA &amp; Statistics'!B1175</f>
        <v>2.8910994529724121E-2</v>
      </c>
      <c r="C1155">
        <f>'EDA &amp; Statistics'!C1176-'EDA &amp; Statistics'!C1175</f>
        <v>-4.9996376037597656E-4</v>
      </c>
      <c r="D1155">
        <f>'EDA &amp; Statistics'!D1176-'EDA &amp; Statistics'!D1175</f>
        <v>-4.8000097274780273E-2</v>
      </c>
      <c r="E1155">
        <f>'EDA &amp; Statistics'!E1176-'EDA &amp; Statistics'!E1175</f>
        <v>-1.9863678016983077E-3</v>
      </c>
      <c r="F1155">
        <f>'EDA &amp; Statistics'!F1176-'EDA &amp; Statistics'!F1175</f>
        <v>-1.1249959468841553E-2</v>
      </c>
      <c r="G1155">
        <f>'EDA &amp; Statistics'!G1176-'EDA &amp; Statistics'!G1175</f>
        <v>-3.6249995231628418E-2</v>
      </c>
      <c r="H1155">
        <f>'EDA &amp; Statistics'!H1176-'EDA &amp; Statistics'!H1175</f>
        <v>-9.2500090599060059E-2</v>
      </c>
      <c r="I1155">
        <f>'EDA &amp; Statistics'!I1176-'EDA &amp; Statistics'!I1175</f>
        <v>-0.10249996185302734</v>
      </c>
      <c r="J1155">
        <f>'EDA &amp; Statistics'!J1176-'EDA &amp; Statistics'!J1175</f>
        <v>-7.5000286102294922E-2</v>
      </c>
      <c r="K1155">
        <f>'EDA &amp; Statistics'!K1176-'EDA &amp; Statistics'!K1175</f>
        <v>-3.9999961853027344E-2</v>
      </c>
      <c r="L1155">
        <f>'EDA &amp; Statistics'!L1176-'EDA &amp; Statistics'!L1175</f>
        <v>-5.2000045776367188E-2</v>
      </c>
      <c r="M1155">
        <f>'EDA &amp; Statistics'!M1176-'EDA &amp; Statistics'!M1175</f>
        <v>-6.100010871887207E-2</v>
      </c>
      <c r="N1155">
        <f>'EDA &amp; Statistics'!N1176-'EDA &amp; Statistics'!N1175</f>
        <v>-5.4999828338623047E-2</v>
      </c>
      <c r="O1155">
        <f>'EDA &amp; Statistics'!O1176-'EDA &amp; Statistics'!O1175</f>
        <v>-5.4999828338623047E-2</v>
      </c>
      <c r="P1155">
        <f>'EDA &amp; Statistics'!P1176-'EDA &amp; Statistics'!P1175</f>
        <v>2.9840469360351563E-2</v>
      </c>
      <c r="R1155" s="9">
        <v>40323</v>
      </c>
      <c r="S1155" s="20">
        <f>('EDA &amp; Statistics'!B1176-'EDA &amp; Statistics'!B1175)/'EDA &amp; Statistics'!B1175</f>
        <v>3.1245738340534526E-2</v>
      </c>
      <c r="T1155" s="20">
        <f>('EDA &amp; Statistics'!C1176-'EDA &amp; Statistics'!C1175)/'EDA &amp; Statistics'!C1175</f>
        <v>-2.1338616056937166E-4</v>
      </c>
      <c r="U1155" s="20">
        <f>('EDA &amp; Statistics'!D1176-'EDA &amp; Statistics'!D1175)/'EDA &amp; Statistics'!D1175</f>
        <v>-1.4594130974074354E-2</v>
      </c>
      <c r="V1155" s="20">
        <f>('EDA &amp; Statistics'!E1176-'EDA &amp; Statistics'!E1175)/'EDA &amp; Statistics'!E1175</f>
        <v>-5.7236693115466537E-3</v>
      </c>
      <c r="W1155" s="20">
        <f>('EDA &amp; Statistics'!F1176-'EDA &amp; Statistics'!F1175)/'EDA &amp; Statistics'!F1175</f>
        <v>-1.6574526444924208E-2</v>
      </c>
      <c r="X1155" s="20">
        <f>('EDA &amp; Statistics'!G1176-'EDA &amp; Statistics'!G1175)/'EDA &amp; Statistics'!G1175</f>
        <v>-2.7306964687199758E-2</v>
      </c>
      <c r="Y1155" s="20">
        <f>('EDA &amp; Statistics'!H1176-'EDA &amp; Statistics'!H1175)/'EDA &amp; Statistics'!H1175</f>
        <v>-7.7405930158123387E-2</v>
      </c>
      <c r="Z1155" s="20">
        <f>('EDA &amp; Statistics'!I1176-'EDA &amp; Statistics'!I1175)/'EDA &amp; Statistics'!I1175</f>
        <v>-5.2903206117691531E-2</v>
      </c>
      <c r="AA1155" s="20">
        <f>('EDA &amp; Statistics'!J1176-'EDA &amp; Statistics'!J1175)/'EDA &amp; Statistics'!J1175</f>
        <v>-1.3624029889763566E-2</v>
      </c>
      <c r="AB1155" s="20">
        <f>('EDA &amp; Statistics'!K1176-'EDA &amp; Statistics'!K1175)/'EDA &amp; Statistics'!K1175</f>
        <v>-6.8581160709533691E-3</v>
      </c>
      <c r="AC1155" s="20">
        <f>('EDA &amp; Statistics'!L1176-'EDA &amp; Statistics'!L1175)/'EDA &amp; Statistics'!L1175</f>
        <v>-2.4738366233849608E-2</v>
      </c>
      <c r="AD1155" s="20">
        <f>('EDA &amp; Statistics'!M1176-'EDA &amp; Statistics'!M1175)/'EDA &amp; Statistics'!M1175</f>
        <v>-2.0587278940800337E-2</v>
      </c>
      <c r="AE1155" s="20">
        <f>('EDA &amp; Statistics'!N1176-'EDA &amp; Statistics'!N1175)/'EDA &amp; Statistics'!N1175</f>
        <v>-2.1934129532555999E-2</v>
      </c>
      <c r="AF1155" s="20">
        <f>('EDA &amp; Statistics'!O1176-'EDA &amp; Statistics'!O1175)/'EDA &amp; Statistics'!O1175</f>
        <v>-1.5918908698448451E-2</v>
      </c>
      <c r="AG1155" s="20">
        <f>('EDA &amp; Statistics'!P1176-'EDA &amp; Statistics'!P1175)/'EDA &amp; Statistics'!P1175</f>
        <v>2.4287153795510084E-3</v>
      </c>
    </row>
    <row r="1156" spans="1:33" x14ac:dyDescent="0.3">
      <c r="A1156" s="9">
        <v>40324</v>
      </c>
      <c r="B1156">
        <f>'EDA &amp; Statistics'!B1177-'EDA &amp; Statistics'!B1176</f>
        <v>-3.6129951477050781E-3</v>
      </c>
      <c r="C1156">
        <f>'EDA &amp; Statistics'!C1177-'EDA &amp; Statistics'!C1176</f>
        <v>4.3999910354614258E-2</v>
      </c>
      <c r="D1156">
        <f>'EDA &amp; Statistics'!D1177-'EDA &amp; Statistics'!D1176</f>
        <v>5.9499979019165039E-2</v>
      </c>
      <c r="E1156">
        <f>'EDA &amp; Statistics'!E1177-'EDA &amp; Statistics'!E1176</f>
        <v>2.9781265201482832E-3</v>
      </c>
      <c r="F1156">
        <f>'EDA &amp; Statistics'!F1177-'EDA &amp; Statistics'!F1176</f>
        <v>1.2499690055847168E-3</v>
      </c>
      <c r="G1156">
        <f>'EDA &amp; Statistics'!G1177-'EDA &amp; Statistics'!G1176</f>
        <v>-6.2500238418579102E-3</v>
      </c>
      <c r="H1156">
        <f>'EDA &amp; Statistics'!H1177-'EDA &amp; Statistics'!H1176</f>
        <v>7.7499985694885254E-2</v>
      </c>
      <c r="I1156">
        <f>'EDA &amp; Statistics'!I1177-'EDA &amp; Statistics'!I1176</f>
        <v>8.2499980926513672E-2</v>
      </c>
      <c r="J1156">
        <f>'EDA &amp; Statistics'!J1177-'EDA &amp; Statistics'!J1176</f>
        <v>7.2500228881835938E-2</v>
      </c>
      <c r="K1156">
        <f>'EDA &amp; Statistics'!K1177-'EDA &amp; Statistics'!K1176</f>
        <v>6.7500114440917969E-2</v>
      </c>
      <c r="L1156">
        <f>'EDA &amp; Statistics'!L1177-'EDA &amp; Statistics'!L1176</f>
        <v>1.9000053405761719E-2</v>
      </c>
      <c r="M1156">
        <f>'EDA &amp; Statistics'!M1177-'EDA &amp; Statistics'!M1176</f>
        <v>2.200007438659668E-2</v>
      </c>
      <c r="N1156">
        <f>'EDA &amp; Statistics'!N1177-'EDA &amp; Statistics'!N1176</f>
        <v>5.7499885559082031E-2</v>
      </c>
      <c r="O1156">
        <f>'EDA &amp; Statistics'!O1177-'EDA &amp; Statistics'!O1176</f>
        <v>8.9999914169311523E-2</v>
      </c>
      <c r="P1156">
        <f>'EDA &amp; Statistics'!P1177-'EDA &amp; Statistics'!P1176</f>
        <v>1.5519142150878906E-2</v>
      </c>
      <c r="R1156" s="9">
        <v>40324</v>
      </c>
      <c r="S1156" s="20">
        <f>('EDA &amp; Statistics'!B1177-'EDA &amp; Statistics'!B1176)/'EDA &amp; Statistics'!B1176</f>
        <v>-3.786456496759405E-3</v>
      </c>
      <c r="T1156" s="20">
        <f>('EDA &amp; Statistics'!C1177-'EDA &amp; Statistics'!C1176)/'EDA &amp; Statistics'!C1176</f>
        <v>1.8783313080900386E-2</v>
      </c>
      <c r="U1156" s="20">
        <f>('EDA &amp; Statistics'!D1177-'EDA &amp; Statistics'!D1176)/'EDA &amp; Statistics'!D1176</f>
        <v>1.8358525200461773E-2</v>
      </c>
      <c r="V1156" s="20">
        <f>('EDA &amp; Statistics'!E1177-'EDA &amp; Statistics'!E1176)/'EDA &amp; Statistics'!E1176</f>
        <v>8.6307971686469479E-3</v>
      </c>
      <c r="W1156" s="20">
        <f>('EDA &amp; Statistics'!F1177-'EDA &amp; Statistics'!F1176)/'EDA &amp; Statistics'!F1176</f>
        <v>1.8726126889400214E-3</v>
      </c>
      <c r="X1156" s="20">
        <f>('EDA &amp; Statistics'!G1177-'EDA &amp; Statistics'!G1176)/'EDA &amp; Statistics'!G1176</f>
        <v>-4.8402895550966182E-3</v>
      </c>
      <c r="Y1156" s="20">
        <f>('EDA &amp; Statistics'!H1177-'EDA &amp; Statistics'!H1176)/'EDA &amp; Statistics'!H1176</f>
        <v>7.0294774037567412E-2</v>
      </c>
      <c r="Z1156" s="20">
        <f>('EDA &amp; Statistics'!I1177-'EDA &amp; Statistics'!I1176)/'EDA &amp; Statistics'!I1176</f>
        <v>4.4959116736490175E-2</v>
      </c>
      <c r="AA1156" s="20">
        <f>('EDA &amp; Statistics'!J1177-'EDA &amp; Statistics'!J1176)/'EDA &amp; Statistics'!J1176</f>
        <v>1.3351792113042901E-2</v>
      </c>
      <c r="AB1156" s="20">
        <f>('EDA &amp; Statistics'!K1177-'EDA &amp; Statistics'!K1176)/'EDA &amp; Statistics'!K1176</f>
        <v>1.165301928677674E-2</v>
      </c>
      <c r="AC1156" s="20">
        <f>('EDA &amp; Statistics'!L1177-'EDA &amp; Statistics'!L1176)/'EDA &amp; Statistics'!L1176</f>
        <v>9.2683189501022462E-3</v>
      </c>
      <c r="AD1156" s="20">
        <f>('EDA &amp; Statistics'!M1177-'EDA &amp; Statistics'!M1176)/'EDA &amp; Statistics'!M1176</f>
        <v>7.5810043978451957E-3</v>
      </c>
      <c r="AE1156" s="20">
        <f>('EDA &amp; Statistics'!N1177-'EDA &amp; Statistics'!N1176)/'EDA &amp; Statistics'!N1176</f>
        <v>2.3445416146609582E-2</v>
      </c>
      <c r="AF1156" s="20">
        <f>('EDA &amp; Statistics'!O1177-'EDA &amp; Statistics'!O1176)/'EDA &amp; Statistics'!O1176</f>
        <v>2.6470562248494704E-2</v>
      </c>
      <c r="AG1156" s="20">
        <f>('EDA &amp; Statistics'!P1177-'EDA &amp; Statistics'!P1176)/'EDA &amp; Statistics'!P1176</f>
        <v>1.2600424758127285E-3</v>
      </c>
    </row>
    <row r="1157" spans="1:33" x14ac:dyDescent="0.3">
      <c r="A1157" s="9">
        <v>40325</v>
      </c>
      <c r="B1157">
        <f>'EDA &amp; Statistics'!B1178-'EDA &amp; Statistics'!B1177</f>
        <v>-6.2866032123565674E-2</v>
      </c>
      <c r="C1157">
        <f>'EDA &amp; Statistics'!C1178-'EDA &amp; Statistics'!C1177</f>
        <v>9.850001335144043E-2</v>
      </c>
      <c r="D1157">
        <f>'EDA &amp; Statistics'!D1178-'EDA &amp; Statistics'!D1177</f>
        <v>0.125</v>
      </c>
      <c r="E1157">
        <f>'EDA &amp; Statistics'!E1178-'EDA &amp; Statistics'!E1177</f>
        <v>6.52608679034683E-3</v>
      </c>
      <c r="F1157">
        <f>'EDA &amp; Statistics'!F1178-'EDA &amp; Statistics'!F1177</f>
        <v>1.3750016689300537E-2</v>
      </c>
      <c r="G1157">
        <f>'EDA &amp; Statistics'!G1178-'EDA &amp; Statistics'!G1177</f>
        <v>2.8750061988830566E-2</v>
      </c>
      <c r="H1157">
        <f>'EDA &amp; Statistics'!H1178-'EDA &amp; Statistics'!H1177</f>
        <v>7.0000052452087402E-2</v>
      </c>
      <c r="I1157">
        <f>'EDA &amp; Statistics'!I1178-'EDA &amp; Statistics'!I1177</f>
        <v>7.9999923706054688E-2</v>
      </c>
      <c r="J1157">
        <f>'EDA &amp; Statistics'!J1178-'EDA &amp; Statistics'!J1177</f>
        <v>6.5000057220458984E-2</v>
      </c>
      <c r="K1157">
        <f>'EDA &amp; Statistics'!K1178-'EDA &amp; Statistics'!K1177</f>
        <v>4.2500019073486328E-2</v>
      </c>
      <c r="L1157">
        <f>'EDA &amp; Statistics'!L1178-'EDA &amp; Statistics'!L1177</f>
        <v>4.0999889373779297E-2</v>
      </c>
      <c r="M1157">
        <f>'EDA &amp; Statistics'!M1178-'EDA &amp; Statistics'!M1177</f>
        <v>4.0999889373779297E-2</v>
      </c>
      <c r="N1157">
        <f>'EDA &amp; Statistics'!N1178-'EDA &amp; Statistics'!N1177</f>
        <v>6.7500114440917969E-2</v>
      </c>
      <c r="O1157">
        <f>'EDA &amp; Statistics'!O1178-'EDA &amp; Statistics'!O1177</f>
        <v>4.7499895095825195E-2</v>
      </c>
      <c r="P1157">
        <f>'EDA &amp; Statistics'!P1178-'EDA &amp; Statistics'!P1177</f>
        <v>2.4206161499023438E-2</v>
      </c>
      <c r="R1157" s="9">
        <v>40325</v>
      </c>
      <c r="S1157" s="20">
        <f>('EDA &amp; Statistics'!B1178-'EDA &amp; Statistics'!B1177)/'EDA &amp; Statistics'!B1177</f>
        <v>-6.6134671647933199E-2</v>
      </c>
      <c r="T1157" s="20">
        <f>('EDA &amp; Statistics'!C1178-'EDA &amp; Statistics'!C1177)/'EDA &amp; Statistics'!C1177</f>
        <v>4.1273839611273296E-2</v>
      </c>
      <c r="U1157" s="20">
        <f>('EDA &amp; Statistics'!D1178-'EDA &amp; Statistics'!D1177)/'EDA &amp; Statistics'!D1177</f>
        <v>3.7873050500964366E-2</v>
      </c>
      <c r="V1157" s="20">
        <f>('EDA &amp; Statistics'!E1178-'EDA &amp; Statistics'!E1177)/'EDA &amp; Statistics'!E1177</f>
        <v>1.8751170681498237E-2</v>
      </c>
      <c r="W1157" s="20">
        <f>('EDA &amp; Statistics'!F1178-'EDA &amp; Statistics'!F1177)/'EDA &amp; Statistics'!F1177</f>
        <v>2.0560772986024749E-2</v>
      </c>
      <c r="X1157" s="20">
        <f>('EDA &amp; Statistics'!G1178-'EDA &amp; Statistics'!G1177)/'EDA &amp; Statistics'!G1177</f>
        <v>2.2373589677532835E-2</v>
      </c>
      <c r="Y1157" s="20">
        <f>('EDA &amp; Statistics'!H1178-'EDA &amp; Statistics'!H1177)/'EDA &amp; Statistics'!H1177</f>
        <v>5.9322080986147781E-2</v>
      </c>
      <c r="Z1157" s="20">
        <f>('EDA &amp; Statistics'!I1178-'EDA &amp; Statistics'!I1177)/'EDA &amp; Statistics'!I1177</f>
        <v>4.1720950670295021E-2</v>
      </c>
      <c r="AA1157" s="20">
        <f>('EDA &amp; Statistics'!J1178-'EDA &amp; Statistics'!J1177)/'EDA &amp; Statistics'!J1177</f>
        <v>1.1812822634170623E-2</v>
      </c>
      <c r="AB1157" s="20">
        <f>('EDA &amp; Statistics'!K1178-'EDA &amp; Statistics'!K1177)/'EDA &amp; Statistics'!K1177</f>
        <v>7.2525628165810109E-3</v>
      </c>
      <c r="AC1157" s="20">
        <f>('EDA &amp; Statistics'!L1178-'EDA &amp; Statistics'!L1177)/'EDA &amp; Statistics'!L1177</f>
        <v>1.9816282871140463E-2</v>
      </c>
      <c r="AD1157" s="20">
        <f>('EDA &amp; Statistics'!M1178-'EDA &amp; Statistics'!M1177)/'EDA &amp; Statistics'!M1177</f>
        <v>1.4021849872127247E-2</v>
      </c>
      <c r="AE1157" s="20">
        <f>('EDA &amp; Statistics'!N1178-'EDA &amp; Statistics'!N1177)/'EDA &amp; Statistics'!N1177</f>
        <v>2.6892475975053627E-2</v>
      </c>
      <c r="AF1157" s="20">
        <f>('EDA &amp; Statistics'!O1178-'EDA &amp; Statistics'!O1177)/'EDA &amp; Statistics'!O1177</f>
        <v>1.3610285090552263E-2</v>
      </c>
      <c r="AG1157" s="20">
        <f>('EDA &amp; Statistics'!P1178-'EDA &amp; Statistics'!P1177)/'EDA &amp; Statistics'!P1177</f>
        <v>1.9628925001993285E-3</v>
      </c>
    </row>
    <row r="1158" spans="1:33" x14ac:dyDescent="0.3">
      <c r="A1158" s="9">
        <v>40326</v>
      </c>
      <c r="B1158">
        <f>'EDA &amp; Statistics'!B1179-'EDA &amp; Statistics'!B1178</f>
        <v>-1.6217947006225586E-2</v>
      </c>
      <c r="C1158">
        <f>'EDA &amp; Statistics'!C1179-'EDA &amp; Statistics'!C1178</f>
        <v>-6.0499906539916992E-2</v>
      </c>
      <c r="D1158">
        <f>'EDA &amp; Statistics'!D1179-'EDA &amp; Statistics'!D1178</f>
        <v>-4.6499967575073242E-2</v>
      </c>
      <c r="E1158">
        <f>'EDA &amp; Statistics'!E1179-'EDA &amp; Statistics'!E1178</f>
        <v>-4.7283910461565215E-4</v>
      </c>
      <c r="F1158">
        <f>'EDA &amp; Statistics'!F1179-'EDA &amp; Statistics'!F1178</f>
        <v>3.7499666213989258E-3</v>
      </c>
      <c r="G1158">
        <f>'EDA &amp; Statistics'!G1179-'EDA &amp; Statistics'!G1178</f>
        <v>1.6250014305114746E-2</v>
      </c>
      <c r="H1158">
        <f>'EDA &amp; Statistics'!H1179-'EDA &amp; Statistics'!H1178</f>
        <v>7.5000524520874023E-3</v>
      </c>
      <c r="I1158">
        <f>'EDA &amp; Statistics'!I1179-'EDA &amp; Statistics'!I1178</f>
        <v>-1.4999985694885254E-2</v>
      </c>
      <c r="J1158">
        <f>'EDA &amp; Statistics'!J1179-'EDA &amp; Statistics'!J1178</f>
        <v>1.9999980926513672E-2</v>
      </c>
      <c r="K1158">
        <f>'EDA &amp; Statistics'!K1179-'EDA &amp; Statistics'!K1178</f>
        <v>2.7499675750732422E-2</v>
      </c>
      <c r="L1158">
        <f>'EDA &amp; Statistics'!L1179-'EDA &amp; Statistics'!L1178</f>
        <v>1.5000104904174805E-2</v>
      </c>
      <c r="M1158">
        <f>'EDA &amp; Statistics'!M1179-'EDA &amp; Statistics'!M1178</f>
        <v>-5.9998035430908203E-3</v>
      </c>
      <c r="N1158">
        <f>'EDA &amp; Statistics'!N1179-'EDA &amp; Statistics'!N1178</f>
        <v>-5.0001144409179688E-3</v>
      </c>
      <c r="O1158">
        <f>'EDA &amp; Statistics'!O1179-'EDA &amp; Statistics'!O1178</f>
        <v>-2.4998188018798828E-3</v>
      </c>
      <c r="P1158">
        <f>'EDA &amp; Statistics'!P1179-'EDA &amp; Statistics'!P1178</f>
        <v>-1.3545036315917969E-2</v>
      </c>
      <c r="R1158" s="9">
        <v>40326</v>
      </c>
      <c r="S1158" s="20">
        <f>('EDA &amp; Statistics'!B1179-'EDA &amp; Statistics'!B1178)/'EDA &amp; Statistics'!B1178</f>
        <v>-1.8269420710061476E-2</v>
      </c>
      <c r="T1158" s="20">
        <f>('EDA &amp; Statistics'!C1179-'EDA &amp; Statistics'!C1178)/'EDA &amp; Statistics'!C1178</f>
        <v>-2.4346039876828256E-2</v>
      </c>
      <c r="U1158" s="20">
        <f>('EDA &amp; Statistics'!D1179-'EDA &amp; Statistics'!D1178)/'EDA &amp; Statistics'!D1178</f>
        <v>-1.3574651500307497E-2</v>
      </c>
      <c r="V1158" s="20">
        <f>('EDA &amp; Statistics'!E1179-'EDA &amp; Statistics'!E1178)/'EDA &amp; Statistics'!E1178</f>
        <v>-1.3335853233759141E-3</v>
      </c>
      <c r="W1158" s="20">
        <f>('EDA &amp; Statistics'!F1179-'EDA &amp; Statistics'!F1178)/'EDA &amp; Statistics'!F1178</f>
        <v>5.4944565497425865E-3</v>
      </c>
      <c r="X1158" s="20">
        <f>('EDA &amp; Statistics'!G1179-'EDA &amp; Statistics'!G1178)/'EDA &amp; Statistics'!G1178</f>
        <v>1.2369182836330799E-2</v>
      </c>
      <c r="Y1158" s="20">
        <f>('EDA &amp; Statistics'!H1179-'EDA &amp; Statistics'!H1178)/'EDA &amp; Statistics'!H1178</f>
        <v>6.0000419616699219E-3</v>
      </c>
      <c r="Z1158" s="20">
        <f>('EDA &amp; Statistics'!I1179-'EDA &amp; Statistics'!I1178)/'EDA &amp; Statistics'!I1178</f>
        <v>-7.5093797870214828E-3</v>
      </c>
      <c r="AA1158" s="20">
        <f>('EDA &amp; Statistics'!J1179-'EDA &amp; Statistics'!J1178)/'EDA &amp; Statistics'!J1178</f>
        <v>3.5922731055968819E-3</v>
      </c>
      <c r="AB1158" s="20">
        <f>('EDA &amp; Statistics'!K1179-'EDA &amp; Statistics'!K1178)/'EDA &amp; Statistics'!K1178</f>
        <v>4.6589877238165716E-3</v>
      </c>
      <c r="AC1158" s="20">
        <f>('EDA &amp; Statistics'!L1179-'EDA &amp; Statistics'!L1178)/'EDA &amp; Statistics'!L1178</f>
        <v>7.1090548104001576E-3</v>
      </c>
      <c r="AD1158" s="20">
        <f>('EDA &amp; Statistics'!M1179-'EDA &amp; Statistics'!M1178)/'EDA &amp; Statistics'!M1178</f>
        <v>-2.0235425688947292E-3</v>
      </c>
      <c r="AE1158" s="20">
        <f>('EDA &amp; Statistics'!N1179-'EDA &amp; Statistics'!N1178)/'EDA &amp; Statistics'!N1178</f>
        <v>-1.9399085305192882E-3</v>
      </c>
      <c r="AF1158" s="20">
        <f>('EDA &amp; Statistics'!O1179-'EDA &amp; Statistics'!O1178)/'EDA &amp; Statistics'!O1178</f>
        <v>-7.0666257788621289E-4</v>
      </c>
      <c r="AG1158" s="20">
        <f>('EDA &amp; Statistics'!P1179-'EDA &amp; Statistics'!P1178)/'EDA &amp; Statistics'!P1178</f>
        <v>-1.0962235434671583E-3</v>
      </c>
    </row>
    <row r="1159" spans="1:33" x14ac:dyDescent="0.3">
      <c r="A1159" s="9">
        <v>40329</v>
      </c>
      <c r="B1159">
        <f>'EDA &amp; Statistics'!B1180-'EDA &amp; Statistics'!B1179</f>
        <v>0</v>
      </c>
      <c r="C1159">
        <f>'EDA &amp; Statistics'!C1180-'EDA &amp; Statistics'!C1179</f>
        <v>0</v>
      </c>
      <c r="D1159">
        <f>'EDA &amp; Statistics'!D1180-'EDA &amp; Statistics'!D1179</f>
        <v>0</v>
      </c>
      <c r="E1159">
        <f>'EDA &amp; Statistics'!E1180-'EDA &amp; Statistics'!E1179</f>
        <v>2.5345227768824863E-4</v>
      </c>
      <c r="F1159">
        <f>'EDA &amp; Statistics'!F1180-'EDA &amp; Statistics'!F1179</f>
        <v>2.5000572204589844E-3</v>
      </c>
      <c r="G1159">
        <f>'EDA &amp; Statistics'!G1180-'EDA &amp; Statistics'!G1179</f>
        <v>8.7499618530273438E-3</v>
      </c>
      <c r="H1159">
        <f>'EDA &amp; Statistics'!H1180-'EDA &amp; Statistics'!H1179</f>
        <v>0</v>
      </c>
      <c r="I1159">
        <f>'EDA &amp; Statistics'!I1180-'EDA &amp; Statistics'!I1179</f>
        <v>0</v>
      </c>
      <c r="J1159">
        <f>'EDA &amp; Statistics'!J1180-'EDA &amp; Statistics'!J1179</f>
        <v>-6.5000057220458984E-2</v>
      </c>
      <c r="K1159">
        <f>'EDA &amp; Statistics'!K1180-'EDA &amp; Statistics'!K1179</f>
        <v>-4.9999713897705078E-2</v>
      </c>
      <c r="L1159">
        <f>'EDA &amp; Statistics'!L1180-'EDA &amp; Statistics'!L1179</f>
        <v>0</v>
      </c>
      <c r="M1159">
        <f>'EDA &amp; Statistics'!M1180-'EDA &amp; Statistics'!M1179</f>
        <v>0</v>
      </c>
      <c r="N1159">
        <f>'EDA &amp; Statistics'!N1180-'EDA &amp; Statistics'!N1179</f>
        <v>0</v>
      </c>
      <c r="O1159">
        <f>'EDA &amp; Statistics'!O1180-'EDA &amp; Statistics'!O1179</f>
        <v>0</v>
      </c>
      <c r="P1159">
        <f>'EDA &amp; Statistics'!P1180-'EDA &amp; Statistics'!P1179</f>
        <v>0</v>
      </c>
      <c r="R1159" s="9">
        <v>40329</v>
      </c>
      <c r="S1159" s="20">
        <f>('EDA &amp; Statistics'!B1180-'EDA &amp; Statistics'!B1179)/'EDA &amp; Statistics'!B1179</f>
        <v>0</v>
      </c>
      <c r="T1159" s="20">
        <f>('EDA &amp; Statistics'!C1180-'EDA &amp; Statistics'!C1179)/'EDA &amp; Statistics'!C1179</f>
        <v>0</v>
      </c>
      <c r="U1159" s="20">
        <f>('EDA &amp; Statistics'!D1180-'EDA &amp; Statistics'!D1179)/'EDA &amp; Statistics'!D1179</f>
        <v>0</v>
      </c>
      <c r="V1159" s="20">
        <f>('EDA &amp; Statistics'!E1180-'EDA &amp; Statistics'!E1179)/'EDA &amp; Statistics'!E1179</f>
        <v>7.1578595863348155E-4</v>
      </c>
      <c r="W1159" s="20">
        <f>('EDA &amp; Statistics'!F1180-'EDA &amp; Statistics'!F1179)/'EDA &amp; Statistics'!F1179</f>
        <v>3.643070782787724E-3</v>
      </c>
      <c r="X1159" s="20">
        <f>('EDA &amp; Statistics'!G1180-'EDA &amp; Statistics'!G1179)/'EDA &amp; Statistics'!G1179</f>
        <v>6.5789184742036039E-3</v>
      </c>
      <c r="Y1159" s="20">
        <f>('EDA &amp; Statistics'!H1180-'EDA &amp; Statistics'!H1179)/'EDA &amp; Statistics'!H1179</f>
        <v>0</v>
      </c>
      <c r="Z1159" s="20">
        <f>('EDA &amp; Statistics'!I1180-'EDA &amp; Statistics'!I1179)/'EDA &amp; Statistics'!I1179</f>
        <v>0</v>
      </c>
      <c r="AA1159" s="20">
        <f>('EDA &amp; Statistics'!J1180-'EDA &amp; Statistics'!J1179)/'EDA &amp; Statistics'!J1179</f>
        <v>-1.1633119661930782E-2</v>
      </c>
      <c r="AB1159" s="20">
        <f>('EDA &amp; Statistics'!K1180-'EDA &amp; Statistics'!K1179)/'EDA &amp; Statistics'!K1179</f>
        <v>-8.4316552015336627E-3</v>
      </c>
      <c r="AC1159" s="20">
        <f>('EDA &amp; Statistics'!L1180-'EDA &amp; Statistics'!L1179)/'EDA &amp; Statistics'!L1179</f>
        <v>0</v>
      </c>
      <c r="AD1159" s="20">
        <f>('EDA &amp; Statistics'!M1180-'EDA &amp; Statistics'!M1179)/'EDA &amp; Statistics'!M1179</f>
        <v>0</v>
      </c>
      <c r="AE1159" s="20">
        <f>('EDA &amp; Statistics'!N1180-'EDA &amp; Statistics'!N1179)/'EDA &amp; Statistics'!N1179</f>
        <v>0</v>
      </c>
      <c r="AF1159" s="20">
        <f>('EDA &amp; Statistics'!O1180-'EDA &amp; Statistics'!O1179)/'EDA &amp; Statistics'!O1179</f>
        <v>0</v>
      </c>
      <c r="AG1159" s="20">
        <f>('EDA &amp; Statistics'!P1180-'EDA &amp; Statistics'!P1179)/'EDA &amp; Statistics'!P1179</f>
        <v>0</v>
      </c>
    </row>
    <row r="1160" spans="1:33" x14ac:dyDescent="0.3">
      <c r="A1160" s="9">
        <v>40330</v>
      </c>
      <c r="B1160">
        <f>'EDA &amp; Statistics'!B1181-'EDA &amp; Statistics'!B1180</f>
        <v>-1.6272008419036865E-2</v>
      </c>
      <c r="C1160">
        <f>'EDA &amp; Statistics'!C1181-'EDA &amp; Statistics'!C1180</f>
        <v>2.0000934600830078E-3</v>
      </c>
      <c r="D1160">
        <f>'EDA &amp; Statistics'!D1181-'EDA &amp; Statistics'!D1180</f>
        <v>1.0499954223632813E-2</v>
      </c>
      <c r="E1160">
        <f>'EDA &amp; Statistics'!E1181-'EDA &amp; Statistics'!E1180</f>
        <v>-2.497948672214978E-3</v>
      </c>
      <c r="F1160">
        <f>'EDA &amp; Statistics'!F1181-'EDA &amp; Statistics'!F1180</f>
        <v>-5.0000548362731934E-3</v>
      </c>
      <c r="G1160">
        <f>'EDA &amp; Statistics'!G1181-'EDA &amp; Statistics'!G1180</f>
        <v>-9.9999904632568359E-3</v>
      </c>
      <c r="H1160">
        <f>'EDA &amp; Statistics'!H1181-'EDA &amp; Statistics'!H1180</f>
        <v>1.249992847442627E-2</v>
      </c>
      <c r="I1160">
        <f>'EDA &amp; Statistics'!I1181-'EDA &amp; Statistics'!I1180</f>
        <v>-7.4999332427978516E-3</v>
      </c>
      <c r="J1160">
        <f>'EDA &amp; Statistics'!J1181-'EDA &amp; Statistics'!J1180</f>
        <v>-1.7499923706054688E-2</v>
      </c>
      <c r="K1160">
        <f>'EDA &amp; Statistics'!K1181-'EDA &amp; Statistics'!K1180</f>
        <v>-3.7499904632568359E-2</v>
      </c>
      <c r="L1160">
        <f>'EDA &amp; Statistics'!L1181-'EDA &amp; Statistics'!L1180</f>
        <v>-5.0001144409179688E-3</v>
      </c>
      <c r="M1160">
        <f>'EDA &amp; Statistics'!M1181-'EDA &amp; Statistics'!M1180</f>
        <v>-2.0000219345092773E-2</v>
      </c>
      <c r="N1160">
        <f>'EDA &amp; Statistics'!N1181-'EDA &amp; Statistics'!N1180</f>
        <v>2.5000095367431641E-2</v>
      </c>
      <c r="O1160">
        <f>'EDA &amp; Statistics'!O1181-'EDA &amp; Statistics'!O1180</f>
        <v>-9.9999904632568359E-3</v>
      </c>
      <c r="P1160">
        <f>'EDA &amp; Statistics'!P1181-'EDA &amp; Statistics'!P1180</f>
        <v>-0.10194969177246094</v>
      </c>
      <c r="R1160" s="9">
        <v>40330</v>
      </c>
      <c r="S1160" s="20">
        <f>('EDA &amp; Statistics'!B1181-'EDA &amp; Statistics'!B1180)/'EDA &amp; Statistics'!B1180</f>
        <v>-1.8671436905700691E-2</v>
      </c>
      <c r="T1160" s="20">
        <f>('EDA &amp; Statistics'!C1181-'EDA &amp; Statistics'!C1180)/'EDA &amp; Statistics'!C1180</f>
        <v>8.2495090514490485E-4</v>
      </c>
      <c r="U1160" s="20">
        <f>('EDA &amp; Statistics'!D1181-'EDA &amp; Statistics'!D1180)/'EDA &amp; Statistics'!D1180</f>
        <v>3.1074147332523648E-3</v>
      </c>
      <c r="V1160" s="20">
        <f>('EDA &amp; Statistics'!E1181-'EDA &amp; Statistics'!E1180)/'EDA &amp; Statistics'!E1180</f>
        <v>-7.0495230653666039E-3</v>
      </c>
      <c r="W1160" s="20">
        <f>('EDA &amp; Statistics'!F1181-'EDA &amp; Statistics'!F1180)/'EDA &amp; Statistics'!F1180</f>
        <v>-7.2596074462056744E-3</v>
      </c>
      <c r="X1160" s="20">
        <f>('EDA &amp; Statistics'!G1181-'EDA &amp; Statistics'!G1180)/'EDA &amp; Statistics'!G1180</f>
        <v>-7.4696473782549259E-3</v>
      </c>
      <c r="Y1160" s="20">
        <f>('EDA &amp; Statistics'!H1181-'EDA &amp; Statistics'!H1180)/'EDA &amp; Statistics'!H1180</f>
        <v>9.9403005590749556E-3</v>
      </c>
      <c r="Z1160" s="20">
        <f>('EDA &amp; Statistics'!I1181-'EDA &amp; Statistics'!I1180)/'EDA &amp; Statistics'!I1180</f>
        <v>-3.7830685524083436E-3</v>
      </c>
      <c r="AA1160" s="20">
        <f>('EDA &amp; Statistics'!J1181-'EDA &amp; Statistics'!J1180)/'EDA &amp; Statistics'!J1180</f>
        <v>-3.1688408483789956E-3</v>
      </c>
      <c r="AB1160" s="20">
        <f>('EDA &amp; Statistics'!K1181-'EDA &amp; Statistics'!K1180)/'EDA &amp; Statistics'!K1180</f>
        <v>-6.377534677332897E-3</v>
      </c>
      <c r="AC1160" s="20">
        <f>('EDA &amp; Statistics'!L1181-'EDA &amp; Statistics'!L1180)/'EDA &amp; Statistics'!L1180</f>
        <v>-2.3529950310202208E-3</v>
      </c>
      <c r="AD1160" s="20">
        <f>('EDA &amp; Statistics'!M1181-'EDA &amp; Statistics'!M1180)/'EDA &amp; Statistics'!M1180</f>
        <v>-6.7591140917058219E-3</v>
      </c>
      <c r="AE1160" s="20">
        <f>('EDA &amp; Statistics'!N1181-'EDA &amp; Statistics'!N1180)/'EDA &amp; Statistics'!N1180</f>
        <v>9.718210091394253E-3</v>
      </c>
      <c r="AF1160" s="20">
        <f>('EDA &amp; Statistics'!O1181-'EDA &amp; Statistics'!O1180)/'EDA &amp; Statistics'!O1180</f>
        <v>-2.8288515475118981E-3</v>
      </c>
      <c r="AG1160" s="20">
        <f>('EDA &amp; Statistics'!P1181-'EDA &amp; Statistics'!P1180)/'EDA &amp; Statistics'!P1180</f>
        <v>-8.2600221787877334E-3</v>
      </c>
    </row>
    <row r="1161" spans="1:33" x14ac:dyDescent="0.3">
      <c r="A1161" s="9">
        <v>40331</v>
      </c>
      <c r="B1161">
        <f>'EDA &amp; Statistics'!B1182-'EDA &amp; Statistics'!B1181</f>
        <v>-2.3800134658813477E-3</v>
      </c>
      <c r="C1161">
        <f>'EDA &amp; Statistics'!C1182-'EDA &amp; Statistics'!C1181</f>
        <v>3.600001335144043E-2</v>
      </c>
      <c r="D1161">
        <f>'EDA &amp; Statistics'!D1182-'EDA &amp; Statistics'!D1181</f>
        <v>3.600001335144043E-2</v>
      </c>
      <c r="E1161">
        <f>'EDA &amp; Statistics'!E1182-'EDA &amp; Statistics'!E1181</f>
        <v>-7.5966412645968595E-3</v>
      </c>
      <c r="F1161">
        <f>'EDA &amp; Statistics'!F1182-'EDA &amp; Statistics'!F1181</f>
        <v>-1.1249959468841553E-2</v>
      </c>
      <c r="G1161">
        <f>'EDA &amp; Statistics'!G1182-'EDA &amp; Statistics'!G1181</f>
        <v>-1.4999985694885254E-2</v>
      </c>
      <c r="H1161">
        <f>'EDA &amp; Statistics'!H1182-'EDA &amp; Statistics'!H1181</f>
        <v>-1.999974250793457E-3</v>
      </c>
      <c r="I1161">
        <f>'EDA &amp; Statistics'!I1182-'EDA &amp; Statistics'!I1181</f>
        <v>-1.9999980926513672E-2</v>
      </c>
      <c r="J1161">
        <f>'EDA &amp; Statistics'!J1182-'EDA &amp; Statistics'!J1181</f>
        <v>-2.7500152587890625E-2</v>
      </c>
      <c r="K1161">
        <f>'EDA &amp; Statistics'!K1182-'EDA &amp; Statistics'!K1181</f>
        <v>-7.5001716613769531E-3</v>
      </c>
      <c r="L1161">
        <f>'EDA &amp; Statistics'!L1182-'EDA &amp; Statistics'!L1181</f>
        <v>4.0001869201660156E-3</v>
      </c>
      <c r="M1161">
        <f>'EDA &amp; Statistics'!M1182-'EDA &amp; Statistics'!M1181</f>
        <v>-4.9998760223388672E-3</v>
      </c>
      <c r="N1161">
        <f>'EDA &amp; Statistics'!N1182-'EDA &amp; Statistics'!N1181</f>
        <v>-1.9999980926513672E-2</v>
      </c>
      <c r="O1161">
        <f>'EDA &amp; Statistics'!O1182-'EDA &amp; Statistics'!O1181</f>
        <v>-2.7500152587890625E-2</v>
      </c>
      <c r="P1161">
        <f>'EDA &amp; Statistics'!P1182-'EDA &amp; Statistics'!P1181</f>
        <v>1.9603729248046875E-2</v>
      </c>
      <c r="R1161" s="9">
        <v>40331</v>
      </c>
      <c r="S1161" s="20">
        <f>('EDA &amp; Statistics'!B1182-'EDA &amp; Statistics'!B1181)/'EDA &amp; Statistics'!B1181</f>
        <v>-2.7829253417028786E-3</v>
      </c>
      <c r="T1161" s="20">
        <f>('EDA &amp; Statistics'!C1182-'EDA &amp; Statistics'!C1181)/'EDA &amp; Statistics'!C1181</f>
        <v>1.4836188804712836E-2</v>
      </c>
      <c r="U1161" s="20">
        <f>('EDA &amp; Statistics'!D1182-'EDA &amp; Statistics'!D1181)/'EDA &amp; Statistics'!D1181</f>
        <v>1.0621039794836921E-2</v>
      </c>
      <c r="V1161" s="20">
        <f>('EDA &amp; Statistics'!E1182-'EDA &amp; Statistics'!E1181)/'EDA &amp; Statistics'!E1181</f>
        <v>-2.1590875597119665E-2</v>
      </c>
      <c r="W1161" s="20">
        <f>('EDA &amp; Statistics'!F1182-'EDA &amp; Statistics'!F1181)/'EDA &amp; Statistics'!F1181</f>
        <v>-1.6453323437436392E-2</v>
      </c>
      <c r="X1161" s="20">
        <f>('EDA &amp; Statistics'!G1182-'EDA &amp; Statistics'!G1181)/'EDA &amp; Statistics'!G1181</f>
        <v>-1.1288794380732083E-2</v>
      </c>
      <c r="Y1161" s="20">
        <f>('EDA &amp; Statistics'!H1182-'EDA &amp; Statistics'!H1181)/'EDA &amp; Statistics'!H1181</f>
        <v>-1.5747828982913836E-3</v>
      </c>
      <c r="Z1161" s="20">
        <f>('EDA &amp; Statistics'!I1182-'EDA &amp; Statistics'!I1181)/'EDA &amp; Statistics'!I1181</f>
        <v>-1.0126572498773351E-2</v>
      </c>
      <c r="AA1161" s="20">
        <f>('EDA &amp; Statistics'!J1182-'EDA &amp; Statistics'!J1181)/'EDA &amp; Statistics'!J1181</f>
        <v>-4.9954862881385264E-3</v>
      </c>
      <c r="AB1161" s="20">
        <f>('EDA &amp; Statistics'!K1182-'EDA &amp; Statistics'!K1181)/'EDA &amp; Statistics'!K1181</f>
        <v>-1.2837263828909609E-3</v>
      </c>
      <c r="AC1161" s="20">
        <f>('EDA &amp; Statistics'!L1182-'EDA &amp; Statistics'!L1181)/'EDA &amp; Statistics'!L1181</f>
        <v>1.8868807245765932E-3</v>
      </c>
      <c r="AD1161" s="20">
        <f>('EDA &amp; Statistics'!M1182-'EDA &amp; Statistics'!M1181)/'EDA &amp; Statistics'!M1181</f>
        <v>-1.7012168109197822E-3</v>
      </c>
      <c r="AE1161" s="20">
        <f>('EDA &amp; Statistics'!N1182-'EDA &amp; Statistics'!N1181)/'EDA &amp; Statistics'!N1181</f>
        <v>-7.6997036633851034E-3</v>
      </c>
      <c r="AF1161" s="20">
        <f>('EDA &amp; Statistics'!O1182-'EDA &amp; Statistics'!O1181)/'EDA &amp; Statistics'!O1181</f>
        <v>-7.8014615159958233E-3</v>
      </c>
      <c r="AG1161" s="20">
        <f>('EDA &amp; Statistics'!P1182-'EDA &amp; Statistics'!P1181)/'EDA &amp; Statistics'!P1181</f>
        <v>1.6015340321307182E-3</v>
      </c>
    </row>
    <row r="1162" spans="1:33" x14ac:dyDescent="0.3">
      <c r="A1162" s="9">
        <v>40332</v>
      </c>
      <c r="B1162">
        <f>'EDA &amp; Statistics'!B1183-'EDA &amp; Statistics'!B1182</f>
        <v>-2.0226001739501953E-2</v>
      </c>
      <c r="C1162">
        <f>'EDA &amp; Statistics'!C1183-'EDA &amp; Statistics'!C1182</f>
        <v>3.6999940872192383E-2</v>
      </c>
      <c r="D1162">
        <f>'EDA &amp; Statistics'!D1183-'EDA &amp; Statistics'!D1182</f>
        <v>4.9000024795532227E-2</v>
      </c>
      <c r="E1162">
        <f>'EDA &amp; Statistics'!E1183-'EDA &amp; Statistics'!E1182</f>
        <v>-2.9171031166175254E-5</v>
      </c>
      <c r="F1162">
        <f>'EDA &amp; Statistics'!F1183-'EDA &amp; Statistics'!F1182</f>
        <v>1.2499690055847168E-3</v>
      </c>
      <c r="G1162">
        <f>'EDA &amp; Statistics'!G1183-'EDA &amp; Statistics'!G1182</f>
        <v>4.999995231628418E-3</v>
      </c>
      <c r="H1162">
        <f>'EDA &amp; Statistics'!H1183-'EDA &amp; Statistics'!H1182</f>
        <v>3.9999961853027344E-2</v>
      </c>
      <c r="I1162">
        <f>'EDA &amp; Statistics'!I1183-'EDA &amp; Statistics'!I1182</f>
        <v>3.9999961853027344E-2</v>
      </c>
      <c r="J1162">
        <f>'EDA &amp; Statistics'!J1183-'EDA &amp; Statistics'!J1182</f>
        <v>9.9999904632568359E-2</v>
      </c>
      <c r="K1162">
        <f>'EDA &amp; Statistics'!K1183-'EDA &amp; Statistics'!K1182</f>
        <v>9.0000152587890625E-2</v>
      </c>
      <c r="L1162">
        <f>'EDA &amp; Statistics'!L1183-'EDA &amp; Statistics'!L1182</f>
        <v>3.4999847412109375E-2</v>
      </c>
      <c r="M1162">
        <f>'EDA &amp; Statistics'!M1183-'EDA &amp; Statistics'!M1182</f>
        <v>4.6000003814697266E-2</v>
      </c>
      <c r="N1162">
        <f>'EDA &amp; Statistics'!N1183-'EDA &amp; Statistics'!N1182</f>
        <v>1.2499809265136719E-2</v>
      </c>
      <c r="O1162">
        <f>'EDA &amp; Statistics'!O1183-'EDA &amp; Statistics'!O1182</f>
        <v>2.5000095367431641E-2</v>
      </c>
      <c r="P1162">
        <f>'EDA &amp; Statistics'!P1183-'EDA &amp; Statistics'!P1182</f>
        <v>-1.64031982421875E-4</v>
      </c>
      <c r="R1162" s="9">
        <v>40332</v>
      </c>
      <c r="S1162" s="20">
        <f>('EDA &amp; Statistics'!B1183-'EDA &amp; Statistics'!B1182)/'EDA &amp; Statistics'!B1182</f>
        <v>-2.3716056457096419E-2</v>
      </c>
      <c r="T1162" s="20">
        <f>('EDA &amp; Statistics'!C1183-'EDA &amp; Statistics'!C1182)/'EDA &amp; Statistics'!C1182</f>
        <v>1.5025356117467111E-2</v>
      </c>
      <c r="U1162" s="20">
        <f>('EDA &amp; Statistics'!D1183-'EDA &amp; Statistics'!D1182)/'EDA &amp; Statistics'!D1182</f>
        <v>1.4304488686618797E-2</v>
      </c>
      <c r="V1162" s="20">
        <f>('EDA &amp; Statistics'!E1183-'EDA &amp; Statistics'!E1182)/'EDA &amp; Statistics'!E1182</f>
        <v>-8.4738334514459265E-5</v>
      </c>
      <c r="W1162" s="20">
        <f>('EDA &amp; Statistics'!F1183-'EDA &amp; Statistics'!F1182)/'EDA &amp; Statistics'!F1182</f>
        <v>1.8586899315924819E-3</v>
      </c>
      <c r="X1162" s="20">
        <f>('EDA &amp; Statistics'!G1183-'EDA &amp; Statistics'!G1182)/'EDA &amp; Statistics'!G1182</f>
        <v>3.805895431201428E-3</v>
      </c>
      <c r="Y1162" s="20">
        <f>('EDA &amp; Statistics'!H1183-'EDA &amp; Statistics'!H1182)/'EDA &amp; Statistics'!H1182</f>
        <v>3.154571107447713E-2</v>
      </c>
      <c r="Z1162" s="20">
        <f>('EDA &amp; Statistics'!I1183-'EDA &amp; Statistics'!I1182)/'EDA &amp; Statistics'!I1182</f>
        <v>2.0460338094611199E-2</v>
      </c>
      <c r="AA1162" s="20">
        <f>('EDA &amp; Statistics'!J1183-'EDA &amp; Statistics'!J1182)/'EDA &amp; Statistics'!J1182</f>
        <v>1.8256486595891932E-2</v>
      </c>
      <c r="AB1162" s="20">
        <f>('EDA &amp; Statistics'!K1183-'EDA &amp; Statistics'!K1182)/'EDA &amp; Statistics'!K1182</f>
        <v>1.5424190574036753E-2</v>
      </c>
      <c r="AC1162" s="20">
        <f>('EDA &amp; Statistics'!L1183-'EDA &amp; Statistics'!L1182)/'EDA &amp; Statistics'!L1182</f>
        <v>1.6478270347352511E-2</v>
      </c>
      <c r="AD1162" s="20">
        <f>('EDA &amp; Statistics'!M1183-'EDA &amp; Statistics'!M1182)/'EDA &amp; Statistics'!M1182</f>
        <v>1.5678256160690546E-2</v>
      </c>
      <c r="AE1162" s="20">
        <f>('EDA &amp; Statistics'!N1183-'EDA &amp; Statistics'!N1182)/'EDA &amp; Statistics'!N1182</f>
        <v>4.8495863264383576E-3</v>
      </c>
      <c r="AF1162" s="20">
        <f>('EDA &amp; Statistics'!O1183-'EDA &amp; Statistics'!O1182)/'EDA &amp; Statistics'!O1182</f>
        <v>7.147990214851443E-3</v>
      </c>
      <c r="AG1162" s="20">
        <f>('EDA &amp; Statistics'!P1183-'EDA &amp; Statistics'!P1182)/'EDA &amp; Statistics'!P1182</f>
        <v>-1.3379227194057133E-5</v>
      </c>
    </row>
    <row r="1163" spans="1:33" x14ac:dyDescent="0.3">
      <c r="A1163" s="9">
        <v>40333</v>
      </c>
      <c r="B1163">
        <f>'EDA &amp; Statistics'!B1184-'EDA &amp; Statistics'!B1183</f>
        <v>5.9199929237365723E-3</v>
      </c>
      <c r="C1163">
        <f>'EDA &amp; Statistics'!C1184-'EDA &amp; Statistics'!C1183</f>
        <v>-0.14600014686584473</v>
      </c>
      <c r="D1163">
        <f>'EDA &amp; Statistics'!D1184-'EDA &amp; Statistics'!D1183</f>
        <v>-0.16899991035461426</v>
      </c>
      <c r="E1163">
        <f>'EDA &amp; Statistics'!E1184-'EDA &amp; Statistics'!E1183</f>
        <v>-6.0179902423432297E-3</v>
      </c>
      <c r="F1163">
        <f>'EDA &amp; Statistics'!F1184-'EDA &amp; Statistics'!F1183</f>
        <v>-7.499992847442627E-3</v>
      </c>
      <c r="G1163">
        <f>'EDA &amp; Statistics'!G1184-'EDA &amp; Statistics'!G1183</f>
        <v>-6.2500238418579102E-3</v>
      </c>
      <c r="H1163">
        <f>'EDA &amp; Statistics'!H1184-'EDA &amp; Statistics'!H1183</f>
        <v>-2.9999971389770508E-2</v>
      </c>
      <c r="I1163">
        <f>'EDA &amp; Statistics'!I1184-'EDA &amp; Statistics'!I1183</f>
        <v>-1.6999959945678711E-2</v>
      </c>
      <c r="J1163">
        <f>'EDA &amp; Statistics'!J1184-'EDA &amp; Statistics'!J1183</f>
        <v>-1.9999980926513672E-2</v>
      </c>
      <c r="K1163">
        <f>'EDA &amp; Statistics'!K1184-'EDA &amp; Statistics'!K1183</f>
        <v>-1.9999980926513672E-2</v>
      </c>
      <c r="L1163">
        <f>'EDA &amp; Statistics'!L1184-'EDA &amp; Statistics'!L1183</f>
        <v>-4.0999889373779297E-2</v>
      </c>
      <c r="M1163">
        <f>'EDA &amp; Statistics'!M1184-'EDA &amp; Statistics'!M1183</f>
        <v>-3.3999919891357422E-2</v>
      </c>
      <c r="N1163">
        <f>'EDA &amp; Statistics'!N1184-'EDA &amp; Statistics'!N1183</f>
        <v>-2.7499914169311523E-2</v>
      </c>
      <c r="O1163">
        <f>'EDA &amp; Statistics'!O1184-'EDA &amp; Statistics'!O1183</f>
        <v>-4.7500133514404297E-2</v>
      </c>
      <c r="P1163">
        <f>'EDA &amp; Statistics'!P1184-'EDA &amp; Statistics'!P1183</f>
        <v>-6.5158843994140625E-2</v>
      </c>
      <c r="R1163" s="9">
        <v>40333</v>
      </c>
      <c r="S1163" s="20">
        <f>('EDA &amp; Statistics'!B1184-'EDA &amp; Statistics'!B1183)/'EDA &amp; Statistics'!B1183</f>
        <v>7.1101289324283258E-3</v>
      </c>
      <c r="T1163" s="20">
        <f>('EDA &amp; Statistics'!C1184-'EDA &amp; Statistics'!C1183)/'EDA &amp; Statistics'!C1183</f>
        <v>-5.8411740247659619E-2</v>
      </c>
      <c r="U1163" s="20">
        <f>('EDA &amp; Statistics'!D1184-'EDA &amp; Statistics'!D1183)/'EDA &amp; Statistics'!D1183</f>
        <v>-4.8640067126376398E-2</v>
      </c>
      <c r="V1163" s="20">
        <f>('EDA &amp; Statistics'!E1184-'EDA &amp; Statistics'!E1183)/'EDA &amp; Statistics'!E1183</f>
        <v>-1.7483018811016906E-2</v>
      </c>
      <c r="W1163" s="20">
        <f>('EDA &amp; Statistics'!F1184-'EDA &amp; Statistics'!F1183)/'EDA &amp; Statistics'!F1183</f>
        <v>-1.1131715077140135E-2</v>
      </c>
      <c r="X1163" s="20">
        <f>('EDA &amp; Statistics'!G1184-'EDA &amp; Statistics'!G1183)/'EDA &amp; Statistics'!G1183</f>
        <v>-4.7393544863415307E-3</v>
      </c>
      <c r="Y1163" s="20">
        <f>('EDA &amp; Statistics'!H1184-'EDA &amp; Statistics'!H1183)/'EDA &amp; Statistics'!H1183</f>
        <v>-2.2935758495097519E-2</v>
      </c>
      <c r="Z1163" s="20">
        <f>('EDA &amp; Statistics'!I1184-'EDA &amp; Statistics'!I1183)/'EDA &amp; Statistics'!I1183</f>
        <v>-8.5212831604240934E-3</v>
      </c>
      <c r="AA1163" s="20">
        <f>('EDA &amp; Statistics'!J1184-'EDA &amp; Statistics'!J1183)/'EDA &amp; Statistics'!J1183</f>
        <v>-3.5858326141235278E-3</v>
      </c>
      <c r="AB1163" s="20">
        <f>('EDA &amp; Statistics'!K1184-'EDA &amp; Statistics'!K1183)/'EDA &amp; Statistics'!K1183</f>
        <v>-3.3755240983432142E-3</v>
      </c>
      <c r="AC1163" s="20">
        <f>('EDA &amp; Statistics'!L1184-'EDA &amp; Statistics'!L1183)/'EDA &amp; Statistics'!L1183</f>
        <v>-1.8990222739722215E-2</v>
      </c>
      <c r="AD1163" s="20">
        <f>('EDA &amp; Statistics'!M1184-'EDA &amp; Statistics'!M1183)/'EDA &amp; Statistics'!M1183</f>
        <v>-1.1409369018033886E-2</v>
      </c>
      <c r="AE1163" s="20">
        <f>('EDA &amp; Statistics'!N1184-'EDA &amp; Statistics'!N1183)/'EDA &amp; Statistics'!N1183</f>
        <v>-1.0617727830362321E-2</v>
      </c>
      <c r="AF1163" s="20">
        <f>('EDA &amp; Statistics'!O1184-'EDA &amp; Statistics'!O1183)/'EDA &amp; Statistics'!O1183</f>
        <v>-1.3484778708303993E-2</v>
      </c>
      <c r="AG1163" s="20">
        <f>('EDA &amp; Statistics'!P1184-'EDA &amp; Statistics'!P1183)/'EDA &amp; Statistics'!P1183</f>
        <v>-5.3147357512824392E-3</v>
      </c>
    </row>
    <row r="1164" spans="1:33" x14ac:dyDescent="0.3">
      <c r="A1164" s="9">
        <v>40336</v>
      </c>
      <c r="B1164">
        <f>'EDA &amp; Statistics'!B1185-'EDA &amp; Statistics'!B1184</f>
        <v>-1.1655986309051514E-2</v>
      </c>
      <c r="C1164">
        <f>'EDA &amp; Statistics'!C1185-'EDA &amp; Statistics'!C1184</f>
        <v>-1.549983024597168E-2</v>
      </c>
      <c r="D1164">
        <f>'EDA &amp; Statistics'!D1185-'EDA &amp; Statistics'!D1184</f>
        <v>-1.399993896484375E-2</v>
      </c>
      <c r="E1164">
        <f>'EDA &amp; Statistics'!E1185-'EDA &amp; Statistics'!E1184</f>
        <v>-1.5373626109698502E-2</v>
      </c>
      <c r="F1164">
        <f>'EDA &amp; Statistics'!F1185-'EDA &amp; Statistics'!F1184</f>
        <v>-2.499997615814209E-2</v>
      </c>
      <c r="G1164">
        <f>'EDA &amp; Statistics'!G1185-'EDA &amp; Statistics'!G1184</f>
        <v>-3.8750052452087402E-2</v>
      </c>
      <c r="H1164">
        <f>'EDA &amp; Statistics'!H1185-'EDA &amp; Statistics'!H1184</f>
        <v>-3.2999992370605469E-2</v>
      </c>
      <c r="I1164">
        <f>'EDA &amp; Statistics'!I1185-'EDA &amp; Statistics'!I1184</f>
        <v>-4.0000081062316895E-2</v>
      </c>
      <c r="J1164">
        <f>'EDA &amp; Statistics'!J1185-'EDA &amp; Statistics'!J1184</f>
        <v>-9.9999904632568359E-2</v>
      </c>
      <c r="K1164">
        <f>'EDA &amp; Statistics'!K1185-'EDA &amp; Statistics'!K1184</f>
        <v>-9.7500324249267578E-2</v>
      </c>
      <c r="L1164">
        <f>'EDA &amp; Statistics'!L1185-'EDA &amp; Statistics'!L1184</f>
        <v>-1.6999959945678711E-2</v>
      </c>
      <c r="M1164">
        <f>'EDA &amp; Statistics'!M1185-'EDA &amp; Statistics'!M1184</f>
        <v>-1.7000198364257813E-2</v>
      </c>
      <c r="N1164">
        <f>'EDA &amp; Statistics'!N1185-'EDA &amp; Statistics'!N1184</f>
        <v>-3.2500028610229492E-2</v>
      </c>
      <c r="O1164">
        <f>'EDA &amp; Statistics'!O1185-'EDA &amp; Statistics'!O1184</f>
        <v>-1.9999980926513672E-2</v>
      </c>
      <c r="P1164">
        <f>'EDA &amp; Statistics'!P1185-'EDA &amp; Statistics'!P1184</f>
        <v>-4.784393310546875E-2</v>
      </c>
      <c r="R1164" s="9">
        <v>40336</v>
      </c>
      <c r="S1164" s="20">
        <f>('EDA &amp; Statistics'!B1185-'EDA &amp; Statistics'!B1184)/'EDA &amp; Statistics'!B1184</f>
        <v>-1.390043378480333E-2</v>
      </c>
      <c r="T1164" s="20">
        <f>('EDA &amp; Statistics'!C1185-'EDA &amp; Statistics'!C1184)/'EDA &amp; Statistics'!C1184</f>
        <v>-6.5858640214747936E-3</v>
      </c>
      <c r="U1164" s="20">
        <f>('EDA &amp; Statistics'!D1185-'EDA &amp; Statistics'!D1184)/'EDA &amp; Statistics'!D1184</f>
        <v>-4.2353467964275368E-3</v>
      </c>
      <c r="V1164" s="20">
        <f>('EDA &amp; Statistics'!E1185-'EDA &amp; Statistics'!E1184)/'EDA &amp; Statistics'!E1184</f>
        <v>-4.5457044453836325E-2</v>
      </c>
      <c r="W1164" s="20">
        <f>('EDA &amp; Statistics'!F1185-'EDA &amp; Statistics'!F1184)/'EDA &amp; Statistics'!F1184</f>
        <v>-3.7523416909558391E-2</v>
      </c>
      <c r="X1164" s="20">
        <f>('EDA &amp; Statistics'!G1185-'EDA &amp; Statistics'!G1184)/'EDA &amp; Statistics'!G1184</f>
        <v>-2.9523849487304688E-2</v>
      </c>
      <c r="Y1164" s="20">
        <f>('EDA &amp; Statistics'!H1185-'EDA &amp; Statistics'!H1184)/'EDA &amp; Statistics'!H1184</f>
        <v>-2.5821590332145251E-2</v>
      </c>
      <c r="Z1164" s="20">
        <f>('EDA &amp; Statistics'!I1185-'EDA &amp; Statistics'!I1184)/'EDA &amp; Statistics'!I1184</f>
        <v>-2.0222487439782888E-2</v>
      </c>
      <c r="AA1164" s="20">
        <f>('EDA &amp; Statistics'!J1185-'EDA &amp; Statistics'!J1184)/'EDA &amp; Statistics'!J1184</f>
        <v>-1.7993685414625683E-2</v>
      </c>
      <c r="AB1164" s="20">
        <f>('EDA &amp; Statistics'!K1185-'EDA &amp; Statistics'!K1184)/'EDA &amp; Statistics'!K1184</f>
        <v>-1.6511485314990703E-2</v>
      </c>
      <c r="AC1164" s="20">
        <f>('EDA &amp; Statistics'!L1185-'EDA &amp; Statistics'!L1184)/'EDA &amp; Statistics'!L1184</f>
        <v>-8.0264210107326636E-3</v>
      </c>
      <c r="AD1164" s="20">
        <f>('EDA &amp; Statistics'!M1185-'EDA &amp; Statistics'!M1184)/'EDA &amp; Statistics'!M1184</f>
        <v>-5.7706034595780978E-3</v>
      </c>
      <c r="AE1164" s="20">
        <f>('EDA &amp; Statistics'!N1185-'EDA &amp; Statistics'!N1184)/'EDA &amp; Statistics'!N1184</f>
        <v>-1.26829379942359E-2</v>
      </c>
      <c r="AF1164" s="20">
        <f>('EDA &amp; Statistics'!O1185-'EDA &amp; Statistics'!O1184)/'EDA &amp; Statistics'!O1184</f>
        <v>-5.7553903526303503E-3</v>
      </c>
      <c r="AG1164" s="20">
        <f>('EDA &amp; Statistics'!P1185-'EDA &amp; Statistics'!P1184)/'EDA &amp; Statistics'!P1184</f>
        <v>-3.9232817303855852E-3</v>
      </c>
    </row>
    <row r="1165" spans="1:33" x14ac:dyDescent="0.3">
      <c r="A1165" s="9">
        <v>40337</v>
      </c>
      <c r="B1165">
        <f>'EDA &amp; Statistics'!B1186-'EDA &amp; Statistics'!B1185</f>
        <v>-3.2103002071380615E-2</v>
      </c>
      <c r="C1165">
        <f>'EDA &amp; Statistics'!C1186-'EDA &amp; Statistics'!C1185</f>
        <v>-1.250004768371582E-2</v>
      </c>
      <c r="D1165">
        <f>'EDA &amp; Statistics'!D1186-'EDA &amp; Statistics'!D1185</f>
        <v>-1.5500068664550781E-2</v>
      </c>
      <c r="E1165">
        <f>'EDA &amp; Statistics'!E1186-'EDA &amp; Statistics'!E1185</f>
        <v>3.4529798165116588E-3</v>
      </c>
      <c r="F1165">
        <f>'EDA &amp; Statistics'!F1186-'EDA &amp; Statistics'!F1185</f>
        <v>4.999995231628418E-3</v>
      </c>
      <c r="G1165">
        <f>'EDA &amp; Statistics'!G1186-'EDA &amp; Statistics'!G1185</f>
        <v>6.2500238418579102E-3</v>
      </c>
      <c r="H1165">
        <f>'EDA &amp; Statistics'!H1186-'EDA &amp; Statistics'!H1185</f>
        <v>-2.6999950408935547E-2</v>
      </c>
      <c r="I1165">
        <f>'EDA &amp; Statistics'!I1186-'EDA &amp; Statistics'!I1185</f>
        <v>-2.7999997138977051E-2</v>
      </c>
      <c r="J1165">
        <f>'EDA &amp; Statistics'!J1186-'EDA &amp; Statistics'!J1185</f>
        <v>3.7499904632568359E-2</v>
      </c>
      <c r="K1165">
        <f>'EDA &amp; Statistics'!K1186-'EDA &amp; Statistics'!K1185</f>
        <v>4.2500019073486328E-2</v>
      </c>
      <c r="L1165">
        <f>'EDA &amp; Statistics'!L1186-'EDA &amp; Statistics'!L1185</f>
        <v>-4.999995231628418E-2</v>
      </c>
      <c r="M1165">
        <f>'EDA &amp; Statistics'!M1186-'EDA &amp; Statistics'!M1185</f>
        <v>-5.3999900817871094E-2</v>
      </c>
      <c r="N1165">
        <f>'EDA &amp; Statistics'!N1186-'EDA &amp; Statistics'!N1185</f>
        <v>-4.999995231628418E-2</v>
      </c>
      <c r="O1165">
        <f>'EDA &amp; Statistics'!O1186-'EDA &amp; Statistics'!O1185</f>
        <v>-3.7499904632568359E-2</v>
      </c>
      <c r="P1165">
        <f>'EDA &amp; Statistics'!P1186-'EDA &amp; Statistics'!P1185</f>
        <v>1.134490966796875E-2</v>
      </c>
      <c r="R1165" s="9">
        <v>40337</v>
      </c>
      <c r="S1165" s="20">
        <f>('EDA &amp; Statistics'!B1186-'EDA &amp; Statistics'!B1185)/'EDA &amp; Statistics'!B1185</f>
        <v>-3.8824350914540062E-2</v>
      </c>
      <c r="T1165" s="20">
        <f>('EDA &amp; Statistics'!C1186-'EDA &amp; Statistics'!C1185)/'EDA &amp; Statistics'!C1185</f>
        <v>-5.3464702171046865E-3</v>
      </c>
      <c r="U1165" s="20">
        <f>('EDA &amp; Statistics'!D1186-'EDA &amp; Statistics'!D1185)/'EDA &amp; Statistics'!D1185</f>
        <v>-4.7091199250852119E-3</v>
      </c>
      <c r="V1165" s="20">
        <f>('EDA &amp; Statistics'!E1186-'EDA &amp; Statistics'!E1185)/'EDA &amp; Statistics'!E1185</f>
        <v>1.0696050465354615E-2</v>
      </c>
      <c r="W1165" s="20">
        <f>('EDA &amp; Statistics'!F1186-'EDA &amp; Statistics'!F1185)/'EDA &amp; Statistics'!F1185</f>
        <v>7.7972633451659588E-3</v>
      </c>
      <c r="X1165" s="20">
        <f>('EDA &amp; Statistics'!G1186-'EDA &amp; Statistics'!G1185)/'EDA &amp; Statistics'!G1185</f>
        <v>4.9067902643605901E-3</v>
      </c>
      <c r="Y1165" s="20">
        <f>('EDA &amp; Statistics'!H1186-'EDA &amp; Statistics'!H1185)/'EDA &amp; Statistics'!H1185</f>
        <v>-2.1686707072711059E-2</v>
      </c>
      <c r="Z1165" s="20">
        <f>('EDA &amp; Statistics'!I1186-'EDA &amp; Statistics'!I1185)/'EDA &amp; Statistics'!I1185</f>
        <v>-1.4447883210816774E-2</v>
      </c>
      <c r="AA1165" s="20">
        <f>('EDA &amp; Statistics'!J1186-'EDA &amp; Statistics'!J1185)/'EDA &amp; Statistics'!J1185</f>
        <v>6.8712606071694464E-3</v>
      </c>
      <c r="AB1165" s="20">
        <f>('EDA &amp; Statistics'!K1186-'EDA &amp; Statistics'!K1185)/'EDA &amp; Statistics'!K1185</f>
        <v>7.3181265451535858E-3</v>
      </c>
      <c r="AC1165" s="20">
        <f>('EDA &amp; Statistics'!L1186-'EDA &amp; Statistics'!L1185)/'EDA &amp; Statistics'!L1185</f>
        <v>-2.3798167842361863E-2</v>
      </c>
      <c r="AD1165" s="20">
        <f>('EDA &amp; Statistics'!M1186-'EDA &amp; Statistics'!M1185)/'EDA &amp; Statistics'!M1185</f>
        <v>-1.8436293153438681E-2</v>
      </c>
      <c r="AE1165" s="20">
        <f>('EDA &amp; Statistics'!N1186-'EDA &amp; Statistics'!N1185)/'EDA &amp; Statistics'!N1185</f>
        <v>-1.9762827225969646E-2</v>
      </c>
      <c r="AF1165" s="20">
        <f>('EDA &amp; Statistics'!O1186-'EDA &amp; Statistics'!O1185)/'EDA &amp; Statistics'!O1185</f>
        <v>-1.0853807658653594E-2</v>
      </c>
      <c r="AG1165" s="20">
        <f>('EDA &amp; Statistics'!P1186-'EDA &amp; Statistics'!P1185)/'EDA &amp; Statistics'!P1185</f>
        <v>9.3396558679120171E-4</v>
      </c>
    </row>
    <row r="1166" spans="1:33" x14ac:dyDescent="0.3">
      <c r="A1166" s="9">
        <v>40338</v>
      </c>
      <c r="B1166">
        <f>'EDA &amp; Statistics'!B1187-'EDA &amp; Statistics'!B1186</f>
        <v>-4.3219029903411865E-2</v>
      </c>
      <c r="C1166">
        <f>'EDA &amp; Statistics'!C1187-'EDA &amp; Statistics'!C1186</f>
        <v>-1.4499902725219727E-2</v>
      </c>
      <c r="D1166">
        <f>'EDA &amp; Statistics'!D1187-'EDA &amp; Statistics'!D1186</f>
        <v>9.9999904632568359E-3</v>
      </c>
      <c r="E1166">
        <f>'EDA &amp; Statistics'!E1187-'EDA &amp; Statistics'!E1186</f>
        <v>-5.0107800372103384E-3</v>
      </c>
      <c r="F1166">
        <f>'EDA &amp; Statistics'!F1187-'EDA &amp; Statistics'!F1186</f>
        <v>-8.7500214576721191E-3</v>
      </c>
      <c r="G1166">
        <f>'EDA &amp; Statistics'!G1187-'EDA &amp; Statistics'!G1186</f>
        <v>-1.4999985694885254E-2</v>
      </c>
      <c r="H1166">
        <f>'EDA &amp; Statistics'!H1187-'EDA &amp; Statistics'!H1186</f>
        <v>4.4999957084655762E-2</v>
      </c>
      <c r="I1166">
        <f>'EDA &amp; Statistics'!I1187-'EDA &amp; Statistics'!I1186</f>
        <v>5.5000066757202148E-2</v>
      </c>
      <c r="J1166">
        <f>'EDA &amp; Statistics'!J1187-'EDA &amp; Statistics'!J1186</f>
        <v>-1.9999980926513672E-2</v>
      </c>
      <c r="K1166">
        <f>'EDA &amp; Statistics'!K1187-'EDA &amp; Statistics'!K1186</f>
        <v>-3.2499790191650391E-2</v>
      </c>
      <c r="L1166">
        <f>'EDA &amp; Statistics'!L1187-'EDA &amp; Statistics'!L1186</f>
        <v>2.1999835968017578E-2</v>
      </c>
      <c r="M1166">
        <f>'EDA &amp; Statistics'!M1187-'EDA &amp; Statistics'!M1186</f>
        <v>2.200007438659668E-2</v>
      </c>
      <c r="N1166">
        <f>'EDA &amp; Statistics'!N1187-'EDA &amp; Statistics'!N1186</f>
        <v>3.2500028610229492E-2</v>
      </c>
      <c r="O1166">
        <f>'EDA &amp; Statistics'!O1187-'EDA &amp; Statistics'!O1186</f>
        <v>3.7499904632568359E-2</v>
      </c>
      <c r="P1166">
        <f>'EDA &amp; Statistics'!P1187-'EDA &amp; Statistics'!P1186</f>
        <v>3.9691925048828125E-2</v>
      </c>
      <c r="R1166" s="9">
        <v>40338</v>
      </c>
      <c r="S1166" s="20">
        <f>('EDA &amp; Statistics'!B1187-'EDA &amp; Statistics'!B1186)/'EDA &amp; Statistics'!B1186</f>
        <v>-5.4378949269362667E-2</v>
      </c>
      <c r="T1166" s="20">
        <f>('EDA &amp; Statistics'!C1187-'EDA &amp; Statistics'!C1186)/'EDA &amp; Statistics'!C1186</f>
        <v>-6.2351763723344639E-3</v>
      </c>
      <c r="U1166" s="20">
        <f>('EDA &amp; Statistics'!D1187-'EDA &amp; Statistics'!D1186)/'EDA &amp; Statistics'!D1186</f>
        <v>3.0525001200826167E-3</v>
      </c>
      <c r="V1166" s="20">
        <f>('EDA &amp; Statistics'!E1187-'EDA &amp; Statistics'!E1186)/'EDA &amp; Statistics'!E1186</f>
        <v>-1.5357275434388262E-2</v>
      </c>
      <c r="W1166" s="20">
        <f>('EDA &amp; Statistics'!F1187-'EDA &amp; Statistics'!F1186)/'EDA &amp; Statistics'!F1186</f>
        <v>-1.3539684841079492E-2</v>
      </c>
      <c r="X1166" s="20">
        <f>('EDA &amp; Statistics'!G1187-'EDA &amp; Statistics'!G1186)/'EDA &amp; Statistics'!G1186</f>
        <v>-1.1718739086063334E-2</v>
      </c>
      <c r="Y1166" s="20">
        <f>('EDA &amp; Statistics'!H1187-'EDA &amp; Statistics'!H1186)/'EDA &amp; Statistics'!H1186</f>
        <v>3.6945775924716109E-2</v>
      </c>
      <c r="Z1166" s="20">
        <f>('EDA &amp; Statistics'!I1187-'EDA &amp; Statistics'!I1186)/'EDA &amp; Statistics'!I1186</f>
        <v>2.8795846972967141E-2</v>
      </c>
      <c r="AA1166" s="20">
        <f>('EDA &amp; Statistics'!J1187-'EDA &amp; Statistics'!J1186)/'EDA &amp; Statistics'!J1186</f>
        <v>-3.6396690342203344E-3</v>
      </c>
      <c r="AB1166" s="20">
        <f>('EDA &amp; Statistics'!K1187-'EDA &amp; Statistics'!K1186)/'EDA &amp; Statistics'!K1186</f>
        <v>-5.5555197814471866E-3</v>
      </c>
      <c r="AC1166" s="20">
        <f>('EDA &amp; Statistics'!L1187-'EDA &amp; Statistics'!L1186)/'EDA &amp; Statistics'!L1186</f>
        <v>1.0726394295251693E-2</v>
      </c>
      <c r="AD1166" s="20">
        <f>('EDA &amp; Statistics'!M1187-'EDA &amp; Statistics'!M1186)/'EDA &amp; Statistics'!M1186</f>
        <v>7.6521997866423235E-3</v>
      </c>
      <c r="AE1166" s="20">
        <f>('EDA &amp; Statistics'!N1187-'EDA &amp; Statistics'!N1186)/'EDA &amp; Statistics'!N1186</f>
        <v>1.31048501452719E-2</v>
      </c>
      <c r="AF1166" s="20">
        <f>('EDA &amp; Statistics'!O1187-'EDA &amp; Statistics'!O1186)/'EDA &amp; Statistics'!O1186</f>
        <v>1.097290546401662E-2</v>
      </c>
      <c r="AG1166" s="20">
        <f>('EDA &amp; Statistics'!P1187-'EDA &amp; Statistics'!P1186)/'EDA &amp; Statistics'!P1186</f>
        <v>3.2645743793504453E-3</v>
      </c>
    </row>
    <row r="1167" spans="1:33" x14ac:dyDescent="0.3">
      <c r="A1167" s="9">
        <v>40339</v>
      </c>
      <c r="B1167">
        <f>'EDA &amp; Statistics'!B1188-'EDA &amp; Statistics'!B1187</f>
        <v>3.0750036239624023E-3</v>
      </c>
      <c r="C1167">
        <f>'EDA &amp; Statistics'!C1188-'EDA &amp; Statistics'!C1187</f>
        <v>0.1034998893737793</v>
      </c>
      <c r="D1167">
        <f>'EDA &amp; Statistics'!D1188-'EDA &amp; Statistics'!D1187</f>
        <v>0.13199996948242188</v>
      </c>
      <c r="E1167">
        <f>'EDA &amp; Statistics'!E1188-'EDA &amp; Statistics'!E1187</f>
        <v>4.067484254667797E-3</v>
      </c>
      <c r="F1167">
        <f>'EDA &amp; Statistics'!F1188-'EDA &amp; Statistics'!F1187</f>
        <v>7.499992847442627E-3</v>
      </c>
      <c r="G1167">
        <f>'EDA &amp; Statistics'!G1188-'EDA &amp; Statistics'!G1187</f>
        <v>1.3749957084655762E-2</v>
      </c>
      <c r="H1167">
        <f>'EDA &amp; Statistics'!H1188-'EDA &amp; Statistics'!H1187</f>
        <v>3.6999940872192383E-2</v>
      </c>
      <c r="I1167">
        <f>'EDA &amp; Statistics'!I1188-'EDA &amp; Statistics'!I1187</f>
        <v>4.0000081062316895E-2</v>
      </c>
      <c r="J1167">
        <f>'EDA &amp; Statistics'!J1188-'EDA &amp; Statistics'!J1187</f>
        <v>5.500030517578125E-2</v>
      </c>
      <c r="K1167">
        <f>'EDA &amp; Statistics'!K1188-'EDA &amp; Statistics'!K1187</f>
        <v>4.5000076293945313E-2</v>
      </c>
      <c r="L1167">
        <f>'EDA &amp; Statistics'!L1188-'EDA &amp; Statistics'!L1187</f>
        <v>3.600001335144043E-2</v>
      </c>
      <c r="M1167">
        <f>'EDA &amp; Statistics'!M1188-'EDA &amp; Statistics'!M1187</f>
        <v>3.7999868392944336E-2</v>
      </c>
      <c r="N1167">
        <f>'EDA &amp; Statistics'!N1188-'EDA &amp; Statistics'!N1187</f>
        <v>2.9999971389770508E-2</v>
      </c>
      <c r="O1167">
        <f>'EDA &amp; Statistics'!O1188-'EDA &amp; Statistics'!O1187</f>
        <v>1.7500162124633789E-2</v>
      </c>
      <c r="P1167">
        <f>'EDA &amp; Statistics'!P1188-'EDA &amp; Statistics'!P1187</f>
        <v>6.8317413330078125E-2</v>
      </c>
      <c r="R1167" s="9">
        <v>40339</v>
      </c>
      <c r="S1167" s="20">
        <f>('EDA &amp; Statistics'!B1188-'EDA &amp; Statistics'!B1187)/'EDA &amp; Statistics'!B1187</f>
        <v>4.0915164124213652E-3</v>
      </c>
      <c r="T1167" s="20">
        <f>('EDA &amp; Statistics'!C1188-'EDA &amp; Statistics'!C1187)/'EDA &amp; Statistics'!C1187</f>
        <v>4.4785757033631461E-2</v>
      </c>
      <c r="U1167" s="20">
        <f>('EDA &amp; Statistics'!D1188-'EDA &amp; Statistics'!D1187)/'EDA &amp; Statistics'!D1187</f>
        <v>4.017041051311291E-2</v>
      </c>
      <c r="V1167" s="20">
        <f>('EDA &amp; Statistics'!E1188-'EDA &amp; Statistics'!E1187)/'EDA &amp; Statistics'!E1187</f>
        <v>1.2660651051504504E-2</v>
      </c>
      <c r="W1167" s="20">
        <f>('EDA &amp; Statistics'!F1188-'EDA &amp; Statistics'!F1187)/'EDA &amp; Statistics'!F1187</f>
        <v>1.176469488264897E-2</v>
      </c>
      <c r="X1167" s="20">
        <f>('EDA &amp; Statistics'!G1188-'EDA &amp; Statistics'!G1187)/'EDA &amp; Statistics'!G1187</f>
        <v>1.0869531415134906E-2</v>
      </c>
      <c r="Y1167" s="20">
        <f>('EDA &amp; Statistics'!H1188-'EDA &amp; Statistics'!H1187)/'EDA &amp; Statistics'!H1187</f>
        <v>2.9295281501927548E-2</v>
      </c>
      <c r="Z1167" s="20">
        <f>('EDA &amp; Statistics'!I1188-'EDA &amp; Statistics'!I1187)/'EDA &amp; Statistics'!I1187</f>
        <v>2.0356275003996394E-2</v>
      </c>
      <c r="AA1167" s="20">
        <f>('EDA &amp; Statistics'!J1188-'EDA &amp; Statistics'!J1187)/'EDA &amp; Statistics'!J1187</f>
        <v>1.0045718015308781E-2</v>
      </c>
      <c r="AB1167" s="20">
        <f>('EDA &amp; Statistics'!K1188-'EDA &amp; Statistics'!K1187)/'EDA &amp; Statistics'!K1187</f>
        <v>7.7352944406894912E-3</v>
      </c>
      <c r="AC1167" s="20">
        <f>('EDA &amp; Statistics'!L1188-'EDA &amp; Statistics'!L1187)/'EDA &amp; Statistics'!L1187</f>
        <v>1.7366142858851599E-2</v>
      </c>
      <c r="AD1167" s="20">
        <f>('EDA &amp; Statistics'!M1188-'EDA &amp; Statistics'!M1187)/'EDA &amp; Statistics'!M1187</f>
        <v>1.3116971838873816E-2</v>
      </c>
      <c r="AE1167" s="20">
        <f>('EDA &amp; Statistics'!N1188-'EDA &amp; Statistics'!N1187)/'EDA &amp; Statistics'!N1187</f>
        <v>1.1940286893696821E-2</v>
      </c>
      <c r="AF1167" s="20">
        <f>('EDA &amp; Statistics'!O1188-'EDA &amp; Statistics'!O1187)/'EDA &amp; Statistics'!O1187</f>
        <v>5.0651700466210117E-3</v>
      </c>
      <c r="AG1167" s="20">
        <f>('EDA &amp; Statistics'!P1188-'EDA &amp; Statistics'!P1187)/'EDA &amp; Statistics'!P1187</f>
        <v>5.6006746203188873E-3</v>
      </c>
    </row>
    <row r="1168" spans="1:33" x14ac:dyDescent="0.3">
      <c r="A1168" s="9">
        <v>40340</v>
      </c>
      <c r="B1168">
        <f>'EDA &amp; Statistics'!B1189-'EDA &amp; Statistics'!B1188</f>
        <v>-2.4349689483642578E-3</v>
      </c>
      <c r="C1168">
        <f>'EDA &amp; Statistics'!C1189-'EDA &amp; Statistics'!C1188</f>
        <v>-8.2999944686889648E-2</v>
      </c>
      <c r="D1168">
        <f>'EDA &amp; Statistics'!D1189-'EDA &amp; Statistics'!D1188</f>
        <v>-0.10199999809265137</v>
      </c>
      <c r="E1168">
        <f>'EDA &amp; Statistics'!E1189-'EDA &amp; Statistics'!E1188</f>
        <v>7.1927051902052619E-3</v>
      </c>
      <c r="F1168">
        <f>'EDA &amp; Statistics'!F1189-'EDA &amp; Statistics'!F1188</f>
        <v>1.3750016689300537E-2</v>
      </c>
      <c r="G1168">
        <f>'EDA &amp; Statistics'!G1189-'EDA &amp; Statistics'!G1188</f>
        <v>2.6250004768371582E-2</v>
      </c>
      <c r="H1168">
        <f>'EDA &amp; Statistics'!H1189-'EDA &amp; Statistics'!H1188</f>
        <v>-3.6999940872192383E-2</v>
      </c>
      <c r="I1168">
        <f>'EDA &amp; Statistics'!I1189-'EDA &amp; Statistics'!I1188</f>
        <v>-3.5000085830688477E-2</v>
      </c>
      <c r="J1168">
        <f>'EDA &amp; Statistics'!J1189-'EDA &amp; Statistics'!J1188</f>
        <v>7.2499752044677734E-2</v>
      </c>
      <c r="K1168">
        <f>'EDA &amp; Statistics'!K1189-'EDA &amp; Statistics'!K1188</f>
        <v>5.7499885559082031E-2</v>
      </c>
      <c r="L1168">
        <f>'EDA &amp; Statistics'!L1189-'EDA &amp; Statistics'!L1188</f>
        <v>-5.2000045776367188E-2</v>
      </c>
      <c r="M1168">
        <f>'EDA &amp; Statistics'!M1189-'EDA &amp; Statistics'!M1188</f>
        <v>-5.0999879837036133E-2</v>
      </c>
      <c r="N1168">
        <f>'EDA &amp; Statistics'!N1189-'EDA &amp; Statistics'!N1188</f>
        <v>-3.7499904632568359E-2</v>
      </c>
      <c r="O1168">
        <f>'EDA &amp; Statistics'!O1189-'EDA &amp; Statistics'!O1188</f>
        <v>-5.5000066757202148E-2</v>
      </c>
      <c r="P1168">
        <f>'EDA &amp; Statistics'!P1189-'EDA &amp; Statistics'!P1188</f>
        <v>9.3552589416503906E-2</v>
      </c>
      <c r="R1168" s="9">
        <v>40340</v>
      </c>
      <c r="S1168" s="20">
        <f>('EDA &amp; Statistics'!B1189-'EDA &amp; Statistics'!B1188)/'EDA &amp; Statistics'!B1188</f>
        <v>-3.226701531767E-3</v>
      </c>
      <c r="T1168" s="20">
        <f>('EDA &amp; Statistics'!C1189-'EDA &amp; Statistics'!C1188)/'EDA &amp; Statistics'!C1188</f>
        <v>-3.4375624250344149E-2</v>
      </c>
      <c r="U1168" s="20">
        <f>('EDA &amp; Statistics'!D1189-'EDA &amp; Statistics'!D1188)/'EDA &amp; Statistics'!D1188</f>
        <v>-2.9842012464869356E-2</v>
      </c>
      <c r="V1168" s="20">
        <f>('EDA &amp; Statistics'!E1189-'EDA &amp; Statistics'!E1188)/'EDA &amp; Statistics'!E1188</f>
        <v>2.210845957425454E-2</v>
      </c>
      <c r="W1168" s="20">
        <f>('EDA &amp; Statistics'!F1189-'EDA &amp; Statistics'!F1188)/'EDA &amp; Statistics'!F1188</f>
        <v>2.1317855962645536E-2</v>
      </c>
      <c r="X1168" s="20">
        <f>('EDA &amp; Statistics'!G1189-'EDA &amp; Statistics'!G1188)/'EDA &amp; Statistics'!G1188</f>
        <v>2.0527863885032551E-2</v>
      </c>
      <c r="Y1168" s="20">
        <f>('EDA &amp; Statistics'!H1189-'EDA &amp; Statistics'!H1188)/'EDA &amp; Statistics'!H1188</f>
        <v>-2.8461494022570904E-2</v>
      </c>
      <c r="Z1168" s="20">
        <f>('EDA &amp; Statistics'!I1189-'EDA &amp; Statistics'!I1188)/'EDA &amp; Statistics'!I1188</f>
        <v>-1.7456400914195477E-2</v>
      </c>
      <c r="AA1168" s="20">
        <f>('EDA &amp; Statistics'!J1189-'EDA &amp; Statistics'!J1188)/'EDA &amp; Statistics'!J1188</f>
        <v>1.3110262078487393E-2</v>
      </c>
      <c r="AB1168" s="20">
        <f>('EDA &amp; Statistics'!K1189-'EDA &amp; Statistics'!K1188)/'EDA &amp; Statistics'!K1188</f>
        <v>9.8080825054735615E-3</v>
      </c>
      <c r="AC1168" s="20">
        <f>('EDA &amp; Statistics'!L1189-'EDA &amp; Statistics'!L1188)/'EDA &amp; Statistics'!L1188</f>
        <v>-2.4656257266877441E-2</v>
      </c>
      <c r="AD1168" s="20">
        <f>('EDA &amp; Statistics'!M1189-'EDA &amp; Statistics'!M1188)/'EDA &amp; Statistics'!M1188</f>
        <v>-1.7376450027708545E-2</v>
      </c>
      <c r="AE1168" s="20">
        <f>('EDA &amp; Statistics'!N1189-'EDA &amp; Statistics'!N1188)/'EDA &amp; Statistics'!N1188</f>
        <v>-1.4749224916912182E-2</v>
      </c>
      <c r="AF1168" s="20">
        <f>('EDA &amp; Statistics'!O1189-'EDA &amp; Statistics'!O1188)/'EDA &amp; Statistics'!O1188</f>
        <v>-1.5838751734413587E-2</v>
      </c>
      <c r="AG1168" s="20">
        <f>('EDA &amp; Statistics'!P1189-'EDA &amp; Statistics'!P1188)/'EDA &amp; Statistics'!P1188</f>
        <v>7.6267442726530169E-3</v>
      </c>
    </row>
    <row r="1169" spans="1:33" x14ac:dyDescent="0.3">
      <c r="A1169" s="9">
        <v>40343</v>
      </c>
      <c r="B1169">
        <f>'EDA &amp; Statistics'!B1190-'EDA &amp; Statistics'!B1189</f>
        <v>7.4009895324707031E-3</v>
      </c>
      <c r="C1169">
        <f>'EDA &amp; Statistics'!C1190-'EDA &amp; Statistics'!C1189</f>
        <v>1.8499851226806641E-2</v>
      </c>
      <c r="D1169">
        <f>'EDA &amp; Statistics'!D1190-'EDA &amp; Statistics'!D1189</f>
        <v>3.9999961853027344E-2</v>
      </c>
      <c r="E1169">
        <f>'EDA &amp; Statistics'!E1190-'EDA &amp; Statistics'!E1189</f>
        <v>1.8880710812258505E-3</v>
      </c>
      <c r="F1169">
        <f>'EDA &amp; Statistics'!F1190-'EDA &amp; Statistics'!F1189</f>
        <v>2.499997615814209E-3</v>
      </c>
      <c r="G1169">
        <f>'EDA &amp; Statistics'!G1190-'EDA &amp; Statistics'!G1189</f>
        <v>2.5000572204589844E-3</v>
      </c>
      <c r="H1169">
        <f>'EDA &amp; Statistics'!H1190-'EDA &amp; Statistics'!H1189</f>
        <v>2.1999955177307129E-2</v>
      </c>
      <c r="I1169">
        <f>'EDA &amp; Statistics'!I1190-'EDA &amp; Statistics'!I1189</f>
        <v>1.9999980926513672E-2</v>
      </c>
      <c r="J1169">
        <f>'EDA &amp; Statistics'!J1190-'EDA &amp; Statistics'!J1189</f>
        <v>0</v>
      </c>
      <c r="K1169">
        <f>'EDA &amp; Statistics'!K1190-'EDA &amp; Statistics'!K1189</f>
        <v>0</v>
      </c>
      <c r="L1169">
        <f>'EDA &amp; Statistics'!L1190-'EDA &amp; Statistics'!L1189</f>
        <v>3.2999992370605469E-2</v>
      </c>
      <c r="M1169">
        <f>'EDA &amp; Statistics'!M1190-'EDA &amp; Statistics'!M1189</f>
        <v>4.2000055313110352E-2</v>
      </c>
      <c r="N1169">
        <f>'EDA &amp; Statistics'!N1190-'EDA &amp; Statistics'!N1189</f>
        <v>9.4999790191650391E-2</v>
      </c>
      <c r="O1169">
        <f>'EDA &amp; Statistics'!O1190-'EDA &amp; Statistics'!O1189</f>
        <v>8.5000038146972656E-2</v>
      </c>
      <c r="P1169">
        <f>'EDA &amp; Statistics'!P1190-'EDA &amp; Statistics'!P1189</f>
        <v>6.61163330078125E-2</v>
      </c>
      <c r="R1169" s="9">
        <v>40343</v>
      </c>
      <c r="S1169" s="20">
        <f>('EDA &amp; Statistics'!B1190-'EDA &amp; Statistics'!B1189)/'EDA &amp; Statistics'!B1189</f>
        <v>9.8391767510541996E-3</v>
      </c>
      <c r="T1169" s="20">
        <f>('EDA &amp; Statistics'!C1190-'EDA &amp; Statistics'!C1189)/'EDA &amp; Statistics'!C1189</f>
        <v>7.9347419271051708E-3</v>
      </c>
      <c r="U1169" s="20">
        <f>('EDA &amp; Statistics'!D1190-'EDA &amp; Statistics'!D1189)/'EDA &amp; Statistics'!D1189</f>
        <v>1.2062714727711026E-2</v>
      </c>
      <c r="V1169" s="20">
        <f>('EDA &amp; Statistics'!E1190-'EDA &amp; Statistics'!E1189)/'EDA &amp; Statistics'!E1189</f>
        <v>5.6778979331401271E-3</v>
      </c>
      <c r="W1169" s="20">
        <f>('EDA &amp; Statistics'!F1190-'EDA &amp; Statistics'!F1189)/'EDA &amp; Statistics'!F1189</f>
        <v>3.7950628081401803E-3</v>
      </c>
      <c r="X1169" s="20">
        <f>('EDA &amp; Statistics'!G1190-'EDA &amp; Statistics'!G1189)/'EDA &amp; Statistics'!G1189</f>
        <v>1.9157527363557198E-3</v>
      </c>
      <c r="Y1169" s="20">
        <f>('EDA &amp; Statistics'!H1190-'EDA &amp; Statistics'!H1189)/'EDA &amp; Statistics'!H1189</f>
        <v>1.7418808375268952E-2</v>
      </c>
      <c r="Z1169" s="20">
        <f>('EDA &amp; Statistics'!I1190-'EDA &amp; Statistics'!I1189)/'EDA &amp; Statistics'!I1189</f>
        <v>1.0152274434545569E-2</v>
      </c>
      <c r="AA1169" s="20">
        <f>('EDA &amp; Statistics'!J1190-'EDA &amp; Statistics'!J1189)/'EDA &amp; Statistics'!J1189</f>
        <v>0</v>
      </c>
      <c r="AB1169" s="20">
        <f>('EDA &amp; Statistics'!K1190-'EDA &amp; Statistics'!K1189)/'EDA &amp; Statistics'!K1189</f>
        <v>0</v>
      </c>
      <c r="AC1169" s="20">
        <f>('EDA &amp; Statistics'!L1190-'EDA &amp; Statistics'!L1189)/'EDA &amp; Statistics'!L1189</f>
        <v>1.6042777649572893E-2</v>
      </c>
      <c r="AD1169" s="20">
        <f>('EDA &amp; Statistics'!M1190-'EDA &amp; Statistics'!M1189)/'EDA &amp; Statistics'!M1189</f>
        <v>1.4563125657583475E-2</v>
      </c>
      <c r="AE1169" s="20">
        <f>('EDA &amp; Statistics'!N1190-'EDA &amp; Statistics'!N1189)/'EDA &amp; Statistics'!N1189</f>
        <v>3.7924066208217741E-2</v>
      </c>
      <c r="AF1169" s="20">
        <f>('EDA &amp; Statistics'!O1190-'EDA &amp; Statistics'!O1189)/'EDA &amp; Statistics'!O1189</f>
        <v>2.4871993466737973E-2</v>
      </c>
      <c r="AG1169" s="20">
        <f>('EDA &amp; Statistics'!P1190-'EDA &amp; Statistics'!P1189)/'EDA &amp; Statistics'!P1189</f>
        <v>5.3492444446844927E-3</v>
      </c>
    </row>
    <row r="1170" spans="1:33" x14ac:dyDescent="0.3">
      <c r="A1170" s="9">
        <v>40344</v>
      </c>
      <c r="B1170">
        <f>'EDA &amp; Statistics'!B1191-'EDA &amp; Statistics'!B1190</f>
        <v>5.2179694175720215E-3</v>
      </c>
      <c r="C1170">
        <f>'EDA &amp; Statistics'!C1191-'EDA &amp; Statistics'!C1190</f>
        <v>1.7000198364257813E-2</v>
      </c>
      <c r="D1170">
        <f>'EDA &amp; Statistics'!D1191-'EDA &amp; Statistics'!D1190</f>
        <v>2.4500131607055664E-2</v>
      </c>
      <c r="E1170">
        <f>'EDA &amp; Statistics'!E1191-'EDA &amp; Statistics'!E1190</f>
        <v>-2.1941579607246964E-3</v>
      </c>
      <c r="F1170">
        <f>'EDA &amp; Statistics'!F1191-'EDA &amp; Statistics'!F1190</f>
        <v>-3.7499666213989258E-3</v>
      </c>
      <c r="G1170">
        <f>'EDA &amp; Statistics'!G1191-'EDA &amp; Statistics'!G1190</f>
        <v>-6.2500238418579102E-3</v>
      </c>
      <c r="H1170">
        <f>'EDA &amp; Statistics'!H1191-'EDA &amp; Statistics'!H1190</f>
        <v>9.9999904632568359E-3</v>
      </c>
      <c r="I1170">
        <f>'EDA &amp; Statistics'!I1191-'EDA &amp; Statistics'!I1190</f>
        <v>4.999995231628418E-3</v>
      </c>
      <c r="J1170">
        <f>'EDA &amp; Statistics'!J1191-'EDA &amp; Statistics'!J1190</f>
        <v>-8.2499980926513672E-2</v>
      </c>
      <c r="K1170">
        <f>'EDA &amp; Statistics'!K1191-'EDA &amp; Statistics'!K1190</f>
        <v>-5.9999942779541016E-2</v>
      </c>
      <c r="L1170">
        <f>'EDA &amp; Statistics'!L1191-'EDA &amp; Statistics'!L1190</f>
        <v>9.0000629425048828E-3</v>
      </c>
      <c r="M1170">
        <f>'EDA &amp; Statistics'!M1191-'EDA &amp; Statistics'!M1190</f>
        <v>8.9998245239257813E-3</v>
      </c>
      <c r="N1170">
        <f>'EDA &amp; Statistics'!N1191-'EDA &amp; Statistics'!N1190</f>
        <v>-1.7499923706054688E-2</v>
      </c>
      <c r="O1170">
        <f>'EDA &amp; Statistics'!O1191-'EDA &amp; Statistics'!O1190</f>
        <v>9.9999904632568359E-3</v>
      </c>
      <c r="P1170">
        <f>'EDA &amp; Statistics'!P1191-'EDA &amp; Statistics'!P1190</f>
        <v>6.34307861328125E-2</v>
      </c>
      <c r="R1170" s="9">
        <v>40344</v>
      </c>
      <c r="S1170" s="20">
        <f>('EDA &amp; Statistics'!B1191-'EDA &amp; Statistics'!B1190)/'EDA &amp; Statistics'!B1190</f>
        <v>6.8693917877564077E-3</v>
      </c>
      <c r="T1170" s="20">
        <f>('EDA &amp; Statistics'!C1191-'EDA &amp; Statistics'!C1190)/'EDA &amp; Statistics'!C1190</f>
        <v>7.2341272570884893E-3</v>
      </c>
      <c r="U1170" s="20">
        <f>('EDA &amp; Statistics'!D1191-'EDA &amp; Statistics'!D1190)/'EDA &amp; Statistics'!D1190</f>
        <v>7.3003969001605848E-3</v>
      </c>
      <c r="V1170" s="20">
        <f>('EDA &amp; Statistics'!E1191-'EDA &amp; Statistics'!E1190)/'EDA &amp; Statistics'!E1190</f>
        <v>-6.561123690634431E-3</v>
      </c>
      <c r="W1170" s="20">
        <f>('EDA &amp; Statistics'!F1191-'EDA &amp; Statistics'!F1190)/'EDA &amp; Statistics'!F1190</f>
        <v>-5.6710270675848625E-3</v>
      </c>
      <c r="X1170" s="20">
        <f>('EDA &amp; Statistics'!G1191-'EDA &amp; Statistics'!G1190)/'EDA &amp; Statistics'!G1190</f>
        <v>-4.7801329400110597E-3</v>
      </c>
      <c r="Y1170" s="20">
        <f>('EDA &amp; Statistics'!H1191-'EDA &amp; Statistics'!H1190)/'EDA &amp; Statistics'!H1190</f>
        <v>7.7820939478694517E-3</v>
      </c>
      <c r="Z1170" s="20">
        <f>('EDA &amp; Statistics'!I1191-'EDA &amp; Statistics'!I1190)/'EDA &amp; Statistics'!I1190</f>
        <v>2.5125604058627007E-3</v>
      </c>
      <c r="AA1170" s="20">
        <f>('EDA &amp; Statistics'!J1191-'EDA &amp; Statistics'!J1190)/'EDA &amp; Statistics'!J1190</f>
        <v>-1.4725565638241752E-2</v>
      </c>
      <c r="AB1170" s="20">
        <f>('EDA &amp; Statistics'!K1191-'EDA &amp; Statistics'!K1190)/'EDA &amp; Statistics'!K1190</f>
        <v>-1.0135125338900729E-2</v>
      </c>
      <c r="AC1170" s="20">
        <f>('EDA &amp; Statistics'!L1191-'EDA &amp; Statistics'!L1190)/'EDA &amp; Statistics'!L1190</f>
        <v>4.3062503885709655E-3</v>
      </c>
      <c r="AD1170" s="20">
        <f>('EDA &amp; Statistics'!M1191-'EDA &amp; Statistics'!M1190)/'EDA &amp; Statistics'!M1190</f>
        <v>3.0758114012965861E-3</v>
      </c>
      <c r="AE1170" s="20">
        <f>('EDA &amp; Statistics'!N1191-'EDA &amp; Statistics'!N1190)/'EDA &amp; Statistics'!N1190</f>
        <v>-6.7307401338261869E-3</v>
      </c>
      <c r="AF1170" s="20">
        <f>('EDA &amp; Statistics'!O1191-'EDA &amp; Statistics'!O1190)/'EDA &amp; Statistics'!O1190</f>
        <v>2.8551007280190328E-3</v>
      </c>
      <c r="AG1170" s="20">
        <f>('EDA &amp; Statistics'!P1191-'EDA &amp; Statistics'!P1190)/'EDA &amp; Statistics'!P1190</f>
        <v>5.1046600361037732E-3</v>
      </c>
    </row>
    <row r="1171" spans="1:33" x14ac:dyDescent="0.3">
      <c r="A1171" s="9">
        <v>40345</v>
      </c>
      <c r="B1171">
        <f>'EDA &amp; Statistics'!B1192-'EDA &amp; Statistics'!B1191</f>
        <v>-8.269965648651123E-3</v>
      </c>
      <c r="C1171">
        <f>'EDA &amp; Statistics'!C1192-'EDA &amp; Statistics'!C1191</f>
        <v>-2.1500110626220703E-2</v>
      </c>
      <c r="D1171">
        <f>'EDA &amp; Statistics'!D1192-'EDA &amp; Statistics'!D1191</f>
        <v>-3.2999992370605469E-2</v>
      </c>
      <c r="E1171">
        <f>'EDA &amp; Statistics'!E1192-'EDA &amp; Statistics'!E1191</f>
        <v>4.4252465170666055E-3</v>
      </c>
      <c r="F1171">
        <f>'EDA &amp; Statistics'!F1192-'EDA &amp; Statistics'!F1191</f>
        <v>4.999995231628418E-3</v>
      </c>
      <c r="G1171">
        <f>'EDA &amp; Statistics'!G1192-'EDA &amp; Statistics'!G1191</f>
        <v>2.5000572204589844E-3</v>
      </c>
      <c r="H1171">
        <f>'EDA &amp; Statistics'!H1192-'EDA &amp; Statistics'!H1191</f>
        <v>-1.1999964714050293E-2</v>
      </c>
      <c r="I1171">
        <f>'EDA &amp; Statistics'!I1192-'EDA &amp; Statistics'!I1191</f>
        <v>-2.6999950408935547E-2</v>
      </c>
      <c r="J1171">
        <f>'EDA &amp; Statistics'!J1192-'EDA &amp; Statistics'!J1191</f>
        <v>5.9999942779541016E-2</v>
      </c>
      <c r="K1171">
        <f>'EDA &amp; Statistics'!K1192-'EDA &amp; Statistics'!K1191</f>
        <v>6.5000057220458984E-2</v>
      </c>
      <c r="L1171">
        <f>'EDA &amp; Statistics'!L1192-'EDA &amp; Statistics'!L1191</f>
        <v>-1.0999917984008789E-2</v>
      </c>
      <c r="M1171">
        <f>'EDA &amp; Statistics'!M1192-'EDA &amp; Statistics'!M1191</f>
        <v>-6.999969482421875E-3</v>
      </c>
      <c r="N1171">
        <f>'EDA &amp; Statistics'!N1192-'EDA &amp; Statistics'!N1191</f>
        <v>5.0001144409179688E-3</v>
      </c>
      <c r="O1171">
        <f>'EDA &amp; Statistics'!O1192-'EDA &amp; Statistics'!O1191</f>
        <v>1.250004768371582E-2</v>
      </c>
      <c r="P1171">
        <f>'EDA &amp; Statistics'!P1192-'EDA &amp; Statistics'!P1191</f>
        <v>-0.14647960662841797</v>
      </c>
      <c r="R1171" s="9">
        <v>40345</v>
      </c>
      <c r="S1171" s="20">
        <f>('EDA &amp; Statistics'!B1192-'EDA &amp; Statistics'!B1191)/'EDA &amp; Statistics'!B1191</f>
        <v>-1.0813027911230096E-2</v>
      </c>
      <c r="T1171" s="20">
        <f>('EDA &amp; Statistics'!C1192-'EDA &amp; Statistics'!C1191)/'EDA &amp; Statistics'!C1191</f>
        <v>-9.083274056050826E-3</v>
      </c>
      <c r="U1171" s="20">
        <f>('EDA &amp; Statistics'!D1192-'EDA &amp; Statistics'!D1191)/'EDA &amp; Statistics'!D1191</f>
        <v>-9.7618670632198881E-3</v>
      </c>
      <c r="V1171" s="20">
        <f>('EDA &amp; Statistics'!E1192-'EDA &amp; Statistics'!E1191)/'EDA &amp; Statistics'!E1191</f>
        <v>1.3320074472192274E-2</v>
      </c>
      <c r="W1171" s="20">
        <f>('EDA &amp; Statistics'!F1192-'EDA &amp; Statistics'!F1191)/'EDA &amp; Statistics'!F1191</f>
        <v>7.6045551544644107E-3</v>
      </c>
      <c r="X1171" s="20">
        <f>('EDA &amp; Statistics'!G1192-'EDA &amp; Statistics'!G1191)/'EDA &amp; Statistics'!G1191</f>
        <v>1.92127358855283E-3</v>
      </c>
      <c r="Y1171" s="20">
        <f>('EDA &amp; Statistics'!H1192-'EDA &amp; Statistics'!H1191)/'EDA &amp; Statistics'!H1191</f>
        <v>-9.2663823256527254E-3</v>
      </c>
      <c r="Z1171" s="20">
        <f>('EDA &amp; Statistics'!I1192-'EDA &amp; Statistics'!I1191)/'EDA &amp; Statistics'!I1191</f>
        <v>-1.3533809696441761E-2</v>
      </c>
      <c r="AA1171" s="20">
        <f>('EDA &amp; Statistics'!J1192-'EDA &amp; Statistics'!J1191)/'EDA &amp; Statistics'!J1191</f>
        <v>1.0869554888924153E-2</v>
      </c>
      <c r="AB1171" s="20">
        <f>('EDA &amp; Statistics'!K1192-'EDA &amp; Statistics'!K1191)/'EDA &amp; Statistics'!K1191</f>
        <v>1.1092159682507832E-2</v>
      </c>
      <c r="AC1171" s="20">
        <f>('EDA &amp; Statistics'!L1192-'EDA &amp; Statistics'!L1191)/'EDA &amp; Statistics'!L1191</f>
        <v>-5.2405517408077654E-3</v>
      </c>
      <c r="AD1171" s="20">
        <f>('EDA &amp; Statistics'!M1192-'EDA &amp; Statistics'!M1191)/'EDA &amp; Statistics'!M1191</f>
        <v>-2.3849981665732757E-3</v>
      </c>
      <c r="AE1171" s="20">
        <f>('EDA &amp; Statistics'!N1192-'EDA &amp; Statistics'!N1191)/'EDA &amp; Statistics'!N1191</f>
        <v>1.9361527503764383E-3</v>
      </c>
      <c r="AF1171" s="20">
        <f>('EDA &amp; Statistics'!O1192-'EDA &amp; Statistics'!O1191)/'EDA &amp; Statistics'!O1191</f>
        <v>3.558732388333733E-3</v>
      </c>
      <c r="AG1171" s="20">
        <f>('EDA &amp; Statistics'!P1192-'EDA &amp; Statistics'!P1191)/'EDA &amp; Statistics'!P1191</f>
        <v>-1.1728233625466978E-2</v>
      </c>
    </row>
    <row r="1172" spans="1:33" x14ac:dyDescent="0.3">
      <c r="A1172" s="9">
        <v>40346</v>
      </c>
      <c r="B1172">
        <f>'EDA &amp; Statistics'!B1193-'EDA &amp; Statistics'!B1192</f>
        <v>-3.652036190032959E-3</v>
      </c>
      <c r="C1172">
        <f>'EDA &amp; Statistics'!C1193-'EDA &amp; Statistics'!C1192</f>
        <v>-8.9999914169311523E-2</v>
      </c>
      <c r="D1172">
        <f>'EDA &amp; Statistics'!D1193-'EDA &amp; Statistics'!D1192</f>
        <v>-9.850001335144043E-2</v>
      </c>
      <c r="E1172">
        <f>'EDA &amp; Statistics'!E1193-'EDA &amp; Statistics'!E1192</f>
        <v>4.5081064202704413E-3</v>
      </c>
      <c r="F1172">
        <f>'EDA &amp; Statistics'!F1193-'EDA &amp; Statistics'!F1192</f>
        <v>2.499997615814209E-3</v>
      </c>
      <c r="G1172">
        <f>'EDA &amp; Statistics'!G1193-'EDA &amp; Statistics'!G1192</f>
        <v>-7.5000524520874023E-3</v>
      </c>
      <c r="H1172">
        <f>'EDA &amp; Statistics'!H1193-'EDA &amp; Statistics'!H1192</f>
        <v>1.9999980926513672E-2</v>
      </c>
      <c r="I1172">
        <f>'EDA &amp; Statistics'!I1193-'EDA &amp; Statistics'!I1192</f>
        <v>1.999974250793457E-3</v>
      </c>
      <c r="J1172">
        <f>'EDA &amp; Statistics'!J1193-'EDA &amp; Statistics'!J1192</f>
        <v>-3.4999847412109375E-2</v>
      </c>
      <c r="K1172">
        <f>'EDA &amp; Statistics'!K1193-'EDA &amp; Statistics'!K1192</f>
        <v>-6.5000057220458984E-2</v>
      </c>
      <c r="L1172">
        <f>'EDA &amp; Statistics'!L1193-'EDA &amp; Statistics'!L1192</f>
        <v>1.3000011444091797E-2</v>
      </c>
      <c r="M1172">
        <f>'EDA &amp; Statistics'!M1193-'EDA &amp; Statistics'!M1192</f>
        <v>5.0001144409179688E-3</v>
      </c>
      <c r="N1172">
        <f>'EDA &amp; Statistics'!N1193-'EDA &amp; Statistics'!N1192</f>
        <v>-1.7500162124633789E-2</v>
      </c>
      <c r="O1172">
        <f>'EDA &amp; Statistics'!O1193-'EDA &amp; Statistics'!O1192</f>
        <v>-1.9999980926513672E-2</v>
      </c>
      <c r="P1172">
        <f>'EDA &amp; Statistics'!P1193-'EDA &amp; Statistics'!P1192</f>
        <v>-0.10776329040527344</v>
      </c>
      <c r="R1172" s="9">
        <v>40346</v>
      </c>
      <c r="S1172" s="20">
        <f>('EDA &amp; Statistics'!B1193-'EDA &amp; Statistics'!B1192)/'EDA &amp; Statistics'!B1192</f>
        <v>-4.827255688871707E-3</v>
      </c>
      <c r="T1172" s="20">
        <f>('EDA &amp; Statistics'!C1193-'EDA &amp; Statistics'!C1192)/'EDA &amp; Statistics'!C1192</f>
        <v>-3.8371312923496659E-2</v>
      </c>
      <c r="U1172" s="20">
        <f>('EDA &amp; Statistics'!D1193-'EDA &amp; Statistics'!D1192)/'EDA &amp; Statistics'!D1192</f>
        <v>-2.942494722206929E-2</v>
      </c>
      <c r="V1172" s="20">
        <f>('EDA &amp; Statistics'!E1193-'EDA &amp; Statistics'!E1192)/'EDA &amp; Statistics'!E1192</f>
        <v>1.3391113693110381E-2</v>
      </c>
      <c r="W1172" s="20">
        <f>('EDA &amp; Statistics'!F1193-'EDA &amp; Statistics'!F1192)/'EDA &amp; Statistics'!F1192</f>
        <v>3.7735811710868268E-3</v>
      </c>
      <c r="X1172" s="20">
        <f>('EDA &amp; Statistics'!G1193-'EDA &amp; Statistics'!G1192)/'EDA &amp; Statistics'!G1192</f>
        <v>-5.7526766885063873E-3</v>
      </c>
      <c r="Y1172" s="20">
        <f>('EDA &amp; Statistics'!H1193-'EDA &amp; Statistics'!H1192)/'EDA &amp; Statistics'!H1192</f>
        <v>1.5588449762622062E-2</v>
      </c>
      <c r="Z1172" s="20">
        <f>('EDA &amp; Statistics'!I1193-'EDA &amp; Statistics'!I1192)/'EDA &amp; Statistics'!I1192</f>
        <v>1.0162470505847767E-3</v>
      </c>
      <c r="AA1172" s="20">
        <f>('EDA &amp; Statistics'!J1193-'EDA &amp; Statistics'!J1192)/'EDA &amp; Statistics'!J1192</f>
        <v>-6.2723741739522483E-3</v>
      </c>
      <c r="AB1172" s="20">
        <f>('EDA &amp; Statistics'!K1193-'EDA &amp; Statistics'!K1192)/'EDA &amp; Statistics'!K1192</f>
        <v>-1.0970473439326115E-2</v>
      </c>
      <c r="AC1172" s="20">
        <f>('EDA &amp; Statistics'!L1193-'EDA &amp; Statistics'!L1192)/'EDA &amp; Statistics'!L1192</f>
        <v>6.2260589444246076E-3</v>
      </c>
      <c r="AD1172" s="20">
        <f>('EDA &amp; Statistics'!M1193-'EDA &amp; Statistics'!M1192)/'EDA &amp; Statistics'!M1192</f>
        <v>1.7076893738108589E-3</v>
      </c>
      <c r="AE1172" s="20">
        <f>('EDA &amp; Statistics'!N1193-'EDA &amp; Statistics'!N1192)/'EDA &amp; Statistics'!N1192</f>
        <v>-6.7633474317413391E-3</v>
      </c>
      <c r="AF1172" s="20">
        <f>('EDA &amp; Statistics'!O1193-'EDA &amp; Statistics'!O1192)/'EDA &amp; Statistics'!O1192</f>
        <v>-5.6737533008290476E-3</v>
      </c>
      <c r="AG1172" s="20">
        <f>('EDA &amp; Statistics'!P1193-'EDA &amp; Statistics'!P1192)/'EDA &amp; Statistics'!P1192</f>
        <v>-8.7307167504469749E-3</v>
      </c>
    </row>
    <row r="1173" spans="1:33" x14ac:dyDescent="0.3">
      <c r="A1173" s="9">
        <v>40347</v>
      </c>
      <c r="B1173">
        <f>'EDA &amp; Statistics'!B1194-'EDA &amp; Statistics'!B1193</f>
        <v>-5.6379437446594238E-3</v>
      </c>
      <c r="C1173">
        <f>'EDA &amp; Statistics'!C1194-'EDA &amp; Statistics'!C1193</f>
        <v>9.9999904632568359E-3</v>
      </c>
      <c r="D1173">
        <f>'EDA &amp; Statistics'!D1194-'EDA &amp; Statistics'!D1193</f>
        <v>2.8499841690063477E-2</v>
      </c>
      <c r="E1173">
        <f>'EDA &amp; Statistics'!E1194-'EDA &amp; Statistics'!E1193</f>
        <v>1.5525466891680439E-4</v>
      </c>
      <c r="F1173">
        <f>'EDA &amp; Statistics'!F1194-'EDA &amp; Statistics'!F1193</f>
        <v>-4.999995231628418E-3</v>
      </c>
      <c r="G1173">
        <f>'EDA &amp; Statistics'!G1194-'EDA &amp; Statistics'!G1193</f>
        <v>-1.9999980926513672E-2</v>
      </c>
      <c r="H1173">
        <f>'EDA &amp; Statistics'!H1194-'EDA &amp; Statistics'!H1193</f>
        <v>3.5000085830688477E-2</v>
      </c>
      <c r="I1173">
        <f>'EDA &amp; Statistics'!I1194-'EDA &amp; Statistics'!I1193</f>
        <v>3.7999868392944336E-2</v>
      </c>
      <c r="J1173">
        <f>'EDA &amp; Statistics'!J1194-'EDA &amp; Statistics'!J1193</f>
        <v>2.9999732971191406E-2</v>
      </c>
      <c r="K1173">
        <f>'EDA &amp; Statistics'!K1194-'EDA &amp; Statistics'!K1193</f>
        <v>-1.0000228881835938E-2</v>
      </c>
      <c r="L1173">
        <f>'EDA &amp; Statistics'!L1194-'EDA &amp; Statistics'!L1193</f>
        <v>5.2000045776367188E-2</v>
      </c>
      <c r="M1173">
        <f>'EDA &amp; Statistics'!M1194-'EDA &amp; Statistics'!M1193</f>
        <v>5.2999973297119141E-2</v>
      </c>
      <c r="N1173">
        <f>'EDA &amp; Statistics'!N1194-'EDA &amp; Statistics'!N1193</f>
        <v>5.2500009536743164E-2</v>
      </c>
      <c r="O1173">
        <f>'EDA &amp; Statistics'!O1194-'EDA &amp; Statistics'!O1193</f>
        <v>5.7499885559082031E-2</v>
      </c>
      <c r="P1173">
        <f>'EDA &amp; Statistics'!P1194-'EDA &amp; Statistics'!P1193</f>
        <v>-4.8643112182617188E-2</v>
      </c>
      <c r="R1173" s="9">
        <v>40347</v>
      </c>
      <c r="S1173" s="20">
        <f>('EDA &amp; Statistics'!B1194-'EDA &amp; Statistics'!B1193)/'EDA &amp; Statistics'!B1193</f>
        <v>-7.4883734628048981E-3</v>
      </c>
      <c r="T1173" s="20">
        <f>('EDA &amp; Statistics'!C1194-'EDA &amp; Statistics'!C1193)/'EDA &amp; Statistics'!C1193</f>
        <v>4.4336023571462622E-3</v>
      </c>
      <c r="U1173" s="20">
        <f>('EDA &amp; Statistics'!D1194-'EDA &amp; Statistics'!D1193)/'EDA &amp; Statistics'!D1193</f>
        <v>8.7718809031345473E-3</v>
      </c>
      <c r="V1173" s="20">
        <f>('EDA &amp; Statistics'!E1194-'EDA &amp; Statistics'!E1193)/'EDA &amp; Statistics'!E1193</f>
        <v>4.5508247922439367E-4</v>
      </c>
      <c r="W1173" s="20">
        <f>('EDA &amp; Statistics'!F1194-'EDA &amp; Statistics'!F1193)/'EDA &amp; Statistics'!F1193</f>
        <v>-7.5187895793875133E-3</v>
      </c>
      <c r="X1173" s="20">
        <f>('EDA &amp; Statistics'!G1194-'EDA &amp; Statistics'!G1193)/'EDA &amp; Statistics'!G1193</f>
        <v>-1.5429107924573833E-2</v>
      </c>
      <c r="Y1173" s="20">
        <f>('EDA &amp; Statistics'!H1194-'EDA &amp; Statistics'!H1193)/'EDA &amp; Statistics'!H1193</f>
        <v>2.6861156214857046E-2</v>
      </c>
      <c r="Z1173" s="20">
        <f>('EDA &amp; Statistics'!I1194-'EDA &amp; Statistics'!I1193)/'EDA &amp; Statistics'!I1193</f>
        <v>1.9289273015773507E-2</v>
      </c>
      <c r="AA1173" s="20">
        <f>('EDA &amp; Statistics'!J1194-'EDA &amp; Statistics'!J1193)/'EDA &amp; Statistics'!J1193</f>
        <v>5.4102312999862066E-3</v>
      </c>
      <c r="AB1173" s="20">
        <f>('EDA &amp; Statistics'!K1194-'EDA &amp; Statistics'!K1193)/'EDA &amp; Statistics'!K1193</f>
        <v>-1.7065236610905202E-3</v>
      </c>
      <c r="AC1173" s="20">
        <f>('EDA &amp; Statistics'!L1194-'EDA &amp; Statistics'!L1193)/'EDA &amp; Statistics'!L1193</f>
        <v>2.4750139947502522E-2</v>
      </c>
      <c r="AD1173" s="20">
        <f>('EDA &amp; Statistics'!M1194-'EDA &amp; Statistics'!M1193)/'EDA &amp; Statistics'!M1193</f>
        <v>1.8070225609162296E-2</v>
      </c>
      <c r="AE1173" s="20">
        <f>('EDA &amp; Statistics'!N1194-'EDA &amp; Statistics'!N1193)/'EDA &amp; Statistics'!N1193</f>
        <v>2.0428019805626696E-2</v>
      </c>
      <c r="AF1173" s="20">
        <f>('EDA &amp; Statistics'!O1194-'EDA &amp; Statistics'!O1193)/'EDA &amp; Statistics'!O1193</f>
        <v>1.6405102334284469E-2</v>
      </c>
      <c r="AG1173" s="20">
        <f>('EDA &amp; Statistics'!P1194-'EDA &amp; Statistics'!P1193)/'EDA &amp; Statistics'!P1193</f>
        <v>-3.9756556371049346E-3</v>
      </c>
    </row>
    <row r="1174" spans="1:33" x14ac:dyDescent="0.3">
      <c r="A1174" s="9">
        <v>40350</v>
      </c>
      <c r="B1174">
        <f>'EDA &amp; Statistics'!B1195-'EDA &amp; Statistics'!B1194</f>
        <v>-2.2702038288116455E-2</v>
      </c>
      <c r="C1174">
        <f>'EDA &amp; Statistics'!C1195-'EDA &amp; Statistics'!C1194</f>
        <v>-1.7500162124633789E-2</v>
      </c>
      <c r="D1174">
        <f>'EDA &amp; Statistics'!D1195-'EDA &amp; Statistics'!D1194</f>
        <v>-9.5000267028808594E-3</v>
      </c>
      <c r="E1174">
        <f>'EDA &amp; Statistics'!E1195-'EDA &amp; Statistics'!E1194</f>
        <v>5.4129681879427904E-4</v>
      </c>
      <c r="F1174">
        <f>'EDA &amp; Statistics'!F1195-'EDA &amp; Statistics'!F1194</f>
        <v>3.7499666213989258E-3</v>
      </c>
      <c r="G1174">
        <f>'EDA &amp; Statistics'!G1195-'EDA &amp; Statistics'!G1194</f>
        <v>1.250004768371582E-2</v>
      </c>
      <c r="H1174">
        <f>'EDA &amp; Statistics'!H1195-'EDA &amp; Statistics'!H1194</f>
        <v>2.1999955177307129E-2</v>
      </c>
      <c r="I1174">
        <f>'EDA &amp; Statistics'!I1195-'EDA &amp; Statistics'!I1194</f>
        <v>2.200007438659668E-2</v>
      </c>
      <c r="J1174">
        <f>'EDA &amp; Statistics'!J1195-'EDA &amp; Statistics'!J1194</f>
        <v>6.7500114440917969E-2</v>
      </c>
      <c r="K1174">
        <f>'EDA &amp; Statistics'!K1195-'EDA &amp; Statistics'!K1194</f>
        <v>5.7499885559082031E-2</v>
      </c>
      <c r="L1174">
        <f>'EDA &amp; Statistics'!L1195-'EDA &amp; Statistics'!L1194</f>
        <v>2.8999805450439453E-2</v>
      </c>
      <c r="M1174">
        <f>'EDA &amp; Statistics'!M1195-'EDA &amp; Statistics'!M1194</f>
        <v>1.9999980926513672E-2</v>
      </c>
      <c r="N1174">
        <f>'EDA &amp; Statistics'!N1195-'EDA &amp; Statistics'!N1194</f>
        <v>0</v>
      </c>
      <c r="O1174">
        <f>'EDA &amp; Statistics'!O1195-'EDA &amp; Statistics'!O1194</f>
        <v>-9.9999904632568359E-3</v>
      </c>
      <c r="P1174">
        <f>'EDA &amp; Statistics'!P1195-'EDA &amp; Statistics'!P1194</f>
        <v>-5.1019668579101563E-2</v>
      </c>
      <c r="R1174" s="9">
        <v>40350</v>
      </c>
      <c r="S1174" s="20">
        <f>('EDA &amp; Statistics'!B1195-'EDA &amp; Statistics'!B1194)/'EDA &amp; Statistics'!B1194</f>
        <v>-3.0380576187384736E-2</v>
      </c>
      <c r="T1174" s="20">
        <f>('EDA &amp; Statistics'!C1195-'EDA &amp; Statistics'!C1194)/'EDA &amp; Statistics'!C1194</f>
        <v>-7.7246354421651583E-3</v>
      </c>
      <c r="U1174" s="20">
        <f>('EDA &amp; Statistics'!D1195-'EDA &amp; Statistics'!D1194)/'EDA &amp; Statistics'!D1194</f>
        <v>-2.8985589478767869E-3</v>
      </c>
      <c r="V1174" s="20">
        <f>('EDA &amp; Statistics'!E1195-'EDA &amp; Statistics'!E1194)/'EDA &amp; Statistics'!E1194</f>
        <v>1.585927485456991E-3</v>
      </c>
      <c r="W1174" s="20">
        <f>('EDA &amp; Statistics'!F1195-'EDA &amp; Statistics'!F1194)/'EDA &amp; Statistics'!F1194</f>
        <v>5.68176738240704E-3</v>
      </c>
      <c r="X1174" s="20">
        <f>('EDA &amp; Statistics'!G1195-'EDA &amp; Statistics'!G1194)/'EDA &amp; Statistics'!G1194</f>
        <v>9.7943566205780132E-3</v>
      </c>
      <c r="Y1174" s="20">
        <f>('EDA &amp; Statistics'!H1195-'EDA &amp; Statistics'!H1194)/'EDA &amp; Statistics'!H1194</f>
        <v>1.6442417193649514E-2</v>
      </c>
      <c r="Z1174" s="20">
        <f>('EDA &amp; Statistics'!I1195-'EDA &amp; Statistics'!I1194)/'EDA &amp; Statistics'!I1194</f>
        <v>1.0956212905902308E-2</v>
      </c>
      <c r="AA1174" s="20">
        <f>('EDA &amp; Statistics'!J1195-'EDA &amp; Statistics'!J1194)/'EDA &amp; Statistics'!J1194</f>
        <v>1.210764426013773E-2</v>
      </c>
      <c r="AB1174" s="20">
        <f>('EDA &amp; Statistics'!K1195-'EDA &amp; Statistics'!K1194)/'EDA &amp; Statistics'!K1194</f>
        <v>9.829040426743995E-3</v>
      </c>
      <c r="AC1174" s="20">
        <f>('EDA &amp; Statistics'!L1195-'EDA &amp; Statistics'!L1194)/'EDA &amp; Statistics'!L1194</f>
        <v>1.34694862439796E-2</v>
      </c>
      <c r="AD1174" s="20">
        <f>('EDA &amp; Statistics'!M1195-'EDA &amp; Statistics'!M1194)/'EDA &amp; Statistics'!M1194</f>
        <v>6.6979171191243313E-3</v>
      </c>
      <c r="AE1174" s="20">
        <f>('EDA &amp; Statistics'!N1195-'EDA &amp; Statistics'!N1194)/'EDA &amp; Statistics'!N1194</f>
        <v>0</v>
      </c>
      <c r="AF1174" s="20">
        <f>('EDA &amp; Statistics'!O1195-'EDA &amp; Statistics'!O1194)/'EDA &amp; Statistics'!O1194</f>
        <v>-2.8070148668791119E-3</v>
      </c>
      <c r="AG1174" s="20">
        <f>('EDA &amp; Statistics'!P1195-'EDA &amp; Statistics'!P1194)/'EDA &amp; Statistics'!P1194</f>
        <v>-4.1865384687620908E-3</v>
      </c>
    </row>
    <row r="1175" spans="1:33" x14ac:dyDescent="0.3">
      <c r="A1175" s="9">
        <v>40351</v>
      </c>
      <c r="B1175">
        <f>'EDA &amp; Statistics'!B1196-'EDA &amp; Statistics'!B1195</f>
        <v>1.6212999820709229E-2</v>
      </c>
      <c r="C1175">
        <f>'EDA &amp; Statistics'!C1196-'EDA &amp; Statistics'!C1195</f>
        <v>-3.7999868392944336E-2</v>
      </c>
      <c r="D1175">
        <f>'EDA &amp; Statistics'!D1196-'EDA &amp; Statistics'!D1195</f>
        <v>-5.4999828338623047E-2</v>
      </c>
      <c r="E1175">
        <f>'EDA &amp; Statistics'!E1196-'EDA &amp; Statistics'!E1195</f>
        <v>-1.075309612275327E-2</v>
      </c>
      <c r="F1175">
        <f>'EDA &amp; Statistics'!F1196-'EDA &amp; Statistics'!F1195</f>
        <v>-1.6250014305114746E-2</v>
      </c>
      <c r="G1175">
        <f>'EDA &amp; Statistics'!G1196-'EDA &amp; Statistics'!G1195</f>
        <v>-2.2500038146972656E-2</v>
      </c>
      <c r="H1175">
        <f>'EDA &amp; Statistics'!H1196-'EDA &amp; Statistics'!H1195</f>
        <v>-4.4999957084655762E-2</v>
      </c>
      <c r="I1175">
        <f>'EDA &amp; Statistics'!I1196-'EDA &amp; Statistics'!I1195</f>
        <v>-4.6999931335449219E-2</v>
      </c>
      <c r="J1175">
        <f>'EDA &amp; Statistics'!J1196-'EDA &amp; Statistics'!J1195</f>
        <v>-3.7499904632568359E-2</v>
      </c>
      <c r="K1175">
        <f>'EDA &amp; Statistics'!K1196-'EDA &amp; Statistics'!K1195</f>
        <v>-3.4999847412109375E-2</v>
      </c>
      <c r="L1175">
        <f>'EDA &amp; Statistics'!L1196-'EDA &amp; Statistics'!L1195</f>
        <v>-6.9000005722045898E-2</v>
      </c>
      <c r="M1175">
        <f>'EDA &amp; Statistics'!M1196-'EDA &amp; Statistics'!M1195</f>
        <v>-6.7000150680541992E-2</v>
      </c>
      <c r="N1175">
        <f>'EDA &amp; Statistics'!N1196-'EDA &amp; Statistics'!N1195</f>
        <v>-7.7499866485595703E-2</v>
      </c>
      <c r="O1175">
        <f>'EDA &amp; Statistics'!O1196-'EDA &amp; Statistics'!O1195</f>
        <v>-5.5000066757202148E-2</v>
      </c>
      <c r="P1175">
        <f>'EDA &amp; Statistics'!P1196-'EDA &amp; Statistics'!P1195</f>
        <v>0.10769748687744141</v>
      </c>
      <c r="R1175" s="9">
        <v>40351</v>
      </c>
      <c r="S1175" s="20">
        <f>('EDA &amp; Statistics'!B1196-'EDA &amp; Statistics'!B1195)/'EDA &amp; Statistics'!B1195</f>
        <v>2.2376555016287453E-2</v>
      </c>
      <c r="T1175" s="20">
        <f>('EDA &amp; Statistics'!C1196-'EDA &amp; Statistics'!C1195)/'EDA &amp; Statistics'!C1195</f>
        <v>-1.690385674945738E-2</v>
      </c>
      <c r="U1175" s="20">
        <f>('EDA &amp; Statistics'!D1196-'EDA &amp; Statistics'!D1195)/'EDA &amp; Statistics'!D1195</f>
        <v>-1.6829813412650559E-2</v>
      </c>
      <c r="V1175" s="20">
        <f>('EDA &amp; Statistics'!E1196-'EDA &amp; Statistics'!E1195)/'EDA &amp; Statistics'!E1195</f>
        <v>-3.1455251733994653E-2</v>
      </c>
      <c r="W1175" s="20">
        <f>('EDA &amp; Statistics'!F1196-'EDA &amp; Statistics'!F1195)/'EDA &amp; Statistics'!F1195</f>
        <v>-2.448213104365287E-2</v>
      </c>
      <c r="X1175" s="20">
        <f>('EDA &amp; Statistics'!G1196-'EDA &amp; Statistics'!G1195)/'EDA &amp; Statistics'!G1195</f>
        <v>-1.7458806774953869E-2</v>
      </c>
      <c r="Y1175" s="20">
        <f>('EDA &amp; Statistics'!H1196-'EDA &amp; Statistics'!H1195)/'EDA &amp; Statistics'!H1195</f>
        <v>-3.3088203390680304E-2</v>
      </c>
      <c r="Z1175" s="20">
        <f>('EDA &amp; Statistics'!I1196-'EDA &amp; Statistics'!I1195)/'EDA &amp; Statistics'!I1195</f>
        <v>-2.3152675861011128E-2</v>
      </c>
      <c r="AA1175" s="20">
        <f>('EDA &amp; Statistics'!J1196-'EDA &amp; Statistics'!J1195)/'EDA &amp; Statistics'!J1195</f>
        <v>-6.645973440782613E-3</v>
      </c>
      <c r="AB1175" s="20">
        <f>('EDA &amp; Statistics'!K1196-'EDA &amp; Statistics'!K1195)/'EDA &amp; Statistics'!K1195</f>
        <v>-5.9246464079813219E-3</v>
      </c>
      <c r="AC1175" s="20">
        <f>('EDA &amp; Statistics'!L1196-'EDA &amp; Statistics'!L1195)/'EDA &amp; Statistics'!L1195</f>
        <v>-3.1622368558641631E-2</v>
      </c>
      <c r="AD1175" s="20">
        <f>('EDA &amp; Statistics'!M1196-'EDA &amp; Statistics'!M1195)/'EDA &amp; Statistics'!M1195</f>
        <v>-2.2288805637147868E-2</v>
      </c>
      <c r="AE1175" s="20">
        <f>('EDA &amp; Statistics'!N1196-'EDA &amp; Statistics'!N1195)/'EDA &amp; Statistics'!N1195</f>
        <v>-2.9551903975812855E-2</v>
      </c>
      <c r="AF1175" s="20">
        <f>('EDA &amp; Statistics'!O1196-'EDA &amp; Statistics'!O1195)/'EDA &amp; Statistics'!O1195</f>
        <v>-1.5482073640972158E-2</v>
      </c>
      <c r="AG1175" s="20">
        <f>('EDA &amp; Statistics'!P1196-'EDA &amp; Statistics'!P1195)/'EDA &amp; Statistics'!P1195</f>
        <v>8.8745232052801562E-3</v>
      </c>
    </row>
    <row r="1176" spans="1:33" x14ac:dyDescent="0.3">
      <c r="A1176" s="9">
        <v>40352</v>
      </c>
      <c r="B1176">
        <f>'EDA &amp; Statistics'!B1197-'EDA &amp; Statistics'!B1196</f>
        <v>2.1697998046875E-2</v>
      </c>
      <c r="C1176">
        <f>'EDA &amp; Statistics'!C1197-'EDA &amp; Statistics'!C1196</f>
        <v>-2.9500007629394531E-2</v>
      </c>
      <c r="D1176">
        <f>'EDA &amp; Statistics'!D1197-'EDA &amp; Statistics'!D1196</f>
        <v>-4.0500164031982422E-2</v>
      </c>
      <c r="E1176">
        <f>'EDA &amp; Statistics'!E1197-'EDA &amp; Statistics'!E1196</f>
        <v>0</v>
      </c>
      <c r="F1176">
        <f>'EDA &amp; Statistics'!F1197-'EDA &amp; Statistics'!F1196</f>
        <v>0</v>
      </c>
      <c r="G1176">
        <f>'EDA &amp; Statistics'!G1197-'EDA &amp; Statistics'!G1196</f>
        <v>0</v>
      </c>
      <c r="H1176">
        <f>'EDA &amp; Statistics'!H1197-'EDA &amp; Statistics'!H1196</f>
        <v>-2.5000095367431641E-2</v>
      </c>
      <c r="I1176">
        <f>'EDA &amp; Statistics'!I1197-'EDA &amp; Statistics'!I1196</f>
        <v>-2.5000095367431641E-2</v>
      </c>
      <c r="J1176">
        <f>'EDA &amp; Statistics'!J1197-'EDA &amp; Statistics'!J1196</f>
        <v>-5.4999828338623047E-2</v>
      </c>
      <c r="K1176">
        <f>'EDA &amp; Statistics'!K1197-'EDA &amp; Statistics'!K1196</f>
        <v>-3.7499904632568359E-2</v>
      </c>
      <c r="L1176">
        <f>'EDA &amp; Statistics'!L1197-'EDA &amp; Statistics'!L1196</f>
        <v>-1.4999866485595703E-2</v>
      </c>
      <c r="M1176">
        <f>'EDA &amp; Statistics'!M1197-'EDA &amp; Statistics'!M1196</f>
        <v>-2.1999835968017578E-2</v>
      </c>
      <c r="N1176">
        <f>'EDA &amp; Statistics'!N1197-'EDA &amp; Statistics'!N1196</f>
        <v>0</v>
      </c>
      <c r="O1176">
        <f>'EDA &amp; Statistics'!O1197-'EDA &amp; Statistics'!O1196</f>
        <v>-2.7499914169311523E-2</v>
      </c>
      <c r="P1176">
        <f>'EDA &amp; Statistics'!P1197-'EDA &amp; Statistics'!P1196</f>
        <v>3.5715103149414063E-3</v>
      </c>
      <c r="R1176" s="9">
        <v>40352</v>
      </c>
      <c r="S1176" s="20">
        <f>('EDA &amp; Statistics'!B1197-'EDA &amp; Statistics'!B1196)/'EDA &amp; Statistics'!B1196</f>
        <v>2.9291298971812901E-2</v>
      </c>
      <c r="T1176" s="20">
        <f>('EDA &amp; Statistics'!C1197-'EDA &amp; Statistics'!C1196)/'EDA &amp; Statistics'!C1196</f>
        <v>-1.3348419511399428E-2</v>
      </c>
      <c r="U1176" s="20">
        <f>('EDA &amp; Statistics'!D1197-'EDA &amp; Statistics'!D1196)/'EDA &amp; Statistics'!D1196</f>
        <v>-1.2605092837432592E-2</v>
      </c>
      <c r="V1176" s="20">
        <f>('EDA &amp; Statistics'!E1197-'EDA &amp; Statistics'!E1196)/'EDA &amp; Statistics'!E1196</f>
        <v>0</v>
      </c>
      <c r="W1176" s="20">
        <f>('EDA &amp; Statistics'!F1197-'EDA &amp; Statistics'!F1196)/'EDA &amp; Statistics'!F1196</f>
        <v>0</v>
      </c>
      <c r="X1176" s="20">
        <f>('EDA &amp; Statistics'!G1197-'EDA &amp; Statistics'!G1196)/'EDA &amp; Statistics'!G1196</f>
        <v>0</v>
      </c>
      <c r="Y1176" s="20">
        <f>('EDA &amp; Statistics'!H1197-'EDA &amp; Statistics'!H1196)/'EDA &amp; Statistics'!H1196</f>
        <v>-1.901147853960921E-2</v>
      </c>
      <c r="Z1176" s="20">
        <f>('EDA &amp; Statistics'!I1197-'EDA &amp; Statistics'!I1196)/'EDA &amp; Statistics'!I1196</f>
        <v>-1.2607208705223628E-2</v>
      </c>
      <c r="AA1176" s="20">
        <f>('EDA &amp; Statistics'!J1197-'EDA &amp; Statistics'!J1196)/'EDA &amp; Statistics'!J1196</f>
        <v>-9.8126366015096975E-3</v>
      </c>
      <c r="AB1176" s="20">
        <f>('EDA &amp; Statistics'!K1197-'EDA &amp; Statistics'!K1196)/'EDA &amp; Statistics'!K1196</f>
        <v>-6.3856798634244179E-3</v>
      </c>
      <c r="AC1176" s="20">
        <f>('EDA &amp; Statistics'!L1197-'EDA &amp; Statistics'!L1196)/'EDA &amp; Statistics'!L1196</f>
        <v>-7.0988485950566902E-3</v>
      </c>
      <c r="AD1176" s="20">
        <f>('EDA &amp; Statistics'!M1197-'EDA &amp; Statistics'!M1196)/'EDA &amp; Statistics'!M1196</f>
        <v>-7.4854837638077334E-3</v>
      </c>
      <c r="AE1176" s="20">
        <f>('EDA &amp; Statistics'!N1197-'EDA &amp; Statistics'!N1196)/'EDA &amp; Statistics'!N1196</f>
        <v>0</v>
      </c>
      <c r="AF1176" s="20">
        <f>('EDA &amp; Statistics'!O1197-'EDA &amp; Statistics'!O1196)/'EDA &amp; Statistics'!O1196</f>
        <v>-7.862734701707166E-3</v>
      </c>
      <c r="AG1176" s="20">
        <f>('EDA &amp; Statistics'!P1197-'EDA &amp; Statistics'!P1196)/'EDA &amp; Statistics'!P1196</f>
        <v>2.9171194563143638E-4</v>
      </c>
    </row>
    <row r="1177" spans="1:33" x14ac:dyDescent="0.3">
      <c r="A1177" s="9">
        <v>40353</v>
      </c>
      <c r="B1177">
        <f>'EDA &amp; Statistics'!B1198-'EDA &amp; Statistics'!B1197</f>
        <v>2.9376029968261719E-2</v>
      </c>
      <c r="C1177">
        <f>'EDA &amp; Statistics'!C1198-'EDA &amp; Statistics'!C1197</f>
        <v>2.79998779296875E-2</v>
      </c>
      <c r="D1177">
        <f>'EDA &amp; Statistics'!D1198-'EDA &amp; Statistics'!D1197</f>
        <v>2.050018310546875E-2</v>
      </c>
      <c r="E1177">
        <f>'EDA &amp; Statistics'!E1198-'EDA &amp; Statistics'!E1197</f>
        <v>0</v>
      </c>
      <c r="F1177">
        <f>'EDA &amp; Statistics'!F1198-'EDA &amp; Statistics'!F1197</f>
        <v>0</v>
      </c>
      <c r="G1177">
        <f>'EDA &amp; Statistics'!G1198-'EDA &amp; Statistics'!G1197</f>
        <v>0</v>
      </c>
      <c r="H1177">
        <f>'EDA &amp; Statistics'!H1198-'EDA &amp; Statistics'!H1197</f>
        <v>-1.1999964714050293E-2</v>
      </c>
      <c r="I1177">
        <f>'EDA &amp; Statistics'!I1198-'EDA &amp; Statistics'!I1197</f>
        <v>-1.2999892234802246E-2</v>
      </c>
      <c r="J1177">
        <f>'EDA &amp; Statistics'!J1198-'EDA &amp; Statistics'!J1197</f>
        <v>-5.0001144409179688E-3</v>
      </c>
      <c r="K1177">
        <f>'EDA &amp; Statistics'!K1198-'EDA &amp; Statistics'!K1197</f>
        <v>-1.4999866485595703E-2</v>
      </c>
      <c r="L1177">
        <f>'EDA &amp; Statistics'!L1198-'EDA &amp; Statistics'!L1197</f>
        <v>-4.1000127792358398E-2</v>
      </c>
      <c r="M1177">
        <f>'EDA &amp; Statistics'!M1198-'EDA &amp; Statistics'!M1197</f>
        <v>-3.600001335144043E-2</v>
      </c>
      <c r="N1177">
        <f>'EDA &amp; Statistics'!N1198-'EDA &amp; Statistics'!N1197</f>
        <v>-4.7500133514404297E-2</v>
      </c>
      <c r="O1177">
        <f>'EDA &amp; Statistics'!O1198-'EDA &amp; Statistics'!O1197</f>
        <v>-3.9999961853027344E-2</v>
      </c>
      <c r="P1177">
        <f>'EDA &amp; Statistics'!P1198-'EDA &amp; Statistics'!P1197</f>
        <v>-7.2497367858886719E-2</v>
      </c>
      <c r="R1177" s="9">
        <v>40353</v>
      </c>
      <c r="S1177" s="20">
        <f>('EDA &amp; Statistics'!B1198-'EDA &amp; Statistics'!B1197)/'EDA &amp; Statistics'!B1197</f>
        <v>3.8527760620818148E-2</v>
      </c>
      <c r="T1177" s="20">
        <f>('EDA &amp; Statistics'!C1198-'EDA &amp; Statistics'!C1197)/'EDA &amp; Statistics'!C1197</f>
        <v>1.2841035330341756E-2</v>
      </c>
      <c r="U1177" s="20">
        <f>('EDA &amp; Statistics'!D1198-'EDA &amp; Statistics'!D1197)/'EDA &amp; Statistics'!D1197</f>
        <v>6.4618388599976748E-3</v>
      </c>
      <c r="V1177" s="20">
        <f>('EDA &amp; Statistics'!E1198-'EDA &amp; Statistics'!E1197)/'EDA &amp; Statistics'!E1197</f>
        <v>0</v>
      </c>
      <c r="W1177" s="20">
        <f>('EDA &amp; Statistics'!F1198-'EDA &amp; Statistics'!F1197)/'EDA &amp; Statistics'!F1197</f>
        <v>0</v>
      </c>
      <c r="X1177" s="20">
        <f>('EDA &amp; Statistics'!G1198-'EDA &amp; Statistics'!G1197)/'EDA &amp; Statistics'!G1197</f>
        <v>0</v>
      </c>
      <c r="Y1177" s="20">
        <f>('EDA &amp; Statistics'!H1198-'EDA &amp; Statistics'!H1197)/'EDA &amp; Statistics'!H1197</f>
        <v>-9.3022985030269921E-3</v>
      </c>
      <c r="Z1177" s="20">
        <f>('EDA &amp; Statistics'!I1198-'EDA &amp; Statistics'!I1197)/'EDA &amp; Statistics'!I1197</f>
        <v>-6.6393731368981738E-3</v>
      </c>
      <c r="AA1177" s="20">
        <f>('EDA &amp; Statistics'!J1198-'EDA &amp; Statistics'!J1197)/'EDA &amp; Statistics'!J1197</f>
        <v>-9.009214899244742E-4</v>
      </c>
      <c r="AB1177" s="20">
        <f>('EDA &amp; Statistics'!K1198-'EDA &amp; Statistics'!K1197)/'EDA &amp; Statistics'!K1197</f>
        <v>-2.5706711889515645E-3</v>
      </c>
      <c r="AC1177" s="20">
        <f>('EDA &amp; Statistics'!L1198-'EDA &amp; Statistics'!L1197)/'EDA &amp; Statistics'!L1197</f>
        <v>-1.9542481803253537E-2</v>
      </c>
      <c r="AD1177" s="20">
        <f>('EDA &amp; Statistics'!M1198-'EDA &amp; Statistics'!M1197)/'EDA &amp; Statistics'!M1197</f>
        <v>-1.234145103489763E-2</v>
      </c>
      <c r="AE1177" s="20">
        <f>('EDA &amp; Statistics'!N1198-'EDA &amp; Statistics'!N1197)/'EDA &amp; Statistics'!N1197</f>
        <v>-1.8664099053220647E-2</v>
      </c>
      <c r="AF1177" s="20">
        <f>('EDA &amp; Statistics'!O1198-'EDA &amp; Statistics'!O1197)/'EDA &amp; Statistics'!O1197</f>
        <v>-1.1527366433206555E-2</v>
      </c>
      <c r="AG1177" s="20">
        <f>('EDA &amp; Statistics'!P1198-'EDA &amp; Statistics'!P1197)/'EDA &amp; Statistics'!P1197</f>
        <v>-5.9196751346700981E-3</v>
      </c>
    </row>
    <row r="1178" spans="1:33" x14ac:dyDescent="0.3">
      <c r="A1178" s="9">
        <v>40354</v>
      </c>
      <c r="B1178">
        <f>'EDA &amp; Statistics'!B1199-'EDA &amp; Statistics'!B1198</f>
        <v>-4.0396988391876221E-2</v>
      </c>
      <c r="C1178">
        <f>'EDA &amp; Statistics'!C1199-'EDA &amp; Statistics'!C1198</f>
        <v>-2.4999856948852539E-2</v>
      </c>
      <c r="D1178">
        <f>'EDA &amp; Statistics'!D1199-'EDA &amp; Statistics'!D1198</f>
        <v>-1.250004768371582E-2</v>
      </c>
      <c r="E1178">
        <f>'EDA &amp; Statistics'!E1199-'EDA &amp; Statistics'!E1198</f>
        <v>7.1415210935138473E-4</v>
      </c>
      <c r="F1178">
        <f>'EDA &amp; Statistics'!F1199-'EDA &amp; Statistics'!F1198</f>
        <v>-1.1249959468841553E-2</v>
      </c>
      <c r="G1178">
        <f>'EDA &amp; Statistics'!G1199-'EDA &amp; Statistics'!G1198</f>
        <v>-4.6249985694885254E-2</v>
      </c>
      <c r="H1178">
        <f>'EDA &amp; Statistics'!H1199-'EDA &amp; Statistics'!H1198</f>
        <v>1.1999964714050293E-2</v>
      </c>
      <c r="I1178">
        <f>'EDA &amp; Statistics'!I1199-'EDA &amp; Statistics'!I1198</f>
        <v>1.9999980926513672E-2</v>
      </c>
      <c r="J1178">
        <f>'EDA &amp; Statistics'!J1199-'EDA &amp; Statistics'!J1198</f>
        <v>-5.500030517578125E-2</v>
      </c>
      <c r="K1178">
        <f>'EDA &amp; Statistics'!K1199-'EDA &amp; Statistics'!K1198</f>
        <v>-3.7500381469726563E-2</v>
      </c>
      <c r="L1178">
        <f>'EDA &amp; Statistics'!L1199-'EDA &amp; Statistics'!L1198</f>
        <v>4.2999982833862305E-2</v>
      </c>
      <c r="M1178">
        <f>'EDA &amp; Statistics'!M1199-'EDA &amp; Statistics'!M1198</f>
        <v>3.600001335144043E-2</v>
      </c>
      <c r="N1178">
        <f>'EDA &amp; Statistics'!N1199-'EDA &amp; Statistics'!N1198</f>
        <v>-2.2500038146972656E-2</v>
      </c>
      <c r="O1178">
        <f>'EDA &amp; Statistics'!O1199-'EDA &amp; Statistics'!O1198</f>
        <v>-1.250004768371582E-2</v>
      </c>
      <c r="P1178">
        <f>'EDA &amp; Statistics'!P1199-'EDA &amp; Statistics'!P1198</f>
        <v>-1.6858100891113281E-2</v>
      </c>
      <c r="R1178" s="9">
        <v>40354</v>
      </c>
      <c r="S1178" s="20">
        <f>('EDA &amp; Statistics'!B1199-'EDA &amp; Statistics'!B1198)/'EDA &amp; Statistics'!B1198</f>
        <v>-5.1016603774323439E-2</v>
      </c>
      <c r="T1178" s="20">
        <f>('EDA &amp; Statistics'!C1199-'EDA &amp; Statistics'!C1198)/'EDA &amp; Statistics'!C1198</f>
        <v>-1.1319836081147604E-2</v>
      </c>
      <c r="U1178" s="20">
        <f>('EDA &amp; Statistics'!D1199-'EDA &amp; Statistics'!D1198)/'EDA &amp; Statistics'!D1198</f>
        <v>-3.9148284928190308E-3</v>
      </c>
      <c r="V1178" s="20">
        <f>('EDA &amp; Statistics'!E1199-'EDA &amp; Statistics'!E1198)/'EDA &amp; Statistics'!E1198</f>
        <v>2.1569032748290991E-3</v>
      </c>
      <c r="W1178" s="20">
        <f>('EDA &amp; Statistics'!F1199-'EDA &amp; Statistics'!F1198)/'EDA &amp; Statistics'!F1198</f>
        <v>-1.7374455353910301E-2</v>
      </c>
      <c r="X1178" s="20">
        <f>('EDA &amp; Statistics'!G1199-'EDA &amp; Statistics'!G1198)/'EDA &amp; Statistics'!G1198</f>
        <v>-3.6525161044334557E-2</v>
      </c>
      <c r="Y1178" s="20">
        <f>('EDA &amp; Statistics'!H1199-'EDA &amp; Statistics'!H1198)/'EDA &amp; Statistics'!H1198</f>
        <v>9.3896437722333949E-3</v>
      </c>
      <c r="Z1178" s="20">
        <f>('EDA &amp; Statistics'!I1199-'EDA &amp; Statistics'!I1198)/'EDA &amp; Statistics'!I1198</f>
        <v>1.0282766265892605E-2</v>
      </c>
      <c r="AA1178" s="20">
        <f>('EDA &amp; Statistics'!J1199-'EDA &amp; Statistics'!J1198)/'EDA &amp; Statistics'!J1198</f>
        <v>-9.9189007067681124E-3</v>
      </c>
      <c r="AB1178" s="20">
        <f>('EDA &amp; Statistics'!K1199-'EDA &amp; Statistics'!K1198)/'EDA &amp; Statistics'!K1198</f>
        <v>-6.4433643236511632E-3</v>
      </c>
      <c r="AC1178" s="20">
        <f>('EDA &amp; Statistics'!L1199-'EDA &amp; Statistics'!L1198)/'EDA &amp; Statistics'!L1198</f>
        <v>2.0904221909868501E-2</v>
      </c>
      <c r="AD1178" s="20">
        <f>('EDA &amp; Statistics'!M1199-'EDA &amp; Statistics'!M1198)/'EDA &amp; Statistics'!M1198</f>
        <v>1.2495665681048743E-2</v>
      </c>
      <c r="AE1178" s="20">
        <f>('EDA &amp; Statistics'!N1199-'EDA &amp; Statistics'!N1198)/'EDA &amp; Statistics'!N1198</f>
        <v>-9.0090244894787484E-3</v>
      </c>
      <c r="AF1178" s="20">
        <f>('EDA &amp; Statistics'!O1199-'EDA &amp; Statistics'!O1198)/'EDA &amp; Statistics'!O1198</f>
        <v>-3.6443286998340037E-3</v>
      </c>
      <c r="AG1178" s="20">
        <f>('EDA &amp; Statistics'!P1199-'EDA &amp; Statistics'!P1198)/'EDA &amp; Statistics'!P1198</f>
        <v>-1.3847226790659024E-3</v>
      </c>
    </row>
    <row r="1179" spans="1:33" x14ac:dyDescent="0.3">
      <c r="A1179" s="9">
        <v>40357</v>
      </c>
      <c r="B1179">
        <f>'EDA &amp; Statistics'!B1200-'EDA &amp; Statistics'!B1199</f>
        <v>-2.7205049991607666E-2</v>
      </c>
      <c r="C1179">
        <f>'EDA &amp; Statistics'!C1200-'EDA &amp; Statistics'!C1199</f>
        <v>-9.1500043869018555E-2</v>
      </c>
      <c r="D1179">
        <f>'EDA &amp; Statistics'!D1200-'EDA &amp; Statistics'!D1199</f>
        <v>-9.1000080108642578E-2</v>
      </c>
      <c r="E1179">
        <f>'EDA &amp; Statistics'!E1200-'EDA &amp; Statistics'!E1199</f>
        <v>5.1698523714213129E-3</v>
      </c>
      <c r="F1179">
        <f>'EDA &amp; Statistics'!F1200-'EDA &amp; Statistics'!F1199</f>
        <v>6.2499642372131348E-3</v>
      </c>
      <c r="G1179">
        <f>'EDA &amp; Statistics'!G1200-'EDA &amp; Statistics'!G1199</f>
        <v>4.999995231628418E-3</v>
      </c>
      <c r="H1179">
        <f>'EDA &amp; Statistics'!H1200-'EDA &amp; Statistics'!H1199</f>
        <v>-2.9999971389770508E-2</v>
      </c>
      <c r="I1179">
        <f>'EDA &amp; Statistics'!I1200-'EDA &amp; Statistics'!I1199</f>
        <v>-1.9999980926513672E-2</v>
      </c>
      <c r="J1179">
        <f>'EDA &amp; Statistics'!J1200-'EDA &amp; Statistics'!J1199</f>
        <v>-3.4999847412109375E-2</v>
      </c>
      <c r="K1179">
        <f>'EDA &amp; Statistics'!K1200-'EDA &amp; Statistics'!K1199</f>
        <v>-3.7499904632568359E-2</v>
      </c>
      <c r="L1179">
        <f>'EDA &amp; Statistics'!L1200-'EDA &amp; Statistics'!L1199</f>
        <v>-1.3000011444091797E-2</v>
      </c>
      <c r="M1179">
        <f>'EDA &amp; Statistics'!M1200-'EDA &amp; Statistics'!M1199</f>
        <v>3.0000209808349609E-3</v>
      </c>
      <c r="N1179">
        <f>'EDA &amp; Statistics'!N1200-'EDA &amp; Statistics'!N1199</f>
        <v>-7.4999332427978516E-3</v>
      </c>
      <c r="O1179">
        <f>'EDA &amp; Statistics'!O1200-'EDA &amp; Statistics'!O1199</f>
        <v>0</v>
      </c>
      <c r="P1179">
        <f>'EDA &amp; Statistics'!P1200-'EDA &amp; Statistics'!P1199</f>
        <v>-6.6333770751953125E-2</v>
      </c>
      <c r="R1179" s="9">
        <v>40357</v>
      </c>
      <c r="S1179" s="20">
        <f>('EDA &amp; Statistics'!B1200-'EDA &amp; Statistics'!B1199)/'EDA &amp; Statistics'!B1199</f>
        <v>-3.620374261469033E-2</v>
      </c>
      <c r="T1179" s="20">
        <f>('EDA &amp; Statistics'!C1200-'EDA &amp; Statistics'!C1199)/'EDA &amp; Statistics'!C1199</f>
        <v>-4.1905217179283888E-2</v>
      </c>
      <c r="U1179" s="20">
        <f>('EDA &amp; Statistics'!D1200-'EDA &amp; Statistics'!D1199)/'EDA &amp; Statistics'!D1199</f>
        <v>-2.8611878395056547E-2</v>
      </c>
      <c r="V1179" s="20">
        <f>('EDA &amp; Statistics'!E1200-'EDA &amp; Statistics'!E1199)/'EDA &amp; Statistics'!E1199</f>
        <v>1.5580534984229502E-2</v>
      </c>
      <c r="W1179" s="20">
        <f>('EDA &amp; Statistics'!F1200-'EDA &amp; Statistics'!F1199)/'EDA &amp; Statistics'!F1199</f>
        <v>9.8231262080186576E-3</v>
      </c>
      <c r="X1179" s="20">
        <f>('EDA &amp; Statistics'!G1200-'EDA &amp; Statistics'!G1199)/'EDA &amp; Statistics'!G1199</f>
        <v>4.0983566511258148E-3</v>
      </c>
      <c r="Y1179" s="20">
        <f>('EDA &amp; Statistics'!H1200-'EDA &amp; Statistics'!H1199)/'EDA &amp; Statistics'!H1199</f>
        <v>-2.3255792462719835E-2</v>
      </c>
      <c r="Z1179" s="20">
        <f>('EDA &amp; Statistics'!I1200-'EDA &amp; Statistics'!I1199)/'EDA &amp; Statistics'!I1199</f>
        <v>-1.0178107168846155E-2</v>
      </c>
      <c r="AA1179" s="20">
        <f>('EDA &amp; Statistics'!J1200-'EDA &amp; Statistics'!J1199)/'EDA &amp; Statistics'!J1199</f>
        <v>-6.3752001587025304E-3</v>
      </c>
      <c r="AB1179" s="20">
        <f>('EDA &amp; Statistics'!K1200-'EDA &amp; Statistics'!K1199)/'EDA &amp; Statistics'!K1199</f>
        <v>-6.48506804897359E-3</v>
      </c>
      <c r="AC1179" s="20">
        <f>('EDA &amp; Statistics'!L1200-'EDA &amp; Statistics'!L1199)/'EDA &amp; Statistics'!L1199</f>
        <v>-6.1904819211724563E-3</v>
      </c>
      <c r="AD1179" s="20">
        <f>('EDA &amp; Statistics'!M1200-'EDA &amp; Statistics'!M1199)/'EDA &amp; Statistics'!M1199</f>
        <v>1.0284610640889889E-3</v>
      </c>
      <c r="AE1179" s="20">
        <f>('EDA &amp; Statistics'!N1200-'EDA &amp; Statistics'!N1199)/'EDA &amp; Statistics'!N1199</f>
        <v>-3.0302761744595988E-3</v>
      </c>
      <c r="AF1179" s="20">
        <f>('EDA &amp; Statistics'!O1200-'EDA &amp; Statistics'!O1199)/'EDA &amp; Statistics'!O1199</f>
        <v>0</v>
      </c>
      <c r="AG1179" s="20">
        <f>('EDA &amp; Statistics'!P1200-'EDA &amp; Statistics'!P1199)/'EDA &amp; Statistics'!P1199</f>
        <v>-5.4562044597231138E-3</v>
      </c>
    </row>
    <row r="1180" spans="1:33" x14ac:dyDescent="0.3">
      <c r="A1180" s="9">
        <v>40358</v>
      </c>
      <c r="B1180">
        <f>'EDA &amp; Statistics'!B1201-'EDA &amp; Statistics'!B1200</f>
        <v>1.1540055274963379E-3</v>
      </c>
      <c r="C1180">
        <f>'EDA &amp; Statistics'!C1201-'EDA &amp; Statistics'!C1200</f>
        <v>-3.8500070571899414E-2</v>
      </c>
      <c r="D1180">
        <f>'EDA &amp; Statistics'!D1201-'EDA &amp; Statistics'!D1200</f>
        <v>-6.6999912261962891E-2</v>
      </c>
      <c r="E1180">
        <f>'EDA &amp; Statistics'!E1201-'EDA &amp; Statistics'!E1200</f>
        <v>-1.2995968256299451E-2</v>
      </c>
      <c r="F1180">
        <f>'EDA &amp; Statistics'!F1201-'EDA &amp; Statistics'!F1200</f>
        <v>-2.1250009536743164E-2</v>
      </c>
      <c r="G1180">
        <f>'EDA &amp; Statistics'!G1201-'EDA &amp; Statistics'!G1200</f>
        <v>-3.3750057220458984E-2</v>
      </c>
      <c r="H1180">
        <f>'EDA &amp; Statistics'!H1201-'EDA &amp; Statistics'!H1200</f>
        <v>-2.499997615814209E-2</v>
      </c>
      <c r="I1180">
        <f>'EDA &amp; Statistics'!I1201-'EDA &amp; Statistics'!I1200</f>
        <v>-2.0000100135803223E-2</v>
      </c>
      <c r="J1180">
        <f>'EDA &amp; Statistics'!J1201-'EDA &amp; Statistics'!J1200</f>
        <v>-7.4999809265136719E-2</v>
      </c>
      <c r="K1180">
        <f>'EDA &amp; Statistics'!K1201-'EDA &amp; Statistics'!K1200</f>
        <v>-8.5000038146972656E-2</v>
      </c>
      <c r="L1180">
        <f>'EDA &amp; Statistics'!L1201-'EDA &amp; Statistics'!L1200</f>
        <v>-2.1999835968017578E-2</v>
      </c>
      <c r="M1180">
        <f>'EDA &amp; Statistics'!M1201-'EDA &amp; Statistics'!M1200</f>
        <v>-2.6000022888183594E-2</v>
      </c>
      <c r="N1180">
        <f>'EDA &amp; Statistics'!N1201-'EDA &amp; Statistics'!N1200</f>
        <v>-7.4999332427978516E-3</v>
      </c>
      <c r="O1180">
        <f>'EDA &amp; Statistics'!O1201-'EDA &amp; Statistics'!O1200</f>
        <v>-2.5000572204589844E-3</v>
      </c>
      <c r="P1180">
        <f>'EDA &amp; Statistics'!P1201-'EDA &amp; Statistics'!P1200</f>
        <v>1.9987106323242188E-2</v>
      </c>
      <c r="R1180" s="9">
        <v>40358</v>
      </c>
      <c r="S1180" s="20">
        <f>('EDA &amp; Statistics'!B1201-'EDA &amp; Statistics'!B1200)/'EDA &amp; Statistics'!B1200</f>
        <v>1.5934065346210179E-3</v>
      </c>
      <c r="T1180" s="20">
        <f>('EDA &amp; Statistics'!C1201-'EDA &amp; Statistics'!C1200)/'EDA &amp; Statistics'!C1200</f>
        <v>-1.8403475349661587E-2</v>
      </c>
      <c r="U1180" s="20">
        <f>('EDA &amp; Statistics'!D1201-'EDA &amp; Statistics'!D1200)/'EDA &amp; Statistics'!D1200</f>
        <v>-2.1686328965014091E-2</v>
      </c>
      <c r="V1180" s="20">
        <f>('EDA &amp; Statistics'!E1201-'EDA &amp; Statistics'!E1200)/'EDA &amp; Statistics'!E1200</f>
        <v>-3.8565458373946787E-2</v>
      </c>
      <c r="W1180" s="20">
        <f>('EDA &amp; Statistics'!F1201-'EDA &amp; Statistics'!F1200)/'EDA &amp; Statistics'!F1200</f>
        <v>-3.3073945663383945E-2</v>
      </c>
      <c r="X1180" s="20">
        <f>('EDA &amp; Statistics'!G1201-'EDA &amp; Statistics'!G1200)/'EDA &amp; Statistics'!G1200</f>
        <v>-2.7551066582522751E-2</v>
      </c>
      <c r="Y1180" s="20">
        <f>('EDA &amp; Statistics'!H1201-'EDA &amp; Statistics'!H1200)/'EDA &amp; Statistics'!H1200</f>
        <v>-1.9841251069335718E-2</v>
      </c>
      <c r="Z1180" s="20">
        <f>('EDA &amp; Statistics'!I1201-'EDA &amp; Statistics'!I1200)/'EDA &amp; Statistics'!I1200</f>
        <v>-1.0282827556014115E-2</v>
      </c>
      <c r="AA1180" s="20">
        <f>('EDA &amp; Statistics'!J1201-'EDA &amp; Statistics'!J1200)/'EDA &amp; Statistics'!J1200</f>
        <v>-1.3748819489292099E-2</v>
      </c>
      <c r="AB1180" s="20">
        <f>('EDA &amp; Statistics'!K1201-'EDA &amp; Statistics'!K1200)/'EDA &amp; Statistics'!K1200</f>
        <v>-1.4795481260257809E-2</v>
      </c>
      <c r="AC1180" s="20">
        <f>('EDA &amp; Statistics'!L1201-'EDA &amp; Statistics'!L1200)/'EDA &amp; Statistics'!L1200</f>
        <v>-1.054136899566711E-2</v>
      </c>
      <c r="AD1180" s="20">
        <f>('EDA &amp; Statistics'!M1201-'EDA &amp; Statistics'!M1200)/'EDA &amp; Statistics'!M1200</f>
        <v>-8.9041171948127957E-3</v>
      </c>
      <c r="AE1180" s="20">
        <f>('EDA &amp; Statistics'!N1201-'EDA &amp; Statistics'!N1200)/'EDA &amp; Statistics'!N1200</f>
        <v>-3.0394866584633282E-3</v>
      </c>
      <c r="AF1180" s="20">
        <f>('EDA &amp; Statistics'!O1201-'EDA &amp; Statistics'!O1200)/'EDA &amp; Statistics'!O1200</f>
        <v>-7.3154563467618401E-4</v>
      </c>
      <c r="AG1180" s="20">
        <f>('EDA &amp; Statistics'!P1201-'EDA &amp; Statistics'!P1200)/'EDA &amp; Statistics'!P1200</f>
        <v>1.6530346649840282E-3</v>
      </c>
    </row>
    <row r="1181" spans="1:33" x14ac:dyDescent="0.3">
      <c r="A1181" s="9">
        <v>40359</v>
      </c>
      <c r="B1181">
        <f>'EDA &amp; Statistics'!B1202-'EDA &amp; Statistics'!B1201</f>
        <v>-1.372992992401123E-3</v>
      </c>
      <c r="C1181">
        <f>'EDA &amp; Statistics'!C1202-'EDA &amp; Statistics'!C1201</f>
        <v>4.5001506805419922E-3</v>
      </c>
      <c r="D1181">
        <f>'EDA &amp; Statistics'!D1202-'EDA &amp; Statistics'!D1201</f>
        <v>-6.5000057220458984E-3</v>
      </c>
      <c r="E1181">
        <f>'EDA &amp; Statistics'!E1202-'EDA &amp; Statistics'!E1201</f>
        <v>-2.999397344383814E-3</v>
      </c>
      <c r="F1181">
        <f>'EDA &amp; Statistics'!F1202-'EDA &amp; Statistics'!F1201</f>
        <v>-8.7499618530273438E-3</v>
      </c>
      <c r="G1181">
        <f>'EDA &amp; Statistics'!G1202-'EDA &amp; Statistics'!G1201</f>
        <v>-2.2499918937683105E-2</v>
      </c>
      <c r="H1181">
        <f>'EDA &amp; Statistics'!H1202-'EDA &amp; Statistics'!H1201</f>
        <v>3.0000209808349609E-3</v>
      </c>
      <c r="I1181">
        <f>'EDA &amp; Statistics'!I1202-'EDA &amp; Statistics'!I1201</f>
        <v>1.5000104904174805E-2</v>
      </c>
      <c r="J1181">
        <f>'EDA &amp; Statistics'!J1202-'EDA &amp; Statistics'!J1201</f>
        <v>-0.1100001335144043</v>
      </c>
      <c r="K1181">
        <f>'EDA &amp; Statistics'!K1202-'EDA &amp; Statistics'!K1201</f>
        <v>-6.7499637603759766E-2</v>
      </c>
      <c r="L1181">
        <f>'EDA &amp; Statistics'!L1202-'EDA &amp; Statistics'!L1201</f>
        <v>1.9998550415039063E-3</v>
      </c>
      <c r="M1181">
        <f>'EDA &amp; Statistics'!M1202-'EDA &amp; Statistics'!M1201</f>
        <v>1.9998550415039063E-3</v>
      </c>
      <c r="N1181">
        <f>'EDA &amp; Statistics'!N1202-'EDA &amp; Statistics'!N1201</f>
        <v>-1.7499923706054688E-2</v>
      </c>
      <c r="O1181">
        <f>'EDA &amp; Statistics'!O1202-'EDA &amp; Statistics'!O1201</f>
        <v>-2.4999856948852539E-2</v>
      </c>
      <c r="P1181">
        <f>'EDA &amp; Statistics'!P1202-'EDA &amp; Statistics'!P1201</f>
        <v>3.0605316162109375E-2</v>
      </c>
      <c r="R1181" s="9">
        <v>40359</v>
      </c>
      <c r="S1181" s="20">
        <f>('EDA &amp; Statistics'!B1202-'EDA &amp; Statistics'!B1201)/'EDA &amp; Statistics'!B1201</f>
        <v>-1.8927600838056812E-3</v>
      </c>
      <c r="T1181" s="20">
        <f>('EDA &amp; Statistics'!C1202-'EDA &amp; Statistics'!C1201)/'EDA &amp; Statistics'!C1201</f>
        <v>2.1914540143548075E-3</v>
      </c>
      <c r="U1181" s="20">
        <f>('EDA &amp; Statistics'!D1202-'EDA &amp; Statistics'!D1201)/'EDA &amp; Statistics'!D1201</f>
        <v>-2.1505395004166507E-3</v>
      </c>
      <c r="V1181" s="20">
        <f>('EDA &amp; Statistics'!E1202-'EDA &amp; Statistics'!E1201)/'EDA &amp; Statistics'!E1201</f>
        <v>-9.2577220439478136E-3</v>
      </c>
      <c r="W1181" s="20">
        <f>('EDA &amp; Statistics'!F1202-'EDA &amp; Statistics'!F1201)/'EDA &amp; Statistics'!F1201</f>
        <v>-1.4084446233250135E-2</v>
      </c>
      <c r="X1181" s="20">
        <f>('EDA &amp; Statistics'!G1202-'EDA &amp; Statistics'!G1201)/'EDA &amp; Statistics'!G1201</f>
        <v>-1.8887655461176597E-2</v>
      </c>
      <c r="Y1181" s="20">
        <f>('EDA &amp; Statistics'!H1202-'EDA &amp; Statistics'!H1201)/'EDA &amp; Statistics'!H1201</f>
        <v>2.4291667579639286E-3</v>
      </c>
      <c r="Z1181" s="20">
        <f>('EDA &amp; Statistics'!I1202-'EDA &amp; Statistics'!I1201)/'EDA &amp; Statistics'!I1201</f>
        <v>7.7922624809032906E-3</v>
      </c>
      <c r="AA1181" s="20">
        <f>('EDA &amp; Statistics'!J1202-'EDA &amp; Statistics'!J1201)/'EDA &amp; Statistics'!J1201</f>
        <v>-2.0446121036158258E-2</v>
      </c>
      <c r="AB1181" s="20">
        <f>('EDA &amp; Statistics'!K1202-'EDA &amp; Statistics'!K1201)/'EDA &amp; Statistics'!K1201</f>
        <v>-1.1925731346904939E-2</v>
      </c>
      <c r="AC1181" s="20">
        <f>('EDA &amp; Statistics'!L1202-'EDA &amp; Statistics'!L1201)/'EDA &amp; Statistics'!L1201</f>
        <v>9.6845277776687355E-4</v>
      </c>
      <c r="AD1181" s="20">
        <f>('EDA &amp; Statistics'!M1202-'EDA &amp; Statistics'!M1201)/'EDA &amp; Statistics'!M1201</f>
        <v>6.9103490138170732E-4</v>
      </c>
      <c r="AE1181" s="20">
        <f>('EDA &amp; Statistics'!N1202-'EDA &amp; Statistics'!N1201)/'EDA &amp; Statistics'!N1201</f>
        <v>-7.1137900140996477E-3</v>
      </c>
      <c r="AF1181" s="20">
        <f>('EDA &amp; Statistics'!O1202-'EDA &amp; Statistics'!O1201)/'EDA &amp; Statistics'!O1201</f>
        <v>-7.320602409403033E-3</v>
      </c>
      <c r="AG1181" s="20">
        <f>('EDA &amp; Statistics'!P1202-'EDA &amp; Statistics'!P1201)/'EDA &amp; Statistics'!P1201</f>
        <v>2.5270369806333465E-3</v>
      </c>
    </row>
    <row r="1182" spans="1:33" x14ac:dyDescent="0.3">
      <c r="A1182" s="9">
        <v>40360</v>
      </c>
      <c r="B1182">
        <f>'EDA &amp; Statistics'!B1203-'EDA &amp; Statistics'!B1202</f>
        <v>-4.6759843826293945E-3</v>
      </c>
      <c r="C1182">
        <f>'EDA &amp; Statistics'!C1203-'EDA &amp; Statistics'!C1202</f>
        <v>0</v>
      </c>
      <c r="D1182">
        <f>'EDA &amp; Statistics'!D1203-'EDA &amp; Statistics'!D1202</f>
        <v>-1.5000104904174805E-2</v>
      </c>
      <c r="E1182">
        <f>'EDA &amp; Statistics'!E1203-'EDA &amp; Statistics'!E1202</f>
        <v>-7.6051518303047461E-3</v>
      </c>
      <c r="F1182">
        <f>'EDA &amp; Statistics'!F1203-'EDA &amp; Statistics'!F1202</f>
        <v>-1.2499988079071045E-2</v>
      </c>
      <c r="G1182">
        <f>'EDA &amp; Statistics'!G1203-'EDA &amp; Statistics'!G1202</f>
        <v>-2.0000100135803223E-2</v>
      </c>
      <c r="H1182">
        <f>'EDA &amp; Statistics'!H1203-'EDA &amp; Statistics'!H1202</f>
        <v>-9.9999904632568359E-3</v>
      </c>
      <c r="I1182">
        <f>'EDA &amp; Statistics'!I1203-'EDA &amp; Statistics'!I1202</f>
        <v>-4.5000076293945313E-2</v>
      </c>
      <c r="J1182">
        <f>'EDA &amp; Statistics'!J1203-'EDA &amp; Statistics'!J1202</f>
        <v>-9.9997520446777344E-3</v>
      </c>
      <c r="K1182">
        <f>'EDA &amp; Statistics'!K1203-'EDA &amp; Statistics'!K1202</f>
        <v>2.4995803833007813E-3</v>
      </c>
      <c r="L1182">
        <f>'EDA &amp; Statistics'!L1203-'EDA &amp; Statistics'!L1202</f>
        <v>5.0001144409179688E-3</v>
      </c>
      <c r="M1182">
        <f>'EDA &amp; Statistics'!M1203-'EDA &amp; Statistics'!M1202</f>
        <v>-1.8999814987182617E-2</v>
      </c>
      <c r="N1182">
        <f>'EDA &amp; Statistics'!N1203-'EDA &amp; Statistics'!N1202</f>
        <v>1.2499809265136719E-2</v>
      </c>
      <c r="O1182">
        <f>'EDA &amp; Statistics'!O1203-'EDA &amp; Statistics'!O1202</f>
        <v>-2.5000095367431641E-2</v>
      </c>
      <c r="P1182">
        <f>'EDA &amp; Statistics'!P1203-'EDA &amp; Statistics'!P1202</f>
        <v>-8.306121826171875E-2</v>
      </c>
      <c r="R1182" s="9">
        <v>40360</v>
      </c>
      <c r="S1182" s="20">
        <f>('EDA &amp; Statistics'!B1203-'EDA &amp; Statistics'!B1202)/'EDA &amp; Statistics'!B1202</f>
        <v>-6.4583725576217313E-3</v>
      </c>
      <c r="T1182" s="20">
        <f>('EDA &amp; Statistics'!C1203-'EDA &amp; Statistics'!C1202)/'EDA &amp; Statistics'!C1202</f>
        <v>0</v>
      </c>
      <c r="U1182" s="20">
        <f>('EDA &amp; Statistics'!D1203-'EDA &amp; Statistics'!D1202)/'EDA &amp; Statistics'!D1202</f>
        <v>-4.9735095301422817E-3</v>
      </c>
      <c r="V1182" s="20">
        <f>('EDA &amp; Statistics'!E1203-'EDA &amp; Statistics'!E1202)/'EDA &amp; Statistics'!E1202</f>
        <v>-2.3692851227510116E-2</v>
      </c>
      <c r="W1182" s="20">
        <f>('EDA &amp; Statistics'!F1203-'EDA &amp; Statistics'!F1202)/'EDA &amp; Statistics'!F1202</f>
        <v>-2.040814340536656E-2</v>
      </c>
      <c r="X1182" s="20">
        <f>('EDA &amp; Statistics'!G1203-'EDA &amp; Statistics'!G1202)/'EDA &amp; Statistics'!G1202</f>
        <v>-1.7112384444766756E-2</v>
      </c>
      <c r="Y1182" s="20">
        <f>('EDA &amp; Statistics'!H1203-'EDA &amp; Statistics'!H1202)/'EDA &amp; Statistics'!H1202</f>
        <v>-8.0775364929186501E-3</v>
      </c>
      <c r="Z1182" s="20">
        <f>('EDA &amp; Statistics'!I1203-'EDA &amp; Statistics'!I1202)/'EDA &amp; Statistics'!I1202</f>
        <v>-2.3195914931270316E-2</v>
      </c>
      <c r="AA1182" s="20">
        <f>('EDA &amp; Statistics'!J1203-'EDA &amp; Statistics'!J1202)/'EDA &amp; Statistics'!J1202</f>
        <v>-1.8974861633528294E-3</v>
      </c>
      <c r="AB1182" s="20">
        <f>('EDA &amp; Statistics'!K1203-'EDA &amp; Statistics'!K1202)/'EDA &amp; Statistics'!K1202</f>
        <v>4.4695221985274449E-4</v>
      </c>
      <c r="AC1182" s="20">
        <f>('EDA &amp; Statistics'!L1203-'EDA &amp; Statistics'!L1202)/'EDA &amp; Statistics'!L1202</f>
        <v>2.4190201515036521E-3</v>
      </c>
      <c r="AD1182" s="20">
        <f>('EDA &amp; Statistics'!M1203-'EDA &amp; Statistics'!M1202)/'EDA &amp; Statistics'!M1202</f>
        <v>-6.5607098024287082E-3</v>
      </c>
      <c r="AE1182" s="20">
        <f>('EDA &amp; Statistics'!N1203-'EDA &amp; Statistics'!N1202)/'EDA &amp; Statistics'!N1202</f>
        <v>5.1176289373472119E-3</v>
      </c>
      <c r="AF1182" s="20">
        <f>('EDA &amp; Statistics'!O1203-'EDA &amp; Statistics'!O1202)/'EDA &amp; Statistics'!O1202</f>
        <v>-7.3746591722121252E-3</v>
      </c>
      <c r="AG1182" s="20">
        <f>('EDA &amp; Statistics'!P1203-'EDA &amp; Statistics'!P1202)/'EDA &amp; Statistics'!P1202</f>
        <v>-6.8409580922982665E-3</v>
      </c>
    </row>
    <row r="1183" spans="1:33" x14ac:dyDescent="0.3">
      <c r="A1183" s="9">
        <v>40361</v>
      </c>
      <c r="B1183">
        <f>'EDA &amp; Statistics'!B1204-'EDA &amp; Statistics'!B1203</f>
        <v>-1.0800004005432129E-2</v>
      </c>
      <c r="C1183">
        <f>'EDA &amp; Statistics'!C1204-'EDA &amp; Statistics'!C1203</f>
        <v>3.0999898910522461E-2</v>
      </c>
      <c r="D1183">
        <f>'EDA &amp; Statistics'!D1204-'EDA &amp; Statistics'!D1203</f>
        <v>6.0500144958496094E-2</v>
      </c>
      <c r="E1183">
        <f>'EDA &amp; Statistics'!E1204-'EDA &amp; Statistics'!E1203</f>
        <v>3.1780297411260205E-3</v>
      </c>
      <c r="F1183">
        <f>'EDA &amp; Statistics'!F1204-'EDA &amp; Statistics'!F1203</f>
        <v>4.999995231628418E-3</v>
      </c>
      <c r="G1183">
        <f>'EDA &amp; Statistics'!G1204-'EDA &amp; Statistics'!G1203</f>
        <v>7.5000524520874023E-3</v>
      </c>
      <c r="H1183">
        <f>'EDA &amp; Statistics'!H1204-'EDA &amp; Statistics'!H1203</f>
        <v>1.1999964714050293E-2</v>
      </c>
      <c r="I1183">
        <f>'EDA &amp; Statistics'!I1204-'EDA &amp; Statistics'!I1203</f>
        <v>1.9999980926513672E-2</v>
      </c>
      <c r="J1183">
        <f>'EDA &amp; Statistics'!J1204-'EDA &amp; Statistics'!J1203</f>
        <v>2.4999618530273438E-2</v>
      </c>
      <c r="K1183">
        <f>'EDA &amp; Statistics'!K1204-'EDA &amp; Statistics'!K1203</f>
        <v>-2.4995803833007813E-3</v>
      </c>
      <c r="L1183">
        <f>'EDA &amp; Statistics'!L1204-'EDA &amp; Statistics'!L1203</f>
        <v>2.3000001907348633E-2</v>
      </c>
      <c r="M1183">
        <f>'EDA &amp; Statistics'!M1204-'EDA &amp; Statistics'!M1203</f>
        <v>2.0999908447265625E-2</v>
      </c>
      <c r="N1183">
        <f>'EDA &amp; Statistics'!N1204-'EDA &amp; Statistics'!N1203</f>
        <v>2.7500152587890625E-2</v>
      </c>
      <c r="O1183">
        <f>'EDA &amp; Statistics'!O1204-'EDA &amp; Statistics'!O1203</f>
        <v>3.5000085830688477E-2</v>
      </c>
      <c r="P1183">
        <f>'EDA &amp; Statistics'!P1204-'EDA &amp; Statistics'!P1203</f>
        <v>-4.4219017028808594E-2</v>
      </c>
      <c r="R1183" s="9">
        <v>40361</v>
      </c>
      <c r="S1183" s="20">
        <f>('EDA &amp; Statistics'!B1204-'EDA &amp; Statistics'!B1203)/'EDA &amp; Statistics'!B1203</f>
        <v>-1.5013705431454074E-2</v>
      </c>
      <c r="T1183" s="20">
        <f>('EDA &amp; Statistics'!C1204-'EDA &amp; Statistics'!C1203)/'EDA &amp; Statistics'!C1203</f>
        <v>1.5063118361960167E-2</v>
      </c>
      <c r="U1183" s="20">
        <f>('EDA &amp; Statistics'!D1204-'EDA &amp; Statistics'!D1203)/'EDA &amp; Statistics'!D1203</f>
        <v>2.0159995474734224E-2</v>
      </c>
      <c r="V1183" s="20">
        <f>('EDA &amp; Statistics'!E1204-'EDA &amp; Statistics'!E1203)/'EDA &amp; Statistics'!E1203</f>
        <v>1.0141003356354953E-2</v>
      </c>
      <c r="W1183" s="20">
        <f>('EDA &amp; Statistics'!F1204-'EDA &amp; Statistics'!F1203)/'EDA &amp; Statistics'!F1203</f>
        <v>8.3333250549107764E-3</v>
      </c>
      <c r="X1183" s="20">
        <f>('EDA &amp; Statistics'!G1204-'EDA &amp; Statistics'!G1203)/'EDA &amp; Statistics'!G1203</f>
        <v>6.5288816492194762E-3</v>
      </c>
      <c r="Y1183" s="20">
        <f>('EDA &amp; Statistics'!H1204-'EDA &amp; Statistics'!H1203)/'EDA &amp; Statistics'!H1203</f>
        <v>9.7719578795153316E-3</v>
      </c>
      <c r="Z1183" s="20">
        <f>('EDA &amp; Statistics'!I1204-'EDA &amp; Statistics'!I1203)/'EDA &amp; Statistics'!I1203</f>
        <v>1.0554079750826791E-2</v>
      </c>
      <c r="AA1183" s="20">
        <f>('EDA &amp; Statistics'!J1204-'EDA &amp; Statistics'!J1203)/'EDA &amp; Statistics'!J1203</f>
        <v>4.7527789814541177E-3</v>
      </c>
      <c r="AB1183" s="20">
        <f>('EDA &amp; Statistics'!K1204-'EDA &amp; Statistics'!K1203)/'EDA &amp; Statistics'!K1203</f>
        <v>-4.4675254281200983E-4</v>
      </c>
      <c r="AC1183" s="20">
        <f>('EDA &amp; Statistics'!L1204-'EDA &amp; Statistics'!L1203)/'EDA &amp; Statistics'!L1203</f>
        <v>1.1100386877865022E-2</v>
      </c>
      <c r="AD1183" s="20">
        <f>('EDA &amp; Statistics'!M1204-'EDA &amp; Statistics'!M1203)/'EDA &amp; Statistics'!M1203</f>
        <v>7.2992380135829807E-3</v>
      </c>
      <c r="AE1183" s="20">
        <f>('EDA &amp; Statistics'!N1204-'EDA &amp; Statistics'!N1203)/'EDA &amp; Statistics'!N1203</f>
        <v>1.1201691829943744E-2</v>
      </c>
      <c r="AF1183" s="20">
        <f>('EDA &amp; Statistics'!O1204-'EDA &amp; Statistics'!O1203)/'EDA &amp; Statistics'!O1203</f>
        <v>1.0401214184693839E-2</v>
      </c>
      <c r="AG1183" s="20">
        <f>('EDA &amp; Statistics'!P1204-'EDA &amp; Statistics'!P1203)/'EDA &amp; Statistics'!P1203</f>
        <v>-3.6669831690636858E-3</v>
      </c>
    </row>
    <row r="1184" spans="1:33" x14ac:dyDescent="0.3">
      <c r="A1184" s="9">
        <v>40364</v>
      </c>
      <c r="B1184">
        <f>'EDA &amp; Statistics'!B1205-'EDA &amp; Statistics'!B1204</f>
        <v>0</v>
      </c>
      <c r="C1184">
        <f>'EDA &amp; Statistics'!C1205-'EDA &amp; Statistics'!C1204</f>
        <v>0</v>
      </c>
      <c r="D1184">
        <f>'EDA &amp; Statistics'!D1205-'EDA &amp; Statistics'!D1204</f>
        <v>0</v>
      </c>
      <c r="E1184">
        <f>'EDA &amp; Statistics'!E1205-'EDA &amp; Statistics'!E1204</f>
        <v>-6.9248819140109719E-3</v>
      </c>
      <c r="F1184">
        <f>'EDA &amp; Statistics'!F1205-'EDA &amp; Statistics'!F1204</f>
        <v>-3.7500262260437012E-3</v>
      </c>
      <c r="G1184">
        <f>'EDA &amp; Statistics'!G1205-'EDA &amp; Statistics'!G1204</f>
        <v>1.1250019073486328E-2</v>
      </c>
      <c r="H1184">
        <f>'EDA &amp; Statistics'!H1205-'EDA &amp; Statistics'!H1204</f>
        <v>3.0000209808349609E-3</v>
      </c>
      <c r="I1184">
        <f>'EDA &amp; Statistics'!I1205-'EDA &amp; Statistics'!I1204</f>
        <v>-6.999969482421875E-3</v>
      </c>
      <c r="J1184">
        <f>'EDA &amp; Statistics'!J1205-'EDA &amp; Statistics'!J1204</f>
        <v>-4.9996376037597656E-3</v>
      </c>
      <c r="K1184">
        <f>'EDA &amp; Statistics'!K1205-'EDA &amp; Statistics'!K1204</f>
        <v>-3.0000209808349609E-2</v>
      </c>
      <c r="L1184">
        <f>'EDA &amp; Statistics'!L1205-'EDA &amp; Statistics'!L1204</f>
        <v>-3.3999919891357422E-2</v>
      </c>
      <c r="M1184">
        <f>'EDA &amp; Statistics'!M1205-'EDA &amp; Statistics'!M1204</f>
        <v>-4.3999910354614258E-2</v>
      </c>
      <c r="N1184">
        <f>'EDA &amp; Statistics'!N1205-'EDA &amp; Statistics'!N1204</f>
        <v>-2.7500152587890625E-2</v>
      </c>
      <c r="O1184">
        <f>'EDA &amp; Statistics'!O1205-'EDA &amp; Statistics'!O1204</f>
        <v>-2.2500038146972656E-2</v>
      </c>
      <c r="P1184">
        <f>'EDA &amp; Statistics'!P1205-'EDA &amp; Statistics'!P1204</f>
        <v>0</v>
      </c>
      <c r="R1184" s="9">
        <v>40364</v>
      </c>
      <c r="S1184" s="20">
        <f>('EDA &amp; Statistics'!B1205-'EDA &amp; Statistics'!B1204)/'EDA &amp; Statistics'!B1204</f>
        <v>0</v>
      </c>
      <c r="T1184" s="20">
        <f>('EDA &amp; Statistics'!C1205-'EDA &amp; Statistics'!C1204)/'EDA &amp; Statistics'!C1204</f>
        <v>0</v>
      </c>
      <c r="U1184" s="20">
        <f>('EDA &amp; Statistics'!D1205-'EDA &amp; Statistics'!D1204)/'EDA &amp; Statistics'!D1204</f>
        <v>0</v>
      </c>
      <c r="V1184" s="20">
        <f>('EDA &amp; Statistics'!E1205-'EDA &amp; Statistics'!E1204)/'EDA &amp; Statistics'!E1204</f>
        <v>-2.1875265919589371E-2</v>
      </c>
      <c r="W1184" s="20">
        <f>('EDA &amp; Statistics'!F1205-'EDA &amp; Statistics'!F1204)/'EDA &amp; Statistics'!F1204</f>
        <v>-6.1983902608575029E-3</v>
      </c>
      <c r="X1184" s="20">
        <f>('EDA &amp; Statistics'!G1205-'EDA &amp; Statistics'!G1204)/'EDA &amp; Statistics'!G1204</f>
        <v>9.7297462257179054E-3</v>
      </c>
      <c r="Y1184" s="20">
        <f>('EDA &amp; Statistics'!H1205-'EDA &amp; Statistics'!H1204)/'EDA &amp; Statistics'!H1204</f>
        <v>2.4193717401306725E-3</v>
      </c>
      <c r="Z1184" s="20">
        <f>('EDA &amp; Statistics'!I1205-'EDA &amp; Statistics'!I1204)/'EDA &amp; Statistics'!I1204</f>
        <v>-3.6553366171602616E-3</v>
      </c>
      <c r="AA1184" s="20">
        <f>('EDA &amp; Statistics'!J1205-'EDA &amp; Statistics'!J1204)/'EDA &amp; Statistics'!J1204</f>
        <v>-9.4600525035169563E-4</v>
      </c>
      <c r="AB1184" s="20">
        <f>('EDA &amp; Statistics'!K1205-'EDA &amp; Statistics'!K1204)/'EDA &amp; Statistics'!K1204</f>
        <v>-5.3643645387324345E-3</v>
      </c>
      <c r="AC1184" s="20">
        <f>('EDA &amp; Statistics'!L1205-'EDA &amp; Statistics'!L1204)/'EDA &amp; Statistics'!L1204</f>
        <v>-1.6229078485460506E-2</v>
      </c>
      <c r="AD1184" s="20">
        <f>('EDA &amp; Statistics'!M1205-'EDA &amp; Statistics'!M1204)/'EDA &amp; Statistics'!M1204</f>
        <v>-1.5182853804573935E-2</v>
      </c>
      <c r="AE1184" s="20">
        <f>('EDA &amp; Statistics'!N1205-'EDA &amp; Statistics'!N1204)/'EDA &amp; Statistics'!N1204</f>
        <v>-1.1077603924566573E-2</v>
      </c>
      <c r="AF1184" s="20">
        <f>('EDA &amp; Statistics'!O1205-'EDA &amp; Statistics'!O1204)/'EDA &amp; Statistics'!O1204</f>
        <v>-6.6176580929010586E-3</v>
      </c>
      <c r="AG1184" s="20">
        <f>('EDA &amp; Statistics'!P1205-'EDA &amp; Statistics'!P1204)/'EDA &amp; Statistics'!P1204</f>
        <v>0</v>
      </c>
    </row>
    <row r="1185" spans="1:33" x14ac:dyDescent="0.3">
      <c r="A1185" s="9">
        <v>40365</v>
      </c>
      <c r="B1185">
        <f>'EDA &amp; Statistics'!B1206-'EDA &amp; Statistics'!B1205</f>
        <v>-1.994401216506958E-2</v>
      </c>
      <c r="C1185">
        <f>'EDA &amp; Statistics'!C1206-'EDA &amp; Statistics'!C1205</f>
        <v>-5.0999879837036133E-2</v>
      </c>
      <c r="D1185">
        <f>'EDA &amp; Statistics'!D1206-'EDA &amp; Statistics'!D1205</f>
        <v>-5.4000139236450195E-2</v>
      </c>
      <c r="E1185">
        <f>'EDA &amp; Statistics'!E1206-'EDA &amp; Statistics'!E1205</f>
        <v>-4.2505684611648942E-3</v>
      </c>
      <c r="F1185">
        <f>'EDA &amp; Statistics'!F1206-'EDA &amp; Statistics'!F1205</f>
        <v>0</v>
      </c>
      <c r="G1185">
        <f>'EDA &amp; Statistics'!G1206-'EDA &amp; Statistics'!G1205</f>
        <v>1.6250014305114746E-2</v>
      </c>
      <c r="H1185">
        <f>'EDA &amp; Statistics'!H1206-'EDA &amp; Statistics'!H1205</f>
        <v>-4.999995231628418E-3</v>
      </c>
      <c r="I1185">
        <f>'EDA &amp; Statistics'!I1206-'EDA &amp; Statistics'!I1205</f>
        <v>-8.0000162124633789E-3</v>
      </c>
      <c r="J1185">
        <f>'EDA &amp; Statistics'!J1206-'EDA &amp; Statistics'!J1205</f>
        <v>4.9996376037597656E-3</v>
      </c>
      <c r="K1185">
        <f>'EDA &amp; Statistics'!K1206-'EDA &amp; Statistics'!K1205</f>
        <v>-1.0000228881835938E-2</v>
      </c>
      <c r="L1185">
        <f>'EDA &amp; Statistics'!L1206-'EDA &amp; Statistics'!L1205</f>
        <v>2.79998779296875E-2</v>
      </c>
      <c r="M1185">
        <f>'EDA &amp; Statistics'!M1206-'EDA &amp; Statistics'!M1205</f>
        <v>3.3999919891357422E-2</v>
      </c>
      <c r="N1185">
        <f>'EDA &amp; Statistics'!N1206-'EDA &amp; Statistics'!N1205</f>
        <v>2.5000572204589844E-3</v>
      </c>
      <c r="O1185">
        <f>'EDA &amp; Statistics'!O1206-'EDA &amp; Statistics'!O1205</f>
        <v>1.7499923706054688E-2</v>
      </c>
      <c r="P1185">
        <f>'EDA &amp; Statistics'!P1206-'EDA &amp; Statistics'!P1205</f>
        <v>-1.0227203369140625E-2</v>
      </c>
      <c r="R1185" s="9">
        <v>40365</v>
      </c>
      <c r="S1185" s="20">
        <f>('EDA &amp; Statistics'!B1206-'EDA &amp; Statistics'!B1205)/'EDA &amp; Statistics'!B1205</f>
        <v>-2.8147920580306223E-2</v>
      </c>
      <c r="T1185" s="20">
        <f>('EDA &amp; Statistics'!C1206-'EDA &amp; Statistics'!C1205)/'EDA &amp; Statistics'!C1205</f>
        <v>-2.4413537655812362E-2</v>
      </c>
      <c r="U1185" s="20">
        <f>('EDA &amp; Statistics'!D1206-'EDA &amp; Statistics'!D1205)/'EDA &amp; Statistics'!D1205</f>
        <v>-1.7638457605104706E-2</v>
      </c>
      <c r="V1185" s="20">
        <f>('EDA &amp; Statistics'!E1206-'EDA &amp; Statistics'!E1205)/'EDA &amp; Statistics'!E1205</f>
        <v>-1.372757241555032E-2</v>
      </c>
      <c r="W1185" s="20">
        <f>('EDA &amp; Statistics'!F1206-'EDA &amp; Statistics'!F1205)/'EDA &amp; Statistics'!F1205</f>
        <v>0</v>
      </c>
      <c r="X1185" s="20">
        <f>('EDA &amp; Statistics'!G1206-'EDA &amp; Statistics'!G1205)/'EDA &amp; Statistics'!G1205</f>
        <v>1.3918641575706832E-2</v>
      </c>
      <c r="Y1185" s="20">
        <f>('EDA &amp; Statistics'!H1206-'EDA &amp; Statistics'!H1205)/'EDA &amp; Statistics'!H1205</f>
        <v>-4.0225222114809184E-3</v>
      </c>
      <c r="Z1185" s="20">
        <f>('EDA &amp; Statistics'!I1206-'EDA &amp; Statistics'!I1205)/'EDA &amp; Statistics'!I1205</f>
        <v>-4.1928806312644231E-3</v>
      </c>
      <c r="AA1185" s="20">
        <f>('EDA &amp; Statistics'!J1206-'EDA &amp; Statistics'!J1205)/'EDA &amp; Statistics'!J1205</f>
        <v>9.4690102369167134E-4</v>
      </c>
      <c r="AB1185" s="20">
        <f>('EDA &amp; Statistics'!K1206-'EDA &amp; Statistics'!K1205)/'EDA &amp; Statistics'!K1205</f>
        <v>-1.7977939562851123E-3</v>
      </c>
      <c r="AC1185" s="20">
        <f>('EDA &amp; Statistics'!L1206-'EDA &amp; Statistics'!L1205)/'EDA &amp; Statistics'!L1205</f>
        <v>1.3585578094458406E-2</v>
      </c>
      <c r="AD1185" s="20">
        <f>('EDA &amp; Statistics'!M1206-'EDA &amp; Statistics'!M1205)/'EDA &amp; Statistics'!M1205</f>
        <v>1.1913075963799138E-2</v>
      </c>
      <c r="AE1185" s="20">
        <f>('EDA &amp; Statistics'!N1206-'EDA &amp; Statistics'!N1205)/'EDA &amp; Statistics'!N1205</f>
        <v>1.0183532782701318E-3</v>
      </c>
      <c r="AF1185" s="20">
        <f>('EDA &amp; Statistics'!O1206-'EDA &amp; Statistics'!O1205)/'EDA &amp; Statistics'!O1205</f>
        <v>5.181324473597905E-3</v>
      </c>
      <c r="AG1185" s="20">
        <f>('EDA &amp; Statistics'!P1206-'EDA &amp; Statistics'!P1205)/'EDA &amp; Statistics'!P1205</f>
        <v>-8.5124035101519777E-4</v>
      </c>
    </row>
    <row r="1186" spans="1:33" x14ac:dyDescent="0.3">
      <c r="A1186" s="9">
        <v>40366</v>
      </c>
      <c r="B1186">
        <f>'EDA &amp; Statistics'!B1207-'EDA &amp; Statistics'!B1206</f>
        <v>-2.3624002933502197E-2</v>
      </c>
      <c r="C1186">
        <f>'EDA &amp; Statistics'!C1207-'EDA &amp; Statistics'!C1206</f>
        <v>-5.0020217895507813E-4</v>
      </c>
      <c r="D1186">
        <f>'EDA &amp; Statistics'!D1207-'EDA &amp; Statistics'!D1206</f>
        <v>2.5000095367431641E-2</v>
      </c>
      <c r="E1186">
        <f>'EDA &amp; Statistics'!E1207-'EDA &amp; Statistics'!E1206</f>
        <v>-2.2407733869123092E-3</v>
      </c>
      <c r="F1186">
        <f>'EDA &amp; Statistics'!F1207-'EDA &amp; Statistics'!F1206</f>
        <v>0</v>
      </c>
      <c r="G1186">
        <f>'EDA &amp; Statistics'!G1207-'EDA &amp; Statistics'!G1206</f>
        <v>8.7499618530273438E-3</v>
      </c>
      <c r="H1186">
        <f>'EDA &amp; Statistics'!H1207-'EDA &amp; Statistics'!H1206</f>
        <v>1.999974250793457E-3</v>
      </c>
      <c r="I1186">
        <f>'EDA &amp; Statistics'!I1207-'EDA &amp; Statistics'!I1206</f>
        <v>0</v>
      </c>
      <c r="J1186">
        <f>'EDA &amp; Statistics'!J1207-'EDA &amp; Statistics'!J1206</f>
        <v>-1.7499923706054688E-2</v>
      </c>
      <c r="K1186">
        <f>'EDA &amp; Statistics'!K1207-'EDA &amp; Statistics'!K1206</f>
        <v>-2.4995803833007813E-3</v>
      </c>
      <c r="L1186">
        <f>'EDA &amp; Statistics'!L1207-'EDA &amp; Statistics'!L1206</f>
        <v>-4.9998760223388672E-3</v>
      </c>
      <c r="M1186">
        <f>'EDA &amp; Statistics'!M1207-'EDA &amp; Statistics'!M1206</f>
        <v>-6.0000419616699219E-3</v>
      </c>
      <c r="N1186">
        <f>'EDA &amp; Statistics'!N1207-'EDA &amp; Statistics'!N1206</f>
        <v>-1.250004768371582E-2</v>
      </c>
      <c r="O1186">
        <f>'EDA &amp; Statistics'!O1207-'EDA &amp; Statistics'!O1206</f>
        <v>-2.5000572204589844E-3</v>
      </c>
      <c r="P1186">
        <f>'EDA &amp; Statistics'!P1207-'EDA &amp; Statistics'!P1206</f>
        <v>1.2946128845214844E-2</v>
      </c>
      <c r="R1186" s="9">
        <v>40366</v>
      </c>
      <c r="S1186" s="20">
        <f>('EDA &amp; Statistics'!B1207-'EDA &amp; Statistics'!B1206)/'EDA &amp; Statistics'!B1206</f>
        <v>-3.4307344712187743E-2</v>
      </c>
      <c r="T1186" s="20">
        <f>('EDA &amp; Statistics'!C1207-'EDA &amp; Statistics'!C1206)/'EDA &amp; Statistics'!C1206</f>
        <v>-2.4543775894970423E-4</v>
      </c>
      <c r="U1186" s="20">
        <f>('EDA &amp; Statistics'!D1207-'EDA &amp; Statistics'!D1206)/'EDA &amp; Statistics'!D1206</f>
        <v>8.3125838478325786E-3</v>
      </c>
      <c r="V1186" s="20">
        <f>('EDA &amp; Statistics'!E1207-'EDA &amp; Statistics'!E1206)/'EDA &amp; Statistics'!E1206</f>
        <v>-7.3374942457150507E-3</v>
      </c>
      <c r="W1186" s="20">
        <f>('EDA &amp; Statistics'!F1207-'EDA &amp; Statistics'!F1206)/'EDA &amp; Statistics'!F1206</f>
        <v>0</v>
      </c>
      <c r="X1186" s="20">
        <f>('EDA &amp; Statistics'!G1207-'EDA &amp; Statistics'!G1206)/'EDA &amp; Statistics'!G1206</f>
        <v>7.3917310296107309E-3</v>
      </c>
      <c r="Y1186" s="20">
        <f>('EDA &amp; Statistics'!H1207-'EDA &amp; Statistics'!H1206)/'EDA &amp; Statistics'!H1206</f>
        <v>1.6154880402176311E-3</v>
      </c>
      <c r="Z1186" s="20">
        <f>('EDA &amp; Statistics'!I1207-'EDA &amp; Statistics'!I1206)/'EDA &amp; Statistics'!I1206</f>
        <v>0</v>
      </c>
      <c r="AA1186" s="20">
        <f>('EDA &amp; Statistics'!J1207-'EDA &amp; Statistics'!J1206)/'EDA &amp; Statistics'!J1206</f>
        <v>-3.3112439378070796E-3</v>
      </c>
      <c r="AB1186" s="20">
        <f>('EDA &amp; Statistics'!K1207-'EDA &amp; Statistics'!K1206)/'EDA &amp; Statistics'!K1206</f>
        <v>-4.5017208218586113E-4</v>
      </c>
      <c r="AC1186" s="20">
        <f>('EDA &amp; Statistics'!L1207-'EDA &amp; Statistics'!L1206)/'EDA &amp; Statistics'!L1206</f>
        <v>-2.3934303754402156E-3</v>
      </c>
      <c r="AD1186" s="20">
        <f>('EDA &amp; Statistics'!M1207-'EDA &amp; Statistics'!M1206)/'EDA &amp; Statistics'!M1206</f>
        <v>-2.0775768483012264E-3</v>
      </c>
      <c r="AE1186" s="20">
        <f>('EDA &amp; Statistics'!N1207-'EDA &amp; Statistics'!N1206)/'EDA &amp; Statistics'!N1206</f>
        <v>-5.0864894326481816E-3</v>
      </c>
      <c r="AF1186" s="20">
        <f>('EDA &amp; Statistics'!O1207-'EDA &amp; Statistics'!O1206)/'EDA &amp; Statistics'!O1206</f>
        <v>-7.3639388350650462E-4</v>
      </c>
      <c r="AG1186" s="20">
        <f>('EDA &amp; Statistics'!P1207-'EDA &amp; Statistics'!P1206)/'EDA &amp; Statistics'!P1206</f>
        <v>1.07846258187676E-3</v>
      </c>
    </row>
    <row r="1187" spans="1:33" x14ac:dyDescent="0.3">
      <c r="A1187" s="9">
        <v>40367</v>
      </c>
      <c r="B1187">
        <f>'EDA &amp; Statistics'!B1208-'EDA &amp; Statistics'!B1207</f>
        <v>-2.1939992904663086E-2</v>
      </c>
      <c r="C1187">
        <f>'EDA &amp; Statistics'!C1208-'EDA &amp; Statistics'!C1207</f>
        <v>1.4500141143798828E-2</v>
      </c>
      <c r="D1187">
        <f>'EDA &amp; Statistics'!D1208-'EDA &amp; Statistics'!D1207</f>
        <v>3.4499883651733398E-2</v>
      </c>
      <c r="E1187">
        <f>'EDA &amp; Statistics'!E1208-'EDA &amp; Statistics'!E1207</f>
        <v>9.4306246193548438E-4</v>
      </c>
      <c r="F1187">
        <f>'EDA &amp; Statistics'!F1208-'EDA &amp; Statistics'!F1207</f>
        <v>1.2500286102294922E-3</v>
      </c>
      <c r="G1187">
        <f>'EDA &amp; Statistics'!G1208-'EDA &amp; Statistics'!G1207</f>
        <v>1.2500286102294922E-3</v>
      </c>
      <c r="H1187">
        <f>'EDA &amp; Statistics'!H1208-'EDA &amp; Statistics'!H1207</f>
        <v>1.8000006675720215E-2</v>
      </c>
      <c r="I1187">
        <f>'EDA &amp; Statistics'!I1208-'EDA &amp; Statistics'!I1207</f>
        <v>1.4999985694885254E-2</v>
      </c>
      <c r="J1187">
        <f>'EDA &amp; Statistics'!J1208-'EDA &amp; Statistics'!J1207</f>
        <v>0.12249994277954102</v>
      </c>
      <c r="K1187">
        <f>'EDA &amp; Statistics'!K1208-'EDA &amp; Statistics'!K1207</f>
        <v>0.10249996185302734</v>
      </c>
      <c r="L1187">
        <f>'EDA &amp; Statistics'!L1208-'EDA &amp; Statistics'!L1207</f>
        <v>-1.0001659393310547E-3</v>
      </c>
      <c r="M1187">
        <f>'EDA &amp; Statistics'!M1208-'EDA &amp; Statistics'!M1207</f>
        <v>9.9992752075195313E-4</v>
      </c>
      <c r="N1187">
        <f>'EDA &amp; Statistics'!N1208-'EDA &amp; Statistics'!N1207</f>
        <v>1.9999980926513672E-2</v>
      </c>
      <c r="O1187">
        <f>'EDA &amp; Statistics'!O1208-'EDA &amp; Statistics'!O1207</f>
        <v>1.5000104904174805E-2</v>
      </c>
      <c r="P1187">
        <f>'EDA &amp; Statistics'!P1208-'EDA &amp; Statistics'!P1207</f>
        <v>3.5467147827148438E-2</v>
      </c>
      <c r="R1187" s="9">
        <v>40367</v>
      </c>
      <c r="S1187" s="20">
        <f>('EDA &amp; Statistics'!B1208-'EDA &amp; Statistics'!B1207)/'EDA &amp; Statistics'!B1207</f>
        <v>-3.2993711518264489E-2</v>
      </c>
      <c r="T1187" s="20">
        <f>('EDA &amp; Statistics'!C1208-'EDA &amp; Statistics'!C1207)/'EDA &amp; Statistics'!C1207</f>
        <v>7.116634023309908E-3</v>
      </c>
      <c r="U1187" s="20">
        <f>('EDA &amp; Statistics'!D1208-'EDA &amp; Statistics'!D1207)/'EDA &amp; Statistics'!D1207</f>
        <v>1.1376713380459362E-2</v>
      </c>
      <c r="V1187" s="20">
        <f>('EDA &amp; Statistics'!E1208-'EDA &amp; Statistics'!E1207)/'EDA &amp; Statistics'!E1207</f>
        <v>3.1109188030634047E-3</v>
      </c>
      <c r="W1187" s="20">
        <f>('EDA &amp; Statistics'!F1208-'EDA &amp; Statistics'!F1207)/'EDA &amp; Statistics'!F1207</f>
        <v>2.0790496883160321E-3</v>
      </c>
      <c r="X1187" s="20">
        <f>('EDA &amp; Statistics'!G1208-'EDA &amp; Statistics'!G1207)/'EDA &amp; Statistics'!G1207</f>
        <v>1.0482420253483434E-3</v>
      </c>
      <c r="Y1187" s="20">
        <f>('EDA &amp; Statistics'!H1208-'EDA &amp; Statistics'!H1207)/'EDA &amp; Statistics'!H1207</f>
        <v>1.4516134304260945E-2</v>
      </c>
      <c r="Z1187" s="20">
        <f>('EDA &amp; Statistics'!I1208-'EDA &amp; Statistics'!I1207)/'EDA &amp; Statistics'!I1207</f>
        <v>7.8947294121632997E-3</v>
      </c>
      <c r="AA1187" s="20">
        <f>('EDA &amp; Statistics'!J1208-'EDA &amp; Statistics'!J1207)/'EDA &amp; Statistics'!J1207</f>
        <v>2.325580342739782E-2</v>
      </c>
      <c r="AB1187" s="20">
        <f>('EDA &amp; Statistics'!K1208-'EDA &amp; Statistics'!K1207)/'EDA &amp; Statistics'!K1207</f>
        <v>1.8468460960441076E-2</v>
      </c>
      <c r="AC1187" s="20">
        <f>('EDA &amp; Statistics'!L1208-'EDA &amp; Statistics'!L1207)/'EDA &amp; Statistics'!L1207</f>
        <v>-4.7992604905885299E-4</v>
      </c>
      <c r="AD1187" s="20">
        <f>('EDA &amp; Statistics'!M1208-'EDA &amp; Statistics'!M1207)/'EDA &amp; Statistics'!M1207</f>
        <v>3.4695611774469587E-4</v>
      </c>
      <c r="AE1187" s="20">
        <f>('EDA &amp; Statistics'!N1208-'EDA &amp; Statistics'!N1207)/'EDA &amp; Statistics'!N1207</f>
        <v>8.1799515225293856E-3</v>
      </c>
      <c r="AF1187" s="20">
        <f>('EDA &amp; Statistics'!O1208-'EDA &amp; Statistics'!O1207)/'EDA &amp; Statistics'!O1207</f>
        <v>4.4215490763484825E-3</v>
      </c>
      <c r="AG1187" s="20">
        <f>('EDA &amp; Statistics'!P1208-'EDA &amp; Statistics'!P1207)/'EDA &amp; Statistics'!P1207</f>
        <v>2.9513675886668118E-3</v>
      </c>
    </row>
    <row r="1188" spans="1:33" x14ac:dyDescent="0.3">
      <c r="A1188" s="9">
        <v>40368</v>
      </c>
      <c r="B1188">
        <f>'EDA &amp; Statistics'!B1209-'EDA &amp; Statistics'!B1208</f>
        <v>-2.2220015525817871E-3</v>
      </c>
      <c r="C1188">
        <f>'EDA &amp; Statistics'!C1209-'EDA &amp; Statistics'!C1208</f>
        <v>5.449986457824707E-2</v>
      </c>
      <c r="D1188">
        <f>'EDA &amp; Statistics'!D1209-'EDA &amp; Statistics'!D1208</f>
        <v>4.2000055313110352E-2</v>
      </c>
      <c r="E1188">
        <f>'EDA &amp; Statistics'!E1209-'EDA &amp; Statistics'!E1208</f>
        <v>7.2072765766587055E-3</v>
      </c>
      <c r="F1188">
        <f>'EDA &amp; Statistics'!F1209-'EDA &amp; Statistics'!F1208</f>
        <v>1.2499988079071045E-2</v>
      </c>
      <c r="G1188">
        <f>'EDA &amp; Statistics'!G1209-'EDA &amp; Statistics'!G1208</f>
        <v>2.1250009536743164E-2</v>
      </c>
      <c r="H1188">
        <f>'EDA &amp; Statistics'!H1209-'EDA &amp; Statistics'!H1208</f>
        <v>-3.0000209808349609E-3</v>
      </c>
      <c r="I1188">
        <f>'EDA &amp; Statistics'!I1209-'EDA &amp; Statistics'!I1208</f>
        <v>-6.999969482421875E-3</v>
      </c>
      <c r="J1188">
        <f>'EDA &amp; Statistics'!J1209-'EDA &amp; Statistics'!J1208</f>
        <v>-3.4999847412109375E-2</v>
      </c>
      <c r="K1188">
        <f>'EDA &amp; Statistics'!K1209-'EDA &amp; Statistics'!K1208</f>
        <v>-2.5000095367431641E-2</v>
      </c>
      <c r="L1188">
        <f>'EDA &amp; Statistics'!L1209-'EDA &amp; Statistics'!L1208</f>
        <v>-1.9000053405761719E-2</v>
      </c>
      <c r="M1188">
        <f>'EDA &amp; Statistics'!M1209-'EDA &amp; Statistics'!M1208</f>
        <v>-2.0999908447265625E-2</v>
      </c>
      <c r="N1188">
        <f>'EDA &amp; Statistics'!N1209-'EDA &amp; Statistics'!N1208</f>
        <v>-3.2500028610229492E-2</v>
      </c>
      <c r="O1188">
        <f>'EDA &amp; Statistics'!O1209-'EDA &amp; Statistics'!O1208</f>
        <v>-2.9999971389770508E-2</v>
      </c>
      <c r="P1188">
        <f>'EDA &amp; Statistics'!P1209-'EDA &amp; Statistics'!P1208</f>
        <v>2.86102294921875E-5</v>
      </c>
      <c r="R1188" s="9">
        <v>40368</v>
      </c>
      <c r="S1188" s="20">
        <f>('EDA &amp; Statistics'!B1209-'EDA &amp; Statistics'!B1208)/'EDA &amp; Statistics'!B1208</f>
        <v>-3.4554908694454018E-3</v>
      </c>
      <c r="T1188" s="20">
        <f>('EDA &amp; Statistics'!C1209-'EDA &amp; Statistics'!C1208)/'EDA &amp; Statistics'!C1208</f>
        <v>2.6559387603535472E-2</v>
      </c>
      <c r="U1188" s="20">
        <f>('EDA &amp; Statistics'!D1209-'EDA &amp; Statistics'!D1208)/'EDA &amp; Statistics'!D1208</f>
        <v>1.3694182104535706E-2</v>
      </c>
      <c r="V1188" s="20">
        <f>('EDA &amp; Statistics'!E1209-'EDA &amp; Statistics'!E1208)/'EDA &amp; Statistics'!E1208</f>
        <v>2.3701206170392567E-2</v>
      </c>
      <c r="W1188" s="20">
        <f>('EDA &amp; Statistics'!F1209-'EDA &amp; Statistics'!F1208)/'EDA &amp; Statistics'!F1208</f>
        <v>2.0746867442143678E-2</v>
      </c>
      <c r="X1188" s="20">
        <f>('EDA &amp; Statistics'!G1209-'EDA &amp; Statistics'!G1208)/'EDA &amp; Statistics'!G1208</f>
        <v>1.7801054753786762E-2</v>
      </c>
      <c r="Y1188" s="20">
        <f>('EDA &amp; Statistics'!H1209-'EDA &amp; Statistics'!H1208)/'EDA &amp; Statistics'!H1208</f>
        <v>-2.3847543260510484E-3</v>
      </c>
      <c r="Z1188" s="20">
        <f>('EDA &amp; Statistics'!I1209-'EDA &amp; Statistics'!I1208)/'EDA &amp; Statistics'!I1208</f>
        <v>-3.6553366171602616E-3</v>
      </c>
      <c r="AA1188" s="20">
        <f>('EDA &amp; Statistics'!J1209-'EDA &amp; Statistics'!J1208)/'EDA &amp; Statistics'!J1208</f>
        <v>-6.4934783449132226E-3</v>
      </c>
      <c r="AB1188" s="20">
        <f>('EDA &amp; Statistics'!K1209-'EDA &amp; Statistics'!K1208)/'EDA &amp; Statistics'!K1208</f>
        <v>-4.4228385126156644E-3</v>
      </c>
      <c r="AC1188" s="20">
        <f>('EDA &amp; Statistics'!L1209-'EDA &amp; Statistics'!L1208)/'EDA &amp; Statistics'!L1208</f>
        <v>-9.1214853145940682E-3</v>
      </c>
      <c r="AD1188" s="20">
        <f>('EDA &amp; Statistics'!M1209-'EDA &amp; Statistics'!M1208)/'EDA &amp; Statistics'!M1208</f>
        <v>-7.2840475884493267E-3</v>
      </c>
      <c r="AE1188" s="20">
        <f>('EDA &amp; Statistics'!N1209-'EDA &amp; Statistics'!N1208)/'EDA &amp; Statistics'!N1208</f>
        <v>-1.3184596244167329E-2</v>
      </c>
      <c r="AF1188" s="20">
        <f>('EDA &amp; Statistics'!O1209-'EDA &amp; Statistics'!O1208)/'EDA &amp; Statistics'!O1208</f>
        <v>-8.8041001138321889E-3</v>
      </c>
      <c r="AG1188" s="20">
        <f>('EDA &amp; Statistics'!P1209-'EDA &amp; Statistics'!P1208)/'EDA &amp; Statistics'!P1208</f>
        <v>2.3737692797540902E-6</v>
      </c>
    </row>
    <row r="1189" spans="1:33" x14ac:dyDescent="0.3">
      <c r="A1189" s="9">
        <v>40371</v>
      </c>
      <c r="B1189">
        <f>'EDA &amp; Statistics'!B1210-'EDA &amp; Statistics'!B1209</f>
        <v>6.1309933662414551E-3</v>
      </c>
      <c r="C1189">
        <f>'EDA &amp; Statistics'!C1210-'EDA &amp; Statistics'!C1209</f>
        <v>-1.4998912811279297E-3</v>
      </c>
      <c r="D1189">
        <f>'EDA &amp; Statistics'!D1210-'EDA &amp; Statistics'!D1209</f>
        <v>-9.9992752075195313E-4</v>
      </c>
      <c r="E1189">
        <f>'EDA &amp; Statistics'!E1210-'EDA &amp; Statistics'!E1209</f>
        <v>-1.7613954090117678E-3</v>
      </c>
      <c r="F1189">
        <f>'EDA &amp; Statistics'!F1210-'EDA &amp; Statistics'!F1209</f>
        <v>-9.9999904632568359E-3</v>
      </c>
      <c r="G1189">
        <f>'EDA &amp; Statistics'!G1210-'EDA &amp; Statistics'!G1209</f>
        <v>-3.2500028610229492E-2</v>
      </c>
      <c r="H1189">
        <f>'EDA &amp; Statistics'!H1210-'EDA &amp; Statistics'!H1209</f>
        <v>-3.6999940872192383E-2</v>
      </c>
      <c r="I1189">
        <f>'EDA &amp; Statistics'!I1210-'EDA &amp; Statistics'!I1209</f>
        <v>-3.7999987602233887E-2</v>
      </c>
      <c r="J1189">
        <f>'EDA &amp; Statistics'!J1210-'EDA &amp; Statistics'!J1209</f>
        <v>-1.4999866485595703E-2</v>
      </c>
      <c r="K1189">
        <f>'EDA &amp; Statistics'!K1210-'EDA &amp; Statistics'!K1209</f>
        <v>9.9997520446777344E-3</v>
      </c>
      <c r="L1189">
        <f>'EDA &amp; Statistics'!L1210-'EDA &amp; Statistics'!L1209</f>
        <v>-5.2999973297119141E-2</v>
      </c>
      <c r="M1189">
        <f>'EDA &amp; Statistics'!M1210-'EDA &amp; Statistics'!M1209</f>
        <v>-5.0999879837036133E-2</v>
      </c>
      <c r="N1189">
        <f>'EDA &amp; Statistics'!N1210-'EDA &amp; Statistics'!N1209</f>
        <v>0</v>
      </c>
      <c r="O1189">
        <f>'EDA &amp; Statistics'!O1210-'EDA &amp; Statistics'!O1209</f>
        <v>-2.5000572204589844E-3</v>
      </c>
      <c r="P1189">
        <f>'EDA &amp; Statistics'!P1210-'EDA &amp; Statistics'!P1209</f>
        <v>3.33099365234375E-2</v>
      </c>
      <c r="R1189" s="9">
        <v>40371</v>
      </c>
      <c r="S1189" s="20">
        <f>('EDA &amp; Statistics'!B1210-'EDA &amp; Statistics'!B1209)/'EDA &amp; Statistics'!B1209</f>
        <v>9.5675234939668272E-3</v>
      </c>
      <c r="T1189" s="20">
        <f>('EDA &amp; Statistics'!C1210-'EDA &amp; Statistics'!C1209)/'EDA &amp; Statistics'!C1209</f>
        <v>-7.1203007118829343E-4</v>
      </c>
      <c r="U1189" s="20">
        <f>('EDA &amp; Statistics'!D1210-'EDA &amp; Statistics'!D1209)/'EDA &amp; Statistics'!D1209</f>
        <v>-3.2162352241253532E-4</v>
      </c>
      <c r="V1189" s="20">
        <f>('EDA &amp; Statistics'!E1210-'EDA &amp; Statistics'!E1209)/'EDA &amp; Statistics'!E1209</f>
        <v>-5.6582600683977085E-3</v>
      </c>
      <c r="W1189" s="20">
        <f>('EDA &amp; Statistics'!F1210-'EDA &amp; Statistics'!F1209)/'EDA &amp; Statistics'!F1209</f>
        <v>-1.6260146842582101E-2</v>
      </c>
      <c r="X1189" s="20">
        <f>('EDA &amp; Statistics'!G1210-'EDA &amp; Statistics'!G1209)/'EDA &amp; Statistics'!G1209</f>
        <v>-2.6748994006078594E-2</v>
      </c>
      <c r="Y1189" s="20">
        <f>('EDA &amp; Statistics'!H1210-'EDA &amp; Statistics'!H1209)/'EDA &amp; Statistics'!H1209</f>
        <v>-2.9482024711373411E-2</v>
      </c>
      <c r="Z1189" s="20">
        <f>('EDA &amp; Statistics'!I1210-'EDA &amp; Statistics'!I1209)/'EDA &amp; Statistics'!I1209</f>
        <v>-1.9916136139508357E-2</v>
      </c>
      <c r="AA1189" s="20">
        <f>('EDA &amp; Statistics'!J1210-'EDA &amp; Statistics'!J1209)/'EDA &amp; Statistics'!J1209</f>
        <v>-2.801095505540438E-3</v>
      </c>
      <c r="AB1189" s="20">
        <f>('EDA &amp; Statistics'!K1210-'EDA &amp; Statistics'!K1209)/'EDA &amp; Statistics'!K1209</f>
        <v>1.7769439258996335E-3</v>
      </c>
      <c r="AC1189" s="20">
        <f>('EDA &amp; Statistics'!L1210-'EDA &amp; Statistics'!L1209)/'EDA &amp; Statistics'!L1209</f>
        <v>-2.5678282988775728E-2</v>
      </c>
      <c r="AD1189" s="20">
        <f>('EDA &amp; Statistics'!M1210-'EDA &amp; Statistics'!M1209)/'EDA &amp; Statistics'!M1209</f>
        <v>-1.7819664584544377E-2</v>
      </c>
      <c r="AE1189" s="20">
        <f>('EDA &amp; Statistics'!N1210-'EDA &amp; Statistics'!N1209)/'EDA &amp; Statistics'!N1209</f>
        <v>0</v>
      </c>
      <c r="AF1189" s="20">
        <f>('EDA &amp; Statistics'!O1210-'EDA &amp; Statistics'!O1209)/'EDA &amp; Statistics'!O1209</f>
        <v>-7.402093791573246E-4</v>
      </c>
      <c r="AG1189" s="20">
        <f>('EDA &amp; Statistics'!P1210-'EDA &amp; Statistics'!P1209)/'EDA &amp; Statistics'!P1209</f>
        <v>2.7636938864033823E-3</v>
      </c>
    </row>
    <row r="1190" spans="1:33" x14ac:dyDescent="0.3">
      <c r="A1190" s="9">
        <v>40372</v>
      </c>
      <c r="B1190">
        <f>'EDA &amp; Statistics'!B1211-'EDA &amp; Statistics'!B1210</f>
        <v>-3.3299922943115234E-3</v>
      </c>
      <c r="C1190">
        <f>'EDA &amp; Statistics'!C1211-'EDA &amp; Statistics'!C1210</f>
        <v>2.9999971389770508E-2</v>
      </c>
      <c r="D1190">
        <f>'EDA &amp; Statistics'!D1211-'EDA &amp; Statistics'!D1210</f>
        <v>4.2000055313110352E-2</v>
      </c>
      <c r="E1190">
        <f>'EDA &amp; Statistics'!E1211-'EDA &amp; Statistics'!E1210</f>
        <v>1.3143719927276032E-3</v>
      </c>
      <c r="F1190">
        <f>'EDA &amp; Statistics'!F1211-'EDA &amp; Statistics'!F1210</f>
        <v>0</v>
      </c>
      <c r="G1190">
        <f>'EDA &amp; Statistics'!G1211-'EDA &amp; Statistics'!G1210</f>
        <v>-4.999995231628418E-3</v>
      </c>
      <c r="H1190">
        <f>'EDA &amp; Statistics'!H1211-'EDA &amp; Statistics'!H1210</f>
        <v>6.999969482421875E-3</v>
      </c>
      <c r="I1190">
        <f>'EDA &amp; Statistics'!I1211-'EDA &amp; Statistics'!I1210</f>
        <v>2.499997615814209E-2</v>
      </c>
      <c r="J1190">
        <f>'EDA &amp; Statistics'!J1211-'EDA &amp; Statistics'!J1210</f>
        <v>-2.7500152587890625E-2</v>
      </c>
      <c r="K1190">
        <f>'EDA &amp; Statistics'!K1211-'EDA &amp; Statistics'!K1210</f>
        <v>-7.49969482421875E-3</v>
      </c>
      <c r="L1190">
        <f>'EDA &amp; Statistics'!L1211-'EDA &amp; Statistics'!L1210</f>
        <v>2.4000167846679688E-2</v>
      </c>
      <c r="M1190">
        <f>'EDA &amp; Statistics'!M1211-'EDA &amp; Statistics'!M1210</f>
        <v>3.0999898910522461E-2</v>
      </c>
      <c r="N1190">
        <f>'EDA &amp; Statistics'!N1211-'EDA &amp; Statistics'!N1210</f>
        <v>1.5000104904174805E-2</v>
      </c>
      <c r="O1190">
        <f>'EDA &amp; Statistics'!O1211-'EDA &amp; Statistics'!O1210</f>
        <v>1.250004768371582E-2</v>
      </c>
      <c r="P1190">
        <f>'EDA &amp; Statistics'!P1211-'EDA &amp; Statistics'!P1210</f>
        <v>-9.1878890991210938E-2</v>
      </c>
      <c r="R1190" s="9">
        <v>40372</v>
      </c>
      <c r="S1190" s="20">
        <f>('EDA &amp; Statistics'!B1211-'EDA &amp; Statistics'!B1210)/'EDA &amp; Statistics'!B1210</f>
        <v>-5.1472652412460421E-3</v>
      </c>
      <c r="T1190" s="20">
        <f>('EDA &amp; Statistics'!C1211-'EDA &amp; Statistics'!C1210)/'EDA &amp; Statistics'!C1210</f>
        <v>1.4251767751990314E-2</v>
      </c>
      <c r="U1190" s="20">
        <f>('EDA &amp; Statistics'!D1211-'EDA &amp; Statistics'!D1210)/'EDA &amp; Statistics'!D1210</f>
        <v>1.3513531136369059E-2</v>
      </c>
      <c r="V1190" s="20">
        <f>('EDA &amp; Statistics'!E1211-'EDA &amp; Statistics'!E1210)/'EDA &amp; Statistics'!E1210</f>
        <v>4.2462804170978587E-3</v>
      </c>
      <c r="W1190" s="20">
        <f>('EDA &amp; Statistics'!F1211-'EDA &amp; Statistics'!F1210)/'EDA &amp; Statistics'!F1210</f>
        <v>0</v>
      </c>
      <c r="X1190" s="20">
        <f>('EDA &amp; Statistics'!G1211-'EDA &amp; Statistics'!G1210)/'EDA &amp; Statistics'!G1210</f>
        <v>-4.2283257602251075E-3</v>
      </c>
      <c r="Y1190" s="20">
        <f>('EDA &amp; Statistics'!H1211-'EDA &amp; Statistics'!H1210)/'EDA &amp; Statistics'!H1210</f>
        <v>5.7471011248051715E-3</v>
      </c>
      <c r="Z1190" s="20">
        <f>('EDA &amp; Statistics'!I1211-'EDA &amp; Statistics'!I1210)/'EDA &amp; Statistics'!I1210</f>
        <v>1.3368971173472657E-2</v>
      </c>
      <c r="AA1190" s="20">
        <f>('EDA &amp; Statistics'!J1211-'EDA &amp; Statistics'!J1210)/'EDA &amp; Statistics'!J1210</f>
        <v>-5.1498411614395549E-3</v>
      </c>
      <c r="AB1190" s="20">
        <f>('EDA &amp; Statistics'!K1211-'EDA &amp; Statistics'!K1210)/'EDA &amp; Statistics'!K1210</f>
        <v>-1.3303228519658886E-3</v>
      </c>
      <c r="AC1190" s="20">
        <f>('EDA &amp; Statistics'!L1211-'EDA &amp; Statistics'!L1210)/'EDA &amp; Statistics'!L1210</f>
        <v>1.1934444965437604E-2</v>
      </c>
      <c r="AD1190" s="20">
        <f>('EDA &amp; Statistics'!M1211-'EDA &amp; Statistics'!M1210)/'EDA &amp; Statistics'!M1210</f>
        <v>1.1028067488994452E-2</v>
      </c>
      <c r="AE1190" s="20">
        <f>('EDA &amp; Statistics'!N1211-'EDA &amp; Statistics'!N1210)/'EDA &amp; Statistics'!N1210</f>
        <v>6.1665387913172314E-3</v>
      </c>
      <c r="AF1190" s="20">
        <f>('EDA &amp; Statistics'!O1211-'EDA &amp; Statistics'!O1210)/'EDA &amp; Statistics'!O1210</f>
        <v>3.7037178322120948E-3</v>
      </c>
      <c r="AG1190" s="20">
        <f>('EDA &amp; Statistics'!P1211-'EDA &amp; Statistics'!P1210)/'EDA &amp; Statistics'!P1210</f>
        <v>-7.6020947068456725E-3</v>
      </c>
    </row>
    <row r="1191" spans="1:33" x14ac:dyDescent="0.3">
      <c r="A1191" s="9">
        <v>40373</v>
      </c>
      <c r="B1191">
        <f>'EDA &amp; Statistics'!B1212-'EDA &amp; Statistics'!B1211</f>
        <v>-1.8567979335784912E-2</v>
      </c>
      <c r="C1191">
        <f>'EDA &amp; Statistics'!C1212-'EDA &amp; Statistics'!C1211</f>
        <v>-7.5500011444091797E-2</v>
      </c>
      <c r="D1191">
        <f>'EDA &amp; Statistics'!D1212-'EDA &amp; Statistics'!D1211</f>
        <v>-6.6500186920166016E-2</v>
      </c>
      <c r="E1191">
        <f>'EDA &amp; Statistics'!E1212-'EDA &amp; Statistics'!E1211</f>
        <v>3.4177476806560581E-3</v>
      </c>
      <c r="F1191">
        <f>'EDA &amp; Statistics'!F1212-'EDA &amp; Statistics'!F1211</f>
        <v>7.499992847442627E-3</v>
      </c>
      <c r="G1191">
        <f>'EDA &amp; Statistics'!G1212-'EDA &amp; Statistics'!G1211</f>
        <v>1.6250014305114746E-2</v>
      </c>
      <c r="H1191">
        <f>'EDA &amp; Statistics'!H1212-'EDA &amp; Statistics'!H1211</f>
        <v>4.999995231628418E-3</v>
      </c>
      <c r="I1191">
        <f>'EDA &amp; Statistics'!I1212-'EDA &amp; Statistics'!I1211</f>
        <v>1.8000006675720215E-2</v>
      </c>
      <c r="J1191">
        <f>'EDA &amp; Statistics'!J1212-'EDA &amp; Statistics'!J1211</f>
        <v>9.4999790191650391E-2</v>
      </c>
      <c r="K1191">
        <f>'EDA &amp; Statistics'!K1212-'EDA &amp; Statistics'!K1211</f>
        <v>6.7500114440917969E-2</v>
      </c>
      <c r="L1191">
        <f>'EDA &amp; Statistics'!L1212-'EDA &amp; Statistics'!L1211</f>
        <v>5.0999879837036133E-2</v>
      </c>
      <c r="M1191">
        <f>'EDA &amp; Statistics'!M1212-'EDA &amp; Statistics'!M1211</f>
        <v>4.2000055313110352E-2</v>
      </c>
      <c r="N1191">
        <f>'EDA &amp; Statistics'!N1212-'EDA &amp; Statistics'!N1211</f>
        <v>1.9999980926513672E-2</v>
      </c>
      <c r="O1191">
        <f>'EDA &amp; Statistics'!O1212-'EDA &amp; Statistics'!O1211</f>
        <v>1.9999980926513672E-2</v>
      </c>
      <c r="P1191">
        <f>'EDA &amp; Statistics'!P1212-'EDA &amp; Statistics'!P1211</f>
        <v>6.0933113098144531E-2</v>
      </c>
      <c r="R1191" s="9">
        <v>40373</v>
      </c>
      <c r="S1191" s="20">
        <f>('EDA &amp; Statistics'!B1212-'EDA &amp; Statistics'!B1211)/'EDA &amp; Statistics'!B1211</f>
        <v>-2.8849558128591909E-2</v>
      </c>
      <c r="T1191" s="20">
        <f>('EDA &amp; Statistics'!C1212-'EDA &amp; Statistics'!C1211)/'EDA &amp; Statistics'!C1211</f>
        <v>-3.5363003176271508E-2</v>
      </c>
      <c r="U1191" s="20">
        <f>('EDA &amp; Statistics'!D1212-'EDA &amp; Statistics'!D1211)/'EDA &amp; Statistics'!D1211</f>
        <v>-2.1111169811697767E-2</v>
      </c>
      <c r="V1191" s="20">
        <f>('EDA &amp; Statistics'!E1212-'EDA &amp; Statistics'!E1211)/'EDA &amp; Statistics'!E1211</f>
        <v>1.0994871041095429E-2</v>
      </c>
      <c r="W1191" s="20">
        <f>('EDA &amp; Statistics'!F1212-'EDA &amp; Statistics'!F1211)/'EDA &amp; Statistics'!F1211</f>
        <v>1.2396682001644102E-2</v>
      </c>
      <c r="X1191" s="20">
        <f>('EDA &amp; Statistics'!G1212-'EDA &amp; Statistics'!G1211)/'EDA &amp; Statistics'!G1211</f>
        <v>1.3800436665395776E-2</v>
      </c>
      <c r="Y1191" s="20">
        <f>('EDA &amp; Statistics'!H1212-'EDA &amp; Statistics'!H1211)/'EDA &amp; Statistics'!H1211</f>
        <v>4.0816286810733118E-3</v>
      </c>
      <c r="Z1191" s="20">
        <f>('EDA &amp; Statistics'!I1212-'EDA &amp; Statistics'!I1211)/'EDA &amp; Statistics'!I1211</f>
        <v>9.4986843571996001E-3</v>
      </c>
      <c r="AA1191" s="20">
        <f>('EDA &amp; Statistics'!J1212-'EDA &amp; Statistics'!J1211)/'EDA &amp; Statistics'!J1211</f>
        <v>1.7882313447840074E-2</v>
      </c>
      <c r="AB1191" s="20">
        <f>('EDA &amp; Statistics'!K1212-'EDA &amp; Statistics'!K1211)/'EDA &amp; Statistics'!K1211</f>
        <v>1.1989362889670386E-2</v>
      </c>
      <c r="AC1191" s="20">
        <f>('EDA &amp; Statistics'!L1212-'EDA &amp; Statistics'!L1211)/'EDA &amp; Statistics'!L1211</f>
        <v>2.5061364956266301E-2</v>
      </c>
      <c r="AD1191" s="20">
        <f>('EDA &amp; Statistics'!M1212-'EDA &amp; Statistics'!M1211)/'EDA &amp; Statistics'!M1211</f>
        <v>1.4778344546221157E-2</v>
      </c>
      <c r="AE1191" s="20">
        <f>('EDA &amp; Statistics'!N1212-'EDA &amp; Statistics'!N1211)/'EDA &amp; Statistics'!N1211</f>
        <v>8.1715959160139264E-3</v>
      </c>
      <c r="AF1191" s="20">
        <f>('EDA &amp; Statistics'!O1212-'EDA &amp; Statistics'!O1211)/'EDA &amp; Statistics'!O1211</f>
        <v>5.9040533269332758E-3</v>
      </c>
      <c r="AG1191" s="20">
        <f>('EDA &amp; Statistics'!P1212-'EDA &amp; Statistics'!P1211)/'EDA &amp; Statistics'!P1211</f>
        <v>5.0802497053291373E-3</v>
      </c>
    </row>
    <row r="1192" spans="1:33" x14ac:dyDescent="0.3">
      <c r="A1192" s="9">
        <v>40374</v>
      </c>
      <c r="B1192">
        <f>'EDA &amp; Statistics'!B1213-'EDA &amp; Statistics'!B1212</f>
        <v>-1.1339008808135986E-2</v>
      </c>
      <c r="C1192">
        <f>'EDA &amp; Statistics'!C1213-'EDA &amp; Statistics'!C1212</f>
        <v>-8.7999939918518066E-2</v>
      </c>
      <c r="D1192">
        <f>'EDA &amp; Statistics'!D1213-'EDA &amp; Statistics'!D1212</f>
        <v>-8.7499856948852539E-2</v>
      </c>
      <c r="E1192">
        <f>'EDA &amp; Statistics'!E1213-'EDA &amp; Statistics'!E1212</f>
        <v>-1.4398482250375377E-2</v>
      </c>
      <c r="F1192">
        <f>'EDA &amp; Statistics'!F1213-'EDA &amp; Statistics'!F1212</f>
        <v>-2.7500033378601074E-2</v>
      </c>
      <c r="G1192">
        <f>'EDA &amp; Statistics'!G1213-'EDA &amp; Statistics'!G1212</f>
        <v>-5.2500009536743164E-2</v>
      </c>
      <c r="H1192">
        <f>'EDA &amp; Statistics'!H1213-'EDA &amp; Statistics'!H1212</f>
        <v>-6.999969482421875E-3</v>
      </c>
      <c r="I1192">
        <f>'EDA &amp; Statistics'!I1213-'EDA &amp; Statistics'!I1212</f>
        <v>-3.0000209808349609E-3</v>
      </c>
      <c r="J1192">
        <f>'EDA &amp; Statistics'!J1213-'EDA &amp; Statistics'!J1212</f>
        <v>-7.9999923706054688E-2</v>
      </c>
      <c r="K1192">
        <f>'EDA &amp; Statistics'!K1213-'EDA &amp; Statistics'!K1212</f>
        <v>-9.5000267028808594E-2</v>
      </c>
      <c r="L1192">
        <f>'EDA &amp; Statistics'!L1213-'EDA &amp; Statistics'!L1212</f>
        <v>-1.9998550415039063E-3</v>
      </c>
      <c r="M1192">
        <f>'EDA &amp; Statistics'!M1213-'EDA &amp; Statistics'!M1212</f>
        <v>-1.0001659393310547E-3</v>
      </c>
      <c r="N1192">
        <f>'EDA &amp; Statistics'!N1213-'EDA &amp; Statistics'!N1212</f>
        <v>-3.2500028610229492E-2</v>
      </c>
      <c r="O1192">
        <f>'EDA &amp; Statistics'!O1213-'EDA &amp; Statistics'!O1212</f>
        <v>-3.5000085830688477E-2</v>
      </c>
      <c r="P1192">
        <f>'EDA &amp; Statistics'!P1213-'EDA &amp; Statistics'!P1212</f>
        <v>1.3301849365234375E-2</v>
      </c>
      <c r="R1192" s="9">
        <v>40374</v>
      </c>
      <c r="S1192" s="20">
        <f>('EDA &amp; Statistics'!B1213-'EDA &amp; Statistics'!B1212)/'EDA &amp; Statistics'!B1212</f>
        <v>-1.8141078480473811E-2</v>
      </c>
      <c r="T1192" s="20">
        <f>('EDA &amp; Statistics'!C1213-'EDA &amp; Statistics'!C1212)/'EDA &amp; Statistics'!C1212</f>
        <v>-4.2728788936636918E-2</v>
      </c>
      <c r="U1192" s="20">
        <f>('EDA &amp; Statistics'!D1213-'EDA &amp; Statistics'!D1212)/'EDA &amp; Statistics'!D1212</f>
        <v>-2.8376798944973594E-2</v>
      </c>
      <c r="V1192" s="20">
        <f>('EDA &amp; Statistics'!E1213-'EDA &amp; Statistics'!E1212)/'EDA &amp; Statistics'!E1212</f>
        <v>-4.5816077595971456E-2</v>
      </c>
      <c r="W1192" s="20">
        <f>('EDA &amp; Statistics'!F1213-'EDA &amp; Statistics'!F1212)/'EDA &amp; Statistics'!F1212</f>
        <v>-4.4898012805510291E-2</v>
      </c>
      <c r="X1192" s="20">
        <f>('EDA &amp; Statistics'!G1213-'EDA &amp; Statistics'!G1212)/'EDA &amp; Statistics'!G1212</f>
        <v>-4.3979064702157532E-2</v>
      </c>
      <c r="Y1192" s="20">
        <f>('EDA &amp; Statistics'!H1213-'EDA &amp; Statistics'!H1212)/'EDA &amp; Statistics'!H1212</f>
        <v>-5.6910320112797189E-3</v>
      </c>
      <c r="Z1192" s="20">
        <f>('EDA &amp; Statistics'!I1213-'EDA &amp; Statistics'!I1212)/'EDA &amp; Statistics'!I1212</f>
        <v>-1.5682284371549872E-3</v>
      </c>
      <c r="AA1192" s="20">
        <f>('EDA &amp; Statistics'!J1213-'EDA &amp; Statistics'!J1212)/'EDA &amp; Statistics'!J1212</f>
        <v>-1.4794253686548801E-2</v>
      </c>
      <c r="AB1192" s="20">
        <f>('EDA &amp; Statistics'!K1213-'EDA &amp; Statistics'!K1212)/'EDA &amp; Statistics'!K1212</f>
        <v>-1.6674026013589627E-2</v>
      </c>
      <c r="AC1192" s="20">
        <f>('EDA &amp; Statistics'!L1213-'EDA &amp; Statistics'!L1212)/'EDA &amp; Statistics'!L1212</f>
        <v>-9.5870329550257519E-4</v>
      </c>
      <c r="AD1192" s="20">
        <f>('EDA &amp; Statistics'!M1213-'EDA &amp; Statistics'!M1212)/'EDA &amp; Statistics'!M1212</f>
        <v>-3.4679816834351919E-4</v>
      </c>
      <c r="AE1192" s="20">
        <f>('EDA &amp; Statistics'!N1213-'EDA &amp; Statistics'!N1212)/'EDA &amp; Statistics'!N1212</f>
        <v>-1.3171237684726089E-2</v>
      </c>
      <c r="AF1192" s="20">
        <f>('EDA &amp; Statistics'!O1213-'EDA &amp; Statistics'!O1212)/'EDA &amp; Statistics'!O1212</f>
        <v>-1.027148511718824E-2</v>
      </c>
      <c r="AG1192" s="20">
        <f>('EDA &amp; Statistics'!P1213-'EDA &amp; Statistics'!P1212)/'EDA &amp; Statistics'!P1212</f>
        <v>1.1034254049064141E-3</v>
      </c>
    </row>
    <row r="1193" spans="1:33" x14ac:dyDescent="0.3">
      <c r="A1193" s="9">
        <v>40375</v>
      </c>
      <c r="B1193">
        <f>'EDA &amp; Statistics'!B1214-'EDA &amp; Statistics'!B1213</f>
        <v>-1.9892990589141846E-2</v>
      </c>
      <c r="C1193">
        <f>'EDA &amp; Statistics'!C1214-'EDA &amp; Statistics'!C1213</f>
        <v>-5.5999994277954102E-2</v>
      </c>
      <c r="D1193">
        <f>'EDA &amp; Statistics'!D1214-'EDA &amp; Statistics'!D1213</f>
        <v>-3.7500143051147461E-2</v>
      </c>
      <c r="E1193">
        <f>'EDA &amp; Statistics'!E1214-'EDA &amp; Statistics'!E1213</f>
        <v>-1.904771626548174E-3</v>
      </c>
      <c r="F1193">
        <f>'EDA &amp; Statistics'!F1214-'EDA &amp; Statistics'!F1213</f>
        <v>-2.499997615814209E-3</v>
      </c>
      <c r="G1193">
        <f>'EDA &amp; Statistics'!G1214-'EDA &amp; Statistics'!G1213</f>
        <v>-2.5000572204589844E-3</v>
      </c>
      <c r="H1193">
        <f>'EDA &amp; Statistics'!H1214-'EDA &amp; Statistics'!H1213</f>
        <v>-9.9999904632568359E-3</v>
      </c>
      <c r="I1193">
        <f>'EDA &amp; Statistics'!I1214-'EDA &amp; Statistics'!I1213</f>
        <v>-9.9999904632568359E-3</v>
      </c>
      <c r="J1193">
        <f>'EDA &amp; Statistics'!J1214-'EDA &amp; Statistics'!J1213</f>
        <v>7.5001716613769531E-3</v>
      </c>
      <c r="K1193">
        <f>'EDA &amp; Statistics'!K1214-'EDA &amp; Statistics'!K1213</f>
        <v>7.5001716613769531E-3</v>
      </c>
      <c r="L1193">
        <f>'EDA &amp; Statistics'!L1214-'EDA &amp; Statistics'!L1213</f>
        <v>-1.5000104904174805E-2</v>
      </c>
      <c r="M1193">
        <f>'EDA &amp; Statistics'!M1214-'EDA &amp; Statistics'!M1213</f>
        <v>-2.5999784469604492E-2</v>
      </c>
      <c r="N1193">
        <f>'EDA &amp; Statistics'!N1214-'EDA &amp; Statistics'!N1213</f>
        <v>-3.9999961853027344E-2</v>
      </c>
      <c r="O1193">
        <f>'EDA &amp; Statistics'!O1214-'EDA &amp; Statistics'!O1213</f>
        <v>-3.4999847412109375E-2</v>
      </c>
      <c r="P1193">
        <f>'EDA &amp; Statistics'!P1214-'EDA &amp; Statistics'!P1213</f>
        <v>-5.8985710144042969E-2</v>
      </c>
      <c r="R1193" s="9">
        <v>40375</v>
      </c>
      <c r="S1193" s="20">
        <f>('EDA &amp; Statistics'!B1214-'EDA &amp; Statistics'!B1213)/'EDA &amp; Statistics'!B1213</f>
        <v>-3.2414475303980707E-2</v>
      </c>
      <c r="T1193" s="20">
        <f>('EDA &amp; Statistics'!C1214-'EDA &amp; Statistics'!C1213)/'EDA &amp; Statistics'!C1213</f>
        <v>-2.8404764477458499E-2</v>
      </c>
      <c r="U1193" s="20">
        <f>('EDA &amp; Statistics'!D1214-'EDA &amp; Statistics'!D1213)/'EDA &amp; Statistics'!D1213</f>
        <v>-1.251673645078618E-2</v>
      </c>
      <c r="V1193" s="20">
        <f>('EDA &amp; Statistics'!E1214-'EDA &amp; Statistics'!E1213)/'EDA &amp; Statistics'!E1213</f>
        <v>-6.3520222237318175E-3</v>
      </c>
      <c r="W1193" s="20">
        <f>('EDA &amp; Statistics'!F1214-'EDA &amp; Statistics'!F1213)/'EDA &amp; Statistics'!F1213</f>
        <v>-4.2735003547240656E-3</v>
      </c>
      <c r="X1193" s="20">
        <f>('EDA &amp; Statistics'!G1214-'EDA &amp; Statistics'!G1213)/'EDA &amp; Statistics'!G1213</f>
        <v>-2.1906306147835811E-3</v>
      </c>
      <c r="Y1193" s="20">
        <f>('EDA &amp; Statistics'!H1214-'EDA &amp; Statistics'!H1213)/'EDA &amp; Statistics'!H1213</f>
        <v>-8.1766067520606736E-3</v>
      </c>
      <c r="Z1193" s="20">
        <f>('EDA &amp; Statistics'!I1214-'EDA &amp; Statistics'!I1213)/'EDA &amp; Statistics'!I1213</f>
        <v>-5.2355971926773539E-3</v>
      </c>
      <c r="AA1193" s="20">
        <f>('EDA &amp; Statistics'!J1214-'EDA &amp; Statistics'!J1213)/'EDA &amp; Statistics'!J1213</f>
        <v>1.4078220270936598E-3</v>
      </c>
      <c r="AB1193" s="20">
        <f>('EDA &amp; Statistics'!K1214-'EDA &amp; Statistics'!K1213)/'EDA &amp; Statistics'!K1213</f>
        <v>1.3387187349299455E-3</v>
      </c>
      <c r="AC1193" s="20">
        <f>('EDA &amp; Statistics'!L1214-'EDA &amp; Statistics'!L1213)/'EDA &amp; Statistics'!L1213</f>
        <v>-7.1977466928576251E-3</v>
      </c>
      <c r="AD1193" s="20">
        <f>('EDA &amp; Statistics'!M1214-'EDA &amp; Statistics'!M1213)/'EDA &amp; Statistics'!M1213</f>
        <v>-9.0183091912805127E-3</v>
      </c>
      <c r="AE1193" s="20">
        <f>('EDA &amp; Statistics'!N1214-'EDA &amp; Statistics'!N1213)/'EDA &amp; Statistics'!N1213</f>
        <v>-1.6427089442707574E-2</v>
      </c>
      <c r="AF1193" s="20">
        <f>('EDA &amp; Statistics'!O1214-'EDA &amp; Statistics'!O1213)/'EDA &amp; Statistics'!O1213</f>
        <v>-1.0378012751947821E-2</v>
      </c>
      <c r="AG1193" s="20">
        <f>('EDA &amp; Statistics'!P1214-'EDA &amp; Statistics'!P1213)/'EDA &amp; Statistics'!P1213</f>
        <v>-4.887635588207752E-3</v>
      </c>
    </row>
    <row r="1194" spans="1:33" x14ac:dyDescent="0.3">
      <c r="A1194" s="9">
        <v>40378</v>
      </c>
      <c r="B1194">
        <f>'EDA &amp; Statistics'!B1215-'EDA &amp; Statistics'!B1214</f>
        <v>-1.6605019569396973E-2</v>
      </c>
      <c r="C1194">
        <f>'EDA &amp; Statistics'!C1215-'EDA &amp; Statistics'!C1214</f>
        <v>2.0499944686889648E-2</v>
      </c>
      <c r="D1194">
        <f>'EDA &amp; Statistics'!D1215-'EDA &amp; Statistics'!D1214</f>
        <v>3.2500028610229492E-2</v>
      </c>
      <c r="E1194">
        <f>'EDA &amp; Statistics'!E1215-'EDA &amp; Statistics'!E1214</f>
        <v>0</v>
      </c>
      <c r="F1194">
        <f>'EDA &amp; Statistics'!F1215-'EDA &amp; Statistics'!F1214</f>
        <v>0</v>
      </c>
      <c r="G1194">
        <f>'EDA &amp; Statistics'!G1215-'EDA &amp; Statistics'!G1214</f>
        <v>0</v>
      </c>
      <c r="H1194">
        <f>'EDA &amp; Statistics'!H1215-'EDA &amp; Statistics'!H1214</f>
        <v>-3.0000209808349609E-3</v>
      </c>
      <c r="I1194">
        <f>'EDA &amp; Statistics'!I1215-'EDA &amp; Statistics'!I1214</f>
        <v>4.999995231628418E-3</v>
      </c>
      <c r="J1194">
        <f>'EDA &amp; Statistics'!J1215-'EDA &amp; Statistics'!J1214</f>
        <v>-3.7499904632568359E-2</v>
      </c>
      <c r="K1194">
        <f>'EDA &amp; Statistics'!K1215-'EDA &amp; Statistics'!K1214</f>
        <v>-2.5000095367431641E-2</v>
      </c>
      <c r="L1194">
        <f>'EDA &amp; Statistics'!L1215-'EDA &amp; Statistics'!L1214</f>
        <v>3.9999961853027344E-2</v>
      </c>
      <c r="M1194">
        <f>'EDA &amp; Statistics'!M1215-'EDA &amp; Statistics'!M1214</f>
        <v>4.0999889373779297E-2</v>
      </c>
      <c r="N1194">
        <f>'EDA &amp; Statistics'!N1215-'EDA &amp; Statistics'!N1214</f>
        <v>-2.5000572204589844E-3</v>
      </c>
      <c r="O1194">
        <f>'EDA &amp; Statistics'!O1215-'EDA &amp; Statistics'!O1214</f>
        <v>9.9999904632568359E-3</v>
      </c>
      <c r="P1194">
        <f>'EDA &amp; Statistics'!P1215-'EDA &amp; Statistics'!P1214</f>
        <v>5.9457778930664063E-2</v>
      </c>
      <c r="R1194" s="9">
        <v>40378</v>
      </c>
      <c r="S1194" s="20">
        <f>('EDA &amp; Statistics'!B1215-'EDA &amp; Statistics'!B1214)/'EDA &amp; Statistics'!B1214</f>
        <v>-2.796333387067924E-2</v>
      </c>
      <c r="T1194" s="20">
        <f>('EDA &amp; Statistics'!C1215-'EDA &amp; Statistics'!C1214)/'EDA &amp; Statistics'!C1214</f>
        <v>1.0702137409131313E-2</v>
      </c>
      <c r="U1194" s="20">
        <f>('EDA &amp; Statistics'!D1215-'EDA &amp; Statistics'!D1214)/'EDA &amp; Statistics'!D1214</f>
        <v>1.0985306613474514E-2</v>
      </c>
      <c r="V1194" s="20">
        <f>('EDA &amp; Statistics'!E1215-'EDA &amp; Statistics'!E1214)/'EDA &amp; Statistics'!E1214</f>
        <v>0</v>
      </c>
      <c r="W1194" s="20">
        <f>('EDA &amp; Statistics'!F1215-'EDA &amp; Statistics'!F1214)/'EDA &amp; Statistics'!F1214</f>
        <v>0</v>
      </c>
      <c r="X1194" s="20">
        <f>('EDA &amp; Statistics'!G1215-'EDA &amp; Statistics'!G1214)/'EDA &amp; Statistics'!G1214</f>
        <v>0</v>
      </c>
      <c r="Y1194" s="20">
        <f>('EDA &amp; Statistics'!H1215-'EDA &amp; Statistics'!H1214)/'EDA &amp; Statistics'!H1214</f>
        <v>-2.4732241010706037E-3</v>
      </c>
      <c r="Z1194" s="20">
        <f>('EDA &amp; Statistics'!I1215-'EDA &amp; Statistics'!I1214)/'EDA &amp; Statistics'!I1214</f>
        <v>2.6315764707211002E-3</v>
      </c>
      <c r="AA1194" s="20">
        <f>('EDA &amp; Statistics'!J1215-'EDA &amp; Statistics'!J1214)/'EDA &amp; Statistics'!J1214</f>
        <v>-7.0290354947388821E-3</v>
      </c>
      <c r="AB1194" s="20">
        <f>('EDA &amp; Statistics'!K1215-'EDA &amp; Statistics'!K1214)/'EDA &amp; Statistics'!K1214</f>
        <v>-4.4563448792237807E-3</v>
      </c>
      <c r="AC1194" s="20">
        <f>('EDA &amp; Statistics'!L1215-'EDA &amp; Statistics'!L1214)/'EDA &amp; Statistics'!L1214</f>
        <v>1.9332992625617725E-2</v>
      </c>
      <c r="AD1194" s="20">
        <f>('EDA &amp; Statistics'!M1215-'EDA &amp; Statistics'!M1214)/'EDA &amp; Statistics'!M1214</f>
        <v>1.4350678249508664E-2</v>
      </c>
      <c r="AE1194" s="20">
        <f>('EDA &amp; Statistics'!N1215-'EDA &amp; Statistics'!N1214)/'EDA &amp; Statistics'!N1214</f>
        <v>-1.0438652360622688E-3</v>
      </c>
      <c r="AF1194" s="20">
        <f>('EDA &amp; Statistics'!O1215-'EDA &amp; Statistics'!O1214)/'EDA &amp; Statistics'!O1214</f>
        <v>2.9962517385803754E-3</v>
      </c>
      <c r="AG1194" s="20">
        <f>('EDA &amp; Statistics'!P1215-'EDA &amp; Statistics'!P1214)/'EDA &amp; Statistics'!P1214</f>
        <v>4.9509502860935525E-3</v>
      </c>
    </row>
    <row r="1195" spans="1:33" x14ac:dyDescent="0.3">
      <c r="A1195" s="9">
        <v>40379</v>
      </c>
      <c r="B1195">
        <f>'EDA &amp; Statistics'!B1216-'EDA &amp; Statistics'!B1215</f>
        <v>-2.3772001266479492E-2</v>
      </c>
      <c r="C1195">
        <f>'EDA &amp; Statistics'!C1216-'EDA &amp; Statistics'!C1215</f>
        <v>-4.0500044822692871E-2</v>
      </c>
      <c r="D1195">
        <f>'EDA &amp; Statistics'!D1216-'EDA &amp; Statistics'!D1215</f>
        <v>-3.600001335144043E-2</v>
      </c>
      <c r="E1195">
        <f>'EDA &amp; Statistics'!E1216-'EDA &amp; Statistics'!E1215</f>
        <v>-9.7802158569954001E-4</v>
      </c>
      <c r="F1195">
        <f>'EDA &amp; Statistics'!F1216-'EDA &amp; Statistics'!F1215</f>
        <v>0</v>
      </c>
      <c r="G1195">
        <f>'EDA &amp; Statistics'!G1216-'EDA &amp; Statistics'!G1215</f>
        <v>3.7500858306884766E-3</v>
      </c>
      <c r="H1195">
        <f>'EDA &amp; Statistics'!H1216-'EDA &amp; Statistics'!H1215</f>
        <v>-2.7000069618225098E-2</v>
      </c>
      <c r="I1195">
        <f>'EDA &amp; Statistics'!I1216-'EDA &amp; Statistics'!I1215</f>
        <v>-3.1999945640563965E-2</v>
      </c>
      <c r="J1195">
        <f>'EDA &amp; Statistics'!J1216-'EDA &amp; Statistics'!J1215</f>
        <v>9.2499732971191406E-2</v>
      </c>
      <c r="K1195">
        <f>'EDA &amp; Statistics'!K1216-'EDA &amp; Statistics'!K1215</f>
        <v>8.7500095367431641E-2</v>
      </c>
      <c r="L1195">
        <f>'EDA &amp; Statistics'!L1216-'EDA &amp; Statistics'!L1215</f>
        <v>-1.6000032424926758E-2</v>
      </c>
      <c r="M1195">
        <f>'EDA &amp; Statistics'!M1216-'EDA &amp; Statistics'!M1215</f>
        <v>-1.6000032424926758E-2</v>
      </c>
      <c r="N1195">
        <f>'EDA &amp; Statistics'!N1216-'EDA &amp; Statistics'!N1215</f>
        <v>1.5000104904174805E-2</v>
      </c>
      <c r="O1195">
        <f>'EDA &amp; Statistics'!O1216-'EDA &amp; Statistics'!O1215</f>
        <v>2.4998188018798828E-3</v>
      </c>
      <c r="P1195">
        <f>'EDA &amp; Statistics'!P1216-'EDA &amp; Statistics'!P1215</f>
        <v>-2.5406837463378906E-2</v>
      </c>
      <c r="R1195" s="9">
        <v>40379</v>
      </c>
      <c r="S1195" s="20">
        <f>('EDA &amp; Statistics'!B1216-'EDA &amp; Statistics'!B1215)/'EDA &amp; Statistics'!B1215</f>
        <v>-4.1184391509258608E-2</v>
      </c>
      <c r="T1195" s="20">
        <f>('EDA &amp; Statistics'!C1216-'EDA &amp; Statistics'!C1215)/'EDA &amp; Statistics'!C1215</f>
        <v>-2.0919444753174886E-2</v>
      </c>
      <c r="U1195" s="20">
        <f>('EDA &amp; Statistics'!D1216-'EDA &amp; Statistics'!D1215)/'EDA &amp; Statistics'!D1215</f>
        <v>-1.2036113042134247E-2</v>
      </c>
      <c r="V1195" s="20">
        <f>('EDA &amp; Statistics'!E1216-'EDA &amp; Statistics'!E1215)/'EDA &amp; Statistics'!E1215</f>
        <v>-3.2823507131951066E-3</v>
      </c>
      <c r="W1195" s="20">
        <f>('EDA &amp; Statistics'!F1216-'EDA &amp; Statistics'!F1215)/'EDA &amp; Statistics'!F1215</f>
        <v>0</v>
      </c>
      <c r="X1195" s="20">
        <f>('EDA &amp; Statistics'!G1216-'EDA &amp; Statistics'!G1215)/'EDA &amp; Statistics'!G1215</f>
        <v>3.2931600193331044E-3</v>
      </c>
      <c r="Y1195" s="20">
        <f>('EDA &amp; Statistics'!H1216-'EDA &amp; Statistics'!H1215)/'EDA &amp; Statistics'!H1215</f>
        <v>-2.2314106419016107E-2</v>
      </c>
      <c r="Z1195" s="20">
        <f>('EDA &amp; Statistics'!I1216-'EDA &amp; Statistics'!I1215)/'EDA &amp; Statistics'!I1215</f>
        <v>-1.6797871979608889E-2</v>
      </c>
      <c r="AA1195" s="20">
        <f>('EDA &amp; Statistics'!J1216-'EDA &amp; Statistics'!J1215)/'EDA &amp; Statistics'!J1215</f>
        <v>1.7461015694175422E-2</v>
      </c>
      <c r="AB1195" s="20">
        <f>('EDA &amp; Statistics'!K1216-'EDA &amp; Statistics'!K1215)/'EDA &amp; Statistics'!K1215</f>
        <v>1.566698205367658E-2</v>
      </c>
      <c r="AC1195" s="20">
        <f>('EDA &amp; Statistics'!L1216-'EDA &amp; Statistics'!L1215)/'EDA &amp; Statistics'!L1215</f>
        <v>-7.5865493935135453E-3</v>
      </c>
      <c r="AD1195" s="20">
        <f>('EDA &amp; Statistics'!M1216-'EDA &amp; Statistics'!M1215)/'EDA &amp; Statistics'!M1215</f>
        <v>-5.5210601844017156E-3</v>
      </c>
      <c r="AE1195" s="20">
        <f>('EDA &amp; Statistics'!N1216-'EDA &amp; Statistics'!N1215)/'EDA &amp; Statistics'!N1215</f>
        <v>6.2696365235151976E-3</v>
      </c>
      <c r="AF1195" s="20">
        <f>('EDA &amp; Statistics'!O1216-'EDA &amp; Statistics'!O1215)/'EDA &amp; Statistics'!O1215</f>
        <v>7.4677184101088617E-4</v>
      </c>
      <c r="AG1195" s="20">
        <f>('EDA &amp; Statistics'!P1216-'EDA &amp; Statistics'!P1215)/'EDA &amp; Statistics'!P1215</f>
        <v>-2.1051625118134378E-3</v>
      </c>
    </row>
    <row r="1196" spans="1:33" x14ac:dyDescent="0.3">
      <c r="A1196" s="9">
        <v>40380</v>
      </c>
      <c r="B1196">
        <f>'EDA &amp; Statistics'!B1217-'EDA &amp; Statistics'!B1216</f>
        <v>-4.7990083694458008E-3</v>
      </c>
      <c r="C1196">
        <f>'EDA &amp; Statistics'!C1217-'EDA &amp; Statistics'!C1216</f>
        <v>-3.0999898910522461E-2</v>
      </c>
      <c r="D1196">
        <f>'EDA &amp; Statistics'!D1217-'EDA &amp; Statistics'!D1216</f>
        <v>-5.6499958038330078E-2</v>
      </c>
      <c r="E1196">
        <f>'EDA &amp; Statistics'!E1217-'EDA &amp; Statistics'!E1216</f>
        <v>-2.5437610764207919E-3</v>
      </c>
      <c r="F1196">
        <f>'EDA &amp; Statistics'!F1217-'EDA &amp; Statistics'!F1216</f>
        <v>-2.499997615814209E-3</v>
      </c>
      <c r="G1196">
        <f>'EDA &amp; Statistics'!G1217-'EDA &amp; Statistics'!G1216</f>
        <v>0</v>
      </c>
      <c r="H1196">
        <f>'EDA &amp; Statistics'!H1217-'EDA &amp; Statistics'!H1216</f>
        <v>1.999974250793457E-3</v>
      </c>
      <c r="I1196">
        <f>'EDA &amp; Statistics'!I1217-'EDA &amp; Statistics'!I1216</f>
        <v>1.4999985694885254E-2</v>
      </c>
      <c r="J1196">
        <f>'EDA &amp; Statistics'!J1217-'EDA &amp; Statistics'!J1216</f>
        <v>-2.7499675750732422E-2</v>
      </c>
      <c r="K1196">
        <f>'EDA &amp; Statistics'!K1217-'EDA &amp; Statistics'!K1216</f>
        <v>-4.5000076293945313E-2</v>
      </c>
      <c r="L1196">
        <f>'EDA &amp; Statistics'!L1217-'EDA &amp; Statistics'!L1216</f>
        <v>-1.4999866485595703E-2</v>
      </c>
      <c r="M1196">
        <f>'EDA &amp; Statistics'!M1217-'EDA &amp; Statistics'!M1216</f>
        <v>9.0000629425048828E-3</v>
      </c>
      <c r="N1196">
        <f>'EDA &amp; Statistics'!N1217-'EDA &amp; Statistics'!N1216</f>
        <v>-9.9999904632568359E-3</v>
      </c>
      <c r="O1196">
        <f>'EDA &amp; Statistics'!O1217-'EDA &amp; Statistics'!O1216</f>
        <v>5.0001144409179688E-3</v>
      </c>
      <c r="P1196">
        <f>'EDA &amp; Statistics'!P1217-'EDA &amp; Statistics'!P1216</f>
        <v>-0.19373035430908203</v>
      </c>
      <c r="R1196" s="9">
        <v>40380</v>
      </c>
      <c r="S1196" s="20">
        <f>('EDA &amp; Statistics'!B1217-'EDA &amp; Statistics'!B1216)/'EDA &amp; Statistics'!B1216</f>
        <v>-8.6712822176356775E-3</v>
      </c>
      <c r="T1196" s="20">
        <f>('EDA &amp; Statistics'!C1217-'EDA &amp; Statistics'!C1216)/'EDA &amp; Statistics'!C1216</f>
        <v>-1.6354471018274398E-2</v>
      </c>
      <c r="U1196" s="20">
        <f>('EDA &amp; Statistics'!D1217-'EDA &amp; Statistics'!D1216)/'EDA &amp; Statistics'!D1216</f>
        <v>-1.9120121657218138E-2</v>
      </c>
      <c r="V1196" s="20">
        <f>('EDA &amp; Statistics'!E1217-'EDA &amp; Statistics'!E1216)/'EDA &amp; Statistics'!E1216</f>
        <v>-8.5652631783308449E-3</v>
      </c>
      <c r="W1196" s="20">
        <f>('EDA &amp; Statistics'!F1217-'EDA &amp; Statistics'!F1216)/'EDA &amp; Statistics'!F1216</f>
        <v>-4.2918415410722575E-3</v>
      </c>
      <c r="X1196" s="20">
        <f>('EDA &amp; Statistics'!G1217-'EDA &amp; Statistics'!G1216)/'EDA &amp; Statistics'!G1216</f>
        <v>0</v>
      </c>
      <c r="Y1196" s="20">
        <f>('EDA &amp; Statistics'!H1217-'EDA &amp; Statistics'!H1216)/'EDA &amp; Statistics'!H1216</f>
        <v>1.6905953541831024E-3</v>
      </c>
      <c r="Z1196" s="20">
        <f>('EDA &amp; Statistics'!I1217-'EDA &amp; Statistics'!I1216)/'EDA &amp; Statistics'!I1216</f>
        <v>8.0085346976357923E-3</v>
      </c>
      <c r="AA1196" s="20">
        <f>('EDA &amp; Statistics'!J1217-'EDA &amp; Statistics'!J1216)/'EDA &amp; Statistics'!J1216</f>
        <v>-5.1019807851429219E-3</v>
      </c>
      <c r="AB1196" s="20">
        <f>('EDA &amp; Statistics'!K1217-'EDA &amp; Statistics'!K1216)/'EDA &amp; Statistics'!K1216</f>
        <v>-7.933023399695446E-3</v>
      </c>
      <c r="AC1196" s="20">
        <f>('EDA &amp; Statistics'!L1217-'EDA &amp; Statistics'!L1216)/'EDA &amp; Statistics'!L1216</f>
        <v>-7.1666827283105722E-3</v>
      </c>
      <c r="AD1196" s="20">
        <f>('EDA &amp; Statistics'!M1217-'EDA &amp; Statistics'!M1216)/'EDA &amp; Statistics'!M1216</f>
        <v>3.1228532400439974E-3</v>
      </c>
      <c r="AE1196" s="20">
        <f>('EDA &amp; Statistics'!N1217-'EDA &amp; Statistics'!N1216)/'EDA &amp; Statistics'!N1216</f>
        <v>-4.1536823860515177E-3</v>
      </c>
      <c r="AF1196" s="20">
        <f>('EDA &amp; Statistics'!O1217-'EDA &amp; Statistics'!O1216)/'EDA &amp; Statistics'!O1216</f>
        <v>1.4925715173912479E-3</v>
      </c>
      <c r="AG1196" s="20">
        <f>('EDA &amp; Statistics'!P1217-'EDA &amp; Statistics'!P1216)/'EDA &amp; Statistics'!P1216</f>
        <v>-1.608599447643529E-2</v>
      </c>
    </row>
    <row r="1197" spans="1:33" x14ac:dyDescent="0.3">
      <c r="A1197" s="9">
        <v>40381</v>
      </c>
      <c r="B1197">
        <f>'EDA &amp; Statistics'!B1218-'EDA &amp; Statistics'!B1217</f>
        <v>-1.8839001655578613E-2</v>
      </c>
      <c r="C1197">
        <f>'EDA &amp; Statistics'!C1218-'EDA &amp; Statistics'!C1217</f>
        <v>5.4999589920043945E-3</v>
      </c>
      <c r="D1197">
        <f>'EDA &amp; Statistics'!D1218-'EDA &amp; Statistics'!D1217</f>
        <v>3.8500070571899414E-2</v>
      </c>
      <c r="E1197">
        <f>'EDA &amp; Statistics'!E1218-'EDA &amp; Statistics'!E1217</f>
        <v>-2.7790285724418329E-3</v>
      </c>
      <c r="F1197">
        <f>'EDA &amp; Statistics'!F1218-'EDA &amp; Statistics'!F1217</f>
        <v>-7.499992847442627E-3</v>
      </c>
      <c r="G1197">
        <f>'EDA &amp; Statistics'!G1218-'EDA &amp; Statistics'!G1217</f>
        <v>-1.875007152557373E-2</v>
      </c>
      <c r="H1197">
        <f>'EDA &amp; Statistics'!H1218-'EDA &amp; Statistics'!H1217</f>
        <v>8.0000162124633789E-3</v>
      </c>
      <c r="I1197">
        <f>'EDA &amp; Statistics'!I1218-'EDA &amp; Statistics'!I1217</f>
        <v>1.4999985694885254E-2</v>
      </c>
      <c r="J1197">
        <f>'EDA &amp; Statistics'!J1218-'EDA &amp; Statistics'!J1217</f>
        <v>-2.2500038146972656E-2</v>
      </c>
      <c r="K1197">
        <f>'EDA &amp; Statistics'!K1218-'EDA &amp; Statistics'!K1217</f>
        <v>-3.0000209808349609E-2</v>
      </c>
      <c r="L1197">
        <f>'EDA &amp; Statistics'!L1218-'EDA &amp; Statistics'!L1217</f>
        <v>1.399993896484375E-2</v>
      </c>
      <c r="M1197">
        <f>'EDA &amp; Statistics'!M1218-'EDA &amp; Statistics'!M1217</f>
        <v>3.0999898910522461E-2</v>
      </c>
      <c r="N1197">
        <f>'EDA &amp; Statistics'!N1218-'EDA &amp; Statistics'!N1217</f>
        <v>-5.0001144409179688E-3</v>
      </c>
      <c r="O1197">
        <f>'EDA &amp; Statistics'!O1218-'EDA &amp; Statistics'!O1217</f>
        <v>7.4999332427978516E-3</v>
      </c>
      <c r="P1197">
        <f>'EDA &amp; Statistics'!P1218-'EDA &amp; Statistics'!P1217</f>
        <v>6.1847686767578125E-2</v>
      </c>
      <c r="R1197" s="9">
        <v>40381</v>
      </c>
      <c r="S1197" s="20">
        <f>('EDA &amp; Statistics'!B1218-'EDA &amp; Statistics'!B1217)/'EDA &amp; Statistics'!B1217</f>
        <v>-3.4337763935450662E-2</v>
      </c>
      <c r="T1197" s="20">
        <f>('EDA &amp; Statistics'!C1218-'EDA &amp; Statistics'!C1217)/'EDA &amp; Statistics'!C1217</f>
        <v>2.9498304408537802E-3</v>
      </c>
      <c r="U1197" s="20">
        <f>('EDA &amp; Statistics'!D1218-'EDA &amp; Statistics'!D1217)/'EDA &amp; Statistics'!D1217</f>
        <v>1.3282756952881381E-2</v>
      </c>
      <c r="V1197" s="20">
        <f>('EDA &amp; Statistics'!E1218-'EDA &amp; Statistics'!E1217)/'EDA &amp; Statistics'!E1217</f>
        <v>-9.4382890784754855E-3</v>
      </c>
      <c r="W1197" s="20">
        <f>('EDA &amp; Statistics'!F1218-'EDA &amp; Statistics'!F1217)/'EDA &amp; Statistics'!F1217</f>
        <v>-1.2931022522848876E-2</v>
      </c>
      <c r="X1197" s="20">
        <f>('EDA &amp; Statistics'!G1218-'EDA &amp; Statistics'!G1217)/'EDA &amp; Statistics'!G1217</f>
        <v>-1.6411440543782154E-2</v>
      </c>
      <c r="Y1197" s="20">
        <f>('EDA &amp; Statistics'!H1218-'EDA &amp; Statistics'!H1217)/'EDA &amp; Statistics'!H1217</f>
        <v>6.7510688597153057E-3</v>
      </c>
      <c r="Z1197" s="20">
        <f>('EDA &amp; Statistics'!I1218-'EDA &amp; Statistics'!I1217)/'EDA &amp; Statistics'!I1217</f>
        <v>7.9449076292176912E-3</v>
      </c>
      <c r="AA1197" s="20">
        <f>('EDA &amp; Statistics'!J1218-'EDA &amp; Statistics'!J1217)/'EDA &amp; Statistics'!J1217</f>
        <v>-4.1958111602210142E-3</v>
      </c>
      <c r="AB1197" s="20">
        <f>('EDA &amp; Statistics'!K1218-'EDA &amp; Statistics'!K1217)/'EDA &amp; Statistics'!K1217</f>
        <v>-5.3310012444793015E-3</v>
      </c>
      <c r="AC1197" s="20">
        <f>('EDA &amp; Statistics'!L1218-'EDA &amp; Statistics'!L1217)/'EDA &amp; Statistics'!L1217</f>
        <v>6.7372177585349946E-3</v>
      </c>
      <c r="AD1197" s="20">
        <f>('EDA &amp; Statistics'!M1218-'EDA &amp; Statistics'!M1217)/'EDA &amp; Statistics'!M1217</f>
        <v>1.0722898153868307E-2</v>
      </c>
      <c r="AE1197" s="20">
        <f>('EDA &amp; Statistics'!N1218-'EDA &amp; Statistics'!N1217)/'EDA &amp; Statistics'!N1217</f>
        <v>-2.0855534353953781E-3</v>
      </c>
      <c r="AF1197" s="20">
        <f>('EDA &amp; Statistics'!O1218-'EDA &amp; Statistics'!O1217)/'EDA &amp; Statistics'!O1217</f>
        <v>2.2354495380506813E-3</v>
      </c>
      <c r="AG1197" s="20">
        <f>('EDA &amp; Statistics'!P1218-'EDA &amp; Statistics'!P1217)/'EDA &amp; Statistics'!P1217</f>
        <v>5.2193516807403735E-3</v>
      </c>
    </row>
    <row r="1198" spans="1:33" x14ac:dyDescent="0.3">
      <c r="A1198" s="9">
        <v>40382</v>
      </c>
      <c r="B1198">
        <f>'EDA &amp; Statistics'!B1219-'EDA &amp; Statistics'!B1218</f>
        <v>2.0258009433746338E-2</v>
      </c>
      <c r="C1198">
        <f>'EDA &amp; Statistics'!C1219-'EDA &amp; Statistics'!C1218</f>
        <v>7.2000026702880859E-2</v>
      </c>
      <c r="D1198">
        <f>'EDA &amp; Statistics'!D1219-'EDA &amp; Statistics'!D1218</f>
        <v>7.0999860763549805E-2</v>
      </c>
      <c r="E1198">
        <f>'EDA &amp; Statistics'!E1219-'EDA &amp; Statistics'!E1218</f>
        <v>8.2762440036861507E-3</v>
      </c>
      <c r="F1198">
        <f>'EDA &amp; Statistics'!F1219-'EDA &amp; Statistics'!F1218</f>
        <v>9.9999904632568359E-3</v>
      </c>
      <c r="G1198">
        <f>'EDA &amp; Statistics'!G1219-'EDA &amp; Statistics'!G1218</f>
        <v>7.5000524520874023E-3</v>
      </c>
      <c r="H1198">
        <f>'EDA &amp; Statistics'!H1219-'EDA &amp; Statistics'!H1218</f>
        <v>3.2000064849853516E-2</v>
      </c>
      <c r="I1198">
        <f>'EDA &amp; Statistics'!I1219-'EDA &amp; Statistics'!I1218</f>
        <v>1.9999980926513672E-2</v>
      </c>
      <c r="J1198">
        <f>'EDA &amp; Statistics'!J1219-'EDA &amp; Statistics'!J1218</f>
        <v>4.5000076293945313E-2</v>
      </c>
      <c r="K1198">
        <f>'EDA &amp; Statistics'!K1219-'EDA &amp; Statistics'!K1218</f>
        <v>4.5000076293945313E-2</v>
      </c>
      <c r="L1198">
        <f>'EDA &amp; Statistics'!L1219-'EDA &amp; Statistics'!L1218</f>
        <v>5.5999994277954102E-2</v>
      </c>
      <c r="M1198">
        <f>'EDA &amp; Statistics'!M1219-'EDA &amp; Statistics'!M1218</f>
        <v>2.8000116348266602E-2</v>
      </c>
      <c r="N1198">
        <f>'EDA &amp; Statistics'!N1219-'EDA &amp; Statistics'!N1218</f>
        <v>0.10249996185302734</v>
      </c>
      <c r="O1198">
        <f>'EDA &amp; Statistics'!O1219-'EDA &amp; Statistics'!O1218</f>
        <v>8.0000162124633789E-2</v>
      </c>
      <c r="P1198">
        <f>'EDA &amp; Statistics'!P1219-'EDA &amp; Statistics'!P1218</f>
        <v>4.3793678283691406E-2</v>
      </c>
      <c r="R1198" s="9">
        <v>40382</v>
      </c>
      <c r="S1198" s="20">
        <f>('EDA &amp; Statistics'!B1219-'EDA &amp; Statistics'!B1218)/'EDA &amp; Statistics'!B1218</f>
        <v>3.8237161688427994E-2</v>
      </c>
      <c r="T1198" s="20">
        <f>('EDA &amp; Statistics'!C1219-'EDA &amp; Statistics'!C1218)/'EDA &amp; Statistics'!C1218</f>
        <v>3.8502687978227666E-2</v>
      </c>
      <c r="U1198" s="20">
        <f>('EDA &amp; Statistics'!D1219-'EDA &amp; Statistics'!D1218)/'EDA &amp; Statistics'!D1218</f>
        <v>2.4174279839115763E-2</v>
      </c>
      <c r="V1198" s="20">
        <f>('EDA &amp; Statistics'!E1219-'EDA &amp; Statistics'!E1218)/'EDA &amp; Statistics'!E1218</f>
        <v>2.8376054681524487E-2</v>
      </c>
      <c r="W1198" s="20">
        <f>('EDA &amp; Statistics'!F1219-'EDA &amp; Statistics'!F1218)/'EDA &amp; Statistics'!F1218</f>
        <v>1.7467232541200604E-2</v>
      </c>
      <c r="X1198" s="20">
        <f>('EDA &amp; Statistics'!G1219-'EDA &amp; Statistics'!G1218)/'EDA &amp; Statistics'!G1218</f>
        <v>6.6741291595423975E-3</v>
      </c>
      <c r="Y1198" s="20">
        <f>('EDA &amp; Statistics'!H1219-'EDA &amp; Statistics'!H1218)/'EDA &amp; Statistics'!H1218</f>
        <v>2.6823190234550532E-2</v>
      </c>
      <c r="Z1198" s="20">
        <f>('EDA &amp; Statistics'!I1219-'EDA &amp; Statistics'!I1218)/'EDA &amp; Statistics'!I1218</f>
        <v>1.0509711485329584E-2</v>
      </c>
      <c r="AA1198" s="20">
        <f>('EDA &amp; Statistics'!J1219-'EDA &amp; Statistics'!J1218)/'EDA &amp; Statistics'!J1218</f>
        <v>8.4269803385936624E-3</v>
      </c>
      <c r="AB1198" s="20">
        <f>('EDA &amp; Statistics'!K1219-'EDA &amp; Statistics'!K1218)/'EDA &amp; Statistics'!K1218</f>
        <v>8.0393171095395708E-3</v>
      </c>
      <c r="AC1198" s="20">
        <f>('EDA &amp; Statistics'!L1219-'EDA &amp; Statistics'!L1218)/'EDA &amp; Statistics'!L1218</f>
        <v>2.6768639614591583E-2</v>
      </c>
      <c r="AD1198" s="20">
        <f>('EDA &amp; Statistics'!M1219-'EDA &amp; Statistics'!M1218)/'EDA &amp; Statistics'!M1218</f>
        <v>9.5825177981676522E-3</v>
      </c>
      <c r="AE1198" s="20">
        <f>('EDA &amp; Statistics'!N1219-'EDA &amp; Statistics'!N1218)/'EDA &amp; Statistics'!N1218</f>
        <v>4.2842200677796385E-2</v>
      </c>
      <c r="AF1198" s="20">
        <f>('EDA &amp; Statistics'!O1219-'EDA &amp; Statistics'!O1218)/'EDA &amp; Statistics'!O1218</f>
        <v>2.3791870114236002E-2</v>
      </c>
      <c r="AG1198" s="20">
        <f>('EDA &amp; Statistics'!P1219-'EDA &amp; Statistics'!P1218)/'EDA &amp; Statistics'!P1218</f>
        <v>3.6765771427885174E-3</v>
      </c>
    </row>
    <row r="1199" spans="1:33" x14ac:dyDescent="0.3">
      <c r="A1199" s="9">
        <v>40385</v>
      </c>
      <c r="B1199">
        <f>'EDA &amp; Statistics'!B1220-'EDA &amp; Statistics'!B1219</f>
        <v>-7.1197748184204102E-4</v>
      </c>
      <c r="C1199">
        <f>'EDA &amp; Statistics'!C1220-'EDA &amp; Statistics'!C1219</f>
        <v>-4.999995231628418E-3</v>
      </c>
      <c r="D1199">
        <f>'EDA &amp; Statistics'!D1220-'EDA &amp; Statistics'!D1219</f>
        <v>-4.4999122619628906E-3</v>
      </c>
      <c r="E1199">
        <f>'EDA &amp; Statistics'!E1220-'EDA &amp; Statistics'!E1219</f>
        <v>1.9558902184637628E-3</v>
      </c>
      <c r="F1199">
        <f>'EDA &amp; Statistics'!F1220-'EDA &amp; Statistics'!F1219</f>
        <v>1.2500286102294922E-3</v>
      </c>
      <c r="G1199">
        <f>'EDA &amp; Statistics'!G1220-'EDA &amp; Statistics'!G1219</f>
        <v>-2.5000572204589844E-3</v>
      </c>
      <c r="H1199">
        <f>'EDA &amp; Statistics'!H1220-'EDA &amp; Statistics'!H1219</f>
        <v>3.4999966621398926E-2</v>
      </c>
      <c r="I1199">
        <f>'EDA &amp; Statistics'!I1220-'EDA &amp; Statistics'!I1219</f>
        <v>4.5000076293945313E-2</v>
      </c>
      <c r="J1199">
        <f>'EDA &amp; Statistics'!J1220-'EDA &amp; Statistics'!J1219</f>
        <v>2.4999618530273438E-2</v>
      </c>
      <c r="K1199">
        <f>'EDA &amp; Statistics'!K1220-'EDA &amp; Statistics'!K1219</f>
        <v>3.7499904632568359E-2</v>
      </c>
      <c r="L1199">
        <f>'EDA &amp; Statistics'!L1220-'EDA &amp; Statistics'!L1219</f>
        <v>6.2999963760375977E-2</v>
      </c>
      <c r="M1199">
        <f>'EDA &amp; Statistics'!M1220-'EDA &amp; Statistics'!M1219</f>
        <v>5.3999900817871094E-2</v>
      </c>
      <c r="N1199">
        <f>'EDA &amp; Statistics'!N1220-'EDA &amp; Statistics'!N1219</f>
        <v>5.0000190734863281E-2</v>
      </c>
      <c r="O1199">
        <f>'EDA &amp; Statistics'!O1220-'EDA &amp; Statistics'!O1219</f>
        <v>3.2499790191650391E-2</v>
      </c>
      <c r="P1199">
        <f>'EDA &amp; Statistics'!P1220-'EDA &amp; Statistics'!P1219</f>
        <v>-8.5352897644042969E-2</v>
      </c>
      <c r="R1199" s="9">
        <v>40385</v>
      </c>
      <c r="S1199" s="20">
        <f>('EDA &amp; Statistics'!B1220-'EDA &amp; Statistics'!B1219)/'EDA &amp; Statistics'!B1219</f>
        <v>-1.2943703828118016E-3</v>
      </c>
      <c r="T1199" s="20">
        <f>('EDA &amp; Statistics'!C1220-'EDA &amp; Statistics'!C1219)/'EDA &amp; Statistics'!C1219</f>
        <v>-2.5746627963957546E-3</v>
      </c>
      <c r="U1199" s="20">
        <f>('EDA &amp; Statistics'!D1220-'EDA &amp; Statistics'!D1219)/'EDA &amp; Statistics'!D1219</f>
        <v>-1.4959815212913031E-3</v>
      </c>
      <c r="V1199" s="20">
        <f>('EDA &amp; Statistics'!E1220-'EDA &amp; Statistics'!E1219)/'EDA &amp; Statistics'!E1219</f>
        <v>6.5209556298146815E-3</v>
      </c>
      <c r="W1199" s="20">
        <f>('EDA &amp; Statistics'!F1220-'EDA &amp; Statistics'!F1219)/'EDA &amp; Statistics'!F1219</f>
        <v>2.1459719333230191E-3</v>
      </c>
      <c r="X1199" s="20">
        <f>('EDA &amp; Statistics'!G1220-'EDA &amp; Statistics'!G1219)/'EDA &amp; Statistics'!G1219</f>
        <v>-2.2099952864252734E-3</v>
      </c>
      <c r="Y1199" s="20">
        <f>('EDA &amp; Statistics'!H1220-'EDA &amp; Statistics'!H1219)/'EDA &amp; Statistics'!H1219</f>
        <v>2.8571400767513182E-2</v>
      </c>
      <c r="Z1199" s="20">
        <f>('EDA &amp; Statistics'!I1220-'EDA &amp; Statistics'!I1219)/'EDA &amp; Statistics'!I1219</f>
        <v>2.3400975978800954E-2</v>
      </c>
      <c r="AA1199" s="20">
        <f>('EDA &amp; Statistics'!J1220-'EDA &amp; Statistics'!J1219)/'EDA &amp; Statistics'!J1219</f>
        <v>4.6424544972516113E-3</v>
      </c>
      <c r="AB1199" s="20">
        <f>('EDA &amp; Statistics'!K1220-'EDA &amp; Statistics'!K1219)/'EDA &amp; Statistics'!K1219</f>
        <v>6.645973440782613E-3</v>
      </c>
      <c r="AC1199" s="20">
        <f>('EDA &amp; Statistics'!L1220-'EDA &amp; Statistics'!L1219)/'EDA &amp; Statistics'!L1219</f>
        <v>2.9329592041170492E-2</v>
      </c>
      <c r="AD1199" s="20">
        <f>('EDA &amp; Statistics'!M1220-'EDA &amp; Statistics'!M1219)/'EDA &amp; Statistics'!M1219</f>
        <v>1.8305050828819745E-2</v>
      </c>
      <c r="AE1199" s="20">
        <f>('EDA &amp; Statistics'!N1220-'EDA &amp; Statistics'!N1219)/'EDA &amp; Statistics'!N1219</f>
        <v>2.004015752636365E-2</v>
      </c>
      <c r="AF1199" s="20">
        <f>('EDA &amp; Statistics'!O1220-'EDA &amp; Statistics'!O1219)/'EDA &amp; Statistics'!O1219</f>
        <v>9.4407521020310973E-3</v>
      </c>
      <c r="AG1199" s="20">
        <f>('EDA &amp; Statistics'!P1220-'EDA &amp; Statistics'!P1219)/'EDA &amp; Statistics'!P1219</f>
        <v>-7.1393182122213572E-3</v>
      </c>
    </row>
    <row r="1200" spans="1:33" x14ac:dyDescent="0.3">
      <c r="A1200" s="9">
        <v>40386</v>
      </c>
      <c r="B1200">
        <f>'EDA &amp; Statistics'!B1221-'EDA &amp; Statistics'!B1220</f>
        <v>-1.9749999046325684E-3</v>
      </c>
      <c r="C1200">
        <f>'EDA &amp; Statistics'!C1221-'EDA &amp; Statistics'!C1220</f>
        <v>3.7499904632568359E-2</v>
      </c>
      <c r="D1200">
        <f>'EDA &amp; Statistics'!D1221-'EDA &amp; Statistics'!D1220</f>
        <v>3.3999919891357422E-2</v>
      </c>
      <c r="E1200">
        <f>'EDA &amp; Statistics'!E1221-'EDA &amp; Statistics'!E1220</f>
        <v>4.3295595171316537E-4</v>
      </c>
      <c r="F1200">
        <f>'EDA &amp; Statistics'!F1221-'EDA &amp; Statistics'!F1220</f>
        <v>-2.499997615814209E-3</v>
      </c>
      <c r="G1200">
        <f>'EDA &amp; Statistics'!G1221-'EDA &amp; Statistics'!G1220</f>
        <v>-1.1250019073486328E-2</v>
      </c>
      <c r="H1200">
        <f>'EDA &amp; Statistics'!H1221-'EDA &amp; Statistics'!H1220</f>
        <v>9.9999904632568359E-3</v>
      </c>
      <c r="I1200">
        <f>'EDA &amp; Statistics'!I1221-'EDA &amp; Statistics'!I1220</f>
        <v>-4.999995231628418E-3</v>
      </c>
      <c r="J1200">
        <f>'EDA &amp; Statistics'!J1221-'EDA &amp; Statistics'!J1220</f>
        <v>2.2500038146972656E-2</v>
      </c>
      <c r="K1200">
        <f>'EDA &amp; Statistics'!K1221-'EDA &amp; Statistics'!K1220</f>
        <v>2.5000095367431641E-2</v>
      </c>
      <c r="L1200">
        <f>'EDA &amp; Statistics'!L1221-'EDA &amp; Statistics'!L1220</f>
        <v>6.999969482421875E-3</v>
      </c>
      <c r="M1200">
        <f>'EDA &amp; Statistics'!M1221-'EDA &amp; Statistics'!M1220</f>
        <v>-7.9998970031738281E-3</v>
      </c>
      <c r="N1200">
        <f>'EDA &amp; Statistics'!N1221-'EDA &amp; Statistics'!N1220</f>
        <v>3.7499904632568359E-2</v>
      </c>
      <c r="O1200">
        <f>'EDA &amp; Statistics'!O1221-'EDA &amp; Statistics'!O1220</f>
        <v>5.0000190734863281E-2</v>
      </c>
      <c r="P1200">
        <f>'EDA &amp; Statistics'!P1221-'EDA &amp; Statistics'!P1220</f>
        <v>2.2152900695800781E-2</v>
      </c>
      <c r="R1200" s="9">
        <v>40386</v>
      </c>
      <c r="S1200" s="20">
        <f>('EDA &amp; Statistics'!B1221-'EDA &amp; Statistics'!B1220)/'EDA &amp; Statistics'!B1220</f>
        <v>-3.5951903546690275E-3</v>
      </c>
      <c r="T1200" s="20">
        <f>('EDA &amp; Statistics'!C1221-'EDA &amp; Statistics'!C1220)/'EDA &amp; Statistics'!C1220</f>
        <v>1.9359785199265369E-2</v>
      </c>
      <c r="U1200" s="20">
        <f>('EDA &amp; Statistics'!D1221-'EDA &amp; Statistics'!D1220)/'EDA &amp; Statistics'!D1220</f>
        <v>1.1320099904807205E-2</v>
      </c>
      <c r="V1200" s="20">
        <f>('EDA &amp; Statistics'!E1221-'EDA &amp; Statistics'!E1220)/'EDA &amp; Statistics'!E1220</f>
        <v>1.4341271684920932E-3</v>
      </c>
      <c r="W1200" s="20">
        <f>('EDA &amp; Statistics'!F1221-'EDA &amp; Statistics'!F1220)/'EDA &amp; Statistics'!F1220</f>
        <v>-4.282651092028549E-3</v>
      </c>
      <c r="X1200" s="20">
        <f>('EDA &amp; Statistics'!G1221-'EDA &amp; Statistics'!G1220)/'EDA &amp; Statistics'!G1220</f>
        <v>-9.9667946012527032E-3</v>
      </c>
      <c r="Y1200" s="20">
        <f>('EDA &amp; Statistics'!H1221-'EDA &amp; Statistics'!H1220)/'EDA &amp; Statistics'!H1220</f>
        <v>7.9365004277342881E-3</v>
      </c>
      <c r="Z1200" s="20">
        <f>('EDA &amp; Statistics'!I1221-'EDA &amp; Statistics'!I1220)/'EDA &amp; Statistics'!I1220</f>
        <v>-2.5406479133741008E-3</v>
      </c>
      <c r="AA1200" s="20">
        <f>('EDA &amp; Statistics'!J1221-'EDA &amp; Statistics'!J1220)/'EDA &amp; Statistics'!J1220</f>
        <v>4.1589720483514656E-3</v>
      </c>
      <c r="AB1200" s="20">
        <f>('EDA &amp; Statistics'!K1221-'EDA &amp; Statistics'!K1220)/'EDA &amp; Statistics'!K1220</f>
        <v>4.4014253737652076E-3</v>
      </c>
      <c r="AC1200" s="20">
        <f>('EDA &amp; Statistics'!L1221-'EDA &amp; Statistics'!L1220)/'EDA &amp; Statistics'!L1220</f>
        <v>3.1659744871628146E-3</v>
      </c>
      <c r="AD1200" s="20">
        <f>('EDA &amp; Statistics'!M1221-'EDA &amp; Statistics'!M1220)/'EDA &amp; Statistics'!M1220</f>
        <v>-2.6630816046332574E-3</v>
      </c>
      <c r="AE1200" s="20">
        <f>('EDA &amp; Statistics'!N1221-'EDA &amp; Statistics'!N1220)/'EDA &amp; Statistics'!N1220</f>
        <v>1.4734736152611868E-2</v>
      </c>
      <c r="AF1200" s="20">
        <f>('EDA &amp; Statistics'!O1221-'EDA &amp; Statistics'!O1220)/'EDA &amp; Statistics'!O1220</f>
        <v>1.438854449124081E-2</v>
      </c>
      <c r="AG1200" s="20">
        <f>('EDA &amp; Statistics'!P1221-'EDA &amp; Statistics'!P1220)/'EDA &amp; Statistics'!P1220</f>
        <v>1.8662970012948144E-3</v>
      </c>
    </row>
    <row r="1201" spans="1:33" x14ac:dyDescent="0.3">
      <c r="A1201" s="9">
        <v>40387</v>
      </c>
      <c r="B1201">
        <f>'EDA &amp; Statistics'!B1222-'EDA &amp; Statistics'!B1221</f>
        <v>-3.3708035945892334E-2</v>
      </c>
      <c r="C1201">
        <f>'EDA &amp; Statistics'!C1222-'EDA &amp; Statistics'!C1221</f>
        <v>-8.4499955177307129E-2</v>
      </c>
      <c r="D1201">
        <f>'EDA &amp; Statistics'!D1222-'EDA &amp; Statistics'!D1221</f>
        <v>-6.0999870300292969E-2</v>
      </c>
      <c r="E1201">
        <f>'EDA &amp; Statistics'!E1222-'EDA &amp; Statistics'!E1221</f>
        <v>7.8259831099865007E-3</v>
      </c>
      <c r="F1201">
        <f>'EDA &amp; Statistics'!F1222-'EDA &amp; Statistics'!F1221</f>
        <v>1.4999985694885254E-2</v>
      </c>
      <c r="G1201">
        <f>'EDA &amp; Statistics'!G1222-'EDA &amp; Statistics'!G1221</f>
        <v>2.8750061988830566E-2</v>
      </c>
      <c r="H1201">
        <f>'EDA &amp; Statistics'!H1222-'EDA &amp; Statistics'!H1221</f>
        <v>-1.4999985694885254E-2</v>
      </c>
      <c r="I1201">
        <f>'EDA &amp; Statistics'!I1222-'EDA &amp; Statistics'!I1221</f>
        <v>-3.0000209808349609E-3</v>
      </c>
      <c r="J1201">
        <f>'EDA &amp; Statistics'!J1222-'EDA &amp; Statistics'!J1221</f>
        <v>-9.4999790191650391E-2</v>
      </c>
      <c r="K1201">
        <f>'EDA &amp; Statistics'!K1222-'EDA &amp; Statistics'!K1221</f>
        <v>-6.5000057220458984E-2</v>
      </c>
      <c r="L1201">
        <f>'EDA &amp; Statistics'!L1222-'EDA &amp; Statistics'!L1221</f>
        <v>-1.7999887466430664E-2</v>
      </c>
      <c r="M1201">
        <f>'EDA &amp; Statistics'!M1222-'EDA &amp; Statistics'!M1221</f>
        <v>-2.0000934600830078E-3</v>
      </c>
      <c r="N1201">
        <f>'EDA &amp; Statistics'!N1222-'EDA &amp; Statistics'!N1221</f>
        <v>-2.9999971389770508E-2</v>
      </c>
      <c r="O1201">
        <f>'EDA &amp; Statistics'!O1222-'EDA &amp; Statistics'!O1221</f>
        <v>-5.0001144409179688E-3</v>
      </c>
      <c r="P1201">
        <f>'EDA &amp; Statistics'!P1222-'EDA &amp; Statistics'!P1221</f>
        <v>1.9358634948730469E-2</v>
      </c>
      <c r="R1201" s="9">
        <v>40387</v>
      </c>
      <c r="S1201" s="20">
        <f>('EDA &amp; Statistics'!B1222-'EDA &amp; Statistics'!B1221)/'EDA &amp; Statistics'!B1221</f>
        <v>-6.1581809242710582E-2</v>
      </c>
      <c r="T1201" s="20">
        <f>('EDA &amp; Statistics'!C1222-'EDA &amp; Statistics'!C1221)/'EDA &amp; Statistics'!C1221</f>
        <v>-4.2795623047717647E-2</v>
      </c>
      <c r="U1201" s="20">
        <f>('EDA &amp; Statistics'!D1222-'EDA &amp; Statistics'!D1221)/'EDA &amp; Statistics'!D1221</f>
        <v>-2.008226245777342E-2</v>
      </c>
      <c r="V1201" s="20">
        <f>('EDA &amp; Statistics'!E1222-'EDA &amp; Statistics'!E1221)/'EDA &amp; Statistics'!E1221</f>
        <v>2.5885733046429833E-2</v>
      </c>
      <c r="W1201" s="20">
        <f>('EDA &amp; Statistics'!F1222-'EDA &amp; Statistics'!F1221)/'EDA &amp; Statistics'!F1221</f>
        <v>2.5806426472685898E-2</v>
      </c>
      <c r="X1201" s="20">
        <f>('EDA &amp; Statistics'!G1222-'EDA &amp; Statistics'!G1221)/'EDA &amp; Statistics'!G1221</f>
        <v>2.5727126029773627E-2</v>
      </c>
      <c r="Y1201" s="20">
        <f>('EDA &amp; Statistics'!H1222-'EDA &amp; Statistics'!H1221)/'EDA &amp; Statistics'!H1221</f>
        <v>-1.1811012535560977E-2</v>
      </c>
      <c r="Z1201" s="20">
        <f>('EDA &amp; Statistics'!I1222-'EDA &amp; Statistics'!I1221)/'EDA &amp; Statistics'!I1221</f>
        <v>-1.5282836935664272E-3</v>
      </c>
      <c r="AA1201" s="20">
        <f>('EDA &amp; Statistics'!J1222-'EDA &amp; Statistics'!J1221)/'EDA &amp; Statistics'!J1221</f>
        <v>-1.7487306432197661E-2</v>
      </c>
      <c r="AB1201" s="20">
        <f>('EDA &amp; Statistics'!K1222-'EDA &amp; Statistics'!K1221)/'EDA &amp; Statistics'!K1221</f>
        <v>-1.1393524643245561E-2</v>
      </c>
      <c r="AC1201" s="20">
        <f>('EDA &amp; Statistics'!L1222-'EDA &amp; Statistics'!L1221)/'EDA &amp; Statistics'!L1221</f>
        <v>-8.11536879743514E-3</v>
      </c>
      <c r="AD1201" s="20">
        <f>('EDA &amp; Statistics'!M1222-'EDA &amp; Statistics'!M1221)/'EDA &amp; Statistics'!M1221</f>
        <v>-6.6758792580216592E-4</v>
      </c>
      <c r="AE1201" s="20">
        <f>('EDA &amp; Statistics'!N1222-'EDA &amp; Statistics'!N1221)/'EDA &amp; Statistics'!N1221</f>
        <v>-1.1616639539725198E-2</v>
      </c>
      <c r="AF1201" s="20">
        <f>('EDA &amp; Statistics'!O1222-'EDA &amp; Statistics'!O1221)/'EDA &amp; Statistics'!O1221</f>
        <v>-1.4184721434445174E-3</v>
      </c>
      <c r="AG1201" s="20">
        <f>('EDA &amp; Statistics'!P1222-'EDA &amp; Statistics'!P1221)/'EDA &amp; Statistics'!P1221</f>
        <v>1.6278527620448794E-3</v>
      </c>
    </row>
    <row r="1202" spans="1:33" x14ac:dyDescent="0.3">
      <c r="A1202" s="9">
        <v>40388</v>
      </c>
      <c r="B1202">
        <f>'EDA &amp; Statistics'!B1223-'EDA &amp; Statistics'!B1222</f>
        <v>-9.1369748115539551E-3</v>
      </c>
      <c r="C1202">
        <f>'EDA &amp; Statistics'!C1223-'EDA &amp; Statistics'!C1222</f>
        <v>-3.4000039100646973E-2</v>
      </c>
      <c r="D1202">
        <f>'EDA &amp; Statistics'!D1223-'EDA &amp; Statistics'!D1222</f>
        <v>-1.2000083923339844E-2</v>
      </c>
      <c r="E1202">
        <f>'EDA &amp; Statistics'!E1223-'EDA &amp; Statistics'!E1222</f>
        <v>-7.0104069465664609E-3</v>
      </c>
      <c r="F1202">
        <f>'EDA &amp; Statistics'!F1223-'EDA &amp; Statistics'!F1222</f>
        <v>-9.9999904632568359E-3</v>
      </c>
      <c r="G1202">
        <f>'EDA &amp; Statistics'!G1223-'EDA &amp; Statistics'!G1222</f>
        <v>-1.250004768371582E-2</v>
      </c>
      <c r="H1202">
        <f>'EDA &amp; Statistics'!H1223-'EDA &amp; Statistics'!H1222</f>
        <v>3.0000209808349609E-3</v>
      </c>
      <c r="I1202">
        <f>'EDA &amp; Statistics'!I1223-'EDA &amp; Statistics'!I1222</f>
        <v>-2.0000934600830078E-3</v>
      </c>
      <c r="J1202">
        <f>'EDA &amp; Statistics'!J1223-'EDA &amp; Statistics'!J1222</f>
        <v>1.4999866485595703E-2</v>
      </c>
      <c r="K1202">
        <f>'EDA &amp; Statistics'!K1223-'EDA &amp; Statistics'!K1222</f>
        <v>3.5000324249267578E-2</v>
      </c>
      <c r="L1202">
        <f>'EDA &amp; Statistics'!L1223-'EDA &amp; Statistics'!L1222</f>
        <v>-1.6000032424926758E-2</v>
      </c>
      <c r="M1202">
        <f>'EDA &amp; Statistics'!M1223-'EDA &amp; Statistics'!M1222</f>
        <v>-7.9998970031738281E-3</v>
      </c>
      <c r="N1202">
        <f>'EDA &amp; Statistics'!N1223-'EDA &amp; Statistics'!N1222</f>
        <v>-5.2500009536743164E-2</v>
      </c>
      <c r="O1202">
        <f>'EDA &amp; Statistics'!O1223-'EDA &amp; Statistics'!O1222</f>
        <v>-6.5000057220458984E-2</v>
      </c>
      <c r="P1202">
        <f>'EDA &amp; Statistics'!P1223-'EDA &amp; Statistics'!P1222</f>
        <v>6.0644149780273438E-3</v>
      </c>
      <c r="R1202" s="9">
        <v>40388</v>
      </c>
      <c r="S1202" s="20">
        <f>('EDA &amp; Statistics'!B1223-'EDA &amp; Statistics'!B1222)/'EDA &amp; Statistics'!B1222</f>
        <v>-1.7787913367397639E-2</v>
      </c>
      <c r="T1202" s="20">
        <f>('EDA &amp; Statistics'!C1223-'EDA &amp; Statistics'!C1222)/'EDA &amp; Statistics'!C1222</f>
        <v>-1.7989438813750244E-2</v>
      </c>
      <c r="U1202" s="20">
        <f>('EDA &amp; Statistics'!D1223-'EDA &amp; Statistics'!D1222)/'EDA &amp; Statistics'!D1222</f>
        <v>-4.0316088644130818E-3</v>
      </c>
      <c r="V1202" s="20">
        <f>('EDA &amp; Statistics'!E1223-'EDA &amp; Statistics'!E1222)/'EDA &amp; Statistics'!E1222</f>
        <v>-2.2602985201525587E-2</v>
      </c>
      <c r="W1202" s="20">
        <f>('EDA &amp; Statistics'!F1223-'EDA &amp; Statistics'!F1222)/'EDA &amp; Statistics'!F1222</f>
        <v>-1.6771472542126863E-2</v>
      </c>
      <c r="X1202" s="20">
        <f>('EDA &amp; Statistics'!G1223-'EDA &amp; Statistics'!G1222)/'EDA &amp; Statistics'!G1222</f>
        <v>-1.0905166917963834E-2</v>
      </c>
      <c r="Y1202" s="20">
        <f>('EDA &amp; Statistics'!H1223-'EDA &amp; Statistics'!H1222)/'EDA &amp; Statistics'!H1222</f>
        <v>2.3904549738912656E-3</v>
      </c>
      <c r="Z1202" s="20">
        <f>('EDA &amp; Statistics'!I1223-'EDA &amp; Statistics'!I1222)/'EDA &amp; Statistics'!I1222</f>
        <v>-1.0204558271202588E-3</v>
      </c>
      <c r="AA1202" s="20">
        <f>('EDA &amp; Statistics'!J1223-'EDA &amp; Statistics'!J1222)/'EDA &amp; Statistics'!J1222</f>
        <v>2.8102793850279298E-3</v>
      </c>
      <c r="AB1202" s="20">
        <f>('EDA &amp; Statistics'!K1223-'EDA &amp; Statistics'!K1222)/'EDA &amp; Statistics'!K1222</f>
        <v>6.2057313967769697E-3</v>
      </c>
      <c r="AC1202" s="20">
        <f>('EDA &amp; Statistics'!L1223-'EDA &amp; Statistics'!L1222)/'EDA &amp; Statistics'!L1222</f>
        <v>-7.2727418536979102E-3</v>
      </c>
      <c r="AD1202" s="20">
        <f>('EDA &amp; Statistics'!M1223-'EDA &amp; Statistics'!M1222)/'EDA &amp; Statistics'!M1222</f>
        <v>-2.6719763244136326E-3</v>
      </c>
      <c r="AE1202" s="20">
        <f>('EDA &amp; Statistics'!N1223-'EDA &amp; Statistics'!N1222)/'EDA &amp; Statistics'!N1222</f>
        <v>-2.0568074178488039E-2</v>
      </c>
      <c r="AF1202" s="20">
        <f>('EDA &amp; Statistics'!O1223-'EDA &amp; Statistics'!O1222)/'EDA &amp; Statistics'!O1222</f>
        <v>-1.8465925446780843E-2</v>
      </c>
      <c r="AG1202" s="20">
        <f>('EDA &amp; Statistics'!P1223-'EDA &amp; Statistics'!P1222)/'EDA &amp; Statistics'!P1222</f>
        <v>5.0912322559467098E-4</v>
      </c>
    </row>
    <row r="1203" spans="1:33" x14ac:dyDescent="0.3">
      <c r="A1203" s="9">
        <v>40389</v>
      </c>
      <c r="B1203">
        <f>'EDA &amp; Statistics'!B1224-'EDA &amp; Statistics'!B1223</f>
        <v>-2.179601788520813E-2</v>
      </c>
      <c r="C1203">
        <f>'EDA &amp; Statistics'!C1224-'EDA &amp; Statistics'!C1223</f>
        <v>-8.4999918937683105E-2</v>
      </c>
      <c r="D1203">
        <f>'EDA &amp; Statistics'!D1224-'EDA &amp; Statistics'!D1223</f>
        <v>-7.649993896484375E-2</v>
      </c>
      <c r="E1203">
        <f>'EDA &amp; Statistics'!E1224-'EDA &amp; Statistics'!E1223</f>
        <v>-4.7457644189318748E-3</v>
      </c>
      <c r="F1203">
        <f>'EDA &amp; Statistics'!F1224-'EDA &amp; Statistics'!F1223</f>
        <v>-7.499992847442627E-3</v>
      </c>
      <c r="G1203">
        <f>'EDA &amp; Statistics'!G1224-'EDA &amp; Statistics'!G1223</f>
        <v>-1.1250019073486328E-2</v>
      </c>
      <c r="H1203">
        <f>'EDA &amp; Statistics'!H1224-'EDA &amp; Statistics'!H1223</f>
        <v>-8.0000162124633789E-3</v>
      </c>
      <c r="I1203">
        <f>'EDA &amp; Statistics'!I1224-'EDA &amp; Statistics'!I1223</f>
        <v>-1.7999887466430664E-2</v>
      </c>
      <c r="J1203">
        <f>'EDA &amp; Statistics'!J1224-'EDA &amp; Statistics'!J1223</f>
        <v>-7.7499866485595703E-2</v>
      </c>
      <c r="K1203">
        <f>'EDA &amp; Statistics'!K1224-'EDA &amp; Statistics'!K1223</f>
        <v>-6.5000057220458984E-2</v>
      </c>
      <c r="L1203">
        <f>'EDA &amp; Statistics'!L1224-'EDA &amp; Statistics'!L1223</f>
        <v>-4.3999910354614258E-2</v>
      </c>
      <c r="M1203">
        <f>'EDA &amp; Statistics'!M1224-'EDA &amp; Statistics'!M1223</f>
        <v>-3.7000179290771484E-2</v>
      </c>
      <c r="N1203">
        <f>'EDA &amp; Statistics'!N1224-'EDA &amp; Statistics'!N1223</f>
        <v>-7.9999923706054688E-2</v>
      </c>
      <c r="O1203">
        <f>'EDA &amp; Statistics'!O1224-'EDA &amp; Statistics'!O1223</f>
        <v>-6.9999933242797852E-2</v>
      </c>
      <c r="P1203">
        <f>'EDA &amp; Statistics'!P1224-'EDA &amp; Statistics'!P1223</f>
        <v>-0.11586761474609375</v>
      </c>
      <c r="R1203" s="9">
        <v>40389</v>
      </c>
      <c r="S1203" s="20">
        <f>('EDA &amp; Statistics'!B1224-'EDA &amp; Statistics'!B1223)/'EDA &amp; Statistics'!B1223</f>
        <v>-4.3201065623883206E-2</v>
      </c>
      <c r="T1203" s="20">
        <f>('EDA &amp; Statistics'!C1224-'EDA &amp; Statistics'!C1223)/'EDA &amp; Statistics'!C1223</f>
        <v>-4.5797371435089766E-2</v>
      </c>
      <c r="U1203" s="20">
        <f>('EDA &amp; Statistics'!D1224-'EDA &amp; Statistics'!D1223)/'EDA &amp; Statistics'!D1223</f>
        <v>-2.5805343310695967E-2</v>
      </c>
      <c r="V1203" s="20">
        <f>('EDA &amp; Statistics'!E1224-'EDA &amp; Statistics'!E1223)/'EDA &amp; Statistics'!E1223</f>
        <v>-1.5655168245679564E-2</v>
      </c>
      <c r="W1203" s="20">
        <f>('EDA &amp; Statistics'!F1224-'EDA &amp; Statistics'!F1223)/'EDA &amp; Statistics'!F1223</f>
        <v>-1.2793164615673831E-2</v>
      </c>
      <c r="X1203" s="20">
        <f>('EDA &amp; Statistics'!G1224-'EDA &amp; Statistics'!G1223)/'EDA &amp; Statistics'!G1223</f>
        <v>-9.9228396489637223E-3</v>
      </c>
      <c r="Y1203" s="20">
        <f>('EDA &amp; Statistics'!H1224-'EDA &amp; Statistics'!H1223)/'EDA &amp; Statistics'!H1223</f>
        <v>-6.3593132824827066E-3</v>
      </c>
      <c r="Z1203" s="20">
        <f>('EDA &amp; Statistics'!I1224-'EDA &amp; Statistics'!I1223)/'EDA &amp; Statistics'!I1223</f>
        <v>-9.1929969228416331E-3</v>
      </c>
      <c r="AA1203" s="20">
        <f>('EDA &amp; Statistics'!J1224-'EDA &amp; Statistics'!J1223)/'EDA &amp; Statistics'!J1223</f>
        <v>-1.4479190478829142E-2</v>
      </c>
      <c r="AB1203" s="20">
        <f>('EDA &amp; Statistics'!K1224-'EDA &amp; Statistics'!K1223)/'EDA &amp; Statistics'!K1223</f>
        <v>-1.1453754191335461E-2</v>
      </c>
      <c r="AC1203" s="20">
        <f>('EDA &amp; Statistics'!L1224-'EDA &amp; Statistics'!L1223)/'EDA &amp; Statistics'!L1223</f>
        <v>-2.0146478959342209E-2</v>
      </c>
      <c r="AD1203" s="20">
        <f>('EDA &amp; Statistics'!M1224-'EDA &amp; Statistics'!M1223)/'EDA &amp; Statistics'!M1223</f>
        <v>-1.2391218531303257E-2</v>
      </c>
      <c r="AE1203" s="20">
        <f>('EDA &amp; Statistics'!N1224-'EDA &amp; Statistics'!N1223)/'EDA &amp; Statistics'!N1223</f>
        <v>-3.1999969482421876E-2</v>
      </c>
      <c r="AF1203" s="20">
        <f>('EDA &amp; Statistics'!O1224-'EDA &amp; Statistics'!O1223)/'EDA &amp; Statistics'!O1223</f>
        <v>-2.0260473166005582E-2</v>
      </c>
      <c r="AG1203" s="20">
        <f>('EDA &amp; Statistics'!P1224-'EDA &amp; Statistics'!P1223)/'EDA &amp; Statistics'!P1223</f>
        <v>-9.7224341711520043E-3</v>
      </c>
    </row>
    <row r="1204" spans="1:33" x14ac:dyDescent="0.3">
      <c r="A1204" s="9">
        <v>40392</v>
      </c>
      <c r="B1204">
        <f>'EDA &amp; Statistics'!B1225-'EDA &amp; Statistics'!B1224</f>
        <v>-5.6099891662597656E-3</v>
      </c>
      <c r="C1204">
        <f>'EDA &amp; Statistics'!C1225-'EDA &amp; Statistics'!C1224</f>
        <v>2.1000027656555176E-2</v>
      </c>
      <c r="D1204">
        <f>'EDA &amp; Statistics'!D1225-'EDA &amp; Statistics'!D1224</f>
        <v>3.7499904632568359E-2</v>
      </c>
      <c r="E1204">
        <f>'EDA &amp; Statistics'!E1225-'EDA &amp; Statistics'!E1224</f>
        <v>-2.0740705267239257E-3</v>
      </c>
      <c r="F1204">
        <f>'EDA &amp; Statistics'!F1225-'EDA &amp; Statistics'!F1224</f>
        <v>-7.499992847442627E-3</v>
      </c>
      <c r="G1204">
        <f>'EDA &amp; Statistics'!G1225-'EDA &amp; Statistics'!G1224</f>
        <v>-2.1249890327453613E-2</v>
      </c>
      <c r="H1204">
        <f>'EDA &amp; Statistics'!H1225-'EDA &amp; Statistics'!H1224</f>
        <v>3.7999987602233887E-2</v>
      </c>
      <c r="I1204">
        <f>'EDA &amp; Statistics'!I1225-'EDA &amp; Statistics'!I1224</f>
        <v>4.999995231628418E-2</v>
      </c>
      <c r="J1204">
        <f>'EDA &amp; Statistics'!J1225-'EDA &amp; Statistics'!J1224</f>
        <v>0</v>
      </c>
      <c r="K1204">
        <f>'EDA &amp; Statistics'!K1225-'EDA &amp; Statistics'!K1224</f>
        <v>0</v>
      </c>
      <c r="L1204">
        <f>'EDA &amp; Statistics'!L1225-'EDA &amp; Statistics'!L1224</f>
        <v>1.4999866485595703E-2</v>
      </c>
      <c r="M1204">
        <f>'EDA &amp; Statistics'!M1225-'EDA &amp; Statistics'!M1224</f>
        <v>1.7000198364257813E-2</v>
      </c>
      <c r="N1204">
        <f>'EDA &amp; Statistics'!N1225-'EDA &amp; Statistics'!N1224</f>
        <v>2.4999856948852539E-2</v>
      </c>
      <c r="O1204">
        <f>'EDA &amp; Statistics'!O1225-'EDA &amp; Statistics'!O1224</f>
        <v>1.5000104904174805E-2</v>
      </c>
      <c r="P1204">
        <f>'EDA &amp; Statistics'!P1225-'EDA &amp; Statistics'!P1224</f>
        <v>-5.4371833801269531E-2</v>
      </c>
      <c r="R1204" s="9">
        <v>40392</v>
      </c>
      <c r="S1204" s="20">
        <f>('EDA &amp; Statistics'!B1225-'EDA &amp; Statistics'!B1224)/'EDA &amp; Statistics'!B1224</f>
        <v>-1.1621405191120688E-2</v>
      </c>
      <c r="T1204" s="20">
        <f>('EDA &amp; Statistics'!C1225-'EDA &amp; Statistics'!C1224)/'EDA &amp; Statistics'!C1224</f>
        <v>1.1857722941056695E-2</v>
      </c>
      <c r="U1204" s="20">
        <f>('EDA &amp; Statistics'!D1225-'EDA &amp; Statistics'!D1224)/'EDA &amp; Statistics'!D1224</f>
        <v>1.2984731469518663E-2</v>
      </c>
      <c r="V1204" s="20">
        <f>('EDA &amp; Statistics'!E1225-'EDA &amp; Statistics'!E1224)/'EDA &amp; Statistics'!E1224</f>
        <v>-6.9506883774505621E-3</v>
      </c>
      <c r="W1204" s="20">
        <f>('EDA &amp; Statistics'!F1225-'EDA &amp; Statistics'!F1224)/'EDA &amp; Statistics'!F1224</f>
        <v>-1.2958950603997151E-2</v>
      </c>
      <c r="X1204" s="20">
        <f>('EDA &amp; Statistics'!G1225-'EDA &amp; Statistics'!G1224)/'EDA &amp; Statistics'!G1224</f>
        <v>-1.8930860944931995E-2</v>
      </c>
      <c r="Y1204" s="20">
        <f>('EDA &amp; Statistics'!H1225-'EDA &amp; Statistics'!H1224)/'EDA &amp; Statistics'!H1224</f>
        <v>3.039999008178711E-2</v>
      </c>
      <c r="Z1204" s="20">
        <f>('EDA &amp; Statistics'!I1225-'EDA &amp; Statistics'!I1224)/'EDA &amp; Statistics'!I1224</f>
        <v>2.5773170536871923E-2</v>
      </c>
      <c r="AA1204" s="20">
        <f>('EDA &amp; Statistics'!J1225-'EDA &amp; Statistics'!J1224)/'EDA &amp; Statistics'!J1224</f>
        <v>0</v>
      </c>
      <c r="AB1204" s="20">
        <f>('EDA &amp; Statistics'!K1225-'EDA &amp; Statistics'!K1224)/'EDA &amp; Statistics'!K1224</f>
        <v>0</v>
      </c>
      <c r="AC1204" s="20">
        <f>('EDA &amp; Statistics'!L1225-'EDA &amp; Statistics'!L1224)/'EDA &amp; Statistics'!L1224</f>
        <v>7.0092830608844145E-3</v>
      </c>
      <c r="AD1204" s="20">
        <f>('EDA &amp; Statistics'!M1225-'EDA &amp; Statistics'!M1224)/'EDA &amp; Statistics'!M1224</f>
        <v>5.7647334845608404E-3</v>
      </c>
      <c r="AE1204" s="20">
        <f>('EDA &amp; Statistics'!N1225-'EDA &amp; Statistics'!N1224)/'EDA &amp; Statistics'!N1224</f>
        <v>1.0330519074667968E-2</v>
      </c>
      <c r="AF1204" s="20">
        <f>('EDA &amp; Statistics'!O1225-'EDA &amp; Statistics'!O1224)/'EDA &amp; Statistics'!O1224</f>
        <v>4.431345626716517E-3</v>
      </c>
      <c r="AG1204" s="20">
        <f>('EDA &amp; Statistics'!P1225-'EDA &amp; Statistics'!P1224)/'EDA &amp; Statistics'!P1224</f>
        <v>-4.6071248859491541E-3</v>
      </c>
    </row>
    <row r="1205" spans="1:33" x14ac:dyDescent="0.3">
      <c r="A1205" s="9">
        <v>40393</v>
      </c>
      <c r="B1205">
        <f>'EDA &amp; Statistics'!B1226-'EDA &amp; Statistics'!B1225</f>
        <v>-1.2939006090164185E-2</v>
      </c>
      <c r="C1205">
        <f>'EDA &amp; Statistics'!C1226-'EDA &amp; Statistics'!C1225</f>
        <v>-8.0000042915344238E-2</v>
      </c>
      <c r="D1205">
        <f>'EDA &amp; Statistics'!D1226-'EDA &amp; Statistics'!D1225</f>
        <v>-5.0999879837036133E-2</v>
      </c>
      <c r="E1205">
        <f>'EDA &amp; Statistics'!E1226-'EDA &amp; Statistics'!E1225</f>
        <v>3.6819307419461156E-3</v>
      </c>
      <c r="F1205">
        <f>'EDA &amp; Statistics'!F1226-'EDA &amp; Statistics'!F1225</f>
        <v>1.2499690055847168E-3</v>
      </c>
      <c r="G1205">
        <f>'EDA &amp; Statistics'!G1226-'EDA &amp; Statistics'!G1225</f>
        <v>-8.7500810623168945E-3</v>
      </c>
      <c r="H1205">
        <f>'EDA &amp; Statistics'!H1226-'EDA &amp; Statistics'!H1225</f>
        <v>-2.3000001907348633E-2</v>
      </c>
      <c r="I1205">
        <f>'EDA &amp; Statistics'!I1226-'EDA &amp; Statistics'!I1225</f>
        <v>-4.700005054473877E-2</v>
      </c>
      <c r="J1205">
        <f>'EDA &amp; Statistics'!J1226-'EDA &amp; Statistics'!J1225</f>
        <v>0</v>
      </c>
      <c r="K1205">
        <f>'EDA &amp; Statistics'!K1226-'EDA &amp; Statistics'!K1225</f>
        <v>-1.9999980926513672E-2</v>
      </c>
      <c r="L1205">
        <f>'EDA &amp; Statistics'!L1226-'EDA &amp; Statistics'!L1225</f>
        <v>-4.7999858856201172E-2</v>
      </c>
      <c r="M1205">
        <f>'EDA &amp; Statistics'!M1226-'EDA &amp; Statistics'!M1225</f>
        <v>-5.9000015258789063E-2</v>
      </c>
      <c r="N1205">
        <f>'EDA &amp; Statistics'!N1226-'EDA &amp; Statistics'!N1225</f>
        <v>-3.7499904632568359E-2</v>
      </c>
      <c r="O1205">
        <f>'EDA &amp; Statistics'!O1226-'EDA &amp; Statistics'!O1225</f>
        <v>-5.0000190734863281E-2</v>
      </c>
      <c r="P1205">
        <f>'EDA &amp; Statistics'!P1226-'EDA &amp; Statistics'!P1225</f>
        <v>4.7825813293457031E-2</v>
      </c>
      <c r="R1205" s="9">
        <v>40393</v>
      </c>
      <c r="S1205" s="20">
        <f>('EDA &amp; Statistics'!B1226-'EDA &amp; Statistics'!B1225)/'EDA &amp; Statistics'!B1225</f>
        <v>-2.7119033456287744E-2</v>
      </c>
      <c r="T1205" s="20">
        <f>('EDA &amp; Statistics'!C1226-'EDA &amp; Statistics'!C1225)/'EDA &amp; Statistics'!C1225</f>
        <v>-4.464287971317394E-2</v>
      </c>
      <c r="U1205" s="20">
        <f>('EDA &amp; Statistics'!D1226-'EDA &amp; Statistics'!D1225)/'EDA &amp; Statistics'!D1225</f>
        <v>-1.7432876875768718E-2</v>
      </c>
      <c r="V1205" s="20">
        <f>('EDA &amp; Statistics'!E1226-'EDA &amp; Statistics'!E1225)/'EDA &amp; Statistics'!E1225</f>
        <v>1.242536337531663E-2</v>
      </c>
      <c r="W1205" s="20">
        <f>('EDA &amp; Statistics'!F1226-'EDA &amp; Statistics'!F1225)/'EDA &amp; Statistics'!F1225</f>
        <v>2.1881294680657368E-3</v>
      </c>
      <c r="X1205" s="20">
        <f>('EDA &amp; Statistics'!G1226-'EDA &amp; Statistics'!G1225)/'EDA &amp; Statistics'!G1225</f>
        <v>-7.9455896894929674E-3</v>
      </c>
      <c r="Y1205" s="20">
        <f>('EDA &amp; Statistics'!H1226-'EDA &amp; Statistics'!H1225)/'EDA &amp; Statistics'!H1225</f>
        <v>-1.7857144509889233E-2</v>
      </c>
      <c r="Z1205" s="20">
        <f>('EDA &amp; Statistics'!I1226-'EDA &amp; Statistics'!I1225)/'EDA &amp; Statistics'!I1225</f>
        <v>-2.361811573844164E-2</v>
      </c>
      <c r="AA1205" s="20">
        <f>('EDA &amp; Statistics'!J1226-'EDA &amp; Statistics'!J1225)/'EDA &amp; Statistics'!J1225</f>
        <v>0</v>
      </c>
      <c r="AB1205" s="20">
        <f>('EDA &amp; Statistics'!K1226-'EDA &amp; Statistics'!K1225)/'EDA &amp; Statistics'!K1225</f>
        <v>-3.5650589038372471E-3</v>
      </c>
      <c r="AC1205" s="20">
        <f>('EDA &amp; Statistics'!L1226-'EDA &amp; Statistics'!L1225)/'EDA &amp; Statistics'!L1225</f>
        <v>-2.227371670230038E-2</v>
      </c>
      <c r="AD1205" s="20">
        <f>('EDA &amp; Statistics'!M1226-'EDA &amp; Statistics'!M1225)/'EDA &amp; Statistics'!M1225</f>
        <v>-1.9892115193951017E-2</v>
      </c>
      <c r="AE1205" s="20">
        <f>('EDA &amp; Statistics'!N1226-'EDA &amp; Statistics'!N1225)/'EDA &amp; Statistics'!N1225</f>
        <v>-1.5337384726564112E-2</v>
      </c>
      <c r="AF1205" s="20">
        <f>('EDA &amp; Statistics'!O1226-'EDA &amp; Statistics'!O1225)/'EDA &amp; Statistics'!O1225</f>
        <v>-1.4705938038939924E-2</v>
      </c>
      <c r="AG1205" s="20">
        <f>('EDA &amp; Statistics'!P1226-'EDA &amp; Statistics'!P1225)/'EDA &amp; Statistics'!P1225</f>
        <v>4.0712131482917207E-3</v>
      </c>
    </row>
    <row r="1206" spans="1:33" x14ac:dyDescent="0.3">
      <c r="A1206" s="9">
        <v>40394</v>
      </c>
      <c r="B1206">
        <f>'EDA &amp; Statistics'!B1227-'EDA &amp; Statistics'!B1226</f>
        <v>2.0379006862640381E-2</v>
      </c>
      <c r="C1206">
        <f>'EDA &amp; Statistics'!C1227-'EDA &amp; Statistics'!C1226</f>
        <v>6.7499995231628418E-2</v>
      </c>
      <c r="D1206">
        <f>'EDA &amp; Statistics'!D1227-'EDA &amp; Statistics'!D1226</f>
        <v>4.3499946594238281E-2</v>
      </c>
      <c r="E1206">
        <f>'EDA &amp; Statistics'!E1227-'EDA &amp; Statistics'!E1226</f>
        <v>-6.3743784482280796E-3</v>
      </c>
      <c r="F1206">
        <f>'EDA &amp; Statistics'!F1227-'EDA &amp; Statistics'!F1226</f>
        <v>-1.6250014305114746E-2</v>
      </c>
      <c r="G1206">
        <f>'EDA &amp; Statistics'!G1227-'EDA &amp; Statistics'!G1226</f>
        <v>-3.8749933242797852E-2</v>
      </c>
      <c r="H1206">
        <f>'EDA &amp; Statistics'!H1227-'EDA &amp; Statistics'!H1226</f>
        <v>-1.6999959945678711E-2</v>
      </c>
      <c r="I1206">
        <f>'EDA &amp; Statistics'!I1227-'EDA &amp; Statistics'!I1226</f>
        <v>-2.9999971389770508E-2</v>
      </c>
      <c r="J1206">
        <f>'EDA &amp; Statistics'!J1227-'EDA &amp; Statistics'!J1226</f>
        <v>-1.2500286102294922E-2</v>
      </c>
      <c r="K1206">
        <f>'EDA &amp; Statistics'!K1227-'EDA &amp; Statistics'!K1226</f>
        <v>-2.7500152587890625E-2</v>
      </c>
      <c r="L1206">
        <f>'EDA &amp; Statistics'!L1227-'EDA &amp; Statistics'!L1226</f>
        <v>-2.8000116348266602E-2</v>
      </c>
      <c r="M1206">
        <f>'EDA &amp; Statistics'!M1227-'EDA &amp; Statistics'!M1226</f>
        <v>-2.9999971389770508E-2</v>
      </c>
      <c r="N1206">
        <f>'EDA &amp; Statistics'!N1227-'EDA &amp; Statistics'!N1226</f>
        <v>1.250004768371582E-2</v>
      </c>
      <c r="O1206">
        <f>'EDA &amp; Statistics'!O1227-'EDA &amp; Statistics'!O1226</f>
        <v>-4.9998760223388672E-3</v>
      </c>
      <c r="P1206">
        <f>'EDA &amp; Statistics'!P1227-'EDA &amp; Statistics'!P1226</f>
        <v>8.803558349609375E-2</v>
      </c>
      <c r="R1206" s="9">
        <v>40394</v>
      </c>
      <c r="S1206" s="20">
        <f>('EDA &amp; Statistics'!B1227-'EDA &amp; Statistics'!B1226)/'EDA &amp; Statistics'!B1226</f>
        <v>4.3903242673526077E-2</v>
      </c>
      <c r="T1206" s="20">
        <f>('EDA &amp; Statistics'!C1227-'EDA &amp; Statistics'!C1226)/'EDA &amp; Statistics'!C1226</f>
        <v>3.9427567022672118E-2</v>
      </c>
      <c r="U1206" s="20">
        <f>('EDA &amp; Statistics'!D1227-'EDA &amp; Statistics'!D1226)/'EDA &amp; Statistics'!D1226</f>
        <v>1.5133047850346953E-2</v>
      </c>
      <c r="V1206" s="20">
        <f>('EDA &amp; Statistics'!E1227-'EDA &amp; Statistics'!E1226)/'EDA &amp; Statistics'!E1226</f>
        <v>-2.1247523134434752E-2</v>
      </c>
      <c r="W1206" s="20">
        <f>('EDA &amp; Statistics'!F1227-'EDA &amp; Statistics'!F1226)/'EDA &amp; Statistics'!F1226</f>
        <v>-2.8384304935910171E-2</v>
      </c>
      <c r="X1206" s="20">
        <f>('EDA &amp; Statistics'!G1227-'EDA &amp; Statistics'!G1226)/'EDA &amp; Statistics'!G1226</f>
        <v>-3.5469047375355091E-2</v>
      </c>
      <c r="Y1206" s="20">
        <f>('EDA &amp; Statistics'!H1227-'EDA &amp; Statistics'!H1226)/'EDA &amp; Statistics'!H1226</f>
        <v>-1.3438703666340639E-2</v>
      </c>
      <c r="Z1206" s="20">
        <f>('EDA &amp; Statistics'!I1227-'EDA &amp; Statistics'!I1226)/'EDA &amp; Statistics'!I1226</f>
        <v>-1.5440026774541975E-2</v>
      </c>
      <c r="AA1206" s="20">
        <f>('EDA &amp; Statistics'!J1227-'EDA &amp; Statistics'!J1226)/'EDA &amp; Statistics'!J1226</f>
        <v>-2.3697224410048493E-3</v>
      </c>
      <c r="AB1206" s="20">
        <f>('EDA &amp; Statistics'!K1227-'EDA &amp; Statistics'!K1226)/'EDA &amp; Statistics'!K1226</f>
        <v>-4.9195262678408749E-3</v>
      </c>
      <c r="AC1206" s="20">
        <f>('EDA &amp; Statistics'!L1227-'EDA &amp; Statistics'!L1226)/'EDA &amp; Statistics'!L1226</f>
        <v>-1.3289091054958591E-2</v>
      </c>
      <c r="AD1206" s="20">
        <f>('EDA &amp; Statistics'!M1227-'EDA &amp; Statistics'!M1226)/'EDA &amp; Statistics'!M1226</f>
        <v>-1.0319907368602005E-2</v>
      </c>
      <c r="AE1206" s="20">
        <f>('EDA &amp; Statistics'!N1227-'EDA &amp; Statistics'!N1226)/'EDA &amp; Statistics'!N1226</f>
        <v>5.1921277404643213E-3</v>
      </c>
      <c r="AF1206" s="20">
        <f>('EDA &amp; Statistics'!O1227-'EDA &amp; Statistics'!O1226)/'EDA &amp; Statistics'!O1226</f>
        <v>-1.492500347664117E-3</v>
      </c>
      <c r="AG1206" s="20">
        <f>('EDA &amp; Statistics'!P1227-'EDA &amp; Statistics'!P1226)/'EDA &amp; Statistics'!P1226</f>
        <v>7.4637177467612448E-3</v>
      </c>
    </row>
    <row r="1207" spans="1:33" x14ac:dyDescent="0.3">
      <c r="A1207" s="9">
        <v>40395</v>
      </c>
      <c r="B1207">
        <f>'EDA &amp; Statistics'!B1228-'EDA &amp; Statistics'!B1227</f>
        <v>-9.7799897193908691E-3</v>
      </c>
      <c r="C1207">
        <f>'EDA &amp; Statistics'!C1228-'EDA &amp; Statistics'!C1227</f>
        <v>-2.4500012397766113E-2</v>
      </c>
      <c r="D1207">
        <f>'EDA &amp; Statistics'!D1228-'EDA &amp; Statistics'!D1227</f>
        <v>-1.6499996185302734E-2</v>
      </c>
      <c r="E1207">
        <f>'EDA &amp; Statistics'!E1228-'EDA &amp; Statistics'!E1227</f>
        <v>3.8802073495415312E-3</v>
      </c>
      <c r="F1207">
        <f>'EDA &amp; Statistics'!F1228-'EDA &amp; Statistics'!F1227</f>
        <v>1.1250019073486328E-2</v>
      </c>
      <c r="G1207">
        <f>'EDA &amp; Statistics'!G1228-'EDA &amp; Statistics'!G1227</f>
        <v>2.8749942779541016E-2</v>
      </c>
      <c r="H1207">
        <f>'EDA &amp; Statistics'!H1228-'EDA &amp; Statistics'!H1227</f>
        <v>-8.0000162124633789E-3</v>
      </c>
      <c r="I1207">
        <f>'EDA &amp; Statistics'!I1228-'EDA &amp; Statistics'!I1227</f>
        <v>-1.4999985694885254E-2</v>
      </c>
      <c r="J1207">
        <f>'EDA &amp; Statistics'!J1228-'EDA &amp; Statistics'!J1227</f>
        <v>2.7500152587890625E-2</v>
      </c>
      <c r="K1207">
        <f>'EDA &amp; Statistics'!K1228-'EDA &amp; Statistics'!K1227</f>
        <v>1.0000228881835938E-2</v>
      </c>
      <c r="L1207">
        <f>'EDA &amp; Statistics'!L1228-'EDA &amp; Statistics'!L1227</f>
        <v>-6.999969482421875E-3</v>
      </c>
      <c r="M1207">
        <f>'EDA &amp; Statistics'!M1228-'EDA &amp; Statistics'!M1227</f>
        <v>-2.7000188827514648E-2</v>
      </c>
      <c r="N1207">
        <f>'EDA &amp; Statistics'!N1228-'EDA &amp; Statistics'!N1227</f>
        <v>-2.7500152587890625E-2</v>
      </c>
      <c r="O1207">
        <f>'EDA &amp; Statistics'!O1228-'EDA &amp; Statistics'!O1227</f>
        <v>-4.5000076293945313E-2</v>
      </c>
      <c r="P1207">
        <f>'EDA &amp; Statistics'!P1228-'EDA &amp; Statistics'!P1227</f>
        <v>-8.1539154052734375E-2</v>
      </c>
      <c r="R1207" s="9">
        <v>40395</v>
      </c>
      <c r="S1207" s="20">
        <f>('EDA &amp; Statistics'!B1228-'EDA &amp; Statistics'!B1227)/'EDA &amp; Statistics'!B1227</f>
        <v>-2.0183279494771604E-2</v>
      </c>
      <c r="T1207" s="20">
        <f>('EDA &amp; Statistics'!C1228-'EDA &amp; Statistics'!C1227)/'EDA &amp; Statistics'!C1227</f>
        <v>-1.3767919242891388E-2</v>
      </c>
      <c r="U1207" s="20">
        <f>('EDA &amp; Statistics'!D1228-'EDA &amp; Statistics'!D1227)/'EDA &amp; Statistics'!D1227</f>
        <v>-5.6545566423473722E-3</v>
      </c>
      <c r="V1207" s="20">
        <f>('EDA &amp; Statistics'!E1228-'EDA &amp; Statistics'!E1227)/'EDA &amp; Statistics'!E1227</f>
        <v>1.3214554503647592E-2</v>
      </c>
      <c r="W1207" s="20">
        <f>('EDA &amp; Statistics'!F1228-'EDA &amp; Statistics'!F1227)/'EDA &amp; Statistics'!F1227</f>
        <v>2.0224754257405924E-2</v>
      </c>
      <c r="X1207" s="20">
        <f>('EDA &amp; Statistics'!G1228-'EDA &amp; Statistics'!G1227)/'EDA &amp; Statistics'!G1227</f>
        <v>2.7283455979843194E-2</v>
      </c>
      <c r="Y1207" s="20">
        <f>('EDA &amp; Statistics'!H1228-'EDA &amp; Statistics'!H1227)/'EDA &amp; Statistics'!H1227</f>
        <v>-6.4102692687532303E-3</v>
      </c>
      <c r="Z1207" s="20">
        <f>('EDA &amp; Statistics'!I1228-'EDA &amp; Statistics'!I1227)/'EDA &amp; Statistics'!I1227</f>
        <v>-7.8410798704114625E-3</v>
      </c>
      <c r="AA1207" s="20">
        <f>('EDA &amp; Statistics'!J1228-'EDA &amp; Statistics'!J1227)/'EDA &amp; Statistics'!J1227</f>
        <v>5.2256823913749062E-3</v>
      </c>
      <c r="AB1207" s="20">
        <f>('EDA &amp; Statistics'!K1228-'EDA &amp; Statistics'!K1227)/'EDA &amp; Statistics'!K1227</f>
        <v>1.7977939562851123E-3</v>
      </c>
      <c r="AC1207" s="20">
        <f>('EDA &amp; Statistics'!L1228-'EDA &amp; Statistics'!L1227)/'EDA &amp; Statistics'!L1227</f>
        <v>-3.3669886942116005E-3</v>
      </c>
      <c r="AD1207" s="20">
        <f>('EDA &amp; Statistics'!M1228-'EDA &amp; Statistics'!M1227)/'EDA &amp; Statistics'!M1227</f>
        <v>-9.3848411367419594E-3</v>
      </c>
      <c r="AE1207" s="20">
        <f>('EDA &amp; Statistics'!N1228-'EDA &amp; Statistics'!N1227)/'EDA &amp; Statistics'!N1227</f>
        <v>-1.1363699058226939E-2</v>
      </c>
      <c r="AF1207" s="20">
        <f>('EDA &amp; Statistics'!O1228-'EDA &amp; Statistics'!O1227)/'EDA &amp; Statistics'!O1227</f>
        <v>-1.345293749149587E-2</v>
      </c>
      <c r="AG1207" s="20">
        <f>('EDA &amp; Statistics'!P1228-'EDA &amp; Statistics'!P1227)/'EDA &amp; Statistics'!P1227</f>
        <v>-6.8617319284251539E-3</v>
      </c>
    </row>
    <row r="1208" spans="1:33" x14ac:dyDescent="0.3">
      <c r="A1208" s="9">
        <v>40396</v>
      </c>
      <c r="B1208">
        <f>'EDA &amp; Statistics'!B1229-'EDA &amp; Statistics'!B1228</f>
        <v>-1.2800097465515137E-3</v>
      </c>
      <c r="C1208">
        <f>'EDA &amp; Statistics'!C1229-'EDA &amp; Statistics'!C1228</f>
        <v>-3.750002384185791E-2</v>
      </c>
      <c r="D1208">
        <f>'EDA &amp; Statistics'!D1229-'EDA &amp; Statistics'!D1228</f>
        <v>-6.5000057220458984E-2</v>
      </c>
      <c r="E1208">
        <f>'EDA &amp; Statistics'!E1229-'EDA &amp; Statistics'!E1228</f>
        <v>6.2994189872350725E-3</v>
      </c>
      <c r="F1208">
        <f>'EDA &amp; Statistics'!F1229-'EDA &amp; Statistics'!F1228</f>
        <v>1.1250019073486328E-2</v>
      </c>
      <c r="G1208">
        <f>'EDA &amp; Statistics'!G1229-'EDA &amp; Statistics'!G1228</f>
        <v>1.9999980926513672E-2</v>
      </c>
      <c r="H1208">
        <f>'EDA &amp; Statistics'!H1229-'EDA &amp; Statistics'!H1228</f>
        <v>-1.4999985694885254E-2</v>
      </c>
      <c r="I1208">
        <f>'EDA &amp; Statistics'!I1229-'EDA &amp; Statistics'!I1228</f>
        <v>-3.4999966621398926E-2</v>
      </c>
      <c r="J1208">
        <f>'EDA &amp; Statistics'!J1229-'EDA &amp; Statistics'!J1228</f>
        <v>2.5000095367431641E-2</v>
      </c>
      <c r="K1208">
        <f>'EDA &amp; Statistics'!K1229-'EDA &amp; Statistics'!K1228</f>
        <v>1.7499923706054688E-2</v>
      </c>
      <c r="L1208">
        <f>'EDA &amp; Statistics'!L1229-'EDA &amp; Statistics'!L1228</f>
        <v>-3.600001335144043E-2</v>
      </c>
      <c r="M1208">
        <f>'EDA &amp; Statistics'!M1229-'EDA &amp; Statistics'!M1228</f>
        <v>-5.6999921798706055E-2</v>
      </c>
      <c r="N1208">
        <f>'EDA &amp; Statistics'!N1229-'EDA &amp; Statistics'!N1228</f>
        <v>-4.999995231628418E-2</v>
      </c>
      <c r="O1208">
        <f>'EDA &amp; Statistics'!O1229-'EDA &amp; Statistics'!O1228</f>
        <v>-2.7499914169311523E-2</v>
      </c>
      <c r="P1208">
        <f>'EDA &amp; Statistics'!P1229-'EDA &amp; Statistics'!P1228</f>
        <v>1.4644622802734375E-2</v>
      </c>
      <c r="R1208" s="9">
        <v>40396</v>
      </c>
      <c r="S1208" s="20">
        <f>('EDA &amp; Statistics'!B1229-'EDA &amp; Statistics'!B1228)/'EDA &amp; Statistics'!B1228</f>
        <v>-2.6960116603288948E-3</v>
      </c>
      <c r="T1208" s="20">
        <f>('EDA &amp; Statistics'!C1229-'EDA &amp; Statistics'!C1228)/'EDA &amp; Statistics'!C1228</f>
        <v>-2.1367535010681629E-2</v>
      </c>
      <c r="U1208" s="20">
        <f>('EDA &amp; Statistics'!D1229-'EDA &amp; Statistics'!D1228)/'EDA &amp; Statistics'!D1228</f>
        <v>-2.2402225579721168E-2</v>
      </c>
      <c r="V1208" s="20">
        <f>('EDA &amp; Statistics'!E1229-'EDA &amp; Statistics'!E1228)/'EDA &amp; Statistics'!E1228</f>
        <v>2.1173695738319873E-2</v>
      </c>
      <c r="W1208" s="20">
        <f>('EDA &amp; Statistics'!F1229-'EDA &amp; Statistics'!F1228)/'EDA &amp; Statistics'!F1228</f>
        <v>1.9823822322491063E-2</v>
      </c>
      <c r="X1208" s="20">
        <f>('EDA &amp; Statistics'!G1229-'EDA &amp; Statistics'!G1228)/'EDA &amp; Statistics'!G1228</f>
        <v>1.847573328305803E-2</v>
      </c>
      <c r="Y1208" s="20">
        <f>('EDA &amp; Statistics'!H1229-'EDA &amp; Statistics'!H1228)/'EDA &amp; Statistics'!H1228</f>
        <v>-1.2096762564130271E-2</v>
      </c>
      <c r="Z1208" s="20">
        <f>('EDA &amp; Statistics'!I1229-'EDA &amp; Statistics'!I1228)/'EDA &amp; Statistics'!I1228</f>
        <v>-1.8440446041215263E-2</v>
      </c>
      <c r="AA1208" s="20">
        <f>('EDA &amp; Statistics'!J1229-'EDA &amp; Statistics'!J1228)/'EDA &amp; Statistics'!J1228</f>
        <v>4.72591598255407E-3</v>
      </c>
      <c r="AB1208" s="20">
        <f>('EDA &amp; Statistics'!K1229-'EDA &amp; Statistics'!K1228)/'EDA &amp; Statistics'!K1228</f>
        <v>3.1404078936334433E-3</v>
      </c>
      <c r="AC1208" s="20">
        <f>('EDA &amp; Statistics'!L1229-'EDA &amp; Statistics'!L1228)/'EDA &amp; Statistics'!L1228</f>
        <v>-1.7374523594348743E-2</v>
      </c>
      <c r="AD1208" s="20">
        <f>('EDA &amp; Statistics'!M1229-'EDA &amp; Statistics'!M1228)/'EDA &amp; Statistics'!M1228</f>
        <v>-1.9999973230193733E-2</v>
      </c>
      <c r="AE1208" s="20">
        <f>('EDA &amp; Statistics'!N1229-'EDA &amp; Statistics'!N1228)/'EDA &amp; Statistics'!N1228</f>
        <v>-2.0898622324230943E-2</v>
      </c>
      <c r="AF1208" s="20">
        <f>('EDA &amp; Statistics'!O1229-'EDA &amp; Statistics'!O1228)/'EDA &amp; Statistics'!O1228</f>
        <v>-8.3333074444468455E-3</v>
      </c>
      <c r="AG1208" s="20">
        <f>('EDA &amp; Statistics'!P1229-'EDA &amp; Statistics'!P1228)/'EDA &amp; Statistics'!P1228</f>
        <v>1.2408978133256878E-3</v>
      </c>
    </row>
    <row r="1209" spans="1:33" x14ac:dyDescent="0.3">
      <c r="A1209" s="9">
        <v>40399</v>
      </c>
      <c r="B1209">
        <f>'EDA &amp; Statistics'!B1230-'EDA &amp; Statistics'!B1229</f>
        <v>1.3805001974105835E-2</v>
      </c>
      <c r="C1209">
        <f>'EDA &amp; Statistics'!C1230-'EDA &amp; Statistics'!C1229</f>
        <v>6.5000057220458984E-3</v>
      </c>
      <c r="D1209">
        <f>'EDA &amp; Statistics'!D1230-'EDA &amp; Statistics'!D1229</f>
        <v>-2.1999835968017578E-2</v>
      </c>
      <c r="E1209">
        <f>'EDA &amp; Statistics'!E1230-'EDA &amp; Statistics'!E1229</f>
        <v>-7.7583415992675819E-3</v>
      </c>
      <c r="F1209">
        <f>'EDA &amp; Statistics'!F1230-'EDA &amp; Statistics'!F1229</f>
        <v>-1.6250014305114746E-2</v>
      </c>
      <c r="G1209">
        <f>'EDA &amp; Statistics'!G1230-'EDA &amp; Statistics'!G1229</f>
        <v>-3.3749938011169434E-2</v>
      </c>
      <c r="H1209">
        <f>'EDA &amp; Statistics'!H1230-'EDA &amp; Statistics'!H1229</f>
        <v>-1.9999980926513672E-2</v>
      </c>
      <c r="I1209">
        <f>'EDA &amp; Statistics'!I1230-'EDA &amp; Statistics'!I1229</f>
        <v>-1.8000006675720215E-2</v>
      </c>
      <c r="J1209">
        <f>'EDA &amp; Statistics'!J1230-'EDA &amp; Statistics'!J1229</f>
        <v>-2.2500038146972656E-2</v>
      </c>
      <c r="K1209">
        <f>'EDA &amp; Statistics'!K1230-'EDA &amp; Statistics'!K1229</f>
        <v>-3.0000209808349609E-2</v>
      </c>
      <c r="L1209">
        <f>'EDA &amp; Statistics'!L1230-'EDA &amp; Statistics'!L1229</f>
        <v>-2.0000934600830078E-3</v>
      </c>
      <c r="M1209">
        <f>'EDA &amp; Statistics'!M1230-'EDA &amp; Statistics'!M1229</f>
        <v>6.0000419616699219E-3</v>
      </c>
      <c r="N1209">
        <f>'EDA &amp; Statistics'!N1230-'EDA &amp; Statistics'!N1229</f>
        <v>1.250004768371582E-2</v>
      </c>
      <c r="O1209">
        <f>'EDA &amp; Statistics'!O1230-'EDA &amp; Statistics'!O1229</f>
        <v>1.250004768371582E-2</v>
      </c>
      <c r="P1209">
        <f>'EDA &amp; Statistics'!P1230-'EDA &amp; Statistics'!P1229</f>
        <v>-0.12853050231933594</v>
      </c>
      <c r="R1209" s="9">
        <v>40399</v>
      </c>
      <c r="S1209" s="20">
        <f>('EDA &amp; Statistics'!B1230-'EDA &amp; Statistics'!B1229)/'EDA &amp; Statistics'!B1229</f>
        <v>2.9155292771458188E-2</v>
      </c>
      <c r="T1209" s="20">
        <f>('EDA &amp; Statistics'!C1230-'EDA &amp; Statistics'!C1229)/'EDA &amp; Statistics'!C1229</f>
        <v>3.7845739914546895E-3</v>
      </c>
      <c r="U1209" s="20">
        <f>('EDA &amp; Statistics'!D1230-'EDA &amp; Statistics'!D1229)/'EDA &amp; Statistics'!D1229</f>
        <v>-7.7559797339579765E-3</v>
      </c>
      <c r="V1209" s="20">
        <f>('EDA &amp; Statistics'!E1230-'EDA &amp; Statistics'!E1229)/'EDA &amp; Statistics'!E1229</f>
        <v>-2.5536739791723089E-2</v>
      </c>
      <c r="W1209" s="20">
        <f>('EDA &amp; Statistics'!F1230-'EDA &amp; Statistics'!F1229)/'EDA &amp; Statistics'!F1229</f>
        <v>-2.8077777802952765E-2</v>
      </c>
      <c r="X1209" s="20">
        <f>('EDA &amp; Statistics'!G1230-'EDA &amp; Statistics'!G1229)/'EDA &amp; Statistics'!G1229</f>
        <v>-3.0612189731457413E-2</v>
      </c>
      <c r="Y1209" s="20">
        <f>('EDA &amp; Statistics'!H1230-'EDA &amp; Statistics'!H1229)/'EDA &amp; Statistics'!H1229</f>
        <v>-1.6326514724293247E-2</v>
      </c>
      <c r="Z1209" s="20">
        <f>('EDA &amp; Statistics'!I1230-'EDA &amp; Statistics'!I1229)/'EDA &amp; Statistics'!I1229</f>
        <v>-9.6618391491105991E-3</v>
      </c>
      <c r="AA1209" s="20">
        <f>('EDA &amp; Statistics'!J1230-'EDA &amp; Statistics'!J1229)/'EDA &amp; Statistics'!J1229</f>
        <v>-4.2333091071948764E-3</v>
      </c>
      <c r="AB1209" s="20">
        <f>('EDA &amp; Statistics'!K1230-'EDA &amp; Statistics'!K1229)/'EDA &amp; Statistics'!K1229</f>
        <v>-5.3667636832641251E-3</v>
      </c>
      <c r="AC1209" s="20">
        <f>('EDA &amp; Statistics'!L1230-'EDA &amp; Statistics'!L1229)/'EDA &amp; Statistics'!L1229</f>
        <v>-9.8236416845139053E-4</v>
      </c>
      <c r="AD1209" s="20">
        <f>('EDA &amp; Statistics'!M1230-'EDA &amp; Statistics'!M1229)/'EDA &amp; Statistics'!M1229</f>
        <v>2.1482427492112255E-3</v>
      </c>
      <c r="AE1209" s="20">
        <f>('EDA &amp; Statistics'!N1230-'EDA &amp; Statistics'!N1229)/'EDA &amp; Statistics'!N1229</f>
        <v>5.336199716706817E-3</v>
      </c>
      <c r="AF1209" s="20">
        <f>('EDA &amp; Statistics'!O1230-'EDA &amp; Statistics'!O1229)/'EDA &amp; Statistics'!O1229</f>
        <v>3.8197242285729271E-3</v>
      </c>
      <c r="AG1209" s="20">
        <f>('EDA &amp; Statistics'!P1230-'EDA &amp; Statistics'!P1229)/'EDA &amp; Statistics'!P1229</f>
        <v>-1.0877408856483884E-2</v>
      </c>
    </row>
    <row r="1210" spans="1:33" x14ac:dyDescent="0.3">
      <c r="A1210" s="9">
        <v>40400</v>
      </c>
      <c r="B1210">
        <f>'EDA &amp; Statistics'!B1231-'EDA &amp; Statistics'!B1230</f>
        <v>-2.8209000825881958E-2</v>
      </c>
      <c r="C1210">
        <f>'EDA &amp; Statistics'!C1231-'EDA &amp; Statistics'!C1230</f>
        <v>-4.2999982833862305E-2</v>
      </c>
      <c r="D1210">
        <f>'EDA &amp; Statistics'!D1231-'EDA &amp; Statistics'!D1230</f>
        <v>-3.5500049591064453E-2</v>
      </c>
      <c r="E1210">
        <f>'EDA &amp; Statistics'!E1231-'EDA &amp; Statistics'!E1230</f>
        <v>5.0561031858090133E-3</v>
      </c>
      <c r="F1210">
        <f>'EDA &amp; Statistics'!F1231-'EDA &amp; Statistics'!F1230</f>
        <v>8.7500214576721191E-3</v>
      </c>
      <c r="G1210">
        <f>'EDA &amp; Statistics'!G1231-'EDA &amp; Statistics'!G1230</f>
        <v>1.4999985694885254E-2</v>
      </c>
      <c r="H1210">
        <f>'EDA &amp; Statistics'!H1231-'EDA &amp; Statistics'!H1230</f>
        <v>-1.7000079154968262E-2</v>
      </c>
      <c r="I1210">
        <f>'EDA &amp; Statistics'!I1231-'EDA &amp; Statistics'!I1230</f>
        <v>-1.999974250793457E-3</v>
      </c>
      <c r="J1210">
        <f>'EDA &amp; Statistics'!J1231-'EDA &amp; Statistics'!J1230</f>
        <v>-1.2499809265136719E-2</v>
      </c>
      <c r="K1210">
        <f>'EDA &amp; Statistics'!K1231-'EDA &amp; Statistics'!K1230</f>
        <v>-1.7499923706054688E-2</v>
      </c>
      <c r="L1210">
        <f>'EDA &amp; Statistics'!L1231-'EDA &amp; Statistics'!L1230</f>
        <v>-9.9992752075195313E-4</v>
      </c>
      <c r="M1210">
        <f>'EDA &amp; Statistics'!M1231-'EDA &amp; Statistics'!M1230</f>
        <v>1.0999917984008789E-2</v>
      </c>
      <c r="N1210">
        <f>'EDA &amp; Statistics'!N1231-'EDA &amp; Statistics'!N1230</f>
        <v>-9.9999904632568359E-3</v>
      </c>
      <c r="O1210">
        <f>'EDA &amp; Statistics'!O1231-'EDA &amp; Statistics'!O1230</f>
        <v>2.2499799728393555E-2</v>
      </c>
      <c r="P1210">
        <f>'EDA &amp; Statistics'!P1231-'EDA &amp; Statistics'!P1230</f>
        <v>-6.4599990844726563E-2</v>
      </c>
      <c r="R1210" s="9">
        <v>40400</v>
      </c>
      <c r="S1210" s="20">
        <f>('EDA &amp; Statistics'!B1231-'EDA &amp; Statistics'!B1230)/'EDA &amp; Statistics'!B1230</f>
        <v>-5.7887890736397538E-2</v>
      </c>
      <c r="T1210" s="20">
        <f>('EDA &amp; Statistics'!C1231-'EDA &amp; Statistics'!C1230)/'EDA &amp; Statistics'!C1230</f>
        <v>-2.4941985733607338E-2</v>
      </c>
      <c r="U1210" s="20">
        <f>('EDA &amp; Statistics'!D1231-'EDA &amp; Statistics'!D1230)/'EDA &amp; Statistics'!D1230</f>
        <v>-1.2613269999014813E-2</v>
      </c>
      <c r="V1210" s="20">
        <f>('EDA &amp; Statistics'!E1231-'EDA &amp; Statistics'!E1230)/'EDA &amp; Statistics'!E1230</f>
        <v>1.7078393364164824E-2</v>
      </c>
      <c r="W1210" s="20">
        <f>('EDA &amp; Statistics'!F1231-'EDA &amp; Statistics'!F1230)/'EDA &amp; Statistics'!F1230</f>
        <v>1.5555593702528212E-2</v>
      </c>
      <c r="X1210" s="20">
        <f>('EDA &amp; Statistics'!G1231-'EDA &amp; Statistics'!G1230)/'EDA &amp; Statistics'!G1230</f>
        <v>1.4035074021298726E-2</v>
      </c>
      <c r="Y1210" s="20">
        <f>('EDA &amp; Statistics'!H1231-'EDA &amp; Statistics'!H1230)/'EDA &amp; Statistics'!H1230</f>
        <v>-1.4107949003751679E-2</v>
      </c>
      <c r="Z1210" s="20">
        <f>('EDA &amp; Statistics'!I1231-'EDA &amp; Statistics'!I1230)/'EDA &amp; Statistics'!I1230</f>
        <v>-1.0839968670894623E-3</v>
      </c>
      <c r="AA1210" s="20">
        <f>('EDA &amp; Statistics'!J1231-'EDA &amp; Statistics'!J1230)/'EDA &amp; Statistics'!J1230</f>
        <v>-2.361796735019182E-3</v>
      </c>
      <c r="AB1210" s="20">
        <f>('EDA &amp; Statistics'!K1231-'EDA &amp; Statistics'!K1230)/'EDA &amp; Statistics'!K1230</f>
        <v>-3.1474683248478904E-3</v>
      </c>
      <c r="AC1210" s="20">
        <f>('EDA &amp; Statistics'!L1231-'EDA &amp; Statistics'!L1230)/'EDA &amp; Statistics'!L1230</f>
        <v>-4.9160647007565398E-4</v>
      </c>
      <c r="AD1210" s="20">
        <f>('EDA &amp; Statistics'!M1231-'EDA &amp; Statistics'!M1230)/'EDA &amp; Statistics'!M1230</f>
        <v>3.9299456543635926E-3</v>
      </c>
      <c r="AE1210" s="20">
        <f>('EDA &amp; Statistics'!N1231-'EDA &amp; Statistics'!N1230)/'EDA &amp; Statistics'!N1230</f>
        <v>-4.2462804170978622E-3</v>
      </c>
      <c r="AF1210" s="20">
        <f>('EDA &amp; Statistics'!O1231-'EDA &amp; Statistics'!O1230)/'EDA &amp; Statistics'!O1230</f>
        <v>6.8492539240539952E-3</v>
      </c>
      <c r="AG1210" s="20">
        <f>('EDA &amp; Statistics'!P1231-'EDA &amp; Statistics'!P1230)/'EDA &amp; Statistics'!P1230</f>
        <v>-5.5271542319839766E-3</v>
      </c>
    </row>
    <row r="1211" spans="1:33" x14ac:dyDescent="0.3">
      <c r="A1211" s="9">
        <v>40401</v>
      </c>
      <c r="B1211">
        <f>'EDA &amp; Statistics'!B1232-'EDA &amp; Statistics'!B1231</f>
        <v>-1.4093995094299316E-2</v>
      </c>
      <c r="C1211">
        <f>'EDA &amp; Statistics'!C1232-'EDA &amp; Statistics'!C1231</f>
        <v>-6.3500046730041504E-2</v>
      </c>
      <c r="D1211">
        <f>'EDA &amp; Statistics'!D1232-'EDA &amp; Statistics'!D1231</f>
        <v>-0.10050010681152344</v>
      </c>
      <c r="E1211">
        <f>'EDA &amp; Statistics'!E1232-'EDA &amp; Statistics'!E1231</f>
        <v>-4.9850882892916726E-3</v>
      </c>
      <c r="F1211">
        <f>'EDA &amp; Statistics'!F1232-'EDA &amp; Statistics'!F1231</f>
        <v>-1.0000050067901611E-2</v>
      </c>
      <c r="G1211">
        <f>'EDA &amp; Statistics'!G1232-'EDA &amp; Statistics'!G1231</f>
        <v>-1.9999980926513672E-2</v>
      </c>
      <c r="H1211">
        <f>'EDA &amp; Statistics'!H1232-'EDA &amp; Statistics'!H1231</f>
        <v>-0.11500000953674316</v>
      </c>
      <c r="I1211">
        <f>'EDA &amp; Statistics'!I1232-'EDA &amp; Statistics'!I1231</f>
        <v>-0.13300001621246338</v>
      </c>
      <c r="J1211">
        <f>'EDA &amp; Statistics'!J1232-'EDA &amp; Statistics'!J1231</f>
        <v>-4.5000076293945313E-2</v>
      </c>
      <c r="K1211">
        <f>'EDA &amp; Statistics'!K1232-'EDA &amp; Statistics'!K1231</f>
        <v>-4.7500133514404297E-2</v>
      </c>
      <c r="L1211">
        <f>'EDA &amp; Statistics'!L1232-'EDA &amp; Statistics'!L1231</f>
        <v>-0.10399997234344482</v>
      </c>
      <c r="M1211">
        <f>'EDA &amp; Statistics'!M1232-'EDA &amp; Statistics'!M1231</f>
        <v>-0.11399984359741211</v>
      </c>
      <c r="N1211">
        <f>'EDA &amp; Statistics'!N1232-'EDA &amp; Statistics'!N1231</f>
        <v>-0.13499999046325684</v>
      </c>
      <c r="O1211">
        <f>'EDA &amp; Statistics'!O1232-'EDA &amp; Statistics'!O1231</f>
        <v>-8.7499856948852539E-2</v>
      </c>
      <c r="P1211">
        <f>'EDA &amp; Statistics'!P1232-'EDA &amp; Statistics'!P1231</f>
        <v>-5.2430152893066406E-2</v>
      </c>
      <c r="R1211" s="9">
        <v>40401</v>
      </c>
      <c r="S1211" s="20">
        <f>('EDA &amp; Statistics'!B1232-'EDA &amp; Statistics'!B1231)/'EDA &amp; Statistics'!B1231</f>
        <v>-3.0699517652826365E-2</v>
      </c>
      <c r="T1211" s="20">
        <f>('EDA &amp; Statistics'!C1232-'EDA &amp; Statistics'!C1231)/'EDA &amp; Statistics'!C1231</f>
        <v>-3.7775161776438262E-2</v>
      </c>
      <c r="U1211" s="20">
        <f>('EDA &amp; Statistics'!D1232-'EDA &amp; Statistics'!D1231)/'EDA &amp; Statistics'!D1231</f>
        <v>-3.6164125665721025E-2</v>
      </c>
      <c r="V1211" s="20">
        <f>('EDA &amp; Statistics'!E1232-'EDA &amp; Statistics'!E1231)/'EDA &amp; Statistics'!E1231</f>
        <v>-1.6555774785235473E-2</v>
      </c>
      <c r="W1211" s="20">
        <f>('EDA &amp; Statistics'!F1232-'EDA &amp; Statistics'!F1231)/'EDA &amp; Statistics'!F1231</f>
        <v>-1.750555744818048E-2</v>
      </c>
      <c r="X1211" s="20">
        <f>('EDA &amp; Statistics'!G1232-'EDA &amp; Statistics'!G1231)/'EDA &amp; Statistics'!G1231</f>
        <v>-1.8454422837848747E-2</v>
      </c>
      <c r="Y1211" s="20">
        <f>('EDA &amp; Statistics'!H1232-'EDA &amp; Statistics'!H1231)/'EDA &amp; Statistics'!H1231</f>
        <v>-9.6801357781808053E-2</v>
      </c>
      <c r="Z1211" s="20">
        <f>('EDA &amp; Statistics'!I1232-'EDA &amp; Statistics'!I1231)/'EDA &amp; Statistics'!I1231</f>
        <v>-7.2164955121875804E-2</v>
      </c>
      <c r="AA1211" s="20">
        <f>('EDA &amp; Statistics'!J1232-'EDA &amp; Statistics'!J1231)/'EDA &amp; Statistics'!J1231</f>
        <v>-8.5227413836748128E-3</v>
      </c>
      <c r="AB1211" s="20">
        <f>('EDA &amp; Statistics'!K1232-'EDA &amp; Statistics'!K1231)/'EDA &amp; Statistics'!K1231</f>
        <v>-8.5701638883069718E-3</v>
      </c>
      <c r="AC1211" s="20">
        <f>('EDA &amp; Statistics'!L1232-'EDA &amp; Statistics'!L1231)/'EDA &amp; Statistics'!L1231</f>
        <v>-5.1155913789342582E-2</v>
      </c>
      <c r="AD1211" s="20">
        <f>('EDA &amp; Statistics'!M1232-'EDA &amp; Statistics'!M1231)/'EDA &amp; Statistics'!M1231</f>
        <v>-4.0569340184629314E-2</v>
      </c>
      <c r="AE1211" s="20">
        <f>('EDA &amp; Statistics'!N1232-'EDA &amp; Statistics'!N1231)/'EDA &amp; Statistics'!N1231</f>
        <v>-5.7569291606049545E-2</v>
      </c>
      <c r="AF1211" s="20">
        <f>('EDA &amp; Statistics'!O1232-'EDA &amp; Statistics'!O1231)/'EDA &amp; Statistics'!O1231</f>
        <v>-2.6454984119844354E-2</v>
      </c>
      <c r="AG1211" s="20">
        <f>('EDA &amp; Statistics'!P1232-'EDA &amp; Statistics'!P1231)/'EDA &amp; Statistics'!P1231</f>
        <v>-4.5108389527029379E-3</v>
      </c>
    </row>
    <row r="1212" spans="1:33" x14ac:dyDescent="0.3">
      <c r="A1212" s="9">
        <v>40402</v>
      </c>
      <c r="B1212">
        <f>'EDA &amp; Statistics'!B1233-'EDA &amp; Statistics'!B1232</f>
        <v>3.668898344039917E-2</v>
      </c>
      <c r="C1212">
        <f>'EDA &amp; Statistics'!C1233-'EDA &amp; Statistics'!C1232</f>
        <v>5.7000041007995605E-2</v>
      </c>
      <c r="D1212">
        <f>'EDA &amp; Statistics'!D1233-'EDA &amp; Statistics'!D1232</f>
        <v>4.9499988555908203E-2</v>
      </c>
      <c r="E1212">
        <f>'EDA &amp; Statistics'!E1233-'EDA &amp; Statistics'!E1232</f>
        <v>-2.7456477776272026E-4</v>
      </c>
      <c r="F1212">
        <f>'EDA &amp; Statistics'!F1233-'EDA &amp; Statistics'!F1232</f>
        <v>-1.2499690055847168E-3</v>
      </c>
      <c r="G1212">
        <f>'EDA &amp; Statistics'!G1233-'EDA &amp; Statistics'!G1232</f>
        <v>-3.7500858306884766E-3</v>
      </c>
      <c r="H1212">
        <f>'EDA &amp; Statistics'!H1233-'EDA &amp; Statistics'!H1232</f>
        <v>1.2000083923339844E-2</v>
      </c>
      <c r="I1212">
        <f>'EDA &amp; Statistics'!I1233-'EDA &amp; Statistics'!I1232</f>
        <v>4.999995231628418E-3</v>
      </c>
      <c r="J1212">
        <f>'EDA &amp; Statistics'!J1233-'EDA &amp; Statistics'!J1232</f>
        <v>-2.7500152587890625E-2</v>
      </c>
      <c r="K1212">
        <f>'EDA &amp; Statistics'!K1233-'EDA &amp; Statistics'!K1232</f>
        <v>-2.9999732971191406E-2</v>
      </c>
      <c r="L1212">
        <f>'EDA &amp; Statistics'!L1233-'EDA &amp; Statistics'!L1232</f>
        <v>-1.4000058174133301E-2</v>
      </c>
      <c r="M1212">
        <f>'EDA &amp; Statistics'!M1233-'EDA &amp; Statistics'!M1232</f>
        <v>-1.3000011444091797E-2</v>
      </c>
      <c r="N1212">
        <f>'EDA &amp; Statistics'!N1233-'EDA &amp; Statistics'!N1232</f>
        <v>-3.5000085830688477E-2</v>
      </c>
      <c r="O1212">
        <f>'EDA &amp; Statistics'!O1233-'EDA &amp; Statistics'!O1232</f>
        <v>-3.9999961853027344E-2</v>
      </c>
      <c r="P1212">
        <f>'EDA &amp; Statistics'!P1233-'EDA &amp; Statistics'!P1232</f>
        <v>3.9361000061035156E-2</v>
      </c>
      <c r="R1212" s="9">
        <v>40402</v>
      </c>
      <c r="S1212" s="20">
        <f>('EDA &amp; Statistics'!B1233-'EDA &amp; Statistics'!B1232)/'EDA &amp; Statistics'!B1232</f>
        <v>8.2446967389501941E-2</v>
      </c>
      <c r="T1212" s="20">
        <f>('EDA &amp; Statistics'!C1233-'EDA &amp; Statistics'!C1232)/'EDA &amp; Statistics'!C1232</f>
        <v>3.5239593728832057E-2</v>
      </c>
      <c r="U1212" s="20">
        <f>('EDA &amp; Statistics'!D1233-'EDA &amp; Statistics'!D1232)/'EDA &amp; Statistics'!D1232</f>
        <v>1.848048897484281E-2</v>
      </c>
      <c r="V1212" s="20">
        <f>('EDA &amp; Statistics'!E1233-'EDA &amp; Statistics'!E1232)/'EDA &amp; Statistics'!E1232</f>
        <v>-9.2719641661253975E-4</v>
      </c>
      <c r="W1212" s="20">
        <f>('EDA &amp; Statistics'!F1233-'EDA &amp; Statistics'!F1232)/'EDA &amp; Statistics'!F1232</f>
        <v>-2.2271163818316751E-3</v>
      </c>
      <c r="X1212" s="20">
        <f>('EDA &amp; Statistics'!G1233-'EDA &amp; Statistics'!G1232)/'EDA &amp; Statistics'!G1232</f>
        <v>-3.525344986911913E-3</v>
      </c>
      <c r="Y1212" s="20">
        <f>('EDA &amp; Statistics'!H1233-'EDA &amp; Statistics'!H1232)/'EDA &amp; Statistics'!H1232</f>
        <v>1.1183676081349399E-2</v>
      </c>
      <c r="Z1212" s="20">
        <f>('EDA &amp; Statistics'!I1233-'EDA &amp; Statistics'!I1232)/'EDA &amp; Statistics'!I1232</f>
        <v>2.9239737544372348E-3</v>
      </c>
      <c r="AA1212" s="20">
        <f>('EDA &amp; Statistics'!J1233-'EDA &amp; Statistics'!J1232)/'EDA &amp; Statistics'!J1232</f>
        <v>-5.2531331206345146E-3</v>
      </c>
      <c r="AB1212" s="20">
        <f>('EDA &amp; Statistics'!K1233-'EDA &amp; Statistics'!K1232)/'EDA &amp; Statistics'!K1232</f>
        <v>-5.4594601630531467E-3</v>
      </c>
      <c r="AC1212" s="20">
        <f>('EDA &amp; Statistics'!L1233-'EDA &amp; Statistics'!L1232)/'EDA &amp; Statistics'!L1232</f>
        <v>-7.2576765312507242E-3</v>
      </c>
      <c r="AD1212" s="20">
        <f>('EDA &amp; Statistics'!M1233-'EDA &amp; Statistics'!M1232)/'EDA &amp; Statistics'!M1232</f>
        <v>-4.8219625244211011E-3</v>
      </c>
      <c r="AE1212" s="20">
        <f>('EDA &amp; Statistics'!N1233-'EDA &amp; Statistics'!N1232)/'EDA &amp; Statistics'!N1232</f>
        <v>-1.5837142636447706E-2</v>
      </c>
      <c r="AF1212" s="20">
        <f>('EDA &amp; Statistics'!O1233-'EDA &amp; Statistics'!O1232)/'EDA &amp; Statistics'!O1232</f>
        <v>-1.242234829118668E-2</v>
      </c>
      <c r="AG1212" s="20">
        <f>('EDA &amp; Statistics'!P1233-'EDA &amp; Statistics'!P1232)/'EDA &amp; Statistics'!P1232</f>
        <v>3.4017765758180031E-3</v>
      </c>
    </row>
    <row r="1213" spans="1:33" x14ac:dyDescent="0.3">
      <c r="A1213" s="9">
        <v>40403</v>
      </c>
      <c r="B1213">
        <f>'EDA &amp; Statistics'!B1234-'EDA &amp; Statistics'!B1233</f>
        <v>6.4630210399627686E-3</v>
      </c>
      <c r="C1213">
        <f>'EDA &amp; Statistics'!C1234-'EDA &amp; Statistics'!C1233</f>
        <v>5.4999589920043945E-3</v>
      </c>
      <c r="D1213">
        <f>'EDA &amp; Statistics'!D1234-'EDA &amp; Statistics'!D1233</f>
        <v>-6.6499948501586914E-2</v>
      </c>
      <c r="E1213">
        <f>'EDA &amp; Statistics'!E1234-'EDA &amp; Statistics'!E1233</f>
        <v>-8.1553015258435946E-3</v>
      </c>
      <c r="F1213">
        <f>'EDA &amp; Statistics'!F1234-'EDA &amp; Statistics'!F1233</f>
        <v>-8.7500214576721191E-3</v>
      </c>
      <c r="G1213">
        <f>'EDA &amp; Statistics'!G1234-'EDA &amp; Statistics'!G1233</f>
        <v>-3.7499666213989258E-3</v>
      </c>
      <c r="H1213">
        <f>'EDA &amp; Statistics'!H1234-'EDA &amp; Statistics'!H1233</f>
        <v>-2.0000934600830078E-3</v>
      </c>
      <c r="I1213">
        <f>'EDA &amp; Statistics'!I1234-'EDA &amp; Statistics'!I1233</f>
        <v>-4.999995231628418E-3</v>
      </c>
      <c r="J1213">
        <f>'EDA &amp; Statistics'!J1234-'EDA &amp; Statistics'!J1233</f>
        <v>4.2500019073486328E-2</v>
      </c>
      <c r="K1213">
        <f>'EDA &amp; Statistics'!K1234-'EDA &amp; Statistics'!K1233</f>
        <v>2.7499675750732422E-2</v>
      </c>
      <c r="L1213">
        <f>'EDA &amp; Statistics'!L1234-'EDA &amp; Statistics'!L1233</f>
        <v>-1.8999934196472168E-2</v>
      </c>
      <c r="M1213">
        <f>'EDA &amp; Statistics'!M1234-'EDA &amp; Statistics'!M1233</f>
        <v>-4.1000127792358398E-2</v>
      </c>
      <c r="N1213">
        <f>'EDA &amp; Statistics'!N1234-'EDA &amp; Statistics'!N1233</f>
        <v>9.9999904632568359E-3</v>
      </c>
      <c r="O1213">
        <f>'EDA &amp; Statistics'!O1234-'EDA &amp; Statistics'!O1233</f>
        <v>-7.5001716613769531E-3</v>
      </c>
      <c r="P1213">
        <f>'EDA &amp; Statistics'!P1234-'EDA &amp; Statistics'!P1233</f>
        <v>4.0683746337890625E-3</v>
      </c>
      <c r="R1213" s="9">
        <v>40403</v>
      </c>
      <c r="S1213" s="20">
        <f>('EDA &amp; Statistics'!B1234-'EDA &amp; Statistics'!B1233)/'EDA &amp; Statistics'!B1233</f>
        <v>1.3417387074568729E-2</v>
      </c>
      <c r="T1213" s="20">
        <f>('EDA &amp; Statistics'!C1234-'EDA &amp; Statistics'!C1233)/'EDA &amp; Statistics'!C1233</f>
        <v>3.2845380887386983E-3</v>
      </c>
      <c r="U1213" s="20">
        <f>('EDA &amp; Statistics'!D1234-'EDA &amp; Statistics'!D1233)/'EDA &amp; Statistics'!D1233</f>
        <v>-2.4376814631559822E-2</v>
      </c>
      <c r="V1213" s="20">
        <f>('EDA &amp; Statistics'!E1234-'EDA &amp; Statistics'!E1233)/'EDA &amp; Statistics'!E1233</f>
        <v>-2.7565749608213078E-2</v>
      </c>
      <c r="W1213" s="20">
        <f>('EDA &amp; Statistics'!F1234-'EDA &amp; Statistics'!F1233)/'EDA &amp; Statistics'!F1233</f>
        <v>-1.5625038250748437E-2</v>
      </c>
      <c r="X1213" s="20">
        <f>('EDA &amp; Statistics'!G1234-'EDA &amp; Statistics'!G1233)/'EDA &amp; Statistics'!G1233</f>
        <v>-3.5377045507811356E-3</v>
      </c>
      <c r="Y1213" s="20">
        <f>('EDA &amp; Statistics'!H1234-'EDA &amp; Statistics'!H1233)/'EDA &amp; Statistics'!H1233</f>
        <v>-1.8434040458642619E-3</v>
      </c>
      <c r="Z1213" s="20">
        <f>('EDA &amp; Statistics'!I1234-'EDA &amp; Statistics'!I1233)/'EDA &amp; Statistics'!I1233</f>
        <v>-2.9154490579095084E-3</v>
      </c>
      <c r="AA1213" s="20">
        <f>('EDA &amp; Statistics'!J1234-'EDA &amp; Statistics'!J1233)/'EDA &amp; Statistics'!J1233</f>
        <v>8.1613095015172256E-3</v>
      </c>
      <c r="AB1213" s="20">
        <f>('EDA &amp; Statistics'!K1234-'EDA &amp; Statistics'!K1233)/'EDA &amp; Statistics'!K1233</f>
        <v>5.0319624854374898E-3</v>
      </c>
      <c r="AC1213" s="20">
        <f>('EDA &amp; Statistics'!L1234-'EDA &amp; Statistics'!L1233)/'EDA &amp; Statistics'!L1233</f>
        <v>-9.9216368537611375E-3</v>
      </c>
      <c r="AD1213" s="20">
        <f>('EDA &amp; Statistics'!M1234-'EDA &amp; Statistics'!M1233)/'EDA &amp; Statistics'!M1233</f>
        <v>-1.5281448546997428E-2</v>
      </c>
      <c r="AE1213" s="20">
        <f>('EDA &amp; Statistics'!N1234-'EDA &amp; Statistics'!N1233)/'EDA &amp; Statistics'!N1233</f>
        <v>4.5976968655136122E-3</v>
      </c>
      <c r="AF1213" s="20">
        <f>('EDA &amp; Statistics'!O1234-'EDA &amp; Statistics'!O1233)/'EDA &amp; Statistics'!O1233</f>
        <v>-2.3585444980902897E-3</v>
      </c>
      <c r="AG1213" s="20">
        <f>('EDA &amp; Statistics'!P1234-'EDA &amp; Statistics'!P1233)/'EDA &amp; Statistics'!P1233</f>
        <v>3.504174575907395E-4</v>
      </c>
    </row>
    <row r="1214" spans="1:33" x14ac:dyDescent="0.3">
      <c r="A1214" s="9">
        <v>40406</v>
      </c>
      <c r="B1214">
        <f>'EDA &amp; Statistics'!B1235-'EDA &amp; Statistics'!B1234</f>
        <v>-2.2035002708435059E-2</v>
      </c>
      <c r="C1214">
        <f>'EDA &amp; Statistics'!C1235-'EDA &amp; Statistics'!C1234</f>
        <v>-6.6999912261962891E-2</v>
      </c>
      <c r="D1214">
        <f>'EDA &amp; Statistics'!D1235-'EDA &amp; Statistics'!D1234</f>
        <v>-9.1500043869018555E-2</v>
      </c>
      <c r="E1214">
        <f>'EDA &amp; Statistics'!E1235-'EDA &amp; Statistics'!E1234</f>
        <v>-6.8009070284292261E-3</v>
      </c>
      <c r="F1214">
        <f>'EDA &amp; Statistics'!F1235-'EDA &amp; Statistics'!F1234</f>
        <v>-1.4999985694885254E-2</v>
      </c>
      <c r="G1214">
        <f>'EDA &amp; Statistics'!G1235-'EDA &amp; Statistics'!G1234</f>
        <v>-3.2500028610229492E-2</v>
      </c>
      <c r="H1214">
        <f>'EDA &amp; Statistics'!H1235-'EDA &amp; Statistics'!H1234</f>
        <v>-4.4999957084655762E-2</v>
      </c>
      <c r="I1214">
        <f>'EDA &amp; Statistics'!I1235-'EDA &amp; Statistics'!I1234</f>
        <v>-7.7000021934509277E-2</v>
      </c>
      <c r="J1214">
        <f>'EDA &amp; Statistics'!J1235-'EDA &amp; Statistics'!J1234</f>
        <v>-4.7500133514404297E-2</v>
      </c>
      <c r="K1214">
        <f>'EDA &amp; Statistics'!K1235-'EDA &amp; Statistics'!K1234</f>
        <v>-6.5000057220458984E-2</v>
      </c>
      <c r="L1214">
        <f>'EDA &amp; Statistics'!L1235-'EDA &amp; Statistics'!L1234</f>
        <v>-4.7999978065490723E-2</v>
      </c>
      <c r="M1214">
        <f>'EDA &amp; Statistics'!M1235-'EDA &amp; Statistics'!M1234</f>
        <v>-7.9999923706054688E-2</v>
      </c>
      <c r="N1214">
        <f>'EDA &amp; Statistics'!N1235-'EDA &amp; Statistics'!N1234</f>
        <v>-6.25E-2</v>
      </c>
      <c r="O1214">
        <f>'EDA &amp; Statistics'!O1235-'EDA &amp; Statistics'!O1234</f>
        <v>-8.2499980926513672E-2</v>
      </c>
      <c r="P1214">
        <f>'EDA &amp; Statistics'!P1235-'EDA &amp; Statistics'!P1234</f>
        <v>-0.14598655700683594</v>
      </c>
      <c r="R1214" s="9">
        <v>40406</v>
      </c>
      <c r="S1214" s="20">
        <f>('EDA &amp; Statistics'!B1235-'EDA &amp; Statistics'!B1234)/'EDA &amp; Statistics'!B1234</f>
        <v>-4.5139540737536232E-2</v>
      </c>
      <c r="T1214" s="20">
        <f>('EDA &amp; Statistics'!C1235-'EDA &amp; Statistics'!C1234)/'EDA &amp; Statistics'!C1234</f>
        <v>-3.9880901401071082E-2</v>
      </c>
      <c r="U1214" s="20">
        <f>('EDA &amp; Statistics'!D1235-'EDA &amp; Statistics'!D1234)/'EDA &amp; Statistics'!D1234</f>
        <v>-3.4379126303172761E-2</v>
      </c>
      <c r="V1214" s="20">
        <f>('EDA &amp; Statistics'!E1235-'EDA &amp; Statistics'!E1234)/'EDA &amp; Statistics'!E1234</f>
        <v>-2.3639395959448445E-2</v>
      </c>
      <c r="W1214" s="20">
        <f>('EDA &amp; Statistics'!F1235-'EDA &amp; Statistics'!F1234)/'EDA &amp; Statistics'!F1234</f>
        <v>-2.7210859344927361E-2</v>
      </c>
      <c r="X1214" s="20">
        <f>('EDA &amp; Statistics'!G1235-'EDA &amp; Statistics'!G1234)/'EDA &amp; Statistics'!G1234</f>
        <v>-3.0769258550367606E-2</v>
      </c>
      <c r="Y1214" s="20">
        <f>('EDA &amp; Statistics'!H1235-'EDA &amp; Statistics'!H1234)/'EDA &amp; Statistics'!H1234</f>
        <v>-4.155120903322472E-2</v>
      </c>
      <c r="Z1214" s="20">
        <f>('EDA &amp; Statistics'!I1235-'EDA &amp; Statistics'!I1234)/'EDA &amp; Statistics'!I1234</f>
        <v>-4.5029251588760026E-2</v>
      </c>
      <c r="AA1214" s="20">
        <f>('EDA &amp; Statistics'!J1235-'EDA &amp; Statistics'!J1234)/'EDA &amp; Statistics'!J1234</f>
        <v>-9.0476444789341515E-3</v>
      </c>
      <c r="AB1214" s="20">
        <f>('EDA &amp; Statistics'!K1235-'EDA &amp; Statistics'!K1234)/'EDA &amp; Statistics'!K1234</f>
        <v>-1.1834330314420832E-2</v>
      </c>
      <c r="AC1214" s="20">
        <f>('EDA &amp; Statistics'!L1235-'EDA &amp; Statistics'!L1234)/'EDA &amp; Statistics'!L1234</f>
        <v>-2.5316443758082858E-2</v>
      </c>
      <c r="AD1214" s="20">
        <f>('EDA &amp; Statistics'!M1235-'EDA &amp; Statistics'!M1234)/'EDA &amp; Statistics'!M1234</f>
        <v>-3.0280062421991688E-2</v>
      </c>
      <c r="AE1214" s="20">
        <f>('EDA &amp; Statistics'!N1235-'EDA &amp; Statistics'!N1234)/'EDA &amp; Statistics'!N1234</f>
        <v>-2.8604119742215498E-2</v>
      </c>
      <c r="AF1214" s="20">
        <f>('EDA &amp; Statistics'!O1235-'EDA &amp; Statistics'!O1234)/'EDA &amp; Statistics'!O1234</f>
        <v>-2.6004722980147416E-2</v>
      </c>
      <c r="AG1214" s="20">
        <f>('EDA &amp; Statistics'!P1235-'EDA &amp; Statistics'!P1234)/'EDA &amp; Statistics'!P1234</f>
        <v>-1.2569717145645002E-2</v>
      </c>
    </row>
    <row r="1215" spans="1:33" x14ac:dyDescent="0.3">
      <c r="A1215" s="9">
        <v>40407</v>
      </c>
      <c r="B1215">
        <f>'EDA &amp; Statistics'!B1236-'EDA &amp; Statistics'!B1235</f>
        <v>-1.6804993152618408E-2</v>
      </c>
      <c r="C1215">
        <f>'EDA &amp; Statistics'!C1236-'EDA &amp; Statistics'!C1235</f>
        <v>2.8999924659729004E-2</v>
      </c>
      <c r="D1215">
        <f>'EDA &amp; Statistics'!D1236-'EDA &amp; Statistics'!D1235</f>
        <v>6.3500165939331055E-2</v>
      </c>
      <c r="E1215">
        <f>'EDA &amp; Statistics'!E1236-'EDA &amp; Statistics'!E1235</f>
        <v>-3.1178708653455955E-3</v>
      </c>
      <c r="F1215">
        <f>'EDA &amp; Statistics'!F1236-'EDA &amp; Statistics'!F1235</f>
        <v>-6.2500238418579102E-3</v>
      </c>
      <c r="G1215">
        <f>'EDA &amp; Statistics'!G1236-'EDA &amp; Statistics'!G1235</f>
        <v>-1.249992847442627E-2</v>
      </c>
      <c r="H1215">
        <f>'EDA &amp; Statistics'!H1236-'EDA &amp; Statistics'!H1235</f>
        <v>1.9999980926513672E-2</v>
      </c>
      <c r="I1215">
        <f>'EDA &amp; Statistics'!I1236-'EDA &amp; Statistics'!I1235</f>
        <v>1.4999985694885254E-2</v>
      </c>
      <c r="J1215">
        <f>'EDA &amp; Statistics'!J1236-'EDA &amp; Statistics'!J1235</f>
        <v>-2.2500038146972656E-2</v>
      </c>
      <c r="K1215">
        <f>'EDA &amp; Statistics'!K1236-'EDA &amp; Statistics'!K1235</f>
        <v>-2.4999618530273438E-2</v>
      </c>
      <c r="L1215">
        <f>'EDA &amp; Statistics'!L1236-'EDA &amp; Statistics'!L1235</f>
        <v>4.1000008583068848E-2</v>
      </c>
      <c r="M1215">
        <f>'EDA &amp; Statistics'!M1236-'EDA &amp; Statistics'!M1235</f>
        <v>3.9000034332275391E-2</v>
      </c>
      <c r="N1215">
        <f>'EDA &amp; Statistics'!N1236-'EDA &amp; Statistics'!N1235</f>
        <v>1.250004768371582E-2</v>
      </c>
      <c r="O1215">
        <f>'EDA &amp; Statistics'!O1236-'EDA &amp; Statistics'!O1235</f>
        <v>1.5000104904174805E-2</v>
      </c>
      <c r="P1215">
        <f>'EDA &amp; Statistics'!P1236-'EDA &amp; Statistics'!P1235</f>
        <v>-3.0029296875E-2</v>
      </c>
      <c r="R1215" s="9">
        <v>40407</v>
      </c>
      <c r="S1215" s="20">
        <f>('EDA &amp; Statistics'!B1236-'EDA &amp; Statistics'!B1235)/'EDA &amp; Statistics'!B1235</f>
        <v>-3.6053087132140796E-2</v>
      </c>
      <c r="T1215" s="20">
        <f>('EDA &amp; Statistics'!C1236-'EDA &amp; Statistics'!C1235)/'EDA &amp; Statistics'!C1235</f>
        <v>1.7978874163253163E-2</v>
      </c>
      <c r="U1215" s="20">
        <f>('EDA &amp; Statistics'!D1236-'EDA &amp; Statistics'!D1235)/'EDA &amp; Statistics'!D1235</f>
        <v>2.4708236415869177E-2</v>
      </c>
      <c r="V1215" s="20">
        <f>('EDA &amp; Statistics'!E1236-'EDA &amp; Statistics'!E1235)/'EDA &amp; Statistics'!E1235</f>
        <v>-1.1099857763430584E-2</v>
      </c>
      <c r="W1215" s="20">
        <f>('EDA &amp; Statistics'!F1236-'EDA &amp; Statistics'!F1235)/'EDA &amp; Statistics'!F1235</f>
        <v>-1.1655056218990302E-2</v>
      </c>
      <c r="X1215" s="20">
        <f>('EDA &amp; Statistics'!G1236-'EDA &amp; Statistics'!G1235)/'EDA &amp; Statistics'!G1235</f>
        <v>-1.2209942969341407E-2</v>
      </c>
      <c r="Y1215" s="20">
        <f>('EDA &amp; Statistics'!H1236-'EDA &amp; Statistics'!H1235)/'EDA &amp; Statistics'!H1235</f>
        <v>1.9267804590935845E-2</v>
      </c>
      <c r="Z1215" s="20">
        <f>('EDA &amp; Statistics'!I1236-'EDA &amp; Statistics'!I1235)/'EDA &amp; Statistics'!I1235</f>
        <v>9.1855392198193723E-3</v>
      </c>
      <c r="AA1215" s="20">
        <f>('EDA &amp; Statistics'!J1236-'EDA &amp; Statistics'!J1235)/'EDA &amp; Statistics'!J1235</f>
        <v>-4.3248512685060258E-3</v>
      </c>
      <c r="AB1215" s="20">
        <f>('EDA &amp; Statistics'!K1236-'EDA &amp; Statistics'!K1235)/'EDA &amp; Statistics'!K1235</f>
        <v>-4.6061021804747236E-3</v>
      </c>
      <c r="AC1215" s="20">
        <f>('EDA &amp; Statistics'!L1236-'EDA &amp; Statistics'!L1235)/'EDA &amp; Statistics'!L1235</f>
        <v>2.2186151235299777E-2</v>
      </c>
      <c r="AD1215" s="20">
        <f>('EDA &amp; Statistics'!M1236-'EDA &amp; Statistics'!M1235)/'EDA &amp; Statistics'!M1235</f>
        <v>1.5222495620850067E-2</v>
      </c>
      <c r="AE1215" s="20">
        <f>('EDA &amp; Statistics'!N1236-'EDA &amp; Statistics'!N1235)/'EDA &amp; Statistics'!N1235</f>
        <v>5.8893041322518281E-3</v>
      </c>
      <c r="AF1215" s="20">
        <f>('EDA &amp; Statistics'!O1236-'EDA &amp; Statistics'!O1235)/'EDA &amp; Statistics'!O1235</f>
        <v>4.8544030164503421E-3</v>
      </c>
      <c r="AG1215" s="20">
        <f>('EDA &amp; Statistics'!P1236-'EDA &amp; Statistics'!P1235)/'EDA &amp; Statistics'!P1235</f>
        <v>-2.6184926553226924E-3</v>
      </c>
    </row>
    <row r="1216" spans="1:33" x14ac:dyDescent="0.3">
      <c r="A1216" s="9">
        <v>40408</v>
      </c>
      <c r="B1216">
        <f>'EDA &amp; Statistics'!B1237-'EDA &amp; Statistics'!B1236</f>
        <v>-1.462101936340332E-2</v>
      </c>
      <c r="C1216">
        <f>'EDA &amp; Statistics'!C1237-'EDA &amp; Statistics'!C1236</f>
        <v>1.9000053405761719E-2</v>
      </c>
      <c r="D1216">
        <f>'EDA &amp; Statistics'!D1237-'EDA &amp; Statistics'!D1236</f>
        <v>1.9999980926513672E-2</v>
      </c>
      <c r="E1216">
        <f>'EDA &amp; Statistics'!E1237-'EDA &amp; Statistics'!E1236</f>
        <v>-5.1096076330280349E-3</v>
      </c>
      <c r="F1216">
        <f>'EDA &amp; Statistics'!F1237-'EDA &amp; Statistics'!F1236</f>
        <v>-7.499992847442627E-3</v>
      </c>
      <c r="G1216">
        <f>'EDA &amp; Statistics'!G1237-'EDA &amp; Statistics'!G1236</f>
        <v>-9.9999904632568359E-3</v>
      </c>
      <c r="H1216">
        <f>'EDA &amp; Statistics'!H1237-'EDA &amp; Statistics'!H1236</f>
        <v>-1.9999980926513672E-2</v>
      </c>
      <c r="I1216">
        <f>'EDA &amp; Statistics'!I1237-'EDA &amp; Statistics'!I1236</f>
        <v>-1.4999985694885254E-2</v>
      </c>
      <c r="J1216">
        <f>'EDA &amp; Statistics'!J1237-'EDA &amp; Statistics'!J1236</f>
        <v>-1.4999866485595703E-2</v>
      </c>
      <c r="K1216">
        <f>'EDA &amp; Statistics'!K1237-'EDA &amp; Statistics'!K1236</f>
        <v>0</v>
      </c>
      <c r="L1216">
        <f>'EDA &amp; Statistics'!L1237-'EDA &amp; Statistics'!L1236</f>
        <v>-2.3000001907348633E-2</v>
      </c>
      <c r="M1216">
        <f>'EDA &amp; Statistics'!M1237-'EDA &amp; Statistics'!M1236</f>
        <v>-2.9000043869018555E-2</v>
      </c>
      <c r="N1216">
        <f>'EDA &amp; Statistics'!N1237-'EDA &amp; Statistics'!N1236</f>
        <v>-3.9999961853027344E-2</v>
      </c>
      <c r="O1216">
        <f>'EDA &amp; Statistics'!O1237-'EDA &amp; Statistics'!O1236</f>
        <v>-3.9999961853027344E-2</v>
      </c>
      <c r="P1216">
        <f>'EDA &amp; Statistics'!P1237-'EDA &amp; Statistics'!P1236</f>
        <v>-0.14010143280029297</v>
      </c>
      <c r="R1216" s="9">
        <v>40408</v>
      </c>
      <c r="S1216" s="20">
        <f>('EDA &amp; Statistics'!B1237-'EDA &amp; Statistics'!B1236)/'EDA &amp; Statistics'!B1236</f>
        <v>-3.2540832078229595E-2</v>
      </c>
      <c r="T1216" s="20">
        <f>('EDA &amp; Statistics'!C1237-'EDA &amp; Statistics'!C1236)/'EDA &amp; Statistics'!C1236</f>
        <v>1.1571287374690488E-2</v>
      </c>
      <c r="U1216" s="20">
        <f>('EDA &amp; Statistics'!D1237-'EDA &amp; Statistics'!D1236)/'EDA &amp; Statistics'!D1236</f>
        <v>7.5944485184279856E-3</v>
      </c>
      <c r="V1216" s="20">
        <f>('EDA &amp; Statistics'!E1237-'EDA &amp; Statistics'!E1236)/'EDA &amp; Statistics'!E1236</f>
        <v>-1.8394771713111338E-2</v>
      </c>
      <c r="W1216" s="20">
        <f>('EDA &amp; Statistics'!F1237-'EDA &amp; Statistics'!F1236)/'EDA &amp; Statistics'!F1236</f>
        <v>-1.415093066472453E-2</v>
      </c>
      <c r="X1216" s="20">
        <f>('EDA &amp; Statistics'!G1237-'EDA &amp; Statistics'!G1236)/'EDA &amp; Statistics'!G1236</f>
        <v>-9.8887419279545634E-3</v>
      </c>
      <c r="Y1216" s="20">
        <f>('EDA &amp; Statistics'!H1237-'EDA &amp; Statistics'!H1236)/'EDA &amp; Statistics'!H1236</f>
        <v>-1.8903574216855224E-2</v>
      </c>
      <c r="Z1216" s="20">
        <f>('EDA &amp; Statistics'!I1237-'EDA &amp; Statistics'!I1236)/'EDA &amp; Statistics'!I1236</f>
        <v>-9.1019330567504216E-3</v>
      </c>
      <c r="AA1216" s="20">
        <f>('EDA &amp; Statistics'!J1237-'EDA &amp; Statistics'!J1236)/'EDA &amp; Statistics'!J1236</f>
        <v>-2.8957272167336339E-3</v>
      </c>
      <c r="AB1216" s="20">
        <f>('EDA &amp; Statistics'!K1237-'EDA &amp; Statistics'!K1236)/'EDA &amp; Statistics'!K1236</f>
        <v>0</v>
      </c>
      <c r="AC1216" s="20">
        <f>('EDA &amp; Statistics'!L1237-'EDA &amp; Statistics'!L1236)/'EDA &amp; Statistics'!L1236</f>
        <v>-1.2175755002135859E-2</v>
      </c>
      <c r="AD1216" s="20">
        <f>('EDA &amp; Statistics'!M1237-'EDA &amp; Statistics'!M1236)/'EDA &amp; Statistics'!M1236</f>
        <v>-1.1149574426056097E-2</v>
      </c>
      <c r="AE1216" s="20">
        <f>('EDA &amp; Statistics'!N1237-'EDA &amp; Statistics'!N1236)/'EDA &amp; Statistics'!N1236</f>
        <v>-1.8735345213911719E-2</v>
      </c>
      <c r="AF1216" s="20">
        <f>('EDA &amp; Statistics'!O1237-'EDA &amp; Statistics'!O1236)/'EDA &amp; Statistics'!O1236</f>
        <v>-1.2882435300262283E-2</v>
      </c>
      <c r="AG1216" s="20">
        <f>('EDA &amp; Statistics'!P1237-'EDA &amp; Statistics'!P1236)/'EDA &amp; Statistics'!P1236</f>
        <v>-1.224862847327746E-2</v>
      </c>
    </row>
    <row r="1217" spans="1:33" x14ac:dyDescent="0.3">
      <c r="A1217" s="9">
        <v>40409</v>
      </c>
      <c r="B1217">
        <f>'EDA &amp; Statistics'!B1238-'EDA &amp; Statistics'!B1237</f>
        <v>-4.2819976806640625E-3</v>
      </c>
      <c r="C1217">
        <f>'EDA &amp; Statistics'!C1238-'EDA &amp; Statistics'!C1237</f>
        <v>-4.2500019073486328E-2</v>
      </c>
      <c r="D1217">
        <f>'EDA &amp; Statistics'!D1238-'EDA &amp; Statistics'!D1237</f>
        <v>-6.100010871887207E-2</v>
      </c>
      <c r="E1217">
        <f>'EDA &amp; Statistics'!E1238-'EDA &amp; Statistics'!E1237</f>
        <v>-5.4833563283626097E-3</v>
      </c>
      <c r="F1217">
        <f>'EDA &amp; Statistics'!F1238-'EDA &amp; Statistics'!F1237</f>
        <v>-6.2499642372131348E-3</v>
      </c>
      <c r="G1217">
        <f>'EDA &amp; Statistics'!G1238-'EDA &amp; Statistics'!G1237</f>
        <v>-3.7500262260437012E-3</v>
      </c>
      <c r="H1217">
        <f>'EDA &amp; Statistics'!H1238-'EDA &amp; Statistics'!H1237</f>
        <v>6.999969482421875E-3</v>
      </c>
      <c r="I1217">
        <f>'EDA &amp; Statistics'!I1238-'EDA &amp; Statistics'!I1237</f>
        <v>-4.999995231628418E-3</v>
      </c>
      <c r="J1217">
        <f>'EDA &amp; Statistics'!J1238-'EDA &amp; Statistics'!J1237</f>
        <v>-2.5000095367431641E-2</v>
      </c>
      <c r="K1217">
        <f>'EDA &amp; Statistics'!K1238-'EDA &amp; Statistics'!K1237</f>
        <v>-5.0001144409179688E-3</v>
      </c>
      <c r="L1217">
        <f>'EDA &amp; Statistics'!L1238-'EDA &amp; Statistics'!L1237</f>
        <v>-6.0000419616699219E-3</v>
      </c>
      <c r="M1217">
        <f>'EDA &amp; Statistics'!M1238-'EDA &amp; Statistics'!M1237</f>
        <v>-2.9000043869018555E-2</v>
      </c>
      <c r="N1217">
        <f>'EDA &amp; Statistics'!N1238-'EDA &amp; Statistics'!N1237</f>
        <v>-9.9999904632568359E-3</v>
      </c>
      <c r="O1217">
        <f>'EDA &amp; Statistics'!O1238-'EDA &amp; Statistics'!O1237</f>
        <v>-7.5001716613769531E-3</v>
      </c>
      <c r="P1217">
        <f>'EDA &amp; Statistics'!P1238-'EDA &amp; Statistics'!P1237</f>
        <v>-2.7523994445800781E-2</v>
      </c>
      <c r="R1217" s="9">
        <v>40409</v>
      </c>
      <c r="S1217" s="20">
        <f>('EDA &amp; Statistics'!B1238-'EDA &amp; Statistics'!B1237)/'EDA &amp; Statistics'!B1237</f>
        <v>-9.8506476451172553E-3</v>
      </c>
      <c r="T1217" s="20">
        <f>('EDA &amp; Statistics'!C1238-'EDA &amp; Statistics'!C1237)/'EDA &amp; Statistics'!C1237</f>
        <v>-2.5587007063132407E-2</v>
      </c>
      <c r="U1217" s="20">
        <f>('EDA &amp; Statistics'!D1238-'EDA &amp; Statistics'!D1237)/'EDA &amp; Statistics'!D1237</f>
        <v>-2.2988546024982421E-2</v>
      </c>
      <c r="V1217" s="20">
        <f>('EDA &amp; Statistics'!E1238-'EDA &amp; Statistics'!E1237)/'EDA &amp; Statistics'!E1237</f>
        <v>-2.0110203087253854E-2</v>
      </c>
      <c r="W1217" s="20">
        <f>('EDA &amp; Statistics'!F1238-'EDA &amp; Statistics'!F1237)/'EDA &amp; Statistics'!F1237</f>
        <v>-1.1961654533746213E-2</v>
      </c>
      <c r="X1217" s="20">
        <f>('EDA &amp; Statistics'!G1238-'EDA &amp; Statistics'!G1237)/'EDA &amp; Statistics'!G1237</f>
        <v>-3.7453444383406115E-3</v>
      </c>
      <c r="Y1217" s="20">
        <f>('EDA &amp; Statistics'!H1238-'EDA &amp; Statistics'!H1237)/'EDA &amp; Statistics'!H1237</f>
        <v>6.7437086377926756E-3</v>
      </c>
      <c r="Z1217" s="20">
        <f>('EDA &amp; Statistics'!I1238-'EDA &amp; Statistics'!I1237)/'EDA &amp; Statistics'!I1237</f>
        <v>-3.0618464066064577E-3</v>
      </c>
      <c r="AA1217" s="20">
        <f>('EDA &amp; Statistics'!J1238-'EDA &amp; Statistics'!J1237)/'EDA &amp; Statistics'!J1237</f>
        <v>-4.8402895550966182E-3</v>
      </c>
      <c r="AB1217" s="20">
        <f>('EDA &amp; Statistics'!K1238-'EDA &amp; Statistics'!K1237)/'EDA &amp; Statistics'!K1237</f>
        <v>-9.2551861169736904E-4</v>
      </c>
      <c r="AC1217" s="20">
        <f>('EDA &amp; Statistics'!L1238-'EDA &amp; Statistics'!L1237)/'EDA &amp; Statistics'!L1237</f>
        <v>-3.2154564741406887E-3</v>
      </c>
      <c r="AD1217" s="20">
        <f>('EDA &amp; Statistics'!M1238-'EDA &amp; Statistics'!M1237)/'EDA &amp; Statistics'!M1237</f>
        <v>-1.1275289101063707E-2</v>
      </c>
      <c r="AE1217" s="20">
        <f>('EDA &amp; Statistics'!N1238-'EDA &amp; Statistics'!N1237)/'EDA &amp; Statistics'!N1237</f>
        <v>-4.7732650724069819E-3</v>
      </c>
      <c r="AF1217" s="20">
        <f>('EDA &amp; Statistics'!O1238-'EDA &amp; Statistics'!O1237)/'EDA &amp; Statistics'!O1237</f>
        <v>-2.4470380167557308E-3</v>
      </c>
      <c r="AG1217" s="20">
        <f>('EDA &amp; Statistics'!P1238-'EDA &amp; Statistics'!P1237)/'EDA &amp; Statistics'!P1237</f>
        <v>-2.4361762508225819E-3</v>
      </c>
    </row>
    <row r="1218" spans="1:33" x14ac:dyDescent="0.3">
      <c r="A1218" s="9">
        <v>40410</v>
      </c>
      <c r="B1218">
        <f>'EDA &amp; Statistics'!B1239-'EDA &amp; Statistics'!B1238</f>
        <v>-3.2210052013397217E-3</v>
      </c>
      <c r="C1218">
        <f>'EDA &amp; Statistics'!C1239-'EDA &amp; Statistics'!C1238</f>
        <v>5.4000020027160645E-2</v>
      </c>
      <c r="D1218">
        <f>'EDA &amp; Statistics'!D1239-'EDA &amp; Statistics'!D1238</f>
        <v>3.600001335144043E-2</v>
      </c>
      <c r="E1218">
        <f>'EDA &amp; Statistics'!E1239-'EDA &amp; Statistics'!E1238</f>
        <v>-7.9768821964190662E-3</v>
      </c>
      <c r="F1218">
        <f>'EDA &amp; Statistics'!F1239-'EDA &amp; Statistics'!F1238</f>
        <v>-9.9999904632568359E-3</v>
      </c>
      <c r="G1218">
        <f>'EDA &amp; Statistics'!G1239-'EDA &amp; Statistics'!G1238</f>
        <v>-8.7500214576721191E-3</v>
      </c>
      <c r="H1218">
        <f>'EDA &amp; Statistics'!H1239-'EDA &amp; Statistics'!H1238</f>
        <v>-2.499997615814209E-2</v>
      </c>
      <c r="I1218">
        <f>'EDA &amp; Statistics'!I1239-'EDA &amp; Statistics'!I1238</f>
        <v>-2.7999997138977051E-2</v>
      </c>
      <c r="J1218">
        <f>'EDA &amp; Statistics'!J1239-'EDA &amp; Statistics'!J1238</f>
        <v>-1.2499809265136719E-2</v>
      </c>
      <c r="K1218">
        <f>'EDA &amp; Statistics'!K1239-'EDA &amp; Statistics'!K1238</f>
        <v>-1.0000228881835938E-2</v>
      </c>
      <c r="L1218">
        <f>'EDA &amp; Statistics'!L1239-'EDA &amp; Statistics'!L1238</f>
        <v>-5.2000045776367188E-2</v>
      </c>
      <c r="M1218">
        <f>'EDA &amp; Statistics'!M1239-'EDA &amp; Statistics'!M1238</f>
        <v>-5.9999942779541016E-2</v>
      </c>
      <c r="N1218">
        <f>'EDA &amp; Statistics'!N1239-'EDA &amp; Statistics'!N1238</f>
        <v>-1.5000104904174805E-2</v>
      </c>
      <c r="O1218">
        <f>'EDA &amp; Statistics'!O1239-'EDA &amp; Statistics'!O1238</f>
        <v>-3.2499790191650391E-2</v>
      </c>
      <c r="P1218">
        <f>'EDA &amp; Statistics'!P1239-'EDA &amp; Statistics'!P1238</f>
        <v>-2.4973869323730469E-2</v>
      </c>
      <c r="R1218" s="9">
        <v>40410</v>
      </c>
      <c r="S1218" s="20">
        <f>('EDA &amp; Statistics'!B1239-'EDA &amp; Statistics'!B1238)/'EDA &amp; Statistics'!B1238</f>
        <v>-7.4835743094715107E-3</v>
      </c>
      <c r="T1218" s="20">
        <f>('EDA &amp; Statistics'!C1239-'EDA &amp; Statistics'!C1238)/'EDA &amp; Statistics'!C1238</f>
        <v>3.3364238627168578E-2</v>
      </c>
      <c r="U1218" s="20">
        <f>('EDA &amp; Statistics'!D1239-'EDA &amp; Statistics'!D1238)/'EDA &amp; Statistics'!D1238</f>
        <v>1.3886215525063932E-2</v>
      </c>
      <c r="V1218" s="20">
        <f>('EDA &amp; Statistics'!E1239-'EDA &amp; Statistics'!E1238)/'EDA &amp; Statistics'!E1238</f>
        <v>-2.9855608722253131E-2</v>
      </c>
      <c r="W1218" s="20">
        <f>('EDA &amp; Statistics'!F1239-'EDA &amp; Statistics'!F1238)/'EDA &amp; Statistics'!F1238</f>
        <v>-1.9370441038567467E-2</v>
      </c>
      <c r="X1218" s="20">
        <f>('EDA &amp; Statistics'!G1239-'EDA &amp; Statistics'!G1238)/'EDA &amp; Statistics'!G1238</f>
        <v>-8.7719513150457725E-3</v>
      </c>
      <c r="Y1218" s="20">
        <f>('EDA &amp; Statistics'!H1239-'EDA &amp; Statistics'!H1238)/'EDA &amp; Statistics'!H1238</f>
        <v>-2.3923423143372279E-2</v>
      </c>
      <c r="Z1218" s="20">
        <f>('EDA &amp; Statistics'!I1239-'EDA &amp; Statistics'!I1238)/'EDA &amp; Statistics'!I1238</f>
        <v>-1.7199015219979946E-2</v>
      </c>
      <c r="AA1218" s="20">
        <f>('EDA &amp; Statistics'!J1239-'EDA &amp; Statistics'!J1238)/'EDA &amp; Statistics'!J1238</f>
        <v>-2.4318695700051235E-3</v>
      </c>
      <c r="AB1218" s="20">
        <f>('EDA &amp; Statistics'!K1239-'EDA &amp; Statistics'!K1238)/'EDA &amp; Statistics'!K1238</f>
        <v>-1.8527519798349345E-3</v>
      </c>
      <c r="AC1218" s="20">
        <f>('EDA &amp; Statistics'!L1239-'EDA &amp; Statistics'!L1238)/'EDA &amp; Statistics'!L1238</f>
        <v>-2.7957013643246719E-2</v>
      </c>
      <c r="AD1218" s="20">
        <f>('EDA &amp; Statistics'!M1239-'EDA &amp; Statistics'!M1238)/'EDA &amp; Statistics'!M1238</f>
        <v>-2.3594157760346669E-2</v>
      </c>
      <c r="AE1218" s="20">
        <f>('EDA &amp; Statistics'!N1239-'EDA &amp; Statistics'!N1238)/'EDA &amp; Statistics'!N1238</f>
        <v>-7.1942947864432798E-3</v>
      </c>
      <c r="AF1218" s="20">
        <f>('EDA &amp; Statistics'!O1239-'EDA &amp; Statistics'!O1238)/'EDA &amp; Statistics'!O1238</f>
        <v>-1.0629531122846668E-2</v>
      </c>
      <c r="AG1218" s="20">
        <f>('EDA &amp; Statistics'!P1239-'EDA &amp; Statistics'!P1238)/'EDA &amp; Statistics'!P1238</f>
        <v>-2.2158603545122716E-3</v>
      </c>
    </row>
    <row r="1219" spans="1:33" x14ac:dyDescent="0.3">
      <c r="A1219" s="9">
        <v>40413</v>
      </c>
      <c r="B1219">
        <f>'EDA &amp; Statistics'!B1240-'EDA &amp; Statistics'!B1239</f>
        <v>-2.0734995603561401E-2</v>
      </c>
      <c r="C1219">
        <f>'EDA &amp; Statistics'!C1240-'EDA &amp; Statistics'!C1239</f>
        <v>-3.4500002861022949E-2</v>
      </c>
      <c r="D1219">
        <f>'EDA &amp; Statistics'!D1240-'EDA &amp; Statistics'!D1239</f>
        <v>-1.3000011444091797E-2</v>
      </c>
      <c r="E1219">
        <f>'EDA &amp; Statistics'!E1240-'EDA &amp; Statistics'!E1239</f>
        <v>3.451088265166713E-3</v>
      </c>
      <c r="F1219">
        <f>'EDA &amp; Statistics'!F1240-'EDA &amp; Statistics'!F1239</f>
        <v>6.2499642372131348E-3</v>
      </c>
      <c r="G1219">
        <f>'EDA &amp; Statistics'!G1240-'EDA &amp; Statistics'!G1239</f>
        <v>1.1250019073486328E-2</v>
      </c>
      <c r="H1219">
        <f>'EDA &amp; Statistics'!H1240-'EDA &amp; Statistics'!H1239</f>
        <v>8.0000162124633789E-3</v>
      </c>
      <c r="I1219">
        <f>'EDA &amp; Statistics'!I1240-'EDA &amp; Statistics'!I1239</f>
        <v>1.3000011444091797E-2</v>
      </c>
      <c r="J1219">
        <f>'EDA &amp; Statistics'!J1240-'EDA &amp; Statistics'!J1239</f>
        <v>2.2500038146972656E-2</v>
      </c>
      <c r="K1219">
        <f>'EDA &amp; Statistics'!K1240-'EDA &amp; Statistics'!K1239</f>
        <v>2.5000572204589844E-3</v>
      </c>
      <c r="L1219">
        <f>'EDA &amp; Statistics'!L1240-'EDA &amp; Statistics'!L1239</f>
        <v>1.3000011444091797E-2</v>
      </c>
      <c r="M1219">
        <f>'EDA &amp; Statistics'!M1240-'EDA &amp; Statistics'!M1239</f>
        <v>1.9000053405761719E-2</v>
      </c>
      <c r="N1219">
        <f>'EDA &amp; Statistics'!N1240-'EDA &amp; Statistics'!N1239</f>
        <v>2.5000572204589844E-3</v>
      </c>
      <c r="O1219">
        <f>'EDA &amp; Statistics'!O1240-'EDA &amp; Statistics'!O1239</f>
        <v>-2.5000572204589844E-3</v>
      </c>
      <c r="P1219">
        <f>'EDA &amp; Statistics'!P1240-'EDA &amp; Statistics'!P1239</f>
        <v>-0.13811302185058594</v>
      </c>
      <c r="R1219" s="9">
        <v>40413</v>
      </c>
      <c r="S1219" s="20">
        <f>('EDA &amp; Statistics'!B1240-'EDA &amp; Statistics'!B1239)/'EDA &amp; Statistics'!B1239</f>
        <v>-4.853822539340498E-2</v>
      </c>
      <c r="T1219" s="20">
        <f>('EDA &amp; Statistics'!C1240-'EDA &amp; Statistics'!C1239)/'EDA &amp; Statistics'!C1239</f>
        <v>-2.0627804224777186E-2</v>
      </c>
      <c r="U1219" s="20">
        <f>('EDA &amp; Statistics'!D1240-'EDA &amp; Statistics'!D1239)/'EDA &amp; Statistics'!D1239</f>
        <v>-4.9457909528470905E-3</v>
      </c>
      <c r="V1219" s="20">
        <f>('EDA &amp; Statistics'!E1240-'EDA &amp; Statistics'!E1239)/'EDA &amp; Statistics'!E1239</f>
        <v>1.3314119228002715E-2</v>
      </c>
      <c r="W1219" s="20">
        <f>('EDA &amp; Statistics'!F1240-'EDA &amp; Statistics'!F1239)/'EDA &amp; Statistics'!F1239</f>
        <v>1.2345607788386979E-2</v>
      </c>
      <c r="X1219" s="20">
        <f>('EDA &amp; Statistics'!G1240-'EDA &amp; Statistics'!G1239)/'EDA &amp; Statistics'!G1239</f>
        <v>1.1378022038437295E-2</v>
      </c>
      <c r="Y1219" s="20">
        <f>('EDA &amp; Statistics'!H1240-'EDA &amp; Statistics'!H1239)/'EDA &amp; Statistics'!H1239</f>
        <v>7.8431532961369173E-3</v>
      </c>
      <c r="Z1219" s="20">
        <f>('EDA &amp; Statistics'!I1240-'EDA &amp; Statistics'!I1239)/'EDA &amp; Statistics'!I1239</f>
        <v>8.1250070314853335E-3</v>
      </c>
      <c r="AA1219" s="20">
        <f>('EDA &amp; Statistics'!J1240-'EDA &amp; Statistics'!J1239)/'EDA &amp; Statistics'!J1239</f>
        <v>4.3881107549259765E-3</v>
      </c>
      <c r="AB1219" s="20">
        <f>('EDA &amp; Statistics'!K1240-'EDA &amp; Statistics'!K1239)/'EDA &amp; Statistics'!K1239</f>
        <v>4.6404776036548871E-4</v>
      </c>
      <c r="AC1219" s="20">
        <f>('EDA &amp; Statistics'!L1240-'EDA &amp; Statistics'!L1239)/'EDA &amp; Statistics'!L1239</f>
        <v>7.1902719415811176E-3</v>
      </c>
      <c r="AD1219" s="20">
        <f>('EDA &amp; Statistics'!M1240-'EDA &amp; Statistics'!M1239)/'EDA &amp; Statistics'!M1239</f>
        <v>7.6520552151686837E-3</v>
      </c>
      <c r="AE1219" s="20">
        <f>('EDA &amp; Statistics'!N1240-'EDA &amp; Statistics'!N1239)/'EDA &amp; Statistics'!N1239</f>
        <v>1.207757150282837E-3</v>
      </c>
      <c r="AF1219" s="20">
        <f>('EDA &amp; Statistics'!O1240-'EDA &amp; Statistics'!O1239)/'EDA &amp; Statistics'!O1239</f>
        <v>-8.2646517079045412E-4</v>
      </c>
      <c r="AG1219" s="20">
        <f>('EDA &amp; Statistics'!P1240-'EDA &amp; Statistics'!P1239)/'EDA &amp; Statistics'!P1239</f>
        <v>-1.2281589674719611E-2</v>
      </c>
    </row>
    <row r="1220" spans="1:33" x14ac:dyDescent="0.3">
      <c r="A1220" s="9">
        <v>40414</v>
      </c>
      <c r="B1220">
        <f>'EDA &amp; Statistics'!B1241-'EDA &amp; Statistics'!B1240</f>
        <v>2.7166008949279785E-2</v>
      </c>
      <c r="C1220">
        <f>'EDA &amp; Statistics'!C1241-'EDA &amp; Statistics'!C1240</f>
        <v>-7.9499959945678711E-2</v>
      </c>
      <c r="D1220">
        <f>'EDA &amp; Statistics'!D1241-'EDA &amp; Statistics'!D1240</f>
        <v>-9.8000049591064453E-2</v>
      </c>
      <c r="E1220">
        <f>'EDA &amp; Statistics'!E1241-'EDA &amp; Statistics'!E1240</f>
        <v>4.285946532251339E-3</v>
      </c>
      <c r="F1220">
        <f>'EDA &amp; Statistics'!F1241-'EDA &amp; Statistics'!F1240</f>
        <v>1.2500286102294922E-3</v>
      </c>
      <c r="G1220">
        <f>'EDA &amp; Statistics'!G1241-'EDA &amp; Statistics'!G1240</f>
        <v>-1.1250019073486328E-2</v>
      </c>
      <c r="H1220">
        <f>'EDA &amp; Statistics'!H1241-'EDA &amp; Statistics'!H1240</f>
        <v>-8.3000004291534424E-2</v>
      </c>
      <c r="I1220">
        <f>'EDA &amp; Statistics'!I1241-'EDA &amp; Statistics'!I1240</f>
        <v>-9.8000049591064453E-2</v>
      </c>
      <c r="J1220">
        <f>'EDA &amp; Statistics'!J1241-'EDA &amp; Statistics'!J1240</f>
        <v>-5.0000190734863281E-2</v>
      </c>
      <c r="K1220">
        <f>'EDA &amp; Statistics'!K1241-'EDA &amp; Statistics'!K1240</f>
        <v>-6.999969482421875E-2</v>
      </c>
      <c r="L1220">
        <f>'EDA &amp; Statistics'!L1241-'EDA &amp; Statistics'!L1240</f>
        <v>-7.7000021934509277E-2</v>
      </c>
      <c r="M1220">
        <f>'EDA &amp; Statistics'!M1241-'EDA &amp; Statistics'!M1240</f>
        <v>-0.12800002098083496</v>
      </c>
      <c r="N1220">
        <f>'EDA &amp; Statistics'!N1241-'EDA &amp; Statistics'!N1240</f>
        <v>-6.5000057220458984E-2</v>
      </c>
      <c r="O1220">
        <f>'EDA &amp; Statistics'!O1241-'EDA &amp; Statistics'!O1240</f>
        <v>-7.2499990463256836E-2</v>
      </c>
      <c r="P1220">
        <f>'EDA &amp; Statistics'!P1241-'EDA &amp; Statistics'!P1240</f>
        <v>-8.5803985595703125E-2</v>
      </c>
      <c r="R1220" s="9">
        <v>40414</v>
      </c>
      <c r="S1220" s="20">
        <f>('EDA &amp; Statistics'!B1241-'EDA &amp; Statistics'!B1240)/'EDA &amp; Statistics'!B1240</f>
        <v>6.6836614122855048E-2</v>
      </c>
      <c r="T1220" s="20">
        <f>('EDA &amp; Statistics'!C1241-'EDA &amp; Statistics'!C1240)/'EDA &amp; Statistics'!C1240</f>
        <v>-4.8534773742516669E-2</v>
      </c>
      <c r="U1220" s="20">
        <f>('EDA &amp; Statistics'!D1241-'EDA &amp; Statistics'!D1240)/'EDA &amp; Statistics'!D1240</f>
        <v>-3.7468954537026755E-2</v>
      </c>
      <c r="V1220" s="20">
        <f>('EDA &amp; Statistics'!E1241-'EDA &amp; Statistics'!E1240)/'EDA &amp; Statistics'!E1240</f>
        <v>1.6317703201947687E-2</v>
      </c>
      <c r="W1220" s="20">
        <f>('EDA &amp; Statistics'!F1241-'EDA &amp; Statistics'!F1240)/'EDA &amp; Statistics'!F1240</f>
        <v>2.4390802718157949E-3</v>
      </c>
      <c r="X1220" s="20">
        <f>('EDA &amp; Statistics'!G1241-'EDA &amp; Statistics'!G1240)/'EDA &amp; Statistics'!G1240</f>
        <v>-1.1250019073486328E-2</v>
      </c>
      <c r="Y1220" s="20">
        <f>('EDA &amp; Statistics'!H1241-'EDA &amp; Statistics'!H1240)/'EDA &amp; Statistics'!H1240</f>
        <v>-8.0739304010244581E-2</v>
      </c>
      <c r="Z1220" s="20">
        <f>('EDA &amp; Statistics'!I1241-'EDA &amp; Statistics'!I1240)/'EDA &amp; Statistics'!I1240</f>
        <v>-6.0756384034232946E-2</v>
      </c>
      <c r="AA1220" s="20">
        <f>('EDA &amp; Statistics'!J1241-'EDA &amp; Statistics'!J1240)/'EDA &amp; Statistics'!J1240</f>
        <v>-9.7087747201868684E-3</v>
      </c>
      <c r="AB1220" s="20">
        <f>('EDA &amp; Statistics'!K1241-'EDA &amp; Statistics'!K1240)/'EDA &amp; Statistics'!K1240</f>
        <v>-1.2986956689826445E-2</v>
      </c>
      <c r="AC1220" s="20">
        <f>('EDA &amp; Statistics'!L1241-'EDA &amp; Statistics'!L1240)/'EDA &amp; Statistics'!L1240</f>
        <v>-4.228447159876287E-2</v>
      </c>
      <c r="AD1220" s="20">
        <f>('EDA &amp; Statistics'!M1241-'EDA &amp; Statistics'!M1240)/'EDA &amp; Statistics'!M1240</f>
        <v>-5.1159079216428129E-2</v>
      </c>
      <c r="AE1220" s="20">
        <f>('EDA &amp; Statistics'!N1241-'EDA &amp; Statistics'!N1240)/'EDA &amp; Statistics'!N1240</f>
        <v>-3.1363115811609631E-2</v>
      </c>
      <c r="AF1220" s="20">
        <f>('EDA &amp; Statistics'!O1241-'EDA &amp; Statistics'!O1240)/'EDA &amp; Statistics'!O1240</f>
        <v>-2.3986762464262849E-2</v>
      </c>
      <c r="AG1220" s="20">
        <f>('EDA &amp; Statistics'!P1241-'EDA &amp; Statistics'!P1240)/'EDA &amp; Statistics'!P1240</f>
        <v>-7.7249249461705674E-3</v>
      </c>
    </row>
    <row r="1221" spans="1:33" x14ac:dyDescent="0.3">
      <c r="A1221" s="9">
        <v>40415</v>
      </c>
      <c r="B1221">
        <f>'EDA &amp; Statistics'!B1242-'EDA &amp; Statistics'!B1241</f>
        <v>4.2668998241424561E-2</v>
      </c>
      <c r="C1221">
        <f>'EDA &amp; Statistics'!C1242-'EDA &amp; Statistics'!C1241</f>
        <v>5.9499979019165039E-2</v>
      </c>
      <c r="D1221">
        <f>'EDA &amp; Statistics'!D1242-'EDA &amp; Statistics'!D1241</f>
        <v>4.5500040054321289E-2</v>
      </c>
      <c r="E1221">
        <f>'EDA &amp; Statistics'!E1242-'EDA &amp; Statistics'!E1241</f>
        <v>-2.1028673009940713E-3</v>
      </c>
      <c r="F1221">
        <f>'EDA &amp; Statistics'!F1242-'EDA &amp; Statistics'!F1241</f>
        <v>-6.2500238418579102E-3</v>
      </c>
      <c r="G1221">
        <f>'EDA &amp; Statistics'!G1242-'EDA &amp; Statistics'!G1241</f>
        <v>-1.6249954700469971E-2</v>
      </c>
      <c r="H1221">
        <f>'EDA &amp; Statistics'!H1242-'EDA &amp; Statistics'!H1241</f>
        <v>3.2999992370605469E-2</v>
      </c>
      <c r="I1221">
        <f>'EDA &amp; Statistics'!I1242-'EDA &amp; Statistics'!I1241</f>
        <v>2.499997615814209E-2</v>
      </c>
      <c r="J1221">
        <f>'EDA &amp; Statistics'!J1242-'EDA &amp; Statistics'!J1241</f>
        <v>-7.9999923706054688E-2</v>
      </c>
      <c r="K1221">
        <f>'EDA &amp; Statistics'!K1242-'EDA &amp; Statistics'!K1241</f>
        <v>-8.0000400543212891E-2</v>
      </c>
      <c r="L1221">
        <f>'EDA &amp; Statistics'!L1242-'EDA &amp; Statistics'!L1241</f>
        <v>-6.999969482421875E-3</v>
      </c>
      <c r="M1221">
        <f>'EDA &amp; Statistics'!M1242-'EDA &amp; Statistics'!M1241</f>
        <v>-2.7000188827514648E-2</v>
      </c>
      <c r="N1221">
        <f>'EDA &amp; Statistics'!N1242-'EDA &amp; Statistics'!N1241</f>
        <v>-4.9998760223388672E-3</v>
      </c>
      <c r="O1221">
        <f>'EDA &amp; Statistics'!O1242-'EDA &amp; Statistics'!O1241</f>
        <v>-2.5000095367431641E-2</v>
      </c>
      <c r="P1221">
        <f>'EDA &amp; Statistics'!P1242-'EDA &amp; Statistics'!P1241</f>
        <v>3.8596153259277344E-2</v>
      </c>
      <c r="R1221" s="9">
        <v>40415</v>
      </c>
      <c r="S1221" s="20">
        <f>('EDA &amp; Statistics'!B1242-'EDA &amp; Statistics'!B1241)/'EDA &amp; Statistics'!B1241</f>
        <v>9.8401821101806175E-2</v>
      </c>
      <c r="T1221" s="20">
        <f>('EDA &amp; Statistics'!C1242-'EDA &amp; Statistics'!C1241)/'EDA &amp; Statistics'!C1241</f>
        <v>3.8177720277878108E-2</v>
      </c>
      <c r="U1221" s="20">
        <f>('EDA &amp; Statistics'!D1242-'EDA &amp; Statistics'!D1241)/'EDA &amp; Statistics'!D1241</f>
        <v>1.8073502058875895E-2</v>
      </c>
      <c r="V1221" s="20">
        <f>('EDA &amp; Statistics'!E1242-'EDA &amp; Statistics'!E1241)/'EDA &amp; Statistics'!E1241</f>
        <v>-7.8776132981890207E-3</v>
      </c>
      <c r="W1221" s="20">
        <f>('EDA &amp; Statistics'!F1242-'EDA &amp; Statistics'!F1241)/'EDA &amp; Statistics'!F1241</f>
        <v>-1.2165496133964553E-2</v>
      </c>
      <c r="X1221" s="20">
        <f>('EDA &amp; Statistics'!G1242-'EDA &amp; Statistics'!G1241)/'EDA &amp; Statistics'!G1241</f>
        <v>-1.6434847043175525E-2</v>
      </c>
      <c r="Y1221" s="20">
        <f>('EDA &amp; Statistics'!H1242-'EDA &amp; Statistics'!H1241)/'EDA &amp; Statistics'!H1241</f>
        <v>3.4920627111510325E-2</v>
      </c>
      <c r="Z1221" s="20">
        <f>('EDA &amp; Statistics'!I1242-'EDA &amp; Statistics'!I1241)/'EDA &amp; Statistics'!I1241</f>
        <v>1.6501634583630274E-2</v>
      </c>
      <c r="AA1221" s="20">
        <f>('EDA &amp; Statistics'!J1242-'EDA &amp; Statistics'!J1241)/'EDA &amp; Statistics'!J1241</f>
        <v>-1.5686259843531961E-2</v>
      </c>
      <c r="AB1221" s="20">
        <f>('EDA &amp; Statistics'!K1242-'EDA &amp; Statistics'!K1241)/'EDA &amp; Statistics'!K1241</f>
        <v>-1.503766878981691E-2</v>
      </c>
      <c r="AC1221" s="20">
        <f>('EDA &amp; Statistics'!L1242-'EDA &amp; Statistics'!L1241)/'EDA &amp; Statistics'!L1241</f>
        <v>-4.0137440658516502E-3</v>
      </c>
      <c r="AD1221" s="20">
        <f>('EDA &amp; Statistics'!M1242-'EDA &amp; Statistics'!M1241)/'EDA &amp; Statistics'!M1241</f>
        <v>-1.1373288965116772E-2</v>
      </c>
      <c r="AE1221" s="20">
        <f>('EDA &amp; Statistics'!N1242-'EDA &amp; Statistics'!N1241)/'EDA &amp; Statistics'!N1241</f>
        <v>-2.490598350487793E-3</v>
      </c>
      <c r="AF1221" s="20">
        <f>('EDA &amp; Statistics'!O1242-'EDA &amp; Statistics'!O1241)/'EDA &amp; Statistics'!O1241</f>
        <v>-8.47460846214604E-3</v>
      </c>
      <c r="AG1221" s="20">
        <f>('EDA &amp; Statistics'!P1242-'EDA &amp; Statistics'!P1241)/'EDA &amp; Statistics'!P1241</f>
        <v>3.5018597383646727E-3</v>
      </c>
    </row>
    <row r="1222" spans="1:33" x14ac:dyDescent="0.3">
      <c r="A1222" s="9">
        <v>40416</v>
      </c>
      <c r="B1222">
        <f>'EDA &amp; Statistics'!B1243-'EDA &amp; Statistics'!B1242</f>
        <v>-2.5334000587463379E-2</v>
      </c>
      <c r="C1222">
        <f>'EDA &amp; Statistics'!C1243-'EDA &amp; Statistics'!C1242</f>
        <v>-2.4500012397766113E-2</v>
      </c>
      <c r="D1222">
        <f>'EDA &amp; Statistics'!D1243-'EDA &amp; Statistics'!D1242</f>
        <v>-5.8500051498413086E-2</v>
      </c>
      <c r="E1222">
        <f>'EDA &amp; Statistics'!E1243-'EDA &amp; Statistics'!E1242</f>
        <v>3.9262931535056778E-3</v>
      </c>
      <c r="F1222">
        <f>'EDA &amp; Statistics'!F1243-'EDA &amp; Statistics'!F1242</f>
        <v>1.1250019073486328E-2</v>
      </c>
      <c r="G1222">
        <f>'EDA &amp; Statistics'!G1243-'EDA &amp; Statistics'!G1242</f>
        <v>2.8750002384185791E-2</v>
      </c>
      <c r="H1222">
        <f>'EDA &amp; Statistics'!H1243-'EDA &amp; Statistics'!H1242</f>
        <v>3.7000000476837158E-2</v>
      </c>
      <c r="I1222">
        <f>'EDA &amp; Statistics'!I1243-'EDA &amp; Statistics'!I1242</f>
        <v>4.8000097274780273E-2</v>
      </c>
      <c r="J1222">
        <f>'EDA &amp; Statistics'!J1243-'EDA &amp; Statistics'!J1242</f>
        <v>-2.5000572204589844E-3</v>
      </c>
      <c r="K1222">
        <f>'EDA &amp; Statistics'!K1243-'EDA &amp; Statistics'!K1242</f>
        <v>-2.4995803833007813E-3</v>
      </c>
      <c r="L1222">
        <f>'EDA &amp; Statistics'!L1243-'EDA &amp; Statistics'!L1242</f>
        <v>1.6999959945678711E-2</v>
      </c>
      <c r="M1222">
        <f>'EDA &amp; Statistics'!M1243-'EDA &amp; Statistics'!M1242</f>
        <v>1.7000198364257813E-2</v>
      </c>
      <c r="N1222">
        <f>'EDA &amp; Statistics'!N1243-'EDA &amp; Statistics'!N1242</f>
        <v>3.4999847412109375E-2</v>
      </c>
      <c r="O1222">
        <f>'EDA &amp; Statistics'!O1243-'EDA &amp; Statistics'!O1242</f>
        <v>4.2500019073486328E-2</v>
      </c>
      <c r="P1222">
        <f>'EDA &amp; Statistics'!P1243-'EDA &amp; Statistics'!P1242</f>
        <v>0.16506481170654297</v>
      </c>
      <c r="R1222" s="9">
        <v>40416</v>
      </c>
      <c r="S1222" s="20">
        <f>('EDA &amp; Statistics'!B1243-'EDA &amp; Statistics'!B1242)/'EDA &amp; Statistics'!B1242</f>
        <v>-5.3190395684238764E-2</v>
      </c>
      <c r="T1222" s="20">
        <f>('EDA &amp; Statistics'!C1243-'EDA &amp; Statistics'!C1242)/'EDA &amp; Statistics'!C1242</f>
        <v>-1.5142158180262126E-2</v>
      </c>
      <c r="U1222" s="20">
        <f>('EDA &amp; Statistics'!D1243-'EDA &amp; Statistics'!D1242)/'EDA &amp; Statistics'!D1242</f>
        <v>-2.2824835086061854E-2</v>
      </c>
      <c r="V1222" s="20">
        <f>('EDA &amp; Statistics'!E1243-'EDA &amp; Statistics'!E1242)/'EDA &amp; Statistics'!E1242</f>
        <v>1.4825189846427713E-2</v>
      </c>
      <c r="W1222" s="20">
        <f>('EDA &amp; Statistics'!F1243-'EDA &amp; Statistics'!F1242)/'EDA &amp; Statistics'!F1242</f>
        <v>2.2167525580376012E-2</v>
      </c>
      <c r="X1222" s="20">
        <f>('EDA &amp; Statistics'!G1243-'EDA &amp; Statistics'!G1242)/'EDA &amp; Statistics'!G1242</f>
        <v>2.9562983659501996E-2</v>
      </c>
      <c r="Y1222" s="20">
        <f>('EDA &amp; Statistics'!H1243-'EDA &amp; Statistics'!H1242)/'EDA &amp; Statistics'!H1242</f>
        <v>3.7832311897824718E-2</v>
      </c>
      <c r="Z1222" s="20">
        <f>('EDA &amp; Statistics'!I1243-'EDA &amp; Statistics'!I1242)/'EDA &amp; Statistics'!I1242</f>
        <v>3.116889510635017E-2</v>
      </c>
      <c r="AA1222" s="20">
        <f>('EDA &amp; Statistics'!J1243-'EDA &amp; Statistics'!J1242)/'EDA &amp; Statistics'!J1242</f>
        <v>-4.9801936851751993E-4</v>
      </c>
      <c r="AB1222" s="20">
        <f>('EDA &amp; Statistics'!K1243-'EDA &amp; Statistics'!K1242)/'EDA &amp; Statistics'!K1242</f>
        <v>-4.7701917795454321E-4</v>
      </c>
      <c r="AC1222" s="20">
        <f>('EDA &amp; Statistics'!L1243-'EDA &amp; Statistics'!L1242)/'EDA &amp; Statistics'!L1242</f>
        <v>9.7869660665985316E-3</v>
      </c>
      <c r="AD1222" s="20">
        <f>('EDA &amp; Statistics'!M1243-'EDA &amp; Statistics'!M1242)/'EDA &amp; Statistics'!M1242</f>
        <v>7.2433741827915817E-3</v>
      </c>
      <c r="AE1222" s="20">
        <f>('EDA &amp; Statistics'!N1243-'EDA &amp; Statistics'!N1242)/'EDA &amp; Statistics'!N1242</f>
        <v>1.7478075611488571E-2</v>
      </c>
      <c r="AF1222" s="20">
        <f>('EDA &amp; Statistics'!O1243-'EDA &amp; Statistics'!O1242)/'EDA &amp; Statistics'!O1242</f>
        <v>1.4529921287633151E-2</v>
      </c>
      <c r="AG1222" s="20">
        <f>('EDA &amp; Statistics'!P1243-'EDA &amp; Statistics'!P1242)/'EDA &amp; Statistics'!P1242</f>
        <v>1.4924199435514962E-2</v>
      </c>
    </row>
    <row r="1223" spans="1:33" x14ac:dyDescent="0.3">
      <c r="A1223" s="9">
        <v>40417</v>
      </c>
      <c r="B1223">
        <f>'EDA &amp; Statistics'!B1244-'EDA &amp; Statistics'!B1243</f>
        <v>2.8539896011352539E-3</v>
      </c>
      <c r="C1223">
        <f>'EDA &amp; Statistics'!C1244-'EDA &amp; Statistics'!C1243</f>
        <v>0.12749993801116943</v>
      </c>
      <c r="D1223">
        <f>'EDA &amp; Statistics'!D1244-'EDA &amp; Statistics'!D1243</f>
        <v>0.17650008201599121</v>
      </c>
      <c r="E1223">
        <f>'EDA &amp; Statistics'!E1244-'EDA &amp; Statistics'!E1243</f>
        <v>3.0016852040515296E-4</v>
      </c>
      <c r="F1223">
        <f>'EDA &amp; Statistics'!F1244-'EDA &amp; Statistics'!F1243</f>
        <v>1.7499983310699463E-2</v>
      </c>
      <c r="G1223">
        <f>'EDA &amp; Statistics'!G1244-'EDA &amp; Statistics'!G1243</f>
        <v>6.7499995231628418E-2</v>
      </c>
      <c r="H1223">
        <f>'EDA &amp; Statistics'!H1244-'EDA &amp; Statistics'!H1243</f>
        <v>3.7999987602233887E-2</v>
      </c>
      <c r="I1223">
        <f>'EDA &amp; Statistics'!I1244-'EDA &amp; Statistics'!I1243</f>
        <v>5.1999926567077637E-2</v>
      </c>
      <c r="J1223">
        <f>'EDA &amp; Statistics'!J1244-'EDA &amp; Statistics'!J1243</f>
        <v>1.2500286102294922E-2</v>
      </c>
      <c r="K1223">
        <f>'EDA &amp; Statistics'!K1244-'EDA &amp; Statistics'!K1243</f>
        <v>2.2500038146972656E-2</v>
      </c>
      <c r="L1223">
        <f>'EDA &amp; Statistics'!L1244-'EDA &amp; Statistics'!L1243</f>
        <v>3.5000085830688477E-2</v>
      </c>
      <c r="M1223">
        <f>'EDA &amp; Statistics'!M1244-'EDA &amp; Statistics'!M1243</f>
        <v>3.6999940872192383E-2</v>
      </c>
      <c r="N1223">
        <f>'EDA &amp; Statistics'!N1244-'EDA &amp; Statistics'!N1243</f>
        <v>2.5000095367431641E-2</v>
      </c>
      <c r="O1223">
        <f>'EDA &amp; Statistics'!O1244-'EDA &amp; Statistics'!O1243</f>
        <v>7.4999332427978516E-3</v>
      </c>
      <c r="P1223">
        <f>'EDA &amp; Statistics'!P1244-'EDA &amp; Statistics'!P1243</f>
        <v>0.10348796844482422</v>
      </c>
      <c r="R1223" s="9">
        <v>40417</v>
      </c>
      <c r="S1223" s="20">
        <f>('EDA &amp; Statistics'!B1244-'EDA &amp; Statistics'!B1243)/'EDA &amp; Statistics'!B1243</f>
        <v>6.3287680122953785E-3</v>
      </c>
      <c r="T1223" s="20">
        <f>('EDA &amp; Statistics'!C1244-'EDA &amp; Statistics'!C1243)/'EDA &amp; Statistics'!C1243</f>
        <v>8.0012511177507226E-2</v>
      </c>
      <c r="U1223" s="20">
        <f>('EDA &amp; Statistics'!D1244-'EDA &amp; Statistics'!D1243)/'EDA &amp; Statistics'!D1243</f>
        <v>7.0473183549279297E-2</v>
      </c>
      <c r="V1223" s="20">
        <f>('EDA &amp; Statistics'!E1244-'EDA &amp; Statistics'!E1243)/'EDA &amp; Statistics'!E1243</f>
        <v>1.1168412514531473E-3</v>
      </c>
      <c r="W1223" s="20">
        <f>('EDA &amp; Statistics'!F1244-'EDA &amp; Statistics'!F1243)/'EDA &amp; Statistics'!F1243</f>
        <v>3.373490681165886E-2</v>
      </c>
      <c r="X1223" s="20">
        <f>('EDA &amp; Statistics'!G1244-'EDA &amp; Statistics'!G1243)/'EDA &amp; Statistics'!G1243</f>
        <v>6.7415723648288739E-2</v>
      </c>
      <c r="Y1223" s="20">
        <f>('EDA &amp; Statistics'!H1244-'EDA &amp; Statistics'!H1243)/'EDA &amp; Statistics'!H1243</f>
        <v>3.7438411958418391E-2</v>
      </c>
      <c r="Z1223" s="20">
        <f>('EDA &amp; Statistics'!I1244-'EDA &amp; Statistics'!I1243)/'EDA &amp; Statistics'!I1243</f>
        <v>3.2745544477900117E-2</v>
      </c>
      <c r="AA1223" s="20">
        <f>('EDA &amp; Statistics'!J1244-'EDA &amp; Statistics'!J1243)/'EDA &amp; Statistics'!J1243</f>
        <v>2.4913375769544384E-3</v>
      </c>
      <c r="AB1223" s="20">
        <f>('EDA &amp; Statistics'!K1244-'EDA &amp; Statistics'!K1243)/'EDA &amp; Statistics'!K1243</f>
        <v>4.2959498477489737E-3</v>
      </c>
      <c r="AC1223" s="20">
        <f>('EDA &amp; Statistics'!L1244-'EDA &amp; Statistics'!L1243)/'EDA &amp; Statistics'!L1243</f>
        <v>1.9954439485923858E-2</v>
      </c>
      <c r="AD1223" s="20">
        <f>('EDA &amp; Statistics'!M1244-'EDA &amp; Statistics'!M1243)/'EDA &amp; Statistics'!M1243</f>
        <v>1.5651412685501801E-2</v>
      </c>
      <c r="AE1223" s="20">
        <f>('EDA &amp; Statistics'!N1244-'EDA &amp; Statistics'!N1243)/'EDA &amp; Statistics'!N1243</f>
        <v>1.2269986030718378E-2</v>
      </c>
      <c r="AF1223" s="20">
        <f>('EDA &amp; Statistics'!O1244-'EDA &amp; Statistics'!O1243)/'EDA &amp; Statistics'!O1243</f>
        <v>2.5273574777105743E-3</v>
      </c>
      <c r="AG1223" s="20">
        <f>('EDA &amp; Statistics'!P1244-'EDA &amp; Statistics'!P1243)/'EDA &amp; Statistics'!P1243</f>
        <v>9.2191906652497983E-3</v>
      </c>
    </row>
    <row r="1224" spans="1:33" x14ac:dyDescent="0.3">
      <c r="A1224" s="9">
        <v>40420</v>
      </c>
      <c r="B1224">
        <f>'EDA &amp; Statistics'!B1245-'EDA &amp; Statistics'!B1244</f>
        <v>-2.6704996824264526E-2</v>
      </c>
      <c r="C1224">
        <f>'EDA &amp; Statistics'!C1245-'EDA &amp; Statistics'!C1244</f>
        <v>-0.1054999828338623</v>
      </c>
      <c r="D1224">
        <f>'EDA &amp; Statistics'!D1245-'EDA &amp; Statistics'!D1244</f>
        <v>-0.125</v>
      </c>
      <c r="E1224">
        <f>'EDA &amp; Statistics'!E1245-'EDA &amp; Statistics'!E1244</f>
        <v>-5.9941122171047745E-4</v>
      </c>
      <c r="F1224">
        <f>'EDA &amp; Statistics'!F1245-'EDA &amp; Statistics'!F1244</f>
        <v>6.2500238418579102E-3</v>
      </c>
      <c r="G1224">
        <f>'EDA &amp; Statistics'!G1245-'EDA &amp; Statistics'!G1244</f>
        <v>2.7500033378601074E-2</v>
      </c>
      <c r="H1224">
        <f>'EDA &amp; Statistics'!H1245-'EDA &amp; Statistics'!H1244</f>
        <v>0</v>
      </c>
      <c r="I1224">
        <f>'EDA &amp; Statistics'!I1245-'EDA &amp; Statistics'!I1244</f>
        <v>0</v>
      </c>
      <c r="J1224">
        <f>'EDA &amp; Statistics'!J1245-'EDA &amp; Statistics'!J1244</f>
        <v>2.4999618530273438E-2</v>
      </c>
      <c r="K1224">
        <f>'EDA &amp; Statistics'!K1245-'EDA &amp; Statistics'!K1244</f>
        <v>3.2499790191650391E-2</v>
      </c>
      <c r="L1224">
        <f>'EDA &amp; Statistics'!L1245-'EDA &amp; Statistics'!L1244</f>
        <v>0</v>
      </c>
      <c r="M1224">
        <f>'EDA &amp; Statistics'!M1245-'EDA &amp; Statistics'!M1244</f>
        <v>0</v>
      </c>
      <c r="N1224">
        <f>'EDA &amp; Statistics'!N1245-'EDA &amp; Statistics'!N1244</f>
        <v>0</v>
      </c>
      <c r="O1224">
        <f>'EDA &amp; Statistics'!O1245-'EDA &amp; Statistics'!O1244</f>
        <v>0</v>
      </c>
      <c r="P1224">
        <f>'EDA &amp; Statistics'!P1245-'EDA &amp; Statistics'!P1244</f>
        <v>1.1513710021972656E-2</v>
      </c>
      <c r="R1224" s="9">
        <v>40420</v>
      </c>
      <c r="S1224" s="20">
        <f>('EDA &amp; Statistics'!B1245-'EDA &amp; Statistics'!B1244)/'EDA &amp; Statistics'!B1244</f>
        <v>-5.8846336741312628E-2</v>
      </c>
      <c r="T1224" s="20">
        <f>('EDA &amp; Statistics'!C1245-'EDA &amp; Statistics'!C1244)/'EDA &amp; Statistics'!C1244</f>
        <v>-6.1301560443405928E-2</v>
      </c>
      <c r="U1224" s="20">
        <f>('EDA &amp; Statistics'!D1245-'EDA &amp; Statistics'!D1244)/'EDA &amp; Statistics'!D1244</f>
        <v>-4.6624393982389753E-2</v>
      </c>
      <c r="V1224" s="20">
        <f>('EDA &amp; Statistics'!E1245-'EDA &amp; Statistics'!E1244)/'EDA &amp; Statistics'!E1244</f>
        <v>-2.2277497518906316E-3</v>
      </c>
      <c r="W1224" s="20">
        <f>('EDA &amp; Statistics'!F1245-'EDA &amp; Statistics'!F1244)/'EDA &amp; Statistics'!F1244</f>
        <v>1.1655056218990302E-2</v>
      </c>
      <c r="X1224" s="20">
        <f>('EDA &amp; Statistics'!G1245-'EDA &amp; Statistics'!G1244)/'EDA &amp; Statistics'!G1244</f>
        <v>2.5731024809474281E-2</v>
      </c>
      <c r="Y1224" s="20">
        <f>('EDA &amp; Statistics'!H1245-'EDA &amp; Statistics'!H1244)/'EDA &amp; Statistics'!H1244</f>
        <v>0</v>
      </c>
      <c r="Z1224" s="20">
        <f>('EDA &amp; Statistics'!I1245-'EDA &amp; Statistics'!I1244)/'EDA &amp; Statistics'!I1244</f>
        <v>0</v>
      </c>
      <c r="AA1224" s="20">
        <f>('EDA &amp; Statistics'!J1245-'EDA &amp; Statistics'!J1244)/'EDA &amp; Statistics'!J1244</f>
        <v>4.970102880219554E-3</v>
      </c>
      <c r="AB1224" s="20">
        <f>('EDA &amp; Statistics'!K1245-'EDA &amp; Statistics'!K1244)/'EDA &amp; Statistics'!K1244</f>
        <v>6.1786670679592638E-3</v>
      </c>
      <c r="AC1224" s="20">
        <f>('EDA &amp; Statistics'!L1245-'EDA &amp; Statistics'!L1244)/'EDA &amp; Statistics'!L1244</f>
        <v>0</v>
      </c>
      <c r="AD1224" s="20">
        <f>('EDA &amp; Statistics'!M1245-'EDA &amp; Statistics'!M1244)/'EDA &amp; Statistics'!M1244</f>
        <v>0</v>
      </c>
      <c r="AE1224" s="20">
        <f>('EDA &amp; Statistics'!N1245-'EDA &amp; Statistics'!N1244)/'EDA &amp; Statistics'!N1244</f>
        <v>0</v>
      </c>
      <c r="AF1224" s="20">
        <f>('EDA &amp; Statistics'!O1245-'EDA &amp; Statistics'!O1244)/'EDA &amp; Statistics'!O1244</f>
        <v>0</v>
      </c>
      <c r="AG1224" s="20">
        <f>('EDA &amp; Statistics'!P1245-'EDA &amp; Statistics'!P1244)/'EDA &amp; Statistics'!P1244</f>
        <v>1.0163252665128443E-3</v>
      </c>
    </row>
    <row r="1225" spans="1:33" x14ac:dyDescent="0.3">
      <c r="A1225" s="9">
        <v>40421</v>
      </c>
      <c r="B1225">
        <f>'EDA &amp; Statistics'!B1246-'EDA &amp; Statistics'!B1245</f>
        <v>7.3300004005432129E-3</v>
      </c>
      <c r="C1225">
        <f>'EDA &amp; Statistics'!C1246-'EDA &amp; Statistics'!C1245</f>
        <v>-4.9499988555908203E-2</v>
      </c>
      <c r="D1225">
        <f>'EDA &amp; Statistics'!D1246-'EDA &amp; Statistics'!D1245</f>
        <v>-7.3499917984008789E-2</v>
      </c>
      <c r="E1225">
        <f>'EDA &amp; Statistics'!E1246-'EDA &amp; Statistics'!E1245</f>
        <v>-1.6517942547946252E-2</v>
      </c>
      <c r="F1225">
        <f>'EDA &amp; Statistics'!F1246-'EDA &amp; Statistics'!F1245</f>
        <v>-3.0000030994415283E-2</v>
      </c>
      <c r="G1225">
        <f>'EDA &amp; Statistics'!G1246-'EDA &amp; Statistics'!G1245</f>
        <v>-5.3750038146972656E-2</v>
      </c>
      <c r="H1225">
        <f>'EDA &amp; Statistics'!H1246-'EDA &amp; Statistics'!H1245</f>
        <v>-1.8000006675720215E-2</v>
      </c>
      <c r="I1225">
        <f>'EDA &amp; Statistics'!I1246-'EDA &amp; Statistics'!I1245</f>
        <v>-3.1999945640563965E-2</v>
      </c>
      <c r="J1225">
        <f>'EDA &amp; Statistics'!J1246-'EDA &amp; Statistics'!J1245</f>
        <v>-9.7499847412109375E-2</v>
      </c>
      <c r="K1225">
        <f>'EDA &amp; Statistics'!K1246-'EDA &amp; Statistics'!K1245</f>
        <v>-7.2500228881835938E-2</v>
      </c>
      <c r="L1225">
        <f>'EDA &amp; Statistics'!L1246-'EDA &amp; Statistics'!L1245</f>
        <v>-6.5999984741210938E-2</v>
      </c>
      <c r="M1225">
        <f>'EDA &amp; Statistics'!M1246-'EDA &amp; Statistics'!M1245</f>
        <v>-6.100010871887207E-2</v>
      </c>
      <c r="N1225">
        <f>'EDA &amp; Statistics'!N1246-'EDA &amp; Statistics'!N1245</f>
        <v>-3.5000085830688477E-2</v>
      </c>
      <c r="O1225">
        <f>'EDA &amp; Statistics'!O1246-'EDA &amp; Statistics'!O1245</f>
        <v>-3.9999961853027344E-2</v>
      </c>
      <c r="P1225">
        <f>'EDA &amp; Statistics'!P1246-'EDA &amp; Statistics'!P1245</f>
        <v>-7.3622703552246094E-2</v>
      </c>
      <c r="R1225" s="9">
        <v>40421</v>
      </c>
      <c r="S1225" s="20">
        <f>('EDA &amp; Statistics'!B1246-'EDA &amp; Statistics'!B1245)/'EDA &amp; Statistics'!B1245</f>
        <v>1.7162097438657053E-2</v>
      </c>
      <c r="T1225" s="20">
        <f>('EDA &amp; Statistics'!C1246-'EDA &amp; Statistics'!C1245)/'EDA &amp; Statistics'!C1245</f>
        <v>-3.0640661946209933E-2</v>
      </c>
      <c r="U1225" s="20">
        <f>('EDA &amp; Statistics'!D1246-'EDA &amp; Statistics'!D1245)/'EDA &amp; Statistics'!D1245</f>
        <v>-2.8755836521342334E-2</v>
      </c>
      <c r="V1225" s="20">
        <f>('EDA &amp; Statistics'!E1246-'EDA &amp; Statistics'!E1245)/'EDA &amp; Statistics'!E1245</f>
        <v>-6.1527046027954016E-2</v>
      </c>
      <c r="W1225" s="20">
        <f>('EDA &amp; Statistics'!F1246-'EDA &amp; Statistics'!F1245)/'EDA &amp; Statistics'!F1245</f>
        <v>-5.529959435881885E-2</v>
      </c>
      <c r="X1225" s="20">
        <f>('EDA &amp; Statistics'!G1246-'EDA &amp; Statistics'!G1245)/'EDA &amp; Statistics'!G1245</f>
        <v>-4.9030819011545441E-2</v>
      </c>
      <c r="Y1225" s="20">
        <f>('EDA &amp; Statistics'!H1246-'EDA &amp; Statistics'!H1245)/'EDA &amp; Statistics'!H1245</f>
        <v>-1.7094023867217378E-2</v>
      </c>
      <c r="Z1225" s="20">
        <f>('EDA &amp; Statistics'!I1246-'EDA &amp; Statistics'!I1245)/'EDA &amp; Statistics'!I1245</f>
        <v>-1.9512162146151025E-2</v>
      </c>
      <c r="AA1225" s="20">
        <f>('EDA &amp; Statistics'!J1246-'EDA &amp; Statistics'!J1245)/'EDA &amp; Statistics'!J1245</f>
        <v>-1.9287804297345286E-2</v>
      </c>
      <c r="AB1225" s="20">
        <f>('EDA &amp; Statistics'!K1246-'EDA &amp; Statistics'!K1245)/'EDA &amp; Statistics'!K1245</f>
        <v>-1.3698673334067922E-2</v>
      </c>
      <c r="AC1225" s="20">
        <f>('EDA &amp; Statistics'!L1246-'EDA &amp; Statistics'!L1245)/'EDA &amp; Statistics'!L1245</f>
        <v>-3.6892109264740569E-2</v>
      </c>
      <c r="AD1225" s="20">
        <f>('EDA &amp; Statistics'!M1246-'EDA &amp; Statistics'!M1245)/'EDA &amp; Statistics'!M1245</f>
        <v>-2.5406125838139108E-2</v>
      </c>
      <c r="AE1225" s="20">
        <f>('EDA &amp; Statistics'!N1246-'EDA &amp; Statistics'!N1245)/'EDA &amp; Statistics'!N1245</f>
        <v>-1.6969738584576233E-2</v>
      </c>
      <c r="AF1225" s="20">
        <f>('EDA &amp; Statistics'!O1246-'EDA &amp; Statistics'!O1245)/'EDA &amp; Statistics'!O1245</f>
        <v>-1.344536575975709E-2</v>
      </c>
      <c r="AG1225" s="20">
        <f>('EDA &amp; Statistics'!P1246-'EDA &amp; Statistics'!P1245)/'EDA &amp; Statistics'!P1245</f>
        <v>-6.4921423876457976E-3</v>
      </c>
    </row>
    <row r="1226" spans="1:33" x14ac:dyDescent="0.3">
      <c r="A1226" s="9">
        <v>40422</v>
      </c>
      <c r="B1226">
        <f>'EDA &amp; Statistics'!B1247-'EDA &amp; Statistics'!B1246</f>
        <v>1.0179996490478516E-2</v>
      </c>
      <c r="C1226">
        <f>'EDA &amp; Statistics'!C1247-'EDA &amp; Statistics'!C1246</f>
        <v>5.4499983787536621E-2</v>
      </c>
      <c r="D1226">
        <f>'EDA &amp; Statistics'!D1247-'EDA &amp; Statistics'!D1246</f>
        <v>0.10199999809265137</v>
      </c>
      <c r="E1226">
        <f>'EDA &amp; Statistics'!E1247-'EDA &amp; Statistics'!E1246</f>
        <v>2.4572640722631545E-3</v>
      </c>
      <c r="F1226">
        <f>'EDA &amp; Statistics'!F1247-'EDA &amp; Statistics'!F1246</f>
        <v>1.4999985694885254E-2</v>
      </c>
      <c r="G1226">
        <f>'EDA &amp; Statistics'!G1247-'EDA &amp; Statistics'!G1246</f>
        <v>5.1249980926513672E-2</v>
      </c>
      <c r="H1226">
        <f>'EDA &amp; Statistics'!H1247-'EDA &amp; Statistics'!H1246</f>
        <v>3.7999987602233887E-2</v>
      </c>
      <c r="I1226">
        <f>'EDA &amp; Statistics'!I1247-'EDA &amp; Statistics'!I1246</f>
        <v>5.9999942779541016E-2</v>
      </c>
      <c r="J1226">
        <f>'EDA &amp; Statistics'!J1247-'EDA &amp; Statistics'!J1246</f>
        <v>5.7499885559082031E-2</v>
      </c>
      <c r="K1226">
        <f>'EDA &amp; Statistics'!K1247-'EDA &amp; Statistics'!K1246</f>
        <v>3.7500381469726563E-2</v>
      </c>
      <c r="L1226">
        <f>'EDA &amp; Statistics'!L1247-'EDA &amp; Statistics'!L1246</f>
        <v>5.9999942779541016E-2</v>
      </c>
      <c r="M1226">
        <f>'EDA &amp; Statistics'!M1247-'EDA &amp; Statistics'!M1246</f>
        <v>0.10199999809265137</v>
      </c>
      <c r="N1226">
        <f>'EDA &amp; Statistics'!N1247-'EDA &amp; Statistics'!N1246</f>
        <v>6.25E-2</v>
      </c>
      <c r="O1226">
        <f>'EDA &amp; Statistics'!O1247-'EDA &amp; Statistics'!O1246</f>
        <v>7.7500104904174805E-2</v>
      </c>
      <c r="P1226">
        <f>'EDA &amp; Statistics'!P1247-'EDA &amp; Statistics'!P1246</f>
        <v>0.11829280853271484</v>
      </c>
      <c r="R1226" s="9">
        <v>40422</v>
      </c>
      <c r="S1226" s="20">
        <f>('EDA &amp; Statistics'!B1247-'EDA &amp; Statistics'!B1246)/'EDA &amp; Statistics'!B1246</f>
        <v>2.3432780510586886E-2</v>
      </c>
      <c r="T1226" s="20">
        <f>('EDA &amp; Statistics'!C1247-'EDA &amp; Statistics'!C1246)/'EDA &amp; Statistics'!C1246</f>
        <v>3.4802033409050769E-2</v>
      </c>
      <c r="U1226" s="20">
        <f>('EDA &amp; Statistics'!D1247-'EDA &amp; Statistics'!D1246)/'EDA &amp; Statistics'!D1246</f>
        <v>4.1087611262000161E-2</v>
      </c>
      <c r="V1226" s="20">
        <f>('EDA &amp; Statistics'!E1247-'EDA &amp; Statistics'!E1246)/'EDA &amp; Statistics'!E1246</f>
        <v>9.7530439933369503E-3</v>
      </c>
      <c r="W1226" s="20">
        <f>('EDA &amp; Statistics'!F1247-'EDA &amp; Statistics'!F1246)/'EDA &amp; Statistics'!F1246</f>
        <v>2.9268265451297886E-2</v>
      </c>
      <c r="X1226" s="20">
        <f>('EDA &amp; Statistics'!G1247-'EDA &amp; Statistics'!G1246)/'EDA &amp; Statistics'!G1246</f>
        <v>4.916065226748071E-2</v>
      </c>
      <c r="Y1226" s="20">
        <f>('EDA &amp; Statistics'!H1247-'EDA &amp; Statistics'!H1246)/'EDA &amp; Statistics'!H1246</f>
        <v>3.6714965050944987E-2</v>
      </c>
      <c r="Z1226" s="20">
        <f>('EDA &amp; Statistics'!I1247-'EDA &amp; Statistics'!I1246)/'EDA &amp; Statistics'!I1246</f>
        <v>3.7313396321503885E-2</v>
      </c>
      <c r="AA1226" s="20">
        <f>('EDA &amp; Statistics'!J1247-'EDA &amp; Statistics'!J1246)/'EDA &amp; Statistics'!J1246</f>
        <v>1.1598564958206173E-2</v>
      </c>
      <c r="AB1226" s="20">
        <f>('EDA &amp; Statistics'!K1247-'EDA &amp; Statistics'!K1246)/'EDA &amp; Statistics'!K1246</f>
        <v>7.1839814132156794E-3</v>
      </c>
      <c r="AC1226" s="20">
        <f>('EDA &amp; Statistics'!L1247-'EDA &amp; Statistics'!L1246)/'EDA &amp; Statistics'!L1246</f>
        <v>3.4822948956839184E-2</v>
      </c>
      <c r="AD1226" s="20">
        <f>('EDA &amp; Statistics'!M1247-'EDA &amp; Statistics'!M1246)/'EDA &amp; Statistics'!M1246</f>
        <v>4.3589744373499634E-2</v>
      </c>
      <c r="AE1226" s="20">
        <f>('EDA &amp; Statistics'!N1247-'EDA &amp; Statistics'!N1246)/'EDA &amp; Statistics'!N1246</f>
        <v>3.0826141872172124E-2</v>
      </c>
      <c r="AF1226" s="20">
        <f>('EDA &amp; Statistics'!O1247-'EDA &amp; Statistics'!O1246)/'EDA &amp; Statistics'!O1246</f>
        <v>2.6405487705318205E-2</v>
      </c>
      <c r="AG1226" s="20">
        <f>('EDA &amp; Statistics'!P1247-'EDA &amp; Statistics'!P1246)/'EDA &amp; Statistics'!P1246</f>
        <v>1.0499371717068261E-2</v>
      </c>
    </row>
    <row r="1227" spans="1:33" x14ac:dyDescent="0.3">
      <c r="A1227" s="9">
        <v>40423</v>
      </c>
      <c r="B1227">
        <f>'EDA &amp; Statistics'!B1248-'EDA &amp; Statistics'!B1247</f>
        <v>2.5600194931030273E-4</v>
      </c>
      <c r="C1227">
        <f>'EDA &amp; Statistics'!C1248-'EDA &amp; Statistics'!C1247</f>
        <v>2.5500059127807617E-2</v>
      </c>
      <c r="D1227">
        <f>'EDA &amp; Statistics'!D1248-'EDA &amp; Statistics'!D1247</f>
        <v>4.0999889373779297E-2</v>
      </c>
      <c r="E1227">
        <f>'EDA &amp; Statistics'!E1248-'EDA &amp; Statistics'!E1247</f>
        <v>8.8743606178782741E-3</v>
      </c>
      <c r="F1227">
        <f>'EDA &amp; Statistics'!F1248-'EDA &amp; Statistics'!F1247</f>
        <v>2.1250009536743164E-2</v>
      </c>
      <c r="G1227">
        <f>'EDA &amp; Statistics'!G1248-'EDA &amp; Statistics'!G1247</f>
        <v>4.999995231628418E-2</v>
      </c>
      <c r="H1227">
        <f>'EDA &amp; Statistics'!H1248-'EDA &amp; Statistics'!H1247</f>
        <v>1.2000083923339844E-2</v>
      </c>
      <c r="I1227">
        <f>'EDA &amp; Statistics'!I1248-'EDA &amp; Statistics'!I1247</f>
        <v>2.9999971389770508E-2</v>
      </c>
      <c r="J1227">
        <f>'EDA &amp; Statistics'!J1248-'EDA &amp; Statistics'!J1247</f>
        <v>2.5000095367431641E-2</v>
      </c>
      <c r="K1227">
        <f>'EDA &amp; Statistics'!K1248-'EDA &amp; Statistics'!K1247</f>
        <v>1.7499923706054688E-2</v>
      </c>
      <c r="L1227">
        <f>'EDA &amp; Statistics'!L1248-'EDA &amp; Statistics'!L1247</f>
        <v>5.2000045776367188E-2</v>
      </c>
      <c r="M1227">
        <f>'EDA &amp; Statistics'!M1248-'EDA &amp; Statistics'!M1247</f>
        <v>7.8000068664550781E-2</v>
      </c>
      <c r="N1227">
        <f>'EDA &amp; Statistics'!N1248-'EDA &amp; Statistics'!N1247</f>
        <v>9.9999904632568359E-3</v>
      </c>
      <c r="O1227">
        <f>'EDA &amp; Statistics'!O1248-'EDA &amp; Statistics'!O1247</f>
        <v>1.9999980926513672E-2</v>
      </c>
      <c r="P1227">
        <f>'EDA &amp; Statistics'!P1248-'EDA &amp; Statistics'!P1247</f>
        <v>4.5583724975585938E-2</v>
      </c>
      <c r="R1227" s="9">
        <v>40423</v>
      </c>
      <c r="S1227" s="20">
        <f>('EDA &amp; Statistics'!B1248-'EDA &amp; Statistics'!B1247)/'EDA &amp; Statistics'!B1247</f>
        <v>5.7578473292369274E-4</v>
      </c>
      <c r="T1227" s="20">
        <f>('EDA &amp; Statistics'!C1248-'EDA &amp; Statistics'!C1247)/'EDA &amp; Statistics'!C1247</f>
        <v>1.5735920779411758E-2</v>
      </c>
      <c r="U1227" s="20">
        <f>('EDA &amp; Statistics'!D1248-'EDA &amp; Statistics'!D1247)/'EDA &amp; Statistics'!D1247</f>
        <v>1.5863760183295866E-2</v>
      </c>
      <c r="V1227" s="20">
        <f>('EDA &amp; Statistics'!E1248-'EDA &amp; Statistics'!E1247)/'EDA &amp; Statistics'!E1247</f>
        <v>3.4882712934411524E-2</v>
      </c>
      <c r="W1227" s="20">
        <f>('EDA &amp; Statistics'!F1248-'EDA &amp; Statistics'!F1247)/'EDA &amp; Statistics'!F1247</f>
        <v>4.0284380271550867E-2</v>
      </c>
      <c r="X1227" s="20">
        <f>('EDA &amp; Statistics'!G1248-'EDA &amp; Statistics'!G1247)/'EDA &amp; Statistics'!G1247</f>
        <v>4.5714242117745538E-2</v>
      </c>
      <c r="Y1227" s="20">
        <f>('EDA &amp; Statistics'!H1248-'EDA &amp; Statistics'!H1247)/'EDA &amp; Statistics'!H1247</f>
        <v>1.1183676081349399E-2</v>
      </c>
      <c r="Z1227" s="20">
        <f>('EDA &amp; Statistics'!I1248-'EDA &amp; Statistics'!I1247)/'EDA &amp; Statistics'!I1247</f>
        <v>1.798559454347344E-2</v>
      </c>
      <c r="AA1227" s="20">
        <f>('EDA &amp; Statistics'!J1248-'EDA &amp; Statistics'!J1247)/'EDA &amp; Statistics'!J1247</f>
        <v>4.9850640145582235E-3</v>
      </c>
      <c r="AB1227" s="20">
        <f>('EDA &amp; Statistics'!K1248-'EDA &amp; Statistics'!K1247)/'EDA &amp; Statistics'!K1247</f>
        <v>3.3285636014586547E-3</v>
      </c>
      <c r="AC1227" s="20">
        <f>('EDA &amp; Statistics'!L1248-'EDA &amp; Statistics'!L1247)/'EDA &amp; Statistics'!L1247</f>
        <v>2.9164355579850566E-2</v>
      </c>
      <c r="AD1227" s="20">
        <f>('EDA &amp; Statistics'!M1248-'EDA &amp; Statistics'!M1247)/'EDA &amp; Statistics'!M1247</f>
        <v>3.1941061206796392E-2</v>
      </c>
      <c r="AE1227" s="20">
        <f>('EDA &amp; Statistics'!N1248-'EDA &amp; Statistics'!N1247)/'EDA &amp; Statistics'!N1247</f>
        <v>4.7846846286744554E-3</v>
      </c>
      <c r="AF1227" s="20">
        <f>('EDA &amp; Statistics'!O1248-'EDA &amp; Statistics'!O1247)/'EDA &amp; Statistics'!O1247</f>
        <v>6.6389977128436814E-3</v>
      </c>
      <c r="AG1227" s="20">
        <f>('EDA &amp; Statistics'!P1248-'EDA &amp; Statistics'!P1247)/'EDA &amp; Statistics'!P1247</f>
        <v>4.0038586079525658E-3</v>
      </c>
    </row>
    <row r="1228" spans="1:33" x14ac:dyDescent="0.3">
      <c r="A1228" s="9">
        <v>40424</v>
      </c>
      <c r="B1228">
        <f>'EDA &amp; Statistics'!B1249-'EDA &amp; Statistics'!B1248</f>
        <v>-1.1743009090423584E-2</v>
      </c>
      <c r="C1228">
        <f>'EDA &amp; Statistics'!C1249-'EDA &amp; Statistics'!C1248</f>
        <v>3.2999992370605469E-2</v>
      </c>
      <c r="D1228">
        <f>'EDA &amp; Statistics'!D1249-'EDA &amp; Statistics'!D1248</f>
        <v>6.1500072479248047E-2</v>
      </c>
      <c r="E1228">
        <f>'EDA &amp; Statistics'!E1249-'EDA &amp; Statistics'!E1248</f>
        <v>1.5069195765599785E-2</v>
      </c>
      <c r="F1228">
        <f>'EDA &amp; Statistics'!F1249-'EDA &amp; Statistics'!F1248</f>
        <v>2.3750007152557373E-2</v>
      </c>
      <c r="G1228">
        <f>'EDA &amp; Statistics'!G1249-'EDA &amp; Statistics'!G1248</f>
        <v>3.3750057220458984E-2</v>
      </c>
      <c r="H1228">
        <f>'EDA &amp; Statistics'!H1249-'EDA &amp; Statistics'!H1248</f>
        <v>4.2999982833862305E-2</v>
      </c>
      <c r="I1228">
        <f>'EDA &amp; Statistics'!I1249-'EDA &amp; Statistics'!I1248</f>
        <v>4.700005054473877E-2</v>
      </c>
      <c r="J1228">
        <f>'EDA &amp; Statistics'!J1249-'EDA &amp; Statistics'!J1248</f>
        <v>4.7500133514404297E-2</v>
      </c>
      <c r="K1228">
        <f>'EDA &amp; Statistics'!K1249-'EDA &amp; Statistics'!K1248</f>
        <v>2.9999732971191406E-2</v>
      </c>
      <c r="L1228">
        <f>'EDA &amp; Statistics'!L1249-'EDA &amp; Statistics'!L1248</f>
        <v>7.2999954223632813E-2</v>
      </c>
      <c r="M1228">
        <f>'EDA &amp; Statistics'!M1249-'EDA &amp; Statistics'!M1248</f>
        <v>9.4000101089477539E-2</v>
      </c>
      <c r="N1228">
        <f>'EDA &amp; Statistics'!N1249-'EDA &amp; Statistics'!N1248</f>
        <v>2.5000095367431641E-2</v>
      </c>
      <c r="O1228">
        <f>'EDA &amp; Statistics'!O1249-'EDA &amp; Statistics'!O1248</f>
        <v>5.2500009536743164E-2</v>
      </c>
      <c r="P1228">
        <f>'EDA &amp; Statistics'!P1249-'EDA &amp; Statistics'!P1248</f>
        <v>-3.5181045532226563E-3</v>
      </c>
      <c r="R1228" s="9">
        <v>40424</v>
      </c>
      <c r="S1228" s="20">
        <f>('EDA &amp; Statistics'!B1249-'EDA &amp; Statistics'!B1248)/'EDA &amp; Statistics'!B1248</f>
        <v>-2.6396496098439377E-2</v>
      </c>
      <c r="T1228" s="20">
        <f>('EDA &amp; Statistics'!C1249-'EDA &amp; Statistics'!C1248)/'EDA &amp; Statistics'!C1248</f>
        <v>2.0048597701172732E-2</v>
      </c>
      <c r="U1228" s="20">
        <f>('EDA &amp; Statistics'!D1249-'EDA &amp; Statistics'!D1248)/'EDA &amp; Statistics'!D1248</f>
        <v>2.3424137622597596E-2</v>
      </c>
      <c r="V1228" s="20">
        <f>('EDA &amp; Statistics'!E1249-'EDA &amp; Statistics'!E1248)/'EDA &amp; Statistics'!E1248</f>
        <v>5.723637544170479E-2</v>
      </c>
      <c r="W1228" s="20">
        <f>('EDA &amp; Statistics'!F1249-'EDA &amp; Statistics'!F1248)/'EDA &amp; Statistics'!F1248</f>
        <v>4.3280196582913134E-2</v>
      </c>
      <c r="X1228" s="20">
        <f>('EDA &amp; Statistics'!G1249-'EDA &amp; Statistics'!G1248)/'EDA &amp; Statistics'!G1248</f>
        <v>2.9508247980347013E-2</v>
      </c>
      <c r="Y1228" s="20">
        <f>('EDA &amp; Statistics'!H1249-'EDA &amp; Statistics'!H1248)/'EDA &amp; Statistics'!H1248</f>
        <v>3.9631319190827151E-2</v>
      </c>
      <c r="Z1228" s="20">
        <f>('EDA &amp; Statistics'!I1249-'EDA &amp; Statistics'!I1248)/'EDA &amp; Statistics'!I1248</f>
        <v>2.7679653599418583E-2</v>
      </c>
      <c r="AA1228" s="20">
        <f>('EDA &amp; Statistics'!J1249-'EDA &amp; Statistics'!J1248)/'EDA &amp; Statistics'!J1248</f>
        <v>9.4246297368899591E-3</v>
      </c>
      <c r="AB1228" s="20">
        <f>('EDA &amp; Statistics'!K1249-'EDA &amp; Statistics'!K1248)/'EDA &amp; Statistics'!K1248</f>
        <v>5.6871530670753031E-3</v>
      </c>
      <c r="AC1228" s="20">
        <f>('EDA &amp; Statistics'!L1249-'EDA &amp; Statistics'!L1248)/'EDA &amp; Statistics'!L1248</f>
        <v>3.9781990575515153E-2</v>
      </c>
      <c r="AD1228" s="20">
        <f>('EDA &amp; Statistics'!M1249-'EDA &amp; Statistics'!M1248)/'EDA &amp; Statistics'!M1248</f>
        <v>3.7301627698789537E-2</v>
      </c>
      <c r="AE1228" s="20">
        <f>('EDA &amp; Statistics'!N1249-'EDA &amp; Statistics'!N1248)/'EDA &amp; Statistics'!N1248</f>
        <v>1.1904807858458375E-2</v>
      </c>
      <c r="AF1228" s="20">
        <f>('EDA &amp; Statistics'!O1249-'EDA &amp; Statistics'!O1248)/'EDA &amp; Statistics'!O1248</f>
        <v>1.7312451456366021E-2</v>
      </c>
      <c r="AG1228" s="20">
        <f>('EDA &amp; Statistics'!P1249-'EDA &amp; Statistics'!P1248)/'EDA &amp; Statistics'!P1248</f>
        <v>-3.0778133625323736E-4</v>
      </c>
    </row>
    <row r="1229" spans="1:33" x14ac:dyDescent="0.3">
      <c r="A1229" s="9">
        <v>40427</v>
      </c>
      <c r="B1229">
        <f>'EDA &amp; Statistics'!B1250-'EDA &amp; Statistics'!B1249</f>
        <v>0</v>
      </c>
      <c r="C1229">
        <f>'EDA &amp; Statistics'!C1250-'EDA &amp; Statistics'!C1249</f>
        <v>0</v>
      </c>
      <c r="D1229">
        <f>'EDA &amp; Statistics'!D1250-'EDA &amp; Statistics'!D1249</f>
        <v>0</v>
      </c>
      <c r="E1229">
        <f>'EDA &amp; Statistics'!E1250-'EDA &amp; Statistics'!E1249</f>
        <v>4.3283666659404196E-2</v>
      </c>
      <c r="F1229">
        <f>'EDA &amp; Statistics'!F1250-'EDA &amp; Statistics'!F1249</f>
        <v>6.1250030994415283E-2</v>
      </c>
      <c r="G1229">
        <f>'EDA &amp; Statistics'!G1250-'EDA &amp; Statistics'!G1249</f>
        <v>7.1249961853027344E-2</v>
      </c>
      <c r="H1229">
        <f>'EDA &amp; Statistics'!H1250-'EDA &amp; Statistics'!H1249</f>
        <v>2.1999955177307129E-2</v>
      </c>
      <c r="I1229">
        <f>'EDA &amp; Statistics'!I1250-'EDA &amp; Statistics'!I1249</f>
        <v>3.7999987602233887E-2</v>
      </c>
      <c r="J1229">
        <f>'EDA &amp; Statistics'!J1250-'EDA &amp; Statistics'!J1249</f>
        <v>0.10249996185302734</v>
      </c>
      <c r="K1229">
        <f>'EDA &amp; Statistics'!K1250-'EDA &amp; Statistics'!K1249</f>
        <v>8.7500095367431641E-2</v>
      </c>
      <c r="L1229">
        <f>'EDA &amp; Statistics'!L1250-'EDA &amp; Statistics'!L1249</f>
        <v>-1.8999934196472168E-2</v>
      </c>
      <c r="M1229">
        <f>'EDA &amp; Statistics'!M1250-'EDA &amp; Statistics'!M1249</f>
        <v>-6.0000419616699219E-3</v>
      </c>
      <c r="N1229">
        <f>'EDA &amp; Statistics'!N1250-'EDA &amp; Statistics'!N1249</f>
        <v>-1.9999980926513672E-2</v>
      </c>
      <c r="O1229">
        <f>'EDA &amp; Statistics'!O1250-'EDA &amp; Statistics'!O1249</f>
        <v>-2.2500038146972656E-2</v>
      </c>
      <c r="P1229">
        <f>'EDA &amp; Statistics'!P1250-'EDA &amp; Statistics'!P1249</f>
        <v>0</v>
      </c>
      <c r="R1229" s="9">
        <v>40427</v>
      </c>
      <c r="S1229" s="20">
        <f>('EDA &amp; Statistics'!B1250-'EDA &amp; Statistics'!B1249)/'EDA &amp; Statistics'!B1249</f>
        <v>0</v>
      </c>
      <c r="T1229" s="20">
        <f>('EDA &amp; Statistics'!C1250-'EDA &amp; Statistics'!C1249)/'EDA &amp; Statistics'!C1249</f>
        <v>0</v>
      </c>
      <c r="U1229" s="20">
        <f>('EDA &amp; Statistics'!D1250-'EDA &amp; Statistics'!D1249)/'EDA &amp; Statistics'!D1249</f>
        <v>0</v>
      </c>
      <c r="V1229" s="20">
        <f>('EDA &amp; Statistics'!E1250-'EDA &amp; Statistics'!E1249)/'EDA &amp; Statistics'!E1249</f>
        <v>0.15550128976103736</v>
      </c>
      <c r="W1229" s="20">
        <f>('EDA &amp; Statistics'!F1250-'EDA &amp; Statistics'!F1249)/'EDA &amp; Statistics'!F1249</f>
        <v>0.10698695548423126</v>
      </c>
      <c r="X1229" s="20">
        <f>('EDA &amp; Statistics'!G1250-'EDA &amp; Statistics'!G1249)/'EDA &amp; Statistics'!G1249</f>
        <v>6.0509521253472254E-2</v>
      </c>
      <c r="Y1229" s="20">
        <f>('EDA &amp; Statistics'!H1250-'EDA &amp; Statistics'!H1249)/'EDA &amp; Statistics'!H1249</f>
        <v>1.9503506000095115E-2</v>
      </c>
      <c r="Z1229" s="20">
        <f>('EDA &amp; Statistics'!I1250-'EDA &amp; Statistics'!I1249)/'EDA &amp; Statistics'!I1249</f>
        <v>2.1776497133750978E-2</v>
      </c>
      <c r="AA1229" s="20">
        <f>('EDA &amp; Statistics'!J1250-'EDA &amp; Statistics'!J1249)/'EDA &amp; Statistics'!J1249</f>
        <v>2.0147412271571574E-2</v>
      </c>
      <c r="AB1229" s="20">
        <f>('EDA &amp; Statistics'!K1250-'EDA &amp; Statistics'!K1249)/'EDA &amp; Statistics'!K1249</f>
        <v>1.6493892214664636E-2</v>
      </c>
      <c r="AC1229" s="20">
        <f>('EDA &amp; Statistics'!L1250-'EDA &amp; Statistics'!L1249)/'EDA &amp; Statistics'!L1249</f>
        <v>-9.9580368304224114E-3</v>
      </c>
      <c r="AD1229" s="20">
        <f>('EDA &amp; Statistics'!M1250-'EDA &amp; Statistics'!M1249)/'EDA &amp; Statistics'!M1249</f>
        <v>-2.2953488039076566E-3</v>
      </c>
      <c r="AE1229" s="20">
        <f>('EDA &amp; Statistics'!N1250-'EDA &amp; Statistics'!N1249)/'EDA &amp; Statistics'!N1249</f>
        <v>-9.4117557301240801E-3</v>
      </c>
      <c r="AF1229" s="20">
        <f>('EDA &amp; Statistics'!O1250-'EDA &amp; Statistics'!O1249)/'EDA &amp; Statistics'!O1249</f>
        <v>-7.293367218396362E-3</v>
      </c>
      <c r="AG1229" s="20">
        <f>('EDA &amp; Statistics'!P1250-'EDA &amp; Statistics'!P1249)/'EDA &amp; Statistics'!P1249</f>
        <v>0</v>
      </c>
    </row>
    <row r="1230" spans="1:33" x14ac:dyDescent="0.3">
      <c r="A1230" s="9">
        <v>40428</v>
      </c>
      <c r="B1230">
        <f>'EDA &amp; Statistics'!B1251-'EDA &amp; Statistics'!B1250</f>
        <v>2.4601012468338013E-2</v>
      </c>
      <c r="C1230">
        <f>'EDA &amp; Statistics'!C1251-'EDA &amp; Statistics'!C1250</f>
        <v>-8.9500069618225098E-2</v>
      </c>
      <c r="D1230">
        <f>'EDA &amp; Statistics'!D1251-'EDA &amp; Statistics'!D1250</f>
        <v>-0.12450003623962402</v>
      </c>
      <c r="E1230">
        <f>'EDA &amp; Statistics'!E1251-'EDA &amp; Statistics'!E1250</f>
        <v>-1.3765329628874889E-2</v>
      </c>
      <c r="F1230">
        <f>'EDA &amp; Statistics'!F1251-'EDA &amp; Statistics'!F1250</f>
        <v>-2.6250004768371582E-2</v>
      </c>
      <c r="G1230">
        <f>'EDA &amp; Statistics'!G1251-'EDA &amp; Statistics'!G1250</f>
        <v>-4.999995231628418E-2</v>
      </c>
      <c r="H1230">
        <f>'EDA &amp; Statistics'!H1251-'EDA &amp; Statistics'!H1250</f>
        <v>-6.999969482421875E-3</v>
      </c>
      <c r="I1230">
        <f>'EDA &amp; Statistics'!I1251-'EDA &amp; Statistics'!I1250</f>
        <v>-2.499997615814209E-2</v>
      </c>
      <c r="J1230">
        <f>'EDA &amp; Statistics'!J1251-'EDA &amp; Statistics'!J1250</f>
        <v>-3.4999847412109375E-2</v>
      </c>
      <c r="K1230">
        <f>'EDA &amp; Statistics'!K1251-'EDA &amp; Statistics'!K1250</f>
        <v>-5.2499771118164063E-2</v>
      </c>
      <c r="L1230">
        <f>'EDA &amp; Statistics'!L1251-'EDA &amp; Statistics'!L1250</f>
        <v>-6.9000005722045898E-2</v>
      </c>
      <c r="M1230">
        <f>'EDA &amp; Statistics'!M1251-'EDA &amp; Statistics'!M1250</f>
        <v>-8.5000038146972656E-2</v>
      </c>
      <c r="N1230">
        <f>'EDA &amp; Statistics'!N1251-'EDA &amp; Statistics'!N1250</f>
        <v>-3.9999961853027344E-2</v>
      </c>
      <c r="O1230">
        <f>'EDA &amp; Statistics'!O1251-'EDA &amp; Statistics'!O1250</f>
        <v>-5.9999942779541016E-2</v>
      </c>
      <c r="P1230">
        <f>'EDA &amp; Statistics'!P1251-'EDA &amp; Statistics'!P1250</f>
        <v>-5.5748939514160156E-2</v>
      </c>
      <c r="R1230" s="9">
        <v>40428</v>
      </c>
      <c r="S1230" s="20">
        <f>('EDA &amp; Statistics'!B1251-'EDA &amp; Statistics'!B1250)/'EDA &amp; Statistics'!B1250</f>
        <v>5.6798613944636228E-2</v>
      </c>
      <c r="T1230" s="20">
        <f>('EDA &amp; Statistics'!C1251-'EDA &amp; Statistics'!C1250)/'EDA &amp; Statistics'!C1250</f>
        <v>-5.3305579839586475E-2</v>
      </c>
      <c r="U1230" s="20">
        <f>('EDA &amp; Statistics'!D1251-'EDA &amp; Statistics'!D1250)/'EDA &amp; Statistics'!D1250</f>
        <v>-4.6334214574056384E-2</v>
      </c>
      <c r="V1230" s="20">
        <f>('EDA &amp; Statistics'!E1251-'EDA &amp; Statistics'!E1250)/'EDA &amp; Statistics'!E1250</f>
        <v>-4.2798261974875199E-2</v>
      </c>
      <c r="W1230" s="20">
        <f>('EDA &amp; Statistics'!F1251-'EDA &amp; Statistics'!F1250)/'EDA &amp; Statistics'!F1250</f>
        <v>-4.1420124464839655E-2</v>
      </c>
      <c r="X1230" s="20">
        <f>('EDA &amp; Statistics'!G1251-'EDA &amp; Statistics'!G1250)/'EDA &amp; Statistics'!G1250</f>
        <v>-4.0040002772242518E-2</v>
      </c>
      <c r="Y1230" s="20">
        <f>('EDA &amp; Statistics'!H1251-'EDA &amp; Statistics'!H1250)/'EDA &amp; Statistics'!H1250</f>
        <v>-6.0869301109092158E-3</v>
      </c>
      <c r="Z1230" s="20">
        <f>('EDA &amp; Statistics'!I1251-'EDA &amp; Statistics'!I1250)/'EDA &amp; Statistics'!I1250</f>
        <v>-1.4021299083071292E-2</v>
      </c>
      <c r="AA1230" s="20">
        <f>('EDA &amp; Statistics'!J1251-'EDA &amp; Statistics'!J1250)/'EDA &amp; Statistics'!J1250</f>
        <v>-6.7437084828962006E-3</v>
      </c>
      <c r="AB1230" s="20">
        <f>('EDA &amp; Statistics'!K1251-'EDA &amp; Statistics'!K1250)/'EDA &amp; Statistics'!K1250</f>
        <v>-9.7357017822789355E-3</v>
      </c>
      <c r="AC1230" s="20">
        <f>('EDA &amp; Statistics'!L1251-'EDA &amp; Statistics'!L1250)/'EDA &amp; Statistics'!L1250</f>
        <v>-3.6527265006407579E-2</v>
      </c>
      <c r="AD1230" s="20">
        <f>('EDA &amp; Statistics'!M1251-'EDA &amp; Statistics'!M1250)/'EDA &amp; Statistics'!M1250</f>
        <v>-3.2592038666227251E-2</v>
      </c>
      <c r="AE1230" s="20">
        <f>('EDA &amp; Statistics'!N1251-'EDA &amp; Statistics'!N1250)/'EDA &amp; Statistics'!N1250</f>
        <v>-1.9002357002653753E-2</v>
      </c>
      <c r="AF1230" s="20">
        <f>('EDA &amp; Statistics'!O1251-'EDA &amp; Statistics'!O1250)/'EDA &amp; Statistics'!O1250</f>
        <v>-1.9591818050462371E-2</v>
      </c>
      <c r="AG1230" s="20">
        <f>('EDA &amp; Statistics'!P1251-'EDA &amp; Statistics'!P1250)/'EDA &amp; Statistics'!P1250</f>
        <v>-4.8786969021188537E-3</v>
      </c>
    </row>
    <row r="1231" spans="1:33" x14ac:dyDescent="0.3">
      <c r="A1231" s="9">
        <v>40429</v>
      </c>
      <c r="B1231">
        <f>'EDA &amp; Statistics'!B1252-'EDA &amp; Statistics'!B1251</f>
        <v>2.6850014925003052E-2</v>
      </c>
      <c r="C1231">
        <f>'EDA &amp; Statistics'!C1252-'EDA &amp; Statistics'!C1251</f>
        <v>5.2000045776367188E-2</v>
      </c>
      <c r="D1231">
        <f>'EDA &amp; Statistics'!D1252-'EDA &amp; Statistics'!D1251</f>
        <v>5.6499958038330078E-2</v>
      </c>
      <c r="E1231">
        <f>'EDA &amp; Statistics'!E1252-'EDA &amp; Statistics'!E1251</f>
        <v>-2.1230861632518527E-2</v>
      </c>
      <c r="F1231">
        <f>'EDA &amp; Statistics'!F1252-'EDA &amp; Statistics'!F1251</f>
        <v>-2.5000035762786865E-2</v>
      </c>
      <c r="G1231">
        <f>'EDA &amp; Statistics'!G1252-'EDA &amp; Statistics'!G1251</f>
        <v>-1.4999985694885254E-2</v>
      </c>
      <c r="H1231">
        <f>'EDA &amp; Statistics'!H1252-'EDA &amp; Statistics'!H1251</f>
        <v>2.6999950408935547E-2</v>
      </c>
      <c r="I1231">
        <f>'EDA &amp; Statistics'!I1252-'EDA &amp; Statistics'!I1251</f>
        <v>4.4999957084655762E-2</v>
      </c>
      <c r="J1231">
        <f>'EDA &amp; Statistics'!J1252-'EDA &amp; Statistics'!J1251</f>
        <v>-2.5000572204589844E-3</v>
      </c>
      <c r="K1231">
        <f>'EDA &amp; Statistics'!K1252-'EDA &amp; Statistics'!K1251</f>
        <v>2.9999732971191406E-2</v>
      </c>
      <c r="L1231">
        <f>'EDA &amp; Statistics'!L1252-'EDA &amp; Statistics'!L1251</f>
        <v>4.999995231628418E-2</v>
      </c>
      <c r="M1231">
        <f>'EDA &amp; Statistics'!M1252-'EDA &amp; Statistics'!M1251</f>
        <v>3.2000064849853516E-2</v>
      </c>
      <c r="N1231">
        <f>'EDA &amp; Statistics'!N1252-'EDA &amp; Statistics'!N1251</f>
        <v>5.4999828338623047E-2</v>
      </c>
      <c r="O1231">
        <f>'EDA &amp; Statistics'!O1252-'EDA &amp; Statistics'!O1251</f>
        <v>6.7499876022338867E-2</v>
      </c>
      <c r="P1231">
        <f>'EDA &amp; Statistics'!P1252-'EDA &amp; Statistics'!P1251</f>
        <v>3.566741943359375E-4</v>
      </c>
      <c r="R1231" s="9">
        <v>40429</v>
      </c>
      <c r="S1231" s="20">
        <f>('EDA &amp; Statistics'!B1252-'EDA &amp; Statistics'!B1251)/'EDA &amp; Statistics'!B1251</f>
        <v>5.8659323906947697E-2</v>
      </c>
      <c r="T1231" s="20">
        <f>('EDA &amp; Statistics'!C1252-'EDA &amp; Statistics'!C1251)/'EDA &amp; Statistics'!C1251</f>
        <v>3.2714719974032698E-2</v>
      </c>
      <c r="U1231" s="20">
        <f>('EDA &amp; Statistics'!D1252-'EDA &amp; Statistics'!D1251)/'EDA &amp; Statistics'!D1251</f>
        <v>2.2048764112519055E-2</v>
      </c>
      <c r="V1231" s="20">
        <f>('EDA &amp; Statistics'!E1252-'EDA &amp; Statistics'!E1251)/'EDA &amp; Statistics'!E1251</f>
        <v>-6.8961017158146162E-2</v>
      </c>
      <c r="W1231" s="20">
        <f>('EDA &amp; Statistics'!F1252-'EDA &amp; Statistics'!F1251)/'EDA &amp; Statistics'!F1251</f>
        <v>-4.1152321112729894E-2</v>
      </c>
      <c r="X1231" s="20">
        <f>('EDA &amp; Statistics'!G1252-'EDA &amp; Statistics'!G1251)/'EDA &amp; Statistics'!G1251</f>
        <v>-1.2513022278388566E-2</v>
      </c>
      <c r="Y1231" s="20">
        <f>('EDA &amp; Statistics'!H1252-'EDA &amp; Statistics'!H1251)/'EDA &amp; Statistics'!H1251</f>
        <v>2.362200371937153E-2</v>
      </c>
      <c r="Z1231" s="20">
        <f>('EDA &amp; Statistics'!I1252-'EDA &amp; Statistics'!I1251)/'EDA &amp; Statistics'!I1251</f>
        <v>2.5597244977054245E-2</v>
      </c>
      <c r="AA1231" s="20">
        <f>('EDA &amp; Statistics'!J1252-'EDA &amp; Statistics'!J1251)/'EDA &amp; Statistics'!J1251</f>
        <v>-4.8497713262982204E-4</v>
      </c>
      <c r="AB1231" s="20">
        <f>('EDA &amp; Statistics'!K1252-'EDA &amp; Statistics'!K1251)/'EDA &amp; Statistics'!K1251</f>
        <v>5.6179273621654903E-3</v>
      </c>
      <c r="AC1231" s="20">
        <f>('EDA &amp; Statistics'!L1252-'EDA &amp; Statistics'!L1251)/'EDA &amp; Statistics'!L1251</f>
        <v>2.7472500480930868E-2</v>
      </c>
      <c r="AD1231" s="20">
        <f>('EDA &amp; Statistics'!M1252-'EDA &amp; Statistics'!M1251)/'EDA &amp; Statistics'!M1251</f>
        <v>1.2683339209537046E-2</v>
      </c>
      <c r="AE1231" s="20">
        <f>('EDA &amp; Statistics'!N1252-'EDA &amp; Statistics'!N1251)/'EDA &amp; Statistics'!N1251</f>
        <v>2.663429869956235E-2</v>
      </c>
      <c r="AF1231" s="20">
        <f>('EDA &amp; Statistics'!O1252-'EDA &amp; Statistics'!O1251)/'EDA &amp; Statistics'!O1251</f>
        <v>2.2481223892074242E-2</v>
      </c>
      <c r="AG1231" s="20">
        <f>('EDA &amp; Statistics'!P1252-'EDA &amp; Statistics'!P1251)/'EDA &amp; Statistics'!P1251</f>
        <v>3.1366271160910983E-5</v>
      </c>
    </row>
    <row r="1232" spans="1:33" x14ac:dyDescent="0.3">
      <c r="A1232" s="9">
        <v>40430</v>
      </c>
      <c r="B1232">
        <f>'EDA &amp; Statistics'!B1253-'EDA &amp; Statistics'!B1252</f>
        <v>2.5789737701416016E-3</v>
      </c>
      <c r="C1232">
        <f>'EDA &amp; Statistics'!C1253-'EDA &amp; Statistics'!C1252</f>
        <v>0.11150002479553223</v>
      </c>
      <c r="D1232">
        <f>'EDA &amp; Statistics'!D1253-'EDA &amp; Statistics'!D1252</f>
        <v>0.11950016021728516</v>
      </c>
      <c r="E1232">
        <f>'EDA &amp; Statistics'!E1253-'EDA &amp; Statistics'!E1252</f>
        <v>1.5214321225111571E-3</v>
      </c>
      <c r="F1232">
        <f>'EDA &amp; Statistics'!F1253-'EDA &amp; Statistics'!F1252</f>
        <v>0</v>
      </c>
      <c r="G1232">
        <f>'EDA &amp; Statistics'!G1253-'EDA &amp; Statistics'!G1252</f>
        <v>-6.2500238418579102E-3</v>
      </c>
      <c r="H1232">
        <f>'EDA &amp; Statistics'!H1253-'EDA &amp; Statistics'!H1252</f>
        <v>2.5000095367431641E-2</v>
      </c>
      <c r="I1232">
        <f>'EDA &amp; Statistics'!I1253-'EDA &amp; Statistics'!I1252</f>
        <v>3.5000085830688477E-2</v>
      </c>
      <c r="J1232">
        <f>'EDA &amp; Statistics'!J1253-'EDA &amp; Statistics'!J1252</f>
        <v>9.7499847412109375E-2</v>
      </c>
      <c r="K1232">
        <f>'EDA &amp; Statistics'!K1253-'EDA &amp; Statistics'!K1252</f>
        <v>5.0000190734863281E-2</v>
      </c>
      <c r="L1232">
        <f>'EDA &amp; Statistics'!L1253-'EDA &amp; Statistics'!L1252</f>
        <v>3.600001335144043E-2</v>
      </c>
      <c r="M1232">
        <f>'EDA &amp; Statistics'!M1253-'EDA &amp; Statistics'!M1252</f>
        <v>2.9999971389770508E-2</v>
      </c>
      <c r="N1232">
        <f>'EDA &amp; Statistics'!N1253-'EDA &amp; Statistics'!N1252</f>
        <v>4.5000076293945313E-2</v>
      </c>
      <c r="O1232">
        <f>'EDA &amp; Statistics'!O1253-'EDA &amp; Statistics'!O1252</f>
        <v>6.0000181198120117E-2</v>
      </c>
      <c r="P1232">
        <f>'EDA &amp; Statistics'!P1253-'EDA &amp; Statistics'!P1252</f>
        <v>4.6229362487792969E-2</v>
      </c>
      <c r="R1232" s="9">
        <v>40430</v>
      </c>
      <c r="S1232" s="20">
        <f>('EDA &amp; Statistics'!B1253-'EDA &amp; Statistics'!B1252)/'EDA &amp; Statistics'!B1252</f>
        <v>5.3221023214393339E-3</v>
      </c>
      <c r="T1232" s="20">
        <f>('EDA &amp; Statistics'!C1253-'EDA &amp; Statistics'!C1252)/'EDA &amp; Statistics'!C1252</f>
        <v>6.7925692997044276E-2</v>
      </c>
      <c r="U1232" s="20">
        <f>('EDA &amp; Statistics'!D1253-'EDA &amp; Statistics'!D1252)/'EDA &amp; Statistics'!D1252</f>
        <v>4.5628164235173393E-2</v>
      </c>
      <c r="V1232" s="20">
        <f>('EDA &amp; Statistics'!E1253-'EDA &amp; Statistics'!E1252)/'EDA &amp; Statistics'!E1252</f>
        <v>5.3078758311999952E-3</v>
      </c>
      <c r="W1232" s="20">
        <f>('EDA &amp; Statistics'!F1253-'EDA &amp; Statistics'!F1252)/'EDA &amp; Statistics'!F1252</f>
        <v>0</v>
      </c>
      <c r="X1232" s="20">
        <f>('EDA &amp; Statistics'!G1253-'EDA &amp; Statistics'!G1252)/'EDA &amp; Statistics'!G1252</f>
        <v>-5.2798510374858446E-3</v>
      </c>
      <c r="Y1232" s="20">
        <f>('EDA &amp; Statistics'!H1253-'EDA &amp; Statistics'!H1252)/'EDA &amp; Statistics'!H1252</f>
        <v>2.1367603661905734E-2</v>
      </c>
      <c r="Z1232" s="20">
        <f>('EDA &amp; Statistics'!I1253-'EDA &amp; Statistics'!I1252)/'EDA &amp; Statistics'!I1252</f>
        <v>1.9412138851385749E-2</v>
      </c>
      <c r="AA1232" s="20">
        <f>('EDA &amp; Statistics'!J1253-'EDA &amp; Statistics'!J1252)/'EDA &amp; Statistics'!J1252</f>
        <v>1.8922822809260699E-2</v>
      </c>
      <c r="AB1232" s="20">
        <f>('EDA &amp; Statistics'!K1253-'EDA &amp; Statistics'!K1252)/'EDA &amp; Statistics'!K1252</f>
        <v>9.3110226816434383E-3</v>
      </c>
      <c r="AC1232" s="20">
        <f>('EDA &amp; Statistics'!L1253-'EDA &amp; Statistics'!L1252)/'EDA &amp; Statistics'!L1252</f>
        <v>1.9251343989113833E-2</v>
      </c>
      <c r="AD1232" s="20">
        <f>('EDA &amp; Statistics'!M1253-'EDA &amp; Statistics'!M1252)/'EDA &amp; Statistics'!M1252</f>
        <v>1.1741671470031065E-2</v>
      </c>
      <c r="AE1232" s="20">
        <f>('EDA &amp; Statistics'!N1253-'EDA &amp; Statistics'!N1252)/'EDA &amp; Statistics'!N1252</f>
        <v>2.1226452227886789E-2</v>
      </c>
      <c r="AF1232" s="20">
        <f>('EDA &amp; Statistics'!O1253-'EDA &amp; Statistics'!O1252)/'EDA &amp; Statistics'!O1252</f>
        <v>1.9544033388542381E-2</v>
      </c>
      <c r="AG1232" s="20">
        <f>('EDA &amp; Statistics'!P1253-'EDA &amp; Statistics'!P1252)/'EDA &amp; Statistics'!P1252</f>
        <v>4.0653270166663728E-3</v>
      </c>
    </row>
    <row r="1233" spans="1:33" x14ac:dyDescent="0.3">
      <c r="A1233" s="9">
        <v>40431</v>
      </c>
      <c r="B1233">
        <f>'EDA &amp; Statistics'!B1254-'EDA &amp; Statistics'!B1253</f>
        <v>3.0470192432403564E-3</v>
      </c>
      <c r="C1233">
        <f>'EDA &amp; Statistics'!C1254-'EDA &amp; Statistics'!C1253</f>
        <v>1.9999980926513672E-2</v>
      </c>
      <c r="D1233">
        <f>'EDA &amp; Statistics'!D1254-'EDA &amp; Statistics'!D1253</f>
        <v>3.8999795913696289E-2</v>
      </c>
      <c r="E1233">
        <f>'EDA &amp; Statistics'!E1254-'EDA &amp; Statistics'!E1253</f>
        <v>2.0013613836454447E-2</v>
      </c>
      <c r="F1233">
        <f>'EDA &amp; Statistics'!F1254-'EDA &amp; Statistics'!F1253</f>
        <v>2.6250004768371582E-2</v>
      </c>
      <c r="G1233">
        <f>'EDA &amp; Statistics'!G1254-'EDA &amp; Statistics'!G1253</f>
        <v>2.499997615814209E-2</v>
      </c>
      <c r="H1233">
        <f>'EDA &amp; Statistics'!H1254-'EDA &amp; Statistics'!H1253</f>
        <v>4.999995231628418E-2</v>
      </c>
      <c r="I1233">
        <f>'EDA &amp; Statistics'!I1254-'EDA &amp; Statistics'!I1253</f>
        <v>6.4999938011169434E-2</v>
      </c>
      <c r="J1233">
        <f>'EDA &amp; Statistics'!J1254-'EDA &amp; Statistics'!J1253</f>
        <v>1.7499923706054688E-2</v>
      </c>
      <c r="K1233">
        <f>'EDA &amp; Statistics'!K1254-'EDA &amp; Statistics'!K1253</f>
        <v>2.9999732971191406E-2</v>
      </c>
      <c r="L1233">
        <f>'EDA &amp; Statistics'!L1254-'EDA &amp; Statistics'!L1253</f>
        <v>6.9999933242797852E-2</v>
      </c>
      <c r="M1233">
        <f>'EDA &amp; Statistics'!M1254-'EDA &amp; Statistics'!M1253</f>
        <v>8.899998664855957E-2</v>
      </c>
      <c r="N1233">
        <f>'EDA &amp; Statistics'!N1254-'EDA &amp; Statistics'!N1253</f>
        <v>7.9999923706054688E-2</v>
      </c>
      <c r="O1233">
        <f>'EDA &amp; Statistics'!O1254-'EDA &amp; Statistics'!O1253</f>
        <v>7.2499990463256836E-2</v>
      </c>
      <c r="P1233">
        <f>'EDA &amp; Statistics'!P1254-'EDA &amp; Statistics'!P1253</f>
        <v>7.3094367980957031E-2</v>
      </c>
      <c r="R1233" s="9">
        <v>40431</v>
      </c>
      <c r="S1233" s="20">
        <f>('EDA &amp; Statistics'!B1254-'EDA &amp; Statistics'!B1253)/'EDA &amp; Statistics'!B1253</f>
        <v>6.2546967884305879E-3</v>
      </c>
      <c r="T1233" s="20">
        <f>('EDA &amp; Statistics'!C1254-'EDA &amp; Statistics'!C1253)/'EDA &amp; Statistics'!C1253</f>
        <v>1.1409002103333303E-2</v>
      </c>
      <c r="U1233" s="20">
        <f>('EDA &amp; Statistics'!D1254-'EDA &amp; Statistics'!D1253)/'EDA &amp; Statistics'!D1253</f>
        <v>1.4241297874596621E-2</v>
      </c>
      <c r="V1233" s="20">
        <f>('EDA &amp; Statistics'!E1254-'EDA &amp; Statistics'!E1253)/'EDA &amp; Statistics'!E1253</f>
        <v>6.9453574835685136E-2</v>
      </c>
      <c r="W1233" s="20">
        <f>('EDA &amp; Statistics'!F1254-'EDA &amp; Statistics'!F1253)/'EDA &amp; Statistics'!F1253</f>
        <v>4.5064387344045595E-2</v>
      </c>
      <c r="X1233" s="20">
        <f>('EDA &amp; Statistics'!G1254-'EDA &amp; Statistics'!G1253)/'EDA &amp; Statistics'!G1253</f>
        <v>2.123140208548931E-2</v>
      </c>
      <c r="Y1233" s="20">
        <f>('EDA &amp; Statistics'!H1254-'EDA &amp; Statistics'!H1253)/'EDA &amp; Statistics'!H1253</f>
        <v>4.1840962444885658E-2</v>
      </c>
      <c r="Z1233" s="20">
        <f>('EDA &amp; Statistics'!I1254-'EDA &amp; Statistics'!I1253)/'EDA &amp; Statistics'!I1253</f>
        <v>3.5364491795508469E-2</v>
      </c>
      <c r="AA1233" s="20">
        <f>('EDA &amp; Statistics'!J1254-'EDA &amp; Statistics'!J1253)/'EDA &amp; Statistics'!J1253</f>
        <v>3.333318801153274E-3</v>
      </c>
      <c r="AB1233" s="20">
        <f>('EDA &amp; Statistics'!K1254-'EDA &amp; Statistics'!K1253)/'EDA &amp; Statistics'!K1253</f>
        <v>5.5350060053328343E-3</v>
      </c>
      <c r="AC1233" s="20">
        <f>('EDA &amp; Statistics'!L1254-'EDA &amp; Statistics'!L1253)/'EDA &amp; Statistics'!L1253</f>
        <v>3.6726092642879307E-2</v>
      </c>
      <c r="AD1233" s="20">
        <f>('EDA &amp; Statistics'!M1254-'EDA &amp; Statistics'!M1253)/'EDA &amp; Statistics'!M1253</f>
        <v>3.4429394713803636E-2</v>
      </c>
      <c r="AE1233" s="20">
        <f>('EDA &amp; Statistics'!N1254-'EDA &amp; Statistics'!N1253)/'EDA &amp; Statistics'!N1253</f>
        <v>3.6951466566116059E-2</v>
      </c>
      <c r="AF1233" s="20">
        <f>('EDA &amp; Statistics'!O1254-'EDA &amp; Statistics'!O1253)/'EDA &amp; Statistics'!O1253</f>
        <v>2.3162935403344808E-2</v>
      </c>
      <c r="AG1233" s="20">
        <f>('EDA &amp; Statistics'!P1254-'EDA &amp; Statistics'!P1253)/'EDA &amp; Statistics'!P1253</f>
        <v>6.4017620402113682E-3</v>
      </c>
    </row>
    <row r="1234" spans="1:33" x14ac:dyDescent="0.3">
      <c r="A1234" s="9">
        <v>40434</v>
      </c>
      <c r="B1234">
        <f>'EDA &amp; Statistics'!B1255-'EDA &amp; Statistics'!B1254</f>
        <v>-3.963199257850647E-2</v>
      </c>
      <c r="C1234">
        <f>'EDA &amp; Statistics'!C1255-'EDA &amp; Statistics'!C1254</f>
        <v>-7.8999996185302734E-2</v>
      </c>
      <c r="D1234">
        <f>'EDA &amp; Statistics'!D1255-'EDA &amp; Statistics'!D1254</f>
        <v>-5.5999994277954102E-2</v>
      </c>
      <c r="E1234">
        <f>'EDA &amp; Statistics'!E1255-'EDA &amp; Statistics'!E1254</f>
        <v>-3.4683027081548468E-3</v>
      </c>
      <c r="F1234">
        <f>'EDA &amp; Statistics'!F1255-'EDA &amp; Statistics'!F1254</f>
        <v>-3.7499666213989258E-3</v>
      </c>
      <c r="G1234">
        <f>'EDA &amp; Statistics'!G1255-'EDA &amp; Statistics'!G1254</f>
        <v>-1.2500286102294922E-3</v>
      </c>
      <c r="H1234">
        <f>'EDA &amp; Statistics'!H1255-'EDA &amp; Statistics'!H1254</f>
        <v>3.2999992370605469E-2</v>
      </c>
      <c r="I1234">
        <f>'EDA &amp; Statistics'!I1255-'EDA &amp; Statistics'!I1254</f>
        <v>4.4999957084655762E-2</v>
      </c>
      <c r="J1234">
        <f>'EDA &amp; Statistics'!J1255-'EDA &amp; Statistics'!J1254</f>
        <v>8.7500095367431641E-2</v>
      </c>
      <c r="K1234">
        <f>'EDA &amp; Statistics'!K1255-'EDA &amp; Statistics'!K1254</f>
        <v>9.0000152587890625E-2</v>
      </c>
      <c r="L1234">
        <f>'EDA &amp; Statistics'!L1255-'EDA &amp; Statistics'!L1254</f>
        <v>9.0000629425048828E-3</v>
      </c>
      <c r="M1234">
        <f>'EDA &amp; Statistics'!M1255-'EDA &amp; Statistics'!M1254</f>
        <v>2.3999929428100586E-2</v>
      </c>
      <c r="N1234">
        <f>'EDA &amp; Statistics'!N1255-'EDA &amp; Statistics'!N1254</f>
        <v>7.5001716613769531E-3</v>
      </c>
      <c r="O1234">
        <f>'EDA &amp; Statistics'!O1255-'EDA &amp; Statistics'!O1254</f>
        <v>-9.9999904632568359E-3</v>
      </c>
      <c r="P1234">
        <f>'EDA &amp; Statistics'!P1255-'EDA &amp; Statistics'!P1254</f>
        <v>5.0838470458984375E-2</v>
      </c>
      <c r="R1234" s="9">
        <v>40434</v>
      </c>
      <c r="S1234" s="20">
        <f>('EDA &amp; Statistics'!B1255-'EDA &amp; Statistics'!B1254)/'EDA &amp; Statistics'!B1254</f>
        <v>-8.0847957296089373E-2</v>
      </c>
      <c r="T1234" s="20">
        <f>('EDA &amp; Statistics'!C1255-'EDA &amp; Statistics'!C1254)/'EDA &amp; Statistics'!C1254</f>
        <v>-4.4557245403449824E-2</v>
      </c>
      <c r="U1234" s="20">
        <f>('EDA &amp; Statistics'!D1255-'EDA &amp; Statistics'!D1254)/'EDA &amp; Statistics'!D1254</f>
        <v>-2.0162014764526989E-2</v>
      </c>
      <c r="V1234" s="20">
        <f>('EDA &amp; Statistics'!E1255-'EDA &amp; Statistics'!E1254)/'EDA &amp; Statistics'!E1254</f>
        <v>-1.1254446651505507E-2</v>
      </c>
      <c r="W1234" s="20">
        <f>('EDA &amp; Statistics'!F1255-'EDA &amp; Statistics'!F1254)/'EDA &amp; Statistics'!F1254</f>
        <v>-6.1601095844271052E-3</v>
      </c>
      <c r="X1234" s="20">
        <f>('EDA &amp; Statistics'!G1255-'EDA &amp; Statistics'!G1254)/'EDA &amp; Statistics'!G1254</f>
        <v>-1.0395248441580161E-3</v>
      </c>
      <c r="Y1234" s="20">
        <f>('EDA &amp; Statistics'!H1255-'EDA &amp; Statistics'!H1254)/'EDA &amp; Statistics'!H1254</f>
        <v>2.6506017866839298E-2</v>
      </c>
      <c r="Z1234" s="20">
        <f>('EDA &amp; Statistics'!I1255-'EDA &amp; Statistics'!I1254)/'EDA &amp; Statistics'!I1254</f>
        <v>2.3646850841991564E-2</v>
      </c>
      <c r="AA1234" s="20">
        <f>('EDA &amp; Statistics'!J1255-'EDA &amp; Statistics'!J1254)/'EDA &amp; Statistics'!J1254</f>
        <v>1.6611314026535231E-2</v>
      </c>
      <c r="AB1234" s="20">
        <f>('EDA &amp; Statistics'!K1255-'EDA &amp; Statistics'!K1254)/'EDA &amp; Statistics'!K1254</f>
        <v>1.651379004360479E-2</v>
      </c>
      <c r="AC1234" s="20">
        <f>('EDA &amp; Statistics'!L1255-'EDA &amp; Statistics'!L1254)/'EDA &amp; Statistics'!L1254</f>
        <v>4.5546878360490954E-3</v>
      </c>
      <c r="AD1234" s="20">
        <f>('EDA &amp; Statistics'!M1255-'EDA &amp; Statistics'!M1254)/'EDA &amp; Statistics'!M1254</f>
        <v>8.9752914007305389E-3</v>
      </c>
      <c r="AE1234" s="20">
        <f>('EDA &amp; Statistics'!N1255-'EDA &amp; Statistics'!N1254)/'EDA &amp; Statistics'!N1254</f>
        <v>3.3408338724744092E-3</v>
      </c>
      <c r="AF1234" s="20">
        <f>('EDA &amp; Statistics'!O1255-'EDA &amp; Statistics'!O1254)/'EDA &amp; Statistics'!O1254</f>
        <v>-3.1225574194184316E-3</v>
      </c>
      <c r="AG1234" s="20">
        <f>('EDA &amp; Statistics'!P1255-'EDA &amp; Statistics'!P1254)/'EDA &amp; Statistics'!P1254</f>
        <v>4.4242198399386508E-3</v>
      </c>
    </row>
    <row r="1235" spans="1:33" x14ac:dyDescent="0.3">
      <c r="A1235" s="9">
        <v>40435</v>
      </c>
      <c r="B1235">
        <f>'EDA &amp; Statistics'!B1256-'EDA &amp; Statistics'!B1255</f>
        <v>-1.5747010707855225E-2</v>
      </c>
      <c r="C1235">
        <f>'EDA &amp; Statistics'!C1256-'EDA &amp; Statistics'!C1255</f>
        <v>-8.0999970436096191E-2</v>
      </c>
      <c r="D1235">
        <f>'EDA &amp; Statistics'!D1256-'EDA &amp; Statistics'!D1255</f>
        <v>-7.799983024597168E-2</v>
      </c>
      <c r="E1235">
        <f>'EDA &amp; Statistics'!E1256-'EDA &amp; Statistics'!E1255</f>
        <v>-9.0771767816451576E-3</v>
      </c>
      <c r="F1235">
        <f>'EDA &amp; Statistics'!F1256-'EDA &amp; Statistics'!F1255</f>
        <v>-1.250004768371582E-2</v>
      </c>
      <c r="G1235">
        <f>'EDA &amp; Statistics'!G1256-'EDA &amp; Statistics'!G1255</f>
        <v>-1.3749957084655762E-2</v>
      </c>
      <c r="H1235">
        <f>'EDA &amp; Statistics'!H1256-'EDA &amp; Statistics'!H1255</f>
        <v>-3.4999966621398926E-2</v>
      </c>
      <c r="I1235">
        <f>'EDA &amp; Statistics'!I1256-'EDA &amp; Statistics'!I1255</f>
        <v>-6.2999963760375977E-2</v>
      </c>
      <c r="J1235">
        <f>'EDA &amp; Statistics'!J1256-'EDA &amp; Statistics'!J1255</f>
        <v>-1.2499809265136719E-2</v>
      </c>
      <c r="K1235">
        <f>'EDA &amp; Statistics'!K1256-'EDA &amp; Statistics'!K1255</f>
        <v>-2.7500152587890625E-2</v>
      </c>
      <c r="L1235">
        <f>'EDA &amp; Statistics'!L1256-'EDA &amp; Statistics'!L1255</f>
        <v>-4.7999978065490723E-2</v>
      </c>
      <c r="M1235">
        <f>'EDA &amp; Statistics'!M1256-'EDA &amp; Statistics'!M1255</f>
        <v>-5.5000066757202148E-2</v>
      </c>
      <c r="N1235">
        <f>'EDA &amp; Statistics'!N1256-'EDA &amp; Statistics'!N1255</f>
        <v>-8.2499980926513672E-2</v>
      </c>
      <c r="O1235">
        <f>'EDA &amp; Statistics'!O1256-'EDA &amp; Statistics'!O1255</f>
        <v>-5.7500123977661133E-2</v>
      </c>
      <c r="P1235">
        <f>'EDA &amp; Statistics'!P1256-'EDA &amp; Statistics'!P1255</f>
        <v>-2.04925537109375E-2</v>
      </c>
      <c r="R1235" s="9">
        <v>40435</v>
      </c>
      <c r="S1235" s="20">
        <f>('EDA &amp; Statistics'!B1256-'EDA &amp; Statistics'!B1255)/'EDA &amp; Statistics'!B1255</f>
        <v>-3.4948932076645803E-2</v>
      </c>
      <c r="T1235" s="20">
        <f>('EDA &amp; Statistics'!C1256-'EDA &amp; Statistics'!C1255)/'EDA &amp; Statistics'!C1255</f>
        <v>-4.7815802929452166E-2</v>
      </c>
      <c r="U1235" s="20">
        <f>('EDA &amp; Statistics'!D1256-'EDA &amp; Statistics'!D1255)/'EDA &amp; Statistics'!D1255</f>
        <v>-2.8660603542874783E-2</v>
      </c>
      <c r="V1235" s="20">
        <f>('EDA &amp; Statistics'!E1256-'EDA &amp; Statistics'!E1255)/'EDA &amp; Statistics'!E1255</f>
        <v>-2.9790198844001085E-2</v>
      </c>
      <c r="W1235" s="20">
        <f>('EDA &amp; Statistics'!F1256-'EDA &amp; Statistics'!F1255)/'EDA &amp; Statistics'!F1255</f>
        <v>-2.0661235189477743E-2</v>
      </c>
      <c r="X1235" s="20">
        <f>('EDA &amp; Statistics'!G1256-'EDA &amp; Statistics'!G1255)/'EDA &amp; Statistics'!G1255</f>
        <v>-1.1446374672949736E-2</v>
      </c>
      <c r="Y1235" s="20">
        <f>('EDA &amp; Statistics'!H1256-'EDA &amp; Statistics'!H1255)/'EDA &amp; Statistics'!H1255</f>
        <v>-2.7386515414516727E-2</v>
      </c>
      <c r="Z1235" s="20">
        <f>('EDA &amp; Statistics'!I1256-'EDA &amp; Statistics'!I1255)/'EDA &amp; Statistics'!I1255</f>
        <v>-3.2340844579477591E-2</v>
      </c>
      <c r="AA1235" s="20">
        <f>('EDA &amp; Statistics'!J1256-'EDA &amp; Statistics'!J1255)/'EDA &amp; Statistics'!J1255</f>
        <v>-2.334231413746926E-3</v>
      </c>
      <c r="AB1235" s="20">
        <f>('EDA &amp; Statistics'!K1256-'EDA &amp; Statistics'!K1255)/'EDA &amp; Statistics'!K1255</f>
        <v>-4.9639264940883384E-3</v>
      </c>
      <c r="AC1235" s="20">
        <f>('EDA &amp; Statistics'!L1256-'EDA &amp; Statistics'!L1255)/'EDA &amp; Statistics'!L1255</f>
        <v>-2.4181348977115241E-2</v>
      </c>
      <c r="AD1235" s="20">
        <f>('EDA &amp; Statistics'!M1256-'EDA &amp; Statistics'!M1255)/'EDA &amp; Statistics'!M1255</f>
        <v>-2.0385495808145325E-2</v>
      </c>
      <c r="AE1235" s="20">
        <f>('EDA &amp; Statistics'!N1256-'EDA &amp; Statistics'!N1255)/'EDA &amp; Statistics'!N1255</f>
        <v>-3.6625961745065189E-2</v>
      </c>
      <c r="AF1235" s="20">
        <f>('EDA &amp; Statistics'!O1256-'EDA &amp; Statistics'!O1255)/'EDA &amp; Statistics'!O1255</f>
        <v>-1.8011001383387817E-2</v>
      </c>
      <c r="AG1235" s="20">
        <f>('EDA &amp; Statistics'!P1256-'EDA &amp; Statistics'!P1255)/'EDA &amp; Statistics'!P1255</f>
        <v>-1.775510025335391E-3</v>
      </c>
    </row>
    <row r="1236" spans="1:33" x14ac:dyDescent="0.3">
      <c r="A1236" s="9">
        <v>40436</v>
      </c>
      <c r="B1236">
        <f>'EDA &amp; Statistics'!B1257-'EDA &amp; Statistics'!B1256</f>
        <v>1.708984375E-3</v>
      </c>
      <c r="C1236">
        <f>'EDA &amp; Statistics'!C1257-'EDA &amp; Statistics'!C1256</f>
        <v>3.750002384185791E-2</v>
      </c>
      <c r="D1236">
        <f>'EDA &amp; Statistics'!D1257-'EDA &amp; Statistics'!D1256</f>
        <v>6.7499876022338867E-2</v>
      </c>
      <c r="E1236">
        <f>'EDA &amp; Statistics'!E1257-'EDA &amp; Statistics'!E1256</f>
        <v>-3.5421721913924953E-2</v>
      </c>
      <c r="F1236">
        <f>'EDA &amp; Statistics'!F1257-'EDA &amp; Statistics'!F1256</f>
        <v>-5.7499945163726807E-2</v>
      </c>
      <c r="G1236">
        <f>'EDA &amp; Statistics'!G1257-'EDA &amp; Statistics'!G1256</f>
        <v>-8.749997615814209E-2</v>
      </c>
      <c r="H1236">
        <f>'EDA &amp; Statistics'!H1257-'EDA &amp; Statistics'!H1256</f>
        <v>2.1999955177307129E-2</v>
      </c>
      <c r="I1236">
        <f>'EDA &amp; Statistics'!I1257-'EDA &amp; Statistics'!I1256</f>
        <v>2.7999997138977051E-2</v>
      </c>
      <c r="J1236">
        <f>'EDA &amp; Statistics'!J1257-'EDA &amp; Statistics'!J1256</f>
        <v>2.7499675750732422E-2</v>
      </c>
      <c r="K1236">
        <f>'EDA &amp; Statistics'!K1257-'EDA &amp; Statistics'!K1256</f>
        <v>3.2500267028808594E-2</v>
      </c>
      <c r="L1236">
        <f>'EDA &amp; Statistics'!L1257-'EDA &amp; Statistics'!L1256</f>
        <v>3.899991512298584E-2</v>
      </c>
      <c r="M1236">
        <f>'EDA &amp; Statistics'!M1257-'EDA &amp; Statistics'!M1256</f>
        <v>3.9000034332275391E-2</v>
      </c>
      <c r="N1236">
        <f>'EDA &amp; Statistics'!N1257-'EDA &amp; Statistics'!N1256</f>
        <v>1.4999866485595703E-2</v>
      </c>
      <c r="O1236">
        <f>'EDA &amp; Statistics'!O1257-'EDA &amp; Statistics'!O1256</f>
        <v>7.4999332427978516E-3</v>
      </c>
      <c r="P1236">
        <f>'EDA &amp; Statistics'!P1257-'EDA &amp; Statistics'!P1256</f>
        <v>6.2546730041503906E-2</v>
      </c>
      <c r="R1236" s="9">
        <v>40436</v>
      </c>
      <c r="S1236" s="20">
        <f>('EDA &amp; Statistics'!B1257-'EDA &amp; Statistics'!B1256)/'EDA &amp; Statistics'!B1256</f>
        <v>3.9302808316700145E-3</v>
      </c>
      <c r="T1236" s="20">
        <f>('EDA &amp; Statistics'!C1257-'EDA &amp; Statistics'!C1256)/'EDA &amp; Statistics'!C1256</f>
        <v>2.3248619356173773E-2</v>
      </c>
      <c r="U1236" s="20">
        <f>('EDA &amp; Statistics'!D1257-'EDA &amp; Statistics'!D1256)/'EDA &amp; Statistics'!D1256</f>
        <v>2.5534281722454449E-2</v>
      </c>
      <c r="V1236" s="20">
        <f>('EDA &amp; Statistics'!E1257-'EDA &amp; Statistics'!E1256)/'EDA &amp; Statistics'!E1256</f>
        <v>-0.11981925641555348</v>
      </c>
      <c r="W1236" s="20">
        <f>('EDA &amp; Statistics'!F1257-'EDA &amp; Statistics'!F1256)/'EDA &amp; Statistics'!F1256</f>
        <v>-9.7046325637543382E-2</v>
      </c>
      <c r="X1236" s="20">
        <f>('EDA &amp; Statistics'!G1257-'EDA &amp; Statistics'!G1256)/'EDA &amp; Statistics'!G1256</f>
        <v>-7.3684190448961753E-2</v>
      </c>
      <c r="Y1236" s="20">
        <f>('EDA &amp; Statistics'!H1257-'EDA &amp; Statistics'!H1256)/'EDA &amp; Statistics'!H1256</f>
        <v>1.769907854961715E-2</v>
      </c>
      <c r="Z1236" s="20">
        <f>('EDA &amp; Statistics'!I1257-'EDA &amp; Statistics'!I1256)/'EDA &amp; Statistics'!I1256</f>
        <v>1.485410996320259E-2</v>
      </c>
      <c r="AA1236" s="20">
        <f>('EDA &amp; Statistics'!J1257-'EDA &amp; Statistics'!J1256)/'EDA &amp; Statistics'!J1256</f>
        <v>5.1473420066966945E-3</v>
      </c>
      <c r="AB1236" s="20">
        <f>('EDA &amp; Statistics'!K1257-'EDA &amp; Statistics'!K1256)/'EDA &amp; Statistics'!K1256</f>
        <v>5.8957402545726633E-3</v>
      </c>
      <c r="AC1236" s="20">
        <f>('EDA &amp; Statistics'!L1257-'EDA &amp; Statistics'!L1256)/'EDA &amp; Statistics'!L1256</f>
        <v>2.0134183992426734E-2</v>
      </c>
      <c r="AD1236" s="20">
        <f>('EDA &amp; Statistics'!M1257-'EDA &amp; Statistics'!M1256)/'EDA &amp; Statistics'!M1256</f>
        <v>1.4755972755511795E-2</v>
      </c>
      <c r="AE1236" s="20">
        <f>('EDA &amp; Statistics'!N1257-'EDA &amp; Statistics'!N1256)/'EDA &amp; Statistics'!N1256</f>
        <v>6.912380625909177E-3</v>
      </c>
      <c r="AF1236" s="20">
        <f>('EDA &amp; Statistics'!O1257-'EDA &amp; Statistics'!O1256)/'EDA &amp; Statistics'!O1256</f>
        <v>2.3923232107217938E-3</v>
      </c>
      <c r="AG1236" s="20">
        <f>('EDA &amp; Statistics'!P1257-'EDA &amp; Statistics'!P1256)/'EDA &amp; Statistics'!P1256</f>
        <v>5.428794920929232E-3</v>
      </c>
    </row>
    <row r="1237" spans="1:33" x14ac:dyDescent="0.3">
      <c r="A1237" s="9">
        <v>40437</v>
      </c>
      <c r="B1237">
        <f>'EDA &amp; Statistics'!B1258-'EDA &amp; Statistics'!B1257</f>
        <v>-2.6139914989471436E-3</v>
      </c>
      <c r="C1237">
        <f>'EDA &amp; Statistics'!C1258-'EDA &amp; Statistics'!C1257</f>
        <v>3.4999966621398926E-2</v>
      </c>
      <c r="D1237">
        <f>'EDA &amp; Statistics'!D1258-'EDA &amp; Statistics'!D1257</f>
        <v>5.7500123977661133E-2</v>
      </c>
      <c r="E1237">
        <f>'EDA &amp; Statistics'!E1258-'EDA &amp; Statistics'!E1257</f>
        <v>-1.3203141186386547E-2</v>
      </c>
      <c r="F1237">
        <f>'EDA &amp; Statistics'!F1258-'EDA &amp; Statistics'!F1257</f>
        <v>-1.3750016689300537E-2</v>
      </c>
      <c r="G1237">
        <f>'EDA &amp; Statistics'!G1258-'EDA &amp; Statistics'!G1257</f>
        <v>0</v>
      </c>
      <c r="H1237">
        <f>'EDA &amp; Statistics'!H1258-'EDA &amp; Statistics'!H1257</f>
        <v>-3.6999940872192383E-2</v>
      </c>
      <c r="I1237">
        <f>'EDA &amp; Statistics'!I1258-'EDA &amp; Statistics'!I1257</f>
        <v>-2.499997615814209E-2</v>
      </c>
      <c r="J1237">
        <f>'EDA &amp; Statistics'!J1258-'EDA &amp; Statistics'!J1257</f>
        <v>-1.9999980926513672E-2</v>
      </c>
      <c r="K1237">
        <f>'EDA &amp; Statistics'!K1258-'EDA &amp; Statistics'!K1257</f>
        <v>-5.0001144409179688E-3</v>
      </c>
      <c r="L1237">
        <f>'EDA &amp; Statistics'!L1258-'EDA &amp; Statistics'!L1257</f>
        <v>6.6000103950500488E-2</v>
      </c>
      <c r="M1237">
        <f>'EDA &amp; Statistics'!M1258-'EDA &amp; Statistics'!M1257</f>
        <v>8.300018310546875E-2</v>
      </c>
      <c r="N1237">
        <f>'EDA &amp; Statistics'!N1258-'EDA &amp; Statistics'!N1257</f>
        <v>7.0000171661376953E-2</v>
      </c>
      <c r="O1237">
        <f>'EDA &amp; Statistics'!O1258-'EDA &amp; Statistics'!O1257</f>
        <v>7.500004768371582E-2</v>
      </c>
      <c r="P1237">
        <f>'EDA &amp; Statistics'!P1258-'EDA &amp; Statistics'!P1257</f>
        <v>0.12529754638671875</v>
      </c>
      <c r="R1237" s="9">
        <v>40437</v>
      </c>
      <c r="S1237" s="20">
        <f>('EDA &amp; Statistics'!B1258-'EDA &amp; Statistics'!B1257)/'EDA &amp; Statistics'!B1257</f>
        <v>-5.9880595180796916E-3</v>
      </c>
      <c r="T1237" s="20">
        <f>('EDA &amp; Statistics'!C1258-'EDA &amp; Statistics'!C1257)/'EDA &amp; Statistics'!C1257</f>
        <v>2.1205674260862707E-2</v>
      </c>
      <c r="U1237" s="20">
        <f>('EDA &amp; Statistics'!D1258-'EDA &amp; Statistics'!D1257)/'EDA &amp; Statistics'!D1257</f>
        <v>2.1209931650994596E-2</v>
      </c>
      <c r="V1237" s="20">
        <f>('EDA &amp; Statistics'!E1258-'EDA &amp; Statistics'!E1257)/'EDA &amp; Statistics'!E1257</f>
        <v>-5.0741389452055106E-2</v>
      </c>
      <c r="W1237" s="20">
        <f>('EDA &amp; Statistics'!F1258-'EDA &amp; Statistics'!F1257)/'EDA &amp; Statistics'!F1257</f>
        <v>-2.5700964514515735E-2</v>
      </c>
      <c r="X1237" s="20">
        <f>('EDA &amp; Statistics'!G1258-'EDA &amp; Statistics'!G1257)/'EDA &amp; Statistics'!G1257</f>
        <v>0</v>
      </c>
      <c r="Y1237" s="20">
        <f>('EDA &amp; Statistics'!H1258-'EDA &amp; Statistics'!H1257)/'EDA &amp; Statistics'!H1257</f>
        <v>-2.9248965447116356E-2</v>
      </c>
      <c r="Z1237" s="20">
        <f>('EDA &amp; Statistics'!I1258-'EDA &amp; Statistics'!I1257)/'EDA &amp; Statistics'!I1257</f>
        <v>-1.3068466450685771E-2</v>
      </c>
      <c r="AA1237" s="20">
        <f>('EDA &amp; Statistics'!J1258-'EDA &amp; Statistics'!J1257)/'EDA &amp; Statistics'!J1257</f>
        <v>-3.7243913133587396E-3</v>
      </c>
      <c r="AB1237" s="20">
        <f>('EDA &amp; Statistics'!K1258-'EDA &amp; Statistics'!K1257)/'EDA &amp; Statistics'!K1257</f>
        <v>-9.0173388135638115E-4</v>
      </c>
      <c r="AC1237" s="20">
        <f>('EDA &amp; Statistics'!L1258-'EDA &amp; Statistics'!L1257)/'EDA &amp; Statistics'!L1257</f>
        <v>3.3400863145258752E-2</v>
      </c>
      <c r="AD1237" s="20">
        <f>('EDA &amp; Statistics'!M1258-'EDA &amp; Statistics'!M1257)/'EDA &amp; Statistics'!M1257</f>
        <v>3.0947123611325077E-2</v>
      </c>
      <c r="AE1237" s="20">
        <f>('EDA &amp; Statistics'!N1258-'EDA &amp; Statistics'!N1257)/'EDA &amp; Statistics'!N1257</f>
        <v>3.2036692674842659E-2</v>
      </c>
      <c r="AF1237" s="20">
        <f>('EDA &amp; Statistics'!O1258-'EDA &amp; Statistics'!O1257)/'EDA &amp; Statistics'!O1257</f>
        <v>2.3866364201933145E-2</v>
      </c>
      <c r="AG1237" s="20">
        <f>('EDA &amp; Statistics'!P1258-'EDA &amp; Statistics'!P1257)/'EDA &amp; Statistics'!P1257</f>
        <v>1.081658267151908E-2</v>
      </c>
    </row>
    <row r="1238" spans="1:33" x14ac:dyDescent="0.3">
      <c r="A1238" s="9">
        <v>40438</v>
      </c>
      <c r="B1238">
        <f>'EDA &amp; Statistics'!B1259-'EDA &amp; Statistics'!B1258</f>
        <v>1.2149006128311157E-2</v>
      </c>
      <c r="C1238">
        <f>'EDA &amp; Statistics'!C1259-'EDA &amp; Statistics'!C1258</f>
        <v>-3.0000209808349609E-3</v>
      </c>
      <c r="D1238">
        <f>'EDA &amp; Statistics'!D1259-'EDA &amp; Statistics'!D1258</f>
        <v>-8.0001354217529297E-3</v>
      </c>
      <c r="E1238">
        <f>'EDA &amp; Statistics'!E1259-'EDA &amp; Statistics'!E1258</f>
        <v>3.310370252891548E-3</v>
      </c>
      <c r="F1238">
        <f>'EDA &amp; Statistics'!F1259-'EDA &amp; Statistics'!F1258</f>
        <v>9.9999904632568359E-3</v>
      </c>
      <c r="G1238">
        <f>'EDA &amp; Statistics'!G1259-'EDA &amp; Statistics'!G1258</f>
        <v>2.7500033378601074E-2</v>
      </c>
      <c r="H1238">
        <f>'EDA &amp; Statistics'!H1259-'EDA &amp; Statistics'!H1258</f>
        <v>-2.0000100135803223E-2</v>
      </c>
      <c r="I1238">
        <f>'EDA &amp; Statistics'!I1259-'EDA &amp; Statistics'!I1258</f>
        <v>-4.999995231628418E-3</v>
      </c>
      <c r="J1238">
        <f>'EDA &amp; Statistics'!J1259-'EDA &amp; Statistics'!J1258</f>
        <v>7.2500228881835938E-2</v>
      </c>
      <c r="K1238">
        <f>'EDA &amp; Statistics'!K1259-'EDA &amp; Statistics'!K1258</f>
        <v>5.2500247955322266E-2</v>
      </c>
      <c r="L1238">
        <f>'EDA &amp; Statistics'!L1259-'EDA &amp; Statistics'!L1258</f>
        <v>-1.9000053405761719E-2</v>
      </c>
      <c r="M1238">
        <f>'EDA &amp; Statistics'!M1259-'EDA &amp; Statistics'!M1258</f>
        <v>-2.0000219345092773E-2</v>
      </c>
      <c r="N1238">
        <f>'EDA &amp; Statistics'!N1259-'EDA &amp; Statistics'!N1258</f>
        <v>-1.0000228881835938E-2</v>
      </c>
      <c r="O1238">
        <f>'EDA &amp; Statistics'!O1259-'EDA &amp; Statistics'!O1258</f>
        <v>-1.4999866485595703E-2</v>
      </c>
      <c r="P1238">
        <f>'EDA &amp; Statistics'!P1259-'EDA &amp; Statistics'!P1258</f>
        <v>-7.8458786010742188E-2</v>
      </c>
      <c r="R1238" s="9">
        <v>40438</v>
      </c>
      <c r="S1238" s="20">
        <f>('EDA &amp; Statistics'!B1259-'EDA &amp; Statistics'!B1258)/'EDA &amp; Statistics'!B1258</f>
        <v>2.7998262904810247E-2</v>
      </c>
      <c r="T1238" s="20">
        <f>('EDA &amp; Statistics'!C1259-'EDA &amp; Statistics'!C1258)/'EDA &amp; Statistics'!C1258</f>
        <v>-1.7798996944550318E-3</v>
      </c>
      <c r="U1238" s="20">
        <f>('EDA &amp; Statistics'!D1259-'EDA &amp; Statistics'!D1258)/'EDA &amp; Statistics'!D1258</f>
        <v>-2.8897002574334966E-3</v>
      </c>
      <c r="V1238" s="20">
        <f>('EDA &amp; Statistics'!E1259-'EDA &amp; Statistics'!E1258)/'EDA &amp; Statistics'!E1258</f>
        <v>1.3402231442303023E-2</v>
      </c>
      <c r="W1238" s="20">
        <f>('EDA &amp; Statistics'!F1259-'EDA &amp; Statistics'!F1258)/'EDA &amp; Statistics'!F1258</f>
        <v>1.9184633631266979E-2</v>
      </c>
      <c r="X1238" s="20">
        <f>('EDA &amp; Statistics'!G1259-'EDA &amp; Statistics'!G1258)/'EDA &amp; Statistics'!G1258</f>
        <v>2.500002980232174E-2</v>
      </c>
      <c r="Y1238" s="20">
        <f>('EDA &amp; Statistics'!H1259-'EDA &amp; Statistics'!H1258)/'EDA &amp; Statistics'!H1258</f>
        <v>-1.6286725900479079E-2</v>
      </c>
      <c r="Z1238" s="20">
        <f>('EDA &amp; Statistics'!I1259-'EDA &amp; Statistics'!I1258)/'EDA &amp; Statistics'!I1258</f>
        <v>-2.6483025430725639E-3</v>
      </c>
      <c r="AA1238" s="20">
        <f>('EDA &amp; Statistics'!J1259-'EDA &amp; Statistics'!J1258)/'EDA &amp; Statistics'!J1258</f>
        <v>1.3551444892374287E-2</v>
      </c>
      <c r="AB1238" s="20">
        <f>('EDA &amp; Statistics'!K1259-'EDA &amp; Statistics'!K1258)/'EDA &amp; Statistics'!K1258</f>
        <v>9.4765791185604815E-3</v>
      </c>
      <c r="AC1238" s="20">
        <f>('EDA &amp; Statistics'!L1259-'EDA &amp; Statistics'!L1258)/'EDA &amp; Statistics'!L1258</f>
        <v>-9.3046292316815542E-3</v>
      </c>
      <c r="AD1238" s="20">
        <f>('EDA &amp; Statistics'!M1259-'EDA &amp; Statistics'!M1258)/'EDA &amp; Statistics'!M1258</f>
        <v>-7.2333521107717678E-3</v>
      </c>
      <c r="AE1238" s="20">
        <f>('EDA &amp; Statistics'!N1259-'EDA &amp; Statistics'!N1258)/'EDA &amp; Statistics'!N1258</f>
        <v>-4.4346910750890558E-3</v>
      </c>
      <c r="AF1238" s="20">
        <f>('EDA &amp; Statistics'!O1259-'EDA &amp; Statistics'!O1258)/'EDA &amp; Statistics'!O1258</f>
        <v>-4.6619632071408052E-3</v>
      </c>
      <c r="AG1238" s="20">
        <f>('EDA &amp; Statistics'!P1259-'EDA &amp; Statistics'!P1258)/'EDA &amp; Statistics'!P1258</f>
        <v>-6.7006469093011606E-3</v>
      </c>
    </row>
    <row r="1239" spans="1:33" x14ac:dyDescent="0.3">
      <c r="A1239" s="9">
        <v>40441</v>
      </c>
      <c r="B1239">
        <f>'EDA &amp; Statistics'!B1260-'EDA &amp; Statistics'!B1259</f>
        <v>-7.3290169239044189E-3</v>
      </c>
      <c r="C1239">
        <f>'EDA &amp; Statistics'!C1260-'EDA &amp; Statistics'!C1259</f>
        <v>-2.5500059127807617E-2</v>
      </c>
      <c r="D1239">
        <f>'EDA &amp; Statistics'!D1260-'EDA &amp; Statistics'!D1259</f>
        <v>-3.9499998092651367E-2</v>
      </c>
      <c r="E1239">
        <f>'EDA &amp; Statistics'!E1260-'EDA &amp; Statistics'!E1259</f>
        <v>0</v>
      </c>
      <c r="F1239">
        <f>'EDA &amp; Statistics'!F1260-'EDA &amp; Statistics'!F1259</f>
        <v>0</v>
      </c>
      <c r="G1239">
        <f>'EDA &amp; Statistics'!G1260-'EDA &amp; Statistics'!G1259</f>
        <v>0</v>
      </c>
      <c r="H1239">
        <f>'EDA &amp; Statistics'!H1260-'EDA &amp; Statistics'!H1259</f>
        <v>7.0000886917114258E-3</v>
      </c>
      <c r="I1239">
        <f>'EDA &amp; Statistics'!I1260-'EDA &amp; Statistics'!I1259</f>
        <v>2.9999971389770508E-2</v>
      </c>
      <c r="J1239">
        <f>'EDA &amp; Statistics'!J1260-'EDA &amp; Statistics'!J1259</f>
        <v>5.7499885559082031E-2</v>
      </c>
      <c r="K1239">
        <f>'EDA &amp; Statistics'!K1260-'EDA &amp; Statistics'!K1259</f>
        <v>3.2499790191650391E-2</v>
      </c>
      <c r="L1239">
        <f>'EDA &amp; Statistics'!L1260-'EDA &amp; Statistics'!L1259</f>
        <v>3.0999898910522461E-2</v>
      </c>
      <c r="M1239">
        <f>'EDA &amp; Statistics'!M1260-'EDA &amp; Statistics'!M1259</f>
        <v>3.1000137329101563E-2</v>
      </c>
      <c r="N1239">
        <f>'EDA &amp; Statistics'!N1260-'EDA &amp; Statistics'!N1259</f>
        <v>2.7500152587890625E-2</v>
      </c>
      <c r="O1239">
        <f>'EDA &amp; Statistics'!O1260-'EDA &amp; Statistics'!O1259</f>
        <v>2.4999856948852539E-2</v>
      </c>
      <c r="P1239">
        <f>'EDA &amp; Statistics'!P1260-'EDA &amp; Statistics'!P1259</f>
        <v>1.9565582275390625E-2</v>
      </c>
      <c r="R1239" s="9">
        <v>40441</v>
      </c>
      <c r="S1239" s="20">
        <f>('EDA &amp; Statistics'!B1260-'EDA &amp; Statistics'!B1259)/'EDA &amp; Statistics'!B1259</f>
        <v>-1.643023139593864E-2</v>
      </c>
      <c r="T1239" s="20">
        <f>('EDA &amp; Statistics'!C1260-'EDA &amp; Statistics'!C1259)/'EDA &amp; Statistics'!C1259</f>
        <v>-1.5156052930483164E-2</v>
      </c>
      <c r="U1239" s="20">
        <f>('EDA &amp; Statistics'!D1260-'EDA &amp; Statistics'!D1259)/'EDA &amp; Statistics'!D1259</f>
        <v>-1.4309001538730475E-2</v>
      </c>
      <c r="V1239" s="20">
        <f>('EDA &amp; Statistics'!E1260-'EDA &amp; Statistics'!E1259)/'EDA &amp; Statistics'!E1259</f>
        <v>0</v>
      </c>
      <c r="W1239" s="20">
        <f>('EDA &amp; Statistics'!F1260-'EDA &amp; Statistics'!F1259)/'EDA &amp; Statistics'!F1259</f>
        <v>0</v>
      </c>
      <c r="X1239" s="20">
        <f>('EDA &amp; Statistics'!G1260-'EDA &amp; Statistics'!G1259)/'EDA &amp; Statistics'!G1259</f>
        <v>0</v>
      </c>
      <c r="Y1239" s="20">
        <f>('EDA &amp; Statistics'!H1260-'EDA &amp; Statistics'!H1259)/'EDA &amp; Statistics'!H1259</f>
        <v>5.794775672382858E-3</v>
      </c>
      <c r="Z1239" s="20">
        <f>('EDA &amp; Statistics'!I1260-'EDA &amp; Statistics'!I1259)/'EDA &amp; Statistics'!I1259</f>
        <v>1.5932008035832931E-2</v>
      </c>
      <c r="AA1239" s="20">
        <f>('EDA &amp; Statistics'!J1260-'EDA &amp; Statistics'!J1259)/'EDA &amp; Statistics'!J1259</f>
        <v>1.0603943594892175E-2</v>
      </c>
      <c r="AB1239" s="20">
        <f>('EDA &amp; Statistics'!K1260-'EDA &amp; Statistics'!K1259)/'EDA &amp; Statistics'!K1259</f>
        <v>5.8113167585851786E-3</v>
      </c>
      <c r="AC1239" s="20">
        <f>('EDA &amp; Statistics'!L1260-'EDA &amp; Statistics'!L1259)/'EDA &amp; Statistics'!L1259</f>
        <v>1.5323726584920797E-2</v>
      </c>
      <c r="AD1239" s="20">
        <f>('EDA &amp; Statistics'!M1260-'EDA &amp; Statistics'!M1259)/'EDA &amp; Statistics'!M1259</f>
        <v>1.1293310973230761E-2</v>
      </c>
      <c r="AE1239" s="20">
        <f>('EDA &amp; Statistics'!N1260-'EDA &amp; Statistics'!N1259)/'EDA &amp; Statistics'!N1259</f>
        <v>1.2249511799436971E-2</v>
      </c>
      <c r="AF1239" s="20">
        <f>('EDA &amp; Statistics'!O1260-'EDA &amp; Statistics'!O1259)/'EDA &amp; Statistics'!O1259</f>
        <v>7.806356324725424E-3</v>
      </c>
      <c r="AG1239" s="20">
        <f>('EDA &amp; Statistics'!P1260-'EDA &amp; Statistics'!P1259)/'EDA &amp; Statistics'!P1259</f>
        <v>1.6822392969820629E-3</v>
      </c>
    </row>
    <row r="1240" spans="1:33" x14ac:dyDescent="0.3">
      <c r="A1240" s="9">
        <v>40442</v>
      </c>
      <c r="B1240">
        <f>'EDA &amp; Statistics'!B1261-'EDA &amp; Statistics'!B1260</f>
        <v>-3.7386983633041382E-2</v>
      </c>
      <c r="C1240">
        <f>'EDA &amp; Statistics'!C1261-'EDA &amp; Statistics'!C1260</f>
        <v>-0.11299991607666016</v>
      </c>
      <c r="D1240">
        <f>'EDA &amp; Statistics'!D1261-'EDA &amp; Statistics'!D1260</f>
        <v>-0.11150002479553223</v>
      </c>
      <c r="E1240">
        <f>'EDA &amp; Statistics'!E1261-'EDA &amp; Statistics'!E1260</f>
        <v>-4.9830513036395463E-3</v>
      </c>
      <c r="F1240">
        <f>'EDA &amp; Statistics'!F1261-'EDA &amp; Statistics'!F1260</f>
        <v>-9.9999904632568359E-3</v>
      </c>
      <c r="G1240">
        <f>'EDA &amp; Statistics'!G1261-'EDA &amp; Statistics'!G1260</f>
        <v>-2.0000100135803223E-2</v>
      </c>
      <c r="H1240">
        <f>'EDA &amp; Statistics'!H1261-'EDA &amp; Statistics'!H1260</f>
        <v>-4.2000055313110352E-2</v>
      </c>
      <c r="I1240">
        <f>'EDA &amp; Statistics'!I1261-'EDA &amp; Statistics'!I1260</f>
        <v>-7.2999954223632813E-2</v>
      </c>
      <c r="J1240">
        <f>'EDA &amp; Statistics'!J1261-'EDA &amp; Statistics'!J1260</f>
        <v>3.9999961853027344E-2</v>
      </c>
      <c r="K1240">
        <f>'EDA &amp; Statistics'!K1261-'EDA &amp; Statistics'!K1260</f>
        <v>1.2499809265136719E-2</v>
      </c>
      <c r="L1240">
        <f>'EDA &amp; Statistics'!L1261-'EDA &amp; Statistics'!L1260</f>
        <v>-1.0999917984008789E-2</v>
      </c>
      <c r="M1240">
        <f>'EDA &amp; Statistics'!M1261-'EDA &amp; Statistics'!M1260</f>
        <v>-2.6000022888183594E-2</v>
      </c>
      <c r="N1240">
        <f>'EDA &amp; Statistics'!N1261-'EDA &amp; Statistics'!N1260</f>
        <v>-3.2500028610229492E-2</v>
      </c>
      <c r="O1240">
        <f>'EDA &amp; Statistics'!O1261-'EDA &amp; Statistics'!O1260</f>
        <v>-3.2500028610229492E-2</v>
      </c>
      <c r="P1240">
        <f>'EDA &amp; Statistics'!P1261-'EDA &amp; Statistics'!P1260</f>
        <v>-3.9567947387695313E-2</v>
      </c>
      <c r="R1240" s="9">
        <v>40442</v>
      </c>
      <c r="S1240" s="20">
        <f>('EDA &amp; Statistics'!B1261-'EDA &amp; Statistics'!B1260)/'EDA &amp; Statistics'!B1260</f>
        <v>-8.5214443387574682E-2</v>
      </c>
      <c r="T1240" s="20">
        <f>('EDA &amp; Statistics'!C1261-'EDA &amp; Statistics'!C1260)/'EDA &amp; Statistics'!C1260</f>
        <v>-6.8195485687222876E-2</v>
      </c>
      <c r="U1240" s="20">
        <f>('EDA &amp; Statistics'!D1261-'EDA &amp; Statistics'!D1260)/'EDA &amp; Statistics'!D1260</f>
        <v>-4.0977591544718465E-2</v>
      </c>
      <c r="V1240" s="20">
        <f>('EDA &amp; Statistics'!E1261-'EDA &amp; Statistics'!E1260)/'EDA &amp; Statistics'!E1260</f>
        <v>-1.9907377180296667E-2</v>
      </c>
      <c r="W1240" s="20">
        <f>('EDA &amp; Statistics'!F1261-'EDA &amp; Statistics'!F1260)/'EDA &amp; Statistics'!F1260</f>
        <v>-1.882351146024816E-2</v>
      </c>
      <c r="X1240" s="20">
        <f>('EDA &amp; Statistics'!G1261-'EDA &amp; Statistics'!G1260)/'EDA &amp; Statistics'!G1260</f>
        <v>-1.7738447113792584E-2</v>
      </c>
      <c r="Y1240" s="20">
        <f>('EDA &amp; Statistics'!H1261-'EDA &amp; Statistics'!H1260)/'EDA &amp; Statistics'!H1260</f>
        <v>-3.4567945810107553E-2</v>
      </c>
      <c r="Z1240" s="20">
        <f>('EDA &amp; Statistics'!I1261-'EDA &amp; Statistics'!I1260)/'EDA &amp; Statistics'!I1260</f>
        <v>-3.8159934499075149E-2</v>
      </c>
      <c r="AA1240" s="20">
        <f>('EDA &amp; Statistics'!J1261-'EDA &amp; Statistics'!J1260)/'EDA &amp; Statistics'!J1260</f>
        <v>7.2992630864607572E-3</v>
      </c>
      <c r="AB1240" s="20">
        <f>('EDA &amp; Statistics'!K1261-'EDA &amp; Statistics'!K1260)/'EDA &amp; Statistics'!K1260</f>
        <v>2.2221883138020832E-3</v>
      </c>
      <c r="AC1240" s="20">
        <f>('EDA &amp; Statistics'!L1261-'EDA &amp; Statistics'!L1260)/'EDA &amp; Statistics'!L1260</f>
        <v>-5.3553644182888181E-3</v>
      </c>
      <c r="AD1240" s="20">
        <f>('EDA &amp; Statistics'!M1261-'EDA &amp; Statistics'!M1260)/'EDA &amp; Statistics'!M1260</f>
        <v>-9.3660024041112427E-3</v>
      </c>
      <c r="AE1240" s="20">
        <f>('EDA &amp; Statistics'!N1261-'EDA &amp; Statistics'!N1260)/'EDA &amp; Statistics'!N1260</f>
        <v>-1.4301442492705284E-2</v>
      </c>
      <c r="AF1240" s="20">
        <f>('EDA &amp; Statistics'!O1261-'EDA &amp; Statistics'!O1260)/'EDA &amp; Statistics'!O1260</f>
        <v>-1.0069722383999665E-2</v>
      </c>
      <c r="AG1240" s="20">
        <f>('EDA &amp; Statistics'!P1261-'EDA &amp; Statistics'!P1260)/'EDA &amp; Statistics'!P1260</f>
        <v>-3.3963195487290813E-3</v>
      </c>
    </row>
    <row r="1241" spans="1:33" x14ac:dyDescent="0.3">
      <c r="A1241" s="9">
        <v>40443</v>
      </c>
      <c r="B1241">
        <f>'EDA &amp; Statistics'!B1262-'EDA &amp; Statistics'!B1261</f>
        <v>2.8109848499298096E-3</v>
      </c>
      <c r="C1241">
        <f>'EDA &amp; Statistics'!C1262-'EDA &amp; Statistics'!C1261</f>
        <v>2.4999380111694336E-3</v>
      </c>
      <c r="D1241">
        <f>'EDA &amp; Statistics'!D1262-'EDA &amp; Statistics'!D1261</f>
        <v>-2.3000001907348633E-2</v>
      </c>
      <c r="E1241">
        <f>'EDA &amp; Statistics'!E1262-'EDA &amp; Statistics'!E1261</f>
        <v>-5.0516115822329954E-3</v>
      </c>
      <c r="F1241">
        <f>'EDA &amp; Statistics'!F1262-'EDA &amp; Statistics'!F1261</f>
        <v>-1.1250019073486328E-2</v>
      </c>
      <c r="G1241">
        <f>'EDA &amp; Statistics'!G1262-'EDA &amp; Statistics'!G1261</f>
        <v>-2.499997615814209E-2</v>
      </c>
      <c r="H1241">
        <f>'EDA &amp; Statistics'!H1262-'EDA &amp; Statistics'!H1261</f>
        <v>-3.7999987602233887E-2</v>
      </c>
      <c r="I1241">
        <f>'EDA &amp; Statistics'!I1262-'EDA &amp; Statistics'!I1261</f>
        <v>-5.7000041007995605E-2</v>
      </c>
      <c r="J1241">
        <f>'EDA &amp; Statistics'!J1262-'EDA &amp; Statistics'!J1261</f>
        <v>-7.5001716613769531E-3</v>
      </c>
      <c r="K1241">
        <f>'EDA &amp; Statistics'!K1262-'EDA &amp; Statistics'!K1261</f>
        <v>-1.9999980926513672E-2</v>
      </c>
      <c r="L1241">
        <f>'EDA &amp; Statistics'!L1262-'EDA &amp; Statistics'!L1261</f>
        <v>-7.9999923706054688E-2</v>
      </c>
      <c r="M1241">
        <f>'EDA &amp; Statistics'!M1262-'EDA &amp; Statistics'!M1261</f>
        <v>-9.2999935150146484E-2</v>
      </c>
      <c r="N1241">
        <f>'EDA &amp; Statistics'!N1262-'EDA &amp; Statistics'!N1261</f>
        <v>-0.13249993324279785</v>
      </c>
      <c r="O1241">
        <f>'EDA &amp; Statistics'!O1262-'EDA &amp; Statistics'!O1261</f>
        <v>-0.1399998664855957</v>
      </c>
      <c r="P1241">
        <f>'EDA &amp; Statistics'!P1262-'EDA &amp; Statistics'!P1261</f>
        <v>2.9974937438964844E-2</v>
      </c>
      <c r="R1241" s="9">
        <v>40443</v>
      </c>
      <c r="S1241" s="20">
        <f>('EDA &amp; Statistics'!B1262-'EDA &amp; Statistics'!B1261)/'EDA &amp; Statistics'!B1261</f>
        <v>7.0037718386607075E-3</v>
      </c>
      <c r="T1241" s="20">
        <f>('EDA &amp; Statistics'!C1262-'EDA &amp; Statistics'!C1261)/'EDA &amp; Statistics'!C1261</f>
        <v>1.6191308052471542E-3</v>
      </c>
      <c r="U1241" s="20">
        <f>('EDA &amp; Statistics'!D1262-'EDA &amp; Statistics'!D1261)/'EDA &amp; Statistics'!D1261</f>
        <v>-8.8139499952307153E-3</v>
      </c>
      <c r="V1241" s="20">
        <f>('EDA &amp; Statistics'!E1262-'EDA &amp; Statistics'!E1261)/'EDA &amp; Statistics'!E1261</f>
        <v>-2.0591193345870503E-2</v>
      </c>
      <c r="W1241" s="20">
        <f>('EDA &amp; Statistics'!F1262-'EDA &amp; Statistics'!F1261)/'EDA &amp; Statistics'!F1261</f>
        <v>-2.1582770009893514E-2</v>
      </c>
      <c r="X1241" s="20">
        <f>('EDA &amp; Statistics'!G1262-'EDA &amp; Statistics'!G1261)/'EDA &amp; Statistics'!G1261</f>
        <v>-2.2573342778225612E-2</v>
      </c>
      <c r="Y1241" s="20">
        <f>('EDA &amp; Statistics'!H1262-'EDA &amp; Statistics'!H1261)/'EDA &amp; Statistics'!H1261</f>
        <v>-3.2395556958921171E-2</v>
      </c>
      <c r="Z1241" s="20">
        <f>('EDA &amp; Statistics'!I1262-'EDA &amp; Statistics'!I1261)/'EDA &amp; Statistics'!I1261</f>
        <v>-3.0978282594556452E-2</v>
      </c>
      <c r="AA1241" s="20">
        <f>('EDA &amp; Statistics'!J1262-'EDA &amp; Statistics'!J1261)/'EDA &amp; Statistics'!J1261</f>
        <v>-1.3587267549443132E-3</v>
      </c>
      <c r="AB1241" s="20">
        <f>('EDA &amp; Statistics'!K1262-'EDA &amp; Statistics'!K1261)/'EDA &amp; Statistics'!K1261</f>
        <v>-3.5476685770603551E-3</v>
      </c>
      <c r="AC1241" s="20">
        <f>('EDA &amp; Statistics'!L1262-'EDA &amp; Statistics'!L1261)/'EDA &amp; Statistics'!L1261</f>
        <v>-3.9158063817056978E-2</v>
      </c>
      <c r="AD1241" s="20">
        <f>('EDA &amp; Statistics'!M1262-'EDA &amp; Statistics'!M1261)/'EDA &amp; Statistics'!M1261</f>
        <v>-3.3818158236416901E-2</v>
      </c>
      <c r="AE1241" s="20">
        <f>('EDA &amp; Statistics'!N1262-'EDA &amp; Statistics'!N1261)/'EDA &amp; Statistics'!N1261</f>
        <v>-5.9151755660126225E-2</v>
      </c>
      <c r="AF1241" s="20">
        <f>('EDA &amp; Statistics'!O1262-'EDA &amp; Statistics'!O1261)/'EDA &amp; Statistics'!O1261</f>
        <v>-4.3818425480685819E-2</v>
      </c>
      <c r="AG1241" s="20">
        <f>('EDA &amp; Statistics'!P1262-'EDA &amp; Statistics'!P1261)/'EDA &amp; Statistics'!P1261</f>
        <v>2.5816705579409715E-3</v>
      </c>
    </row>
    <row r="1242" spans="1:33" x14ac:dyDescent="0.3">
      <c r="A1242" s="9">
        <v>40444</v>
      </c>
      <c r="B1242">
        <f>'EDA &amp; Statistics'!B1263-'EDA &amp; Statistics'!B1262</f>
        <v>3.2570064067840576E-3</v>
      </c>
      <c r="C1242">
        <f>'EDA &amp; Statistics'!C1263-'EDA &amp; Statistics'!C1262</f>
        <v>1.2000083923339844E-2</v>
      </c>
      <c r="D1242">
        <f>'EDA &amp; Statistics'!D1263-'EDA &amp; Statistics'!D1262</f>
        <v>6.5000057220458984E-3</v>
      </c>
      <c r="E1242">
        <f>'EDA &amp; Statistics'!E1263-'EDA &amp; Statistics'!E1262</f>
        <v>0</v>
      </c>
      <c r="F1242">
        <f>'EDA &amp; Statistics'!F1263-'EDA &amp; Statistics'!F1262</f>
        <v>0</v>
      </c>
      <c r="G1242">
        <f>'EDA &amp; Statistics'!G1263-'EDA &amp; Statistics'!G1262</f>
        <v>0</v>
      </c>
      <c r="H1242">
        <f>'EDA &amp; Statistics'!H1263-'EDA &amp; Statistics'!H1262</f>
        <v>0</v>
      </c>
      <c r="I1242">
        <f>'EDA &amp; Statistics'!I1263-'EDA &amp; Statistics'!I1262</f>
        <v>-8.0000162124633789E-3</v>
      </c>
      <c r="J1242">
        <f>'EDA &amp; Statistics'!J1263-'EDA &amp; Statistics'!J1262</f>
        <v>1.0000228881835938E-2</v>
      </c>
      <c r="K1242">
        <f>'EDA &amp; Statistics'!K1263-'EDA &amp; Statistics'!K1262</f>
        <v>1.2500286102294922E-2</v>
      </c>
      <c r="L1242">
        <f>'EDA &amp; Statistics'!L1263-'EDA &amp; Statistics'!L1262</f>
        <v>-4.5000076293945313E-2</v>
      </c>
      <c r="M1242">
        <f>'EDA &amp; Statistics'!M1263-'EDA &amp; Statistics'!M1262</f>
        <v>-5.2999973297119141E-2</v>
      </c>
      <c r="N1242">
        <f>'EDA &amp; Statistics'!N1263-'EDA &amp; Statistics'!N1262</f>
        <v>-3.5000085830688477E-2</v>
      </c>
      <c r="O1242">
        <f>'EDA &amp; Statistics'!O1263-'EDA &amp; Statistics'!O1262</f>
        <v>-2.5000095367431641E-2</v>
      </c>
      <c r="P1242">
        <f>'EDA &amp; Statistics'!P1263-'EDA &amp; Statistics'!P1262</f>
        <v>-9.0887069702148438E-2</v>
      </c>
      <c r="R1242" s="9">
        <v>40444</v>
      </c>
      <c r="S1242" s="20">
        <f>('EDA &amp; Statistics'!B1263-'EDA &amp; Statistics'!B1262)/'EDA &amp; Statistics'!B1262</f>
        <v>8.0586259934654694E-3</v>
      </c>
      <c r="T1242" s="20">
        <f>('EDA &amp; Statistics'!C1263-'EDA &amp; Statistics'!C1262)/'EDA &amp; Statistics'!C1262</f>
        <v>7.7595112673400765E-3</v>
      </c>
      <c r="U1242" s="20">
        <f>('EDA &amp; Statistics'!D1263-'EDA &amp; Statistics'!D1262)/'EDA &amp; Statistics'!D1262</f>
        <v>2.5130508020091502E-3</v>
      </c>
      <c r="V1242" s="20">
        <f>('EDA &amp; Statistics'!E1263-'EDA &amp; Statistics'!E1262)/'EDA &amp; Statistics'!E1262</f>
        <v>0</v>
      </c>
      <c r="W1242" s="20">
        <f>('EDA &amp; Statistics'!F1263-'EDA &amp; Statistics'!F1262)/'EDA &amp; Statistics'!F1262</f>
        <v>0</v>
      </c>
      <c r="X1242" s="20">
        <f>('EDA &amp; Statistics'!G1263-'EDA &amp; Statistics'!G1262)/'EDA &amp; Statistics'!G1262</f>
        <v>0</v>
      </c>
      <c r="Y1242" s="20">
        <f>('EDA &amp; Statistics'!H1263-'EDA &amp; Statistics'!H1262)/'EDA &amp; Statistics'!H1262</f>
        <v>0</v>
      </c>
      <c r="Z1242" s="20">
        <f>('EDA &amp; Statistics'!I1263-'EDA &amp; Statistics'!I1262)/'EDA &amp; Statistics'!I1262</f>
        <v>-4.4868290783483837E-3</v>
      </c>
      <c r="AA1242" s="20">
        <f>('EDA &amp; Statistics'!J1263-'EDA &amp; Statistics'!J1262)/'EDA &amp; Statistics'!J1262</f>
        <v>1.8141005401992119E-3</v>
      </c>
      <c r="AB1242" s="20">
        <f>('EDA &amp; Statistics'!K1263-'EDA &amp; Statistics'!K1262)/'EDA &amp; Statistics'!K1262</f>
        <v>2.2252401396141894E-3</v>
      </c>
      <c r="AC1242" s="20">
        <f>('EDA &amp; Statistics'!L1263-'EDA &amp; Statistics'!L1262)/'EDA &amp; Statistics'!L1262</f>
        <v>-2.2924133947270265E-2</v>
      </c>
      <c r="AD1242" s="20">
        <f>('EDA &amp; Statistics'!M1263-'EDA &amp; Statistics'!M1262)/'EDA &amp; Statistics'!M1262</f>
        <v>-1.9947298458238522E-2</v>
      </c>
      <c r="AE1242" s="20">
        <f>('EDA &amp; Statistics'!N1263-'EDA &amp; Statistics'!N1262)/'EDA &amp; Statistics'!N1262</f>
        <v>-1.6607394810744865E-2</v>
      </c>
      <c r="AF1242" s="20">
        <f>('EDA &amp; Statistics'!O1263-'EDA &amp; Statistics'!O1262)/'EDA &amp; Statistics'!O1262</f>
        <v>-8.1833370936611957E-3</v>
      </c>
      <c r="AG1242" s="20">
        <f>('EDA &amp; Statistics'!P1263-'EDA &amp; Statistics'!P1262)/'EDA &amp; Statistics'!P1262</f>
        <v>-7.8077316385749889E-3</v>
      </c>
    </row>
    <row r="1243" spans="1:33" x14ac:dyDescent="0.3">
      <c r="A1243" s="9">
        <v>40445</v>
      </c>
      <c r="B1243">
        <f>'EDA &amp; Statistics'!B1264-'EDA &amp; Statistics'!B1263</f>
        <v>8.8500082492828369E-3</v>
      </c>
      <c r="C1243">
        <f>'EDA &amp; Statistics'!C1264-'EDA &amp; Statistics'!C1263</f>
        <v>2.649998664855957E-2</v>
      </c>
      <c r="D1243">
        <f>'EDA &amp; Statistics'!D1264-'EDA &amp; Statistics'!D1263</f>
        <v>5.2000045776367188E-2</v>
      </c>
      <c r="E1243">
        <f>'EDA &amp; Statistics'!E1264-'EDA &amp; Statistics'!E1263</f>
        <v>-3.1820760721887609E-3</v>
      </c>
      <c r="F1243">
        <f>'EDA &amp; Statistics'!F1264-'EDA &amp; Statistics'!F1263</f>
        <v>-7.499992847442627E-3</v>
      </c>
      <c r="G1243">
        <f>'EDA &amp; Statistics'!G1264-'EDA &amp; Statistics'!G1263</f>
        <v>-1.7499923706054688E-2</v>
      </c>
      <c r="H1243">
        <f>'EDA &amp; Statistics'!H1264-'EDA &amp; Statistics'!H1263</f>
        <v>3.2999992370605469E-2</v>
      </c>
      <c r="I1243">
        <f>'EDA &amp; Statistics'!I1264-'EDA &amp; Statistics'!I1263</f>
        <v>4.5000076293945313E-2</v>
      </c>
      <c r="J1243">
        <f>'EDA &amp; Statistics'!J1264-'EDA &amp; Statistics'!J1263</f>
        <v>-3.2500267028808594E-2</v>
      </c>
      <c r="K1243">
        <f>'EDA &amp; Statistics'!K1264-'EDA &amp; Statistics'!K1263</f>
        <v>-4.2500019073486328E-2</v>
      </c>
      <c r="L1243">
        <f>'EDA &amp; Statistics'!L1264-'EDA &amp; Statistics'!L1263</f>
        <v>5.7000041007995605E-2</v>
      </c>
      <c r="M1243">
        <f>'EDA &amp; Statistics'!M1264-'EDA &amp; Statistics'!M1263</f>
        <v>4.9000024795532227E-2</v>
      </c>
      <c r="N1243">
        <f>'EDA &amp; Statistics'!N1264-'EDA &amp; Statistics'!N1263</f>
        <v>5.9999942779541016E-2</v>
      </c>
      <c r="O1243">
        <f>'EDA &amp; Statistics'!O1264-'EDA &amp; Statistics'!O1263</f>
        <v>7.9999923706054688E-2</v>
      </c>
      <c r="P1243">
        <f>'EDA &amp; Statistics'!P1264-'EDA &amp; Statistics'!P1263</f>
        <v>-0.13993740081787109</v>
      </c>
      <c r="R1243" s="9">
        <v>40445</v>
      </c>
      <c r="S1243" s="20">
        <f>('EDA &amp; Statistics'!B1264-'EDA &amp; Statistics'!B1263)/'EDA &amp; Statistics'!B1263</f>
        <v>2.1722023176439093E-2</v>
      </c>
      <c r="T1243" s="20">
        <f>('EDA &amp; Statistics'!C1264-'EDA &amp; Statistics'!C1263)/'EDA &amp; Statistics'!C1263</f>
        <v>1.700351990561776E-2</v>
      </c>
      <c r="U1243" s="20">
        <f>('EDA &amp; Statistics'!D1264-'EDA &amp; Statistics'!D1263)/'EDA &amp; Statistics'!D1263</f>
        <v>2.0054009670986032E-2</v>
      </c>
      <c r="V1243" s="20">
        <f>('EDA &amp; Statistics'!E1264-'EDA &amp; Statistics'!E1263)/'EDA &amp; Statistics'!E1263</f>
        <v>-1.3243358001828227E-2</v>
      </c>
      <c r="W1243" s="20">
        <f>('EDA &amp; Statistics'!F1264-'EDA &amp; Statistics'!F1263)/'EDA &amp; Statistics'!F1263</f>
        <v>-1.4705868603311214E-2</v>
      </c>
      <c r="X1243" s="20">
        <f>('EDA &amp; Statistics'!G1264-'EDA &amp; Statistics'!G1263)/'EDA &amp; Statistics'!G1263</f>
        <v>-1.6166211560647299E-2</v>
      </c>
      <c r="Y1243" s="20">
        <f>('EDA &amp; Statistics'!H1264-'EDA &amp; Statistics'!H1263)/'EDA &amp; Statistics'!H1263</f>
        <v>2.9074883390207192E-2</v>
      </c>
      <c r="Z1243" s="20">
        <f>('EDA &amp; Statistics'!I1264-'EDA &amp; Statistics'!I1263)/'EDA &amp; Statistics'!I1263</f>
        <v>2.5352155999091727E-2</v>
      </c>
      <c r="AA1243" s="20">
        <f>('EDA &amp; Statistics'!J1264-'EDA &amp; Statistics'!J1263)/'EDA &amp; Statistics'!J1263</f>
        <v>-5.8850641565072366E-3</v>
      </c>
      <c r="AB1243" s="20">
        <f>('EDA &amp; Statistics'!K1264-'EDA &amp; Statistics'!K1263)/'EDA &amp; Statistics'!K1263</f>
        <v>-7.5488487050780024E-3</v>
      </c>
      <c r="AC1243" s="20">
        <f>('EDA &amp; Statistics'!L1264-'EDA &amp; Statistics'!L1263)/'EDA &amp; Statistics'!L1263</f>
        <v>2.9718478372339468E-2</v>
      </c>
      <c r="AD1243" s="20">
        <f>('EDA &amp; Statistics'!M1264-'EDA &amp; Statistics'!M1263)/'EDA &amp; Statistics'!M1263</f>
        <v>1.8817213161584065E-2</v>
      </c>
      <c r="AE1243" s="20">
        <f>('EDA &amp; Statistics'!N1264-'EDA &amp; Statistics'!N1263)/'EDA &amp; Statistics'!N1263</f>
        <v>2.8950515346506462E-2</v>
      </c>
      <c r="AF1243" s="20">
        <f>('EDA &amp; Statistics'!O1264-'EDA &amp; Statistics'!O1263)/'EDA &amp; Statistics'!O1263</f>
        <v>2.640261533380844E-2</v>
      </c>
      <c r="AG1243" s="20">
        <f>('EDA &amp; Statistics'!P1264-'EDA &amp; Statistics'!P1263)/'EDA &amp; Statistics'!P1263</f>
        <v>-1.2116041181080959E-2</v>
      </c>
    </row>
    <row r="1244" spans="1:33" x14ac:dyDescent="0.3">
      <c r="A1244" s="9">
        <v>40448</v>
      </c>
      <c r="B1244">
        <f>'EDA &amp; Statistics'!B1265-'EDA &amp; Statistics'!B1264</f>
        <v>-6.0200095176696777E-3</v>
      </c>
      <c r="C1244">
        <f>'EDA &amp; Statistics'!C1265-'EDA &amp; Statistics'!C1264</f>
        <v>-7.4000000953674316E-2</v>
      </c>
      <c r="D1244">
        <f>'EDA &amp; Statistics'!D1265-'EDA &amp; Statistics'!D1264</f>
        <v>-9.7500085830688477E-2</v>
      </c>
      <c r="E1244">
        <f>'EDA &amp; Statistics'!E1265-'EDA &amp; Statistics'!E1264</f>
        <v>2.7075933824169951E-3</v>
      </c>
      <c r="F1244">
        <f>'EDA &amp; Statistics'!F1265-'EDA &amp; Statistics'!F1264</f>
        <v>3.7500262260437012E-3</v>
      </c>
      <c r="G1244">
        <f>'EDA &amp; Statistics'!G1265-'EDA &amp; Statistics'!G1264</f>
        <v>3.7499666213989258E-3</v>
      </c>
      <c r="H1244">
        <f>'EDA &amp; Statistics'!H1265-'EDA &amp; Statistics'!H1264</f>
        <v>-3.4999966621398926E-2</v>
      </c>
      <c r="I1244">
        <f>'EDA &amp; Statistics'!I1265-'EDA &amp; Statistics'!I1264</f>
        <v>-5.7000041007995605E-2</v>
      </c>
      <c r="J1244">
        <f>'EDA &amp; Statistics'!J1265-'EDA &amp; Statistics'!J1264</f>
        <v>7.7500343322753906E-2</v>
      </c>
      <c r="K1244">
        <f>'EDA &amp; Statistics'!K1265-'EDA &amp; Statistics'!K1264</f>
        <v>8.2499980926513672E-2</v>
      </c>
      <c r="L1244">
        <f>'EDA &amp; Statistics'!L1265-'EDA &amp; Statistics'!L1264</f>
        <v>-4.4000029563903809E-2</v>
      </c>
      <c r="M1244">
        <f>'EDA &amp; Statistics'!M1265-'EDA &amp; Statistics'!M1264</f>
        <v>-6.2000036239624023E-2</v>
      </c>
      <c r="N1244">
        <f>'EDA &amp; Statistics'!N1265-'EDA &amp; Statistics'!N1264</f>
        <v>-3.4999847412109375E-2</v>
      </c>
      <c r="O1244">
        <f>'EDA &amp; Statistics'!O1265-'EDA &amp; Statistics'!O1264</f>
        <v>-5.2500009536743164E-2</v>
      </c>
      <c r="P1244">
        <f>'EDA &amp; Statistics'!P1265-'EDA &amp; Statistics'!P1264</f>
        <v>0.13439369201660156</v>
      </c>
      <c r="R1244" s="9">
        <v>40448</v>
      </c>
      <c r="S1244" s="20">
        <f>('EDA &amp; Statistics'!B1265-'EDA &amp; Statistics'!B1264)/'EDA &amp; Statistics'!B1264</f>
        <v>-1.4461755687410208E-2</v>
      </c>
      <c r="T1244" s="20">
        <f>('EDA &amp; Statistics'!C1265-'EDA &amp; Statistics'!C1264)/'EDA &amp; Statistics'!C1264</f>
        <v>-4.6687696638914845E-2</v>
      </c>
      <c r="U1244" s="20">
        <f>('EDA &amp; Statistics'!D1265-'EDA &amp; Statistics'!D1264)/'EDA &amp; Statistics'!D1264</f>
        <v>-3.6862036496701708E-2</v>
      </c>
      <c r="V1244" s="20">
        <f>('EDA &amp; Statistics'!E1265-'EDA &amp; Statistics'!E1264)/'EDA &amp; Statistics'!E1264</f>
        <v>1.1419864397681442E-2</v>
      </c>
      <c r="W1244" s="20">
        <f>('EDA &amp; Statistics'!F1265-'EDA &amp; Statistics'!F1264)/'EDA &amp; Statistics'!F1264</f>
        <v>7.462738793703994E-3</v>
      </c>
      <c r="X1244" s="20">
        <f>('EDA &amp; Statistics'!G1265-'EDA &amp; Statistics'!G1264)/'EDA &amp; Statistics'!G1264</f>
        <v>3.5210952299720567E-3</v>
      </c>
      <c r="Y1244" s="20">
        <f>('EDA &amp; Statistics'!H1265-'EDA &amp; Statistics'!H1264)/'EDA &amp; Statistics'!H1264</f>
        <v>-2.9965725287495457E-2</v>
      </c>
      <c r="Z1244" s="20">
        <f>('EDA &amp; Statistics'!I1265-'EDA &amp; Statistics'!I1264)/'EDA &amp; Statistics'!I1264</f>
        <v>-3.1318702947947398E-2</v>
      </c>
      <c r="AA1244" s="20">
        <f>('EDA &amp; Statistics'!J1265-'EDA &amp; Statistics'!J1264)/'EDA &amp; Statistics'!J1264</f>
        <v>1.4116638716538451E-2</v>
      </c>
      <c r="AB1244" s="20">
        <f>('EDA &amp; Statistics'!K1265-'EDA &amp; Statistics'!K1264)/'EDA &amp; Statistics'!K1264</f>
        <v>1.4765097005530969E-2</v>
      </c>
      <c r="AC1244" s="20">
        <f>('EDA &amp; Statistics'!L1265-'EDA &amp; Statistics'!L1264)/'EDA &amp; Statistics'!L1264</f>
        <v>-2.2278495712781305E-2</v>
      </c>
      <c r="AD1244" s="20">
        <f>('EDA &amp; Statistics'!M1265-'EDA &amp; Statistics'!M1264)/'EDA &amp; Statistics'!M1264</f>
        <v>-2.3369782706592655E-2</v>
      </c>
      <c r="AE1244" s="20">
        <f>('EDA &amp; Statistics'!N1265-'EDA &amp; Statistics'!N1264)/'EDA &amp; Statistics'!N1264</f>
        <v>-1.6412590156045945E-2</v>
      </c>
      <c r="AF1244" s="20">
        <f>('EDA &amp; Statistics'!O1265-'EDA &amp; Statistics'!O1264)/'EDA &amp; Statistics'!O1264</f>
        <v>-1.6881032574801915E-2</v>
      </c>
      <c r="AG1244" s="20">
        <f>('EDA &amp; Statistics'!P1265-'EDA &amp; Statistics'!P1264)/'EDA &amp; Statistics'!P1264</f>
        <v>1.177876857781412E-2</v>
      </c>
    </row>
    <row r="1245" spans="1:33" x14ac:dyDescent="0.3">
      <c r="A1245" s="9">
        <v>40449</v>
      </c>
      <c r="B1245">
        <f>'EDA &amp; Statistics'!B1266-'EDA &amp; Statistics'!B1265</f>
        <v>-2.455979585647583E-3</v>
      </c>
      <c r="C1245">
        <f>'EDA &amp; Statistics'!C1266-'EDA &amp; Statistics'!C1265</f>
        <v>-5.8500051498413086E-2</v>
      </c>
      <c r="D1245">
        <f>'EDA &amp; Statistics'!D1266-'EDA &amp; Statistics'!D1265</f>
        <v>-6.9499969482421875E-2</v>
      </c>
      <c r="E1245">
        <f>'EDA &amp; Statistics'!E1266-'EDA &amp; Statistics'!E1265</f>
        <v>-3.9181796486099374E-3</v>
      </c>
      <c r="F1245">
        <f>'EDA &amp; Statistics'!F1266-'EDA &amp; Statistics'!F1265</f>
        <v>-1.1250019073486328E-2</v>
      </c>
      <c r="G1245">
        <f>'EDA &amp; Statistics'!G1266-'EDA &amp; Statistics'!G1265</f>
        <v>-2.9999971389770508E-2</v>
      </c>
      <c r="H1245">
        <f>'EDA &amp; Statistics'!H1266-'EDA &amp; Statistics'!H1265</f>
        <v>-2.3000001907348633E-2</v>
      </c>
      <c r="I1245">
        <f>'EDA &amp; Statistics'!I1266-'EDA &amp; Statistics'!I1265</f>
        <v>-3.7999987602233887E-2</v>
      </c>
      <c r="J1245">
        <f>'EDA &amp; Statistics'!J1266-'EDA &amp; Statistics'!J1265</f>
        <v>-5.500030517578125E-2</v>
      </c>
      <c r="K1245">
        <f>'EDA &amp; Statistics'!K1266-'EDA &amp; Statistics'!K1265</f>
        <v>-5.7499885559082031E-2</v>
      </c>
      <c r="L1245">
        <f>'EDA &amp; Statistics'!L1266-'EDA &amp; Statistics'!L1265</f>
        <v>-3.9999485015869141E-3</v>
      </c>
      <c r="M1245">
        <f>'EDA &amp; Statistics'!M1266-'EDA &amp; Statistics'!M1265</f>
        <v>-2.3000001907348633E-2</v>
      </c>
      <c r="N1245">
        <f>'EDA &amp; Statistics'!N1266-'EDA &amp; Statistics'!N1265</f>
        <v>-4.2500019073486328E-2</v>
      </c>
      <c r="O1245">
        <f>'EDA &amp; Statistics'!O1266-'EDA &amp; Statistics'!O1265</f>
        <v>-4.2499780654907227E-2</v>
      </c>
      <c r="P1245">
        <f>'EDA &amp; Statistics'!P1266-'EDA &amp; Statistics'!P1265</f>
        <v>0.10621738433837891</v>
      </c>
      <c r="R1245" s="9">
        <v>40449</v>
      </c>
      <c r="S1245" s="20">
        <f>('EDA &amp; Statistics'!B1266-'EDA &amp; Statistics'!B1265)/'EDA &amp; Statistics'!B1265</f>
        <v>-5.9865293101954058E-3</v>
      </c>
      <c r="T1245" s="20">
        <f>('EDA &amp; Statistics'!C1266-'EDA &amp; Statistics'!C1265)/'EDA &amp; Statistics'!C1265</f>
        <v>-3.8716115194197924E-2</v>
      </c>
      <c r="U1245" s="20">
        <f>('EDA &amp; Statistics'!D1266-'EDA &amp; Statistics'!D1265)/'EDA &amp; Statistics'!D1265</f>
        <v>-2.7281637819187275E-2</v>
      </c>
      <c r="V1245" s="20">
        <f>('EDA &amp; Statistics'!E1266-'EDA &amp; Statistics'!E1265)/'EDA &amp; Statistics'!E1265</f>
        <v>-1.633918419145405E-2</v>
      </c>
      <c r="W1245" s="20">
        <f>('EDA &amp; Statistics'!F1266-'EDA &amp; Statistics'!F1265)/'EDA &amp; Statistics'!F1265</f>
        <v>-2.2222258851686695E-2</v>
      </c>
      <c r="X1245" s="20">
        <f>('EDA &amp; Statistics'!G1266-'EDA &amp; Statistics'!G1265)/'EDA &amp; Statistics'!G1265</f>
        <v>-2.8070148042597453E-2</v>
      </c>
      <c r="Y1245" s="20">
        <f>('EDA &amp; Statistics'!H1266-'EDA &amp; Statistics'!H1265)/'EDA &amp; Statistics'!H1265</f>
        <v>-2.0300089654222572E-2</v>
      </c>
      <c r="Z1245" s="20">
        <f>('EDA &amp; Statistics'!I1266-'EDA &amp; Statistics'!I1265)/'EDA &amp; Statistics'!I1265</f>
        <v>-2.155416185795013E-2</v>
      </c>
      <c r="AA1245" s="20">
        <f>('EDA &amp; Statistics'!J1266-'EDA &amp; Statistics'!J1265)/'EDA &amp; Statistics'!J1265</f>
        <v>-9.8788152753014023E-3</v>
      </c>
      <c r="AB1245" s="20">
        <f>('EDA &amp; Statistics'!K1266-'EDA &amp; Statistics'!K1265)/'EDA &amp; Statistics'!K1265</f>
        <v>-1.0141073154387928E-2</v>
      </c>
      <c r="AC1245" s="20">
        <f>('EDA &amp; Statistics'!L1266-'EDA &amp; Statistics'!L1265)/'EDA &amp; Statistics'!L1265</f>
        <v>-2.0714388987259362E-3</v>
      </c>
      <c r="AD1245" s="20">
        <f>('EDA &amp; Statistics'!M1266-'EDA &amp; Statistics'!M1265)/'EDA &amp; Statistics'!M1265</f>
        <v>-8.8768819746173934E-3</v>
      </c>
      <c r="AE1245" s="20">
        <f>('EDA &amp; Statistics'!N1266-'EDA &amp; Statistics'!N1265)/'EDA &amp; Statistics'!N1265</f>
        <v>-2.0262225189208862E-2</v>
      </c>
      <c r="AF1245" s="20">
        <f>('EDA &amp; Statistics'!O1266-'EDA &amp; Statistics'!O1265)/'EDA &amp; Statistics'!O1265</f>
        <v>-1.3900174078710028E-2</v>
      </c>
      <c r="AG1245" s="20">
        <f>('EDA &amp; Statistics'!P1266-'EDA &amp; Statistics'!P1265)/'EDA &amp; Statistics'!P1265</f>
        <v>9.2009155562362659E-3</v>
      </c>
    </row>
    <row r="1246" spans="1:33" x14ac:dyDescent="0.3">
      <c r="A1246" s="9">
        <v>40450</v>
      </c>
      <c r="B1246">
        <f>'EDA &amp; Statistics'!B1267-'EDA &amp; Statistics'!B1266</f>
        <v>-3.5369992256164551E-3</v>
      </c>
      <c r="C1246">
        <f>'EDA &amp; Statistics'!C1267-'EDA &amp; Statistics'!C1266</f>
        <v>4.9499988555908203E-2</v>
      </c>
      <c r="D1246">
        <f>'EDA &amp; Statistics'!D1267-'EDA &amp; Statistics'!D1266</f>
        <v>6.2000036239624023E-2</v>
      </c>
      <c r="E1246">
        <f>'EDA &amp; Statistics'!E1267-'EDA &amp; Statistics'!E1266</f>
        <v>-4.5242387778635096E-3</v>
      </c>
      <c r="F1246">
        <f>'EDA &amp; Statistics'!F1267-'EDA &amp; Statistics'!F1266</f>
        <v>-1.2500017881393433E-2</v>
      </c>
      <c r="G1246">
        <f>'EDA &amp; Statistics'!G1267-'EDA &amp; Statistics'!G1266</f>
        <v>-3.2500028610229492E-2</v>
      </c>
      <c r="H1246">
        <f>'EDA &amp; Statistics'!H1267-'EDA &amp; Statistics'!H1266</f>
        <v>1.9999980926513672E-2</v>
      </c>
      <c r="I1246">
        <f>'EDA &amp; Statistics'!I1267-'EDA &amp; Statistics'!I1266</f>
        <v>3.2999992370605469E-2</v>
      </c>
      <c r="J1246">
        <f>'EDA &amp; Statistics'!J1267-'EDA &amp; Statistics'!J1266</f>
        <v>7.5001716613769531E-3</v>
      </c>
      <c r="K1246">
        <f>'EDA &amp; Statistics'!K1267-'EDA &amp; Statistics'!K1266</f>
        <v>-1.5000343322753906E-2</v>
      </c>
      <c r="L1246">
        <f>'EDA &amp; Statistics'!L1267-'EDA &amp; Statistics'!L1266</f>
        <v>1.9999980926513672E-2</v>
      </c>
      <c r="M1246">
        <f>'EDA &amp; Statistics'!M1267-'EDA &amp; Statistics'!M1266</f>
        <v>-3.0000209808349609E-3</v>
      </c>
      <c r="N1246">
        <f>'EDA &amp; Statistics'!N1267-'EDA &amp; Statistics'!N1266</f>
        <v>-1.5000104904174805E-2</v>
      </c>
      <c r="O1246">
        <f>'EDA &amp; Statistics'!O1267-'EDA &amp; Statistics'!O1266</f>
        <v>-3.0000209808349609E-2</v>
      </c>
      <c r="P1246">
        <f>'EDA &amp; Statistics'!P1267-'EDA &amp; Statistics'!P1266</f>
        <v>-4.0431976318359375E-2</v>
      </c>
      <c r="R1246" s="9">
        <v>40450</v>
      </c>
      <c r="S1246" s="20">
        <f>('EDA &amp; Statistics'!B1267-'EDA &amp; Statistics'!B1266)/'EDA &amp; Statistics'!B1266</f>
        <v>-8.6734734892749063E-3</v>
      </c>
      <c r="T1246" s="20">
        <f>('EDA &amp; Statistics'!C1267-'EDA &amp; Statistics'!C1266)/'EDA &amp; Statistics'!C1266</f>
        <v>3.4079166294949802E-2</v>
      </c>
      <c r="U1246" s="20">
        <f>('EDA &amp; Statistics'!D1267-'EDA &amp; Statistics'!D1266)/'EDA &amp; Statistics'!D1266</f>
        <v>2.5020192938172325E-2</v>
      </c>
      <c r="V1246" s="20">
        <f>('EDA &amp; Statistics'!E1267-'EDA &amp; Statistics'!E1266)/'EDA &amp; Statistics'!E1266</f>
        <v>-1.9179892571244576E-2</v>
      </c>
      <c r="W1246" s="20">
        <f>('EDA &amp; Statistics'!F1267-'EDA &amp; Statistics'!F1266)/'EDA &amp; Statistics'!F1266</f>
        <v>-2.5252561133292602E-2</v>
      </c>
      <c r="X1246" s="20">
        <f>('EDA &amp; Statistics'!G1267-'EDA &amp; Statistics'!G1266)/'EDA &amp; Statistics'!G1266</f>
        <v>-3.1287631257884883E-2</v>
      </c>
      <c r="Y1246" s="20">
        <f>('EDA &amp; Statistics'!H1267-'EDA &amp; Statistics'!H1266)/'EDA &amp; Statistics'!H1266</f>
        <v>1.8018000602490186E-2</v>
      </c>
      <c r="Z1246" s="20">
        <f>('EDA &amp; Statistics'!I1267-'EDA &amp; Statistics'!I1266)/'EDA &amp; Statistics'!I1266</f>
        <v>1.9130430095362593E-2</v>
      </c>
      <c r="AA1246" s="20">
        <f>('EDA &amp; Statistics'!J1267-'EDA &amp; Statistics'!J1266)/'EDA &amp; Statistics'!J1266</f>
        <v>1.360575405149409E-3</v>
      </c>
      <c r="AB1246" s="20">
        <f>('EDA &amp; Statistics'!K1267-'EDA &amp; Statistics'!K1266)/'EDA &amp; Statistics'!K1266</f>
        <v>-2.6726668709101393E-3</v>
      </c>
      <c r="AC1246" s="20">
        <f>('EDA &amp; Statistics'!L1267-'EDA &amp; Statistics'!L1266)/'EDA &amp; Statistics'!L1266</f>
        <v>1.037881704795492E-2</v>
      </c>
      <c r="AD1246" s="20">
        <f>('EDA &amp; Statistics'!M1267-'EDA &amp; Statistics'!M1266)/'EDA &amp; Statistics'!M1266</f>
        <v>-1.1682324335972247E-3</v>
      </c>
      <c r="AE1246" s="20">
        <f>('EDA &amp; Statistics'!N1267-'EDA &amp; Statistics'!N1266)/'EDA &amp; Statistics'!N1266</f>
        <v>-7.2993208841326349E-3</v>
      </c>
      <c r="AF1246" s="20">
        <f>('EDA &amp; Statistics'!O1267-'EDA &amp; Statistics'!O1266)/'EDA &amp; Statistics'!O1266</f>
        <v>-9.9503179981823252E-3</v>
      </c>
      <c r="AG1246" s="20">
        <f>('EDA &amp; Statistics'!P1267-'EDA &amp; Statistics'!P1266)/'EDA &amp; Statistics'!P1266</f>
        <v>-3.470425907274568E-3</v>
      </c>
    </row>
    <row r="1247" spans="1:33" x14ac:dyDescent="0.3">
      <c r="A1247" s="9">
        <v>40451</v>
      </c>
      <c r="B1247">
        <f>'EDA &amp; Statistics'!B1268-'EDA &amp; Statistics'!B1267</f>
        <v>-1.3779997825622559E-3</v>
      </c>
      <c r="C1247">
        <f>'EDA &amp; Statistics'!C1268-'EDA &amp; Statistics'!C1267</f>
        <v>6.5000057220458984E-3</v>
      </c>
      <c r="D1247">
        <f>'EDA &amp; Statistics'!D1268-'EDA &amp; Statistics'!D1267</f>
        <v>3.0499935150146484E-2</v>
      </c>
      <c r="E1247">
        <f>'EDA &amp; Statistics'!E1268-'EDA &amp; Statistics'!E1267</f>
        <v>-5.2022193974921027E-4</v>
      </c>
      <c r="F1247">
        <f>'EDA &amp; Statistics'!F1268-'EDA &amp; Statistics'!F1267</f>
        <v>1.2499988079071045E-3</v>
      </c>
      <c r="G1247">
        <f>'EDA &amp; Statistics'!G1268-'EDA &amp; Statistics'!G1267</f>
        <v>7.4999332427978516E-3</v>
      </c>
      <c r="H1247">
        <f>'EDA &amp; Statistics'!H1268-'EDA &amp; Statistics'!H1267</f>
        <v>2.9999971389770508E-2</v>
      </c>
      <c r="I1247">
        <f>'EDA &amp; Statistics'!I1268-'EDA &amp; Statistics'!I1267</f>
        <v>3.1999945640563965E-2</v>
      </c>
      <c r="J1247">
        <f>'EDA &amp; Statistics'!J1268-'EDA &amp; Statistics'!J1267</f>
        <v>-9.9999904632568359E-2</v>
      </c>
      <c r="K1247">
        <f>'EDA &amp; Statistics'!K1268-'EDA &amp; Statistics'!K1267</f>
        <v>-9.2499732971191406E-2</v>
      </c>
      <c r="L1247">
        <f>'EDA &amp; Statistics'!L1268-'EDA &amp; Statistics'!L1267</f>
        <v>1.6999959945678711E-2</v>
      </c>
      <c r="M1247">
        <f>'EDA &amp; Statistics'!M1268-'EDA &amp; Statistics'!M1267</f>
        <v>2.0999908447265625E-2</v>
      </c>
      <c r="N1247">
        <f>'EDA &amp; Statistics'!N1268-'EDA &amp; Statistics'!N1267</f>
        <v>2.9999971389770508E-2</v>
      </c>
      <c r="O1247">
        <f>'EDA &amp; Statistics'!O1268-'EDA &amp; Statistics'!O1267</f>
        <v>2.7500152587890625E-2</v>
      </c>
      <c r="P1247">
        <f>'EDA &amp; Statistics'!P1268-'EDA &amp; Statistics'!P1267</f>
        <v>3.8327217102050781E-2</v>
      </c>
      <c r="R1247" s="9">
        <v>40451</v>
      </c>
      <c r="S1247" s="20">
        <f>('EDA &amp; Statistics'!B1268-'EDA &amp; Statistics'!B1267)/'EDA &amp; Statistics'!B1267</f>
        <v>-3.4087135913884385E-3</v>
      </c>
      <c r="T1247" s="20">
        <f>('EDA &amp; Statistics'!C1268-'EDA &amp; Statistics'!C1267)/'EDA &amp; Statistics'!C1267</f>
        <v>4.3275671328078021E-3</v>
      </c>
      <c r="U1247" s="20">
        <f>('EDA &amp; Statistics'!D1268-'EDA &amp; Statistics'!D1267)/'EDA &amp; Statistics'!D1267</f>
        <v>1.2007848664649432E-2</v>
      </c>
      <c r="V1247" s="20">
        <f>('EDA &amp; Statistics'!E1268-'EDA &amp; Statistics'!E1267)/'EDA &amp; Statistics'!E1267</f>
        <v>-2.2485365737768227E-3</v>
      </c>
      <c r="W1247" s="20">
        <f>('EDA &amp; Statistics'!F1268-'EDA &amp; Statistics'!F1267)/'EDA &amp; Statistics'!F1267</f>
        <v>2.5906711748779941E-3</v>
      </c>
      <c r="X1247" s="20">
        <f>('EDA &amp; Statistics'!G1268-'EDA &amp; Statistics'!G1267)/'EDA &amp; Statistics'!G1267</f>
        <v>7.4533496299092165E-3</v>
      </c>
      <c r="Y1247" s="20">
        <f>('EDA &amp; Statistics'!H1268-'EDA &amp; Statistics'!H1267)/'EDA &amp; Statistics'!H1267</f>
        <v>2.6548647359614444E-2</v>
      </c>
      <c r="Z1247" s="20">
        <f>('EDA &amp; Statistics'!I1268-'EDA &amp; Statistics'!I1267)/'EDA &amp; Statistics'!I1267</f>
        <v>1.8202471755095026E-2</v>
      </c>
      <c r="AA1247" s="20">
        <f>('EDA &amp; Statistics'!J1268-'EDA &amp; Statistics'!J1267)/'EDA &amp; Statistics'!J1267</f>
        <v>-1.8115924814873587E-2</v>
      </c>
      <c r="AB1247" s="20">
        <f>('EDA &amp; Statistics'!K1268-'EDA &amp; Statistics'!K1267)/'EDA &amp; Statistics'!K1267</f>
        <v>-1.652518722514245E-2</v>
      </c>
      <c r="AC1247" s="20">
        <f>('EDA &amp; Statistics'!L1268-'EDA &amp; Statistics'!L1267)/'EDA &amp; Statistics'!L1267</f>
        <v>8.731360920660616E-3</v>
      </c>
      <c r="AD1247" s="20">
        <f>('EDA &amp; Statistics'!M1268-'EDA &amp; Statistics'!M1267)/'EDA &amp; Statistics'!M1267</f>
        <v>8.1870986272109484E-3</v>
      </c>
      <c r="AE1247" s="20">
        <f>('EDA &amp; Statistics'!N1268-'EDA &amp; Statistics'!N1267)/'EDA &amp; Statistics'!N1267</f>
        <v>1.4705868603311214E-2</v>
      </c>
      <c r="AF1247" s="20">
        <f>('EDA &amp; Statistics'!O1268-'EDA &amp; Statistics'!O1267)/'EDA &amp; Statistics'!O1267</f>
        <v>9.2127817602512211E-3</v>
      </c>
      <c r="AG1247" s="20">
        <f>('EDA &amp; Statistics'!P1268-'EDA &amp; Statistics'!P1267)/'EDA &amp; Statistics'!P1267</f>
        <v>3.3012232983614552E-3</v>
      </c>
    </row>
    <row r="1248" spans="1:33" x14ac:dyDescent="0.3">
      <c r="A1248" s="9">
        <v>40452</v>
      </c>
      <c r="B1248">
        <f>'EDA &amp; Statistics'!B1269-'EDA &amp; Statistics'!B1268</f>
        <v>1.6835987567901611E-2</v>
      </c>
      <c r="C1248">
        <f>'EDA &amp; Statistics'!C1269-'EDA &amp; Statistics'!C1268</f>
        <v>2.5500059127807617E-2</v>
      </c>
      <c r="D1248">
        <f>'EDA &amp; Statistics'!D1269-'EDA &amp; Statistics'!D1268</f>
        <v>2.8500080108642578E-2</v>
      </c>
      <c r="E1248">
        <f>'EDA &amp; Statistics'!E1269-'EDA &amp; Statistics'!E1268</f>
        <v>-1.2875018288659168E-3</v>
      </c>
      <c r="F1248">
        <f>'EDA &amp; Statistics'!F1269-'EDA &amp; Statistics'!F1268</f>
        <v>2.5000274181365967E-3</v>
      </c>
      <c r="G1248">
        <f>'EDA &amp; Statistics'!G1269-'EDA &amp; Statistics'!G1268</f>
        <v>1.6250014305114746E-2</v>
      </c>
      <c r="H1248">
        <f>'EDA &amp; Statistics'!H1269-'EDA &amp; Statistics'!H1268</f>
        <v>2.499997615814209E-2</v>
      </c>
      <c r="I1248">
        <f>'EDA &amp; Statistics'!I1269-'EDA &amp; Statistics'!I1268</f>
        <v>3.5000085830688477E-2</v>
      </c>
      <c r="J1248">
        <f>'EDA &amp; Statistics'!J1269-'EDA &amp; Statistics'!J1268</f>
        <v>7.2499752044677734E-2</v>
      </c>
      <c r="K1248">
        <f>'EDA &amp; Statistics'!K1269-'EDA &amp; Statistics'!K1268</f>
        <v>9.4999790191650391E-2</v>
      </c>
      <c r="L1248">
        <f>'EDA &amp; Statistics'!L1269-'EDA &amp; Statistics'!L1268</f>
        <v>9.9999904632568359E-3</v>
      </c>
      <c r="M1248">
        <f>'EDA &amp; Statistics'!M1269-'EDA &amp; Statistics'!M1268</f>
        <v>1.399993896484375E-2</v>
      </c>
      <c r="N1248">
        <f>'EDA &amp; Statistics'!N1269-'EDA &amp; Statistics'!N1268</f>
        <v>9.9999904632568359E-3</v>
      </c>
      <c r="O1248">
        <f>'EDA &amp; Statistics'!O1269-'EDA &amp; Statistics'!O1268</f>
        <v>1.7499923706054688E-2</v>
      </c>
      <c r="P1248">
        <f>'EDA &amp; Statistics'!P1269-'EDA &amp; Statistics'!P1268</f>
        <v>3.1796455383300781E-2</v>
      </c>
      <c r="R1248" s="9">
        <v>40452</v>
      </c>
      <c r="S1248" s="20">
        <f>('EDA &amp; Statistics'!B1269-'EDA &amp; Statistics'!B1268)/'EDA &amp; Statistics'!B1268</f>
        <v>4.1789086142527118E-2</v>
      </c>
      <c r="T1248" s="20">
        <f>('EDA &amp; Statistics'!C1269-'EDA &amp; Statistics'!C1268)/'EDA &amp; Statistics'!C1268</f>
        <v>1.6904248900465182E-2</v>
      </c>
      <c r="U1248" s="20">
        <f>('EDA &amp; Statistics'!D1269-'EDA &amp; Statistics'!D1268)/'EDA &amp; Statistics'!D1268</f>
        <v>1.1087368702822939E-2</v>
      </c>
      <c r="V1248" s="20">
        <f>('EDA &amp; Statistics'!E1269-'EDA &amp; Statistics'!E1268)/'EDA &amp; Statistics'!E1268</f>
        <v>-5.5774639652369021E-3</v>
      </c>
      <c r="W1248" s="20">
        <f>('EDA &amp; Statistics'!F1269-'EDA &amp; Statistics'!F1268)/'EDA &amp; Statistics'!F1268</f>
        <v>5.1680154874742144E-3</v>
      </c>
      <c r="X1248" s="20">
        <f>('EDA &amp; Statistics'!G1269-'EDA &amp; Statistics'!G1268)/'EDA &amp; Statistics'!G1268</f>
        <v>1.6029607884617398E-2</v>
      </c>
      <c r="Y1248" s="20">
        <f>('EDA &amp; Statistics'!H1269-'EDA &amp; Statistics'!H1268)/'EDA &amp; Statistics'!H1268</f>
        <v>2.1551704204748126E-2</v>
      </c>
      <c r="Z1248" s="20">
        <f>('EDA &amp; Statistics'!I1269-'EDA &amp; Statistics'!I1268)/'EDA &amp; Statistics'!I1268</f>
        <v>1.9553120992503267E-2</v>
      </c>
      <c r="AA1248" s="20">
        <f>('EDA &amp; Statistics'!J1269-'EDA &amp; Statistics'!J1268)/'EDA &amp; Statistics'!J1268</f>
        <v>1.3376337827332869E-2</v>
      </c>
      <c r="AB1248" s="20">
        <f>('EDA &amp; Statistics'!K1269-'EDA &amp; Statistics'!K1268)/'EDA &amp; Statistics'!K1268</f>
        <v>1.7257000584331227E-2</v>
      </c>
      <c r="AC1248" s="20">
        <f>('EDA &amp; Statistics'!L1269-'EDA &amp; Statistics'!L1268)/'EDA &amp; Statistics'!L1268</f>
        <v>5.0916448733389153E-3</v>
      </c>
      <c r="AD1248" s="20">
        <f>('EDA &amp; Statistics'!M1269-'EDA &amp; Statistics'!M1268)/'EDA &amp; Statistics'!M1268</f>
        <v>5.4137429043734963E-3</v>
      </c>
      <c r="AE1248" s="20">
        <f>('EDA &amp; Statistics'!N1269-'EDA &amp; Statistics'!N1268)/'EDA &amp; Statistics'!N1268</f>
        <v>4.8309134230700964E-3</v>
      </c>
      <c r="AF1248" s="20">
        <f>('EDA &amp; Statistics'!O1269-'EDA &amp; Statistics'!O1268)/'EDA &amp; Statistics'!O1268</f>
        <v>5.8091032129643358E-3</v>
      </c>
      <c r="AG1248" s="20">
        <f>('EDA &amp; Statistics'!P1269-'EDA &amp; Statistics'!P1268)/'EDA &amp; Statistics'!P1268</f>
        <v>2.7297003862975116E-3</v>
      </c>
    </row>
    <row r="1249" spans="1:33" x14ac:dyDescent="0.3">
      <c r="A1249" s="9">
        <v>40455</v>
      </c>
      <c r="B1249">
        <f>'EDA &amp; Statistics'!B1270-'EDA &amp; Statistics'!B1269</f>
        <v>-9.5140039920806885E-3</v>
      </c>
      <c r="C1249">
        <f>'EDA &amp; Statistics'!C1270-'EDA &amp; Statistics'!C1269</f>
        <v>-4.5500040054321289E-2</v>
      </c>
      <c r="D1249">
        <f>'EDA &amp; Statistics'!D1270-'EDA &amp; Statistics'!D1269</f>
        <v>-4.850006103515625E-2</v>
      </c>
      <c r="E1249">
        <f>'EDA &amp; Statistics'!E1270-'EDA &amp; Statistics'!E1269</f>
        <v>-1.1510212055692304E-3</v>
      </c>
      <c r="F1249">
        <f>'EDA &amp; Statistics'!F1270-'EDA &amp; Statistics'!F1269</f>
        <v>-6.2500238418579102E-3</v>
      </c>
      <c r="G1249">
        <f>'EDA &amp; Statistics'!G1270-'EDA &amp; Statistics'!G1269</f>
        <v>-2.1250009536743164E-2</v>
      </c>
      <c r="H1249">
        <f>'EDA &amp; Statistics'!H1270-'EDA &amp; Statistics'!H1269</f>
        <v>-1.9999980926513672E-2</v>
      </c>
      <c r="I1249">
        <f>'EDA &amp; Statistics'!I1270-'EDA &amp; Statistics'!I1269</f>
        <v>-1.5000104904174805E-2</v>
      </c>
      <c r="J1249">
        <f>'EDA &amp; Statistics'!J1270-'EDA &amp; Statistics'!J1269</f>
        <v>0</v>
      </c>
      <c r="K1249">
        <f>'EDA &amp; Statistics'!K1270-'EDA &amp; Statistics'!K1269</f>
        <v>0</v>
      </c>
      <c r="L1249">
        <f>'EDA &amp; Statistics'!L1270-'EDA &amp; Statistics'!L1269</f>
        <v>-2.8999924659729004E-2</v>
      </c>
      <c r="M1249">
        <f>'EDA &amp; Statistics'!M1270-'EDA &amp; Statistics'!M1269</f>
        <v>-2.4999856948852539E-2</v>
      </c>
      <c r="N1249">
        <f>'EDA &amp; Statistics'!N1270-'EDA &amp; Statistics'!N1269</f>
        <v>-1.9999980926513672E-2</v>
      </c>
      <c r="O1249">
        <f>'EDA &amp; Statistics'!O1270-'EDA &amp; Statistics'!O1269</f>
        <v>-2.2500038146972656E-2</v>
      </c>
      <c r="P1249">
        <f>'EDA &amp; Statistics'!P1270-'EDA &amp; Statistics'!P1269</f>
        <v>-8.3185195922851563E-2</v>
      </c>
      <c r="R1249" s="9">
        <v>40455</v>
      </c>
      <c r="S1249" s="20">
        <f>('EDA &amp; Statistics'!B1270-'EDA &amp; Statistics'!B1269)/'EDA &amp; Statistics'!B1269</f>
        <v>-2.2667718122387513E-2</v>
      </c>
      <c r="T1249" s="20">
        <f>('EDA &amp; Statistics'!C1270-'EDA &amp; Statistics'!C1269)/'EDA &amp; Statistics'!C1269</f>
        <v>-2.9661042304142991E-2</v>
      </c>
      <c r="U1249" s="20">
        <f>('EDA &amp; Statistics'!D1270-'EDA &amp; Statistics'!D1269)/'EDA &amp; Statistics'!D1269</f>
        <v>-1.8661047118997201E-2</v>
      </c>
      <c r="V1249" s="20">
        <f>('EDA &amp; Statistics'!E1270-'EDA &amp; Statistics'!E1269)/'EDA &amp; Statistics'!E1269</f>
        <v>-5.0141957607458647E-3</v>
      </c>
      <c r="W1249" s="20">
        <f>('EDA &amp; Statistics'!F1270-'EDA &amp; Statistics'!F1269)/'EDA &amp; Statistics'!F1269</f>
        <v>-1.2853519122487266E-2</v>
      </c>
      <c r="X1249" s="20">
        <f>('EDA &amp; Statistics'!G1270-'EDA &amp; Statistics'!G1269)/'EDA &amp; Statistics'!G1269</f>
        <v>-2.0631077793206831E-2</v>
      </c>
      <c r="Y1249" s="20">
        <f>('EDA &amp; Statistics'!H1270-'EDA &amp; Statistics'!H1269)/'EDA &amp; Statistics'!H1269</f>
        <v>-1.6877621850007546E-2</v>
      </c>
      <c r="Z1249" s="20">
        <f>('EDA &amp; Statistics'!I1270-'EDA &amp; Statistics'!I1269)/'EDA &amp; Statistics'!I1269</f>
        <v>-8.2192353491786965E-3</v>
      </c>
      <c r="AA1249" s="20">
        <f>('EDA &amp; Statistics'!J1270-'EDA &amp; Statistics'!J1269)/'EDA &amp; Statistics'!J1269</f>
        <v>0</v>
      </c>
      <c r="AB1249" s="20">
        <f>('EDA &amp; Statistics'!K1270-'EDA &amp; Statistics'!K1269)/'EDA &amp; Statistics'!K1269</f>
        <v>0</v>
      </c>
      <c r="AC1249" s="20">
        <f>('EDA &amp; Statistics'!L1270-'EDA &amp; Statistics'!L1269)/'EDA &amp; Statistics'!L1269</f>
        <v>-1.4690944780130721E-2</v>
      </c>
      <c r="AD1249" s="20">
        <f>('EDA &amp; Statistics'!M1270-'EDA &amp; Statistics'!M1269)/'EDA &amp; Statistics'!M1269</f>
        <v>-9.6153299484007162E-3</v>
      </c>
      <c r="AE1249" s="20">
        <f>('EDA &amp; Statistics'!N1270-'EDA &amp; Statistics'!N1269)/'EDA &amp; Statistics'!N1269</f>
        <v>-9.6153757981291485E-3</v>
      </c>
      <c r="AF1249" s="20">
        <f>('EDA &amp; Statistics'!O1270-'EDA &amp; Statistics'!O1269)/'EDA &amp; Statistics'!O1269</f>
        <v>-7.425755234133735E-3</v>
      </c>
      <c r="AG1249" s="20">
        <f>('EDA &amp; Statistics'!P1270-'EDA &amp; Statistics'!P1269)/'EDA &amp; Statistics'!P1269</f>
        <v>-7.1219420907218467E-3</v>
      </c>
    </row>
    <row r="1250" spans="1:33" x14ac:dyDescent="0.3">
      <c r="A1250" s="9">
        <v>40456</v>
      </c>
      <c r="B1250">
        <f>'EDA &amp; Statistics'!B1271-'EDA &amp; Statistics'!B1270</f>
        <v>-1.5832990407943726E-2</v>
      </c>
      <c r="C1250">
        <f>'EDA &amp; Statistics'!C1271-'EDA &amp; Statistics'!C1270</f>
        <v>-4.9996376037597656E-4</v>
      </c>
      <c r="D1250">
        <f>'EDA &amp; Statistics'!D1271-'EDA &amp; Statistics'!D1270</f>
        <v>1.6499996185302734E-2</v>
      </c>
      <c r="E1250">
        <f>'EDA &amp; Statistics'!E1271-'EDA &amp; Statistics'!E1270</f>
        <v>-1.6092203392425841E-2</v>
      </c>
      <c r="F1250">
        <f>'EDA &amp; Statistics'!F1271-'EDA &amp; Statistics'!F1270</f>
        <v>-2.1249979734420776E-2</v>
      </c>
      <c r="G1250">
        <f>'EDA &amp; Statistics'!G1271-'EDA &amp; Statistics'!G1270</f>
        <v>-1.7499983310699463E-2</v>
      </c>
      <c r="H1250">
        <f>'EDA &amp; Statistics'!H1271-'EDA &amp; Statistics'!H1270</f>
        <v>4.999995231628418E-3</v>
      </c>
      <c r="I1250">
        <f>'EDA &amp; Statistics'!I1271-'EDA &amp; Statistics'!I1270</f>
        <v>1.0000109672546387E-2</v>
      </c>
      <c r="J1250">
        <f>'EDA &amp; Statistics'!J1271-'EDA &amp; Statistics'!J1270</f>
        <v>-8.9999675750732422E-2</v>
      </c>
      <c r="K1250">
        <f>'EDA &amp; Statistics'!K1271-'EDA &amp; Statistics'!K1270</f>
        <v>-7.2499752044677734E-2</v>
      </c>
      <c r="L1250">
        <f>'EDA &amp; Statistics'!L1271-'EDA &amp; Statistics'!L1270</f>
        <v>7.9998970031738281E-3</v>
      </c>
      <c r="M1250">
        <f>'EDA &amp; Statistics'!M1271-'EDA &amp; Statistics'!M1270</f>
        <v>2.3999929428100586E-2</v>
      </c>
      <c r="N1250">
        <f>'EDA &amp; Statistics'!N1271-'EDA &amp; Statistics'!N1270</f>
        <v>2.9999971389770508E-2</v>
      </c>
      <c r="O1250">
        <f>'EDA &amp; Statistics'!O1271-'EDA &amp; Statistics'!O1270</f>
        <v>3.9999961853027344E-2</v>
      </c>
      <c r="P1250">
        <f>'EDA &amp; Statistics'!P1271-'EDA &amp; Statistics'!P1270</f>
        <v>6.0839653015136719E-2</v>
      </c>
      <c r="R1250" s="9">
        <v>40456</v>
      </c>
      <c r="S1250" s="20">
        <f>('EDA &amp; Statistics'!B1271-'EDA &amp; Statistics'!B1270)/'EDA &amp; Statistics'!B1270</f>
        <v>-3.859803350674345E-2</v>
      </c>
      <c r="T1250" s="20">
        <f>('EDA &amp; Statistics'!C1271-'EDA &amp; Statistics'!C1270)/'EDA &amp; Statistics'!C1270</f>
        <v>-3.3588428666194207E-4</v>
      </c>
      <c r="U1250" s="20">
        <f>('EDA &amp; Statistics'!D1271-'EDA &amp; Statistics'!D1270)/'EDA &amp; Statistics'!D1270</f>
        <v>6.4693184584315019E-3</v>
      </c>
      <c r="V1250" s="20">
        <f>('EDA &amp; Statistics'!E1271-'EDA &amp; Statistics'!E1270)/'EDA &amp; Statistics'!E1270</f>
        <v>-7.0455773801704966E-2</v>
      </c>
      <c r="W1250" s="20">
        <f>('EDA &amp; Statistics'!F1271-'EDA &amp; Statistics'!F1270)/'EDA &amp; Statistics'!F1270</f>
        <v>-4.427079210290593E-2</v>
      </c>
      <c r="X1250" s="20">
        <f>('EDA &amp; Statistics'!G1271-'EDA &amp; Statistics'!G1270)/'EDA &amp; Statistics'!G1270</f>
        <v>-1.7348187333313794E-2</v>
      </c>
      <c r="Y1250" s="20">
        <f>('EDA &amp; Statistics'!H1271-'EDA &amp; Statistics'!H1270)/'EDA &amp; Statistics'!H1270</f>
        <v>4.2918415410722575E-3</v>
      </c>
      <c r="Z1250" s="20">
        <f>('EDA &amp; Statistics'!I1271-'EDA &amp; Statistics'!I1270)/'EDA &amp; Statistics'!I1270</f>
        <v>5.5249226456823182E-3</v>
      </c>
      <c r="AA1250" s="20">
        <f>('EDA &amp; Statistics'!J1271-'EDA &amp; Statistics'!J1270)/'EDA &amp; Statistics'!J1270</f>
        <v>-1.6385922360229843E-2</v>
      </c>
      <c r="AB1250" s="20">
        <f>('EDA &amp; Statistics'!K1271-'EDA &amp; Statistics'!K1270)/'EDA &amp; Statistics'!K1270</f>
        <v>-1.2946384514168068E-2</v>
      </c>
      <c r="AC1250" s="20">
        <f>('EDA &amp; Statistics'!L1271-'EDA &amp; Statistics'!L1270)/'EDA &amp; Statistics'!L1270</f>
        <v>4.1130574742598344E-3</v>
      </c>
      <c r="AD1250" s="20">
        <f>('EDA &amp; Statistics'!M1271-'EDA &amp; Statistics'!M1270)/'EDA &amp; Statistics'!M1270</f>
        <v>9.3203607703577288E-3</v>
      </c>
      <c r="AE1250" s="20">
        <f>('EDA &amp; Statistics'!N1271-'EDA &amp; Statistics'!N1270)/'EDA &amp; Statistics'!N1270</f>
        <v>1.4563093312173491E-2</v>
      </c>
      <c r="AF1250" s="20">
        <f>('EDA &amp; Statistics'!O1271-'EDA &amp; Statistics'!O1270)/'EDA &amp; Statistics'!O1270</f>
        <v>1.3300070736792305E-2</v>
      </c>
      <c r="AG1250" s="20">
        <f>('EDA &amp; Statistics'!P1271-'EDA &amp; Statistics'!P1270)/'EDA &amp; Statistics'!P1270</f>
        <v>5.2461802676189257E-3</v>
      </c>
    </row>
    <row r="1251" spans="1:33" x14ac:dyDescent="0.3">
      <c r="A1251" s="9">
        <v>40457</v>
      </c>
      <c r="B1251">
        <f>'EDA &amp; Statistics'!B1272-'EDA &amp; Statistics'!B1271</f>
        <v>-1.4885008335113525E-2</v>
      </c>
      <c r="C1251">
        <f>'EDA &amp; Statistics'!C1272-'EDA &amp; Statistics'!C1271</f>
        <v>-3.5000085830688477E-2</v>
      </c>
      <c r="D1251">
        <f>'EDA &amp; Statistics'!D1272-'EDA &amp; Statistics'!D1271</f>
        <v>-6.2999963760375977E-2</v>
      </c>
      <c r="E1251">
        <f>'EDA &amp; Statistics'!E1272-'EDA &amp; Statistics'!E1271</f>
        <v>-9.7369321453717184E-3</v>
      </c>
      <c r="F1251">
        <f>'EDA &amp; Statistics'!F1272-'EDA &amp; Statistics'!F1271</f>
        <v>-2.5000005960464478E-2</v>
      </c>
      <c r="G1251">
        <f>'EDA &amp; Statistics'!G1272-'EDA &amp; Statistics'!G1271</f>
        <v>-6.25E-2</v>
      </c>
      <c r="H1251">
        <f>'EDA &amp; Statistics'!H1272-'EDA &amp; Statistics'!H1271</f>
        <v>-2.499997615814209E-2</v>
      </c>
      <c r="I1251">
        <f>'EDA &amp; Statistics'!I1272-'EDA &amp; Statistics'!I1271</f>
        <v>-1.0000109672546387E-2</v>
      </c>
      <c r="J1251">
        <f>'EDA &amp; Statistics'!J1272-'EDA &amp; Statistics'!J1271</f>
        <v>5.7499885559082031E-2</v>
      </c>
      <c r="K1251">
        <f>'EDA &amp; Statistics'!K1272-'EDA &amp; Statistics'!K1271</f>
        <v>3.9999961853027344E-2</v>
      </c>
      <c r="L1251">
        <f>'EDA &amp; Statistics'!L1272-'EDA &amp; Statistics'!L1271</f>
        <v>-4.2999982833862305E-2</v>
      </c>
      <c r="M1251">
        <f>'EDA &amp; Statistics'!M1272-'EDA &amp; Statistics'!M1271</f>
        <v>-3.600001335144043E-2</v>
      </c>
      <c r="N1251">
        <f>'EDA &amp; Statistics'!N1272-'EDA &amp; Statistics'!N1271</f>
        <v>-5.4999828338623047E-2</v>
      </c>
      <c r="O1251">
        <f>'EDA &amp; Statistics'!O1272-'EDA &amp; Statistics'!O1271</f>
        <v>-4.999995231628418E-2</v>
      </c>
      <c r="P1251">
        <f>'EDA &amp; Statistics'!P1272-'EDA &amp; Statistics'!P1271</f>
        <v>-2.001953125E-2</v>
      </c>
      <c r="R1251" s="9">
        <v>40457</v>
      </c>
      <c r="S1251" s="20">
        <f>('EDA &amp; Statistics'!B1272-'EDA &amp; Statistics'!B1271)/'EDA &amp; Statistics'!B1271</f>
        <v>-3.7743859438058136E-2</v>
      </c>
      <c r="T1251" s="20">
        <f>('EDA &amp; Statistics'!C1272-'EDA &amp; Statistics'!C1271)/'EDA &amp; Statistics'!C1271</f>
        <v>-2.3521562500475674E-2</v>
      </c>
      <c r="U1251" s="20">
        <f>('EDA &amp; Statistics'!D1272-'EDA &amp; Statistics'!D1271)/'EDA &amp; Statistics'!D1271</f>
        <v>-2.4542253959355342E-2</v>
      </c>
      <c r="V1251" s="20">
        <f>('EDA &amp; Statistics'!E1272-'EDA &amp; Statistics'!E1271)/'EDA &amp; Statistics'!E1271</f>
        <v>-4.5862018149078393E-2</v>
      </c>
      <c r="W1251" s="20">
        <f>('EDA &amp; Statistics'!F1272-'EDA &amp; Statistics'!F1271)/'EDA &amp; Statistics'!F1271</f>
        <v>-5.4495924666486846E-2</v>
      </c>
      <c r="X1251" s="20">
        <f>('EDA &amp; Statistics'!G1272-'EDA &amp; Statistics'!G1271)/'EDA &amp; Statistics'!G1271</f>
        <v>-6.3051703760850231E-2</v>
      </c>
      <c r="Y1251" s="20">
        <f>('EDA &amp; Statistics'!H1272-'EDA &amp; Statistics'!H1271)/'EDA &amp; Statistics'!H1271</f>
        <v>-2.1367501773620328E-2</v>
      </c>
      <c r="Z1251" s="20">
        <f>('EDA &amp; Statistics'!I1272-'EDA &amp; Statistics'!I1271)/'EDA &amp; Statistics'!I1271</f>
        <v>-5.4945655957939297E-3</v>
      </c>
      <c r="AA1251" s="20">
        <f>('EDA &amp; Statistics'!J1272-'EDA &amp; Statistics'!J1271)/'EDA &amp; Statistics'!J1271</f>
        <v>1.0643199247581435E-2</v>
      </c>
      <c r="AB1251" s="20">
        <f>('EDA &amp; Statistics'!K1272-'EDA &amp; Statistics'!K1271)/'EDA &amp; Statistics'!K1271</f>
        <v>7.2365374489044522E-3</v>
      </c>
      <c r="AC1251" s="20">
        <f>('EDA &amp; Statistics'!L1272-'EDA &amp; Statistics'!L1271)/'EDA &amp; Statistics'!L1271</f>
        <v>-2.2017400894380992E-2</v>
      </c>
      <c r="AD1251" s="20">
        <f>('EDA &amp; Statistics'!M1272-'EDA &amp; Statistics'!M1271)/'EDA &amp; Statistics'!M1271</f>
        <v>-1.3851486598105348E-2</v>
      </c>
      <c r="AE1251" s="20">
        <f>('EDA &amp; Statistics'!N1272-'EDA &amp; Statistics'!N1271)/'EDA &amp; Statistics'!N1271</f>
        <v>-2.6315708419769577E-2</v>
      </c>
      <c r="AF1251" s="20">
        <f>('EDA &amp; Statistics'!O1272-'EDA &amp; Statistics'!O1271)/'EDA &amp; Statistics'!O1271</f>
        <v>-1.6406875812119425E-2</v>
      </c>
      <c r="AG1251" s="20">
        <f>('EDA &amp; Statistics'!P1272-'EDA &amp; Statistics'!P1271)/'EDA &amp; Statistics'!P1271</f>
        <v>-1.7172675125987078E-3</v>
      </c>
    </row>
    <row r="1252" spans="1:33" x14ac:dyDescent="0.3">
      <c r="A1252" s="9">
        <v>40458</v>
      </c>
      <c r="B1252">
        <f>'EDA &amp; Statistics'!B1273-'EDA &amp; Statistics'!B1272</f>
        <v>-1.0742008686065674E-2</v>
      </c>
      <c r="C1252">
        <f>'EDA &amp; Statistics'!C1273-'EDA &amp; Statistics'!C1272</f>
        <v>-3.7499904632568359E-2</v>
      </c>
      <c r="D1252">
        <f>'EDA &amp; Statistics'!D1273-'EDA &amp; Statistics'!D1272</f>
        <v>-1.250004768371582E-2</v>
      </c>
      <c r="E1252">
        <f>'EDA &amp; Statistics'!E1273-'EDA &amp; Statistics'!E1272</f>
        <v>1.1713354676386484E-2</v>
      </c>
      <c r="F1252">
        <f>'EDA &amp; Statistics'!F1273-'EDA &amp; Statistics'!F1272</f>
        <v>1.6249984502792358E-2</v>
      </c>
      <c r="G1252">
        <f>'EDA &amp; Statistics'!G1273-'EDA &amp; Statistics'!G1272</f>
        <v>1.6250014305114746E-2</v>
      </c>
      <c r="H1252">
        <f>'EDA &amp; Statistics'!H1273-'EDA &amp; Statistics'!H1272</f>
        <v>5.5000066757202148E-2</v>
      </c>
      <c r="I1252">
        <f>'EDA &amp; Statistics'!I1273-'EDA &amp; Statistics'!I1272</f>
        <v>6.3000082969665527E-2</v>
      </c>
      <c r="J1252">
        <f>'EDA &amp; Statistics'!J1273-'EDA &amp; Statistics'!J1272</f>
        <v>0.11749982833862305</v>
      </c>
      <c r="K1252">
        <f>'EDA &amp; Statistics'!K1273-'EDA &amp; Statistics'!K1272</f>
        <v>7.7499866485595703E-2</v>
      </c>
      <c r="L1252">
        <f>'EDA &amp; Statistics'!L1273-'EDA &amp; Statistics'!L1272</f>
        <v>3.4000039100646973E-2</v>
      </c>
      <c r="M1252">
        <f>'EDA &amp; Statistics'!M1273-'EDA &amp; Statistics'!M1272</f>
        <v>4.2000055313110352E-2</v>
      </c>
      <c r="N1252">
        <f>'EDA &amp; Statistics'!N1273-'EDA &amp; Statistics'!N1272</f>
        <v>3.4999847412109375E-2</v>
      </c>
      <c r="O1252">
        <f>'EDA &amp; Statistics'!O1273-'EDA &amp; Statistics'!O1272</f>
        <v>3.7500143051147461E-2</v>
      </c>
      <c r="P1252">
        <f>'EDA &amp; Statistics'!P1273-'EDA &amp; Statistics'!P1272</f>
        <v>-4.991912841796875E-2</v>
      </c>
      <c r="R1252" s="9">
        <v>40458</v>
      </c>
      <c r="S1252" s="20">
        <f>('EDA &amp; Statistics'!B1273-'EDA &amp; Statistics'!B1272)/'EDA &amp; Statistics'!B1272</f>
        <v>-2.8306881838821931E-2</v>
      </c>
      <c r="T1252" s="20">
        <f>('EDA &amp; Statistics'!C1273-'EDA &amp; Statistics'!C1272)/'EDA &amp; Statistics'!C1272</f>
        <v>-2.5808606976639819E-2</v>
      </c>
      <c r="U1252" s="20">
        <f>('EDA &amp; Statistics'!D1273-'EDA &amp; Statistics'!D1272)/'EDA &amp; Statistics'!D1272</f>
        <v>-4.9920319252386349E-3</v>
      </c>
      <c r="V1252" s="20">
        <f>('EDA &amp; Statistics'!E1273-'EDA &amp; Statistics'!E1272)/'EDA &amp; Statistics'!E1272</f>
        <v>5.7823067577798093E-2</v>
      </c>
      <c r="W1252" s="20">
        <f>('EDA &amp; Statistics'!F1273-'EDA &amp; Statistics'!F1272)/'EDA &amp; Statistics'!F1272</f>
        <v>3.7463940907921302E-2</v>
      </c>
      <c r="X1252" s="20">
        <f>('EDA &amp; Statistics'!G1273-'EDA &amp; Statistics'!G1272)/'EDA &amp; Statistics'!G1272</f>
        <v>1.7496651069235151E-2</v>
      </c>
      <c r="Y1252" s="20">
        <f>('EDA &amp; Statistics'!H1273-'EDA &amp; Statistics'!H1272)/'EDA &amp; Statistics'!H1272</f>
        <v>4.8034993601220037E-2</v>
      </c>
      <c r="Z1252" s="20">
        <f>('EDA &amp; Statistics'!I1273-'EDA &amp; Statistics'!I1272)/'EDA &amp; Statistics'!I1272</f>
        <v>3.4806676774209698E-2</v>
      </c>
      <c r="AA1252" s="20">
        <f>('EDA &amp; Statistics'!J1273-'EDA &amp; Statistics'!J1272)/'EDA &amp; Statistics'!J1272</f>
        <v>2.1520114929980919E-2</v>
      </c>
      <c r="AB1252" s="20">
        <f>('EDA &amp; Statistics'!K1273-'EDA &amp; Statistics'!K1272)/'EDA &amp; Statistics'!K1272</f>
        <v>1.3920047578369588E-2</v>
      </c>
      <c r="AC1252" s="20">
        <f>('EDA &amp; Statistics'!L1273-'EDA &amp; Statistics'!L1272)/'EDA &amp; Statistics'!L1272</f>
        <v>1.7801067903048019E-2</v>
      </c>
      <c r="AD1252" s="20">
        <f>('EDA &amp; Statistics'!M1273-'EDA &amp; Statistics'!M1272)/'EDA &amp; Statistics'!M1272</f>
        <v>1.6387068243063418E-2</v>
      </c>
      <c r="AE1252" s="20">
        <f>('EDA &amp; Statistics'!N1273-'EDA &amp; Statistics'!N1272)/'EDA &amp; Statistics'!N1272</f>
        <v>1.7198941491848838E-2</v>
      </c>
      <c r="AF1252" s="20">
        <f>('EDA &amp; Statistics'!O1273-'EDA &amp; Statistics'!O1272)/'EDA &amp; Statistics'!O1272</f>
        <v>1.25104733167648E-2</v>
      </c>
      <c r="AG1252" s="20">
        <f>('EDA &amp; Statistics'!P1273-'EDA &amp; Statistics'!P1272)/'EDA &amp; Statistics'!P1272</f>
        <v>-4.2894092548282281E-3</v>
      </c>
    </row>
    <row r="1253" spans="1:33" x14ac:dyDescent="0.3">
      <c r="A1253" s="9">
        <v>40459</v>
      </c>
      <c r="B1253">
        <f>'EDA &amp; Statistics'!B1274-'EDA &amp; Statistics'!B1273</f>
        <v>-8.7249875068664551E-3</v>
      </c>
      <c r="C1253">
        <f>'EDA &amp; Statistics'!C1274-'EDA &amp; Statistics'!C1273</f>
        <v>-4.2000055313110352E-2</v>
      </c>
      <c r="D1253">
        <f>'EDA &amp; Statistics'!D1274-'EDA &amp; Statistics'!D1273</f>
        <v>-3.4999847412109375E-3</v>
      </c>
      <c r="E1253">
        <f>'EDA &amp; Statistics'!E1274-'EDA &amp; Statistics'!E1273</f>
        <v>-2.6542784793137097E-3</v>
      </c>
      <c r="F1253">
        <f>'EDA &amp; Statistics'!F1274-'EDA &amp; Statistics'!F1273</f>
        <v>-2.499997615814209E-3</v>
      </c>
      <c r="G1253">
        <f>'EDA &amp; Statistics'!G1274-'EDA &amp; Statistics'!G1273</f>
        <v>1.2500286102294922E-3</v>
      </c>
      <c r="H1253">
        <f>'EDA &amp; Statistics'!H1274-'EDA &amp; Statistics'!H1273</f>
        <v>-5.2000045776367188E-2</v>
      </c>
      <c r="I1253">
        <f>'EDA &amp; Statistics'!I1274-'EDA &amp; Statistics'!I1273</f>
        <v>-6.0000061988830566E-2</v>
      </c>
      <c r="J1253">
        <f>'EDA &amp; Statistics'!J1274-'EDA &amp; Statistics'!J1273</f>
        <v>-4.9999713897705078E-2</v>
      </c>
      <c r="K1253">
        <f>'EDA &amp; Statistics'!K1274-'EDA &amp; Statistics'!K1273</f>
        <v>-4.5000076293945313E-2</v>
      </c>
      <c r="L1253">
        <f>'EDA &amp; Statistics'!L1274-'EDA &amp; Statistics'!L1273</f>
        <v>-3.1000018119812012E-2</v>
      </c>
      <c r="M1253">
        <f>'EDA &amp; Statistics'!M1274-'EDA &amp; Statistics'!M1273</f>
        <v>-1.9000053405761719E-2</v>
      </c>
      <c r="N1253">
        <f>'EDA &amp; Statistics'!N1274-'EDA &amp; Statistics'!N1273</f>
        <v>-4.4999837875366211E-2</v>
      </c>
      <c r="O1253">
        <f>'EDA &amp; Statistics'!O1274-'EDA &amp; Statistics'!O1273</f>
        <v>-4.2500019073486328E-2</v>
      </c>
      <c r="P1253">
        <f>'EDA &amp; Statistics'!P1274-'EDA &amp; Statistics'!P1273</f>
        <v>-9.9000930786132813E-3</v>
      </c>
      <c r="R1253" s="9">
        <v>40459</v>
      </c>
      <c r="S1253" s="20">
        <f>('EDA &amp; Statistics'!B1274-'EDA &amp; Statistics'!B1273)/'EDA &amp; Statistics'!B1273</f>
        <v>-2.3661497100767093E-2</v>
      </c>
      <c r="T1253" s="20">
        <f>('EDA &amp; Statistics'!C1274-'EDA &amp; Statistics'!C1273)/'EDA &amp; Statistics'!C1273</f>
        <v>-2.9671532308832477E-2</v>
      </c>
      <c r="U1253" s="20">
        <f>('EDA &amp; Statistics'!D1274-'EDA &amp; Statistics'!D1273)/'EDA &amp; Statistics'!D1273</f>
        <v>-1.4047701707963209E-3</v>
      </c>
      <c r="V1253" s="20">
        <f>('EDA &amp; Statistics'!E1274-'EDA &amp; Statistics'!E1273)/'EDA &amp; Statistics'!E1273</f>
        <v>-1.2386633465978937E-2</v>
      </c>
      <c r="W1253" s="20">
        <f>('EDA &amp; Statistics'!F1274-'EDA &amp; Statistics'!F1273)/'EDA &amp; Statistics'!F1273</f>
        <v>-5.5555504045367351E-3</v>
      </c>
      <c r="X1253" s="20">
        <f>('EDA &amp; Statistics'!G1274-'EDA &amp; Statistics'!G1273)/'EDA &amp; Statistics'!G1273</f>
        <v>1.3227816081383742E-3</v>
      </c>
      <c r="Y1253" s="20">
        <f>('EDA &amp; Statistics'!H1274-'EDA &amp; Statistics'!H1273)/'EDA &amp; Statistics'!H1273</f>
        <v>-4.3333369758392581E-2</v>
      </c>
      <c r="Z1253" s="20">
        <f>('EDA &amp; Statistics'!I1274-'EDA &amp; Statistics'!I1273)/'EDA &amp; Statistics'!I1273</f>
        <v>-3.2034202436719311E-2</v>
      </c>
      <c r="AA1253" s="20">
        <f>('EDA &amp; Statistics'!J1274-'EDA &amp; Statistics'!J1273)/'EDA &amp; Statistics'!J1273</f>
        <v>-8.9645387888122163E-3</v>
      </c>
      <c r="AB1253" s="20">
        <f>('EDA &amp; Statistics'!K1274-'EDA &amp; Statistics'!K1273)/'EDA &amp; Statistics'!K1273</f>
        <v>-7.9716698752865991E-3</v>
      </c>
      <c r="AC1253" s="20">
        <f>('EDA &amp; Statistics'!L1274-'EDA &amp; Statistics'!L1273)/'EDA &amp; Statistics'!L1273</f>
        <v>-1.5946511331566535E-2</v>
      </c>
      <c r="AD1253" s="20">
        <f>('EDA &amp; Statistics'!M1274-'EDA &amp; Statistics'!M1273)/'EDA &amp; Statistics'!M1273</f>
        <v>-7.2936864747200347E-3</v>
      </c>
      <c r="AE1253" s="20">
        <f>('EDA &amp; Statistics'!N1274-'EDA &amp; Statistics'!N1273)/'EDA &amp; Statistics'!N1273</f>
        <v>-2.1739052814784807E-2</v>
      </c>
      <c r="AF1253" s="20">
        <f>('EDA &amp; Statistics'!O1274-'EDA &amp; Statistics'!O1273)/'EDA &amp; Statistics'!O1273</f>
        <v>-1.4003300781408034E-2</v>
      </c>
      <c r="AG1253" s="20">
        <f>('EDA &amp; Statistics'!P1274-'EDA &amp; Statistics'!P1273)/'EDA &amp; Statistics'!P1273</f>
        <v>-8.5435160918248976E-4</v>
      </c>
    </row>
    <row r="1254" spans="1:33" x14ac:dyDescent="0.3">
      <c r="A1254" s="9">
        <v>40462</v>
      </c>
      <c r="B1254">
        <f>'EDA &amp; Statistics'!B1275-'EDA &amp; Statistics'!B1274</f>
        <v>0</v>
      </c>
      <c r="C1254">
        <f>'EDA &amp; Statistics'!C1275-'EDA &amp; Statistics'!C1274</f>
        <v>0</v>
      </c>
      <c r="D1254">
        <f>'EDA &amp; Statistics'!D1275-'EDA &amp; Statistics'!D1274</f>
        <v>0</v>
      </c>
      <c r="E1254">
        <f>'EDA &amp; Statistics'!E1275-'EDA &amp; Statistics'!E1274</f>
        <v>0</v>
      </c>
      <c r="F1254">
        <f>'EDA &amp; Statistics'!F1275-'EDA &amp; Statistics'!F1274</f>
        <v>0</v>
      </c>
      <c r="G1254">
        <f>'EDA &amp; Statistics'!G1275-'EDA &amp; Statistics'!G1274</f>
        <v>0</v>
      </c>
      <c r="H1254">
        <f>'EDA &amp; Statistics'!H1275-'EDA &amp; Statistics'!H1274</f>
        <v>6.999969482421875E-3</v>
      </c>
      <c r="I1254">
        <f>'EDA &amp; Statistics'!I1275-'EDA &amp; Statistics'!I1274</f>
        <v>-4.999995231628418E-3</v>
      </c>
      <c r="J1254">
        <f>'EDA &amp; Statistics'!J1275-'EDA &amp; Statistics'!J1274</f>
        <v>-7.5001716613769531E-3</v>
      </c>
      <c r="K1254">
        <f>'EDA &amp; Statistics'!K1275-'EDA &amp; Statistics'!K1274</f>
        <v>7.5001716613769531E-3</v>
      </c>
      <c r="L1254">
        <f>'EDA &amp; Statistics'!L1275-'EDA &amp; Statistics'!L1274</f>
        <v>4.999995231628418E-3</v>
      </c>
      <c r="M1254">
        <f>'EDA &amp; Statistics'!M1275-'EDA &amp; Statistics'!M1274</f>
        <v>8.0001354217529297E-3</v>
      </c>
      <c r="N1254">
        <f>'EDA &amp; Statistics'!N1275-'EDA &amp; Statistics'!N1274</f>
        <v>1.2499809265136719E-2</v>
      </c>
      <c r="O1254">
        <f>'EDA &amp; Statistics'!O1275-'EDA &amp; Statistics'!O1274</f>
        <v>9.9999904632568359E-3</v>
      </c>
      <c r="P1254">
        <f>'EDA &amp; Statistics'!P1275-'EDA &amp; Statistics'!P1274</f>
        <v>0</v>
      </c>
      <c r="R1254" s="9">
        <v>40462</v>
      </c>
      <c r="S1254" s="20">
        <f>('EDA &amp; Statistics'!B1275-'EDA &amp; Statistics'!B1274)/'EDA &amp; Statistics'!B1274</f>
        <v>0</v>
      </c>
      <c r="T1254" s="20">
        <f>('EDA &amp; Statistics'!C1275-'EDA &amp; Statistics'!C1274)/'EDA &amp; Statistics'!C1274</f>
        <v>0</v>
      </c>
      <c r="U1254" s="20">
        <f>('EDA &amp; Statistics'!D1275-'EDA &amp; Statistics'!D1274)/'EDA &amp; Statistics'!D1274</f>
        <v>0</v>
      </c>
      <c r="V1254" s="20">
        <f>('EDA &amp; Statistics'!E1275-'EDA &amp; Statistics'!E1274)/'EDA &amp; Statistics'!E1274</f>
        <v>0</v>
      </c>
      <c r="W1254" s="20">
        <f>('EDA &amp; Statistics'!F1275-'EDA &amp; Statistics'!F1274)/'EDA &amp; Statistics'!F1274</f>
        <v>0</v>
      </c>
      <c r="X1254" s="20">
        <f>('EDA &amp; Statistics'!G1275-'EDA &amp; Statistics'!G1274)/'EDA &amp; Statistics'!G1274</f>
        <v>0</v>
      </c>
      <c r="Y1254" s="20">
        <f>('EDA &amp; Statistics'!H1275-'EDA &amp; Statistics'!H1274)/'EDA &amp; Statistics'!H1274</f>
        <v>6.0975343822227794E-3</v>
      </c>
      <c r="Z1254" s="20">
        <f>('EDA &amp; Statistics'!I1275-'EDA &amp; Statistics'!I1274)/'EDA &amp; Statistics'!I1274</f>
        <v>-2.7578573257430396E-3</v>
      </c>
      <c r="AA1254" s="20">
        <f>('EDA &amp; Statistics'!J1275-'EDA &amp; Statistics'!J1274)/'EDA &amp; Statistics'!J1274</f>
        <v>-1.3568831215437394E-3</v>
      </c>
      <c r="AB1254" s="20">
        <f>('EDA &amp; Statistics'!K1275-'EDA &amp; Statistics'!K1274)/'EDA &amp; Statistics'!K1274</f>
        <v>1.3393163909114496E-3</v>
      </c>
      <c r="AC1254" s="20">
        <f>('EDA &amp; Statistics'!L1275-'EDA &amp; Statistics'!L1274)/'EDA &amp; Statistics'!L1274</f>
        <v>2.6136932901371542E-3</v>
      </c>
      <c r="AD1254" s="20">
        <f>('EDA &amp; Statistics'!M1275-'EDA &amp; Statistics'!M1274)/'EDA &amp; Statistics'!M1274</f>
        <v>3.0936332281378182E-3</v>
      </c>
      <c r="AE1254" s="20">
        <f>('EDA &amp; Statistics'!N1275-'EDA &amp; Statistics'!N1274)/'EDA &amp; Statistics'!N1274</f>
        <v>6.1727450254112984E-3</v>
      </c>
      <c r="AF1254" s="20">
        <f>('EDA &amp; Statistics'!O1275-'EDA &amp; Statistics'!O1274)/'EDA &amp; Statistics'!O1274</f>
        <v>3.3416842907854111E-3</v>
      </c>
      <c r="AG1254" s="20">
        <f>('EDA &amp; Statistics'!P1275-'EDA &amp; Statistics'!P1274)/'EDA &amp; Statistics'!P1274</f>
        <v>0</v>
      </c>
    </row>
    <row r="1255" spans="1:33" x14ac:dyDescent="0.3">
      <c r="A1255" s="9">
        <v>40463</v>
      </c>
      <c r="B1255">
        <f>'EDA &amp; Statistics'!B1276-'EDA &amp; Statistics'!B1275</f>
        <v>5.6580007076263428E-3</v>
      </c>
      <c r="C1255">
        <f>'EDA &amp; Statistics'!C1276-'EDA &amp; Statistics'!C1275</f>
        <v>1.4000058174133301E-2</v>
      </c>
      <c r="D1255">
        <f>'EDA &amp; Statistics'!D1276-'EDA &amp; Statistics'!D1275</f>
        <v>1.8500089645385742E-2</v>
      </c>
      <c r="E1255">
        <f>'EDA &amp; Statistics'!E1276-'EDA &amp; Statistics'!E1275</f>
        <v>2.2091754291384547E-3</v>
      </c>
      <c r="F1255">
        <f>'EDA &amp; Statistics'!F1276-'EDA &amp; Statistics'!F1275</f>
        <v>-1.2499988079071045E-3</v>
      </c>
      <c r="G1255">
        <f>'EDA &amp; Statistics'!G1276-'EDA &amp; Statistics'!G1275</f>
        <v>-1.5000045299530029E-2</v>
      </c>
      <c r="H1255">
        <f>'EDA &amp; Statistics'!H1276-'EDA &amp; Statistics'!H1275</f>
        <v>-2.9999971389770508E-2</v>
      </c>
      <c r="I1255">
        <f>'EDA &amp; Statistics'!I1276-'EDA &amp; Statistics'!I1275</f>
        <v>-5.7999968528747559E-2</v>
      </c>
      <c r="J1255">
        <f>'EDA &amp; Statistics'!J1276-'EDA &amp; Statistics'!J1275</f>
        <v>-3.9999961853027344E-2</v>
      </c>
      <c r="K1255">
        <f>'EDA &amp; Statistics'!K1276-'EDA &amp; Statistics'!K1275</f>
        <v>-1.9999980926513672E-2</v>
      </c>
      <c r="L1255">
        <f>'EDA &amp; Statistics'!L1276-'EDA &amp; Statistics'!L1275</f>
        <v>-3.600001335144043E-2</v>
      </c>
      <c r="M1255">
        <f>'EDA &amp; Statistics'!M1276-'EDA &amp; Statistics'!M1275</f>
        <v>-4.5000076293945313E-2</v>
      </c>
      <c r="N1255">
        <f>'EDA &amp; Statistics'!N1276-'EDA &amp; Statistics'!N1275</f>
        <v>-3.7499904632568359E-2</v>
      </c>
      <c r="O1255">
        <f>'EDA &amp; Statistics'!O1276-'EDA &amp; Statistics'!O1275</f>
        <v>-3.5000085830688477E-2</v>
      </c>
      <c r="P1255">
        <f>'EDA &amp; Statistics'!P1276-'EDA &amp; Statistics'!P1275</f>
        <v>-1.9895553588867188E-2</v>
      </c>
      <c r="R1255" s="9">
        <v>40463</v>
      </c>
      <c r="S1255" s="20">
        <f>('EDA &amp; Statistics'!B1276-'EDA &amp; Statistics'!B1275)/'EDA &amp; Statistics'!B1275</f>
        <v>1.5715926420216412E-2</v>
      </c>
      <c r="T1255" s="20">
        <f>('EDA &amp; Statistics'!C1276-'EDA &amp; Statistics'!C1275)/'EDA &amp; Statistics'!C1275</f>
        <v>1.0192980182789893E-2</v>
      </c>
      <c r="U1255" s="20">
        <f>('EDA &amp; Statistics'!D1276-'EDA &amp; Statistics'!D1275)/'EDA &amp; Statistics'!D1275</f>
        <v>7.4357276002479248E-3</v>
      </c>
      <c r="V1255" s="20">
        <f>('EDA &amp; Statistics'!E1276-'EDA &amp; Statistics'!E1275)/'EDA &amp; Statistics'!E1275</f>
        <v>1.0438787235480007E-2</v>
      </c>
      <c r="W1255" s="20">
        <f>('EDA &amp; Statistics'!F1276-'EDA &amp; Statistics'!F1275)/'EDA &amp; Statistics'!F1275</f>
        <v>-2.7932934850190549E-3</v>
      </c>
      <c r="X1255" s="20">
        <f>('EDA &amp; Statistics'!G1276-'EDA &amp; Statistics'!G1275)/'EDA &amp; Statistics'!G1275</f>
        <v>-1.5852095069359019E-2</v>
      </c>
      <c r="Y1255" s="20">
        <f>('EDA &amp; Statistics'!H1276-'EDA &amp; Statistics'!H1275)/'EDA &amp; Statistics'!H1275</f>
        <v>-2.5974001846660311E-2</v>
      </c>
      <c r="Z1255" s="20">
        <f>('EDA &amp; Statistics'!I1276-'EDA &amp; Statistics'!I1275)/'EDA &amp; Statistics'!I1275</f>
        <v>-3.2079629169432335E-2</v>
      </c>
      <c r="AA1255" s="20">
        <f>('EDA &amp; Statistics'!J1276-'EDA &amp; Statistics'!J1275)/'EDA &amp; Statistics'!J1275</f>
        <v>-7.2463699259494351E-3</v>
      </c>
      <c r="AB1255" s="20">
        <f>('EDA &amp; Statistics'!K1276-'EDA &amp; Statistics'!K1275)/'EDA &amp; Statistics'!K1275</f>
        <v>-3.5666483556665175E-3</v>
      </c>
      <c r="AC1255" s="20">
        <f>('EDA &amp; Statistics'!L1276-'EDA &amp; Statistics'!L1275)/'EDA &amp; Statistics'!L1275</f>
        <v>-1.8769558745381262E-2</v>
      </c>
      <c r="AD1255" s="20">
        <f>('EDA &amp; Statistics'!M1276-'EDA &amp; Statistics'!M1275)/'EDA &amp; Statistics'!M1275</f>
        <v>-1.7347754256079376E-2</v>
      </c>
      <c r="AE1255" s="20">
        <f>('EDA &amp; Statistics'!N1276-'EDA &amp; Statistics'!N1275)/'EDA &amp; Statistics'!N1275</f>
        <v>-1.8404862030818543E-2</v>
      </c>
      <c r="AF1255" s="20">
        <f>('EDA &amp; Statistics'!O1276-'EDA &amp; Statistics'!O1275)/'EDA &amp; Statistics'!O1275</f>
        <v>-1.1656980903803724E-2</v>
      </c>
      <c r="AG1255" s="20">
        <f>('EDA &amp; Statistics'!P1276-'EDA &amp; Statistics'!P1275)/'EDA &amp; Statistics'!P1275</f>
        <v>-1.7184012920875289E-3</v>
      </c>
    </row>
    <row r="1256" spans="1:33" x14ac:dyDescent="0.3">
      <c r="A1256" s="9">
        <v>40464</v>
      </c>
      <c r="B1256">
        <f>'EDA &amp; Statistics'!B1277-'EDA &amp; Statistics'!B1276</f>
        <v>-3.8520097732543945E-3</v>
      </c>
      <c r="C1256">
        <f>'EDA &amp; Statistics'!C1277-'EDA &amp; Statistics'!C1276</f>
        <v>-2.3000001907348633E-2</v>
      </c>
      <c r="D1256">
        <f>'EDA &amp; Statistics'!D1277-'EDA &amp; Statistics'!D1276</f>
        <v>-5.0001144409179688E-3</v>
      </c>
      <c r="E1256">
        <f>'EDA &amp; Statistics'!E1277-'EDA &amp; Statistics'!E1276</f>
        <v>3.1702773814576146E-3</v>
      </c>
      <c r="F1256">
        <f>'EDA &amp; Statistics'!F1277-'EDA &amp; Statistics'!F1276</f>
        <v>7.5000226497650146E-3</v>
      </c>
      <c r="G1256">
        <f>'EDA &amp; Statistics'!G1277-'EDA &amp; Statistics'!G1276</f>
        <v>1.7500042915344238E-2</v>
      </c>
      <c r="H1256">
        <f>'EDA &amp; Statistics'!H1277-'EDA &amp; Statistics'!H1276</f>
        <v>1.3000011444091797E-2</v>
      </c>
      <c r="I1256">
        <f>'EDA &amp; Statistics'!I1277-'EDA &amp; Statistics'!I1276</f>
        <v>1.9999980926513672E-2</v>
      </c>
      <c r="J1256">
        <f>'EDA &amp; Statistics'!J1277-'EDA &amp; Statistics'!J1276</f>
        <v>2.5000572204589844E-3</v>
      </c>
      <c r="K1256">
        <f>'EDA &amp; Statistics'!K1277-'EDA &amp; Statistics'!K1276</f>
        <v>1.2499809265136719E-2</v>
      </c>
      <c r="L1256">
        <f>'EDA &amp; Statistics'!L1277-'EDA &amp; Statistics'!L1276</f>
        <v>2.7000069618225098E-2</v>
      </c>
      <c r="M1256">
        <f>'EDA &amp; Statistics'!M1277-'EDA &amp; Statistics'!M1276</f>
        <v>4.0999889373779297E-2</v>
      </c>
      <c r="N1256">
        <f>'EDA &amp; Statistics'!N1277-'EDA &amp; Statistics'!N1276</f>
        <v>9.9999904632568359E-3</v>
      </c>
      <c r="O1256">
        <f>'EDA &amp; Statistics'!O1277-'EDA &amp; Statistics'!O1276</f>
        <v>2.9999971389770508E-2</v>
      </c>
      <c r="P1256">
        <f>'EDA &amp; Statistics'!P1277-'EDA &amp; Statistics'!P1276</f>
        <v>-7.9874992370605469E-2</v>
      </c>
      <c r="R1256" s="9">
        <v>40464</v>
      </c>
      <c r="S1256" s="20">
        <f>('EDA &amp; Statistics'!B1277-'EDA &amp; Statistics'!B1276)/'EDA &amp; Statistics'!B1276</f>
        <v>-1.053397073532987E-2</v>
      </c>
      <c r="T1256" s="20">
        <f>('EDA &amp; Statistics'!C1277-'EDA &amp; Statistics'!C1276)/'EDA &amp; Statistics'!C1276</f>
        <v>-1.6576577381560959E-2</v>
      </c>
      <c r="U1256" s="20">
        <f>('EDA &amp; Statistics'!D1277-'EDA &amp; Statistics'!D1276)/'EDA &amp; Statistics'!D1276</f>
        <v>-1.9948591380424072E-3</v>
      </c>
      <c r="V1256" s="20">
        <f>('EDA &amp; Statistics'!E1277-'EDA &amp; Statistics'!E1276)/'EDA &amp; Statistics'!E1276</f>
        <v>1.4825423044817869E-2</v>
      </c>
      <c r="W1256" s="20">
        <f>('EDA &amp; Statistics'!F1277-'EDA &amp; Statistics'!F1276)/'EDA &amp; Statistics'!F1276</f>
        <v>1.680677375912978E-2</v>
      </c>
      <c r="X1256" s="20">
        <f>('EDA &amp; Statistics'!G1277-'EDA &amp; Statistics'!G1276)/'EDA &amp; Statistics'!G1276</f>
        <v>1.8791992873428469E-2</v>
      </c>
      <c r="Y1256" s="20">
        <f>('EDA &amp; Statistics'!H1277-'EDA &amp; Statistics'!H1276)/'EDA &amp; Statistics'!H1276</f>
        <v>1.1555565728081597E-2</v>
      </c>
      <c r="Z1256" s="20">
        <f>('EDA &amp; Statistics'!I1277-'EDA &amp; Statistics'!I1276)/'EDA &amp; Statistics'!I1276</f>
        <v>1.1428560529436384E-2</v>
      </c>
      <c r="AA1256" s="20">
        <f>('EDA &amp; Statistics'!J1277-'EDA &amp; Statistics'!J1276)/'EDA &amp; Statistics'!J1276</f>
        <v>4.5621481966375498E-4</v>
      </c>
      <c r="AB1256" s="20">
        <f>('EDA &amp; Statistics'!K1277-'EDA &amp; Statistics'!K1276)/'EDA &amp; Statistics'!K1276</f>
        <v>2.2371022911481016E-3</v>
      </c>
      <c r="AC1256" s="20">
        <f>('EDA &amp; Statistics'!L1277-'EDA &amp; Statistics'!L1276)/'EDA &amp; Statistics'!L1276</f>
        <v>1.4346477181745396E-2</v>
      </c>
      <c r="AD1256" s="20">
        <f>('EDA &amp; Statistics'!M1277-'EDA &amp; Statistics'!M1276)/'EDA &amp; Statistics'!M1276</f>
        <v>1.6084695557061872E-2</v>
      </c>
      <c r="AE1256" s="20">
        <f>('EDA &amp; Statistics'!N1277-'EDA &amp; Statistics'!N1276)/'EDA &amp; Statistics'!N1276</f>
        <v>4.999995231628418E-3</v>
      </c>
      <c r="AF1256" s="20">
        <f>('EDA &amp; Statistics'!O1277-'EDA &amp; Statistics'!O1276)/'EDA &amp; Statistics'!O1276</f>
        <v>1.0109510254087925E-2</v>
      </c>
      <c r="AG1256" s="20">
        <f>('EDA &amp; Statistics'!P1277-'EDA &amp; Statistics'!P1276)/'EDA &amp; Statistics'!P1276</f>
        <v>-6.9107682071162715E-3</v>
      </c>
    </row>
    <row r="1257" spans="1:33" x14ac:dyDescent="0.3">
      <c r="A1257" s="9">
        <v>40465</v>
      </c>
      <c r="B1257">
        <f>'EDA &amp; Statistics'!B1278-'EDA &amp; Statistics'!B1277</f>
        <v>2.4523019790649414E-2</v>
      </c>
      <c r="C1257">
        <f>'EDA &amp; Statistics'!C1278-'EDA &amp; Statistics'!C1277</f>
        <v>6.9499969482421875E-2</v>
      </c>
      <c r="D1257">
        <f>'EDA &amp; Statistics'!D1278-'EDA &amp; Statistics'!D1277</f>
        <v>8.1500053405761719E-2</v>
      </c>
      <c r="E1257">
        <f>'EDA &amp; Statistics'!E1278-'EDA &amp; Statistics'!E1277</f>
        <v>-3.0082530688061715E-3</v>
      </c>
      <c r="F1257">
        <f>'EDA &amp; Statistics'!F1278-'EDA &amp; Statistics'!F1277</f>
        <v>-3.7500262260437012E-3</v>
      </c>
      <c r="G1257">
        <f>'EDA &amp; Statistics'!G1278-'EDA &amp; Statistics'!G1277</f>
        <v>-2.499997615814209E-3</v>
      </c>
      <c r="H1257">
        <f>'EDA &amp; Statistics'!H1278-'EDA &amp; Statistics'!H1277</f>
        <v>-1.3000011444091797E-2</v>
      </c>
      <c r="I1257">
        <f>'EDA &amp; Statistics'!I1278-'EDA &amp; Statistics'!I1277</f>
        <v>-1.6999959945678711E-2</v>
      </c>
      <c r="J1257">
        <f>'EDA &amp; Statistics'!J1278-'EDA &amp; Statistics'!J1277</f>
        <v>-1.7499923706054688E-2</v>
      </c>
      <c r="K1257">
        <f>'EDA &amp; Statistics'!K1278-'EDA &amp; Statistics'!K1277</f>
        <v>0</v>
      </c>
      <c r="L1257">
        <f>'EDA &amp; Statistics'!L1278-'EDA &amp; Statistics'!L1277</f>
        <v>1.8000006675720215E-2</v>
      </c>
      <c r="M1257">
        <f>'EDA &amp; Statistics'!M1278-'EDA &amp; Statistics'!M1277</f>
        <v>1.7000198364257813E-2</v>
      </c>
      <c r="N1257">
        <f>'EDA &amp; Statistics'!N1278-'EDA &amp; Statistics'!N1277</f>
        <v>2.5000572204589844E-3</v>
      </c>
      <c r="O1257">
        <f>'EDA &amp; Statistics'!O1278-'EDA &amp; Statistics'!O1277</f>
        <v>2.5000572204589844E-3</v>
      </c>
      <c r="P1257">
        <f>'EDA &amp; Statistics'!P1278-'EDA &amp; Statistics'!P1277</f>
        <v>-0.1808929443359375</v>
      </c>
      <c r="R1257" s="9">
        <v>40465</v>
      </c>
      <c r="S1257" s="20">
        <f>('EDA &amp; Statistics'!B1278-'EDA &amp; Statistics'!B1277)/'EDA &amp; Statistics'!B1277</f>
        <v>6.7776289220654554E-2</v>
      </c>
      <c r="T1257" s="20">
        <f>('EDA &amp; Statistics'!C1278-'EDA &amp; Statistics'!C1277)/'EDA &amp; Statistics'!C1277</f>
        <v>5.0934384133991061E-2</v>
      </c>
      <c r="U1257" s="20">
        <f>('EDA &amp; Statistics'!D1278-'EDA &amp; Statistics'!D1277)/'EDA &amp; Statistics'!D1277</f>
        <v>3.2580474494452991E-2</v>
      </c>
      <c r="V1257" s="20">
        <f>('EDA &amp; Statistics'!E1278-'EDA &amp; Statistics'!E1277)/'EDA &amp; Statistics'!E1277</f>
        <v>-1.3862222411401077E-2</v>
      </c>
      <c r="W1257" s="20">
        <f>('EDA &amp; Statistics'!F1278-'EDA &amp; Statistics'!F1277)/'EDA &amp; Statistics'!F1277</f>
        <v>-8.2645203478100039E-3</v>
      </c>
      <c r="X1257" s="20">
        <f>('EDA &amp; Statistics'!G1278-'EDA &amp; Statistics'!G1277)/'EDA &amp; Statistics'!G1277</f>
        <v>-2.6350435473567768E-3</v>
      </c>
      <c r="Y1257" s="20">
        <f>('EDA &amp; Statistics'!H1278-'EDA &amp; Statistics'!H1277)/'EDA &amp; Statistics'!H1277</f>
        <v>-1.1423560029314172E-2</v>
      </c>
      <c r="Z1257" s="20">
        <f>('EDA &amp; Statistics'!I1278-'EDA &amp; Statistics'!I1277)/'EDA &amp; Statistics'!I1277</f>
        <v>-9.6044972479491283E-3</v>
      </c>
      <c r="AA1257" s="20">
        <f>('EDA &amp; Statistics'!J1278-'EDA &amp; Statistics'!J1277)/'EDA &amp; Statistics'!J1277</f>
        <v>-3.1919605038809719E-3</v>
      </c>
      <c r="AB1257" s="20">
        <f>('EDA &amp; Statistics'!K1278-'EDA &amp; Statistics'!K1277)/'EDA &amp; Statistics'!K1277</f>
        <v>0</v>
      </c>
      <c r="AC1257" s="20">
        <f>('EDA &amp; Statistics'!L1278-'EDA &amp; Statistics'!L1277)/'EDA &amp; Statistics'!L1277</f>
        <v>9.4290237333888357E-3</v>
      </c>
      <c r="AD1257" s="20">
        <f>('EDA &amp; Statistics'!M1278-'EDA &amp; Statistics'!M1277)/'EDA &amp; Statistics'!M1277</f>
        <v>6.5637833697420305E-3</v>
      </c>
      <c r="AE1257" s="20">
        <f>('EDA &amp; Statistics'!N1278-'EDA &amp; Statistics'!N1277)/'EDA &amp; Statistics'!N1277</f>
        <v>1.2438095683188443E-3</v>
      </c>
      <c r="AF1257" s="20">
        <f>('EDA &amp; Statistics'!O1278-'EDA &amp; Statistics'!O1277)/'EDA &amp; Statistics'!O1277</f>
        <v>8.3404746227975417E-4</v>
      </c>
      <c r="AG1257" s="20">
        <f>('EDA &amp; Statistics'!P1278-'EDA &amp; Statistics'!P1277)/'EDA &amp; Statistics'!P1277</f>
        <v>-1.5759732868872094E-2</v>
      </c>
    </row>
    <row r="1258" spans="1:33" x14ac:dyDescent="0.3">
      <c r="A1258" s="9">
        <v>40466</v>
      </c>
      <c r="B1258">
        <f>'EDA &amp; Statistics'!B1279-'EDA &amp; Statistics'!B1278</f>
        <v>2.6820003986358643E-3</v>
      </c>
      <c r="C1258">
        <f>'EDA &amp; Statistics'!C1279-'EDA &amp; Statistics'!C1278</f>
        <v>3.4999847412109375E-3</v>
      </c>
      <c r="D1258">
        <f>'EDA &amp; Statistics'!D1279-'EDA &amp; Statistics'!D1278</f>
        <v>6.25E-2</v>
      </c>
      <c r="E1258">
        <f>'EDA &amp; Statistics'!E1279-'EDA &amp; Statistics'!E1278</f>
        <v>7.1928881282730672E-3</v>
      </c>
      <c r="F1258">
        <f>'EDA &amp; Statistics'!F1279-'EDA &amp; Statistics'!F1278</f>
        <v>7.5000226497650146E-3</v>
      </c>
      <c r="G1258">
        <f>'EDA &amp; Statistics'!G1279-'EDA &amp; Statistics'!G1278</f>
        <v>0</v>
      </c>
      <c r="H1258">
        <f>'EDA &amp; Statistics'!H1279-'EDA &amp; Statistics'!H1278</f>
        <v>5.2999973297119141E-2</v>
      </c>
      <c r="I1258">
        <f>'EDA &amp; Statistics'!I1279-'EDA &amp; Statistics'!I1278</f>
        <v>7.499992847442627E-2</v>
      </c>
      <c r="J1258">
        <f>'EDA &amp; Statistics'!J1279-'EDA &amp; Statistics'!J1278</f>
        <v>2.7499675750732422E-2</v>
      </c>
      <c r="K1258">
        <f>'EDA &amp; Statistics'!K1279-'EDA &amp; Statistics'!K1278</f>
        <v>3.5000324249267578E-2</v>
      </c>
      <c r="L1258">
        <f>'EDA &amp; Statistics'!L1279-'EDA &amp; Statistics'!L1278</f>
        <v>3.899991512298584E-2</v>
      </c>
      <c r="M1258">
        <f>'EDA &amp; Statistics'!M1279-'EDA &amp; Statistics'!M1278</f>
        <v>6.1999797821044922E-2</v>
      </c>
      <c r="N1258">
        <f>'EDA &amp; Statistics'!N1279-'EDA &amp; Statistics'!N1278</f>
        <v>2.9999971389770508E-2</v>
      </c>
      <c r="O1258">
        <f>'EDA &amp; Statistics'!O1279-'EDA &amp; Statistics'!O1278</f>
        <v>5.2500009536743164E-2</v>
      </c>
      <c r="P1258">
        <f>'EDA &amp; Statistics'!P1279-'EDA &amp; Statistics'!P1278</f>
        <v>-8.7910652160644531E-2</v>
      </c>
      <c r="R1258" s="9">
        <v>40466</v>
      </c>
      <c r="S1258" s="20">
        <f>('EDA &amp; Statistics'!B1279-'EDA &amp; Statistics'!B1278)/'EDA &amp; Statistics'!B1278</f>
        <v>6.9419647488923042E-3</v>
      </c>
      <c r="T1258" s="20">
        <f>('EDA &amp; Statistics'!C1279-'EDA &amp; Statistics'!C1278)/'EDA &amp; Statistics'!C1278</f>
        <v>2.4407145773839528E-3</v>
      </c>
      <c r="U1258" s="20">
        <f>('EDA &amp; Statistics'!D1279-'EDA &amp; Statistics'!D1278)/'EDA &amp; Statistics'!D1278</f>
        <v>2.4196671056288477E-2</v>
      </c>
      <c r="V1258" s="20">
        <f>('EDA &amp; Statistics'!E1279-'EDA &amp; Statistics'!E1278)/'EDA &amp; Statistics'!E1278</f>
        <v>3.3611214352248044E-2</v>
      </c>
      <c r="W1258" s="20">
        <f>('EDA &amp; Statistics'!F1279-'EDA &amp; Statistics'!F1278)/'EDA &amp; Statistics'!F1278</f>
        <v>1.6666717440995044E-2</v>
      </c>
      <c r="X1258" s="20">
        <f>('EDA &amp; Statistics'!G1279-'EDA &amp; Statistics'!G1278)/'EDA &amp; Statistics'!G1278</f>
        <v>0</v>
      </c>
      <c r="Y1258" s="20">
        <f>('EDA &amp; Statistics'!H1279-'EDA &amp; Statistics'!H1278)/'EDA &amp; Statistics'!H1278</f>
        <v>4.7111087375217013E-2</v>
      </c>
      <c r="Z1258" s="20">
        <f>('EDA &amp; Statistics'!I1279-'EDA &amp; Statistics'!I1278)/'EDA &amp; Statistics'!I1278</f>
        <v>4.2783757887499892E-2</v>
      </c>
      <c r="AA1258" s="20">
        <f>('EDA &amp; Statistics'!J1279-'EDA &amp; Statistics'!J1278)/'EDA &amp; Statistics'!J1278</f>
        <v>5.0319624854374898E-3</v>
      </c>
      <c r="AB1258" s="20">
        <f>('EDA &amp; Statistics'!K1279-'EDA &amp; Statistics'!K1278)/'EDA &amp; Statistics'!K1278</f>
        <v>6.2500580080927784E-3</v>
      </c>
      <c r="AC1258" s="20">
        <f>('EDA &amp; Statistics'!L1279-'EDA &amp; Statistics'!L1278)/'EDA &amp; Statistics'!L1278</f>
        <v>2.0238668498460365E-2</v>
      </c>
      <c r="AD1258" s="20">
        <f>('EDA &amp; Statistics'!M1279-'EDA &amp; Statistics'!M1278)/'EDA &amp; Statistics'!M1278</f>
        <v>2.3782046469031971E-2</v>
      </c>
      <c r="AE1258" s="20">
        <f>('EDA &amp; Statistics'!N1279-'EDA &amp; Statistics'!N1278)/'EDA &amp; Statistics'!N1278</f>
        <v>1.4906817728674806E-2</v>
      </c>
      <c r="AF1258" s="20">
        <f>('EDA &amp; Statistics'!O1279-'EDA &amp; Statistics'!O1278)/'EDA &amp; Statistics'!O1278</f>
        <v>1.7500003178914387E-2</v>
      </c>
      <c r="AG1258" s="20">
        <f>('EDA &amp; Statistics'!P1279-'EDA &amp; Statistics'!P1278)/'EDA &amp; Statistics'!P1278</f>
        <v>-7.7815766039282096E-3</v>
      </c>
    </row>
    <row r="1259" spans="1:33" x14ac:dyDescent="0.3">
      <c r="A1259" s="9">
        <v>40469</v>
      </c>
      <c r="B1259">
        <f>'EDA &amp; Statistics'!B1280-'EDA &amp; Statistics'!B1279</f>
        <v>1.9568979740142822E-2</v>
      </c>
      <c r="C1259">
        <f>'EDA &amp; Statistics'!C1280-'EDA &amp; Statistics'!C1279</f>
        <v>-5.9499979019165039E-2</v>
      </c>
      <c r="D1259">
        <f>'EDA &amp; Statistics'!D1280-'EDA &amp; Statistics'!D1279</f>
        <v>-8.5500001907348633E-2</v>
      </c>
      <c r="E1259">
        <f>'EDA &amp; Statistics'!E1280-'EDA &amp; Statistics'!E1279</f>
        <v>-2.9180742943391014E-4</v>
      </c>
      <c r="F1259">
        <f>'EDA &amp; Statistics'!F1280-'EDA &amp; Statistics'!F1279</f>
        <v>0</v>
      </c>
      <c r="G1259">
        <f>'EDA &amp; Statistics'!G1280-'EDA &amp; Statistics'!G1279</f>
        <v>1.2499690055847168E-3</v>
      </c>
      <c r="H1259">
        <f>'EDA &amp; Statistics'!H1280-'EDA &amp; Statistics'!H1279</f>
        <v>1.2000083923339844E-2</v>
      </c>
      <c r="I1259">
        <f>'EDA &amp; Statistics'!I1280-'EDA &amp; Statistics'!I1279</f>
        <v>7.0000886917114258E-3</v>
      </c>
      <c r="J1259">
        <f>'EDA &amp; Statistics'!J1280-'EDA &amp; Statistics'!J1279</f>
        <v>3.0000209808349609E-2</v>
      </c>
      <c r="K1259">
        <f>'EDA &amp; Statistics'!K1280-'EDA &amp; Statistics'!K1279</f>
        <v>5.2499771118164063E-2</v>
      </c>
      <c r="L1259">
        <f>'EDA &amp; Statistics'!L1280-'EDA &amp; Statistics'!L1279</f>
        <v>4.9000144004821777E-2</v>
      </c>
      <c r="M1259">
        <f>'EDA &amp; Statistics'!M1280-'EDA &amp; Statistics'!M1279</f>
        <v>2.9999971389770508E-2</v>
      </c>
      <c r="N1259">
        <f>'EDA &amp; Statistics'!N1280-'EDA &amp; Statistics'!N1279</f>
        <v>7.4999332427978516E-3</v>
      </c>
      <c r="O1259">
        <f>'EDA &amp; Statistics'!O1280-'EDA &amp; Statistics'!O1279</f>
        <v>2.5000095367431641E-2</v>
      </c>
      <c r="P1259">
        <f>'EDA &amp; Statistics'!P1280-'EDA &amp; Statistics'!P1279</f>
        <v>8.9651107788085938E-2</v>
      </c>
      <c r="R1259" s="9">
        <v>40469</v>
      </c>
      <c r="S1259" s="20">
        <f>('EDA &amp; Statistics'!B1280-'EDA &amp; Statistics'!B1279)/'EDA &amp; Statistics'!B1279</f>
        <v>5.0302238138802018E-2</v>
      </c>
      <c r="T1259" s="20">
        <f>('EDA &amp; Statistics'!C1280-'EDA &amp; Statistics'!C1279)/'EDA &amp; Statistics'!C1279</f>
        <v>-4.1391289752462639E-2</v>
      </c>
      <c r="U1259" s="20">
        <f>('EDA &amp; Statistics'!D1280-'EDA &amp; Statistics'!D1279)/'EDA &amp; Statistics'!D1279</f>
        <v>-3.2319033715749353E-2</v>
      </c>
      <c r="V1259" s="20">
        <f>('EDA &amp; Statistics'!E1280-'EDA &amp; Statistics'!E1279)/'EDA &amp; Statistics'!E1279</f>
        <v>-1.3192285152145761E-3</v>
      </c>
      <c r="W1259" s="20">
        <f>('EDA &amp; Statistics'!F1280-'EDA &amp; Statistics'!F1279)/'EDA &amp; Statistics'!F1279</f>
        <v>0</v>
      </c>
      <c r="X1259" s="20">
        <f>('EDA &amp; Statistics'!G1280-'EDA &amp; Statistics'!G1279)/'EDA &amp; Statistics'!G1279</f>
        <v>1.3209711780605023E-3</v>
      </c>
      <c r="Y1259" s="20">
        <f>('EDA &amp; Statistics'!H1280-'EDA &amp; Statistics'!H1279)/'EDA &amp; Statistics'!H1279</f>
        <v>1.0186828688758504E-2</v>
      </c>
      <c r="Z1259" s="20">
        <f>('EDA &amp; Statistics'!I1280-'EDA &amp; Statistics'!I1279)/'EDA &amp; Statistics'!I1279</f>
        <v>3.8293702873446098E-3</v>
      </c>
      <c r="AA1259" s="20">
        <f>('EDA &amp; Statistics'!J1280-'EDA &amp; Statistics'!J1279)/'EDA &amp; Statistics'!J1279</f>
        <v>5.4620319974455246E-3</v>
      </c>
      <c r="AB1259" s="20">
        <f>('EDA &amp; Statistics'!K1280-'EDA &amp; Statistics'!K1279)/'EDA &amp; Statistics'!K1279</f>
        <v>9.3167291900149041E-3</v>
      </c>
      <c r="AC1259" s="20">
        <f>('EDA &amp; Statistics'!L1280-'EDA &amp; Statistics'!L1279)/'EDA &amp; Statistics'!L1279</f>
        <v>2.4923776693467736E-2</v>
      </c>
      <c r="AD1259" s="20">
        <f>('EDA &amp; Statistics'!M1280-'EDA &amp; Statistics'!M1279)/'EDA &amp; Statistics'!M1279</f>
        <v>1.1240154513824839E-2</v>
      </c>
      <c r="AE1259" s="20">
        <f>('EDA &amp; Statistics'!N1280-'EDA &amp; Statistics'!N1279)/'EDA &amp; Statistics'!N1279</f>
        <v>3.6719379058806336E-3</v>
      </c>
      <c r="AF1259" s="20">
        <f>('EDA &amp; Statistics'!O1280-'EDA &amp; Statistics'!O1279)/'EDA &amp; Statistics'!O1279</f>
        <v>8.1900394068223879E-3</v>
      </c>
      <c r="AG1259" s="20">
        <f>('EDA &amp; Statistics'!P1280-'EDA &amp; Statistics'!P1279)/'EDA &amp; Statistics'!P1279</f>
        <v>7.9978723614235851E-3</v>
      </c>
    </row>
    <row r="1260" spans="1:33" x14ac:dyDescent="0.3">
      <c r="A1260" s="9">
        <v>40470</v>
      </c>
      <c r="B1260">
        <f>'EDA &amp; Statistics'!B1281-'EDA &amp; Statistics'!B1280</f>
        <v>3.8390159606933594E-3</v>
      </c>
      <c r="C1260">
        <f>'EDA &amp; Statistics'!C1281-'EDA &amp; Statistics'!C1280</f>
        <v>-2.9000043869018555E-2</v>
      </c>
      <c r="D1260">
        <f>'EDA &amp; Statistics'!D1281-'EDA &amp; Statistics'!D1280</f>
        <v>-2.4499893188476563E-2</v>
      </c>
      <c r="E1260">
        <f>'EDA &amp; Statistics'!E1281-'EDA &amp; Statistics'!E1280</f>
        <v>3.081905266113516E-3</v>
      </c>
      <c r="F1260">
        <f>'EDA &amp; Statistics'!F1281-'EDA &amp; Statistics'!F1280</f>
        <v>4.999995231628418E-3</v>
      </c>
      <c r="G1260">
        <f>'EDA &amp; Statistics'!G1281-'EDA &amp; Statistics'!G1280</f>
        <v>7.499992847442627E-3</v>
      </c>
      <c r="H1260">
        <f>'EDA &amp; Statistics'!H1281-'EDA &amp; Statistics'!H1280</f>
        <v>1.9999980926513672E-2</v>
      </c>
      <c r="I1260">
        <f>'EDA &amp; Statistics'!I1281-'EDA &amp; Statistics'!I1280</f>
        <v>3.7999987602233887E-2</v>
      </c>
      <c r="J1260">
        <f>'EDA &amp; Statistics'!J1281-'EDA &amp; Statistics'!J1280</f>
        <v>1.7499923706054688E-2</v>
      </c>
      <c r="K1260">
        <f>'EDA &amp; Statistics'!K1281-'EDA &amp; Statistics'!K1280</f>
        <v>-2.5000572204589844E-3</v>
      </c>
      <c r="L1260">
        <f>'EDA &amp; Statistics'!L1281-'EDA &amp; Statistics'!L1280</f>
        <v>2.9999971389770508E-2</v>
      </c>
      <c r="M1260">
        <f>'EDA &amp; Statistics'!M1281-'EDA &amp; Statistics'!M1280</f>
        <v>4.1000127792358398E-2</v>
      </c>
      <c r="N1260">
        <f>'EDA &amp; Statistics'!N1281-'EDA &amp; Statistics'!N1280</f>
        <v>-1.4999866485595703E-2</v>
      </c>
      <c r="O1260">
        <f>'EDA &amp; Statistics'!O1281-'EDA &amp; Statistics'!O1280</f>
        <v>3.2499790191650391E-2</v>
      </c>
      <c r="P1260">
        <f>'EDA &amp; Statistics'!P1281-'EDA &amp; Statistics'!P1280</f>
        <v>0.3299560546875</v>
      </c>
      <c r="R1260" s="9">
        <v>40470</v>
      </c>
      <c r="S1260" s="20">
        <f>('EDA &amp; Statistics'!B1281-'EDA &amp; Statistics'!B1280)/'EDA &amp; Statistics'!B1280</f>
        <v>9.3956050368191948E-3</v>
      </c>
      <c r="T1260" s="20">
        <f>('EDA &amp; Statistics'!C1281-'EDA &amp; Statistics'!C1280)/'EDA &amp; Statistics'!C1280</f>
        <v>-2.104502425796544E-2</v>
      </c>
      <c r="U1260" s="20">
        <f>('EDA &amp; Statistics'!D1281-'EDA &amp; Statistics'!D1280)/'EDA &amp; Statistics'!D1280</f>
        <v>-9.5702709906608837E-3</v>
      </c>
      <c r="V1260" s="20">
        <f>('EDA &amp; Statistics'!E1281-'EDA &amp; Statistics'!E1280)/'EDA &amp; Statistics'!E1280</f>
        <v>1.3951351540111212E-2</v>
      </c>
      <c r="W1260" s="20">
        <f>('EDA &amp; Statistics'!F1281-'EDA &amp; Statistics'!F1280)/'EDA &amp; Statistics'!F1280</f>
        <v>1.0928951069668839E-2</v>
      </c>
      <c r="X1260" s="20">
        <f>('EDA &amp; Statistics'!G1281-'EDA &amp; Statistics'!G1280)/'EDA &amp; Statistics'!G1280</f>
        <v>7.9155598131200929E-3</v>
      </c>
      <c r="Y1260" s="20">
        <f>('EDA &amp; Statistics'!H1281-'EDA &amp; Statistics'!H1280)/'EDA &amp; Statistics'!H1280</f>
        <v>1.6806705852795166E-2</v>
      </c>
      <c r="Z1260" s="20">
        <f>('EDA &amp; Statistics'!I1281-'EDA &amp; Statistics'!I1280)/'EDA &amp; Statistics'!I1280</f>
        <v>2.0708439679710956E-2</v>
      </c>
      <c r="AA1260" s="20">
        <f>('EDA &amp; Statistics'!J1281-'EDA &amp; Statistics'!J1280)/'EDA &amp; Statistics'!J1280</f>
        <v>3.1688408483789956E-3</v>
      </c>
      <c r="AB1260" s="20">
        <f>('EDA &amp; Statistics'!K1281-'EDA &amp; Statistics'!K1280)/'EDA &amp; Statistics'!K1280</f>
        <v>-4.3957050030048075E-4</v>
      </c>
      <c r="AC1260" s="20">
        <f>('EDA &amp; Statistics'!L1281-'EDA &amp; Statistics'!L1280)/'EDA &amp; Statistics'!L1280</f>
        <v>1.4888322495247306E-2</v>
      </c>
      <c r="AD1260" s="20">
        <f>('EDA &amp; Statistics'!M1281-'EDA &amp; Statistics'!M1280)/'EDA &amp; Statistics'!M1280</f>
        <v>1.5190859425254844E-2</v>
      </c>
      <c r="AE1260" s="20">
        <f>('EDA &amp; Statistics'!N1281-'EDA &amp; Statistics'!N1280)/'EDA &amp; Statistics'!N1280</f>
        <v>-7.3170082119501673E-3</v>
      </c>
      <c r="AF1260" s="20">
        <f>('EDA &amp; Statistics'!O1281-'EDA &amp; Statistics'!O1280)/'EDA &amp; Statistics'!O1280</f>
        <v>1.0560451367608433E-2</v>
      </c>
      <c r="AG1260" s="20">
        <f>('EDA &amp; Statistics'!P1281-'EDA &amp; Statistics'!P1280)/'EDA &amp; Statistics'!P1280</f>
        <v>2.9202181453191381E-2</v>
      </c>
    </row>
    <row r="1261" spans="1:33" x14ac:dyDescent="0.3">
      <c r="A1261" s="9">
        <v>40471</v>
      </c>
      <c r="B1261">
        <f>'EDA &amp; Statistics'!B1282-'EDA &amp; Statistics'!B1281</f>
        <v>-2.2386997938156128E-2</v>
      </c>
      <c r="C1261">
        <f>'EDA &amp; Statistics'!C1282-'EDA &amp; Statistics'!C1281</f>
        <v>-1.4500021934509277E-2</v>
      </c>
      <c r="D1261">
        <f>'EDA &amp; Statistics'!D1282-'EDA &amp; Statistics'!D1281</f>
        <v>-1.3000011444091797E-2</v>
      </c>
      <c r="E1261">
        <f>'EDA &amp; Statistics'!E1282-'EDA &amp; Statistics'!E1281</f>
        <v>4.3017315354163532E-3</v>
      </c>
      <c r="F1261">
        <f>'EDA &amp; Statistics'!F1282-'EDA &amp; Statistics'!F1281</f>
        <v>6.2499940395355225E-3</v>
      </c>
      <c r="G1261">
        <f>'EDA &amp; Statistics'!G1282-'EDA &amp; Statistics'!G1281</f>
        <v>7.499992847442627E-3</v>
      </c>
      <c r="H1261">
        <f>'EDA &amp; Statistics'!H1282-'EDA &amp; Statistics'!H1281</f>
        <v>-2.5000095367431641E-2</v>
      </c>
      <c r="I1261">
        <f>'EDA &amp; Statistics'!I1282-'EDA &amp; Statistics'!I1281</f>
        <v>-2.7999997138977051E-2</v>
      </c>
      <c r="J1261">
        <f>'EDA &amp; Statistics'!J1282-'EDA &amp; Statistics'!J1281</f>
        <v>-3.2499790191650391E-2</v>
      </c>
      <c r="K1261">
        <f>'EDA &amp; Statistics'!K1282-'EDA &amp; Statistics'!K1281</f>
        <v>-1.9999980926513672E-2</v>
      </c>
      <c r="L1261">
        <f>'EDA &amp; Statistics'!L1282-'EDA &amp; Statistics'!L1281</f>
        <v>4.6999931335449219E-2</v>
      </c>
      <c r="M1261">
        <f>'EDA &amp; Statistics'!M1282-'EDA &amp; Statistics'!M1281</f>
        <v>1.9000053405761719E-2</v>
      </c>
      <c r="N1261">
        <f>'EDA &amp; Statistics'!N1282-'EDA &amp; Statistics'!N1281</f>
        <v>-3.7500143051147461E-2</v>
      </c>
      <c r="O1261">
        <f>'EDA &amp; Statistics'!O1282-'EDA &amp; Statistics'!O1281</f>
        <v>-2.4998188018798828E-3</v>
      </c>
      <c r="P1261">
        <f>'EDA &amp; Statistics'!P1282-'EDA &amp; Statistics'!P1281</f>
        <v>-7.9494476318359375E-2</v>
      </c>
      <c r="R1261" s="9">
        <v>40471</v>
      </c>
      <c r="S1261" s="20">
        <f>('EDA &amp; Statistics'!B1282-'EDA &amp; Statistics'!B1281)/'EDA &amp; Statistics'!B1281</f>
        <v>-5.4279930654229598E-2</v>
      </c>
      <c r="T1261" s="20">
        <f>('EDA &amp; Statistics'!C1282-'EDA &amp; Statistics'!C1281)/'EDA &amp; Statistics'!C1281</f>
        <v>-1.0748719184972524E-2</v>
      </c>
      <c r="U1261" s="20">
        <f>('EDA &amp; Statistics'!D1282-'EDA &amp; Statistics'!D1281)/'EDA &amp; Statistics'!D1281</f>
        <v>-5.1271982606304785E-3</v>
      </c>
      <c r="V1261" s="20">
        <f>('EDA &amp; Statistics'!E1282-'EDA &amp; Statistics'!E1281)/'EDA &amp; Statistics'!E1281</f>
        <v>1.9205392262461461E-2</v>
      </c>
      <c r="W1261" s="20">
        <f>('EDA &amp; Statistics'!F1282-'EDA &amp; Statistics'!F1281)/'EDA &amp; Statistics'!F1281</f>
        <v>1.3513500451867638E-2</v>
      </c>
      <c r="X1261" s="20">
        <f>('EDA &amp; Statistics'!G1282-'EDA &amp; Statistics'!G1281)/'EDA &amp; Statistics'!G1281</f>
        <v>7.8533957890160305E-3</v>
      </c>
      <c r="Y1261" s="20">
        <f>('EDA &amp; Statistics'!H1282-'EDA &amp; Statistics'!H1281)/'EDA &amp; Statistics'!H1281</f>
        <v>-2.0661235189477743E-2</v>
      </c>
      <c r="Z1261" s="20">
        <f>('EDA &amp; Statistics'!I1282-'EDA &amp; Statistics'!I1281)/'EDA &amp; Statistics'!I1281</f>
        <v>-1.4949277498155375E-2</v>
      </c>
      <c r="AA1261" s="20">
        <f>('EDA &amp; Statistics'!J1282-'EDA &amp; Statistics'!J1281)/'EDA &amp; Statistics'!J1281</f>
        <v>-5.8663881616309276E-3</v>
      </c>
      <c r="AB1261" s="20">
        <f>('EDA &amp; Statistics'!K1282-'EDA &amp; Statistics'!K1281)/'EDA &amp; Statistics'!K1281</f>
        <v>-3.5180265836089303E-3</v>
      </c>
      <c r="AC1261" s="20">
        <f>('EDA &amp; Statistics'!L1282-'EDA &amp; Statistics'!L1281)/'EDA &amp; Statistics'!L1281</f>
        <v>2.2982850651343211E-2</v>
      </c>
      <c r="AD1261" s="20">
        <f>('EDA &amp; Statistics'!M1282-'EDA &amp; Statistics'!M1281)/'EDA &amp; Statistics'!M1281</f>
        <v>6.9343260363616179E-3</v>
      </c>
      <c r="AE1261" s="20">
        <f>('EDA &amp; Statistics'!N1282-'EDA &amp; Statistics'!N1281)/'EDA &amp; Statistics'!N1281</f>
        <v>-1.8427587945697741E-2</v>
      </c>
      <c r="AF1261" s="20">
        <f>('EDA &amp; Statistics'!O1282-'EDA &amp; Statistics'!O1281)/'EDA &amp; Statistics'!O1281</f>
        <v>-8.0380028495237574E-4</v>
      </c>
      <c r="AG1261" s="20">
        <f>('EDA &amp; Statistics'!P1282-'EDA &amp; Statistics'!P1281)/'EDA &amp; Statistics'!P1281</f>
        <v>-6.8358960152588195E-3</v>
      </c>
    </row>
    <row r="1262" spans="1:33" x14ac:dyDescent="0.3">
      <c r="A1262" s="9">
        <v>40472</v>
      </c>
      <c r="B1262">
        <f>'EDA &amp; Statistics'!B1283-'EDA &amp; Statistics'!B1282</f>
        <v>4.049837589263916E-4</v>
      </c>
      <c r="C1262">
        <f>'EDA &amp; Statistics'!C1283-'EDA &amp; Statistics'!C1282</f>
        <v>4.1500091552734375E-2</v>
      </c>
      <c r="D1262">
        <f>'EDA &amp; Statistics'!D1283-'EDA &amp; Statistics'!D1282</f>
        <v>7.0499897003173828E-2</v>
      </c>
      <c r="E1262">
        <f>'EDA &amp; Statistics'!E1283-'EDA &amp; Statistics'!E1282</f>
        <v>-1.8403958356498218E-3</v>
      </c>
      <c r="F1262">
        <f>'EDA &amp; Statistics'!F1283-'EDA &amp; Statistics'!F1282</f>
        <v>-2.499997615814209E-3</v>
      </c>
      <c r="G1262">
        <f>'EDA &amp; Statistics'!G1283-'EDA &amp; Statistics'!G1282</f>
        <v>-2.499997615814209E-3</v>
      </c>
      <c r="H1262">
        <f>'EDA &amp; Statistics'!H1283-'EDA &amp; Statistics'!H1282</f>
        <v>8.0000162124633789E-3</v>
      </c>
      <c r="I1262">
        <f>'EDA &amp; Statistics'!I1283-'EDA &amp; Statistics'!I1282</f>
        <v>1.3000011444091797E-2</v>
      </c>
      <c r="J1262">
        <f>'EDA &amp; Statistics'!J1283-'EDA &amp; Statistics'!J1282</f>
        <v>1.4999866485595703E-2</v>
      </c>
      <c r="K1262">
        <f>'EDA &amp; Statistics'!K1283-'EDA &amp; Statistics'!K1282</f>
        <v>7.5001716613769531E-3</v>
      </c>
      <c r="L1262">
        <f>'EDA &amp; Statistics'!L1283-'EDA &amp; Statistics'!L1282</f>
        <v>3.600001335144043E-2</v>
      </c>
      <c r="M1262">
        <f>'EDA &amp; Statistics'!M1283-'EDA &amp; Statistics'!M1282</f>
        <v>3.2999992370605469E-2</v>
      </c>
      <c r="N1262">
        <f>'EDA &amp; Statistics'!N1283-'EDA &amp; Statistics'!N1282</f>
        <v>-3.2499909400939941E-2</v>
      </c>
      <c r="O1262">
        <f>'EDA &amp; Statistics'!O1283-'EDA &amp; Statistics'!O1282</f>
        <v>-2.9999971389770508E-2</v>
      </c>
      <c r="P1262">
        <f>'EDA &amp; Statistics'!P1283-'EDA &amp; Statistics'!P1282</f>
        <v>0.19841957092285156</v>
      </c>
      <c r="R1262" s="9">
        <v>40472</v>
      </c>
      <c r="S1262" s="20">
        <f>('EDA &amp; Statistics'!B1283-'EDA &amp; Statistics'!B1282)/'EDA &amp; Statistics'!B1282</f>
        <v>1.0382894149416027E-3</v>
      </c>
      <c r="T1262" s="20">
        <f>('EDA &amp; Statistics'!C1283-'EDA &amp; Statistics'!C1282)/'EDA &amp; Statistics'!C1282</f>
        <v>3.1097859083270261E-2</v>
      </c>
      <c r="U1262" s="20">
        <f>('EDA &amp; Statistics'!D1283-'EDA &amp; Statistics'!D1282)/'EDA &amp; Statistics'!D1282</f>
        <v>2.7948422571665459E-2</v>
      </c>
      <c r="V1262" s="20">
        <f>('EDA &amp; Statistics'!E1283-'EDA &amp; Statistics'!E1282)/'EDA &amp; Statistics'!E1282</f>
        <v>-8.0617515141552243E-3</v>
      </c>
      <c r="W1262" s="20">
        <f>('EDA &amp; Statistics'!F1283-'EDA &amp; Statistics'!F1282)/'EDA &amp; Statistics'!F1282</f>
        <v>-5.3333282470703122E-3</v>
      </c>
      <c r="X1262" s="20">
        <f>('EDA &amp; Statistics'!G1283-'EDA &amp; Statistics'!G1282)/'EDA &amp; Statistics'!G1282</f>
        <v>-2.5974001846660313E-3</v>
      </c>
      <c r="Y1262" s="20">
        <f>('EDA &amp; Statistics'!H1283-'EDA &amp; Statistics'!H1282)/'EDA &amp; Statistics'!H1282</f>
        <v>6.7510688597153057E-3</v>
      </c>
      <c r="Z1262" s="20">
        <f>('EDA &amp; Statistics'!I1283-'EDA &amp; Statistics'!I1282)/'EDA &amp; Statistics'!I1282</f>
        <v>7.0460765542015875E-3</v>
      </c>
      <c r="AA1262" s="20">
        <f>('EDA &amp; Statistics'!J1283-'EDA &amp; Statistics'!J1282)/'EDA &amp; Statistics'!J1282</f>
        <v>2.7235344562995967E-3</v>
      </c>
      <c r="AB1262" s="20">
        <f>('EDA &amp; Statistics'!K1283-'EDA &amp; Statistics'!K1282)/'EDA &amp; Statistics'!K1282</f>
        <v>1.3239491106587121E-3</v>
      </c>
      <c r="AC1262" s="20">
        <f>('EDA &amp; Statistics'!L1283-'EDA &amp; Statistics'!L1282)/'EDA &amp; Statistics'!L1282</f>
        <v>1.7208419321295701E-2</v>
      </c>
      <c r="AD1262" s="20">
        <f>('EDA &amp; Statistics'!M1283-'EDA &amp; Statistics'!M1282)/'EDA &amp; Statistics'!M1282</f>
        <v>1.1960852344240472E-2</v>
      </c>
      <c r="AE1262" s="20">
        <f>('EDA &amp; Statistics'!N1283-'EDA &amp; Statistics'!N1282)/'EDA &amp; Statistics'!N1282</f>
        <v>-1.6270293032257108E-2</v>
      </c>
      <c r="AF1262" s="20">
        <f>('EDA &amp; Statistics'!O1283-'EDA &amp; Statistics'!O1282)/'EDA &amp; Statistics'!O1282</f>
        <v>-9.6540533075542053E-3</v>
      </c>
      <c r="AG1262" s="20">
        <f>('EDA &amp; Statistics'!P1283-'EDA &amp; Statistics'!P1282)/'EDA &amp; Statistics'!P1282</f>
        <v>1.7179953610541587E-2</v>
      </c>
    </row>
    <row r="1263" spans="1:33" x14ac:dyDescent="0.3">
      <c r="A1263" s="9">
        <v>40473</v>
      </c>
      <c r="B1263">
        <f>'EDA &amp; Statistics'!B1284-'EDA &amp; Statistics'!B1283</f>
        <v>-3.2410025596618652E-3</v>
      </c>
      <c r="C1263">
        <f>'EDA &amp; Statistics'!C1284-'EDA &amp; Statistics'!C1283</f>
        <v>2.5999903678894043E-2</v>
      </c>
      <c r="D1263">
        <f>'EDA &amp; Statistics'!D1284-'EDA &amp; Statistics'!D1283</f>
        <v>3.5500049591064453E-2</v>
      </c>
      <c r="E1263">
        <f>'EDA &amp; Statistics'!E1284-'EDA &amp; Statistics'!E1283</f>
        <v>5.5314138816877911E-3</v>
      </c>
      <c r="F1263">
        <f>'EDA &amp; Statistics'!F1284-'EDA &amp; Statistics'!F1283</f>
        <v>7.499992847442627E-3</v>
      </c>
      <c r="G1263">
        <f>'EDA &amp; Statistics'!G1284-'EDA &amp; Statistics'!G1283</f>
        <v>7.499992847442627E-3</v>
      </c>
      <c r="H1263">
        <f>'EDA &amp; Statistics'!H1284-'EDA &amp; Statistics'!H1283</f>
        <v>-4.999995231628418E-3</v>
      </c>
      <c r="I1263">
        <f>'EDA &amp; Statistics'!I1284-'EDA &amp; Statistics'!I1283</f>
        <v>-8.0000162124633789E-3</v>
      </c>
      <c r="J1263">
        <f>'EDA &amp; Statistics'!J1284-'EDA &amp; Statistics'!J1283</f>
        <v>2.7500152587890625E-2</v>
      </c>
      <c r="K1263">
        <f>'EDA &amp; Statistics'!K1284-'EDA &amp; Statistics'!K1283</f>
        <v>1.7499923706054688E-2</v>
      </c>
      <c r="L1263">
        <f>'EDA &amp; Statistics'!L1284-'EDA &amp; Statistics'!L1283</f>
        <v>3.9999485015869141E-3</v>
      </c>
      <c r="M1263">
        <f>'EDA &amp; Statistics'!M1284-'EDA &amp; Statistics'!M1283</f>
        <v>-1.2000083923339844E-2</v>
      </c>
      <c r="N1263">
        <f>'EDA &amp; Statistics'!N1284-'EDA &amp; Statistics'!N1283</f>
        <v>1.7499923706054688E-2</v>
      </c>
      <c r="O1263">
        <f>'EDA &amp; Statistics'!O1284-'EDA &amp; Statistics'!O1283</f>
        <v>2.2499799728393555E-2</v>
      </c>
      <c r="P1263">
        <f>'EDA &amp; Statistics'!P1284-'EDA &amp; Statistics'!P1283</f>
        <v>9.23614501953125E-2</v>
      </c>
      <c r="R1263" s="9">
        <v>40473</v>
      </c>
      <c r="S1263" s="20">
        <f>('EDA &amp; Statistics'!B1284-'EDA &amp; Statistics'!B1283)/'EDA &amp; Statistics'!B1283</f>
        <v>-8.3006003452133822E-3</v>
      </c>
      <c r="T1263" s="20">
        <f>('EDA &amp; Statistics'!C1284-'EDA &amp; Statistics'!C1283)/'EDA &amp; Statistics'!C1283</f>
        <v>1.8895278194707054E-2</v>
      </c>
      <c r="U1263" s="20">
        <f>('EDA &amp; Statistics'!D1284-'EDA &amp; Statistics'!D1283)/'EDA &amp; Statistics'!D1283</f>
        <v>1.3690725213615881E-2</v>
      </c>
      <c r="V1263" s="20">
        <f>('EDA &amp; Statistics'!E1284-'EDA &amp; Statistics'!E1283)/'EDA &amp; Statistics'!E1283</f>
        <v>2.4426974808917364E-2</v>
      </c>
      <c r="W1263" s="20">
        <f>('EDA &amp; Statistics'!F1284-'EDA &amp; Statistics'!F1283)/'EDA &amp; Statistics'!F1283</f>
        <v>1.6085775461857695E-2</v>
      </c>
      <c r="X1263" s="20">
        <f>('EDA &amp; Statistics'!G1284-'EDA &amp; Statistics'!G1283)/'EDA &amp; Statistics'!G1283</f>
        <v>7.8124927240422228E-3</v>
      </c>
      <c r="Y1263" s="20">
        <f>('EDA &amp; Statistics'!H1284-'EDA &amp; Statistics'!H1283)/'EDA &amp; Statistics'!H1283</f>
        <v>-4.1911109836525384E-3</v>
      </c>
      <c r="Z1263" s="20">
        <f>('EDA &amp; Statistics'!I1284-'EDA &amp; Statistics'!I1283)/'EDA &amp; Statistics'!I1283</f>
        <v>-4.3057136921425942E-3</v>
      </c>
      <c r="AA1263" s="20">
        <f>('EDA &amp; Statistics'!J1284-'EDA &amp; Statistics'!J1283)/'EDA &amp; Statistics'!J1283</f>
        <v>4.979656387131156E-3</v>
      </c>
      <c r="AB1263" s="20">
        <f>('EDA &amp; Statistics'!K1284-'EDA &amp; Statistics'!K1283)/'EDA &amp; Statistics'!K1283</f>
        <v>3.0850459751708441E-3</v>
      </c>
      <c r="AC1263" s="20">
        <f>('EDA &amp; Statistics'!L1284-'EDA &amp; Statistics'!L1283)/'EDA &amp; Statistics'!L1283</f>
        <v>1.8796750292057155E-3</v>
      </c>
      <c r="AD1263" s="20">
        <f>('EDA &amp; Statistics'!M1284-'EDA &amp; Statistics'!M1283)/'EDA &amp; Statistics'!M1283</f>
        <v>-4.2980242426943959E-3</v>
      </c>
      <c r="AE1263" s="20">
        <f>('EDA &amp; Statistics'!N1284-'EDA &amp; Statistics'!N1283)/'EDA &amp; Statistics'!N1283</f>
        <v>8.9058134395883434E-3</v>
      </c>
      <c r="AF1263" s="20">
        <f>('EDA &amp; Statistics'!O1284-'EDA &amp; Statistics'!O1283)/'EDA &amp; Statistics'!O1283</f>
        <v>7.311063837995917E-3</v>
      </c>
      <c r="AG1263" s="20">
        <f>('EDA &amp; Statistics'!P1284-'EDA &amp; Statistics'!P1283)/'EDA &amp; Statistics'!P1283</f>
        <v>7.8619527854211623E-3</v>
      </c>
    </row>
    <row r="1264" spans="1:33" x14ac:dyDescent="0.3">
      <c r="A1264" s="9">
        <v>40476</v>
      </c>
      <c r="B1264">
        <f>'EDA &amp; Statistics'!B1285-'EDA &amp; Statistics'!B1284</f>
        <v>-1.1677980422973633E-2</v>
      </c>
      <c r="C1264">
        <f>'EDA &amp; Statistics'!C1285-'EDA &amp; Statistics'!C1284</f>
        <v>2.3000001907348633E-2</v>
      </c>
      <c r="D1264">
        <f>'EDA &amp; Statistics'!D1285-'EDA &amp; Statistics'!D1284</f>
        <v>3.4999847412109375E-3</v>
      </c>
      <c r="E1264">
        <f>'EDA &amp; Statistics'!E1285-'EDA &amp; Statistics'!E1284</f>
        <v>6.203872412556044E-3</v>
      </c>
      <c r="F1264">
        <f>'EDA &amp; Statistics'!F1285-'EDA &amp; Statistics'!F1284</f>
        <v>9.9999904632568359E-3</v>
      </c>
      <c r="G1264">
        <f>'EDA &amp; Statistics'!G1285-'EDA &amp; Statistics'!G1284</f>
        <v>1.5000045299530029E-2</v>
      </c>
      <c r="H1264">
        <f>'EDA &amp; Statistics'!H1285-'EDA &amp; Statistics'!H1284</f>
        <v>1.2000083923339844E-2</v>
      </c>
      <c r="I1264">
        <f>'EDA &amp; Statistics'!I1285-'EDA &amp; Statistics'!I1284</f>
        <v>4.999995231628418E-3</v>
      </c>
      <c r="J1264">
        <f>'EDA &amp; Statistics'!J1285-'EDA &amp; Statistics'!J1284</f>
        <v>5.4999828338623047E-2</v>
      </c>
      <c r="K1264">
        <f>'EDA &amp; Statistics'!K1285-'EDA &amp; Statistics'!K1284</f>
        <v>3.9999961853027344E-2</v>
      </c>
      <c r="L1264">
        <f>'EDA &amp; Statistics'!L1285-'EDA &amp; Statistics'!L1284</f>
        <v>-7.9998970031738281E-3</v>
      </c>
      <c r="M1264">
        <f>'EDA &amp; Statistics'!M1285-'EDA &amp; Statistics'!M1284</f>
        <v>-6.0000419616699219E-3</v>
      </c>
      <c r="N1264">
        <f>'EDA &amp; Statistics'!N1285-'EDA &amp; Statistics'!N1284</f>
        <v>7.5000524520874023E-3</v>
      </c>
      <c r="O1264">
        <f>'EDA &amp; Statistics'!O1285-'EDA &amp; Statistics'!O1284</f>
        <v>-1.4999866485595703E-2</v>
      </c>
      <c r="P1264">
        <f>'EDA &amp; Statistics'!P1285-'EDA &amp; Statistics'!P1284</f>
        <v>8.1691741943359375E-3</v>
      </c>
      <c r="R1264" s="9">
        <v>40476</v>
      </c>
      <c r="S1264" s="20">
        <f>('EDA &amp; Statistics'!B1285-'EDA &amp; Statistics'!B1284)/'EDA &amp; Statistics'!B1284</f>
        <v>-3.0159061480005099E-2</v>
      </c>
      <c r="T1264" s="20">
        <f>('EDA &amp; Statistics'!C1285-'EDA &amp; Statistics'!C1284)/'EDA &amp; Statistics'!C1284</f>
        <v>1.6405137461410028E-2</v>
      </c>
      <c r="U1264" s="20">
        <f>('EDA &amp; Statistics'!D1285-'EDA &amp; Statistics'!D1284)/'EDA &amp; Statistics'!D1284</f>
        <v>1.3315521253676281E-3</v>
      </c>
      <c r="V1264" s="20">
        <f>('EDA &amp; Statistics'!E1285-'EDA &amp; Statistics'!E1284)/'EDA &amp; Statistics'!E1284</f>
        <v>2.6743323713896521E-2</v>
      </c>
      <c r="W1264" s="20">
        <f>('EDA &amp; Statistics'!F1285-'EDA &amp; Statistics'!F1284)/'EDA &amp; Statistics'!F1284</f>
        <v>2.1108159501653581E-2</v>
      </c>
      <c r="X1264" s="20">
        <f>('EDA &amp; Statistics'!G1285-'EDA &amp; Statistics'!G1284)/'EDA &amp; Statistics'!G1284</f>
        <v>1.550392324868303E-2</v>
      </c>
      <c r="Y1264" s="20">
        <f>('EDA &amp; Statistics'!H1285-'EDA &amp; Statistics'!H1284)/'EDA &amp; Statistics'!H1284</f>
        <v>1.0101081051682849E-2</v>
      </c>
      <c r="Z1264" s="20">
        <f>('EDA &amp; Statistics'!I1285-'EDA &amp; Statistics'!I1284)/'EDA &amp; Statistics'!I1284</f>
        <v>2.7027000903735278E-3</v>
      </c>
      <c r="AA1264" s="20">
        <f>('EDA &amp; Statistics'!J1285-'EDA &amp; Statistics'!J1284)/'EDA &amp; Statistics'!J1284</f>
        <v>9.9098786393628287E-3</v>
      </c>
      <c r="AB1264" s="20">
        <f>('EDA &amp; Statistics'!K1285-'EDA &amp; Statistics'!K1284)/'EDA &amp; Statistics'!K1284</f>
        <v>7.0298702022451569E-3</v>
      </c>
      <c r="AC1264" s="20">
        <f>('EDA &amp; Statistics'!L1285-'EDA &amp; Statistics'!L1284)/'EDA &amp; Statistics'!L1284</f>
        <v>-3.752296959514467E-3</v>
      </c>
      <c r="AD1264" s="20">
        <f>('EDA &amp; Statistics'!M1285-'EDA &amp; Statistics'!M1284)/'EDA &amp; Statistics'!M1284</f>
        <v>-2.1582884976327522E-3</v>
      </c>
      <c r="AE1264" s="20">
        <f>('EDA &amp; Statistics'!N1285-'EDA &amp; Statistics'!N1284)/'EDA &amp; Statistics'!N1284</f>
        <v>3.7831286831988258E-3</v>
      </c>
      <c r="AF1264" s="20">
        <f>('EDA &amp; Statistics'!O1285-'EDA &amp; Statistics'!O1284)/'EDA &amp; Statistics'!O1284</f>
        <v>-4.8386667571119106E-3</v>
      </c>
      <c r="AG1264" s="20">
        <f>('EDA &amp; Statistics'!P1285-'EDA &amp; Statistics'!P1284)/'EDA &amp; Statistics'!P1284</f>
        <v>6.8994868959686888E-4</v>
      </c>
    </row>
    <row r="1265" spans="1:33" x14ac:dyDescent="0.3">
      <c r="A1265" s="9">
        <v>40477</v>
      </c>
      <c r="B1265">
        <f>'EDA &amp; Statistics'!B1286-'EDA &amp; Statistics'!B1285</f>
        <v>2.0378977060317993E-2</v>
      </c>
      <c r="C1265">
        <f>'EDA &amp; Statistics'!C1286-'EDA &amp; Statistics'!C1285</f>
        <v>7.7000021934509277E-2</v>
      </c>
      <c r="D1265">
        <f>'EDA &amp; Statistics'!D1286-'EDA &amp; Statistics'!D1285</f>
        <v>9.1500043869018555E-2</v>
      </c>
      <c r="E1265">
        <f>'EDA &amp; Statistics'!E1286-'EDA &amp; Statistics'!E1285</f>
        <v>-1.2059848291251229E-3</v>
      </c>
      <c r="F1265">
        <f>'EDA &amp; Statistics'!F1286-'EDA &amp; Statistics'!F1285</f>
        <v>0</v>
      </c>
      <c r="G1265">
        <f>'EDA &amp; Statistics'!G1286-'EDA &amp; Statistics'!G1285</f>
        <v>4.999995231628418E-3</v>
      </c>
      <c r="H1265">
        <f>'EDA &amp; Statistics'!H1286-'EDA &amp; Statistics'!H1285</f>
        <v>2.7999997138977051E-2</v>
      </c>
      <c r="I1265">
        <f>'EDA &amp; Statistics'!I1286-'EDA &amp; Statistics'!I1285</f>
        <v>3.4999966621398926E-2</v>
      </c>
      <c r="J1265">
        <f>'EDA &amp; Statistics'!J1286-'EDA &amp; Statistics'!J1285</f>
        <v>-1.9999980926513672E-2</v>
      </c>
      <c r="K1265">
        <f>'EDA &amp; Statistics'!K1286-'EDA &amp; Statistics'!K1285</f>
        <v>-2.2500038146972656E-2</v>
      </c>
      <c r="L1265">
        <f>'EDA &amp; Statistics'!L1286-'EDA &amp; Statistics'!L1285</f>
        <v>3.4999847412109375E-2</v>
      </c>
      <c r="M1265">
        <f>'EDA &amp; Statistics'!M1286-'EDA &amp; Statistics'!M1285</f>
        <v>2.9000043869018555E-2</v>
      </c>
      <c r="N1265">
        <f>'EDA &amp; Statistics'!N1286-'EDA &amp; Statistics'!N1285</f>
        <v>0.1400001049041748</v>
      </c>
      <c r="O1265">
        <f>'EDA &amp; Statistics'!O1286-'EDA &amp; Statistics'!O1285</f>
        <v>0.11999988555908203</v>
      </c>
      <c r="P1265">
        <f>'EDA &amp; Statistics'!P1286-'EDA &amp; Statistics'!P1285</f>
        <v>-0.11024284362792969</v>
      </c>
      <c r="R1265" s="9">
        <v>40477</v>
      </c>
      <c r="S1265" s="20">
        <f>('EDA &amp; Statistics'!B1286-'EDA &amp; Statistics'!B1285)/'EDA &amp; Statistics'!B1285</f>
        <v>5.4266516962646373E-2</v>
      </c>
      <c r="T1265" s="20">
        <f>('EDA &amp; Statistics'!C1286-'EDA &amp; Statistics'!C1285)/'EDA &amp; Statistics'!C1285</f>
        <v>5.4035104920072886E-2</v>
      </c>
      <c r="U1265" s="20">
        <f>('EDA &amp; Statistics'!D1286-'EDA &amp; Statistics'!D1285)/'EDA &amp; Statistics'!D1285</f>
        <v>3.4764454760617597E-2</v>
      </c>
      <c r="V1265" s="20">
        <f>('EDA &amp; Statistics'!E1286-'EDA &amp; Statistics'!E1285)/'EDA &amp; Statistics'!E1285</f>
        <v>-5.0632862493866677E-3</v>
      </c>
      <c r="W1265" s="20">
        <f>('EDA &amp; Statistics'!F1286-'EDA &amp; Statistics'!F1285)/'EDA &amp; Statistics'!F1285</f>
        <v>0</v>
      </c>
      <c r="X1265" s="20">
        <f>('EDA &amp; Statistics'!G1286-'EDA &amp; Statistics'!G1285)/'EDA &amp; Statistics'!G1285</f>
        <v>5.0890535844230773E-3</v>
      </c>
      <c r="Y1265" s="20">
        <f>('EDA &amp; Statistics'!H1286-'EDA &amp; Statistics'!H1285)/'EDA &amp; Statistics'!H1285</f>
        <v>2.3333330021964312E-2</v>
      </c>
      <c r="Z1265" s="20">
        <f>('EDA &amp; Statistics'!I1286-'EDA &amp; Statistics'!I1285)/'EDA &amp; Statistics'!I1285</f>
        <v>1.8867906340443219E-2</v>
      </c>
      <c r="AA1265" s="20">
        <f>('EDA &amp; Statistics'!J1286-'EDA &amp; Statistics'!J1285)/'EDA &amp; Statistics'!J1285</f>
        <v>-3.5682392254156843E-3</v>
      </c>
      <c r="AB1265" s="20">
        <f>('EDA &amp; Statistics'!K1286-'EDA &amp; Statistics'!K1285)/'EDA &amp; Statistics'!K1285</f>
        <v>-3.9267082150221009E-3</v>
      </c>
      <c r="AC1265" s="20">
        <f>('EDA &amp; Statistics'!L1286-'EDA &amp; Statistics'!L1285)/'EDA &amp; Statistics'!L1285</f>
        <v>1.6478270347352511E-2</v>
      </c>
      <c r="AD1265" s="20">
        <f>('EDA &amp; Statistics'!M1286-'EDA &amp; Statistics'!M1285)/'EDA &amp; Statistics'!M1285</f>
        <v>1.0454233816436082E-2</v>
      </c>
      <c r="AE1265" s="20">
        <f>('EDA &amp; Statistics'!N1286-'EDA &amp; Statistics'!N1285)/'EDA &amp; Statistics'!N1285</f>
        <v>7.0351811172486262E-2</v>
      </c>
      <c r="AF1265" s="20">
        <f>('EDA &amp; Statistics'!O1286-'EDA &amp; Statistics'!O1285)/'EDA &amp; Statistics'!O1285</f>
        <v>3.8897855453888686E-2</v>
      </c>
      <c r="AG1265" s="20">
        <f>('EDA &amp; Statistics'!P1286-'EDA &amp; Statistics'!P1285)/'EDA &amp; Statistics'!P1285</f>
        <v>-9.304424298103459E-3</v>
      </c>
    </row>
    <row r="1266" spans="1:33" x14ac:dyDescent="0.3">
      <c r="A1266" s="9">
        <v>40478</v>
      </c>
      <c r="B1266">
        <f>'EDA &amp; Statistics'!B1287-'EDA &amp; Statistics'!B1286</f>
        <v>5.4920017719268799E-3</v>
      </c>
      <c r="C1266">
        <f>'EDA &amp; Statistics'!C1287-'EDA &amp; Statistics'!C1286</f>
        <v>5.9499979019165039E-2</v>
      </c>
      <c r="D1266">
        <f>'EDA &amp; Statistics'!D1287-'EDA &amp; Statistics'!D1286</f>
        <v>7.500004768371582E-2</v>
      </c>
      <c r="E1266">
        <f>'EDA &amp; Statistics'!E1287-'EDA &amp; Statistics'!E1286</f>
        <v>-4.7047996523358337E-5</v>
      </c>
      <c r="F1266">
        <f>'EDA &amp; Statistics'!F1287-'EDA &amp; Statistics'!F1286</f>
        <v>8.7500214576721191E-3</v>
      </c>
      <c r="G1266">
        <f>'EDA &amp; Statistics'!G1287-'EDA &amp; Statistics'!G1286</f>
        <v>3.6249935626983643E-2</v>
      </c>
      <c r="H1266">
        <f>'EDA &amp; Statistics'!H1287-'EDA &amp; Statistics'!H1286</f>
        <v>1.999974250793457E-3</v>
      </c>
      <c r="I1266">
        <f>'EDA &amp; Statistics'!I1287-'EDA &amp; Statistics'!I1286</f>
        <v>1.3000011444091797E-2</v>
      </c>
      <c r="J1266">
        <f>'EDA &amp; Statistics'!J1287-'EDA &amp; Statistics'!J1286</f>
        <v>-6.5000057220458984E-2</v>
      </c>
      <c r="K1266">
        <f>'EDA &amp; Statistics'!K1287-'EDA &amp; Statistics'!K1286</f>
        <v>0</v>
      </c>
      <c r="L1266">
        <f>'EDA &amp; Statistics'!L1287-'EDA &amp; Statistics'!L1286</f>
        <v>3.4000158309936523E-2</v>
      </c>
      <c r="M1266">
        <f>'EDA &amp; Statistics'!M1287-'EDA &amp; Statistics'!M1286</f>
        <v>5.1000118255615234E-2</v>
      </c>
      <c r="N1266">
        <f>'EDA &amp; Statistics'!N1287-'EDA &amp; Statistics'!N1286</f>
        <v>4.4999837875366211E-2</v>
      </c>
      <c r="O1266">
        <f>'EDA &amp; Statistics'!O1287-'EDA &amp; Statistics'!O1286</f>
        <v>6.5000057220458984E-2</v>
      </c>
      <c r="P1266">
        <f>'EDA &amp; Statistics'!P1287-'EDA &amp; Statistics'!P1286</f>
        <v>0.13585376739501953</v>
      </c>
      <c r="R1266" s="9">
        <v>40478</v>
      </c>
      <c r="S1266" s="20">
        <f>('EDA &amp; Statistics'!B1287-'EDA &amp; Statistics'!B1286)/'EDA &amp; Statistics'!B1286</f>
        <v>1.3871704293121642E-2</v>
      </c>
      <c r="T1266" s="20">
        <f>('EDA &amp; Statistics'!C1287-'EDA &amp; Statistics'!C1286)/'EDA &amp; Statistics'!C1286</f>
        <v>3.961383491290936E-2</v>
      </c>
      <c r="U1266" s="20">
        <f>('EDA &amp; Statistics'!D1287-'EDA &amp; Statistics'!D1286)/'EDA &amp; Statistics'!D1286</f>
        <v>2.7538111737118547E-2</v>
      </c>
      <c r="V1266" s="20">
        <f>('EDA &amp; Statistics'!E1287-'EDA &amp; Statistics'!E1286)/'EDA &amp; Statistics'!E1286</f>
        <v>-1.9853464949539561E-4</v>
      </c>
      <c r="W1266" s="20">
        <f>('EDA &amp; Statistics'!F1287-'EDA &amp; Statistics'!F1286)/'EDA &amp; Statistics'!F1286</f>
        <v>1.8087900188985234E-2</v>
      </c>
      <c r="X1266" s="20">
        <f>('EDA &amp; Statistics'!G1287-'EDA &amp; Statistics'!G1286)/'EDA &amp; Statistics'!G1286</f>
        <v>3.6708795128486786E-2</v>
      </c>
      <c r="Y1266" s="20">
        <f>('EDA &amp; Statistics'!H1287-'EDA &amp; Statistics'!H1286)/'EDA &amp; Statistics'!H1286</f>
        <v>1.6286434672583641E-3</v>
      </c>
      <c r="Z1266" s="20">
        <f>('EDA &amp; Statistics'!I1287-'EDA &amp; Statistics'!I1286)/'EDA &amp; Statistics'!I1286</f>
        <v>6.8783129854427796E-3</v>
      </c>
      <c r="AA1266" s="20">
        <f>('EDA &amp; Statistics'!J1287-'EDA &amp; Statistics'!J1286)/'EDA &amp; Statistics'!J1286</f>
        <v>-1.1638327086211646E-2</v>
      </c>
      <c r="AB1266" s="20">
        <f>('EDA &amp; Statistics'!K1287-'EDA &amp; Statistics'!K1286)/'EDA &amp; Statistics'!K1286</f>
        <v>0</v>
      </c>
      <c r="AC1266" s="20">
        <f>('EDA &amp; Statistics'!L1287-'EDA &amp; Statistics'!L1286)/'EDA &amp; Statistics'!L1286</f>
        <v>1.5748105405973076E-2</v>
      </c>
      <c r="AD1266" s="20">
        <f>('EDA &amp; Statistics'!M1287-'EDA &amp; Statistics'!M1286)/'EDA &amp; Statistics'!M1286</f>
        <v>1.8194833657320626E-2</v>
      </c>
      <c r="AE1266" s="20">
        <f>('EDA &amp; Statistics'!N1287-'EDA &amp; Statistics'!N1286)/'EDA &amp; Statistics'!N1286</f>
        <v>2.1126683313431538E-2</v>
      </c>
      <c r="AF1266" s="20">
        <f>('EDA &amp; Statistics'!O1287-'EDA &amp; Statistics'!O1286)/'EDA &amp; Statistics'!O1286</f>
        <v>2.0280829568724956E-2</v>
      </c>
      <c r="AG1266" s="20">
        <f>('EDA &amp; Statistics'!P1287-'EDA &amp; Statistics'!P1286)/'EDA &amp; Statistics'!P1286</f>
        <v>1.1573655810543447E-2</v>
      </c>
    </row>
    <row r="1267" spans="1:33" x14ac:dyDescent="0.3">
      <c r="A1267" s="9">
        <v>40479</v>
      </c>
      <c r="B1267">
        <f>'EDA &amp; Statistics'!B1288-'EDA &amp; Statistics'!B1287</f>
        <v>-3.120499849319458E-2</v>
      </c>
      <c r="C1267">
        <f>'EDA &amp; Statistics'!C1288-'EDA &amp; Statistics'!C1287</f>
        <v>-7.9999923706054688E-2</v>
      </c>
      <c r="D1267">
        <f>'EDA &amp; Statistics'!D1288-'EDA &amp; Statistics'!D1287</f>
        <v>-5.9499979019165039E-2</v>
      </c>
      <c r="E1267">
        <f>'EDA &amp; Statistics'!E1288-'EDA &amp; Statistics'!E1287</f>
        <v>-1.5197703138769281E-2</v>
      </c>
      <c r="F1267">
        <f>'EDA &amp; Statistics'!F1288-'EDA &amp; Statistics'!F1287</f>
        <v>-2.2500008344650269E-2</v>
      </c>
      <c r="G1267">
        <f>'EDA &amp; Statistics'!G1288-'EDA &amp; Statistics'!G1287</f>
        <v>-2.7499973773956299E-2</v>
      </c>
      <c r="H1267">
        <f>'EDA &amp; Statistics'!H1288-'EDA &amp; Statistics'!H1287</f>
        <v>-4.999995231628418E-3</v>
      </c>
      <c r="I1267">
        <f>'EDA &amp; Statistics'!I1288-'EDA &amp; Statistics'!I1287</f>
        <v>-1.4999985694885254E-2</v>
      </c>
      <c r="J1267">
        <f>'EDA &amp; Statistics'!J1288-'EDA &amp; Statistics'!J1287</f>
        <v>5.0001144409179688E-3</v>
      </c>
      <c r="K1267">
        <f>'EDA &amp; Statistics'!K1288-'EDA &amp; Statistics'!K1287</f>
        <v>2.5000572204589844E-3</v>
      </c>
      <c r="L1267">
        <f>'EDA &amp; Statistics'!L1288-'EDA &amp; Statistics'!L1287</f>
        <v>7.9998970031738281E-3</v>
      </c>
      <c r="M1267">
        <f>'EDA &amp; Statistics'!M1288-'EDA &amp; Statistics'!M1287</f>
        <v>-2.0000934600830078E-3</v>
      </c>
      <c r="N1267">
        <f>'EDA &amp; Statistics'!N1288-'EDA &amp; Statistics'!N1287</f>
        <v>-4.9998760223388672E-3</v>
      </c>
      <c r="O1267">
        <f>'EDA &amp; Statistics'!O1288-'EDA &amp; Statistics'!O1287</f>
        <v>-1.4999866485595703E-2</v>
      </c>
      <c r="P1267">
        <f>'EDA &amp; Statistics'!P1288-'EDA &amp; Statistics'!P1287</f>
        <v>-5.6172370910644531E-2</v>
      </c>
      <c r="R1267" s="9">
        <v>40479</v>
      </c>
      <c r="S1267" s="20">
        <f>('EDA &amp; Statistics'!B1288-'EDA &amp; Statistics'!B1287)/'EDA &amp; Statistics'!B1287</f>
        <v>-7.7739244707271171E-2</v>
      </c>
      <c r="T1267" s="20">
        <f>('EDA &amp; Statistics'!C1288-'EDA &amp; Statistics'!C1287)/'EDA &amp; Statistics'!C1287</f>
        <v>-5.1232741658765825E-2</v>
      </c>
      <c r="U1267" s="20">
        <f>('EDA &amp; Statistics'!D1288-'EDA &amp; Statistics'!D1287)/'EDA &amp; Statistics'!D1287</f>
        <v>-2.1261382069491963E-2</v>
      </c>
      <c r="V1267" s="20">
        <f>('EDA &amp; Statistics'!E1288-'EDA &amp; Statistics'!E1287)/'EDA &amp; Statistics'!E1287</f>
        <v>-6.4144491594212039E-2</v>
      </c>
      <c r="W1267" s="20">
        <f>('EDA &amp; Statistics'!F1288-'EDA &amp; Statistics'!F1287)/'EDA &amp; Statistics'!F1287</f>
        <v>-4.5685295467783903E-2</v>
      </c>
      <c r="X1267" s="20">
        <f>('EDA &amp; Statistics'!G1288-'EDA &amp; Statistics'!G1287)/'EDA &amp; Statistics'!G1287</f>
        <v>-2.6862002620683181E-2</v>
      </c>
      <c r="Y1267" s="20">
        <f>('EDA &amp; Statistics'!H1288-'EDA &amp; Statistics'!H1287)/'EDA &amp; Statistics'!H1287</f>
        <v>-4.0650367106455252E-3</v>
      </c>
      <c r="Z1267" s="20">
        <f>('EDA &amp; Statistics'!I1288-'EDA &amp; Statistics'!I1287)/'EDA &amp; Statistics'!I1287</f>
        <v>-7.8822836139971885E-3</v>
      </c>
      <c r="AA1267" s="20">
        <f>('EDA &amp; Statistics'!J1288-'EDA &amp; Statistics'!J1287)/'EDA &amp; Statistics'!J1287</f>
        <v>9.0581783662954218E-4</v>
      </c>
      <c r="AB1267" s="20">
        <f>('EDA &amp; Statistics'!K1288-'EDA &amp; Statistics'!K1287)/'EDA &amp; Statistics'!K1287</f>
        <v>4.3803017587625877E-4</v>
      </c>
      <c r="AC1267" s="20">
        <f>('EDA &amp; Statistics'!L1288-'EDA &amp; Statistics'!L1287)/'EDA &amp; Statistics'!L1287</f>
        <v>3.6479237199733118E-3</v>
      </c>
      <c r="AD1267" s="20">
        <f>('EDA &amp; Statistics'!M1288-'EDA &amp; Statistics'!M1287)/'EDA &amp; Statistics'!M1287</f>
        <v>-7.008035725026365E-4</v>
      </c>
      <c r="AE1267" s="20">
        <f>('EDA &amp; Statistics'!N1288-'EDA &amp; Statistics'!N1287)/'EDA &amp; Statistics'!N1287</f>
        <v>-2.2987936238868458E-3</v>
      </c>
      <c r="AF1267" s="20">
        <f>('EDA &amp; Statistics'!O1288-'EDA &amp; Statistics'!O1287)/'EDA &amp; Statistics'!O1287</f>
        <v>-4.5871151599657439E-3</v>
      </c>
      <c r="AG1267" s="20">
        <f>('EDA &amp; Statistics'!P1288-'EDA &amp; Statistics'!P1287)/'EDA &amp; Statistics'!P1287</f>
        <v>-4.7306859771756712E-3</v>
      </c>
    </row>
    <row r="1268" spans="1:33" x14ac:dyDescent="0.3">
      <c r="A1268" s="9">
        <v>40480</v>
      </c>
      <c r="B1268">
        <f>'EDA &amp; Statistics'!B1289-'EDA &amp; Statistics'!B1288</f>
        <v>-3.049999475479126E-3</v>
      </c>
      <c r="C1268">
        <f>'EDA &amp; Statistics'!C1289-'EDA &amp; Statistics'!C1288</f>
        <v>-4.700005054473877E-2</v>
      </c>
      <c r="D1268">
        <f>'EDA &amp; Statistics'!D1289-'EDA &amp; Statistics'!D1288</f>
        <v>-4.4000148773193359E-2</v>
      </c>
      <c r="E1268">
        <f>'EDA &amp; Statistics'!E1289-'EDA &amp; Statistics'!E1288</f>
        <v>8.5406255497491868E-3</v>
      </c>
      <c r="F1268">
        <f>'EDA &amp; Statistics'!F1289-'EDA &amp; Statistics'!F1288</f>
        <v>1.3749986886978149E-2</v>
      </c>
      <c r="G1268">
        <f>'EDA &amp; Statistics'!G1289-'EDA &amp; Statistics'!G1288</f>
        <v>2.0000040531158447E-2</v>
      </c>
      <c r="H1268">
        <f>'EDA &amp; Statistics'!H1289-'EDA &amp; Statistics'!H1288</f>
        <v>-3.7000060081481934E-2</v>
      </c>
      <c r="I1268">
        <f>'EDA &amp; Statistics'!I1289-'EDA &amp; Statistics'!I1288</f>
        <v>-4.7999978065490723E-2</v>
      </c>
      <c r="J1268">
        <f>'EDA &amp; Statistics'!J1289-'EDA &amp; Statistics'!J1288</f>
        <v>-7.5001716613769531E-3</v>
      </c>
      <c r="K1268">
        <f>'EDA &amp; Statistics'!K1289-'EDA &amp; Statistics'!K1288</f>
        <v>5.0001144409179688E-3</v>
      </c>
      <c r="L1268">
        <f>'EDA &amp; Statistics'!L1289-'EDA &amp; Statistics'!L1288</f>
        <v>-3.5000085830688477E-2</v>
      </c>
      <c r="M1268">
        <f>'EDA &amp; Statistics'!M1289-'EDA &amp; Statistics'!M1288</f>
        <v>-4.6999931335449219E-2</v>
      </c>
      <c r="N1268">
        <f>'EDA &amp; Statistics'!N1289-'EDA &amp; Statistics'!N1288</f>
        <v>-6.5000057220458984E-2</v>
      </c>
      <c r="O1268">
        <f>'EDA &amp; Statistics'!O1289-'EDA &amp; Statistics'!O1288</f>
        <v>-7.500004768371582E-2</v>
      </c>
      <c r="P1268">
        <f>'EDA &amp; Statistics'!P1289-'EDA &amp; Statistics'!P1288</f>
        <v>-0.21944427490234375</v>
      </c>
      <c r="R1268" s="9">
        <v>40480</v>
      </c>
      <c r="S1268" s="20">
        <f>('EDA &amp; Statistics'!B1289-'EDA &amp; Statistics'!B1288)/'EDA &amp; Statistics'!B1288</f>
        <v>-8.2387663578246256E-3</v>
      </c>
      <c r="T1268" s="20">
        <f>('EDA &amp; Statistics'!C1289-'EDA &amp; Statistics'!C1288)/'EDA &amp; Statistics'!C1288</f>
        <v>-3.1724636926651811E-2</v>
      </c>
      <c r="U1268" s="20">
        <f>('EDA &amp; Statistics'!D1289-'EDA &amp; Statistics'!D1288)/'EDA &amp; Statistics'!D1288</f>
        <v>-1.6064310863695867E-2</v>
      </c>
      <c r="V1268" s="20">
        <f>('EDA &amp; Statistics'!E1289-'EDA &amp; Statistics'!E1288)/'EDA &amp; Statistics'!E1288</f>
        <v>3.8517872445055126E-2</v>
      </c>
      <c r="W1268" s="20">
        <f>('EDA &amp; Statistics'!F1289-'EDA &amp; Statistics'!F1288)/'EDA &amp; Statistics'!F1288</f>
        <v>2.9255291323091862E-2</v>
      </c>
      <c r="X1268" s="20">
        <f>('EDA &amp; Statistics'!G1289-'EDA &amp; Statistics'!G1288)/'EDA &amp; Statistics'!G1288</f>
        <v>2.0075323520857977E-2</v>
      </c>
      <c r="Y1268" s="20">
        <f>('EDA &amp; Statistics'!H1289-'EDA &amp; Statistics'!H1288)/'EDA &amp; Statistics'!H1288</f>
        <v>-3.0204130090905598E-2</v>
      </c>
      <c r="Z1268" s="20">
        <f>('EDA &amp; Statistics'!I1289-'EDA &amp; Statistics'!I1288)/'EDA &amp; Statistics'!I1288</f>
        <v>-2.5423717041599243E-2</v>
      </c>
      <c r="AA1268" s="20">
        <f>('EDA &amp; Statistics'!J1289-'EDA &amp; Statistics'!J1288)/'EDA &amp; Statistics'!J1288</f>
        <v>-1.357497109849039E-3</v>
      </c>
      <c r="AB1268" s="20">
        <f>('EDA &amp; Statistics'!K1289-'EDA &amp; Statistics'!K1288)/'EDA &amp; Statistics'!K1288</f>
        <v>8.7567677889904567E-4</v>
      </c>
      <c r="AC1268" s="20">
        <f>('EDA &amp; Statistics'!L1289-'EDA &amp; Statistics'!L1288)/'EDA &amp; Statistics'!L1288</f>
        <v>-1.5901901965008906E-2</v>
      </c>
      <c r="AD1268" s="20">
        <f>('EDA &amp; Statistics'!M1289-'EDA &amp; Statistics'!M1288)/'EDA &amp; Statistics'!M1288</f>
        <v>-1.6479639329201136E-2</v>
      </c>
      <c r="AE1268" s="20">
        <f>('EDA &amp; Statistics'!N1289-'EDA &amp; Statistics'!N1288)/'EDA &amp; Statistics'!N1288</f>
        <v>-2.9953942366430664E-2</v>
      </c>
      <c r="AF1268" s="20">
        <f>('EDA &amp; Statistics'!O1289-'EDA &amp; Statistics'!O1288)/'EDA &amp; Statistics'!O1288</f>
        <v>-2.3041488493648763E-2</v>
      </c>
      <c r="AG1268" s="20">
        <f>('EDA &amp; Statistics'!P1289-'EDA &amp; Statistics'!P1288)/'EDA &amp; Statistics'!P1288</f>
        <v>-1.8568849935958351E-2</v>
      </c>
    </row>
    <row r="1269" spans="1:33" x14ac:dyDescent="0.3">
      <c r="A1269" s="9">
        <v>40483</v>
      </c>
      <c r="B1269">
        <f>'EDA &amp; Statistics'!B1290-'EDA &amp; Statistics'!B1289</f>
        <v>1.110801100730896E-2</v>
      </c>
      <c r="C1269">
        <f>'EDA &amp; Statistics'!C1290-'EDA &amp; Statistics'!C1289</f>
        <v>-1.3000011444091797E-2</v>
      </c>
      <c r="D1269">
        <f>'EDA &amp; Statistics'!D1290-'EDA &amp; Statistics'!D1289</f>
        <v>2.050018310546875E-2</v>
      </c>
      <c r="E1269">
        <f>'EDA &amp; Statistics'!E1290-'EDA &amp; Statistics'!E1289</f>
        <v>-2.232186175523676E-4</v>
      </c>
      <c r="F1269">
        <f>'EDA &amp; Statistics'!F1290-'EDA &amp; Statistics'!F1289</f>
        <v>1.2500286102294922E-3</v>
      </c>
      <c r="G1269">
        <f>'EDA &amp; Statistics'!G1290-'EDA &amp; Statistics'!G1289</f>
        <v>6.2500238418579102E-3</v>
      </c>
      <c r="H1269">
        <f>'EDA &amp; Statistics'!H1290-'EDA &amp; Statistics'!H1289</f>
        <v>-4.999995231628418E-3</v>
      </c>
      <c r="I1269">
        <f>'EDA &amp; Statistics'!I1290-'EDA &amp; Statistics'!I1289</f>
        <v>-1.7000079154968262E-2</v>
      </c>
      <c r="J1269">
        <f>'EDA &amp; Statistics'!J1290-'EDA &amp; Statistics'!J1289</f>
        <v>3.2500267028808594E-2</v>
      </c>
      <c r="K1269">
        <f>'EDA &amp; Statistics'!K1290-'EDA &amp; Statistics'!K1289</f>
        <v>2.7499675750732422E-2</v>
      </c>
      <c r="L1269">
        <f>'EDA &amp; Statistics'!L1290-'EDA &amp; Statistics'!L1289</f>
        <v>-2.3000001907348633E-2</v>
      </c>
      <c r="M1269">
        <f>'EDA &amp; Statistics'!M1290-'EDA &amp; Statistics'!M1289</f>
        <v>-4.2999982833862305E-2</v>
      </c>
      <c r="N1269">
        <f>'EDA &amp; Statistics'!N1290-'EDA &amp; Statistics'!N1289</f>
        <v>-1.5000104904174805E-2</v>
      </c>
      <c r="O1269">
        <f>'EDA &amp; Statistics'!O1290-'EDA &amp; Statistics'!O1289</f>
        <v>-1.9999980926513672E-2</v>
      </c>
      <c r="P1269">
        <f>'EDA &amp; Statistics'!P1290-'EDA &amp; Statistics'!P1289</f>
        <v>-4.0141105651855469E-2</v>
      </c>
      <c r="R1269" s="9">
        <v>40483</v>
      </c>
      <c r="S1269" s="20">
        <f>('EDA &amp; Statistics'!B1290-'EDA &amp; Statistics'!B1289)/'EDA &amp; Statistics'!B1289</f>
        <v>3.0254612529052417E-2</v>
      </c>
      <c r="T1269" s="20">
        <f>('EDA &amp; Statistics'!C1290-'EDA &amp; Statistics'!C1289)/'EDA &amp; Statistics'!C1289</f>
        <v>-9.0623991873325198E-3</v>
      </c>
      <c r="U1269" s="20">
        <f>('EDA &amp; Statistics'!D1290-'EDA &amp; Statistics'!D1289)/'EDA &amp; Statistics'!D1289</f>
        <v>7.6067471663354017E-3</v>
      </c>
      <c r="V1269" s="20">
        <f>('EDA &amp; Statistics'!E1290-'EDA &amp; Statistics'!E1289)/'EDA &amp; Statistics'!E1289</f>
        <v>-9.693688245637728E-4</v>
      </c>
      <c r="W1269" s="20">
        <f>('EDA &amp; Statistics'!F1290-'EDA &amp; Statistics'!F1289)/'EDA &amp; Statistics'!F1289</f>
        <v>2.5840385471720107E-3</v>
      </c>
      <c r="X1269" s="20">
        <f>('EDA &amp; Statistics'!G1290-'EDA &amp; Statistics'!G1289)/'EDA &amp; Statistics'!G1289</f>
        <v>6.1500848746669032E-3</v>
      </c>
      <c r="Y1269" s="20">
        <f>('EDA &amp; Statistics'!H1290-'EDA &amp; Statistics'!H1289)/'EDA &amp; Statistics'!H1289</f>
        <v>-4.2087503233602247E-3</v>
      </c>
      <c r="Z1269" s="20">
        <f>('EDA &amp; Statistics'!I1290-'EDA &amp; Statistics'!I1289)/'EDA &amp; Statistics'!I1289</f>
        <v>-9.2391732861834691E-3</v>
      </c>
      <c r="AA1269" s="20">
        <f>('EDA &amp; Statistics'!J1290-'EDA &amp; Statistics'!J1289)/'EDA &amp; Statistics'!J1289</f>
        <v>5.8903973680489805E-3</v>
      </c>
      <c r="AB1269" s="20">
        <f>('EDA &amp; Statistics'!K1290-'EDA &amp; Statistics'!K1289)/'EDA &amp; Statistics'!K1289</f>
        <v>4.8118416476821795E-3</v>
      </c>
      <c r="AC1269" s="20">
        <f>('EDA &amp; Statistics'!L1290-'EDA &amp; Statistics'!L1289)/'EDA &amp; Statistics'!L1289</f>
        <v>-1.0618653315812613E-2</v>
      </c>
      <c r="AD1269" s="20">
        <f>('EDA &amp; Statistics'!M1290-'EDA &amp; Statistics'!M1289)/'EDA &amp; Statistics'!M1289</f>
        <v>-1.5329761786271051E-2</v>
      </c>
      <c r="AE1269" s="20">
        <f>('EDA &amp; Statistics'!N1290-'EDA &amp; Statistics'!N1289)/'EDA &amp; Statistics'!N1289</f>
        <v>-7.1259405074861164E-3</v>
      </c>
      <c r="AF1269" s="20">
        <f>('EDA &amp; Statistics'!O1290-'EDA &amp; Statistics'!O1289)/'EDA &amp; Statistics'!O1289</f>
        <v>-6.2893020461186992E-3</v>
      </c>
      <c r="AG1269" s="20">
        <f>('EDA &amp; Statistics'!P1290-'EDA &amp; Statistics'!P1289)/'EDA &amp; Statistics'!P1289</f>
        <v>-3.4609095077123247E-3</v>
      </c>
    </row>
    <row r="1270" spans="1:33" x14ac:dyDescent="0.3">
      <c r="A1270" s="9">
        <v>40484</v>
      </c>
      <c r="B1270">
        <f>'EDA &amp; Statistics'!B1291-'EDA &amp; Statistics'!B1290</f>
        <v>2.1319985389709473E-3</v>
      </c>
      <c r="C1270">
        <f>'EDA &amp; Statistics'!C1291-'EDA &amp; Statistics'!C1290</f>
        <v>9.0000629425048828E-3</v>
      </c>
      <c r="D1270">
        <f>'EDA &amp; Statistics'!D1291-'EDA &amp; Statistics'!D1290</f>
        <v>-2.050018310546875E-2</v>
      </c>
      <c r="E1270">
        <f>'EDA &amp; Statistics'!E1291-'EDA &amp; Statistics'!E1290</f>
        <v>3.0014157869647506E-3</v>
      </c>
      <c r="F1270">
        <f>'EDA &amp; Statistics'!F1291-'EDA &amp; Statistics'!F1290</f>
        <v>3.7499964237213135E-3</v>
      </c>
      <c r="G1270">
        <f>'EDA &amp; Statistics'!G1291-'EDA &amp; Statistics'!G1290</f>
        <v>2.4999380111694336E-3</v>
      </c>
      <c r="H1270">
        <f>'EDA &amp; Statistics'!H1291-'EDA &amp; Statistics'!H1290</f>
        <v>1.999974250793457E-3</v>
      </c>
      <c r="I1270">
        <f>'EDA &amp; Statistics'!I1291-'EDA &amp; Statistics'!I1290</f>
        <v>-2.9999017715454102E-3</v>
      </c>
      <c r="J1270">
        <f>'EDA &amp; Statistics'!J1291-'EDA &amp; Statistics'!J1290</f>
        <v>7.9999923706054688E-2</v>
      </c>
      <c r="K1270">
        <f>'EDA &amp; Statistics'!K1291-'EDA &amp; Statistics'!K1290</f>
        <v>3.7500381469726563E-2</v>
      </c>
      <c r="L1270">
        <f>'EDA &amp; Statistics'!L1291-'EDA &amp; Statistics'!L1290</f>
        <v>0</v>
      </c>
      <c r="M1270">
        <f>'EDA &amp; Statistics'!M1291-'EDA &amp; Statistics'!M1290</f>
        <v>-2.1000146865844727E-2</v>
      </c>
      <c r="N1270">
        <f>'EDA &amp; Statistics'!N1291-'EDA &amp; Statistics'!N1290</f>
        <v>1.250004768371582E-2</v>
      </c>
      <c r="O1270">
        <f>'EDA &amp; Statistics'!O1291-'EDA &amp; Statistics'!O1290</f>
        <v>-2.5000572204589844E-3</v>
      </c>
      <c r="P1270">
        <f>'EDA &amp; Statistics'!P1291-'EDA &amp; Statistics'!P1290</f>
        <v>0</v>
      </c>
      <c r="R1270" s="9">
        <v>40484</v>
      </c>
      <c r="S1270" s="20">
        <f>('EDA &amp; Statistics'!B1291-'EDA &amp; Statistics'!B1290)/'EDA &amp; Statistics'!B1290</f>
        <v>5.6363457872691917E-3</v>
      </c>
      <c r="T1270" s="20">
        <f>('EDA &amp; Statistics'!C1291-'EDA &amp; Statistics'!C1290)/'EDA &amp; Statistics'!C1290</f>
        <v>6.331384557016928E-3</v>
      </c>
      <c r="U1270" s="20">
        <f>('EDA &amp; Statistics'!D1291-'EDA &amp; Statistics'!D1290)/'EDA &amp; Statistics'!D1290</f>
        <v>-7.5493213872650684E-3</v>
      </c>
      <c r="V1270" s="20">
        <f>('EDA &amp; Statistics'!E1291-'EDA &amp; Statistics'!E1290)/'EDA &amp; Statistics'!E1290</f>
        <v>1.3046859711462048E-2</v>
      </c>
      <c r="W1270" s="20">
        <f>('EDA &amp; Statistics'!F1291-'EDA &amp; Statistics'!F1290)/'EDA &amp; Statistics'!F1290</f>
        <v>7.7319511610615772E-3</v>
      </c>
      <c r="X1270" s="20">
        <f>('EDA &amp; Statistics'!G1291-'EDA &amp; Statistics'!G1290)/'EDA &amp; Statistics'!G1290</f>
        <v>2.4449270590737094E-3</v>
      </c>
      <c r="Y1270" s="20">
        <f>('EDA &amp; Statistics'!H1291-'EDA &amp; Statistics'!H1290)/'EDA &amp; Statistics'!H1290</f>
        <v>1.6905953541831024E-3</v>
      </c>
      <c r="Z1270" s="20">
        <f>('EDA &amp; Statistics'!I1291-'EDA &amp; Statistics'!I1290)/'EDA &amp; Statistics'!I1290</f>
        <v>-1.6455852149612304E-3</v>
      </c>
      <c r="AA1270" s="20">
        <f>('EDA &amp; Statistics'!J1291-'EDA &amp; Statistics'!J1290)/'EDA &amp; Statistics'!J1290</f>
        <v>1.441440017238307E-2</v>
      </c>
      <c r="AB1270" s="20">
        <f>('EDA &amp; Statistics'!K1291-'EDA &amp; Statistics'!K1290)/'EDA &amp; Statistics'!K1290</f>
        <v>6.5303234811895311E-3</v>
      </c>
      <c r="AC1270" s="20">
        <f>('EDA &amp; Statistics'!L1291-'EDA &amp; Statistics'!L1290)/'EDA &amp; Statistics'!L1290</f>
        <v>0</v>
      </c>
      <c r="AD1270" s="20">
        <f>('EDA &amp; Statistics'!M1291-'EDA &amp; Statistics'!M1290)/'EDA &amp; Statistics'!M1290</f>
        <v>-7.6032390397376944E-3</v>
      </c>
      <c r="AE1270" s="20">
        <f>('EDA &amp; Statistics'!N1291-'EDA &amp; Statistics'!N1290)/'EDA &amp; Statistics'!N1290</f>
        <v>5.9808843048130321E-3</v>
      </c>
      <c r="AF1270" s="20">
        <f>('EDA &amp; Statistics'!O1291-'EDA &amp; Statistics'!O1290)/'EDA &amp; Statistics'!O1290</f>
        <v>-7.9115732675740706E-4</v>
      </c>
      <c r="AG1270" s="20">
        <f>('EDA &amp; Statistics'!P1291-'EDA &amp; Statistics'!P1290)/'EDA &amp; Statistics'!P1290</f>
        <v>0</v>
      </c>
    </row>
    <row r="1271" spans="1:33" x14ac:dyDescent="0.3">
      <c r="A1271" s="9">
        <v>40485</v>
      </c>
      <c r="B1271">
        <f>'EDA &amp; Statistics'!B1292-'EDA &amp; Statistics'!B1291</f>
        <v>-1.3561993837356567E-2</v>
      </c>
      <c r="C1271">
        <f>'EDA &amp; Statistics'!C1292-'EDA &amp; Statistics'!C1291</f>
        <v>-2.649998664855957E-2</v>
      </c>
      <c r="D1271">
        <f>'EDA &amp; Statistics'!D1292-'EDA &amp; Statistics'!D1291</f>
        <v>2.3000001907348633E-2</v>
      </c>
      <c r="E1271">
        <f>'EDA &amp; Statistics'!E1292-'EDA &amp; Statistics'!E1291</f>
        <v>0</v>
      </c>
      <c r="F1271">
        <f>'EDA &amp; Statistics'!F1292-'EDA &amp; Statistics'!F1291</f>
        <v>0</v>
      </c>
      <c r="G1271">
        <f>'EDA &amp; Statistics'!G1292-'EDA &amp; Statistics'!G1291</f>
        <v>0</v>
      </c>
      <c r="H1271">
        <f>'EDA &amp; Statistics'!H1292-'EDA &amp; Statistics'!H1291</f>
        <v>-1.9999980926513672E-2</v>
      </c>
      <c r="I1271">
        <f>'EDA &amp; Statistics'!I1292-'EDA &amp; Statistics'!I1291</f>
        <v>-1.0000109672546387E-2</v>
      </c>
      <c r="J1271">
        <f>'EDA &amp; Statistics'!J1292-'EDA &amp; Statistics'!J1291</f>
        <v>-1.2500286102294922E-2</v>
      </c>
      <c r="K1271">
        <f>'EDA &amp; Statistics'!K1292-'EDA &amp; Statistics'!K1291</f>
        <v>-2.5000572204589844E-3</v>
      </c>
      <c r="L1271">
        <f>'EDA &amp; Statistics'!L1292-'EDA &amp; Statistics'!L1291</f>
        <v>-3.9999961853027344E-2</v>
      </c>
      <c r="M1271">
        <f>'EDA &amp; Statistics'!M1292-'EDA &amp; Statistics'!M1291</f>
        <v>-3.4999847412109375E-2</v>
      </c>
      <c r="N1271">
        <f>'EDA &amp; Statistics'!N1292-'EDA &amp; Statistics'!N1291</f>
        <v>-1.250004768371582E-2</v>
      </c>
      <c r="O1271">
        <f>'EDA &amp; Statistics'!O1292-'EDA &amp; Statistics'!O1291</f>
        <v>-2.5000095367431641E-2</v>
      </c>
      <c r="P1271">
        <f>'EDA &amp; Statistics'!P1292-'EDA &amp; Statistics'!P1291</f>
        <v>9.9916458129882813E-3</v>
      </c>
      <c r="R1271" s="9">
        <v>40485</v>
      </c>
      <c r="S1271" s="20">
        <f>('EDA &amp; Statistics'!B1292-'EDA &amp; Statistics'!B1291)/'EDA &amp; Statistics'!B1291</f>
        <v>-3.5652772480680522E-2</v>
      </c>
      <c r="T1271" s="20">
        <f>('EDA &amp; Statistics'!C1292-'EDA &amp; Statistics'!C1291)/'EDA &amp; Statistics'!C1291</f>
        <v>-1.8524981533185599E-2</v>
      </c>
      <c r="U1271" s="20">
        <f>('EDA &amp; Statistics'!D1292-'EDA &amp; Statistics'!D1291)/'EDA &amp; Statistics'!D1291</f>
        <v>8.5343237391748445E-3</v>
      </c>
      <c r="V1271" s="20">
        <f>('EDA &amp; Statistics'!E1292-'EDA &amp; Statistics'!E1291)/'EDA &amp; Statistics'!E1291</f>
        <v>0</v>
      </c>
      <c r="W1271" s="20">
        <f>('EDA &amp; Statistics'!F1292-'EDA &amp; Statistics'!F1291)/'EDA &amp; Statistics'!F1291</f>
        <v>0</v>
      </c>
      <c r="X1271" s="20">
        <f>('EDA &amp; Statistics'!G1292-'EDA &amp; Statistics'!G1291)/'EDA &amp; Statistics'!G1291</f>
        <v>0</v>
      </c>
      <c r="Y1271" s="20">
        <f>('EDA &amp; Statistics'!H1292-'EDA &amp; Statistics'!H1291)/'EDA &amp; Statistics'!H1291</f>
        <v>-1.6877621850007546E-2</v>
      </c>
      <c r="Z1271" s="20">
        <f>('EDA &amp; Statistics'!I1292-'EDA &amp; Statistics'!I1291)/'EDA &amp; Statistics'!I1291</f>
        <v>-5.4945655957939297E-3</v>
      </c>
      <c r="AA1271" s="20">
        <f>('EDA &amp; Statistics'!J1292-'EDA &amp; Statistics'!J1291)/'EDA &amp; Statistics'!J1291</f>
        <v>-2.2202994401779425E-3</v>
      </c>
      <c r="AB1271" s="20">
        <f>('EDA &amp; Statistics'!K1292-'EDA &amp; Statistics'!K1291)/'EDA &amp; Statistics'!K1291</f>
        <v>-4.3253583558985372E-4</v>
      </c>
      <c r="AC1271" s="20">
        <f>('EDA &amp; Statistics'!L1292-'EDA &amp; Statistics'!L1291)/'EDA &amp; Statistics'!L1291</f>
        <v>-1.8665405484606646E-2</v>
      </c>
      <c r="AD1271" s="20">
        <f>('EDA &amp; Statistics'!M1292-'EDA &amp; Statistics'!M1291)/'EDA &amp; Statistics'!M1291</f>
        <v>-1.2769007010515381E-2</v>
      </c>
      <c r="AE1271" s="20">
        <f>('EDA &amp; Statistics'!N1292-'EDA &amp; Statistics'!N1291)/'EDA &amp; Statistics'!N1291</f>
        <v>-5.9453259978654027E-3</v>
      </c>
      <c r="AF1271" s="20">
        <f>('EDA &amp; Statistics'!O1292-'EDA &amp; Statistics'!O1291)/'EDA &amp; Statistics'!O1291</f>
        <v>-7.9176865054330359E-3</v>
      </c>
      <c r="AG1271" s="20">
        <f>('EDA &amp; Statistics'!P1292-'EDA &amp; Statistics'!P1291)/'EDA &amp; Statistics'!P1291</f>
        <v>8.6445741703556202E-4</v>
      </c>
    </row>
    <row r="1272" spans="1:33" x14ac:dyDescent="0.3">
      <c r="A1272" s="9">
        <v>40486</v>
      </c>
      <c r="B1272">
        <f>'EDA &amp; Statistics'!B1293-'EDA &amp; Statistics'!B1292</f>
        <v>-2.5739967823028564E-3</v>
      </c>
      <c r="C1272">
        <f>'EDA &amp; Statistics'!C1293-'EDA &amp; Statistics'!C1292</f>
        <v>-0.10100007057189941</v>
      </c>
      <c r="D1272">
        <f>'EDA &amp; Statistics'!D1293-'EDA &amp; Statistics'!D1292</f>
        <v>-9.5499992370605469E-2</v>
      </c>
      <c r="E1272">
        <f>'EDA &amp; Statistics'!E1293-'EDA &amp; Statistics'!E1292</f>
        <v>-4.4203551577019218E-3</v>
      </c>
      <c r="F1272">
        <f>'EDA &amp; Statistics'!F1293-'EDA &amp; Statistics'!F1292</f>
        <v>-1.0000020265579224E-2</v>
      </c>
      <c r="G1272">
        <f>'EDA &amp; Statistics'!G1293-'EDA &amp; Statistics'!G1292</f>
        <v>-2.2499918937683105E-2</v>
      </c>
      <c r="H1272">
        <f>'EDA &amp; Statistics'!H1293-'EDA &amp; Statistics'!H1292</f>
        <v>-3.1999945640563965E-2</v>
      </c>
      <c r="I1272">
        <f>'EDA &amp; Statistics'!I1293-'EDA &amp; Statistics'!I1292</f>
        <v>-2.1999955177307129E-2</v>
      </c>
      <c r="J1272">
        <f>'EDA &amp; Statistics'!J1293-'EDA &amp; Statistics'!J1292</f>
        <v>2.2500038146972656E-2</v>
      </c>
      <c r="K1272">
        <f>'EDA &amp; Statistics'!K1293-'EDA &amp; Statistics'!K1292</f>
        <v>-1.9999980926513672E-2</v>
      </c>
      <c r="L1272">
        <f>'EDA &amp; Statistics'!L1293-'EDA &amp; Statistics'!L1292</f>
        <v>-3.9000034332275391E-2</v>
      </c>
      <c r="M1272">
        <f>'EDA &amp; Statistics'!M1293-'EDA &amp; Statistics'!M1292</f>
        <v>-8.0001354217529297E-3</v>
      </c>
      <c r="N1272">
        <f>'EDA &amp; Statistics'!N1293-'EDA &amp; Statistics'!N1292</f>
        <v>-4.7499895095825195E-2</v>
      </c>
      <c r="O1272">
        <f>'EDA &amp; Statistics'!O1293-'EDA &amp; Statistics'!O1292</f>
        <v>-3.7499904632568359E-2</v>
      </c>
      <c r="P1272">
        <f>'EDA &amp; Statistics'!P1293-'EDA &amp; Statistics'!P1292</f>
        <v>7.994842529296875E-2</v>
      </c>
      <c r="R1272" s="9">
        <v>40486</v>
      </c>
      <c r="S1272" s="20">
        <f>('EDA &amp; Statistics'!B1293-'EDA &amp; Statistics'!B1292)/'EDA &amp; Statistics'!B1292</f>
        <v>-7.0168845078281373E-3</v>
      </c>
      <c r="T1272" s="20">
        <f>('EDA &amp; Statistics'!C1293-'EDA &amp; Statistics'!C1292)/'EDA &amp; Statistics'!C1292</f>
        <v>-7.1937369954471225E-2</v>
      </c>
      <c r="U1272" s="20">
        <f>('EDA &amp; Statistics'!D1293-'EDA &amp; Statistics'!D1292)/'EDA &amp; Statistics'!D1292</f>
        <v>-3.5136127538328989E-2</v>
      </c>
      <c r="V1272" s="20">
        <f>('EDA &amp; Statistics'!E1293-'EDA &amp; Statistics'!E1292)/'EDA &amp; Statistics'!E1292</f>
        <v>-1.8967385016417121E-2</v>
      </c>
      <c r="W1272" s="20">
        <f>('EDA &amp; Statistics'!F1293-'EDA &amp; Statistics'!F1292)/'EDA &amp; Statistics'!F1292</f>
        <v>-2.0460399071228555E-2</v>
      </c>
      <c r="X1272" s="20">
        <f>('EDA &amp; Statistics'!G1293-'EDA &amp; Statistics'!G1292)/'EDA &amp; Statistics'!G1292</f>
        <v>-2.195114093759911E-2</v>
      </c>
      <c r="Y1272" s="20">
        <f>('EDA &amp; Statistics'!H1293-'EDA &amp; Statistics'!H1292)/'EDA &amp; Statistics'!H1292</f>
        <v>-2.7467765397747691E-2</v>
      </c>
      <c r="Z1272" s="20">
        <f>('EDA &amp; Statistics'!I1293-'EDA &amp; Statistics'!I1292)/'EDA &amp; Statistics'!I1292</f>
        <v>-1.2154671752929848E-2</v>
      </c>
      <c r="AA1272" s="20">
        <f>('EDA &amp; Statistics'!J1293-'EDA &amp; Statistics'!J1292)/'EDA &amp; Statistics'!J1292</f>
        <v>4.005347367073627E-3</v>
      </c>
      <c r="AB1272" s="20">
        <f>('EDA &amp; Statistics'!K1293-'EDA &amp; Statistics'!K1292)/'EDA &amp; Statistics'!K1292</f>
        <v>-3.4617014968931097E-3</v>
      </c>
      <c r="AC1272" s="20">
        <f>('EDA &amp; Statistics'!L1293-'EDA &amp; Statistics'!L1292)/'EDA &amp; Statistics'!L1292</f>
        <v>-1.8544952787337761E-2</v>
      </c>
      <c r="AD1272" s="20">
        <f>('EDA &amp; Statistics'!M1293-'EDA &amp; Statistics'!M1292)/'EDA &amp; Statistics'!M1292</f>
        <v>-2.9564431473471705E-3</v>
      </c>
      <c r="AE1272" s="20">
        <f>('EDA &amp; Statistics'!N1293-'EDA &amp; Statistics'!N1292)/'EDA &amp; Statistics'!N1292</f>
        <v>-2.2727223467233701E-2</v>
      </c>
      <c r="AF1272" s="20">
        <f>('EDA &amp; Statistics'!O1293-'EDA &amp; Statistics'!O1292)/'EDA &amp; Statistics'!O1292</f>
        <v>-1.197123876511884E-2</v>
      </c>
      <c r="AG1272" s="20">
        <f>('EDA &amp; Statistics'!P1293-'EDA &amp; Statistics'!P1292)/'EDA &amp; Statistics'!P1292</f>
        <v>6.9110052267815801E-3</v>
      </c>
    </row>
    <row r="1273" spans="1:33" x14ac:dyDescent="0.3">
      <c r="A1273" s="9">
        <v>40487</v>
      </c>
      <c r="B1273">
        <f>'EDA &amp; Statistics'!B1294-'EDA &amp; Statistics'!B1293</f>
        <v>4.1266977787017822E-2</v>
      </c>
      <c r="C1273">
        <f>'EDA &amp; Statistics'!C1294-'EDA &amp; Statistics'!C1293</f>
        <v>5.2500009536743164E-2</v>
      </c>
      <c r="D1273">
        <f>'EDA &amp; Statistics'!D1294-'EDA &amp; Statistics'!D1293</f>
        <v>4.6000003814697266E-2</v>
      </c>
      <c r="E1273">
        <f>'EDA &amp; Statistics'!E1294-'EDA &amp; Statistics'!E1293</f>
        <v>6.7164152716030212E-3</v>
      </c>
      <c r="F1273">
        <f>'EDA &amp; Statistics'!F1294-'EDA &amp; Statistics'!F1293</f>
        <v>1.0000020265579224E-2</v>
      </c>
      <c r="G1273">
        <f>'EDA &amp; Statistics'!G1294-'EDA &amp; Statistics'!G1293</f>
        <v>1.249992847442627E-2</v>
      </c>
      <c r="H1273">
        <f>'EDA &amp; Statistics'!H1294-'EDA &amp; Statistics'!H1293</f>
        <v>-1.4999985694885254E-2</v>
      </c>
      <c r="I1273">
        <f>'EDA &amp; Statistics'!I1294-'EDA &amp; Statistics'!I1293</f>
        <v>1.999974250793457E-3</v>
      </c>
      <c r="J1273">
        <f>'EDA &amp; Statistics'!J1294-'EDA &amp; Statistics'!J1293</f>
        <v>3.0000209808349609E-2</v>
      </c>
      <c r="K1273">
        <f>'EDA &amp; Statistics'!K1294-'EDA &amp; Statistics'!K1293</f>
        <v>3.2499790191650391E-2</v>
      </c>
      <c r="L1273">
        <f>'EDA &amp; Statistics'!L1294-'EDA &amp; Statistics'!L1293</f>
        <v>1.4000177383422852E-2</v>
      </c>
      <c r="M1273">
        <f>'EDA &amp; Statistics'!M1294-'EDA &amp; Statistics'!M1293</f>
        <v>3.4000158309936523E-2</v>
      </c>
      <c r="N1273">
        <f>'EDA &amp; Statistics'!N1294-'EDA &amp; Statistics'!N1293</f>
        <v>1.4999866485595703E-2</v>
      </c>
      <c r="O1273">
        <f>'EDA &amp; Statistics'!O1294-'EDA &amp; Statistics'!O1293</f>
        <v>2.2500038146972656E-2</v>
      </c>
      <c r="P1273">
        <f>'EDA &amp; Statistics'!P1294-'EDA &amp; Statistics'!P1293</f>
        <v>8.0760955810546875E-2</v>
      </c>
      <c r="R1273" s="9">
        <v>40487</v>
      </c>
      <c r="S1273" s="20">
        <f>('EDA &amp; Statistics'!B1294-'EDA &amp; Statistics'!B1293)/'EDA &amp; Statistics'!B1293</f>
        <v>0.11329144838521497</v>
      </c>
      <c r="T1273" s="20">
        <f>('EDA &amp; Statistics'!C1294-'EDA &amp; Statistics'!C1293)/'EDA &amp; Statistics'!C1293</f>
        <v>4.02916428339571E-2</v>
      </c>
      <c r="U1273" s="20">
        <f>('EDA &amp; Statistics'!D1294-'EDA &amp; Statistics'!D1293)/'EDA &amp; Statistics'!D1293</f>
        <v>1.7540516613297873E-2</v>
      </c>
      <c r="V1273" s="20">
        <f>('EDA &amp; Statistics'!E1294-'EDA &amp; Statistics'!E1293)/'EDA &amp; Statistics'!E1293</f>
        <v>2.9376793460343754E-2</v>
      </c>
      <c r="W1273" s="20">
        <f>('EDA &amp; Statistics'!F1294-'EDA &amp; Statistics'!F1293)/'EDA &amp; Statistics'!F1293</f>
        <v>2.0887771205807901E-2</v>
      </c>
      <c r="X1273" s="20">
        <f>('EDA &amp; Statistics'!G1294-'EDA &amp; Statistics'!G1293)/'EDA &amp; Statistics'!G1293</f>
        <v>1.2468755871280135E-2</v>
      </c>
      <c r="Y1273" s="20">
        <f>('EDA &amp; Statistics'!H1294-'EDA &amp; Statistics'!H1293)/'EDA &amp; Statistics'!H1293</f>
        <v>-1.3239175181152349E-2</v>
      </c>
      <c r="Z1273" s="20">
        <f>('EDA &amp; Statistics'!I1294-'EDA &amp; Statistics'!I1293)/'EDA &amp; Statistics'!I1293</f>
        <v>1.1185538392958758E-3</v>
      </c>
      <c r="AA1273" s="20">
        <f>('EDA &amp; Statistics'!J1294-'EDA &amp; Statistics'!J1293)/'EDA &amp; Statistics'!J1293</f>
        <v>5.3191862621520562E-3</v>
      </c>
      <c r="AB1273" s="20">
        <f>('EDA &amp; Statistics'!K1294-'EDA &amp; Statistics'!K1293)/'EDA &amp; Statistics'!K1293</f>
        <v>5.6447745067582499E-3</v>
      </c>
      <c r="AC1273" s="20">
        <f>('EDA &amp; Statistics'!L1294-'EDA &amp; Statistics'!L1293)/'EDA &amp; Statistics'!L1293</f>
        <v>6.7830320353035097E-3</v>
      </c>
      <c r="AD1273" s="20">
        <f>('EDA &amp; Statistics'!M1294-'EDA &amp; Statistics'!M1293)/'EDA &amp; Statistics'!M1293</f>
        <v>1.260198624418446E-2</v>
      </c>
      <c r="AE1273" s="20">
        <f>('EDA &amp; Statistics'!N1294-'EDA &amp; Statistics'!N1293)/'EDA &amp; Statistics'!N1293</f>
        <v>7.3438758117612673E-3</v>
      </c>
      <c r="AF1273" s="20">
        <f>('EDA &amp; Statistics'!O1294-'EDA &amp; Statistics'!O1293)/'EDA &amp; Statistics'!O1293</f>
        <v>7.2698022419973975E-3</v>
      </c>
      <c r="AG1273" s="20">
        <f>('EDA &amp; Statistics'!P1294-'EDA &amp; Statistics'!P1293)/'EDA &amp; Statistics'!P1293</f>
        <v>6.9333267834993306E-3</v>
      </c>
    </row>
    <row r="1274" spans="1:33" x14ac:dyDescent="0.3">
      <c r="A1274" s="9">
        <v>40490</v>
      </c>
      <c r="B1274">
        <f>'EDA &amp; Statistics'!B1295-'EDA &amp; Statistics'!B1294</f>
        <v>3.3062011003494263E-2</v>
      </c>
      <c r="C1274">
        <f>'EDA &amp; Statistics'!C1295-'EDA &amp; Statistics'!C1294</f>
        <v>4.3500065803527832E-2</v>
      </c>
      <c r="D1274">
        <f>'EDA &amp; Statistics'!D1295-'EDA &amp; Statistics'!D1294</f>
        <v>3.0499935150146484E-2</v>
      </c>
      <c r="E1274">
        <f>'EDA &amp; Statistics'!E1295-'EDA &amp; Statistics'!E1294</f>
        <v>1.1054588832349277E-2</v>
      </c>
      <c r="F1274">
        <f>'EDA &amp; Statistics'!F1295-'EDA &amp; Statistics'!F1294</f>
        <v>1.6249984502792358E-2</v>
      </c>
      <c r="G1274">
        <f>'EDA &amp; Statistics'!G1295-'EDA &amp; Statistics'!G1294</f>
        <v>1.9999980926513672E-2</v>
      </c>
      <c r="H1274">
        <f>'EDA &amp; Statistics'!H1295-'EDA &amp; Statistics'!H1294</f>
        <v>-3.0000209808349609E-3</v>
      </c>
      <c r="I1274">
        <f>'EDA &amp; Statistics'!I1295-'EDA &amp; Statistics'!I1294</f>
        <v>-9.9999904632568359E-3</v>
      </c>
      <c r="J1274">
        <f>'EDA &amp; Statistics'!J1295-'EDA &amp; Statistics'!J1294</f>
        <v>3.9999961853027344E-2</v>
      </c>
      <c r="K1274">
        <f>'EDA &amp; Statistics'!K1295-'EDA &amp; Statistics'!K1294</f>
        <v>3.7499904632568359E-2</v>
      </c>
      <c r="L1274">
        <f>'EDA &amp; Statistics'!L1295-'EDA &amp; Statistics'!L1294</f>
        <v>3.0000209808349609E-3</v>
      </c>
      <c r="M1274">
        <f>'EDA &amp; Statistics'!M1295-'EDA &amp; Statistics'!M1294</f>
        <v>-1.6000032424926758E-2</v>
      </c>
      <c r="N1274">
        <f>'EDA &amp; Statistics'!N1295-'EDA &amp; Statistics'!N1294</f>
        <v>4.0000200271606445E-2</v>
      </c>
      <c r="O1274">
        <f>'EDA &amp; Statistics'!O1295-'EDA &amp; Statistics'!O1294</f>
        <v>3.2500028610229492E-2</v>
      </c>
      <c r="P1274">
        <f>'EDA &amp; Statistics'!P1295-'EDA &amp; Statistics'!P1294</f>
        <v>0.15851593017578125</v>
      </c>
      <c r="R1274" s="9">
        <v>40490</v>
      </c>
      <c r="S1274" s="20">
        <f>('EDA &amp; Statistics'!B1295-'EDA &amp; Statistics'!B1294)/'EDA &amp; Statistics'!B1294</f>
        <v>8.1529514825392113E-2</v>
      </c>
      <c r="T1274" s="20">
        <f>('EDA &amp; Statistics'!C1295-'EDA &amp; Statistics'!C1294)/'EDA &amp; Statistics'!C1294</f>
        <v>3.2091528110966744E-2</v>
      </c>
      <c r="U1274" s="20">
        <f>('EDA &amp; Statistics'!D1295-'EDA &amp; Statistics'!D1294)/'EDA &amp; Statistics'!D1294</f>
        <v>1.1429618047799866E-2</v>
      </c>
      <c r="V1274" s="20">
        <f>('EDA &amp; Statistics'!E1295-'EDA &amp; Statistics'!E1294)/'EDA &amp; Statistics'!E1294</f>
        <v>4.6971569318718591E-2</v>
      </c>
      <c r="W1274" s="20">
        <f>('EDA &amp; Statistics'!F1295-'EDA &amp; Statistics'!F1294)/'EDA &amp; Statistics'!F1294</f>
        <v>3.3248049403743193E-2</v>
      </c>
      <c r="X1274" s="20">
        <f>('EDA &amp; Statistics'!G1295-'EDA &amp; Statistics'!G1294)/'EDA &amp; Statistics'!G1294</f>
        <v>1.9704414983633092E-2</v>
      </c>
      <c r="Y1274" s="20">
        <f>('EDA &amp; Statistics'!H1295-'EDA &amp; Statistics'!H1294)/'EDA &amp; Statistics'!H1294</f>
        <v>-2.6833818416320625E-3</v>
      </c>
      <c r="Z1274" s="20">
        <f>('EDA &amp; Statistics'!I1295-'EDA &amp; Statistics'!I1294)/'EDA &amp; Statistics'!I1294</f>
        <v>-5.5865869700381099E-3</v>
      </c>
      <c r="AA1274" s="20">
        <f>('EDA &amp; Statistics'!J1295-'EDA &amp; Statistics'!J1294)/'EDA &amp; Statistics'!J1294</f>
        <v>7.0546668985536111E-3</v>
      </c>
      <c r="AB1274" s="20">
        <f>('EDA &amp; Statistics'!K1295-'EDA &amp; Statistics'!K1294)/'EDA &amp; Statistics'!K1294</f>
        <v>6.4766675094358583E-3</v>
      </c>
      <c r="AC1274" s="20">
        <f>('EDA &amp; Statistics'!L1295-'EDA &amp; Statistics'!L1294)/'EDA &amp; Statistics'!L1294</f>
        <v>1.443705910348192E-3</v>
      </c>
      <c r="AD1274" s="20">
        <f>('EDA &amp; Statistics'!M1295-'EDA &amp; Statistics'!M1294)/'EDA &amp; Statistics'!M1294</f>
        <v>-5.8565270006847988E-3</v>
      </c>
      <c r="AE1274" s="20">
        <f>('EDA &amp; Statistics'!N1295-'EDA &amp; Statistics'!N1294)/'EDA &amp; Statistics'!N1294</f>
        <v>1.944116767750742E-2</v>
      </c>
      <c r="AF1274" s="20">
        <f>('EDA &amp; Statistics'!O1295-'EDA &amp; Statistics'!O1294)/'EDA &amp; Statistics'!O1294</f>
        <v>1.0425029002176013E-2</v>
      </c>
      <c r="AG1274" s="20">
        <f>('EDA &amp; Statistics'!P1295-'EDA &amp; Statistics'!P1294)/'EDA &amp; Statistics'!P1294</f>
        <v>1.3514886979424061E-2</v>
      </c>
    </row>
    <row r="1275" spans="1:33" x14ac:dyDescent="0.3">
      <c r="A1275" s="9">
        <v>40491</v>
      </c>
      <c r="B1275">
        <f>'EDA &amp; Statistics'!B1296-'EDA &amp; Statistics'!B1295</f>
        <v>1.1757999658584595E-2</v>
      </c>
      <c r="C1275">
        <f>'EDA &amp; Statistics'!C1296-'EDA &amp; Statistics'!C1295</f>
        <v>0.14149999618530273</v>
      </c>
      <c r="D1275">
        <f>'EDA &amp; Statistics'!D1296-'EDA &amp; Statistics'!D1295</f>
        <v>0.13700008392333984</v>
      </c>
      <c r="E1275">
        <f>'EDA &amp; Statistics'!E1296-'EDA &amp; Statistics'!E1295</f>
        <v>1.0804840365347124E-2</v>
      </c>
      <c r="F1275">
        <f>'EDA &amp; Statistics'!F1296-'EDA &amp; Statistics'!F1295</f>
        <v>1.3750016689300537E-2</v>
      </c>
      <c r="G1275">
        <f>'EDA &amp; Statistics'!G1296-'EDA &amp; Statistics'!G1295</f>
        <v>1.1250019073486328E-2</v>
      </c>
      <c r="H1275">
        <f>'EDA &amp; Statistics'!H1296-'EDA &amp; Statistics'!H1295</f>
        <v>1.9999980926513672E-2</v>
      </c>
      <c r="I1275">
        <f>'EDA &amp; Statistics'!I1296-'EDA &amp; Statistics'!I1295</f>
        <v>1.3000011444091797E-2</v>
      </c>
      <c r="J1275">
        <f>'EDA &amp; Statistics'!J1296-'EDA &amp; Statistics'!J1295</f>
        <v>5.0001144409179688E-3</v>
      </c>
      <c r="K1275">
        <f>'EDA &amp; Statistics'!K1296-'EDA &amp; Statistics'!K1295</f>
        <v>3.0000209808349609E-2</v>
      </c>
      <c r="L1275">
        <f>'EDA &amp; Statistics'!L1296-'EDA &amp; Statistics'!L1295</f>
        <v>1.8999814987182617E-2</v>
      </c>
      <c r="M1275">
        <f>'EDA &amp; Statistics'!M1296-'EDA &amp; Statistics'!M1295</f>
        <v>2.3000001907348633E-2</v>
      </c>
      <c r="N1275">
        <f>'EDA &amp; Statistics'!N1296-'EDA &amp; Statistics'!N1295</f>
        <v>2.4999856948852539E-2</v>
      </c>
      <c r="O1275">
        <f>'EDA &amp; Statistics'!O1296-'EDA &amp; Statistics'!O1295</f>
        <v>2.4999856948852539E-2</v>
      </c>
      <c r="P1275">
        <f>'EDA &amp; Statistics'!P1296-'EDA &amp; Statistics'!P1295</f>
        <v>-3.631591796875E-3</v>
      </c>
      <c r="R1275" s="9">
        <v>40491</v>
      </c>
      <c r="S1275" s="20">
        <f>('EDA &amp; Statistics'!B1296-'EDA &amp; Statistics'!B1295)/'EDA &amp; Statistics'!B1295</f>
        <v>2.6809002749782436E-2</v>
      </c>
      <c r="T1275" s="20">
        <f>('EDA &amp; Statistics'!C1296-'EDA &amp; Statistics'!C1295)/'EDA &amp; Statistics'!C1295</f>
        <v>0.10114366780982037</v>
      </c>
      <c r="U1275" s="20">
        <f>('EDA &amp; Statistics'!D1296-'EDA &amp; Statistics'!D1295)/'EDA &amp; Statistics'!D1295</f>
        <v>5.0759573888827153E-2</v>
      </c>
      <c r="V1275" s="20">
        <f>('EDA &amp; Statistics'!E1296-'EDA &amp; Statistics'!E1295)/'EDA &amp; Statistics'!E1295</f>
        <v>4.3850640637862662E-2</v>
      </c>
      <c r="W1275" s="20">
        <f>('EDA &amp; Statistics'!F1296-'EDA &amp; Statistics'!F1295)/'EDA &amp; Statistics'!F1295</f>
        <v>2.7227756077490287E-2</v>
      </c>
      <c r="X1275" s="20">
        <f>('EDA &amp; Statistics'!G1296-'EDA &amp; Statistics'!G1295)/'EDA &amp; Statistics'!G1295</f>
        <v>1.086958399642303E-2</v>
      </c>
      <c r="Y1275" s="20">
        <f>('EDA &amp; Statistics'!H1296-'EDA &amp; Statistics'!H1295)/'EDA &amp; Statistics'!H1295</f>
        <v>1.7937202471256661E-2</v>
      </c>
      <c r="Z1275" s="20">
        <f>('EDA &amp; Statistics'!I1296-'EDA &amp; Statistics'!I1295)/'EDA &amp; Statistics'!I1295</f>
        <v>7.3033773331702802E-3</v>
      </c>
      <c r="AA1275" s="20">
        <f>('EDA &amp; Statistics'!J1296-'EDA &amp; Statistics'!J1295)/'EDA &amp; Statistics'!J1295</f>
        <v>8.7567677889904567E-4</v>
      </c>
      <c r="AB1275" s="20">
        <f>('EDA &amp; Statistics'!K1296-'EDA &amp; Statistics'!K1295)/'EDA &amp; Statistics'!K1295</f>
        <v>5.1480412691012048E-3</v>
      </c>
      <c r="AC1275" s="20">
        <f>('EDA &amp; Statistics'!L1296-'EDA &amp; Statistics'!L1295)/'EDA &amp; Statistics'!L1295</f>
        <v>9.1301365539202331E-3</v>
      </c>
      <c r="AD1275" s="20">
        <f>('EDA &amp; Statistics'!M1296-'EDA &amp; Statistics'!M1295)/'EDA &amp; Statistics'!M1295</f>
        <v>8.4683362404130019E-3</v>
      </c>
      <c r="AE1275" s="20">
        <f>('EDA &amp; Statistics'!N1296-'EDA &amp; Statistics'!N1295)/'EDA &amp; Statistics'!N1295</f>
        <v>1.1918882443788631E-2</v>
      </c>
      <c r="AF1275" s="20">
        <f>('EDA &amp; Statistics'!O1296-'EDA &amp; Statistics'!O1295)/'EDA &amp; Statistics'!O1295</f>
        <v>7.9364622831658779E-3</v>
      </c>
      <c r="AG1275" s="20">
        <f>('EDA &amp; Statistics'!P1296-'EDA &amp; Statistics'!P1295)/'EDA &amp; Statistics'!P1295</f>
        <v>-3.0549661250145406E-4</v>
      </c>
    </row>
    <row r="1276" spans="1:33" x14ac:dyDescent="0.3">
      <c r="A1276" s="9">
        <v>40492</v>
      </c>
      <c r="B1276">
        <f>'EDA &amp; Statistics'!B1297-'EDA &amp; Statistics'!B1296</f>
        <v>5.3859949111938477E-3</v>
      </c>
      <c r="C1276">
        <f>'EDA &amp; Statistics'!C1297-'EDA &amp; Statistics'!C1296</f>
        <v>-2.2500038146972656E-2</v>
      </c>
      <c r="D1276">
        <f>'EDA &amp; Statistics'!D1297-'EDA &amp; Statistics'!D1296</f>
        <v>-2.8500080108642578E-2</v>
      </c>
      <c r="E1276">
        <f>'EDA &amp; Statistics'!E1297-'EDA &amp; Statistics'!E1296</f>
        <v>9.050018405131699E-3</v>
      </c>
      <c r="F1276">
        <f>'EDA &amp; Statistics'!F1297-'EDA &amp; Statistics'!F1296</f>
        <v>1.6250014305114746E-2</v>
      </c>
      <c r="G1276">
        <f>'EDA &amp; Statistics'!G1297-'EDA &amp; Statistics'!G1296</f>
        <v>2.8750061988830566E-2</v>
      </c>
      <c r="H1276">
        <f>'EDA &amp; Statistics'!H1297-'EDA &amp; Statistics'!H1296</f>
        <v>3.7999987602233887E-2</v>
      </c>
      <c r="I1276">
        <f>'EDA &amp; Statistics'!I1297-'EDA &amp; Statistics'!I1296</f>
        <v>5.000007152557373E-2</v>
      </c>
      <c r="J1276">
        <f>'EDA &amp; Statistics'!J1297-'EDA &amp; Statistics'!J1296</f>
        <v>6.25E-2</v>
      </c>
      <c r="K1276">
        <f>'EDA &amp; Statistics'!K1297-'EDA &amp; Statistics'!K1296</f>
        <v>7.7499866485595703E-2</v>
      </c>
      <c r="L1276">
        <f>'EDA &amp; Statistics'!L1297-'EDA &amp; Statistics'!L1296</f>
        <v>2.4000167846679688E-2</v>
      </c>
      <c r="M1276">
        <f>'EDA &amp; Statistics'!M1297-'EDA &amp; Statistics'!M1296</f>
        <v>3.600001335144043E-2</v>
      </c>
      <c r="N1276">
        <f>'EDA &amp; Statistics'!N1297-'EDA &amp; Statistics'!N1296</f>
        <v>0.13499999046325684</v>
      </c>
      <c r="O1276">
        <f>'EDA &amp; Statistics'!O1297-'EDA &amp; Statistics'!O1296</f>
        <v>0.10000014305114746</v>
      </c>
      <c r="P1276">
        <f>'EDA &amp; Statistics'!P1297-'EDA &amp; Statistics'!P1296</f>
        <v>-7.5615882873535156E-2</v>
      </c>
      <c r="R1276" s="9">
        <v>40492</v>
      </c>
      <c r="S1276" s="20">
        <f>('EDA &amp; Statistics'!B1297-'EDA &amp; Statistics'!B1296)/'EDA &amp; Statistics'!B1296</f>
        <v>1.1959788153904085E-2</v>
      </c>
      <c r="T1276" s="20">
        <f>('EDA &amp; Statistics'!C1297-'EDA &amp; Statistics'!C1296)/'EDA &amp; Statistics'!C1296</f>
        <v>-1.4605671854792024E-2</v>
      </c>
      <c r="U1276" s="20">
        <f>('EDA &amp; Statistics'!D1297-'EDA &amp; Statistics'!D1296)/'EDA &amp; Statistics'!D1296</f>
        <v>-1.0049393671953854E-2</v>
      </c>
      <c r="V1276" s="20">
        <f>('EDA &amp; Statistics'!E1297-'EDA &amp; Statistics'!E1296)/'EDA &amp; Statistics'!E1296</f>
        <v>3.5185901946331213E-2</v>
      </c>
      <c r="W1276" s="20">
        <f>('EDA &amp; Statistics'!F1297-'EDA &amp; Statistics'!F1296)/'EDA &amp; Statistics'!F1296</f>
        <v>3.132532806108479E-2</v>
      </c>
      <c r="X1276" s="20">
        <f>('EDA &amp; Statistics'!G1297-'EDA &amp; Statistics'!G1296)/'EDA &amp; Statistics'!G1296</f>
        <v>2.7479151619520175E-2</v>
      </c>
      <c r="Y1276" s="20">
        <f>('EDA &amp; Statistics'!H1297-'EDA &amp; Statistics'!H1296)/'EDA &amp; Statistics'!H1296</f>
        <v>3.3480165569626102E-2</v>
      </c>
      <c r="Z1276" s="20">
        <f>('EDA &amp; Statistics'!I1297-'EDA &amp; Statistics'!I1296)/'EDA &amp; Statistics'!I1296</f>
        <v>2.7886264363788726E-2</v>
      </c>
      <c r="AA1276" s="20">
        <f>('EDA &amp; Statistics'!J1297-'EDA &amp; Statistics'!J1296)/'EDA &amp; Statistics'!J1296</f>
        <v>1.0936132691387329E-2</v>
      </c>
      <c r="AB1276" s="20">
        <f>('EDA &amp; Statistics'!K1297-'EDA &amp; Statistics'!K1296)/'EDA &amp; Statistics'!K1296</f>
        <v>1.3230877588759684E-2</v>
      </c>
      <c r="AC1276" s="20">
        <f>('EDA &amp; Statistics'!L1297-'EDA &amp; Statistics'!L1296)/'EDA &amp; Statistics'!L1296</f>
        <v>1.142865187457184E-2</v>
      </c>
      <c r="AD1276" s="20">
        <f>('EDA &amp; Statistics'!M1297-'EDA &amp; Statistics'!M1296)/'EDA &amp; Statistics'!M1296</f>
        <v>1.314348750400302E-2</v>
      </c>
      <c r="AE1276" s="20">
        <f>('EDA &amp; Statistics'!N1297-'EDA &amp; Statistics'!N1296)/'EDA &amp; Statistics'!N1296</f>
        <v>6.3604237504226377E-2</v>
      </c>
      <c r="AF1276" s="20">
        <f>('EDA &amp; Statistics'!O1297-'EDA &amp; Statistics'!O1296)/'EDA &amp; Statistics'!O1296</f>
        <v>3.149610852062959E-2</v>
      </c>
      <c r="AG1276" s="20">
        <f>('EDA &amp; Statistics'!P1297-'EDA &amp; Statistics'!P1296)/'EDA &amp; Statistics'!P1296</f>
        <v>-6.3628999653482805E-3</v>
      </c>
    </row>
    <row r="1277" spans="1:33" x14ac:dyDescent="0.3">
      <c r="A1277" s="9">
        <v>40493</v>
      </c>
      <c r="B1277">
        <f>'EDA &amp; Statistics'!B1298-'EDA &amp; Statistics'!B1297</f>
        <v>0</v>
      </c>
      <c r="C1277">
        <f>'EDA &amp; Statistics'!C1298-'EDA &amp; Statistics'!C1297</f>
        <v>0</v>
      </c>
      <c r="D1277">
        <f>'EDA &amp; Statistics'!D1298-'EDA &amp; Statistics'!D1297</f>
        <v>0</v>
      </c>
      <c r="E1277">
        <f>'EDA &amp; Statistics'!E1298-'EDA &amp; Statistics'!E1297</f>
        <v>2.5170146797579562E-3</v>
      </c>
      <c r="F1277">
        <f>'EDA &amp; Statistics'!F1298-'EDA &amp; Statistics'!F1297</f>
        <v>7.499992847442627E-3</v>
      </c>
      <c r="G1277">
        <f>'EDA &amp; Statistics'!G1298-'EDA &amp; Statistics'!G1297</f>
        <v>1.9999980926513672E-2</v>
      </c>
      <c r="H1277">
        <f>'EDA &amp; Statistics'!H1298-'EDA &amp; Statistics'!H1297</f>
        <v>-1.4999985694885254E-2</v>
      </c>
      <c r="I1277">
        <f>'EDA &amp; Statistics'!I1298-'EDA &amp; Statistics'!I1297</f>
        <v>-1.8000006675720215E-2</v>
      </c>
      <c r="J1277">
        <f>'EDA &amp; Statistics'!J1298-'EDA &amp; Statistics'!J1297</f>
        <v>-2.7500152587890625E-2</v>
      </c>
      <c r="K1277">
        <f>'EDA &amp; Statistics'!K1298-'EDA &amp; Statistics'!K1297</f>
        <v>-2.7500152587890625E-2</v>
      </c>
      <c r="L1277">
        <f>'EDA &amp; Statistics'!L1298-'EDA &amp; Statistics'!L1297</f>
        <v>7.9998970031738281E-3</v>
      </c>
      <c r="M1277">
        <f>'EDA &amp; Statistics'!M1298-'EDA &amp; Statistics'!M1297</f>
        <v>1.4999866485595703E-2</v>
      </c>
      <c r="N1277">
        <f>'EDA &amp; Statistics'!N1298-'EDA &amp; Statistics'!N1297</f>
        <v>2.7500152587890625E-2</v>
      </c>
      <c r="O1277">
        <f>'EDA &amp; Statistics'!O1298-'EDA &amp; Statistics'!O1297</f>
        <v>4.9998760223388672E-3</v>
      </c>
      <c r="P1277">
        <f>'EDA &amp; Statistics'!P1298-'EDA &amp; Statistics'!P1297</f>
        <v>0</v>
      </c>
      <c r="R1277" s="9">
        <v>40493</v>
      </c>
      <c r="S1277" s="20">
        <f>('EDA &amp; Statistics'!B1298-'EDA &amp; Statistics'!B1297)/'EDA &amp; Statistics'!B1297</f>
        <v>0</v>
      </c>
      <c r="T1277" s="20">
        <f>('EDA &amp; Statistics'!C1298-'EDA &amp; Statistics'!C1297)/'EDA &amp; Statistics'!C1297</f>
        <v>0</v>
      </c>
      <c r="U1277" s="20">
        <f>('EDA &amp; Statistics'!D1298-'EDA &amp; Statistics'!D1297)/'EDA &amp; Statistics'!D1297</f>
        <v>0</v>
      </c>
      <c r="V1277" s="20">
        <f>('EDA &amp; Statistics'!E1298-'EDA &amp; Statistics'!E1297)/'EDA &amp; Statistics'!E1297</f>
        <v>9.4533693265131218E-3</v>
      </c>
      <c r="W1277" s="20">
        <f>('EDA &amp; Statistics'!F1298-'EDA &amp; Statistics'!F1297)/'EDA &amp; Statistics'!F1297</f>
        <v>1.4018677532314351E-2</v>
      </c>
      <c r="X1277" s="20">
        <f>('EDA &amp; Statistics'!G1298-'EDA &amp; Statistics'!G1297)/'EDA &amp; Statistics'!G1297</f>
        <v>1.8604632594768054E-2</v>
      </c>
      <c r="Y1277" s="20">
        <f>('EDA &amp; Statistics'!H1298-'EDA &amp; Statistics'!H1297)/'EDA &amp; Statistics'!H1297</f>
        <v>-1.2787711828966273E-2</v>
      </c>
      <c r="Z1277" s="20">
        <f>('EDA &amp; Statistics'!I1298-'EDA &amp; Statistics'!I1297)/'EDA &amp; Statistics'!I1297</f>
        <v>-9.7666880872536947E-3</v>
      </c>
      <c r="AA1277" s="20">
        <f>('EDA &amp; Statistics'!J1298-'EDA &amp; Statistics'!J1297)/'EDA &amp; Statistics'!J1297</f>
        <v>-4.7598705082807485E-3</v>
      </c>
      <c r="AB1277" s="20">
        <f>('EDA &amp; Statistics'!K1298-'EDA &amp; Statistics'!K1297)/'EDA &amp; Statistics'!K1297</f>
        <v>-4.6335556618407421E-3</v>
      </c>
      <c r="AC1277" s="20">
        <f>('EDA &amp; Statistics'!L1298-'EDA &amp; Statistics'!L1297)/'EDA &amp; Statistics'!L1297</f>
        <v>3.7664297223097146E-3</v>
      </c>
      <c r="AD1277" s="20">
        <f>('EDA &amp; Statistics'!M1298-'EDA &amp; Statistics'!M1297)/'EDA &amp; Statistics'!M1297</f>
        <v>5.405357106342587E-3</v>
      </c>
      <c r="AE1277" s="20">
        <f>('EDA &amp; Statistics'!N1298-'EDA &amp; Statistics'!N1297)/'EDA &amp; Statistics'!N1297</f>
        <v>1.2181684784542998E-2</v>
      </c>
      <c r="AF1277" s="20">
        <f>('EDA &amp; Statistics'!O1298-'EDA &amp; Statistics'!O1297)/'EDA &amp; Statistics'!O1297</f>
        <v>1.52667965702087E-3</v>
      </c>
      <c r="AG1277" s="20">
        <f>('EDA &amp; Statistics'!P1298-'EDA &amp; Statistics'!P1297)/'EDA &amp; Statistics'!P1297</f>
        <v>0</v>
      </c>
    </row>
    <row r="1278" spans="1:33" x14ac:dyDescent="0.3">
      <c r="A1278" s="9">
        <v>40494</v>
      </c>
      <c r="B1278">
        <f>'EDA &amp; Statistics'!B1299-'EDA &amp; Statistics'!B1298</f>
        <v>1.4064013957977295E-2</v>
      </c>
      <c r="C1278">
        <f>'EDA &amp; Statistics'!C1299-'EDA &amp; Statistics'!C1298</f>
        <v>0.12950003147125244</v>
      </c>
      <c r="D1278">
        <f>'EDA &amp; Statistics'!D1299-'EDA &amp; Statistics'!D1298</f>
        <v>9.1000080108642578E-2</v>
      </c>
      <c r="E1278">
        <f>'EDA &amp; Statistics'!E1299-'EDA &amp; Statistics'!E1298</f>
        <v>5.6021487283357541E-3</v>
      </c>
      <c r="F1278">
        <f>'EDA &amp; Statistics'!F1299-'EDA &amp; Statistics'!F1298</f>
        <v>6.2499642372131348E-3</v>
      </c>
      <c r="G1278">
        <f>'EDA &amp; Statistics'!G1299-'EDA &amp; Statistics'!G1298</f>
        <v>2.4999380111694336E-3</v>
      </c>
      <c r="H1278">
        <f>'EDA &amp; Statistics'!H1299-'EDA &amp; Statistics'!H1298</f>
        <v>1.9999980926513672E-2</v>
      </c>
      <c r="I1278">
        <f>'EDA &amp; Statistics'!I1299-'EDA &amp; Statistics'!I1298</f>
        <v>3.7999987602233887E-2</v>
      </c>
      <c r="J1278">
        <f>'EDA &amp; Statistics'!J1299-'EDA &amp; Statistics'!J1298</f>
        <v>2.5000572204589844E-3</v>
      </c>
      <c r="K1278">
        <f>'EDA &amp; Statistics'!K1299-'EDA &amp; Statistics'!K1298</f>
        <v>1.0000228881835938E-2</v>
      </c>
      <c r="L1278">
        <f>'EDA &amp; Statistics'!L1299-'EDA &amp; Statistics'!L1298</f>
        <v>5.1000118255615234E-2</v>
      </c>
      <c r="M1278">
        <f>'EDA &amp; Statistics'!M1299-'EDA &amp; Statistics'!M1298</f>
        <v>5.2999973297119141E-2</v>
      </c>
      <c r="N1278">
        <f>'EDA &amp; Statistics'!N1299-'EDA &amp; Statistics'!N1298</f>
        <v>4.999995231628418E-2</v>
      </c>
      <c r="O1278">
        <f>'EDA &amp; Statistics'!O1299-'EDA &amp; Statistics'!O1298</f>
        <v>4.7500133514404297E-2</v>
      </c>
      <c r="P1278">
        <f>'EDA &amp; Statistics'!P1299-'EDA &amp; Statistics'!P1298</f>
        <v>-1.239776611328125E-4</v>
      </c>
      <c r="R1278" s="9">
        <v>40494</v>
      </c>
      <c r="S1278" s="20">
        <f>('EDA &amp; Statistics'!B1299-'EDA &amp; Statistics'!B1298)/'EDA &amp; Statistics'!B1298</f>
        <v>3.0860544292869056E-2</v>
      </c>
      <c r="T1278" s="20">
        <f>('EDA &amp; Statistics'!C1299-'EDA &amp; Statistics'!C1298)/'EDA &amp; Statistics'!C1298</f>
        <v>8.5309638275197081E-2</v>
      </c>
      <c r="U1278" s="20">
        <f>('EDA &amp; Statistics'!D1299-'EDA &amp; Statistics'!D1298)/'EDA &amp; Statistics'!D1298</f>
        <v>3.2413208839907372E-2</v>
      </c>
      <c r="V1278" s="20">
        <f>('EDA &amp; Statistics'!E1299-'EDA &amp; Statistics'!E1298)/'EDA &amp; Statistics'!E1298</f>
        <v>2.0843432942579818E-2</v>
      </c>
      <c r="W1278" s="20">
        <f>('EDA &amp; Statistics'!F1299-'EDA &amp; Statistics'!F1298)/'EDA &amp; Statistics'!F1298</f>
        <v>1.1520670999951656E-2</v>
      </c>
      <c r="X1278" s="20">
        <f>('EDA &amp; Statistics'!G1299-'EDA &amp; Statistics'!G1298)/'EDA &amp; Statistics'!G1298</f>
        <v>2.2830483523752477E-3</v>
      </c>
      <c r="Y1278" s="20">
        <f>('EDA &amp; Statistics'!H1299-'EDA &amp; Statistics'!H1298)/'EDA &amp; Statistics'!H1298</f>
        <v>1.7271140810260811E-2</v>
      </c>
      <c r="Z1278" s="20">
        <f>('EDA &amp; Statistics'!I1299-'EDA &amp; Statistics'!I1298)/'EDA &amp; Statistics'!I1298</f>
        <v>2.0821910470886478E-2</v>
      </c>
      <c r="AA1278" s="20">
        <f>('EDA &amp; Statistics'!J1299-'EDA &amp; Statistics'!J1298)/'EDA &amp; Statistics'!J1298</f>
        <v>4.3479256007982337E-4</v>
      </c>
      <c r="AB1278" s="20">
        <f>('EDA &amp; Statistics'!K1299-'EDA &amp; Statistics'!K1298)/'EDA &amp; Statistics'!K1298</f>
        <v>1.6928022407109577E-3</v>
      </c>
      <c r="AC1278" s="20">
        <f>('EDA &amp; Statistics'!L1299-'EDA &amp; Statistics'!L1298)/'EDA &amp; Statistics'!L1298</f>
        <v>2.3921256559865878E-2</v>
      </c>
      <c r="AD1278" s="20">
        <f>('EDA &amp; Statistics'!M1299-'EDA &amp; Statistics'!M1298)/'EDA &amp; Statistics'!M1298</f>
        <v>1.8996406459417397E-2</v>
      </c>
      <c r="AE1278" s="20">
        <f>('EDA &amp; Statistics'!N1299-'EDA &amp; Statistics'!N1298)/'EDA &amp; Statistics'!N1298</f>
        <v>2.1881816384311952E-2</v>
      </c>
      <c r="AF1278" s="20">
        <f>('EDA &amp; Statistics'!O1299-'EDA &amp; Statistics'!O1298)/'EDA &amp; Statistics'!O1298</f>
        <v>1.4481748149003182E-2</v>
      </c>
      <c r="AG1278" s="20">
        <f>('EDA &amp; Statistics'!P1299-'EDA &amp; Statistics'!P1298)/'EDA &amp; Statistics'!P1298</f>
        <v>-1.0499236261325344E-5</v>
      </c>
    </row>
    <row r="1279" spans="1:33" x14ac:dyDescent="0.3">
      <c r="A1279" s="9">
        <v>40497</v>
      </c>
      <c r="B1279">
        <f>'EDA &amp; Statistics'!B1300-'EDA &amp; Statistics'!B1299</f>
        <v>-1.7403006553649902E-2</v>
      </c>
      <c r="C1279">
        <f>'EDA &amp; Statistics'!C1300-'EDA &amp; Statistics'!C1299</f>
        <v>0.1109999418258667</v>
      </c>
      <c r="D1279">
        <f>'EDA &amp; Statistics'!D1300-'EDA &amp; Statistics'!D1299</f>
        <v>0.13750004768371582</v>
      </c>
      <c r="E1279">
        <f>'EDA &amp; Statistics'!E1300-'EDA &amp; Statistics'!E1299</f>
        <v>2.0691892175247861E-2</v>
      </c>
      <c r="F1279">
        <f>'EDA &amp; Statistics'!F1300-'EDA &amp; Statistics'!F1299</f>
        <v>3.2500028610229492E-2</v>
      </c>
      <c r="G1279">
        <f>'EDA &amp; Statistics'!G1300-'EDA &amp; Statistics'!G1299</f>
        <v>4.7500014305114746E-2</v>
      </c>
      <c r="H1279">
        <f>'EDA &amp; Statistics'!H1300-'EDA &amp; Statistics'!H1299</f>
        <v>6.999969482421875E-3</v>
      </c>
      <c r="I1279">
        <f>'EDA &amp; Statistics'!I1300-'EDA &amp; Statistics'!I1299</f>
        <v>0</v>
      </c>
      <c r="J1279">
        <f>'EDA &amp; Statistics'!J1300-'EDA &amp; Statistics'!J1299</f>
        <v>2.9999732971191406E-2</v>
      </c>
      <c r="K1279">
        <f>'EDA &amp; Statistics'!K1300-'EDA &amp; Statistics'!K1299</f>
        <v>4.2500019073486328E-2</v>
      </c>
      <c r="L1279">
        <f>'EDA &amp; Statistics'!L1300-'EDA &amp; Statistics'!L1299</f>
        <v>5.0999879837036133E-2</v>
      </c>
      <c r="M1279">
        <f>'EDA &amp; Statistics'!M1300-'EDA &amp; Statistics'!M1299</f>
        <v>4.999995231628418E-2</v>
      </c>
      <c r="N1279">
        <f>'EDA &amp; Statistics'!N1300-'EDA &amp; Statistics'!N1299</f>
        <v>4.7499895095825195E-2</v>
      </c>
      <c r="O1279">
        <f>'EDA &amp; Statistics'!O1300-'EDA &amp; Statistics'!O1299</f>
        <v>6.25E-2</v>
      </c>
      <c r="P1279">
        <f>'EDA &amp; Statistics'!P1300-'EDA &amp; Statistics'!P1299</f>
        <v>9.059906005859375E-5</v>
      </c>
      <c r="R1279" s="9">
        <v>40497</v>
      </c>
      <c r="S1279" s="20">
        <f>('EDA &amp; Statistics'!B1300-'EDA &amp; Statistics'!B1299)/'EDA &amp; Statistics'!B1299</f>
        <v>-3.7044066826342502E-2</v>
      </c>
      <c r="T1279" s="20">
        <f>('EDA &amp; Statistics'!C1300-'EDA &amp; Statistics'!C1299)/'EDA &amp; Statistics'!C1299</f>
        <v>6.737477344808683E-2</v>
      </c>
      <c r="U1279" s="20">
        <f>('EDA &amp; Statistics'!D1300-'EDA &amp; Statistics'!D1299)/'EDA &amp; Statistics'!D1299</f>
        <v>4.7438347183847582E-2</v>
      </c>
      <c r="V1279" s="20">
        <f>('EDA &amp; Statistics'!E1300-'EDA &amp; Statistics'!E1299)/'EDA &amp; Statistics'!E1299</f>
        <v>7.5414643479022089E-2</v>
      </c>
      <c r="W1279" s="20">
        <f>('EDA &amp; Statistics'!F1300-'EDA &amp; Statistics'!F1299)/'EDA &amp; Statistics'!F1299</f>
        <v>5.922556646681143E-2</v>
      </c>
      <c r="X1279" s="20">
        <f>('EDA &amp; Statistics'!G1300-'EDA &amp; Statistics'!G1299)/'EDA &amp; Statistics'!G1299</f>
        <v>4.3280196582913134E-2</v>
      </c>
      <c r="Y1279" s="20">
        <f>('EDA &amp; Statistics'!H1300-'EDA &amp; Statistics'!H1299)/'EDA &amp; Statistics'!H1299</f>
        <v>5.9422492708803478E-3</v>
      </c>
      <c r="Z1279" s="20">
        <f>('EDA &amp; Statistics'!I1300-'EDA &amp; Statistics'!I1299)/'EDA &amp; Statistics'!I1299</f>
        <v>0</v>
      </c>
      <c r="AA1279" s="20">
        <f>('EDA &amp; Statistics'!J1300-'EDA &amp; Statistics'!J1299)/'EDA &amp; Statistics'!J1299</f>
        <v>5.2150773877066119E-3</v>
      </c>
      <c r="AB1279" s="20">
        <f>('EDA &amp; Statistics'!K1300-'EDA &amp; Statistics'!K1299)/'EDA &amp; Statistics'!K1299</f>
        <v>7.1820902300800725E-3</v>
      </c>
      <c r="AC1279" s="20">
        <f>('EDA &amp; Statistics'!L1300-'EDA &amp; Statistics'!L1299)/'EDA &amp; Statistics'!L1299</f>
        <v>2.3362289412402527E-2</v>
      </c>
      <c r="AD1279" s="20">
        <f>('EDA &amp; Statistics'!M1300-'EDA &amp; Statistics'!M1299)/'EDA &amp; Statistics'!M1299</f>
        <v>1.7587039555681014E-2</v>
      </c>
      <c r="AE1279" s="20">
        <f>('EDA &amp; Statistics'!N1300-'EDA &amp; Statistics'!N1299)/'EDA &amp; Statistics'!N1299</f>
        <v>2.034256716052156E-2</v>
      </c>
      <c r="AF1279" s="20">
        <f>('EDA &amp; Statistics'!O1300-'EDA &amp; Statistics'!O1299)/'EDA &amp; Statistics'!O1299</f>
        <v>1.8782869430382744E-2</v>
      </c>
      <c r="AG1279" s="20">
        <f>('EDA &amp; Statistics'!P1300-'EDA &amp; Statistics'!P1299)/'EDA &amp; Statistics'!P1299</f>
        <v>7.6725993627865853E-6</v>
      </c>
    </row>
    <row r="1280" spans="1:33" x14ac:dyDescent="0.3">
      <c r="A1280" s="9">
        <v>40498</v>
      </c>
      <c r="B1280">
        <f>'EDA &amp; Statistics'!B1301-'EDA &amp; Statistics'!B1300</f>
        <v>1.3070106506347656E-3</v>
      </c>
      <c r="C1280">
        <f>'EDA &amp; Statistics'!C1301-'EDA &amp; Statistics'!C1300</f>
        <v>-1.6499996185302734E-2</v>
      </c>
      <c r="D1280">
        <f>'EDA &amp; Statistics'!D1301-'EDA &amp; Statistics'!D1300</f>
        <v>-3.3999919891357422E-2</v>
      </c>
      <c r="E1280">
        <f>'EDA &amp; Statistics'!E1301-'EDA &amp; Statistics'!E1300</f>
        <v>-1.8186301728675303E-2</v>
      </c>
      <c r="F1280">
        <f>'EDA &amp; Statistics'!F1301-'EDA &amp; Statistics'!F1300</f>
        <v>-2.5000035762786865E-2</v>
      </c>
      <c r="G1280">
        <f>'EDA &amp; Statistics'!G1301-'EDA &amp; Statistics'!G1300</f>
        <v>-2.7500033378601074E-2</v>
      </c>
      <c r="H1280">
        <f>'EDA &amp; Statistics'!H1301-'EDA &amp; Statistics'!H1300</f>
        <v>1.3000011444091797E-2</v>
      </c>
      <c r="I1280">
        <f>'EDA &amp; Statistics'!I1301-'EDA &amp; Statistics'!I1300</f>
        <v>6.999969482421875E-3</v>
      </c>
      <c r="J1280">
        <f>'EDA &amp; Statistics'!J1301-'EDA &amp; Statistics'!J1300</f>
        <v>1.5000343322753906E-2</v>
      </c>
      <c r="K1280">
        <f>'EDA &amp; Statistics'!K1301-'EDA &amp; Statistics'!K1300</f>
        <v>1.4999866485595703E-2</v>
      </c>
      <c r="L1280">
        <f>'EDA &amp; Statistics'!L1301-'EDA &amp; Statistics'!L1300</f>
        <v>5.6999921798706055E-2</v>
      </c>
      <c r="M1280">
        <f>'EDA &amp; Statistics'!M1301-'EDA &amp; Statistics'!M1300</f>
        <v>7.6000213623046875E-2</v>
      </c>
      <c r="N1280">
        <f>'EDA &amp; Statistics'!N1301-'EDA &amp; Statistics'!N1300</f>
        <v>1.250004768371582E-2</v>
      </c>
      <c r="O1280">
        <f>'EDA &amp; Statistics'!O1301-'EDA &amp; Statistics'!O1300</f>
        <v>2.9999971389770508E-2</v>
      </c>
      <c r="P1280">
        <f>'EDA &amp; Statistics'!P1301-'EDA &amp; Statistics'!P1300</f>
        <v>0.25970172882080078</v>
      </c>
      <c r="R1280" s="9">
        <v>40498</v>
      </c>
      <c r="S1280" s="20">
        <f>('EDA &amp; Statistics'!B1301-'EDA &amp; Statistics'!B1300)/'EDA &amp; Statistics'!B1300</f>
        <v>2.8891300303511488E-3</v>
      </c>
      <c r="T1280" s="20">
        <f>('EDA &amp; Statistics'!C1301-'EDA &amp; Statistics'!C1300)/'EDA &amp; Statistics'!C1300</f>
        <v>-9.3829948099047357E-3</v>
      </c>
      <c r="U1280" s="20">
        <f>('EDA &amp; Statistics'!D1301-'EDA &amp; Statistics'!D1300)/'EDA &amp; Statistics'!D1300</f>
        <v>-1.1198919546059194E-2</v>
      </c>
      <c r="V1280" s="20">
        <f>('EDA &amp; Statistics'!E1301-'EDA &amp; Statistics'!E1300)/'EDA &amp; Statistics'!E1300</f>
        <v>-6.163450636200956E-2</v>
      </c>
      <c r="W1280" s="20">
        <f>('EDA &amp; Statistics'!F1301-'EDA &amp; Statistics'!F1300)/'EDA &amp; Statistics'!F1300</f>
        <v>-4.3010813333433144E-2</v>
      </c>
      <c r="X1280" s="20">
        <f>('EDA &amp; Statistics'!G1301-'EDA &amp; Statistics'!G1300)/'EDA &amp; Statistics'!G1300</f>
        <v>-2.4017496800610019E-2</v>
      </c>
      <c r="Y1280" s="20">
        <f>('EDA &amp; Statistics'!H1301-'EDA &amp; Statistics'!H1300)/'EDA &amp; Statistics'!H1300</f>
        <v>1.0970474322217193E-2</v>
      </c>
      <c r="Z1280" s="20">
        <f>('EDA &amp; Statistics'!I1301-'EDA &amp; Statistics'!I1300)/'EDA &amp; Statistics'!I1300</f>
        <v>3.7573641169295294E-3</v>
      </c>
      <c r="AA1280" s="20">
        <f>('EDA &amp; Statistics'!J1301-'EDA &amp; Statistics'!J1300)/'EDA &amp; Statistics'!J1300</f>
        <v>2.5940931892808159E-3</v>
      </c>
      <c r="AB1280" s="20">
        <f>('EDA &amp; Statistics'!K1301-'EDA &amp; Statistics'!K1300)/'EDA &amp; Statistics'!K1300</f>
        <v>2.5167561056357512E-3</v>
      </c>
      <c r="AC1280" s="20">
        <f>('EDA &amp; Statistics'!L1301-'EDA &amp; Statistics'!L1300)/'EDA &amp; Statistics'!L1300</f>
        <v>2.5514737075210178E-2</v>
      </c>
      <c r="AD1280" s="20">
        <f>('EDA &amp; Statistics'!M1301-'EDA &amp; Statistics'!M1300)/'EDA &amp; Statistics'!M1300</f>
        <v>2.6270382502366674E-2</v>
      </c>
      <c r="AE1280" s="20">
        <f>('EDA &amp; Statistics'!N1301-'EDA &amp; Statistics'!N1300)/'EDA &amp; Statistics'!N1300</f>
        <v>5.2466098778446235E-3</v>
      </c>
      <c r="AF1280" s="20">
        <f>('EDA &amp; Statistics'!O1301-'EDA &amp; Statistics'!O1300)/'EDA &amp; Statistics'!O1300</f>
        <v>8.8495488086772541E-3</v>
      </c>
      <c r="AG1280" s="20">
        <f>('EDA &amp; Statistics'!P1301-'EDA &amp; Statistics'!P1300)/'EDA &amp; Statistics'!P1300</f>
        <v>2.1993296945569705E-2</v>
      </c>
    </row>
    <row r="1281" spans="1:33" x14ac:dyDescent="0.3">
      <c r="A1281" s="9">
        <v>40499</v>
      </c>
      <c r="B1281">
        <f>'EDA &amp; Statistics'!B1302-'EDA &amp; Statistics'!B1301</f>
        <v>-2.6259005069732666E-2</v>
      </c>
      <c r="C1281">
        <f>'EDA &amp; Statistics'!C1302-'EDA &amp; Statistics'!C1301</f>
        <v>-1.6499996185302734E-2</v>
      </c>
      <c r="D1281">
        <f>'EDA &amp; Statistics'!D1302-'EDA &amp; Statistics'!D1301</f>
        <v>1.8999814987182617E-2</v>
      </c>
      <c r="E1281">
        <f>'EDA &amp; Statistics'!E1302-'EDA &amp; Statistics'!E1301</f>
        <v>1.3766305654058397E-2</v>
      </c>
      <c r="F1281">
        <f>'EDA &amp; Statistics'!F1302-'EDA &amp; Statistics'!F1301</f>
        <v>2.0000040531158447E-2</v>
      </c>
      <c r="G1281">
        <f>'EDA &amp; Statistics'!G1302-'EDA &amp; Statistics'!G1301</f>
        <v>2.5000095367431641E-2</v>
      </c>
      <c r="H1281">
        <f>'EDA &amp; Statistics'!H1302-'EDA &amp; Statistics'!H1301</f>
        <v>0</v>
      </c>
      <c r="I1281">
        <f>'EDA &amp; Statistics'!I1302-'EDA &amp; Statistics'!I1301</f>
        <v>0</v>
      </c>
      <c r="J1281">
        <f>'EDA &amp; Statistics'!J1302-'EDA &amp; Statistics'!J1301</f>
        <v>4.9996376037597656E-3</v>
      </c>
      <c r="K1281">
        <f>'EDA &amp; Statistics'!K1302-'EDA &amp; Statistics'!K1301</f>
        <v>1.4999866485595703E-2</v>
      </c>
      <c r="L1281">
        <f>'EDA &amp; Statistics'!L1302-'EDA &amp; Statistics'!L1301</f>
        <v>-1.8999814987182617E-2</v>
      </c>
      <c r="M1281">
        <f>'EDA &amp; Statistics'!M1302-'EDA &amp; Statistics'!M1301</f>
        <v>-1.9000053405761719E-2</v>
      </c>
      <c r="N1281">
        <f>'EDA &amp; Statistics'!N1302-'EDA &amp; Statistics'!N1301</f>
        <v>-1.250004768371582E-2</v>
      </c>
      <c r="O1281">
        <f>'EDA &amp; Statistics'!O1302-'EDA &amp; Statistics'!O1301</f>
        <v>-2.2500038146972656E-2</v>
      </c>
      <c r="P1281">
        <f>'EDA &amp; Statistics'!P1302-'EDA &amp; Statistics'!P1301</f>
        <v>9.4690322875976563E-3</v>
      </c>
      <c r="R1281" s="9">
        <v>40499</v>
      </c>
      <c r="S1281" s="20">
        <f>('EDA &amp; Statistics'!B1302-'EDA &amp; Statistics'!B1301)/'EDA &amp; Statistics'!B1301</f>
        <v>-5.7877971916072982E-2</v>
      </c>
      <c r="T1281" s="20">
        <f>('EDA &amp; Statistics'!C1302-'EDA &amp; Statistics'!C1301)/'EDA &amp; Statistics'!C1301</f>
        <v>-9.4718693104851141E-3</v>
      </c>
      <c r="U1281" s="20">
        <f>('EDA &amp; Statistics'!D1302-'EDA &amp; Statistics'!D1301)/'EDA &amp; Statistics'!D1301</f>
        <v>6.3290520971581886E-3</v>
      </c>
      <c r="V1281" s="20">
        <f>('EDA &amp; Statistics'!E1302-'EDA &amp; Statistics'!E1301)/'EDA &amp; Statistics'!E1301</f>
        <v>4.9719288906258124E-2</v>
      </c>
      <c r="W1281" s="20">
        <f>('EDA &amp; Statistics'!F1302-'EDA &amp; Statistics'!F1301)/'EDA &amp; Statistics'!F1301</f>
        <v>3.5955130585879659E-2</v>
      </c>
      <c r="X1281" s="20">
        <f>('EDA &amp; Statistics'!G1302-'EDA &amp; Statistics'!G1301)/'EDA &amp; Statistics'!G1301</f>
        <v>2.2371451043276015E-2</v>
      </c>
      <c r="Y1281" s="20">
        <f>('EDA &amp; Statistics'!H1302-'EDA &amp; Statistics'!H1301)/'EDA &amp; Statistics'!H1301</f>
        <v>0</v>
      </c>
      <c r="Z1281" s="20">
        <f>('EDA &amp; Statistics'!I1302-'EDA &amp; Statistics'!I1301)/'EDA &amp; Statistics'!I1301</f>
        <v>0</v>
      </c>
      <c r="AA1281" s="20">
        <f>('EDA &amp; Statistics'!J1302-'EDA &amp; Statistics'!J1301)/'EDA &amp; Statistics'!J1301</f>
        <v>8.6237817828716803E-4</v>
      </c>
      <c r="AB1281" s="20">
        <f>('EDA &amp; Statistics'!K1302-'EDA &amp; Statistics'!K1301)/'EDA &amp; Statistics'!K1301</f>
        <v>2.5104379456083216E-3</v>
      </c>
      <c r="AC1281" s="20">
        <f>('EDA &amp; Statistics'!L1302-'EDA &amp; Statistics'!L1301)/'EDA &amp; Statistics'!L1301</f>
        <v>-8.2932413376833533E-3</v>
      </c>
      <c r="AD1281" s="20">
        <f>('EDA &amp; Statistics'!M1302-'EDA &amp; Statistics'!M1301)/'EDA &amp; Statistics'!M1301</f>
        <v>-6.3994788679157099E-3</v>
      </c>
      <c r="AE1281" s="20">
        <f>('EDA &amp; Statistics'!N1302-'EDA &amp; Statistics'!N1301)/'EDA &amp; Statistics'!N1301</f>
        <v>-5.2192266318432856E-3</v>
      </c>
      <c r="AF1281" s="20">
        <f>('EDA &amp; Statistics'!O1302-'EDA &amp; Statistics'!O1301)/'EDA &amp; Statistics'!O1301</f>
        <v>-6.5789583757420956E-3</v>
      </c>
      <c r="AG1281" s="20">
        <f>('EDA &amp; Statistics'!P1302-'EDA &amp; Statistics'!P1301)/'EDA &amp; Statistics'!P1301</f>
        <v>7.8464470309507525E-4</v>
      </c>
    </row>
    <row r="1282" spans="1:33" x14ac:dyDescent="0.3">
      <c r="A1282" s="9">
        <v>40500</v>
      </c>
      <c r="B1282">
        <f>'EDA &amp; Statistics'!B1303-'EDA &amp; Statistics'!B1302</f>
        <v>-4.8429965972900391E-3</v>
      </c>
      <c r="C1282">
        <f>'EDA &amp; Statistics'!C1303-'EDA &amp; Statistics'!C1302</f>
        <v>1.9500017166137695E-2</v>
      </c>
      <c r="D1282">
        <f>'EDA &amp; Statistics'!D1303-'EDA &amp; Statistics'!D1302</f>
        <v>2.6000022888183594E-2</v>
      </c>
      <c r="E1282">
        <f>'EDA &amp; Statistics'!E1303-'EDA &amp; Statistics'!E1302</f>
        <v>6.2334200894787473E-3</v>
      </c>
      <c r="F1282">
        <f>'EDA &amp; Statistics'!F1303-'EDA &amp; Statistics'!F1302</f>
        <v>1.4999985694885254E-2</v>
      </c>
      <c r="G1282">
        <f>'EDA &amp; Statistics'!G1303-'EDA &amp; Statistics'!G1302</f>
        <v>3.4999966621398926E-2</v>
      </c>
      <c r="H1282">
        <f>'EDA &amp; Statistics'!H1303-'EDA &amp; Statistics'!H1302</f>
        <v>2.200007438659668E-2</v>
      </c>
      <c r="I1282">
        <f>'EDA &amp; Statistics'!I1303-'EDA &amp; Statistics'!I1302</f>
        <v>4.7999978065490723E-2</v>
      </c>
      <c r="J1282">
        <f>'EDA &amp; Statistics'!J1303-'EDA &amp; Statistics'!J1302</f>
        <v>3.5000324249267578E-2</v>
      </c>
      <c r="K1282">
        <f>'EDA &amp; Statistics'!K1303-'EDA &amp; Statistics'!K1302</f>
        <v>3.0000209808349609E-2</v>
      </c>
      <c r="L1282">
        <f>'EDA &amp; Statistics'!L1303-'EDA &amp; Statistics'!L1302</f>
        <v>8.7999820709228516E-2</v>
      </c>
      <c r="M1282">
        <f>'EDA &amp; Statistics'!M1303-'EDA &amp; Statistics'!M1302</f>
        <v>9.8999977111816406E-2</v>
      </c>
      <c r="N1282">
        <f>'EDA &amp; Statistics'!N1303-'EDA &amp; Statistics'!N1302</f>
        <v>0.11750006675720215</v>
      </c>
      <c r="O1282">
        <f>'EDA &amp; Statistics'!O1303-'EDA &amp; Statistics'!O1302</f>
        <v>0.11999988555908203</v>
      </c>
      <c r="P1282">
        <f>'EDA &amp; Statistics'!P1303-'EDA &amp; Statistics'!P1302</f>
        <v>2.1449089050292969E-2</v>
      </c>
      <c r="R1282" s="9">
        <v>40500</v>
      </c>
      <c r="S1282" s="20">
        <f>('EDA &amp; Statistics'!B1303-'EDA &amp; Statistics'!B1302)/'EDA &amp; Statistics'!B1302</f>
        <v>-1.1330316545215635E-2</v>
      </c>
      <c r="T1282" s="20">
        <f>('EDA &amp; Statistics'!C1303-'EDA &amp; Statistics'!C1302)/'EDA &amp; Statistics'!C1302</f>
        <v>1.1301082182698272E-2</v>
      </c>
      <c r="U1282" s="20">
        <f>('EDA &amp; Statistics'!D1303-'EDA &amp; Statistics'!D1302)/'EDA &amp; Statistics'!D1302</f>
        <v>8.6064295518456652E-3</v>
      </c>
      <c r="V1282" s="20">
        <f>('EDA &amp; Statistics'!E1303-'EDA &amp; Statistics'!E1302)/'EDA &amp; Statistics'!E1302</f>
        <v>2.1446711979631307E-2</v>
      </c>
      <c r="W1282" s="20">
        <f>('EDA &amp; Statistics'!F1303-'EDA &amp; Statistics'!F1302)/'EDA &amp; Statistics'!F1302</f>
        <v>2.6030343185174894E-2</v>
      </c>
      <c r="X1282" s="20">
        <f>('EDA &amp; Statistics'!G1303-'EDA &amp; Statistics'!G1302)/'EDA &amp; Statistics'!G1302</f>
        <v>3.0634542938036736E-2</v>
      </c>
      <c r="Y1282" s="20">
        <f>('EDA &amp; Statistics'!H1303-'EDA &amp; Statistics'!H1302)/'EDA &amp; Statistics'!H1302</f>
        <v>1.8364002693851428E-2</v>
      </c>
      <c r="Z1282" s="20">
        <f>('EDA &amp; Statistics'!I1303-'EDA &amp; Statistics'!I1302)/'EDA &amp; Statistics'!I1302</f>
        <v>2.5668437402724103E-2</v>
      </c>
      <c r="AA1282" s="20">
        <f>('EDA &amp; Statistics'!J1303-'EDA &amp; Statistics'!J1302)/'EDA &amp; Statistics'!J1302</f>
        <v>6.03193892802565E-3</v>
      </c>
      <c r="AB1282" s="20">
        <f>('EDA &amp; Statistics'!K1303-'EDA &amp; Statistics'!K1302)/'EDA &amp; Statistics'!K1302</f>
        <v>5.0083824632182611E-3</v>
      </c>
      <c r="AC1282" s="20">
        <f>('EDA &amp; Statistics'!L1303-'EDA &amp; Statistics'!L1302)/'EDA &amp; Statistics'!L1302</f>
        <v>3.8732314184887096E-2</v>
      </c>
      <c r="AD1282" s="20">
        <f>('EDA &amp; Statistics'!M1303-'EDA &amp; Statistics'!M1302)/'EDA &amp; Statistics'!M1302</f>
        <v>3.3559313732740209E-2</v>
      </c>
      <c r="AE1282" s="20">
        <f>('EDA &amp; Statistics'!N1303-'EDA &amp; Statistics'!N1302)/'EDA &amp; Statistics'!N1302</f>
        <v>4.9317972738523411E-2</v>
      </c>
      <c r="AF1282" s="20">
        <f>('EDA &amp; Statistics'!O1303-'EDA &amp; Statistics'!O1302)/'EDA &amp; Statistics'!O1302</f>
        <v>3.5320054219787754E-2</v>
      </c>
      <c r="AG1282" s="20">
        <f>('EDA &amp; Statistics'!P1303-'EDA &amp; Statistics'!P1302)/'EDA &amp; Statistics'!P1302</f>
        <v>1.7759701782934767E-3</v>
      </c>
    </row>
    <row r="1283" spans="1:33" x14ac:dyDescent="0.3">
      <c r="A1283" s="9">
        <v>40501</v>
      </c>
      <c r="B1283">
        <f>'EDA &amp; Statistics'!B1304-'EDA &amp; Statistics'!B1303</f>
        <v>6.1340034008026123E-3</v>
      </c>
      <c r="C1283">
        <f>'EDA &amp; Statistics'!C1304-'EDA &amp; Statistics'!C1303</f>
        <v>1.9999980926513672E-2</v>
      </c>
      <c r="D1283">
        <f>'EDA &amp; Statistics'!D1304-'EDA &amp; Statistics'!D1303</f>
        <v>-1.4499902725219727E-2</v>
      </c>
      <c r="E1283">
        <f>'EDA &amp; Statistics'!E1304-'EDA &amp; Statistics'!E1303</f>
        <v>-1.5915211305955579E-2</v>
      </c>
      <c r="F1283">
        <f>'EDA &amp; Statistics'!F1304-'EDA &amp; Statistics'!F1303</f>
        <v>-2.3750007152557373E-2</v>
      </c>
      <c r="G1283">
        <f>'EDA &amp; Statistics'!G1304-'EDA &amp; Statistics'!G1303</f>
        <v>-3.125E-2</v>
      </c>
      <c r="H1283">
        <f>'EDA &amp; Statistics'!H1304-'EDA &amp; Statistics'!H1303</f>
        <v>-1.9999980926513672E-2</v>
      </c>
      <c r="I1283">
        <f>'EDA &amp; Statistics'!I1304-'EDA &amp; Statistics'!I1303</f>
        <v>-1.3000011444091797E-2</v>
      </c>
      <c r="J1283">
        <f>'EDA &amp; Statistics'!J1304-'EDA &amp; Statistics'!J1303</f>
        <v>9.9997520446777344E-3</v>
      </c>
      <c r="K1283">
        <f>'EDA &amp; Statistics'!K1304-'EDA &amp; Statistics'!K1303</f>
        <v>5.0001144409179688E-3</v>
      </c>
      <c r="L1283">
        <f>'EDA &amp; Statistics'!L1304-'EDA &amp; Statistics'!L1303</f>
        <v>-4.9998760223388672E-3</v>
      </c>
      <c r="M1283">
        <f>'EDA &amp; Statistics'!M1304-'EDA &amp; Statistics'!M1303</f>
        <v>-8.0001354217529297E-3</v>
      </c>
      <c r="N1283">
        <f>'EDA &amp; Statistics'!N1304-'EDA &amp; Statistics'!N1303</f>
        <v>-3.7499904632568359E-2</v>
      </c>
      <c r="O1283">
        <f>'EDA &amp; Statistics'!O1304-'EDA &amp; Statistics'!O1303</f>
        <v>-1.4999866485595703E-2</v>
      </c>
      <c r="P1283">
        <f>'EDA &amp; Statistics'!P1304-'EDA &amp; Statistics'!P1303</f>
        <v>-1.2497901916503906E-2</v>
      </c>
      <c r="R1283" s="9">
        <v>40501</v>
      </c>
      <c r="S1283" s="20">
        <f>('EDA &amp; Statistics'!B1304-'EDA &amp; Statistics'!B1303)/'EDA &amp; Statistics'!B1303</f>
        <v>1.451512147263077E-2</v>
      </c>
      <c r="T1283" s="20">
        <f>('EDA &amp; Statistics'!C1304-'EDA &amp; Statistics'!C1303)/'EDA &amp; Statistics'!C1303</f>
        <v>1.1461307089892207E-2</v>
      </c>
      <c r="U1283" s="20">
        <f>('EDA &amp; Statistics'!D1304-'EDA &amp; Statistics'!D1303)/'EDA &amp; Statistics'!D1303</f>
        <v>-4.7587473094771815E-3</v>
      </c>
      <c r="V1283" s="20">
        <f>('EDA &amp; Statistics'!E1304-'EDA &amp; Statistics'!E1303)/'EDA &amp; Statistics'!E1303</f>
        <v>-5.3608174356381419E-2</v>
      </c>
      <c r="W1283" s="20">
        <f>('EDA &amp; Statistics'!F1304-'EDA &amp; Statistics'!F1303)/'EDA &amp; Statistics'!F1303</f>
        <v>-4.0169145127757579E-2</v>
      </c>
      <c r="X1283" s="20">
        <f>('EDA &amp; Statistics'!G1304-'EDA &amp; Statistics'!G1303)/'EDA &amp; Statistics'!G1303</f>
        <v>-2.653927791668936E-2</v>
      </c>
      <c r="Y1283" s="20">
        <f>('EDA &amp; Statistics'!H1304-'EDA &amp; Statistics'!H1303)/'EDA &amp; Statistics'!H1303</f>
        <v>-1.6393426604503259E-2</v>
      </c>
      <c r="Z1283" s="20">
        <f>('EDA &amp; Statistics'!I1304-'EDA &amp; Statistics'!I1303)/'EDA &amp; Statistics'!I1303</f>
        <v>-6.7778996665496119E-3</v>
      </c>
      <c r="AA1283" s="20">
        <f>('EDA &amp; Statistics'!J1304-'EDA &amp; Statistics'!J1303)/'EDA &amp; Statistics'!J1303</f>
        <v>1.713019594228943E-3</v>
      </c>
      <c r="AB1283" s="20">
        <f>('EDA &amp; Statistics'!K1304-'EDA &amp; Statistics'!K1303)/'EDA &amp; Statistics'!K1303</f>
        <v>8.3058379680400285E-4</v>
      </c>
      <c r="AC1283" s="20">
        <f>('EDA &amp; Statistics'!L1304-'EDA &amp; Statistics'!L1303)/'EDA &amp; Statistics'!L1303</f>
        <v>-2.1185916290627008E-3</v>
      </c>
      <c r="AD1283" s="20">
        <f>('EDA &amp; Statistics'!M1304-'EDA &amp; Statistics'!M1303)/'EDA &amp; Statistics'!M1303</f>
        <v>-2.623855479400799E-3</v>
      </c>
      <c r="AE1283" s="20">
        <f>('EDA &amp; Statistics'!N1304-'EDA &amp; Statistics'!N1303)/'EDA &amp; Statistics'!N1303</f>
        <v>-1.4999961853027344E-2</v>
      </c>
      <c r="AF1283" s="20">
        <f>('EDA &amp; Statistics'!O1304-'EDA &amp; Statistics'!O1303)/'EDA &amp; Statistics'!O1303</f>
        <v>-4.2643544594001791E-3</v>
      </c>
      <c r="AG1283" s="20">
        <f>('EDA &amp; Statistics'!P1304-'EDA &amp; Statistics'!P1303)/'EDA &amp; Statistics'!P1303</f>
        <v>-1.0329833433899117E-3</v>
      </c>
    </row>
    <row r="1284" spans="1:33" x14ac:dyDescent="0.3">
      <c r="A1284" s="9">
        <v>40504</v>
      </c>
      <c r="B1284">
        <f>'EDA &amp; Statistics'!B1305-'EDA &amp; Statistics'!B1304</f>
        <v>6.9679915904998779E-3</v>
      </c>
      <c r="C1284">
        <f>'EDA &amp; Statistics'!C1305-'EDA &amp; Statistics'!C1304</f>
        <v>-9.9499940872192383E-2</v>
      </c>
      <c r="D1284">
        <f>'EDA &amp; Statistics'!D1305-'EDA &amp; Statistics'!D1304</f>
        <v>-7.649993896484375E-2</v>
      </c>
      <c r="E1284">
        <f>'EDA &amp; Statistics'!E1305-'EDA &amp; Statistics'!E1304</f>
        <v>3.5978064650481478E-3</v>
      </c>
      <c r="F1284">
        <f>'EDA &amp; Statistics'!F1305-'EDA &amp; Statistics'!F1304</f>
        <v>1.6250014305114746E-2</v>
      </c>
      <c r="G1284">
        <f>'EDA &amp; Statistics'!G1305-'EDA &amp; Statistics'!G1304</f>
        <v>5.1249980926513672E-2</v>
      </c>
      <c r="H1284">
        <f>'EDA &amp; Statistics'!H1305-'EDA &amp; Statistics'!H1304</f>
        <v>-1.2000083923339844E-2</v>
      </c>
      <c r="I1284">
        <f>'EDA &amp; Statistics'!I1305-'EDA &amp; Statistics'!I1304</f>
        <v>-1.9999980926513672E-2</v>
      </c>
      <c r="J1284">
        <f>'EDA &amp; Statistics'!J1305-'EDA &amp; Statistics'!J1304</f>
        <v>2.2500038146972656E-2</v>
      </c>
      <c r="K1284">
        <f>'EDA &amp; Statistics'!K1305-'EDA &amp; Statistics'!K1304</f>
        <v>5.0001144409179688E-3</v>
      </c>
      <c r="L1284">
        <f>'EDA &amp; Statistics'!L1305-'EDA &amp; Statistics'!L1304</f>
        <v>-5.2000045776367188E-2</v>
      </c>
      <c r="M1284">
        <f>'EDA &amp; Statistics'!M1305-'EDA &amp; Statistics'!M1304</f>
        <v>-5.6999921798706055E-2</v>
      </c>
      <c r="N1284">
        <f>'EDA &amp; Statistics'!N1305-'EDA &amp; Statistics'!N1304</f>
        <v>-6.7500114440917969E-2</v>
      </c>
      <c r="O1284">
        <f>'EDA &amp; Statistics'!O1305-'EDA &amp; Statistics'!O1304</f>
        <v>-5.2500009536743164E-2</v>
      </c>
      <c r="P1284">
        <f>'EDA &amp; Statistics'!P1305-'EDA &amp; Statistics'!P1304</f>
        <v>0.32204914093017578</v>
      </c>
      <c r="R1284" s="9">
        <v>40504</v>
      </c>
      <c r="S1284" s="20">
        <f>('EDA &amp; Statistics'!B1305-'EDA &amp; Statistics'!B1304)/'EDA &amp; Statistics'!B1304</f>
        <v>1.6252708848528662E-2</v>
      </c>
      <c r="T1284" s="20">
        <f>('EDA &amp; Statistics'!C1305-'EDA &amp; Statistics'!C1304)/'EDA &amp; Statistics'!C1304</f>
        <v>-5.637390463378332E-2</v>
      </c>
      <c r="U1284" s="20">
        <f>('EDA &amp; Statistics'!D1305-'EDA &amp; Statistics'!D1304)/'EDA &amp; Statistics'!D1304</f>
        <v>-2.5226690269778185E-2</v>
      </c>
      <c r="V1284" s="20">
        <f>('EDA &amp; Statistics'!E1305-'EDA &amp; Statistics'!E1304)/'EDA &amp; Statistics'!E1304</f>
        <v>1.2805172277127647E-2</v>
      </c>
      <c r="W1284" s="20">
        <f>('EDA &amp; Statistics'!F1305-'EDA &amp; Statistics'!F1304)/'EDA &amp; Statistics'!F1304</f>
        <v>2.8634386681328883E-2</v>
      </c>
      <c r="X1284" s="20">
        <f>('EDA &amp; Statistics'!G1305-'EDA &amp; Statistics'!G1304)/'EDA &amp; Statistics'!G1304</f>
        <v>4.4710997164768923E-2</v>
      </c>
      <c r="Y1284" s="20">
        <f>('EDA &amp; Statistics'!H1305-'EDA &amp; Statistics'!H1304)/'EDA &amp; Statistics'!H1304</f>
        <v>-1.0000069538749474E-2</v>
      </c>
      <c r="Z1284" s="20">
        <f>('EDA &amp; Statistics'!I1305-'EDA &amp; Statistics'!I1304)/'EDA &amp; Statistics'!I1304</f>
        <v>-1.0498677809387534E-2</v>
      </c>
      <c r="AA1284" s="20">
        <f>('EDA &amp; Statistics'!J1305-'EDA &amp; Statistics'!J1304)/'EDA &amp; Statistics'!J1304</f>
        <v>3.8478048284054859E-3</v>
      </c>
      <c r="AB1284" s="20">
        <f>('EDA &amp; Statistics'!K1305-'EDA &amp; Statistics'!K1304)/'EDA &amp; Statistics'!K1304</f>
        <v>8.2989449987934632E-4</v>
      </c>
      <c r="AC1284" s="20">
        <f>('EDA &amp; Statistics'!L1305-'EDA &amp; Statistics'!L1304)/'EDA &amp; Statistics'!L1304</f>
        <v>-2.208069866463324E-2</v>
      </c>
      <c r="AD1284" s="20">
        <f>('EDA &amp; Statistics'!M1305-'EDA &amp; Statistics'!M1304)/'EDA &amp; Statistics'!M1304</f>
        <v>-1.8743809231260386E-2</v>
      </c>
      <c r="AE1284" s="20">
        <f>('EDA &amp; Statistics'!N1305-'EDA &amp; Statistics'!N1304)/'EDA &amp; Statistics'!N1304</f>
        <v>-2.7411212924581114E-2</v>
      </c>
      <c r="AF1284" s="20">
        <f>('EDA &amp; Statistics'!O1305-'EDA &amp; Statistics'!O1304)/'EDA &amp; Statistics'!O1304</f>
        <v>-1.498929583984262E-2</v>
      </c>
      <c r="AG1284" s="20">
        <f>('EDA &amp; Statistics'!P1305-'EDA &amp; Statistics'!P1304)/'EDA &amp; Statistics'!P1304</f>
        <v>2.6645704208404182E-2</v>
      </c>
    </row>
    <row r="1285" spans="1:33" x14ac:dyDescent="0.3">
      <c r="A1285" s="9">
        <v>40505</v>
      </c>
      <c r="B1285">
        <f>'EDA &amp; Statistics'!B1306-'EDA &amp; Statistics'!B1305</f>
        <v>1.1025995016098022E-2</v>
      </c>
      <c r="C1285">
        <f>'EDA &amp; Statistics'!C1306-'EDA &amp; Statistics'!C1305</f>
        <v>-3.750002384185791E-2</v>
      </c>
      <c r="D1285">
        <f>'EDA &amp; Statistics'!D1306-'EDA &amp; Statistics'!D1305</f>
        <v>-6.0500144958496094E-2</v>
      </c>
      <c r="E1285">
        <f>'EDA &amp; Statistics'!E1306-'EDA &amp; Statistics'!E1305</f>
        <v>0</v>
      </c>
      <c r="F1285">
        <f>'EDA &amp; Statistics'!F1306-'EDA &amp; Statistics'!F1305</f>
        <v>0</v>
      </c>
      <c r="G1285">
        <f>'EDA &amp; Statistics'!G1306-'EDA &amp; Statistics'!G1305</f>
        <v>0</v>
      </c>
      <c r="H1285">
        <f>'EDA &amp; Statistics'!H1306-'EDA &amp; Statistics'!H1305</f>
        <v>-2.7999997138977051E-2</v>
      </c>
      <c r="I1285">
        <f>'EDA &amp; Statistics'!I1306-'EDA &amp; Statistics'!I1305</f>
        <v>-2.6999950408935547E-2</v>
      </c>
      <c r="J1285">
        <f>'EDA &amp; Statistics'!J1306-'EDA &amp; Statistics'!J1305</f>
        <v>-5.9999942779541016E-2</v>
      </c>
      <c r="K1285">
        <f>'EDA &amp; Statistics'!K1306-'EDA &amp; Statistics'!K1305</f>
        <v>-5.500030517578125E-2</v>
      </c>
      <c r="L1285">
        <f>'EDA &amp; Statistics'!L1306-'EDA &amp; Statistics'!L1305</f>
        <v>-7.500004768371582E-2</v>
      </c>
      <c r="M1285">
        <f>'EDA &amp; Statistics'!M1306-'EDA &amp; Statistics'!M1305</f>
        <v>-7.8999996185302734E-2</v>
      </c>
      <c r="N1285">
        <f>'EDA &amp; Statistics'!N1306-'EDA &amp; Statistics'!N1305</f>
        <v>-6.25E-2</v>
      </c>
      <c r="O1285">
        <f>'EDA &amp; Statistics'!O1306-'EDA &amp; Statistics'!O1305</f>
        <v>-5.9999942779541016E-2</v>
      </c>
      <c r="P1285">
        <f>'EDA &amp; Statistics'!P1306-'EDA &amp; Statistics'!P1305</f>
        <v>-7.9975128173828125E-2</v>
      </c>
      <c r="R1285" s="9">
        <v>40505</v>
      </c>
      <c r="S1285" s="20">
        <f>('EDA &amp; Statistics'!B1306-'EDA &amp; Statistics'!B1305)/'EDA &amp; Statistics'!B1305</f>
        <v>2.5306624042411206E-2</v>
      </c>
      <c r="T1285" s="20">
        <f>('EDA &amp; Statistics'!C1306-'EDA &amp; Statistics'!C1305)/'EDA &amp; Statistics'!C1305</f>
        <v>-2.2515774741903485E-2</v>
      </c>
      <c r="U1285" s="20">
        <f>('EDA &amp; Statistics'!D1306-'EDA &amp; Statistics'!D1305)/'EDA &amp; Statistics'!D1305</f>
        <v>-2.0466895508705465E-2</v>
      </c>
      <c r="V1285" s="20">
        <f>('EDA &amp; Statistics'!E1306-'EDA &amp; Statistics'!E1305)/'EDA &amp; Statistics'!E1305</f>
        <v>0</v>
      </c>
      <c r="W1285" s="20">
        <f>('EDA &amp; Statistics'!F1306-'EDA &amp; Statistics'!F1305)/'EDA &amp; Statistics'!F1305</f>
        <v>0</v>
      </c>
      <c r="X1285" s="20">
        <f>('EDA &amp; Statistics'!G1306-'EDA &amp; Statistics'!G1305)/'EDA &amp; Statistics'!G1305</f>
        <v>0</v>
      </c>
      <c r="Y1285" s="20">
        <f>('EDA &amp; Statistics'!H1306-'EDA &amp; Statistics'!H1305)/'EDA &amp; Statistics'!H1305</f>
        <v>-2.3569021879721836E-2</v>
      </c>
      <c r="Z1285" s="20">
        <f>('EDA &amp; Statistics'!I1306-'EDA &amp; Statistics'!I1305)/'EDA &amp; Statistics'!I1305</f>
        <v>-1.432358119126571E-2</v>
      </c>
      <c r="AA1285" s="20">
        <f>('EDA &amp; Statistics'!J1306-'EDA &amp; Statistics'!J1305)/'EDA &amp; Statistics'!J1305</f>
        <v>-1.0221455527988718E-2</v>
      </c>
      <c r="AB1285" s="20">
        <f>('EDA &amp; Statistics'!K1306-'EDA &amp; Statistics'!K1305)/'EDA &amp; Statistics'!K1305</f>
        <v>-9.1211116520888667E-3</v>
      </c>
      <c r="AC1285" s="20">
        <f>('EDA &amp; Statistics'!L1306-'EDA &amp; Statistics'!L1305)/'EDA &amp; Statistics'!L1305</f>
        <v>-3.256623905919593E-2</v>
      </c>
      <c r="AD1285" s="20">
        <f>('EDA &amp; Statistics'!M1306-'EDA &amp; Statistics'!M1305)/'EDA &amp; Statistics'!M1305</f>
        <v>-2.647452984039458E-2</v>
      </c>
      <c r="AE1285" s="20">
        <f>('EDA &amp; Statistics'!N1306-'EDA &amp; Statistics'!N1305)/'EDA &amp; Statistics'!N1305</f>
        <v>-2.6096033610748366E-2</v>
      </c>
      <c r="AF1285" s="20">
        <f>('EDA &amp; Statistics'!O1306-'EDA &amp; Statistics'!O1305)/'EDA &amp; Statistics'!O1305</f>
        <v>-1.7391287521814437E-2</v>
      </c>
      <c r="AG1285" s="20">
        <f>('EDA &amp; Statistics'!P1306-'EDA &amp; Statistics'!P1305)/'EDA &amp; Statistics'!P1305</f>
        <v>-6.4452446645156388E-3</v>
      </c>
    </row>
    <row r="1286" spans="1:33" x14ac:dyDescent="0.3">
      <c r="A1286" s="9">
        <v>40506</v>
      </c>
      <c r="B1286">
        <f>'EDA &amp; Statistics'!B1307-'EDA &amp; Statistics'!B1306</f>
        <v>6.5427988767623901E-2</v>
      </c>
      <c r="C1286">
        <f>'EDA &amp; Statistics'!C1307-'EDA &amp; Statistics'!C1306</f>
        <v>0.16100001335144043</v>
      </c>
      <c r="D1286">
        <f>'EDA &amp; Statistics'!D1307-'EDA &amp; Statistics'!D1306</f>
        <v>0.15650010108947754</v>
      </c>
      <c r="E1286">
        <f>'EDA &amp; Statistics'!E1307-'EDA &amp; Statistics'!E1306</f>
        <v>-1.5118300665685314E-2</v>
      </c>
      <c r="F1286">
        <f>'EDA &amp; Statistics'!F1307-'EDA &amp; Statistics'!F1306</f>
        <v>-1.7499983310699463E-2</v>
      </c>
      <c r="G1286">
        <f>'EDA &amp; Statistics'!G1307-'EDA &amp; Statistics'!G1306</f>
        <v>-7.4999332427978516E-3</v>
      </c>
      <c r="H1286">
        <f>'EDA &amp; Statistics'!H1307-'EDA &amp; Statistics'!H1306</f>
        <v>5.8000087738037109E-2</v>
      </c>
      <c r="I1286">
        <f>'EDA &amp; Statistics'!I1307-'EDA &amp; Statistics'!I1306</f>
        <v>0.10500001907348633</v>
      </c>
      <c r="J1286">
        <f>'EDA &amp; Statistics'!J1307-'EDA &amp; Statistics'!J1306</f>
        <v>-2.5000572204589844E-3</v>
      </c>
      <c r="K1286">
        <f>'EDA &amp; Statistics'!K1307-'EDA &amp; Statistics'!K1306</f>
        <v>2.2500038146972656E-2</v>
      </c>
      <c r="L1286">
        <f>'EDA &amp; Statistics'!L1307-'EDA &amp; Statistics'!L1306</f>
        <v>8.0000162124633789E-2</v>
      </c>
      <c r="M1286">
        <f>'EDA &amp; Statistics'!M1307-'EDA &amp; Statistics'!M1306</f>
        <v>0.10700011253356934</v>
      </c>
      <c r="N1286">
        <f>'EDA &amp; Statistics'!N1307-'EDA &amp; Statistics'!N1306</f>
        <v>6.25E-2</v>
      </c>
      <c r="O1286">
        <f>'EDA &amp; Statistics'!O1307-'EDA &amp; Statistics'!O1306</f>
        <v>6.25E-2</v>
      </c>
      <c r="P1286">
        <f>'EDA &amp; Statistics'!P1307-'EDA &amp; Statistics'!P1306</f>
        <v>-0.18971347808837891</v>
      </c>
      <c r="R1286" s="9">
        <v>40506</v>
      </c>
      <c r="S1286" s="20">
        <f>('EDA &amp; Statistics'!B1307-'EDA &amp; Statistics'!B1306)/'EDA &amp; Statistics'!B1306</f>
        <v>0.14646242774026597</v>
      </c>
      <c r="T1286" s="20">
        <f>('EDA &amp; Statistics'!C1307-'EDA &amp; Statistics'!C1306)/'EDA &amp; Statistics'!C1306</f>
        <v>9.8894355820979288E-2</v>
      </c>
      <c r="U1286" s="20">
        <f>('EDA &amp; Statistics'!D1307-'EDA &amp; Statistics'!D1306)/'EDA &amp; Statistics'!D1306</f>
        <v>5.4049422924924616E-2</v>
      </c>
      <c r="V1286" s="20">
        <f>('EDA &amp; Statistics'!E1307-'EDA &amp; Statistics'!E1306)/'EDA &amp; Statistics'!E1306</f>
        <v>-5.3128150247481395E-2</v>
      </c>
      <c r="W1286" s="20">
        <f>('EDA &amp; Statistics'!F1307-'EDA &amp; Statistics'!F1306)/'EDA &amp; Statistics'!F1306</f>
        <v>-2.9978557644199842E-2</v>
      </c>
      <c r="X1286" s="20">
        <f>('EDA &amp; Statistics'!G1307-'EDA &amp; Statistics'!G1306)/'EDA &amp; Statistics'!G1306</f>
        <v>-6.2629923194374958E-3</v>
      </c>
      <c r="Y1286" s="20">
        <f>('EDA &amp; Statistics'!H1307-'EDA &amp; Statistics'!H1306)/'EDA &amp; Statistics'!H1306</f>
        <v>5.0000077074973913E-2</v>
      </c>
      <c r="Z1286" s="20">
        <f>('EDA &amp; Statistics'!I1307-'EDA &amp; Statistics'!I1306)/'EDA &amp; Statistics'!I1306</f>
        <v>5.6512387949365438E-2</v>
      </c>
      <c r="AA1286" s="20">
        <f>('EDA &amp; Statistics'!J1307-'EDA &amp; Statistics'!J1306)/'EDA &amp; Statistics'!J1306</f>
        <v>-4.3030245182118558E-4</v>
      </c>
      <c r="AB1286" s="20">
        <f>('EDA &amp; Statistics'!K1307-'EDA &amp; Statistics'!K1306)/'EDA &amp; Statistics'!K1306</f>
        <v>3.7656968211041827E-3</v>
      </c>
      <c r="AC1286" s="20">
        <f>('EDA &amp; Statistics'!L1307-'EDA &amp; Statistics'!L1306)/'EDA &amp; Statistics'!L1306</f>
        <v>3.5906716694619499E-2</v>
      </c>
      <c r="AD1286" s="20">
        <f>('EDA &amp; Statistics'!M1307-'EDA &amp; Statistics'!M1306)/'EDA &amp; Statistics'!M1306</f>
        <v>3.6833085572245218E-2</v>
      </c>
      <c r="AE1286" s="20">
        <f>('EDA &amp; Statistics'!N1307-'EDA &amp; Statistics'!N1306)/'EDA &amp; Statistics'!N1306</f>
        <v>2.6795284249123037E-2</v>
      </c>
      <c r="AF1286" s="20">
        <f>('EDA &amp; Statistics'!O1307-'EDA &amp; Statistics'!O1306)/'EDA &amp; Statistics'!O1306</f>
        <v>1.8436577600568153E-2</v>
      </c>
      <c r="AG1286" s="20">
        <f>('EDA &amp; Statistics'!P1307-'EDA &amp; Statistics'!P1306)/'EDA &amp; Statistics'!P1306</f>
        <v>-1.5388307040234209E-2</v>
      </c>
    </row>
    <row r="1287" spans="1:33" x14ac:dyDescent="0.3">
      <c r="A1287" s="9">
        <v>40507</v>
      </c>
      <c r="B1287">
        <f>'EDA &amp; Statistics'!B1308-'EDA &amp; Statistics'!B1307</f>
        <v>0</v>
      </c>
      <c r="C1287">
        <f>'EDA &amp; Statistics'!C1308-'EDA &amp; Statistics'!C1307</f>
        <v>0</v>
      </c>
      <c r="D1287">
        <f>'EDA &amp; Statistics'!D1308-'EDA &amp; Statistics'!D1307</f>
        <v>0</v>
      </c>
      <c r="E1287">
        <f>'EDA &amp; Statistics'!E1308-'EDA &amp; Statistics'!E1307</f>
        <v>1.0684390414684775E-2</v>
      </c>
      <c r="F1287">
        <f>'EDA &amp; Statistics'!F1308-'EDA &amp; Statistics'!F1307</f>
        <v>1.6249954700469971E-2</v>
      </c>
      <c r="G1287">
        <f>'EDA &amp; Statistics'!G1308-'EDA &amp; Statistics'!G1307</f>
        <v>2.1249890327453613E-2</v>
      </c>
      <c r="H1287">
        <f>'EDA &amp; Statistics'!H1308-'EDA &amp; Statistics'!H1307</f>
        <v>3.6999940872192383E-2</v>
      </c>
      <c r="I1287">
        <f>'EDA &amp; Statistics'!I1308-'EDA &amp; Statistics'!I1307</f>
        <v>5.2000045776367188E-2</v>
      </c>
      <c r="J1287">
        <f>'EDA &amp; Statistics'!J1308-'EDA &amp; Statistics'!J1307</f>
        <v>3.7499904632568359E-2</v>
      </c>
      <c r="K1287">
        <f>'EDA &amp; Statistics'!K1308-'EDA &amp; Statistics'!K1307</f>
        <v>6.25E-2</v>
      </c>
      <c r="L1287">
        <f>'EDA &amp; Statistics'!L1308-'EDA &amp; Statistics'!L1307</f>
        <v>5.1999807357788086E-2</v>
      </c>
      <c r="M1287">
        <f>'EDA &amp; Statistics'!M1308-'EDA &amp; Statistics'!M1307</f>
        <v>6.7999839782714844E-2</v>
      </c>
      <c r="N1287">
        <f>'EDA &amp; Statistics'!N1308-'EDA &amp; Statistics'!N1307</f>
        <v>4.2500019073486328E-2</v>
      </c>
      <c r="O1287">
        <f>'EDA &amp; Statistics'!O1308-'EDA &amp; Statistics'!O1307</f>
        <v>3.7499904632568359E-2</v>
      </c>
      <c r="P1287">
        <f>'EDA &amp; Statistics'!P1308-'EDA &amp; Statistics'!P1307</f>
        <v>0</v>
      </c>
      <c r="R1287" s="9">
        <v>40507</v>
      </c>
      <c r="S1287" s="20">
        <f>('EDA &amp; Statistics'!B1308-'EDA &amp; Statistics'!B1307)/'EDA &amp; Statistics'!B1307</f>
        <v>0</v>
      </c>
      <c r="T1287" s="20">
        <f>('EDA &amp; Statistics'!C1308-'EDA &amp; Statistics'!C1307)/'EDA &amp; Statistics'!C1307</f>
        <v>0</v>
      </c>
      <c r="U1287" s="20">
        <f>('EDA &amp; Statistics'!D1308-'EDA &amp; Statistics'!D1307)/'EDA &amp; Statistics'!D1307</f>
        <v>0</v>
      </c>
      <c r="V1287" s="20">
        <f>('EDA &amp; Statistics'!E1308-'EDA &amp; Statistics'!E1307)/'EDA &amp; Statistics'!E1307</f>
        <v>3.9653384487723244E-2</v>
      </c>
      <c r="W1287" s="20">
        <f>('EDA &amp; Statistics'!F1308-'EDA &amp; Statistics'!F1307)/'EDA &amp; Statistics'!F1307</f>
        <v>2.8697490415626196E-2</v>
      </c>
      <c r="X1287" s="20">
        <f>('EDA &amp; Statistics'!G1308-'EDA &amp; Statistics'!G1307)/'EDA &amp; Statistics'!G1307</f>
        <v>1.7857049836693298E-2</v>
      </c>
      <c r="Y1287" s="20">
        <f>('EDA &amp; Statistics'!H1308-'EDA &amp; Statistics'!H1307)/'EDA &amp; Statistics'!H1307</f>
        <v>3.0377618407949242E-2</v>
      </c>
      <c r="Z1287" s="20">
        <f>('EDA &amp; Statistics'!I1308-'EDA &amp; Statistics'!I1307)/'EDA &amp; Statistics'!I1307</f>
        <v>2.6490088746849882E-2</v>
      </c>
      <c r="AA1287" s="20">
        <f>('EDA &amp; Statistics'!J1308-'EDA &amp; Statistics'!J1307)/'EDA &amp; Statistics'!J1307</f>
        <v>6.4571511616927533E-3</v>
      </c>
      <c r="AB1287" s="20">
        <f>('EDA &amp; Statistics'!K1308-'EDA &amp; Statistics'!K1307)/'EDA &amp; Statistics'!K1307</f>
        <v>1.0421008853071265E-2</v>
      </c>
      <c r="AC1287" s="20">
        <f>('EDA &amp; Statistics'!L1308-'EDA &amp; Statistics'!L1307)/'EDA &amp; Statistics'!L1307</f>
        <v>2.2530244965783628E-2</v>
      </c>
      <c r="AD1287" s="20">
        <f>('EDA &amp; Statistics'!M1308-'EDA &amp; Statistics'!M1307)/'EDA &amp; Statistics'!M1307</f>
        <v>2.2576307399746257E-2</v>
      </c>
      <c r="AE1287" s="20">
        <f>('EDA &amp; Statistics'!N1308-'EDA &amp; Statistics'!N1307)/'EDA &amp; Statistics'!N1307</f>
        <v>1.7745310819186334E-2</v>
      </c>
      <c r="AF1287" s="20">
        <f>('EDA &amp; Statistics'!O1308-'EDA &amp; Statistics'!O1307)/'EDA &amp; Statistics'!O1307</f>
        <v>1.0861666471581231E-2</v>
      </c>
      <c r="AG1287" s="20">
        <f>('EDA &amp; Statistics'!P1308-'EDA &amp; Statistics'!P1307)/'EDA &amp; Statistics'!P1307</f>
        <v>0</v>
      </c>
    </row>
    <row r="1288" spans="1:33" x14ac:dyDescent="0.3">
      <c r="A1288" s="9">
        <v>40508</v>
      </c>
      <c r="B1288">
        <f>'EDA &amp; Statistics'!B1309-'EDA &amp; Statistics'!B1308</f>
        <v>3.5697996616363525E-2</v>
      </c>
      <c r="C1288">
        <f>'EDA &amp; Statistics'!C1309-'EDA &amp; Statistics'!C1308</f>
        <v>-1.5000104904174805E-3</v>
      </c>
      <c r="D1288">
        <f>'EDA &amp; Statistics'!D1309-'EDA &amp; Statistics'!D1308</f>
        <v>-3.4000158309936523E-2</v>
      </c>
      <c r="E1288">
        <f>'EDA &amp; Statistics'!E1309-'EDA &amp; Statistics'!E1308</f>
        <v>2.7391011976673152E-2</v>
      </c>
      <c r="F1288">
        <f>'EDA &amp; Statistics'!F1309-'EDA &amp; Statistics'!F1308</f>
        <v>3.750002384185791E-2</v>
      </c>
      <c r="G1288">
        <f>'EDA &amp; Statistics'!G1309-'EDA &amp; Statistics'!G1308</f>
        <v>3.8750052452087402E-2</v>
      </c>
      <c r="H1288">
        <f>'EDA &amp; Statistics'!H1309-'EDA &amp; Statistics'!H1308</f>
        <v>-9.9999904632568359E-3</v>
      </c>
      <c r="I1288">
        <f>'EDA &amp; Statistics'!I1309-'EDA &amp; Statistics'!I1308</f>
        <v>-9.9999904632568359E-3</v>
      </c>
      <c r="J1288">
        <f>'EDA &amp; Statistics'!J1309-'EDA &amp; Statistics'!J1308</f>
        <v>-2.9999732971191406E-2</v>
      </c>
      <c r="K1288">
        <f>'EDA &amp; Statistics'!K1309-'EDA &amp; Statistics'!K1308</f>
        <v>-1.4999866485595703E-2</v>
      </c>
      <c r="L1288">
        <f>'EDA &amp; Statistics'!L1309-'EDA &amp; Statistics'!L1308</f>
        <v>-1.399993896484375E-2</v>
      </c>
      <c r="M1288">
        <f>'EDA &amp; Statistics'!M1309-'EDA &amp; Statistics'!M1308</f>
        <v>-4.9998760223388672E-3</v>
      </c>
      <c r="N1288">
        <f>'EDA &amp; Statistics'!N1309-'EDA &amp; Statistics'!N1308</f>
        <v>-1.9999980926513672E-2</v>
      </c>
      <c r="O1288">
        <f>'EDA &amp; Statistics'!O1309-'EDA &amp; Statistics'!O1308</f>
        <v>-1.7499923706054688E-2</v>
      </c>
      <c r="P1288">
        <f>'EDA &amp; Statistics'!P1309-'EDA &amp; Statistics'!P1308</f>
        <v>-5.0200462341308594E-2</v>
      </c>
      <c r="R1288" s="9">
        <v>40508</v>
      </c>
      <c r="S1288" s="20">
        <f>('EDA &amp; Statistics'!B1309-'EDA &amp; Statistics'!B1308)/'EDA &amp; Statistics'!B1308</f>
        <v>6.9702230481151414E-2</v>
      </c>
      <c r="T1288" s="20">
        <f>('EDA &amp; Statistics'!C1309-'EDA &amp; Statistics'!C1308)/'EDA &amp; Statistics'!C1308</f>
        <v>-8.3846308643439622E-4</v>
      </c>
      <c r="U1288" s="20">
        <f>('EDA &amp; Statistics'!D1309-'EDA &amp; Statistics'!D1308)/'EDA &amp; Statistics'!D1308</f>
        <v>-1.1140287614670586E-2</v>
      </c>
      <c r="V1288" s="20">
        <f>('EDA &amp; Statistics'!E1309-'EDA &amp; Statistics'!E1308)/'EDA &amp; Statistics'!E1308</f>
        <v>9.7779996663076171E-2</v>
      </c>
      <c r="W1288" s="20">
        <f>('EDA &amp; Statistics'!F1309-'EDA &amp; Statistics'!F1308)/'EDA &amp; Statistics'!F1308</f>
        <v>6.4377725441657638E-2</v>
      </c>
      <c r="X1288" s="20">
        <f>('EDA &amp; Statistics'!G1309-'EDA &amp; Statistics'!G1308)/'EDA &amp; Statistics'!G1308</f>
        <v>3.1991788755519918E-2</v>
      </c>
      <c r="Y1288" s="20">
        <f>('EDA &amp; Statistics'!H1309-'EDA &amp; Statistics'!H1308)/'EDA &amp; Statistics'!H1308</f>
        <v>-7.9681199213161701E-3</v>
      </c>
      <c r="Z1288" s="20">
        <f>('EDA &amp; Statistics'!I1309-'EDA &amp; Statistics'!I1308)/'EDA &amp; Statistics'!I1308</f>
        <v>-4.9627741650824352E-3</v>
      </c>
      <c r="AA1288" s="20">
        <f>('EDA &amp; Statistics'!J1309-'EDA &amp; Statistics'!J1308)/'EDA &amp; Statistics'!J1308</f>
        <v>-5.1325464581766476E-3</v>
      </c>
      <c r="AB1288" s="20">
        <f>('EDA &amp; Statistics'!K1309-'EDA &amp; Statistics'!K1308)/'EDA &amp; Statistics'!K1308</f>
        <v>-2.4752255160444296E-3</v>
      </c>
      <c r="AC1288" s="20">
        <f>('EDA &amp; Statistics'!L1309-'EDA &amp; Statistics'!L1308)/'EDA &amp; Statistics'!L1308</f>
        <v>-5.9321777911669343E-3</v>
      </c>
      <c r="AD1288" s="20">
        <f>('EDA &amp; Statistics'!M1309-'EDA &amp; Statistics'!M1308)/'EDA &amp; Statistics'!M1308</f>
        <v>-1.6233364111005216E-3</v>
      </c>
      <c r="AE1288" s="20">
        <f>('EDA &amp; Statistics'!N1309-'EDA &amp; Statistics'!N1308)/'EDA &amp; Statistics'!N1308</f>
        <v>-8.2051203801081739E-3</v>
      </c>
      <c r="AF1288" s="20">
        <f>('EDA &amp; Statistics'!O1309-'EDA &amp; Statistics'!O1308)/'EDA &amp; Statistics'!O1308</f>
        <v>-5.0143047731331094E-3</v>
      </c>
      <c r="AG1288" s="20">
        <f>('EDA &amp; Statistics'!P1309-'EDA &amp; Statistics'!P1308)/'EDA &amp; Statistics'!P1308</f>
        <v>-4.1355700823531467E-3</v>
      </c>
    </row>
    <row r="1289" spans="1:33" x14ac:dyDescent="0.3">
      <c r="A1289" s="9">
        <v>40511</v>
      </c>
      <c r="B1289">
        <f>'EDA &amp; Statistics'!B1310-'EDA &amp; Statistics'!B1309</f>
        <v>-7.9990029335021973E-3</v>
      </c>
      <c r="C1289">
        <f>'EDA &amp; Statistics'!C1310-'EDA &amp; Statistics'!C1309</f>
        <v>-2.3000001907348633E-2</v>
      </c>
      <c r="D1289">
        <f>'EDA &amp; Statistics'!D1310-'EDA &amp; Statistics'!D1309</f>
        <v>-4.6000003814697266E-2</v>
      </c>
      <c r="E1289">
        <f>'EDA &amp; Statistics'!E1310-'EDA &amp; Statistics'!E1309</f>
        <v>9.2029434702634028E-4</v>
      </c>
      <c r="F1289">
        <f>'EDA &amp; Statistics'!F1310-'EDA &amp; Statistics'!F1309</f>
        <v>-1.2500286102294922E-3</v>
      </c>
      <c r="G1289">
        <f>'EDA &amp; Statistics'!G1310-'EDA &amp; Statistics'!G1309</f>
        <v>-8.7499618530273438E-3</v>
      </c>
      <c r="H1289">
        <f>'EDA &amp; Statistics'!H1310-'EDA &amp; Statistics'!H1309</f>
        <v>9.9999904632568359E-3</v>
      </c>
      <c r="I1289">
        <f>'EDA &amp; Statistics'!I1310-'EDA &amp; Statistics'!I1309</f>
        <v>1.2999773025512695E-2</v>
      </c>
      <c r="J1289">
        <f>'EDA &amp; Statistics'!J1310-'EDA &amp; Statistics'!J1309</f>
        <v>-1.0000228881835938E-2</v>
      </c>
      <c r="K1289">
        <f>'EDA &amp; Statistics'!K1310-'EDA &amp; Statistics'!K1309</f>
        <v>-5.0001144409179688E-3</v>
      </c>
      <c r="L1289">
        <f>'EDA &amp; Statistics'!L1310-'EDA &amp; Statistics'!L1309</f>
        <v>3.4000158309936523E-2</v>
      </c>
      <c r="M1289">
        <f>'EDA &amp; Statistics'!M1310-'EDA &amp; Statistics'!M1309</f>
        <v>4.2999982833862305E-2</v>
      </c>
      <c r="N1289">
        <f>'EDA &amp; Statistics'!N1310-'EDA &amp; Statistics'!N1309</f>
        <v>-2.2500038146972656E-2</v>
      </c>
      <c r="O1289">
        <f>'EDA &amp; Statistics'!O1310-'EDA &amp; Statistics'!O1309</f>
        <v>-5.0001144409179688E-3</v>
      </c>
      <c r="P1289">
        <f>'EDA &amp; Statistics'!P1310-'EDA &amp; Statistics'!P1309</f>
        <v>0.16019535064697266</v>
      </c>
      <c r="R1289" s="9">
        <v>40511</v>
      </c>
      <c r="S1289" s="20">
        <f>('EDA &amp; Statistics'!B1310-'EDA &amp; Statistics'!B1309)/'EDA &amp; Statistics'!B1309</f>
        <v>-1.4600770897551223E-2</v>
      </c>
      <c r="T1289" s="20">
        <f>('EDA &amp; Statistics'!C1310-'EDA &amp; Statistics'!C1309)/'EDA &amp; Statistics'!C1309</f>
        <v>-1.2867133762557907E-2</v>
      </c>
      <c r="U1289" s="20">
        <f>('EDA &amp; Statistics'!D1310-'EDA &amp; Statistics'!D1309)/'EDA &amp; Statistics'!D1309</f>
        <v>-1.5241883873399888E-2</v>
      </c>
      <c r="V1289" s="20">
        <f>('EDA &amp; Statistics'!E1310-'EDA &amp; Statistics'!E1309)/'EDA &amp; Statistics'!E1309</f>
        <v>2.9926324560045413E-3</v>
      </c>
      <c r="W1289" s="20">
        <f>('EDA &amp; Statistics'!F1310-'EDA &amp; Statistics'!F1309)/'EDA &amp; Statistics'!F1309</f>
        <v>-2.0161751622832578E-3</v>
      </c>
      <c r="X1289" s="20">
        <f>('EDA &amp; Statistics'!G1310-'EDA &amp; Statistics'!G1309)/'EDA &amp; Statistics'!G1309</f>
        <v>-6.999969482421875E-3</v>
      </c>
      <c r="Y1289" s="20">
        <f>('EDA &amp; Statistics'!H1310-'EDA &amp; Statistics'!H1309)/'EDA &amp; Statistics'!H1309</f>
        <v>8.0321208232583922E-3</v>
      </c>
      <c r="Z1289" s="20">
        <f>('EDA &amp; Statistics'!I1310-'EDA &amp; Statistics'!I1309)/'EDA &amp; Statistics'!I1309</f>
        <v>6.4836769493839168E-3</v>
      </c>
      <c r="AA1289" s="20">
        <f>('EDA &amp; Statistics'!J1310-'EDA &amp; Statistics'!J1309)/'EDA &amp; Statistics'!J1309</f>
        <v>-1.7197297993864504E-3</v>
      </c>
      <c r="AB1289" s="20">
        <f>('EDA &amp; Statistics'!K1310-'EDA &amp; Statistics'!K1309)/'EDA &amp; Statistics'!K1309</f>
        <v>-8.2714878044855668E-4</v>
      </c>
      <c r="AC1289" s="20">
        <f>('EDA &amp; Statistics'!L1310-'EDA &amp; Statistics'!L1309)/'EDA &amp; Statistics'!L1309</f>
        <v>1.4492821374988224E-2</v>
      </c>
      <c r="AD1289" s="20">
        <f>('EDA &amp; Statistics'!M1310-'EDA &amp; Statistics'!M1309)/'EDA &amp; Statistics'!M1309</f>
        <v>1.3983734038070213E-2</v>
      </c>
      <c r="AE1289" s="20">
        <f>('EDA &amp; Statistics'!N1310-'EDA &amp; Statistics'!N1309)/'EDA &amp; Statistics'!N1309</f>
        <v>-9.307151176609239E-3</v>
      </c>
      <c r="AF1289" s="20">
        <f>('EDA &amp; Statistics'!O1310-'EDA &amp; Statistics'!O1309)/'EDA &amp; Statistics'!O1309</f>
        <v>-1.4399177299723078E-3</v>
      </c>
      <c r="AG1289" s="20">
        <f>('EDA &amp; Statistics'!P1310-'EDA &amp; Statistics'!P1309)/'EDA &amp; Statistics'!P1309</f>
        <v>1.3251875732453752E-2</v>
      </c>
    </row>
    <row r="1290" spans="1:33" x14ac:dyDescent="0.3">
      <c r="A1290" s="9">
        <v>40512</v>
      </c>
      <c r="B1290">
        <f>'EDA &amp; Statistics'!B1311-'EDA &amp; Statistics'!B1310</f>
        <v>1.8685042858123779E-2</v>
      </c>
      <c r="C1290">
        <f>'EDA &amp; Statistics'!C1311-'EDA &amp; Statistics'!C1310</f>
        <v>-2.5500059127807617E-2</v>
      </c>
      <c r="D1290">
        <f>'EDA &amp; Statistics'!D1311-'EDA &amp; Statistics'!D1310</f>
        <v>-2.1999835968017578E-2</v>
      </c>
      <c r="E1290">
        <f>'EDA &amp; Statistics'!E1311-'EDA &amp; Statistics'!E1310</f>
        <v>-1.1650646149104493E-2</v>
      </c>
      <c r="F1290">
        <f>'EDA &amp; Statistics'!F1311-'EDA &amp; Statistics'!F1310</f>
        <v>-8.7499618530273438E-3</v>
      </c>
      <c r="G1290">
        <f>'EDA &amp; Statistics'!G1311-'EDA &amp; Statistics'!G1310</f>
        <v>1.249992847442627E-2</v>
      </c>
      <c r="H1290">
        <f>'EDA &amp; Statistics'!H1311-'EDA &amp; Statistics'!H1310</f>
        <v>-8.0000042915344238E-2</v>
      </c>
      <c r="I1290">
        <f>'EDA &amp; Statistics'!I1311-'EDA &amp; Statistics'!I1310</f>
        <v>-8.4999918937683105E-2</v>
      </c>
      <c r="J1290">
        <f>'EDA &amp; Statistics'!J1311-'EDA &amp; Statistics'!J1310</f>
        <v>-7.9999923706054688E-2</v>
      </c>
      <c r="K1290">
        <f>'EDA &amp; Statistics'!K1311-'EDA &amp; Statistics'!K1310</f>
        <v>-8.7500095367431641E-2</v>
      </c>
      <c r="L1290">
        <f>'EDA &amp; Statistics'!L1311-'EDA &amp; Statistics'!L1310</f>
        <v>-9.8000049591064453E-2</v>
      </c>
      <c r="M1290">
        <f>'EDA &amp; Statistics'!M1311-'EDA &amp; Statistics'!M1310</f>
        <v>-8.2999944686889648E-2</v>
      </c>
      <c r="N1290">
        <f>'EDA &amp; Statistics'!N1311-'EDA &amp; Statistics'!N1310</f>
        <v>-7.7499866485595703E-2</v>
      </c>
      <c r="O1290">
        <f>'EDA &amp; Statistics'!O1311-'EDA &amp; Statistics'!O1310</f>
        <v>-9.5000028610229492E-2</v>
      </c>
      <c r="P1290">
        <f>'EDA &amp; Statistics'!P1311-'EDA &amp; Statistics'!P1310</f>
        <v>-0.10997486114501953</v>
      </c>
      <c r="R1290" s="9">
        <v>40512</v>
      </c>
      <c r="S1290" s="20">
        <f>('EDA &amp; Statistics'!B1311-'EDA &amp; Statistics'!B1310)/'EDA &amp; Statistics'!B1310</f>
        <v>3.4611610721812118E-2</v>
      </c>
      <c r="T1290" s="20">
        <f>('EDA &amp; Statistics'!C1311-'EDA &amp; Statistics'!C1310)/'EDA &amp; Statistics'!C1310</f>
        <v>-1.4451719360054545E-2</v>
      </c>
      <c r="U1290" s="20">
        <f>('EDA &amp; Statistics'!D1311-'EDA &amp; Statistics'!D1310)/'EDA &amp; Statistics'!D1310</f>
        <v>-7.4023677083681792E-3</v>
      </c>
      <c r="V1290" s="20">
        <f>('EDA &amp; Statistics'!E1311-'EDA &amp; Statistics'!E1310)/'EDA &amp; Statistics'!E1310</f>
        <v>-3.777277542512858E-2</v>
      </c>
      <c r="W1290" s="20">
        <f>('EDA &amp; Statistics'!F1311-'EDA &amp; Statistics'!F1310)/'EDA &amp; Statistics'!F1310</f>
        <v>-1.4141353034639956E-2</v>
      </c>
      <c r="X1290" s="20">
        <f>('EDA &amp; Statistics'!G1311-'EDA &amp; Statistics'!G1310)/'EDA &amp; Statistics'!G1310</f>
        <v>1.0070435520861745E-2</v>
      </c>
      <c r="Y1290" s="20">
        <f>('EDA &amp; Statistics'!H1311-'EDA &amp; Statistics'!H1310)/'EDA &amp; Statistics'!H1310</f>
        <v>-6.3745054358011435E-2</v>
      </c>
      <c r="Z1290" s="20">
        <f>('EDA &amp; Statistics'!I1311-'EDA &amp; Statistics'!I1310)/'EDA &amp; Statistics'!I1310</f>
        <v>-4.212087397308989E-2</v>
      </c>
      <c r="AA1290" s="20">
        <f>('EDA &amp; Statistics'!J1311-'EDA &amp; Statistics'!J1310)/'EDA &amp; Statistics'!J1310</f>
        <v>-1.378121034827842E-2</v>
      </c>
      <c r="AB1290" s="20">
        <f>('EDA &amp; Statistics'!K1311-'EDA &amp; Statistics'!K1310)/'EDA &amp; Statistics'!K1310</f>
        <v>-1.4486770847691737E-2</v>
      </c>
      <c r="AC1290" s="20">
        <f>('EDA &amp; Statistics'!L1311-'EDA &amp; Statistics'!L1310)/'EDA &amp; Statistics'!L1310</f>
        <v>-4.1176489444869416E-2</v>
      </c>
      <c r="AD1290" s="20">
        <f>('EDA &amp; Statistics'!M1311-'EDA &amp; Statistics'!M1310)/'EDA &amp; Statistics'!M1310</f>
        <v>-2.6619609966171784E-2</v>
      </c>
      <c r="AE1290" s="20">
        <f>('EDA &amp; Statistics'!N1311-'EDA &amp; Statistics'!N1310)/'EDA &amp; Statistics'!N1310</f>
        <v>-3.2359025930185865E-2</v>
      </c>
      <c r="AF1290" s="20">
        <f>('EDA &amp; Statistics'!O1311-'EDA &amp; Statistics'!O1310)/'EDA &amp; Statistics'!O1310</f>
        <v>-2.7397268750993985E-2</v>
      </c>
      <c r="AG1290" s="20">
        <f>('EDA &amp; Statistics'!P1311-'EDA &amp; Statistics'!P1310)/'EDA &amp; Statistics'!P1310</f>
        <v>-8.9784930999591075E-3</v>
      </c>
    </row>
    <row r="1291" spans="1:33" x14ac:dyDescent="0.3">
      <c r="A1291" s="9">
        <v>40513</v>
      </c>
      <c r="B1291">
        <f>'EDA &amp; Statistics'!B1312-'EDA &amp; Statistics'!B1311</f>
        <v>-1.7158031463623047E-2</v>
      </c>
      <c r="C1291">
        <f>'EDA &amp; Statistics'!C1312-'EDA &amp; Statistics'!C1311</f>
        <v>0.14100003242492676</v>
      </c>
      <c r="D1291">
        <f>'EDA &amp; Statistics'!D1312-'EDA &amp; Statistics'!D1311</f>
        <v>0.18199992179870605</v>
      </c>
      <c r="E1291">
        <f>'EDA &amp; Statistics'!E1312-'EDA &amp; Statistics'!E1311</f>
        <v>-1.5831997728802116E-2</v>
      </c>
      <c r="F1291">
        <f>'EDA &amp; Statistics'!F1312-'EDA &amp; Statistics'!F1311</f>
        <v>-2.8750002384185791E-2</v>
      </c>
      <c r="G1291">
        <f>'EDA &amp; Statistics'!G1312-'EDA &amp; Statistics'!G1311</f>
        <v>-5.1249980926513672E-2</v>
      </c>
      <c r="H1291">
        <f>'EDA &amp; Statistics'!H1312-'EDA &amp; Statistics'!H1311</f>
        <v>5.8000087738037109E-2</v>
      </c>
      <c r="I1291">
        <f>'EDA &amp; Statistics'!I1312-'EDA &amp; Statistics'!I1311</f>
        <v>8.0000042915344238E-2</v>
      </c>
      <c r="J1291">
        <f>'EDA &amp; Statistics'!J1312-'EDA &amp; Statistics'!J1311</f>
        <v>-5.4999828338623047E-2</v>
      </c>
      <c r="K1291">
        <f>'EDA &amp; Statistics'!K1312-'EDA &amp; Statistics'!K1311</f>
        <v>-4.2500019073486328E-2</v>
      </c>
      <c r="L1291">
        <f>'EDA &amp; Statistics'!L1312-'EDA &amp; Statistics'!L1311</f>
        <v>8.2000017166137695E-2</v>
      </c>
      <c r="M1291">
        <f>'EDA &amp; Statistics'!M1312-'EDA &amp; Statistics'!M1311</f>
        <v>0.10500001907348633</v>
      </c>
      <c r="N1291">
        <f>'EDA &amp; Statistics'!N1312-'EDA &amp; Statistics'!N1311</f>
        <v>0.10499978065490723</v>
      </c>
      <c r="O1291">
        <f>'EDA &amp; Statistics'!O1312-'EDA &amp; Statistics'!O1311</f>
        <v>0.11750006675720215</v>
      </c>
      <c r="P1291">
        <f>'EDA &amp; Statistics'!P1312-'EDA &amp; Statistics'!P1311</f>
        <v>-0.10884475708007813</v>
      </c>
      <c r="R1291" s="9">
        <v>40513</v>
      </c>
      <c r="S1291" s="20">
        <f>('EDA &amp; Statistics'!B1312-'EDA &amp; Statistics'!B1311)/'EDA &amp; Statistics'!B1311</f>
        <v>-3.0719760409261006E-2</v>
      </c>
      <c r="T1291" s="20">
        <f>('EDA &amp; Statistics'!C1312-'EDA &amp; Statistics'!C1311)/'EDA &amp; Statistics'!C1311</f>
        <v>8.1081101460954777E-2</v>
      </c>
      <c r="U1291" s="20">
        <f>('EDA &amp; Statistics'!D1312-'EDA &amp; Statistics'!D1311)/'EDA &amp; Statistics'!D1311</f>
        <v>6.1694887748089684E-2</v>
      </c>
      <c r="V1291" s="20">
        <f>('EDA &amp; Statistics'!E1312-'EDA &amp; Statistics'!E1311)/'EDA &amp; Statistics'!E1311</f>
        <v>-5.3344170096910636E-2</v>
      </c>
      <c r="W1291" s="20">
        <f>('EDA &amp; Statistics'!F1312-'EDA &amp; Statistics'!F1311)/'EDA &amp; Statistics'!F1311</f>
        <v>-4.7131150344211926E-2</v>
      </c>
      <c r="X1291" s="20">
        <f>('EDA &amp; Statistics'!G1312-'EDA &amp; Statistics'!G1311)/'EDA &amp; Statistics'!G1311</f>
        <v>-4.0877353771439723E-2</v>
      </c>
      <c r="Y1291" s="20">
        <f>('EDA &amp; Statistics'!H1312-'EDA &amp; Statistics'!H1311)/'EDA &amp; Statistics'!H1311</f>
        <v>4.9361778801523523E-2</v>
      </c>
      <c r="Z1291" s="20">
        <f>('EDA &amp; Statistics'!I1312-'EDA &amp; Statistics'!I1311)/'EDA &amp; Statistics'!I1311</f>
        <v>4.1386468814189468E-2</v>
      </c>
      <c r="AA1291" s="20">
        <f>('EDA &amp; Statistics'!J1312-'EDA &amp; Statistics'!J1311)/'EDA &amp; Statistics'!J1311</f>
        <v>-9.6069570750766577E-3</v>
      </c>
      <c r="AB1291" s="20">
        <f>('EDA &amp; Statistics'!K1312-'EDA &amp; Statistics'!K1311)/'EDA &amp; Statistics'!K1311</f>
        <v>-7.1398605672844282E-3</v>
      </c>
      <c r="AC1291" s="20">
        <f>('EDA &amp; Statistics'!L1312-'EDA &amp; Statistics'!L1311)/'EDA &amp; Statistics'!L1311</f>
        <v>3.5933398262866817E-2</v>
      </c>
      <c r="AD1291" s="20">
        <f>('EDA &amp; Statistics'!M1312-'EDA &amp; Statistics'!M1311)/'EDA &amp; Statistics'!M1311</f>
        <v>3.4596380923906142E-2</v>
      </c>
      <c r="AE1291" s="20">
        <f>('EDA &amp; Statistics'!N1312-'EDA &amp; Statistics'!N1311)/'EDA &amp; Statistics'!N1311</f>
        <v>4.5307346481075685E-2</v>
      </c>
      <c r="AF1291" s="20">
        <f>('EDA &amp; Statistics'!O1312-'EDA &amp; Statistics'!O1311)/'EDA &amp; Statistics'!O1311</f>
        <v>3.4840643069177092E-2</v>
      </c>
      <c r="AG1291" s="20">
        <f>('EDA &amp; Statistics'!P1312-'EDA &amp; Statistics'!P1311)/'EDA &amp; Statistics'!P1311</f>
        <v>-8.9667377021811507E-3</v>
      </c>
    </row>
    <row r="1292" spans="1:33" x14ac:dyDescent="0.3">
      <c r="A1292" s="9">
        <v>40514</v>
      </c>
      <c r="B1292">
        <f>'EDA &amp; Statistics'!B1313-'EDA &amp; Statistics'!B1312</f>
        <v>-2.0461022853851318E-2</v>
      </c>
      <c r="C1292">
        <f>'EDA &amp; Statistics'!C1313-'EDA &amp; Statistics'!C1312</f>
        <v>5.7999968528747559E-2</v>
      </c>
      <c r="D1292">
        <f>'EDA &amp; Statistics'!D1313-'EDA &amp; Statistics'!D1312</f>
        <v>3.6499977111816406E-2</v>
      </c>
      <c r="E1292">
        <f>'EDA &amp; Statistics'!E1313-'EDA &amp; Statistics'!E1312</f>
        <v>1.2974548567264099E-2</v>
      </c>
      <c r="F1292">
        <f>'EDA &amp; Statistics'!F1313-'EDA &amp; Statistics'!F1312</f>
        <v>2.1250009536743164E-2</v>
      </c>
      <c r="G1292">
        <f>'EDA &amp; Statistics'!G1313-'EDA &amp; Statistics'!G1312</f>
        <v>3.2500028610229492E-2</v>
      </c>
      <c r="H1292">
        <f>'EDA &amp; Statistics'!H1313-'EDA &amp; Statistics'!H1312</f>
        <v>2.9999971389770508E-2</v>
      </c>
      <c r="I1292">
        <f>'EDA &amp; Statistics'!I1313-'EDA &amp; Statistics'!I1312</f>
        <v>3.6999940872192383E-2</v>
      </c>
      <c r="J1292">
        <f>'EDA &amp; Statistics'!J1313-'EDA &amp; Statistics'!J1312</f>
        <v>-5.0001144409179688E-3</v>
      </c>
      <c r="K1292">
        <f>'EDA &amp; Statistics'!K1313-'EDA &amp; Statistics'!K1312</f>
        <v>3.0000209808349609E-2</v>
      </c>
      <c r="L1292">
        <f>'EDA &amp; Statistics'!L1313-'EDA &amp; Statistics'!L1312</f>
        <v>5.7999849319458008E-2</v>
      </c>
      <c r="M1292">
        <f>'EDA &amp; Statistics'!M1313-'EDA &amp; Statistics'!M1312</f>
        <v>5.9999942779541016E-2</v>
      </c>
      <c r="N1292">
        <f>'EDA &amp; Statistics'!N1313-'EDA &amp; Statistics'!N1312</f>
        <v>5.5000066757202148E-2</v>
      </c>
      <c r="O1292">
        <f>'EDA &amp; Statistics'!O1313-'EDA &amp; Statistics'!O1312</f>
        <v>5.9999942779541016E-2</v>
      </c>
      <c r="P1292">
        <f>'EDA &amp; Statistics'!P1313-'EDA &amp; Statistics'!P1312</f>
        <v>-2.9963493347167969E-2</v>
      </c>
      <c r="R1292" s="9">
        <v>40514</v>
      </c>
      <c r="S1292" s="20">
        <f>('EDA &amp; Statistics'!B1313-'EDA &amp; Statistics'!B1312)/'EDA &amp; Statistics'!B1312</f>
        <v>-3.7794477507001711E-2</v>
      </c>
      <c r="T1292" s="20">
        <f>('EDA &amp; Statistics'!C1313-'EDA &amp; Statistics'!C1312)/'EDA &amp; Statistics'!C1312</f>
        <v>3.0851047168008943E-2</v>
      </c>
      <c r="U1292" s="20">
        <f>('EDA &amp; Statistics'!D1313-'EDA &amp; Statistics'!D1312)/'EDA &amp; Statistics'!D1312</f>
        <v>1.1653888080288903E-2</v>
      </c>
      <c r="V1292" s="20">
        <f>('EDA &amp; Statistics'!E1313-'EDA &amp; Statistics'!E1312)/'EDA &amp; Statistics'!E1312</f>
        <v>4.6179729675129982E-2</v>
      </c>
      <c r="W1292" s="20">
        <f>('EDA &amp; Statistics'!F1313-'EDA &amp; Statistics'!F1312)/'EDA &amp; Statistics'!F1312</f>
        <v>3.655915544245001E-2</v>
      </c>
      <c r="X1292" s="20">
        <f>('EDA &amp; Statistics'!G1313-'EDA &amp; Statistics'!G1312)/'EDA &amp; Statistics'!G1312</f>
        <v>2.7027051140835392E-2</v>
      </c>
      <c r="Y1292" s="20">
        <f>('EDA &amp; Statistics'!H1313-'EDA &amp; Statistics'!H1312)/'EDA &amp; Statistics'!H1312</f>
        <v>2.433087624915959E-2</v>
      </c>
      <c r="Z1292" s="20">
        <f>('EDA &amp; Statistics'!I1313-'EDA &amp; Statistics'!I1312)/'EDA &amp; Statistics'!I1312</f>
        <v>1.8380497099773616E-2</v>
      </c>
      <c r="AA1292" s="20">
        <f>('EDA &amp; Statistics'!J1313-'EDA &amp; Statistics'!J1312)/'EDA &amp; Statistics'!J1312</f>
        <v>-8.818543868849768E-4</v>
      </c>
      <c r="AB1292" s="20">
        <f>('EDA &amp; Statistics'!K1313-'EDA &amp; Statistics'!K1312)/'EDA &amp; Statistics'!K1312</f>
        <v>5.0761777636062384E-3</v>
      </c>
      <c r="AC1292" s="20">
        <f>('EDA &amp; Statistics'!L1313-'EDA &amp; Statistics'!L1312)/'EDA &amp; Statistics'!L1312</f>
        <v>2.4534622380383515E-2</v>
      </c>
      <c r="AD1292" s="20">
        <f>('EDA &amp; Statistics'!M1313-'EDA &amp; Statistics'!M1312)/'EDA &amp; Statistics'!M1312</f>
        <v>1.9108261393313574E-2</v>
      </c>
      <c r="AE1292" s="20">
        <f>('EDA &amp; Statistics'!N1313-'EDA &amp; Statistics'!N1312)/'EDA &amp; Statistics'!N1312</f>
        <v>2.270384690977522E-2</v>
      </c>
      <c r="AF1292" s="20">
        <f>('EDA &amp; Statistics'!O1313-'EDA &amp; Statistics'!O1312)/'EDA &amp; Statistics'!O1312</f>
        <v>1.719196063483831E-2</v>
      </c>
      <c r="AG1292" s="20">
        <f>('EDA &amp; Statistics'!P1313-'EDA &amp; Statistics'!P1312)/'EDA &amp; Statistics'!P1312</f>
        <v>-2.4907558860250275E-3</v>
      </c>
    </row>
    <row r="1293" spans="1:33" x14ac:dyDescent="0.3">
      <c r="A1293" s="9">
        <v>40515</v>
      </c>
      <c r="B1293">
        <f>'EDA &amp; Statistics'!B1314-'EDA &amp; Statistics'!B1313</f>
        <v>-5.055198073387146E-2</v>
      </c>
      <c r="C1293">
        <f>'EDA &amp; Statistics'!C1314-'EDA &amp; Statistics'!C1313</f>
        <v>-6.1499953269958496E-2</v>
      </c>
      <c r="D1293">
        <f>'EDA &amp; Statistics'!D1314-'EDA &amp; Statistics'!D1313</f>
        <v>6.5000057220458984E-3</v>
      </c>
      <c r="E1293">
        <f>'EDA &amp; Statistics'!E1314-'EDA &amp; Statistics'!E1313</f>
        <v>7.7427886957511793E-3</v>
      </c>
      <c r="F1293">
        <f>'EDA &amp; Statistics'!F1314-'EDA &amp; Statistics'!F1313</f>
        <v>1.2499988079071045E-2</v>
      </c>
      <c r="G1293">
        <f>'EDA &amp; Statistics'!G1314-'EDA &amp; Statistics'!G1313</f>
        <v>1.874995231628418E-2</v>
      </c>
      <c r="H1293">
        <f>'EDA &amp; Statistics'!H1314-'EDA &amp; Statistics'!H1313</f>
        <v>6.999969482421875E-3</v>
      </c>
      <c r="I1293">
        <f>'EDA &amp; Statistics'!I1314-'EDA &amp; Statistics'!I1313</f>
        <v>2.9999971389770508E-2</v>
      </c>
      <c r="J1293">
        <f>'EDA &amp; Statistics'!J1314-'EDA &amp; Statistics'!J1313</f>
        <v>4.5000076293945313E-2</v>
      </c>
      <c r="K1293">
        <f>'EDA &amp; Statistics'!K1314-'EDA &amp; Statistics'!K1313</f>
        <v>4.9999713897705078E-2</v>
      </c>
      <c r="L1293">
        <f>'EDA &amp; Statistics'!L1314-'EDA &amp; Statistics'!L1313</f>
        <v>1.4000177383422852E-2</v>
      </c>
      <c r="M1293">
        <f>'EDA &amp; Statistics'!M1314-'EDA &amp; Statistics'!M1313</f>
        <v>2.9000043869018555E-2</v>
      </c>
      <c r="N1293">
        <f>'EDA &amp; Statistics'!N1314-'EDA &amp; Statistics'!N1313</f>
        <v>0</v>
      </c>
      <c r="O1293">
        <f>'EDA &amp; Statistics'!O1314-'EDA &amp; Statistics'!O1313</f>
        <v>9.9999904632568359E-3</v>
      </c>
      <c r="P1293">
        <f>'EDA &amp; Statistics'!P1314-'EDA &amp; Statistics'!P1313</f>
        <v>4.9761772155761719E-2</v>
      </c>
      <c r="R1293" s="9">
        <v>40515</v>
      </c>
      <c r="S1293" s="20">
        <f>('EDA &amp; Statistics'!B1314-'EDA &amp; Statistics'!B1313)/'EDA &amp; Statistics'!B1313</f>
        <v>-9.7044591666139365E-2</v>
      </c>
      <c r="T1293" s="20">
        <f>('EDA &amp; Statistics'!C1314-'EDA &amp; Statistics'!C1313)/'EDA &amp; Statistics'!C1313</f>
        <v>-3.1733722610927079E-2</v>
      </c>
      <c r="U1293" s="20">
        <f>('EDA &amp; Statistics'!D1314-'EDA &amp; Statistics'!D1313)/'EDA &amp; Statistics'!D1313</f>
        <v>2.0514457413933788E-3</v>
      </c>
      <c r="V1293" s="20">
        <f>('EDA &amp; Statistics'!E1314-'EDA &amp; Statistics'!E1313)/'EDA &amp; Statistics'!E1313</f>
        <v>2.6342090443071019E-2</v>
      </c>
      <c r="W1293" s="20">
        <f>('EDA &amp; Statistics'!F1314-'EDA &amp; Statistics'!F1313)/'EDA &amp; Statistics'!F1313</f>
        <v>2.0746867442143678E-2</v>
      </c>
      <c r="X1293" s="20">
        <f>('EDA &amp; Statistics'!G1314-'EDA &amp; Statistics'!G1313)/'EDA &amp; Statistics'!G1313</f>
        <v>1.518214744866544E-2</v>
      </c>
      <c r="Y1293" s="20">
        <f>('EDA &amp; Statistics'!H1314-'EDA &amp; Statistics'!H1313)/'EDA &amp; Statistics'!H1313</f>
        <v>5.5423352486103578E-3</v>
      </c>
      <c r="Z1293" s="20">
        <f>('EDA &amp; Statistics'!I1314-'EDA &amp; Statistics'!I1313)/'EDA &amp; Statistics'!I1313</f>
        <v>1.4634132725648943E-2</v>
      </c>
      <c r="AA1293" s="20">
        <f>('EDA &amp; Statistics'!J1314-'EDA &amp; Statistics'!J1313)/'EDA &amp; Statistics'!J1313</f>
        <v>7.9435263189703079E-3</v>
      </c>
      <c r="AB1293" s="20">
        <f>('EDA &amp; Statistics'!K1314-'EDA &amp; Statistics'!K1313)/'EDA &amp; Statistics'!K1313</f>
        <v>8.4174601710528853E-3</v>
      </c>
      <c r="AC1293" s="20">
        <f>('EDA &amp; Statistics'!L1314-'EDA &amp; Statistics'!L1313)/'EDA &amp; Statistics'!L1313</f>
        <v>5.7804202230936456E-3</v>
      </c>
      <c r="AD1293" s="20">
        <f>('EDA &amp; Statistics'!M1314-'EDA &amp; Statistics'!M1313)/'EDA &amp; Statistics'!M1313</f>
        <v>9.0625135740263225E-3</v>
      </c>
      <c r="AE1293" s="20">
        <f>('EDA &amp; Statistics'!N1314-'EDA &amp; Statistics'!N1313)/'EDA &amp; Statistics'!N1313</f>
        <v>0</v>
      </c>
      <c r="AF1293" s="20">
        <f>('EDA &amp; Statistics'!O1314-'EDA &amp; Statistics'!O1313)/'EDA &amp; Statistics'!O1313</f>
        <v>2.8168987598808553E-3</v>
      </c>
      <c r="AG1293" s="20">
        <f>('EDA &amp; Statistics'!P1314-'EDA &amp; Statistics'!P1313)/'EDA &amp; Statistics'!P1313</f>
        <v>4.1468433477254395E-3</v>
      </c>
    </row>
    <row r="1294" spans="1:33" x14ac:dyDescent="0.3">
      <c r="A1294" s="9">
        <v>40518</v>
      </c>
      <c r="B1294">
        <f>'EDA &amp; Statistics'!B1315-'EDA &amp; Statistics'!B1314</f>
        <v>-1.648297905921936E-2</v>
      </c>
      <c r="C1294">
        <f>'EDA &amp; Statistics'!C1315-'EDA &amp; Statistics'!C1314</f>
        <v>-9.5000028610229492E-2</v>
      </c>
      <c r="D1294">
        <f>'EDA &amp; Statistics'!D1315-'EDA &amp; Statistics'!D1314</f>
        <v>-8.0499887466430664E-2</v>
      </c>
      <c r="E1294">
        <f>'EDA &amp; Statistics'!E1315-'EDA &amp; Statistics'!E1314</f>
        <v>-2.5141169087377735E-2</v>
      </c>
      <c r="F1294">
        <f>'EDA &amp; Statistics'!F1315-'EDA &amp; Statistics'!F1314</f>
        <v>-3.6249995231628418E-2</v>
      </c>
      <c r="G1294">
        <f>'EDA &amp; Statistics'!G1315-'EDA &amp; Statistics'!G1314</f>
        <v>-4.2500019073486328E-2</v>
      </c>
      <c r="H1294">
        <f>'EDA &amp; Statistics'!H1315-'EDA &amp; Statistics'!H1314</f>
        <v>-4.4999957084655762E-2</v>
      </c>
      <c r="I1294">
        <f>'EDA &amp; Statistics'!I1315-'EDA &amp; Statistics'!I1314</f>
        <v>-5.9999942779541016E-2</v>
      </c>
      <c r="J1294">
        <f>'EDA &amp; Statistics'!J1315-'EDA &amp; Statistics'!J1314</f>
        <v>-3.7499904632568359E-2</v>
      </c>
      <c r="K1294">
        <f>'EDA &amp; Statistics'!K1315-'EDA &amp; Statistics'!K1314</f>
        <v>-5.7499885559082031E-2</v>
      </c>
      <c r="L1294">
        <f>'EDA &amp; Statistics'!L1315-'EDA &amp; Statistics'!L1314</f>
        <v>-5.2000045776367188E-2</v>
      </c>
      <c r="M1294">
        <f>'EDA &amp; Statistics'!M1315-'EDA &amp; Statistics'!M1314</f>
        <v>-2.8000116348266602E-2</v>
      </c>
      <c r="N1294">
        <f>'EDA &amp; Statistics'!N1315-'EDA &amp; Statistics'!N1314</f>
        <v>-3.2500028610229492E-2</v>
      </c>
      <c r="O1294">
        <f>'EDA &amp; Statistics'!O1315-'EDA &amp; Statistics'!O1314</f>
        <v>-1.9999980926513672E-2</v>
      </c>
      <c r="P1294">
        <f>'EDA &amp; Statistics'!P1315-'EDA &amp; Statistics'!P1314</f>
        <v>-2.9892921447753906E-2</v>
      </c>
      <c r="R1294" s="9">
        <v>40518</v>
      </c>
      <c r="S1294" s="20">
        <f>('EDA &amp; Statistics'!B1315-'EDA &amp; Statistics'!B1314)/'EDA &amp; Statistics'!B1314</f>
        <v>-3.5043103669490573E-2</v>
      </c>
      <c r="T1294" s="20">
        <f>('EDA &amp; Statistics'!C1315-'EDA &amp; Statistics'!C1314)/'EDA &amp; Statistics'!C1314</f>
        <v>-5.0626180697649729E-2</v>
      </c>
      <c r="U1294" s="20">
        <f>('EDA &amp; Statistics'!D1315-'EDA &amp; Statistics'!D1314)/'EDA &amp; Statistics'!D1314</f>
        <v>-2.5354295645800849E-2</v>
      </c>
      <c r="V1294" s="20">
        <f>('EDA &amp; Statistics'!E1315-'EDA &amp; Statistics'!E1314)/'EDA &amp; Statistics'!E1314</f>
        <v>-8.3338591913662288E-2</v>
      </c>
      <c r="W1294" s="20">
        <f>('EDA &amp; Statistics'!F1315-'EDA &amp; Statistics'!F1314)/'EDA &amp; Statistics'!F1314</f>
        <v>-5.8943080763420155E-2</v>
      </c>
      <c r="X1294" s="20">
        <f>('EDA &amp; Statistics'!G1315-'EDA &amp; Statistics'!G1314)/'EDA &amp; Statistics'!G1314</f>
        <v>-3.3898321200370785E-2</v>
      </c>
      <c r="Y1294" s="20">
        <f>('EDA &amp; Statistics'!H1315-'EDA &amp; Statistics'!H1314)/'EDA &amp; Statistics'!H1314</f>
        <v>-3.5433037606682927E-2</v>
      </c>
      <c r="Z1294" s="20">
        <f>('EDA &amp; Statistics'!I1315-'EDA &amp; Statistics'!I1314)/'EDA &amp; Statistics'!I1314</f>
        <v>-2.8846127394387442E-2</v>
      </c>
      <c r="AA1294" s="20">
        <f>('EDA &amp; Statistics'!J1315-'EDA &amp; Statistics'!J1314)/'EDA &amp; Statistics'!J1314</f>
        <v>-6.5674088234748849E-3</v>
      </c>
      <c r="AB1294" s="20">
        <f>('EDA &amp; Statistics'!K1315-'EDA &amp; Statistics'!K1314)/'EDA &amp; Statistics'!K1314</f>
        <v>-9.5993134818348116E-3</v>
      </c>
      <c r="AC1294" s="20">
        <f>('EDA &amp; Statistics'!L1315-'EDA &amp; Statistics'!L1314)/'EDA &amp; Statistics'!L1314</f>
        <v>-2.1346487461248419E-2</v>
      </c>
      <c r="AD1294" s="20">
        <f>('EDA &amp; Statistics'!M1315-'EDA &amp; Statistics'!M1314)/'EDA &amp; Statistics'!M1314</f>
        <v>-8.6714510852807514E-3</v>
      </c>
      <c r="AE1294" s="20">
        <f>('EDA &amp; Statistics'!N1315-'EDA &amp; Statistics'!N1314)/'EDA &amp; Statistics'!N1314</f>
        <v>-1.3118074313075405E-2</v>
      </c>
      <c r="AF1294" s="20">
        <f>('EDA &amp; Statistics'!O1315-'EDA &amp; Statistics'!O1314)/'EDA &amp; Statistics'!O1314</f>
        <v>-5.6179722606675905E-3</v>
      </c>
      <c r="AG1294" s="20">
        <f>('EDA &amp; Statistics'!P1315-'EDA &amp; Statistics'!P1314)/'EDA &amp; Statistics'!P1314</f>
        <v>-2.4808066923292381E-3</v>
      </c>
    </row>
    <row r="1295" spans="1:33" x14ac:dyDescent="0.3">
      <c r="A1295" s="9">
        <v>40519</v>
      </c>
      <c r="B1295">
        <f>'EDA &amp; Statistics'!B1316-'EDA &amp; Statistics'!B1315</f>
        <v>3.4400999546051025E-2</v>
      </c>
      <c r="C1295">
        <f>'EDA &amp; Statistics'!C1316-'EDA &amp; Statistics'!C1315</f>
        <v>0.20850002765655518</v>
      </c>
      <c r="D1295">
        <f>'EDA &amp; Statistics'!D1316-'EDA &amp; Statistics'!D1315</f>
        <v>0.23149991035461426</v>
      </c>
      <c r="E1295">
        <f>'EDA &amp; Statistics'!E1316-'EDA &amp; Statistics'!E1315</f>
        <v>7.0982881799628861E-3</v>
      </c>
      <c r="F1295">
        <f>'EDA &amp; Statistics'!F1316-'EDA &amp; Statistics'!F1315</f>
        <v>1.2499988079071045E-2</v>
      </c>
      <c r="G1295">
        <f>'EDA &amp; Statistics'!G1316-'EDA &amp; Statistics'!G1315</f>
        <v>2.1250009536743164E-2</v>
      </c>
      <c r="H1295">
        <f>'EDA &amp; Statistics'!H1316-'EDA &amp; Statistics'!H1315</f>
        <v>9.9999904632568359E-3</v>
      </c>
      <c r="I1295">
        <f>'EDA &amp; Statistics'!I1316-'EDA &amp; Statistics'!I1315</f>
        <v>1.8000125885009766E-2</v>
      </c>
      <c r="J1295">
        <f>'EDA &amp; Statistics'!J1316-'EDA &amp; Statistics'!J1315</f>
        <v>-2.5000572204589844E-3</v>
      </c>
      <c r="K1295">
        <f>'EDA &amp; Statistics'!K1316-'EDA &amp; Statistics'!K1315</f>
        <v>3.2500267028808594E-2</v>
      </c>
      <c r="L1295">
        <f>'EDA &amp; Statistics'!L1316-'EDA &amp; Statistics'!L1315</f>
        <v>7.799983024597168E-2</v>
      </c>
      <c r="M1295">
        <f>'EDA &amp; Statistics'!M1316-'EDA &amp; Statistics'!M1315</f>
        <v>9.2000007629394531E-2</v>
      </c>
      <c r="N1295">
        <f>'EDA &amp; Statistics'!N1316-'EDA &amp; Statistics'!N1315</f>
        <v>6.5000057220458984E-2</v>
      </c>
      <c r="O1295">
        <f>'EDA &amp; Statistics'!O1316-'EDA &amp; Statistics'!O1315</f>
        <v>5.5000066757202148E-2</v>
      </c>
      <c r="P1295">
        <f>'EDA &amp; Statistics'!P1316-'EDA &amp; Statistics'!P1315</f>
        <v>-1.003265380859375E-2</v>
      </c>
      <c r="R1295" s="9">
        <v>40519</v>
      </c>
      <c r="S1295" s="20">
        <f>('EDA &amp; Statistics'!B1316-'EDA &amp; Statistics'!B1315)/'EDA &amp; Statistics'!B1315</f>
        <v>7.5793158178047798E-2</v>
      </c>
      <c r="T1295" s="20">
        <f>('EDA &amp; Statistics'!C1316-'EDA &amp; Statistics'!C1315)/'EDA &amp; Statistics'!C1315</f>
        <v>0.11703622215954505</v>
      </c>
      <c r="U1295" s="20">
        <f>('EDA &amp; Statistics'!D1316-'EDA &amp; Statistics'!D1315)/'EDA &amp; Statistics'!D1315</f>
        <v>7.481011649804141E-2</v>
      </c>
      <c r="V1295" s="20">
        <f>('EDA &amp; Statistics'!E1316-'EDA &amp; Statistics'!E1315)/'EDA &amp; Statistics'!E1315</f>
        <v>2.5668788336020491E-2</v>
      </c>
      <c r="W1295" s="20">
        <f>('EDA &amp; Statistics'!F1316-'EDA &amp; Statistics'!F1315)/'EDA &amp; Statistics'!F1315</f>
        <v>2.159825100666192E-2</v>
      </c>
      <c r="X1295" s="20">
        <f>('EDA &amp; Statistics'!G1316-'EDA &amp; Statistics'!G1315)/'EDA &amp; Statistics'!G1315</f>
        <v>1.7543868282316348E-2</v>
      </c>
      <c r="Y1295" s="20">
        <f>('EDA &amp; Statistics'!H1316-'EDA &amp; Statistics'!H1315)/'EDA &amp; Statistics'!H1315</f>
        <v>8.1632573621466236E-3</v>
      </c>
      <c r="Z1295" s="20">
        <f>('EDA &amp; Statistics'!I1316-'EDA &amp; Statistics'!I1315)/'EDA &amp; Statistics'!I1315</f>
        <v>8.9109534925607501E-3</v>
      </c>
      <c r="AA1295" s="20">
        <f>('EDA &amp; Statistics'!J1316-'EDA &amp; Statistics'!J1315)/'EDA &amp; Statistics'!J1315</f>
        <v>-4.4073286233843964E-4</v>
      </c>
      <c r="AB1295" s="20">
        <f>('EDA &amp; Statistics'!K1316-'EDA &amp; Statistics'!K1315)/'EDA &amp; Statistics'!K1315</f>
        <v>5.4783426305529126E-3</v>
      </c>
      <c r="AC1295" s="20">
        <f>('EDA &amp; Statistics'!L1316-'EDA &amp; Statistics'!L1315)/'EDA &amp; Statistics'!L1315</f>
        <v>3.2718048735996534E-2</v>
      </c>
      <c r="AD1295" s="20">
        <f>('EDA &amp; Statistics'!M1316-'EDA &amp; Statistics'!M1315)/'EDA &amp; Statistics'!M1315</f>
        <v>2.8741021037814261E-2</v>
      </c>
      <c r="AE1295" s="20">
        <f>('EDA &amp; Statistics'!N1316-'EDA &amp; Statistics'!N1315)/'EDA &amp; Statistics'!N1315</f>
        <v>2.6584891204577479E-2</v>
      </c>
      <c r="AF1295" s="20">
        <f>('EDA &amp; Statistics'!O1316-'EDA &amp; Statistics'!O1315)/'EDA &amp; Statistics'!O1315</f>
        <v>1.5536742189232155E-2</v>
      </c>
      <c r="AG1295" s="20">
        <f>('EDA &amp; Statistics'!P1316-'EDA &amp; Statistics'!P1315)/'EDA &amp; Statistics'!P1315</f>
        <v>-8.3467831323255518E-4</v>
      </c>
    </row>
    <row r="1296" spans="1:33" x14ac:dyDescent="0.3">
      <c r="A1296" s="9">
        <v>40520</v>
      </c>
      <c r="B1296">
        <f>'EDA &amp; Statistics'!B1317-'EDA &amp; Statistics'!B1316</f>
        <v>3.0031979084014893E-2</v>
      </c>
      <c r="C1296">
        <f>'EDA &amp; Statistics'!C1317-'EDA &amp; Statistics'!C1316</f>
        <v>8.5000038146972656E-2</v>
      </c>
      <c r="D1296">
        <f>'EDA &amp; Statistics'!D1317-'EDA &amp; Statistics'!D1316</f>
        <v>3.1000137329101563E-2</v>
      </c>
      <c r="E1296">
        <f>'EDA &amp; Statistics'!E1317-'EDA &amp; Statistics'!E1316</f>
        <v>5.8604786221780947E-2</v>
      </c>
      <c r="F1296">
        <f>'EDA &amp; Statistics'!F1317-'EDA &amp; Statistics'!F1316</f>
        <v>8.4999978542327881E-2</v>
      </c>
      <c r="G1296">
        <f>'EDA &amp; Statistics'!G1317-'EDA &amp; Statistics'!G1316</f>
        <v>0.10374999046325684</v>
      </c>
      <c r="H1296">
        <f>'EDA &amp; Statistics'!H1317-'EDA &amp; Statistics'!H1316</f>
        <v>5.4999947547912598E-2</v>
      </c>
      <c r="I1296">
        <f>'EDA &amp; Statistics'!I1317-'EDA &amp; Statistics'!I1316</f>
        <v>5.1999807357788086E-2</v>
      </c>
      <c r="J1296">
        <f>'EDA &amp; Statistics'!J1317-'EDA &amp; Statistics'!J1316</f>
        <v>9.4999790191650391E-2</v>
      </c>
      <c r="K1296">
        <f>'EDA &amp; Statistics'!K1317-'EDA &amp; Statistics'!K1316</f>
        <v>0.1399998664855957</v>
      </c>
      <c r="L1296">
        <f>'EDA &amp; Statistics'!L1317-'EDA &amp; Statistics'!L1316</f>
        <v>8.6000204086303711E-2</v>
      </c>
      <c r="M1296">
        <f>'EDA &amp; Statistics'!M1317-'EDA &amp; Statistics'!M1316</f>
        <v>4.3999910354614258E-2</v>
      </c>
      <c r="N1296">
        <f>'EDA &amp; Statistics'!N1317-'EDA &amp; Statistics'!N1316</f>
        <v>0.12249994277954102</v>
      </c>
      <c r="O1296">
        <f>'EDA &amp; Statistics'!O1317-'EDA &amp; Statistics'!O1316</f>
        <v>8.7499856948852539E-2</v>
      </c>
      <c r="P1296">
        <f>'EDA &amp; Statistics'!P1317-'EDA &amp; Statistics'!P1316</f>
        <v>9.0085029602050781E-2</v>
      </c>
      <c r="R1296" s="9">
        <v>40520</v>
      </c>
      <c r="S1296" s="20">
        <f>('EDA &amp; Statistics'!B1317-'EDA &amp; Statistics'!B1316)/'EDA &amp; Statistics'!B1316</f>
        <v>6.1505523196056247E-2</v>
      </c>
      <c r="T1296" s="20">
        <f>('EDA &amp; Statistics'!C1317-'EDA &amp; Statistics'!C1316)/'EDA &amp; Statistics'!C1316</f>
        <v>4.2713586803831229E-2</v>
      </c>
      <c r="U1296" s="20">
        <f>('EDA &amp; Statistics'!D1317-'EDA &amp; Statistics'!D1316)/'EDA &amp; Statistics'!D1316</f>
        <v>9.3205464702974961E-3</v>
      </c>
      <c r="V1296" s="20">
        <f>('EDA &amp; Statistics'!E1317-'EDA &amp; Statistics'!E1316)/'EDA &amp; Statistics'!E1316</f>
        <v>0.20662253614548196</v>
      </c>
      <c r="W1296" s="20">
        <f>('EDA &amp; Statistics'!F1317-'EDA &amp; Statistics'!F1316)/'EDA &amp; Statistics'!F1316</f>
        <v>0.14376317665889177</v>
      </c>
      <c r="X1296" s="20">
        <f>('EDA &amp; Statistics'!G1317-'EDA &amp; Statistics'!G1316)/'EDA &amp; Statistics'!G1316</f>
        <v>8.4178494179152852E-2</v>
      </c>
      <c r="Y1296" s="20">
        <f>('EDA &amp; Statistics'!H1317-'EDA &amp; Statistics'!H1316)/'EDA &amp; Statistics'!H1316</f>
        <v>4.4534369968294192E-2</v>
      </c>
      <c r="Z1296" s="20">
        <f>('EDA &amp; Statistics'!I1317-'EDA &amp; Statistics'!I1316)/'EDA &amp; Statistics'!I1316</f>
        <v>2.5515115128792822E-2</v>
      </c>
      <c r="AA1296" s="20">
        <f>('EDA &amp; Statistics'!J1317-'EDA &amp; Statistics'!J1316)/'EDA &amp; Statistics'!J1316</f>
        <v>1.6754812859499049E-2</v>
      </c>
      <c r="AB1296" s="20">
        <f>('EDA &amp; Statistics'!K1317-'EDA &amp; Statistics'!K1316)/'EDA &amp; Statistics'!K1316</f>
        <v>2.3470220101311706E-2</v>
      </c>
      <c r="AC1296" s="20">
        <f>('EDA &amp; Statistics'!L1317-'EDA &amp; Statistics'!L1316)/'EDA &amp; Statistics'!L1316</f>
        <v>3.4931034856759038E-2</v>
      </c>
      <c r="AD1296" s="20">
        <f>('EDA &amp; Statistics'!M1317-'EDA &amp; Statistics'!M1316)/'EDA &amp; Statistics'!M1316</f>
        <v>1.336164912966358E-2</v>
      </c>
      <c r="AE1296" s="20">
        <f>('EDA &amp; Statistics'!N1317-'EDA &amp; Statistics'!N1316)/'EDA &amp; Statistics'!N1316</f>
        <v>4.8804758264932059E-2</v>
      </c>
      <c r="AF1296" s="20">
        <f>('EDA &amp; Statistics'!O1317-'EDA &amp; Statistics'!O1316)/'EDA &amp; Statistics'!O1316</f>
        <v>2.4339320237134632E-2</v>
      </c>
      <c r="AG1296" s="20">
        <f>('EDA &amp; Statistics'!P1317-'EDA &amp; Statistics'!P1316)/'EDA &amp; Statistics'!P1316</f>
        <v>7.5009898247760014E-3</v>
      </c>
    </row>
    <row r="1297" spans="1:33" x14ac:dyDescent="0.3">
      <c r="A1297" s="9">
        <v>40521</v>
      </c>
      <c r="B1297">
        <f>'EDA &amp; Statistics'!B1318-'EDA &amp; Statistics'!B1317</f>
        <v>-2.312999963760376E-2</v>
      </c>
      <c r="C1297">
        <f>'EDA &amp; Statistics'!C1318-'EDA &amp; Statistics'!C1317</f>
        <v>6.0000419616699219E-3</v>
      </c>
      <c r="D1297">
        <f>'EDA &amp; Statistics'!D1318-'EDA &amp; Statistics'!D1317</f>
        <v>-3.9000034332275391E-2</v>
      </c>
      <c r="E1297">
        <f>'EDA &amp; Statistics'!E1318-'EDA &amp; Statistics'!E1317</f>
        <v>9.7309996023147161E-3</v>
      </c>
      <c r="F1297">
        <f>'EDA &amp; Statistics'!F1318-'EDA &amp; Statistics'!F1317</f>
        <v>1.6250014305114746E-2</v>
      </c>
      <c r="G1297">
        <f>'EDA &amp; Statistics'!G1318-'EDA &amp; Statistics'!G1317</f>
        <v>2.6250004768371582E-2</v>
      </c>
      <c r="H1297">
        <f>'EDA &amp; Statistics'!H1318-'EDA &amp; Statistics'!H1317</f>
        <v>4.999995231628418E-3</v>
      </c>
      <c r="I1297">
        <f>'EDA &amp; Statistics'!I1318-'EDA &amp; Statistics'!I1317</f>
        <v>-4.9998760223388672E-3</v>
      </c>
      <c r="J1297">
        <f>'EDA &amp; Statistics'!J1318-'EDA &amp; Statistics'!J1317</f>
        <v>6.5000057220458984E-2</v>
      </c>
      <c r="K1297">
        <f>'EDA &amp; Statistics'!K1318-'EDA &amp; Statistics'!K1317</f>
        <v>1.2499809265136719E-2</v>
      </c>
      <c r="L1297">
        <f>'EDA &amp; Statistics'!L1318-'EDA &amp; Statistics'!L1317</f>
        <v>1.9998550415039063E-3</v>
      </c>
      <c r="M1297">
        <f>'EDA &amp; Statistics'!M1318-'EDA &amp; Statistics'!M1317</f>
        <v>-3.7999868392944336E-2</v>
      </c>
      <c r="N1297">
        <f>'EDA &amp; Statistics'!N1318-'EDA &amp; Statistics'!N1317</f>
        <v>-3.4999847412109375E-2</v>
      </c>
      <c r="O1297">
        <f>'EDA &amp; Statistics'!O1318-'EDA &amp; Statistics'!O1317</f>
        <v>-5.7499885559082031E-2</v>
      </c>
      <c r="P1297">
        <f>'EDA &amp; Statistics'!P1318-'EDA &amp; Statistics'!P1317</f>
        <v>-9.3021392822265625E-3</v>
      </c>
      <c r="R1297" s="9">
        <v>40521</v>
      </c>
      <c r="S1297" s="20">
        <f>('EDA &amp; Statistics'!B1318-'EDA &amp; Statistics'!B1317)/'EDA &amp; Statistics'!B1317</f>
        <v>-4.4625544900791174E-2</v>
      </c>
      <c r="T1297" s="20">
        <f>('EDA &amp; Statistics'!C1318-'EDA &amp; Statistics'!C1317)/'EDA &amp; Statistics'!C1317</f>
        <v>2.891586421102813E-3</v>
      </c>
      <c r="U1297" s="20">
        <f>('EDA &amp; Statistics'!D1318-'EDA &amp; Statistics'!D1317)/'EDA &amp; Statistics'!D1317</f>
        <v>-1.1617525476590344E-2</v>
      </c>
      <c r="V1297" s="20">
        <f>('EDA &amp; Statistics'!E1318-'EDA &amp; Statistics'!E1317)/'EDA &amp; Statistics'!E1317</f>
        <v>2.8433519779808167E-2</v>
      </c>
      <c r="W1297" s="20">
        <f>('EDA &amp; Statistics'!F1318-'EDA &amp; Statistics'!F1317)/'EDA &amp; Statistics'!F1317</f>
        <v>2.4029596692706736E-2</v>
      </c>
      <c r="X1297" s="20">
        <f>('EDA &amp; Statistics'!G1318-'EDA &amp; Statistics'!G1317)/'EDA &amp; Statistics'!G1317</f>
        <v>1.964453193546738E-2</v>
      </c>
      <c r="Y1297" s="20">
        <f>('EDA &amp; Statistics'!H1318-'EDA &amp; Statistics'!H1317)/'EDA &amp; Statistics'!H1317</f>
        <v>3.8759654104533058E-3</v>
      </c>
      <c r="Z1297" s="20">
        <f>('EDA &amp; Statistics'!I1318-'EDA &amp; Statistics'!I1317)/'EDA &amp; Statistics'!I1317</f>
        <v>-2.3922852763973014E-3</v>
      </c>
      <c r="AA1297" s="20">
        <f>('EDA &amp; Statistics'!J1318-'EDA &amp; Statistics'!J1317)/'EDA &amp; Statistics'!J1317</f>
        <v>1.1274945138911807E-2</v>
      </c>
      <c r="AB1297" s="20">
        <f>('EDA &amp; Statistics'!K1318-'EDA &amp; Statistics'!K1317)/'EDA &amp; Statistics'!K1317</f>
        <v>2.047470798703409E-3</v>
      </c>
      <c r="AC1297" s="20">
        <f>('EDA &amp; Statistics'!L1318-'EDA &amp; Statistics'!L1317)/'EDA &amp; Statistics'!L1317</f>
        <v>7.8487243530440053E-4</v>
      </c>
      <c r="AD1297" s="20">
        <f>('EDA &amp; Statistics'!M1318-'EDA &amp; Statistics'!M1317)/'EDA &amp; Statistics'!M1317</f>
        <v>-1.1387434704601015E-2</v>
      </c>
      <c r="AE1297" s="20">
        <f>('EDA &amp; Statistics'!N1318-'EDA &amp; Statistics'!N1317)/'EDA &amp; Statistics'!N1317</f>
        <v>-1.3295289002722002E-2</v>
      </c>
      <c r="AF1297" s="20">
        <f>('EDA &amp; Statistics'!O1318-'EDA &amp; Statistics'!O1317)/'EDA &amp; Statistics'!O1317</f>
        <v>-1.5614361804753273E-2</v>
      </c>
      <c r="AG1297" s="20">
        <f>('EDA &amp; Statistics'!P1318-'EDA &amp; Statistics'!P1317)/'EDA &amp; Statistics'!P1317</f>
        <v>-7.6878217856664603E-4</v>
      </c>
    </row>
    <row r="1298" spans="1:33" x14ac:dyDescent="0.3">
      <c r="A1298" s="9">
        <v>40522</v>
      </c>
      <c r="B1298">
        <f>'EDA &amp; Statistics'!B1319-'EDA &amp; Statistics'!B1318</f>
        <v>1.9968986511230469E-2</v>
      </c>
      <c r="C1298">
        <f>'EDA &amp; Statistics'!C1319-'EDA &amp; Statistics'!C1318</f>
        <v>8.2499980926513672E-2</v>
      </c>
      <c r="D1298">
        <f>'EDA &amp; Statistics'!D1319-'EDA &amp; Statistics'!D1318</f>
        <v>8.0999851226806641E-2</v>
      </c>
      <c r="E1298">
        <f>'EDA &amp; Statistics'!E1319-'EDA &amp; Statistics'!E1318</f>
        <v>-2.2280094633853054E-2</v>
      </c>
      <c r="F1298">
        <f>'EDA &amp; Statistics'!F1319-'EDA &amp; Statistics'!F1318</f>
        <v>-3.3749997615814209E-2</v>
      </c>
      <c r="G1298">
        <f>'EDA &amp; Statistics'!G1319-'EDA &amp; Statistics'!G1318</f>
        <v>-4.6249985694885254E-2</v>
      </c>
      <c r="H1298">
        <f>'EDA &amp; Statistics'!H1319-'EDA &amp; Statistics'!H1318</f>
        <v>4.999995231628418E-3</v>
      </c>
      <c r="I1298">
        <f>'EDA &amp; Statistics'!I1319-'EDA &amp; Statistics'!I1318</f>
        <v>3.0000209808349609E-3</v>
      </c>
      <c r="J1298">
        <f>'EDA &amp; Statistics'!J1319-'EDA &amp; Statistics'!J1318</f>
        <v>-7.49969482421875E-3</v>
      </c>
      <c r="K1298">
        <f>'EDA &amp; Statistics'!K1319-'EDA &amp; Statistics'!K1318</f>
        <v>-2.7499675750732422E-2</v>
      </c>
      <c r="L1298">
        <f>'EDA &amp; Statistics'!L1319-'EDA &amp; Statistics'!L1318</f>
        <v>1.3000011444091797E-2</v>
      </c>
      <c r="M1298">
        <f>'EDA &amp; Statistics'!M1319-'EDA &amp; Statistics'!M1318</f>
        <v>-5.0001144409179688E-3</v>
      </c>
      <c r="N1298">
        <f>'EDA &amp; Statistics'!N1319-'EDA &amp; Statistics'!N1318</f>
        <v>3.2500028610229492E-2</v>
      </c>
      <c r="O1298">
        <f>'EDA &amp; Statistics'!O1319-'EDA &amp; Statistics'!O1318</f>
        <v>1.5000104904174805E-2</v>
      </c>
      <c r="P1298">
        <f>'EDA &amp; Statistics'!P1319-'EDA &amp; Statistics'!P1318</f>
        <v>-6.07757568359375E-2</v>
      </c>
      <c r="R1298" s="9">
        <v>40522</v>
      </c>
      <c r="S1298" s="20">
        <f>('EDA &amp; Statistics'!B1319-'EDA &amp; Statistics'!B1318)/'EDA &amp; Statistics'!B1318</f>
        <v>4.0326479045214421E-2</v>
      </c>
      <c r="T1298" s="20">
        <f>('EDA &amp; Statistics'!C1319-'EDA &amp; Statistics'!C1318)/'EDA &amp; Statistics'!C1318</f>
        <v>3.964439085659633E-2</v>
      </c>
      <c r="U1298" s="20">
        <f>('EDA &amp; Statistics'!D1319-'EDA &amp; Statistics'!D1318)/'EDA &amp; Statistics'!D1318</f>
        <v>2.4412251150613927E-2</v>
      </c>
      <c r="V1298" s="20">
        <f>('EDA &amp; Statistics'!E1319-'EDA &amp; Statistics'!E1318)/'EDA &amp; Statistics'!E1318</f>
        <v>-6.3301496527847334E-2</v>
      </c>
      <c r="W1298" s="20">
        <f>('EDA &amp; Statistics'!F1319-'EDA &amp; Statistics'!F1318)/'EDA &amp; Statistics'!F1318</f>
        <v>-4.8736458986581598E-2</v>
      </c>
      <c r="X1298" s="20">
        <f>('EDA &amp; Statistics'!G1319-'EDA &amp; Statistics'!G1318)/'EDA &amp; Statistics'!G1318</f>
        <v>-3.3944944817252375E-2</v>
      </c>
      <c r="Y1298" s="20">
        <f>('EDA &amp; Statistics'!H1319-'EDA &amp; Statistics'!H1318)/'EDA &amp; Statistics'!H1318</f>
        <v>3.8610003068143437E-3</v>
      </c>
      <c r="Z1298" s="20">
        <f>('EDA &amp; Statistics'!I1319-'EDA &amp; Statistics'!I1318)/'EDA &amp; Statistics'!I1318</f>
        <v>1.438858957288656E-3</v>
      </c>
      <c r="AA1298" s="20">
        <f>('EDA &amp; Statistics'!J1319-'EDA &amp; Statistics'!J1318)/'EDA &amp; Statistics'!J1318</f>
        <v>-1.2863970707312278E-3</v>
      </c>
      <c r="AB1298" s="20">
        <f>('EDA &amp; Statistics'!K1319-'EDA &amp; Statistics'!K1318)/'EDA &amp; Statistics'!K1318</f>
        <v>-4.4952474903788798E-3</v>
      </c>
      <c r="AC1298" s="20">
        <f>('EDA &amp; Statistics'!L1319-'EDA &amp; Statistics'!L1318)/'EDA &amp; Statistics'!L1318</f>
        <v>5.0980437988962625E-3</v>
      </c>
      <c r="AD1298" s="20">
        <f>('EDA &amp; Statistics'!M1319-'EDA &amp; Statistics'!M1318)/'EDA &amp; Statistics'!M1318</f>
        <v>-1.515645469335172E-3</v>
      </c>
      <c r="AE1298" s="20">
        <f>('EDA &amp; Statistics'!N1319-'EDA &amp; Statistics'!N1318)/'EDA &amp; Statistics'!N1318</f>
        <v>1.2512041399927763E-2</v>
      </c>
      <c r="AF1298" s="20">
        <f>('EDA &amp; Statistics'!O1319-'EDA &amp; Statistics'!O1318)/'EDA &amp; Statistics'!O1318</f>
        <v>4.1379599735654636E-3</v>
      </c>
      <c r="AG1298" s="20">
        <f>('EDA &amp; Statistics'!P1319-'EDA &amp; Statistics'!P1318)/'EDA &amp; Statistics'!P1318</f>
        <v>-5.0267218127371012E-3</v>
      </c>
    </row>
    <row r="1299" spans="1:33" x14ac:dyDescent="0.3">
      <c r="A1299" s="9">
        <v>40525</v>
      </c>
      <c r="B1299">
        <f>'EDA &amp; Statistics'!B1320-'EDA &amp; Statistics'!B1319</f>
        <v>-2.4155974388122559E-2</v>
      </c>
      <c r="C1299">
        <f>'EDA &amp; Statistics'!C1320-'EDA &amp; Statistics'!C1319</f>
        <v>-6.1500072479248047E-2</v>
      </c>
      <c r="D1299">
        <f>'EDA &amp; Statistics'!D1320-'EDA &amp; Statistics'!D1319</f>
        <v>-1.549983024597168E-2</v>
      </c>
      <c r="E1299">
        <f>'EDA &amp; Statistics'!E1320-'EDA &amp; Statistics'!E1319</f>
        <v>4.9083497689864475E-2</v>
      </c>
      <c r="F1299">
        <f>'EDA &amp; Statistics'!F1320-'EDA &amp; Statistics'!F1319</f>
        <v>6.7499995231628418E-2</v>
      </c>
      <c r="G1299">
        <f>'EDA &amp; Statistics'!G1320-'EDA &amp; Statistics'!G1319</f>
        <v>7.6250076293945313E-2</v>
      </c>
      <c r="H1299">
        <f>'EDA &amp; Statistics'!H1320-'EDA &amp; Statistics'!H1319</f>
        <v>3.0000090599060059E-2</v>
      </c>
      <c r="I1299">
        <f>'EDA &amp; Statistics'!I1320-'EDA &amp; Statistics'!I1319</f>
        <v>4.6999931335449219E-2</v>
      </c>
      <c r="J1299">
        <f>'EDA &amp; Statistics'!J1320-'EDA &amp; Statistics'!J1319</f>
        <v>0.10499954223632813</v>
      </c>
      <c r="K1299">
        <f>'EDA &amp; Statistics'!K1320-'EDA &amp; Statistics'!K1319</f>
        <v>8.5000038146972656E-2</v>
      </c>
      <c r="L1299">
        <f>'EDA &amp; Statistics'!L1320-'EDA &amp; Statistics'!L1319</f>
        <v>2.3000001907348633E-2</v>
      </c>
      <c r="M1299">
        <f>'EDA &amp; Statistics'!M1320-'EDA &amp; Statistics'!M1319</f>
        <v>5.2000045776367188E-2</v>
      </c>
      <c r="N1299">
        <f>'EDA &amp; Statistics'!N1320-'EDA &amp; Statistics'!N1319</f>
        <v>3.9999961853027344E-2</v>
      </c>
      <c r="O1299">
        <f>'EDA &amp; Statistics'!O1320-'EDA &amp; Statistics'!O1319</f>
        <v>3.9999961853027344E-2</v>
      </c>
      <c r="P1299">
        <f>'EDA &amp; Statistics'!P1320-'EDA &amp; Statistics'!P1319</f>
        <v>4.0205001831054688E-2</v>
      </c>
      <c r="R1299" s="9">
        <v>40525</v>
      </c>
      <c r="S1299" s="20">
        <f>('EDA &amp; Statistics'!B1320-'EDA &amp; Statistics'!B1319)/'EDA &amp; Statistics'!B1319</f>
        <v>-4.6890967018157044E-2</v>
      </c>
      <c r="T1299" s="20">
        <f>('EDA &amp; Statistics'!C1320-'EDA &amp; Statistics'!C1319)/'EDA &amp; Statistics'!C1319</f>
        <v>-2.8426193886368176E-2</v>
      </c>
      <c r="U1299" s="20">
        <f>('EDA &amp; Statistics'!D1320-'EDA &amp; Statistics'!D1319)/'EDA &amp; Statistics'!D1319</f>
        <v>-4.5601149066748017E-3</v>
      </c>
      <c r="V1299" s="20">
        <f>('EDA &amp; Statistics'!E1320-'EDA &amp; Statistics'!E1319)/'EDA &amp; Statistics'!E1319</f>
        <v>0.14887871883995857</v>
      </c>
      <c r="W1299" s="20">
        <f>('EDA &amp; Statistics'!F1320-'EDA &amp; Statistics'!F1319)/'EDA &amp; Statistics'!F1319</f>
        <v>0.10246678630121939</v>
      </c>
      <c r="X1299" s="20">
        <f>('EDA &amp; Statistics'!G1320-'EDA &amp; Statistics'!G1319)/'EDA &amp; Statistics'!G1319</f>
        <v>5.7929784028535963E-2</v>
      </c>
      <c r="Y1299" s="20">
        <f>('EDA &amp; Statistics'!H1320-'EDA &amp; Statistics'!H1319)/'EDA &amp; Statistics'!H1319</f>
        <v>2.3076993614966818E-2</v>
      </c>
      <c r="Z1299" s="20">
        <f>('EDA &amp; Statistics'!I1320-'EDA &amp; Statistics'!I1319)/'EDA &amp; Statistics'!I1319</f>
        <v>2.2509545021316652E-2</v>
      </c>
      <c r="AA1299" s="20">
        <f>('EDA &amp; Statistics'!J1320-'EDA &amp; Statistics'!J1319)/'EDA &amp; Statistics'!J1319</f>
        <v>1.8033411439898291E-2</v>
      </c>
      <c r="AB1299" s="20">
        <f>('EDA &amp; Statistics'!K1320-'EDA &amp; Statistics'!K1319)/'EDA &amp; Statistics'!K1319</f>
        <v>1.3957312974918836E-2</v>
      </c>
      <c r="AC1299" s="20">
        <f>('EDA &amp; Statistics'!L1320-'EDA &amp; Statistics'!L1319)/'EDA &amp; Statistics'!L1319</f>
        <v>8.9738596303386396E-3</v>
      </c>
      <c r="AD1299" s="20">
        <f>('EDA &amp; Statistics'!M1320-'EDA &amp; Statistics'!M1319)/'EDA &amp; Statistics'!M1319</f>
        <v>1.5786292407873544E-2</v>
      </c>
      <c r="AE1299" s="20">
        <f>('EDA &amp; Statistics'!N1320-'EDA &amp; Statistics'!N1319)/'EDA &amp; Statistics'!N1319</f>
        <v>1.5209110308928821E-2</v>
      </c>
      <c r="AF1299" s="20">
        <f>('EDA &amp; Statistics'!O1320-'EDA &amp; Statistics'!O1319)/'EDA &amp; Statistics'!O1319</f>
        <v>1.0989000192372348E-2</v>
      </c>
      <c r="AG1299" s="20">
        <f>('EDA &amp; Statistics'!P1320-'EDA &amp; Statistics'!P1319)/'EDA &amp; Statistics'!P1319</f>
        <v>3.3421285057051555E-3</v>
      </c>
    </row>
    <row r="1300" spans="1:33" x14ac:dyDescent="0.3">
      <c r="A1300" s="9">
        <v>40526</v>
      </c>
      <c r="B1300">
        <f>'EDA &amp; Statistics'!B1321-'EDA &amp; Statistics'!B1320</f>
        <v>1.1013984680175781E-2</v>
      </c>
      <c r="C1300">
        <f>'EDA &amp; Statistics'!C1321-'EDA &amp; Statistics'!C1320</f>
        <v>0.15700006484985352</v>
      </c>
      <c r="D1300">
        <f>'EDA &amp; Statistics'!D1321-'EDA &amp; Statistics'!D1320</f>
        <v>0.17849993705749512</v>
      </c>
      <c r="E1300">
        <f>'EDA &amp; Statistics'!E1321-'EDA &amp; Statistics'!E1320</f>
        <v>-6.060929352182165E-3</v>
      </c>
      <c r="F1300">
        <f>'EDA &amp; Statistics'!F1321-'EDA &amp; Statistics'!F1320</f>
        <v>-8.7500214576721191E-3</v>
      </c>
      <c r="G1300">
        <f>'EDA &amp; Statistics'!G1321-'EDA &amp; Statistics'!G1320</f>
        <v>-1.1250019073486328E-2</v>
      </c>
      <c r="H1300">
        <f>'EDA &amp; Statistics'!H1321-'EDA &amp; Statistics'!H1320</f>
        <v>9.2999935150146484E-2</v>
      </c>
      <c r="I1300">
        <f>'EDA &amp; Statistics'!I1321-'EDA &amp; Statistics'!I1320</f>
        <v>0.11299991607666016</v>
      </c>
      <c r="J1300">
        <f>'EDA &amp; Statistics'!J1321-'EDA &amp; Statistics'!J1320</f>
        <v>-3.9999961853027344E-2</v>
      </c>
      <c r="K1300">
        <f>'EDA &amp; Statistics'!K1321-'EDA &amp; Statistics'!K1320</f>
        <v>-2.2500038146972656E-2</v>
      </c>
      <c r="L1300">
        <f>'EDA &amp; Statistics'!L1321-'EDA &amp; Statistics'!L1320</f>
        <v>4.2000055313110352E-2</v>
      </c>
      <c r="M1300">
        <f>'EDA &amp; Statistics'!M1321-'EDA &amp; Statistics'!M1320</f>
        <v>5.2000045776367188E-2</v>
      </c>
      <c r="N1300">
        <f>'EDA &amp; Statistics'!N1321-'EDA &amp; Statistics'!N1320</f>
        <v>7.7499866485595703E-2</v>
      </c>
      <c r="O1300">
        <f>'EDA &amp; Statistics'!O1321-'EDA &amp; Statistics'!O1320</f>
        <v>5.7499885559082031E-2</v>
      </c>
      <c r="P1300">
        <f>'EDA &amp; Statistics'!P1321-'EDA &amp; Statistics'!P1320</f>
        <v>1.984405517578125E-2</v>
      </c>
      <c r="R1300" s="9">
        <v>40526</v>
      </c>
      <c r="S1300" s="20">
        <f>('EDA &amp; Statistics'!B1321-'EDA &amp; Statistics'!B1320)/'EDA &amp; Statistics'!B1320</f>
        <v>2.2431923293660515E-2</v>
      </c>
      <c r="T1300" s="20">
        <f>('EDA &amp; Statistics'!C1321-'EDA &amp; Statistics'!C1320)/'EDA &amp; Statistics'!C1320</f>
        <v>7.4690801613851054E-2</v>
      </c>
      <c r="U1300" s="20">
        <f>('EDA &amp; Statistics'!D1321-'EDA &amp; Statistics'!D1320)/'EDA &amp; Statistics'!D1320</f>
        <v>5.2756001721602649E-2</v>
      </c>
      <c r="V1300" s="20">
        <f>('EDA &amp; Statistics'!E1321-'EDA &amp; Statistics'!E1320)/'EDA &amp; Statistics'!E1320</f>
        <v>-1.6001553827390456E-2</v>
      </c>
      <c r="W1300" s="20">
        <f>('EDA &amp; Statistics'!F1321-'EDA &amp; Statistics'!F1320)/'EDA &amp; Statistics'!F1320</f>
        <v>-1.2048222435590667E-2</v>
      </c>
      <c r="X1300" s="20">
        <f>('EDA &amp; Statistics'!G1321-'EDA &amp; Statistics'!G1320)/'EDA &amp; Statistics'!G1320</f>
        <v>-8.0790080623144821E-3</v>
      </c>
      <c r="Y1300" s="20">
        <f>('EDA &amp; Statistics'!H1321-'EDA &amp; Statistics'!H1320)/'EDA &amp; Statistics'!H1320</f>
        <v>6.9924761014512254E-2</v>
      </c>
      <c r="Z1300" s="20">
        <f>('EDA &amp; Statistics'!I1321-'EDA &amp; Statistics'!I1320)/'EDA &amp; Statistics'!I1320</f>
        <v>5.2927361396447214E-2</v>
      </c>
      <c r="AA1300" s="20">
        <f>('EDA &amp; Statistics'!J1321-'EDA &amp; Statistics'!J1320)/'EDA &amp; Statistics'!J1320</f>
        <v>-6.7482013323607011E-3</v>
      </c>
      <c r="AB1300" s="20">
        <f>('EDA &amp; Statistics'!K1321-'EDA &amp; Statistics'!K1320)/'EDA &amp; Statistics'!K1320</f>
        <v>-3.64373076145525E-3</v>
      </c>
      <c r="AC1300" s="20">
        <f>('EDA &amp; Statistics'!L1321-'EDA &amp; Statistics'!L1320)/'EDA &amp; Statistics'!L1320</f>
        <v>1.6241320909014638E-2</v>
      </c>
      <c r="AD1300" s="20">
        <f>('EDA &amp; Statistics'!M1321-'EDA &amp; Statistics'!M1320)/'EDA &amp; Statistics'!M1320</f>
        <v>1.5540958295915654E-2</v>
      </c>
      <c r="AE1300" s="20">
        <f>('EDA &amp; Statistics'!N1321-'EDA &amp; Statistics'!N1320)/'EDA &amp; Statistics'!N1320</f>
        <v>2.902616639366103E-2</v>
      </c>
      <c r="AF1300" s="20">
        <f>('EDA &amp; Statistics'!O1321-'EDA &amp; Statistics'!O1320)/'EDA &amp; Statistics'!O1320</f>
        <v>1.5624968618479033E-2</v>
      </c>
      <c r="AG1300" s="20">
        <f>('EDA &amp; Statistics'!P1321-'EDA &amp; Statistics'!P1320)/'EDA &amp; Statistics'!P1320</f>
        <v>1.6440856413123134E-3</v>
      </c>
    </row>
    <row r="1301" spans="1:33" x14ac:dyDescent="0.3">
      <c r="A1301" s="9">
        <v>40527</v>
      </c>
      <c r="B1301">
        <f>'EDA &amp; Statistics'!B1322-'EDA &amp; Statistics'!B1321</f>
        <v>4.7475993633270264E-2</v>
      </c>
      <c r="C1301">
        <f>'EDA &amp; Statistics'!C1322-'EDA &amp; Statistics'!C1321</f>
        <v>7.7499866485595703E-2</v>
      </c>
      <c r="D1301">
        <f>'EDA &amp; Statistics'!D1322-'EDA &amp; Statistics'!D1321</f>
        <v>7.8999996185302734E-2</v>
      </c>
      <c r="E1301">
        <f>'EDA &amp; Statistics'!E1322-'EDA &amp; Statistics'!E1321</f>
        <v>2.1334060741552585E-2</v>
      </c>
      <c r="F1301">
        <f>'EDA &amp; Statistics'!F1322-'EDA &amp; Statistics'!F1321</f>
        <v>2.1250009536743164E-2</v>
      </c>
      <c r="G1301">
        <f>'EDA &amp; Statistics'!G1322-'EDA &amp; Statistics'!G1321</f>
        <v>3.7499666213989258E-3</v>
      </c>
      <c r="H1301">
        <f>'EDA &amp; Statistics'!H1322-'EDA &amp; Statistics'!H1321</f>
        <v>2.7000069618225098E-2</v>
      </c>
      <c r="I1301">
        <f>'EDA &amp; Statistics'!I1322-'EDA &amp; Statistics'!I1321</f>
        <v>3.7000179290771484E-2</v>
      </c>
      <c r="J1301">
        <f>'EDA &amp; Statistics'!J1322-'EDA &amp; Statistics'!J1321</f>
        <v>-1.2499809265136719E-2</v>
      </c>
      <c r="K1301">
        <f>'EDA &amp; Statistics'!K1322-'EDA &amp; Statistics'!K1321</f>
        <v>2.5000572204589844E-3</v>
      </c>
      <c r="L1301">
        <f>'EDA &amp; Statistics'!L1322-'EDA &amp; Statistics'!L1321</f>
        <v>-9.9992752075195313E-4</v>
      </c>
      <c r="M1301">
        <f>'EDA &amp; Statistics'!M1322-'EDA &amp; Statistics'!M1321</f>
        <v>-2.0000934600830078E-3</v>
      </c>
      <c r="N1301">
        <f>'EDA &amp; Statistics'!N1322-'EDA &amp; Statistics'!N1321</f>
        <v>-4.9998760223388672E-3</v>
      </c>
      <c r="O1301">
        <f>'EDA &amp; Statistics'!O1322-'EDA &amp; Statistics'!O1321</f>
        <v>2.5000572204589844E-3</v>
      </c>
      <c r="P1301">
        <f>'EDA &amp; Statistics'!P1322-'EDA &amp; Statistics'!P1321</f>
        <v>0.13013076782226563</v>
      </c>
      <c r="R1301" s="9">
        <v>40527</v>
      </c>
      <c r="S1301" s="20">
        <f>('EDA &amp; Statistics'!B1322-'EDA &amp; Statistics'!B1321)/'EDA &amp; Statistics'!B1321</f>
        <v>9.4571810888435859E-2</v>
      </c>
      <c r="T1301" s="20">
        <f>('EDA &amp; Statistics'!C1322-'EDA &amp; Statistics'!C1321)/'EDA &amp; Statistics'!C1321</f>
        <v>3.4307155522893935E-2</v>
      </c>
      <c r="U1301" s="20">
        <f>('EDA &amp; Statistics'!D1322-'EDA &amp; Statistics'!D1321)/'EDA &amp; Statistics'!D1321</f>
        <v>2.2178550079045598E-2</v>
      </c>
      <c r="V1301" s="20">
        <f>('EDA &amp; Statistics'!E1322-'EDA &amp; Statistics'!E1321)/'EDA &amp; Statistics'!E1321</f>
        <v>5.7240319553139282E-2</v>
      </c>
      <c r="W1301" s="20">
        <f>('EDA &amp; Statistics'!F1322-'EDA &amp; Statistics'!F1321)/'EDA &amp; Statistics'!F1321</f>
        <v>2.961673921126811E-2</v>
      </c>
      <c r="X1301" s="20">
        <f>('EDA &amp; Statistics'!G1322-'EDA &amp; Statistics'!G1321)/'EDA &amp; Statistics'!G1321</f>
        <v>2.714907914331567E-3</v>
      </c>
      <c r="Y1301" s="20">
        <f>('EDA &amp; Statistics'!H1322-'EDA &amp; Statistics'!H1321)/'EDA &amp; Statistics'!H1321</f>
        <v>1.8974047810549208E-2</v>
      </c>
      <c r="Z1301" s="20">
        <f>('EDA &amp; Statistics'!I1322-'EDA &amp; Statistics'!I1321)/'EDA &amp; Statistics'!I1321</f>
        <v>1.6459155173062942E-2</v>
      </c>
      <c r="AA1301" s="20">
        <f>('EDA &amp; Statistics'!J1322-'EDA &amp; Statistics'!J1321)/'EDA &amp; Statistics'!J1321</f>
        <v>-2.1231099227325351E-3</v>
      </c>
      <c r="AB1301" s="20">
        <f>('EDA &amp; Statistics'!K1322-'EDA &amp; Statistics'!K1321)/'EDA &amp; Statistics'!K1321</f>
        <v>4.063481769126653E-4</v>
      </c>
      <c r="AC1301" s="20">
        <f>('EDA &amp; Statistics'!L1322-'EDA &amp; Statistics'!L1321)/'EDA &amp; Statistics'!L1321</f>
        <v>-3.8048992114496079E-4</v>
      </c>
      <c r="AD1301" s="20">
        <f>('EDA &amp; Statistics'!M1322-'EDA &amp; Statistics'!M1321)/'EDA &amp; Statistics'!M1321</f>
        <v>-5.8860902264871258E-4</v>
      </c>
      <c r="AE1301" s="20">
        <f>('EDA &amp; Statistics'!N1322-'EDA &amp; Statistics'!N1321)/'EDA &amp; Statistics'!N1321</f>
        <v>-1.8197911288328119E-3</v>
      </c>
      <c r="AF1301" s="20">
        <f>('EDA &amp; Statistics'!O1322-'EDA &amp; Statistics'!O1321)/'EDA &amp; Statistics'!O1321</f>
        <v>6.6891163942613433E-4</v>
      </c>
      <c r="AG1301" s="20">
        <f>('EDA &amp; Statistics'!P1322-'EDA &amp; Statistics'!P1321)/'EDA &amp; Statistics'!P1321</f>
        <v>1.0763674892717828E-2</v>
      </c>
    </row>
    <row r="1302" spans="1:33" x14ac:dyDescent="0.3">
      <c r="A1302" s="9">
        <v>40528</v>
      </c>
      <c r="B1302">
        <f>'EDA &amp; Statistics'!B1323-'EDA &amp; Statistics'!B1322</f>
        <v>-3.0873000621795654E-2</v>
      </c>
      <c r="C1302">
        <f>'EDA &amp; Statistics'!C1323-'EDA &amp; Statistics'!C1322</f>
        <v>-2.649998664855957E-2</v>
      </c>
      <c r="D1302">
        <f>'EDA &amp; Statistics'!D1323-'EDA &amp; Statistics'!D1322</f>
        <v>-3.2999992370605469E-2</v>
      </c>
      <c r="E1302">
        <f>'EDA &amp; Statistics'!E1323-'EDA &amp; Statistics'!E1322</f>
        <v>-1.440349517232492E-2</v>
      </c>
      <c r="F1302">
        <f>'EDA &amp; Statistics'!F1323-'EDA &amp; Statistics'!F1322</f>
        <v>-1.6249954700469971E-2</v>
      </c>
      <c r="G1302">
        <f>'EDA &amp; Statistics'!G1323-'EDA &amp; Statistics'!G1322</f>
        <v>-9.9999904632568359E-3</v>
      </c>
      <c r="H1302">
        <f>'EDA &amp; Statistics'!H1323-'EDA &amp; Statistics'!H1322</f>
        <v>6.4999938011169434E-2</v>
      </c>
      <c r="I1302">
        <f>'EDA &amp; Statistics'!I1323-'EDA &amp; Statistics'!I1322</f>
        <v>2.9999971389770508E-2</v>
      </c>
      <c r="J1302">
        <f>'EDA &amp; Statistics'!J1323-'EDA &amp; Statistics'!J1322</f>
        <v>2.5000095367431641E-2</v>
      </c>
      <c r="K1302">
        <f>'EDA &amp; Statistics'!K1323-'EDA &amp; Statistics'!K1322</f>
        <v>1.9999980926513672E-2</v>
      </c>
      <c r="L1302">
        <f>'EDA &amp; Statistics'!L1323-'EDA &amp; Statistics'!L1322</f>
        <v>5.1999807357788086E-2</v>
      </c>
      <c r="M1302">
        <f>'EDA &amp; Statistics'!M1323-'EDA &amp; Statistics'!M1322</f>
        <v>4.5000076293945313E-2</v>
      </c>
      <c r="N1302">
        <f>'EDA &amp; Statistics'!N1323-'EDA &amp; Statistics'!N1322</f>
        <v>2.7499914169311523E-2</v>
      </c>
      <c r="O1302">
        <f>'EDA &amp; Statistics'!O1323-'EDA &amp; Statistics'!O1322</f>
        <v>1.9999980926513672E-2</v>
      </c>
      <c r="P1302">
        <f>'EDA &amp; Statistics'!P1323-'EDA &amp; Statistics'!P1322</f>
        <v>-9.990692138671875E-3</v>
      </c>
      <c r="R1302" s="9">
        <v>40528</v>
      </c>
      <c r="S1302" s="20">
        <f>('EDA &amp; Statistics'!B1323-'EDA &amp; Statistics'!B1322)/'EDA &amp; Statistics'!B1322</f>
        <v>-5.6185237955513952E-2</v>
      </c>
      <c r="T1302" s="20">
        <f>('EDA &amp; Statistics'!C1323-'EDA &amp; Statistics'!C1322)/'EDA &amp; Statistics'!C1322</f>
        <v>-1.1341745109765917E-2</v>
      </c>
      <c r="U1302" s="20">
        <f>('EDA &amp; Statistics'!D1323-'EDA &amp; Statistics'!D1322)/'EDA &amp; Statistics'!D1322</f>
        <v>-9.0634419326349972E-3</v>
      </c>
      <c r="V1302" s="20">
        <f>('EDA &amp; Statistics'!E1323-'EDA &amp; Statistics'!E1322)/'EDA &amp; Statistics'!E1322</f>
        <v>-3.655297222609355E-2</v>
      </c>
      <c r="W1302" s="20">
        <f>('EDA &amp; Statistics'!F1323-'EDA &amp; Statistics'!F1322)/'EDA &amp; Statistics'!F1322</f>
        <v>-2.1996555154004688E-2</v>
      </c>
      <c r="X1302" s="20">
        <f>('EDA &amp; Statistics'!G1323-'EDA &amp; Statistics'!G1322)/'EDA &amp; Statistics'!G1322</f>
        <v>-7.2202097704795109E-3</v>
      </c>
      <c r="Y1302" s="20">
        <f>('EDA &amp; Statistics'!H1323-'EDA &amp; Statistics'!H1322)/'EDA &amp; Statistics'!H1322</f>
        <v>4.4827541981810798E-2</v>
      </c>
      <c r="Z1302" s="20">
        <f>('EDA &amp; Statistics'!I1323-'EDA &amp; Statistics'!I1322)/'EDA &amp; Statistics'!I1322</f>
        <v>1.3129089830587172E-2</v>
      </c>
      <c r="AA1302" s="20">
        <f>('EDA &amp; Statistics'!J1323-'EDA &amp; Statistics'!J1322)/'EDA &amp; Statistics'!J1322</f>
        <v>4.2553353816904924E-3</v>
      </c>
      <c r="AB1302" s="20">
        <f>('EDA &amp; Statistics'!K1323-'EDA &amp; Statistics'!K1322)/'EDA &amp; Statistics'!K1322</f>
        <v>3.249387529612516E-3</v>
      </c>
      <c r="AC1302" s="20">
        <f>('EDA &amp; Statistics'!L1323-'EDA &amp; Statistics'!L1322)/'EDA &amp; Statistics'!L1322</f>
        <v>1.9794368293797025E-2</v>
      </c>
      <c r="AD1302" s="20">
        <f>('EDA &amp; Statistics'!M1323-'EDA &amp; Statistics'!M1322)/'EDA &amp; Statistics'!M1322</f>
        <v>1.3250906215283277E-2</v>
      </c>
      <c r="AE1302" s="20">
        <f>('EDA &amp; Statistics'!N1323-'EDA &amp; Statistics'!N1322)/'EDA &amp; Statistics'!N1322</f>
        <v>1.0027315770251951E-2</v>
      </c>
      <c r="AF1302" s="20">
        <f>('EDA &amp; Statistics'!O1323-'EDA &amp; Statistics'!O1322)/'EDA &amp; Statistics'!O1322</f>
        <v>5.3475884693890627E-3</v>
      </c>
      <c r="AG1302" s="20">
        <f>('EDA &amp; Statistics'!P1323-'EDA &amp; Statistics'!P1322)/'EDA &amp; Statistics'!P1322</f>
        <v>-8.1757298044606735E-4</v>
      </c>
    </row>
    <row r="1303" spans="1:33" x14ac:dyDescent="0.3">
      <c r="A1303" s="9">
        <v>40529</v>
      </c>
      <c r="B1303">
        <f>'EDA &amp; Statistics'!B1324-'EDA &amp; Statistics'!B1323</f>
        <v>-2.8630971908569336E-2</v>
      </c>
      <c r="C1303">
        <f>'EDA &amp; Statistics'!C1324-'EDA &amp; Statistics'!C1323</f>
        <v>-0.14400005340576172</v>
      </c>
      <c r="D1303">
        <f>'EDA &amp; Statistics'!D1324-'EDA &amp; Statistics'!D1323</f>
        <v>-0.18050003051757813</v>
      </c>
      <c r="E1303">
        <f>'EDA &amp; Statistics'!E1324-'EDA &amp; Statistics'!E1323</f>
        <v>-5.4580394757758832E-2</v>
      </c>
      <c r="F1303">
        <f>'EDA &amp; Statistics'!F1324-'EDA &amp; Statistics'!F1323</f>
        <v>-8.1250011920928955E-2</v>
      </c>
      <c r="G1303">
        <f>'EDA &amp; Statistics'!G1324-'EDA &amp; Statistics'!G1323</f>
        <v>-0.11000001430511475</v>
      </c>
      <c r="H1303">
        <f>'EDA &amp; Statistics'!H1324-'EDA &amp; Statistics'!H1323</f>
        <v>-5.7000041007995605E-2</v>
      </c>
      <c r="I1303">
        <f>'EDA &amp; Statistics'!I1324-'EDA &amp; Statistics'!I1323</f>
        <v>-8.0000162124633789E-2</v>
      </c>
      <c r="J1303">
        <f>'EDA &amp; Statistics'!J1324-'EDA &amp; Statistics'!J1323</f>
        <v>-3.2500267028808594E-2</v>
      </c>
      <c r="K1303">
        <f>'EDA &amp; Statistics'!K1324-'EDA &amp; Statistics'!K1323</f>
        <v>-5.2500247955322266E-2</v>
      </c>
      <c r="L1303">
        <f>'EDA &amp; Statistics'!L1324-'EDA &amp; Statistics'!L1323</f>
        <v>-3.6999940872192383E-2</v>
      </c>
      <c r="M1303">
        <f>'EDA &amp; Statistics'!M1324-'EDA &amp; Statistics'!M1323</f>
        <v>-4.2999982833862305E-2</v>
      </c>
      <c r="N1303">
        <f>'EDA &amp; Statistics'!N1324-'EDA &amp; Statistics'!N1323</f>
        <v>-5.2500009536743164E-2</v>
      </c>
      <c r="O1303">
        <f>'EDA &amp; Statistics'!O1324-'EDA &amp; Statistics'!O1323</f>
        <v>-6.7499876022338867E-2</v>
      </c>
      <c r="P1303">
        <f>'EDA &amp; Statistics'!P1324-'EDA &amp; Statistics'!P1323</f>
        <v>-2.0008087158203125E-2</v>
      </c>
      <c r="R1303" s="9">
        <v>40529</v>
      </c>
      <c r="S1303" s="20">
        <f>('EDA &amp; Statistics'!B1324-'EDA &amp; Statistics'!B1323)/'EDA &amp; Statistics'!B1323</f>
        <v>-5.5206816964073299E-2</v>
      </c>
      <c r="T1303" s="20">
        <f>('EDA &amp; Statistics'!C1324-'EDA &amp; Statistics'!C1323)/'EDA &amp; Statistics'!C1323</f>
        <v>-6.2337687001191681E-2</v>
      </c>
      <c r="U1303" s="20">
        <f>('EDA &amp; Statistics'!D1324-'EDA &amp; Statistics'!D1323)/'EDA &amp; Statistics'!D1323</f>
        <v>-5.0027724089177272E-2</v>
      </c>
      <c r="V1303" s="20">
        <f>('EDA &amp; Statistics'!E1324-'EDA &amp; Statistics'!E1323)/'EDA &amp; Statistics'!E1323</f>
        <v>-0.14376846511622707</v>
      </c>
      <c r="W1303" s="20">
        <f>('EDA &amp; Statistics'!F1324-'EDA &amp; Statistics'!F1323)/'EDA &amp; Statistics'!F1323</f>
        <v>-0.11245675982232949</v>
      </c>
      <c r="X1303" s="20">
        <f>('EDA &amp; Statistics'!G1324-'EDA &amp; Statistics'!G1323)/'EDA &amp; Statistics'!G1323</f>
        <v>-8.0000010403719818E-2</v>
      </c>
      <c r="Y1303" s="20">
        <f>('EDA &amp; Statistics'!H1324-'EDA &amp; Statistics'!H1323)/'EDA &amp; Statistics'!H1323</f>
        <v>-3.7623789799477385E-2</v>
      </c>
      <c r="Z1303" s="20">
        <f>('EDA &amp; Statistics'!I1324-'EDA &amp; Statistics'!I1323)/'EDA &amp; Statistics'!I1323</f>
        <v>-3.455730459924361E-2</v>
      </c>
      <c r="AA1303" s="20">
        <f>('EDA &amp; Statistics'!J1324-'EDA &amp; Statistics'!J1323)/'EDA &amp; Statistics'!J1323</f>
        <v>-5.5085197463517312E-3</v>
      </c>
      <c r="AB1303" s="20">
        <f>('EDA &amp; Statistics'!K1324-'EDA &amp; Statistics'!K1323)/'EDA &amp; Statistics'!K1323</f>
        <v>-8.5020641835922613E-3</v>
      </c>
      <c r="AC1303" s="20">
        <f>('EDA &amp; Statistics'!L1324-'EDA &amp; Statistics'!L1323)/'EDA &amp; Statistics'!L1323</f>
        <v>-1.3811101994030191E-2</v>
      </c>
      <c r="AD1303" s="20">
        <f>('EDA &amp; Statistics'!M1324-'EDA &amp; Statistics'!M1323)/'EDA &amp; Statistics'!M1323</f>
        <v>-1.2496362401784849E-2</v>
      </c>
      <c r="AE1303" s="20">
        <f>('EDA &amp; Statistics'!N1324-'EDA &amp; Statistics'!N1323)/'EDA &amp; Statistics'!N1323</f>
        <v>-1.8953072165431167E-2</v>
      </c>
      <c r="AF1303" s="20">
        <f>('EDA &amp; Statistics'!O1324-'EDA &amp; Statistics'!O1323)/'EDA &amp; Statistics'!O1323</f>
        <v>-1.7952094732325369E-2</v>
      </c>
      <c r="AG1303" s="20">
        <f>('EDA &amp; Statistics'!P1324-'EDA &amp; Statistics'!P1323)/'EDA &amp; Statistics'!P1323</f>
        <v>-1.6386708832631326E-3</v>
      </c>
    </row>
    <row r="1304" spans="1:33" x14ac:dyDescent="0.3">
      <c r="A1304" s="9">
        <v>40532</v>
      </c>
      <c r="B1304">
        <f>'EDA &amp; Statistics'!B1325-'EDA &amp; Statistics'!B1324</f>
        <v>8.4799528121948242E-4</v>
      </c>
      <c r="C1304">
        <f>'EDA &amp; Statistics'!C1325-'EDA &amp; Statistics'!C1324</f>
        <v>-1.5999794006347656E-2</v>
      </c>
      <c r="D1304">
        <f>'EDA &amp; Statistics'!D1325-'EDA &amp; Statistics'!D1324</f>
        <v>9.0000629425048828E-3</v>
      </c>
      <c r="E1304">
        <f>'EDA &amp; Statistics'!E1325-'EDA &amp; Statistics'!E1324</f>
        <v>-1.3497750524871066E-2</v>
      </c>
      <c r="F1304">
        <f>'EDA &amp; Statistics'!F1325-'EDA &amp; Statistics'!F1324</f>
        <v>-1.7500042915344238E-2</v>
      </c>
      <c r="G1304">
        <f>'EDA &amp; Statistics'!G1325-'EDA &amp; Statistics'!G1324</f>
        <v>-1.6250014305114746E-2</v>
      </c>
      <c r="H1304">
        <f>'EDA &amp; Statistics'!H1325-'EDA &amp; Statistics'!H1324</f>
        <v>-5.7999968528747559E-2</v>
      </c>
      <c r="I1304">
        <f>'EDA &amp; Statistics'!I1325-'EDA &amp; Statistics'!I1324</f>
        <v>-6.6999912261962891E-2</v>
      </c>
      <c r="J1304">
        <f>'EDA &amp; Statistics'!J1325-'EDA &amp; Statistics'!J1324</f>
        <v>-2.9999732971191406E-2</v>
      </c>
      <c r="K1304">
        <f>'EDA &amp; Statistics'!K1325-'EDA &amp; Statistics'!K1324</f>
        <v>-4.9999713897705078E-2</v>
      </c>
      <c r="L1304">
        <f>'EDA &amp; Statistics'!L1325-'EDA &amp; Statistics'!L1324</f>
        <v>-8.3999872207641602E-2</v>
      </c>
      <c r="M1304">
        <f>'EDA &amp; Statistics'!M1325-'EDA &amp; Statistics'!M1324</f>
        <v>-9.1000080108642578E-2</v>
      </c>
      <c r="N1304">
        <f>'EDA &amp; Statistics'!N1325-'EDA &amp; Statistics'!N1324</f>
        <v>-2.9999971389770508E-2</v>
      </c>
      <c r="O1304">
        <f>'EDA &amp; Statistics'!O1325-'EDA &amp; Statistics'!O1324</f>
        <v>-7.2500228881835938E-2</v>
      </c>
      <c r="P1304">
        <f>'EDA &amp; Statistics'!P1325-'EDA &amp; Statistics'!P1324</f>
        <v>-9.937286376953125E-3</v>
      </c>
      <c r="R1304" s="9">
        <v>40532</v>
      </c>
      <c r="S1304" s="20">
        <f>('EDA &amp; Statistics'!B1325-'EDA &amp; Statistics'!B1324)/'EDA &amp; Statistics'!B1324</f>
        <v>1.7306661586704707E-3</v>
      </c>
      <c r="T1304" s="20">
        <f>('EDA &amp; Statistics'!C1325-'EDA &amp; Statistics'!C1324)/'EDA &amp; Statistics'!C1324</f>
        <v>-7.3867935473318144E-3</v>
      </c>
      <c r="U1304" s="20">
        <f>('EDA &amp; Statistics'!D1325-'EDA &amp; Statistics'!D1324)/'EDA &amp; Statistics'!D1324</f>
        <v>2.6258389255909356E-3</v>
      </c>
      <c r="V1304" s="20">
        <f>('EDA &amp; Statistics'!E1325-'EDA &amp; Statistics'!E1324)/'EDA &amp; Statistics'!E1324</f>
        <v>-4.1523804907882461E-2</v>
      </c>
      <c r="W1304" s="20">
        <f>('EDA &amp; Statistics'!F1325-'EDA &amp; Statistics'!F1324)/'EDA &amp; Statistics'!F1324</f>
        <v>-2.7290514658791884E-2</v>
      </c>
      <c r="X1304" s="20">
        <f>('EDA &amp; Statistics'!G1325-'EDA &amp; Statistics'!G1324)/'EDA &amp; Statistics'!G1324</f>
        <v>-1.2845861256028669E-2</v>
      </c>
      <c r="Y1304" s="20">
        <f>('EDA &amp; Statistics'!H1325-'EDA &amp; Statistics'!H1324)/'EDA &amp; Statistics'!H1324</f>
        <v>-3.9780501185960777E-2</v>
      </c>
      <c r="Z1304" s="20">
        <f>('EDA &amp; Statistics'!I1325-'EDA &amp; Statistics'!I1324)/'EDA &amp; Statistics'!I1324</f>
        <v>-2.9977590786012222E-2</v>
      </c>
      <c r="AA1304" s="20">
        <f>('EDA &amp; Statistics'!J1325-'EDA &amp; Statistics'!J1324)/'EDA &amp; Statistics'!J1324</f>
        <v>-5.1128647377712494E-3</v>
      </c>
      <c r="AB1304" s="20">
        <f>('EDA &amp; Statistics'!K1325-'EDA &amp; Statistics'!K1324)/'EDA &amp; Statistics'!K1324</f>
        <v>-8.1665519583501728E-3</v>
      </c>
      <c r="AC1304" s="20">
        <f>('EDA &amp; Statistics'!L1325-'EDA &amp; Statistics'!L1324)/'EDA &amp; Statistics'!L1324</f>
        <v>-3.1794047494750413E-2</v>
      </c>
      <c r="AD1304" s="20">
        <f>('EDA &amp; Statistics'!M1325-'EDA &amp; Statistics'!M1324)/'EDA &amp; Statistics'!M1324</f>
        <v>-2.6780482653785419E-2</v>
      </c>
      <c r="AE1304" s="20">
        <f>('EDA &amp; Statistics'!N1325-'EDA &amp; Statistics'!N1324)/'EDA &amp; Statistics'!N1324</f>
        <v>-1.103954800574591E-2</v>
      </c>
      <c r="AF1304" s="20">
        <f>('EDA &amp; Statistics'!O1325-'EDA &amp; Statistics'!O1324)/'EDA &amp; Statistics'!O1324</f>
        <v>-1.9634455419052357E-2</v>
      </c>
      <c r="AG1304" s="20">
        <f>('EDA &amp; Statistics'!P1325-'EDA &amp; Statistics'!P1324)/'EDA &amp; Statistics'!P1324</f>
        <v>-8.152038490765078E-4</v>
      </c>
    </row>
    <row r="1305" spans="1:33" x14ac:dyDescent="0.3">
      <c r="A1305" s="9">
        <v>40533</v>
      </c>
      <c r="B1305">
        <f>'EDA &amp; Statistics'!B1326-'EDA &amp; Statistics'!B1325</f>
        <v>-1.063200831413269E-2</v>
      </c>
      <c r="C1305">
        <f>'EDA &amp; Statistics'!C1326-'EDA &amp; Statistics'!C1325</f>
        <v>-9.5000267028808594E-3</v>
      </c>
      <c r="D1305">
        <f>'EDA &amp; Statistics'!D1326-'EDA &amp; Statistics'!D1325</f>
        <v>-2.9999971389770508E-2</v>
      </c>
      <c r="E1305">
        <f>'EDA &amp; Statistics'!E1326-'EDA &amp; Statistics'!E1325</f>
        <v>6.9000126177871102E-3</v>
      </c>
      <c r="F1305">
        <f>'EDA &amp; Statistics'!F1326-'EDA &amp; Statistics'!F1325</f>
        <v>7.5000524520874023E-3</v>
      </c>
      <c r="G1305">
        <f>'EDA &amp; Statistics'!G1326-'EDA &amp; Statistics'!G1325</f>
        <v>2.5000572204589844E-3</v>
      </c>
      <c r="H1305">
        <f>'EDA &amp; Statistics'!H1326-'EDA &amp; Statistics'!H1325</f>
        <v>-6.999969482421875E-3</v>
      </c>
      <c r="I1305">
        <f>'EDA &amp; Statistics'!I1326-'EDA &amp; Statistics'!I1325</f>
        <v>-1.9999980926513672E-2</v>
      </c>
      <c r="J1305">
        <f>'EDA &amp; Statistics'!J1326-'EDA &amp; Statistics'!J1325</f>
        <v>4.5000076293945313E-2</v>
      </c>
      <c r="K1305">
        <f>'EDA &amp; Statistics'!K1326-'EDA &amp; Statistics'!K1325</f>
        <v>5.2499771118164063E-2</v>
      </c>
      <c r="L1305">
        <f>'EDA &amp; Statistics'!L1326-'EDA &amp; Statistics'!L1325</f>
        <v>8.9998245239257813E-3</v>
      </c>
      <c r="M1305">
        <f>'EDA &amp; Statistics'!M1326-'EDA &amp; Statistics'!M1325</f>
        <v>8.0001354217529297E-3</v>
      </c>
      <c r="N1305">
        <f>'EDA &amp; Statistics'!N1326-'EDA &amp; Statistics'!N1325</f>
        <v>1.5000104904174805E-2</v>
      </c>
      <c r="O1305">
        <f>'EDA &amp; Statistics'!O1326-'EDA &amp; Statistics'!O1325</f>
        <v>2.5000095367431641E-2</v>
      </c>
      <c r="P1305">
        <f>'EDA &amp; Statistics'!P1326-'EDA &amp; Statistics'!P1325</f>
        <v>1.9951820373535156E-2</v>
      </c>
      <c r="R1305" s="9">
        <v>40533</v>
      </c>
      <c r="S1305" s="20">
        <f>('EDA &amp; Statistics'!B1326-'EDA &amp; Statistics'!B1325)/'EDA &amp; Statistics'!B1325</f>
        <v>-2.1661284401575224E-2</v>
      </c>
      <c r="T1305" s="20">
        <f>('EDA &amp; Statistics'!C1326-'EDA &amp; Statistics'!C1325)/'EDA &amp; Statistics'!C1325</f>
        <v>-4.4186168751110307E-3</v>
      </c>
      <c r="U1305" s="20">
        <f>('EDA &amp; Statistics'!D1326-'EDA &amp; Statistics'!D1325)/'EDA &amp; Statistics'!D1325</f>
        <v>-8.7298037995172106E-3</v>
      </c>
      <c r="V1305" s="20">
        <f>('EDA &amp; Statistics'!E1326-'EDA &amp; Statistics'!E1325)/'EDA &amp; Statistics'!E1325</f>
        <v>2.2146459105268169E-2</v>
      </c>
      <c r="W1305" s="20">
        <f>('EDA &amp; Statistics'!F1326-'EDA &amp; Statistics'!F1325)/'EDA &amp; Statistics'!F1325</f>
        <v>1.2024132739239439E-2</v>
      </c>
      <c r="X1305" s="20">
        <f>('EDA &amp; Statistics'!G1326-'EDA &amp; Statistics'!G1325)/'EDA &amp; Statistics'!G1325</f>
        <v>2.0020478700604871E-3</v>
      </c>
      <c r="Y1305" s="20">
        <f>('EDA &amp; Statistics'!H1326-'EDA &amp; Statistics'!H1325)/'EDA &amp; Statistics'!H1325</f>
        <v>-4.9999782868790331E-3</v>
      </c>
      <c r="Z1305" s="20">
        <f>('EDA &amp; Statistics'!I1326-'EDA &amp; Statistics'!I1325)/'EDA &amp; Statistics'!I1325</f>
        <v>-9.2250835262328076E-3</v>
      </c>
      <c r="AA1305" s="20">
        <f>('EDA &amp; Statistics'!J1326-'EDA &amp; Statistics'!J1325)/'EDA &amp; Statistics'!J1325</f>
        <v>7.7087923869426263E-3</v>
      </c>
      <c r="AB1305" s="20">
        <f>('EDA &amp; Statistics'!K1326-'EDA &amp; Statistics'!K1325)/'EDA &amp; Statistics'!K1325</f>
        <v>8.6454951238151122E-3</v>
      </c>
      <c r="AC1305" s="20">
        <f>('EDA &amp; Statistics'!L1326-'EDA &amp; Statistics'!L1325)/'EDA &amp; Statistics'!L1325</f>
        <v>3.5183050098657569E-3</v>
      </c>
      <c r="AD1305" s="20">
        <f>('EDA &amp; Statistics'!M1326-'EDA &amp; Statistics'!M1325)/'EDA &amp; Statistics'!M1325</f>
        <v>2.419151983953355E-3</v>
      </c>
      <c r="AE1305" s="20">
        <f>('EDA &amp; Statistics'!N1326-'EDA &amp; Statistics'!N1325)/'EDA &amp; Statistics'!N1325</f>
        <v>5.5814343829487644E-3</v>
      </c>
      <c r="AF1305" s="20">
        <f>('EDA &amp; Statistics'!O1326-'EDA &amp; Statistics'!O1325)/'EDA &amp; Statistics'!O1325</f>
        <v>6.9061039109868817E-3</v>
      </c>
      <c r="AG1305" s="20">
        <f>('EDA &amp; Statistics'!P1326-'EDA &amp; Statistics'!P1325)/'EDA &amp; Statistics'!P1325</f>
        <v>1.6380800646180736E-3</v>
      </c>
    </row>
    <row r="1306" spans="1:33" x14ac:dyDescent="0.3">
      <c r="A1306" s="9">
        <v>40534</v>
      </c>
      <c r="B1306">
        <f>'EDA &amp; Statistics'!B1327-'EDA &amp; Statistics'!B1326</f>
        <v>8.0560147762298584E-3</v>
      </c>
      <c r="C1306">
        <f>'EDA &amp; Statistics'!C1327-'EDA &amp; Statistics'!C1326</f>
        <v>4.6419858932495117E-2</v>
      </c>
      <c r="D1306">
        <f>'EDA &amp; Statistics'!D1327-'EDA &amp; Statistics'!D1326</f>
        <v>2.4299860000610352E-2</v>
      </c>
      <c r="E1306">
        <f>'EDA &amp; Statistics'!E1327-'EDA &amp; Statistics'!E1326</f>
        <v>-8.0956795667816994E-3</v>
      </c>
      <c r="F1306">
        <f>'EDA &amp; Statistics'!F1327-'EDA &amp; Statistics'!F1326</f>
        <v>-1.8750011920928955E-2</v>
      </c>
      <c r="G1306">
        <f>'EDA &amp; Statistics'!G1327-'EDA &amp; Statistics'!G1326</f>
        <v>-4.2500019073486328E-2</v>
      </c>
      <c r="H1306">
        <f>'EDA &amp; Statistics'!H1327-'EDA &amp; Statistics'!H1326</f>
        <v>-4.999995231628418E-2</v>
      </c>
      <c r="I1306">
        <f>'EDA &amp; Statistics'!I1327-'EDA &amp; Statistics'!I1326</f>
        <v>-7.9999923706054688E-2</v>
      </c>
      <c r="J1306">
        <f>'EDA &amp; Statistics'!J1327-'EDA &amp; Statistics'!J1326</f>
        <v>2.4999618530273438E-2</v>
      </c>
      <c r="K1306">
        <f>'EDA &amp; Statistics'!K1327-'EDA &amp; Statistics'!K1326</f>
        <v>2.2500038146972656E-2</v>
      </c>
      <c r="L1306">
        <f>'EDA &amp; Statistics'!L1327-'EDA &amp; Statistics'!L1326</f>
        <v>-5.9999942779541016E-2</v>
      </c>
      <c r="M1306">
        <f>'EDA &amp; Statistics'!M1327-'EDA &amp; Statistics'!M1326</f>
        <v>-3.2000064849853516E-2</v>
      </c>
      <c r="N1306">
        <f>'EDA &amp; Statistics'!N1327-'EDA &amp; Statistics'!N1326</f>
        <v>7.4999332427978516E-3</v>
      </c>
      <c r="O1306">
        <f>'EDA &amp; Statistics'!O1327-'EDA &amp; Statistics'!O1326</f>
        <v>-2.5000572204589844E-3</v>
      </c>
      <c r="P1306">
        <f>'EDA &amp; Statistics'!P1327-'EDA &amp; Statistics'!P1326</f>
        <v>-0.21994113922119141</v>
      </c>
      <c r="R1306" s="9">
        <v>40534</v>
      </c>
      <c r="S1306" s="20">
        <f>('EDA &amp; Statistics'!B1327-'EDA &amp; Statistics'!B1326)/'EDA &amp; Statistics'!B1326</f>
        <v>1.677644397726499E-2</v>
      </c>
      <c r="T1306" s="20">
        <f>('EDA &amp; Statistics'!C1327-'EDA &amp; Statistics'!C1326)/'EDA &amp; Statistics'!C1326</f>
        <v>2.1686455241020513E-2</v>
      </c>
      <c r="U1306" s="20">
        <f>('EDA &amp; Statistics'!D1327-'EDA &amp; Statistics'!D1326)/'EDA &amp; Statistics'!D1326</f>
        <v>7.1333800908559182E-3</v>
      </c>
      <c r="V1306" s="20">
        <f>('EDA &amp; Statistics'!E1327-'EDA &amp; Statistics'!E1326)/'EDA &amp; Statistics'!E1326</f>
        <v>-2.5421115010673907E-2</v>
      </c>
      <c r="W1306" s="20">
        <f>('EDA &amp; Statistics'!F1327-'EDA &amp; Statistics'!F1326)/'EDA &amp; Statistics'!F1326</f>
        <v>-2.9702988059809164E-2</v>
      </c>
      <c r="X1306" s="20">
        <f>('EDA &amp; Statistics'!G1327-'EDA &amp; Statistics'!G1326)/'EDA &amp; Statistics'!G1326</f>
        <v>-3.3966048432934978E-2</v>
      </c>
      <c r="Y1306" s="20">
        <f>('EDA &amp; Statistics'!H1327-'EDA &amp; Statistics'!H1326)/'EDA &amp; Statistics'!H1326</f>
        <v>-3.589372008375287E-2</v>
      </c>
      <c r="Z1306" s="20">
        <f>('EDA &amp; Statistics'!I1327-'EDA &amp; Statistics'!I1326)/'EDA &amp; Statistics'!I1326</f>
        <v>-3.7243912306805196E-2</v>
      </c>
      <c r="AA1306" s="20">
        <f>('EDA &amp; Statistics'!J1327-'EDA &amp; Statistics'!J1326)/'EDA &amp; Statistics'!J1326</f>
        <v>4.2498287804066262E-3</v>
      </c>
      <c r="AB1306" s="20">
        <f>('EDA &amp; Statistics'!K1327-'EDA &amp; Statistics'!K1326)/'EDA &amp; Statistics'!K1326</f>
        <v>3.6734756158322704E-3</v>
      </c>
      <c r="AC1306" s="20">
        <f>('EDA &amp; Statistics'!L1327-'EDA &amp; Statistics'!L1326)/'EDA &amp; Statistics'!L1326</f>
        <v>-2.3373566353833988E-2</v>
      </c>
      <c r="AD1306" s="20">
        <f>('EDA &amp; Statistics'!M1327-'EDA &amp; Statistics'!M1326)/'EDA &amp; Statistics'!M1326</f>
        <v>-9.6531114019601967E-3</v>
      </c>
      <c r="AE1306" s="20">
        <f>('EDA &amp; Statistics'!N1327-'EDA &amp; Statistics'!N1326)/'EDA &amp; Statistics'!N1326</f>
        <v>2.7751833308675426E-3</v>
      </c>
      <c r="AF1306" s="20">
        <f>('EDA &amp; Statistics'!O1327-'EDA &amp; Statistics'!O1326)/'EDA &amp; Statistics'!O1326</f>
        <v>-6.8588675817317867E-4</v>
      </c>
      <c r="AG1306" s="20">
        <f>('EDA &amp; Statistics'!P1327-'EDA &amp; Statistics'!P1326)/'EDA &amp; Statistics'!P1326</f>
        <v>-1.8028028747914808E-2</v>
      </c>
    </row>
    <row r="1307" spans="1:33" x14ac:dyDescent="0.3">
      <c r="A1307" s="9">
        <v>40535</v>
      </c>
      <c r="B1307">
        <f>'EDA &amp; Statistics'!B1328-'EDA &amp; Statistics'!B1327</f>
        <v>1.7870962619781494E-2</v>
      </c>
      <c r="C1307">
        <f>'EDA &amp; Statistics'!C1328-'EDA &amp; Statistics'!C1327</f>
        <v>7.3480129241943359E-2</v>
      </c>
      <c r="D1307">
        <f>'EDA &amp; Statistics'!D1328-'EDA &amp; Statistics'!D1327</f>
        <v>4.5900106430053711E-2</v>
      </c>
      <c r="E1307">
        <f>'EDA &amp; Statistics'!E1328-'EDA &amp; Statistics'!E1327</f>
        <v>0</v>
      </c>
      <c r="F1307">
        <f>'EDA &amp; Statistics'!F1328-'EDA &amp; Statistics'!F1327</f>
        <v>0</v>
      </c>
      <c r="G1307">
        <f>'EDA &amp; Statistics'!G1328-'EDA &amp; Statistics'!G1327</f>
        <v>0</v>
      </c>
      <c r="H1307">
        <f>'EDA &amp; Statistics'!H1328-'EDA &amp; Statistics'!H1327</f>
        <v>1.1999964714050293E-2</v>
      </c>
      <c r="I1307">
        <f>'EDA &amp; Statistics'!I1328-'EDA &amp; Statistics'!I1327</f>
        <v>2.1999835968017578E-2</v>
      </c>
      <c r="J1307">
        <f>'EDA &amp; Statistics'!J1328-'EDA &amp; Statistics'!J1327</f>
        <v>3.7500381469726563E-2</v>
      </c>
      <c r="K1307">
        <f>'EDA &amp; Statistics'!K1328-'EDA &amp; Statistics'!K1327</f>
        <v>3.2499790191650391E-2</v>
      </c>
      <c r="L1307">
        <f>'EDA &amp; Statistics'!L1328-'EDA &amp; Statistics'!L1327</f>
        <v>3.9000034332275391E-2</v>
      </c>
      <c r="M1307">
        <f>'EDA &amp; Statistics'!M1328-'EDA &amp; Statistics'!M1327</f>
        <v>4.6000003814697266E-2</v>
      </c>
      <c r="N1307">
        <f>'EDA &amp; Statistics'!N1328-'EDA &amp; Statistics'!N1327</f>
        <v>1.9999980926513672E-2</v>
      </c>
      <c r="O1307">
        <f>'EDA &amp; Statistics'!O1328-'EDA &amp; Statistics'!O1327</f>
        <v>-2.4998188018798828E-3</v>
      </c>
      <c r="P1307">
        <f>'EDA &amp; Statistics'!P1328-'EDA &amp; Statistics'!P1327</f>
        <v>6.9943428039550781E-2</v>
      </c>
      <c r="R1307" s="9">
        <v>40535</v>
      </c>
      <c r="S1307" s="20">
        <f>('EDA &amp; Statistics'!B1328-'EDA &amp; Statistics'!B1327)/'EDA &amp; Statistics'!B1327</f>
        <v>3.660177331669992E-2</v>
      </c>
      <c r="T1307" s="20">
        <f>('EDA &amp; Statistics'!C1328-'EDA &amp; Statistics'!C1327)/'EDA &amp; Statistics'!C1327</f>
        <v>3.3599826090881253E-2</v>
      </c>
      <c r="U1307" s="20">
        <f>('EDA &amp; Statistics'!D1328-'EDA &amp; Statistics'!D1327)/'EDA &amp; Statistics'!D1327</f>
        <v>1.337883495121342E-2</v>
      </c>
      <c r="V1307" s="20">
        <f>('EDA &amp; Statistics'!E1328-'EDA &amp; Statistics'!E1327)/'EDA &amp; Statistics'!E1327</f>
        <v>0</v>
      </c>
      <c r="W1307" s="20">
        <f>('EDA &amp; Statistics'!F1328-'EDA &amp; Statistics'!F1327)/'EDA &amp; Statistics'!F1327</f>
        <v>0</v>
      </c>
      <c r="X1307" s="20">
        <f>('EDA &amp; Statistics'!G1328-'EDA &amp; Statistics'!G1327)/'EDA &amp; Statistics'!G1327</f>
        <v>0</v>
      </c>
      <c r="Y1307" s="20">
        <f>('EDA &amp; Statistics'!H1328-'EDA &amp; Statistics'!H1327)/'EDA &amp; Statistics'!H1327</f>
        <v>8.9351930218453009E-3</v>
      </c>
      <c r="Z1307" s="20">
        <f>('EDA &amp; Statistics'!I1328-'EDA &amp; Statistics'!I1327)/'EDA &amp; Statistics'!I1327</f>
        <v>1.0638218150916418E-2</v>
      </c>
      <c r="AA1307" s="20">
        <f>('EDA &amp; Statistics'!J1328-'EDA &amp; Statistics'!J1327)/'EDA &amp; Statistics'!J1327</f>
        <v>6.3479276854125763E-3</v>
      </c>
      <c r="AB1307" s="20">
        <f>('EDA &amp; Statistics'!K1328-'EDA &amp; Statistics'!K1327)/'EDA &amp; Statistics'!K1327</f>
        <v>5.2866677494884133E-3</v>
      </c>
      <c r="AC1307" s="20">
        <f>('EDA &amp; Statistics'!L1328-'EDA &amp; Statistics'!L1327)/'EDA &amp; Statistics'!L1327</f>
        <v>1.5556455846438272E-2</v>
      </c>
      <c r="AD1307" s="20">
        <f>('EDA &amp; Statistics'!M1328-'EDA &amp; Statistics'!M1327)/'EDA &amp; Statistics'!M1327</f>
        <v>1.4011575973681726E-2</v>
      </c>
      <c r="AE1307" s="20">
        <f>('EDA &amp; Statistics'!N1328-'EDA &amp; Statistics'!N1327)/'EDA &amp; Statistics'!N1327</f>
        <v>7.3800666586665946E-3</v>
      </c>
      <c r="AF1307" s="20">
        <f>('EDA &amp; Statistics'!O1328-'EDA &amp; Statistics'!O1327)/'EDA &amp; Statistics'!O1327</f>
        <v>-6.8629206705279682E-4</v>
      </c>
      <c r="AG1307" s="20">
        <f>('EDA &amp; Statistics'!P1328-'EDA &amp; Statistics'!P1327)/'EDA &amp; Statistics'!P1327</f>
        <v>5.838342837559918E-3</v>
      </c>
    </row>
    <row r="1308" spans="1:33" x14ac:dyDescent="0.3">
      <c r="A1308" s="9">
        <v>40536</v>
      </c>
      <c r="B1308">
        <f>'EDA &amp; Statistics'!B1329-'EDA &amp; Statistics'!B1328</f>
        <v>0</v>
      </c>
      <c r="C1308">
        <f>'EDA &amp; Statistics'!C1329-'EDA &amp; Statistics'!C1328</f>
        <v>0</v>
      </c>
      <c r="D1308">
        <f>'EDA &amp; Statistics'!D1329-'EDA &amp; Statistics'!D1328</f>
        <v>0</v>
      </c>
      <c r="E1308">
        <f>'EDA &amp; Statistics'!E1329-'EDA &amp; Statistics'!E1328</f>
        <v>6.0114725774743083E-3</v>
      </c>
      <c r="F1308">
        <f>'EDA &amp; Statistics'!F1329-'EDA &amp; Statistics'!F1328</f>
        <v>7.499992847442627E-3</v>
      </c>
      <c r="G1308">
        <f>'EDA &amp; Statistics'!G1329-'EDA &amp; Statistics'!G1328</f>
        <v>6.2500238418579102E-3</v>
      </c>
      <c r="H1308">
        <f>'EDA &amp; Statistics'!H1329-'EDA &amp; Statistics'!H1328</f>
        <v>3.0000209808349609E-3</v>
      </c>
      <c r="I1308">
        <f>'EDA &amp; Statistics'!I1329-'EDA &amp; Statistics'!I1328</f>
        <v>3.0000209808349609E-3</v>
      </c>
      <c r="J1308">
        <f>'EDA &amp; Statistics'!J1329-'EDA &amp; Statistics'!J1328</f>
        <v>1.4999866485595703E-2</v>
      </c>
      <c r="K1308">
        <f>'EDA &amp; Statistics'!K1329-'EDA &amp; Statistics'!K1328</f>
        <v>1.9999980926513672E-2</v>
      </c>
      <c r="L1308">
        <f>'EDA &amp; Statistics'!L1329-'EDA &amp; Statistics'!L1328</f>
        <v>-9.9999904632568359E-3</v>
      </c>
      <c r="M1308">
        <f>'EDA &amp; Statistics'!M1329-'EDA &amp; Statistics'!M1328</f>
        <v>-3.0000209808349609E-3</v>
      </c>
      <c r="N1308">
        <f>'EDA &amp; Statistics'!N1329-'EDA &amp; Statistics'!N1328</f>
        <v>-5.0001144409179688E-3</v>
      </c>
      <c r="O1308">
        <f>'EDA &amp; Statistics'!O1329-'EDA &amp; Statistics'!O1328</f>
        <v>1.2499809265136719E-2</v>
      </c>
      <c r="P1308">
        <f>'EDA &amp; Statistics'!P1329-'EDA &amp; Statistics'!P1328</f>
        <v>0</v>
      </c>
      <c r="R1308" s="9">
        <v>40536</v>
      </c>
      <c r="S1308" s="20">
        <f>('EDA &amp; Statistics'!B1329-'EDA &amp; Statistics'!B1328)/'EDA &amp; Statistics'!B1328</f>
        <v>0</v>
      </c>
      <c r="T1308" s="20">
        <f>('EDA &amp; Statistics'!C1329-'EDA &amp; Statistics'!C1328)/'EDA &amp; Statistics'!C1328</f>
        <v>0</v>
      </c>
      <c r="U1308" s="20">
        <f>('EDA &amp; Statistics'!D1329-'EDA &amp; Statistics'!D1328)/'EDA &amp; Statistics'!D1328</f>
        <v>0</v>
      </c>
      <c r="V1308" s="20">
        <f>('EDA &amp; Statistics'!E1329-'EDA &amp; Statistics'!E1328)/'EDA &amp; Statistics'!E1328</f>
        <v>1.9368908961279699E-2</v>
      </c>
      <c r="W1308" s="20">
        <f>('EDA &amp; Statistics'!F1329-'EDA &amp; Statistics'!F1328)/'EDA &amp; Statistics'!F1328</f>
        <v>1.2244886043219935E-2</v>
      </c>
      <c r="X1308" s="20">
        <f>('EDA &amp; Statistics'!G1329-'EDA &amp; Statistics'!G1328)/'EDA &amp; Statistics'!G1328</f>
        <v>5.1706505005557346E-3</v>
      </c>
      <c r="Y1308" s="20">
        <f>('EDA &amp; Statistics'!H1329-'EDA &amp; Statistics'!H1328)/'EDA &amp; Statistics'!H1328</f>
        <v>2.2140375930668229E-3</v>
      </c>
      <c r="Z1308" s="20">
        <f>('EDA &amp; Statistics'!I1329-'EDA &amp; Statistics'!I1328)/'EDA &amp; Statistics'!I1328</f>
        <v>1.4354167961903219E-3</v>
      </c>
      <c r="AA1308" s="20">
        <f>('EDA &amp; Statistics'!J1329-'EDA &amp; Statistics'!J1328)/'EDA &amp; Statistics'!J1328</f>
        <v>2.5231061484400044E-3</v>
      </c>
      <c r="AB1308" s="20">
        <f>('EDA &amp; Statistics'!K1329-'EDA &amp; Statistics'!K1328)/'EDA &amp; Statistics'!K1328</f>
        <v>3.2362429582607757E-3</v>
      </c>
      <c r="AC1308" s="20">
        <f>('EDA &amp; Statistics'!L1329-'EDA &amp; Statistics'!L1328)/'EDA &amp; Statistics'!L1328</f>
        <v>-3.9277260205317164E-3</v>
      </c>
      <c r="AD1308" s="20">
        <f>('EDA &amp; Statistics'!M1329-'EDA &amp; Statistics'!M1328)/'EDA &amp; Statistics'!M1328</f>
        <v>-9.011778264561975E-4</v>
      </c>
      <c r="AE1308" s="20">
        <f>('EDA &amp; Statistics'!N1329-'EDA &amp; Statistics'!N1328)/'EDA &amp; Statistics'!N1328</f>
        <v>-1.8315437384556939E-3</v>
      </c>
      <c r="AF1308" s="20">
        <f>('EDA &amp; Statistics'!O1329-'EDA &amp; Statistics'!O1328)/'EDA &amp; Statistics'!O1328</f>
        <v>3.4340134354105419E-3</v>
      </c>
      <c r="AG1308" s="20">
        <f>('EDA &amp; Statistics'!P1329-'EDA &amp; Statistics'!P1328)/'EDA &amp; Statistics'!P1328</f>
        <v>0</v>
      </c>
    </row>
    <row r="1309" spans="1:33" x14ac:dyDescent="0.3">
      <c r="A1309" s="9">
        <v>40539</v>
      </c>
      <c r="B1309">
        <f>'EDA &amp; Statistics'!B1330-'EDA &amp; Statistics'!B1329</f>
        <v>-1.0714977979660034E-2</v>
      </c>
      <c r="C1309">
        <f>'EDA &amp; Statistics'!C1330-'EDA &amp; Statistics'!C1329</f>
        <v>-2.2500038146972656E-2</v>
      </c>
      <c r="D1309">
        <f>'EDA &amp; Statistics'!D1330-'EDA &amp; Statistics'!D1329</f>
        <v>-4.8099994659423828E-2</v>
      </c>
      <c r="E1309">
        <f>'EDA &amp; Statistics'!E1330-'EDA &amp; Statistics'!E1329</f>
        <v>-4.1368260462209538E-3</v>
      </c>
      <c r="F1309">
        <f>'EDA &amp; Statistics'!F1330-'EDA &amp; Statistics'!F1329</f>
        <v>-3.7500262260437012E-3</v>
      </c>
      <c r="G1309">
        <f>'EDA &amp; Statistics'!G1330-'EDA &amp; Statistics'!G1329</f>
        <v>1.2499094009399414E-3</v>
      </c>
      <c r="H1309">
        <f>'EDA &amp; Statistics'!H1330-'EDA &amp; Statistics'!H1329</f>
        <v>0</v>
      </c>
      <c r="I1309">
        <f>'EDA &amp; Statistics'!I1330-'EDA &amp; Statistics'!I1329</f>
        <v>0</v>
      </c>
      <c r="J1309">
        <f>'EDA &amp; Statistics'!J1330-'EDA &amp; Statistics'!J1329</f>
        <v>0</v>
      </c>
      <c r="K1309">
        <f>'EDA &amp; Statistics'!K1330-'EDA &amp; Statistics'!K1329</f>
        <v>0</v>
      </c>
      <c r="L1309">
        <f>'EDA &amp; Statistics'!L1330-'EDA &amp; Statistics'!L1329</f>
        <v>0</v>
      </c>
      <c r="M1309">
        <f>'EDA &amp; Statistics'!M1330-'EDA &amp; Statistics'!M1329</f>
        <v>0</v>
      </c>
      <c r="N1309">
        <f>'EDA &amp; Statistics'!N1330-'EDA &amp; Statistics'!N1329</f>
        <v>0</v>
      </c>
      <c r="O1309">
        <f>'EDA &amp; Statistics'!O1330-'EDA &amp; Statistics'!O1329</f>
        <v>0</v>
      </c>
      <c r="P1309">
        <f>'EDA &amp; Statistics'!P1330-'EDA &amp; Statistics'!P1329</f>
        <v>2.0123481750488281E-2</v>
      </c>
      <c r="R1309" s="9">
        <v>40539</v>
      </c>
      <c r="S1309" s="20">
        <f>('EDA &amp; Statistics'!B1330-'EDA &amp; Statistics'!B1329)/'EDA &amp; Statistics'!B1329</f>
        <v>-2.1170617031319335E-2</v>
      </c>
      <c r="T1309" s="20">
        <f>('EDA &amp; Statistics'!C1330-'EDA &amp; Statistics'!C1329)/'EDA &amp; Statistics'!C1329</f>
        <v>-9.9540070700747454E-3</v>
      </c>
      <c r="U1309" s="20">
        <f>('EDA &amp; Statistics'!D1330-'EDA &amp; Statistics'!D1329)/'EDA &amp; Statistics'!D1329</f>
        <v>-1.3834956632808582E-2</v>
      </c>
      <c r="V1309" s="20">
        <f>('EDA &amp; Statistics'!E1330-'EDA &amp; Statistics'!E1329)/'EDA &amp; Statistics'!E1329</f>
        <v>-1.3075555949341906E-2</v>
      </c>
      <c r="W1309" s="20">
        <f>('EDA &amp; Statistics'!F1330-'EDA &amp; Statistics'!F1329)/'EDA &amp; Statistics'!F1329</f>
        <v>-6.0484293503266819E-3</v>
      </c>
      <c r="X1309" s="20">
        <f>('EDA &amp; Statistics'!G1330-'EDA &amp; Statistics'!G1329)/'EDA &amp; Statistics'!G1329</f>
        <v>1.028731988973092E-3</v>
      </c>
      <c r="Y1309" s="20">
        <f>('EDA &amp; Statistics'!H1330-'EDA &amp; Statistics'!H1329)/'EDA &amp; Statistics'!H1329</f>
        <v>0</v>
      </c>
      <c r="Z1309" s="20">
        <f>('EDA &amp; Statistics'!I1330-'EDA &amp; Statistics'!I1329)/'EDA &amp; Statistics'!I1329</f>
        <v>0</v>
      </c>
      <c r="AA1309" s="20">
        <f>('EDA &amp; Statistics'!J1330-'EDA &amp; Statistics'!J1329)/'EDA &amp; Statistics'!J1329</f>
        <v>0</v>
      </c>
      <c r="AB1309" s="20">
        <f>('EDA &amp; Statistics'!K1330-'EDA &amp; Statistics'!K1329)/'EDA &amp; Statistics'!K1329</f>
        <v>0</v>
      </c>
      <c r="AC1309" s="20">
        <f>('EDA &amp; Statistics'!L1330-'EDA &amp; Statistics'!L1329)/'EDA &amp; Statistics'!L1329</f>
        <v>0</v>
      </c>
      <c r="AD1309" s="20">
        <f>('EDA &amp; Statistics'!M1330-'EDA &amp; Statistics'!M1329)/'EDA &amp; Statistics'!M1329</f>
        <v>0</v>
      </c>
      <c r="AE1309" s="20">
        <f>('EDA &amp; Statistics'!N1330-'EDA &amp; Statistics'!N1329)/'EDA &amp; Statistics'!N1329</f>
        <v>0</v>
      </c>
      <c r="AF1309" s="20">
        <f>('EDA &amp; Statistics'!O1330-'EDA &amp; Statistics'!O1329)/'EDA &amp; Statistics'!O1329</f>
        <v>0</v>
      </c>
      <c r="AG1309" s="20">
        <f>('EDA &amp; Statistics'!P1330-'EDA &amp; Statistics'!P1329)/'EDA &amp; Statistics'!P1329</f>
        <v>1.6700044067032541E-3</v>
      </c>
    </row>
    <row r="1310" spans="1:33" x14ac:dyDescent="0.3">
      <c r="A1310" s="9">
        <v>40540</v>
      </c>
      <c r="B1310">
        <f>'EDA &amp; Statistics'!B1331-'EDA &amp; Statistics'!B1330</f>
        <v>1.0108023881912231E-2</v>
      </c>
      <c r="C1310">
        <f>'EDA &amp; Statistics'!C1331-'EDA &amp; Statistics'!C1330</f>
        <v>0.10308003425598145</v>
      </c>
      <c r="D1310">
        <f>'EDA &amp; Statistics'!D1331-'EDA &amp; Statistics'!D1330</f>
        <v>0.11892986297607422</v>
      </c>
      <c r="E1310">
        <f>'EDA &amp; Statistics'!E1331-'EDA &amp; Statistics'!E1330</f>
        <v>-1.6303963100322671E-2</v>
      </c>
      <c r="F1310">
        <f>'EDA &amp; Statistics'!F1331-'EDA &amp; Statistics'!F1330</f>
        <v>-2.3750007152557373E-2</v>
      </c>
      <c r="G1310">
        <f>'EDA &amp; Statistics'!G1331-'EDA &amp; Statistics'!G1330</f>
        <v>-2.9999971389770508E-2</v>
      </c>
      <c r="H1310">
        <f>'EDA &amp; Statistics'!H1331-'EDA &amp; Statistics'!H1330</f>
        <v>0</v>
      </c>
      <c r="I1310">
        <f>'EDA &amp; Statistics'!I1331-'EDA &amp; Statistics'!I1330</f>
        <v>0</v>
      </c>
      <c r="J1310">
        <f>'EDA &amp; Statistics'!J1331-'EDA &amp; Statistics'!J1330</f>
        <v>0</v>
      </c>
      <c r="K1310">
        <f>'EDA &amp; Statistics'!K1331-'EDA &amp; Statistics'!K1330</f>
        <v>0</v>
      </c>
      <c r="L1310">
        <f>'EDA &amp; Statistics'!L1331-'EDA &amp; Statistics'!L1330</f>
        <v>0</v>
      </c>
      <c r="M1310">
        <f>'EDA &amp; Statistics'!M1331-'EDA &amp; Statistics'!M1330</f>
        <v>0</v>
      </c>
      <c r="N1310">
        <f>'EDA &amp; Statistics'!N1331-'EDA &amp; Statistics'!N1330</f>
        <v>0</v>
      </c>
      <c r="O1310">
        <f>'EDA &amp; Statistics'!O1331-'EDA &amp; Statistics'!O1330</f>
        <v>0</v>
      </c>
      <c r="P1310">
        <f>'EDA &amp; Statistics'!P1331-'EDA &amp; Statistics'!P1330</f>
        <v>-4.0102005004882813E-2</v>
      </c>
      <c r="R1310" s="9">
        <v>40540</v>
      </c>
      <c r="S1310" s="20">
        <f>('EDA &amp; Statistics'!B1331-'EDA &amp; Statistics'!B1330)/'EDA &amp; Statistics'!B1330</f>
        <v>2.0403350714462275E-2</v>
      </c>
      <c r="T1310" s="20">
        <f>('EDA &amp; Statistics'!C1331-'EDA &amp; Statistics'!C1330)/'EDA &amp; Statistics'!C1330</f>
        <v>4.6061054289739244E-2</v>
      </c>
      <c r="U1310" s="20">
        <f>('EDA &amp; Statistics'!D1331-'EDA &amp; Statistics'!D1330)/'EDA &amp; Statistics'!D1330</f>
        <v>3.4687586900983419E-2</v>
      </c>
      <c r="V1310" s="20">
        <f>('EDA &amp; Statistics'!E1331-'EDA &amp; Statistics'!E1330)/'EDA &amp; Statistics'!E1330</f>
        <v>-5.2215829581761262E-2</v>
      </c>
      <c r="W1310" s="20">
        <f>('EDA &amp; Statistics'!F1331-'EDA &amp; Statistics'!F1330)/'EDA &amp; Statistics'!F1330</f>
        <v>-3.8539566701057619E-2</v>
      </c>
      <c r="X1310" s="20">
        <f>('EDA &amp; Statistics'!G1331-'EDA &amp; Statistics'!G1330)/'EDA &amp; Statistics'!G1330</f>
        <v>-2.4665959137650986E-2</v>
      </c>
      <c r="Y1310" s="20">
        <f>('EDA &amp; Statistics'!H1331-'EDA &amp; Statistics'!H1330)/'EDA &amp; Statistics'!H1330</f>
        <v>0</v>
      </c>
      <c r="Z1310" s="20">
        <f>('EDA &amp; Statistics'!I1331-'EDA &amp; Statistics'!I1330)/'EDA &amp; Statistics'!I1330</f>
        <v>0</v>
      </c>
      <c r="AA1310" s="20">
        <f>('EDA &amp; Statistics'!J1331-'EDA &amp; Statistics'!J1330)/'EDA &amp; Statistics'!J1330</f>
        <v>0</v>
      </c>
      <c r="AB1310" s="20">
        <f>('EDA &amp; Statistics'!K1331-'EDA &amp; Statistics'!K1330)/'EDA &amp; Statistics'!K1330</f>
        <v>0</v>
      </c>
      <c r="AC1310" s="20">
        <f>('EDA &amp; Statistics'!L1331-'EDA &amp; Statistics'!L1330)/'EDA &amp; Statistics'!L1330</f>
        <v>0</v>
      </c>
      <c r="AD1310" s="20">
        <f>('EDA &amp; Statistics'!M1331-'EDA &amp; Statistics'!M1330)/'EDA &amp; Statistics'!M1330</f>
        <v>0</v>
      </c>
      <c r="AE1310" s="20">
        <f>('EDA &amp; Statistics'!N1331-'EDA &amp; Statistics'!N1330)/'EDA &amp; Statistics'!N1330</f>
        <v>0</v>
      </c>
      <c r="AF1310" s="20">
        <f>('EDA &amp; Statistics'!O1331-'EDA &amp; Statistics'!O1330)/'EDA &amp; Statistics'!O1330</f>
        <v>0</v>
      </c>
      <c r="AG1310" s="20">
        <f>('EDA &amp; Statistics'!P1331-'EDA &amp; Statistics'!P1330)/'EDA &amp; Statistics'!P1330</f>
        <v>-3.3224305463869378E-3</v>
      </c>
    </row>
    <row r="1311" spans="1:33" x14ac:dyDescent="0.3">
      <c r="A1311" s="9">
        <v>40541</v>
      </c>
      <c r="B1311">
        <f>'EDA &amp; Statistics'!B1332-'EDA &amp; Statistics'!B1331</f>
        <v>-4.9512028694152832E-2</v>
      </c>
      <c r="C1311">
        <f>'EDA &amp; Statistics'!C1332-'EDA &amp; Statistics'!C1331</f>
        <v>-0.14259004592895508</v>
      </c>
      <c r="D1311">
        <f>'EDA &amp; Statistics'!D1332-'EDA &amp; Statistics'!D1331</f>
        <v>-0.1377098560333252</v>
      </c>
      <c r="E1311">
        <f>'EDA &amp; Statistics'!E1332-'EDA &amp; Statistics'!E1331</f>
        <v>6.5622016853396081E-3</v>
      </c>
      <c r="F1311">
        <f>'EDA &amp; Statistics'!F1332-'EDA &amp; Statistics'!F1331</f>
        <v>1.250004768371582E-2</v>
      </c>
      <c r="G1311">
        <f>'EDA &amp; Statistics'!G1332-'EDA &amp; Statistics'!G1331</f>
        <v>2.3750066757202148E-2</v>
      </c>
      <c r="H1311">
        <f>'EDA &amp; Statistics'!H1332-'EDA &amp; Statistics'!H1331</f>
        <v>4.999995231628418E-2</v>
      </c>
      <c r="I1311">
        <f>'EDA &amp; Statistics'!I1332-'EDA &amp; Statistics'!I1331</f>
        <v>5.7000160217285156E-2</v>
      </c>
      <c r="J1311">
        <f>'EDA &amp; Statistics'!J1332-'EDA &amp; Statistics'!J1331</f>
        <v>3.4999847412109375E-2</v>
      </c>
      <c r="K1311">
        <f>'EDA &amp; Statistics'!K1332-'EDA &amp; Statistics'!K1331</f>
        <v>3.9999961853027344E-2</v>
      </c>
      <c r="L1311">
        <f>'EDA &amp; Statistics'!L1332-'EDA &amp; Statistics'!L1331</f>
        <v>1.6000032424926758E-2</v>
      </c>
      <c r="M1311">
        <f>'EDA &amp; Statistics'!M1332-'EDA &amp; Statistics'!M1331</f>
        <v>3.9999961853027344E-2</v>
      </c>
      <c r="N1311">
        <f>'EDA &amp; Statistics'!N1332-'EDA &amp; Statistics'!N1331</f>
        <v>3.7500143051147461E-2</v>
      </c>
      <c r="O1311">
        <f>'EDA &amp; Statistics'!O1332-'EDA &amp; Statistics'!O1331</f>
        <v>3.7500143051147461E-2</v>
      </c>
      <c r="P1311">
        <f>'EDA &amp; Statistics'!P1332-'EDA &amp; Statistics'!P1331</f>
        <v>-5.0004005432128906E-2</v>
      </c>
      <c r="R1311" s="9">
        <v>40541</v>
      </c>
      <c r="S1311" s="20">
        <f>('EDA &amp; Statistics'!B1332-'EDA &amp; Statistics'!B1331)/'EDA &amp; Statistics'!B1331</f>
        <v>-9.7943152991003021E-2</v>
      </c>
      <c r="T1311" s="20">
        <f>('EDA &amp; Statistics'!C1332-'EDA &amp; Statistics'!C1331)/'EDA &amp; Statistics'!C1331</f>
        <v>-6.091040619905809E-2</v>
      </c>
      <c r="U1311" s="20">
        <f>('EDA &amp; Statistics'!D1332-'EDA &amp; Statistics'!D1331)/'EDA &amp; Statistics'!D1331</f>
        <v>-3.881851838435358E-2</v>
      </c>
      <c r="V1311" s="20">
        <f>('EDA &amp; Statistics'!E1332-'EDA &amp; Statistics'!E1331)/'EDA &amp; Statistics'!E1331</f>
        <v>2.2174259291109652E-2</v>
      </c>
      <c r="W1311" s="20">
        <f>('EDA &amp; Statistics'!F1332-'EDA &amp; Statistics'!F1331)/'EDA &amp; Statistics'!F1331</f>
        <v>2.1097127911070872E-2</v>
      </c>
      <c r="X1311" s="20">
        <f>('EDA &amp; Statistics'!G1332-'EDA &amp; Statistics'!G1331)/'EDA &amp; Statistics'!G1331</f>
        <v>2.0021131574298266E-2</v>
      </c>
      <c r="Y1311" s="20">
        <f>('EDA &amp; Statistics'!H1332-'EDA &amp; Statistics'!H1331)/'EDA &amp; Statistics'!H1331</f>
        <v>3.6818815052674175E-2</v>
      </c>
      <c r="Z1311" s="20">
        <f>('EDA &amp; Statistics'!I1332-'EDA &amp; Statistics'!I1331)/'EDA &amp; Statistics'!I1331</f>
        <v>2.7233713322210931E-2</v>
      </c>
      <c r="AA1311" s="20">
        <f>('EDA &amp; Statistics'!J1332-'EDA &amp; Statistics'!J1331)/'EDA &amp; Statistics'!J1331</f>
        <v>5.8724575818947808E-3</v>
      </c>
      <c r="AB1311" s="20">
        <f>('EDA &amp; Statistics'!K1332-'EDA &amp; Statistics'!K1331)/'EDA &amp; Statistics'!K1331</f>
        <v>6.4516069489635019E-3</v>
      </c>
      <c r="AC1311" s="20">
        <f>('EDA &amp; Statistics'!L1332-'EDA &amp; Statistics'!L1331)/'EDA &amp; Statistics'!L1331</f>
        <v>6.309161017622386E-3</v>
      </c>
      <c r="AD1311" s="20">
        <f>('EDA &amp; Statistics'!M1332-'EDA &amp; Statistics'!M1331)/'EDA &amp; Statistics'!M1331</f>
        <v>1.2026446828391308E-2</v>
      </c>
      <c r="AE1311" s="20">
        <f>('EDA &amp; Statistics'!N1332-'EDA &amp; Statistics'!N1331)/'EDA &amp; Statistics'!N1331</f>
        <v>1.3761520867357198E-2</v>
      </c>
      <c r="AF1311" s="20">
        <f>('EDA &amp; Statistics'!O1332-'EDA &amp; Statistics'!O1331)/'EDA &amp; Statistics'!O1331</f>
        <v>1.0266979858280468E-2</v>
      </c>
      <c r="AG1311" s="20">
        <f>('EDA &amp; Statistics'!P1332-'EDA &amp; Statistics'!P1331)/'EDA &amp; Statistics'!P1331</f>
        <v>-4.1566162719322685E-3</v>
      </c>
    </row>
    <row r="1312" spans="1:33" x14ac:dyDescent="0.3">
      <c r="A1312" s="9">
        <v>40542</v>
      </c>
      <c r="B1312">
        <f>'EDA &amp; Statistics'!B1333-'EDA &amp; Statistics'!B1332</f>
        <v>2.8220117092132568E-3</v>
      </c>
      <c r="C1312">
        <f>'EDA &amp; Statistics'!C1333-'EDA &amp; Statistics'!C1332</f>
        <v>4.2069911956787109E-2</v>
      </c>
      <c r="D1312">
        <f>'EDA &amp; Statistics'!D1333-'EDA &amp; Statistics'!D1332</f>
        <v>3.6769866943359375E-2</v>
      </c>
      <c r="E1312">
        <f>'EDA &amp; Statistics'!E1333-'EDA &amp; Statistics'!E1332</f>
        <v>-2.051708223854809E-2</v>
      </c>
      <c r="F1312">
        <f>'EDA &amp; Statistics'!F1333-'EDA &amp; Statistics'!F1332</f>
        <v>-3.0000030994415283E-2</v>
      </c>
      <c r="G1312">
        <f>'EDA &amp; Statistics'!G1333-'EDA &amp; Statistics'!G1332</f>
        <v>-3.750002384185791E-2</v>
      </c>
      <c r="H1312">
        <f>'EDA &amp; Statistics'!H1333-'EDA &amp; Statistics'!H1332</f>
        <v>-9.9999904632568359E-3</v>
      </c>
      <c r="I1312">
        <f>'EDA &amp; Statistics'!I1333-'EDA &amp; Statistics'!I1332</f>
        <v>-9.9999904632568359E-3</v>
      </c>
      <c r="J1312">
        <f>'EDA &amp; Statistics'!J1333-'EDA &amp; Statistics'!J1332</f>
        <v>-6.5000057220458984E-2</v>
      </c>
      <c r="K1312">
        <f>'EDA &amp; Statistics'!K1333-'EDA &amp; Statistics'!K1332</f>
        <v>-7.2499752044677734E-2</v>
      </c>
      <c r="L1312">
        <f>'EDA &amp; Statistics'!L1333-'EDA &amp; Statistics'!L1332</f>
        <v>-4.999995231628418E-2</v>
      </c>
      <c r="M1312">
        <f>'EDA &amp; Statistics'!M1333-'EDA &amp; Statistics'!M1332</f>
        <v>-6.7999839782714844E-2</v>
      </c>
      <c r="N1312">
        <f>'EDA &amp; Statistics'!N1333-'EDA &amp; Statistics'!N1332</f>
        <v>-6.25E-2</v>
      </c>
      <c r="O1312">
        <f>'EDA &amp; Statistics'!O1333-'EDA &amp; Statistics'!O1332</f>
        <v>-7.500004768371582E-2</v>
      </c>
      <c r="P1312">
        <f>'EDA &amp; Statistics'!P1333-'EDA &amp; Statistics'!P1332</f>
        <v>-8.0071449279785156E-2</v>
      </c>
      <c r="R1312" s="9">
        <v>40542</v>
      </c>
      <c r="S1312" s="20">
        <f>('EDA &amp; Statistics'!B1333-'EDA &amp; Statistics'!B1332)/'EDA &amp; Statistics'!B1332</f>
        <v>6.1885408700150879E-3</v>
      </c>
      <c r="T1312" s="20">
        <f>('EDA &amp; Statistics'!C1333-'EDA &amp; Statistics'!C1332)/'EDA &amp; Statistics'!C1332</f>
        <v>1.9136691771007804E-2</v>
      </c>
      <c r="U1312" s="20">
        <f>('EDA &amp; Statistics'!D1333-'EDA &amp; Statistics'!D1332)/'EDA &amp; Statistics'!D1332</f>
        <v>1.0783521148564148E-2</v>
      </c>
      <c r="V1312" s="20">
        <f>('EDA &amp; Statistics'!E1333-'EDA &amp; Statistics'!E1332)/'EDA &amp; Statistics'!E1332</f>
        <v>-6.7825063113116965E-2</v>
      </c>
      <c r="W1312" s="20">
        <f>('EDA &amp; Statistics'!F1333-'EDA &amp; Statistics'!F1332)/'EDA &amp; Statistics'!F1332</f>
        <v>-4.9586826526647317E-2</v>
      </c>
      <c r="X1312" s="20">
        <f>('EDA &amp; Statistics'!G1333-'EDA &amp; Statistics'!G1332)/'EDA &amp; Statistics'!G1332</f>
        <v>-3.0991754264145709E-2</v>
      </c>
      <c r="Y1312" s="20">
        <f>('EDA &amp; Statistics'!H1333-'EDA &amp; Statistics'!H1332)/'EDA &amp; Statistics'!H1332</f>
        <v>-7.1022659925020068E-3</v>
      </c>
      <c r="Z1312" s="20">
        <f>('EDA &amp; Statistics'!I1333-'EDA &amp; Statistics'!I1332)/'EDA &amp; Statistics'!I1332</f>
        <v>-4.6511581486920134E-3</v>
      </c>
      <c r="AA1312" s="20">
        <f>('EDA &amp; Statistics'!J1333-'EDA &amp; Statistics'!J1332)/'EDA &amp; Statistics'!J1332</f>
        <v>-1.0842378392205291E-2</v>
      </c>
      <c r="AB1312" s="20">
        <f>('EDA &amp; Statistics'!K1333-'EDA &amp; Statistics'!K1332)/'EDA &amp; Statistics'!K1332</f>
        <v>-1.1618550433325783E-2</v>
      </c>
      <c r="AC1312" s="20">
        <f>('EDA &amp; Statistics'!L1333-'EDA &amp; Statistics'!L1332)/'EDA &amp; Statistics'!L1332</f>
        <v>-1.9592457452747906E-2</v>
      </c>
      <c r="AD1312" s="20">
        <f>('EDA &amp; Statistics'!M1333-'EDA &amp; Statistics'!M1332)/'EDA &amp; Statistics'!M1332</f>
        <v>-2.0201972981068815E-2</v>
      </c>
      <c r="AE1312" s="20">
        <f>('EDA &amp; Statistics'!N1333-'EDA &amp; Statistics'!N1332)/'EDA &amp; Statistics'!N1332</f>
        <v>-2.262443399861825E-2</v>
      </c>
      <c r="AF1312" s="20">
        <f>('EDA &amp; Statistics'!O1333-'EDA &amp; Statistics'!O1332)/'EDA &amp; Statistics'!O1332</f>
        <v>-2.0325215859267654E-2</v>
      </c>
      <c r="AG1312" s="20">
        <f>('EDA &amp; Statistics'!P1333-'EDA &amp; Statistics'!P1332)/'EDA &amp; Statistics'!P1332</f>
        <v>-6.6837744630316685E-3</v>
      </c>
    </row>
    <row r="1313" spans="1:33" x14ac:dyDescent="0.3">
      <c r="A1313" s="9">
        <v>40543</v>
      </c>
      <c r="B1313">
        <f>'EDA &amp; Statistics'!B1334-'EDA &amp; Statistics'!B1333</f>
        <v>-2.1908015012741089E-2</v>
      </c>
      <c r="C1313">
        <f>'EDA &amp; Statistics'!C1334-'EDA &amp; Statistics'!C1333</f>
        <v>-5.6229829788208008E-2</v>
      </c>
      <c r="D1313">
        <f>'EDA &amp; Statistics'!D1334-'EDA &amp; Statistics'!D1333</f>
        <v>-6.0590028762817383E-2</v>
      </c>
      <c r="E1313">
        <f>'EDA &amp; Statistics'!E1334-'EDA &amp; Statistics'!E1333</f>
        <v>0</v>
      </c>
      <c r="F1313">
        <f>'EDA &amp; Statistics'!F1334-'EDA &amp; Statistics'!F1333</f>
        <v>0</v>
      </c>
      <c r="G1313">
        <f>'EDA &amp; Statistics'!G1334-'EDA &amp; Statistics'!G1333</f>
        <v>0</v>
      </c>
      <c r="H1313">
        <f>'EDA &amp; Statistics'!H1334-'EDA &amp; Statistics'!H1333</f>
        <v>-1.8000006675720215E-2</v>
      </c>
      <c r="I1313">
        <f>'EDA &amp; Statistics'!I1334-'EDA &amp; Statistics'!I1333</f>
        <v>-2.5000095367431641E-2</v>
      </c>
      <c r="J1313">
        <f>'EDA &amp; Statistics'!J1334-'EDA &amp; Statistics'!J1333</f>
        <v>-7.4999809265136719E-2</v>
      </c>
      <c r="K1313">
        <f>'EDA &amp; Statistics'!K1334-'EDA &amp; Statistics'!K1333</f>
        <v>-0.10249996185302734</v>
      </c>
      <c r="L1313">
        <f>'EDA &amp; Statistics'!L1334-'EDA &amp; Statistics'!L1333</f>
        <v>-2.1000146865844727E-2</v>
      </c>
      <c r="M1313">
        <f>'EDA &amp; Statistics'!M1334-'EDA &amp; Statistics'!M1333</f>
        <v>-9.0000629425048828E-3</v>
      </c>
      <c r="N1313">
        <f>'EDA &amp; Statistics'!N1334-'EDA &amp; Statistics'!N1333</f>
        <v>-6.9999933242797852E-2</v>
      </c>
      <c r="O1313">
        <f>'EDA &amp; Statistics'!O1334-'EDA &amp; Statistics'!O1333</f>
        <v>-7.9999923706054688E-2</v>
      </c>
      <c r="P1313">
        <f>'EDA &amp; Statistics'!P1334-'EDA &amp; Statistics'!P1333</f>
        <v>4.863739013671875E-5</v>
      </c>
      <c r="R1313" s="9">
        <v>40543</v>
      </c>
      <c r="S1313" s="20">
        <f>('EDA &amp; Statistics'!B1334-'EDA &amp; Statistics'!B1333)/'EDA &amp; Statistics'!B1333</f>
        <v>-4.7747772383130292E-2</v>
      </c>
      <c r="T1313" s="20">
        <f>('EDA &amp; Statistics'!C1334-'EDA &amp; Statistics'!C1333)/'EDA &amp; Statistics'!C1333</f>
        <v>-2.5097449551301082E-2</v>
      </c>
      <c r="U1313" s="20">
        <f>('EDA &amp; Statistics'!D1334-'EDA &amp; Statistics'!D1333)/'EDA &amp; Statistics'!D1333</f>
        <v>-1.7579703329665665E-2</v>
      </c>
      <c r="V1313" s="20">
        <f>('EDA &amp; Statistics'!E1334-'EDA &amp; Statistics'!E1333)/'EDA &amp; Statistics'!E1333</f>
        <v>0</v>
      </c>
      <c r="W1313" s="20">
        <f>('EDA &amp; Statistics'!F1334-'EDA &amp; Statistics'!F1333)/'EDA &amp; Statistics'!F1333</f>
        <v>0</v>
      </c>
      <c r="X1313" s="20">
        <f>('EDA &amp; Statistics'!G1334-'EDA &amp; Statistics'!G1333)/'EDA &amp; Statistics'!G1333</f>
        <v>0</v>
      </c>
      <c r="Y1313" s="20">
        <f>('EDA &amp; Statistics'!H1334-'EDA &amp; Statistics'!H1333)/'EDA &amp; Statistics'!H1333</f>
        <v>-1.2875541238313354E-2</v>
      </c>
      <c r="Z1313" s="20">
        <f>('EDA &amp; Statistics'!I1334-'EDA &amp; Statistics'!I1333)/'EDA &amp; Statistics'!I1333</f>
        <v>-1.1682286982201386E-2</v>
      </c>
      <c r="AA1313" s="20">
        <f>('EDA &amp; Statistics'!J1334-'EDA &amp; Statistics'!J1333)/'EDA &amp; Statistics'!J1333</f>
        <v>-1.2647523007795603E-2</v>
      </c>
      <c r="AB1313" s="20">
        <f>('EDA &amp; Statistics'!K1334-'EDA &amp; Statistics'!K1333)/'EDA &amp; Statistics'!K1333</f>
        <v>-1.6619369523475966E-2</v>
      </c>
      <c r="AC1313" s="20">
        <f>('EDA &amp; Statistics'!L1334-'EDA &amp; Statistics'!L1333)/'EDA &amp; Statistics'!L1333</f>
        <v>-8.3933437575548046E-3</v>
      </c>
      <c r="AD1313" s="20">
        <f>('EDA &amp; Statistics'!M1334-'EDA &amp; Statistics'!M1333)/'EDA &amp; Statistics'!M1333</f>
        <v>-2.7289456267578218E-3</v>
      </c>
      <c r="AE1313" s="20">
        <f>('EDA &amp; Statistics'!N1334-'EDA &amp; Statistics'!N1333)/'EDA &amp; Statistics'!N1333</f>
        <v>-2.5925900743168358E-2</v>
      </c>
      <c r="AF1313" s="20">
        <f>('EDA &amp; Statistics'!O1334-'EDA &amp; Statistics'!O1333)/'EDA &amp; Statistics'!O1333</f>
        <v>-2.2129992668051626E-2</v>
      </c>
      <c r="AG1313" s="20">
        <f>('EDA &amp; Statistics'!P1334-'EDA &amp; Statistics'!P1333)/'EDA &amp; Statistics'!P1333</f>
        <v>4.0872088554909607E-6</v>
      </c>
    </row>
    <row r="1314" spans="1:33" x14ac:dyDescent="0.3">
      <c r="A1314" s="9">
        <v>40546</v>
      </c>
      <c r="B1314">
        <f>'EDA &amp; Statistics'!B1335-'EDA &amp; Statistics'!B1334</f>
        <v>2.4300813674926758E-4</v>
      </c>
      <c r="C1314">
        <f>'EDA &amp; Statistics'!C1335-'EDA &amp; Statistics'!C1334</f>
        <v>4.0400028228759766E-3</v>
      </c>
      <c r="D1314">
        <f>'EDA &amp; Statistics'!D1335-'EDA &amp; Statistics'!D1334</f>
        <v>2.9110193252563477E-2</v>
      </c>
      <c r="E1314">
        <f>'EDA &amp; Statistics'!E1335-'EDA &amp; Statistics'!E1334</f>
        <v>0</v>
      </c>
      <c r="F1314">
        <f>'EDA &amp; Statistics'!F1335-'EDA &amp; Statistics'!F1334</f>
        <v>0</v>
      </c>
      <c r="G1314">
        <f>'EDA &amp; Statistics'!G1335-'EDA &amp; Statistics'!G1334</f>
        <v>0</v>
      </c>
      <c r="H1314">
        <f>'EDA &amp; Statistics'!H1335-'EDA &amp; Statistics'!H1334</f>
        <v>0</v>
      </c>
      <c r="I1314">
        <f>'EDA &amp; Statistics'!I1335-'EDA &amp; Statistics'!I1334</f>
        <v>0</v>
      </c>
      <c r="J1314">
        <f>'EDA &amp; Statistics'!J1335-'EDA &amp; Statistics'!J1334</f>
        <v>0</v>
      </c>
      <c r="K1314">
        <f>'EDA &amp; Statistics'!K1335-'EDA &amp; Statistics'!K1334</f>
        <v>0</v>
      </c>
      <c r="L1314">
        <f>'EDA &amp; Statistics'!L1335-'EDA &amp; Statistics'!L1334</f>
        <v>0</v>
      </c>
      <c r="M1314">
        <f>'EDA &amp; Statistics'!M1335-'EDA &amp; Statistics'!M1334</f>
        <v>0</v>
      </c>
      <c r="N1314">
        <f>'EDA &amp; Statistics'!N1335-'EDA &amp; Statistics'!N1334</f>
        <v>0</v>
      </c>
      <c r="O1314">
        <f>'EDA &amp; Statistics'!O1335-'EDA &amp; Statistics'!O1334</f>
        <v>0</v>
      </c>
      <c r="P1314">
        <f>'EDA &amp; Statistics'!P1335-'EDA &amp; Statistics'!P1334</f>
        <v>-0.14995193481445313</v>
      </c>
      <c r="R1314" s="9">
        <v>40546</v>
      </c>
      <c r="S1314" s="20">
        <f>('EDA &amp; Statistics'!B1335-'EDA &amp; Statistics'!B1334)/'EDA &amp; Statistics'!B1334</f>
        <v>5.5618452775677289E-4</v>
      </c>
      <c r="T1314" s="20">
        <f>('EDA &amp; Statistics'!C1335-'EDA &amp; Statistics'!C1334)/'EDA &amp; Statistics'!C1334</f>
        <v>1.8496232804752588E-3</v>
      </c>
      <c r="U1314" s="20">
        <f>('EDA &amp; Statistics'!D1335-'EDA &amp; Statistics'!D1334)/'EDA &amp; Statistics'!D1334</f>
        <v>8.597222078462247E-3</v>
      </c>
      <c r="V1314" s="20">
        <f>('EDA &amp; Statistics'!E1335-'EDA &amp; Statistics'!E1334)/'EDA &amp; Statistics'!E1334</f>
        <v>0</v>
      </c>
      <c r="W1314" s="20">
        <f>('EDA &amp; Statistics'!F1335-'EDA &amp; Statistics'!F1334)/'EDA &amp; Statistics'!F1334</f>
        <v>0</v>
      </c>
      <c r="X1314" s="20">
        <f>('EDA &amp; Statistics'!G1335-'EDA &amp; Statistics'!G1334)/'EDA &amp; Statistics'!G1334</f>
        <v>0</v>
      </c>
      <c r="Y1314" s="20">
        <f>('EDA &amp; Statistics'!H1335-'EDA &amp; Statistics'!H1334)/'EDA &amp; Statistics'!H1334</f>
        <v>0</v>
      </c>
      <c r="Z1314" s="20">
        <f>('EDA &amp; Statistics'!I1335-'EDA &amp; Statistics'!I1334)/'EDA &amp; Statistics'!I1334</f>
        <v>0</v>
      </c>
      <c r="AA1314" s="20">
        <f>('EDA &amp; Statistics'!J1335-'EDA &amp; Statistics'!J1334)/'EDA &amp; Statistics'!J1334</f>
        <v>0</v>
      </c>
      <c r="AB1314" s="20">
        <f>('EDA &amp; Statistics'!K1335-'EDA &amp; Statistics'!K1334)/'EDA &amp; Statistics'!K1334</f>
        <v>0</v>
      </c>
      <c r="AC1314" s="20">
        <f>('EDA &amp; Statistics'!L1335-'EDA &amp; Statistics'!L1334)/'EDA &amp; Statistics'!L1334</f>
        <v>0</v>
      </c>
      <c r="AD1314" s="20">
        <f>('EDA &amp; Statistics'!M1335-'EDA &amp; Statistics'!M1334)/'EDA &amp; Statistics'!M1334</f>
        <v>0</v>
      </c>
      <c r="AE1314" s="20">
        <f>('EDA &amp; Statistics'!N1335-'EDA &amp; Statistics'!N1334)/'EDA &amp; Statistics'!N1334</f>
        <v>0</v>
      </c>
      <c r="AF1314" s="20">
        <f>('EDA &amp; Statistics'!O1335-'EDA &amp; Statistics'!O1334)/'EDA &amp; Statistics'!O1334</f>
        <v>0</v>
      </c>
      <c r="AG1314" s="20">
        <f>('EDA &amp; Statistics'!P1335-'EDA &amp; Statistics'!P1334)/'EDA &amp; Statistics'!P1334</f>
        <v>-1.2601053822390183E-2</v>
      </c>
    </row>
    <row r="1315" spans="1:33" x14ac:dyDescent="0.3">
      <c r="A1315" s="9">
        <v>40547</v>
      </c>
      <c r="B1315">
        <f>'EDA &amp; Statistics'!B1336-'EDA &amp; Statistics'!B1335</f>
        <v>1.6965001821517944E-2</v>
      </c>
      <c r="C1315">
        <f>'EDA &amp; Statistics'!C1336-'EDA &amp; Statistics'!C1335</f>
        <v>-2.51007080078125E-3</v>
      </c>
      <c r="D1315">
        <f>'EDA &amp; Statistics'!D1336-'EDA &amp; Statistics'!D1335</f>
        <v>-1.5001296997070313E-3</v>
      </c>
      <c r="E1315">
        <f>'EDA &amp; Statistics'!E1336-'EDA &amp; Statistics'!E1335</f>
        <v>1.2455248668877983E-2</v>
      </c>
      <c r="F1315">
        <f>'EDA &amp; Statistics'!F1336-'EDA &amp; Statistics'!F1335</f>
        <v>2.2500038146972656E-2</v>
      </c>
      <c r="G1315">
        <f>'EDA &amp; Statistics'!G1336-'EDA &amp; Statistics'!G1335</f>
        <v>3.9999961853027344E-2</v>
      </c>
      <c r="H1315">
        <f>'EDA &amp; Statistics'!H1336-'EDA &amp; Statistics'!H1335</f>
        <v>-4.700005054473877E-2</v>
      </c>
      <c r="I1315">
        <f>'EDA &amp; Statistics'!I1336-'EDA &amp; Statistics'!I1335</f>
        <v>-5.9999942779541016E-2</v>
      </c>
      <c r="J1315">
        <f>'EDA &amp; Statistics'!J1336-'EDA &amp; Statistics'!J1335</f>
        <v>-1.4999866485595703E-2</v>
      </c>
      <c r="K1315">
        <f>'EDA &amp; Statistics'!K1336-'EDA &amp; Statistics'!K1335</f>
        <v>2.5000572204589844E-3</v>
      </c>
      <c r="L1315">
        <f>'EDA &amp; Statistics'!L1336-'EDA &amp; Statistics'!L1335</f>
        <v>-6.6999912261962891E-2</v>
      </c>
      <c r="M1315">
        <f>'EDA &amp; Statistics'!M1336-'EDA &amp; Statistics'!M1335</f>
        <v>-9.70001220703125E-2</v>
      </c>
      <c r="N1315">
        <f>'EDA &amp; Statistics'!N1336-'EDA &amp; Statistics'!N1335</f>
        <v>4.7499895095825195E-2</v>
      </c>
      <c r="O1315">
        <f>'EDA &amp; Statistics'!O1336-'EDA &amp; Statistics'!O1335</f>
        <v>6.4999818801879883E-2</v>
      </c>
      <c r="P1315">
        <f>'EDA &amp; Statistics'!P1336-'EDA &amp; Statistics'!P1335</f>
        <v>3.9999961853027344E-2</v>
      </c>
      <c r="R1315" s="9">
        <v>40547</v>
      </c>
      <c r="S1315" s="20">
        <f>('EDA &amp; Statistics'!B1336-'EDA &amp; Statistics'!B1335)/'EDA &amp; Statistics'!B1335</f>
        <v>3.8807039942582722E-2</v>
      </c>
      <c r="T1315" s="20">
        <f>('EDA &amp; Statistics'!C1336-'EDA &amp; Statistics'!C1335)/'EDA &amp; Statistics'!C1335</f>
        <v>-1.1470571251444989E-3</v>
      </c>
      <c r="U1315" s="20">
        <f>('EDA &amp; Statistics'!D1336-'EDA &amp; Statistics'!D1335)/'EDA &amp; Statistics'!D1335</f>
        <v>-4.3926246909908607E-4</v>
      </c>
      <c r="V1315" s="20">
        <f>('EDA &amp; Statistics'!E1336-'EDA &amp; Statistics'!E1335)/'EDA &amp; Statistics'!E1335</f>
        <v>4.4170222602543024E-2</v>
      </c>
      <c r="W1315" s="20">
        <f>('EDA &amp; Statistics'!F1336-'EDA &amp; Statistics'!F1335)/'EDA &amp; Statistics'!F1335</f>
        <v>3.9130501936425373E-2</v>
      </c>
      <c r="X1315" s="20">
        <f>('EDA &amp; Statistics'!G1336-'EDA &amp; Statistics'!G1335)/'EDA &amp; Statistics'!G1335</f>
        <v>3.4115105641796879E-2</v>
      </c>
      <c r="Y1315" s="20">
        <f>('EDA &amp; Statistics'!H1336-'EDA &amp; Statistics'!H1335)/'EDA &amp; Statistics'!H1335</f>
        <v>-3.4058007758797103E-2</v>
      </c>
      <c r="Z1315" s="20">
        <f>('EDA &amp; Statistics'!I1336-'EDA &amp; Statistics'!I1335)/'EDA &amp; Statistics'!I1335</f>
        <v>-2.8368767143733035E-2</v>
      </c>
      <c r="AA1315" s="20">
        <f>('EDA &amp; Statistics'!J1336-'EDA &amp; Statistics'!J1335)/'EDA &amp; Statistics'!J1335</f>
        <v>-2.5618900831309186E-3</v>
      </c>
      <c r="AB1315" s="20">
        <f>('EDA &amp; Statistics'!K1336-'EDA &amp; Statistics'!K1335)/'EDA &amp; Statistics'!K1335</f>
        <v>4.1221058480991023E-4</v>
      </c>
      <c r="AC1315" s="20">
        <f>('EDA &amp; Statistics'!L1336-'EDA &amp; Statistics'!L1335)/'EDA &amp; Statistics'!L1335</f>
        <v>-2.7005205039982442E-2</v>
      </c>
      <c r="AD1315" s="20">
        <f>('EDA &amp; Statistics'!M1336-'EDA &amp; Statistics'!M1335)/'EDA &amp; Statistics'!M1335</f>
        <v>-2.9492283690415108E-2</v>
      </c>
      <c r="AE1315" s="20">
        <f>('EDA &amp; Statistics'!N1336-'EDA &amp; Statistics'!N1335)/'EDA &amp; Statistics'!N1335</f>
        <v>1.806079582849093E-2</v>
      </c>
      <c r="AF1315" s="20">
        <f>('EDA &amp; Statistics'!O1336-'EDA &amp; Statistics'!O1335)/'EDA &amp; Statistics'!O1335</f>
        <v>1.8387501336256856E-2</v>
      </c>
      <c r="AG1315" s="20">
        <f>('EDA &amp; Statistics'!P1336-'EDA &amp; Statistics'!P1335)/'EDA &amp; Statistics'!P1335</f>
        <v>3.4042520725980716E-3</v>
      </c>
    </row>
    <row r="1316" spans="1:33" x14ac:dyDescent="0.3">
      <c r="A1316" s="9">
        <v>40548</v>
      </c>
      <c r="B1316">
        <f>'EDA &amp; Statistics'!B1337-'EDA &amp; Statistics'!B1336</f>
        <v>4.2921990156173706E-2</v>
      </c>
      <c r="C1316">
        <f>'EDA &amp; Statistics'!C1337-'EDA &amp; Statistics'!C1336</f>
        <v>0.15578007698059082</v>
      </c>
      <c r="D1316">
        <f>'EDA &amp; Statistics'!D1337-'EDA &amp; Statistics'!D1336</f>
        <v>0.15199995040893555</v>
      </c>
      <c r="E1316">
        <f>'EDA &amp; Statistics'!E1337-'EDA &amp; Statistics'!E1336</f>
        <v>-5.2331604045284807E-3</v>
      </c>
      <c r="F1316">
        <f>'EDA &amp; Statistics'!F1337-'EDA &amp; Statistics'!F1336</f>
        <v>-6.2500238418579102E-3</v>
      </c>
      <c r="G1316">
        <f>'EDA &amp; Statistics'!G1337-'EDA &amp; Statistics'!G1336</f>
        <v>-3.7499666213989258E-3</v>
      </c>
      <c r="H1316">
        <f>'EDA &amp; Statistics'!H1337-'EDA &amp; Statistics'!H1336</f>
        <v>4.0000081062316895E-2</v>
      </c>
      <c r="I1316">
        <f>'EDA &amp; Statistics'!I1337-'EDA &amp; Statistics'!I1336</f>
        <v>5.2999973297119141E-2</v>
      </c>
      <c r="J1316">
        <f>'EDA &amp; Statistics'!J1337-'EDA &amp; Statistics'!J1336</f>
        <v>-3.5000324249267578E-2</v>
      </c>
      <c r="K1316">
        <f>'EDA &amp; Statistics'!K1337-'EDA &amp; Statistics'!K1336</f>
        <v>-1.0000228881835938E-2</v>
      </c>
      <c r="L1316">
        <f>'EDA &amp; Statistics'!L1337-'EDA &amp; Statistics'!L1336</f>
        <v>6.2999963760375977E-2</v>
      </c>
      <c r="M1316">
        <f>'EDA &amp; Statistics'!M1337-'EDA &amp; Statistics'!M1336</f>
        <v>4.5000076293945313E-2</v>
      </c>
      <c r="N1316">
        <f>'EDA &amp; Statistics'!N1337-'EDA &amp; Statistics'!N1336</f>
        <v>7.9999923706054688E-2</v>
      </c>
      <c r="O1316">
        <f>'EDA &amp; Statistics'!O1337-'EDA &amp; Statistics'!O1336</f>
        <v>8.5000038146972656E-2</v>
      </c>
      <c r="P1316">
        <f>'EDA &amp; Statistics'!P1337-'EDA &amp; Statistics'!P1336</f>
        <v>4.9981117248535156E-2</v>
      </c>
      <c r="R1316" s="9">
        <v>40548</v>
      </c>
      <c r="S1316" s="20">
        <f>('EDA &amp; Statistics'!B1337-'EDA &amp; Statistics'!B1336)/'EDA &amp; Statistics'!B1336</f>
        <v>9.4515181676973897E-2</v>
      </c>
      <c r="T1316" s="20">
        <f>('EDA &amp; Statistics'!C1337-'EDA &amp; Statistics'!C1336)/'EDA &amp; Statistics'!C1336</f>
        <v>7.1270439329553556E-2</v>
      </c>
      <c r="U1316" s="20">
        <f>('EDA &amp; Statistics'!D1337-'EDA &amp; Statistics'!D1336)/'EDA &amp; Statistics'!D1336</f>
        <v>4.4527626539368911E-2</v>
      </c>
      <c r="V1316" s="20">
        <f>('EDA &amp; Statistics'!E1337-'EDA &amp; Statistics'!E1336)/'EDA &amp; Statistics'!E1336</f>
        <v>-1.777337598068025E-2</v>
      </c>
      <c r="W1316" s="20">
        <f>('EDA &amp; Statistics'!F1337-'EDA &amp; Statistics'!F1336)/'EDA &amp; Statistics'!F1336</f>
        <v>-1.0460290489583053E-2</v>
      </c>
      <c r="X1316" s="20">
        <f>('EDA &amp; Statistics'!G1337-'EDA &amp; Statistics'!G1336)/'EDA &amp; Statistics'!G1336</f>
        <v>-3.0927560372255472E-3</v>
      </c>
      <c r="Y1316" s="20">
        <f>('EDA &amp; Statistics'!H1337-'EDA &amp; Statistics'!H1336)/'EDA &amp; Statistics'!H1336</f>
        <v>3.0007563932579587E-2</v>
      </c>
      <c r="Z1316" s="20">
        <f>('EDA &amp; Statistics'!I1337-'EDA &amp; Statistics'!I1336)/'EDA &amp; Statistics'!I1336</f>
        <v>2.5790740425986117E-2</v>
      </c>
      <c r="AA1316" s="20">
        <f>('EDA &amp; Statistics'!J1337-'EDA &amp; Statistics'!J1336)/'EDA &amp; Statistics'!J1336</f>
        <v>-5.993206050475498E-3</v>
      </c>
      <c r="AB1316" s="20">
        <f>('EDA &amp; Statistics'!K1337-'EDA &amp; Statistics'!K1336)/'EDA &amp; Statistics'!K1336</f>
        <v>-1.6481629490265606E-3</v>
      </c>
      <c r="AC1316" s="20">
        <f>('EDA &amp; Statistics'!L1337-'EDA &amp; Statistics'!L1336)/'EDA &amp; Statistics'!L1336</f>
        <v>2.6097747665443628E-2</v>
      </c>
      <c r="AD1316" s="20">
        <f>('EDA &amp; Statistics'!M1337-'EDA &amp; Statistics'!M1336)/'EDA &amp; Statistics'!M1336</f>
        <v>1.40977686500175E-2</v>
      </c>
      <c r="AE1316" s="20">
        <f>('EDA &amp; Statistics'!N1337-'EDA &amp; Statistics'!N1336)/'EDA &amp; Statistics'!N1336</f>
        <v>2.9878589513019704E-2</v>
      </c>
      <c r="AF1316" s="20">
        <f>('EDA &amp; Statistics'!O1337-'EDA &amp; Statistics'!O1336)/'EDA &amp; Statistics'!O1336</f>
        <v>2.3611122332973543E-2</v>
      </c>
      <c r="AG1316" s="20">
        <f>('EDA &amp; Statistics'!P1337-'EDA &amp; Statistics'!P1336)/'EDA &amp; Statistics'!P1336</f>
        <v>4.2392805267388355E-3</v>
      </c>
    </row>
    <row r="1317" spans="1:33" x14ac:dyDescent="0.3">
      <c r="A1317" s="9">
        <v>40549</v>
      </c>
      <c r="B1317">
        <f>'EDA &amp; Statistics'!B1338-'EDA &amp; Statistics'!B1337</f>
        <v>9.8209977149963379E-3</v>
      </c>
      <c r="C1317">
        <f>'EDA &amp; Statistics'!C1338-'EDA &amp; Statistics'!C1337</f>
        <v>-5.1390171051025391E-2</v>
      </c>
      <c r="D1317">
        <f>'EDA &amp; Statistics'!D1338-'EDA &amp; Statistics'!D1337</f>
        <v>-6.9540023803710938E-2</v>
      </c>
      <c r="E1317">
        <f>'EDA &amp; Statistics'!E1338-'EDA &amp; Statistics'!E1337</f>
        <v>3.7714016855569465E-2</v>
      </c>
      <c r="F1317">
        <f>'EDA &amp; Statistics'!F1338-'EDA &amp; Statistics'!F1337</f>
        <v>5.5000007152557373E-2</v>
      </c>
      <c r="G1317">
        <f>'EDA &amp; Statistics'!G1338-'EDA &amp; Statistics'!G1337</f>
        <v>6.875002384185791E-2</v>
      </c>
      <c r="H1317">
        <f>'EDA &amp; Statistics'!H1338-'EDA &amp; Statistics'!H1337</f>
        <v>2.9999971389770508E-2</v>
      </c>
      <c r="I1317">
        <f>'EDA &amp; Statistics'!I1338-'EDA &amp; Statistics'!I1337</f>
        <v>5.5000066757202148E-2</v>
      </c>
      <c r="J1317">
        <f>'EDA &amp; Statistics'!J1338-'EDA &amp; Statistics'!J1337</f>
        <v>2.5000095367431641E-2</v>
      </c>
      <c r="K1317">
        <f>'EDA &amp; Statistics'!K1338-'EDA &amp; Statistics'!K1337</f>
        <v>5.0000190734863281E-2</v>
      </c>
      <c r="L1317">
        <f>'EDA &amp; Statistics'!L1338-'EDA &amp; Statistics'!L1337</f>
        <v>-2.0000934600830078E-3</v>
      </c>
      <c r="M1317">
        <f>'EDA &amp; Statistics'!M1338-'EDA &amp; Statistics'!M1337</f>
        <v>-9.9999904632568359E-3</v>
      </c>
      <c r="N1317">
        <f>'EDA &amp; Statistics'!N1338-'EDA &amp; Statistics'!N1337</f>
        <v>-9.9999904632568359E-3</v>
      </c>
      <c r="O1317">
        <f>'EDA &amp; Statistics'!O1338-'EDA &amp; Statistics'!O1337</f>
        <v>-1.7499923706054688E-2</v>
      </c>
      <c r="P1317">
        <f>'EDA &amp; Statistics'!P1338-'EDA &amp; Statistics'!P1337</f>
        <v>3.9995193481445313E-2</v>
      </c>
      <c r="R1317" s="9">
        <v>40549</v>
      </c>
      <c r="S1317" s="20">
        <f>('EDA &amp; Statistics'!B1338-'EDA &amp; Statistics'!B1337)/'EDA &amp; Statistics'!B1337</f>
        <v>1.9758571503091155E-2</v>
      </c>
      <c r="T1317" s="20">
        <f>('EDA &amp; Statistics'!C1338-'EDA &amp; Statistics'!C1337)/'EDA &amp; Statistics'!C1337</f>
        <v>-2.1947166777431235E-2</v>
      </c>
      <c r="U1317" s="20">
        <f>('EDA &amp; Statistics'!D1338-'EDA &amp; Statistics'!D1337)/'EDA &amp; Statistics'!D1337</f>
        <v>-1.950298129379565E-2</v>
      </c>
      <c r="V1317" s="20">
        <f>('EDA &amp; Statistics'!E1338-'EDA &amp; Statistics'!E1337)/'EDA &amp; Statistics'!E1337</f>
        <v>0.13040581880023891</v>
      </c>
      <c r="W1317" s="20">
        <f>('EDA &amp; Statistics'!F1338-'EDA &amp; Statistics'!F1337)/'EDA &amp; Statistics'!F1337</f>
        <v>9.3023267536190474E-2</v>
      </c>
      <c r="X1317" s="20">
        <f>('EDA &amp; Statistics'!G1338-'EDA &amp; Statistics'!G1337)/'EDA &amp; Statistics'!G1337</f>
        <v>5.6876958262202251E-2</v>
      </c>
      <c r="Y1317" s="20">
        <f>('EDA &amp; Statistics'!H1338-'EDA &amp; Statistics'!H1337)/'EDA &amp; Statistics'!H1337</f>
        <v>2.1849942335871689E-2</v>
      </c>
      <c r="Z1317" s="20">
        <f>('EDA &amp; Statistics'!I1338-'EDA &amp; Statistics'!I1337)/'EDA &amp; Statistics'!I1337</f>
        <v>2.6091112766669988E-2</v>
      </c>
      <c r="AA1317" s="20">
        <f>('EDA &amp; Statistics'!J1338-'EDA &amp; Statistics'!J1337)/'EDA &amp; Statistics'!J1337</f>
        <v>4.3066487694602756E-3</v>
      </c>
      <c r="AB1317" s="20">
        <f>('EDA &amp; Statistics'!K1338-'EDA &amp; Statistics'!K1337)/'EDA &amp; Statistics'!K1337</f>
        <v>8.2542619363580021E-3</v>
      </c>
      <c r="AC1317" s="20">
        <f>('EDA &amp; Statistics'!L1338-'EDA &amp; Statistics'!L1337)/'EDA &amp; Statistics'!L1337</f>
        <v>-8.0746607251640169E-4</v>
      </c>
      <c r="AD1317" s="20">
        <f>('EDA &amp; Statistics'!M1338-'EDA &amp; Statistics'!M1337)/'EDA &amp; Statistics'!M1337</f>
        <v>-3.0892772624685847E-3</v>
      </c>
      <c r="AE1317" s="20">
        <f>('EDA &amp; Statistics'!N1338-'EDA &amp; Statistics'!N1337)/'EDA &amp; Statistics'!N1337</f>
        <v>-3.6264698840797168E-3</v>
      </c>
      <c r="AF1317" s="20">
        <f>('EDA &amp; Statistics'!O1338-'EDA &amp; Statistics'!O1337)/'EDA &amp; Statistics'!O1337</f>
        <v>-4.7489617307442215E-3</v>
      </c>
      <c r="AG1317" s="20">
        <f>('EDA &amp; Statistics'!P1338-'EDA &amp; Statistics'!P1337)/'EDA &amp; Statistics'!P1337</f>
        <v>3.3779778205929546E-3</v>
      </c>
    </row>
    <row r="1318" spans="1:33" x14ac:dyDescent="0.3">
      <c r="A1318" s="9">
        <v>40550</v>
      </c>
      <c r="B1318">
        <f>'EDA &amp; Statistics'!B1339-'EDA &amp; Statistics'!B1338</f>
        <v>-2.1827995777130127E-2</v>
      </c>
      <c r="C1318">
        <f>'EDA &amp; Statistics'!C1339-'EDA &amp; Statistics'!C1338</f>
        <v>-0.10831999778747559</v>
      </c>
      <c r="D1318">
        <f>'EDA &amp; Statistics'!D1339-'EDA &amp; Statistics'!D1338</f>
        <v>-8.8509798049926758E-2</v>
      </c>
      <c r="E1318">
        <f>'EDA &amp; Statistics'!E1339-'EDA &amp; Statistics'!E1338</f>
        <v>-1.2634828875650594E-3</v>
      </c>
      <c r="F1318">
        <f>'EDA &amp; Statistics'!F1339-'EDA &amp; Statistics'!F1338</f>
        <v>-1.2500286102294922E-3</v>
      </c>
      <c r="G1318">
        <f>'EDA &amp; Statistics'!G1339-'EDA &amp; Statistics'!G1338</f>
        <v>0</v>
      </c>
      <c r="H1318">
        <f>'EDA &amp; Statistics'!H1339-'EDA &amp; Statistics'!H1338</f>
        <v>-1.4999985694885254E-2</v>
      </c>
      <c r="I1318">
        <f>'EDA &amp; Statistics'!I1339-'EDA &amp; Statistics'!I1338</f>
        <v>-3.0000209808349609E-2</v>
      </c>
      <c r="J1318">
        <f>'EDA &amp; Statistics'!J1339-'EDA &amp; Statistics'!J1338</f>
        <v>7.5001716613769531E-3</v>
      </c>
      <c r="K1318">
        <f>'EDA &amp; Statistics'!K1339-'EDA &amp; Statistics'!K1338</f>
        <v>3.7499904632568359E-2</v>
      </c>
      <c r="L1318">
        <f>'EDA &amp; Statistics'!L1339-'EDA &amp; Statistics'!L1338</f>
        <v>-4.199981689453125E-2</v>
      </c>
      <c r="M1318">
        <f>'EDA &amp; Statistics'!M1339-'EDA &amp; Statistics'!M1338</f>
        <v>-3.8000106811523438E-2</v>
      </c>
      <c r="N1318">
        <f>'EDA &amp; Statistics'!N1339-'EDA &amp; Statistics'!N1338</f>
        <v>2.5000572204589844E-3</v>
      </c>
      <c r="O1318">
        <f>'EDA &amp; Statistics'!O1339-'EDA &amp; Statistics'!O1338</f>
        <v>-1.5000104904174805E-2</v>
      </c>
      <c r="P1318">
        <f>'EDA &amp; Statistics'!P1339-'EDA &amp; Statistics'!P1338</f>
        <v>0.14995384216308594</v>
      </c>
      <c r="R1318" s="9">
        <v>40550</v>
      </c>
      <c r="S1318" s="20">
        <f>('EDA &amp; Statistics'!B1339-'EDA &amp; Statistics'!B1338)/'EDA &amp; Statistics'!B1338</f>
        <v>-4.3064204544652776E-2</v>
      </c>
      <c r="T1318" s="20">
        <f>('EDA &amp; Statistics'!C1339-'EDA &amp; Statistics'!C1338)/'EDA &amp; Statistics'!C1338</f>
        <v>-4.7298212446196669E-2</v>
      </c>
      <c r="U1318" s="20">
        <f>('EDA &amp; Statistics'!D1339-'EDA &amp; Statistics'!D1338)/'EDA &amp; Statistics'!D1338</f>
        <v>-2.5316941701821794E-2</v>
      </c>
      <c r="V1318" s="20">
        <f>('EDA &amp; Statistics'!E1339-'EDA &amp; Statistics'!E1338)/'EDA &amp; Statistics'!E1338</f>
        <v>-3.8648189988190235E-3</v>
      </c>
      <c r="W1318" s="20">
        <f>('EDA &amp; Statistics'!F1339-'EDA &amp; Statistics'!F1338)/'EDA &amp; Statistics'!F1338</f>
        <v>-1.93428021939305E-3</v>
      </c>
      <c r="X1318" s="20">
        <f>('EDA &amp; Statistics'!G1339-'EDA &amp; Statistics'!G1338)/'EDA &amp; Statistics'!G1338</f>
        <v>0</v>
      </c>
      <c r="Y1318" s="20">
        <f>('EDA &amp; Statistics'!H1339-'EDA &amp; Statistics'!H1338)/'EDA &amp; Statistics'!H1338</f>
        <v>-1.0691365449375264E-2</v>
      </c>
      <c r="Z1318" s="20">
        <f>('EDA &amp; Statistics'!I1339-'EDA &amp; Statistics'!I1338)/'EDA &amp; Statistics'!I1338</f>
        <v>-1.3869721833982196E-2</v>
      </c>
      <c r="AA1318" s="20">
        <f>('EDA &amp; Statistics'!J1339-'EDA &amp; Statistics'!J1338)/'EDA &amp; Statistics'!J1338</f>
        <v>1.2864788609824188E-3</v>
      </c>
      <c r="AB1318" s="20">
        <f>('EDA &amp; Statistics'!K1339-'EDA &amp; Statistics'!K1338)/'EDA &amp; Statistics'!K1338</f>
        <v>6.1399761218379626E-3</v>
      </c>
      <c r="AC1318" s="20">
        <f>('EDA &amp; Statistics'!L1339-'EDA &amp; Statistics'!L1338)/'EDA &amp; Statistics'!L1338</f>
        <v>-1.6969623641567948E-2</v>
      </c>
      <c r="AD1318" s="20">
        <f>('EDA &amp; Statistics'!M1339-'EDA &amp; Statistics'!M1338)/'EDA &amp; Statistics'!M1338</f>
        <v>-1.1775676118371168E-2</v>
      </c>
      <c r="AE1318" s="20">
        <f>('EDA &amp; Statistics'!N1339-'EDA &amp; Statistics'!N1338)/'EDA &amp; Statistics'!N1338</f>
        <v>9.0993895269376123E-4</v>
      </c>
      <c r="AF1318" s="20">
        <f>('EDA &amp; Statistics'!O1339-'EDA &amp; Statistics'!O1338)/'EDA &amp; Statistics'!O1338</f>
        <v>-4.0900081325600792E-3</v>
      </c>
      <c r="AG1318" s="20">
        <f>('EDA &amp; Statistics'!P1339-'EDA &amp; Statistics'!P1338)/'EDA &amp; Statistics'!P1338</f>
        <v>1.262240249664086E-2</v>
      </c>
    </row>
    <row r="1319" spans="1:33" x14ac:dyDescent="0.3">
      <c r="A1319" s="9">
        <v>40553</v>
      </c>
      <c r="B1319">
        <f>'EDA &amp; Statistics'!B1340-'EDA &amp; Statistics'!B1339</f>
        <v>-8.0039799213409424E-3</v>
      </c>
      <c r="C1319">
        <f>'EDA &amp; Statistics'!C1340-'EDA &amp; Statistics'!C1339</f>
        <v>-2.4760007858276367E-2</v>
      </c>
      <c r="D1319">
        <f>'EDA &amp; Statistics'!D1340-'EDA &amp; Statistics'!D1339</f>
        <v>-2.5590181350708008E-2</v>
      </c>
      <c r="E1319">
        <f>'EDA &amp; Statistics'!E1340-'EDA &amp; Statistics'!E1339</f>
        <v>0</v>
      </c>
      <c r="F1319">
        <f>'EDA &amp; Statistics'!F1340-'EDA &amp; Statistics'!F1339</f>
        <v>0</v>
      </c>
      <c r="G1319">
        <f>'EDA &amp; Statistics'!G1340-'EDA &amp; Statistics'!G1339</f>
        <v>0</v>
      </c>
      <c r="H1319">
        <f>'EDA &amp; Statistics'!H1340-'EDA &amp; Statistics'!H1339</f>
        <v>-2.9999971389770508E-2</v>
      </c>
      <c r="I1319">
        <f>'EDA &amp; Statistics'!I1340-'EDA &amp; Statistics'!I1339</f>
        <v>-4.4999837875366211E-2</v>
      </c>
      <c r="J1319">
        <f>'EDA &amp; Statistics'!J1340-'EDA &amp; Statistics'!J1339</f>
        <v>-6.5000057220458984E-2</v>
      </c>
      <c r="K1319">
        <f>'EDA &amp; Statistics'!K1340-'EDA &amp; Statistics'!K1339</f>
        <v>-7.7499866485595703E-2</v>
      </c>
      <c r="L1319">
        <f>'EDA &amp; Statistics'!L1340-'EDA &amp; Statistics'!L1339</f>
        <v>-9.0000629425048828E-3</v>
      </c>
      <c r="M1319">
        <f>'EDA &amp; Statistics'!M1340-'EDA &amp; Statistics'!M1339</f>
        <v>-1.9999980926513672E-2</v>
      </c>
      <c r="N1319">
        <f>'EDA &amp; Statistics'!N1340-'EDA &amp; Statistics'!N1339</f>
        <v>3.2500028610229492E-2</v>
      </c>
      <c r="O1319">
        <f>'EDA &amp; Statistics'!O1340-'EDA &amp; Statistics'!O1339</f>
        <v>2.5000572204589844E-3</v>
      </c>
      <c r="P1319">
        <f>'EDA &amp; Statistics'!P1340-'EDA &amp; Statistics'!P1339</f>
        <v>0.14013385772705078</v>
      </c>
      <c r="R1319" s="9">
        <v>40553</v>
      </c>
      <c r="S1319" s="20">
        <f>('EDA &amp; Statistics'!B1340-'EDA &amp; Statistics'!B1339)/'EDA &amp; Statistics'!B1339</f>
        <v>-1.6501588722375234E-2</v>
      </c>
      <c r="T1319" s="20">
        <f>('EDA &amp; Statistics'!C1340-'EDA &amp; Statistics'!C1339)/'EDA &amp; Statistics'!C1339</f>
        <v>-1.1348275832677867E-2</v>
      </c>
      <c r="U1319" s="20">
        <f>('EDA &amp; Statistics'!D1340-'EDA &amp; Statistics'!D1339)/'EDA &amp; Statistics'!D1339</f>
        <v>-7.5098253659319535E-3</v>
      </c>
      <c r="V1319" s="20">
        <f>('EDA &amp; Statistics'!E1340-'EDA &amp; Statistics'!E1339)/'EDA &amp; Statistics'!E1339</f>
        <v>0</v>
      </c>
      <c r="W1319" s="20">
        <f>('EDA &amp; Statistics'!F1340-'EDA &amp; Statistics'!F1339)/'EDA &amp; Statistics'!F1339</f>
        <v>0</v>
      </c>
      <c r="X1319" s="20">
        <f>('EDA &amp; Statistics'!G1340-'EDA &amp; Statistics'!G1339)/'EDA &amp; Statistics'!G1339</f>
        <v>0</v>
      </c>
      <c r="Y1319" s="20">
        <f>('EDA &amp; Statistics'!H1340-'EDA &amp; Statistics'!H1339)/'EDA &amp; Statistics'!H1339</f>
        <v>-2.1613812062262289E-2</v>
      </c>
      <c r="Z1319" s="20">
        <f>('EDA &amp; Statistics'!I1340-'EDA &amp; Statistics'!I1339)/'EDA &amp; Statistics'!I1339</f>
        <v>-2.1096971424419741E-2</v>
      </c>
      <c r="AA1319" s="20">
        <f>('EDA &amp; Statistics'!J1340-'EDA &amp; Statistics'!J1339)/'EDA &amp; Statistics'!J1339</f>
        <v>-1.1134913260565465E-2</v>
      </c>
      <c r="AB1319" s="20">
        <f>('EDA &amp; Statistics'!K1340-'EDA &amp; Statistics'!K1339)/'EDA &amp; Statistics'!K1339</f>
        <v>-1.2611857888714044E-2</v>
      </c>
      <c r="AC1319" s="20">
        <f>('EDA &amp; Statistics'!L1340-'EDA &amp; Statistics'!L1339)/'EDA &amp; Statistics'!L1339</f>
        <v>-3.6991626049928555E-3</v>
      </c>
      <c r="AD1319" s="20">
        <f>('EDA &amp; Statistics'!M1340-'EDA &amp; Statistics'!M1339)/'EDA &amp; Statistics'!M1339</f>
        <v>-6.2715527150673592E-3</v>
      </c>
      <c r="AE1319" s="20">
        <f>('EDA &amp; Statistics'!N1340-'EDA &amp; Statistics'!N1339)/'EDA &amp; Statistics'!N1339</f>
        <v>1.1818192221901634E-2</v>
      </c>
      <c r="AF1319" s="20">
        <f>('EDA &amp; Statistics'!O1340-'EDA &amp; Statistics'!O1339)/'EDA &amp; Statistics'!O1339</f>
        <v>6.8447837897556054E-4</v>
      </c>
      <c r="AG1319" s="20">
        <f>('EDA &amp; Statistics'!P1340-'EDA &amp; Statistics'!P1339)/'EDA &amp; Statistics'!P1339</f>
        <v>1.164876739851356E-2</v>
      </c>
    </row>
    <row r="1320" spans="1:33" x14ac:dyDescent="0.3">
      <c r="A1320" s="9">
        <v>40554</v>
      </c>
      <c r="B1320">
        <f>'EDA &amp; Statistics'!B1341-'EDA &amp; Statistics'!B1340</f>
        <v>-5.6999921798706055E-4</v>
      </c>
      <c r="C1320">
        <f>'EDA &amp; Statistics'!C1341-'EDA &amp; Statistics'!C1340</f>
        <v>2.2830009460449219E-2</v>
      </c>
      <c r="D1320">
        <f>'EDA &amp; Statistics'!D1341-'EDA &amp; Statistics'!D1340</f>
        <v>2.9530048370361328E-2</v>
      </c>
      <c r="E1320">
        <f>'EDA &amp; Statistics'!E1341-'EDA &amp; Statistics'!E1340</f>
        <v>-1.6885625673464466E-2</v>
      </c>
      <c r="F1320">
        <f>'EDA &amp; Statistics'!F1341-'EDA &amp; Statistics'!F1340</f>
        <v>-2.2499978542327881E-2</v>
      </c>
      <c r="G1320">
        <f>'EDA &amp; Statistics'!G1341-'EDA &amp; Statistics'!G1340</f>
        <v>-2.2500038146972656E-2</v>
      </c>
      <c r="H1320">
        <f>'EDA &amp; Statistics'!H1341-'EDA &amp; Statistics'!H1340</f>
        <v>4.999995231628418E-3</v>
      </c>
      <c r="I1320">
        <f>'EDA &amp; Statistics'!I1341-'EDA &amp; Statistics'!I1340</f>
        <v>0</v>
      </c>
      <c r="J1320">
        <f>'EDA &amp; Statistics'!J1341-'EDA &amp; Statistics'!J1340</f>
        <v>-0.14249992370605469</v>
      </c>
      <c r="K1320">
        <f>'EDA &amp; Statistics'!K1341-'EDA &amp; Statistics'!K1340</f>
        <v>-0.12249994277954102</v>
      </c>
      <c r="L1320">
        <f>'EDA &amp; Statistics'!L1341-'EDA &amp; Statistics'!L1340</f>
        <v>3.9000034332275391E-2</v>
      </c>
      <c r="M1320">
        <f>'EDA &amp; Statistics'!M1341-'EDA &amp; Statistics'!M1340</f>
        <v>5.2000045776367188E-2</v>
      </c>
      <c r="N1320">
        <f>'EDA &amp; Statistics'!N1341-'EDA &amp; Statistics'!N1340</f>
        <v>2.2500038146972656E-2</v>
      </c>
      <c r="O1320">
        <f>'EDA &amp; Statistics'!O1341-'EDA &amp; Statistics'!O1340</f>
        <v>4.5000076293945313E-2</v>
      </c>
      <c r="P1320">
        <f>'EDA &amp; Statistics'!P1341-'EDA &amp; Statistics'!P1340</f>
        <v>-5.004119873046875E-2</v>
      </c>
      <c r="R1320" s="9">
        <v>40554</v>
      </c>
      <c r="S1320" s="20">
        <f>('EDA &amp; Statistics'!B1341-'EDA &amp; Statistics'!B1340)/'EDA &amp; Statistics'!B1340</f>
        <v>-1.1948691969330732E-3</v>
      </c>
      <c r="T1320" s="20">
        <f>('EDA &amp; Statistics'!C1341-'EDA &amp; Statistics'!C1340)/'EDA &amp; Statistics'!C1340</f>
        <v>1.0583805945725664E-2</v>
      </c>
      <c r="U1320" s="20">
        <f>('EDA &amp; Statistics'!D1341-'EDA &amp; Statistics'!D1340)/'EDA &amp; Statistics'!D1340</f>
        <v>8.7316117507143104E-3</v>
      </c>
      <c r="V1320" s="20">
        <f>('EDA &amp; Statistics'!E1341-'EDA &amp; Statistics'!E1340)/'EDA &amp; Statistics'!E1340</f>
        <v>-5.1851183552087649E-2</v>
      </c>
      <c r="W1320" s="20">
        <f>('EDA &amp; Statistics'!F1341-'EDA &amp; Statistics'!F1340)/'EDA &amp; Statistics'!F1340</f>
        <v>-3.4883688694079755E-2</v>
      </c>
      <c r="X1320" s="20">
        <f>('EDA &amp; Statistics'!G1341-'EDA &amp; Statistics'!G1340)/'EDA &amp; Statistics'!G1340</f>
        <v>-1.7612553862301563E-2</v>
      </c>
      <c r="Y1320" s="20">
        <f>('EDA &amp; Statistics'!H1341-'EDA &amp; Statistics'!H1340)/'EDA &amp; Statistics'!H1340</f>
        <v>3.6818815052674179E-3</v>
      </c>
      <c r="Z1320" s="20">
        <f>('EDA &amp; Statistics'!I1341-'EDA &amp; Statistics'!I1340)/'EDA &amp; Statistics'!I1340</f>
        <v>0</v>
      </c>
      <c r="AA1320" s="20">
        <f>('EDA &amp; Statistics'!J1341-'EDA &amp; Statistics'!J1340)/'EDA &amp; Statistics'!J1340</f>
        <v>-2.4685997880356622E-2</v>
      </c>
      <c r="AB1320" s="20">
        <f>('EDA &amp; Statistics'!K1341-'EDA &amp; Statistics'!K1340)/'EDA &amp; Statistics'!K1340</f>
        <v>-2.0189524593165767E-2</v>
      </c>
      <c r="AC1320" s="20">
        <f>('EDA &amp; Statistics'!L1341-'EDA &amp; Statistics'!L1340)/'EDA &amp; Statistics'!L1340</f>
        <v>1.6089122909792503E-2</v>
      </c>
      <c r="AD1320" s="20">
        <f>('EDA &amp; Statistics'!M1341-'EDA &amp; Statistics'!M1340)/'EDA &amp; Statistics'!M1340</f>
        <v>1.6408976726840087E-2</v>
      </c>
      <c r="AE1320" s="20">
        <f>('EDA &amp; Statistics'!N1341-'EDA &amp; Statistics'!N1340)/'EDA &amp; Statistics'!N1340</f>
        <v>8.0862669957314295E-3</v>
      </c>
      <c r="AF1320" s="20">
        <f>('EDA &amp; Statistics'!O1341-'EDA &amp; Statistics'!O1340)/'EDA &amp; Statistics'!O1340</f>
        <v>1.2311922475018397E-2</v>
      </c>
      <c r="AG1320" s="20">
        <f>('EDA &amp; Statistics'!P1341-'EDA &amp; Statistics'!P1340)/'EDA &amp; Statistics'!P1340</f>
        <v>-4.1118270901167337E-3</v>
      </c>
    </row>
    <row r="1321" spans="1:33" x14ac:dyDescent="0.3">
      <c r="A1321" s="9">
        <v>40555</v>
      </c>
      <c r="B1321">
        <f>'EDA &amp; Statistics'!B1342-'EDA &amp; Statistics'!B1341</f>
        <v>-1.5539020299911499E-2</v>
      </c>
      <c r="C1321">
        <f>'EDA &amp; Statistics'!C1342-'EDA &amp; Statistics'!C1341</f>
        <v>2.3601055145263672E-3</v>
      </c>
      <c r="D1321">
        <f>'EDA &amp; Statistics'!D1342-'EDA &amp; Statistics'!D1341</f>
        <v>9.3400478363037109E-3</v>
      </c>
      <c r="E1321">
        <f>'EDA &amp; Statistics'!E1342-'EDA &amp; Statistics'!E1341</f>
        <v>-4.349840913215608E-3</v>
      </c>
      <c r="F1321">
        <f>'EDA &amp; Statistics'!F1342-'EDA &amp; Statistics'!F1341</f>
        <v>-6.2500238418579102E-3</v>
      </c>
      <c r="G1321">
        <f>'EDA &amp; Statistics'!G1342-'EDA &amp; Statistics'!G1341</f>
        <v>-7.5000524520874023E-3</v>
      </c>
      <c r="H1321">
        <f>'EDA &amp; Statistics'!H1342-'EDA &amp; Statistics'!H1341</f>
        <v>4.4999957084655762E-2</v>
      </c>
      <c r="I1321">
        <f>'EDA &amp; Statistics'!I1342-'EDA &amp; Statistics'!I1341</f>
        <v>8.6999893188476563E-2</v>
      </c>
      <c r="J1321">
        <f>'EDA &amp; Statistics'!J1342-'EDA &amp; Statistics'!J1341</f>
        <v>5.7499885559082031E-2</v>
      </c>
      <c r="K1321">
        <f>'EDA &amp; Statistics'!K1342-'EDA &amp; Statistics'!K1341</f>
        <v>8.2499980926513672E-2</v>
      </c>
      <c r="L1321">
        <f>'EDA &amp; Statistics'!L1342-'EDA &amp; Statistics'!L1341</f>
        <v>0.10299992561340332</v>
      </c>
      <c r="M1321">
        <f>'EDA &amp; Statistics'!M1342-'EDA &amp; Statistics'!M1341</f>
        <v>0.1119999885559082</v>
      </c>
      <c r="N1321">
        <f>'EDA &amp; Statistics'!N1342-'EDA &amp; Statistics'!N1341</f>
        <v>7.9999923706054688E-2</v>
      </c>
      <c r="O1321">
        <f>'EDA &amp; Statistics'!O1342-'EDA &amp; Statistics'!O1341</f>
        <v>7.9999923706054688E-2</v>
      </c>
      <c r="P1321">
        <f>'EDA &amp; Statistics'!P1342-'EDA &amp; Statistics'!P1341</f>
        <v>4.9821853637695313E-2</v>
      </c>
      <c r="R1321" s="9">
        <v>40555</v>
      </c>
      <c r="S1321" s="20">
        <f>('EDA &amp; Statistics'!B1342-'EDA &amp; Statistics'!B1341)/'EDA &amp; Statistics'!B1341</f>
        <v>-3.2612866671374467E-2</v>
      </c>
      <c r="T1321" s="20">
        <f>('EDA &amp; Statistics'!C1342-'EDA &amp; Statistics'!C1341)/'EDA &amp; Statistics'!C1341</f>
        <v>1.0826669064086466E-3</v>
      </c>
      <c r="U1321" s="20">
        <f>('EDA &amp; Statistics'!D1342-'EDA &amp; Statistics'!D1341)/'EDA &amp; Statistics'!D1341</f>
        <v>2.7378126627487236E-3</v>
      </c>
      <c r="V1321" s="20">
        <f>('EDA &amp; Statistics'!E1342-'EDA &amp; Statistics'!E1341)/'EDA &amp; Statistics'!E1341</f>
        <v>-1.408764447935334E-2</v>
      </c>
      <c r="W1321" s="20">
        <f>('EDA &amp; Statistics'!F1342-'EDA &amp; Statistics'!F1341)/'EDA &amp; Statistics'!F1341</f>
        <v>-1.0040198904289494E-2</v>
      </c>
      <c r="X1321" s="20">
        <f>('EDA &amp; Statistics'!G1342-'EDA &amp; Statistics'!G1341)/'EDA &amp; Statistics'!G1341</f>
        <v>-5.9761374347281643E-3</v>
      </c>
      <c r="Y1321" s="20">
        <f>('EDA &amp; Statistics'!H1342-'EDA &amp; Statistics'!H1341)/'EDA &amp; Statistics'!H1341</f>
        <v>3.301537484935943E-2</v>
      </c>
      <c r="Z1321" s="20">
        <f>('EDA &amp; Statistics'!I1342-'EDA &amp; Statistics'!I1341)/'EDA &amp; Statistics'!I1341</f>
        <v>4.1666614331810826E-2</v>
      </c>
      <c r="AA1321" s="20">
        <f>('EDA &amp; Statistics'!J1342-'EDA &amp; Statistics'!J1341)/'EDA &amp; Statistics'!J1341</f>
        <v>1.0213123337528033E-2</v>
      </c>
      <c r="AB1321" s="20">
        <f>('EDA &amp; Statistics'!K1342-'EDA &amp; Statistics'!K1341)/'EDA &amp; Statistics'!K1341</f>
        <v>1.3877204128567485E-2</v>
      </c>
      <c r="AC1321" s="20">
        <f>('EDA &amp; Statistics'!L1342-'EDA &amp; Statistics'!L1341)/'EDA &amp; Statistics'!L1341</f>
        <v>4.1818888810695946E-2</v>
      </c>
      <c r="AD1321" s="20">
        <f>('EDA &amp; Statistics'!M1342-'EDA &amp; Statistics'!M1341)/'EDA &amp; Statistics'!M1341</f>
        <v>3.4771806917514206E-2</v>
      </c>
      <c r="AE1321" s="20">
        <f>('EDA &amp; Statistics'!N1342-'EDA &amp; Statistics'!N1341)/'EDA &amp; Statistics'!N1341</f>
        <v>2.8520471230697977E-2</v>
      </c>
      <c r="AF1321" s="20">
        <f>('EDA &amp; Statistics'!O1342-'EDA &amp; Statistics'!O1341)/'EDA &amp; Statistics'!O1341</f>
        <v>2.1621600722988223E-2</v>
      </c>
      <c r="AG1321" s="20">
        <f>('EDA &amp; Statistics'!P1342-'EDA &amp; Statistics'!P1341)/'EDA &amp; Statistics'!P1341</f>
        <v>4.1107062724033373E-3</v>
      </c>
    </row>
    <row r="1322" spans="1:33" x14ac:dyDescent="0.3">
      <c r="A1322" s="9">
        <v>40556</v>
      </c>
      <c r="B1322">
        <f>'EDA &amp; Statistics'!B1343-'EDA &amp; Statistics'!B1342</f>
        <v>-1.1281996965408325E-2</v>
      </c>
      <c r="C1322">
        <f>'EDA &amp; Statistics'!C1343-'EDA &amp; Statistics'!C1342</f>
        <v>-5.6960105895996094E-2</v>
      </c>
      <c r="D1322">
        <f>'EDA &amp; Statistics'!D1343-'EDA &amp; Statistics'!D1342</f>
        <v>-5.4179906845092773E-2</v>
      </c>
      <c r="E1322">
        <f>'EDA &amp; Statistics'!E1343-'EDA &amp; Statistics'!E1342</f>
        <v>1.0579914671945301E-2</v>
      </c>
      <c r="F1322">
        <f>'EDA &amp; Statistics'!F1343-'EDA &amp; Statistics'!F1342</f>
        <v>1.3750016689300537E-2</v>
      </c>
      <c r="G1322">
        <f>'EDA &amp; Statistics'!G1343-'EDA &amp; Statistics'!G1342</f>
        <v>1.250004768371582E-2</v>
      </c>
      <c r="H1322">
        <f>'EDA &amp; Statistics'!H1343-'EDA &amp; Statistics'!H1342</f>
        <v>2.9999971389770508E-2</v>
      </c>
      <c r="I1322">
        <f>'EDA &amp; Statistics'!I1343-'EDA &amp; Statistics'!I1342</f>
        <v>1.5000104904174805E-2</v>
      </c>
      <c r="J1322">
        <f>'EDA &amp; Statistics'!J1343-'EDA &amp; Statistics'!J1342</f>
        <v>9.7499847412109375E-2</v>
      </c>
      <c r="K1322">
        <f>'EDA &amp; Statistics'!K1343-'EDA &amp; Statistics'!K1342</f>
        <v>4.9999713897705078E-2</v>
      </c>
      <c r="L1322">
        <f>'EDA &amp; Statistics'!L1343-'EDA &amp; Statistics'!L1342</f>
        <v>5.5000066757202148E-2</v>
      </c>
      <c r="M1322">
        <f>'EDA &amp; Statistics'!M1343-'EDA &amp; Statistics'!M1342</f>
        <v>-6.999969482421875E-3</v>
      </c>
      <c r="N1322">
        <f>'EDA &amp; Statistics'!N1343-'EDA &amp; Statistics'!N1342</f>
        <v>-2.9999971389770508E-2</v>
      </c>
      <c r="O1322">
        <f>'EDA &amp; Statistics'!O1343-'EDA &amp; Statistics'!O1342</f>
        <v>-3.5000085830688477E-2</v>
      </c>
      <c r="P1322">
        <f>'EDA &amp; Statistics'!P1343-'EDA &amp; Statistics'!P1342</f>
        <v>3.0188560485839844E-2</v>
      </c>
      <c r="R1322" s="9">
        <v>40556</v>
      </c>
      <c r="S1322" s="20">
        <f>('EDA &amp; Statistics'!B1343-'EDA &amp; Statistics'!B1342)/'EDA &amp; Statistics'!B1342</f>
        <v>-2.4476595610414525E-2</v>
      </c>
      <c r="T1322" s="20">
        <f>('EDA &amp; Statistics'!C1343-'EDA &amp; Statistics'!C1342)/'EDA &amp; Statistics'!C1342</f>
        <v>-2.6101429226634758E-2</v>
      </c>
      <c r="U1322" s="20">
        <f>('EDA &amp; Statistics'!D1343-'EDA &amp; Statistics'!D1342)/'EDA &amp; Statistics'!D1342</f>
        <v>-1.5838187828124017E-2</v>
      </c>
      <c r="V1322" s="20">
        <f>('EDA &amp; Statistics'!E1343-'EDA &amp; Statistics'!E1342)/'EDA &amp; Statistics'!E1342</f>
        <v>3.4754325567594363E-2</v>
      </c>
      <c r="W1322" s="20">
        <f>('EDA &amp; Statistics'!F1343-'EDA &amp; Statistics'!F1342)/'EDA &amp; Statistics'!F1342</f>
        <v>2.2312401084093669E-2</v>
      </c>
      <c r="X1322" s="20">
        <f>('EDA &amp; Statistics'!G1343-'EDA &amp; Statistics'!G1342)/'EDA &amp; Statistics'!G1342</f>
        <v>1.0020078763181825E-2</v>
      </c>
      <c r="Y1322" s="20">
        <f>('EDA &amp; Statistics'!H1343-'EDA &amp; Statistics'!H1342)/'EDA &amp; Statistics'!H1342</f>
        <v>2.1306797977506019E-2</v>
      </c>
      <c r="Z1322" s="20">
        <f>('EDA &amp; Statistics'!I1343-'EDA &amp; Statistics'!I1342)/'EDA &amp; Statistics'!I1342</f>
        <v>6.8966001071403792E-3</v>
      </c>
      <c r="AA1322" s="20">
        <f>('EDA &amp; Statistics'!J1343-'EDA &amp; Statistics'!J1342)/'EDA &amp; Statistics'!J1342</f>
        <v>1.7142830314217032E-2</v>
      </c>
      <c r="AB1322" s="20">
        <f>('EDA &amp; Statistics'!K1343-'EDA &amp; Statistics'!K1342)/'EDA &amp; Statistics'!K1342</f>
        <v>8.2952654719117402E-3</v>
      </c>
      <c r="AC1322" s="20">
        <f>('EDA &amp; Statistics'!L1343-'EDA &amp; Statistics'!L1342)/'EDA &amp; Statistics'!L1342</f>
        <v>2.1434164880850176E-2</v>
      </c>
      <c r="AD1322" s="20">
        <f>('EDA &amp; Statistics'!M1343-'EDA &amp; Statistics'!M1342)/'EDA &amp; Statistics'!M1342</f>
        <v>-2.1002008996671225E-3</v>
      </c>
      <c r="AE1322" s="20">
        <f>('EDA &amp; Statistics'!N1343-'EDA &amp; Statistics'!N1342)/'EDA &amp; Statistics'!N1342</f>
        <v>-1.0398603635680874E-2</v>
      </c>
      <c r="AF1322" s="20">
        <f>('EDA &amp; Statistics'!O1343-'EDA &amp; Statistics'!O1342)/'EDA &amp; Statistics'!O1342</f>
        <v>-9.2592820358726614E-3</v>
      </c>
      <c r="AG1322" s="20">
        <f>('EDA &amp; Statistics'!P1343-'EDA &amp; Statistics'!P1342)/'EDA &amp; Statistics'!P1342</f>
        <v>2.4806036075366153E-3</v>
      </c>
    </row>
    <row r="1323" spans="1:33" x14ac:dyDescent="0.3">
      <c r="A1323" s="9">
        <v>40557</v>
      </c>
      <c r="B1323">
        <f>'EDA &amp; Statistics'!B1344-'EDA &amp; Statistics'!B1343</f>
        <v>4.6300888061523438E-4</v>
      </c>
      <c r="C1323">
        <f>'EDA &amp; Statistics'!C1344-'EDA &amp; Statistics'!C1343</f>
        <v>2.5949954986572266E-2</v>
      </c>
      <c r="D1323">
        <f>'EDA &amp; Statistics'!D1344-'EDA &amp; Statistics'!D1343</f>
        <v>3.4209966659545898E-2</v>
      </c>
      <c r="E1323">
        <f>'EDA &amp; Statistics'!E1344-'EDA &amp; Statistics'!E1343</f>
        <v>6.2622698585379499E-4</v>
      </c>
      <c r="F1323">
        <f>'EDA &amp; Statistics'!F1344-'EDA &amp; Statistics'!F1343</f>
        <v>0</v>
      </c>
      <c r="G1323">
        <f>'EDA &amp; Statistics'!G1344-'EDA &amp; Statistics'!G1343</f>
        <v>-2.4999380111694336E-3</v>
      </c>
      <c r="H1323">
        <f>'EDA &amp; Statistics'!H1344-'EDA &amp; Statistics'!H1343</f>
        <v>7.500004768371582E-2</v>
      </c>
      <c r="I1323">
        <f>'EDA &amp; Statistics'!I1344-'EDA &amp; Statistics'!I1343</f>
        <v>5.7999849319458008E-2</v>
      </c>
      <c r="J1323">
        <f>'EDA &amp; Statistics'!J1344-'EDA &amp; Statistics'!J1343</f>
        <v>-4.9999713897705078E-2</v>
      </c>
      <c r="K1323">
        <f>'EDA &amp; Statistics'!K1344-'EDA &amp; Statistics'!K1343</f>
        <v>-6.25E-2</v>
      </c>
      <c r="L1323">
        <f>'EDA &amp; Statistics'!L1344-'EDA &amp; Statistics'!L1343</f>
        <v>1.9999980926513672E-2</v>
      </c>
      <c r="M1323">
        <f>'EDA &amp; Statistics'!M1344-'EDA &amp; Statistics'!M1343</f>
        <v>-2.3999929428100586E-2</v>
      </c>
      <c r="N1323">
        <f>'EDA &amp; Statistics'!N1344-'EDA &amp; Statistics'!N1343</f>
        <v>1.250004768371582E-2</v>
      </c>
      <c r="O1323">
        <f>'EDA &amp; Statistics'!O1344-'EDA &amp; Statistics'!O1343</f>
        <v>2.5000572204589844E-3</v>
      </c>
      <c r="P1323">
        <f>'EDA &amp; Statistics'!P1344-'EDA &amp; Statistics'!P1343</f>
        <v>8.9940071105957031E-2</v>
      </c>
      <c r="R1323" s="9">
        <v>40557</v>
      </c>
      <c r="S1323" s="20">
        <f>('EDA &amp; Statistics'!B1344-'EDA &amp; Statistics'!B1343)/'EDA &amp; Statistics'!B1343</f>
        <v>1.0297141052075392E-3</v>
      </c>
      <c r="T1323" s="20">
        <f>('EDA &amp; Statistics'!C1344-'EDA &amp; Statistics'!C1343)/'EDA &amp; Statistics'!C1343</f>
        <v>1.2210020154464462E-2</v>
      </c>
      <c r="U1323" s="20">
        <f>('EDA &amp; Statistics'!D1344-'EDA &amp; Statistics'!D1343)/'EDA &amp; Statistics'!D1343</f>
        <v>1.0161396000622061E-2</v>
      </c>
      <c r="V1323" s="20">
        <f>('EDA &amp; Statistics'!E1344-'EDA &amp; Statistics'!E1343)/'EDA &amp; Statistics'!E1343</f>
        <v>1.9880221923606642E-3</v>
      </c>
      <c r="W1323" s="20">
        <f>('EDA &amp; Statistics'!F1344-'EDA &amp; Statistics'!F1343)/'EDA &amp; Statistics'!F1343</f>
        <v>0</v>
      </c>
      <c r="X1323" s="20">
        <f>('EDA &amp; Statistics'!G1344-'EDA &amp; Statistics'!G1343)/'EDA &amp; Statistics'!G1343</f>
        <v>-1.9840778016595824E-3</v>
      </c>
      <c r="Y1323" s="20">
        <f>('EDA &amp; Statistics'!H1344-'EDA &amp; Statistics'!H1343)/'EDA &amp; Statistics'!H1343</f>
        <v>5.2155806379570679E-2</v>
      </c>
      <c r="Z1323" s="20">
        <f>('EDA &amp; Statistics'!I1344-'EDA &amp; Statistics'!I1343)/'EDA &amp; Statistics'!I1343</f>
        <v>2.6483948768965437E-2</v>
      </c>
      <c r="AA1323" s="20">
        <f>('EDA &amp; Statistics'!J1344-'EDA &amp; Statistics'!J1343)/'EDA &amp; Statistics'!J1343</f>
        <v>-8.6429931229941512E-3</v>
      </c>
      <c r="AB1323" s="20">
        <f>('EDA &amp; Statistics'!K1344-'EDA &amp; Statistics'!K1343)/'EDA &amp; Statistics'!K1343</f>
        <v>-1.0283834039167416E-2</v>
      </c>
      <c r="AC1323" s="20">
        <f>('EDA &amp; Statistics'!L1344-'EDA &amp; Statistics'!L1343)/'EDA &amp; Statistics'!L1343</f>
        <v>7.6306678876560032E-3</v>
      </c>
      <c r="AD1323" s="20">
        <f>('EDA &amp; Statistics'!M1344-'EDA &amp; Statistics'!M1343)/'EDA &amp; Statistics'!M1343</f>
        <v>-7.2158537603792903E-3</v>
      </c>
      <c r="AE1323" s="20">
        <f>('EDA &amp; Statistics'!N1344-'EDA &amp; Statistics'!N1343)/'EDA &amp; Statistics'!N1343</f>
        <v>4.3783003853612498E-3</v>
      </c>
      <c r="AF1323" s="20">
        <f>('EDA &amp; Statistics'!O1344-'EDA &amp; Statistics'!O1343)/'EDA &amp; Statistics'!O1343</f>
        <v>6.6757204188425676E-4</v>
      </c>
      <c r="AG1323" s="20">
        <f>('EDA &amp; Statistics'!P1344-'EDA &amp; Statistics'!P1343)/'EDA &amp; Statistics'!P1343</f>
        <v>7.3721169214038488E-3</v>
      </c>
    </row>
    <row r="1324" spans="1:33" x14ac:dyDescent="0.3">
      <c r="A1324" s="9">
        <v>40560</v>
      </c>
      <c r="B1324">
        <f>'EDA &amp; Statistics'!B1345-'EDA &amp; Statistics'!B1344</f>
        <v>0</v>
      </c>
      <c r="C1324">
        <f>'EDA &amp; Statistics'!C1345-'EDA &amp; Statistics'!C1344</f>
        <v>0</v>
      </c>
      <c r="D1324">
        <f>'EDA &amp; Statistics'!D1345-'EDA &amp; Statistics'!D1344</f>
        <v>0</v>
      </c>
      <c r="E1324">
        <f>'EDA &amp; Statistics'!E1345-'EDA &amp; Statistics'!E1344</f>
        <v>1.1630390756633413E-2</v>
      </c>
      <c r="F1324">
        <f>'EDA &amp; Statistics'!F1345-'EDA &amp; Statistics'!F1344</f>
        <v>1.4999985694885254E-2</v>
      </c>
      <c r="G1324">
        <f>'EDA &amp; Statistics'!G1345-'EDA &amp; Statistics'!G1344</f>
        <v>1.3749957084655762E-2</v>
      </c>
      <c r="H1324">
        <f>'EDA &amp; Statistics'!H1345-'EDA &amp; Statistics'!H1344</f>
        <v>4.999995231628418E-3</v>
      </c>
      <c r="I1324">
        <f>'EDA &amp; Statistics'!I1345-'EDA &amp; Statistics'!I1344</f>
        <v>1.9999980926513672E-2</v>
      </c>
      <c r="J1324">
        <f>'EDA &amp; Statistics'!J1345-'EDA &amp; Statistics'!J1344</f>
        <v>9.9997520446777344E-3</v>
      </c>
      <c r="K1324">
        <f>'EDA &amp; Statistics'!K1345-'EDA &amp; Statistics'!K1344</f>
        <v>1.9999980926513672E-2</v>
      </c>
      <c r="L1324">
        <f>'EDA &amp; Statistics'!L1345-'EDA &amp; Statistics'!L1344</f>
        <v>3.9999485015869141E-3</v>
      </c>
      <c r="M1324">
        <f>'EDA &amp; Statistics'!M1345-'EDA &amp; Statistics'!M1344</f>
        <v>2.4999856948852539E-2</v>
      </c>
      <c r="N1324">
        <f>'EDA &amp; Statistics'!N1345-'EDA &amp; Statistics'!N1344</f>
        <v>1.7499923706054688E-2</v>
      </c>
      <c r="O1324">
        <f>'EDA &amp; Statistics'!O1345-'EDA &amp; Statistics'!O1344</f>
        <v>1.5000104904174805E-2</v>
      </c>
      <c r="P1324">
        <f>'EDA &amp; Statistics'!P1345-'EDA &amp; Statistics'!P1344</f>
        <v>0</v>
      </c>
      <c r="R1324" s="9">
        <v>40560</v>
      </c>
      <c r="S1324" s="20">
        <f>('EDA &amp; Statistics'!B1345-'EDA &amp; Statistics'!B1344)/'EDA &amp; Statistics'!B1344</f>
        <v>0</v>
      </c>
      <c r="T1324" s="20">
        <f>('EDA &amp; Statistics'!C1345-'EDA &amp; Statistics'!C1344)/'EDA &amp; Statistics'!C1344</f>
        <v>0</v>
      </c>
      <c r="U1324" s="20">
        <f>('EDA &amp; Statistics'!D1345-'EDA &amp; Statistics'!D1344)/'EDA &amp; Statistics'!D1344</f>
        <v>0</v>
      </c>
      <c r="V1324" s="20">
        <f>('EDA &amp; Statistics'!E1345-'EDA &amp; Statistics'!E1344)/'EDA &amp; Statistics'!E1344</f>
        <v>3.6848619823373036E-2</v>
      </c>
      <c r="W1324" s="20">
        <f>('EDA &amp; Statistics'!F1345-'EDA &amp; Statistics'!F1344)/'EDA &amp; Statistics'!F1344</f>
        <v>2.3809501283202861E-2</v>
      </c>
      <c r="X1324" s="20">
        <f>('EDA &amp; Statistics'!G1345-'EDA &amp; Statistics'!G1344)/'EDA &amp; Statistics'!G1344</f>
        <v>1.0934359054573205E-2</v>
      </c>
      <c r="Y1324" s="20">
        <f>('EDA &amp; Statistics'!H1345-'EDA &amp; Statistics'!H1344)/'EDA &amp; Statistics'!H1344</f>
        <v>3.3046894869856232E-3</v>
      </c>
      <c r="Z1324" s="20">
        <f>('EDA &amp; Statistics'!I1345-'EDA &amp; Statistics'!I1344)/'EDA &amp; Statistics'!I1344</f>
        <v>8.8967890382599269E-3</v>
      </c>
      <c r="AA1324" s="20">
        <f>('EDA &amp; Statistics'!J1345-'EDA &amp; Statistics'!J1344)/'EDA &amp; Statistics'!J1344</f>
        <v>1.7436358869881827E-3</v>
      </c>
      <c r="AB1324" s="20">
        <f>('EDA &amp; Statistics'!K1345-'EDA &amp; Statistics'!K1344)/'EDA &amp; Statistics'!K1344</f>
        <v>3.3250176841980762E-3</v>
      </c>
      <c r="AC1324" s="20">
        <f>('EDA &amp; Statistics'!L1345-'EDA &amp; Statistics'!L1344)/'EDA &amp; Statistics'!L1344</f>
        <v>1.5145582932515988E-3</v>
      </c>
      <c r="AD1324" s="20">
        <f>('EDA &amp; Statistics'!M1345-'EDA &amp; Statistics'!M1344)/'EDA &amp; Statistics'!M1344</f>
        <v>7.5711255609551527E-3</v>
      </c>
      <c r="AE1324" s="20">
        <f>('EDA &amp; Statistics'!N1345-'EDA &amp; Statistics'!N1344)/'EDA &amp; Statistics'!N1344</f>
        <v>6.102850322108274E-3</v>
      </c>
      <c r="AF1324" s="20">
        <f>('EDA &amp; Statistics'!O1345-'EDA &amp; Statistics'!O1344)/'EDA &amp; Statistics'!O1344</f>
        <v>4.0026964998561539E-3</v>
      </c>
      <c r="AG1324" s="20">
        <f>('EDA &amp; Statistics'!P1345-'EDA &amp; Statistics'!P1344)/'EDA &amp; Statistics'!P1344</f>
        <v>0</v>
      </c>
    </row>
    <row r="1325" spans="1:33" x14ac:dyDescent="0.3">
      <c r="A1325" s="9">
        <v>40561</v>
      </c>
      <c r="B1325">
        <f>'EDA &amp; Statistics'!B1346-'EDA &amp; Statistics'!B1345</f>
        <v>-3.3479928970336914E-3</v>
      </c>
      <c r="C1325">
        <f>'EDA &amp; Statistics'!C1346-'EDA &amp; Statistics'!C1345</f>
        <v>1.6410112380981445E-2</v>
      </c>
      <c r="D1325">
        <f>'EDA &amp; Statistics'!D1346-'EDA &amp; Statistics'!D1345</f>
        <v>3.1329870223999023E-2</v>
      </c>
      <c r="E1325">
        <f>'EDA &amp; Statistics'!E1346-'EDA &amp; Statistics'!E1345</f>
        <v>2.737992043058135E-4</v>
      </c>
      <c r="F1325">
        <f>'EDA &amp; Statistics'!F1346-'EDA &amp; Statistics'!F1345</f>
        <v>3.7500262260437012E-3</v>
      </c>
      <c r="G1325">
        <f>'EDA &amp; Statistics'!G1346-'EDA &amp; Statistics'!G1345</f>
        <v>1.3749957084655762E-2</v>
      </c>
      <c r="H1325">
        <f>'EDA &amp; Statistics'!H1346-'EDA &amp; Statistics'!H1345</f>
        <v>0</v>
      </c>
      <c r="I1325">
        <f>'EDA &amp; Statistics'!I1346-'EDA &amp; Statistics'!I1345</f>
        <v>7.0002079010009766E-3</v>
      </c>
      <c r="J1325">
        <f>'EDA &amp; Statistics'!J1346-'EDA &amp; Statistics'!J1345</f>
        <v>-1.2499809265136719E-2</v>
      </c>
      <c r="K1325">
        <f>'EDA &amp; Statistics'!K1346-'EDA &amp; Statistics'!K1345</f>
        <v>-1.2499809265136719E-2</v>
      </c>
      <c r="L1325">
        <f>'EDA &amp; Statistics'!L1346-'EDA &amp; Statistics'!L1345</f>
        <v>5.2999973297119141E-2</v>
      </c>
      <c r="M1325">
        <f>'EDA &amp; Statistics'!M1346-'EDA &amp; Statistics'!M1345</f>
        <v>5.2000045776367188E-2</v>
      </c>
      <c r="N1325">
        <f>'EDA &amp; Statistics'!N1346-'EDA &amp; Statistics'!N1345</f>
        <v>2.5000095367431641E-2</v>
      </c>
      <c r="O1325">
        <f>'EDA &amp; Statistics'!O1346-'EDA &amp; Statistics'!O1345</f>
        <v>3.7499904632568359E-2</v>
      </c>
      <c r="P1325">
        <f>'EDA &amp; Statistics'!P1346-'EDA &amp; Statistics'!P1345</f>
        <v>2.994537353515625E-2</v>
      </c>
      <c r="R1325" s="9">
        <v>40561</v>
      </c>
      <c r="S1325" s="20">
        <f>('EDA &amp; Statistics'!B1346-'EDA &amp; Statistics'!B1345)/'EDA &amp; Statistics'!B1345</f>
        <v>-7.4381494435060503E-3</v>
      </c>
      <c r="T1325" s="20">
        <f>('EDA &amp; Statistics'!C1346-'EDA &amp; Statistics'!C1345)/'EDA &amp; Statistics'!C1345</f>
        <v>7.6281758298463167E-3</v>
      </c>
      <c r="U1325" s="20">
        <f>('EDA &amp; Statistics'!D1346-'EDA &amp; Statistics'!D1345)/'EDA &amp; Statistics'!D1345</f>
        <v>9.2123102156624354E-3</v>
      </c>
      <c r="V1325" s="20">
        <f>('EDA &amp; Statistics'!E1346-'EDA &amp; Statistics'!E1345)/'EDA &amp; Statistics'!E1345</f>
        <v>8.3664986880720702E-4</v>
      </c>
      <c r="W1325" s="20">
        <f>('EDA &amp; Statistics'!F1346-'EDA &amp; Statistics'!F1345)/'EDA &amp; Statistics'!F1345</f>
        <v>5.8139943208323141E-3</v>
      </c>
      <c r="X1325" s="20">
        <f>('EDA &amp; Statistics'!G1346-'EDA &amp; Statistics'!G1345)/'EDA &amp; Statistics'!G1345</f>
        <v>1.0816092020849927E-2</v>
      </c>
      <c r="Y1325" s="20">
        <f>('EDA &amp; Statistics'!H1346-'EDA &amp; Statistics'!H1345)/'EDA &amp; Statistics'!H1345</f>
        <v>0</v>
      </c>
      <c r="Z1325" s="20">
        <f>('EDA &amp; Statistics'!I1346-'EDA &amp; Statistics'!I1345)/'EDA &amp; Statistics'!I1345</f>
        <v>3.0865115733408909E-3</v>
      </c>
      <c r="AA1325" s="20">
        <f>('EDA &amp; Statistics'!J1346-'EDA &amp; Statistics'!J1345)/'EDA &amp; Statistics'!J1345</f>
        <v>-2.1757718910590169E-3</v>
      </c>
      <c r="AB1325" s="20">
        <f>('EDA &amp; Statistics'!K1346-'EDA &amp; Statistics'!K1345)/'EDA &amp; Statistics'!K1345</f>
        <v>-2.0712194832112228E-3</v>
      </c>
      <c r="AC1325" s="20">
        <f>('EDA &amp; Statistics'!L1346-'EDA &amp; Statistics'!L1345)/'EDA &amp; Statistics'!L1345</f>
        <v>2.003779723225323E-2</v>
      </c>
      <c r="AD1325" s="20">
        <f>('EDA &amp; Statistics'!M1346-'EDA &amp; Statistics'!M1345)/'EDA &amp; Statistics'!M1345</f>
        <v>1.5629710639237709E-2</v>
      </c>
      <c r="AE1325" s="20">
        <f>('EDA &amp; Statistics'!N1346-'EDA &amp; Statistics'!N1345)/'EDA &amp; Statistics'!N1345</f>
        <v>8.6655443501118586E-3</v>
      </c>
      <c r="AF1325" s="20">
        <f>('EDA &amp; Statistics'!O1346-'EDA &amp; Statistics'!O1345)/'EDA &amp; Statistics'!O1345</f>
        <v>9.9667519354994273E-3</v>
      </c>
      <c r="AG1325" s="20">
        <f>('EDA &amp; Statistics'!P1346-'EDA &amp; Statistics'!P1345)/'EDA &amp; Statistics'!P1345</f>
        <v>2.4365694622886947E-3</v>
      </c>
    </row>
    <row r="1326" spans="1:33" x14ac:dyDescent="0.3">
      <c r="A1326" s="9">
        <v>40562</v>
      </c>
      <c r="B1326">
        <f>'EDA &amp; Statistics'!B1347-'EDA &amp; Statistics'!B1346</f>
        <v>-4.5959949493408203E-3</v>
      </c>
      <c r="C1326">
        <f>'EDA &amp; Statistics'!C1347-'EDA &amp; Statistics'!C1346</f>
        <v>-2.4130105972290039E-2</v>
      </c>
      <c r="D1326">
        <f>'EDA &amp; Statistics'!D1347-'EDA &amp; Statistics'!D1346</f>
        <v>-2.9599905014038086E-2</v>
      </c>
      <c r="E1326">
        <f>'EDA &amp; Statistics'!E1347-'EDA &amp; Statistics'!E1346</f>
        <v>2.8855082360602025E-2</v>
      </c>
      <c r="F1326">
        <f>'EDA &amp; Statistics'!F1347-'EDA &amp; Statistics'!F1346</f>
        <v>3.8749992847442627E-2</v>
      </c>
      <c r="G1326">
        <f>'EDA &amp; Statistics'!G1347-'EDA &amp; Statistics'!G1346</f>
        <v>4.1249990463256836E-2</v>
      </c>
      <c r="H1326">
        <f>'EDA &amp; Statistics'!H1347-'EDA &amp; Statistics'!H1346</f>
        <v>-3.2999992370605469E-2</v>
      </c>
      <c r="I1326">
        <f>'EDA &amp; Statistics'!I1347-'EDA &amp; Statistics'!I1346</f>
        <v>-3.7000179290771484E-2</v>
      </c>
      <c r="J1326">
        <f>'EDA &amp; Statistics'!J1347-'EDA &amp; Statistics'!J1346</f>
        <v>6.5000057220458984E-2</v>
      </c>
      <c r="K1326">
        <f>'EDA &amp; Statistics'!K1347-'EDA &amp; Statistics'!K1346</f>
        <v>9.4999790191650391E-2</v>
      </c>
      <c r="L1326">
        <f>'EDA &amp; Statistics'!L1347-'EDA &amp; Statistics'!L1346</f>
        <v>-3.0999898910522461E-2</v>
      </c>
      <c r="M1326">
        <f>'EDA &amp; Statistics'!M1347-'EDA &amp; Statistics'!M1346</f>
        <v>-2.9000043869018555E-2</v>
      </c>
      <c r="N1326">
        <f>'EDA &amp; Statistics'!N1347-'EDA &amp; Statistics'!N1346</f>
        <v>-5.5000066757202148E-2</v>
      </c>
      <c r="O1326">
        <f>'EDA &amp; Statistics'!O1347-'EDA &amp; Statistics'!O1346</f>
        <v>-2.9999971389770508E-2</v>
      </c>
      <c r="P1326">
        <f>'EDA &amp; Statistics'!P1347-'EDA &amp; Statistics'!P1346</f>
        <v>-1.9933700561523438E-2</v>
      </c>
      <c r="R1326" s="9">
        <v>40562</v>
      </c>
      <c r="S1326" s="20">
        <f>('EDA &amp; Statistics'!B1347-'EDA &amp; Statistics'!B1346)/'EDA &amp; Statistics'!B1346</f>
        <v>-1.0287322044291065E-2</v>
      </c>
      <c r="T1326" s="20">
        <f>('EDA &amp; Statistics'!C1347-'EDA &amp; Statistics'!C1346)/'EDA &amp; Statistics'!C1346</f>
        <v>-1.1131868464252227E-2</v>
      </c>
      <c r="U1326" s="20">
        <f>('EDA &amp; Statistics'!D1347-'EDA &amp; Statistics'!D1346)/'EDA &amp; Statistics'!D1346</f>
        <v>-8.62417848675541E-3</v>
      </c>
      <c r="V1326" s="20">
        <f>('EDA &amp; Statistics'!E1347-'EDA &amp; Statistics'!E1346)/'EDA &amp; Statistics'!E1346</f>
        <v>8.8098940060683723E-2</v>
      </c>
      <c r="W1326" s="20">
        <f>('EDA &amp; Statistics'!F1347-'EDA &amp; Statistics'!F1346)/'EDA &amp; Statistics'!F1346</f>
        <v>5.9730238798024922E-2</v>
      </c>
      <c r="X1326" s="20">
        <f>('EDA &amp; Statistics'!G1347-'EDA &amp; Statistics'!G1346)/'EDA &amp; Statistics'!G1346</f>
        <v>3.2101160727430876E-2</v>
      </c>
      <c r="Y1326" s="20">
        <f>('EDA &amp; Statistics'!H1347-'EDA &amp; Statistics'!H1346)/'EDA &amp; Statistics'!H1346</f>
        <v>-2.1739125313228691E-2</v>
      </c>
      <c r="Z1326" s="20">
        <f>('EDA &amp; Statistics'!I1347-'EDA &amp; Statistics'!I1346)/'EDA &amp; Statistics'!I1346</f>
        <v>-1.6263814391091549E-2</v>
      </c>
      <c r="AA1326" s="20">
        <f>('EDA &amp; Statistics'!J1347-'EDA &amp; Statistics'!J1346)/'EDA &amp; Statistics'!J1346</f>
        <v>1.1338867222917064E-2</v>
      </c>
      <c r="AB1326" s="20">
        <f>('EDA &amp; Statistics'!K1347-'EDA &amp; Statistics'!K1346)/'EDA &amp; Statistics'!K1346</f>
        <v>1.5774145220409215E-2</v>
      </c>
      <c r="AC1326" s="20">
        <f>('EDA &amp; Statistics'!L1347-'EDA &amp; Statistics'!L1346)/'EDA &amp; Statistics'!L1346</f>
        <v>-1.1489955313747545E-2</v>
      </c>
      <c r="AD1326" s="20">
        <f>('EDA &amp; Statistics'!M1347-'EDA &amp; Statistics'!M1346)/'EDA &amp; Statistics'!M1346</f>
        <v>-8.5824339482096137E-3</v>
      </c>
      <c r="AE1326" s="20">
        <f>('EDA &amp; Statistics'!N1347-'EDA &amp; Statistics'!N1346)/'EDA &amp; Statistics'!N1346</f>
        <v>-1.8900366025763133E-2</v>
      </c>
      <c r="AF1326" s="20">
        <f>('EDA &amp; Statistics'!O1347-'EDA &amp; Statistics'!O1346)/'EDA &amp; Statistics'!O1346</f>
        <v>-7.8947294121632997E-3</v>
      </c>
      <c r="AG1326" s="20">
        <f>('EDA &amp; Statistics'!P1347-'EDA &amp; Statistics'!P1346)/'EDA &amp; Statistics'!P1346</f>
        <v>-1.6180058615749618E-3</v>
      </c>
    </row>
    <row r="1327" spans="1:33" x14ac:dyDescent="0.3">
      <c r="A1327" s="9">
        <v>40563</v>
      </c>
      <c r="B1327">
        <f>'EDA &amp; Statistics'!B1348-'EDA &amp; Statistics'!B1347</f>
        <v>2.1733999252319336E-2</v>
      </c>
      <c r="C1327">
        <f>'EDA &amp; Statistics'!C1348-'EDA &amp; Statistics'!C1347</f>
        <v>0.12035012245178223</v>
      </c>
      <c r="D1327">
        <f>'EDA &amp; Statistics'!D1348-'EDA &amp; Statistics'!D1347</f>
        <v>0.12601995468139648</v>
      </c>
      <c r="E1327">
        <f>'EDA &amp; Statistics'!E1348-'EDA &amp; Statistics'!E1347</f>
        <v>-2.4660107683136423E-2</v>
      </c>
      <c r="F1327">
        <f>'EDA &amp; Statistics'!F1348-'EDA &amp; Statistics'!F1347</f>
        <v>-3.8749992847442627E-2</v>
      </c>
      <c r="G1327">
        <f>'EDA &amp; Statistics'!G1348-'EDA &amp; Statistics'!G1347</f>
        <v>-5.7500004768371582E-2</v>
      </c>
      <c r="H1327">
        <f>'EDA &amp; Statistics'!H1348-'EDA &amp; Statistics'!H1347</f>
        <v>5.4999947547912598E-2</v>
      </c>
      <c r="I1327">
        <f>'EDA &amp; Statistics'!I1348-'EDA &amp; Statistics'!I1347</f>
        <v>5.7000160217285156E-2</v>
      </c>
      <c r="J1327">
        <f>'EDA &amp; Statistics'!J1348-'EDA &amp; Statistics'!J1347</f>
        <v>-4.2500019073486328E-2</v>
      </c>
      <c r="K1327">
        <f>'EDA &amp; Statistics'!K1348-'EDA &amp; Statistics'!K1347</f>
        <v>-6.25E-2</v>
      </c>
      <c r="L1327">
        <f>'EDA &amp; Statistics'!L1348-'EDA &amp; Statistics'!L1347</f>
        <v>7.6999902725219727E-2</v>
      </c>
      <c r="M1327">
        <f>'EDA &amp; Statistics'!M1348-'EDA &amp; Statistics'!M1347</f>
        <v>6.100010871887207E-2</v>
      </c>
      <c r="N1327">
        <f>'EDA &amp; Statistics'!N1348-'EDA &amp; Statistics'!N1347</f>
        <v>6.25E-2</v>
      </c>
      <c r="O1327">
        <f>'EDA &amp; Statistics'!O1348-'EDA &amp; Statistics'!O1347</f>
        <v>4.999995231628418E-2</v>
      </c>
      <c r="P1327">
        <f>'EDA &amp; Statistics'!P1348-'EDA &amp; Statistics'!P1347</f>
        <v>1.125335693359375E-4</v>
      </c>
      <c r="R1327" s="9">
        <v>40563</v>
      </c>
      <c r="S1327" s="20">
        <f>('EDA &amp; Statistics'!B1348-'EDA &amp; Statistics'!B1347)/'EDA &amp; Statistics'!B1347</f>
        <v>4.9153370943317912E-2</v>
      </c>
      <c r="T1327" s="20">
        <f>('EDA &amp; Statistics'!C1348-'EDA &amp; Statistics'!C1347)/'EDA &amp; Statistics'!C1347</f>
        <v>5.6145763538338195E-2</v>
      </c>
      <c r="U1327" s="20">
        <f>('EDA &amp; Statistics'!D1348-'EDA &amp; Statistics'!D1347)/'EDA &amp; Statistics'!D1347</f>
        <v>3.703637007893823E-2</v>
      </c>
      <c r="V1327" s="20">
        <f>('EDA &amp; Statistics'!E1348-'EDA &amp; Statistics'!E1347)/'EDA &amp; Statistics'!E1347</f>
        <v>-6.9195037104582177E-2</v>
      </c>
      <c r="W1327" s="20">
        <f>('EDA &amp; Statistics'!F1348-'EDA &amp; Statistics'!F1347)/'EDA &amp; Statistics'!F1347</f>
        <v>-5.636362595991655E-2</v>
      </c>
      <c r="X1327" s="20">
        <f>('EDA &amp; Statistics'!G1348-'EDA &amp; Statistics'!G1347)/'EDA &amp; Statistics'!G1347</f>
        <v>-4.3355330163227519E-2</v>
      </c>
      <c r="Y1327" s="20">
        <f>('EDA &amp; Statistics'!H1348-'EDA &amp; Statistics'!H1347)/'EDA &amp; Statistics'!H1347</f>
        <v>3.703700135898589E-2</v>
      </c>
      <c r="Z1327" s="20">
        <f>('EDA &amp; Statistics'!I1348-'EDA &amp; Statistics'!I1347)/'EDA &amp; Statistics'!I1347</f>
        <v>2.5469241445374873E-2</v>
      </c>
      <c r="AA1327" s="20">
        <f>('EDA &amp; Statistics'!J1348-'EDA &amp; Statistics'!J1347)/'EDA &amp; Statistics'!J1347</f>
        <v>-7.3307491323373391E-3</v>
      </c>
      <c r="AB1327" s="20">
        <f>('EDA &amp; Statistics'!K1348-'EDA &amp; Statistics'!K1347)/'EDA &amp; Statistics'!K1347</f>
        <v>-1.0216592031678668E-2</v>
      </c>
      <c r="AC1327" s="20">
        <f>('EDA &amp; Statistics'!L1348-'EDA &amp; Statistics'!L1347)/'EDA &amp; Statistics'!L1347</f>
        <v>2.887135400384527E-2</v>
      </c>
      <c r="AD1327" s="20">
        <f>('EDA &amp; Statistics'!M1348-'EDA &amp; Statistics'!M1347)/'EDA &amp; Statistics'!M1347</f>
        <v>1.820898819564672E-2</v>
      </c>
      <c r="AE1327" s="20">
        <f>('EDA &amp; Statistics'!N1348-'EDA &amp; Statistics'!N1347)/'EDA &amp; Statistics'!N1347</f>
        <v>2.1891418417672271E-2</v>
      </c>
      <c r="AF1327" s="20">
        <f>('EDA &amp; Statistics'!O1348-'EDA &amp; Statistics'!O1347)/'EDA &amp; Statistics'!O1347</f>
        <v>1.3262586888394682E-2</v>
      </c>
      <c r="AG1327" s="20">
        <f>('EDA &amp; Statistics'!P1348-'EDA &amp; Statistics'!P1347)/'EDA &amp; Statistics'!P1347</f>
        <v>9.1490818857560341E-6</v>
      </c>
    </row>
    <row r="1328" spans="1:33" x14ac:dyDescent="0.3">
      <c r="A1328" s="9">
        <v>40564</v>
      </c>
      <c r="B1328">
        <f>'EDA &amp; Statistics'!B1349-'EDA &amp; Statistics'!B1348</f>
        <v>-8.1530213356018066E-3</v>
      </c>
      <c r="C1328">
        <f>'EDA &amp; Statistics'!C1349-'EDA &amp; Statistics'!C1348</f>
        <v>-3.0990123748779297E-2</v>
      </c>
      <c r="D1328">
        <f>'EDA &amp; Statistics'!D1349-'EDA &amp; Statistics'!D1348</f>
        <v>-4.2659997940063477E-2</v>
      </c>
      <c r="E1328">
        <f>'EDA &amp; Statistics'!E1349-'EDA &amp; Statistics'!E1348</f>
        <v>2.8257297035472195E-3</v>
      </c>
      <c r="F1328">
        <f>'EDA &amp; Statistics'!F1349-'EDA &amp; Statistics'!F1348</f>
        <v>4.999995231628418E-3</v>
      </c>
      <c r="G1328">
        <f>'EDA &amp; Statistics'!G1349-'EDA &amp; Statistics'!G1348</f>
        <v>8.7500810623168945E-3</v>
      </c>
      <c r="H1328">
        <f>'EDA &amp; Statistics'!H1349-'EDA &amp; Statistics'!H1348</f>
        <v>-9.9999904632568359E-3</v>
      </c>
      <c r="I1328">
        <f>'EDA &amp; Statistics'!I1349-'EDA &amp; Statistics'!I1348</f>
        <v>-2.200007438659668E-2</v>
      </c>
      <c r="J1328">
        <f>'EDA &amp; Statistics'!J1349-'EDA &amp; Statistics'!J1348</f>
        <v>8.7500095367431641E-2</v>
      </c>
      <c r="K1328">
        <f>'EDA &amp; Statistics'!K1349-'EDA &amp; Statistics'!K1348</f>
        <v>9.5000267028808594E-2</v>
      </c>
      <c r="L1328">
        <f>'EDA &amp; Statistics'!L1349-'EDA &amp; Statistics'!L1348</f>
        <v>1.1000156402587891E-2</v>
      </c>
      <c r="M1328">
        <f>'EDA &amp; Statistics'!M1349-'EDA &amp; Statistics'!M1348</f>
        <v>-1.3000011444091797E-2</v>
      </c>
      <c r="N1328">
        <f>'EDA &amp; Statistics'!N1349-'EDA &amp; Statistics'!N1348</f>
        <v>-9.9999904632568359E-3</v>
      </c>
      <c r="O1328">
        <f>'EDA &amp; Statistics'!O1349-'EDA &amp; Statistics'!O1348</f>
        <v>5.0001144409179688E-3</v>
      </c>
      <c r="P1328">
        <f>'EDA &amp; Statistics'!P1349-'EDA &amp; Statistics'!P1348</f>
        <v>5.0097465515136719E-2</v>
      </c>
      <c r="R1328" s="9">
        <v>40564</v>
      </c>
      <c r="S1328" s="20">
        <f>('EDA &amp; Statistics'!B1349-'EDA &amp; Statistics'!B1348)/'EDA &amp; Statistics'!B1348</f>
        <v>-1.7574915994445564E-2</v>
      </c>
      <c r="T1328" s="20">
        <f>('EDA &amp; Statistics'!C1349-'EDA &amp; Statistics'!C1348)/'EDA &amp; Statistics'!C1348</f>
        <v>-1.3688942678671497E-2</v>
      </c>
      <c r="U1328" s="20">
        <f>('EDA &amp; Statistics'!D1349-'EDA &amp; Statistics'!D1348)/'EDA &amp; Statistics'!D1348</f>
        <v>-1.2089711525695258E-2</v>
      </c>
      <c r="V1328" s="20">
        <f>('EDA &amp; Statistics'!E1349-'EDA &amp; Statistics'!E1348)/'EDA &amp; Statistics'!E1348</f>
        <v>8.5182798640179216E-3</v>
      </c>
      <c r="W1328" s="20">
        <f>('EDA &amp; Statistics'!F1349-'EDA &amp; Statistics'!F1348)/'EDA &amp; Statistics'!F1348</f>
        <v>7.7071216593491915E-3</v>
      </c>
      <c r="X1328" s="20">
        <f>('EDA &amp; Statistics'!G1349-'EDA &amp; Statistics'!G1348)/'EDA &amp; Statistics'!G1348</f>
        <v>6.8966158748162889E-3</v>
      </c>
      <c r="Y1328" s="20">
        <f>('EDA &amp; Statistics'!H1349-'EDA &amp; Statistics'!H1348)/'EDA &amp; Statistics'!H1348</f>
        <v>-6.4935004616650778E-3</v>
      </c>
      <c r="Z1328" s="20">
        <f>('EDA &amp; Statistics'!I1349-'EDA &amp; Statistics'!I1348)/'EDA &amp; Statistics'!I1348</f>
        <v>-9.5860887386649898E-3</v>
      </c>
      <c r="AA1328" s="20">
        <f>('EDA &amp; Statistics'!J1349-'EDA &amp; Statistics'!J1348)/'EDA &amp; Statistics'!J1348</f>
        <v>1.5204186555595234E-2</v>
      </c>
      <c r="AB1328" s="20">
        <f>('EDA &amp; Statistics'!K1349-'EDA &amp; Statistics'!K1348)/'EDA &amp; Statistics'!K1348</f>
        <v>1.5689557344690273E-2</v>
      </c>
      <c r="AC1328" s="20">
        <f>('EDA &amp; Statistics'!L1349-'EDA &amp; Statistics'!L1348)/'EDA &amp; Statistics'!L1348</f>
        <v>4.0088034150160268E-3</v>
      </c>
      <c r="AD1328" s="20">
        <f>('EDA &amp; Statistics'!M1349-'EDA &amp; Statistics'!M1348)/'EDA &amp; Statistics'!M1348</f>
        <v>-3.8112024019955307E-3</v>
      </c>
      <c r="AE1328" s="20">
        <f>('EDA &amp; Statistics'!N1349-'EDA &amp; Statistics'!N1348)/'EDA &amp; Statistics'!N1348</f>
        <v>-3.4275888253233137E-3</v>
      </c>
      <c r="AF1328" s="20">
        <f>('EDA &amp; Statistics'!O1349-'EDA &amp; Statistics'!O1348)/'EDA &amp; Statistics'!O1348</f>
        <v>1.3089305047901852E-3</v>
      </c>
      <c r="AG1328" s="20">
        <f>('EDA &amp; Statistics'!P1349-'EDA &amp; Statistics'!P1348)/'EDA &amp; Statistics'!P1348</f>
        <v>4.0729324020066697E-3</v>
      </c>
    </row>
    <row r="1329" spans="1:33" x14ac:dyDescent="0.3">
      <c r="A1329" s="9">
        <v>40567</v>
      </c>
      <c r="B1329">
        <f>'EDA &amp; Statistics'!B1350-'EDA &amp; Statistics'!B1349</f>
        <v>-7.0089995861053467E-3</v>
      </c>
      <c r="C1329">
        <f>'EDA &amp; Statistics'!C1350-'EDA &amp; Statistics'!C1349</f>
        <v>7.7009201049804688E-4</v>
      </c>
      <c r="D1329">
        <f>'EDA &amp; Statistics'!D1350-'EDA &amp; Statistics'!D1349</f>
        <v>-2.1200180053710938E-3</v>
      </c>
      <c r="E1329">
        <f>'EDA &amp; Statistics'!E1350-'EDA &amp; Statistics'!E1349</f>
        <v>3.4210859476325184E-3</v>
      </c>
      <c r="F1329">
        <f>'EDA &amp; Statistics'!F1350-'EDA &amp; Statistics'!F1349</f>
        <v>7.499992847442627E-3</v>
      </c>
      <c r="G1329">
        <f>'EDA &amp; Statistics'!G1350-'EDA &amp; Statistics'!G1349</f>
        <v>1.6250014305114746E-2</v>
      </c>
      <c r="H1329">
        <f>'EDA &amp; Statistics'!H1350-'EDA &amp; Statistics'!H1349</f>
        <v>-2.1999955177307129E-2</v>
      </c>
      <c r="I1329">
        <f>'EDA &amp; Statistics'!I1350-'EDA &amp; Statistics'!I1349</f>
        <v>-3.5000085830688477E-2</v>
      </c>
      <c r="J1329">
        <f>'EDA &amp; Statistics'!J1350-'EDA &amp; Statistics'!J1349</f>
        <v>-1.2500286102294922E-2</v>
      </c>
      <c r="K1329">
        <f>'EDA &amp; Statistics'!K1350-'EDA &amp; Statistics'!K1349</f>
        <v>-2.7500152587890625E-2</v>
      </c>
      <c r="L1329">
        <f>'EDA &amp; Statistics'!L1350-'EDA &amp; Statistics'!L1349</f>
        <v>-1.6000032424926758E-2</v>
      </c>
      <c r="M1329">
        <f>'EDA &amp; Statistics'!M1350-'EDA &amp; Statistics'!M1349</f>
        <v>2.0000934600830078E-3</v>
      </c>
      <c r="N1329">
        <f>'EDA &amp; Statistics'!N1350-'EDA &amp; Statistics'!N1349</f>
        <v>-2.2500038146972656E-2</v>
      </c>
      <c r="O1329">
        <f>'EDA &amp; Statistics'!O1350-'EDA &amp; Statistics'!O1349</f>
        <v>-1.7500162124633789E-2</v>
      </c>
      <c r="P1329">
        <f>'EDA &amp; Statistics'!P1350-'EDA &amp; Statistics'!P1349</f>
        <v>4.9800872802734375E-2</v>
      </c>
      <c r="R1329" s="9">
        <v>40567</v>
      </c>
      <c r="S1329" s="20">
        <f>('EDA &amp; Statistics'!B1350-'EDA &amp; Statistics'!B1349)/'EDA &amp; Statistics'!B1349</f>
        <v>-1.5379112387129133E-2</v>
      </c>
      <c r="T1329" s="20">
        <f>('EDA &amp; Statistics'!C1350-'EDA &amp; Statistics'!C1349)/'EDA &amp; Statistics'!C1349</f>
        <v>3.4488579742134333E-4</v>
      </c>
      <c r="U1329" s="20">
        <f>('EDA &amp; Statistics'!D1350-'EDA &amp; Statistics'!D1349)/'EDA &amp; Statistics'!D1349</f>
        <v>-6.0815901538973337E-4</v>
      </c>
      <c r="V1329" s="20">
        <f>('EDA &amp; Statistics'!E1350-'EDA &amp; Statistics'!E1349)/'EDA &amp; Statistics'!E1349</f>
        <v>1.022589898498906E-2</v>
      </c>
      <c r="W1329" s="20">
        <f>('EDA &amp; Statistics'!F1350-'EDA &amp; Statistics'!F1349)/'EDA &amp; Statistics'!F1349</f>
        <v>1.1472264351955055E-2</v>
      </c>
      <c r="X1329" s="20">
        <f>('EDA &amp; Statistics'!G1350-'EDA &amp; Statistics'!G1349)/'EDA &amp; Statistics'!G1349</f>
        <v>1.2720167421161136E-2</v>
      </c>
      <c r="Y1329" s="20">
        <f>('EDA &amp; Statistics'!H1350-'EDA &amp; Statistics'!H1349)/'EDA &amp; Statistics'!H1349</f>
        <v>-1.4379055940323673E-2</v>
      </c>
      <c r="Z1329" s="20">
        <f>('EDA &amp; Statistics'!I1350-'EDA &amp; Statistics'!I1349)/'EDA &amp; Statistics'!I1349</f>
        <v>-1.539818996978388E-2</v>
      </c>
      <c r="AA1329" s="20">
        <f>('EDA &amp; Statistics'!J1350-'EDA &amp; Statistics'!J1349)/'EDA &amp; Statistics'!J1349</f>
        <v>-2.1395439714849349E-3</v>
      </c>
      <c r="AB1329" s="20">
        <f>('EDA &amp; Statistics'!K1350-'EDA &amp; Statistics'!K1349)/'EDA &amp; Statistics'!K1349</f>
        <v>-4.4715694571461021E-3</v>
      </c>
      <c r="AC1329" s="20">
        <f>('EDA &amp; Statistics'!L1350-'EDA &amp; Statistics'!L1349)/'EDA &amp; Statistics'!L1349</f>
        <v>-5.8076340327752407E-3</v>
      </c>
      <c r="AD1329" s="20">
        <f>('EDA &amp; Statistics'!M1350-'EDA &amp; Statistics'!M1349)/'EDA &amp; Statistics'!M1349</f>
        <v>5.8860902264871258E-4</v>
      </c>
      <c r="AE1329" s="20">
        <f>('EDA &amp; Statistics'!N1350-'EDA &amp; Statistics'!N1349)/'EDA &amp; Statistics'!N1349</f>
        <v>-7.7386200947786622E-3</v>
      </c>
      <c r="AF1329" s="20">
        <f>('EDA &amp; Statistics'!O1350-'EDA &amp; Statistics'!O1349)/'EDA &amp; Statistics'!O1349</f>
        <v>-4.575205727181955E-3</v>
      </c>
      <c r="AG1329" s="20">
        <f>('EDA &amp; Statistics'!P1350-'EDA &amp; Statistics'!P1349)/'EDA &amp; Statistics'!P1349</f>
        <v>4.0323956893674635E-3</v>
      </c>
    </row>
    <row r="1330" spans="1:33" x14ac:dyDescent="0.3">
      <c r="A1330" s="9">
        <v>40568</v>
      </c>
      <c r="B1330">
        <f>'EDA &amp; Statistics'!B1351-'EDA &amp; Statistics'!B1350</f>
        <v>-1.004299521446228E-2</v>
      </c>
      <c r="C1330">
        <f>'EDA &amp; Statistics'!C1351-'EDA &amp; Statistics'!C1350</f>
        <v>-6.9959878921508789E-2</v>
      </c>
      <c r="D1330">
        <f>'EDA &amp; Statistics'!D1351-'EDA &amp; Statistics'!D1350</f>
        <v>-8.2159996032714844E-2</v>
      </c>
      <c r="E1330">
        <f>'EDA &amp; Statistics'!E1351-'EDA &amp; Statistics'!E1350</f>
        <v>0</v>
      </c>
      <c r="F1330">
        <f>'EDA &amp; Statistics'!F1351-'EDA &amp; Statistics'!F1350</f>
        <v>0</v>
      </c>
      <c r="G1330">
        <f>'EDA &amp; Statistics'!G1351-'EDA &amp; Statistics'!G1350</f>
        <v>0</v>
      </c>
      <c r="H1330">
        <f>'EDA &amp; Statistics'!H1351-'EDA &amp; Statistics'!H1350</f>
        <v>0</v>
      </c>
      <c r="I1330">
        <f>'EDA &amp; Statistics'!I1351-'EDA &amp; Statistics'!I1350</f>
        <v>6.999969482421875E-3</v>
      </c>
      <c r="J1330">
        <f>'EDA &amp; Statistics'!J1351-'EDA &amp; Statistics'!J1350</f>
        <v>-6.5000057220458984E-2</v>
      </c>
      <c r="K1330">
        <f>'EDA &amp; Statistics'!K1351-'EDA &amp; Statistics'!K1350</f>
        <v>-5.9999942779541016E-2</v>
      </c>
      <c r="L1330">
        <f>'EDA &amp; Statistics'!L1351-'EDA &amp; Statistics'!L1350</f>
        <v>-1.5000104904174805E-2</v>
      </c>
      <c r="M1330">
        <f>'EDA &amp; Statistics'!M1351-'EDA &amp; Statistics'!M1350</f>
        <v>-1.3000011444091797E-2</v>
      </c>
      <c r="N1330">
        <f>'EDA &amp; Statistics'!N1351-'EDA &amp; Statistics'!N1350</f>
        <v>-9.9999904632568359E-2</v>
      </c>
      <c r="O1330">
        <f>'EDA &amp; Statistics'!O1351-'EDA &amp; Statistics'!O1350</f>
        <v>-4.7499895095825195E-2</v>
      </c>
      <c r="P1330">
        <f>'EDA &amp; Statistics'!P1351-'EDA &amp; Statistics'!P1350</f>
        <v>0</v>
      </c>
      <c r="R1330" s="9">
        <v>40568</v>
      </c>
      <c r="S1330" s="20">
        <f>('EDA &amp; Statistics'!B1351-'EDA &amp; Statistics'!B1350)/'EDA &amp; Statistics'!B1350</f>
        <v>-2.2380482616202686E-2</v>
      </c>
      <c r="T1330" s="20">
        <f>('EDA &amp; Statistics'!C1351-'EDA &amp; Statistics'!C1350)/'EDA &amp; Statistics'!C1350</f>
        <v>-3.1320737920696999E-2</v>
      </c>
      <c r="U1330" s="20">
        <f>('EDA &amp; Statistics'!D1351-'EDA &amp; Statistics'!D1350)/'EDA &amp; Statistics'!D1350</f>
        <v>-2.3583171528831496E-2</v>
      </c>
      <c r="V1330" s="20">
        <f>('EDA &amp; Statistics'!E1351-'EDA &amp; Statistics'!E1350)/'EDA &amp; Statistics'!E1350</f>
        <v>0</v>
      </c>
      <c r="W1330" s="20">
        <f>('EDA &amp; Statistics'!F1351-'EDA &amp; Statistics'!F1350)/'EDA &amp; Statistics'!F1350</f>
        <v>0</v>
      </c>
      <c r="X1330" s="20">
        <f>('EDA &amp; Statistics'!G1351-'EDA &amp; Statistics'!G1350)/'EDA &amp; Statistics'!G1350</f>
        <v>0</v>
      </c>
      <c r="Y1330" s="20">
        <f>('EDA &amp; Statistics'!H1351-'EDA &amp; Statistics'!H1350)/'EDA &amp; Statistics'!H1350</f>
        <v>0</v>
      </c>
      <c r="Z1330" s="20">
        <f>('EDA &amp; Statistics'!I1351-'EDA &amp; Statistics'!I1350)/'EDA &amp; Statistics'!I1350</f>
        <v>3.1277791532241055E-3</v>
      </c>
      <c r="AA1330" s="20">
        <f>('EDA &amp; Statistics'!J1351-'EDA &amp; Statistics'!J1350)/'EDA &amp; Statistics'!J1350</f>
        <v>-1.1149238091094056E-2</v>
      </c>
      <c r="AB1330" s="20">
        <f>('EDA &amp; Statistics'!K1351-'EDA &amp; Statistics'!K1350)/'EDA &amp; Statistics'!K1350</f>
        <v>-9.7999090796727327E-3</v>
      </c>
      <c r="AC1330" s="20">
        <f>('EDA &amp; Statistics'!L1351-'EDA &amp; Statistics'!L1350)/'EDA &amp; Statistics'!L1350</f>
        <v>-5.4764893957703897E-3</v>
      </c>
      <c r="AD1330" s="20">
        <f>('EDA &amp; Statistics'!M1351-'EDA &amp; Statistics'!M1350)/'EDA &amp; Statistics'!M1350</f>
        <v>-3.8235326704268548E-3</v>
      </c>
      <c r="AE1330" s="20">
        <f>('EDA &amp; Statistics'!N1351-'EDA &amp; Statistics'!N1350)/'EDA &amp; Statistics'!N1350</f>
        <v>-3.4662012118936242E-2</v>
      </c>
      <c r="AF1330" s="20">
        <f>('EDA &amp; Statistics'!O1351-'EDA &amp; Statistics'!O1350)/'EDA &amp; Statistics'!O1350</f>
        <v>-1.2475350367305514E-2</v>
      </c>
      <c r="AG1330" s="20">
        <f>('EDA &amp; Statistics'!P1351-'EDA &amp; Statistics'!P1350)/'EDA &amp; Statistics'!P1350</f>
        <v>0</v>
      </c>
    </row>
    <row r="1331" spans="1:33" x14ac:dyDescent="0.3">
      <c r="A1331" s="9">
        <v>40569</v>
      </c>
      <c r="B1331">
        <f>'EDA &amp; Statistics'!B1352-'EDA &amp; Statistics'!B1351</f>
        <v>7.2349905967712402E-3</v>
      </c>
      <c r="C1331">
        <f>'EDA &amp; Statistics'!C1352-'EDA &amp; Statistics'!C1351</f>
        <v>7.0649862289428711E-2</v>
      </c>
      <c r="D1331">
        <f>'EDA &amp; Statistics'!D1352-'EDA &amp; Statistics'!D1351</f>
        <v>0.10718989372253418</v>
      </c>
      <c r="E1331">
        <f>'EDA &amp; Statistics'!E1352-'EDA &amp; Statistics'!E1351</f>
        <v>3.550326917298452E-3</v>
      </c>
      <c r="F1331">
        <f>'EDA &amp; Statistics'!F1352-'EDA &amp; Statistics'!F1351</f>
        <v>2.499997615814209E-3</v>
      </c>
      <c r="G1331">
        <f>'EDA &amp; Statistics'!G1352-'EDA &amp; Statistics'!G1351</f>
        <v>-3.7500858306884766E-3</v>
      </c>
      <c r="H1331">
        <f>'EDA &amp; Statistics'!H1352-'EDA &amp; Statistics'!H1351</f>
        <v>6.999969482421875E-3</v>
      </c>
      <c r="I1331">
        <f>'EDA &amp; Statistics'!I1352-'EDA &amp; Statistics'!I1351</f>
        <v>5.0001144409179688E-3</v>
      </c>
      <c r="J1331">
        <f>'EDA &amp; Statistics'!J1352-'EDA &amp; Statistics'!J1351</f>
        <v>0</v>
      </c>
      <c r="K1331">
        <f>'EDA &amp; Statistics'!K1352-'EDA &amp; Statistics'!K1351</f>
        <v>0</v>
      </c>
      <c r="L1331">
        <f>'EDA &amp; Statistics'!L1352-'EDA &amp; Statistics'!L1351</f>
        <v>4.8000097274780273E-2</v>
      </c>
      <c r="M1331">
        <f>'EDA &amp; Statistics'!M1352-'EDA &amp; Statistics'!M1351</f>
        <v>4.4999837875366211E-2</v>
      </c>
      <c r="N1331">
        <f>'EDA &amp; Statistics'!N1352-'EDA &amp; Statistics'!N1351</f>
        <v>7.9999923706054688E-2</v>
      </c>
      <c r="O1331">
        <f>'EDA &amp; Statistics'!O1352-'EDA &amp; Statistics'!O1351</f>
        <v>5.9999942779541016E-2</v>
      </c>
      <c r="P1331">
        <f>'EDA &amp; Statistics'!P1352-'EDA &amp; Statistics'!P1351</f>
        <v>0.10968685150146484</v>
      </c>
      <c r="R1331" s="9">
        <v>40569</v>
      </c>
      <c r="S1331" s="20">
        <f>('EDA &amp; Statistics'!B1352-'EDA &amp; Statistics'!B1351)/'EDA &amp; Statistics'!B1351</f>
        <v>1.6492036960108206E-2</v>
      </c>
      <c r="T1331" s="20">
        <f>('EDA &amp; Statistics'!C1352-'EDA &amp; Statistics'!C1351)/'EDA &amp; Statistics'!C1351</f>
        <v>3.265233576809632E-2</v>
      </c>
      <c r="U1331" s="20">
        <f>('EDA &amp; Statistics'!D1352-'EDA &amp; Statistics'!D1351)/'EDA &amp; Statistics'!D1351</f>
        <v>3.1510869321431378E-2</v>
      </c>
      <c r="V1331" s="20">
        <f>('EDA &amp; Statistics'!E1352-'EDA &amp; Statistics'!E1351)/'EDA &amp; Statistics'!E1351</f>
        <v>1.0504789642215758E-2</v>
      </c>
      <c r="W1331" s="20">
        <f>('EDA &amp; Statistics'!F1352-'EDA &amp; Statistics'!F1351)/'EDA &amp; Statistics'!F1351</f>
        <v>3.7807147581732504E-3</v>
      </c>
      <c r="X1331" s="20">
        <f>('EDA &amp; Statistics'!G1352-'EDA &amp; Statistics'!G1351)/'EDA &amp; Statistics'!G1351</f>
        <v>-2.8986169603645597E-3</v>
      </c>
      <c r="Y1331" s="20">
        <f>('EDA &amp; Statistics'!H1352-'EDA &amp; Statistics'!H1351)/'EDA &amp; Statistics'!H1351</f>
        <v>4.6418895272980184E-3</v>
      </c>
      <c r="Z1331" s="20">
        <f>('EDA &amp; Statistics'!I1352-'EDA &amp; Statistics'!I1351)/'EDA &amp; Statistics'!I1351</f>
        <v>2.2272225816496061E-3</v>
      </c>
      <c r="AA1331" s="20">
        <f>('EDA &amp; Statistics'!J1352-'EDA &amp; Statistics'!J1351)/'EDA &amp; Statistics'!J1351</f>
        <v>0</v>
      </c>
      <c r="AB1331" s="20">
        <f>('EDA &amp; Statistics'!K1352-'EDA &amp; Statistics'!K1351)/'EDA &amp; Statistics'!K1351</f>
        <v>0</v>
      </c>
      <c r="AC1331" s="20">
        <f>('EDA &amp; Statistics'!L1352-'EDA &amp; Statistics'!L1351)/'EDA &amp; Statistics'!L1351</f>
        <v>1.762118123278161E-2</v>
      </c>
      <c r="AD1331" s="20">
        <f>('EDA &amp; Statistics'!M1352-'EDA &amp; Statistics'!M1351)/'EDA &amp; Statistics'!M1351</f>
        <v>1.3286045692458483E-2</v>
      </c>
      <c r="AE1331" s="20">
        <f>('EDA &amp; Statistics'!N1352-'EDA &amp; Statistics'!N1351)/'EDA &amp; Statistics'!N1351</f>
        <v>2.8725285903247261E-2</v>
      </c>
      <c r="AF1331" s="20">
        <f>('EDA &amp; Statistics'!O1352-'EDA &amp; Statistics'!O1351)/'EDA &amp; Statistics'!O1351</f>
        <v>1.5957431630777379E-2</v>
      </c>
      <c r="AG1331" s="20">
        <f>('EDA &amp; Statistics'!P1352-'EDA &amp; Statistics'!P1351)/'EDA &amp; Statistics'!P1351</f>
        <v>8.8457168241588557E-3</v>
      </c>
    </row>
    <row r="1332" spans="1:33" x14ac:dyDescent="0.3">
      <c r="A1332" s="9">
        <v>40570</v>
      </c>
      <c r="B1332">
        <f>'EDA &amp; Statistics'!B1353-'EDA &amp; Statistics'!B1352</f>
        <v>-1.9357979297637939E-2</v>
      </c>
      <c r="C1332">
        <f>'EDA &amp; Statistics'!C1353-'EDA &amp; Statistics'!C1352</f>
        <v>-3.9139986038208008E-2</v>
      </c>
      <c r="D1332">
        <f>'EDA &amp; Statistics'!D1353-'EDA &amp; Statistics'!D1352</f>
        <v>-4.0479898452758789E-2</v>
      </c>
      <c r="E1332">
        <f>'EDA &amp; Statistics'!E1353-'EDA &amp; Statistics'!E1352</f>
        <v>-1.0150000901788581E-2</v>
      </c>
      <c r="F1332">
        <f>'EDA &amp; Statistics'!F1353-'EDA &amp; Statistics'!F1352</f>
        <v>-1.3750016689300537E-2</v>
      </c>
      <c r="G1332">
        <f>'EDA &amp; Statistics'!G1353-'EDA &amp; Statistics'!G1352</f>
        <v>-1.4999985694885254E-2</v>
      </c>
      <c r="H1332">
        <f>'EDA &amp; Statistics'!H1353-'EDA &amp; Statistics'!H1352</f>
        <v>9.9999904632568359E-3</v>
      </c>
      <c r="I1332">
        <f>'EDA &amp; Statistics'!I1353-'EDA &amp; Statistics'!I1352</f>
        <v>-6.999969482421875E-3</v>
      </c>
      <c r="J1332">
        <f>'EDA &amp; Statistics'!J1353-'EDA &amp; Statistics'!J1352</f>
        <v>-3.9999961853027344E-2</v>
      </c>
      <c r="K1332">
        <f>'EDA &amp; Statistics'!K1353-'EDA &amp; Statistics'!K1352</f>
        <v>-3.7499904632568359E-2</v>
      </c>
      <c r="L1332">
        <f>'EDA &amp; Statistics'!L1353-'EDA &amp; Statistics'!L1352</f>
        <v>5.0999879837036133E-2</v>
      </c>
      <c r="M1332">
        <f>'EDA &amp; Statistics'!M1353-'EDA &amp; Statistics'!M1352</f>
        <v>2.3000001907348633E-2</v>
      </c>
      <c r="N1332">
        <f>'EDA &amp; Statistics'!N1353-'EDA &amp; Statistics'!N1352</f>
        <v>3.2500028610229492E-2</v>
      </c>
      <c r="O1332">
        <f>'EDA &amp; Statistics'!O1353-'EDA &amp; Statistics'!O1352</f>
        <v>1.250004768371582E-2</v>
      </c>
      <c r="P1332">
        <f>'EDA &amp; Statistics'!P1353-'EDA &amp; Statistics'!P1352</f>
        <v>2.0318984985351563E-2</v>
      </c>
      <c r="R1332" s="9">
        <v>40570</v>
      </c>
      <c r="S1332" s="20">
        <f>('EDA &amp; Statistics'!B1353-'EDA &amp; Statistics'!B1352)/'EDA &amp; Statistics'!B1352</f>
        <v>-4.3410258170157631E-2</v>
      </c>
      <c r="T1332" s="20">
        <f>('EDA &amp; Statistics'!C1353-'EDA &amp; Statistics'!C1352)/'EDA &amp; Statistics'!C1352</f>
        <v>-1.7517392813542018E-2</v>
      </c>
      <c r="U1332" s="20">
        <f>('EDA &amp; Statistics'!D1353-'EDA &amp; Statistics'!D1352)/'EDA &amp; Statistics'!D1352</f>
        <v>-1.1536448988796629E-2</v>
      </c>
      <c r="V1332" s="20">
        <f>('EDA &amp; Statistics'!E1353-'EDA &amp; Statistics'!E1352)/'EDA &amp; Statistics'!E1352</f>
        <v>-2.9719857275707997E-2</v>
      </c>
      <c r="W1332" s="20">
        <f>('EDA &amp; Statistics'!F1353-'EDA &amp; Statistics'!F1352)/'EDA &amp; Statistics'!F1352</f>
        <v>-2.071565625230954E-2</v>
      </c>
      <c r="X1332" s="20">
        <f>('EDA &amp; Statistics'!G1353-'EDA &amp; Statistics'!G1352)/'EDA &amp; Statistics'!G1352</f>
        <v>-1.1627896231359918E-2</v>
      </c>
      <c r="Y1332" s="20">
        <f>('EDA &amp; Statistics'!H1353-'EDA &amp; Statistics'!H1352)/'EDA &amp; Statistics'!H1352</f>
        <v>6.60065383345211E-3</v>
      </c>
      <c r="Z1332" s="20">
        <f>('EDA &amp; Statistics'!I1353-'EDA &amp; Statistics'!I1352)/'EDA &amp; Statistics'!I1352</f>
        <v>-3.1110975477430555E-3</v>
      </c>
      <c r="AA1332" s="20">
        <f>('EDA &amp; Statistics'!J1353-'EDA &amp; Statistics'!J1352)/'EDA &amp; Statistics'!J1352</f>
        <v>-6.938415052802376E-3</v>
      </c>
      <c r="AB1332" s="20">
        <f>('EDA &amp; Statistics'!K1353-'EDA &amp; Statistics'!K1352)/'EDA &amp; Statistics'!K1352</f>
        <v>-6.1855512795989049E-3</v>
      </c>
      <c r="AC1332" s="20">
        <f>('EDA &amp; Statistics'!L1353-'EDA &amp; Statistics'!L1352)/'EDA &amp; Statistics'!L1352</f>
        <v>1.8398224555719635E-2</v>
      </c>
      <c r="AD1332" s="20">
        <f>('EDA &amp; Statistics'!M1353-'EDA &amp; Statistics'!M1352)/'EDA &amp; Statistics'!M1352</f>
        <v>6.7016324100888577E-3</v>
      </c>
      <c r="AE1332" s="20">
        <f>('EDA &amp; Statistics'!N1353-'EDA &amp; Statistics'!N1352)/'EDA &amp; Statistics'!N1352</f>
        <v>1.1343814485880087E-2</v>
      </c>
      <c r="AF1332" s="20">
        <f>('EDA &amp; Statistics'!O1353-'EDA &amp; Statistics'!O1352)/'EDA &amp; Statistics'!O1352</f>
        <v>3.2722638487337695E-3</v>
      </c>
      <c r="AG1332" s="20">
        <f>('EDA &amp; Statistics'!P1353-'EDA &amp; Statistics'!P1352)/'EDA &amp; Statistics'!P1352</f>
        <v>1.624260626362651E-3</v>
      </c>
    </row>
    <row r="1333" spans="1:33" x14ac:dyDescent="0.3">
      <c r="A1333" s="9">
        <v>40571</v>
      </c>
      <c r="B1333">
        <f>'EDA &amp; Statistics'!B1354-'EDA &amp; Statistics'!B1353</f>
        <v>6.0269832611083984E-3</v>
      </c>
      <c r="C1333">
        <f>'EDA &amp; Statistics'!C1354-'EDA &amp; Statistics'!C1353</f>
        <v>-4.0940046310424805E-2</v>
      </c>
      <c r="D1333">
        <f>'EDA &amp; Statistics'!D1354-'EDA &amp; Statistics'!D1353</f>
        <v>-4.4169902801513672E-2</v>
      </c>
      <c r="E1333">
        <f>'EDA &amp; Statistics'!E1354-'EDA &amp; Statistics'!E1353</f>
        <v>-9.4666145098155074E-3</v>
      </c>
      <c r="F1333">
        <f>'EDA &amp; Statistics'!F1354-'EDA &amp; Statistics'!F1353</f>
        <v>-1.2499988079071045E-2</v>
      </c>
      <c r="G1333">
        <f>'EDA &amp; Statistics'!G1354-'EDA &amp; Statistics'!G1353</f>
        <v>-1.249992847442627E-2</v>
      </c>
      <c r="H1333">
        <f>'EDA &amp; Statistics'!H1354-'EDA &amp; Statistics'!H1353</f>
        <v>-9.9999904632568359E-3</v>
      </c>
      <c r="I1333">
        <f>'EDA &amp; Statistics'!I1354-'EDA &amp; Statistics'!I1353</f>
        <v>-2.8000116348266602E-2</v>
      </c>
      <c r="J1333">
        <f>'EDA &amp; Statistics'!J1354-'EDA &amp; Statistics'!J1353</f>
        <v>-2.7499675750732422E-2</v>
      </c>
      <c r="K1333">
        <f>'EDA &amp; Statistics'!K1354-'EDA &amp; Statistics'!K1353</f>
        <v>-3.0000209808349609E-2</v>
      </c>
      <c r="L1333">
        <f>'EDA &amp; Statistics'!L1354-'EDA &amp; Statistics'!L1353</f>
        <v>-3.9999485015869141E-3</v>
      </c>
      <c r="M1333">
        <f>'EDA &amp; Statistics'!M1354-'EDA &amp; Statistics'!M1353</f>
        <v>-2.1999835968017578E-2</v>
      </c>
      <c r="N1333">
        <f>'EDA &amp; Statistics'!N1354-'EDA &amp; Statistics'!N1353</f>
        <v>-1.9999980926513672E-2</v>
      </c>
      <c r="O1333">
        <f>'EDA &amp; Statistics'!O1354-'EDA &amp; Statistics'!O1353</f>
        <v>-3.2500028610229492E-2</v>
      </c>
      <c r="P1333">
        <f>'EDA &amp; Statistics'!P1354-'EDA &amp; Statistics'!P1353</f>
        <v>1.0127067565917969E-2</v>
      </c>
      <c r="R1333" s="9">
        <v>40571</v>
      </c>
      <c r="S1333" s="20">
        <f>('EDA &amp; Statistics'!B1354-'EDA &amp; Statistics'!B1353)/'EDA &amp; Statistics'!B1353</f>
        <v>1.4128843466077103E-2</v>
      </c>
      <c r="T1333" s="20">
        <f>('EDA &amp; Statistics'!C1354-'EDA &amp; Statistics'!C1353)/'EDA &amp; Statistics'!C1353</f>
        <v>-1.8649717650345191E-2</v>
      </c>
      <c r="U1333" s="20">
        <f>('EDA &amp; Statistics'!D1354-'EDA &amp; Statistics'!D1353)/'EDA &amp; Statistics'!D1353</f>
        <v>-1.2734987401943511E-2</v>
      </c>
      <c r="V1333" s="20">
        <f>('EDA &amp; Statistics'!E1354-'EDA &amp; Statistics'!E1353)/'EDA &amp; Statistics'!E1353</f>
        <v>-2.85678915023862E-2</v>
      </c>
      <c r="W1333" s="20">
        <f>('EDA &amp; Statistics'!F1354-'EDA &amp; Statistics'!F1353)/'EDA &amp; Statistics'!F1353</f>
        <v>-1.9230751596258297E-2</v>
      </c>
      <c r="X1333" s="20">
        <f>('EDA &amp; Statistics'!G1354-'EDA &amp; Statistics'!G1353)/'EDA &amp; Statistics'!G1353</f>
        <v>-9.8038656534656012E-3</v>
      </c>
      <c r="Y1333" s="20">
        <f>('EDA &amp; Statistics'!H1354-'EDA &amp; Statistics'!H1353)/'EDA &amp; Statistics'!H1353</f>
        <v>-6.557370898096224E-3</v>
      </c>
      <c r="Z1333" s="20">
        <f>('EDA &amp; Statistics'!I1354-'EDA &amp; Statistics'!I1353)/'EDA &amp; Statistics'!I1353</f>
        <v>-1.2483333021536118E-2</v>
      </c>
      <c r="AA1333" s="20">
        <f>('EDA &amp; Statistics'!J1354-'EDA &amp; Statistics'!J1353)/'EDA &amp; Statistics'!J1353</f>
        <v>-4.8034368923709804E-3</v>
      </c>
      <c r="AB1333" s="20">
        <f>('EDA &amp; Statistics'!K1354-'EDA &amp; Statistics'!K1353)/'EDA &amp; Statistics'!K1353</f>
        <v>-4.9792878561805334E-3</v>
      </c>
      <c r="AC1333" s="20">
        <f>('EDA &amp; Statistics'!L1354-'EDA &amp; Statistics'!L1353)/'EDA &amp; Statistics'!L1353</f>
        <v>-1.4169141220149114E-3</v>
      </c>
      <c r="AD1333" s="20">
        <f>('EDA &amp; Statistics'!M1354-'EDA &amp; Statistics'!M1353)/'EDA &amp; Statistics'!M1353</f>
        <v>-6.3675358766489181E-3</v>
      </c>
      <c r="AE1333" s="20">
        <f>('EDA &amp; Statistics'!N1354-'EDA &amp; Statistics'!N1353)/'EDA &amp; Statistics'!N1353</f>
        <v>-6.9024954834182453E-3</v>
      </c>
      <c r="AF1333" s="20">
        <f>('EDA &amp; Statistics'!O1354-'EDA &amp; Statistics'!O1353)/'EDA &amp; Statistics'!O1353</f>
        <v>-8.4801118778799183E-3</v>
      </c>
      <c r="AG1333" s="20">
        <f>('EDA &amp; Statistics'!P1354-'EDA &amp; Statistics'!P1353)/'EDA &amp; Statistics'!P1353</f>
        <v>8.0822555787466593E-4</v>
      </c>
    </row>
    <row r="1334" spans="1:33" x14ac:dyDescent="0.3">
      <c r="A1334" s="9">
        <v>40574</v>
      </c>
      <c r="B1334">
        <f>'EDA &amp; Statistics'!B1355-'EDA &amp; Statistics'!B1354</f>
        <v>9.1609954833984375E-3</v>
      </c>
      <c r="C1334">
        <f>'EDA &amp; Statistics'!C1355-'EDA &amp; Statistics'!C1354</f>
        <v>3.542017936706543E-2</v>
      </c>
      <c r="D1334">
        <f>'EDA &amp; Statistics'!D1355-'EDA &amp; Statistics'!D1354</f>
        <v>5.1539897918701172E-2</v>
      </c>
      <c r="E1334">
        <f>'EDA &amp; Statistics'!E1355-'EDA &amp; Statistics'!E1354</f>
        <v>-1.8860823173570407E-3</v>
      </c>
      <c r="F1334">
        <f>'EDA &amp; Statistics'!F1355-'EDA &amp; Statistics'!F1354</f>
        <v>-2.499997615814209E-3</v>
      </c>
      <c r="G1334">
        <f>'EDA &amp; Statistics'!G1355-'EDA &amp; Statistics'!G1354</f>
        <v>-2.5000572204589844E-3</v>
      </c>
      <c r="H1334">
        <f>'EDA &amp; Statistics'!H1355-'EDA &amp; Statistics'!H1354</f>
        <v>-1.999974250793457E-3</v>
      </c>
      <c r="I1334">
        <f>'EDA &amp; Statistics'!I1355-'EDA &amp; Statistics'!I1354</f>
        <v>3.0000209808349609E-3</v>
      </c>
      <c r="J1334">
        <f>'EDA &amp; Statistics'!J1355-'EDA &amp; Statistics'!J1354</f>
        <v>-1.5000343322753906E-2</v>
      </c>
      <c r="K1334">
        <f>'EDA &amp; Statistics'!K1355-'EDA &amp; Statistics'!K1354</f>
        <v>1.5000343322753906E-2</v>
      </c>
      <c r="L1334">
        <f>'EDA &amp; Statistics'!L1355-'EDA &amp; Statistics'!L1354</f>
        <v>0</v>
      </c>
      <c r="M1334">
        <f>'EDA &amp; Statistics'!M1355-'EDA &amp; Statistics'!M1354</f>
        <v>9.9992752075195313E-4</v>
      </c>
      <c r="N1334">
        <f>'EDA &amp; Statistics'!N1355-'EDA &amp; Statistics'!N1354</f>
        <v>3.2500028610229492E-2</v>
      </c>
      <c r="O1334">
        <f>'EDA &amp; Statistics'!O1355-'EDA &amp; Statistics'!O1354</f>
        <v>5.0001144409179688E-3</v>
      </c>
      <c r="P1334">
        <f>'EDA &amp; Statistics'!P1355-'EDA &amp; Statistics'!P1354</f>
        <v>0.17994213104248047</v>
      </c>
      <c r="R1334" s="9">
        <v>40574</v>
      </c>
      <c r="S1334" s="20">
        <f>('EDA &amp; Statistics'!B1355-'EDA &amp; Statistics'!B1354)/'EDA &amp; Statistics'!B1354</f>
        <v>2.1176596537515691E-2</v>
      </c>
      <c r="T1334" s="20">
        <f>('EDA &amp; Statistics'!C1355-'EDA &amp; Statistics'!C1354)/'EDA &amp; Statistics'!C1354</f>
        <v>1.644184826282255E-2</v>
      </c>
      <c r="U1334" s="20">
        <f>('EDA &amp; Statistics'!D1355-'EDA &amp; Statistics'!D1354)/'EDA &amp; Statistics'!D1354</f>
        <v>1.5051572806989448E-2</v>
      </c>
      <c r="V1334" s="20">
        <f>('EDA &amp; Statistics'!E1355-'EDA &amp; Statistics'!E1354)/'EDA &amp; Statistics'!E1354</f>
        <v>-5.8591104458958895E-3</v>
      </c>
      <c r="W1334" s="20">
        <f>('EDA &amp; Statistics'!F1355-'EDA &amp; Statistics'!F1354)/'EDA &amp; Statistics'!F1354</f>
        <v>-3.9215649608829901E-3</v>
      </c>
      <c r="X1334" s="20">
        <f>('EDA &amp; Statistics'!G1355-'EDA &amp; Statistics'!G1354)/'EDA &amp; Statistics'!G1354</f>
        <v>-1.9802432681454473E-3</v>
      </c>
      <c r="Y1334" s="20">
        <f>('EDA &amp; Statistics'!H1355-'EDA &amp; Statistics'!H1354)/'EDA &amp; Statistics'!H1354</f>
        <v>-1.3201150294903327E-3</v>
      </c>
      <c r="Z1334" s="20">
        <f>('EDA &amp; Statistics'!I1355-'EDA &amp; Statistics'!I1354)/'EDA &amp; Statistics'!I1354</f>
        <v>1.3544113305124234E-3</v>
      </c>
      <c r="AA1334" s="20">
        <f>('EDA &amp; Statistics'!J1355-'EDA &amp; Statistics'!J1354)/'EDA &amp; Statistics'!J1354</f>
        <v>-2.6327938078376878E-3</v>
      </c>
      <c r="AB1334" s="20">
        <f>('EDA &amp; Statistics'!K1355-'EDA &amp; Statistics'!K1354)/'EDA &amp; Statistics'!K1354</f>
        <v>2.5021423868392622E-3</v>
      </c>
      <c r="AC1334" s="20">
        <f>('EDA &amp; Statistics'!L1355-'EDA &amp; Statistics'!L1354)/'EDA &amp; Statistics'!L1354</f>
        <v>0</v>
      </c>
      <c r="AD1334" s="20">
        <f>('EDA &amp; Statistics'!M1355-'EDA &amp; Statistics'!M1354)/'EDA &amp; Statistics'!M1354</f>
        <v>2.9126929659089917E-4</v>
      </c>
      <c r="AE1334" s="20">
        <f>('EDA &amp; Statistics'!N1355-'EDA &amp; Statistics'!N1354)/'EDA &amp; Statistics'!N1354</f>
        <v>1.1294536216837861E-2</v>
      </c>
      <c r="AF1334" s="20">
        <f>('EDA &amp; Statistics'!O1355-'EDA &amp; Statistics'!O1354)/'EDA &amp; Statistics'!O1354</f>
        <v>1.3158196062266149E-3</v>
      </c>
      <c r="AG1334" s="20">
        <f>('EDA &amp; Statistics'!P1355-'EDA &amp; Statistics'!P1354)/'EDA &amp; Statistics'!P1354</f>
        <v>1.4349304958036478E-2</v>
      </c>
    </row>
    <row r="1335" spans="1:33" x14ac:dyDescent="0.3">
      <c r="A1335" s="9">
        <v>40575</v>
      </c>
      <c r="B1335">
        <f>'EDA &amp; Statistics'!B1356-'EDA &amp; Statistics'!B1355</f>
        <v>9.4860196113586426E-3</v>
      </c>
      <c r="C1335">
        <f>'EDA &amp; Statistics'!C1356-'EDA &amp; Statistics'!C1355</f>
        <v>6.6779851913452148E-2</v>
      </c>
      <c r="D1335">
        <f>'EDA &amp; Statistics'!D1356-'EDA &amp; Statistics'!D1355</f>
        <v>7.0060014724731445E-2</v>
      </c>
      <c r="E1335">
        <f>'EDA &amp; Statistics'!E1356-'EDA &amp; Statistics'!E1355</f>
        <v>1.3552119572954824E-2</v>
      </c>
      <c r="F1335">
        <f>'EDA &amp; Statistics'!F1356-'EDA &amp; Statistics'!F1355</f>
        <v>1.8750011920928955E-2</v>
      </c>
      <c r="G1335">
        <f>'EDA &amp; Statistics'!G1356-'EDA &amp; Statistics'!G1355</f>
        <v>2.1250009536743164E-2</v>
      </c>
      <c r="H1335">
        <f>'EDA &amp; Statistics'!H1356-'EDA &amp; Statistics'!H1355</f>
        <v>4.4999957084655762E-2</v>
      </c>
      <c r="I1335">
        <f>'EDA &amp; Statistics'!I1356-'EDA &amp; Statistics'!I1355</f>
        <v>7.0000171661376953E-2</v>
      </c>
      <c r="J1335">
        <f>'EDA &amp; Statistics'!J1356-'EDA &amp; Statistics'!J1355</f>
        <v>1.7499923706054688E-2</v>
      </c>
      <c r="K1335">
        <f>'EDA &amp; Statistics'!K1356-'EDA &amp; Statistics'!K1355</f>
        <v>1.4999866485595703E-2</v>
      </c>
      <c r="L1335">
        <f>'EDA &amp; Statistics'!L1356-'EDA &amp; Statistics'!L1355</f>
        <v>4.999995231628418E-2</v>
      </c>
      <c r="M1335">
        <f>'EDA &amp; Statistics'!M1356-'EDA &amp; Statistics'!M1355</f>
        <v>7.3999881744384766E-2</v>
      </c>
      <c r="N1335">
        <f>'EDA &amp; Statistics'!N1356-'EDA &amp; Statistics'!N1355</f>
        <v>8.7499856948852539E-2</v>
      </c>
      <c r="O1335">
        <f>'EDA &amp; Statistics'!O1356-'EDA &amp; Statistics'!O1355</f>
        <v>5.9999942779541016E-2</v>
      </c>
      <c r="P1335">
        <f>'EDA &amp; Statistics'!P1356-'EDA &amp; Statistics'!P1355</f>
        <v>-6.0529708862304688E-2</v>
      </c>
      <c r="R1335" s="9">
        <v>40575</v>
      </c>
      <c r="S1335" s="20">
        <f>('EDA &amp; Statistics'!B1356-'EDA &amp; Statistics'!B1355)/'EDA &amp; Statistics'!B1355</f>
        <v>2.1473194531836555E-2</v>
      </c>
      <c r="T1335" s="20">
        <f>('EDA &amp; Statistics'!C1356-'EDA &amp; Statistics'!C1355)/'EDA &amp; Statistics'!C1355</f>
        <v>3.0497398474297128E-2</v>
      </c>
      <c r="U1335" s="20">
        <f>('EDA &amp; Statistics'!D1356-'EDA &amp; Statistics'!D1355)/'EDA &amp; Statistics'!D1355</f>
        <v>2.0156747032629246E-2</v>
      </c>
      <c r="V1335" s="20">
        <f>('EDA &amp; Statistics'!E1356-'EDA &amp; Statistics'!E1355)/'EDA &amp; Statistics'!E1355</f>
        <v>4.2347748888540364E-2</v>
      </c>
      <c r="W1335" s="20">
        <f>('EDA &amp; Statistics'!F1356-'EDA &amp; Statistics'!F1355)/'EDA &amp; Statistics'!F1355</f>
        <v>2.9527578271694308E-2</v>
      </c>
      <c r="X1335" s="20">
        <f>('EDA &amp; Statistics'!G1356-'EDA &amp; Statistics'!G1355)/'EDA &amp; Statistics'!G1355</f>
        <v>1.6865087061572356E-2</v>
      </c>
      <c r="Y1335" s="20">
        <f>('EDA &amp; Statistics'!H1356-'EDA &amp; Statistics'!H1355)/'EDA &amp; Statistics'!H1355</f>
        <v>2.9742205382870611E-2</v>
      </c>
      <c r="Z1335" s="20">
        <f>('EDA &amp; Statistics'!I1356-'EDA &amp; Statistics'!I1355)/'EDA &amp; Statistics'!I1355</f>
        <v>3.1560042248891376E-2</v>
      </c>
      <c r="AA1335" s="20">
        <f>('EDA &amp; Statistics'!J1356-'EDA &amp; Statistics'!J1355)/'EDA &amp; Statistics'!J1355</f>
        <v>3.0796170802444159E-3</v>
      </c>
      <c r="AB1335" s="20">
        <f>('EDA &amp; Statistics'!K1356-'EDA &amp; Statistics'!K1355)/'EDA &amp; Statistics'!K1355</f>
        <v>2.4958179557983871E-3</v>
      </c>
      <c r="AC1335" s="20">
        <f>('EDA &amp; Statistics'!L1356-'EDA &amp; Statistics'!L1355)/'EDA &amp; Statistics'!L1355</f>
        <v>1.7736769143240006E-2</v>
      </c>
      <c r="AD1335" s="20">
        <f>('EDA &amp; Statistics'!M1356-'EDA &amp; Statistics'!M1355)/'EDA &amp; Statistics'!M1355</f>
        <v>2.1549179212454975E-2</v>
      </c>
      <c r="AE1335" s="20">
        <f>('EDA &amp; Statistics'!N1356-'EDA &amp; Statistics'!N1355)/'EDA &amp; Statistics'!N1355</f>
        <v>3.0068678476988717E-2</v>
      </c>
      <c r="AF1335" s="20">
        <f>('EDA &amp; Statistics'!O1356-'EDA &amp; Statistics'!O1355)/'EDA &amp; Statistics'!O1355</f>
        <v>1.5768710046482535E-2</v>
      </c>
      <c r="AG1335" s="20">
        <f>('EDA &amp; Statistics'!P1356-'EDA &amp; Statistics'!P1355)/'EDA &amp; Statistics'!P1355</f>
        <v>-4.7585984094570379E-3</v>
      </c>
    </row>
    <row r="1336" spans="1:33" x14ac:dyDescent="0.3">
      <c r="A1336" s="9">
        <v>40576</v>
      </c>
      <c r="B1336">
        <f>'EDA &amp; Statistics'!B1357-'EDA &amp; Statistics'!B1356</f>
        <v>1.2053996324539185E-2</v>
      </c>
      <c r="C1336">
        <f>'EDA &amp; Statistics'!C1357-'EDA &amp; Statistics'!C1356</f>
        <v>7.2920083999633789E-2</v>
      </c>
      <c r="D1336">
        <f>'EDA &amp; Statistics'!D1357-'EDA &amp; Statistics'!D1356</f>
        <v>4.6190023422241211E-2</v>
      </c>
      <c r="E1336">
        <f>'EDA &amp; Statistics'!E1357-'EDA &amp; Statistics'!E1356</f>
        <v>4.4974946109482272E-3</v>
      </c>
      <c r="F1336">
        <f>'EDA &amp; Statistics'!F1357-'EDA &amp; Statistics'!F1356</f>
        <v>3.7500262260437012E-3</v>
      </c>
      <c r="G1336">
        <f>'EDA &amp; Statistics'!G1357-'EDA &amp; Statistics'!G1356</f>
        <v>-2.5000572204589844E-3</v>
      </c>
      <c r="H1336">
        <f>'EDA &amp; Statistics'!H1357-'EDA &amp; Statistics'!H1356</f>
        <v>-1.4999985694885254E-2</v>
      </c>
      <c r="I1336">
        <f>'EDA &amp; Statistics'!I1357-'EDA &amp; Statistics'!I1356</f>
        <v>-2.3000001907348633E-2</v>
      </c>
      <c r="J1336">
        <f>'EDA &amp; Statistics'!J1357-'EDA &amp; Statistics'!J1356</f>
        <v>1.9999980926513672E-2</v>
      </c>
      <c r="K1336">
        <f>'EDA &amp; Statistics'!K1357-'EDA &amp; Statistics'!K1356</f>
        <v>7.49969482421875E-3</v>
      </c>
      <c r="L1336">
        <f>'EDA &amp; Statistics'!L1357-'EDA &amp; Statistics'!L1356</f>
        <v>1.1000156402587891E-2</v>
      </c>
      <c r="M1336">
        <f>'EDA &amp; Statistics'!M1357-'EDA &amp; Statistics'!M1356</f>
        <v>8.0001354217529297E-3</v>
      </c>
      <c r="N1336">
        <f>'EDA &amp; Statistics'!N1357-'EDA &amp; Statistics'!N1356</f>
        <v>6.5000057220458984E-2</v>
      </c>
      <c r="O1336">
        <f>'EDA &amp; Statistics'!O1357-'EDA &amp; Statistics'!O1356</f>
        <v>3.7499904632568359E-2</v>
      </c>
      <c r="P1336">
        <f>'EDA &amp; Statistics'!P1357-'EDA &amp; Statistics'!P1356</f>
        <v>-0.13987350463867188</v>
      </c>
      <c r="R1336" s="9">
        <v>40576</v>
      </c>
      <c r="S1336" s="20">
        <f>('EDA &amp; Statistics'!B1357-'EDA &amp; Statistics'!B1356)/'EDA &amp; Statistics'!B1356</f>
        <v>2.6712634425876659E-2</v>
      </c>
      <c r="T1336" s="20">
        <f>('EDA &amp; Statistics'!C1357-'EDA &amp; Statistics'!C1356)/'EDA &amp; Statistics'!C1356</f>
        <v>3.23160002709122E-2</v>
      </c>
      <c r="U1336" s="20">
        <f>('EDA &amp; Statistics'!D1357-'EDA &amp; Statistics'!D1356)/'EDA &amp; Statistics'!D1356</f>
        <v>1.3026612589207266E-2</v>
      </c>
      <c r="V1336" s="20">
        <f>('EDA &amp; Statistics'!E1357-'EDA &amp; Statistics'!E1356)/'EDA &amp; Statistics'!E1356</f>
        <v>1.3482831999817672E-2</v>
      </c>
      <c r="W1336" s="20">
        <f>('EDA &amp; Statistics'!F1357-'EDA &amp; Statistics'!F1356)/'EDA &amp; Statistics'!F1356</f>
        <v>5.7361777627037668E-3</v>
      </c>
      <c r="X1336" s="20">
        <f>('EDA &amp; Statistics'!G1357-'EDA &amp; Statistics'!G1356)/'EDA &amp; Statistics'!G1356</f>
        <v>-1.9512641720655487E-3</v>
      </c>
      <c r="Y1336" s="20">
        <f>('EDA &amp; Statistics'!H1357-'EDA &amp; Statistics'!H1356)/'EDA &amp; Statistics'!H1356</f>
        <v>-9.6277188689869227E-3</v>
      </c>
      <c r="Z1336" s="20">
        <f>('EDA &amp; Statistics'!I1357-'EDA &amp; Statistics'!I1356)/'EDA &amp; Statistics'!I1356</f>
        <v>-1.0052447916796922E-2</v>
      </c>
      <c r="AA1336" s="20">
        <f>('EDA &amp; Statistics'!J1357-'EDA &amp; Statistics'!J1356)/'EDA &amp; Statistics'!J1356</f>
        <v>3.5087687010102089E-3</v>
      </c>
      <c r="AB1336" s="20">
        <f>('EDA &amp; Statistics'!K1357-'EDA &amp; Statistics'!K1356)/'EDA &amp; Statistics'!K1356</f>
        <v>1.244762606723475E-3</v>
      </c>
      <c r="AC1336" s="20">
        <f>('EDA &amp; Statistics'!L1357-'EDA &amp; Statistics'!L1356)/'EDA &amp; Statistics'!L1356</f>
        <v>3.8341431033373781E-3</v>
      </c>
      <c r="AD1336" s="20">
        <f>('EDA &amp; Statistics'!M1357-'EDA &amp; Statistics'!M1356)/'EDA &amp; Statistics'!M1356</f>
        <v>2.280540381026611E-3</v>
      </c>
      <c r="AE1336" s="20">
        <f>('EDA &amp; Statistics'!N1357-'EDA &amp; Statistics'!N1356)/'EDA &amp; Statistics'!N1356</f>
        <v>2.1684756784410581E-2</v>
      </c>
      <c r="AF1336" s="20">
        <f>('EDA &amp; Statistics'!O1357-'EDA &amp; Statistics'!O1356)/'EDA &amp; Statistics'!O1356</f>
        <v>9.7024332574485762E-3</v>
      </c>
      <c r="AG1336" s="20">
        <f>('EDA &amp; Statistics'!P1357-'EDA &amp; Statistics'!P1356)/'EDA &amp; Statistics'!P1356</f>
        <v>-1.1048860555180609E-2</v>
      </c>
    </row>
    <row r="1337" spans="1:33" x14ac:dyDescent="0.3">
      <c r="A1337" s="9">
        <v>40577</v>
      </c>
      <c r="B1337">
        <f>'EDA &amp; Statistics'!B1358-'EDA &amp; Statistics'!B1357</f>
        <v>1.7198920249938965E-4</v>
      </c>
      <c r="C1337">
        <f>'EDA &amp; Statistics'!C1358-'EDA &amp; Statistics'!C1357</f>
        <v>6.9139957427978516E-2</v>
      </c>
      <c r="D1337">
        <f>'EDA &amp; Statistics'!D1358-'EDA &amp; Statistics'!D1357</f>
        <v>6.6349983215332031E-2</v>
      </c>
      <c r="E1337">
        <f>'EDA &amp; Statistics'!E1358-'EDA &amp; Statistics'!E1357</f>
        <v>1.9619588267286603E-2</v>
      </c>
      <c r="F1337">
        <f>'EDA &amp; Statistics'!F1358-'EDA &amp; Statistics'!F1357</f>
        <v>2.3749947547912598E-2</v>
      </c>
      <c r="G1337">
        <f>'EDA &amp; Statistics'!G1358-'EDA &amp; Statistics'!G1357</f>
        <v>1.875007152557373E-2</v>
      </c>
      <c r="H1337">
        <f>'EDA &amp; Statistics'!H1358-'EDA &amp; Statistics'!H1357</f>
        <v>-3.4999966621398926E-2</v>
      </c>
      <c r="I1337">
        <f>'EDA &amp; Statistics'!I1358-'EDA &amp; Statistics'!I1357</f>
        <v>-3.0000209808349609E-2</v>
      </c>
      <c r="J1337">
        <f>'EDA &amp; Statistics'!J1358-'EDA &amp; Statistics'!J1357</f>
        <v>5.2500247955322266E-2</v>
      </c>
      <c r="K1337">
        <f>'EDA &amp; Statistics'!K1358-'EDA &amp; Statistics'!K1357</f>
        <v>5.0000190734863281E-2</v>
      </c>
      <c r="L1337">
        <f>'EDA &amp; Statistics'!L1358-'EDA &amp; Statistics'!L1357</f>
        <v>-6.8000078201293945E-2</v>
      </c>
      <c r="M1337">
        <f>'EDA &amp; Statistics'!M1358-'EDA &amp; Statistics'!M1357</f>
        <v>-3.1000137329101563E-2</v>
      </c>
      <c r="N1337">
        <f>'EDA &amp; Statistics'!N1358-'EDA &amp; Statistics'!N1357</f>
        <v>-9.9999904632568359E-3</v>
      </c>
      <c r="O1337">
        <f>'EDA &amp; Statistics'!O1358-'EDA &amp; Statistics'!O1357</f>
        <v>1.7500162124633789E-2</v>
      </c>
      <c r="P1337">
        <f>'EDA &amp; Statistics'!P1358-'EDA &amp; Statistics'!P1357</f>
        <v>8.0074310302734375E-2</v>
      </c>
      <c r="R1337" s="9">
        <v>40577</v>
      </c>
      <c r="S1337" s="20">
        <f>('EDA &amp; Statistics'!B1358-'EDA &amp; Statistics'!B1357)/'EDA &amp; Statistics'!B1357</f>
        <v>3.7122562091039112E-4</v>
      </c>
      <c r="T1337" s="20">
        <f>('EDA &amp; Statistics'!C1358-'EDA &amp; Statistics'!C1357)/'EDA &amp; Statistics'!C1357</f>
        <v>2.9681571559143801E-2</v>
      </c>
      <c r="U1337" s="20">
        <f>('EDA &amp; Statistics'!D1358-'EDA &amp; Statistics'!D1357)/'EDA &amp; Statistics'!D1357</f>
        <v>1.8471547357483901E-2</v>
      </c>
      <c r="V1337" s="20">
        <f>('EDA &amp; Statistics'!E1358-'EDA &amp; Statistics'!E1357)/'EDA &amp; Statistics'!E1357</f>
        <v>5.8034194950367129E-2</v>
      </c>
      <c r="W1337" s="20">
        <f>('EDA &amp; Statistics'!F1358-'EDA &amp; Statistics'!F1357)/'EDA &amp; Statistics'!F1357</f>
        <v>3.6121591656981859E-2</v>
      </c>
      <c r="X1337" s="20">
        <f>('EDA &amp; Statistics'!G1358-'EDA &amp; Statistics'!G1357)/'EDA &amp; Statistics'!G1357</f>
        <v>1.4662813188337542E-2</v>
      </c>
      <c r="Y1337" s="20">
        <f>('EDA &amp; Statistics'!H1358-'EDA &amp; Statistics'!H1357)/'EDA &amp; Statistics'!H1357</f>
        <v>-2.2683063519623795E-2</v>
      </c>
      <c r="Z1337" s="20">
        <f>('EDA &amp; Statistics'!I1358-'EDA &amp; Statistics'!I1357)/'EDA &amp; Statistics'!I1357</f>
        <v>-1.3245125129748648E-2</v>
      </c>
      <c r="AA1337" s="20">
        <f>('EDA &amp; Statistics'!J1358-'EDA &amp; Statistics'!J1357)/'EDA &amp; Statistics'!J1357</f>
        <v>9.1783653638146771E-3</v>
      </c>
      <c r="AB1337" s="20">
        <f>('EDA &amp; Statistics'!K1358-'EDA &amp; Statistics'!K1357)/'EDA &amp; Statistics'!K1357</f>
        <v>8.2884695356574209E-3</v>
      </c>
      <c r="AC1337" s="20">
        <f>('EDA &amp; Statistics'!L1358-'EDA &amp; Statistics'!L1357)/'EDA &amp; Statistics'!L1357</f>
        <v>-2.3611137326115875E-2</v>
      </c>
      <c r="AD1337" s="20">
        <f>('EDA &amp; Statistics'!M1358-'EDA &amp; Statistics'!M1357)/'EDA &amp; Statistics'!M1357</f>
        <v>-8.8168762921544356E-3</v>
      </c>
      <c r="AE1337" s="20">
        <f>('EDA &amp; Statistics'!N1358-'EDA &amp; Statistics'!N1357)/'EDA &amp; Statistics'!N1357</f>
        <v>-3.2653030084103954E-3</v>
      </c>
      <c r="AF1337" s="20">
        <f>('EDA &amp; Statistics'!O1358-'EDA &amp; Statistics'!O1357)/'EDA &amp; Statistics'!O1357</f>
        <v>4.4843465751514015E-3</v>
      </c>
      <c r="AG1337" s="20">
        <f>('EDA &amp; Statistics'!P1358-'EDA &amp; Statistics'!P1357)/'EDA &amp; Statistics'!P1357</f>
        <v>6.3958814801205041E-3</v>
      </c>
    </row>
    <row r="1338" spans="1:33" x14ac:dyDescent="0.3">
      <c r="A1338" s="9">
        <v>40578</v>
      </c>
      <c r="B1338">
        <f>'EDA &amp; Statistics'!B1359-'EDA &amp; Statistics'!B1358</f>
        <v>1.2627005577087402E-2</v>
      </c>
      <c r="C1338">
        <f>'EDA &amp; Statistics'!C1359-'EDA &amp; Statistics'!C1358</f>
        <v>9.7510099411010742E-2</v>
      </c>
      <c r="D1338">
        <f>'EDA &amp; Statistics'!D1359-'EDA &amp; Statistics'!D1358</f>
        <v>9.3869924545288086E-2</v>
      </c>
      <c r="E1338">
        <f>'EDA &amp; Statistics'!E1359-'EDA &amp; Statistics'!E1358</f>
        <v>1.8504961210471682E-2</v>
      </c>
      <c r="F1338">
        <f>'EDA &amp; Statistics'!F1359-'EDA &amp; Statistics'!F1358</f>
        <v>2.8750002384185791E-2</v>
      </c>
      <c r="G1338">
        <f>'EDA &amp; Statistics'!G1359-'EDA &amp; Statistics'!G1358</f>
        <v>4.2500019073486328E-2</v>
      </c>
      <c r="H1338">
        <f>'EDA &amp; Statistics'!H1359-'EDA &amp; Statistics'!H1358</f>
        <v>3.9999961853027344E-2</v>
      </c>
      <c r="I1338">
        <f>'EDA &amp; Statistics'!I1359-'EDA &amp; Statistics'!I1358</f>
        <v>4.3000221252441406E-2</v>
      </c>
      <c r="J1338">
        <f>'EDA &amp; Statistics'!J1359-'EDA &amp; Statistics'!J1358</f>
        <v>0.11250019073486328</v>
      </c>
      <c r="K1338">
        <f>'EDA &amp; Statistics'!K1359-'EDA &amp; Statistics'!K1358</f>
        <v>6.5000057220458984E-2</v>
      </c>
      <c r="L1338">
        <f>'EDA &amp; Statistics'!L1359-'EDA &amp; Statistics'!L1358</f>
        <v>6.5999984741210938E-2</v>
      </c>
      <c r="M1338">
        <f>'EDA &amp; Statistics'!M1359-'EDA &amp; Statistics'!M1358</f>
        <v>4.700016975402832E-2</v>
      </c>
      <c r="N1338">
        <f>'EDA &amp; Statistics'!N1359-'EDA &amp; Statistics'!N1358</f>
        <v>0.1099998950958252</v>
      </c>
      <c r="O1338">
        <f>'EDA &amp; Statistics'!O1359-'EDA &amp; Statistics'!O1358</f>
        <v>5.4999828338623047E-2</v>
      </c>
      <c r="P1338">
        <f>'EDA &amp; Statistics'!P1359-'EDA &amp; Statistics'!P1358</f>
        <v>0.15459060668945313</v>
      </c>
      <c r="R1338" s="9">
        <v>40578</v>
      </c>
      <c r="S1338" s="20">
        <f>('EDA &amp; Statistics'!B1359-'EDA &amp; Statistics'!B1358)/'EDA &amp; Statistics'!B1358</f>
        <v>2.7244317986354179E-2</v>
      </c>
      <c r="T1338" s="20">
        <f>('EDA &amp; Statistics'!C1359-'EDA &amp; Statistics'!C1358)/'EDA &amp; Statistics'!C1358</f>
        <v>4.0654108620893255E-2</v>
      </c>
      <c r="U1338" s="20">
        <f>('EDA &amp; Statistics'!D1359-'EDA &amp; Statistics'!D1358)/'EDA &amp; Statistics'!D1358</f>
        <v>2.565901781993726E-2</v>
      </c>
      <c r="V1338" s="20">
        <f>('EDA &amp; Statistics'!E1359-'EDA &amp; Statistics'!E1358)/'EDA &amp; Statistics'!E1358</f>
        <v>5.1734773282264994E-2</v>
      </c>
      <c r="W1338" s="20">
        <f>('EDA &amp; Statistics'!F1359-'EDA &amp; Statistics'!F1358)/'EDA &amp; Statistics'!F1358</f>
        <v>4.2201839839054768E-2</v>
      </c>
      <c r="X1338" s="20">
        <f>('EDA &amp; Statistics'!G1359-'EDA &amp; Statistics'!G1358)/'EDA &amp; Statistics'!G1358</f>
        <v>3.2755312990302751E-2</v>
      </c>
      <c r="Y1338" s="20">
        <f>('EDA &amp; Statistics'!H1359-'EDA &amp; Statistics'!H1358)/'EDA &amp; Statistics'!H1358</f>
        <v>2.6525173357419721E-2</v>
      </c>
      <c r="Z1338" s="20">
        <f>('EDA &amp; Statistics'!I1359-'EDA &amp; Statistics'!I1358)/'EDA &amp; Statistics'!I1358</f>
        <v>1.9239473499213646E-2</v>
      </c>
      <c r="AA1338" s="20">
        <f>('EDA &amp; Statistics'!J1359-'EDA &amp; Statistics'!J1358)/'EDA &amp; Statistics'!J1358</f>
        <v>1.9488989171315262E-2</v>
      </c>
      <c r="AB1338" s="20">
        <f>('EDA &amp; Statistics'!K1359-'EDA &amp; Statistics'!K1358)/'EDA &amp; Statistics'!K1358</f>
        <v>1.0686404837531603E-2</v>
      </c>
      <c r="AC1338" s="20">
        <f>('EDA &amp; Statistics'!L1359-'EDA &amp; Statistics'!L1358)/'EDA &amp; Statistics'!L1358</f>
        <v>2.3470833531520893E-2</v>
      </c>
      <c r="AD1338" s="20">
        <f>('EDA &amp; Statistics'!M1359-'EDA &amp; Statistics'!M1358)/'EDA &amp; Statistics'!M1358</f>
        <v>1.3486419273690101E-2</v>
      </c>
      <c r="AE1338" s="20">
        <f>('EDA &amp; Statistics'!N1359-'EDA &amp; Statistics'!N1358)/'EDA &amp; Statistics'!N1358</f>
        <v>3.6036001556808882E-2</v>
      </c>
      <c r="AF1338" s="20">
        <f>('EDA &amp; Statistics'!O1359-'EDA &amp; Statistics'!O1358)/'EDA &amp; Statistics'!O1358</f>
        <v>1.4030568180657052E-2</v>
      </c>
      <c r="AG1338" s="20">
        <f>('EDA &amp; Statistics'!P1359-'EDA &amp; Statistics'!P1358)/'EDA &amp; Statistics'!P1358</f>
        <v>1.2269347061075084E-2</v>
      </c>
    </row>
    <row r="1339" spans="1:33" x14ac:dyDescent="0.3">
      <c r="A1339" s="9">
        <v>40581</v>
      </c>
      <c r="B1339">
        <f>'EDA &amp; Statistics'!B1360-'EDA &amp; Statistics'!B1359</f>
        <v>-1.51100754737854E-3</v>
      </c>
      <c r="C1339">
        <f>'EDA &amp; Statistics'!C1360-'EDA &amp; Statistics'!C1359</f>
        <v>-3.2200813293457031E-3</v>
      </c>
      <c r="D1339">
        <f>'EDA &amp; Statistics'!D1360-'EDA &amp; Statistics'!D1359</f>
        <v>1.7101764678955078E-3</v>
      </c>
      <c r="E1339">
        <f>'EDA &amp; Statistics'!E1360-'EDA &amp; Statistics'!E1359</f>
        <v>1.2438201442361629E-2</v>
      </c>
      <c r="F1339">
        <f>'EDA &amp; Statistics'!F1360-'EDA &amp; Statistics'!F1359</f>
        <v>1.5000045299530029E-2</v>
      </c>
      <c r="G1339">
        <f>'EDA &amp; Statistics'!G1360-'EDA &amp; Statistics'!G1359</f>
        <v>1.249992847442627E-2</v>
      </c>
      <c r="H1339">
        <f>'EDA &amp; Statistics'!H1360-'EDA &amp; Statistics'!H1359</f>
        <v>0</v>
      </c>
      <c r="I1339">
        <f>'EDA &amp; Statistics'!I1360-'EDA &amp; Statistics'!I1359</f>
        <v>4.9998760223388672E-3</v>
      </c>
      <c r="J1339">
        <f>'EDA &amp; Statistics'!J1360-'EDA &amp; Statistics'!J1359</f>
        <v>5.7499885559082031E-2</v>
      </c>
      <c r="K1339">
        <f>'EDA &amp; Statistics'!K1360-'EDA &amp; Statistics'!K1359</f>
        <v>5.2499771118164063E-2</v>
      </c>
      <c r="L1339">
        <f>'EDA &amp; Statistics'!L1360-'EDA &amp; Statistics'!L1359</f>
        <v>-2.8000116348266602E-2</v>
      </c>
      <c r="M1339">
        <f>'EDA &amp; Statistics'!M1360-'EDA &amp; Statistics'!M1359</f>
        <v>-1.5000104904174805E-2</v>
      </c>
      <c r="N1339">
        <f>'EDA &amp; Statistics'!N1360-'EDA &amp; Statistics'!N1359</f>
        <v>3.5000085830688477E-2</v>
      </c>
      <c r="O1339">
        <f>'EDA &amp; Statistics'!O1360-'EDA &amp; Statistics'!O1359</f>
        <v>1.7500162124633789E-2</v>
      </c>
      <c r="P1339">
        <f>'EDA &amp; Statistics'!P1360-'EDA &amp; Statistics'!P1359</f>
        <v>-3.4677505493164063E-2</v>
      </c>
      <c r="R1339" s="9">
        <v>40581</v>
      </c>
      <c r="S1339" s="20">
        <f>('EDA &amp; Statistics'!B1360-'EDA &amp; Statistics'!B1359)/'EDA &amp; Statistics'!B1359</f>
        <v>-3.1737188710171632E-3</v>
      </c>
      <c r="T1339" s="20">
        <f>('EDA &amp; Statistics'!C1360-'EDA &amp; Statistics'!C1359)/'EDA &amp; Statistics'!C1359</f>
        <v>-1.2900759574486986E-3</v>
      </c>
      <c r="U1339" s="20">
        <f>('EDA &amp; Statistics'!D1360-'EDA &amp; Statistics'!D1359)/'EDA &amp; Statistics'!D1359</f>
        <v>4.5577603192478228E-4</v>
      </c>
      <c r="V1339" s="20">
        <f>('EDA &amp; Statistics'!E1360-'EDA &amp; Statistics'!E1359)/'EDA &amp; Statistics'!E1359</f>
        <v>3.3063263946376702E-2</v>
      </c>
      <c r="W1339" s="20">
        <f>('EDA &amp; Statistics'!F1360-'EDA &amp; Statistics'!F1359)/'EDA &amp; Statistics'!F1359</f>
        <v>2.1126825004031707E-2</v>
      </c>
      <c r="X1339" s="20">
        <f>('EDA &amp; Statistics'!G1360-'EDA &amp; Statistics'!G1359)/'EDA &amp; Statistics'!G1359</f>
        <v>9.3283045992988891E-3</v>
      </c>
      <c r="Y1339" s="20">
        <f>('EDA &amp; Statistics'!H1360-'EDA &amp; Statistics'!H1359)/'EDA &amp; Statistics'!H1359</f>
        <v>0</v>
      </c>
      <c r="Z1339" s="20">
        <f>('EDA &amp; Statistics'!I1360-'EDA &amp; Statistics'!I1359)/'EDA &amp; Statistics'!I1359</f>
        <v>2.1948532778628153E-3</v>
      </c>
      <c r="AA1339" s="20">
        <f>('EDA &amp; Statistics'!J1360-'EDA &amp; Statistics'!J1359)/'EDA &amp; Statistics'!J1359</f>
        <v>9.7705834023403514E-3</v>
      </c>
      <c r="AB1339" s="20">
        <f>('EDA &amp; Statistics'!K1360-'EDA &amp; Statistics'!K1359)/'EDA &amp; Statistics'!K1359</f>
        <v>8.540019649026136E-3</v>
      </c>
      <c r="AC1339" s="20">
        <f>('EDA &amp; Statistics'!L1360-'EDA &amp; Statistics'!L1359)/'EDA &amp; Statistics'!L1359</f>
        <v>-9.7290188131145452E-3</v>
      </c>
      <c r="AD1339" s="20">
        <f>('EDA &amp; Statistics'!M1360-'EDA &amp; Statistics'!M1359)/'EDA &amp; Statistics'!M1359</f>
        <v>-4.2469152403066179E-3</v>
      </c>
      <c r="AE1339" s="20">
        <f>('EDA &amp; Statistics'!N1360-'EDA &amp; Statistics'!N1359)/'EDA &amp; Statistics'!N1359</f>
        <v>1.1067221149767884E-2</v>
      </c>
      <c r="AF1339" s="20">
        <f>('EDA &amp; Statistics'!O1360-'EDA &amp; Statistics'!O1359)/'EDA &amp; Statistics'!O1359</f>
        <v>4.4025566149671208E-3</v>
      </c>
      <c r="AG1339" s="20">
        <f>('EDA &amp; Statistics'!P1360-'EDA &amp; Statistics'!P1359)/'EDA &amp; Statistics'!P1359</f>
        <v>-2.7188804571176652E-3</v>
      </c>
    </row>
    <row r="1340" spans="1:33" x14ac:dyDescent="0.3">
      <c r="A1340" s="9">
        <v>40582</v>
      </c>
      <c r="B1340">
        <f>'EDA &amp; Statistics'!B1361-'EDA &amp; Statistics'!B1360</f>
        <v>2.4744004011154175E-2</v>
      </c>
      <c r="C1340">
        <f>'EDA &amp; Statistics'!C1361-'EDA &amp; Statistics'!C1360</f>
        <v>0.10729002952575684</v>
      </c>
      <c r="D1340">
        <f>'EDA &amp; Statistics'!D1361-'EDA &amp; Statistics'!D1360</f>
        <v>7.6599836349487305E-2</v>
      </c>
      <c r="E1340">
        <f>'EDA &amp; Statistics'!E1361-'EDA &amp; Statistics'!E1360</f>
        <v>0</v>
      </c>
      <c r="F1340">
        <f>'EDA &amp; Statistics'!F1361-'EDA &amp; Statistics'!F1360</f>
        <v>0</v>
      </c>
      <c r="G1340">
        <f>'EDA &amp; Statistics'!G1361-'EDA &amp; Statistics'!G1360</f>
        <v>0</v>
      </c>
      <c r="H1340">
        <f>'EDA &amp; Statistics'!H1361-'EDA &amp; Statistics'!H1360</f>
        <v>-4.999995231628418E-3</v>
      </c>
      <c r="I1340">
        <f>'EDA &amp; Statistics'!I1361-'EDA &amp; Statistics'!I1360</f>
        <v>-3.0000209808349609E-3</v>
      </c>
      <c r="J1340">
        <f>'EDA &amp; Statistics'!J1361-'EDA &amp; Statistics'!J1360</f>
        <v>1.9999980926513672E-2</v>
      </c>
      <c r="K1340">
        <f>'EDA &amp; Statistics'!K1361-'EDA &amp; Statistics'!K1360</f>
        <v>2.7500152587890625E-2</v>
      </c>
      <c r="L1340">
        <f>'EDA &amp; Statistics'!L1361-'EDA &amp; Statistics'!L1360</f>
        <v>2.8000116348266602E-2</v>
      </c>
      <c r="M1340">
        <f>'EDA &amp; Statistics'!M1361-'EDA &amp; Statistics'!M1360</f>
        <v>1.1000156402587891E-2</v>
      </c>
      <c r="N1340">
        <f>'EDA &amp; Statistics'!N1361-'EDA &amp; Statistics'!N1360</f>
        <v>-2.5000095367431641E-2</v>
      </c>
      <c r="O1340">
        <f>'EDA &amp; Statistics'!O1361-'EDA &amp; Statistics'!O1360</f>
        <v>4.9998760223388672E-3</v>
      </c>
      <c r="P1340">
        <f>'EDA &amp; Statistics'!P1361-'EDA &amp; Statistics'!P1360</f>
        <v>-0.24006080627441406</v>
      </c>
      <c r="R1340" s="9">
        <v>40582</v>
      </c>
      <c r="S1340" s="20">
        <f>('EDA &amp; Statistics'!B1361-'EDA &amp; Statistics'!B1360)/'EDA &amp; Statistics'!B1360</f>
        <v>5.2137753975556256E-2</v>
      </c>
      <c r="T1340" s="20">
        <f>('EDA &amp; Statistics'!C1361-'EDA &amp; Statistics'!C1360)/'EDA &amp; Statistics'!C1360</f>
        <v>4.3039621180711474E-2</v>
      </c>
      <c r="U1340" s="20">
        <f>('EDA &amp; Statistics'!D1361-'EDA &amp; Statistics'!D1360)/'EDA &amp; Statistics'!D1360</f>
        <v>2.0405183406767512E-2</v>
      </c>
      <c r="V1340" s="20">
        <f>('EDA &amp; Statistics'!E1361-'EDA &amp; Statistics'!E1360)/'EDA &amp; Statistics'!E1360</f>
        <v>0</v>
      </c>
      <c r="W1340" s="20">
        <f>('EDA &amp; Statistics'!F1361-'EDA &amp; Statistics'!F1360)/'EDA &amp; Statistics'!F1360</f>
        <v>0</v>
      </c>
      <c r="X1340" s="20">
        <f>('EDA &amp; Statistics'!G1361-'EDA &amp; Statistics'!G1360)/'EDA &amp; Statistics'!G1360</f>
        <v>0</v>
      </c>
      <c r="Y1340" s="20">
        <f>('EDA &amp; Statistics'!H1361-'EDA &amp; Statistics'!H1360)/'EDA &amp; Statistics'!H1360</f>
        <v>-3.229971125630652E-3</v>
      </c>
      <c r="Z1340" s="20">
        <f>('EDA &amp; Statistics'!I1361-'EDA &amp; Statistics'!I1360)/'EDA &amp; Statistics'!I1360</f>
        <v>-1.3140696412004015E-3</v>
      </c>
      <c r="AA1340" s="20">
        <f>('EDA &amp; Statistics'!J1361-'EDA &amp; Statistics'!J1360)/'EDA &amp; Statistics'!J1360</f>
        <v>3.3655835997228769E-3</v>
      </c>
      <c r="AB1340" s="20">
        <f>('EDA &amp; Statistics'!K1361-'EDA &amp; Statistics'!K1360)/'EDA &amp; Statistics'!K1360</f>
        <v>4.4355086183704446E-3</v>
      </c>
      <c r="AC1340" s="20">
        <f>('EDA &amp; Statistics'!L1361-'EDA &amp; Statistics'!L1360)/'EDA &amp; Statistics'!L1360</f>
        <v>9.8246025562153377E-3</v>
      </c>
      <c r="AD1340" s="20">
        <f>('EDA &amp; Statistics'!M1361-'EDA &amp; Statistics'!M1360)/'EDA &amp; Statistics'!M1360</f>
        <v>3.1277101301865787E-3</v>
      </c>
      <c r="AE1340" s="20">
        <f>('EDA &amp; Statistics'!N1361-'EDA &amp; Statistics'!N1360)/'EDA &amp; Statistics'!N1360</f>
        <v>-7.8186381366680165E-3</v>
      </c>
      <c r="AF1340" s="20">
        <f>('EDA &amp; Statistics'!O1361-'EDA &amp; Statistics'!O1360)/'EDA &amp; Statistics'!O1360</f>
        <v>1.2523170792079355E-3</v>
      </c>
      <c r="AG1340" s="20">
        <f>('EDA &amp; Statistics'!P1361-'EDA &amp; Statistics'!P1360)/'EDA &amp; Statistics'!P1360</f>
        <v>-1.8873216732489723E-2</v>
      </c>
    </row>
    <row r="1341" spans="1:33" x14ac:dyDescent="0.3">
      <c r="A1341" s="9">
        <v>40583</v>
      </c>
      <c r="B1341">
        <f>'EDA &amp; Statistics'!B1362-'EDA &amp; Statistics'!B1361</f>
        <v>-1.8896996974945068E-2</v>
      </c>
      <c r="C1341">
        <f>'EDA &amp; Statistics'!C1362-'EDA &amp; Statistics'!C1361</f>
        <v>-6.3270092010498047E-2</v>
      </c>
      <c r="D1341">
        <f>'EDA &amp; Statistics'!D1362-'EDA &amp; Statistics'!D1361</f>
        <v>-7.0119857788085938E-2</v>
      </c>
      <c r="E1341">
        <f>'EDA &amp; Statistics'!E1362-'EDA &amp; Statistics'!E1361</f>
        <v>4.1537869889045564E-2</v>
      </c>
      <c r="F1341">
        <f>'EDA &amp; Statistics'!F1362-'EDA &amp; Statistics'!F1361</f>
        <v>4.999995231628418E-2</v>
      </c>
      <c r="G1341">
        <f>'EDA &amp; Statistics'!G1362-'EDA &amp; Statistics'!G1361</f>
        <v>4.375004768371582E-2</v>
      </c>
      <c r="H1341">
        <f>'EDA &amp; Statistics'!H1362-'EDA &amp; Statistics'!H1361</f>
        <v>6.5000057220458984E-2</v>
      </c>
      <c r="I1341">
        <f>'EDA &amp; Statistics'!I1362-'EDA &amp; Statistics'!I1361</f>
        <v>5.2999973297119141E-2</v>
      </c>
      <c r="J1341">
        <f>'EDA &amp; Statistics'!J1362-'EDA &amp; Statistics'!J1361</f>
        <v>7.49969482421875E-3</v>
      </c>
      <c r="K1341">
        <f>'EDA &amp; Statistics'!K1362-'EDA &amp; Statistics'!K1361</f>
        <v>1.2499809265136719E-2</v>
      </c>
      <c r="L1341">
        <f>'EDA &amp; Statistics'!L1362-'EDA &amp; Statistics'!L1361</f>
        <v>4.3999910354614258E-2</v>
      </c>
      <c r="M1341">
        <f>'EDA &amp; Statistics'!M1362-'EDA &amp; Statistics'!M1361</f>
        <v>3.8999795913696289E-2</v>
      </c>
      <c r="N1341">
        <f>'EDA &amp; Statistics'!N1362-'EDA &amp; Statistics'!N1361</f>
        <v>3.5000085830688477E-2</v>
      </c>
      <c r="O1341">
        <f>'EDA &amp; Statistics'!O1362-'EDA &amp; Statistics'!O1361</f>
        <v>5.0000190734863281E-2</v>
      </c>
      <c r="P1341">
        <f>'EDA &amp; Statistics'!P1362-'EDA &amp; Statistics'!P1361</f>
        <v>-4.013824462890625E-2</v>
      </c>
      <c r="R1341" s="9">
        <v>40583</v>
      </c>
      <c r="S1341" s="20">
        <f>('EDA &amp; Statistics'!B1362-'EDA &amp; Statistics'!B1361)/'EDA &amp; Statistics'!B1361</f>
        <v>-3.7844478922054441E-2</v>
      </c>
      <c r="T1341" s="20">
        <f>('EDA &amp; Statistics'!C1362-'EDA &amp; Statistics'!C1361)/'EDA &amp; Statistics'!C1361</f>
        <v>-2.4333620768386889E-2</v>
      </c>
      <c r="U1341" s="20">
        <f>('EDA &amp; Statistics'!D1362-'EDA &amp; Statistics'!D1361)/'EDA &amp; Statistics'!D1361</f>
        <v>-1.8305476213194342E-2</v>
      </c>
      <c r="V1341" s="20">
        <f>('EDA &amp; Statistics'!E1362-'EDA &amp; Statistics'!E1361)/'EDA &amp; Statistics'!E1361</f>
        <v>0.10688221402215985</v>
      </c>
      <c r="W1341" s="20">
        <f>('EDA &amp; Statistics'!F1362-'EDA &amp; Statistics'!F1361)/'EDA &amp; Statistics'!F1361</f>
        <v>6.8965449202785842E-2</v>
      </c>
      <c r="X1341" s="20">
        <f>('EDA &amp; Statistics'!G1362-'EDA &amp; Statistics'!G1361)/'EDA &amp; Statistics'!G1361</f>
        <v>3.2347540789409664E-2</v>
      </c>
      <c r="Y1341" s="20">
        <f>('EDA &amp; Statistics'!H1362-'EDA &amp; Statistics'!H1361)/'EDA &amp; Statistics'!H1361</f>
        <v>4.2125766651714643E-2</v>
      </c>
      <c r="Z1341" s="20">
        <f>('EDA &amp; Statistics'!I1362-'EDA &amp; Statistics'!I1361)/'EDA &amp; Statistics'!I1361</f>
        <v>2.3245602614991739E-2</v>
      </c>
      <c r="AA1341" s="20">
        <f>('EDA &amp; Statistics'!J1362-'EDA &amp; Statistics'!J1361)/'EDA &amp; Statistics'!J1361</f>
        <v>1.257810432581065E-3</v>
      </c>
      <c r="AB1341" s="20">
        <f>('EDA &amp; Statistics'!K1362-'EDA &amp; Statistics'!K1361)/'EDA &amp; Statistics'!K1361</f>
        <v>2.007195398106005E-3</v>
      </c>
      <c r="AC1341" s="20">
        <f>('EDA &amp; Statistics'!L1362-'EDA &amp; Statistics'!L1361)/'EDA &amp; Statistics'!L1361</f>
        <v>1.5288363458600287E-2</v>
      </c>
      <c r="AD1341" s="20">
        <f>('EDA &amp; Statistics'!M1362-'EDA &amp; Statistics'!M1361)/'EDA &amp; Statistics'!M1361</f>
        <v>1.1054363556559027E-2</v>
      </c>
      <c r="AE1341" s="20">
        <f>('EDA &amp; Statistics'!N1362-'EDA &amp; Statistics'!N1361)/'EDA &amp; Statistics'!N1361</f>
        <v>1.1032336324043062E-2</v>
      </c>
      <c r="AF1341" s="20">
        <f>('EDA &amp; Statistics'!O1362-'EDA &amp; Statistics'!O1361)/'EDA &amp; Statistics'!O1361</f>
        <v>1.2507865278441294E-2</v>
      </c>
      <c r="AG1341" s="20">
        <f>('EDA &amp; Statistics'!P1362-'EDA &amp; Statistics'!P1361)/'EDA &amp; Statistics'!P1361</f>
        <v>-3.2163100728323664E-3</v>
      </c>
    </row>
    <row r="1342" spans="1:33" x14ac:dyDescent="0.3">
      <c r="A1342" s="9">
        <v>40584</v>
      </c>
      <c r="B1342">
        <f>'EDA &amp; Statistics'!B1363-'EDA &amp; Statistics'!B1362</f>
        <v>1.7008990049362183E-2</v>
      </c>
      <c r="C1342">
        <f>'EDA &amp; Statistics'!C1363-'EDA &amp; Statistics'!C1362</f>
        <v>7.883000373840332E-2</v>
      </c>
      <c r="D1342">
        <f>'EDA &amp; Statistics'!D1363-'EDA &amp; Statistics'!D1362</f>
        <v>5.998992919921875E-2</v>
      </c>
      <c r="E1342">
        <f>'EDA &amp; Statistics'!E1363-'EDA &amp; Statistics'!E1362</f>
        <v>-1.5229210349228306E-2</v>
      </c>
      <c r="F1342">
        <f>'EDA &amp; Statistics'!F1363-'EDA &amp; Statistics'!F1362</f>
        <v>-1.9999980926513672E-2</v>
      </c>
      <c r="G1342">
        <f>'EDA &amp; Statistics'!G1363-'EDA &amp; Statistics'!G1362</f>
        <v>-2.2500038146972656E-2</v>
      </c>
      <c r="H1342">
        <f>'EDA &amp; Statistics'!H1363-'EDA &amp; Statistics'!H1362</f>
        <v>-3.5000085830688477E-2</v>
      </c>
      <c r="I1342">
        <f>'EDA &amp; Statistics'!I1363-'EDA &amp; Statistics'!I1362</f>
        <v>-3.2999992370605469E-2</v>
      </c>
      <c r="J1342">
        <f>'EDA &amp; Statistics'!J1363-'EDA &amp; Statistics'!J1362</f>
        <v>-5.4999828338623047E-2</v>
      </c>
      <c r="K1342">
        <f>'EDA &amp; Statistics'!K1363-'EDA &amp; Statistics'!K1362</f>
        <v>-3.7499904632568359E-2</v>
      </c>
      <c r="L1342">
        <f>'EDA &amp; Statistics'!L1363-'EDA &amp; Statistics'!L1362</f>
        <v>-4.9998760223388672E-3</v>
      </c>
      <c r="M1342">
        <f>'EDA &amp; Statistics'!M1363-'EDA &amp; Statistics'!M1362</f>
        <v>-4.9998760223388672E-3</v>
      </c>
      <c r="N1342">
        <f>'EDA &amp; Statistics'!N1363-'EDA &amp; Statistics'!N1362</f>
        <v>2.5000572204589844E-3</v>
      </c>
      <c r="O1342">
        <f>'EDA &amp; Statistics'!O1363-'EDA &amp; Statistics'!O1362</f>
        <v>2.5000572204589844E-3</v>
      </c>
      <c r="P1342">
        <f>'EDA &amp; Statistics'!P1363-'EDA &amp; Statistics'!P1362</f>
        <v>0.11993885040283203</v>
      </c>
      <c r="R1342" s="9">
        <v>40584</v>
      </c>
      <c r="S1342" s="20">
        <f>('EDA &amp; Statistics'!B1363-'EDA &amp; Statistics'!B1362)/'EDA &amp; Statistics'!B1362</f>
        <v>3.5403238197809196E-2</v>
      </c>
      <c r="T1342" s="20">
        <f>('EDA &amp; Statistics'!C1363-'EDA &amp; Statistics'!C1362)/'EDA &amp; Statistics'!C1362</f>
        <v>3.1074094116713868E-2</v>
      </c>
      <c r="U1342" s="20">
        <f>('EDA &amp; Statistics'!D1363-'EDA &amp; Statistics'!D1362)/'EDA &amp; Statistics'!D1362</f>
        <v>1.5952986065166593E-2</v>
      </c>
      <c r="V1342" s="20">
        <f>('EDA &amp; Statistics'!E1363-'EDA &amp; Statistics'!E1362)/'EDA &amp; Statistics'!E1362</f>
        <v>-3.5402766124706823E-2</v>
      </c>
      <c r="W1342" s="20">
        <f>('EDA &amp; Statistics'!F1363-'EDA &amp; Statistics'!F1362)/'EDA &amp; Statistics'!F1362</f>
        <v>-2.5806427795854008E-2</v>
      </c>
      <c r="X1342" s="20">
        <f>('EDA &amp; Statistics'!G1363-'EDA &amp; Statistics'!G1362)/'EDA &amp; Statistics'!G1362</f>
        <v>-1.6114619869859743E-2</v>
      </c>
      <c r="Y1342" s="20">
        <f>('EDA &amp; Statistics'!H1363-'EDA &amp; Statistics'!H1362)/'EDA &amp; Statistics'!H1362</f>
        <v>-2.1766221989339071E-2</v>
      </c>
      <c r="Z1342" s="20">
        <f>('EDA &amp; Statistics'!I1363-'EDA &amp; Statistics'!I1362)/'EDA &amp; Statistics'!I1362</f>
        <v>-1.4144874904844619E-2</v>
      </c>
      <c r="AA1342" s="20">
        <f>('EDA &amp; Statistics'!J1363-'EDA &amp; Statistics'!J1362)/'EDA &amp; Statistics'!J1362</f>
        <v>-9.2127018880276083E-3</v>
      </c>
      <c r="AB1342" s="20">
        <f>('EDA &amp; Statistics'!K1363-'EDA &amp; Statistics'!K1362)/'EDA &amp; Statistics'!K1362</f>
        <v>-6.0096003218039606E-3</v>
      </c>
      <c r="AC1342" s="20">
        <f>('EDA &amp; Statistics'!L1363-'EDA &amp; Statistics'!L1362)/'EDA &amp; Statistics'!L1362</f>
        <v>-1.7111143531251764E-3</v>
      </c>
      <c r="AD1342" s="20">
        <f>('EDA &amp; Statistics'!M1363-'EDA &amp; Statistics'!M1362)/'EDA &amp; Statistics'!M1362</f>
        <v>-1.4017034329468952E-3</v>
      </c>
      <c r="AE1342" s="20">
        <f>('EDA &amp; Statistics'!N1363-'EDA &amp; Statistics'!N1362)/'EDA &amp; Statistics'!N1362</f>
        <v>7.7944107102903917E-4</v>
      </c>
      <c r="AF1342" s="20">
        <f>('EDA &amp; Statistics'!O1363-'EDA &amp; Statistics'!O1362)/'EDA &amp; Statistics'!O1362</f>
        <v>6.1767934230757128E-4</v>
      </c>
      <c r="AG1342" s="20">
        <f>('EDA &amp; Statistics'!P1363-'EDA &amp; Statistics'!P1362)/'EDA &amp; Statistics'!P1362</f>
        <v>9.6418083345120621E-3</v>
      </c>
    </row>
    <row r="1343" spans="1:33" x14ac:dyDescent="0.3">
      <c r="A1343" s="9">
        <v>40585</v>
      </c>
      <c r="B1343">
        <f>'EDA &amp; Statistics'!B1364-'EDA &amp; Statistics'!B1363</f>
        <v>4.2760372161865234E-3</v>
      </c>
      <c r="C1343">
        <f>'EDA &amp; Statistics'!C1364-'EDA &amp; Statistics'!C1363</f>
        <v>-3.5799980163574219E-2</v>
      </c>
      <c r="D1343">
        <f>'EDA &amp; Statistics'!D1364-'EDA &amp; Statistics'!D1363</f>
        <v>-5.7240009307861328E-2</v>
      </c>
      <c r="E1343">
        <f>'EDA &amp; Statistics'!E1364-'EDA &amp; Statistics'!E1363</f>
        <v>0</v>
      </c>
      <c r="F1343">
        <f>'EDA &amp; Statistics'!F1364-'EDA &amp; Statistics'!F1363</f>
        <v>0</v>
      </c>
      <c r="G1343">
        <f>'EDA &amp; Statistics'!G1364-'EDA &amp; Statistics'!G1363</f>
        <v>0</v>
      </c>
      <c r="H1343">
        <f>'EDA &amp; Statistics'!H1364-'EDA &amp; Statistics'!H1363</f>
        <v>-2.7999997138977051E-2</v>
      </c>
      <c r="I1343">
        <f>'EDA &amp; Statistics'!I1364-'EDA &amp; Statistics'!I1363</f>
        <v>-3.2000064849853516E-2</v>
      </c>
      <c r="J1343">
        <f>'EDA &amp; Statistics'!J1364-'EDA &amp; Statistics'!J1363</f>
        <v>-3.2499790191650391E-2</v>
      </c>
      <c r="K1343">
        <f>'EDA &amp; Statistics'!K1364-'EDA &amp; Statistics'!K1363</f>
        <v>-1.7499923706054688E-2</v>
      </c>
      <c r="L1343">
        <f>'EDA &amp; Statistics'!L1364-'EDA &amp; Statistics'!L1363</f>
        <v>-3.9000034332275391E-2</v>
      </c>
      <c r="M1343">
        <f>'EDA &amp; Statistics'!M1364-'EDA &amp; Statistics'!M1363</f>
        <v>-3.3999919891357422E-2</v>
      </c>
      <c r="N1343">
        <f>'EDA &amp; Statistics'!N1364-'EDA &amp; Statistics'!N1363</f>
        <v>-2.9999971389770508E-2</v>
      </c>
      <c r="O1343">
        <f>'EDA &amp; Statistics'!O1364-'EDA &amp; Statistics'!O1363</f>
        <v>-3.7500381469726563E-2</v>
      </c>
      <c r="P1343">
        <f>'EDA &amp; Statistics'!P1364-'EDA &amp; Statistics'!P1363</f>
        <v>3.0089378356933594E-2</v>
      </c>
      <c r="R1343" s="9">
        <v>40585</v>
      </c>
      <c r="S1343" s="20">
        <f>('EDA &amp; Statistics'!B1364-'EDA &amp; Statistics'!B1363)/'EDA &amp; Statistics'!B1363</f>
        <v>8.5960002118445553E-3</v>
      </c>
      <c r="T1343" s="20">
        <f>('EDA &amp; Statistics'!C1364-'EDA &amp; Statistics'!C1363)/'EDA &amp; Statistics'!C1363</f>
        <v>-1.3686734424612714E-2</v>
      </c>
      <c r="U1343" s="20">
        <f>('EDA &amp; Statistics'!D1364-'EDA &amp; Statistics'!D1363)/'EDA &amp; Statistics'!D1363</f>
        <v>-1.4982687489067155E-2</v>
      </c>
      <c r="V1343" s="20">
        <f>('EDA &amp; Statistics'!E1364-'EDA &amp; Statistics'!E1363)/'EDA &amp; Statistics'!E1363</f>
        <v>0</v>
      </c>
      <c r="W1343" s="20">
        <f>('EDA &amp; Statistics'!F1364-'EDA &amp; Statistics'!F1363)/'EDA &amp; Statistics'!F1363</f>
        <v>0</v>
      </c>
      <c r="X1343" s="20">
        <f>('EDA &amp; Statistics'!G1364-'EDA &amp; Statistics'!G1363)/'EDA &amp; Statistics'!G1363</f>
        <v>0</v>
      </c>
      <c r="Y1343" s="20">
        <f>('EDA &amp; Statistics'!H1364-'EDA &amp; Statistics'!H1363)/'EDA &amp; Statistics'!H1363</f>
        <v>-1.7800380135927392E-2</v>
      </c>
      <c r="Z1343" s="20">
        <f>('EDA &amp; Statistics'!I1364-'EDA &amp; Statistics'!I1363)/'EDA &amp; Statistics'!I1363</f>
        <v>-1.3913071962295864E-2</v>
      </c>
      <c r="AA1343" s="20">
        <f>('EDA &amp; Statistics'!J1364-'EDA &amp; Statistics'!J1363)/'EDA &amp; Statistics'!J1363</f>
        <v>-5.4944700593825514E-3</v>
      </c>
      <c r="AB1343" s="20">
        <f>('EDA &amp; Statistics'!K1364-'EDA &amp; Statistics'!K1363)/'EDA &amp; Statistics'!K1363</f>
        <v>-2.8214307267644223E-3</v>
      </c>
      <c r="AC1343" s="20">
        <f>('EDA &amp; Statistics'!L1364-'EDA &amp; Statistics'!L1363)/'EDA &amp; Statistics'!L1363</f>
        <v>-1.3369912098986619E-2</v>
      </c>
      <c r="AD1343" s="20">
        <f>('EDA &amp; Statistics'!M1364-'EDA &amp; Statistics'!M1363)/'EDA &amp; Statistics'!M1363</f>
        <v>-9.5451767393160605E-3</v>
      </c>
      <c r="AE1343" s="20">
        <f>('EDA &amp; Statistics'!N1364-'EDA &amp; Statistics'!N1363)/'EDA &amp; Statistics'!N1363</f>
        <v>-9.3457853686159161E-3</v>
      </c>
      <c r="AF1343" s="20">
        <f>('EDA &amp; Statistics'!O1364-'EDA &amp; Statistics'!O1363)/'EDA &amp; Statistics'!O1363</f>
        <v>-9.2593530132457115E-3</v>
      </c>
      <c r="AG1343" s="20">
        <f>('EDA &amp; Statistics'!P1364-'EDA &amp; Statistics'!P1363)/'EDA &amp; Statistics'!P1363</f>
        <v>2.3957665754456518E-3</v>
      </c>
    </row>
    <row r="1344" spans="1:33" x14ac:dyDescent="0.3">
      <c r="A1344" s="9">
        <v>40588</v>
      </c>
      <c r="B1344">
        <f>'EDA &amp; Statistics'!B1365-'EDA &amp; Statistics'!B1364</f>
        <v>-2.5320351123809814E-3</v>
      </c>
      <c r="C1344">
        <f>'EDA &amp; Statistics'!C1365-'EDA &amp; Statistics'!C1364</f>
        <v>-2.2569894790649414E-2</v>
      </c>
      <c r="D1344">
        <f>'EDA &amp; Statistics'!D1365-'EDA &amp; Statistics'!D1364</f>
        <v>-3.880000114440918E-2</v>
      </c>
      <c r="E1344">
        <f>'EDA &amp; Statistics'!E1365-'EDA &amp; Statistics'!E1364</f>
        <v>-9.6924901003624941E-3</v>
      </c>
      <c r="F1344">
        <f>'EDA &amp; Statistics'!F1365-'EDA &amp; Statistics'!F1364</f>
        <v>-1.1250019073486328E-2</v>
      </c>
      <c r="G1344">
        <f>'EDA &amp; Statistics'!G1365-'EDA &amp; Statistics'!G1364</f>
        <v>-8.7499618530273438E-3</v>
      </c>
      <c r="H1344">
        <f>'EDA &amp; Statistics'!H1365-'EDA &amp; Statistics'!H1364</f>
        <v>0</v>
      </c>
      <c r="I1344">
        <f>'EDA &amp; Statistics'!I1365-'EDA &amp; Statistics'!I1364</f>
        <v>-4.9998760223388672E-3</v>
      </c>
      <c r="J1344">
        <f>'EDA &amp; Statistics'!J1365-'EDA &amp; Statistics'!J1364</f>
        <v>2.2500038146972656E-2</v>
      </c>
      <c r="K1344">
        <f>'EDA &amp; Statistics'!K1365-'EDA &amp; Statistics'!K1364</f>
        <v>3.0000209808349609E-2</v>
      </c>
      <c r="L1344">
        <f>'EDA &amp; Statistics'!L1365-'EDA &amp; Statistics'!L1364</f>
        <v>1.0999917984008789E-2</v>
      </c>
      <c r="M1344">
        <f>'EDA &amp; Statistics'!M1365-'EDA &amp; Statistics'!M1364</f>
        <v>1.9999980926513672E-2</v>
      </c>
      <c r="N1344">
        <f>'EDA &amp; Statistics'!N1365-'EDA &amp; Statistics'!N1364</f>
        <v>-5.0001144409179688E-3</v>
      </c>
      <c r="O1344">
        <f>'EDA &amp; Statistics'!O1365-'EDA &amp; Statistics'!O1364</f>
        <v>-1.4999866485595703E-2</v>
      </c>
      <c r="P1344">
        <f>'EDA &amp; Statistics'!P1365-'EDA &amp; Statistics'!P1364</f>
        <v>7.0078849792480469E-2</v>
      </c>
      <c r="R1344" s="9">
        <v>40588</v>
      </c>
      <c r="S1344" s="20">
        <f>('EDA &amp; Statistics'!B1365-'EDA &amp; Statistics'!B1364)/'EDA &amp; Statistics'!B1364</f>
        <v>-5.0466992385608906E-3</v>
      </c>
      <c r="T1344" s="20">
        <f>('EDA &amp; Statistics'!C1365-'EDA &amp; Statistics'!C1364)/'EDA &amp; Statistics'!C1364</f>
        <v>-8.7484620995625165E-3</v>
      </c>
      <c r="U1344" s="20">
        <f>('EDA &amp; Statistics'!D1365-'EDA &amp; Statistics'!D1364)/'EDA &amp; Statistics'!D1364</f>
        <v>-1.0310456637433674E-2</v>
      </c>
      <c r="V1344" s="20">
        <f>('EDA &amp; Statistics'!E1365-'EDA &amp; Statistics'!E1364)/'EDA &amp; Statistics'!E1364</f>
        <v>-2.3358726663316651E-2</v>
      </c>
      <c r="W1344" s="20">
        <f>('EDA &amp; Statistics'!F1365-'EDA &amp; Statistics'!F1364)/'EDA &amp; Statistics'!F1364</f>
        <v>-1.4900687608660057E-2</v>
      </c>
      <c r="X1344" s="20">
        <f>('EDA &amp; Statistics'!G1365-'EDA &amp; Statistics'!G1364)/'EDA &amp; Statistics'!G1364</f>
        <v>-6.3693991157469073E-3</v>
      </c>
      <c r="Y1344" s="20">
        <f>('EDA &amp; Statistics'!H1365-'EDA &amp; Statistics'!H1364)/'EDA &amp; Statistics'!H1364</f>
        <v>0</v>
      </c>
      <c r="Z1344" s="20">
        <f>('EDA &amp; Statistics'!I1365-'EDA &amp; Statistics'!I1364)/'EDA &amp; Statistics'!I1364</f>
        <v>-2.2045309834314848E-3</v>
      </c>
      <c r="AA1344" s="20">
        <f>('EDA &amp; Statistics'!J1365-'EDA &amp; Statistics'!J1364)/'EDA &amp; Statistics'!J1364</f>
        <v>3.824910750596381E-3</v>
      </c>
      <c r="AB1344" s="20">
        <f>('EDA &amp; Statistics'!K1365-'EDA &amp; Statistics'!K1364)/'EDA &amp; Statistics'!K1364</f>
        <v>4.8504785910907389E-3</v>
      </c>
      <c r="AC1344" s="20">
        <f>('EDA &amp; Statistics'!L1365-'EDA &amp; Statistics'!L1364)/'EDA &amp; Statistics'!L1364</f>
        <v>3.8220701542107595E-3</v>
      </c>
      <c r="AD1344" s="20">
        <f>('EDA &amp; Statistics'!M1365-'EDA &amp; Statistics'!M1364)/'EDA &amp; Statistics'!M1364</f>
        <v>5.6689286470928716E-3</v>
      </c>
      <c r="AE1344" s="20">
        <f>('EDA &amp; Statistics'!N1365-'EDA &amp; Statistics'!N1364)/'EDA &amp; Statistics'!N1364</f>
        <v>-1.5723629987268598E-3</v>
      </c>
      <c r="AF1344" s="20">
        <f>('EDA &amp; Statistics'!O1365-'EDA &amp; Statistics'!O1364)/'EDA &amp; Statistics'!O1364</f>
        <v>-3.7382846600914434E-3</v>
      </c>
      <c r="AG1344" s="20">
        <f>('EDA &amp; Statistics'!P1365-'EDA &amp; Statistics'!P1364)/'EDA &amp; Statistics'!P1364</f>
        <v>5.5664591651970212E-3</v>
      </c>
    </row>
    <row r="1345" spans="1:33" x14ac:dyDescent="0.3">
      <c r="A1345" s="9">
        <v>40589</v>
      </c>
      <c r="B1345">
        <f>'EDA &amp; Statistics'!B1366-'EDA &amp; Statistics'!B1365</f>
        <v>-3.528982400894165E-3</v>
      </c>
      <c r="C1345">
        <f>'EDA &amp; Statistics'!C1366-'EDA &amp; Statistics'!C1365</f>
        <v>-1.2480020523071289E-2</v>
      </c>
      <c r="D1345">
        <f>'EDA &amp; Statistics'!D1366-'EDA &amp; Statistics'!D1365</f>
        <v>-8.1400871276855469E-3</v>
      </c>
      <c r="E1345">
        <f>'EDA &amp; Statistics'!E1366-'EDA &amp; Statistics'!E1365</f>
        <v>-8.2795040492104621E-3</v>
      </c>
      <c r="F1345">
        <f>'EDA &amp; Statistics'!F1366-'EDA &amp; Statistics'!F1365</f>
        <v>-9.9999904632568359E-3</v>
      </c>
      <c r="G1345">
        <f>'EDA &amp; Statistics'!G1366-'EDA &amp; Statistics'!G1365</f>
        <v>-8.7499618530273438E-3</v>
      </c>
      <c r="H1345">
        <f>'EDA &amp; Statistics'!H1366-'EDA &amp; Statistics'!H1365</f>
        <v>3.0000209808349609E-3</v>
      </c>
      <c r="I1345">
        <f>'EDA &amp; Statistics'!I1366-'EDA &amp; Statistics'!I1365</f>
        <v>2.0000934600830078E-3</v>
      </c>
      <c r="J1345">
        <f>'EDA &amp; Statistics'!J1366-'EDA &amp; Statistics'!J1365</f>
        <v>-2.5000095367431641E-2</v>
      </c>
      <c r="K1345">
        <f>'EDA &amp; Statistics'!K1366-'EDA &amp; Statistics'!K1365</f>
        <v>-2.5000095367431641E-2</v>
      </c>
      <c r="L1345">
        <f>'EDA &amp; Statistics'!L1366-'EDA &amp; Statistics'!L1365</f>
        <v>3.0000209808349609E-3</v>
      </c>
      <c r="M1345">
        <f>'EDA &amp; Statistics'!M1366-'EDA &amp; Statistics'!M1365</f>
        <v>-5.0001144409179688E-3</v>
      </c>
      <c r="N1345">
        <f>'EDA &amp; Statistics'!N1366-'EDA &amp; Statistics'!N1365</f>
        <v>3.7500143051147461E-2</v>
      </c>
      <c r="O1345">
        <f>'EDA &amp; Statistics'!O1366-'EDA &amp; Statistics'!O1365</f>
        <v>1.7499923706054688E-2</v>
      </c>
      <c r="P1345">
        <f>'EDA &amp; Statistics'!P1366-'EDA &amp; Statistics'!P1365</f>
        <v>-0.10050487518310547</v>
      </c>
      <c r="R1345" s="9">
        <v>40589</v>
      </c>
      <c r="S1345" s="20">
        <f>('EDA &amp; Statistics'!B1366-'EDA &amp; Statistics'!B1365)/'EDA &amp; Statistics'!B1365</f>
        <v>-7.0694315696540472E-3</v>
      </c>
      <c r="T1345" s="20">
        <f>('EDA &amp; Statistics'!C1366-'EDA &amp; Statistics'!C1365)/'EDA &amp; Statistics'!C1365</f>
        <v>-4.880154882103401E-3</v>
      </c>
      <c r="U1345" s="20">
        <f>('EDA &amp; Statistics'!D1366-'EDA &amp; Statistics'!D1365)/'EDA &amp; Statistics'!D1365</f>
        <v>-2.1856279375256863E-3</v>
      </c>
      <c r="V1345" s="20">
        <f>('EDA &amp; Statistics'!E1366-'EDA &amp; Statistics'!E1365)/'EDA &amp; Statistics'!E1365</f>
        <v>-2.0430690633850401E-2</v>
      </c>
      <c r="W1345" s="20">
        <f>('EDA &amp; Statistics'!F1366-'EDA &amp; Statistics'!F1365)/'EDA &amp; Statistics'!F1365</f>
        <v>-1.344536575975709E-2</v>
      </c>
      <c r="X1345" s="20">
        <f>('EDA &amp; Statistics'!G1366-'EDA &amp; Statistics'!G1365)/'EDA &amp; Statistics'!G1365</f>
        <v>-6.4102284189704335E-3</v>
      </c>
      <c r="Y1345" s="20">
        <f>('EDA &amp; Statistics'!H1366-'EDA &amp; Statistics'!H1365)/'EDA &amp; Statistics'!H1365</f>
        <v>1.9417612065801369E-3</v>
      </c>
      <c r="Z1345" s="20">
        <f>('EDA &amp; Statistics'!I1366-'EDA &amp; Statistics'!I1365)/'EDA &amp; Statistics'!I1365</f>
        <v>8.8382388421053741E-4</v>
      </c>
      <c r="AA1345" s="20">
        <f>('EDA &amp; Statistics'!J1366-'EDA &amp; Statistics'!J1365)/'EDA &amp; Statistics'!J1365</f>
        <v>-4.233716253880207E-3</v>
      </c>
      <c r="AB1345" s="20">
        <f>('EDA &amp; Statistics'!K1366-'EDA &amp; Statistics'!K1365)/'EDA &amp; Statistics'!K1365</f>
        <v>-4.0225413923798128E-3</v>
      </c>
      <c r="AC1345" s="20">
        <f>('EDA &amp; Statistics'!L1366-'EDA &amp; Statistics'!L1365)/'EDA &amp; Statistics'!L1365</f>
        <v>1.0384288834252788E-3</v>
      </c>
      <c r="AD1345" s="20">
        <f>('EDA &amp; Statistics'!M1366-'EDA &amp; Statistics'!M1365)/'EDA &amp; Statistics'!M1365</f>
        <v>-1.4092768612826584E-3</v>
      </c>
      <c r="AE1345" s="20">
        <f>('EDA &amp; Statistics'!N1366-'EDA &amp; Statistics'!N1365)/'EDA &amp; Statistics'!N1365</f>
        <v>1.1811068854911216E-2</v>
      </c>
      <c r="AF1345" s="20">
        <f>('EDA &amp; Statistics'!O1366-'EDA &amp; Statistics'!O1365)/'EDA &amp; Statistics'!O1365</f>
        <v>4.3777170623013548E-3</v>
      </c>
      <c r="AG1345" s="20">
        <f>('EDA &amp; Statistics'!P1366-'EDA &amp; Statistics'!P1365)/'EDA &amp; Statistics'!P1365</f>
        <v>-7.9390477120292319E-3</v>
      </c>
    </row>
    <row r="1346" spans="1:33" x14ac:dyDescent="0.3">
      <c r="A1346" s="9">
        <v>40590</v>
      </c>
      <c r="B1346">
        <f>'EDA &amp; Statistics'!B1367-'EDA &amp; Statistics'!B1366</f>
        <v>-4.7129988670349121E-3</v>
      </c>
      <c r="C1346">
        <f>'EDA &amp; Statistics'!C1367-'EDA &amp; Statistics'!C1366</f>
        <v>7.0300102233886719E-3</v>
      </c>
      <c r="D1346">
        <f>'EDA &amp; Statistics'!D1367-'EDA &amp; Statistics'!D1366</f>
        <v>7.4901580810546875E-3</v>
      </c>
      <c r="E1346">
        <f>'EDA &amp; Statistics'!E1367-'EDA &amp; Statistics'!E1366</f>
        <v>2.7050221379315231E-2</v>
      </c>
      <c r="F1346">
        <f>'EDA &amp; Statistics'!F1367-'EDA &amp; Statistics'!F1366</f>
        <v>3.5000026226043701E-2</v>
      </c>
      <c r="G1346">
        <f>'EDA &amp; Statistics'!G1367-'EDA &amp; Statistics'!G1366</f>
        <v>3.7499904632568359E-2</v>
      </c>
      <c r="H1346">
        <f>'EDA &amp; Statistics'!H1367-'EDA &amp; Statistics'!H1366</f>
        <v>2.499997615814209E-2</v>
      </c>
      <c r="I1346">
        <f>'EDA &amp; Statistics'!I1367-'EDA &amp; Statistics'!I1366</f>
        <v>1.9999980926513672E-2</v>
      </c>
      <c r="J1346">
        <f>'EDA &amp; Statistics'!J1367-'EDA &amp; Statistics'!J1366</f>
        <v>-2.5000572204589844E-3</v>
      </c>
      <c r="K1346">
        <f>'EDA &amp; Statistics'!K1367-'EDA &amp; Statistics'!K1366</f>
        <v>0</v>
      </c>
      <c r="L1346">
        <f>'EDA &amp; Statistics'!L1367-'EDA &amp; Statistics'!L1366</f>
        <v>-3.600001335144043E-2</v>
      </c>
      <c r="M1346">
        <f>'EDA &amp; Statistics'!M1367-'EDA &amp; Statistics'!M1366</f>
        <v>-3.6999940872192383E-2</v>
      </c>
      <c r="N1346">
        <f>'EDA &amp; Statistics'!N1367-'EDA &amp; Statistics'!N1366</f>
        <v>-4.7500133514404297E-2</v>
      </c>
      <c r="O1346">
        <f>'EDA &amp; Statistics'!O1367-'EDA &amp; Statistics'!O1366</f>
        <v>-2.9999971389770508E-2</v>
      </c>
      <c r="P1346">
        <f>'EDA &amp; Statistics'!P1367-'EDA &amp; Statistics'!P1366</f>
        <v>-0.13973617553710938</v>
      </c>
      <c r="R1346" s="9">
        <v>40590</v>
      </c>
      <c r="S1346" s="20">
        <f>('EDA &amp; Statistics'!B1367-'EDA &amp; Statistics'!B1366)/'EDA &amp; Statistics'!B1366</f>
        <v>-9.5085316557226331E-3</v>
      </c>
      <c r="T1346" s="20">
        <f>('EDA &amp; Statistics'!C1367-'EDA &amp; Statistics'!C1366)/'EDA &amp; Statistics'!C1366</f>
        <v>2.7624783007357584E-3</v>
      </c>
      <c r="U1346" s="20">
        <f>('EDA &amp; Statistics'!D1367-'EDA &amp; Statistics'!D1366)/'EDA &amp; Statistics'!D1366</f>
        <v>2.0155260172613097E-3</v>
      </c>
      <c r="V1346" s="20">
        <f>('EDA &amp; Statistics'!E1367-'EDA &amp; Statistics'!E1366)/'EDA &amp; Statistics'!E1366</f>
        <v>6.814192193222364E-2</v>
      </c>
      <c r="W1346" s="20">
        <f>('EDA &amp; Statistics'!F1367-'EDA &amp; Statistics'!F1366)/'EDA &amp; Statistics'!F1366</f>
        <v>4.7700207030188263E-2</v>
      </c>
      <c r="X1346" s="20">
        <f>('EDA &amp; Statistics'!G1367-'EDA &amp; Statistics'!G1366)/'EDA &amp; Statistics'!G1366</f>
        <v>2.7649698296131248E-2</v>
      </c>
      <c r="Y1346" s="20">
        <f>('EDA &amp; Statistics'!H1367-'EDA &amp; Statistics'!H1366)/'EDA &amp; Statistics'!H1366</f>
        <v>1.614985562815326E-2</v>
      </c>
      <c r="Z1346" s="20">
        <f>('EDA &amp; Statistics'!I1367-'EDA &amp; Statistics'!I1366)/'EDA &amp; Statistics'!I1366</f>
        <v>8.8300132451251297E-3</v>
      </c>
      <c r="AA1346" s="20">
        <f>('EDA &amp; Statistics'!J1367-'EDA &amp; Statistics'!J1366)/'EDA &amp; Statistics'!J1366</f>
        <v>-4.2517979112262225E-4</v>
      </c>
      <c r="AB1346" s="20">
        <f>('EDA &amp; Statistics'!K1367-'EDA &amp; Statistics'!K1366)/'EDA &amp; Statistics'!K1366</f>
        <v>0</v>
      </c>
      <c r="AC1346" s="20">
        <f>('EDA &amp; Statistics'!L1367-'EDA &amp; Statistics'!L1366)/'EDA &amp; Statistics'!L1366</f>
        <v>-1.2448137569170861E-2</v>
      </c>
      <c r="AD1346" s="20">
        <f>('EDA &amp; Statistics'!M1367-'EDA &amp; Statistics'!M1366)/'EDA &amp; Statistics'!M1366</f>
        <v>-1.0443110655224458E-2</v>
      </c>
      <c r="AE1346" s="20">
        <f>('EDA &amp; Statistics'!N1367-'EDA &amp; Statistics'!N1366)/'EDA &amp; Statistics'!N1366</f>
        <v>-1.4786033339859384E-2</v>
      </c>
      <c r="AF1346" s="20">
        <f>('EDA &amp; Statistics'!O1367-'EDA &amp; Statistics'!O1366)/'EDA &amp; Statistics'!O1366</f>
        <v>-7.4719731973565528E-3</v>
      </c>
      <c r="AG1346" s="20">
        <f>('EDA &amp; Statistics'!P1367-'EDA &amp; Statistics'!P1366)/'EDA &amp; Statistics'!P1366</f>
        <v>-1.1126325989566355E-2</v>
      </c>
    </row>
    <row r="1347" spans="1:33" x14ac:dyDescent="0.3">
      <c r="A1347" s="9">
        <v>40591</v>
      </c>
      <c r="B1347">
        <f>'EDA &amp; Statistics'!B1368-'EDA &amp; Statistics'!B1367</f>
        <v>-2.9956996440887451E-2</v>
      </c>
      <c r="C1347">
        <f>'EDA &amp; Statistics'!C1368-'EDA &amp; Statistics'!C1367</f>
        <v>-6.844019889831543E-2</v>
      </c>
      <c r="D1347">
        <f>'EDA &amp; Statistics'!D1368-'EDA &amp; Statistics'!D1367</f>
        <v>-4.9329996109008789E-2</v>
      </c>
      <c r="E1347">
        <f>'EDA &amp; Statistics'!E1368-'EDA &amp; Statistics'!E1367</f>
        <v>-5.847157964644023E-3</v>
      </c>
      <c r="F1347">
        <f>'EDA &amp; Statistics'!F1368-'EDA &amp; Statistics'!F1367</f>
        <v>-8.7500214576721191E-3</v>
      </c>
      <c r="G1347">
        <f>'EDA &amp; Statistics'!G1368-'EDA &amp; Statistics'!G1367</f>
        <v>-1.249992847442627E-2</v>
      </c>
      <c r="H1347">
        <f>'EDA &amp; Statistics'!H1368-'EDA &amp; Statistics'!H1367</f>
        <v>-4.2999982833862305E-2</v>
      </c>
      <c r="I1347">
        <f>'EDA &amp; Statistics'!I1368-'EDA &amp; Statistics'!I1367</f>
        <v>-4.700016975402832E-2</v>
      </c>
      <c r="J1347">
        <f>'EDA &amp; Statistics'!J1368-'EDA &amp; Statistics'!J1367</f>
        <v>-1.4999866485595703E-2</v>
      </c>
      <c r="K1347">
        <f>'EDA &amp; Statistics'!K1368-'EDA &amp; Statistics'!K1367</f>
        <v>-2.7500152587890625E-2</v>
      </c>
      <c r="L1347">
        <f>'EDA &amp; Statistics'!L1368-'EDA &amp; Statistics'!L1367</f>
        <v>-7.0999860763549805E-2</v>
      </c>
      <c r="M1347">
        <f>'EDA &amp; Statistics'!M1368-'EDA &amp; Statistics'!M1367</f>
        <v>-5.9000015258789063E-2</v>
      </c>
      <c r="N1347">
        <f>'EDA &amp; Statistics'!N1368-'EDA &amp; Statistics'!N1367</f>
        <v>-5.7499885559082031E-2</v>
      </c>
      <c r="O1347">
        <f>'EDA &amp; Statistics'!O1368-'EDA &amp; Statistics'!O1367</f>
        <v>-6.4999818801879883E-2</v>
      </c>
      <c r="P1347">
        <f>'EDA &amp; Statistics'!P1368-'EDA &amp; Statistics'!P1367</f>
        <v>-0.11004447937011719</v>
      </c>
      <c r="R1347" s="9">
        <v>40591</v>
      </c>
      <c r="S1347" s="20">
        <f>('EDA &amp; Statistics'!B1368-'EDA &amp; Statistics'!B1367)/'EDA &amp; Statistics'!B1367</f>
        <v>-6.1018798250372354E-2</v>
      </c>
      <c r="T1347" s="20">
        <f>('EDA &amp; Statistics'!C1368-'EDA &amp; Statistics'!C1367)/'EDA &amp; Statistics'!C1367</f>
        <v>-2.6819835311473587E-2</v>
      </c>
      <c r="U1347" s="20">
        <f>('EDA &amp; Statistics'!D1368-'EDA &amp; Statistics'!D1367)/'EDA &amp; Statistics'!D1367</f>
        <v>-1.3247503875873696E-2</v>
      </c>
      <c r="V1347" s="20">
        <f>('EDA &amp; Statistics'!E1368-'EDA &amp; Statistics'!E1367)/'EDA &amp; Statistics'!E1367</f>
        <v>-1.3789846161051743E-2</v>
      </c>
      <c r="W1347" s="20">
        <f>('EDA &amp; Statistics'!F1368-'EDA &amp; Statistics'!F1367)/'EDA &amp; Statistics'!F1367</f>
        <v>-1.1382141557055504E-2</v>
      </c>
      <c r="X1347" s="20">
        <f>('EDA &amp; Statistics'!G1368-'EDA &amp; Statistics'!G1367)/'EDA &amp; Statistics'!G1367</f>
        <v>-8.9685588535106595E-3</v>
      </c>
      <c r="Y1347" s="20">
        <f>('EDA &amp; Statistics'!H1368-'EDA &amp; Statistics'!H1367)/'EDA &amp; Statistics'!H1367</f>
        <v>-2.733628994610194E-2</v>
      </c>
      <c r="Z1347" s="20">
        <f>('EDA &amp; Statistics'!I1368-'EDA &amp; Statistics'!I1367)/'EDA &amp; Statistics'!I1367</f>
        <v>-2.0569001307911061E-2</v>
      </c>
      <c r="AA1347" s="20">
        <f>('EDA &amp; Statistics'!J1368-'EDA &amp; Statistics'!J1367)/'EDA &amp; Statistics'!J1367</f>
        <v>-2.5520827459913835E-3</v>
      </c>
      <c r="AB1347" s="20">
        <f>('EDA &amp; Statistics'!K1368-'EDA &amp; Statistics'!K1367)/'EDA &amp; Statistics'!K1367</f>
        <v>-4.4426740442130496E-3</v>
      </c>
      <c r="AC1347" s="20">
        <f>('EDA &amp; Statistics'!L1368-'EDA &amp; Statistics'!L1367)/'EDA &amp; Statistics'!L1367</f>
        <v>-2.4859895690200095E-2</v>
      </c>
      <c r="AD1347" s="20">
        <f>('EDA &amp; Statistics'!M1368-'EDA &amp; Statistics'!M1367)/'EDA &amp; Statistics'!M1367</f>
        <v>-1.6828298503321609E-2</v>
      </c>
      <c r="AE1347" s="20">
        <f>('EDA &amp; Statistics'!N1368-'EDA &amp; Statistics'!N1367)/'EDA &amp; Statistics'!N1367</f>
        <v>-1.8167420616781716E-2</v>
      </c>
      <c r="AF1347" s="20">
        <f>('EDA &amp; Statistics'!O1368-'EDA &amp; Statistics'!O1367)/'EDA &amp; Statistics'!O1367</f>
        <v>-1.6311121835127895E-2</v>
      </c>
      <c r="AG1347" s="20">
        <f>('EDA &amp; Statistics'!P1368-'EDA &amp; Statistics'!P1367)/'EDA &amp; Statistics'!P1367</f>
        <v>-8.8607477322314131E-3</v>
      </c>
    </row>
    <row r="1348" spans="1:33" x14ac:dyDescent="0.3">
      <c r="A1348" s="9">
        <v>40592</v>
      </c>
      <c r="B1348">
        <f>'EDA &amp; Statistics'!B1369-'EDA &amp; Statistics'!B1368</f>
        <v>-5.4240226745605469E-3</v>
      </c>
      <c r="C1348">
        <f>'EDA &amp; Statistics'!C1369-'EDA &amp; Statistics'!C1368</f>
        <v>-1.1999607086181641E-3</v>
      </c>
      <c r="D1348">
        <f>'EDA &amp; Statistics'!D1369-'EDA &amp; Statistics'!D1368</f>
        <v>1.5509843826293945E-2</v>
      </c>
      <c r="E1348">
        <f>'EDA &amp; Statistics'!E1369-'EDA &amp; Statistics'!E1368</f>
        <v>-2.0469955467733614E-2</v>
      </c>
      <c r="F1348">
        <f>'EDA &amp; Statistics'!F1369-'EDA &amp; Statistics'!F1368</f>
        <v>-2.6250004768371582E-2</v>
      </c>
      <c r="G1348">
        <f>'EDA &amp; Statistics'!G1369-'EDA &amp; Statistics'!G1368</f>
        <v>-2.7500033378601074E-2</v>
      </c>
      <c r="H1348">
        <f>'EDA &amp; Statistics'!H1369-'EDA &amp; Statistics'!H1368</f>
        <v>4.2999982833862305E-2</v>
      </c>
      <c r="I1348">
        <f>'EDA &amp; Statistics'!I1369-'EDA &amp; Statistics'!I1368</f>
        <v>4.700016975402832E-2</v>
      </c>
      <c r="J1348">
        <f>'EDA &amp; Statistics'!J1369-'EDA &amp; Statistics'!J1368</f>
        <v>-3.0000209808349609E-2</v>
      </c>
      <c r="K1348">
        <f>'EDA &amp; Statistics'!K1369-'EDA &amp; Statistics'!K1368</f>
        <v>-3.7499904632568359E-2</v>
      </c>
      <c r="L1348">
        <f>'EDA &amp; Statistics'!L1369-'EDA &amp; Statistics'!L1368</f>
        <v>7.6999902725219727E-2</v>
      </c>
      <c r="M1348">
        <f>'EDA &amp; Statistics'!M1369-'EDA &amp; Statistics'!M1368</f>
        <v>7.0999860763549805E-2</v>
      </c>
      <c r="N1348">
        <f>'EDA &amp; Statistics'!N1369-'EDA &amp; Statistics'!N1368</f>
        <v>4.999995231628418E-2</v>
      </c>
      <c r="O1348">
        <f>'EDA &amp; Statistics'!O1369-'EDA &amp; Statistics'!O1368</f>
        <v>4.2500019073486328E-2</v>
      </c>
      <c r="P1348">
        <f>'EDA &amp; Statistics'!P1369-'EDA &amp; Statistics'!P1368</f>
        <v>-3.0054092407226563E-2</v>
      </c>
      <c r="R1348" s="9">
        <v>40592</v>
      </c>
      <c r="S1348" s="20">
        <f>('EDA &amp; Statistics'!B1369-'EDA &amp; Statistics'!B1368)/'EDA &amp; Statistics'!B1368</f>
        <v>-1.176603079674518E-2</v>
      </c>
      <c r="T1348" s="20">
        <f>('EDA &amp; Statistics'!C1369-'EDA &amp; Statistics'!C1368)/'EDA &amp; Statistics'!C1368</f>
        <v>-4.8319076021756928E-4</v>
      </c>
      <c r="U1348" s="20">
        <f>('EDA &amp; Statistics'!D1369-'EDA &amp; Statistics'!D1368)/'EDA &amp; Statistics'!D1368</f>
        <v>4.2210662174612494E-3</v>
      </c>
      <c r="V1348" s="20">
        <f>('EDA &amp; Statistics'!E1369-'EDA &amp; Statistics'!E1368)/'EDA &amp; Statistics'!E1368</f>
        <v>-4.8951051224785137E-2</v>
      </c>
      <c r="W1348" s="20">
        <f>('EDA &amp; Statistics'!F1369-'EDA &amp; Statistics'!F1368)/'EDA &amp; Statistics'!F1368</f>
        <v>-3.4539480391797023E-2</v>
      </c>
      <c r="X1348" s="20">
        <f>('EDA &amp; Statistics'!G1369-'EDA &amp; Statistics'!G1368)/'EDA &amp; Statistics'!G1368</f>
        <v>-1.9909526084286686E-2</v>
      </c>
      <c r="Y1348" s="20">
        <f>('EDA &amp; Statistics'!H1369-'EDA &amp; Statistics'!H1368)/'EDA &amp; Statistics'!H1368</f>
        <v>2.8104564469242053E-2</v>
      </c>
      <c r="Z1348" s="20">
        <f>('EDA &amp; Statistics'!I1369-'EDA &amp; Statistics'!I1368)/'EDA &amp; Statistics'!I1368</f>
        <v>2.1000970293342219E-2</v>
      </c>
      <c r="AA1348" s="20">
        <f>('EDA &amp; Statistics'!J1369-'EDA &amp; Statistics'!J1368)/'EDA &amp; Statistics'!J1368</f>
        <v>-5.1173064106270144E-3</v>
      </c>
      <c r="AB1348" s="20">
        <f>('EDA &amp; Statistics'!K1369-'EDA &amp; Statistics'!K1368)/'EDA &amp; Statistics'!K1368</f>
        <v>-6.085177316494295E-3</v>
      </c>
      <c r="AC1348" s="20">
        <f>('EDA &amp; Statistics'!L1369-'EDA &amp; Statistics'!L1368)/'EDA &amp; Statistics'!L1368</f>
        <v>2.7648079121065011E-2</v>
      </c>
      <c r="AD1348" s="20">
        <f>('EDA &amp; Statistics'!M1369-'EDA &amp; Statistics'!M1368)/'EDA &amp; Statistics'!M1368</f>
        <v>2.0597580566734861E-2</v>
      </c>
      <c r="AE1348" s="20">
        <f>('EDA &amp; Statistics'!N1369-'EDA &amp; Statistics'!N1368)/'EDA &amp; Statistics'!N1368</f>
        <v>1.6090088845923674E-2</v>
      </c>
      <c r="AF1348" s="20">
        <f>('EDA &amp; Statistics'!O1369-'EDA &amp; Statistics'!O1368)/'EDA &amp; Statistics'!O1368</f>
        <v>1.0841841389367213E-2</v>
      </c>
      <c r="AG1348" s="20">
        <f>('EDA &amp; Statistics'!P1369-'EDA &amp; Statistics'!P1368)/'EDA &amp; Statistics'!P1368</f>
        <v>-2.4415805333033551E-3</v>
      </c>
    </row>
    <row r="1349" spans="1:33" x14ac:dyDescent="0.3">
      <c r="A1349" s="9">
        <v>40595</v>
      </c>
      <c r="B1349">
        <f>'EDA &amp; Statistics'!B1370-'EDA &amp; Statistics'!B1369</f>
        <v>0</v>
      </c>
      <c r="C1349">
        <f>'EDA &amp; Statistics'!C1370-'EDA &amp; Statistics'!C1369</f>
        <v>0</v>
      </c>
      <c r="D1349">
        <f>'EDA &amp; Statistics'!D1370-'EDA &amp; Statistics'!D1369</f>
        <v>0</v>
      </c>
      <c r="E1349">
        <f>'EDA &amp; Statistics'!E1370-'EDA &amp; Statistics'!E1369</f>
        <v>-5.1891895545357891E-3</v>
      </c>
      <c r="F1349">
        <f>'EDA &amp; Statistics'!F1370-'EDA &amp; Statistics'!F1369</f>
        <v>-7.499992847442627E-3</v>
      </c>
      <c r="G1349">
        <f>'EDA &amp; Statistics'!G1370-'EDA &amp; Statistics'!G1369</f>
        <v>-9.9999904632568359E-3</v>
      </c>
      <c r="H1349">
        <f>'EDA &amp; Statistics'!H1370-'EDA &amp; Statistics'!H1369</f>
        <v>-3.4999966621398926E-2</v>
      </c>
      <c r="I1349">
        <f>'EDA &amp; Statistics'!I1370-'EDA &amp; Statistics'!I1369</f>
        <v>-4.700016975402832E-2</v>
      </c>
      <c r="J1349">
        <f>'EDA &amp; Statistics'!J1370-'EDA &amp; Statistics'!J1369</f>
        <v>2.5000572204589844E-3</v>
      </c>
      <c r="K1349">
        <f>'EDA &amp; Statistics'!K1370-'EDA &amp; Statistics'!K1369</f>
        <v>-2.5000572204589844E-3</v>
      </c>
      <c r="L1349">
        <f>'EDA &amp; Statistics'!L1370-'EDA &amp; Statistics'!L1369</f>
        <v>-3.9000034332275391E-2</v>
      </c>
      <c r="M1349">
        <f>'EDA &amp; Statistics'!M1370-'EDA &amp; Statistics'!M1369</f>
        <v>-5.7999849319458008E-2</v>
      </c>
      <c r="N1349">
        <f>'EDA &amp; Statistics'!N1370-'EDA &amp; Statistics'!N1369</f>
        <v>-4.999995231628418E-2</v>
      </c>
      <c r="O1349">
        <f>'EDA &amp; Statistics'!O1370-'EDA &amp; Statistics'!O1369</f>
        <v>-7.0000171661376953E-2</v>
      </c>
      <c r="P1349">
        <f>'EDA &amp; Statistics'!P1370-'EDA &amp; Statistics'!P1369</f>
        <v>0</v>
      </c>
      <c r="R1349" s="9">
        <v>40595</v>
      </c>
      <c r="S1349" s="20">
        <f>('EDA &amp; Statistics'!B1370-'EDA &amp; Statistics'!B1369)/'EDA &amp; Statistics'!B1369</f>
        <v>0</v>
      </c>
      <c r="T1349" s="20">
        <f>('EDA &amp; Statistics'!C1370-'EDA &amp; Statistics'!C1369)/'EDA &amp; Statistics'!C1369</f>
        <v>0</v>
      </c>
      <c r="U1349" s="20">
        <f>('EDA &amp; Statistics'!D1370-'EDA &amp; Statistics'!D1369)/'EDA &amp; Statistics'!D1369</f>
        <v>0</v>
      </c>
      <c r="V1349" s="20">
        <f>('EDA &amp; Statistics'!E1370-'EDA &amp; Statistics'!E1369)/'EDA &amp; Statistics'!E1369</f>
        <v>-1.3047935170259838E-2</v>
      </c>
      <c r="W1349" s="20">
        <f>('EDA &amp; Statistics'!F1370-'EDA &amp; Statistics'!F1369)/'EDA &amp; Statistics'!F1369</f>
        <v>-1.0221455527988718E-2</v>
      </c>
      <c r="X1349" s="20">
        <f>('EDA &amp; Statistics'!G1370-'EDA &amp; Statistics'!G1369)/'EDA &amp; Statistics'!G1369</f>
        <v>-7.3868812806674984E-3</v>
      </c>
      <c r="Y1349" s="20">
        <f>('EDA &amp; Statistics'!H1370-'EDA &amp; Statistics'!H1369)/'EDA &amp; Statistics'!H1369</f>
        <v>-2.2250456223740611E-2</v>
      </c>
      <c r="Z1349" s="20">
        <f>('EDA &amp; Statistics'!I1370-'EDA &amp; Statistics'!I1369)/'EDA &amp; Statistics'!I1369</f>
        <v>-2.0569001307911061E-2</v>
      </c>
      <c r="AA1349" s="20">
        <f>('EDA &amp; Statistics'!J1370-'EDA &amp; Statistics'!J1369)/'EDA &amp; Statistics'!J1369</f>
        <v>4.2864247383363749E-4</v>
      </c>
      <c r="AB1349" s="20">
        <f>('EDA &amp; Statistics'!K1370-'EDA &amp; Statistics'!K1369)/'EDA &amp; Statistics'!K1369</f>
        <v>-4.08172607421875E-4</v>
      </c>
      <c r="AC1349" s="20">
        <f>('EDA &amp; Statistics'!L1370-'EDA &amp; Statistics'!L1369)/'EDA &amp; Statistics'!L1369</f>
        <v>-1.3626846431943491E-2</v>
      </c>
      <c r="AD1349" s="20">
        <f>('EDA &amp; Statistics'!M1370-'EDA &amp; Statistics'!M1369)/'EDA &amp; Statistics'!M1369</f>
        <v>-1.6486597832505317E-2</v>
      </c>
      <c r="AE1349" s="20">
        <f>('EDA &amp; Statistics'!N1370-'EDA &amp; Statistics'!N1369)/'EDA &amp; Statistics'!N1369</f>
        <v>-1.5835297502211458E-2</v>
      </c>
      <c r="AF1349" s="20">
        <f>('EDA &amp; Statistics'!O1370-'EDA &amp; Statistics'!O1369)/'EDA &amp; Statistics'!O1369</f>
        <v>-1.7665658038270918E-2</v>
      </c>
      <c r="AG1349" s="20">
        <f>('EDA &amp; Statistics'!P1370-'EDA &amp; Statistics'!P1369)/'EDA &amp; Statistics'!P1369</f>
        <v>0</v>
      </c>
    </row>
    <row r="1350" spans="1:33" x14ac:dyDescent="0.3">
      <c r="A1350" s="9">
        <v>40596</v>
      </c>
      <c r="B1350">
        <f>'EDA &amp; Statistics'!B1371-'EDA &amp; Statistics'!B1370</f>
        <v>-4.0049850940704346E-3</v>
      </c>
      <c r="C1350">
        <f>'EDA &amp; Statistics'!C1371-'EDA &amp; Statistics'!C1370</f>
        <v>-0.10994982719421387</v>
      </c>
      <c r="D1350">
        <f>'EDA &amp; Statistics'!D1371-'EDA &amp; Statistics'!D1370</f>
        <v>-0.11161994934082031</v>
      </c>
      <c r="E1350">
        <f>'EDA &amp; Statistics'!E1371-'EDA &amp; Statistics'!E1370</f>
        <v>-2.3168712581642659E-2</v>
      </c>
      <c r="F1350">
        <f>'EDA &amp; Statistics'!F1371-'EDA &amp; Statistics'!F1370</f>
        <v>-2.9999971389770508E-2</v>
      </c>
      <c r="G1350">
        <f>'EDA &amp; Statistics'!G1371-'EDA &amp; Statistics'!G1370</f>
        <v>-3.125E-2</v>
      </c>
      <c r="H1350">
        <f>'EDA &amp; Statistics'!H1371-'EDA &amp; Statistics'!H1370</f>
        <v>1.9999980926513672E-2</v>
      </c>
      <c r="I1350">
        <f>'EDA &amp; Statistics'!I1371-'EDA &amp; Statistics'!I1370</f>
        <v>9.9999904632568359E-3</v>
      </c>
      <c r="J1350">
        <f>'EDA &amp; Statistics'!J1371-'EDA &amp; Statistics'!J1370</f>
        <v>-5.2500247955322266E-2</v>
      </c>
      <c r="K1350">
        <f>'EDA &amp; Statistics'!K1371-'EDA &amp; Statistics'!K1370</f>
        <v>-2.9999732971191406E-2</v>
      </c>
      <c r="L1350">
        <f>'EDA &amp; Statistics'!L1371-'EDA &amp; Statistics'!L1370</f>
        <v>-3.0000209808349609E-3</v>
      </c>
      <c r="M1350">
        <f>'EDA &amp; Statistics'!M1371-'EDA &amp; Statistics'!M1370</f>
        <v>-3.2999992370605469E-2</v>
      </c>
      <c r="N1350">
        <f>'EDA &amp; Statistics'!N1371-'EDA &amp; Statistics'!N1370</f>
        <v>-2.9999971389770508E-2</v>
      </c>
      <c r="O1350">
        <f>'EDA &amp; Statistics'!O1371-'EDA &amp; Statistics'!O1370</f>
        <v>-3.7499904632568359E-2</v>
      </c>
      <c r="P1350">
        <f>'EDA &amp; Statistics'!P1371-'EDA &amp; Statistics'!P1370</f>
        <v>-1.0013580322265625E-2</v>
      </c>
      <c r="R1350" s="9">
        <v>40596</v>
      </c>
      <c r="S1350" s="20">
        <f>('EDA &amp; Statistics'!B1371-'EDA &amp; Statistics'!B1370)/'EDA &amp; Statistics'!B1370</f>
        <v>-8.7912293512251334E-3</v>
      </c>
      <c r="T1350" s="20">
        <f>('EDA &amp; Statistics'!C1371-'EDA &amp; Statistics'!C1370)/'EDA &amp; Statistics'!C1370</f>
        <v>-4.4295136470606539E-2</v>
      </c>
      <c r="U1350" s="20">
        <f>('EDA &amp; Statistics'!D1371-'EDA &amp; Statistics'!D1370)/'EDA &amp; Statistics'!D1370</f>
        <v>-3.0250129195360055E-2</v>
      </c>
      <c r="V1350" s="20">
        <f>('EDA &amp; Statistics'!E1371-'EDA &amp; Statistics'!E1370)/'EDA &amp; Statistics'!E1370</f>
        <v>-5.9026644703273977E-2</v>
      </c>
      <c r="W1350" s="20">
        <f>('EDA &amp; Statistics'!F1371-'EDA &amp; Statistics'!F1370)/'EDA &amp; Statistics'!F1370</f>
        <v>-4.1308050513223699E-2</v>
      </c>
      <c r="X1350" s="20">
        <f>('EDA &amp; Statistics'!G1371-'EDA &amp; Statistics'!G1370)/'EDA &amp; Statistics'!G1370</f>
        <v>-2.3255813953488372E-2</v>
      </c>
      <c r="Y1350" s="20">
        <f>('EDA &amp; Statistics'!H1371-'EDA &amp; Statistics'!H1370)/'EDA &amp; Statistics'!H1370</f>
        <v>1.3003888873688455E-2</v>
      </c>
      <c r="Z1350" s="20">
        <f>('EDA &amp; Statistics'!I1371-'EDA &amp; Statistics'!I1370)/'EDA &amp; Statistics'!I1370</f>
        <v>4.4682711520326514E-3</v>
      </c>
      <c r="AA1350" s="20">
        <f>('EDA &amp; Statistics'!J1371-'EDA &amp; Statistics'!J1370)/'EDA &amp; Statistics'!J1370</f>
        <v>-8.9974717415760002E-3</v>
      </c>
      <c r="AB1350" s="20">
        <f>('EDA &amp; Statistics'!K1371-'EDA &amp; Statistics'!K1370)/'EDA &amp; Statistics'!K1370</f>
        <v>-4.8999155984592608E-3</v>
      </c>
      <c r="AC1350" s="20">
        <f>('EDA &amp; Statistics'!L1371-'EDA &amp; Statistics'!L1370)/'EDA &amp; Statistics'!L1370</f>
        <v>-1.0627067054487472E-3</v>
      </c>
      <c r="AD1350" s="20">
        <f>('EDA &amp; Statistics'!M1371-'EDA &amp; Statistics'!M1370)/'EDA &amp; Statistics'!M1370</f>
        <v>-9.5375699441549271E-3</v>
      </c>
      <c r="AE1350" s="20">
        <f>('EDA &amp; Statistics'!N1371-'EDA &amp; Statistics'!N1370)/'EDA &amp; Statistics'!N1370</f>
        <v>-9.6540533075542053E-3</v>
      </c>
      <c r="AF1350" s="20">
        <f>('EDA &amp; Statistics'!O1371-'EDA &amp; Statistics'!O1370)/'EDA &amp; Statistics'!O1370</f>
        <v>-9.6338870565383719E-3</v>
      </c>
      <c r="AG1350" s="20">
        <f>('EDA &amp; Statistics'!P1371-'EDA &amp; Statistics'!P1370)/'EDA &amp; Statistics'!P1370</f>
        <v>-8.1548970661709315E-4</v>
      </c>
    </row>
    <row r="1351" spans="1:33" x14ac:dyDescent="0.3">
      <c r="A1351" s="9">
        <v>40597</v>
      </c>
      <c r="B1351">
        <f>'EDA &amp; Statistics'!B1372-'EDA &amp; Statistics'!B1371</f>
        <v>-9.2200040817260742E-3</v>
      </c>
      <c r="C1351">
        <f>'EDA &amp; Statistics'!C1372-'EDA &amp; Statistics'!C1371</f>
        <v>3.3799886703491211E-2</v>
      </c>
      <c r="D1351">
        <f>'EDA &amp; Statistics'!D1372-'EDA &amp; Statistics'!D1371</f>
        <v>2.5249958038330078E-2</v>
      </c>
      <c r="E1351">
        <f>'EDA &amp; Statistics'!E1372-'EDA &amp; Statistics'!E1371</f>
        <v>-1.7674573178463215E-2</v>
      </c>
      <c r="F1351">
        <f>'EDA &amp; Statistics'!F1372-'EDA &amp; Statistics'!F1371</f>
        <v>-2.5000035762786865E-2</v>
      </c>
      <c r="G1351">
        <f>'EDA &amp; Statistics'!G1372-'EDA &amp; Statistics'!G1371</f>
        <v>-3.125E-2</v>
      </c>
      <c r="H1351">
        <f>'EDA &amp; Statistics'!H1372-'EDA &amp; Statistics'!H1371</f>
        <v>-8.0000162124633789E-3</v>
      </c>
      <c r="I1351">
        <f>'EDA &amp; Statistics'!I1372-'EDA &amp; Statistics'!I1371</f>
        <v>-2.3000001907348633E-2</v>
      </c>
      <c r="J1351">
        <f>'EDA &amp; Statistics'!J1372-'EDA &amp; Statistics'!J1371</f>
        <v>-2.4999618530273438E-2</v>
      </c>
      <c r="K1351">
        <f>'EDA &amp; Statistics'!K1372-'EDA &amp; Statistics'!K1371</f>
        <v>-3.2500267028808594E-2</v>
      </c>
      <c r="L1351">
        <f>'EDA &amp; Statistics'!L1372-'EDA &amp; Statistics'!L1371</f>
        <v>5.0001144409179688E-3</v>
      </c>
      <c r="M1351">
        <f>'EDA &amp; Statistics'!M1372-'EDA &amp; Statistics'!M1371</f>
        <v>-1.5000104904174805E-2</v>
      </c>
      <c r="N1351">
        <f>'EDA &amp; Statistics'!N1372-'EDA &amp; Statistics'!N1371</f>
        <v>4.9998760223388672E-3</v>
      </c>
      <c r="O1351">
        <f>'EDA &amp; Statistics'!O1372-'EDA &amp; Statistics'!O1371</f>
        <v>-7.4999332427978516E-3</v>
      </c>
      <c r="P1351">
        <f>'EDA &amp; Statistics'!P1372-'EDA &amp; Statistics'!P1371</f>
        <v>7.9298973083496094E-2</v>
      </c>
      <c r="R1351" s="9">
        <v>40597</v>
      </c>
      <c r="S1351" s="20">
        <f>('EDA &amp; Statistics'!B1372-'EDA &amp; Statistics'!B1371)/'EDA &amp; Statistics'!B1371</f>
        <v>-2.0418069766028266E-2</v>
      </c>
      <c r="T1351" s="20">
        <f>('EDA &amp; Statistics'!C1372-'EDA &amp; Statistics'!C1371)/'EDA &amp; Statistics'!C1371</f>
        <v>1.4247968337624799E-2</v>
      </c>
      <c r="U1351" s="20">
        <f>('EDA &amp; Statistics'!D1372-'EDA &amp; Statistics'!D1371)/'EDA &amp; Statistics'!D1371</f>
        <v>7.056451209902938E-3</v>
      </c>
      <c r="V1351" s="20">
        <f>('EDA &amp; Statistics'!E1372-'EDA &amp; Statistics'!E1371)/'EDA &amp; Statistics'!E1371</f>
        <v>-4.7853951357761895E-2</v>
      </c>
      <c r="W1351" s="20">
        <f>('EDA &amp; Statistics'!F1372-'EDA &amp; Statistics'!F1371)/'EDA &amp; Statistics'!F1371</f>
        <v>-3.5906692987163834E-2</v>
      </c>
      <c r="X1351" s="20">
        <f>('EDA &amp; Statistics'!G1372-'EDA &amp; Statistics'!G1371)/'EDA &amp; Statistics'!G1371</f>
        <v>-2.3809523809523808E-2</v>
      </c>
      <c r="Y1351" s="20">
        <f>('EDA &amp; Statistics'!H1372-'EDA &amp; Statistics'!H1371)/'EDA &amp; Statistics'!H1371</f>
        <v>-5.1347986996546375E-3</v>
      </c>
      <c r="Z1351" s="20">
        <f>('EDA &amp; Statistics'!I1372-'EDA &amp; Statistics'!I1371)/'EDA &amp; Statistics'!I1371</f>
        <v>-1.0231317999808035E-2</v>
      </c>
      <c r="AA1351" s="20">
        <f>('EDA &amp; Statistics'!J1372-'EDA &amp; Statistics'!J1371)/'EDA &amp; Statistics'!J1371</f>
        <v>-4.3233237245729099E-3</v>
      </c>
      <c r="AB1351" s="20">
        <f>('EDA &amp; Statistics'!K1372-'EDA &amp; Statistics'!K1371)/'EDA &amp; Statistics'!K1371</f>
        <v>-5.3344712202859235E-3</v>
      </c>
      <c r="AC1351" s="20">
        <f>('EDA &amp; Statistics'!L1372-'EDA &amp; Statistics'!L1371)/'EDA &amp; Statistics'!L1371</f>
        <v>1.7730902692498277E-3</v>
      </c>
      <c r="AD1351" s="20">
        <f>('EDA &amp; Statistics'!M1372-'EDA &amp; Statistics'!M1371)/'EDA &amp; Statistics'!M1371</f>
        <v>-4.3770366804231006E-3</v>
      </c>
      <c r="AE1351" s="20">
        <f>('EDA &amp; Statistics'!N1372-'EDA &amp; Statistics'!N1371)/'EDA &amp; Statistics'!N1371</f>
        <v>1.6246550290514288E-3</v>
      </c>
      <c r="AF1351" s="20">
        <f>('EDA &amp; Statistics'!O1372-'EDA &amp; Statistics'!O1371)/'EDA &amp; Statistics'!O1371</f>
        <v>-1.9455079651595933E-3</v>
      </c>
      <c r="AG1351" s="20">
        <f>('EDA &amp; Statistics'!P1372-'EDA &amp; Statistics'!P1371)/'EDA &amp; Statistics'!P1371</f>
        <v>6.4632501992390482E-3</v>
      </c>
    </row>
    <row r="1352" spans="1:33" x14ac:dyDescent="0.3">
      <c r="A1352" s="9">
        <v>40598</v>
      </c>
      <c r="B1352">
        <f>'EDA &amp; Statistics'!B1373-'EDA &amp; Statistics'!B1372</f>
        <v>-7.7979862689971924E-3</v>
      </c>
      <c r="C1352">
        <f>'EDA &amp; Statistics'!C1373-'EDA &amp; Statistics'!C1372</f>
        <v>-1.2209892272949219E-2</v>
      </c>
      <c r="D1352">
        <f>'EDA &amp; Statistics'!D1373-'EDA &amp; Statistics'!D1372</f>
        <v>-4.7529935836791992E-2</v>
      </c>
      <c r="E1352">
        <f>'EDA &amp; Statistics'!E1373-'EDA &amp; Statistics'!E1372</f>
        <v>6.4113517816710708E-5</v>
      </c>
      <c r="F1352">
        <f>'EDA &amp; Statistics'!F1373-'EDA &amp; Statistics'!F1372</f>
        <v>-1.2499690055847168E-3</v>
      </c>
      <c r="G1352">
        <f>'EDA &amp; Statistics'!G1373-'EDA &amp; Statistics'!G1372</f>
        <v>-4.999995231628418E-3</v>
      </c>
      <c r="H1352">
        <f>'EDA &amp; Statistics'!H1373-'EDA &amp; Statistics'!H1372</f>
        <v>-6.999969482421875E-3</v>
      </c>
      <c r="I1352">
        <f>'EDA &amp; Statistics'!I1373-'EDA &amp; Statistics'!I1372</f>
        <v>0</v>
      </c>
      <c r="J1352">
        <f>'EDA &amp; Statistics'!J1373-'EDA &amp; Statistics'!J1372</f>
        <v>4.9999713897705078E-2</v>
      </c>
      <c r="K1352">
        <f>'EDA &amp; Statistics'!K1373-'EDA &amp; Statistics'!K1372</f>
        <v>1.0000228881835938E-2</v>
      </c>
      <c r="L1352">
        <f>'EDA &amp; Statistics'!L1373-'EDA &amp; Statistics'!L1372</f>
        <v>-1.5000104904174805E-2</v>
      </c>
      <c r="M1352">
        <f>'EDA &amp; Statistics'!M1373-'EDA &amp; Statistics'!M1372</f>
        <v>-7.9998970031738281E-3</v>
      </c>
      <c r="N1352">
        <f>'EDA &amp; Statistics'!N1373-'EDA &amp; Statistics'!N1372</f>
        <v>-6.5000057220458984E-2</v>
      </c>
      <c r="O1352">
        <f>'EDA &amp; Statistics'!O1373-'EDA &amp; Statistics'!O1372</f>
        <v>-4.5000076293945313E-2</v>
      </c>
      <c r="P1352">
        <f>'EDA &amp; Statistics'!P1373-'EDA &amp; Statistics'!P1372</f>
        <v>-5.8848381042480469E-2</v>
      </c>
      <c r="R1352" s="9">
        <v>40598</v>
      </c>
      <c r="S1352" s="20">
        <f>('EDA &amp; Statistics'!B1373-'EDA &amp; Statistics'!B1372)/'EDA &amp; Statistics'!B1372</f>
        <v>-1.7628902298878067E-2</v>
      </c>
      <c r="T1352" s="20">
        <f>('EDA &amp; Statistics'!C1373-'EDA &amp; Statistics'!C1372)/'EDA &amp; Statistics'!C1372</f>
        <v>-5.0746416849332433E-3</v>
      </c>
      <c r="U1352" s="20">
        <f>('EDA &amp; Statistics'!D1373-'EDA &amp; Statistics'!D1372)/'EDA &amp; Statistics'!D1372</f>
        <v>-1.3189826852715639E-2</v>
      </c>
      <c r="V1352" s="20">
        <f>('EDA &amp; Statistics'!E1373-'EDA &amp; Statistics'!E1372)/'EDA &amp; Statistics'!E1372</f>
        <v>1.823118533909313E-4</v>
      </c>
      <c r="W1352" s="20">
        <f>('EDA &amp; Statistics'!F1373-'EDA &amp; Statistics'!F1372)/'EDA &amp; Statistics'!F1372</f>
        <v>-1.8621512584327809E-3</v>
      </c>
      <c r="X1352" s="20">
        <f>('EDA &amp; Statistics'!G1373-'EDA &amp; Statistics'!G1372)/'EDA &amp; Statistics'!G1372</f>
        <v>-3.902435302734375E-3</v>
      </c>
      <c r="Y1352" s="20">
        <f>('EDA &amp; Statistics'!H1373-'EDA &amp; Statistics'!H1372)/'EDA &amp; Statistics'!H1372</f>
        <v>-4.5161094824301652E-3</v>
      </c>
      <c r="Z1352" s="20">
        <f>('EDA &amp; Statistics'!I1373-'EDA &amp; Statistics'!I1372)/'EDA &amp; Statistics'!I1372</f>
        <v>0</v>
      </c>
      <c r="AA1352" s="20">
        <f>('EDA &amp; Statistics'!J1373-'EDA &amp; Statistics'!J1372)/'EDA &amp; Statistics'!J1372</f>
        <v>8.6842748427182811E-3</v>
      </c>
      <c r="AB1352" s="20">
        <f>('EDA &amp; Statistics'!K1373-'EDA &amp; Statistics'!K1372)/'EDA &amp; Statistics'!K1372</f>
        <v>1.6502028013632506E-3</v>
      </c>
      <c r="AC1352" s="20">
        <f>('EDA &amp; Statistics'!L1373-'EDA &amp; Statistics'!L1372)/'EDA &amp; Statistics'!L1372</f>
        <v>-5.3097715578708559E-3</v>
      </c>
      <c r="AD1352" s="20">
        <f>('EDA &amp; Statistics'!M1373-'EDA &amp; Statistics'!M1372)/'EDA &amp; Statistics'!M1372</f>
        <v>-2.3446357390993549E-3</v>
      </c>
      <c r="AE1352" s="20">
        <f>('EDA &amp; Statistics'!N1373-'EDA &amp; Statistics'!N1372)/'EDA &amp; Statistics'!N1372</f>
        <v>-2.1086798904349637E-2</v>
      </c>
      <c r="AF1352" s="20">
        <f>('EDA &amp; Statistics'!O1373-'EDA &amp; Statistics'!O1372)/'EDA &amp; Statistics'!O1372</f>
        <v>-1.169592600131928E-2</v>
      </c>
      <c r="AG1352" s="20">
        <f>('EDA &amp; Statistics'!P1373-'EDA &amp; Statistics'!P1372)/'EDA &amp; Statistics'!P1372</f>
        <v>-4.7656265083968231E-3</v>
      </c>
    </row>
    <row r="1353" spans="1:33" x14ac:dyDescent="0.3">
      <c r="A1353" s="9">
        <v>40599</v>
      </c>
      <c r="B1353">
        <f>'EDA &amp; Statistics'!B1374-'EDA &amp; Statistics'!B1373</f>
        <v>-2.3750066757202148E-3</v>
      </c>
      <c r="C1353">
        <f>'EDA &amp; Statistics'!C1374-'EDA &amp; Statistics'!C1373</f>
        <v>-1.6600131988525391E-2</v>
      </c>
      <c r="D1353">
        <f>'EDA &amp; Statistics'!D1374-'EDA &amp; Statistics'!D1373</f>
        <v>-8.7399482727050781E-3</v>
      </c>
      <c r="E1353">
        <f>'EDA &amp; Statistics'!E1374-'EDA &amp; Statistics'!E1373</f>
        <v>1.0802332647344703E-2</v>
      </c>
      <c r="F1353">
        <f>'EDA &amp; Statistics'!F1374-'EDA &amp; Statistics'!F1373</f>
        <v>1.7499983310699463E-2</v>
      </c>
      <c r="G1353">
        <f>'EDA &amp; Statistics'!G1374-'EDA &amp; Statistics'!G1373</f>
        <v>2.7500033378601074E-2</v>
      </c>
      <c r="H1353">
        <f>'EDA &amp; Statistics'!H1374-'EDA &amp; Statistics'!H1373</f>
        <v>3.2000064849853516E-2</v>
      </c>
      <c r="I1353">
        <f>'EDA &amp; Statistics'!I1374-'EDA &amp; Statistics'!I1373</f>
        <v>3.0000209808349609E-2</v>
      </c>
      <c r="J1353">
        <f>'EDA &amp; Statistics'!J1374-'EDA &amp; Statistics'!J1373</f>
        <v>-3.2499790191650391E-2</v>
      </c>
      <c r="K1353">
        <f>'EDA &amp; Statistics'!K1374-'EDA &amp; Statistics'!K1373</f>
        <v>-3.2500267028808594E-2</v>
      </c>
      <c r="L1353">
        <f>'EDA &amp; Statistics'!L1374-'EDA &amp; Statistics'!L1373</f>
        <v>8.0001354217529297E-3</v>
      </c>
      <c r="M1353">
        <f>'EDA &amp; Statistics'!M1374-'EDA &amp; Statistics'!M1373</f>
        <v>9.9999904632568359E-3</v>
      </c>
      <c r="N1353">
        <f>'EDA &amp; Statistics'!N1374-'EDA &amp; Statistics'!N1373</f>
        <v>-4.999995231628418E-2</v>
      </c>
      <c r="O1353">
        <f>'EDA &amp; Statistics'!O1374-'EDA &amp; Statistics'!O1373</f>
        <v>-1.5000104904174805E-2</v>
      </c>
      <c r="P1353">
        <f>'EDA &amp; Statistics'!P1374-'EDA &amp; Statistics'!P1373</f>
        <v>-5.0384521484375E-2</v>
      </c>
      <c r="R1353" s="9">
        <v>40599</v>
      </c>
      <c r="S1353" s="20">
        <f>('EDA &amp; Statistics'!B1374-'EDA &amp; Statistics'!B1373)/'EDA &amp; Statistics'!B1373</f>
        <v>-5.4655272355976104E-3</v>
      </c>
      <c r="T1353" s="20">
        <f>('EDA &amp; Statistics'!C1374-'EDA &amp; Statistics'!C1373)/'EDA &amp; Statistics'!C1373</f>
        <v>-6.9344910405670611E-3</v>
      </c>
      <c r="U1353" s="20">
        <f>('EDA &amp; Statistics'!D1374-'EDA &amp; Statistics'!D1373)/'EDA &amp; Statistics'!D1373</f>
        <v>-2.4578032302499274E-3</v>
      </c>
      <c r="V1353" s="20">
        <f>('EDA &amp; Statistics'!E1374-'EDA &amp; Statistics'!E1373)/'EDA &amp; Statistics'!E1373</f>
        <v>3.0711687248512785E-2</v>
      </c>
      <c r="W1353" s="20">
        <f>('EDA &amp; Statistics'!F1374-'EDA &amp; Statistics'!F1373)/'EDA &amp; Statistics'!F1373</f>
        <v>2.6119377425052721E-2</v>
      </c>
      <c r="X1353" s="20">
        <f>('EDA &amp; Statistics'!G1374-'EDA &amp; Statistics'!G1373)/'EDA &amp; Statistics'!G1373</f>
        <v>2.154752852172729E-2</v>
      </c>
      <c r="Y1353" s="20">
        <f>('EDA &amp; Statistics'!H1374-'EDA &amp; Statistics'!H1373)/'EDA &amp; Statistics'!H1373</f>
        <v>2.0738862738729547E-2</v>
      </c>
      <c r="Z1353" s="20">
        <f>('EDA &amp; Statistics'!I1374-'EDA &amp; Statistics'!I1373)/'EDA &amp; Statistics'!I1373</f>
        <v>1.3483240941218727E-2</v>
      </c>
      <c r="AA1353" s="20">
        <f>('EDA &amp; Statistics'!J1374-'EDA &amp; Statistics'!J1373)/'EDA &amp; Statistics'!J1373</f>
        <v>-5.5961757782319217E-3</v>
      </c>
      <c r="AB1353" s="20">
        <f>('EDA &amp; Statistics'!K1374-'EDA &amp; Statistics'!K1373)/'EDA &amp; Statistics'!K1373</f>
        <v>-5.3542448286147534E-3</v>
      </c>
      <c r="AC1353" s="20">
        <f>('EDA &amp; Statistics'!L1374-'EDA &amp; Statistics'!L1373)/'EDA &amp; Statistics'!L1373</f>
        <v>2.8470233397369792E-3</v>
      </c>
      <c r="AD1353" s="20">
        <f>('EDA &amp; Statistics'!M1374-'EDA &amp; Statistics'!M1373)/'EDA &amp; Statistics'!M1373</f>
        <v>2.9377174895364433E-3</v>
      </c>
      <c r="AE1353" s="20">
        <f>('EDA &amp; Statistics'!N1374-'EDA &amp; Statistics'!N1373)/'EDA &amp; Statistics'!N1373</f>
        <v>-1.6569992901565637E-2</v>
      </c>
      <c r="AF1353" s="20">
        <f>('EDA &amp; Statistics'!O1374-'EDA &amp; Statistics'!O1373)/'EDA &amp; Statistics'!O1373</f>
        <v>-3.9448007538604212E-3</v>
      </c>
      <c r="AG1353" s="20">
        <f>('EDA &amp; Statistics'!P1374-'EDA &amp; Statistics'!P1373)/'EDA &amp; Statistics'!P1373</f>
        <v>-4.0997488639981728E-3</v>
      </c>
    </row>
    <row r="1354" spans="1:33" x14ac:dyDescent="0.3">
      <c r="A1354" s="9">
        <v>40602</v>
      </c>
      <c r="B1354">
        <f>'EDA &amp; Statistics'!B1375-'EDA &amp; Statistics'!B1374</f>
        <v>-8.7360143661499023E-3</v>
      </c>
      <c r="C1354">
        <f>'EDA &amp; Statistics'!C1375-'EDA &amp; Statistics'!C1374</f>
        <v>-3.2320022583007813E-2</v>
      </c>
      <c r="D1354">
        <f>'EDA &amp; Statistics'!D1375-'EDA &amp; Statistics'!D1374</f>
        <v>-1.9819974899291992E-2</v>
      </c>
      <c r="E1354">
        <f>'EDA &amp; Statistics'!E1375-'EDA &amp; Statistics'!E1374</f>
        <v>4.7834247197596214E-3</v>
      </c>
      <c r="F1354">
        <f>'EDA &amp; Statistics'!F1375-'EDA &amp; Statistics'!F1374</f>
        <v>7.499992847442627E-3</v>
      </c>
      <c r="G1354">
        <f>'EDA &amp; Statistics'!G1375-'EDA &amp; Statistics'!G1374</f>
        <v>1.1250019073486328E-2</v>
      </c>
      <c r="H1354">
        <f>'EDA &amp; Statistics'!H1375-'EDA &amp; Statistics'!H1374</f>
        <v>2.9999017715454102E-3</v>
      </c>
      <c r="I1354">
        <f>'EDA &amp; Statistics'!I1375-'EDA &amp; Statistics'!I1374</f>
        <v>9.9999904632568359E-3</v>
      </c>
      <c r="J1354">
        <f>'EDA &amp; Statistics'!J1375-'EDA &amp; Statistics'!J1374</f>
        <v>-3.9999961853027344E-2</v>
      </c>
      <c r="K1354">
        <f>'EDA &amp; Statistics'!K1375-'EDA &amp; Statistics'!K1374</f>
        <v>-2.5000095367431641E-2</v>
      </c>
      <c r="L1354">
        <f>'EDA &amp; Statistics'!L1375-'EDA &amp; Statistics'!L1374</f>
        <v>6.999969482421875E-3</v>
      </c>
      <c r="M1354">
        <f>'EDA &amp; Statistics'!M1375-'EDA &amp; Statistics'!M1374</f>
        <v>1.2000083923339844E-2</v>
      </c>
      <c r="N1354">
        <f>'EDA &amp; Statistics'!N1375-'EDA &amp; Statistics'!N1374</f>
        <v>-2.2500038146972656E-2</v>
      </c>
      <c r="O1354">
        <f>'EDA &amp; Statistics'!O1375-'EDA &amp; Statistics'!O1374</f>
        <v>-1.7499923706054688E-2</v>
      </c>
      <c r="P1354">
        <f>'EDA &amp; Statistics'!P1375-'EDA &amp; Statistics'!P1374</f>
        <v>1.0207176208496094E-2</v>
      </c>
      <c r="R1354" s="9">
        <v>40602</v>
      </c>
      <c r="S1354" s="20">
        <f>('EDA &amp; Statistics'!B1375-'EDA &amp; Statistics'!B1374)/'EDA &amp; Statistics'!B1374</f>
        <v>-2.0214394001249004E-2</v>
      </c>
      <c r="T1354" s="20">
        <f>('EDA &amp; Statistics'!C1375-'EDA &amp; Statistics'!C1374)/'EDA &amp; Statistics'!C1374</f>
        <v>-1.359555081688139E-2</v>
      </c>
      <c r="U1354" s="20">
        <f>('EDA &amp; Statistics'!D1375-'EDA &amp; Statistics'!D1374)/'EDA &amp; Statistics'!D1374</f>
        <v>-5.5874039800415196E-3</v>
      </c>
      <c r="V1354" s="20">
        <f>('EDA &amp; Statistics'!E1375-'EDA &amp; Statistics'!E1374)/'EDA &amp; Statistics'!E1374</f>
        <v>1.3194346125455399E-2</v>
      </c>
      <c r="W1354" s="20">
        <f>('EDA &amp; Statistics'!F1375-'EDA &amp; Statistics'!F1374)/'EDA &amp; Statistics'!F1374</f>
        <v>1.0909080505371094E-2</v>
      </c>
      <c r="X1354" s="20">
        <f>('EDA &amp; Statistics'!G1375-'EDA &amp; Statistics'!G1374)/'EDA &amp; Statistics'!G1374</f>
        <v>8.6289693149125771E-3</v>
      </c>
      <c r="Y1354" s="20">
        <f>('EDA &amp; Statistics'!H1375-'EDA &amp; Statistics'!H1374)/'EDA &amp; Statistics'!H1374</f>
        <v>1.904699479823658E-3</v>
      </c>
      <c r="Z1354" s="20">
        <f>('EDA &amp; Statistics'!I1375-'EDA &amp; Statistics'!I1374)/'EDA &amp; Statistics'!I1374</f>
        <v>4.4345853462345094E-3</v>
      </c>
      <c r="AA1354" s="20">
        <f>('EDA &amp; Statistics'!J1375-'EDA &amp; Statistics'!J1374)/'EDA &amp; Statistics'!J1374</f>
        <v>-6.9264002064890638E-3</v>
      </c>
      <c r="AB1354" s="20">
        <f>('EDA &amp; Statistics'!K1375-'EDA &amp; Statistics'!K1374)/'EDA &amp; Statistics'!K1374</f>
        <v>-4.1408026107377805E-3</v>
      </c>
      <c r="AC1354" s="20">
        <f>('EDA &amp; Statistics'!L1375-'EDA &amp; Statistics'!L1374)/'EDA &amp; Statistics'!L1374</f>
        <v>2.4840203293712815E-3</v>
      </c>
      <c r="AD1354" s="20">
        <f>('EDA &amp; Statistics'!M1375-'EDA &amp; Statistics'!M1374)/'EDA &amp; Statistics'!M1374</f>
        <v>3.5149630353436337E-3</v>
      </c>
      <c r="AE1354" s="20">
        <f>('EDA &amp; Statistics'!N1375-'EDA &amp; Statistics'!N1374)/'EDA &amp; Statistics'!N1374</f>
        <v>-7.5821527763773504E-3</v>
      </c>
      <c r="AF1354" s="20">
        <f>('EDA &amp; Statistics'!O1375-'EDA &amp; Statistics'!O1374)/'EDA &amp; Statistics'!O1374</f>
        <v>-4.6204420189292078E-3</v>
      </c>
      <c r="AG1354" s="20">
        <f>('EDA &amp; Statistics'!P1375-'EDA &amp; Statistics'!P1374)/'EDA &amp; Statistics'!P1374</f>
        <v>8.3396895902549913E-4</v>
      </c>
    </row>
    <row r="1355" spans="1:33" x14ac:dyDescent="0.3">
      <c r="A1355" s="9">
        <v>40603</v>
      </c>
      <c r="B1355">
        <f>'EDA &amp; Statistics'!B1376-'EDA &amp; Statistics'!B1375</f>
        <v>-1.0244995355606079E-2</v>
      </c>
      <c r="C1355">
        <f>'EDA &amp; Statistics'!C1376-'EDA &amp; Statistics'!C1375</f>
        <v>-1.3229846954345703E-2</v>
      </c>
      <c r="D1355">
        <f>'EDA &amp; Statistics'!D1376-'EDA &amp; Statistics'!D1375</f>
        <v>5.8984756469726563E-4</v>
      </c>
      <c r="E1355">
        <f>'EDA &amp; Statistics'!E1376-'EDA &amp; Statistics'!E1375</f>
        <v>9.8486425379954445E-3</v>
      </c>
      <c r="F1355">
        <f>'EDA &amp; Statistics'!F1376-'EDA &amp; Statistics'!F1375</f>
        <v>1.6250014305114746E-2</v>
      </c>
      <c r="G1355">
        <f>'EDA &amp; Statistics'!G1376-'EDA &amp; Statistics'!G1375</f>
        <v>2.6249885559082031E-2</v>
      </c>
      <c r="H1355">
        <f>'EDA &amp; Statistics'!H1376-'EDA &amp; Statistics'!H1375</f>
        <v>1.5000104904174805E-2</v>
      </c>
      <c r="I1355">
        <f>'EDA &amp; Statistics'!I1376-'EDA &amp; Statistics'!I1375</f>
        <v>-5.0001144409179688E-3</v>
      </c>
      <c r="J1355">
        <f>'EDA &amp; Statistics'!J1376-'EDA &amp; Statistics'!J1375</f>
        <v>1.4999866485595703E-2</v>
      </c>
      <c r="K1355">
        <f>'EDA &amp; Statistics'!K1376-'EDA &amp; Statistics'!K1375</f>
        <v>3.5000324249267578E-2</v>
      </c>
      <c r="L1355">
        <f>'EDA &amp; Statistics'!L1376-'EDA &amp; Statistics'!L1375</f>
        <v>1.1999845504760742E-2</v>
      </c>
      <c r="M1355">
        <f>'EDA &amp; Statistics'!M1376-'EDA &amp; Statistics'!M1375</f>
        <v>6.999969482421875E-3</v>
      </c>
      <c r="N1355">
        <f>'EDA &amp; Statistics'!N1376-'EDA &amp; Statistics'!N1375</f>
        <v>2.7500152587890625E-2</v>
      </c>
      <c r="O1355">
        <f>'EDA &amp; Statistics'!O1376-'EDA &amp; Statistics'!O1375</f>
        <v>3.2500028610229492E-2</v>
      </c>
      <c r="P1355">
        <f>'EDA &amp; Statistics'!P1376-'EDA &amp; Statistics'!P1375</f>
        <v>9.9210739135742188E-3</v>
      </c>
      <c r="R1355" s="9">
        <v>40603</v>
      </c>
      <c r="S1355" s="20">
        <f>('EDA &amp; Statistics'!B1376-'EDA &amp; Statistics'!B1375)/'EDA &amp; Statistics'!B1375</f>
        <v>-2.4195137675763406E-2</v>
      </c>
      <c r="T1355" s="20">
        <f>('EDA &amp; Statistics'!C1376-'EDA &amp; Statistics'!C1375)/'EDA &amp; Statistics'!C1375</f>
        <v>-5.6418943547402334E-3</v>
      </c>
      <c r="U1355" s="20">
        <f>('EDA &amp; Statistics'!D1376-'EDA &amp; Statistics'!D1375)/'EDA &amp; Statistics'!D1375</f>
        <v>1.6721689179891039E-4</v>
      </c>
      <c r="V1355" s="20">
        <f>('EDA &amp; Statistics'!E1376-'EDA &amp; Statistics'!E1375)/'EDA &amp; Statistics'!E1375</f>
        <v>2.6812205926352205E-2</v>
      </c>
      <c r="W1355" s="20">
        <f>('EDA &amp; Statistics'!F1376-'EDA &amp; Statistics'!F1375)/'EDA &amp; Statistics'!F1375</f>
        <v>2.3381315787555323E-2</v>
      </c>
      <c r="X1355" s="20">
        <f>('EDA &amp; Statistics'!G1376-'EDA &amp; Statistics'!G1375)/'EDA &amp; Statistics'!G1375</f>
        <v>1.996188929038294E-2</v>
      </c>
      <c r="Y1355" s="20">
        <f>('EDA &amp; Statistics'!H1376-'EDA &amp; Statistics'!H1375)/'EDA &amp; Statistics'!H1375</f>
        <v>9.505770205729706E-3</v>
      </c>
      <c r="Z1355" s="20">
        <f>('EDA &amp; Statistics'!I1376-'EDA &amp; Statistics'!I1375)/'EDA &amp; Statistics'!I1375</f>
        <v>-2.2075559423117589E-3</v>
      </c>
      <c r="AA1355" s="20">
        <f>('EDA &amp; Statistics'!J1376-'EDA &amp; Statistics'!J1375)/'EDA &amp; Statistics'!J1375</f>
        <v>2.6154954030321522E-3</v>
      </c>
      <c r="AB1355" s="20">
        <f>('EDA &amp; Statistics'!K1376-'EDA &amp; Statistics'!K1375)/'EDA &amp; Statistics'!K1375</f>
        <v>5.821259935066078E-3</v>
      </c>
      <c r="AC1355" s="20">
        <f>('EDA &amp; Statistics'!L1376-'EDA &amp; Statistics'!L1375)/'EDA &amp; Statistics'!L1375</f>
        <v>4.2477328503409051E-3</v>
      </c>
      <c r="AD1355" s="20">
        <f>('EDA &amp; Statistics'!M1376-'EDA &amp; Statistics'!M1375)/'EDA &amp; Statistics'!M1375</f>
        <v>2.043190087800109E-3</v>
      </c>
      <c r="AE1355" s="20">
        <f>('EDA &amp; Statistics'!N1376-'EDA &amp; Statistics'!N1375)/'EDA &amp; Statistics'!N1375</f>
        <v>9.3379128051828721E-3</v>
      </c>
      <c r="AF1355" s="20">
        <f>('EDA &amp; Statistics'!O1376-'EDA &amp; Statistics'!O1375)/'EDA &amp; Statistics'!O1375</f>
        <v>8.6206972877072262E-3</v>
      </c>
      <c r="AG1355" s="20">
        <f>('EDA &amp; Statistics'!P1376-'EDA &amp; Statistics'!P1375)/'EDA &amp; Statistics'!P1375</f>
        <v>8.0991775944189094E-4</v>
      </c>
    </row>
    <row r="1356" spans="1:33" x14ac:dyDescent="0.3">
      <c r="A1356" s="9">
        <v>40604</v>
      </c>
      <c r="B1356">
        <f>'EDA &amp; Statistics'!B1377-'EDA &amp; Statistics'!B1376</f>
        <v>1.7710000276565552E-2</v>
      </c>
      <c r="C1356">
        <f>'EDA &amp; Statistics'!C1377-'EDA &amp; Statistics'!C1376</f>
        <v>4.8129796981811523E-2</v>
      </c>
      <c r="D1356">
        <f>'EDA &amp; Statistics'!D1377-'EDA &amp; Statistics'!D1376</f>
        <v>6.1089992523193359E-2</v>
      </c>
      <c r="E1356">
        <f>'EDA &amp; Statistics'!E1377-'EDA &amp; Statistics'!E1376</f>
        <v>-1.9946222883264531E-2</v>
      </c>
      <c r="F1356">
        <f>'EDA &amp; Statistics'!F1377-'EDA &amp; Statistics'!F1376</f>
        <v>-2.7500033378601074E-2</v>
      </c>
      <c r="G1356">
        <f>'EDA &amp; Statistics'!G1377-'EDA &amp; Statistics'!G1376</f>
        <v>-3.2499909400939941E-2</v>
      </c>
      <c r="H1356">
        <f>'EDA &amp; Statistics'!H1377-'EDA &amp; Statistics'!H1376</f>
        <v>-8.0000162124633789E-3</v>
      </c>
      <c r="I1356">
        <f>'EDA &amp; Statistics'!I1377-'EDA &amp; Statistics'!I1376</f>
        <v>-2.5000095367431641E-2</v>
      </c>
      <c r="J1356">
        <f>'EDA &amp; Statistics'!J1377-'EDA &amp; Statistics'!J1376</f>
        <v>-4.7500133514404297E-2</v>
      </c>
      <c r="K1356">
        <f>'EDA &amp; Statistics'!K1377-'EDA &amp; Statistics'!K1376</f>
        <v>-2.5000095367431641E-2</v>
      </c>
      <c r="L1356">
        <f>'EDA &amp; Statistics'!L1377-'EDA &amp; Statistics'!L1376</f>
        <v>1.1000156402587891E-2</v>
      </c>
      <c r="M1356">
        <f>'EDA &amp; Statistics'!M1377-'EDA &amp; Statistics'!M1376</f>
        <v>1.5999794006347656E-2</v>
      </c>
      <c r="N1356">
        <f>'EDA &amp; Statistics'!N1377-'EDA &amp; Statistics'!N1376</f>
        <v>4.9998760223388672E-3</v>
      </c>
      <c r="O1356">
        <f>'EDA &amp; Statistics'!O1377-'EDA &amp; Statistics'!O1376</f>
        <v>1.250004768371582E-2</v>
      </c>
      <c r="P1356">
        <f>'EDA &amp; Statistics'!P1377-'EDA &amp; Statistics'!P1376</f>
        <v>5.99365234375E-2</v>
      </c>
      <c r="R1356" s="9">
        <v>40604</v>
      </c>
      <c r="S1356" s="20">
        <f>('EDA &amp; Statistics'!B1377-'EDA &amp; Statistics'!B1376)/'EDA &amp; Statistics'!B1376</f>
        <v>4.2861949668409879E-2</v>
      </c>
      <c r="T1356" s="20">
        <f>('EDA &amp; Statistics'!C1377-'EDA &amp; Statistics'!C1376)/'EDA &amp; Statistics'!C1376</f>
        <v>2.0641504136204827E-2</v>
      </c>
      <c r="U1356" s="20">
        <f>('EDA &amp; Statistics'!D1377-'EDA &amp; Statistics'!D1376)/'EDA &amp; Statistics'!D1376</f>
        <v>1.7315610675493306E-2</v>
      </c>
      <c r="V1356" s="20">
        <f>('EDA &amp; Statistics'!E1377-'EDA &amp; Statistics'!E1376)/'EDA &amp; Statistics'!E1376</f>
        <v>-5.2884185087692617E-2</v>
      </c>
      <c r="W1356" s="20">
        <f>('EDA &amp; Statistics'!F1377-'EDA &amp; Statistics'!F1376)/'EDA &amp; Statistics'!F1376</f>
        <v>-3.8664369915011529E-2</v>
      </c>
      <c r="X1356" s="20">
        <f>('EDA &amp; Statistics'!G1377-'EDA &amp; Statistics'!G1376)/'EDA &amp; Statistics'!G1376</f>
        <v>-2.423106116492256E-2</v>
      </c>
      <c r="Y1356" s="20">
        <f>('EDA &amp; Statistics'!H1377-'EDA &amp; Statistics'!H1376)/'EDA &amp; Statistics'!H1376</f>
        <v>-5.0219811296116235E-3</v>
      </c>
      <c r="Z1356" s="20">
        <f>('EDA &amp; Statistics'!I1377-'EDA &amp; Statistics'!I1376)/'EDA &amp; Statistics'!I1376</f>
        <v>-1.1061989147312828E-2</v>
      </c>
      <c r="AA1356" s="20">
        <f>('EDA &amp; Statistics'!J1377-'EDA &amp; Statistics'!J1376)/'EDA &amp; Statistics'!J1376</f>
        <v>-8.2608927851137905E-3</v>
      </c>
      <c r="AB1356" s="20">
        <f>('EDA &amp; Statistics'!K1377-'EDA &amp; Statistics'!K1376)/'EDA &amp; Statistics'!K1376</f>
        <v>-4.1339553229415554E-3</v>
      </c>
      <c r="AC1356" s="20">
        <f>('EDA &amp; Statistics'!L1377-'EDA &amp; Statistics'!L1376)/'EDA &amp; Statistics'!L1376</f>
        <v>3.877390488804327E-3</v>
      </c>
      <c r="AD1356" s="20">
        <f>('EDA &amp; Statistics'!M1377-'EDA &amp; Statistics'!M1376)/'EDA &amp; Statistics'!M1376</f>
        <v>4.6605865416361608E-3</v>
      </c>
      <c r="AE1356" s="20">
        <f>('EDA &amp; Statistics'!N1377-'EDA &amp; Statistics'!N1376)/'EDA &amp; Statistics'!N1376</f>
        <v>1.6820440295939008E-3</v>
      </c>
      <c r="AF1356" s="20">
        <f>('EDA &amp; Statistics'!O1377-'EDA &amp; Statistics'!O1376)/'EDA &amp; Statistics'!O1376</f>
        <v>3.2873235114702064E-3</v>
      </c>
      <c r="AG1356" s="20">
        <f>('EDA &amp; Statistics'!P1377-'EDA &amp; Statistics'!P1376)/'EDA &amp; Statistics'!P1376</f>
        <v>4.8890241765077126E-3</v>
      </c>
    </row>
    <row r="1357" spans="1:33" x14ac:dyDescent="0.3">
      <c r="A1357" s="9">
        <v>40605</v>
      </c>
      <c r="B1357">
        <f>'EDA &amp; Statistics'!B1378-'EDA &amp; Statistics'!B1377</f>
        <v>3.0335992574691772E-2</v>
      </c>
      <c r="C1357">
        <f>'EDA &amp; Statistics'!C1378-'EDA &amp; Statistics'!C1377</f>
        <v>0.13762021064758301</v>
      </c>
      <c r="D1357">
        <f>'EDA &amp; Statistics'!D1378-'EDA &amp; Statistics'!D1377</f>
        <v>0.11621999740600586</v>
      </c>
      <c r="E1357">
        <f>'EDA &amp; Statistics'!E1378-'EDA &amp; Statistics'!E1377</f>
        <v>4.9901335329120555E-3</v>
      </c>
      <c r="F1357">
        <f>'EDA &amp; Statistics'!F1378-'EDA &amp; Statistics'!F1377</f>
        <v>1.0000050067901611E-2</v>
      </c>
      <c r="G1357">
        <f>'EDA &amp; Statistics'!G1378-'EDA &amp; Statistics'!G1377</f>
        <v>1.9999980926513672E-2</v>
      </c>
      <c r="H1357">
        <f>'EDA &amp; Statistics'!H1378-'EDA &amp; Statistics'!H1377</f>
        <v>3.7999987602233887E-2</v>
      </c>
      <c r="I1357">
        <f>'EDA &amp; Statistics'!I1378-'EDA &amp; Statistics'!I1377</f>
        <v>3.2999992370605469E-2</v>
      </c>
      <c r="J1357">
        <f>'EDA &amp; Statistics'!J1378-'EDA &amp; Statistics'!J1377</f>
        <v>2.7500152587890625E-2</v>
      </c>
      <c r="K1357">
        <f>'EDA &amp; Statistics'!K1378-'EDA &amp; Statistics'!K1377</f>
        <v>1.9999980926513672E-2</v>
      </c>
      <c r="L1357">
        <f>'EDA &amp; Statistics'!L1378-'EDA &amp; Statistics'!L1377</f>
        <v>0.14199995994567871</v>
      </c>
      <c r="M1357">
        <f>'EDA &amp; Statistics'!M1378-'EDA &amp; Statistics'!M1377</f>
        <v>9.8000049591064453E-2</v>
      </c>
      <c r="N1357">
        <f>'EDA &amp; Statistics'!N1378-'EDA &amp; Statistics'!N1377</f>
        <v>7.500004768371582E-2</v>
      </c>
      <c r="O1357">
        <f>'EDA &amp; Statistics'!O1378-'EDA &amp; Statistics'!O1377</f>
        <v>6.5000057220458984E-2</v>
      </c>
      <c r="P1357">
        <f>'EDA &amp; Statistics'!P1378-'EDA &amp; Statistics'!P1377</f>
        <v>0.15011310577392578</v>
      </c>
      <c r="R1357" s="9">
        <v>40605</v>
      </c>
      <c r="S1357" s="20">
        <f>('EDA &amp; Statistics'!B1378-'EDA &amp; Statistics'!B1377)/'EDA &amp; Statistics'!B1377</f>
        <v>7.0401958598206291E-2</v>
      </c>
      <c r="T1357" s="20">
        <f>('EDA &amp; Statistics'!C1378-'EDA &amp; Statistics'!C1377)/'EDA &amp; Statistics'!C1377</f>
        <v>5.7827751301628073E-2</v>
      </c>
      <c r="U1357" s="20">
        <f>('EDA &amp; Statistics'!D1378-'EDA &amp; Statistics'!D1377)/'EDA &amp; Statistics'!D1377</f>
        <v>3.2381196583467629E-2</v>
      </c>
      <c r="V1357" s="20">
        <f>('EDA &amp; Statistics'!E1378-'EDA &amp; Statistics'!E1377)/'EDA &amp; Statistics'!E1377</f>
        <v>1.3969286600354226E-2</v>
      </c>
      <c r="W1357" s="20">
        <f>('EDA &amp; Statistics'!F1378-'EDA &amp; Statistics'!F1377)/'EDA &amp; Statistics'!F1377</f>
        <v>1.4625302305616714E-2</v>
      </c>
      <c r="X1357" s="20">
        <f>('EDA &amp; Statistics'!G1378-'EDA &amp; Statistics'!G1377)/'EDA &amp; Statistics'!G1377</f>
        <v>1.5281742438533323E-2</v>
      </c>
      <c r="Y1357" s="20">
        <f>('EDA &amp; Statistics'!H1378-'EDA &amp; Statistics'!H1377)/'EDA &amp; Statistics'!H1377</f>
        <v>2.3974755007993415E-2</v>
      </c>
      <c r="Z1357" s="20">
        <f>('EDA &amp; Statistics'!I1378-'EDA &amp; Statistics'!I1377)/'EDA &amp; Statistics'!I1377</f>
        <v>1.4765097950570866E-2</v>
      </c>
      <c r="AA1357" s="20">
        <f>('EDA &amp; Statistics'!J1378-'EDA &amp; Statistics'!J1377)/'EDA &amp; Statistics'!J1377</f>
        <v>4.8224731664638764E-3</v>
      </c>
      <c r="AB1357" s="20">
        <f>('EDA &amp; Statistics'!K1378-'EDA &amp; Statistics'!K1377)/'EDA &amp; Statistics'!K1377</f>
        <v>3.3208768451361186E-3</v>
      </c>
      <c r="AC1357" s="20">
        <f>('EDA &amp; Statistics'!L1378-'EDA &amp; Statistics'!L1377)/'EDA &amp; Statistics'!L1377</f>
        <v>4.9859535629596649E-2</v>
      </c>
      <c r="AD1357" s="20">
        <f>('EDA &amp; Statistics'!M1378-'EDA &amp; Statistics'!M1377)/'EDA &amp; Statistics'!M1377</f>
        <v>2.8414048405678523E-2</v>
      </c>
      <c r="AE1357" s="20">
        <f>('EDA &amp; Statistics'!N1378-'EDA &amp; Statistics'!N1377)/'EDA &amp; Statistics'!N1377</f>
        <v>2.5188933213970567E-2</v>
      </c>
      <c r="AF1357" s="20">
        <f>('EDA &amp; Statistics'!O1378-'EDA &amp; Statistics'!O1377)/'EDA &amp; Statistics'!O1377</f>
        <v>1.7038022606955572E-2</v>
      </c>
      <c r="AG1357" s="20">
        <f>('EDA &amp; Statistics'!P1378-'EDA &amp; Statistics'!P1377)/'EDA &amp; Statistics'!P1377</f>
        <v>1.2185157416937063E-2</v>
      </c>
    </row>
    <row r="1358" spans="1:33" x14ac:dyDescent="0.3">
      <c r="A1358" s="9">
        <v>40606</v>
      </c>
      <c r="B1358">
        <f>'EDA &amp; Statistics'!B1379-'EDA &amp; Statistics'!B1378</f>
        <v>-3.4750998020172119E-2</v>
      </c>
      <c r="C1358">
        <f>'EDA &amp; Statistics'!C1379-'EDA &amp; Statistics'!C1378</f>
        <v>-0.12676000595092773</v>
      </c>
      <c r="D1358">
        <f>'EDA &amp; Statistics'!D1379-'EDA &amp; Statistics'!D1378</f>
        <v>-9.4749927520751953E-2</v>
      </c>
      <c r="E1358">
        <f>'EDA &amp; Statistics'!E1379-'EDA &amp; Statistics'!E1378</f>
        <v>1.815068686145449E-2</v>
      </c>
      <c r="F1358">
        <f>'EDA &amp; Statistics'!F1379-'EDA &amp; Statistics'!F1378</f>
        <v>2.2499978542327881E-2</v>
      </c>
      <c r="G1358">
        <f>'EDA &amp; Statistics'!G1379-'EDA &amp; Statistics'!G1378</f>
        <v>1.9999980926513672E-2</v>
      </c>
      <c r="H1358">
        <f>'EDA &amp; Statistics'!H1379-'EDA &amp; Statistics'!H1378</f>
        <v>-9.9999904632568359E-3</v>
      </c>
      <c r="I1358">
        <f>'EDA &amp; Statistics'!I1379-'EDA &amp; Statistics'!I1378</f>
        <v>-2.79998779296875E-2</v>
      </c>
      <c r="J1358">
        <f>'EDA &amp; Statistics'!J1379-'EDA &amp; Statistics'!J1378</f>
        <v>4.5000076293945313E-2</v>
      </c>
      <c r="K1358">
        <f>'EDA &amp; Statistics'!K1379-'EDA &amp; Statistics'!K1378</f>
        <v>5.0000190734863281E-2</v>
      </c>
      <c r="L1358">
        <f>'EDA &amp; Statistics'!L1379-'EDA &amp; Statistics'!L1378</f>
        <v>-2.0000934600830078E-3</v>
      </c>
      <c r="M1358">
        <f>'EDA &amp; Statistics'!M1379-'EDA &amp; Statistics'!M1378</f>
        <v>-2.4999856948852539E-2</v>
      </c>
      <c r="N1358">
        <f>'EDA &amp; Statistics'!N1379-'EDA &amp; Statistics'!N1378</f>
        <v>-7.500004768371582E-2</v>
      </c>
      <c r="O1358">
        <f>'EDA &amp; Statistics'!O1379-'EDA &amp; Statistics'!O1378</f>
        <v>-7.7500104904174805E-2</v>
      </c>
      <c r="P1358">
        <f>'EDA &amp; Statistics'!P1379-'EDA &amp; Statistics'!P1378</f>
        <v>-3.3003807067871094E-2</v>
      </c>
      <c r="R1358" s="9">
        <v>40606</v>
      </c>
      <c r="S1358" s="20">
        <f>('EDA &amp; Statistics'!B1379-'EDA &amp; Statistics'!B1378)/'EDA &amp; Statistics'!B1378</f>
        <v>-7.5343695641063038E-2</v>
      </c>
      <c r="T1358" s="20">
        <f>('EDA &amp; Statistics'!C1379-'EDA &amp; Statistics'!C1378)/'EDA &amp; Statistics'!C1378</f>
        <v>-5.0352539755132875E-2</v>
      </c>
      <c r="U1358" s="20">
        <f>('EDA &amp; Statistics'!D1379-'EDA &amp; Statistics'!D1378)/'EDA &amp; Statistics'!D1378</f>
        <v>-2.5571183712685446E-2</v>
      </c>
      <c r="V1358" s="20">
        <f>('EDA &amp; Statistics'!E1379-'EDA &amp; Statistics'!E1378)/'EDA &amp; Statistics'!E1378</f>
        <v>5.01106832634804E-2</v>
      </c>
      <c r="W1358" s="20">
        <f>('EDA &amp; Statistics'!F1379-'EDA &amp; Statistics'!F1378)/'EDA &amp; Statistics'!F1378</f>
        <v>3.2432400387861909E-2</v>
      </c>
      <c r="X1358" s="20">
        <f>('EDA &amp; Statistics'!G1379-'EDA &amp; Statistics'!G1378)/'EDA &amp; Statistics'!G1378</f>
        <v>1.505172584097611E-2</v>
      </c>
      <c r="Y1358" s="20">
        <f>('EDA &amp; Statistics'!H1379-'EDA &amp; Statistics'!H1378)/'EDA &amp; Statistics'!H1378</f>
        <v>-6.1614234778835921E-3</v>
      </c>
      <c r="Z1358" s="20">
        <f>('EDA &amp; Statistics'!I1379-'EDA &amp; Statistics'!I1378)/'EDA &amp; Statistics'!I1378</f>
        <v>-1.2345625802021533E-2</v>
      </c>
      <c r="AA1358" s="20">
        <f>('EDA &amp; Statistics'!J1379-'EDA &amp; Statistics'!J1378)/'EDA &amp; Statistics'!J1378</f>
        <v>7.8534164300442019E-3</v>
      </c>
      <c r="AB1358" s="20">
        <f>('EDA &amp; Statistics'!K1379-'EDA &amp; Statistics'!K1378)/'EDA &amp; Statistics'!K1378</f>
        <v>8.2747522676102445E-3</v>
      </c>
      <c r="AC1358" s="20">
        <f>('EDA &amp; Statistics'!L1379-'EDA &amp; Statistics'!L1378)/'EDA &amp; Statistics'!L1378</f>
        <v>-6.6892757648950407E-4</v>
      </c>
      <c r="AD1358" s="20">
        <f>('EDA &amp; Statistics'!M1379-'EDA &amp; Statistics'!M1378)/'EDA &amp; Statistics'!M1378</f>
        <v>-7.0481695609844758E-3</v>
      </c>
      <c r="AE1358" s="20">
        <f>('EDA &amp; Statistics'!N1379-'EDA &amp; Statistics'!N1378)/'EDA &amp; Statistics'!N1378</f>
        <v>-2.4570040114462788E-2</v>
      </c>
      <c r="AF1358" s="20">
        <f>('EDA &amp; Statistics'!O1379-'EDA &amp; Statistics'!O1378)/'EDA &amp; Statistics'!O1378</f>
        <v>-1.9974253252139931E-2</v>
      </c>
      <c r="AG1358" s="20">
        <f>('EDA &amp; Statistics'!P1379-'EDA &amp; Statistics'!P1378)/'EDA &amp; Statistics'!P1378</f>
        <v>-2.6467724702623368E-3</v>
      </c>
    </row>
    <row r="1359" spans="1:33" x14ac:dyDescent="0.3">
      <c r="A1359" s="9">
        <v>40609</v>
      </c>
      <c r="B1359">
        <f>'EDA &amp; Statistics'!B1380-'EDA &amp; Statistics'!B1379</f>
        <v>4.355013370513916E-3</v>
      </c>
      <c r="C1359">
        <f>'EDA &amp; Statistics'!C1380-'EDA &amp; Statistics'!C1379</f>
        <v>-8.1014633178710938E-4</v>
      </c>
      <c r="D1359">
        <f>'EDA &amp; Statistics'!D1380-'EDA &amp; Statistics'!D1379</f>
        <v>-3.2300949096679688E-3</v>
      </c>
      <c r="E1359">
        <f>'EDA &amp; Statistics'!E1380-'EDA &amp; Statistics'!E1379</f>
        <v>-1.7809613212156072E-2</v>
      </c>
      <c r="F1359">
        <f>'EDA &amp; Statistics'!F1380-'EDA &amp; Statistics'!F1379</f>
        <v>-2.2499978542327881E-2</v>
      </c>
      <c r="G1359">
        <f>'EDA &amp; Statistics'!G1380-'EDA &amp; Statistics'!G1379</f>
        <v>-2.1250009536743164E-2</v>
      </c>
      <c r="H1359">
        <f>'EDA &amp; Statistics'!H1380-'EDA &amp; Statistics'!H1379</f>
        <v>1.4999985694885254E-2</v>
      </c>
      <c r="I1359">
        <f>'EDA &amp; Statistics'!I1380-'EDA &amp; Statistics'!I1379</f>
        <v>2.5000095367431641E-2</v>
      </c>
      <c r="J1359">
        <f>'EDA &amp; Statistics'!J1380-'EDA &amp; Statistics'!J1379</f>
        <v>-4.5000076293945313E-2</v>
      </c>
      <c r="K1359">
        <f>'EDA &amp; Statistics'!K1380-'EDA &amp; Statistics'!K1379</f>
        <v>-4.7500133514404297E-2</v>
      </c>
      <c r="L1359">
        <f>'EDA &amp; Statistics'!L1380-'EDA &amp; Statistics'!L1379</f>
        <v>2.4000167846679688E-2</v>
      </c>
      <c r="M1359">
        <f>'EDA &amp; Statistics'!M1380-'EDA &amp; Statistics'!M1379</f>
        <v>1.6000032424926758E-2</v>
      </c>
      <c r="N1359">
        <f>'EDA &amp; Statistics'!N1380-'EDA &amp; Statistics'!N1379</f>
        <v>0</v>
      </c>
      <c r="O1359">
        <f>'EDA &amp; Statistics'!O1380-'EDA &amp; Statistics'!O1379</f>
        <v>4.9998760223388672E-3</v>
      </c>
      <c r="P1359">
        <f>'EDA &amp; Statistics'!P1380-'EDA &amp; Statistics'!P1379</f>
        <v>0</v>
      </c>
      <c r="R1359" s="9">
        <v>40609</v>
      </c>
      <c r="S1359" s="20">
        <f>('EDA &amp; Statistics'!B1380-'EDA &amp; Statistics'!B1379)/'EDA &amp; Statistics'!B1379</f>
        <v>1.0211482435698162E-2</v>
      </c>
      <c r="T1359" s="20">
        <f>('EDA &amp; Statistics'!C1380-'EDA &amp; Statistics'!C1379)/'EDA &amp; Statistics'!C1379</f>
        <v>-3.3887551371104488E-4</v>
      </c>
      <c r="U1359" s="20">
        <f>('EDA &amp; Statistics'!D1380-'EDA &amp; Statistics'!D1379)/'EDA &amp; Statistics'!D1379</f>
        <v>-8.9461692593036731E-4</v>
      </c>
      <c r="V1359" s="20">
        <f>('EDA &amp; Statistics'!E1380-'EDA &amp; Statistics'!E1379)/'EDA &amp; Statistics'!E1379</f>
        <v>-4.682272345128325E-2</v>
      </c>
      <c r="W1359" s="20">
        <f>('EDA &amp; Statistics'!F1380-'EDA &amp; Statistics'!F1379)/'EDA &amp; Statistics'!F1379</f>
        <v>-3.1413582502522949E-2</v>
      </c>
      <c r="X1359" s="20">
        <f>('EDA &amp; Statistics'!G1380-'EDA &amp; Statistics'!G1379)/'EDA &amp; Statistics'!G1379</f>
        <v>-1.5755336134843714E-2</v>
      </c>
      <c r="Y1359" s="20">
        <f>('EDA &amp; Statistics'!H1380-'EDA &amp; Statistics'!H1379)/'EDA &amp; Statistics'!H1379</f>
        <v>9.2994329614047924E-3</v>
      </c>
      <c r="Z1359" s="20">
        <f>('EDA &amp; Statistics'!I1380-'EDA &amp; Statistics'!I1379)/'EDA &amp; Statistics'!I1379</f>
        <v>1.1160756812943914E-2</v>
      </c>
      <c r="AA1359" s="20">
        <f>('EDA &amp; Statistics'!J1380-'EDA &amp; Statistics'!J1379)/'EDA &amp; Statistics'!J1379</f>
        <v>-7.7922208746010772E-3</v>
      </c>
      <c r="AB1359" s="20">
        <f>('EDA &amp; Statistics'!K1380-'EDA &amp; Statistics'!K1379)/'EDA &amp; Statistics'!K1379</f>
        <v>-7.7964927170512972E-3</v>
      </c>
      <c r="AC1359" s="20">
        <f>('EDA &amp; Statistics'!L1380-'EDA &amp; Statistics'!L1379)/'EDA &amp; Statistics'!L1379</f>
        <v>8.0321849132421255E-3</v>
      </c>
      <c r="AD1359" s="20">
        <f>('EDA &amp; Statistics'!M1380-'EDA &amp; Statistics'!M1379)/'EDA &amp; Statistics'!M1379</f>
        <v>4.5428824778526947E-3</v>
      </c>
      <c r="AE1359" s="20">
        <f>('EDA &amp; Statistics'!N1380-'EDA &amp; Statistics'!N1379)/'EDA &amp; Statistics'!N1379</f>
        <v>0</v>
      </c>
      <c r="AF1359" s="20">
        <f>('EDA &amp; Statistics'!O1380-'EDA &amp; Statistics'!O1379)/'EDA &amp; Statistics'!O1379</f>
        <v>1.3148917842995614E-3</v>
      </c>
      <c r="AG1359" s="20">
        <f>('EDA &amp; Statistics'!P1380-'EDA &amp; Statistics'!P1379)/'EDA &amp; Statistics'!P1379</f>
        <v>0</v>
      </c>
    </row>
    <row r="1360" spans="1:33" x14ac:dyDescent="0.3">
      <c r="A1360" s="9">
        <v>40610</v>
      </c>
      <c r="B1360">
        <f>'EDA &amp; Statistics'!B1381-'EDA &amp; Statistics'!B1380</f>
        <v>9.5269978046417236E-3</v>
      </c>
      <c r="C1360">
        <f>'EDA &amp; Statistics'!C1381-'EDA &amp; Statistics'!C1380</f>
        <v>2.1739959716796875E-2</v>
      </c>
      <c r="D1360">
        <f>'EDA &amp; Statistics'!D1381-'EDA &amp; Statistics'!D1380</f>
        <v>3.8520097732543945E-2</v>
      </c>
      <c r="E1360">
        <f>'EDA &amp; Statistics'!E1381-'EDA &amp; Statistics'!E1380</f>
        <v>5.3920197637247202E-3</v>
      </c>
      <c r="F1360">
        <f>'EDA &amp; Statistics'!F1381-'EDA &amp; Statistics'!F1380</f>
        <v>8.7499618530273438E-3</v>
      </c>
      <c r="G1360">
        <f>'EDA &amp; Statistics'!G1381-'EDA &amp; Statistics'!G1380</f>
        <v>1.3749957084655762E-2</v>
      </c>
      <c r="H1360">
        <f>'EDA &amp; Statistics'!H1381-'EDA &amp; Statistics'!H1380</f>
        <v>-4.999995231628418E-3</v>
      </c>
      <c r="I1360">
        <f>'EDA &amp; Statistics'!I1381-'EDA &amp; Statistics'!I1380</f>
        <v>-2.0000934600830078E-3</v>
      </c>
      <c r="J1360">
        <f>'EDA &amp; Statistics'!J1381-'EDA &amp; Statistics'!J1380</f>
        <v>9.9997520446777344E-3</v>
      </c>
      <c r="K1360">
        <f>'EDA &amp; Statistics'!K1381-'EDA &amp; Statistics'!K1380</f>
        <v>2.2500038146972656E-2</v>
      </c>
      <c r="L1360">
        <f>'EDA &amp; Statistics'!L1381-'EDA &amp; Statistics'!L1380</f>
        <v>3.0000209808349609E-3</v>
      </c>
      <c r="M1360">
        <f>'EDA &amp; Statistics'!M1381-'EDA &amp; Statistics'!M1380</f>
        <v>1.5999794006347656E-2</v>
      </c>
      <c r="N1360">
        <f>'EDA &amp; Statistics'!N1381-'EDA &amp; Statistics'!N1380</f>
        <v>1.5000104904174805E-2</v>
      </c>
      <c r="O1360">
        <f>'EDA &amp; Statistics'!O1381-'EDA &amp; Statistics'!O1380</f>
        <v>3.2500028610229492E-2</v>
      </c>
      <c r="P1360">
        <f>'EDA &amp; Statistics'!P1381-'EDA &amp; Statistics'!P1380</f>
        <v>-2.6607513427734375E-4</v>
      </c>
      <c r="R1360" s="9">
        <v>40610</v>
      </c>
      <c r="S1360" s="20">
        <f>('EDA &amp; Statistics'!B1381-'EDA &amp; Statistics'!B1380)/'EDA &amp; Statistics'!B1380</f>
        <v>2.2112765815715585E-2</v>
      </c>
      <c r="T1360" s="20">
        <f>('EDA &amp; Statistics'!C1381-'EDA &amp; Statistics'!C1380)/'EDA &amp; Statistics'!C1380</f>
        <v>9.0966744125006247E-3</v>
      </c>
      <c r="U1360" s="20">
        <f>('EDA &amp; Statistics'!D1381-'EDA &amp; Statistics'!D1380)/'EDA &amp; Statistics'!D1380</f>
        <v>1.0678196506045724E-2</v>
      </c>
      <c r="V1360" s="20">
        <f>('EDA &amp; Statistics'!E1381-'EDA &amp; Statistics'!E1380)/'EDA &amp; Statistics'!E1380</f>
        <v>1.487236304528473E-2</v>
      </c>
      <c r="W1360" s="20">
        <f>('EDA &amp; Statistics'!F1381-'EDA &amp; Statistics'!F1380)/'EDA &amp; Statistics'!F1380</f>
        <v>1.2612557192534122E-2</v>
      </c>
      <c r="X1360" s="20">
        <f>('EDA &amp; Statistics'!G1381-'EDA &amp; Statistics'!G1380)/'EDA &amp; Statistics'!G1380</f>
        <v>1.0357783226233552E-2</v>
      </c>
      <c r="Y1360" s="20">
        <f>('EDA &amp; Statistics'!H1381-'EDA &amp; Statistics'!H1380)/'EDA &amp; Statistics'!H1380</f>
        <v>-3.0712501026971908E-3</v>
      </c>
      <c r="Z1360" s="20">
        <f>('EDA &amp; Statistics'!I1381-'EDA &amp; Statistics'!I1380)/'EDA &amp; Statistics'!I1380</f>
        <v>-8.8304342933689429E-4</v>
      </c>
      <c r="AA1360" s="20">
        <f>('EDA &amp; Statistics'!J1381-'EDA &amp; Statistics'!J1380)/'EDA &amp; Statistics'!J1380</f>
        <v>1.7451574190910119E-3</v>
      </c>
      <c r="AB1360" s="20">
        <f>('EDA &amp; Statistics'!K1381-'EDA &amp; Statistics'!K1380)/'EDA &amp; Statistics'!K1380</f>
        <v>3.7220906307691773E-3</v>
      </c>
      <c r="AC1360" s="20">
        <f>('EDA &amp; Statistics'!L1381-'EDA &amp; Statistics'!L1380)/'EDA &amp; Statistics'!L1380</f>
        <v>9.9602287425145904E-4</v>
      </c>
      <c r="AD1360" s="20">
        <f>('EDA &amp; Statistics'!M1381-'EDA &amp; Statistics'!M1380)/'EDA &amp; Statistics'!M1380</f>
        <v>4.5222706397165177E-3</v>
      </c>
      <c r="AE1360" s="20">
        <f>('EDA &amp; Statistics'!N1381-'EDA &amp; Statistics'!N1380)/'EDA &amp; Statistics'!N1380</f>
        <v>5.0378186721586346E-3</v>
      </c>
      <c r="AF1360" s="20">
        <f>('EDA &amp; Statistics'!O1381-'EDA &amp; Statistics'!O1380)/'EDA &amp; Statistics'!O1380</f>
        <v>8.5357924063226287E-3</v>
      </c>
      <c r="AG1360" s="20">
        <f>('EDA &amp; Statistics'!P1381-'EDA &amp; Statistics'!P1380)/'EDA &amp; Statistics'!P1380</f>
        <v>-2.1394781805049368E-5</v>
      </c>
    </row>
    <row r="1361" spans="1:33" x14ac:dyDescent="0.3">
      <c r="A1361" s="9">
        <v>40611</v>
      </c>
      <c r="B1361">
        <f>'EDA &amp; Statistics'!B1382-'EDA &amp; Statistics'!B1381</f>
        <v>-7.8720152378082275E-3</v>
      </c>
      <c r="C1361">
        <f>'EDA &amp; Statistics'!C1382-'EDA &amp; Statistics'!C1381</f>
        <v>-6.6699981689453125E-2</v>
      </c>
      <c r="D1361">
        <f>'EDA &amp; Statistics'!D1382-'EDA &amp; Statistics'!D1381</f>
        <v>-7.4009895324707031E-2</v>
      </c>
      <c r="E1361">
        <f>'EDA &amp; Statistics'!E1382-'EDA &amp; Statistics'!E1381</f>
        <v>1.3933480768427986E-2</v>
      </c>
      <c r="F1361">
        <f>'EDA &amp; Statistics'!F1382-'EDA &amp; Statistics'!F1381</f>
        <v>1.7500042915344238E-2</v>
      </c>
      <c r="G1361">
        <f>'EDA &amp; Statistics'!G1382-'EDA &amp; Statistics'!G1381</f>
        <v>1.6250014305114746E-2</v>
      </c>
      <c r="H1361">
        <f>'EDA &amp; Statistics'!H1382-'EDA &amp; Statistics'!H1381</f>
        <v>-1.3000011444091797E-2</v>
      </c>
      <c r="I1361">
        <f>'EDA &amp; Statistics'!I1382-'EDA &amp; Statistics'!I1381</f>
        <v>-1.3000011444091797E-2</v>
      </c>
      <c r="J1361">
        <f>'EDA &amp; Statistics'!J1382-'EDA &amp; Statistics'!J1381</f>
        <v>7.5001716613769531E-3</v>
      </c>
      <c r="K1361">
        <f>'EDA &amp; Statistics'!K1382-'EDA &amp; Statistics'!K1381</f>
        <v>9.9997520446777344E-3</v>
      </c>
      <c r="L1361">
        <f>'EDA &amp; Statistics'!L1382-'EDA &amp; Statistics'!L1381</f>
        <v>-1.4000177383422852E-2</v>
      </c>
      <c r="M1361">
        <f>'EDA &amp; Statistics'!M1382-'EDA &amp; Statistics'!M1381</f>
        <v>-1.399993896484375E-2</v>
      </c>
      <c r="N1361">
        <f>'EDA &amp; Statistics'!N1382-'EDA &amp; Statistics'!N1381</f>
        <v>-2.5000572204589844E-3</v>
      </c>
      <c r="O1361">
        <f>'EDA &amp; Statistics'!O1382-'EDA &amp; Statistics'!O1381</f>
        <v>-9.9999904632568359E-3</v>
      </c>
      <c r="P1361">
        <f>'EDA &amp; Statistics'!P1382-'EDA &amp; Statistics'!P1381</f>
        <v>2.9592514038085938E-3</v>
      </c>
      <c r="R1361" s="9">
        <v>40611</v>
      </c>
      <c r="S1361" s="20">
        <f>('EDA &amp; Statistics'!B1382-'EDA &amp; Statistics'!B1381)/'EDA &amp; Statistics'!B1381</f>
        <v>-1.7876155137422675E-2</v>
      </c>
      <c r="T1361" s="20">
        <f>('EDA &amp; Statistics'!C1382-'EDA &amp; Statistics'!C1381)/'EDA &amp; Statistics'!C1381</f>
        <v>-2.7657750561612692E-2</v>
      </c>
      <c r="U1361" s="20">
        <f>('EDA &amp; Statistics'!D1382-'EDA &amp; Statistics'!D1381)/'EDA &amp; Statistics'!D1381</f>
        <v>-2.0299597258135321E-2</v>
      </c>
      <c r="V1361" s="20">
        <f>('EDA &amp; Statistics'!E1382-'EDA &amp; Statistics'!E1381)/'EDA &amp; Statistics'!E1381</f>
        <v>3.7868377643603304E-2</v>
      </c>
      <c r="W1361" s="20">
        <f>('EDA &amp; Statistics'!F1382-'EDA &amp; Statistics'!F1381)/'EDA &amp; Statistics'!F1381</f>
        <v>2.4911093625196144E-2</v>
      </c>
      <c r="X1361" s="20">
        <f>('EDA &amp; Statistics'!G1382-'EDA &amp; Statistics'!G1381)/'EDA &amp; Statistics'!G1381</f>
        <v>1.2115575022086494E-2</v>
      </c>
      <c r="Y1361" s="20">
        <f>('EDA &amp; Statistics'!H1382-'EDA &amp; Statistics'!H1381)/'EDA &amp; Statistics'!H1381</f>
        <v>-8.0098652112409879E-3</v>
      </c>
      <c r="Z1361" s="20">
        <f>('EDA &amp; Statistics'!I1382-'EDA &amp; Statistics'!I1381)/'EDA &amp; Statistics'!I1381</f>
        <v>-5.7445918596333015E-3</v>
      </c>
      <c r="AA1361" s="20">
        <f>('EDA &amp; Statistics'!J1382-'EDA &amp; Statistics'!J1381)/'EDA &amp; Statistics'!J1381</f>
        <v>1.3066501673249899E-3</v>
      </c>
      <c r="AB1361" s="20">
        <f>('EDA &amp; Statistics'!K1382-'EDA &amp; Statistics'!K1381)/'EDA &amp; Statistics'!K1381</f>
        <v>1.648084360291627E-3</v>
      </c>
      <c r="AC1361" s="20">
        <f>('EDA &amp; Statistics'!L1382-'EDA &amp; Statistics'!L1381)/'EDA &amp; Statistics'!L1381</f>
        <v>-4.6435080916416146E-3</v>
      </c>
      <c r="AD1361" s="20">
        <f>('EDA &amp; Statistics'!M1382-'EDA &amp; Statistics'!M1381)/'EDA &amp; Statistics'!M1381</f>
        <v>-3.9392063465229664E-3</v>
      </c>
      <c r="AE1361" s="20">
        <f>('EDA &amp; Statistics'!N1382-'EDA &amp; Statistics'!N1381)/'EDA &amp; Statistics'!N1381</f>
        <v>-8.354409907058584E-4</v>
      </c>
      <c r="AF1361" s="20">
        <f>('EDA &amp; Statistics'!O1382-'EDA &amp; Statistics'!O1381)/'EDA &amp; Statistics'!O1381</f>
        <v>-2.6041642413474077E-3</v>
      </c>
      <c r="AG1361" s="20">
        <f>('EDA &amp; Statistics'!P1382-'EDA &amp; Statistics'!P1381)/'EDA &amp; Statistics'!P1381</f>
        <v>2.3795494024516644E-4</v>
      </c>
    </row>
    <row r="1362" spans="1:33" x14ac:dyDescent="0.3">
      <c r="A1362" s="9">
        <v>40612</v>
      </c>
      <c r="B1362">
        <f>'EDA &amp; Statistics'!B1383-'EDA &amp; Statistics'!B1382</f>
        <v>-6.1039924621582031E-3</v>
      </c>
      <c r="C1362">
        <f>'EDA &amp; Statistics'!C1383-'EDA &amp; Statistics'!C1382</f>
        <v>-7.0609807968139648E-2</v>
      </c>
      <c r="D1362">
        <f>'EDA &amp; Statistics'!D1383-'EDA &amp; Statistics'!D1382</f>
        <v>-6.9660186767578125E-2</v>
      </c>
      <c r="E1362">
        <f>'EDA &amp; Statistics'!E1383-'EDA &amp; Statistics'!E1382</f>
        <v>2.7139813815518776E-4</v>
      </c>
      <c r="F1362">
        <f>'EDA &amp; Statistics'!F1383-'EDA &amp; Statistics'!F1382</f>
        <v>1.2499690055847168E-3</v>
      </c>
      <c r="G1362">
        <f>'EDA &amp; Statistics'!G1383-'EDA &amp; Statistics'!G1382</f>
        <v>3.7500858306884766E-3</v>
      </c>
      <c r="H1362">
        <f>'EDA &amp; Statistics'!H1383-'EDA &amp; Statistics'!H1382</f>
        <v>-4.2000055313110352E-2</v>
      </c>
      <c r="I1362">
        <f>'EDA &amp; Statistics'!I1383-'EDA &amp; Statistics'!I1382</f>
        <v>-4.999995231628418E-2</v>
      </c>
      <c r="J1362">
        <f>'EDA &amp; Statistics'!J1383-'EDA &amp; Statistics'!J1382</f>
        <v>-4.9999713897705078E-2</v>
      </c>
      <c r="K1362">
        <f>'EDA &amp; Statistics'!K1383-'EDA &amp; Statistics'!K1382</f>
        <v>-6.7499637603759766E-2</v>
      </c>
      <c r="L1362">
        <f>'EDA &amp; Statistics'!L1383-'EDA &amp; Statistics'!L1382</f>
        <v>-3.3999919891357422E-2</v>
      </c>
      <c r="M1362">
        <f>'EDA &amp; Statistics'!M1383-'EDA &amp; Statistics'!M1382</f>
        <v>-3.2999992370605469E-2</v>
      </c>
      <c r="N1362">
        <f>'EDA &amp; Statistics'!N1383-'EDA &amp; Statistics'!N1382</f>
        <v>-8.5000038146972656E-2</v>
      </c>
      <c r="O1362">
        <f>'EDA &amp; Statistics'!O1383-'EDA &amp; Statistics'!O1382</f>
        <v>-7.2499990463256836E-2</v>
      </c>
      <c r="P1362">
        <f>'EDA &amp; Statistics'!P1383-'EDA &amp; Statistics'!P1382</f>
        <v>-4.1703224182128906E-2</v>
      </c>
      <c r="R1362" s="9">
        <v>40612</v>
      </c>
      <c r="S1362" s="20">
        <f>('EDA &amp; Statistics'!B1383-'EDA &amp; Statistics'!B1382)/'EDA &amp; Statistics'!B1382</f>
        <v>-1.411353882225793E-2</v>
      </c>
      <c r="T1362" s="20">
        <f>('EDA &amp; Statistics'!C1383-'EDA &amp; Statistics'!C1382)/'EDA &amp; Statistics'!C1382</f>
        <v>-3.0111820607124924E-2</v>
      </c>
      <c r="U1362" s="20">
        <f>('EDA &amp; Statistics'!D1383-'EDA &amp; Statistics'!D1382)/'EDA &amp; Statistics'!D1382</f>
        <v>-1.9502441309483576E-2</v>
      </c>
      <c r="V1362" s="20">
        <f>('EDA &amp; Statistics'!E1383-'EDA &amp; Statistics'!E1382)/'EDA &amp; Statistics'!E1382</f>
        <v>7.1069238352410946E-4</v>
      </c>
      <c r="W1362" s="20">
        <f>('EDA &amp; Statistics'!F1383-'EDA &amp; Statistics'!F1382)/'EDA &amp; Statistics'!F1382</f>
        <v>1.7360679943269626E-3</v>
      </c>
      <c r="X1362" s="20">
        <f>('EDA &amp; Statistics'!G1383-'EDA &amp; Statistics'!G1382)/'EDA &amp; Statistics'!G1382</f>
        <v>2.7624942535851701E-3</v>
      </c>
      <c r="Y1362" s="20">
        <f>('EDA &amp; Statistics'!H1383-'EDA &amp; Statistics'!H1382)/'EDA &amp; Statistics'!H1382</f>
        <v>-2.6086990645921092E-2</v>
      </c>
      <c r="Z1362" s="20">
        <f>('EDA &amp; Statistics'!I1383-'EDA &amp; Statistics'!I1382)/'EDA &amp; Statistics'!I1382</f>
        <v>-2.2222201029459637E-2</v>
      </c>
      <c r="AA1362" s="20">
        <f>('EDA &amp; Statistics'!J1383-'EDA &amp; Statistics'!J1382)/'EDA &amp; Statistics'!J1382</f>
        <v>-8.6993848447999775E-3</v>
      </c>
      <c r="AB1362" s="20">
        <f>('EDA &amp; Statistics'!K1383-'EDA &amp; Statistics'!K1382)/'EDA &amp; Statistics'!K1382</f>
        <v>-1.1106481133136155E-2</v>
      </c>
      <c r="AC1362" s="20">
        <f>('EDA &amp; Statistics'!L1383-'EDA &amp; Statistics'!L1382)/'EDA &amp; Statistics'!L1382</f>
        <v>-1.1329530394039743E-2</v>
      </c>
      <c r="AD1362" s="20">
        <f>('EDA &amp; Statistics'!M1383-'EDA &amp; Statistics'!M1382)/'EDA &amp; Statistics'!M1382</f>
        <v>-9.3220318435629276E-3</v>
      </c>
      <c r="AE1362" s="20">
        <f>('EDA &amp; Statistics'!N1383-'EDA &amp; Statistics'!N1382)/'EDA &amp; Statistics'!N1382</f>
        <v>-2.8428106312997026E-2</v>
      </c>
      <c r="AF1362" s="20">
        <f>('EDA &amp; Statistics'!O1383-'EDA &amp; Statistics'!O1382)/'EDA &amp; Statistics'!O1382</f>
        <v>-1.89295018035152E-2</v>
      </c>
      <c r="AG1362" s="20">
        <f>('EDA &amp; Statistics'!P1383-'EDA &amp; Statistics'!P1382)/'EDA &amp; Statistics'!P1382</f>
        <v>-3.3525801235522643E-3</v>
      </c>
    </row>
    <row r="1363" spans="1:33" x14ac:dyDescent="0.3">
      <c r="A1363" s="9">
        <v>40613</v>
      </c>
      <c r="B1363">
        <f>'EDA &amp; Statistics'!B1384-'EDA &amp; Statistics'!B1383</f>
        <v>-2.7700066566467285E-3</v>
      </c>
      <c r="C1363">
        <f>'EDA &amp; Statistics'!C1384-'EDA &amp; Statistics'!C1383</f>
        <v>-1.7570018768310547E-2</v>
      </c>
      <c r="D1363">
        <f>'EDA &amp; Statistics'!D1384-'EDA &amp; Statistics'!D1383</f>
        <v>5.3501129150390625E-3</v>
      </c>
      <c r="E1363">
        <f>'EDA &amp; Statistics'!E1384-'EDA &amp; Statistics'!E1383</f>
        <v>0</v>
      </c>
      <c r="F1363">
        <f>'EDA &amp; Statistics'!F1384-'EDA &amp; Statistics'!F1383</f>
        <v>0</v>
      </c>
      <c r="G1363">
        <f>'EDA &amp; Statistics'!G1384-'EDA &amp; Statistics'!G1383</f>
        <v>0</v>
      </c>
      <c r="H1363">
        <f>'EDA &amp; Statistics'!H1384-'EDA &amp; Statistics'!H1383</f>
        <v>-3.9999961853027344E-2</v>
      </c>
      <c r="I1363">
        <f>'EDA &amp; Statistics'!I1384-'EDA &amp; Statistics'!I1383</f>
        <v>-2.6999950408935547E-2</v>
      </c>
      <c r="J1363">
        <f>'EDA &amp; Statistics'!J1384-'EDA &amp; Statistics'!J1383</f>
        <v>-2.5000095367431641E-2</v>
      </c>
      <c r="K1363">
        <f>'EDA &amp; Statistics'!K1384-'EDA &amp; Statistics'!K1383</f>
        <v>-2.2500038146972656E-2</v>
      </c>
      <c r="L1363">
        <f>'EDA &amp; Statistics'!L1384-'EDA &amp; Statistics'!L1383</f>
        <v>-3.9999961853027344E-2</v>
      </c>
      <c r="M1363">
        <f>'EDA &amp; Statistics'!M1384-'EDA &amp; Statistics'!M1383</f>
        <v>-3.600001335144043E-2</v>
      </c>
      <c r="N1363">
        <f>'EDA &amp; Statistics'!N1384-'EDA &amp; Statistics'!N1383</f>
        <v>-6.25E-2</v>
      </c>
      <c r="O1363">
        <f>'EDA &amp; Statistics'!O1384-'EDA &amp; Statistics'!O1383</f>
        <v>-3.4999847412109375E-2</v>
      </c>
      <c r="P1363">
        <f>'EDA &amp; Statistics'!P1384-'EDA &amp; Statistics'!P1383</f>
        <v>-4.8250198364257813E-2</v>
      </c>
      <c r="R1363" s="9">
        <v>40613</v>
      </c>
      <c r="S1363" s="20">
        <f>('EDA &amp; Statistics'!B1384-'EDA &amp; Statistics'!B1383)/'EDA &amp; Statistics'!B1383</f>
        <v>-6.4964461617141624E-3</v>
      </c>
      <c r="T1363" s="20">
        <f>('EDA &amp; Statistics'!C1384-'EDA &amp; Statistics'!C1383)/'EDA &amp; Statistics'!C1383</f>
        <v>-7.7254278893670592E-3</v>
      </c>
      <c r="U1363" s="20">
        <f>('EDA &amp; Statistics'!D1384-'EDA &amp; Statistics'!D1383)/'EDA &amp; Statistics'!D1383</f>
        <v>1.5276391378696364E-3</v>
      </c>
      <c r="V1363" s="20">
        <f>('EDA &amp; Statistics'!E1384-'EDA &amp; Statistics'!E1383)/'EDA &amp; Statistics'!E1383</f>
        <v>0</v>
      </c>
      <c r="W1363" s="20">
        <f>('EDA &amp; Statistics'!F1384-'EDA &amp; Statistics'!F1383)/'EDA &amp; Statistics'!F1383</f>
        <v>0</v>
      </c>
      <c r="X1363" s="20">
        <f>('EDA &amp; Statistics'!G1384-'EDA &amp; Statistics'!G1383)/'EDA &amp; Statistics'!G1383</f>
        <v>0</v>
      </c>
      <c r="Y1363" s="20">
        <f>('EDA &amp; Statistics'!H1384-'EDA &amp; Statistics'!H1383)/'EDA &amp; Statistics'!H1383</f>
        <v>-2.5510180420375454E-2</v>
      </c>
      <c r="Z1363" s="20">
        <f>('EDA &amp; Statistics'!I1384-'EDA &amp; Statistics'!I1383)/'EDA &amp; Statistics'!I1383</f>
        <v>-1.2272704465330634E-2</v>
      </c>
      <c r="AA1363" s="20">
        <f>('EDA &amp; Statistics'!J1384-'EDA &amp; Statistics'!J1383)/'EDA &amp; Statistics'!J1383</f>
        <v>-4.3879059873838814E-3</v>
      </c>
      <c r="AB1363" s="20">
        <f>('EDA &amp; Statistics'!K1384-'EDA &amp; Statistics'!K1383)/'EDA &amp; Statistics'!K1383</f>
        <v>-3.7437666040087327E-3</v>
      </c>
      <c r="AC1363" s="20">
        <f>('EDA &amp; Statistics'!L1384-'EDA &amp; Statistics'!L1383)/'EDA &amp; Statistics'!L1383</f>
        <v>-1.3481618385632207E-2</v>
      </c>
      <c r="AD1363" s="20">
        <f>('EDA &amp; Statistics'!M1384-'EDA &amp; Statistics'!M1383)/'EDA &amp; Statistics'!M1383</f>
        <v>-1.0265187814288309E-2</v>
      </c>
      <c r="AE1363" s="20">
        <f>('EDA &amp; Statistics'!N1384-'EDA &amp; Statistics'!N1383)/'EDA &amp; Statistics'!N1383</f>
        <v>-2.1514630160254219E-2</v>
      </c>
      <c r="AF1363" s="20">
        <f>('EDA &amp; Statistics'!O1384-'EDA &amp; Statistics'!O1383)/'EDA &amp; Statistics'!O1383</f>
        <v>-9.3146634820838979E-3</v>
      </c>
      <c r="AG1363" s="20">
        <f>('EDA &amp; Statistics'!P1384-'EDA &amp; Statistics'!P1383)/'EDA &amp; Statistics'!P1383</f>
        <v>-3.8919485420308752E-3</v>
      </c>
    </row>
    <row r="1364" spans="1:33" x14ac:dyDescent="0.3">
      <c r="A1364" s="9">
        <v>40616</v>
      </c>
      <c r="B1364">
        <f>'EDA &amp; Statistics'!B1385-'EDA &amp; Statistics'!B1384</f>
        <v>-1.0170996189117432E-2</v>
      </c>
      <c r="C1364">
        <f>'EDA &amp; Statistics'!C1385-'EDA &amp; Statistics'!C1384</f>
        <v>-6.547999382019043E-2</v>
      </c>
      <c r="D1364">
        <f>'EDA &amp; Statistics'!D1385-'EDA &amp; Statistics'!D1384</f>
        <v>-4.2979955673217773E-2</v>
      </c>
      <c r="E1364">
        <f>'EDA &amp; Statistics'!E1385-'EDA &amp; Statistics'!E1384</f>
        <v>-9.8077657237849947E-2</v>
      </c>
      <c r="F1364">
        <f>'EDA &amp; Statistics'!F1385-'EDA &amp; Statistics'!F1384</f>
        <v>-0.12624996900558472</v>
      </c>
      <c r="G1364">
        <f>'EDA &amp; Statistics'!G1385-'EDA &amp; Statistics'!G1384</f>
        <v>-0.11500000953674316</v>
      </c>
      <c r="H1364">
        <f>'EDA &amp; Statistics'!H1385-'EDA &amp; Statistics'!H1384</f>
        <v>1.4999985694885254E-2</v>
      </c>
      <c r="I1364">
        <f>'EDA &amp; Statistics'!I1385-'EDA &amp; Statistics'!I1384</f>
        <v>2.1999835968017578E-2</v>
      </c>
      <c r="J1364">
        <f>'EDA &amp; Statistics'!J1385-'EDA &amp; Statistics'!J1384</f>
        <v>-5.9999942779541016E-2</v>
      </c>
      <c r="K1364">
        <f>'EDA &amp; Statistics'!K1385-'EDA &amp; Statistics'!K1384</f>
        <v>-3.9999961853027344E-2</v>
      </c>
      <c r="L1364">
        <f>'EDA &amp; Statistics'!L1385-'EDA &amp; Statistics'!L1384</f>
        <v>-2.0000934600830078E-3</v>
      </c>
      <c r="M1364">
        <f>'EDA &amp; Statistics'!M1385-'EDA &amp; Statistics'!M1384</f>
        <v>1.6999959945678711E-2</v>
      </c>
      <c r="N1364">
        <f>'EDA &amp; Statistics'!N1385-'EDA &amp; Statistics'!N1384</f>
        <v>-3.9999961853027344E-2</v>
      </c>
      <c r="O1364">
        <f>'EDA &amp; Statistics'!O1385-'EDA &amp; Statistics'!O1384</f>
        <v>-3.7500143051147461E-2</v>
      </c>
      <c r="P1364">
        <f>'EDA &amp; Statistics'!P1385-'EDA &amp; Statistics'!P1384</f>
        <v>-5.7220458984375E-6</v>
      </c>
      <c r="R1364" s="9">
        <v>40616</v>
      </c>
      <c r="S1364" s="20">
        <f>('EDA &amp; Statistics'!B1385-'EDA &amp; Statistics'!B1384)/'EDA &amp; Statistics'!B1384</f>
        <v>-2.400983069045939E-2</v>
      </c>
      <c r="T1364" s="20">
        <f>('EDA &amp; Statistics'!C1385-'EDA &amp; Statistics'!C1384)/'EDA &amp; Statistics'!C1384</f>
        <v>-2.9015301326275528E-2</v>
      </c>
      <c r="U1364" s="20">
        <f>('EDA &amp; Statistics'!D1385-'EDA &amp; Statistics'!D1384)/'EDA &amp; Statistics'!D1384</f>
        <v>-1.2253519681142444E-2</v>
      </c>
      <c r="V1364" s="20">
        <f>('EDA &amp; Statistics'!E1385-'EDA &amp; Statistics'!E1384)/'EDA &amp; Statistics'!E1384</f>
        <v>-0.25664708765021682</v>
      </c>
      <c r="W1364" s="20">
        <f>('EDA &amp; Statistics'!F1385-'EDA &amp; Statistics'!F1384)/'EDA &amp; Statistics'!F1384</f>
        <v>-0.17504328516176143</v>
      </c>
      <c r="X1364" s="20">
        <f>('EDA &amp; Statistics'!G1385-'EDA &amp; Statistics'!G1384)/'EDA &amp; Statistics'!G1384</f>
        <v>-8.4481179732748768E-2</v>
      </c>
      <c r="Y1364" s="20">
        <f>('EDA &amp; Statistics'!H1385-'EDA &amp; Statistics'!H1384)/'EDA &amp; Statistics'!H1384</f>
        <v>9.8167445830963252E-3</v>
      </c>
      <c r="Z1364" s="20">
        <f>('EDA &amp; Statistics'!I1385-'EDA &amp; Statistics'!I1384)/'EDA &amp; Statistics'!I1384</f>
        <v>1.0124176246291099E-2</v>
      </c>
      <c r="AA1364" s="20">
        <f>('EDA &amp; Statistics'!J1385-'EDA &amp; Statistics'!J1384)/'EDA &amp; Statistics'!J1384</f>
        <v>-1.057733651252785E-2</v>
      </c>
      <c r="AB1364" s="20">
        <f>('EDA &amp; Statistics'!K1385-'EDA &amp; Statistics'!K1384)/'EDA &amp; Statistics'!K1384</f>
        <v>-6.6805779672331053E-3</v>
      </c>
      <c r="AC1364" s="20">
        <f>('EDA &amp; Statistics'!L1385-'EDA &amp; Statistics'!L1384)/'EDA &amp; Statistics'!L1384</f>
        <v>-6.8332539419298038E-4</v>
      </c>
      <c r="AD1364" s="20">
        <f>('EDA &amp; Statistics'!M1385-'EDA &amp; Statistics'!M1384)/'EDA &amp; Statistics'!M1384</f>
        <v>4.8977125210419338E-3</v>
      </c>
      <c r="AE1364" s="20">
        <f>('EDA &amp; Statistics'!N1385-'EDA &amp; Statistics'!N1384)/'EDA &amp; Statistics'!N1384</f>
        <v>-1.4072106334435721E-2</v>
      </c>
      <c r="AF1364" s="20">
        <f>('EDA &amp; Statistics'!O1385-'EDA &amp; Statistics'!O1384)/'EDA &amp; Statistics'!O1384</f>
        <v>-1.0073913280455754E-2</v>
      </c>
      <c r="AG1364" s="20">
        <f>('EDA &amp; Statistics'!P1385-'EDA &amp; Statistics'!P1384)/'EDA &amp; Statistics'!P1384</f>
        <v>-4.6335395361394459E-7</v>
      </c>
    </row>
    <row r="1365" spans="1:33" x14ac:dyDescent="0.3">
      <c r="A1365" s="9">
        <v>40617</v>
      </c>
      <c r="B1365">
        <f>'EDA &amp; Statistics'!B1386-'EDA &amp; Statistics'!B1385</f>
        <v>6.8520009517669678E-3</v>
      </c>
      <c r="C1365">
        <f>'EDA &amp; Statistics'!C1386-'EDA &amp; Statistics'!C1385</f>
        <v>2.4199485778808594E-3</v>
      </c>
      <c r="D1365">
        <f>'EDA &amp; Statistics'!D1386-'EDA &amp; Statistics'!D1385</f>
        <v>-2.5120019912719727E-2</v>
      </c>
      <c r="E1365">
        <f>'EDA &amp; Statistics'!E1386-'EDA &amp; Statistics'!E1385</f>
        <v>-2.6848845636120944E-2</v>
      </c>
      <c r="F1365">
        <f>'EDA &amp; Statistics'!F1386-'EDA &amp; Statistics'!F1385</f>
        <v>-4.0000021457672119E-2</v>
      </c>
      <c r="G1365">
        <f>'EDA &amp; Statistics'!G1386-'EDA &amp; Statistics'!G1385</f>
        <v>-4.8750042915344238E-2</v>
      </c>
      <c r="H1365">
        <f>'EDA &amp; Statistics'!H1386-'EDA &amp; Statistics'!H1385</f>
        <v>-4.999995231628418E-2</v>
      </c>
      <c r="I1365">
        <f>'EDA &amp; Statistics'!I1386-'EDA &amp; Statistics'!I1385</f>
        <v>-2.6999950408935547E-2</v>
      </c>
      <c r="J1365">
        <f>'EDA &amp; Statistics'!J1386-'EDA &amp; Statistics'!J1385</f>
        <v>-0.11750030517578125</v>
      </c>
      <c r="K1365">
        <f>'EDA &amp; Statistics'!K1386-'EDA &amp; Statistics'!K1385</f>
        <v>-7.0000171661376953E-2</v>
      </c>
      <c r="L1365">
        <f>'EDA &amp; Statistics'!L1386-'EDA &amp; Statistics'!L1385</f>
        <v>-8.2000017166137695E-2</v>
      </c>
      <c r="M1365">
        <f>'EDA &amp; Statistics'!M1386-'EDA &amp; Statistics'!M1385</f>
        <v>-7.0999860763549805E-2</v>
      </c>
      <c r="N1365">
        <f>'EDA &amp; Statistics'!N1386-'EDA &amp; Statistics'!N1385</f>
        <v>-4.5000076293945313E-2</v>
      </c>
      <c r="O1365">
        <f>'EDA &amp; Statistics'!O1386-'EDA &amp; Statistics'!O1385</f>
        <v>-3.2500028610229492E-2</v>
      </c>
      <c r="P1365">
        <f>'EDA &amp; Statistics'!P1386-'EDA &amp; Statistics'!P1385</f>
        <v>0.1005706787109375</v>
      </c>
      <c r="R1365" s="9">
        <v>40617</v>
      </c>
      <c r="S1365" s="20">
        <f>('EDA &amp; Statistics'!B1386-'EDA &amp; Statistics'!B1385)/'EDA &amp; Statistics'!B1385</f>
        <v>1.6572864415061825E-2</v>
      </c>
      <c r="T1365" s="20">
        <f>('EDA &amp; Statistics'!C1386-'EDA &amp; Statistics'!C1385)/'EDA &amp; Statistics'!C1385</f>
        <v>1.1043639130431471E-3</v>
      </c>
      <c r="U1365" s="20">
        <f>('EDA &amp; Statistics'!D1386-'EDA &amp; Statistics'!D1385)/'EDA &amp; Statistics'!D1385</f>
        <v>-7.2505237242509414E-3</v>
      </c>
      <c r="V1365" s="20">
        <f>('EDA &amp; Statistics'!E1386-'EDA &amp; Statistics'!E1385)/'EDA &amp; Statistics'!E1385</f>
        <v>-9.4514148866174666E-2</v>
      </c>
      <c r="W1365" s="20">
        <f>('EDA &amp; Statistics'!F1386-'EDA &amp; Statistics'!F1385)/'EDA &amp; Statistics'!F1385</f>
        <v>-6.7226923587049431E-2</v>
      </c>
      <c r="X1365" s="20">
        <f>('EDA &amp; Statistics'!G1386-'EDA &amp; Statistics'!G1385)/'EDA &amp; Statistics'!G1385</f>
        <v>-3.9117385444060689E-2</v>
      </c>
      <c r="Y1365" s="20">
        <f>('EDA &amp; Statistics'!H1386-'EDA &amp; Statistics'!H1385)/'EDA &amp; Statistics'!H1385</f>
        <v>-3.2404376456605426E-2</v>
      </c>
      <c r="Z1365" s="20">
        <f>('EDA &amp; Statistics'!I1386-'EDA &amp; Statistics'!I1385)/'EDA &amp; Statistics'!I1385</f>
        <v>-1.2300661152662082E-2</v>
      </c>
      <c r="AA1365" s="20">
        <f>('EDA &amp; Statistics'!J1386-'EDA &amp; Statistics'!J1385)/'EDA &amp; Statistics'!J1385</f>
        <v>-2.0935465689560458E-2</v>
      </c>
      <c r="AB1365" s="20">
        <f>('EDA &amp; Statistics'!K1386-'EDA &amp; Statistics'!K1385)/'EDA &amp; Statistics'!K1385</f>
        <v>-1.1769679523751341E-2</v>
      </c>
      <c r="AC1365" s="20">
        <f>('EDA &amp; Statistics'!L1386-'EDA &amp; Statistics'!L1385)/'EDA &amp; Statistics'!L1385</f>
        <v>-2.803419435997E-2</v>
      </c>
      <c r="AD1365" s="20">
        <f>('EDA &amp; Statistics'!M1386-'EDA &amp; Statistics'!M1385)/'EDA &amp; Statistics'!M1385</f>
        <v>-2.0355465158213425E-2</v>
      </c>
      <c r="AE1365" s="20">
        <f>('EDA &amp; Statistics'!N1386-'EDA &amp; Statistics'!N1385)/'EDA &amp; Statistics'!N1385</f>
        <v>-1.6057119051137447E-2</v>
      </c>
      <c r="AF1365" s="20">
        <f>('EDA &amp; Statistics'!O1386-'EDA &amp; Statistics'!O1385)/'EDA &amp; Statistics'!O1385</f>
        <v>-8.8195465712043401E-3</v>
      </c>
      <c r="AG1365" s="20">
        <f>('EDA &amp; Statistics'!P1386-'EDA &amp; Statistics'!P1385)/'EDA &amp; Statistics'!P1385</f>
        <v>8.1439128622329132E-3</v>
      </c>
    </row>
    <row r="1366" spans="1:33" x14ac:dyDescent="0.3">
      <c r="A1366" s="9">
        <v>40618</v>
      </c>
      <c r="B1366">
        <f>'EDA &amp; Statistics'!B1387-'EDA &amp; Statistics'!B1386</f>
        <v>4.1780173778533936E-3</v>
      </c>
      <c r="C1366">
        <f>'EDA &amp; Statistics'!C1387-'EDA &amp; Statistics'!C1386</f>
        <v>-0.10328006744384766</v>
      </c>
      <c r="D1366">
        <f>'EDA &amp; Statistics'!D1387-'EDA &amp; Statistics'!D1386</f>
        <v>-0.11344003677368164</v>
      </c>
      <c r="E1366">
        <f>'EDA &amp; Statistics'!E1387-'EDA &amp; Statistics'!E1386</f>
        <v>3.1353799754805289E-2</v>
      </c>
      <c r="F1366">
        <f>'EDA &amp; Statistics'!F1387-'EDA &amp; Statistics'!F1386</f>
        <v>4.5000016689300537E-2</v>
      </c>
      <c r="G1366">
        <f>'EDA &amp; Statistics'!G1387-'EDA &amp; Statistics'!G1386</f>
        <v>4.999995231628418E-2</v>
      </c>
      <c r="H1366">
        <f>'EDA &amp; Statistics'!H1387-'EDA &amp; Statistics'!H1386</f>
        <v>-6.0000061988830566E-2</v>
      </c>
      <c r="I1366">
        <f>'EDA &amp; Statistics'!I1387-'EDA &amp; Statistics'!I1386</f>
        <v>-4.2999982833862305E-2</v>
      </c>
      <c r="J1366">
        <f>'EDA &amp; Statistics'!J1387-'EDA &amp; Statistics'!J1386</f>
        <v>5.7499885559082031E-2</v>
      </c>
      <c r="K1366">
        <f>'EDA &amp; Statistics'!K1387-'EDA &amp; Statistics'!K1386</f>
        <v>1.7499923706054688E-2</v>
      </c>
      <c r="L1366">
        <f>'EDA &amp; Statistics'!L1387-'EDA &amp; Statistics'!L1386</f>
        <v>-6.0999870300292969E-2</v>
      </c>
      <c r="M1366">
        <f>'EDA &amp; Statistics'!M1387-'EDA &amp; Statistics'!M1386</f>
        <v>-4.700016975402832E-2</v>
      </c>
      <c r="N1366">
        <f>'EDA &amp; Statistics'!N1387-'EDA &amp; Statistics'!N1386</f>
        <v>-5.7499885559082031E-2</v>
      </c>
      <c r="O1366">
        <f>'EDA &amp; Statistics'!O1387-'EDA &amp; Statistics'!O1386</f>
        <v>-4.7499895095825195E-2</v>
      </c>
      <c r="P1366">
        <f>'EDA &amp; Statistics'!P1387-'EDA &amp; Statistics'!P1386</f>
        <v>5.0631523132324219E-2</v>
      </c>
      <c r="R1366" s="9">
        <v>40618</v>
      </c>
      <c r="S1366" s="20">
        <f>('EDA &amp; Statistics'!B1387-'EDA &amp; Statistics'!B1386)/'EDA &amp; Statistics'!B1386</f>
        <v>9.9405838262699841E-3</v>
      </c>
      <c r="T1366" s="20">
        <f>('EDA &amp; Statistics'!C1387-'EDA &amp; Statistics'!C1386)/'EDA &amp; Statistics'!C1386</f>
        <v>-4.7080734284168792E-2</v>
      </c>
      <c r="U1366" s="20">
        <f>('EDA &amp; Statistics'!D1387-'EDA &amp; Statistics'!D1386)/'EDA &amp; Statistics'!D1386</f>
        <v>-3.2981931897102627E-2</v>
      </c>
      <c r="V1366" s="20">
        <f>('EDA &amp; Statistics'!E1387-'EDA &amp; Statistics'!E1386)/'EDA &amp; Statistics'!E1386</f>
        <v>0.12189326820749696</v>
      </c>
      <c r="W1366" s="20">
        <f>('EDA &amp; Statistics'!F1387-'EDA &amp; Statistics'!F1386)/'EDA &amp; Statistics'!F1386</f>
        <v>8.1081110106960799E-2</v>
      </c>
      <c r="X1366" s="20">
        <f>('EDA &amp; Statistics'!G1387-'EDA &amp; Statistics'!G1386)/'EDA &amp; Statistics'!G1386</f>
        <v>4.1753613957810166E-2</v>
      </c>
      <c r="Y1366" s="20">
        <f>('EDA &amp; Statistics'!H1387-'EDA &amp; Statistics'!H1386)/'EDA &amp; Statistics'!H1386</f>
        <v>-4.0187582560216262E-2</v>
      </c>
      <c r="Z1366" s="20">
        <f>('EDA &amp; Statistics'!I1387-'EDA &amp; Statistics'!I1386)/'EDA &amp; Statistics'!I1386</f>
        <v>-1.9833940578567556E-2</v>
      </c>
      <c r="AA1366" s="20">
        <f>('EDA &amp; Statistics'!J1387-'EDA &amp; Statistics'!J1386)/'EDA &amp; Statistics'!J1386</f>
        <v>1.0464037626314123E-2</v>
      </c>
      <c r="AB1366" s="20">
        <f>('EDA &amp; Statistics'!K1387-'EDA &amp; Statistics'!K1386)/'EDA &amp; Statistics'!K1386</f>
        <v>2.9774433918645701E-3</v>
      </c>
      <c r="AC1366" s="20">
        <f>('EDA &amp; Statistics'!L1387-'EDA &amp; Statistics'!L1386)/'EDA &amp; Statistics'!L1386</f>
        <v>-2.1456163099444953E-2</v>
      </c>
      <c r="AD1366" s="20">
        <f>('EDA &amp; Statistics'!M1387-'EDA &amp; Statistics'!M1386)/'EDA &amp; Statistics'!M1386</f>
        <v>-1.3754805090198205E-2</v>
      </c>
      <c r="AE1366" s="20">
        <f>('EDA &amp; Statistics'!N1387-'EDA &amp; Statistics'!N1386)/'EDA &amp; Statistics'!N1386</f>
        <v>-2.0852180217992834E-2</v>
      </c>
      <c r="AF1366" s="20">
        <f>('EDA &amp; Statistics'!O1387-'EDA &amp; Statistics'!O1386)/'EDA &amp; Statistics'!O1386</f>
        <v>-1.300476282328075E-2</v>
      </c>
      <c r="AG1366" s="20">
        <f>('EDA &amp; Statistics'!P1387-'EDA &amp; Statistics'!P1386)/'EDA &amp; Statistics'!P1386</f>
        <v>4.0668691304785454E-3</v>
      </c>
    </row>
    <row r="1367" spans="1:33" x14ac:dyDescent="0.3">
      <c r="A1367" s="9">
        <v>40619</v>
      </c>
      <c r="B1367">
        <f>'EDA &amp; Statistics'!B1388-'EDA &amp; Statistics'!B1387</f>
        <v>3.229975700378418E-4</v>
      </c>
      <c r="C1367">
        <f>'EDA &amp; Statistics'!C1388-'EDA &amp; Statistics'!C1387</f>
        <v>4.1949987411499023E-2</v>
      </c>
      <c r="D1367">
        <f>'EDA &amp; Statistics'!D1388-'EDA &amp; Statistics'!D1387</f>
        <v>3.2649993896484375E-2</v>
      </c>
      <c r="E1367">
        <f>'EDA &amp; Statistics'!E1388-'EDA &amp; Statistics'!E1387</f>
        <v>-4.3686051958641836E-3</v>
      </c>
      <c r="F1367">
        <f>'EDA &amp; Statistics'!F1388-'EDA &amp; Statistics'!F1387</f>
        <v>-8.7500214576721191E-3</v>
      </c>
      <c r="G1367">
        <f>'EDA &amp; Statistics'!G1388-'EDA &amp; Statistics'!G1387</f>
        <v>-1.7499923706054688E-2</v>
      </c>
      <c r="H1367">
        <f>'EDA &amp; Statistics'!H1388-'EDA &amp; Statistics'!H1387</f>
        <v>5.5000066757202148E-2</v>
      </c>
      <c r="I1367">
        <f>'EDA &amp; Statistics'!I1388-'EDA &amp; Statistics'!I1387</f>
        <v>3.2999992370605469E-2</v>
      </c>
      <c r="J1367">
        <f>'EDA &amp; Statistics'!J1388-'EDA &amp; Statistics'!J1387</f>
        <v>-3.9999961853027344E-2</v>
      </c>
      <c r="K1367">
        <f>'EDA &amp; Statistics'!K1388-'EDA &amp; Statistics'!K1387</f>
        <v>-3.9999961853027344E-2</v>
      </c>
      <c r="L1367">
        <f>'EDA &amp; Statistics'!L1388-'EDA &amp; Statistics'!L1387</f>
        <v>0.11099982261657715</v>
      </c>
      <c r="M1367">
        <f>'EDA &amp; Statistics'!M1388-'EDA &amp; Statistics'!M1387</f>
        <v>0.10000014305114746</v>
      </c>
      <c r="N1367">
        <f>'EDA &amp; Statistics'!N1388-'EDA &amp; Statistics'!N1387</f>
        <v>9.9999904632568359E-2</v>
      </c>
      <c r="O1367">
        <f>'EDA &amp; Statistics'!O1388-'EDA &amp; Statistics'!O1387</f>
        <v>6.9999933242797852E-2</v>
      </c>
      <c r="P1367">
        <f>'EDA &amp; Statistics'!P1388-'EDA &amp; Statistics'!P1387</f>
        <v>6.6640853881835938E-2</v>
      </c>
      <c r="R1367" s="9">
        <v>40619</v>
      </c>
      <c r="S1367" s="20">
        <f>('EDA &amp; Statistics'!B1388-'EDA &amp; Statistics'!B1387)/'EDA &amp; Statistics'!B1387</f>
        <v>7.6093065512141506E-4</v>
      </c>
      <c r="T1367" s="20">
        <f>('EDA &amp; Statistics'!C1388-'EDA &amp; Statistics'!C1387)/'EDA &amp; Statistics'!C1387</f>
        <v>2.006792374756965E-2</v>
      </c>
      <c r="U1367" s="20">
        <f>('EDA &amp; Statistics'!D1388-'EDA &amp; Statistics'!D1387)/'EDA &amp; Statistics'!D1387</f>
        <v>9.8165356411768923E-3</v>
      </c>
      <c r="V1367" s="20">
        <f>('EDA &amp; Statistics'!E1388-'EDA &amp; Statistics'!E1387)/'EDA &amp; Statistics'!E1387</f>
        <v>-1.5138428607647358E-2</v>
      </c>
      <c r="W1367" s="20">
        <f>('EDA &amp; Statistics'!F1388-'EDA &amp; Statistics'!F1387)/'EDA &amp; Statistics'!F1387</f>
        <v>-1.4583368516629199E-2</v>
      </c>
      <c r="X1367" s="20">
        <f>('EDA &amp; Statistics'!G1388-'EDA &amp; Statistics'!G1387)/'EDA &amp; Statistics'!G1387</f>
        <v>-1.4027995598190809E-2</v>
      </c>
      <c r="Y1367" s="20">
        <f>('EDA &amp; Statistics'!H1388-'EDA &amp; Statistics'!H1387)/'EDA &amp; Statistics'!H1387</f>
        <v>3.8381066270134247E-2</v>
      </c>
      <c r="Z1367" s="20">
        <f>('EDA &amp; Statistics'!I1388-'EDA &amp; Statistics'!I1387)/'EDA &amp; Statistics'!I1387</f>
        <v>1.5529408174402574E-2</v>
      </c>
      <c r="AA1367" s="20">
        <f>('EDA &amp; Statistics'!J1388-'EDA &amp; Statistics'!J1387)/'EDA &amp; Statistics'!J1387</f>
        <v>-7.2039556059220041E-3</v>
      </c>
      <c r="AB1367" s="20">
        <f>('EDA &amp; Statistics'!K1388-'EDA &amp; Statistics'!K1387)/'EDA &amp; Statistics'!K1387</f>
        <v>-6.7854049164459158E-3</v>
      </c>
      <c r="AC1367" s="20">
        <f>('EDA &amp; Statistics'!L1388-'EDA &amp; Statistics'!L1387)/'EDA &amp; Statistics'!L1387</f>
        <v>3.9899288292276833E-2</v>
      </c>
      <c r="AD1367" s="20">
        <f>('EDA &amp; Statistics'!M1388-'EDA &amp; Statistics'!M1387)/'EDA &amp; Statistics'!M1387</f>
        <v>2.9673633960541655E-2</v>
      </c>
      <c r="AE1367" s="20">
        <f>('EDA &amp; Statistics'!N1388-'EDA &amp; Statistics'!N1387)/'EDA &amp; Statistics'!N1387</f>
        <v>3.7037001061669086E-2</v>
      </c>
      <c r="AF1367" s="20">
        <f>('EDA &amp; Statistics'!O1388-'EDA &amp; Statistics'!O1387)/'EDA &amp; Statistics'!O1387</f>
        <v>1.9417457107472745E-2</v>
      </c>
      <c r="AG1367" s="20">
        <f>('EDA &amp; Statistics'!P1388-'EDA &amp; Statistics'!P1387)/'EDA &amp; Statistics'!P1387</f>
        <v>5.331103584522115E-3</v>
      </c>
    </row>
    <row r="1368" spans="1:33" x14ac:dyDescent="0.3">
      <c r="A1368" s="9">
        <v>40620</v>
      </c>
      <c r="B1368">
        <f>'EDA &amp; Statistics'!B1389-'EDA &amp; Statistics'!B1388</f>
        <v>-6.9929957389831543E-3</v>
      </c>
      <c r="C1368">
        <f>'EDA &amp; Statistics'!C1389-'EDA &amp; Statistics'!C1388</f>
        <v>3.3519983291625977E-2</v>
      </c>
      <c r="D1368">
        <f>'EDA &amp; Statistics'!D1389-'EDA &amp; Statistics'!D1388</f>
        <v>1.7100095748901367E-2</v>
      </c>
      <c r="E1368">
        <f>'EDA &amp; Statistics'!E1389-'EDA &amp; Statistics'!E1388</f>
        <v>-7.9422037180971738E-3</v>
      </c>
      <c r="F1368">
        <f>'EDA &amp; Statistics'!F1389-'EDA &amp; Statistics'!F1388</f>
        <v>-6.2500238418579102E-3</v>
      </c>
      <c r="G1368">
        <f>'EDA &amp; Statistics'!G1389-'EDA &amp; Statistics'!G1388</f>
        <v>8.7499618530273438E-3</v>
      </c>
      <c r="H1368">
        <f>'EDA &amp; Statistics'!H1389-'EDA &amp; Statistics'!H1388</f>
        <v>2.499997615814209E-2</v>
      </c>
      <c r="I1368">
        <f>'EDA &amp; Statistics'!I1389-'EDA &amp; Statistics'!I1388</f>
        <v>2.200007438659668E-2</v>
      </c>
      <c r="J1368">
        <f>'EDA &amp; Statistics'!J1389-'EDA &amp; Statistics'!J1388</f>
        <v>7.2500228881835938E-2</v>
      </c>
      <c r="K1368">
        <f>'EDA &amp; Statistics'!K1389-'EDA &amp; Statistics'!K1388</f>
        <v>4.7500133514404297E-2</v>
      </c>
      <c r="L1368">
        <f>'EDA &amp; Statistics'!L1389-'EDA &amp; Statistics'!L1388</f>
        <v>4.4000148773193359E-2</v>
      </c>
      <c r="M1368">
        <f>'EDA &amp; Statistics'!M1389-'EDA &amp; Statistics'!M1388</f>
        <v>1.7999887466430664E-2</v>
      </c>
      <c r="N1368">
        <f>'EDA &amp; Statistics'!N1389-'EDA &amp; Statistics'!N1388</f>
        <v>-4.4999837875366211E-2</v>
      </c>
      <c r="O1368">
        <f>'EDA &amp; Statistics'!O1389-'EDA &amp; Statistics'!O1388</f>
        <v>-4.4999837875366211E-2</v>
      </c>
      <c r="P1368">
        <f>'EDA &amp; Statistics'!P1389-'EDA &amp; Statistics'!P1388</f>
        <v>-3.7353515625E-2</v>
      </c>
      <c r="R1368" s="9">
        <v>40620</v>
      </c>
      <c r="S1368" s="20">
        <f>('EDA &amp; Statistics'!B1389-'EDA &amp; Statistics'!B1388)/'EDA &amp; Statistics'!B1388</f>
        <v>-1.6461854045374036E-2</v>
      </c>
      <c r="T1368" s="20">
        <f>('EDA &amp; Statistics'!C1389-'EDA &amp; Statistics'!C1388)/'EDA &amp; Statistics'!C1388</f>
        <v>1.5719738220902165E-2</v>
      </c>
      <c r="U1368" s="20">
        <f>('EDA &amp; Statistics'!D1389-'EDA &amp; Statistics'!D1388)/'EDA &amp; Statistics'!D1388</f>
        <v>5.0913295345880391E-3</v>
      </c>
      <c r="V1368" s="20">
        <f>('EDA &amp; Statistics'!E1389-'EDA &amp; Statistics'!E1388)/'EDA &amp; Statistics'!E1388</f>
        <v>-2.7944981711866792E-2</v>
      </c>
      <c r="W1368" s="20">
        <f>('EDA &amp; Statistics'!F1389-'EDA &amp; Statistics'!F1388)/'EDA &amp; Statistics'!F1388</f>
        <v>-1.0570864806181825E-2</v>
      </c>
      <c r="X1368" s="20">
        <f>('EDA &amp; Statistics'!G1389-'EDA &amp; Statistics'!G1388)/'EDA &amp; Statistics'!G1388</f>
        <v>7.1137900140996477E-3</v>
      </c>
      <c r="Y1368" s="20">
        <f>('EDA &amp; Statistics'!H1389-'EDA &amp; Statistics'!H1388)/'EDA &amp; Statistics'!H1388</f>
        <v>1.6801058847648369E-2</v>
      </c>
      <c r="Z1368" s="20">
        <f>('EDA &amp; Statistics'!I1389-'EDA &amp; Statistics'!I1388)/'EDA &amp; Statistics'!I1388</f>
        <v>1.0194659158654197E-2</v>
      </c>
      <c r="AA1368" s="20">
        <f>('EDA &amp; Statistics'!J1389-'EDA &amp; Statistics'!J1388)/'EDA &amp; Statistics'!J1388</f>
        <v>1.3151969413219959E-2</v>
      </c>
      <c r="AB1368" s="20">
        <f>('EDA &amp; Statistics'!K1389-'EDA &amp; Statistics'!K1388)/'EDA &amp; Statistics'!K1388</f>
        <v>8.1127469444348295E-3</v>
      </c>
      <c r="AC1368" s="20">
        <f>('EDA &amp; Statistics'!L1389-'EDA &amp; Statistics'!L1388)/'EDA &amp; Statistics'!L1388</f>
        <v>1.5209177492131486E-2</v>
      </c>
      <c r="AD1368" s="20">
        <f>('EDA &amp; Statistics'!M1389-'EDA &amp; Statistics'!M1388)/'EDA &amp; Statistics'!M1388</f>
        <v>5.1872874115334814E-3</v>
      </c>
      <c r="AE1368" s="20">
        <f>('EDA &amp; Statistics'!N1389-'EDA &amp; Statistics'!N1388)/'EDA &amp; Statistics'!N1388</f>
        <v>-1.6071370943467462E-2</v>
      </c>
      <c r="AF1368" s="20">
        <f>('EDA &amp; Statistics'!O1389-'EDA &amp; Statistics'!O1388)/'EDA &amp; Statistics'!O1388</f>
        <v>-1.2244854002516013E-2</v>
      </c>
      <c r="AG1368" s="20">
        <f>('EDA &amp; Statistics'!P1389-'EDA &amp; Statistics'!P1388)/'EDA &amp; Statistics'!P1388</f>
        <v>-2.9723430491240248E-3</v>
      </c>
    </row>
    <row r="1369" spans="1:33" x14ac:dyDescent="0.3">
      <c r="A1369" s="9">
        <v>40623</v>
      </c>
      <c r="B1369">
        <f>'EDA &amp; Statistics'!B1390-'EDA &amp; Statistics'!B1389</f>
        <v>1.2418001890182495E-2</v>
      </c>
      <c r="C1369">
        <f>'EDA &amp; Statistics'!C1390-'EDA &amp; Statistics'!C1389</f>
        <v>8.1330060958862305E-2</v>
      </c>
      <c r="D1369">
        <f>'EDA &amp; Statistics'!D1390-'EDA &amp; Statistics'!D1389</f>
        <v>5.3229808807373047E-2</v>
      </c>
      <c r="E1369">
        <f>'EDA &amp; Statistics'!E1390-'EDA &amp; Statistics'!E1389</f>
        <v>0</v>
      </c>
      <c r="F1369">
        <f>'EDA &amp; Statistics'!F1390-'EDA &amp; Statistics'!F1389</f>
        <v>0</v>
      </c>
      <c r="G1369">
        <f>'EDA &amp; Statistics'!G1390-'EDA &amp; Statistics'!G1389</f>
        <v>0</v>
      </c>
      <c r="H1369">
        <f>'EDA &amp; Statistics'!H1390-'EDA &amp; Statistics'!H1389</f>
        <v>4.999995231628418E-2</v>
      </c>
      <c r="I1369">
        <f>'EDA &amp; Statistics'!I1390-'EDA &amp; Statistics'!I1389</f>
        <v>4.4999837875366211E-2</v>
      </c>
      <c r="J1369">
        <f>'EDA &amp; Statistics'!J1390-'EDA &amp; Statistics'!J1389</f>
        <v>2.7500152587890625E-2</v>
      </c>
      <c r="K1369">
        <f>'EDA &amp; Statistics'!K1390-'EDA &amp; Statistics'!K1389</f>
        <v>2.2500038146972656E-2</v>
      </c>
      <c r="L1369">
        <f>'EDA &amp; Statistics'!L1390-'EDA &amp; Statistics'!L1389</f>
        <v>4.2999982833862305E-2</v>
      </c>
      <c r="M1369">
        <f>'EDA &amp; Statistics'!M1390-'EDA &amp; Statistics'!M1389</f>
        <v>3.7000179290771484E-2</v>
      </c>
      <c r="N1369">
        <f>'EDA &amp; Statistics'!N1390-'EDA &amp; Statistics'!N1389</f>
        <v>4.7499895095825195E-2</v>
      </c>
      <c r="O1369">
        <f>'EDA &amp; Statistics'!O1390-'EDA &amp; Statistics'!O1389</f>
        <v>2.7499914169311523E-2</v>
      </c>
      <c r="P1369">
        <f>'EDA &amp; Statistics'!P1390-'EDA &amp; Statistics'!P1389</f>
        <v>5.8934211730957031E-2</v>
      </c>
      <c r="R1369" s="9">
        <v>40623</v>
      </c>
      <c r="S1369" s="20">
        <f>('EDA &amp; Statistics'!B1390-'EDA &amp; Statistics'!B1389)/'EDA &amp; Statistics'!B1389</f>
        <v>2.9721860834906109E-2</v>
      </c>
      <c r="T1369" s="20">
        <f>('EDA &amp; Statistics'!C1390-'EDA &amp; Statistics'!C1389)/'EDA &amp; Statistics'!C1389</f>
        <v>3.755075918200565E-2</v>
      </c>
      <c r="U1369" s="20">
        <f>('EDA &amp; Statistics'!D1390-'EDA &amp; Statistics'!D1389)/'EDA &amp; Statistics'!D1389</f>
        <v>1.5768197287295449E-2</v>
      </c>
      <c r="V1369" s="20">
        <f>('EDA &amp; Statistics'!E1390-'EDA &amp; Statistics'!E1389)/'EDA &amp; Statistics'!E1389</f>
        <v>0</v>
      </c>
      <c r="W1369" s="20">
        <f>('EDA &amp; Statistics'!F1390-'EDA &amp; Statistics'!F1389)/'EDA &amp; Statistics'!F1389</f>
        <v>0</v>
      </c>
      <c r="X1369" s="20">
        <f>('EDA &amp; Statistics'!G1390-'EDA &amp; Statistics'!G1389)/'EDA &amp; Statistics'!G1389</f>
        <v>0</v>
      </c>
      <c r="Y1369" s="20">
        <f>('EDA &amp; Statistics'!H1390-'EDA &amp; Statistics'!H1389)/'EDA &amp; Statistics'!H1389</f>
        <v>3.3046894869856236E-2</v>
      </c>
      <c r="Z1369" s="20">
        <f>('EDA &amp; Statistics'!I1390-'EDA &amp; Statistics'!I1389)/'EDA &amp; Statistics'!I1389</f>
        <v>2.0642126833649348E-2</v>
      </c>
      <c r="AA1369" s="20">
        <f>('EDA &amp; Statistics'!J1390-'EDA &amp; Statistics'!J1389)/'EDA &amp; Statistics'!J1389</f>
        <v>4.9239305998312584E-3</v>
      </c>
      <c r="AB1369" s="20">
        <f>('EDA &amp; Statistics'!K1390-'EDA &amp; Statistics'!K1389)/'EDA &amp; Statistics'!K1389</f>
        <v>3.8119504557924907E-3</v>
      </c>
      <c r="AC1369" s="20">
        <f>('EDA &amp; Statistics'!L1390-'EDA &amp; Statistics'!L1389)/'EDA &amp; Statistics'!L1389</f>
        <v>1.4640783896249848E-2</v>
      </c>
      <c r="AD1369" s="20">
        <f>('EDA &amp; Statistics'!M1390-'EDA &amp; Statistics'!M1389)/'EDA &amp; Statistics'!M1389</f>
        <v>1.060784982253947E-2</v>
      </c>
      <c r="AE1369" s="20">
        <f>('EDA &amp; Statistics'!N1390-'EDA &amp; Statistics'!N1389)/'EDA &amp; Statistics'!N1389</f>
        <v>1.7241340516410294E-2</v>
      </c>
      <c r="AF1369" s="20">
        <f>('EDA &amp; Statistics'!O1390-'EDA &amp; Statistics'!O1389)/'EDA &amp; Statistics'!O1389</f>
        <v>7.5757336921040237E-3</v>
      </c>
      <c r="AG1369" s="20">
        <f>('EDA &amp; Statistics'!P1390-'EDA &amp; Statistics'!P1389)/'EDA &amp; Statistics'!P1389</f>
        <v>4.7035711961541495E-3</v>
      </c>
    </row>
    <row r="1370" spans="1:33" x14ac:dyDescent="0.3">
      <c r="A1370" s="9">
        <v>40624</v>
      </c>
      <c r="B1370">
        <f>'EDA &amp; Statistics'!B1391-'EDA &amp; Statistics'!B1390</f>
        <v>1.2866973876953125E-2</v>
      </c>
      <c r="C1370">
        <f>'EDA &amp; Statistics'!C1391-'EDA &amp; Statistics'!C1390</f>
        <v>1.9939899444580078E-2</v>
      </c>
      <c r="D1370">
        <f>'EDA &amp; Statistics'!D1391-'EDA &amp; Statistics'!D1390</f>
        <v>1.7130136489868164E-2</v>
      </c>
      <c r="E1370">
        <f>'EDA &amp; Statistics'!E1391-'EDA &amp; Statistics'!E1390</f>
        <v>1.404336672105011E-2</v>
      </c>
      <c r="F1370">
        <f>'EDA &amp; Statistics'!F1391-'EDA &amp; Statistics'!F1390</f>
        <v>2.2500038146972656E-2</v>
      </c>
      <c r="G1370">
        <f>'EDA &amp; Statistics'!G1391-'EDA &amp; Statistics'!G1390</f>
        <v>3.2500028610229492E-2</v>
      </c>
      <c r="H1370">
        <f>'EDA &amp; Statistics'!H1391-'EDA &amp; Statistics'!H1390</f>
        <v>2.7000069618225098E-2</v>
      </c>
      <c r="I1370">
        <f>'EDA &amp; Statistics'!I1391-'EDA &amp; Statistics'!I1390</f>
        <v>5.0001144409179688E-3</v>
      </c>
      <c r="J1370">
        <f>'EDA &amp; Statistics'!J1391-'EDA &amp; Statistics'!J1390</f>
        <v>-1.2500286102294922E-2</v>
      </c>
      <c r="K1370">
        <f>'EDA &amp; Statistics'!K1391-'EDA &amp; Statistics'!K1390</f>
        <v>-1.0000228881835938E-2</v>
      </c>
      <c r="L1370">
        <f>'EDA &amp; Statistics'!L1391-'EDA &amp; Statistics'!L1390</f>
        <v>6.999969482421875E-3</v>
      </c>
      <c r="M1370">
        <f>'EDA &amp; Statistics'!M1391-'EDA &amp; Statistics'!M1390</f>
        <v>1.7999887466430664E-2</v>
      </c>
      <c r="N1370">
        <f>'EDA &amp; Statistics'!N1391-'EDA &amp; Statistics'!N1390</f>
        <v>6.25E-2</v>
      </c>
      <c r="O1370">
        <f>'EDA &amp; Statistics'!O1391-'EDA &amp; Statistics'!O1390</f>
        <v>4.7499895095825195E-2</v>
      </c>
      <c r="P1370">
        <f>'EDA &amp; Statistics'!P1391-'EDA &amp; Statistics'!P1390</f>
        <v>-1.1067390441894531E-2</v>
      </c>
      <c r="R1370" s="9">
        <v>40624</v>
      </c>
      <c r="S1370" s="20">
        <f>('EDA &amp; Statistics'!B1391-'EDA &amp; Statistics'!B1390)/'EDA &amp; Statistics'!B1390</f>
        <v>2.9907544744525404E-2</v>
      </c>
      <c r="T1370" s="20">
        <f>('EDA &amp; Statistics'!C1391-'EDA &amp; Statistics'!C1390)/'EDA &amp; Statistics'!C1390</f>
        <v>8.873219711758815E-3</v>
      </c>
      <c r="U1370" s="20">
        <f>('EDA &amp; Statistics'!D1391-'EDA &amp; Statistics'!D1390)/'EDA &amp; Statistics'!D1390</f>
        <v>4.9956654958731124E-3</v>
      </c>
      <c r="V1370" s="20">
        <f>('EDA &amp; Statistics'!E1391-'EDA &amp; Statistics'!E1390)/'EDA &amp; Statistics'!E1390</f>
        <v>5.0832702269045349E-2</v>
      </c>
      <c r="W1370" s="20">
        <f>('EDA &amp; Statistics'!F1391-'EDA &amp; Statistics'!F1390)/'EDA &amp; Statistics'!F1390</f>
        <v>3.8461605080801993E-2</v>
      </c>
      <c r="X1370" s="20">
        <f>('EDA &amp; Statistics'!G1391-'EDA &amp; Statistics'!G1390)/'EDA &amp; Statistics'!G1390</f>
        <v>2.6236148626150809E-2</v>
      </c>
      <c r="Y1370" s="20">
        <f>('EDA &amp; Statistics'!H1391-'EDA &amp; Statistics'!H1390)/'EDA &amp; Statistics'!H1390</f>
        <v>1.7274517110842675E-2</v>
      </c>
      <c r="Z1370" s="20">
        <f>('EDA &amp; Statistics'!I1391-'EDA &amp; Statistics'!I1390)/'EDA &amp; Statistics'!I1390</f>
        <v>2.2472425416771766E-3</v>
      </c>
      <c r="AA1370" s="20">
        <f>('EDA &amp; Statistics'!J1391-'EDA &amp; Statistics'!J1390)/'EDA &amp; Statistics'!J1390</f>
        <v>-2.2272223924251159E-3</v>
      </c>
      <c r="AB1370" s="20">
        <f>('EDA &amp; Statistics'!K1391-'EDA &amp; Statistics'!K1390)/'EDA &amp; Statistics'!K1390</f>
        <v>-1.6878022885929449E-3</v>
      </c>
      <c r="AC1370" s="20">
        <f>('EDA &amp; Statistics'!L1391-'EDA &amp; Statistics'!L1390)/'EDA &amp; Statistics'!L1390</f>
        <v>2.3489830327579125E-3</v>
      </c>
      <c r="AD1370" s="20">
        <f>('EDA &amp; Statistics'!M1391-'EDA &amp; Statistics'!M1390)/'EDA &amp; Statistics'!M1390</f>
        <v>5.1063509161563382E-3</v>
      </c>
      <c r="AE1370" s="20">
        <f>('EDA &amp; Statistics'!N1391-'EDA &amp; Statistics'!N1390)/'EDA &amp; Statistics'!N1390</f>
        <v>2.2301516427231459E-2</v>
      </c>
      <c r="AF1370" s="20">
        <f>('EDA &amp; Statistics'!O1391-'EDA &amp; Statistics'!O1390)/'EDA &amp; Statistics'!O1390</f>
        <v>1.2986984203489978E-2</v>
      </c>
      <c r="AG1370" s="20">
        <f>('EDA &amp; Statistics'!P1391-'EDA &amp; Statistics'!P1390)/'EDA &amp; Statistics'!P1390</f>
        <v>-8.7915920713400007E-4</v>
      </c>
    </row>
    <row r="1371" spans="1:33" x14ac:dyDescent="0.3">
      <c r="A1371" s="9">
        <v>40625</v>
      </c>
      <c r="B1371">
        <f>'EDA &amp; Statistics'!B1392-'EDA &amp; Statistics'!B1391</f>
        <v>6.5080225467681885E-3</v>
      </c>
      <c r="C1371">
        <f>'EDA &amp; Statistics'!C1392-'EDA &amp; Statistics'!C1391</f>
        <v>4.1201114654541016E-3</v>
      </c>
      <c r="D1371">
        <f>'EDA &amp; Statistics'!D1392-'EDA &amp; Statistics'!D1391</f>
        <v>1.5320062637329102E-2</v>
      </c>
      <c r="E1371">
        <f>'EDA &amp; Statistics'!E1392-'EDA &amp; Statistics'!E1391</f>
        <v>-5.613798094394773E-3</v>
      </c>
      <c r="F1371">
        <f>'EDA &amp; Statistics'!F1392-'EDA &amp; Statistics'!F1391</f>
        <v>-1.1250019073486328E-2</v>
      </c>
      <c r="G1371">
        <f>'EDA &amp; Statistics'!G1392-'EDA &amp; Statistics'!G1391</f>
        <v>-2.2500038146972656E-2</v>
      </c>
      <c r="H1371">
        <f>'EDA &amp; Statistics'!H1392-'EDA &amp; Statistics'!H1391</f>
        <v>-9.9999904632568359E-3</v>
      </c>
      <c r="I1371">
        <f>'EDA &amp; Statistics'!I1392-'EDA &amp; Statistics'!I1391</f>
        <v>-1.5000104904174805E-2</v>
      </c>
      <c r="J1371">
        <f>'EDA &amp; Statistics'!J1392-'EDA &amp; Statistics'!J1391</f>
        <v>2.2500038146972656E-2</v>
      </c>
      <c r="K1371">
        <f>'EDA &amp; Statistics'!K1392-'EDA &amp; Statistics'!K1391</f>
        <v>2.2500038146972656E-2</v>
      </c>
      <c r="L1371">
        <f>'EDA &amp; Statistics'!L1392-'EDA &amp; Statistics'!L1391</f>
        <v>-2.79998779296875E-2</v>
      </c>
      <c r="M1371">
        <f>'EDA &amp; Statistics'!M1392-'EDA &amp; Statistics'!M1391</f>
        <v>-2.9000043869018555E-2</v>
      </c>
      <c r="N1371">
        <f>'EDA &amp; Statistics'!N1392-'EDA &amp; Statistics'!N1391</f>
        <v>-3.7499904632568359E-2</v>
      </c>
      <c r="O1371">
        <f>'EDA &amp; Statistics'!O1392-'EDA &amp; Statistics'!O1391</f>
        <v>-3.4999847412109375E-2</v>
      </c>
      <c r="P1371">
        <f>'EDA &amp; Statistics'!P1392-'EDA &amp; Statistics'!P1391</f>
        <v>-4.918670654296875E-2</v>
      </c>
      <c r="R1371" s="9">
        <v>40625</v>
      </c>
      <c r="S1371" s="20">
        <f>('EDA &amp; Statistics'!B1392-'EDA &amp; Statistics'!B1391)/'EDA &amp; Statistics'!B1391</f>
        <v>1.4687745919005629E-2</v>
      </c>
      <c r="T1371" s="20">
        <f>('EDA &amp; Statistics'!C1392-'EDA &amp; Statistics'!C1391)/'EDA &amp; Statistics'!C1391</f>
        <v>1.8173168070834238E-3</v>
      </c>
      <c r="U1371" s="20">
        <f>('EDA &amp; Statistics'!D1392-'EDA &amp; Statistics'!D1391)/'EDA &amp; Statistics'!D1391</f>
        <v>4.4455846040266592E-3</v>
      </c>
      <c r="V1371" s="20">
        <f>('EDA &amp; Statistics'!E1392-'EDA &amp; Statistics'!E1391)/'EDA &amp; Statistics'!E1391</f>
        <v>-1.9337270372538597E-2</v>
      </c>
      <c r="W1371" s="20">
        <f>('EDA &amp; Statistics'!F1392-'EDA &amp; Statistics'!F1391)/'EDA &amp; Statistics'!F1391</f>
        <v>-1.8518549406460399E-2</v>
      </c>
      <c r="X1371" s="20">
        <f>('EDA &amp; Statistics'!G1392-'EDA &amp; Statistics'!G1391)/'EDA &amp; Statistics'!G1391</f>
        <v>-1.7699144918922681E-2</v>
      </c>
      <c r="Y1371" s="20">
        <f>('EDA &amp; Statistics'!H1392-'EDA &amp; Statistics'!H1391)/'EDA &amp; Statistics'!H1391</f>
        <v>-6.2893020461186992E-3</v>
      </c>
      <c r="Z1371" s="20">
        <f>('EDA &amp; Statistics'!I1392-'EDA &amp; Statistics'!I1391)/'EDA &amp; Statistics'!I1391</f>
        <v>-6.726504383801307E-3</v>
      </c>
      <c r="AA1371" s="20">
        <f>('EDA &amp; Statistics'!J1392-'EDA &amp; Statistics'!J1391)/'EDA &amp; Statistics'!J1391</f>
        <v>4.0178640232403622E-3</v>
      </c>
      <c r="AB1371" s="20">
        <f>('EDA &amp; Statistics'!K1392-'EDA &amp; Statistics'!K1391)/'EDA &amp; Statistics'!K1391</f>
        <v>3.8038948929974186E-3</v>
      </c>
      <c r="AC1371" s="20">
        <f>('EDA &amp; Statistics'!L1392-'EDA &amp; Statistics'!L1391)/'EDA &amp; Statistics'!L1391</f>
        <v>-9.3739129685180521E-3</v>
      </c>
      <c r="AD1371" s="20">
        <f>('EDA &amp; Statistics'!M1392-'EDA &amp; Statistics'!M1391)/'EDA &amp; Statistics'!M1391</f>
        <v>-8.1851662459853924E-3</v>
      </c>
      <c r="AE1371" s="20">
        <f>('EDA &amp; Statistics'!N1392-'EDA &amp; Statistics'!N1391)/'EDA &amp; Statistics'!N1391</f>
        <v>-1.3088971904971098E-2</v>
      </c>
      <c r="AF1371" s="20">
        <f>('EDA &amp; Statistics'!O1392-'EDA &amp; Statistics'!O1391)/'EDA &amp; Statistics'!O1391</f>
        <v>-9.4466526674309784E-3</v>
      </c>
      <c r="AG1371" s="20">
        <f>('EDA &amp; Statistics'!P1392-'EDA &amp; Statistics'!P1391)/'EDA &amp; Statistics'!P1391</f>
        <v>-3.9106776832282834E-3</v>
      </c>
    </row>
    <row r="1372" spans="1:33" x14ac:dyDescent="0.3">
      <c r="A1372" s="9">
        <v>40626</v>
      </c>
      <c r="B1372">
        <f>'EDA &amp; Statistics'!B1393-'EDA &amp; Statistics'!B1392</f>
        <v>4.7560036182403564E-3</v>
      </c>
      <c r="C1372">
        <f>'EDA &amp; Statistics'!C1393-'EDA &amp; Statistics'!C1392</f>
        <v>6.186985969543457E-2</v>
      </c>
      <c r="D1372">
        <f>'EDA &amp; Statistics'!D1393-'EDA &amp; Statistics'!D1392</f>
        <v>5.5359840393066406E-2</v>
      </c>
      <c r="E1372">
        <f>'EDA &amp; Statistics'!E1393-'EDA &amp; Statistics'!E1392</f>
        <v>-4.5349974769254842E-3</v>
      </c>
      <c r="F1372">
        <f>'EDA &amp; Statistics'!F1393-'EDA &amp; Statistics'!F1392</f>
        <v>-6.2500238418579102E-3</v>
      </c>
      <c r="G1372">
        <f>'EDA &amp; Statistics'!G1393-'EDA &amp; Statistics'!G1392</f>
        <v>-6.2500238418579102E-3</v>
      </c>
      <c r="H1372">
        <f>'EDA &amp; Statistics'!H1393-'EDA &amp; Statistics'!H1392</f>
        <v>-4.999995231628418E-3</v>
      </c>
      <c r="I1372">
        <f>'EDA &amp; Statistics'!I1393-'EDA &amp; Statistics'!I1392</f>
        <v>0</v>
      </c>
      <c r="J1372">
        <f>'EDA &amp; Statistics'!J1393-'EDA &amp; Statistics'!J1392</f>
        <v>-1.9999980926513672E-2</v>
      </c>
      <c r="K1372">
        <f>'EDA &amp; Statistics'!K1393-'EDA &amp; Statistics'!K1392</f>
        <v>-1.9999980926513672E-2</v>
      </c>
      <c r="L1372">
        <f>'EDA &amp; Statistics'!L1393-'EDA &amp; Statistics'!L1392</f>
        <v>1.0999917984008789E-2</v>
      </c>
      <c r="M1372">
        <f>'EDA &amp; Statistics'!M1393-'EDA &amp; Statistics'!M1392</f>
        <v>2.1000146865844727E-2</v>
      </c>
      <c r="N1372">
        <f>'EDA &amp; Statistics'!N1393-'EDA &amp; Statistics'!N1392</f>
        <v>9.9999904632568359E-3</v>
      </c>
      <c r="O1372">
        <f>'EDA &amp; Statistics'!O1393-'EDA &amp; Statistics'!O1392</f>
        <v>3.2500028610229492E-2</v>
      </c>
      <c r="P1372">
        <f>'EDA &amp; Statistics'!P1393-'EDA &amp; Statistics'!P1392</f>
        <v>6.8726539611816406E-2</v>
      </c>
      <c r="R1372" s="9">
        <v>40626</v>
      </c>
      <c r="S1372" s="20">
        <f>('EDA &amp; Statistics'!B1393-'EDA &amp; Statistics'!B1392)/'EDA &amp; Statistics'!B1392</f>
        <v>1.0578299601228231E-2</v>
      </c>
      <c r="T1372" s="20">
        <f>('EDA &amp; Statistics'!C1393-'EDA &amp; Statistics'!C1392)/'EDA &amp; Statistics'!C1392</f>
        <v>2.7240324342311408E-2</v>
      </c>
      <c r="U1372" s="20">
        <f>('EDA &amp; Statistics'!D1393-'EDA &amp; Statistics'!D1392)/'EDA &amp; Statistics'!D1392</f>
        <v>1.5993251034861065E-2</v>
      </c>
      <c r="V1372" s="20">
        <f>('EDA &amp; Statistics'!E1393-'EDA &amp; Statistics'!E1392)/'EDA &amp; Statistics'!E1392</f>
        <v>-1.5929265849652676E-2</v>
      </c>
      <c r="W1372" s="20">
        <f>('EDA &amp; Statistics'!F1393-'EDA &amp; Statistics'!F1392)/'EDA &amp; Statistics'!F1392</f>
        <v>-1.0482220321760119E-2</v>
      </c>
      <c r="X1372" s="20">
        <f>('EDA &amp; Statistics'!G1393-'EDA &amp; Statistics'!G1392)/'EDA &amp; Statistics'!G1392</f>
        <v>-5.0050242122544955E-3</v>
      </c>
      <c r="Y1372" s="20">
        <f>('EDA &amp; Statistics'!H1393-'EDA &amp; Statistics'!H1392)/'EDA &amp; Statistics'!H1392</f>
        <v>-3.1645538581142403E-3</v>
      </c>
      <c r="Z1372" s="20">
        <f>('EDA &amp; Statistics'!I1393-'EDA &amp; Statistics'!I1392)/'EDA &amp; Statistics'!I1392</f>
        <v>0</v>
      </c>
      <c r="AA1372" s="20">
        <f>('EDA &amp; Statistics'!J1393-'EDA &amp; Statistics'!J1392)/'EDA &amp; Statistics'!J1392</f>
        <v>-3.5571331489647777E-3</v>
      </c>
      <c r="AB1372" s="20">
        <f>('EDA &amp; Statistics'!K1393-'EDA &amp; Statistics'!K1392)/'EDA &amp; Statistics'!K1392</f>
        <v>-3.3684178402549341E-3</v>
      </c>
      <c r="AC1372" s="20">
        <f>('EDA &amp; Statistics'!L1393-'EDA &amp; Statistics'!L1392)/'EDA &amp; Statistics'!L1392</f>
        <v>3.7174442625082728E-3</v>
      </c>
      <c r="AD1372" s="20">
        <f>('EDA &amp; Statistics'!M1393-'EDA &amp; Statistics'!M1392)/'EDA &amp; Statistics'!M1392</f>
        <v>5.9761375158222012E-3</v>
      </c>
      <c r="AE1372" s="20">
        <f>('EDA &amp; Statistics'!N1393-'EDA &amp; Statistics'!N1392)/'EDA &amp; Statistics'!N1392</f>
        <v>3.5366896877960471E-3</v>
      </c>
      <c r="AF1372" s="20">
        <f>('EDA &amp; Statistics'!O1393-'EDA &amp; Statistics'!O1392)/'EDA &amp; Statistics'!O1392</f>
        <v>8.8555934426706624E-3</v>
      </c>
      <c r="AG1372" s="20">
        <f>('EDA &amp; Statistics'!P1393-'EDA &amp; Statistics'!P1392)/'EDA &amp; Statistics'!P1392</f>
        <v>5.4856800267886006E-3</v>
      </c>
    </row>
    <row r="1373" spans="1:33" x14ac:dyDescent="0.3">
      <c r="A1373" s="9">
        <v>40627</v>
      </c>
      <c r="B1373">
        <f>'EDA &amp; Statistics'!B1394-'EDA &amp; Statistics'!B1393</f>
        <v>1.9733995199203491E-2</v>
      </c>
      <c r="C1373">
        <f>'EDA &amp; Statistics'!C1394-'EDA &amp; Statistics'!C1393</f>
        <v>5.6250095367431641E-2</v>
      </c>
      <c r="D1373">
        <f>'EDA &amp; Statistics'!D1394-'EDA &amp; Statistics'!D1393</f>
        <v>3.7559986114501953E-2</v>
      </c>
      <c r="E1373">
        <f>'EDA &amp; Statistics'!E1394-'EDA &amp; Statistics'!E1393</f>
        <v>3.7406508229593238E-3</v>
      </c>
      <c r="F1373">
        <f>'EDA &amp; Statistics'!F1394-'EDA &amp; Statistics'!F1393</f>
        <v>7.5000524520874023E-3</v>
      </c>
      <c r="G1373">
        <f>'EDA &amp; Statistics'!G1394-'EDA &amp; Statistics'!G1393</f>
        <v>1.5000104904174805E-2</v>
      </c>
      <c r="H1373">
        <f>'EDA &amp; Statistics'!H1394-'EDA &amp; Statistics'!H1393</f>
        <v>1.9999980926513672E-2</v>
      </c>
      <c r="I1373">
        <f>'EDA &amp; Statistics'!I1394-'EDA &amp; Statistics'!I1393</f>
        <v>1.9999980926513672E-2</v>
      </c>
      <c r="J1373">
        <f>'EDA &amp; Statistics'!J1394-'EDA &amp; Statistics'!J1393</f>
        <v>4.7500133514404297E-2</v>
      </c>
      <c r="K1373">
        <f>'EDA &amp; Statistics'!K1394-'EDA &amp; Statistics'!K1393</f>
        <v>3.4999847412109375E-2</v>
      </c>
      <c r="L1373">
        <f>'EDA &amp; Statistics'!L1394-'EDA &amp; Statistics'!L1393</f>
        <v>2.200007438659668E-2</v>
      </c>
      <c r="M1373">
        <f>'EDA &amp; Statistics'!M1394-'EDA &amp; Statistics'!M1393</f>
        <v>1.9999980926513672E-2</v>
      </c>
      <c r="N1373">
        <f>'EDA &amp; Statistics'!N1394-'EDA &amp; Statistics'!N1393</f>
        <v>2.9999971389770508E-2</v>
      </c>
      <c r="O1373">
        <f>'EDA &amp; Statistics'!O1394-'EDA &amp; Statistics'!O1393</f>
        <v>1.7499923706054688E-2</v>
      </c>
      <c r="P1373">
        <f>'EDA &amp; Statistics'!P1394-'EDA &amp; Statistics'!P1393</f>
        <v>-6.0572624206542969E-2</v>
      </c>
      <c r="R1373" s="9">
        <v>40627</v>
      </c>
      <c r="S1373" s="20">
        <f>('EDA &amp; Statistics'!B1394-'EDA &amp; Statistics'!B1393)/'EDA &amp; Statistics'!B1393</f>
        <v>4.3432890859810711E-2</v>
      </c>
      <c r="T1373" s="20">
        <f>('EDA &amp; Statistics'!C1394-'EDA &amp; Statistics'!C1393)/'EDA &amp; Statistics'!C1393</f>
        <v>2.4109285891801391E-2</v>
      </c>
      <c r="U1373" s="20">
        <f>('EDA &amp; Statistics'!D1394-'EDA &amp; Statistics'!D1393)/'EDA &amp; Statistics'!D1393</f>
        <v>1.0680129649227115E-2</v>
      </c>
      <c r="V1373" s="20">
        <f>('EDA &amp; Statistics'!E1394-'EDA &amp; Statistics'!E1393)/'EDA &amp; Statistics'!E1393</f>
        <v>1.3351792199127651E-2</v>
      </c>
      <c r="W1373" s="20">
        <f>('EDA &amp; Statistics'!F1394-'EDA &amp; Statistics'!F1393)/'EDA &amp; Statistics'!F1393</f>
        <v>1.271195387368078E-2</v>
      </c>
      <c r="X1373" s="20">
        <f>('EDA &amp; Statistics'!G1394-'EDA &amp; Statistics'!G1393)/'EDA &amp; Statistics'!G1393</f>
        <v>1.2072519547206161E-2</v>
      </c>
      <c r="Y1373" s="20">
        <f>('EDA &amp; Statistics'!H1394-'EDA &amp; Statistics'!H1393)/'EDA &amp; Statistics'!H1393</f>
        <v>1.2698400203813819E-2</v>
      </c>
      <c r="Z1373" s="20">
        <f>('EDA &amp; Statistics'!I1394-'EDA &amp; Statistics'!I1393)/'EDA &amp; Statistics'!I1393</f>
        <v>9.0293371112902445E-3</v>
      </c>
      <c r="AA1373" s="20">
        <f>('EDA &amp; Statistics'!J1394-'EDA &amp; Statistics'!J1393)/'EDA &amp; Statistics'!J1393</f>
        <v>8.4783817648958308E-3</v>
      </c>
      <c r="AB1373" s="20">
        <f>('EDA &amp; Statistics'!K1394-'EDA &amp; Statistics'!K1393)/'EDA &amp; Statistics'!K1393</f>
        <v>5.9146341021202673E-3</v>
      </c>
      <c r="AC1373" s="20">
        <f>('EDA &amp; Statistics'!L1394-'EDA &amp; Statistics'!L1393)/'EDA &amp; Statistics'!L1393</f>
        <v>7.4074323820432116E-3</v>
      </c>
      <c r="AD1373" s="20">
        <f>('EDA &amp; Statistics'!M1394-'EDA &amp; Statistics'!M1393)/'EDA &amp; Statistics'!M1393</f>
        <v>5.6577030950237962E-3</v>
      </c>
      <c r="AE1373" s="20">
        <f>('EDA &amp; Statistics'!N1394-'EDA &amp; Statistics'!N1393)/'EDA &amp; Statistics'!N1393</f>
        <v>1.057267678642519E-2</v>
      </c>
      <c r="AF1373" s="20">
        <f>('EDA &amp; Statistics'!O1394-'EDA &amp; Statistics'!O1393)/'EDA &amp; Statistics'!O1393</f>
        <v>4.7265153842602275E-3</v>
      </c>
      <c r="AG1373" s="20">
        <f>('EDA &amp; Statistics'!P1394-'EDA &amp; Statistics'!P1393)/'EDA &amp; Statistics'!P1393</f>
        <v>-4.8084653822288992E-3</v>
      </c>
    </row>
    <row r="1374" spans="1:33" x14ac:dyDescent="0.3">
      <c r="A1374" s="9">
        <v>40630</v>
      </c>
      <c r="B1374">
        <f>'EDA &amp; Statistics'!B1395-'EDA &amp; Statistics'!B1394</f>
        <v>1.0480999946594238E-2</v>
      </c>
      <c r="C1374">
        <f>'EDA &amp; Statistics'!C1395-'EDA &amp; Statistics'!C1394</f>
        <v>3.1160116195678711E-2</v>
      </c>
      <c r="D1374">
        <f>'EDA &amp; Statistics'!D1395-'EDA &amp; Statistics'!D1394</f>
        <v>4.3201446533203125E-3</v>
      </c>
      <c r="E1374">
        <f>'EDA &amp; Statistics'!E1395-'EDA &amp; Statistics'!E1394</f>
        <v>1.1875544970187391E-2</v>
      </c>
      <c r="F1374">
        <f>'EDA &amp; Statistics'!F1395-'EDA &amp; Statistics'!F1394</f>
        <v>1.7499983310699463E-2</v>
      </c>
      <c r="G1374">
        <f>'EDA &amp; Statistics'!G1395-'EDA &amp; Statistics'!G1394</f>
        <v>2.1249890327453613E-2</v>
      </c>
      <c r="H1374">
        <f>'EDA &amp; Statistics'!H1395-'EDA &amp; Statistics'!H1394</f>
        <v>3.4999966621398926E-2</v>
      </c>
      <c r="I1374">
        <f>'EDA &amp; Statistics'!I1395-'EDA &amp; Statistics'!I1394</f>
        <v>4.0000200271606445E-2</v>
      </c>
      <c r="J1374">
        <f>'EDA &amp; Statistics'!J1395-'EDA &amp; Statistics'!J1394</f>
        <v>4.7500133514404297E-2</v>
      </c>
      <c r="K1374">
        <f>'EDA &amp; Statistics'!K1395-'EDA &amp; Statistics'!K1394</f>
        <v>4.5000076293945313E-2</v>
      </c>
      <c r="L1374">
        <f>'EDA &amp; Statistics'!L1395-'EDA &amp; Statistics'!L1394</f>
        <v>3.2999992370605469E-2</v>
      </c>
      <c r="M1374">
        <f>'EDA &amp; Statistics'!M1395-'EDA &amp; Statistics'!M1394</f>
        <v>3.3999919891357422E-2</v>
      </c>
      <c r="N1374">
        <f>'EDA &amp; Statistics'!N1395-'EDA &amp; Statistics'!N1394</f>
        <v>2.9999971389770508E-2</v>
      </c>
      <c r="O1374">
        <f>'EDA &amp; Statistics'!O1395-'EDA &amp; Statistics'!O1394</f>
        <v>2.2500038146972656E-2</v>
      </c>
      <c r="P1374">
        <f>'EDA &amp; Statistics'!P1395-'EDA &amp; Statistics'!P1394</f>
        <v>2.0102500915527344E-2</v>
      </c>
      <c r="R1374" s="9">
        <v>40630</v>
      </c>
      <c r="S1374" s="20">
        <f>('EDA &amp; Statistics'!B1395-'EDA &amp; Statistics'!B1394)/'EDA &amp; Statistics'!B1394</f>
        <v>2.2107616121654877E-2</v>
      </c>
      <c r="T1374" s="20">
        <f>('EDA &amp; Statistics'!C1395-'EDA &amp; Statistics'!C1394)/'EDA &amp; Statistics'!C1394</f>
        <v>1.3041088684192619E-2</v>
      </c>
      <c r="U1374" s="20">
        <f>('EDA &amp; Statistics'!D1395-'EDA &amp; Statistics'!D1394)/'EDA &amp; Statistics'!D1394</f>
        <v>1.2154459841584189E-3</v>
      </c>
      <c r="V1374" s="20">
        <f>('EDA &amp; Statistics'!E1395-'EDA &amp; Statistics'!E1394)/'EDA &amp; Statistics'!E1394</f>
        <v>4.1829791808846342E-2</v>
      </c>
      <c r="W1374" s="20">
        <f>('EDA &amp; Statistics'!F1395-'EDA &amp; Statistics'!F1394)/'EDA &amp; Statistics'!F1394</f>
        <v>2.9288673711419959E-2</v>
      </c>
      <c r="X1374" s="20">
        <f>('EDA &amp; Statistics'!G1395-'EDA &amp; Statistics'!G1394)/'EDA &amp; Statistics'!G1394</f>
        <v>1.6898520430291008E-2</v>
      </c>
      <c r="Y1374" s="20">
        <f>('EDA &amp; Statistics'!H1395-'EDA &amp; Statistics'!H1394)/'EDA &amp; Statistics'!H1394</f>
        <v>2.1943552347077653E-2</v>
      </c>
      <c r="Z1374" s="20">
        <f>('EDA &amp; Statistics'!I1395-'EDA &amp; Statistics'!I1394)/'EDA &amp; Statistics'!I1394</f>
        <v>1.7897182169617706E-2</v>
      </c>
      <c r="AA1374" s="20">
        <f>('EDA &amp; Statistics'!J1395-'EDA &amp; Statistics'!J1394)/'EDA &amp; Statistics'!J1394</f>
        <v>8.4071031349806126E-3</v>
      </c>
      <c r="AB1374" s="20">
        <f>('EDA &amp; Statistics'!K1395-'EDA &amp; Statistics'!K1394)/'EDA &amp; Statistics'!K1394</f>
        <v>7.5598617897178928E-3</v>
      </c>
      <c r="AC1374" s="20">
        <f>('EDA &amp; Statistics'!L1395-'EDA &amp; Statistics'!L1394)/'EDA &amp; Statistics'!L1394</f>
        <v>1.1029408835097381E-2</v>
      </c>
      <c r="AD1374" s="20">
        <f>('EDA &amp; Statistics'!M1395-'EDA &amp; Statistics'!M1394)/'EDA &amp; Statistics'!M1394</f>
        <v>9.5639716604482231E-3</v>
      </c>
      <c r="AE1374" s="20">
        <f>('EDA &amp; Statistics'!N1395-'EDA &amp; Statistics'!N1394)/'EDA &amp; Statistics'!N1394</f>
        <v>1.0462064757228365E-2</v>
      </c>
      <c r="AF1374" s="20">
        <f>('EDA &amp; Statistics'!O1395-'EDA &amp; Statistics'!O1394)/'EDA &amp; Statistics'!O1394</f>
        <v>6.0483973048189839E-3</v>
      </c>
      <c r="AG1374" s="20">
        <f>('EDA &amp; Statistics'!P1395-'EDA &amp; Statistics'!P1394)/'EDA &amp; Statistics'!P1394</f>
        <v>1.6035168283305874E-3</v>
      </c>
    </row>
    <row r="1375" spans="1:33" x14ac:dyDescent="0.3">
      <c r="A1375" s="9">
        <v>40631</v>
      </c>
      <c r="B1375">
        <f>'EDA &amp; Statistics'!B1396-'EDA &amp; Statistics'!B1395</f>
        <v>7.9798698425292969E-4</v>
      </c>
      <c r="C1375">
        <f>'EDA &amp; Statistics'!C1396-'EDA &amp; Statistics'!C1395</f>
        <v>3.6309957504272461E-2</v>
      </c>
      <c r="D1375">
        <f>'EDA &amp; Statistics'!D1396-'EDA &amp; Statistics'!D1395</f>
        <v>4.2259931564331055E-2</v>
      </c>
      <c r="E1375">
        <f>'EDA &amp; Statistics'!E1396-'EDA &amp; Statistics'!E1395</f>
        <v>-2.736717853987769E-3</v>
      </c>
      <c r="F1375">
        <f>'EDA &amp; Statistics'!F1396-'EDA &amp; Statistics'!F1395</f>
        <v>-3.7500262260437012E-3</v>
      </c>
      <c r="G1375">
        <f>'EDA &amp; Statistics'!G1396-'EDA &amp; Statistics'!G1395</f>
        <v>-3.7499666213989258E-3</v>
      </c>
      <c r="H1375">
        <f>'EDA &amp; Statistics'!H1396-'EDA &amp; Statistics'!H1395</f>
        <v>1.3000011444091797E-2</v>
      </c>
      <c r="I1375">
        <f>'EDA &amp; Statistics'!I1396-'EDA &amp; Statistics'!I1395</f>
        <v>1.4999866485595703E-2</v>
      </c>
      <c r="J1375">
        <f>'EDA &amp; Statistics'!J1396-'EDA &amp; Statistics'!J1395</f>
        <v>-2.0000457763671875E-2</v>
      </c>
      <c r="K1375">
        <f>'EDA &amp; Statistics'!K1396-'EDA &amp; Statistics'!K1395</f>
        <v>-2.5000095367431641E-2</v>
      </c>
      <c r="L1375">
        <f>'EDA &amp; Statistics'!L1396-'EDA &amp; Statistics'!L1395</f>
        <v>2.4999856948852539E-2</v>
      </c>
      <c r="M1375">
        <f>'EDA &amp; Statistics'!M1396-'EDA &amp; Statistics'!M1395</f>
        <v>1.9000053405761719E-2</v>
      </c>
      <c r="N1375">
        <f>'EDA &amp; Statistics'!N1396-'EDA &amp; Statistics'!N1395</f>
        <v>4.9998760223388672E-3</v>
      </c>
      <c r="O1375">
        <f>'EDA &amp; Statistics'!O1396-'EDA &amp; Statistics'!O1395</f>
        <v>9.9999904632568359E-3</v>
      </c>
      <c r="P1375">
        <f>'EDA &amp; Statistics'!P1396-'EDA &amp; Statistics'!P1395</f>
        <v>0.1301116943359375</v>
      </c>
      <c r="R1375" s="9">
        <v>40631</v>
      </c>
      <c r="S1375" s="20">
        <f>('EDA &amp; Statistics'!B1396-'EDA &amp; Statistics'!B1395)/'EDA &amp; Statistics'!B1395</f>
        <v>1.6467906003288539E-3</v>
      </c>
      <c r="T1375" s="20">
        <f>('EDA &amp; Statistics'!C1396-'EDA &amp; Statistics'!C1395)/'EDA &amp; Statistics'!C1395</f>
        <v>1.5000766807640419E-2</v>
      </c>
      <c r="U1375" s="20">
        <f>('EDA &amp; Statistics'!D1396-'EDA &amp; Statistics'!D1395)/'EDA &amp; Statistics'!D1395</f>
        <v>1.1875136839662372E-2</v>
      </c>
      <c r="V1375" s="20">
        <f>('EDA &amp; Statistics'!E1396-'EDA &amp; Statistics'!E1395)/'EDA &amp; Statistics'!E1395</f>
        <v>-9.2526345182243602E-3</v>
      </c>
      <c r="W1375" s="20">
        <f>('EDA &amp; Statistics'!F1396-'EDA &amp; Statistics'!F1395)/'EDA &amp; Statistics'!F1395</f>
        <v>-6.097603525028329E-3</v>
      </c>
      <c r="X1375" s="20">
        <f>('EDA &amp; Statistics'!G1396-'EDA &amp; Statistics'!G1395)/'EDA &amp; Statistics'!G1395</f>
        <v>-2.932525348347505E-3</v>
      </c>
      <c r="Y1375" s="20">
        <f>('EDA &amp; Statistics'!H1396-'EDA &amp; Statistics'!H1395)/'EDA &amp; Statistics'!H1395</f>
        <v>7.9754671669458824E-3</v>
      </c>
      <c r="Z1375" s="20">
        <f>('EDA &amp; Statistics'!I1396-'EDA &amp; Statistics'!I1395)/'EDA &amp; Statistics'!I1395</f>
        <v>6.5933476293648678E-3</v>
      </c>
      <c r="AA1375" s="20">
        <f>('EDA &amp; Statistics'!J1396-'EDA &amp; Statistics'!J1395)/'EDA &amp; Statistics'!J1395</f>
        <v>-3.5103917437835836E-3</v>
      </c>
      <c r="AB1375" s="20">
        <f>('EDA &amp; Statistics'!K1396-'EDA &amp; Statistics'!K1395)/'EDA &amp; Statistics'!K1395</f>
        <v>-4.1684194424260962E-3</v>
      </c>
      <c r="AC1375" s="20">
        <f>('EDA &amp; Statistics'!L1396-'EDA &amp; Statistics'!L1395)/'EDA &amp; Statistics'!L1395</f>
        <v>8.2644152597343735E-3</v>
      </c>
      <c r="AD1375" s="20">
        <f>('EDA &amp; Statistics'!M1396-'EDA &amp; Statistics'!M1395)/'EDA &amp; Statistics'!M1395</f>
        <v>5.293968647657795E-3</v>
      </c>
      <c r="AE1375" s="20">
        <f>('EDA &amp; Statistics'!N1396-'EDA &amp; Statistics'!N1395)/'EDA &amp; Statistics'!N1395</f>
        <v>1.7255827287361899E-3</v>
      </c>
      <c r="AF1375" s="20">
        <f>('EDA &amp; Statistics'!O1396-'EDA &amp; Statistics'!O1395)/'EDA &amp; Statistics'!O1395</f>
        <v>2.6720080921525855E-3</v>
      </c>
      <c r="AG1375" s="20">
        <f>('EDA &amp; Statistics'!P1396-'EDA &amp; Statistics'!P1395)/'EDA &amp; Statistics'!P1395</f>
        <v>1.0362007996014146E-2</v>
      </c>
    </row>
    <row r="1376" spans="1:33" x14ac:dyDescent="0.3">
      <c r="A1376" s="9">
        <v>40632</v>
      </c>
      <c r="B1376">
        <f>'EDA &amp; Statistics'!B1397-'EDA &amp; Statistics'!B1396</f>
        <v>-7.8769922256469727E-3</v>
      </c>
      <c r="C1376">
        <f>'EDA &amp; Statistics'!C1397-'EDA &amp; Statistics'!C1396</f>
        <v>-4.3380022048950195E-2</v>
      </c>
      <c r="D1376">
        <f>'EDA &amp; Statistics'!D1397-'EDA &amp; Statistics'!D1396</f>
        <v>-4.3040037155151367E-2</v>
      </c>
      <c r="E1376">
        <f>'EDA &amp; Statistics'!E1397-'EDA &amp; Statistics'!E1396</f>
        <v>8.0192962771718501E-3</v>
      </c>
      <c r="F1376">
        <f>'EDA &amp; Statistics'!F1397-'EDA &amp; Statistics'!F1396</f>
        <v>1.3750016689300537E-2</v>
      </c>
      <c r="G1376">
        <f>'EDA &amp; Statistics'!G1397-'EDA &amp; Statistics'!G1396</f>
        <v>2.2500038146972656E-2</v>
      </c>
      <c r="H1376">
        <f>'EDA &amp; Statistics'!H1397-'EDA &amp; Statistics'!H1396</f>
        <v>1.4999985694885254E-2</v>
      </c>
      <c r="I1376">
        <f>'EDA &amp; Statistics'!I1397-'EDA &amp; Statistics'!I1396</f>
        <v>1.5000104904174805E-2</v>
      </c>
      <c r="J1376">
        <f>'EDA &amp; Statistics'!J1397-'EDA &amp; Statistics'!J1396</f>
        <v>3.7500381469726563E-2</v>
      </c>
      <c r="K1376">
        <f>'EDA &amp; Statistics'!K1397-'EDA &amp; Statistics'!K1396</f>
        <v>5.9999942779541016E-2</v>
      </c>
      <c r="L1376">
        <f>'EDA &amp; Statistics'!L1397-'EDA &amp; Statistics'!L1396</f>
        <v>2.0000934600830078E-3</v>
      </c>
      <c r="M1376">
        <f>'EDA &amp; Statistics'!M1397-'EDA &amp; Statistics'!M1396</f>
        <v>9.9992752075195313E-4</v>
      </c>
      <c r="N1376">
        <f>'EDA &amp; Statistics'!N1397-'EDA &amp; Statistics'!N1396</f>
        <v>4.7500133514404297E-2</v>
      </c>
      <c r="O1376">
        <f>'EDA &amp; Statistics'!O1397-'EDA &amp; Statistics'!O1396</f>
        <v>3.7499904632568359E-2</v>
      </c>
      <c r="P1376">
        <f>'EDA &amp; Statistics'!P1397-'EDA &amp; Statistics'!P1396</f>
        <v>-9.6216201782226563E-3</v>
      </c>
      <c r="R1376" s="9">
        <v>40632</v>
      </c>
      <c r="S1376" s="20">
        <f>('EDA &amp; Statistics'!B1397-'EDA &amp; Statistics'!B1396)/'EDA &amp; Statistics'!B1396</f>
        <v>-1.6228873860152603E-2</v>
      </c>
      <c r="T1376" s="20">
        <f>('EDA &amp; Statistics'!C1397-'EDA &amp; Statistics'!C1396)/'EDA &amp; Statistics'!C1396</f>
        <v>-1.7656764203316987E-2</v>
      </c>
      <c r="U1376" s="20">
        <f>('EDA &amp; Statistics'!D1397-'EDA &amp; Statistics'!D1396)/'EDA &amp; Statistics'!D1396</f>
        <v>-1.1952411758906673E-2</v>
      </c>
      <c r="V1376" s="20">
        <f>('EDA &amp; Statistics'!E1397-'EDA &amp; Statistics'!E1396)/'EDA &amp; Statistics'!E1396</f>
        <v>2.736583569465913E-2</v>
      </c>
      <c r="W1376" s="20">
        <f>('EDA &amp; Statistics'!F1397-'EDA &amp; Statistics'!F1396)/'EDA &amp; Statistics'!F1396</f>
        <v>2.2494915443312787E-2</v>
      </c>
      <c r="X1376" s="20">
        <f>('EDA &amp; Statistics'!G1397-'EDA &amp; Statistics'!G1396)/'EDA &amp; Statistics'!G1396</f>
        <v>1.7647089072715332E-2</v>
      </c>
      <c r="Y1376" s="20">
        <f>('EDA &amp; Statistics'!H1397-'EDA &amp; Statistics'!H1396)/'EDA &amp; Statistics'!H1396</f>
        <v>9.1296321569923206E-3</v>
      </c>
      <c r="Z1376" s="20">
        <f>('EDA &amp; Statistics'!I1397-'EDA &amp; Statistics'!I1396)/'EDA &amp; Statistics'!I1396</f>
        <v>6.5502642594094133E-3</v>
      </c>
      <c r="AA1376" s="20">
        <f>('EDA &amp; Statistics'!J1397-'EDA &amp; Statistics'!J1396)/'EDA &amp; Statistics'!J1396</f>
        <v>6.6050872710719617E-3</v>
      </c>
      <c r="AB1376" s="20">
        <f>('EDA &amp; Statistics'!K1397-'EDA &amp; Statistics'!K1396)/'EDA &amp; Statistics'!K1396</f>
        <v>1.0046035046035046E-2</v>
      </c>
      <c r="AC1376" s="20">
        <f>('EDA &amp; Statistics'!L1397-'EDA &amp; Statistics'!L1396)/'EDA &amp; Statistics'!L1396</f>
        <v>6.557683578204852E-4</v>
      </c>
      <c r="AD1376" s="20">
        <f>('EDA &amp; Statistics'!M1397-'EDA &amp; Statistics'!M1396)/'EDA &amp; Statistics'!M1396</f>
        <v>2.7714177096763512E-4</v>
      </c>
      <c r="AE1376" s="20">
        <f>('EDA &amp; Statistics'!N1397-'EDA &amp; Statistics'!N1396)/'EDA &amp; Statistics'!N1396</f>
        <v>1.6365248895450431E-2</v>
      </c>
      <c r="AF1376" s="20">
        <f>('EDA &amp; Statistics'!O1397-'EDA &amp; Statistics'!O1396)/'EDA &amp; Statistics'!O1396</f>
        <v>9.9933122080603457E-3</v>
      </c>
      <c r="AG1376" s="20">
        <f>('EDA &amp; Statistics'!P1397-'EDA &amp; Statistics'!P1396)/'EDA &amp; Statistics'!P1396</f>
        <v>-7.5840081689893522E-4</v>
      </c>
    </row>
    <row r="1377" spans="1:33" x14ac:dyDescent="0.3">
      <c r="A1377" s="9">
        <v>40633</v>
      </c>
      <c r="B1377">
        <f>'EDA &amp; Statistics'!B1398-'EDA &amp; Statistics'!B1397</f>
        <v>-2.227899432182312E-2</v>
      </c>
      <c r="C1377">
        <f>'EDA &amp; Statistics'!C1398-'EDA &amp; Statistics'!C1397</f>
        <v>1.1620044708251953E-2</v>
      </c>
      <c r="D1377">
        <f>'EDA &amp; Statistics'!D1398-'EDA &amp; Statistics'!D1397</f>
        <v>-1.2700557708740234E-3</v>
      </c>
      <c r="E1377">
        <f>'EDA &amp; Statistics'!E1398-'EDA &amp; Statistics'!E1397</f>
        <v>2.4966727202779815E-3</v>
      </c>
      <c r="F1377">
        <f>'EDA &amp; Statistics'!F1398-'EDA &amp; Statistics'!F1397</f>
        <v>4.999995231628418E-3</v>
      </c>
      <c r="G1377">
        <f>'EDA &amp; Statistics'!G1398-'EDA &amp; Statistics'!G1397</f>
        <v>9.9999904632568359E-3</v>
      </c>
      <c r="H1377">
        <f>'EDA &amp; Statistics'!H1398-'EDA &amp; Statistics'!H1397</f>
        <v>1.9999980926513672E-2</v>
      </c>
      <c r="I1377">
        <f>'EDA &amp; Statistics'!I1398-'EDA &amp; Statistics'!I1397</f>
        <v>1.9999980926513672E-2</v>
      </c>
      <c r="J1377">
        <f>'EDA &amp; Statistics'!J1398-'EDA &amp; Statistics'!J1397</f>
        <v>-3.9999961853027344E-2</v>
      </c>
      <c r="K1377">
        <f>'EDA &amp; Statistics'!K1398-'EDA &amp; Statistics'!K1397</f>
        <v>-3.4999847412109375E-2</v>
      </c>
      <c r="L1377">
        <f>'EDA &amp; Statistics'!L1398-'EDA &amp; Statistics'!L1397</f>
        <v>2.9000043869018555E-2</v>
      </c>
      <c r="M1377">
        <f>'EDA &amp; Statistics'!M1398-'EDA &amp; Statistics'!M1397</f>
        <v>2.3000001907348633E-2</v>
      </c>
      <c r="N1377">
        <f>'EDA &amp; Statistics'!N1398-'EDA &amp; Statistics'!N1397</f>
        <v>1.9999980926513672E-2</v>
      </c>
      <c r="O1377">
        <f>'EDA &amp; Statistics'!O1398-'EDA &amp; Statistics'!O1397</f>
        <v>1.9999980926513672E-2</v>
      </c>
      <c r="P1377">
        <f>'EDA &amp; Statistics'!P1398-'EDA &amp; Statistics'!P1397</f>
        <v>2.8395652770996094E-2</v>
      </c>
      <c r="R1377" s="9">
        <v>40633</v>
      </c>
      <c r="S1377" s="20">
        <f>('EDA &amp; Statistics'!B1398-'EDA &amp; Statistics'!B1397)/'EDA &amp; Statistics'!B1397</f>
        <v>-4.6658360989623435E-2</v>
      </c>
      <c r="T1377" s="20">
        <f>('EDA &amp; Statistics'!C1398-'EDA &amp; Statistics'!C1397)/'EDA &amp; Statistics'!C1397</f>
        <v>4.8146629395128459E-3</v>
      </c>
      <c r="U1377" s="20">
        <f>('EDA &amp; Statistics'!D1398-'EDA &amp; Statistics'!D1397)/'EDA &amp; Statistics'!D1397</f>
        <v>-3.5696681006095577E-4</v>
      </c>
      <c r="V1377" s="20">
        <f>('EDA &amp; Statistics'!E1398-'EDA &amp; Statistics'!E1397)/'EDA &amp; Statistics'!E1397</f>
        <v>8.2929481991062277E-3</v>
      </c>
      <c r="W1377" s="20">
        <f>('EDA &amp; Statistics'!F1398-'EDA &amp; Statistics'!F1397)/'EDA &amp; Statistics'!F1397</f>
        <v>7.9999923706054691E-3</v>
      </c>
      <c r="X1377" s="20">
        <f>('EDA &amp; Statistics'!G1398-'EDA &amp; Statistics'!G1397)/'EDA &amp; Statistics'!G1397</f>
        <v>7.7071216593491915E-3</v>
      </c>
      <c r="Y1377" s="20">
        <f>('EDA &amp; Statistics'!H1398-'EDA &amp; Statistics'!H1397)/'EDA &amp; Statistics'!H1397</f>
        <v>1.2062714727711026E-2</v>
      </c>
      <c r="Z1377" s="20">
        <f>('EDA &amp; Statistics'!I1398-'EDA &amp; Statistics'!I1397)/'EDA &amp; Statistics'!I1397</f>
        <v>8.6767810617249651E-3</v>
      </c>
      <c r="AA1377" s="20">
        <f>('EDA &amp; Statistics'!J1398-'EDA &amp; Statistics'!J1397)/'EDA &amp; Statistics'!J1397</f>
        <v>-6.9991182476022143E-3</v>
      </c>
      <c r="AB1377" s="20">
        <f>('EDA &amp; Statistics'!K1398-'EDA &amp; Statistics'!K1397)/'EDA &amp; Statistics'!K1397</f>
        <v>-5.8018812481380033E-3</v>
      </c>
      <c r="AC1377" s="20">
        <f>('EDA &amp; Statistics'!L1398-'EDA &amp; Statistics'!L1397)/'EDA &amp; Statistics'!L1397</f>
        <v>9.5019801553251713E-3</v>
      </c>
      <c r="AD1377" s="20">
        <f>('EDA &amp; Statistics'!M1398-'EDA &amp; Statistics'!M1397)/'EDA &amp; Statistics'!M1397</f>
        <v>6.3729570834001941E-3</v>
      </c>
      <c r="AE1377" s="20">
        <f>('EDA &amp; Statistics'!N1398-'EDA &amp; Statistics'!N1397)/'EDA &amp; Statistics'!N1397</f>
        <v>6.7796544417744256E-3</v>
      </c>
      <c r="AF1377" s="20">
        <f>('EDA &amp; Statistics'!O1398-'EDA &amp; Statistics'!O1397)/'EDA &amp; Statistics'!O1397</f>
        <v>5.2770398754133953E-3</v>
      </c>
      <c r="AG1377" s="20">
        <f>('EDA &amp; Statistics'!P1398-'EDA &amp; Statistics'!P1397)/'EDA &amp; Statistics'!P1397</f>
        <v>2.2399170444559777E-3</v>
      </c>
    </row>
    <row r="1378" spans="1:33" x14ac:dyDescent="0.3">
      <c r="A1378" s="9">
        <v>40634</v>
      </c>
      <c r="B1378">
        <f>'EDA &amp; Statistics'!B1399-'EDA &amp; Statistics'!B1398</f>
        <v>-2.4700164794921875E-3</v>
      </c>
      <c r="C1378">
        <f>'EDA &amp; Statistics'!C1399-'EDA &amp; Statistics'!C1398</f>
        <v>2.0720005035400391E-2</v>
      </c>
      <c r="D1378">
        <f>'EDA &amp; Statistics'!D1399-'EDA &amp; Statistics'!D1398</f>
        <v>-6.3698291778564453E-3</v>
      </c>
      <c r="E1378">
        <f>'EDA &amp; Statistics'!E1399-'EDA &amp; Statistics'!E1398</f>
        <v>1.536210492467327E-2</v>
      </c>
      <c r="F1378">
        <f>'EDA &amp; Statistics'!F1399-'EDA &amp; Statistics'!F1398</f>
        <v>2.2499978542327881E-2</v>
      </c>
      <c r="G1378">
        <f>'EDA &amp; Statistics'!G1399-'EDA &amp; Statistics'!G1398</f>
        <v>2.7500033378601074E-2</v>
      </c>
      <c r="H1378">
        <f>'EDA &amp; Statistics'!H1399-'EDA &amp; Statistics'!H1398</f>
        <v>4.2000055313110352E-2</v>
      </c>
      <c r="I1378">
        <f>'EDA &amp; Statistics'!I1399-'EDA &amp; Statistics'!I1398</f>
        <v>3.4999847412109375E-2</v>
      </c>
      <c r="J1378">
        <f>'EDA &amp; Statistics'!J1399-'EDA &amp; Statistics'!J1398</f>
        <v>3.9999961853027344E-2</v>
      </c>
      <c r="K1378">
        <f>'EDA &amp; Statistics'!K1399-'EDA &amp; Statistics'!K1398</f>
        <v>5.4999828338623047E-2</v>
      </c>
      <c r="L1378">
        <f>'EDA &amp; Statistics'!L1399-'EDA &amp; Statistics'!L1398</f>
        <v>3.3999919891357422E-2</v>
      </c>
      <c r="M1378">
        <f>'EDA &amp; Statistics'!M1399-'EDA &amp; Statistics'!M1398</f>
        <v>2.9000043869018555E-2</v>
      </c>
      <c r="N1378">
        <f>'EDA &amp; Statistics'!N1399-'EDA &amp; Statistics'!N1398</f>
        <v>6.5000057220458984E-2</v>
      </c>
      <c r="O1378">
        <f>'EDA &amp; Statistics'!O1399-'EDA &amp; Statistics'!O1398</f>
        <v>3.7500143051147461E-2</v>
      </c>
      <c r="P1378">
        <f>'EDA &amp; Statistics'!P1399-'EDA &amp; Statistics'!P1398</f>
        <v>-0.10968685150146484</v>
      </c>
      <c r="R1378" s="9">
        <v>40634</v>
      </c>
      <c r="S1378" s="20">
        <f>('EDA &amp; Statistics'!B1399-'EDA &amp; Statistics'!B1398)/'EDA &amp; Statistics'!B1398</f>
        <v>-5.4260674091981534E-3</v>
      </c>
      <c r="T1378" s="20">
        <f>('EDA &amp; Statistics'!C1399-'EDA &amp; Statistics'!C1398)/'EDA &amp; Statistics'!C1398</f>
        <v>8.5440146132871389E-3</v>
      </c>
      <c r="U1378" s="20">
        <f>('EDA &amp; Statistics'!D1399-'EDA &amp; Statistics'!D1398)/'EDA &amp; Statistics'!D1398</f>
        <v>-1.7909682564166195E-3</v>
      </c>
      <c r="V1378" s="20">
        <f>('EDA &amp; Statistics'!E1399-'EDA &amp; Statistics'!E1398)/'EDA &amp; Statistics'!E1398</f>
        <v>5.0607086334888883E-2</v>
      </c>
      <c r="W1378" s="20">
        <f>('EDA &amp; Statistics'!F1399-'EDA &amp; Statistics'!F1398)/'EDA &amp; Statistics'!F1398</f>
        <v>3.5714251924804291E-2</v>
      </c>
      <c r="X1378" s="20">
        <f>('EDA &amp; Statistics'!G1399-'EDA &amp; Statistics'!G1398)/'EDA &amp; Statistics'!G1398</f>
        <v>2.1032530231977174E-2</v>
      </c>
      <c r="Y1378" s="20">
        <f>('EDA &amp; Statistics'!H1399-'EDA &amp; Statistics'!H1398)/'EDA &amp; Statistics'!H1398</f>
        <v>2.5029830739856342E-2</v>
      </c>
      <c r="Z1378" s="20">
        <f>('EDA &amp; Statistics'!I1399-'EDA &amp; Statistics'!I1398)/'EDA &amp; Statistics'!I1398</f>
        <v>1.5053697502921782E-2</v>
      </c>
      <c r="AA1378" s="20">
        <f>('EDA &amp; Statistics'!J1399-'EDA &amp; Statistics'!J1398)/'EDA &amp; Statistics'!J1398</f>
        <v>7.0484511909501271E-3</v>
      </c>
      <c r="AB1378" s="20">
        <f>('EDA &amp; Statistics'!K1399-'EDA &amp; Statistics'!K1398)/'EDA &amp; Statistics'!K1398</f>
        <v>9.1704591685470502E-3</v>
      </c>
      <c r="AC1378" s="20">
        <f>('EDA &amp; Statistics'!L1399-'EDA &amp; Statistics'!L1398)/'EDA &amp; Statistics'!L1398</f>
        <v>1.1035351802041238E-2</v>
      </c>
      <c r="AD1378" s="20">
        <f>('EDA &amp; Statistics'!M1399-'EDA &amp; Statistics'!M1398)/'EDA &amp; Statistics'!M1398</f>
        <v>7.9845936433615133E-3</v>
      </c>
      <c r="AE1378" s="20">
        <f>('EDA &amp; Statistics'!N1399-'EDA &amp; Statistics'!N1398)/'EDA &amp; Statistics'!N1398</f>
        <v>2.1885540940844658E-2</v>
      </c>
      <c r="AF1378" s="20">
        <f>('EDA &amp; Statistics'!O1399-'EDA &amp; Statistics'!O1398)/'EDA &amp; Statistics'!O1398</f>
        <v>9.8425573790926809E-3</v>
      </c>
      <c r="AG1378" s="20">
        <f>('EDA &amp; Statistics'!P1399-'EDA &amp; Statistics'!P1398)/'EDA &amp; Statistics'!P1398</f>
        <v>-8.6330240811944865E-3</v>
      </c>
    </row>
    <row r="1379" spans="1:33" x14ac:dyDescent="0.3">
      <c r="A1379" s="9">
        <v>40637</v>
      </c>
      <c r="B1379">
        <f>'EDA &amp; Statistics'!B1400-'EDA &amp; Statistics'!B1399</f>
        <v>-2.4154007434844971E-2</v>
      </c>
      <c r="C1379">
        <f>'EDA &amp; Statistics'!C1400-'EDA &amp; Statistics'!C1399</f>
        <v>-4.4890165328979492E-2</v>
      </c>
      <c r="D1379">
        <f>'EDA &amp; Statistics'!D1400-'EDA &amp; Statistics'!D1399</f>
        <v>-1.8690109252929688E-2</v>
      </c>
      <c r="E1379">
        <f>'EDA &amp; Statistics'!E1400-'EDA &amp; Statistics'!E1399</f>
        <v>-3.9500568297568539E-3</v>
      </c>
      <c r="F1379">
        <f>'EDA &amp; Statistics'!F1400-'EDA &amp; Statistics'!F1399</f>
        <v>-3.7499666213989258E-3</v>
      </c>
      <c r="G1379">
        <f>'EDA &amp; Statistics'!G1400-'EDA &amp; Statistics'!G1399</f>
        <v>1.2499094009399414E-3</v>
      </c>
      <c r="H1379">
        <f>'EDA &amp; Statistics'!H1400-'EDA &amp; Statistics'!H1399</f>
        <v>4.999995231628418E-3</v>
      </c>
      <c r="I1379">
        <f>'EDA &amp; Statistics'!I1400-'EDA &amp; Statistics'!I1399</f>
        <v>3.0000209808349609E-3</v>
      </c>
      <c r="J1379">
        <f>'EDA &amp; Statistics'!J1400-'EDA &amp; Statistics'!J1399</f>
        <v>7.49969482421875E-3</v>
      </c>
      <c r="K1379">
        <f>'EDA &amp; Statistics'!K1400-'EDA &amp; Statistics'!K1399</f>
        <v>3.0000209808349609E-2</v>
      </c>
      <c r="L1379">
        <f>'EDA &amp; Statistics'!L1400-'EDA &amp; Statistics'!L1399</f>
        <v>-1.9000053405761719E-2</v>
      </c>
      <c r="M1379">
        <f>'EDA &amp; Statistics'!M1400-'EDA &amp; Statistics'!M1399</f>
        <v>-1.0999917984008789E-2</v>
      </c>
      <c r="N1379">
        <f>'EDA &amp; Statistics'!N1400-'EDA &amp; Statistics'!N1399</f>
        <v>-1.250004768371582E-2</v>
      </c>
      <c r="O1379">
        <f>'EDA &amp; Statistics'!O1400-'EDA &amp; Statistics'!O1399</f>
        <v>-1.5000104904174805E-2</v>
      </c>
      <c r="P1379">
        <f>'EDA &amp; Statistics'!P1400-'EDA &amp; Statistics'!P1399</f>
        <v>-6.2565803527832031E-2</v>
      </c>
      <c r="R1379" s="9">
        <v>40637</v>
      </c>
      <c r="S1379" s="20">
        <f>('EDA &amp; Statistics'!B1400-'EDA &amp; Statistics'!B1399)/'EDA &amp; Statistics'!B1399</f>
        <v>-5.3350372648344795E-2</v>
      </c>
      <c r="T1379" s="20">
        <f>('EDA &amp; Statistics'!C1400-'EDA &amp; Statistics'!C1399)/'EDA &amp; Statistics'!C1399</f>
        <v>-1.8353904787565319E-2</v>
      </c>
      <c r="U1379" s="20">
        <f>('EDA &amp; Statistics'!D1400-'EDA &amp; Statistics'!D1399)/'EDA &amp; Statistics'!D1399</f>
        <v>-5.2644189959621009E-3</v>
      </c>
      <c r="V1379" s="20">
        <f>('EDA &amp; Statistics'!E1400-'EDA &amp; Statistics'!E1399)/'EDA &amp; Statistics'!E1399</f>
        <v>-1.238578750708068E-2</v>
      </c>
      <c r="W1379" s="20">
        <f>('EDA &amp; Statistics'!F1400-'EDA &amp; Statistics'!F1399)/'EDA &amp; Statistics'!F1399</f>
        <v>-5.7470755128306199E-3</v>
      </c>
      <c r="X1379" s="20">
        <f>('EDA &amp; Statistics'!G1400-'EDA &amp; Statistics'!G1399)/'EDA &amp; Statistics'!G1399</f>
        <v>9.3626169679729746E-4</v>
      </c>
      <c r="Y1379" s="20">
        <f>('EDA &amp; Statistics'!H1400-'EDA &amp; Statistics'!H1399)/'EDA &amp; Statistics'!H1399</f>
        <v>2.9069739235228062E-3</v>
      </c>
      <c r="Z1379" s="20">
        <f>('EDA &amp; Statistics'!I1400-'EDA &amp; Statistics'!I1399)/'EDA &amp; Statistics'!I1399</f>
        <v>1.2711953873680781E-3</v>
      </c>
      <c r="AA1379" s="20">
        <f>('EDA &amp; Statistics'!J1400-'EDA &amp; Statistics'!J1399)/'EDA &amp; Statistics'!J1399</f>
        <v>1.3122825238810723E-3</v>
      </c>
      <c r="AB1379" s="20">
        <f>('EDA &amp; Statistics'!K1400-'EDA &amp; Statistics'!K1399)/'EDA &amp; Statistics'!K1399</f>
        <v>4.9566643441288794E-3</v>
      </c>
      <c r="AC1379" s="20">
        <f>('EDA &amp; Statistics'!L1400-'EDA &amp; Statistics'!L1399)/'EDA &amp; Statistics'!L1399</f>
        <v>-6.0995355851017705E-3</v>
      </c>
      <c r="AD1379" s="20">
        <f>('EDA &amp; Statistics'!M1400-'EDA &amp; Statistics'!M1399)/'EDA &amp; Statistics'!M1399</f>
        <v>-3.0046211264388879E-3</v>
      </c>
      <c r="AE1379" s="20">
        <f>('EDA &amp; Statistics'!N1400-'EDA &amp; Statistics'!N1399)/'EDA &amp; Statistics'!N1399</f>
        <v>-4.1186317397729237E-3</v>
      </c>
      <c r="AF1379" s="20">
        <f>('EDA &amp; Statistics'!O1400-'EDA &amp; Statistics'!O1399)/'EDA &amp; Statistics'!O1399</f>
        <v>-3.8986626561533216E-3</v>
      </c>
      <c r="AG1379" s="20">
        <f>('EDA &amp; Statistics'!P1400-'EDA &amp; Statistics'!P1399)/'EDA &amp; Statistics'!P1399</f>
        <v>-4.9671921520105409E-3</v>
      </c>
    </row>
    <row r="1380" spans="1:33" x14ac:dyDescent="0.3">
      <c r="A1380" s="9">
        <v>40638</v>
      </c>
      <c r="B1380">
        <f>'EDA &amp; Statistics'!B1401-'EDA &amp; Statistics'!B1400</f>
        <v>2.171701192855835E-2</v>
      </c>
      <c r="C1380">
        <f>'EDA &amp; Statistics'!C1401-'EDA &amp; Statistics'!C1400</f>
        <v>7.4870109558105469E-2</v>
      </c>
      <c r="D1380">
        <f>'EDA &amp; Statistics'!D1401-'EDA &amp; Statistics'!D1400</f>
        <v>6.7860126495361328E-2</v>
      </c>
      <c r="E1380">
        <f>'EDA &amp; Statistics'!E1401-'EDA &amp; Statistics'!E1400</f>
        <v>-3.4185038807588164E-5</v>
      </c>
      <c r="F1380">
        <f>'EDA &amp; Statistics'!F1401-'EDA &amp; Statistics'!F1400</f>
        <v>-1.2500286102294922E-3</v>
      </c>
      <c r="G1380">
        <f>'EDA &amp; Statistics'!G1401-'EDA &amp; Statistics'!G1400</f>
        <v>-4.999995231628418E-3</v>
      </c>
      <c r="H1380">
        <f>'EDA &amp; Statistics'!H1401-'EDA &amp; Statistics'!H1400</f>
        <v>0</v>
      </c>
      <c r="I1380">
        <f>'EDA &amp; Statistics'!I1401-'EDA &amp; Statistics'!I1400</f>
        <v>6.999969482421875E-3</v>
      </c>
      <c r="J1380">
        <f>'EDA &amp; Statistics'!J1401-'EDA &amp; Statistics'!J1400</f>
        <v>-4.9999713897705078E-2</v>
      </c>
      <c r="K1380">
        <f>'EDA &amp; Statistics'!K1401-'EDA &amp; Statistics'!K1400</f>
        <v>-4.7500133514404297E-2</v>
      </c>
      <c r="L1380">
        <f>'EDA &amp; Statistics'!L1401-'EDA &amp; Statistics'!L1400</f>
        <v>2.8000116348266602E-2</v>
      </c>
      <c r="M1380">
        <f>'EDA &amp; Statistics'!M1401-'EDA &amp; Statistics'!M1400</f>
        <v>2.3999929428100586E-2</v>
      </c>
      <c r="N1380">
        <f>'EDA &amp; Statistics'!N1401-'EDA &amp; Statistics'!N1400</f>
        <v>5.2500009536743164E-2</v>
      </c>
      <c r="O1380">
        <f>'EDA &amp; Statistics'!O1401-'EDA &amp; Statistics'!O1400</f>
        <v>4.7500133514404297E-2</v>
      </c>
      <c r="P1380">
        <f>'EDA &amp; Statistics'!P1401-'EDA &amp; Statistics'!P1400</f>
        <v>6.7141532897949219E-2</v>
      </c>
      <c r="R1380" s="9">
        <v>40638</v>
      </c>
      <c r="S1380" s="20">
        <f>('EDA &amp; Statistics'!B1401-'EDA &amp; Statistics'!B1400)/'EDA &amp; Statistics'!B1400</f>
        <v>5.0670951932611362E-2</v>
      </c>
      <c r="T1380" s="20">
        <f>('EDA &amp; Statistics'!C1401-'EDA &amp; Statistics'!C1400)/'EDA &amp; Statistics'!C1400</f>
        <v>3.1183926258377698E-2</v>
      </c>
      <c r="U1380" s="20">
        <f>('EDA &amp; Statistics'!D1401-'EDA &amp; Statistics'!D1400)/'EDA &amp; Statistics'!D1400</f>
        <v>1.9215231439349955E-2</v>
      </c>
      <c r="V1380" s="20">
        <f>('EDA &amp; Statistics'!E1401-'EDA &amp; Statistics'!E1400)/'EDA &amp; Statistics'!E1400</f>
        <v>-1.0853480420714078E-4</v>
      </c>
      <c r="W1380" s="20">
        <f>('EDA &amp; Statistics'!F1401-'EDA &amp; Statistics'!F1400)/'EDA &amp; Statistics'!F1400</f>
        <v>-1.9268263529059824E-3</v>
      </c>
      <c r="X1380" s="20">
        <f>('EDA &amp; Statistics'!G1401-'EDA &amp; Statistics'!G1400)/'EDA &amp; Statistics'!G1400</f>
        <v>-3.7418113585737955E-3</v>
      </c>
      <c r="Y1380" s="20">
        <f>('EDA &amp; Statistics'!H1401-'EDA &amp; Statistics'!H1400)/'EDA &amp; Statistics'!H1400</f>
        <v>0</v>
      </c>
      <c r="Z1380" s="20">
        <f>('EDA &amp; Statistics'!I1401-'EDA &amp; Statistics'!I1400)/'EDA &amp; Statistics'!I1400</f>
        <v>2.9623232039906609E-3</v>
      </c>
      <c r="AA1380" s="20">
        <f>('EDA &amp; Statistics'!J1401-'EDA &amp; Statistics'!J1400)/'EDA &amp; Statistics'!J1400</f>
        <v>-8.7373901670467474E-3</v>
      </c>
      <c r="AB1380" s="20">
        <f>('EDA &amp; Statistics'!K1401-'EDA &amp; Statistics'!K1400)/'EDA &amp; Statistics'!K1400</f>
        <v>-7.8093109187595692E-3</v>
      </c>
      <c r="AC1380" s="20">
        <f>('EDA &amp; Statistics'!L1401-'EDA &amp; Statistics'!L1400)/'EDA &amp; Statistics'!L1400</f>
        <v>9.0439653569174688E-3</v>
      </c>
      <c r="AD1380" s="20">
        <f>('EDA &amp; Statistics'!M1401-'EDA &amp; Statistics'!M1400)/'EDA &amp; Statistics'!M1400</f>
        <v>6.5753229591860064E-3</v>
      </c>
      <c r="AE1380" s="20">
        <f>('EDA &amp; Statistics'!N1401-'EDA &amp; Statistics'!N1400)/'EDA &amp; Statistics'!N1400</f>
        <v>1.736972998317305E-2</v>
      </c>
      <c r="AF1380" s="20">
        <f>('EDA &amp; Statistics'!O1401-'EDA &amp; Statistics'!O1400)/'EDA &amp; Statistics'!O1400</f>
        <v>1.2394033594468813E-2</v>
      </c>
      <c r="AG1380" s="20">
        <f>('EDA &amp; Statistics'!P1401-'EDA &amp; Statistics'!P1400)/'EDA &amp; Statistics'!P1400</f>
        <v>5.3570757334962301E-3</v>
      </c>
    </row>
    <row r="1381" spans="1:33" x14ac:dyDescent="0.3">
      <c r="A1381" s="9">
        <v>40639</v>
      </c>
      <c r="B1381">
        <f>'EDA &amp; Statistics'!B1402-'EDA &amp; Statistics'!B1401</f>
        <v>2.4199485778808594E-4</v>
      </c>
      <c r="C1381">
        <f>'EDA &amp; Statistics'!C1402-'EDA &amp; Statistics'!C1401</f>
        <v>4.0930032730102539E-2</v>
      </c>
      <c r="D1381">
        <f>'EDA &amp; Statistics'!D1402-'EDA &amp; Statistics'!D1401</f>
        <v>5.0719976425170898E-2</v>
      </c>
      <c r="E1381">
        <f>'EDA &amp; Statistics'!E1402-'EDA &amp; Statistics'!E1401</f>
        <v>1.2639826721044578E-2</v>
      </c>
      <c r="F1381">
        <f>'EDA &amp; Statistics'!F1402-'EDA &amp; Statistics'!F1401</f>
        <v>1.7500042915344238E-2</v>
      </c>
      <c r="G1381">
        <f>'EDA &amp; Statistics'!G1402-'EDA &amp; Statistics'!G1401</f>
        <v>1.875007152557373E-2</v>
      </c>
      <c r="H1381">
        <f>'EDA &amp; Statistics'!H1402-'EDA &amp; Statistics'!H1401</f>
        <v>2.7999997138977051E-2</v>
      </c>
      <c r="I1381">
        <f>'EDA &amp; Statistics'!I1402-'EDA &amp; Statistics'!I1401</f>
        <v>3.300023078918457E-2</v>
      </c>
      <c r="J1381">
        <f>'EDA &amp; Statistics'!J1402-'EDA &amp; Statistics'!J1401</f>
        <v>3.4999847412109375E-2</v>
      </c>
      <c r="K1381">
        <f>'EDA &amp; Statistics'!K1402-'EDA &amp; Statistics'!K1401</f>
        <v>3.5000324249267578E-2</v>
      </c>
      <c r="L1381">
        <f>'EDA &amp; Statistics'!L1402-'EDA &amp; Statistics'!L1401</f>
        <v>1.6999959945678711E-2</v>
      </c>
      <c r="M1381">
        <f>'EDA &amp; Statistics'!M1402-'EDA &amp; Statistics'!M1401</f>
        <v>2.6999950408935547E-2</v>
      </c>
      <c r="N1381">
        <f>'EDA &amp; Statistics'!N1402-'EDA &amp; Statistics'!N1401</f>
        <v>-3.5000085830688477E-2</v>
      </c>
      <c r="O1381">
        <f>'EDA &amp; Statistics'!O1402-'EDA &amp; Statistics'!O1401</f>
        <v>-7.5001716613769531E-3</v>
      </c>
      <c r="P1381">
        <f>'EDA &amp; Statistics'!P1402-'EDA &amp; Statistics'!P1401</f>
        <v>-1.3036727905273438E-3</v>
      </c>
      <c r="R1381" s="9">
        <v>40639</v>
      </c>
      <c r="S1381" s="20">
        <f>('EDA &amp; Statistics'!B1402-'EDA &amp; Statistics'!B1401)/'EDA &amp; Statistics'!B1401</f>
        <v>5.3740092001449129E-4</v>
      </c>
      <c r="T1381" s="20">
        <f>('EDA &amp; Statistics'!C1402-'EDA &amp; Statistics'!C1401)/'EDA &amp; Statistics'!C1401</f>
        <v>1.6532109886774313E-2</v>
      </c>
      <c r="U1381" s="20">
        <f>('EDA &amp; Statistics'!D1402-'EDA &amp; Statistics'!D1401)/'EDA &amp; Statistics'!D1401</f>
        <v>1.4091073902312398E-2</v>
      </c>
      <c r="V1381" s="20">
        <f>('EDA &amp; Statistics'!E1402-'EDA &amp; Statistics'!E1401)/'EDA &amp; Statistics'!E1401</f>
        <v>4.0134809761166679E-2</v>
      </c>
      <c r="W1381" s="20">
        <f>('EDA &amp; Statistics'!F1402-'EDA &amp; Statistics'!F1401)/'EDA &amp; Statistics'!F1401</f>
        <v>2.7027094201208902E-2</v>
      </c>
      <c r="X1381" s="20">
        <f>('EDA &amp; Statistics'!G1402-'EDA &amp; Statistics'!G1401)/'EDA &amp; Statistics'!G1401</f>
        <v>1.4084561274875453E-2</v>
      </c>
      <c r="Y1381" s="20">
        <f>('EDA &amp; Statistics'!H1402-'EDA &amp; Statistics'!H1401)/'EDA &amp; Statistics'!H1401</f>
        <v>1.6231882175060188E-2</v>
      </c>
      <c r="Z1381" s="20">
        <f>('EDA &amp; Statistics'!I1402-'EDA &amp; Statistics'!I1401)/'EDA &amp; Statistics'!I1401</f>
        <v>1.392414868467381E-2</v>
      </c>
      <c r="AA1381" s="20">
        <f>('EDA &amp; Statistics'!J1402-'EDA &amp; Statistics'!J1401)/'EDA &amp; Statistics'!J1401</f>
        <v>6.1700919503416881E-3</v>
      </c>
      <c r="AB1381" s="20">
        <f>('EDA &amp; Statistics'!K1402-'EDA &amp; Statistics'!K1401)/'EDA &amp; Statistics'!K1401</f>
        <v>5.7995567745169367E-3</v>
      </c>
      <c r="AC1381" s="20">
        <f>('EDA &amp; Statistics'!L1402-'EDA &amp; Statistics'!L1401)/'EDA &amp; Statistics'!L1401</f>
        <v>5.441728409496264E-3</v>
      </c>
      <c r="AD1381" s="20">
        <f>('EDA &amp; Statistics'!M1402-'EDA &amp; Statistics'!M1401)/'EDA &amp; Statistics'!M1401</f>
        <v>7.348924939225651E-3</v>
      </c>
      <c r="AE1381" s="20">
        <f>('EDA &amp; Statistics'!N1402-'EDA &amp; Statistics'!N1401)/'EDA &amp; Statistics'!N1401</f>
        <v>-1.1382141557055504E-2</v>
      </c>
      <c r="AF1381" s="20">
        <f>('EDA &amp; Statistics'!O1402-'EDA &amp; Statistics'!O1401)/'EDA &amp; Statistics'!O1401</f>
        <v>-1.9330338763295829E-3</v>
      </c>
      <c r="AG1381" s="20">
        <f>('EDA &amp; Statistics'!P1402-'EDA &amp; Statistics'!P1401)/'EDA &amp; Statistics'!P1401</f>
        <v>-1.0346293548189092E-4</v>
      </c>
    </row>
    <row r="1382" spans="1:33" x14ac:dyDescent="0.3">
      <c r="A1382" s="9">
        <v>40640</v>
      </c>
      <c r="B1382">
        <f>'EDA &amp; Statistics'!B1403-'EDA &amp; Statistics'!B1402</f>
        <v>-2.4558007717132568E-2</v>
      </c>
      <c r="C1382">
        <f>'EDA &amp; Statistics'!C1403-'EDA &amp; Statistics'!C1402</f>
        <v>-3.422999382019043E-2</v>
      </c>
      <c r="D1382">
        <f>'EDA &amp; Statistics'!D1403-'EDA &amp; Statistics'!D1402</f>
        <v>1.8999576568603516E-3</v>
      </c>
      <c r="E1382">
        <f>'EDA &amp; Statistics'!E1403-'EDA &amp; Statistics'!E1402</f>
        <v>1.2740989747619114E-2</v>
      </c>
      <c r="F1382">
        <f>'EDA &amp; Statistics'!F1403-'EDA &amp; Statistics'!F1402</f>
        <v>1.7499983310699463E-2</v>
      </c>
      <c r="G1382">
        <f>'EDA &amp; Statistics'!G1403-'EDA &amp; Statistics'!G1402</f>
        <v>1.874995231628418E-2</v>
      </c>
      <c r="H1382">
        <f>'EDA &amp; Statistics'!H1403-'EDA &amp; Statistics'!H1402</f>
        <v>9.9999904632568359E-3</v>
      </c>
      <c r="I1382">
        <f>'EDA &amp; Statistics'!I1403-'EDA &amp; Statistics'!I1402</f>
        <v>-3.0000209808349609E-3</v>
      </c>
      <c r="J1382">
        <f>'EDA &amp; Statistics'!J1403-'EDA &amp; Statistics'!J1402</f>
        <v>7.7499866485595703E-2</v>
      </c>
      <c r="K1382">
        <f>'EDA &amp; Statistics'!K1403-'EDA &amp; Statistics'!K1402</f>
        <v>4.9999713897705078E-2</v>
      </c>
      <c r="L1382">
        <f>'EDA &amp; Statistics'!L1403-'EDA &amp; Statistics'!L1402</f>
        <v>-9.9992752075195313E-4</v>
      </c>
      <c r="M1382">
        <f>'EDA &amp; Statistics'!M1403-'EDA &amp; Statistics'!M1402</f>
        <v>-1.0999917984008789E-2</v>
      </c>
      <c r="N1382">
        <f>'EDA &amp; Statistics'!N1403-'EDA &amp; Statistics'!N1402</f>
        <v>-1.9999980926513672E-2</v>
      </c>
      <c r="O1382">
        <f>'EDA &amp; Statistics'!O1403-'EDA &amp; Statistics'!O1402</f>
        <v>-1.7499923706054688E-2</v>
      </c>
      <c r="P1382">
        <f>'EDA &amp; Statistics'!P1403-'EDA &amp; Statistics'!P1402</f>
        <v>-1.2892723083496094E-2</v>
      </c>
      <c r="R1382" s="9">
        <v>40640</v>
      </c>
      <c r="S1382" s="20">
        <f>('EDA &amp; Statistics'!B1403-'EDA &amp; Statistics'!B1402)/'EDA &amp; Statistics'!B1402</f>
        <v>-5.4506973926638669E-2</v>
      </c>
      <c r="T1382" s="20">
        <f>('EDA &amp; Statistics'!C1403-'EDA &amp; Statistics'!C1402)/'EDA &amp; Statistics'!C1402</f>
        <v>-1.3601033508404645E-2</v>
      </c>
      <c r="U1382" s="20">
        <f>('EDA &amp; Statistics'!D1403-'EDA &amp; Statistics'!D1402)/'EDA &amp; Statistics'!D1402</f>
        <v>5.2051351672818358E-4</v>
      </c>
      <c r="V1382" s="20">
        <f>('EDA &amp; Statistics'!E1403-'EDA &amp; Statistics'!E1402)/'EDA &amp; Statistics'!E1402</f>
        <v>3.8894986382592922E-2</v>
      </c>
      <c r="W1382" s="20">
        <f>('EDA &amp; Statistics'!F1403-'EDA &amp; Statistics'!F1402)/'EDA &amp; Statistics'!F1402</f>
        <v>2.6315763527856296E-2</v>
      </c>
      <c r="X1382" s="20">
        <f>('EDA &amp; Statistics'!G1403-'EDA &amp; Statistics'!G1402)/'EDA &amp; Statistics'!G1402</f>
        <v>1.3888853322331935E-2</v>
      </c>
      <c r="Y1382" s="20">
        <f>('EDA &amp; Statistics'!H1403-'EDA &amp; Statistics'!H1402)/'EDA &amp; Statistics'!H1402</f>
        <v>5.7045010516666517E-3</v>
      </c>
      <c r="Z1382" s="20">
        <f>('EDA &amp; Statistics'!I1403-'EDA &amp; Statistics'!I1402)/'EDA &amp; Statistics'!I1402</f>
        <v>-1.2484481213400692E-3</v>
      </c>
      <c r="AA1382" s="20">
        <f>('EDA &amp; Statistics'!J1403-'EDA &amp; Statistics'!J1402)/'EDA &amp; Statistics'!J1402</f>
        <v>1.3578601269310025E-2</v>
      </c>
      <c r="AB1382" s="20">
        <f>('EDA &amp; Statistics'!K1403-'EDA &amp; Statistics'!K1402)/'EDA &amp; Statistics'!K1402</f>
        <v>8.2371849231793366E-3</v>
      </c>
      <c r="AC1382" s="20">
        <f>('EDA &amp; Statistics'!L1403-'EDA &amp; Statistics'!L1402)/'EDA &amp; Statistics'!L1402</f>
        <v>-3.1834686737649767E-4</v>
      </c>
      <c r="AD1382" s="20">
        <f>('EDA &amp; Statistics'!M1403-'EDA &amp; Statistics'!M1402)/'EDA &amp; Statistics'!M1402</f>
        <v>-2.9721475432868873E-3</v>
      </c>
      <c r="AE1382" s="20">
        <f>('EDA &amp; Statistics'!N1403-'EDA &amp; Statistics'!N1402)/'EDA &amp; Statistics'!N1402</f>
        <v>-6.57894117680275E-3</v>
      </c>
      <c r="AF1382" s="20">
        <f>('EDA &amp; Statistics'!O1403-'EDA &amp; Statistics'!O1402)/'EDA &amp; Statistics'!O1402</f>
        <v>-4.5190249101705274E-3</v>
      </c>
      <c r="AG1382" s="20">
        <f>('EDA &amp; Statistics'!P1403-'EDA &amp; Statistics'!P1402)/'EDA &amp; Statistics'!P1402</f>
        <v>-1.0233066239631631E-3</v>
      </c>
    </row>
    <row r="1383" spans="1:33" x14ac:dyDescent="0.3">
      <c r="A1383" s="9">
        <v>40641</v>
      </c>
      <c r="B1383">
        <f>'EDA &amp; Statistics'!B1404-'EDA &amp; Statistics'!B1403</f>
        <v>-2.4329721927642822E-3</v>
      </c>
      <c r="C1383">
        <f>'EDA &amp; Statistics'!C1404-'EDA &amp; Statistics'!C1403</f>
        <v>1.7609834671020508E-2</v>
      </c>
      <c r="D1383">
        <f>'EDA &amp; Statistics'!D1404-'EDA &amp; Statistics'!D1403</f>
        <v>1.5049934387207031E-2</v>
      </c>
      <c r="E1383">
        <f>'EDA &amp; Statistics'!E1404-'EDA &amp; Statistics'!E1403</f>
        <v>7.1860752602322386E-3</v>
      </c>
      <c r="F1383">
        <f>'EDA &amp; Statistics'!F1404-'EDA &amp; Statistics'!F1403</f>
        <v>1.1250019073486328E-2</v>
      </c>
      <c r="G1383">
        <f>'EDA &amp; Statistics'!G1404-'EDA &amp; Statistics'!G1403</f>
        <v>1.6250014305114746E-2</v>
      </c>
      <c r="H1383">
        <f>'EDA &amp; Statistics'!H1404-'EDA &amp; Statistics'!H1403</f>
        <v>5.2000045776367188E-2</v>
      </c>
      <c r="I1383">
        <f>'EDA &amp; Statistics'!I1404-'EDA &amp; Statistics'!I1403</f>
        <v>6.2999963760375977E-2</v>
      </c>
      <c r="J1383">
        <f>'EDA &amp; Statistics'!J1404-'EDA &amp; Statistics'!J1403</f>
        <v>3.9999961853027344E-2</v>
      </c>
      <c r="K1383">
        <f>'EDA &amp; Statistics'!K1404-'EDA &amp; Statistics'!K1403</f>
        <v>4.7500133514404297E-2</v>
      </c>
      <c r="L1383">
        <f>'EDA &amp; Statistics'!L1404-'EDA &amp; Statistics'!L1403</f>
        <v>7.4999809265136719E-2</v>
      </c>
      <c r="M1383">
        <f>'EDA &amp; Statistics'!M1404-'EDA &amp; Statistics'!M1403</f>
        <v>7.500004768371582E-2</v>
      </c>
      <c r="N1383">
        <f>'EDA &amp; Statistics'!N1404-'EDA &amp; Statistics'!N1403</f>
        <v>4.5000076293945313E-2</v>
      </c>
      <c r="O1383">
        <f>'EDA &amp; Statistics'!O1404-'EDA &amp; Statistics'!O1403</f>
        <v>4.999995231628418E-2</v>
      </c>
      <c r="P1383">
        <f>'EDA &amp; Statistics'!P1404-'EDA &amp; Statistics'!P1403</f>
        <v>1.2699127197265625E-2</v>
      </c>
      <c r="R1383" s="9">
        <v>40641</v>
      </c>
      <c r="S1383" s="20">
        <f>('EDA &amp; Statistics'!B1404-'EDA &amp; Statistics'!B1403)/'EDA &amp; Statistics'!B1403</f>
        <v>-5.7113365942224673E-3</v>
      </c>
      <c r="T1383" s="20">
        <f>('EDA &amp; Statistics'!C1404-'EDA &amp; Statistics'!C1403)/'EDA &amp; Statistics'!C1403</f>
        <v>7.0936173866376342E-3</v>
      </c>
      <c r="U1383" s="20">
        <f>('EDA &amp; Statistics'!D1404-'EDA &amp; Statistics'!D1403)/'EDA &amp; Statistics'!D1403</f>
        <v>4.1209438661430949E-3</v>
      </c>
      <c r="V1383" s="20">
        <f>('EDA &amp; Statistics'!E1404-'EDA &amp; Statistics'!E1403)/'EDA &amp; Statistics'!E1403</f>
        <v>2.1115947249899368E-2</v>
      </c>
      <c r="W1383" s="20">
        <f>('EDA &amp; Statistics'!F1404-'EDA &amp; Statistics'!F1403)/'EDA &amp; Statistics'!F1403</f>
        <v>1.6483544314852255E-2</v>
      </c>
      <c r="X1383" s="20">
        <f>('EDA &amp; Statistics'!G1404-'EDA &amp; Statistics'!G1403)/'EDA &amp; Statistics'!G1403</f>
        <v>1.187215677674449E-2</v>
      </c>
      <c r="Y1383" s="20">
        <f>('EDA &amp; Statistics'!H1404-'EDA &amp; Statistics'!H1403)/'EDA &amp; Statistics'!H1403</f>
        <v>2.9495204446296858E-2</v>
      </c>
      <c r="Z1383" s="20">
        <f>('EDA &amp; Statistics'!I1404-'EDA &amp; Statistics'!I1403)/'EDA &amp; Statistics'!I1403</f>
        <v>2.6249983857076015E-2</v>
      </c>
      <c r="AA1383" s="20">
        <f>('EDA &amp; Statistics'!J1404-'EDA &amp; Statistics'!J1403)/'EDA &amp; Statistics'!J1403</f>
        <v>6.9144274689862135E-3</v>
      </c>
      <c r="AB1383" s="20">
        <f>('EDA &amp; Statistics'!K1404-'EDA &amp; Statistics'!K1403)/'EDA &amp; Statistics'!K1403</f>
        <v>7.7614598697112562E-3</v>
      </c>
      <c r="AC1383" s="20">
        <f>('EDA &amp; Statistics'!L1404-'EDA &amp; Statistics'!L1403)/'EDA &amp; Statistics'!L1403</f>
        <v>2.3885288776901339E-2</v>
      </c>
      <c r="AD1383" s="20">
        <f>('EDA &amp; Statistics'!M1404-'EDA &amp; Statistics'!M1403)/'EDA &amp; Statistics'!M1403</f>
        <v>2.0325215859267654E-2</v>
      </c>
      <c r="AE1383" s="20">
        <f>('EDA &amp; Statistics'!N1404-'EDA &amp; Statistics'!N1403)/'EDA &amp; Statistics'!N1403</f>
        <v>1.4900687608660057E-2</v>
      </c>
      <c r="AF1383" s="20">
        <f>('EDA &amp; Statistics'!O1404-'EDA &amp; Statistics'!O1403)/'EDA &amp; Statistics'!O1403</f>
        <v>1.2970156178702485E-2</v>
      </c>
      <c r="AG1383" s="20">
        <f>('EDA &amp; Statistics'!P1404-'EDA &amp; Statistics'!P1403)/'EDA &amp; Statistics'!P1403</f>
        <v>1.0089732394019356E-3</v>
      </c>
    </row>
    <row r="1384" spans="1:33" x14ac:dyDescent="0.3">
      <c r="A1384" s="9">
        <v>40644</v>
      </c>
      <c r="B1384">
        <f>'EDA &amp; Statistics'!B1405-'EDA &amp; Statistics'!B1404</f>
        <v>4.2189955711364746E-3</v>
      </c>
      <c r="C1384">
        <f>'EDA &amp; Statistics'!C1405-'EDA &amp; Statistics'!C1404</f>
        <v>-5.0098896026611328E-3</v>
      </c>
      <c r="D1384">
        <f>'EDA &amp; Statistics'!D1405-'EDA &amp; Statistics'!D1404</f>
        <v>-6.2999725341796875E-3</v>
      </c>
      <c r="E1384">
        <f>'EDA &amp; Statistics'!E1405-'EDA &amp; Statistics'!E1404</f>
        <v>-1.876141323517988E-3</v>
      </c>
      <c r="F1384">
        <f>'EDA &amp; Statistics'!F1405-'EDA &amp; Statistics'!F1404</f>
        <v>-2.499997615814209E-3</v>
      </c>
      <c r="G1384">
        <f>'EDA &amp; Statistics'!G1405-'EDA &amp; Statistics'!G1404</f>
        <v>-2.4999380111694336E-3</v>
      </c>
      <c r="H1384">
        <f>'EDA &amp; Statistics'!H1405-'EDA &amp; Statistics'!H1404</f>
        <v>2.7999997138977051E-2</v>
      </c>
      <c r="I1384">
        <f>'EDA &amp; Statistics'!I1405-'EDA &amp; Statistics'!I1404</f>
        <v>4.2000055313110352E-2</v>
      </c>
      <c r="J1384">
        <f>'EDA &amp; Statistics'!J1405-'EDA &amp; Statistics'!J1404</f>
        <v>2.7500152587890625E-2</v>
      </c>
      <c r="K1384">
        <f>'EDA &amp; Statistics'!K1405-'EDA &amp; Statistics'!K1404</f>
        <v>2.2500038146972656E-2</v>
      </c>
      <c r="L1384">
        <f>'EDA &amp; Statistics'!L1405-'EDA &amp; Statistics'!L1404</f>
        <v>1.7000198364257813E-2</v>
      </c>
      <c r="M1384">
        <f>'EDA &amp; Statistics'!M1405-'EDA &amp; Statistics'!M1404</f>
        <v>1.9999980926513672E-2</v>
      </c>
      <c r="N1384">
        <f>'EDA &amp; Statistics'!N1405-'EDA &amp; Statistics'!N1404</f>
        <v>4.9998760223388672E-3</v>
      </c>
      <c r="O1384">
        <f>'EDA &amp; Statistics'!O1405-'EDA &amp; Statistics'!O1404</f>
        <v>7.4999332427978516E-3</v>
      </c>
      <c r="P1384">
        <f>'EDA &amp; Statistics'!P1405-'EDA &amp; Statistics'!P1404</f>
        <v>1.6961097717285156E-2</v>
      </c>
      <c r="R1384" s="9">
        <v>40644</v>
      </c>
      <c r="S1384" s="20">
        <f>('EDA &amp; Statistics'!B1405-'EDA &amp; Statistics'!B1404)/'EDA &amp; Statistics'!B1404</f>
        <v>9.9608681686844738E-3</v>
      </c>
      <c r="T1384" s="20">
        <f>('EDA &amp; Statistics'!C1405-'EDA &amp; Statistics'!C1404)/'EDA &amp; Statistics'!C1404</f>
        <v>-2.0038757682850922E-3</v>
      </c>
      <c r="U1384" s="20">
        <f>('EDA &amp; Statistics'!D1405-'EDA &amp; Statistics'!D1404)/'EDA &amp; Statistics'!D1404</f>
        <v>-1.7179666255205945E-3</v>
      </c>
      <c r="V1384" s="20">
        <f>('EDA &amp; Statistics'!E1405-'EDA &amp; Statistics'!E1404)/'EDA &amp; Statistics'!E1404</f>
        <v>-5.3989499015048778E-3</v>
      </c>
      <c r="W1384" s="20">
        <f>('EDA &amp; Statistics'!F1405-'EDA &amp; Statistics'!F1404)/'EDA &amp; Statistics'!F1404</f>
        <v>-3.6036000430957676E-3</v>
      </c>
      <c r="X1384" s="20">
        <f>('EDA &amp; Statistics'!G1405-'EDA &amp; Statistics'!G1404)/'EDA &amp; Statistics'!G1404</f>
        <v>-1.8050094067749781E-3</v>
      </c>
      <c r="Y1384" s="20">
        <f>('EDA &amp; Statistics'!H1405-'EDA &amp; Statistics'!H1404)/'EDA &amp; Statistics'!H1404</f>
        <v>1.5426995182499893E-2</v>
      </c>
      <c r="Z1384" s="20">
        <f>('EDA &amp; Statistics'!I1405-'EDA &amp; Statistics'!I1404)/'EDA &amp; Statistics'!I1404</f>
        <v>1.7052397200503243E-2</v>
      </c>
      <c r="AA1384" s="20">
        <f>('EDA &amp; Statistics'!J1405-'EDA &amp; Statistics'!J1404)/'EDA &amp; Statistics'!J1404</f>
        <v>4.7210563928516171E-3</v>
      </c>
      <c r="AB1384" s="20">
        <f>('EDA &amp; Statistics'!K1405-'EDA &amp; Statistics'!K1404)/'EDA &amp; Statistics'!K1404</f>
        <v>3.6481618285187662E-3</v>
      </c>
      <c r="AC1384" s="20">
        <f>('EDA &amp; Statistics'!L1405-'EDA &amp; Statistics'!L1404)/'EDA &amp; Statistics'!L1404</f>
        <v>5.2877756821496855E-3</v>
      </c>
      <c r="AD1384" s="20">
        <f>('EDA &amp; Statistics'!M1405-'EDA &amp; Statistics'!M1404)/'EDA &amp; Statistics'!M1404</f>
        <v>5.3120797793504183E-3</v>
      </c>
      <c r="AE1384" s="20">
        <f>('EDA &amp; Statistics'!N1405-'EDA &amp; Statistics'!N1404)/'EDA &amp; Statistics'!N1404</f>
        <v>1.6312808903739726E-3</v>
      </c>
      <c r="AF1384" s="20">
        <f>('EDA &amp; Statistics'!O1405-'EDA &amp; Statistics'!O1404)/'EDA &amp; Statistics'!O1404</f>
        <v>1.9205975154280633E-3</v>
      </c>
      <c r="AG1384" s="20">
        <f>('EDA &amp; Statistics'!P1405-'EDA &amp; Statistics'!P1404)/'EDA &amp; Statistics'!P1404</f>
        <v>1.3462377367279769E-3</v>
      </c>
    </row>
    <row r="1385" spans="1:33" x14ac:dyDescent="0.3">
      <c r="A1385" s="9">
        <v>40645</v>
      </c>
      <c r="B1385">
        <f>'EDA &amp; Statistics'!B1406-'EDA &amp; Statistics'!B1405</f>
        <v>-1.9594013690948486E-2</v>
      </c>
      <c r="C1385">
        <f>'EDA &amp; Statistics'!C1406-'EDA &amp; Statistics'!C1405</f>
        <v>-8.9430093765258789E-2</v>
      </c>
      <c r="D1385">
        <f>'EDA &amp; Statistics'!D1406-'EDA &amp; Statistics'!D1405</f>
        <v>-7.2860002517700195E-2</v>
      </c>
      <c r="E1385">
        <f>'EDA &amp; Statistics'!E1406-'EDA &amp; Statistics'!E1405</f>
        <v>-3.122238213580375E-4</v>
      </c>
      <c r="F1385">
        <f>'EDA &amp; Statistics'!F1406-'EDA &amp; Statistics'!F1405</f>
        <v>-1.2500286102294922E-3</v>
      </c>
      <c r="G1385">
        <f>'EDA &amp; Statistics'!G1406-'EDA &amp; Statistics'!G1405</f>
        <v>-3.7500858306884766E-3</v>
      </c>
      <c r="H1385">
        <f>'EDA &amp; Statistics'!H1406-'EDA &amp; Statistics'!H1405</f>
        <v>-3.8000106811523438E-2</v>
      </c>
      <c r="I1385">
        <f>'EDA &amp; Statistics'!I1406-'EDA &amp; Statistics'!I1405</f>
        <v>-3.7000179290771484E-2</v>
      </c>
      <c r="J1385">
        <f>'EDA &amp; Statistics'!J1406-'EDA &amp; Statistics'!J1405</f>
        <v>-3.7499904632568359E-2</v>
      </c>
      <c r="K1385">
        <f>'EDA &amp; Statistics'!K1406-'EDA &amp; Statistics'!K1405</f>
        <v>-4.5000076293945313E-2</v>
      </c>
      <c r="L1385">
        <f>'EDA &amp; Statistics'!L1406-'EDA &amp; Statistics'!L1405</f>
        <v>-6.7000150680541992E-2</v>
      </c>
      <c r="M1385">
        <f>'EDA &amp; Statistics'!M1406-'EDA &amp; Statistics'!M1405</f>
        <v>-5.5000066757202148E-2</v>
      </c>
      <c r="N1385">
        <f>'EDA &amp; Statistics'!N1406-'EDA &amp; Statistics'!N1405</f>
        <v>-0.1399998664855957</v>
      </c>
      <c r="O1385">
        <f>'EDA &amp; Statistics'!O1406-'EDA &amp; Statistics'!O1405</f>
        <v>-0.11999988555908203</v>
      </c>
      <c r="P1385">
        <f>'EDA &amp; Statistics'!P1406-'EDA &amp; Statistics'!P1405</f>
        <v>-4.8672676086425781E-2</v>
      </c>
      <c r="R1385" s="9">
        <v>40645</v>
      </c>
      <c r="S1385" s="20">
        <f>('EDA &amp; Statistics'!B1406-'EDA &amp; Statistics'!B1405)/'EDA &amp; Statistics'!B1405</f>
        <v>-4.5804377257811023E-2</v>
      </c>
      <c r="T1385" s="20">
        <f>('EDA &amp; Statistics'!C1406-'EDA &amp; Statistics'!C1405)/'EDA &amp; Statistics'!C1405</f>
        <v>-3.5842431930845624E-2</v>
      </c>
      <c r="U1385" s="20">
        <f>('EDA &amp; Statistics'!D1406-'EDA &amp; Statistics'!D1405)/'EDA &amp; Statistics'!D1405</f>
        <v>-1.9902699851184178E-2</v>
      </c>
      <c r="V1385" s="20">
        <f>('EDA &amp; Statistics'!E1406-'EDA &amp; Statistics'!E1405)/'EDA &amp; Statistics'!E1405</f>
        <v>-9.0336002752190302E-4</v>
      </c>
      <c r="W1385" s="20">
        <f>('EDA &amp; Statistics'!F1406-'EDA &amp; Statistics'!F1405)/'EDA &amp; Statistics'!F1405</f>
        <v>-1.8083595845256777E-3</v>
      </c>
      <c r="X1385" s="20">
        <f>('EDA &amp; Statistics'!G1406-'EDA &amp; Statistics'!G1405)/'EDA &amp; Statistics'!G1405</f>
        <v>-2.7125393767885165E-3</v>
      </c>
      <c r="Y1385" s="20">
        <f>('EDA &amp; Statistics'!H1406-'EDA &amp; Statistics'!H1405)/'EDA &amp; Statistics'!H1405</f>
        <v>-2.0618614048131961E-2</v>
      </c>
      <c r="Z1385" s="20">
        <f>('EDA &amp; Statistics'!I1406-'EDA &amp; Statistics'!I1405)/'EDA &amp; Statistics'!I1405</f>
        <v>-1.4770529980206976E-2</v>
      </c>
      <c r="AA1385" s="20">
        <f>('EDA &amp; Statistics'!J1406-'EDA &amp; Statistics'!J1405)/'EDA &amp; Statistics'!J1405</f>
        <v>-6.4075019012379596E-3</v>
      </c>
      <c r="AB1385" s="20">
        <f>('EDA &amp; Statistics'!K1406-'EDA &amp; Statistics'!K1405)/'EDA &amp; Statistics'!K1405</f>
        <v>-7.2698022419973975E-3</v>
      </c>
      <c r="AC1385" s="20">
        <f>('EDA &amp; Statistics'!L1406-'EDA &amp; Statistics'!L1405)/'EDA &amp; Statistics'!L1405</f>
        <v>-2.073024391945967E-2</v>
      </c>
      <c r="AD1385" s="20">
        <f>('EDA &amp; Statistics'!M1406-'EDA &amp; Statistics'!M1405)/'EDA &amp; Statistics'!M1405</f>
        <v>-1.4531060900922375E-2</v>
      </c>
      <c r="AE1385" s="20">
        <f>('EDA &amp; Statistics'!N1406-'EDA &amp; Statistics'!N1405)/'EDA &amp; Statistics'!N1405</f>
        <v>-4.5602563364786727E-2</v>
      </c>
      <c r="AF1385" s="20">
        <f>('EDA &amp; Statistics'!O1406-'EDA &amp; Statistics'!O1405)/'EDA &amp; Statistics'!O1405</f>
        <v>-3.0670898015102057E-2</v>
      </c>
      <c r="AG1385" s="20">
        <f>('EDA &amp; Statistics'!P1406-'EDA &amp; Statistics'!P1405)/'EDA &amp; Statistics'!P1405</f>
        <v>-3.8580580550918323E-3</v>
      </c>
    </row>
    <row r="1386" spans="1:33" x14ac:dyDescent="0.3">
      <c r="A1386" s="9">
        <v>40646</v>
      </c>
      <c r="B1386">
        <f>'EDA &amp; Statistics'!B1407-'EDA &amp; Statistics'!B1406</f>
        <v>-1.1244982481002808E-2</v>
      </c>
      <c r="C1386">
        <f>'EDA &amp; Statistics'!C1407-'EDA &amp; Statistics'!C1406</f>
        <v>-4.4209957122802734E-2</v>
      </c>
      <c r="D1386">
        <f>'EDA &amp; Statistics'!D1407-'EDA &amp; Statistics'!D1406</f>
        <v>-4.0669918060302734E-2</v>
      </c>
      <c r="E1386">
        <f>'EDA &amp; Statistics'!E1407-'EDA &amp; Statistics'!E1406</f>
        <v>-3.7500241560460279E-3</v>
      </c>
      <c r="F1386">
        <f>'EDA &amp; Statistics'!F1407-'EDA &amp; Statistics'!F1406</f>
        <v>-6.2500238418579102E-3</v>
      </c>
      <c r="G1386">
        <f>'EDA &amp; Statistics'!G1407-'EDA &amp; Statistics'!G1406</f>
        <v>-9.9999904632568359E-3</v>
      </c>
      <c r="H1386">
        <f>'EDA &amp; Statistics'!H1407-'EDA &amp; Statistics'!H1406</f>
        <v>-9.9999904632568359E-3</v>
      </c>
      <c r="I1386">
        <f>'EDA &amp; Statistics'!I1407-'EDA &amp; Statistics'!I1406</f>
        <v>-1.3000011444091797E-2</v>
      </c>
      <c r="J1386">
        <f>'EDA &amp; Statistics'!J1407-'EDA &amp; Statistics'!J1406</f>
        <v>9.9997520446777344E-3</v>
      </c>
      <c r="K1386">
        <f>'EDA &amp; Statistics'!K1407-'EDA &amp; Statistics'!K1406</f>
        <v>-9.9997520446777344E-3</v>
      </c>
      <c r="L1386">
        <f>'EDA &amp; Statistics'!L1407-'EDA &amp; Statistics'!L1406</f>
        <v>2.0000934600830078E-3</v>
      </c>
      <c r="M1386">
        <f>'EDA &amp; Statistics'!M1407-'EDA &amp; Statistics'!M1406</f>
        <v>-3.9999485015869141E-3</v>
      </c>
      <c r="N1386">
        <f>'EDA &amp; Statistics'!N1407-'EDA &amp; Statistics'!N1406</f>
        <v>1.9999980926513672E-2</v>
      </c>
      <c r="O1386">
        <f>'EDA &amp; Statistics'!O1407-'EDA &amp; Statistics'!O1406</f>
        <v>1.9999980926513672E-2</v>
      </c>
      <c r="P1386">
        <f>'EDA &amp; Statistics'!P1407-'EDA &amp; Statistics'!P1406</f>
        <v>-7.2284698486328125E-2</v>
      </c>
      <c r="R1386" s="9">
        <v>40646</v>
      </c>
      <c r="S1386" s="20">
        <f>('EDA &amp; Statistics'!B1407-'EDA &amp; Statistics'!B1406)/'EDA &amp; Statistics'!B1406</f>
        <v>-2.754894290909635E-2</v>
      </c>
      <c r="T1386" s="20">
        <f>('EDA &amp; Statistics'!C1407-'EDA &amp; Statistics'!C1406)/'EDA &amp; Statistics'!C1406</f>
        <v>-1.8377475912206349E-2</v>
      </c>
      <c r="U1386" s="20">
        <f>('EDA &amp; Statistics'!D1407-'EDA &amp; Statistics'!D1406)/'EDA &amp; Statistics'!D1406</f>
        <v>-1.1335140723743373E-2</v>
      </c>
      <c r="V1386" s="20">
        <f>('EDA &amp; Statistics'!E1407-'EDA &amp; Statistics'!E1406)/'EDA &amp; Statistics'!E1406</f>
        <v>-1.0859789362966861E-2</v>
      </c>
      <c r="W1386" s="20">
        <f>('EDA &amp; Statistics'!F1407-'EDA &amp; Statistics'!F1406)/'EDA &amp; Statistics'!F1406</f>
        <v>-9.0580055992085188E-3</v>
      </c>
      <c r="X1386" s="20">
        <f>('EDA &amp; Statistics'!G1407-'EDA &amp; Statistics'!G1406)/'EDA &amp; Statistics'!G1406</f>
        <v>-7.2529397681594335E-3</v>
      </c>
      <c r="Y1386" s="20">
        <f>('EDA &amp; Statistics'!H1407-'EDA &amp; Statistics'!H1406)/'EDA &amp; Statistics'!H1406</f>
        <v>-5.5401610824652907E-3</v>
      </c>
      <c r="Z1386" s="20">
        <f>('EDA &amp; Statistics'!I1407-'EDA &amp; Statistics'!I1406)/'EDA &amp; Statistics'!I1406</f>
        <v>-5.2674277899852984E-3</v>
      </c>
      <c r="AA1386" s="20">
        <f>('EDA &amp; Statistics'!J1407-'EDA &amp; Statistics'!J1406)/'EDA &amp; Statistics'!J1406</f>
        <v>1.719647798156268E-3</v>
      </c>
      <c r="AB1386" s="20">
        <f>('EDA &amp; Statistics'!K1407-'EDA &amp; Statistics'!K1406)/'EDA &amp; Statistics'!K1406</f>
        <v>-1.6272989545510169E-3</v>
      </c>
      <c r="AC1386" s="20">
        <f>('EDA &amp; Statistics'!L1407-'EDA &amp; Statistics'!L1406)/'EDA &amp; Statistics'!L1406</f>
        <v>6.3194106925423268E-4</v>
      </c>
      <c r="AD1386" s="20">
        <f>('EDA &amp; Statistics'!M1407-'EDA &amp; Statistics'!M1406)/'EDA &amp; Statistics'!M1406</f>
        <v>-1.0723722469525567E-3</v>
      </c>
      <c r="AE1386" s="20">
        <f>('EDA &amp; Statistics'!N1407-'EDA &amp; Statistics'!N1406)/'EDA &amp; Statistics'!N1406</f>
        <v>6.8259319013083807E-3</v>
      </c>
      <c r="AF1386" s="20">
        <f>('EDA &amp; Statistics'!O1407-'EDA &amp; Statistics'!O1406)/'EDA &amp; Statistics'!O1406</f>
        <v>5.2735611933891827E-3</v>
      </c>
      <c r="AG1386" s="20">
        <f>('EDA &amp; Statistics'!P1407-'EDA &amp; Statistics'!P1406)/'EDA &amp; Statistics'!P1406</f>
        <v>-5.7518649585103976E-3</v>
      </c>
    </row>
    <row r="1387" spans="1:33" x14ac:dyDescent="0.3">
      <c r="A1387" s="9">
        <v>40647</v>
      </c>
      <c r="B1387">
        <f>'EDA &amp; Statistics'!B1408-'EDA &amp; Statistics'!B1407</f>
        <v>1.6446977853775024E-2</v>
      </c>
      <c r="C1387">
        <f>'EDA &amp; Statistics'!C1408-'EDA &amp; Statistics'!C1407</f>
        <v>4.7490119934082031E-2</v>
      </c>
      <c r="D1387">
        <f>'EDA &amp; Statistics'!D1408-'EDA &amp; Statistics'!D1407</f>
        <v>2.9959917068481445E-2</v>
      </c>
      <c r="E1387">
        <f>'EDA &amp; Statistics'!E1408-'EDA &amp; Statistics'!E1407</f>
        <v>-9.3679509910180592E-3</v>
      </c>
      <c r="F1387">
        <f>'EDA &amp; Statistics'!F1408-'EDA &amp; Statistics'!F1407</f>
        <v>-1.6249954700469971E-2</v>
      </c>
      <c r="G1387">
        <f>'EDA &amp; Statistics'!G1408-'EDA &amp; Statistics'!G1407</f>
        <v>-2.7500033378601074E-2</v>
      </c>
      <c r="H1387">
        <f>'EDA &amp; Statistics'!H1408-'EDA &amp; Statistics'!H1407</f>
        <v>-1.9999980926513672E-2</v>
      </c>
      <c r="I1387">
        <f>'EDA &amp; Statistics'!I1408-'EDA &amp; Statistics'!I1407</f>
        <v>-9.9999904632568359E-3</v>
      </c>
      <c r="J1387">
        <f>'EDA &amp; Statistics'!J1408-'EDA &amp; Statistics'!J1407</f>
        <v>-4.9996376037597656E-3</v>
      </c>
      <c r="K1387">
        <f>'EDA &amp; Statistics'!K1408-'EDA &amp; Statistics'!K1407</f>
        <v>-1.7500400543212891E-2</v>
      </c>
      <c r="L1387">
        <f>'EDA &amp; Statistics'!L1408-'EDA &amp; Statistics'!L1407</f>
        <v>-1.1000156402587891E-2</v>
      </c>
      <c r="M1387">
        <f>'EDA &amp; Statistics'!M1408-'EDA &amp; Statistics'!M1407</f>
        <v>-1.2000083923339844E-2</v>
      </c>
      <c r="N1387">
        <f>'EDA &amp; Statistics'!N1408-'EDA &amp; Statistics'!N1407</f>
        <v>-2.2500038146972656E-2</v>
      </c>
      <c r="O1387">
        <f>'EDA &amp; Statistics'!O1408-'EDA &amp; Statistics'!O1407</f>
        <v>-1.7499923706054688E-2</v>
      </c>
      <c r="P1387">
        <f>'EDA &amp; Statistics'!P1408-'EDA &amp; Statistics'!P1407</f>
        <v>-1.8942832946777344E-2</v>
      </c>
      <c r="R1387" s="9">
        <v>40647</v>
      </c>
      <c r="S1387" s="20">
        <f>('EDA &amp; Statistics'!B1408-'EDA &amp; Statistics'!B1407)/'EDA &amp; Statistics'!B1407</f>
        <v>4.1434729764916217E-2</v>
      </c>
      <c r="T1387" s="20">
        <f>('EDA &amp; Statistics'!C1408-'EDA &amp; Statistics'!C1407)/'EDA &amp; Statistics'!C1407</f>
        <v>2.0110576468258964E-2</v>
      </c>
      <c r="U1387" s="20">
        <f>('EDA &amp; Statistics'!D1408-'EDA &amp; Statistics'!D1407)/'EDA &amp; Statistics'!D1407</f>
        <v>8.4458842974140108E-3</v>
      </c>
      <c r="V1387" s="20">
        <f>('EDA &amp; Statistics'!E1408-'EDA &amp; Statistics'!E1407)/'EDA &amp; Statistics'!E1407</f>
        <v>-2.7426733670160172E-2</v>
      </c>
      <c r="W1387" s="20">
        <f>('EDA &amp; Statistics'!F1408-'EDA &amp; Statistics'!F1407)/'EDA &amp; Statistics'!F1407</f>
        <v>-2.3765931003665544E-2</v>
      </c>
      <c r="X1387" s="20">
        <f>('EDA &amp; Statistics'!G1408-'EDA &amp; Statistics'!G1407)/'EDA &amp; Statistics'!G1407</f>
        <v>-2.0091348937071169E-2</v>
      </c>
      <c r="Y1387" s="20">
        <f>('EDA &amp; Statistics'!H1408-'EDA &amp; Statistics'!H1407)/'EDA &amp; Statistics'!H1407</f>
        <v>-1.1142050921826531E-2</v>
      </c>
      <c r="Z1387" s="20">
        <f>('EDA &amp; Statistics'!I1408-'EDA &amp; Statistics'!I1407)/'EDA &amp; Statistics'!I1407</f>
        <v>-4.0733159975666735E-3</v>
      </c>
      <c r="AA1387" s="20">
        <f>('EDA &amp; Statistics'!J1408-'EDA &amp; Statistics'!J1407)/'EDA &amp; Statistics'!J1407</f>
        <v>-8.5830691287018318E-4</v>
      </c>
      <c r="AB1387" s="20">
        <f>('EDA &amp; Statistics'!K1408-'EDA &amp; Statistics'!K1407)/'EDA &amp; Statistics'!K1407</f>
        <v>-2.8525509193668783E-3</v>
      </c>
      <c r="AC1387" s="20">
        <f>('EDA &amp; Statistics'!L1408-'EDA &amp; Statistics'!L1407)/'EDA &amp; Statistics'!L1407</f>
        <v>-3.4733679224708265E-3</v>
      </c>
      <c r="AD1387" s="20">
        <f>('EDA &amp; Statistics'!M1408-'EDA &amp; Statistics'!M1407)/'EDA &amp; Statistics'!M1407</f>
        <v>-3.220634378973043E-3</v>
      </c>
      <c r="AE1387" s="20">
        <f>('EDA &amp; Statistics'!N1408-'EDA &amp; Statistics'!N1407)/'EDA &amp; Statistics'!N1407</f>
        <v>-7.6271314519602328E-3</v>
      </c>
      <c r="AF1387" s="20">
        <f>('EDA &amp; Statistics'!O1408-'EDA &amp; Statistics'!O1407)/'EDA &amp; Statistics'!O1407</f>
        <v>-4.5901439228995897E-3</v>
      </c>
      <c r="AG1387" s="20">
        <f>('EDA &amp; Statistics'!P1408-'EDA &amp; Statistics'!P1407)/'EDA &amp; Statistics'!P1407</f>
        <v>-1.5160462539506845E-3</v>
      </c>
    </row>
    <row r="1388" spans="1:33" x14ac:dyDescent="0.3">
      <c r="A1388" s="9">
        <v>40648</v>
      </c>
      <c r="B1388">
        <f>'EDA &amp; Statistics'!B1409-'EDA &amp; Statistics'!B1408</f>
        <v>-2.1964997053146362E-2</v>
      </c>
      <c r="C1388">
        <f>'EDA &amp; Statistics'!C1409-'EDA &amp; Statistics'!C1408</f>
        <v>-8.8530063629150391E-2</v>
      </c>
      <c r="D1388">
        <f>'EDA &amp; Statistics'!D1409-'EDA &amp; Statistics'!D1408</f>
        <v>-8.1199884414672852E-2</v>
      </c>
      <c r="E1388">
        <f>'EDA &amp; Statistics'!E1409-'EDA &amp; Statistics'!E1408</f>
        <v>-4.3749439982976313E-3</v>
      </c>
      <c r="F1388">
        <f>'EDA &amp; Statistics'!F1409-'EDA &amp; Statistics'!F1408</f>
        <v>-8.7500214576721191E-3</v>
      </c>
      <c r="G1388">
        <f>'EDA &amp; Statistics'!G1409-'EDA &amp; Statistics'!G1408</f>
        <v>-1.7499923706054688E-2</v>
      </c>
      <c r="H1388">
        <f>'EDA &amp; Statistics'!H1409-'EDA &amp; Statistics'!H1408</f>
        <v>-1.9999980926513672E-2</v>
      </c>
      <c r="I1388">
        <f>'EDA &amp; Statistics'!I1409-'EDA &amp; Statistics'!I1408</f>
        <v>-2.6999950408935547E-2</v>
      </c>
      <c r="J1388">
        <f>'EDA &amp; Statistics'!J1409-'EDA &amp; Statistics'!J1408</f>
        <v>-1.5000343322753906E-2</v>
      </c>
      <c r="K1388">
        <f>'EDA &amp; Statistics'!K1409-'EDA &amp; Statistics'!K1408</f>
        <v>-1.9999980926513672E-2</v>
      </c>
      <c r="L1388">
        <f>'EDA &amp; Statistics'!L1409-'EDA &amp; Statistics'!L1408</f>
        <v>-2.6999950408935547E-2</v>
      </c>
      <c r="M1388">
        <f>'EDA &amp; Statistics'!M1409-'EDA &amp; Statistics'!M1408</f>
        <v>-3.9000034332275391E-2</v>
      </c>
      <c r="N1388">
        <f>'EDA &amp; Statistics'!N1409-'EDA &amp; Statistics'!N1408</f>
        <v>-6.25E-2</v>
      </c>
      <c r="O1388">
        <f>'EDA &amp; Statistics'!O1409-'EDA &amp; Statistics'!O1408</f>
        <v>-7.2499990463256836E-2</v>
      </c>
      <c r="P1388">
        <f>'EDA &amp; Statistics'!P1409-'EDA &amp; Statistics'!P1408</f>
        <v>-1.72119140625E-2</v>
      </c>
      <c r="R1388" s="9">
        <v>40648</v>
      </c>
      <c r="S1388" s="20">
        <f>('EDA &amp; Statistics'!B1409-'EDA &amp; Statistics'!B1408)/'EDA &amp; Statistics'!B1408</f>
        <v>-5.3134609845889205E-2</v>
      </c>
      <c r="T1388" s="20">
        <f>('EDA &amp; Statistics'!C1409-'EDA &amp; Statistics'!C1408)/'EDA &amp; Statistics'!C1408</f>
        <v>-3.6750629241771457E-2</v>
      </c>
      <c r="U1388" s="20">
        <f>('EDA &amp; Statistics'!D1409-'EDA &amp; Statistics'!D1408)/'EDA &amp; Statistics'!D1408</f>
        <v>-2.2699031833576466E-2</v>
      </c>
      <c r="V1388" s="20">
        <f>('EDA &amp; Statistics'!E1409-'EDA &amp; Statistics'!E1408)/'EDA &amp; Statistics'!E1408</f>
        <v>-1.3169814253612279E-2</v>
      </c>
      <c r="W1388" s="20">
        <f>('EDA &amp; Statistics'!F1409-'EDA &amp; Statistics'!F1408)/'EDA &amp; Statistics'!F1408</f>
        <v>-1.3108646003961857E-2</v>
      </c>
      <c r="X1388" s="20">
        <f>('EDA &amp; Statistics'!G1409-'EDA &amp; Statistics'!G1408)/'EDA &amp; Statistics'!G1408</f>
        <v>-1.3047473962823587E-2</v>
      </c>
      <c r="Y1388" s="20">
        <f>('EDA &amp; Statistics'!H1409-'EDA &amp; Statistics'!H1408)/'EDA &amp; Statistics'!H1408</f>
        <v>-1.1267595039523421E-2</v>
      </c>
      <c r="Z1388" s="20">
        <f>('EDA &amp; Statistics'!I1409-'EDA &amp; Statistics'!I1408)/'EDA &amp; Statistics'!I1408</f>
        <v>-1.1042924804143275E-2</v>
      </c>
      <c r="AA1388" s="20">
        <f>('EDA &amp; Statistics'!J1409-'EDA &amp; Statistics'!J1408)/'EDA &amp; Statistics'!J1408</f>
        <v>-2.5773785017727774E-3</v>
      </c>
      <c r="AB1388" s="20">
        <f>('EDA &amp; Statistics'!K1409-'EDA &amp; Statistics'!K1408)/'EDA &amp; Statistics'!K1408</f>
        <v>-3.269306332280719E-3</v>
      </c>
      <c r="AC1388" s="20">
        <f>('EDA &amp; Statistics'!L1409-'EDA &amp; Statistics'!L1408)/'EDA &amp; Statistics'!L1408</f>
        <v>-8.5551176406108743E-3</v>
      </c>
      <c r="AD1388" s="20">
        <f>('EDA &amp; Statistics'!M1409-'EDA &amp; Statistics'!M1408)/'EDA &amp; Statistics'!M1408</f>
        <v>-1.0500817036207977E-2</v>
      </c>
      <c r="AE1388" s="20">
        <f>('EDA &amp; Statistics'!N1409-'EDA &amp; Statistics'!N1408)/'EDA &amp; Statistics'!N1408</f>
        <v>-2.1349274055131498E-2</v>
      </c>
      <c r="AF1388" s="20">
        <f>('EDA &amp; Statistics'!O1409-'EDA &amp; Statistics'!O1408)/'EDA &amp; Statistics'!O1408</f>
        <v>-1.9104081424435069E-2</v>
      </c>
      <c r="AG1388" s="20">
        <f>('EDA &amp; Statistics'!P1409-'EDA &amp; Statistics'!P1408)/'EDA &amp; Statistics'!P1408</f>
        <v>-1.379607674067687E-3</v>
      </c>
    </row>
    <row r="1389" spans="1:33" x14ac:dyDescent="0.3">
      <c r="A1389" s="9">
        <v>40651</v>
      </c>
      <c r="B1389">
        <f>'EDA &amp; Statistics'!B1410-'EDA &amp; Statistics'!B1409</f>
        <v>-2.052992582321167E-3</v>
      </c>
      <c r="C1389">
        <f>'EDA &amp; Statistics'!C1410-'EDA &amp; Statistics'!C1409</f>
        <v>-8.2410097122192383E-2</v>
      </c>
      <c r="D1389">
        <f>'EDA &amp; Statistics'!D1410-'EDA &amp; Statistics'!D1409</f>
        <v>-5.6060075759887695E-2</v>
      </c>
      <c r="E1389">
        <f>'EDA &amp; Statistics'!E1410-'EDA &amp; Statistics'!E1409</f>
        <v>-9.6647842094974012E-3</v>
      </c>
      <c r="F1389">
        <f>'EDA &amp; Statistics'!F1410-'EDA &amp; Statistics'!F1409</f>
        <v>-1.6250014305114746E-2</v>
      </c>
      <c r="G1389">
        <f>'EDA &amp; Statistics'!G1410-'EDA &amp; Statistics'!G1409</f>
        <v>-2.6250004768371582E-2</v>
      </c>
      <c r="H1389">
        <f>'EDA &amp; Statistics'!H1410-'EDA &amp; Statistics'!H1409</f>
        <v>-8.5000038146972656E-2</v>
      </c>
      <c r="I1389">
        <f>'EDA &amp; Statistics'!I1410-'EDA &amp; Statistics'!I1409</f>
        <v>-6.9999933242797852E-2</v>
      </c>
      <c r="J1389">
        <f>'EDA &amp; Statistics'!J1410-'EDA &amp; Statistics'!J1409</f>
        <v>5.0001144409179688E-3</v>
      </c>
      <c r="K1389">
        <f>'EDA &amp; Statistics'!K1410-'EDA &amp; Statistics'!K1409</f>
        <v>2.7500152587890625E-2</v>
      </c>
      <c r="L1389">
        <f>'EDA &amp; Statistics'!L1410-'EDA &amp; Statistics'!L1409</f>
        <v>-0.11800003051757813</v>
      </c>
      <c r="M1389">
        <f>'EDA &amp; Statistics'!M1410-'EDA &amp; Statistics'!M1409</f>
        <v>-0.11399984359741211</v>
      </c>
      <c r="N1389">
        <f>'EDA &amp; Statistics'!N1410-'EDA &amp; Statistics'!N1409</f>
        <v>-7.2499990463256836E-2</v>
      </c>
      <c r="O1389">
        <f>'EDA &amp; Statistics'!O1410-'EDA &amp; Statistics'!O1409</f>
        <v>-4.0000200271606445E-2</v>
      </c>
      <c r="P1389">
        <f>'EDA &amp; Statistics'!P1410-'EDA &amp; Statistics'!P1409</f>
        <v>1.7877578735351563E-2</v>
      </c>
      <c r="R1389" s="9">
        <v>40651</v>
      </c>
      <c r="S1389" s="20">
        <f>('EDA &amp; Statistics'!B1410-'EDA &amp; Statistics'!B1409)/'EDA &amp; Statistics'!B1409</f>
        <v>-5.2449999017804535E-3</v>
      </c>
      <c r="T1389" s="20">
        <f>('EDA &amp; Statistics'!C1410-'EDA &amp; Statistics'!C1409)/'EDA &amp; Statistics'!C1409</f>
        <v>-3.5515316971324443E-2</v>
      </c>
      <c r="U1389" s="20">
        <f>('EDA &amp; Statistics'!D1410-'EDA &amp; Statistics'!D1409)/'EDA &amp; Statistics'!D1409</f>
        <v>-1.6035306822300747E-2</v>
      </c>
      <c r="V1389" s="20">
        <f>('EDA &amp; Statistics'!E1410-'EDA &amp; Statistics'!E1409)/'EDA &amp; Statistics'!E1409</f>
        <v>-2.9481996332876723E-2</v>
      </c>
      <c r="W1389" s="20">
        <f>('EDA &amp; Statistics'!F1410-'EDA &amp; Statistics'!F1409)/'EDA &amp; Statistics'!F1409</f>
        <v>-2.4667953493628433E-2</v>
      </c>
      <c r="X1389" s="20">
        <f>('EDA &amp; Statistics'!G1410-'EDA &amp; Statistics'!G1409)/'EDA &amp; Statistics'!G1409</f>
        <v>-1.9830031645056652E-2</v>
      </c>
      <c r="Y1389" s="20">
        <f>('EDA &amp; Statistics'!H1410-'EDA &amp; Statistics'!H1409)/'EDA &amp; Statistics'!H1409</f>
        <v>-4.8433070300808852E-2</v>
      </c>
      <c r="Z1389" s="20">
        <f>('EDA &amp; Statistics'!I1410-'EDA &amp; Statistics'!I1409)/'EDA &amp; Statistics'!I1409</f>
        <v>-2.8949517675661396E-2</v>
      </c>
      <c r="AA1389" s="20">
        <f>('EDA &amp; Statistics'!J1410-'EDA &amp; Statistics'!J1409)/'EDA &amp; Statistics'!J1409</f>
        <v>8.613461823906702E-4</v>
      </c>
      <c r="AB1389" s="20">
        <f>('EDA &amp; Statistics'!K1410-'EDA &amp; Statistics'!K1409)/'EDA &amp; Statistics'!K1409</f>
        <v>4.5100702379783078E-3</v>
      </c>
      <c r="AC1389" s="20">
        <f>('EDA &amp; Statistics'!L1410-'EDA &amp; Statistics'!L1409)/'EDA &amp; Statistics'!L1409</f>
        <v>-3.7711739360713599E-2</v>
      </c>
      <c r="AD1389" s="20">
        <f>('EDA &amp; Statistics'!M1410-'EDA &amp; Statistics'!M1409)/'EDA &amp; Statistics'!M1409</f>
        <v>-3.1020366007232226E-2</v>
      </c>
      <c r="AE1389" s="20">
        <f>('EDA &amp; Statistics'!N1410-'EDA &amp; Statistics'!N1409)/'EDA &amp; Statistics'!N1409</f>
        <v>-2.530540670922362E-2</v>
      </c>
      <c r="AF1389" s="20">
        <f>('EDA &amp; Statistics'!O1410-'EDA &amp; Statistics'!O1409)/'EDA &amp; Statistics'!O1409</f>
        <v>-1.0745520308747088E-2</v>
      </c>
      <c r="AG1389" s="20">
        <f>('EDA &amp; Statistics'!P1410-'EDA &amp; Statistics'!P1409)/'EDA &amp; Statistics'!P1409</f>
        <v>1.4349431702492023E-3</v>
      </c>
    </row>
    <row r="1390" spans="1:33" x14ac:dyDescent="0.3">
      <c r="A1390" s="9">
        <v>40652</v>
      </c>
      <c r="B1390">
        <f>'EDA &amp; Statistics'!B1411-'EDA &amp; Statistics'!B1410</f>
        <v>1.6289949417114258E-3</v>
      </c>
      <c r="C1390">
        <f>'EDA &amp; Statistics'!C1411-'EDA &amp; Statistics'!C1410</f>
        <v>3.2100677490234375E-3</v>
      </c>
      <c r="D1390">
        <f>'EDA &amp; Statistics'!D1411-'EDA &amp; Statistics'!D1410</f>
        <v>-9.2799663543701172E-3</v>
      </c>
      <c r="E1390">
        <f>'EDA &amp; Statistics'!E1411-'EDA &amp; Statistics'!E1410</f>
        <v>-1.3332077039032775E-2</v>
      </c>
      <c r="F1390">
        <f>'EDA &amp; Statistics'!F1411-'EDA &amp; Statistics'!F1410</f>
        <v>-1.9999980926513672E-2</v>
      </c>
      <c r="G1390">
        <f>'EDA &amp; Statistics'!G1411-'EDA &amp; Statistics'!G1410</f>
        <v>-2.6250004768371582E-2</v>
      </c>
      <c r="H1390">
        <f>'EDA &amp; Statistics'!H1411-'EDA &amp; Statistics'!H1410</f>
        <v>4.999995231628418E-3</v>
      </c>
      <c r="I1390">
        <f>'EDA &amp; Statistics'!I1411-'EDA &amp; Statistics'!I1410</f>
        <v>6.999969482421875E-3</v>
      </c>
      <c r="J1390">
        <f>'EDA &amp; Statistics'!J1411-'EDA &amp; Statistics'!J1410</f>
        <v>-8.5000038146972656E-2</v>
      </c>
      <c r="K1390">
        <f>'EDA &amp; Statistics'!K1411-'EDA &amp; Statistics'!K1410</f>
        <v>-9.2500209808349609E-2</v>
      </c>
      <c r="L1390">
        <f>'EDA &amp; Statistics'!L1411-'EDA &amp; Statistics'!L1410</f>
        <v>4.5000076293945313E-2</v>
      </c>
      <c r="M1390">
        <f>'EDA &amp; Statistics'!M1411-'EDA &amp; Statistics'!M1410</f>
        <v>3.8999795913696289E-2</v>
      </c>
      <c r="N1390">
        <f>'EDA &amp; Statistics'!N1411-'EDA &amp; Statistics'!N1410</f>
        <v>2.9999971389770508E-2</v>
      </c>
      <c r="O1390">
        <f>'EDA &amp; Statistics'!O1411-'EDA &amp; Statistics'!O1410</f>
        <v>1.5000104904174805E-2</v>
      </c>
      <c r="P1390">
        <f>'EDA &amp; Statistics'!P1411-'EDA &amp; Statistics'!P1410</f>
        <v>1.8696784973144531E-2</v>
      </c>
      <c r="R1390" s="9">
        <v>40652</v>
      </c>
      <c r="S1390" s="20">
        <f>('EDA &amp; Statistics'!B1411-'EDA &amp; Statistics'!B1410)/'EDA &amp; Statistics'!B1410</f>
        <v>4.1837113101422848E-3</v>
      </c>
      <c r="T1390" s="20">
        <f>('EDA &amp; Statistics'!C1411-'EDA &amp; Statistics'!C1410)/'EDA &amp; Statistics'!C1410</f>
        <v>1.4343466798027709E-3</v>
      </c>
      <c r="U1390" s="20">
        <f>('EDA &amp; Statistics'!D1411-'EDA &amp; Statistics'!D1410)/'EDA &amp; Statistics'!D1410</f>
        <v>-2.6976802985128833E-3</v>
      </c>
      <c r="V1390" s="20">
        <f>('EDA &amp; Statistics'!E1411-'EDA &amp; Statistics'!E1410)/'EDA &amp; Statistics'!E1410</f>
        <v>-4.1904334170162948E-2</v>
      </c>
      <c r="W1390" s="20">
        <f>('EDA &amp; Statistics'!F1411-'EDA &amp; Statistics'!F1410)/'EDA &amp; Statistics'!F1410</f>
        <v>-3.1128375791477807E-2</v>
      </c>
      <c r="X1390" s="20">
        <f>('EDA &amp; Statistics'!G1411-'EDA &amp; Statistics'!G1410)/'EDA &amp; Statistics'!G1410</f>
        <v>-2.0231217324825971E-2</v>
      </c>
      <c r="Y1390" s="20">
        <f>('EDA &amp; Statistics'!H1411-'EDA &amp; Statistics'!H1410)/'EDA &amp; Statistics'!H1410</f>
        <v>2.9940091976750618E-3</v>
      </c>
      <c r="Z1390" s="20">
        <f>('EDA &amp; Statistics'!I1411-'EDA &amp; Statistics'!I1410)/'EDA &amp; Statistics'!I1410</f>
        <v>2.98124758712889E-3</v>
      </c>
      <c r="AA1390" s="20">
        <f>('EDA &amp; Statistics'!J1411-'EDA &amp; Statistics'!J1410)/'EDA &amp; Statistics'!J1410</f>
        <v>-1.4629955074716936E-2</v>
      </c>
      <c r="AB1390" s="20">
        <f>('EDA &amp; Statistics'!K1411-'EDA &amp; Statistics'!K1410)/'EDA &amp; Statistics'!K1410</f>
        <v>-1.5102075070750957E-2</v>
      </c>
      <c r="AC1390" s="20">
        <f>('EDA &amp; Statistics'!L1411-'EDA &amp; Statistics'!L1410)/'EDA &amp; Statistics'!L1410</f>
        <v>1.4945226675421086E-2</v>
      </c>
      <c r="AD1390" s="20">
        <f>('EDA &amp; Statistics'!M1411-'EDA &amp; Statistics'!M1410)/'EDA &amp; Statistics'!M1410</f>
        <v>1.0951922135078817E-2</v>
      </c>
      <c r="AE1390" s="20">
        <f>('EDA &amp; Statistics'!N1411-'EDA &amp; Statistics'!N1410)/'EDA &amp; Statistics'!N1410</f>
        <v>1.0743051453845322E-2</v>
      </c>
      <c r="AF1390" s="20">
        <f>('EDA &amp; Statistics'!O1411-'EDA &amp; Statistics'!O1410)/'EDA &amp; Statistics'!O1410</f>
        <v>4.073348369404625E-3</v>
      </c>
      <c r="AG1390" s="20">
        <f>('EDA &amp; Statistics'!P1411-'EDA &amp; Statistics'!P1410)/'EDA &amp; Statistics'!P1410</f>
        <v>1.4985463985278855E-3</v>
      </c>
    </row>
    <row r="1391" spans="1:33" x14ac:dyDescent="0.3">
      <c r="A1391" s="9">
        <v>40653</v>
      </c>
      <c r="B1391">
        <f>'EDA &amp; Statistics'!B1412-'EDA &amp; Statistics'!B1411</f>
        <v>2.6299953460693359E-3</v>
      </c>
      <c r="C1391">
        <f>'EDA &amp; Statistics'!C1412-'EDA &amp; Statistics'!C1411</f>
        <v>6.4820051193237305E-2</v>
      </c>
      <c r="D1391">
        <f>'EDA &amp; Statistics'!D1412-'EDA &amp; Statistics'!D1411</f>
        <v>4.7719955444335938E-2</v>
      </c>
      <c r="E1391">
        <f>'EDA &amp; Statistics'!E1412-'EDA &amp; Statistics'!E1411</f>
        <v>-1.1632806568044884E-3</v>
      </c>
      <c r="F1391">
        <f>'EDA &amp; Statistics'!F1412-'EDA &amp; Statistics'!F1411</f>
        <v>1.2499690055847168E-3</v>
      </c>
      <c r="G1391">
        <f>'EDA &amp; Statistics'!G1412-'EDA &amp; Statistics'!G1411</f>
        <v>9.9999904632568359E-3</v>
      </c>
      <c r="H1391">
        <f>'EDA &amp; Statistics'!H1412-'EDA &amp; Statistics'!H1411</f>
        <v>9.9999904632568359E-3</v>
      </c>
      <c r="I1391">
        <f>'EDA &amp; Statistics'!I1412-'EDA &amp; Statistics'!I1411</f>
        <v>0</v>
      </c>
      <c r="J1391">
        <f>'EDA &amp; Statistics'!J1412-'EDA &amp; Statistics'!J1411</f>
        <v>2.5000095367431641E-2</v>
      </c>
      <c r="K1391">
        <f>'EDA &amp; Statistics'!K1412-'EDA &amp; Statistics'!K1411</f>
        <v>1.7500400543212891E-2</v>
      </c>
      <c r="L1391">
        <f>'EDA &amp; Statistics'!L1412-'EDA &amp; Statistics'!L1411</f>
        <v>3.600001335144043E-2</v>
      </c>
      <c r="M1391">
        <f>'EDA &amp; Statistics'!M1412-'EDA &amp; Statistics'!M1411</f>
        <v>2.9000043869018555E-2</v>
      </c>
      <c r="N1391">
        <f>'EDA &amp; Statistics'!N1412-'EDA &amp; Statistics'!N1411</f>
        <v>9.9999904632568359E-3</v>
      </c>
      <c r="O1391">
        <f>'EDA &amp; Statistics'!O1412-'EDA &amp; Statistics'!O1411</f>
        <v>9.9999904632568359E-3</v>
      </c>
      <c r="P1391">
        <f>'EDA &amp; Statistics'!P1412-'EDA &amp; Statistics'!P1411</f>
        <v>2.9987335205078125E-2</v>
      </c>
      <c r="R1391" s="9">
        <v>40653</v>
      </c>
      <c r="S1391" s="20">
        <f>('EDA &amp; Statistics'!B1412-'EDA &amp; Statistics'!B1411)/'EDA &amp; Statistics'!B1411</f>
        <v>6.7264168956177447E-3</v>
      </c>
      <c r="T1391" s="20">
        <f>('EDA &amp; Statistics'!C1412-'EDA &amp; Statistics'!C1411)/'EDA &amp; Statistics'!C1411</f>
        <v>2.8921900072295441E-2</v>
      </c>
      <c r="U1391" s="20">
        <f>('EDA &amp; Statistics'!D1412-'EDA &amp; Statistics'!D1411)/'EDA &amp; Statistics'!D1411</f>
        <v>1.3909684483695254E-2</v>
      </c>
      <c r="V1391" s="20">
        <f>('EDA &amp; Statistics'!E1412-'EDA &amp; Statistics'!E1411)/'EDA &amp; Statistics'!E1411</f>
        <v>-3.8162495049532705E-3</v>
      </c>
      <c r="W1391" s="20">
        <f>('EDA &amp; Statistics'!F1412-'EDA &amp; Statistics'!F1411)/'EDA &amp; Statistics'!F1411</f>
        <v>2.0079823305980946E-3</v>
      </c>
      <c r="X1391" s="20">
        <f>('EDA &amp; Statistics'!G1412-'EDA &amp; Statistics'!G1411)/'EDA &amp; Statistics'!G1411</f>
        <v>7.8662657921245074E-3</v>
      </c>
      <c r="Y1391" s="20">
        <f>('EDA &amp; Statistics'!H1412-'EDA &amp; Statistics'!H1411)/'EDA &amp; Statistics'!H1411</f>
        <v>5.9701437301107304E-3</v>
      </c>
      <c r="Z1391" s="20">
        <f>('EDA &amp; Statistics'!I1412-'EDA &amp; Statistics'!I1411)/'EDA &amp; Statistics'!I1411</f>
        <v>0</v>
      </c>
      <c r="AA1391" s="20">
        <f>('EDA &amp; Statistics'!J1412-'EDA &amp; Statistics'!J1411)/'EDA &amp; Statistics'!J1411</f>
        <v>4.3668289578838258E-3</v>
      </c>
      <c r="AB1391" s="20">
        <f>('EDA &amp; Statistics'!K1412-'EDA &amp; Statistics'!K1411)/'EDA &amp; Statistics'!K1411</f>
        <v>2.9010196687726548E-3</v>
      </c>
      <c r="AC1391" s="20">
        <f>('EDA &amp; Statistics'!L1412-'EDA &amp; Statistics'!L1411)/'EDA &amp; Statistics'!L1411</f>
        <v>1.1780109103025771E-2</v>
      </c>
      <c r="AD1391" s="20">
        <f>('EDA &amp; Statistics'!M1412-'EDA &amp; Statistics'!M1411)/'EDA &amp; Statistics'!M1411</f>
        <v>8.0555679547937176E-3</v>
      </c>
      <c r="AE1391" s="20">
        <f>('EDA &amp; Statistics'!N1412-'EDA &amp; Statistics'!N1411)/'EDA &amp; Statistics'!N1411</f>
        <v>3.5429550033817848E-3</v>
      </c>
      <c r="AF1391" s="20">
        <f>('EDA &amp; Statistics'!O1412-'EDA &amp; Statistics'!O1411)/'EDA &amp; Statistics'!O1411</f>
        <v>2.7045275156319729E-3</v>
      </c>
      <c r="AG1391" s="20">
        <f>('EDA &amp; Statistics'!P1412-'EDA &amp; Statistics'!P1411)/'EDA &amp; Statistics'!P1411</f>
        <v>2.3998871036444566E-3</v>
      </c>
    </row>
    <row r="1392" spans="1:33" x14ac:dyDescent="0.3">
      <c r="A1392" s="9">
        <v>40654</v>
      </c>
      <c r="B1392">
        <f>'EDA &amp; Statistics'!B1413-'EDA &amp; Statistics'!B1412</f>
        <v>-1.6399919986724854E-3</v>
      </c>
      <c r="C1392">
        <f>'EDA &amp; Statistics'!C1413-'EDA &amp; Statistics'!C1412</f>
        <v>5.1999092102050781E-4</v>
      </c>
      <c r="D1392">
        <f>'EDA &amp; Statistics'!D1413-'EDA &amp; Statistics'!D1412</f>
        <v>-2.3007392883300781E-4</v>
      </c>
      <c r="E1392">
        <f>'EDA &amp; Statistics'!E1413-'EDA &amp; Statistics'!E1412</f>
        <v>-9.5264029489622315E-4</v>
      </c>
      <c r="F1392">
        <f>'EDA &amp; Statistics'!F1413-'EDA &amp; Statistics'!F1412</f>
        <v>-2.499997615814209E-3</v>
      </c>
      <c r="G1392">
        <f>'EDA &amp; Statistics'!G1413-'EDA &amp; Statistics'!G1412</f>
        <v>-6.2500238418579102E-3</v>
      </c>
      <c r="H1392">
        <f>'EDA &amp; Statistics'!H1413-'EDA &amp; Statistics'!H1412</f>
        <v>1.0000109672546387E-2</v>
      </c>
      <c r="I1392">
        <f>'EDA &amp; Statistics'!I1413-'EDA &amp; Statistics'!I1412</f>
        <v>1.9999980926513672E-2</v>
      </c>
      <c r="J1392">
        <f>'EDA &amp; Statistics'!J1413-'EDA &amp; Statistics'!J1412</f>
        <v>1.0000228881835938E-2</v>
      </c>
      <c r="K1392">
        <f>'EDA &amp; Statistics'!K1413-'EDA &amp; Statistics'!K1412</f>
        <v>0</v>
      </c>
      <c r="L1392">
        <f>'EDA &amp; Statistics'!L1413-'EDA &amp; Statistics'!L1412</f>
        <v>-4.9000024795532227E-2</v>
      </c>
      <c r="M1392">
        <f>'EDA &amp; Statistics'!M1413-'EDA &amp; Statistics'!M1412</f>
        <v>-4.6999931335449219E-2</v>
      </c>
      <c r="N1392">
        <f>'EDA &amp; Statistics'!N1413-'EDA &amp; Statistics'!N1412</f>
        <v>-1.7499923706054688E-2</v>
      </c>
      <c r="O1392">
        <f>'EDA &amp; Statistics'!O1413-'EDA &amp; Statistics'!O1412</f>
        <v>-3.2500028610229492E-2</v>
      </c>
      <c r="P1392">
        <f>'EDA &amp; Statistics'!P1413-'EDA &amp; Statistics'!P1412</f>
        <v>-1.86920166015625E-4</v>
      </c>
      <c r="R1392" s="9">
        <v>40654</v>
      </c>
      <c r="S1392" s="20">
        <f>('EDA &amp; Statistics'!B1413-'EDA &amp; Statistics'!B1412)/'EDA &amp; Statistics'!B1412</f>
        <v>-4.1663817984786793E-3</v>
      </c>
      <c r="T1392" s="20">
        <f>('EDA &amp; Statistics'!C1413-'EDA &amp; Statistics'!C1412)/'EDA &amp; Statistics'!C1412</f>
        <v>2.25491824964995E-4</v>
      </c>
      <c r="U1392" s="20">
        <f>('EDA &amp; Statistics'!D1413-'EDA &amp; Statistics'!D1412)/'EDA &amp; Statistics'!D1412</f>
        <v>-6.6143228122647502E-5</v>
      </c>
      <c r="V1392" s="20">
        <f>('EDA &amp; Statistics'!E1413-'EDA &amp; Statistics'!E1412)/'EDA &amp; Statistics'!E1412</f>
        <v>-3.137196691884875E-3</v>
      </c>
      <c r="W1392" s="20">
        <f>('EDA &amp; Statistics'!F1413-'EDA &amp; Statistics'!F1412)/'EDA &amp; Statistics'!F1412</f>
        <v>-4.0080123935621057E-3</v>
      </c>
      <c r="X1392" s="20">
        <f>('EDA &amp; Statistics'!G1413-'EDA &amp; Statistics'!G1412)/'EDA &amp; Statistics'!G1412</f>
        <v>-4.8780673887671494E-3</v>
      </c>
      <c r="Y1392" s="20">
        <f>('EDA &amp; Statistics'!H1413-'EDA &amp; Statistics'!H1412)/'EDA &amp; Statistics'!H1412</f>
        <v>5.9347833899925321E-3</v>
      </c>
      <c r="Z1392" s="20">
        <f>('EDA &amp; Statistics'!I1413-'EDA &amp; Statistics'!I1412)/'EDA &amp; Statistics'!I1412</f>
        <v>8.4925608341957243E-3</v>
      </c>
      <c r="AA1392" s="20">
        <f>('EDA &amp; Statistics'!J1413-'EDA &amp; Statistics'!J1412)/'EDA &amp; Statistics'!J1412</f>
        <v>1.7391702403192935E-3</v>
      </c>
      <c r="AB1392" s="20">
        <f>('EDA &amp; Statistics'!K1413-'EDA &amp; Statistics'!K1412)/'EDA &amp; Statistics'!K1412</f>
        <v>0</v>
      </c>
      <c r="AC1392" s="20">
        <f>('EDA &amp; Statistics'!L1413-'EDA &amp; Statistics'!L1412)/'EDA &amp; Statistics'!L1412</f>
        <v>-1.5847355974976229E-2</v>
      </c>
      <c r="AD1392" s="20">
        <f>('EDA &amp; Statistics'!M1413-'EDA &amp; Statistics'!M1412)/'EDA &amp; Statistics'!M1412</f>
        <v>-1.2951207495843442E-2</v>
      </c>
      <c r="AE1392" s="20">
        <f>('EDA &amp; Statistics'!N1413-'EDA &amp; Statistics'!N1412)/'EDA &amp; Statistics'!N1412</f>
        <v>-6.1782608380920251E-3</v>
      </c>
      <c r="AF1392" s="20">
        <f>('EDA &amp; Statistics'!O1413-'EDA &amp; Statistics'!O1412)/'EDA &amp; Statistics'!O1412</f>
        <v>-8.7660225967439252E-3</v>
      </c>
      <c r="AG1392" s="20">
        <f>('EDA &amp; Statistics'!P1413-'EDA &amp; Statistics'!P1412)/'EDA &amp; Statistics'!P1412</f>
        <v>-1.4923410544470736E-5</v>
      </c>
    </row>
    <row r="1393" spans="1:33" x14ac:dyDescent="0.3">
      <c r="A1393" s="9">
        <v>40655</v>
      </c>
      <c r="B1393">
        <f>'EDA &amp; Statistics'!B1414-'EDA &amp; Statistics'!B1413</f>
        <v>0</v>
      </c>
      <c r="C1393">
        <f>'EDA &amp; Statistics'!C1414-'EDA &amp; Statistics'!C1413</f>
        <v>0</v>
      </c>
      <c r="D1393">
        <f>'EDA &amp; Statistics'!D1414-'EDA &amp; Statistics'!D1413</f>
        <v>0</v>
      </c>
      <c r="E1393">
        <f>'EDA &amp; Statistics'!E1414-'EDA &amp; Statistics'!E1413</f>
        <v>-6.4336345483121948E-3</v>
      </c>
      <c r="F1393">
        <f>'EDA &amp; Statistics'!F1414-'EDA &amp; Statistics'!F1413</f>
        <v>-8.7499618530273438E-3</v>
      </c>
      <c r="G1393">
        <f>'EDA &amp; Statistics'!G1414-'EDA &amp; Statistics'!G1413</f>
        <v>-8.7499618530273438E-3</v>
      </c>
      <c r="H1393">
        <f>'EDA &amp; Statistics'!H1414-'EDA &amp; Statistics'!H1413</f>
        <v>0</v>
      </c>
      <c r="I1393">
        <f>'EDA &amp; Statistics'!I1414-'EDA &amp; Statistics'!I1413</f>
        <v>0</v>
      </c>
      <c r="J1393">
        <f>'EDA &amp; Statistics'!J1414-'EDA &amp; Statistics'!J1413</f>
        <v>0</v>
      </c>
      <c r="K1393">
        <f>'EDA &amp; Statistics'!K1414-'EDA &amp; Statistics'!K1413</f>
        <v>0</v>
      </c>
      <c r="L1393">
        <f>'EDA &amp; Statistics'!L1414-'EDA &amp; Statistics'!L1413</f>
        <v>0</v>
      </c>
      <c r="M1393">
        <f>'EDA &amp; Statistics'!M1414-'EDA &amp; Statistics'!M1413</f>
        <v>0</v>
      </c>
      <c r="N1393">
        <f>'EDA &amp; Statistics'!N1414-'EDA &amp; Statistics'!N1413</f>
        <v>0</v>
      </c>
      <c r="O1393">
        <f>'EDA &amp; Statistics'!O1414-'EDA &amp; Statistics'!O1413</f>
        <v>0</v>
      </c>
      <c r="P1393">
        <f>'EDA &amp; Statistics'!P1414-'EDA &amp; Statistics'!P1413</f>
        <v>0</v>
      </c>
      <c r="R1393" s="9">
        <v>40655</v>
      </c>
      <c r="S1393" s="20">
        <f>('EDA &amp; Statistics'!B1414-'EDA &amp; Statistics'!B1413)/'EDA &amp; Statistics'!B1413</f>
        <v>0</v>
      </c>
      <c r="T1393" s="20">
        <f>('EDA &amp; Statistics'!C1414-'EDA &amp; Statistics'!C1413)/'EDA &amp; Statistics'!C1413</f>
        <v>0</v>
      </c>
      <c r="U1393" s="20">
        <f>('EDA &amp; Statistics'!D1414-'EDA &amp; Statistics'!D1413)/'EDA &amp; Statistics'!D1413</f>
        <v>0</v>
      </c>
      <c r="V1393" s="20">
        <f>('EDA &amp; Statistics'!E1414-'EDA &amp; Statistics'!E1413)/'EDA &amp; Statistics'!E1413</f>
        <v>-2.125366337460317E-2</v>
      </c>
      <c r="W1393" s="20">
        <f>('EDA &amp; Statistics'!F1414-'EDA &amp; Statistics'!F1413)/'EDA &amp; Statistics'!F1413</f>
        <v>-1.4084446233250135E-2</v>
      </c>
      <c r="X1393" s="20">
        <f>('EDA &amp; Statistics'!G1414-'EDA &amp; Statistics'!G1413)/'EDA &amp; Statistics'!G1413</f>
        <v>-6.8627153071742957E-3</v>
      </c>
      <c r="Y1393" s="20">
        <f>('EDA &amp; Statistics'!H1414-'EDA &amp; Statistics'!H1413)/'EDA &amp; Statistics'!H1413</f>
        <v>0</v>
      </c>
      <c r="Z1393" s="20">
        <f>('EDA &amp; Statistics'!I1414-'EDA &amp; Statistics'!I1413)/'EDA &amp; Statistics'!I1413</f>
        <v>0</v>
      </c>
      <c r="AA1393" s="20">
        <f>('EDA &amp; Statistics'!J1414-'EDA &amp; Statistics'!J1413)/'EDA &amp; Statistics'!J1413</f>
        <v>0</v>
      </c>
      <c r="AB1393" s="20">
        <f>('EDA &amp; Statistics'!K1414-'EDA &amp; Statistics'!K1413)/'EDA &amp; Statistics'!K1413</f>
        <v>0</v>
      </c>
      <c r="AC1393" s="20">
        <f>('EDA &amp; Statistics'!L1414-'EDA &amp; Statistics'!L1413)/'EDA &amp; Statistics'!L1413</f>
        <v>0</v>
      </c>
      <c r="AD1393" s="20">
        <f>('EDA &amp; Statistics'!M1414-'EDA &amp; Statistics'!M1413)/'EDA &amp; Statistics'!M1413</f>
        <v>0</v>
      </c>
      <c r="AE1393" s="20">
        <f>('EDA &amp; Statistics'!N1414-'EDA &amp; Statistics'!N1413)/'EDA &amp; Statistics'!N1413</f>
        <v>0</v>
      </c>
      <c r="AF1393" s="20">
        <f>('EDA &amp; Statistics'!O1414-'EDA &amp; Statistics'!O1413)/'EDA &amp; Statistics'!O1413</f>
        <v>0</v>
      </c>
      <c r="AG1393" s="20">
        <f>('EDA &amp; Statistics'!P1414-'EDA &amp; Statistics'!P1413)/'EDA &amp; Statistics'!P1413</f>
        <v>0</v>
      </c>
    </row>
    <row r="1394" spans="1:33" x14ac:dyDescent="0.3">
      <c r="A1394" s="9">
        <v>40658</v>
      </c>
      <c r="B1394">
        <f>'EDA &amp; Statistics'!B1415-'EDA &amp; Statistics'!B1414</f>
        <v>1.1860132217407227E-3</v>
      </c>
      <c r="C1394">
        <f>'EDA &amp; Statistics'!C1415-'EDA &amp; Statistics'!C1414</f>
        <v>-4.7640085220336914E-2</v>
      </c>
      <c r="D1394">
        <f>'EDA &amp; Statistics'!D1415-'EDA &amp; Statistics'!D1414</f>
        <v>-3.7309885025024414E-2</v>
      </c>
      <c r="E1394">
        <f>'EDA &amp; Statistics'!E1415-'EDA &amp; Statistics'!E1414</f>
        <v>4.9570089742537737E-3</v>
      </c>
      <c r="F1394">
        <f>'EDA &amp; Statistics'!F1415-'EDA &amp; Statistics'!F1414</f>
        <v>8.7499618530273438E-3</v>
      </c>
      <c r="G1394">
        <f>'EDA &amp; Statistics'!G1415-'EDA &amp; Statistics'!G1414</f>
        <v>1.4999985694885254E-2</v>
      </c>
      <c r="H1394">
        <f>'EDA &amp; Statistics'!H1415-'EDA &amp; Statistics'!H1414</f>
        <v>0</v>
      </c>
      <c r="I1394">
        <f>'EDA &amp; Statistics'!I1415-'EDA &amp; Statistics'!I1414</f>
        <v>0</v>
      </c>
      <c r="J1394">
        <f>'EDA &amp; Statistics'!J1415-'EDA &amp; Statistics'!J1414</f>
        <v>0</v>
      </c>
      <c r="K1394">
        <f>'EDA &amp; Statistics'!K1415-'EDA &amp; Statistics'!K1414</f>
        <v>0</v>
      </c>
      <c r="L1394">
        <f>'EDA &amp; Statistics'!L1415-'EDA &amp; Statistics'!L1414</f>
        <v>0</v>
      </c>
      <c r="M1394">
        <f>'EDA &amp; Statistics'!M1415-'EDA &amp; Statistics'!M1414</f>
        <v>0</v>
      </c>
      <c r="N1394">
        <f>'EDA &amp; Statistics'!N1415-'EDA &amp; Statistics'!N1414</f>
        <v>0</v>
      </c>
      <c r="O1394">
        <f>'EDA &amp; Statistics'!O1415-'EDA &amp; Statistics'!O1414</f>
        <v>0</v>
      </c>
      <c r="P1394">
        <f>'EDA &amp; Statistics'!P1415-'EDA &amp; Statistics'!P1414</f>
        <v>0.13190650939941406</v>
      </c>
      <c r="R1394" s="9">
        <v>40658</v>
      </c>
      <c r="S1394" s="20">
        <f>('EDA &amp; Statistics'!B1415-'EDA &amp; Statistics'!B1414)/'EDA &amp; Statistics'!B1414</f>
        <v>3.0256597171377667E-3</v>
      </c>
      <c r="T1394" s="20">
        <f>('EDA &amp; Statistics'!C1415-'EDA &amp; Statistics'!C1414)/'EDA &amp; Statistics'!C1414</f>
        <v>-2.0654260555620561E-2</v>
      </c>
      <c r="U1394" s="20">
        <f>('EDA &amp; Statistics'!D1415-'EDA &amp; Statistics'!D1414)/'EDA &amp; Statistics'!D1414</f>
        <v>-1.0726810672398271E-2</v>
      </c>
      <c r="V1394" s="20">
        <f>('EDA &amp; Statistics'!E1415-'EDA &amp; Statistics'!E1414)/'EDA &amp; Statistics'!E1414</f>
        <v>1.6731195175960601E-2</v>
      </c>
      <c r="W1394" s="20">
        <f>('EDA &amp; Statistics'!F1415-'EDA &amp; Statistics'!F1414)/'EDA &amp; Statistics'!F1414</f>
        <v>1.428565172690466E-2</v>
      </c>
      <c r="X1394" s="20">
        <f>('EDA &amp; Statistics'!G1415-'EDA &amp; Statistics'!G1414)/'EDA &amp; Statistics'!G1414</f>
        <v>1.1845990543278973E-2</v>
      </c>
      <c r="Y1394" s="20">
        <f>('EDA &amp; Statistics'!H1415-'EDA &amp; Statistics'!H1414)/'EDA &amp; Statistics'!H1414</f>
        <v>0</v>
      </c>
      <c r="Z1394" s="20">
        <f>('EDA &amp; Statistics'!I1415-'EDA &amp; Statistics'!I1414)/'EDA &amp; Statistics'!I1414</f>
        <v>0</v>
      </c>
      <c r="AA1394" s="20">
        <f>('EDA &amp; Statistics'!J1415-'EDA &amp; Statistics'!J1414)/'EDA &amp; Statistics'!J1414</f>
        <v>0</v>
      </c>
      <c r="AB1394" s="20">
        <f>('EDA &amp; Statistics'!K1415-'EDA &amp; Statistics'!K1414)/'EDA &amp; Statistics'!K1414</f>
        <v>0</v>
      </c>
      <c r="AC1394" s="20">
        <f>('EDA &amp; Statistics'!L1415-'EDA &amp; Statistics'!L1414)/'EDA &amp; Statistics'!L1414</f>
        <v>0</v>
      </c>
      <c r="AD1394" s="20">
        <f>('EDA &amp; Statistics'!M1415-'EDA &amp; Statistics'!M1414)/'EDA &amp; Statistics'!M1414</f>
        <v>0</v>
      </c>
      <c r="AE1394" s="20">
        <f>('EDA &amp; Statistics'!N1415-'EDA &amp; Statistics'!N1414)/'EDA &amp; Statistics'!N1414</f>
        <v>0</v>
      </c>
      <c r="AF1394" s="20">
        <f>('EDA &amp; Statistics'!O1415-'EDA &amp; Statistics'!O1414)/'EDA &amp; Statistics'!O1414</f>
        <v>0</v>
      </c>
      <c r="AG1394" s="20">
        <f>('EDA &amp; Statistics'!P1415-'EDA &amp; Statistics'!P1414)/'EDA &amp; Statistics'!P1414</f>
        <v>1.0531364337587508E-2</v>
      </c>
    </row>
    <row r="1395" spans="1:33" x14ac:dyDescent="0.3">
      <c r="A1395" s="9">
        <v>40659</v>
      </c>
      <c r="B1395">
        <f>'EDA &amp; Statistics'!B1416-'EDA &amp; Statistics'!B1415</f>
        <v>-3.5660266876220703E-3</v>
      </c>
      <c r="C1395">
        <f>'EDA &amp; Statistics'!C1416-'EDA &amp; Statistics'!C1415</f>
        <v>-4.4250011444091797E-2</v>
      </c>
      <c r="D1395">
        <f>'EDA &amp; Statistics'!D1416-'EDA &amp; Statistics'!D1415</f>
        <v>-5.0260066986083984E-2</v>
      </c>
      <c r="E1395">
        <f>'EDA &amp; Statistics'!E1416-'EDA &amp; Statistics'!E1415</f>
        <v>-7.9496494167740628E-3</v>
      </c>
      <c r="F1395">
        <f>'EDA &amp; Statistics'!F1416-'EDA &amp; Statistics'!F1415</f>
        <v>-1.1249959468841553E-2</v>
      </c>
      <c r="G1395">
        <f>'EDA &amp; Statistics'!G1416-'EDA &amp; Statistics'!G1415</f>
        <v>-1.250004768371582E-2</v>
      </c>
      <c r="H1395">
        <f>'EDA &amp; Statistics'!H1416-'EDA &amp; Statistics'!H1415</f>
        <v>-1.0000109672546387E-2</v>
      </c>
      <c r="I1395">
        <f>'EDA &amp; Statistics'!I1416-'EDA &amp; Statistics'!I1415</f>
        <v>-2.0000934600830078E-3</v>
      </c>
      <c r="J1395">
        <f>'EDA &amp; Statistics'!J1416-'EDA &amp; Statistics'!J1415</f>
        <v>0</v>
      </c>
      <c r="K1395">
        <f>'EDA &amp; Statistics'!K1416-'EDA &amp; Statistics'!K1415</f>
        <v>0</v>
      </c>
      <c r="L1395">
        <f>'EDA &amp; Statistics'!L1416-'EDA &amp; Statistics'!L1415</f>
        <v>-1.9000053405761719E-2</v>
      </c>
      <c r="M1395">
        <f>'EDA &amp; Statistics'!M1416-'EDA &amp; Statistics'!M1415</f>
        <v>-1.2000083923339844E-2</v>
      </c>
      <c r="N1395">
        <f>'EDA &amp; Statistics'!N1416-'EDA &amp; Statistics'!N1415</f>
        <v>-3.7500143051147461E-2</v>
      </c>
      <c r="O1395">
        <f>'EDA &amp; Statistics'!O1416-'EDA &amp; Statistics'!O1415</f>
        <v>-4.999995231628418E-2</v>
      </c>
      <c r="P1395">
        <f>'EDA &amp; Statistics'!P1416-'EDA &amp; Statistics'!P1415</f>
        <v>-0.111846923828125</v>
      </c>
      <c r="R1395" s="9">
        <v>40659</v>
      </c>
      <c r="S1395" s="20">
        <f>('EDA &amp; Statistics'!B1416-'EDA &amp; Statistics'!B1415)/'EDA &amp; Statistics'!B1415</f>
        <v>-9.0699125193384484E-3</v>
      </c>
      <c r="T1395" s="20">
        <f>('EDA &amp; Statistics'!C1416-'EDA &amp; Statistics'!C1415)/'EDA &amp; Statistics'!C1415</f>
        <v>-1.9589099435276907E-2</v>
      </c>
      <c r="U1395" s="20">
        <f>('EDA &amp; Statistics'!D1416-'EDA &amp; Statistics'!D1415)/'EDA &amp; Statistics'!D1415</f>
        <v>-1.4606747723494375E-2</v>
      </c>
      <c r="V1395" s="20">
        <f>('EDA &amp; Statistics'!E1416-'EDA &amp; Statistics'!E1415)/'EDA &amp; Statistics'!E1415</f>
        <v>-2.6390589298888458E-2</v>
      </c>
      <c r="W1395" s="20">
        <f>('EDA &amp; Statistics'!F1416-'EDA &amp; Statistics'!F1415)/'EDA &amp; Statistics'!F1415</f>
        <v>-1.8108587434620779E-2</v>
      </c>
      <c r="X1395" s="20">
        <f>('EDA &amp; Statistics'!G1416-'EDA &amp; Statistics'!G1415)/'EDA &amp; Statistics'!G1415</f>
        <v>-9.7561347775342987E-3</v>
      </c>
      <c r="Y1395" s="20">
        <f>('EDA &amp; Statistics'!H1416-'EDA &amp; Statistics'!H1415)/'EDA &amp; Statistics'!H1415</f>
        <v>-5.8997695357469963E-3</v>
      </c>
      <c r="Z1395" s="20">
        <f>('EDA &amp; Statistics'!I1416-'EDA &amp; Statistics'!I1415)/'EDA &amp; Statistics'!I1415</f>
        <v>-8.4214461477179279E-4</v>
      </c>
      <c r="AA1395" s="20">
        <f>('EDA &amp; Statistics'!J1416-'EDA &amp; Statistics'!J1415)/'EDA &amp; Statistics'!J1415</f>
        <v>0</v>
      </c>
      <c r="AB1395" s="20">
        <f>('EDA &amp; Statistics'!K1416-'EDA &amp; Statistics'!K1415)/'EDA &amp; Statistics'!K1415</f>
        <v>0</v>
      </c>
      <c r="AC1395" s="20">
        <f>('EDA &amp; Statistics'!L1416-'EDA &amp; Statistics'!L1415)/'EDA &amp; Statistics'!L1415</f>
        <v>-6.243855903037992E-3</v>
      </c>
      <c r="AD1395" s="20">
        <f>('EDA &amp; Statistics'!M1416-'EDA &amp; Statistics'!M1415)/'EDA &amp; Statistics'!M1415</f>
        <v>-3.3501071652237415E-3</v>
      </c>
      <c r="AE1395" s="20">
        <f>('EDA &amp; Statistics'!N1416-'EDA &amp; Statistics'!N1415)/'EDA &amp; Statistics'!N1415</f>
        <v>-1.3321542553777151E-2</v>
      </c>
      <c r="AF1395" s="20">
        <f>('EDA &amp; Statistics'!O1416-'EDA &amp; Statistics'!O1415)/'EDA &amp; Statistics'!O1415</f>
        <v>-1.3605429378242615E-2</v>
      </c>
      <c r="AG1395" s="20">
        <f>('EDA &amp; Statistics'!P1416-'EDA &amp; Statistics'!P1415)/'EDA &amp; Statistics'!P1415</f>
        <v>-8.836751785452587E-3</v>
      </c>
    </row>
    <row r="1396" spans="1:33" x14ac:dyDescent="0.3">
      <c r="A1396" s="9">
        <v>40660</v>
      </c>
      <c r="B1396">
        <f>'EDA &amp; Statistics'!B1417-'EDA &amp; Statistics'!B1416</f>
        <v>5.9180259704589844E-3</v>
      </c>
      <c r="C1396">
        <f>'EDA &amp; Statistics'!C1417-'EDA &amp; Statistics'!C1416</f>
        <v>2.6530027389526367E-2</v>
      </c>
      <c r="D1396">
        <f>'EDA &amp; Statistics'!D1417-'EDA &amp; Statistics'!D1416</f>
        <v>5.5069923400878906E-2</v>
      </c>
      <c r="E1396">
        <f>'EDA &amp; Statistics'!E1417-'EDA &amp; Statistics'!E1416</f>
        <v>-2.7361076570971421E-3</v>
      </c>
      <c r="F1396">
        <f>'EDA &amp; Statistics'!F1417-'EDA &amp; Statistics'!F1416</f>
        <v>-3.7500262260437012E-3</v>
      </c>
      <c r="G1396">
        <f>'EDA &amp; Statistics'!G1417-'EDA &amp; Statistics'!G1416</f>
        <v>-3.7499666213989258E-3</v>
      </c>
      <c r="H1396">
        <f>'EDA &amp; Statistics'!H1417-'EDA &amp; Statistics'!H1416</f>
        <v>3.5000085830688477E-2</v>
      </c>
      <c r="I1396">
        <f>'EDA &amp; Statistics'!I1417-'EDA &amp; Statistics'!I1416</f>
        <v>4.2000055313110352E-2</v>
      </c>
      <c r="J1396">
        <f>'EDA &amp; Statistics'!J1417-'EDA &amp; Statistics'!J1416</f>
        <v>2.4995803833007813E-3</v>
      </c>
      <c r="K1396">
        <f>'EDA &amp; Statistics'!K1417-'EDA &amp; Statistics'!K1416</f>
        <v>-3.2500267028808594E-2</v>
      </c>
      <c r="L1396">
        <f>'EDA &amp; Statistics'!L1417-'EDA &amp; Statistics'!L1416</f>
        <v>6.2000036239624023E-2</v>
      </c>
      <c r="M1396">
        <f>'EDA &amp; Statistics'!M1417-'EDA &amp; Statistics'!M1416</f>
        <v>5.5999994277954102E-2</v>
      </c>
      <c r="N1396">
        <f>'EDA &amp; Statistics'!N1417-'EDA &amp; Statistics'!N1416</f>
        <v>7.500004768371582E-2</v>
      </c>
      <c r="O1396">
        <f>'EDA &amp; Statistics'!O1417-'EDA &amp; Statistics'!O1416</f>
        <v>7.2499990463256836E-2</v>
      </c>
      <c r="P1396">
        <f>'EDA &amp; Statistics'!P1417-'EDA &amp; Statistics'!P1416</f>
        <v>-6.8952560424804688E-2</v>
      </c>
      <c r="R1396" s="9">
        <v>40660</v>
      </c>
      <c r="S1396" s="20">
        <f>('EDA &amp; Statistics'!B1417-'EDA &amp; Statistics'!B1416)/'EDA &amp; Statistics'!B1416</f>
        <v>1.5189810673531517E-2</v>
      </c>
      <c r="T1396" s="20">
        <f>('EDA &amp; Statistics'!C1417-'EDA &amp; Statistics'!C1416)/'EDA &amp; Statistics'!C1416</f>
        <v>1.1979278190220925E-2</v>
      </c>
      <c r="U1396" s="20">
        <f>('EDA &amp; Statistics'!D1417-'EDA &amp; Statistics'!D1416)/'EDA &amp; Statistics'!D1416</f>
        <v>1.624184471016028E-2</v>
      </c>
      <c r="V1396" s="20">
        <f>('EDA &amp; Statistics'!E1417-'EDA &amp; Statistics'!E1416)/'EDA &amp; Statistics'!E1416</f>
        <v>-9.3293101227005047E-3</v>
      </c>
      <c r="W1396" s="20">
        <f>('EDA &amp; Statistics'!F1417-'EDA &amp; Statistics'!F1416)/'EDA &amp; Statistics'!F1416</f>
        <v>-6.1475838329537857E-3</v>
      </c>
      <c r="X1396" s="20">
        <f>('EDA &amp; Statistics'!G1417-'EDA &amp; Statistics'!G1416)/'EDA &amp; Statistics'!G1416</f>
        <v>-2.9556388274559744E-3</v>
      </c>
      <c r="Y1396" s="20">
        <f>('EDA &amp; Statistics'!H1417-'EDA &amp; Statistics'!H1416)/'EDA &amp; Statistics'!H1416</f>
        <v>2.0771564996585733E-2</v>
      </c>
      <c r="Z1396" s="20">
        <f>('EDA &amp; Statistics'!I1417-'EDA &amp; Statistics'!I1416)/'EDA &amp; Statistics'!I1416</f>
        <v>1.7699139050684095E-2</v>
      </c>
      <c r="AA1396" s="20">
        <f>('EDA &amp; Statistics'!J1417-'EDA &amp; Statistics'!J1416)/'EDA &amp; Statistics'!J1416</f>
        <v>4.339549104125668E-4</v>
      </c>
      <c r="AB1396" s="20">
        <f>('EDA &amp; Statistics'!K1417-'EDA &amp; Statistics'!K1416)/'EDA &amp; Statistics'!K1416</f>
        <v>-5.3719447940812296E-3</v>
      </c>
      <c r="AC1396" s="20">
        <f>('EDA &amp; Statistics'!L1417-'EDA &amp; Statistics'!L1416)/'EDA &amp; Statistics'!L1416</f>
        <v>2.0502657965124186E-2</v>
      </c>
      <c r="AD1396" s="20">
        <f>('EDA &amp; Statistics'!M1417-'EDA &amp; Statistics'!M1416)/'EDA &amp; Statistics'!M1416</f>
        <v>1.5686273200315355E-2</v>
      </c>
      <c r="AE1396" s="20">
        <f>('EDA &amp; Statistics'!N1417-'EDA &amp; Statistics'!N1416)/'EDA &amp; Statistics'!N1416</f>
        <v>2.7002718272323211E-2</v>
      </c>
      <c r="AF1396" s="20">
        <f>('EDA &amp; Statistics'!O1417-'EDA &amp; Statistics'!O1416)/'EDA &amp; Statistics'!O1416</f>
        <v>1.9999997369174301E-2</v>
      </c>
      <c r="AG1396" s="20">
        <f>('EDA &amp; Statistics'!P1417-'EDA &amp; Statistics'!P1416)/'EDA &amp; Statistics'!P1416</f>
        <v>-5.4963429045354218E-3</v>
      </c>
    </row>
    <row r="1397" spans="1:33" x14ac:dyDescent="0.3">
      <c r="A1397" s="9">
        <v>40661</v>
      </c>
      <c r="B1397">
        <f>'EDA &amp; Statistics'!B1418-'EDA &amp; Statistics'!B1417</f>
        <v>-1.3999998569488525E-2</v>
      </c>
      <c r="C1397">
        <f>'EDA &amp; Statistics'!C1418-'EDA &amp; Statistics'!C1417</f>
        <v>-7.1199893951416016E-2</v>
      </c>
      <c r="D1397">
        <f>'EDA &amp; Statistics'!D1418-'EDA &amp; Statistics'!D1417</f>
        <v>-6.1429977416992188E-2</v>
      </c>
      <c r="E1397">
        <f>'EDA &amp; Statistics'!E1418-'EDA &amp; Statistics'!E1417</f>
        <v>-8.4530436317736268E-3</v>
      </c>
      <c r="F1397">
        <f>'EDA &amp; Statistics'!F1418-'EDA &amp; Statistics'!F1417</f>
        <v>-1.1249959468841553E-2</v>
      </c>
      <c r="G1397">
        <f>'EDA &amp; Statistics'!G1418-'EDA &amp; Statistics'!G1417</f>
        <v>-9.9999904632568359E-3</v>
      </c>
      <c r="H1397">
        <f>'EDA &amp; Statistics'!H1418-'EDA &amp; Statistics'!H1417</f>
        <v>-4.0000081062316895E-2</v>
      </c>
      <c r="I1397">
        <f>'EDA &amp; Statistics'!I1418-'EDA &amp; Statistics'!I1417</f>
        <v>-4.2000055313110352E-2</v>
      </c>
      <c r="J1397">
        <f>'EDA &amp; Statistics'!J1418-'EDA &amp; Statistics'!J1417</f>
        <v>-1.2499809265136719E-2</v>
      </c>
      <c r="K1397">
        <f>'EDA &amp; Statistics'!K1418-'EDA &amp; Statistics'!K1417</f>
        <v>-9.9997520446777344E-3</v>
      </c>
      <c r="L1397">
        <f>'EDA &amp; Statistics'!L1418-'EDA &amp; Statistics'!L1417</f>
        <v>-4.0999889373779297E-2</v>
      </c>
      <c r="M1397">
        <f>'EDA &amp; Statistics'!M1418-'EDA &amp; Statistics'!M1417</f>
        <v>-5.2000045776367188E-2</v>
      </c>
      <c r="N1397">
        <f>'EDA &amp; Statistics'!N1418-'EDA &amp; Statistics'!N1417</f>
        <v>-8.7499856948852539E-2</v>
      </c>
      <c r="O1397">
        <f>'EDA &amp; Statistics'!O1418-'EDA &amp; Statistics'!O1417</f>
        <v>-7.7500104904174805E-2</v>
      </c>
      <c r="P1397">
        <f>'EDA &amp; Statistics'!P1418-'EDA &amp; Statistics'!P1417</f>
        <v>-9.0780258178710938E-2</v>
      </c>
      <c r="R1397" s="9">
        <v>40661</v>
      </c>
      <c r="S1397" s="20">
        <f>('EDA &amp; Statistics'!B1418-'EDA &amp; Statistics'!B1417)/'EDA &amp; Statistics'!B1417</f>
        <v>-3.5396166988784276E-2</v>
      </c>
      <c r="T1397" s="20">
        <f>('EDA &amp; Statistics'!C1418-'EDA &amp; Statistics'!C1417)/'EDA &amp; Statistics'!C1417</f>
        <v>-3.1768790387301078E-2</v>
      </c>
      <c r="U1397" s="20">
        <f>('EDA &amp; Statistics'!D1418-'EDA &amp; Statistics'!D1417)/'EDA &amp; Statistics'!D1417</f>
        <v>-1.7828063146615503E-2</v>
      </c>
      <c r="V1397" s="20">
        <f>('EDA &amp; Statistics'!E1418-'EDA &amp; Statistics'!E1417)/'EDA &amp; Statistics'!E1417</f>
        <v>-2.9093779640897471E-2</v>
      </c>
      <c r="W1397" s="20">
        <f>('EDA &amp; Statistics'!F1418-'EDA &amp; Statistics'!F1417)/'EDA &amp; Statistics'!F1417</f>
        <v>-1.8556634540295051E-2</v>
      </c>
      <c r="X1397" s="20">
        <f>('EDA &amp; Statistics'!G1418-'EDA &amp; Statistics'!G1417)/'EDA &amp; Statistics'!G1417</f>
        <v>-7.9051308903878587E-3</v>
      </c>
      <c r="Y1397" s="20">
        <f>('EDA &amp; Statistics'!H1418-'EDA &amp; Statistics'!H1417)/'EDA &amp; Statistics'!H1417</f>
        <v>-2.3255860695907783E-2</v>
      </c>
      <c r="Z1397" s="20">
        <f>('EDA &amp; Statistics'!I1418-'EDA &amp; Statistics'!I1417)/'EDA &amp; Statistics'!I1417</f>
        <v>-1.7391327526516294E-2</v>
      </c>
      <c r="AA1397" s="20">
        <f>('EDA &amp; Statistics'!J1418-'EDA &amp; Statistics'!J1417)/'EDA &amp; Statistics'!J1417</f>
        <v>-2.169164369435486E-3</v>
      </c>
      <c r="AB1397" s="20">
        <f>('EDA &amp; Statistics'!K1418-'EDA &amp; Statistics'!K1417)/'EDA &amp; Statistics'!K1417</f>
        <v>-1.6617785079287698E-3</v>
      </c>
      <c r="AC1397" s="20">
        <f>('EDA &amp; Statistics'!L1418-'EDA &amp; Statistics'!L1417)/'EDA &amp; Statistics'!L1417</f>
        <v>-1.3285771169769945E-2</v>
      </c>
      <c r="AD1397" s="20">
        <f>('EDA &amp; Statistics'!M1418-'EDA &amp; Statistics'!M1417)/'EDA &amp; Statistics'!M1417</f>
        <v>-1.4340884394865886E-2</v>
      </c>
      <c r="AE1397" s="20">
        <f>('EDA &amp; Statistics'!N1418-'EDA &amp; Statistics'!N1417)/'EDA &amp; Statistics'!N1417</f>
        <v>-3.0674796886591825E-2</v>
      </c>
      <c r="AF1397" s="20">
        <f>('EDA &amp; Statistics'!O1418-'EDA &amp; Statistics'!O1417)/'EDA &amp; Statistics'!O1417</f>
        <v>-2.0960136606914467E-2</v>
      </c>
      <c r="AG1397" s="20">
        <f>('EDA &amp; Statistics'!P1418-'EDA &amp; Statistics'!P1417)/'EDA &amp; Statistics'!P1417</f>
        <v>-7.2762640530923432E-3</v>
      </c>
    </row>
    <row r="1398" spans="1:33" x14ac:dyDescent="0.3">
      <c r="A1398" s="9">
        <v>40662</v>
      </c>
      <c r="B1398">
        <f>'EDA &amp; Statistics'!B1419-'EDA &amp; Statistics'!B1418</f>
        <v>6.4519941806793213E-3</v>
      </c>
      <c r="C1398">
        <f>'EDA &amp; Statistics'!C1419-'EDA &amp; Statistics'!C1418</f>
        <v>-1.5550136566162109E-2</v>
      </c>
      <c r="D1398">
        <f>'EDA &amp; Statistics'!D1419-'EDA &amp; Statistics'!D1418</f>
        <v>-1.0589838027954102E-2</v>
      </c>
      <c r="E1398">
        <f>'EDA &amp; Statistics'!E1419-'EDA &amp; Statistics'!E1418</f>
        <v>0</v>
      </c>
      <c r="F1398">
        <f>'EDA &amp; Statistics'!F1419-'EDA &amp; Statistics'!F1418</f>
        <v>0</v>
      </c>
      <c r="G1398">
        <f>'EDA &amp; Statistics'!G1419-'EDA &amp; Statistics'!G1418</f>
        <v>0</v>
      </c>
      <c r="H1398">
        <f>'EDA &amp; Statistics'!H1419-'EDA &amp; Statistics'!H1418</f>
        <v>0</v>
      </c>
      <c r="I1398">
        <f>'EDA &amp; Statistics'!I1419-'EDA &amp; Statistics'!I1418</f>
        <v>0</v>
      </c>
      <c r="J1398">
        <f>'EDA &amp; Statistics'!J1419-'EDA &amp; Statistics'!J1418</f>
        <v>-3.7499904632568359E-2</v>
      </c>
      <c r="K1398">
        <f>'EDA &amp; Statistics'!K1419-'EDA &amp; Statistics'!K1418</f>
        <v>-2.7500152587890625E-2</v>
      </c>
      <c r="L1398">
        <f>'EDA &amp; Statistics'!L1419-'EDA &amp; Statistics'!L1418</f>
        <v>0</v>
      </c>
      <c r="M1398">
        <f>'EDA &amp; Statistics'!M1419-'EDA &amp; Statistics'!M1418</f>
        <v>0</v>
      </c>
      <c r="N1398">
        <f>'EDA &amp; Statistics'!N1419-'EDA &amp; Statistics'!N1418</f>
        <v>0</v>
      </c>
      <c r="O1398">
        <f>'EDA &amp; Statistics'!O1419-'EDA &amp; Statistics'!O1418</f>
        <v>0</v>
      </c>
      <c r="P1398">
        <f>'EDA &amp; Statistics'!P1419-'EDA &amp; Statistics'!P1418</f>
        <v>6.90460205078125E-4</v>
      </c>
      <c r="R1398" s="9">
        <v>40662</v>
      </c>
      <c r="S1398" s="20">
        <f>('EDA &amp; Statistics'!B1419-'EDA &amp; Statistics'!B1418)/'EDA &amp; Statistics'!B1418</f>
        <v>1.6911153348266664E-2</v>
      </c>
      <c r="T1398" s="20">
        <f>('EDA &amp; Statistics'!C1419-'EDA &amp; Statistics'!C1418)/'EDA &amp; Statistics'!C1418</f>
        <v>-7.1659943671430002E-3</v>
      </c>
      <c r="U1398" s="20">
        <f>('EDA &amp; Statistics'!D1419-'EDA &amp; Statistics'!D1418)/'EDA &amp; Statistics'!D1418</f>
        <v>-3.1291443973647751E-3</v>
      </c>
      <c r="V1398" s="20">
        <f>('EDA &amp; Statistics'!E1419-'EDA &amp; Statistics'!E1418)/'EDA &amp; Statistics'!E1418</f>
        <v>0</v>
      </c>
      <c r="W1398" s="20">
        <f>('EDA &amp; Statistics'!F1419-'EDA &amp; Statistics'!F1418)/'EDA &amp; Statistics'!F1418</f>
        <v>0</v>
      </c>
      <c r="X1398" s="20">
        <f>('EDA &amp; Statistics'!G1419-'EDA &amp; Statistics'!G1418)/'EDA &amp; Statistics'!G1418</f>
        <v>0</v>
      </c>
      <c r="Y1398" s="20">
        <f>('EDA &amp; Statistics'!H1419-'EDA &amp; Statistics'!H1418)/'EDA &amp; Statistics'!H1418</f>
        <v>0</v>
      </c>
      <c r="Z1398" s="20">
        <f>('EDA &amp; Statistics'!I1419-'EDA &amp; Statistics'!I1418)/'EDA &amp; Statistics'!I1418</f>
        <v>0</v>
      </c>
      <c r="AA1398" s="20">
        <f>('EDA &amp; Statistics'!J1419-'EDA &amp; Statistics'!J1418)/'EDA &amp; Statistics'!J1418</f>
        <v>-6.5217225447944975E-3</v>
      </c>
      <c r="AB1398" s="20">
        <f>('EDA &amp; Statistics'!K1419-'EDA &amp; Statistics'!K1418)/'EDA &amp; Statistics'!K1418</f>
        <v>-4.577636587946271E-3</v>
      </c>
      <c r="AC1398" s="20">
        <f>('EDA &amp; Statistics'!L1419-'EDA &amp; Statistics'!L1418)/'EDA &amp; Statistics'!L1418</f>
        <v>0</v>
      </c>
      <c r="AD1398" s="20">
        <f>('EDA &amp; Statistics'!M1419-'EDA &amp; Statistics'!M1418)/'EDA &amp; Statistics'!M1418</f>
        <v>0</v>
      </c>
      <c r="AE1398" s="20">
        <f>('EDA &amp; Statistics'!N1419-'EDA &amp; Statistics'!N1418)/'EDA &amp; Statistics'!N1418</f>
        <v>0</v>
      </c>
      <c r="AF1398" s="20">
        <f>('EDA &amp; Statistics'!O1419-'EDA &amp; Statistics'!O1418)/'EDA &amp; Statistics'!O1418</f>
        <v>0</v>
      </c>
      <c r="AG1398" s="20">
        <f>('EDA &amp; Statistics'!P1419-'EDA &amp; Statistics'!P1418)/'EDA &amp; Statistics'!P1418</f>
        <v>5.5747742389682417E-5</v>
      </c>
    </row>
    <row r="1399" spans="1:33" x14ac:dyDescent="0.3">
      <c r="A1399" s="9">
        <v>40665</v>
      </c>
      <c r="B1399">
        <f>'EDA &amp; Statistics'!B1420-'EDA &amp; Statistics'!B1419</f>
        <v>-6.3669979572296143E-3</v>
      </c>
      <c r="C1399">
        <f>'EDA &amp; Statistics'!C1420-'EDA &amp; Statistics'!C1419</f>
        <v>-9.9699497222900391E-3</v>
      </c>
      <c r="D1399">
        <f>'EDA &amp; Statistics'!D1420-'EDA &amp; Statistics'!D1419</f>
        <v>-1.4990091323852539E-2</v>
      </c>
      <c r="E1399">
        <f>'EDA &amp; Statistics'!E1420-'EDA &amp; Statistics'!E1419</f>
        <v>-4.1675473746923264E-3</v>
      </c>
      <c r="F1399">
        <f>'EDA &amp; Statistics'!F1420-'EDA &amp; Statistics'!F1419</f>
        <v>-5.0000548362731934E-3</v>
      </c>
      <c r="G1399">
        <f>'EDA &amp; Statistics'!G1420-'EDA &amp; Statistics'!G1419</f>
        <v>-2.4999380111694336E-3</v>
      </c>
      <c r="H1399">
        <f>'EDA &amp; Statistics'!H1420-'EDA &amp; Statistics'!H1419</f>
        <v>0</v>
      </c>
      <c r="I1399">
        <f>'EDA &amp; Statistics'!I1420-'EDA &amp; Statistics'!I1419</f>
        <v>0</v>
      </c>
      <c r="J1399">
        <f>'EDA &amp; Statistics'!J1420-'EDA &amp; Statistics'!J1419</f>
        <v>1.7499923706054688E-2</v>
      </c>
      <c r="K1399">
        <f>'EDA &amp; Statistics'!K1420-'EDA &amp; Statistics'!K1419</f>
        <v>5.0001144409179688E-3</v>
      </c>
      <c r="L1399">
        <f>'EDA &amp; Statistics'!L1420-'EDA &amp; Statistics'!L1419</f>
        <v>0</v>
      </c>
      <c r="M1399">
        <f>'EDA &amp; Statistics'!M1420-'EDA &amp; Statistics'!M1419</f>
        <v>0</v>
      </c>
      <c r="N1399">
        <f>'EDA &amp; Statistics'!N1420-'EDA &amp; Statistics'!N1419</f>
        <v>0</v>
      </c>
      <c r="O1399">
        <f>'EDA &amp; Statistics'!O1420-'EDA &amp; Statistics'!O1419</f>
        <v>0</v>
      </c>
      <c r="P1399">
        <f>'EDA &amp; Statistics'!P1420-'EDA &amp; Statistics'!P1419</f>
        <v>-2.0915985107421875E-2</v>
      </c>
      <c r="R1399" s="9">
        <v>40665</v>
      </c>
      <c r="S1399" s="20">
        <f>('EDA &amp; Statistics'!B1420-'EDA &amp; Statistics'!B1419)/'EDA &amp; Statistics'!B1419</f>
        <v>-1.6410845640833841E-2</v>
      </c>
      <c r="T1399" s="20">
        <f>('EDA &amp; Statistics'!C1420-'EDA &amp; Statistics'!C1419)/'EDA &amp; Statistics'!C1419</f>
        <v>-4.6276294833238456E-3</v>
      </c>
      <c r="U1399" s="20">
        <f>('EDA &amp; Statistics'!D1420-'EDA &amp; Statistics'!D1419)/'EDA &amp; Statistics'!D1419</f>
        <v>-4.4432593805401165E-3</v>
      </c>
      <c r="V1399" s="20">
        <f>('EDA &amp; Statistics'!E1420-'EDA &amp; Statistics'!E1419)/'EDA &amp; Statistics'!E1419</f>
        <v>-1.4773734714715948E-2</v>
      </c>
      <c r="W1399" s="20">
        <f>('EDA &amp; Statistics'!F1420-'EDA &amp; Statistics'!F1419)/'EDA &amp; Statistics'!F1419</f>
        <v>-8.4034531022663395E-3</v>
      </c>
      <c r="X1399" s="20">
        <f>('EDA &amp; Statistics'!G1420-'EDA &amp; Statistics'!G1419)/'EDA &amp; Statistics'!G1419</f>
        <v>-1.9919824865880049E-3</v>
      </c>
      <c r="Y1399" s="20">
        <f>('EDA &amp; Statistics'!H1420-'EDA &amp; Statistics'!H1419)/'EDA &amp; Statistics'!H1419</f>
        <v>0</v>
      </c>
      <c r="Z1399" s="20">
        <f>('EDA &amp; Statistics'!I1420-'EDA &amp; Statistics'!I1419)/'EDA &amp; Statistics'!I1419</f>
        <v>0</v>
      </c>
      <c r="AA1399" s="20">
        <f>('EDA &amp; Statistics'!J1420-'EDA &amp; Statistics'!J1419)/'EDA &amp; Statistics'!J1419</f>
        <v>3.0634439236589773E-3</v>
      </c>
      <c r="AB1399" s="20">
        <f>('EDA &amp; Statistics'!K1420-'EDA &amp; Statistics'!K1419)/'EDA &amp; Statistics'!K1419</f>
        <v>8.3613953594813923E-4</v>
      </c>
      <c r="AC1399" s="20">
        <f>('EDA &amp; Statistics'!L1420-'EDA &amp; Statistics'!L1419)/'EDA &amp; Statistics'!L1419</f>
        <v>0</v>
      </c>
      <c r="AD1399" s="20">
        <f>('EDA &amp; Statistics'!M1420-'EDA &amp; Statistics'!M1419)/'EDA &amp; Statistics'!M1419</f>
        <v>0</v>
      </c>
      <c r="AE1399" s="20">
        <f>('EDA &amp; Statistics'!N1420-'EDA &amp; Statistics'!N1419)/'EDA &amp; Statistics'!N1419</f>
        <v>0</v>
      </c>
      <c r="AF1399" s="20">
        <f>('EDA &amp; Statistics'!O1420-'EDA &amp; Statistics'!O1419)/'EDA &amp; Statistics'!O1419</f>
        <v>0</v>
      </c>
      <c r="AG1399" s="20">
        <f>('EDA &amp; Statistics'!P1420-'EDA &amp; Statistics'!P1419)/'EDA &amp; Statistics'!P1419</f>
        <v>-1.6886620571602714E-3</v>
      </c>
    </row>
    <row r="1400" spans="1:33" x14ac:dyDescent="0.3">
      <c r="A1400" s="9">
        <v>40666</v>
      </c>
      <c r="B1400">
        <f>'EDA &amp; Statistics'!B1421-'EDA &amp; Statistics'!B1420</f>
        <v>1.7598271369934082E-4</v>
      </c>
      <c r="C1400">
        <f>'EDA &amp; Statistics'!C1421-'EDA &amp; Statistics'!C1420</f>
        <v>-1.4819860458374023E-2</v>
      </c>
      <c r="D1400">
        <f>'EDA &amp; Statistics'!D1421-'EDA &amp; Statistics'!D1420</f>
        <v>-2.5820016860961914E-2</v>
      </c>
      <c r="E1400">
        <f>'EDA &amp; Statistics'!E1421-'EDA &amp; Statistics'!E1420</f>
        <v>0</v>
      </c>
      <c r="F1400">
        <f>'EDA &amp; Statistics'!F1421-'EDA &amp; Statistics'!F1420</f>
        <v>0</v>
      </c>
      <c r="G1400">
        <f>'EDA &amp; Statistics'!G1421-'EDA &amp; Statistics'!G1420</f>
        <v>0</v>
      </c>
      <c r="H1400">
        <f>'EDA &amp; Statistics'!H1421-'EDA &amp; Statistics'!H1420</f>
        <v>2.7999997138977051E-2</v>
      </c>
      <c r="I1400">
        <f>'EDA &amp; Statistics'!I1421-'EDA &amp; Statistics'!I1420</f>
        <v>9.9999904632568359E-3</v>
      </c>
      <c r="J1400">
        <f>'EDA &amp; Statistics'!J1421-'EDA &amp; Statistics'!J1420</f>
        <v>-3.4999847412109375E-2</v>
      </c>
      <c r="K1400">
        <f>'EDA &amp; Statistics'!K1421-'EDA &amp; Statistics'!K1420</f>
        <v>-3.5000324249267578E-2</v>
      </c>
      <c r="L1400">
        <f>'EDA &amp; Statistics'!L1421-'EDA &amp; Statistics'!L1420</f>
        <v>2.79998779296875E-2</v>
      </c>
      <c r="M1400">
        <f>'EDA &amp; Statistics'!M1421-'EDA &amp; Statistics'!M1420</f>
        <v>9.0000629425048828E-3</v>
      </c>
      <c r="N1400">
        <f>'EDA &amp; Statistics'!N1421-'EDA &amp; Statistics'!N1420</f>
        <v>-0.11750006675720215</v>
      </c>
      <c r="O1400">
        <f>'EDA &amp; Statistics'!O1421-'EDA &amp; Statistics'!O1420</f>
        <v>-6.7499876022338867E-2</v>
      </c>
      <c r="P1400">
        <f>'EDA &amp; Statistics'!P1421-'EDA &amp; Statistics'!P1420</f>
        <v>1.9684791564941406E-2</v>
      </c>
      <c r="R1400" s="9">
        <v>40666</v>
      </c>
      <c r="S1400" s="20">
        <f>('EDA &amp; Statistics'!B1421-'EDA &amp; Statistics'!B1420)/'EDA &amp; Statistics'!B1420</f>
        <v>4.6116095415411911E-4</v>
      </c>
      <c r="T1400" s="20">
        <f>('EDA &amp; Statistics'!C1421-'EDA &amp; Statistics'!C1420)/'EDA &amp; Statistics'!C1420</f>
        <v>-6.9107334778725675E-3</v>
      </c>
      <c r="U1400" s="20">
        <f>('EDA &amp; Statistics'!D1421-'EDA &amp; Statistics'!D1420)/'EDA &amp; Statistics'!D1420</f>
        <v>-7.6875489136511016E-3</v>
      </c>
      <c r="V1400" s="20">
        <f>('EDA &amp; Statistics'!E1421-'EDA &amp; Statistics'!E1420)/'EDA &amp; Statistics'!E1420</f>
        <v>0</v>
      </c>
      <c r="W1400" s="20">
        <f>('EDA &amp; Statistics'!F1421-'EDA &amp; Statistics'!F1420)/'EDA &amp; Statistics'!F1420</f>
        <v>0</v>
      </c>
      <c r="X1400" s="20">
        <f>('EDA &amp; Statistics'!G1421-'EDA &amp; Statistics'!G1420)/'EDA &amp; Statistics'!G1420</f>
        <v>0</v>
      </c>
      <c r="Y1400" s="20">
        <f>('EDA &amp; Statistics'!H1421-'EDA &amp; Statistics'!H1420)/'EDA &amp; Statistics'!H1420</f>
        <v>1.6666665484034789E-2</v>
      </c>
      <c r="Z1400" s="20">
        <f>('EDA &amp; Statistics'!I1421-'EDA &amp; Statistics'!I1420)/'EDA &amp; Statistics'!I1420</f>
        <v>4.2140711576503483E-3</v>
      </c>
      <c r="AA1400" s="20">
        <f>('EDA &amp; Statistics'!J1421-'EDA &amp; Statistics'!J1420)/'EDA &amp; Statistics'!J1420</f>
        <v>-6.1081757932993311E-3</v>
      </c>
      <c r="AB1400" s="20">
        <f>('EDA &amp; Statistics'!K1421-'EDA &amp; Statistics'!K1420)/'EDA &amp; Statistics'!K1420</f>
        <v>-5.8480072629029864E-3</v>
      </c>
      <c r="AC1400" s="20">
        <f>('EDA &amp; Statistics'!L1421-'EDA &amp; Statistics'!L1420)/'EDA &amp; Statistics'!L1420</f>
        <v>9.1953619796837621E-3</v>
      </c>
      <c r="AD1400" s="20">
        <f>('EDA &amp; Statistics'!M1421-'EDA &amp; Statistics'!M1420)/'EDA &amp; Statistics'!M1420</f>
        <v>2.5182045999711015E-3</v>
      </c>
      <c r="AE1400" s="20">
        <f>('EDA &amp; Statistics'!N1421-'EDA &amp; Statistics'!N1420)/'EDA &amp; Statistics'!N1420</f>
        <v>-4.2495501735713058E-2</v>
      </c>
      <c r="AF1400" s="20">
        <f>('EDA &amp; Statistics'!O1421-'EDA &amp; Statistics'!O1420)/'EDA &amp; Statistics'!O1420</f>
        <v>-1.8646375181283745E-2</v>
      </c>
      <c r="AG1400" s="20">
        <f>('EDA &amp; Statistics'!P1421-'EDA &amp; Statistics'!P1420)/'EDA &amp; Statistics'!P1420</f>
        <v>1.591949322316714E-3</v>
      </c>
    </row>
    <row r="1401" spans="1:33" x14ac:dyDescent="0.3">
      <c r="A1401" s="9">
        <v>40667</v>
      </c>
      <c r="B1401">
        <f>'EDA &amp; Statistics'!B1422-'EDA &amp; Statistics'!B1421</f>
        <v>-1.1265993118286133E-2</v>
      </c>
      <c r="C1401">
        <f>'EDA &amp; Statistics'!C1422-'EDA &amp; Statistics'!C1421</f>
        <v>-9.9201202392578125E-3</v>
      </c>
      <c r="D1401">
        <f>'EDA &amp; Statistics'!D1422-'EDA &amp; Statistics'!D1421</f>
        <v>-2.9560089111328125E-2</v>
      </c>
      <c r="E1401">
        <f>'EDA &amp; Statistics'!E1422-'EDA &amp; Statistics'!E1421</f>
        <v>0</v>
      </c>
      <c r="F1401">
        <f>'EDA &amp; Statistics'!F1422-'EDA &amp; Statistics'!F1421</f>
        <v>0</v>
      </c>
      <c r="G1401">
        <f>'EDA &amp; Statistics'!G1422-'EDA &amp; Statistics'!G1421</f>
        <v>0</v>
      </c>
      <c r="H1401">
        <f>'EDA &amp; Statistics'!H1422-'EDA &amp; Statistics'!H1421</f>
        <v>-2.3000001907348633E-2</v>
      </c>
      <c r="I1401">
        <f>'EDA &amp; Statistics'!I1422-'EDA &amp; Statistics'!I1421</f>
        <v>-2.4999856948852539E-2</v>
      </c>
      <c r="J1401">
        <f>'EDA &amp; Statistics'!J1422-'EDA &amp; Statistics'!J1421</f>
        <v>7.49969482421875E-3</v>
      </c>
      <c r="K1401">
        <f>'EDA &amp; Statistics'!K1422-'EDA &amp; Statistics'!K1421</f>
        <v>-4.9996376037597656E-3</v>
      </c>
      <c r="L1401">
        <f>'EDA &amp; Statistics'!L1422-'EDA &amp; Statistics'!L1421</f>
        <v>2.8000116348266602E-2</v>
      </c>
      <c r="M1401">
        <f>'EDA &amp; Statistics'!M1422-'EDA &amp; Statistics'!M1421</f>
        <v>1.5000104904174805E-2</v>
      </c>
      <c r="N1401">
        <f>'EDA &amp; Statistics'!N1422-'EDA &amp; Statistics'!N1421</f>
        <v>-1.5000104904174805E-2</v>
      </c>
      <c r="O1401">
        <f>'EDA &amp; Statistics'!O1422-'EDA &amp; Statistics'!O1421</f>
        <v>-3.2500028610229492E-2</v>
      </c>
      <c r="P1401">
        <f>'EDA &amp; Statistics'!P1422-'EDA &amp; Statistics'!P1421</f>
        <v>7.3476791381835938E-2</v>
      </c>
      <c r="R1401" s="9">
        <v>40667</v>
      </c>
      <c r="S1401" s="20">
        <f>('EDA &amp; Statistics'!B1422-'EDA &amp; Statistics'!B1421)/'EDA &amp; Statistics'!B1421</f>
        <v>-2.9508814808425404E-2</v>
      </c>
      <c r="T1401" s="20">
        <f>('EDA &amp; Statistics'!C1422-'EDA &amp; Statistics'!C1421)/'EDA &amp; Statistics'!C1421</f>
        <v>-4.6580986073171821E-3</v>
      </c>
      <c r="U1401" s="20">
        <f>('EDA &amp; Statistics'!D1422-'EDA &amp; Statistics'!D1421)/'EDA &amp; Statistics'!D1421</f>
        <v>-8.8692861907136884E-3</v>
      </c>
      <c r="V1401" s="20">
        <f>('EDA &amp; Statistics'!E1422-'EDA &amp; Statistics'!E1421)/'EDA &amp; Statistics'!E1421</f>
        <v>0</v>
      </c>
      <c r="W1401" s="20">
        <f>('EDA &amp; Statistics'!F1422-'EDA &amp; Statistics'!F1421)/'EDA &amp; Statistics'!F1421</f>
        <v>0</v>
      </c>
      <c r="X1401" s="20">
        <f>('EDA &amp; Statistics'!G1422-'EDA &amp; Statistics'!G1421)/'EDA &amp; Statistics'!G1421</f>
        <v>0</v>
      </c>
      <c r="Y1401" s="20">
        <f>('EDA &amp; Statistics'!H1422-'EDA &amp; Statistics'!H1421)/'EDA &amp; Statistics'!H1421</f>
        <v>-1.3466043707375523E-2</v>
      </c>
      <c r="Z1401" s="20">
        <f>('EDA &amp; Statistics'!I1422-'EDA &amp; Statistics'!I1421)/'EDA &amp; Statistics'!I1421</f>
        <v>-1.0490918182704078E-2</v>
      </c>
      <c r="AA1401" s="20">
        <f>('EDA &amp; Statistics'!J1422-'EDA &amp; Statistics'!J1421)/'EDA &amp; Statistics'!J1421</f>
        <v>1.3168910620121892E-3</v>
      </c>
      <c r="AB1401" s="20">
        <f>('EDA &amp; Statistics'!K1422-'EDA &amp; Statistics'!K1421)/'EDA &amp; Statistics'!K1421</f>
        <v>-8.4027525445874815E-4</v>
      </c>
      <c r="AC1401" s="20">
        <f>('EDA &amp; Statistics'!L1422-'EDA &amp; Statistics'!L1421)/'EDA &amp; Statistics'!L1421</f>
        <v>9.1116553092629622E-3</v>
      </c>
      <c r="AD1401" s="20">
        <f>('EDA &amp; Statistics'!M1422-'EDA &amp; Statistics'!M1421)/'EDA &amp; Statistics'!M1421</f>
        <v>4.1864652904664307E-3</v>
      </c>
      <c r="AE1401" s="20">
        <f>('EDA &amp; Statistics'!N1422-'EDA &amp; Statistics'!N1421)/'EDA &amp; Statistics'!N1421</f>
        <v>-5.6657619218293256E-3</v>
      </c>
      <c r="AF1401" s="20">
        <f>('EDA &amp; Statistics'!O1422-'EDA &amp; Statistics'!O1421)/'EDA &amp; Statistics'!O1421</f>
        <v>-9.1484950099880776E-3</v>
      </c>
      <c r="AG1401" s="20">
        <f>('EDA &amp; Statistics'!P1422-'EDA &amp; Statistics'!P1421)/'EDA &amp; Statistics'!P1421</f>
        <v>5.9327736036159382E-3</v>
      </c>
    </row>
    <row r="1402" spans="1:33" x14ac:dyDescent="0.3">
      <c r="A1402" s="9">
        <v>40668</v>
      </c>
      <c r="B1402">
        <f>'EDA &amp; Statistics'!B1423-'EDA &amp; Statistics'!B1422</f>
        <v>-2.7509927749633789E-3</v>
      </c>
      <c r="C1402">
        <f>'EDA &amp; Statistics'!C1423-'EDA &amp; Statistics'!C1422</f>
        <v>-4.2809963226318359E-2</v>
      </c>
      <c r="D1402">
        <f>'EDA &amp; Statistics'!D1423-'EDA &amp; Statistics'!D1422</f>
        <v>-4.7649860382080078E-2</v>
      </c>
      <c r="E1402">
        <f>'EDA &amp; Statistics'!E1423-'EDA &amp; Statistics'!E1422</f>
        <v>0</v>
      </c>
      <c r="F1402">
        <f>'EDA &amp; Statistics'!F1423-'EDA &amp; Statistics'!F1422</f>
        <v>0</v>
      </c>
      <c r="G1402">
        <f>'EDA &amp; Statistics'!G1423-'EDA &amp; Statistics'!G1422</f>
        <v>0</v>
      </c>
      <c r="H1402">
        <f>'EDA &amp; Statistics'!H1423-'EDA &amp; Statistics'!H1422</f>
        <v>-6.1999917030334473E-2</v>
      </c>
      <c r="I1402">
        <f>'EDA &amp; Statistics'!I1423-'EDA &amp; Statistics'!I1422</f>
        <v>-5.2999973297119141E-2</v>
      </c>
      <c r="J1402">
        <f>'EDA &amp; Statistics'!J1423-'EDA &amp; Statistics'!J1422</f>
        <v>-4.5000076293945313E-2</v>
      </c>
      <c r="K1402">
        <f>'EDA &amp; Statistics'!K1423-'EDA &amp; Statistics'!K1422</f>
        <v>-3.0000209808349609E-2</v>
      </c>
      <c r="L1402">
        <f>'EDA &amp; Statistics'!L1423-'EDA &amp; Statistics'!L1422</f>
        <v>-8.5999965667724609E-2</v>
      </c>
      <c r="M1402">
        <f>'EDA &amp; Statistics'!M1423-'EDA &amp; Statistics'!M1422</f>
        <v>-5.1000118255615234E-2</v>
      </c>
      <c r="N1402">
        <f>'EDA &amp; Statistics'!N1423-'EDA &amp; Statistics'!N1422</f>
        <v>-4.9998760223388672E-3</v>
      </c>
      <c r="O1402">
        <f>'EDA &amp; Statistics'!O1423-'EDA &amp; Statistics'!O1422</f>
        <v>7.4999332427978516E-3</v>
      </c>
      <c r="P1402">
        <f>'EDA &amp; Statistics'!P1423-'EDA &amp; Statistics'!P1422</f>
        <v>-4.1584968566894531E-2</v>
      </c>
      <c r="R1402" s="9">
        <v>40668</v>
      </c>
      <c r="S1402" s="20">
        <f>('EDA &amp; Statistics'!B1423-'EDA &amp; Statistics'!B1422)/'EDA &amp; Statistics'!B1422</f>
        <v>-7.4247210199765599E-3</v>
      </c>
      <c r="T1402" s="20">
        <f>('EDA &amp; Statistics'!C1423-'EDA &amp; Statistics'!C1422)/'EDA &amp; Statistics'!C1422</f>
        <v>-2.0195951046880864E-2</v>
      </c>
      <c r="U1402" s="20">
        <f>('EDA &amp; Statistics'!D1423-'EDA &amp; Statistics'!D1422)/'EDA &amp; Statistics'!D1422</f>
        <v>-1.4424927124013463E-2</v>
      </c>
      <c r="V1402" s="20">
        <f>('EDA &amp; Statistics'!E1423-'EDA &amp; Statistics'!E1422)/'EDA &amp; Statistics'!E1422</f>
        <v>0</v>
      </c>
      <c r="W1402" s="20">
        <f>('EDA &amp; Statistics'!F1423-'EDA &amp; Statistics'!F1422)/'EDA &amp; Statistics'!F1422</f>
        <v>0</v>
      </c>
      <c r="X1402" s="20">
        <f>('EDA &amp; Statistics'!G1423-'EDA &amp; Statistics'!G1422)/'EDA &amp; Statistics'!G1422</f>
        <v>0</v>
      </c>
      <c r="Y1402" s="20">
        <f>('EDA &amp; Statistics'!H1423-'EDA &amp; Statistics'!H1422)/'EDA &amp; Statistics'!H1422</f>
        <v>-3.6795204234880086E-2</v>
      </c>
      <c r="Z1402" s="20">
        <f>('EDA &amp; Statistics'!I1423-'EDA &amp; Statistics'!I1422)/'EDA &amp; Statistics'!I1422</f>
        <v>-2.2476663442252603E-2</v>
      </c>
      <c r="AA1402" s="20">
        <f>('EDA &amp; Statistics'!J1423-'EDA &amp; Statistics'!J1422)/'EDA &amp; Statistics'!J1422</f>
        <v>-7.8912893200431579E-3</v>
      </c>
      <c r="AB1402" s="20">
        <f>('EDA &amp; Statistics'!K1423-'EDA &amp; Statistics'!K1422)/'EDA &amp; Statistics'!K1422</f>
        <v>-5.0462925049783161E-3</v>
      </c>
      <c r="AC1402" s="20">
        <f>('EDA &amp; Statistics'!L1423-'EDA &amp; Statistics'!L1422)/'EDA &amp; Statistics'!L1422</f>
        <v>-2.773297765577417E-2</v>
      </c>
      <c r="AD1402" s="20">
        <f>('EDA &amp; Statistics'!M1423-'EDA &amp; Statistics'!M1422)/'EDA &amp; Statistics'!M1422</f>
        <v>-1.4174574083569489E-2</v>
      </c>
      <c r="AE1402" s="20">
        <f>('EDA &amp; Statistics'!N1423-'EDA &amp; Statistics'!N1422)/'EDA &amp; Statistics'!N1422</f>
        <v>-1.8992881858043808E-3</v>
      </c>
      <c r="AF1402" s="20">
        <f>('EDA &amp; Statistics'!O1423-'EDA &amp; Statistics'!O1422)/'EDA &amp; Statistics'!O1422</f>
        <v>2.13066286461279E-3</v>
      </c>
      <c r="AG1402" s="20">
        <f>('EDA &amp; Statistics'!P1423-'EDA &amp; Statistics'!P1422)/'EDA &amp; Statistics'!P1422</f>
        <v>-3.3379129964040406E-3</v>
      </c>
    </row>
    <row r="1403" spans="1:33" x14ac:dyDescent="0.3">
      <c r="A1403" s="9">
        <v>40669</v>
      </c>
      <c r="B1403">
        <f>'EDA &amp; Statistics'!B1424-'EDA &amp; Statistics'!B1423</f>
        <v>2.3489892482757568E-3</v>
      </c>
      <c r="C1403">
        <f>'EDA &amp; Statistics'!C1424-'EDA &amp; Statistics'!C1423</f>
        <v>-1.6530036926269531E-2</v>
      </c>
      <c r="D1403">
        <f>'EDA &amp; Statistics'!D1424-'EDA &amp; Statistics'!D1423</f>
        <v>-6.3099861145019531E-3</v>
      </c>
      <c r="E1403">
        <f>'EDA &amp; Statistics'!E1424-'EDA &amp; Statistics'!E1423</f>
        <v>-2.3899829098999237E-2</v>
      </c>
      <c r="F1403">
        <f>'EDA &amp; Statistics'!F1424-'EDA &amp; Statistics'!F1423</f>
        <v>-3.8749992847442627E-2</v>
      </c>
      <c r="G1403">
        <f>'EDA &amp; Statistics'!G1424-'EDA &amp; Statistics'!G1423</f>
        <v>-5.6250095367431641E-2</v>
      </c>
      <c r="H1403">
        <f>'EDA &amp; Statistics'!H1424-'EDA &amp; Statistics'!H1423</f>
        <v>-1.3000011444091797E-2</v>
      </c>
      <c r="I1403">
        <f>'EDA &amp; Statistics'!I1424-'EDA &amp; Statistics'!I1423</f>
        <v>-2.6999950408935547E-2</v>
      </c>
      <c r="J1403">
        <f>'EDA &amp; Statistics'!J1424-'EDA &amp; Statistics'!J1423</f>
        <v>7.5000286102294922E-2</v>
      </c>
      <c r="K1403">
        <f>'EDA &amp; Statistics'!K1424-'EDA &amp; Statistics'!K1423</f>
        <v>3.9999961853027344E-2</v>
      </c>
      <c r="L1403">
        <f>'EDA &amp; Statistics'!L1424-'EDA &amp; Statistics'!L1423</f>
        <v>-2.7000188827514648E-2</v>
      </c>
      <c r="M1403">
        <f>'EDA &amp; Statistics'!M1424-'EDA &amp; Statistics'!M1423</f>
        <v>-4.0999889373779297E-2</v>
      </c>
      <c r="N1403">
        <f>'EDA &amp; Statistics'!N1424-'EDA &amp; Statistics'!N1423</f>
        <v>-5.0001144409179688E-3</v>
      </c>
      <c r="O1403">
        <f>'EDA &amp; Statistics'!O1424-'EDA &amp; Statistics'!O1423</f>
        <v>2.5000572204589844E-3</v>
      </c>
      <c r="P1403">
        <f>'EDA &amp; Statistics'!P1424-'EDA &amp; Statistics'!P1423</f>
        <v>-4.0491104125976563E-2</v>
      </c>
      <c r="R1403" s="9">
        <v>40669</v>
      </c>
      <c r="S1403" s="20">
        <f>('EDA &amp; Statistics'!B1424-'EDA &amp; Statistics'!B1423)/'EDA &amp; Statistics'!B1423</f>
        <v>6.387166898983024E-3</v>
      </c>
      <c r="T1403" s="20">
        <f>('EDA &amp; Statistics'!C1424-'EDA &amp; Statistics'!C1423)/'EDA &amp; Statistics'!C1423</f>
        <v>-7.9589183346469635E-3</v>
      </c>
      <c r="U1403" s="20">
        <f>('EDA &amp; Statistics'!D1424-'EDA &amp; Statistics'!D1423)/'EDA &amp; Statistics'!D1423</f>
        <v>-1.9381647382906392E-3</v>
      </c>
      <c r="V1403" s="20">
        <f>('EDA &amp; Statistics'!E1424-'EDA &amp; Statistics'!E1423)/'EDA &amp; Statistics'!E1423</f>
        <v>-8.5994082089317581E-2</v>
      </c>
      <c r="W1403" s="20">
        <f>('EDA &amp; Statistics'!F1424-'EDA &amp; Statistics'!F1423)/'EDA &amp; Statistics'!F1423</f>
        <v>-6.5677956898162027E-2</v>
      </c>
      <c r="X1403" s="20">
        <f>('EDA &amp; Statistics'!G1424-'EDA &amp; Statistics'!G1423)/'EDA &amp; Statistics'!G1423</f>
        <v>-4.4910253730655735E-2</v>
      </c>
      <c r="Y1403" s="20">
        <f>('EDA &amp; Statistics'!H1424-'EDA &amp; Statistics'!H1423)/'EDA &amp; Statistics'!H1423</f>
        <v>-8.0098652112409879E-3</v>
      </c>
      <c r="Z1403" s="20">
        <f>('EDA &amp; Statistics'!I1424-'EDA &amp; Statistics'!I1423)/'EDA &amp; Statistics'!I1423</f>
        <v>-1.1713644089789779E-2</v>
      </c>
      <c r="AA1403" s="20">
        <f>('EDA &amp; Statistics'!J1424-'EDA &amp; Statistics'!J1423)/'EDA &amp; Statistics'!J1423</f>
        <v>1.3256789904318186E-2</v>
      </c>
      <c r="AB1403" s="20">
        <f>('EDA &amp; Statistics'!K1424-'EDA &amp; Statistics'!K1423)/'EDA &amp; Statistics'!K1423</f>
        <v>6.7624618953499227E-3</v>
      </c>
      <c r="AC1403" s="20">
        <f>('EDA &amp; Statistics'!L1424-'EDA &amp; Statistics'!L1423)/'EDA &amp; Statistics'!L1423</f>
        <v>-8.9552861983640923E-3</v>
      </c>
      <c r="AD1403" s="20">
        <f>('EDA &amp; Statistics'!M1424-'EDA &amp; Statistics'!M1423)/'EDA &amp; Statistics'!M1423</f>
        <v>-1.155903303283764E-2</v>
      </c>
      <c r="AE1403" s="20">
        <f>('EDA &amp; Statistics'!N1424-'EDA &amp; Statistics'!N1423)/'EDA &amp; Statistics'!N1423</f>
        <v>-1.9029930854530279E-3</v>
      </c>
      <c r="AF1403" s="20">
        <f>('EDA &amp; Statistics'!O1424-'EDA &amp; Statistics'!O1423)/'EDA &amp; Statistics'!O1423</f>
        <v>7.0873346032319354E-4</v>
      </c>
      <c r="AG1403" s="20">
        <f>('EDA &amp; Statistics'!P1424-'EDA &amp; Statistics'!P1423)/'EDA &amp; Statistics'!P1423</f>
        <v>-3.2609963773278031E-3</v>
      </c>
    </row>
    <row r="1404" spans="1:33" x14ac:dyDescent="0.3">
      <c r="A1404" s="9">
        <v>40672</v>
      </c>
      <c r="B1404">
        <f>'EDA &amp; Statistics'!B1425-'EDA &amp; Statistics'!B1424</f>
        <v>-8.5409879684448242E-3</v>
      </c>
      <c r="C1404">
        <f>'EDA &amp; Statistics'!C1425-'EDA &amp; Statistics'!C1424</f>
        <v>-3.3040046691894531E-2</v>
      </c>
      <c r="D1404">
        <f>'EDA &amp; Statistics'!D1425-'EDA &amp; Statistics'!D1424</f>
        <v>-2.2240161895751953E-2</v>
      </c>
      <c r="E1404">
        <f>'EDA &amp; Statistics'!E1425-'EDA &amp; Statistics'!E1424</f>
        <v>7.3877639080955348E-3</v>
      </c>
      <c r="F1404">
        <f>'EDA &amp; Statistics'!F1425-'EDA &amp; Statistics'!F1424</f>
        <v>9.9999904632568359E-3</v>
      </c>
      <c r="G1404">
        <f>'EDA &amp; Statistics'!G1425-'EDA &amp; Statistics'!G1424</f>
        <v>8.7500810623168945E-3</v>
      </c>
      <c r="H1404">
        <f>'EDA &amp; Statistics'!H1425-'EDA &amp; Statistics'!H1424</f>
        <v>-4.700005054473877E-2</v>
      </c>
      <c r="I1404">
        <f>'EDA &amp; Statistics'!I1425-'EDA &amp; Statistics'!I1424</f>
        <v>-5.8000087738037109E-2</v>
      </c>
      <c r="J1404">
        <f>'EDA &amp; Statistics'!J1425-'EDA &amp; Statistics'!J1424</f>
        <v>1.2499809265136719E-2</v>
      </c>
      <c r="K1404">
        <f>'EDA &amp; Statistics'!K1425-'EDA &amp; Statistics'!K1424</f>
        <v>-1.7499923706054688E-2</v>
      </c>
      <c r="L1404">
        <f>'EDA &amp; Statistics'!L1425-'EDA &amp; Statistics'!L1424</f>
        <v>-8.4999799728393555E-2</v>
      </c>
      <c r="M1404">
        <f>'EDA &amp; Statistics'!M1425-'EDA &amp; Statistics'!M1424</f>
        <v>-8.4000110626220703E-2</v>
      </c>
      <c r="N1404">
        <f>'EDA &amp; Statistics'!N1425-'EDA &amp; Statistics'!N1424</f>
        <v>-2.9999971389770508E-2</v>
      </c>
      <c r="O1404">
        <f>'EDA &amp; Statistics'!O1425-'EDA &amp; Statistics'!O1424</f>
        <v>-2.7499914169311523E-2</v>
      </c>
      <c r="P1404">
        <f>'EDA &amp; Statistics'!P1425-'EDA &amp; Statistics'!P1424</f>
        <v>-8.9267730712890625E-2</v>
      </c>
      <c r="R1404" s="9">
        <v>40672</v>
      </c>
      <c r="S1404" s="20">
        <f>('EDA &amp; Statistics'!B1425-'EDA &amp; Statistics'!B1424)/'EDA &amp; Statistics'!B1424</f>
        <v>-2.3076516752674442E-2</v>
      </c>
      <c r="T1404" s="20">
        <f>('EDA &amp; Statistics'!C1425-'EDA &amp; Statistics'!C1424)/'EDA &amp; Statistics'!C1424</f>
        <v>-1.6035821743870735E-2</v>
      </c>
      <c r="U1404" s="20">
        <f>('EDA &amp; Statistics'!D1425-'EDA &amp; Statistics'!D1424)/'EDA &amp; Statistics'!D1424</f>
        <v>-6.8445165796934705E-3</v>
      </c>
      <c r="V1404" s="20">
        <f>('EDA &amp; Statistics'!E1425-'EDA &amp; Statistics'!E1424)/'EDA &amp; Statistics'!E1424</f>
        <v>2.9082904032155611E-2</v>
      </c>
      <c r="W1404" s="20">
        <f>('EDA &amp; Statistics'!F1425-'EDA &amp; Statistics'!F1424)/'EDA &amp; Statistics'!F1424</f>
        <v>1.8140572896618242E-2</v>
      </c>
      <c r="X1404" s="20">
        <f>('EDA &amp; Statistics'!G1425-'EDA &amp; Statistics'!G1424)/'EDA &amp; Statistics'!G1424</f>
        <v>7.3145925528497026E-3</v>
      </c>
      <c r="Y1404" s="20">
        <f>('EDA &amp; Statistics'!H1425-'EDA &amp; Statistics'!H1424)/'EDA &amp; Statistics'!H1424</f>
        <v>-2.919257771871776E-2</v>
      </c>
      <c r="Z1404" s="20">
        <f>('EDA &amp; Statistics'!I1425-'EDA &amp; Statistics'!I1424)/'EDA &amp; Statistics'!I1424</f>
        <v>-2.5460967855881315E-2</v>
      </c>
      <c r="AA1404" s="20">
        <f>('EDA &amp; Statistics'!J1425-'EDA &amp; Statistics'!J1424)/'EDA &amp; Statistics'!J1424</f>
        <v>2.1805161969082488E-3</v>
      </c>
      <c r="AB1404" s="20">
        <f>('EDA &amp; Statistics'!K1425-'EDA &amp; Statistics'!K1424)/'EDA &amp; Statistics'!K1424</f>
        <v>-2.9386941948378272E-3</v>
      </c>
      <c r="AC1404" s="20">
        <f>('EDA &amp; Statistics'!L1425-'EDA &amp; Statistics'!L1424)/'EDA &amp; Statistics'!L1424</f>
        <v>-2.8447055594299019E-2</v>
      </c>
      <c r="AD1404" s="20">
        <f>('EDA &amp; Statistics'!M1425-'EDA &amp; Statistics'!M1424)/'EDA &amp; Statistics'!M1424</f>
        <v>-2.3958958819413231E-2</v>
      </c>
      <c r="AE1404" s="20">
        <f>('EDA &amp; Statistics'!N1425-'EDA &amp; Statistics'!N1424)/'EDA &amp; Statistics'!N1424</f>
        <v>-1.1439455498318932E-2</v>
      </c>
      <c r="AF1404" s="20">
        <f>('EDA &amp; Statistics'!O1425-'EDA &amp; Statistics'!O1424)/'EDA &amp; Statistics'!O1424</f>
        <v>-7.7903440204518566E-3</v>
      </c>
      <c r="AG1404" s="20">
        <f>('EDA &amp; Statistics'!P1425-'EDA &amp; Statistics'!P1424)/'EDA &amp; Statistics'!P1424</f>
        <v>-7.2127974833960558E-3</v>
      </c>
    </row>
    <row r="1405" spans="1:33" x14ac:dyDescent="0.3">
      <c r="A1405" s="9">
        <v>40673</v>
      </c>
      <c r="B1405">
        <f>'EDA &amp; Statistics'!B1426-'EDA &amp; Statistics'!B1425</f>
        <v>1.1630058288574219E-3</v>
      </c>
      <c r="C1405">
        <f>'EDA &amp; Statistics'!C1426-'EDA &amp; Statistics'!C1425</f>
        <v>5.7559967041015625E-2</v>
      </c>
      <c r="D1405">
        <f>'EDA &amp; Statistics'!D1426-'EDA &amp; Statistics'!D1425</f>
        <v>5.3690195083618164E-2</v>
      </c>
      <c r="E1405">
        <f>'EDA &amp; Statistics'!E1426-'EDA &amp; Statistics'!E1425</f>
        <v>-8.928391788355361E-4</v>
      </c>
      <c r="F1405">
        <f>'EDA &amp; Statistics'!F1426-'EDA &amp; Statistics'!F1425</f>
        <v>-1.2499690055847168E-3</v>
      </c>
      <c r="G1405">
        <f>'EDA &amp; Statistics'!G1426-'EDA &amp; Statistics'!G1425</f>
        <v>-1.2500286102294922E-3</v>
      </c>
      <c r="H1405">
        <f>'EDA &amp; Statistics'!H1426-'EDA &amp; Statistics'!H1425</f>
        <v>-2.499997615814209E-2</v>
      </c>
      <c r="I1405">
        <f>'EDA &amp; Statistics'!I1426-'EDA &amp; Statistics'!I1425</f>
        <v>4.9998760223388672E-3</v>
      </c>
      <c r="J1405">
        <f>'EDA &amp; Statistics'!J1426-'EDA &amp; Statistics'!J1425</f>
        <v>-5.4999828338623047E-2</v>
      </c>
      <c r="K1405">
        <f>'EDA &amp; Statistics'!K1426-'EDA &amp; Statistics'!K1425</f>
        <v>-2.5000095367431641E-2</v>
      </c>
      <c r="L1405">
        <f>'EDA &amp; Statistics'!L1426-'EDA &amp; Statistics'!L1425</f>
        <v>1.9999980926513672E-2</v>
      </c>
      <c r="M1405">
        <f>'EDA &amp; Statistics'!M1426-'EDA &amp; Statistics'!M1425</f>
        <v>2.5000095367431641E-2</v>
      </c>
      <c r="N1405">
        <f>'EDA &amp; Statistics'!N1426-'EDA &amp; Statistics'!N1425</f>
        <v>1.7499923706054688E-2</v>
      </c>
      <c r="O1405">
        <f>'EDA &amp; Statistics'!O1426-'EDA &amp; Statistics'!O1425</f>
        <v>1.7499923706054688E-2</v>
      </c>
      <c r="P1405">
        <f>'EDA &amp; Statistics'!P1426-'EDA &amp; Statistics'!P1425</f>
        <v>3.031158447265625E-2</v>
      </c>
      <c r="R1405" s="9">
        <v>40673</v>
      </c>
      <c r="S1405" s="20">
        <f>('EDA &amp; Statistics'!B1426-'EDA &amp; Statistics'!B1425)/'EDA &amp; Statistics'!B1425</f>
        <v>3.2164994950728805E-3</v>
      </c>
      <c r="T1405" s="20">
        <f>('EDA &amp; Statistics'!C1426-'EDA &amp; Statistics'!C1425)/'EDA &amp; Statistics'!C1425</f>
        <v>2.8391727374313239E-2</v>
      </c>
      <c r="U1405" s="20">
        <f>('EDA &amp; Statistics'!D1426-'EDA &amp; Statistics'!D1425)/'EDA &amp; Statistics'!D1425</f>
        <v>1.6637289461929491E-2</v>
      </c>
      <c r="V1405" s="20">
        <f>('EDA &amp; Statistics'!E1426-'EDA &amp; Statistics'!E1425)/'EDA &amp; Statistics'!E1425</f>
        <v>-3.4154476884550753E-3</v>
      </c>
      <c r="W1405" s="20">
        <f>('EDA &amp; Statistics'!F1426-'EDA &amp; Statistics'!F1425)/'EDA &amp; Statistics'!F1425</f>
        <v>-2.2271163818316751E-3</v>
      </c>
      <c r="X1405" s="20">
        <f>('EDA &amp; Statistics'!G1426-'EDA &amp; Statistics'!G1425)/'EDA &amp; Statistics'!G1425</f>
        <v>-1.0373681043240521E-3</v>
      </c>
      <c r="Y1405" s="20">
        <f>('EDA &amp; Statistics'!H1426-'EDA &amp; Statistics'!H1425)/'EDA &amp; Statistics'!H1425</f>
        <v>-1.5994866754824085E-2</v>
      </c>
      <c r="Z1405" s="20">
        <f>('EDA &amp; Statistics'!I1426-'EDA &amp; Statistics'!I1425)/'EDA &amp; Statistics'!I1425</f>
        <v>2.2521963774337892E-3</v>
      </c>
      <c r="AA1405" s="20">
        <f>('EDA &amp; Statistics'!J1426-'EDA &amp; Statistics'!J1425)/'EDA &amp; Statistics'!J1425</f>
        <v>-9.573512521187922E-3</v>
      </c>
      <c r="AB1405" s="20">
        <f>('EDA &amp; Statistics'!K1426-'EDA &amp; Statistics'!K1425)/'EDA &amp; Statistics'!K1425</f>
        <v>-4.2105423776726972E-3</v>
      </c>
      <c r="AC1405" s="20">
        <f>('EDA &amp; Statistics'!L1426-'EDA &amp; Statistics'!L1425)/'EDA &amp; Statistics'!L1425</f>
        <v>6.8894178866489297E-3</v>
      </c>
      <c r="AD1405" s="20">
        <f>('EDA &amp; Statistics'!M1426-'EDA &amp; Statistics'!M1425)/'EDA &amp; Statistics'!M1425</f>
        <v>7.305697214808316E-3</v>
      </c>
      <c r="AE1405" s="20">
        <f>('EDA &amp; Statistics'!N1426-'EDA &amp; Statistics'!N1425)/'EDA &amp; Statistics'!N1425</f>
        <v>6.7502117258167E-3</v>
      </c>
      <c r="AF1405" s="20">
        <f>('EDA &amp; Statistics'!O1426-'EDA &amp; Statistics'!O1425)/'EDA &amp; Statistics'!O1425</f>
        <v>4.9964092562906088E-3</v>
      </c>
      <c r="AG1405" s="20">
        <f>('EDA &amp; Statistics'!P1426-'EDA &amp; Statistics'!P1425)/'EDA &amp; Statistics'!P1425</f>
        <v>2.466957753814164E-3</v>
      </c>
    </row>
    <row r="1406" spans="1:33" x14ac:dyDescent="0.3">
      <c r="A1406" s="9">
        <v>40674</v>
      </c>
      <c r="B1406">
        <f>'EDA &amp; Statistics'!B1427-'EDA &amp; Statistics'!B1426</f>
        <v>-8.0300271511077881E-3</v>
      </c>
      <c r="C1406">
        <f>'EDA &amp; Statistics'!C1427-'EDA &amp; Statistics'!C1426</f>
        <v>-3.7919998168945313E-2</v>
      </c>
      <c r="D1406">
        <f>'EDA &amp; Statistics'!D1427-'EDA &amp; Statistics'!D1426</f>
        <v>-3.6110162734985352E-2</v>
      </c>
      <c r="E1406">
        <f>'EDA &amp; Statistics'!E1427-'EDA &amp; Statistics'!E1426</f>
        <v>2.7081619109425858E-4</v>
      </c>
      <c r="F1406">
        <f>'EDA &amp; Statistics'!F1427-'EDA &amp; Statistics'!F1426</f>
        <v>0</v>
      </c>
      <c r="G1406">
        <f>'EDA &amp; Statistics'!G1427-'EDA &amp; Statistics'!G1426</f>
        <v>-1.2500286102294922E-3</v>
      </c>
      <c r="H1406">
        <f>'EDA &amp; Statistics'!H1427-'EDA &amp; Statistics'!H1426</f>
        <v>-3.7999987602233887E-2</v>
      </c>
      <c r="I1406">
        <f>'EDA &amp; Statistics'!I1427-'EDA &amp; Statistics'!I1426</f>
        <v>-1.4999866485595703E-2</v>
      </c>
      <c r="J1406">
        <f>'EDA &amp; Statistics'!J1427-'EDA &amp; Statistics'!J1426</f>
        <v>3.9999961853027344E-2</v>
      </c>
      <c r="K1406">
        <f>'EDA &amp; Statistics'!K1427-'EDA &amp; Statistics'!K1426</f>
        <v>4.7500133514404297E-2</v>
      </c>
      <c r="L1406">
        <f>'EDA &amp; Statistics'!L1427-'EDA &amp; Statistics'!L1426</f>
        <v>-3.0000209808349609E-3</v>
      </c>
      <c r="M1406">
        <f>'EDA &amp; Statistics'!M1427-'EDA &amp; Statistics'!M1426</f>
        <v>1.2000083923339844E-2</v>
      </c>
      <c r="N1406">
        <f>'EDA &amp; Statistics'!N1427-'EDA &amp; Statistics'!N1426</f>
        <v>8.2500219345092773E-2</v>
      </c>
      <c r="O1406">
        <f>'EDA &amp; Statistics'!O1427-'EDA &amp; Statistics'!O1426</f>
        <v>5.9999942779541016E-2</v>
      </c>
      <c r="P1406">
        <f>'EDA &amp; Statistics'!P1427-'EDA &amp; Statistics'!P1426</f>
        <v>-7.5510025024414063E-2</v>
      </c>
      <c r="R1406" s="9">
        <v>40674</v>
      </c>
      <c r="S1406" s="20">
        <f>('EDA &amp; Statistics'!B1427-'EDA &amp; Statistics'!B1426)/'EDA &amp; Statistics'!B1426</f>
        <v>-2.2137263968487614E-2</v>
      </c>
      <c r="T1406" s="20">
        <f>('EDA &amp; Statistics'!C1427-'EDA &amp; Statistics'!C1426)/'EDA &amp; Statistics'!C1426</f>
        <v>-1.8187835301334082E-2</v>
      </c>
      <c r="U1406" s="20">
        <f>('EDA &amp; Statistics'!D1427-'EDA &amp; Statistics'!D1426)/'EDA &amp; Statistics'!D1426</f>
        <v>-1.1006544685341828E-2</v>
      </c>
      <c r="V1406" s="20">
        <f>('EDA &amp; Statistics'!E1427-'EDA &amp; Statistics'!E1426)/'EDA &amp; Statistics'!E1426</f>
        <v>1.0395248441579707E-3</v>
      </c>
      <c r="W1406" s="20">
        <f>('EDA &amp; Statistics'!F1427-'EDA &amp; Statistics'!F1426)/'EDA &amp; Statistics'!F1426</f>
        <v>0</v>
      </c>
      <c r="X1406" s="20">
        <f>('EDA &amp; Statistics'!G1427-'EDA &amp; Statistics'!G1426)/'EDA &amp; Statistics'!G1426</f>
        <v>-1.0384453544128036E-3</v>
      </c>
      <c r="Y1406" s="20">
        <f>('EDA &amp; Statistics'!H1427-'EDA &amp; Statistics'!H1426)/'EDA &amp; Statistics'!H1426</f>
        <v>-2.470740436186639E-2</v>
      </c>
      <c r="Z1406" s="20">
        <f>('EDA &amp; Statistics'!I1427-'EDA &amp; Statistics'!I1426)/'EDA &amp; Statistics'!I1426</f>
        <v>-6.7415133161871973E-3</v>
      </c>
      <c r="AA1406" s="20">
        <f>('EDA &amp; Statistics'!J1427-'EDA &amp; Statistics'!J1426)/'EDA &amp; Statistics'!J1426</f>
        <v>7.0298702022451569E-3</v>
      </c>
      <c r="AB1406" s="20">
        <f>('EDA &amp; Statistics'!K1427-'EDA &amp; Statistics'!K1426)/'EDA &amp; Statistics'!K1426</f>
        <v>8.0338493497795985E-3</v>
      </c>
      <c r="AC1406" s="20">
        <f>('EDA &amp; Statistics'!L1427-'EDA &amp; Statistics'!L1426)/'EDA &amp; Statistics'!L1426</f>
        <v>-1.0263499421816612E-3</v>
      </c>
      <c r="AD1406" s="20">
        <f>('EDA &amp; Statistics'!M1427-'EDA &amp; Statistics'!M1426)/'EDA &amp; Statistics'!M1426</f>
        <v>3.481312396396511E-3</v>
      </c>
      <c r="AE1406" s="20">
        <f>('EDA &amp; Statistics'!N1427-'EDA &amp; Statistics'!N1426)/'EDA &amp; Statistics'!N1426</f>
        <v>3.160928071304149E-2</v>
      </c>
      <c r="AF1406" s="20">
        <f>('EDA &amp; Statistics'!O1427-'EDA &amp; Statistics'!O1426)/'EDA &amp; Statistics'!O1426</f>
        <v>1.7045438382004816E-2</v>
      </c>
      <c r="AG1406" s="20">
        <f>('EDA &amp; Statistics'!P1427-'EDA &amp; Statistics'!P1426)/'EDA &amp; Statistics'!P1426</f>
        <v>-6.1303831803060302E-3</v>
      </c>
    </row>
    <row r="1407" spans="1:33" x14ac:dyDescent="0.3">
      <c r="A1407" s="9">
        <v>40675</v>
      </c>
      <c r="B1407">
        <f>'EDA &amp; Statistics'!B1428-'EDA &amp; Statistics'!B1427</f>
        <v>-5.8978796005249023E-5</v>
      </c>
      <c r="C1407">
        <f>'EDA &amp; Statistics'!C1428-'EDA &amp; Statistics'!C1427</f>
        <v>4.2090177536010742E-2</v>
      </c>
      <c r="D1407">
        <f>'EDA &amp; Statistics'!D1428-'EDA &amp; Statistics'!D1427</f>
        <v>5.5920124053955078E-2</v>
      </c>
      <c r="E1407">
        <f>'EDA &amp; Statistics'!E1428-'EDA &amp; Statistics'!E1427</f>
        <v>-1.2440905873878361E-3</v>
      </c>
      <c r="F1407">
        <f>'EDA &amp; Statistics'!F1428-'EDA &amp; Statistics'!F1427</f>
        <v>-2.499997615814209E-3</v>
      </c>
      <c r="G1407">
        <f>'EDA &amp; Statistics'!G1428-'EDA &amp; Statistics'!G1427</f>
        <v>-4.999995231628418E-3</v>
      </c>
      <c r="H1407">
        <f>'EDA &amp; Statistics'!H1428-'EDA &amp; Statistics'!H1427</f>
        <v>-2.6999950408935547E-2</v>
      </c>
      <c r="I1407">
        <f>'EDA &amp; Statistics'!I1428-'EDA &amp; Statistics'!I1427</f>
        <v>-1.6999959945678711E-2</v>
      </c>
      <c r="J1407">
        <f>'EDA &amp; Statistics'!J1428-'EDA &amp; Statistics'!J1427</f>
        <v>-8.5000038146972656E-2</v>
      </c>
      <c r="K1407">
        <f>'EDA &amp; Statistics'!K1428-'EDA &amp; Statistics'!K1427</f>
        <v>-7.4999809265136719E-2</v>
      </c>
      <c r="L1407">
        <f>'EDA &amp; Statistics'!L1428-'EDA &amp; Statistics'!L1427</f>
        <v>-4.1000127792358398E-2</v>
      </c>
      <c r="M1407">
        <f>'EDA &amp; Statistics'!M1428-'EDA &amp; Statistics'!M1427</f>
        <v>-3.9000034332275391E-2</v>
      </c>
      <c r="N1407">
        <f>'EDA &amp; Statistics'!N1428-'EDA &amp; Statistics'!N1427</f>
        <v>-6.7500114440917969E-2</v>
      </c>
      <c r="O1407">
        <f>'EDA &amp; Statistics'!O1428-'EDA &amp; Statistics'!O1427</f>
        <v>-5.9999942779541016E-2</v>
      </c>
      <c r="P1407">
        <f>'EDA &amp; Statistics'!P1428-'EDA &amp; Statistics'!P1427</f>
        <v>-6.587982177734375E-3</v>
      </c>
      <c r="R1407" s="9">
        <v>40675</v>
      </c>
      <c r="S1407" s="20">
        <f>('EDA &amp; Statistics'!B1428-'EDA &amp; Statistics'!B1427)/'EDA &amp; Statistics'!B1427</f>
        <v>-1.6627422644465963E-4</v>
      </c>
      <c r="T1407" s="20">
        <f>('EDA &amp; Statistics'!C1428-'EDA &amp; Statistics'!C1427)/'EDA &amp; Statistics'!C1427</f>
        <v>2.0561985758175982E-2</v>
      </c>
      <c r="U1407" s="20">
        <f>('EDA &amp; Statistics'!D1428-'EDA &amp; Statistics'!D1427)/'EDA &amp; Statistics'!D1427</f>
        <v>1.7234403792618126E-2</v>
      </c>
      <c r="V1407" s="20">
        <f>('EDA &amp; Statistics'!E1428-'EDA &amp; Statistics'!E1427)/'EDA &amp; Statistics'!E1427</f>
        <v>-4.7704684336686513E-3</v>
      </c>
      <c r="W1407" s="20">
        <f>('EDA &amp; Statistics'!F1428-'EDA &amp; Statistics'!F1427)/'EDA &amp; Statistics'!F1427</f>
        <v>-4.4642814378045223E-3</v>
      </c>
      <c r="X1407" s="20">
        <f>('EDA &amp; Statistics'!G1428-'EDA &amp; Statistics'!G1427)/'EDA &amp; Statistics'!G1427</f>
        <v>-4.1580002420865602E-3</v>
      </c>
      <c r="Y1407" s="20">
        <f>('EDA &amp; Statistics'!H1428-'EDA &amp; Statistics'!H1427)/'EDA &amp; Statistics'!H1427</f>
        <v>-1.7999966939290363E-2</v>
      </c>
      <c r="Z1407" s="20">
        <f>('EDA &amp; Statistics'!I1428-'EDA &amp; Statistics'!I1427)/'EDA &amp; Statistics'!I1427</f>
        <v>-7.6922894354032384E-3</v>
      </c>
      <c r="AA1407" s="20">
        <f>('EDA &amp; Statistics'!J1428-'EDA &amp; Statistics'!J1427)/'EDA &amp; Statistics'!J1427</f>
        <v>-1.483421254171597E-2</v>
      </c>
      <c r="AB1407" s="20">
        <f>('EDA &amp; Statistics'!K1428-'EDA &amp; Statistics'!K1427)/'EDA &amp; Statistics'!K1427</f>
        <v>-1.2583860534412841E-2</v>
      </c>
      <c r="AC1407" s="20">
        <f>('EDA &amp; Statistics'!L1428-'EDA &amp; Statistics'!L1427)/'EDA &amp; Statistics'!L1427</f>
        <v>-1.4041139288049481E-2</v>
      </c>
      <c r="AD1407" s="20">
        <f>('EDA &amp; Statistics'!M1428-'EDA &amp; Statistics'!M1427)/'EDA &amp; Statistics'!M1427</f>
        <v>-1.1274944517193087E-2</v>
      </c>
      <c r="AE1407" s="20">
        <f>('EDA &amp; Statistics'!N1428-'EDA &amp; Statistics'!N1427)/'EDA &amp; Statistics'!N1427</f>
        <v>-2.5069679321047672E-2</v>
      </c>
      <c r="AF1407" s="20">
        <f>('EDA &amp; Statistics'!O1428-'EDA &amp; Statistics'!O1427)/'EDA &amp; Statistics'!O1427</f>
        <v>-1.675976091011433E-2</v>
      </c>
      <c r="AG1407" s="20">
        <f>('EDA &amp; Statistics'!P1428-'EDA &amp; Statistics'!P1427)/'EDA &amp; Statistics'!P1427</f>
        <v>-5.3815330061774672E-4</v>
      </c>
    </row>
    <row r="1408" spans="1:33" x14ac:dyDescent="0.3">
      <c r="A1408" s="9">
        <v>40676</v>
      </c>
      <c r="B1408">
        <f>'EDA &amp; Statistics'!B1429-'EDA &amp; Statistics'!B1428</f>
        <v>1.0183006525039673E-2</v>
      </c>
      <c r="C1408">
        <f>'EDA &amp; Statistics'!C1429-'EDA &amp; Statistics'!C1428</f>
        <v>-2.5730133056640625E-2</v>
      </c>
      <c r="D1408">
        <f>'EDA &amp; Statistics'!D1429-'EDA &amp; Statistics'!D1428</f>
        <v>-3.9319992065429688E-2</v>
      </c>
      <c r="E1408">
        <f>'EDA &amp; Statistics'!E1429-'EDA &amp; Statistics'!E1428</f>
        <v>-5.2458244220827122E-3</v>
      </c>
      <c r="F1408">
        <f>'EDA &amp; Statistics'!F1429-'EDA &amp; Statistics'!F1428</f>
        <v>-9.9999904632568359E-3</v>
      </c>
      <c r="G1408">
        <f>'EDA &amp; Statistics'!G1429-'EDA &amp; Statistics'!G1428</f>
        <v>-1.874995231628418E-2</v>
      </c>
      <c r="H1408">
        <f>'EDA &amp; Statistics'!H1429-'EDA &amp; Statistics'!H1428</f>
        <v>5.1999926567077637E-2</v>
      </c>
      <c r="I1408">
        <f>'EDA &amp; Statistics'!I1429-'EDA &amp; Statistics'!I1428</f>
        <v>3.6999940872192383E-2</v>
      </c>
      <c r="J1408">
        <f>'EDA &amp; Statistics'!J1429-'EDA &amp; Statistics'!J1428</f>
        <v>-9.9997520446777344E-3</v>
      </c>
      <c r="K1408">
        <f>'EDA &amp; Statistics'!K1429-'EDA &amp; Statistics'!K1428</f>
        <v>7.49969482421875E-3</v>
      </c>
      <c r="L1408">
        <f>'EDA &amp; Statistics'!L1429-'EDA &amp; Statistics'!L1428</f>
        <v>0</v>
      </c>
      <c r="M1408">
        <f>'EDA &amp; Statistics'!M1429-'EDA &amp; Statistics'!M1428</f>
        <v>-8.0001354217529297E-3</v>
      </c>
      <c r="N1408">
        <f>'EDA &amp; Statistics'!N1429-'EDA &amp; Statistics'!N1428</f>
        <v>-7.4999332427978516E-3</v>
      </c>
      <c r="O1408">
        <f>'EDA &amp; Statistics'!O1429-'EDA &amp; Statistics'!O1428</f>
        <v>-4.9998760223388672E-3</v>
      </c>
      <c r="P1408">
        <f>'EDA &amp; Statistics'!P1429-'EDA &amp; Statistics'!P1428</f>
        <v>2.0902633666992188E-2</v>
      </c>
      <c r="R1408" s="9">
        <v>40676</v>
      </c>
      <c r="S1408" s="20">
        <f>('EDA &amp; Statistics'!B1429-'EDA &amp; Statistics'!B1428)/'EDA &amp; Statistics'!B1428</f>
        <v>2.8712914218987053E-2</v>
      </c>
      <c r="T1408" s="20">
        <f>('EDA &amp; Statistics'!C1429-'EDA &amp; Statistics'!C1428)/'EDA &amp; Statistics'!C1428</f>
        <v>-1.2316489499199805E-2</v>
      </c>
      <c r="U1408" s="20">
        <f>('EDA &amp; Statistics'!D1429-'EDA &amp; Statistics'!D1428)/'EDA &amp; Statistics'!D1428</f>
        <v>-1.1912982926554423E-2</v>
      </c>
      <c r="V1408" s="20">
        <f>('EDA &amp; Statistics'!E1429-'EDA &amp; Statistics'!E1428)/'EDA &amp; Statistics'!E1428</f>
        <v>-2.0211545256752561E-2</v>
      </c>
      <c r="W1408" s="20">
        <f>('EDA &amp; Statistics'!F1429-'EDA &amp; Statistics'!F1428)/'EDA &amp; Statistics'!F1428</f>
        <v>-1.7937202471256661E-2</v>
      </c>
      <c r="X1408" s="20">
        <f>('EDA &amp; Statistics'!G1429-'EDA &amp; Statistics'!G1428)/'EDA &amp; Statistics'!G1428</f>
        <v>-1.5657580347061797E-2</v>
      </c>
      <c r="Y1408" s="20">
        <f>('EDA &amp; Statistics'!H1429-'EDA &amp; Statistics'!H1428)/'EDA &amp; Statistics'!H1428</f>
        <v>3.5302053507407484E-2</v>
      </c>
      <c r="Z1408" s="20">
        <f>('EDA &amp; Statistics'!I1429-'EDA &amp; Statistics'!I1428)/'EDA &amp; Statistics'!I1428</f>
        <v>1.6871837461373853E-2</v>
      </c>
      <c r="AA1408" s="20">
        <f>('EDA &amp; Statistics'!J1429-'EDA &amp; Statistics'!J1428)/'EDA &amp; Statistics'!J1428</f>
        <v>-1.7714352663357274E-3</v>
      </c>
      <c r="AB1408" s="20">
        <f>('EDA &amp; Statistics'!K1429-'EDA &amp; Statistics'!K1428)/'EDA &amp; Statistics'!K1428</f>
        <v>1.2743746019605016E-3</v>
      </c>
      <c r="AC1408" s="20">
        <f>('EDA &amp; Statistics'!L1429-'EDA &amp; Statistics'!L1428)/'EDA &amp; Statistics'!L1428</f>
        <v>0</v>
      </c>
      <c r="AD1408" s="20">
        <f>('EDA &amp; Statistics'!M1429-'EDA &amp; Statistics'!M1428)/'EDA &amp; Statistics'!M1428</f>
        <v>-2.3392208313697494E-3</v>
      </c>
      <c r="AE1408" s="20">
        <f>('EDA &amp; Statistics'!N1429-'EDA &amp; Statistics'!N1428)/'EDA &amp; Statistics'!N1428</f>
        <v>-2.857117425827753E-3</v>
      </c>
      <c r="AF1408" s="20">
        <f>('EDA &amp; Statistics'!O1429-'EDA &amp; Statistics'!O1428)/'EDA &amp; Statistics'!O1428</f>
        <v>-1.4204193322247772E-3</v>
      </c>
      <c r="AG1408" s="20">
        <f>('EDA &amp; Statistics'!P1429-'EDA &amp; Statistics'!P1428)/'EDA &amp; Statistics'!P1428</f>
        <v>1.7083953547048255E-3</v>
      </c>
    </row>
    <row r="1409" spans="1:33" x14ac:dyDescent="0.3">
      <c r="A1409" s="9">
        <v>40679</v>
      </c>
      <c r="B1409">
        <f>'EDA &amp; Statistics'!B1430-'EDA &amp; Statistics'!B1429</f>
        <v>-1.0084003210067749E-2</v>
      </c>
      <c r="C1409">
        <f>'EDA &amp; Statistics'!C1430-'EDA &amp; Statistics'!C1429</f>
        <v>-3.9659976959228516E-2</v>
      </c>
      <c r="D1409">
        <f>'EDA &amp; Statistics'!D1430-'EDA &amp; Statistics'!D1429</f>
        <v>-3.7450075149536133E-2</v>
      </c>
      <c r="E1409">
        <f>'EDA &amp; Statistics'!E1430-'EDA &amp; Statistics'!E1429</f>
        <v>6.6075606911659701E-3</v>
      </c>
      <c r="F1409">
        <f>'EDA &amp; Statistics'!F1430-'EDA &amp; Statistics'!F1429</f>
        <v>9.9999904632568359E-3</v>
      </c>
      <c r="G1409">
        <f>'EDA &amp; Statistics'!G1430-'EDA &amp; Statistics'!G1429</f>
        <v>1.249992847442627E-2</v>
      </c>
      <c r="H1409">
        <f>'EDA &amp; Statistics'!H1430-'EDA &amp; Statistics'!H1429</f>
        <v>1.3000011444091797E-2</v>
      </c>
      <c r="I1409">
        <f>'EDA &amp; Statistics'!I1430-'EDA &amp; Statistics'!I1429</f>
        <v>1.3000011444091797E-2</v>
      </c>
      <c r="J1409">
        <f>'EDA &amp; Statistics'!J1430-'EDA &amp; Statistics'!J1429</f>
        <v>-1.5000343322753906E-2</v>
      </c>
      <c r="K1409">
        <f>'EDA &amp; Statistics'!K1430-'EDA &amp; Statistics'!K1429</f>
        <v>-2.5000095367431641E-2</v>
      </c>
      <c r="L1409">
        <f>'EDA &amp; Statistics'!L1430-'EDA &amp; Statistics'!L1429</f>
        <v>3.1000137329101563E-2</v>
      </c>
      <c r="M1409">
        <f>'EDA &amp; Statistics'!M1430-'EDA &amp; Statistics'!M1429</f>
        <v>2.9999971389770508E-2</v>
      </c>
      <c r="N1409">
        <f>'EDA &amp; Statistics'!N1430-'EDA &amp; Statistics'!N1429</f>
        <v>-5.0001144409179688E-3</v>
      </c>
      <c r="O1409">
        <f>'EDA &amp; Statistics'!O1430-'EDA &amp; Statistics'!O1429</f>
        <v>1.2499809265136719E-2</v>
      </c>
      <c r="P1409">
        <f>'EDA &amp; Statistics'!P1430-'EDA &amp; Statistics'!P1429</f>
        <v>-4.1747093200683594E-2</v>
      </c>
      <c r="R1409" s="9">
        <v>40679</v>
      </c>
      <c r="S1409" s="20">
        <f>('EDA &amp; Statistics'!B1430-'EDA &amp; Statistics'!B1429)/'EDA &amp; Statistics'!B1429</f>
        <v>-2.7640127037589699E-2</v>
      </c>
      <c r="T1409" s="20">
        <f>('EDA &amp; Statistics'!C1430-'EDA &amp; Statistics'!C1429)/'EDA &amp; Statistics'!C1429</f>
        <v>-1.9221158642559546E-2</v>
      </c>
      <c r="U1409" s="20">
        <f>('EDA &amp; Statistics'!D1430-'EDA &amp; Statistics'!D1429)/'EDA &amp; Statistics'!D1429</f>
        <v>-1.1483244144223177E-2</v>
      </c>
      <c r="V1409" s="20">
        <f>('EDA &amp; Statistics'!E1430-'EDA &amp; Statistics'!E1429)/'EDA &amp; Statistics'!E1429</f>
        <v>2.5983318145209676E-2</v>
      </c>
      <c r="W1409" s="20">
        <f>('EDA &amp; Statistics'!F1430-'EDA &amp; Statistics'!F1429)/'EDA &amp; Statistics'!F1429</f>
        <v>1.8264822286714992E-2</v>
      </c>
      <c r="X1409" s="20">
        <f>('EDA &amp; Statistics'!G1430-'EDA &amp; Statistics'!G1429)/'EDA &amp; Statistics'!G1429</f>
        <v>1.0604392848272141E-2</v>
      </c>
      <c r="Y1409" s="20">
        <f>('EDA &amp; Statistics'!H1430-'EDA &amp; Statistics'!H1429)/'EDA &amp; Statistics'!H1429</f>
        <v>8.5245978015305226E-3</v>
      </c>
      <c r="Z1409" s="20">
        <f>('EDA &amp; Statistics'!I1430-'EDA &amp; Statistics'!I1429)/'EDA &amp; Statistics'!I1429</f>
        <v>5.8296014945744268E-3</v>
      </c>
      <c r="AA1409" s="20">
        <f>('EDA &amp; Statistics'!J1430-'EDA &amp; Statistics'!J1429)/'EDA &amp; Statistics'!J1429</f>
        <v>-2.6619951576701984E-3</v>
      </c>
      <c r="AB1409" s="20">
        <f>('EDA &amp; Statistics'!K1430-'EDA &amp; Statistics'!K1429)/'EDA &amp; Statistics'!K1429</f>
        <v>-4.2426976141067083E-3</v>
      </c>
      <c r="AC1409" s="20">
        <f>('EDA &amp; Statistics'!L1430-'EDA &amp; Statistics'!L1429)/'EDA &amp; Statistics'!L1429</f>
        <v>1.0767675541375397E-2</v>
      </c>
      <c r="AD1409" s="20">
        <f>('EDA &amp; Statistics'!M1430-'EDA &amp; Statistics'!M1429)/'EDA &amp; Statistics'!M1429</f>
        <v>8.792488836357297E-3</v>
      </c>
      <c r="AE1409" s="20">
        <f>('EDA &amp; Statistics'!N1430-'EDA &amp; Statistics'!N1429)/'EDA &amp; Statistics'!N1429</f>
        <v>-1.9102633480015787E-3</v>
      </c>
      <c r="AF1409" s="20">
        <f>('EDA &amp; Statistics'!O1430-'EDA &amp; Statistics'!O1429)/'EDA &amp; Statistics'!O1429</f>
        <v>3.5561333974632944E-3</v>
      </c>
      <c r="AG1409" s="20">
        <f>('EDA &amp; Statistics'!P1430-'EDA &amp; Statistics'!P1429)/'EDA &amp; Statistics'!P1429</f>
        <v>-3.4062169080483285E-3</v>
      </c>
    </row>
    <row r="1410" spans="1:33" x14ac:dyDescent="0.3">
      <c r="A1410" s="9">
        <v>40680</v>
      </c>
      <c r="B1410">
        <f>'EDA &amp; Statistics'!B1431-'EDA &amp; Statistics'!B1430</f>
        <v>3.2269954681396484E-3</v>
      </c>
      <c r="C1410">
        <f>'EDA &amp; Statistics'!C1431-'EDA &amp; Statistics'!C1430</f>
        <v>-2.4009943008422852E-2</v>
      </c>
      <c r="D1410">
        <f>'EDA &amp; Statistics'!D1431-'EDA &amp; Statistics'!D1430</f>
        <v>-3.4349918365478516E-2</v>
      </c>
      <c r="E1410">
        <f>'EDA &amp; Statistics'!E1431-'EDA &amp; Statistics'!E1430</f>
        <v>4.0833051411347521E-3</v>
      </c>
      <c r="F1410">
        <f>'EDA &amp; Statistics'!F1431-'EDA &amp; Statistics'!F1430</f>
        <v>8.7500214576721191E-3</v>
      </c>
      <c r="G1410">
        <f>'EDA &amp; Statistics'!G1431-'EDA &amp; Statistics'!G1430</f>
        <v>1.875007152557373E-2</v>
      </c>
      <c r="H1410">
        <f>'EDA &amp; Statistics'!H1431-'EDA &amp; Statistics'!H1430</f>
        <v>-2.9999971389770508E-2</v>
      </c>
      <c r="I1410">
        <f>'EDA &amp; Statistics'!I1431-'EDA &amp; Statistics'!I1430</f>
        <v>-2.9999971389770508E-2</v>
      </c>
      <c r="J1410">
        <f>'EDA &amp; Statistics'!J1431-'EDA &amp; Statistics'!J1430</f>
        <v>3.9999961853027344E-2</v>
      </c>
      <c r="K1410">
        <f>'EDA &amp; Statistics'!K1431-'EDA &amp; Statistics'!K1430</f>
        <v>6.5000057220458984E-2</v>
      </c>
      <c r="L1410">
        <f>'EDA &amp; Statistics'!L1431-'EDA &amp; Statistics'!L1430</f>
        <v>-1.8000125885009766E-2</v>
      </c>
      <c r="M1410">
        <f>'EDA &amp; Statistics'!M1431-'EDA &amp; Statistics'!M1430</f>
        <v>-2.4999856948852539E-2</v>
      </c>
      <c r="N1410">
        <f>'EDA &amp; Statistics'!N1431-'EDA &amp; Statistics'!N1430</f>
        <v>-7.4999332427978516E-3</v>
      </c>
      <c r="O1410">
        <f>'EDA &amp; Statistics'!O1431-'EDA &amp; Statistics'!O1430</f>
        <v>-1.2499809265136719E-2</v>
      </c>
      <c r="P1410">
        <f>'EDA &amp; Statistics'!P1431-'EDA &amp; Statistics'!P1430</f>
        <v>-3.9589881896972656E-2</v>
      </c>
      <c r="R1410" s="9">
        <v>40680</v>
      </c>
      <c r="S1410" s="20">
        <f>('EDA &amp; Statistics'!B1431-'EDA &amp; Statistics'!B1430)/'EDA &amp; Statistics'!B1430</f>
        <v>9.0965851009563014E-3</v>
      </c>
      <c r="T1410" s="20">
        <f>('EDA &amp; Statistics'!C1431-'EDA &amp; Statistics'!C1430)/'EDA &amp; Statistics'!C1430</f>
        <v>-1.1864437331371656E-2</v>
      </c>
      <c r="U1410" s="20">
        <f>('EDA &amp; Statistics'!D1431-'EDA &amp; Statistics'!D1430)/'EDA &amp; Statistics'!D1430</f>
        <v>-1.0655003064328414E-2</v>
      </c>
      <c r="V1410" s="20">
        <f>('EDA &amp; Statistics'!E1431-'EDA &amp; Statistics'!E1430)/'EDA &amp; Statistics'!E1430</f>
        <v>1.5650383574567203E-2</v>
      </c>
      <c r="W1410" s="20">
        <f>('EDA &amp; Statistics'!F1431-'EDA &amp; Statistics'!F1430)/'EDA &amp; Statistics'!F1430</f>
        <v>1.5695105619429637E-2</v>
      </c>
      <c r="X1410" s="20">
        <f>('EDA &amp; Statistics'!G1431-'EDA &amp; Statistics'!G1430)/'EDA &amp; Statistics'!G1430</f>
        <v>1.5739829633533872E-2</v>
      </c>
      <c r="Y1410" s="20">
        <f>('EDA &amp; Statistics'!H1431-'EDA &amp; Statistics'!H1430)/'EDA &amp; Statistics'!H1430</f>
        <v>-1.9505833310532683E-2</v>
      </c>
      <c r="Z1410" s="20">
        <f>('EDA &amp; Statistics'!I1431-'EDA &amp; Statistics'!I1430)/'EDA &amp; Statistics'!I1430</f>
        <v>-1.3374931333749441E-2</v>
      </c>
      <c r="AA1410" s="20">
        <f>('EDA &amp; Statistics'!J1431-'EDA &amp; Statistics'!J1430)/'EDA &amp; Statistics'!J1430</f>
        <v>7.1174310796357099E-3</v>
      </c>
      <c r="AB1410" s="20">
        <f>('EDA &amp; Statistics'!K1431-'EDA &amp; Statistics'!K1430)/'EDA &amp; Statistics'!K1430</f>
        <v>1.1077981955197378E-2</v>
      </c>
      <c r="AC1410" s="20">
        <f>('EDA &amp; Statistics'!L1431-'EDA &amp; Statistics'!L1430)/'EDA &amp; Statistics'!L1430</f>
        <v>-6.1856100873177297E-3</v>
      </c>
      <c r="AD1410" s="20">
        <f>('EDA &amp; Statistics'!M1431-'EDA &amp; Statistics'!M1430)/'EDA &amp; Statistics'!M1430</f>
        <v>-7.2631776833554599E-3</v>
      </c>
      <c r="AE1410" s="20">
        <f>('EDA &amp; Statistics'!N1431-'EDA &amp; Statistics'!N1430)/'EDA &amp; Statistics'!N1430</f>
        <v>-2.8707878965311714E-3</v>
      </c>
      <c r="AF1410" s="20">
        <f>('EDA &amp; Statistics'!O1431-'EDA &amp; Statistics'!O1430)/'EDA &amp; Statistics'!O1430</f>
        <v>-3.5435321245302679E-3</v>
      </c>
      <c r="AG1410" s="20">
        <f>('EDA &amp; Statistics'!P1431-'EDA &amp; Statistics'!P1430)/'EDA &amp; Statistics'!P1430</f>
        <v>-3.2412467287323294E-3</v>
      </c>
    </row>
    <row r="1411" spans="1:33" x14ac:dyDescent="0.3">
      <c r="A1411" s="9">
        <v>40681</v>
      </c>
      <c r="B1411">
        <f>'EDA &amp; Statistics'!B1432-'EDA &amp; Statistics'!B1431</f>
        <v>1.6550004482269287E-2</v>
      </c>
      <c r="C1411">
        <f>'EDA &amp; Statistics'!C1432-'EDA &amp; Statistics'!C1431</f>
        <v>6.3459873199462891E-2</v>
      </c>
      <c r="D1411">
        <f>'EDA &amp; Statistics'!D1432-'EDA &amp; Statistics'!D1431</f>
        <v>6.3920021057128906E-2</v>
      </c>
      <c r="E1411">
        <f>'EDA &amp; Statistics'!E1432-'EDA &amp; Statistics'!E1431</f>
        <v>-7.3976158378841195E-5</v>
      </c>
      <c r="F1411">
        <f>'EDA &amp; Statistics'!F1432-'EDA &amp; Statistics'!F1431</f>
        <v>-1.2500286102294922E-3</v>
      </c>
      <c r="G1411">
        <f>'EDA &amp; Statistics'!G1432-'EDA &amp; Statistics'!G1431</f>
        <v>-4.999995231628418E-3</v>
      </c>
      <c r="H1411">
        <f>'EDA &amp; Statistics'!H1432-'EDA &amp; Statistics'!H1431</f>
        <v>2.499997615814209E-2</v>
      </c>
      <c r="I1411">
        <f>'EDA &amp; Statistics'!I1432-'EDA &amp; Statistics'!I1431</f>
        <v>2.4999856948852539E-2</v>
      </c>
      <c r="J1411">
        <f>'EDA &amp; Statistics'!J1432-'EDA &amp; Statistics'!J1431</f>
        <v>-4.7499656677246094E-2</v>
      </c>
      <c r="K1411">
        <f>'EDA &amp; Statistics'!K1432-'EDA &amp; Statistics'!K1431</f>
        <v>-4.2500019073486328E-2</v>
      </c>
      <c r="L1411">
        <f>'EDA &amp; Statistics'!L1432-'EDA &amp; Statistics'!L1431</f>
        <v>8.0001354217529297E-3</v>
      </c>
      <c r="M1411">
        <f>'EDA &amp; Statistics'!M1432-'EDA &amp; Statistics'!M1431</f>
        <v>1.1999845504760742E-2</v>
      </c>
      <c r="N1411">
        <f>'EDA &amp; Statistics'!N1432-'EDA &amp; Statistics'!N1431</f>
        <v>7.4999332427978516E-3</v>
      </c>
      <c r="O1411">
        <f>'EDA &amp; Statistics'!O1432-'EDA &amp; Statistics'!O1431</f>
        <v>2.4998188018798828E-3</v>
      </c>
      <c r="P1411">
        <f>'EDA &amp; Statistics'!P1432-'EDA &amp; Statistics'!P1431</f>
        <v>-8.6879730224609375E-4</v>
      </c>
      <c r="R1411" s="9">
        <v>40681</v>
      </c>
      <c r="S1411" s="20">
        <f>('EDA &amp; Statistics'!B1432-'EDA &amp; Statistics'!B1431)/'EDA &amp; Statistics'!B1431</f>
        <v>4.6232290523332019E-2</v>
      </c>
      <c r="T1411" s="20">
        <f>('EDA &amp; Statistics'!C1432-'EDA &amp; Statistics'!C1431)/'EDA &amp; Statistics'!C1431</f>
        <v>3.1735013531226978E-2</v>
      </c>
      <c r="U1411" s="20">
        <f>('EDA &amp; Statistics'!D1432-'EDA &amp; Statistics'!D1431)/'EDA &amp; Statistics'!D1431</f>
        <v>2.0040890592958448E-2</v>
      </c>
      <c r="V1411" s="20">
        <f>('EDA &amp; Statistics'!E1432-'EDA &amp; Statistics'!E1431)/'EDA &amp; Statistics'!E1431</f>
        <v>-2.791648200034622E-4</v>
      </c>
      <c r="W1411" s="20">
        <f>('EDA &amp; Statistics'!F1432-'EDA &amp; Statistics'!F1431)/'EDA &amp; Statistics'!F1431</f>
        <v>-2.2075559423117589E-3</v>
      </c>
      <c r="X1411" s="20">
        <f>('EDA &amp; Statistics'!G1432-'EDA &amp; Statistics'!G1431)/'EDA &amp; Statistics'!G1431</f>
        <v>-4.1322273338813675E-3</v>
      </c>
      <c r="Y1411" s="20">
        <f>('EDA &amp; Statistics'!H1432-'EDA &amp; Statistics'!H1431)/'EDA &amp; Statistics'!H1431</f>
        <v>1.6578233348387327E-2</v>
      </c>
      <c r="Z1411" s="20">
        <f>('EDA &amp; Statistics'!I1432-'EDA &amp; Statistics'!I1431)/'EDA &amp; Statistics'!I1431</f>
        <v>1.1296817117440809E-2</v>
      </c>
      <c r="AA1411" s="20">
        <f>('EDA &amp; Statistics'!J1432-'EDA &amp; Statistics'!J1431)/'EDA &amp; Statistics'!J1431</f>
        <v>-8.392165716923845E-3</v>
      </c>
      <c r="AB1411" s="20">
        <f>('EDA &amp; Statistics'!K1432-'EDA &amp; Statistics'!K1431)/'EDA &amp; Statistics'!K1431</f>
        <v>-7.1639308711897434E-3</v>
      </c>
      <c r="AC1411" s="20">
        <f>('EDA &amp; Statistics'!L1432-'EDA &amp; Statistics'!L1431)/'EDA &amp; Statistics'!L1431</f>
        <v>2.7662985935529537E-3</v>
      </c>
      <c r="AD1411" s="20">
        <f>('EDA &amp; Statistics'!M1432-'EDA &amp; Statistics'!M1431)/'EDA &amp; Statistics'!M1431</f>
        <v>3.51180723163938E-3</v>
      </c>
      <c r="AE1411" s="20">
        <f>('EDA &amp; Statistics'!N1432-'EDA &amp; Statistics'!N1431)/'EDA &amp; Statistics'!N1431</f>
        <v>2.8790530471724655E-3</v>
      </c>
      <c r="AF1411" s="20">
        <f>('EDA &amp; Statistics'!O1432-'EDA &amp; Statistics'!O1431)/'EDA &amp; Statistics'!O1431</f>
        <v>7.1118598215462426E-4</v>
      </c>
      <c r="AG1411" s="20">
        <f>('EDA &amp; Statistics'!P1432-'EDA &amp; Statistics'!P1431)/'EDA &amp; Statistics'!P1431</f>
        <v>-7.1360238153632565E-5</v>
      </c>
    </row>
    <row r="1412" spans="1:33" x14ac:dyDescent="0.3">
      <c r="A1412" s="9">
        <v>40682</v>
      </c>
      <c r="B1412">
        <f>'EDA &amp; Statistics'!B1433-'EDA &amp; Statistics'!B1432</f>
        <v>-1.5837997198104858E-2</v>
      </c>
      <c r="C1412">
        <f>'EDA &amp; Statistics'!C1433-'EDA &amp; Statistics'!C1432</f>
        <v>-1.4909982681274414E-2</v>
      </c>
      <c r="D1412">
        <f>'EDA &amp; Statistics'!D1433-'EDA &amp; Statistics'!D1432</f>
        <v>9.9999904632568359E-3</v>
      </c>
      <c r="E1412">
        <f>'EDA &amp; Statistics'!E1433-'EDA &amp; Statistics'!E1432</f>
        <v>4.3663300666393901E-3</v>
      </c>
      <c r="F1412">
        <f>'EDA &amp; Statistics'!F1433-'EDA &amp; Statistics'!F1432</f>
        <v>3.7500262260437012E-3</v>
      </c>
      <c r="G1412">
        <f>'EDA &amp; Statistics'!G1433-'EDA &amp; Statistics'!G1432</f>
        <v>-3.7500858306884766E-3</v>
      </c>
      <c r="H1412">
        <f>'EDA &amp; Statistics'!H1433-'EDA &amp; Statistics'!H1432</f>
        <v>1.9999980926513672E-2</v>
      </c>
      <c r="I1412">
        <f>'EDA &amp; Statistics'!I1433-'EDA &amp; Statistics'!I1432</f>
        <v>1.2000083923339844E-2</v>
      </c>
      <c r="J1412">
        <f>'EDA &amp; Statistics'!J1433-'EDA &amp; Statistics'!J1432</f>
        <v>1.9999980926513672E-2</v>
      </c>
      <c r="K1412">
        <f>'EDA &amp; Statistics'!K1433-'EDA &amp; Statistics'!K1432</f>
        <v>-2.5000572204589844E-3</v>
      </c>
      <c r="L1412">
        <f>'EDA &amp; Statistics'!L1433-'EDA &amp; Statistics'!L1432</f>
        <v>1.7999887466430664E-2</v>
      </c>
      <c r="M1412">
        <f>'EDA &amp; Statistics'!M1433-'EDA &amp; Statistics'!M1432</f>
        <v>1.8000125885009766E-2</v>
      </c>
      <c r="N1412">
        <f>'EDA &amp; Statistics'!N1433-'EDA &amp; Statistics'!N1432</f>
        <v>2.5000095367431641E-2</v>
      </c>
      <c r="O1412">
        <f>'EDA &amp; Statistics'!O1433-'EDA &amp; Statistics'!O1432</f>
        <v>1.7500162124633789E-2</v>
      </c>
      <c r="P1412">
        <f>'EDA &amp; Statistics'!P1433-'EDA &amp; Statistics'!P1432</f>
        <v>5.0225257873535156E-2</v>
      </c>
      <c r="R1412" s="9">
        <v>40682</v>
      </c>
      <c r="S1412" s="20">
        <f>('EDA &amp; Statistics'!B1433-'EDA &amp; Statistics'!B1432)/'EDA &amp; Statistics'!B1432</f>
        <v>-4.228822308377498E-2</v>
      </c>
      <c r="T1412" s="20">
        <f>('EDA &amp; Statistics'!C1433-'EDA &amp; Statistics'!C1432)/'EDA &amp; Statistics'!C1432</f>
        <v>-7.2268402978886079E-3</v>
      </c>
      <c r="U1412" s="20">
        <f>('EDA &amp; Statistics'!D1433-'EDA &amp; Statistics'!D1432)/'EDA &amp; Statistics'!D1432</f>
        <v>3.0737044921462352E-3</v>
      </c>
      <c r="V1412" s="20">
        <f>('EDA &amp; Statistics'!E1433-'EDA &amp; Statistics'!E1432)/'EDA &amp; Statistics'!E1432</f>
        <v>1.6481879433275424E-2</v>
      </c>
      <c r="W1412" s="20">
        <f>('EDA &amp; Statistics'!F1433-'EDA &amp; Statistics'!F1432)/'EDA &amp; Statistics'!F1432</f>
        <v>6.6372145873770869E-3</v>
      </c>
      <c r="X1412" s="20">
        <f>('EDA &amp; Statistics'!G1433-'EDA &amp; Statistics'!G1432)/'EDA &amp; Statistics'!G1432</f>
        <v>-3.1121043129721565E-3</v>
      </c>
      <c r="Y1412" s="20">
        <f>('EDA &amp; Statistics'!H1433-'EDA &amp; Statistics'!H1432)/'EDA &amp; Statistics'!H1432</f>
        <v>1.3046302039170943E-2</v>
      </c>
      <c r="Z1412" s="20">
        <f>('EDA &amp; Statistics'!I1433-'EDA &amp; Statistics'!I1432)/'EDA &amp; Statistics'!I1432</f>
        <v>5.3619679952341846E-3</v>
      </c>
      <c r="AA1412" s="20">
        <f>('EDA &amp; Statistics'!J1433-'EDA &amp; Statistics'!J1432)/'EDA &amp; Statistics'!J1432</f>
        <v>3.5634708680330591E-3</v>
      </c>
      <c r="AB1412" s="20">
        <f>('EDA &amp; Statistics'!K1433-'EDA &amp; Statistics'!K1432)/'EDA &amp; Statistics'!K1432</f>
        <v>-4.2445794178781553E-4</v>
      </c>
      <c r="AC1412" s="20">
        <f>('EDA &amp; Statistics'!L1433-'EDA &amp; Statistics'!L1432)/'EDA &amp; Statistics'!L1432</f>
        <v>6.2068575429305526E-3</v>
      </c>
      <c r="AD1412" s="20">
        <f>('EDA &amp; Statistics'!M1433-'EDA &amp; Statistics'!M1432)/'EDA &amp; Statistics'!M1432</f>
        <v>5.2493806957289351E-3</v>
      </c>
      <c r="AE1412" s="20">
        <f>('EDA &amp; Statistics'!N1433-'EDA &amp; Statistics'!N1432)/'EDA &amp; Statistics'!N1432</f>
        <v>9.569414669372972E-3</v>
      </c>
      <c r="AF1412" s="20">
        <f>('EDA &amp; Statistics'!O1433-'EDA &amp; Statistics'!O1432)/'EDA &amp; Statistics'!O1432</f>
        <v>4.9751705768896039E-3</v>
      </c>
      <c r="AG1412" s="20">
        <f>('EDA &amp; Statistics'!P1433-'EDA &amp; Statistics'!P1432)/'EDA &amp; Statistics'!P1432</f>
        <v>4.1256368239466637E-3</v>
      </c>
    </row>
    <row r="1413" spans="1:33" x14ac:dyDescent="0.3">
      <c r="A1413" s="9">
        <v>40683</v>
      </c>
      <c r="B1413">
        <f>'EDA &amp; Statistics'!B1434-'EDA &amp; Statistics'!B1433</f>
        <v>2.3169815540313721E-3</v>
      </c>
      <c r="C1413">
        <f>'EDA &amp; Statistics'!C1434-'EDA &amp; Statistics'!C1433</f>
        <v>-1.9279956817626953E-2</v>
      </c>
      <c r="D1413">
        <f>'EDA &amp; Statistics'!D1434-'EDA &amp; Statistics'!D1433</f>
        <v>-2.0240068435668945E-2</v>
      </c>
      <c r="E1413">
        <f>'EDA &amp; Statistics'!E1434-'EDA &amp; Statistics'!E1433</f>
        <v>-7.7575014245294116E-3</v>
      </c>
      <c r="F1413">
        <f>'EDA &amp; Statistics'!F1434-'EDA &amp; Statistics'!F1433</f>
        <v>-1.5000045299530029E-2</v>
      </c>
      <c r="G1413">
        <f>'EDA &amp; Statistics'!G1434-'EDA &amp; Statistics'!G1433</f>
        <v>-2.8749942779541016E-2</v>
      </c>
      <c r="H1413">
        <f>'EDA &amp; Statistics'!H1434-'EDA &amp; Statistics'!H1433</f>
        <v>-3.7999987602233887E-2</v>
      </c>
      <c r="I1413">
        <f>'EDA &amp; Statistics'!I1434-'EDA &amp; Statistics'!I1433</f>
        <v>-3.6999940872192383E-2</v>
      </c>
      <c r="J1413">
        <f>'EDA &amp; Statistics'!J1434-'EDA &amp; Statistics'!J1433</f>
        <v>-1.0000228881835938E-2</v>
      </c>
      <c r="K1413">
        <f>'EDA &amp; Statistics'!K1434-'EDA &amp; Statistics'!K1433</f>
        <v>-2.2500038146972656E-2</v>
      </c>
      <c r="L1413">
        <f>'EDA &amp; Statistics'!L1434-'EDA &amp; Statistics'!L1433</f>
        <v>-6.2000036239624023E-2</v>
      </c>
      <c r="M1413">
        <f>'EDA &amp; Statistics'!M1434-'EDA &amp; Statistics'!M1433</f>
        <v>-5.9999942779541016E-2</v>
      </c>
      <c r="N1413">
        <f>'EDA &amp; Statistics'!N1434-'EDA &amp; Statistics'!N1433</f>
        <v>-3.7500143051147461E-2</v>
      </c>
      <c r="O1413">
        <f>'EDA &amp; Statistics'!O1434-'EDA &amp; Statistics'!O1433</f>
        <v>-3.2500028610229492E-2</v>
      </c>
      <c r="P1413">
        <f>'EDA &amp; Statistics'!P1434-'EDA &amp; Statistics'!P1433</f>
        <v>3.040313720703125E-2</v>
      </c>
      <c r="R1413" s="9">
        <v>40683</v>
      </c>
      <c r="S1413" s="20">
        <f>('EDA &amp; Statistics'!B1434-'EDA &amp; Statistics'!B1433)/'EDA &amp; Statistics'!B1433</f>
        <v>6.4596192991439767E-3</v>
      </c>
      <c r="T1413" s="20">
        <f>('EDA &amp; Statistics'!C1434-'EDA &amp; Statistics'!C1433)/'EDA &amp; Statistics'!C1433</f>
        <v>-9.4129846014951411E-3</v>
      </c>
      <c r="U1413" s="20">
        <f>('EDA &amp; Statistics'!D1434-'EDA &amp; Statistics'!D1433)/'EDA &amp; Statistics'!D1433</f>
        <v>-6.2021413106022553E-3</v>
      </c>
      <c r="V1413" s="20">
        <f>('EDA &amp; Statistics'!E1434-'EDA &amp; Statistics'!E1433)/'EDA &amp; Statistics'!E1433</f>
        <v>-2.8807952576240064E-2</v>
      </c>
      <c r="W1413" s="20">
        <f>('EDA &amp; Statistics'!F1434-'EDA &amp; Statistics'!F1433)/'EDA &amp; Statistics'!F1433</f>
        <v>-2.6373704915572577E-2</v>
      </c>
      <c r="X1413" s="20">
        <f>('EDA &amp; Statistics'!G1434-'EDA &amp; Statistics'!G1433)/'EDA &amp; Statistics'!G1433</f>
        <v>-2.3933355926450968E-2</v>
      </c>
      <c r="Y1413" s="20">
        <f>('EDA &amp; Statistics'!H1434-'EDA &amp; Statistics'!H1433)/'EDA &amp; Statistics'!H1433</f>
        <v>-2.4468762559961582E-2</v>
      </c>
      <c r="Z1413" s="20">
        <f>('EDA &amp; Statistics'!I1434-'EDA &amp; Statistics'!I1433)/'EDA &amp; Statistics'!I1433</f>
        <v>-1.6444418165418837E-2</v>
      </c>
      <c r="AA1413" s="20">
        <f>('EDA &amp; Statistics'!J1434-'EDA &amp; Statistics'!J1433)/'EDA &amp; Statistics'!J1433</f>
        <v>-1.7754511455054681E-3</v>
      </c>
      <c r="AB1413" s="20">
        <f>('EDA &amp; Statistics'!K1434-'EDA &amp; Statistics'!K1433)/'EDA &amp; Statistics'!K1433</f>
        <v>-3.8216626540801633E-3</v>
      </c>
      <c r="AC1413" s="20">
        <f>('EDA &amp; Statistics'!L1434-'EDA &amp; Statistics'!L1433)/'EDA &amp; Statistics'!L1433</f>
        <v>-2.1247442290733564E-2</v>
      </c>
      <c r="AD1413" s="20">
        <f>('EDA &amp; Statistics'!M1434-'EDA &amp; Statistics'!M1433)/'EDA &amp; Statistics'!M1433</f>
        <v>-1.7406423648024184E-2</v>
      </c>
      <c r="AE1413" s="20">
        <f>('EDA &amp; Statistics'!N1434-'EDA &amp; Statistics'!N1433)/'EDA &amp; Statistics'!N1433</f>
        <v>-1.4218063459024592E-2</v>
      </c>
      <c r="AF1413" s="20">
        <f>('EDA &amp; Statistics'!O1434-'EDA &amp; Statistics'!O1433)/'EDA &amp; Statistics'!O1433</f>
        <v>-9.1937843906989107E-3</v>
      </c>
      <c r="AG1413" s="20">
        <f>('EDA &amp; Statistics'!P1434-'EDA &amp; Statistics'!P1433)/'EDA &amp; Statistics'!P1433</f>
        <v>2.4871338801231114E-3</v>
      </c>
    </row>
    <row r="1414" spans="1:33" x14ac:dyDescent="0.3">
      <c r="A1414" s="9">
        <v>40686</v>
      </c>
      <c r="B1414">
        <f>'EDA &amp; Statistics'!B1435-'EDA &amp; Statistics'!B1434</f>
        <v>1.2400001287460327E-2</v>
      </c>
      <c r="C1414">
        <f>'EDA &amp; Statistics'!C1435-'EDA &amp; Statistics'!C1434</f>
        <v>-8.3200931549072266E-3</v>
      </c>
      <c r="D1414">
        <f>'EDA &amp; Statistics'!D1435-'EDA &amp; Statistics'!D1434</f>
        <v>-1.4050006866455078E-2</v>
      </c>
      <c r="E1414">
        <f>'EDA &amp; Statistics'!E1435-'EDA &amp; Statistics'!E1434</f>
        <v>-2.009344413865799E-3</v>
      </c>
      <c r="F1414">
        <f>'EDA &amp; Statistics'!F1435-'EDA &amp; Statistics'!F1434</f>
        <v>-1.2499690055847168E-3</v>
      </c>
      <c r="G1414">
        <f>'EDA &amp; Statistics'!G1435-'EDA &amp; Statistics'!G1434</f>
        <v>3.7499666213989258E-3</v>
      </c>
      <c r="H1414">
        <f>'EDA &amp; Statistics'!H1435-'EDA &amp; Statistics'!H1434</f>
        <v>-3.4999966621398926E-2</v>
      </c>
      <c r="I1414">
        <f>'EDA &amp; Statistics'!I1435-'EDA &amp; Statistics'!I1434</f>
        <v>-3.5000085830688477E-2</v>
      </c>
      <c r="J1414">
        <f>'EDA &amp; Statistics'!J1435-'EDA &amp; Statistics'!J1434</f>
        <v>-5.7499885559082031E-2</v>
      </c>
      <c r="K1414">
        <f>'EDA &amp; Statistics'!K1435-'EDA &amp; Statistics'!K1434</f>
        <v>-3.2499790191650391E-2</v>
      </c>
      <c r="L1414">
        <f>'EDA &amp; Statistics'!L1435-'EDA &amp; Statistics'!L1434</f>
        <v>-5.3999900817871094E-2</v>
      </c>
      <c r="M1414">
        <f>'EDA &amp; Statistics'!M1435-'EDA &amp; Statistics'!M1434</f>
        <v>-3.4000158309936523E-2</v>
      </c>
      <c r="N1414">
        <f>'EDA &amp; Statistics'!N1435-'EDA &amp; Statistics'!N1434</f>
        <v>-4.999995231628418E-2</v>
      </c>
      <c r="O1414">
        <f>'EDA &amp; Statistics'!O1435-'EDA &amp; Statistics'!O1434</f>
        <v>-3.7500143051147461E-2</v>
      </c>
      <c r="P1414">
        <f>'EDA &amp; Statistics'!P1435-'EDA &amp; Statistics'!P1434</f>
        <v>9.8133087158203125E-3</v>
      </c>
      <c r="R1414" s="9">
        <v>40686</v>
      </c>
      <c r="S1414" s="20">
        <f>('EDA &amp; Statistics'!B1435-'EDA &amp; Statistics'!B1434)/'EDA &amp; Statistics'!B1434</f>
        <v>3.4348653924072117E-2</v>
      </c>
      <c r="T1414" s="20">
        <f>('EDA &amp; Statistics'!C1435-'EDA &amp; Statistics'!C1434)/'EDA &amp; Statistics'!C1434</f>
        <v>-4.1006891512641612E-3</v>
      </c>
      <c r="U1414" s="20">
        <f>('EDA &amp; Statistics'!D1435-'EDA &amp; Statistics'!D1434)/'EDA &amp; Statistics'!D1434</f>
        <v>-4.3321966310021932E-3</v>
      </c>
      <c r="V1414" s="20">
        <f>('EDA &amp; Statistics'!E1435-'EDA &amp; Statistics'!E1434)/'EDA &amp; Statistics'!E1434</f>
        <v>-7.6831585557922367E-3</v>
      </c>
      <c r="W1414" s="20">
        <f>('EDA &amp; Statistics'!F1435-'EDA &amp; Statistics'!F1434)/'EDA &amp; Statistics'!F1434</f>
        <v>-2.2572804587281279E-3</v>
      </c>
      <c r="X1414" s="20">
        <f>('EDA &amp; Statistics'!G1435-'EDA &amp; Statistics'!G1434)/'EDA &amp; Statistics'!G1434</f>
        <v>3.1982657361598016E-3</v>
      </c>
      <c r="Y1414" s="20">
        <f>('EDA &amp; Statistics'!H1435-'EDA &amp; Statistics'!H1434)/'EDA &amp; Statistics'!H1434</f>
        <v>-2.3102288417082385E-2</v>
      </c>
      <c r="Z1414" s="20">
        <f>('EDA &amp; Statistics'!I1435-'EDA &amp; Statistics'!I1434)/'EDA &amp; Statistics'!I1434</f>
        <v>-1.5815673246968996E-2</v>
      </c>
      <c r="AA1414" s="20">
        <f>('EDA &amp; Statistics'!J1435-'EDA &amp; Statistics'!J1434)/'EDA &amp; Statistics'!J1434</f>
        <v>-1.0226747202180739E-2</v>
      </c>
      <c r="AB1414" s="20">
        <f>('EDA &amp; Statistics'!K1435-'EDA &amp; Statistics'!K1434)/'EDA &amp; Statistics'!K1434</f>
        <v>-5.5413114168722799E-3</v>
      </c>
      <c r="AC1414" s="20">
        <f>('EDA &amp; Statistics'!L1435-'EDA &amp; Statistics'!L1434)/'EDA &amp; Statistics'!L1434</f>
        <v>-1.8907528651135177E-2</v>
      </c>
      <c r="AD1414" s="20">
        <f>('EDA &amp; Statistics'!M1435-'EDA &amp; Statistics'!M1434)/'EDA &amp; Statistics'!M1434</f>
        <v>-1.0038428540737547E-2</v>
      </c>
      <c r="AE1414" s="20">
        <f>('EDA &amp; Statistics'!N1435-'EDA &amp; Statistics'!N1434)/'EDA &amp; Statistics'!N1434</f>
        <v>-1.9230751596258297E-2</v>
      </c>
      <c r="AF1414" s="20">
        <f>('EDA &amp; Statistics'!O1435-'EDA &amp; Statistics'!O1434)/'EDA &amp; Statistics'!O1434</f>
        <v>-1.0706678783299468E-2</v>
      </c>
      <c r="AG1414" s="20">
        <f>('EDA &amp; Statistics'!P1435-'EDA &amp; Statistics'!P1434)/'EDA &amp; Statistics'!P1434</f>
        <v>8.0078774478793409E-4</v>
      </c>
    </row>
    <row r="1415" spans="1:33" x14ac:dyDescent="0.3">
      <c r="A1415" s="9">
        <v>40687</v>
      </c>
      <c r="B1415">
        <f>'EDA &amp; Statistics'!B1436-'EDA &amp; Statistics'!B1435</f>
        <v>2.0680129528045654E-3</v>
      </c>
      <c r="C1415">
        <f>'EDA &amp; Statistics'!C1436-'EDA &amp; Statistics'!C1435</f>
        <v>-5.9199333190917969E-3</v>
      </c>
      <c r="D1415">
        <f>'EDA &amp; Statistics'!D1436-'EDA &amp; Statistics'!D1435</f>
        <v>-1.6020059585571289E-2</v>
      </c>
      <c r="E1415">
        <f>'EDA &amp; Statistics'!E1436-'EDA &amp; Statistics'!E1435</f>
        <v>-2.1433608785901281E-3</v>
      </c>
      <c r="F1415">
        <f>'EDA &amp; Statistics'!F1436-'EDA &amp; Statistics'!F1435</f>
        <v>-3.7500262260437012E-3</v>
      </c>
      <c r="G1415">
        <f>'EDA &amp; Statistics'!G1436-'EDA &amp; Statistics'!G1435</f>
        <v>-6.2500238418579102E-3</v>
      </c>
      <c r="H1415">
        <f>'EDA &amp; Statistics'!H1436-'EDA &amp; Statistics'!H1435</f>
        <v>4.2999982833862305E-2</v>
      </c>
      <c r="I1415">
        <f>'EDA &amp; Statistics'!I1436-'EDA &amp; Statistics'!I1435</f>
        <v>5.2000045776367188E-2</v>
      </c>
      <c r="J1415">
        <f>'EDA &amp; Statistics'!J1436-'EDA &amp; Statistics'!J1435</f>
        <v>0</v>
      </c>
      <c r="K1415">
        <f>'EDA &amp; Statistics'!K1436-'EDA &amp; Statistics'!K1435</f>
        <v>2.5000572204589844E-3</v>
      </c>
      <c r="L1415">
        <f>'EDA &amp; Statistics'!L1436-'EDA &amp; Statistics'!L1435</f>
        <v>3.9999961853027344E-2</v>
      </c>
      <c r="M1415">
        <f>'EDA &amp; Statistics'!M1436-'EDA &amp; Statistics'!M1435</f>
        <v>5.0000190734863281E-2</v>
      </c>
      <c r="N1415">
        <f>'EDA &amp; Statistics'!N1436-'EDA &amp; Statistics'!N1435</f>
        <v>1.9999980926513672E-2</v>
      </c>
      <c r="O1415">
        <f>'EDA &amp; Statistics'!O1436-'EDA &amp; Statistics'!O1435</f>
        <v>3.2500028610229492E-2</v>
      </c>
      <c r="P1415">
        <f>'EDA &amp; Statistics'!P1436-'EDA &amp; Statistics'!P1435</f>
        <v>7.7921867370605469E-2</v>
      </c>
      <c r="R1415" s="9">
        <v>40687</v>
      </c>
      <c r="S1415" s="20">
        <f>('EDA &amp; Statistics'!B1436-'EDA &amp; Statistics'!B1435)/'EDA &amp; Statistics'!B1435</f>
        <v>5.5382721494371739E-3</v>
      </c>
      <c r="T1415" s="20">
        <f>('EDA &amp; Statistics'!C1436-'EDA &amp; Statistics'!C1435)/'EDA &amp; Statistics'!C1435</f>
        <v>-2.9297464961034253E-3</v>
      </c>
      <c r="U1415" s="20">
        <f>('EDA &amp; Statistics'!D1436-'EDA &amp; Statistics'!D1435)/'EDA &amp; Statistics'!D1435</f>
        <v>-4.9611377664683558E-3</v>
      </c>
      <c r="V1415" s="20">
        <f>('EDA &amp; Statistics'!E1436-'EDA &amp; Statistics'!E1435)/'EDA &amp; Statistics'!E1435</f>
        <v>-8.2590548286088084E-3</v>
      </c>
      <c r="W1415" s="20">
        <f>('EDA &amp; Statistics'!F1436-'EDA &amp; Statistics'!F1435)/'EDA &amp; Statistics'!F1435</f>
        <v>-6.7873776675370567E-3</v>
      </c>
      <c r="X1415" s="20">
        <f>('EDA &amp; Statistics'!G1436-'EDA &amp; Statistics'!G1435)/'EDA &amp; Statistics'!G1435</f>
        <v>-5.3135166360936854E-3</v>
      </c>
      <c r="Y1415" s="20">
        <f>('EDA &amp; Statistics'!H1436-'EDA &amp; Statistics'!H1435)/'EDA &amp; Statistics'!H1435</f>
        <v>2.905404208087867E-2</v>
      </c>
      <c r="Z1415" s="20">
        <f>('EDA &amp; Statistics'!I1436-'EDA &amp; Statistics'!I1435)/'EDA &amp; Statistics'!I1435</f>
        <v>2.3875136094537237E-2</v>
      </c>
      <c r="AA1415" s="20">
        <f>('EDA &amp; Statistics'!J1436-'EDA &amp; Statistics'!J1435)/'EDA &amp; Statistics'!J1435</f>
        <v>0</v>
      </c>
      <c r="AB1415" s="20">
        <f>('EDA &amp; Statistics'!K1436-'EDA &amp; Statistics'!K1435)/'EDA &amp; Statistics'!K1435</f>
        <v>4.2864247383363749E-4</v>
      </c>
      <c r="AC1415" s="20">
        <f>('EDA &amp; Statistics'!L1436-'EDA &amp; Statistics'!L1435)/'EDA &amp; Statistics'!L1435</f>
        <v>1.4275503640095163E-2</v>
      </c>
      <c r="AD1415" s="20">
        <f>('EDA &amp; Statistics'!M1436-'EDA &amp; Statistics'!M1435)/'EDA &amp; Statistics'!M1435</f>
        <v>1.4912076303048579E-2</v>
      </c>
      <c r="AE1415" s="20">
        <f>('EDA &amp; Statistics'!N1436-'EDA &amp; Statistics'!N1435)/'EDA &amp; Statistics'!N1435</f>
        <v>7.8431299217659803E-3</v>
      </c>
      <c r="AF1415" s="20">
        <f>('EDA &amp; Statistics'!O1436-'EDA &amp; Statistics'!O1435)/'EDA &amp; Statistics'!O1435</f>
        <v>9.3795178687676676E-3</v>
      </c>
      <c r="AG1415" s="20">
        <f>('EDA &amp; Statistics'!P1436-'EDA &amp; Statistics'!P1435)/'EDA &amp; Statistics'!P1435</f>
        <v>6.3535092977625354E-3</v>
      </c>
    </row>
    <row r="1416" spans="1:33" x14ac:dyDescent="0.3">
      <c r="A1416" s="9">
        <v>40688</v>
      </c>
      <c r="B1416">
        <f>'EDA &amp; Statistics'!B1437-'EDA &amp; Statistics'!B1436</f>
        <v>4.869997501373291E-4</v>
      </c>
      <c r="C1416">
        <f>'EDA &amp; Statistics'!C1437-'EDA &amp; Statistics'!C1436</f>
        <v>-1.3289928436279297E-2</v>
      </c>
      <c r="D1416">
        <f>'EDA &amp; Statistics'!D1437-'EDA &amp; Statistics'!D1436</f>
        <v>5.5000782012939453E-3</v>
      </c>
      <c r="E1416">
        <f>'EDA &amp; Statistics'!E1437-'EDA &amp; Statistics'!E1436</f>
        <v>-8.9718535975630287E-4</v>
      </c>
      <c r="F1416">
        <f>'EDA &amp; Statistics'!F1437-'EDA &amp; Statistics'!F1436</f>
        <v>-1.2499690055847168E-3</v>
      </c>
      <c r="G1416">
        <f>'EDA &amp; Statistics'!G1437-'EDA &amp; Statistics'!G1436</f>
        <v>-1.2499094009399414E-3</v>
      </c>
      <c r="H1416">
        <f>'EDA &amp; Statistics'!H1437-'EDA &amp; Statistics'!H1436</f>
        <v>-3.4999966621398926E-2</v>
      </c>
      <c r="I1416">
        <f>'EDA &amp; Statistics'!I1437-'EDA &amp; Statistics'!I1436</f>
        <v>-3.5000085830688477E-2</v>
      </c>
      <c r="J1416">
        <f>'EDA &amp; Statistics'!J1437-'EDA &amp; Statistics'!J1436</f>
        <v>-7.5001716613769531E-3</v>
      </c>
      <c r="K1416">
        <f>'EDA &amp; Statistics'!K1437-'EDA &amp; Statistics'!K1436</f>
        <v>-1.4999866485595703E-2</v>
      </c>
      <c r="L1416">
        <f>'EDA &amp; Statistics'!L1437-'EDA &amp; Statistics'!L1436</f>
        <v>-3.9000034332275391E-2</v>
      </c>
      <c r="M1416">
        <f>'EDA &amp; Statistics'!M1437-'EDA &amp; Statistics'!M1436</f>
        <v>-2.200007438659668E-2</v>
      </c>
      <c r="N1416">
        <f>'EDA &amp; Statistics'!N1437-'EDA &amp; Statistics'!N1436</f>
        <v>-2.2500038146972656E-2</v>
      </c>
      <c r="O1416">
        <f>'EDA &amp; Statistics'!O1437-'EDA &amp; Statistics'!O1436</f>
        <v>-1.9999980926513672E-2</v>
      </c>
      <c r="P1416">
        <f>'EDA &amp; Statistics'!P1437-'EDA &amp; Statistics'!P1436</f>
        <v>-4.7163963317871094E-2</v>
      </c>
      <c r="R1416" s="9">
        <v>40688</v>
      </c>
      <c r="S1416" s="20">
        <f>('EDA &amp; Statistics'!B1437-'EDA &amp; Statistics'!B1436)/'EDA &amp; Statistics'!B1436</f>
        <v>1.2970334358567317E-3</v>
      </c>
      <c r="T1416" s="20">
        <f>('EDA &amp; Statistics'!C1437-'EDA &amp; Statistics'!C1436)/'EDA &amp; Statistics'!C1436</f>
        <v>-6.5964475132616503E-3</v>
      </c>
      <c r="U1416" s="20">
        <f>('EDA &amp; Statistics'!D1437-'EDA &amp; Statistics'!D1436)/'EDA &amp; Statistics'!D1436</f>
        <v>1.71177225007116E-3</v>
      </c>
      <c r="V1416" s="20">
        <f>('EDA &amp; Statistics'!E1437-'EDA &amp; Statistics'!E1436)/'EDA &amp; Statistics'!E1436</f>
        <v>-3.4859325844493198E-3</v>
      </c>
      <c r="W1416" s="20">
        <f>('EDA &amp; Statistics'!F1437-'EDA &amp; Statistics'!F1436)/'EDA &amp; Statistics'!F1436</f>
        <v>-2.2778479154449299E-3</v>
      </c>
      <c r="X1416" s="20">
        <f>('EDA &amp; Statistics'!G1437-'EDA &amp; Statistics'!G1436)/'EDA &amp; Statistics'!G1436</f>
        <v>-1.0682986724669631E-3</v>
      </c>
      <c r="Y1416" s="20">
        <f>('EDA &amp; Statistics'!H1437-'EDA &amp; Statistics'!H1436)/'EDA &amp; Statistics'!H1436</f>
        <v>-2.2980936689143971E-2</v>
      </c>
      <c r="Z1416" s="20">
        <f>('EDA &amp; Statistics'!I1437-'EDA &amp; Statistics'!I1436)/'EDA &amp; Statistics'!I1436</f>
        <v>-1.5695105619429637E-2</v>
      </c>
      <c r="AA1416" s="20">
        <f>('EDA &amp; Statistics'!J1437-'EDA &amp; Statistics'!J1436)/'EDA &amp; Statistics'!J1436</f>
        <v>-1.3477397276295898E-3</v>
      </c>
      <c r="AB1416" s="20">
        <f>('EDA &amp; Statistics'!K1437-'EDA &amp; Statistics'!K1436)/'EDA &amp; Statistics'!K1436</f>
        <v>-2.5706711889515645E-3</v>
      </c>
      <c r="AC1416" s="20">
        <f>('EDA &amp; Statistics'!L1437-'EDA &amp; Statistics'!L1436)/'EDA &amp; Statistics'!L1436</f>
        <v>-1.3722742514982116E-2</v>
      </c>
      <c r="AD1416" s="20">
        <f>('EDA &amp; Statistics'!M1437-'EDA &amp; Statistics'!M1436)/'EDA &amp; Statistics'!M1436</f>
        <v>-6.4649055640364746E-3</v>
      </c>
      <c r="AE1416" s="20">
        <f>('EDA &amp; Statistics'!N1437-'EDA &amp; Statistics'!N1436)/'EDA &amp; Statistics'!N1436</f>
        <v>-8.7548788838225193E-3</v>
      </c>
      <c r="AF1416" s="20">
        <f>('EDA &amp; Statistics'!O1437-'EDA &amp; Statistics'!O1436)/'EDA &amp; Statistics'!O1436</f>
        <v>-5.7183649045664435E-3</v>
      </c>
      <c r="AG1416" s="20">
        <f>('EDA &amp; Statistics'!P1437-'EDA &amp; Statistics'!P1436)/'EDA &amp; Statistics'!P1436</f>
        <v>-3.8213256163495712E-3</v>
      </c>
    </row>
    <row r="1417" spans="1:33" x14ac:dyDescent="0.3">
      <c r="A1417" s="9">
        <v>40689</v>
      </c>
      <c r="B1417">
        <f>'EDA &amp; Statistics'!B1438-'EDA &amp; Statistics'!B1437</f>
        <v>-7.0280134677886963E-3</v>
      </c>
      <c r="C1417">
        <f>'EDA &amp; Statistics'!C1438-'EDA &amp; Statistics'!C1437</f>
        <v>-6.1850070953369141E-2</v>
      </c>
      <c r="D1417">
        <f>'EDA &amp; Statistics'!D1438-'EDA &amp; Statistics'!D1437</f>
        <v>-7.4579954147338867E-2</v>
      </c>
      <c r="E1417">
        <f>'EDA &amp; Statistics'!E1438-'EDA &amp; Statistics'!E1437</f>
        <v>1.2062433155165475E-2</v>
      </c>
      <c r="F1417">
        <f>'EDA &amp; Statistics'!F1438-'EDA &amp; Statistics'!F1437</f>
        <v>1.7499983310699463E-2</v>
      </c>
      <c r="G1417">
        <f>'EDA &amp; Statistics'!G1438-'EDA &amp; Statistics'!G1437</f>
        <v>1.9999980926513672E-2</v>
      </c>
      <c r="H1417">
        <f>'EDA &amp; Statistics'!H1438-'EDA &amp; Statistics'!H1437</f>
        <v>-2.7999997138977051E-2</v>
      </c>
      <c r="I1417">
        <f>'EDA &amp; Statistics'!I1438-'EDA &amp; Statistics'!I1437</f>
        <v>-2.9999971389770508E-2</v>
      </c>
      <c r="J1417">
        <f>'EDA &amp; Statistics'!J1438-'EDA &amp; Statistics'!J1437</f>
        <v>2.7500152587890625E-2</v>
      </c>
      <c r="K1417">
        <f>'EDA &amp; Statistics'!K1438-'EDA &amp; Statistics'!K1437</f>
        <v>1.2499809265136719E-2</v>
      </c>
      <c r="L1417">
        <f>'EDA &amp; Statistics'!L1438-'EDA &amp; Statistics'!L1437</f>
        <v>-4.9000024795532227E-2</v>
      </c>
      <c r="M1417">
        <f>'EDA &amp; Statistics'!M1438-'EDA &amp; Statistics'!M1437</f>
        <v>-5.5000066757202148E-2</v>
      </c>
      <c r="N1417">
        <f>'EDA &amp; Statistics'!N1438-'EDA &amp; Statistics'!N1437</f>
        <v>-4.9998760223388672E-3</v>
      </c>
      <c r="O1417">
        <f>'EDA &amp; Statistics'!O1438-'EDA &amp; Statistics'!O1437</f>
        <v>-1.7499923706054688E-2</v>
      </c>
      <c r="P1417">
        <f>'EDA &amp; Statistics'!P1438-'EDA &amp; Statistics'!P1437</f>
        <v>-2.0816802978515625E-2</v>
      </c>
      <c r="R1417" s="9">
        <v>40689</v>
      </c>
      <c r="S1417" s="20">
        <f>('EDA &amp; Statistics'!B1438-'EDA &amp; Statistics'!B1437)/'EDA &amp; Statistics'!B1437</f>
        <v>-1.8693563130063828E-2</v>
      </c>
      <c r="T1417" s="20">
        <f>('EDA &amp; Statistics'!C1438-'EDA &amp; Statistics'!C1437)/'EDA &amp; Statistics'!C1437</f>
        <v>-3.090309395461158E-2</v>
      </c>
      <c r="U1417" s="20">
        <f>('EDA &amp; Statistics'!D1438-'EDA &amp; Statistics'!D1437)/'EDA &amp; Statistics'!D1437</f>
        <v>-2.317162287139498E-2</v>
      </c>
      <c r="V1417" s="20">
        <f>('EDA &amp; Statistics'!E1438-'EDA &amp; Statistics'!E1437)/'EDA &amp; Statistics'!E1437</f>
        <v>4.7031441674947688E-2</v>
      </c>
      <c r="W1417" s="20">
        <f>('EDA &amp; Statistics'!F1438-'EDA &amp; Statistics'!F1437)/'EDA &amp; Statistics'!F1437</f>
        <v>3.1963439001751234E-2</v>
      </c>
      <c r="X1417" s="20">
        <f>('EDA &amp; Statistics'!G1438-'EDA &amp; Statistics'!G1437)/'EDA &amp; Statistics'!G1437</f>
        <v>1.7112282447517824E-2</v>
      </c>
      <c r="Y1417" s="20">
        <f>('EDA &amp; Statistics'!H1438-'EDA &amp; Statistics'!H1437)/'EDA &amp; Statistics'!H1437</f>
        <v>-1.8817201932119765E-2</v>
      </c>
      <c r="Z1417" s="20">
        <f>('EDA &amp; Statistics'!I1438-'EDA &amp; Statistics'!I1437)/'EDA &amp; Statistics'!I1437</f>
        <v>-1.3667413349507419E-2</v>
      </c>
      <c r="AA1417" s="20">
        <f>('EDA &amp; Statistics'!J1438-'EDA &amp; Statistics'!J1437)/'EDA &amp; Statistics'!J1437</f>
        <v>4.9482956642695674E-3</v>
      </c>
      <c r="AB1417" s="20">
        <f>('EDA &amp; Statistics'!K1438-'EDA &amp; Statistics'!K1437)/'EDA &amp; Statistics'!K1437</f>
        <v>2.1477334873632012E-3</v>
      </c>
      <c r="AC1417" s="20">
        <f>('EDA &amp; Statistics'!L1438-'EDA &amp; Statistics'!L1437)/'EDA &amp; Statistics'!L1437</f>
        <v>-1.7481279080389846E-2</v>
      </c>
      <c r="AD1417" s="20">
        <f>('EDA &amp; Statistics'!M1438-'EDA &amp; Statistics'!M1437)/'EDA &amp; Statistics'!M1437</f>
        <v>-1.6267396058738552E-2</v>
      </c>
      <c r="AE1417" s="20">
        <f>('EDA &amp; Statistics'!N1438-'EDA &amp; Statistics'!N1437)/'EDA &amp; Statistics'!N1437</f>
        <v>-1.9626599522002317E-3</v>
      </c>
      <c r="AF1417" s="20">
        <f>('EDA &amp; Statistics'!O1438-'EDA &amp; Statistics'!O1437)/'EDA &amp; Statistics'!O1437</f>
        <v>-5.0323289426377578E-3</v>
      </c>
      <c r="AG1417" s="20">
        <f>('EDA &amp; Statistics'!P1438-'EDA &amp; Statistics'!P1437)/'EDA &amp; Statistics'!P1437</f>
        <v>-1.6930919475048418E-3</v>
      </c>
    </row>
    <row r="1418" spans="1:33" x14ac:dyDescent="0.3">
      <c r="A1418" s="9">
        <v>40690</v>
      </c>
      <c r="B1418">
        <f>'EDA &amp; Statistics'!B1439-'EDA &amp; Statistics'!B1438</f>
        <v>-6.1819851398468018E-3</v>
      </c>
      <c r="C1418">
        <f>'EDA &amp; Statistics'!C1439-'EDA &amp; Statistics'!C1438</f>
        <v>6.8200826644897461E-3</v>
      </c>
      <c r="D1418">
        <f>'EDA &amp; Statistics'!D1439-'EDA &amp; Statistics'!D1438</f>
        <v>1.7899990081787109E-2</v>
      </c>
      <c r="E1418">
        <f>'EDA &amp; Statistics'!E1439-'EDA &amp; Statistics'!E1438</f>
        <v>-1.1236847905914282E-2</v>
      </c>
      <c r="F1418">
        <f>'EDA &amp; Statistics'!F1439-'EDA &amp; Statistics'!F1438</f>
        <v>-1.7499983310699463E-2</v>
      </c>
      <c r="G1418">
        <f>'EDA &amp; Statistics'!G1439-'EDA &amp; Statistics'!G1438</f>
        <v>-2.3750066757202148E-2</v>
      </c>
      <c r="H1418">
        <f>'EDA &amp; Statistics'!H1439-'EDA &amp; Statistics'!H1438</f>
        <v>-2.0000934600830078E-3</v>
      </c>
      <c r="I1418">
        <f>'EDA &amp; Statistics'!I1439-'EDA &amp; Statistics'!I1438</f>
        <v>-4.9998760223388672E-3</v>
      </c>
      <c r="J1418">
        <f>'EDA &amp; Statistics'!J1439-'EDA &amp; Statistics'!J1438</f>
        <v>-3.4999847412109375E-2</v>
      </c>
      <c r="K1418">
        <f>'EDA &amp; Statistics'!K1439-'EDA &amp; Statistics'!K1438</f>
        <v>-4.7500133514404297E-2</v>
      </c>
      <c r="L1418">
        <f>'EDA &amp; Statistics'!L1439-'EDA &amp; Statistics'!L1438</f>
        <v>-1.7999887466430664E-2</v>
      </c>
      <c r="M1418">
        <f>'EDA &amp; Statistics'!M1439-'EDA &amp; Statistics'!M1438</f>
        <v>-1.3000011444091797E-2</v>
      </c>
      <c r="N1418">
        <f>'EDA &amp; Statistics'!N1439-'EDA &amp; Statistics'!N1438</f>
        <v>-5.0001144409179688E-3</v>
      </c>
      <c r="O1418">
        <f>'EDA &amp; Statistics'!O1439-'EDA &amp; Statistics'!O1438</f>
        <v>-1.250004768371582E-2</v>
      </c>
      <c r="P1418">
        <f>'EDA &amp; Statistics'!P1439-'EDA &amp; Statistics'!P1438</f>
        <v>-5.0015449523925781E-2</v>
      </c>
      <c r="R1418" s="9">
        <v>40690</v>
      </c>
      <c r="S1418" s="20">
        <f>('EDA &amp; Statistics'!B1439-'EDA &amp; Statistics'!B1438)/'EDA &amp; Statistics'!B1438</f>
        <v>-1.6756480794101754E-2</v>
      </c>
      <c r="T1418" s="20">
        <f>('EDA &amp; Statistics'!C1439-'EDA &amp; Statistics'!C1438)/'EDA &amp; Statistics'!C1438</f>
        <v>3.5162860015050743E-3</v>
      </c>
      <c r="U1418" s="20">
        <f>('EDA &amp; Statistics'!D1439-'EDA &amp; Statistics'!D1438)/'EDA &amp; Statistics'!D1438</f>
        <v>5.6933628393074538E-3</v>
      </c>
      <c r="V1418" s="20">
        <f>('EDA &amp; Statistics'!E1439-'EDA &amp; Statistics'!E1438)/'EDA &amp; Statistics'!E1438</f>
        <v>-4.184447766427711E-2</v>
      </c>
      <c r="W1418" s="20">
        <f>('EDA &amp; Statistics'!F1439-'EDA &amp; Statistics'!F1438)/'EDA &amp; Statistics'!F1438</f>
        <v>-3.0973421919550187E-2</v>
      </c>
      <c r="X1418" s="20">
        <f>('EDA &amp; Statistics'!G1439-'EDA &amp; Statistics'!G1438)/'EDA &amp; Statistics'!G1438</f>
        <v>-1.9979025182416531E-2</v>
      </c>
      <c r="Y1418" s="20">
        <f>('EDA &amp; Statistics'!H1439-'EDA &amp; Statistics'!H1438)/'EDA &amp; Statistics'!H1438</f>
        <v>-1.3699269916605755E-3</v>
      </c>
      <c r="Z1418" s="20">
        <f>('EDA &amp; Statistics'!I1439-'EDA &amp; Statistics'!I1438)/'EDA &amp; Statistics'!I1438</f>
        <v>-2.3094115983537775E-3</v>
      </c>
      <c r="AA1418" s="20">
        <f>('EDA &amp; Statistics'!J1439-'EDA &amp; Statistics'!J1438)/'EDA &amp; Statistics'!J1438</f>
        <v>-6.2667586701972257E-3</v>
      </c>
      <c r="AB1418" s="20">
        <f>('EDA &amp; Statistics'!K1439-'EDA &amp; Statistics'!K1438)/'EDA &amp; Statistics'!K1438</f>
        <v>-8.1440434924542823E-3</v>
      </c>
      <c r="AC1418" s="20">
        <f>('EDA &amp; Statistics'!L1439-'EDA &amp; Statistics'!L1438)/'EDA &amp; Statistics'!L1438</f>
        <v>-6.5359069727739657E-3</v>
      </c>
      <c r="AD1418" s="20">
        <f>('EDA &amp; Statistics'!M1439-'EDA &amp; Statistics'!M1438)/'EDA &amp; Statistics'!M1438</f>
        <v>-3.9086023875549228E-3</v>
      </c>
      <c r="AE1418" s="20">
        <f>('EDA &amp; Statistics'!N1439-'EDA &amp; Statistics'!N1438)/'EDA &amp; Statistics'!N1438</f>
        <v>-1.9666133346736663E-3</v>
      </c>
      <c r="AF1418" s="20">
        <f>('EDA &amp; Statistics'!O1439-'EDA &amp; Statistics'!O1438)/'EDA &amp; Statistics'!O1438</f>
        <v>-3.6127305045956905E-3</v>
      </c>
      <c r="AG1418" s="20">
        <f>('EDA &amp; Statistics'!P1439-'EDA &amp; Statistics'!P1438)/'EDA &amp; Statistics'!P1438</f>
        <v>-4.0748029553645719E-3</v>
      </c>
    </row>
    <row r="1419" spans="1:33" x14ac:dyDescent="0.3">
      <c r="A1419" s="9">
        <v>40693</v>
      </c>
      <c r="B1419">
        <f>'EDA &amp; Statistics'!B1440-'EDA &amp; Statistics'!B1439</f>
        <v>0</v>
      </c>
      <c r="C1419">
        <f>'EDA &amp; Statistics'!C1440-'EDA &amp; Statistics'!C1439</f>
        <v>0</v>
      </c>
      <c r="D1419">
        <f>'EDA &amp; Statistics'!D1440-'EDA &amp; Statistics'!D1439</f>
        <v>0</v>
      </c>
      <c r="E1419">
        <f>'EDA &amp; Statistics'!E1440-'EDA &amp; Statistics'!E1439</f>
        <v>0</v>
      </c>
      <c r="F1419">
        <f>'EDA &amp; Statistics'!F1440-'EDA &amp; Statistics'!F1439</f>
        <v>0</v>
      </c>
      <c r="G1419">
        <f>'EDA &amp; Statistics'!G1440-'EDA &amp; Statistics'!G1439</f>
        <v>0</v>
      </c>
      <c r="H1419">
        <f>'EDA &amp; Statistics'!H1440-'EDA &amp; Statistics'!H1439</f>
        <v>0</v>
      </c>
      <c r="I1419">
        <f>'EDA &amp; Statistics'!I1440-'EDA &amp; Statistics'!I1439</f>
        <v>0</v>
      </c>
      <c r="J1419">
        <f>'EDA &amp; Statistics'!J1440-'EDA &amp; Statistics'!J1439</f>
        <v>-5.7500362396240234E-2</v>
      </c>
      <c r="K1419">
        <f>'EDA &amp; Statistics'!K1440-'EDA &amp; Statistics'!K1439</f>
        <v>-3.2499790191650391E-2</v>
      </c>
      <c r="L1419">
        <f>'EDA &amp; Statistics'!L1440-'EDA &amp; Statistics'!L1439</f>
        <v>0</v>
      </c>
      <c r="M1419">
        <f>'EDA &amp; Statistics'!M1440-'EDA &amp; Statistics'!M1439</f>
        <v>0</v>
      </c>
      <c r="N1419">
        <f>'EDA &amp; Statistics'!N1440-'EDA &amp; Statistics'!N1439</f>
        <v>0</v>
      </c>
      <c r="O1419">
        <f>'EDA &amp; Statistics'!O1440-'EDA &amp; Statistics'!O1439</f>
        <v>0</v>
      </c>
      <c r="P1419">
        <f>'EDA &amp; Statistics'!P1440-'EDA &amp; Statistics'!P1439</f>
        <v>0</v>
      </c>
      <c r="R1419" s="9">
        <v>40693</v>
      </c>
      <c r="S1419" s="20">
        <f>('EDA &amp; Statistics'!B1440-'EDA &amp; Statistics'!B1439)/'EDA &amp; Statistics'!B1439</f>
        <v>0</v>
      </c>
      <c r="T1419" s="20">
        <f>('EDA &amp; Statistics'!C1440-'EDA &amp; Statistics'!C1439)/'EDA &amp; Statistics'!C1439</f>
        <v>0</v>
      </c>
      <c r="U1419" s="20">
        <f>('EDA &amp; Statistics'!D1440-'EDA &amp; Statistics'!D1439)/'EDA &amp; Statistics'!D1439</f>
        <v>0</v>
      </c>
      <c r="V1419" s="20">
        <f>('EDA &amp; Statistics'!E1440-'EDA &amp; Statistics'!E1439)/'EDA &amp; Statistics'!E1439</f>
        <v>0</v>
      </c>
      <c r="W1419" s="20">
        <f>('EDA &amp; Statistics'!F1440-'EDA &amp; Statistics'!F1439)/'EDA &amp; Statistics'!F1439</f>
        <v>0</v>
      </c>
      <c r="X1419" s="20">
        <f>('EDA &amp; Statistics'!G1440-'EDA &amp; Statistics'!G1439)/'EDA &amp; Statistics'!G1439</f>
        <v>0</v>
      </c>
      <c r="Y1419" s="20">
        <f>('EDA &amp; Statistics'!H1440-'EDA &amp; Statistics'!H1439)/'EDA &amp; Statistics'!H1439</f>
        <v>0</v>
      </c>
      <c r="Z1419" s="20">
        <f>('EDA &amp; Statistics'!I1440-'EDA &amp; Statistics'!I1439)/'EDA &amp; Statistics'!I1439</f>
        <v>0</v>
      </c>
      <c r="AA1419" s="20">
        <f>('EDA &amp; Statistics'!J1440-'EDA &amp; Statistics'!J1439)/'EDA &amp; Statistics'!J1439</f>
        <v>-1.0360425300927194E-2</v>
      </c>
      <c r="AB1419" s="20">
        <f>('EDA &amp; Statistics'!K1440-'EDA &amp; Statistics'!K1439)/'EDA &amp; Statistics'!K1439</f>
        <v>-5.6179414086223369E-3</v>
      </c>
      <c r="AC1419" s="20">
        <f>('EDA &amp; Statistics'!L1440-'EDA &amp; Statistics'!L1439)/'EDA &amp; Statistics'!L1439</f>
        <v>0</v>
      </c>
      <c r="AD1419" s="20">
        <f>('EDA &amp; Statistics'!M1440-'EDA &amp; Statistics'!M1439)/'EDA &amp; Statistics'!M1439</f>
        <v>0</v>
      </c>
      <c r="AE1419" s="20">
        <f>('EDA &amp; Statistics'!N1440-'EDA &amp; Statistics'!N1439)/'EDA &amp; Statistics'!N1439</f>
        <v>0</v>
      </c>
      <c r="AF1419" s="20">
        <f>('EDA &amp; Statistics'!O1440-'EDA &amp; Statistics'!O1439)/'EDA &amp; Statistics'!O1439</f>
        <v>0</v>
      </c>
      <c r="AG1419" s="20">
        <f>('EDA &amp; Statistics'!P1440-'EDA &amp; Statistics'!P1439)/'EDA &amp; Statistics'!P1439</f>
        <v>0</v>
      </c>
    </row>
    <row r="1420" spans="1:33" x14ac:dyDescent="0.3">
      <c r="A1420" s="9">
        <v>40694</v>
      </c>
      <c r="B1420">
        <f>'EDA &amp; Statistics'!B1441-'EDA &amp; Statistics'!B1440</f>
        <v>3.1200051307678223E-4</v>
      </c>
      <c r="C1420">
        <f>'EDA &amp; Statistics'!C1441-'EDA &amp; Statistics'!C1440</f>
        <v>-2.2819995880126953E-2</v>
      </c>
      <c r="D1420">
        <f>'EDA &amp; Statistics'!D1441-'EDA &amp; Statistics'!D1440</f>
        <v>-1.3960123062133789E-2</v>
      </c>
      <c r="E1420">
        <f>'EDA &amp; Statistics'!E1441-'EDA &amp; Statistics'!E1440</f>
        <v>1.1078669142146946E-2</v>
      </c>
      <c r="F1420">
        <f>'EDA &amp; Statistics'!F1441-'EDA &amp; Statistics'!F1440</f>
        <v>1.9999980926513672E-2</v>
      </c>
      <c r="G1420">
        <f>'EDA &amp; Statistics'!G1441-'EDA &amp; Statistics'!G1440</f>
        <v>3.5000085830688477E-2</v>
      </c>
      <c r="H1420">
        <f>'EDA &amp; Statistics'!H1441-'EDA &amp; Statistics'!H1440</f>
        <v>2.0000934600830078E-3</v>
      </c>
      <c r="I1420">
        <f>'EDA &amp; Statistics'!I1441-'EDA &amp; Statistics'!I1440</f>
        <v>-5.0001144409179688E-3</v>
      </c>
      <c r="J1420">
        <f>'EDA &amp; Statistics'!J1441-'EDA &amp; Statistics'!J1440</f>
        <v>-2.2500038146972656E-2</v>
      </c>
      <c r="K1420">
        <f>'EDA &amp; Statistics'!K1441-'EDA &amp; Statistics'!K1440</f>
        <v>2.5000572204589844E-3</v>
      </c>
      <c r="L1420">
        <f>'EDA &amp; Statistics'!L1441-'EDA &amp; Statistics'!L1440</f>
        <v>2.9999971389770508E-2</v>
      </c>
      <c r="M1420">
        <f>'EDA &amp; Statistics'!M1441-'EDA &amp; Statistics'!M1440</f>
        <v>3.2999992370605469E-2</v>
      </c>
      <c r="N1420">
        <f>'EDA &amp; Statistics'!N1441-'EDA &amp; Statistics'!N1440</f>
        <v>1.250004768371582E-2</v>
      </c>
      <c r="O1420">
        <f>'EDA &amp; Statistics'!O1441-'EDA &amp; Statistics'!O1440</f>
        <v>9.9999904632568359E-3</v>
      </c>
      <c r="P1420">
        <f>'EDA &amp; Statistics'!P1441-'EDA &amp; Statistics'!P1440</f>
        <v>-4.0205001831054688E-2</v>
      </c>
      <c r="R1420" s="9">
        <v>40694</v>
      </c>
      <c r="S1420" s="20">
        <f>('EDA &amp; Statistics'!B1441-'EDA &amp; Statistics'!B1440)/'EDA &amp; Statistics'!B1440</f>
        <v>8.6010024616662217E-4</v>
      </c>
      <c r="T1420" s="20">
        <f>('EDA &amp; Statistics'!C1441-'EDA &amp; Statistics'!C1440)/'EDA &amp; Statistics'!C1440</f>
        <v>-1.1724266717329649E-2</v>
      </c>
      <c r="U1420" s="20">
        <f>('EDA &amp; Statistics'!D1441-'EDA &amp; Statistics'!D1440)/'EDA &amp; Statistics'!D1440</f>
        <v>-4.415091767372854E-3</v>
      </c>
      <c r="V1420" s="20">
        <f>('EDA &amp; Statistics'!E1441-'EDA &amp; Statistics'!E1440)/'EDA &amp; Statistics'!E1440</f>
        <v>4.3057145442445439E-2</v>
      </c>
      <c r="W1420" s="20">
        <f>('EDA &amp; Statistics'!F1441-'EDA &amp; Statistics'!F1440)/'EDA &amp; Statistics'!F1440</f>
        <v>3.6529644573429984E-2</v>
      </c>
      <c r="X1420" s="20">
        <f>('EDA &amp; Statistics'!G1441-'EDA &amp; Statistics'!G1440)/'EDA &amp; Statistics'!G1440</f>
        <v>3.0042993113079581E-2</v>
      </c>
      <c r="Y1420" s="20">
        <f>('EDA &amp; Statistics'!H1441-'EDA &amp; Statistics'!H1440)/'EDA &amp; Statistics'!H1440</f>
        <v>1.3718062660918239E-3</v>
      </c>
      <c r="Z1420" s="20">
        <f>('EDA &amp; Statistics'!I1441-'EDA &amp; Statistics'!I1440)/'EDA &amp; Statistics'!I1440</f>
        <v>-2.3148677047367039E-3</v>
      </c>
      <c r="AA1420" s="20">
        <f>('EDA &amp; Statistics'!J1441-'EDA &amp; Statistics'!J1440)/'EDA &amp; Statistics'!J1440</f>
        <v>-4.0965022940708026E-3</v>
      </c>
      <c r="AB1420" s="20">
        <f>('EDA &amp; Statistics'!K1441-'EDA &amp; Statistics'!K1440)/'EDA &amp; Statistics'!K1440</f>
        <v>4.34603597668973E-4</v>
      </c>
      <c r="AC1420" s="20">
        <f>('EDA &amp; Statistics'!L1441-'EDA &amp; Statistics'!L1440)/'EDA &amp; Statistics'!L1440</f>
        <v>1.0964901579139629E-2</v>
      </c>
      <c r="AD1420" s="20">
        <f>('EDA &amp; Statistics'!M1441-'EDA &amp; Statistics'!M1440)/'EDA &amp; Statistics'!M1440</f>
        <v>9.9607584459944498E-3</v>
      </c>
      <c r="AE1420" s="20">
        <f>('EDA &amp; Statistics'!N1441-'EDA &amp; Statistics'!N1440)/'EDA &amp; Statistics'!N1440</f>
        <v>4.9261273511361312E-3</v>
      </c>
      <c r="AF1420" s="20">
        <f>('EDA &amp; Statistics'!O1441-'EDA &amp; Statistics'!O1440)/'EDA &amp; Statistics'!O1440</f>
        <v>2.9006498885916139E-3</v>
      </c>
      <c r="AG1420" s="20">
        <f>('EDA &amp; Statistics'!P1441-'EDA &amp; Statistics'!P1440)/'EDA &amp; Statistics'!P1440</f>
        <v>-3.288938873700316E-3</v>
      </c>
    </row>
    <row r="1421" spans="1:33" x14ac:dyDescent="0.3">
      <c r="A1421" s="9">
        <v>40695</v>
      </c>
      <c r="B1421">
        <f>'EDA &amp; Statistics'!B1442-'EDA &amp; Statistics'!B1441</f>
        <v>-1.0940134525299072E-3</v>
      </c>
      <c r="C1421">
        <f>'EDA &amp; Statistics'!C1442-'EDA &amp; Statistics'!C1441</f>
        <v>-7.1619987487792969E-2</v>
      </c>
      <c r="D1421">
        <f>'EDA &amp; Statistics'!D1442-'EDA &amp; Statistics'!D1441</f>
        <v>-6.9329977035522461E-2</v>
      </c>
      <c r="E1421">
        <f>'EDA &amp; Statistics'!E1442-'EDA &amp; Statistics'!E1441</f>
        <v>3.0535494976337008E-3</v>
      </c>
      <c r="F1421">
        <f>'EDA &amp; Statistics'!F1442-'EDA &amp; Statistics'!F1441</f>
        <v>4.999995231628418E-3</v>
      </c>
      <c r="G1421">
        <f>'EDA &amp; Statistics'!G1442-'EDA &amp; Statistics'!G1441</f>
        <v>7.4999332427978516E-3</v>
      </c>
      <c r="H1421">
        <f>'EDA &amp; Statistics'!H1442-'EDA &amp; Statistics'!H1441</f>
        <v>-9.9999904632568359E-3</v>
      </c>
      <c r="I1421">
        <f>'EDA &amp; Statistics'!I1442-'EDA &amp; Statistics'!I1441</f>
        <v>-1.9999980926513672E-2</v>
      </c>
      <c r="J1421">
        <f>'EDA &amp; Statistics'!J1442-'EDA &amp; Statistics'!J1441</f>
        <v>9.0000152587890625E-2</v>
      </c>
      <c r="K1421">
        <f>'EDA &amp; Statistics'!K1442-'EDA &amp; Statistics'!K1441</f>
        <v>7.4999809265136719E-2</v>
      </c>
      <c r="L1421">
        <f>'EDA &amp; Statistics'!L1442-'EDA &amp; Statistics'!L1441</f>
        <v>-2.3000001907348633E-2</v>
      </c>
      <c r="M1421">
        <f>'EDA &amp; Statistics'!M1442-'EDA &amp; Statistics'!M1441</f>
        <v>-2.6000022888183594E-2</v>
      </c>
      <c r="N1421">
        <f>'EDA &amp; Statistics'!N1442-'EDA &amp; Statistics'!N1441</f>
        <v>-6.5000057220458984E-2</v>
      </c>
      <c r="O1421">
        <f>'EDA &amp; Statistics'!O1442-'EDA &amp; Statistics'!O1441</f>
        <v>-4.7499895095825195E-2</v>
      </c>
      <c r="P1421">
        <f>'EDA &amp; Statistics'!P1442-'EDA &amp; Statistics'!P1441</f>
        <v>-1.049041748046875E-4</v>
      </c>
      <c r="R1421" s="9">
        <v>40695</v>
      </c>
      <c r="S1421" s="20">
        <f>('EDA &amp; Statistics'!B1442-'EDA &amp; Statistics'!B1441)/'EDA &amp; Statistics'!B1441</f>
        <v>-3.0133047060219961E-3</v>
      </c>
      <c r="T1421" s="20">
        <f>('EDA &amp; Statistics'!C1442-'EDA &amp; Statistics'!C1441)/'EDA &amp; Statistics'!C1441</f>
        <v>-3.7232846277672857E-2</v>
      </c>
      <c r="U1421" s="20">
        <f>('EDA &amp; Statistics'!D1442-'EDA &amp; Statistics'!D1441)/'EDA &amp; Statistics'!D1441</f>
        <v>-2.2023849962346988E-2</v>
      </c>
      <c r="V1421" s="20">
        <f>('EDA &amp; Statistics'!E1442-'EDA &amp; Statistics'!E1441)/'EDA &amp; Statistics'!E1441</f>
        <v>1.1377700648077162E-2</v>
      </c>
      <c r="W1421" s="20">
        <f>('EDA &amp; Statistics'!F1442-'EDA &amp; Statistics'!F1441)/'EDA &amp; Statistics'!F1441</f>
        <v>8.8105643588378205E-3</v>
      </c>
      <c r="X1421" s="20">
        <f>('EDA &amp; Statistics'!G1442-'EDA &amp; Statistics'!G1441)/'EDA &amp; Statistics'!G1441</f>
        <v>6.2499441206477439E-3</v>
      </c>
      <c r="Y1421" s="20">
        <f>('EDA &amp; Statistics'!H1442-'EDA &amp; Statistics'!H1441)/'EDA &amp; Statistics'!H1441</f>
        <v>-6.8493083575181211E-3</v>
      </c>
      <c r="Z1421" s="20">
        <f>('EDA &amp; Statistics'!I1442-'EDA &amp; Statistics'!I1441)/'EDA &amp; Statistics'!I1441</f>
        <v>-9.2807337318039883E-3</v>
      </c>
      <c r="AA1421" s="20">
        <f>('EDA &amp; Statistics'!J1442-'EDA &amp; Statistics'!J1441)/'EDA &amp; Statistics'!J1441</f>
        <v>1.6453410610594799E-2</v>
      </c>
      <c r="AB1421" s="20">
        <f>('EDA &amp; Statistics'!K1442-'EDA &amp; Statistics'!K1441)/'EDA &amp; Statistics'!K1441</f>
        <v>1.3032112558423943E-2</v>
      </c>
      <c r="AC1421" s="20">
        <f>('EDA &amp; Statistics'!L1442-'EDA &amp; Statistics'!L1441)/'EDA &amp; Statistics'!L1441</f>
        <v>-8.3152572804508409E-3</v>
      </c>
      <c r="AD1421" s="20">
        <f>('EDA &amp; Statistics'!M1442-'EDA &amp; Statistics'!M1441)/'EDA &amp; Statistics'!M1441</f>
        <v>-7.7704791479578268E-3</v>
      </c>
      <c r="AE1421" s="20">
        <f>('EDA &amp; Statistics'!N1442-'EDA &amp; Statistics'!N1441)/'EDA &amp; Statistics'!N1441</f>
        <v>-2.5490218994481312E-2</v>
      </c>
      <c r="AF1421" s="20">
        <f>('EDA &amp; Statistics'!O1442-'EDA &amp; Statistics'!O1441)/'EDA &amp; Statistics'!O1441</f>
        <v>-1.3738219915505697E-2</v>
      </c>
      <c r="AG1421" s="20">
        <f>('EDA &amp; Statistics'!P1442-'EDA &amp; Statistics'!P1441)/'EDA &amp; Statistics'!P1441</f>
        <v>-8.6099218547838064E-6</v>
      </c>
    </row>
    <row r="1422" spans="1:33" x14ac:dyDescent="0.3">
      <c r="A1422" s="9">
        <v>40696</v>
      </c>
      <c r="B1422">
        <f>'EDA &amp; Statistics'!B1443-'EDA &amp; Statistics'!B1442</f>
        <v>5.504995584487915E-3</v>
      </c>
      <c r="C1422">
        <f>'EDA &amp; Statistics'!C1443-'EDA &amp; Statistics'!C1442</f>
        <v>4.5689940452575684E-2</v>
      </c>
      <c r="D1422">
        <f>'EDA &amp; Statistics'!D1443-'EDA &amp; Statistics'!D1442</f>
        <v>6.8540096282958984E-2</v>
      </c>
      <c r="E1422">
        <f>'EDA &amp; Statistics'!E1443-'EDA &amp; Statistics'!E1442</f>
        <v>-1.9432412619167949E-2</v>
      </c>
      <c r="F1422">
        <f>'EDA &amp; Statistics'!F1443-'EDA &amp; Statistics'!F1442</f>
        <v>-3.125E-2</v>
      </c>
      <c r="G1422">
        <f>'EDA &amp; Statistics'!G1443-'EDA &amp; Statistics'!G1442</f>
        <v>-4.4999957084655762E-2</v>
      </c>
      <c r="H1422">
        <f>'EDA &amp; Statistics'!H1443-'EDA &amp; Statistics'!H1442</f>
        <v>-7.0000886917114258E-3</v>
      </c>
      <c r="I1422">
        <f>'EDA &amp; Statistics'!I1443-'EDA &amp; Statistics'!I1442</f>
        <v>-9.9999904632568359E-3</v>
      </c>
      <c r="J1422">
        <f>'EDA &amp; Statistics'!J1443-'EDA &amp; Statistics'!J1442</f>
        <v>-2.2500038146972656E-2</v>
      </c>
      <c r="K1422">
        <f>'EDA &amp; Statistics'!K1443-'EDA &amp; Statistics'!K1442</f>
        <v>-3.7499904632568359E-2</v>
      </c>
      <c r="L1422">
        <f>'EDA &amp; Statistics'!L1443-'EDA &amp; Statistics'!L1442</f>
        <v>4.9998760223388672E-3</v>
      </c>
      <c r="M1422">
        <f>'EDA &amp; Statistics'!M1443-'EDA &amp; Statistics'!M1442</f>
        <v>-1.9998550415039063E-3</v>
      </c>
      <c r="N1422">
        <f>'EDA &amp; Statistics'!N1443-'EDA &amp; Statistics'!N1442</f>
        <v>-2.9999971389770508E-2</v>
      </c>
      <c r="O1422">
        <f>'EDA &amp; Statistics'!O1443-'EDA &amp; Statistics'!O1442</f>
        <v>-5.0001144409179688E-3</v>
      </c>
      <c r="P1422">
        <f>'EDA &amp; Statistics'!P1443-'EDA &amp; Statistics'!P1442</f>
        <v>2.079010009765625E-3</v>
      </c>
      <c r="R1422" s="9">
        <v>40696</v>
      </c>
      <c r="S1422" s="20">
        <f>('EDA &amp; Statistics'!B1443-'EDA &amp; Statistics'!B1442)/'EDA &amp; Statistics'!B1442</f>
        <v>1.5208556648141709E-2</v>
      </c>
      <c r="T1422" s="20">
        <f>('EDA &amp; Statistics'!C1443-'EDA &amp; Statistics'!C1442)/'EDA &amp; Statistics'!C1442</f>
        <v>2.4671259609496652E-2</v>
      </c>
      <c r="U1422" s="20">
        <f>('EDA &amp; Statistics'!D1443-'EDA &amp; Statistics'!D1442)/'EDA &amp; Statistics'!D1442</f>
        <v>2.2263253419045545E-2</v>
      </c>
      <c r="V1422" s="20">
        <f>('EDA &amp; Statistics'!E1443-'EDA &amp; Statistics'!E1442)/'EDA &amp; Statistics'!E1442</f>
        <v>-7.1591735165240825E-2</v>
      </c>
      <c r="W1422" s="20">
        <f>('EDA &amp; Statistics'!F1443-'EDA &amp; Statistics'!F1442)/'EDA &amp; Statistics'!F1442</f>
        <v>-5.4585153747711078E-2</v>
      </c>
      <c r="X1422" s="20">
        <f>('EDA &amp; Statistics'!G1443-'EDA &amp; Statistics'!G1442)/'EDA &amp; Statistics'!G1442</f>
        <v>-3.7267045793348448E-2</v>
      </c>
      <c r="Y1422" s="20">
        <f>('EDA &amp; Statistics'!H1443-'EDA &amp; Statistics'!H1442)/'EDA &amp; Statistics'!H1442</f>
        <v>-4.827647214835357E-3</v>
      </c>
      <c r="Z1422" s="20">
        <f>('EDA &amp; Statistics'!I1443-'EDA &amp; Statistics'!I1442)/'EDA &amp; Statistics'!I1442</f>
        <v>-4.6838363034779297E-3</v>
      </c>
      <c r="AA1422" s="20">
        <f>('EDA &amp; Statistics'!J1443-'EDA &amp; Statistics'!J1442)/'EDA &amp; Statistics'!J1442</f>
        <v>-4.0467694925414863E-3</v>
      </c>
      <c r="AB1422" s="20">
        <f>('EDA &amp; Statistics'!K1443-'EDA &amp; Statistics'!K1442)/'EDA &amp; Statistics'!K1442</f>
        <v>-6.4322307244097116E-3</v>
      </c>
      <c r="AC1422" s="20">
        <f>('EDA &amp; Statistics'!L1443-'EDA &amp; Statistics'!L1442)/'EDA &amp; Statistics'!L1442</f>
        <v>1.822776509920577E-3</v>
      </c>
      <c r="AD1422" s="20">
        <f>('EDA &amp; Statistics'!M1443-'EDA &amp; Statistics'!M1442)/'EDA &amp; Statistics'!M1442</f>
        <v>-6.0236598846872722E-4</v>
      </c>
      <c r="AE1422" s="20">
        <f>('EDA &amp; Statistics'!N1443-'EDA &amp; Statistics'!N1442)/'EDA &amp; Statistics'!N1442</f>
        <v>-1.2072423604111929E-2</v>
      </c>
      <c r="AF1422" s="20">
        <f>('EDA &amp; Statistics'!O1443-'EDA &amp; Statistics'!O1442)/'EDA &amp; Statistics'!O1442</f>
        <v>-1.4663091833031208E-3</v>
      </c>
      <c r="AG1422" s="20">
        <f>('EDA &amp; Statistics'!P1443-'EDA &amp; Statistics'!P1442)/'EDA &amp; Statistics'!P1442</f>
        <v>1.7063446590785989E-4</v>
      </c>
    </row>
    <row r="1423" spans="1:33" x14ac:dyDescent="0.3">
      <c r="A1423" s="9">
        <v>40697</v>
      </c>
      <c r="B1423">
        <f>'EDA &amp; Statistics'!B1444-'EDA &amp; Statistics'!B1443</f>
        <v>-6.0989856719970703E-3</v>
      </c>
      <c r="C1423">
        <f>'EDA &amp; Statistics'!C1444-'EDA &amp; Statistics'!C1443</f>
        <v>-3.013002872467041E-2</v>
      </c>
      <c r="D1423">
        <f>'EDA &amp; Statistics'!D1444-'EDA &amp; Statistics'!D1443</f>
        <v>-2.9670000076293945E-2</v>
      </c>
      <c r="E1423">
        <f>'EDA &amp; Statistics'!E1444-'EDA &amp; Statistics'!E1443</f>
        <v>1.1653492391168196E-3</v>
      </c>
      <c r="F1423">
        <f>'EDA &amp; Statistics'!F1444-'EDA &amp; Statistics'!F1443</f>
        <v>1.2500286102294922E-3</v>
      </c>
      <c r="G1423">
        <f>'EDA &amp; Statistics'!G1444-'EDA &amp; Statistics'!G1443</f>
        <v>0</v>
      </c>
      <c r="H1423">
        <f>'EDA &amp; Statistics'!H1444-'EDA &amp; Statistics'!H1443</f>
        <v>1.4999985694885254E-2</v>
      </c>
      <c r="I1423">
        <f>'EDA &amp; Statistics'!I1444-'EDA &amp; Statistics'!I1443</f>
        <v>3.8000106811523438E-2</v>
      </c>
      <c r="J1423">
        <f>'EDA &amp; Statistics'!J1444-'EDA &amp; Statistics'!J1443</f>
        <v>-2.5000572204589844E-3</v>
      </c>
      <c r="K1423">
        <f>'EDA &amp; Statistics'!K1444-'EDA &amp; Statistics'!K1443</f>
        <v>-1.2499809265136719E-2</v>
      </c>
      <c r="L1423">
        <f>'EDA &amp; Statistics'!L1444-'EDA &amp; Statistics'!L1443</f>
        <v>4.700016975402832E-2</v>
      </c>
      <c r="M1423">
        <f>'EDA &amp; Statistics'!M1444-'EDA &amp; Statistics'!M1443</f>
        <v>4.199981689453125E-2</v>
      </c>
      <c r="N1423">
        <f>'EDA &amp; Statistics'!N1444-'EDA &amp; Statistics'!N1443</f>
        <v>2.5000095367431641E-2</v>
      </c>
      <c r="O1423">
        <f>'EDA &amp; Statistics'!O1444-'EDA &amp; Statistics'!O1443</f>
        <v>2.5000095367431641E-2</v>
      </c>
      <c r="P1423">
        <f>'EDA &amp; Statistics'!P1444-'EDA &amp; Statistics'!P1443</f>
        <v>-1.3175010681152344E-2</v>
      </c>
      <c r="R1423" s="9">
        <v>40697</v>
      </c>
      <c r="S1423" s="20">
        <f>('EDA &amp; Statistics'!B1444-'EDA &amp; Statistics'!B1443)/'EDA &amp; Statistics'!B1443</f>
        <v>-1.6597144241419969E-2</v>
      </c>
      <c r="T1423" s="20">
        <f>('EDA &amp; Statistics'!C1444-'EDA &amp; Statistics'!C1443)/'EDA &amp; Statistics'!C1443</f>
        <v>-1.5877631629699122E-2</v>
      </c>
      <c r="U1423" s="20">
        <f>('EDA &amp; Statistics'!D1444-'EDA &amp; Statistics'!D1443)/'EDA &amp; Statistics'!D1443</f>
        <v>-9.4275472407653674E-3</v>
      </c>
      <c r="V1423" s="20">
        <f>('EDA &amp; Statistics'!E1444-'EDA &amp; Statistics'!E1443)/'EDA &amp; Statistics'!E1443</f>
        <v>4.6243773354076789E-3</v>
      </c>
      <c r="W1423" s="20">
        <f>('EDA &amp; Statistics'!F1444-'EDA &amp; Statistics'!F1443)/'EDA &amp; Statistics'!F1443</f>
        <v>2.3095217224107303E-3</v>
      </c>
      <c r="X1423" s="20">
        <f>('EDA &amp; Statistics'!G1444-'EDA &amp; Statistics'!G1443)/'EDA &amp; Statistics'!G1443</f>
        <v>0</v>
      </c>
      <c r="Y1423" s="20">
        <f>('EDA &amp; Statistics'!H1444-'EDA &amp; Statistics'!H1443)/'EDA &amp; Statistics'!H1443</f>
        <v>1.0395000776967013E-2</v>
      </c>
      <c r="Z1423" s="20">
        <f>('EDA &amp; Statistics'!I1444-'EDA &amp; Statistics'!I1443)/'EDA &amp; Statistics'!I1443</f>
        <v>1.7882403205422795E-2</v>
      </c>
      <c r="AA1423" s="20">
        <f>('EDA &amp; Statistics'!J1444-'EDA &amp; Statistics'!J1443)/'EDA &amp; Statistics'!J1443</f>
        <v>-4.5147760966415248E-4</v>
      </c>
      <c r="AB1423" s="20">
        <f>('EDA &amp; Statistics'!K1444-'EDA &amp; Statistics'!K1443)/'EDA &amp; Statistics'!K1443</f>
        <v>-2.1579299480323647E-3</v>
      </c>
      <c r="AC1423" s="20">
        <f>('EDA &amp; Statistics'!L1444-'EDA &amp; Statistics'!L1443)/'EDA &amp; Statistics'!L1443</f>
        <v>1.7103410244728699E-2</v>
      </c>
      <c r="AD1423" s="20">
        <f>('EDA &amp; Statistics'!M1444-'EDA &amp; Statistics'!M1443)/'EDA &amp; Statistics'!M1443</f>
        <v>1.2658172364269377E-2</v>
      </c>
      <c r="AE1423" s="20">
        <f>('EDA &amp; Statistics'!N1444-'EDA &amp; Statistics'!N1443)/'EDA &amp; Statistics'!N1443</f>
        <v>1.0183338551673611E-2</v>
      </c>
      <c r="AF1423" s="20">
        <f>('EDA &amp; Statistics'!O1444-'EDA &amp; Statistics'!O1443)/'EDA &amp; Statistics'!O1443</f>
        <v>7.3421719757688301E-3</v>
      </c>
      <c r="AG1423" s="20">
        <f>('EDA &amp; Statistics'!P1444-'EDA &amp; Statistics'!P1443)/'EDA &amp; Statistics'!P1443</f>
        <v>-1.0811527412524062E-3</v>
      </c>
    </row>
    <row r="1424" spans="1:33" x14ac:dyDescent="0.3">
      <c r="A1424" s="9">
        <v>40700</v>
      </c>
      <c r="B1424">
        <f>'EDA &amp; Statistics'!B1445-'EDA &amp; Statistics'!B1444</f>
        <v>-1.5420019626617432E-3</v>
      </c>
      <c r="C1424">
        <f>'EDA &amp; Statistics'!C1445-'EDA &amp; Statistics'!C1444</f>
        <v>-7.3699951171875E-3</v>
      </c>
      <c r="D1424">
        <f>'EDA &amp; Statistics'!D1445-'EDA &amp; Statistics'!D1444</f>
        <v>9.7398757934570313E-3</v>
      </c>
      <c r="E1424">
        <f>'EDA &amp; Statistics'!E1445-'EDA &amp; Statistics'!E1444</f>
        <v>5.656850795386581E-3</v>
      </c>
      <c r="F1424">
        <f>'EDA &amp; Statistics'!F1445-'EDA &amp; Statistics'!F1444</f>
        <v>7.499992847442627E-3</v>
      </c>
      <c r="G1424">
        <f>'EDA &amp; Statistics'!G1445-'EDA &amp; Statistics'!G1444</f>
        <v>6.2500238418579102E-3</v>
      </c>
      <c r="H1424">
        <f>'EDA &amp; Statistics'!H1445-'EDA &amp; Statistics'!H1444</f>
        <v>-2.9999017715454102E-3</v>
      </c>
      <c r="I1424">
        <f>'EDA &amp; Statistics'!I1445-'EDA &amp; Statistics'!I1444</f>
        <v>-8.0001354217529297E-3</v>
      </c>
      <c r="J1424">
        <f>'EDA &amp; Statistics'!J1445-'EDA &amp; Statistics'!J1444</f>
        <v>-2.5000572204589844E-3</v>
      </c>
      <c r="K1424">
        <f>'EDA &amp; Statistics'!K1445-'EDA &amp; Statistics'!K1444</f>
        <v>-1.9999980926513672E-2</v>
      </c>
      <c r="L1424">
        <f>'EDA &amp; Statistics'!L1445-'EDA &amp; Statistics'!L1444</f>
        <v>-6.0000419616699219E-3</v>
      </c>
      <c r="M1424">
        <f>'EDA &amp; Statistics'!M1445-'EDA &amp; Statistics'!M1444</f>
        <v>-1.3000011444091797E-2</v>
      </c>
      <c r="N1424">
        <f>'EDA &amp; Statistics'!N1445-'EDA &amp; Statistics'!N1444</f>
        <v>-5.0001144409179688E-3</v>
      </c>
      <c r="O1424">
        <f>'EDA &amp; Statistics'!O1445-'EDA &amp; Statistics'!O1444</f>
        <v>-2.5000572204589844E-3</v>
      </c>
      <c r="P1424">
        <f>'EDA &amp; Statistics'!P1445-'EDA &amp; Statistics'!P1444</f>
        <v>3.8328170776367188E-2</v>
      </c>
      <c r="R1424" s="9">
        <v>40700</v>
      </c>
      <c r="S1424" s="20">
        <f>('EDA &amp; Statistics'!B1445-'EDA &amp; Statistics'!B1444)/'EDA &amp; Statistics'!B1444</f>
        <v>-4.2670645884522965E-3</v>
      </c>
      <c r="T1424" s="20">
        <f>('EDA &amp; Statistics'!C1445-'EDA &amp; Statistics'!C1444)/'EDA &amp; Statistics'!C1444</f>
        <v>-3.9464288119432584E-3</v>
      </c>
      <c r="U1424" s="20">
        <f>('EDA &amp; Statistics'!D1445-'EDA &amp; Statistics'!D1444)/'EDA &amp; Statistics'!D1444</f>
        <v>3.1242684426632272E-3</v>
      </c>
      <c r="V1424" s="20">
        <f>('EDA &amp; Statistics'!E1445-'EDA &amp; Statistics'!E1444)/'EDA &amp; Statistics'!E1444</f>
        <v>2.2344373325730912E-2</v>
      </c>
      <c r="W1424" s="20">
        <f>('EDA &amp; Statistics'!F1445-'EDA &amp; Statistics'!F1444)/'EDA &amp; Statistics'!F1444</f>
        <v>1.3824871122127441E-2</v>
      </c>
      <c r="X1424" s="20">
        <f>('EDA &amp; Statistics'!G1445-'EDA &amp; Statistics'!G1444)/'EDA &amp; Statistics'!G1444</f>
        <v>5.3763644848820579E-3</v>
      </c>
      <c r="Y1424" s="20">
        <f>('EDA &amp; Statistics'!H1445-'EDA &amp; Statistics'!H1444)/'EDA &amp; Statistics'!H1444</f>
        <v>-2.0575458747288562E-3</v>
      </c>
      <c r="Z1424" s="20">
        <f>('EDA &amp; Statistics'!I1445-'EDA &amp; Statistics'!I1444)/'EDA &amp; Statistics'!I1444</f>
        <v>-3.6986292310202066E-3</v>
      </c>
      <c r="AA1424" s="20">
        <f>('EDA &amp; Statistics'!J1445-'EDA &amp; Statistics'!J1444)/'EDA &amp; Statistics'!J1444</f>
        <v>-4.5168153376334543E-4</v>
      </c>
      <c r="AB1424" s="20">
        <f>('EDA &amp; Statistics'!K1445-'EDA &amp; Statistics'!K1444)/'EDA &amp; Statistics'!K1444</f>
        <v>-3.4602041869435888E-3</v>
      </c>
      <c r="AC1424" s="20">
        <f>('EDA &amp; Statistics'!L1445-'EDA &amp; Statistics'!L1444)/'EDA &amp; Statistics'!L1444</f>
        <v>-2.1467054733056499E-3</v>
      </c>
      <c r="AD1424" s="20">
        <f>('EDA &amp; Statistics'!M1445-'EDA &amp; Statistics'!M1444)/'EDA &amp; Statistics'!M1444</f>
        <v>-3.8690511458248258E-3</v>
      </c>
      <c r="AE1424" s="20">
        <f>('EDA &amp; Statistics'!N1445-'EDA &amp; Statistics'!N1444)/'EDA &amp; Statistics'!N1444</f>
        <v>-2.0161751622832578E-3</v>
      </c>
      <c r="AF1424" s="20">
        <f>('EDA &amp; Statistics'!O1445-'EDA &amp; Statistics'!O1444)/'EDA &amp; Statistics'!O1444</f>
        <v>-7.2887964192449532E-4</v>
      </c>
      <c r="AG1424" s="20">
        <f>('EDA &amp; Statistics'!P1445-'EDA &amp; Statistics'!P1444)/'EDA &amp; Statistics'!P1444</f>
        <v>3.1486469240210894E-3</v>
      </c>
    </row>
    <row r="1425" spans="1:33" x14ac:dyDescent="0.3">
      <c r="A1425" s="9">
        <v>40701</v>
      </c>
      <c r="B1425">
        <f>'EDA &amp; Statistics'!B1446-'EDA &amp; Statistics'!B1445</f>
        <v>1.2959837913513184E-3</v>
      </c>
      <c r="C1425">
        <f>'EDA &amp; Statistics'!C1446-'EDA &amp; Statistics'!C1445</f>
        <v>-9.1099739074707031E-3</v>
      </c>
      <c r="D1425">
        <f>'EDA &amp; Statistics'!D1446-'EDA &amp; Statistics'!D1445</f>
        <v>7.2400569915771484E-3</v>
      </c>
      <c r="E1425">
        <f>'EDA &amp; Statistics'!E1446-'EDA &amp; Statistics'!E1445</f>
        <v>4.8509091718183517E-3</v>
      </c>
      <c r="F1425">
        <f>'EDA &amp; Statistics'!F1446-'EDA &amp; Statistics'!F1445</f>
        <v>7.499992847442627E-3</v>
      </c>
      <c r="G1425">
        <f>'EDA &amp; Statistics'!G1446-'EDA &amp; Statistics'!G1445</f>
        <v>9.9999904632568359E-3</v>
      </c>
      <c r="H1425">
        <f>'EDA &amp; Statistics'!H1446-'EDA &amp; Statistics'!H1445</f>
        <v>2.499997615814209E-2</v>
      </c>
      <c r="I1425">
        <f>'EDA &amp; Statistics'!I1446-'EDA &amp; Statistics'!I1445</f>
        <v>3.5000085830688477E-2</v>
      </c>
      <c r="J1425">
        <f>'EDA &amp; Statistics'!J1446-'EDA &amp; Statistics'!J1445</f>
        <v>-4.4999599456787109E-2</v>
      </c>
      <c r="K1425">
        <f>'EDA &amp; Statistics'!K1446-'EDA &amp; Statistics'!K1445</f>
        <v>-2.5000572204589844E-3</v>
      </c>
      <c r="L1425">
        <f>'EDA &amp; Statistics'!L1446-'EDA &amp; Statistics'!L1445</f>
        <v>5.0999879837036133E-2</v>
      </c>
      <c r="M1425">
        <f>'EDA &amp; Statistics'!M1446-'EDA &amp; Statistics'!M1445</f>
        <v>5.6000232696533203E-2</v>
      </c>
      <c r="N1425">
        <f>'EDA &amp; Statistics'!N1446-'EDA &amp; Statistics'!N1445</f>
        <v>3.7500143051147461E-2</v>
      </c>
      <c r="O1425">
        <f>'EDA &amp; Statistics'!O1446-'EDA &amp; Statistics'!O1445</f>
        <v>5.7499885559082031E-2</v>
      </c>
      <c r="P1425">
        <f>'EDA &amp; Statistics'!P1446-'EDA &amp; Statistics'!P1445</f>
        <v>-6.7104339599609375E-2</v>
      </c>
      <c r="R1425" s="9">
        <v>40701</v>
      </c>
      <c r="S1425" s="20">
        <f>('EDA &amp; Statistics'!B1446-'EDA &amp; Statistics'!B1445)/'EDA &amp; Statistics'!B1445</f>
        <v>3.601645695165408E-3</v>
      </c>
      <c r="T1425" s="20">
        <f>('EDA &amp; Statistics'!C1446-'EDA &amp; Statistics'!C1445)/'EDA &amp; Statistics'!C1445</f>
        <v>-4.8974668970778942E-3</v>
      </c>
      <c r="U1425" s="20">
        <f>('EDA &amp; Statistics'!D1446-'EDA &amp; Statistics'!D1445)/'EDA &amp; Statistics'!D1445</f>
        <v>2.3151661873359562E-3</v>
      </c>
      <c r="V1425" s="20">
        <f>('EDA &amp; Statistics'!E1446-'EDA &amp; Statistics'!E1445)/'EDA &amp; Statistics'!E1445</f>
        <v>1.8742149025143342E-2</v>
      </c>
      <c r="W1425" s="20">
        <f>('EDA &amp; Statistics'!F1446-'EDA &amp; Statistics'!F1445)/'EDA &amp; Statistics'!F1445</f>
        <v>1.3636350336153933E-2</v>
      </c>
      <c r="X1425" s="20">
        <f>('EDA &amp; Statistics'!G1446-'EDA &amp; Statistics'!G1445)/'EDA &amp; Statistics'!G1445</f>
        <v>8.5561412237589122E-3</v>
      </c>
      <c r="Y1425" s="20">
        <f>('EDA &amp; Statistics'!H1446-'EDA &amp; Statistics'!H1445)/'EDA &amp; Statistics'!H1445</f>
        <v>1.718211369124795E-2</v>
      </c>
      <c r="Z1425" s="20">
        <f>('EDA &amp; Statistics'!I1446-'EDA &amp; Statistics'!I1445)/'EDA &amp; Statistics'!I1445</f>
        <v>1.6241339348193468E-2</v>
      </c>
      <c r="AA1425" s="20">
        <f>('EDA &amp; Statistics'!J1446-'EDA &amp; Statistics'!J1445)/'EDA &amp; Statistics'!J1445</f>
        <v>-8.1336829938186556E-3</v>
      </c>
      <c r="AB1425" s="20">
        <f>('EDA &amp; Statistics'!K1446-'EDA &amp; Statistics'!K1445)/'EDA &amp; Statistics'!K1445</f>
        <v>-4.3403769463813192E-4</v>
      </c>
      <c r="AC1425" s="20">
        <f>('EDA &amp; Statistics'!L1446-'EDA &amp; Statistics'!L1445)/'EDA &amp; Statistics'!L1445</f>
        <v>1.8286080749097659E-2</v>
      </c>
      <c r="AD1425" s="20">
        <f>('EDA &amp; Statistics'!M1446-'EDA &amp; Statistics'!M1445)/'EDA &amp; Statistics'!M1445</f>
        <v>1.6731471360385688E-2</v>
      </c>
      <c r="AE1425" s="20">
        <f>('EDA &amp; Statistics'!N1446-'EDA &amp; Statistics'!N1445)/'EDA &amp; Statistics'!N1445</f>
        <v>1.5151573533783481E-2</v>
      </c>
      <c r="AF1425" s="20">
        <f>('EDA &amp; Statistics'!O1446-'EDA &amp; Statistics'!O1445)/'EDA &amp; Statistics'!O1445</f>
        <v>1.6776042421325521E-2</v>
      </c>
      <c r="AG1425" s="20">
        <f>('EDA &amp; Statistics'!P1446-'EDA &amp; Statistics'!P1445)/'EDA &amp; Statistics'!P1445</f>
        <v>-5.4952972036259717E-3</v>
      </c>
    </row>
    <row r="1426" spans="1:33" x14ac:dyDescent="0.3">
      <c r="A1426" s="9">
        <v>40702</v>
      </c>
      <c r="B1426">
        <f>'EDA &amp; Statistics'!B1447-'EDA &amp; Statistics'!B1446</f>
        <v>-5.0399899482727051E-3</v>
      </c>
      <c r="C1426">
        <f>'EDA &amp; Statistics'!C1447-'EDA &amp; Statistics'!C1446</f>
        <v>-7.928001880645752E-2</v>
      </c>
      <c r="D1426">
        <f>'EDA &amp; Statistics'!D1447-'EDA &amp; Statistics'!D1446</f>
        <v>-5.6590080261230469E-2</v>
      </c>
      <c r="E1426">
        <f>'EDA &amp; Statistics'!E1447-'EDA &amp; Statistics'!E1446</f>
        <v>-9.6654655164879477E-4</v>
      </c>
      <c r="F1426">
        <f>'EDA &amp; Statistics'!F1447-'EDA &amp; Statistics'!F1446</f>
        <v>-2.499997615814209E-3</v>
      </c>
      <c r="G1426">
        <f>'EDA &amp; Statistics'!G1447-'EDA &amp; Statistics'!G1446</f>
        <v>-6.2500238418579102E-3</v>
      </c>
      <c r="H1426">
        <f>'EDA &amp; Statistics'!H1447-'EDA &amp; Statistics'!H1446</f>
        <v>-6.2000036239624023E-2</v>
      </c>
      <c r="I1426">
        <f>'EDA &amp; Statistics'!I1447-'EDA &amp; Statistics'!I1446</f>
        <v>-8.2000017166137695E-2</v>
      </c>
      <c r="J1426">
        <f>'EDA &amp; Statistics'!J1447-'EDA &amp; Statistics'!J1446</f>
        <v>1.7499923706054688E-2</v>
      </c>
      <c r="K1426">
        <f>'EDA &amp; Statistics'!K1447-'EDA &amp; Statistics'!K1446</f>
        <v>2.4999618530273438E-2</v>
      </c>
      <c r="L1426">
        <f>'EDA &amp; Statistics'!L1447-'EDA &amp; Statistics'!L1446</f>
        <v>-3.7999868392944336E-2</v>
      </c>
      <c r="M1426">
        <f>'EDA &amp; Statistics'!M1447-'EDA &amp; Statistics'!M1446</f>
        <v>-3.4000158309936523E-2</v>
      </c>
      <c r="N1426">
        <f>'EDA &amp; Statistics'!N1447-'EDA &amp; Statistics'!N1446</f>
        <v>-4.999995231628418E-2</v>
      </c>
      <c r="O1426">
        <f>'EDA &amp; Statistics'!O1447-'EDA &amp; Statistics'!O1446</f>
        <v>-3.9999961853027344E-2</v>
      </c>
      <c r="P1426">
        <f>'EDA &amp; Statistics'!P1447-'EDA &amp; Statistics'!P1446</f>
        <v>-7.0834159851074219E-2</v>
      </c>
      <c r="R1426" s="9">
        <v>40702</v>
      </c>
      <c r="S1426" s="20">
        <f>('EDA &amp; Statistics'!B1447-'EDA &amp; Statistics'!B1446)/'EDA &amp; Statistics'!B1446</f>
        <v>-1.3956281585233017E-2</v>
      </c>
      <c r="T1426" s="20">
        <f>('EDA &amp; Statistics'!C1447-'EDA &amp; Statistics'!C1446)/'EDA &amp; Statistics'!C1446</f>
        <v>-4.2830218389039103E-2</v>
      </c>
      <c r="U1426" s="20">
        <f>('EDA &amp; Statistics'!D1447-'EDA &amp; Statistics'!D1446)/'EDA &amp; Statistics'!D1446</f>
        <v>-1.8054114575885453E-2</v>
      </c>
      <c r="V1426" s="20">
        <f>('EDA &amp; Statistics'!E1447-'EDA &amp; Statistics'!E1446)/'EDA &amp; Statistics'!E1446</f>
        <v>-3.6656816429443948E-3</v>
      </c>
      <c r="W1426" s="20">
        <f>('EDA &amp; Statistics'!F1447-'EDA &amp; Statistics'!F1446)/'EDA &amp; Statistics'!F1446</f>
        <v>-4.4843006178141654E-3</v>
      </c>
      <c r="X1426" s="20">
        <f>('EDA &amp; Statistics'!G1447-'EDA &amp; Statistics'!G1446)/'EDA &amp; Statistics'!G1446</f>
        <v>-5.3022469901109134E-3</v>
      </c>
      <c r="Y1426" s="20">
        <f>('EDA &amp; Statistics'!H1447-'EDA &amp; Statistics'!H1446)/'EDA &amp; Statistics'!H1446</f>
        <v>-4.1891915838242665E-2</v>
      </c>
      <c r="Z1426" s="20">
        <f>('EDA &amp; Statistics'!I1447-'EDA &amp; Statistics'!I1446)/'EDA &amp; Statistics'!I1446</f>
        <v>-3.7442929234537028E-2</v>
      </c>
      <c r="AA1426" s="20">
        <f>('EDA &amp; Statistics'!J1447-'EDA &amp; Statistics'!J1446)/'EDA &amp; Statistics'!J1446</f>
        <v>3.1890520451555867E-3</v>
      </c>
      <c r="AB1426" s="20">
        <f>('EDA &amp; Statistics'!K1447-'EDA &amp; Statistics'!K1446)/'EDA &amp; Statistics'!K1446</f>
        <v>4.3420960112728196E-3</v>
      </c>
      <c r="AC1426" s="20">
        <f>('EDA &amp; Statistics'!L1447-'EDA &amp; Statistics'!L1446)/'EDA &amp; Statistics'!L1446</f>
        <v>-1.3380235754006754E-2</v>
      </c>
      <c r="AD1426" s="20">
        <f>('EDA &amp; Statistics'!M1447-'EDA &amp; Statistics'!M1446)/'EDA &amp; Statistics'!M1446</f>
        <v>-9.9912304282909724E-3</v>
      </c>
      <c r="AE1426" s="20">
        <f>('EDA &amp; Statistics'!N1447-'EDA &amp; Statistics'!N1446)/'EDA &amp; Statistics'!N1446</f>
        <v>-1.9900478156161368E-2</v>
      </c>
      <c r="AF1426" s="20">
        <f>('EDA &amp; Statistics'!O1447-'EDA &amp; Statistics'!O1446)/'EDA &amp; Statistics'!O1446</f>
        <v>-1.1477751235894222E-2</v>
      </c>
      <c r="AG1426" s="20">
        <f>('EDA &amp; Statistics'!P1447-'EDA &amp; Statistics'!P1446)/'EDA &amp; Statistics'!P1446</f>
        <v>-5.8327919366353443E-3</v>
      </c>
    </row>
    <row r="1427" spans="1:33" x14ac:dyDescent="0.3">
      <c r="A1427" s="9">
        <v>40703</v>
      </c>
      <c r="B1427">
        <f>'EDA &amp; Statistics'!B1448-'EDA &amp; Statistics'!B1447</f>
        <v>1.2109994888305664E-2</v>
      </c>
      <c r="C1427">
        <f>'EDA &amp; Statistics'!C1448-'EDA &amp; Statistics'!C1447</f>
        <v>5.6710004806518555E-2</v>
      </c>
      <c r="D1427">
        <f>'EDA &amp; Statistics'!D1448-'EDA &amp; Statistics'!D1447</f>
        <v>2.5610208511352539E-2</v>
      </c>
      <c r="E1427">
        <f>'EDA &amp; Statistics'!E1448-'EDA &amp; Statistics'!E1447</f>
        <v>-8.7953755040800496E-3</v>
      </c>
      <c r="F1427">
        <f>'EDA &amp; Statistics'!F1448-'EDA &amp; Statistics'!F1447</f>
        <v>-1.3750016689300537E-2</v>
      </c>
      <c r="G1427">
        <f>'EDA &amp; Statistics'!G1448-'EDA &amp; Statistics'!G1447</f>
        <v>-1.875007152557373E-2</v>
      </c>
      <c r="H1427">
        <f>'EDA &amp; Statistics'!H1448-'EDA &amp; Statistics'!H1447</f>
        <v>-4.2999982833862305E-2</v>
      </c>
      <c r="I1427">
        <f>'EDA &amp; Statistics'!I1448-'EDA &amp; Statistics'!I1447</f>
        <v>-2.5000095367431641E-2</v>
      </c>
      <c r="J1427">
        <f>'EDA &amp; Statistics'!J1448-'EDA &amp; Statistics'!J1447</f>
        <v>-5.9999942779541016E-2</v>
      </c>
      <c r="K1427">
        <f>'EDA &amp; Statistics'!K1448-'EDA &amp; Statistics'!K1447</f>
        <v>-5.2499771118164063E-2</v>
      </c>
      <c r="L1427">
        <f>'EDA &amp; Statistics'!L1448-'EDA &amp; Statistics'!L1447</f>
        <v>-4.2000055313110352E-2</v>
      </c>
      <c r="M1427">
        <f>'EDA &amp; Statistics'!M1448-'EDA &amp; Statistics'!M1447</f>
        <v>-2.3999929428100586E-2</v>
      </c>
      <c r="N1427">
        <f>'EDA &amp; Statistics'!N1448-'EDA &amp; Statistics'!N1447</f>
        <v>-3.0000209808349609E-2</v>
      </c>
      <c r="O1427">
        <f>'EDA &amp; Statistics'!O1448-'EDA &amp; Statistics'!O1447</f>
        <v>-9.9999904632568359E-3</v>
      </c>
      <c r="P1427">
        <f>'EDA &amp; Statistics'!P1448-'EDA &amp; Statistics'!P1447</f>
        <v>-1.1640548706054688E-2</v>
      </c>
      <c r="R1427" s="9">
        <v>40703</v>
      </c>
      <c r="S1427" s="20">
        <f>('EDA &amp; Statistics'!B1448-'EDA &amp; Statistics'!B1447)/'EDA &amp; Statistics'!B1447</f>
        <v>3.4008528579428515E-2</v>
      </c>
      <c r="T1427" s="20">
        <f>('EDA &amp; Statistics'!C1448-'EDA &amp; Statistics'!C1447)/'EDA &amp; Statistics'!C1447</f>
        <v>3.2007904987284792E-2</v>
      </c>
      <c r="U1427" s="20">
        <f>('EDA &amp; Statistics'!D1448-'EDA &amp; Statistics'!D1447)/'EDA &amp; Statistics'!D1447</f>
        <v>8.3207302740820679E-3</v>
      </c>
      <c r="V1427" s="20">
        <f>('EDA &amp; Statistics'!E1448-'EDA &amp; Statistics'!E1447)/'EDA &amp; Statistics'!E1447</f>
        <v>-3.3479677424060432E-2</v>
      </c>
      <c r="W1427" s="20">
        <f>('EDA &amp; Statistics'!F1448-'EDA &amp; Statistics'!F1447)/'EDA &amp; Statistics'!F1447</f>
        <v>-2.4774804526301489E-2</v>
      </c>
      <c r="X1427" s="20">
        <f>('EDA &amp; Statistics'!G1448-'EDA &amp; Statistics'!G1447)/'EDA &amp; Statistics'!G1447</f>
        <v>-1.5991532022868255E-2</v>
      </c>
      <c r="Y1427" s="20">
        <f>('EDA &amp; Statistics'!H1448-'EDA &amp; Statistics'!H1447)/'EDA &amp; Statistics'!H1447</f>
        <v>-3.0324388825398407E-2</v>
      </c>
      <c r="Z1427" s="20">
        <f>('EDA &amp; Statistics'!I1448-'EDA &amp; Statistics'!I1447)/'EDA &amp; Statistics'!I1447</f>
        <v>-1.185962755806561E-2</v>
      </c>
      <c r="AA1427" s="20">
        <f>('EDA &amp; Statistics'!J1448-'EDA &amp; Statistics'!J1447)/'EDA &amp; Statistics'!J1447</f>
        <v>-1.0899171940459541E-2</v>
      </c>
      <c r="AB1427" s="20">
        <f>('EDA &amp; Statistics'!K1448-'EDA &amp; Statistics'!K1447)/'EDA &amp; Statistics'!K1447</f>
        <v>-9.0790787761401807E-3</v>
      </c>
      <c r="AC1427" s="20">
        <f>('EDA &amp; Statistics'!L1448-'EDA &amp; Statistics'!L1447)/'EDA &amp; Statistics'!L1447</f>
        <v>-1.4989312857585318E-2</v>
      </c>
      <c r="AD1427" s="20">
        <f>('EDA &amp; Statistics'!M1448-'EDA &amp; Statistics'!M1447)/'EDA &amp; Statistics'!M1447</f>
        <v>-7.123754742364272E-3</v>
      </c>
      <c r="AE1427" s="20">
        <f>('EDA &amp; Statistics'!N1448-'EDA &amp; Statistics'!N1447)/'EDA &amp; Statistics'!N1447</f>
        <v>-1.2182825846296364E-2</v>
      </c>
      <c r="AF1427" s="20">
        <f>('EDA &amp; Statistics'!O1448-'EDA &amp; Statistics'!O1447)/'EDA &amp; Statistics'!O1447</f>
        <v>-2.902754907702941E-3</v>
      </c>
      <c r="AG1427" s="20">
        <f>('EDA &amp; Statistics'!P1448-'EDA &amp; Statistics'!P1447)/'EDA &amp; Statistics'!P1447</f>
        <v>-9.6415699376386479E-4</v>
      </c>
    </row>
    <row r="1428" spans="1:33" x14ac:dyDescent="0.3">
      <c r="A1428" s="9">
        <v>40704</v>
      </c>
      <c r="B1428">
        <f>'EDA &amp; Statistics'!B1449-'EDA &amp; Statistics'!B1448</f>
        <v>-5.2239894866943359E-3</v>
      </c>
      <c r="C1428">
        <f>'EDA &amp; Statistics'!C1449-'EDA &amp; Statistics'!C1448</f>
        <v>-2.1520018577575684E-2</v>
      </c>
      <c r="D1428">
        <f>'EDA &amp; Statistics'!D1449-'EDA &amp; Statistics'!D1448</f>
        <v>-2.7390003204345703E-2</v>
      </c>
      <c r="E1428">
        <f>'EDA &amp; Statistics'!E1449-'EDA &amp; Statistics'!E1448</f>
        <v>-5.4901260277651076E-4</v>
      </c>
      <c r="F1428">
        <f>'EDA &amp; Statistics'!F1449-'EDA &amp; Statistics'!F1448</f>
        <v>0</v>
      </c>
      <c r="G1428">
        <f>'EDA &amp; Statistics'!G1449-'EDA &amp; Statistics'!G1448</f>
        <v>2.5000572204589844E-3</v>
      </c>
      <c r="H1428">
        <f>'EDA &amp; Statistics'!H1449-'EDA &amp; Statistics'!H1448</f>
        <v>-8.0000042915344238E-2</v>
      </c>
      <c r="I1428">
        <f>'EDA &amp; Statistics'!I1449-'EDA &amp; Statistics'!I1448</f>
        <v>-7.799983024597168E-2</v>
      </c>
      <c r="J1428">
        <f>'EDA &amp; Statistics'!J1449-'EDA &amp; Statistics'!J1448</f>
        <v>-1.9999980926513672E-2</v>
      </c>
      <c r="K1428">
        <f>'EDA &amp; Statistics'!K1449-'EDA &amp; Statistics'!K1448</f>
        <v>-2.2500038146972656E-2</v>
      </c>
      <c r="L1428">
        <f>'EDA &amp; Statistics'!L1449-'EDA &amp; Statistics'!L1448</f>
        <v>-8.1000089645385742E-2</v>
      </c>
      <c r="M1428">
        <f>'EDA &amp; Statistics'!M1449-'EDA &amp; Statistics'!M1448</f>
        <v>-6.5999984741210938E-2</v>
      </c>
      <c r="N1428">
        <f>'EDA &amp; Statistics'!N1449-'EDA &amp; Statistics'!N1448</f>
        <v>-6.4999818801879883E-2</v>
      </c>
      <c r="O1428">
        <f>'EDA &amp; Statistics'!O1449-'EDA &amp; Statistics'!O1448</f>
        <v>-5.4999828338623047E-2</v>
      </c>
      <c r="P1428">
        <f>'EDA &amp; Statistics'!P1449-'EDA &amp; Statistics'!P1448</f>
        <v>-5.0496101379394531E-2</v>
      </c>
      <c r="R1428" s="9">
        <v>40704</v>
      </c>
      <c r="S1428" s="20">
        <f>('EDA &amp; Statistics'!B1449-'EDA &amp; Statistics'!B1448)/'EDA &amp; Statistics'!B1448</f>
        <v>-1.4188028612081889E-2</v>
      </c>
      <c r="T1428" s="20">
        <f>('EDA &amp; Statistics'!C1449-'EDA &amp; Statistics'!C1448)/'EDA &amp; Statistics'!C1448</f>
        <v>-1.1769477503081514E-2</v>
      </c>
      <c r="U1428" s="20">
        <f>('EDA &amp; Statistics'!D1449-'EDA &amp; Statistics'!D1448)/'EDA &amp; Statistics'!D1448</f>
        <v>-8.8255487197837958E-3</v>
      </c>
      <c r="V1428" s="20">
        <f>('EDA &amp; Statistics'!E1449-'EDA &amp; Statistics'!E1448)/'EDA &amp; Statistics'!E1448</f>
        <v>-2.1622116501266004E-3</v>
      </c>
      <c r="W1428" s="20">
        <f>('EDA &amp; Statistics'!F1449-'EDA &amp; Statistics'!F1448)/'EDA &amp; Statistics'!F1448</f>
        <v>0</v>
      </c>
      <c r="X1428" s="20">
        <f>('EDA &amp; Statistics'!G1449-'EDA &amp; Statistics'!G1448)/'EDA &amp; Statistics'!G1448</f>
        <v>2.1668969399348402E-3</v>
      </c>
      <c r="Y1428" s="20">
        <f>('EDA &amp; Statistics'!H1449-'EDA &amp; Statistics'!H1448)/'EDA &amp; Statistics'!H1448</f>
        <v>-5.818184939297763E-2</v>
      </c>
      <c r="Z1428" s="20">
        <f>('EDA &amp; Statistics'!I1449-'EDA &amp; Statistics'!I1448)/'EDA &amp; Statistics'!I1448</f>
        <v>-3.7445910858003591E-2</v>
      </c>
      <c r="AA1428" s="20">
        <f>('EDA &amp; Statistics'!J1449-'EDA &amp; Statistics'!J1448)/'EDA &amp; Statistics'!J1448</f>
        <v>-3.6730909634501044E-3</v>
      </c>
      <c r="AB1428" s="20">
        <f>('EDA &amp; Statistics'!K1449-'EDA &amp; Statistics'!K1448)/'EDA &amp; Statistics'!K1448</f>
        <v>-3.9267082150221009E-3</v>
      </c>
      <c r="AC1428" s="20">
        <f>('EDA &amp; Statistics'!L1449-'EDA &amp; Statistics'!L1448)/'EDA &amp; Statistics'!L1448</f>
        <v>-2.9347858668575626E-2</v>
      </c>
      <c r="AD1428" s="20">
        <f>('EDA &amp; Statistics'!M1449-'EDA &amp; Statistics'!M1448)/'EDA &amp; Statistics'!M1448</f>
        <v>-1.9730936973603678E-2</v>
      </c>
      <c r="AE1428" s="20">
        <f>('EDA &amp; Statistics'!N1449-'EDA &amp; Statistics'!N1448)/'EDA &amp; Statistics'!N1448</f>
        <v>-2.6721406725550751E-2</v>
      </c>
      <c r="AF1428" s="20">
        <f>('EDA &amp; Statistics'!O1449-'EDA &amp; Statistics'!O1448)/'EDA &amp; Statistics'!O1448</f>
        <v>-1.6011595125127762E-2</v>
      </c>
      <c r="AG1428" s="20">
        <f>('EDA &amp; Statistics'!P1449-'EDA &amp; Statistics'!P1448)/'EDA &amp; Statistics'!P1448</f>
        <v>-4.1864998761025644E-3</v>
      </c>
    </row>
    <row r="1429" spans="1:33" x14ac:dyDescent="0.3">
      <c r="A1429" s="9">
        <v>40707</v>
      </c>
      <c r="B1429">
        <f>'EDA &amp; Statistics'!B1450-'EDA &amp; Statistics'!B1449</f>
        <v>-4.4820010662078857E-3</v>
      </c>
      <c r="C1429">
        <f>'EDA &amp; Statistics'!C1450-'EDA &amp; Statistics'!C1449</f>
        <v>2.5290012359619141E-2</v>
      </c>
      <c r="D1429">
        <f>'EDA &amp; Statistics'!D1450-'EDA &amp; Statistics'!D1449</f>
        <v>2.2459983825683594E-2</v>
      </c>
      <c r="E1429">
        <f>'EDA &amp; Statistics'!E1450-'EDA &amp; Statistics'!E1449</f>
        <v>-2.8767382764069427E-3</v>
      </c>
      <c r="F1429">
        <f>'EDA &amp; Statistics'!F1450-'EDA &amp; Statistics'!F1449</f>
        <v>-2.499997615814209E-3</v>
      </c>
      <c r="G1429">
        <f>'EDA &amp; Statistics'!G1450-'EDA &amp; Statistics'!G1449</f>
        <v>2.5000572204589844E-3</v>
      </c>
      <c r="H1429">
        <f>'EDA &amp; Statistics'!H1450-'EDA &amp; Statistics'!H1449</f>
        <v>1.4999985694885254E-2</v>
      </c>
      <c r="I1429">
        <f>'EDA &amp; Statistics'!I1450-'EDA &amp; Statistics'!I1449</f>
        <v>2.3000001907348633E-2</v>
      </c>
      <c r="J1429">
        <f>'EDA &amp; Statistics'!J1450-'EDA &amp; Statistics'!J1449</f>
        <v>0</v>
      </c>
      <c r="K1429">
        <f>'EDA &amp; Statistics'!K1450-'EDA &amp; Statistics'!K1449</f>
        <v>0</v>
      </c>
      <c r="L1429">
        <f>'EDA &amp; Statistics'!L1450-'EDA &amp; Statistics'!L1449</f>
        <v>2.0000934600830078E-3</v>
      </c>
      <c r="M1429">
        <f>'EDA &amp; Statistics'!M1450-'EDA &amp; Statistics'!M1449</f>
        <v>4.9998760223388672E-3</v>
      </c>
      <c r="N1429">
        <f>'EDA &amp; Statistics'!N1450-'EDA &amp; Statistics'!N1449</f>
        <v>3.7499904632568359E-2</v>
      </c>
      <c r="O1429">
        <f>'EDA &amp; Statistics'!O1450-'EDA &amp; Statistics'!O1449</f>
        <v>3.4999847412109375E-2</v>
      </c>
      <c r="P1429">
        <f>'EDA &amp; Statistics'!P1450-'EDA &amp; Statistics'!P1449</f>
        <v>1.50146484375E-2</v>
      </c>
      <c r="R1429" s="9">
        <v>40707</v>
      </c>
      <c r="S1429" s="20">
        <f>('EDA &amp; Statistics'!B1450-'EDA &amp; Statistics'!B1449)/'EDA &amp; Statistics'!B1449</f>
        <v>-1.2348028667861093E-2</v>
      </c>
      <c r="T1429" s="20">
        <f>('EDA &amp; Statistics'!C1450-'EDA &amp; Statistics'!C1449)/'EDA &amp; Statistics'!C1449</f>
        <v>1.3996044653444046E-2</v>
      </c>
      <c r="U1429" s="20">
        <f>('EDA &amp; Statistics'!D1450-'EDA &amp; Statistics'!D1449)/'EDA &amp; Statistics'!D1449</f>
        <v>7.3014476171667881E-3</v>
      </c>
      <c r="V1429" s="20">
        <f>('EDA &amp; Statistics'!E1450-'EDA &amp; Statistics'!E1449)/'EDA &amp; Statistics'!E1449</f>
        <v>-1.1354193577004122E-2</v>
      </c>
      <c r="W1429" s="20">
        <f>('EDA &amp; Statistics'!F1450-'EDA &amp; Statistics'!F1449)/'EDA &amp; Statistics'!F1449</f>
        <v>-4.6189333207645074E-3</v>
      </c>
      <c r="X1429" s="20">
        <f>('EDA &amp; Statistics'!G1450-'EDA &amp; Statistics'!G1449)/'EDA &amp; Statistics'!G1449</f>
        <v>2.1622116501266893E-3</v>
      </c>
      <c r="Y1429" s="20">
        <f>('EDA &amp; Statistics'!H1450-'EDA &amp; Statistics'!H1449)/'EDA &amp; Statistics'!H1449</f>
        <v>1.1583000920443032E-2</v>
      </c>
      <c r="Z1429" s="20">
        <f>('EDA &amp; Statistics'!I1450-'EDA &amp; Statistics'!I1449)/'EDA &amp; Statistics'!I1449</f>
        <v>1.1471321992299258E-2</v>
      </c>
      <c r="AA1429" s="20">
        <f>('EDA &amp; Statistics'!J1450-'EDA &amp; Statistics'!J1449)/'EDA &amp; Statistics'!J1449</f>
        <v>0</v>
      </c>
      <c r="AB1429" s="20">
        <f>('EDA &amp; Statistics'!K1450-'EDA &amp; Statistics'!K1449)/'EDA &amp; Statistics'!K1449</f>
        <v>0</v>
      </c>
      <c r="AC1429" s="20">
        <f>('EDA &amp; Statistics'!L1450-'EDA &amp; Statistics'!L1449)/'EDA &amp; Statistics'!L1449</f>
        <v>7.4658213293415942E-4</v>
      </c>
      <c r="AD1429" s="20">
        <f>('EDA &amp; Statistics'!M1450-'EDA &amp; Statistics'!M1449)/'EDA &amp; Statistics'!M1449</f>
        <v>1.5248173087668887E-3</v>
      </c>
      <c r="AE1429" s="20">
        <f>('EDA &amp; Statistics'!N1450-'EDA &amp; Statistics'!N1449)/'EDA &amp; Statistics'!N1449</f>
        <v>1.5839452407675113E-2</v>
      </c>
      <c r="AF1429" s="20">
        <f>('EDA &amp; Statistics'!O1450-'EDA &amp; Statistics'!O1449)/'EDA &amp; Statistics'!O1449</f>
        <v>1.0354984090850736E-2</v>
      </c>
      <c r="AG1429" s="20">
        <f>('EDA &amp; Statistics'!P1450-'EDA &amp; Statistics'!P1449)/'EDA &amp; Statistics'!P1449</f>
        <v>1.2500586560487905E-3</v>
      </c>
    </row>
    <row r="1430" spans="1:33" x14ac:dyDescent="0.3">
      <c r="A1430" s="9">
        <v>40708</v>
      </c>
      <c r="B1430">
        <f>'EDA &amp; Statistics'!B1451-'EDA &amp; Statistics'!B1450</f>
        <v>1.3301998376846313E-2</v>
      </c>
      <c r="C1430">
        <f>'EDA &amp; Statistics'!C1451-'EDA &amp; Statistics'!C1450</f>
        <v>9.7550034523010254E-2</v>
      </c>
      <c r="D1430">
        <f>'EDA &amp; Statistics'!D1451-'EDA &amp; Statistics'!D1450</f>
        <v>0.10360980033874512</v>
      </c>
      <c r="E1430">
        <f>'EDA &amp; Statistics'!E1451-'EDA &amp; Statistics'!E1450</f>
        <v>4.7441722983865287E-3</v>
      </c>
      <c r="F1430">
        <f>'EDA &amp; Statistics'!F1451-'EDA &amp; Statistics'!F1450</f>
        <v>6.2500238418579102E-3</v>
      </c>
      <c r="G1430">
        <f>'EDA &amp; Statistics'!G1451-'EDA &amp; Statistics'!G1450</f>
        <v>4.999995231628418E-3</v>
      </c>
      <c r="H1430">
        <f>'EDA &amp; Statistics'!H1451-'EDA &amp; Statistics'!H1450</f>
        <v>4.3000102043151855E-2</v>
      </c>
      <c r="I1430">
        <f>'EDA &amp; Statistics'!I1451-'EDA &amp; Statistics'!I1450</f>
        <v>5.1999807357788086E-2</v>
      </c>
      <c r="J1430">
        <f>'EDA &amp; Statistics'!J1451-'EDA &amp; Statistics'!J1450</f>
        <v>2.4995803833007813E-3</v>
      </c>
      <c r="K1430">
        <f>'EDA &amp; Statistics'!K1451-'EDA &amp; Statistics'!K1450</f>
        <v>1.4999866485595703E-2</v>
      </c>
      <c r="L1430">
        <f>'EDA &amp; Statistics'!L1451-'EDA &amp; Statistics'!L1450</f>
        <v>5.2000045776367188E-2</v>
      </c>
      <c r="M1430">
        <f>'EDA &amp; Statistics'!M1451-'EDA &amp; Statistics'!M1450</f>
        <v>5.2999973297119141E-2</v>
      </c>
      <c r="N1430">
        <f>'EDA &amp; Statistics'!N1451-'EDA &amp; Statistics'!N1450</f>
        <v>3.9999961853027344E-2</v>
      </c>
      <c r="O1430">
        <f>'EDA &amp; Statistics'!O1451-'EDA &amp; Statistics'!O1450</f>
        <v>3.5000085830688477E-2</v>
      </c>
      <c r="P1430">
        <f>'EDA &amp; Statistics'!P1451-'EDA &amp; Statistics'!P1450</f>
        <v>3.7517547607421875E-2</v>
      </c>
      <c r="R1430" s="9">
        <v>40708</v>
      </c>
      <c r="S1430" s="20">
        <f>('EDA &amp; Statistics'!B1451-'EDA &amp; Statistics'!B1450)/'EDA &amp; Statistics'!B1450</f>
        <v>3.7105529138756942E-2</v>
      </c>
      <c r="T1430" s="20">
        <f>('EDA &amp; Statistics'!C1451-'EDA &amp; Statistics'!C1450)/'EDA &amp; Statistics'!C1450</f>
        <v>5.324115204960566E-2</v>
      </c>
      <c r="U1430" s="20">
        <f>('EDA &amp; Statistics'!D1451-'EDA &amp; Statistics'!D1450)/'EDA &amp; Statistics'!D1450</f>
        <v>3.3438047727880768E-2</v>
      </c>
      <c r="V1430" s="20">
        <f>('EDA &amp; Statistics'!E1451-'EDA &amp; Statistics'!E1450)/'EDA &amp; Statistics'!E1450</f>
        <v>1.8939812143770891E-2</v>
      </c>
      <c r="W1430" s="20">
        <f>('EDA &amp; Statistics'!F1451-'EDA &amp; Statistics'!F1450)/'EDA &amp; Statistics'!F1450</f>
        <v>1.1600972482291473E-2</v>
      </c>
      <c r="X1430" s="20">
        <f>('EDA &amp; Statistics'!G1451-'EDA &amp; Statistics'!G1450)/'EDA &amp; Statistics'!G1450</f>
        <v>4.3149902780778371E-3</v>
      </c>
      <c r="Y1430" s="20">
        <f>('EDA &amp; Statistics'!H1451-'EDA &amp; Statistics'!H1450)/'EDA &amp; Statistics'!H1450</f>
        <v>3.2824506810217709E-2</v>
      </c>
      <c r="Z1430" s="20">
        <f>('EDA &amp; Statistics'!I1451-'EDA &amp; Statistics'!I1450)/'EDA &amp; Statistics'!I1450</f>
        <v>2.5640929178752672E-2</v>
      </c>
      <c r="AA1430" s="20">
        <f>('EDA &amp; Statistics'!J1451-'EDA &amp; Statistics'!J1450)/'EDA &amp; Statistics'!J1450</f>
        <v>4.6075212818788699E-4</v>
      </c>
      <c r="AB1430" s="20">
        <f>('EDA &amp; Statistics'!K1451-'EDA &amp; Statistics'!K1450)/'EDA &amp; Statistics'!K1450</f>
        <v>2.6280975095440535E-3</v>
      </c>
      <c r="AC1430" s="20">
        <f>('EDA &amp; Statistics'!L1451-'EDA &amp; Statistics'!L1450)/'EDA &amp; Statistics'!L1450</f>
        <v>1.9395764971037167E-2</v>
      </c>
      <c r="AD1430" s="20">
        <f>('EDA &amp; Statistics'!M1451-'EDA &amp; Statistics'!M1450)/'EDA &amp; Statistics'!M1450</f>
        <v>1.613884731728998E-2</v>
      </c>
      <c r="AE1430" s="20">
        <f>('EDA &amp; Statistics'!N1451-'EDA &amp; Statistics'!N1450)/'EDA &amp; Statistics'!N1450</f>
        <v>1.6632000968346241E-2</v>
      </c>
      <c r="AF1430" s="20">
        <f>('EDA &amp; Statistics'!O1451-'EDA &amp; Statistics'!O1450)/'EDA &amp; Statistics'!O1450</f>
        <v>1.0248927151289611E-2</v>
      </c>
      <c r="AG1430" s="20">
        <f>('EDA &amp; Statistics'!P1451-'EDA &amp; Statistics'!P1450)/'EDA &amp; Statistics'!P1450</f>
        <v>3.1196589024906759E-3</v>
      </c>
    </row>
    <row r="1431" spans="1:33" x14ac:dyDescent="0.3">
      <c r="A1431" s="9">
        <v>40709</v>
      </c>
      <c r="B1431">
        <f>'EDA &amp; Statistics'!B1452-'EDA &amp; Statistics'!B1451</f>
        <v>3.060498833656311E-2</v>
      </c>
      <c r="C1431">
        <f>'EDA &amp; Statistics'!C1452-'EDA &amp; Statistics'!C1451</f>
        <v>-9.2000007629394531E-2</v>
      </c>
      <c r="D1431">
        <f>'EDA &amp; Statistics'!D1452-'EDA &amp; Statistics'!D1451</f>
        <v>-0.10368990898132324</v>
      </c>
      <c r="E1431">
        <f>'EDA &amp; Statistics'!E1452-'EDA &amp; Statistics'!E1451</f>
        <v>6.6394230797782727E-3</v>
      </c>
      <c r="F1431">
        <f>'EDA &amp; Statistics'!F1452-'EDA &amp; Statistics'!F1451</f>
        <v>9.9999904632568359E-3</v>
      </c>
      <c r="G1431">
        <f>'EDA &amp; Statistics'!G1452-'EDA &amp; Statistics'!G1451</f>
        <v>1.249992847442627E-2</v>
      </c>
      <c r="H1431">
        <f>'EDA &amp; Statistics'!H1452-'EDA &amp; Statistics'!H1451</f>
        <v>-1.8000006675720215E-2</v>
      </c>
      <c r="I1431">
        <f>'EDA &amp; Statistics'!I1452-'EDA &amp; Statistics'!I1451</f>
        <v>-1.9998550415039063E-3</v>
      </c>
      <c r="J1431">
        <f>'EDA &amp; Statistics'!J1452-'EDA &amp; Statistics'!J1451</f>
        <v>2.7500152587890625E-2</v>
      </c>
      <c r="K1431">
        <f>'EDA &amp; Statistics'!K1452-'EDA &amp; Statistics'!K1451</f>
        <v>5.0001144409179688E-3</v>
      </c>
      <c r="L1431">
        <f>'EDA &amp; Statistics'!L1452-'EDA &amp; Statistics'!L1451</f>
        <v>-5.2000045776367188E-2</v>
      </c>
      <c r="M1431">
        <f>'EDA &amp; Statistics'!M1452-'EDA &amp; Statistics'!M1451</f>
        <v>-3.0999898910522461E-2</v>
      </c>
      <c r="N1431">
        <f>'EDA &amp; Statistics'!N1452-'EDA &amp; Statistics'!N1451</f>
        <v>-3.7499904632568359E-2</v>
      </c>
      <c r="O1431">
        <f>'EDA &amp; Statistics'!O1452-'EDA &amp; Statistics'!O1451</f>
        <v>-2.9999971389770508E-2</v>
      </c>
      <c r="P1431">
        <f>'EDA &amp; Statistics'!P1452-'EDA &amp; Statistics'!P1451</f>
        <v>-1.7400741577148438E-2</v>
      </c>
      <c r="R1431" s="9">
        <v>40709</v>
      </c>
      <c r="S1431" s="20">
        <f>('EDA &amp; Statistics'!B1452-'EDA &amp; Statistics'!B1451)/'EDA &amp; Statistics'!B1451</f>
        <v>8.2317279187527556E-2</v>
      </c>
      <c r="T1431" s="20">
        <f>('EDA &amp; Statistics'!C1452-'EDA &amp; Statistics'!C1451)/'EDA &amp; Statistics'!C1451</f>
        <v>-4.7673831899940747E-2</v>
      </c>
      <c r="U1431" s="20">
        <f>('EDA &amp; Statistics'!D1452-'EDA &amp; Statistics'!D1451)/'EDA &amp; Statistics'!D1451</f>
        <v>-3.238113915743681E-2</v>
      </c>
      <c r="V1431" s="20">
        <f>('EDA &amp; Statistics'!E1452-'EDA &amp; Statistics'!E1451)/'EDA &amp; Statistics'!E1451</f>
        <v>2.6013394441966563E-2</v>
      </c>
      <c r="W1431" s="20">
        <f>('EDA &amp; Statistics'!F1452-'EDA &amp; Statistics'!F1451)/'EDA &amp; Statistics'!F1451</f>
        <v>1.8348605792718239E-2</v>
      </c>
      <c r="X1431" s="20">
        <f>('EDA &amp; Statistics'!G1452-'EDA &amp; Statistics'!G1451)/'EDA &amp; Statistics'!G1451</f>
        <v>1.074107661528196E-2</v>
      </c>
      <c r="Y1431" s="20">
        <f>('EDA &amp; Statistics'!H1452-'EDA &amp; Statistics'!H1451)/'EDA &amp; Statistics'!H1451</f>
        <v>-1.3303773894611414E-2</v>
      </c>
      <c r="Z1431" s="20">
        <f>('EDA &amp; Statistics'!I1452-'EDA &amp; Statistics'!I1451)/'EDA &amp; Statistics'!I1451</f>
        <v>-9.614688052202667E-4</v>
      </c>
      <c r="AA1431" s="20">
        <f>('EDA &amp; Statistics'!J1452-'EDA &amp; Statistics'!J1451)/'EDA &amp; Statistics'!J1451</f>
        <v>5.066817825443241E-3</v>
      </c>
      <c r="AB1431" s="20">
        <f>('EDA &amp; Statistics'!K1452-'EDA &amp; Statistics'!K1451)/'EDA &amp; Statistics'!K1451</f>
        <v>8.7376401472149872E-4</v>
      </c>
      <c r="AC1431" s="20">
        <f>('EDA &amp; Statistics'!L1452-'EDA &amp; Statistics'!L1451)/'EDA &amp; Statistics'!L1451</f>
        <v>-1.9026727045102287E-2</v>
      </c>
      <c r="AD1431" s="20">
        <f>('EDA &amp; Statistics'!M1452-'EDA &amp; Statistics'!M1451)/'EDA &amp; Statistics'!M1451</f>
        <v>-9.2897512444635733E-3</v>
      </c>
      <c r="AE1431" s="20">
        <f>('EDA &amp; Statistics'!N1452-'EDA &amp; Statistics'!N1451)/'EDA &amp; Statistics'!N1451</f>
        <v>-1.5337384726564112E-2</v>
      </c>
      <c r="AF1431" s="20">
        <f>('EDA &amp; Statistics'!O1452-'EDA &amp; Statistics'!O1451)/'EDA &amp; Statistics'!O1451</f>
        <v>-8.6956437609072186E-3</v>
      </c>
      <c r="AG1431" s="20">
        <f>('EDA &amp; Statistics'!P1452-'EDA &amp; Statistics'!P1451)/'EDA &amp; Statistics'!P1451</f>
        <v>-1.4424065469414949E-3</v>
      </c>
    </row>
    <row r="1432" spans="1:33" x14ac:dyDescent="0.3">
      <c r="A1432" s="9">
        <v>40710</v>
      </c>
      <c r="B1432">
        <f>'EDA &amp; Statistics'!B1453-'EDA &amp; Statistics'!B1452</f>
        <v>3.1349003314971924E-2</v>
      </c>
      <c r="C1432">
        <f>'EDA &amp; Statistics'!C1453-'EDA &amp; Statistics'!C1452</f>
        <v>-1.1610031127929688E-2</v>
      </c>
      <c r="D1432">
        <f>'EDA &amp; Statistics'!D1453-'EDA &amp; Statistics'!D1452</f>
        <v>-3.3469915390014648E-2</v>
      </c>
      <c r="E1432">
        <f>'EDA &amp; Statistics'!E1453-'EDA &amp; Statistics'!E1452</f>
        <v>-6.1421174296072412E-3</v>
      </c>
      <c r="F1432">
        <f>'EDA &amp; Statistics'!F1453-'EDA &amp; Statistics'!F1452</f>
        <v>-1.6250014305114746E-2</v>
      </c>
      <c r="G1432">
        <f>'EDA &amp; Statistics'!G1453-'EDA &amp; Statistics'!G1452</f>
        <v>-4.1249990463256836E-2</v>
      </c>
      <c r="H1432">
        <f>'EDA &amp; Statistics'!H1453-'EDA &amp; Statistics'!H1452</f>
        <v>-3.5000085830688477E-2</v>
      </c>
      <c r="I1432">
        <f>'EDA &amp; Statistics'!I1453-'EDA &amp; Statistics'!I1452</f>
        <v>-9.9999904632568359E-3</v>
      </c>
      <c r="J1432">
        <f>'EDA &amp; Statistics'!J1453-'EDA &amp; Statistics'!J1452</f>
        <v>-0.10500001907348633</v>
      </c>
      <c r="K1432">
        <f>'EDA &amp; Statistics'!K1453-'EDA &amp; Statistics'!K1452</f>
        <v>-9.7499847412109375E-2</v>
      </c>
      <c r="L1432">
        <f>'EDA &amp; Statistics'!L1453-'EDA &amp; Statistics'!L1452</f>
        <v>-1.3000011444091797E-2</v>
      </c>
      <c r="M1432">
        <f>'EDA &amp; Statistics'!M1453-'EDA &amp; Statistics'!M1452</f>
        <v>1.2000083923339844E-2</v>
      </c>
      <c r="N1432">
        <f>'EDA &amp; Statistics'!N1453-'EDA &amp; Statistics'!N1452</f>
        <v>-5.9999942779541016E-2</v>
      </c>
      <c r="O1432">
        <f>'EDA &amp; Statistics'!O1453-'EDA &amp; Statistics'!O1452</f>
        <v>-5.7500123977661133E-2</v>
      </c>
      <c r="P1432">
        <f>'EDA &amp; Statistics'!P1453-'EDA &amp; Statistics'!P1452</f>
        <v>3.9076805114746094E-2</v>
      </c>
      <c r="R1432" s="9">
        <v>40710</v>
      </c>
      <c r="S1432" s="20">
        <f>('EDA &amp; Statistics'!B1453-'EDA &amp; Statistics'!B1452)/'EDA &amp; Statistics'!B1452</f>
        <v>7.790546691673883E-2</v>
      </c>
      <c r="T1432" s="20">
        <f>('EDA &amp; Statistics'!C1453-'EDA &amp; Statistics'!C1452)/'EDA &amp; Statistics'!C1452</f>
        <v>-6.3174216367799102E-3</v>
      </c>
      <c r="U1432" s="20">
        <f>('EDA &amp; Statistics'!D1453-'EDA &amp; Statistics'!D1452)/'EDA &amp; Statistics'!D1452</f>
        <v>-1.0802043433936082E-2</v>
      </c>
      <c r="V1432" s="20">
        <f>('EDA &amp; Statistics'!E1453-'EDA &amp; Statistics'!E1452)/'EDA &amp; Statistics'!E1452</f>
        <v>-2.3454801795985091E-2</v>
      </c>
      <c r="W1432" s="20">
        <f>('EDA &amp; Statistics'!F1453-'EDA &amp; Statistics'!F1452)/'EDA &amp; Statistics'!F1452</f>
        <v>-2.9279304676924037E-2</v>
      </c>
      <c r="X1432" s="20">
        <f>('EDA &amp; Statistics'!G1453-'EDA &amp; Statistics'!G1452)/'EDA &amp; Statistics'!G1452</f>
        <v>-3.5069067912557893E-2</v>
      </c>
      <c r="Y1432" s="20">
        <f>('EDA &amp; Statistics'!H1453-'EDA &amp; Statistics'!H1452)/'EDA &amp; Statistics'!H1452</f>
        <v>-2.6217292007923713E-2</v>
      </c>
      <c r="Z1432" s="20">
        <f>('EDA &amp; Statistics'!I1453-'EDA &amp; Statistics'!I1452)/'EDA &amp; Statistics'!I1452</f>
        <v>-4.8123147896156895E-3</v>
      </c>
      <c r="AA1432" s="20">
        <f>('EDA &amp; Statistics'!J1453-'EDA &amp; Statistics'!J1452)/'EDA &amp; Statistics'!J1452</f>
        <v>-1.9248399732726431E-2</v>
      </c>
      <c r="AB1432" s="20">
        <f>('EDA &amp; Statistics'!K1453-'EDA &amp; Statistics'!K1452)/'EDA &amp; Statistics'!K1452</f>
        <v>-1.7023107474725341E-2</v>
      </c>
      <c r="AC1432" s="20">
        <f>('EDA &amp; Statistics'!L1453-'EDA &amp; Statistics'!L1452)/'EDA &amp; Statistics'!L1452</f>
        <v>-4.8489412427592917E-3</v>
      </c>
      <c r="AD1432" s="20">
        <f>('EDA &amp; Statistics'!M1453-'EDA &amp; Statistics'!M1452)/'EDA &amp; Statistics'!M1452</f>
        <v>3.6297894567784831E-3</v>
      </c>
      <c r="AE1432" s="20">
        <f>('EDA &amp; Statistics'!N1453-'EDA &amp; Statistics'!N1452)/'EDA &amp; Statistics'!N1452</f>
        <v>-2.492209431630911E-2</v>
      </c>
      <c r="AF1432" s="20">
        <f>('EDA &amp; Statistics'!O1453-'EDA &amp; Statistics'!O1452)/'EDA &amp; Statistics'!O1452</f>
        <v>-1.6812901372789051E-2</v>
      </c>
      <c r="AG1432" s="20">
        <f>('EDA &amp; Statistics'!P1453-'EDA &amp; Statistics'!P1452)/'EDA &amp; Statistics'!P1452</f>
        <v>3.2438880517806075E-3</v>
      </c>
    </row>
    <row r="1433" spans="1:33" x14ac:dyDescent="0.3">
      <c r="A1433" s="9">
        <v>40711</v>
      </c>
      <c r="B1433">
        <f>'EDA &amp; Statistics'!B1454-'EDA &amp; Statistics'!B1453</f>
        <v>-2.0619988441467285E-2</v>
      </c>
      <c r="C1433">
        <f>'EDA &amp; Statistics'!C1454-'EDA &amp; Statistics'!C1453</f>
        <v>6.6100358963012695E-3</v>
      </c>
      <c r="D1433">
        <f>'EDA &amp; Statistics'!D1454-'EDA &amp; Statistics'!D1453</f>
        <v>2.5369882583618164E-2</v>
      </c>
      <c r="E1433">
        <f>'EDA &amp; Statistics'!E1454-'EDA &amp; Statistics'!E1453</f>
        <v>-5.6205293778438525E-4</v>
      </c>
      <c r="F1433">
        <f>'EDA &amp; Statistics'!F1454-'EDA &amp; Statistics'!F1453</f>
        <v>0</v>
      </c>
      <c r="G1433">
        <f>'EDA &amp; Statistics'!G1454-'EDA &amp; Statistics'!G1453</f>
        <v>2.5000572204589844E-3</v>
      </c>
      <c r="H1433">
        <f>'EDA &amp; Statistics'!H1454-'EDA &amp; Statistics'!H1453</f>
        <v>9.9999904632568359E-3</v>
      </c>
      <c r="I1433">
        <f>'EDA &amp; Statistics'!I1454-'EDA &amp; Statistics'!I1453</f>
        <v>0</v>
      </c>
      <c r="J1433">
        <f>'EDA &amp; Statistics'!J1454-'EDA &amp; Statistics'!J1453</f>
        <v>5.0001144409179688E-3</v>
      </c>
      <c r="K1433">
        <f>'EDA &amp; Statistics'!K1454-'EDA &amp; Statistics'!K1453</f>
        <v>4.2500019073486328E-2</v>
      </c>
      <c r="L1433">
        <f>'EDA &amp; Statistics'!L1454-'EDA &amp; Statistics'!L1453</f>
        <v>4.6000003814697266E-2</v>
      </c>
      <c r="M1433">
        <f>'EDA &amp; Statistics'!M1454-'EDA &amp; Statistics'!M1453</f>
        <v>2.0999908447265625E-2</v>
      </c>
      <c r="N1433">
        <f>'EDA &amp; Statistics'!N1454-'EDA &amp; Statistics'!N1453</f>
        <v>1.4999866485595703E-2</v>
      </c>
      <c r="O1433">
        <f>'EDA &amp; Statistics'!O1454-'EDA &amp; Statistics'!O1453</f>
        <v>1.7500162124633789E-2</v>
      </c>
      <c r="P1433">
        <f>'EDA &amp; Statistics'!P1454-'EDA &amp; Statistics'!P1453</f>
        <v>8.579254150390625E-3</v>
      </c>
      <c r="R1433" s="9">
        <v>40711</v>
      </c>
      <c r="S1433" s="20">
        <f>('EDA &amp; Statistics'!B1454-'EDA &amp; Statistics'!B1453)/'EDA &amp; Statistics'!B1453</f>
        <v>-4.753920776048922E-2</v>
      </c>
      <c r="T1433" s="20">
        <f>('EDA &amp; Statistics'!C1454-'EDA &amp; Statistics'!C1453)/'EDA &amp; Statistics'!C1453</f>
        <v>3.6196170199876963E-3</v>
      </c>
      <c r="U1433" s="20">
        <f>('EDA &amp; Statistics'!D1454-'EDA &amp; Statistics'!D1453)/'EDA &amp; Statistics'!D1453</f>
        <v>8.2772591272399602E-3</v>
      </c>
      <c r="V1433" s="20">
        <f>('EDA &amp; Statistics'!E1454-'EDA &amp; Statistics'!E1453)/'EDA &amp; Statistics'!E1453</f>
        <v>-2.1978524093688857E-3</v>
      </c>
      <c r="W1433" s="20">
        <f>('EDA &amp; Statistics'!F1454-'EDA &amp; Statistics'!F1453)/'EDA &amp; Statistics'!F1453</f>
        <v>0</v>
      </c>
      <c r="X1433" s="20">
        <f>('EDA &amp; Statistics'!G1454-'EDA &amp; Statistics'!G1453)/'EDA &amp; Statistics'!G1453</f>
        <v>2.2026936048154251E-3</v>
      </c>
      <c r="Y1433" s="20">
        <f>('EDA &amp; Statistics'!H1454-'EDA &amp; Statistics'!H1453)/'EDA &amp; Statistics'!H1453</f>
        <v>7.6923006385033179E-3</v>
      </c>
      <c r="Z1433" s="20">
        <f>('EDA &amp; Statistics'!I1454-'EDA &amp; Statistics'!I1453)/'EDA &amp; Statistics'!I1453</f>
        <v>0</v>
      </c>
      <c r="AA1433" s="20">
        <f>('EDA &amp; Statistics'!J1454-'EDA &amp; Statistics'!J1453)/'EDA &amp; Statistics'!J1453</f>
        <v>9.3460084673802827E-4</v>
      </c>
      <c r="AB1433" s="20">
        <f>('EDA &amp; Statistics'!K1454-'EDA &amp; Statistics'!K1453)/'EDA &amp; Statistics'!K1453</f>
        <v>7.5488487050780024E-3</v>
      </c>
      <c r="AC1433" s="20">
        <f>('EDA &amp; Statistics'!L1454-'EDA &amp; Statistics'!L1453)/'EDA &amp; Statistics'!L1453</f>
        <v>1.7241380851073906E-2</v>
      </c>
      <c r="AD1433" s="20">
        <f>('EDA &amp; Statistics'!M1454-'EDA &amp; Statistics'!M1453)/'EDA &amp; Statistics'!M1453</f>
        <v>6.3290861821346887E-3</v>
      </c>
      <c r="AE1433" s="20">
        <f>('EDA &amp; Statistics'!N1454-'EDA &amp; Statistics'!N1453)/'EDA &amp; Statistics'!N1453</f>
        <v>6.3897192490571676E-3</v>
      </c>
      <c r="AF1433" s="20">
        <f>('EDA &amp; Statistics'!O1454-'EDA &amp; Statistics'!O1453)/'EDA &amp; Statistics'!O1453</f>
        <v>5.2045092558525288E-3</v>
      </c>
      <c r="AG1433" s="20">
        <f>('EDA &amp; Statistics'!P1454-'EDA &amp; Statistics'!P1453)/'EDA &amp; Statistics'!P1453</f>
        <v>7.0988797563717497E-4</v>
      </c>
    </row>
    <row r="1434" spans="1:33" x14ac:dyDescent="0.3">
      <c r="A1434" s="9">
        <v>40714</v>
      </c>
      <c r="B1434">
        <f>'EDA &amp; Statistics'!B1455-'EDA &amp; Statistics'!B1454</f>
        <v>5.6239962577819824E-3</v>
      </c>
      <c r="C1434">
        <f>'EDA &amp; Statistics'!C1455-'EDA &amp; Statistics'!C1454</f>
        <v>1.7030000686645508E-2</v>
      </c>
      <c r="D1434">
        <f>'EDA &amp; Statistics'!D1455-'EDA &amp; Statistics'!D1454</f>
        <v>1.3800144195556641E-2</v>
      </c>
      <c r="E1434">
        <f>'EDA &amp; Statistics'!E1455-'EDA &amp; Statistics'!E1454</f>
        <v>-2.149597260215852E-3</v>
      </c>
      <c r="F1434">
        <f>'EDA &amp; Statistics'!F1455-'EDA &amp; Statistics'!F1454</f>
        <v>-3.7499666213989258E-3</v>
      </c>
      <c r="G1434">
        <f>'EDA &amp; Statistics'!G1455-'EDA &amp; Statistics'!G1454</f>
        <v>-6.2500238418579102E-3</v>
      </c>
      <c r="H1434">
        <f>'EDA &amp; Statistics'!H1455-'EDA &amp; Statistics'!H1454</f>
        <v>5.0001144409179688E-3</v>
      </c>
      <c r="I1434">
        <f>'EDA &amp; Statistics'!I1455-'EDA &amp; Statistics'!I1454</f>
        <v>4.9998760223388672E-3</v>
      </c>
      <c r="J1434">
        <f>'EDA &amp; Statistics'!J1455-'EDA &amp; Statistics'!J1454</f>
        <v>-3.4999847412109375E-2</v>
      </c>
      <c r="K1434">
        <f>'EDA &amp; Statistics'!K1455-'EDA &amp; Statistics'!K1454</f>
        <v>-3.9999961853027344E-2</v>
      </c>
      <c r="L1434">
        <f>'EDA &amp; Statistics'!L1455-'EDA &amp; Statistics'!L1454</f>
        <v>-6.999969482421875E-3</v>
      </c>
      <c r="M1434">
        <f>'EDA &amp; Statistics'!M1455-'EDA &amp; Statistics'!M1454</f>
        <v>-3.9999485015869141E-3</v>
      </c>
      <c r="N1434">
        <f>'EDA &amp; Statistics'!N1455-'EDA &amp; Statistics'!N1454</f>
        <v>2.5000572204589844E-3</v>
      </c>
      <c r="O1434">
        <f>'EDA &amp; Statistics'!O1455-'EDA &amp; Statistics'!O1454</f>
        <v>9.9999904632568359E-3</v>
      </c>
      <c r="P1434">
        <f>'EDA &amp; Statistics'!P1455-'EDA &amp; Statistics'!P1454</f>
        <v>-3.16619873046875E-4</v>
      </c>
      <c r="R1434" s="9">
        <v>40714</v>
      </c>
      <c r="S1434" s="20">
        <f>('EDA &amp; Statistics'!B1455-'EDA &amp; Statistics'!B1454)/'EDA &amp; Statistics'!B1454</f>
        <v>1.3613238031770041E-2</v>
      </c>
      <c r="T1434" s="20">
        <f>('EDA &amp; Statistics'!C1455-'EDA &amp; Statistics'!C1454)/'EDA &amp; Statistics'!C1454</f>
        <v>9.2918957287186372E-3</v>
      </c>
      <c r="U1434" s="20">
        <f>('EDA &amp; Statistics'!D1455-'EDA &amp; Statistics'!D1454)/'EDA &amp; Statistics'!D1454</f>
        <v>4.4655169926414865E-3</v>
      </c>
      <c r="V1434" s="20">
        <f>('EDA &amp; Statistics'!E1455-'EDA &amp; Statistics'!E1454)/'EDA &amp; Statistics'!E1454</f>
        <v>-8.4243028008554183E-3</v>
      </c>
      <c r="W1434" s="20">
        <f>('EDA &amp; Statistics'!F1455-'EDA &amp; Statistics'!F1454)/'EDA &amp; Statistics'!F1454</f>
        <v>-6.9604949813165022E-3</v>
      </c>
      <c r="X1434" s="20">
        <f>('EDA &amp; Statistics'!G1455-'EDA &amp; Statistics'!G1454)/'EDA &amp; Statistics'!G1454</f>
        <v>-5.4945262240514142E-3</v>
      </c>
      <c r="Y1434" s="20">
        <f>('EDA &amp; Statistics'!H1455-'EDA &amp; Statistics'!H1454)/'EDA &amp; Statistics'!H1454</f>
        <v>3.8168814193295232E-3</v>
      </c>
      <c r="Z1434" s="20">
        <f>('EDA &amp; Statistics'!I1455-'EDA &amp; Statistics'!I1454)/'EDA &amp; Statistics'!I1454</f>
        <v>2.4177349290468411E-3</v>
      </c>
      <c r="AA1434" s="20">
        <f>('EDA &amp; Statistics'!J1455-'EDA &amp; Statistics'!J1454)/'EDA &amp; Statistics'!J1454</f>
        <v>-6.535919194667901E-3</v>
      </c>
      <c r="AB1434" s="20">
        <f>('EDA &amp; Statistics'!K1455-'EDA &amp; Statistics'!K1454)/'EDA &amp; Statistics'!K1454</f>
        <v>-7.051557675018567E-3</v>
      </c>
      <c r="AC1434" s="20">
        <f>('EDA &amp; Statistics'!L1455-'EDA &amp; Statistics'!L1454)/'EDA &amp; Statistics'!L1454</f>
        <v>-2.5792076333301444E-3</v>
      </c>
      <c r="AD1434" s="20">
        <f>('EDA &amp; Statistics'!M1455-'EDA &amp; Statistics'!M1454)/'EDA &amp; Statistics'!M1454</f>
        <v>-1.1979480436002533E-3</v>
      </c>
      <c r="AE1434" s="20">
        <f>('EDA &amp; Statistics'!N1455-'EDA &amp; Statistics'!N1454)/'EDA &amp; Statistics'!N1454</f>
        <v>1.058225299859936E-3</v>
      </c>
      <c r="AF1434" s="20">
        <f>('EDA &amp; Statistics'!O1455-'EDA &amp; Statistics'!O1454)/'EDA &amp; Statistics'!O1454</f>
        <v>2.9585769599628914E-3</v>
      </c>
      <c r="AG1434" s="20">
        <f>('EDA &amp; Statistics'!P1455-'EDA &amp; Statistics'!P1454)/'EDA &amp; Statistics'!P1454</f>
        <v>-2.6180037595164832E-5</v>
      </c>
    </row>
    <row r="1435" spans="1:33" x14ac:dyDescent="0.3">
      <c r="A1435" s="9">
        <v>40715</v>
      </c>
      <c r="B1435">
        <f>'EDA &amp; Statistics'!B1456-'EDA &amp; Statistics'!B1455</f>
        <v>-1.5260994434356689E-2</v>
      </c>
      <c r="C1435">
        <f>'EDA &amp; Statistics'!C1456-'EDA &amp; Statistics'!C1455</f>
        <v>9.7299814224243164E-3</v>
      </c>
      <c r="D1435">
        <f>'EDA &amp; Statistics'!D1456-'EDA &amp; Statistics'!D1455</f>
        <v>1.9299983978271484E-2</v>
      </c>
      <c r="E1435">
        <f>'EDA &amp; Statistics'!E1456-'EDA &amp; Statistics'!E1455</f>
        <v>3.6769862294595002E-3</v>
      </c>
      <c r="F1435">
        <f>'EDA &amp; Statistics'!F1456-'EDA &amp; Statistics'!F1455</f>
        <v>6.2499642372131348E-3</v>
      </c>
      <c r="G1435">
        <f>'EDA &amp; Statistics'!G1456-'EDA &amp; Statistics'!G1455</f>
        <v>9.9999904632568359E-3</v>
      </c>
      <c r="H1435">
        <f>'EDA &amp; Statistics'!H1456-'EDA &amp; Statistics'!H1455</f>
        <v>1.7999887466430664E-2</v>
      </c>
      <c r="I1435">
        <f>'EDA &amp; Statistics'!I1456-'EDA &amp; Statistics'!I1455</f>
        <v>2.5000095367431641E-2</v>
      </c>
      <c r="J1435">
        <f>'EDA &amp; Statistics'!J1456-'EDA &amp; Statistics'!J1455</f>
        <v>2.4999618530273438E-2</v>
      </c>
      <c r="K1435">
        <f>'EDA &amp; Statistics'!K1456-'EDA &amp; Statistics'!K1455</f>
        <v>2.4999618530273438E-2</v>
      </c>
      <c r="L1435">
        <f>'EDA &amp; Statistics'!L1456-'EDA &amp; Statistics'!L1455</f>
        <v>2.5000095367431641E-2</v>
      </c>
      <c r="M1435">
        <f>'EDA &amp; Statistics'!M1456-'EDA &amp; Statistics'!M1455</f>
        <v>2.6000022888183594E-2</v>
      </c>
      <c r="N1435">
        <f>'EDA &amp; Statistics'!N1456-'EDA &amp; Statistics'!N1455</f>
        <v>2.5000095367431641E-2</v>
      </c>
      <c r="O1435">
        <f>'EDA &amp; Statistics'!O1456-'EDA &amp; Statistics'!O1455</f>
        <v>1.9999980926513672E-2</v>
      </c>
      <c r="P1435">
        <f>'EDA &amp; Statistics'!P1456-'EDA &amp; Statistics'!P1455</f>
        <v>6.9087982177734375E-2</v>
      </c>
      <c r="R1435" s="9">
        <v>40715</v>
      </c>
      <c r="S1435" s="20">
        <f>('EDA &amp; Statistics'!B1456-'EDA &amp; Statistics'!B1455)/'EDA &amp; Statistics'!B1455</f>
        <v>-3.6444078664563083E-2</v>
      </c>
      <c r="T1435" s="20">
        <f>('EDA &amp; Statistics'!C1456-'EDA &amp; Statistics'!C1455)/'EDA &amp; Statistics'!C1455</f>
        <v>5.259989620637724E-3</v>
      </c>
      <c r="U1435" s="20">
        <f>('EDA &amp; Statistics'!D1456-'EDA &amp; Statistics'!D1455)/'EDA &amp; Statistics'!D1455</f>
        <v>6.2174176019355026E-3</v>
      </c>
      <c r="V1435" s="20">
        <f>('EDA &amp; Statistics'!E1456-'EDA &amp; Statistics'!E1455)/'EDA &amp; Statistics'!E1455</f>
        <v>1.4532589228511311E-2</v>
      </c>
      <c r="W1435" s="20">
        <f>('EDA &amp; Statistics'!F1456-'EDA &amp; Statistics'!F1455)/'EDA &amp; Statistics'!F1455</f>
        <v>1.1682175571655865E-2</v>
      </c>
      <c r="X1435" s="20">
        <f>('EDA &amp; Statistics'!G1456-'EDA &amp; Statistics'!G1455)/'EDA &amp; Statistics'!G1455</f>
        <v>8.83977038895053E-3</v>
      </c>
      <c r="Y1435" s="20">
        <f>('EDA &amp; Statistics'!H1456-'EDA &amp; Statistics'!H1455)/'EDA &amp; Statistics'!H1455</f>
        <v>1.3688126755277391E-2</v>
      </c>
      <c r="Z1435" s="20">
        <f>('EDA &amp; Statistics'!I1456-'EDA &amp; Statistics'!I1455)/'EDA &amp; Statistics'!I1455</f>
        <v>1.2059862961644166E-2</v>
      </c>
      <c r="AA1435" s="20">
        <f>('EDA &amp; Statistics'!J1456-'EDA &amp; Statistics'!J1455)/'EDA &amp; Statistics'!J1455</f>
        <v>4.6991762638357842E-3</v>
      </c>
      <c r="AB1435" s="20">
        <f>('EDA &amp; Statistics'!K1456-'EDA &amp; Statistics'!K1455)/'EDA &amp; Statistics'!K1455</f>
        <v>4.4384585474232631E-3</v>
      </c>
      <c r="AC1435" s="20">
        <f>('EDA &amp; Statistics'!L1456-'EDA &amp; Statistics'!L1455)/'EDA &amp; Statistics'!L1455</f>
        <v>9.2353510191711605E-3</v>
      </c>
      <c r="AD1435" s="20">
        <f>('EDA &amp; Statistics'!M1456-'EDA &amp; Statistics'!M1455)/'EDA &amp; Statistics'!M1455</f>
        <v>7.7961087228742574E-3</v>
      </c>
      <c r="AE1435" s="20">
        <f>('EDA &amp; Statistics'!N1456-'EDA &amp; Statistics'!N1455)/'EDA &amp; Statistics'!N1455</f>
        <v>1.0570864806181825E-2</v>
      </c>
      <c r="AF1435" s="20">
        <f>('EDA &amp; Statistics'!O1456-'EDA &amp; Statistics'!O1455)/'EDA &amp; Statistics'!O1455</f>
        <v>5.8996992057848367E-3</v>
      </c>
      <c r="AG1435" s="20">
        <f>('EDA &amp; Statistics'!P1456-'EDA &amp; Statistics'!P1455)/'EDA &amp; Statistics'!P1455</f>
        <v>5.7127599323906486E-3</v>
      </c>
    </row>
    <row r="1436" spans="1:33" x14ac:dyDescent="0.3">
      <c r="A1436" s="9">
        <v>40716</v>
      </c>
      <c r="B1436">
        <f>'EDA &amp; Statistics'!B1457-'EDA &amp; Statistics'!B1456</f>
        <v>-4.9419999122619629E-3</v>
      </c>
      <c r="C1436">
        <f>'EDA &amp; Statistics'!C1457-'EDA &amp; Statistics'!C1456</f>
        <v>-1.0810017585754395E-2</v>
      </c>
      <c r="D1436">
        <f>'EDA &amp; Statistics'!D1457-'EDA &amp; Statistics'!D1456</f>
        <v>-9.5701217651367188E-3</v>
      </c>
      <c r="E1436">
        <f>'EDA &amp; Statistics'!E1457-'EDA &amp; Statistics'!E1456</f>
        <v>-1.8074632905184518E-3</v>
      </c>
      <c r="F1436">
        <f>'EDA &amp; Statistics'!F1457-'EDA &amp; Statistics'!F1456</f>
        <v>-2.499997615814209E-3</v>
      </c>
      <c r="G1436">
        <f>'EDA &amp; Statistics'!G1457-'EDA &amp; Statistics'!G1456</f>
        <v>-2.5000572204589844E-3</v>
      </c>
      <c r="H1436">
        <f>'EDA &amp; Statistics'!H1457-'EDA &amp; Statistics'!H1456</f>
        <v>-4.999995231628418E-3</v>
      </c>
      <c r="I1436">
        <f>'EDA &amp; Statistics'!I1457-'EDA &amp; Statistics'!I1456</f>
        <v>-1.9999980926513672E-2</v>
      </c>
      <c r="J1436">
        <f>'EDA &amp; Statistics'!J1457-'EDA &amp; Statistics'!J1456</f>
        <v>3.5000324249267578E-2</v>
      </c>
      <c r="K1436">
        <f>'EDA &amp; Statistics'!K1457-'EDA &amp; Statistics'!K1456</f>
        <v>3.7500381469726563E-2</v>
      </c>
      <c r="L1436">
        <f>'EDA &amp; Statistics'!L1457-'EDA &amp; Statistics'!L1456</f>
        <v>-3.1000137329101563E-2</v>
      </c>
      <c r="M1436">
        <f>'EDA &amp; Statistics'!M1457-'EDA &amp; Statistics'!M1456</f>
        <v>-2.5000095367431641E-2</v>
      </c>
      <c r="N1436">
        <f>'EDA &amp; Statistics'!N1457-'EDA &amp; Statistics'!N1456</f>
        <v>-6.0000181198120117E-2</v>
      </c>
      <c r="O1436">
        <f>'EDA &amp; Statistics'!O1457-'EDA &amp; Statistics'!O1456</f>
        <v>-3.2500028610229492E-2</v>
      </c>
      <c r="P1436">
        <f>'EDA &amp; Statistics'!P1457-'EDA &amp; Statistics'!P1456</f>
        <v>-8.4247589111328125E-3</v>
      </c>
      <c r="R1436" s="9">
        <v>40716</v>
      </c>
      <c r="S1436" s="20">
        <f>('EDA &amp; Statistics'!B1457-'EDA &amp; Statistics'!B1456)/'EDA &amp; Statistics'!B1456</f>
        <v>-1.2248134594314241E-2</v>
      </c>
      <c r="T1436" s="20">
        <f>('EDA &amp; Statistics'!C1457-'EDA &amp; Statistics'!C1456)/'EDA &amp; Statistics'!C1456</f>
        <v>-5.8132751482279062E-3</v>
      </c>
      <c r="U1436" s="20">
        <f>('EDA &amp; Statistics'!D1457-'EDA &amp; Statistics'!D1456)/'EDA &amp; Statistics'!D1456</f>
        <v>-3.0639291800325552E-3</v>
      </c>
      <c r="V1436" s="20">
        <f>('EDA &amp; Statistics'!E1457-'EDA &amp; Statistics'!E1456)/'EDA &amp; Statistics'!E1456</f>
        <v>-7.0413264269633576E-3</v>
      </c>
      <c r="W1436" s="20">
        <f>('EDA &amp; Statistics'!F1457-'EDA &amp; Statistics'!F1456)/'EDA &amp; Statistics'!F1456</f>
        <v>-4.6189333207645074E-3</v>
      </c>
      <c r="X1436" s="20">
        <f>('EDA &amp; Statistics'!G1457-'EDA &amp; Statistics'!G1456)/'EDA &amp; Statistics'!G1456</f>
        <v>-2.1906306147835811E-3</v>
      </c>
      <c r="Y1436" s="20">
        <f>('EDA &amp; Statistics'!H1457-'EDA &amp; Statistics'!H1456)/'EDA &amp; Statistics'!H1456</f>
        <v>-3.7509343129064226E-3</v>
      </c>
      <c r="Z1436" s="20">
        <f>('EDA &amp; Statistics'!I1457-'EDA &amp; Statistics'!I1456)/'EDA &amp; Statistics'!I1456</f>
        <v>-9.5328791486025011E-3</v>
      </c>
      <c r="AA1436" s="20">
        <f>('EDA &amp; Statistics'!J1457-'EDA &amp; Statistics'!J1456)/'EDA &amp; Statistics'!J1456</f>
        <v>6.5482367863690053E-3</v>
      </c>
      <c r="AB1436" s="20">
        <f>('EDA &amp; Statistics'!K1457-'EDA &amp; Statistics'!K1456)/'EDA &amp; Statistics'!K1456</f>
        <v>6.6284370941984989E-3</v>
      </c>
      <c r="AC1436" s="20">
        <f>('EDA &amp; Statistics'!L1457-'EDA &amp; Statistics'!L1456)/'EDA &amp; Statistics'!L1456</f>
        <v>-1.1347048335350553E-2</v>
      </c>
      <c r="AD1436" s="20">
        <f>('EDA &amp; Statistics'!M1457-'EDA &amp; Statistics'!M1456)/'EDA &amp; Statistics'!M1456</f>
        <v>-7.4382906615395438E-3</v>
      </c>
      <c r="AE1436" s="20">
        <f>('EDA &amp; Statistics'!N1457-'EDA &amp; Statistics'!N1456)/'EDA &amp; Statistics'!N1456</f>
        <v>-2.5104677223654673E-2</v>
      </c>
      <c r="AF1436" s="20">
        <f>('EDA &amp; Statistics'!O1457-'EDA &amp; Statistics'!O1456)/'EDA &amp; Statistics'!O1456</f>
        <v>-9.5307999390599335E-3</v>
      </c>
      <c r="AG1436" s="20">
        <f>('EDA &amp; Statistics'!P1457-'EDA &amp; Statistics'!P1456)/'EDA &amp; Statistics'!P1456</f>
        <v>-6.9267097031174897E-4</v>
      </c>
    </row>
    <row r="1437" spans="1:33" x14ac:dyDescent="0.3">
      <c r="A1437" s="9">
        <v>40717</v>
      </c>
      <c r="B1437">
        <f>'EDA &amp; Statistics'!B1458-'EDA &amp; Statistics'!B1457</f>
        <v>1.5719980001449585E-2</v>
      </c>
      <c r="C1437">
        <f>'EDA &amp; Statistics'!C1458-'EDA &amp; Statistics'!C1457</f>
        <v>-7.0940017700195313E-2</v>
      </c>
      <c r="D1437">
        <f>'EDA &amp; Statistics'!D1458-'EDA &amp; Statistics'!D1457</f>
        <v>-7.7480077743530273E-2</v>
      </c>
      <c r="E1437">
        <f>'EDA &amp; Statistics'!E1458-'EDA &amp; Statistics'!E1457</f>
        <v>-2.7719035848275952E-3</v>
      </c>
      <c r="F1437">
        <f>'EDA &amp; Statistics'!F1458-'EDA &amp; Statistics'!F1457</f>
        <v>-4.999995231628418E-3</v>
      </c>
      <c r="G1437">
        <f>'EDA &amp; Statistics'!G1458-'EDA &amp; Statistics'!G1457</f>
        <v>-8.7499618530273438E-3</v>
      </c>
      <c r="H1437">
        <f>'EDA &amp; Statistics'!H1458-'EDA &amp; Statistics'!H1457</f>
        <v>-5.4999947547912598E-2</v>
      </c>
      <c r="I1437">
        <f>'EDA &amp; Statistics'!I1458-'EDA &amp; Statistics'!I1457</f>
        <v>-4.5000076293945313E-2</v>
      </c>
      <c r="J1437">
        <f>'EDA &amp; Statistics'!J1458-'EDA &amp; Statistics'!J1457</f>
        <v>-1.0000228881835938E-2</v>
      </c>
      <c r="K1437">
        <f>'EDA &amp; Statistics'!K1458-'EDA &amp; Statistics'!K1457</f>
        <v>0</v>
      </c>
      <c r="L1437">
        <f>'EDA &amp; Statistics'!L1458-'EDA &amp; Statistics'!L1457</f>
        <v>-8.3999872207641602E-2</v>
      </c>
      <c r="M1437">
        <f>'EDA &amp; Statistics'!M1458-'EDA &amp; Statistics'!M1457</f>
        <v>-5.6999921798706055E-2</v>
      </c>
      <c r="N1437">
        <f>'EDA &amp; Statistics'!N1458-'EDA &amp; Statistics'!N1457</f>
        <v>-3.4999847412109375E-2</v>
      </c>
      <c r="O1437">
        <f>'EDA &amp; Statistics'!O1458-'EDA &amp; Statistics'!O1457</f>
        <v>-3.5000085830688477E-2</v>
      </c>
      <c r="P1437">
        <f>'EDA &amp; Statistics'!P1458-'EDA &amp; Statistics'!P1457</f>
        <v>-8.58306884765625E-5</v>
      </c>
      <c r="R1437" s="9">
        <v>40717</v>
      </c>
      <c r="S1437" s="20">
        <f>('EDA &amp; Statistics'!B1458-'EDA &amp; Statistics'!B1457)/'EDA &amp; Statistics'!B1457</f>
        <v>3.9443127866398787E-2</v>
      </c>
      <c r="T1437" s="20">
        <f>('EDA &amp; Statistics'!C1458-'EDA &amp; Statistics'!C1457)/'EDA &amp; Statistics'!C1457</f>
        <v>-3.8372298240081051E-2</v>
      </c>
      <c r="U1437" s="20">
        <f>('EDA &amp; Statistics'!D1458-'EDA &amp; Statistics'!D1457)/'EDA &amp; Statistics'!D1457</f>
        <v>-2.4881926177685167E-2</v>
      </c>
      <c r="V1437" s="20">
        <f>('EDA &amp; Statistics'!E1458-'EDA &amp; Statistics'!E1457)/'EDA &amp; Statistics'!E1457</f>
        <v>-1.0875066941553739E-2</v>
      </c>
      <c r="W1437" s="20">
        <f>('EDA &amp; Statistics'!F1458-'EDA &amp; Statistics'!F1457)/'EDA &amp; Statistics'!F1457</f>
        <v>-9.2807337318039883E-3</v>
      </c>
      <c r="X1437" s="20">
        <f>('EDA &amp; Statistics'!G1458-'EDA &amp; Statistics'!G1457)/'EDA &amp; Statistics'!G1457</f>
        <v>-7.6838306764272953E-3</v>
      </c>
      <c r="Y1437" s="20">
        <f>('EDA &amp; Statistics'!H1458-'EDA &amp; Statistics'!H1457)/'EDA &amp; Statistics'!H1457</f>
        <v>-4.1415624729860337E-2</v>
      </c>
      <c r="Z1437" s="20">
        <f>('EDA &amp; Statistics'!I1458-'EDA &amp; Statistics'!I1457)/'EDA &amp; Statistics'!I1457</f>
        <v>-2.1655473920588027E-2</v>
      </c>
      <c r="AA1437" s="20">
        <f>('EDA &amp; Statistics'!J1458-'EDA &amp; Statistics'!J1457)/'EDA &amp; Statistics'!J1457</f>
        <v>-1.8587785630326417E-3</v>
      </c>
      <c r="AB1437" s="20">
        <f>('EDA &amp; Statistics'!K1458-'EDA &amp; Statistics'!K1457)/'EDA &amp; Statistics'!K1457</f>
        <v>0</v>
      </c>
      <c r="AC1437" s="20">
        <f>('EDA &amp; Statistics'!L1458-'EDA &amp; Statistics'!L1457)/'EDA &amp; Statistics'!L1457</f>
        <v>-3.1099545715946461E-2</v>
      </c>
      <c r="AD1437" s="20">
        <f>('EDA &amp; Statistics'!M1458-'EDA &amp; Statistics'!M1457)/'EDA &amp; Statistics'!M1457</f>
        <v>-1.7086307669459795E-2</v>
      </c>
      <c r="AE1437" s="20">
        <f>('EDA &amp; Statistics'!N1458-'EDA &amp; Statistics'!N1457)/'EDA &amp; Statistics'!N1457</f>
        <v>-1.5021394230966011E-2</v>
      </c>
      <c r="AF1437" s="20">
        <f>('EDA &amp; Statistics'!O1458-'EDA &amp; Statistics'!O1457)/'EDA &amp; Statistics'!O1457</f>
        <v>-1.0362719537447494E-2</v>
      </c>
      <c r="AG1437" s="20">
        <f>('EDA &amp; Statistics'!P1458-'EDA &amp; Statistics'!P1457)/'EDA &amp; Statistics'!P1457</f>
        <v>-7.0617612220801497E-6</v>
      </c>
    </row>
    <row r="1438" spans="1:33" x14ac:dyDescent="0.3">
      <c r="A1438" s="9">
        <v>40718</v>
      </c>
      <c r="B1438">
        <f>'EDA &amp; Statistics'!B1459-'EDA &amp; Statistics'!B1458</f>
        <v>3.2433003187179565E-2</v>
      </c>
      <c r="C1438">
        <f>'EDA &amp; Statistics'!C1459-'EDA &amp; Statistics'!C1458</f>
        <v>-2.4279952049255371E-2</v>
      </c>
      <c r="D1438">
        <f>'EDA &amp; Statistics'!D1459-'EDA &amp; Statistics'!D1458</f>
        <v>-2.7429819107055664E-2</v>
      </c>
      <c r="E1438">
        <f>'EDA &amp; Statistics'!E1459-'EDA &amp; Statistics'!E1458</f>
        <v>1.1822726660382643E-3</v>
      </c>
      <c r="F1438">
        <f>'EDA &amp; Statistics'!F1459-'EDA &amp; Statistics'!F1458</f>
        <v>1.2500286102294922E-3</v>
      </c>
      <c r="G1438">
        <f>'EDA &amp; Statistics'!G1459-'EDA &amp; Statistics'!G1458</f>
        <v>0</v>
      </c>
      <c r="H1438">
        <f>'EDA &amp; Statistics'!H1459-'EDA &amp; Statistics'!H1458</f>
        <v>-3.0000209808349609E-3</v>
      </c>
      <c r="I1438">
        <f>'EDA &amp; Statistics'!I1459-'EDA &amp; Statistics'!I1458</f>
        <v>-3.0000209808349609E-3</v>
      </c>
      <c r="J1438">
        <f>'EDA &amp; Statistics'!J1459-'EDA &amp; Statistics'!J1458</f>
        <v>-1.4999866485595703E-2</v>
      </c>
      <c r="K1438">
        <f>'EDA &amp; Statistics'!K1459-'EDA &amp; Statistics'!K1458</f>
        <v>-1.7500400543212891E-2</v>
      </c>
      <c r="L1438">
        <f>'EDA &amp; Statistics'!L1459-'EDA &amp; Statistics'!L1458</f>
        <v>5.9998035430908203E-3</v>
      </c>
      <c r="M1438">
        <f>'EDA &amp; Statistics'!M1459-'EDA &amp; Statistics'!M1458</f>
        <v>-8.0001354217529297E-3</v>
      </c>
      <c r="N1438">
        <f>'EDA &amp; Statistics'!N1459-'EDA &amp; Statistics'!N1458</f>
        <v>7.4999332427978516E-3</v>
      </c>
      <c r="O1438">
        <f>'EDA &amp; Statistics'!O1459-'EDA &amp; Statistics'!O1458</f>
        <v>-4.9998760223388672E-3</v>
      </c>
      <c r="P1438">
        <f>'EDA &amp; Statistics'!P1459-'EDA &amp; Statistics'!P1458</f>
        <v>-4.2792320251464844E-2</v>
      </c>
      <c r="R1438" s="9">
        <v>40718</v>
      </c>
      <c r="S1438" s="20">
        <f>('EDA &amp; Statistics'!B1459-'EDA &amp; Statistics'!B1458)/'EDA &amp; Statistics'!B1458</f>
        <v>7.8289909440124109E-2</v>
      </c>
      <c r="T1438" s="20">
        <f>('EDA &amp; Statistics'!C1459-'EDA &amp; Statistics'!C1458)/'EDA &amp; Statistics'!C1458</f>
        <v>-1.3657379514487283E-2</v>
      </c>
      <c r="U1438" s="20">
        <f>('EDA &amp; Statistics'!D1459-'EDA &amp; Statistics'!D1458)/'EDA &amp; Statistics'!D1458</f>
        <v>-9.0335756703002808E-3</v>
      </c>
      <c r="V1438" s="20">
        <f>('EDA &amp; Statistics'!E1459-'EDA &amp; Statistics'!E1458)/'EDA &amp; Statistics'!E1458</f>
        <v>4.6894328171018657E-3</v>
      </c>
      <c r="W1438" s="20">
        <f>('EDA &amp; Statistics'!F1459-'EDA &amp; Statistics'!F1458)/'EDA &amp; Statistics'!F1458</f>
        <v>2.341973987472025E-3</v>
      </c>
      <c r="X1438" s="20">
        <f>('EDA &amp; Statistics'!G1459-'EDA &amp; Statistics'!G1458)/'EDA &amp; Statistics'!G1458</f>
        <v>0</v>
      </c>
      <c r="Y1438" s="20">
        <f>('EDA &amp; Statistics'!H1459-'EDA &amp; Statistics'!H1458)/'EDA &amp; Statistics'!H1458</f>
        <v>-2.3566543411940293E-3</v>
      </c>
      <c r="Z1438" s="20">
        <f>('EDA &amp; Statistics'!I1459-'EDA &amp; Statistics'!I1458)/'EDA &amp; Statistics'!I1458</f>
        <v>-1.4756620718609783E-3</v>
      </c>
      <c r="AA1438" s="20">
        <f>('EDA &amp; Statistics'!J1459-'EDA &amp; Statistics'!J1458)/'EDA &amp; Statistics'!J1458</f>
        <v>-2.7932712858957606E-3</v>
      </c>
      <c r="AB1438" s="20">
        <f>('EDA &amp; Statistics'!K1459-'EDA &amp; Statistics'!K1458)/'EDA &amp; Statistics'!K1458</f>
        <v>-3.0729411792287226E-3</v>
      </c>
      <c r="AC1438" s="20">
        <f>('EDA &amp; Statistics'!L1459-'EDA &amp; Statistics'!L1458)/'EDA &amp; Statistics'!L1458</f>
        <v>2.2926264069383175E-3</v>
      </c>
      <c r="AD1438" s="20">
        <f>('EDA &amp; Statistics'!M1459-'EDA &amp; Statistics'!M1458)/'EDA &amp; Statistics'!M1458</f>
        <v>-2.4398094890884054E-3</v>
      </c>
      <c r="AE1438" s="20">
        <f>('EDA &amp; Statistics'!N1459-'EDA &amp; Statistics'!N1458)/'EDA &amp; Statistics'!N1458</f>
        <v>3.2679446594655599E-3</v>
      </c>
      <c r="AF1438" s="20">
        <f>('EDA &amp; Statistics'!O1459-'EDA &amp; Statistics'!O1458)/'EDA &amp; Statistics'!O1458</f>
        <v>-1.4958492341467335E-3</v>
      </c>
      <c r="AG1438" s="20">
        <f>('EDA &amp; Statistics'!P1459-'EDA &amp; Statistics'!P1458)/'EDA &amp; Statistics'!P1458</f>
        <v>-3.5207836162216392E-3</v>
      </c>
    </row>
    <row r="1439" spans="1:33" x14ac:dyDescent="0.3">
      <c r="A1439" s="9">
        <v>40721</v>
      </c>
      <c r="B1439">
        <f>'EDA &amp; Statistics'!B1460-'EDA &amp; Statistics'!B1459</f>
        <v>-2.5880038738250732E-3</v>
      </c>
      <c r="C1439">
        <f>'EDA &amp; Statistics'!C1460-'EDA &amp; Statistics'!C1459</f>
        <v>3.4590005874633789E-2</v>
      </c>
      <c r="D1439">
        <f>'EDA &amp; Statistics'!D1460-'EDA &amp; Statistics'!D1459</f>
        <v>4.7839879989624023E-2</v>
      </c>
      <c r="E1439">
        <f>'EDA &amp; Statistics'!E1460-'EDA &amp; Statistics'!E1459</f>
        <v>-2.2737522439815194E-3</v>
      </c>
      <c r="F1439">
        <f>'EDA &amp; Statistics'!F1460-'EDA &amp; Statistics'!F1459</f>
        <v>-6.2500238418579102E-3</v>
      </c>
      <c r="G1439">
        <f>'EDA &amp; Statistics'!G1460-'EDA &amp; Statistics'!G1459</f>
        <v>-1.6250014305114746E-2</v>
      </c>
      <c r="H1439">
        <f>'EDA &amp; Statistics'!H1460-'EDA &amp; Statistics'!H1459</f>
        <v>2.3000001907348633E-2</v>
      </c>
      <c r="I1439">
        <f>'EDA &amp; Statistics'!I1460-'EDA &amp; Statistics'!I1459</f>
        <v>3.9999961853027344E-2</v>
      </c>
      <c r="J1439">
        <f>'EDA &amp; Statistics'!J1460-'EDA &amp; Statistics'!J1459</f>
        <v>-7.9999923706054688E-2</v>
      </c>
      <c r="K1439">
        <f>'EDA &amp; Statistics'!K1460-'EDA &amp; Statistics'!K1459</f>
        <v>-3.2499790191650391E-2</v>
      </c>
      <c r="L1439">
        <f>'EDA &amp; Statistics'!L1460-'EDA &amp; Statistics'!L1459</f>
        <v>4.6000003814697266E-2</v>
      </c>
      <c r="M1439">
        <f>'EDA &amp; Statistics'!M1460-'EDA &amp; Statistics'!M1459</f>
        <v>5.8000087738037109E-2</v>
      </c>
      <c r="N1439">
        <f>'EDA &amp; Statistics'!N1460-'EDA &amp; Statistics'!N1459</f>
        <v>2.7499914169311523E-2</v>
      </c>
      <c r="O1439">
        <f>'EDA &amp; Statistics'!O1460-'EDA &amp; Statistics'!O1459</f>
        <v>3.2499790191650391E-2</v>
      </c>
      <c r="P1439">
        <f>'EDA &amp; Statistics'!P1460-'EDA &amp; Statistics'!P1459</f>
        <v>-9.4232559204101563E-3</v>
      </c>
      <c r="R1439" s="9">
        <v>40721</v>
      </c>
      <c r="S1439" s="20">
        <f>('EDA &amp; Statistics'!B1460-'EDA &amp; Statistics'!B1459)/'EDA &amp; Statistics'!B1459</f>
        <v>-5.7935933221596554E-3</v>
      </c>
      <c r="T1439" s="20">
        <f>('EDA &amp; Statistics'!C1460-'EDA &amp; Statistics'!C1459)/'EDA &amp; Statistics'!C1459</f>
        <v>1.9726152635424651E-2</v>
      </c>
      <c r="U1439" s="20">
        <f>('EDA &amp; Statistics'!D1460-'EDA &amp; Statistics'!D1459)/'EDA &amp; Statistics'!D1459</f>
        <v>1.5898929541012154E-2</v>
      </c>
      <c r="V1439" s="20">
        <f>('EDA &amp; Statistics'!E1460-'EDA &amp; Statistics'!E1459)/'EDA &amp; Statistics'!E1459</f>
        <v>-8.9766434551686366E-3</v>
      </c>
      <c r="W1439" s="20">
        <f>('EDA &amp; Statistics'!F1460-'EDA &amp; Statistics'!F1459)/'EDA &amp; Statistics'!F1459</f>
        <v>-1.1682286982201386E-2</v>
      </c>
      <c r="X1439" s="20">
        <f>('EDA &amp; Statistics'!G1460-'EDA &amp; Statistics'!G1459)/'EDA &amp; Statistics'!G1459</f>
        <v>-1.4380543693527896E-2</v>
      </c>
      <c r="Y1439" s="20">
        <f>('EDA &amp; Statistics'!H1460-'EDA &amp; Statistics'!H1459)/'EDA &amp; Statistics'!H1459</f>
        <v>1.8110237994310243E-2</v>
      </c>
      <c r="Z1439" s="20">
        <f>('EDA &amp; Statistics'!I1460-'EDA &amp; Statistics'!I1459)/'EDA &amp; Statistics'!I1459</f>
        <v>1.9704414983633092E-2</v>
      </c>
      <c r="AA1439" s="20">
        <f>('EDA &amp; Statistics'!J1460-'EDA &amp; Statistics'!J1459)/'EDA &amp; Statistics'!J1459</f>
        <v>-1.4939294756509852E-2</v>
      </c>
      <c r="AB1439" s="20">
        <f>('EDA &amp; Statistics'!K1460-'EDA &amp; Statistics'!K1459)/'EDA &amp; Statistics'!K1459</f>
        <v>-5.7243137827990911E-3</v>
      </c>
      <c r="AC1439" s="20">
        <f>('EDA &amp; Statistics'!L1460-'EDA &amp; Statistics'!L1459)/'EDA &amp; Statistics'!L1459</f>
        <v>1.7537173257233297E-2</v>
      </c>
      <c r="AD1439" s="20">
        <f>('EDA &amp; Statistics'!M1460-'EDA &amp; Statistics'!M1459)/'EDA &amp; Statistics'!M1459</f>
        <v>1.7731607875699877E-2</v>
      </c>
      <c r="AE1439" s="20">
        <f>('EDA &amp; Statistics'!N1460-'EDA &amp; Statistics'!N1459)/'EDA &amp; Statistics'!N1459</f>
        <v>1.1943502304195183E-2</v>
      </c>
      <c r="AF1439" s="20">
        <f>('EDA &amp; Statistics'!O1460-'EDA &amp; Statistics'!O1459)/'EDA &amp; Statistics'!O1459</f>
        <v>9.7377645731789638E-3</v>
      </c>
      <c r="AG1439" s="20">
        <f>('EDA &amp; Statistics'!P1460-'EDA &amp; Statistics'!P1459)/'EDA &amp; Statistics'!P1459</f>
        <v>-7.780477309172199E-4</v>
      </c>
    </row>
    <row r="1440" spans="1:33" x14ac:dyDescent="0.3">
      <c r="A1440" s="9">
        <v>40722</v>
      </c>
      <c r="B1440">
        <f>'EDA &amp; Statistics'!B1461-'EDA &amp; Statistics'!B1460</f>
        <v>2.5970041751861572E-3</v>
      </c>
      <c r="C1440">
        <f>'EDA &amp; Statistics'!C1461-'EDA &amp; Statistics'!C1460</f>
        <v>0.12934005260467529</v>
      </c>
      <c r="D1440">
        <f>'EDA &amp; Statistics'!D1461-'EDA &amp; Statistics'!D1460</f>
        <v>0.10495996475219727</v>
      </c>
      <c r="E1440">
        <f>'EDA &amp; Statistics'!E1461-'EDA &amp; Statistics'!E1460</f>
        <v>5.6471653520606679E-4</v>
      </c>
      <c r="F1440">
        <f>'EDA &amp; Statistics'!F1461-'EDA &amp; Statistics'!F1460</f>
        <v>0</v>
      </c>
      <c r="G1440">
        <f>'EDA &amp; Statistics'!G1461-'EDA &amp; Statistics'!G1460</f>
        <v>-2.4999380111694336E-3</v>
      </c>
      <c r="H1440">
        <f>'EDA &amp; Statistics'!H1461-'EDA &amp; Statistics'!H1460</f>
        <v>-3.0000209808349609E-3</v>
      </c>
      <c r="I1440">
        <f>'EDA &amp; Statistics'!I1461-'EDA &amp; Statistics'!I1460</f>
        <v>-4.9998760223388672E-3</v>
      </c>
      <c r="J1440">
        <f>'EDA &amp; Statistics'!J1461-'EDA &amp; Statistics'!J1460</f>
        <v>4.9999713897705078E-2</v>
      </c>
      <c r="K1440">
        <f>'EDA &amp; Statistics'!K1461-'EDA &amp; Statistics'!K1460</f>
        <v>6.25E-2</v>
      </c>
      <c r="L1440">
        <f>'EDA &amp; Statistics'!L1461-'EDA &amp; Statistics'!L1460</f>
        <v>3.600001335144043E-2</v>
      </c>
      <c r="M1440">
        <f>'EDA &amp; Statistics'!M1461-'EDA &amp; Statistics'!M1460</f>
        <v>2.6000022888183594E-2</v>
      </c>
      <c r="N1440">
        <f>'EDA &amp; Statistics'!N1461-'EDA &amp; Statistics'!N1460</f>
        <v>6.0000181198120117E-2</v>
      </c>
      <c r="O1440">
        <f>'EDA &amp; Statistics'!O1461-'EDA &amp; Statistics'!O1460</f>
        <v>7.7500104904174805E-2</v>
      </c>
      <c r="P1440">
        <f>'EDA &amp; Statistics'!P1461-'EDA &amp; Statistics'!P1460</f>
        <v>3.8846969604492188E-2</v>
      </c>
      <c r="R1440" s="9">
        <v>40722</v>
      </c>
      <c r="S1440" s="20">
        <f>('EDA &amp; Statistics'!B1461-'EDA &amp; Statistics'!B1460)/'EDA &amp; Statistics'!B1460</f>
        <v>5.8476204370177106E-3</v>
      </c>
      <c r="T1440" s="20">
        <f>('EDA &amp; Statistics'!C1461-'EDA &amp; Statistics'!C1460)/'EDA &amp; Statistics'!C1460</f>
        <v>7.2333791343409559E-2</v>
      </c>
      <c r="U1440" s="20">
        <f>('EDA &amp; Statistics'!D1461-'EDA &amp; Statistics'!D1460)/'EDA &amp; Statistics'!D1460</f>
        <v>3.4336100911950065E-2</v>
      </c>
      <c r="V1440" s="20">
        <f>('EDA &amp; Statistics'!E1461-'EDA &amp; Statistics'!E1460)/'EDA &amp; Statistics'!E1460</f>
        <v>2.2496629152975642E-3</v>
      </c>
      <c r="W1440" s="20">
        <f>('EDA &amp; Statistics'!F1461-'EDA &amp; Statistics'!F1460)/'EDA &amp; Statistics'!F1460</f>
        <v>0</v>
      </c>
      <c r="X1440" s="20">
        <f>('EDA &amp; Statistics'!G1461-'EDA &amp; Statistics'!G1460)/'EDA &amp; Statistics'!G1460</f>
        <v>-2.2446132920152947E-3</v>
      </c>
      <c r="Y1440" s="20">
        <f>('EDA &amp; Statistics'!H1461-'EDA &amp; Statistics'!H1460)/'EDA &amp; Statistics'!H1460</f>
        <v>-2.3202018721298267E-3</v>
      </c>
      <c r="Z1440" s="20">
        <f>('EDA &amp; Statistics'!I1461-'EDA &amp; Statistics'!I1460)/'EDA &amp; Statistics'!I1460</f>
        <v>-2.4153991225044223E-3</v>
      </c>
      <c r="AA1440" s="20">
        <f>('EDA &amp; Statistics'!J1461-'EDA &amp; Statistics'!J1460)/'EDA &amp; Statistics'!J1460</f>
        <v>9.4786185770148954E-3</v>
      </c>
      <c r="AB1440" s="20">
        <f>('EDA &amp; Statistics'!K1461-'EDA &amp; Statistics'!K1460)/'EDA &amp; Statistics'!K1460</f>
        <v>1.1071744944406868E-2</v>
      </c>
      <c r="AC1440" s="20">
        <f>('EDA &amp; Statistics'!L1461-'EDA &amp; Statistics'!L1460)/'EDA &amp; Statistics'!L1460</f>
        <v>1.3488203282351299E-2</v>
      </c>
      <c r="AD1440" s="20">
        <f>('EDA &amp; Statistics'!M1461-'EDA &amp; Statistics'!M1460)/'EDA &amp; Statistics'!M1460</f>
        <v>7.8101600835016492E-3</v>
      </c>
      <c r="AE1440" s="20">
        <f>('EDA &amp; Statistics'!N1461-'EDA &amp; Statistics'!N1460)/'EDA &amp; Statistics'!N1460</f>
        <v>2.5751151572007323E-2</v>
      </c>
      <c r="AF1440" s="20">
        <f>('EDA &amp; Statistics'!O1461-'EDA &amp; Statistics'!O1460)/'EDA &amp; Statistics'!O1460</f>
        <v>2.2997064550735899E-2</v>
      </c>
      <c r="AG1440" s="20">
        <f>('EDA &amp; Statistics'!P1461-'EDA &amp; Statistics'!P1460)/'EDA &amp; Statistics'!P1460</f>
        <v>3.2099660090651951E-3</v>
      </c>
    </row>
    <row r="1441" spans="1:33" x14ac:dyDescent="0.3">
      <c r="A1441" s="9">
        <v>40723</v>
      </c>
      <c r="B1441">
        <f>'EDA &amp; Statistics'!B1462-'EDA &amp; Statistics'!B1461</f>
        <v>-3.3266991376876831E-2</v>
      </c>
      <c r="C1441">
        <f>'EDA &amp; Statistics'!C1462-'EDA &amp; Statistics'!C1461</f>
        <v>4.4770002365112305E-2</v>
      </c>
      <c r="D1441">
        <f>'EDA &amp; Statistics'!D1462-'EDA &amp; Statistics'!D1461</f>
        <v>6.0630083084106445E-2</v>
      </c>
      <c r="E1441">
        <f>'EDA &amp; Statistics'!E1462-'EDA &amp; Statistics'!E1461</f>
        <v>8.9608144702121861E-3</v>
      </c>
      <c r="F1441">
        <f>'EDA &amp; Statistics'!F1462-'EDA &amp; Statistics'!F1461</f>
        <v>1.6250014305114746E-2</v>
      </c>
      <c r="G1441">
        <f>'EDA &amp; Statistics'!G1462-'EDA &amp; Statistics'!G1461</f>
        <v>2.8749942779541016E-2</v>
      </c>
      <c r="H1441">
        <f>'EDA &amp; Statistics'!H1462-'EDA &amp; Statistics'!H1461</f>
        <v>4.8000097274780273E-2</v>
      </c>
      <c r="I1441">
        <f>'EDA &amp; Statistics'!I1462-'EDA &amp; Statistics'!I1461</f>
        <v>4.999995231628418E-2</v>
      </c>
      <c r="J1441">
        <f>'EDA &amp; Statistics'!J1462-'EDA &amp; Statistics'!J1461</f>
        <v>0.10750007629394531</v>
      </c>
      <c r="K1441">
        <f>'EDA &amp; Statistics'!K1462-'EDA &amp; Statistics'!K1461</f>
        <v>7.9999923706054688E-2</v>
      </c>
      <c r="L1441">
        <f>'EDA &amp; Statistics'!L1462-'EDA &amp; Statistics'!L1461</f>
        <v>7.4000120162963867E-2</v>
      </c>
      <c r="M1441">
        <f>'EDA &amp; Statistics'!M1462-'EDA &amp; Statistics'!M1461</f>
        <v>5.6999921798706055E-2</v>
      </c>
      <c r="N1441">
        <f>'EDA &amp; Statistics'!N1462-'EDA &amp; Statistics'!N1461</f>
        <v>7.9999923706054688E-2</v>
      </c>
      <c r="O1441">
        <f>'EDA &amp; Statistics'!O1462-'EDA &amp; Statistics'!O1461</f>
        <v>5.9999942779541016E-2</v>
      </c>
      <c r="P1441">
        <f>'EDA &amp; Statistics'!P1462-'EDA &amp; Statistics'!P1461</f>
        <v>3.0956268310546875E-2</v>
      </c>
      <c r="R1441" s="9">
        <v>40723</v>
      </c>
      <c r="S1441" s="20">
        <f>('EDA &amp; Statistics'!B1462-'EDA &amp; Statistics'!B1461)/'EDA &amp; Statistics'!B1461</f>
        <v>-7.4471115677392244E-2</v>
      </c>
      <c r="T1441" s="20">
        <f>('EDA &amp; Statistics'!C1462-'EDA &amp; Statistics'!C1461)/'EDA &amp; Statistics'!C1461</f>
        <v>2.3348840661965166E-2</v>
      </c>
      <c r="U1441" s="20">
        <f>('EDA &amp; Statistics'!D1462-'EDA &amp; Statistics'!D1461)/'EDA &amp; Statistics'!D1461</f>
        <v>1.9175812782065444E-2</v>
      </c>
      <c r="V1441" s="20">
        <f>('EDA &amp; Statistics'!E1462-'EDA &amp; Statistics'!E1461)/'EDA &amp; Statistics'!E1461</f>
        <v>3.5617096389398459E-2</v>
      </c>
      <c r="W1441" s="20">
        <f>('EDA &amp; Statistics'!F1462-'EDA &amp; Statistics'!F1461)/'EDA &amp; Statistics'!F1461</f>
        <v>3.0732887436107484E-2</v>
      </c>
      <c r="X1441" s="20">
        <f>('EDA &amp; Statistics'!G1462-'EDA &amp; Statistics'!G1461)/'EDA &amp; Statistics'!G1461</f>
        <v>2.5871713538130503E-2</v>
      </c>
      <c r="Y1441" s="20">
        <f>('EDA &amp; Statistics'!H1462-'EDA &amp; Statistics'!H1461)/'EDA &amp; Statistics'!H1461</f>
        <v>3.7209378832717389E-2</v>
      </c>
      <c r="Z1441" s="20">
        <f>('EDA &amp; Statistics'!I1462-'EDA &amp; Statistics'!I1461)/'EDA &amp; Statistics'!I1461</f>
        <v>2.4213051298209332E-2</v>
      </c>
      <c r="AA1441" s="20">
        <f>('EDA &amp; Statistics'!J1462-'EDA &amp; Statistics'!J1461)/'EDA &amp; Statistics'!J1461</f>
        <v>2.0187808477833653E-2</v>
      </c>
      <c r="AB1441" s="20">
        <f>('EDA &amp; Statistics'!K1462-'EDA &amp; Statistics'!K1461)/'EDA &amp; Statistics'!K1461</f>
        <v>1.4016631445186284E-2</v>
      </c>
      <c r="AC1441" s="20">
        <f>('EDA &amp; Statistics'!L1462-'EDA &amp; Statistics'!L1461)/'EDA &amp; Statistics'!L1461</f>
        <v>2.7356791959379467E-2</v>
      </c>
      <c r="AD1441" s="20">
        <f>('EDA &amp; Statistics'!M1462-'EDA &amp; Statistics'!M1461)/'EDA &amp; Statistics'!M1461</f>
        <v>1.6989544403772344E-2</v>
      </c>
      <c r="AE1441" s="20">
        <f>('EDA &amp; Statistics'!N1462-'EDA &amp; Statistics'!N1461)/'EDA &amp; Statistics'!N1461</f>
        <v>3.3472769955908525E-2</v>
      </c>
      <c r="AF1441" s="20">
        <f>('EDA &amp; Statistics'!O1462-'EDA &amp; Statistics'!O1461)/'EDA &amp; Statistics'!O1461</f>
        <v>1.7403899331549684E-2</v>
      </c>
      <c r="AG1441" s="20">
        <f>('EDA &amp; Statistics'!P1462-'EDA &amp; Statistics'!P1461)/'EDA &amp; Statistics'!P1461</f>
        <v>2.5497643942290803E-3</v>
      </c>
    </row>
    <row r="1442" spans="1:33" x14ac:dyDescent="0.3">
      <c r="A1442" s="9">
        <v>40724</v>
      </c>
      <c r="B1442">
        <f>'EDA &amp; Statistics'!B1463-'EDA &amp; Statistics'!B1462</f>
        <v>-2.5171995162963867E-2</v>
      </c>
      <c r="C1442">
        <f>'EDA &amp; Statistics'!C1463-'EDA &amp; Statistics'!C1462</f>
        <v>5.6939959526062012E-2</v>
      </c>
      <c r="D1442">
        <f>'EDA &amp; Statistics'!D1463-'EDA &amp; Statistics'!D1462</f>
        <v>4.5039892196655273E-2</v>
      </c>
      <c r="E1442">
        <f>'EDA &amp; Statistics'!E1463-'EDA &amp; Statistics'!E1462</f>
        <v>4.9905427476948372E-3</v>
      </c>
      <c r="F1442">
        <f>'EDA &amp; Statistics'!F1463-'EDA &amp; Statistics'!F1462</f>
        <v>9.9999904632568359E-3</v>
      </c>
      <c r="G1442">
        <f>'EDA &amp; Statistics'!G1463-'EDA &amp; Statistics'!G1462</f>
        <v>1.9999980926513672E-2</v>
      </c>
      <c r="H1442">
        <f>'EDA &amp; Statistics'!H1463-'EDA &amp; Statistics'!H1462</f>
        <v>1.6999959945678711E-2</v>
      </c>
      <c r="I1442">
        <f>'EDA &amp; Statistics'!I1463-'EDA &amp; Statistics'!I1462</f>
        <v>9.9999904632568359E-3</v>
      </c>
      <c r="J1442">
        <f>'EDA &amp; Statistics'!J1463-'EDA &amp; Statistics'!J1462</f>
        <v>3.7499904632568359E-2</v>
      </c>
      <c r="K1442">
        <f>'EDA &amp; Statistics'!K1463-'EDA &amp; Statistics'!K1462</f>
        <v>1.0000228881835938E-2</v>
      </c>
      <c r="L1442">
        <f>'EDA &amp; Statistics'!L1463-'EDA &amp; Statistics'!L1462</f>
        <v>4.2000055313110352E-2</v>
      </c>
      <c r="M1442">
        <f>'EDA &amp; Statistics'!M1463-'EDA &amp; Statistics'!M1462</f>
        <v>2.3000001907348633E-2</v>
      </c>
      <c r="N1442">
        <f>'EDA &amp; Statistics'!N1463-'EDA &amp; Statistics'!N1462</f>
        <v>3.9999961853027344E-2</v>
      </c>
      <c r="O1442">
        <f>'EDA &amp; Statistics'!O1463-'EDA &amp; Statistics'!O1462</f>
        <v>4.2500019073486328E-2</v>
      </c>
      <c r="P1442">
        <f>'EDA &amp; Statistics'!P1463-'EDA &amp; Statistics'!P1462</f>
        <v>4.8777580261230469E-2</v>
      </c>
      <c r="R1442" s="9">
        <v>40724</v>
      </c>
      <c r="S1442" s="20">
        <f>('EDA &amp; Statistics'!B1463-'EDA &amp; Statistics'!B1462)/'EDA &amp; Statistics'!B1462</f>
        <v>-6.0883834570342278E-2</v>
      </c>
      <c r="T1442" s="20">
        <f>('EDA &amp; Statistics'!C1463-'EDA &amp; Statistics'!C1462)/'EDA &amp; Statistics'!C1462</f>
        <v>2.9018279291802517E-2</v>
      </c>
      <c r="U1442" s="20">
        <f>('EDA &amp; Statistics'!D1463-'EDA &amp; Statistics'!D1462)/'EDA &amp; Statistics'!D1462</f>
        <v>1.3976996343034559E-2</v>
      </c>
      <c r="V1442" s="20">
        <f>('EDA &amp; Statistics'!E1463-'EDA &amp; Statistics'!E1462)/'EDA &amp; Statistics'!E1462</f>
        <v>1.9154004923978969E-2</v>
      </c>
      <c r="W1442" s="20">
        <f>('EDA &amp; Statistics'!F1463-'EDA &amp; Statistics'!F1462)/'EDA &amp; Statistics'!F1462</f>
        <v>1.8348605792718239E-2</v>
      </c>
      <c r="X1442" s="20">
        <f>('EDA &amp; Statistics'!G1463-'EDA &amp; Statistics'!G1462)/'EDA &amp; Statistics'!G1462</f>
        <v>1.7543843138140669E-2</v>
      </c>
      <c r="Y1442" s="20">
        <f>('EDA &amp; Statistics'!H1463-'EDA &amp; Statistics'!H1462)/'EDA &amp; Statistics'!H1462</f>
        <v>1.2705500145314158E-2</v>
      </c>
      <c r="Z1442" s="20">
        <f>('EDA &amp; Statistics'!I1463-'EDA &amp; Statistics'!I1462)/'EDA &amp; Statistics'!I1462</f>
        <v>4.7281278572888392E-3</v>
      </c>
      <c r="AA1442" s="20">
        <f>('EDA &amp; Statistics'!J1463-'EDA &amp; Statistics'!J1462)/'EDA &amp; Statistics'!J1462</f>
        <v>6.9028818081068553E-3</v>
      </c>
      <c r="AB1442" s="20">
        <f>('EDA &amp; Statistics'!K1463-'EDA &amp; Statistics'!K1462)/'EDA &amp; Statistics'!K1462</f>
        <v>1.7279013471484148E-3</v>
      </c>
      <c r="AC1442" s="20">
        <f>('EDA &amp; Statistics'!L1463-'EDA &amp; Statistics'!L1462)/'EDA &amp; Statistics'!L1462</f>
        <v>1.5113369791328411E-2</v>
      </c>
      <c r="AD1442" s="20">
        <f>('EDA &amp; Statistics'!M1463-'EDA &amp; Statistics'!M1462)/'EDA &amp; Statistics'!M1462</f>
        <v>6.7409150955229083E-3</v>
      </c>
      <c r="AE1442" s="20">
        <f>('EDA &amp; Statistics'!N1463-'EDA &amp; Statistics'!N1462)/'EDA &amp; Statistics'!N1462</f>
        <v>1.6194316352106979E-2</v>
      </c>
      <c r="AF1442" s="20">
        <f>('EDA &amp; Statistics'!O1463-'EDA &amp; Statistics'!O1462)/'EDA &amp; Statistics'!O1462</f>
        <v>1.2116898042017545E-2</v>
      </c>
      <c r="AG1442" s="20">
        <f>('EDA &amp; Statistics'!P1463-'EDA &amp; Statistics'!P1462)/'EDA &amp; Statistics'!P1462</f>
        <v>4.0074283196302324E-3</v>
      </c>
    </row>
    <row r="1443" spans="1:33" x14ac:dyDescent="0.3">
      <c r="A1443" s="9">
        <v>40725</v>
      </c>
      <c r="B1443">
        <f>'EDA &amp; Statistics'!B1464-'EDA &amp; Statistics'!B1463</f>
        <v>1.0477006435394287E-2</v>
      </c>
      <c r="C1443">
        <f>'EDA &amp; Statistics'!C1464-'EDA &amp; Statistics'!C1463</f>
        <v>4.8589944839477539E-2</v>
      </c>
      <c r="D1443">
        <f>'EDA &amp; Statistics'!D1464-'EDA &amp; Statistics'!D1463</f>
        <v>5.1640033721923828E-2</v>
      </c>
      <c r="E1443">
        <f>'EDA &amp; Statistics'!E1464-'EDA &amp; Statistics'!E1463</f>
        <v>5.2648297724056103E-5</v>
      </c>
      <c r="F1443">
        <f>'EDA &amp; Statistics'!F1464-'EDA &amp; Statistics'!F1463</f>
        <v>1.2499690055847168E-3</v>
      </c>
      <c r="G1443">
        <f>'EDA &amp; Statistics'!G1464-'EDA &amp; Statistics'!G1463</f>
        <v>4.999995231628418E-3</v>
      </c>
      <c r="H1443">
        <f>'EDA &amp; Statistics'!H1464-'EDA &amp; Statistics'!H1463</f>
        <v>-1.6999959945678711E-2</v>
      </c>
      <c r="I1443">
        <f>'EDA &amp; Statistics'!I1464-'EDA &amp; Statistics'!I1463</f>
        <v>-4.2000055313110352E-2</v>
      </c>
      <c r="J1443">
        <f>'EDA &amp; Statistics'!J1464-'EDA &amp; Statistics'!J1463</f>
        <v>7.7500343322753906E-2</v>
      </c>
      <c r="K1443">
        <f>'EDA &amp; Statistics'!K1464-'EDA &amp; Statistics'!K1463</f>
        <v>6.25E-2</v>
      </c>
      <c r="L1443">
        <f>'EDA &amp; Statistics'!L1464-'EDA &amp; Statistics'!L1463</f>
        <v>1.399993896484375E-2</v>
      </c>
      <c r="M1443">
        <f>'EDA &amp; Statistics'!M1464-'EDA &amp; Statistics'!M1463</f>
        <v>-1.4999866485595703E-2</v>
      </c>
      <c r="N1443">
        <f>'EDA &amp; Statistics'!N1464-'EDA &amp; Statistics'!N1463</f>
        <v>2.2500038146972656E-2</v>
      </c>
      <c r="O1443">
        <f>'EDA &amp; Statistics'!O1464-'EDA &amp; Statistics'!O1463</f>
        <v>5.0001144409179688E-3</v>
      </c>
      <c r="P1443">
        <f>'EDA &amp; Statistics'!P1464-'EDA &amp; Statistics'!P1463</f>
        <v>-7.9918861389160156E-2</v>
      </c>
      <c r="R1443" s="9">
        <v>40725</v>
      </c>
      <c r="S1443" s="20">
        <f>('EDA &amp; Statistics'!B1464-'EDA &amp; Statistics'!B1463)/'EDA &amp; Statistics'!B1463</f>
        <v>2.6983746734874536E-2</v>
      </c>
      <c r="T1443" s="20">
        <f>('EDA &amp; Statistics'!C1464-'EDA &amp; Statistics'!C1463)/'EDA &amp; Statistics'!C1463</f>
        <v>2.4064554089425004E-2</v>
      </c>
      <c r="U1443" s="20">
        <f>('EDA &amp; Statistics'!D1464-'EDA &amp; Statistics'!D1463)/'EDA &amp; Statistics'!D1463</f>
        <v>1.5804287589963256E-2</v>
      </c>
      <c r="V1443" s="20">
        <f>('EDA &amp; Statistics'!E1464-'EDA &amp; Statistics'!E1463)/'EDA &amp; Statistics'!E1463</f>
        <v>1.9826969248745491E-4</v>
      </c>
      <c r="W1443" s="20">
        <f>('EDA &amp; Statistics'!F1464-'EDA &amp; Statistics'!F1463)/'EDA &amp; Statistics'!F1463</f>
        <v>2.2521963774337892E-3</v>
      </c>
      <c r="X1443" s="20">
        <f>('EDA &amp; Statistics'!G1464-'EDA &amp; Statistics'!G1463)/'EDA &amp; Statistics'!G1463</f>
        <v>4.3103408409496252E-3</v>
      </c>
      <c r="Y1443" s="20">
        <f>('EDA &amp; Statistics'!H1464-'EDA &amp; Statistics'!H1463)/'EDA &amp; Statistics'!H1463</f>
        <v>-1.2546095724266366E-2</v>
      </c>
      <c r="Z1443" s="20">
        <f>('EDA &amp; Statistics'!I1464-'EDA &amp; Statistics'!I1463)/'EDA &amp; Statistics'!I1463</f>
        <v>-1.9764731912051931E-2</v>
      </c>
      <c r="AA1443" s="20">
        <f>('EDA &amp; Statistics'!J1464-'EDA &amp; Statistics'!J1463)/'EDA &amp; Statistics'!J1463</f>
        <v>1.4168253436082592E-2</v>
      </c>
      <c r="AB1443" s="20">
        <f>('EDA &amp; Statistics'!K1464-'EDA &amp; Statistics'!K1463)/'EDA &amp; Statistics'!K1463</f>
        <v>1.0780508591745893E-2</v>
      </c>
      <c r="AC1443" s="20">
        <f>('EDA &amp; Statistics'!L1464-'EDA &amp; Statistics'!L1463)/'EDA &amp; Statistics'!L1463</f>
        <v>4.9627573458443496E-3</v>
      </c>
      <c r="AD1443" s="20">
        <f>('EDA &amp; Statistics'!M1464-'EDA &amp; Statistics'!M1463)/'EDA &amp; Statistics'!M1463</f>
        <v>-4.3667734309940269E-3</v>
      </c>
      <c r="AE1443" s="20">
        <f>('EDA &amp; Statistics'!N1464-'EDA &amp; Statistics'!N1463)/'EDA &amp; Statistics'!N1463</f>
        <v>8.9641586583512085E-3</v>
      </c>
      <c r="AF1443" s="20">
        <f>('EDA &amp; Statistics'!O1464-'EDA &amp; Statistics'!O1463)/'EDA &amp; Statistics'!O1463</f>
        <v>1.4084829600224421E-3</v>
      </c>
      <c r="AG1443" s="20">
        <f>('EDA &amp; Statistics'!P1464-'EDA &amp; Statistics'!P1463)/'EDA &amp; Statistics'!P1463</f>
        <v>-6.5397006991075131E-3</v>
      </c>
    </row>
    <row r="1444" spans="1:33" x14ac:dyDescent="0.3">
      <c r="A1444" s="9">
        <v>40728</v>
      </c>
      <c r="B1444">
        <f>'EDA &amp; Statistics'!B1465-'EDA &amp; Statistics'!B1464</f>
        <v>0</v>
      </c>
      <c r="C1444">
        <f>'EDA &amp; Statistics'!C1465-'EDA &amp; Statistics'!C1464</f>
        <v>0</v>
      </c>
      <c r="D1444">
        <f>'EDA &amp; Statistics'!D1465-'EDA &amp; Statistics'!D1464</f>
        <v>0</v>
      </c>
      <c r="E1444">
        <f>'EDA &amp; Statistics'!E1465-'EDA &amp; Statistics'!E1464</f>
        <v>1.3021742386912782E-3</v>
      </c>
      <c r="F1444">
        <f>'EDA &amp; Statistics'!F1465-'EDA &amp; Statistics'!F1464</f>
        <v>3.7500262260437012E-3</v>
      </c>
      <c r="G1444">
        <f>'EDA &amp; Statistics'!G1465-'EDA &amp; Statistics'!G1464</f>
        <v>9.9999904632568359E-3</v>
      </c>
      <c r="H1444">
        <f>'EDA &amp; Statistics'!H1465-'EDA &amp; Statistics'!H1464</f>
        <v>1.1999964714050293E-2</v>
      </c>
      <c r="I1444">
        <f>'EDA &amp; Statistics'!I1465-'EDA &amp; Statistics'!I1464</f>
        <v>1.5000104904174805E-2</v>
      </c>
      <c r="J1444">
        <f>'EDA &amp; Statistics'!J1465-'EDA &amp; Statistics'!J1464</f>
        <v>-4.7500133514404297E-2</v>
      </c>
      <c r="K1444">
        <f>'EDA &amp; Statistics'!K1465-'EDA &amp; Statistics'!K1464</f>
        <v>-4.5000076293945313E-2</v>
      </c>
      <c r="L1444">
        <f>'EDA &amp; Statistics'!L1465-'EDA &amp; Statistics'!L1464</f>
        <v>3.9999485015869141E-3</v>
      </c>
      <c r="M1444">
        <f>'EDA &amp; Statistics'!M1465-'EDA &amp; Statistics'!M1464</f>
        <v>-6.999969482421875E-3</v>
      </c>
      <c r="N1444">
        <f>'EDA &amp; Statistics'!N1465-'EDA &amp; Statistics'!N1464</f>
        <v>-4.2500019073486328E-2</v>
      </c>
      <c r="O1444">
        <f>'EDA &amp; Statistics'!O1465-'EDA &amp; Statistics'!O1464</f>
        <v>-2.5000095367431641E-2</v>
      </c>
      <c r="P1444">
        <f>'EDA &amp; Statistics'!P1465-'EDA &amp; Statistics'!P1464</f>
        <v>0</v>
      </c>
      <c r="R1444" s="9">
        <v>40728</v>
      </c>
      <c r="S1444" s="20">
        <f>('EDA &amp; Statistics'!B1465-'EDA &amp; Statistics'!B1464)/'EDA &amp; Statistics'!B1464</f>
        <v>0</v>
      </c>
      <c r="T1444" s="20">
        <f>('EDA &amp; Statistics'!C1465-'EDA &amp; Statistics'!C1464)/'EDA &amp; Statistics'!C1464</f>
        <v>0</v>
      </c>
      <c r="U1444" s="20">
        <f>('EDA &amp; Statistics'!D1465-'EDA &amp; Statistics'!D1464)/'EDA &amp; Statistics'!D1464</f>
        <v>0</v>
      </c>
      <c r="V1444" s="20">
        <f>('EDA &amp; Statistics'!E1465-'EDA &amp; Statistics'!E1464)/'EDA &amp; Statistics'!E1464</f>
        <v>4.9029221755128444E-3</v>
      </c>
      <c r="W1444" s="20">
        <f>('EDA &amp; Statistics'!F1465-'EDA &amp; Statistics'!F1464)/'EDA &amp; Statistics'!F1464</f>
        <v>6.7416204706093634E-3</v>
      </c>
      <c r="X1444" s="20">
        <f>('EDA &amp; Statistics'!G1465-'EDA &amp; Statistics'!G1464)/'EDA &amp; Statistics'!G1464</f>
        <v>8.5836830821445151E-3</v>
      </c>
      <c r="Y1444" s="20">
        <f>('EDA &amp; Statistics'!H1465-'EDA &amp; Statistics'!H1464)/'EDA &amp; Statistics'!H1464</f>
        <v>8.9685830969788022E-3</v>
      </c>
      <c r="Z1444" s="20">
        <f>('EDA &amp; Statistics'!I1465-'EDA &amp; Statistics'!I1464)/'EDA &amp; Statistics'!I1464</f>
        <v>7.2012027376359708E-3</v>
      </c>
      <c r="AA1444" s="20">
        <f>('EDA &amp; Statistics'!J1465-'EDA &amp; Statistics'!J1464)/'EDA &amp; Statistics'!J1464</f>
        <v>-8.5624393638927994E-3</v>
      </c>
      <c r="AB1444" s="20">
        <f>('EDA &amp; Statistics'!K1465-'EDA &amp; Statistics'!K1464)/'EDA &amp; Statistics'!K1464</f>
        <v>-7.679193731853641E-3</v>
      </c>
      <c r="AC1444" s="20">
        <f>('EDA &amp; Statistics'!L1465-'EDA &amp; Statistics'!L1464)/'EDA &amp; Statistics'!L1464</f>
        <v>1.4109165600581018E-3</v>
      </c>
      <c r="AD1444" s="20">
        <f>('EDA &amp; Statistics'!M1465-'EDA &amp; Statistics'!M1464)/'EDA &amp; Statistics'!M1464</f>
        <v>-2.0467746568027371E-3</v>
      </c>
      <c r="AE1444" s="20">
        <f>('EDA &amp; Statistics'!N1465-'EDA &amp; Statistics'!N1464)/'EDA &amp; Statistics'!N1464</f>
        <v>-1.6781843472202934E-2</v>
      </c>
      <c r="AF1444" s="20">
        <f>('EDA &amp; Statistics'!O1465-'EDA &amp; Statistics'!O1464)/'EDA &amp; Statistics'!O1464</f>
        <v>-7.0323754987257183E-3</v>
      </c>
      <c r="AG1444" s="20">
        <f>('EDA &amp; Statistics'!P1465-'EDA &amp; Statistics'!P1464)/'EDA &amp; Statistics'!P1464</f>
        <v>0</v>
      </c>
    </row>
    <row r="1445" spans="1:33" x14ac:dyDescent="0.3">
      <c r="A1445" s="9">
        <v>40729</v>
      </c>
      <c r="B1445">
        <f>'EDA &amp; Statistics'!B1466-'EDA &amp; Statistics'!B1465</f>
        <v>3.4669935703277588E-3</v>
      </c>
      <c r="C1445">
        <f>'EDA &amp; Statistics'!C1466-'EDA &amp; Statistics'!C1465</f>
        <v>-8.7430000305175781E-2</v>
      </c>
      <c r="D1445">
        <f>'EDA &amp; Statistics'!D1466-'EDA &amp; Statistics'!D1465</f>
        <v>-6.0129880905151367E-2</v>
      </c>
      <c r="E1445">
        <f>'EDA &amp; Statistics'!E1466-'EDA &amp; Statistics'!E1465</f>
        <v>6.1315599788371866E-3</v>
      </c>
      <c r="F1445">
        <f>'EDA &amp; Statistics'!F1466-'EDA &amp; Statistics'!F1465</f>
        <v>9.9999904632568359E-3</v>
      </c>
      <c r="G1445">
        <f>'EDA &amp; Statistics'!G1466-'EDA &amp; Statistics'!G1465</f>
        <v>1.5000104904174805E-2</v>
      </c>
      <c r="H1445">
        <f>'EDA &amp; Statistics'!H1466-'EDA &amp; Statistics'!H1465</f>
        <v>-9.9999904632568359E-3</v>
      </c>
      <c r="I1445">
        <f>'EDA &amp; Statistics'!I1466-'EDA &amp; Statistics'!I1465</f>
        <v>-1.3000011444091797E-2</v>
      </c>
      <c r="J1445">
        <f>'EDA &amp; Statistics'!J1466-'EDA &amp; Statistics'!J1465</f>
        <v>-3.9999961853027344E-2</v>
      </c>
      <c r="K1445">
        <f>'EDA &amp; Statistics'!K1466-'EDA &amp; Statistics'!K1465</f>
        <v>5.0001144409179688E-3</v>
      </c>
      <c r="L1445">
        <f>'EDA &amp; Statistics'!L1466-'EDA &amp; Statistics'!L1465</f>
        <v>-1.6999959945678711E-2</v>
      </c>
      <c r="M1445">
        <f>'EDA &amp; Statistics'!M1466-'EDA &amp; Statistics'!M1465</f>
        <v>-1.5000104904174805E-2</v>
      </c>
      <c r="N1445">
        <f>'EDA &amp; Statistics'!N1466-'EDA &amp; Statistics'!N1465</f>
        <v>-4.7499895095825195E-2</v>
      </c>
      <c r="O1445">
        <f>'EDA &amp; Statistics'!O1466-'EDA &amp; Statistics'!O1465</f>
        <v>-2.9999971389770508E-2</v>
      </c>
      <c r="P1445">
        <f>'EDA &amp; Statistics'!P1466-'EDA &amp; Statistics'!P1465</f>
        <v>2.2543907165527344E-2</v>
      </c>
      <c r="R1445" s="9">
        <v>40729</v>
      </c>
      <c r="S1445" s="20">
        <f>('EDA &amp; Statistics'!B1466-'EDA &amp; Statistics'!B1465)/'EDA &amp; Statistics'!B1465</f>
        <v>8.6946981048916933E-3</v>
      </c>
      <c r="T1445" s="20">
        <f>('EDA &amp; Statistics'!C1466-'EDA &amp; Statistics'!C1465)/'EDA &amp; Statistics'!C1465</f>
        <v>-4.2282879785257931E-2</v>
      </c>
      <c r="U1445" s="20">
        <f>('EDA &amp; Statistics'!D1466-'EDA &amp; Statistics'!D1465)/'EDA &amp; Statistics'!D1465</f>
        <v>-1.8116266834926138E-2</v>
      </c>
      <c r="V1445" s="20">
        <f>('EDA &amp; Statistics'!E1466-'EDA &amp; Statistics'!E1465)/'EDA &amp; Statistics'!E1465</f>
        <v>2.2973796624398836E-2</v>
      </c>
      <c r="W1445" s="20">
        <f>('EDA &amp; Statistics'!F1466-'EDA &amp; Statistics'!F1465)/'EDA &amp; Statistics'!F1465</f>
        <v>1.7857125751218089E-2</v>
      </c>
      <c r="X1445" s="20">
        <f>('EDA &amp; Statistics'!G1466-'EDA &amp; Statistics'!G1465)/'EDA &amp; Statistics'!G1465</f>
        <v>1.2766047245027553E-2</v>
      </c>
      <c r="Y1445" s="20">
        <f>('EDA &amp; Statistics'!H1466-'EDA &amp; Statistics'!H1465)/'EDA &amp; Statistics'!H1465</f>
        <v>-7.4074002123338169E-3</v>
      </c>
      <c r="Z1445" s="20">
        <f>('EDA &amp; Statistics'!I1466-'EDA &amp; Statistics'!I1465)/'EDA &amp; Statistics'!I1465</f>
        <v>-6.1963828106799705E-3</v>
      </c>
      <c r="AA1445" s="20">
        <f>('EDA &amp; Statistics'!J1466-'EDA &amp; Statistics'!J1465)/'EDA &amp; Statistics'!J1465</f>
        <v>-7.2727203369140625E-3</v>
      </c>
      <c r="AB1445" s="20">
        <f>('EDA &amp; Statistics'!K1466-'EDA &amp; Statistics'!K1465)/'EDA &amp; Statistics'!K1465</f>
        <v>8.598648996932252E-4</v>
      </c>
      <c r="AC1445" s="20">
        <f>('EDA &amp; Statistics'!L1466-'EDA &amp; Statistics'!L1465)/'EDA &amp; Statistics'!L1465</f>
        <v>-5.9880098716545505E-3</v>
      </c>
      <c r="AD1445" s="20">
        <f>('EDA &amp; Statistics'!M1466-'EDA &amp; Statistics'!M1465)/'EDA &amp; Statistics'!M1465</f>
        <v>-4.3949910444591612E-3</v>
      </c>
      <c r="AE1445" s="20">
        <f>('EDA &amp; Statistics'!N1466-'EDA &amp; Statistics'!N1465)/'EDA &amp; Statistics'!N1465</f>
        <v>-1.9076263017630431E-2</v>
      </c>
      <c r="AF1445" s="20">
        <f>('EDA &amp; Statistics'!O1466-'EDA &amp; Statistics'!O1465)/'EDA &amp; Statistics'!O1465</f>
        <v>-8.4985755334041659E-3</v>
      </c>
      <c r="AG1445" s="20">
        <f>('EDA &amp; Statistics'!P1466-'EDA &amp; Statistics'!P1465)/'EDA &amp; Statistics'!P1465</f>
        <v>1.8568946098604646E-3</v>
      </c>
    </row>
    <row r="1446" spans="1:33" x14ac:dyDescent="0.3">
      <c r="A1446" s="9">
        <v>40730</v>
      </c>
      <c r="B1446">
        <f>'EDA &amp; Statistics'!B1467-'EDA &amp; Statistics'!B1466</f>
        <v>9.9059939384460449E-3</v>
      </c>
      <c r="C1446">
        <f>'EDA &amp; Statistics'!C1467-'EDA &amp; Statistics'!C1466</f>
        <v>-3.2719969749450684E-2</v>
      </c>
      <c r="D1446">
        <f>'EDA &amp; Statistics'!D1467-'EDA &amp; Statistics'!D1466</f>
        <v>-2.6400089263916016E-2</v>
      </c>
      <c r="E1446">
        <f>'EDA &amp; Statistics'!E1467-'EDA &amp; Statistics'!E1466</f>
        <v>5.4768859994649977E-3</v>
      </c>
      <c r="F1446">
        <f>'EDA &amp; Statistics'!F1467-'EDA &amp; Statistics'!F1466</f>
        <v>7.499992847442627E-3</v>
      </c>
      <c r="G1446">
        <f>'EDA &amp; Statistics'!G1467-'EDA &amp; Statistics'!G1466</f>
        <v>7.4999332427978516E-3</v>
      </c>
      <c r="H1446">
        <f>'EDA &amp; Statistics'!H1467-'EDA &amp; Statistics'!H1466</f>
        <v>-4.2000055313110352E-2</v>
      </c>
      <c r="I1446">
        <f>'EDA &amp; Statistics'!I1467-'EDA &amp; Statistics'!I1466</f>
        <v>-3.6999940872192383E-2</v>
      </c>
      <c r="J1446">
        <f>'EDA &amp; Statistics'!J1467-'EDA &amp; Statistics'!J1466</f>
        <v>1.2499809265136719E-2</v>
      </c>
      <c r="K1446">
        <f>'EDA &amp; Statistics'!K1467-'EDA &amp; Statistics'!K1466</f>
        <v>-7.5001716613769531E-3</v>
      </c>
      <c r="L1446">
        <f>'EDA &amp; Statistics'!L1467-'EDA &amp; Statistics'!L1466</f>
        <v>-8.1000089645385742E-2</v>
      </c>
      <c r="M1446">
        <f>'EDA &amp; Statistics'!M1467-'EDA &amp; Statistics'!M1466</f>
        <v>-6.8000078201293945E-2</v>
      </c>
      <c r="N1446">
        <f>'EDA &amp; Statistics'!N1467-'EDA &amp; Statistics'!N1466</f>
        <v>-7.2500228881835938E-2</v>
      </c>
      <c r="O1446">
        <f>'EDA &amp; Statistics'!O1467-'EDA &amp; Statistics'!O1466</f>
        <v>-6.7500114440917969E-2</v>
      </c>
      <c r="P1446">
        <f>'EDA &amp; Statistics'!P1467-'EDA &amp; Statistics'!P1466</f>
        <v>-5.2639007568359375E-2</v>
      </c>
      <c r="R1446" s="9">
        <v>40730</v>
      </c>
      <c r="S1446" s="20">
        <f>('EDA &amp; Statistics'!B1467-'EDA &amp; Statistics'!B1466)/'EDA &amp; Statistics'!B1466</f>
        <v>2.4628603708805864E-2</v>
      </c>
      <c r="T1446" s="20">
        <f>('EDA &amp; Statistics'!C1467-'EDA &amp; Statistics'!C1466)/'EDA &amp; Statistics'!C1466</f>
        <v>-1.6522650674414299E-2</v>
      </c>
      <c r="U1446" s="20">
        <f>('EDA &amp; Statistics'!D1467-'EDA &amp; Statistics'!D1466)/'EDA &amp; Statistics'!D1466</f>
        <v>-8.1007213833951524E-3</v>
      </c>
      <c r="V1446" s="20">
        <f>('EDA &amp; Statistics'!E1467-'EDA &amp; Statistics'!E1466)/'EDA &amp; Statistics'!E1466</f>
        <v>2.0060002512529516E-2</v>
      </c>
      <c r="W1446" s="20">
        <f>('EDA &amp; Statistics'!F1467-'EDA &amp; Statistics'!F1466)/'EDA &amp; Statistics'!F1466</f>
        <v>1.31578823536055E-2</v>
      </c>
      <c r="X1446" s="20">
        <f>('EDA &amp; Statistics'!G1467-'EDA &amp; Statistics'!G1466)/'EDA &amp; Statistics'!G1466</f>
        <v>6.3024646068638099E-3</v>
      </c>
      <c r="Y1446" s="20">
        <f>('EDA &amp; Statistics'!H1467-'EDA &amp; Statistics'!H1466)/'EDA &amp; Statistics'!H1466</f>
        <v>-3.13433240797866E-2</v>
      </c>
      <c r="Z1446" s="20">
        <f>('EDA &amp; Statistics'!I1467-'EDA &amp; Statistics'!I1466)/'EDA &amp; Statistics'!I1466</f>
        <v>-1.7745774673978323E-2</v>
      </c>
      <c r="AA1446" s="20">
        <f>('EDA &amp; Statistics'!J1467-'EDA &amp; Statistics'!J1466)/'EDA &amp; Statistics'!J1466</f>
        <v>2.2893423402573698E-3</v>
      </c>
      <c r="AB1446" s="20">
        <f>('EDA &amp; Statistics'!K1467-'EDA &amp; Statistics'!K1466)/'EDA &amp; Statistics'!K1466</f>
        <v>-1.2886892508863887E-3</v>
      </c>
      <c r="AC1446" s="20">
        <f>('EDA &amp; Statistics'!L1467-'EDA &amp; Statistics'!L1466)/'EDA &amp; Statistics'!L1466</f>
        <v>-2.8703078979068337E-2</v>
      </c>
      <c r="AD1446" s="20">
        <f>('EDA &amp; Statistics'!M1467-'EDA &amp; Statistics'!M1466)/'EDA &amp; Statistics'!M1466</f>
        <v>-2.0011794633056055E-2</v>
      </c>
      <c r="AE1446" s="20">
        <f>('EDA &amp; Statistics'!N1467-'EDA &amp; Statistics'!N1466)/'EDA &amp; Statistics'!N1466</f>
        <v>-2.9682794466697929E-2</v>
      </c>
      <c r="AF1446" s="20">
        <f>('EDA &amp; Statistics'!O1467-'EDA &amp; Statistics'!O1466)/'EDA &amp; Statistics'!O1466</f>
        <v>-1.9285746983119419E-2</v>
      </c>
      <c r="AG1446" s="20">
        <f>('EDA &amp; Statistics'!P1467-'EDA &amp; Statistics'!P1466)/'EDA &amp; Statistics'!P1466</f>
        <v>-4.3277291190951129E-3</v>
      </c>
    </row>
    <row r="1447" spans="1:33" x14ac:dyDescent="0.3">
      <c r="A1447" s="9">
        <v>40731</v>
      </c>
      <c r="B1447">
        <f>'EDA &amp; Statistics'!B1468-'EDA &amp; Statistics'!B1467</f>
        <v>-2.4920105934143066E-3</v>
      </c>
      <c r="C1447">
        <f>'EDA &amp; Statistics'!C1468-'EDA &amp; Statistics'!C1467</f>
        <v>8.0069899559020996E-2</v>
      </c>
      <c r="D1447">
        <f>'EDA &amp; Statistics'!D1468-'EDA &amp; Statistics'!D1467</f>
        <v>5.4399967193603516E-2</v>
      </c>
      <c r="E1447">
        <f>'EDA &amp; Statistics'!E1468-'EDA &amp; Statistics'!E1467</f>
        <v>-3.076678354924256E-3</v>
      </c>
      <c r="F1447">
        <f>'EDA &amp; Statistics'!F1468-'EDA &amp; Statistics'!F1467</f>
        <v>-4.999995231628418E-3</v>
      </c>
      <c r="G1447">
        <f>'EDA &amp; Statistics'!G1468-'EDA &amp; Statistics'!G1467</f>
        <v>-7.4999332427978516E-3</v>
      </c>
      <c r="H1447">
        <f>'EDA &amp; Statistics'!H1468-'EDA &amp; Statistics'!H1467</f>
        <v>4.2000055313110352E-2</v>
      </c>
      <c r="I1447">
        <f>'EDA &amp; Statistics'!I1468-'EDA &amp; Statistics'!I1467</f>
        <v>5.6999921798706055E-2</v>
      </c>
      <c r="J1447">
        <f>'EDA &amp; Statistics'!J1468-'EDA &amp; Statistics'!J1467</f>
        <v>5.0001144409179688E-3</v>
      </c>
      <c r="K1447">
        <f>'EDA &amp; Statistics'!K1468-'EDA &amp; Statistics'!K1467</f>
        <v>-5.0001144409179688E-3</v>
      </c>
      <c r="L1447">
        <f>'EDA &amp; Statistics'!L1468-'EDA &amp; Statistics'!L1467</f>
        <v>4.9000024795532227E-2</v>
      </c>
      <c r="M1447">
        <f>'EDA &amp; Statistics'!M1468-'EDA &amp; Statistics'!M1467</f>
        <v>6.5999984741210938E-2</v>
      </c>
      <c r="N1447">
        <f>'EDA &amp; Statistics'!N1468-'EDA &amp; Statistics'!N1467</f>
        <v>5.7500123977661133E-2</v>
      </c>
      <c r="O1447">
        <f>'EDA &amp; Statistics'!O1468-'EDA &amp; Statistics'!O1467</f>
        <v>5.5000066757202148E-2</v>
      </c>
      <c r="P1447">
        <f>'EDA &amp; Statistics'!P1468-'EDA &amp; Statistics'!P1467</f>
        <v>5.9330940246582031E-2</v>
      </c>
      <c r="R1447" s="9">
        <v>40731</v>
      </c>
      <c r="S1447" s="20">
        <f>('EDA &amp; Statistics'!B1468-'EDA &amp; Statistics'!B1467)/'EDA &amp; Statistics'!B1467</f>
        <v>-6.0467935535386879E-3</v>
      </c>
      <c r="T1447" s="20">
        <f>('EDA &amp; Statistics'!C1468-'EDA &amp; Statistics'!C1467)/'EDA &amp; Statistics'!C1467</f>
        <v>4.1112297674152136E-2</v>
      </c>
      <c r="U1447" s="20">
        <f>('EDA &amp; Statistics'!D1468-'EDA &amp; Statistics'!D1467)/'EDA &amp; Statistics'!D1467</f>
        <v>1.6828653302821427E-2</v>
      </c>
      <c r="V1447" s="20">
        <f>('EDA &amp; Statistics'!E1468-'EDA &amp; Statistics'!E1467)/'EDA &amp; Statistics'!E1467</f>
        <v>-1.1047236695585915E-2</v>
      </c>
      <c r="W1447" s="20">
        <f>('EDA &amp; Statistics'!F1468-'EDA &amp; Statistics'!F1467)/'EDA &amp; Statistics'!F1467</f>
        <v>-8.6580006155534371E-3</v>
      </c>
      <c r="X1447" s="20">
        <f>('EDA &amp; Statistics'!G1468-'EDA &amp; Statistics'!G1467)/'EDA &amp; Statistics'!G1467</f>
        <v>-6.2629923194374958E-3</v>
      </c>
      <c r="Y1447" s="20">
        <f>('EDA &amp; Statistics'!H1468-'EDA &amp; Statistics'!H1467)/'EDA &amp; Statistics'!H1467</f>
        <v>3.2357516196345602E-2</v>
      </c>
      <c r="Z1447" s="20">
        <f>('EDA &amp; Statistics'!I1468-'EDA &amp; Statistics'!I1467)/'EDA &amp; Statistics'!I1467</f>
        <v>2.7831991743825769E-2</v>
      </c>
      <c r="AA1447" s="20">
        <f>('EDA &amp; Statistics'!J1468-'EDA &amp; Statistics'!J1467)/'EDA &amp; Statistics'!J1467</f>
        <v>9.136801425919588E-4</v>
      </c>
      <c r="AB1447" s="20">
        <f>('EDA &amp; Statistics'!K1468-'EDA &amp; Statistics'!K1467)/'EDA &amp; Statistics'!K1467</f>
        <v>-8.6023474252352149E-4</v>
      </c>
      <c r="AC1447" s="20">
        <f>('EDA &amp; Statistics'!L1468-'EDA &amp; Statistics'!L1467)/'EDA &amp; Statistics'!L1467</f>
        <v>1.7876696797058118E-2</v>
      </c>
      <c r="AD1447" s="20">
        <f>('EDA &amp; Statistics'!M1468-'EDA &amp; Statistics'!M1467)/'EDA &amp; Statistics'!M1467</f>
        <v>1.9819815691694557E-2</v>
      </c>
      <c r="AE1447" s="20">
        <f>('EDA &amp; Statistics'!N1468-'EDA &amp; Statistics'!N1467)/'EDA &amp; Statistics'!N1467</f>
        <v>2.4261656858306925E-2</v>
      </c>
      <c r="AF1447" s="20">
        <f>('EDA &amp; Statistics'!O1468-'EDA &amp; Statistics'!O1467)/'EDA &amp; Statistics'!O1467</f>
        <v>1.6023326610612194E-2</v>
      </c>
      <c r="AG1447" s="20">
        <f>('EDA &amp; Statistics'!P1468-'EDA &amp; Statistics'!P1467)/'EDA &amp; Statistics'!P1467</f>
        <v>4.8991100523614883E-3</v>
      </c>
    </row>
    <row r="1448" spans="1:33" x14ac:dyDescent="0.3">
      <c r="A1448" s="9">
        <v>40732</v>
      </c>
      <c r="B1448">
        <f>'EDA &amp; Statistics'!B1469-'EDA &amp; Statistics'!B1468</f>
        <v>-1.0430991649627686E-2</v>
      </c>
      <c r="C1448">
        <f>'EDA &amp; Statistics'!C1469-'EDA &amp; Statistics'!C1468</f>
        <v>-0.15380990505218506</v>
      </c>
      <c r="D1448">
        <f>'EDA &amp; Statistics'!D1469-'EDA &amp; Statistics'!D1468</f>
        <v>-0.13053989410400391</v>
      </c>
      <c r="E1448">
        <f>'EDA &amp; Statistics'!E1469-'EDA &amp; Statistics'!E1468</f>
        <v>2.1621402442257853E-3</v>
      </c>
      <c r="F1448">
        <f>'EDA &amp; Statistics'!F1469-'EDA &amp; Statistics'!F1468</f>
        <v>3.7500262260437012E-3</v>
      </c>
      <c r="G1448">
        <f>'EDA &amp; Statistics'!G1469-'EDA &amp; Statistics'!G1468</f>
        <v>6.2499046325683594E-3</v>
      </c>
      <c r="H1448">
        <f>'EDA &amp; Statistics'!H1469-'EDA &amp; Statistics'!H1468</f>
        <v>-6.0000061988830566E-2</v>
      </c>
      <c r="I1448">
        <f>'EDA &amp; Statistics'!I1469-'EDA &amp; Statistics'!I1468</f>
        <v>-6.2000036239624023E-2</v>
      </c>
      <c r="J1448">
        <f>'EDA &amp; Statistics'!J1469-'EDA &amp; Statistics'!J1468</f>
        <v>2.5000095367431641E-2</v>
      </c>
      <c r="K1448">
        <f>'EDA &amp; Statistics'!K1469-'EDA &amp; Statistics'!K1468</f>
        <v>3.5000324249267578E-2</v>
      </c>
      <c r="L1448">
        <f>'EDA &amp; Statistics'!L1469-'EDA &amp; Statistics'!L1468</f>
        <v>-0.12599992752075195</v>
      </c>
      <c r="M1448">
        <f>'EDA &amp; Statistics'!M1469-'EDA &amp; Statistics'!M1468</f>
        <v>-0.11299991607666016</v>
      </c>
      <c r="N1448">
        <f>'EDA &amp; Statistics'!N1469-'EDA &amp; Statistics'!N1468</f>
        <v>-7.9999923706054688E-2</v>
      </c>
      <c r="O1448">
        <f>'EDA &amp; Statistics'!O1469-'EDA &amp; Statistics'!O1468</f>
        <v>-9.7499847412109375E-2</v>
      </c>
      <c r="P1448">
        <f>'EDA &amp; Statistics'!P1469-'EDA &amp; Statistics'!P1468</f>
        <v>7.083892822265625E-3</v>
      </c>
      <c r="R1448" s="9">
        <v>40732</v>
      </c>
      <c r="S1448" s="20">
        <f>('EDA &amp; Statistics'!B1469-'EDA &amp; Statistics'!B1468)/'EDA &amp; Statistics'!B1468</f>
        <v>-2.5464486090372059E-2</v>
      </c>
      <c r="T1448" s="20">
        <f>('EDA &amp; Statistics'!C1469-'EDA &amp; Statistics'!C1468)/'EDA &amp; Statistics'!C1468</f>
        <v>-7.5855869902271958E-2</v>
      </c>
      <c r="U1448" s="20">
        <f>('EDA &amp; Statistics'!D1469-'EDA &amp; Statistics'!D1468)/'EDA &amp; Statistics'!D1468</f>
        <v>-3.9714235416973574E-2</v>
      </c>
      <c r="V1448" s="20">
        <f>('EDA &amp; Statistics'!E1469-'EDA &amp; Statistics'!E1468)/'EDA &amp; Statistics'!E1468</f>
        <v>7.8501847030163115E-3</v>
      </c>
      <c r="W1448" s="20">
        <f>('EDA &amp; Statistics'!F1469-'EDA &amp; Statistics'!F1468)/'EDA &amp; Statistics'!F1468</f>
        <v>6.5502642594094133E-3</v>
      </c>
      <c r="X1448" s="20">
        <f>('EDA &amp; Statistics'!G1469-'EDA &amp; Statistics'!G1468)/'EDA &amp; Statistics'!G1468</f>
        <v>5.2520204470969233E-3</v>
      </c>
      <c r="Y1448" s="20">
        <f>('EDA &amp; Statistics'!H1469-'EDA &amp; Statistics'!H1468)/'EDA &amp; Statistics'!H1468</f>
        <v>-4.4776164547958831E-2</v>
      </c>
      <c r="Z1448" s="20">
        <f>('EDA &amp; Statistics'!I1469-'EDA &amp; Statistics'!I1468)/'EDA &amp; Statistics'!I1468</f>
        <v>-2.9453698659306082E-2</v>
      </c>
      <c r="AA1448" s="20">
        <f>('EDA &amp; Statistics'!J1469-'EDA &amp; Statistics'!J1468)/'EDA &amp; Statistics'!J1468</f>
        <v>4.5641434124217058E-3</v>
      </c>
      <c r="AB1448" s="20">
        <f>('EDA &amp; Statistics'!K1469-'EDA &amp; Statistics'!K1468)/'EDA &amp; Statistics'!K1468</f>
        <v>6.0267455770940809E-3</v>
      </c>
      <c r="AC1448" s="20">
        <f>('EDA &amp; Statistics'!L1469-'EDA &amp; Statistics'!L1468)/'EDA &amp; Statistics'!L1468</f>
        <v>-4.516126496183423E-2</v>
      </c>
      <c r="AD1448" s="20">
        <f>('EDA &amp; Statistics'!M1469-'EDA &amp; Statistics'!M1468)/'EDA &amp; Statistics'!M1468</f>
        <v>-3.3274416702892815E-2</v>
      </c>
      <c r="AE1448" s="20">
        <f>('EDA &amp; Statistics'!N1469-'EDA &amp; Statistics'!N1468)/'EDA &amp; Statistics'!N1468</f>
        <v>-3.2955684198461295E-2</v>
      </c>
      <c r="AF1448" s="20">
        <f>('EDA &amp; Statistics'!O1469-'EDA &amp; Statistics'!O1468)/'EDA &amp; Statistics'!O1468</f>
        <v>-2.7956945876759981E-2</v>
      </c>
      <c r="AG1448" s="20">
        <f>('EDA &amp; Statistics'!P1469-'EDA &amp; Statistics'!P1468)/'EDA &amp; Statistics'!P1468</f>
        <v>5.8208376269977785E-4</v>
      </c>
    </row>
    <row r="1449" spans="1:33" x14ac:dyDescent="0.3">
      <c r="A1449" s="9">
        <v>40735</v>
      </c>
      <c r="B1449">
        <f>'EDA &amp; Statistics'!B1470-'EDA &amp; Statistics'!B1469</f>
        <v>3.9021015167236328E-2</v>
      </c>
      <c r="C1449">
        <f>'EDA &amp; Statistics'!C1470-'EDA &amp; Statistics'!C1469</f>
        <v>-5.3339958190917969E-2</v>
      </c>
      <c r="D1449">
        <f>'EDA &amp; Statistics'!D1470-'EDA &amp; Statistics'!D1469</f>
        <v>-7.6900005340576172E-2</v>
      </c>
      <c r="E1449">
        <f>'EDA &amp; Statistics'!E1470-'EDA &amp; Statistics'!E1469</f>
        <v>-1.3528084821565756E-2</v>
      </c>
      <c r="F1449">
        <f>'EDA &amp; Statistics'!F1470-'EDA &amp; Statistics'!F1469</f>
        <v>-2.2500038146972656E-2</v>
      </c>
      <c r="G1449">
        <f>'EDA &amp; Statistics'!G1470-'EDA &amp; Statistics'!G1469</f>
        <v>-3.4999966621398926E-2</v>
      </c>
      <c r="H1449">
        <f>'EDA &amp; Statistics'!H1470-'EDA &amp; Statistics'!H1469</f>
        <v>-6.6999912261962891E-2</v>
      </c>
      <c r="I1449">
        <f>'EDA &amp; Statistics'!I1470-'EDA &amp; Statistics'!I1469</f>
        <v>-7.799994945526123E-2</v>
      </c>
      <c r="J1449">
        <f>'EDA &amp; Statistics'!J1470-'EDA &amp; Statistics'!J1469</f>
        <v>-0.1100001335144043</v>
      </c>
      <c r="K1449">
        <f>'EDA &amp; Statistics'!K1470-'EDA &amp; Statistics'!K1469</f>
        <v>-0.10000038146972656</v>
      </c>
      <c r="L1449">
        <f>'EDA &amp; Statistics'!L1470-'EDA &amp; Statistics'!L1469</f>
        <v>-0.13400006294250488</v>
      </c>
      <c r="M1449">
        <f>'EDA &amp; Statistics'!M1470-'EDA &amp; Statistics'!M1469</f>
        <v>-0.1380000114440918</v>
      </c>
      <c r="N1449">
        <f>'EDA &amp; Statistics'!N1470-'EDA &amp; Statistics'!N1469</f>
        <v>-0.10250020027160645</v>
      </c>
      <c r="O1449">
        <f>'EDA &amp; Statistics'!O1470-'EDA &amp; Statistics'!O1469</f>
        <v>-9.0000152587890625E-2</v>
      </c>
      <c r="P1449">
        <f>'EDA &amp; Statistics'!P1470-'EDA &amp; Statistics'!P1469</f>
        <v>-1.2192726135253906E-2</v>
      </c>
      <c r="R1449" s="9">
        <v>40735</v>
      </c>
      <c r="S1449" s="20">
        <f>('EDA &amp; Statistics'!B1470-'EDA &amp; Statistics'!B1469)/'EDA &amp; Statistics'!B1469</f>
        <v>9.7748524770169334E-2</v>
      </c>
      <c r="T1449" s="20">
        <f>('EDA &amp; Statistics'!C1470-'EDA &amp; Statistics'!C1469)/'EDA &amp; Statistics'!C1469</f>
        <v>-2.8465436685416172E-2</v>
      </c>
      <c r="U1449" s="20">
        <f>('EDA &amp; Statistics'!D1470-'EDA &amp; Statistics'!D1469)/'EDA &amp; Statistics'!D1469</f>
        <v>-2.4362891378540287E-2</v>
      </c>
      <c r="V1449" s="20">
        <f>('EDA &amp; Statistics'!E1470-'EDA &amp; Statistics'!E1469)/'EDA &amp; Statistics'!E1469</f>
        <v>-4.8734481812114504E-2</v>
      </c>
      <c r="W1449" s="20">
        <f>('EDA &amp; Statistics'!F1470-'EDA &amp; Statistics'!F1469)/'EDA &amp; Statistics'!F1469</f>
        <v>-3.9045618213151584E-2</v>
      </c>
      <c r="X1449" s="20">
        <f>('EDA &amp; Statistics'!G1470-'EDA &amp; Statistics'!G1469)/'EDA &amp; Statistics'!G1469</f>
        <v>-2.925807125392332E-2</v>
      </c>
      <c r="Y1449" s="20">
        <f>('EDA &amp; Statistics'!H1470-'EDA &amp; Statistics'!H1469)/'EDA &amp; Statistics'!H1469</f>
        <v>-5.2343682624630988E-2</v>
      </c>
      <c r="Z1449" s="20">
        <f>('EDA &amp; Statistics'!I1470-'EDA &amp; Statistics'!I1469)/'EDA &amp; Statistics'!I1469</f>
        <v>-3.81791238916541E-2</v>
      </c>
      <c r="AA1449" s="20">
        <f>('EDA &amp; Statistics'!J1470-'EDA &amp; Statistics'!J1469)/'EDA &amp; Statistics'!J1469</f>
        <v>-1.9990937277694448E-2</v>
      </c>
      <c r="AB1449" s="20">
        <f>('EDA &amp; Statistics'!K1470-'EDA &amp; Statistics'!K1469)/'EDA &amp; Statistics'!K1469</f>
        <v>-1.7116025310850071E-2</v>
      </c>
      <c r="AC1449" s="20">
        <f>('EDA &amp; Statistics'!L1470-'EDA &amp; Statistics'!L1469)/'EDA &amp; Statistics'!L1469</f>
        <v>-5.0300323279121747E-2</v>
      </c>
      <c r="AD1449" s="20">
        <f>('EDA &amp; Statistics'!M1470-'EDA &amp; Statistics'!M1469)/'EDA &amp; Statistics'!M1469</f>
        <v>-4.2034727921045179E-2</v>
      </c>
      <c r="AE1449" s="20">
        <f>('EDA &amp; Statistics'!N1470-'EDA &amp; Statistics'!N1469)/'EDA &amp; Statistics'!N1469</f>
        <v>-4.3663555494753321E-2</v>
      </c>
      <c r="AF1449" s="20">
        <f>('EDA &amp; Statistics'!O1470-'EDA &amp; Statistics'!O1469)/'EDA &amp; Statistics'!O1469</f>
        <v>-2.6548716755993924E-2</v>
      </c>
      <c r="AG1449" s="20">
        <f>('EDA &amp; Statistics'!P1470-'EDA &amp; Statistics'!P1469)/'EDA &amp; Statistics'!P1469</f>
        <v>-1.0012939678480082E-3</v>
      </c>
    </row>
    <row r="1450" spans="1:33" x14ac:dyDescent="0.3">
      <c r="A1450" s="9">
        <v>40736</v>
      </c>
      <c r="B1450">
        <f>'EDA &amp; Statistics'!B1471-'EDA &amp; Statistics'!B1470</f>
        <v>1.1786997318267822E-2</v>
      </c>
      <c r="C1450">
        <f>'EDA &amp; Statistics'!C1471-'EDA &amp; Statistics'!C1470</f>
        <v>-9.0700387954711914E-3</v>
      </c>
      <c r="D1450">
        <f>'EDA &amp; Statistics'!D1471-'EDA &amp; Statistics'!D1470</f>
        <v>-1.4140129089355469E-2</v>
      </c>
      <c r="E1450">
        <f>'EDA &amp; Statistics'!E1471-'EDA &amp; Statistics'!E1470</f>
        <v>-1.2912338879176921E-2</v>
      </c>
      <c r="F1450">
        <f>'EDA &amp; Statistics'!F1471-'EDA &amp; Statistics'!F1470</f>
        <v>-2.2499978542327881E-2</v>
      </c>
      <c r="G1450">
        <f>'EDA &amp; Statistics'!G1471-'EDA &amp; Statistics'!G1470</f>
        <v>-3.750002384185791E-2</v>
      </c>
      <c r="H1450">
        <f>'EDA &amp; Statistics'!H1471-'EDA &amp; Statistics'!H1470</f>
        <v>-1.0000109672546387E-2</v>
      </c>
      <c r="I1450">
        <f>'EDA &amp; Statistics'!I1471-'EDA &amp; Statistics'!I1470</f>
        <v>-1.4999985694885254E-2</v>
      </c>
      <c r="J1450">
        <f>'EDA &amp; Statistics'!J1471-'EDA &amp; Statistics'!J1470</f>
        <v>-0.14249992370605469</v>
      </c>
      <c r="K1450">
        <f>'EDA &amp; Statistics'!K1471-'EDA &amp; Statistics'!K1470</f>
        <v>-0.14249992370605469</v>
      </c>
      <c r="L1450">
        <f>'EDA &amp; Statistics'!L1471-'EDA &amp; Statistics'!L1470</f>
        <v>2.3000001907348633E-2</v>
      </c>
      <c r="M1450">
        <f>'EDA &amp; Statistics'!M1471-'EDA &amp; Statistics'!M1470</f>
        <v>2.200007438659668E-2</v>
      </c>
      <c r="N1450">
        <f>'EDA &amp; Statistics'!N1471-'EDA &amp; Statistics'!N1470</f>
        <v>-1.2499809265136719E-2</v>
      </c>
      <c r="O1450">
        <f>'EDA &amp; Statistics'!O1471-'EDA &amp; Statistics'!O1470</f>
        <v>5.0001144409179688E-3</v>
      </c>
      <c r="P1450">
        <f>'EDA &amp; Statistics'!P1471-'EDA &amp; Statistics'!P1470</f>
        <v>5.0131797790527344E-2</v>
      </c>
      <c r="R1450" s="9">
        <v>40736</v>
      </c>
      <c r="S1450" s="20">
        <f>('EDA &amp; Statistics'!B1471-'EDA &amp; Statistics'!B1470)/'EDA &amp; Statistics'!B1470</f>
        <v>2.6897503364687207E-2</v>
      </c>
      <c r="T1450" s="20">
        <f>('EDA &amp; Statistics'!C1471-'EDA &amp; Statistics'!C1470)/'EDA &amp; Statistics'!C1470</f>
        <v>-4.982141623522702E-3</v>
      </c>
      <c r="U1450" s="20">
        <f>('EDA &amp; Statistics'!D1471-'EDA &amp; Statistics'!D1470)/'EDA &amp; Statistics'!D1470</f>
        <v>-4.5916367456979726E-3</v>
      </c>
      <c r="V1450" s="20">
        <f>('EDA &amp; Statistics'!E1471-'EDA &amp; Statistics'!E1470)/'EDA &amp; Statistics'!E1470</f>
        <v>-4.8899362337229878E-2</v>
      </c>
      <c r="W1450" s="20">
        <f>('EDA &amp; Statistics'!F1471-'EDA &amp; Statistics'!F1470)/'EDA &amp; Statistics'!F1470</f>
        <v>-4.0632017000806105E-2</v>
      </c>
      <c r="X1450" s="20">
        <f>('EDA &amp; Statistics'!G1471-'EDA &amp; Statistics'!G1470)/'EDA &amp; Statistics'!G1470</f>
        <v>-3.2292808607829515E-2</v>
      </c>
      <c r="Y1450" s="20">
        <f>('EDA &amp; Statistics'!H1471-'EDA &amp; Statistics'!H1470)/'EDA &amp; Statistics'!H1470</f>
        <v>-8.2441130957049084E-3</v>
      </c>
      <c r="Z1450" s="20">
        <f>('EDA &amp; Statistics'!I1471-'EDA &amp; Statistics'!I1470)/'EDA &amp; Statistics'!I1470</f>
        <v>-7.6335803766346159E-3</v>
      </c>
      <c r="AA1450" s="20">
        <f>('EDA &amp; Statistics'!J1471-'EDA &amp; Statistics'!J1470)/'EDA &amp; Statistics'!J1470</f>
        <v>-2.642557732446291E-2</v>
      </c>
      <c r="AB1450" s="20">
        <f>('EDA &amp; Statistics'!K1471-'EDA &amp; Statistics'!K1470)/'EDA &amp; Statistics'!K1470</f>
        <v>-2.4814963511680537E-2</v>
      </c>
      <c r="AC1450" s="20">
        <f>('EDA &amp; Statistics'!L1471-'EDA &amp; Statistics'!L1470)/'EDA &amp; Statistics'!L1470</f>
        <v>9.0909099476053964E-3</v>
      </c>
      <c r="AD1450" s="20">
        <f>('EDA &amp; Statistics'!M1471-'EDA &amp; Statistics'!M1470)/'EDA &amp; Statistics'!M1470</f>
        <v>6.9952542194024053E-3</v>
      </c>
      <c r="AE1450" s="20">
        <f>('EDA &amp; Statistics'!N1471-'EDA &amp; Statistics'!N1470)/'EDA &amp; Statistics'!N1470</f>
        <v>-5.5678440544881533E-3</v>
      </c>
      <c r="AF1450" s="20">
        <f>('EDA &amp; Statistics'!O1471-'EDA &amp; Statistics'!O1470)/'EDA &amp; Statistics'!O1470</f>
        <v>1.5151862161114176E-3</v>
      </c>
      <c r="AG1450" s="20">
        <f>('EDA &amp; Statistics'!P1471-'EDA &amp; Statistics'!P1470)/'EDA &amp; Statistics'!P1470</f>
        <v>4.1210618662584622E-3</v>
      </c>
    </row>
    <row r="1451" spans="1:33" x14ac:dyDescent="0.3">
      <c r="A1451" s="9">
        <v>40737</v>
      </c>
      <c r="B1451">
        <f>'EDA &amp; Statistics'!B1472-'EDA &amp; Statistics'!B1471</f>
        <v>-6.1140060424804688E-3</v>
      </c>
      <c r="C1451">
        <f>'EDA &amp; Statistics'!C1472-'EDA &amp; Statistics'!C1471</f>
        <v>-2.715003490447998E-2</v>
      </c>
      <c r="D1451">
        <f>'EDA &amp; Statistics'!D1472-'EDA &amp; Statistics'!D1471</f>
        <v>-2.5719881057739258E-2</v>
      </c>
      <c r="E1451">
        <f>'EDA &amp; Statistics'!E1472-'EDA &amp; Statistics'!E1471</f>
        <v>8.4088686754030251E-4</v>
      </c>
      <c r="F1451">
        <f>'EDA &amp; Statistics'!F1472-'EDA &amp; Statistics'!F1471</f>
        <v>0</v>
      </c>
      <c r="G1451">
        <f>'EDA &amp; Statistics'!G1472-'EDA &amp; Statistics'!G1471</f>
        <v>-3.7499666213989258E-3</v>
      </c>
      <c r="H1451">
        <f>'EDA &amp; Statistics'!H1472-'EDA &amp; Statistics'!H1471</f>
        <v>-1.8000006675720215E-2</v>
      </c>
      <c r="I1451">
        <f>'EDA &amp; Statistics'!I1472-'EDA &amp; Statistics'!I1471</f>
        <v>-9.9999904632568359E-3</v>
      </c>
      <c r="J1451">
        <f>'EDA &amp; Statistics'!J1472-'EDA &amp; Statistics'!J1471</f>
        <v>1.9999980926513672E-2</v>
      </c>
      <c r="K1451">
        <f>'EDA &amp; Statistics'!K1472-'EDA &amp; Statistics'!K1471</f>
        <v>1.4999866485595703E-2</v>
      </c>
      <c r="L1451">
        <f>'EDA &amp; Statistics'!L1472-'EDA &amp; Statistics'!L1471</f>
        <v>2.5000095367431641E-2</v>
      </c>
      <c r="M1451">
        <f>'EDA &amp; Statistics'!M1472-'EDA &amp; Statistics'!M1471</f>
        <v>4.6999931335449219E-2</v>
      </c>
      <c r="N1451">
        <f>'EDA &amp; Statistics'!N1472-'EDA &amp; Statistics'!N1471</f>
        <v>3.2500028610229492E-2</v>
      </c>
      <c r="O1451">
        <f>'EDA &amp; Statistics'!O1472-'EDA &amp; Statistics'!O1471</f>
        <v>2.9999971389770508E-2</v>
      </c>
      <c r="P1451">
        <f>'EDA &amp; Statistics'!P1472-'EDA &amp; Statistics'!P1471</f>
        <v>-9.0732574462890625E-3</v>
      </c>
      <c r="R1451" s="9">
        <v>40737</v>
      </c>
      <c r="S1451" s="20">
        <f>('EDA &amp; Statistics'!B1472-'EDA &amp; Statistics'!B1471)/'EDA &amp; Statistics'!B1471</f>
        <v>-1.3586498695073066E-2</v>
      </c>
      <c r="T1451" s="20">
        <f>('EDA &amp; Statistics'!C1472-'EDA &amp; Statistics'!C1471)/'EDA &amp; Statistics'!C1471</f>
        <v>-1.4988095128413354E-2</v>
      </c>
      <c r="U1451" s="20">
        <f>('EDA &amp; Statistics'!D1472-'EDA &amp; Statistics'!D1471)/'EDA &amp; Statistics'!D1471</f>
        <v>-8.3903836436168659E-3</v>
      </c>
      <c r="V1451" s="20">
        <f>('EDA &amp; Statistics'!E1472-'EDA &amp; Statistics'!E1471)/'EDA &amp; Statistics'!E1471</f>
        <v>3.3481844691370913E-3</v>
      </c>
      <c r="W1451" s="20">
        <f>('EDA &amp; Statistics'!F1472-'EDA &amp; Statistics'!F1471)/'EDA &amp; Statistics'!F1471</f>
        <v>0</v>
      </c>
      <c r="X1451" s="20">
        <f>('EDA &amp; Statistics'!G1472-'EDA &amp; Statistics'!G1471)/'EDA &amp; Statistics'!G1471</f>
        <v>-3.337011538929114E-3</v>
      </c>
      <c r="Y1451" s="20">
        <f>('EDA &amp; Statistics'!H1472-'EDA &amp; Statistics'!H1471)/'EDA &amp; Statistics'!H1471</f>
        <v>-1.4962599694098843E-2</v>
      </c>
      <c r="Z1451" s="20">
        <f>('EDA &amp; Statistics'!I1472-'EDA &amp; Statistics'!I1471)/'EDA &amp; Statistics'!I1471</f>
        <v>-5.1282001121667684E-3</v>
      </c>
      <c r="AA1451" s="20">
        <f>('EDA &amp; Statistics'!J1472-'EDA &amp; Statistics'!J1471)/'EDA &amp; Statistics'!J1471</f>
        <v>3.8095201764787945E-3</v>
      </c>
      <c r="AB1451" s="20">
        <f>('EDA &amp; Statistics'!K1472-'EDA &amp; Statistics'!K1471)/'EDA &amp; Statistics'!K1471</f>
        <v>2.6785476323289126E-3</v>
      </c>
      <c r="AC1451" s="20">
        <f>('EDA &amp; Statistics'!L1472-'EDA &amp; Statistics'!L1471)/'EDA &amp; Statistics'!L1471</f>
        <v>9.7924385542177677E-3</v>
      </c>
      <c r="AD1451" s="20">
        <f>('EDA &amp; Statistics'!M1472-'EDA &amp; Statistics'!M1471)/'EDA &amp; Statistics'!M1471</f>
        <v>1.4840521160269604E-2</v>
      </c>
      <c r="AE1451" s="20">
        <f>('EDA &amp; Statistics'!N1472-'EDA &amp; Statistics'!N1471)/'EDA &amp; Statistics'!N1471</f>
        <v>1.4557683090511272E-2</v>
      </c>
      <c r="AF1451" s="20">
        <f>('EDA &amp; Statistics'!O1472-'EDA &amp; Statistics'!O1471)/'EDA &amp; Statistics'!O1471</f>
        <v>9.077146984510006E-3</v>
      </c>
      <c r="AG1451" s="20">
        <f>('EDA &amp; Statistics'!P1472-'EDA &amp; Statistics'!P1471)/'EDA &amp; Statistics'!P1471</f>
        <v>-7.4280191064203885E-4</v>
      </c>
    </row>
    <row r="1452" spans="1:33" x14ac:dyDescent="0.3">
      <c r="A1452" s="9">
        <v>40738</v>
      </c>
      <c r="B1452">
        <f>'EDA &amp; Statistics'!B1473-'EDA &amp; Statistics'!B1472</f>
        <v>-5.0629973411560059E-3</v>
      </c>
      <c r="C1452">
        <f>'EDA &amp; Statistics'!C1473-'EDA &amp; Statistics'!C1472</f>
        <v>2.5910019874572754E-2</v>
      </c>
      <c r="D1452">
        <f>'EDA &amp; Statistics'!D1473-'EDA &amp; Statistics'!D1472</f>
        <v>4.4549942016601563E-2</v>
      </c>
      <c r="E1452">
        <f>'EDA &amp; Statistics'!E1473-'EDA &amp; Statistics'!E1472</f>
        <v>-1.2741695578045525E-2</v>
      </c>
      <c r="F1452">
        <f>'EDA &amp; Statistics'!F1473-'EDA &amp; Statistics'!F1472</f>
        <v>-1.9999980926513672E-2</v>
      </c>
      <c r="G1452">
        <f>'EDA &amp; Statistics'!G1473-'EDA &amp; Statistics'!G1472</f>
        <v>-2.7500033378601074E-2</v>
      </c>
      <c r="H1452">
        <f>'EDA &amp; Statistics'!H1473-'EDA &amp; Statistics'!H1472</f>
        <v>-6.999969482421875E-3</v>
      </c>
      <c r="I1452">
        <f>'EDA &amp; Statistics'!I1473-'EDA &amp; Statistics'!I1472</f>
        <v>-1.7000079154968262E-2</v>
      </c>
      <c r="J1452">
        <f>'EDA &amp; Statistics'!J1473-'EDA &amp; Statistics'!J1472</f>
        <v>-2.2500038146972656E-2</v>
      </c>
      <c r="K1452">
        <f>'EDA &amp; Statistics'!K1473-'EDA &amp; Statistics'!K1472</f>
        <v>-4.4999599456787109E-2</v>
      </c>
      <c r="L1452">
        <f>'EDA &amp; Statistics'!L1473-'EDA &amp; Statistics'!L1472</f>
        <v>3.0000209808349609E-3</v>
      </c>
      <c r="M1452">
        <f>'EDA &amp; Statistics'!M1473-'EDA &amp; Statistics'!M1472</f>
        <v>6.0000419616699219E-3</v>
      </c>
      <c r="N1452">
        <f>'EDA &amp; Statistics'!N1473-'EDA &amp; Statistics'!N1472</f>
        <v>-2.5000572204589844E-3</v>
      </c>
      <c r="O1452">
        <f>'EDA &amp; Statistics'!O1473-'EDA &amp; Statistics'!O1472</f>
        <v>-1.5000104904174805E-2</v>
      </c>
      <c r="P1452">
        <f>'EDA &amp; Statistics'!P1473-'EDA &amp; Statistics'!P1472</f>
        <v>3.9546966552734375E-2</v>
      </c>
      <c r="R1452" s="9">
        <v>40738</v>
      </c>
      <c r="S1452" s="20">
        <f>('EDA &amp; Statistics'!B1473-'EDA &amp; Statistics'!B1472)/'EDA &amp; Statistics'!B1472</f>
        <v>-1.1405921524015775E-2</v>
      </c>
      <c r="T1452" s="20">
        <f>('EDA &amp; Statistics'!C1473-'EDA &amp; Statistics'!C1472)/'EDA &amp; Statistics'!C1472</f>
        <v>1.452119359081607E-2</v>
      </c>
      <c r="U1452" s="20">
        <f>('EDA &amp; Statistics'!D1473-'EDA &amp; Statistics'!D1472)/'EDA &amp; Statistics'!D1472</f>
        <v>1.4656128920221922E-2</v>
      </c>
      <c r="V1452" s="20">
        <f>('EDA &amp; Statistics'!E1473-'EDA &amp; Statistics'!E1472)/'EDA &amp; Statistics'!E1472</f>
        <v>-5.0564691649702981E-2</v>
      </c>
      <c r="W1452" s="20">
        <f>('EDA &amp; Statistics'!F1473-'EDA &amp; Statistics'!F1472)/'EDA &amp; Statistics'!F1472</f>
        <v>-3.764702292049632E-2</v>
      </c>
      <c r="X1452" s="20">
        <f>('EDA &amp; Statistics'!G1473-'EDA &amp; Statistics'!G1472)/'EDA &amp; Statistics'!G1472</f>
        <v>-2.4553601126357481E-2</v>
      </c>
      <c r="Y1452" s="20">
        <f>('EDA &amp; Statistics'!H1473-'EDA &amp; Statistics'!H1472)/'EDA &amp; Statistics'!H1472</f>
        <v>-5.9071475277903528E-3</v>
      </c>
      <c r="Z1452" s="20">
        <f>('EDA &amp; Statistics'!I1473-'EDA &amp; Statistics'!I1472)/'EDA &amp; Statistics'!I1472</f>
        <v>-8.7629271410049215E-3</v>
      </c>
      <c r="AA1452" s="20">
        <f>('EDA &amp; Statistics'!J1473-'EDA &amp; Statistics'!J1472)/'EDA &amp; Statistics'!J1472</f>
        <v>-4.2694569693370182E-3</v>
      </c>
      <c r="AB1452" s="20">
        <f>('EDA &amp; Statistics'!K1473-'EDA &amp; Statistics'!K1472)/'EDA &amp; Statistics'!K1472</f>
        <v>-8.0141765433813985E-3</v>
      </c>
      <c r="AC1452" s="20">
        <f>('EDA &amp; Statistics'!L1473-'EDA &amp; Statistics'!L1472)/'EDA &amp; Statistics'!L1472</f>
        <v>1.1637008925251986E-3</v>
      </c>
      <c r="AD1452" s="20">
        <f>('EDA &amp; Statistics'!M1473-'EDA &amp; Statistics'!M1472)/'EDA &amp; Statistics'!M1472</f>
        <v>1.8668456710003113E-3</v>
      </c>
      <c r="AE1452" s="20">
        <f>('EDA &amp; Statistics'!N1473-'EDA &amp; Statistics'!N1472)/'EDA &amp; Statistics'!N1472</f>
        <v>-1.1037779711558795E-3</v>
      </c>
      <c r="AF1452" s="20">
        <f>('EDA &amp; Statistics'!O1473-'EDA &amp; Statistics'!O1472)/'EDA &amp; Statistics'!O1472</f>
        <v>-4.497782528515148E-3</v>
      </c>
      <c r="AG1452" s="20">
        <f>('EDA &amp; Statistics'!P1473-'EDA &amp; Statistics'!P1472)/'EDA &amp; Statistics'!P1472</f>
        <v>3.2400049192319309E-3</v>
      </c>
    </row>
    <row r="1453" spans="1:33" x14ac:dyDescent="0.3">
      <c r="A1453" s="9">
        <v>40739</v>
      </c>
      <c r="B1453">
        <f>'EDA &amp; Statistics'!B1474-'EDA &amp; Statistics'!B1473</f>
        <v>3.1253993511199951E-2</v>
      </c>
      <c r="C1453">
        <f>'EDA &amp; Statistics'!C1474-'EDA &amp; Statistics'!C1473</f>
        <v>-2.9219985008239746E-2</v>
      </c>
      <c r="D1453">
        <f>'EDA &amp; Statistics'!D1474-'EDA &amp; Statistics'!D1473</f>
        <v>-3.8419961929321289E-2</v>
      </c>
      <c r="E1453">
        <f>'EDA &amp; Statistics'!E1474-'EDA &amp; Statistics'!E1473</f>
        <v>-3.8741409494377765E-4</v>
      </c>
      <c r="F1453">
        <f>'EDA &amp; Statistics'!F1474-'EDA &amp; Statistics'!F1473</f>
        <v>2.499997615814209E-3</v>
      </c>
      <c r="G1453">
        <f>'EDA &amp; Statistics'!G1474-'EDA &amp; Statistics'!G1473</f>
        <v>1.250004768371582E-2</v>
      </c>
      <c r="H1453">
        <f>'EDA &amp; Statistics'!H1474-'EDA &amp; Statistics'!H1473</f>
        <v>6.999969482421875E-3</v>
      </c>
      <c r="I1453">
        <f>'EDA &amp; Statistics'!I1474-'EDA &amp; Statistics'!I1473</f>
        <v>0</v>
      </c>
      <c r="J1453">
        <f>'EDA &amp; Statistics'!J1474-'EDA &amp; Statistics'!J1473</f>
        <v>-7.7499866485595703E-2</v>
      </c>
      <c r="K1453">
        <f>'EDA &amp; Statistics'!K1474-'EDA &amp; Statistics'!K1473</f>
        <v>-1.5000343322753906E-2</v>
      </c>
      <c r="L1453">
        <f>'EDA &amp; Statistics'!L1474-'EDA &amp; Statistics'!L1473</f>
        <v>-3.600001335144043E-2</v>
      </c>
      <c r="M1453">
        <f>'EDA &amp; Statistics'!M1474-'EDA &amp; Statistics'!M1473</f>
        <v>-4.2000055313110352E-2</v>
      </c>
      <c r="N1453">
        <f>'EDA &amp; Statistics'!N1474-'EDA &amp; Statistics'!N1473</f>
        <v>-3.9999961853027344E-2</v>
      </c>
      <c r="O1453">
        <f>'EDA &amp; Statistics'!O1474-'EDA &amp; Statistics'!O1473</f>
        <v>-2.9999971389770508E-2</v>
      </c>
      <c r="P1453">
        <f>'EDA &amp; Statistics'!P1474-'EDA &amp; Statistics'!P1473</f>
        <v>7.6902389526367188E-2</v>
      </c>
      <c r="R1453" s="9">
        <v>40739</v>
      </c>
      <c r="S1453" s="20">
        <f>('EDA &amp; Statistics'!B1474-'EDA &amp; Statistics'!B1473)/'EDA &amp; Statistics'!B1473</f>
        <v>7.122134857054066E-2</v>
      </c>
      <c r="T1453" s="20">
        <f>('EDA &amp; Statistics'!C1474-'EDA &amp; Statistics'!C1473)/'EDA &amp; Statistics'!C1473</f>
        <v>-1.6141854710070912E-2</v>
      </c>
      <c r="U1453" s="20">
        <f>('EDA &amp; Statistics'!D1474-'EDA &amp; Statistics'!D1473)/'EDA &amp; Statistics'!D1473</f>
        <v>-1.2456905808027986E-2</v>
      </c>
      <c r="V1453" s="20">
        <f>('EDA &amp; Statistics'!E1474-'EDA &amp; Statistics'!E1473)/'EDA &amp; Statistics'!E1473</f>
        <v>-1.6193106681523432E-3</v>
      </c>
      <c r="W1453" s="20">
        <f>('EDA &amp; Statistics'!F1474-'EDA &amp; Statistics'!F1473)/'EDA &amp; Statistics'!F1473</f>
        <v>4.8899707042453196E-3</v>
      </c>
      <c r="X1453" s="20">
        <f>('EDA &amp; Statistics'!G1474-'EDA &amp; Statistics'!G1473)/'EDA &amp; Statistics'!G1473</f>
        <v>1.1441691543309145E-2</v>
      </c>
      <c r="Y1453" s="20">
        <f>('EDA &amp; Statistics'!H1474-'EDA &amp; Statistics'!H1473)/'EDA &amp; Statistics'!H1473</f>
        <v>5.9422492708803478E-3</v>
      </c>
      <c r="Z1453" s="20">
        <f>('EDA &amp; Statistics'!I1474-'EDA &amp; Statistics'!I1473)/'EDA &amp; Statistics'!I1473</f>
        <v>0</v>
      </c>
      <c r="AA1453" s="20">
        <f>('EDA &amp; Statistics'!J1474-'EDA &amp; Statistics'!J1473)/'EDA &amp; Statistics'!J1473</f>
        <v>-1.4768912306942286E-2</v>
      </c>
      <c r="AB1453" s="20">
        <f>('EDA &amp; Statistics'!K1474-'EDA &amp; Statistics'!K1473)/'EDA &amp; Statistics'!K1473</f>
        <v>-2.6930597595080001E-3</v>
      </c>
      <c r="AC1453" s="20">
        <f>('EDA &amp; Statistics'!L1474-'EDA &amp; Statistics'!L1473)/'EDA &amp; Statistics'!L1473</f>
        <v>-1.3948086827221545E-2</v>
      </c>
      <c r="AD1453" s="20">
        <f>('EDA &amp; Statistics'!M1474-'EDA &amp; Statistics'!M1473)/'EDA &amp; Statistics'!M1473</f>
        <v>-1.3043495322960546E-2</v>
      </c>
      <c r="AE1453" s="20">
        <f>('EDA &amp; Statistics'!N1474-'EDA &amp; Statistics'!N1473)/'EDA &amp; Statistics'!N1473</f>
        <v>-1.767954077790106E-2</v>
      </c>
      <c r="AF1453" s="20">
        <f>('EDA &amp; Statistics'!O1474-'EDA &amp; Statistics'!O1473)/'EDA &amp; Statistics'!O1473</f>
        <v>-9.036136142469179E-3</v>
      </c>
      <c r="AG1453" s="20">
        <f>('EDA &amp; Statistics'!P1474-'EDA &amp; Statistics'!P1473)/'EDA &amp; Statistics'!P1473</f>
        <v>6.2801133999791595E-3</v>
      </c>
    </row>
    <row r="1454" spans="1:33" x14ac:dyDescent="0.3">
      <c r="A1454" s="9">
        <v>40742</v>
      </c>
      <c r="B1454">
        <f>'EDA &amp; Statistics'!B1475-'EDA &amp; Statistics'!B1474</f>
        <v>1.175999641418457E-3</v>
      </c>
      <c r="C1454">
        <f>'EDA &amp; Statistics'!C1475-'EDA &amp; Statistics'!C1474</f>
        <v>-1.8139958381652832E-2</v>
      </c>
      <c r="D1454">
        <f>'EDA &amp; Statistics'!D1475-'EDA &amp; Statistics'!D1474</f>
        <v>-2.0730018615722656E-2</v>
      </c>
      <c r="E1454">
        <f>'EDA &amp; Statistics'!E1475-'EDA &amp; Statistics'!E1474</f>
        <v>0</v>
      </c>
      <c r="F1454">
        <f>'EDA &amp; Statistics'!F1475-'EDA &amp; Statistics'!F1474</f>
        <v>0</v>
      </c>
      <c r="G1454">
        <f>'EDA &amp; Statistics'!G1475-'EDA &amp; Statistics'!G1474</f>
        <v>0</v>
      </c>
      <c r="H1454">
        <f>'EDA &amp; Statistics'!H1475-'EDA &amp; Statistics'!H1474</f>
        <v>-1.9999980926513672E-2</v>
      </c>
      <c r="I1454">
        <f>'EDA &amp; Statistics'!I1475-'EDA &amp; Statistics'!I1474</f>
        <v>-2.499997615814209E-2</v>
      </c>
      <c r="J1454">
        <f>'EDA &amp; Statistics'!J1475-'EDA &amp; Statistics'!J1474</f>
        <v>-5.2500247955322266E-2</v>
      </c>
      <c r="K1454">
        <f>'EDA &amp; Statistics'!K1475-'EDA &amp; Statistics'!K1474</f>
        <v>-1.2499809265136719E-2</v>
      </c>
      <c r="L1454">
        <f>'EDA &amp; Statistics'!L1475-'EDA &amp; Statistics'!L1474</f>
        <v>-2.7000188827514648E-2</v>
      </c>
      <c r="M1454">
        <f>'EDA &amp; Statistics'!M1475-'EDA &amp; Statistics'!M1474</f>
        <v>-2.9000043869018555E-2</v>
      </c>
      <c r="N1454">
        <f>'EDA &amp; Statistics'!N1475-'EDA &amp; Statistics'!N1474</f>
        <v>-3.7500143051147461E-2</v>
      </c>
      <c r="O1454">
        <f>'EDA &amp; Statistics'!O1475-'EDA &amp; Statistics'!O1474</f>
        <v>-3.9999961853027344E-2</v>
      </c>
      <c r="P1454">
        <f>'EDA &amp; Statistics'!P1475-'EDA &amp; Statistics'!P1474</f>
        <v>-4.3507575988769531E-2</v>
      </c>
      <c r="R1454" s="9">
        <v>40742</v>
      </c>
      <c r="S1454" s="20">
        <f>('EDA &amp; Statistics'!B1475-'EDA &amp; Statistics'!B1474)/'EDA &amp; Statistics'!B1474</f>
        <v>2.5016851188661799E-3</v>
      </c>
      <c r="T1454" s="20">
        <f>('EDA &amp; Statistics'!C1475-'EDA &amp; Statistics'!C1474)/'EDA &amp; Statistics'!C1474</f>
        <v>-1.0185380225346241E-2</v>
      </c>
      <c r="U1454" s="20">
        <f>('EDA &amp; Statistics'!D1475-'EDA &amp; Statistics'!D1474)/'EDA &amp; Statistics'!D1474</f>
        <v>-6.8060774385828382E-3</v>
      </c>
      <c r="V1454" s="20">
        <f>('EDA &amp; Statistics'!E1475-'EDA &amp; Statistics'!E1474)/'EDA &amp; Statistics'!E1474</f>
        <v>0</v>
      </c>
      <c r="W1454" s="20">
        <f>('EDA &amp; Statistics'!F1475-'EDA &amp; Statistics'!F1474)/'EDA &amp; Statistics'!F1474</f>
        <v>0</v>
      </c>
      <c r="X1454" s="20">
        <f>('EDA &amp; Statistics'!G1475-'EDA &amp; Statistics'!G1474)/'EDA &amp; Statistics'!G1474</f>
        <v>0</v>
      </c>
      <c r="Y1454" s="20">
        <f>('EDA &amp; Statistics'!H1475-'EDA &amp; Statistics'!H1474)/'EDA &amp; Statistics'!H1474</f>
        <v>-1.6877621850007546E-2</v>
      </c>
      <c r="Z1454" s="20">
        <f>('EDA &amp; Statistics'!I1475-'EDA &amp; Statistics'!I1474)/'EDA &amp; Statistics'!I1474</f>
        <v>-1.3000507770827794E-2</v>
      </c>
      <c r="AA1454" s="20">
        <f>('EDA &amp; Statistics'!J1475-'EDA &amp; Statistics'!J1474)/'EDA &amp; Statistics'!J1474</f>
        <v>-1.0154786688698941E-2</v>
      </c>
      <c r="AB1454" s="20">
        <f>('EDA &amp; Statistics'!K1475-'EDA &amp; Statistics'!K1474)/'EDA &amp; Statistics'!K1474</f>
        <v>-2.2501907563289942E-3</v>
      </c>
      <c r="AC1454" s="20">
        <f>('EDA &amp; Statistics'!L1475-'EDA &amp; Statistics'!L1474)/'EDA &amp; Statistics'!L1474</f>
        <v>-1.0609111205541729E-2</v>
      </c>
      <c r="AD1454" s="20">
        <f>('EDA &amp; Statistics'!M1475-'EDA &amp; Statistics'!M1474)/'EDA &amp; Statistics'!M1474</f>
        <v>-9.1252498781274425E-3</v>
      </c>
      <c r="AE1454" s="20">
        <f>('EDA &amp; Statistics'!N1475-'EDA &amp; Statistics'!N1474)/'EDA &amp; Statistics'!N1474</f>
        <v>-1.6872954601993319E-2</v>
      </c>
      <c r="AF1454" s="20">
        <f>('EDA &amp; Statistics'!O1475-'EDA &amp; Statistics'!O1474)/'EDA &amp; Statistics'!O1474</f>
        <v>-1.2158043257392063E-2</v>
      </c>
      <c r="AG1454" s="20">
        <f>('EDA &amp; Statistics'!P1475-'EDA &amp; Statistics'!P1474)/'EDA &amp; Statistics'!P1474</f>
        <v>-3.53080431538106E-3</v>
      </c>
    </row>
    <row r="1455" spans="1:33" x14ac:dyDescent="0.3">
      <c r="A1455" s="9">
        <v>40743</v>
      </c>
      <c r="B1455">
        <f>'EDA &amp; Statistics'!B1476-'EDA &amp; Statistics'!B1475</f>
        <v>5.2790045738220215E-3</v>
      </c>
      <c r="C1455">
        <f>'EDA &amp; Statistics'!C1476-'EDA &amp; Statistics'!C1475</f>
        <v>1.7979979515075684E-2</v>
      </c>
      <c r="D1455">
        <f>'EDA &amp; Statistics'!D1476-'EDA &amp; Statistics'!D1475</f>
        <v>2.429962158203125E-3</v>
      </c>
      <c r="E1455">
        <f>'EDA &amp; Statistics'!E1476-'EDA &amp; Statistics'!E1475</f>
        <v>-3.5417123031282194E-3</v>
      </c>
      <c r="F1455">
        <f>'EDA &amp; Statistics'!F1476-'EDA &amp; Statistics'!F1475</f>
        <v>-8.7500214576721191E-3</v>
      </c>
      <c r="G1455">
        <f>'EDA &amp; Statistics'!G1476-'EDA &amp; Statistics'!G1475</f>
        <v>-2.1250009536743164E-2</v>
      </c>
      <c r="H1455">
        <f>'EDA &amp; Statistics'!H1476-'EDA &amp; Statistics'!H1475</f>
        <v>3.7999987602233887E-2</v>
      </c>
      <c r="I1455">
        <f>'EDA &amp; Statistics'!I1476-'EDA &amp; Statistics'!I1475</f>
        <v>5.7000041007995605E-2</v>
      </c>
      <c r="J1455">
        <f>'EDA &amp; Statistics'!J1476-'EDA &amp; Statistics'!J1475</f>
        <v>-2.5000572204589844E-3</v>
      </c>
      <c r="K1455">
        <f>'EDA &amp; Statistics'!K1476-'EDA &amp; Statistics'!K1475</f>
        <v>0</v>
      </c>
      <c r="L1455">
        <f>'EDA &amp; Statistics'!L1476-'EDA &amp; Statistics'!L1475</f>
        <v>2.8000116348266602E-2</v>
      </c>
      <c r="M1455">
        <f>'EDA &amp; Statistics'!M1476-'EDA &amp; Statistics'!M1475</f>
        <v>3.7000179290771484E-2</v>
      </c>
      <c r="N1455">
        <f>'EDA &amp; Statistics'!N1476-'EDA &amp; Statistics'!N1475</f>
        <v>2.9999971389770508E-2</v>
      </c>
      <c r="O1455">
        <f>'EDA &amp; Statistics'!O1476-'EDA &amp; Statistics'!O1475</f>
        <v>2.2500038146972656E-2</v>
      </c>
      <c r="P1455">
        <f>'EDA &amp; Statistics'!P1476-'EDA &amp; Statistics'!P1475</f>
        <v>-2.3304939270019531E-2</v>
      </c>
      <c r="R1455" s="9">
        <v>40743</v>
      </c>
      <c r="S1455" s="20">
        <f>('EDA &amp; Statistics'!B1476-'EDA &amp; Statistics'!B1475)/'EDA &amp; Statistics'!B1475</f>
        <v>1.1201917835316997E-2</v>
      </c>
      <c r="T1455" s="20">
        <f>('EDA &amp; Statistics'!C1476-'EDA &amp; Statistics'!C1475)/'EDA &amp; Statistics'!C1475</f>
        <v>1.0199439077172806E-2</v>
      </c>
      <c r="U1455" s="20">
        <f>('EDA &amp; Statistics'!D1476-'EDA &amp; Statistics'!D1475)/'EDA &amp; Statistics'!D1475</f>
        <v>8.032720410179455E-4</v>
      </c>
      <c r="V1455" s="20">
        <f>('EDA &amp; Statistics'!E1476-'EDA &amp; Statistics'!E1475)/'EDA &amp; Statistics'!E1475</f>
        <v>-1.4827634345489902E-2</v>
      </c>
      <c r="W1455" s="20">
        <f>('EDA &amp; Statistics'!F1476-'EDA &amp; Statistics'!F1475)/'EDA &amp; Statistics'!F1475</f>
        <v>-1.7031671383796472E-2</v>
      </c>
      <c r="X1455" s="20">
        <f>('EDA &amp; Statistics'!G1476-'EDA &amp; Statistics'!G1475)/'EDA &amp; Statistics'!G1475</f>
        <v>-1.9230777529362166E-2</v>
      </c>
      <c r="Y1455" s="20">
        <f>('EDA &amp; Statistics'!H1476-'EDA &amp; Statistics'!H1475)/'EDA &amp; Statistics'!H1475</f>
        <v>3.2618016177263912E-2</v>
      </c>
      <c r="Z1455" s="20">
        <f>('EDA &amp; Statistics'!I1476-'EDA &amp; Statistics'!I1475)/'EDA &amp; Statistics'!I1475</f>
        <v>3.0031633799112122E-2</v>
      </c>
      <c r="AA1455" s="20">
        <f>('EDA &amp; Statistics'!J1476-'EDA &amp; Statistics'!J1475)/'EDA &amp; Statistics'!J1475</f>
        <v>-4.8853098276910323E-4</v>
      </c>
      <c r="AB1455" s="20">
        <f>('EDA &amp; Statistics'!K1476-'EDA &amp; Statistics'!K1475)/'EDA &amp; Statistics'!K1475</f>
        <v>0</v>
      </c>
      <c r="AC1455" s="20">
        <f>('EDA &amp; Statistics'!L1476-'EDA &amp; Statistics'!L1475)/'EDA &amp; Statistics'!L1475</f>
        <v>1.1119983161095312E-2</v>
      </c>
      <c r="AD1455" s="20">
        <f>('EDA &amp; Statistics'!M1476-'EDA &amp; Statistics'!M1475)/'EDA &amp; Statistics'!M1475</f>
        <v>1.1749819028256123E-2</v>
      </c>
      <c r="AE1455" s="20">
        <f>('EDA &amp; Statistics'!N1476-'EDA &amp; Statistics'!N1475)/'EDA &amp; Statistics'!N1475</f>
        <v>1.3729964382336554E-2</v>
      </c>
      <c r="AF1455" s="20">
        <f>('EDA &amp; Statistics'!O1476-'EDA &amp; Statistics'!O1475)/'EDA &amp; Statistics'!O1475</f>
        <v>6.923088660606971E-3</v>
      </c>
      <c r="AG1455" s="20">
        <f>('EDA &amp; Statistics'!P1476-'EDA &amp; Statistics'!P1475)/'EDA &amp; Statistics'!P1475</f>
        <v>-1.897985364301425E-3</v>
      </c>
    </row>
    <row r="1456" spans="1:33" x14ac:dyDescent="0.3">
      <c r="A1456" s="9">
        <v>40744</v>
      </c>
      <c r="B1456">
        <f>'EDA &amp; Statistics'!B1477-'EDA &amp; Statistics'!B1476</f>
        <v>-3.255501389503479E-2</v>
      </c>
      <c r="C1456">
        <f>'EDA &amp; Statistics'!C1477-'EDA &amp; Statistics'!C1476</f>
        <v>1.7019987106323242E-2</v>
      </c>
      <c r="D1456">
        <f>'EDA &amp; Statistics'!D1477-'EDA &amp; Statistics'!D1476</f>
        <v>4.0490150451660156E-2</v>
      </c>
      <c r="E1456">
        <f>'EDA &amp; Statistics'!E1477-'EDA &amp; Statistics'!E1476</f>
        <v>2.2170523022986555E-3</v>
      </c>
      <c r="F1456">
        <f>'EDA &amp; Statistics'!F1477-'EDA &amp; Statistics'!F1476</f>
        <v>4.999995231628418E-3</v>
      </c>
      <c r="G1456">
        <f>'EDA &amp; Statistics'!G1477-'EDA &amp; Statistics'!G1476</f>
        <v>1.1250019073486328E-2</v>
      </c>
      <c r="H1456">
        <f>'EDA &amp; Statistics'!H1477-'EDA &amp; Statistics'!H1476</f>
        <v>1.7000079154968262E-2</v>
      </c>
      <c r="I1456">
        <f>'EDA &amp; Statistics'!I1477-'EDA &amp; Statistics'!I1476</f>
        <v>2.7999997138977051E-2</v>
      </c>
      <c r="J1456">
        <f>'EDA &amp; Statistics'!J1477-'EDA &amp; Statistics'!J1476</f>
        <v>6.7500114440917969E-2</v>
      </c>
      <c r="K1456">
        <f>'EDA &amp; Statistics'!K1477-'EDA &amp; Statistics'!K1476</f>
        <v>7.9999923706054688E-2</v>
      </c>
      <c r="L1456">
        <f>'EDA &amp; Statistics'!L1477-'EDA &amp; Statistics'!L1476</f>
        <v>6.2999963760375977E-2</v>
      </c>
      <c r="M1456">
        <f>'EDA &amp; Statistics'!M1477-'EDA &amp; Statistics'!M1476</f>
        <v>8.5999965667724609E-2</v>
      </c>
      <c r="N1456">
        <f>'EDA &amp; Statistics'!N1477-'EDA &amp; Statistics'!N1476</f>
        <v>2.2500038146972656E-2</v>
      </c>
      <c r="O1456">
        <f>'EDA &amp; Statistics'!O1477-'EDA &amp; Statistics'!O1476</f>
        <v>1.9999980926513672E-2</v>
      </c>
      <c r="P1456">
        <f>'EDA &amp; Statistics'!P1477-'EDA &amp; Statistics'!P1476</f>
        <v>3.1494140625E-2</v>
      </c>
      <c r="R1456" s="9">
        <v>40744</v>
      </c>
      <c r="S1456" s="20">
        <f>('EDA &amp; Statistics'!B1477-'EDA &amp; Statistics'!B1476)/'EDA &amp; Statistics'!B1476</f>
        <v>-6.8315672044749073E-2</v>
      </c>
      <c r="T1456" s="20">
        <f>('EDA &amp; Statistics'!C1477-'EDA &amp; Statistics'!C1476)/'EDA &amp; Statistics'!C1476</f>
        <v>9.5573876027614628E-3</v>
      </c>
      <c r="U1456" s="20">
        <f>('EDA &amp; Statistics'!D1477-'EDA &amp; Statistics'!D1476)/'EDA &amp; Statistics'!D1476</f>
        <v>1.3374076854557741E-2</v>
      </c>
      <c r="V1456" s="20">
        <f>('EDA &amp; Statistics'!E1477-'EDA &amp; Statistics'!E1476)/'EDA &amp; Statistics'!E1476</f>
        <v>9.4215488643635964E-3</v>
      </c>
      <c r="W1456" s="20">
        <f>('EDA &amp; Statistics'!F1477-'EDA &amp; Statistics'!F1476)/'EDA &amp; Statistics'!F1476</f>
        <v>9.9009807501781646E-3</v>
      </c>
      <c r="X1456" s="20">
        <f>('EDA &amp; Statistics'!G1477-'EDA &amp; Statistics'!G1476)/'EDA &amp; Statistics'!G1476</f>
        <v>1.0380640345549091E-2</v>
      </c>
      <c r="Y1456" s="20">
        <f>('EDA &amp; Statistics'!H1477-'EDA &amp; Statistics'!H1476)/'EDA &amp; Statistics'!H1476</f>
        <v>1.413140471258223E-2</v>
      </c>
      <c r="Z1456" s="20">
        <f>('EDA &amp; Statistics'!I1477-'EDA &amp; Statistics'!I1476)/'EDA &amp; Statistics'!I1476</f>
        <v>1.432224886155131E-2</v>
      </c>
      <c r="AA1456" s="20">
        <f>('EDA &amp; Statistics'!J1477-'EDA &amp; Statistics'!J1476)/'EDA &amp; Statistics'!J1476</f>
        <v>1.3196503902513784E-2</v>
      </c>
      <c r="AB1456" s="20">
        <f>('EDA &amp; Statistics'!K1477-'EDA &amp; Statistics'!K1476)/'EDA &amp; Statistics'!K1476</f>
        <v>1.443390589639148E-2</v>
      </c>
      <c r="AC1456" s="20">
        <f>('EDA &amp; Statistics'!L1477-'EDA &amp; Statistics'!L1476)/'EDA &amp; Statistics'!L1476</f>
        <v>2.4744683293787314E-2</v>
      </c>
      <c r="AD1456" s="20">
        <f>('EDA &amp; Statistics'!M1477-'EDA &amp; Statistics'!M1476)/'EDA &amp; Statistics'!M1476</f>
        <v>2.699308309261364E-2</v>
      </c>
      <c r="AE1456" s="20">
        <f>('EDA &amp; Statistics'!N1477-'EDA &amp; Statistics'!N1476)/'EDA &amp; Statistics'!N1476</f>
        <v>1.0158031159748742E-2</v>
      </c>
      <c r="AF1456" s="20">
        <f>('EDA &amp; Statistics'!O1477-'EDA &amp; Statistics'!O1476)/'EDA &amp; Statistics'!O1476</f>
        <v>6.1115296236447115E-3</v>
      </c>
      <c r="AG1456" s="20">
        <f>('EDA &amp; Statistics'!P1477-'EDA &amp; Statistics'!P1476)/'EDA &amp; Statistics'!P1476</f>
        <v>2.5698023017099178E-3</v>
      </c>
    </row>
    <row r="1457" spans="1:33" x14ac:dyDescent="0.3">
      <c r="A1457" s="9">
        <v>40745</v>
      </c>
      <c r="B1457">
        <f>'EDA &amp; Statistics'!B1478-'EDA &amp; Statistics'!B1477</f>
        <v>-1.4088988304138184E-2</v>
      </c>
      <c r="C1457">
        <f>'EDA &amp; Statistics'!C1478-'EDA &amp; Statistics'!C1477</f>
        <v>5.5809974670410156E-2</v>
      </c>
      <c r="D1457">
        <f>'EDA &amp; Statistics'!D1478-'EDA &amp; Statistics'!D1477</f>
        <v>6.260991096496582E-2</v>
      </c>
      <c r="E1457">
        <f>'EDA &amp; Statistics'!E1478-'EDA &amp; Statistics'!E1477</f>
        <v>7.2419567491962267E-3</v>
      </c>
      <c r="F1457">
        <f>'EDA &amp; Statistics'!F1478-'EDA &amp; Statistics'!F1477</f>
        <v>1.1250019073486328E-2</v>
      </c>
      <c r="G1457">
        <f>'EDA &amp; Statistics'!G1478-'EDA &amp; Statistics'!G1477</f>
        <v>1.4999985694885254E-2</v>
      </c>
      <c r="H1457">
        <f>'EDA &amp; Statistics'!H1478-'EDA &amp; Statistics'!H1477</f>
        <v>4.999995231628418E-2</v>
      </c>
      <c r="I1457">
        <f>'EDA &amp; Statistics'!I1478-'EDA &amp; Statistics'!I1477</f>
        <v>5.2000045776367188E-2</v>
      </c>
      <c r="J1457">
        <f>'EDA &amp; Statistics'!J1478-'EDA &amp; Statistics'!J1477</f>
        <v>-1.2499809265136719E-2</v>
      </c>
      <c r="K1457">
        <f>'EDA &amp; Statistics'!K1478-'EDA &amp; Statistics'!K1477</f>
        <v>-2.2500038146972656E-2</v>
      </c>
      <c r="L1457">
        <f>'EDA &amp; Statistics'!L1478-'EDA &amp; Statistics'!L1477</f>
        <v>8.1000089645385742E-2</v>
      </c>
      <c r="M1457">
        <f>'EDA &amp; Statistics'!M1478-'EDA &amp; Statistics'!M1477</f>
        <v>6.7999839782714844E-2</v>
      </c>
      <c r="N1457">
        <f>'EDA &amp; Statistics'!N1478-'EDA &amp; Statistics'!N1477</f>
        <v>7.7500104904174805E-2</v>
      </c>
      <c r="O1457">
        <f>'EDA &amp; Statistics'!O1478-'EDA &amp; Statistics'!O1477</f>
        <v>7.9999923706054688E-2</v>
      </c>
      <c r="P1457">
        <f>'EDA &amp; Statistics'!P1478-'EDA &amp; Statistics'!P1477</f>
        <v>3.9504051208496094E-2</v>
      </c>
      <c r="R1457" s="9">
        <v>40745</v>
      </c>
      <c r="S1457" s="20">
        <f>('EDA &amp; Statistics'!B1478-'EDA &amp; Statistics'!B1477)/'EDA &amp; Statistics'!B1477</f>
        <v>-3.1733171463827356E-2</v>
      </c>
      <c r="T1457" s="20">
        <f>('EDA &amp; Statistics'!C1478-'EDA &amp; Statistics'!C1477)/'EDA &amp; Statistics'!C1477</f>
        <v>3.1042792848795287E-2</v>
      </c>
      <c r="U1457" s="20">
        <f>('EDA &amp; Statistics'!D1478-'EDA &amp; Statistics'!D1477)/'EDA &amp; Statistics'!D1477</f>
        <v>2.0407402010782456E-2</v>
      </c>
      <c r="V1457" s="20">
        <f>('EDA &amp; Statistics'!E1478-'EDA &amp; Statistics'!E1477)/'EDA &amp; Statistics'!E1477</f>
        <v>3.0488055148542085E-2</v>
      </c>
      <c r="W1457" s="20">
        <f>('EDA &amp; Statistics'!F1478-'EDA &amp; Statistics'!F1477)/'EDA &amp; Statistics'!F1477</f>
        <v>2.2058861340894163E-2</v>
      </c>
      <c r="X1457" s="20">
        <f>('EDA &amp; Statistics'!G1478-'EDA &amp; Statistics'!G1477)/'EDA &amp; Statistics'!G1477</f>
        <v>1.3698616715036242E-2</v>
      </c>
      <c r="Y1457" s="20">
        <f>('EDA &amp; Statistics'!H1478-'EDA &amp; Statistics'!H1477)/'EDA &amp; Statistics'!H1477</f>
        <v>4.0983566511258146E-2</v>
      </c>
      <c r="Z1457" s="20">
        <f>('EDA &amp; Statistics'!I1478-'EDA &amp; Statistics'!I1477)/'EDA &amp; Statistics'!I1477</f>
        <v>2.6222917158863358E-2</v>
      </c>
      <c r="AA1457" s="20">
        <f>('EDA &amp; Statistics'!J1478-'EDA &amp; Statistics'!J1477)/'EDA &amp; Statistics'!J1477</f>
        <v>-2.4119265877780632E-3</v>
      </c>
      <c r="AB1457" s="20">
        <f>('EDA &amp; Statistics'!K1478-'EDA &amp; Statistics'!K1477)/'EDA &amp; Statistics'!K1477</f>
        <v>-4.0017853936783728E-3</v>
      </c>
      <c r="AC1457" s="20">
        <f>('EDA &amp; Statistics'!L1478-'EDA &amp; Statistics'!L1477)/'EDA &amp; Statistics'!L1477</f>
        <v>3.1046412668479646E-2</v>
      </c>
      <c r="AD1457" s="20">
        <f>('EDA &amp; Statistics'!M1478-'EDA &amp; Statistics'!M1477)/'EDA &amp; Statistics'!M1477</f>
        <v>2.078234664938472E-2</v>
      </c>
      <c r="AE1457" s="20">
        <f>('EDA &amp; Statistics'!N1478-'EDA &amp; Statistics'!N1477)/'EDA &amp; Statistics'!N1477</f>
        <v>3.4636919131080142E-2</v>
      </c>
      <c r="AF1457" s="20">
        <f>('EDA &amp; Statistics'!O1478-'EDA &amp; Statistics'!O1477)/'EDA &amp; Statistics'!O1477</f>
        <v>2.4297622852730238E-2</v>
      </c>
      <c r="AG1457" s="20">
        <f>('EDA &amp; Statistics'!P1478-'EDA &amp; Statistics'!P1477)/'EDA &amp; Statistics'!P1477</f>
        <v>3.2151183756243683E-3</v>
      </c>
    </row>
    <row r="1458" spans="1:33" x14ac:dyDescent="0.3">
      <c r="A1458" s="9">
        <v>40746</v>
      </c>
      <c r="B1458">
        <f>'EDA &amp; Statistics'!B1479-'EDA &amp; Statistics'!B1478</f>
        <v>-1.4580994844436646E-2</v>
      </c>
      <c r="C1458">
        <f>'EDA &amp; Statistics'!C1479-'EDA &amp; Statistics'!C1478</f>
        <v>-6.8769931793212891E-2</v>
      </c>
      <c r="D1458">
        <f>'EDA &amp; Statistics'!D1479-'EDA &amp; Statistics'!D1478</f>
        <v>-6.8510055541992188E-2</v>
      </c>
      <c r="E1458">
        <f>'EDA &amp; Statistics'!E1479-'EDA &amp; Statistics'!E1478</f>
        <v>1.5925097227980911E-3</v>
      </c>
      <c r="F1458">
        <f>'EDA &amp; Statistics'!F1479-'EDA &amp; Statistics'!F1478</f>
        <v>3.7499666213989258E-3</v>
      </c>
      <c r="G1458">
        <f>'EDA &amp; Statistics'!G1479-'EDA &amp; Statistics'!G1478</f>
        <v>8.7499618530273438E-3</v>
      </c>
      <c r="H1458">
        <f>'EDA &amp; Statistics'!H1479-'EDA &amp; Statistics'!H1478</f>
        <v>-2.1999955177307129E-2</v>
      </c>
      <c r="I1458">
        <f>'EDA &amp; Statistics'!I1479-'EDA &amp; Statistics'!I1478</f>
        <v>-3.2000064849853516E-2</v>
      </c>
      <c r="J1458">
        <f>'EDA &amp; Statistics'!J1479-'EDA &amp; Statistics'!J1478</f>
        <v>5.4999828338623047E-2</v>
      </c>
      <c r="K1458">
        <f>'EDA &amp; Statistics'!K1479-'EDA &amp; Statistics'!K1478</f>
        <v>2.7500152587890625E-2</v>
      </c>
      <c r="L1458">
        <f>'EDA &amp; Statistics'!L1479-'EDA &amp; Statistics'!L1478</f>
        <v>-5.9000015258789063E-2</v>
      </c>
      <c r="M1458">
        <f>'EDA &amp; Statistics'!M1479-'EDA &amp; Statistics'!M1478</f>
        <v>-6.4999818801879883E-2</v>
      </c>
      <c r="N1458">
        <f>'EDA &amp; Statistics'!N1479-'EDA &amp; Statistics'!N1478</f>
        <v>-3.7500143051147461E-2</v>
      </c>
      <c r="O1458">
        <f>'EDA &amp; Statistics'!O1479-'EDA &amp; Statistics'!O1478</f>
        <v>-5.7499885559082031E-2</v>
      </c>
      <c r="P1458">
        <f>'EDA &amp; Statistics'!P1479-'EDA &amp; Statistics'!P1478</f>
        <v>-4.2135238647460938E-2</v>
      </c>
      <c r="R1458" s="9">
        <v>40746</v>
      </c>
      <c r="S1458" s="20">
        <f>('EDA &amp; Statistics'!B1479-'EDA &amp; Statistics'!B1478)/'EDA &amp; Statistics'!B1478</f>
        <v>-3.3917651408344032E-2</v>
      </c>
      <c r="T1458" s="20">
        <f>('EDA &amp; Statistics'!C1479-'EDA &amp; Statistics'!C1478)/'EDA &amp; Statistics'!C1478</f>
        <v>-3.7099739844444306E-2</v>
      </c>
      <c r="U1458" s="20">
        <f>('EDA &amp; Statistics'!D1479-'EDA &amp; Statistics'!D1478)/'EDA &amp; Statistics'!D1478</f>
        <v>-2.188393181491052E-2</v>
      </c>
      <c r="V1458" s="20">
        <f>('EDA &amp; Statistics'!E1479-'EDA &amp; Statistics'!E1478)/'EDA &amp; Statistics'!E1478</f>
        <v>6.5059830136386335E-3</v>
      </c>
      <c r="W1458" s="20">
        <f>('EDA &amp; Statistics'!F1479-'EDA &amp; Statistics'!F1478)/'EDA &amp; Statistics'!F1478</f>
        <v>7.1941804370069537E-3</v>
      </c>
      <c r="X1458" s="20">
        <f>('EDA &amp; Statistics'!G1479-'EDA &amp; Statistics'!G1478)/'EDA &amp; Statistics'!G1478</f>
        <v>7.8828484146507144E-3</v>
      </c>
      <c r="Y1458" s="20">
        <f>('EDA &amp; Statistics'!H1479-'EDA &amp; Statistics'!H1478)/'EDA &amp; Statistics'!H1478</f>
        <v>-1.7322799612372687E-2</v>
      </c>
      <c r="Z1458" s="20">
        <f>('EDA &amp; Statistics'!I1479-'EDA &amp; Statistics'!I1478)/'EDA &amp; Statistics'!I1478</f>
        <v>-1.5724846928834926E-2</v>
      </c>
      <c r="AA1458" s="20">
        <f>('EDA &amp; Statistics'!J1479-'EDA &amp; Statistics'!J1478)/'EDA &amp; Statistics'!J1478</f>
        <v>1.0638264511989917E-2</v>
      </c>
      <c r="AB1458" s="20">
        <f>('EDA &amp; Statistics'!K1479-'EDA &amp; Statistics'!K1478)/'EDA &amp; Statistics'!K1478</f>
        <v>4.9107416171813283E-3</v>
      </c>
      <c r="AC1458" s="20">
        <f>('EDA &amp; Statistics'!L1479-'EDA &amp; Statistics'!L1478)/'EDA &amp; Statistics'!L1478</f>
        <v>-2.1933090707720277E-2</v>
      </c>
      <c r="AD1458" s="20">
        <f>('EDA &amp; Statistics'!M1479-'EDA &amp; Statistics'!M1478)/'EDA &amp; Statistics'!M1478</f>
        <v>-1.9461024093482927E-2</v>
      </c>
      <c r="AE1458" s="20">
        <f>('EDA &amp; Statistics'!N1479-'EDA &amp; Statistics'!N1478)/'EDA &amp; Statistics'!N1478</f>
        <v>-1.6198765496434845E-2</v>
      </c>
      <c r="AF1458" s="20">
        <f>('EDA &amp; Statistics'!O1479-'EDA &amp; Statistics'!O1478)/'EDA &amp; Statistics'!O1478</f>
        <v>-1.7049632775291281E-2</v>
      </c>
      <c r="AG1458" s="20">
        <f>('EDA &amp; Statistics'!P1479-'EDA &amp; Statistics'!P1478)/'EDA &amp; Statistics'!P1478</f>
        <v>-3.4182728198259515E-3</v>
      </c>
    </row>
    <row r="1459" spans="1:33" x14ac:dyDescent="0.3">
      <c r="A1459" s="9">
        <v>40749</v>
      </c>
      <c r="B1459">
        <f>'EDA &amp; Statistics'!B1480-'EDA &amp; Statistics'!B1479</f>
        <v>1.5913993120193481E-2</v>
      </c>
      <c r="C1459">
        <f>'EDA &amp; Statistics'!C1480-'EDA &amp; Statistics'!C1479</f>
        <v>5.659937858581543E-3</v>
      </c>
      <c r="D1459">
        <f>'EDA &amp; Statistics'!D1480-'EDA &amp; Statistics'!D1479</f>
        <v>3.0369997024536133E-2</v>
      </c>
      <c r="E1459">
        <f>'EDA &amp; Statistics'!E1480-'EDA &amp; Statistics'!E1479</f>
        <v>-3.5853221601345464E-3</v>
      </c>
      <c r="F1459">
        <f>'EDA &amp; Statistics'!F1480-'EDA &amp; Statistics'!F1479</f>
        <v>-4.999995231628418E-3</v>
      </c>
      <c r="G1459">
        <f>'EDA &amp; Statistics'!G1480-'EDA &amp; Statistics'!G1479</f>
        <v>-4.999995231628418E-3</v>
      </c>
      <c r="H1459">
        <f>'EDA &amp; Statistics'!H1480-'EDA &amp; Statistics'!H1479</f>
        <v>-2.9999971389770508E-2</v>
      </c>
      <c r="I1459">
        <f>'EDA &amp; Statistics'!I1480-'EDA &amp; Statistics'!I1479</f>
        <v>-3.7999987602233887E-2</v>
      </c>
      <c r="J1459">
        <f>'EDA &amp; Statistics'!J1480-'EDA &amp; Statistics'!J1479</f>
        <v>-4.7500133514404297E-2</v>
      </c>
      <c r="K1459">
        <f>'EDA &amp; Statistics'!K1480-'EDA &amp; Statistics'!K1479</f>
        <v>-1.4999866485595703E-2</v>
      </c>
      <c r="L1459">
        <f>'EDA &amp; Statistics'!L1480-'EDA &amp; Statistics'!L1479</f>
        <v>-3.2999992370605469E-2</v>
      </c>
      <c r="M1459">
        <f>'EDA &amp; Statistics'!M1480-'EDA &amp; Statistics'!M1479</f>
        <v>-4.4000148773193359E-2</v>
      </c>
      <c r="N1459">
        <f>'EDA &amp; Statistics'!N1480-'EDA &amp; Statistics'!N1479</f>
        <v>-5.9999942779541016E-2</v>
      </c>
      <c r="O1459">
        <f>'EDA &amp; Statistics'!O1480-'EDA &amp; Statistics'!O1479</f>
        <v>-5.7500123977661133E-2</v>
      </c>
      <c r="P1459">
        <f>'EDA &amp; Statistics'!P1480-'EDA &amp; Statistics'!P1479</f>
        <v>7.7918052673339844E-2</v>
      </c>
      <c r="R1459" s="9">
        <v>40749</v>
      </c>
      <c r="S1459" s="20">
        <f>('EDA &amp; Statistics'!B1480-'EDA &amp; Statistics'!B1479)/'EDA &amp; Statistics'!B1479</f>
        <v>3.8318070735710405E-2</v>
      </c>
      <c r="T1459" s="20">
        <f>('EDA &amp; Statistics'!C1480-'EDA &amp; Statistics'!C1479)/'EDA &amp; Statistics'!C1479</f>
        <v>3.1710466390772675E-3</v>
      </c>
      <c r="U1459" s="20">
        <f>('EDA &amp; Statistics'!D1480-'EDA &amp; Statistics'!D1479)/'EDA &amp; Statistics'!D1479</f>
        <v>9.9180293533367939E-3</v>
      </c>
      <c r="V1459" s="20">
        <f>('EDA &amp; Statistics'!E1480-'EDA &amp; Statistics'!E1479)/'EDA &amp; Statistics'!E1479</f>
        <v>-1.4552669189952213E-2</v>
      </c>
      <c r="W1459" s="20">
        <f>('EDA &amp; Statistics'!F1480-'EDA &amp; Statistics'!F1479)/'EDA &amp; Statistics'!F1479</f>
        <v>-9.5238008737019535E-3</v>
      </c>
      <c r="X1459" s="20">
        <f>('EDA &amp; Statistics'!G1480-'EDA &amp; Statistics'!G1479)/'EDA &amp; Statistics'!G1479</f>
        <v>-4.4692695760304877E-3</v>
      </c>
      <c r="Y1459" s="20">
        <f>('EDA &amp; Statistics'!H1480-'EDA &amp; Statistics'!H1479)/'EDA &amp; Statistics'!H1479</f>
        <v>-2.4038438117628045E-2</v>
      </c>
      <c r="Z1459" s="20">
        <f>('EDA &amp; Statistics'!I1480-'EDA &amp; Statistics'!I1479)/'EDA &amp; Statistics'!I1479</f>
        <v>-1.897153629765113E-2</v>
      </c>
      <c r="AA1459" s="20">
        <f>('EDA &amp; Statistics'!J1480-'EDA &amp; Statistics'!J1479)/'EDA &amp; Statistics'!J1479</f>
        <v>-9.0909348098341444E-3</v>
      </c>
      <c r="AB1459" s="20">
        <f>('EDA &amp; Statistics'!K1480-'EDA &amp; Statistics'!K1479)/'EDA &amp; Statistics'!K1479</f>
        <v>-2.6654582555445507E-3</v>
      </c>
      <c r="AC1459" s="20">
        <f>('EDA &amp; Statistics'!L1480-'EDA &amp; Statistics'!L1479)/'EDA &amp; Statistics'!L1479</f>
        <v>-1.2542756307217967E-2</v>
      </c>
      <c r="AD1459" s="20">
        <f>('EDA &amp; Statistics'!M1480-'EDA &amp; Statistics'!M1479)/'EDA &amp; Statistics'!M1479</f>
        <v>-1.343515953951655E-2</v>
      </c>
      <c r="AE1459" s="20">
        <f>('EDA &amp; Statistics'!N1480-'EDA &amp; Statistics'!N1479)/'EDA &amp; Statistics'!N1479</f>
        <v>-2.634465204861499E-2</v>
      </c>
      <c r="AF1459" s="20">
        <f>('EDA &amp; Statistics'!O1480-'EDA &amp; Statistics'!O1479)/'EDA &amp; Statistics'!O1479</f>
        <v>-1.7345436797932812E-2</v>
      </c>
      <c r="AG1459" s="20">
        <f>('EDA &amp; Statistics'!P1480-'EDA &amp; Statistics'!P1479)/'EDA &amp; Statistics'!P1479</f>
        <v>6.3428791064461393E-3</v>
      </c>
    </row>
    <row r="1460" spans="1:33" x14ac:dyDescent="0.3">
      <c r="A1460" s="9">
        <v>40750</v>
      </c>
      <c r="B1460">
        <f>'EDA &amp; Statistics'!B1481-'EDA &amp; Statistics'!B1480</f>
        <v>-1.520991325378418E-3</v>
      </c>
      <c r="C1460">
        <f>'EDA &amp; Statistics'!C1481-'EDA &amp; Statistics'!C1480</f>
        <v>-4.5359969139099121E-2</v>
      </c>
      <c r="D1460">
        <f>'EDA &amp; Statistics'!D1481-'EDA &amp; Statistics'!D1480</f>
        <v>-4.6449899673461914E-2</v>
      </c>
      <c r="E1460">
        <f>'EDA &amp; Statistics'!E1481-'EDA &amp; Statistics'!E1480</f>
        <v>-1.7879000860618055E-3</v>
      </c>
      <c r="F1460">
        <f>'EDA &amp; Statistics'!F1481-'EDA &amp; Statistics'!F1480</f>
        <v>-2.499997615814209E-3</v>
      </c>
      <c r="G1460">
        <f>'EDA &amp; Statistics'!G1481-'EDA &amp; Statistics'!G1480</f>
        <v>-2.4999380111694336E-3</v>
      </c>
      <c r="H1460">
        <f>'EDA &amp; Statistics'!H1481-'EDA &amp; Statistics'!H1480</f>
        <v>-3.0000209808349609E-3</v>
      </c>
      <c r="I1460">
        <f>'EDA &amp; Statistics'!I1481-'EDA &amp; Statistics'!I1480</f>
        <v>-7.0000886917114258E-3</v>
      </c>
      <c r="J1460">
        <f>'EDA &amp; Statistics'!J1481-'EDA &amp; Statistics'!J1480</f>
        <v>3.7500381469726563E-2</v>
      </c>
      <c r="K1460">
        <f>'EDA &amp; Statistics'!K1481-'EDA &amp; Statistics'!K1480</f>
        <v>4.9996376037597656E-3</v>
      </c>
      <c r="L1460">
        <f>'EDA &amp; Statistics'!L1481-'EDA &amp; Statistics'!L1480</f>
        <v>3.0000209808349609E-3</v>
      </c>
      <c r="M1460">
        <f>'EDA &amp; Statistics'!M1481-'EDA &amp; Statistics'!M1480</f>
        <v>3.9999485015869141E-3</v>
      </c>
      <c r="N1460">
        <f>'EDA &amp; Statistics'!N1481-'EDA &amp; Statistics'!N1480</f>
        <v>2.7499914169311523E-2</v>
      </c>
      <c r="O1460">
        <f>'EDA &amp; Statistics'!O1481-'EDA &amp; Statistics'!O1480</f>
        <v>3.2500028610229492E-2</v>
      </c>
      <c r="P1460">
        <f>'EDA &amp; Statistics'!P1481-'EDA &amp; Statistics'!P1480</f>
        <v>-1.9806861877441406E-2</v>
      </c>
      <c r="R1460" s="9">
        <v>40750</v>
      </c>
      <c r="S1460" s="20">
        <f>('EDA &amp; Statistics'!B1481-'EDA &amp; Statistics'!B1480)/'EDA &amp; Statistics'!B1480</f>
        <v>-3.5271245316984734E-3</v>
      </c>
      <c r="T1460" s="20">
        <f>('EDA &amp; Statistics'!C1481-'EDA &amp; Statistics'!C1480)/'EDA &amp; Statistics'!C1480</f>
        <v>-2.5333122771575067E-2</v>
      </c>
      <c r="U1460" s="20">
        <f>('EDA &amp; Statistics'!D1481-'EDA &amp; Statistics'!D1480)/'EDA &amp; Statistics'!D1480</f>
        <v>-1.5020323791383372E-2</v>
      </c>
      <c r="V1460" s="20">
        <f>('EDA &amp; Statistics'!E1481-'EDA &amp; Statistics'!E1480)/'EDA &amp; Statistics'!E1480</f>
        <v>-7.3641783758462394E-3</v>
      </c>
      <c r="W1460" s="20">
        <f>('EDA &amp; Statistics'!F1481-'EDA &amp; Statistics'!F1480)/'EDA &amp; Statistics'!F1480</f>
        <v>-4.8076878990645742E-3</v>
      </c>
      <c r="X1460" s="20">
        <f>('EDA &amp; Statistics'!G1481-'EDA &amp; Statistics'!G1480)/'EDA &amp; Statistics'!G1480</f>
        <v>-2.2446132920152947E-3</v>
      </c>
      <c r="Y1460" s="20">
        <f>('EDA &amp; Statistics'!H1481-'EDA &amp; Statistics'!H1480)/'EDA &amp; Statistics'!H1480</f>
        <v>-2.4630713029095189E-3</v>
      </c>
      <c r="Z1460" s="20">
        <f>('EDA &amp; Statistics'!I1481-'EDA &amp; Statistics'!I1480)/'EDA &amp; Statistics'!I1480</f>
        <v>-3.5623860421394216E-3</v>
      </c>
      <c r="AA1460" s="20">
        <f>('EDA &amp; Statistics'!J1481-'EDA &amp; Statistics'!J1480)/'EDA &amp; Statistics'!J1480</f>
        <v>7.2429518353465333E-3</v>
      </c>
      <c r="AB1460" s="20">
        <f>('EDA &amp; Statistics'!K1481-'EDA &amp; Statistics'!K1480)/'EDA &amp; Statistics'!K1480</f>
        <v>8.9080399712291973E-4</v>
      </c>
      <c r="AC1460" s="20">
        <f>('EDA &amp; Statistics'!L1481-'EDA &amp; Statistics'!L1480)/'EDA &amp; Statistics'!L1480</f>
        <v>1.1547424648075647E-3</v>
      </c>
      <c r="AD1460" s="20">
        <f>('EDA &amp; Statistics'!M1481-'EDA &amp; Statistics'!M1480)/'EDA &amp; Statistics'!M1480</f>
        <v>1.2379908906539031E-3</v>
      </c>
      <c r="AE1460" s="20">
        <f>('EDA &amp; Statistics'!N1481-'EDA &amp; Statistics'!N1480)/'EDA &amp; Statistics'!N1480</f>
        <v>1.2401314328800889E-2</v>
      </c>
      <c r="AF1460" s="20">
        <f>('EDA &amp; Statistics'!O1481-'EDA &amp; Statistics'!O1480)/'EDA &amp; Statistics'!O1480</f>
        <v>9.9769851960905941E-3</v>
      </c>
      <c r="AG1460" s="20">
        <f>('EDA &amp; Statistics'!P1481-'EDA &amp; Statistics'!P1480)/'EDA &amp; Statistics'!P1480</f>
        <v>-1.6022048387527288E-3</v>
      </c>
    </row>
    <row r="1461" spans="1:33" x14ac:dyDescent="0.3">
      <c r="A1461" s="9">
        <v>40751</v>
      </c>
      <c r="B1461">
        <f>'EDA &amp; Statistics'!B1482-'EDA &amp; Statistics'!B1481</f>
        <v>2.5994986295700073E-2</v>
      </c>
      <c r="C1461">
        <f>'EDA &amp; Statistics'!C1482-'EDA &amp; Statistics'!C1481</f>
        <v>3.8730025291442871E-2</v>
      </c>
      <c r="D1461">
        <f>'EDA &amp; Statistics'!D1482-'EDA &amp; Statistics'!D1481</f>
        <v>2.4980068206787109E-2</v>
      </c>
      <c r="E1461">
        <f>'EDA &amp; Statistics'!E1482-'EDA &amp; Statistics'!E1481</f>
        <v>-5.1625898753407951E-3</v>
      </c>
      <c r="F1461">
        <f>'EDA &amp; Statistics'!F1482-'EDA &amp; Statistics'!F1481</f>
        <v>-8.7499618530273438E-3</v>
      </c>
      <c r="G1461">
        <f>'EDA &amp; Statistics'!G1482-'EDA &amp; Statistics'!G1481</f>
        <v>-1.3750076293945313E-2</v>
      </c>
      <c r="H1461">
        <f>'EDA &amp; Statistics'!H1482-'EDA &amp; Statistics'!H1481</f>
        <v>-4.700005054473877E-2</v>
      </c>
      <c r="I1461">
        <f>'EDA &amp; Statistics'!I1482-'EDA &amp; Statistics'!I1481</f>
        <v>-4.7999978065490723E-2</v>
      </c>
      <c r="J1461">
        <f>'EDA &amp; Statistics'!J1482-'EDA &amp; Statistics'!J1481</f>
        <v>8.9999675750732422E-2</v>
      </c>
      <c r="K1461">
        <f>'EDA &amp; Statistics'!K1482-'EDA &amp; Statistics'!K1481</f>
        <v>4.7500133514404297E-2</v>
      </c>
      <c r="L1461">
        <f>'EDA &amp; Statistics'!L1482-'EDA &amp; Statistics'!L1481</f>
        <v>-8.1000089645385742E-2</v>
      </c>
      <c r="M1461">
        <f>'EDA &amp; Statistics'!M1482-'EDA &amp; Statistics'!M1481</f>
        <v>-7.3999881744384766E-2</v>
      </c>
      <c r="N1461">
        <f>'EDA &amp; Statistics'!N1482-'EDA &amp; Statistics'!N1481</f>
        <v>-5.9999942779541016E-2</v>
      </c>
      <c r="O1461">
        <f>'EDA &amp; Statistics'!O1482-'EDA &amp; Statistics'!O1481</f>
        <v>-6.5000057220458984E-2</v>
      </c>
      <c r="P1461">
        <f>'EDA &amp; Statistics'!P1482-'EDA &amp; Statistics'!P1481</f>
        <v>3.8886070251464844E-2</v>
      </c>
      <c r="R1461" s="9">
        <v>40751</v>
      </c>
      <c r="S1461" s="20">
        <f>('EDA &amp; Statistics'!B1482-'EDA &amp; Statistics'!B1481)/'EDA &amp; Statistics'!B1481</f>
        <v>6.0494817055345616E-2</v>
      </c>
      <c r="T1461" s="20">
        <f>('EDA &amp; Statistics'!C1482-'EDA &amp; Statistics'!C1481)/'EDA &amp; Statistics'!C1481</f>
        <v>2.2192567558567564E-2</v>
      </c>
      <c r="U1461" s="20">
        <f>('EDA &amp; Statistics'!D1482-'EDA &amp; Statistics'!D1481)/'EDA &amp; Statistics'!D1481</f>
        <v>8.2008877002652022E-3</v>
      </c>
      <c r="V1461" s="20">
        <f>('EDA &amp; Statistics'!E1482-'EDA &amp; Statistics'!E1481)/'EDA &amp; Statistics'!E1481</f>
        <v>-2.142193690609169E-2</v>
      </c>
      <c r="W1461" s="20">
        <f>('EDA &amp; Statistics'!F1482-'EDA &amp; Statistics'!F1481)/'EDA &amp; Statistics'!F1481</f>
        <v>-1.6908139391714712E-2</v>
      </c>
      <c r="X1461" s="20">
        <f>('EDA &amp; Statistics'!G1482-'EDA &amp; Statistics'!G1481)/'EDA &amp; Statistics'!G1481</f>
        <v>-1.2373521496451184E-2</v>
      </c>
      <c r="Y1461" s="20">
        <f>('EDA &amp; Statistics'!H1482-'EDA &amp; Statistics'!H1481)/'EDA &amp; Statistics'!H1481</f>
        <v>-3.8683168109916656E-2</v>
      </c>
      <c r="Z1461" s="20">
        <f>('EDA &amp; Statistics'!I1482-'EDA &amp; Statistics'!I1481)/'EDA &amp; Statistics'!I1481</f>
        <v>-2.4514800521695908E-2</v>
      </c>
      <c r="AA1461" s="20">
        <f>('EDA &amp; Statistics'!J1482-'EDA &amp; Statistics'!J1481)/'EDA &amp; Statistics'!J1481</f>
        <v>1.7257847194131145E-2</v>
      </c>
      <c r="AB1461" s="20">
        <f>('EDA &amp; Statistics'!K1482-'EDA &amp; Statistics'!K1481)/'EDA &amp; Statistics'!K1481</f>
        <v>8.4557427620700915E-3</v>
      </c>
      <c r="AC1461" s="20">
        <f>('EDA &amp; Statistics'!L1482-'EDA &amp; Statistics'!L1481)/'EDA &amp; Statistics'!L1481</f>
        <v>-3.1141902132888335E-2</v>
      </c>
      <c r="AD1461" s="20">
        <f>('EDA &amp; Statistics'!M1482-'EDA &amp; Statistics'!M1481)/'EDA &amp; Statistics'!M1481</f>
        <v>-2.287477098733964E-2</v>
      </c>
      <c r="AE1461" s="20">
        <f>('EDA &amp; Statistics'!N1482-'EDA &amp; Statistics'!N1481)/'EDA &amp; Statistics'!N1481</f>
        <v>-2.6726033780887688E-2</v>
      </c>
      <c r="AF1461" s="20">
        <f>('EDA &amp; Statistics'!O1482-'EDA &amp; Statistics'!O1481)/'EDA &amp; Statistics'!O1481</f>
        <v>-1.9756856527089132E-2</v>
      </c>
      <c r="AG1461" s="20">
        <f>('EDA &amp; Statistics'!P1482-'EDA &amp; Statistics'!P1481)/'EDA &amp; Statistics'!P1481</f>
        <v>3.1505966662167101E-3</v>
      </c>
    </row>
    <row r="1462" spans="1:33" x14ac:dyDescent="0.3">
      <c r="A1462" s="9">
        <v>40752</v>
      </c>
      <c r="B1462">
        <f>'EDA &amp; Statistics'!B1483-'EDA &amp; Statistics'!B1482</f>
        <v>-2.3399889469146729E-3</v>
      </c>
      <c r="C1462">
        <f>'EDA &amp; Statistics'!C1483-'EDA &amp; Statistics'!C1482</f>
        <v>-2.1210074424743652E-2</v>
      </c>
      <c r="D1462">
        <f>'EDA &amp; Statistics'!D1483-'EDA &amp; Statistics'!D1482</f>
        <v>-1.1900186538696289E-2</v>
      </c>
      <c r="E1462">
        <f>'EDA &amp; Statistics'!E1483-'EDA &amp; Statistics'!E1482</f>
        <v>-3.6432277764303911E-3</v>
      </c>
      <c r="F1462">
        <f>'EDA &amp; Statistics'!F1483-'EDA &amp; Statistics'!F1482</f>
        <v>-6.2500238418579102E-3</v>
      </c>
      <c r="G1462">
        <f>'EDA &amp; Statistics'!G1483-'EDA &amp; Statistics'!G1482</f>
        <v>-9.9999904632568359E-3</v>
      </c>
      <c r="H1462">
        <f>'EDA &amp; Statistics'!H1483-'EDA &amp; Statistics'!H1482</f>
        <v>1.999974250793457E-3</v>
      </c>
      <c r="I1462">
        <f>'EDA &amp; Statistics'!I1483-'EDA &amp; Statistics'!I1482</f>
        <v>1.4999985694885254E-2</v>
      </c>
      <c r="J1462">
        <f>'EDA &amp; Statistics'!J1483-'EDA &amp; Statistics'!J1482</f>
        <v>-9.9997520446777344E-3</v>
      </c>
      <c r="K1462">
        <f>'EDA &amp; Statistics'!K1483-'EDA &amp; Statistics'!K1482</f>
        <v>-5.7499885559082031E-2</v>
      </c>
      <c r="L1462">
        <f>'EDA &amp; Statistics'!L1483-'EDA &amp; Statistics'!L1482</f>
        <v>6.0000419616699219E-3</v>
      </c>
      <c r="M1462">
        <f>'EDA &amp; Statistics'!M1483-'EDA &amp; Statistics'!M1482</f>
        <v>1.6000032424926758E-2</v>
      </c>
      <c r="N1462">
        <f>'EDA &amp; Statistics'!N1483-'EDA &amp; Statistics'!N1482</f>
        <v>-9.9999904632568359E-3</v>
      </c>
      <c r="O1462">
        <f>'EDA &amp; Statistics'!O1483-'EDA &amp; Statistics'!O1482</f>
        <v>-4.9998760223388672E-3</v>
      </c>
      <c r="P1462">
        <f>'EDA &amp; Statistics'!P1483-'EDA &amp; Statistics'!P1482</f>
        <v>0.19368553161621094</v>
      </c>
      <c r="R1462" s="9">
        <v>40752</v>
      </c>
      <c r="S1462" s="20">
        <f>('EDA &amp; Statistics'!B1483-'EDA &amp; Statistics'!B1482)/'EDA &amp; Statistics'!B1482</f>
        <v>-5.1349217581199867E-3</v>
      </c>
      <c r="T1462" s="20">
        <f>('EDA &amp; Statistics'!C1483-'EDA &amp; Statistics'!C1482)/'EDA &amp; Statistics'!C1482</f>
        <v>-1.1889654744735582E-2</v>
      </c>
      <c r="U1462" s="20">
        <f>('EDA &amp; Statistics'!D1483-'EDA &amp; Statistics'!D1482)/'EDA &amp; Statistics'!D1482</f>
        <v>-3.8750199135016493E-3</v>
      </c>
      <c r="V1462" s="20">
        <f>('EDA &amp; Statistics'!E1483-'EDA &amp; Statistics'!E1482)/'EDA &amp; Statistics'!E1482</f>
        <v>-1.5448344973248186E-2</v>
      </c>
      <c r="W1462" s="20">
        <f>('EDA &amp; Statistics'!F1483-'EDA &amp; Statistics'!F1482)/'EDA &amp; Statistics'!F1482</f>
        <v>-1.2285058630465161E-2</v>
      </c>
      <c r="X1462" s="20">
        <f>('EDA &amp; Statistics'!G1483-'EDA &amp; Statistics'!G1482)/'EDA &amp; Statistics'!G1482</f>
        <v>-9.1116088996716117E-3</v>
      </c>
      <c r="Y1462" s="20">
        <f>('EDA &amp; Statistics'!H1483-'EDA &amp; Statistics'!H1482)/'EDA &amp; Statistics'!H1482</f>
        <v>1.712306746735574E-3</v>
      </c>
      <c r="Z1462" s="20">
        <f>('EDA &amp; Statistics'!I1483-'EDA &amp; Statistics'!I1482)/'EDA &amp; Statistics'!I1482</f>
        <v>7.8533957890160305E-3</v>
      </c>
      <c r="AA1462" s="20">
        <f>('EDA &amp; Statistics'!J1483-'EDA &amp; Statistics'!J1482)/'EDA &amp; Statistics'!J1482</f>
        <v>-1.8849674586717895E-3</v>
      </c>
      <c r="AB1462" s="20">
        <f>('EDA &amp; Statistics'!K1483-'EDA &amp; Statistics'!K1482)/'EDA &amp; Statistics'!K1482</f>
        <v>-1.0150023997577178E-2</v>
      </c>
      <c r="AC1462" s="20">
        <f>('EDA &amp; Statistics'!L1483-'EDA &amp; Statistics'!L1482)/'EDA &amp; Statistics'!L1482</f>
        <v>2.3809690504298818E-3</v>
      </c>
      <c r="AD1462" s="20">
        <f>('EDA &amp; Statistics'!M1483-'EDA &amp; Statistics'!M1482)/'EDA &amp; Statistics'!M1482</f>
        <v>5.0616995752438398E-3</v>
      </c>
      <c r="AE1462" s="20">
        <f>('EDA &amp; Statistics'!N1483-'EDA &amp; Statistics'!N1482)/'EDA &amp; Statistics'!N1482</f>
        <v>-4.5766547941121852E-3</v>
      </c>
      <c r="AF1462" s="20">
        <f>('EDA &amp; Statistics'!O1483-'EDA &amp; Statistics'!O1482)/'EDA &amp; Statistics'!O1482</f>
        <v>-1.5503492000594383E-3</v>
      </c>
      <c r="AG1462" s="20">
        <f>('EDA &amp; Statistics'!P1483-'EDA &amp; Statistics'!P1482)/'EDA &amp; Statistics'!P1482</f>
        <v>1.5643351248362445E-2</v>
      </c>
    </row>
    <row r="1463" spans="1:33" x14ac:dyDescent="0.3">
      <c r="A1463" s="9">
        <v>40753</v>
      </c>
      <c r="B1463">
        <f>'EDA &amp; Statistics'!B1484-'EDA &amp; Statistics'!B1483</f>
        <v>-3.617018461227417E-3</v>
      </c>
      <c r="C1463">
        <f>'EDA &amp; Statistics'!C1484-'EDA &amp; Statistics'!C1483</f>
        <v>-0.12590992450714111</v>
      </c>
      <c r="D1463">
        <f>'EDA &amp; Statistics'!D1484-'EDA &amp; Statistics'!D1483</f>
        <v>-0.13578987121582031</v>
      </c>
      <c r="E1463">
        <f>'EDA &amp; Statistics'!E1484-'EDA &amp; Statistics'!E1483</f>
        <v>6.2142556601516019E-4</v>
      </c>
      <c r="F1463">
        <f>'EDA &amp; Statistics'!F1484-'EDA &amp; Statistics'!F1483</f>
        <v>1.2500286102294922E-3</v>
      </c>
      <c r="G1463">
        <f>'EDA &amp; Statistics'!G1484-'EDA &amp; Statistics'!G1483</f>
        <v>2.5000572204589844E-3</v>
      </c>
      <c r="H1463">
        <f>'EDA &amp; Statistics'!H1484-'EDA &amp; Statistics'!H1483</f>
        <v>-2.9999971389770508E-2</v>
      </c>
      <c r="I1463">
        <f>'EDA &amp; Statistics'!I1484-'EDA &amp; Statistics'!I1483</f>
        <v>-3.1999945640563965E-2</v>
      </c>
      <c r="J1463">
        <f>'EDA &amp; Statistics'!J1484-'EDA &amp; Statistics'!J1483</f>
        <v>-0.13000011444091797</v>
      </c>
      <c r="K1463">
        <f>'EDA &amp; Statistics'!K1484-'EDA &amp; Statistics'!K1483</f>
        <v>-7.7499866485595703E-2</v>
      </c>
      <c r="L1463">
        <f>'EDA &amp; Statistics'!L1484-'EDA &amp; Statistics'!L1483</f>
        <v>-4.6999931335449219E-2</v>
      </c>
      <c r="M1463">
        <f>'EDA &amp; Statistics'!M1484-'EDA &amp; Statistics'!M1483</f>
        <v>-4.2999982833862305E-2</v>
      </c>
      <c r="N1463">
        <f>'EDA &amp; Statistics'!N1484-'EDA &amp; Statistics'!N1483</f>
        <v>-6.9999933242797852E-2</v>
      </c>
      <c r="O1463">
        <f>'EDA &amp; Statistics'!O1484-'EDA &amp; Statistics'!O1483</f>
        <v>-8.2499980926513672E-2</v>
      </c>
      <c r="P1463">
        <f>'EDA &amp; Statistics'!P1484-'EDA &amp; Statistics'!P1483</f>
        <v>-2.8721809387207031E-2</v>
      </c>
      <c r="R1463" s="9">
        <v>40753</v>
      </c>
      <c r="S1463" s="20">
        <f>('EDA &amp; Statistics'!B1484-'EDA &amp; Statistics'!B1483)/'EDA &amp; Statistics'!B1483</f>
        <v>-7.9782302063906175E-3</v>
      </c>
      <c r="T1463" s="20">
        <f>('EDA &amp; Statistics'!C1484-'EDA &amp; Statistics'!C1483)/'EDA &amp; Statistics'!C1483</f>
        <v>-7.1430151044198878E-2</v>
      </c>
      <c r="U1463" s="20">
        <f>('EDA &amp; Statistics'!D1484-'EDA &amp; Statistics'!D1483)/'EDA &amp; Statistics'!D1483</f>
        <v>-4.4388831713077795E-2</v>
      </c>
      <c r="V1463" s="20">
        <f>('EDA &amp; Statistics'!E1484-'EDA &amp; Statistics'!E1483)/'EDA &amp; Statistics'!E1483</f>
        <v>2.6763705636530426E-3</v>
      </c>
      <c r="W1463" s="20">
        <f>('EDA &amp; Statistics'!F1484-'EDA &amp; Statistics'!F1483)/'EDA &amp; Statistics'!F1483</f>
        <v>2.4876191366376885E-3</v>
      </c>
      <c r="X1463" s="20">
        <f>('EDA &amp; Statistics'!G1484-'EDA &amp; Statistics'!G1483)/'EDA &amp; Statistics'!G1483</f>
        <v>2.2989032416267669E-3</v>
      </c>
      <c r="Y1463" s="20">
        <f>('EDA &amp; Statistics'!H1484-'EDA &amp; Statistics'!H1483)/'EDA &amp; Statistics'!H1483</f>
        <v>-2.5641002128344394E-2</v>
      </c>
      <c r="Z1463" s="20">
        <f>('EDA &amp; Statistics'!I1484-'EDA &amp; Statistics'!I1483)/'EDA &amp; Statistics'!I1483</f>
        <v>-1.6623348796481561E-2</v>
      </c>
      <c r="AA1463" s="20">
        <f>('EDA &amp; Statistics'!J1484-'EDA &amp; Statistics'!J1483)/'EDA &amp; Statistics'!J1483</f>
        <v>-2.4551484904209313E-2</v>
      </c>
      <c r="AB1463" s="20">
        <f>('EDA &amp; Statistics'!K1484-'EDA &amp; Statistics'!K1483)/'EDA &amp; Statistics'!K1483</f>
        <v>-1.3820751748757205E-2</v>
      </c>
      <c r="AC1463" s="20">
        <f>('EDA &amp; Statistics'!L1484-'EDA &amp; Statistics'!L1483)/'EDA &amp; Statistics'!L1483</f>
        <v>-1.860646512651664E-2</v>
      </c>
      <c r="AD1463" s="20">
        <f>('EDA &amp; Statistics'!M1484-'EDA &amp; Statistics'!M1483)/'EDA &amp; Statistics'!M1483</f>
        <v>-1.3534775641891547E-2</v>
      </c>
      <c r="AE1463" s="20">
        <f>('EDA &amp; Statistics'!N1484-'EDA &amp; Statistics'!N1483)/'EDA &amp; Statistics'!N1483</f>
        <v>-3.2183878058595287E-2</v>
      </c>
      <c r="AF1463" s="20">
        <f>('EDA &amp; Statistics'!O1484-'EDA &amp; Statistics'!O1483)/'EDA &amp; Statistics'!O1483</f>
        <v>-2.5621111861331609E-2</v>
      </c>
      <c r="AG1463" s="20">
        <f>('EDA &amp; Statistics'!P1484-'EDA &amp; Statistics'!P1483)/'EDA &amp; Statistics'!P1483</f>
        <v>-2.2840372514136733E-3</v>
      </c>
    </row>
    <row r="1464" spans="1:33" x14ac:dyDescent="0.3">
      <c r="A1464" s="9">
        <v>40756</v>
      </c>
      <c r="B1464">
        <f>'EDA &amp; Statistics'!B1485-'EDA &amp; Statistics'!B1484</f>
        <v>-1.0265976190567017E-2</v>
      </c>
      <c r="C1464">
        <f>'EDA &amp; Statistics'!C1485-'EDA &amp; Statistics'!C1484</f>
        <v>-5.9850096702575684E-2</v>
      </c>
      <c r="D1464">
        <f>'EDA &amp; Statistics'!D1485-'EDA &amp; Statistics'!D1484</f>
        <v>-6.2479972839355469E-2</v>
      </c>
      <c r="E1464">
        <f>'EDA &amp; Statistics'!E1485-'EDA &amp; Statistics'!E1484</f>
        <v>1.4254206840124128E-3</v>
      </c>
      <c r="F1464">
        <f>'EDA &amp; Statistics'!F1485-'EDA &amp; Statistics'!F1484</f>
        <v>1.2499690055847168E-3</v>
      </c>
      <c r="G1464">
        <f>'EDA &amp; Statistics'!G1485-'EDA &amp; Statistics'!G1484</f>
        <v>-1.2500286102294922E-3</v>
      </c>
      <c r="H1464">
        <f>'EDA &amp; Statistics'!H1485-'EDA &amp; Statistics'!H1484</f>
        <v>-1.4999985694885254E-2</v>
      </c>
      <c r="I1464">
        <f>'EDA &amp; Statistics'!I1485-'EDA &amp; Statistics'!I1484</f>
        <v>-1.8000006675720215E-2</v>
      </c>
      <c r="J1464">
        <f>'EDA &amp; Statistics'!J1485-'EDA &amp; Statistics'!J1484</f>
        <v>0</v>
      </c>
      <c r="K1464">
        <f>'EDA &amp; Statistics'!K1485-'EDA &amp; Statistics'!K1484</f>
        <v>0</v>
      </c>
      <c r="L1464">
        <f>'EDA &amp; Statistics'!L1485-'EDA &amp; Statistics'!L1484</f>
        <v>-3.5000085830688477E-2</v>
      </c>
      <c r="M1464">
        <f>'EDA &amp; Statistics'!M1485-'EDA &amp; Statistics'!M1484</f>
        <v>-1.6000032424926758E-2</v>
      </c>
      <c r="N1464">
        <f>'EDA &amp; Statistics'!N1485-'EDA &amp; Statistics'!N1484</f>
        <v>-4.5000076293945313E-2</v>
      </c>
      <c r="O1464">
        <f>'EDA &amp; Statistics'!O1485-'EDA &amp; Statistics'!O1484</f>
        <v>-3.9999961853027344E-2</v>
      </c>
      <c r="P1464">
        <f>'EDA &amp; Statistics'!P1485-'EDA &amp; Statistics'!P1484</f>
        <v>-0.12295722961425781</v>
      </c>
      <c r="R1464" s="9">
        <v>40756</v>
      </c>
      <c r="S1464" s="20">
        <f>('EDA &amp; Statistics'!B1485-'EDA &amp; Statistics'!B1484)/'EDA &amp; Statistics'!B1484</f>
        <v>-2.2826266736571912E-2</v>
      </c>
      <c r="T1464" s="20">
        <f>('EDA &amp; Statistics'!C1485-'EDA &amp; Statistics'!C1484)/'EDA &amp; Statistics'!C1484</f>
        <v>-3.6565530913542879E-2</v>
      </c>
      <c r="U1464" s="20">
        <f>('EDA &amp; Statistics'!D1485-'EDA &amp; Statistics'!D1484)/'EDA &amp; Statistics'!D1484</f>
        <v>-2.1373023030031763E-2</v>
      </c>
      <c r="V1464" s="20">
        <f>('EDA &amp; Statistics'!E1485-'EDA &amp; Statistics'!E1484)/'EDA &amp; Statistics'!E1484</f>
        <v>6.122649582719783E-3</v>
      </c>
      <c r="W1464" s="20">
        <f>('EDA &amp; Statistics'!F1485-'EDA &amp; Statistics'!F1484)/'EDA &amp; Statistics'!F1484</f>
        <v>2.4813279216065556E-3</v>
      </c>
      <c r="X1464" s="20">
        <f>('EDA &amp; Statistics'!G1485-'EDA &amp; Statistics'!G1484)/'EDA &amp; Statistics'!G1484</f>
        <v>-1.1468152036242247E-3</v>
      </c>
      <c r="Y1464" s="20">
        <f>('EDA &amp; Statistics'!H1485-'EDA &amp; Statistics'!H1484)/'EDA &amp; Statistics'!H1484</f>
        <v>-1.31578823536055E-2</v>
      </c>
      <c r="Z1464" s="20">
        <f>('EDA &amp; Statistics'!I1485-'EDA &amp; Statistics'!I1484)/'EDA &amp; Statistics'!I1484</f>
        <v>-9.508719816293006E-3</v>
      </c>
      <c r="AA1464" s="20">
        <f>('EDA &amp; Statistics'!J1485-'EDA &amp; Statistics'!J1484)/'EDA &amp; Statistics'!J1484</f>
        <v>0</v>
      </c>
      <c r="AB1464" s="20">
        <f>('EDA &amp; Statistics'!K1485-'EDA &amp; Statistics'!K1484)/'EDA &amp; Statistics'!K1484</f>
        <v>0</v>
      </c>
      <c r="AC1464" s="20">
        <f>('EDA &amp; Statistics'!L1485-'EDA &amp; Statistics'!L1484)/'EDA &amp; Statistics'!L1484</f>
        <v>-1.4118630309838348E-2</v>
      </c>
      <c r="AD1464" s="20">
        <f>('EDA &amp; Statistics'!M1485-'EDA &amp; Statistics'!M1484)/'EDA &amp; Statistics'!M1484</f>
        <v>-5.1053069890191283E-3</v>
      </c>
      <c r="AE1464" s="20">
        <f>('EDA &amp; Statistics'!N1485-'EDA &amp; Statistics'!N1484)/'EDA &amp; Statistics'!N1484</f>
        <v>-2.1377708259476432E-2</v>
      </c>
      <c r="AF1464" s="20">
        <f>('EDA &amp; Statistics'!O1485-'EDA &amp; Statistics'!O1484)/'EDA &amp; Statistics'!O1484</f>
        <v>-1.2748991631906948E-2</v>
      </c>
      <c r="AG1464" s="20">
        <f>('EDA &amp; Statistics'!P1485-'EDA &amp; Statistics'!P1484)/'EDA &amp; Statistics'!P1484</f>
        <v>-9.8002811699375442E-3</v>
      </c>
    </row>
    <row r="1465" spans="1:33" x14ac:dyDescent="0.3">
      <c r="A1465" s="9">
        <v>40757</v>
      </c>
      <c r="B1465">
        <f>'EDA &amp; Statistics'!B1486-'EDA &amp; Statistics'!B1485</f>
        <v>2.5148004293441772E-2</v>
      </c>
      <c r="C1465">
        <f>'EDA &amp; Statistics'!C1486-'EDA &amp; Statistics'!C1485</f>
        <v>-6.1319947242736816E-2</v>
      </c>
      <c r="D1465">
        <f>'EDA &amp; Statistics'!D1486-'EDA &amp; Statistics'!D1485</f>
        <v>-0.11450004577636719</v>
      </c>
      <c r="E1465">
        <f>'EDA &amp; Statistics'!E1486-'EDA &amp; Statistics'!E1485</f>
        <v>-7.3725191551502756E-3</v>
      </c>
      <c r="F1465">
        <f>'EDA &amp; Statistics'!F1486-'EDA &amp; Statistics'!F1485</f>
        <v>-1.3749986886978149E-2</v>
      </c>
      <c r="G1465">
        <f>'EDA &amp; Statistics'!G1486-'EDA &amp; Statistics'!G1485</f>
        <v>-2.499997615814209E-2</v>
      </c>
      <c r="H1465">
        <f>'EDA &amp; Statistics'!H1486-'EDA &amp; Statistics'!H1485</f>
        <v>-1.6999959945678711E-2</v>
      </c>
      <c r="I1465">
        <f>'EDA &amp; Statistics'!I1486-'EDA &amp; Statistics'!I1485</f>
        <v>-1.9999980926513672E-2</v>
      </c>
      <c r="J1465">
        <f>'EDA &amp; Statistics'!J1486-'EDA &amp; Statistics'!J1485</f>
        <v>-0.13000011444091797</v>
      </c>
      <c r="K1465">
        <f>'EDA &amp; Statistics'!K1486-'EDA &amp; Statistics'!K1485</f>
        <v>-4.0000438690185547E-2</v>
      </c>
      <c r="L1465">
        <f>'EDA &amp; Statistics'!L1486-'EDA &amp; Statistics'!L1485</f>
        <v>-4.6999931335449219E-2</v>
      </c>
      <c r="M1465">
        <f>'EDA &amp; Statistics'!M1486-'EDA &amp; Statistics'!M1485</f>
        <v>-2.8000116348266602E-2</v>
      </c>
      <c r="N1465">
        <f>'EDA &amp; Statistics'!N1486-'EDA &amp; Statistics'!N1485</f>
        <v>-6.4999938011169434E-2</v>
      </c>
      <c r="O1465">
        <f>'EDA &amp; Statistics'!O1486-'EDA &amp; Statistics'!O1485</f>
        <v>-4.0000200271606445E-2</v>
      </c>
      <c r="P1465">
        <f>'EDA &amp; Statistics'!P1486-'EDA &amp; Statistics'!P1485</f>
        <v>-0.15143966674804688</v>
      </c>
      <c r="R1465" s="9">
        <v>40757</v>
      </c>
      <c r="S1465" s="20">
        <f>('EDA &amp; Statistics'!B1486-'EDA &amp; Statistics'!B1485)/'EDA &amp; Statistics'!B1485</f>
        <v>5.7222440542409062E-2</v>
      </c>
      <c r="T1465" s="20">
        <f>('EDA &amp; Statistics'!C1486-'EDA &amp; Statistics'!C1485)/'EDA &amp; Statistics'!C1485</f>
        <v>-3.8885404364314743E-2</v>
      </c>
      <c r="U1465" s="20">
        <f>('EDA &amp; Statistics'!D1486-'EDA &amp; Statistics'!D1485)/'EDA &amp; Statistics'!D1485</f>
        <v>-4.0023364908517579E-2</v>
      </c>
      <c r="V1465" s="20">
        <f>('EDA &amp; Statistics'!E1486-'EDA &amp; Statistics'!E1485)/'EDA &amp; Statistics'!E1485</f>
        <v>-3.1474680587819132E-2</v>
      </c>
      <c r="W1465" s="20">
        <f>('EDA &amp; Statistics'!F1486-'EDA &amp; Statistics'!F1485)/'EDA &amp; Statistics'!F1485</f>
        <v>-2.7227697062989952E-2</v>
      </c>
      <c r="X1465" s="20">
        <f>('EDA &amp; Statistics'!G1486-'EDA &amp; Statistics'!G1485)/'EDA &amp; Statistics'!G1485</f>
        <v>-2.2962090515407863E-2</v>
      </c>
      <c r="Y1465" s="20">
        <f>('EDA &amp; Statistics'!H1486-'EDA &amp; Statistics'!H1485)/'EDA &amp; Statistics'!H1485</f>
        <v>-1.5111075507269965E-2</v>
      </c>
      <c r="Z1465" s="20">
        <f>('EDA &amp; Statistics'!I1486-'EDA &amp; Statistics'!I1485)/'EDA &amp; Statistics'!I1485</f>
        <v>-1.0666656494140624E-2</v>
      </c>
      <c r="AA1465" s="20">
        <f>('EDA &amp; Statistics'!J1486-'EDA &amp; Statistics'!J1485)/'EDA &amp; Statistics'!J1485</f>
        <v>-2.5169431829826835E-2</v>
      </c>
      <c r="AB1465" s="20">
        <f>('EDA &amp; Statistics'!K1486-'EDA &amp; Statistics'!K1485)/'EDA &amp; Statistics'!K1485</f>
        <v>-7.2333521107717678E-3</v>
      </c>
      <c r="AC1465" s="20">
        <f>('EDA &amp; Statistics'!L1486-'EDA &amp; Statistics'!L1485)/'EDA &amp; Statistics'!L1485</f>
        <v>-1.9230741090593303E-2</v>
      </c>
      <c r="AD1465" s="20">
        <f>('EDA &amp; Statistics'!M1486-'EDA &amp; Statistics'!M1485)/'EDA &amp; Statistics'!M1485</f>
        <v>-8.9801526857646221E-3</v>
      </c>
      <c r="AE1465" s="20">
        <f>('EDA &amp; Statistics'!N1486-'EDA &amp; Statistics'!N1485)/'EDA &amp; Statistics'!N1485</f>
        <v>-3.1553368843042565E-2</v>
      </c>
      <c r="AF1465" s="20">
        <f>('EDA &amp; Statistics'!O1486-'EDA &amp; Statistics'!O1485)/'EDA &amp; Statistics'!O1485</f>
        <v>-1.2913704330335533E-2</v>
      </c>
      <c r="AG1465" s="20">
        <f>('EDA &amp; Statistics'!P1486-'EDA &amp; Statistics'!P1485)/'EDA &amp; Statistics'!P1485</f>
        <v>-1.2189932842371676E-2</v>
      </c>
    </row>
    <row r="1466" spans="1:33" x14ac:dyDescent="0.3">
      <c r="A1466" s="9">
        <v>40758</v>
      </c>
      <c r="B1466">
        <f>'EDA &amp; Statistics'!B1487-'EDA &amp; Statistics'!B1486</f>
        <v>-8.5560083389282227E-3</v>
      </c>
      <c r="C1466">
        <f>'EDA &amp; Statistics'!C1487-'EDA &amp; Statistics'!C1486</f>
        <v>-1.1389970779418945E-2</v>
      </c>
      <c r="D1466">
        <f>'EDA &amp; Statistics'!D1487-'EDA &amp; Statistics'!D1486</f>
        <v>-2.7480125427246094E-2</v>
      </c>
      <c r="E1466">
        <f>'EDA &amp; Statistics'!E1487-'EDA &amp; Statistics'!E1486</f>
        <v>-4.6079334030564023E-3</v>
      </c>
      <c r="F1466">
        <f>'EDA &amp; Statistics'!F1487-'EDA &amp; Statistics'!F1486</f>
        <v>-1.2500017881393433E-2</v>
      </c>
      <c r="G1466">
        <f>'EDA &amp; Statistics'!G1487-'EDA &amp; Statistics'!G1486</f>
        <v>-3.2500028610229492E-2</v>
      </c>
      <c r="H1466">
        <f>'EDA &amp; Statistics'!H1487-'EDA &amp; Statistics'!H1486</f>
        <v>-6.8000078201293945E-2</v>
      </c>
      <c r="I1466">
        <f>'EDA &amp; Statistics'!I1487-'EDA &amp; Statistics'!I1486</f>
        <v>-4.5000076293945313E-2</v>
      </c>
      <c r="J1466">
        <f>'EDA &amp; Statistics'!J1487-'EDA &amp; Statistics'!J1486</f>
        <v>-0.15999984741210938</v>
      </c>
      <c r="K1466">
        <f>'EDA &amp; Statistics'!K1487-'EDA &amp; Statistics'!K1486</f>
        <v>-0.13249969482421875</v>
      </c>
      <c r="L1466">
        <f>'EDA &amp; Statistics'!L1487-'EDA &amp; Statistics'!L1486</f>
        <v>1.6999959945678711E-2</v>
      </c>
      <c r="M1466">
        <f>'EDA &amp; Statistics'!M1487-'EDA &amp; Statistics'!M1486</f>
        <v>1.2000083923339844E-2</v>
      </c>
      <c r="N1466">
        <f>'EDA &amp; Statistics'!N1487-'EDA &amp; Statistics'!N1486</f>
        <v>-2.499997615814209E-2</v>
      </c>
      <c r="O1466">
        <f>'EDA &amp; Statistics'!O1487-'EDA &amp; Statistics'!O1486</f>
        <v>-2.2499799728393555E-2</v>
      </c>
      <c r="P1466">
        <f>'EDA &amp; Statistics'!P1487-'EDA &amp; Statistics'!P1486</f>
        <v>1.8590927124023438E-2</v>
      </c>
      <c r="R1466" s="9">
        <v>40758</v>
      </c>
      <c r="S1466" s="20">
        <f>('EDA &amp; Statistics'!B1487-'EDA &amp; Statistics'!B1486)/'EDA &amp; Statistics'!B1486</f>
        <v>-1.8414828435853098E-2</v>
      </c>
      <c r="T1466" s="20">
        <f>('EDA &amp; Statistics'!C1487-'EDA &amp; Statistics'!C1486)/'EDA &amp; Statistics'!C1486</f>
        <v>-7.5150570924422972E-3</v>
      </c>
      <c r="U1466" s="20">
        <f>('EDA &amp; Statistics'!D1487-'EDA &amp; Statistics'!D1486)/'EDA &amp; Statistics'!D1486</f>
        <v>-1.0006126430176796E-2</v>
      </c>
      <c r="V1466" s="20">
        <f>('EDA &amp; Statistics'!E1487-'EDA &amp; Statistics'!E1486)/'EDA &amp; Statistics'!E1486</f>
        <v>-2.0311436387403698E-2</v>
      </c>
      <c r="W1466" s="20">
        <f>('EDA &amp; Statistics'!F1487-'EDA &amp; Statistics'!F1486)/'EDA &amp; Statistics'!F1486</f>
        <v>-2.5445328588419469E-2</v>
      </c>
      <c r="X1466" s="20">
        <f>('EDA &amp; Statistics'!G1487-'EDA &amp; Statistics'!G1486)/'EDA &amp; Statistics'!G1486</f>
        <v>-3.0552317495765619E-2</v>
      </c>
      <c r="Y1466" s="20">
        <f>('EDA &amp; Statistics'!H1487-'EDA &amp; Statistics'!H1486)/'EDA &amp; Statistics'!H1486</f>
        <v>-6.1371909515418557E-2</v>
      </c>
      <c r="Z1466" s="20">
        <f>('EDA &amp; Statistics'!I1487-'EDA &amp; Statistics'!I1486)/'EDA &amp; Statistics'!I1486</f>
        <v>-2.4258800987194289E-2</v>
      </c>
      <c r="AA1466" s="20">
        <f>('EDA &amp; Statistics'!J1487-'EDA &amp; Statistics'!J1486)/'EDA &amp; Statistics'!J1486</f>
        <v>-3.1777527757889834E-2</v>
      </c>
      <c r="AB1466" s="20">
        <f>('EDA &amp; Statistics'!K1487-'EDA &amp; Statistics'!K1486)/'EDA &amp; Statistics'!K1486</f>
        <v>-2.4134735946852719E-2</v>
      </c>
      <c r="AC1466" s="20">
        <f>('EDA &amp; Statistics'!L1487-'EDA &amp; Statistics'!L1486)/'EDA &amp; Statistics'!L1486</f>
        <v>7.0921816512788715E-3</v>
      </c>
      <c r="AD1466" s="20">
        <f>('EDA &amp; Statistics'!M1487-'EDA &amp; Statistics'!M1486)/'EDA &amp; Statistics'!M1486</f>
        <v>3.8835224131602737E-3</v>
      </c>
      <c r="AE1466" s="20">
        <f>('EDA &amp; Statistics'!N1487-'EDA &amp; Statistics'!N1486)/'EDA &amp; Statistics'!N1486</f>
        <v>-1.2531316340044169E-2</v>
      </c>
      <c r="AF1466" s="20">
        <f>('EDA &amp; Statistics'!O1487-'EDA &amp; Statistics'!O1486)/'EDA &amp; Statistics'!O1486</f>
        <v>-7.3588881669833101E-3</v>
      </c>
      <c r="AG1466" s="20">
        <f>('EDA &amp; Statistics'!P1487-'EDA &amp; Statistics'!P1486)/'EDA &amp; Statistics'!P1486</f>
        <v>1.5149184967787194E-3</v>
      </c>
    </row>
    <row r="1467" spans="1:33" x14ac:dyDescent="0.3">
      <c r="A1467" s="9">
        <v>40759</v>
      </c>
      <c r="B1467">
        <f>'EDA &amp; Statistics'!B1488-'EDA &amp; Statistics'!B1487</f>
        <v>-5.0005018711090088E-2</v>
      </c>
      <c r="C1467">
        <f>'EDA &amp; Statistics'!C1488-'EDA &amp; Statistics'!C1487</f>
        <v>-9.5139980316162109E-2</v>
      </c>
      <c r="D1467">
        <f>'EDA &amp; Statistics'!D1488-'EDA &amp; Statistics'!D1487</f>
        <v>-0.11610984802246094</v>
      </c>
      <c r="E1467">
        <f>'EDA &amp; Statistics'!E1488-'EDA &amp; Statistics'!E1487</f>
        <v>-4.5101871530497939E-4</v>
      </c>
      <c r="F1467">
        <f>'EDA &amp; Statistics'!F1488-'EDA &amp; Statistics'!F1487</f>
        <v>1.2499988079071045E-3</v>
      </c>
      <c r="G1467">
        <f>'EDA &amp; Statistics'!G1488-'EDA &amp; Statistics'!G1487</f>
        <v>7.5000524520874023E-3</v>
      </c>
      <c r="H1467">
        <f>'EDA &amp; Statistics'!H1488-'EDA &amp; Statistics'!H1487</f>
        <v>-4.1999936103820801E-2</v>
      </c>
      <c r="I1467">
        <f>'EDA &amp; Statistics'!I1488-'EDA &amp; Statistics'!I1487</f>
        <v>-3.4999966621398926E-2</v>
      </c>
      <c r="J1467">
        <f>'EDA &amp; Statistics'!J1488-'EDA &amp; Statistics'!J1487</f>
        <v>9.4999790191650391E-2</v>
      </c>
      <c r="K1467">
        <f>'EDA &amp; Statistics'!K1488-'EDA &amp; Statistics'!K1487</f>
        <v>9.2499732971191406E-2</v>
      </c>
      <c r="L1467">
        <f>'EDA &amp; Statistics'!L1488-'EDA &amp; Statistics'!L1487</f>
        <v>-0.12899994850158691</v>
      </c>
      <c r="M1467">
        <f>'EDA &amp; Statistics'!M1488-'EDA &amp; Statistics'!M1487</f>
        <v>-8.899998664855957E-2</v>
      </c>
      <c r="N1467">
        <f>'EDA &amp; Statistics'!N1488-'EDA &amp; Statistics'!N1487</f>
        <v>-1.9999980926513672E-2</v>
      </c>
      <c r="O1467">
        <f>'EDA &amp; Statistics'!O1488-'EDA &amp; Statistics'!O1487</f>
        <v>-2.5000095367431641E-2</v>
      </c>
      <c r="P1467">
        <f>'EDA &amp; Statistics'!P1488-'EDA &amp; Statistics'!P1487</f>
        <v>-4.9795150756835938E-2</v>
      </c>
      <c r="R1467" s="9">
        <v>40759</v>
      </c>
      <c r="S1467" s="20">
        <f>('EDA &amp; Statistics'!B1488-'EDA &amp; Statistics'!B1487)/'EDA &amp; Statistics'!B1487</f>
        <v>-0.10964329612753436</v>
      </c>
      <c r="T1467" s="20">
        <f>('EDA &amp; Statistics'!C1488-'EDA &amp; Statistics'!C1487)/'EDA &amp; Statistics'!C1487</f>
        <v>-6.3248292413710896E-2</v>
      </c>
      <c r="U1467" s="20">
        <f>('EDA &amp; Statistics'!D1488-'EDA &amp; Statistics'!D1487)/'EDA &amp; Statistics'!D1487</f>
        <v>-4.2705501371793658E-2</v>
      </c>
      <c r="V1467" s="20">
        <f>('EDA &amp; Statistics'!E1488-'EDA &amp; Statistics'!E1487)/'EDA &amp; Statistics'!E1487</f>
        <v>-2.0292752964476335E-3</v>
      </c>
      <c r="W1467" s="20">
        <f>('EDA &amp; Statistics'!F1488-'EDA &amp; Statistics'!F1487)/'EDA &amp; Statistics'!F1487</f>
        <v>2.6109636194406138E-3</v>
      </c>
      <c r="X1467" s="20">
        <f>('EDA &amp; Statistics'!G1488-'EDA &amp; Statistics'!G1487)/'EDA &amp; Statistics'!G1487</f>
        <v>7.272778135357481E-3</v>
      </c>
      <c r="Y1467" s="20">
        <f>('EDA &amp; Statistics'!H1488-'EDA &amp; Statistics'!H1487)/'EDA &amp; Statistics'!H1487</f>
        <v>-4.0384555427278201E-2</v>
      </c>
      <c r="Z1467" s="20">
        <f>('EDA &amp; Statistics'!I1488-'EDA &amp; Statistics'!I1487)/'EDA &amp; Statistics'!I1487</f>
        <v>-1.9336998744680037E-2</v>
      </c>
      <c r="AA1467" s="20">
        <f>('EDA &amp; Statistics'!J1488-'EDA &amp; Statistics'!J1487)/'EDA &amp; Statistics'!J1487</f>
        <v>1.9487136449569311E-2</v>
      </c>
      <c r="AB1467" s="20">
        <f>('EDA &amp; Statistics'!K1488-'EDA &amp; Statistics'!K1487)/'EDA &amp; Statistics'!K1487</f>
        <v>1.7265465544366015E-2</v>
      </c>
      <c r="AC1467" s="20">
        <f>('EDA &amp; Statistics'!L1488-'EDA &amp; Statistics'!L1487)/'EDA &amp; Statistics'!L1487</f>
        <v>-5.3438254625903084E-2</v>
      </c>
      <c r="AD1467" s="20">
        <f>('EDA &amp; Statistics'!M1488-'EDA &amp; Statistics'!M1487)/'EDA &amp; Statistics'!M1487</f>
        <v>-2.8691162702541465E-2</v>
      </c>
      <c r="AE1467" s="20">
        <f>('EDA &amp; Statistics'!N1488-'EDA &amp; Statistics'!N1487)/'EDA &amp; Statistics'!N1487</f>
        <v>-1.0152274434545569E-2</v>
      </c>
      <c r="AF1467" s="20">
        <f>('EDA &amp; Statistics'!O1488-'EDA &amp; Statistics'!O1487)/'EDA &amp; Statistics'!O1487</f>
        <v>-8.2372634795458474E-3</v>
      </c>
      <c r="AG1467" s="20">
        <f>('EDA &amp; Statistics'!P1488-'EDA &amp; Statistics'!P1487)/'EDA &amp; Statistics'!P1487</f>
        <v>-4.0515187065184727E-3</v>
      </c>
    </row>
    <row r="1468" spans="1:33" x14ac:dyDescent="0.3">
      <c r="A1468" s="9">
        <v>40760</v>
      </c>
      <c r="B1468">
        <f>'EDA &amp; Statistics'!B1489-'EDA &amp; Statistics'!B1488</f>
        <v>-7.6369941234588623E-3</v>
      </c>
      <c r="C1468">
        <f>'EDA &amp; Statistics'!C1489-'EDA &amp; Statistics'!C1488</f>
        <v>0.13247990608215332</v>
      </c>
      <c r="D1468">
        <f>'EDA &amp; Statistics'!D1489-'EDA &amp; Statistics'!D1488</f>
        <v>0.11600995063781738</v>
      </c>
      <c r="E1468">
        <f>'EDA &amp; Statistics'!E1489-'EDA &amp; Statistics'!E1488</f>
        <v>-8.9393657721829611E-3</v>
      </c>
      <c r="F1468">
        <f>'EDA &amp; Statistics'!F1489-'EDA &amp; Statistics'!F1488</f>
        <v>-1.3749986886978149E-2</v>
      </c>
      <c r="G1468">
        <f>'EDA &amp; Statistics'!G1489-'EDA &amp; Statistics'!G1488</f>
        <v>-1.7500042915344238E-2</v>
      </c>
      <c r="H1468">
        <f>'EDA &amp; Statistics'!H1489-'EDA &amp; Statistics'!H1488</f>
        <v>-4.0000021457672119E-2</v>
      </c>
      <c r="I1468">
        <f>'EDA &amp; Statistics'!I1489-'EDA &amp; Statistics'!I1488</f>
        <v>-2.6999950408935547E-2</v>
      </c>
      <c r="J1468">
        <f>'EDA &amp; Statistics'!J1489-'EDA &amp; Statistics'!J1488</f>
        <v>-0.34999990463256836</v>
      </c>
      <c r="K1468">
        <f>'EDA &amp; Statistics'!K1489-'EDA &amp; Statistics'!K1488</f>
        <v>-0.26999998092651367</v>
      </c>
      <c r="L1468">
        <f>'EDA &amp; Statistics'!L1489-'EDA &amp; Statistics'!L1488</f>
        <v>7.9998970031738281E-3</v>
      </c>
      <c r="M1468">
        <f>'EDA &amp; Statistics'!M1489-'EDA &amp; Statistics'!M1488</f>
        <v>1.2000083923339844E-2</v>
      </c>
      <c r="N1468">
        <f>'EDA &amp; Statistics'!N1489-'EDA &amp; Statistics'!N1488</f>
        <v>-3.2500028610229492E-2</v>
      </c>
      <c r="O1468">
        <f>'EDA &amp; Statistics'!O1489-'EDA &amp; Statistics'!O1488</f>
        <v>-9.9999904632568359E-3</v>
      </c>
      <c r="P1468">
        <f>'EDA &amp; Statistics'!P1489-'EDA &amp; Statistics'!P1488</f>
        <v>-7.7065467834472656E-2</v>
      </c>
      <c r="R1468" s="9">
        <v>40760</v>
      </c>
      <c r="S1468" s="20">
        <f>('EDA &amp; Statistics'!B1489-'EDA &amp; Statistics'!B1488)/'EDA &amp; Statistics'!B1488</f>
        <v>-1.880731992296672E-2</v>
      </c>
      <c r="T1468" s="20">
        <f>('EDA &amp; Statistics'!C1489-'EDA &amp; Statistics'!C1488)/'EDA &amp; Statistics'!C1488</f>
        <v>9.401805571159591E-2</v>
      </c>
      <c r="U1468" s="20">
        <f>('EDA &amp; Statistics'!D1489-'EDA &amp; Statistics'!D1488)/'EDA &amp; Statistics'!D1488</f>
        <v>4.4572238655276514E-2</v>
      </c>
      <c r="V1468" s="20">
        <f>('EDA &amp; Statistics'!E1489-'EDA &amp; Statistics'!E1488)/'EDA &amp; Statistics'!E1488</f>
        <v>-4.0302808506291567E-2</v>
      </c>
      <c r="W1468" s="20">
        <f>('EDA &amp; Statistics'!F1489-'EDA &amp; Statistics'!F1488)/'EDA &amp; Statistics'!F1488</f>
        <v>-2.8645806654821485E-2</v>
      </c>
      <c r="X1468" s="20">
        <f>('EDA &amp; Statistics'!G1489-'EDA &amp; Statistics'!G1488)/'EDA &amp; Statistics'!G1488</f>
        <v>-1.6847212545533355E-2</v>
      </c>
      <c r="Y1468" s="20">
        <f>('EDA &amp; Statistics'!H1489-'EDA &amp; Statistics'!H1488)/'EDA &amp; Statistics'!H1488</f>
        <v>-4.008018078721369E-2</v>
      </c>
      <c r="Z1468" s="20">
        <f>('EDA &amp; Statistics'!I1489-'EDA &amp; Statistics'!I1488)/'EDA &amp; Statistics'!I1488</f>
        <v>-1.5211239871323811E-2</v>
      </c>
      <c r="AA1468" s="20">
        <f>('EDA &amp; Statistics'!J1489-'EDA &amp; Statistics'!J1488)/'EDA &amp; Statistics'!J1488</f>
        <v>-7.0422518995533367E-2</v>
      </c>
      <c r="AB1468" s="20">
        <f>('EDA &amp; Statistics'!K1489-'EDA &amp; Statistics'!K1488)/'EDA &amp; Statistics'!K1488</f>
        <v>-4.9541282637754758E-2</v>
      </c>
      <c r="AC1468" s="20">
        <f>('EDA &amp; Statistics'!L1489-'EDA &amp; Statistics'!L1488)/'EDA &amp; Statistics'!L1488</f>
        <v>3.5010488851975456E-3</v>
      </c>
      <c r="AD1468" s="20">
        <f>('EDA &amp; Statistics'!M1489-'EDA &amp; Statistics'!M1488)/'EDA &amp; Statistics'!M1488</f>
        <v>3.9827692923201678E-3</v>
      </c>
      <c r="AE1468" s="20">
        <f>('EDA &amp; Statistics'!N1489-'EDA &amp; Statistics'!N1488)/'EDA &amp; Statistics'!N1488</f>
        <v>-1.6666680931025753E-2</v>
      </c>
      <c r="AF1468" s="20">
        <f>('EDA &amp; Statistics'!O1489-'EDA &amp; Statistics'!O1488)/'EDA &amp; Statistics'!O1488</f>
        <v>-3.3222559783854942E-3</v>
      </c>
      <c r="AG1468" s="20">
        <f>('EDA &amp; Statistics'!P1489-'EDA &amp; Statistics'!P1488)/'EDA &amp; Statistics'!P1488</f>
        <v>-6.2958408682181844E-3</v>
      </c>
    </row>
    <row r="1469" spans="1:33" x14ac:dyDescent="0.3">
      <c r="A1469" s="9">
        <v>40763</v>
      </c>
      <c r="B1469">
        <f>'EDA &amp; Statistics'!B1490-'EDA &amp; Statistics'!B1489</f>
        <v>4.2876005172729492E-2</v>
      </c>
      <c r="C1469">
        <f>'EDA &amp; Statistics'!C1490-'EDA &amp; Statistics'!C1489</f>
        <v>-0.11059999465942383</v>
      </c>
      <c r="D1469">
        <f>'EDA &amp; Statistics'!D1490-'EDA &amp; Statistics'!D1489</f>
        <v>-0.16009998321533203</v>
      </c>
      <c r="E1469">
        <f>'EDA &amp; Statistics'!E1490-'EDA &amp; Statistics'!E1489</f>
        <v>-2.5340693184713325E-3</v>
      </c>
      <c r="F1469">
        <f>'EDA &amp; Statistics'!F1490-'EDA &amp; Statistics'!F1489</f>
        <v>-2.499997615814209E-3</v>
      </c>
      <c r="G1469">
        <f>'EDA &amp; Statistics'!G1490-'EDA &amp; Statistics'!G1489</f>
        <v>1.2500286102294922E-3</v>
      </c>
      <c r="H1469">
        <f>'EDA &amp; Statistics'!H1490-'EDA &amp; Statistics'!H1489</f>
        <v>-5.8000028133392334E-2</v>
      </c>
      <c r="I1469">
        <f>'EDA &amp; Statistics'!I1490-'EDA &amp; Statistics'!I1489</f>
        <v>-5.7999968528747559E-2</v>
      </c>
      <c r="J1469">
        <f>'EDA &amp; Statistics'!J1490-'EDA &amp; Statistics'!J1489</f>
        <v>0.18000030517578125</v>
      </c>
      <c r="K1469">
        <f>'EDA &amp; Statistics'!K1490-'EDA &amp; Statistics'!K1489</f>
        <v>0.12249994277954102</v>
      </c>
      <c r="L1469">
        <f>'EDA &amp; Statistics'!L1490-'EDA &amp; Statistics'!L1489</f>
        <v>-5.8000087738037109E-2</v>
      </c>
      <c r="M1469">
        <f>'EDA &amp; Statistics'!M1490-'EDA &amp; Statistics'!M1489</f>
        <v>-4.8000097274780273E-2</v>
      </c>
      <c r="N1469">
        <f>'EDA &amp; Statistics'!N1490-'EDA &amp; Statistics'!N1489</f>
        <v>-3.750002384185791E-2</v>
      </c>
      <c r="O1469">
        <f>'EDA &amp; Statistics'!O1490-'EDA &amp; Statistics'!O1489</f>
        <v>-2.2500038146972656E-2</v>
      </c>
      <c r="P1469">
        <f>'EDA &amp; Statistics'!P1490-'EDA &amp; Statistics'!P1489</f>
        <v>-0.13865184783935547</v>
      </c>
      <c r="R1469" s="9">
        <v>40763</v>
      </c>
      <c r="S1469" s="20">
        <f>('EDA &amp; Statistics'!B1490-'EDA &amp; Statistics'!B1489)/'EDA &amp; Statistics'!B1489</f>
        <v>0.10761293362829376</v>
      </c>
      <c r="T1469" s="20">
        <f>('EDA &amp; Statistics'!C1490-'EDA &amp; Statistics'!C1489)/'EDA &amp; Statistics'!C1489</f>
        <v>-7.1745038094977384E-2</v>
      </c>
      <c r="U1469" s="20">
        <f>('EDA &amp; Statistics'!D1490-'EDA &amp; Statistics'!D1489)/'EDA &amp; Statistics'!D1489</f>
        <v>-5.8887350148168101E-2</v>
      </c>
      <c r="V1469" s="20">
        <f>('EDA &amp; Statistics'!E1490-'EDA &amp; Statistics'!E1489)/'EDA &amp; Statistics'!E1489</f>
        <v>-1.1904546895908317E-2</v>
      </c>
      <c r="W1469" s="20">
        <f>('EDA &amp; Statistics'!F1490-'EDA &amp; Statistics'!F1489)/'EDA &amp; Statistics'!F1489</f>
        <v>-5.3619251539525643E-3</v>
      </c>
      <c r="X1469" s="20">
        <f>('EDA &amp; Statistics'!G1490-'EDA &amp; Statistics'!G1489)/'EDA &amp; Statistics'!G1489</f>
        <v>1.2240182115606803E-3</v>
      </c>
      <c r="Y1469" s="20">
        <f>('EDA &amp; Statistics'!H1490-'EDA &amp; Statistics'!H1489)/'EDA &amp; Statistics'!H1489</f>
        <v>-6.0542826590366083E-2</v>
      </c>
      <c r="Z1469" s="20">
        <f>('EDA &amp; Statistics'!I1490-'EDA &amp; Statistics'!I1489)/'EDA &amp; Statistics'!I1489</f>
        <v>-3.318075953911289E-2</v>
      </c>
      <c r="AA1469" s="20">
        <f>('EDA &amp; Statistics'!J1490-'EDA &amp; Statistics'!J1489)/'EDA &amp; Statistics'!J1489</f>
        <v>3.8961105981499128E-2</v>
      </c>
      <c r="AB1469" s="20">
        <f>('EDA &amp; Statistics'!K1490-'EDA &amp; Statistics'!K1489)/'EDA &amp; Statistics'!K1489</f>
        <v>2.3648638385926419E-2</v>
      </c>
      <c r="AC1469" s="20">
        <f>('EDA &amp; Statistics'!L1490-'EDA &amp; Statistics'!L1489)/'EDA &amp; Statistics'!L1489</f>
        <v>-2.5294412635082635E-2</v>
      </c>
      <c r="AD1469" s="20">
        <f>('EDA &amp; Statistics'!M1490-'EDA &amp; Statistics'!M1489)/'EDA &amp; Statistics'!M1489</f>
        <v>-1.5867800251738486E-2</v>
      </c>
      <c r="AE1469" s="20">
        <f>('EDA &amp; Statistics'!N1490-'EDA &amp; Statistics'!N1489)/'EDA &amp; Statistics'!N1489</f>
        <v>-1.9556726711260991E-2</v>
      </c>
      <c r="AF1469" s="20">
        <f>('EDA &amp; Statistics'!O1490-'EDA &amp; Statistics'!O1489)/'EDA &amp; Statistics'!O1489</f>
        <v>-7.5000127156575518E-3</v>
      </c>
      <c r="AG1469" s="20">
        <f>('EDA &amp; Statistics'!P1490-'EDA &amp; Statistics'!P1489)/'EDA &amp; Statistics'!P1489</f>
        <v>-1.1398887764230479E-2</v>
      </c>
    </row>
    <row r="1470" spans="1:33" x14ac:dyDescent="0.3">
      <c r="A1470" s="9">
        <v>40764</v>
      </c>
      <c r="B1470">
        <f>'EDA &amp; Statistics'!B1491-'EDA &amp; Statistics'!B1490</f>
        <v>-4.4324010610580444E-2</v>
      </c>
      <c r="C1470">
        <f>'EDA &amp; Statistics'!C1491-'EDA &amp; Statistics'!C1490</f>
        <v>-0.17320990562438965</v>
      </c>
      <c r="D1470">
        <f>'EDA &amp; Statistics'!D1491-'EDA &amp; Statistics'!D1490</f>
        <v>-0.16164994239807129</v>
      </c>
      <c r="E1470">
        <f>'EDA &amp; Statistics'!E1491-'EDA &amp; Statistics'!E1490</f>
        <v>6.4220455709192714E-3</v>
      </c>
      <c r="F1470">
        <f>'EDA &amp; Statistics'!F1491-'EDA &amp; Statistics'!F1490</f>
        <v>8.7499916553497314E-3</v>
      </c>
      <c r="G1470">
        <f>'EDA &amp; Statistics'!G1491-'EDA &amp; Statistics'!G1490</f>
        <v>7.4999332427978516E-3</v>
      </c>
      <c r="H1470">
        <f>'EDA &amp; Statistics'!H1491-'EDA &amp; Statistics'!H1490</f>
        <v>-1.6999959945678711E-2</v>
      </c>
      <c r="I1470">
        <f>'EDA &amp; Statistics'!I1491-'EDA &amp; Statistics'!I1490</f>
        <v>4.999995231628418E-3</v>
      </c>
      <c r="J1470">
        <f>'EDA &amp; Statistics'!J1491-'EDA &amp; Statistics'!J1490</f>
        <v>-1.9999980926513672E-2</v>
      </c>
      <c r="K1470">
        <f>'EDA &amp; Statistics'!K1491-'EDA &amp; Statistics'!K1490</f>
        <v>-4.7499656677246094E-2</v>
      </c>
      <c r="L1470">
        <f>'EDA &amp; Statistics'!L1491-'EDA &amp; Statistics'!L1490</f>
        <v>3.7000179290771484E-2</v>
      </c>
      <c r="M1470">
        <f>'EDA &amp; Statistics'!M1491-'EDA &amp; Statistics'!M1490</f>
        <v>3.8000106811523438E-2</v>
      </c>
      <c r="N1470">
        <f>'EDA &amp; Statistics'!N1491-'EDA &amp; Statistics'!N1490</f>
        <v>2.9999971389770508E-2</v>
      </c>
      <c r="O1470">
        <f>'EDA &amp; Statistics'!O1491-'EDA &amp; Statistics'!O1490</f>
        <v>4.5000076293945313E-2</v>
      </c>
      <c r="P1470">
        <f>'EDA &amp; Statistics'!P1491-'EDA &amp; Statistics'!P1490</f>
        <v>-2.6907920837402344E-2</v>
      </c>
      <c r="R1470" s="9">
        <v>40764</v>
      </c>
      <c r="S1470" s="20">
        <f>('EDA &amp; Statistics'!B1491-'EDA &amp; Statistics'!B1490)/'EDA &amp; Statistics'!B1490</f>
        <v>-0.10043872429927528</v>
      </c>
      <c r="T1470" s="20">
        <f>('EDA &amp; Statistics'!C1491-'EDA &amp; Statistics'!C1490)/'EDA &amp; Statistics'!C1490</f>
        <v>-0.12104370549238969</v>
      </c>
      <c r="U1470" s="20">
        <f>('EDA &amp; Statistics'!D1491-'EDA &amp; Statistics'!D1490)/'EDA &amp; Statistics'!D1490</f>
        <v>-6.3177824766049467E-2</v>
      </c>
      <c r="V1470" s="20">
        <f>('EDA &amp; Statistics'!E1491-'EDA &amp; Statistics'!E1490)/'EDA &amp; Statistics'!E1490</f>
        <v>3.0532956691495229E-2</v>
      </c>
      <c r="W1470" s="20">
        <f>('EDA &amp; Statistics'!F1491-'EDA &amp; Statistics'!F1490)/'EDA &amp; Statistics'!F1490</f>
        <v>1.8867906340443219E-2</v>
      </c>
      <c r="X1470" s="20">
        <f>('EDA &amp; Statistics'!G1491-'EDA &amp; Statistics'!G1490)/'EDA &amp; Statistics'!G1490</f>
        <v>7.3348977633190286E-3</v>
      </c>
      <c r="Y1470" s="20">
        <f>('EDA &amp; Statistics'!H1491-'EDA &amp; Statistics'!H1490)/'EDA &amp; Statistics'!H1490</f>
        <v>-1.8888844884470964E-2</v>
      </c>
      <c r="Z1470" s="20">
        <f>('EDA &amp; Statistics'!I1491-'EDA &amp; Statistics'!I1490)/'EDA &amp; Statistics'!I1490</f>
        <v>2.9585769599628914E-3</v>
      </c>
      <c r="AA1470" s="20">
        <f>('EDA &amp; Statistics'!J1491-'EDA &amp; Statistics'!J1490)/'EDA &amp; Statistics'!J1490</f>
        <v>-4.1666625274553882E-3</v>
      </c>
      <c r="AB1470" s="20">
        <f>('EDA &amp; Statistics'!K1491-'EDA &amp; Statistics'!K1490)/'EDA &amp; Statistics'!K1490</f>
        <v>-8.9579743003420451E-3</v>
      </c>
      <c r="AC1470" s="20">
        <f>('EDA &amp; Statistics'!L1491-'EDA &amp; Statistics'!L1490)/'EDA &amp; Statistics'!L1490</f>
        <v>1.6554890840021767E-2</v>
      </c>
      <c r="AD1470" s="20">
        <f>('EDA &amp; Statistics'!M1491-'EDA &amp; Statistics'!M1490)/'EDA &amp; Statistics'!M1490</f>
        <v>1.2764563935461845E-2</v>
      </c>
      <c r="AE1470" s="20">
        <f>('EDA &amp; Statistics'!N1491-'EDA &amp; Statistics'!N1490)/'EDA &amp; Statistics'!N1490</f>
        <v>1.5957431630777379E-2</v>
      </c>
      <c r="AF1470" s="20">
        <f>('EDA &amp; Statistics'!O1491-'EDA &amp; Statistics'!O1490)/'EDA &amp; Statistics'!O1490</f>
        <v>1.5113375943064602E-2</v>
      </c>
      <c r="AG1470" s="20">
        <f>('EDA &amp; Statistics'!P1491-'EDA &amp; Statistics'!P1490)/'EDA &amp; Statistics'!P1490</f>
        <v>-2.2376690871666288E-3</v>
      </c>
    </row>
    <row r="1471" spans="1:33" x14ac:dyDescent="0.3">
      <c r="A1471" s="9">
        <v>40765</v>
      </c>
      <c r="B1471">
        <f>'EDA &amp; Statistics'!B1492-'EDA &amp; Statistics'!B1491</f>
        <v>1.2942016124725342E-2</v>
      </c>
      <c r="C1471">
        <f>'EDA &amp; Statistics'!C1492-'EDA &amp; Statistics'!C1491</f>
        <v>-4.9380064010620117E-2</v>
      </c>
      <c r="D1471">
        <f>'EDA &amp; Statistics'!D1492-'EDA &amp; Statistics'!D1491</f>
        <v>-5.7810068130493164E-2</v>
      </c>
      <c r="E1471">
        <f>'EDA &amp; Statistics'!E1492-'EDA &amp; Statistics'!E1491</f>
        <v>-6.8264499900813347E-3</v>
      </c>
      <c r="F1471">
        <f>'EDA &amp; Statistics'!F1492-'EDA &amp; Statistics'!F1491</f>
        <v>-7.499992847442627E-3</v>
      </c>
      <c r="G1471">
        <f>'EDA &amp; Statistics'!G1492-'EDA &amp; Statistics'!G1491</f>
        <v>0</v>
      </c>
      <c r="H1471">
        <f>'EDA &amp; Statistics'!H1492-'EDA &amp; Statistics'!H1491</f>
        <v>-0.15000003576278687</v>
      </c>
      <c r="I1471">
        <f>'EDA &amp; Statistics'!I1492-'EDA &amp; Statistics'!I1491</f>
        <v>-0.14700007438659668</v>
      </c>
      <c r="J1471">
        <f>'EDA &amp; Statistics'!J1492-'EDA &amp; Statistics'!J1491</f>
        <v>1.9999980926513672E-2</v>
      </c>
      <c r="K1471">
        <f>'EDA &amp; Statistics'!K1492-'EDA &amp; Statistics'!K1491</f>
        <v>1.2499809265136719E-2</v>
      </c>
      <c r="L1471">
        <f>'EDA &amp; Statistics'!L1492-'EDA &amp; Statistics'!L1491</f>
        <v>-0.17500019073486328</v>
      </c>
      <c r="M1471">
        <f>'EDA &amp; Statistics'!M1492-'EDA &amp; Statistics'!M1491</f>
        <v>-0.16700005531311035</v>
      </c>
      <c r="N1471">
        <f>'EDA &amp; Statistics'!N1492-'EDA &amp; Statistics'!N1491</f>
        <v>-0.1875</v>
      </c>
      <c r="O1471">
        <f>'EDA &amp; Statistics'!O1492-'EDA &amp; Statistics'!O1491</f>
        <v>-0.17499995231628418</v>
      </c>
      <c r="P1471">
        <f>'EDA &amp; Statistics'!P1492-'EDA &amp; Statistics'!P1491</f>
        <v>2.7859687805175781E-2</v>
      </c>
      <c r="R1471" s="9">
        <v>40765</v>
      </c>
      <c r="S1471" s="20">
        <f>('EDA &amp; Statistics'!B1492-'EDA &amp; Statistics'!B1491)/'EDA &amp; Statistics'!B1491</f>
        <v>3.2601180231460858E-2</v>
      </c>
      <c r="T1471" s="20">
        <f>('EDA &amp; Statistics'!C1492-'EDA &amp; Statistics'!C1491)/'EDA &amp; Statistics'!C1491</f>
        <v>-3.9260321626984576E-2</v>
      </c>
      <c r="U1471" s="20">
        <f>('EDA &amp; Statistics'!D1492-'EDA &amp; Statistics'!D1491)/'EDA &amp; Statistics'!D1491</f>
        <v>-2.4117674733609269E-2</v>
      </c>
      <c r="V1471" s="20">
        <f>('EDA &amp; Statistics'!E1492-'EDA &amp; Statistics'!E1491)/'EDA &amp; Statistics'!E1491</f>
        <v>-3.1494049554779496E-2</v>
      </c>
      <c r="W1471" s="20">
        <f>('EDA &amp; Statistics'!F1492-'EDA &amp; Statistics'!F1491)/'EDA &amp; Statistics'!F1491</f>
        <v>-1.5873000855468576E-2</v>
      </c>
      <c r="X1471" s="20">
        <f>('EDA &amp; Statistics'!G1492-'EDA &amp; Statistics'!G1491)/'EDA &amp; Statistics'!G1491</f>
        <v>0</v>
      </c>
      <c r="Y1471" s="20">
        <f>('EDA &amp; Statistics'!H1492-'EDA &amp; Statistics'!H1491)/'EDA &amp; Statistics'!H1491</f>
        <v>-0.16987546207099338</v>
      </c>
      <c r="Z1471" s="20">
        <f>('EDA &amp; Statistics'!I1492-'EDA &amp; Statistics'!I1491)/'EDA &amp; Statistics'!I1491</f>
        <v>-8.6725704918968985E-2</v>
      </c>
      <c r="AA1471" s="20">
        <f>('EDA &amp; Statistics'!J1492-'EDA &amp; Statistics'!J1491)/'EDA &amp; Statistics'!J1491</f>
        <v>4.1840962444885657E-3</v>
      </c>
      <c r="AB1471" s="20">
        <f>('EDA &amp; Statistics'!K1492-'EDA &amp; Statistics'!K1491)/'EDA &amp; Statistics'!K1491</f>
        <v>2.3786506171116573E-3</v>
      </c>
      <c r="AC1471" s="20">
        <f>('EDA &amp; Statistics'!L1492-'EDA &amp; Statistics'!L1491)/'EDA &amp; Statistics'!L1491</f>
        <v>-7.7024729315693582E-2</v>
      </c>
      <c r="AD1471" s="20">
        <f>('EDA &amp; Statistics'!M1492-'EDA &amp; Statistics'!M1491)/'EDA &amp; Statistics'!M1491</f>
        <v>-5.5389734495023539E-2</v>
      </c>
      <c r="AE1471" s="20">
        <f>('EDA &amp; Statistics'!N1492-'EDA &amp; Statistics'!N1491)/'EDA &amp; Statistics'!N1491</f>
        <v>-9.8167540982562931E-2</v>
      </c>
      <c r="AF1471" s="20">
        <f>('EDA &amp; Statistics'!O1492-'EDA &amp; Statistics'!O1491)/'EDA &amp; Statistics'!O1491</f>
        <v>-5.78990736501604E-2</v>
      </c>
      <c r="AG1471" s="20">
        <f>('EDA &amp; Statistics'!P1492-'EDA &amp; Statistics'!P1491)/'EDA &amp; Statistics'!P1491</f>
        <v>2.3220141535319288E-3</v>
      </c>
    </row>
    <row r="1472" spans="1:33" x14ac:dyDescent="0.3">
      <c r="A1472" s="9">
        <v>40766</v>
      </c>
      <c r="B1472">
        <f>'EDA &amp; Statistics'!B1493-'EDA &amp; Statistics'!B1492</f>
        <v>1.2742996215820313E-2</v>
      </c>
      <c r="C1472">
        <f>'EDA &amp; Statistics'!C1493-'EDA &amp; Statistics'!C1492</f>
        <v>3.946995735168457E-2</v>
      </c>
      <c r="D1472">
        <f>'EDA &amp; Statistics'!D1493-'EDA &amp; Statistics'!D1492</f>
        <v>0.15464997291564941</v>
      </c>
      <c r="E1472">
        <f>'EDA &amp; Statistics'!E1493-'EDA &amp; Statistics'!E1492</f>
        <v>1.6025791860053984E-3</v>
      </c>
      <c r="F1472">
        <f>'EDA &amp; Statistics'!F1493-'EDA &amp; Statistics'!F1492</f>
        <v>3.7499964237213135E-3</v>
      </c>
      <c r="G1472">
        <f>'EDA &amp; Statistics'!G1493-'EDA &amp; Statistics'!G1492</f>
        <v>8.7500810623168945E-3</v>
      </c>
      <c r="H1472">
        <f>'EDA &amp; Statistics'!H1493-'EDA &amp; Statistics'!H1492</f>
        <v>2.0000338554382324E-3</v>
      </c>
      <c r="I1472">
        <f>'EDA &amp; Statistics'!I1493-'EDA &amp; Statistics'!I1492</f>
        <v>4.999995231628418E-3</v>
      </c>
      <c r="J1472">
        <f>'EDA &amp; Statistics'!J1493-'EDA &amp; Statistics'!J1492</f>
        <v>-0.14000034332275391</v>
      </c>
      <c r="K1472">
        <f>'EDA &amp; Statistics'!K1493-'EDA &amp; Statistics'!K1492</f>
        <v>-0.13000011444091797</v>
      </c>
      <c r="L1472">
        <f>'EDA &amp; Statistics'!L1493-'EDA &amp; Statistics'!L1492</f>
        <v>4.5000076293945313E-2</v>
      </c>
      <c r="M1472">
        <f>'EDA &amp; Statistics'!M1493-'EDA &amp; Statistics'!M1492</f>
        <v>4.0999889373779297E-2</v>
      </c>
      <c r="N1472">
        <f>'EDA &amp; Statistics'!N1493-'EDA &amp; Statistics'!N1492</f>
        <v>3.5000085830688477E-2</v>
      </c>
      <c r="O1472">
        <f>'EDA &amp; Statistics'!O1493-'EDA &amp; Statistics'!O1492</f>
        <v>7.4999332427978516E-3</v>
      </c>
      <c r="P1472">
        <f>'EDA &amp; Statistics'!P1493-'EDA &amp; Statistics'!P1492</f>
        <v>0.12048053741455078</v>
      </c>
      <c r="R1472" s="9">
        <v>40766</v>
      </c>
      <c r="S1472" s="20">
        <f>('EDA &amp; Statistics'!B1493-'EDA &amp; Statistics'!B1492)/'EDA &amp; Statistics'!B1492</f>
        <v>3.1086392287727103E-2</v>
      </c>
      <c r="T1472" s="20">
        <f>('EDA &amp; Statistics'!C1493-'EDA &amp; Statistics'!C1492)/'EDA &amp; Statistics'!C1492</f>
        <v>3.2663531238106253E-2</v>
      </c>
      <c r="U1472" s="20">
        <f>('EDA &amp; Statistics'!D1493-'EDA &amp; Statistics'!D1492)/'EDA &amp; Statistics'!D1492</f>
        <v>6.6112616975124744E-2</v>
      </c>
      <c r="V1472" s="20">
        <f>('EDA &amp; Statistics'!E1493-'EDA &amp; Statistics'!E1492)/'EDA &amp; Statistics'!E1492</f>
        <v>7.6339761375662464E-3</v>
      </c>
      <c r="W1472" s="20">
        <f>('EDA &amp; Statistics'!F1493-'EDA &amp; Statistics'!F1492)/'EDA &amp; Statistics'!F1492</f>
        <v>8.0645083760868472E-3</v>
      </c>
      <c r="X1472" s="20">
        <f>('EDA &amp; Statistics'!G1493-'EDA &amp; Statistics'!G1492)/'EDA &amp; Statistics'!G1492</f>
        <v>8.4952245683176889E-3</v>
      </c>
      <c r="Y1472" s="20">
        <f>('EDA &amp; Statistics'!H1493-'EDA &amp; Statistics'!H1492)/'EDA &amp; Statistics'!H1492</f>
        <v>2.728559220712753E-3</v>
      </c>
      <c r="Z1472" s="20">
        <f>('EDA &amp; Statistics'!I1493-'EDA &amp; Statistics'!I1492)/'EDA &amp; Statistics'!I1492</f>
        <v>3.229971125630652E-3</v>
      </c>
      <c r="AA1472" s="20">
        <f>('EDA &amp; Statistics'!J1493-'EDA &amp; Statistics'!J1492)/'EDA &amp; Statistics'!J1492</f>
        <v>-2.9166737033258398E-2</v>
      </c>
      <c r="AB1472" s="20">
        <f>('EDA &amp; Statistics'!K1493-'EDA &amp; Statistics'!K1492)/'EDA &amp; Statistics'!K1492</f>
        <v>-2.4679661380887841E-2</v>
      </c>
      <c r="AC1472" s="20">
        <f>('EDA &amp; Statistics'!L1493-'EDA &amp; Statistics'!L1492)/'EDA &amp; Statistics'!L1492</f>
        <v>2.1459265040864855E-2</v>
      </c>
      <c r="AD1472" s="20">
        <f>('EDA &amp; Statistics'!M1493-'EDA &amp; Statistics'!M1492)/'EDA &amp; Statistics'!M1492</f>
        <v>1.4396028321581787E-2</v>
      </c>
      <c r="AE1472" s="20">
        <f>('EDA &amp; Statistics'!N1493-'EDA &amp; Statistics'!N1492)/'EDA &amp; Statistics'!N1492</f>
        <v>2.0319353561056647E-2</v>
      </c>
      <c r="AF1472" s="20">
        <f>('EDA &amp; Statistics'!O1493-'EDA &amp; Statistics'!O1492)/'EDA &amp; Statistics'!O1492</f>
        <v>2.6338658531102131E-3</v>
      </c>
      <c r="AG1472" s="20">
        <f>('EDA &amp; Statistics'!P1493-'EDA &amp; Statistics'!P1492)/'EDA &amp; Statistics'!P1492</f>
        <v>1.0018397156374878E-2</v>
      </c>
    </row>
    <row r="1473" spans="1:33" x14ac:dyDescent="0.3">
      <c r="A1473" s="9">
        <v>40767</v>
      </c>
      <c r="B1473">
        <f>'EDA &amp; Statistics'!B1494-'EDA &amp; Statistics'!B1493</f>
        <v>2.0166993141174316E-2</v>
      </c>
      <c r="C1473">
        <f>'EDA &amp; Statistics'!C1494-'EDA &amp; Statistics'!C1493</f>
        <v>-2.1359920501708984E-2</v>
      </c>
      <c r="D1473">
        <f>'EDA &amp; Statistics'!D1494-'EDA &amp; Statistics'!D1493</f>
        <v>-9.2710018157958984E-2</v>
      </c>
      <c r="E1473">
        <f>'EDA &amp; Statistics'!E1494-'EDA &amp; Statistics'!E1493</f>
        <v>3.3854381283657253E-4</v>
      </c>
      <c r="F1473">
        <f>'EDA &amp; Statistics'!F1494-'EDA &amp; Statistics'!F1493</f>
        <v>3.7499964237213135E-3</v>
      </c>
      <c r="G1473">
        <f>'EDA &amp; Statistics'!G1494-'EDA &amp; Statistics'!G1493</f>
        <v>1.4999985694885254E-2</v>
      </c>
      <c r="H1473">
        <f>'EDA &amp; Statistics'!H1494-'EDA &amp; Statistics'!H1493</f>
        <v>5.7999968528747559E-2</v>
      </c>
      <c r="I1473">
        <f>'EDA &amp; Statistics'!I1494-'EDA &amp; Statistics'!I1493</f>
        <v>6.0000061988830566E-2</v>
      </c>
      <c r="J1473">
        <f>'EDA &amp; Statistics'!J1494-'EDA &amp; Statistics'!J1493</f>
        <v>2.5000572204589844E-3</v>
      </c>
      <c r="K1473">
        <f>'EDA &amp; Statistics'!K1494-'EDA &amp; Statistics'!K1493</f>
        <v>-7.49969482421875E-3</v>
      </c>
      <c r="L1473">
        <f>'EDA &amp; Statistics'!L1494-'EDA &amp; Statistics'!L1493</f>
        <v>3.6999940872192383E-2</v>
      </c>
      <c r="M1473">
        <f>'EDA &amp; Statistics'!M1494-'EDA &amp; Statistics'!M1493</f>
        <v>2.9000043869018555E-2</v>
      </c>
      <c r="N1473">
        <f>'EDA &amp; Statistics'!N1494-'EDA &amp; Statistics'!N1493</f>
        <v>3.4999966621398926E-2</v>
      </c>
      <c r="O1473">
        <f>'EDA &amp; Statistics'!O1494-'EDA &amp; Statistics'!O1493</f>
        <v>5.7499885559082031E-2</v>
      </c>
      <c r="P1473">
        <f>'EDA &amp; Statistics'!P1494-'EDA &amp; Statistics'!P1493</f>
        <v>-0.25022602081298828</v>
      </c>
      <c r="R1473" s="9">
        <v>40767</v>
      </c>
      <c r="S1473" s="20">
        <f>('EDA &amp; Statistics'!B1494-'EDA &amp; Statistics'!B1493)/'EDA &amp; Statistics'!B1493</f>
        <v>4.7713894320548088E-2</v>
      </c>
      <c r="T1473" s="20">
        <f>('EDA &amp; Statistics'!C1494-'EDA &amp; Statistics'!C1493)/'EDA &amp; Statistics'!C1493</f>
        <v>-1.7117379097882215E-2</v>
      </c>
      <c r="U1473" s="20">
        <f>('EDA &amp; Statistics'!D1494-'EDA &amp; Statistics'!D1493)/'EDA &amp; Statistics'!D1493</f>
        <v>-3.7175608271686131E-2</v>
      </c>
      <c r="V1473" s="20">
        <f>('EDA &amp; Statistics'!E1494-'EDA &amp; Statistics'!E1493)/'EDA &amp; Statistics'!E1493</f>
        <v>1.6004546712067157E-3</v>
      </c>
      <c r="W1473" s="20">
        <f>('EDA &amp; Statistics'!F1494-'EDA &amp; Statistics'!F1493)/'EDA &amp; Statistics'!F1493</f>
        <v>7.9999923706054691E-3</v>
      </c>
      <c r="X1473" s="20">
        <f>('EDA &amp; Statistics'!G1494-'EDA &amp; Statistics'!G1493)/'EDA &amp; Statistics'!G1493</f>
        <v>1.4440418712351528E-2</v>
      </c>
      <c r="Y1473" s="20">
        <f>('EDA &amp; Statistics'!H1494-'EDA &amp; Statistics'!H1493)/'EDA &amp; Statistics'!H1493</f>
        <v>7.8911520271985308E-2</v>
      </c>
      <c r="Z1473" s="20">
        <f>('EDA &amp; Statistics'!I1494-'EDA &amp; Statistics'!I1493)/'EDA &amp; Statistics'!I1493</f>
        <v>3.8634940773016602E-2</v>
      </c>
      <c r="AA1473" s="20">
        <f>('EDA &amp; Statistics'!J1494-'EDA &amp; Statistics'!J1493)/'EDA &amp; Statistics'!J1493</f>
        <v>5.3649298333075478E-4</v>
      </c>
      <c r="AB1473" s="20">
        <f>('EDA &amp; Statistics'!K1494-'EDA &amp; Statistics'!K1493)/'EDA &amp; Statistics'!K1493</f>
        <v>-1.4597946671829657E-3</v>
      </c>
      <c r="AC1473" s="20">
        <f>('EDA &amp; Statistics'!L1494-'EDA &amp; Statistics'!L1493)/'EDA &amp; Statistics'!L1493</f>
        <v>1.7273548816093678E-2</v>
      </c>
      <c r="AD1473" s="20">
        <f>('EDA &amp; Statistics'!M1494-'EDA &amp; Statistics'!M1493)/'EDA &amp; Statistics'!M1493</f>
        <v>1.0038090855553823E-2</v>
      </c>
      <c r="AE1473" s="20">
        <f>('EDA &amp; Statistics'!N1494-'EDA &amp; Statistics'!N1493)/'EDA &amp; Statistics'!N1493</f>
        <v>1.9914631907160689E-2</v>
      </c>
      <c r="AF1473" s="20">
        <f>('EDA &amp; Statistics'!O1494-'EDA &amp; Statistics'!O1493)/'EDA &amp; Statistics'!O1493</f>
        <v>2.0140064859874178E-2</v>
      </c>
      <c r="AG1473" s="20">
        <f>('EDA &amp; Statistics'!P1494-'EDA &amp; Statistics'!P1493)/'EDA &amp; Statistics'!P1493</f>
        <v>-2.0600821234577904E-2</v>
      </c>
    </row>
    <row r="1474" spans="1:33" x14ac:dyDescent="0.3">
      <c r="A1474" s="9">
        <v>40770</v>
      </c>
      <c r="B1474">
        <f>'EDA &amp; Statistics'!B1495-'EDA &amp; Statistics'!B1494</f>
        <v>-1.1225998401641846E-2</v>
      </c>
      <c r="C1474">
        <f>'EDA &amp; Statistics'!C1495-'EDA &amp; Statistics'!C1494</f>
        <v>1.819002628326416E-2</v>
      </c>
      <c r="D1474">
        <f>'EDA &amp; Statistics'!D1495-'EDA &amp; Statistics'!D1494</f>
        <v>2.6989936828613281E-2</v>
      </c>
      <c r="E1474">
        <f>'EDA &amp; Statistics'!E1495-'EDA &amp; Statistics'!E1494</f>
        <v>-1.4873556572706226E-3</v>
      </c>
      <c r="F1474">
        <f>'EDA &amp; Statistics'!F1495-'EDA &amp; Statistics'!F1494</f>
        <v>-2.499997615814209E-3</v>
      </c>
      <c r="G1474">
        <f>'EDA &amp; Statistics'!G1495-'EDA &amp; Statistics'!G1494</f>
        <v>-3.7500858306884766E-3</v>
      </c>
      <c r="H1474">
        <f>'EDA &amp; Statistics'!H1495-'EDA &amp; Statistics'!H1494</f>
        <v>4.999995231628418E-3</v>
      </c>
      <c r="I1474">
        <f>'EDA &amp; Statistics'!I1495-'EDA &amp; Statistics'!I1494</f>
        <v>-1.8000006675720215E-2</v>
      </c>
      <c r="J1474">
        <f>'EDA &amp; Statistics'!J1495-'EDA &amp; Statistics'!J1494</f>
        <v>0.10249996185302734</v>
      </c>
      <c r="K1474">
        <f>'EDA &amp; Statistics'!K1495-'EDA &amp; Statistics'!K1494</f>
        <v>0.10999965667724609</v>
      </c>
      <c r="L1474">
        <f>'EDA &amp; Statistics'!L1495-'EDA &amp; Statistics'!L1494</f>
        <v>2.4000167846679688E-2</v>
      </c>
      <c r="M1474">
        <f>'EDA &amp; Statistics'!M1495-'EDA &amp; Statistics'!M1494</f>
        <v>1.3000011444091797E-2</v>
      </c>
      <c r="N1474">
        <f>'EDA &amp; Statistics'!N1495-'EDA &amp; Statistics'!N1494</f>
        <v>1.7499923706054688E-2</v>
      </c>
      <c r="O1474">
        <f>'EDA &amp; Statistics'!O1495-'EDA &amp; Statistics'!O1494</f>
        <v>9.9999904632568359E-3</v>
      </c>
      <c r="P1474">
        <f>'EDA &amp; Statistics'!P1495-'EDA &amp; Statistics'!P1494</f>
        <v>-6.1926841735839844E-2</v>
      </c>
      <c r="R1474" s="9">
        <v>40770</v>
      </c>
      <c r="S1474" s="20">
        <f>('EDA &amp; Statistics'!B1495-'EDA &amp; Statistics'!B1494)/'EDA &amp; Statistics'!B1494</f>
        <v>-2.5350468296065624E-2</v>
      </c>
      <c r="T1474" s="20">
        <f>('EDA &amp; Statistics'!C1495-'EDA &amp; Statistics'!C1494)/'EDA &amp; Statistics'!C1494</f>
        <v>1.4830961504368355E-2</v>
      </c>
      <c r="U1474" s="20">
        <f>('EDA &amp; Statistics'!D1495-'EDA &amp; Statistics'!D1494)/'EDA &amp; Statistics'!D1494</f>
        <v>1.1240514785471134E-2</v>
      </c>
      <c r="V1474" s="20">
        <f>('EDA &amp; Statistics'!E1495-'EDA &amp; Statistics'!E1494)/'EDA &amp; Statistics'!E1494</f>
        <v>-7.0201891517587909E-3</v>
      </c>
      <c r="W1474" s="20">
        <f>('EDA &amp; Statistics'!F1495-'EDA &amp; Statistics'!F1494)/'EDA &amp; Statistics'!F1494</f>
        <v>-5.2910002851561918E-3</v>
      </c>
      <c r="X1474" s="20">
        <f>('EDA &amp; Statistics'!G1495-'EDA &amp; Statistics'!G1494)/'EDA &amp; Statistics'!G1494</f>
        <v>-3.5588001849879225E-3</v>
      </c>
      <c r="Y1474" s="20">
        <f>('EDA &amp; Statistics'!H1495-'EDA &amp; Statistics'!H1494)/'EDA &amp; Statistics'!H1494</f>
        <v>6.3051643630059745E-3</v>
      </c>
      <c r="Z1474" s="20">
        <f>('EDA &amp; Statistics'!I1495-'EDA &amp; Statistics'!I1494)/'EDA &amp; Statistics'!I1494</f>
        <v>-1.1159334334750469E-2</v>
      </c>
      <c r="AA1474" s="20">
        <f>('EDA &amp; Statistics'!J1495-'EDA &amp; Statistics'!J1494)/'EDA &amp; Statistics'!J1494</f>
        <v>2.1983906477120868E-2</v>
      </c>
      <c r="AB1474" s="20">
        <f>('EDA &amp; Statistics'!K1495-'EDA &amp; Statistics'!K1494)/'EDA &amp; Statistics'!K1494</f>
        <v>2.1442427723850875E-2</v>
      </c>
      <c r="AC1474" s="20">
        <f>('EDA &amp; Statistics'!L1495-'EDA &amp; Statistics'!L1494)/'EDA &amp; Statistics'!L1494</f>
        <v>1.101430424006509E-2</v>
      </c>
      <c r="AD1474" s="20">
        <f>('EDA &amp; Statistics'!M1495-'EDA &amp; Statistics'!M1494)/'EDA &amp; Statistics'!M1494</f>
        <v>4.4551101852531982E-3</v>
      </c>
      <c r="AE1474" s="20">
        <f>('EDA &amp; Statistics'!N1495-'EDA &amp; Statistics'!N1494)/'EDA &amp; Statistics'!N1494</f>
        <v>9.7628583095358112E-3</v>
      </c>
      <c r="AF1474" s="20">
        <f>('EDA &amp; Statistics'!O1495-'EDA &amp; Statistics'!O1494)/'EDA &amp; Statistics'!O1494</f>
        <v>3.4334732328578058E-3</v>
      </c>
      <c r="AG1474" s="20">
        <f>('EDA &amp; Statistics'!P1495-'EDA &amp; Statistics'!P1494)/'EDA &amp; Statistics'!P1494</f>
        <v>-5.2056055878550462E-3</v>
      </c>
    </row>
    <row r="1475" spans="1:33" x14ac:dyDescent="0.3">
      <c r="A1475" s="9">
        <v>40771</v>
      </c>
      <c r="B1475">
        <f>'EDA &amp; Statistics'!B1496-'EDA &amp; Statistics'!B1495</f>
        <v>-1.1433988809585571E-2</v>
      </c>
      <c r="C1475">
        <f>'EDA &amp; Statistics'!C1496-'EDA &amp; Statistics'!C1495</f>
        <v>-4.7210097312927246E-2</v>
      </c>
      <c r="D1475">
        <f>'EDA &amp; Statistics'!D1496-'EDA &amp; Statistics'!D1495</f>
        <v>-8.3809852600097656E-2</v>
      </c>
      <c r="E1475">
        <f>'EDA &amp; Statistics'!E1496-'EDA &amp; Statistics'!E1495</f>
        <v>-2.8496369971506563E-3</v>
      </c>
      <c r="F1475">
        <f>'EDA &amp; Statistics'!F1496-'EDA &amp; Statistics'!F1495</f>
        <v>-3.7499964237213135E-3</v>
      </c>
      <c r="G1475">
        <f>'EDA &amp; Statistics'!G1496-'EDA &amp; Statistics'!G1495</f>
        <v>-2.4999380111694336E-3</v>
      </c>
      <c r="H1475">
        <f>'EDA &amp; Statistics'!H1496-'EDA &amp; Statistics'!H1495</f>
        <v>-2.9999613761901855E-3</v>
      </c>
      <c r="I1475">
        <f>'EDA &amp; Statistics'!I1496-'EDA &amp; Statistics'!I1495</f>
        <v>-1.9999980926513672E-2</v>
      </c>
      <c r="J1475">
        <f>'EDA &amp; Statistics'!J1496-'EDA &amp; Statistics'!J1495</f>
        <v>-9.9997520446777344E-3</v>
      </c>
      <c r="K1475">
        <f>'EDA &amp; Statistics'!K1496-'EDA &amp; Statistics'!K1495</f>
        <v>1.0000228881835938E-2</v>
      </c>
      <c r="L1475">
        <f>'EDA &amp; Statistics'!L1496-'EDA &amp; Statistics'!L1495</f>
        <v>-6.0000419616699219E-3</v>
      </c>
      <c r="M1475">
        <f>'EDA &amp; Statistics'!M1496-'EDA &amp; Statistics'!M1495</f>
        <v>9.0000629425048828E-3</v>
      </c>
      <c r="N1475">
        <f>'EDA &amp; Statistics'!N1496-'EDA &amp; Statistics'!N1495</f>
        <v>3.5000085830688477E-2</v>
      </c>
      <c r="O1475">
        <f>'EDA &amp; Statistics'!O1496-'EDA &amp; Statistics'!O1495</f>
        <v>2.0000219345092773E-2</v>
      </c>
      <c r="P1475">
        <f>'EDA &amp; Statistics'!P1496-'EDA &amp; Statistics'!P1495</f>
        <v>-9.1539382934570313E-2</v>
      </c>
      <c r="R1475" s="9">
        <v>40771</v>
      </c>
      <c r="S1475" s="20">
        <f>('EDA &amp; Statistics'!B1496-'EDA &amp; Statistics'!B1495)/'EDA &amp; Statistics'!B1495</f>
        <v>-2.6491728451307508E-2</v>
      </c>
      <c r="T1475" s="20">
        <f>('EDA &amp; Statistics'!C1496-'EDA &amp; Statistics'!C1495)/'EDA &amp; Statistics'!C1495</f>
        <v>-3.7929504393823928E-2</v>
      </c>
      <c r="U1475" s="20">
        <f>('EDA &amp; Statistics'!D1496-'EDA &amp; Statistics'!D1495)/'EDA &amp; Statistics'!D1495</f>
        <v>-3.4516356739455037E-2</v>
      </c>
      <c r="V1475" s="20">
        <f>('EDA &amp; Statistics'!E1496-'EDA &amp; Statistics'!E1495)/'EDA &amp; Statistics'!E1495</f>
        <v>-1.3545127778656116E-2</v>
      </c>
      <c r="W1475" s="20">
        <f>('EDA &amp; Statistics'!F1496-'EDA &amp; Statistics'!F1495)/'EDA &amp; Statistics'!F1495</f>
        <v>-7.9787158153886897E-3</v>
      </c>
      <c r="X1475" s="20">
        <f>('EDA &amp; Statistics'!G1496-'EDA &amp; Statistics'!G1495)/'EDA &amp; Statistics'!G1495</f>
        <v>-2.3808934520945526E-3</v>
      </c>
      <c r="Y1475" s="20">
        <f>('EDA &amp; Statistics'!H1496-'EDA &amp; Statistics'!H1495)/'EDA &amp; Statistics'!H1495</f>
        <v>-3.7593501988091322E-3</v>
      </c>
      <c r="Z1475" s="20">
        <f>('EDA &amp; Statistics'!I1496-'EDA &amp; Statistics'!I1495)/'EDA &amp; Statistics'!I1495</f>
        <v>-1.2539172769758659E-2</v>
      </c>
      <c r="AA1475" s="20">
        <f>('EDA &amp; Statistics'!J1496-'EDA &amp; Statistics'!J1495)/'EDA &amp; Statistics'!J1495</f>
        <v>-2.0985839086818288E-3</v>
      </c>
      <c r="AB1475" s="20">
        <f>('EDA &amp; Statistics'!K1496-'EDA &amp; Statistics'!K1495)/'EDA &amp; Statistics'!K1495</f>
        <v>1.9084407096647616E-3</v>
      </c>
      <c r="AC1475" s="20">
        <f>('EDA &amp; Statistics'!L1496-'EDA &amp; Statistics'!L1495)/'EDA &amp; Statistics'!L1495</f>
        <v>-2.7235777460992644E-3</v>
      </c>
      <c r="AD1475" s="20">
        <f>('EDA &amp; Statistics'!M1496-'EDA &amp; Statistics'!M1495)/'EDA &amp; Statistics'!M1495</f>
        <v>3.0706458410355714E-3</v>
      </c>
      <c r="AE1475" s="20">
        <f>('EDA &amp; Statistics'!N1496-'EDA &amp; Statistics'!N1495)/'EDA &amp; Statistics'!N1495</f>
        <v>1.9337064606168061E-2</v>
      </c>
      <c r="AF1475" s="20">
        <f>('EDA &amp; Statistics'!O1496-'EDA &amp; Statistics'!O1495)/'EDA &amp; Statistics'!O1495</f>
        <v>6.8435312448272955E-3</v>
      </c>
      <c r="AG1475" s="20">
        <f>('EDA &amp; Statistics'!P1496-'EDA &amp; Statistics'!P1495)/'EDA &amp; Statistics'!P1495</f>
        <v>-7.7351186442098461E-3</v>
      </c>
    </row>
    <row r="1476" spans="1:33" x14ac:dyDescent="0.3">
      <c r="A1476" s="9">
        <v>40772</v>
      </c>
      <c r="B1476">
        <f>'EDA &amp; Statistics'!B1497-'EDA &amp; Statistics'!B1496</f>
        <v>1.0679960250854492E-3</v>
      </c>
      <c r="C1476">
        <f>'EDA &amp; Statistics'!C1497-'EDA &amp; Statistics'!C1496</f>
        <v>-2.1229982376098633E-2</v>
      </c>
      <c r="D1476">
        <f>'EDA &amp; Statistics'!D1497-'EDA &amp; Statistics'!D1496</f>
        <v>-7.0879936218261719E-2</v>
      </c>
      <c r="E1476">
        <f>'EDA &amp; Statistics'!E1497-'EDA &amp; Statistics'!E1496</f>
        <v>-5.5556977747124314E-3</v>
      </c>
      <c r="F1476">
        <f>'EDA &amp; Statistics'!F1497-'EDA &amp; Statistics'!F1496</f>
        <v>-1.124998927116394E-2</v>
      </c>
      <c r="G1476">
        <f>'EDA &amp; Statistics'!G1497-'EDA &amp; Statistics'!G1496</f>
        <v>-2.2500038146972656E-2</v>
      </c>
      <c r="H1476">
        <f>'EDA &amp; Statistics'!H1497-'EDA &amp; Statistics'!H1496</f>
        <v>-0.14200001955032349</v>
      </c>
      <c r="I1476">
        <f>'EDA &amp; Statistics'!I1497-'EDA &amp; Statistics'!I1496</f>
        <v>-0.11000001430511475</v>
      </c>
      <c r="J1476">
        <f>'EDA &amp; Statistics'!J1497-'EDA &amp; Statistics'!J1496</f>
        <v>-7.5001716613769531E-3</v>
      </c>
      <c r="K1476">
        <f>'EDA &amp; Statistics'!K1497-'EDA &amp; Statistics'!K1496</f>
        <v>2.5000572204589844E-3</v>
      </c>
      <c r="L1476">
        <f>'EDA &amp; Statistics'!L1497-'EDA &amp; Statistics'!L1496</f>
        <v>-7.9999923706054688E-2</v>
      </c>
      <c r="M1476">
        <f>'EDA &amp; Statistics'!M1497-'EDA &amp; Statistics'!M1496</f>
        <v>-8.4000110626220703E-2</v>
      </c>
      <c r="N1476">
        <f>'EDA &amp; Statistics'!N1497-'EDA &amp; Statistics'!N1496</f>
        <v>-6.0000061988830566E-2</v>
      </c>
      <c r="O1476">
        <f>'EDA &amp; Statistics'!O1497-'EDA &amp; Statistics'!O1496</f>
        <v>-0.1100001335144043</v>
      </c>
      <c r="P1476">
        <f>'EDA &amp; Statistics'!P1497-'EDA &amp; Statistics'!P1496</f>
        <v>-0.14908504486083984</v>
      </c>
      <c r="R1476" s="9">
        <v>40772</v>
      </c>
      <c r="S1476" s="20">
        <f>('EDA &amp; Statistics'!B1497-'EDA &amp; Statistics'!B1496)/'EDA &amp; Statistics'!B1496</f>
        <v>2.5418067127500944E-3</v>
      </c>
      <c r="T1476" s="20">
        <f>('EDA &amp; Statistics'!C1497-'EDA &amp; Statistics'!C1496)/'EDA &amp; Statistics'!C1496</f>
        <v>-1.7729031430828105E-2</v>
      </c>
      <c r="U1476" s="20">
        <f>('EDA &amp; Statistics'!D1497-'EDA &amp; Statistics'!D1496)/'EDA &amp; Statistics'!D1496</f>
        <v>-3.0234881415156636E-2</v>
      </c>
      <c r="V1476" s="20">
        <f>('EDA &amp; Statistics'!E1497-'EDA &amp; Statistics'!E1496)/'EDA &amp; Statistics'!E1496</f>
        <v>-2.6770405889067091E-2</v>
      </c>
      <c r="W1476" s="20">
        <f>('EDA &amp; Statistics'!F1497-'EDA &amp; Statistics'!F1496)/'EDA &amp; Statistics'!F1496</f>
        <v>-2.4128663192786542E-2</v>
      </c>
      <c r="X1476" s="20">
        <f>('EDA &amp; Statistics'!G1497-'EDA &amp; Statistics'!G1496)/'EDA &amp; Statistics'!G1496</f>
        <v>-2.1479749727639497E-2</v>
      </c>
      <c r="Y1476" s="20">
        <f>('EDA &amp; Statistics'!H1497-'EDA &amp; Statistics'!H1496)/'EDA &amp; Statistics'!H1496</f>
        <v>-0.17861637304319641</v>
      </c>
      <c r="Z1476" s="20">
        <f>('EDA &amp; Statistics'!I1497-'EDA &amp; Statistics'!I1496)/'EDA &amp; Statistics'!I1496</f>
        <v>-6.9841276809411518E-2</v>
      </c>
      <c r="AA1476" s="20">
        <f>('EDA &amp; Statistics'!J1497-'EDA &amp; Statistics'!J1496)/'EDA &amp; Statistics'!J1496</f>
        <v>-1.5773231295197994E-3</v>
      </c>
      <c r="AB1476" s="20">
        <f>('EDA &amp; Statistics'!K1497-'EDA &amp; Statistics'!K1496)/'EDA &amp; Statistics'!K1496</f>
        <v>4.7620137532552082E-4</v>
      </c>
      <c r="AC1476" s="20">
        <f>('EDA &amp; Statistics'!L1497-'EDA &amp; Statistics'!L1496)/'EDA &amp; Statistics'!L1496</f>
        <v>-3.6413255682164705E-2</v>
      </c>
      <c r="AD1476" s="20">
        <f>('EDA &amp; Statistics'!M1497-'EDA &amp; Statistics'!M1496)/'EDA &amp; Statistics'!M1496</f>
        <v>-2.8571465643315756E-2</v>
      </c>
      <c r="AE1476" s="20">
        <f>('EDA &amp; Statistics'!N1497-'EDA &amp; Statistics'!N1496)/'EDA &amp; Statistics'!N1496</f>
        <v>-3.2520358297244256E-2</v>
      </c>
      <c r="AF1476" s="20">
        <f>('EDA &amp; Statistics'!O1497-'EDA &amp; Statistics'!O1496)/'EDA &amp; Statistics'!O1496</f>
        <v>-3.7383221490648808E-2</v>
      </c>
      <c r="AG1476" s="20">
        <f>('EDA &amp; Statistics'!P1497-'EDA &amp; Statistics'!P1496)/'EDA &amp; Statistics'!P1496</f>
        <v>-1.2695957454204179E-2</v>
      </c>
    </row>
    <row r="1477" spans="1:33" x14ac:dyDescent="0.3">
      <c r="A1477" s="9">
        <v>40773</v>
      </c>
      <c r="B1477">
        <f>'EDA &amp; Statistics'!B1498-'EDA &amp; Statistics'!B1497</f>
        <v>2.8676003217697144E-2</v>
      </c>
      <c r="C1477">
        <f>'EDA &amp; Statistics'!C1498-'EDA &amp; Statistics'!C1497</f>
        <v>-1.4419913291931152E-2</v>
      </c>
      <c r="D1477">
        <f>'EDA &amp; Statistics'!D1498-'EDA &amp; Statistics'!D1497</f>
        <v>-7.5430154800415039E-2</v>
      </c>
      <c r="E1477">
        <f>'EDA &amp; Statistics'!E1498-'EDA &amp; Statistics'!E1497</f>
        <v>-8.5067210392357762E-3</v>
      </c>
      <c r="F1477">
        <f>'EDA &amp; Statistics'!F1498-'EDA &amp; Statistics'!F1497</f>
        <v>-1.6250014305114746E-2</v>
      </c>
      <c r="G1477">
        <f>'EDA &amp; Statistics'!G1498-'EDA &amp; Statistics'!G1497</f>
        <v>-2.9999971389770508E-2</v>
      </c>
      <c r="H1477">
        <f>'EDA &amp; Statistics'!H1498-'EDA &amp; Statistics'!H1497</f>
        <v>-6.9999992847442627E-2</v>
      </c>
      <c r="I1477">
        <f>'EDA &amp; Statistics'!I1498-'EDA &amp; Statistics'!I1497</f>
        <v>-0.15500009059906006</v>
      </c>
      <c r="J1477">
        <f>'EDA &amp; Statistics'!J1498-'EDA &amp; Statistics'!J1497</f>
        <v>-9.4999790191650391E-2</v>
      </c>
      <c r="K1477">
        <f>'EDA &amp; Statistics'!K1498-'EDA &amp; Statistics'!K1497</f>
        <v>-0.11749982833862305</v>
      </c>
      <c r="L1477">
        <f>'EDA &amp; Statistics'!L1498-'EDA &amp; Statistics'!L1497</f>
        <v>-0.12800014019012451</v>
      </c>
      <c r="M1477">
        <f>'EDA &amp; Statistics'!M1498-'EDA &amp; Statistics'!M1497</f>
        <v>-0.14100003242492676</v>
      </c>
      <c r="N1477">
        <f>'EDA &amp; Statistics'!N1498-'EDA &amp; Statistics'!N1497</f>
        <v>-7.7499985694885254E-2</v>
      </c>
      <c r="O1477">
        <f>'EDA &amp; Statistics'!O1498-'EDA &amp; Statistics'!O1497</f>
        <v>-0.15499997138977051</v>
      </c>
      <c r="P1477">
        <f>'EDA &amp; Statistics'!P1498-'EDA &amp; Statistics'!P1497</f>
        <v>-0.13132762908935547</v>
      </c>
      <c r="R1477" s="9">
        <v>40773</v>
      </c>
      <c r="S1477" s="20">
        <f>('EDA &amp; Statistics'!B1498-'EDA &amp; Statistics'!B1497)/'EDA &amp; Statistics'!B1497</f>
        <v>6.8075213861942749E-2</v>
      </c>
      <c r="T1477" s="20">
        <f>('EDA &amp; Statistics'!C1498-'EDA &amp; Statistics'!C1497)/'EDA &amp; Statistics'!C1497</f>
        <v>-1.2259329466983736E-2</v>
      </c>
      <c r="U1477" s="20">
        <f>('EDA &amp; Statistics'!D1498-'EDA &amp; Statistics'!D1497)/'EDA &amp; Statistics'!D1497</f>
        <v>-3.3179007571425258E-2</v>
      </c>
      <c r="V1477" s="20">
        <f>('EDA &amp; Statistics'!E1498-'EDA &amp; Statistics'!E1497)/'EDA &amp; Statistics'!E1497</f>
        <v>-4.2117562419118848E-2</v>
      </c>
      <c r="W1477" s="20">
        <f>('EDA &amp; Statistics'!F1498-'EDA &amp; Statistics'!F1497)/'EDA &amp; Statistics'!F1497</f>
        <v>-3.5714316124817888E-2</v>
      </c>
      <c r="X1477" s="20">
        <f>('EDA &amp; Statistics'!G1498-'EDA &amp; Statistics'!G1497)/'EDA &amp; Statistics'!G1497</f>
        <v>-2.9268265451297886E-2</v>
      </c>
      <c r="Y1477" s="20">
        <f>('EDA &amp; Statistics'!H1498-'EDA &amp; Statistics'!H1497)/'EDA &amp; Statistics'!H1497</f>
        <v>-0.10719753928658078</v>
      </c>
      <c r="Z1477" s="20">
        <f>('EDA &amp; Statistics'!I1498-'EDA &amp; Statistics'!I1497)/'EDA &amp; Statistics'!I1497</f>
        <v>-0.10580210721333361</v>
      </c>
      <c r="AA1477" s="20">
        <f>('EDA &amp; Statistics'!J1498-'EDA &amp; Statistics'!J1497)/'EDA &amp; Statistics'!J1497</f>
        <v>-2.001048790661605E-2</v>
      </c>
      <c r="AB1477" s="20">
        <f>('EDA &amp; Statistics'!K1498-'EDA &amp; Statistics'!K1497)/'EDA &amp; Statistics'!K1497</f>
        <v>-2.2370266931667989E-2</v>
      </c>
      <c r="AC1477" s="20">
        <f>('EDA &amp; Statistics'!L1498-'EDA &amp; Statistics'!L1497)/'EDA &amp; Statistics'!L1497</f>
        <v>-6.0462982504784699E-2</v>
      </c>
      <c r="AD1477" s="20">
        <f>('EDA &amp; Statistics'!M1498-'EDA &amp; Statistics'!M1497)/'EDA &amp; Statistics'!M1497</f>
        <v>-4.9369760175614986E-2</v>
      </c>
      <c r="AE1477" s="20">
        <f>('EDA &amp; Statistics'!N1498-'EDA &amp; Statistics'!N1497)/'EDA &amp; Statistics'!N1497</f>
        <v>-4.3417359744591585E-2</v>
      </c>
      <c r="AF1477" s="20">
        <f>('EDA &amp; Statistics'!O1498-'EDA &amp; Statistics'!O1497)/'EDA &amp; Statistics'!O1497</f>
        <v>-5.4721967319862029E-2</v>
      </c>
      <c r="AG1477" s="20">
        <f>('EDA &amp; Statistics'!P1498-'EDA &amp; Statistics'!P1497)/'EDA &amp; Statistics'!P1497</f>
        <v>-1.1327565096256789E-2</v>
      </c>
    </row>
    <row r="1478" spans="1:33" x14ac:dyDescent="0.3">
      <c r="A1478" s="9">
        <v>40774</v>
      </c>
      <c r="B1478">
        <f>'EDA &amp; Statistics'!B1499-'EDA &amp; Statistics'!B1498</f>
        <v>1.8191993236541748E-2</v>
      </c>
      <c r="C1478">
        <f>'EDA &amp; Statistics'!C1499-'EDA &amp; Statistics'!C1498</f>
        <v>2.4499893188476563E-2</v>
      </c>
      <c r="D1478">
        <f>'EDA &amp; Statistics'!D1499-'EDA &amp; Statistics'!D1498</f>
        <v>1.1270046234130859E-2</v>
      </c>
      <c r="E1478">
        <f>'EDA &amp; Statistics'!E1499-'EDA &amp; Statistics'!E1498</f>
        <v>-9.6266586805160148E-3</v>
      </c>
      <c r="F1478">
        <f>'EDA &amp; Statistics'!F1499-'EDA &amp; Statistics'!F1498</f>
        <v>-1.3749986886978149E-2</v>
      </c>
      <c r="G1478">
        <f>'EDA &amp; Statistics'!G1499-'EDA &amp; Statistics'!G1498</f>
        <v>-1.2499988079071045E-2</v>
      </c>
      <c r="H1478">
        <f>'EDA &amp; Statistics'!H1499-'EDA &amp; Statistics'!H1498</f>
        <v>0.13700002431869507</v>
      </c>
      <c r="I1478">
        <f>'EDA &amp; Statistics'!I1499-'EDA &amp; Statistics'!I1498</f>
        <v>7.3000073432922363E-2</v>
      </c>
      <c r="J1478">
        <f>'EDA &amp; Statistics'!J1499-'EDA &amp; Statistics'!J1498</f>
        <v>-9.0000152587890625E-2</v>
      </c>
      <c r="K1478">
        <f>'EDA &amp; Statistics'!K1499-'EDA &amp; Statistics'!K1498</f>
        <v>-0.125</v>
      </c>
      <c r="L1478">
        <f>'EDA &amp; Statistics'!L1499-'EDA &amp; Statistics'!L1498</f>
        <v>6.099998950958252E-2</v>
      </c>
      <c r="M1478">
        <f>'EDA &amp; Statistics'!M1499-'EDA &amp; Statistics'!M1498</f>
        <v>2.9999971389770508E-2</v>
      </c>
      <c r="N1478">
        <f>'EDA &amp; Statistics'!N1499-'EDA &amp; Statistics'!N1498</f>
        <v>5.5000066757202148E-2</v>
      </c>
      <c r="O1478">
        <f>'EDA &amp; Statistics'!O1499-'EDA &amp; Statistics'!O1498</f>
        <v>6.25E-2</v>
      </c>
      <c r="P1478">
        <f>'EDA &amp; Statistics'!P1499-'EDA &amp; Statistics'!P1498</f>
        <v>4.4129371643066406E-2</v>
      </c>
      <c r="R1478" s="9">
        <v>40774</v>
      </c>
      <c r="S1478" s="20">
        <f>('EDA &amp; Statistics'!B1499-'EDA &amp; Statistics'!B1498)/'EDA &amp; Statistics'!B1498</f>
        <v>4.043419889252442E-2</v>
      </c>
      <c r="T1478" s="20">
        <f>('EDA &amp; Statistics'!C1499-'EDA &amp; Statistics'!C1498)/'EDA &amp; Statistics'!C1498</f>
        <v>2.1087511015997963E-2</v>
      </c>
      <c r="U1478" s="20">
        <f>('EDA &amp; Statistics'!D1499-'EDA &amp; Statistics'!D1498)/'EDA &amp; Statistics'!D1498</f>
        <v>5.1274096764536157E-3</v>
      </c>
      <c r="V1478" s="20">
        <f>('EDA &amp; Statistics'!E1499-'EDA &amp; Statistics'!E1498)/'EDA &amp; Statistics'!E1498</f>
        <v>-4.9758170067149596E-2</v>
      </c>
      <c r="W1478" s="20">
        <f>('EDA &amp; Statistics'!F1499-'EDA &amp; Statistics'!F1498)/'EDA &amp; Statistics'!F1498</f>
        <v>-3.1339001536950774E-2</v>
      </c>
      <c r="X1478" s="20">
        <f>('EDA &amp; Statistics'!G1499-'EDA &amp; Statistics'!G1498)/'EDA &amp; Statistics'!G1498</f>
        <v>-1.2562802029313504E-2</v>
      </c>
      <c r="Y1478" s="20">
        <f>('EDA &amp; Statistics'!H1499-'EDA &amp; Statistics'!H1498)/'EDA &amp; Statistics'!H1498</f>
        <v>0.23499146365389556</v>
      </c>
      <c r="Z1478" s="20">
        <f>('EDA &amp; Statistics'!I1499-'EDA &amp; Statistics'!I1498)/'EDA &amp; Statistics'!I1498</f>
        <v>5.5725249329424964E-2</v>
      </c>
      <c r="AA1478" s="20">
        <f>('EDA &amp; Statistics'!J1499-'EDA &amp; Statistics'!J1498)/'EDA &amp; Statistics'!J1498</f>
        <v>-1.9344470636466125E-2</v>
      </c>
      <c r="AB1478" s="20">
        <f>('EDA &amp; Statistics'!K1499-'EDA &amp; Statistics'!K1498)/'EDA &amp; Statistics'!K1498</f>
        <v>-2.4342744776706501E-2</v>
      </c>
      <c r="AC1478" s="20">
        <f>('EDA &amp; Statistics'!L1499-'EDA &amp; Statistics'!L1498)/'EDA &amp; Statistics'!L1498</f>
        <v>3.0668673026773063E-2</v>
      </c>
      <c r="AD1478" s="20">
        <f>('EDA &amp; Statistics'!M1499-'EDA &amp; Statistics'!M1498)/'EDA &amp; Statistics'!M1498</f>
        <v>1.1049713568388594E-2</v>
      </c>
      <c r="AE1478" s="20">
        <f>('EDA &amp; Statistics'!N1499-'EDA &amp; Statistics'!N1498)/'EDA &amp; Statistics'!N1498</f>
        <v>3.2210874009707652E-2</v>
      </c>
      <c r="AF1478" s="20">
        <f>('EDA &amp; Statistics'!O1499-'EDA &amp; Statistics'!O1498)/'EDA &amp; Statistics'!O1498</f>
        <v>2.3342670318351803E-2</v>
      </c>
      <c r="AG1478" s="20">
        <f>('EDA &amp; Statistics'!P1499-'EDA &amp; Statistics'!P1498)/'EDA &amp; Statistics'!P1498</f>
        <v>3.8499561281553742E-3</v>
      </c>
    </row>
    <row r="1479" spans="1:33" x14ac:dyDescent="0.3">
      <c r="A1479" s="9">
        <v>40777</v>
      </c>
      <c r="B1479">
        <f>'EDA &amp; Statistics'!B1500-'EDA &amp; Statistics'!B1499</f>
        <v>3.3487021923065186E-2</v>
      </c>
      <c r="C1479">
        <f>'EDA &amp; Statistics'!C1500-'EDA &amp; Statistics'!C1499</f>
        <v>4.3420076370239258E-2</v>
      </c>
      <c r="D1479">
        <f>'EDA &amp; Statistics'!D1500-'EDA &amp; Statistics'!D1499</f>
        <v>3.3339977264404297E-2</v>
      </c>
      <c r="E1479">
        <f>'EDA &amp; Statistics'!E1500-'EDA &amp; Statistics'!E1499</f>
        <v>-4.4544728038181658E-3</v>
      </c>
      <c r="F1479">
        <f>'EDA &amp; Statistics'!F1500-'EDA &amp; Statistics'!F1499</f>
        <v>-6.2500238418579102E-3</v>
      </c>
      <c r="G1479">
        <f>'EDA &amp; Statistics'!G1500-'EDA &amp; Statistics'!G1499</f>
        <v>-4.999995231628418E-3</v>
      </c>
      <c r="H1479">
        <f>'EDA &amp; Statistics'!H1500-'EDA &amp; Statistics'!H1499</f>
        <v>8.4999978542327881E-2</v>
      </c>
      <c r="I1479">
        <f>'EDA &amp; Statistics'!I1500-'EDA &amp; Statistics'!I1499</f>
        <v>7.499992847442627E-2</v>
      </c>
      <c r="J1479">
        <f>'EDA &amp; Statistics'!J1500-'EDA &amp; Statistics'!J1499</f>
        <v>2.5000095367431641E-2</v>
      </c>
      <c r="K1479">
        <f>'EDA &amp; Statistics'!K1500-'EDA &amp; Statistics'!K1499</f>
        <v>2.4999618530273438E-2</v>
      </c>
      <c r="L1479">
        <f>'EDA &amp; Statistics'!L1500-'EDA &amp; Statistics'!L1499</f>
        <v>3.1000137329101563E-2</v>
      </c>
      <c r="M1479">
        <f>'EDA &amp; Statistics'!M1500-'EDA &amp; Statistics'!M1499</f>
        <v>2.200007438659668E-2</v>
      </c>
      <c r="N1479">
        <f>'EDA &amp; Statistics'!N1500-'EDA &amp; Statistics'!N1499</f>
        <v>2.4999380111694336E-3</v>
      </c>
      <c r="O1479">
        <f>'EDA &amp; Statistics'!O1500-'EDA &amp; Statistics'!O1499</f>
        <v>9.9999904632568359E-3</v>
      </c>
      <c r="P1479">
        <f>'EDA &amp; Statistics'!P1500-'EDA &amp; Statistics'!P1499</f>
        <v>4.2751312255859375E-2</v>
      </c>
      <c r="R1479" s="9">
        <v>40777</v>
      </c>
      <c r="S1479" s="20">
        <f>('EDA &amp; Statistics'!B1500-'EDA &amp; Statistics'!B1499)/'EDA &amp; Statistics'!B1499</f>
        <v>7.1536957367936457E-2</v>
      </c>
      <c r="T1479" s="20">
        <f>('EDA &amp; Statistics'!C1500-'EDA &amp; Statistics'!C1499)/'EDA &amp; Statistics'!C1499</f>
        <v>3.6600645948133025E-2</v>
      </c>
      <c r="U1479" s="20">
        <f>('EDA &amp; Statistics'!D1500-'EDA &amp; Statistics'!D1499)/'EDA &amp; Statistics'!D1499</f>
        <v>1.5090947352517443E-2</v>
      </c>
      <c r="V1479" s="20">
        <f>('EDA &amp; Statistics'!E1500-'EDA &amp; Statistics'!E1499)/'EDA &amp; Statistics'!E1499</f>
        <v>-2.4229864960981347E-2</v>
      </c>
      <c r="W1479" s="20">
        <f>('EDA &amp; Statistics'!F1500-'EDA &amp; Statistics'!F1499)/'EDA &amp; Statistics'!F1499</f>
        <v>-1.4705938038939924E-2</v>
      </c>
      <c r="X1479" s="20">
        <f>('EDA &amp; Statistics'!G1500-'EDA &amp; Statistics'!G1499)/'EDA &amp; Statistics'!G1499</f>
        <v>-5.0890535844230773E-3</v>
      </c>
      <c r="Y1479" s="20">
        <f>('EDA &amp; Statistics'!H1500-'EDA &amp; Statistics'!H1499)/'EDA &amp; Statistics'!H1499</f>
        <v>0.11805552106212824</v>
      </c>
      <c r="Z1479" s="20">
        <f>('EDA &amp; Statistics'!I1500-'EDA &amp; Statistics'!I1499)/'EDA &amp; Statistics'!I1499</f>
        <v>5.4229882570662531E-2</v>
      </c>
      <c r="AA1479" s="20">
        <f>('EDA &amp; Statistics'!J1500-'EDA &amp; Statistics'!J1499)/'EDA &amp; Statistics'!J1499</f>
        <v>5.4794729572452908E-3</v>
      </c>
      <c r="AB1479" s="20">
        <f>('EDA &amp; Statistics'!K1500-'EDA &amp; Statistics'!K1499)/'EDA &amp; Statistics'!K1499</f>
        <v>4.9899435904522931E-3</v>
      </c>
      <c r="AC1479" s="20">
        <f>('EDA &amp; Statistics'!L1500-'EDA &amp; Statistics'!L1499)/'EDA &amp; Statistics'!L1499</f>
        <v>1.5122018561061268E-2</v>
      </c>
      <c r="AD1479" s="20">
        <f>('EDA &amp; Statistics'!M1500-'EDA &amp; Statistics'!M1499)/'EDA &amp; Statistics'!M1499</f>
        <v>8.0145993820746053E-3</v>
      </c>
      <c r="AE1479" s="20">
        <f>('EDA &amp; Statistics'!N1500-'EDA &amp; Statistics'!N1499)/'EDA &amp; Statistics'!N1499</f>
        <v>1.4184045069700064E-3</v>
      </c>
      <c r="AF1479" s="20">
        <f>('EDA &amp; Statistics'!O1500-'EDA &amp; Statistics'!O1499)/'EDA &amp; Statistics'!O1499</f>
        <v>3.6496315432303786E-3</v>
      </c>
      <c r="AG1479" s="20">
        <f>('EDA &amp; Statistics'!P1500-'EDA &amp; Statistics'!P1499)/'EDA &amp; Statistics'!P1499</f>
        <v>3.7154265708033347E-3</v>
      </c>
    </row>
    <row r="1480" spans="1:33" x14ac:dyDescent="0.3">
      <c r="A1480" s="9">
        <v>40778</v>
      </c>
      <c r="B1480">
        <f>'EDA &amp; Statistics'!B1501-'EDA &amp; Statistics'!B1500</f>
        <v>2.5208950042724609E-2</v>
      </c>
      <c r="C1480">
        <f>'EDA &amp; Statistics'!C1501-'EDA &amp; Statistics'!C1500</f>
        <v>2.5189995765686035E-2</v>
      </c>
      <c r="D1480">
        <f>'EDA &amp; Statistics'!D1501-'EDA &amp; Statistics'!D1500</f>
        <v>5.1340103149414063E-2</v>
      </c>
      <c r="E1480">
        <f>'EDA &amp; Statistics'!E1501-'EDA &amp; Statistics'!E1500</f>
        <v>9.509550131904021E-3</v>
      </c>
      <c r="F1480">
        <f>'EDA &amp; Statistics'!F1501-'EDA &amp; Statistics'!F1500</f>
        <v>1.7500013113021851E-2</v>
      </c>
      <c r="G1480">
        <f>'EDA &amp; Statistics'!G1501-'EDA &amp; Statistics'!G1500</f>
        <v>3.0000030994415283E-2</v>
      </c>
      <c r="H1480">
        <f>'EDA &amp; Statistics'!H1501-'EDA &amp; Statistics'!H1500</f>
        <v>1.8000006675720215E-2</v>
      </c>
      <c r="I1480">
        <f>'EDA &amp; Statistics'!I1501-'EDA &amp; Statistics'!I1500</f>
        <v>2.200007438659668E-2</v>
      </c>
      <c r="J1480">
        <f>'EDA &amp; Statistics'!J1501-'EDA &amp; Statistics'!J1500</f>
        <v>0.10500001907348633</v>
      </c>
      <c r="K1480">
        <f>'EDA &amp; Statistics'!K1501-'EDA &amp; Statistics'!K1500</f>
        <v>9.5000267028808594E-2</v>
      </c>
      <c r="L1480">
        <f>'EDA &amp; Statistics'!L1501-'EDA &amp; Statistics'!L1500</f>
        <v>-3.0000209808349609E-3</v>
      </c>
      <c r="M1480">
        <f>'EDA &amp; Statistics'!M1501-'EDA &amp; Statistics'!M1500</f>
        <v>9.9992752075195313E-4</v>
      </c>
      <c r="N1480">
        <f>'EDA &amp; Statistics'!N1501-'EDA &amp; Statistics'!N1500</f>
        <v>4.999995231628418E-3</v>
      </c>
      <c r="O1480">
        <f>'EDA &amp; Statistics'!O1501-'EDA &amp; Statistics'!O1500</f>
        <v>-1.250004768371582E-2</v>
      </c>
      <c r="P1480">
        <f>'EDA &amp; Statistics'!P1501-'EDA &amp; Statistics'!P1500</f>
        <v>5.7935714721679688E-2</v>
      </c>
      <c r="R1480" s="9">
        <v>40778</v>
      </c>
      <c r="S1480" s="20">
        <f>('EDA &amp; Statistics'!B1501-'EDA &amp; Statistics'!B1500)/'EDA &amp; Statistics'!B1500</f>
        <v>5.0257576376933247E-2</v>
      </c>
      <c r="T1480" s="20">
        <f>('EDA &amp; Statistics'!C1501-'EDA &amp; Statistics'!C1500)/'EDA &amp; Statistics'!C1500</f>
        <v>2.0484000912386204E-2</v>
      </c>
      <c r="U1480" s="20">
        <f>('EDA &amp; Statistics'!D1501-'EDA &amp; Statistics'!D1500)/'EDA &amp; Statistics'!D1500</f>
        <v>2.2893014683525358E-2</v>
      </c>
      <c r="V1480" s="20">
        <f>('EDA &amp; Statistics'!E1501-'EDA &amp; Statistics'!E1500)/'EDA &amp; Statistics'!E1500</f>
        <v>5.3011138621821066E-2</v>
      </c>
      <c r="W1480" s="20">
        <f>('EDA &amp; Statistics'!F1501-'EDA &amp; Statistics'!F1500)/'EDA &amp; Statistics'!F1500</f>
        <v>4.1791077280502242E-2</v>
      </c>
      <c r="X1480" s="20">
        <f>('EDA &amp; Statistics'!G1501-'EDA &amp; Statistics'!G1500)/'EDA &amp; Statistics'!G1500</f>
        <v>3.0690568118534153E-2</v>
      </c>
      <c r="Y1480" s="20">
        <f>('EDA &amp; Statistics'!H1501-'EDA &amp; Statistics'!H1500)/'EDA &amp; Statistics'!H1500</f>
        <v>2.2360256541350557E-2</v>
      </c>
      <c r="Z1480" s="20">
        <f>('EDA &amp; Statistics'!I1501-'EDA &amp; Statistics'!I1500)/'EDA &amp; Statistics'!I1500</f>
        <v>1.5089214829374543E-2</v>
      </c>
      <c r="AA1480" s="20">
        <f>('EDA &amp; Statistics'!J1501-'EDA &amp; Statistics'!J1500)/'EDA &amp; Statistics'!J1500</f>
        <v>2.2888287060640694E-2</v>
      </c>
      <c r="AB1480" s="20">
        <f>('EDA &amp; Statistics'!K1501-'EDA &amp; Statistics'!K1500)/'EDA &amp; Statistics'!K1500</f>
        <v>1.8867978134624343E-2</v>
      </c>
      <c r="AC1480" s="20">
        <f>('EDA &amp; Statistics'!L1501-'EDA &amp; Statistics'!L1500)/'EDA &amp; Statistics'!L1500</f>
        <v>-1.4416246283517373E-3</v>
      </c>
      <c r="AD1480" s="20">
        <f>('EDA &amp; Statistics'!M1501-'EDA &amp; Statistics'!M1500)/'EDA &amp; Statistics'!M1500</f>
        <v>3.613760517624234E-4</v>
      </c>
      <c r="AE1480" s="20">
        <f>('EDA &amp; Statistics'!N1501-'EDA &amp; Statistics'!N1500)/'EDA &amp; Statistics'!N1500</f>
        <v>2.832858511134722E-3</v>
      </c>
      <c r="AF1480" s="20">
        <f>('EDA &amp; Statistics'!O1501-'EDA &amp; Statistics'!O1500)/'EDA &amp; Statistics'!O1500</f>
        <v>-4.5454718849875708E-3</v>
      </c>
      <c r="AG1480" s="20">
        <f>('EDA &amp; Statistics'!P1501-'EDA &amp; Statistics'!P1500)/'EDA &amp; Statistics'!P1500</f>
        <v>5.0164328430936603E-3</v>
      </c>
    </row>
    <row r="1481" spans="1:33" x14ac:dyDescent="0.3">
      <c r="A1481" s="9">
        <v>40779</v>
      </c>
      <c r="B1481">
        <f>'EDA &amp; Statistics'!B1502-'EDA &amp; Statistics'!B1501</f>
        <v>-4.4427961111068726E-2</v>
      </c>
      <c r="C1481">
        <f>'EDA &amp; Statistics'!C1502-'EDA &amp; Statistics'!C1501</f>
        <v>5.8629989624023438E-2</v>
      </c>
      <c r="D1481">
        <f>'EDA &amp; Statistics'!D1502-'EDA &amp; Statistics'!D1501</f>
        <v>0.11893987655639648</v>
      </c>
      <c r="E1481">
        <f>'EDA &amp; Statistics'!E1502-'EDA &amp; Statistics'!E1501</f>
        <v>-4.9172172082552756E-3</v>
      </c>
      <c r="F1481">
        <f>'EDA &amp; Statistics'!F1502-'EDA &amp; Statistics'!F1501</f>
        <v>-6.2499940395355225E-3</v>
      </c>
      <c r="G1481">
        <f>'EDA &amp; Statistics'!G1502-'EDA &amp; Statistics'!G1501</f>
        <v>-2.5000572204589844E-3</v>
      </c>
      <c r="H1481">
        <f>'EDA &amp; Statistics'!H1502-'EDA &amp; Statistics'!H1501</f>
        <v>6.999969482421875E-3</v>
      </c>
      <c r="I1481">
        <f>'EDA &amp; Statistics'!I1502-'EDA &amp; Statistics'!I1501</f>
        <v>8.0000162124633789E-3</v>
      </c>
      <c r="J1481">
        <f>'EDA &amp; Statistics'!J1502-'EDA &amp; Statistics'!J1501</f>
        <v>-4.7500133514404297E-2</v>
      </c>
      <c r="K1481">
        <f>'EDA &amp; Statistics'!K1502-'EDA &amp; Statistics'!K1501</f>
        <v>-3.9999961853027344E-2</v>
      </c>
      <c r="L1481">
        <f>'EDA &amp; Statistics'!L1502-'EDA &amp; Statistics'!L1501</f>
        <v>7.2000026702880859E-2</v>
      </c>
      <c r="M1481">
        <f>'EDA &amp; Statistics'!M1502-'EDA &amp; Statistics'!M1501</f>
        <v>6.0000181198120117E-2</v>
      </c>
      <c r="N1481">
        <f>'EDA &amp; Statistics'!N1502-'EDA &amp; Statistics'!N1501</f>
        <v>5.000007152557373E-2</v>
      </c>
      <c r="O1481">
        <f>'EDA &amp; Statistics'!O1502-'EDA &amp; Statistics'!O1501</f>
        <v>5.7500123977661133E-2</v>
      </c>
      <c r="P1481">
        <f>'EDA &amp; Statistics'!P1502-'EDA &amp; Statistics'!P1501</f>
        <v>4.7053337097167969E-2</v>
      </c>
      <c r="R1481" s="9">
        <v>40779</v>
      </c>
      <c r="S1481" s="20">
        <f>('EDA &amp; Statistics'!B1502-'EDA &amp; Statistics'!B1501)/'EDA &amp; Statistics'!B1501</f>
        <v>-8.4334901809215893E-2</v>
      </c>
      <c r="T1481" s="20">
        <f>('EDA &amp; Statistics'!C1502-'EDA &amp; Statistics'!C1501)/'EDA &amp; Statistics'!C1501</f>
        <v>4.6719728366249595E-2</v>
      </c>
      <c r="U1481" s="20">
        <f>('EDA &amp; Statistics'!D1502-'EDA &amp; Statistics'!D1501)/'EDA &amp; Statistics'!D1501</f>
        <v>5.1849374381854683E-2</v>
      </c>
      <c r="V1481" s="20">
        <f>('EDA &amp; Statistics'!E1502-'EDA &amp; Statistics'!E1501)/'EDA &amp; Statistics'!E1501</f>
        <v>-2.6031163977493551E-2</v>
      </c>
      <c r="W1481" s="20">
        <f>('EDA &amp; Statistics'!F1502-'EDA &amp; Statistics'!F1501)/'EDA &amp; Statistics'!F1501</f>
        <v>-1.4326633862365259E-2</v>
      </c>
      <c r="X1481" s="20">
        <f>('EDA &amp; Statistics'!G1502-'EDA &amp; Statistics'!G1501)/'EDA &amp; Statistics'!G1501</f>
        <v>-2.4814462434758801E-3</v>
      </c>
      <c r="Y1481" s="20">
        <f>('EDA &amp; Statistics'!H1502-'EDA &amp; Statistics'!H1501)/'EDA &amp; Statistics'!H1501</f>
        <v>8.505430576921531E-3</v>
      </c>
      <c r="Z1481" s="20">
        <f>('EDA &amp; Statistics'!I1502-'EDA &amp; Statistics'!I1501)/'EDA &amp; Statistics'!I1501</f>
        <v>5.4054162901103009E-3</v>
      </c>
      <c r="AA1481" s="20">
        <f>('EDA &amp; Statistics'!J1502-'EDA &amp; Statistics'!J1501)/'EDA &amp; Statistics'!J1501</f>
        <v>-1.0122564167494675E-2</v>
      </c>
      <c r="AB1481" s="20">
        <f>('EDA &amp; Statistics'!K1502-'EDA &amp; Statistics'!K1501)/'EDA &amp; Statistics'!K1501</f>
        <v>-7.7972633451659588E-3</v>
      </c>
      <c r="AC1481" s="20">
        <f>('EDA &amp; Statistics'!L1502-'EDA &amp; Statistics'!L1501)/'EDA &amp; Statistics'!L1501</f>
        <v>3.4648712379086906E-2</v>
      </c>
      <c r="AD1481" s="20">
        <f>('EDA &amp; Statistics'!M1502-'EDA &amp; Statistics'!M1501)/'EDA &amp; Statistics'!M1501</f>
        <v>2.1676366921040122E-2</v>
      </c>
      <c r="AE1481" s="20">
        <f>('EDA &amp; Statistics'!N1502-'EDA &amp; Statistics'!N1501)/'EDA &amp; Statistics'!N1501</f>
        <v>2.8248628284956813E-2</v>
      </c>
      <c r="AF1481" s="20">
        <f>('EDA &amp; Statistics'!O1502-'EDA &amp; Statistics'!O1501)/'EDA &amp; Statistics'!O1501</f>
        <v>2.100461186456222E-2</v>
      </c>
      <c r="AG1481" s="20">
        <f>('EDA &amp; Statistics'!P1502-'EDA &amp; Statistics'!P1501)/'EDA &amp; Statistics'!P1501</f>
        <v>4.0538334356671774E-3</v>
      </c>
    </row>
    <row r="1482" spans="1:33" x14ac:dyDescent="0.3">
      <c r="A1482" s="9">
        <v>40780</v>
      </c>
      <c r="B1482">
        <f>'EDA &amp; Statistics'!B1503-'EDA &amp; Statistics'!B1502</f>
        <v>-4.4199824333190918E-4</v>
      </c>
      <c r="C1482">
        <f>'EDA &amp; Statistics'!C1503-'EDA &amp; Statistics'!C1502</f>
        <v>-1.0320067405700684E-2</v>
      </c>
      <c r="D1482">
        <f>'EDA &amp; Statistics'!D1503-'EDA &amp; Statistics'!D1502</f>
        <v>-4.2998790740966797E-3</v>
      </c>
      <c r="E1482">
        <f>'EDA &amp; Statistics'!E1503-'EDA &amp; Statistics'!E1502</f>
        <v>1.2523200237407661E-2</v>
      </c>
      <c r="F1482">
        <f>'EDA &amp; Statistics'!F1503-'EDA &amp; Statistics'!F1502</f>
        <v>2.1249979734420776E-2</v>
      </c>
      <c r="G1482">
        <f>'EDA &amp; Statistics'!G1503-'EDA &amp; Statistics'!G1502</f>
        <v>3.125E-2</v>
      </c>
      <c r="H1482">
        <f>'EDA &amp; Statistics'!H1503-'EDA &amp; Statistics'!H1502</f>
        <v>3.0000030994415283E-2</v>
      </c>
      <c r="I1482">
        <f>'EDA &amp; Statistics'!I1503-'EDA &amp; Statistics'!I1502</f>
        <v>6.4999938011169434E-2</v>
      </c>
      <c r="J1482">
        <f>'EDA &amp; Statistics'!J1503-'EDA &amp; Statistics'!J1502</f>
        <v>0.10500001907348633</v>
      </c>
      <c r="K1482">
        <f>'EDA &amp; Statistics'!K1503-'EDA &amp; Statistics'!K1502</f>
        <v>7.4999809265136719E-2</v>
      </c>
      <c r="L1482">
        <f>'EDA &amp; Statistics'!L1503-'EDA &amp; Statistics'!L1502</f>
        <v>-1.9000053405761719E-2</v>
      </c>
      <c r="M1482">
        <f>'EDA &amp; Statistics'!M1503-'EDA &amp; Statistics'!M1502</f>
        <v>7.9998970031738281E-3</v>
      </c>
      <c r="N1482">
        <f>'EDA &amp; Statistics'!N1503-'EDA &amp; Statistics'!N1502</f>
        <v>1.7499923706054688E-2</v>
      </c>
      <c r="O1482">
        <f>'EDA &amp; Statistics'!O1503-'EDA &amp; Statistics'!O1502</f>
        <v>0</v>
      </c>
      <c r="P1482">
        <f>'EDA &amp; Statistics'!P1503-'EDA &amp; Statistics'!P1502</f>
        <v>-6.0071945190429688E-3</v>
      </c>
      <c r="R1482" s="9">
        <v>40780</v>
      </c>
      <c r="S1482" s="20">
        <f>('EDA &amp; Statistics'!B1503-'EDA &amp; Statistics'!B1502)/'EDA &amp; Statistics'!B1502</f>
        <v>-9.162940006930744E-4</v>
      </c>
      <c r="T1482" s="20">
        <f>('EDA &amp; Statistics'!C1503-'EDA &amp; Statistics'!C1502)/'EDA &amp; Statistics'!C1502</f>
        <v>-7.8565633354932499E-3</v>
      </c>
      <c r="U1482" s="20">
        <f>('EDA &amp; Statistics'!D1503-'EDA &amp; Statistics'!D1502)/'EDA &amp; Statistics'!D1502</f>
        <v>-1.7820452444835646E-3</v>
      </c>
      <c r="V1482" s="20">
        <f>('EDA &amp; Statistics'!E1503-'EDA &amp; Statistics'!E1502)/'EDA &amp; Statistics'!E1502</f>
        <v>6.8068230179438458E-2</v>
      </c>
      <c r="W1482" s="20">
        <f>('EDA &amp; Statistics'!F1503-'EDA &amp; Statistics'!F1502)/'EDA &amp; Statistics'!F1502</f>
        <v>4.9418556699887706E-2</v>
      </c>
      <c r="X1482" s="20">
        <f>('EDA &amp; Statistics'!G1503-'EDA &amp; Statistics'!G1502)/'EDA &amp; Statistics'!G1502</f>
        <v>3.1094527510716678E-2</v>
      </c>
      <c r="Y1482" s="20">
        <f>('EDA &amp; Statistics'!H1503-'EDA &amp; Statistics'!H1502)/'EDA &amp; Statistics'!H1502</f>
        <v>3.6144616382703193E-2</v>
      </c>
      <c r="Z1482" s="20">
        <f>('EDA &amp; Statistics'!I1503-'EDA &amp; Statistics'!I1502)/'EDA &amp; Statistics'!I1502</f>
        <v>4.3682753003885758E-2</v>
      </c>
      <c r="AA1482" s="20">
        <f>('EDA &amp; Statistics'!J1503-'EDA &amp; Statistics'!J1502)/'EDA &amp; Statistics'!J1502</f>
        <v>2.2604955759879794E-2</v>
      </c>
      <c r="AB1482" s="20">
        <f>('EDA &amp; Statistics'!K1503-'EDA &amp; Statistics'!K1502)/'EDA &amp; Statistics'!K1502</f>
        <v>1.4734736152611868E-2</v>
      </c>
      <c r="AC1482" s="20">
        <f>('EDA &amp; Statistics'!L1503-'EDA &amp; Statistics'!L1502)/'EDA &amp; Statistics'!L1502</f>
        <v>-8.8372337502220615E-3</v>
      </c>
      <c r="AD1482" s="20">
        <f>('EDA &amp; Statistics'!M1503-'EDA &amp; Statistics'!M1502)/'EDA &amp; Statistics'!M1502</f>
        <v>2.8288178249414155E-3</v>
      </c>
      <c r="AE1482" s="20">
        <f>('EDA &amp; Statistics'!N1503-'EDA &amp; Statistics'!N1502)/'EDA &amp; Statistics'!N1502</f>
        <v>9.6153424185219261E-3</v>
      </c>
      <c r="AF1482" s="20">
        <f>('EDA &amp; Statistics'!O1503-'EDA &amp; Statistics'!O1502)/'EDA &amp; Statistics'!O1502</f>
        <v>0</v>
      </c>
      <c r="AG1482" s="20">
        <f>('EDA &amp; Statistics'!P1503-'EDA &amp; Statistics'!P1502)/'EDA &amp; Statistics'!P1502</f>
        <v>-5.1545430025871735E-4</v>
      </c>
    </row>
    <row r="1483" spans="1:33" x14ac:dyDescent="0.3">
      <c r="A1483" s="9">
        <v>40781</v>
      </c>
      <c r="B1483">
        <f>'EDA &amp; Statistics'!B1504-'EDA &amp; Statistics'!B1503</f>
        <v>-1.346200704574585E-2</v>
      </c>
      <c r="C1483">
        <f>'EDA &amp; Statistics'!C1504-'EDA &amp; Statistics'!C1503</f>
        <v>-4.9159884452819824E-2</v>
      </c>
      <c r="D1483">
        <f>'EDA &amp; Statistics'!D1504-'EDA &amp; Statistics'!D1503</f>
        <v>-5.7250022888183594E-2</v>
      </c>
      <c r="E1483">
        <f>'EDA &amp; Statistics'!E1504-'EDA &amp; Statistics'!E1503</f>
        <v>2.79874041849279E-3</v>
      </c>
      <c r="F1483">
        <f>'EDA &amp; Statistics'!F1504-'EDA &amp; Statistics'!F1503</f>
        <v>3.7500262260437012E-3</v>
      </c>
      <c r="G1483">
        <f>'EDA &amp; Statistics'!G1504-'EDA &amp; Statistics'!G1503</f>
        <v>2.5000572204589844E-3</v>
      </c>
      <c r="H1483">
        <f>'EDA &amp; Statistics'!H1504-'EDA &amp; Statistics'!H1503</f>
        <v>-4.999995231628418E-3</v>
      </c>
      <c r="I1483">
        <f>'EDA &amp; Statistics'!I1504-'EDA &amp; Statistics'!I1503</f>
        <v>-4.999995231628418E-3</v>
      </c>
      <c r="J1483">
        <f>'EDA &amp; Statistics'!J1504-'EDA &amp; Statistics'!J1503</f>
        <v>-7.5001716613769531E-3</v>
      </c>
      <c r="K1483">
        <f>'EDA &amp; Statistics'!K1504-'EDA &amp; Statistics'!K1503</f>
        <v>-3.9999961853027344E-2</v>
      </c>
      <c r="L1483">
        <f>'EDA &amp; Statistics'!L1504-'EDA &amp; Statistics'!L1503</f>
        <v>-1.3000011444091797E-2</v>
      </c>
      <c r="M1483">
        <f>'EDA &amp; Statistics'!M1504-'EDA &amp; Statistics'!M1503</f>
        <v>-3.0999898910522461E-2</v>
      </c>
      <c r="N1483">
        <f>'EDA &amp; Statistics'!N1504-'EDA &amp; Statistics'!N1503</f>
        <v>4.5000076293945313E-2</v>
      </c>
      <c r="O1483">
        <f>'EDA &amp; Statistics'!O1504-'EDA &amp; Statistics'!O1503</f>
        <v>5.9999942779541016E-2</v>
      </c>
      <c r="P1483">
        <f>'EDA &amp; Statistics'!P1504-'EDA &amp; Statistics'!P1503</f>
        <v>-0.22122669219970703</v>
      </c>
      <c r="R1483" s="9">
        <v>40781</v>
      </c>
      <c r="S1483" s="20">
        <f>('EDA &amp; Statistics'!B1504-'EDA &amp; Statistics'!B1503)/'EDA &amp; Statistics'!B1503</f>
        <v>-2.7933299453800756E-2</v>
      </c>
      <c r="T1483" s="20">
        <f>('EDA &amp; Statistics'!C1504-'EDA &amp; Statistics'!C1503)/'EDA &amp; Statistics'!C1503</f>
        <v>-3.7721284380357087E-2</v>
      </c>
      <c r="U1483" s="20">
        <f>('EDA &amp; Statistics'!D1504-'EDA &amp; Statistics'!D1503)/'EDA &amp; Statistics'!D1503</f>
        <v>-2.37691018503698E-2</v>
      </c>
      <c r="V1483" s="20">
        <f>('EDA &amp; Statistics'!E1504-'EDA &amp; Statistics'!E1503)/'EDA &amp; Statistics'!E1503</f>
        <v>1.4242714105008518E-2</v>
      </c>
      <c r="W1483" s="20">
        <f>('EDA &amp; Statistics'!F1504-'EDA &amp; Statistics'!F1503)/'EDA &amp; Statistics'!F1503</f>
        <v>8.3103076676275846E-3</v>
      </c>
      <c r="X1483" s="20">
        <f>('EDA &amp; Statistics'!G1504-'EDA &amp; Statistics'!G1503)/'EDA &amp; Statistics'!G1503</f>
        <v>2.4126004651031699E-3</v>
      </c>
      <c r="Y1483" s="20">
        <f>('EDA &amp; Statistics'!H1504-'EDA &amp; Statistics'!H1503)/'EDA &amp; Statistics'!H1503</f>
        <v>-5.8139478470456123E-3</v>
      </c>
      <c r="Z1483" s="20">
        <f>('EDA &amp; Statistics'!I1504-'EDA &amp; Statistics'!I1503)/'EDA &amp; Statistics'!I1503</f>
        <v>-3.2195720010304348E-3</v>
      </c>
      <c r="AA1483" s="20">
        <f>('EDA &amp; Statistics'!J1504-'EDA &amp; Statistics'!J1503)/'EDA &amp; Statistics'!J1503</f>
        <v>-1.578983507658306E-3</v>
      </c>
      <c r="AB1483" s="20">
        <f>('EDA &amp; Statistics'!K1504-'EDA &amp; Statistics'!K1503)/'EDA &amp; Statistics'!K1503</f>
        <v>-7.7444263598167983E-3</v>
      </c>
      <c r="AC1483" s="20">
        <f>('EDA &amp; Statistics'!L1504-'EDA &amp; Statistics'!L1503)/'EDA &amp; Statistics'!L1503</f>
        <v>-6.1004275870988585E-3</v>
      </c>
      <c r="AD1483" s="20">
        <f>('EDA &amp; Statistics'!M1504-'EDA &amp; Statistics'!M1503)/'EDA &amp; Statistics'!M1503</f>
        <v>-1.0930853062695176E-2</v>
      </c>
      <c r="AE1483" s="20">
        <f>('EDA &amp; Statistics'!N1504-'EDA &amp; Statistics'!N1503)/'EDA &amp; Statistics'!N1503</f>
        <v>2.4489837756641385E-2</v>
      </c>
      <c r="AF1483" s="20">
        <f>('EDA &amp; Statistics'!O1504-'EDA &amp; Statistics'!O1503)/'EDA &amp; Statistics'!O1503</f>
        <v>2.1466884129426739E-2</v>
      </c>
      <c r="AG1483" s="20">
        <f>('EDA &amp; Statistics'!P1504-'EDA &amp; Statistics'!P1503)/'EDA &amp; Statistics'!P1503</f>
        <v>-1.8992402891471409E-2</v>
      </c>
    </row>
    <row r="1484" spans="1:33" x14ac:dyDescent="0.3">
      <c r="A1484" s="9">
        <v>40784</v>
      </c>
      <c r="B1484">
        <f>'EDA &amp; Statistics'!B1505-'EDA &amp; Statistics'!B1504</f>
        <v>-8.8101625442504883E-4</v>
      </c>
      <c r="C1484">
        <f>'EDA &amp; Statistics'!C1505-'EDA &amp; Statistics'!C1504</f>
        <v>4.5389890670776367E-2</v>
      </c>
      <c r="D1484">
        <f>'EDA &amp; Statistics'!D1505-'EDA &amp; Statistics'!D1504</f>
        <v>7.734990119934082E-2</v>
      </c>
      <c r="E1484">
        <f>'EDA &amp; Statistics'!E1505-'EDA &amp; Statistics'!E1504</f>
        <v>-6.0121659966979046E-3</v>
      </c>
      <c r="F1484">
        <f>'EDA &amp; Statistics'!F1505-'EDA &amp; Statistics'!F1504</f>
        <v>-1.1250019073486328E-2</v>
      </c>
      <c r="G1484">
        <f>'EDA &amp; Statistics'!G1505-'EDA &amp; Statistics'!G1504</f>
        <v>-2.0000100135803223E-2</v>
      </c>
      <c r="H1484">
        <f>'EDA &amp; Statistics'!H1505-'EDA &amp; Statistics'!H1504</f>
        <v>0</v>
      </c>
      <c r="I1484">
        <f>'EDA &amp; Statistics'!I1505-'EDA &amp; Statistics'!I1504</f>
        <v>0</v>
      </c>
      <c r="J1484">
        <f>'EDA &amp; Statistics'!J1505-'EDA &amp; Statistics'!J1504</f>
        <v>4.5000076293945313E-2</v>
      </c>
      <c r="K1484">
        <f>'EDA &amp; Statistics'!K1505-'EDA &amp; Statistics'!K1504</f>
        <v>2.5000095367431641E-2</v>
      </c>
      <c r="L1484">
        <f>'EDA &amp; Statistics'!L1505-'EDA &amp; Statistics'!L1504</f>
        <v>0</v>
      </c>
      <c r="M1484">
        <f>'EDA &amp; Statistics'!M1505-'EDA &amp; Statistics'!M1504</f>
        <v>0</v>
      </c>
      <c r="N1484">
        <f>'EDA &amp; Statistics'!N1505-'EDA &amp; Statistics'!N1504</f>
        <v>0</v>
      </c>
      <c r="O1484">
        <f>'EDA &amp; Statistics'!O1505-'EDA &amp; Statistics'!O1504</f>
        <v>0</v>
      </c>
      <c r="P1484">
        <f>'EDA &amp; Statistics'!P1505-'EDA &amp; Statistics'!P1504</f>
        <v>-0.31376457214355469</v>
      </c>
      <c r="R1484" s="9">
        <v>40784</v>
      </c>
      <c r="S1484" s="20">
        <f>('EDA &amp; Statistics'!B1505-'EDA &amp; Statistics'!B1504)/'EDA &amp; Statistics'!B1504</f>
        <v>-1.8806166580318529E-3</v>
      </c>
      <c r="T1484" s="20">
        <f>('EDA &amp; Statistics'!C1505-'EDA &amp; Statistics'!C1504)/'EDA &amp; Statistics'!C1504</f>
        <v>3.6193774402361371E-2</v>
      </c>
      <c r="U1484" s="20">
        <f>('EDA &amp; Statistics'!D1505-'EDA &amp; Statistics'!D1504)/'EDA &amp; Statistics'!D1504</f>
        <v>3.2896093025566717E-2</v>
      </c>
      <c r="V1484" s="20">
        <f>('EDA &amp; Statistics'!E1505-'EDA &amp; Statistics'!E1504)/'EDA &amp; Statistics'!E1504</f>
        <v>-3.0166102569511053E-2</v>
      </c>
      <c r="W1484" s="20">
        <f>('EDA &amp; Statistics'!F1505-'EDA &amp; Statistics'!F1504)/'EDA &amp; Statistics'!F1504</f>
        <v>-2.4725315932445539E-2</v>
      </c>
      <c r="X1484" s="20">
        <f>('EDA &amp; Statistics'!G1505-'EDA &amp; Statistics'!G1504)/'EDA &amp; Statistics'!G1504</f>
        <v>-1.9254006378715185E-2</v>
      </c>
      <c r="Y1484" s="20">
        <f>('EDA &amp; Statistics'!H1505-'EDA &amp; Statistics'!H1504)/'EDA &amp; Statistics'!H1504</f>
        <v>0</v>
      </c>
      <c r="Z1484" s="20">
        <f>('EDA &amp; Statistics'!I1505-'EDA &amp; Statistics'!I1504)/'EDA &amp; Statistics'!I1504</f>
        <v>0</v>
      </c>
      <c r="AA1484" s="20">
        <f>('EDA &amp; Statistics'!J1505-'EDA &amp; Statistics'!J1504)/'EDA &amp; Statistics'!J1504</f>
        <v>9.4886827459748357E-3</v>
      </c>
      <c r="AB1484" s="20">
        <f>('EDA &amp; Statistics'!K1505-'EDA &amp; Statistics'!K1504)/'EDA &amp; Statistics'!K1504</f>
        <v>4.8780673887671494E-3</v>
      </c>
      <c r="AC1484" s="20">
        <f>('EDA &amp; Statistics'!L1505-'EDA &amp; Statistics'!L1504)/'EDA &amp; Statistics'!L1504</f>
        <v>0</v>
      </c>
      <c r="AD1484" s="20">
        <f>('EDA &amp; Statistics'!M1505-'EDA &amp; Statistics'!M1504)/'EDA &amp; Statistics'!M1504</f>
        <v>0</v>
      </c>
      <c r="AE1484" s="20">
        <f>('EDA &amp; Statistics'!N1505-'EDA &amp; Statistics'!N1504)/'EDA &amp; Statistics'!N1504</f>
        <v>0</v>
      </c>
      <c r="AF1484" s="20">
        <f>('EDA &amp; Statistics'!O1505-'EDA &amp; Statistics'!O1504)/'EDA &amp; Statistics'!O1504</f>
        <v>0</v>
      </c>
      <c r="AG1484" s="20">
        <f>('EDA &amp; Statistics'!P1505-'EDA &amp; Statistics'!P1504)/'EDA &amp; Statistics'!P1504</f>
        <v>-2.7458317531874436E-2</v>
      </c>
    </row>
    <row r="1485" spans="1:33" x14ac:dyDescent="0.3">
      <c r="A1485" s="9">
        <v>40785</v>
      </c>
      <c r="B1485">
        <f>'EDA &amp; Statistics'!B1506-'EDA &amp; Statistics'!B1505</f>
        <v>-3.3529996871948242E-3</v>
      </c>
      <c r="C1485">
        <f>'EDA &amp; Statistics'!C1506-'EDA &amp; Statistics'!C1505</f>
        <v>-4.8189997673034668E-2</v>
      </c>
      <c r="D1485">
        <f>'EDA &amp; Statistics'!D1506-'EDA &amp; Statistics'!D1505</f>
        <v>-7.3889970779418945E-2</v>
      </c>
      <c r="E1485">
        <f>'EDA &amp; Statistics'!E1506-'EDA &amp; Statistics'!E1505</f>
        <v>6.4723059829126239E-3</v>
      </c>
      <c r="F1485">
        <f>'EDA &amp; Statistics'!F1506-'EDA &amp; Statistics'!F1505</f>
        <v>8.7499916553497314E-3</v>
      </c>
      <c r="G1485">
        <f>'EDA &amp; Statistics'!G1506-'EDA &amp; Statistics'!G1505</f>
        <v>6.2500238418579102E-3</v>
      </c>
      <c r="H1485">
        <f>'EDA &amp; Statistics'!H1506-'EDA &amp; Statistics'!H1505</f>
        <v>6.2999963760375977E-2</v>
      </c>
      <c r="I1485">
        <f>'EDA &amp; Statistics'!I1506-'EDA &amp; Statistics'!I1505</f>
        <v>8.5000038146972656E-2</v>
      </c>
      <c r="J1485">
        <f>'EDA &amp; Statistics'!J1506-'EDA &amp; Statistics'!J1505</f>
        <v>-7.49969482421875E-3</v>
      </c>
      <c r="K1485">
        <f>'EDA &amp; Statistics'!K1506-'EDA &amp; Statistics'!K1505</f>
        <v>5.0001144409179688E-3</v>
      </c>
      <c r="L1485">
        <f>'EDA &amp; Statistics'!L1506-'EDA &amp; Statistics'!L1505</f>
        <v>-2.0000934600830078E-3</v>
      </c>
      <c r="M1485">
        <f>'EDA &amp; Statistics'!M1506-'EDA &amp; Statistics'!M1505</f>
        <v>3.9999485015869141E-3</v>
      </c>
      <c r="N1485">
        <f>'EDA &amp; Statistics'!N1506-'EDA &amp; Statistics'!N1505</f>
        <v>-1.5000104904174805E-2</v>
      </c>
      <c r="O1485">
        <f>'EDA &amp; Statistics'!O1506-'EDA &amp; Statistics'!O1505</f>
        <v>-1.250004768371582E-2</v>
      </c>
      <c r="P1485">
        <f>'EDA &amp; Statistics'!P1506-'EDA &amp; Statistics'!P1505</f>
        <v>0.15026569366455078</v>
      </c>
      <c r="R1485" s="9">
        <v>40785</v>
      </c>
      <c r="S1485" s="20">
        <f>('EDA &amp; Statistics'!B1506-'EDA &amp; Statistics'!B1505)/'EDA &amp; Statistics'!B1505</f>
        <v>-7.1707962204624037E-3</v>
      </c>
      <c r="T1485" s="20">
        <f>('EDA &amp; Statistics'!C1506-'EDA &amp; Statistics'!C1505)/'EDA &amp; Statistics'!C1505</f>
        <v>-3.7084349471925952E-2</v>
      </c>
      <c r="U1485" s="20">
        <f>('EDA &amp; Statistics'!D1506-'EDA &amp; Statistics'!D1505)/'EDA &amp; Statistics'!D1505</f>
        <v>-3.042379723136053E-2</v>
      </c>
      <c r="V1485" s="20">
        <f>('EDA &amp; Statistics'!E1506-'EDA &amp; Statistics'!E1505)/'EDA &amp; Statistics'!E1505</f>
        <v>3.3484970574923723E-2</v>
      </c>
      <c r="W1485" s="20">
        <f>('EDA &amp; Statistics'!F1506-'EDA &amp; Statistics'!F1505)/'EDA &amp; Statistics'!F1505</f>
        <v>1.9718291319165988E-2</v>
      </c>
      <c r="X1485" s="20">
        <f>('EDA &amp; Statistics'!G1506-'EDA &amp; Statistics'!G1505)/'EDA &amp; Statistics'!G1505</f>
        <v>6.1349930153591888E-3</v>
      </c>
      <c r="Y1485" s="20">
        <f>('EDA &amp; Statistics'!H1506-'EDA &amp; Statistics'!H1505)/'EDA &amp; Statistics'!H1505</f>
        <v>7.368416649703162E-2</v>
      </c>
      <c r="Z1485" s="20">
        <f>('EDA &amp; Statistics'!I1506-'EDA &amp; Statistics'!I1505)/'EDA &amp; Statistics'!I1505</f>
        <v>5.490958614430716E-2</v>
      </c>
      <c r="AA1485" s="20">
        <f>('EDA &amp; Statistics'!J1506-'EDA &amp; Statistics'!J1505)/'EDA &amp; Statistics'!J1505</f>
        <v>-1.5665159213813786E-3</v>
      </c>
      <c r="AB1485" s="20">
        <f>('EDA &amp; Statistics'!K1506-'EDA &amp; Statistics'!K1505)/'EDA &amp; Statistics'!K1505</f>
        <v>9.7089598996623534E-4</v>
      </c>
      <c r="AC1485" s="20">
        <f>('EDA &amp; Statistics'!L1506-'EDA &amp; Statistics'!L1505)/'EDA &amp; Statistics'!L1505</f>
        <v>-9.4433117623432831E-4</v>
      </c>
      <c r="AD1485" s="20">
        <f>('EDA &amp; Statistics'!M1506-'EDA &amp; Statistics'!M1505)/'EDA &amp; Statistics'!M1505</f>
        <v>1.4260065619931214E-3</v>
      </c>
      <c r="AE1485" s="20">
        <f>('EDA &amp; Statistics'!N1506-'EDA &amp; Statistics'!N1505)/'EDA &amp; Statistics'!N1505</f>
        <v>-7.9681829940116723E-3</v>
      </c>
      <c r="AF1485" s="20">
        <f>('EDA &amp; Statistics'!O1506-'EDA &amp; Statistics'!O1505)/'EDA &amp; Statistics'!O1505</f>
        <v>-4.3783003853612498E-3</v>
      </c>
      <c r="AG1485" s="20">
        <f>('EDA &amp; Statistics'!P1506-'EDA &amp; Statistics'!P1505)/'EDA &amp; Statistics'!P1505</f>
        <v>1.3521399192140057E-2</v>
      </c>
    </row>
    <row r="1486" spans="1:33" x14ac:dyDescent="0.3">
      <c r="A1486" s="9">
        <v>40786</v>
      </c>
      <c r="B1486">
        <f>'EDA &amp; Statistics'!B1507-'EDA &amp; Statistics'!B1506</f>
        <v>-3.3159852027893066E-3</v>
      </c>
      <c r="C1486">
        <f>'EDA &amp; Statistics'!C1507-'EDA &amp; Statistics'!C1506</f>
        <v>1.1290073394775391E-2</v>
      </c>
      <c r="D1486">
        <f>'EDA &amp; Statistics'!D1507-'EDA &amp; Statistics'!D1506</f>
        <v>4.4059991836547852E-2</v>
      </c>
      <c r="E1486">
        <f>'EDA &amp; Statistics'!E1507-'EDA &amp; Statistics'!E1506</f>
        <v>3.2014587449200604E-3</v>
      </c>
      <c r="F1486">
        <f>'EDA &amp; Statistics'!F1507-'EDA &amp; Statistics'!F1506</f>
        <v>5.0000250339508057E-3</v>
      </c>
      <c r="G1486">
        <f>'EDA &amp; Statistics'!G1507-'EDA &amp; Statistics'!G1506</f>
        <v>6.2500238418579102E-3</v>
      </c>
      <c r="H1486">
        <f>'EDA &amp; Statistics'!H1507-'EDA &amp; Statistics'!H1506</f>
        <v>6.7000031471252441E-2</v>
      </c>
      <c r="I1486">
        <f>'EDA &amp; Statistics'!I1507-'EDA &amp; Statistics'!I1506</f>
        <v>6.7000031471252441E-2</v>
      </c>
      <c r="J1486">
        <f>'EDA &amp; Statistics'!J1507-'EDA &amp; Statistics'!J1506</f>
        <v>-5.0000190734863281E-2</v>
      </c>
      <c r="K1486">
        <f>'EDA &amp; Statistics'!K1507-'EDA &amp; Statistics'!K1506</f>
        <v>-4.7500133514404297E-2</v>
      </c>
      <c r="L1486">
        <f>'EDA &amp; Statistics'!L1507-'EDA &amp; Statistics'!L1506</f>
        <v>5.5000066757202148E-2</v>
      </c>
      <c r="M1486">
        <f>'EDA &amp; Statistics'!M1507-'EDA &amp; Statistics'!M1506</f>
        <v>4.5000076293945313E-2</v>
      </c>
      <c r="N1486">
        <f>'EDA &amp; Statistics'!N1507-'EDA &amp; Statistics'!N1506</f>
        <v>5.2500009536743164E-2</v>
      </c>
      <c r="O1486">
        <f>'EDA &amp; Statistics'!O1507-'EDA &amp; Statistics'!O1506</f>
        <v>9.7500085830688477E-2</v>
      </c>
      <c r="P1486">
        <f>'EDA &amp; Statistics'!P1507-'EDA &amp; Statistics'!P1506</f>
        <v>9.3565940856933594E-2</v>
      </c>
      <c r="R1486" s="9">
        <v>40786</v>
      </c>
      <c r="S1486" s="20">
        <f>('EDA &amp; Statistics'!B1507-'EDA &amp; Statistics'!B1506)/'EDA &amp; Statistics'!B1506</f>
        <v>-7.1428562257683358E-3</v>
      </c>
      <c r="T1486" s="20">
        <f>('EDA &amp; Statistics'!C1507-'EDA &amp; Statistics'!C1506)/'EDA &amp; Statistics'!C1506</f>
        <v>9.0228197083274536E-3</v>
      </c>
      <c r="U1486" s="20">
        <f>('EDA &amp; Statistics'!D1507-'EDA &amp; Statistics'!D1506)/'EDA &amp; Statistics'!D1506</f>
        <v>1.8710715177780699E-2</v>
      </c>
      <c r="V1486" s="20">
        <f>('EDA &amp; Statistics'!E1507-'EDA &amp; Statistics'!E1506)/'EDA &amp; Statistics'!E1506</f>
        <v>1.6026350085496913E-2</v>
      </c>
      <c r="W1486" s="20">
        <f>('EDA &amp; Statistics'!F1507-'EDA &amp; Statistics'!F1506)/'EDA &amp; Statistics'!F1506</f>
        <v>1.1049779429876614E-2</v>
      </c>
      <c r="X1486" s="20">
        <f>('EDA &amp; Statistics'!G1507-'EDA &amp; Statistics'!G1506)/'EDA &amp; Statistics'!G1506</f>
        <v>6.097584377790879E-3</v>
      </c>
      <c r="Y1486" s="20">
        <f>('EDA &amp; Statistics'!H1507-'EDA &amp; Statistics'!H1506)/'EDA &amp; Statistics'!H1506</f>
        <v>7.2984785102526484E-2</v>
      </c>
      <c r="Z1486" s="20">
        <f>('EDA &amp; Statistics'!I1507-'EDA &amp; Statistics'!I1506)/'EDA &amp; Statistics'!I1506</f>
        <v>4.1028800248667799E-2</v>
      </c>
      <c r="AA1486" s="20">
        <f>('EDA &amp; Statistics'!J1507-'EDA &amp; Statistics'!J1506)/'EDA &amp; Statistics'!J1506</f>
        <v>-1.0460290489583053E-2</v>
      </c>
      <c r="AB1486" s="20">
        <f>('EDA &amp; Statistics'!K1507-'EDA &amp; Statistics'!K1506)/'EDA &amp; Statistics'!K1506</f>
        <v>-9.2143805201067557E-3</v>
      </c>
      <c r="AC1486" s="20">
        <f>('EDA &amp; Statistics'!L1507-'EDA &amp; Statistics'!L1506)/'EDA &amp; Statistics'!L1506</f>
        <v>2.5992470885270971E-2</v>
      </c>
      <c r="AD1486" s="20">
        <f>('EDA &amp; Statistics'!M1507-'EDA &amp; Statistics'!M1506)/'EDA &amp; Statistics'!M1506</f>
        <v>1.6019962993770051E-2</v>
      </c>
      <c r="AE1486" s="20">
        <f>('EDA &amp; Statistics'!N1507-'EDA &amp; Statistics'!N1506)/'EDA &amp; Statistics'!N1506</f>
        <v>2.8112455695475314E-2</v>
      </c>
      <c r="AF1486" s="20">
        <f>('EDA &amp; Statistics'!O1507-'EDA &amp; Statistics'!O1506)/'EDA &amp; Statistics'!O1506</f>
        <v>3.430082209746451E-2</v>
      </c>
      <c r="AG1486" s="20">
        <f>('EDA &amp; Statistics'!P1507-'EDA &amp; Statistics'!P1506)/'EDA &amp; Statistics'!P1506</f>
        <v>8.3070468626633334E-3</v>
      </c>
    </row>
    <row r="1487" spans="1:33" x14ac:dyDescent="0.3">
      <c r="A1487" s="9">
        <v>40787</v>
      </c>
      <c r="B1487">
        <f>'EDA &amp; Statistics'!B1508-'EDA &amp; Statistics'!B1507</f>
        <v>6.4449906349182129E-3</v>
      </c>
      <c r="C1487">
        <f>'EDA &amp; Statistics'!C1508-'EDA &amp; Statistics'!C1507</f>
        <v>-4.9870014190673828E-2</v>
      </c>
      <c r="D1487">
        <f>'EDA &amp; Statistics'!D1508-'EDA &amp; Statistics'!D1507</f>
        <v>-6.6400051116943359E-2</v>
      </c>
      <c r="E1487">
        <f>'EDA &amp; Statistics'!E1508-'EDA &amp; Statistics'!E1507</f>
        <v>1.3374360991473933E-2</v>
      </c>
      <c r="F1487">
        <f>'EDA &amp; Statistics'!F1508-'EDA &amp; Statistics'!F1507</f>
        <v>2.2499978542327881E-2</v>
      </c>
      <c r="G1487">
        <f>'EDA &amp; Statistics'!G1508-'EDA &amp; Statistics'!G1507</f>
        <v>3.3750057220458984E-2</v>
      </c>
      <c r="H1487">
        <f>'EDA &amp; Statistics'!H1508-'EDA &amp; Statistics'!H1507</f>
        <v>-5.1999986171722412E-2</v>
      </c>
      <c r="I1487">
        <f>'EDA &amp; Statistics'!I1508-'EDA &amp; Statistics'!I1507</f>
        <v>-5.2000045776367188E-2</v>
      </c>
      <c r="J1487">
        <f>'EDA &amp; Statistics'!J1508-'EDA &amp; Statistics'!J1507</f>
        <v>5.4999828338623047E-2</v>
      </c>
      <c r="K1487">
        <f>'EDA &amp; Statistics'!K1508-'EDA &amp; Statistics'!K1507</f>
        <v>3.2499790191650391E-2</v>
      </c>
      <c r="L1487">
        <f>'EDA &amp; Statistics'!L1508-'EDA &amp; Statistics'!L1507</f>
        <v>-7.4000120162963867E-2</v>
      </c>
      <c r="M1487">
        <f>'EDA &amp; Statistics'!M1508-'EDA &amp; Statistics'!M1507</f>
        <v>-6.4000129699707031E-2</v>
      </c>
      <c r="N1487">
        <f>'EDA &amp; Statistics'!N1508-'EDA &amp; Statistics'!N1507</f>
        <v>-5.2500009536743164E-2</v>
      </c>
      <c r="O1487">
        <f>'EDA &amp; Statistics'!O1508-'EDA &amp; Statistics'!O1507</f>
        <v>-6.7500114440917969E-2</v>
      </c>
      <c r="P1487">
        <f>'EDA &amp; Statistics'!P1508-'EDA &amp; Statistics'!P1507</f>
        <v>-0.2315216064453125</v>
      </c>
      <c r="R1487" s="9">
        <v>40787</v>
      </c>
      <c r="S1487" s="20">
        <f>('EDA &amp; Statistics'!B1508-'EDA &amp; Statistics'!B1507)/'EDA &amp; Statistics'!B1507</f>
        <v>1.3982822681219731E-2</v>
      </c>
      <c r="T1487" s="20">
        <f>('EDA &amp; Statistics'!C1508-'EDA &amp; Statistics'!C1507)/'EDA &amp; Statistics'!C1507</f>
        <v>-3.9498810569713265E-2</v>
      </c>
      <c r="U1487" s="20">
        <f>('EDA &amp; Statistics'!D1508-'EDA &amp; Statistics'!D1507)/'EDA &amp; Statistics'!D1507</f>
        <v>-2.7679836144497844E-2</v>
      </c>
      <c r="V1487" s="20">
        <f>('EDA &amp; Statistics'!E1508-'EDA &amp; Statistics'!E1507)/'EDA &amp; Statistics'!E1507</f>
        <v>6.5895352506532362E-2</v>
      </c>
      <c r="W1487" s="20">
        <f>('EDA &amp; Statistics'!F1508-'EDA &amp; Statistics'!F1507)/'EDA &amp; Statistics'!F1507</f>
        <v>4.9180279813509774E-2</v>
      </c>
      <c r="X1487" s="20">
        <f>('EDA &amp; Statistics'!G1508-'EDA &amp; Statistics'!G1507)/'EDA &amp; Statistics'!G1507</f>
        <v>3.2727328213778412E-2</v>
      </c>
      <c r="Y1487" s="20">
        <f>('EDA &amp; Statistics'!H1508-'EDA &amp; Statistics'!H1507)/'EDA &amp; Statistics'!H1507</f>
        <v>-5.2791863367034265E-2</v>
      </c>
      <c r="Z1487" s="20">
        <f>('EDA &amp; Statistics'!I1508-'EDA &amp; Statistics'!I1507)/'EDA &amp; Statistics'!I1507</f>
        <v>-3.0588261363414838E-2</v>
      </c>
      <c r="AA1487" s="20">
        <f>('EDA &amp; Statistics'!J1508-'EDA &amp; Statistics'!J1507)/'EDA &amp; Statistics'!J1507</f>
        <v>1.1627870637809517E-2</v>
      </c>
      <c r="AB1487" s="20">
        <f>('EDA &amp; Statistics'!K1508-'EDA &amp; Statistics'!K1507)/'EDA &amp; Statistics'!K1507</f>
        <v>6.3631502116848863E-3</v>
      </c>
      <c r="AC1487" s="20">
        <f>('EDA &amp; Statistics'!L1508-'EDA &amp; Statistics'!L1507)/'EDA &amp; Statistics'!L1507</f>
        <v>-3.4085730093476339E-2</v>
      </c>
      <c r="AD1487" s="20">
        <f>('EDA &amp; Statistics'!M1508-'EDA &amp; Statistics'!M1507)/'EDA &amp; Statistics'!M1507</f>
        <v>-2.2424711859377486E-2</v>
      </c>
      <c r="AE1487" s="20">
        <f>('EDA &amp; Statistics'!N1508-'EDA &amp; Statistics'!N1507)/'EDA &amp; Statistics'!N1507</f>
        <v>-2.7343755578234295E-2</v>
      </c>
      <c r="AF1487" s="20">
        <f>('EDA &amp; Statistics'!O1508-'EDA &amp; Statistics'!O1507)/'EDA &amp; Statistics'!O1507</f>
        <v>-2.2959222152102294E-2</v>
      </c>
      <c r="AG1487" s="20">
        <f>('EDA &amp; Statistics'!P1508-'EDA &amp; Statistics'!P1507)/'EDA &amp; Statistics'!P1507</f>
        <v>-2.0385792353581244E-2</v>
      </c>
    </row>
    <row r="1488" spans="1:33" x14ac:dyDescent="0.3">
      <c r="A1488" s="9">
        <v>40788</v>
      </c>
      <c r="B1488">
        <f>'EDA &amp; Statistics'!B1509-'EDA &amp; Statistics'!B1508</f>
        <v>2.9409021139144897E-2</v>
      </c>
      <c r="C1488">
        <f>'EDA &amp; Statistics'!C1509-'EDA &amp; Statistics'!C1508</f>
        <v>-5.1840066909790039E-2</v>
      </c>
      <c r="D1488">
        <f>'EDA &amp; Statistics'!D1509-'EDA &amp; Statistics'!D1508</f>
        <v>-0.14056992530822754</v>
      </c>
      <c r="E1488">
        <f>'EDA &amp; Statistics'!E1509-'EDA &amp; Statistics'!E1508</f>
        <v>-5.7063121521293003E-3</v>
      </c>
      <c r="F1488">
        <f>'EDA &amp; Statistics'!F1509-'EDA &amp; Statistics'!F1508</f>
        <v>-9.9999904632568359E-3</v>
      </c>
      <c r="G1488">
        <f>'EDA &amp; Statistics'!G1509-'EDA &amp; Statistics'!G1508</f>
        <v>-1.6250014305114746E-2</v>
      </c>
      <c r="H1488">
        <f>'EDA &amp; Statistics'!H1509-'EDA &amp; Statistics'!H1508</f>
        <v>-8.5000038146972656E-2</v>
      </c>
      <c r="I1488">
        <f>'EDA &amp; Statistics'!I1509-'EDA &amp; Statistics'!I1508</f>
        <v>-7.2999954223632813E-2</v>
      </c>
      <c r="J1488">
        <f>'EDA &amp; Statistics'!J1509-'EDA &amp; Statistics'!J1508</f>
        <v>-3.7499904632568359E-2</v>
      </c>
      <c r="K1488">
        <f>'EDA &amp; Statistics'!K1509-'EDA &amp; Statistics'!K1508</f>
        <v>-7.49969482421875E-3</v>
      </c>
      <c r="L1488">
        <f>'EDA &amp; Statistics'!L1509-'EDA &amp; Statistics'!L1508</f>
        <v>-7.4999809265136719E-2</v>
      </c>
      <c r="M1488">
        <f>'EDA &amp; Statistics'!M1509-'EDA &amp; Statistics'!M1508</f>
        <v>-6.9999933242797852E-2</v>
      </c>
      <c r="N1488">
        <f>'EDA &amp; Statistics'!N1509-'EDA &amp; Statistics'!N1508</f>
        <v>-5.7500004768371582E-2</v>
      </c>
      <c r="O1488">
        <f>'EDA &amp; Statistics'!O1509-'EDA &amp; Statistics'!O1508</f>
        <v>-7.9999923706054688E-2</v>
      </c>
      <c r="P1488">
        <f>'EDA &amp; Statistics'!P1509-'EDA &amp; Statistics'!P1508</f>
        <v>0.27529239654541016</v>
      </c>
      <c r="R1488" s="9">
        <v>40788</v>
      </c>
      <c r="S1488" s="20">
        <f>('EDA &amp; Statistics'!B1509-'EDA &amp; Statistics'!B1508)/'EDA &amp; Statistics'!B1508</f>
        <v>6.2924899602951972E-2</v>
      </c>
      <c r="T1488" s="20">
        <f>('EDA &amp; Statistics'!C1509-'EDA &amp; Statistics'!C1508)/'EDA &amp; Statistics'!C1508</f>
        <v>-4.2747642871501783E-2</v>
      </c>
      <c r="U1488" s="20">
        <f>('EDA &amp; Statistics'!D1509-'EDA &amp; Statistics'!D1508)/'EDA &amp; Statistics'!D1508</f>
        <v>-6.026681260621692E-2</v>
      </c>
      <c r="V1488" s="20">
        <f>('EDA &amp; Statistics'!E1509-'EDA &amp; Statistics'!E1508)/'EDA &amp; Statistics'!E1508</f>
        <v>-2.6376836112016244E-2</v>
      </c>
      <c r="W1488" s="20">
        <f>('EDA &amp; Statistics'!F1509-'EDA &amp; Statistics'!F1508)/'EDA &amp; Statistics'!F1508</f>
        <v>-2.0833313930779262E-2</v>
      </c>
      <c r="X1488" s="20">
        <f>('EDA &amp; Statistics'!G1509-'EDA &amp; Statistics'!G1508)/'EDA &amp; Statistics'!G1508</f>
        <v>-1.5258228574677844E-2</v>
      </c>
      <c r="Y1488" s="20">
        <f>('EDA &amp; Statistics'!H1509-'EDA &amp; Statistics'!H1508)/'EDA &amp; Statistics'!H1508</f>
        <v>-9.1104003841273276E-2</v>
      </c>
      <c r="Z1488" s="20">
        <f>('EDA &amp; Statistics'!I1509-'EDA &amp; Statistics'!I1508)/'EDA &amp; Statistics'!I1508</f>
        <v>-4.4296088676665492E-2</v>
      </c>
      <c r="AA1488" s="20">
        <f>('EDA &amp; Statistics'!J1509-'EDA &amp; Statistics'!J1508)/'EDA &amp; Statistics'!J1508</f>
        <v>-7.8369709150251238E-3</v>
      </c>
      <c r="AB1488" s="20">
        <f>('EDA &amp; Statistics'!K1509-'EDA &amp; Statistics'!K1508)/'EDA &amp; Statistics'!K1508</f>
        <v>-1.4590846340520557E-3</v>
      </c>
      <c r="AC1488" s="20">
        <f>('EDA &amp; Statistics'!L1509-'EDA &amp; Statistics'!L1508)/'EDA &amp; Statistics'!L1508</f>
        <v>-3.5765290141328676E-2</v>
      </c>
      <c r="AD1488" s="20">
        <f>('EDA &amp; Statistics'!M1509-'EDA &amp; Statistics'!M1508)/'EDA &amp; Statistics'!M1508</f>
        <v>-2.5089582150498013E-2</v>
      </c>
      <c r="AE1488" s="20">
        <f>('EDA &amp; Statistics'!N1509-'EDA &amp; Statistics'!N1508)/'EDA &amp; Statistics'!N1508</f>
        <v>-3.0789829388681342E-2</v>
      </c>
      <c r="AF1488" s="20">
        <f>('EDA &amp; Statistics'!O1509-'EDA &amp; Statistics'!O1508)/'EDA &amp; Statistics'!O1508</f>
        <v>-2.7850278607366549E-2</v>
      </c>
      <c r="AG1488" s="20">
        <f>('EDA &amp; Statistics'!P1509-'EDA &amp; Statistics'!P1508)/'EDA &amp; Statistics'!P1508</f>
        <v>2.4744302162933083E-2</v>
      </c>
    </row>
    <row r="1489" spans="1:33" x14ac:dyDescent="0.3">
      <c r="A1489" s="9">
        <v>40791</v>
      </c>
      <c r="B1489">
        <f>'EDA &amp; Statistics'!B1510-'EDA &amp; Statistics'!B1509</f>
        <v>0</v>
      </c>
      <c r="C1489">
        <f>'EDA &amp; Statistics'!C1510-'EDA &amp; Statistics'!C1509</f>
        <v>0</v>
      </c>
      <c r="D1489">
        <f>'EDA &amp; Statistics'!D1510-'EDA &amp; Statistics'!D1509</f>
        <v>0</v>
      </c>
      <c r="E1489">
        <f>'EDA &amp; Statistics'!E1510-'EDA &amp; Statistics'!E1509</f>
        <v>-1.4080842787177278E-2</v>
      </c>
      <c r="F1489">
        <f>'EDA &amp; Statistics'!F1510-'EDA &amp; Statistics'!F1509</f>
        <v>-2.5000005960464478E-2</v>
      </c>
      <c r="G1489">
        <f>'EDA &amp; Statistics'!G1510-'EDA &amp; Statistics'!G1509</f>
        <v>-4.1249990463256836E-2</v>
      </c>
      <c r="H1489">
        <f>'EDA &amp; Statistics'!H1510-'EDA &amp; Statistics'!H1509</f>
        <v>-5.7999968528747559E-2</v>
      </c>
      <c r="I1489">
        <f>'EDA &amp; Statistics'!I1510-'EDA &amp; Statistics'!I1509</f>
        <v>-8.0000042915344238E-2</v>
      </c>
      <c r="J1489">
        <f>'EDA &amp; Statistics'!J1510-'EDA &amp; Statistics'!J1509</f>
        <v>-0.1399998664855957</v>
      </c>
      <c r="K1489">
        <f>'EDA &amp; Statistics'!K1510-'EDA &amp; Statistics'!K1509</f>
        <v>-0.15500020980834961</v>
      </c>
      <c r="L1489">
        <f>'EDA &amp; Statistics'!L1510-'EDA &amp; Statistics'!L1509</f>
        <v>-6.3000082969665527E-2</v>
      </c>
      <c r="M1489">
        <f>'EDA &amp; Statistics'!M1510-'EDA &amp; Statistics'!M1509</f>
        <v>-5.9999942779541016E-2</v>
      </c>
      <c r="N1489">
        <f>'EDA &amp; Statistics'!N1510-'EDA &amp; Statistics'!N1509</f>
        <v>-9.4999909400939941E-2</v>
      </c>
      <c r="O1489">
        <f>'EDA &amp; Statistics'!O1510-'EDA &amp; Statistics'!O1509</f>
        <v>-0.12000012397766113</v>
      </c>
      <c r="P1489">
        <f>'EDA &amp; Statistics'!P1510-'EDA &amp; Statistics'!P1509</f>
        <v>0</v>
      </c>
      <c r="R1489" s="9">
        <v>40791</v>
      </c>
      <c r="S1489" s="20">
        <f>('EDA &amp; Statistics'!B1510-'EDA &amp; Statistics'!B1509)/'EDA &amp; Statistics'!B1509</f>
        <v>0</v>
      </c>
      <c r="T1489" s="20">
        <f>('EDA &amp; Statistics'!C1510-'EDA &amp; Statistics'!C1509)/'EDA &amp; Statistics'!C1509</f>
        <v>0</v>
      </c>
      <c r="U1489" s="20">
        <f>('EDA &amp; Statistics'!D1510-'EDA &amp; Statistics'!D1509)/'EDA &amp; Statistics'!D1509</f>
        <v>0</v>
      </c>
      <c r="V1489" s="20">
        <f>('EDA &amp; Statistics'!E1510-'EDA &amp; Statistics'!E1509)/'EDA &amp; Statistics'!E1509</f>
        <v>-6.6850541205282554E-2</v>
      </c>
      <c r="W1489" s="20">
        <f>('EDA &amp; Statistics'!F1510-'EDA &amp; Statistics'!F1509)/'EDA &amp; Statistics'!F1509</f>
        <v>-5.3191502178454655E-2</v>
      </c>
      <c r="X1489" s="20">
        <f>('EDA &amp; Statistics'!G1510-'EDA &amp; Statistics'!G1509)/'EDA &amp; Statistics'!G1509</f>
        <v>-3.9332528033647535E-2</v>
      </c>
      <c r="Y1489" s="20">
        <f>('EDA &amp; Statistics'!H1510-'EDA &amp; Statistics'!H1509)/'EDA &amp; Statistics'!H1509</f>
        <v>-6.8396190110422528E-2</v>
      </c>
      <c r="Z1489" s="20">
        <f>('EDA &amp; Statistics'!I1510-'EDA &amp; Statistics'!I1509)/'EDA &amp; Statistics'!I1509</f>
        <v>-5.0793676503690793E-2</v>
      </c>
      <c r="AA1489" s="20">
        <f>('EDA &amp; Statistics'!J1510-'EDA &amp; Statistics'!J1509)/'EDA &amp; Statistics'!J1509</f>
        <v>-2.9489177076983664E-2</v>
      </c>
      <c r="AB1489" s="20">
        <f>('EDA &amp; Statistics'!K1510-'EDA &amp; Statistics'!K1509)/'EDA &amp; Statistics'!K1509</f>
        <v>-3.0199747613096805E-2</v>
      </c>
      <c r="AC1489" s="20">
        <f>('EDA &amp; Statistics'!L1510-'EDA &amp; Statistics'!L1509)/'EDA &amp; Statistics'!L1509</f>
        <v>-3.11573099169037E-2</v>
      </c>
      <c r="AD1489" s="20">
        <f>('EDA &amp; Statistics'!M1510-'EDA &amp; Statistics'!M1509)/'EDA &amp; Statistics'!M1509</f>
        <v>-2.2058802260453536E-2</v>
      </c>
      <c r="AE1489" s="20">
        <f>('EDA &amp; Statistics'!N1510-'EDA &amp; Statistics'!N1509)/'EDA &amp; Statistics'!N1509</f>
        <v>-5.2486139449845821E-2</v>
      </c>
      <c r="AF1489" s="20">
        <f>('EDA &amp; Statistics'!O1510-'EDA &amp; Statistics'!O1509)/'EDA &amp; Statistics'!O1509</f>
        <v>-4.2972291193564806E-2</v>
      </c>
      <c r="AG1489" s="20">
        <f>('EDA &amp; Statistics'!P1510-'EDA &amp; Statistics'!P1509)/'EDA &amp; Statistics'!P1509</f>
        <v>0</v>
      </c>
    </row>
    <row r="1490" spans="1:33" x14ac:dyDescent="0.3">
      <c r="A1490" s="9">
        <v>40792</v>
      </c>
      <c r="B1490">
        <f>'EDA &amp; Statistics'!B1511-'EDA &amp; Statistics'!B1510</f>
        <v>2.7219951152801514E-3</v>
      </c>
      <c r="C1490">
        <f>'EDA &amp; Statistics'!C1511-'EDA &amp; Statistics'!C1510</f>
        <v>2.2740006446838379E-2</v>
      </c>
      <c r="D1490">
        <f>'EDA &amp; Statistics'!D1511-'EDA &amp; Statistics'!D1510</f>
        <v>-6.5400600433349609E-3</v>
      </c>
      <c r="E1490">
        <f>'EDA &amp; Statistics'!E1511-'EDA &amp; Statistics'!E1510</f>
        <v>-2.6002115763051892E-3</v>
      </c>
      <c r="F1490">
        <f>'EDA &amp; Statistics'!F1511-'EDA &amp; Statistics'!F1510</f>
        <v>-8.7499916553497314E-3</v>
      </c>
      <c r="G1490">
        <f>'EDA &amp; Statistics'!G1511-'EDA &amp; Statistics'!G1510</f>
        <v>-2.6250064373016357E-2</v>
      </c>
      <c r="H1490">
        <f>'EDA &amp; Statistics'!H1511-'EDA &amp; Statistics'!H1510</f>
        <v>4.2999982833862305E-2</v>
      </c>
      <c r="I1490">
        <f>'EDA &amp; Statistics'!I1511-'EDA &amp; Statistics'!I1510</f>
        <v>3.4999966621398926E-2</v>
      </c>
      <c r="J1490">
        <f>'EDA &amp; Statistics'!J1511-'EDA &amp; Statistics'!J1510</f>
        <v>-1.9999980926513672E-2</v>
      </c>
      <c r="K1490">
        <f>'EDA &amp; Statistics'!K1511-'EDA &amp; Statistics'!K1510</f>
        <v>-2.2500038146972656E-2</v>
      </c>
      <c r="L1490">
        <f>'EDA &amp; Statistics'!L1511-'EDA &amp; Statistics'!L1510</f>
        <v>-1.100003719329834E-2</v>
      </c>
      <c r="M1490">
        <f>'EDA &amp; Statistics'!M1511-'EDA &amp; Statistics'!M1510</f>
        <v>-3.2999992370605469E-2</v>
      </c>
      <c r="N1490">
        <f>'EDA &amp; Statistics'!N1511-'EDA &amp; Statistics'!N1510</f>
        <v>9.9999904632568359E-3</v>
      </c>
      <c r="O1490">
        <f>'EDA &amp; Statistics'!O1511-'EDA &amp; Statistics'!O1510</f>
        <v>-4.9998760223388672E-3</v>
      </c>
      <c r="P1490">
        <f>'EDA &amp; Statistics'!P1511-'EDA &amp; Statistics'!P1510</f>
        <v>-0.25078201293945313</v>
      </c>
      <c r="R1490" s="9">
        <v>40792</v>
      </c>
      <c r="S1490" s="20">
        <f>('EDA &amp; Statistics'!B1511-'EDA &amp; Statistics'!B1510)/'EDA &amp; Statistics'!B1510</f>
        <v>5.4793207310056364E-3</v>
      </c>
      <c r="T1490" s="20">
        <f>('EDA &amp; Statistics'!C1511-'EDA &amp; Statistics'!C1510)/'EDA &amp; Statistics'!C1510</f>
        <v>1.9588931976682274E-2</v>
      </c>
      <c r="U1490" s="20">
        <f>('EDA &amp; Statistics'!D1511-'EDA &amp; Statistics'!D1510)/'EDA &amp; Statistics'!D1510</f>
        <v>-2.9837537647715174E-3</v>
      </c>
      <c r="V1490" s="20">
        <f>('EDA &amp; Statistics'!E1511-'EDA &amp; Statistics'!E1510)/'EDA &amp; Statistics'!E1510</f>
        <v>-1.3229205321187531E-2</v>
      </c>
      <c r="W1490" s="20">
        <f>('EDA &amp; Statistics'!F1511-'EDA &amp; Statistics'!F1510)/'EDA &amp; Statistics'!F1510</f>
        <v>-1.9662902912336567E-2</v>
      </c>
      <c r="X1490" s="20">
        <f>('EDA &amp; Statistics'!G1511-'EDA &amp; Statistics'!G1510)/'EDA &amp; Statistics'!G1510</f>
        <v>-2.6054653108084781E-2</v>
      </c>
      <c r="Y1490" s="20">
        <f>('EDA &amp; Statistics'!H1511-'EDA &amp; Statistics'!H1510)/'EDA &amp; Statistics'!H1510</f>
        <v>5.4430356539131086E-2</v>
      </c>
      <c r="Z1490" s="20">
        <f>('EDA &amp; Statistics'!I1511-'EDA &amp; Statistics'!I1510)/'EDA &amp; Statistics'!I1510</f>
        <v>2.3411348835963155E-2</v>
      </c>
      <c r="AA1490" s="20">
        <f>('EDA &amp; Statistics'!J1511-'EDA &amp; Statistics'!J1510)/'EDA &amp; Statistics'!J1510</f>
        <v>-4.3407445676269434E-3</v>
      </c>
      <c r="AB1490" s="20">
        <f>('EDA &amp; Statistics'!K1511-'EDA &amp; Statistics'!K1510)/'EDA &amp; Statistics'!K1510</f>
        <v>-4.5203492354415464E-3</v>
      </c>
      <c r="AC1490" s="20">
        <f>('EDA &amp; Statistics'!L1511-'EDA &amp; Statistics'!L1510)/'EDA &amp; Statistics'!L1510</f>
        <v>-5.6151287603335258E-3</v>
      </c>
      <c r="AD1490" s="20">
        <f>('EDA &amp; Statistics'!M1511-'EDA &amp; Statistics'!M1510)/'EDA &amp; Statistics'!M1510</f>
        <v>-1.2406011769093585E-2</v>
      </c>
      <c r="AE1490" s="20">
        <f>('EDA &amp; Statistics'!N1511-'EDA &amp; Statistics'!N1510)/'EDA &amp; Statistics'!N1510</f>
        <v>5.8308981158190169E-3</v>
      </c>
      <c r="AF1490" s="20">
        <f>('EDA &amp; Statistics'!O1511-'EDA &amp; Statistics'!O1510)/'EDA &amp; Statistics'!O1510</f>
        <v>-1.8708610733769895E-3</v>
      </c>
      <c r="AG1490" s="20">
        <f>('EDA &amp; Statistics'!P1511-'EDA &amp; Statistics'!P1510)/'EDA &amp; Statistics'!P1510</f>
        <v>-2.1996919507773712E-2</v>
      </c>
    </row>
    <row r="1491" spans="1:33" x14ac:dyDescent="0.3">
      <c r="A1491" s="9">
        <v>40793</v>
      </c>
      <c r="B1491">
        <f>'EDA &amp; Statistics'!B1512-'EDA &amp; Statistics'!B1511</f>
        <v>-7.6740086078643799E-3</v>
      </c>
      <c r="C1491">
        <f>'EDA &amp; Statistics'!C1512-'EDA &amp; Statistics'!C1511</f>
        <v>1.5590071678161621E-2</v>
      </c>
      <c r="D1491">
        <f>'EDA &amp; Statistics'!D1512-'EDA &amp; Statistics'!D1511</f>
        <v>4.8079967498779297E-2</v>
      </c>
      <c r="E1491">
        <f>'EDA &amp; Statistics'!E1512-'EDA &amp; Statistics'!E1511</f>
        <v>8.0443498784224521E-3</v>
      </c>
      <c r="F1491">
        <f>'EDA &amp; Statistics'!F1512-'EDA &amp; Statistics'!F1511</f>
        <v>1.3749986886978149E-2</v>
      </c>
      <c r="G1491">
        <f>'EDA &amp; Statistics'!G1512-'EDA &amp; Statistics'!G1511</f>
        <v>2.1250069141387939E-2</v>
      </c>
      <c r="H1491">
        <f>'EDA &amp; Statistics'!H1512-'EDA &amp; Statistics'!H1511</f>
        <v>6.4999997615814209E-2</v>
      </c>
      <c r="I1491">
        <f>'EDA &amp; Statistics'!I1512-'EDA &amp; Statistics'!I1511</f>
        <v>8.8000059127807617E-2</v>
      </c>
      <c r="J1491">
        <f>'EDA &amp; Statistics'!J1512-'EDA &amp; Statistics'!J1511</f>
        <v>0.1100001335144043</v>
      </c>
      <c r="K1491">
        <f>'EDA &amp; Statistics'!K1512-'EDA &amp; Statistics'!K1511</f>
        <v>0.10249996185302734</v>
      </c>
      <c r="L1491">
        <f>'EDA &amp; Statistics'!L1512-'EDA &amp; Statistics'!L1511</f>
        <v>6.7000150680541992E-2</v>
      </c>
      <c r="M1491">
        <f>'EDA &amp; Statistics'!M1512-'EDA &amp; Statistics'!M1511</f>
        <v>5.4999828338623047E-2</v>
      </c>
      <c r="N1491">
        <f>'EDA &amp; Statistics'!N1512-'EDA &amp; Statistics'!N1511</f>
        <v>9.9999904632568359E-3</v>
      </c>
      <c r="O1491">
        <f>'EDA &amp; Statistics'!O1512-'EDA &amp; Statistics'!O1511</f>
        <v>2.7499914169311523E-2</v>
      </c>
      <c r="P1491">
        <f>'EDA &amp; Statistics'!P1512-'EDA &amp; Statistics'!P1511</f>
        <v>0</v>
      </c>
      <c r="R1491" s="9">
        <v>40793</v>
      </c>
      <c r="S1491" s="20">
        <f>('EDA &amp; Statistics'!B1512-'EDA &amp; Statistics'!B1511)/'EDA &amp; Statistics'!B1511</f>
        <v>-1.5363441813821316E-2</v>
      </c>
      <c r="T1491" s="20">
        <f>('EDA &amp; Statistics'!C1512-'EDA &amp; Statistics'!C1511)/'EDA &amp; Statistics'!C1511</f>
        <v>1.317174074979786E-2</v>
      </c>
      <c r="U1491" s="20">
        <f>('EDA &amp; Statistics'!D1512-'EDA &amp; Statistics'!D1511)/'EDA &amp; Statistics'!D1511</f>
        <v>2.2001038182103427E-2</v>
      </c>
      <c r="V1491" s="20">
        <f>('EDA &amp; Statistics'!E1512-'EDA &amp; Statistics'!E1511)/'EDA &amp; Statistics'!E1511</f>
        <v>4.1476273878428671E-2</v>
      </c>
      <c r="W1491" s="20">
        <f>('EDA &amp; Statistics'!F1512-'EDA &amp; Statistics'!F1511)/'EDA &amp; Statistics'!F1511</f>
        <v>3.1518594497203567E-2</v>
      </c>
      <c r="X1491" s="20">
        <f>('EDA &amp; Statistics'!G1512-'EDA &amp; Statistics'!G1511)/'EDA &amp; Statistics'!G1511</f>
        <v>2.1656121681069073E-2</v>
      </c>
      <c r="Y1491" s="20">
        <f>('EDA &amp; Statistics'!H1512-'EDA &amp; Statistics'!H1511)/'EDA &amp; Statistics'!H1511</f>
        <v>7.8031209220817035E-2</v>
      </c>
      <c r="Z1491" s="20">
        <f>('EDA &amp; Statistics'!I1512-'EDA &amp; Statistics'!I1511)/'EDA &amp; Statistics'!I1511</f>
        <v>5.751637959043427E-2</v>
      </c>
      <c r="AA1491" s="20">
        <f>('EDA &amp; Statistics'!J1512-'EDA &amp; Statistics'!J1511)/'EDA &amp; Statistics'!J1511</f>
        <v>2.3978230240362303E-2</v>
      </c>
      <c r="AB1491" s="20">
        <f>('EDA &amp; Statistics'!K1512-'EDA &amp; Statistics'!K1511)/'EDA &amp; Statistics'!K1511</f>
        <v>2.0686168200051813E-2</v>
      </c>
      <c r="AC1491" s="20">
        <f>('EDA &amp; Statistics'!L1512-'EDA &amp; Statistics'!L1511)/'EDA &amp; Statistics'!L1511</f>
        <v>3.4394328672992511E-2</v>
      </c>
      <c r="AD1491" s="20">
        <f>('EDA &amp; Statistics'!M1512-'EDA &amp; Statistics'!M1511)/'EDA &amp; Statistics'!M1511</f>
        <v>2.0936363297262579E-2</v>
      </c>
      <c r="AE1491" s="20">
        <f>('EDA &amp; Statistics'!N1512-'EDA &amp; Statistics'!N1511)/'EDA &amp; Statistics'!N1511</f>
        <v>5.7970958406048118E-3</v>
      </c>
      <c r="AF1491" s="20">
        <f>('EDA &amp; Statistics'!O1512-'EDA &amp; Statistics'!O1511)/'EDA &amp; Statistics'!O1511</f>
        <v>1.0309246100347988E-2</v>
      </c>
      <c r="AG1491" s="20">
        <f>('EDA &amp; Statistics'!P1512-'EDA &amp; Statistics'!P1511)/'EDA &amp; Statistics'!P1511</f>
        <v>0</v>
      </c>
    </row>
    <row r="1492" spans="1:33" x14ac:dyDescent="0.3">
      <c r="A1492" s="9">
        <v>40794</v>
      </c>
      <c r="B1492">
        <f>'EDA &amp; Statistics'!B1513-'EDA &amp; Statistics'!B1512</f>
        <v>-1.7172008752822876E-2</v>
      </c>
      <c r="C1492">
        <f>'EDA &amp; Statistics'!C1513-'EDA &amp; Statistics'!C1512</f>
        <v>-4.9950003623962402E-2</v>
      </c>
      <c r="D1492">
        <f>'EDA &amp; Statistics'!D1513-'EDA &amp; Statistics'!D1512</f>
        <v>-5.7789802551269531E-2</v>
      </c>
      <c r="E1492">
        <f>'EDA &amp; Statistics'!E1513-'EDA &amp; Statistics'!E1512</f>
        <v>5.2389323302216018E-3</v>
      </c>
      <c r="F1492">
        <f>'EDA &amp; Statistics'!F1513-'EDA &amp; Statistics'!F1512</f>
        <v>7.5000226497650146E-3</v>
      </c>
      <c r="G1492">
        <f>'EDA &amp; Statistics'!G1513-'EDA &amp; Statistics'!G1512</f>
        <v>7.4999332427978516E-3</v>
      </c>
      <c r="H1492">
        <f>'EDA &amp; Statistics'!H1513-'EDA &amp; Statistics'!H1512</f>
        <v>-3.0000209808349609E-3</v>
      </c>
      <c r="I1492">
        <f>'EDA &amp; Statistics'!I1513-'EDA &amp; Statistics'!I1512</f>
        <v>-3.0000209808349609E-3</v>
      </c>
      <c r="J1492">
        <f>'EDA &amp; Statistics'!J1513-'EDA &amp; Statistics'!J1512</f>
        <v>-9.7500324249267578E-2</v>
      </c>
      <c r="K1492">
        <f>'EDA &amp; Statistics'!K1513-'EDA &amp; Statistics'!K1512</f>
        <v>-5.9999942779541016E-2</v>
      </c>
      <c r="L1492">
        <f>'EDA &amp; Statistics'!L1513-'EDA &amp; Statistics'!L1512</f>
        <v>-4.6000123023986816E-2</v>
      </c>
      <c r="M1492">
        <f>'EDA &amp; Statistics'!M1513-'EDA &amp; Statistics'!M1512</f>
        <v>-3.9000034332275391E-2</v>
      </c>
      <c r="N1492">
        <f>'EDA &amp; Statistics'!N1513-'EDA &amp; Statistics'!N1512</f>
        <v>9.9999904632568359E-3</v>
      </c>
      <c r="O1492">
        <f>'EDA &amp; Statistics'!O1513-'EDA &amp; Statistics'!O1512</f>
        <v>0</v>
      </c>
      <c r="P1492">
        <f>'EDA &amp; Statistics'!P1513-'EDA &amp; Statistics'!P1512</f>
        <v>0.11443614959716797</v>
      </c>
      <c r="R1492" s="9">
        <v>40794</v>
      </c>
      <c r="S1492" s="20">
        <f>('EDA &amp; Statistics'!B1513-'EDA &amp; Statistics'!B1512)/'EDA &amp; Statistics'!B1512</f>
        <v>-3.4914946638085788E-2</v>
      </c>
      <c r="T1492" s="20">
        <f>('EDA &amp; Statistics'!C1513-'EDA &amp; Statistics'!C1512)/'EDA &amp; Statistics'!C1512</f>
        <v>-4.1653118161028319E-2</v>
      </c>
      <c r="U1492" s="20">
        <f>('EDA &amp; Statistics'!D1513-'EDA &amp; Statistics'!D1512)/'EDA &amp; Statistics'!D1512</f>
        <v>-2.5874912091398472E-2</v>
      </c>
      <c r="V1492" s="20">
        <f>('EDA &amp; Statistics'!E1513-'EDA &amp; Statistics'!E1512)/'EDA &amp; Statistics'!E1512</f>
        <v>2.5935951797944886E-2</v>
      </c>
      <c r="W1492" s="20">
        <f>('EDA &amp; Statistics'!F1513-'EDA &amp; Statistics'!F1512)/'EDA &amp; Statistics'!F1512</f>
        <v>1.6666717440995044E-2</v>
      </c>
      <c r="X1492" s="20">
        <f>('EDA &amp; Statistics'!G1513-'EDA &amp; Statistics'!G1512)/'EDA &amp; Statistics'!G1512</f>
        <v>7.4812297403675336E-3</v>
      </c>
      <c r="Y1492" s="20">
        <f>('EDA &amp; Statistics'!H1513-'EDA &amp; Statistics'!H1512)/'EDA &amp; Statistics'!H1512</f>
        <v>-3.3407805951702983E-3</v>
      </c>
      <c r="Z1492" s="20">
        <f>('EDA &amp; Statistics'!I1513-'EDA &amp; Statistics'!I1512)/'EDA &amp; Statistics'!I1512</f>
        <v>-1.8541538468792806E-3</v>
      </c>
      <c r="AA1492" s="20">
        <f>('EDA &amp; Statistics'!J1513-'EDA &amp; Statistics'!J1512)/'EDA &amp; Statistics'!J1512</f>
        <v>-2.075578914287269E-2</v>
      </c>
      <c r="AB1492" s="20">
        <f>('EDA &amp; Statistics'!K1513-'EDA &amp; Statistics'!K1512)/'EDA &amp; Statistics'!K1512</f>
        <v>-1.1863557911461686E-2</v>
      </c>
      <c r="AC1492" s="20">
        <f>('EDA &amp; Statistics'!L1513-'EDA &amp; Statistics'!L1512)/'EDA &amp; Statistics'!L1512</f>
        <v>-2.2828843984687729E-2</v>
      </c>
      <c r="AD1492" s="20">
        <f>('EDA &amp; Statistics'!M1513-'EDA &amp; Statistics'!M1512)/'EDA &amp; Statistics'!M1512</f>
        <v>-1.4541400249601681E-2</v>
      </c>
      <c r="AE1492" s="20">
        <f>('EDA &amp; Statistics'!N1513-'EDA &amp; Statistics'!N1512)/'EDA &amp; Statistics'!N1512</f>
        <v>5.7636832166032773E-3</v>
      </c>
      <c r="AF1492" s="20">
        <f>('EDA &amp; Statistics'!O1513-'EDA &amp; Statistics'!O1512)/'EDA &amp; Statistics'!O1512</f>
        <v>0</v>
      </c>
      <c r="AG1492" s="20">
        <f>('EDA &amp; Statistics'!P1513-'EDA &amp; Statistics'!P1512)/'EDA &amp; Statistics'!P1512</f>
        <v>1.0263334787081241E-2</v>
      </c>
    </row>
    <row r="1493" spans="1:33" x14ac:dyDescent="0.3">
      <c r="A1493" s="9">
        <v>40795</v>
      </c>
      <c r="B1493">
        <f>'EDA &amp; Statistics'!B1514-'EDA &amp; Statistics'!B1513</f>
        <v>3.2262980937957764E-2</v>
      </c>
      <c r="C1493">
        <f>'EDA &amp; Statistics'!C1514-'EDA &amp; Statistics'!C1513</f>
        <v>-1.958000659942627E-2</v>
      </c>
      <c r="D1493">
        <f>'EDA &amp; Statistics'!D1514-'EDA &amp; Statistics'!D1513</f>
        <v>-4.0810108184814453E-2</v>
      </c>
      <c r="E1493">
        <f>'EDA &amp; Statistics'!E1514-'EDA &amp; Statistics'!E1513</f>
        <v>-1.0871577317034253E-3</v>
      </c>
      <c r="F1493">
        <f>'EDA &amp; Statistics'!F1514-'EDA &amp; Statistics'!F1513</f>
        <v>-3.7499964237213135E-3</v>
      </c>
      <c r="G1493">
        <f>'EDA &amp; Statistics'!G1514-'EDA &amp; Statistics'!G1513</f>
        <v>-1.1250019073486328E-2</v>
      </c>
      <c r="H1493">
        <f>'EDA &amp; Statistics'!H1514-'EDA &amp; Statistics'!H1513</f>
        <v>-3.4999966621398926E-2</v>
      </c>
      <c r="I1493">
        <f>'EDA &amp; Statistics'!I1514-'EDA &amp; Statistics'!I1513</f>
        <v>-4.700005054473877E-2</v>
      </c>
      <c r="J1493">
        <f>'EDA &amp; Statistics'!J1514-'EDA &amp; Statistics'!J1513</f>
        <v>2.5000095367431641E-2</v>
      </c>
      <c r="K1493">
        <f>'EDA &amp; Statistics'!K1514-'EDA &amp; Statistics'!K1513</f>
        <v>2.2500038146972656E-2</v>
      </c>
      <c r="L1493">
        <f>'EDA &amp; Statistics'!L1514-'EDA &amp; Statistics'!L1513</f>
        <v>-0.11599993705749512</v>
      </c>
      <c r="M1493">
        <f>'EDA &amp; Statistics'!M1514-'EDA &amp; Statistics'!M1513</f>
        <v>-0.10599994659423828</v>
      </c>
      <c r="N1493">
        <f>'EDA &amp; Statistics'!N1514-'EDA &amp; Statistics'!N1513</f>
        <v>-4.999995231628418E-2</v>
      </c>
      <c r="O1493">
        <f>'EDA &amp; Statistics'!O1514-'EDA &amp; Statistics'!O1513</f>
        <v>-8.9999914169311523E-2</v>
      </c>
      <c r="P1493">
        <f>'EDA &amp; Statistics'!P1514-'EDA &amp; Statistics'!P1513</f>
        <v>-0.13435649871826172</v>
      </c>
      <c r="R1493" s="9">
        <v>40795</v>
      </c>
      <c r="S1493" s="20">
        <f>('EDA &amp; Statistics'!B1514-'EDA &amp; Statistics'!B1513)/'EDA &amp; Statistics'!B1513</f>
        <v>6.7971864565856105E-2</v>
      </c>
      <c r="T1493" s="20">
        <f>('EDA &amp; Statistics'!C1514-'EDA &amp; Statistics'!C1513)/'EDA &amp; Statistics'!C1513</f>
        <v>-1.7037351911576591E-2</v>
      </c>
      <c r="U1493" s="20">
        <f>('EDA &amp; Statistics'!D1514-'EDA &amp; Statistics'!D1513)/'EDA &amp; Statistics'!D1513</f>
        <v>-1.8757747693883026E-2</v>
      </c>
      <c r="V1493" s="20">
        <f>('EDA &amp; Statistics'!E1514-'EDA &amp; Statistics'!E1513)/'EDA &amp; Statistics'!E1513</f>
        <v>-5.2460413731206315E-3</v>
      </c>
      <c r="W1493" s="20">
        <f>('EDA &amp; Statistics'!F1514-'EDA &amp; Statistics'!F1513)/'EDA &amp; Statistics'!F1513</f>
        <v>-8.1967133022516295E-3</v>
      </c>
      <c r="X1493" s="20">
        <f>('EDA &amp; Statistics'!G1514-'EDA &amp; Statistics'!G1513)/'EDA &amp; Statistics'!G1513</f>
        <v>-1.1138632851200602E-2</v>
      </c>
      <c r="Y1493" s="20">
        <f>('EDA &amp; Statistics'!H1514-'EDA &amp; Statistics'!H1513)/'EDA &amp; Statistics'!H1513</f>
        <v>-3.9106108790266769E-2</v>
      </c>
      <c r="Z1493" s="20">
        <f>('EDA &amp; Statistics'!I1514-'EDA &amp; Statistics'!I1513)/'EDA &amp; Statistics'!I1513</f>
        <v>-2.9102198307862898E-2</v>
      </c>
      <c r="AA1493" s="20">
        <f>('EDA &amp; Statistics'!J1514-'EDA &amp; Statistics'!J1513)/'EDA &amp; Statistics'!J1513</f>
        <v>5.4348034534206276E-3</v>
      </c>
      <c r="AB1493" s="20">
        <f>('EDA &amp; Statistics'!K1514-'EDA &amp; Statistics'!K1513)/'EDA &amp; Statistics'!K1513</f>
        <v>4.5022588103239567E-3</v>
      </c>
      <c r="AC1493" s="20">
        <f>('EDA &amp; Statistics'!L1514-'EDA &amp; Statistics'!L1513)/'EDA &amp; Statistics'!L1513</f>
        <v>-5.8913122460634751E-2</v>
      </c>
      <c r="AD1493" s="20">
        <f>('EDA &amp; Statistics'!M1514-'EDA &amp; Statistics'!M1513)/'EDA &amp; Statistics'!M1513</f>
        <v>-4.0105921720582978E-2</v>
      </c>
      <c r="AE1493" s="20">
        <f>('EDA &amp; Statistics'!N1514-'EDA &amp; Statistics'!N1513)/'EDA &amp; Statistics'!N1513</f>
        <v>-2.8653267724730518E-2</v>
      </c>
      <c r="AF1493" s="20">
        <f>('EDA &amp; Statistics'!O1514-'EDA &amp; Statistics'!O1513)/'EDA &amp; Statistics'!O1513</f>
        <v>-3.3395145231420405E-2</v>
      </c>
      <c r="AG1493" s="20">
        <f>('EDA &amp; Statistics'!P1514-'EDA &amp; Statistics'!P1513)/'EDA &amp; Statistics'!P1513</f>
        <v>-1.1927497800046632E-2</v>
      </c>
    </row>
    <row r="1494" spans="1:33" x14ac:dyDescent="0.3">
      <c r="A1494" s="9">
        <v>40798</v>
      </c>
      <c r="B1494">
        <f>'EDA &amp; Statistics'!B1515-'EDA &amp; Statistics'!B1514</f>
        <v>1.0810017585754395E-2</v>
      </c>
      <c r="C1494">
        <f>'EDA &amp; Statistics'!C1515-'EDA &amp; Statistics'!C1514</f>
        <v>4.3759942054748535E-2</v>
      </c>
      <c r="D1494">
        <f>'EDA &amp; Statistics'!D1515-'EDA &amp; Statistics'!D1514</f>
        <v>1.7930030822753906E-2</v>
      </c>
      <c r="E1494">
        <f>'EDA &amp; Statistics'!E1515-'EDA &amp; Statistics'!E1514</f>
        <v>1.4641254239815826E-3</v>
      </c>
      <c r="F1494">
        <f>'EDA &amp; Statistics'!F1515-'EDA &amp; Statistics'!F1514</f>
        <v>-1.2500286102294922E-3</v>
      </c>
      <c r="G1494">
        <f>'EDA &amp; Statistics'!G1515-'EDA &amp; Statistics'!G1514</f>
        <v>-1.2499988079071045E-2</v>
      </c>
      <c r="H1494">
        <f>'EDA &amp; Statistics'!H1515-'EDA &amp; Statistics'!H1514</f>
        <v>-1.2000024318695068E-2</v>
      </c>
      <c r="I1494">
        <f>'EDA &amp; Statistics'!I1515-'EDA &amp; Statistics'!I1514</f>
        <v>-2.9999971389770508E-2</v>
      </c>
      <c r="J1494">
        <f>'EDA &amp; Statistics'!J1515-'EDA &amp; Statistics'!J1514</f>
        <v>-0.15000009536743164</v>
      </c>
      <c r="K1494">
        <f>'EDA &amp; Statistics'!K1515-'EDA &amp; Statistics'!K1514</f>
        <v>-0.125</v>
      </c>
      <c r="L1494">
        <f>'EDA &amp; Statistics'!L1515-'EDA &amp; Statistics'!L1514</f>
        <v>-3.0000209808349609E-3</v>
      </c>
      <c r="M1494">
        <f>'EDA &amp; Statistics'!M1515-'EDA &amp; Statistics'!M1514</f>
        <v>-6.0999870300292969E-2</v>
      </c>
      <c r="N1494">
        <f>'EDA &amp; Statistics'!N1515-'EDA &amp; Statistics'!N1514</f>
        <v>-6.25E-2</v>
      </c>
      <c r="O1494">
        <f>'EDA &amp; Statistics'!O1515-'EDA &amp; Statistics'!O1514</f>
        <v>-6.25E-2</v>
      </c>
      <c r="P1494">
        <f>'EDA &amp; Statistics'!P1515-'EDA &amp; Statistics'!P1514</f>
        <v>1.9277572631835938E-2</v>
      </c>
      <c r="R1494" s="9">
        <v>40798</v>
      </c>
      <c r="S1494" s="20">
        <f>('EDA &amp; Statistics'!B1515-'EDA &amp; Statistics'!B1514)/'EDA &amp; Statistics'!B1514</f>
        <v>2.1325110040164044E-2</v>
      </c>
      <c r="T1494" s="20">
        <f>('EDA &amp; Statistics'!C1515-'EDA &amp; Statistics'!C1514)/'EDA &amp; Statistics'!C1514</f>
        <v>3.873726754447291E-2</v>
      </c>
      <c r="U1494" s="20">
        <f>('EDA &amp; Statistics'!D1515-'EDA &amp; Statistics'!D1514)/'EDA &amp; Statistics'!D1514</f>
        <v>8.3988096660690282E-3</v>
      </c>
      <c r="V1494" s="20">
        <f>('EDA &amp; Statistics'!E1515-'EDA &amp; Statistics'!E1514)/'EDA &amp; Statistics'!E1514</f>
        <v>7.1023449004765267E-3</v>
      </c>
      <c r="W1494" s="20">
        <f>('EDA &amp; Statistics'!F1515-'EDA &amp; Statistics'!F1514)/'EDA &amp; Statistics'!F1514</f>
        <v>-2.7548839026348471E-3</v>
      </c>
      <c r="X1494" s="20">
        <f>('EDA &amp; Statistics'!G1515-'EDA &amp; Statistics'!G1514)/'EDA &amp; Statistics'!G1514</f>
        <v>-1.2515632978369138E-2</v>
      </c>
      <c r="Y1494" s="20">
        <f>('EDA &amp; Statistics'!H1515-'EDA &amp; Statistics'!H1514)/'EDA &amp; Statistics'!H1514</f>
        <v>-1.3953516417544668E-2</v>
      </c>
      <c r="Z1494" s="20">
        <f>('EDA &amp; Statistics'!I1515-'EDA &amp; Statistics'!I1514)/'EDA &amp; Statistics'!I1514</f>
        <v>-1.9132635315281591E-2</v>
      </c>
      <c r="AA1494" s="20">
        <f>('EDA &amp; Statistics'!J1515-'EDA &amp; Statistics'!J1514)/'EDA &amp; Statistics'!J1514</f>
        <v>-3.2432453052417654E-2</v>
      </c>
      <c r="AB1494" s="20">
        <f>('EDA &amp; Statistics'!K1515-'EDA &amp; Statistics'!K1514)/'EDA &amp; Statistics'!K1514</f>
        <v>-2.4900398500983547E-2</v>
      </c>
      <c r="AC1494" s="20">
        <f>('EDA &amp; Statistics'!L1515-'EDA &amp; Statistics'!L1514)/'EDA &amp; Statistics'!L1514</f>
        <v>-1.6190075058104072E-3</v>
      </c>
      <c r="AD1494" s="20">
        <f>('EDA &amp; Statistics'!M1515-'EDA &amp; Statistics'!M1514)/'EDA &amp; Statistics'!M1514</f>
        <v>-2.4044096066995528E-2</v>
      </c>
      <c r="AE1494" s="20">
        <f>('EDA &amp; Statistics'!N1515-'EDA &amp; Statistics'!N1514)/'EDA &amp; Statistics'!N1514</f>
        <v>-3.6873155201136307E-2</v>
      </c>
      <c r="AF1494" s="20">
        <f>('EDA &amp; Statistics'!O1515-'EDA &amp; Statistics'!O1514)/'EDA &amp; Statistics'!O1514</f>
        <v>-2.3992322281145017E-2</v>
      </c>
      <c r="AG1494" s="20">
        <f>('EDA &amp; Statistics'!P1515-'EDA &amp; Statistics'!P1514)/'EDA &amp; Statistics'!P1514</f>
        <v>1.7320251833411293E-3</v>
      </c>
    </row>
    <row r="1495" spans="1:33" x14ac:dyDescent="0.3">
      <c r="A1495" s="9">
        <v>40799</v>
      </c>
      <c r="B1495">
        <f>'EDA &amp; Statistics'!B1516-'EDA &amp; Statistics'!B1515</f>
        <v>-6.9200992584228516E-4</v>
      </c>
      <c r="C1495">
        <f>'EDA &amp; Statistics'!C1516-'EDA &amp; Statistics'!C1515</f>
        <v>2.3650050163269043E-2</v>
      </c>
      <c r="D1495">
        <f>'EDA &amp; Statistics'!D1516-'EDA &amp; Statistics'!D1515</f>
        <v>5.0390005111694336E-2</v>
      </c>
      <c r="E1495">
        <f>'EDA &amp; Statistics'!E1516-'EDA &amp; Statistics'!E1515</f>
        <v>3.9917287031717708E-3</v>
      </c>
      <c r="F1495">
        <f>'EDA &amp; Statistics'!F1516-'EDA &amp; Statistics'!F1515</f>
        <v>3.7500262260437012E-3</v>
      </c>
      <c r="G1495">
        <f>'EDA &amp; Statistics'!G1516-'EDA &amp; Statistics'!G1515</f>
        <v>-2.499997615814209E-3</v>
      </c>
      <c r="H1495">
        <f>'EDA &amp; Statistics'!H1516-'EDA &amp; Statistics'!H1515</f>
        <v>1.7000019550323486E-2</v>
      </c>
      <c r="I1495">
        <f>'EDA &amp; Statistics'!I1516-'EDA &amp; Statistics'!I1515</f>
        <v>4.999995231628418E-3</v>
      </c>
      <c r="J1495">
        <f>'EDA &amp; Statistics'!J1516-'EDA &amp; Statistics'!J1515</f>
        <v>1.4999866485595703E-2</v>
      </c>
      <c r="K1495">
        <f>'EDA &amp; Statistics'!K1516-'EDA &amp; Statistics'!K1515</f>
        <v>5.0001144409179688E-3</v>
      </c>
      <c r="L1495">
        <f>'EDA &amp; Statistics'!L1516-'EDA &amp; Statistics'!L1515</f>
        <v>7.0999979972839355E-2</v>
      </c>
      <c r="M1495">
        <f>'EDA &amp; Statistics'!M1516-'EDA &amp; Statistics'!M1515</f>
        <v>2.9000043869018555E-2</v>
      </c>
      <c r="N1495">
        <f>'EDA &amp; Statistics'!N1516-'EDA &amp; Statistics'!N1515</f>
        <v>2.7499914169311523E-2</v>
      </c>
      <c r="O1495">
        <f>'EDA &amp; Statistics'!O1516-'EDA &amp; Statistics'!O1515</f>
        <v>1.250004768371582E-2</v>
      </c>
      <c r="P1495">
        <f>'EDA &amp; Statistics'!P1516-'EDA &amp; Statistics'!P1515</f>
        <v>0.14045906066894531</v>
      </c>
      <c r="R1495" s="9">
        <v>40799</v>
      </c>
      <c r="S1495" s="20">
        <f>('EDA &amp; Statistics'!B1516-'EDA &amp; Statistics'!B1515)/'EDA &amp; Statistics'!B1515</f>
        <v>-1.3366361255097868E-3</v>
      </c>
      <c r="T1495" s="20">
        <f>('EDA &amp; Statistics'!C1516-'EDA &amp; Statistics'!C1515)/'EDA &amp; Statistics'!C1515</f>
        <v>2.0154804863379984E-2</v>
      </c>
      <c r="U1495" s="20">
        <f>('EDA &amp; Statistics'!D1516-'EDA &amp; Statistics'!D1515)/'EDA &amp; Statistics'!D1515</f>
        <v>2.340716310069518E-2</v>
      </c>
      <c r="V1495" s="20">
        <f>('EDA &amp; Statistics'!E1516-'EDA &amp; Statistics'!E1515)/'EDA &amp; Statistics'!E1515</f>
        <v>1.9226971659223331E-2</v>
      </c>
      <c r="W1495" s="20">
        <f>('EDA &amp; Statistics'!F1516-'EDA &amp; Statistics'!F1515)/'EDA &amp; Statistics'!F1515</f>
        <v>8.2873510377794671E-3</v>
      </c>
      <c r="X1495" s="20">
        <f>('EDA &amp; Statistics'!G1516-'EDA &amp; Statistics'!G1515)/'EDA &amp; Statistics'!G1515</f>
        <v>-2.5348518713501785E-3</v>
      </c>
      <c r="Y1495" s="20">
        <f>('EDA &amp; Statistics'!H1516-'EDA &amp; Statistics'!H1515)/'EDA &amp; Statistics'!H1515</f>
        <v>2.0047193102674134E-2</v>
      </c>
      <c r="Z1495" s="20">
        <f>('EDA &amp; Statistics'!I1516-'EDA &amp; Statistics'!I1515)/'EDA &amp; Statistics'!I1515</f>
        <v>3.2509722184221137E-3</v>
      </c>
      <c r="AA1495" s="20">
        <f>('EDA &amp; Statistics'!J1516-'EDA &amp; Statistics'!J1515)/'EDA &amp; Statistics'!J1515</f>
        <v>3.3519255430749123E-3</v>
      </c>
      <c r="AB1495" s="20">
        <f>('EDA &amp; Statistics'!K1516-'EDA &amp; Statistics'!K1515)/'EDA &amp; Statistics'!K1515</f>
        <v>1.021473842778557E-3</v>
      </c>
      <c r="AC1495" s="20">
        <f>('EDA &amp; Statistics'!L1516-'EDA &amp; Statistics'!L1515)/'EDA &amp; Statistics'!L1515</f>
        <v>3.837836705828529E-2</v>
      </c>
      <c r="AD1495" s="20">
        <f>('EDA &amp; Statistics'!M1516-'EDA &amp; Statistics'!M1515)/'EDA &amp; Statistics'!M1515</f>
        <v>1.1712456802281192E-2</v>
      </c>
      <c r="AE1495" s="20">
        <f>('EDA &amp; Statistics'!N1516-'EDA &amp; Statistics'!N1515)/'EDA &amp; Statistics'!N1515</f>
        <v>1.6845276132154138E-2</v>
      </c>
      <c r="AF1495" s="20">
        <f>('EDA &amp; Statistics'!O1516-'EDA &amp; Statistics'!O1515)/'EDA &amp; Statistics'!O1515</f>
        <v>4.9164395633990868E-3</v>
      </c>
      <c r="AG1495" s="20">
        <f>('EDA &amp; Statistics'!P1516-'EDA &amp; Statistics'!P1515)/'EDA &amp; Statistics'!P1515</f>
        <v>1.2597955084041539E-2</v>
      </c>
    </row>
    <row r="1496" spans="1:33" x14ac:dyDescent="0.3">
      <c r="A1496" s="9">
        <v>40800</v>
      </c>
      <c r="B1496">
        <f>'EDA &amp; Statistics'!B1517-'EDA &amp; Statistics'!B1516</f>
        <v>1.8520355224609375E-3</v>
      </c>
      <c r="C1496">
        <f>'EDA &amp; Statistics'!C1517-'EDA &amp; Statistics'!C1516</f>
        <v>3.5400390625E-3</v>
      </c>
      <c r="D1496">
        <f>'EDA &amp; Statistics'!D1517-'EDA &amp; Statistics'!D1516</f>
        <v>1.1539936065673828E-2</v>
      </c>
      <c r="E1496">
        <f>'EDA &amp; Statistics'!E1517-'EDA &amp; Statistics'!E1516</f>
        <v>-2.570371973407537E-3</v>
      </c>
      <c r="F1496">
        <f>'EDA &amp; Statistics'!F1517-'EDA &amp; Statistics'!F1516</f>
        <v>-6.2500238418579102E-3</v>
      </c>
      <c r="G1496">
        <f>'EDA &amp; Statistics'!G1517-'EDA &amp; Statistics'!G1516</f>
        <v>-1.4999985694885254E-2</v>
      </c>
      <c r="H1496">
        <f>'EDA &amp; Statistics'!H1517-'EDA &amp; Statistics'!H1516</f>
        <v>8.0000162124633789E-3</v>
      </c>
      <c r="I1496">
        <f>'EDA &amp; Statistics'!I1517-'EDA &amp; Statistics'!I1516</f>
        <v>-8.0000162124633789E-3</v>
      </c>
      <c r="J1496">
        <f>'EDA &amp; Statistics'!J1517-'EDA &amp; Statistics'!J1516</f>
        <v>-6.999969482421875E-2</v>
      </c>
      <c r="K1496">
        <f>'EDA &amp; Statistics'!K1517-'EDA &amp; Statistics'!K1516</f>
        <v>-5.0000190734863281E-2</v>
      </c>
      <c r="L1496">
        <f>'EDA &amp; Statistics'!L1517-'EDA &amp; Statistics'!L1516</f>
        <v>5.9999942779541016E-2</v>
      </c>
      <c r="M1496">
        <f>'EDA &amp; Statistics'!M1517-'EDA &amp; Statistics'!M1516</f>
        <v>6.6999912261962891E-2</v>
      </c>
      <c r="N1496">
        <f>'EDA &amp; Statistics'!N1517-'EDA &amp; Statistics'!N1516</f>
        <v>4.2500019073486328E-2</v>
      </c>
      <c r="O1496">
        <f>'EDA &amp; Statistics'!O1517-'EDA &amp; Statistics'!O1516</f>
        <v>2.2500038146972656E-2</v>
      </c>
      <c r="P1496">
        <f>'EDA &amp; Statistics'!P1517-'EDA &amp; Statistics'!P1516</f>
        <v>0.14153575897216797</v>
      </c>
      <c r="R1496" s="9">
        <v>40800</v>
      </c>
      <c r="S1496" s="20">
        <f>('EDA &amp; Statistics'!B1517-'EDA &amp; Statistics'!B1516)/'EDA &amp; Statistics'!B1516</f>
        <v>3.5820452288545549E-3</v>
      </c>
      <c r="T1496" s="20">
        <f>('EDA &amp; Statistics'!C1517-'EDA &amp; Statistics'!C1516)/'EDA &amp; Statistics'!C1516</f>
        <v>2.9572531722804121E-3</v>
      </c>
      <c r="U1496" s="20">
        <f>('EDA &amp; Statistics'!D1517-'EDA &amp; Statistics'!D1516)/'EDA &amp; Statistics'!D1516</f>
        <v>5.2379256463890482E-3</v>
      </c>
      <c r="V1496" s="20">
        <f>('EDA &amp; Statistics'!E1517-'EDA &amp; Statistics'!E1516)/'EDA &amp; Statistics'!E1516</f>
        <v>-1.2147165219429669E-2</v>
      </c>
      <c r="W1496" s="20">
        <f>('EDA &amp; Statistics'!F1517-'EDA &amp; Statistics'!F1516)/'EDA &amp; Statistics'!F1516</f>
        <v>-1.3698682035193194E-2</v>
      </c>
      <c r="X1496" s="20">
        <f>('EDA &amp; Statistics'!G1517-'EDA &amp; Statistics'!G1516)/'EDA &amp; Statistics'!G1516</f>
        <v>-1.5247762046257931E-2</v>
      </c>
      <c r="Y1496" s="20">
        <f>('EDA &amp; Statistics'!H1517-'EDA &amp; Statistics'!H1516)/'EDA &amp; Statistics'!H1516</f>
        <v>9.2485735540602416E-3</v>
      </c>
      <c r="Z1496" s="20">
        <f>('EDA &amp; Statistics'!I1517-'EDA &amp; Statistics'!I1516)/'EDA &amp; Statistics'!I1516</f>
        <v>-5.1847156846823866E-3</v>
      </c>
      <c r="AA1496" s="20">
        <f>('EDA &amp; Statistics'!J1517-'EDA &amp; Statistics'!J1516)/'EDA &amp; Statistics'!J1516</f>
        <v>-1.5590133272275517E-2</v>
      </c>
      <c r="AB1496" s="20">
        <f>('EDA &amp; Statistics'!K1517-'EDA &amp; Statistics'!K1516)/'EDA &amp; Statistics'!K1516</f>
        <v>-1.0204120359535209E-2</v>
      </c>
      <c r="AC1496" s="20">
        <f>('EDA &amp; Statistics'!L1517-'EDA &amp; Statistics'!L1516)/'EDA &amp; Statistics'!L1516</f>
        <v>3.1233702582193594E-2</v>
      </c>
      <c r="AD1496" s="20">
        <f>('EDA &amp; Statistics'!M1517-'EDA &amp; Statistics'!M1516)/'EDA &amp; Statistics'!M1516</f>
        <v>2.6746470738950989E-2</v>
      </c>
      <c r="AE1496" s="20">
        <f>('EDA &amp; Statistics'!N1517-'EDA &amp; Statistics'!N1516)/'EDA &amp; Statistics'!N1516</f>
        <v>2.5602421643409246E-2</v>
      </c>
      <c r="AF1496" s="20">
        <f>('EDA &amp; Statistics'!O1517-'EDA &amp; Statistics'!O1516)/'EDA &amp; Statistics'!O1516</f>
        <v>8.8062769311507815E-3</v>
      </c>
      <c r="AG1496" s="20">
        <f>('EDA &amp; Statistics'!P1517-'EDA &amp; Statistics'!P1516)/'EDA &amp; Statistics'!P1516</f>
        <v>1.2536590149859434E-2</v>
      </c>
    </row>
    <row r="1497" spans="1:33" x14ac:dyDescent="0.3">
      <c r="A1497" s="9">
        <v>40801</v>
      </c>
      <c r="B1497">
        <f>'EDA &amp; Statistics'!B1518-'EDA &amp; Statistics'!B1517</f>
        <v>-5.1995009183883667E-2</v>
      </c>
      <c r="C1497">
        <f>'EDA &amp; Statistics'!C1518-'EDA &amp; Statistics'!C1517</f>
        <v>3.0269980430603027E-2</v>
      </c>
      <c r="D1497">
        <f>'EDA &amp; Statistics'!D1518-'EDA &amp; Statistics'!D1517</f>
        <v>5.2410125732421875E-2</v>
      </c>
      <c r="E1497">
        <f>'EDA &amp; Statistics'!E1518-'EDA &amp; Statistics'!E1517</f>
        <v>-3.1132381832401079E-3</v>
      </c>
      <c r="F1497">
        <f>'EDA &amp; Statistics'!F1518-'EDA &amp; Statistics'!F1517</f>
        <v>-2.499997615814209E-3</v>
      </c>
      <c r="G1497">
        <f>'EDA &amp; Statistics'!G1518-'EDA &amp; Statistics'!G1517</f>
        <v>3.7500262260437012E-3</v>
      </c>
      <c r="H1497">
        <f>'EDA &amp; Statistics'!H1518-'EDA &amp; Statistics'!H1517</f>
        <v>-5.0000548362731934E-3</v>
      </c>
      <c r="I1497">
        <f>'EDA &amp; Statistics'!I1518-'EDA &amp; Statistics'!I1517</f>
        <v>-4.999995231628418E-3</v>
      </c>
      <c r="J1497">
        <f>'EDA &amp; Statistics'!J1518-'EDA &amp; Statistics'!J1517</f>
        <v>2.2500038146972656E-2</v>
      </c>
      <c r="K1497">
        <f>'EDA &amp; Statistics'!K1518-'EDA &amp; Statistics'!K1517</f>
        <v>3.5000324249267578E-2</v>
      </c>
      <c r="L1497">
        <f>'EDA &amp; Statistics'!L1518-'EDA &amp; Statistics'!L1517</f>
        <v>5.5000066757202148E-2</v>
      </c>
      <c r="M1497">
        <f>'EDA &amp; Statistics'!M1518-'EDA &amp; Statistics'!M1517</f>
        <v>5.6999921798706055E-2</v>
      </c>
      <c r="N1497">
        <f>'EDA &amp; Statistics'!N1518-'EDA &amp; Statistics'!N1517</f>
        <v>3.4999966621398926E-2</v>
      </c>
      <c r="O1497">
        <f>'EDA &amp; Statistics'!O1518-'EDA &amp; Statistics'!O1517</f>
        <v>8.4999799728393555E-2</v>
      </c>
      <c r="P1497">
        <f>'EDA &amp; Statistics'!P1518-'EDA &amp; Statistics'!P1517</f>
        <v>-3.2041549682617188E-2</v>
      </c>
      <c r="R1497" s="9">
        <v>40801</v>
      </c>
      <c r="S1497" s="20">
        <f>('EDA &amp; Statistics'!B1518-'EDA &amp; Statistics'!B1517)/'EDA &amp; Statistics'!B1517</f>
        <v>-0.10020526231510712</v>
      </c>
      <c r="T1497" s="20">
        <f>('EDA &amp; Statistics'!C1518-'EDA &amp; Statistics'!C1517)/'EDA &amp; Statistics'!C1517</f>
        <v>2.5212166633056799E-2</v>
      </c>
      <c r="U1497" s="20">
        <f>('EDA &amp; Statistics'!D1518-'EDA &amp; Statistics'!D1517)/'EDA &amp; Statistics'!D1517</f>
        <v>2.366476863216746E-2</v>
      </c>
      <c r="V1497" s="20">
        <f>('EDA &amp; Statistics'!E1518-'EDA &amp; Statistics'!E1517)/'EDA &amp; Statistics'!E1517</f>
        <v>-1.4893578517553654E-2</v>
      </c>
      <c r="W1497" s="20">
        <f>('EDA &amp; Statistics'!F1518-'EDA &amp; Statistics'!F1517)/'EDA &amp; Statistics'!F1517</f>
        <v>-5.5555504045367351E-3</v>
      </c>
      <c r="X1497" s="20">
        <f>('EDA &amp; Statistics'!G1518-'EDA &amp; Statistics'!G1517)/'EDA &amp; Statistics'!G1517</f>
        <v>3.8709948139805947E-3</v>
      </c>
      <c r="Y1497" s="20">
        <f>('EDA &amp; Statistics'!H1518-'EDA &amp; Statistics'!H1517)/'EDA &amp; Statistics'!H1517</f>
        <v>-5.727439506066633E-3</v>
      </c>
      <c r="Z1497" s="20">
        <f>('EDA &amp; Statistics'!I1518-'EDA &amp; Statistics'!I1517)/'EDA &amp; Statistics'!I1517</f>
        <v>-3.2573259546276232E-3</v>
      </c>
      <c r="AA1497" s="20">
        <f>('EDA &amp; Statistics'!J1518-'EDA &amp; Statistics'!J1517)/'EDA &amp; Statistics'!J1517</f>
        <v>5.0905062802257574E-3</v>
      </c>
      <c r="AB1497" s="20">
        <f>('EDA &amp; Statistics'!K1518-'EDA &amp; Statistics'!K1517)/'EDA &amp; Statistics'!K1517</f>
        <v>7.2165618427819682E-3</v>
      </c>
      <c r="AC1497" s="20">
        <f>('EDA &amp; Statistics'!L1518-'EDA &amp; Statistics'!L1517)/'EDA &amp; Statistics'!L1517</f>
        <v>2.7763790126172895E-2</v>
      </c>
      <c r="AD1497" s="20">
        <f>('EDA &amp; Statistics'!M1518-'EDA &amp; Statistics'!M1517)/'EDA &amp; Statistics'!M1517</f>
        <v>2.2161711200203934E-2</v>
      </c>
      <c r="AE1497" s="20">
        <f>('EDA &amp; Statistics'!N1518-'EDA &amp; Statistics'!N1517)/'EDA &amp; Statistics'!N1517</f>
        <v>2.0557983503954911E-2</v>
      </c>
      <c r="AF1497" s="20">
        <f>('EDA &amp; Statistics'!O1518-'EDA &amp; Statistics'!O1517)/'EDA &amp; Statistics'!O1517</f>
        <v>3.2977612519458514E-2</v>
      </c>
      <c r="AG1497" s="20">
        <f>('EDA &amp; Statistics'!P1518-'EDA &amp; Statistics'!P1517)/'EDA &amp; Statistics'!P1517</f>
        <v>-2.8029544230834366E-3</v>
      </c>
    </row>
    <row r="1498" spans="1:33" x14ac:dyDescent="0.3">
      <c r="A1498" s="9">
        <v>40802</v>
      </c>
      <c r="B1498">
        <f>'EDA &amp; Statistics'!B1519-'EDA &amp; Statistics'!B1518</f>
        <v>2.9329955577850342E-3</v>
      </c>
      <c r="C1498">
        <f>'EDA &amp; Statistics'!C1519-'EDA &amp; Statistics'!C1518</f>
        <v>-1.2800693511962891E-3</v>
      </c>
      <c r="D1498">
        <f>'EDA &amp; Statistics'!D1519-'EDA &amp; Statistics'!D1518</f>
        <v>-2.2900104522705078E-3</v>
      </c>
      <c r="E1498">
        <f>'EDA &amp; Statistics'!E1519-'EDA &amp; Statistics'!E1518</f>
        <v>3.4615382747811563E-3</v>
      </c>
      <c r="F1498">
        <f>'EDA &amp; Statistics'!F1519-'EDA &amp; Statistics'!F1518</f>
        <v>7.5000226497650146E-3</v>
      </c>
      <c r="G1498">
        <f>'EDA &amp; Statistics'!G1519-'EDA &amp; Statistics'!G1518</f>
        <v>1.6249954700469971E-2</v>
      </c>
      <c r="H1498">
        <f>'EDA &amp; Statistics'!H1519-'EDA &amp; Statistics'!H1518</f>
        <v>2.0000338554382324E-3</v>
      </c>
      <c r="I1498">
        <f>'EDA &amp; Statistics'!I1519-'EDA &amp; Statistics'!I1518</f>
        <v>0</v>
      </c>
      <c r="J1498">
        <f>'EDA &amp; Statistics'!J1519-'EDA &amp; Statistics'!J1518</f>
        <v>0.11249971389770508</v>
      </c>
      <c r="K1498">
        <f>'EDA &amp; Statistics'!K1519-'EDA &amp; Statistics'!K1518</f>
        <v>7.2499752044677734E-2</v>
      </c>
      <c r="L1498">
        <f>'EDA &amp; Statistics'!L1519-'EDA &amp; Statistics'!L1518</f>
        <v>-8.3999991416931152E-2</v>
      </c>
      <c r="M1498">
        <f>'EDA &amp; Statistics'!M1519-'EDA &amp; Statistics'!M1518</f>
        <v>-9.2999935150146484E-2</v>
      </c>
      <c r="N1498">
        <f>'EDA &amp; Statistics'!N1519-'EDA &amp; Statistics'!N1518</f>
        <v>-2.9999971389770508E-2</v>
      </c>
      <c r="O1498">
        <f>'EDA &amp; Statistics'!O1519-'EDA &amp; Statistics'!O1518</f>
        <v>-2.9999971389770508E-2</v>
      </c>
      <c r="P1498">
        <f>'EDA &amp; Statistics'!P1519-'EDA &amp; Statistics'!P1518</f>
        <v>5.2926063537597656E-2</v>
      </c>
      <c r="R1498" s="9">
        <v>40802</v>
      </c>
      <c r="S1498" s="20">
        <f>('EDA &amp; Statistics'!B1519-'EDA &amp; Statistics'!B1518)/'EDA &amp; Statistics'!B1518</f>
        <v>6.2819840052127417E-3</v>
      </c>
      <c r="T1498" s="20">
        <f>('EDA &amp; Statistics'!C1519-'EDA &amp; Statistics'!C1518)/'EDA &amp; Statistics'!C1518</f>
        <v>-1.0399627325703583E-3</v>
      </c>
      <c r="U1498" s="20">
        <f>('EDA &amp; Statistics'!D1519-'EDA &amp; Statistics'!D1518)/'EDA &amp; Statistics'!D1518</f>
        <v>-1.0101055778545314E-3</v>
      </c>
      <c r="V1498" s="20">
        <f>('EDA &amp; Statistics'!E1519-'EDA &amp; Statistics'!E1518)/'EDA &amp; Statistics'!E1518</f>
        <v>1.6810192972696723E-2</v>
      </c>
      <c r="W1498" s="20">
        <f>('EDA &amp; Statistics'!F1519-'EDA &amp; Statistics'!F1518)/'EDA &amp; Statistics'!F1518</f>
        <v>1.6759827507484212E-2</v>
      </c>
      <c r="X1498" s="20">
        <f>('EDA &amp; Statistics'!G1519-'EDA &amp; Statistics'!G1518)/'EDA &amp; Statistics'!G1518</f>
        <v>1.6709464537014728E-2</v>
      </c>
      <c r="Y1498" s="20">
        <f>('EDA &amp; Statistics'!H1519-'EDA &amp; Statistics'!H1518)/'EDA &amp; Statistics'!H1518</f>
        <v>2.3041865466132028E-3</v>
      </c>
      <c r="Z1498" s="20">
        <f>('EDA &amp; Statistics'!I1519-'EDA &amp; Statistics'!I1518)/'EDA &amp; Statistics'!I1518</f>
        <v>0</v>
      </c>
      <c r="AA1498" s="20">
        <f>('EDA &amp; Statistics'!J1519-'EDA &amp; Statistics'!J1518)/'EDA &amp; Statistics'!J1518</f>
        <v>2.5323514012303632E-2</v>
      </c>
      <c r="AB1498" s="20">
        <f>('EDA &amp; Statistics'!K1519-'EDA &amp; Statistics'!K1518)/'EDA &amp; Statistics'!K1518</f>
        <v>1.4841299620833947E-2</v>
      </c>
      <c r="AC1498" s="20">
        <f>('EDA &amp; Statistics'!L1519-'EDA &amp; Statistics'!L1518)/'EDA &amp; Statistics'!L1518</f>
        <v>-4.1257362900828057E-2</v>
      </c>
      <c r="AD1498" s="20">
        <f>('EDA &amp; Statistics'!M1519-'EDA &amp; Statistics'!M1518)/'EDA &amp; Statistics'!M1518</f>
        <v>-3.5374643199651758E-2</v>
      </c>
      <c r="AE1498" s="20">
        <f>('EDA &amp; Statistics'!N1519-'EDA &amp; Statistics'!N1518)/'EDA &amp; Statistics'!N1518</f>
        <v>-1.726617105789105E-2</v>
      </c>
      <c r="AF1498" s="20">
        <f>('EDA &amp; Statistics'!O1519-'EDA &amp; Statistics'!O1518)/'EDA &amp; Statistics'!O1518</f>
        <v>-1.1267595291767936E-2</v>
      </c>
      <c r="AG1498" s="20">
        <f>('EDA &amp; Statistics'!P1519-'EDA &amp; Statistics'!P1518)/'EDA &amp; Statistics'!P1518</f>
        <v>4.6429192908247607E-3</v>
      </c>
    </row>
    <row r="1499" spans="1:33" x14ac:dyDescent="0.3">
      <c r="A1499" s="9">
        <v>40805</v>
      </c>
      <c r="B1499">
        <f>'EDA &amp; Statistics'!B1520-'EDA &amp; Statistics'!B1519</f>
        <v>-7.1719884872436523E-3</v>
      </c>
      <c r="C1499">
        <f>'EDA &amp; Statistics'!C1520-'EDA &amp; Statistics'!C1519</f>
        <v>-8.9280009269714355E-2</v>
      </c>
      <c r="D1499">
        <f>'EDA &amp; Statistics'!D1520-'EDA &amp; Statistics'!D1519</f>
        <v>-0.12628006935119629</v>
      </c>
      <c r="E1499">
        <f>'EDA &amp; Statistics'!E1520-'EDA &amp; Statistics'!E1519</f>
        <v>0</v>
      </c>
      <c r="F1499">
        <f>'EDA &amp; Statistics'!F1520-'EDA &amp; Statistics'!F1519</f>
        <v>0</v>
      </c>
      <c r="G1499">
        <f>'EDA &amp; Statistics'!G1520-'EDA &amp; Statistics'!G1519</f>
        <v>0</v>
      </c>
      <c r="H1499">
        <f>'EDA &amp; Statistics'!H1520-'EDA &amp; Statistics'!H1519</f>
        <v>-1.7000019550323486E-2</v>
      </c>
      <c r="I1499">
        <f>'EDA &amp; Statistics'!I1520-'EDA &amp; Statistics'!I1519</f>
        <v>-2.499997615814209E-2</v>
      </c>
      <c r="J1499">
        <f>'EDA &amp; Statistics'!J1520-'EDA &amp; Statistics'!J1519</f>
        <v>-5.2499771118164063E-2</v>
      </c>
      <c r="K1499">
        <f>'EDA &amp; Statistics'!K1520-'EDA &amp; Statistics'!K1519</f>
        <v>-5.9999942779541016E-2</v>
      </c>
      <c r="L1499">
        <f>'EDA &amp; Statistics'!L1520-'EDA &amp; Statistics'!L1519</f>
        <v>-4.0000081062316895E-2</v>
      </c>
      <c r="M1499">
        <f>'EDA &amp; Statistics'!M1520-'EDA &amp; Statistics'!M1519</f>
        <v>-5.9000015258789063E-2</v>
      </c>
      <c r="N1499">
        <f>'EDA &amp; Statistics'!N1520-'EDA &amp; Statistics'!N1519</f>
        <v>-4.7500014305114746E-2</v>
      </c>
      <c r="O1499">
        <f>'EDA &amp; Statistics'!O1520-'EDA &amp; Statistics'!O1519</f>
        <v>-6.7499876022338867E-2</v>
      </c>
      <c r="P1499">
        <f>'EDA &amp; Statistics'!P1520-'EDA &amp; Statistics'!P1519</f>
        <v>9.9384307861328125E-2</v>
      </c>
      <c r="R1499" s="9">
        <v>40805</v>
      </c>
      <c r="S1499" s="20">
        <f>('EDA &amp; Statistics'!B1520-'EDA &amp; Statistics'!B1519)/'EDA &amp; Statistics'!B1519</f>
        <v>-1.5265298727963663E-2</v>
      </c>
      <c r="T1499" s="20">
        <f>('EDA &amp; Statistics'!C1520-'EDA &amp; Statistics'!C1519)/'EDA &amp; Statistics'!C1519</f>
        <v>-7.2608988861648197E-2</v>
      </c>
      <c r="U1499" s="20">
        <f>('EDA &amp; Statistics'!D1520-'EDA &amp; Statistics'!D1519)/'EDA &amp; Statistics'!D1519</f>
        <v>-5.5757465127437782E-2</v>
      </c>
      <c r="V1499" s="20">
        <f>('EDA &amp; Statistics'!E1520-'EDA &amp; Statistics'!E1519)/'EDA &amp; Statistics'!E1519</f>
        <v>0</v>
      </c>
      <c r="W1499" s="20">
        <f>('EDA &amp; Statistics'!F1520-'EDA &amp; Statistics'!F1519)/'EDA &amp; Statistics'!F1519</f>
        <v>0</v>
      </c>
      <c r="X1499" s="20">
        <f>('EDA &amp; Statistics'!G1520-'EDA &amp; Statistics'!G1519)/'EDA &amp; Statistics'!G1519</f>
        <v>0</v>
      </c>
      <c r="Y1499" s="20">
        <f>('EDA &amp; Statistics'!H1520-'EDA &amp; Statistics'!H1519)/'EDA &amp; Statistics'!H1519</f>
        <v>-1.9540252249595751E-2</v>
      </c>
      <c r="Z1499" s="20">
        <f>('EDA &amp; Statistics'!I1520-'EDA &amp; Statistics'!I1519)/'EDA &amp; Statistics'!I1519</f>
        <v>-1.6339854003679127E-2</v>
      </c>
      <c r="AA1499" s="20">
        <f>('EDA &amp; Statistics'!J1520-'EDA &amp; Statistics'!J1519)/'EDA &amp; Statistics'!J1519</f>
        <v>-1.1525746014640943E-2</v>
      </c>
      <c r="AB1499" s="20">
        <f>('EDA &amp; Statistics'!K1520-'EDA &amp; Statistics'!K1519)/'EDA &amp; Statistics'!K1519</f>
        <v>-1.2102862937041816E-2</v>
      </c>
      <c r="AC1499" s="20">
        <f>('EDA &amp; Statistics'!L1520-'EDA &amp; Statistics'!L1519)/'EDA &amp; Statistics'!L1519</f>
        <v>-2.0491844576249148E-2</v>
      </c>
      <c r="AD1499" s="20">
        <f>('EDA &amp; Statistics'!M1520-'EDA &amp; Statistics'!M1519)/'EDA &amp; Statistics'!M1519</f>
        <v>-2.3264990121517323E-2</v>
      </c>
      <c r="AE1499" s="20">
        <f>('EDA &amp; Statistics'!N1520-'EDA &amp; Statistics'!N1519)/'EDA &amp; Statistics'!N1519</f>
        <v>-2.7818456711982256E-2</v>
      </c>
      <c r="AF1499" s="20">
        <f>('EDA &amp; Statistics'!O1520-'EDA &amp; Statistics'!O1519)/'EDA &amp; Statistics'!O1519</f>
        <v>-2.5640979196223702E-2</v>
      </c>
      <c r="AG1499" s="20">
        <f>('EDA &amp; Statistics'!P1520-'EDA &amp; Statistics'!P1519)/'EDA &amp; Statistics'!P1519</f>
        <v>8.6781595459963189E-3</v>
      </c>
    </row>
    <row r="1500" spans="1:33" x14ac:dyDescent="0.3">
      <c r="A1500" s="9">
        <v>40806</v>
      </c>
      <c r="B1500">
        <f>'EDA &amp; Statistics'!B1521-'EDA &amp; Statistics'!B1520</f>
        <v>-1.5669018030166626E-2</v>
      </c>
      <c r="C1500">
        <f>'EDA &amp; Statistics'!C1521-'EDA &amp; Statistics'!C1520</f>
        <v>6.1800479888916016E-3</v>
      </c>
      <c r="D1500">
        <f>'EDA &amp; Statistics'!D1521-'EDA &amp; Statistics'!D1520</f>
        <v>9.3600749969482422E-3</v>
      </c>
      <c r="E1500">
        <f>'EDA &amp; Statistics'!E1521-'EDA &amp; Statistics'!E1520</f>
        <v>-6.8982315029521291E-3</v>
      </c>
      <c r="F1500">
        <f>'EDA &amp; Statistics'!F1521-'EDA &amp; Statistics'!F1520</f>
        <v>-1.1250019073486328E-2</v>
      </c>
      <c r="G1500">
        <f>'EDA &amp; Statistics'!G1521-'EDA &amp; Statistics'!G1520</f>
        <v>-1.6249954700469971E-2</v>
      </c>
      <c r="H1500">
        <f>'EDA &amp; Statistics'!H1521-'EDA &amp; Statistics'!H1520</f>
        <v>-3.9999961853027344E-2</v>
      </c>
      <c r="I1500">
        <f>'EDA &amp; Statistics'!I1521-'EDA &amp; Statistics'!I1520</f>
        <v>-4.700005054473877E-2</v>
      </c>
      <c r="J1500">
        <f>'EDA &amp; Statistics'!J1521-'EDA &amp; Statistics'!J1520</f>
        <v>5.0001144409179688E-3</v>
      </c>
      <c r="K1500">
        <f>'EDA &amp; Statistics'!K1521-'EDA &amp; Statistics'!K1520</f>
        <v>-1.7499923706054688E-2</v>
      </c>
      <c r="L1500">
        <f>'EDA &amp; Statistics'!L1521-'EDA &amp; Statistics'!L1520</f>
        <v>9.0000629425048828E-3</v>
      </c>
      <c r="M1500">
        <f>'EDA &amp; Statistics'!M1521-'EDA &amp; Statistics'!M1520</f>
        <v>5.0001144409179688E-3</v>
      </c>
      <c r="N1500">
        <f>'EDA &amp; Statistics'!N1521-'EDA &amp; Statistics'!N1520</f>
        <v>1.250004768371582E-2</v>
      </c>
      <c r="O1500">
        <f>'EDA &amp; Statistics'!O1521-'EDA &amp; Statistics'!O1520</f>
        <v>0</v>
      </c>
      <c r="P1500">
        <f>'EDA &amp; Statistics'!P1521-'EDA &amp; Statistics'!P1520</f>
        <v>7.9065322875976563E-2</v>
      </c>
      <c r="R1500" s="9">
        <v>40806</v>
      </c>
      <c r="S1500" s="20">
        <f>('EDA &amp; Statistics'!B1521-'EDA &amp; Statistics'!B1520)/'EDA &amp; Statistics'!B1520</f>
        <v>-3.3867899442359926E-2</v>
      </c>
      <c r="T1500" s="20">
        <f>('EDA &amp; Statistics'!C1521-'EDA &amp; Statistics'!C1520)/'EDA &amp; Statistics'!C1520</f>
        <v>5.4195737121926404E-3</v>
      </c>
      <c r="U1500" s="20">
        <f>('EDA &amp; Statistics'!D1521-'EDA &amp; Statistics'!D1520)/'EDA &amp; Statistics'!D1520</f>
        <v>4.3768733322221785E-3</v>
      </c>
      <c r="V1500" s="20">
        <f>('EDA &amp; Statistics'!E1521-'EDA &amp; Statistics'!E1520)/'EDA &amp; Statistics'!E1520</f>
        <v>-3.2945904474493685E-2</v>
      </c>
      <c r="W1500" s="20">
        <f>('EDA &amp; Statistics'!F1521-'EDA &amp; Statistics'!F1520)/'EDA &amp; Statistics'!F1520</f>
        <v>-2.4725315932445539E-2</v>
      </c>
      <c r="X1500" s="20">
        <f>('EDA &amp; Statistics'!G1521-'EDA &amp; Statistics'!G1520)/'EDA &amp; Statistics'!G1520</f>
        <v>-1.6434847043175525E-2</v>
      </c>
      <c r="Y1500" s="20">
        <f>('EDA &amp; Statistics'!H1521-'EDA &amp; Statistics'!H1520)/'EDA &amp; Statistics'!H1520</f>
        <v>-4.6893273793905579E-2</v>
      </c>
      <c r="Z1500" s="20">
        <f>('EDA &amp; Statistics'!I1521-'EDA &amp; Statistics'!I1520)/'EDA &amp; Statistics'!I1520</f>
        <v>-3.1229269563888062E-2</v>
      </c>
      <c r="AA1500" s="20">
        <f>('EDA &amp; Statistics'!J1521-'EDA &amp; Statistics'!J1520)/'EDA &amp; Statistics'!J1520</f>
        <v>1.1105195729869026E-3</v>
      </c>
      <c r="AB1500" s="20">
        <f>('EDA &amp; Statistics'!K1521-'EDA &amp; Statistics'!K1520)/'EDA &amp; Statistics'!K1520</f>
        <v>-3.5732360530365596E-3</v>
      </c>
      <c r="AC1500" s="20">
        <f>('EDA &amp; Statistics'!L1521-'EDA &amp; Statistics'!L1520)/'EDA &amp; Statistics'!L1520</f>
        <v>4.7071460359979648E-3</v>
      </c>
      <c r="AD1500" s="20">
        <f>('EDA &amp; Statistics'!M1521-'EDA &amp; Statistics'!M1520)/'EDA &amp; Statistics'!M1520</f>
        <v>2.0186170548115363E-3</v>
      </c>
      <c r="AE1500" s="20">
        <f>('EDA &amp; Statistics'!N1521-'EDA &amp; Statistics'!N1520)/'EDA &amp; Statistics'!N1520</f>
        <v>7.5301493584708865E-3</v>
      </c>
      <c r="AF1500" s="20">
        <f>('EDA &amp; Statistics'!O1521-'EDA &amp; Statistics'!O1520)/'EDA &amp; Statistics'!O1520</f>
        <v>0</v>
      </c>
      <c r="AG1500" s="20">
        <f>('EDA &amp; Statistics'!P1521-'EDA &amp; Statistics'!P1520)/'EDA &amp; Statistics'!P1520</f>
        <v>6.8445238979194566E-3</v>
      </c>
    </row>
    <row r="1501" spans="1:33" x14ac:dyDescent="0.3">
      <c r="A1501" s="9">
        <v>40807</v>
      </c>
      <c r="B1501">
        <f>'EDA &amp; Statistics'!B1522-'EDA &amp; Statistics'!B1521</f>
        <v>3.105500340461731E-2</v>
      </c>
      <c r="C1501">
        <f>'EDA &amp; Statistics'!C1522-'EDA &amp; Statistics'!C1521</f>
        <v>-4.6999454498291016E-3</v>
      </c>
      <c r="D1501">
        <f>'EDA &amp; Statistics'!D1522-'EDA &amp; Statistics'!D1521</f>
        <v>-5.735015869140625E-2</v>
      </c>
      <c r="E1501">
        <f>'EDA &amp; Statistics'!E1522-'EDA &amp; Statistics'!E1521</f>
        <v>3.5294986932656314E-3</v>
      </c>
      <c r="F1501">
        <f>'EDA &amp; Statistics'!F1522-'EDA &amp; Statistics'!F1521</f>
        <v>4.999995231628418E-3</v>
      </c>
      <c r="G1501">
        <f>'EDA &amp; Statistics'!G1522-'EDA &amp; Statistics'!G1521</f>
        <v>4.999995231628418E-3</v>
      </c>
      <c r="H1501">
        <f>'EDA &amp; Statistics'!H1522-'EDA &amp; Statistics'!H1521</f>
        <v>-8.0000162124633789E-3</v>
      </c>
      <c r="I1501">
        <f>'EDA &amp; Statistics'!I1522-'EDA &amp; Statistics'!I1521</f>
        <v>-4.999995231628418E-3</v>
      </c>
      <c r="J1501">
        <f>'EDA &amp; Statistics'!J1522-'EDA &amp; Statistics'!J1521</f>
        <v>5.9999942779541016E-2</v>
      </c>
      <c r="K1501">
        <f>'EDA &amp; Statistics'!K1522-'EDA &amp; Statistics'!K1521</f>
        <v>2.9999732971191406E-2</v>
      </c>
      <c r="L1501">
        <f>'EDA &amp; Statistics'!L1522-'EDA &amp; Statistics'!L1521</f>
        <v>-1.3000011444091797E-2</v>
      </c>
      <c r="M1501">
        <f>'EDA &amp; Statistics'!M1522-'EDA &amp; Statistics'!M1521</f>
        <v>-2.8000116348266602E-2</v>
      </c>
      <c r="N1501">
        <f>'EDA &amp; Statistics'!N1522-'EDA &amp; Statistics'!N1521</f>
        <v>2.4999380111694336E-3</v>
      </c>
      <c r="O1501">
        <f>'EDA &amp; Statistics'!O1522-'EDA &amp; Statistics'!O1521</f>
        <v>1.7499923706054688E-2</v>
      </c>
      <c r="P1501">
        <f>'EDA &amp; Statistics'!P1522-'EDA &amp; Statistics'!P1521</f>
        <v>0.16854000091552734</v>
      </c>
      <c r="R1501" s="9">
        <v>40807</v>
      </c>
      <c r="S1501" s="20">
        <f>('EDA &amp; Statistics'!B1522-'EDA &amp; Statistics'!B1521)/'EDA &amp; Statistics'!B1521</f>
        <v>6.9477078857387603E-2</v>
      </c>
      <c r="T1501" s="20">
        <f>('EDA &amp; Statistics'!C1522-'EDA &amp; Statistics'!C1521)/'EDA &amp; Statistics'!C1521</f>
        <v>-4.0993855080806016E-3</v>
      </c>
      <c r="U1501" s="20">
        <f>('EDA &amp; Statistics'!D1522-'EDA &amp; Statistics'!D1521)/'EDA &amp; Statistics'!D1521</f>
        <v>-2.6700695223303521E-2</v>
      </c>
      <c r="V1501" s="20">
        <f>('EDA &amp; Statistics'!E1522-'EDA &amp; Statistics'!E1521)/'EDA &amp; Statistics'!E1521</f>
        <v>1.7431145446886721E-2</v>
      </c>
      <c r="W1501" s="20">
        <f>('EDA &amp; Statistics'!F1522-'EDA &amp; Statistics'!F1521)/'EDA &amp; Statistics'!F1521</f>
        <v>1.1267595039523421E-2</v>
      </c>
      <c r="X1501" s="20">
        <f>('EDA &amp; Statistics'!G1522-'EDA &amp; Statistics'!G1521)/'EDA &amp; Statistics'!G1521</f>
        <v>5.1413831329463026E-3</v>
      </c>
      <c r="Y1501" s="20">
        <f>('EDA &amp; Statistics'!H1522-'EDA &amp; Statistics'!H1521)/'EDA &amp; Statistics'!H1521</f>
        <v>-9.8401180597156405E-3</v>
      </c>
      <c r="Z1501" s="20">
        <f>('EDA &amp; Statistics'!I1522-'EDA &amp; Statistics'!I1521)/'EDA &amp; Statistics'!I1521</f>
        <v>-3.4293521408206799E-3</v>
      </c>
      <c r="AA1501" s="20">
        <f>('EDA &amp; Statistics'!J1522-'EDA &amp; Statistics'!J1521)/'EDA &amp; Statistics'!J1521</f>
        <v>1.3311134885087804E-2</v>
      </c>
      <c r="AB1501" s="20">
        <f>('EDA &amp; Statistics'!K1522-'EDA &amp; Statistics'!K1521)/'EDA &amp; Statistics'!K1521</f>
        <v>6.1474861204236578E-3</v>
      </c>
      <c r="AC1501" s="20">
        <f>('EDA &amp; Statistics'!L1522-'EDA &amp; Statistics'!L1521)/'EDA &amp; Statistics'!L1521</f>
        <v>-6.767314637312098E-3</v>
      </c>
      <c r="AD1501" s="20">
        <f>('EDA &amp; Statistics'!M1522-'EDA &amp; Statistics'!M1521)/'EDA &amp; Statistics'!M1521</f>
        <v>-1.1281271184022921E-2</v>
      </c>
      <c r="AE1501" s="20">
        <f>('EDA &amp; Statistics'!N1522-'EDA &amp; Statistics'!N1521)/'EDA &amp; Statistics'!N1521</f>
        <v>1.4947312345513493E-3</v>
      </c>
      <c r="AF1501" s="20">
        <f>('EDA &amp; Statistics'!O1522-'EDA &amp; Statistics'!O1521)/'EDA &amp; Statistics'!O1521</f>
        <v>6.8225821893424573E-3</v>
      </c>
      <c r="AG1501" s="20">
        <f>('EDA &amp; Statistics'!P1522-'EDA &amp; Statistics'!P1521)/'EDA &amp; Statistics'!P1521</f>
        <v>1.4490980599238007E-2</v>
      </c>
    </row>
    <row r="1502" spans="1:33" x14ac:dyDescent="0.3">
      <c r="A1502" s="9">
        <v>40808</v>
      </c>
      <c r="B1502">
        <f>'EDA &amp; Statistics'!B1523-'EDA &amp; Statistics'!B1522</f>
        <v>2.3818016052246094E-2</v>
      </c>
      <c r="C1502">
        <f>'EDA &amp; Statistics'!C1523-'EDA &amp; Statistics'!C1522</f>
        <v>-7.6270103454589844E-2</v>
      </c>
      <c r="D1502">
        <f>'EDA &amp; Statistics'!D1523-'EDA &amp; Statistics'!D1522</f>
        <v>-0.18924987316131592</v>
      </c>
      <c r="E1502">
        <f>'EDA &amp; Statistics'!E1523-'EDA &amp; Statistics'!E1522</f>
        <v>5.156463110349313E-3</v>
      </c>
      <c r="F1502">
        <f>'EDA &amp; Statistics'!F1523-'EDA &amp; Statistics'!F1522</f>
        <v>5.0000250339508057E-3</v>
      </c>
      <c r="G1502">
        <f>'EDA &amp; Statistics'!G1523-'EDA &amp; Statistics'!G1522</f>
        <v>-2.499997615814209E-3</v>
      </c>
      <c r="H1502">
        <f>'EDA &amp; Statistics'!H1523-'EDA &amp; Statistics'!H1522</f>
        <v>-4.0000021457672119E-2</v>
      </c>
      <c r="I1502">
        <f>'EDA &amp; Statistics'!I1523-'EDA &amp; Statistics'!I1522</f>
        <v>-4.999995231628418E-2</v>
      </c>
      <c r="J1502">
        <f>'EDA &amp; Statistics'!J1523-'EDA &amp; Statistics'!J1522</f>
        <v>-0.1100001335144043</v>
      </c>
      <c r="K1502">
        <f>'EDA &amp; Statistics'!K1523-'EDA &amp; Statistics'!K1522</f>
        <v>-0.10500001907348633</v>
      </c>
      <c r="L1502">
        <f>'EDA &amp; Statistics'!L1523-'EDA &amp; Statistics'!L1522</f>
        <v>-3.6999940872192383E-2</v>
      </c>
      <c r="M1502">
        <f>'EDA &amp; Statistics'!M1523-'EDA &amp; Statistics'!M1522</f>
        <v>-4.999995231628418E-2</v>
      </c>
      <c r="N1502">
        <f>'EDA &amp; Statistics'!N1523-'EDA &amp; Statistics'!N1522</f>
        <v>-7.4999332427978516E-3</v>
      </c>
      <c r="O1502">
        <f>'EDA &amp; Statistics'!O1523-'EDA &amp; Statistics'!O1522</f>
        <v>-8.9999914169311523E-2</v>
      </c>
      <c r="P1502">
        <f>'EDA &amp; Statistics'!P1523-'EDA &amp; Statistics'!P1522</f>
        <v>0.1591796875</v>
      </c>
      <c r="R1502" s="9">
        <v>40808</v>
      </c>
      <c r="S1502" s="20">
        <f>('EDA &amp; Statistics'!B1523-'EDA &amp; Statistics'!B1522)/'EDA &amp; Statistics'!B1522</f>
        <v>4.9824628777837769E-2</v>
      </c>
      <c r="T1502" s="20">
        <f>('EDA &amp; Statistics'!C1523-'EDA &amp; Statistics'!C1522)/'EDA &amp; Statistics'!C1522</f>
        <v>-6.6798126102709368E-2</v>
      </c>
      <c r="U1502" s="20">
        <f>('EDA &amp; Statistics'!D1523-'EDA &amp; Statistics'!D1522)/'EDA &amp; Statistics'!D1522</f>
        <v>-9.0526791783184082E-2</v>
      </c>
      <c r="V1502" s="20">
        <f>('EDA &amp; Statistics'!E1523-'EDA &amp; Statistics'!E1522)/'EDA &amp; Statistics'!E1522</f>
        <v>2.5029938834260759E-2</v>
      </c>
      <c r="W1502" s="20">
        <f>('EDA &amp; Statistics'!F1523-'EDA &amp; Statistics'!F1522)/'EDA &amp; Statistics'!F1522</f>
        <v>1.1142117333688592E-2</v>
      </c>
      <c r="X1502" s="20">
        <f>('EDA &amp; Statistics'!G1523-'EDA &amp; Statistics'!G1522)/'EDA &amp; Statistics'!G1522</f>
        <v>-2.5575422618263999E-3</v>
      </c>
      <c r="Y1502" s="20">
        <f>('EDA &amp; Statistics'!H1523-'EDA &amp; Statistics'!H1522)/'EDA &amp; Statistics'!H1522</f>
        <v>-4.9689467207783049E-2</v>
      </c>
      <c r="Z1502" s="20">
        <f>('EDA &amp; Statistics'!I1523-'EDA &amp; Statistics'!I1522)/'EDA &amp; Statistics'!I1522</f>
        <v>-3.4411530664560229E-2</v>
      </c>
      <c r="AA1502" s="20">
        <f>('EDA &amp; Statistics'!J1523-'EDA &amp; Statistics'!J1522)/'EDA &amp; Statistics'!J1522</f>
        <v>-2.4083225124969437E-2</v>
      </c>
      <c r="AB1502" s="20">
        <f>('EDA &amp; Statistics'!K1523-'EDA &amp; Statistics'!K1522)/'EDA &amp; Statistics'!K1522</f>
        <v>-2.1384933266103499E-2</v>
      </c>
      <c r="AC1502" s="20">
        <f>('EDA &amp; Statistics'!L1523-'EDA &amp; Statistics'!L1522)/'EDA &amp; Statistics'!L1522</f>
        <v>-1.9392002631101479E-2</v>
      </c>
      <c r="AD1502" s="20">
        <f>('EDA &amp; Statistics'!M1523-'EDA &amp; Statistics'!M1522)/'EDA &amp; Statistics'!M1522</f>
        <v>-2.03748787261647E-2</v>
      </c>
      <c r="AE1502" s="20">
        <f>('EDA &amp; Statistics'!N1523-'EDA &amp; Statistics'!N1522)/'EDA &amp; Statistics'!N1522</f>
        <v>-4.4775722127194818E-3</v>
      </c>
      <c r="AF1502" s="20">
        <f>('EDA &amp; Statistics'!O1523-'EDA &amp; Statistics'!O1522)/'EDA &amp; Statistics'!O1522</f>
        <v>-3.4849918619175593E-2</v>
      </c>
      <c r="AG1502" s="20">
        <f>('EDA &amp; Statistics'!P1523-'EDA &amp; Statistics'!P1522)/'EDA &amp; Statistics'!P1522</f>
        <v>1.349069241476702E-2</v>
      </c>
    </row>
    <row r="1503" spans="1:33" x14ac:dyDescent="0.3">
      <c r="A1503" s="9">
        <v>40809</v>
      </c>
      <c r="B1503">
        <f>'EDA &amp; Statistics'!B1524-'EDA &amp; Statistics'!B1523</f>
        <v>-1.5584021806716919E-2</v>
      </c>
      <c r="C1503">
        <f>'EDA &amp; Statistics'!C1524-'EDA &amp; Statistics'!C1523</f>
        <v>7.0220112800598145E-2</v>
      </c>
      <c r="D1503">
        <f>'EDA &amp; Statistics'!D1524-'EDA &amp; Statistics'!D1523</f>
        <v>8.816993236541748E-2</v>
      </c>
      <c r="E1503">
        <f>'EDA &amp; Statistics'!E1524-'EDA &amp; Statistics'!E1523</f>
        <v>0</v>
      </c>
      <c r="F1503">
        <f>'EDA &amp; Statistics'!F1524-'EDA &amp; Statistics'!F1523</f>
        <v>0</v>
      </c>
      <c r="G1503">
        <f>'EDA &amp; Statistics'!G1524-'EDA &amp; Statistics'!G1523</f>
        <v>0</v>
      </c>
      <c r="H1503">
        <f>'EDA &amp; Statistics'!H1524-'EDA &amp; Statistics'!H1523</f>
        <v>3.0000209808349609E-3</v>
      </c>
      <c r="I1503">
        <f>'EDA &amp; Statistics'!I1524-'EDA &amp; Statistics'!I1523</f>
        <v>-3.0000209808349609E-3</v>
      </c>
      <c r="J1503">
        <f>'EDA &amp; Statistics'!J1524-'EDA &amp; Statistics'!J1523</f>
        <v>-6.5000057220458984E-2</v>
      </c>
      <c r="K1503">
        <f>'EDA &amp; Statistics'!K1524-'EDA &amp; Statistics'!K1523</f>
        <v>-8.7499618530273438E-2</v>
      </c>
      <c r="L1503">
        <f>'EDA &amp; Statistics'!L1524-'EDA &amp; Statistics'!L1523</f>
        <v>1.6999959945678711E-2</v>
      </c>
      <c r="M1503">
        <f>'EDA &amp; Statistics'!M1524-'EDA &amp; Statistics'!M1523</f>
        <v>3.2000064849853516E-2</v>
      </c>
      <c r="N1503">
        <f>'EDA &amp; Statistics'!N1524-'EDA &amp; Statistics'!N1523</f>
        <v>2.7500033378601074E-2</v>
      </c>
      <c r="O1503">
        <f>'EDA &amp; Statistics'!O1524-'EDA &amp; Statistics'!O1523</f>
        <v>2.4998188018798828E-3</v>
      </c>
      <c r="P1503">
        <f>'EDA &amp; Statistics'!P1524-'EDA &amp; Statistics'!P1523</f>
        <v>-0.37690544128417969</v>
      </c>
      <c r="R1503" s="9">
        <v>40809</v>
      </c>
      <c r="S1503" s="20">
        <f>('EDA &amp; Statistics'!B1524-'EDA &amp; Statistics'!B1523)/'EDA &amp; Statistics'!B1523</f>
        <v>-3.1052836611150238E-2</v>
      </c>
      <c r="T1503" s="20">
        <f>('EDA &amp; Statistics'!C1524-'EDA &amp; Statistics'!C1523)/'EDA &amp; Statistics'!C1523</f>
        <v>6.590158567953483E-2</v>
      </c>
      <c r="U1503" s="20">
        <f>('EDA &amp; Statistics'!D1524-'EDA &amp; Statistics'!D1523)/'EDA &amp; Statistics'!D1523</f>
        <v>4.637374078925828E-2</v>
      </c>
      <c r="V1503" s="20">
        <f>('EDA &amp; Statistics'!E1524-'EDA &amp; Statistics'!E1523)/'EDA &amp; Statistics'!E1523</f>
        <v>0</v>
      </c>
      <c r="W1503" s="20">
        <f>('EDA &amp; Statistics'!F1524-'EDA &amp; Statistics'!F1523)/'EDA &amp; Statistics'!F1523</f>
        <v>0</v>
      </c>
      <c r="X1503" s="20">
        <f>('EDA &amp; Statistics'!G1524-'EDA &amp; Statistics'!G1523)/'EDA &amp; Statistics'!G1523</f>
        <v>0</v>
      </c>
      <c r="Y1503" s="20">
        <f>('EDA &amp; Statistics'!H1524-'EDA &amp; Statistics'!H1523)/'EDA &amp; Statistics'!H1523</f>
        <v>3.9215961267109068E-3</v>
      </c>
      <c r="Z1503" s="20">
        <f>('EDA &amp; Statistics'!I1524-'EDA &amp; Statistics'!I1523)/'EDA &amp; Statistics'!I1523</f>
        <v>-2.1382900833589865E-3</v>
      </c>
      <c r="AA1503" s="20">
        <f>('EDA &amp; Statistics'!J1524-'EDA &amp; Statistics'!J1523)/'EDA &amp; Statistics'!J1523</f>
        <v>-1.4582177789925283E-2</v>
      </c>
      <c r="AB1503" s="20">
        <f>('EDA &amp; Statistics'!K1524-'EDA &amp; Statistics'!K1523)/'EDA &amp; Statistics'!K1523</f>
        <v>-1.8210118971123315E-2</v>
      </c>
      <c r="AC1503" s="20">
        <f>('EDA &amp; Statistics'!L1524-'EDA &amp; Statistics'!L1523)/'EDA &amp; Statistics'!L1523</f>
        <v>9.0860285824493087E-3</v>
      </c>
      <c r="AD1503" s="20">
        <f>('EDA &amp; Statistics'!M1524-'EDA &amp; Statistics'!M1523)/'EDA &amp; Statistics'!M1523</f>
        <v>1.3311174819428178E-2</v>
      </c>
      <c r="AE1503" s="20">
        <f>('EDA &amp; Statistics'!N1524-'EDA &amp; Statistics'!N1523)/'EDA &amp; Statistics'!N1523</f>
        <v>1.6491773951451544E-2</v>
      </c>
      <c r="AF1503" s="20">
        <f>('EDA &amp; Statistics'!O1524-'EDA &amp; Statistics'!O1523)/'EDA &amp; Statistics'!O1523</f>
        <v>1.0029363028793024E-3</v>
      </c>
      <c r="AG1503" s="20">
        <f>('EDA &amp; Statistics'!P1524-'EDA &amp; Statistics'!P1523)/'EDA &amp; Statistics'!P1523</f>
        <v>-3.1518042403344236E-2</v>
      </c>
    </row>
    <row r="1504" spans="1:33" x14ac:dyDescent="0.3">
      <c r="A1504" s="9">
        <v>40812</v>
      </c>
      <c r="B1504">
        <f>'EDA &amp; Statistics'!B1525-'EDA &amp; Statistics'!B1524</f>
        <v>-1.1675000190734863E-2</v>
      </c>
      <c r="C1504">
        <f>'EDA &amp; Statistics'!C1525-'EDA &amp; Statistics'!C1524</f>
        <v>5.745995044708252E-2</v>
      </c>
      <c r="D1504">
        <f>'EDA &amp; Statistics'!D1525-'EDA &amp; Statistics'!D1524</f>
        <v>9.9230051040649414E-2</v>
      </c>
      <c r="E1504">
        <f>'EDA &amp; Statistics'!E1525-'EDA &amp; Statistics'!E1524</f>
        <v>-1.5951971525528241E-3</v>
      </c>
      <c r="F1504">
        <f>'EDA &amp; Statistics'!F1525-'EDA &amp; Statistics'!F1524</f>
        <v>-3.7500262260437012E-3</v>
      </c>
      <c r="G1504">
        <f>'EDA &amp; Statistics'!G1525-'EDA &amp; Statistics'!G1524</f>
        <v>-8.7500214576721191E-3</v>
      </c>
      <c r="H1504">
        <f>'EDA &amp; Statistics'!H1525-'EDA &amp; Statistics'!H1524</f>
        <v>-1.4999985694885254E-2</v>
      </c>
      <c r="I1504">
        <f>'EDA &amp; Statistics'!I1525-'EDA &amp; Statistics'!I1524</f>
        <v>-1.999974250793457E-3</v>
      </c>
      <c r="J1504">
        <f>'EDA &amp; Statistics'!J1525-'EDA &amp; Statistics'!J1524</f>
        <v>-2.7500152587890625E-2</v>
      </c>
      <c r="K1504">
        <f>'EDA &amp; Statistics'!K1525-'EDA &amp; Statistics'!K1524</f>
        <v>-1.5000343322753906E-2</v>
      </c>
      <c r="L1504">
        <f>'EDA &amp; Statistics'!L1525-'EDA &amp; Statistics'!L1524</f>
        <v>1.100003719329834E-2</v>
      </c>
      <c r="M1504">
        <f>'EDA &amp; Statistics'!M1525-'EDA &amp; Statistics'!M1524</f>
        <v>2.6999950408935547E-2</v>
      </c>
      <c r="N1504">
        <f>'EDA &amp; Statistics'!N1525-'EDA &amp; Statistics'!N1524</f>
        <v>3.7499904632568359E-2</v>
      </c>
      <c r="O1504">
        <f>'EDA &amp; Statistics'!O1525-'EDA &amp; Statistics'!O1524</f>
        <v>5.2500009536743164E-2</v>
      </c>
      <c r="P1504">
        <f>'EDA &amp; Statistics'!P1525-'EDA &amp; Statistics'!P1524</f>
        <v>-0.33207607269287109</v>
      </c>
      <c r="R1504" s="9">
        <v>40812</v>
      </c>
      <c r="S1504" s="20">
        <f>('EDA &amp; Statistics'!B1525-'EDA &amp; Statistics'!B1524)/'EDA &amp; Statistics'!B1524</f>
        <v>-2.4009246564239358E-2</v>
      </c>
      <c r="T1504" s="20">
        <f>('EDA &amp; Statistics'!C1525-'EDA &amp; Statistics'!C1524)/'EDA &amp; Statistics'!C1524</f>
        <v>5.059207365060759E-2</v>
      </c>
      <c r="U1504" s="20">
        <f>('EDA &amp; Statistics'!D1525-'EDA &amp; Statistics'!D1524)/'EDA &amp; Statistics'!D1524</f>
        <v>4.9877882172474956E-2</v>
      </c>
      <c r="V1504" s="20">
        <f>('EDA &amp; Statistics'!E1525-'EDA &amp; Statistics'!E1524)/'EDA &amp; Statistics'!E1524</f>
        <v>-7.5541514678774645E-3</v>
      </c>
      <c r="W1504" s="20">
        <f>('EDA &amp; Statistics'!F1525-'EDA &amp; Statistics'!F1524)/'EDA &amp; Statistics'!F1524</f>
        <v>-8.2645203478100039E-3</v>
      </c>
      <c r="X1504" s="20">
        <f>('EDA &amp; Statistics'!G1525-'EDA &amp; Statistics'!G1524)/'EDA &amp; Statistics'!G1524</f>
        <v>-8.9743807627755984E-3</v>
      </c>
      <c r="Y1504" s="20">
        <f>('EDA &amp; Statistics'!H1525-'EDA &amp; Statistics'!H1524)/'EDA &amp; Statistics'!H1524</f>
        <v>-1.9531231203776325E-2</v>
      </c>
      <c r="Z1504" s="20">
        <f>('EDA &amp; Statistics'!I1525-'EDA &amp; Statistics'!I1524)/'EDA &amp; Statistics'!I1524</f>
        <v>-1.4285530606091544E-3</v>
      </c>
      <c r="AA1504" s="20">
        <f>('EDA &amp; Statistics'!J1525-'EDA &amp; Statistics'!J1524)/'EDA &amp; Statistics'!J1524</f>
        <v>-6.2607064463391284E-3</v>
      </c>
      <c r="AB1504" s="20">
        <f>('EDA &amp; Statistics'!K1525-'EDA &amp; Statistics'!K1524)/'EDA &amp; Statistics'!K1524</f>
        <v>-3.1797228734756753E-3</v>
      </c>
      <c r="AC1504" s="20">
        <f>('EDA &amp; Statistics'!L1525-'EDA &amp; Statistics'!L1524)/'EDA &amp; Statistics'!L1524</f>
        <v>5.8262908509649006E-3</v>
      </c>
      <c r="AD1504" s="20">
        <f>('EDA &amp; Statistics'!M1525-'EDA &amp; Statistics'!M1524)/'EDA &amp; Statistics'!M1524</f>
        <v>1.1083722990117277E-2</v>
      </c>
      <c r="AE1504" s="20">
        <f>('EDA &amp; Statistics'!N1525-'EDA &amp; Statistics'!N1524)/'EDA &amp; Statistics'!N1524</f>
        <v>2.2123836856712056E-2</v>
      </c>
      <c r="AF1504" s="20">
        <f>('EDA &amp; Statistics'!O1525-'EDA &amp; Statistics'!O1524)/'EDA &amp; Statistics'!O1524</f>
        <v>2.1042088955839335E-2</v>
      </c>
      <c r="AG1504" s="20">
        <f>('EDA &amp; Statistics'!P1525-'EDA &amp; Statistics'!P1524)/'EDA &amp; Statistics'!P1524</f>
        <v>-2.8672983050177535E-2</v>
      </c>
    </row>
    <row r="1505" spans="1:33" x14ac:dyDescent="0.3">
      <c r="A1505" s="9">
        <v>40813</v>
      </c>
      <c r="B1505">
        <f>'EDA &amp; Statistics'!B1526-'EDA &amp; Statistics'!B1525</f>
        <v>1.3743013143539429E-2</v>
      </c>
      <c r="C1505">
        <f>'EDA &amp; Statistics'!C1526-'EDA &amp; Statistics'!C1525</f>
        <v>6.0809969902038574E-2</v>
      </c>
      <c r="D1505">
        <f>'EDA &amp; Statistics'!D1526-'EDA &amp; Statistics'!D1525</f>
        <v>0.10158991813659668</v>
      </c>
      <c r="E1505">
        <f>'EDA &amp; Statistics'!E1526-'EDA &amp; Statistics'!E1525</f>
        <v>8.5605974570958088E-3</v>
      </c>
      <c r="F1505">
        <f>'EDA &amp; Statistics'!F1526-'EDA &amp; Statistics'!F1525</f>
        <v>1.5000015497207642E-2</v>
      </c>
      <c r="G1505">
        <f>'EDA &amp; Statistics'!G1526-'EDA &amp; Statistics'!G1525</f>
        <v>2.499997615814209E-2</v>
      </c>
      <c r="H1505">
        <f>'EDA &amp; Statistics'!H1526-'EDA &amp; Statistics'!H1525</f>
        <v>9.9999904632568359E-3</v>
      </c>
      <c r="I1505">
        <f>'EDA &amp; Statistics'!I1526-'EDA &amp; Statistics'!I1525</f>
        <v>9.9999904632568359E-3</v>
      </c>
      <c r="J1505">
        <f>'EDA &amp; Statistics'!J1526-'EDA &amp; Statistics'!J1525</f>
        <v>0.14500045776367188</v>
      </c>
      <c r="K1505">
        <f>'EDA &amp; Statistics'!K1526-'EDA &amp; Statistics'!K1525</f>
        <v>0.14249992370605469</v>
      </c>
      <c r="L1505">
        <f>'EDA &amp; Statistics'!L1526-'EDA &amp; Statistics'!L1525</f>
        <v>6.9999933242797852E-2</v>
      </c>
      <c r="M1505">
        <f>'EDA &amp; Statistics'!M1526-'EDA &amp; Statistics'!M1525</f>
        <v>8.3999872207641602E-2</v>
      </c>
      <c r="N1505">
        <f>'EDA &amp; Statistics'!N1526-'EDA &amp; Statistics'!N1525</f>
        <v>7.0000052452087402E-2</v>
      </c>
      <c r="O1505">
        <f>'EDA &amp; Statistics'!O1526-'EDA &amp; Statistics'!O1525</f>
        <v>0.1100001335144043</v>
      </c>
      <c r="P1505">
        <f>'EDA &amp; Statistics'!P1526-'EDA &amp; Statistics'!P1525</f>
        <v>0.14758014678955078</v>
      </c>
      <c r="R1505" s="9">
        <v>40813</v>
      </c>
      <c r="S1505" s="20">
        <f>('EDA &amp; Statistics'!B1526-'EDA &amp; Statistics'!B1525)/'EDA &amp; Statistics'!B1525</f>
        <v>2.8957288566091165E-2</v>
      </c>
      <c r="T1505" s="20">
        <f>('EDA &amp; Statistics'!C1526-'EDA &amp; Statistics'!C1525)/'EDA &amp; Statistics'!C1525</f>
        <v>5.0963342251975671E-2</v>
      </c>
      <c r="U1505" s="20">
        <f>('EDA &amp; Statistics'!D1526-'EDA &amp; Statistics'!D1525)/'EDA &amp; Statistics'!D1525</f>
        <v>4.8638101427059627E-2</v>
      </c>
      <c r="V1505" s="20">
        <f>('EDA &amp; Statistics'!E1526-'EDA &amp; Statistics'!E1525)/'EDA &amp; Statistics'!E1525</f>
        <v>4.0847791365817933E-2</v>
      </c>
      <c r="W1505" s="20">
        <f>('EDA &amp; Statistics'!F1526-'EDA &amp; Statistics'!F1525)/'EDA &amp; Statistics'!F1525</f>
        <v>3.3333368654605247E-2</v>
      </c>
      <c r="X1505" s="20">
        <f>('EDA &amp; Statistics'!G1526-'EDA &amp; Statistics'!G1525)/'EDA &amp; Statistics'!G1525</f>
        <v>2.5873196477573693E-2</v>
      </c>
      <c r="Y1505" s="20">
        <f>('EDA &amp; Statistics'!H1526-'EDA &amp; Statistics'!H1525)/'EDA &amp; Statistics'!H1525</f>
        <v>1.3280199448376046E-2</v>
      </c>
      <c r="Z1505" s="20">
        <f>('EDA &amp; Statistics'!I1526-'EDA &amp; Statistics'!I1525)/'EDA &amp; Statistics'!I1525</f>
        <v>7.153068991139799E-3</v>
      </c>
      <c r="AA1505" s="20">
        <f>('EDA &amp; Statistics'!J1526-'EDA &amp; Statistics'!J1525)/'EDA &amp; Statistics'!J1525</f>
        <v>3.3218892409363793E-2</v>
      </c>
      <c r="AB1505" s="20">
        <f>('EDA &amp; Statistics'!K1526-'EDA &amp; Statistics'!K1525)/'EDA &amp; Statistics'!K1525</f>
        <v>3.0303014939275636E-2</v>
      </c>
      <c r="AC1505" s="20">
        <f>('EDA &amp; Statistics'!L1526-'EDA &amp; Statistics'!L1525)/'EDA &amp; Statistics'!L1525</f>
        <v>3.6861469957847372E-2</v>
      </c>
      <c r="AD1505" s="20">
        <f>('EDA &amp; Statistics'!M1526-'EDA &amp; Statistics'!M1525)/'EDA &amp; Statistics'!M1525</f>
        <v>3.4104697600936096E-2</v>
      </c>
      <c r="AE1505" s="20">
        <f>('EDA &amp; Statistics'!N1526-'EDA &amp; Statistics'!N1525)/'EDA &amp; Statistics'!N1525</f>
        <v>4.0404071680255151E-2</v>
      </c>
      <c r="AF1505" s="20">
        <f>('EDA &amp; Statistics'!O1526-'EDA &amp; Statistics'!O1525)/'EDA &amp; Statistics'!O1525</f>
        <v>4.3179642019285189E-2</v>
      </c>
      <c r="AG1505" s="20">
        <f>('EDA &amp; Statistics'!P1526-'EDA &amp; Statistics'!P1525)/'EDA &amp; Statistics'!P1525</f>
        <v>1.3118910317193141E-2</v>
      </c>
    </row>
    <row r="1506" spans="1:33" x14ac:dyDescent="0.3">
      <c r="A1506" s="9">
        <v>40814</v>
      </c>
      <c r="B1506">
        <f>'EDA &amp; Statistics'!B1527-'EDA &amp; Statistics'!B1526</f>
        <v>1.9406974315643311E-2</v>
      </c>
      <c r="C1506">
        <f>'EDA &amp; Statistics'!C1527-'EDA &amp; Statistics'!C1526</f>
        <v>-5.4001808166503906E-4</v>
      </c>
      <c r="D1506">
        <f>'EDA &amp; Statistics'!D1527-'EDA &amp; Statistics'!D1526</f>
        <v>-1.2979984283447266E-2</v>
      </c>
      <c r="E1506">
        <f>'EDA &amp; Statistics'!E1527-'EDA &amp; Statistics'!E1526</f>
        <v>-1.997787352996383E-4</v>
      </c>
      <c r="F1506">
        <f>'EDA &amp; Statistics'!F1527-'EDA &amp; Statistics'!F1526</f>
        <v>1.2499988079071045E-3</v>
      </c>
      <c r="G1506">
        <f>'EDA &amp; Statistics'!G1527-'EDA &amp; Statistics'!G1526</f>
        <v>6.2500238418579102E-3</v>
      </c>
      <c r="H1506">
        <f>'EDA &amp; Statistics'!H1527-'EDA &amp; Statistics'!H1526</f>
        <v>-3.0000209808349609E-3</v>
      </c>
      <c r="I1506">
        <f>'EDA &amp; Statistics'!I1527-'EDA &amp; Statistics'!I1526</f>
        <v>1.999974250793457E-3</v>
      </c>
      <c r="J1506">
        <f>'EDA &amp; Statistics'!J1527-'EDA &amp; Statistics'!J1526</f>
        <v>6.7499637603759766E-2</v>
      </c>
      <c r="K1506">
        <f>'EDA &amp; Statistics'!K1527-'EDA &amp; Statistics'!K1526</f>
        <v>7.2500228881835938E-2</v>
      </c>
      <c r="L1506">
        <f>'EDA &amp; Statistics'!L1527-'EDA &amp; Statistics'!L1526</f>
        <v>4.7999978065490723E-2</v>
      </c>
      <c r="M1506">
        <f>'EDA &amp; Statistics'!M1527-'EDA &amp; Statistics'!M1526</f>
        <v>4.5000076293945313E-2</v>
      </c>
      <c r="N1506">
        <f>'EDA &amp; Statistics'!N1527-'EDA &amp; Statistics'!N1526</f>
        <v>-4.999995231628418E-3</v>
      </c>
      <c r="O1506">
        <f>'EDA &amp; Statistics'!O1527-'EDA &amp; Statistics'!O1526</f>
        <v>4.9998760223388672E-3</v>
      </c>
      <c r="P1506">
        <f>'EDA &amp; Statistics'!P1527-'EDA &amp; Statistics'!P1526</f>
        <v>-4.8473358154296875E-2</v>
      </c>
      <c r="R1506" s="9">
        <v>40814</v>
      </c>
      <c r="S1506" s="20">
        <f>('EDA &amp; Statistics'!B1527-'EDA &amp; Statistics'!B1526)/'EDA &amp; Statistics'!B1526</f>
        <v>3.9740782614947033E-2</v>
      </c>
      <c r="T1506" s="20">
        <f>('EDA &amp; Statistics'!C1527-'EDA &amp; Statistics'!C1526)/'EDA &amp; Statistics'!C1526</f>
        <v>-4.3062956902250509E-4</v>
      </c>
      <c r="U1506" s="20">
        <f>('EDA &amp; Statistics'!D1527-'EDA &amp; Statistics'!D1526)/'EDA &amp; Statistics'!D1526</f>
        <v>-5.9261758847028853E-3</v>
      </c>
      <c r="V1506" s="20">
        <f>('EDA &amp; Statistics'!E1527-'EDA &amp; Statistics'!E1526)/'EDA &amp; Statistics'!E1526</f>
        <v>-9.1585461455846045E-4</v>
      </c>
      <c r="W1506" s="20">
        <f>('EDA &amp; Statistics'!F1527-'EDA &amp; Statistics'!F1526)/'EDA &amp; Statistics'!F1526</f>
        <v>2.688169458695616E-3</v>
      </c>
      <c r="X1506" s="20">
        <f>('EDA &amp; Statistics'!G1527-'EDA &amp; Statistics'!G1526)/'EDA &amp; Statistics'!G1526</f>
        <v>6.3051944284012156E-3</v>
      </c>
      <c r="Y1506" s="20">
        <f>('EDA &amp; Statistics'!H1527-'EDA &amp; Statistics'!H1526)/'EDA &amp; Statistics'!H1526</f>
        <v>-3.9318754073895384E-3</v>
      </c>
      <c r="Z1506" s="20">
        <f>('EDA &amp; Statistics'!I1527-'EDA &amp; Statistics'!I1526)/'EDA &amp; Statistics'!I1526</f>
        <v>1.4204362653625893E-3</v>
      </c>
      <c r="AA1506" s="20">
        <f>('EDA &amp; Statistics'!J1527-'EDA &amp; Statistics'!J1526)/'EDA &amp; Statistics'!J1526</f>
        <v>1.4966659463007377E-2</v>
      </c>
      <c r="AB1506" s="20">
        <f>('EDA &amp; Statistics'!K1527-'EDA &amp; Statistics'!K1526)/'EDA &amp; Statistics'!K1526</f>
        <v>1.4963928177790095E-2</v>
      </c>
      <c r="AC1506" s="20">
        <f>('EDA &amp; Statistics'!L1527-'EDA &amp; Statistics'!L1526)/'EDA &amp; Statistics'!L1526</f>
        <v>2.4377845864506198E-2</v>
      </c>
      <c r="AD1506" s="20">
        <f>('EDA &amp; Statistics'!M1527-'EDA &amp; Statistics'!M1526)/'EDA &amp; Statistics'!M1526</f>
        <v>1.7667874953711037E-2</v>
      </c>
      <c r="AE1506" s="20">
        <f>('EDA &amp; Statistics'!N1527-'EDA &amp; Statistics'!N1526)/'EDA &amp; Statistics'!N1526</f>
        <v>-2.7739224439246781E-3</v>
      </c>
      <c r="AF1506" s="20">
        <f>('EDA &amp; Statistics'!O1527-'EDA &amp; Statistics'!O1526)/'EDA &amp; Statistics'!O1526</f>
        <v>1.8814208724406338E-3</v>
      </c>
      <c r="AG1506" s="20">
        <f>('EDA &amp; Statistics'!P1527-'EDA &amp; Statistics'!P1526)/'EDA &amp; Statistics'!P1526</f>
        <v>-4.2531677430681014E-3</v>
      </c>
    </row>
    <row r="1507" spans="1:33" x14ac:dyDescent="0.3">
      <c r="A1507" s="9">
        <v>40815</v>
      </c>
      <c r="B1507">
        <f>'EDA &amp; Statistics'!B1528-'EDA &amp; Statistics'!B1527</f>
        <v>1.3505995273590088E-2</v>
      </c>
      <c r="C1507">
        <f>'EDA &amp; Statistics'!C1528-'EDA &amp; Statistics'!C1527</f>
        <v>-3.9600133895874023E-3</v>
      </c>
      <c r="D1507">
        <f>'EDA &amp; Statistics'!D1528-'EDA &amp; Statistics'!D1527</f>
        <v>-4.6159982681274414E-2</v>
      </c>
      <c r="E1507">
        <f>'EDA &amp; Statistics'!E1528-'EDA &amp; Statistics'!E1527</f>
        <v>-8.9499403960707768E-4</v>
      </c>
      <c r="F1507">
        <f>'EDA &amp; Statistics'!F1528-'EDA &amp; Statistics'!F1527</f>
        <v>-1.2499988079071045E-3</v>
      </c>
      <c r="G1507">
        <f>'EDA &amp; Statistics'!G1528-'EDA &amp; Statistics'!G1527</f>
        <v>-1.2500286102294922E-3</v>
      </c>
      <c r="H1507">
        <f>'EDA &amp; Statistics'!H1528-'EDA &amp; Statistics'!H1527</f>
        <v>4.2999982833862305E-2</v>
      </c>
      <c r="I1507">
        <f>'EDA &amp; Statistics'!I1528-'EDA &amp; Statistics'!I1527</f>
        <v>6.0000061988830566E-2</v>
      </c>
      <c r="J1507">
        <f>'EDA &amp; Statistics'!J1528-'EDA &amp; Statistics'!J1527</f>
        <v>-2.5000095367431641E-2</v>
      </c>
      <c r="K1507">
        <f>'EDA &amp; Statistics'!K1528-'EDA &amp; Statistics'!K1527</f>
        <v>-2.2500038146972656E-2</v>
      </c>
      <c r="L1507">
        <f>'EDA &amp; Statistics'!L1528-'EDA &amp; Statistics'!L1527</f>
        <v>3.9000034332275391E-2</v>
      </c>
      <c r="M1507">
        <f>'EDA &amp; Statistics'!M1528-'EDA &amp; Statistics'!M1527</f>
        <v>5.2999973297119141E-2</v>
      </c>
      <c r="N1507">
        <f>'EDA &amp; Statistics'!N1528-'EDA &amp; Statistics'!N1527</f>
        <v>1.7500042915344238E-2</v>
      </c>
      <c r="O1507">
        <f>'EDA &amp; Statistics'!O1528-'EDA &amp; Statistics'!O1527</f>
        <v>3.5000085830688477E-2</v>
      </c>
      <c r="P1507">
        <f>'EDA &amp; Statistics'!P1528-'EDA &amp; Statistics'!P1527</f>
        <v>1.1301040649414063E-3</v>
      </c>
      <c r="R1507" s="9">
        <v>40815</v>
      </c>
      <c r="S1507" s="20">
        <f>('EDA &amp; Statistics'!B1528-'EDA &amp; Statistics'!B1527)/'EDA &amp; Statistics'!B1527</f>
        <v>2.6599905805720307E-2</v>
      </c>
      <c r="T1507" s="20">
        <f>('EDA &amp; Statistics'!C1528-'EDA &amp; Statistics'!C1527)/'EDA &amp; Statistics'!C1527</f>
        <v>-3.1592155627529254E-3</v>
      </c>
      <c r="U1507" s="20">
        <f>('EDA &amp; Statistics'!D1528-'EDA &amp; Statistics'!D1527)/'EDA &amp; Statistics'!D1527</f>
        <v>-2.120056178877119E-2</v>
      </c>
      <c r="V1507" s="20">
        <f>('EDA &amp; Statistics'!E1528-'EDA &amp; Statistics'!E1527)/'EDA &amp; Statistics'!E1527</f>
        <v>-4.10672246912886E-3</v>
      </c>
      <c r="W1507" s="20">
        <f>('EDA &amp; Statistics'!F1528-'EDA &amp; Statistics'!F1527)/'EDA &amp; Statistics'!F1527</f>
        <v>-2.6809625769762821E-3</v>
      </c>
      <c r="X1507" s="20">
        <f>('EDA &amp; Statistics'!G1528-'EDA &amp; Statistics'!G1527)/'EDA &amp; Statistics'!G1527</f>
        <v>-1.2531615110192706E-3</v>
      </c>
      <c r="Y1507" s="20">
        <f>('EDA &amp; Statistics'!H1528-'EDA &amp; Statistics'!H1527)/'EDA &amp; Statistics'!H1527</f>
        <v>5.6578925491369718E-2</v>
      </c>
      <c r="Z1507" s="20">
        <f>('EDA &amp; Statistics'!I1528-'EDA &amp; Statistics'!I1527)/'EDA &amp; Statistics'!I1527</f>
        <v>4.2553236460424165E-2</v>
      </c>
      <c r="AA1507" s="20">
        <f>('EDA &amp; Statistics'!J1528-'EDA &amp; Statistics'!J1527)/'EDA &amp; Statistics'!J1527</f>
        <v>-5.4615174432818981E-3</v>
      </c>
      <c r="AB1507" s="20">
        <f>('EDA &amp; Statistics'!K1528-'EDA &amp; Statistics'!K1527)/'EDA &amp; Statistics'!K1527</f>
        <v>-4.5755034183430311E-3</v>
      </c>
      <c r="AC1507" s="20">
        <f>('EDA &amp; Statistics'!L1528-'EDA &amp; Statistics'!L1527)/'EDA &amp; Statistics'!L1527</f>
        <v>1.9335664405925785E-2</v>
      </c>
      <c r="AD1507" s="20">
        <f>('EDA &amp; Statistics'!M1528-'EDA &amp; Statistics'!M1527)/'EDA &amp; Statistics'!M1527</f>
        <v>2.0447520501974129E-2</v>
      </c>
      <c r="AE1507" s="20">
        <f>('EDA &amp; Statistics'!N1528-'EDA &amp; Statistics'!N1527)/'EDA &amp; Statistics'!N1527</f>
        <v>9.7357678865496317E-3</v>
      </c>
      <c r="AF1507" s="20">
        <f>('EDA &amp; Statistics'!O1528-'EDA &amp; Statistics'!O1527)/'EDA &amp; Statistics'!O1527</f>
        <v>1.3145572613839614E-2</v>
      </c>
      <c r="AG1507" s="20">
        <f>('EDA &amp; Statistics'!P1528-'EDA &amp; Statistics'!P1527)/'EDA &amp; Statistics'!P1527</f>
        <v>9.9581555781553871E-5</v>
      </c>
    </row>
    <row r="1508" spans="1:33" x14ac:dyDescent="0.3">
      <c r="A1508" s="9">
        <v>40816</v>
      </c>
      <c r="B1508">
        <f>'EDA &amp; Statistics'!B1529-'EDA &amp; Statistics'!B1528</f>
        <v>1.2719035148620605E-2</v>
      </c>
      <c r="C1508">
        <f>'EDA &amp; Statistics'!C1529-'EDA &amp; Statistics'!C1528</f>
        <v>8.5200071334838867E-3</v>
      </c>
      <c r="D1508">
        <f>'EDA &amp; Statistics'!D1529-'EDA &amp; Statistics'!D1528</f>
        <v>-2.2069931030273438E-2</v>
      </c>
      <c r="E1508">
        <f>'EDA &amp; Statistics'!E1529-'EDA &amp; Statistics'!E1528</f>
        <v>1.2513601709895239E-2</v>
      </c>
      <c r="F1508">
        <f>'EDA &amp; Statistics'!F1529-'EDA &amp; Statistics'!F1528</f>
        <v>2.1250009536743164E-2</v>
      </c>
      <c r="G1508">
        <f>'EDA &amp; Statistics'!G1529-'EDA &amp; Statistics'!G1528</f>
        <v>3.3749997615814209E-2</v>
      </c>
      <c r="H1508">
        <f>'EDA &amp; Statistics'!H1529-'EDA &amp; Statistics'!H1528</f>
        <v>-2.499997615814209E-2</v>
      </c>
      <c r="I1508">
        <f>'EDA &amp; Statistics'!I1529-'EDA &amp; Statistics'!I1528</f>
        <v>-6.999969482421875E-3</v>
      </c>
      <c r="J1508">
        <f>'EDA &amp; Statistics'!J1529-'EDA &amp; Statistics'!J1528</f>
        <v>-4.2499542236328125E-2</v>
      </c>
      <c r="K1508">
        <f>'EDA &amp; Statistics'!K1529-'EDA &amp; Statistics'!K1528</f>
        <v>-1.4999866485595703E-2</v>
      </c>
      <c r="L1508">
        <f>'EDA &amp; Statistics'!L1529-'EDA &amp; Statistics'!L1528</f>
        <v>-7.7000021934509277E-2</v>
      </c>
      <c r="M1508">
        <f>'EDA &amp; Statistics'!M1529-'EDA &amp; Statistics'!M1528</f>
        <v>-0.10400009155273438</v>
      </c>
      <c r="N1508">
        <f>'EDA &amp; Statistics'!N1529-'EDA &amp; Statistics'!N1528</f>
        <v>-3.2500028610229492E-2</v>
      </c>
      <c r="O1508">
        <f>'EDA &amp; Statistics'!O1529-'EDA &amp; Statistics'!O1528</f>
        <v>-8.9999914169311523E-2</v>
      </c>
      <c r="P1508">
        <f>'EDA &amp; Statistics'!P1529-'EDA &amp; Statistics'!P1528</f>
        <v>-0.10216522216796875</v>
      </c>
      <c r="R1508" s="9">
        <v>40816</v>
      </c>
      <c r="S1508" s="20">
        <f>('EDA &amp; Statistics'!B1529-'EDA &amp; Statistics'!B1528)/'EDA &amp; Statistics'!B1528</f>
        <v>2.4400934139890227E-2</v>
      </c>
      <c r="T1508" s="20">
        <f>('EDA &amp; Statistics'!C1529-'EDA &amp; Statistics'!C1528)/'EDA &amp; Statistics'!C1528</f>
        <v>6.8186243629750924E-3</v>
      </c>
      <c r="U1508" s="20">
        <f>('EDA &amp; Statistics'!D1529-'EDA &amp; Statistics'!D1528)/'EDA &amp; Statistics'!D1528</f>
        <v>-1.0355927389027134E-2</v>
      </c>
      <c r="V1508" s="20">
        <f>('EDA &amp; Statistics'!E1529-'EDA &amp; Statistics'!E1528)/'EDA &amp; Statistics'!E1528</f>
        <v>5.7656030447637487E-2</v>
      </c>
      <c r="W1508" s="20">
        <f>('EDA &amp; Statistics'!F1529-'EDA &amp; Statistics'!F1528)/'EDA &amp; Statistics'!F1528</f>
        <v>4.569894488884086E-2</v>
      </c>
      <c r="X1508" s="20">
        <f>('EDA &amp; Statistics'!G1529-'EDA &amp; Statistics'!G1528)/'EDA &amp; Statistics'!G1528</f>
        <v>3.3877037394504261E-2</v>
      </c>
      <c r="Y1508" s="20">
        <f>('EDA &amp; Statistics'!H1529-'EDA &amp; Statistics'!H1528)/'EDA &amp; Statistics'!H1528</f>
        <v>-3.1133221655652302E-2</v>
      </c>
      <c r="Z1508" s="20">
        <f>('EDA &amp; Statistics'!I1529-'EDA &amp; Statistics'!I1528)/'EDA &amp; Statistics'!I1528</f>
        <v>-4.7618839089682199E-3</v>
      </c>
      <c r="AA1508" s="20">
        <f>('EDA &amp; Statistics'!J1529-'EDA &amp; Statistics'!J1528)/'EDA &amp; Statistics'!J1528</f>
        <v>-9.3354298458074563E-3</v>
      </c>
      <c r="AB1508" s="20">
        <f>('EDA &amp; Statistics'!K1529-'EDA &amp; Statistics'!K1528)/'EDA &amp; Statistics'!K1528</f>
        <v>-3.064324115228406E-3</v>
      </c>
      <c r="AC1508" s="20">
        <f>('EDA &amp; Statistics'!L1529-'EDA &amp; Statistics'!L1528)/'EDA &amp; Statistics'!L1528</f>
        <v>-3.7451372640470694E-2</v>
      </c>
      <c r="AD1508" s="20">
        <f>('EDA &amp; Statistics'!M1529-'EDA &amp; Statistics'!M1528)/'EDA &amp; Statistics'!M1528</f>
        <v>-3.9319505596481827E-2</v>
      </c>
      <c r="AE1508" s="20">
        <f>('EDA &amp; Statistics'!N1529-'EDA &amp; Statistics'!N1528)/'EDA &amp; Statistics'!N1528</f>
        <v>-1.7906351286842894E-2</v>
      </c>
      <c r="AF1508" s="20">
        <f>('EDA &amp; Statistics'!O1529-'EDA &amp; Statistics'!O1528)/'EDA &amp; Statistics'!O1528</f>
        <v>-3.3364194434660717E-2</v>
      </c>
      <c r="AG1508" s="20">
        <f>('EDA &amp; Statistics'!P1529-'EDA &amp; Statistics'!P1528)/'EDA &amp; Statistics'!P1528</f>
        <v>-9.0016123883589743E-3</v>
      </c>
    </row>
    <row r="1509" spans="1:33" x14ac:dyDescent="0.3">
      <c r="A1509" s="9">
        <v>40819</v>
      </c>
      <c r="B1509">
        <f>'EDA &amp; Statistics'!B1530-'EDA &amp; Statistics'!B1529</f>
        <v>2.5878965854644775E-2</v>
      </c>
      <c r="C1509">
        <f>'EDA &amp; Statistics'!C1530-'EDA &amp; Statistics'!C1529</f>
        <v>-5.382990837097168E-2</v>
      </c>
      <c r="D1509">
        <f>'EDA &amp; Statistics'!D1530-'EDA &amp; Statistics'!D1529</f>
        <v>-0.11086010932922363</v>
      </c>
      <c r="E1509">
        <f>'EDA &amp; Statistics'!E1530-'EDA &amp; Statistics'!E1529</f>
        <v>-5.4677573199138629E-3</v>
      </c>
      <c r="F1509">
        <f>'EDA &amp; Statistics'!F1530-'EDA &amp; Statistics'!F1529</f>
        <v>-8.7500214576721191E-3</v>
      </c>
      <c r="G1509">
        <f>'EDA &amp; Statistics'!G1530-'EDA &amp; Statistics'!G1529</f>
        <v>-1.249992847442627E-2</v>
      </c>
      <c r="H1509">
        <f>'EDA &amp; Statistics'!H1530-'EDA &amp; Statistics'!H1529</f>
        <v>-1.4999985694885254E-2</v>
      </c>
      <c r="I1509">
        <f>'EDA &amp; Statistics'!I1530-'EDA &amp; Statistics'!I1529</f>
        <v>-1.8000006675720215E-2</v>
      </c>
      <c r="J1509">
        <f>'EDA &amp; Statistics'!J1530-'EDA &amp; Statistics'!J1529</f>
        <v>0</v>
      </c>
      <c r="K1509">
        <f>'EDA &amp; Statistics'!K1530-'EDA &amp; Statistics'!K1529</f>
        <v>0</v>
      </c>
      <c r="L1509">
        <f>'EDA &amp; Statistics'!L1530-'EDA &amp; Statistics'!L1529</f>
        <v>-5.9999942779541016E-2</v>
      </c>
      <c r="M1509">
        <f>'EDA &amp; Statistics'!M1530-'EDA &amp; Statistics'!M1529</f>
        <v>-5.9999942779541016E-2</v>
      </c>
      <c r="N1509">
        <f>'EDA &amp; Statistics'!N1530-'EDA &amp; Statistics'!N1529</f>
        <v>-3.750002384185791E-2</v>
      </c>
      <c r="O1509">
        <f>'EDA &amp; Statistics'!O1530-'EDA &amp; Statistics'!O1529</f>
        <v>-7.0000171661376953E-2</v>
      </c>
      <c r="P1509">
        <f>'EDA &amp; Statistics'!P1530-'EDA &amp; Statistics'!P1529</f>
        <v>-0.11683177947998047</v>
      </c>
      <c r="R1509" s="9">
        <v>40819</v>
      </c>
      <c r="S1509" s="20">
        <f>('EDA &amp; Statistics'!B1530-'EDA &amp; Statistics'!B1529)/'EDA &amp; Statistics'!B1529</f>
        <v>4.8465113818122511E-2</v>
      </c>
      <c r="T1509" s="20">
        <f>('EDA &amp; Statistics'!C1530-'EDA &amp; Statistics'!C1529)/'EDA &amp; Statistics'!C1529</f>
        <v>-4.2788711371447005E-2</v>
      </c>
      <c r="U1509" s="20">
        <f>('EDA &amp; Statistics'!D1530-'EDA &amp; Statistics'!D1529)/'EDA &amp; Statistics'!D1529</f>
        <v>-5.2563502414232924E-2</v>
      </c>
      <c r="V1509" s="20">
        <f>('EDA &amp; Statistics'!E1530-'EDA &amp; Statistics'!E1529)/'EDA &amp; Statistics'!E1529</f>
        <v>-2.3819201107368522E-2</v>
      </c>
      <c r="W1509" s="20">
        <f>('EDA &amp; Statistics'!F1530-'EDA &amp; Statistics'!F1529)/'EDA &amp; Statistics'!F1529</f>
        <v>-1.7994902255433567E-2</v>
      </c>
      <c r="X1509" s="20">
        <f>('EDA &amp; Statistics'!G1530-'EDA &amp; Statistics'!G1529)/'EDA &amp; Statistics'!G1529</f>
        <v>-1.2135853224889141E-2</v>
      </c>
      <c r="Y1509" s="20">
        <f>('EDA &amp; Statistics'!H1530-'EDA &amp; Statistics'!H1529)/'EDA &amp; Statistics'!H1529</f>
        <v>-1.9280187339391148E-2</v>
      </c>
      <c r="Z1509" s="20">
        <f>('EDA &amp; Statistics'!I1530-'EDA &amp; Statistics'!I1529)/'EDA &amp; Statistics'!I1529</f>
        <v>-1.2303490053480397E-2</v>
      </c>
      <c r="AA1509" s="20">
        <f>('EDA &amp; Statistics'!J1530-'EDA &amp; Statistics'!J1529)/'EDA &amp; Statistics'!J1529</f>
        <v>0</v>
      </c>
      <c r="AB1509" s="20">
        <f>('EDA &amp; Statistics'!K1530-'EDA &amp; Statistics'!K1529)/'EDA &amp; Statistics'!K1529</f>
        <v>0</v>
      </c>
      <c r="AC1509" s="20">
        <f>('EDA &amp; Statistics'!L1530-'EDA &amp; Statistics'!L1529)/'EDA &amp; Statistics'!L1529</f>
        <v>-3.03183141071456E-2</v>
      </c>
      <c r="AD1509" s="20">
        <f>('EDA &amp; Statistics'!M1530-'EDA &amp; Statistics'!M1529)/'EDA &amp; Statistics'!M1529</f>
        <v>-2.3612729394619454E-2</v>
      </c>
      <c r="AE1509" s="20">
        <f>('EDA &amp; Statistics'!N1530-'EDA &amp; Statistics'!N1529)/'EDA &amp; Statistics'!N1529</f>
        <v>-2.1037881200538178E-2</v>
      </c>
      <c r="AF1509" s="20">
        <f>('EDA &amp; Statistics'!O1530-'EDA &amp; Statistics'!O1529)/'EDA &amp; Statistics'!O1529</f>
        <v>-2.6845702632104462E-2</v>
      </c>
      <c r="AG1509" s="20">
        <f>('EDA &amp; Statistics'!P1530-'EDA &amp; Statistics'!P1529)/'EDA &amp; Statistics'!P1529</f>
        <v>-1.0387362024499037E-2</v>
      </c>
    </row>
    <row r="1510" spans="1:33" x14ac:dyDescent="0.3">
      <c r="A1510" s="9">
        <v>40820</v>
      </c>
      <c r="B1510">
        <f>'EDA &amp; Statistics'!B1531-'EDA &amp; Statistics'!B1530</f>
        <v>3.2527029514312744E-2</v>
      </c>
      <c r="C1510">
        <f>'EDA &amp; Statistics'!C1531-'EDA &amp; Statistics'!C1530</f>
        <v>4.0919899940490723E-2</v>
      </c>
      <c r="D1510">
        <f>'EDA &amp; Statistics'!D1531-'EDA &amp; Statistics'!D1530</f>
        <v>2.3210048675537109E-2</v>
      </c>
      <c r="E1510">
        <f>'EDA &amp; Statistics'!E1531-'EDA &amp; Statistics'!E1530</f>
        <v>-7.7446636985891437E-3</v>
      </c>
      <c r="F1510">
        <f>'EDA &amp; Statistics'!F1531-'EDA &amp; Statistics'!F1530</f>
        <v>-1.4999985694885254E-2</v>
      </c>
      <c r="G1510">
        <f>'EDA &amp; Statistics'!G1531-'EDA &amp; Statistics'!G1530</f>
        <v>-2.8750061988830566E-2</v>
      </c>
      <c r="H1510">
        <f>'EDA &amp; Statistics'!H1531-'EDA &amp; Statistics'!H1530</f>
        <v>-3.7999987602233887E-2</v>
      </c>
      <c r="I1510">
        <f>'EDA &amp; Statistics'!I1531-'EDA &amp; Statistics'!I1530</f>
        <v>-3.7000060081481934E-2</v>
      </c>
      <c r="J1510">
        <f>'EDA &amp; Statistics'!J1531-'EDA &amp; Statistics'!J1530</f>
        <v>-0.21250009536743164</v>
      </c>
      <c r="K1510">
        <f>'EDA &amp; Statistics'!K1531-'EDA &amp; Statistics'!K1530</f>
        <v>-0.24250030517578125</v>
      </c>
      <c r="L1510">
        <f>'EDA &amp; Statistics'!L1531-'EDA &amp; Statistics'!L1530</f>
        <v>-2.499997615814209E-2</v>
      </c>
      <c r="M1510">
        <f>'EDA &amp; Statistics'!M1531-'EDA &amp; Statistics'!M1530</f>
        <v>-3.2000064849853516E-2</v>
      </c>
      <c r="N1510">
        <f>'EDA &amp; Statistics'!N1531-'EDA &amp; Statistics'!N1530</f>
        <v>-5.2500009536743164E-2</v>
      </c>
      <c r="O1510">
        <f>'EDA &amp; Statistics'!O1531-'EDA &amp; Statistics'!O1530</f>
        <v>-5.9999942779541016E-2</v>
      </c>
      <c r="P1510">
        <f>'EDA &amp; Statistics'!P1531-'EDA &amp; Statistics'!P1530</f>
        <v>0.10980129241943359</v>
      </c>
      <c r="R1510" s="9">
        <v>40820</v>
      </c>
      <c r="S1510" s="20">
        <f>('EDA &amp; Statistics'!B1531-'EDA &amp; Statistics'!B1530)/'EDA &amp; Statistics'!B1530</f>
        <v>5.8099545989001702E-2</v>
      </c>
      <c r="T1510" s="20">
        <f>('EDA &amp; Statistics'!C1531-'EDA &amp; Statistics'!C1530)/'EDA &amp; Statistics'!C1530</f>
        <v>3.3980699779026111E-2</v>
      </c>
      <c r="U1510" s="20">
        <f>('EDA &amp; Statistics'!D1531-'EDA &amp; Statistics'!D1530)/'EDA &amp; Statistics'!D1530</f>
        <v>1.1615420410208684E-2</v>
      </c>
      <c r="V1510" s="20">
        <f>('EDA &amp; Statistics'!E1531-'EDA &amp; Statistics'!E1530)/'EDA &amp; Statistics'!E1530</f>
        <v>-3.4561315407377453E-2</v>
      </c>
      <c r="W1510" s="20">
        <f>('EDA &amp; Statistics'!F1531-'EDA &amp; Statistics'!F1530)/'EDA &amp; Statistics'!F1530</f>
        <v>-3.1413583156064122E-2</v>
      </c>
      <c r="X1510" s="20">
        <f>('EDA &amp; Statistics'!G1531-'EDA &amp; Statistics'!G1530)/'EDA &amp; Statistics'!G1530</f>
        <v>-2.8255587986469072E-2</v>
      </c>
      <c r="Y1510" s="20">
        <f>('EDA &amp; Statistics'!H1531-'EDA &amp; Statistics'!H1530)/'EDA &amp; Statistics'!H1530</f>
        <v>-4.9803390605870662E-2</v>
      </c>
      <c r="Z1510" s="20">
        <f>('EDA &amp; Statistics'!I1531-'EDA &amp; Statistics'!I1530)/'EDA &amp; Statistics'!I1530</f>
        <v>-2.5605576981602748E-2</v>
      </c>
      <c r="AA1510" s="20">
        <f>('EDA &amp; Statistics'!J1531-'EDA &amp; Statistics'!J1530)/'EDA &amp; Statistics'!J1530</f>
        <v>-4.7117535384275752E-2</v>
      </c>
      <c r="AB1510" s="20">
        <f>('EDA &amp; Statistics'!K1531-'EDA &amp; Statistics'!K1530)/'EDA &amp; Statistics'!K1530</f>
        <v>-4.9692684321496892E-2</v>
      </c>
      <c r="AC1510" s="20">
        <f>('EDA &amp; Statistics'!L1531-'EDA &amp; Statistics'!L1530)/'EDA &amp; Statistics'!L1530</f>
        <v>-1.302760592652173E-2</v>
      </c>
      <c r="AD1510" s="20">
        <f>('EDA &amp; Statistics'!M1531-'EDA &amp; Statistics'!M1530)/'EDA &amp; Statistics'!M1530</f>
        <v>-1.2898051406160328E-2</v>
      </c>
      <c r="AE1510" s="20">
        <f>('EDA &amp; Statistics'!N1531-'EDA &amp; Statistics'!N1530)/'EDA &amp; Statistics'!N1530</f>
        <v>-3.0085965268356506E-2</v>
      </c>
      <c r="AF1510" s="20">
        <f>('EDA &amp; Statistics'!O1531-'EDA &amp; Statistics'!O1530)/'EDA &amp; Statistics'!O1530</f>
        <v>-2.3645298535776318E-2</v>
      </c>
      <c r="AG1510" s="20">
        <f>('EDA &amp; Statistics'!P1531-'EDA &amp; Statistics'!P1530)/'EDA &amp; Statistics'!P1530</f>
        <v>9.8647593627606209E-3</v>
      </c>
    </row>
    <row r="1511" spans="1:33" x14ac:dyDescent="0.3">
      <c r="A1511" s="9">
        <v>40821</v>
      </c>
      <c r="B1511">
        <f>'EDA &amp; Statistics'!B1532-'EDA &amp; Statistics'!B1531</f>
        <v>-1.4465987682342529E-2</v>
      </c>
      <c r="C1511">
        <f>'EDA &amp; Statistics'!C1532-'EDA &amp; Statistics'!C1531</f>
        <v>6.5530061721801758E-2</v>
      </c>
      <c r="D1511">
        <f>'EDA &amp; Statistics'!D1532-'EDA &amp; Statistics'!D1531</f>
        <v>0.11597990989685059</v>
      </c>
      <c r="E1511">
        <f>'EDA &amp; Statistics'!E1532-'EDA &amp; Statistics'!E1531</f>
        <v>-3.8094270408682296E-3</v>
      </c>
      <c r="F1511">
        <f>'EDA &amp; Statistics'!F1532-'EDA &amp; Statistics'!F1531</f>
        <v>-8.7499916553497314E-3</v>
      </c>
      <c r="G1511">
        <f>'EDA &amp; Statistics'!G1532-'EDA &amp; Statistics'!G1531</f>
        <v>-1.9999980926513672E-2</v>
      </c>
      <c r="H1511">
        <f>'EDA &amp; Statistics'!H1532-'EDA &amp; Statistics'!H1531</f>
        <v>3.4999966621398926E-2</v>
      </c>
      <c r="I1511">
        <f>'EDA &amp; Statistics'!I1532-'EDA &amp; Statistics'!I1531</f>
        <v>3.7000060081481934E-2</v>
      </c>
      <c r="J1511">
        <f>'EDA &amp; Statistics'!J1532-'EDA &amp; Statistics'!J1531</f>
        <v>2.7499675750732422E-2</v>
      </c>
      <c r="K1511">
        <f>'EDA &amp; Statistics'!K1532-'EDA &amp; Statistics'!K1531</f>
        <v>5.500030517578125E-2</v>
      </c>
      <c r="L1511">
        <f>'EDA &amp; Statistics'!L1532-'EDA &amp; Statistics'!L1531</f>
        <v>6.4999938011169434E-2</v>
      </c>
      <c r="M1511">
        <f>'EDA &amp; Statistics'!M1532-'EDA &amp; Statistics'!M1531</f>
        <v>9.0000152587890625E-2</v>
      </c>
      <c r="N1511">
        <f>'EDA &amp; Statistics'!N1532-'EDA &amp; Statistics'!N1531</f>
        <v>5.4999947547912598E-2</v>
      </c>
      <c r="O1511">
        <f>'EDA &amp; Statistics'!O1532-'EDA &amp; Statistics'!O1531</f>
        <v>7.7500104904174805E-2</v>
      </c>
      <c r="P1511">
        <f>'EDA &amp; Statistics'!P1532-'EDA &amp; Statistics'!P1531</f>
        <v>-0.10163497924804688</v>
      </c>
      <c r="R1511" s="9">
        <v>40821</v>
      </c>
      <c r="S1511" s="20">
        <f>('EDA &amp; Statistics'!B1532-'EDA &amp; Statistics'!B1531)/'EDA &amp; Statistics'!B1531</f>
        <v>-2.4420238313127104E-2</v>
      </c>
      <c r="T1511" s="20">
        <f>('EDA &amp; Statistics'!C1532-'EDA &amp; Statistics'!C1531)/'EDA &amp; Statistics'!C1531</f>
        <v>5.2629094734878923E-2</v>
      </c>
      <c r="U1511" s="20">
        <f>('EDA &amp; Statistics'!D1532-'EDA &amp; Statistics'!D1531)/'EDA &amp; Statistics'!D1531</f>
        <v>5.7375463675553906E-2</v>
      </c>
      <c r="V1511" s="20">
        <f>('EDA &amp; Statistics'!E1532-'EDA &amp; Statistics'!E1531)/'EDA &amp; Statistics'!E1531</f>
        <v>-1.7608512219330259E-2</v>
      </c>
      <c r="W1511" s="20">
        <f>('EDA &amp; Statistics'!F1532-'EDA &amp; Statistics'!F1531)/'EDA &amp; Statistics'!F1531</f>
        <v>-1.8918900632614696E-2</v>
      </c>
      <c r="X1511" s="20">
        <f>('EDA &amp; Statistics'!G1532-'EDA &amp; Statistics'!G1531)/'EDA &amp; Statistics'!G1531</f>
        <v>-2.0227541150263869E-2</v>
      </c>
      <c r="Y1511" s="20">
        <f>('EDA &amp; Statistics'!H1532-'EDA &amp; Statistics'!H1531)/'EDA &amp; Statistics'!H1531</f>
        <v>4.8275814441950095E-2</v>
      </c>
      <c r="Z1511" s="20">
        <f>('EDA &amp; Statistics'!I1532-'EDA &amp; Statistics'!I1531)/'EDA &amp; Statistics'!I1531</f>
        <v>2.6278451904808674E-2</v>
      </c>
      <c r="AA1511" s="20">
        <f>('EDA &amp; Statistics'!J1532-'EDA &amp; Statistics'!J1531)/'EDA &amp; Statistics'!J1531</f>
        <v>6.3989935768178257E-3</v>
      </c>
      <c r="AB1511" s="20">
        <f>('EDA &amp; Statistics'!K1532-'EDA &amp; Statistics'!K1531)/'EDA &amp; Statistics'!K1531</f>
        <v>1.1859904568814776E-2</v>
      </c>
      <c r="AC1511" s="20">
        <f>('EDA &amp; Statistics'!L1532-'EDA &amp; Statistics'!L1531)/'EDA &amp; Statistics'!L1531</f>
        <v>3.4318868098386558E-2</v>
      </c>
      <c r="AD1511" s="20">
        <f>('EDA &amp; Statistics'!M1532-'EDA &amp; Statistics'!M1531)/'EDA &amp; Statistics'!M1531</f>
        <v>3.6749757833301692E-2</v>
      </c>
      <c r="AE1511" s="20">
        <f>('EDA &amp; Statistics'!N1532-'EDA &amp; Statistics'!N1531)/'EDA &amp; Statistics'!N1531</f>
        <v>3.2496276338473809E-2</v>
      </c>
      <c r="AF1511" s="20">
        <f>('EDA &amp; Statistics'!O1532-'EDA &amp; Statistics'!O1531)/'EDA &amp; Statistics'!O1531</f>
        <v>3.1281576628646723E-2</v>
      </c>
      <c r="AG1511" s="20">
        <f>('EDA &amp; Statistics'!P1532-'EDA &amp; Statistics'!P1531)/'EDA &amp; Statistics'!P1531</f>
        <v>-9.0418860458666237E-3</v>
      </c>
    </row>
    <row r="1512" spans="1:33" x14ac:dyDescent="0.3">
      <c r="A1512" s="9">
        <v>40822</v>
      </c>
      <c r="B1512">
        <f>'EDA &amp; Statistics'!B1533-'EDA &amp; Statistics'!B1532</f>
        <v>-1.1439919471740723E-3</v>
      </c>
      <c r="C1512">
        <f>'EDA &amp; Statistics'!C1533-'EDA &amp; Statistics'!C1532</f>
        <v>4.5779943466186523E-2</v>
      </c>
      <c r="D1512">
        <f>'EDA &amp; Statistics'!D1533-'EDA &amp; Statistics'!D1532</f>
        <v>5.7219982147216797E-2</v>
      </c>
      <c r="E1512">
        <f>'EDA &amp; Statistics'!E1533-'EDA &amp; Statistics'!E1532</f>
        <v>3.4852534536980451E-4</v>
      </c>
      <c r="F1512">
        <f>'EDA &amp; Statistics'!F1533-'EDA &amp; Statistics'!F1532</f>
        <v>1.2499988079071045E-3</v>
      </c>
      <c r="G1512">
        <f>'EDA &amp; Statistics'!G1533-'EDA &amp; Statistics'!G1532</f>
        <v>3.7500262260437012E-3</v>
      </c>
      <c r="H1512">
        <f>'EDA &amp; Statistics'!H1533-'EDA &amp; Statistics'!H1532</f>
        <v>3.2999992370605469E-2</v>
      </c>
      <c r="I1512">
        <f>'EDA &amp; Statistics'!I1533-'EDA &amp; Statistics'!I1532</f>
        <v>2.9999971389770508E-2</v>
      </c>
      <c r="J1512">
        <f>'EDA &amp; Statistics'!J1533-'EDA &amp; Statistics'!J1532</f>
        <v>8.2499980926513672E-2</v>
      </c>
      <c r="K1512">
        <f>'EDA &amp; Statistics'!K1533-'EDA &amp; Statistics'!K1532</f>
        <v>9.2499732971191406E-2</v>
      </c>
      <c r="L1512">
        <f>'EDA &amp; Statistics'!L1533-'EDA &amp; Statistics'!L1532</f>
        <v>9.3000054359436035E-2</v>
      </c>
      <c r="M1512">
        <f>'EDA &amp; Statistics'!M1533-'EDA &amp; Statistics'!M1532</f>
        <v>8.2000017166137695E-2</v>
      </c>
      <c r="N1512">
        <f>'EDA &amp; Statistics'!N1533-'EDA &amp; Statistics'!N1532</f>
        <v>5.2500009536743164E-2</v>
      </c>
      <c r="O1512">
        <f>'EDA &amp; Statistics'!O1533-'EDA &amp; Statistics'!O1532</f>
        <v>5.7499885559082031E-2</v>
      </c>
      <c r="P1512">
        <f>'EDA &amp; Statistics'!P1533-'EDA &amp; Statistics'!P1532</f>
        <v>9.114837646484375E-2</v>
      </c>
      <c r="R1512" s="9">
        <v>40822</v>
      </c>
      <c r="S1512" s="20">
        <f>('EDA &amp; Statistics'!B1533-'EDA &amp; Statistics'!B1532)/'EDA &amp; Statistics'!B1532</f>
        <v>-1.9795295623706004E-3</v>
      </c>
      <c r="T1512" s="20">
        <f>('EDA &amp; Statistics'!C1533-'EDA &amp; Statistics'!C1532)/'EDA &amp; Statistics'!C1532</f>
        <v>3.4928923828423976E-2</v>
      </c>
      <c r="U1512" s="20">
        <f>('EDA &amp; Statistics'!D1533-'EDA &amp; Statistics'!D1532)/'EDA &amp; Statistics'!D1532</f>
        <v>2.6770835831500726E-2</v>
      </c>
      <c r="V1512" s="20">
        <f>('EDA &amp; Statistics'!E1533-'EDA &amp; Statistics'!E1532)/'EDA &amp; Statistics'!E1532</f>
        <v>1.6398826772948106E-3</v>
      </c>
      <c r="W1512" s="20">
        <f>('EDA &amp; Statistics'!F1533-'EDA &amp; Statistics'!F1532)/'EDA &amp; Statistics'!F1532</f>
        <v>2.7548182225875786E-3</v>
      </c>
      <c r="X1512" s="20">
        <f>('EDA &amp; Statistics'!G1533-'EDA &amp; Statistics'!G1532)/'EDA &amp; Statistics'!G1532</f>
        <v>3.8709948139805947E-3</v>
      </c>
      <c r="Y1512" s="20">
        <f>('EDA &amp; Statistics'!H1533-'EDA &amp; Statistics'!H1532)/'EDA &amp; Statistics'!H1532</f>
        <v>4.3421043137764216E-2</v>
      </c>
      <c r="Z1512" s="20">
        <f>('EDA &amp; Statistics'!I1533-'EDA &amp; Statistics'!I1532)/'EDA &amp; Statistics'!I1532</f>
        <v>2.0761225121661533E-2</v>
      </c>
      <c r="AA1512" s="20">
        <f>('EDA &amp; Statistics'!J1533-'EDA &amp; Statistics'!J1532)/'EDA &amp; Statistics'!J1532</f>
        <v>1.9075140939840016E-2</v>
      </c>
      <c r="AB1512" s="20">
        <f>('EDA &amp; Statistics'!K1533-'EDA &amp; Statistics'!K1532)/'EDA &amp; Statistics'!K1532</f>
        <v>1.9712249486479164E-2</v>
      </c>
      <c r="AC1512" s="20">
        <f>('EDA &amp; Statistics'!L1533-'EDA &amp; Statistics'!L1532)/'EDA &amp; Statistics'!L1532</f>
        <v>4.7473228569117933E-2</v>
      </c>
      <c r="AD1512" s="20">
        <f>('EDA &amp; Statistics'!M1533-'EDA &amp; Statistics'!M1532)/'EDA &amp; Statistics'!M1532</f>
        <v>3.229618592254279E-2</v>
      </c>
      <c r="AE1512" s="20">
        <f>('EDA &amp; Statistics'!N1533-'EDA &amp; Statistics'!N1532)/'EDA &amp; Statistics'!N1532</f>
        <v>3.0042924896030394E-2</v>
      </c>
      <c r="AF1512" s="20">
        <f>('EDA &amp; Statistics'!O1533-'EDA &amp; Statistics'!O1532)/'EDA &amp; Statistics'!O1532</f>
        <v>2.250484698893206E-2</v>
      </c>
      <c r="AG1512" s="20">
        <f>('EDA &amp; Statistics'!P1533-'EDA &amp; Statistics'!P1532)/'EDA &amp; Statistics'!P1532</f>
        <v>8.1829418676021993E-3</v>
      </c>
    </row>
    <row r="1513" spans="1:33" x14ac:dyDescent="0.3">
      <c r="A1513" s="9">
        <v>40823</v>
      </c>
      <c r="B1513">
        <f>'EDA &amp; Statistics'!B1534-'EDA &amp; Statistics'!B1533</f>
        <v>2.6016950607299805E-2</v>
      </c>
      <c r="C1513">
        <f>'EDA &amp; Statistics'!C1534-'EDA &amp; Statistics'!C1533</f>
        <v>6.6370010375976563E-2</v>
      </c>
      <c r="D1513">
        <f>'EDA &amp; Statistics'!D1534-'EDA &amp; Statistics'!D1533</f>
        <v>7.46002197265625E-2</v>
      </c>
      <c r="E1513">
        <f>'EDA &amp; Statistics'!E1534-'EDA &amp; Statistics'!E1533</f>
        <v>6.9862807554635364E-4</v>
      </c>
      <c r="F1513">
        <f>'EDA &amp; Statistics'!F1534-'EDA &amp; Statistics'!F1533</f>
        <v>2.499997615814209E-3</v>
      </c>
      <c r="G1513">
        <f>'EDA &amp; Statistics'!G1534-'EDA &amp; Statistics'!G1533</f>
        <v>7.499992847442627E-3</v>
      </c>
      <c r="H1513">
        <f>'EDA &amp; Statistics'!H1534-'EDA &amp; Statistics'!H1533</f>
        <v>0</v>
      </c>
      <c r="I1513">
        <f>'EDA &amp; Statistics'!I1534-'EDA &amp; Statistics'!I1533</f>
        <v>3.0000209808349609E-3</v>
      </c>
      <c r="J1513">
        <f>'EDA &amp; Statistics'!J1534-'EDA &amp; Statistics'!J1533</f>
        <v>7.0000171661376953E-2</v>
      </c>
      <c r="K1513">
        <f>'EDA &amp; Statistics'!K1534-'EDA &amp; Statistics'!K1533</f>
        <v>9.2500209808349609E-2</v>
      </c>
      <c r="L1513">
        <f>'EDA &amp; Statistics'!L1534-'EDA &amp; Statistics'!L1533</f>
        <v>-3.9999485015869141E-3</v>
      </c>
      <c r="M1513">
        <f>'EDA &amp; Statistics'!M1534-'EDA &amp; Statistics'!M1533</f>
        <v>1.6000032424926758E-2</v>
      </c>
      <c r="N1513">
        <f>'EDA &amp; Statistics'!N1534-'EDA &amp; Statistics'!N1533</f>
        <v>7.2499990463256836E-2</v>
      </c>
      <c r="O1513">
        <f>'EDA &amp; Statistics'!O1534-'EDA &amp; Statistics'!O1533</f>
        <v>7.2499990463256836E-2</v>
      </c>
      <c r="P1513">
        <f>'EDA &amp; Statistics'!P1534-'EDA &amp; Statistics'!P1533</f>
        <v>-8.907318115234375E-3</v>
      </c>
      <c r="R1513" s="9">
        <v>40823</v>
      </c>
      <c r="S1513" s="20">
        <f>('EDA &amp; Statistics'!B1534-'EDA &amp; Statistics'!B1533)/'EDA &amp; Statistics'!B1533</f>
        <v>4.510824886361816E-2</v>
      </c>
      <c r="T1513" s="20">
        <f>('EDA &amp; Statistics'!C1534-'EDA &amp; Statistics'!C1533)/'EDA &amp; Statistics'!C1533</f>
        <v>4.8929560405401591E-2</v>
      </c>
      <c r="U1513" s="20">
        <f>('EDA &amp; Statistics'!D1534-'EDA &amp; Statistics'!D1533)/'EDA &amp; Statistics'!D1533</f>
        <v>3.3992319093422277E-2</v>
      </c>
      <c r="V1513" s="20">
        <f>('EDA &amp; Statistics'!E1534-'EDA &amp; Statistics'!E1533)/'EDA &amp; Statistics'!E1533</f>
        <v>3.2818054951324065E-3</v>
      </c>
      <c r="W1513" s="20">
        <f>('EDA &amp; Statistics'!F1534-'EDA &amp; Statistics'!F1533)/'EDA &amp; Statistics'!F1533</f>
        <v>5.4945000961861739E-3</v>
      </c>
      <c r="X1513" s="20">
        <f>('EDA &amp; Statistics'!G1534-'EDA &amp; Statistics'!G1533)/'EDA &amp; Statistics'!G1533</f>
        <v>7.712074699419454E-3</v>
      </c>
      <c r="Y1513" s="20">
        <f>('EDA &amp; Statistics'!H1534-'EDA &amp; Statistics'!H1533)/'EDA &amp; Statistics'!H1533</f>
        <v>0</v>
      </c>
      <c r="Z1513" s="20">
        <f>('EDA &amp; Statistics'!I1534-'EDA &amp; Statistics'!I1533)/'EDA &amp; Statistics'!I1533</f>
        <v>2.0339124965035311E-3</v>
      </c>
      <c r="AA1513" s="20">
        <f>('EDA &amp; Statistics'!J1534-'EDA &amp; Statistics'!J1533)/'EDA &amp; Statistics'!J1533</f>
        <v>1.5882058988897454E-2</v>
      </c>
      <c r="AB1513" s="20">
        <f>('EDA &amp; Statistics'!K1534-'EDA &amp; Statistics'!K1533)/'EDA &amp; Statistics'!K1533</f>
        <v>1.9331287932721014E-2</v>
      </c>
      <c r="AC1513" s="20">
        <f>('EDA &amp; Statistics'!L1534-'EDA &amp; Statistics'!L1533)/'EDA &amp; Statistics'!L1533</f>
        <v>-1.9492925986137331E-3</v>
      </c>
      <c r="AD1513" s="20">
        <f>('EDA &amp; Statistics'!M1534-'EDA &amp; Statistics'!M1533)/'EDA &amp; Statistics'!M1533</f>
        <v>6.1045525030721066E-3</v>
      </c>
      <c r="AE1513" s="20">
        <f>('EDA &amp; Statistics'!N1534-'EDA &amp; Statistics'!N1533)/'EDA &amp; Statistics'!N1533</f>
        <v>4.0277773546583746E-2</v>
      </c>
      <c r="AF1513" s="20">
        <f>('EDA &amp; Statistics'!O1534-'EDA &amp; Statistics'!O1533)/'EDA &amp; Statistics'!O1533</f>
        <v>2.775119302833946E-2</v>
      </c>
      <c r="AG1513" s="20">
        <f>('EDA &amp; Statistics'!P1534-'EDA &amp; Statistics'!P1533)/'EDA &amp; Statistics'!P1533</f>
        <v>-7.9317340953233089E-4</v>
      </c>
    </row>
    <row r="1514" spans="1:33" x14ac:dyDescent="0.3">
      <c r="A1514" s="9">
        <v>40826</v>
      </c>
      <c r="B1514">
        <f>'EDA &amp; Statistics'!B1535-'EDA &amp; Statistics'!B1534</f>
        <v>0</v>
      </c>
      <c r="C1514">
        <f>'EDA &amp; Statistics'!C1535-'EDA &amp; Statistics'!C1534</f>
        <v>0</v>
      </c>
      <c r="D1514">
        <f>'EDA &amp; Statistics'!D1535-'EDA &amp; Statistics'!D1534</f>
        <v>0</v>
      </c>
      <c r="E1514">
        <f>'EDA &amp; Statistics'!E1535-'EDA &amp; Statistics'!E1534</f>
        <v>0</v>
      </c>
      <c r="F1514">
        <f>'EDA &amp; Statistics'!F1535-'EDA &amp; Statistics'!F1534</f>
        <v>0</v>
      </c>
      <c r="G1514">
        <f>'EDA &amp; Statistics'!G1535-'EDA &amp; Statistics'!G1534</f>
        <v>0</v>
      </c>
      <c r="H1514">
        <f>'EDA &amp; Statistics'!H1535-'EDA &amp; Statistics'!H1534</f>
        <v>3.0000030994415283E-2</v>
      </c>
      <c r="I1514">
        <f>'EDA &amp; Statistics'!I1535-'EDA &amp; Statistics'!I1534</f>
        <v>2.1999955177307129E-2</v>
      </c>
      <c r="J1514">
        <f>'EDA &amp; Statistics'!J1535-'EDA &amp; Statistics'!J1534</f>
        <v>6.7500114440917969E-2</v>
      </c>
      <c r="K1514">
        <f>'EDA &amp; Statistics'!K1535-'EDA &amp; Statistics'!K1534</f>
        <v>4.5000076293945313E-2</v>
      </c>
      <c r="L1514">
        <f>'EDA &amp; Statistics'!L1535-'EDA &amp; Statistics'!L1534</f>
        <v>2.3000001907348633E-2</v>
      </c>
      <c r="M1514">
        <f>'EDA &amp; Statistics'!M1535-'EDA &amp; Statistics'!M1534</f>
        <v>2.4999856948852539E-2</v>
      </c>
      <c r="N1514">
        <f>'EDA &amp; Statistics'!N1535-'EDA &amp; Statistics'!N1534</f>
        <v>3.750002384185791E-2</v>
      </c>
      <c r="O1514">
        <f>'EDA &amp; Statistics'!O1535-'EDA &amp; Statistics'!O1534</f>
        <v>5.5000066757202148E-2</v>
      </c>
      <c r="P1514">
        <f>'EDA &amp; Statistics'!P1535-'EDA &amp; Statistics'!P1534</f>
        <v>0</v>
      </c>
      <c r="R1514" s="9">
        <v>40826</v>
      </c>
      <c r="S1514" s="20">
        <f>('EDA &amp; Statistics'!B1535-'EDA &amp; Statistics'!B1534)/'EDA &amp; Statistics'!B1534</f>
        <v>0</v>
      </c>
      <c r="T1514" s="20">
        <f>('EDA &amp; Statistics'!C1535-'EDA &amp; Statistics'!C1534)/'EDA &amp; Statistics'!C1534</f>
        <v>0</v>
      </c>
      <c r="U1514" s="20">
        <f>('EDA &amp; Statistics'!D1535-'EDA &amp; Statistics'!D1534)/'EDA &amp; Statistics'!D1534</f>
        <v>0</v>
      </c>
      <c r="V1514" s="20">
        <f>('EDA &amp; Statistics'!E1535-'EDA &amp; Statistics'!E1534)/'EDA &amp; Statistics'!E1534</f>
        <v>0</v>
      </c>
      <c r="W1514" s="20">
        <f>('EDA &amp; Statistics'!F1535-'EDA &amp; Statistics'!F1534)/'EDA &amp; Statistics'!F1534</f>
        <v>0</v>
      </c>
      <c r="X1514" s="20">
        <f>('EDA &amp; Statistics'!G1535-'EDA &amp; Statistics'!G1534)/'EDA &amp; Statistics'!G1534</f>
        <v>0</v>
      </c>
      <c r="Y1514" s="20">
        <f>('EDA &amp; Statistics'!H1535-'EDA &amp; Statistics'!H1534)/'EDA &amp; Statistics'!H1534</f>
        <v>3.7831061341523947E-2</v>
      </c>
      <c r="Z1514" s="20">
        <f>('EDA &amp; Statistics'!I1535-'EDA &amp; Statistics'!I1534)/'EDA &amp; Statistics'!I1534</f>
        <v>1.4884948924305572E-2</v>
      </c>
      <c r="AA1514" s="20">
        <f>('EDA &amp; Statistics'!J1535-'EDA &amp; Statistics'!J1534)/'EDA &amp; Statistics'!J1534</f>
        <v>1.5075402571970729E-2</v>
      </c>
      <c r="AB1514" s="20">
        <f>('EDA &amp; Statistics'!K1535-'EDA &amp; Statistics'!K1534)/'EDA &amp; Statistics'!K1534</f>
        <v>9.2260534630499852E-3</v>
      </c>
      <c r="AC1514" s="20">
        <f>('EDA &amp; Statistics'!L1535-'EDA &amp; Statistics'!L1534)/'EDA &amp; Statistics'!L1534</f>
        <v>1.1230469147903913E-2</v>
      </c>
      <c r="AD1514" s="20">
        <f>('EDA &amp; Statistics'!M1535-'EDA &amp; Statistics'!M1534)/'EDA &amp; Statistics'!M1534</f>
        <v>9.4804156819205121E-3</v>
      </c>
      <c r="AE1514" s="20">
        <f>('EDA &amp; Statistics'!N1535-'EDA &amp; Statistics'!N1534)/'EDA &amp; Statistics'!N1534</f>
        <v>2.0026715614310159E-2</v>
      </c>
      <c r="AF1514" s="20">
        <f>('EDA &amp; Statistics'!O1535-'EDA &amp; Statistics'!O1534)/'EDA &amp; Statistics'!O1534</f>
        <v>2.0484196621719658E-2</v>
      </c>
      <c r="AG1514" s="20">
        <f>('EDA &amp; Statistics'!P1535-'EDA &amp; Statistics'!P1534)/'EDA &amp; Statistics'!P1534</f>
        <v>0</v>
      </c>
    </row>
    <row r="1515" spans="1:33" x14ac:dyDescent="0.3">
      <c r="A1515" s="9">
        <v>40827</v>
      </c>
      <c r="B1515">
        <f>'EDA &amp; Statistics'!B1536-'EDA &amp; Statistics'!B1535</f>
        <v>-1.7492949962615967E-2</v>
      </c>
      <c r="C1515">
        <f>'EDA &amp; Statistics'!C1536-'EDA &amp; Statistics'!C1535</f>
        <v>5.3430080413818359E-2</v>
      </c>
      <c r="D1515">
        <f>'EDA &amp; Statistics'!D1536-'EDA &amp; Statistics'!D1535</f>
        <v>7.6779842376708984E-2</v>
      </c>
      <c r="E1515">
        <f>'EDA &amp; Statistics'!E1536-'EDA &amp; Statistics'!E1535</f>
        <v>4.5558657034665551E-3</v>
      </c>
      <c r="F1515">
        <f>'EDA &amp; Statistics'!F1536-'EDA &amp; Statistics'!F1535</f>
        <v>7.499992847442627E-3</v>
      </c>
      <c r="G1515">
        <f>'EDA &amp; Statistics'!G1536-'EDA &amp; Statistics'!G1535</f>
        <v>1.1249959468841553E-2</v>
      </c>
      <c r="H1515">
        <f>'EDA &amp; Statistics'!H1536-'EDA &amp; Statistics'!H1535</f>
        <v>-2.0000040531158447E-2</v>
      </c>
      <c r="I1515">
        <f>'EDA &amp; Statistics'!I1536-'EDA &amp; Statistics'!I1535</f>
        <v>-9.9999904632568359E-3</v>
      </c>
      <c r="J1515">
        <f>'EDA &amp; Statistics'!J1536-'EDA &amp; Statistics'!J1535</f>
        <v>4.7500133514404297E-2</v>
      </c>
      <c r="K1515">
        <f>'EDA &amp; Statistics'!K1536-'EDA &amp; Statistics'!K1535</f>
        <v>3.4999847412109375E-2</v>
      </c>
      <c r="L1515">
        <f>'EDA &amp; Statistics'!L1536-'EDA &amp; Statistics'!L1535</f>
        <v>-9.0000629425048828E-3</v>
      </c>
      <c r="M1515">
        <f>'EDA &amp; Statistics'!M1536-'EDA &amp; Statistics'!M1535</f>
        <v>-4.9998760223388672E-3</v>
      </c>
      <c r="N1515">
        <f>'EDA &amp; Statistics'!N1536-'EDA &amp; Statistics'!N1535</f>
        <v>-4.999995231628418E-3</v>
      </c>
      <c r="O1515">
        <f>'EDA &amp; Statistics'!O1536-'EDA &amp; Statistics'!O1535</f>
        <v>1.9999980926513672E-2</v>
      </c>
      <c r="P1515">
        <f>'EDA &amp; Statistics'!P1536-'EDA &amp; Statistics'!P1535</f>
        <v>-8.0196380615234375E-2</v>
      </c>
      <c r="R1515" s="9">
        <v>40827</v>
      </c>
      <c r="S1515" s="20">
        <f>('EDA &amp; Statistics'!B1536-'EDA &amp; Statistics'!B1535)/'EDA &amp; Statistics'!B1535</f>
        <v>-2.9020263645826667E-2</v>
      </c>
      <c r="T1515" s="20">
        <f>('EDA &amp; Statistics'!C1536-'EDA &amp; Statistics'!C1535)/'EDA &amp; Statistics'!C1535</f>
        <v>3.755250664096161E-2</v>
      </c>
      <c r="U1515" s="20">
        <f>('EDA &amp; Statistics'!D1536-'EDA &amp; Statistics'!D1535)/'EDA &amp; Statistics'!D1535</f>
        <v>3.3835343654557107E-2</v>
      </c>
      <c r="V1515" s="20">
        <f>('EDA &amp; Statistics'!E1536-'EDA &amp; Statistics'!E1535)/'EDA &amp; Statistics'!E1535</f>
        <v>2.1331175093375239E-2</v>
      </c>
      <c r="W1515" s="20">
        <f>('EDA &amp; Statistics'!F1536-'EDA &amp; Statistics'!F1535)/'EDA &amp; Statistics'!F1535</f>
        <v>1.6393426604503259E-2</v>
      </c>
      <c r="X1515" s="20">
        <f>('EDA &amp; Statistics'!G1536-'EDA &amp; Statistics'!G1535)/'EDA &amp; Statistics'!G1535</f>
        <v>1.1479550254986233E-2</v>
      </c>
      <c r="Y1515" s="20">
        <f>('EDA &amp; Statistics'!H1536-'EDA &amp; Statistics'!H1535)/'EDA &amp; Statistics'!H1535</f>
        <v>-2.4301385413258984E-2</v>
      </c>
      <c r="Z1515" s="20">
        <f>('EDA &amp; Statistics'!I1536-'EDA &amp; Statistics'!I1535)/'EDA &amp; Statistics'!I1535</f>
        <v>-6.6666603088378906E-3</v>
      </c>
      <c r="AA1515" s="20">
        <f>('EDA &amp; Statistics'!J1536-'EDA &amp; Statistics'!J1535)/'EDA &amp; Statistics'!J1535</f>
        <v>1.0451074305181652E-2</v>
      </c>
      <c r="AB1515" s="20">
        <f>('EDA &amp; Statistics'!K1536-'EDA &amp; Statistics'!K1535)/'EDA &amp; Statistics'!K1535</f>
        <v>7.1101770366273891E-3</v>
      </c>
      <c r="AC1515" s="20">
        <f>('EDA &amp; Statistics'!L1536-'EDA &amp; Statistics'!L1535)/'EDA &amp; Statistics'!L1535</f>
        <v>-4.3457568862788334E-3</v>
      </c>
      <c r="AD1515" s="20">
        <f>('EDA &amp; Statistics'!M1536-'EDA &amp; Statistics'!M1535)/'EDA &amp; Statistics'!M1535</f>
        <v>-1.8782404708471482E-3</v>
      </c>
      <c r="AE1515" s="20">
        <f>('EDA &amp; Statistics'!N1536-'EDA &amp; Statistics'!N1535)/'EDA &amp; Statistics'!N1535</f>
        <v>-2.617798596338677E-3</v>
      </c>
      <c r="AF1515" s="20">
        <f>('EDA &amp; Statistics'!O1536-'EDA &amp; Statistics'!O1535)/'EDA &amp; Statistics'!O1535</f>
        <v>7.2992630864607572E-3</v>
      </c>
      <c r="AG1515" s="20">
        <f>('EDA &amp; Statistics'!P1536-'EDA &amp; Statistics'!P1535)/'EDA &amp; Statistics'!P1535</f>
        <v>-7.1469469646935277E-3</v>
      </c>
    </row>
    <row r="1516" spans="1:33" x14ac:dyDescent="0.3">
      <c r="A1516" s="9">
        <v>40828</v>
      </c>
      <c r="B1516">
        <f>'EDA &amp; Statistics'!B1537-'EDA &amp; Statistics'!B1536</f>
        <v>-2.578502893447876E-2</v>
      </c>
      <c r="C1516">
        <f>'EDA &amp; Statistics'!C1537-'EDA &amp; Statistics'!C1536</f>
        <v>-3.8499832153320313E-3</v>
      </c>
      <c r="D1516">
        <f>'EDA &amp; Statistics'!D1537-'EDA &amp; Statistics'!D1536</f>
        <v>4.4430017471313477E-2</v>
      </c>
      <c r="E1516">
        <f>'EDA &amp; Statistics'!E1537-'EDA &amp; Statistics'!E1536</f>
        <v>-1.5197506674085315E-3</v>
      </c>
      <c r="F1516">
        <f>'EDA &amp; Statistics'!F1537-'EDA &amp; Statistics'!F1536</f>
        <v>-2.499997615814209E-3</v>
      </c>
      <c r="G1516">
        <f>'EDA &amp; Statistics'!G1537-'EDA &amp; Statistics'!G1536</f>
        <v>-3.7499666213989258E-3</v>
      </c>
      <c r="H1516">
        <f>'EDA &amp; Statistics'!H1537-'EDA &amp; Statistics'!H1536</f>
        <v>2.5000035762786865E-2</v>
      </c>
      <c r="I1516">
        <f>'EDA &amp; Statistics'!I1537-'EDA &amp; Statistics'!I1536</f>
        <v>4.2999982833862305E-2</v>
      </c>
      <c r="J1516">
        <f>'EDA &amp; Statistics'!J1537-'EDA &amp; Statistics'!J1536</f>
        <v>-1.0000228881835938E-2</v>
      </c>
      <c r="K1516">
        <f>'EDA &amp; Statistics'!K1537-'EDA &amp; Statistics'!K1536</f>
        <v>-5.0001144409179688E-3</v>
      </c>
      <c r="L1516">
        <f>'EDA &amp; Statistics'!L1537-'EDA &amp; Statistics'!L1536</f>
        <v>8.899998664855957E-2</v>
      </c>
      <c r="M1516">
        <f>'EDA &amp; Statistics'!M1537-'EDA &amp; Statistics'!M1536</f>
        <v>0.10500001907348633</v>
      </c>
      <c r="N1516">
        <f>'EDA &amp; Statistics'!N1537-'EDA &amp; Statistics'!N1536</f>
        <v>5.5000066757202148E-2</v>
      </c>
      <c r="O1516">
        <f>'EDA &amp; Statistics'!O1537-'EDA &amp; Statistics'!O1536</f>
        <v>8.9999914169311523E-2</v>
      </c>
      <c r="P1516">
        <f>'EDA &amp; Statistics'!P1537-'EDA &amp; Statistics'!P1536</f>
        <v>-1.71661376953125E-5</v>
      </c>
      <c r="R1516" s="9">
        <v>40828</v>
      </c>
      <c r="S1516" s="20">
        <f>('EDA &amp; Statistics'!B1537-'EDA &amp; Statistics'!B1536)/'EDA &amp; Statistics'!B1536</f>
        <v>-4.4055055860989206E-2</v>
      </c>
      <c r="T1516" s="20">
        <f>('EDA &amp; Statistics'!C1537-'EDA &amp; Statistics'!C1536)/'EDA &amp; Statistics'!C1536</f>
        <v>-2.6079655841569158E-3</v>
      </c>
      <c r="U1516" s="20">
        <f>('EDA &amp; Statistics'!D1537-'EDA &amp; Statistics'!D1536)/'EDA &amp; Statistics'!D1536</f>
        <v>1.8938626727251683E-2</v>
      </c>
      <c r="V1516" s="20">
        <f>('EDA &amp; Statistics'!E1537-'EDA &amp; Statistics'!E1536)/'EDA &amp; Statistics'!E1536</f>
        <v>-6.9670611320909867E-3</v>
      </c>
      <c r="W1516" s="20">
        <f>('EDA &amp; Statistics'!F1537-'EDA &amp; Statistics'!F1536)/'EDA &amp; Statistics'!F1536</f>
        <v>-5.376338917391232E-3</v>
      </c>
      <c r="X1516" s="20">
        <f>('EDA &amp; Statistics'!G1537-'EDA &amp; Statistics'!G1536)/'EDA &amp; Statistics'!G1536</f>
        <v>-3.7830685524083436E-3</v>
      </c>
      <c r="Y1516" s="20">
        <f>('EDA &amp; Statistics'!H1537-'EDA &amp; Statistics'!H1536)/'EDA &amp; Statistics'!H1536</f>
        <v>3.113329588310779E-2</v>
      </c>
      <c r="Z1516" s="20">
        <f>('EDA &amp; Statistics'!I1537-'EDA &amp; Statistics'!I1536)/'EDA &amp; Statistics'!I1536</f>
        <v>2.8859048697074476E-2</v>
      </c>
      <c r="AA1516" s="20">
        <f>('EDA &amp; Statistics'!J1537-'EDA &amp; Statistics'!J1536)/'EDA &amp; Statistics'!J1536</f>
        <v>-2.1775129940066478E-3</v>
      </c>
      <c r="AB1516" s="20">
        <f>('EDA &amp; Statistics'!K1537-'EDA &amp; Statistics'!K1536)/'EDA &amp; Statistics'!K1536</f>
        <v>-1.0085959576712879E-3</v>
      </c>
      <c r="AC1516" s="20">
        <f>('EDA &amp; Statistics'!L1537-'EDA &amp; Statistics'!L1536)/'EDA &amp; Statistics'!L1536</f>
        <v>4.3161971427927236E-2</v>
      </c>
      <c r="AD1516" s="20">
        <f>('EDA &amp; Statistics'!M1537-'EDA &amp; Statistics'!M1536)/'EDA &amp; Statistics'!M1536</f>
        <v>3.951825988360292E-2</v>
      </c>
      <c r="AE1516" s="20">
        <f>('EDA &amp; Statistics'!N1537-'EDA &amp; Statistics'!N1536)/'EDA &amp; Statistics'!N1536</f>
        <v>2.8871426552871542E-2</v>
      </c>
      <c r="AF1516" s="20">
        <f>('EDA &amp; Statistics'!O1537-'EDA &amp; Statistics'!O1536)/'EDA &amp; Statistics'!O1536</f>
        <v>3.2608664666772459E-2</v>
      </c>
      <c r="AG1516" s="20">
        <f>('EDA &amp; Statistics'!P1537-'EDA &amp; Statistics'!P1536)/'EDA &amp; Statistics'!P1536</f>
        <v>-1.5408253225396808E-6</v>
      </c>
    </row>
    <row r="1517" spans="1:33" x14ac:dyDescent="0.3">
      <c r="A1517" s="9">
        <v>40829</v>
      </c>
      <c r="B1517">
        <f>'EDA &amp; Statistics'!B1538-'EDA &amp; Statistics'!B1537</f>
        <v>2.0560979843139648E-2</v>
      </c>
      <c r="C1517">
        <f>'EDA &amp; Statistics'!C1538-'EDA &amp; Statistics'!C1537</f>
        <v>-5.1590085029602051E-2</v>
      </c>
      <c r="D1517">
        <f>'EDA &amp; Statistics'!D1538-'EDA &amp; Statistics'!D1537</f>
        <v>-4.6259880065917969E-2</v>
      </c>
      <c r="E1517">
        <f>'EDA &amp; Statistics'!E1538-'EDA &amp; Statistics'!E1537</f>
        <v>6.7771585929365108E-3</v>
      </c>
      <c r="F1517">
        <f>'EDA &amp; Statistics'!F1538-'EDA &amp; Statistics'!F1537</f>
        <v>1.2499988079071045E-2</v>
      </c>
      <c r="G1517">
        <f>'EDA &amp; Statistics'!G1538-'EDA &amp; Statistics'!G1537</f>
        <v>2.2499978542327881E-2</v>
      </c>
      <c r="H1517">
        <f>'EDA &amp; Statistics'!H1538-'EDA &amp; Statistics'!H1537</f>
        <v>-1.8000006675720215E-2</v>
      </c>
      <c r="I1517">
        <f>'EDA &amp; Statistics'!I1538-'EDA &amp; Statistics'!I1537</f>
        <v>-3.2999992370605469E-2</v>
      </c>
      <c r="J1517">
        <f>'EDA &amp; Statistics'!J1538-'EDA &amp; Statistics'!J1537</f>
        <v>0.17000007629394531</v>
      </c>
      <c r="K1517">
        <f>'EDA &amp; Statistics'!K1538-'EDA &amp; Statistics'!K1537</f>
        <v>0.15750026702880859</v>
      </c>
      <c r="L1517">
        <f>'EDA &amp; Statistics'!L1538-'EDA &amp; Statistics'!L1537</f>
        <v>-5.9000015258789063E-2</v>
      </c>
      <c r="M1517">
        <f>'EDA &amp; Statistics'!M1538-'EDA &amp; Statistics'!M1537</f>
        <v>-6.5000057220458984E-2</v>
      </c>
      <c r="N1517">
        <f>'EDA &amp; Statistics'!N1538-'EDA &amp; Statistics'!N1537</f>
        <v>-7.7499985694885254E-2</v>
      </c>
      <c r="O1517">
        <f>'EDA &amp; Statistics'!O1538-'EDA &amp; Statistics'!O1537</f>
        <v>-9.4999790191650391E-2</v>
      </c>
      <c r="P1517">
        <f>'EDA &amp; Statistics'!P1538-'EDA &amp; Statistics'!P1537</f>
        <v>6.97784423828125E-2</v>
      </c>
      <c r="R1517" s="9">
        <v>40829</v>
      </c>
      <c r="S1517" s="20">
        <f>('EDA &amp; Statistics'!B1538-'EDA &amp; Statistics'!B1537)/'EDA &amp; Statistics'!B1537</f>
        <v>3.6748452879225027E-2</v>
      </c>
      <c r="T1517" s="20">
        <f>('EDA &amp; Statistics'!C1538-'EDA &amp; Statistics'!C1537)/'EDA &amp; Statistics'!C1537</f>
        <v>-3.5038327535159654E-2</v>
      </c>
      <c r="U1517" s="20">
        <f>('EDA &amp; Statistics'!D1538-'EDA &amp; Statistics'!D1537)/'EDA &amp; Statistics'!D1537</f>
        <v>-1.9352116806084865E-2</v>
      </c>
      <c r="V1517" s="20">
        <f>('EDA &amp; Statistics'!E1538-'EDA &amp; Statistics'!E1537)/'EDA &amp; Statistics'!E1537</f>
        <v>3.1286809145675776E-2</v>
      </c>
      <c r="W1517" s="20">
        <f>('EDA &amp; Statistics'!F1538-'EDA &amp; Statistics'!F1537)/'EDA &amp; Statistics'!F1537</f>
        <v>2.7027000903735277E-2</v>
      </c>
      <c r="X1517" s="20">
        <f>('EDA &amp; Statistics'!G1538-'EDA &amp; Statistics'!G1537)/'EDA &amp; Statistics'!G1537</f>
        <v>2.2784788122240041E-2</v>
      </c>
      <c r="Y1517" s="20">
        <f>('EDA &amp; Statistics'!H1538-'EDA &amp; Statistics'!H1537)/'EDA &amp; Statistics'!H1537</f>
        <v>-2.1739138259378822E-2</v>
      </c>
      <c r="Z1517" s="20">
        <f>('EDA &amp; Statistics'!I1538-'EDA &amp; Statistics'!I1537)/'EDA &amp; Statistics'!I1537</f>
        <v>-2.1526413917050864E-2</v>
      </c>
      <c r="AA1517" s="20">
        <f>('EDA &amp; Statistics'!J1538-'EDA &amp; Statistics'!J1537)/'EDA &amp; Statistics'!J1537</f>
        <v>3.7097670922319088E-2</v>
      </c>
      <c r="AB1517" s="20">
        <f>('EDA &amp; Statistics'!K1538-'EDA &amp; Statistics'!K1537)/'EDA &amp; Statistics'!K1537</f>
        <v>3.1802174916679866E-2</v>
      </c>
      <c r="AC1517" s="20">
        <f>('EDA &amp; Statistics'!L1538-'EDA &amp; Statistics'!L1537)/'EDA &amp; Statistics'!L1537</f>
        <v>-2.7429109544856611E-2</v>
      </c>
      <c r="AD1517" s="20">
        <f>('EDA &amp; Statistics'!M1538-'EDA &amp; Statistics'!M1537)/'EDA &amp; Statistics'!M1537</f>
        <v>-2.3533691254682482E-2</v>
      </c>
      <c r="AE1517" s="20">
        <f>('EDA &amp; Statistics'!N1538-'EDA &amp; Statistics'!N1537)/'EDA &amp; Statistics'!N1537</f>
        <v>-3.9540808258430163E-2</v>
      </c>
      <c r="AF1517" s="20">
        <f>('EDA &amp; Statistics'!O1538-'EDA &amp; Statistics'!O1537)/'EDA &amp; Statistics'!O1537</f>
        <v>-3.3333260831774687E-2</v>
      </c>
      <c r="AG1517" s="20">
        <f>('EDA &amp; Statistics'!P1538-'EDA &amp; Statistics'!P1537)/'EDA &amp; Statistics'!P1537</f>
        <v>6.263293383951235E-3</v>
      </c>
    </row>
    <row r="1518" spans="1:33" x14ac:dyDescent="0.3">
      <c r="A1518" s="9">
        <v>40830</v>
      </c>
      <c r="B1518">
        <f>'EDA &amp; Statistics'!B1539-'EDA &amp; Statistics'!B1538</f>
        <v>-1.1636972427368164E-2</v>
      </c>
      <c r="C1518">
        <f>'EDA &amp; Statistics'!C1539-'EDA &amp; Statistics'!C1538</f>
        <v>2.6550054550170898E-2</v>
      </c>
      <c r="D1518">
        <f>'EDA &amp; Statistics'!D1539-'EDA &amp; Statistics'!D1538</f>
        <v>7.3149919509887695E-2</v>
      </c>
      <c r="E1518">
        <f>'EDA &amp; Statistics'!E1539-'EDA &amp; Statistics'!E1538</f>
        <v>1.1772884760969105E-3</v>
      </c>
      <c r="F1518">
        <f>'EDA &amp; Statistics'!F1539-'EDA &amp; Statistics'!F1538</f>
        <v>1.2499988079071045E-3</v>
      </c>
      <c r="G1518">
        <f>'EDA &amp; Statistics'!G1539-'EDA &amp; Statistics'!G1538</f>
        <v>0</v>
      </c>
      <c r="H1518">
        <f>'EDA &amp; Statistics'!H1539-'EDA &amp; Statistics'!H1538</f>
        <v>8.0000162124633789E-3</v>
      </c>
      <c r="I1518">
        <f>'EDA &amp; Statistics'!I1539-'EDA &amp; Statistics'!I1538</f>
        <v>3.4999966621398926E-2</v>
      </c>
      <c r="J1518">
        <f>'EDA &amp; Statistics'!J1539-'EDA &amp; Statistics'!J1538</f>
        <v>-5.9999942779541016E-2</v>
      </c>
      <c r="K1518">
        <f>'EDA &amp; Statistics'!K1539-'EDA &amp; Statistics'!K1538</f>
        <v>-1.5000343322753906E-2</v>
      </c>
      <c r="L1518">
        <f>'EDA &amp; Statistics'!L1539-'EDA &amp; Statistics'!L1538</f>
        <v>6.5999984741210938E-2</v>
      </c>
      <c r="M1518">
        <f>'EDA &amp; Statistics'!M1539-'EDA &amp; Statistics'!M1538</f>
        <v>8.1000089645385742E-2</v>
      </c>
      <c r="N1518">
        <f>'EDA &amp; Statistics'!N1539-'EDA &amp; Statistics'!N1538</f>
        <v>6.4999938011169434E-2</v>
      </c>
      <c r="O1518">
        <f>'EDA &amp; Statistics'!O1539-'EDA &amp; Statistics'!O1538</f>
        <v>5.7499885559082031E-2</v>
      </c>
      <c r="P1518">
        <f>'EDA &amp; Statistics'!P1539-'EDA &amp; Statistics'!P1538</f>
        <v>0.12941265106201172</v>
      </c>
      <c r="R1518" s="9">
        <v>40830</v>
      </c>
      <c r="S1518" s="20">
        <f>('EDA &amp; Statistics'!B1539-'EDA &amp; Statistics'!B1538)/'EDA &amp; Statistics'!B1538</f>
        <v>-2.0061428852242658E-2</v>
      </c>
      <c r="T1518" s="20">
        <f>('EDA &amp; Statistics'!C1539-'EDA &amp; Statistics'!C1538)/'EDA &amp; Statistics'!C1538</f>
        <v>1.8686694185711096E-2</v>
      </c>
      <c r="U1518" s="20">
        <f>('EDA &amp; Statistics'!D1539-'EDA &amp; Statistics'!D1538)/'EDA &amp; Statistics'!D1538</f>
        <v>3.120503913584825E-2</v>
      </c>
      <c r="V1518" s="20">
        <f>('EDA &amp; Statistics'!E1539-'EDA &amp; Statistics'!E1538)/'EDA &amp; Statistics'!E1538</f>
        <v>5.270078136163499E-3</v>
      </c>
      <c r="W1518" s="20">
        <f>('EDA &amp; Statistics'!F1539-'EDA &amp; Statistics'!F1538)/'EDA &amp; Statistics'!F1538</f>
        <v>2.6315764707211002E-3</v>
      </c>
      <c r="X1518" s="20">
        <f>('EDA &amp; Statistics'!G1539-'EDA &amp; Statistics'!G1538)/'EDA &amp; Statistics'!G1538</f>
        <v>0</v>
      </c>
      <c r="Y1518" s="20">
        <f>('EDA &amp; Statistics'!H1539-'EDA &amp; Statistics'!H1538)/'EDA &amp; Statistics'!H1538</f>
        <v>9.8765631961923676E-3</v>
      </c>
      <c r="Z1518" s="20">
        <f>('EDA &amp; Statistics'!I1539-'EDA &amp; Statistics'!I1538)/'EDA &amp; Statistics'!I1538</f>
        <v>2.3333311080932617E-2</v>
      </c>
      <c r="AA1518" s="20">
        <f>('EDA &amp; Statistics'!J1539-'EDA &amp; Statistics'!J1538)/'EDA &amp; Statistics'!J1538</f>
        <v>-1.262492205305359E-2</v>
      </c>
      <c r="AB1518" s="20">
        <f>('EDA &amp; Statistics'!K1539-'EDA &amp; Statistics'!K1538)/'EDA &amp; Statistics'!K1538</f>
        <v>-2.935487853390214E-3</v>
      </c>
      <c r="AC1518" s="20">
        <f>('EDA &amp; Statistics'!L1539-'EDA &amp; Statistics'!L1538)/'EDA &amp; Statistics'!L1538</f>
        <v>3.1548749761239524E-2</v>
      </c>
      <c r="AD1518" s="20">
        <f>('EDA &amp; Statistics'!M1539-'EDA &amp; Statistics'!M1538)/'EDA &amp; Statistics'!M1538</f>
        <v>3.0033403353135837E-2</v>
      </c>
      <c r="AE1518" s="20">
        <f>('EDA &amp; Statistics'!N1539-'EDA &amp; Statistics'!N1538)/'EDA &amp; Statistics'!N1538</f>
        <v>3.4528518565777724E-2</v>
      </c>
      <c r="AF1518" s="20">
        <f>('EDA &amp; Statistics'!O1539-'EDA &amp; Statistics'!O1538)/'EDA &amp; Statistics'!O1538</f>
        <v>2.0871100969355381E-2</v>
      </c>
      <c r="AG1518" s="20">
        <f>('EDA &amp; Statistics'!P1539-'EDA &amp; Statistics'!P1538)/'EDA &amp; Statistics'!P1538</f>
        <v>1.154374136180232E-2</v>
      </c>
    </row>
    <row r="1519" spans="1:33" x14ac:dyDescent="0.3">
      <c r="A1519" s="9">
        <v>40833</v>
      </c>
      <c r="B1519">
        <f>'EDA &amp; Statistics'!B1540-'EDA &amp; Statistics'!B1539</f>
        <v>8.1560015678405762E-3</v>
      </c>
      <c r="C1519">
        <f>'EDA &amp; Statistics'!C1540-'EDA &amp; Statistics'!C1539</f>
        <v>-3.8910031318664551E-2</v>
      </c>
      <c r="D1519">
        <f>'EDA &amp; Statistics'!D1540-'EDA &amp; Statistics'!D1539</f>
        <v>-6.9099903106689453E-2</v>
      </c>
      <c r="E1519">
        <f>'EDA &amp; Statistics'!E1540-'EDA &amp; Statistics'!E1539</f>
        <v>3.3936676960480139E-3</v>
      </c>
      <c r="F1519">
        <f>'EDA &amp; Statistics'!F1540-'EDA &amp; Statistics'!F1539</f>
        <v>6.2499940395355225E-3</v>
      </c>
      <c r="G1519">
        <f>'EDA &amp; Statistics'!G1540-'EDA &amp; Statistics'!G1539</f>
        <v>1.1250019073486328E-2</v>
      </c>
      <c r="H1519">
        <f>'EDA &amp; Statistics'!H1540-'EDA &amp; Statistics'!H1539</f>
        <v>-2.7999997138977051E-2</v>
      </c>
      <c r="I1519">
        <f>'EDA &amp; Statistics'!I1540-'EDA &amp; Statistics'!I1539</f>
        <v>-4.999995231628418E-2</v>
      </c>
      <c r="J1519">
        <f>'EDA &amp; Statistics'!J1540-'EDA &amp; Statistics'!J1539</f>
        <v>9.2499732971191406E-2</v>
      </c>
      <c r="K1519">
        <f>'EDA &amp; Statistics'!K1540-'EDA &amp; Statistics'!K1539</f>
        <v>0.12750005722045898</v>
      </c>
      <c r="L1519">
        <f>'EDA &amp; Statistics'!L1540-'EDA &amp; Statistics'!L1539</f>
        <v>-0.10899996757507324</v>
      </c>
      <c r="M1519">
        <f>'EDA &amp; Statistics'!M1540-'EDA &amp; Statistics'!M1539</f>
        <v>-0.12000012397766113</v>
      </c>
      <c r="N1519">
        <f>'EDA &amp; Statistics'!N1540-'EDA &amp; Statistics'!N1539</f>
        <v>-5.4999947547912598E-2</v>
      </c>
      <c r="O1519">
        <f>'EDA &amp; Statistics'!O1540-'EDA &amp; Statistics'!O1539</f>
        <v>-5.9999942779541016E-2</v>
      </c>
      <c r="P1519">
        <f>'EDA &amp; Statistics'!P1540-'EDA &amp; Statistics'!P1539</f>
        <v>3.1141281127929688E-2</v>
      </c>
      <c r="R1519" s="9">
        <v>40833</v>
      </c>
      <c r="S1519" s="20">
        <f>('EDA &amp; Statistics'!B1540-'EDA &amp; Statistics'!B1539)/'EDA &amp; Statistics'!B1539</f>
        <v>1.4348295259782946E-2</v>
      </c>
      <c r="T1519" s="20">
        <f>('EDA &amp; Statistics'!C1540-'EDA &amp; Statistics'!C1539)/'EDA &amp; Statistics'!C1539</f>
        <v>-2.6883636053349359E-2</v>
      </c>
      <c r="U1519" s="20">
        <f>('EDA &amp; Statistics'!D1540-'EDA &amp; Statistics'!D1539)/'EDA &amp; Statistics'!D1539</f>
        <v>-2.8585335302631677E-2</v>
      </c>
      <c r="V1519" s="20">
        <f>('EDA &amp; Statistics'!E1540-'EDA &amp; Statistics'!E1539)/'EDA &amp; Statistics'!E1539</f>
        <v>1.5111957370803954E-2</v>
      </c>
      <c r="W1519" s="20">
        <f>('EDA &amp; Statistics'!F1540-'EDA &amp; Statistics'!F1539)/'EDA &amp; Statistics'!F1539</f>
        <v>1.3123347261734418E-2</v>
      </c>
      <c r="X1519" s="20">
        <f>('EDA &amp; Statistics'!G1540-'EDA &amp; Statistics'!G1539)/'EDA &amp; Statistics'!G1539</f>
        <v>1.1138632851200602E-2</v>
      </c>
      <c r="Y1519" s="20">
        <f>('EDA &amp; Statistics'!H1540-'EDA &amp; Statistics'!H1539)/'EDA &amp; Statistics'!H1539</f>
        <v>-3.4229824575081919E-2</v>
      </c>
      <c r="Z1519" s="20">
        <f>('EDA &amp; Statistics'!I1540-'EDA &amp; Statistics'!I1539)/'EDA &amp; Statistics'!I1539</f>
        <v>-3.2573259546276233E-2</v>
      </c>
      <c r="AA1519" s="20">
        <f>('EDA &amp; Statistics'!J1540-'EDA &amp; Statistics'!J1539)/'EDA &amp; Statistics'!J1539</f>
        <v>1.9712249486479164E-2</v>
      </c>
      <c r="AB1519" s="20">
        <f>('EDA &amp; Statistics'!K1540-'EDA &amp; Statistics'!K1539)/'EDA &amp; Statistics'!K1539</f>
        <v>2.5024546117923003E-2</v>
      </c>
      <c r="AC1519" s="20">
        <f>('EDA &amp; Statistics'!L1540-'EDA &amp; Statistics'!L1539)/'EDA &amp; Statistics'!L1539</f>
        <v>-5.0509716385742261E-2</v>
      </c>
      <c r="AD1519" s="20">
        <f>('EDA &amp; Statistics'!M1540-'EDA &amp; Statistics'!M1539)/'EDA &amp; Statistics'!M1539</f>
        <v>-4.3196587095685059E-2</v>
      </c>
      <c r="AE1519" s="20">
        <f>('EDA &amp; Statistics'!N1540-'EDA &amp; Statistics'!N1539)/'EDA &amp; Statistics'!N1539</f>
        <v>-2.8241308250188807E-2</v>
      </c>
      <c r="AF1519" s="20">
        <f>('EDA &amp; Statistics'!O1540-'EDA &amp; Statistics'!O1539)/'EDA &amp; Statistics'!O1539</f>
        <v>-2.1333312988281249E-2</v>
      </c>
      <c r="AG1519" s="20">
        <f>('EDA &amp; Statistics'!P1540-'EDA &amp; Statistics'!P1539)/'EDA &amp; Statistics'!P1539</f>
        <v>2.7461335979614664E-3</v>
      </c>
    </row>
    <row r="1520" spans="1:33" x14ac:dyDescent="0.3">
      <c r="A1520" s="9">
        <v>40834</v>
      </c>
      <c r="B1520">
        <f>'EDA &amp; Statistics'!B1541-'EDA &amp; Statistics'!B1540</f>
        <v>-4.1940212249755859E-3</v>
      </c>
      <c r="C1520">
        <f>'EDA &amp; Statistics'!C1541-'EDA &amp; Statistics'!C1540</f>
        <v>-2.1989941596984863E-2</v>
      </c>
      <c r="D1520">
        <f>'EDA &amp; Statistics'!D1541-'EDA &amp; Statistics'!D1540</f>
        <v>7.2979927062988281E-4</v>
      </c>
      <c r="E1520">
        <f>'EDA &amp; Statistics'!E1541-'EDA &amp; Statistics'!E1540</f>
        <v>-2.7868857080218246E-4</v>
      </c>
      <c r="F1520">
        <f>'EDA &amp; Statistics'!F1541-'EDA &amp; Statistics'!F1540</f>
        <v>0</v>
      </c>
      <c r="G1520">
        <f>'EDA &amp; Statistics'!G1541-'EDA &amp; Statistics'!G1540</f>
        <v>1.2500286102294922E-3</v>
      </c>
      <c r="H1520">
        <f>'EDA &amp; Statistics'!H1541-'EDA &amp; Statistics'!H1540</f>
        <v>-1.2000024318695068E-2</v>
      </c>
      <c r="I1520">
        <f>'EDA &amp; Statistics'!I1541-'EDA &amp; Statistics'!I1540</f>
        <v>8.0000162124633789E-3</v>
      </c>
      <c r="J1520">
        <f>'EDA &amp; Statistics'!J1541-'EDA &amp; Statistics'!J1540</f>
        <v>-7.4999809265136719E-2</v>
      </c>
      <c r="K1520">
        <f>'EDA &amp; Statistics'!K1541-'EDA &amp; Statistics'!K1540</f>
        <v>-8.7499618530273438E-2</v>
      </c>
      <c r="L1520">
        <f>'EDA &amp; Statistics'!L1541-'EDA &amp; Statistics'!L1540</f>
        <v>-4.1000127792358398E-2</v>
      </c>
      <c r="M1520">
        <f>'EDA &amp; Statistics'!M1541-'EDA &amp; Statistics'!M1540</f>
        <v>-6.100010871887207E-2</v>
      </c>
      <c r="N1520">
        <f>'EDA &amp; Statistics'!N1541-'EDA &amp; Statistics'!N1540</f>
        <v>-5.5000066757202148E-2</v>
      </c>
      <c r="O1520">
        <f>'EDA &amp; Statistics'!O1541-'EDA &amp; Statistics'!O1540</f>
        <v>-7.2499990463256836E-2</v>
      </c>
      <c r="P1520">
        <f>'EDA &amp; Statistics'!P1541-'EDA &amp; Statistics'!P1540</f>
        <v>-0.14026546478271484</v>
      </c>
      <c r="R1520" s="9">
        <v>40834</v>
      </c>
      <c r="S1520" s="20">
        <f>('EDA &amp; Statistics'!B1541-'EDA &amp; Statistics'!B1540)/'EDA &amp; Statistics'!B1540</f>
        <v>-7.2738865776510444E-3</v>
      </c>
      <c r="T1520" s="20">
        <f>('EDA &amp; Statistics'!C1541-'EDA &amp; Statistics'!C1540)/'EDA &amp; Statistics'!C1540</f>
        <v>-1.5612977260568076E-2</v>
      </c>
      <c r="U1520" s="20">
        <f>('EDA &amp; Statistics'!D1541-'EDA &amp; Statistics'!D1540)/'EDA &amp; Statistics'!D1540</f>
        <v>3.107882721644276E-4</v>
      </c>
      <c r="V1520" s="20">
        <f>('EDA &amp; Statistics'!E1541-'EDA &amp; Statistics'!E1540)/'EDA &amp; Statistics'!E1540</f>
        <v>-1.2225218225858708E-3</v>
      </c>
      <c r="W1520" s="20">
        <f>('EDA &amp; Statistics'!F1541-'EDA &amp; Statistics'!F1540)/'EDA &amp; Statistics'!F1540</f>
        <v>0</v>
      </c>
      <c r="X1520" s="20">
        <f>('EDA &amp; Statistics'!G1541-'EDA &amp; Statistics'!G1540)/'EDA &amp; Statistics'!G1540</f>
        <v>1.2240182115606803E-3</v>
      </c>
      <c r="Y1520" s="20">
        <f>('EDA &amp; Statistics'!H1541-'EDA &amp; Statistics'!H1540)/'EDA &amp; Statistics'!H1540</f>
        <v>-1.5189903788297586E-2</v>
      </c>
      <c r="Z1520" s="20">
        <f>('EDA &amp; Statistics'!I1541-'EDA &amp; Statistics'!I1540)/'EDA &amp; Statistics'!I1540</f>
        <v>5.3872162527936916E-3</v>
      </c>
      <c r="AA1520" s="20">
        <f>('EDA &amp; Statistics'!J1541-'EDA &amp; Statistics'!J1540)/'EDA &amp; Statistics'!J1540</f>
        <v>-1.5673941830050248E-2</v>
      </c>
      <c r="AB1520" s="20">
        <f>('EDA &amp; Statistics'!K1541-'EDA &amp; Statistics'!K1540)/'EDA &amp; Statistics'!K1540</f>
        <v>-1.6754355401969401E-2</v>
      </c>
      <c r="AC1520" s="20">
        <f>('EDA &amp; Statistics'!L1541-'EDA &amp; Statistics'!L1540)/'EDA &amp; Statistics'!L1540</f>
        <v>-2.0009822984970321E-2</v>
      </c>
      <c r="AD1520" s="20">
        <f>('EDA &amp; Statistics'!M1541-'EDA &amp; Statistics'!M1540)/'EDA &amp; Statistics'!M1540</f>
        <v>-2.2949627123387446E-2</v>
      </c>
      <c r="AE1520" s="20">
        <f>('EDA &amp; Statistics'!N1541-'EDA &amp; Statistics'!N1540)/'EDA &amp; Statistics'!N1540</f>
        <v>-2.906212180184475E-2</v>
      </c>
      <c r="AF1520" s="20">
        <f>('EDA &amp; Statistics'!O1541-'EDA &amp; Statistics'!O1540)/'EDA &amp; Statistics'!O1540</f>
        <v>-2.6339687177506937E-2</v>
      </c>
      <c r="AG1520" s="20">
        <f>('EDA &amp; Statistics'!P1541-'EDA &amp; Statistics'!P1540)/'EDA &amp; Statistics'!P1540</f>
        <v>-1.2335164498772765E-2</v>
      </c>
    </row>
    <row r="1521" spans="1:33" x14ac:dyDescent="0.3">
      <c r="A1521" s="9">
        <v>40835</v>
      </c>
      <c r="B1521">
        <f>'EDA &amp; Statistics'!B1542-'EDA &amp; Statistics'!B1541</f>
        <v>-3.6069750785827637E-3</v>
      </c>
      <c r="C1521">
        <f>'EDA &amp; Statistics'!C1542-'EDA &amp; Statistics'!C1541</f>
        <v>1.9907951354980469E-5</v>
      </c>
      <c r="D1521">
        <f>'EDA &amp; Statistics'!D1542-'EDA &amp; Statistics'!D1541</f>
        <v>2.1100044250488281E-3</v>
      </c>
      <c r="E1521">
        <f>'EDA &amp; Statistics'!E1542-'EDA &amp; Statistics'!E1541</f>
        <v>1.2460932438417283E-3</v>
      </c>
      <c r="F1521">
        <f>'EDA &amp; Statistics'!F1542-'EDA &amp; Statistics'!F1541</f>
        <v>2.5000274181365967E-3</v>
      </c>
      <c r="G1521">
        <f>'EDA &amp; Statistics'!G1542-'EDA &amp; Statistics'!G1541</f>
        <v>4.999995231628418E-3</v>
      </c>
      <c r="H1521">
        <f>'EDA &amp; Statistics'!H1542-'EDA &amp; Statistics'!H1541</f>
        <v>1.7000019550323486E-2</v>
      </c>
      <c r="I1521">
        <f>'EDA &amp; Statistics'!I1542-'EDA &amp; Statistics'!I1541</f>
        <v>6.999969482421875E-3</v>
      </c>
      <c r="J1521">
        <f>'EDA &amp; Statistics'!J1542-'EDA &amp; Statistics'!J1541</f>
        <v>5.0001144409179688E-3</v>
      </c>
      <c r="K1521">
        <f>'EDA &amp; Statistics'!K1542-'EDA &amp; Statistics'!K1541</f>
        <v>-2.5000572204589844E-3</v>
      </c>
      <c r="L1521">
        <f>'EDA &amp; Statistics'!L1542-'EDA &amp; Statistics'!L1541</f>
        <v>3.4000158309936523E-2</v>
      </c>
      <c r="M1521">
        <f>'EDA &amp; Statistics'!M1542-'EDA &amp; Statistics'!M1541</f>
        <v>3.9000034332275391E-2</v>
      </c>
      <c r="N1521">
        <f>'EDA &amp; Statistics'!N1542-'EDA &amp; Statistics'!N1541</f>
        <v>2.2500038146972656E-2</v>
      </c>
      <c r="O1521">
        <f>'EDA &amp; Statistics'!O1542-'EDA &amp; Statistics'!O1541</f>
        <v>3.2500028610229492E-2</v>
      </c>
      <c r="P1521">
        <f>'EDA &amp; Statistics'!P1542-'EDA &amp; Statistics'!P1541</f>
        <v>-9.1363906860351563E-2</v>
      </c>
      <c r="R1521" s="9">
        <v>40835</v>
      </c>
      <c r="S1521" s="20">
        <f>('EDA &amp; Statistics'!B1542-'EDA &amp; Statistics'!B1541)/'EDA &amp; Statistics'!B1541</f>
        <v>-6.3015820652069779E-3</v>
      </c>
      <c r="T1521" s="20">
        <f>('EDA &amp; Statistics'!C1542-'EDA &amp; Statistics'!C1541)/'EDA &amp; Statistics'!C1541</f>
        <v>1.4358938731698157E-5</v>
      </c>
      <c r="U1521" s="20">
        <f>('EDA &amp; Statistics'!D1542-'EDA &amp; Statistics'!D1541)/'EDA &amp; Statistics'!D1541</f>
        <v>8.9827561531879649E-4</v>
      </c>
      <c r="V1521" s="20">
        <f>('EDA &amp; Statistics'!E1542-'EDA &amp; Statistics'!E1541)/'EDA &amp; Statistics'!E1541</f>
        <v>5.4729220483452157E-3</v>
      </c>
      <c r="W1521" s="20">
        <f>('EDA &amp; Statistics'!F1542-'EDA &amp; Statistics'!F1541)/'EDA &amp; Statistics'!F1541</f>
        <v>5.1814041162289368E-3</v>
      </c>
      <c r="X1521" s="20">
        <f>('EDA &amp; Statistics'!G1542-'EDA &amp; Statistics'!G1541)/'EDA &amp; Statistics'!G1541</f>
        <v>4.8899707042453196E-3</v>
      </c>
      <c r="Y1521" s="20">
        <f>('EDA &amp; Statistics'!H1542-'EDA &amp; Statistics'!H1541)/'EDA &amp; Statistics'!H1541</f>
        <v>2.185092495223584E-2</v>
      </c>
      <c r="Z1521" s="20">
        <f>('EDA &amp; Statistics'!I1542-'EDA &amp; Statistics'!I1541)/'EDA &amp; Statistics'!I1541</f>
        <v>4.6885260142929775E-3</v>
      </c>
      <c r="AA1521" s="20">
        <f>('EDA &amp; Statistics'!J1542-'EDA &amp; Statistics'!J1541)/'EDA &amp; Statistics'!J1541</f>
        <v>1.0615954141021905E-3</v>
      </c>
      <c r="AB1521" s="20">
        <f>('EDA &amp; Statistics'!K1542-'EDA &amp; Statistics'!K1541)/'EDA &amp; Statistics'!K1541</f>
        <v>-4.8686603875836254E-4</v>
      </c>
      <c r="AC1521" s="20">
        <f>('EDA &amp; Statistics'!L1542-'EDA &amp; Statistics'!L1541)/'EDA &amp; Statistics'!L1541</f>
        <v>1.6932350624459611E-2</v>
      </c>
      <c r="AD1521" s="20">
        <f>('EDA &amp; Statistics'!M1542-'EDA &amp; Statistics'!M1541)/'EDA &amp; Statistics'!M1541</f>
        <v>1.5017341578558741E-2</v>
      </c>
      <c r="AE1521" s="20">
        <f>('EDA &amp; Statistics'!N1542-'EDA &amp; Statistics'!N1541)/'EDA &amp; Statistics'!N1541</f>
        <v>1.2244918878320693E-2</v>
      </c>
      <c r="AF1521" s="20">
        <f>('EDA &amp; Statistics'!O1542-'EDA &amp; Statistics'!O1541)/'EDA &amp; Statistics'!O1541</f>
        <v>1.2126876045027305E-2</v>
      </c>
      <c r="AG1521" s="20">
        <f>('EDA &amp; Statistics'!P1542-'EDA &amp; Statistics'!P1541)/'EDA &amp; Statistics'!P1541</f>
        <v>-8.1350319174455857E-3</v>
      </c>
    </row>
    <row r="1522" spans="1:33" x14ac:dyDescent="0.3">
      <c r="A1522" s="9">
        <v>40836</v>
      </c>
      <c r="B1522">
        <f>'EDA &amp; Statistics'!B1543-'EDA &amp; Statistics'!B1542</f>
        <v>4.2589902877807617E-3</v>
      </c>
      <c r="C1522">
        <f>'EDA &amp; Statistics'!C1543-'EDA &amp; Statistics'!C1542</f>
        <v>1.6300082206726074E-2</v>
      </c>
      <c r="D1522">
        <f>'EDA &amp; Statistics'!D1543-'EDA &amp; Statistics'!D1542</f>
        <v>1.7080068588256836E-2</v>
      </c>
      <c r="E1522">
        <f>'EDA &amp; Statistics'!E1543-'EDA &amp; Statistics'!E1542</f>
        <v>-6.3647077256042128E-3</v>
      </c>
      <c r="F1522">
        <f>'EDA &amp; Statistics'!F1543-'EDA &amp; Statistics'!F1542</f>
        <v>-1.0000020265579224E-2</v>
      </c>
      <c r="G1522">
        <f>'EDA &amp; Statistics'!G1543-'EDA &amp; Statistics'!G1542</f>
        <v>-1.3750076293945313E-2</v>
      </c>
      <c r="H1522">
        <f>'EDA &amp; Statistics'!H1543-'EDA &amp; Statistics'!H1542</f>
        <v>-1.5000045299530029E-2</v>
      </c>
      <c r="I1522">
        <f>'EDA &amp; Statistics'!I1543-'EDA &amp; Statistics'!I1542</f>
        <v>-6.999969482421875E-3</v>
      </c>
      <c r="J1522">
        <f>'EDA &amp; Statistics'!J1543-'EDA &amp; Statistics'!J1542</f>
        <v>-1.2500286102294922E-2</v>
      </c>
      <c r="K1522">
        <f>'EDA &amp; Statistics'!K1543-'EDA &amp; Statistics'!K1542</f>
        <v>-4.5000076293945313E-2</v>
      </c>
      <c r="L1522">
        <f>'EDA &amp; Statistics'!L1543-'EDA &amp; Statistics'!L1542</f>
        <v>-9.9999904632568359E-3</v>
      </c>
      <c r="M1522">
        <f>'EDA &amp; Statistics'!M1543-'EDA &amp; Statistics'!M1542</f>
        <v>-3.2999992370605469E-2</v>
      </c>
      <c r="N1522">
        <f>'EDA &amp; Statistics'!N1543-'EDA &amp; Statistics'!N1542</f>
        <v>-2.5000572204589844E-3</v>
      </c>
      <c r="O1522">
        <f>'EDA &amp; Statistics'!O1543-'EDA &amp; Statistics'!O1542</f>
        <v>-9.9999904632568359E-3</v>
      </c>
      <c r="P1522">
        <f>'EDA &amp; Statistics'!P1543-'EDA &amp; Statistics'!P1542</f>
        <v>0.15040016174316406</v>
      </c>
      <c r="R1522" s="9">
        <v>40836</v>
      </c>
      <c r="S1522" s="20">
        <f>('EDA &amp; Statistics'!B1543-'EDA &amp; Statistics'!B1542)/'EDA &amp; Statistics'!B1542</f>
        <v>7.4878736247631552E-3</v>
      </c>
      <c r="T1522" s="20">
        <f>('EDA &amp; Statistics'!C1543-'EDA &amp; Statistics'!C1542)/'EDA &amp; Statistics'!C1542</f>
        <v>1.1756534706475264E-2</v>
      </c>
      <c r="U1522" s="20">
        <f>('EDA &amp; Statistics'!D1543-'EDA &amp; Statistics'!D1542)/'EDA &amp; Statistics'!D1542</f>
        <v>7.2648376543698141E-3</v>
      </c>
      <c r="V1522" s="20">
        <f>('EDA &amp; Statistics'!E1543-'EDA &amp; Statistics'!E1542)/'EDA &amp; Statistics'!E1542</f>
        <v>-2.7802049164515698E-2</v>
      </c>
      <c r="W1522" s="20">
        <f>('EDA &amp; Statistics'!F1543-'EDA &amp; Statistics'!F1542)/'EDA &amp; Statistics'!F1542</f>
        <v>-2.0618597877583123E-2</v>
      </c>
      <c r="X1522" s="20">
        <f>('EDA &amp; Statistics'!G1543-'EDA &amp; Statistics'!G1542)/'EDA &amp; Statistics'!G1542</f>
        <v>-1.3382068951114911E-2</v>
      </c>
      <c r="Y1522" s="20">
        <f>('EDA &amp; Statistics'!H1543-'EDA &amp; Statistics'!H1542)/'EDA &amp; Statistics'!H1542</f>
        <v>-1.8867981112750468E-2</v>
      </c>
      <c r="Z1522" s="20">
        <f>('EDA &amp; Statistics'!I1543-'EDA &amp; Statistics'!I1542)/'EDA &amp; Statistics'!I1542</f>
        <v>-4.666646321614583E-3</v>
      </c>
      <c r="AA1522" s="20">
        <f>('EDA &amp; Statistics'!J1543-'EDA &amp; Statistics'!J1542)/'EDA &amp; Statistics'!J1542</f>
        <v>-2.6511740610302998E-3</v>
      </c>
      <c r="AB1522" s="20">
        <f>('EDA &amp; Statistics'!K1543-'EDA &amp; Statistics'!K1542)/'EDA &amp; Statistics'!K1542</f>
        <v>-8.7676716588163117E-3</v>
      </c>
      <c r="AC1522" s="20">
        <f>('EDA &amp; Statistics'!L1543-'EDA &amp; Statistics'!L1542)/'EDA &amp; Statistics'!L1542</f>
        <v>-4.8971548444564006E-3</v>
      </c>
      <c r="AD1522" s="20">
        <f>('EDA &amp; Statistics'!M1543-'EDA &amp; Statistics'!M1542)/'EDA &amp; Statistics'!M1542</f>
        <v>-1.2518965628740835E-2</v>
      </c>
      <c r="AE1522" s="20">
        <f>('EDA &amp; Statistics'!N1543-'EDA &amp; Statistics'!N1542)/'EDA &amp; Statistics'!N1542</f>
        <v>-1.3441167748555053E-3</v>
      </c>
      <c r="AF1522" s="20">
        <f>('EDA &amp; Statistics'!O1543-'EDA &amp; Statistics'!O1542)/'EDA &amp; Statistics'!O1542</f>
        <v>-3.6866322992339844E-3</v>
      </c>
      <c r="AG1522" s="20">
        <f>('EDA &amp; Statistics'!P1543-'EDA &amp; Statistics'!P1542)/'EDA &amp; Statistics'!P1542</f>
        <v>1.3501448075808645E-2</v>
      </c>
    </row>
    <row r="1523" spans="1:33" x14ac:dyDescent="0.3">
      <c r="A1523" s="9">
        <v>40837</v>
      </c>
      <c r="B1523">
        <f>'EDA &amp; Statistics'!B1544-'EDA &amp; Statistics'!B1543</f>
        <v>1.3804018497467041E-2</v>
      </c>
      <c r="C1523">
        <f>'EDA &amp; Statistics'!C1544-'EDA &amp; Statistics'!C1543</f>
        <v>1.0089993476867676E-2</v>
      </c>
      <c r="D1523">
        <f>'EDA &amp; Statistics'!D1544-'EDA &amp; Statistics'!D1543</f>
        <v>2.8229951858520508E-2</v>
      </c>
      <c r="E1523">
        <f>'EDA &amp; Statistics'!E1544-'EDA &amp; Statistics'!E1543</f>
        <v>0</v>
      </c>
      <c r="F1523">
        <f>'EDA &amp; Statistics'!F1544-'EDA &amp; Statistics'!F1543</f>
        <v>0</v>
      </c>
      <c r="G1523">
        <f>'EDA &amp; Statistics'!G1544-'EDA &amp; Statistics'!G1543</f>
        <v>0</v>
      </c>
      <c r="H1523">
        <f>'EDA &amp; Statistics'!H1544-'EDA &amp; Statistics'!H1543</f>
        <v>1.0000050067901611E-2</v>
      </c>
      <c r="I1523">
        <f>'EDA &amp; Statistics'!I1544-'EDA &amp; Statistics'!I1543</f>
        <v>1.1999964714050293E-2</v>
      </c>
      <c r="J1523">
        <f>'EDA &amp; Statistics'!J1544-'EDA &amp; Statistics'!J1543</f>
        <v>5.2500247955322266E-2</v>
      </c>
      <c r="K1523">
        <f>'EDA &amp; Statistics'!K1544-'EDA &amp; Statistics'!K1543</f>
        <v>5.7499885559082031E-2</v>
      </c>
      <c r="L1523">
        <f>'EDA &amp; Statistics'!L1544-'EDA &amp; Statistics'!L1543</f>
        <v>4.0999889373779297E-2</v>
      </c>
      <c r="M1523">
        <f>'EDA &amp; Statistics'!M1544-'EDA &amp; Statistics'!M1543</f>
        <v>3.2000064849853516E-2</v>
      </c>
      <c r="N1523">
        <f>'EDA &amp; Statistics'!N1544-'EDA &amp; Statistics'!N1543</f>
        <v>5.7500004768371582E-2</v>
      </c>
      <c r="O1523">
        <f>'EDA &amp; Statistics'!O1544-'EDA &amp; Statistics'!O1543</f>
        <v>5.9999942779541016E-2</v>
      </c>
      <c r="P1523">
        <f>'EDA &amp; Statistics'!P1544-'EDA &amp; Statistics'!P1543</f>
        <v>-1.9394874572753906E-2</v>
      </c>
      <c r="R1523" s="9">
        <v>40837</v>
      </c>
      <c r="S1523" s="20">
        <f>('EDA &amp; Statistics'!B1544-'EDA &amp; Statistics'!B1543)/'EDA &amp; Statistics'!B1543</f>
        <v>2.4088932870664836E-2</v>
      </c>
      <c r="T1523" s="20">
        <f>('EDA &amp; Statistics'!C1544-'EDA &amp; Statistics'!C1543)/'EDA &amp; Statistics'!C1543</f>
        <v>7.1929063009250728E-3</v>
      </c>
      <c r="U1523" s="20">
        <f>('EDA &amp; Statistics'!D1544-'EDA &amp; Statistics'!D1543)/'EDA &amp; Statistics'!D1543</f>
        <v>1.1920727689422582E-2</v>
      </c>
      <c r="V1523" s="20">
        <f>('EDA &amp; Statistics'!E1544-'EDA &amp; Statistics'!E1543)/'EDA &amp; Statistics'!E1543</f>
        <v>0</v>
      </c>
      <c r="W1523" s="20">
        <f>('EDA &amp; Statistics'!F1544-'EDA &amp; Statistics'!F1543)/'EDA &amp; Statistics'!F1543</f>
        <v>0</v>
      </c>
      <c r="X1523" s="20">
        <f>('EDA &amp; Statistics'!G1544-'EDA &amp; Statistics'!G1543)/'EDA &amp; Statistics'!G1543</f>
        <v>0</v>
      </c>
      <c r="Y1523" s="20">
        <f>('EDA &amp; Statistics'!H1544-'EDA &amp; Statistics'!H1543)/'EDA &amp; Statistics'!H1543</f>
        <v>1.282057748038625E-2</v>
      </c>
      <c r="Z1523" s="20">
        <f>('EDA &amp; Statistics'!I1544-'EDA &amp; Statistics'!I1543)/'EDA &amp; Statistics'!I1543</f>
        <v>8.0374845738551432E-3</v>
      </c>
      <c r="AA1523" s="20">
        <f>('EDA &amp; Statistics'!J1544-'EDA &amp; Statistics'!J1543)/'EDA &amp; Statistics'!J1543</f>
        <v>1.1164327367553595E-2</v>
      </c>
      <c r="AB1523" s="20">
        <f>('EDA &amp; Statistics'!K1544-'EDA &amp; Statistics'!K1543)/'EDA &amp; Statistics'!K1543</f>
        <v>1.1302188595817461E-2</v>
      </c>
      <c r="AC1523" s="20">
        <f>('EDA &amp; Statistics'!L1544-'EDA &amp; Statistics'!L1543)/'EDA &amp; Statistics'!L1543</f>
        <v>2.0177110268354653E-2</v>
      </c>
      <c r="AD1523" s="20">
        <f>('EDA &amp; Statistics'!M1544-'EDA &amp; Statistics'!M1543)/'EDA &amp; Statistics'!M1543</f>
        <v>1.2293532756176557E-2</v>
      </c>
      <c r="AE1523" s="20">
        <f>('EDA &amp; Statistics'!N1544-'EDA &amp; Statistics'!N1543)/'EDA &amp; Statistics'!N1543</f>
        <v>3.0955588746617135E-2</v>
      </c>
      <c r="AF1523" s="20">
        <f>('EDA &amp; Statistics'!O1544-'EDA &amp; Statistics'!O1543)/'EDA &amp; Statistics'!O1543</f>
        <v>2.2201643089915252E-2</v>
      </c>
      <c r="AG1523" s="20">
        <f>('EDA &amp; Statistics'!P1544-'EDA &amp; Statistics'!P1543)/'EDA &amp; Statistics'!P1543</f>
        <v>-1.717887220877115E-3</v>
      </c>
    </row>
    <row r="1524" spans="1:33" x14ac:dyDescent="0.3">
      <c r="A1524" s="9">
        <v>40840</v>
      </c>
      <c r="B1524">
        <f>'EDA &amp; Statistics'!B1545-'EDA &amp; Statistics'!B1544</f>
        <v>-9.8330378532409668E-3</v>
      </c>
      <c r="C1524">
        <f>'EDA &amp; Statistics'!C1545-'EDA &amp; Statistics'!C1544</f>
        <v>2.0200014114379883E-2</v>
      </c>
      <c r="D1524">
        <f>'EDA &amp; Statistics'!D1545-'EDA &amp; Statistics'!D1544</f>
        <v>3.2230138778686523E-2</v>
      </c>
      <c r="E1524">
        <f>'EDA &amp; Statistics'!E1545-'EDA &amp; Statistics'!E1544</f>
        <v>1.9419493365573637E-3</v>
      </c>
      <c r="F1524">
        <f>'EDA &amp; Statistics'!F1545-'EDA &amp; Statistics'!F1544</f>
        <v>4.999995231628418E-3</v>
      </c>
      <c r="G1524">
        <f>'EDA &amp; Statistics'!G1545-'EDA &amp; Statistics'!G1544</f>
        <v>1.250004768371582E-2</v>
      </c>
      <c r="H1524">
        <f>'EDA &amp; Statistics'!H1545-'EDA &amp; Statistics'!H1544</f>
        <v>1.2999951839447021E-2</v>
      </c>
      <c r="I1524">
        <f>'EDA &amp; Statistics'!I1545-'EDA &amp; Statistics'!I1544</f>
        <v>2.3000001907348633E-2</v>
      </c>
      <c r="J1524">
        <f>'EDA &amp; Statistics'!J1545-'EDA &amp; Statistics'!J1544</f>
        <v>2.9999732971191406E-2</v>
      </c>
      <c r="K1524">
        <f>'EDA &amp; Statistics'!K1545-'EDA &amp; Statistics'!K1544</f>
        <v>1.2499809265136719E-2</v>
      </c>
      <c r="L1524">
        <f>'EDA &amp; Statistics'!L1545-'EDA &amp; Statistics'!L1544</f>
        <v>5.0001144409179688E-3</v>
      </c>
      <c r="M1524">
        <f>'EDA &amp; Statistics'!M1545-'EDA &amp; Statistics'!M1544</f>
        <v>1.0999917984008789E-2</v>
      </c>
      <c r="N1524">
        <f>'EDA &amp; Statistics'!N1545-'EDA &amp; Statistics'!N1544</f>
        <v>1.4999985694885254E-2</v>
      </c>
      <c r="O1524">
        <f>'EDA &amp; Statistics'!O1545-'EDA &amp; Statistics'!O1544</f>
        <v>1.4999866485595703E-2</v>
      </c>
      <c r="P1524">
        <f>'EDA &amp; Statistics'!P1545-'EDA &amp; Statistics'!P1544</f>
        <v>1.8930435180664063E-2</v>
      </c>
      <c r="R1524" s="9">
        <v>40840</v>
      </c>
      <c r="S1524" s="20">
        <f>('EDA &amp; Statistics'!B1545-'EDA &amp; Statistics'!B1544)/'EDA &amp; Statistics'!B1544</f>
        <v>-1.6755680361612551E-2</v>
      </c>
      <c r="T1524" s="20">
        <f>('EDA &amp; Statistics'!C1545-'EDA &amp; Statistics'!C1544)/'EDA &amp; Statistics'!C1544</f>
        <v>1.4297250683833831E-2</v>
      </c>
      <c r="U1524" s="20">
        <f>('EDA &amp; Statistics'!D1545-'EDA &amp; Statistics'!D1544)/'EDA &amp; Statistics'!D1544</f>
        <v>1.3449567331111091E-2</v>
      </c>
      <c r="V1524" s="20">
        <f>('EDA &amp; Statistics'!E1545-'EDA &amp; Statistics'!E1544)/'EDA &amp; Statistics'!E1544</f>
        <v>8.7253234615057487E-3</v>
      </c>
      <c r="W1524" s="20">
        <f>('EDA &amp; Statistics'!F1545-'EDA &amp; Statistics'!F1544)/'EDA &amp; Statistics'!F1544</f>
        <v>1.0526305882884401E-2</v>
      </c>
      <c r="X1524" s="20">
        <f>('EDA &amp; Statistics'!G1545-'EDA &amp; Statistics'!G1544)/'EDA &amp; Statistics'!G1544</f>
        <v>1.2330503785828494E-2</v>
      </c>
      <c r="Y1524" s="20">
        <f>('EDA &amp; Statistics'!H1545-'EDA &amp; Statistics'!H1544)/'EDA &amp; Statistics'!H1544</f>
        <v>1.6455634792844818E-2</v>
      </c>
      <c r="Z1524" s="20">
        <f>('EDA &amp; Statistics'!I1545-'EDA &amp; Statistics'!I1544)/'EDA &amp; Statistics'!I1544</f>
        <v>1.5282393342339377E-2</v>
      </c>
      <c r="AA1524" s="20">
        <f>('EDA &amp; Statistics'!J1545-'EDA &amp; Statistics'!J1544)/'EDA &amp; Statistics'!J1544</f>
        <v>6.3090919556620679E-3</v>
      </c>
      <c r="AB1524" s="20">
        <f>('EDA &amp; Statistics'!K1545-'EDA &amp; Statistics'!K1544)/'EDA &amp; Statistics'!K1544</f>
        <v>2.4295061829885077E-3</v>
      </c>
      <c r="AC1524" s="20">
        <f>('EDA &amp; Statistics'!L1545-'EDA &amp; Statistics'!L1544)/'EDA &amp; Statistics'!L1544</f>
        <v>2.4120185968796032E-3</v>
      </c>
      <c r="AD1524" s="20">
        <f>('EDA &amp; Statistics'!M1545-'EDA &amp; Statistics'!M1544)/'EDA &amp; Statistics'!M1544</f>
        <v>4.1745419445238423E-3</v>
      </c>
      <c r="AE1524" s="20">
        <f>('EDA &amp; Statistics'!N1545-'EDA &amp; Statistics'!N1544)/'EDA &amp; Statistics'!N1544</f>
        <v>7.8328908583218428E-3</v>
      </c>
      <c r="AF1524" s="20">
        <f>('EDA &amp; Statistics'!O1545-'EDA &amp; Statistics'!O1544)/'EDA &amp; Statistics'!O1544</f>
        <v>5.4298158286631339E-3</v>
      </c>
      <c r="AG1524" s="20">
        <f>('EDA &amp; Statistics'!P1545-'EDA &amp; Statistics'!P1544)/'EDA &amp; Statistics'!P1544</f>
        <v>1.6796352559924901E-3</v>
      </c>
    </row>
    <row r="1525" spans="1:33" x14ac:dyDescent="0.3">
      <c r="A1525" s="9">
        <v>40841</v>
      </c>
      <c r="B1525">
        <f>'EDA &amp; Statistics'!B1546-'EDA &amp; Statistics'!B1545</f>
        <v>-2.9000043869018555E-3</v>
      </c>
      <c r="C1525">
        <f>'EDA &amp; Statistics'!C1546-'EDA &amp; Statistics'!C1545</f>
        <v>-8.9720010757446289E-2</v>
      </c>
      <c r="D1525">
        <f>'EDA &amp; Statistics'!D1546-'EDA &amp; Statistics'!D1545</f>
        <v>-0.10948014259338379</v>
      </c>
      <c r="E1525">
        <f>'EDA &amp; Statistics'!E1546-'EDA &amp; Statistics'!E1545</f>
        <v>-2.1399626479052247E-3</v>
      </c>
      <c r="F1525">
        <f>'EDA &amp; Statistics'!F1546-'EDA &amp; Statistics'!F1545</f>
        <v>-3.7499964237213135E-3</v>
      </c>
      <c r="G1525">
        <f>'EDA &amp; Statistics'!G1546-'EDA &amp; Statistics'!G1545</f>
        <v>-6.2500238418579102E-3</v>
      </c>
      <c r="H1525">
        <f>'EDA &amp; Statistics'!H1546-'EDA &amp; Statistics'!H1545</f>
        <v>-7.9999566078186035E-3</v>
      </c>
      <c r="I1525">
        <f>'EDA &amp; Statistics'!I1546-'EDA &amp; Statistics'!I1545</f>
        <v>-2.3000001907348633E-2</v>
      </c>
      <c r="J1525">
        <f>'EDA &amp; Statistics'!J1546-'EDA &amp; Statistics'!J1545</f>
        <v>1.5000343322753906E-2</v>
      </c>
      <c r="K1525">
        <f>'EDA &amp; Statistics'!K1546-'EDA &amp; Statistics'!K1545</f>
        <v>1.7500400543212891E-2</v>
      </c>
      <c r="L1525">
        <f>'EDA &amp; Statistics'!L1546-'EDA &amp; Statistics'!L1545</f>
        <v>-7.5999975204467773E-2</v>
      </c>
      <c r="M1525">
        <f>'EDA &amp; Statistics'!M1546-'EDA &amp; Statistics'!M1545</f>
        <v>-6.6999912261962891E-2</v>
      </c>
      <c r="N1525">
        <f>'EDA &amp; Statistics'!N1546-'EDA &amp; Statistics'!N1545</f>
        <v>-3.4999966621398926E-2</v>
      </c>
      <c r="O1525">
        <f>'EDA &amp; Statistics'!O1546-'EDA &amp; Statistics'!O1545</f>
        <v>-4.7499895095825195E-2</v>
      </c>
      <c r="P1525">
        <f>'EDA &amp; Statistics'!P1546-'EDA &amp; Statistics'!P1545</f>
        <v>-8.7566375732421875E-3</v>
      </c>
      <c r="R1525" s="9">
        <v>40841</v>
      </c>
      <c r="S1525" s="20">
        <f>('EDA &amp; Statistics'!B1546-'EDA &amp; Statistics'!B1545)/'EDA &amp; Statistics'!B1545</f>
        <v>-5.0258736321373287E-3</v>
      </c>
      <c r="T1525" s="20">
        <f>('EDA &amp; Statistics'!C1546-'EDA &amp; Statistics'!C1545)/'EDA &amp; Statistics'!C1545</f>
        <v>-6.2607293223181801E-2</v>
      </c>
      <c r="U1525" s="20">
        <f>('EDA &amp; Statistics'!D1546-'EDA &amp; Statistics'!D1545)/'EDA &amp; Statistics'!D1545</f>
        <v>-4.507952701509392E-2</v>
      </c>
      <c r="V1525" s="20">
        <f>('EDA &amp; Statistics'!E1546-'EDA &amp; Statistics'!E1545)/'EDA &amp; Statistics'!E1545</f>
        <v>-9.531843644929849E-3</v>
      </c>
      <c r="W1525" s="20">
        <f>('EDA &amp; Statistics'!F1546-'EDA &amp; Statistics'!F1545)/'EDA &amp; Statistics'!F1545</f>
        <v>-7.8124927240422228E-3</v>
      </c>
      <c r="X1525" s="20">
        <f>('EDA &amp; Statistics'!G1546-'EDA &amp; Statistics'!G1545)/'EDA &amp; Statistics'!G1545</f>
        <v>-6.0901571866677495E-3</v>
      </c>
      <c r="Y1525" s="20">
        <f>('EDA &amp; Statistics'!H1546-'EDA &amp; Statistics'!H1545)/'EDA &amp; Statistics'!H1545</f>
        <v>-9.962586393335443E-3</v>
      </c>
      <c r="Z1525" s="20">
        <f>('EDA &amp; Statistics'!I1546-'EDA &amp; Statistics'!I1545)/'EDA &amp; Statistics'!I1545</f>
        <v>-1.5052357297391213E-2</v>
      </c>
      <c r="AA1525" s="20">
        <f>('EDA &amp; Statistics'!J1546-'EDA &amp; Statistics'!J1545)/'EDA &amp; Statistics'!J1545</f>
        <v>3.1348680880035141E-3</v>
      </c>
      <c r="AB1525" s="20">
        <f>('EDA &amp; Statistics'!K1546-'EDA &amp; Statistics'!K1545)/'EDA &amp; Statistics'!K1545</f>
        <v>3.3931946204815229E-3</v>
      </c>
      <c r="AC1525" s="20">
        <f>('EDA &amp; Statistics'!L1546-'EDA &amp; Statistics'!L1545)/'EDA &amp; Statistics'!L1545</f>
        <v>-3.6573615348006211E-2</v>
      </c>
      <c r="AD1525" s="20">
        <f>('EDA &amp; Statistics'!M1546-'EDA &amp; Statistics'!M1545)/'EDA &amp; Statistics'!M1545</f>
        <v>-2.5321207324334339E-2</v>
      </c>
      <c r="AE1525" s="20">
        <f>('EDA &amp; Statistics'!N1546-'EDA &amp; Statistics'!N1545)/'EDA &amp; Statistics'!N1545</f>
        <v>-1.813469822414596E-2</v>
      </c>
      <c r="AF1525" s="20">
        <f>('EDA &amp; Statistics'!O1546-'EDA &amp; Statistics'!O1545)/'EDA &amp; Statistics'!O1545</f>
        <v>-1.7101672930215504E-2</v>
      </c>
      <c r="AG1525" s="20">
        <f>('EDA &amp; Statistics'!P1546-'EDA &amp; Statistics'!P1545)/'EDA &amp; Statistics'!P1545</f>
        <v>-7.7564485298564981E-4</v>
      </c>
    </row>
    <row r="1526" spans="1:33" x14ac:dyDescent="0.3">
      <c r="A1526" s="9">
        <v>40842</v>
      </c>
      <c r="B1526">
        <f>'EDA &amp; Statistics'!B1547-'EDA &amp; Statistics'!B1546</f>
        <v>1.6593039035797119E-2</v>
      </c>
      <c r="C1526">
        <f>'EDA &amp; Statistics'!C1547-'EDA &amp; Statistics'!C1546</f>
        <v>5.8640003204345703E-2</v>
      </c>
      <c r="D1526">
        <f>'EDA &amp; Statistics'!D1547-'EDA &amp; Statistics'!D1546</f>
        <v>7.4810028076171875E-2</v>
      </c>
      <c r="E1526">
        <f>'EDA &amp; Statistics'!E1547-'EDA &amp; Statistics'!E1546</f>
        <v>-1.2099986659906109E-2</v>
      </c>
      <c r="F1526">
        <f>'EDA &amp; Statistics'!F1547-'EDA &amp; Statistics'!F1546</f>
        <v>-1.9999980926513672E-2</v>
      </c>
      <c r="G1526">
        <f>'EDA &amp; Statistics'!G1547-'EDA &amp; Statistics'!G1546</f>
        <v>-2.9999971389770508E-2</v>
      </c>
      <c r="H1526">
        <f>'EDA &amp; Statistics'!H1547-'EDA &amp; Statistics'!H1546</f>
        <v>-1.2000024318695068E-2</v>
      </c>
      <c r="I1526">
        <f>'EDA &amp; Statistics'!I1547-'EDA &amp; Statistics'!I1546</f>
        <v>-1.1999964714050293E-2</v>
      </c>
      <c r="J1526">
        <f>'EDA &amp; Statistics'!J1547-'EDA &amp; Statistics'!J1546</f>
        <v>-0.16499996185302734</v>
      </c>
      <c r="K1526">
        <f>'EDA &amp; Statistics'!K1547-'EDA &amp; Statistics'!K1546</f>
        <v>-0.12750005722045898</v>
      </c>
      <c r="L1526">
        <f>'EDA &amp; Statistics'!L1547-'EDA &amp; Statistics'!L1546</f>
        <v>-6.2000036239624023E-2</v>
      </c>
      <c r="M1526">
        <f>'EDA &amp; Statistics'!M1547-'EDA &amp; Statistics'!M1546</f>
        <v>-4.6000003814697266E-2</v>
      </c>
      <c r="N1526">
        <f>'EDA &amp; Statistics'!N1547-'EDA &amp; Statistics'!N1546</f>
        <v>-3.2500028610229492E-2</v>
      </c>
      <c r="O1526">
        <f>'EDA &amp; Statistics'!O1547-'EDA &amp; Statistics'!O1546</f>
        <v>-4.999995231628418E-2</v>
      </c>
      <c r="P1526">
        <f>'EDA &amp; Statistics'!P1547-'EDA &amp; Statistics'!P1546</f>
        <v>-9.1860771179199219E-2</v>
      </c>
      <c r="R1526" s="9">
        <v>40842</v>
      </c>
      <c r="S1526" s="20">
        <f>('EDA &amp; Statistics'!B1547-'EDA &amp; Statistics'!B1546)/'EDA &amp; Statistics'!B1546</f>
        <v>2.8901944144606378E-2</v>
      </c>
      <c r="T1526" s="20">
        <f>('EDA &amp; Statistics'!C1547-'EDA &amp; Statistics'!C1546)/'EDA &amp; Statistics'!C1546</f>
        <v>4.3652389931698746E-2</v>
      </c>
      <c r="U1526" s="20">
        <f>('EDA &amp; Statistics'!D1547-'EDA &amp; Statistics'!D1546)/'EDA &amp; Statistics'!D1546</f>
        <v>3.2257938496327888E-2</v>
      </c>
      <c r="V1526" s="20">
        <f>('EDA &amp; Statistics'!E1547-'EDA &amp; Statistics'!E1546)/'EDA &amp; Statistics'!E1546</f>
        <v>-5.4414556121410586E-2</v>
      </c>
      <c r="W1526" s="20">
        <f>('EDA &amp; Statistics'!F1547-'EDA &amp; Statistics'!F1546)/'EDA &amp; Statistics'!F1546</f>
        <v>-4.1994711237550136E-2</v>
      </c>
      <c r="X1526" s="20">
        <f>('EDA &amp; Statistics'!G1547-'EDA &amp; Statistics'!G1546)/'EDA &amp; Statistics'!G1546</f>
        <v>-2.9411737206622428E-2</v>
      </c>
      <c r="Y1526" s="20">
        <f>('EDA &amp; Statistics'!H1547-'EDA &amp; Statistics'!H1546)/'EDA &amp; Statistics'!H1546</f>
        <v>-1.5094369895321501E-2</v>
      </c>
      <c r="Z1526" s="20">
        <f>('EDA &amp; Statistics'!I1547-'EDA &amp; Statistics'!I1546)/'EDA &amp; Statistics'!I1546</f>
        <v>-7.9733985063590827E-3</v>
      </c>
      <c r="AA1526" s="20">
        <f>('EDA &amp; Statistics'!J1547-'EDA &amp; Statistics'!J1546)/'EDA &amp; Statistics'!J1546</f>
        <v>-3.4374990686774624E-2</v>
      </c>
      <c r="AB1526" s="20">
        <f>('EDA &amp; Statistics'!K1547-'EDA &amp; Statistics'!K1546)/'EDA &amp; Statistics'!K1546</f>
        <v>-2.4637691308442958E-2</v>
      </c>
      <c r="AC1526" s="20">
        <f>('EDA &amp; Statistics'!L1547-'EDA &amp; Statistics'!L1546)/'EDA &amp; Statistics'!L1546</f>
        <v>-3.0969047625002129E-2</v>
      </c>
      <c r="AD1526" s="20">
        <f>('EDA &amp; Statistics'!M1547-'EDA &amp; Statistics'!M1546)/'EDA &amp; Statistics'!M1546</f>
        <v>-1.7836372191833122E-2</v>
      </c>
      <c r="AE1526" s="20">
        <f>('EDA &amp; Statistics'!N1547-'EDA &amp; Statistics'!N1546)/'EDA &amp; Statistics'!N1546</f>
        <v>-1.7150411048732255E-2</v>
      </c>
      <c r="AF1526" s="20">
        <f>('EDA &amp; Statistics'!O1547-'EDA &amp; Statistics'!O1546)/'EDA &amp; Statistics'!O1546</f>
        <v>-1.8315000720495703E-2</v>
      </c>
      <c r="AG1526" s="20">
        <f>('EDA &amp; Statistics'!P1547-'EDA &amp; Statistics'!P1546)/'EDA &amp; Statistics'!P1546</f>
        <v>-8.143153395425198E-3</v>
      </c>
    </row>
    <row r="1527" spans="1:33" x14ac:dyDescent="0.3">
      <c r="A1527" s="9">
        <v>40843</v>
      </c>
      <c r="B1527">
        <f>'EDA &amp; Statistics'!B1548-'EDA &amp; Statistics'!B1547</f>
        <v>-3.4848988056182861E-2</v>
      </c>
      <c r="C1527">
        <f>'EDA &amp; Statistics'!C1548-'EDA &amp; Statistics'!C1547</f>
        <v>8.6599946022033691E-2</v>
      </c>
      <c r="D1527">
        <f>'EDA &amp; Statistics'!D1548-'EDA &amp; Statistics'!D1547</f>
        <v>0.15815997123718262</v>
      </c>
      <c r="E1527">
        <f>'EDA &amp; Statistics'!E1548-'EDA &amp; Statistics'!E1547</f>
        <v>4.8825193013532497E-3</v>
      </c>
      <c r="F1527">
        <f>'EDA &amp; Statistics'!F1548-'EDA &amp; Statistics'!F1547</f>
        <v>8.7499916553497314E-3</v>
      </c>
      <c r="G1527">
        <f>'EDA &amp; Statistics'!G1548-'EDA &amp; Statistics'!G1547</f>
        <v>1.4999985694885254E-2</v>
      </c>
      <c r="H1527">
        <f>'EDA &amp; Statistics'!H1548-'EDA &amp; Statistics'!H1547</f>
        <v>5.0000011920928955E-2</v>
      </c>
      <c r="I1527">
        <f>'EDA &amp; Statistics'!I1548-'EDA &amp; Statistics'!I1547</f>
        <v>6.6999912261962891E-2</v>
      </c>
      <c r="J1527">
        <f>'EDA &amp; Statistics'!J1548-'EDA &amp; Statistics'!J1547</f>
        <v>0.11999988555908203</v>
      </c>
      <c r="K1527">
        <f>'EDA &amp; Statistics'!K1548-'EDA &amp; Statistics'!K1547</f>
        <v>0.11999988555908203</v>
      </c>
      <c r="L1527">
        <f>'EDA &amp; Statistics'!L1548-'EDA &amp; Statistics'!L1547</f>
        <v>0.14199995994567871</v>
      </c>
      <c r="M1527">
        <f>'EDA &amp; Statistics'!M1548-'EDA &amp; Statistics'!M1547</f>
        <v>0.15700006484985352</v>
      </c>
      <c r="N1527">
        <f>'EDA &amp; Statistics'!N1548-'EDA &amp; Statistics'!N1547</f>
        <v>8.7500095367431641E-2</v>
      </c>
      <c r="O1527">
        <f>'EDA &amp; Statistics'!O1548-'EDA &amp; Statistics'!O1547</f>
        <v>0.15499997138977051</v>
      </c>
      <c r="P1527">
        <f>'EDA &amp; Statistics'!P1548-'EDA &amp; Statistics'!P1547</f>
        <v>0.14145088195800781</v>
      </c>
      <c r="R1527" s="9">
        <v>40843</v>
      </c>
      <c r="S1527" s="20">
        <f>('EDA &amp; Statistics'!B1548-'EDA &amp; Statistics'!B1547)/'EDA &amp; Statistics'!B1547</f>
        <v>-5.8995285373923005E-2</v>
      </c>
      <c r="T1527" s="20">
        <f>('EDA &amp; Statistics'!C1548-'EDA &amp; Statistics'!C1547)/'EDA &amp; Statistics'!C1547</f>
        <v>6.176974236397087E-2</v>
      </c>
      <c r="U1527" s="20">
        <f>('EDA &amp; Statistics'!D1548-'EDA &amp; Statistics'!D1547)/'EDA &amp; Statistics'!D1547</f>
        <v>6.6067083828393353E-2</v>
      </c>
      <c r="V1527" s="20">
        <f>('EDA &amp; Statistics'!E1548-'EDA &amp; Statistics'!E1547)/'EDA &amp; Statistics'!E1547</f>
        <v>2.3220597466543601E-2</v>
      </c>
      <c r="W1527" s="20">
        <f>('EDA &amp; Statistics'!F1548-'EDA &amp; Statistics'!F1547)/'EDA &amp; Statistics'!F1547</f>
        <v>1.917806340105074E-2</v>
      </c>
      <c r="X1527" s="20">
        <f>('EDA &amp; Statistics'!G1548-'EDA &amp; Statistics'!G1547)/'EDA &amp; Statistics'!G1547</f>
        <v>1.5151500555948771E-2</v>
      </c>
      <c r="Y1527" s="20">
        <f>('EDA &amp; Statistics'!H1548-'EDA &amp; Statistics'!H1547)/'EDA &amp; Statistics'!H1547</f>
        <v>6.3856976255579845E-2</v>
      </c>
      <c r="Z1527" s="20">
        <f>('EDA &amp; Statistics'!I1548-'EDA &amp; Statistics'!I1547)/'EDA &amp; Statistics'!I1547</f>
        <v>4.4876028729038966E-2</v>
      </c>
      <c r="AA1527" s="20">
        <f>('EDA &amp; Statistics'!J1548-'EDA &amp; Statistics'!J1547)/'EDA &amp; Statistics'!J1547</f>
        <v>2.5889941668467021E-2</v>
      </c>
      <c r="AB1527" s="20">
        <f>('EDA &amp; Statistics'!K1548-'EDA &amp; Statistics'!K1547)/'EDA &amp; Statistics'!K1547</f>
        <v>2.377412231498648E-2</v>
      </c>
      <c r="AC1527" s="20">
        <f>('EDA &amp; Statistics'!L1548-'EDA &amp; Statistics'!L1547)/'EDA &amp; Statistics'!L1547</f>
        <v>7.3195853483184734E-2</v>
      </c>
      <c r="AD1527" s="20">
        <f>('EDA &amp; Statistics'!M1548-'EDA &amp; Statistics'!M1547)/'EDA &amp; Statistics'!M1547</f>
        <v>6.198186550443649E-2</v>
      </c>
      <c r="AE1527" s="20">
        <f>('EDA &amp; Statistics'!N1548-'EDA &amp; Statistics'!N1547)/'EDA &amp; Statistics'!N1547</f>
        <v>4.697991817858186E-2</v>
      </c>
      <c r="AF1527" s="20">
        <f>('EDA &amp; Statistics'!O1548-'EDA &amp; Statistics'!O1547)/'EDA &amp; Statistics'!O1547</f>
        <v>5.783580877940811E-2</v>
      </c>
      <c r="AG1527" s="20">
        <f>('EDA &amp; Statistics'!P1548-'EDA &amp; Statistics'!P1547)/'EDA &amp; Statistics'!P1547</f>
        <v>1.2642099173850983E-2</v>
      </c>
    </row>
    <row r="1528" spans="1:33" x14ac:dyDescent="0.3">
      <c r="A1528" s="9">
        <v>40844</v>
      </c>
      <c r="B1528">
        <f>'EDA &amp; Statistics'!B1549-'EDA &amp; Statistics'!B1548</f>
        <v>-2.5687038898468018E-2</v>
      </c>
      <c r="C1528">
        <f>'EDA &amp; Statistics'!C1549-'EDA &amp; Statistics'!C1548</f>
        <v>-8.9370012283325195E-2</v>
      </c>
      <c r="D1528">
        <f>'EDA &amp; Statistics'!D1549-'EDA &amp; Statistics'!D1548</f>
        <v>-0.10557985305786133</v>
      </c>
      <c r="E1528">
        <f>'EDA &amp; Statistics'!E1549-'EDA &amp; Statistics'!E1548</f>
        <v>1.1923085196987093E-2</v>
      </c>
      <c r="F1528">
        <f>'EDA &amp; Statistics'!F1549-'EDA &amp; Statistics'!F1548</f>
        <v>2.1250009536743164E-2</v>
      </c>
      <c r="G1528">
        <f>'EDA &amp; Statistics'!G1549-'EDA &amp; Statistics'!G1548</f>
        <v>3.6249995231628418E-2</v>
      </c>
      <c r="H1528">
        <f>'EDA &amp; Statistics'!H1549-'EDA &amp; Statistics'!H1548</f>
        <v>-8.0000162124633789E-3</v>
      </c>
      <c r="I1528">
        <f>'EDA &amp; Statistics'!I1549-'EDA &amp; Statistics'!I1548</f>
        <v>-4.999995231628418E-3</v>
      </c>
      <c r="J1528">
        <f>'EDA &amp; Statistics'!J1549-'EDA &amp; Statistics'!J1548</f>
        <v>5.4999828338623047E-2</v>
      </c>
      <c r="K1528">
        <f>'EDA &amp; Statistics'!K1549-'EDA &amp; Statistics'!K1548</f>
        <v>4.2500019073486328E-2</v>
      </c>
      <c r="L1528">
        <f>'EDA &amp; Statistics'!L1549-'EDA &amp; Statistics'!L1548</f>
        <v>3.9999485015869141E-3</v>
      </c>
      <c r="M1528">
        <f>'EDA &amp; Statistics'!M1549-'EDA &amp; Statistics'!M1548</f>
        <v>1.9000053405761719E-2</v>
      </c>
      <c r="N1528">
        <f>'EDA &amp; Statistics'!N1549-'EDA &amp; Statistics'!N1548</f>
        <v>-2.5000572204589844E-3</v>
      </c>
      <c r="O1528">
        <f>'EDA &amp; Statistics'!O1549-'EDA &amp; Statistics'!O1548</f>
        <v>1.9999980926513672E-2</v>
      </c>
      <c r="P1528">
        <f>'EDA &amp; Statistics'!P1549-'EDA &amp; Statistics'!P1548</f>
        <v>-6.9990158081054688E-2</v>
      </c>
      <c r="R1528" s="9">
        <v>40844</v>
      </c>
      <c r="S1528" s="20">
        <f>('EDA &amp; Statistics'!B1549-'EDA &amp; Statistics'!B1548)/'EDA &amp; Statistics'!B1548</f>
        <v>-4.6211426899256648E-2</v>
      </c>
      <c r="T1528" s="20">
        <f>('EDA &amp; Statistics'!C1549-'EDA &amp; Statistics'!C1548)/'EDA &amp; Statistics'!C1548</f>
        <v>-6.0037091036407614E-2</v>
      </c>
      <c r="U1528" s="20">
        <f>('EDA &amp; Statistics'!D1549-'EDA &amp; Statistics'!D1548)/'EDA &amp; Statistics'!D1548</f>
        <v>-4.1369957944706215E-2</v>
      </c>
      <c r="V1528" s="20">
        <f>('EDA &amp; Statistics'!E1549-'EDA &amp; Statistics'!E1548)/'EDA &amp; Statistics'!E1548</f>
        <v>5.5417737920232635E-2</v>
      </c>
      <c r="W1528" s="20">
        <f>('EDA &amp; Statistics'!F1549-'EDA &amp; Statistics'!F1548)/'EDA &amp; Statistics'!F1548</f>
        <v>4.569894488884086E-2</v>
      </c>
      <c r="X1528" s="20">
        <f>('EDA &amp; Statistics'!G1549-'EDA &amp; Statistics'!G1548)/'EDA &amp; Statistics'!G1548</f>
        <v>3.6069647167782985E-2</v>
      </c>
      <c r="Y1528" s="20">
        <f>('EDA &amp; Statistics'!H1549-'EDA &amp; Statistics'!H1548)/'EDA &amp; Statistics'!H1548</f>
        <v>-9.6038609498776458E-3</v>
      </c>
      <c r="Z1528" s="20">
        <f>('EDA &amp; Statistics'!I1549-'EDA &amp; Statistics'!I1548)/'EDA &amp; Statistics'!I1548</f>
        <v>-3.2051252660430492E-3</v>
      </c>
      <c r="AA1528" s="20">
        <f>('EDA &amp; Statistics'!J1549-'EDA &amp; Statistics'!J1548)/'EDA &amp; Statistics'!J1548</f>
        <v>1.1566735439519501E-2</v>
      </c>
      <c r="AB1528" s="20">
        <f>('EDA &amp; Statistics'!K1549-'EDA &amp; Statistics'!K1548)/'EDA &amp; Statistics'!K1548</f>
        <v>8.2244835832833586E-3</v>
      </c>
      <c r="AC1528" s="20">
        <f>('EDA &amp; Statistics'!L1549-'EDA &amp; Statistics'!L1548)/'EDA &amp; Statistics'!L1548</f>
        <v>1.9212048360265357E-3</v>
      </c>
      <c r="AD1528" s="20">
        <f>('EDA &amp; Statistics'!M1549-'EDA &amp; Statistics'!M1548)/'EDA &amp; Statistics'!M1548</f>
        <v>7.0632167292197824E-3</v>
      </c>
      <c r="AE1528" s="20">
        <f>('EDA &amp; Statistics'!N1549-'EDA &amp; Statistics'!N1548)/'EDA &amp; Statistics'!N1548</f>
        <v>-1.282080594525445E-3</v>
      </c>
      <c r="AF1528" s="20">
        <f>('EDA &amp; Statistics'!O1549-'EDA &amp; Statistics'!O1548)/'EDA &amp; Statistics'!O1548</f>
        <v>7.0546668985536111E-3</v>
      </c>
      <c r="AG1528" s="20">
        <f>('EDA &amp; Statistics'!P1549-'EDA &amp; Statistics'!P1548)/'EDA &amp; Statistics'!P1548</f>
        <v>-6.1772407690483793E-3</v>
      </c>
    </row>
    <row r="1529" spans="1:33" x14ac:dyDescent="0.3">
      <c r="A1529" s="9">
        <v>40847</v>
      </c>
      <c r="B1529">
        <f>'EDA &amp; Statistics'!B1550-'EDA &amp; Statistics'!B1549</f>
        <v>-2.2649765014648438E-3</v>
      </c>
      <c r="C1529">
        <f>'EDA &amp; Statistics'!C1550-'EDA &amp; Statistics'!C1549</f>
        <v>-8.8680028915405273E-2</v>
      </c>
      <c r="D1529">
        <f>'EDA &amp; Statistics'!D1550-'EDA &amp; Statistics'!D1549</f>
        <v>-0.11109018325805664</v>
      </c>
      <c r="E1529">
        <f>'EDA &amp; Statistics'!E1550-'EDA &amp; Statistics'!E1549</f>
        <v>1.5176881265963615E-3</v>
      </c>
      <c r="F1529">
        <f>'EDA &amp; Statistics'!F1550-'EDA &amp; Statistics'!F1549</f>
        <v>2.499997615814209E-3</v>
      </c>
      <c r="G1529">
        <f>'EDA &amp; Statistics'!G1550-'EDA &amp; Statistics'!G1549</f>
        <v>3.7499666213989258E-3</v>
      </c>
      <c r="H1529">
        <f>'EDA &amp; Statistics'!H1550-'EDA &amp; Statistics'!H1549</f>
        <v>-4.6999990940093994E-2</v>
      </c>
      <c r="I1529">
        <f>'EDA &amp; Statistics'!I1550-'EDA &amp; Statistics'!I1549</f>
        <v>-5.4999947547912598E-2</v>
      </c>
      <c r="J1529">
        <f>'EDA &amp; Statistics'!J1550-'EDA &amp; Statistics'!J1549</f>
        <v>-8.5000038146972656E-2</v>
      </c>
      <c r="K1529">
        <f>'EDA &amp; Statistics'!K1550-'EDA &amp; Statistics'!K1549</f>
        <v>-4.5000076293945313E-2</v>
      </c>
      <c r="L1529">
        <f>'EDA &amp; Statistics'!L1550-'EDA &amp; Statistics'!L1549</f>
        <v>-0.10899996757507324</v>
      </c>
      <c r="M1529">
        <f>'EDA &amp; Statistics'!M1550-'EDA &amp; Statistics'!M1549</f>
        <v>-0.11900019645690918</v>
      </c>
      <c r="N1529">
        <f>'EDA &amp; Statistics'!N1550-'EDA &amp; Statistics'!N1549</f>
        <v>-0.125</v>
      </c>
      <c r="O1529">
        <f>'EDA &amp; Statistics'!O1550-'EDA &amp; Statistics'!O1549</f>
        <v>-0.15000009536743164</v>
      </c>
      <c r="P1529">
        <f>'EDA &amp; Statistics'!P1550-'EDA &amp; Statistics'!P1549</f>
        <v>-6.9688796997070313E-2</v>
      </c>
      <c r="R1529" s="9">
        <v>40847</v>
      </c>
      <c r="S1529" s="20">
        <f>('EDA &amp; Statistics'!B1550-'EDA &amp; Statistics'!B1549)/'EDA &amp; Statistics'!B1549</f>
        <v>-4.2721542112760134E-3</v>
      </c>
      <c r="T1529" s="20">
        <f>('EDA &amp; Statistics'!C1550-'EDA &amp; Statistics'!C1549)/'EDA &amp; Statistics'!C1549</f>
        <v>-6.3378642536897359E-2</v>
      </c>
      <c r="U1529" s="20">
        <f>('EDA &amp; Statistics'!D1550-'EDA &amp; Statistics'!D1549)/'EDA &amp; Statistics'!D1549</f>
        <v>-4.5407613205479522E-2</v>
      </c>
      <c r="V1529" s="20">
        <f>('EDA &amp; Statistics'!E1550-'EDA &amp; Statistics'!E1549)/'EDA &amp; Statistics'!E1549</f>
        <v>6.6837207244935942E-3</v>
      </c>
      <c r="W1529" s="20">
        <f>('EDA &amp; Statistics'!F1550-'EDA &amp; Statistics'!F1549)/'EDA &amp; Statistics'!F1549</f>
        <v>5.1413831329463026E-3</v>
      </c>
      <c r="X1529" s="20">
        <f>('EDA &amp; Statistics'!G1550-'EDA &amp; Statistics'!G1549)/'EDA &amp; Statistics'!G1549</f>
        <v>3.6014085529360233E-3</v>
      </c>
      <c r="Y1529" s="20">
        <f>('EDA &amp; Statistics'!H1550-'EDA &amp; Statistics'!H1549)/'EDA &amp; Statistics'!H1549</f>
        <v>-5.6969686811182522E-2</v>
      </c>
      <c r="Z1529" s="20">
        <f>('EDA &amp; Statistics'!I1550-'EDA &amp; Statistics'!I1549)/'EDA &amp; Statistics'!I1549</f>
        <v>-3.5369742381433707E-2</v>
      </c>
      <c r="AA1529" s="20">
        <f>('EDA &amp; Statistics'!J1550-'EDA &amp; Statistics'!J1549)/'EDA &amp; Statistics'!J1549</f>
        <v>-1.7671525812504255E-2</v>
      </c>
      <c r="AB1529" s="20">
        <f>('EDA &amp; Statistics'!K1550-'EDA &amp; Statistics'!K1549)/'EDA &amp; Statistics'!K1549</f>
        <v>-8.6372506649635989E-3</v>
      </c>
      <c r="AC1529" s="20">
        <f>('EDA &amp; Statistics'!L1550-'EDA &amp; Statistics'!L1549)/'EDA &amp; Statistics'!L1549</f>
        <v>-5.2253101327440606E-2</v>
      </c>
      <c r="AD1529" s="20">
        <f>('EDA &amp; Statistics'!M1550-'EDA &amp; Statistics'!M1549)/'EDA &amp; Statistics'!M1549</f>
        <v>-4.3927719305039352E-2</v>
      </c>
      <c r="AE1529" s="20">
        <f>('EDA &amp; Statistics'!N1550-'EDA &amp; Statistics'!N1549)/'EDA &amp; Statistics'!N1549</f>
        <v>-6.4184852689147351E-2</v>
      </c>
      <c r="AF1529" s="20">
        <f>('EDA &amp; Statistics'!O1550-'EDA &amp; Statistics'!O1549)/'EDA &amp; Statistics'!O1549</f>
        <v>-5.2539437606067038E-2</v>
      </c>
      <c r="AG1529" s="20">
        <f>('EDA &amp; Statistics'!P1550-'EDA &amp; Statistics'!P1549)/'EDA &amp; Statistics'!P1549</f>
        <v>-6.1888731895868992E-3</v>
      </c>
    </row>
    <row r="1530" spans="1:33" x14ac:dyDescent="0.3">
      <c r="A1530" s="9">
        <v>40848</v>
      </c>
      <c r="B1530">
        <f>'EDA &amp; Statistics'!B1551-'EDA &amp; Statistics'!B1550</f>
        <v>1.79709792137146E-2</v>
      </c>
      <c r="C1530">
        <f>'EDA &amp; Statistics'!C1551-'EDA &amp; Statistics'!C1550</f>
        <v>-7.3529958724975586E-2</v>
      </c>
      <c r="D1530">
        <f>'EDA &amp; Statistics'!D1551-'EDA &amp; Statistics'!D1550</f>
        <v>-0.1644599437713623</v>
      </c>
      <c r="E1530">
        <f>'EDA &amp; Statistics'!E1551-'EDA &amp; Statistics'!E1550</f>
        <v>-8.1993052337102634E-3</v>
      </c>
      <c r="F1530">
        <f>'EDA &amp; Statistics'!F1551-'EDA &amp; Statistics'!F1550</f>
        <v>-1.3750016689300537E-2</v>
      </c>
      <c r="G1530">
        <f>'EDA &amp; Statistics'!G1551-'EDA &amp; Statistics'!G1550</f>
        <v>-2.1250009536743164E-2</v>
      </c>
      <c r="H1530">
        <f>'EDA &amp; Statistics'!H1551-'EDA &amp; Statistics'!H1550</f>
        <v>-7.8000009059906006E-2</v>
      </c>
      <c r="I1530">
        <f>'EDA &amp; Statistics'!I1551-'EDA &amp; Statistics'!I1550</f>
        <v>-7.7000021934509277E-2</v>
      </c>
      <c r="J1530">
        <f>'EDA &amp; Statistics'!J1551-'EDA &amp; Statistics'!J1550</f>
        <v>-8.7500095367431641E-2</v>
      </c>
      <c r="K1530">
        <f>'EDA &amp; Statistics'!K1551-'EDA &amp; Statistics'!K1550</f>
        <v>-7.9999923706054688E-2</v>
      </c>
      <c r="L1530">
        <f>'EDA &amp; Statistics'!L1551-'EDA &amp; Statistics'!L1550</f>
        <v>-0.10199999809265137</v>
      </c>
      <c r="M1530">
        <f>'EDA &amp; Statistics'!M1551-'EDA &amp; Statistics'!M1550</f>
        <v>-0.11500000953674316</v>
      </c>
      <c r="N1530">
        <f>'EDA &amp; Statistics'!N1551-'EDA &amp; Statistics'!N1550</f>
        <v>-5.7500004768371582E-2</v>
      </c>
      <c r="O1530">
        <f>'EDA &amp; Statistics'!O1551-'EDA &amp; Statistics'!O1550</f>
        <v>-0.15249991416931152</v>
      </c>
      <c r="P1530">
        <f>'EDA &amp; Statistics'!P1551-'EDA &amp; Statistics'!P1550</f>
        <v>-1.0372161865234375E-2</v>
      </c>
      <c r="R1530" s="9">
        <v>40848</v>
      </c>
      <c r="S1530" s="20">
        <f>('EDA &amp; Statistics'!B1551-'EDA &amp; Statistics'!B1550)/'EDA &amp; Statistics'!B1550</f>
        <v>3.4041940608413188E-2</v>
      </c>
      <c r="T1530" s="20">
        <f>('EDA &amp; Statistics'!C1551-'EDA &amp; Statistics'!C1550)/'EDA &amp; Statistics'!C1550</f>
        <v>-5.6107041947066644E-2</v>
      </c>
      <c r="U1530" s="20">
        <f>('EDA &amp; Statistics'!D1551-'EDA &amp; Statistics'!D1550)/'EDA &amp; Statistics'!D1550</f>
        <v>-7.0419860790625372E-2</v>
      </c>
      <c r="V1530" s="20">
        <f>('EDA &amp; Statistics'!E1551-'EDA &amp; Statistics'!E1550)/'EDA &amp; Statistics'!E1550</f>
        <v>-3.5869041112716521E-2</v>
      </c>
      <c r="W1530" s="20">
        <f>('EDA &amp; Statistics'!F1551-'EDA &amp; Statistics'!F1550)/'EDA &amp; Statistics'!F1550</f>
        <v>-2.8133025856707756E-2</v>
      </c>
      <c r="X1530" s="20">
        <f>('EDA &amp; Statistics'!G1551-'EDA &amp; Statistics'!G1550)/'EDA &amp; Statistics'!G1550</f>
        <v>-2.0334938190836399E-2</v>
      </c>
      <c r="Y1530" s="20">
        <f>('EDA &amp; Statistics'!H1551-'EDA &amp; Statistics'!H1550)/'EDA &amp; Statistics'!H1550</f>
        <v>-0.1002570814225499</v>
      </c>
      <c r="Z1530" s="20">
        <f>('EDA &amp; Statistics'!I1551-'EDA &amp; Statistics'!I1550)/'EDA &amp; Statistics'!I1550</f>
        <v>-5.1333347956339516E-2</v>
      </c>
      <c r="AA1530" s="20">
        <f>('EDA &amp; Statistics'!J1551-'EDA &amp; Statistics'!J1550)/'EDA &amp; Statistics'!J1550</f>
        <v>-1.8518539075872413E-2</v>
      </c>
      <c r="AB1530" s="20">
        <f>('EDA &amp; Statistics'!K1551-'EDA &amp; Statistics'!K1550)/'EDA &amp; Statistics'!K1550</f>
        <v>-1.5488852719633597E-2</v>
      </c>
      <c r="AC1530" s="20">
        <f>('EDA &amp; Statistics'!L1551-'EDA &amp; Statistics'!L1550)/'EDA &amp; Statistics'!L1550</f>
        <v>-5.1593322302001934E-2</v>
      </c>
      <c r="AD1530" s="20">
        <f>('EDA &amp; Statistics'!M1551-'EDA &amp; Statistics'!M1550)/'EDA &amp; Statistics'!M1550</f>
        <v>-4.4401549555119199E-2</v>
      </c>
      <c r="AE1530" s="20">
        <f>('EDA &amp; Statistics'!N1551-'EDA &amp; Statistics'!N1550)/'EDA &amp; Statistics'!N1550</f>
        <v>-3.1550071368590678E-2</v>
      </c>
      <c r="AF1530" s="20">
        <f>('EDA &amp; Statistics'!O1551-'EDA &amp; Statistics'!O1550)/'EDA &amp; Statistics'!O1550</f>
        <v>-5.6377049342158612E-2</v>
      </c>
      <c r="AG1530" s="20">
        <f>('EDA &amp; Statistics'!P1551-'EDA &amp; Statistics'!P1550)/'EDA &amp; Statistics'!P1550</f>
        <v>-9.2685980222843476E-4</v>
      </c>
    </row>
    <row r="1531" spans="1:33" x14ac:dyDescent="0.3">
      <c r="A1531" s="9">
        <v>40849</v>
      </c>
      <c r="B1531">
        <f>'EDA &amp; Statistics'!B1552-'EDA &amp; Statistics'!B1551</f>
        <v>-4.8159956932067871E-3</v>
      </c>
      <c r="C1531">
        <f>'EDA &amp; Statistics'!C1552-'EDA &amp; Statistics'!C1551</f>
        <v>-2.4449944496154785E-2</v>
      </c>
      <c r="D1531">
        <f>'EDA &amp; Statistics'!D1552-'EDA &amp; Statistics'!D1551</f>
        <v>3.7400722503662109E-3</v>
      </c>
      <c r="E1531">
        <f>'EDA &amp; Statistics'!E1552-'EDA &amp; Statistics'!E1551</f>
        <v>-6.8383299668554609E-3</v>
      </c>
      <c r="F1531">
        <f>'EDA &amp; Statistics'!F1552-'EDA &amp; Statistics'!F1551</f>
        <v>-1.3749986886978149E-2</v>
      </c>
      <c r="G1531">
        <f>'EDA &amp; Statistics'!G1552-'EDA &amp; Statistics'!G1551</f>
        <v>-2.7499973773956299E-2</v>
      </c>
      <c r="H1531">
        <f>'EDA &amp; Statistics'!H1552-'EDA &amp; Statistics'!H1551</f>
        <v>1.4999985694885254E-2</v>
      </c>
      <c r="I1531">
        <f>'EDA &amp; Statistics'!I1552-'EDA &amp; Statistics'!I1551</f>
        <v>1.7000079154968262E-2</v>
      </c>
      <c r="J1531">
        <f>'EDA &amp; Statistics'!J1552-'EDA &amp; Statistics'!J1551</f>
        <v>-9.7499847412109375E-2</v>
      </c>
      <c r="K1531">
        <f>'EDA &amp; Statistics'!K1552-'EDA &amp; Statistics'!K1551</f>
        <v>-0.14499998092651367</v>
      </c>
      <c r="L1531">
        <f>'EDA &amp; Statistics'!L1552-'EDA &amp; Statistics'!L1551</f>
        <v>1.4000058174133301E-2</v>
      </c>
      <c r="M1531">
        <f>'EDA &amp; Statistics'!M1552-'EDA &amp; Statistics'!M1551</f>
        <v>2.200007438659668E-2</v>
      </c>
      <c r="N1531">
        <f>'EDA &amp; Statistics'!N1552-'EDA &amp; Statistics'!N1551</f>
        <v>5.000007152557373E-2</v>
      </c>
      <c r="O1531">
        <f>'EDA &amp; Statistics'!O1552-'EDA &amp; Statistics'!O1551</f>
        <v>8.7500095367431641E-2</v>
      </c>
      <c r="P1531">
        <f>'EDA &amp; Statistics'!P1552-'EDA &amp; Statistics'!P1551</f>
        <v>-6.67572021484375E-6</v>
      </c>
      <c r="R1531" s="9">
        <v>40849</v>
      </c>
      <c r="S1531" s="20">
        <f>('EDA &amp; Statistics'!B1552-'EDA &amp; Statistics'!B1551)/'EDA &amp; Statistics'!B1551</f>
        <v>-8.822476366553535E-3</v>
      </c>
      <c r="T1531" s="20">
        <f>('EDA &amp; Statistics'!C1552-'EDA &amp; Statistics'!C1551)/'EDA &amp; Statistics'!C1551</f>
        <v>-1.9765517156308147E-2</v>
      </c>
      <c r="U1531" s="20">
        <f>('EDA &amp; Statistics'!D1552-'EDA &amp; Statistics'!D1551)/'EDA &amp; Statistics'!D1551</f>
        <v>1.7227734907034806E-3</v>
      </c>
      <c r="V1531" s="20">
        <f>('EDA &amp; Statistics'!E1552-'EDA &amp; Statistics'!E1551)/'EDA &amp; Statistics'!E1551</f>
        <v>-3.1028211060738029E-2</v>
      </c>
      <c r="W1531" s="20">
        <f>('EDA &amp; Statistics'!F1552-'EDA &amp; Statistics'!F1551)/'EDA &amp; Statistics'!F1551</f>
        <v>-2.8947341177932101E-2</v>
      </c>
      <c r="X1531" s="20">
        <f>('EDA &amp; Statistics'!G1552-'EDA &amp; Statistics'!G1551)/'EDA &amp; Statistics'!G1551</f>
        <v>-2.6862002620683181E-2</v>
      </c>
      <c r="Y1531" s="20">
        <f>('EDA &amp; Statistics'!H1552-'EDA &amp; Statistics'!H1551)/'EDA &amp; Statistics'!H1551</f>
        <v>2.1428551357619275E-2</v>
      </c>
      <c r="Z1531" s="20">
        <f>('EDA &amp; Statistics'!I1552-'EDA &amp; Statistics'!I1551)/'EDA &amp; Statistics'!I1551</f>
        <v>1.1946647517225659E-2</v>
      </c>
      <c r="AA1531" s="20">
        <f>('EDA &amp; Statistics'!J1552-'EDA &amp; Statistics'!J1551)/'EDA &amp; Statistics'!J1551</f>
        <v>-2.1024226721760082E-2</v>
      </c>
      <c r="AB1531" s="20">
        <f>('EDA &amp; Statistics'!K1552-'EDA &amp; Statistics'!K1551)/'EDA &amp; Statistics'!K1551</f>
        <v>-2.8515236939772606E-2</v>
      </c>
      <c r="AC1531" s="20">
        <f>('EDA &amp; Statistics'!L1552-'EDA &amp; Statistics'!L1551)/'EDA &amp; Statistics'!L1551</f>
        <v>7.4666976928710934E-3</v>
      </c>
      <c r="AD1531" s="20">
        <f>('EDA &amp; Statistics'!M1552-'EDA &amp; Statistics'!M1551)/'EDA &amp; Statistics'!M1551</f>
        <v>8.8889192865899327E-3</v>
      </c>
      <c r="AE1531" s="20">
        <f>('EDA &amp; Statistics'!N1552-'EDA &amp; Statistics'!N1551)/'EDA &amp; Statistics'!N1551</f>
        <v>2.8328652652021731E-2</v>
      </c>
      <c r="AF1531" s="20">
        <f>('EDA &amp; Statistics'!O1552-'EDA &amp; Statistics'!O1551)/'EDA &amp; Statistics'!O1551</f>
        <v>3.428015476611581E-2</v>
      </c>
      <c r="AG1531" s="20">
        <f>('EDA &amp; Statistics'!P1552-'EDA &amp; Statistics'!P1551)/'EDA &amp; Statistics'!P1551</f>
        <v>-5.9709798437633416E-7</v>
      </c>
    </row>
    <row r="1532" spans="1:33" x14ac:dyDescent="0.3">
      <c r="A1532" s="9">
        <v>40850</v>
      </c>
      <c r="B1532">
        <f>'EDA &amp; Statistics'!B1553-'EDA &amp; Statistics'!B1552</f>
        <v>7.3230266571044922E-3</v>
      </c>
      <c r="C1532">
        <f>'EDA &amp; Statistics'!C1553-'EDA &amp; Statistics'!C1552</f>
        <v>2.5749921798706055E-2</v>
      </c>
      <c r="D1532">
        <f>'EDA &amp; Statistics'!D1553-'EDA &amp; Statistics'!D1552</f>
        <v>5.7379961013793945E-2</v>
      </c>
      <c r="E1532">
        <f>'EDA &amp; Statistics'!E1553-'EDA &amp; Statistics'!E1552</f>
        <v>0</v>
      </c>
      <c r="F1532">
        <f>'EDA &amp; Statistics'!F1553-'EDA &amp; Statistics'!F1552</f>
        <v>0</v>
      </c>
      <c r="G1532">
        <f>'EDA &amp; Statistics'!G1553-'EDA &amp; Statistics'!G1552</f>
        <v>0</v>
      </c>
      <c r="H1532">
        <f>'EDA &amp; Statistics'!H1553-'EDA &amp; Statistics'!H1552</f>
        <v>-1.4999985694885254E-2</v>
      </c>
      <c r="I1532">
        <f>'EDA &amp; Statistics'!I1553-'EDA &amp; Statistics'!I1552</f>
        <v>-1.5000104904174805E-2</v>
      </c>
      <c r="J1532">
        <f>'EDA &amp; Statistics'!J1553-'EDA &amp; Statistics'!J1552</f>
        <v>-3.7499904632568359E-2</v>
      </c>
      <c r="K1532">
        <f>'EDA &amp; Statistics'!K1553-'EDA &amp; Statistics'!K1552</f>
        <v>-2.7500152587890625E-2</v>
      </c>
      <c r="L1532">
        <f>'EDA &amp; Statistics'!L1553-'EDA &amp; Statistics'!L1552</f>
        <v>4.999995231628418E-3</v>
      </c>
      <c r="M1532">
        <f>'EDA &amp; Statistics'!M1553-'EDA &amp; Statistics'!M1552</f>
        <v>4.6000003814697266E-2</v>
      </c>
      <c r="N1532">
        <f>'EDA &amp; Statistics'!N1553-'EDA &amp; Statistics'!N1552</f>
        <v>3.2499909400939941E-2</v>
      </c>
      <c r="O1532">
        <f>'EDA &amp; Statistics'!O1553-'EDA &amp; Statistics'!O1552</f>
        <v>6.7499876022338867E-2</v>
      </c>
      <c r="P1532">
        <f>'EDA &amp; Statistics'!P1553-'EDA &amp; Statistics'!P1552</f>
        <v>-4.00543212890625E-5</v>
      </c>
      <c r="R1532" s="9">
        <v>40850</v>
      </c>
      <c r="S1532" s="20">
        <f>('EDA &amp; Statistics'!B1553-'EDA &amp; Statistics'!B1552)/'EDA &amp; Statistics'!B1552</f>
        <v>1.3534542607149931E-2</v>
      </c>
      <c r="T1532" s="20">
        <f>('EDA &amp; Statistics'!C1553-'EDA &amp; Statistics'!C1552)/'EDA &amp; Statistics'!C1552</f>
        <v>2.12361724160204E-2</v>
      </c>
      <c r="U1532" s="20">
        <f>('EDA &amp; Statistics'!D1553-'EDA &amp; Statistics'!D1552)/'EDA &amp; Statistics'!D1552</f>
        <v>2.6385230349050191E-2</v>
      </c>
      <c r="V1532" s="20">
        <f>('EDA &amp; Statistics'!E1553-'EDA &amp; Statistics'!E1552)/'EDA &amp; Statistics'!E1552</f>
        <v>0</v>
      </c>
      <c r="W1532" s="20">
        <f>('EDA &amp; Statistics'!F1553-'EDA &amp; Statistics'!F1552)/'EDA &amp; Statistics'!F1552</f>
        <v>0</v>
      </c>
      <c r="X1532" s="20">
        <f>('EDA &amp; Statistics'!G1553-'EDA &amp; Statistics'!G1552)/'EDA &amp; Statistics'!G1552</f>
        <v>0</v>
      </c>
      <c r="Y1532" s="20">
        <f>('EDA &amp; Statistics'!H1553-'EDA &amp; Statistics'!H1552)/'EDA &amp; Statistics'!H1552</f>
        <v>-2.0979001741372686E-2</v>
      </c>
      <c r="Z1532" s="20">
        <f>('EDA &amp; Statistics'!I1553-'EDA &amp; Statistics'!I1552)/'EDA &amp; Statistics'!I1552</f>
        <v>-1.0416739102864036E-2</v>
      </c>
      <c r="AA1532" s="20">
        <f>('EDA &amp; Statistics'!J1553-'EDA &amp; Statistics'!J1552)/'EDA &amp; Statistics'!J1552</f>
        <v>-8.2598909576339641E-3</v>
      </c>
      <c r="AB1532" s="20">
        <f>('EDA &amp; Statistics'!K1553-'EDA &amp; Statistics'!K1552)/'EDA &amp; Statistics'!K1552</f>
        <v>-5.5668324431890522E-3</v>
      </c>
      <c r="AC1532" s="20">
        <f>('EDA &amp; Statistics'!L1553-'EDA &amp; Statistics'!L1552)/'EDA &amp; Statistics'!L1552</f>
        <v>2.646900517547525E-3</v>
      </c>
      <c r="AD1532" s="20">
        <f>('EDA &amp; Statistics'!M1553-'EDA &amp; Statistics'!M1552)/'EDA &amp; Statistics'!M1552</f>
        <v>1.8422108210335793E-2</v>
      </c>
      <c r="AE1532" s="20">
        <f>('EDA &amp; Statistics'!N1553-'EDA &amp; Statistics'!N1552)/'EDA &amp; Statistics'!N1552</f>
        <v>1.7906285606795625E-2</v>
      </c>
      <c r="AF1532" s="20">
        <f>('EDA &amp; Statistics'!O1553-'EDA &amp; Statistics'!O1552)/'EDA &amp; Statistics'!O1552</f>
        <v>2.5568133840960183E-2</v>
      </c>
      <c r="AG1532" s="20">
        <f>('EDA &amp; Statistics'!P1553-'EDA &amp; Statistics'!P1552)/'EDA &amp; Statistics'!P1552</f>
        <v>-3.5825900454152998E-6</v>
      </c>
    </row>
    <row r="1533" spans="1:33" x14ac:dyDescent="0.3">
      <c r="A1533" s="9">
        <v>40851</v>
      </c>
      <c r="B1533">
        <f>'EDA &amp; Statistics'!B1554-'EDA &amp; Statistics'!B1553</f>
        <v>4.0009617805480957E-3</v>
      </c>
      <c r="C1533">
        <f>'EDA &amp; Statistics'!C1554-'EDA &amp; Statistics'!C1553</f>
        <v>-2.1499991416931152E-2</v>
      </c>
      <c r="D1533">
        <f>'EDA &amp; Statistics'!D1554-'EDA &amp; Statistics'!D1553</f>
        <v>-2.6249885559082031E-2</v>
      </c>
      <c r="E1533">
        <f>'EDA &amp; Statistics'!E1554-'EDA &amp; Statistics'!E1553</f>
        <v>-9.7505353540280892E-4</v>
      </c>
      <c r="F1533">
        <f>'EDA &amp; Statistics'!F1554-'EDA &amp; Statistics'!F1553</f>
        <v>-2.499997615814209E-3</v>
      </c>
      <c r="G1533">
        <f>'EDA &amp; Statistics'!G1554-'EDA &amp; Statistics'!G1553</f>
        <v>-6.2499642372131348E-3</v>
      </c>
      <c r="H1533">
        <f>'EDA &amp; Statistics'!H1554-'EDA &amp; Statistics'!H1553</f>
        <v>-3.200000524520874E-2</v>
      </c>
      <c r="I1533">
        <f>'EDA &amp; Statistics'!I1554-'EDA &amp; Statistics'!I1553</f>
        <v>-4.1999936103820801E-2</v>
      </c>
      <c r="J1533">
        <f>'EDA &amp; Statistics'!J1554-'EDA &amp; Statistics'!J1553</f>
        <v>7.4999809265136719E-2</v>
      </c>
      <c r="K1533">
        <f>'EDA &amp; Statistics'!K1554-'EDA &amp; Statistics'!K1553</f>
        <v>7.9999923706054688E-2</v>
      </c>
      <c r="L1533">
        <f>'EDA &amp; Statistics'!L1554-'EDA &amp; Statistics'!L1553</f>
        <v>9.9992752075195313E-4</v>
      </c>
      <c r="M1533">
        <f>'EDA &amp; Statistics'!M1554-'EDA &amp; Statistics'!M1553</f>
        <v>-7.9998970031738281E-3</v>
      </c>
      <c r="N1533">
        <f>'EDA &amp; Statistics'!N1554-'EDA &amp; Statistics'!N1553</f>
        <v>-1.9999980926513672E-2</v>
      </c>
      <c r="O1533">
        <f>'EDA &amp; Statistics'!O1554-'EDA &amp; Statistics'!O1553</f>
        <v>-4.7499895095825195E-2</v>
      </c>
      <c r="P1533">
        <f>'EDA &amp; Statistics'!P1554-'EDA &amp; Statistics'!P1553</f>
        <v>-6.9838523864746094E-2</v>
      </c>
      <c r="R1533" s="9">
        <v>40851</v>
      </c>
      <c r="S1533" s="20">
        <f>('EDA &amp; Statistics'!B1554-'EDA &amp; Statistics'!B1553)/'EDA &amp; Statistics'!B1553</f>
        <v>7.2958990580165549E-3</v>
      </c>
      <c r="T1533" s="20">
        <f>('EDA &amp; Statistics'!C1554-'EDA &amp; Statistics'!C1553)/'EDA &amp; Statistics'!C1553</f>
        <v>-1.7362506670204215E-2</v>
      </c>
      <c r="U1533" s="20">
        <f>('EDA &amp; Statistics'!D1554-'EDA &amp; Statistics'!D1553)/'EDA &amp; Statistics'!D1553</f>
        <v>-1.176027999079686E-2</v>
      </c>
      <c r="V1533" s="20">
        <f>('EDA &amp; Statistics'!E1554-'EDA &amp; Statistics'!E1553)/'EDA &amp; Statistics'!E1553</f>
        <v>-4.5658749460255523E-3</v>
      </c>
      <c r="W1533" s="20">
        <f>('EDA &amp; Statistics'!F1554-'EDA &amp; Statistics'!F1553)/'EDA &amp; Statistics'!F1553</f>
        <v>-5.4200489475273667E-3</v>
      </c>
      <c r="X1533" s="20">
        <f>('EDA &amp; Statistics'!G1554-'EDA &amp; Statistics'!G1553)/'EDA &amp; Statistics'!G1553</f>
        <v>-6.2734899892014631E-3</v>
      </c>
      <c r="Y1533" s="20">
        <f>('EDA &amp; Statistics'!H1554-'EDA &amp; Statistics'!H1553)/'EDA &amp; Statistics'!H1553</f>
        <v>-4.5714293985950845E-2</v>
      </c>
      <c r="Z1533" s="20">
        <f>('EDA &amp; Statistics'!I1554-'EDA &amp; Statistics'!I1553)/'EDA &amp; Statistics'!I1553</f>
        <v>-2.9473640357356837E-2</v>
      </c>
      <c r="AA1533" s="20">
        <f>('EDA &amp; Statistics'!J1554-'EDA &amp; Statistics'!J1553)/'EDA &amp; Statistics'!J1553</f>
        <v>1.6657369974901581E-2</v>
      </c>
      <c r="AB1533" s="20">
        <f>('EDA &amp; Statistics'!K1554-'EDA &amp; Statistics'!K1553)/'EDA &amp; Statistics'!K1553</f>
        <v>1.6284972062923286E-2</v>
      </c>
      <c r="AC1533" s="20">
        <f>('EDA &amp; Statistics'!L1554-'EDA &amp; Statistics'!L1553)/'EDA &amp; Statistics'!L1553</f>
        <v>5.2794482183561651E-4</v>
      </c>
      <c r="AD1533" s="20">
        <f>('EDA &amp; Statistics'!M1554-'EDA &amp; Statistics'!M1553)/'EDA &amp; Statistics'!M1553</f>
        <v>-3.1458501994400022E-3</v>
      </c>
      <c r="AE1533" s="20">
        <f>('EDA &amp; Statistics'!N1554-'EDA &amp; Statistics'!N1553)/'EDA &amp; Statistics'!N1553</f>
        <v>-1.0825429655129294E-2</v>
      </c>
      <c r="AF1533" s="20">
        <f>('EDA &amp; Statistics'!O1554-'EDA &amp; Statistics'!O1553)/'EDA &amp; Statistics'!O1553</f>
        <v>-1.7543821026942578E-2</v>
      </c>
      <c r="AG1533" s="20">
        <f>('EDA &amp; Statistics'!P1554-'EDA &amp; Statistics'!P1553)/'EDA &amp; Statistics'!P1553</f>
        <v>-6.2466093222738953E-3</v>
      </c>
    </row>
    <row r="1534" spans="1:33" x14ac:dyDescent="0.3">
      <c r="A1534" s="9">
        <v>40854</v>
      </c>
      <c r="B1534">
        <f>'EDA &amp; Statistics'!B1555-'EDA &amp; Statistics'!B1554</f>
        <v>1.6134023666381836E-2</v>
      </c>
      <c r="C1534">
        <f>'EDA &amp; Statistics'!C1555-'EDA &amp; Statistics'!C1554</f>
        <v>-1.1080026626586914E-2</v>
      </c>
      <c r="D1534">
        <f>'EDA &amp; Statistics'!D1555-'EDA &amp; Statistics'!D1554</f>
        <v>-4.6830177307128906E-2</v>
      </c>
      <c r="E1534">
        <f>'EDA &amp; Statistics'!E1555-'EDA &amp; Statistics'!E1554</f>
        <v>-2.3106038889681713E-3</v>
      </c>
      <c r="F1534">
        <f>'EDA &amp; Statistics'!F1555-'EDA &amp; Statistics'!F1554</f>
        <v>-2.499997615814209E-3</v>
      </c>
      <c r="G1534">
        <f>'EDA &amp; Statistics'!G1555-'EDA &amp; Statistics'!G1554</f>
        <v>0</v>
      </c>
      <c r="H1534">
        <f>'EDA &amp; Statistics'!H1555-'EDA &amp; Statistics'!H1554</f>
        <v>0</v>
      </c>
      <c r="I1534">
        <f>'EDA &amp; Statistics'!I1555-'EDA &amp; Statistics'!I1554</f>
        <v>0</v>
      </c>
      <c r="J1534">
        <f>'EDA &amp; Statistics'!J1555-'EDA &amp; Statistics'!J1554</f>
        <v>-6.25E-2</v>
      </c>
      <c r="K1534">
        <f>'EDA &amp; Statistics'!K1555-'EDA &amp; Statistics'!K1554</f>
        <v>-3.7499904632568359E-2</v>
      </c>
      <c r="L1534">
        <f>'EDA &amp; Statistics'!L1555-'EDA &amp; Statistics'!L1554</f>
        <v>-1.1999964714050293E-2</v>
      </c>
      <c r="M1534">
        <f>'EDA &amp; Statistics'!M1555-'EDA &amp; Statistics'!M1554</f>
        <v>-6.999969482421875E-3</v>
      </c>
      <c r="N1534">
        <f>'EDA &amp; Statistics'!N1555-'EDA &amp; Statistics'!N1554</f>
        <v>-1.249992847442627E-2</v>
      </c>
      <c r="O1534">
        <f>'EDA &amp; Statistics'!O1555-'EDA &amp; Statistics'!O1554</f>
        <v>-1.7500162124633789E-2</v>
      </c>
      <c r="P1534">
        <f>'EDA &amp; Statistics'!P1555-'EDA &amp; Statistics'!P1554</f>
        <v>-0.12004470825195313</v>
      </c>
      <c r="R1534" s="9">
        <v>40854</v>
      </c>
      <c r="S1534" s="20">
        <f>('EDA &amp; Statistics'!B1555-'EDA &amp; Statistics'!B1554)/'EDA &amp; Statistics'!B1554</f>
        <v>2.9207880141125454E-2</v>
      </c>
      <c r="T1534" s="20">
        <f>('EDA &amp; Statistics'!C1555-'EDA &amp; Statistics'!C1554)/'EDA &amp; Statistics'!C1554</f>
        <v>-9.1058734872773855E-3</v>
      </c>
      <c r="U1534" s="20">
        <f>('EDA &amp; Statistics'!D1555-'EDA &amp; Statistics'!D1554)/'EDA &amp; Statistics'!D1554</f>
        <v>-2.1230183306776691E-2</v>
      </c>
      <c r="V1534" s="20">
        <f>('EDA &amp; Statistics'!E1555-'EDA &amp; Statistics'!E1554)/'EDA &amp; Statistics'!E1554</f>
        <v>-1.0869473953212591E-2</v>
      </c>
      <c r="W1534" s="20">
        <f>('EDA &amp; Statistics'!F1555-'EDA &amp; Statistics'!F1554)/'EDA &amp; Statistics'!F1554</f>
        <v>-5.4495859702297705E-3</v>
      </c>
      <c r="X1534" s="20">
        <f>('EDA &amp; Statistics'!G1555-'EDA &amp; Statistics'!G1554)/'EDA &amp; Statistics'!G1554</f>
        <v>0</v>
      </c>
      <c r="Y1534" s="20">
        <f>('EDA &amp; Statistics'!H1555-'EDA &amp; Statistics'!H1554)/'EDA &amp; Statistics'!H1554</f>
        <v>0</v>
      </c>
      <c r="Z1534" s="20">
        <f>('EDA &amp; Statistics'!I1555-'EDA &amp; Statistics'!I1554)/'EDA &amp; Statistics'!I1554</f>
        <v>0</v>
      </c>
      <c r="AA1534" s="20">
        <f>('EDA &amp; Statistics'!J1555-'EDA &amp; Statistics'!J1554)/'EDA &amp; Statistics'!J1554</f>
        <v>-1.365374152331429E-2</v>
      </c>
      <c r="AB1534" s="20">
        <f>('EDA &amp; Statistics'!K1555-'EDA &amp; Statistics'!K1554)/'EDA &amp; Statistics'!K1554</f>
        <v>-7.5112480564766236E-3</v>
      </c>
      <c r="AC1534" s="20">
        <f>('EDA &amp; Statistics'!L1555-'EDA &amp; Statistics'!L1554)/'EDA &amp; Statistics'!L1554</f>
        <v>-6.3324352690405858E-3</v>
      </c>
      <c r="AD1534" s="20">
        <f>('EDA &amp; Statistics'!M1555-'EDA &amp; Statistics'!M1554)/'EDA &amp; Statistics'!M1554</f>
        <v>-2.76132909089353E-3</v>
      </c>
      <c r="AE1534" s="20">
        <f>('EDA &amp; Statistics'!N1555-'EDA &amp; Statistics'!N1554)/'EDA &amp; Statistics'!N1554</f>
        <v>-6.8399061954976265E-3</v>
      </c>
      <c r="AF1534" s="20">
        <f>('EDA &amp; Statistics'!O1555-'EDA &amp; Statistics'!O1554)/'EDA &amp; Statistics'!O1554</f>
        <v>-6.5790081052454867E-3</v>
      </c>
      <c r="AG1534" s="20">
        <f>('EDA &amp; Statistics'!P1555-'EDA &amp; Statistics'!P1554)/'EDA &amp; Statistics'!P1554</f>
        <v>-1.0804724324423616E-2</v>
      </c>
    </row>
    <row r="1535" spans="1:33" x14ac:dyDescent="0.3">
      <c r="A1535" s="9">
        <v>40855</v>
      </c>
      <c r="B1535">
        <f>'EDA &amp; Statistics'!B1556-'EDA &amp; Statistics'!B1555</f>
        <v>5.8810114860534668E-3</v>
      </c>
      <c r="C1535">
        <f>'EDA &amp; Statistics'!C1556-'EDA &amp; Statistics'!C1555</f>
        <v>5.3050041198730469E-2</v>
      </c>
      <c r="D1535">
        <f>'EDA &amp; Statistics'!D1556-'EDA &amp; Statistics'!D1555</f>
        <v>7.1230173110961914E-2</v>
      </c>
      <c r="E1535">
        <f>'EDA &amp; Statistics'!E1556-'EDA &amp; Statistics'!E1555</f>
        <v>-2.749232376190458E-3</v>
      </c>
      <c r="F1535">
        <f>'EDA &amp; Statistics'!F1556-'EDA &amp; Statistics'!F1555</f>
        <v>-5.0000250339508057E-3</v>
      </c>
      <c r="G1535">
        <f>'EDA &amp; Statistics'!G1556-'EDA &amp; Statistics'!G1555</f>
        <v>-8.7500214576721191E-3</v>
      </c>
      <c r="H1535">
        <f>'EDA &amp; Statistics'!H1556-'EDA &amp; Statistics'!H1555</f>
        <v>4.999995231628418E-3</v>
      </c>
      <c r="I1535">
        <f>'EDA &amp; Statistics'!I1556-'EDA &amp; Statistics'!I1555</f>
        <v>-2.499997615814209E-2</v>
      </c>
      <c r="J1535">
        <f>'EDA &amp; Statistics'!J1556-'EDA &amp; Statistics'!J1555</f>
        <v>-6.25E-2</v>
      </c>
      <c r="K1535">
        <f>'EDA &amp; Statistics'!K1556-'EDA &amp; Statistics'!K1555</f>
        <v>-4.9999713897705078E-2</v>
      </c>
      <c r="L1535">
        <f>'EDA &amp; Statistics'!L1556-'EDA &amp; Statistics'!L1555</f>
        <v>-6.999969482421875E-3</v>
      </c>
      <c r="M1535">
        <f>'EDA &amp; Statistics'!M1556-'EDA &amp; Statistics'!M1555</f>
        <v>-2.5000095367431641E-2</v>
      </c>
      <c r="N1535">
        <f>'EDA &amp; Statistics'!N1556-'EDA &amp; Statistics'!N1555</f>
        <v>-2.5000572204589844E-3</v>
      </c>
      <c r="O1535">
        <f>'EDA &amp; Statistics'!O1556-'EDA &amp; Statistics'!O1555</f>
        <v>-1.4999866485595703E-2</v>
      </c>
      <c r="P1535">
        <f>'EDA &amp; Statistics'!P1556-'EDA &amp; Statistics'!P1555</f>
        <v>-9.0443611145019531E-2</v>
      </c>
      <c r="R1535" s="9">
        <v>40855</v>
      </c>
      <c r="S1535" s="20">
        <f>('EDA &amp; Statistics'!B1556-'EDA &amp; Statistics'!B1555)/'EDA &amp; Statistics'!B1555</f>
        <v>1.0344423041579303E-2</v>
      </c>
      <c r="T1535" s="20">
        <f>('EDA &amp; Statistics'!C1556-'EDA &amp; Statistics'!C1555)/'EDA &amp; Statistics'!C1555</f>
        <v>4.3998642715391813E-2</v>
      </c>
      <c r="U1535" s="20">
        <f>('EDA &amp; Statistics'!D1556-'EDA &amp; Statistics'!D1555)/'EDA &amp; Statistics'!D1555</f>
        <v>3.2992207389496465E-2</v>
      </c>
      <c r="V1535" s="20">
        <f>('EDA &amp; Statistics'!E1556-'EDA &amp; Statistics'!E1555)/'EDA &amp; Statistics'!E1555</f>
        <v>-1.3074975112093074E-2</v>
      </c>
      <c r="W1535" s="20">
        <f>('EDA &amp; Statistics'!F1556-'EDA &amp; Statistics'!F1555)/'EDA &amp; Statistics'!F1555</f>
        <v>-1.0958958692185945E-2</v>
      </c>
      <c r="X1535" s="20">
        <f>('EDA &amp; Statistics'!G1556-'EDA &amp; Statistics'!G1555)/'EDA &amp; Statistics'!G1555</f>
        <v>-8.8384054276591083E-3</v>
      </c>
      <c r="Y1535" s="20">
        <f>('EDA &amp; Statistics'!H1556-'EDA &amp; Statistics'!H1555)/'EDA &amp; Statistics'!H1555</f>
        <v>7.485022994187655E-3</v>
      </c>
      <c r="Z1535" s="20">
        <f>('EDA &amp; Statistics'!I1556-'EDA &amp; Statistics'!I1555)/'EDA &amp; Statistics'!I1555</f>
        <v>-1.8076627523554177E-2</v>
      </c>
      <c r="AA1535" s="20">
        <f>('EDA &amp; Statistics'!J1556-'EDA &amp; Statistics'!J1555)/'EDA &amp; Statistics'!J1555</f>
        <v>-1.3842746810233907E-2</v>
      </c>
      <c r="AB1535" s="20">
        <f>('EDA &amp; Statistics'!K1556-'EDA &amp; Statistics'!K1555)/'EDA &amp; Statistics'!K1555</f>
        <v>-1.0090759771456903E-2</v>
      </c>
      <c r="AC1535" s="20">
        <f>('EDA &amp; Statistics'!L1556-'EDA &amp; Statistics'!L1555)/'EDA &amp; Statistics'!L1555</f>
        <v>-3.7174558800598819E-3</v>
      </c>
      <c r="AD1535" s="20">
        <f>('EDA &amp; Statistics'!M1556-'EDA &amp; Statistics'!M1555)/'EDA &amp; Statistics'!M1555</f>
        <v>-9.8892777756452981E-3</v>
      </c>
      <c r="AE1535" s="20">
        <f>('EDA &amp; Statistics'!N1556-'EDA &amp; Statistics'!N1555)/'EDA &amp; Statistics'!N1555</f>
        <v>-1.3774419513174236E-3</v>
      </c>
      <c r="AF1535" s="20">
        <f>('EDA &amp; Statistics'!O1556-'EDA &amp; Statistics'!O1555)/'EDA &amp; Statistics'!O1555</f>
        <v>-5.6763924006320056E-3</v>
      </c>
      <c r="AG1535" s="20">
        <f>('EDA &amp; Statistics'!P1556-'EDA &amp; Statistics'!P1555)/'EDA &amp; Statistics'!P1555</f>
        <v>-8.2293688948650977E-3</v>
      </c>
    </row>
    <row r="1536" spans="1:33" x14ac:dyDescent="0.3">
      <c r="A1536" s="9">
        <v>40856</v>
      </c>
      <c r="B1536">
        <f>'EDA &amp; Statistics'!B1557-'EDA &amp; Statistics'!B1556</f>
        <v>4.9120962619781494E-2</v>
      </c>
      <c r="C1536">
        <f>'EDA &amp; Statistics'!C1557-'EDA &amp; Statistics'!C1556</f>
        <v>-6.2099695205688477E-3</v>
      </c>
      <c r="D1536">
        <f>'EDA &amp; Statistics'!D1557-'EDA &amp; Statistics'!D1556</f>
        <v>-7.4140071868896484E-2</v>
      </c>
      <c r="E1536">
        <f>'EDA &amp; Statistics'!E1557-'EDA &amp; Statistics'!E1556</f>
        <v>2.1280727893474571E-3</v>
      </c>
      <c r="F1536">
        <f>'EDA &amp; Statistics'!F1557-'EDA &amp; Statistics'!F1556</f>
        <v>3.7500262260437012E-3</v>
      </c>
      <c r="G1536">
        <f>'EDA &amp; Statistics'!G1557-'EDA &amp; Statistics'!G1556</f>
        <v>6.2500238418579102E-3</v>
      </c>
      <c r="H1536">
        <f>'EDA &amp; Statistics'!H1557-'EDA &amp; Statistics'!H1556</f>
        <v>-1.8000006675720215E-2</v>
      </c>
      <c r="I1536">
        <f>'EDA &amp; Statistics'!I1557-'EDA &amp; Statistics'!I1556</f>
        <v>-2.5000095367431641E-2</v>
      </c>
      <c r="J1536">
        <f>'EDA &amp; Statistics'!J1557-'EDA &amp; Statistics'!J1556</f>
        <v>7.5001716613769531E-3</v>
      </c>
      <c r="K1536">
        <f>'EDA &amp; Statistics'!K1557-'EDA &amp; Statistics'!K1556</f>
        <v>2.4995803833007813E-3</v>
      </c>
      <c r="L1536">
        <f>'EDA &amp; Statistics'!L1557-'EDA &amp; Statistics'!L1556</f>
        <v>-3.7000060081481934E-2</v>
      </c>
      <c r="M1536">
        <f>'EDA &amp; Statistics'!M1557-'EDA &amp; Statistics'!M1556</f>
        <v>-9.1000080108642578E-2</v>
      </c>
      <c r="N1536">
        <f>'EDA &amp; Statistics'!N1557-'EDA &amp; Statistics'!N1556</f>
        <v>-7.5000524520874023E-3</v>
      </c>
      <c r="O1536">
        <f>'EDA &amp; Statistics'!O1557-'EDA &amp; Statistics'!O1556</f>
        <v>-6.7500114440917969E-2</v>
      </c>
      <c r="P1536">
        <f>'EDA &amp; Statistics'!P1557-'EDA &amp; Statistics'!P1556</f>
        <v>-6.0353279113769531E-2</v>
      </c>
      <c r="R1536" s="9">
        <v>40856</v>
      </c>
      <c r="S1536" s="20">
        <f>('EDA &amp; Statistics'!B1557-'EDA &amp; Statistics'!B1556)/'EDA &amp; Statistics'!B1556</f>
        <v>8.551684419701458E-2</v>
      </c>
      <c r="T1536" s="20">
        <f>('EDA &amp; Statistics'!C1557-'EDA &amp; Statistics'!C1556)/'EDA &amp; Statistics'!C1556</f>
        <v>-4.9333631837177516E-3</v>
      </c>
      <c r="U1536" s="20">
        <f>('EDA &amp; Statistics'!D1557-'EDA &amp; Statistics'!D1556)/'EDA &amp; Statistics'!D1556</f>
        <v>-3.3243238938225277E-2</v>
      </c>
      <c r="V1536" s="20">
        <f>('EDA &amp; Statistics'!E1557-'EDA &amp; Statistics'!E1556)/'EDA &amp; Statistics'!E1556</f>
        <v>1.025490729157847E-2</v>
      </c>
      <c r="W1536" s="20">
        <f>('EDA &amp; Statistics'!F1557-'EDA &amp; Statistics'!F1556)/'EDA &amp; Statistics'!F1556</f>
        <v>8.3103076676275846E-3</v>
      </c>
      <c r="X1536" s="20">
        <f>('EDA &amp; Statistics'!G1557-'EDA &amp; Statistics'!G1556)/'EDA &amp; Statistics'!G1556</f>
        <v>6.3694511264078312E-3</v>
      </c>
      <c r="Y1536" s="20">
        <f>('EDA &amp; Statistics'!H1557-'EDA &amp; Statistics'!H1556)/'EDA &amp; Statistics'!H1556</f>
        <v>-2.674592460977555E-2</v>
      </c>
      <c r="Z1536" s="20">
        <f>('EDA &amp; Statistics'!I1557-'EDA &amp; Statistics'!I1556)/'EDA &amp; Statistics'!I1556</f>
        <v>-1.8409495309316494E-2</v>
      </c>
      <c r="AA1536" s="20">
        <f>('EDA &amp; Statistics'!J1557-'EDA &amp; Statistics'!J1556)/'EDA &amp; Statistics'!J1556</f>
        <v>1.6844855443638488E-3</v>
      </c>
      <c r="AB1536" s="20">
        <f>('EDA &amp; Statistics'!K1557-'EDA &amp; Statistics'!K1556)/'EDA &amp; Statistics'!K1556</f>
        <v>5.095984253583643E-4</v>
      </c>
      <c r="AC1536" s="20">
        <f>('EDA &amp; Statistics'!L1557-'EDA &amp; Statistics'!L1556)/'EDA &amp; Statistics'!L1556</f>
        <v>-1.9722846034025864E-2</v>
      </c>
      <c r="AD1536" s="20">
        <f>('EDA &amp; Statistics'!M1557-'EDA &amp; Statistics'!M1556)/'EDA &amp; Statistics'!M1556</f>
        <v>-3.6356404053477773E-2</v>
      </c>
      <c r="AE1536" s="20">
        <f>('EDA &amp; Statistics'!N1557-'EDA &amp; Statistics'!N1556)/'EDA &amp; Statistics'!N1556</f>
        <v>-4.1379599735654636E-3</v>
      </c>
      <c r="AF1536" s="20">
        <f>('EDA &amp; Statistics'!O1557-'EDA &amp; Statistics'!O1556)/'EDA &amp; Statistics'!O1556</f>
        <v>-2.5689862215388111E-2</v>
      </c>
      <c r="AG1536" s="20">
        <f>('EDA &amp; Statistics'!P1557-'EDA &amp; Statistics'!P1556)/'EDA &amp; Statistics'!P1556</f>
        <v>-5.5370476918424946E-3</v>
      </c>
    </row>
    <row r="1537" spans="1:33" x14ac:dyDescent="0.3">
      <c r="A1537" s="9">
        <v>40857</v>
      </c>
      <c r="B1537">
        <f>'EDA &amp; Statistics'!B1558-'EDA &amp; Statistics'!B1557</f>
        <v>1.5718042850494385E-2</v>
      </c>
      <c r="C1537">
        <f>'EDA &amp; Statistics'!C1558-'EDA &amp; Statistics'!C1557</f>
        <v>5.6409955024719238E-2</v>
      </c>
      <c r="D1537">
        <f>'EDA &amp; Statistics'!D1558-'EDA &amp; Statistics'!D1557</f>
        <v>6.8500041961669922E-2</v>
      </c>
      <c r="E1537">
        <f>'EDA &amp; Statistics'!E1558-'EDA &amp; Statistics'!E1557</f>
        <v>-2.840389076305766E-3</v>
      </c>
      <c r="F1537">
        <f>'EDA &amp; Statistics'!F1558-'EDA &amp; Statistics'!F1557</f>
        <v>-6.2500238418579102E-3</v>
      </c>
      <c r="G1537">
        <f>'EDA &amp; Statistics'!G1558-'EDA &amp; Statistics'!G1557</f>
        <v>-1.3750016689300537E-2</v>
      </c>
      <c r="H1537">
        <f>'EDA &amp; Statistics'!H1558-'EDA &amp; Statistics'!H1557</f>
        <v>1.8000006675720215E-2</v>
      </c>
      <c r="I1537">
        <f>'EDA &amp; Statistics'!I1558-'EDA &amp; Statistics'!I1557</f>
        <v>3.7000060081481934E-2</v>
      </c>
      <c r="J1537">
        <f>'EDA &amp; Statistics'!J1558-'EDA &amp; Statistics'!J1557</f>
        <v>-0.13500022888183594</v>
      </c>
      <c r="K1537">
        <f>'EDA &amp; Statistics'!K1558-'EDA &amp; Statistics'!K1557</f>
        <v>-0.11499977111816406</v>
      </c>
      <c r="L1537">
        <f>'EDA &amp; Statistics'!L1558-'EDA &amp; Statistics'!L1557</f>
        <v>4.0000677108764648E-3</v>
      </c>
      <c r="M1537">
        <f>'EDA &amp; Statistics'!M1558-'EDA &amp; Statistics'!M1557</f>
        <v>1.9999980926513672E-2</v>
      </c>
      <c r="N1537">
        <f>'EDA &amp; Statistics'!N1558-'EDA &amp; Statistics'!N1557</f>
        <v>1.5000104904174805E-2</v>
      </c>
      <c r="O1537">
        <f>'EDA &amp; Statistics'!O1558-'EDA &amp; Statistics'!O1557</f>
        <v>1.7500162124633789E-2</v>
      </c>
      <c r="P1537">
        <f>'EDA &amp; Statistics'!P1558-'EDA &amp; Statistics'!P1557</f>
        <v>0.10030174255371094</v>
      </c>
      <c r="R1537" s="9">
        <v>40857</v>
      </c>
      <c r="S1537" s="20">
        <f>('EDA &amp; Statistics'!B1558-'EDA &amp; Statistics'!B1557)/'EDA &amp; Statistics'!B1557</f>
        <v>2.5208482240114988E-2</v>
      </c>
      <c r="T1537" s="20">
        <f>('EDA &amp; Statistics'!C1558-'EDA &amp; Statistics'!C1557)/'EDA &amp; Statistics'!C1557</f>
        <v>4.5035730142135397E-2</v>
      </c>
      <c r="U1537" s="20">
        <f>('EDA &amp; Statistics'!D1558-'EDA &amp; Statistics'!D1557)/'EDA &amp; Statistics'!D1557</f>
        <v>3.177049255376662E-2</v>
      </c>
      <c r="V1537" s="20">
        <f>('EDA &amp; Statistics'!E1558-'EDA &amp; Statistics'!E1557)/'EDA &amp; Statistics'!E1557</f>
        <v>-1.3548528366329974E-2</v>
      </c>
      <c r="W1537" s="20">
        <f>('EDA &amp; Statistics'!F1558-'EDA &amp; Statistics'!F1557)/'EDA &amp; Statistics'!F1557</f>
        <v>-1.3736315740073191E-2</v>
      </c>
      <c r="X1537" s="20">
        <f>('EDA &amp; Statistics'!G1558-'EDA &amp; Statistics'!G1557)/'EDA &amp; Statistics'!G1557</f>
        <v>-1.3924067365379969E-2</v>
      </c>
      <c r="Y1537" s="20">
        <f>('EDA &amp; Statistics'!H1558-'EDA &amp; Statistics'!H1557)/'EDA &amp; Statistics'!H1557</f>
        <v>2.7480927422833368E-2</v>
      </c>
      <c r="Z1537" s="20">
        <f>('EDA &amp; Statistics'!I1558-'EDA &amp; Statistics'!I1557)/'EDA &amp; Statistics'!I1557</f>
        <v>2.7756985458970092E-2</v>
      </c>
      <c r="AA1537" s="20">
        <f>('EDA &amp; Statistics'!J1558-'EDA &amp; Statistics'!J1557)/'EDA &amp; Statistics'!J1557</f>
        <v>-3.0269109355865707E-2</v>
      </c>
      <c r="AB1537" s="20">
        <f>('EDA &amp; Statistics'!K1558-'EDA &amp; Statistics'!K1557)/'EDA &amp; Statistics'!K1557</f>
        <v>-2.3433474484911395E-2</v>
      </c>
      <c r="AC1537" s="20">
        <f>('EDA &amp; Statistics'!L1558-'EDA &amp; Statistics'!L1557)/'EDA &amp; Statistics'!L1557</f>
        <v>2.175131995605008E-3</v>
      </c>
      <c r="AD1537" s="20">
        <f>('EDA &amp; Statistics'!M1558-'EDA &amp; Statistics'!M1557)/'EDA &amp; Statistics'!M1557</f>
        <v>8.2918662590354669E-3</v>
      </c>
      <c r="AE1537" s="20">
        <f>('EDA &amp; Statistics'!N1558-'EDA &amp; Statistics'!N1557)/'EDA &amp; Statistics'!N1557</f>
        <v>8.3103076676275846E-3</v>
      </c>
      <c r="AF1537" s="20">
        <f>('EDA &amp; Statistics'!O1558-'EDA &amp; Statistics'!O1557)/'EDA &amp; Statistics'!O1557</f>
        <v>6.8360009827316028E-3</v>
      </c>
      <c r="AG1537" s="20">
        <f>('EDA &amp; Statistics'!P1558-'EDA &amp; Statistics'!P1557)/'EDA &amp; Statistics'!P1557</f>
        <v>9.253313210320066E-3</v>
      </c>
    </row>
    <row r="1538" spans="1:33" x14ac:dyDescent="0.3">
      <c r="A1538" s="9">
        <v>40858</v>
      </c>
      <c r="B1538">
        <f>'EDA &amp; Statistics'!B1559-'EDA &amp; Statistics'!B1558</f>
        <v>0</v>
      </c>
      <c r="C1538">
        <f>'EDA &amp; Statistics'!C1559-'EDA &amp; Statistics'!C1558</f>
        <v>0</v>
      </c>
      <c r="D1538">
        <f>'EDA &amp; Statistics'!D1559-'EDA &amp; Statistics'!D1558</f>
        <v>0</v>
      </c>
      <c r="E1538">
        <f>'EDA &amp; Statistics'!E1559-'EDA &amp; Statistics'!E1558</f>
        <v>2.9323141836563871E-3</v>
      </c>
      <c r="F1538">
        <f>'EDA &amp; Statistics'!F1559-'EDA &amp; Statistics'!F1558</f>
        <v>3.7499964237213135E-3</v>
      </c>
      <c r="G1538">
        <f>'EDA &amp; Statistics'!G1559-'EDA &amp; Statistics'!G1558</f>
        <v>2.499997615814209E-3</v>
      </c>
      <c r="H1538">
        <f>'EDA &amp; Statistics'!H1559-'EDA &amp; Statistics'!H1558</f>
        <v>1.7000019550323486E-2</v>
      </c>
      <c r="I1538">
        <f>'EDA &amp; Statistics'!I1559-'EDA &amp; Statistics'!I1558</f>
        <v>1.9999980926513672E-2</v>
      </c>
      <c r="J1538">
        <f>'EDA &amp; Statistics'!J1559-'EDA &amp; Statistics'!J1558</f>
        <v>6.0000419616699219E-2</v>
      </c>
      <c r="K1538">
        <f>'EDA &amp; Statistics'!K1559-'EDA &amp; Statistics'!K1558</f>
        <v>5.4999828338623047E-2</v>
      </c>
      <c r="L1538">
        <f>'EDA &amp; Statistics'!L1559-'EDA &amp; Statistics'!L1558</f>
        <v>7.499992847442627E-2</v>
      </c>
      <c r="M1538">
        <f>'EDA &amp; Statistics'!M1559-'EDA &amp; Statistics'!M1558</f>
        <v>9.2000007629394531E-2</v>
      </c>
      <c r="N1538">
        <f>'EDA &amp; Statistics'!N1559-'EDA &amp; Statistics'!N1558</f>
        <v>5.4999947547912598E-2</v>
      </c>
      <c r="O1538">
        <f>'EDA &amp; Statistics'!O1559-'EDA &amp; Statistics'!O1558</f>
        <v>7.7499866485595703E-2</v>
      </c>
      <c r="P1538">
        <f>'EDA &amp; Statistics'!P1559-'EDA &amp; Statistics'!P1558</f>
        <v>0</v>
      </c>
      <c r="R1538" s="9">
        <v>40858</v>
      </c>
      <c r="S1538" s="20">
        <f>('EDA &amp; Statistics'!B1559-'EDA &amp; Statistics'!B1558)/'EDA &amp; Statistics'!B1558</f>
        <v>0</v>
      </c>
      <c r="T1538" s="20">
        <f>('EDA &amp; Statistics'!C1559-'EDA &amp; Statistics'!C1558)/'EDA &amp; Statistics'!C1558</f>
        <v>0</v>
      </c>
      <c r="U1538" s="20">
        <f>('EDA &amp; Statistics'!D1559-'EDA &amp; Statistics'!D1558)/'EDA &amp; Statistics'!D1558</f>
        <v>0</v>
      </c>
      <c r="V1538" s="20">
        <f>('EDA &amp; Statistics'!E1559-'EDA &amp; Statistics'!E1558)/'EDA &amp; Statistics'!E1558</f>
        <v>1.4179113117424329E-2</v>
      </c>
      <c r="W1538" s="20">
        <f>('EDA &amp; Statistics'!F1559-'EDA &amp; Statistics'!F1558)/'EDA &amp; Statistics'!F1558</f>
        <v>8.3565381913698975E-3</v>
      </c>
      <c r="X1538" s="20">
        <f>('EDA &amp; Statistics'!G1559-'EDA &amp; Statistics'!G1558)/'EDA &amp; Statistics'!G1558</f>
        <v>2.5673916591080733E-3</v>
      </c>
      <c r="Y1538" s="20">
        <f>('EDA &amp; Statistics'!H1559-'EDA &amp; Statistics'!H1558)/'EDA &amp; Statistics'!H1558</f>
        <v>2.5260059590476221E-2</v>
      </c>
      <c r="Z1538" s="20">
        <f>('EDA &amp; Statistics'!I1559-'EDA &amp; Statistics'!I1558)/'EDA &amp; Statistics'!I1558</f>
        <v>1.4598526172921514E-2</v>
      </c>
      <c r="AA1538" s="20">
        <f>('EDA &amp; Statistics'!J1559-'EDA &amp; Statistics'!J1558)/'EDA &amp; Statistics'!J1558</f>
        <v>1.3872930002948121E-2</v>
      </c>
      <c r="AB1538" s="20">
        <f>('EDA &amp; Statistics'!K1559-'EDA &amp; Statistics'!K1558)/'EDA &amp; Statistics'!K1558</f>
        <v>1.1476229132964288E-2</v>
      </c>
      <c r="AC1538" s="20">
        <f>('EDA &amp; Statistics'!L1559-'EDA &amp; Statistics'!L1558)/'EDA &amp; Statistics'!L1558</f>
        <v>4.0694479795060932E-2</v>
      </c>
      <c r="AD1538" s="20">
        <f>('EDA &amp; Statistics'!M1559-'EDA &amp; Statistics'!M1558)/'EDA &amp; Statistics'!M1558</f>
        <v>3.7828951721902759E-2</v>
      </c>
      <c r="AE1538" s="20">
        <f>('EDA &amp; Statistics'!N1559-'EDA &amp; Statistics'!N1558)/'EDA &amp; Statistics'!N1558</f>
        <v>3.0219750529023957E-2</v>
      </c>
      <c r="AF1538" s="20">
        <f>('EDA &amp; Statistics'!O1559-'EDA &amp; Statistics'!O1558)/'EDA &amp; Statistics'!O1558</f>
        <v>3.0067842223609517E-2</v>
      </c>
      <c r="AG1538" s="20">
        <f>('EDA &amp; Statistics'!P1559-'EDA &amp; Statistics'!P1558)/'EDA &amp; Statistics'!P1558</f>
        <v>0</v>
      </c>
    </row>
    <row r="1539" spans="1:33" x14ac:dyDescent="0.3">
      <c r="A1539" s="9">
        <v>40861</v>
      </c>
      <c r="B1539">
        <f>'EDA &amp; Statistics'!B1560-'EDA &amp; Statistics'!B1559</f>
        <v>1.7589986324310303E-2</v>
      </c>
      <c r="C1539">
        <f>'EDA &amp; Statistics'!C1560-'EDA &amp; Statistics'!C1559</f>
        <v>2.1090030670166016E-2</v>
      </c>
      <c r="D1539">
        <f>'EDA &amp; Statistics'!D1560-'EDA &amp; Statistics'!D1559</f>
        <v>1.1299848556518555E-2</v>
      </c>
      <c r="E1539">
        <f>'EDA &amp; Statistics'!E1560-'EDA &amp; Statistics'!E1559</f>
        <v>3.0261682585593364E-3</v>
      </c>
      <c r="F1539">
        <f>'EDA &amp; Statistics'!F1560-'EDA &amp; Statistics'!F1559</f>
        <v>5.0000250339508057E-3</v>
      </c>
      <c r="G1539">
        <f>'EDA &amp; Statistics'!G1560-'EDA &amp; Statistics'!G1559</f>
        <v>7.499992847442627E-3</v>
      </c>
      <c r="H1539">
        <f>'EDA &amp; Statistics'!H1560-'EDA &amp; Statistics'!H1559</f>
        <v>-1.2000024318695068E-2</v>
      </c>
      <c r="I1539">
        <f>'EDA &amp; Statistics'!I1560-'EDA &amp; Statistics'!I1559</f>
        <v>-1.6999959945678711E-2</v>
      </c>
      <c r="J1539">
        <f>'EDA &amp; Statistics'!J1560-'EDA &amp; Statistics'!J1559</f>
        <v>7.4999809265136719E-2</v>
      </c>
      <c r="K1539">
        <f>'EDA &amp; Statistics'!K1560-'EDA &amp; Statistics'!K1559</f>
        <v>7.9999923706054688E-2</v>
      </c>
      <c r="L1539">
        <f>'EDA &amp; Statistics'!L1560-'EDA &amp; Statistics'!L1559</f>
        <v>-5.4000020027160645E-2</v>
      </c>
      <c r="M1539">
        <f>'EDA &amp; Statistics'!M1560-'EDA &amp; Statistics'!M1559</f>
        <v>-6.2000036239624023E-2</v>
      </c>
      <c r="N1539">
        <f>'EDA &amp; Statistics'!N1560-'EDA &amp; Statistics'!N1559</f>
        <v>-5.2500009536743164E-2</v>
      </c>
      <c r="O1539">
        <f>'EDA &amp; Statistics'!O1560-'EDA &amp; Statistics'!O1559</f>
        <v>-8.2499980926513672E-2</v>
      </c>
      <c r="P1539">
        <f>'EDA &amp; Statistics'!P1560-'EDA &amp; Statistics'!P1559</f>
        <v>6.0003280639648438E-2</v>
      </c>
      <c r="R1539" s="9">
        <v>40861</v>
      </c>
      <c r="S1539" s="20">
        <f>('EDA &amp; Statistics'!B1560-'EDA &amp; Statistics'!B1559)/'EDA &amp; Statistics'!B1559</f>
        <v>2.7517028965372167E-2</v>
      </c>
      <c r="T1539" s="20">
        <f>('EDA &amp; Statistics'!C1560-'EDA &amp; Statistics'!C1559)/'EDA &amp; Statistics'!C1559</f>
        <v>1.6111928524513965E-2</v>
      </c>
      <c r="U1539" s="20">
        <f>('EDA &amp; Statistics'!D1560-'EDA &amp; Statistics'!D1559)/'EDA &amp; Statistics'!D1559</f>
        <v>5.0795194782075805E-3</v>
      </c>
      <c r="V1539" s="20">
        <f>('EDA &amp; Statistics'!E1560-'EDA &amp; Statistics'!E1559)/'EDA &amp; Statistics'!E1559</f>
        <v>1.442836019689322E-2</v>
      </c>
      <c r="W1539" s="20">
        <f>('EDA &amp; Statistics'!F1560-'EDA &amp; Statistics'!F1559)/'EDA &amp; Statistics'!F1559</f>
        <v>1.1049779429876614E-2</v>
      </c>
      <c r="X1539" s="20">
        <f>('EDA &amp; Statistics'!G1560-'EDA &amp; Statistics'!G1559)/'EDA &amp; Statistics'!G1559</f>
        <v>7.6824511164064529E-3</v>
      </c>
      <c r="Y1539" s="20">
        <f>('EDA &amp; Statistics'!H1560-'EDA &amp; Statistics'!H1559)/'EDA &amp; Statistics'!H1559</f>
        <v>-1.7391339652404716E-2</v>
      </c>
      <c r="Z1539" s="20">
        <f>('EDA &amp; Statistics'!I1560-'EDA &amp; Statistics'!I1559)/'EDA &amp; Statistics'!I1559</f>
        <v>-1.2230187137146001E-2</v>
      </c>
      <c r="AA1539" s="20">
        <f>('EDA &amp; Statistics'!J1560-'EDA &amp; Statistics'!J1559)/'EDA &amp; Statistics'!J1559</f>
        <v>1.7103718437948973E-2</v>
      </c>
      <c r="AB1539" s="20">
        <f>('EDA &amp; Statistics'!K1560-'EDA &amp; Statistics'!K1559)/'EDA &amp; Statistics'!K1559</f>
        <v>1.6503337024087482E-2</v>
      </c>
      <c r="AC1539" s="20">
        <f>('EDA &amp; Statistics'!L1560-'EDA &amp; Statistics'!L1559)/'EDA &amp; Statistics'!L1559</f>
        <v>-2.8154338118071894E-2</v>
      </c>
      <c r="AD1539" s="20">
        <f>('EDA &amp; Statistics'!M1560-'EDA &amp; Statistics'!M1559)/'EDA &amp; Statistics'!M1559</f>
        <v>-2.4564198880018304E-2</v>
      </c>
      <c r="AE1539" s="20">
        <f>('EDA &amp; Statistics'!N1560-'EDA &amp; Statistics'!N1559)/'EDA &amp; Statistics'!N1559</f>
        <v>-2.8000005086263022E-2</v>
      </c>
      <c r="AF1539" s="20">
        <f>('EDA &amp; Statistics'!O1560-'EDA &amp; Statistics'!O1559)/'EDA &amp; Statistics'!O1559</f>
        <v>-3.1073439478543092E-2</v>
      </c>
      <c r="AG1539" s="20">
        <f>('EDA &amp; Statistics'!P1560-'EDA &amp; Statistics'!P1559)/'EDA &amp; Statistics'!P1559</f>
        <v>5.4848353690721994E-3</v>
      </c>
    </row>
    <row r="1540" spans="1:33" x14ac:dyDescent="0.3">
      <c r="A1540" s="9">
        <v>40862</v>
      </c>
      <c r="B1540">
        <f>'EDA &amp; Statistics'!B1561-'EDA &amp; Statistics'!B1560</f>
        <v>1.4496982097625732E-2</v>
      </c>
      <c r="C1540">
        <f>'EDA &amp; Statistics'!C1561-'EDA &amp; Statistics'!C1560</f>
        <v>5.3299665451049805E-3</v>
      </c>
      <c r="D1540">
        <f>'EDA &amp; Statistics'!D1561-'EDA &amp; Statistics'!D1560</f>
        <v>1.3930082321166992E-2</v>
      </c>
      <c r="E1540">
        <f>'EDA &amp; Statistics'!E1561-'EDA &amp; Statistics'!E1560</f>
        <v>-2.7572806962528895E-3</v>
      </c>
      <c r="F1540">
        <f>'EDA &amp; Statistics'!F1561-'EDA &amp; Statistics'!F1560</f>
        <v>-5.0000250339508057E-3</v>
      </c>
      <c r="G1540">
        <f>'EDA &amp; Statistics'!G1561-'EDA &amp; Statistics'!G1560</f>
        <v>-8.7499618530273438E-3</v>
      </c>
      <c r="H1540">
        <f>'EDA &amp; Statistics'!H1561-'EDA &amp; Statistics'!H1560</f>
        <v>-1.9999980926513672E-2</v>
      </c>
      <c r="I1540">
        <f>'EDA &amp; Statistics'!I1561-'EDA &amp; Statistics'!I1560</f>
        <v>-1.9999980926513672E-2</v>
      </c>
      <c r="J1540">
        <f>'EDA &amp; Statistics'!J1561-'EDA &amp; Statistics'!J1560</f>
        <v>-0.1100001335144043</v>
      </c>
      <c r="K1540">
        <f>'EDA &amp; Statistics'!K1561-'EDA &amp; Statistics'!K1560</f>
        <v>-0.10749959945678711</v>
      </c>
      <c r="L1540">
        <f>'EDA &amp; Statistics'!L1561-'EDA &amp; Statistics'!L1560</f>
        <v>3.0000209808349609E-3</v>
      </c>
      <c r="M1540">
        <f>'EDA &amp; Statistics'!M1561-'EDA &amp; Statistics'!M1560</f>
        <v>9.0000629425048828E-3</v>
      </c>
      <c r="N1540">
        <f>'EDA &amp; Statistics'!N1561-'EDA &amp; Statistics'!N1560</f>
        <v>-2.499997615814209E-2</v>
      </c>
      <c r="O1540">
        <f>'EDA &amp; Statistics'!O1561-'EDA &amp; Statistics'!O1560</f>
        <v>-5.2500009536743164E-2</v>
      </c>
      <c r="P1540">
        <f>'EDA &amp; Statistics'!P1561-'EDA &amp; Statistics'!P1560</f>
        <v>0</v>
      </c>
      <c r="R1540" s="9">
        <v>40862</v>
      </c>
      <c r="S1540" s="20">
        <f>('EDA &amp; Statistics'!B1561-'EDA &amp; Statistics'!B1560)/'EDA &amp; Statistics'!B1560</f>
        <v>2.2071132279513045E-2</v>
      </c>
      <c r="T1540" s="20">
        <f>('EDA &amp; Statistics'!C1561-'EDA &amp; Statistics'!C1560)/'EDA &amp; Statistics'!C1560</f>
        <v>4.0073128462739189E-3</v>
      </c>
      <c r="U1540" s="20">
        <f>('EDA &amp; Statistics'!D1561-'EDA &amp; Statistics'!D1560)/'EDA &amp; Statistics'!D1560</f>
        <v>6.2302183343530956E-3</v>
      </c>
      <c r="V1540" s="20">
        <f>('EDA &amp; Statistics'!E1561-'EDA &amp; Statistics'!E1560)/'EDA &amp; Statistics'!E1560</f>
        <v>-1.2959358443787657E-2</v>
      </c>
      <c r="W1540" s="20">
        <f>('EDA &amp; Statistics'!F1561-'EDA &amp; Statistics'!F1560)/'EDA &amp; Statistics'!F1560</f>
        <v>-1.0929016211355591E-2</v>
      </c>
      <c r="X1540" s="20">
        <f>('EDA &amp; Statistics'!G1561-'EDA &amp; Statistics'!G1560)/'EDA &amp; Statistics'!G1560</f>
        <v>-8.8944975657068888E-3</v>
      </c>
      <c r="Y1540" s="20">
        <f>('EDA &amp; Statistics'!H1561-'EDA &amp; Statistics'!H1560)/'EDA &amp; Statistics'!H1560</f>
        <v>-2.9498498103552435E-2</v>
      </c>
      <c r="Z1540" s="20">
        <f>('EDA &amp; Statistics'!I1561-'EDA &amp; Statistics'!I1560)/'EDA &amp; Statistics'!I1560</f>
        <v>-1.456662822391446E-2</v>
      </c>
      <c r="AA1540" s="20">
        <f>('EDA &amp; Statistics'!J1561-'EDA &amp; Statistics'!J1560)/'EDA &amp; Statistics'!J1560</f>
        <v>-2.4663706855057969E-2</v>
      </c>
      <c r="AB1540" s="20">
        <f>('EDA &amp; Statistics'!K1561-'EDA &amp; Statistics'!K1560)/'EDA &amp; Statistics'!K1560</f>
        <v>-2.1816256610884217E-2</v>
      </c>
      <c r="AC1540" s="20">
        <f>('EDA &amp; Statistics'!L1561-'EDA &amp; Statistics'!L1560)/'EDA &amp; Statistics'!L1560</f>
        <v>1.6094533480127894E-3</v>
      </c>
      <c r="AD1540" s="20">
        <f>('EDA &amp; Statistics'!M1561-'EDA &amp; Statistics'!M1560)/'EDA &amp; Statistics'!M1560</f>
        <v>3.6555903058343026E-3</v>
      </c>
      <c r="AE1540" s="20">
        <f>('EDA &amp; Statistics'!N1561-'EDA &amp; Statistics'!N1560)/'EDA &amp; Statistics'!N1560</f>
        <v>-1.3717408114656509E-2</v>
      </c>
      <c r="AF1540" s="20">
        <f>('EDA &amp; Statistics'!O1561-'EDA &amp; Statistics'!O1560)/'EDA &amp; Statistics'!O1560</f>
        <v>-2.0408167048151842E-2</v>
      </c>
      <c r="AG1540" s="20">
        <f>('EDA &amp; Statistics'!P1561-'EDA &amp; Statistics'!P1560)/'EDA &amp; Statistics'!P1560</f>
        <v>0</v>
      </c>
    </row>
    <row r="1541" spans="1:33" x14ac:dyDescent="0.3">
      <c r="A1541" s="9">
        <v>40863</v>
      </c>
      <c r="B1541">
        <f>'EDA &amp; Statistics'!B1562-'EDA &amp; Statistics'!B1561</f>
        <v>4.2887985706329346E-2</v>
      </c>
      <c r="C1541">
        <f>'EDA &amp; Statistics'!C1562-'EDA &amp; Statistics'!C1561</f>
        <v>-2.9499530792236328E-3</v>
      </c>
      <c r="D1541">
        <f>'EDA &amp; Statistics'!D1562-'EDA &amp; Statistics'!D1561</f>
        <v>-3.4009933471679688E-2</v>
      </c>
      <c r="E1541">
        <f>'EDA &amp; Statistics'!E1562-'EDA &amp; Statistics'!E1561</f>
        <v>3.8321261127469142E-4</v>
      </c>
      <c r="F1541">
        <f>'EDA &amp; Statistics'!F1562-'EDA &amp; Statistics'!F1561</f>
        <v>-2.499997615814209E-3</v>
      </c>
      <c r="G1541">
        <f>'EDA &amp; Statistics'!G1562-'EDA &amp; Statistics'!G1561</f>
        <v>-1.250004768371582E-2</v>
      </c>
      <c r="H1541">
        <f>'EDA &amp; Statistics'!H1562-'EDA &amp; Statistics'!H1561</f>
        <v>-1.3000011444091797E-2</v>
      </c>
      <c r="I1541">
        <f>'EDA &amp; Statistics'!I1562-'EDA &amp; Statistics'!I1561</f>
        <v>-1.3000011444091797E-2</v>
      </c>
      <c r="J1541">
        <f>'EDA &amp; Statistics'!J1562-'EDA &amp; Statistics'!J1561</f>
        <v>-4.9999713897705078E-2</v>
      </c>
      <c r="K1541">
        <f>'EDA &amp; Statistics'!K1562-'EDA &amp; Statistics'!K1561</f>
        <v>-5.7500362396240234E-2</v>
      </c>
      <c r="L1541">
        <f>'EDA &amp; Statistics'!L1562-'EDA &amp; Statistics'!L1561</f>
        <v>6.9000005722045898E-2</v>
      </c>
      <c r="M1541">
        <f>'EDA &amp; Statistics'!M1562-'EDA &amp; Statistics'!M1561</f>
        <v>5.1000118255615234E-2</v>
      </c>
      <c r="N1541">
        <f>'EDA &amp; Statistics'!N1562-'EDA &amp; Statistics'!N1561</f>
        <v>1.4999985694885254E-2</v>
      </c>
      <c r="O1541">
        <f>'EDA &amp; Statistics'!O1562-'EDA &amp; Statistics'!O1561</f>
        <v>9.9999904632568359E-3</v>
      </c>
      <c r="P1541">
        <f>'EDA &amp; Statistics'!P1562-'EDA &amp; Statistics'!P1561</f>
        <v>-6.0184478759765625E-2</v>
      </c>
      <c r="R1541" s="9">
        <v>40863</v>
      </c>
      <c r="S1541" s="20">
        <f>('EDA &amp; Statistics'!B1562-'EDA &amp; Statistics'!B1561)/'EDA &amp; Statistics'!B1561</f>
        <v>6.3885388242100369E-2</v>
      </c>
      <c r="T1541" s="20">
        <f>('EDA &amp; Statistics'!C1562-'EDA &amp; Statistics'!C1561)/'EDA &amp; Statistics'!C1561</f>
        <v>-2.2090573852334163E-3</v>
      </c>
      <c r="U1541" s="20">
        <f>('EDA &amp; Statistics'!D1562-'EDA &amp; Statistics'!D1561)/'EDA &amp; Statistics'!D1561</f>
        <v>-1.5116735366736718E-2</v>
      </c>
      <c r="V1541" s="20">
        <f>('EDA &amp; Statistics'!E1562-'EDA &amp; Statistics'!E1561)/'EDA &amp; Statistics'!E1561</f>
        <v>1.8247664174011076E-3</v>
      </c>
      <c r="W1541" s="20">
        <f>('EDA &amp; Statistics'!F1562-'EDA &amp; Statistics'!F1561)/'EDA &amp; Statistics'!F1561</f>
        <v>-5.524856784194297E-3</v>
      </c>
      <c r="X1541" s="20">
        <f>('EDA &amp; Statistics'!G1562-'EDA &amp; Statistics'!G1561)/'EDA &amp; Statistics'!G1561</f>
        <v>-1.2820561413384427E-2</v>
      </c>
      <c r="Y1541" s="20">
        <f>('EDA &amp; Statistics'!H1562-'EDA &amp; Statistics'!H1561)/'EDA &amp; Statistics'!H1561</f>
        <v>-1.9756856527089132E-2</v>
      </c>
      <c r="Z1541" s="20">
        <f>('EDA &amp; Statistics'!I1562-'EDA &amp; Statistics'!I1561)/'EDA &amp; Statistics'!I1561</f>
        <v>-9.6082860409627078E-3</v>
      </c>
      <c r="AA1541" s="20">
        <f>('EDA &amp; Statistics'!J1562-'EDA &amp; Statistics'!J1561)/'EDA &amp; Statistics'!J1561</f>
        <v>-1.149418735491407E-2</v>
      </c>
      <c r="AB1541" s="20">
        <f>('EDA &amp; Statistics'!K1562-'EDA &amp; Statistics'!K1561)/'EDA &amp; Statistics'!K1561</f>
        <v>-1.1929535341991654E-2</v>
      </c>
      <c r="AC1541" s="20">
        <f>('EDA &amp; Statistics'!L1562-'EDA &amp; Statistics'!L1561)/'EDA &amp; Statistics'!L1561</f>
        <v>3.6957689513241077E-2</v>
      </c>
      <c r="AD1541" s="20">
        <f>('EDA &amp; Statistics'!M1562-'EDA &amp; Statistics'!M1561)/'EDA &amp; Statistics'!M1561</f>
        <v>2.0639465463799404E-2</v>
      </c>
      <c r="AE1541" s="20">
        <f>('EDA &amp; Statistics'!N1562-'EDA &amp; Statistics'!N1561)/'EDA &amp; Statistics'!N1561</f>
        <v>8.3449154801169857E-3</v>
      </c>
      <c r="AF1541" s="20">
        <f>('EDA &amp; Statistics'!O1562-'EDA &amp; Statistics'!O1561)/'EDA &amp; Statistics'!O1561</f>
        <v>3.968250213867144E-3</v>
      </c>
      <c r="AG1541" s="20">
        <f>('EDA &amp; Statistics'!P1562-'EDA &amp; Statistics'!P1561)/'EDA &amp; Statistics'!P1561</f>
        <v>-5.4713888274531448E-3</v>
      </c>
    </row>
    <row r="1542" spans="1:33" x14ac:dyDescent="0.3">
      <c r="A1542" s="9">
        <v>40864</v>
      </c>
      <c r="B1542">
        <f>'EDA &amp; Statistics'!B1563-'EDA &amp; Statistics'!B1562</f>
        <v>5.1671028137207031E-2</v>
      </c>
      <c r="C1542">
        <f>'EDA &amp; Statistics'!C1563-'EDA &amp; Statistics'!C1562</f>
        <v>-6.5500736236572266E-3</v>
      </c>
      <c r="D1542">
        <f>'EDA &amp; Statistics'!D1563-'EDA &amp; Statistics'!D1562</f>
        <v>-5.9820175170898438E-2</v>
      </c>
      <c r="E1542">
        <f>'EDA &amp; Statistics'!E1563-'EDA &amp; Statistics'!E1562</f>
        <v>4.9810175404151058E-3</v>
      </c>
      <c r="F1542">
        <f>'EDA &amp; Statistics'!F1563-'EDA &amp; Statistics'!F1562</f>
        <v>5.0000250339508057E-3</v>
      </c>
      <c r="G1542">
        <f>'EDA &amp; Statistics'!G1563-'EDA &amp; Statistics'!G1562</f>
        <v>-1.2499690055847168E-3</v>
      </c>
      <c r="H1542">
        <f>'EDA &amp; Statistics'!H1563-'EDA &amp; Statistics'!H1562</f>
        <v>1.3000011444091797E-2</v>
      </c>
      <c r="I1542">
        <f>'EDA &amp; Statistics'!I1563-'EDA &amp; Statistics'!I1562</f>
        <v>8.0000162124633789E-3</v>
      </c>
      <c r="J1542">
        <f>'EDA &amp; Statistics'!J1563-'EDA &amp; Statistics'!J1562</f>
        <v>1.7499923706054688E-2</v>
      </c>
      <c r="K1542">
        <f>'EDA &amp; Statistics'!K1563-'EDA &amp; Statistics'!K1562</f>
        <v>4.2500019073486328E-2</v>
      </c>
      <c r="L1542">
        <f>'EDA &amp; Statistics'!L1563-'EDA &amp; Statistics'!L1562</f>
        <v>0.11600005626678467</v>
      </c>
      <c r="M1542">
        <f>'EDA &amp; Statistics'!M1563-'EDA &amp; Statistics'!M1562</f>
        <v>0.10899996757507324</v>
      </c>
      <c r="N1542">
        <f>'EDA &amp; Statistics'!N1563-'EDA &amp; Statistics'!N1562</f>
        <v>5.9999942779541016E-2</v>
      </c>
      <c r="O1542">
        <f>'EDA &amp; Statistics'!O1563-'EDA &amp; Statistics'!O1562</f>
        <v>5.7500123977661133E-2</v>
      </c>
      <c r="P1542">
        <f>'EDA &amp; Statistics'!P1563-'EDA &amp; Statistics'!P1562</f>
        <v>-7.9459190368652344E-2</v>
      </c>
      <c r="R1542" s="9">
        <v>40864</v>
      </c>
      <c r="S1542" s="20">
        <f>('EDA &amp; Statistics'!B1563-'EDA &amp; Statistics'!B1562)/'EDA &amp; Statistics'!B1562</f>
        <v>7.2346603670557633E-2</v>
      </c>
      <c r="T1542" s="20">
        <f>('EDA &amp; Statistics'!C1563-'EDA &amp; Statistics'!C1562)/'EDA &amp; Statistics'!C1562</f>
        <v>-4.9158487676425385E-3</v>
      </c>
      <c r="U1542" s="20">
        <f>('EDA &amp; Statistics'!D1563-'EDA &amp; Statistics'!D1562)/'EDA &amp; Statistics'!D1562</f>
        <v>-2.6996977871546576E-2</v>
      </c>
      <c r="V1542" s="20">
        <f>('EDA &amp; Statistics'!E1563-'EDA &amp; Statistics'!E1562)/'EDA &amp; Statistics'!E1562</f>
        <v>2.3675207495803669E-2</v>
      </c>
      <c r="W1542" s="20">
        <f>('EDA &amp; Statistics'!F1563-'EDA &amp; Statistics'!F1562)/'EDA &amp; Statistics'!F1562</f>
        <v>1.1111167036458309E-2</v>
      </c>
      <c r="X1542" s="20">
        <f>('EDA &amp; Statistics'!G1563-'EDA &amp; Statistics'!G1562)/'EDA &amp; Statistics'!G1562</f>
        <v>-1.2986691288804173E-3</v>
      </c>
      <c r="Y1542" s="20">
        <f>('EDA &amp; Statistics'!H1563-'EDA &amp; Statistics'!H1562)/'EDA &amp; Statistics'!H1562</f>
        <v>2.0155057098479073E-2</v>
      </c>
      <c r="Z1542" s="20">
        <f>('EDA &amp; Statistics'!I1563-'EDA &amp; Statistics'!I1562)/'EDA &amp; Statistics'!I1562</f>
        <v>5.9701612038714552E-3</v>
      </c>
      <c r="AA1542" s="20">
        <f>('EDA &amp; Statistics'!J1563-'EDA &amp; Statistics'!J1562)/'EDA &amp; Statistics'!J1562</f>
        <v>4.0697495185608298E-3</v>
      </c>
      <c r="AB1542" s="20">
        <f>('EDA &amp; Statistics'!K1563-'EDA &amp; Statistics'!K1562)/'EDA &amp; Statistics'!K1562</f>
        <v>8.923888876762846E-3</v>
      </c>
      <c r="AC1542" s="20">
        <f>('EDA &amp; Statistics'!L1563-'EDA &amp; Statistics'!L1562)/'EDA &amp; Statistics'!L1562</f>
        <v>5.9917384759991241E-2</v>
      </c>
      <c r="AD1542" s="20">
        <f>('EDA &amp; Statistics'!M1563-'EDA &amp; Statistics'!M1562)/'EDA &amp; Statistics'!M1562</f>
        <v>4.3219652799409342E-2</v>
      </c>
      <c r="AE1542" s="20">
        <f>('EDA &amp; Statistics'!N1563-'EDA &amp; Statistics'!N1562)/'EDA &amp; Statistics'!N1562</f>
        <v>3.3103416705953667E-2</v>
      </c>
      <c r="AF1542" s="20">
        <f>('EDA &amp; Statistics'!O1563-'EDA &amp; Statistics'!O1562)/'EDA &amp; Statistics'!O1562</f>
        <v>2.2727321987310287E-2</v>
      </c>
      <c r="AG1542" s="20">
        <f>('EDA &amp; Statistics'!P1563-'EDA &amp; Statistics'!P1562)/'EDA &amp; Statistics'!P1562</f>
        <v>-7.2633994634330257E-3</v>
      </c>
    </row>
    <row r="1543" spans="1:33" x14ac:dyDescent="0.3">
      <c r="A1543" s="9">
        <v>40865</v>
      </c>
      <c r="B1543">
        <f>'EDA &amp; Statistics'!B1564-'EDA &amp; Statistics'!B1563</f>
        <v>-2.2934019565582275E-2</v>
      </c>
      <c r="C1543">
        <f>'EDA &amp; Statistics'!C1564-'EDA &amp; Statistics'!C1563</f>
        <v>1.3790011405944824E-2</v>
      </c>
      <c r="D1543">
        <f>'EDA &amp; Statistics'!D1564-'EDA &amp; Statistics'!D1563</f>
        <v>2.267003059387207E-2</v>
      </c>
      <c r="E1543">
        <f>'EDA &amp; Statistics'!E1564-'EDA &amp; Statistics'!E1563</f>
        <v>4.9517595246037494E-3</v>
      </c>
      <c r="F1543">
        <f>'EDA &amp; Statistics'!F1564-'EDA &amp; Statistics'!F1563</f>
        <v>2.499997615814209E-3</v>
      </c>
      <c r="G1543">
        <f>'EDA &amp; Statistics'!G1564-'EDA &amp; Statistics'!G1563</f>
        <v>-1.1250019073486328E-2</v>
      </c>
      <c r="H1543">
        <f>'EDA &amp; Statistics'!H1564-'EDA &amp; Statistics'!H1563</f>
        <v>1.2000024318695068E-2</v>
      </c>
      <c r="I1543">
        <f>'EDA &amp; Statistics'!I1564-'EDA &amp; Statistics'!I1563</f>
        <v>1.6999959945678711E-2</v>
      </c>
      <c r="J1543">
        <f>'EDA &amp; Statistics'!J1564-'EDA &amp; Statistics'!J1563</f>
        <v>-7.1199893951416016E-2</v>
      </c>
      <c r="K1543">
        <f>'EDA &amp; Statistics'!K1564-'EDA &amp; Statistics'!K1563</f>
        <v>-3.9999961853027344E-2</v>
      </c>
      <c r="L1543">
        <f>'EDA &amp; Statistics'!L1564-'EDA &amp; Statistics'!L1563</f>
        <v>3.0999898910522461E-2</v>
      </c>
      <c r="M1543">
        <f>'EDA &amp; Statistics'!M1564-'EDA &amp; Statistics'!M1563</f>
        <v>3.6999940872192383E-2</v>
      </c>
      <c r="N1543">
        <f>'EDA &amp; Statistics'!N1564-'EDA &amp; Statistics'!N1563</f>
        <v>-9.9999904632568359E-3</v>
      </c>
      <c r="O1543">
        <f>'EDA &amp; Statistics'!O1564-'EDA &amp; Statistics'!O1563</f>
        <v>9.9999904632568359E-3</v>
      </c>
      <c r="P1543">
        <f>'EDA &amp; Statistics'!P1564-'EDA &amp; Statistics'!P1563</f>
        <v>-3.9803504943847656E-2</v>
      </c>
      <c r="R1543" s="9">
        <v>40865</v>
      </c>
      <c r="S1543" s="20">
        <f>('EDA &amp; Statistics'!B1564-'EDA &amp; Statistics'!B1563)/'EDA &amp; Statistics'!B1563</f>
        <v>-2.9944429463240992E-2</v>
      </c>
      <c r="T1543" s="20">
        <f>('EDA &amp; Statistics'!C1564-'EDA &amp; Statistics'!C1563)/'EDA &amp; Statistics'!C1563</f>
        <v>1.0400570166199276E-2</v>
      </c>
      <c r="U1543" s="20">
        <f>('EDA &amp; Statistics'!D1564-'EDA &amp; Statistics'!D1563)/'EDA &amp; Statistics'!D1563</f>
        <v>1.0514905820348988E-2</v>
      </c>
      <c r="V1543" s="20">
        <f>('EDA &amp; Statistics'!E1564-'EDA &amp; Statistics'!E1563)/'EDA &amp; Statistics'!E1563</f>
        <v>2.2991805840286567E-2</v>
      </c>
      <c r="W1543" s="20">
        <f>('EDA &amp; Statistics'!F1564-'EDA &amp; Statistics'!F1563)/'EDA &amp; Statistics'!F1563</f>
        <v>5.4945000961861739E-3</v>
      </c>
      <c r="X1543" s="20">
        <f>('EDA &amp; Statistics'!G1564-'EDA &amp; Statistics'!G1563)/'EDA &amp; Statistics'!G1563</f>
        <v>-1.1703530808609782E-2</v>
      </c>
      <c r="Y1543" s="20">
        <f>('EDA &amp; Statistics'!H1564-'EDA &amp; Statistics'!H1563)/'EDA &amp; Statistics'!H1563</f>
        <v>1.8237119236828643E-2</v>
      </c>
      <c r="Z1543" s="20">
        <f>('EDA &amp; Statistics'!I1564-'EDA &amp; Statistics'!I1563)/'EDA &amp; Statistics'!I1563</f>
        <v>1.2611245786553121E-2</v>
      </c>
      <c r="AA1543" s="20">
        <f>('EDA &amp; Statistics'!J1564-'EDA &amp; Statistics'!J1563)/'EDA &amp; Statistics'!J1563</f>
        <v>-1.6490999899055205E-2</v>
      </c>
      <c r="AB1543" s="20">
        <f>('EDA &amp; Statistics'!K1564-'EDA &amp; Statistics'!K1563)/'EDA &amp; Statistics'!K1563</f>
        <v>-8.3246541690008211E-3</v>
      </c>
      <c r="AC1543" s="20">
        <f>('EDA &amp; Statistics'!L1564-'EDA &amp; Statistics'!L1563)/'EDA &amp; Statistics'!L1563</f>
        <v>1.5107162874742411E-2</v>
      </c>
      <c r="AD1543" s="20">
        <f>('EDA &amp; Statistics'!M1564-'EDA &amp; Statistics'!M1563)/'EDA &amp; Statistics'!M1563</f>
        <v>1.4063071182851552E-2</v>
      </c>
      <c r="AE1543" s="20">
        <f>('EDA &amp; Statistics'!N1564-'EDA &amp; Statistics'!N1563)/'EDA &amp; Statistics'!N1563</f>
        <v>-5.3404490087261836E-3</v>
      </c>
      <c r="AF1543" s="20">
        <f>('EDA &amp; Statistics'!O1564-'EDA &amp; Statistics'!O1563)/'EDA &amp; Statistics'!O1563</f>
        <v>3.8647304713767794E-3</v>
      </c>
      <c r="AG1543" s="20">
        <f>('EDA &amp; Statistics'!P1564-'EDA &amp; Statistics'!P1563)/'EDA &amp; Statistics'!P1563</f>
        <v>-3.6650767719294303E-3</v>
      </c>
    </row>
    <row r="1544" spans="1:33" x14ac:dyDescent="0.3">
      <c r="A1544" s="9">
        <v>40868</v>
      </c>
      <c r="B1544">
        <f>'EDA &amp; Statistics'!B1565-'EDA &amp; Statistics'!B1564</f>
        <v>2.6785016059875488E-2</v>
      </c>
      <c r="C1544">
        <f>'EDA &amp; Statistics'!C1565-'EDA &amp; Statistics'!C1564</f>
        <v>1.0400056838989258E-2</v>
      </c>
      <c r="D1544">
        <f>'EDA &amp; Statistics'!D1565-'EDA &amp; Statistics'!D1564</f>
        <v>-2.9269933700561523E-2</v>
      </c>
      <c r="E1544">
        <f>'EDA &amp; Statistics'!E1565-'EDA &amp; Statistics'!E1564</f>
        <v>7.9348043483445097E-3</v>
      </c>
      <c r="F1544">
        <f>'EDA &amp; Statistics'!F1565-'EDA &amp; Statistics'!F1564</f>
        <v>9.9999904632568359E-3</v>
      </c>
      <c r="G1544">
        <f>'EDA &amp; Statistics'!G1565-'EDA &amp; Statistics'!G1564</f>
        <v>7.499992847442627E-3</v>
      </c>
      <c r="H1544">
        <f>'EDA &amp; Statistics'!H1565-'EDA &amp; Statistics'!H1564</f>
        <v>-2.5000035762786865E-2</v>
      </c>
      <c r="I1544">
        <f>'EDA &amp; Statistics'!I1565-'EDA &amp; Statistics'!I1564</f>
        <v>-2.9999971389770508E-2</v>
      </c>
      <c r="J1544">
        <f>'EDA &amp; Statistics'!J1565-'EDA &amp; Statistics'!J1564</f>
        <v>6.6199779510498047E-2</v>
      </c>
      <c r="K1544">
        <f>'EDA &amp; Statistics'!K1565-'EDA &amp; Statistics'!K1564</f>
        <v>3.2500267028808594E-2</v>
      </c>
      <c r="L1544">
        <f>'EDA &amp; Statistics'!L1565-'EDA &amp; Statistics'!L1564</f>
        <v>-3.9999961853027344E-2</v>
      </c>
      <c r="M1544">
        <f>'EDA &amp; Statistics'!M1565-'EDA &amp; Statistics'!M1564</f>
        <v>-4.6000003814697266E-2</v>
      </c>
      <c r="N1544">
        <f>'EDA &amp; Statistics'!N1565-'EDA &amp; Statistics'!N1564</f>
        <v>-3.4999966621398926E-2</v>
      </c>
      <c r="O1544">
        <f>'EDA &amp; Statistics'!O1565-'EDA &amp; Statistics'!O1564</f>
        <v>-6.0000181198120117E-2</v>
      </c>
      <c r="P1544">
        <f>'EDA &amp; Statistics'!P1565-'EDA &amp; Statistics'!P1564</f>
        <v>7.8912734985351563E-2</v>
      </c>
      <c r="R1544" s="9">
        <v>40868</v>
      </c>
      <c r="S1544" s="20">
        <f>('EDA &amp; Statistics'!B1565-'EDA &amp; Statistics'!B1564)/'EDA &amp; Statistics'!B1564</f>
        <v>3.6052149331558501E-2</v>
      </c>
      <c r="T1544" s="20">
        <f>('EDA &amp; Statistics'!C1565-'EDA &amp; Statistics'!C1564)/'EDA &amp; Statistics'!C1564</f>
        <v>7.7630905717628951E-3</v>
      </c>
      <c r="U1544" s="20">
        <f>('EDA &amp; Statistics'!D1565-'EDA &amp; Statistics'!D1564)/'EDA &amp; Statistics'!D1564</f>
        <v>-1.3434833718940832E-2</v>
      </c>
      <c r="V1544" s="20">
        <f>('EDA &amp; Statistics'!E1565-'EDA &amp; Statistics'!E1564)/'EDA &amp; Statistics'!E1564</f>
        <v>3.6014517878881595E-2</v>
      </c>
      <c r="W1544" s="20">
        <f>('EDA &amp; Statistics'!F1565-'EDA &amp; Statistics'!F1564)/'EDA &amp; Statistics'!F1564</f>
        <v>2.1857902139337679E-2</v>
      </c>
      <c r="X1544" s="20">
        <f>('EDA &amp; Statistics'!G1565-'EDA &amp; Statistics'!G1564)/'EDA &amp; Statistics'!G1564</f>
        <v>7.8947294121632997E-3</v>
      </c>
      <c r="Y1544" s="20">
        <f>('EDA &amp; Statistics'!H1565-'EDA &amp; Statistics'!H1564)/'EDA &amp; Statistics'!H1564</f>
        <v>-3.7313485283658056E-2</v>
      </c>
      <c r="Z1544" s="20">
        <f>('EDA &amp; Statistics'!I1565-'EDA &amp; Statistics'!I1564)/'EDA &amp; Statistics'!I1564</f>
        <v>-2.1978000864594841E-2</v>
      </c>
      <c r="AA1544" s="20">
        <f>('EDA &amp; Statistics'!J1565-'EDA &amp; Statistics'!J1564)/'EDA &amp; Statistics'!J1564</f>
        <v>1.5589990361742891E-2</v>
      </c>
      <c r="AB1544" s="20">
        <f>('EDA &amp; Statistics'!K1565-'EDA &amp; Statistics'!K1564)/'EDA &amp; Statistics'!K1564</f>
        <v>6.8206228624260214E-3</v>
      </c>
      <c r="AC1544" s="20">
        <f>('EDA &amp; Statistics'!L1565-'EDA &amp; Statistics'!L1564)/'EDA &amp; Statistics'!L1564</f>
        <v>-1.9203054688049941E-2</v>
      </c>
      <c r="AD1544" s="20">
        <f>('EDA &amp; Statistics'!M1565-'EDA &amp; Statistics'!M1564)/'EDA &amp; Statistics'!M1564</f>
        <v>-1.7241380851073906E-2</v>
      </c>
      <c r="AE1544" s="20">
        <f>('EDA &amp; Statistics'!N1565-'EDA &amp; Statistics'!N1564)/'EDA &amp; Statistics'!N1564</f>
        <v>-1.8791928868439153E-2</v>
      </c>
      <c r="AF1544" s="20">
        <f>('EDA &amp; Statistics'!O1565-'EDA &amp; Statistics'!O1564)/'EDA &amp; Statistics'!O1564</f>
        <v>-2.309920277786319E-2</v>
      </c>
      <c r="AG1544" s="20">
        <f>('EDA &amp; Statistics'!P1565-'EDA &amp; Statistics'!P1564)/'EDA &amp; Statistics'!P1564</f>
        <v>7.2929544715199229E-3</v>
      </c>
    </row>
    <row r="1545" spans="1:33" x14ac:dyDescent="0.3">
      <c r="A1545" s="9">
        <v>40869</v>
      </c>
      <c r="B1545">
        <f>'EDA &amp; Statistics'!B1566-'EDA &amp; Statistics'!B1565</f>
        <v>-2.6463985443115234E-2</v>
      </c>
      <c r="C1545">
        <f>'EDA &amp; Statistics'!C1566-'EDA &amp; Statistics'!C1565</f>
        <v>-3.2530069351196289E-2</v>
      </c>
      <c r="D1545">
        <f>'EDA &amp; Statistics'!D1566-'EDA &amp; Statistics'!D1565</f>
        <v>-2.4179935455322266E-2</v>
      </c>
      <c r="E1545">
        <f>'EDA &amp; Statistics'!E1566-'EDA &amp; Statistics'!E1565</f>
        <v>6.3233162572257084E-5</v>
      </c>
      <c r="F1545">
        <f>'EDA &amp; Statistics'!F1566-'EDA &amp; Statistics'!F1565</f>
        <v>2.499997615814209E-3</v>
      </c>
      <c r="G1545">
        <f>'EDA &amp; Statistics'!G1566-'EDA &amp; Statistics'!G1565</f>
        <v>9.9999904632568359E-3</v>
      </c>
      <c r="H1545">
        <f>'EDA &amp; Statistics'!H1566-'EDA &amp; Statistics'!H1565</f>
        <v>0</v>
      </c>
      <c r="I1545">
        <f>'EDA &amp; Statistics'!I1566-'EDA &amp; Statistics'!I1565</f>
        <v>3.0000209808349609E-3</v>
      </c>
      <c r="J1545">
        <f>'EDA &amp; Statistics'!J1566-'EDA &amp; Statistics'!J1565</f>
        <v>-2.2500038146972656E-2</v>
      </c>
      <c r="K1545">
        <f>'EDA &amp; Statistics'!K1566-'EDA &amp; Statistics'!K1565</f>
        <v>-6.25E-2</v>
      </c>
      <c r="L1545">
        <f>'EDA &amp; Statistics'!L1566-'EDA &amp; Statistics'!L1565</f>
        <v>-3.9999961853027344E-2</v>
      </c>
      <c r="M1545">
        <f>'EDA &amp; Statistics'!M1566-'EDA &amp; Statistics'!M1565</f>
        <v>-3.5000085830688477E-2</v>
      </c>
      <c r="N1545">
        <f>'EDA &amp; Statistics'!N1566-'EDA &amp; Statistics'!N1565</f>
        <v>-2.499997615814209E-2</v>
      </c>
      <c r="O1545">
        <f>'EDA &amp; Statistics'!O1566-'EDA &amp; Statistics'!O1565</f>
        <v>-1.4999866485595703E-2</v>
      </c>
      <c r="P1545">
        <f>'EDA &amp; Statistics'!P1566-'EDA &amp; Statistics'!P1565</f>
        <v>4.0959358215332031E-2</v>
      </c>
      <c r="R1545" s="9">
        <v>40869</v>
      </c>
      <c r="S1545" s="20">
        <f>('EDA &amp; Statistics'!B1566-'EDA &amp; Statistics'!B1565)/'EDA &amp; Statistics'!B1565</f>
        <v>-3.4380554998883386E-2</v>
      </c>
      <c r="T1545" s="20">
        <f>('EDA &amp; Statistics'!C1566-'EDA &amp; Statistics'!C1565)/'EDA &amp; Statistics'!C1565</f>
        <v>-2.4094919583530387E-2</v>
      </c>
      <c r="U1545" s="20">
        <f>('EDA &amp; Statistics'!D1566-'EDA &amp; Statistics'!D1565)/'EDA &amp; Statistics'!D1565</f>
        <v>-1.1249673467961591E-2</v>
      </c>
      <c r="V1545" s="20">
        <f>('EDA &amp; Statistics'!E1566-'EDA &amp; Statistics'!E1565)/'EDA &amp; Statistics'!E1565</f>
        <v>2.7702594479949339E-4</v>
      </c>
      <c r="W1545" s="20">
        <f>('EDA &amp; Statistics'!F1566-'EDA &amp; Statistics'!F1565)/'EDA &amp; Statistics'!F1565</f>
        <v>5.3475884693890627E-3</v>
      </c>
      <c r="X1545" s="20">
        <f>('EDA &amp; Statistics'!G1566-'EDA &amp; Statistics'!G1565)/'EDA &amp; Statistics'!G1565</f>
        <v>1.0443854477762455E-2</v>
      </c>
      <c r="Y1545" s="20">
        <f>('EDA &amp; Statistics'!H1566-'EDA &amp; Statistics'!H1565)/'EDA &amp; Statistics'!H1565</f>
        <v>0</v>
      </c>
      <c r="Z1545" s="20">
        <f>('EDA &amp; Statistics'!I1566-'EDA &amp; Statistics'!I1565)/'EDA &amp; Statistics'!I1565</f>
        <v>2.247206663004367E-3</v>
      </c>
      <c r="AA1545" s="20">
        <f>('EDA &amp; Statistics'!J1566-'EDA &amp; Statistics'!J1565)/'EDA &amp; Statistics'!J1565</f>
        <v>-5.217400150022645E-3</v>
      </c>
      <c r="AB1545" s="20">
        <f>('EDA &amp; Statistics'!K1566-'EDA &amp; Statistics'!K1565)/'EDA &amp; Statistics'!K1565</f>
        <v>-1.3027618188770259E-2</v>
      </c>
      <c r="AC1545" s="20">
        <f>('EDA &amp; Statistics'!L1566-'EDA &amp; Statistics'!L1565)/'EDA &amp; Statistics'!L1565</f>
        <v>-1.9579031908528489E-2</v>
      </c>
      <c r="AD1545" s="20">
        <f>('EDA &amp; Statistics'!M1566-'EDA &amp; Statistics'!M1565)/'EDA &amp; Statistics'!M1565</f>
        <v>-1.3348621705092946E-2</v>
      </c>
      <c r="AE1545" s="20">
        <f>('EDA &amp; Statistics'!N1566-'EDA &amp; Statistics'!N1565)/'EDA &amp; Statistics'!N1565</f>
        <v>-1.3679877621797159E-2</v>
      </c>
      <c r="AF1545" s="20">
        <f>('EDA &amp; Statistics'!O1566-'EDA &amp; Statistics'!O1565)/'EDA &amp; Statistics'!O1565</f>
        <v>-5.9112776549119488E-3</v>
      </c>
      <c r="AG1545" s="20">
        <f>('EDA &amp; Statistics'!P1566-'EDA &amp; Statistics'!P1565)/'EDA &amp; Statistics'!P1565</f>
        <v>3.7579738493179271E-3</v>
      </c>
    </row>
    <row r="1546" spans="1:33" x14ac:dyDescent="0.3">
      <c r="A1546" s="9">
        <v>40870</v>
      </c>
      <c r="B1546">
        <f>'EDA &amp; Statistics'!B1567-'EDA &amp; Statistics'!B1566</f>
        <v>2.2978007793426514E-2</v>
      </c>
      <c r="C1546">
        <f>'EDA &amp; Statistics'!C1567-'EDA &amp; Statistics'!C1566</f>
        <v>4.9500465393066406E-3</v>
      </c>
      <c r="D1546">
        <f>'EDA &amp; Statistics'!D1567-'EDA &amp; Statistics'!D1566</f>
        <v>-3.6020040512084961E-2</v>
      </c>
      <c r="E1546">
        <f>'EDA &amp; Statistics'!E1567-'EDA &amp; Statistics'!E1566</f>
        <v>0</v>
      </c>
      <c r="F1546">
        <f>'EDA &amp; Statistics'!F1567-'EDA &amp; Statistics'!F1566</f>
        <v>0</v>
      </c>
      <c r="G1546">
        <f>'EDA &amp; Statistics'!G1567-'EDA &amp; Statistics'!G1566</f>
        <v>0</v>
      </c>
      <c r="H1546">
        <f>'EDA &amp; Statistics'!H1567-'EDA &amp; Statistics'!H1566</f>
        <v>2.7999997138977051E-2</v>
      </c>
      <c r="I1546">
        <f>'EDA &amp; Statistics'!I1567-'EDA &amp; Statistics'!I1566</f>
        <v>3.4999966621398926E-2</v>
      </c>
      <c r="J1546">
        <f>'EDA &amp; Statistics'!J1567-'EDA &amp; Statistics'!J1566</f>
        <v>-5.2499771118164063E-2</v>
      </c>
      <c r="K1546">
        <f>'EDA &amp; Statistics'!K1567-'EDA &amp; Statistics'!K1566</f>
        <v>-7.0000171661376953E-2</v>
      </c>
      <c r="L1546">
        <f>'EDA &amp; Statistics'!L1567-'EDA &amp; Statistics'!L1566</f>
        <v>2.9000043869018555E-2</v>
      </c>
      <c r="M1546">
        <f>'EDA &amp; Statistics'!M1567-'EDA &amp; Statistics'!M1566</f>
        <v>2.4000167846679688E-2</v>
      </c>
      <c r="N1546">
        <f>'EDA &amp; Statistics'!N1567-'EDA &amp; Statistics'!N1566</f>
        <v>-3.750002384185791E-2</v>
      </c>
      <c r="O1546">
        <f>'EDA &amp; Statistics'!O1567-'EDA &amp; Statistics'!O1566</f>
        <v>-5.2500009536743164E-2</v>
      </c>
      <c r="P1546">
        <f>'EDA &amp; Statistics'!P1567-'EDA &amp; Statistics'!P1566</f>
        <v>2.9227256774902344E-2</v>
      </c>
      <c r="R1546" s="9">
        <v>40870</v>
      </c>
      <c r="S1546" s="20">
        <f>('EDA &amp; Statistics'!B1567-'EDA &amp; Statistics'!B1566)/'EDA &amp; Statistics'!B1566</f>
        <v>3.0914626498750767E-2</v>
      </c>
      <c r="T1546" s="20">
        <f>('EDA &amp; Statistics'!C1567-'EDA &amp; Statistics'!C1566)/'EDA &amp; Statistics'!C1566</f>
        <v>3.7570086524115554E-3</v>
      </c>
      <c r="U1546" s="20">
        <f>('EDA &amp; Statistics'!D1567-'EDA &amp; Statistics'!D1566)/'EDA &amp; Statistics'!D1566</f>
        <v>-1.6948931973505731E-2</v>
      </c>
      <c r="V1546" s="20">
        <f>('EDA &amp; Statistics'!E1567-'EDA &amp; Statistics'!E1566)/'EDA &amp; Statistics'!E1566</f>
        <v>0</v>
      </c>
      <c r="W1546" s="20">
        <f>('EDA &amp; Statistics'!F1567-'EDA &amp; Statistics'!F1566)/'EDA &amp; Statistics'!F1566</f>
        <v>0</v>
      </c>
      <c r="X1546" s="20">
        <f>('EDA &amp; Statistics'!G1567-'EDA &amp; Statistics'!G1566)/'EDA &amp; Statistics'!G1566</f>
        <v>0</v>
      </c>
      <c r="Y1546" s="20">
        <f>('EDA &amp; Statistics'!H1567-'EDA &amp; Statistics'!H1566)/'EDA &amp; Statistics'!H1566</f>
        <v>4.3410849561198908E-2</v>
      </c>
      <c r="Z1546" s="20">
        <f>('EDA &amp; Statistics'!I1567-'EDA &amp; Statistics'!I1566)/'EDA &amp; Statistics'!I1566</f>
        <v>2.6158419338347488E-2</v>
      </c>
      <c r="AA1546" s="20">
        <f>('EDA &amp; Statistics'!J1567-'EDA &amp; Statistics'!J1566)/'EDA &amp; Statistics'!J1566</f>
        <v>-1.2237708994171471E-2</v>
      </c>
      <c r="AB1546" s="20">
        <f>('EDA &amp; Statistics'!K1567-'EDA &amp; Statistics'!K1566)/'EDA &amp; Statistics'!K1566</f>
        <v>-1.4783562764003881E-2</v>
      </c>
      <c r="AC1546" s="20">
        <f>('EDA &amp; Statistics'!L1567-'EDA &amp; Statistics'!L1566)/'EDA &amp; Statistics'!L1566</f>
        <v>1.4478304326136615E-2</v>
      </c>
      <c r="AD1546" s="20">
        <f>('EDA &amp; Statistics'!M1567-'EDA &amp; Statistics'!M1566)/'EDA &amp; Statistics'!M1566</f>
        <v>9.2772202696535435E-3</v>
      </c>
      <c r="AE1546" s="20">
        <f>('EDA &amp; Statistics'!N1567-'EDA &amp; Statistics'!N1566)/'EDA &amp; Statistics'!N1566</f>
        <v>-2.0804451397199001E-2</v>
      </c>
      <c r="AF1546" s="20">
        <f>('EDA &amp; Statistics'!O1567-'EDA &amp; Statistics'!O1566)/'EDA &amp; Statistics'!O1566</f>
        <v>-2.0812689293479514E-2</v>
      </c>
      <c r="AG1546" s="20">
        <f>('EDA &amp; Statistics'!P1567-'EDA &amp; Statistics'!P1566)/'EDA &amp; Statistics'!P1566</f>
        <v>2.6715275502858598E-3</v>
      </c>
    </row>
    <row r="1547" spans="1:33" x14ac:dyDescent="0.3">
      <c r="A1547" s="9">
        <v>40871</v>
      </c>
      <c r="B1547">
        <f>'EDA &amp; Statistics'!B1568-'EDA &amp; Statistics'!B1567</f>
        <v>0</v>
      </c>
      <c r="C1547">
        <f>'EDA &amp; Statistics'!C1568-'EDA &amp; Statistics'!C1567</f>
        <v>0</v>
      </c>
      <c r="D1547">
        <f>'EDA &amp; Statistics'!D1568-'EDA &amp; Statistics'!D1567</f>
        <v>0</v>
      </c>
      <c r="E1547">
        <f>'EDA &amp; Statistics'!E1568-'EDA &amp; Statistics'!E1567</f>
        <v>9.2369613931395089E-3</v>
      </c>
      <c r="F1547">
        <f>'EDA &amp; Statistics'!F1568-'EDA &amp; Statistics'!F1567</f>
        <v>1.2499988079071045E-2</v>
      </c>
      <c r="G1547">
        <f>'EDA &amp; Statistics'!G1568-'EDA &amp; Statistics'!G1567</f>
        <v>1.250004768371582E-2</v>
      </c>
      <c r="H1547">
        <f>'EDA &amp; Statistics'!H1568-'EDA &amp; Statistics'!H1567</f>
        <v>-2.3000001907348633E-2</v>
      </c>
      <c r="I1547">
        <f>'EDA &amp; Statistics'!I1568-'EDA &amp; Statistics'!I1567</f>
        <v>-1.9999980926513672E-2</v>
      </c>
      <c r="J1547">
        <f>'EDA &amp; Statistics'!J1568-'EDA &amp; Statistics'!J1567</f>
        <v>-1.7500400543212891E-2</v>
      </c>
      <c r="K1547">
        <f>'EDA &amp; Statistics'!K1568-'EDA &amp; Statistics'!K1567</f>
        <v>-3.4999847412109375E-2</v>
      </c>
      <c r="L1547">
        <f>'EDA &amp; Statistics'!L1568-'EDA &amp; Statistics'!L1567</f>
        <v>5.3999900817871094E-2</v>
      </c>
      <c r="M1547">
        <f>'EDA &amp; Statistics'!M1568-'EDA &amp; Statistics'!M1567</f>
        <v>6.2000036239624023E-2</v>
      </c>
      <c r="N1547">
        <f>'EDA &amp; Statistics'!N1568-'EDA &amp; Statistics'!N1567</f>
        <v>-2.9999971389770508E-2</v>
      </c>
      <c r="O1547">
        <f>'EDA &amp; Statistics'!O1568-'EDA &amp; Statistics'!O1567</f>
        <v>-2.7499914169311523E-2</v>
      </c>
      <c r="P1547">
        <f>'EDA &amp; Statistics'!P1568-'EDA &amp; Statistics'!P1567</f>
        <v>0</v>
      </c>
      <c r="R1547" s="9">
        <v>40871</v>
      </c>
      <c r="S1547" s="20">
        <f>('EDA &amp; Statistics'!B1568-'EDA &amp; Statistics'!B1567)/'EDA &amp; Statistics'!B1567</f>
        <v>0</v>
      </c>
      <c r="T1547" s="20">
        <f>('EDA &amp; Statistics'!C1568-'EDA &amp; Statistics'!C1567)/'EDA &amp; Statistics'!C1567</f>
        <v>0</v>
      </c>
      <c r="U1547" s="20">
        <f>('EDA &amp; Statistics'!D1568-'EDA &amp; Statistics'!D1567)/'EDA &amp; Statistics'!D1567</f>
        <v>0</v>
      </c>
      <c r="V1547" s="20">
        <f>('EDA &amp; Statistics'!E1568-'EDA &amp; Statistics'!E1567)/'EDA &amp; Statistics'!E1567</f>
        <v>4.0456133675530609E-2</v>
      </c>
      <c r="W1547" s="20">
        <f>('EDA &amp; Statistics'!F1568-'EDA &amp; Statistics'!F1567)/'EDA &amp; Statistics'!F1567</f>
        <v>2.6595719384628964E-2</v>
      </c>
      <c r="X1547" s="20">
        <f>('EDA &amp; Statistics'!G1568-'EDA &amp; Statistics'!G1567)/'EDA &amp; Statistics'!G1567</f>
        <v>1.2919946308380826E-2</v>
      </c>
      <c r="Y1547" s="20">
        <f>('EDA &amp; Statistics'!H1568-'EDA &amp; Statistics'!H1567)/'EDA &amp; Statistics'!H1567</f>
        <v>-3.4175338271869103E-2</v>
      </c>
      <c r="Z1547" s="20">
        <f>('EDA &amp; Statistics'!I1568-'EDA &amp; Statistics'!I1567)/'EDA &amp; Statistics'!I1567</f>
        <v>-1.456662822391446E-2</v>
      </c>
      <c r="AA1547" s="20">
        <f>('EDA &amp; Statistics'!J1568-'EDA &amp; Statistics'!J1567)/'EDA &amp; Statistics'!J1567</f>
        <v>-4.1298878479054391E-3</v>
      </c>
      <c r="AB1547" s="20">
        <f>('EDA &amp; Statistics'!K1568-'EDA &amp; Statistics'!K1567)/'EDA &amp; Statistics'!K1567</f>
        <v>-7.5026468806672327E-3</v>
      </c>
      <c r="AC1547" s="20">
        <f>('EDA &amp; Statistics'!L1568-'EDA &amp; Statistics'!L1567)/'EDA &amp; Statistics'!L1567</f>
        <v>2.6574753491388887E-2</v>
      </c>
      <c r="AD1547" s="20">
        <f>('EDA &amp; Statistics'!M1568-'EDA &amp; Statistics'!M1567)/'EDA &amp; Statistics'!M1567</f>
        <v>2.3745704630525173E-2</v>
      </c>
      <c r="AE1547" s="20">
        <f>('EDA &amp; Statistics'!N1568-'EDA &amp; Statistics'!N1567)/'EDA &amp; Statistics'!N1567</f>
        <v>-1.6997151066808332E-2</v>
      </c>
      <c r="AF1547" s="20">
        <f>('EDA &amp; Statistics'!O1568-'EDA &amp; Statistics'!O1567)/'EDA &amp; Statistics'!O1567</f>
        <v>-1.1133568360638696E-2</v>
      </c>
      <c r="AG1547" s="20">
        <f>('EDA &amp; Statistics'!P1568-'EDA &amp; Statistics'!P1567)/'EDA &amp; Statistics'!P1567</f>
        <v>0</v>
      </c>
    </row>
    <row r="1548" spans="1:33" x14ac:dyDescent="0.3">
      <c r="A1548" s="9">
        <v>40872</v>
      </c>
      <c r="B1548">
        <f>'EDA &amp; Statistics'!B1569-'EDA &amp; Statistics'!B1568</f>
        <v>5.3409934043884277E-3</v>
      </c>
      <c r="C1548">
        <f>'EDA &amp; Statistics'!C1569-'EDA &amp; Statistics'!C1568</f>
        <v>4.2889952659606934E-2</v>
      </c>
      <c r="D1548">
        <f>'EDA &amp; Statistics'!D1569-'EDA &amp; Statistics'!D1568</f>
        <v>6.3210010528564453E-2</v>
      </c>
      <c r="E1548">
        <f>'EDA &amp; Statistics'!E1569-'EDA &amp; Statistics'!E1568</f>
        <v>1.4341963542713554E-2</v>
      </c>
      <c r="F1548">
        <f>'EDA &amp; Statistics'!F1569-'EDA &amp; Statistics'!F1568</f>
        <v>2.625003457069397E-2</v>
      </c>
      <c r="G1548">
        <f>'EDA &amp; Statistics'!G1569-'EDA &amp; Statistics'!G1568</f>
        <v>4.7500014305114746E-2</v>
      </c>
      <c r="H1548">
        <f>'EDA &amp; Statistics'!H1569-'EDA &amp; Statistics'!H1568</f>
        <v>1.3000011444091797E-2</v>
      </c>
      <c r="I1548">
        <f>'EDA &amp; Statistics'!I1569-'EDA &amp; Statistics'!I1568</f>
        <v>1.9999980926513672E-2</v>
      </c>
      <c r="J1548">
        <f>'EDA &amp; Statistics'!J1569-'EDA &amp; Statistics'!J1568</f>
        <v>-7.49969482421875E-3</v>
      </c>
      <c r="K1548">
        <f>'EDA &amp; Statistics'!K1569-'EDA &amp; Statistics'!K1568</f>
        <v>5.0001144409179688E-3</v>
      </c>
      <c r="L1548">
        <f>'EDA &amp; Statistics'!L1569-'EDA &amp; Statistics'!L1568</f>
        <v>1.9000053405761719E-2</v>
      </c>
      <c r="M1548">
        <f>'EDA &amp; Statistics'!M1569-'EDA &amp; Statistics'!M1568</f>
        <v>3.1999826431274414E-2</v>
      </c>
      <c r="N1548">
        <f>'EDA &amp; Statistics'!N1569-'EDA &amp; Statistics'!N1568</f>
        <v>4.4999957084655762E-2</v>
      </c>
      <c r="O1548">
        <f>'EDA &amp; Statistics'!O1569-'EDA &amp; Statistics'!O1568</f>
        <v>7.7499866485595703E-2</v>
      </c>
      <c r="P1548">
        <f>'EDA &amp; Statistics'!P1569-'EDA &amp; Statistics'!P1568</f>
        <v>-7.9239845275878906E-2</v>
      </c>
      <c r="R1548" s="9">
        <v>40872</v>
      </c>
      <c r="S1548" s="20">
        <f>('EDA &amp; Statistics'!B1569-'EDA &amp; Statistics'!B1568)/'EDA &amp; Statistics'!B1568</f>
        <v>6.9702919958595346E-3</v>
      </c>
      <c r="T1548" s="20">
        <f>('EDA &amp; Statistics'!C1569-'EDA &amp; Statistics'!C1568)/'EDA &amp; Statistics'!C1568</f>
        <v>3.2430966328085238E-2</v>
      </c>
      <c r="U1548" s="20">
        <f>('EDA &amp; Statistics'!D1569-'EDA &amp; Statistics'!D1568)/'EDA &amp; Statistics'!D1568</f>
        <v>3.025574999845938E-2</v>
      </c>
      <c r="V1548" s="20">
        <f>('EDA &amp; Statistics'!E1569-'EDA &amp; Statistics'!E1568)/'EDA &amp; Statistics'!E1568</f>
        <v>6.0372628781958183E-2</v>
      </c>
      <c r="W1548" s="20">
        <f>('EDA &amp; Statistics'!F1569-'EDA &amp; Statistics'!F1568)/'EDA &amp; Statistics'!F1568</f>
        <v>5.4404218205383777E-2</v>
      </c>
      <c r="X1548" s="20">
        <f>('EDA &amp; Statistics'!G1569-'EDA &amp; Statistics'!G1568)/'EDA &amp; Statistics'!G1568</f>
        <v>4.8469401408810488E-2</v>
      </c>
      <c r="Y1548" s="20">
        <f>('EDA &amp; Statistics'!H1569-'EDA &amp; Statistics'!H1568)/'EDA &amp; Statistics'!H1568</f>
        <v>2.0000018339891373E-2</v>
      </c>
      <c r="Z1548" s="20">
        <f>('EDA &amp; Statistics'!I1569-'EDA &amp; Statistics'!I1568)/'EDA &amp; Statistics'!I1568</f>
        <v>1.4781951414594829E-2</v>
      </c>
      <c r="AA1548" s="20">
        <f>('EDA &amp; Statistics'!J1569-'EDA &amp; Statistics'!J1568)/'EDA &amp; Statistics'!J1568</f>
        <v>-1.7771789566553872E-3</v>
      </c>
      <c r="AB1548" s="20">
        <f>('EDA &amp; Statistics'!K1569-'EDA &amp; Statistics'!K1568)/'EDA &amp; Statistics'!K1568</f>
        <v>1.0799382974792308E-3</v>
      </c>
      <c r="AC1548" s="20">
        <f>('EDA &amp; Statistics'!L1569-'EDA &amp; Statistics'!L1568)/'EDA &amp; Statistics'!L1568</f>
        <v>9.1083670750108751E-3</v>
      </c>
      <c r="AD1548" s="20">
        <f>('EDA &amp; Statistics'!M1569-'EDA &amp; Statistics'!M1568)/'EDA &amp; Statistics'!M1568</f>
        <v>1.1971502157407098E-2</v>
      </c>
      <c r="AE1548" s="20">
        <f>('EDA &amp; Statistics'!N1569-'EDA &amp; Statistics'!N1568)/'EDA &amp; Statistics'!N1568</f>
        <v>2.5936574474714747E-2</v>
      </c>
      <c r="AF1548" s="20">
        <f>('EDA &amp; Statistics'!O1569-'EDA &amp; Statistics'!O1568)/'EDA &amp; Statistics'!O1568</f>
        <v>3.1729728906618793E-2</v>
      </c>
      <c r="AG1548" s="20">
        <f>('EDA &amp; Statistics'!P1569-'EDA &amp; Statistics'!P1568)/'EDA &amp; Statistics'!P1568</f>
        <v>-7.2236473885665736E-3</v>
      </c>
    </row>
    <row r="1549" spans="1:33" x14ac:dyDescent="0.3">
      <c r="A1549" s="9">
        <v>40875</v>
      </c>
      <c r="B1549">
        <f>'EDA &amp; Statistics'!B1570-'EDA &amp; Statistics'!B1569</f>
        <v>-1.3866007328033447E-2</v>
      </c>
      <c r="C1549">
        <f>'EDA &amp; Statistics'!C1570-'EDA &amp; Statistics'!C1569</f>
        <v>-1.6939997673034668E-2</v>
      </c>
      <c r="D1549">
        <f>'EDA &amp; Statistics'!D1570-'EDA &amp; Statistics'!D1569</f>
        <v>-5.7899951934814453E-3</v>
      </c>
      <c r="E1549">
        <f>'EDA &amp; Statistics'!E1570-'EDA &amp; Statistics'!E1569</f>
        <v>1.3413516113216561E-2</v>
      </c>
      <c r="F1549">
        <f>'EDA &amp; Statistics'!F1570-'EDA &amp; Statistics'!F1569</f>
        <v>2.2499978542327881E-2</v>
      </c>
      <c r="G1549">
        <f>'EDA &amp; Statistics'!G1570-'EDA &amp; Statistics'!G1569</f>
        <v>3.6249995231628418E-2</v>
      </c>
      <c r="H1549">
        <f>'EDA &amp; Statistics'!H1570-'EDA &amp; Statistics'!H1569</f>
        <v>1.2000024318695068E-2</v>
      </c>
      <c r="I1549">
        <f>'EDA &amp; Statistics'!I1570-'EDA &amp; Statistics'!I1569</f>
        <v>1.4999985694885254E-2</v>
      </c>
      <c r="J1549">
        <f>'EDA &amp; Statistics'!J1570-'EDA &amp; Statistics'!J1569</f>
        <v>6.999969482421875E-2</v>
      </c>
      <c r="K1549">
        <f>'EDA &amp; Statistics'!K1570-'EDA &amp; Statistics'!K1569</f>
        <v>4.7499656677246094E-2</v>
      </c>
      <c r="L1549">
        <f>'EDA &amp; Statistics'!L1570-'EDA &amp; Statistics'!L1569</f>
        <v>3.9000034332275391E-2</v>
      </c>
      <c r="M1549">
        <f>'EDA &amp; Statistics'!M1570-'EDA &amp; Statistics'!M1569</f>
        <v>3.9000034332275391E-2</v>
      </c>
      <c r="N1549">
        <f>'EDA &amp; Statistics'!N1570-'EDA &amp; Statistics'!N1569</f>
        <v>-4.7500014305114746E-2</v>
      </c>
      <c r="O1549">
        <f>'EDA &amp; Statistics'!O1570-'EDA &amp; Statistics'!O1569</f>
        <v>-3.7499904632568359E-2</v>
      </c>
      <c r="P1549">
        <f>'EDA &amp; Statistics'!P1570-'EDA &amp; Statistics'!P1569</f>
        <v>-7.5435638427734375E-4</v>
      </c>
      <c r="R1549" s="9">
        <v>40875</v>
      </c>
      <c r="S1549" s="20">
        <f>('EDA &amp; Statistics'!B1570-'EDA &amp; Statistics'!B1569)/'EDA &amp; Statistics'!B1569</f>
        <v>-1.7970646340108733E-2</v>
      </c>
      <c r="T1549" s="20">
        <f>('EDA &amp; Statistics'!C1570-'EDA &amp; Statistics'!C1569)/'EDA &amp; Statistics'!C1569</f>
        <v>-1.2406710448071854E-2</v>
      </c>
      <c r="U1549" s="20">
        <f>('EDA &amp; Statistics'!D1570-'EDA &amp; Statistics'!D1569)/'EDA &amp; Statistics'!D1569</f>
        <v>-2.6900181882226273E-3</v>
      </c>
      <c r="V1549" s="20">
        <f>('EDA &amp; Statistics'!E1570-'EDA &amp; Statistics'!E1569)/'EDA &amp; Statistics'!E1569</f>
        <v>5.3249507926560788E-2</v>
      </c>
      <c r="W1549" s="20">
        <f>('EDA &amp; Statistics'!F1570-'EDA &amp; Statistics'!F1569)/'EDA &amp; Statistics'!F1569</f>
        <v>4.4226000183470997E-2</v>
      </c>
      <c r="X1549" s="20">
        <f>('EDA &amp; Statistics'!G1570-'EDA &amp; Statistics'!G1569)/'EDA &amp; Statistics'!G1569</f>
        <v>3.5279799565973782E-2</v>
      </c>
      <c r="Y1549" s="20">
        <f>('EDA &amp; Statistics'!H1570-'EDA &amp; Statistics'!H1569)/'EDA &amp; Statistics'!H1569</f>
        <v>1.8099584529546735E-2</v>
      </c>
      <c r="Z1549" s="20">
        <f>('EDA &amp; Statistics'!I1570-'EDA &amp; Statistics'!I1569)/'EDA &amp; Statistics'!I1569</f>
        <v>1.0924971167935844E-2</v>
      </c>
      <c r="AA1549" s="20">
        <f>('EDA &amp; Statistics'!J1570-'EDA &amp; Statistics'!J1569)/'EDA &amp; Statistics'!J1569</f>
        <v>1.6617137861005341E-2</v>
      </c>
      <c r="AB1549" s="20">
        <f>('EDA &amp; Statistics'!K1570-'EDA &amp; Statistics'!K1569)/'EDA &amp; Statistics'!K1569</f>
        <v>1.0248037612007859E-2</v>
      </c>
      <c r="AC1549" s="20">
        <f>('EDA &amp; Statistics'!L1570-'EDA &amp; Statistics'!L1569)/'EDA &amp; Statistics'!L1569</f>
        <v>1.8527332056481983E-2</v>
      </c>
      <c r="AD1549" s="20">
        <f>('EDA &amp; Statistics'!M1570-'EDA &amp; Statistics'!M1569)/'EDA &amp; Statistics'!M1569</f>
        <v>1.4417758015624041E-2</v>
      </c>
      <c r="AE1549" s="20">
        <f>('EDA &amp; Statistics'!N1570-'EDA &amp; Statistics'!N1569)/'EDA &amp; Statistics'!N1569</f>
        <v>-2.6685401723927086E-2</v>
      </c>
      <c r="AF1549" s="20">
        <f>('EDA &amp; Statistics'!O1570-'EDA &amp; Statistics'!O1569)/'EDA &amp; Statistics'!O1569</f>
        <v>-1.4880914649364795E-2</v>
      </c>
      <c r="AG1549" s="20">
        <f>('EDA &amp; Statistics'!P1570-'EDA &amp; Statistics'!P1569)/'EDA &amp; Statistics'!P1569</f>
        <v>-6.9268864074697577E-5</v>
      </c>
    </row>
    <row r="1550" spans="1:33" x14ac:dyDescent="0.3">
      <c r="A1550" s="9">
        <v>40876</v>
      </c>
      <c r="B1550">
        <f>'EDA &amp; Statistics'!B1571-'EDA &amp; Statistics'!B1570</f>
        <v>-2.4224996566772461E-2</v>
      </c>
      <c r="C1550">
        <f>'EDA &amp; Statistics'!C1571-'EDA &amp; Statistics'!C1570</f>
        <v>-3.0599832534790039E-3</v>
      </c>
      <c r="D1550">
        <f>'EDA &amp; Statistics'!D1571-'EDA &amp; Statistics'!D1570</f>
        <v>2.5640010833740234E-2</v>
      </c>
      <c r="E1550">
        <f>'EDA &amp; Statistics'!E1571-'EDA &amp; Statistics'!E1570</f>
        <v>2.4999941957305483E-3</v>
      </c>
      <c r="F1550">
        <f>'EDA &amp; Statistics'!F1571-'EDA &amp; Statistics'!F1570</f>
        <v>4.999995231628418E-3</v>
      </c>
      <c r="G1550">
        <f>'EDA &amp; Statistics'!G1571-'EDA &amp; Statistics'!G1570</f>
        <v>9.9999904632568359E-3</v>
      </c>
      <c r="H1550">
        <f>'EDA &amp; Statistics'!H1571-'EDA &amp; Statistics'!H1570</f>
        <v>9.9999904632568359E-3</v>
      </c>
      <c r="I1550">
        <f>'EDA &amp; Statistics'!I1571-'EDA &amp; Statistics'!I1570</f>
        <v>1.4999985694885254E-2</v>
      </c>
      <c r="J1550">
        <f>'EDA &amp; Statistics'!J1571-'EDA &amp; Statistics'!J1570</f>
        <v>6.25E-2</v>
      </c>
      <c r="K1550">
        <f>'EDA &amp; Statistics'!K1571-'EDA &amp; Statistics'!K1570</f>
        <v>9.0000152587890625E-2</v>
      </c>
      <c r="L1550">
        <f>'EDA &amp; Statistics'!L1571-'EDA &amp; Statistics'!L1570</f>
        <v>1.399993896484375E-2</v>
      </c>
      <c r="M1550">
        <f>'EDA &amp; Statistics'!M1571-'EDA &amp; Statistics'!M1570</f>
        <v>4.8000097274780273E-2</v>
      </c>
      <c r="N1550">
        <f>'EDA &amp; Statistics'!N1571-'EDA &amp; Statistics'!N1570</f>
        <v>-2.4999380111694336E-3</v>
      </c>
      <c r="O1550">
        <f>'EDA &amp; Statistics'!O1571-'EDA &amp; Statistics'!O1570</f>
        <v>-9.9999904632568359E-3</v>
      </c>
      <c r="P1550">
        <f>'EDA &amp; Statistics'!P1571-'EDA &amp; Statistics'!P1570</f>
        <v>5.0566673278808594E-2</v>
      </c>
      <c r="R1550" s="9">
        <v>40876</v>
      </c>
      <c r="S1550" s="20">
        <f>('EDA &amp; Statistics'!B1571-'EDA &amp; Statistics'!B1570)/'EDA &amp; Statistics'!B1570</f>
        <v>-3.1970654471457416E-2</v>
      </c>
      <c r="T1550" s="20">
        <f>('EDA &amp; Statistics'!C1571-'EDA &amp; Statistics'!C1570)/'EDA &amp; Statistics'!C1570</f>
        <v>-2.2692597999684925E-3</v>
      </c>
      <c r="U1550" s="20">
        <f>('EDA &amp; Statistics'!D1571-'EDA &amp; Statistics'!D1570)/'EDA &amp; Statistics'!D1570</f>
        <v>1.1944419608520431E-2</v>
      </c>
      <c r="V1550" s="20">
        <f>('EDA &amp; Statistics'!E1571-'EDA &amp; Statistics'!E1570)/'EDA &amp; Statistics'!E1570</f>
        <v>9.4228157465999617E-3</v>
      </c>
      <c r="W1550" s="20">
        <f>('EDA &amp; Statistics'!F1571-'EDA &amp; Statistics'!F1570)/'EDA &amp; Statistics'!F1570</f>
        <v>9.4117557301240801E-3</v>
      </c>
      <c r="X1550" s="20">
        <f>('EDA &amp; Statistics'!G1571-'EDA &amp; Statistics'!G1570)/'EDA &amp; Statistics'!G1570</f>
        <v>9.4006958348303374E-3</v>
      </c>
      <c r="Y1550" s="20">
        <f>('EDA &amp; Statistics'!H1571-'EDA &amp; Statistics'!H1570)/'EDA &amp; Statistics'!H1570</f>
        <v>1.4814800424667634E-2</v>
      </c>
      <c r="Z1550" s="20">
        <f>('EDA &amp; Statistics'!I1571-'EDA &amp; Statistics'!I1570)/'EDA &amp; Statistics'!I1570</f>
        <v>1.0806906031131144E-2</v>
      </c>
      <c r="AA1550" s="20">
        <f>('EDA &amp; Statistics'!J1571-'EDA &amp; Statistics'!J1570)/'EDA &amp; Statistics'!J1570</f>
        <v>1.4594279757618622E-2</v>
      </c>
      <c r="AB1550" s="20">
        <f>('EDA &amp; Statistics'!K1571-'EDA &amp; Statistics'!K1570)/'EDA &amp; Statistics'!K1570</f>
        <v>1.9220534925254947E-2</v>
      </c>
      <c r="AC1550" s="20">
        <f>('EDA &amp; Statistics'!L1571-'EDA &amp; Statistics'!L1570)/'EDA &amp; Statistics'!L1570</f>
        <v>6.5298221157246393E-3</v>
      </c>
      <c r="AD1550" s="20">
        <f>('EDA &amp; Statistics'!M1571-'EDA &amp; Statistics'!M1570)/'EDA &amp; Statistics'!M1570</f>
        <v>1.7492747087756978E-2</v>
      </c>
      <c r="AE1550" s="20">
        <f>('EDA &amp; Statistics'!N1571-'EDA &amp; Statistics'!N1570)/'EDA &amp; Statistics'!N1570</f>
        <v>-1.4429656987560192E-3</v>
      </c>
      <c r="AF1550" s="20">
        <f>('EDA &amp; Statistics'!O1571-'EDA &amp; Statistics'!O1570)/'EDA &amp; Statistics'!O1570</f>
        <v>-4.0281934162860293E-3</v>
      </c>
      <c r="AG1550" s="20">
        <f>('EDA &amp; Statistics'!P1571-'EDA &amp; Statistics'!P1570)/'EDA &amp; Statistics'!P1570</f>
        <v>4.6436124034361492E-3</v>
      </c>
    </row>
    <row r="1551" spans="1:33" x14ac:dyDescent="0.3">
      <c r="A1551" s="9">
        <v>40877</v>
      </c>
      <c r="B1551">
        <f>'EDA &amp; Statistics'!B1572-'EDA &amp; Statistics'!B1571</f>
        <v>-0.12292301654815674</v>
      </c>
      <c r="C1551">
        <f>'EDA &amp; Statistics'!C1572-'EDA &amp; Statistics'!C1571</f>
        <v>-3.7479996681213379E-2</v>
      </c>
      <c r="D1551">
        <f>'EDA &amp; Statistics'!D1572-'EDA &amp; Statistics'!D1571</f>
        <v>4.2490005493164063E-2</v>
      </c>
      <c r="E1551">
        <f>'EDA &amp; Statistics'!E1572-'EDA &amp; Statistics'!E1571</f>
        <v>-1.8662438452278218E-3</v>
      </c>
      <c r="F1551">
        <f>'EDA &amp; Statistics'!F1572-'EDA &amp; Statistics'!F1571</f>
        <v>-1.2499690055847168E-3</v>
      </c>
      <c r="G1551">
        <f>'EDA &amp; Statistics'!G1572-'EDA &amp; Statistics'!G1571</f>
        <v>2.4999380111694336E-3</v>
      </c>
      <c r="H1551">
        <f>'EDA &amp; Statistics'!H1572-'EDA &amp; Statistics'!H1571</f>
        <v>-2.499997615814209E-2</v>
      </c>
      <c r="I1551">
        <f>'EDA &amp; Statistics'!I1572-'EDA &amp; Statistics'!I1571</f>
        <v>-8.0000162124633789E-3</v>
      </c>
      <c r="J1551">
        <f>'EDA &amp; Statistics'!J1572-'EDA &amp; Statistics'!J1571</f>
        <v>-1.9999980926513672E-2</v>
      </c>
      <c r="K1551">
        <f>'EDA &amp; Statistics'!K1572-'EDA &amp; Statistics'!K1571</f>
        <v>-4.2500019073486328E-2</v>
      </c>
      <c r="L1551">
        <f>'EDA &amp; Statistics'!L1572-'EDA &amp; Statistics'!L1571</f>
        <v>-0.12700009346008301</v>
      </c>
      <c r="M1551">
        <f>'EDA &amp; Statistics'!M1572-'EDA &amp; Statistics'!M1571</f>
        <v>-7.1000099182128906E-2</v>
      </c>
      <c r="N1551">
        <f>'EDA &amp; Statistics'!N1572-'EDA &amp; Statistics'!N1571</f>
        <v>1.7499923706054688E-2</v>
      </c>
      <c r="O1551">
        <f>'EDA &amp; Statistics'!O1572-'EDA &amp; Statistics'!O1571</f>
        <v>4.999995231628418E-2</v>
      </c>
      <c r="P1551">
        <f>'EDA &amp; Statistics'!P1572-'EDA &amp; Statistics'!P1571</f>
        <v>-0.10997962951660156</v>
      </c>
      <c r="R1551" s="9">
        <v>40877</v>
      </c>
      <c r="S1551" s="20">
        <f>('EDA &amp; Statistics'!B1572-'EDA &amp; Statistics'!B1571)/'EDA &amp; Statistics'!B1571</f>
        <v>-0.16758397559585264</v>
      </c>
      <c r="T1551" s="20">
        <f>('EDA &amp; Statistics'!C1572-'EDA &amp; Statistics'!C1571)/'EDA &amp; Statistics'!C1571</f>
        <v>-2.785809150829939E-2</v>
      </c>
      <c r="U1551" s="20">
        <f>('EDA &amp; Statistics'!D1572-'EDA &amp; Statistics'!D1571)/'EDA &amp; Statistics'!D1571</f>
        <v>1.9560365915028487E-2</v>
      </c>
      <c r="V1551" s="20">
        <f>('EDA &amp; Statistics'!E1572-'EDA &amp; Statistics'!E1571)/'EDA &amp; Statistics'!E1571</f>
        <v>-6.9684625492673121E-3</v>
      </c>
      <c r="W1551" s="20">
        <f>('EDA &amp; Statistics'!F1572-'EDA &amp; Statistics'!F1571)/'EDA &amp; Statistics'!F1571</f>
        <v>-2.3309445532858305E-3</v>
      </c>
      <c r="X1551" s="20">
        <f>('EDA &amp; Statistics'!G1572-'EDA &amp; Statistics'!G1571)/'EDA &amp; Statistics'!G1571</f>
        <v>2.3282309352847057E-3</v>
      </c>
      <c r="Y1551" s="20">
        <f>('EDA &amp; Statistics'!H1572-'EDA &amp; Statistics'!H1571)/'EDA &amp; Statistics'!H1571</f>
        <v>-3.6496315432303784E-2</v>
      </c>
      <c r="Z1551" s="20">
        <f>('EDA &amp; Statistics'!I1572-'EDA &amp; Statistics'!I1571)/'EDA &amp; Statistics'!I1571</f>
        <v>-5.7020785664840742E-3</v>
      </c>
      <c r="AA1551" s="20">
        <f>('EDA &amp; Statistics'!J1572-'EDA &amp; Statistics'!J1571)/'EDA &amp; Statistics'!J1571</f>
        <v>-4.6029877772747847E-3</v>
      </c>
      <c r="AB1551" s="20">
        <f>('EDA &amp; Statistics'!K1572-'EDA &amp; Statistics'!K1571)/'EDA &amp; Statistics'!K1571</f>
        <v>-8.9051898865961845E-3</v>
      </c>
      <c r="AC1551" s="20">
        <f>('EDA &amp; Statistics'!L1572-'EDA &amp; Statistics'!L1571)/'EDA &amp; Statistics'!L1571</f>
        <v>-5.8850831283169237E-2</v>
      </c>
      <c r="AD1551" s="20">
        <f>('EDA &amp; Statistics'!M1572-'EDA &amp; Statistics'!M1571)/'EDA &amp; Statistics'!M1571</f>
        <v>-2.5429834446821516E-2</v>
      </c>
      <c r="AE1551" s="20">
        <f>('EDA &amp; Statistics'!N1572-'EDA &amp; Statistics'!N1571)/'EDA &amp; Statistics'!N1571</f>
        <v>1.0115562724344301E-2</v>
      </c>
      <c r="AF1551" s="20">
        <f>('EDA &amp; Statistics'!O1572-'EDA &amp; Statistics'!O1571)/'EDA &amp; Statistics'!O1571</f>
        <v>2.0222426928444632E-2</v>
      </c>
      <c r="AG1551" s="20">
        <f>('EDA &amp; Statistics'!P1572-'EDA &amp; Statistics'!P1571)/'EDA &amp; Statistics'!P1571</f>
        <v>-1.0052910237402174E-2</v>
      </c>
    </row>
    <row r="1552" spans="1:33" x14ac:dyDescent="0.3">
      <c r="A1552" s="9">
        <v>40878</v>
      </c>
      <c r="B1552">
        <f>'EDA &amp; Statistics'!B1573-'EDA &amp; Statistics'!B1572</f>
        <v>1.2859702110290527E-3</v>
      </c>
      <c r="C1552">
        <f>'EDA &amp; Statistics'!C1573-'EDA &amp; Statistics'!C1572</f>
        <v>5.4350018501281738E-2</v>
      </c>
      <c r="D1552">
        <f>'EDA &amp; Statistics'!D1573-'EDA &amp; Statistics'!D1572</f>
        <v>6.5649986267089844E-2</v>
      </c>
      <c r="E1552">
        <f>'EDA &amp; Statistics'!E1573-'EDA &amp; Statistics'!E1572</f>
        <v>-1.0527982806313674E-2</v>
      </c>
      <c r="F1552">
        <f>'EDA &amp; Statistics'!F1573-'EDA &amp; Statistics'!F1572</f>
        <v>-1.3750016689300537E-2</v>
      </c>
      <c r="G1552">
        <f>'EDA &amp; Statistics'!G1573-'EDA &amp; Statistics'!G1572</f>
        <v>-1.249992847442627E-2</v>
      </c>
      <c r="H1552">
        <f>'EDA &amp; Statistics'!H1573-'EDA &amp; Statistics'!H1572</f>
        <v>-1.0000050067901611E-2</v>
      </c>
      <c r="I1552">
        <f>'EDA &amp; Statistics'!I1573-'EDA &amp; Statistics'!I1572</f>
        <v>-2.1999955177307129E-2</v>
      </c>
      <c r="J1552">
        <f>'EDA &amp; Statistics'!J1573-'EDA &amp; Statistics'!J1572</f>
        <v>4.5000076293945313E-2</v>
      </c>
      <c r="K1552">
        <f>'EDA &amp; Statistics'!K1573-'EDA &amp; Statistics'!K1572</f>
        <v>6.5000057220458984E-2</v>
      </c>
      <c r="L1552">
        <f>'EDA &amp; Statistics'!L1573-'EDA &amp; Statistics'!L1572</f>
        <v>-5.8999896049499512E-2</v>
      </c>
      <c r="M1552">
        <f>'EDA &amp; Statistics'!M1573-'EDA &amp; Statistics'!M1572</f>
        <v>-6.9000005722045898E-2</v>
      </c>
      <c r="N1552">
        <f>'EDA &amp; Statistics'!N1573-'EDA &amp; Statistics'!N1572</f>
        <v>-2.499997615814209E-2</v>
      </c>
      <c r="O1552">
        <f>'EDA &amp; Statistics'!O1573-'EDA &amp; Statistics'!O1572</f>
        <v>-2.5000095367431641E-2</v>
      </c>
      <c r="P1552">
        <f>'EDA &amp; Statistics'!P1573-'EDA &amp; Statistics'!P1572</f>
        <v>4.8992156982421875E-2</v>
      </c>
      <c r="R1552" s="9">
        <v>40878</v>
      </c>
      <c r="S1552" s="20">
        <f>('EDA &amp; Statistics'!B1573-'EDA &amp; Statistics'!B1572)/'EDA &amp; Statistics'!B1572</f>
        <v>2.1061522195037212E-3</v>
      </c>
      <c r="T1552" s="20">
        <f>('EDA &amp; Statistics'!C1573-'EDA &amp; Statistics'!C1572)/'EDA &amp; Statistics'!C1572</f>
        <v>4.1554862287386349E-2</v>
      </c>
      <c r="U1552" s="20">
        <f>('EDA &amp; Statistics'!D1573-'EDA &amp; Statistics'!D1572)/'EDA &amp; Statistics'!D1572</f>
        <v>2.9642298934913561E-2</v>
      </c>
      <c r="V1552" s="20">
        <f>('EDA &amp; Statistics'!E1573-'EDA &amp; Statistics'!E1572)/'EDA &amp; Statistics'!E1572</f>
        <v>-3.9586828308508189E-2</v>
      </c>
      <c r="W1552" s="20">
        <f>('EDA &amp; Statistics'!F1573-'EDA &amp; Statistics'!F1572)/'EDA &amp; Statistics'!F1572</f>
        <v>-2.5700964514515735E-2</v>
      </c>
      <c r="X1552" s="20">
        <f>('EDA &amp; Statistics'!G1573-'EDA &amp; Statistics'!G1572)/'EDA &amp; Statistics'!G1572</f>
        <v>-1.161433586328408E-2</v>
      </c>
      <c r="Y1552" s="20">
        <f>('EDA &amp; Statistics'!H1573-'EDA &amp; Statistics'!H1572)/'EDA &amp; Statistics'!H1572</f>
        <v>-1.5151590409902028E-2</v>
      </c>
      <c r="Z1552" s="20">
        <f>('EDA &amp; Statistics'!I1573-'EDA &amp; Statistics'!I1572)/'EDA &amp; Statistics'!I1572</f>
        <v>-1.5770577403660946E-2</v>
      </c>
      <c r="AA1552" s="20">
        <f>('EDA &amp; Statistics'!J1573-'EDA &amp; Statistics'!J1572)/'EDA &amp; Statistics'!J1572</f>
        <v>1.0404642376525631E-2</v>
      </c>
      <c r="AB1552" s="20">
        <f>('EDA &amp; Statistics'!K1573-'EDA &amp; Statistics'!K1572)/'EDA &amp; Statistics'!K1572</f>
        <v>1.3742083923541128E-2</v>
      </c>
      <c r="AC1552" s="20">
        <f>('EDA &amp; Statistics'!L1573-'EDA &amp; Statistics'!L1572)/'EDA &amp; Statistics'!L1572</f>
        <v>-2.9049679461406415E-2</v>
      </c>
      <c r="AD1552" s="20">
        <f>('EDA &amp; Statistics'!M1573-'EDA &amp; Statistics'!M1572)/'EDA &amp; Statistics'!M1572</f>
        <v>-2.5358326657291732E-2</v>
      </c>
      <c r="AE1552" s="20">
        <f>('EDA &amp; Statistics'!N1573-'EDA &amp; Statistics'!N1572)/'EDA &amp; Statistics'!N1572</f>
        <v>-1.4306138470240858E-2</v>
      </c>
      <c r="AF1552" s="20">
        <f>('EDA &amp; Statistics'!O1573-'EDA &amp; Statistics'!O1572)/'EDA &amp; Statistics'!O1572</f>
        <v>-9.9108404318585062E-3</v>
      </c>
      <c r="AG1552" s="20">
        <f>('EDA &amp; Statistics'!P1573-'EDA &amp; Statistics'!P1572)/'EDA &amp; Statistics'!P1572</f>
        <v>4.5237034771017232E-3</v>
      </c>
    </row>
    <row r="1553" spans="1:33" x14ac:dyDescent="0.3">
      <c r="A1553" s="9">
        <v>40879</v>
      </c>
      <c r="B1553">
        <f>'EDA &amp; Statistics'!B1574-'EDA &amp; Statistics'!B1573</f>
        <v>2.4696052074432373E-2</v>
      </c>
      <c r="C1553">
        <f>'EDA &amp; Statistics'!C1574-'EDA &amp; Statistics'!C1573</f>
        <v>-2.1559953689575195E-2</v>
      </c>
      <c r="D1553">
        <f>'EDA &amp; Statistics'!D1574-'EDA &amp; Statistics'!D1573</f>
        <v>-6.1089992523193359E-2</v>
      </c>
      <c r="E1553">
        <f>'EDA &amp; Statistics'!E1574-'EDA &amp; Statistics'!E1573</f>
        <v>-1.1083314058798338E-2</v>
      </c>
      <c r="F1553">
        <f>'EDA &amp; Statistics'!F1574-'EDA &amp; Statistics'!F1573</f>
        <v>-1.6250014305114746E-2</v>
      </c>
      <c r="G1553">
        <f>'EDA &amp; Statistics'!G1574-'EDA &amp; Statistics'!G1573</f>
        <v>-1.9999980926513672E-2</v>
      </c>
      <c r="H1553">
        <f>'EDA &amp; Statistics'!H1574-'EDA &amp; Statistics'!H1573</f>
        <v>-6.999969482421875E-3</v>
      </c>
      <c r="I1553">
        <f>'EDA &amp; Statistics'!I1574-'EDA &amp; Statistics'!I1573</f>
        <v>-3.0000209808349609E-3</v>
      </c>
      <c r="J1553">
        <f>'EDA &amp; Statistics'!J1574-'EDA &amp; Statistics'!J1573</f>
        <v>2.5000572204589844E-3</v>
      </c>
      <c r="K1553">
        <f>'EDA &amp; Statistics'!K1574-'EDA &amp; Statistics'!K1573</f>
        <v>-5.0001144409179688E-3</v>
      </c>
      <c r="L1553">
        <f>'EDA &amp; Statistics'!L1574-'EDA &amp; Statistics'!L1573</f>
        <v>1.399993896484375E-2</v>
      </c>
      <c r="M1553">
        <f>'EDA &amp; Statistics'!M1574-'EDA &amp; Statistics'!M1573</f>
        <v>1.8000125885009766E-2</v>
      </c>
      <c r="N1553">
        <f>'EDA &amp; Statistics'!N1574-'EDA &amp; Statistics'!N1573</f>
        <v>-1.9999980926513672E-2</v>
      </c>
      <c r="O1553">
        <f>'EDA &amp; Statistics'!O1574-'EDA &amp; Statistics'!O1573</f>
        <v>2.2500038146972656E-2</v>
      </c>
      <c r="P1553">
        <f>'EDA &amp; Statistics'!P1574-'EDA &amp; Statistics'!P1573</f>
        <v>5.1241874694824219E-2</v>
      </c>
      <c r="R1553" s="9">
        <v>40879</v>
      </c>
      <c r="S1553" s="20">
        <f>('EDA &amp; Statistics'!B1574-'EDA &amp; Statistics'!B1573)/'EDA &amp; Statistics'!B1573</f>
        <v>4.0361997526831464E-2</v>
      </c>
      <c r="T1553" s="20">
        <f>('EDA &amp; Statistics'!C1574-'EDA &amp; Statistics'!C1573)/'EDA &amp; Statistics'!C1573</f>
        <v>-1.5826607213410848E-2</v>
      </c>
      <c r="U1553" s="20">
        <f>('EDA &amp; Statistics'!D1574-'EDA &amp; Statistics'!D1573)/'EDA &amp; Statistics'!D1573</f>
        <v>-2.6789273709887314E-2</v>
      </c>
      <c r="V1553" s="20">
        <f>('EDA &amp; Statistics'!E1574-'EDA &amp; Statistics'!E1573)/'EDA &amp; Statistics'!E1573</f>
        <v>-4.3392739840168906E-2</v>
      </c>
      <c r="W1553" s="20">
        <f>('EDA &amp; Statistics'!F1574-'EDA &amp; Statistics'!F1573)/'EDA &amp; Statistics'!F1573</f>
        <v>-3.1175086825527002E-2</v>
      </c>
      <c r="X1553" s="20">
        <f>('EDA &amp; Statistics'!G1574-'EDA &amp; Statistics'!G1573)/'EDA &amp; Statistics'!G1573</f>
        <v>-1.8801391669660675E-2</v>
      </c>
      <c r="Y1553" s="20">
        <f>('EDA &amp; Statistics'!H1574-'EDA &amp; Statistics'!H1573)/'EDA &amp; Statistics'!H1573</f>
        <v>-1.07691842141219E-2</v>
      </c>
      <c r="Z1553" s="20">
        <f>('EDA &amp; Statistics'!I1574-'EDA &amp; Statistics'!I1573)/'EDA &amp; Statistics'!I1573</f>
        <v>-2.1850115983777464E-3</v>
      </c>
      <c r="AA1553" s="20">
        <f>('EDA &amp; Statistics'!J1574-'EDA &amp; Statistics'!J1573)/'EDA &amp; Statistics'!J1573</f>
        <v>5.7209548877119388E-4</v>
      </c>
      <c r="AB1553" s="20">
        <f>('EDA &amp; Statistics'!K1574-'EDA &amp; Statistics'!K1573)/'EDA &amp; Statistics'!K1573</f>
        <v>-1.0427767176976891E-3</v>
      </c>
      <c r="AC1553" s="20">
        <f>('EDA &amp; Statistics'!L1574-'EDA &amp; Statistics'!L1573)/'EDA &amp; Statistics'!L1573</f>
        <v>7.0993605195397141E-3</v>
      </c>
      <c r="AD1553" s="20">
        <f>('EDA &amp; Statistics'!M1574-'EDA &amp; Statistics'!M1573)/'EDA &amp; Statistics'!M1573</f>
        <v>6.7873779116150307E-3</v>
      </c>
      <c r="AE1553" s="20">
        <f>('EDA &amp; Statistics'!N1574-'EDA &amp; Statistics'!N1573)/'EDA &amp; Statistics'!N1573</f>
        <v>-1.1611019630811764E-2</v>
      </c>
      <c r="AF1553" s="20">
        <f>('EDA &amp; Statistics'!O1574-'EDA &amp; Statistics'!O1573)/'EDA &amp; Statistics'!O1573</f>
        <v>9.0090244894787484E-3</v>
      </c>
      <c r="AG1553" s="20">
        <f>('EDA &amp; Statistics'!P1574-'EDA &amp; Statistics'!P1573)/'EDA &amp; Statistics'!P1573</f>
        <v>4.7101245367762445E-3</v>
      </c>
    </row>
    <row r="1554" spans="1:33" x14ac:dyDescent="0.3">
      <c r="A1554" s="9">
        <v>40882</v>
      </c>
      <c r="B1554">
        <f>'EDA &amp; Statistics'!B1575-'EDA &amp; Statistics'!B1574</f>
        <v>-5.7580471038818359E-3</v>
      </c>
      <c r="C1554">
        <f>'EDA &amp; Statistics'!C1575-'EDA &amp; Statistics'!C1574</f>
        <v>-1.8710017204284668E-2</v>
      </c>
      <c r="D1554">
        <f>'EDA &amp; Statistics'!D1575-'EDA &amp; Statistics'!D1574</f>
        <v>-1.7750024795532227E-2</v>
      </c>
      <c r="E1554">
        <f>'EDA &amp; Statistics'!E1575-'EDA &amp; Statistics'!E1574</f>
        <v>-1.5801451737723349E-3</v>
      </c>
      <c r="F1554">
        <f>'EDA &amp; Statistics'!F1575-'EDA &amp; Statistics'!F1574</f>
        <v>-3.7499666213989258E-3</v>
      </c>
      <c r="G1554">
        <f>'EDA &amp; Statistics'!G1575-'EDA &amp; Statistics'!G1574</f>
        <v>-8.7500810623168945E-3</v>
      </c>
      <c r="H1554">
        <f>'EDA &amp; Statistics'!H1575-'EDA &amp; Statistics'!H1574</f>
        <v>2.499997615814209E-2</v>
      </c>
      <c r="I1554">
        <f>'EDA &amp; Statistics'!I1575-'EDA &amp; Statistics'!I1574</f>
        <v>4.2999982833862305E-2</v>
      </c>
      <c r="J1554">
        <f>'EDA &amp; Statistics'!J1575-'EDA &amp; Statistics'!J1574</f>
        <v>-5.0001144409179688E-3</v>
      </c>
      <c r="K1554">
        <f>'EDA &amp; Statistics'!K1575-'EDA &amp; Statistics'!K1574</f>
        <v>-2.9999732971191406E-2</v>
      </c>
      <c r="L1554">
        <f>'EDA &amp; Statistics'!L1575-'EDA &amp; Statistics'!L1574</f>
        <v>3.1000018119812012E-2</v>
      </c>
      <c r="M1554">
        <f>'EDA &amp; Statistics'!M1575-'EDA &amp; Statistics'!M1574</f>
        <v>4.6000003814697266E-2</v>
      </c>
      <c r="N1554">
        <f>'EDA &amp; Statistics'!N1575-'EDA &amp; Statistics'!N1574</f>
        <v>1.250004768371582E-2</v>
      </c>
      <c r="O1554">
        <f>'EDA &amp; Statistics'!O1575-'EDA &amp; Statistics'!O1574</f>
        <v>3.5000085830688477E-2</v>
      </c>
      <c r="P1554">
        <f>'EDA &amp; Statistics'!P1575-'EDA &amp; Statistics'!P1574</f>
        <v>8.8900566101074219E-2</v>
      </c>
      <c r="R1554" s="9">
        <v>40882</v>
      </c>
      <c r="S1554" s="20">
        <f>('EDA &amp; Statistics'!B1575-'EDA &amp; Statistics'!B1574)/'EDA &amp; Statistics'!B1574</f>
        <v>-9.0455682062379056E-3</v>
      </c>
      <c r="T1554" s="20">
        <f>('EDA &amp; Statistics'!C1575-'EDA &amp; Statistics'!C1574)/'EDA &amp; Statistics'!C1574</f>
        <v>-1.3955408951339725E-2</v>
      </c>
      <c r="U1554" s="20">
        <f>('EDA &amp; Statistics'!D1575-'EDA &amp; Statistics'!D1574)/'EDA &amp; Statistics'!D1574</f>
        <v>-7.9980284514480915E-3</v>
      </c>
      <c r="V1554" s="20">
        <f>('EDA &amp; Statistics'!E1575-'EDA &amp; Statistics'!E1574)/'EDA &amp; Statistics'!E1574</f>
        <v>-6.4671174654173632E-3</v>
      </c>
      <c r="W1554" s="20">
        <f>('EDA &amp; Statistics'!F1575-'EDA &amp; Statistics'!F1574)/'EDA &amp; Statistics'!F1574</f>
        <v>-7.4256765481332887E-3</v>
      </c>
      <c r="X1554" s="20">
        <f>('EDA &amp; Statistics'!G1575-'EDA &amp; Statistics'!G1574)/'EDA &amp; Statistics'!G1574</f>
        <v>-8.3833108144378294E-3</v>
      </c>
      <c r="Y1554" s="20">
        <f>('EDA &amp; Statistics'!H1575-'EDA &amp; Statistics'!H1574)/'EDA &amp; Statistics'!H1574</f>
        <v>3.8880211350837753E-2</v>
      </c>
      <c r="Z1554" s="20">
        <f>('EDA &amp; Statistics'!I1575-'EDA &amp; Statistics'!I1574)/'EDA &amp; Statistics'!I1574</f>
        <v>3.1386848674597186E-2</v>
      </c>
      <c r="AA1554" s="20">
        <f>('EDA &amp; Statistics'!J1575-'EDA &amp; Statistics'!J1574)/'EDA &amp; Statistics'!J1574</f>
        <v>-1.1435367653177056E-3</v>
      </c>
      <c r="AB1554" s="20">
        <f>('EDA &amp; Statistics'!K1575-'EDA &amp; Statistics'!K1574)/'EDA &amp; Statistics'!K1574</f>
        <v>-6.2629923194374958E-3</v>
      </c>
      <c r="AC1554" s="20">
        <f>('EDA &amp; Statistics'!L1575-'EDA &amp; Statistics'!L1574)/'EDA &amp; Statistics'!L1574</f>
        <v>1.5609274434978863E-2</v>
      </c>
      <c r="AD1554" s="20">
        <f>('EDA &amp; Statistics'!M1575-'EDA &amp; Statistics'!M1574)/'EDA &amp; Statistics'!M1574</f>
        <v>1.7228465355906244E-2</v>
      </c>
      <c r="AE1554" s="20">
        <f>('EDA &amp; Statistics'!N1575-'EDA &amp; Statistics'!N1574)/'EDA &amp; Statistics'!N1574</f>
        <v>7.3421719757688301E-3</v>
      </c>
      <c r="AF1554" s="20">
        <f>('EDA &amp; Statistics'!O1575-'EDA &amp; Statistics'!O1574)/'EDA &amp; Statistics'!O1574</f>
        <v>1.3888923053808993E-2</v>
      </c>
      <c r="AG1554" s="20">
        <f>('EDA &amp; Statistics'!P1575-'EDA &amp; Statistics'!P1574)/'EDA &amp; Statistics'!P1574</f>
        <v>8.1333812046380481E-3</v>
      </c>
    </row>
    <row r="1555" spans="1:33" x14ac:dyDescent="0.3">
      <c r="A1555" s="9">
        <v>40883</v>
      </c>
      <c r="B1555">
        <f>'EDA &amp; Statistics'!B1576-'EDA &amp; Statistics'!B1575</f>
        <v>8.0530047416687012E-3</v>
      </c>
      <c r="C1555">
        <f>'EDA &amp; Statistics'!C1576-'EDA &amp; Statistics'!C1575</f>
        <v>1.3200044631958008E-3</v>
      </c>
      <c r="D1555">
        <f>'EDA &amp; Statistics'!D1576-'EDA &amp; Statistics'!D1575</f>
        <v>2.6849985122680664E-2</v>
      </c>
      <c r="E1555">
        <f>'EDA &amp; Statistics'!E1576-'EDA &amp; Statistics'!E1575</f>
        <v>-3.6715046988960998E-5</v>
      </c>
      <c r="F1555">
        <f>'EDA &amp; Statistics'!F1576-'EDA &amp; Statistics'!F1575</f>
        <v>-1.2500286102294922E-3</v>
      </c>
      <c r="G1555">
        <f>'EDA &amp; Statistics'!G1576-'EDA &amp; Statistics'!G1575</f>
        <v>-4.999995231628418E-3</v>
      </c>
      <c r="H1555">
        <f>'EDA &amp; Statistics'!H1576-'EDA &amp; Statistics'!H1575</f>
        <v>-2.9999971389770508E-2</v>
      </c>
      <c r="I1555">
        <f>'EDA &amp; Statistics'!I1576-'EDA &amp; Statistics'!I1575</f>
        <v>-2.9999971389770508E-2</v>
      </c>
      <c r="J1555">
        <f>'EDA &amp; Statistics'!J1576-'EDA &amp; Statistics'!J1575</f>
        <v>-9.7499847412109375E-2</v>
      </c>
      <c r="K1555">
        <f>'EDA &amp; Statistics'!K1576-'EDA &amp; Statistics'!K1575</f>
        <v>-2.2500038146972656E-2</v>
      </c>
      <c r="L1555">
        <f>'EDA &amp; Statistics'!L1576-'EDA &amp; Statistics'!L1575</f>
        <v>6.0000419616699219E-3</v>
      </c>
      <c r="M1555">
        <f>'EDA &amp; Statistics'!M1576-'EDA &amp; Statistics'!M1575</f>
        <v>4.9998760223388672E-3</v>
      </c>
      <c r="N1555">
        <f>'EDA &amp; Statistics'!N1576-'EDA &amp; Statistics'!N1575</f>
        <v>-7.500004768371582E-2</v>
      </c>
      <c r="O1555">
        <f>'EDA &amp; Statistics'!O1576-'EDA &amp; Statistics'!O1575</f>
        <v>-8.5000038146972656E-2</v>
      </c>
      <c r="P1555">
        <f>'EDA &amp; Statistics'!P1576-'EDA &amp; Statistics'!P1575</f>
        <v>1.735687255859375E-3</v>
      </c>
      <c r="R1555" s="9">
        <v>40883</v>
      </c>
      <c r="S1555" s="20">
        <f>('EDA &amp; Statistics'!B1576-'EDA &amp; Statistics'!B1575)/'EDA &amp; Statistics'!B1575</f>
        <v>1.2766296003411476E-2</v>
      </c>
      <c r="T1555" s="20">
        <f>('EDA &amp; Statistics'!C1576-'EDA &amp; Statistics'!C1575)/'EDA &amp; Statistics'!C1575</f>
        <v>9.9849805981357771E-4</v>
      </c>
      <c r="U1555" s="20">
        <f>('EDA &amp; Statistics'!D1576-'EDA &amp; Statistics'!D1575)/'EDA &amp; Statistics'!D1575</f>
        <v>1.2195946055705184E-2</v>
      </c>
      <c r="V1555" s="20">
        <f>('EDA &amp; Statistics'!E1576-'EDA &amp; Statistics'!E1575)/'EDA &amp; Statistics'!E1575</f>
        <v>-1.5124311145392271E-4</v>
      </c>
      <c r="W1555" s="20">
        <f>('EDA &amp; Statistics'!F1576-'EDA &amp; Statistics'!F1575)/'EDA &amp; Statistics'!F1575</f>
        <v>-2.493822521457671E-3</v>
      </c>
      <c r="X1555" s="20">
        <f>('EDA &amp; Statistics'!G1576-'EDA &amp; Statistics'!G1575)/'EDA &amp; Statistics'!G1575</f>
        <v>-4.8309134230700964E-3</v>
      </c>
      <c r="Y1555" s="20">
        <f>('EDA &amp; Statistics'!H1576-'EDA &amp; Statistics'!H1575)/'EDA &amp; Statistics'!H1575</f>
        <v>-4.4910137965125926E-2</v>
      </c>
      <c r="Z1555" s="20">
        <f>('EDA &amp; Statistics'!I1576-'EDA &amp; Statistics'!I1575)/'EDA &amp; Statistics'!I1575</f>
        <v>-2.1231402443731402E-2</v>
      </c>
      <c r="AA1555" s="20">
        <f>('EDA &amp; Statistics'!J1576-'EDA &amp; Statistics'!J1575)/'EDA &amp; Statistics'!J1575</f>
        <v>-2.2323949912826411E-2</v>
      </c>
      <c r="AB1555" s="20">
        <f>('EDA &amp; Statistics'!K1576-'EDA &amp; Statistics'!K1575)/'EDA &amp; Statistics'!K1575</f>
        <v>-4.7268985430822348E-3</v>
      </c>
      <c r="AC1555" s="20">
        <f>('EDA &amp; Statistics'!L1576-'EDA &amp; Statistics'!L1575)/'EDA &amp; Statistics'!L1575</f>
        <v>2.9747357862275384E-3</v>
      </c>
      <c r="AD1555" s="20">
        <f>('EDA &amp; Statistics'!M1576-'EDA &amp; Statistics'!M1575)/'EDA &amp; Statistics'!M1575</f>
        <v>1.8408968611440053E-3</v>
      </c>
      <c r="AE1555" s="20">
        <f>('EDA &amp; Statistics'!N1576-'EDA &amp; Statistics'!N1575)/'EDA &amp; Statistics'!N1575</f>
        <v>-4.3731805378431098E-2</v>
      </c>
      <c r="AF1555" s="20">
        <f>('EDA &amp; Statistics'!O1576-'EDA &amp; Statistics'!O1575)/'EDA &amp; Statistics'!O1575</f>
        <v>-3.3268115822342986E-2</v>
      </c>
      <c r="AG1555" s="20">
        <f>('EDA &amp; Statistics'!P1576-'EDA &amp; Statistics'!P1575)/'EDA &amp; Statistics'!P1575</f>
        <v>1.5751433380437619E-4</v>
      </c>
    </row>
    <row r="1556" spans="1:33" x14ac:dyDescent="0.3">
      <c r="A1556" s="9">
        <v>40884</v>
      </c>
      <c r="B1556">
        <f>'EDA &amp; Statistics'!B1577-'EDA &amp; Statistics'!B1576</f>
        <v>-9.7590088844299316E-3</v>
      </c>
      <c r="C1556">
        <f>'EDA &amp; Statistics'!C1577-'EDA &amp; Statistics'!C1576</f>
        <v>-7.7600002288818359E-2</v>
      </c>
      <c r="D1556">
        <f>'EDA &amp; Statistics'!D1577-'EDA &amp; Statistics'!D1576</f>
        <v>-8.5269927978515625E-2</v>
      </c>
      <c r="E1556">
        <f>'EDA &amp; Statistics'!E1577-'EDA &amp; Statistics'!E1576</f>
        <v>1.8734339729201688E-3</v>
      </c>
      <c r="F1556">
        <f>'EDA &amp; Statistics'!F1577-'EDA &amp; Statistics'!F1576</f>
        <v>3.7500262260437012E-3</v>
      </c>
      <c r="G1556">
        <f>'EDA &amp; Statistics'!G1577-'EDA &amp; Statistics'!G1576</f>
        <v>7.5000524520874023E-3</v>
      </c>
      <c r="H1556">
        <f>'EDA &amp; Statistics'!H1577-'EDA &amp; Statistics'!H1576</f>
        <v>-2.5000035762786865E-2</v>
      </c>
      <c r="I1556">
        <f>'EDA &amp; Statistics'!I1577-'EDA &amp; Statistics'!I1576</f>
        <v>-3.7999987602233887E-2</v>
      </c>
      <c r="J1556">
        <f>'EDA &amp; Statistics'!J1577-'EDA &amp; Statistics'!J1576</f>
        <v>7.2500228881835938E-2</v>
      </c>
      <c r="K1556">
        <f>'EDA &amp; Statistics'!K1577-'EDA &amp; Statistics'!K1576</f>
        <v>3.4999847412109375E-2</v>
      </c>
      <c r="L1556">
        <f>'EDA &amp; Statistics'!L1577-'EDA &amp; Statistics'!L1576</f>
        <v>-4.2999982833862305E-2</v>
      </c>
      <c r="M1556">
        <f>'EDA &amp; Statistics'!M1577-'EDA &amp; Statistics'!M1576</f>
        <v>-5.2999973297119141E-2</v>
      </c>
      <c r="N1556">
        <f>'EDA &amp; Statistics'!N1577-'EDA &amp; Statistics'!N1576</f>
        <v>-9.9999904632568359E-3</v>
      </c>
      <c r="O1556">
        <f>'EDA &amp; Statistics'!O1577-'EDA &amp; Statistics'!O1576</f>
        <v>2.4999856948852539E-2</v>
      </c>
      <c r="P1556">
        <f>'EDA &amp; Statistics'!P1577-'EDA &amp; Statistics'!P1576</f>
        <v>-7.0346832275390625E-2</v>
      </c>
      <c r="R1556" s="9">
        <v>40884</v>
      </c>
      <c r="S1556" s="20">
        <f>('EDA &amp; Statistics'!B1577-'EDA &amp; Statistics'!B1576)/'EDA &amp; Statistics'!B1576</f>
        <v>-1.5275781175360657E-2</v>
      </c>
      <c r="T1556" s="20">
        <f>('EDA &amp; Statistics'!C1577-'EDA &amp; Statistics'!C1576)/'EDA &amp; Statistics'!C1576</f>
        <v>-5.8640833408328409E-2</v>
      </c>
      <c r="U1556" s="20">
        <f>('EDA &amp; Statistics'!D1577-'EDA &amp; Statistics'!D1576)/'EDA &amp; Statistics'!D1576</f>
        <v>-3.8265090775916388E-2</v>
      </c>
      <c r="V1556" s="20">
        <f>('EDA &amp; Statistics'!E1577-'EDA &amp; Statistics'!E1576)/'EDA &amp; Statistics'!E1576</f>
        <v>7.7185477540335917E-3</v>
      </c>
      <c r="W1556" s="20">
        <f>('EDA &amp; Statistics'!F1577-'EDA &amp; Statistics'!F1576)/'EDA &amp; Statistics'!F1576</f>
        <v>7.5000524520874023E-3</v>
      </c>
      <c r="X1556" s="20">
        <f>('EDA &amp; Statistics'!G1577-'EDA &amp; Statistics'!G1576)/'EDA &amp; Statistics'!G1576</f>
        <v>7.2816045246755137E-3</v>
      </c>
      <c r="Y1556" s="20">
        <f>('EDA &amp; Statistics'!H1577-'EDA &amp; Statistics'!H1576)/'EDA &amp; Statistics'!H1576</f>
        <v>-3.9185008329702245E-2</v>
      </c>
      <c r="Z1556" s="20">
        <f>('EDA &amp; Statistics'!I1577-'EDA &amp; Statistics'!I1576)/'EDA &amp; Statistics'!I1576</f>
        <v>-2.7476491075034186E-2</v>
      </c>
      <c r="AA1556" s="20">
        <f>('EDA &amp; Statistics'!J1577-'EDA &amp; Statistics'!J1576)/'EDA &amp; Statistics'!J1576</f>
        <v>1.6978976394773821E-2</v>
      </c>
      <c r="AB1556" s="20">
        <f>('EDA &amp; Statistics'!K1577-'EDA &amp; Statistics'!K1576)/'EDA &amp; Statistics'!K1576</f>
        <v>7.3878302908691454E-3</v>
      </c>
      <c r="AC1556" s="20">
        <f>('EDA &amp; Statistics'!L1577-'EDA &amp; Statistics'!L1576)/'EDA &amp; Statistics'!L1576</f>
        <v>-2.125555254242242E-2</v>
      </c>
      <c r="AD1556" s="20">
        <f>('EDA &amp; Statistics'!M1577-'EDA &amp; Statistics'!M1576)/'EDA &amp; Statistics'!M1576</f>
        <v>-1.947812353972999E-2</v>
      </c>
      <c r="AE1556" s="20">
        <f>('EDA &amp; Statistics'!N1577-'EDA &amp; Statistics'!N1576)/'EDA &amp; Statistics'!N1576</f>
        <v>-6.0975552137091851E-3</v>
      </c>
      <c r="AF1556" s="20">
        <f>('EDA &amp; Statistics'!O1577-'EDA &amp; Statistics'!O1576)/'EDA &amp; Statistics'!O1576</f>
        <v>1.0121399457197157E-2</v>
      </c>
      <c r="AG1556" s="20">
        <f>('EDA &amp; Statistics'!P1577-'EDA &amp; Statistics'!P1576)/'EDA &amp; Statistics'!P1576</f>
        <v>-6.3829986075156775E-3</v>
      </c>
    </row>
    <row r="1557" spans="1:33" x14ac:dyDescent="0.3">
      <c r="A1557" s="9">
        <v>40885</v>
      </c>
      <c r="B1557">
        <f>'EDA &amp; Statistics'!B1578-'EDA &amp; Statistics'!B1577</f>
        <v>-1.0945975780487061E-2</v>
      </c>
      <c r="C1557">
        <f>'EDA &amp; Statistics'!C1578-'EDA &amp; Statistics'!C1577</f>
        <v>-3.6059975624084473E-2</v>
      </c>
      <c r="D1557">
        <f>'EDA &amp; Statistics'!D1578-'EDA &amp; Statistics'!D1577</f>
        <v>-4.1030168533325195E-2</v>
      </c>
      <c r="E1557">
        <f>'EDA &amp; Statistics'!E1578-'EDA &amp; Statistics'!E1577</f>
        <v>-4.9586398064129511E-3</v>
      </c>
      <c r="F1557">
        <f>'EDA &amp; Statistics'!F1578-'EDA &amp; Statistics'!F1577</f>
        <v>-8.7500214576721191E-3</v>
      </c>
      <c r="G1557">
        <f>'EDA &amp; Statistics'!G1578-'EDA &amp; Statistics'!G1577</f>
        <v>-1.4999985694885254E-2</v>
      </c>
      <c r="H1557">
        <f>'EDA &amp; Statistics'!H1578-'EDA &amp; Statistics'!H1577</f>
        <v>-3.2999992370605469E-2</v>
      </c>
      <c r="I1557">
        <f>'EDA &amp; Statistics'!I1578-'EDA &amp; Statistics'!I1577</f>
        <v>-4.0000081062316895E-2</v>
      </c>
      <c r="J1557">
        <f>'EDA &amp; Statistics'!J1578-'EDA &amp; Statistics'!J1577</f>
        <v>-3.2500267028808594E-2</v>
      </c>
      <c r="K1557">
        <f>'EDA &amp; Statistics'!K1578-'EDA &amp; Statistics'!K1577</f>
        <v>-1.7499923706054688E-2</v>
      </c>
      <c r="L1557">
        <f>'EDA &amp; Statistics'!L1578-'EDA &amp; Statistics'!L1577</f>
        <v>-0.10500001907348633</v>
      </c>
      <c r="M1557">
        <f>'EDA &amp; Statistics'!M1578-'EDA &amp; Statistics'!M1577</f>
        <v>-0.10800004005432129</v>
      </c>
      <c r="N1557">
        <f>'EDA &amp; Statistics'!N1578-'EDA &amp; Statistics'!N1577</f>
        <v>-5.7500004768371582E-2</v>
      </c>
      <c r="O1557">
        <f>'EDA &amp; Statistics'!O1578-'EDA &amp; Statistics'!O1577</f>
        <v>-7.7499866485595703E-2</v>
      </c>
      <c r="P1557">
        <f>'EDA &amp; Statistics'!P1578-'EDA &amp; Statistics'!P1577</f>
        <v>1.006317138671875E-2</v>
      </c>
      <c r="R1557" s="9">
        <v>40885</v>
      </c>
      <c r="S1557" s="20">
        <f>('EDA &amp; Statistics'!B1578-'EDA &amp; Statistics'!B1577)/'EDA &amp; Statistics'!B1577</f>
        <v>-1.7399532463895185E-2</v>
      </c>
      <c r="T1557" s="20">
        <f>('EDA &amp; Statistics'!C1578-'EDA &amp; Statistics'!C1577)/'EDA &amp; Statistics'!C1577</f>
        <v>-2.8947327372565893E-2</v>
      </c>
      <c r="U1557" s="20">
        <f>('EDA &amp; Statistics'!D1578-'EDA &amp; Statistics'!D1577)/'EDA &amp; Statistics'!D1577</f>
        <v>-1.9144973617019761E-2</v>
      </c>
      <c r="V1557" s="20">
        <f>('EDA &amp; Statistics'!E1578-'EDA &amp; Statistics'!E1577)/'EDA &amp; Statistics'!E1577</f>
        <v>-2.0273116417756532E-2</v>
      </c>
      <c r="W1557" s="20">
        <f>('EDA &amp; Statistics'!F1578-'EDA &amp; Statistics'!F1577)/'EDA &amp; Statistics'!F1577</f>
        <v>-1.7369768738723187E-2</v>
      </c>
      <c r="X1557" s="20">
        <f>('EDA &amp; Statistics'!G1578-'EDA &amp; Statistics'!G1577)/'EDA &amp; Statistics'!G1577</f>
        <v>-1.4457817204996656E-2</v>
      </c>
      <c r="Y1557" s="20">
        <f>('EDA &amp; Statistics'!H1578-'EDA &amp; Statistics'!H1577)/'EDA &amp; Statistics'!H1577</f>
        <v>-5.3833594909899266E-2</v>
      </c>
      <c r="Z1557" s="20">
        <f>('EDA &amp; Statistics'!I1578-'EDA &amp; Statistics'!I1577)/'EDA &amp; Statistics'!I1577</f>
        <v>-2.9739836588441149E-2</v>
      </c>
      <c r="AA1557" s="20">
        <f>('EDA &amp; Statistics'!J1578-'EDA &amp; Statistics'!J1577)/'EDA &amp; Statistics'!J1577</f>
        <v>-7.4842292362820514E-3</v>
      </c>
      <c r="AB1557" s="20">
        <f>('EDA &amp; Statistics'!K1578-'EDA &amp; Statistics'!K1577)/'EDA &amp; Statistics'!K1577</f>
        <v>-3.6668252626875651E-3</v>
      </c>
      <c r="AC1557" s="20">
        <f>('EDA &amp; Statistics'!L1578-'EDA &amp; Statistics'!L1577)/'EDA &amp; Statistics'!L1577</f>
        <v>-5.3030312152532018E-2</v>
      </c>
      <c r="AD1557" s="20">
        <f>('EDA &amp; Statistics'!M1578-'EDA &amp; Statistics'!M1577)/'EDA &amp; Statistics'!M1577</f>
        <v>-4.0479775393254383E-2</v>
      </c>
      <c r="AE1557" s="20">
        <f>('EDA &amp; Statistics'!N1578-'EDA &amp; Statistics'!N1577)/'EDA &amp; Statistics'!N1577</f>
        <v>-3.5276076648209219E-2</v>
      </c>
      <c r="AF1557" s="20">
        <f>('EDA &amp; Statistics'!O1578-'EDA &amp; Statistics'!O1577)/'EDA &amp; Statistics'!O1577</f>
        <v>-3.1062072160468038E-2</v>
      </c>
      <c r="AG1557" s="20">
        <f>('EDA &amp; Statistics'!P1578-'EDA &amp; Statistics'!P1577)/'EDA &amp; Statistics'!P1577</f>
        <v>9.1895883844717551E-4</v>
      </c>
    </row>
    <row r="1558" spans="1:33" x14ac:dyDescent="0.3">
      <c r="A1558" s="9">
        <v>40886</v>
      </c>
      <c r="B1558">
        <f>'EDA &amp; Statistics'!B1579-'EDA &amp; Statistics'!B1578</f>
        <v>3.2290220260620117E-3</v>
      </c>
      <c r="C1558">
        <f>'EDA &amp; Statistics'!C1579-'EDA &amp; Statistics'!C1578</f>
        <v>4.0169954299926758E-2</v>
      </c>
      <c r="D1558">
        <f>'EDA &amp; Statistics'!D1579-'EDA &amp; Statistics'!D1578</f>
        <v>7.7769994735717773E-2</v>
      </c>
      <c r="E1558">
        <f>'EDA &amp; Statistics'!E1579-'EDA &amp; Statistics'!E1578</f>
        <v>-5.6191988506187895E-3</v>
      </c>
      <c r="F1558">
        <f>'EDA &amp; Statistics'!F1579-'EDA &amp; Statistics'!F1578</f>
        <v>-1.1250019073486328E-2</v>
      </c>
      <c r="G1558">
        <f>'EDA &amp; Statistics'!G1579-'EDA &amp; Statistics'!G1578</f>
        <v>-2.2500038146972656E-2</v>
      </c>
      <c r="H1558">
        <f>'EDA &amp; Statistics'!H1579-'EDA &amp; Statistics'!H1578</f>
        <v>1.8000006675720215E-2</v>
      </c>
      <c r="I1558">
        <f>'EDA &amp; Statistics'!I1579-'EDA &amp; Statistics'!I1578</f>
        <v>8.0000162124633789E-3</v>
      </c>
      <c r="J1558">
        <f>'EDA &amp; Statistics'!J1579-'EDA &amp; Statistics'!J1578</f>
        <v>-4.9999713897705078E-2</v>
      </c>
      <c r="K1558">
        <f>'EDA &amp; Statistics'!K1579-'EDA &amp; Statistics'!K1578</f>
        <v>-8.7500095367431641E-2</v>
      </c>
      <c r="L1558">
        <f>'EDA &amp; Statistics'!L1579-'EDA &amp; Statistics'!L1578</f>
        <v>7.2000026702880859E-2</v>
      </c>
      <c r="M1558">
        <f>'EDA &amp; Statistics'!M1579-'EDA &amp; Statistics'!M1578</f>
        <v>9.4000101089477539E-2</v>
      </c>
      <c r="N1558">
        <f>'EDA &amp; Statistics'!N1579-'EDA &amp; Statistics'!N1578</f>
        <v>3.9999961853027344E-2</v>
      </c>
      <c r="O1558">
        <f>'EDA &amp; Statistics'!O1579-'EDA &amp; Statistics'!O1578</f>
        <v>3.5000085830688477E-2</v>
      </c>
      <c r="P1558">
        <f>'EDA &amp; Statistics'!P1579-'EDA &amp; Statistics'!P1578</f>
        <v>-9.49859619140625E-4</v>
      </c>
      <c r="R1558" s="9">
        <v>40886</v>
      </c>
      <c r="S1558" s="20">
        <f>('EDA &amp; Statistics'!B1579-'EDA &amp; Statistics'!B1578)/'EDA &amp; Statistics'!B1578</f>
        <v>5.2236868850302903E-3</v>
      </c>
      <c r="T1558" s="20">
        <f>('EDA &amp; Statistics'!C1579-'EDA &amp; Statistics'!C1578)/'EDA &amp; Statistics'!C1578</f>
        <v>3.3207913844892425E-2</v>
      </c>
      <c r="U1558" s="20">
        <f>('EDA &amp; Statistics'!D1579-'EDA &amp; Statistics'!D1578)/'EDA &amp; Statistics'!D1578</f>
        <v>3.6996336331608828E-2</v>
      </c>
      <c r="V1558" s="20">
        <f>('EDA &amp; Statistics'!E1579-'EDA &amp; Statistics'!E1578)/'EDA &amp; Statistics'!E1578</f>
        <v>-2.3449162038228596E-2</v>
      </c>
      <c r="W1558" s="20">
        <f>('EDA &amp; Statistics'!F1579-'EDA &amp; Statistics'!F1578)/'EDA &amp; Statistics'!F1578</f>
        <v>-2.2727311040634472E-2</v>
      </c>
      <c r="X1558" s="20">
        <f>('EDA &amp; Statistics'!G1579-'EDA &amp; Statistics'!G1578)/'EDA &amp; Statistics'!G1578</f>
        <v>-2.200492646215289E-2</v>
      </c>
      <c r="Y1558" s="20">
        <f>('EDA &amp; Statistics'!H1579-'EDA &amp; Statistics'!H1578)/'EDA &amp; Statistics'!H1578</f>
        <v>3.1034495161490056E-2</v>
      </c>
      <c r="Z1558" s="20">
        <f>('EDA &amp; Statistics'!I1579-'EDA &amp; Statistics'!I1578)/'EDA &amp; Statistics'!I1578</f>
        <v>6.1302808689727255E-3</v>
      </c>
      <c r="AA1558" s="20">
        <f>('EDA &amp; Statistics'!J1579-'EDA &amp; Statistics'!J1578)/'EDA &amp; Statistics'!J1578</f>
        <v>-1.1600861847218496E-2</v>
      </c>
      <c r="AB1558" s="20">
        <f>('EDA &amp; Statistics'!K1579-'EDA &amp; Statistics'!K1578)/'EDA &amp; Statistics'!K1578</f>
        <v>-1.8401702052896735E-2</v>
      </c>
      <c r="AC1558" s="20">
        <f>('EDA &amp; Statistics'!L1579-'EDA &amp; Statistics'!L1578)/'EDA &amp; Statistics'!L1578</f>
        <v>3.8400014241536461E-2</v>
      </c>
      <c r="AD1558" s="20">
        <f>('EDA &amp; Statistics'!M1579-'EDA &amp; Statistics'!M1578)/'EDA &amp; Statistics'!M1578</f>
        <v>3.6718790308806086E-2</v>
      </c>
      <c r="AE1558" s="20">
        <f>('EDA &amp; Statistics'!N1579-'EDA &amp; Statistics'!N1578)/'EDA &amp; Statistics'!N1578</f>
        <v>2.5437177803252893E-2</v>
      </c>
      <c r="AF1558" s="20">
        <f>('EDA &amp; Statistics'!O1579-'EDA &amp; Statistics'!O1578)/'EDA &amp; Statistics'!O1578</f>
        <v>1.4477801677164974E-2</v>
      </c>
      <c r="AG1558" s="20">
        <f>('EDA &amp; Statistics'!P1579-'EDA &amp; Statistics'!P1578)/'EDA &amp; Statistics'!P1578</f>
        <v>-8.6660601584670886E-5</v>
      </c>
    </row>
    <row r="1559" spans="1:33" x14ac:dyDescent="0.3">
      <c r="A1559" s="9">
        <v>40889</v>
      </c>
      <c r="B1559">
        <f>'EDA &amp; Statistics'!B1580-'EDA &amp; Statistics'!B1579</f>
        <v>2.113795280456543E-2</v>
      </c>
      <c r="C1559">
        <f>'EDA &amp; Statistics'!C1580-'EDA &amp; Statistics'!C1579</f>
        <v>1.5599727630615234E-3</v>
      </c>
      <c r="D1559">
        <f>'EDA &amp; Statistics'!D1580-'EDA &amp; Statistics'!D1579</f>
        <v>-2.6219844818115234E-2</v>
      </c>
      <c r="E1559">
        <f>'EDA &amp; Statistics'!E1580-'EDA &amp; Statistics'!E1579</f>
        <v>2.1660815185166049E-3</v>
      </c>
      <c r="F1559">
        <f>'EDA &amp; Statistics'!F1580-'EDA &amp; Statistics'!F1579</f>
        <v>3.7500262260437012E-3</v>
      </c>
      <c r="G1559">
        <f>'EDA &amp; Statistics'!G1580-'EDA &amp; Statistics'!G1579</f>
        <v>6.2500238418579102E-3</v>
      </c>
      <c r="H1559">
        <f>'EDA &amp; Statistics'!H1580-'EDA &amp; Statistics'!H1579</f>
        <v>-4.7999978065490723E-2</v>
      </c>
      <c r="I1559">
        <f>'EDA &amp; Statistics'!I1580-'EDA &amp; Statistics'!I1579</f>
        <v>-5.2999973297119141E-2</v>
      </c>
      <c r="J1559">
        <f>'EDA &amp; Statistics'!J1580-'EDA &amp; Statistics'!J1579</f>
        <v>0.10499954223632813</v>
      </c>
      <c r="K1559">
        <f>'EDA &amp; Statistics'!K1580-'EDA &amp; Statistics'!K1579</f>
        <v>0.1399998664855957</v>
      </c>
      <c r="L1559">
        <f>'EDA &amp; Statistics'!L1580-'EDA &amp; Statistics'!L1579</f>
        <v>-7.3000073432922363E-2</v>
      </c>
      <c r="M1559">
        <f>'EDA &amp; Statistics'!M1580-'EDA &amp; Statistics'!M1579</f>
        <v>-9.4000101089477539E-2</v>
      </c>
      <c r="N1559">
        <f>'EDA &amp; Statistics'!N1580-'EDA &amp; Statistics'!N1579</f>
        <v>-2.9999971389770508E-2</v>
      </c>
      <c r="O1559">
        <f>'EDA &amp; Statistics'!O1580-'EDA &amp; Statistics'!O1579</f>
        <v>-5.2500009536743164E-2</v>
      </c>
      <c r="P1559">
        <f>'EDA &amp; Statistics'!P1580-'EDA &amp; Statistics'!P1579</f>
        <v>-4.9871444702148438E-2</v>
      </c>
      <c r="R1559" s="9">
        <v>40889</v>
      </c>
      <c r="S1559" s="20">
        <f>('EDA &amp; Statistics'!B1580-'EDA &amp; Statistics'!B1579)/'EDA &amp; Statistics'!B1579</f>
        <v>3.4017809095626766E-2</v>
      </c>
      <c r="T1559" s="20">
        <f>('EDA &amp; Statistics'!C1580-'EDA &amp; Statistics'!C1579)/'EDA &amp; Statistics'!C1579</f>
        <v>1.2481579512125332E-3</v>
      </c>
      <c r="U1559" s="20">
        <f>('EDA &amp; Statistics'!D1580-'EDA &amp; Statistics'!D1579)/'EDA &amp; Statistics'!D1579</f>
        <v>-1.2028169633350494E-2</v>
      </c>
      <c r="V1559" s="20">
        <f>('EDA &amp; Statistics'!E1580-'EDA &amp; Statistics'!E1579)/'EDA &amp; Statistics'!E1579</f>
        <v>9.2562029114138765E-3</v>
      </c>
      <c r="W1559" s="20">
        <f>('EDA &amp; Statistics'!F1580-'EDA &amp; Statistics'!F1579)/'EDA &amp; Statistics'!F1579</f>
        <v>7.7519924277764185E-3</v>
      </c>
      <c r="X1559" s="20">
        <f>('EDA &amp; Statistics'!G1580-'EDA &amp; Statistics'!G1579)/'EDA &amp; Statistics'!G1579</f>
        <v>6.2500238418579102E-3</v>
      </c>
      <c r="Y1559" s="20">
        <f>('EDA &amp; Statistics'!H1580-'EDA &amp; Statistics'!H1579)/'EDA &amp; Statistics'!H1579</f>
        <v>-8.0267523192735807E-2</v>
      </c>
      <c r="Z1559" s="20">
        <f>('EDA &amp; Statistics'!I1580-'EDA &amp; Statistics'!I1579)/'EDA &amp; Statistics'!I1579</f>
        <v>-4.0365555795850501E-2</v>
      </c>
      <c r="AA1559" s="20">
        <f>('EDA &amp; Statistics'!J1580-'EDA &amp; Statistics'!J1579)/'EDA &amp; Statistics'!J1579</f>
        <v>2.4647778543403595E-2</v>
      </c>
      <c r="AB1559" s="20">
        <f>('EDA &amp; Statistics'!K1580-'EDA &amp; Statistics'!K1579)/'EDA &amp; Statistics'!K1579</f>
        <v>2.9994615085911905E-2</v>
      </c>
      <c r="AC1559" s="20">
        <f>('EDA &amp; Statistics'!L1580-'EDA &amp; Statistics'!L1579)/'EDA &amp; Statistics'!L1579</f>
        <v>-3.7493617068174001E-2</v>
      </c>
      <c r="AD1559" s="20">
        <f>('EDA &amp; Statistics'!M1580-'EDA &amp; Statistics'!M1579)/'EDA &amp; Statistics'!M1579</f>
        <v>-3.5418274128000228E-2</v>
      </c>
      <c r="AE1559" s="20">
        <f>('EDA &amp; Statistics'!N1580-'EDA &amp; Statistics'!N1579)/'EDA &amp; Statistics'!N1579</f>
        <v>-1.8604633970175869E-2</v>
      </c>
      <c r="AF1559" s="20">
        <f>('EDA &amp; Statistics'!O1580-'EDA &amp; Statistics'!O1579)/'EDA &amp; Statistics'!O1579</f>
        <v>-2.1406730801666763E-2</v>
      </c>
      <c r="AG1559" s="20">
        <f>('EDA &amp; Statistics'!P1580-'EDA &amp; Statistics'!P1579)/'EDA &amp; Statistics'!P1579</f>
        <v>-4.550423960217596E-3</v>
      </c>
    </row>
    <row r="1560" spans="1:33" x14ac:dyDescent="0.3">
      <c r="A1560" s="9">
        <v>40890</v>
      </c>
      <c r="B1560">
        <f>'EDA &amp; Statistics'!B1581-'EDA &amp; Statistics'!B1580</f>
        <v>1.2946009635925293E-2</v>
      </c>
      <c r="C1560">
        <f>'EDA &amp; Statistics'!C1581-'EDA &amp; Statistics'!C1580</f>
        <v>-2.8899908065795898E-3</v>
      </c>
      <c r="D1560">
        <f>'EDA &amp; Statistics'!D1581-'EDA &amp; Statistics'!D1580</f>
        <v>-4.626011848449707E-2</v>
      </c>
      <c r="E1560">
        <f>'EDA &amp; Statistics'!E1581-'EDA &amp; Statistics'!E1580</f>
        <v>-4.3707164842781421E-3</v>
      </c>
      <c r="F1560">
        <f>'EDA &amp; Statistics'!F1581-'EDA &amp; Statistics'!F1580</f>
        <v>-8.7500214576721191E-3</v>
      </c>
      <c r="G1560">
        <f>'EDA &amp; Statistics'!G1581-'EDA &amp; Statistics'!G1580</f>
        <v>-1.7500042915344238E-2</v>
      </c>
      <c r="H1560">
        <f>'EDA &amp; Statistics'!H1581-'EDA &amp; Statistics'!H1580</f>
        <v>2.9999613761901855E-3</v>
      </c>
      <c r="I1560">
        <f>'EDA &amp; Statistics'!I1581-'EDA &amp; Statistics'!I1580</f>
        <v>-1.9999980926513672E-2</v>
      </c>
      <c r="J1560">
        <f>'EDA &amp; Statistics'!J1581-'EDA &amp; Statistics'!J1580</f>
        <v>-6.25E-2</v>
      </c>
      <c r="K1560">
        <f>'EDA &amp; Statistics'!K1581-'EDA &amp; Statistics'!K1580</f>
        <v>-8.2499980926513672E-2</v>
      </c>
      <c r="L1560">
        <f>'EDA &amp; Statistics'!L1581-'EDA &amp; Statistics'!L1580</f>
        <v>1.4000058174133301E-2</v>
      </c>
      <c r="M1560">
        <f>'EDA &amp; Statistics'!M1581-'EDA &amp; Statistics'!M1580</f>
        <v>-1.3000011444091797E-2</v>
      </c>
      <c r="N1560">
        <f>'EDA &amp; Statistics'!N1581-'EDA &amp; Statistics'!N1580</f>
        <v>1.7500042915344238E-2</v>
      </c>
      <c r="O1560">
        <f>'EDA &amp; Statistics'!O1581-'EDA &amp; Statistics'!O1580</f>
        <v>7.4999332427978516E-3</v>
      </c>
      <c r="P1560">
        <f>'EDA &amp; Statistics'!P1581-'EDA &amp; Statistics'!P1580</f>
        <v>5.0205230712890625E-2</v>
      </c>
      <c r="R1560" s="9">
        <v>40890</v>
      </c>
      <c r="S1560" s="20">
        <f>('EDA &amp; Statistics'!B1581-'EDA &amp; Statistics'!B1580)/'EDA &amp; Statistics'!B1580</f>
        <v>2.0148899138246284E-2</v>
      </c>
      <c r="T1560" s="20">
        <f>('EDA &amp; Statistics'!C1581-'EDA &amp; Statistics'!C1580)/'EDA &amp; Statistics'!C1580</f>
        <v>-2.3094430815589783E-3</v>
      </c>
      <c r="U1560" s="20">
        <f>('EDA &amp; Statistics'!D1581-'EDA &amp; Statistics'!D1580)/'EDA &amp; Statistics'!D1580</f>
        <v>-2.1479867903057909E-2</v>
      </c>
      <c r="V1560" s="20">
        <f>('EDA &amp; Statistics'!E1581-'EDA &amp; Statistics'!E1580)/'EDA &amp; Statistics'!E1580</f>
        <v>-1.8505860255806483E-2</v>
      </c>
      <c r="W1560" s="20">
        <f>('EDA &amp; Statistics'!F1581-'EDA &amp; Statistics'!F1580)/'EDA &amp; Statistics'!F1580</f>
        <v>-1.7948761525551197E-2</v>
      </c>
      <c r="X1560" s="20">
        <f>('EDA &amp; Statistics'!G1581-'EDA &amp; Statistics'!G1580)/'EDA &amp; Statistics'!G1580</f>
        <v>-1.7391346584548793E-2</v>
      </c>
      <c r="Y1560" s="20">
        <f>('EDA &amp; Statistics'!H1581-'EDA &amp; Statistics'!H1580)/'EDA &amp; Statistics'!H1580</f>
        <v>5.4544751112141372E-3</v>
      </c>
      <c r="Z1560" s="20">
        <f>('EDA &amp; Statistics'!I1581-'EDA &amp; Statistics'!I1580)/'EDA &amp; Statistics'!I1580</f>
        <v>-1.5873000855468576E-2</v>
      </c>
      <c r="AA1560" s="20">
        <f>('EDA &amp; Statistics'!J1581-'EDA &amp; Statistics'!J1580)/'EDA &amp; Statistics'!J1580</f>
        <v>-1.4318442904291294E-2</v>
      </c>
      <c r="AB1560" s="20">
        <f>('EDA &amp; Statistics'!K1581-'EDA &amp; Statistics'!K1580)/'EDA &amp; Statistics'!K1580</f>
        <v>-1.7160682868517518E-2</v>
      </c>
      <c r="AC1560" s="20">
        <f>('EDA &amp; Statistics'!L1581-'EDA &amp; Statistics'!L1580)/'EDA &amp; Statistics'!L1580</f>
        <v>7.4706822429234749E-3</v>
      </c>
      <c r="AD1560" s="20">
        <f>('EDA &amp; Statistics'!M1581-'EDA &amp; Statistics'!M1580)/'EDA &amp; Statistics'!M1580</f>
        <v>-5.0781295838533995E-3</v>
      </c>
      <c r="AE1560" s="20">
        <f>('EDA &amp; Statistics'!N1581-'EDA &amp; Statistics'!N1580)/'EDA &amp; Statistics'!N1580</f>
        <v>1.1058479068731746E-2</v>
      </c>
      <c r="AF1560" s="20">
        <f>('EDA &amp; Statistics'!O1581-'EDA &amp; Statistics'!O1580)/'EDA &amp; Statistics'!O1580</f>
        <v>3.1249720603238719E-3</v>
      </c>
      <c r="AG1560" s="20">
        <f>('EDA &amp; Statistics'!P1581-'EDA &amp; Statistics'!P1580)/'EDA &amp; Statistics'!P1580</f>
        <v>4.6018198534907278E-3</v>
      </c>
    </row>
    <row r="1561" spans="1:33" x14ac:dyDescent="0.3">
      <c r="A1561" s="9">
        <v>40891</v>
      </c>
      <c r="B1561">
        <f>'EDA &amp; Statistics'!B1582-'EDA &amp; Statistics'!B1581</f>
        <v>4.0591001510620117E-2</v>
      </c>
      <c r="C1561">
        <f>'EDA &amp; Statistics'!C1582-'EDA &amp; Statistics'!C1581</f>
        <v>8.6998939514160156E-4</v>
      </c>
      <c r="D1561">
        <f>'EDA &amp; Statistics'!D1582-'EDA &amp; Statistics'!D1581</f>
        <v>-5.8149814605712891E-2</v>
      </c>
      <c r="E1561">
        <f>'EDA &amp; Statistics'!E1582-'EDA &amp; Statistics'!E1581</f>
        <v>-2.165657454889891E-3</v>
      </c>
      <c r="F1561">
        <f>'EDA &amp; Statistics'!F1582-'EDA &amp; Statistics'!F1581</f>
        <v>-3.7499964237213135E-3</v>
      </c>
      <c r="G1561">
        <f>'EDA &amp; Statistics'!G1582-'EDA &amp; Statistics'!G1581</f>
        <v>-6.2499642372131348E-3</v>
      </c>
      <c r="H1561">
        <f>'EDA &amp; Statistics'!H1582-'EDA &amp; Statistics'!H1581</f>
        <v>2.0000338554382324E-3</v>
      </c>
      <c r="I1561">
        <f>'EDA &amp; Statistics'!I1582-'EDA &amp; Statistics'!I1581</f>
        <v>-4.999995231628418E-3</v>
      </c>
      <c r="J1561">
        <f>'EDA &amp; Statistics'!J1582-'EDA &amp; Statistics'!J1581</f>
        <v>-2.4995803833007813E-3</v>
      </c>
      <c r="K1561">
        <f>'EDA &amp; Statistics'!K1582-'EDA &amp; Statistics'!K1581</f>
        <v>1.0000228881835938E-2</v>
      </c>
      <c r="L1561">
        <f>'EDA &amp; Statistics'!L1582-'EDA &amp; Statistics'!L1581</f>
        <v>-3.7999987602233887E-2</v>
      </c>
      <c r="M1561">
        <f>'EDA &amp; Statistics'!M1582-'EDA &amp; Statistics'!M1581</f>
        <v>-6.2000036239624023E-2</v>
      </c>
      <c r="N1561">
        <f>'EDA &amp; Statistics'!N1582-'EDA &amp; Statistics'!N1581</f>
        <v>-1.250004768371582E-2</v>
      </c>
      <c r="O1561">
        <f>'EDA &amp; Statistics'!O1582-'EDA &amp; Statistics'!O1581</f>
        <v>-2.9999971389770508E-2</v>
      </c>
      <c r="P1561">
        <f>'EDA &amp; Statistics'!P1582-'EDA &amp; Statistics'!P1581</f>
        <v>6.0843467712402344E-2</v>
      </c>
      <c r="R1561" s="9">
        <v>40891</v>
      </c>
      <c r="S1561" s="20">
        <f>('EDA &amp; Statistics'!B1582-'EDA &amp; Statistics'!B1581)/'EDA &amp; Statistics'!B1581</f>
        <v>6.1927222028429249E-2</v>
      </c>
      <c r="T1561" s="20">
        <f>('EDA &amp; Statistics'!C1582-'EDA &amp; Statistics'!C1581)/'EDA &amp; Statistics'!C1581</f>
        <v>6.9683330416334501E-4</v>
      </c>
      <c r="U1561" s="20">
        <f>('EDA &amp; Statistics'!D1582-'EDA &amp; Statistics'!D1581)/'EDA &amp; Statistics'!D1581</f>
        <v>-2.7593286777718017E-2</v>
      </c>
      <c r="V1561" s="20">
        <f>('EDA &amp; Statistics'!E1582-'EDA &amp; Statistics'!E1581)/'EDA &amp; Statistics'!E1581</f>
        <v>-9.3424051266023725E-3</v>
      </c>
      <c r="W1561" s="20">
        <f>('EDA &amp; Statistics'!F1582-'EDA &amp; Statistics'!F1581)/'EDA &amp; Statistics'!F1581</f>
        <v>-7.8328908583218428E-3</v>
      </c>
      <c r="X1561" s="20">
        <f>('EDA &amp; Statistics'!G1582-'EDA &amp; Statistics'!G1581)/'EDA &amp; Statistics'!G1581</f>
        <v>-6.321076468043591E-3</v>
      </c>
      <c r="Y1561" s="20">
        <f>('EDA &amp; Statistics'!H1582-'EDA &amp; Statistics'!H1581)/'EDA &amp; Statistics'!H1581</f>
        <v>3.6166979240768284E-3</v>
      </c>
      <c r="Z1561" s="20">
        <f>('EDA &amp; Statistics'!I1582-'EDA &amp; Statistics'!I1581)/'EDA &amp; Statistics'!I1581</f>
        <v>-4.0322541880434236E-3</v>
      </c>
      <c r="AA1561" s="20">
        <f>('EDA &amp; Statistics'!J1582-'EDA &amp; Statistics'!J1581)/'EDA &amp; Statistics'!J1581</f>
        <v>-5.8096002702428325E-4</v>
      </c>
      <c r="AB1561" s="20">
        <f>('EDA &amp; Statistics'!K1582-'EDA &amp; Statistics'!K1581)/'EDA &amp; Statistics'!K1581</f>
        <v>2.116450599719872E-3</v>
      </c>
      <c r="AC1561" s="20">
        <f>('EDA &amp; Statistics'!L1582-'EDA &amp; Statistics'!L1581)/'EDA &amp; Statistics'!L1581</f>
        <v>-2.0127111955454115E-2</v>
      </c>
      <c r="AD1561" s="20">
        <f>('EDA &amp; Statistics'!M1582-'EDA &amp; Statistics'!M1581)/'EDA &amp; Statistics'!M1581</f>
        <v>-2.4342378449580881E-2</v>
      </c>
      <c r="AE1561" s="20">
        <f>('EDA &amp; Statistics'!N1582-'EDA &amp; Statistics'!N1581)/'EDA &amp; Statistics'!N1581</f>
        <v>-7.8125296859066235E-3</v>
      </c>
      <c r="AF1561" s="20">
        <f>('EDA &amp; Statistics'!O1582-'EDA &amp; Statistics'!O1581)/'EDA &amp; Statistics'!O1581</f>
        <v>-1.2461047158154555E-2</v>
      </c>
      <c r="AG1561" s="20">
        <f>('EDA &amp; Statistics'!P1582-'EDA &amp; Statistics'!P1581)/'EDA &amp; Statistics'!P1581</f>
        <v>5.5513760058111114E-3</v>
      </c>
    </row>
    <row r="1562" spans="1:33" x14ac:dyDescent="0.3">
      <c r="A1562" s="9">
        <v>40892</v>
      </c>
      <c r="B1562">
        <f>'EDA &amp; Statistics'!B1583-'EDA &amp; Statistics'!B1582</f>
        <v>-1.1081993579864502E-2</v>
      </c>
      <c r="C1562">
        <f>'EDA &amp; Statistics'!C1583-'EDA &amp; Statistics'!C1582</f>
        <v>1.2150049209594727E-2</v>
      </c>
      <c r="D1562">
        <f>'EDA &amp; Statistics'!D1583-'EDA &amp; Statistics'!D1582</f>
        <v>2.8039932250976563E-2</v>
      </c>
      <c r="E1562">
        <f>'EDA &amp; Statistics'!E1583-'EDA &amp; Statistics'!E1582</f>
        <v>1.4701961199939939E-3</v>
      </c>
      <c r="F1562">
        <f>'EDA &amp; Statistics'!F1583-'EDA &amp; Statistics'!F1582</f>
        <v>0</v>
      </c>
      <c r="G1562">
        <f>'EDA &amp; Statistics'!G1583-'EDA &amp; Statistics'!G1582</f>
        <v>-6.2500238418579102E-3</v>
      </c>
      <c r="H1562">
        <f>'EDA &amp; Statistics'!H1583-'EDA &amp; Statistics'!H1582</f>
        <v>2.9999971389770508E-2</v>
      </c>
      <c r="I1562">
        <f>'EDA &amp; Statistics'!I1583-'EDA &amp; Statistics'!I1582</f>
        <v>2.3000001907348633E-2</v>
      </c>
      <c r="J1562">
        <f>'EDA &amp; Statistics'!J1583-'EDA &amp; Statistics'!J1582</f>
        <v>-0.13250017166137695</v>
      </c>
      <c r="K1562">
        <f>'EDA &amp; Statistics'!K1583-'EDA &amp; Statistics'!K1582</f>
        <v>-0.16000032424926758</v>
      </c>
      <c r="L1562">
        <f>'EDA &amp; Statistics'!L1583-'EDA &amp; Statistics'!L1582</f>
        <v>-4.999995231628418E-3</v>
      </c>
      <c r="M1562">
        <f>'EDA &amp; Statistics'!M1583-'EDA &amp; Statistics'!M1582</f>
        <v>7.0002079010009766E-3</v>
      </c>
      <c r="N1562">
        <f>'EDA &amp; Statistics'!N1583-'EDA &amp; Statistics'!N1582</f>
        <v>1.7500042915344238E-2</v>
      </c>
      <c r="O1562">
        <f>'EDA &amp; Statistics'!O1583-'EDA &amp; Statistics'!O1582</f>
        <v>1.7499923706054688E-2</v>
      </c>
      <c r="P1562">
        <f>'EDA &amp; Statistics'!P1583-'EDA &amp; Statistics'!P1582</f>
        <v>1.9494056701660156E-2</v>
      </c>
      <c r="R1562" s="9">
        <v>40892</v>
      </c>
      <c r="S1562" s="20">
        <f>('EDA &amp; Statistics'!B1583-'EDA &amp; Statistics'!B1582)/'EDA &amp; Statistics'!B1582</f>
        <v>-1.5921169722366655E-2</v>
      </c>
      <c r="T1562" s="20">
        <f>('EDA &amp; Statistics'!C1583-'EDA &amp; Statistics'!C1582)/'EDA &amp; Statistics'!C1582</f>
        <v>9.7250188471021733E-3</v>
      </c>
      <c r="U1562" s="20">
        <f>('EDA &amp; Statistics'!D1583-'EDA &amp; Statistics'!D1582)/'EDA &amp; Statistics'!D1582</f>
        <v>1.3683087737064312E-2</v>
      </c>
      <c r="V1562" s="20">
        <f>('EDA &amp; Statistics'!E1583-'EDA &amp; Statistics'!E1582)/'EDA &amp; Statistics'!E1582</f>
        <v>6.4020731243523837E-3</v>
      </c>
      <c r="W1562" s="20">
        <f>('EDA &amp; Statistics'!F1583-'EDA &amp; Statistics'!F1582)/'EDA &amp; Statistics'!F1582</f>
        <v>0</v>
      </c>
      <c r="X1562" s="20">
        <f>('EDA &amp; Statistics'!G1583-'EDA &amp; Statistics'!G1582)/'EDA &amp; Statistics'!G1582</f>
        <v>-6.3613473136808884E-3</v>
      </c>
      <c r="Y1562" s="20">
        <f>('EDA &amp; Statistics'!H1583-'EDA &amp; Statistics'!H1582)/'EDA &amp; Statistics'!H1582</f>
        <v>5.4054001807470553E-2</v>
      </c>
      <c r="Z1562" s="20">
        <f>('EDA &amp; Statistics'!I1583-'EDA &amp; Statistics'!I1582)/'EDA &amp; Statistics'!I1582</f>
        <v>1.8623483110070907E-2</v>
      </c>
      <c r="AA1562" s="20">
        <f>('EDA &amp; Statistics'!J1583-'EDA &amp; Statistics'!J1582)/'EDA &amp; Statistics'!J1582</f>
        <v>-3.0813992042807999E-2</v>
      </c>
      <c r="AB1562" s="20">
        <f>('EDA &amp; Statistics'!K1583-'EDA &amp; Statistics'!K1582)/'EDA &amp; Statistics'!K1582</f>
        <v>-3.3790986217039957E-2</v>
      </c>
      <c r="AC1562" s="20">
        <f>('EDA &amp; Statistics'!L1583-'EDA &amp; Statistics'!L1582)/'EDA &amp; Statistics'!L1582</f>
        <v>-2.7027000903735278E-3</v>
      </c>
      <c r="AD1562" s="20">
        <f>('EDA &amp; Statistics'!M1583-'EDA &amp; Statistics'!M1582)/'EDA &amp; Statistics'!M1582</f>
        <v>2.8169851897442591E-3</v>
      </c>
      <c r="AE1562" s="20">
        <f>('EDA &amp; Statistics'!N1583-'EDA &amp; Statistics'!N1582)/'EDA &amp; Statistics'!N1582</f>
        <v>1.1023649246090405E-2</v>
      </c>
      <c r="AF1562" s="20">
        <f>('EDA &amp; Statistics'!O1583-'EDA &amp; Statistics'!O1582)/'EDA &amp; Statistics'!O1582</f>
        <v>7.3606407086752668E-3</v>
      </c>
      <c r="AG1562" s="20">
        <f>('EDA &amp; Statistics'!P1583-'EDA &amp; Statistics'!P1582)/'EDA &amp; Statistics'!P1582</f>
        <v>1.7688240967129085E-3</v>
      </c>
    </row>
    <row r="1563" spans="1:33" x14ac:dyDescent="0.3">
      <c r="A1563" s="9">
        <v>40893</v>
      </c>
      <c r="B1563">
        <f>'EDA &amp; Statistics'!B1584-'EDA &amp; Statistics'!B1583</f>
        <v>1.3279914855957031E-3</v>
      </c>
      <c r="C1563">
        <f>'EDA &amp; Statistics'!C1584-'EDA &amp; Statistics'!C1583</f>
        <v>-2.9469966888427734E-2</v>
      </c>
      <c r="D1563">
        <f>'EDA &amp; Statistics'!D1584-'EDA &amp; Statistics'!D1583</f>
        <v>-4.7219991683959961E-2</v>
      </c>
      <c r="E1563">
        <f>'EDA &amp; Statistics'!E1584-'EDA &amp; Statistics'!E1583</f>
        <v>-2.9554889650162952E-4</v>
      </c>
      <c r="F1563">
        <f>'EDA &amp; Statistics'!F1584-'EDA &amp; Statistics'!F1583</f>
        <v>0</v>
      </c>
      <c r="G1563">
        <f>'EDA &amp; Statistics'!G1584-'EDA &amp; Statistics'!G1583</f>
        <v>1.2500286102294922E-3</v>
      </c>
      <c r="H1563">
        <f>'EDA &amp; Statistics'!H1584-'EDA &amp; Statistics'!H1583</f>
        <v>-6.999969482421875E-3</v>
      </c>
      <c r="I1563">
        <f>'EDA &amp; Statistics'!I1584-'EDA &amp; Statistics'!I1583</f>
        <v>-9.9999904632568359E-3</v>
      </c>
      <c r="J1563">
        <f>'EDA &amp; Statistics'!J1584-'EDA &amp; Statistics'!J1583</f>
        <v>4.7500133514404297E-2</v>
      </c>
      <c r="K1563">
        <f>'EDA &amp; Statistics'!K1584-'EDA &amp; Statistics'!K1583</f>
        <v>5.2500247955322266E-2</v>
      </c>
      <c r="L1563">
        <f>'EDA &amp; Statistics'!L1584-'EDA &amp; Statistics'!L1583</f>
        <v>-7.0000052452087402E-2</v>
      </c>
      <c r="M1563">
        <f>'EDA &amp; Statistics'!M1584-'EDA &amp; Statistics'!M1583</f>
        <v>-7.8999996185302734E-2</v>
      </c>
      <c r="N1563">
        <f>'EDA &amp; Statistics'!N1584-'EDA &amp; Statistics'!N1583</f>
        <v>-5.000007152557373E-2</v>
      </c>
      <c r="O1563">
        <f>'EDA &amp; Statistics'!O1584-'EDA &amp; Statistics'!O1583</f>
        <v>-6.7499876022338867E-2</v>
      </c>
      <c r="P1563">
        <f>'EDA &amp; Statistics'!P1584-'EDA &amp; Statistics'!P1583</f>
        <v>8.9906692504882813E-2</v>
      </c>
      <c r="R1563" s="9">
        <v>40893</v>
      </c>
      <c r="S1563" s="20">
        <f>('EDA &amp; Statistics'!B1584-'EDA &amp; Statistics'!B1583)/'EDA &amp; Statistics'!B1583</f>
        <v>1.9387529832909601E-3</v>
      </c>
      <c r="T1563" s="20">
        <f>('EDA &amp; Statistics'!C1584-'EDA &amp; Statistics'!C1583)/'EDA &amp; Statistics'!C1583</f>
        <v>-2.3360866381480116E-2</v>
      </c>
      <c r="U1563" s="20">
        <f>('EDA &amp; Statistics'!D1584-'EDA &amp; Statistics'!D1583)/'EDA &amp; Statistics'!D1583</f>
        <v>-2.2731644588662309E-2</v>
      </c>
      <c r="V1563" s="20">
        <f>('EDA &amp; Statistics'!E1584-'EDA &amp; Statistics'!E1583)/'EDA &amp; Statistics'!E1583</f>
        <v>-1.2788016192218255E-3</v>
      </c>
      <c r="W1563" s="20">
        <f>('EDA &amp; Statistics'!F1584-'EDA &amp; Statistics'!F1583)/'EDA &amp; Statistics'!F1583</f>
        <v>0</v>
      </c>
      <c r="X1563" s="20">
        <f>('EDA &amp; Statistics'!G1584-'EDA &amp; Statistics'!G1583)/'EDA &amp; Statistics'!G1583</f>
        <v>1.2804390467481752E-3</v>
      </c>
      <c r="Y1563" s="20">
        <f>('EDA &amp; Statistics'!H1584-'EDA &amp; Statistics'!H1583)/'EDA &amp; Statistics'!H1583</f>
        <v>-1.1965760237913223E-2</v>
      </c>
      <c r="Z1563" s="20">
        <f>('EDA &amp; Statistics'!I1584-'EDA &amp; Statistics'!I1583)/'EDA &amp; Statistics'!I1583</f>
        <v>-7.9491179128633165E-3</v>
      </c>
      <c r="AA1563" s="20">
        <f>('EDA &amp; Statistics'!J1584-'EDA &amp; Statistics'!J1583)/'EDA &amp; Statistics'!J1583</f>
        <v>1.1397752440794103E-2</v>
      </c>
      <c r="AB1563" s="20">
        <f>('EDA &amp; Statistics'!K1584-'EDA &amp; Statistics'!K1583)/'EDA &amp; Statistics'!K1583</f>
        <v>1.1475464512370146E-2</v>
      </c>
      <c r="AC1563" s="20">
        <f>('EDA &amp; Statistics'!L1584-'EDA &amp; Statistics'!L1583)/'EDA &amp; Statistics'!L1583</f>
        <v>-3.7940407244771622E-2</v>
      </c>
      <c r="AD1563" s="20">
        <f>('EDA &amp; Statistics'!M1584-'EDA &amp; Statistics'!M1583)/'EDA &amp; Statistics'!M1583</f>
        <v>-3.1701441781763581E-2</v>
      </c>
      <c r="AE1563" s="20">
        <f>('EDA &amp; Statistics'!N1584-'EDA &amp; Statistics'!N1583)/'EDA &amp; Statistics'!N1583</f>
        <v>-3.1152692169086157E-2</v>
      </c>
      <c r="AF1563" s="20">
        <f>('EDA &amp; Statistics'!O1584-'EDA &amp; Statistics'!O1583)/'EDA &amp; Statistics'!O1583</f>
        <v>-2.8183664534404847E-2</v>
      </c>
      <c r="AG1563" s="20">
        <f>('EDA &amp; Statistics'!P1584-'EDA &amp; Statistics'!P1583)/'EDA &amp; Statistics'!P1583</f>
        <v>8.1434217989124029E-3</v>
      </c>
    </row>
    <row r="1564" spans="1:33" x14ac:dyDescent="0.3">
      <c r="A1564" s="9">
        <v>40896</v>
      </c>
      <c r="B1564">
        <f>'EDA &amp; Statistics'!B1585-'EDA &amp; Statistics'!B1584</f>
        <v>8.6590051651000977E-3</v>
      </c>
      <c r="C1564">
        <f>'EDA &amp; Statistics'!C1585-'EDA &amp; Statistics'!C1584</f>
        <v>9.4000101089477539E-3</v>
      </c>
      <c r="D1564">
        <f>'EDA &amp; Statistics'!D1585-'EDA &amp; Statistics'!D1584</f>
        <v>-3.2050013542175293E-2</v>
      </c>
      <c r="E1564">
        <f>'EDA &amp; Statistics'!E1585-'EDA &amp; Statistics'!E1584</f>
        <v>-1.2132340967341837E-3</v>
      </c>
      <c r="F1564">
        <f>'EDA &amp; Statistics'!F1585-'EDA &amp; Statistics'!F1584</f>
        <v>-1.2499988079071045E-3</v>
      </c>
      <c r="G1564">
        <f>'EDA &amp; Statistics'!G1585-'EDA &amp; Statistics'!G1584</f>
        <v>0</v>
      </c>
      <c r="H1564">
        <f>'EDA &amp; Statistics'!H1585-'EDA &amp; Statistics'!H1584</f>
        <v>1.999974250793457E-3</v>
      </c>
      <c r="I1564">
        <f>'EDA &amp; Statistics'!I1585-'EDA &amp; Statistics'!I1584</f>
        <v>9.9999904632568359E-3</v>
      </c>
      <c r="J1564">
        <f>'EDA &amp; Statistics'!J1585-'EDA &amp; Statistics'!J1584</f>
        <v>-3.9999961853027344E-2</v>
      </c>
      <c r="K1564">
        <f>'EDA &amp; Statistics'!K1585-'EDA &amp; Statistics'!K1584</f>
        <v>-1.2500286102294922E-2</v>
      </c>
      <c r="L1564">
        <f>'EDA &amp; Statistics'!L1585-'EDA &amp; Statistics'!L1584</f>
        <v>1.7000079154968262E-2</v>
      </c>
      <c r="M1564">
        <f>'EDA &amp; Statistics'!M1585-'EDA &amp; Statistics'!M1584</f>
        <v>2.3999929428100586E-2</v>
      </c>
      <c r="N1564">
        <f>'EDA &amp; Statistics'!N1585-'EDA &amp; Statistics'!N1584</f>
        <v>3.2500028610229492E-2</v>
      </c>
      <c r="O1564">
        <f>'EDA &amp; Statistics'!O1585-'EDA &amp; Statistics'!O1584</f>
        <v>3.7499904632568359E-2</v>
      </c>
      <c r="P1564">
        <f>'EDA &amp; Statistics'!P1585-'EDA &amp; Statistics'!P1584</f>
        <v>3.9678573608398438E-2</v>
      </c>
      <c r="R1564" s="9">
        <v>40896</v>
      </c>
      <c r="S1564" s="20">
        <f>('EDA &amp; Statistics'!B1585-'EDA &amp; Statistics'!B1584)/'EDA &amp; Statistics'!B1584</f>
        <v>1.2616939270568705E-2</v>
      </c>
      <c r="T1564" s="20">
        <f>('EDA &amp; Statistics'!C1585-'EDA &amp; Statistics'!C1584)/'EDA &amp; Statistics'!C1584</f>
        <v>7.6296303248512033E-3</v>
      </c>
      <c r="U1564" s="20">
        <f>('EDA &amp; Statistics'!D1585-'EDA &amp; Statistics'!D1584)/'EDA &amp; Statistics'!D1584</f>
        <v>-1.5787716967701346E-2</v>
      </c>
      <c r="V1564" s="20">
        <f>('EDA &amp; Statistics'!E1585-'EDA &amp; Statistics'!E1584)/'EDA &amp; Statistics'!E1584</f>
        <v>-5.2562277467209954E-3</v>
      </c>
      <c r="W1564" s="20">
        <f>('EDA &amp; Statistics'!F1585-'EDA &amp; Statistics'!F1584)/'EDA &amp; Statistics'!F1584</f>
        <v>-2.6315764707211002E-3</v>
      </c>
      <c r="X1564" s="20">
        <f>('EDA &amp; Statistics'!G1585-'EDA &amp; Statistics'!G1584)/'EDA &amp; Statistics'!G1584</f>
        <v>0</v>
      </c>
      <c r="Y1564" s="20">
        <f>('EDA &amp; Statistics'!H1585-'EDA &amp; Statistics'!H1584)/'EDA &amp; Statistics'!H1584</f>
        <v>3.4601630094199054E-3</v>
      </c>
      <c r="Z1564" s="20">
        <f>('EDA &amp; Statistics'!I1585-'EDA &amp; Statistics'!I1584)/'EDA &amp; Statistics'!I1584</f>
        <v>8.012812705876015E-3</v>
      </c>
      <c r="AA1564" s="20">
        <f>('EDA &amp; Statistics'!J1585-'EDA &amp; Statistics'!J1584)/'EDA &amp; Statistics'!J1584</f>
        <v>-9.4899075693908336E-3</v>
      </c>
      <c r="AB1564" s="20">
        <f>('EDA &amp; Statistics'!K1585-'EDA &amp; Statistics'!K1584)/'EDA &amp; Statistics'!K1584</f>
        <v>-2.7013043647163794E-3</v>
      </c>
      <c r="AC1564" s="20">
        <f>('EDA &amp; Statistics'!L1585-'EDA &amp; Statistics'!L1584)/'EDA &amp; Statistics'!L1584</f>
        <v>9.5775095117261316E-3</v>
      </c>
      <c r="AD1564" s="20">
        <f>('EDA &amp; Statistics'!M1585-'EDA &amp; Statistics'!M1584)/'EDA &amp; Statistics'!M1584</f>
        <v>9.9460954686046311E-3</v>
      </c>
      <c r="AE1564" s="20">
        <f>('EDA &amp; Statistics'!N1585-'EDA &amp; Statistics'!N1584)/'EDA &amp; Statistics'!N1584</f>
        <v>2.0900340647264301E-2</v>
      </c>
      <c r="AF1564" s="20">
        <f>('EDA &amp; Statistics'!O1585-'EDA &amp; Statistics'!O1584)/'EDA &amp; Statistics'!O1584</f>
        <v>1.6111666140660501E-2</v>
      </c>
      <c r="AG1564" s="20">
        <f>('EDA &amp; Statistics'!P1585-'EDA &amp; Statistics'!P1584)/'EDA &amp; Statistics'!P1584</f>
        <v>3.5649105730624162E-3</v>
      </c>
    </row>
    <row r="1565" spans="1:33" x14ac:dyDescent="0.3">
      <c r="A1565" s="9">
        <v>40897</v>
      </c>
      <c r="B1565">
        <f>'EDA &amp; Statistics'!B1586-'EDA &amp; Statistics'!B1585</f>
        <v>-2.3549795150756836E-3</v>
      </c>
      <c r="C1565">
        <f>'EDA &amp; Statistics'!C1586-'EDA &amp; Statistics'!C1585</f>
        <v>3.7359952926635742E-2</v>
      </c>
      <c r="D1565">
        <f>'EDA &amp; Statistics'!D1586-'EDA &amp; Statistics'!D1585</f>
        <v>9.7050070762634277E-2</v>
      </c>
      <c r="E1565">
        <f>'EDA &amp; Statistics'!E1586-'EDA &amp; Statistics'!E1585</f>
        <v>2.9399542419134006E-4</v>
      </c>
      <c r="F1565">
        <f>'EDA &amp; Statistics'!F1586-'EDA &amp; Statistics'!F1585</f>
        <v>0</v>
      </c>
      <c r="G1565">
        <f>'EDA &amp; Statistics'!G1586-'EDA &amp; Statistics'!G1585</f>
        <v>-1.2500286102294922E-3</v>
      </c>
      <c r="H1565">
        <f>'EDA &amp; Statistics'!H1586-'EDA &amp; Statistics'!H1585</f>
        <v>4.300004243850708E-2</v>
      </c>
      <c r="I1565">
        <f>'EDA &amp; Statistics'!I1586-'EDA &amp; Statistics'!I1585</f>
        <v>4.4999957084655762E-2</v>
      </c>
      <c r="J1565">
        <f>'EDA &amp; Statistics'!J1586-'EDA &amp; Statistics'!J1585</f>
        <v>1.9999980926513672E-2</v>
      </c>
      <c r="K1565">
        <f>'EDA &amp; Statistics'!K1586-'EDA &amp; Statistics'!K1585</f>
        <v>-1.2499809265136719E-2</v>
      </c>
      <c r="L1565">
        <f>'EDA &amp; Statistics'!L1586-'EDA &amp; Statistics'!L1585</f>
        <v>4.6999931335449219E-2</v>
      </c>
      <c r="M1565">
        <f>'EDA &amp; Statistics'!M1586-'EDA &amp; Statistics'!M1585</f>
        <v>7.500004768371582E-2</v>
      </c>
      <c r="N1565">
        <f>'EDA &amp; Statistics'!N1586-'EDA &amp; Statistics'!N1585</f>
        <v>2.7500033378601074E-2</v>
      </c>
      <c r="O1565">
        <f>'EDA &amp; Statistics'!O1586-'EDA &amp; Statistics'!O1585</f>
        <v>1.7499923706054688E-2</v>
      </c>
      <c r="P1565">
        <f>'EDA &amp; Statistics'!P1586-'EDA &amp; Statistics'!P1585</f>
        <v>-6.0100555419921875E-2</v>
      </c>
      <c r="R1565" s="9">
        <v>40897</v>
      </c>
      <c r="S1565" s="20">
        <f>('EDA &amp; Statistics'!B1586-'EDA &amp; Statistics'!B1585)/'EDA &amp; Statistics'!B1585</f>
        <v>-3.3886597143250935E-3</v>
      </c>
      <c r="T1565" s="20">
        <f>('EDA &amp; Statistics'!C1586-'EDA &amp; Statistics'!C1585)/'EDA &amp; Statistics'!C1585</f>
        <v>3.009404497081512E-2</v>
      </c>
      <c r="U1565" s="20">
        <f>('EDA &amp; Statistics'!D1586-'EDA &amp; Statistics'!D1585)/'EDA &amp; Statistics'!D1585</f>
        <v>4.8573364924232976E-2</v>
      </c>
      <c r="V1565" s="20">
        <f>('EDA &amp; Statistics'!E1586-'EDA &amp; Statistics'!E1585)/'EDA &amp; Statistics'!E1585</f>
        <v>1.280439046748188E-3</v>
      </c>
      <c r="W1565" s="20">
        <f>('EDA &amp; Statistics'!F1586-'EDA &amp; Statistics'!F1585)/'EDA &amp; Statistics'!F1585</f>
        <v>0</v>
      </c>
      <c r="X1565" s="20">
        <f>('EDA &amp; Statistics'!G1586-'EDA &amp; Statistics'!G1585)/'EDA &amp; Statistics'!G1585</f>
        <v>-1.2788016192218786E-3</v>
      </c>
      <c r="Y1565" s="20">
        <f>('EDA &amp; Statistics'!H1586-'EDA &amp; Statistics'!H1585)/'EDA &amp; Statistics'!H1585</f>
        <v>7.413800633761819E-2</v>
      </c>
      <c r="Z1565" s="20">
        <f>('EDA &amp; Statistics'!I1586-'EDA &amp; Statistics'!I1585)/'EDA &amp; Statistics'!I1585</f>
        <v>3.5771030607884925E-2</v>
      </c>
      <c r="AA1565" s="20">
        <f>('EDA &amp; Statistics'!J1586-'EDA &amp; Statistics'!J1585)/'EDA &amp; Statistics'!J1585</f>
        <v>4.7904143743268601E-3</v>
      </c>
      <c r="AB1565" s="20">
        <f>('EDA &amp; Statistics'!K1586-'EDA &amp; Statistics'!K1585)/'EDA &amp; Statistics'!K1585</f>
        <v>-2.7085178515855379E-3</v>
      </c>
      <c r="AC1565" s="20">
        <f>('EDA &amp; Statistics'!L1586-'EDA &amp; Statistics'!L1585)/'EDA &amp; Statistics'!L1585</f>
        <v>2.6227639444596485E-2</v>
      </c>
      <c r="AD1565" s="20">
        <f>('EDA &amp; Statistics'!M1586-'EDA &amp; Statistics'!M1585)/'EDA &amp; Statistics'!M1585</f>
        <v>3.0775562810185061E-2</v>
      </c>
      <c r="AE1565" s="20">
        <f>('EDA &amp; Statistics'!N1586-'EDA &amp; Statistics'!N1585)/'EDA &amp; Statistics'!N1585</f>
        <v>1.7322855931722926E-2</v>
      </c>
      <c r="AF1565" s="20">
        <f>('EDA &amp; Statistics'!O1586-'EDA &amp; Statistics'!O1585)/'EDA &amp; Statistics'!O1585</f>
        <v>7.3995448775844097E-3</v>
      </c>
      <c r="AG1565" s="20">
        <f>('EDA &amp; Statistics'!P1586-'EDA &amp; Statistics'!P1585)/'EDA &amp; Statistics'!P1585</f>
        <v>-5.3805368003274423E-3</v>
      </c>
    </row>
    <row r="1566" spans="1:33" x14ac:dyDescent="0.3">
      <c r="A1566" s="9">
        <v>40898</v>
      </c>
      <c r="B1566">
        <f>'EDA &amp; Statistics'!B1587-'EDA &amp; Statistics'!B1586</f>
        <v>6.9499015808105469E-4</v>
      </c>
      <c r="C1566">
        <f>'EDA &amp; Statistics'!C1587-'EDA &amp; Statistics'!C1586</f>
        <v>2.3810029029846191E-2</v>
      </c>
      <c r="D1566">
        <f>'EDA &amp; Statistics'!D1587-'EDA &amp; Statistics'!D1586</f>
        <v>2.9959917068481445E-2</v>
      </c>
      <c r="E1566">
        <f>'EDA &amp; Statistics'!E1587-'EDA &amp; Statistics'!E1586</f>
        <v>3.088440497303474E-3</v>
      </c>
      <c r="F1566">
        <f>'EDA &amp; Statistics'!F1587-'EDA &amp; Statistics'!F1586</f>
        <v>4.999995231628418E-3</v>
      </c>
      <c r="G1566">
        <f>'EDA &amp; Statistics'!G1587-'EDA &amp; Statistics'!G1586</f>
        <v>7.499992847442627E-3</v>
      </c>
      <c r="H1566">
        <f>'EDA &amp; Statistics'!H1587-'EDA &amp; Statistics'!H1586</f>
        <v>-2.0000040531158447E-2</v>
      </c>
      <c r="I1566">
        <f>'EDA &amp; Statistics'!I1587-'EDA &amp; Statistics'!I1586</f>
        <v>-2.9999971389770508E-2</v>
      </c>
      <c r="J1566">
        <f>'EDA &amp; Statistics'!J1587-'EDA &amp; Statistics'!J1586</f>
        <v>9.2499732971191406E-2</v>
      </c>
      <c r="K1566">
        <f>'EDA &amp; Statistics'!K1587-'EDA &amp; Statistics'!K1586</f>
        <v>6.7500114440917969E-2</v>
      </c>
      <c r="L1566">
        <f>'EDA &amp; Statistics'!L1587-'EDA &amp; Statistics'!L1586</f>
        <v>-1.1999964714050293E-2</v>
      </c>
      <c r="M1566">
        <f>'EDA &amp; Statistics'!M1587-'EDA &amp; Statistics'!M1586</f>
        <v>-1.5000104904174805E-2</v>
      </c>
      <c r="N1566">
        <f>'EDA &amp; Statistics'!N1587-'EDA &amp; Statistics'!N1586</f>
        <v>-2.499997615814209E-2</v>
      </c>
      <c r="O1566">
        <f>'EDA &amp; Statistics'!O1587-'EDA &amp; Statistics'!O1586</f>
        <v>-5.9999942779541016E-2</v>
      </c>
      <c r="P1566">
        <f>'EDA &amp; Statistics'!P1587-'EDA &amp; Statistics'!P1586</f>
        <v>-1.9858360290527344E-2</v>
      </c>
      <c r="R1566" s="9">
        <v>40898</v>
      </c>
      <c r="S1566" s="20">
        <f>('EDA &amp; Statistics'!B1587-'EDA &amp; Statistics'!B1586)/'EDA &amp; Statistics'!B1586</f>
        <v>1.0034451905069953E-3</v>
      </c>
      <c r="T1566" s="20">
        <f>('EDA &amp; Statistics'!C1587-'EDA &amp; Statistics'!C1586)/'EDA &amp; Statistics'!C1586</f>
        <v>1.8619040374549096E-2</v>
      </c>
      <c r="U1566" s="20">
        <f>('EDA &amp; Statistics'!D1587-'EDA &amp; Statistics'!D1586)/'EDA &amp; Statistics'!D1586</f>
        <v>1.4300266099364323E-2</v>
      </c>
      <c r="V1566" s="20">
        <f>('EDA &amp; Statistics'!E1587-'EDA &amp; Statistics'!E1586)/'EDA &amp; Statistics'!E1586</f>
        <v>1.3433891767824606E-2</v>
      </c>
      <c r="W1566" s="20">
        <f>('EDA &amp; Statistics'!F1587-'EDA &amp; Statistics'!F1586)/'EDA &amp; Statistics'!F1586</f>
        <v>1.0554079750826791E-2</v>
      </c>
      <c r="X1566" s="20">
        <f>('EDA &amp; Statistics'!G1587-'EDA &amp; Statistics'!G1586)/'EDA &amp; Statistics'!G1586</f>
        <v>7.6824511164064529E-3</v>
      </c>
      <c r="Y1566" s="20">
        <f>('EDA &amp; Statistics'!H1587-'EDA &amp; Statistics'!H1586)/'EDA &amp; Statistics'!H1586</f>
        <v>-3.2102792463141273E-2</v>
      </c>
      <c r="Z1566" s="20">
        <f>('EDA &amp; Statistics'!I1587-'EDA &amp; Statistics'!I1586)/'EDA &amp; Statistics'!I1586</f>
        <v>-2.3023769765595923E-2</v>
      </c>
      <c r="AA1566" s="20">
        <f>('EDA &amp; Statistics'!J1587-'EDA &amp; Statistics'!J1586)/'EDA &amp; Statistics'!J1586</f>
        <v>2.2049995038393062E-2</v>
      </c>
      <c r="AB1566" s="20">
        <f>('EDA &amp; Statistics'!K1587-'EDA &amp; Statistics'!K1586)/'EDA &amp; Statistics'!K1586</f>
        <v>1.4665967409099452E-2</v>
      </c>
      <c r="AC1566" s="20">
        <f>('EDA &amp; Statistics'!L1587-'EDA &amp; Statistics'!L1586)/'EDA &amp; Statistics'!L1586</f>
        <v>-6.5252663410396939E-3</v>
      </c>
      <c r="AD1566" s="20">
        <f>('EDA &amp; Statistics'!M1587-'EDA &amp; Statistics'!M1586)/'EDA &amp; Statistics'!M1586</f>
        <v>-5.9713791413362758E-3</v>
      </c>
      <c r="AE1566" s="20">
        <f>('EDA &amp; Statistics'!N1587-'EDA &amp; Statistics'!N1586)/'EDA &amp; Statistics'!N1586</f>
        <v>-1.5479861306820204E-2</v>
      </c>
      <c r="AF1566" s="20">
        <f>('EDA &amp; Statistics'!O1587-'EDA &amp; Statistics'!O1586)/'EDA &amp; Statistics'!O1586</f>
        <v>-2.5183607328742155E-2</v>
      </c>
      <c r="AG1566" s="20">
        <f>('EDA &amp; Statistics'!P1587-'EDA &amp; Statistics'!P1586)/'EDA &amp; Statistics'!P1586</f>
        <v>-1.7874485624614685E-3</v>
      </c>
    </row>
    <row r="1567" spans="1:33" x14ac:dyDescent="0.3">
      <c r="A1567" s="9">
        <v>40899</v>
      </c>
      <c r="B1567">
        <f>'EDA &amp; Statistics'!B1588-'EDA &amp; Statistics'!B1587</f>
        <v>1.0447025299072266E-2</v>
      </c>
      <c r="C1567">
        <f>'EDA &amp; Statistics'!C1588-'EDA &amp; Statistics'!C1587</f>
        <v>9.1099739074707031E-3</v>
      </c>
      <c r="D1567">
        <f>'EDA &amp; Statistics'!D1588-'EDA &amp; Statistics'!D1587</f>
        <v>-8.9399814605712891E-3</v>
      </c>
      <c r="E1567">
        <f>'EDA &amp; Statistics'!E1588-'EDA &amp; Statistics'!E1587</f>
        <v>9.2101030064539735E-4</v>
      </c>
      <c r="F1567">
        <f>'EDA &amp; Statistics'!F1588-'EDA &amp; Statistics'!F1587</f>
        <v>1.2499988079071045E-3</v>
      </c>
      <c r="G1567">
        <f>'EDA &amp; Statistics'!G1588-'EDA &amp; Statistics'!G1587</f>
        <v>1.2500286102294922E-3</v>
      </c>
      <c r="H1567">
        <f>'EDA &amp; Statistics'!H1588-'EDA &amp; Statistics'!H1587</f>
        <v>4.999995231628418E-3</v>
      </c>
      <c r="I1567">
        <f>'EDA &amp; Statistics'!I1588-'EDA &amp; Statistics'!I1587</f>
        <v>-4.999995231628418E-3</v>
      </c>
      <c r="J1567">
        <f>'EDA &amp; Statistics'!J1588-'EDA &amp; Statistics'!J1587</f>
        <v>7.5001716613769531E-3</v>
      </c>
      <c r="K1567">
        <f>'EDA &amp; Statistics'!K1588-'EDA &amp; Statistics'!K1587</f>
        <v>-3.2500267028808594E-2</v>
      </c>
      <c r="L1567">
        <f>'EDA &amp; Statistics'!L1588-'EDA &amp; Statistics'!L1587</f>
        <v>-6.999969482421875E-3</v>
      </c>
      <c r="M1567">
        <f>'EDA &amp; Statistics'!M1588-'EDA &amp; Statistics'!M1587</f>
        <v>-3.2999992370605469E-2</v>
      </c>
      <c r="N1567">
        <f>'EDA &amp; Statistics'!N1588-'EDA &amp; Statistics'!N1587</f>
        <v>9.9999904632568359E-3</v>
      </c>
      <c r="O1567">
        <f>'EDA &amp; Statistics'!O1588-'EDA &amp; Statistics'!O1587</f>
        <v>9.9999904632568359E-3</v>
      </c>
      <c r="P1567">
        <f>'EDA &amp; Statistics'!P1588-'EDA &amp; Statistics'!P1587</f>
        <v>0.10000514984130859</v>
      </c>
      <c r="R1567" s="9">
        <v>40899</v>
      </c>
      <c r="S1567" s="20">
        <f>('EDA &amp; Statistics'!B1588-'EDA &amp; Statistics'!B1587)/'EDA &amp; Statistics'!B1587</f>
        <v>1.5068571232554138E-2</v>
      </c>
      <c r="T1567" s="20">
        <f>('EDA &amp; Statistics'!C1588-'EDA &amp; Statistics'!C1587)/'EDA &amp; Statistics'!C1587</f>
        <v>6.9936309637931796E-3</v>
      </c>
      <c r="U1567" s="20">
        <f>('EDA &amp; Statistics'!D1588-'EDA &amp; Statistics'!D1587)/'EDA &amp; Statistics'!D1587</f>
        <v>-4.2070104499280824E-3</v>
      </c>
      <c r="V1567" s="20">
        <f>('EDA &amp; Statistics'!E1588-'EDA &amp; Statistics'!E1587)/'EDA &amp; Statistics'!E1587</f>
        <v>3.9530441952449766E-3</v>
      </c>
      <c r="W1567" s="20">
        <f>('EDA &amp; Statistics'!F1588-'EDA &amp; Statistics'!F1587)/'EDA &amp; Statistics'!F1587</f>
        <v>2.6109636194406138E-3</v>
      </c>
      <c r="X1567" s="20">
        <f>('EDA &amp; Statistics'!G1588-'EDA &amp; Statistics'!G1587)/'EDA &amp; Statistics'!G1587</f>
        <v>1.2706771317983984E-3</v>
      </c>
      <c r="Y1567" s="20">
        <f>('EDA &amp; Statistics'!H1588-'EDA &amp; Statistics'!H1587)/'EDA &amp; Statistics'!H1587</f>
        <v>8.2918662590354669E-3</v>
      </c>
      <c r="Z1567" s="20">
        <f>('EDA &amp; Statistics'!I1588-'EDA &amp; Statistics'!I1587)/'EDA &amp; Statistics'!I1587</f>
        <v>-3.9277260205317164E-3</v>
      </c>
      <c r="AA1567" s="20">
        <f>('EDA &amp; Statistics'!J1588-'EDA &amp; Statistics'!J1587)/'EDA &amp; Statistics'!J1587</f>
        <v>1.7493112135753401E-3</v>
      </c>
      <c r="AB1567" s="20">
        <f>('EDA &amp; Statistics'!K1588-'EDA &amp; Statistics'!K1587)/'EDA &amp; Statistics'!K1587</f>
        <v>-6.9593718410815115E-3</v>
      </c>
      <c r="AC1567" s="20">
        <f>('EDA &amp; Statistics'!L1588-'EDA &amp; Statistics'!L1587)/'EDA &amp; Statistics'!L1587</f>
        <v>-3.8314008748669827E-3</v>
      </c>
      <c r="AD1567" s="20">
        <f>('EDA &amp; Statistics'!M1588-'EDA &amp; Statistics'!M1587)/'EDA &amp; Statistics'!M1587</f>
        <v>-1.3215856086457815E-2</v>
      </c>
      <c r="AE1567" s="20">
        <f>('EDA &amp; Statistics'!N1588-'EDA &amp; Statistics'!N1587)/'EDA &amp; Statistics'!N1587</f>
        <v>6.2893020461186992E-3</v>
      </c>
      <c r="AF1567" s="20">
        <f>('EDA &amp; Statistics'!O1588-'EDA &amp; Statistics'!O1587)/'EDA &amp; Statistics'!O1587</f>
        <v>4.3057009706433582E-3</v>
      </c>
      <c r="AG1567" s="20">
        <f>('EDA &amp; Statistics'!P1588-'EDA &amp; Statistics'!P1587)/'EDA &amp; Statistics'!P1587</f>
        <v>9.0175696547769614E-3</v>
      </c>
    </row>
    <row r="1568" spans="1:33" x14ac:dyDescent="0.3">
      <c r="A1568" s="9">
        <v>40900</v>
      </c>
      <c r="B1568">
        <f>'EDA &amp; Statistics'!B1589-'EDA &amp; Statistics'!B1588</f>
        <v>1.6840994358062744E-2</v>
      </c>
      <c r="C1568">
        <f>'EDA &amp; Statistics'!C1589-'EDA &amp; Statistics'!C1588</f>
        <v>6.1710000038146973E-2</v>
      </c>
      <c r="D1568">
        <f>'EDA &amp; Statistics'!D1589-'EDA &amp; Statistics'!D1588</f>
        <v>8.0369949340820313E-2</v>
      </c>
      <c r="E1568">
        <f>'EDA &amp; Statistics'!E1589-'EDA &amp; Statistics'!E1588</f>
        <v>0</v>
      </c>
      <c r="F1568">
        <f>'EDA &amp; Statistics'!F1589-'EDA &amp; Statistics'!F1588</f>
        <v>0</v>
      </c>
      <c r="G1568">
        <f>'EDA &amp; Statistics'!G1589-'EDA &amp; Statistics'!G1588</f>
        <v>0</v>
      </c>
      <c r="H1568">
        <f>'EDA &amp; Statistics'!H1589-'EDA &amp; Statistics'!H1588</f>
        <v>-7.9999566078186035E-3</v>
      </c>
      <c r="I1568">
        <f>'EDA &amp; Statistics'!I1589-'EDA &amp; Statistics'!I1588</f>
        <v>-3.0000209808349609E-3</v>
      </c>
      <c r="J1568">
        <f>'EDA &amp; Statistics'!J1589-'EDA &amp; Statistics'!J1588</f>
        <v>2.7500152587890625E-2</v>
      </c>
      <c r="K1568">
        <f>'EDA &amp; Statistics'!K1589-'EDA &amp; Statistics'!K1588</f>
        <v>7.5001716613769531E-3</v>
      </c>
      <c r="L1568">
        <f>'EDA &amp; Statistics'!L1589-'EDA &amp; Statistics'!L1588</f>
        <v>-8.0000162124633789E-3</v>
      </c>
      <c r="M1568">
        <f>'EDA &amp; Statistics'!M1589-'EDA &amp; Statistics'!M1588</f>
        <v>-1.2000083923339844E-2</v>
      </c>
      <c r="N1568">
        <f>'EDA &amp; Statistics'!N1589-'EDA &amp; Statistics'!N1588</f>
        <v>-2.5000572204589844E-3</v>
      </c>
      <c r="O1568">
        <f>'EDA &amp; Statistics'!O1589-'EDA &amp; Statistics'!O1588</f>
        <v>-4.9998760223388672E-3</v>
      </c>
      <c r="P1568">
        <f>'EDA &amp; Statistics'!P1589-'EDA &amp; Statistics'!P1588</f>
        <v>3.0005455017089844E-2</v>
      </c>
      <c r="R1568" s="9">
        <v>40900</v>
      </c>
      <c r="S1568" s="20">
        <f>('EDA &amp; Statistics'!B1589-'EDA &amp; Statistics'!B1588)/'EDA &amp; Statistics'!B1588</f>
        <v>2.3930500294785276E-2</v>
      </c>
      <c r="T1568" s="20">
        <f>('EDA &amp; Statistics'!C1589-'EDA &amp; Statistics'!C1588)/'EDA &amp; Statistics'!C1588</f>
        <v>4.704510062929948E-2</v>
      </c>
      <c r="U1568" s="20">
        <f>('EDA &amp; Statistics'!D1589-'EDA &amp; Statistics'!D1588)/'EDA &amp; Statistics'!D1588</f>
        <v>3.7980580887823231E-2</v>
      </c>
      <c r="V1568" s="20">
        <f>('EDA &amp; Statistics'!E1589-'EDA &amp; Statistics'!E1588)/'EDA &amp; Statistics'!E1588</f>
        <v>0</v>
      </c>
      <c r="W1568" s="20">
        <f>('EDA &amp; Statistics'!F1589-'EDA &amp; Statistics'!F1588)/'EDA &amp; Statistics'!F1588</f>
        <v>0</v>
      </c>
      <c r="X1568" s="20">
        <f>('EDA &amp; Statistics'!G1589-'EDA &amp; Statistics'!G1588)/'EDA &amp; Statistics'!G1588</f>
        <v>0</v>
      </c>
      <c r="Y1568" s="20">
        <f>('EDA &amp; Statistics'!H1589-'EDA &amp; Statistics'!H1588)/'EDA &amp; Statistics'!H1588</f>
        <v>-1.3157823791214334E-2</v>
      </c>
      <c r="Z1568" s="20">
        <f>('EDA &amp; Statistics'!I1589-'EDA &amp; Statistics'!I1588)/'EDA &amp; Statistics'!I1588</f>
        <v>-2.3659471333127443E-3</v>
      </c>
      <c r="AA1568" s="20">
        <f>('EDA &amp; Statistics'!J1589-'EDA &amp; Statistics'!J1588)/'EDA &amp; Statistics'!J1588</f>
        <v>6.4028293595793971E-3</v>
      </c>
      <c r="AB1568" s="20">
        <f>('EDA &amp; Statistics'!K1589-'EDA &amp; Statistics'!K1588)/'EDA &amp; Statistics'!K1588</f>
        <v>1.6172877563019111E-3</v>
      </c>
      <c r="AC1568" s="20">
        <f>('EDA &amp; Statistics'!L1589-'EDA &amp; Statistics'!L1588)/'EDA &amp; Statistics'!L1588</f>
        <v>-4.3956131768704901E-3</v>
      </c>
      <c r="AD1568" s="20">
        <f>('EDA &amp; Statistics'!M1589-'EDA &amp; Statistics'!M1588)/'EDA &amp; Statistics'!M1588</f>
        <v>-4.8701639563163744E-3</v>
      </c>
      <c r="AE1568" s="20">
        <f>('EDA &amp; Statistics'!N1589-'EDA &amp; Statistics'!N1588)/'EDA &amp; Statistics'!N1588</f>
        <v>-1.5625357395032684E-3</v>
      </c>
      <c r="AF1568" s="20">
        <f>('EDA &amp; Statistics'!O1589-'EDA &amp; Statistics'!O1588)/'EDA &amp; Statistics'!O1588</f>
        <v>-2.1435695876631136E-3</v>
      </c>
      <c r="AG1568" s="20">
        <f>('EDA &amp; Statistics'!P1589-'EDA &amp; Statistics'!P1588)/'EDA &amp; Statistics'!P1588</f>
        <v>2.6814433687308062E-3</v>
      </c>
    </row>
    <row r="1569" spans="1:33" x14ac:dyDescent="0.3">
      <c r="A1569" s="9">
        <v>40903</v>
      </c>
      <c r="B1569">
        <f>'EDA &amp; Statistics'!B1590-'EDA &amp; Statistics'!B1589</f>
        <v>0</v>
      </c>
      <c r="C1569">
        <f>'EDA &amp; Statistics'!C1590-'EDA &amp; Statistics'!C1589</f>
        <v>0</v>
      </c>
      <c r="D1569">
        <f>'EDA &amp; Statistics'!D1590-'EDA &amp; Statistics'!D1589</f>
        <v>0</v>
      </c>
      <c r="E1569">
        <f>'EDA &amp; Statistics'!E1590-'EDA &amp; Statistics'!E1589</f>
        <v>-6.2459576594037225E-4</v>
      </c>
      <c r="F1569">
        <f>'EDA &amp; Statistics'!F1590-'EDA &amp; Statistics'!F1589</f>
        <v>-1.2499988079071045E-3</v>
      </c>
      <c r="G1569">
        <f>'EDA &amp; Statistics'!G1590-'EDA &amp; Statistics'!G1589</f>
        <v>-2.499997615814209E-3</v>
      </c>
      <c r="H1569">
        <f>'EDA &amp; Statistics'!H1590-'EDA &amp; Statistics'!H1589</f>
        <v>0</v>
      </c>
      <c r="I1569">
        <f>'EDA &amp; Statistics'!I1590-'EDA &amp; Statistics'!I1589</f>
        <v>0</v>
      </c>
      <c r="J1569">
        <f>'EDA &amp; Statistics'!J1590-'EDA &amp; Statistics'!J1589</f>
        <v>0</v>
      </c>
      <c r="K1569">
        <f>'EDA &amp; Statistics'!K1590-'EDA &amp; Statistics'!K1589</f>
        <v>0</v>
      </c>
      <c r="L1569">
        <f>'EDA &amp; Statistics'!L1590-'EDA &amp; Statistics'!L1589</f>
        <v>0</v>
      </c>
      <c r="M1569">
        <f>'EDA &amp; Statistics'!M1590-'EDA &amp; Statistics'!M1589</f>
        <v>0</v>
      </c>
      <c r="N1569">
        <f>'EDA &amp; Statistics'!N1590-'EDA &amp; Statistics'!N1589</f>
        <v>0</v>
      </c>
      <c r="O1569">
        <f>'EDA &amp; Statistics'!O1590-'EDA &amp; Statistics'!O1589</f>
        <v>0</v>
      </c>
      <c r="P1569">
        <f>'EDA &amp; Statistics'!P1590-'EDA &amp; Statistics'!P1589</f>
        <v>0</v>
      </c>
      <c r="R1569" s="9">
        <v>40903</v>
      </c>
      <c r="S1569" s="20">
        <f>('EDA &amp; Statistics'!B1590-'EDA &amp; Statistics'!B1589)/'EDA &amp; Statistics'!B1589</f>
        <v>0</v>
      </c>
      <c r="T1569" s="20">
        <f>('EDA &amp; Statistics'!C1590-'EDA &amp; Statistics'!C1589)/'EDA &amp; Statistics'!C1589</f>
        <v>0</v>
      </c>
      <c r="U1569" s="20">
        <f>('EDA &amp; Statistics'!D1590-'EDA &amp; Statistics'!D1589)/'EDA &amp; Statistics'!D1589</f>
        <v>0</v>
      </c>
      <c r="V1569" s="20">
        <f>('EDA &amp; Statistics'!E1590-'EDA &amp; Statistics'!E1589)/'EDA &amp; Statistics'!E1589</f>
        <v>-2.6702554943097419E-3</v>
      </c>
      <c r="W1569" s="20">
        <f>('EDA &amp; Statistics'!F1590-'EDA &amp; Statistics'!F1589)/'EDA &amp; Statistics'!F1589</f>
        <v>-2.6041642413474077E-3</v>
      </c>
      <c r="X1569" s="20">
        <f>('EDA &amp; Statistics'!G1590-'EDA &amp; Statistics'!G1589)/'EDA &amp; Statistics'!G1589</f>
        <v>-2.5380686086363922E-3</v>
      </c>
      <c r="Y1569" s="20">
        <f>('EDA &amp; Statistics'!H1590-'EDA &amp; Statistics'!H1589)/'EDA &amp; Statistics'!H1589</f>
        <v>0</v>
      </c>
      <c r="Z1569" s="20">
        <f>('EDA &amp; Statistics'!I1590-'EDA &amp; Statistics'!I1589)/'EDA &amp; Statistics'!I1589</f>
        <v>0</v>
      </c>
      <c r="AA1569" s="20">
        <f>('EDA &amp; Statistics'!J1590-'EDA &amp; Statistics'!J1589)/'EDA &amp; Statistics'!J1589</f>
        <v>0</v>
      </c>
      <c r="AB1569" s="20">
        <f>('EDA &amp; Statistics'!K1590-'EDA &amp; Statistics'!K1589)/'EDA &amp; Statistics'!K1589</f>
        <v>0</v>
      </c>
      <c r="AC1569" s="20">
        <f>('EDA &amp; Statistics'!L1590-'EDA &amp; Statistics'!L1589)/'EDA &amp; Statistics'!L1589</f>
        <v>0</v>
      </c>
      <c r="AD1569" s="20">
        <f>('EDA &amp; Statistics'!M1590-'EDA &amp; Statistics'!M1589)/'EDA &amp; Statistics'!M1589</f>
        <v>0</v>
      </c>
      <c r="AE1569" s="20">
        <f>('EDA &amp; Statistics'!N1590-'EDA &amp; Statistics'!N1589)/'EDA &amp; Statistics'!N1589</f>
        <v>0</v>
      </c>
      <c r="AF1569" s="20">
        <f>('EDA &amp; Statistics'!O1590-'EDA &amp; Statistics'!O1589)/'EDA &amp; Statistics'!O1589</f>
        <v>0</v>
      </c>
      <c r="AG1569" s="20">
        <f>('EDA &amp; Statistics'!P1590-'EDA &amp; Statistics'!P1589)/'EDA &amp; Statistics'!P1589</f>
        <v>0</v>
      </c>
    </row>
    <row r="1570" spans="1:33" x14ac:dyDescent="0.3">
      <c r="A1570" s="9">
        <v>40904</v>
      </c>
      <c r="B1570">
        <f>'EDA &amp; Statistics'!B1591-'EDA &amp; Statistics'!B1590</f>
        <v>-3.6380290985107422E-3</v>
      </c>
      <c r="C1570">
        <f>'EDA &amp; Statistics'!C1591-'EDA &amp; Statistics'!C1590</f>
        <v>-1.6839981079101563E-2</v>
      </c>
      <c r="D1570">
        <f>'EDA &amp; Statistics'!D1591-'EDA &amp; Statistics'!D1590</f>
        <v>-2.7790069580078125E-2</v>
      </c>
      <c r="E1570">
        <f>'EDA &amp; Statistics'!E1591-'EDA &amp; Statistics'!E1590</f>
        <v>4.3170020061963632E-3</v>
      </c>
      <c r="F1570">
        <f>'EDA &amp; Statistics'!F1591-'EDA &amp; Statistics'!F1590</f>
        <v>6.2500238418579102E-3</v>
      </c>
      <c r="G1570">
        <f>'EDA &amp; Statistics'!G1591-'EDA &amp; Statistics'!G1590</f>
        <v>7.499992847442627E-3</v>
      </c>
      <c r="H1570">
        <f>'EDA &amp; Statistics'!H1591-'EDA &amp; Statistics'!H1590</f>
        <v>0</v>
      </c>
      <c r="I1570">
        <f>'EDA &amp; Statistics'!I1591-'EDA &amp; Statistics'!I1590</f>
        <v>0</v>
      </c>
      <c r="J1570">
        <f>'EDA &amp; Statistics'!J1591-'EDA &amp; Statistics'!J1590</f>
        <v>0</v>
      </c>
      <c r="K1570">
        <f>'EDA &amp; Statistics'!K1591-'EDA &amp; Statistics'!K1590</f>
        <v>0</v>
      </c>
      <c r="L1570">
        <f>'EDA &amp; Statistics'!L1591-'EDA &amp; Statistics'!L1590</f>
        <v>0</v>
      </c>
      <c r="M1570">
        <f>'EDA &amp; Statistics'!M1591-'EDA &amp; Statistics'!M1590</f>
        <v>0</v>
      </c>
      <c r="N1570">
        <f>'EDA &amp; Statistics'!N1591-'EDA &amp; Statistics'!N1590</f>
        <v>0</v>
      </c>
      <c r="O1570">
        <f>'EDA &amp; Statistics'!O1591-'EDA &amp; Statistics'!O1590</f>
        <v>0</v>
      </c>
      <c r="P1570">
        <f>'EDA &amp; Statistics'!P1591-'EDA &amp; Statistics'!P1590</f>
        <v>-4.001617431640625E-2</v>
      </c>
      <c r="R1570" s="9">
        <v>40904</v>
      </c>
      <c r="S1570" s="20">
        <f>('EDA &amp; Statistics'!B1591-'EDA &amp; Statistics'!B1590)/'EDA &amp; Statistics'!B1590</f>
        <v>-5.0487019915886949E-3</v>
      </c>
      <c r="T1570" s="20">
        <f>('EDA &amp; Statistics'!C1591-'EDA &amp; Statistics'!C1590)/'EDA &amp; Statistics'!C1590</f>
        <v>-1.2261258973267115E-2</v>
      </c>
      <c r="U1570" s="20">
        <f>('EDA &amp; Statistics'!D1591-'EDA &amp; Statistics'!D1590)/'EDA &amp; Statistics'!D1590</f>
        <v>-1.265226599413693E-2</v>
      </c>
      <c r="V1570" s="20">
        <f>('EDA &amp; Statistics'!E1591-'EDA &amp; Statistics'!E1590)/'EDA &amp; Statistics'!E1590</f>
        <v>1.850534815667319E-2</v>
      </c>
      <c r="W1570" s="20">
        <f>('EDA &amp; Statistics'!F1591-'EDA &amp; Statistics'!F1590)/'EDA &amp; Statistics'!F1590</f>
        <v>1.305488034748606E-2</v>
      </c>
      <c r="X1570" s="20">
        <f>('EDA &amp; Statistics'!G1591-'EDA &amp; Statistics'!G1590)/'EDA &amp; Statistics'!G1590</f>
        <v>7.6335803766346159E-3</v>
      </c>
      <c r="Y1570" s="20">
        <f>('EDA &amp; Statistics'!H1591-'EDA &amp; Statistics'!H1590)/'EDA &amp; Statistics'!H1590</f>
        <v>0</v>
      </c>
      <c r="Z1570" s="20">
        <f>('EDA &amp; Statistics'!I1591-'EDA &amp; Statistics'!I1590)/'EDA &amp; Statistics'!I1590</f>
        <v>0</v>
      </c>
      <c r="AA1570" s="20">
        <f>('EDA &amp; Statistics'!J1591-'EDA &amp; Statistics'!J1590)/'EDA &amp; Statistics'!J1590</f>
        <v>0</v>
      </c>
      <c r="AB1570" s="20">
        <f>('EDA &amp; Statistics'!K1591-'EDA &amp; Statistics'!K1590)/'EDA &amp; Statistics'!K1590</f>
        <v>0</v>
      </c>
      <c r="AC1570" s="20">
        <f>('EDA &amp; Statistics'!L1591-'EDA &amp; Statistics'!L1590)/'EDA &amp; Statistics'!L1590</f>
        <v>0</v>
      </c>
      <c r="AD1570" s="20">
        <f>('EDA &amp; Statistics'!M1591-'EDA &amp; Statistics'!M1590)/'EDA &amp; Statistics'!M1590</f>
        <v>0</v>
      </c>
      <c r="AE1570" s="20">
        <f>('EDA &amp; Statistics'!N1591-'EDA &amp; Statistics'!N1590)/'EDA &amp; Statistics'!N1590</f>
        <v>0</v>
      </c>
      <c r="AF1570" s="20">
        <f>('EDA &amp; Statistics'!O1591-'EDA &amp; Statistics'!O1590)/'EDA &amp; Statistics'!O1590</f>
        <v>0</v>
      </c>
      <c r="AG1570" s="20">
        <f>('EDA &amp; Statistics'!P1591-'EDA &amp; Statistics'!P1590)/'EDA &amp; Statistics'!P1590</f>
        <v>-3.5664899202886105E-3</v>
      </c>
    </row>
    <row r="1571" spans="1:33" x14ac:dyDescent="0.3">
      <c r="A1571" s="9">
        <v>40905</v>
      </c>
      <c r="B1571">
        <f>'EDA &amp; Statistics'!B1592-'EDA &amp; Statistics'!B1591</f>
        <v>3.7810206413269043E-3</v>
      </c>
      <c r="C1571">
        <f>'EDA &amp; Statistics'!C1592-'EDA &amp; Statistics'!C1591</f>
        <v>-5.6820034980773926E-2</v>
      </c>
      <c r="D1571">
        <f>'EDA &amp; Statistics'!D1592-'EDA &amp; Statistics'!D1591</f>
        <v>-9.7859859466552734E-2</v>
      </c>
      <c r="E1571">
        <f>'EDA &amp; Statistics'!E1592-'EDA &amp; Statistics'!E1591</f>
        <v>1.900220706994471E-3</v>
      </c>
      <c r="F1571">
        <f>'EDA &amp; Statistics'!F1592-'EDA &amp; Statistics'!F1591</f>
        <v>4.999995231628418E-3</v>
      </c>
      <c r="G1571">
        <f>'EDA &amp; Statistics'!G1592-'EDA &amp; Statistics'!G1591</f>
        <v>1.250004768371582E-2</v>
      </c>
      <c r="H1571">
        <f>'EDA &amp; Statistics'!H1592-'EDA &amp; Statistics'!H1591</f>
        <v>4.999995231628418E-3</v>
      </c>
      <c r="I1571">
        <f>'EDA &amp; Statistics'!I1592-'EDA &amp; Statistics'!I1591</f>
        <v>-4.999995231628418E-3</v>
      </c>
      <c r="J1571">
        <f>'EDA &amp; Statistics'!J1592-'EDA &amp; Statistics'!J1591</f>
        <v>9.2499732971191406E-2</v>
      </c>
      <c r="K1571">
        <f>'EDA &amp; Statistics'!K1592-'EDA &amp; Statistics'!K1591</f>
        <v>5.0000190734863281E-2</v>
      </c>
      <c r="L1571">
        <f>'EDA &amp; Statistics'!L1592-'EDA &amp; Statistics'!L1591</f>
        <v>-4.700005054473877E-2</v>
      </c>
      <c r="M1571">
        <f>'EDA &amp; Statistics'!M1592-'EDA &amp; Statistics'!M1591</f>
        <v>-3.7999868392944336E-2</v>
      </c>
      <c r="N1571">
        <f>'EDA &amp; Statistics'!N1592-'EDA &amp; Statistics'!N1591</f>
        <v>-9.9999904632568359E-3</v>
      </c>
      <c r="O1571">
        <f>'EDA &amp; Statistics'!O1592-'EDA &amp; Statistics'!O1591</f>
        <v>-1.250004768371582E-2</v>
      </c>
      <c r="P1571">
        <f>'EDA &amp; Statistics'!P1592-'EDA &amp; Statistics'!P1591</f>
        <v>-1.9756317138671875E-2</v>
      </c>
      <c r="R1571" s="9">
        <v>40905</v>
      </c>
      <c r="S1571" s="20">
        <f>('EDA &amp; Statistics'!B1592-'EDA &amp; Statistics'!B1591)/'EDA &amp; Statistics'!B1591</f>
        <v>5.2737652397557514E-3</v>
      </c>
      <c r="T1571" s="20">
        <f>('EDA &amp; Statistics'!C1592-'EDA &amp; Statistics'!C1591)/'EDA &amp; Statistics'!C1591</f>
        <v>-4.1884455595487556E-2</v>
      </c>
      <c r="U1571" s="20">
        <f>('EDA &amp; Statistics'!D1592-'EDA &amp; Statistics'!D1591)/'EDA &amp; Statistics'!D1591</f>
        <v>-4.5124575927117126E-2</v>
      </c>
      <c r="V1571" s="20">
        <f>('EDA &amp; Statistics'!E1592-'EDA &amp; Statistics'!E1591)/'EDA &amp; Statistics'!E1591</f>
        <v>7.9975275037647321E-3</v>
      </c>
      <c r="W1571" s="20">
        <f>('EDA &amp; Statistics'!F1592-'EDA &amp; Statistics'!F1591)/'EDA &amp; Statistics'!F1591</f>
        <v>1.0309268214748769E-2</v>
      </c>
      <c r="X1571" s="20">
        <f>('EDA &amp; Statistics'!G1592-'EDA &amp; Statistics'!G1591)/'EDA &amp; Statistics'!G1591</f>
        <v>1.2626310670001958E-2</v>
      </c>
      <c r="Y1571" s="20">
        <f>('EDA &amp; Statistics'!H1592-'EDA &amp; Statistics'!H1591)/'EDA &amp; Statistics'!H1591</f>
        <v>8.3333250549107764E-3</v>
      </c>
      <c r="Z1571" s="20">
        <f>('EDA &amp; Statistics'!I1592-'EDA &amp; Statistics'!I1591)/'EDA &amp; Statistics'!I1591</f>
        <v>-3.9525654451939294E-3</v>
      </c>
      <c r="AA1571" s="20">
        <f>('EDA &amp; Statistics'!J1592-'EDA &amp; Statistics'!J1591)/'EDA &amp; Statistics'!J1591</f>
        <v>2.139959006899108E-2</v>
      </c>
      <c r="AB1571" s="20">
        <f>('EDA &amp; Statistics'!K1592-'EDA &amp; Statistics'!K1591)/'EDA &amp; Statistics'!K1591</f>
        <v>1.0764303754612719E-2</v>
      </c>
      <c r="AC1571" s="20">
        <f>('EDA &amp; Statistics'!L1592-'EDA &amp; Statistics'!L1591)/'EDA &amp; Statistics'!L1591</f>
        <v>-2.5938217221163094E-2</v>
      </c>
      <c r="AD1571" s="20">
        <f>('EDA &amp; Statistics'!M1592-'EDA &amp; Statistics'!M1591)/'EDA &amp; Statistics'!M1591</f>
        <v>-1.5497499959404665E-2</v>
      </c>
      <c r="AE1571" s="20">
        <f>('EDA &amp; Statistics'!N1592-'EDA &amp; Statistics'!N1591)/'EDA &amp; Statistics'!N1591</f>
        <v>-6.259775068669403E-3</v>
      </c>
      <c r="AF1571" s="20">
        <f>('EDA &amp; Statistics'!O1592-'EDA &amp; Statistics'!O1591)/'EDA &amp; Statistics'!O1591</f>
        <v>-5.370589525378543E-3</v>
      </c>
      <c r="AG1571" s="20">
        <f>('EDA &amp; Statistics'!P1592-'EDA &amp; Statistics'!P1591)/'EDA &amp; Statistics'!P1591</f>
        <v>-1.7671080256952316E-3</v>
      </c>
    </row>
    <row r="1572" spans="1:33" x14ac:dyDescent="0.3">
      <c r="A1572" s="9">
        <v>40906</v>
      </c>
      <c r="B1572">
        <f>'EDA &amp; Statistics'!B1593-'EDA &amp; Statistics'!B1592</f>
        <v>-1.3651013374328613E-2</v>
      </c>
      <c r="C1572">
        <f>'EDA &amp; Statistics'!C1593-'EDA &amp; Statistics'!C1592</f>
        <v>-3.1379938125610352E-2</v>
      </c>
      <c r="D1572">
        <f>'EDA &amp; Statistics'!D1593-'EDA &amp; Statistics'!D1592</f>
        <v>-1.0430097579956055E-2</v>
      </c>
      <c r="E1572">
        <f>'EDA &amp; Statistics'!E1593-'EDA &amp; Statistics'!E1592</f>
        <v>-3.6866928473434091E-3</v>
      </c>
      <c r="F1572">
        <f>'EDA &amp; Statistics'!F1593-'EDA &amp; Statistics'!F1592</f>
        <v>-4.999995231628418E-3</v>
      </c>
      <c r="G1572">
        <f>'EDA &amp; Statistics'!G1593-'EDA &amp; Statistics'!G1592</f>
        <v>-5.0000548362731934E-3</v>
      </c>
      <c r="H1572">
        <f>'EDA &amp; Statistics'!H1593-'EDA &amp; Statistics'!H1592</f>
        <v>-1.7000019550323486E-2</v>
      </c>
      <c r="I1572">
        <f>'EDA &amp; Statistics'!I1593-'EDA &amp; Statistics'!I1592</f>
        <v>-2.1999955177307129E-2</v>
      </c>
      <c r="J1572">
        <f>'EDA &amp; Statistics'!J1593-'EDA &amp; Statistics'!J1592</f>
        <v>-4.5000076293945313E-2</v>
      </c>
      <c r="K1572">
        <f>'EDA &amp; Statistics'!K1593-'EDA &amp; Statistics'!K1592</f>
        <v>-4.7500133514404297E-2</v>
      </c>
      <c r="L1572">
        <f>'EDA &amp; Statistics'!L1593-'EDA &amp; Statistics'!L1592</f>
        <v>-2.3999929428100586E-2</v>
      </c>
      <c r="M1572">
        <f>'EDA &amp; Statistics'!M1593-'EDA &amp; Statistics'!M1592</f>
        <v>-3.8000106811523438E-2</v>
      </c>
      <c r="N1572">
        <f>'EDA &amp; Statistics'!N1593-'EDA &amp; Statistics'!N1592</f>
        <v>-2.9999971389770508E-2</v>
      </c>
      <c r="O1572">
        <f>'EDA &amp; Statistics'!O1593-'EDA &amp; Statistics'!O1592</f>
        <v>-3.7500143051147461E-2</v>
      </c>
      <c r="P1572">
        <f>'EDA &amp; Statistics'!P1593-'EDA &amp; Statistics'!P1592</f>
        <v>5.9536933898925781E-2</v>
      </c>
      <c r="R1572" s="9">
        <v>40906</v>
      </c>
      <c r="S1572" s="20">
        <f>('EDA &amp; Statistics'!B1593-'EDA &amp; Statistics'!B1592)/'EDA &amp; Statistics'!B1592</f>
        <v>-1.8940537021527652E-2</v>
      </c>
      <c r="T1572" s="20">
        <f>('EDA &amp; Statistics'!C1593-'EDA &amp; Statistics'!C1592)/'EDA &amp; Statistics'!C1592</f>
        <v>-2.414268538559244E-2</v>
      </c>
      <c r="U1572" s="20">
        <f>('EDA &amp; Statistics'!D1593-'EDA &amp; Statistics'!D1592)/'EDA &amp; Statistics'!D1592</f>
        <v>-5.0367477533125368E-3</v>
      </c>
      <c r="V1572" s="20">
        <f>('EDA &amp; Statistics'!E1593-'EDA &amp; Statistics'!E1592)/'EDA &amp; Statistics'!E1592</f>
        <v>-1.5393209689924855E-2</v>
      </c>
      <c r="W1572" s="20">
        <f>('EDA &amp; Statistics'!F1593-'EDA &amp; Statistics'!F1592)/'EDA &amp; Statistics'!F1592</f>
        <v>-1.020407170268328E-2</v>
      </c>
      <c r="X1572" s="20">
        <f>('EDA &amp; Statistics'!G1593-'EDA &amp; Statistics'!G1592)/'EDA &amp; Statistics'!G1592</f>
        <v>-4.9875855869139715E-3</v>
      </c>
      <c r="Y1572" s="20">
        <f>('EDA &amp; Statistics'!H1593-'EDA &amp; Statistics'!H1592)/'EDA &amp; Statistics'!H1592</f>
        <v>-2.809920498243584E-2</v>
      </c>
      <c r="Z1572" s="20">
        <f>('EDA &amp; Statistics'!I1593-'EDA &amp; Statistics'!I1592)/'EDA &amp; Statistics'!I1592</f>
        <v>-1.7460282018905836E-2</v>
      </c>
      <c r="AA1572" s="20">
        <f>('EDA &amp; Statistics'!J1593-'EDA &amp; Statistics'!J1592)/'EDA &amp; Statistics'!J1592</f>
        <v>-1.0192542850002257E-2</v>
      </c>
      <c r="AB1572" s="20">
        <f>('EDA &amp; Statistics'!K1593-'EDA &amp; Statistics'!K1592)/'EDA &amp; Statistics'!K1592</f>
        <v>-1.0117173967556185E-2</v>
      </c>
      <c r="AC1572" s="20">
        <f>('EDA &amp; Statistics'!L1593-'EDA &amp; Statistics'!L1592)/'EDA &amp; Statistics'!L1592</f>
        <v>-1.359769383717686E-2</v>
      </c>
      <c r="AD1572" s="20">
        <f>('EDA &amp; Statistics'!M1593-'EDA &amp; Statistics'!M1592)/'EDA &amp; Statistics'!M1592</f>
        <v>-1.5741551893570897E-2</v>
      </c>
      <c r="AE1572" s="20">
        <f>('EDA &amp; Statistics'!N1593-'EDA &amp; Statistics'!N1592)/'EDA &amp; Statistics'!N1592</f>
        <v>-1.8897620056897563E-2</v>
      </c>
      <c r="AF1572" s="20">
        <f>('EDA &amp; Statistics'!O1593-'EDA &amp; Statistics'!O1592)/'EDA &amp; Statistics'!O1592</f>
        <v>-1.6198765496434845E-2</v>
      </c>
      <c r="AG1572" s="20">
        <f>('EDA &amp; Statistics'!P1593-'EDA &amp; Statistics'!P1592)/'EDA &amp; Statistics'!P1592</f>
        <v>5.3347208558112858E-3</v>
      </c>
    </row>
    <row r="1573" spans="1:33" x14ac:dyDescent="0.3">
      <c r="A1573" s="9">
        <v>40907</v>
      </c>
      <c r="B1573">
        <f>'EDA &amp; Statistics'!B1594-'EDA &amp; Statistics'!B1593</f>
        <v>-2.5047004222869873E-2</v>
      </c>
      <c r="C1573">
        <f>'EDA &amp; Statistics'!C1594-'EDA &amp; Statistics'!C1593</f>
        <v>-3.6120057106018066E-2</v>
      </c>
      <c r="D1573">
        <f>'EDA &amp; Statistics'!D1594-'EDA &amp; Statistics'!D1593</f>
        <v>-2.2639989852905273E-2</v>
      </c>
      <c r="E1573">
        <f>'EDA &amp; Statistics'!E1594-'EDA &amp; Statistics'!E1593</f>
        <v>-3.3807593345579201E-3</v>
      </c>
      <c r="F1573">
        <f>'EDA &amp; Statistics'!F1594-'EDA &amp; Statistics'!F1593</f>
        <v>-5.0000250339508057E-3</v>
      </c>
      <c r="G1573">
        <f>'EDA &amp; Statistics'!G1594-'EDA &amp; Statistics'!G1593</f>
        <v>-6.2500238418579102E-3</v>
      </c>
      <c r="H1573">
        <f>'EDA &amp; Statistics'!H1594-'EDA &amp; Statistics'!H1593</f>
        <v>-4.999995231628418E-3</v>
      </c>
      <c r="I1573">
        <f>'EDA &amp; Statistics'!I1594-'EDA &amp; Statistics'!I1593</f>
        <v>-4.999995231628418E-3</v>
      </c>
      <c r="J1573">
        <f>'EDA &amp; Statistics'!J1594-'EDA &amp; Statistics'!J1593</f>
        <v>-6.999969482421875E-2</v>
      </c>
      <c r="K1573">
        <f>'EDA &amp; Statistics'!K1594-'EDA &amp; Statistics'!K1593</f>
        <v>-7.7499866485595703E-2</v>
      </c>
      <c r="L1573">
        <f>'EDA &amp; Statistics'!L1594-'EDA &amp; Statistics'!L1593</f>
        <v>-3.0000209808349609E-3</v>
      </c>
      <c r="M1573">
        <f>'EDA &amp; Statistics'!M1594-'EDA &amp; Statistics'!M1593</f>
        <v>1.9000053405761719E-2</v>
      </c>
      <c r="N1573">
        <f>'EDA &amp; Statistics'!N1594-'EDA &amp; Statistics'!N1593</f>
        <v>4.999995231628418E-3</v>
      </c>
      <c r="O1573">
        <f>'EDA &amp; Statistics'!O1594-'EDA &amp; Statistics'!O1593</f>
        <v>1.250004768371582E-2</v>
      </c>
      <c r="P1573">
        <f>'EDA &amp; Statistics'!P1594-'EDA &amp; Statistics'!P1593</f>
        <v>6.4849853515625E-5</v>
      </c>
      <c r="R1573" s="9">
        <v>40907</v>
      </c>
      <c r="S1573" s="20">
        <f>('EDA &amp; Statistics'!B1594-'EDA &amp; Statistics'!B1593)/'EDA &amp; Statistics'!B1593</f>
        <v>-3.5423205129102138E-2</v>
      </c>
      <c r="T1573" s="20">
        <f>('EDA &amp; Statistics'!C1594-'EDA &amp; Statistics'!C1593)/'EDA &amp; Statistics'!C1593</f>
        <v>-2.847708939084459E-2</v>
      </c>
      <c r="U1573" s="20">
        <f>('EDA &amp; Statistics'!D1594-'EDA &amp; Statistics'!D1593)/'EDA &amp; Statistics'!D1593</f>
        <v>-1.0988312875832377E-2</v>
      </c>
      <c r="V1573" s="20">
        <f>('EDA &amp; Statistics'!E1594-'EDA &amp; Statistics'!E1593)/'EDA &amp; Statistics'!E1593</f>
        <v>-1.4336517144644165E-2</v>
      </c>
      <c r="W1573" s="20">
        <f>('EDA &amp; Statistics'!F1594-'EDA &amp; Statistics'!F1593)/'EDA &amp; Statistics'!F1593</f>
        <v>-1.0309329662834354E-2</v>
      </c>
      <c r="X1573" s="20">
        <f>('EDA &amp; Statistics'!G1594-'EDA &amp; Statistics'!G1593)/'EDA &amp; Statistics'!G1593</f>
        <v>-6.2656880470369379E-3</v>
      </c>
      <c r="Y1573" s="20">
        <f>('EDA &amp; Statistics'!H1594-'EDA &amp; Statistics'!H1593)/'EDA &amp; Statistics'!H1593</f>
        <v>-8.5033932579645435E-3</v>
      </c>
      <c r="Z1573" s="20">
        <f>('EDA &amp; Statistics'!I1594-'EDA &amp; Statistics'!I1593)/'EDA &amp; Statistics'!I1593</f>
        <v>-4.038768246459325E-3</v>
      </c>
      <c r="AA1573" s="20">
        <f>('EDA &amp; Statistics'!J1594-'EDA &amp; Statistics'!J1593)/'EDA &amp; Statistics'!J1593</f>
        <v>-1.6018237221363963E-2</v>
      </c>
      <c r="AB1573" s="20">
        <f>('EDA &amp; Statistics'!K1594-'EDA &amp; Statistics'!K1593)/'EDA &amp; Statistics'!K1593</f>
        <v>-1.6675603195152645E-2</v>
      </c>
      <c r="AC1573" s="20">
        <f>('EDA &amp; Statistics'!L1594-'EDA &amp; Statistics'!L1593)/'EDA &amp; Statistics'!L1593</f>
        <v>-1.7231596116475073E-3</v>
      </c>
      <c r="AD1573" s="20">
        <f>('EDA &amp; Statistics'!M1594-'EDA &amp; Statistics'!M1593)/'EDA &amp; Statistics'!M1593</f>
        <v>7.9966557177412936E-3</v>
      </c>
      <c r="AE1573" s="20">
        <f>('EDA &amp; Statistics'!N1594-'EDA &amp; Statistics'!N1593)/'EDA &amp; Statistics'!N1593</f>
        <v>3.2102698018110169E-3</v>
      </c>
      <c r="AF1573" s="20">
        <f>('EDA &amp; Statistics'!O1594-'EDA &amp; Statistics'!O1593)/'EDA &amp; Statistics'!O1593</f>
        <v>5.4884953478801998E-3</v>
      </c>
      <c r="AG1573" s="20">
        <f>('EDA &amp; Statistics'!P1594-'EDA &amp; Statistics'!P1593)/'EDA &amp; Statistics'!P1593</f>
        <v>5.7799429519630637E-6</v>
      </c>
    </row>
    <row r="1574" spans="1:33" x14ac:dyDescent="0.3">
      <c r="A1574" s="9">
        <v>40910</v>
      </c>
      <c r="B1574">
        <f>'EDA &amp; Statistics'!B1595-'EDA &amp; Statistics'!B1594</f>
        <v>0</v>
      </c>
      <c r="C1574">
        <f>'EDA &amp; Statistics'!C1595-'EDA &amp; Statistics'!C1594</f>
        <v>0</v>
      </c>
      <c r="D1574">
        <f>'EDA &amp; Statistics'!D1595-'EDA &amp; Statistics'!D1594</f>
        <v>0</v>
      </c>
      <c r="E1574">
        <f>'EDA &amp; Statistics'!E1595-'EDA &amp; Statistics'!E1594</f>
        <v>0</v>
      </c>
      <c r="F1574">
        <f>'EDA &amp; Statistics'!F1595-'EDA &amp; Statistics'!F1594</f>
        <v>0</v>
      </c>
      <c r="G1574">
        <f>'EDA &amp; Statistics'!G1595-'EDA &amp; Statistics'!G1594</f>
        <v>0</v>
      </c>
      <c r="H1574">
        <f>'EDA &amp; Statistics'!H1595-'EDA &amp; Statistics'!H1594</f>
        <v>0</v>
      </c>
      <c r="I1574">
        <f>'EDA &amp; Statistics'!I1595-'EDA &amp; Statistics'!I1594</f>
        <v>0</v>
      </c>
      <c r="J1574">
        <f>'EDA &amp; Statistics'!J1595-'EDA &amp; Statistics'!J1594</f>
        <v>0</v>
      </c>
      <c r="K1574">
        <f>'EDA &amp; Statistics'!K1595-'EDA &amp; Statistics'!K1594</f>
        <v>0</v>
      </c>
      <c r="L1574">
        <f>'EDA &amp; Statistics'!L1595-'EDA &amp; Statistics'!L1594</f>
        <v>0</v>
      </c>
      <c r="M1574">
        <f>'EDA &amp; Statistics'!M1595-'EDA &amp; Statistics'!M1594</f>
        <v>0</v>
      </c>
      <c r="N1574">
        <f>'EDA &amp; Statistics'!N1595-'EDA &amp; Statistics'!N1594</f>
        <v>0</v>
      </c>
      <c r="O1574">
        <f>'EDA &amp; Statistics'!O1595-'EDA &amp; Statistics'!O1594</f>
        <v>0</v>
      </c>
      <c r="P1574">
        <f>'EDA &amp; Statistics'!P1595-'EDA &amp; Statistics'!P1594</f>
        <v>0</v>
      </c>
      <c r="R1574" s="9">
        <v>40910</v>
      </c>
      <c r="S1574" s="20">
        <f>('EDA &amp; Statistics'!B1595-'EDA &amp; Statistics'!B1594)/'EDA &amp; Statistics'!B1594</f>
        <v>0</v>
      </c>
      <c r="T1574" s="20">
        <f>('EDA &amp; Statistics'!C1595-'EDA &amp; Statistics'!C1594)/'EDA &amp; Statistics'!C1594</f>
        <v>0</v>
      </c>
      <c r="U1574" s="20">
        <f>('EDA &amp; Statistics'!D1595-'EDA &amp; Statistics'!D1594)/'EDA &amp; Statistics'!D1594</f>
        <v>0</v>
      </c>
      <c r="V1574" s="20">
        <f>('EDA &amp; Statistics'!E1595-'EDA &amp; Statistics'!E1594)/'EDA &amp; Statistics'!E1594</f>
        <v>0</v>
      </c>
      <c r="W1574" s="20">
        <f>('EDA &amp; Statistics'!F1595-'EDA &amp; Statistics'!F1594)/'EDA &amp; Statistics'!F1594</f>
        <v>0</v>
      </c>
      <c r="X1574" s="20">
        <f>('EDA &amp; Statistics'!G1595-'EDA &amp; Statistics'!G1594)/'EDA &amp; Statistics'!G1594</f>
        <v>0</v>
      </c>
      <c r="Y1574" s="20">
        <f>('EDA &amp; Statistics'!H1595-'EDA &amp; Statistics'!H1594)/'EDA &amp; Statistics'!H1594</f>
        <v>0</v>
      </c>
      <c r="Z1574" s="20">
        <f>('EDA &amp; Statistics'!I1595-'EDA &amp; Statistics'!I1594)/'EDA &amp; Statistics'!I1594</f>
        <v>0</v>
      </c>
      <c r="AA1574" s="20">
        <f>('EDA &amp; Statistics'!J1595-'EDA &amp; Statistics'!J1594)/'EDA &amp; Statistics'!J1594</f>
        <v>0</v>
      </c>
      <c r="AB1574" s="20">
        <f>('EDA &amp; Statistics'!K1595-'EDA &amp; Statistics'!K1594)/'EDA &amp; Statistics'!K1594</f>
        <v>0</v>
      </c>
      <c r="AC1574" s="20">
        <f>('EDA &amp; Statistics'!L1595-'EDA &amp; Statistics'!L1594)/'EDA &amp; Statistics'!L1594</f>
        <v>0</v>
      </c>
      <c r="AD1574" s="20">
        <f>('EDA &amp; Statistics'!M1595-'EDA &amp; Statistics'!M1594)/'EDA &amp; Statistics'!M1594</f>
        <v>0</v>
      </c>
      <c r="AE1574" s="20">
        <f>('EDA &amp; Statistics'!N1595-'EDA &amp; Statistics'!N1594)/'EDA &amp; Statistics'!N1594</f>
        <v>0</v>
      </c>
      <c r="AF1574" s="20">
        <f>('EDA &amp; Statistics'!O1595-'EDA &amp; Statistics'!O1594)/'EDA &amp; Statistics'!O1594</f>
        <v>0</v>
      </c>
      <c r="AG1574" s="20">
        <f>('EDA &amp; Statistics'!P1595-'EDA &amp; Statistics'!P1594)/'EDA &amp; Statistics'!P1594</f>
        <v>0</v>
      </c>
    </row>
    <row r="1575" spans="1:33" x14ac:dyDescent="0.3">
      <c r="A1575" s="9">
        <v>40911</v>
      </c>
      <c r="B1575">
        <f>'EDA &amp; Statistics'!B1596-'EDA &amp; Statistics'!B1595</f>
        <v>9.4420313835144043E-3</v>
      </c>
      <c r="C1575">
        <f>'EDA &amp; Statistics'!C1596-'EDA &amp; Statistics'!C1595</f>
        <v>5.1460027694702148E-2</v>
      </c>
      <c r="D1575">
        <f>'EDA &amp; Statistics'!D1596-'EDA &amp; Statistics'!D1595</f>
        <v>7.8660011291503906E-2</v>
      </c>
      <c r="E1575">
        <f>'EDA &amp; Statistics'!E1596-'EDA &amp; Statistics'!E1595</f>
        <v>0</v>
      </c>
      <c r="F1575">
        <f>'EDA &amp; Statistics'!F1596-'EDA &amp; Statistics'!F1595</f>
        <v>0</v>
      </c>
      <c r="G1575">
        <f>'EDA &amp; Statistics'!G1596-'EDA &amp; Statistics'!G1595</f>
        <v>0</v>
      </c>
      <c r="H1575">
        <f>'EDA &amp; Statistics'!H1596-'EDA &amp; Statistics'!H1595</f>
        <v>-1.4999985694885254E-2</v>
      </c>
      <c r="I1575">
        <f>'EDA &amp; Statistics'!I1596-'EDA &amp; Statistics'!I1595</f>
        <v>-2.3000001907348633E-2</v>
      </c>
      <c r="J1575">
        <f>'EDA &amp; Statistics'!J1596-'EDA &amp; Statistics'!J1595</f>
        <v>0.14249992370605469</v>
      </c>
      <c r="K1575">
        <f>'EDA &amp; Statistics'!K1596-'EDA &amp; Statistics'!K1595</f>
        <v>0.17999982833862305</v>
      </c>
      <c r="L1575">
        <f>'EDA &amp; Statistics'!L1596-'EDA &amp; Statistics'!L1595</f>
        <v>-1.8000006675720215E-2</v>
      </c>
      <c r="M1575">
        <f>'EDA &amp; Statistics'!M1596-'EDA &amp; Statistics'!M1595</f>
        <v>-1.399993896484375E-2</v>
      </c>
      <c r="N1575">
        <f>'EDA &amp; Statistics'!N1596-'EDA &amp; Statistics'!N1595</f>
        <v>4.999995231628418E-2</v>
      </c>
      <c r="O1575">
        <f>'EDA &amp; Statistics'!O1596-'EDA &amp; Statistics'!O1595</f>
        <v>4.7500133514404297E-2</v>
      </c>
      <c r="P1575">
        <f>'EDA &amp; Statistics'!P1596-'EDA &amp; Statistics'!P1595</f>
        <v>-7.9873085021972656E-2</v>
      </c>
      <c r="R1575" s="9">
        <v>40911</v>
      </c>
      <c r="S1575" s="20">
        <f>('EDA &amp; Statistics'!B1596-'EDA &amp; Statistics'!B1595)/'EDA &amp; Statistics'!B1595</f>
        <v>1.3843971447742898E-2</v>
      </c>
      <c r="T1575" s="20">
        <f>('EDA &amp; Statistics'!C1596-'EDA &amp; Statistics'!C1595)/'EDA &amp; Statistics'!C1595</f>
        <v>4.1760350893825404E-2</v>
      </c>
      <c r="U1575" s="20">
        <f>('EDA &amp; Statistics'!D1596-'EDA &amp; Statistics'!D1595)/'EDA &amp; Statistics'!D1595</f>
        <v>3.860178341540442E-2</v>
      </c>
      <c r="V1575" s="20">
        <f>('EDA &amp; Statistics'!E1596-'EDA &amp; Statistics'!E1595)/'EDA &amp; Statistics'!E1595</f>
        <v>0</v>
      </c>
      <c r="W1575" s="20">
        <f>('EDA &amp; Statistics'!F1596-'EDA &amp; Statistics'!F1595)/'EDA &amp; Statistics'!F1595</f>
        <v>0</v>
      </c>
      <c r="X1575" s="20">
        <f>('EDA &amp; Statistics'!G1596-'EDA &amp; Statistics'!G1595)/'EDA &amp; Statistics'!G1595</f>
        <v>0</v>
      </c>
      <c r="Y1575" s="20">
        <f>('EDA &amp; Statistics'!H1596-'EDA &amp; Statistics'!H1595)/'EDA &amp; Statistics'!H1595</f>
        <v>-2.572896326666985E-2</v>
      </c>
      <c r="Z1575" s="20">
        <f>('EDA &amp; Statistics'!I1596-'EDA &amp; Statistics'!I1595)/'EDA &amp; Statistics'!I1595</f>
        <v>-1.8653691127483937E-2</v>
      </c>
      <c r="AA1575" s="20">
        <f>('EDA &amp; Statistics'!J1596-'EDA &amp; Statistics'!J1595)/'EDA &amp; Statistics'!J1595</f>
        <v>3.3139515670975277E-2</v>
      </c>
      <c r="AB1575" s="20">
        <f>('EDA &amp; Statistics'!K1596-'EDA &amp; Statistics'!K1595)/'EDA &amp; Statistics'!K1595</f>
        <v>3.9387269491761516E-2</v>
      </c>
      <c r="AC1575" s="20">
        <f>('EDA &amp; Statistics'!L1596-'EDA &amp; Statistics'!L1595)/'EDA &amp; Statistics'!L1595</f>
        <v>-1.0356735506486171E-2</v>
      </c>
      <c r="AD1575" s="20">
        <f>('EDA &amp; Statistics'!M1596-'EDA &amp; Statistics'!M1595)/'EDA &amp; Statistics'!M1595</f>
        <v>-5.8454860443998115E-3</v>
      </c>
      <c r="AE1575" s="20">
        <f>('EDA &amp; Statistics'!N1596-'EDA &amp; Statistics'!N1595)/'EDA &amp; Statistics'!N1595</f>
        <v>3.1999969482421876E-2</v>
      </c>
      <c r="AF1575" s="20">
        <f>('EDA &amp; Statistics'!O1596-'EDA &amp; Statistics'!O1595)/'EDA &amp; Statistics'!O1595</f>
        <v>2.0742416727364498E-2</v>
      </c>
      <c r="AG1575" s="20">
        <f>('EDA &amp; Statistics'!P1596-'EDA &amp; Statistics'!P1595)/'EDA &amp; Statistics'!P1595</f>
        <v>-7.1188935893153268E-3</v>
      </c>
    </row>
    <row r="1576" spans="1:33" x14ac:dyDescent="0.3">
      <c r="A1576" s="9">
        <v>40912</v>
      </c>
      <c r="B1576">
        <f>'EDA &amp; Statistics'!B1597-'EDA &amp; Statistics'!B1596</f>
        <v>-1.139301061630249E-2</v>
      </c>
      <c r="C1576">
        <f>'EDA &amp; Statistics'!C1597-'EDA &amp; Statistics'!C1596</f>
        <v>-1.5890002250671387E-2</v>
      </c>
      <c r="D1576">
        <f>'EDA &amp; Statistics'!D1597-'EDA &amp; Statistics'!D1596</f>
        <v>1.324009895324707E-2</v>
      </c>
      <c r="E1576">
        <f>'EDA &amp; Statistics'!E1597-'EDA &amp; Statistics'!E1596</f>
        <v>3.710098282090929E-3</v>
      </c>
      <c r="F1576">
        <f>'EDA &amp; Statistics'!F1597-'EDA &amp; Statistics'!F1596</f>
        <v>6.2500238418579102E-3</v>
      </c>
      <c r="G1576">
        <f>'EDA &amp; Statistics'!G1597-'EDA &amp; Statistics'!G1596</f>
        <v>1.0000050067901611E-2</v>
      </c>
      <c r="H1576">
        <f>'EDA &amp; Statistics'!H1597-'EDA &amp; Statistics'!H1596</f>
        <v>-3.8000047206878662E-2</v>
      </c>
      <c r="I1576">
        <f>'EDA &amp; Statistics'!I1597-'EDA &amp; Statistics'!I1596</f>
        <v>-3.5000085830688477E-2</v>
      </c>
      <c r="J1576">
        <f>'EDA &amp; Statistics'!J1597-'EDA &amp; Statistics'!J1596</f>
        <v>-7.0000171661376953E-2</v>
      </c>
      <c r="K1576">
        <f>'EDA &amp; Statistics'!K1597-'EDA &amp; Statistics'!K1596</f>
        <v>-4.7500133514404297E-2</v>
      </c>
      <c r="L1576">
        <f>'EDA &amp; Statistics'!L1597-'EDA &amp; Statistics'!L1596</f>
        <v>-3.0000209808349609E-3</v>
      </c>
      <c r="M1576">
        <f>'EDA &amp; Statistics'!M1597-'EDA &amp; Statistics'!M1596</f>
        <v>3.0000209808349609E-3</v>
      </c>
      <c r="N1576">
        <f>'EDA &amp; Statistics'!N1597-'EDA &amp; Statistics'!N1596</f>
        <v>9.9999904632568359E-3</v>
      </c>
      <c r="O1576">
        <f>'EDA &amp; Statistics'!O1597-'EDA &amp; Statistics'!O1596</f>
        <v>9.9999904632568359E-3</v>
      </c>
      <c r="P1576">
        <f>'EDA &amp; Statistics'!P1597-'EDA &amp; Statistics'!P1596</f>
        <v>0.13520050048828125</v>
      </c>
      <c r="R1576" s="9">
        <v>40912</v>
      </c>
      <c r="S1576" s="20">
        <f>('EDA &amp; Statistics'!B1597-'EDA &amp; Statistics'!B1596)/'EDA &amp; Statistics'!B1596</f>
        <v>-1.6476411663847515E-2</v>
      </c>
      <c r="T1576" s="20">
        <f>('EDA &amp; Statistics'!C1597-'EDA &amp; Statistics'!C1596)/'EDA &amp; Statistics'!C1596</f>
        <v>-1.2377993720323738E-2</v>
      </c>
      <c r="U1576" s="20">
        <f>('EDA &amp; Statistics'!D1597-'EDA &amp; Statistics'!D1596)/'EDA &amp; Statistics'!D1596</f>
        <v>6.2559826009039535E-3</v>
      </c>
      <c r="V1576" s="20">
        <f>('EDA &amp; Statistics'!E1597-'EDA &amp; Statistics'!E1596)/'EDA &amp; Statistics'!E1596</f>
        <v>1.5961957495293642E-2</v>
      </c>
      <c r="W1576" s="20">
        <f>('EDA &amp; Statistics'!F1597-'EDA &amp; Statistics'!F1596)/'EDA &amp; Statistics'!F1596</f>
        <v>1.3020883294910067E-2</v>
      </c>
      <c r="X1576" s="20">
        <f>('EDA &amp; Statistics'!G1597-'EDA &amp; Statistics'!G1596)/'EDA &amp; Statistics'!G1596</f>
        <v>1.0088323111600041E-2</v>
      </c>
      <c r="Y1576" s="20">
        <f>('EDA &amp; Statistics'!H1597-'EDA &amp; Statistics'!H1596)/'EDA &amp; Statistics'!H1596</f>
        <v>-6.6901489371012562E-2</v>
      </c>
      <c r="Z1576" s="20">
        <f>('EDA &amp; Statistics'!I1597-'EDA &amp; Statistics'!I1596)/'EDA &amp; Statistics'!I1596</f>
        <v>-2.8925689857240477E-2</v>
      </c>
      <c r="AA1576" s="20">
        <f>('EDA &amp; Statistics'!J1597-'EDA &amp; Statistics'!J1596)/'EDA &amp; Statistics'!J1596</f>
        <v>-1.5756931875776974E-2</v>
      </c>
      <c r="AB1576" s="20">
        <f>('EDA &amp; Statistics'!K1597-'EDA &amp; Statistics'!K1596)/'EDA &amp; Statistics'!K1596</f>
        <v>-1.0000028108295641E-2</v>
      </c>
      <c r="AC1576" s="20">
        <f>('EDA &amp; Statistics'!L1597-'EDA &amp; Statistics'!L1596)/'EDA &amp; Statistics'!L1596</f>
        <v>-1.7441982156587497E-3</v>
      </c>
      <c r="AD1576" s="20">
        <f>('EDA &amp; Statistics'!M1597-'EDA &amp; Statistics'!M1596)/'EDA &amp; Statistics'!M1596</f>
        <v>1.2599835900730556E-3</v>
      </c>
      <c r="AE1576" s="20">
        <f>('EDA &amp; Statistics'!N1597-'EDA &amp; Statistics'!N1596)/'EDA &amp; Statistics'!N1596</f>
        <v>6.2015446567252894E-3</v>
      </c>
      <c r="AF1576" s="20">
        <f>('EDA &amp; Statistics'!O1597-'EDA &amp; Statistics'!O1596)/'EDA &amp; Statistics'!O1596</f>
        <v>4.2780706118794561E-3</v>
      </c>
      <c r="AG1576" s="20">
        <f>('EDA &amp; Statistics'!P1597-'EDA &amp; Statistics'!P1596)/'EDA &amp; Statistics'!P1596</f>
        <v>1.2136489795471109E-2</v>
      </c>
    </row>
    <row r="1577" spans="1:33" x14ac:dyDescent="0.3">
      <c r="A1577" s="9">
        <v>40913</v>
      </c>
      <c r="B1577">
        <f>'EDA &amp; Statistics'!B1598-'EDA &amp; Statistics'!B1597</f>
        <v>-3.3040046691894531E-3</v>
      </c>
      <c r="C1577">
        <f>'EDA &amp; Statistics'!C1598-'EDA &amp; Statistics'!C1597</f>
        <v>-2.3740053176879883E-2</v>
      </c>
      <c r="D1577">
        <f>'EDA &amp; Statistics'!D1598-'EDA &amp; Statistics'!D1597</f>
        <v>-6.7601203918457031E-3</v>
      </c>
      <c r="E1577">
        <f>'EDA &amp; Statistics'!E1598-'EDA &amp; Statistics'!E1597</f>
        <v>-3.0462726005346386E-3</v>
      </c>
      <c r="F1577">
        <f>'EDA &amp; Statistics'!F1598-'EDA &amp; Statistics'!F1597</f>
        <v>-3.7500262260437012E-3</v>
      </c>
      <c r="G1577">
        <f>'EDA &amp; Statistics'!G1598-'EDA &amp; Statistics'!G1597</f>
        <v>-2.5000572204589844E-3</v>
      </c>
      <c r="H1577">
        <f>'EDA &amp; Statistics'!H1598-'EDA &amp; Statistics'!H1597</f>
        <v>-9.4999969005584717E-2</v>
      </c>
      <c r="I1577">
        <f>'EDA &amp; Statistics'!I1598-'EDA &amp; Statistics'!I1597</f>
        <v>-8.9999914169311523E-2</v>
      </c>
      <c r="J1577">
        <f>'EDA &amp; Statistics'!J1598-'EDA &amp; Statistics'!J1597</f>
        <v>-3.9999961853027344E-2</v>
      </c>
      <c r="K1577">
        <f>'EDA &amp; Statistics'!K1598-'EDA &amp; Statistics'!K1597</f>
        <v>-1.9999980926513672E-2</v>
      </c>
      <c r="L1577">
        <f>'EDA &amp; Statistics'!L1598-'EDA &amp; Statistics'!L1597</f>
        <v>-6.0000419616699219E-3</v>
      </c>
      <c r="M1577">
        <f>'EDA &amp; Statistics'!M1598-'EDA &amp; Statistics'!M1597</f>
        <v>-6.0000419616699219E-3</v>
      </c>
      <c r="N1577">
        <f>'EDA &amp; Statistics'!N1598-'EDA &amp; Statistics'!N1597</f>
        <v>-1.4999985694885254E-2</v>
      </c>
      <c r="O1577">
        <f>'EDA &amp; Statistics'!O1598-'EDA &amp; Statistics'!O1597</f>
        <v>-1.5000104904174805E-2</v>
      </c>
      <c r="P1577">
        <f>'EDA &amp; Statistics'!P1598-'EDA &amp; Statistics'!P1597</f>
        <v>4.5014381408691406E-2</v>
      </c>
      <c r="R1577" s="9">
        <v>40913</v>
      </c>
      <c r="S1577" s="20">
        <f>('EDA &amp; Statistics'!B1598-'EDA &amp; Statistics'!B1597)/'EDA &amp; Statistics'!B1597</f>
        <v>-4.8582516218858311E-3</v>
      </c>
      <c r="T1577" s="20">
        <f>('EDA &amp; Statistics'!C1598-'EDA &amp; Statistics'!C1597)/'EDA &amp; Statistics'!C1597</f>
        <v>-1.8724801754290126E-2</v>
      </c>
      <c r="U1577" s="20">
        <f>('EDA &amp; Statistics'!D1598-'EDA &amp; Statistics'!D1597)/'EDA &amp; Statistics'!D1597</f>
        <v>-3.1743167169634391E-3</v>
      </c>
      <c r="V1577" s="20">
        <f>('EDA &amp; Statistics'!E1598-'EDA &amp; Statistics'!E1597)/'EDA &amp; Statistics'!E1597</f>
        <v>-1.2900069606446006E-2</v>
      </c>
      <c r="W1577" s="20">
        <f>('EDA &amp; Statistics'!F1598-'EDA &amp; Statistics'!F1597)/'EDA &amp; Statistics'!F1597</f>
        <v>-7.7121359895409632E-3</v>
      </c>
      <c r="X1577" s="20">
        <f>('EDA &amp; Statistics'!G1598-'EDA &amp; Statistics'!G1597)/'EDA &amp; Statistics'!G1597</f>
        <v>-2.4969359790472639E-3</v>
      </c>
      <c r="Y1577" s="20">
        <f>('EDA &amp; Statistics'!H1598-'EDA &amp; Statistics'!H1597)/'EDA &amp; Statistics'!H1597</f>
        <v>-0.17924523421477737</v>
      </c>
      <c r="Z1577" s="20">
        <f>('EDA &amp; Statistics'!I1598-'EDA &amp; Statistics'!I1597)/'EDA &amp; Statistics'!I1597</f>
        <v>-7.6595674741853539E-2</v>
      </c>
      <c r="AA1577" s="20">
        <f>('EDA &amp; Statistics'!J1598-'EDA &amp; Statistics'!J1597)/'EDA &amp; Statistics'!J1597</f>
        <v>-9.1480760152051355E-3</v>
      </c>
      <c r="AB1577" s="20">
        <f>('EDA &amp; Statistics'!K1598-'EDA &amp; Statistics'!K1597)/'EDA &amp; Statistics'!K1597</f>
        <v>-4.2530529493583205E-3</v>
      </c>
      <c r="AC1577" s="20">
        <f>('EDA &amp; Statistics'!L1598-'EDA &amp; Statistics'!L1597)/'EDA &amp; Statistics'!L1597</f>
        <v>-3.4944915171864106E-3</v>
      </c>
      <c r="AD1577" s="20">
        <f>('EDA &amp; Statistics'!M1598-'EDA &amp; Statistics'!M1597)/'EDA &amp; Statistics'!M1597</f>
        <v>-2.5167960584129502E-3</v>
      </c>
      <c r="AE1577" s="20">
        <f>('EDA &amp; Statistics'!N1598-'EDA &amp; Statistics'!N1597)/'EDA &amp; Statistics'!N1597</f>
        <v>-9.2449838051694728E-3</v>
      </c>
      <c r="AF1577" s="20">
        <f>('EDA &amp; Statistics'!O1598-'EDA &amp; Statistics'!O1597)/'EDA &amp; Statistics'!O1597</f>
        <v>-6.389820811813455E-3</v>
      </c>
      <c r="AG1577" s="20">
        <f>('EDA &amp; Statistics'!P1598-'EDA &amp; Statistics'!P1597)/'EDA &amp; Statistics'!P1597</f>
        <v>3.9923352171061174E-3</v>
      </c>
    </row>
    <row r="1578" spans="1:33" x14ac:dyDescent="0.3">
      <c r="A1578" s="9">
        <v>40914</v>
      </c>
      <c r="B1578">
        <f>'EDA &amp; Statistics'!B1599-'EDA &amp; Statistics'!B1598</f>
        <v>-3.761601448059082E-2</v>
      </c>
      <c r="C1578">
        <f>'EDA &amp; Statistics'!C1599-'EDA &amp; Statistics'!C1598</f>
        <v>-3.2500028610229492E-2</v>
      </c>
      <c r="D1578">
        <f>'EDA &amp; Statistics'!D1599-'EDA &amp; Statistics'!D1598</f>
        <v>-2.5789976119995117E-2</v>
      </c>
      <c r="E1578">
        <f>'EDA &amp; Statistics'!E1599-'EDA &amp; Statistics'!E1598</f>
        <v>-1.5398385513721857E-3</v>
      </c>
      <c r="F1578">
        <f>'EDA &amp; Statistics'!F1599-'EDA &amp; Statistics'!F1598</f>
        <v>-2.499997615814209E-3</v>
      </c>
      <c r="G1578">
        <f>'EDA &amp; Statistics'!G1599-'EDA &amp; Statistics'!G1598</f>
        <v>-3.7499666213989258E-3</v>
      </c>
      <c r="H1578">
        <f>'EDA &amp; Statistics'!H1599-'EDA &amp; Statistics'!H1598</f>
        <v>8.9999973773956299E-2</v>
      </c>
      <c r="I1578">
        <f>'EDA &amp; Statistics'!I1599-'EDA &amp; Statistics'!I1598</f>
        <v>0.11500000953674316</v>
      </c>
      <c r="J1578">
        <f>'EDA &amp; Statistics'!J1599-'EDA &amp; Statistics'!J1598</f>
        <v>-1.7499923706054688E-2</v>
      </c>
      <c r="K1578">
        <f>'EDA &amp; Statistics'!K1599-'EDA &amp; Statistics'!K1598</f>
        <v>2.2500038146972656E-2</v>
      </c>
      <c r="L1578">
        <f>'EDA &amp; Statistics'!L1599-'EDA &amp; Statistics'!L1598</f>
        <v>1.2000083923339844E-2</v>
      </c>
      <c r="M1578">
        <f>'EDA &amp; Statistics'!M1599-'EDA &amp; Statistics'!M1598</f>
        <v>1.3000011444091797E-2</v>
      </c>
      <c r="N1578">
        <f>'EDA &amp; Statistics'!N1599-'EDA &amp; Statistics'!N1598</f>
        <v>-2.499997615814209E-2</v>
      </c>
      <c r="O1578">
        <f>'EDA &amp; Statistics'!O1599-'EDA &amp; Statistics'!O1598</f>
        <v>-1.9999980926513672E-2</v>
      </c>
      <c r="P1578">
        <f>'EDA &amp; Statistics'!P1599-'EDA &amp; Statistics'!P1598</f>
        <v>-1.0204315185546875E-4</v>
      </c>
      <c r="R1578" s="9">
        <v>40914</v>
      </c>
      <c r="S1578" s="20">
        <f>('EDA &amp; Statistics'!B1599-'EDA &amp; Statistics'!B1598)/'EDA &amp; Statistics'!B1598</f>
        <v>-5.5581106024307332E-2</v>
      </c>
      <c r="T1578" s="20">
        <f>('EDA &amp; Statistics'!C1599-'EDA &amp; Statistics'!C1598)/'EDA &amp; Statistics'!C1598</f>
        <v>-2.6123325514765001E-2</v>
      </c>
      <c r="U1578" s="20">
        <f>('EDA &amp; Statistics'!D1599-'EDA &amp; Statistics'!D1598)/'EDA &amp; Statistics'!D1598</f>
        <v>-1.2148636752942117E-2</v>
      </c>
      <c r="V1578" s="20">
        <f>('EDA &amp; Statistics'!E1599-'EDA &amp; Statistics'!E1598)/'EDA &amp; Statistics'!E1598</f>
        <v>-6.6059815521291292E-3</v>
      </c>
      <c r="W1578" s="20">
        <f>('EDA &amp; Statistics'!F1599-'EDA &amp; Statistics'!F1598)/'EDA &amp; Statistics'!F1598</f>
        <v>-5.1813423497559883E-3</v>
      </c>
      <c r="X1578" s="20">
        <f>('EDA &amp; Statistics'!G1599-'EDA &amp; Statistics'!G1598)/'EDA &amp; Statistics'!G1598</f>
        <v>-3.7546600538879717E-3</v>
      </c>
      <c r="Y1578" s="20">
        <f>('EDA &amp; Statistics'!H1599-'EDA &amp; Statistics'!H1598)/'EDA &amp; Statistics'!H1598</f>
        <v>0.20689649030040605</v>
      </c>
      <c r="Z1578" s="20">
        <f>('EDA &amp; Statistics'!I1599-'EDA &amp; Statistics'!I1598)/'EDA &amp; Statistics'!I1598</f>
        <v>0.10599078847328613</v>
      </c>
      <c r="AA1578" s="20">
        <f>('EDA &amp; Statistics'!J1599-'EDA &amp; Statistics'!J1598)/'EDA &amp; Statistics'!J1598</f>
        <v>-4.0392207231613872E-3</v>
      </c>
      <c r="AB1578" s="20">
        <f>('EDA &amp; Statistics'!K1599-'EDA &amp; Statistics'!K1598)/'EDA &amp; Statistics'!K1598</f>
        <v>4.8051337313137366E-3</v>
      </c>
      <c r="AC1578" s="20">
        <f>('EDA &amp; Statistics'!L1599-'EDA &amp; Statistics'!L1598)/'EDA &amp; Statistics'!L1598</f>
        <v>7.0134916213494851E-3</v>
      </c>
      <c r="AD1578" s="20">
        <f>('EDA &amp; Statistics'!M1599-'EDA &amp; Statistics'!M1598)/'EDA &amp; Statistics'!M1598</f>
        <v>5.4667835699722927E-3</v>
      </c>
      <c r="AE1578" s="20">
        <f>('EDA &amp; Statistics'!N1599-'EDA &amp; Statistics'!N1598)/'EDA &amp; Statistics'!N1598</f>
        <v>-1.5552085116992334E-2</v>
      </c>
      <c r="AF1578" s="20">
        <f>('EDA &amp; Statistics'!O1599-'EDA &amp; Statistics'!O1598)/'EDA &amp; Statistics'!O1598</f>
        <v>-8.5744827824475681E-3</v>
      </c>
      <c r="AG1578" s="20">
        <f>('EDA &amp; Statistics'!P1599-'EDA &amp; Statistics'!P1598)/'EDA &amp; Statistics'!P1598</f>
        <v>-9.0142413218550877E-6</v>
      </c>
    </row>
    <row r="1579" spans="1:33" x14ac:dyDescent="0.3">
      <c r="A1579" s="9">
        <v>40917</v>
      </c>
      <c r="B1579">
        <f>'EDA &amp; Statistics'!B1600-'EDA &amp; Statistics'!B1599</f>
        <v>-3.3358991146087646E-2</v>
      </c>
      <c r="C1579">
        <f>'EDA &amp; Statistics'!C1600-'EDA &amp; Statistics'!C1599</f>
        <v>-2.0369887351989746E-2</v>
      </c>
      <c r="D1579">
        <f>'EDA &amp; Statistics'!D1600-'EDA &amp; Statistics'!D1599</f>
        <v>-1.7600059509277344E-3</v>
      </c>
      <c r="E1579">
        <f>'EDA &amp; Statistics'!E1600-'EDA &amp; Statistics'!E1599</f>
        <v>0</v>
      </c>
      <c r="F1579">
        <f>'EDA &amp; Statistics'!F1600-'EDA &amp; Statistics'!F1599</f>
        <v>0</v>
      </c>
      <c r="G1579">
        <f>'EDA &amp; Statistics'!G1600-'EDA &amp; Statistics'!G1599</f>
        <v>0</v>
      </c>
      <c r="H1579">
        <f>'EDA &amp; Statistics'!H1600-'EDA &amp; Statistics'!H1599</f>
        <v>8.0000162124633789E-3</v>
      </c>
      <c r="I1579">
        <f>'EDA &amp; Statistics'!I1600-'EDA &amp; Statistics'!I1599</f>
        <v>4.999995231628418E-3</v>
      </c>
      <c r="J1579">
        <f>'EDA &amp; Statistics'!J1600-'EDA &amp; Statistics'!J1599</f>
        <v>-3.2500267028808594E-2</v>
      </c>
      <c r="K1579">
        <f>'EDA &amp; Statistics'!K1600-'EDA &amp; Statistics'!K1599</f>
        <v>-4.7500133514404297E-2</v>
      </c>
      <c r="L1579">
        <f>'EDA &amp; Statistics'!L1600-'EDA &amp; Statistics'!L1599</f>
        <v>-2.6000022888183594E-2</v>
      </c>
      <c r="M1579">
        <f>'EDA &amp; Statistics'!M1600-'EDA &amp; Statistics'!M1599</f>
        <v>-2.8000116348266602E-2</v>
      </c>
      <c r="N1579">
        <f>'EDA &amp; Statistics'!N1600-'EDA &amp; Statistics'!N1599</f>
        <v>-2.9999971389770508E-2</v>
      </c>
      <c r="O1579">
        <f>'EDA &amp; Statistics'!O1600-'EDA &amp; Statistics'!O1599</f>
        <v>-3.2500028610229492E-2</v>
      </c>
      <c r="P1579">
        <f>'EDA &amp; Statistics'!P1600-'EDA &amp; Statistics'!P1599</f>
        <v>6.0296058654785156E-2</v>
      </c>
      <c r="R1579" s="9">
        <v>40917</v>
      </c>
      <c r="S1579" s="20">
        <f>('EDA &amp; Statistics'!B1600-'EDA &amp; Statistics'!B1599)/'EDA &amp; Statistics'!B1599</f>
        <v>-5.219184466932044E-2</v>
      </c>
      <c r="T1579" s="20">
        <f>('EDA &amp; Statistics'!C1600-'EDA &amp; Statistics'!C1599)/'EDA &amp; Statistics'!C1599</f>
        <v>-1.681238714054821E-2</v>
      </c>
      <c r="U1579" s="20">
        <f>('EDA &amp; Statistics'!D1600-'EDA &amp; Statistics'!D1599)/'EDA &amp; Statistics'!D1599</f>
        <v>-8.3926505302365638E-4</v>
      </c>
      <c r="V1579" s="20">
        <f>('EDA &amp; Statistics'!E1600-'EDA &amp; Statistics'!E1599)/'EDA &amp; Statistics'!E1599</f>
        <v>0</v>
      </c>
      <c r="W1579" s="20">
        <f>('EDA &amp; Statistics'!F1600-'EDA &amp; Statistics'!F1599)/'EDA &amp; Statistics'!F1599</f>
        <v>0</v>
      </c>
      <c r="X1579" s="20">
        <f>('EDA &amp; Statistics'!G1600-'EDA &amp; Statistics'!G1599)/'EDA &amp; Statistics'!G1599</f>
        <v>0</v>
      </c>
      <c r="Y1579" s="20">
        <f>('EDA &amp; Statistics'!H1600-'EDA &amp; Statistics'!H1599)/'EDA &amp; Statistics'!H1599</f>
        <v>1.5238126810987873E-2</v>
      </c>
      <c r="Z1579" s="20">
        <f>('EDA &amp; Statistics'!I1600-'EDA &amp; Statistics'!I1599)/'EDA &amp; Statistics'!I1599</f>
        <v>4.1666625274553882E-3</v>
      </c>
      <c r="AA1579" s="20">
        <f>('EDA &amp; Statistics'!J1600-'EDA &amp; Statistics'!J1599)/'EDA &amp; Statistics'!J1599</f>
        <v>-7.5319273691374861E-3</v>
      </c>
      <c r="AB1579" s="20">
        <f>('EDA &amp; Statistics'!K1600-'EDA &amp; Statistics'!K1599)/'EDA &amp; Statistics'!K1599</f>
        <v>-1.0095671473887971E-2</v>
      </c>
      <c r="AC1579" s="20">
        <f>('EDA &amp; Statistics'!L1600-'EDA &amp; Statistics'!L1599)/'EDA &amp; Statistics'!L1599</f>
        <v>-1.5089972222783406E-2</v>
      </c>
      <c r="AD1579" s="20">
        <f>('EDA &amp; Statistics'!M1600-'EDA &amp; Statistics'!M1599)/'EDA &amp; Statistics'!M1599</f>
        <v>-1.1710629848829061E-2</v>
      </c>
      <c r="AE1579" s="20">
        <f>('EDA &amp; Statistics'!N1600-'EDA &amp; Statistics'!N1599)/'EDA &amp; Statistics'!N1599</f>
        <v>-1.895732812091807E-2</v>
      </c>
      <c r="AF1579" s="20">
        <f>('EDA &amp; Statistics'!O1600-'EDA &amp; Statistics'!O1599)/'EDA &amp; Statistics'!O1599</f>
        <v>-1.4054066426045186E-2</v>
      </c>
      <c r="AG1579" s="20">
        <f>('EDA &amp; Statistics'!P1600-'EDA &amp; Statistics'!P1599)/'EDA &amp; Statistics'!P1599</f>
        <v>5.3264536922033442E-3</v>
      </c>
    </row>
    <row r="1580" spans="1:33" x14ac:dyDescent="0.3">
      <c r="A1580" s="9">
        <v>40918</v>
      </c>
      <c r="B1580">
        <f>'EDA &amp; Statistics'!B1601-'EDA &amp; Statistics'!B1600</f>
        <v>-3.787994384765625E-3</v>
      </c>
      <c r="C1580">
        <f>'EDA &amp; Statistics'!C1601-'EDA &amp; Statistics'!C1600</f>
        <v>8.7399482727050781E-3</v>
      </c>
      <c r="D1580">
        <f>'EDA &amp; Statistics'!D1601-'EDA &amp; Statistics'!D1600</f>
        <v>1.399993896484375E-2</v>
      </c>
      <c r="E1580">
        <f>'EDA &amp; Statistics'!E1601-'EDA &amp; Statistics'!E1600</f>
        <v>-1.8285680249343073E-3</v>
      </c>
      <c r="F1580">
        <f>'EDA &amp; Statistics'!F1601-'EDA &amp; Statistics'!F1600</f>
        <v>-2.499997615814209E-3</v>
      </c>
      <c r="G1580">
        <f>'EDA &amp; Statistics'!G1601-'EDA &amp; Statistics'!G1600</f>
        <v>-2.499997615814209E-3</v>
      </c>
      <c r="H1580">
        <f>'EDA &amp; Statistics'!H1601-'EDA &amp; Statistics'!H1600</f>
        <v>-3.0000209808349609E-3</v>
      </c>
      <c r="I1580">
        <f>'EDA &amp; Statistics'!I1601-'EDA &amp; Statistics'!I1600</f>
        <v>9.9999904632568359E-3</v>
      </c>
      <c r="J1580">
        <f>'EDA &amp; Statistics'!J1601-'EDA &amp; Statistics'!J1600</f>
        <v>3.5000324249267578E-2</v>
      </c>
      <c r="K1580">
        <f>'EDA &amp; Statistics'!K1601-'EDA &amp; Statistics'!K1600</f>
        <v>3.0000209808349609E-2</v>
      </c>
      <c r="L1580">
        <f>'EDA &amp; Statistics'!L1601-'EDA &amp; Statistics'!L1600</f>
        <v>1.1999964714050293E-2</v>
      </c>
      <c r="M1580">
        <f>'EDA &amp; Statistics'!M1601-'EDA &amp; Statistics'!M1600</f>
        <v>6.0000419616699219E-3</v>
      </c>
      <c r="N1580">
        <f>'EDA &amp; Statistics'!N1601-'EDA &amp; Statistics'!N1600</f>
        <v>2.9999971389770508E-2</v>
      </c>
      <c r="O1580">
        <f>'EDA &amp; Statistics'!O1601-'EDA &amp; Statistics'!O1600</f>
        <v>4.5000076293945313E-2</v>
      </c>
      <c r="P1580">
        <f>'EDA &amp; Statistics'!P1601-'EDA &amp; Statistics'!P1600</f>
        <v>-4.9892425537109375E-2</v>
      </c>
      <c r="R1580" s="9">
        <v>40918</v>
      </c>
      <c r="S1580" s="20">
        <f>('EDA &amp; Statistics'!B1601-'EDA &amp; Statistics'!B1600)/'EDA &amp; Statistics'!B1600</f>
        <v>-6.2528588341751717E-3</v>
      </c>
      <c r="T1580" s="20">
        <f>('EDA &amp; Statistics'!C1601-'EDA &amp; Statistics'!C1600)/'EDA &amp; Statistics'!C1600</f>
        <v>7.336910455787899E-3</v>
      </c>
      <c r="U1580" s="20">
        <f>('EDA &amp; Statistics'!D1601-'EDA &amp; Statistics'!D1600)/'EDA &amp; Statistics'!D1600</f>
        <v>6.6815279079523952E-3</v>
      </c>
      <c r="V1580" s="20">
        <f>('EDA &amp; Statistics'!E1601-'EDA &amp; Statistics'!E1600)/'EDA &amp; Statistics'!E1600</f>
        <v>-7.8968110888175975E-3</v>
      </c>
      <c r="W1580" s="20">
        <f>('EDA &amp; Statistics'!F1601-'EDA &amp; Statistics'!F1600)/'EDA &amp; Statistics'!F1600</f>
        <v>-5.2083284826948155E-3</v>
      </c>
      <c r="X1580" s="20">
        <f>('EDA &amp; Statistics'!G1601-'EDA &amp; Statistics'!G1600)/'EDA &amp; Statistics'!G1600</f>
        <v>-2.5125604058627007E-3</v>
      </c>
      <c r="Y1580" s="20">
        <f>('EDA &amp; Statistics'!H1601-'EDA &amp; Statistics'!H1600)/'EDA &amp; Statistics'!H1600</f>
        <v>-5.6285572678751311E-3</v>
      </c>
      <c r="Z1580" s="20">
        <f>('EDA &amp; Statistics'!I1601-'EDA &amp; Statistics'!I1600)/'EDA &amp; Statistics'!I1600</f>
        <v>8.2987469768574709E-3</v>
      </c>
      <c r="AA1580" s="20">
        <f>('EDA &amp; Statistics'!J1601-'EDA &amp; Statistics'!J1600)/'EDA &amp; Statistics'!J1600</f>
        <v>8.1728723792187843E-3</v>
      </c>
      <c r="AB1580" s="20">
        <f>('EDA &amp; Statistics'!K1601-'EDA &amp; Statistics'!K1600)/'EDA &amp; Statistics'!K1600</f>
        <v>6.4412691701087842E-3</v>
      </c>
      <c r="AC1580" s="20">
        <f>('EDA &amp; Statistics'!L1601-'EDA &amp; Statistics'!L1600)/'EDA &amp; Statistics'!L1600</f>
        <v>7.0712813937694212E-3</v>
      </c>
      <c r="AD1580" s="20">
        <f>('EDA &amp; Statistics'!M1601-'EDA &amp; Statistics'!M1600)/'EDA &amp; Statistics'!M1600</f>
        <v>2.5391630024396792E-3</v>
      </c>
      <c r="AE1580" s="20">
        <f>('EDA &amp; Statistics'!N1601-'EDA &amp; Statistics'!N1600)/'EDA &amp; Statistics'!N1600</f>
        <v>1.9323652950393424E-2</v>
      </c>
      <c r="AF1580" s="20">
        <f>('EDA &amp; Statistics'!O1601-'EDA &amp; Statistics'!O1600)/'EDA &amp; Statistics'!O1600</f>
        <v>1.9736875815185025E-2</v>
      </c>
      <c r="AG1580" s="20">
        <f>('EDA &amp; Statistics'!P1601-'EDA &amp; Statistics'!P1600)/'EDA &amp; Statistics'!P1600</f>
        <v>-4.3840625131984449E-3</v>
      </c>
    </row>
    <row r="1581" spans="1:33" x14ac:dyDescent="0.3">
      <c r="A1581" s="9">
        <v>40919</v>
      </c>
      <c r="B1581">
        <f>'EDA &amp; Statistics'!B1602-'EDA &amp; Statistics'!B1601</f>
        <v>-2.7364015579223633E-2</v>
      </c>
      <c r="C1581">
        <f>'EDA &amp; Statistics'!C1602-'EDA &amp; Statistics'!C1601</f>
        <v>-4.2880058288574219E-2</v>
      </c>
      <c r="D1581">
        <f>'EDA &amp; Statistics'!D1602-'EDA &amp; Statistics'!D1601</f>
        <v>-6.2350034713745117E-2</v>
      </c>
      <c r="E1581">
        <f>'EDA &amp; Statistics'!E1602-'EDA &amp; Statistics'!E1601</f>
        <v>-3.984291052333111E-3</v>
      </c>
      <c r="F1581">
        <f>'EDA &amp; Statistics'!F1602-'EDA &amp; Statistics'!F1601</f>
        <v>-6.2499940395355225E-3</v>
      </c>
      <c r="G1581">
        <f>'EDA &amp; Statistics'!G1602-'EDA &amp; Statistics'!G1601</f>
        <v>-8.7500214576721191E-3</v>
      </c>
      <c r="H1581">
        <f>'EDA &amp; Statistics'!H1602-'EDA &amp; Statistics'!H1601</f>
        <v>-3.4999966621398926E-2</v>
      </c>
      <c r="I1581">
        <f>'EDA &amp; Statistics'!I1602-'EDA &amp; Statistics'!I1601</f>
        <v>-4.5000076293945313E-2</v>
      </c>
      <c r="J1581">
        <f>'EDA &amp; Statistics'!J1602-'EDA &amp; Statistics'!J1601</f>
        <v>-2.5000572204589844E-3</v>
      </c>
      <c r="K1581">
        <f>'EDA &amp; Statistics'!K1602-'EDA &amp; Statistics'!K1601</f>
        <v>-5.0001144409179688E-3</v>
      </c>
      <c r="L1581">
        <f>'EDA &amp; Statistics'!L1602-'EDA &amp; Statistics'!L1601</f>
        <v>-6.9999933242797852E-2</v>
      </c>
      <c r="M1581">
        <f>'EDA &amp; Statistics'!M1602-'EDA &amp; Statistics'!M1601</f>
        <v>-6.9999933242797852E-2</v>
      </c>
      <c r="N1581">
        <f>'EDA &amp; Statistics'!N1602-'EDA &amp; Statistics'!N1601</f>
        <v>-4.7500014305114746E-2</v>
      </c>
      <c r="O1581">
        <f>'EDA &amp; Statistics'!O1602-'EDA &amp; Statistics'!O1601</f>
        <v>-4.5000076293945313E-2</v>
      </c>
      <c r="P1581">
        <f>'EDA &amp; Statistics'!P1602-'EDA &amp; Statistics'!P1601</f>
        <v>6.0206413269042969E-2</v>
      </c>
      <c r="R1581" s="9">
        <v>40919</v>
      </c>
      <c r="S1581" s="20">
        <f>('EDA &amp; Statistics'!B1602-'EDA &amp; Statistics'!B1601)/'EDA &amp; Statistics'!B1601</f>
        <v>-4.5454117916828504E-2</v>
      </c>
      <c r="T1581" s="20">
        <f>('EDA &amp; Statistics'!C1602-'EDA &amp; Statistics'!C1601)/'EDA &amp; Statistics'!C1601</f>
        <v>-3.5734275057276527E-2</v>
      </c>
      <c r="U1581" s="20">
        <f>('EDA &amp; Statistics'!D1602-'EDA &amp; Statistics'!D1601)/'EDA &amp; Statistics'!D1601</f>
        <v>-2.9559306753637254E-2</v>
      </c>
      <c r="V1581" s="20">
        <f>('EDA &amp; Statistics'!E1602-'EDA &amp; Statistics'!E1601)/'EDA &amp; Statistics'!E1601</f>
        <v>-1.7343423858559456E-2</v>
      </c>
      <c r="W1581" s="20">
        <f>('EDA &amp; Statistics'!F1602-'EDA &amp; Statistics'!F1601)/'EDA &amp; Statistics'!F1601</f>
        <v>-1.3088992981693385E-2</v>
      </c>
      <c r="X1581" s="20">
        <f>('EDA &amp; Statistics'!G1602-'EDA &amp; Statistics'!G1601)/'EDA &amp; Statistics'!G1601</f>
        <v>-8.8161424630873089E-3</v>
      </c>
      <c r="Y1581" s="20">
        <f>('EDA &amp; Statistics'!H1602-'EDA &amp; Statistics'!H1601)/'EDA &amp; Statistics'!H1601</f>
        <v>-6.6037676435381137E-2</v>
      </c>
      <c r="Z1581" s="20">
        <f>('EDA &amp; Statistics'!I1602-'EDA &amp; Statistics'!I1601)/'EDA &amp; Statistics'!I1601</f>
        <v>-3.7037098812920798E-2</v>
      </c>
      <c r="AA1581" s="20">
        <f>('EDA &amp; Statistics'!J1602-'EDA &amp; Statistics'!J1601)/'EDA &amp; Statistics'!J1601</f>
        <v>-5.7905203339704418E-4</v>
      </c>
      <c r="AB1581" s="20">
        <f>('EDA &amp; Statistics'!K1602-'EDA &amp; Statistics'!K1601)/'EDA &amp; Statistics'!K1601</f>
        <v>-1.0666910807291667E-3</v>
      </c>
      <c r="AC1581" s="20">
        <f>('EDA &amp; Statistics'!L1602-'EDA &amp; Statistics'!L1601)/'EDA &amp; Statistics'!L1601</f>
        <v>-4.0959586655562791E-2</v>
      </c>
      <c r="AD1581" s="20">
        <f>('EDA &amp; Statistics'!M1602-'EDA &amp; Statistics'!M1601)/'EDA &amp; Statistics'!M1601</f>
        <v>-2.9548304973699483E-2</v>
      </c>
      <c r="AE1581" s="20">
        <f>('EDA &amp; Statistics'!N1602-'EDA &amp; Statistics'!N1601)/'EDA &amp; Statistics'!N1601</f>
        <v>-3.0015807189649815E-2</v>
      </c>
      <c r="AF1581" s="20">
        <f>('EDA &amp; Statistics'!O1602-'EDA &amp; Statistics'!O1601)/'EDA &amp; Statistics'!O1601</f>
        <v>-1.9354871127326079E-2</v>
      </c>
      <c r="AG1581" s="20">
        <f>('EDA &amp; Statistics'!P1602-'EDA &amp; Statistics'!P1601)/'EDA &amp; Statistics'!P1601</f>
        <v>5.3136511115143724E-3</v>
      </c>
    </row>
    <row r="1582" spans="1:33" x14ac:dyDescent="0.3">
      <c r="A1582" s="9">
        <v>40920</v>
      </c>
      <c r="B1582">
        <f>'EDA &amp; Statistics'!B1603-'EDA &amp; Statistics'!B1602</f>
        <v>-3.2364010810852051E-2</v>
      </c>
      <c r="C1582">
        <f>'EDA &amp; Statistics'!C1603-'EDA &amp; Statistics'!C1602</f>
        <v>-5.5992603302001953E-4</v>
      </c>
      <c r="D1582">
        <f>'EDA &amp; Statistics'!D1603-'EDA &amp; Statistics'!D1602</f>
        <v>2.2100210189819336E-2</v>
      </c>
      <c r="E1582">
        <f>'EDA &amp; Statistics'!E1603-'EDA &amp; Statistics'!E1602</f>
        <v>-6.3538924752990777E-3</v>
      </c>
      <c r="F1582">
        <f>'EDA &amp; Statistics'!F1603-'EDA &amp; Statistics'!F1602</f>
        <v>-8.7499916553497314E-3</v>
      </c>
      <c r="G1582">
        <f>'EDA &amp; Statistics'!G1603-'EDA &amp; Statistics'!G1602</f>
        <v>-8.7499618530273438E-3</v>
      </c>
      <c r="H1582">
        <f>'EDA &amp; Statistics'!H1603-'EDA &amp; Statistics'!H1602</f>
        <v>-2.7000010013580322E-2</v>
      </c>
      <c r="I1582">
        <f>'EDA &amp; Statistics'!I1603-'EDA &amp; Statistics'!I1602</f>
        <v>-1.4999985694885254E-2</v>
      </c>
      <c r="J1582">
        <f>'EDA &amp; Statistics'!J1603-'EDA &amp; Statistics'!J1602</f>
        <v>-1.0000228881835938E-2</v>
      </c>
      <c r="K1582">
        <f>'EDA &amp; Statistics'!K1603-'EDA &amp; Statistics'!K1602</f>
        <v>-3.4999847412109375E-2</v>
      </c>
      <c r="L1582">
        <f>'EDA &amp; Statistics'!L1603-'EDA &amp; Statistics'!L1602</f>
        <v>-2.3000001907348633E-2</v>
      </c>
      <c r="M1582">
        <f>'EDA &amp; Statistics'!M1603-'EDA &amp; Statistics'!M1602</f>
        <v>-2.5000095367431641E-2</v>
      </c>
      <c r="N1582">
        <f>'EDA &amp; Statistics'!N1603-'EDA &amp; Statistics'!N1602</f>
        <v>-1.7499923706054688E-2</v>
      </c>
      <c r="O1582">
        <f>'EDA &amp; Statistics'!O1603-'EDA &amp; Statistics'!O1602</f>
        <v>5.0001144409179688E-3</v>
      </c>
      <c r="P1582">
        <f>'EDA &amp; Statistics'!P1603-'EDA &amp; Statistics'!P1602</f>
        <v>8.5100173950195313E-2</v>
      </c>
      <c r="R1582" s="9">
        <v>40920</v>
      </c>
      <c r="S1582" s="20">
        <f>('EDA &amp; Statistics'!B1603-'EDA &amp; Statistics'!B1602)/'EDA &amp; Statistics'!B1602</f>
        <v>-5.6319518657089125E-2</v>
      </c>
      <c r="T1582" s="20">
        <f>('EDA &amp; Statistics'!C1603-'EDA &amp; Statistics'!C1602)/'EDA &amp; Statistics'!C1602</f>
        <v>-4.8390882115195645E-4</v>
      </c>
      <c r="U1582" s="20">
        <f>('EDA &amp; Statistics'!D1603-'EDA &amp; Statistics'!D1602)/'EDA &amp; Statistics'!D1602</f>
        <v>1.079654873838959E-2</v>
      </c>
      <c r="V1582" s="20">
        <f>('EDA &amp; Statistics'!E1603-'EDA &amp; Statistics'!E1602)/'EDA &amp; Statistics'!E1602</f>
        <v>-2.8146336671299125E-2</v>
      </c>
      <c r="W1582" s="20">
        <f>('EDA &amp; Statistics'!F1603-'EDA &amp; Statistics'!F1602)/'EDA &amp; Statistics'!F1602</f>
        <v>-1.8567621643752554E-2</v>
      </c>
      <c r="X1582" s="20">
        <f>('EDA &amp; Statistics'!G1603-'EDA &amp; Statistics'!G1602)/'EDA &amp; Statistics'!G1602</f>
        <v>-8.8944975657068888E-3</v>
      </c>
      <c r="Y1582" s="20">
        <f>('EDA &amp; Statistics'!H1603-'EDA &amp; Statistics'!H1602)/'EDA &amp; Statistics'!H1602</f>
        <v>-5.4545474249469157E-2</v>
      </c>
      <c r="Z1582" s="20">
        <f>('EDA &amp; Statistics'!I1603-'EDA &amp; Statistics'!I1602)/'EDA &amp; Statistics'!I1602</f>
        <v>-1.2820501064172197E-2</v>
      </c>
      <c r="AA1582" s="20">
        <f>('EDA &amp; Statistics'!J1603-'EDA &amp; Statistics'!J1602)/'EDA &amp; Statistics'!J1602</f>
        <v>-2.3175501156951694E-3</v>
      </c>
      <c r="AB1582" s="20">
        <f>('EDA &amp; Statistics'!K1603-'EDA &amp; Statistics'!K1602)/'EDA &amp; Statistics'!K1602</f>
        <v>-7.4746072114277168E-3</v>
      </c>
      <c r="AC1582" s="20">
        <f>('EDA &amp; Statistics'!L1603-'EDA &amp; Statistics'!L1602)/'EDA &amp; Statistics'!L1602</f>
        <v>-1.4032947584499127E-2</v>
      </c>
      <c r="AD1582" s="20">
        <f>('EDA &amp; Statistics'!M1603-'EDA &amp; Statistics'!M1602)/'EDA &amp; Statistics'!M1602</f>
        <v>-1.087433453579675E-2</v>
      </c>
      <c r="AE1582" s="20">
        <f>('EDA &amp; Statistics'!N1603-'EDA &amp; Statistics'!N1602)/'EDA &amp; Statistics'!N1602</f>
        <v>-1.140060201080836E-2</v>
      </c>
      <c r="AF1582" s="20">
        <f>('EDA &amp; Statistics'!O1603-'EDA &amp; Statistics'!O1602)/'EDA &amp; Statistics'!O1602</f>
        <v>2.1930326770443582E-3</v>
      </c>
      <c r="AG1582" s="20">
        <f>('EDA &amp; Statistics'!P1603-'EDA &amp; Statistics'!P1602)/'EDA &amp; Statistics'!P1602</f>
        <v>7.4710070856265623E-3</v>
      </c>
    </row>
    <row r="1583" spans="1:33" x14ac:dyDescent="0.3">
      <c r="A1583" s="9">
        <v>40921</v>
      </c>
      <c r="B1583">
        <f>'EDA &amp; Statistics'!B1604-'EDA &amp; Statistics'!B1603</f>
        <v>-5.6600570678710938E-4</v>
      </c>
      <c r="C1583">
        <f>'EDA &amp; Statistics'!C1604-'EDA &amp; Statistics'!C1603</f>
        <v>-4.7479987144470215E-2</v>
      </c>
      <c r="D1583">
        <f>'EDA &amp; Statistics'!D1604-'EDA &amp; Statistics'!D1603</f>
        <v>-6.763005256652832E-2</v>
      </c>
      <c r="E1583">
        <f>'EDA &amp; Statistics'!E1604-'EDA &amp; Statistics'!E1603</f>
        <v>-4.5790820570367763E-3</v>
      </c>
      <c r="F1583">
        <f>'EDA &amp; Statistics'!F1604-'EDA &amp; Statistics'!F1603</f>
        <v>-7.499992847442627E-3</v>
      </c>
      <c r="G1583">
        <f>'EDA &amp; Statistics'!G1604-'EDA &amp; Statistics'!G1603</f>
        <v>-1.1250019073486328E-2</v>
      </c>
      <c r="H1583">
        <f>'EDA &amp; Statistics'!H1604-'EDA &amp; Statistics'!H1603</f>
        <v>-1.2999981641769409E-2</v>
      </c>
      <c r="I1583">
        <f>'EDA &amp; Statistics'!I1604-'EDA &amp; Statistics'!I1603</f>
        <v>-2.499997615814209E-2</v>
      </c>
      <c r="J1583">
        <f>'EDA &amp; Statistics'!J1604-'EDA &amp; Statistics'!J1603</f>
        <v>4.2500019073486328E-2</v>
      </c>
      <c r="K1583">
        <f>'EDA &amp; Statistics'!K1604-'EDA &amp; Statistics'!K1603</f>
        <v>5.2499771118164063E-2</v>
      </c>
      <c r="L1583">
        <f>'EDA &amp; Statistics'!L1604-'EDA &amp; Statistics'!L1603</f>
        <v>-4.3000102043151855E-2</v>
      </c>
      <c r="M1583">
        <f>'EDA &amp; Statistics'!M1604-'EDA &amp; Statistics'!M1603</f>
        <v>-4.4999837875366211E-2</v>
      </c>
      <c r="N1583">
        <f>'EDA &amp; Statistics'!N1604-'EDA &amp; Statistics'!N1603</f>
        <v>-2.7500033378601074E-2</v>
      </c>
      <c r="O1583">
        <f>'EDA &amp; Statistics'!O1604-'EDA &amp; Statistics'!O1603</f>
        <v>-5.7500123977661133E-2</v>
      </c>
      <c r="P1583">
        <f>'EDA &amp; Statistics'!P1604-'EDA &amp; Statistics'!P1603</f>
        <v>-2.4796485900878906E-2</v>
      </c>
      <c r="R1583" s="9">
        <v>40921</v>
      </c>
      <c r="S1583" s="20">
        <f>('EDA &amp; Statistics'!B1604-'EDA &amp; Statistics'!B1603)/'EDA &amp; Statistics'!B1603</f>
        <v>-1.0437402568396806E-3</v>
      </c>
      <c r="T1583" s="20">
        <f>('EDA &amp; Statistics'!C1604-'EDA &amp; Statistics'!C1603)/'EDA &amp; Statistics'!C1603</f>
        <v>-4.1053830178019737E-2</v>
      </c>
      <c r="U1583" s="20">
        <f>('EDA &amp; Statistics'!D1604-'EDA &amp; Statistics'!D1603)/'EDA &amp; Statistics'!D1603</f>
        <v>-3.2686206494836723E-2</v>
      </c>
      <c r="V1583" s="20">
        <f>('EDA &amp; Statistics'!E1604-'EDA &amp; Statistics'!E1603)/'EDA &amp; Statistics'!E1603</f>
        <v>-2.0871783782426032E-2</v>
      </c>
      <c r="W1583" s="20">
        <f>('EDA &amp; Statistics'!F1604-'EDA &amp; Statistics'!F1603)/'EDA &amp; Statistics'!F1603</f>
        <v>-1.6216200542241165E-2</v>
      </c>
      <c r="X1583" s="20">
        <f>('EDA &amp; Statistics'!G1604-'EDA &amp; Statistics'!G1603)/'EDA &amp; Statistics'!G1603</f>
        <v>-1.1538480818858983E-2</v>
      </c>
      <c r="Y1583" s="20">
        <f>('EDA &amp; Statistics'!H1604-'EDA &amp; Statistics'!H1603)/'EDA &amp; Statistics'!H1603</f>
        <v>-2.7777738862114206E-2</v>
      </c>
      <c r="Z1583" s="20">
        <f>('EDA &amp; Statistics'!I1604-'EDA &amp; Statistics'!I1603)/'EDA &amp; Statistics'!I1603</f>
        <v>-2.1645001538883595E-2</v>
      </c>
      <c r="AA1583" s="20">
        <f>('EDA &amp; Statistics'!J1604-'EDA &amp; Statistics'!J1603)/'EDA &amp; Statistics'!J1603</f>
        <v>9.8722464037560367E-3</v>
      </c>
      <c r="AB1583" s="20">
        <f>('EDA &amp; Statistics'!K1604-'EDA &amp; Statistics'!K1603)/'EDA &amp; Statistics'!K1603</f>
        <v>1.1296346570681579E-2</v>
      </c>
      <c r="AC1583" s="20">
        <f>('EDA &amp; Statistics'!L1604-'EDA &amp; Statistics'!L1603)/'EDA &amp; Statistics'!L1603</f>
        <v>-2.6608973110117881E-2</v>
      </c>
      <c r="AD1583" s="20">
        <f>('EDA &amp; Statistics'!M1604-'EDA &amp; Statistics'!M1603)/'EDA &amp; Statistics'!M1603</f>
        <v>-1.9788847525023204E-2</v>
      </c>
      <c r="AE1583" s="20">
        <f>('EDA &amp; Statistics'!N1604-'EDA &amp; Statistics'!N1603)/'EDA &amp; Statistics'!N1603</f>
        <v>-1.8121932521180956E-2</v>
      </c>
      <c r="AF1583" s="20">
        <f>('EDA &amp; Statistics'!O1604-'EDA &amp; Statistics'!O1603)/'EDA &amp; Statistics'!O1603</f>
        <v>-2.5164167097506934E-2</v>
      </c>
      <c r="AG1583" s="20">
        <f>('EDA &amp; Statistics'!P1604-'EDA &amp; Statistics'!P1603)/'EDA &amp; Statistics'!P1603</f>
        <v>-2.1607587561588604E-3</v>
      </c>
    </row>
    <row r="1584" spans="1:33" x14ac:dyDescent="0.3">
      <c r="A1584" s="9">
        <v>40924</v>
      </c>
      <c r="B1584">
        <f>'EDA &amp; Statistics'!B1605-'EDA &amp; Statistics'!B1604</f>
        <v>0</v>
      </c>
      <c r="C1584">
        <f>'EDA &amp; Statistics'!C1605-'EDA &amp; Statistics'!C1604</f>
        <v>0</v>
      </c>
      <c r="D1584">
        <f>'EDA &amp; Statistics'!D1605-'EDA &amp; Statistics'!D1604</f>
        <v>0</v>
      </c>
      <c r="E1584">
        <f>'EDA &amp; Statistics'!E1605-'EDA &amp; Statistics'!E1604</f>
        <v>-7.4987071450247078E-4</v>
      </c>
      <c r="F1584">
        <f>'EDA &amp; Statistics'!F1605-'EDA &amp; Statistics'!F1604</f>
        <v>-3.7500262260437012E-3</v>
      </c>
      <c r="G1584">
        <f>'EDA &amp; Statistics'!G1605-'EDA &amp; Statistics'!G1604</f>
        <v>-1.2499988079071045E-2</v>
      </c>
      <c r="H1584">
        <f>'EDA &amp; Statistics'!H1605-'EDA &amp; Statistics'!H1604</f>
        <v>-2.7000010013580322E-2</v>
      </c>
      <c r="I1584">
        <f>'EDA &amp; Statistics'!I1605-'EDA &amp; Statistics'!I1604</f>
        <v>-3.4999966621398926E-2</v>
      </c>
      <c r="J1584">
        <f>'EDA &amp; Statistics'!J1605-'EDA &amp; Statistics'!J1604</f>
        <v>-0.13249969482421875</v>
      </c>
      <c r="K1584">
        <f>'EDA &amp; Statistics'!K1605-'EDA &amp; Statistics'!K1604</f>
        <v>-0.11999988555908203</v>
      </c>
      <c r="L1584">
        <f>'EDA &amp; Statistics'!L1605-'EDA &amp; Statistics'!L1604</f>
        <v>8.0000162124633789E-3</v>
      </c>
      <c r="M1584">
        <f>'EDA &amp; Statistics'!M1605-'EDA &amp; Statistics'!M1604</f>
        <v>1.7999887466430664E-2</v>
      </c>
      <c r="N1584">
        <f>'EDA &amp; Statistics'!N1605-'EDA &amp; Statistics'!N1604</f>
        <v>-7.5000524520874023E-3</v>
      </c>
      <c r="O1584">
        <f>'EDA &amp; Statistics'!O1605-'EDA &amp; Statistics'!O1604</f>
        <v>2.5000572204589844E-3</v>
      </c>
      <c r="P1584">
        <f>'EDA &amp; Statistics'!P1605-'EDA &amp; Statistics'!P1604</f>
        <v>0</v>
      </c>
      <c r="R1584" s="9">
        <v>40924</v>
      </c>
      <c r="S1584" s="20">
        <f>('EDA &amp; Statistics'!B1605-'EDA &amp; Statistics'!B1604)/'EDA &amp; Statistics'!B1604</f>
        <v>0</v>
      </c>
      <c r="T1584" s="20">
        <f>('EDA &amp; Statistics'!C1605-'EDA &amp; Statistics'!C1604)/'EDA &amp; Statistics'!C1604</f>
        <v>0</v>
      </c>
      <c r="U1584" s="20">
        <f>('EDA &amp; Statistics'!D1605-'EDA &amp; Statistics'!D1604)/'EDA &amp; Statistics'!D1604</f>
        <v>0</v>
      </c>
      <c r="V1584" s="20">
        <f>('EDA &amp; Statistics'!E1605-'EDA &amp; Statistics'!E1604)/'EDA &amp; Statistics'!E1604</f>
        <v>-3.4908241179661278E-3</v>
      </c>
      <c r="W1584" s="20">
        <f>('EDA &amp; Statistics'!F1605-'EDA &amp; Statistics'!F1604)/'EDA &amp; Statistics'!F1604</f>
        <v>-8.2418156438870162E-3</v>
      </c>
      <c r="X1584" s="20">
        <f>('EDA &amp; Statistics'!G1605-'EDA &amp; Statistics'!G1604)/'EDA &amp; Statistics'!G1604</f>
        <v>-1.2970156178702485E-2</v>
      </c>
      <c r="Y1584" s="20">
        <f>('EDA &amp; Statistics'!H1605-'EDA &amp; Statistics'!H1604)/'EDA &amp; Statistics'!H1604</f>
        <v>-5.9340679638339985E-2</v>
      </c>
      <c r="Z1584" s="20">
        <f>('EDA &amp; Statistics'!I1605-'EDA &amp; Statistics'!I1604)/'EDA &amp; Statistics'!I1604</f>
        <v>-3.0973421919550187E-2</v>
      </c>
      <c r="AA1584" s="20">
        <f>('EDA &amp; Statistics'!J1605-'EDA &amp; Statistics'!J1604)/'EDA &amp; Statistics'!J1604</f>
        <v>-3.0477216670425061E-2</v>
      </c>
      <c r="AB1584" s="20">
        <f>('EDA &amp; Statistics'!K1605-'EDA &amp; Statistics'!K1604)/'EDA &amp; Statistics'!K1604</f>
        <v>-2.5531891580617846E-2</v>
      </c>
      <c r="AC1584" s="20">
        <f>('EDA &amp; Statistics'!L1605-'EDA &amp; Statistics'!L1604)/'EDA &amp; Statistics'!L1604</f>
        <v>5.0858337223613293E-3</v>
      </c>
      <c r="AD1584" s="20">
        <f>('EDA &amp; Statistics'!M1605-'EDA &amp; Statistics'!M1604)/'EDA &amp; Statistics'!M1604</f>
        <v>8.0753193033257526E-3</v>
      </c>
      <c r="AE1584" s="20">
        <f>('EDA &amp; Statistics'!N1605-'EDA &amp; Statistics'!N1604)/'EDA &amp; Statistics'!N1604</f>
        <v>-5.0335922175055881E-3</v>
      </c>
      <c r="AF1584" s="20">
        <f>('EDA &amp; Statistics'!O1605-'EDA &amp; Statistics'!O1604)/'EDA &amp; Statistics'!O1604</f>
        <v>1.1223601630858033E-3</v>
      </c>
      <c r="AG1584" s="20">
        <f>('EDA &amp; Statistics'!P1605-'EDA &amp; Statistics'!P1604)/'EDA &amp; Statistics'!P1604</f>
        <v>0</v>
      </c>
    </row>
    <row r="1585" spans="1:33" x14ac:dyDescent="0.3">
      <c r="A1585" s="9">
        <v>40925</v>
      </c>
      <c r="B1585">
        <f>'EDA &amp; Statistics'!B1606-'EDA &amp; Statistics'!B1605</f>
        <v>-1.1419951915740967E-2</v>
      </c>
      <c r="C1585">
        <f>'EDA &amp; Statistics'!C1606-'EDA &amp; Statistics'!C1605</f>
        <v>-1.0770082473754883E-2</v>
      </c>
      <c r="D1585">
        <f>'EDA &amp; Statistics'!D1606-'EDA &amp; Statistics'!D1605</f>
        <v>-1.6000032424926758E-2</v>
      </c>
      <c r="E1585">
        <f>'EDA &amp; Statistics'!E1606-'EDA &amp; Statistics'!E1605</f>
        <v>4.3637412168627543E-3</v>
      </c>
      <c r="F1585">
        <f>'EDA &amp; Statistics'!F1606-'EDA &amp; Statistics'!F1605</f>
        <v>8.7500214576721191E-3</v>
      </c>
      <c r="G1585">
        <f>'EDA &amp; Statistics'!G1606-'EDA &amp; Statistics'!G1605</f>
        <v>1.7499983310699463E-2</v>
      </c>
      <c r="H1585">
        <f>'EDA &amp; Statistics'!H1606-'EDA &amp; Statistics'!H1605</f>
        <v>4.999995231628418E-3</v>
      </c>
      <c r="I1585">
        <f>'EDA &amp; Statistics'!I1606-'EDA &amp; Statistics'!I1605</f>
        <v>3.0000209808349609E-3</v>
      </c>
      <c r="J1585">
        <f>'EDA &amp; Statistics'!J1606-'EDA &amp; Statistics'!J1605</f>
        <v>8.7499618530273438E-2</v>
      </c>
      <c r="K1585">
        <f>'EDA &amp; Statistics'!K1606-'EDA &amp; Statistics'!K1605</f>
        <v>0.10249996185302734</v>
      </c>
      <c r="L1585">
        <f>'EDA &amp; Statistics'!L1606-'EDA &amp; Statistics'!L1605</f>
        <v>4.5000076293945313E-2</v>
      </c>
      <c r="M1585">
        <f>'EDA &amp; Statistics'!M1606-'EDA &amp; Statistics'!M1605</f>
        <v>4.6999931335449219E-2</v>
      </c>
      <c r="N1585">
        <f>'EDA &amp; Statistics'!N1606-'EDA &amp; Statistics'!N1605</f>
        <v>0</v>
      </c>
      <c r="O1585">
        <f>'EDA &amp; Statistics'!O1606-'EDA &amp; Statistics'!O1605</f>
        <v>-9.9999904632568359E-3</v>
      </c>
      <c r="P1585">
        <f>'EDA &amp; Statistics'!P1606-'EDA &amp; Statistics'!P1605</f>
        <v>-3.0175209045410156E-2</v>
      </c>
      <c r="R1585" s="9">
        <v>40925</v>
      </c>
      <c r="S1585" s="20">
        <f>('EDA &amp; Statistics'!B1606-'EDA &amp; Statistics'!B1605)/'EDA &amp; Statistics'!B1605</f>
        <v>-2.1080913540362255E-2</v>
      </c>
      <c r="T1585" s="20">
        <f>('EDA &amp; Statistics'!C1606-'EDA &amp; Statistics'!C1605)/'EDA &amp; Statistics'!C1605</f>
        <v>-9.7110879845252046E-3</v>
      </c>
      <c r="U1585" s="20">
        <f>('EDA &amp; Statistics'!D1606-'EDA &amp; Statistics'!D1605)/'EDA &amp; Statistics'!D1605</f>
        <v>-7.9942601524209227E-3</v>
      </c>
      <c r="V1585" s="20">
        <f>('EDA &amp; Statistics'!E1606-'EDA &amp; Statistics'!E1605)/'EDA &amp; Statistics'!E1605</f>
        <v>2.0385401077619991E-2</v>
      </c>
      <c r="W1585" s="20">
        <f>('EDA &amp; Statistics'!F1606-'EDA &amp; Statistics'!F1605)/'EDA &amp; Statistics'!F1605</f>
        <v>1.9390629832558164E-2</v>
      </c>
      <c r="X1585" s="20">
        <f>('EDA &amp; Statistics'!G1606-'EDA &amp; Statistics'!G1605)/'EDA &amp; Statistics'!G1605</f>
        <v>1.8396828387562958E-2</v>
      </c>
      <c r="Y1585" s="20">
        <f>('EDA &amp; Statistics'!H1606-'EDA &amp; Statistics'!H1605)/'EDA &amp; Statistics'!H1605</f>
        <v>1.1682231765000056E-2</v>
      </c>
      <c r="Z1585" s="20">
        <f>('EDA &amp; Statistics'!I1606-'EDA &amp; Statistics'!I1605)/'EDA &amp; Statistics'!I1605</f>
        <v>2.7397451163928988E-3</v>
      </c>
      <c r="AA1585" s="20">
        <f>('EDA &amp; Statistics'!J1606-'EDA &amp; Statistics'!J1605)/'EDA &amp; Statistics'!J1605</f>
        <v>2.0759102102653818E-2</v>
      </c>
      <c r="AB1585" s="20">
        <f>('EDA &amp; Statistics'!K1606-'EDA &amp; Statistics'!K1605)/'EDA &amp; Statistics'!K1605</f>
        <v>2.2379904707528073E-2</v>
      </c>
      <c r="AC1585" s="20">
        <f>('EDA &amp; Statistics'!L1606-'EDA &amp; Statistics'!L1605)/'EDA &amp; Statistics'!L1605</f>
        <v>2.8463046891476339E-2</v>
      </c>
      <c r="AD1585" s="20">
        <f>('EDA &amp; Statistics'!M1606-'EDA &amp; Statistics'!M1605)/'EDA &amp; Statistics'!M1605</f>
        <v>2.0916747563106384E-2</v>
      </c>
      <c r="AE1585" s="20">
        <f>('EDA &amp; Statistics'!N1606-'EDA &amp; Statistics'!N1605)/'EDA &amp; Statistics'!N1605</f>
        <v>0</v>
      </c>
      <c r="AF1585" s="20">
        <f>('EDA &amp; Statistics'!O1606-'EDA &amp; Statistics'!O1605)/'EDA &amp; Statistics'!O1605</f>
        <v>-4.4843006178141654E-3</v>
      </c>
      <c r="AG1585" s="20">
        <f>('EDA &amp; Statistics'!P1606-'EDA &amp; Statistics'!P1605)/'EDA &amp; Statistics'!P1605</f>
        <v>-2.6351530972230828E-3</v>
      </c>
    </row>
    <row r="1586" spans="1:33" x14ac:dyDescent="0.3">
      <c r="A1586" s="9">
        <v>40926</v>
      </c>
      <c r="B1586">
        <f>'EDA &amp; Statistics'!B1607-'EDA &amp; Statistics'!B1606</f>
        <v>2.0819962024688721E-2</v>
      </c>
      <c r="C1586">
        <f>'EDA &amp; Statistics'!C1607-'EDA &amp; Statistics'!C1606</f>
        <v>2.9090046882629395E-2</v>
      </c>
      <c r="D1586">
        <f>'EDA &amp; Statistics'!D1607-'EDA &amp; Statistics'!D1606</f>
        <v>4.6880006790161133E-2</v>
      </c>
      <c r="E1586">
        <f>'EDA &amp; Statistics'!E1607-'EDA &amp; Statistics'!E1606</f>
        <v>3.3434143811469919E-3</v>
      </c>
      <c r="F1586">
        <f>'EDA &amp; Statistics'!F1607-'EDA &amp; Statistics'!F1606</f>
        <v>4.999995231628418E-3</v>
      </c>
      <c r="G1586">
        <f>'EDA &amp; Statistics'!G1607-'EDA &amp; Statistics'!G1606</f>
        <v>6.2500238418579102E-3</v>
      </c>
      <c r="H1586">
        <f>'EDA &amp; Statistics'!H1607-'EDA &amp; Statistics'!H1606</f>
        <v>6.9999992847442627E-3</v>
      </c>
      <c r="I1586">
        <f>'EDA &amp; Statistics'!I1607-'EDA &amp; Statistics'!I1606</f>
        <v>6.999969482421875E-3</v>
      </c>
      <c r="J1586">
        <f>'EDA &amp; Statistics'!J1607-'EDA &amp; Statistics'!J1606</f>
        <v>-1.9999980926513672E-2</v>
      </c>
      <c r="K1586">
        <f>'EDA &amp; Statistics'!K1607-'EDA &amp; Statistics'!K1606</f>
        <v>-3.4999847412109375E-2</v>
      </c>
      <c r="L1586">
        <f>'EDA &amp; Statistics'!L1607-'EDA &amp; Statistics'!L1606</f>
        <v>-1.5000104904174805E-2</v>
      </c>
      <c r="M1586">
        <f>'EDA &amp; Statistics'!M1607-'EDA &amp; Statistics'!M1606</f>
        <v>-3.1999826431274414E-2</v>
      </c>
      <c r="N1586">
        <f>'EDA &amp; Statistics'!N1607-'EDA &amp; Statistics'!N1606</f>
        <v>7.5000524520874023E-3</v>
      </c>
      <c r="O1586">
        <f>'EDA &amp; Statistics'!O1607-'EDA &amp; Statistics'!O1606</f>
        <v>-2.5000572204589844E-3</v>
      </c>
      <c r="P1586">
        <f>'EDA &amp; Statistics'!P1607-'EDA &amp; Statistics'!P1606</f>
        <v>-4.9811363220214844E-2</v>
      </c>
      <c r="R1586" s="9">
        <v>40926</v>
      </c>
      <c r="S1586" s="20">
        <f>('EDA &amp; Statistics'!B1607-'EDA &amp; Statistics'!B1606)/'EDA &amp; Statistics'!B1606</f>
        <v>3.9260722597544012E-2</v>
      </c>
      <c r="T1586" s="20">
        <f>('EDA &amp; Statistics'!C1607-'EDA &amp; Statistics'!C1606)/'EDA &amp; Statistics'!C1606</f>
        <v>2.6486914199873222E-2</v>
      </c>
      <c r="U1586" s="20">
        <f>('EDA &amp; Statistics'!D1607-'EDA &amp; Statistics'!D1606)/'EDA &amp; Statistics'!D1606</f>
        <v>2.3611897824795537E-2</v>
      </c>
      <c r="V1586" s="20">
        <f>('EDA &amp; Statistics'!E1607-'EDA &amp; Statistics'!E1606)/'EDA &amp; Statistics'!E1606</f>
        <v>1.5306864670246454E-2</v>
      </c>
      <c r="W1586" s="20">
        <f>('EDA &amp; Statistics'!F1607-'EDA &amp; Statistics'!F1606)/'EDA &amp; Statistics'!F1606</f>
        <v>1.0869554654186491E-2</v>
      </c>
      <c r="X1586" s="20">
        <f>('EDA &amp; Statistics'!G1607-'EDA &amp; Statistics'!G1606)/'EDA &amp; Statistics'!G1606</f>
        <v>6.4516375141759072E-3</v>
      </c>
      <c r="Y1586" s="20">
        <f>('EDA &amp; Statistics'!H1607-'EDA &amp; Statistics'!H1606)/'EDA &amp; Statistics'!H1606</f>
        <v>1.6166280165645849E-2</v>
      </c>
      <c r="Z1586" s="20">
        <f>('EDA &amp; Statistics'!I1607-'EDA &amp; Statistics'!I1606)/'EDA &amp; Statistics'!I1606</f>
        <v>6.3751996049808204E-3</v>
      </c>
      <c r="AA1586" s="20">
        <f>('EDA &amp; Statistics'!J1607-'EDA &amp; Statistics'!J1606)/'EDA &amp; Statistics'!J1606</f>
        <v>-4.6484560117282551E-3</v>
      </c>
      <c r="AB1586" s="20">
        <f>('EDA &amp; Statistics'!K1607-'EDA &amp; Statistics'!K1606)/'EDA &amp; Statistics'!K1606</f>
        <v>-7.4746072114277168E-3</v>
      </c>
      <c r="AC1586" s="20">
        <f>('EDA &amp; Statistics'!L1607-'EDA &amp; Statistics'!L1606)/'EDA &amp; Statistics'!L1606</f>
        <v>-9.2251565025109825E-3</v>
      </c>
      <c r="AD1586" s="20">
        <f>('EDA &amp; Statistics'!M1607-'EDA &amp; Statistics'!M1606)/'EDA &amp; Statistics'!M1606</f>
        <v>-1.3949358187345252E-2</v>
      </c>
      <c r="AE1586" s="20">
        <f>('EDA &amp; Statistics'!N1607-'EDA &amp; Statistics'!N1606)/'EDA &amp; Statistics'!N1606</f>
        <v>5.0590574497123737E-3</v>
      </c>
      <c r="AF1586" s="20">
        <f>('EDA &amp; Statistics'!O1607-'EDA &amp; Statistics'!O1606)/'EDA &amp; Statistics'!O1606</f>
        <v>-1.1261518865943786E-3</v>
      </c>
      <c r="AG1586" s="20">
        <f>('EDA &amp; Statistics'!P1607-'EDA &amp; Statistics'!P1606)/'EDA &amp; Statistics'!P1606</f>
        <v>-4.3614403282799877E-3</v>
      </c>
    </row>
    <row r="1587" spans="1:33" x14ac:dyDescent="0.3">
      <c r="A1587" s="9">
        <v>40927</v>
      </c>
      <c r="B1587">
        <f>'EDA &amp; Statistics'!B1608-'EDA &amp; Statistics'!B1607</f>
        <v>-1.6269683837890625E-3</v>
      </c>
      <c r="C1587">
        <f>'EDA &amp; Statistics'!C1608-'EDA &amp; Statistics'!C1607</f>
        <v>3.8359999656677246E-2</v>
      </c>
      <c r="D1587">
        <f>'EDA &amp; Statistics'!D1608-'EDA &amp; Statistics'!D1607</f>
        <v>6.5170049667358398E-2</v>
      </c>
      <c r="E1587">
        <f>'EDA &amp; Statistics'!E1608-'EDA &amp; Statistics'!E1607</f>
        <v>-1.19070397424198E-3</v>
      </c>
      <c r="F1587">
        <f>'EDA &amp; Statistics'!F1608-'EDA &amp; Statistics'!F1607</f>
        <v>-1.2499988079071045E-3</v>
      </c>
      <c r="G1587">
        <f>'EDA &amp; Statistics'!G1608-'EDA &amp; Statistics'!G1607</f>
        <v>0</v>
      </c>
      <c r="H1587">
        <f>'EDA &amp; Statistics'!H1608-'EDA &amp; Statistics'!H1607</f>
        <v>3.2999992370605469E-2</v>
      </c>
      <c r="I1587">
        <f>'EDA &amp; Statistics'!I1608-'EDA &amp; Statistics'!I1607</f>
        <v>3.4999966621398926E-2</v>
      </c>
      <c r="J1587">
        <f>'EDA &amp; Statistics'!J1608-'EDA &amp; Statistics'!J1607</f>
        <v>-4.9999713897705078E-2</v>
      </c>
      <c r="K1587">
        <f>'EDA &amp; Statistics'!K1608-'EDA &amp; Statistics'!K1607</f>
        <v>-2.5000095367431641E-2</v>
      </c>
      <c r="L1587">
        <f>'EDA &amp; Statistics'!L1608-'EDA &amp; Statistics'!L1607</f>
        <v>3.9000034332275391E-2</v>
      </c>
      <c r="M1587">
        <f>'EDA &amp; Statistics'!M1608-'EDA &amp; Statistics'!M1607</f>
        <v>5.7999849319458008E-2</v>
      </c>
      <c r="N1587">
        <f>'EDA &amp; Statistics'!N1608-'EDA &amp; Statistics'!N1607</f>
        <v>3.750002384185791E-2</v>
      </c>
      <c r="O1587">
        <f>'EDA &amp; Statistics'!O1608-'EDA &amp; Statistics'!O1607</f>
        <v>7.7500104904174805E-2</v>
      </c>
      <c r="P1587">
        <f>'EDA &amp; Statistics'!P1608-'EDA &amp; Statistics'!P1607</f>
        <v>5.9431076049804688E-2</v>
      </c>
      <c r="R1587" s="9">
        <v>40927</v>
      </c>
      <c r="S1587" s="20">
        <f>('EDA &amp; Statistics'!B1608-'EDA &amp; Statistics'!B1607)/'EDA &amp; Statistics'!B1607</f>
        <v>-2.952112849099295E-3</v>
      </c>
      <c r="T1587" s="20">
        <f>('EDA &amp; Statistics'!C1608-'EDA &amp; Statistics'!C1607)/'EDA &amp; Statistics'!C1607</f>
        <v>3.4026095834172654E-2</v>
      </c>
      <c r="U1587" s="20">
        <f>('EDA &amp; Statistics'!D1608-'EDA &amp; Statistics'!D1607)/'EDA &amp; Statistics'!D1607</f>
        <v>3.2066824586282204E-2</v>
      </c>
      <c r="V1587" s="20">
        <f>('EDA &amp; Statistics'!E1608-'EDA &amp; Statistics'!E1607)/'EDA &amp; Statistics'!E1607</f>
        <v>-5.3691126623525648E-3</v>
      </c>
      <c r="W1587" s="20">
        <f>('EDA &amp; Statistics'!F1608-'EDA &amp; Statistics'!F1607)/'EDA &amp; Statistics'!F1607</f>
        <v>-2.688169458695616E-3</v>
      </c>
      <c r="X1587" s="20">
        <f>('EDA &amp; Statistics'!G1608-'EDA &amp; Statistics'!G1607)/'EDA &amp; Statistics'!G1607</f>
        <v>0</v>
      </c>
      <c r="Y1587" s="20">
        <f>('EDA &amp; Statistics'!H1608-'EDA &amp; Statistics'!H1607)/'EDA &amp; Statistics'!H1607</f>
        <v>7.4999983066862189E-2</v>
      </c>
      <c r="Z1587" s="20">
        <f>('EDA &amp; Statistics'!I1608-'EDA &amp; Statistics'!I1607)/'EDA &amp; Statistics'!I1607</f>
        <v>3.1674177391187275E-2</v>
      </c>
      <c r="AA1587" s="20">
        <f>('EDA &amp; Statistics'!J1608-'EDA &amp; Statistics'!J1607)/'EDA &amp; Statistics'!J1607</f>
        <v>-1.1675356998783996E-2</v>
      </c>
      <c r="AB1587" s="20">
        <f>('EDA &amp; Statistics'!K1608-'EDA &amp; Statistics'!K1607)/'EDA &amp; Statistics'!K1607</f>
        <v>-5.3792566244710675E-3</v>
      </c>
      <c r="AC1587" s="20">
        <f>('EDA &amp; Statistics'!L1608-'EDA &amp; Statistics'!L1607)/'EDA &amp; Statistics'!L1607</f>
        <v>2.4208588293351357E-2</v>
      </c>
      <c r="AD1587" s="20">
        <f>('EDA &amp; Statistics'!M1608-'EDA &amp; Statistics'!M1607)/'EDA &amp; Statistics'!M1607</f>
        <v>2.564095807585463E-2</v>
      </c>
      <c r="AE1587" s="20">
        <f>('EDA &amp; Statistics'!N1608-'EDA &amp; Statistics'!N1607)/'EDA &amp; Statistics'!N1607</f>
        <v>2.5167801075059767E-2</v>
      </c>
      <c r="AF1587" s="20">
        <f>('EDA &amp; Statistics'!O1608-'EDA &amp; Statistics'!O1607)/'EDA &amp; Statistics'!O1607</f>
        <v>3.4949314951108333E-2</v>
      </c>
      <c r="AG1587" s="20">
        <f>('EDA &amp; Statistics'!P1608-'EDA &amp; Statistics'!P1607)/'EDA &amp; Statistics'!P1607</f>
        <v>5.2265293456564407E-3</v>
      </c>
    </row>
    <row r="1588" spans="1:33" x14ac:dyDescent="0.3">
      <c r="A1588" s="9">
        <v>40928</v>
      </c>
      <c r="B1588">
        <f>'EDA &amp; Statistics'!B1609-'EDA &amp; Statistics'!B1608</f>
        <v>2.2909641265869141E-3</v>
      </c>
      <c r="C1588">
        <f>'EDA &amp; Statistics'!C1609-'EDA &amp; Statistics'!C1608</f>
        <v>4.2960047721862793E-2</v>
      </c>
      <c r="D1588">
        <f>'EDA &amp; Statistics'!D1609-'EDA &amp; Statistics'!D1608</f>
        <v>5.810999870300293E-2</v>
      </c>
      <c r="E1588">
        <f>'EDA &amp; Statistics'!E1609-'EDA &amp; Statistics'!E1608</f>
        <v>6.4142057467289626E-3</v>
      </c>
      <c r="F1588">
        <f>'EDA &amp; Statistics'!F1609-'EDA &amp; Statistics'!F1608</f>
        <v>9.9999904632568359E-3</v>
      </c>
      <c r="G1588">
        <f>'EDA &amp; Statistics'!G1609-'EDA &amp; Statistics'!G1608</f>
        <v>1.3749957084655762E-2</v>
      </c>
      <c r="H1588">
        <f>'EDA &amp; Statistics'!H1609-'EDA &amp; Statistics'!H1608</f>
        <v>1.7000019550323486E-2</v>
      </c>
      <c r="I1588">
        <f>'EDA &amp; Statistics'!I1609-'EDA &amp; Statistics'!I1608</f>
        <v>2.9999971389770508E-2</v>
      </c>
      <c r="J1588">
        <f>'EDA &amp; Statistics'!J1609-'EDA &amp; Statistics'!J1608</f>
        <v>3.9999961853027344E-2</v>
      </c>
      <c r="K1588">
        <f>'EDA &amp; Statistics'!K1609-'EDA &amp; Statistics'!K1608</f>
        <v>5.2500247955322266E-2</v>
      </c>
      <c r="L1588">
        <f>'EDA &amp; Statistics'!L1609-'EDA &amp; Statistics'!L1608</f>
        <v>1.100003719329834E-2</v>
      </c>
      <c r="M1588">
        <f>'EDA &amp; Statistics'!M1609-'EDA &amp; Statistics'!M1608</f>
        <v>4.9000024795532227E-2</v>
      </c>
      <c r="N1588">
        <f>'EDA &amp; Statistics'!N1609-'EDA &amp; Statistics'!N1608</f>
        <v>4.2500019073486328E-2</v>
      </c>
      <c r="O1588">
        <f>'EDA &amp; Statistics'!O1609-'EDA &amp; Statistics'!O1608</f>
        <v>6.9999933242797852E-2</v>
      </c>
      <c r="P1588">
        <f>'EDA &amp; Statistics'!P1609-'EDA &amp; Statistics'!P1608</f>
        <v>-2.9446601867675781E-2</v>
      </c>
      <c r="R1588" s="9">
        <v>40928</v>
      </c>
      <c r="S1588" s="20">
        <f>('EDA &amp; Statistics'!B1609-'EDA &amp; Statistics'!B1608)/'EDA &amp; Statistics'!B1608</f>
        <v>4.1692324830894757E-3</v>
      </c>
      <c r="T1588" s="20">
        <f>('EDA &amp; Statistics'!C1609-'EDA &amp; Statistics'!C1608)/'EDA &amp; Statistics'!C1608</f>
        <v>3.6852485342860286E-2</v>
      </c>
      <c r="U1588" s="20">
        <f>('EDA &amp; Statistics'!D1609-'EDA &amp; Statistics'!D1608)/'EDA &amp; Statistics'!D1608</f>
        <v>2.7704540522881984E-2</v>
      </c>
      <c r="V1588" s="20">
        <f>('EDA &amp; Statistics'!E1609-'EDA &amp; Statistics'!E1608)/'EDA &amp; Statistics'!E1608</f>
        <v>2.9079012805222158E-2</v>
      </c>
      <c r="W1588" s="20">
        <f>('EDA &amp; Statistics'!F1609-'EDA &amp; Statistics'!F1608)/'EDA &amp; Statistics'!F1608</f>
        <v>2.1563321531935107E-2</v>
      </c>
      <c r="X1588" s="20">
        <f>('EDA &amp; Statistics'!G1609-'EDA &amp; Statistics'!G1608)/'EDA &amp; Statistics'!G1608</f>
        <v>1.4102519741974861E-2</v>
      </c>
      <c r="Y1588" s="20">
        <f>('EDA &amp; Statistics'!H1609-'EDA &amp; Statistics'!H1608)/'EDA &amp; Statistics'!H1608</f>
        <v>3.5940845476152283E-2</v>
      </c>
      <c r="Z1588" s="20">
        <f>('EDA &amp; Statistics'!I1609-'EDA &amp; Statistics'!I1608)/'EDA &amp; Statistics'!I1608</f>
        <v>2.6315764707211E-2</v>
      </c>
      <c r="AA1588" s="20">
        <f>('EDA &amp; Statistics'!J1609-'EDA &amp; Statistics'!J1608)/'EDA &amp; Statistics'!J1608</f>
        <v>9.4506700843469439E-3</v>
      </c>
      <c r="AB1588" s="20">
        <f>('EDA &amp; Statistics'!K1609-'EDA &amp; Statistics'!K1608)/'EDA &amp; Statistics'!K1608</f>
        <v>1.1357544316972669E-2</v>
      </c>
      <c r="AC1588" s="20">
        <f>('EDA &amp; Statistics'!L1609-'EDA &amp; Statistics'!L1608)/'EDA &amp; Statistics'!L1608</f>
        <v>6.6666893043906663E-3</v>
      </c>
      <c r="AD1588" s="20">
        <f>('EDA &amp; Statistics'!M1609-'EDA &amp; Statistics'!M1608)/'EDA &amp; Statistics'!M1608</f>
        <v>2.1120700950642727E-2</v>
      </c>
      <c r="AE1588" s="20">
        <f>('EDA &amp; Statistics'!N1609-'EDA &amp; Statistics'!N1608)/'EDA &amp; Statistics'!N1608</f>
        <v>2.7823252467944409E-2</v>
      </c>
      <c r="AF1588" s="20">
        <f>('EDA &amp; Statistics'!O1609-'EDA &amp; Statistics'!O1608)/'EDA &amp; Statistics'!O1608</f>
        <v>3.0501059222549764E-2</v>
      </c>
      <c r="AG1588" s="20">
        <f>('EDA &amp; Statistics'!P1609-'EDA &amp; Statistics'!P1608)/'EDA &amp; Statistics'!P1608</f>
        <v>-2.5761493804543041E-3</v>
      </c>
    </row>
    <row r="1589" spans="1:33" x14ac:dyDescent="0.3">
      <c r="A1589" s="9">
        <v>40931</v>
      </c>
      <c r="B1589">
        <f>'EDA &amp; Statistics'!B1610-'EDA &amp; Statistics'!B1609</f>
        <v>-1.0914981365203857E-2</v>
      </c>
      <c r="C1589">
        <f>'EDA &amp; Statistics'!C1610-'EDA &amp; Statistics'!C1609</f>
        <v>2.1109938621520996E-2</v>
      </c>
      <c r="D1589">
        <f>'EDA &amp; Statistics'!D1610-'EDA &amp; Statistics'!D1609</f>
        <v>3.3959865570068359E-2</v>
      </c>
      <c r="E1589">
        <f>'EDA &amp; Statistics'!E1610-'EDA &amp; Statistics'!E1609</f>
        <v>5.5228556808733786E-3</v>
      </c>
      <c r="F1589">
        <f>'EDA &amp; Statistics'!F1610-'EDA &amp; Statistics'!F1609</f>
        <v>8.7499916553497314E-3</v>
      </c>
      <c r="G1589">
        <f>'EDA &amp; Statistics'!G1610-'EDA &amp; Statistics'!G1609</f>
        <v>1.250004768371582E-2</v>
      </c>
      <c r="H1589">
        <f>'EDA &amp; Statistics'!H1610-'EDA &amp; Statistics'!H1609</f>
        <v>7.9999864101409912E-3</v>
      </c>
      <c r="I1589">
        <f>'EDA &amp; Statistics'!I1610-'EDA &amp; Statistics'!I1609</f>
        <v>2.3000001907348633E-2</v>
      </c>
      <c r="J1589">
        <f>'EDA &amp; Statistics'!J1610-'EDA &amp; Statistics'!J1609</f>
        <v>2.5000572204589844E-3</v>
      </c>
      <c r="K1589">
        <f>'EDA &amp; Statistics'!K1610-'EDA &amp; Statistics'!K1609</f>
        <v>7.49969482421875E-3</v>
      </c>
      <c r="L1589">
        <f>'EDA &amp; Statistics'!L1610-'EDA &amp; Statistics'!L1609</f>
        <v>1.9999980926513672E-2</v>
      </c>
      <c r="M1589">
        <f>'EDA &amp; Statistics'!M1610-'EDA &amp; Statistics'!M1609</f>
        <v>5.4000139236450195E-2</v>
      </c>
      <c r="N1589">
        <f>'EDA &amp; Statistics'!N1610-'EDA &amp; Statistics'!N1609</f>
        <v>4.7499895095825195E-2</v>
      </c>
      <c r="O1589">
        <f>'EDA &amp; Statistics'!O1610-'EDA &amp; Statistics'!O1609</f>
        <v>6.7499876022338867E-2</v>
      </c>
      <c r="P1589">
        <f>'EDA &amp; Statistics'!P1610-'EDA &amp; Statistics'!P1609</f>
        <v>0.10016727447509766</v>
      </c>
      <c r="R1589" s="9">
        <v>40931</v>
      </c>
      <c r="S1589" s="20">
        <f>('EDA &amp; Statistics'!B1610-'EDA &amp; Statistics'!B1609)/'EDA &amp; Statistics'!B1609</f>
        <v>-1.9781258213025062E-2</v>
      </c>
      <c r="T1589" s="20">
        <f>('EDA &amp; Statistics'!C1610-'EDA &amp; Statistics'!C1609)/'EDA &amp; Statistics'!C1609</f>
        <v>1.7465138121476126E-2</v>
      </c>
      <c r="U1589" s="20">
        <f>('EDA &amp; Statistics'!D1610-'EDA &amp; Statistics'!D1609)/'EDA &amp; Statistics'!D1609</f>
        <v>1.5754251462354398E-2</v>
      </c>
      <c r="V1589" s="20">
        <f>('EDA &amp; Statistics'!E1610-'EDA &amp; Statistics'!E1609)/'EDA &amp; Statistics'!E1609</f>
        <v>2.43305398722631E-2</v>
      </c>
      <c r="W1589" s="20">
        <f>('EDA &amp; Statistics'!F1610-'EDA &amp; Statistics'!F1609)/'EDA &amp; Statistics'!F1609</f>
        <v>1.8469639563946882E-2</v>
      </c>
      <c r="X1589" s="20">
        <f>('EDA &amp; Statistics'!G1610-'EDA &amp; Statistics'!G1609)/'EDA &amp; Statistics'!G1609</f>
        <v>1.2642273501742657E-2</v>
      </c>
      <c r="Y1589" s="20">
        <f>('EDA &amp; Statistics'!H1610-'EDA &amp; Statistics'!H1609)/'EDA &amp; Statistics'!H1609</f>
        <v>1.6326502560080263E-2</v>
      </c>
      <c r="Z1589" s="20">
        <f>('EDA &amp; Statistics'!I1610-'EDA &amp; Statistics'!I1609)/'EDA &amp; Statistics'!I1609</f>
        <v>1.9658122009387782E-2</v>
      </c>
      <c r="AA1589" s="20">
        <f>('EDA &amp; Statistics'!J1610-'EDA &amp; Statistics'!J1609)/'EDA &amp; Statistics'!J1609</f>
        <v>5.8515089482440001E-4</v>
      </c>
      <c r="AB1589" s="20">
        <f>('EDA &amp; Statistics'!K1610-'EDA &amp; Statistics'!K1609)/'EDA &amp; Statistics'!K1609</f>
        <v>1.6042127311742147E-3</v>
      </c>
      <c r="AC1589" s="20">
        <f>('EDA &amp; Statistics'!L1610-'EDA &amp; Statistics'!L1609)/'EDA &amp; Statistics'!L1609</f>
        <v>1.2040927613335306E-2</v>
      </c>
      <c r="AD1589" s="20">
        <f>('EDA &amp; Statistics'!M1610-'EDA &amp; Statistics'!M1609)/'EDA &amp; Statistics'!M1609</f>
        <v>2.2794487206815088E-2</v>
      </c>
      <c r="AE1589" s="20">
        <f>('EDA &amp; Statistics'!N1610-'EDA &amp; Statistics'!N1609)/'EDA &amp; Statistics'!N1609</f>
        <v>3.02547092413392E-2</v>
      </c>
      <c r="AF1589" s="20">
        <f>('EDA &amp; Statistics'!O1610-'EDA &amp; Statistics'!O1609)/'EDA &amp; Statistics'!O1609</f>
        <v>2.8541173678709945E-2</v>
      </c>
      <c r="AG1589" s="20">
        <f>('EDA &amp; Statistics'!P1610-'EDA &amp; Statistics'!P1609)/'EDA &amp; Statistics'!P1609</f>
        <v>8.7858132115684346E-3</v>
      </c>
    </row>
    <row r="1590" spans="1:33" x14ac:dyDescent="0.3">
      <c r="A1590" s="9">
        <v>40932</v>
      </c>
      <c r="B1590">
        <f>'EDA &amp; Statistics'!B1611-'EDA &amp; Statistics'!B1610</f>
        <v>1.1470317840576172E-3</v>
      </c>
      <c r="C1590">
        <f>'EDA &amp; Statistics'!C1611-'EDA &amp; Statistics'!C1610</f>
        <v>-1.3849973678588867E-2</v>
      </c>
      <c r="D1590">
        <f>'EDA &amp; Statistics'!D1611-'EDA &amp; Statistics'!D1610</f>
        <v>-1.5310049057006836E-2</v>
      </c>
      <c r="E1590">
        <f>'EDA &amp; Statistics'!E1611-'EDA &amp; Statistics'!E1610</f>
        <v>3.3715098190646997E-3</v>
      </c>
      <c r="F1590">
        <f>'EDA &amp; Statistics'!F1611-'EDA &amp; Statistics'!F1610</f>
        <v>5.0000250339508057E-3</v>
      </c>
      <c r="G1590">
        <f>'EDA &amp; Statistics'!G1611-'EDA &amp; Statistics'!G1610</f>
        <v>6.2500238418579102E-3</v>
      </c>
      <c r="H1590">
        <f>'EDA &amp; Statistics'!H1611-'EDA &amp; Statistics'!H1610</f>
        <v>-7.9999864101409912E-3</v>
      </c>
      <c r="I1590">
        <f>'EDA &amp; Statistics'!I1611-'EDA &amp; Statistics'!I1610</f>
        <v>-4.999995231628418E-3</v>
      </c>
      <c r="J1590">
        <f>'EDA &amp; Statistics'!J1611-'EDA &amp; Statistics'!J1610</f>
        <v>1.4999866485595703E-2</v>
      </c>
      <c r="K1590">
        <f>'EDA &amp; Statistics'!K1611-'EDA &amp; Statistics'!K1610</f>
        <v>2.5000095367431641E-2</v>
      </c>
      <c r="L1590">
        <f>'EDA &amp; Statistics'!L1611-'EDA &amp; Statistics'!L1610</f>
        <v>3.4999966621398926E-2</v>
      </c>
      <c r="M1590">
        <f>'EDA &amp; Statistics'!M1611-'EDA &amp; Statistics'!M1610</f>
        <v>2.9999971389770508E-2</v>
      </c>
      <c r="N1590">
        <f>'EDA &amp; Statistics'!N1611-'EDA &amp; Statistics'!N1610</f>
        <v>2.0000100135803223E-2</v>
      </c>
      <c r="O1590">
        <f>'EDA &amp; Statistics'!O1611-'EDA &amp; Statistics'!O1610</f>
        <v>2.2500038146972656E-2</v>
      </c>
      <c r="P1590">
        <f>'EDA &amp; Statistics'!P1611-'EDA &amp; Statistics'!P1610</f>
        <v>-5.1950454711914063E-2</v>
      </c>
      <c r="R1590" s="9">
        <v>40932</v>
      </c>
      <c r="S1590" s="20">
        <f>('EDA &amp; Statistics'!B1611-'EDA &amp; Statistics'!B1610)/'EDA &amp; Statistics'!B1610</f>
        <v>2.1207201544233391E-3</v>
      </c>
      <c r="T1590" s="20">
        <f>('EDA &amp; Statistics'!C1611-'EDA &amp; Statistics'!C1610)/'EDA &amp; Statistics'!C1610</f>
        <v>-1.1261972546385286E-2</v>
      </c>
      <c r="U1590" s="20">
        <f>('EDA &amp; Statistics'!D1611-'EDA &amp; Statistics'!D1610)/'EDA &amp; Statistics'!D1610</f>
        <v>-6.9922950277013134E-3</v>
      </c>
      <c r="V1590" s="20">
        <f>('EDA &amp; Statistics'!E1611-'EDA &amp; Statistics'!E1610)/'EDA &amp; Statistics'!E1610</f>
        <v>1.4500145448345981E-2</v>
      </c>
      <c r="W1590" s="20">
        <f>('EDA &amp; Statistics'!F1611-'EDA &amp; Statistics'!F1610)/'EDA &amp; Statistics'!F1610</f>
        <v>1.0362746465984925E-2</v>
      </c>
      <c r="X1590" s="20">
        <f>('EDA &amp; Statistics'!G1611-'EDA &amp; Statistics'!G1610)/'EDA &amp; Statistics'!G1610</f>
        <v>6.242220887157591E-3</v>
      </c>
      <c r="Y1590" s="20">
        <f>('EDA &amp; Statistics'!H1611-'EDA &amp; Statistics'!H1610)/'EDA &amp; Statistics'!H1610</f>
        <v>-1.606422986998228E-2</v>
      </c>
      <c r="Z1590" s="20">
        <f>('EDA &amp; Statistics'!I1611-'EDA &amp; Statistics'!I1610)/'EDA &amp; Statistics'!I1610</f>
        <v>-4.1911109836525384E-3</v>
      </c>
      <c r="AA1590" s="20">
        <f>('EDA &amp; Statistics'!J1611-'EDA &amp; Statistics'!J1610)/'EDA &amp; Statistics'!J1610</f>
        <v>3.5087406201113735E-3</v>
      </c>
      <c r="AB1590" s="20">
        <f>('EDA &amp; Statistics'!K1611-'EDA &amp; Statistics'!K1610)/'EDA &amp; Statistics'!K1610</f>
        <v>5.3390487941136757E-3</v>
      </c>
      <c r="AC1590" s="20">
        <f>('EDA &amp; Statistics'!L1611-'EDA &amp; Statistics'!L1610)/'EDA &amp; Statistics'!L1610</f>
        <v>2.0820920131194041E-2</v>
      </c>
      <c r="AD1590" s="20">
        <f>('EDA &amp; Statistics'!M1611-'EDA &amp; Statistics'!M1610)/'EDA &amp; Statistics'!M1610</f>
        <v>1.2381333134700391E-2</v>
      </c>
      <c r="AE1590" s="20">
        <f>('EDA &amp; Statistics'!N1611-'EDA &amp; Statistics'!N1610)/'EDA &amp; Statistics'!N1610</f>
        <v>1.2364822741492417E-2</v>
      </c>
      <c r="AF1590" s="20">
        <f>('EDA &amp; Statistics'!O1611-'EDA &amp; Statistics'!O1610)/'EDA &amp; Statistics'!O1610</f>
        <v>9.2497591800713621E-3</v>
      </c>
      <c r="AG1590" s="20">
        <f>('EDA &amp; Statistics'!P1611-'EDA &amp; Statistics'!P1610)/'EDA &amp; Statistics'!P1610</f>
        <v>-4.5169626150322962E-3</v>
      </c>
    </row>
    <row r="1591" spans="1:33" x14ac:dyDescent="0.3">
      <c r="A1591" s="9">
        <v>40933</v>
      </c>
      <c r="B1591">
        <f>'EDA &amp; Statistics'!B1612-'EDA &amp; Statistics'!B1611</f>
        <v>-1.3769030570983887E-2</v>
      </c>
      <c r="C1591">
        <f>'EDA &amp; Statistics'!C1612-'EDA &amp; Statistics'!C1611</f>
        <v>-0.10547995567321777</v>
      </c>
      <c r="D1591">
        <f>'EDA &amp; Statistics'!D1612-'EDA &amp; Statistics'!D1611</f>
        <v>-6.1589956283569336E-2</v>
      </c>
      <c r="E1591">
        <f>'EDA &amp; Statistics'!E1612-'EDA &amp; Statistics'!E1611</f>
        <v>-2.1231126236065379E-3</v>
      </c>
      <c r="F1591">
        <f>'EDA &amp; Statistics'!F1612-'EDA &amp; Statistics'!F1611</f>
        <v>-2.499997615814209E-3</v>
      </c>
      <c r="G1591">
        <f>'EDA &amp; Statistics'!G1612-'EDA &amp; Statistics'!G1611</f>
        <v>-1.2500286102294922E-3</v>
      </c>
      <c r="H1591">
        <f>'EDA &amp; Statistics'!H1612-'EDA &amp; Statistics'!H1611</f>
        <v>-6.9999992847442627E-3</v>
      </c>
      <c r="I1591">
        <f>'EDA &amp; Statistics'!I1612-'EDA &amp; Statistics'!I1611</f>
        <v>-9.9999904632568359E-3</v>
      </c>
      <c r="J1591">
        <f>'EDA &amp; Statistics'!J1612-'EDA &amp; Statistics'!J1611</f>
        <v>0.14499998092651367</v>
      </c>
      <c r="K1591">
        <f>'EDA &amp; Statistics'!K1612-'EDA &amp; Statistics'!K1611</f>
        <v>0.10750007629394531</v>
      </c>
      <c r="L1591">
        <f>'EDA &amp; Statistics'!L1612-'EDA &amp; Statistics'!L1611</f>
        <v>-8.0000162124633789E-3</v>
      </c>
      <c r="M1591">
        <f>'EDA &amp; Statistics'!M1612-'EDA &amp; Statistics'!M1611</f>
        <v>-1.9999980926513672E-2</v>
      </c>
      <c r="N1591">
        <f>'EDA &amp; Statistics'!N1612-'EDA &amp; Statistics'!N1611</f>
        <v>-3.2500028610229492E-2</v>
      </c>
      <c r="O1591">
        <f>'EDA &amp; Statistics'!O1612-'EDA &amp; Statistics'!O1611</f>
        <v>-2.9999971389770508E-2</v>
      </c>
      <c r="P1591">
        <f>'EDA &amp; Statistics'!P1612-'EDA &amp; Statistics'!P1611</f>
        <v>-4.482269287109375E-5</v>
      </c>
      <c r="R1591" s="9">
        <v>40933</v>
      </c>
      <c r="S1591" s="20">
        <f>('EDA &amp; Statistics'!B1612-'EDA &amp; Statistics'!B1611)/'EDA &amp; Statistics'!B1611</f>
        <v>-2.5403364153815024E-2</v>
      </c>
      <c r="T1591" s="20">
        <f>('EDA &amp; Statistics'!C1612-'EDA &amp; Statistics'!C1611)/'EDA &amp; Statistics'!C1611</f>
        <v>-8.6746950626501937E-2</v>
      </c>
      <c r="U1591" s="20">
        <f>('EDA &amp; Statistics'!D1612-'EDA &amp; Statistics'!D1611)/'EDA &amp; Statistics'!D1611</f>
        <v>-2.8326990673246732E-2</v>
      </c>
      <c r="V1591" s="20">
        <f>('EDA &amp; Statistics'!E1612-'EDA &amp; Statistics'!E1611)/'EDA &amp; Statistics'!E1611</f>
        <v>-9.0005458515514686E-3</v>
      </c>
      <c r="W1591" s="20">
        <f>('EDA &amp; Statistics'!F1612-'EDA &amp; Statistics'!F1611)/'EDA &amp; Statistics'!F1611</f>
        <v>-5.1282001121667684E-3</v>
      </c>
      <c r="X1591" s="20">
        <f>('EDA &amp; Statistics'!G1612-'EDA &amp; Statistics'!G1611)/'EDA &amp; Statistics'!G1611</f>
        <v>-1.24072312173794E-3</v>
      </c>
      <c r="Y1591" s="20">
        <f>('EDA &amp; Statistics'!H1612-'EDA &amp; Statistics'!H1611)/'EDA &amp; Statistics'!H1611</f>
        <v>-1.4285712547969573E-2</v>
      </c>
      <c r="Z1591" s="20">
        <f>('EDA &amp; Statistics'!I1612-'EDA &amp; Statistics'!I1611)/'EDA &amp; Statistics'!I1611</f>
        <v>-8.4175006467204494E-3</v>
      </c>
      <c r="AA1591" s="20">
        <f>('EDA &amp; Statistics'!J1612-'EDA &amp; Statistics'!J1611)/'EDA &amp; Statistics'!J1611</f>
        <v>3.3799529654047415E-2</v>
      </c>
      <c r="AB1591" s="20">
        <f>('EDA &amp; Statistics'!K1612-'EDA &amp; Statistics'!K1611)/'EDA &amp; Statistics'!K1611</f>
        <v>2.2835916458737303E-2</v>
      </c>
      <c r="AC1591" s="20">
        <f>('EDA &amp; Statistics'!L1612-'EDA &amp; Statistics'!L1611)/'EDA &amp; Statistics'!L1611</f>
        <v>-4.6620142160554495E-3</v>
      </c>
      <c r="AD1591" s="20">
        <f>('EDA &amp; Statistics'!M1612-'EDA &amp; Statistics'!M1611)/'EDA &amp; Statistics'!M1611</f>
        <v>-8.1532736920802273E-3</v>
      </c>
      <c r="AE1591" s="20">
        <f>('EDA &amp; Statistics'!N1612-'EDA &amp; Statistics'!N1611)/'EDA &amp; Statistics'!N1611</f>
        <v>-1.9847345138219435E-2</v>
      </c>
      <c r="AF1591" s="20">
        <f>('EDA &amp; Statistics'!O1612-'EDA &amp; Statistics'!O1611)/'EDA &amp; Statistics'!O1611</f>
        <v>-1.2219947992700021E-2</v>
      </c>
      <c r="AG1591" s="20">
        <f>('EDA &amp; Statistics'!P1612-'EDA &amp; Statistics'!P1611)/'EDA &amp; Statistics'!P1611</f>
        <v>-3.9149049594349212E-6</v>
      </c>
    </row>
    <row r="1592" spans="1:33" x14ac:dyDescent="0.3">
      <c r="A1592" s="9">
        <v>40934</v>
      </c>
      <c r="B1592">
        <f>'EDA &amp; Statistics'!B1613-'EDA &amp; Statistics'!B1612</f>
        <v>-2.0012974739074707E-2</v>
      </c>
      <c r="C1592">
        <f>'EDA &amp; Statistics'!C1613-'EDA &amp; Statistics'!C1612</f>
        <v>-5.4880023002624512E-2</v>
      </c>
      <c r="D1592">
        <f>'EDA &amp; Statistics'!D1613-'EDA &amp; Statistics'!D1612</f>
        <v>-7.3839902877807617E-2</v>
      </c>
      <c r="E1592">
        <f>'EDA &amp; Statistics'!E1613-'EDA &amp; Statistics'!E1612</f>
        <v>-1.1597524150676913E-2</v>
      </c>
      <c r="F1592">
        <f>'EDA &amp; Statistics'!F1613-'EDA &amp; Statistics'!F1612</f>
        <v>-1.7500013113021851E-2</v>
      </c>
      <c r="G1592">
        <f>'EDA &amp; Statistics'!G1613-'EDA &amp; Statistics'!G1612</f>
        <v>-2.2500038146972656E-2</v>
      </c>
      <c r="H1592">
        <f>'EDA &amp; Statistics'!H1613-'EDA &amp; Statistics'!H1612</f>
        <v>-2.5000005960464478E-2</v>
      </c>
      <c r="I1592">
        <f>'EDA &amp; Statistics'!I1613-'EDA &amp; Statistics'!I1612</f>
        <v>-3.7999987602233887E-2</v>
      </c>
      <c r="J1592">
        <f>'EDA &amp; Statistics'!J1613-'EDA &amp; Statistics'!J1612</f>
        <v>0</v>
      </c>
      <c r="K1592">
        <f>'EDA &amp; Statistics'!K1613-'EDA &amp; Statistics'!K1612</f>
        <v>0</v>
      </c>
      <c r="L1592">
        <f>'EDA &amp; Statistics'!L1613-'EDA &amp; Statistics'!L1612</f>
        <v>-6.399989128112793E-2</v>
      </c>
      <c r="M1592">
        <f>'EDA &amp; Statistics'!M1613-'EDA &amp; Statistics'!M1612</f>
        <v>-6.9000005722045898E-2</v>
      </c>
      <c r="N1592">
        <f>'EDA &amp; Statistics'!N1613-'EDA &amp; Statistics'!N1612</f>
        <v>-7.7499985694885254E-2</v>
      </c>
      <c r="O1592">
        <f>'EDA &amp; Statistics'!O1613-'EDA &amp; Statistics'!O1612</f>
        <v>-7.7499866485595703E-2</v>
      </c>
      <c r="P1592">
        <f>'EDA &amp; Statistics'!P1613-'EDA &amp; Statistics'!P1612</f>
        <v>-9.9049568176269531E-2</v>
      </c>
      <c r="R1592" s="9">
        <v>40934</v>
      </c>
      <c r="S1592" s="20">
        <f>('EDA &amp; Statistics'!B1613-'EDA &amp; Statistics'!B1612)/'EDA &amp; Statistics'!B1612</f>
        <v>-3.7885638318878818E-2</v>
      </c>
      <c r="T1592" s="20">
        <f>('EDA &amp; Statistics'!C1613-'EDA &amp; Statistics'!C1612)/'EDA &amp; Statistics'!C1612</f>
        <v>-4.9420533835847227E-2</v>
      </c>
      <c r="U1592" s="20">
        <f>('EDA &amp; Statistics'!D1613-'EDA &amp; Statistics'!D1612)/'EDA &amp; Statistics'!D1612</f>
        <v>-3.4951154129413173E-2</v>
      </c>
      <c r="V1592" s="20">
        <f>('EDA &amp; Statistics'!E1613-'EDA &amp; Statistics'!E1612)/'EDA &amp; Statistics'!E1612</f>
        <v>-4.9612108681940513E-2</v>
      </c>
      <c r="W1592" s="20">
        <f>('EDA &amp; Statistics'!F1613-'EDA &amp; Statistics'!F1612)/'EDA &amp; Statistics'!F1612</f>
        <v>-3.6082500199706276E-2</v>
      </c>
      <c r="X1592" s="20">
        <f>('EDA &amp; Statistics'!G1613-'EDA &amp; Statistics'!G1612)/'EDA &amp; Statistics'!G1612</f>
        <v>-2.2360285827440395E-2</v>
      </c>
      <c r="Y1592" s="20">
        <f>('EDA &amp; Statistics'!H1613-'EDA &amp; Statistics'!H1612)/'EDA &amp; Statistics'!H1612</f>
        <v>-5.1759845610398751E-2</v>
      </c>
      <c r="Z1592" s="20">
        <f>('EDA &amp; Statistics'!I1613-'EDA &amp; Statistics'!I1612)/'EDA &amp; Statistics'!I1612</f>
        <v>-3.2258054722934533E-2</v>
      </c>
      <c r="AA1592" s="20">
        <f>('EDA &amp; Statistics'!J1613-'EDA &amp; Statistics'!J1612)/'EDA &amp; Statistics'!J1612</f>
        <v>0</v>
      </c>
      <c r="AB1592" s="20">
        <f>('EDA &amp; Statistics'!K1613-'EDA &amp; Statistics'!K1612)/'EDA &amp; Statistics'!K1612</f>
        <v>0</v>
      </c>
      <c r="AC1592" s="20">
        <f>('EDA &amp; Statistics'!L1613-'EDA &amp; Statistics'!L1612)/'EDA &amp; Statistics'!L1612</f>
        <v>-3.7470663556057889E-2</v>
      </c>
      <c r="AD1592" s="20">
        <f>('EDA &amp; Statistics'!M1613-'EDA &amp; Statistics'!M1612)/'EDA &amp; Statistics'!M1612</f>
        <v>-2.8360050650962074E-2</v>
      </c>
      <c r="AE1592" s="20">
        <f>('EDA &amp; Statistics'!N1613-'EDA &amp; Statistics'!N1612)/'EDA &amp; Statistics'!N1612</f>
        <v>-4.8286594874698781E-2</v>
      </c>
      <c r="AF1592" s="20">
        <f>('EDA &amp; Statistics'!O1613-'EDA &amp; Statistics'!O1612)/'EDA &amp; Statistics'!O1612</f>
        <v>-3.1958708457528115E-2</v>
      </c>
      <c r="AG1592" s="20">
        <f>('EDA &amp; Statistics'!P1613-'EDA &amp; Statistics'!P1612)/'EDA &amp; Statistics'!P1612</f>
        <v>-8.6512241664197624E-3</v>
      </c>
    </row>
    <row r="1593" spans="1:33" x14ac:dyDescent="0.3">
      <c r="A1593" s="9">
        <v>40935</v>
      </c>
      <c r="B1593">
        <f>'EDA &amp; Statistics'!B1614-'EDA &amp; Statistics'!B1613</f>
        <v>3.4349560737609863E-3</v>
      </c>
      <c r="C1593">
        <f>'EDA &amp; Statistics'!C1614-'EDA &amp; Statistics'!C1613</f>
        <v>-9.9899768829345703E-3</v>
      </c>
      <c r="D1593">
        <f>'EDA &amp; Statistics'!D1614-'EDA &amp; Statistics'!D1613</f>
        <v>-2.5059938430786133E-2</v>
      </c>
      <c r="E1593">
        <f>'EDA &amp; Statistics'!E1614-'EDA &amp; Statistics'!E1613</f>
        <v>-3.3987848486109196E-3</v>
      </c>
      <c r="F1593">
        <f>'EDA &amp; Statistics'!F1614-'EDA &amp; Statistics'!F1613</f>
        <v>-6.2499940395355225E-3</v>
      </c>
      <c r="G1593">
        <f>'EDA &amp; Statistics'!G1614-'EDA &amp; Statistics'!G1613</f>
        <v>-1.1249959468841553E-2</v>
      </c>
      <c r="H1593">
        <f>'EDA &amp; Statistics'!H1614-'EDA &amp; Statistics'!H1613</f>
        <v>0</v>
      </c>
      <c r="I1593">
        <f>'EDA &amp; Statistics'!I1614-'EDA &amp; Statistics'!I1613</f>
        <v>-6.999969482421875E-3</v>
      </c>
      <c r="J1593">
        <f>'EDA &amp; Statistics'!J1614-'EDA &amp; Statistics'!J1613</f>
        <v>-9.7499847412109375E-2</v>
      </c>
      <c r="K1593">
        <f>'EDA &amp; Statistics'!K1614-'EDA &amp; Statistics'!K1613</f>
        <v>-0.12249994277954102</v>
      </c>
      <c r="L1593">
        <f>'EDA &amp; Statistics'!L1614-'EDA &amp; Statistics'!L1613</f>
        <v>-8.0000162124633789E-3</v>
      </c>
      <c r="M1593">
        <f>'EDA &amp; Statistics'!M1614-'EDA &amp; Statistics'!M1613</f>
        <v>-1.9999980926513672E-2</v>
      </c>
      <c r="N1593">
        <f>'EDA &amp; Statistics'!N1614-'EDA &amp; Statistics'!N1613</f>
        <v>-1.4999985694885254E-2</v>
      </c>
      <c r="O1593">
        <f>'EDA &amp; Statistics'!O1614-'EDA &amp; Statistics'!O1613</f>
        <v>-1.9999980926513672E-2</v>
      </c>
      <c r="P1593">
        <f>'EDA &amp; Statistics'!P1614-'EDA &amp; Statistics'!P1613</f>
        <v>0</v>
      </c>
      <c r="R1593" s="9">
        <v>40935</v>
      </c>
      <c r="S1593" s="20">
        <f>('EDA &amp; Statistics'!B1614-'EDA &amp; Statistics'!B1613)/'EDA &amp; Statistics'!B1613</f>
        <v>6.7586110162462798E-3</v>
      </c>
      <c r="T1593" s="20">
        <f>('EDA &amp; Statistics'!C1614-'EDA &amp; Statistics'!C1613)/'EDA &amp; Statistics'!C1613</f>
        <v>-9.4638795039735484E-3</v>
      </c>
      <c r="U1593" s="20">
        <f>('EDA &amp; Statistics'!D1614-'EDA &amp; Statistics'!D1613)/'EDA &amp; Statistics'!D1613</f>
        <v>-1.2291393101341752E-2</v>
      </c>
      <c r="V1593" s="20">
        <f>('EDA &amp; Statistics'!E1614-'EDA &amp; Statistics'!E1613)/'EDA &amp; Statistics'!E1613</f>
        <v>-1.5298370690151006E-2</v>
      </c>
      <c r="W1593" s="20">
        <f>('EDA &amp; Statistics'!F1614-'EDA &amp; Statistics'!F1613)/'EDA &amp; Statistics'!F1613</f>
        <v>-1.3368971173472657E-2</v>
      </c>
      <c r="X1593" s="20">
        <f>('EDA &amp; Statistics'!G1614-'EDA &amp; Statistics'!G1613)/'EDA &amp; Statistics'!G1613</f>
        <v>-1.1435791240083211E-2</v>
      </c>
      <c r="Y1593" s="20">
        <f>('EDA &amp; Statistics'!H1614-'EDA &amp; Statistics'!H1613)/'EDA &amp; Statistics'!H1613</f>
        <v>0</v>
      </c>
      <c r="Z1593" s="20">
        <f>('EDA &amp; Statistics'!I1614-'EDA &amp; Statistics'!I1613)/'EDA &amp; Statistics'!I1613</f>
        <v>-6.1403241844385234E-3</v>
      </c>
      <c r="AA1593" s="20">
        <f>('EDA &amp; Statistics'!J1614-'EDA &amp; Statistics'!J1613)/'EDA &amp; Statistics'!J1613</f>
        <v>-2.1984182338230976E-2</v>
      </c>
      <c r="AB1593" s="20">
        <f>('EDA &amp; Statistics'!K1614-'EDA &amp; Statistics'!K1613)/'EDA &amp; Statistics'!K1613</f>
        <v>-2.5441316993515511E-2</v>
      </c>
      <c r="AC1593" s="20">
        <f>('EDA &amp; Statistics'!L1614-'EDA &amp; Statistics'!L1613)/'EDA &amp; Statistics'!L1613</f>
        <v>-4.8661897521781071E-3</v>
      </c>
      <c r="AD1593" s="20">
        <f>('EDA &amp; Statistics'!M1614-'EDA &amp; Statistics'!M1613)/'EDA &amp; Statistics'!M1613</f>
        <v>-8.4602285248052637E-3</v>
      </c>
      <c r="AE1593" s="20">
        <f>('EDA &amp; Statistics'!N1614-'EDA &amp; Statistics'!N1613)/'EDA &amp; Statistics'!N1613</f>
        <v>-9.8199576871416065E-3</v>
      </c>
      <c r="AF1593" s="20">
        <f>('EDA &amp; Statistics'!O1614-'EDA &amp; Statistics'!O1613)/'EDA &amp; Statistics'!O1613</f>
        <v>-8.519693373913749E-3</v>
      </c>
      <c r="AG1593" s="20">
        <f>('EDA &amp; Statistics'!P1614-'EDA &amp; Statistics'!P1613)/'EDA &amp; Statistics'!P1613</f>
        <v>0</v>
      </c>
    </row>
    <row r="1594" spans="1:33" x14ac:dyDescent="0.3">
      <c r="A1594" s="9">
        <v>40938</v>
      </c>
      <c r="B1594">
        <f>'EDA &amp; Statistics'!B1615-'EDA &amp; Statistics'!B1614</f>
        <v>1.6320347785949707E-3</v>
      </c>
      <c r="C1594">
        <f>'EDA &amp; Statistics'!C1615-'EDA &amp; Statistics'!C1614</f>
        <v>-1.3160109519958496E-2</v>
      </c>
      <c r="D1594">
        <f>'EDA &amp; Statistics'!D1615-'EDA &amp; Statistics'!D1614</f>
        <v>-5.3500056266784668E-2</v>
      </c>
      <c r="E1594">
        <f>'EDA &amp; Statistics'!E1615-'EDA &amp; Statistics'!E1614</f>
        <v>-1.8699899456142421E-3</v>
      </c>
      <c r="F1594">
        <f>'EDA &amp; Statistics'!F1615-'EDA &amp; Statistics'!F1614</f>
        <v>-3.7499964237213135E-3</v>
      </c>
      <c r="G1594">
        <f>'EDA &amp; Statistics'!G1615-'EDA &amp; Statistics'!G1614</f>
        <v>-7.5000524520874023E-3</v>
      </c>
      <c r="H1594">
        <f>'EDA &amp; Statistics'!H1615-'EDA &amp; Statistics'!H1614</f>
        <v>-2.000001072883606E-2</v>
      </c>
      <c r="I1594">
        <f>'EDA &amp; Statistics'!I1615-'EDA &amp; Statistics'!I1614</f>
        <v>-3.4999966621398926E-2</v>
      </c>
      <c r="J1594">
        <f>'EDA &amp; Statistics'!J1615-'EDA &amp; Statistics'!J1614</f>
        <v>-5.2500247955322266E-2</v>
      </c>
      <c r="K1594">
        <f>'EDA &amp; Statistics'!K1615-'EDA &amp; Statistics'!K1614</f>
        <v>-4.7500133514404297E-2</v>
      </c>
      <c r="L1594">
        <f>'EDA &amp; Statistics'!L1615-'EDA &amp; Statistics'!L1614</f>
        <v>-4.1000008583068848E-2</v>
      </c>
      <c r="M1594">
        <f>'EDA &amp; Statistics'!M1615-'EDA &amp; Statistics'!M1614</f>
        <v>-6.100010871887207E-2</v>
      </c>
      <c r="N1594">
        <f>'EDA &amp; Statistics'!N1615-'EDA &amp; Statistics'!N1614</f>
        <v>-3.750002384185791E-2</v>
      </c>
      <c r="O1594">
        <f>'EDA &amp; Statistics'!O1615-'EDA &amp; Statistics'!O1614</f>
        <v>-6.7500114440917969E-2</v>
      </c>
      <c r="P1594">
        <f>'EDA &amp; Statistics'!P1615-'EDA &amp; Statistics'!P1614</f>
        <v>0</v>
      </c>
      <c r="R1594" s="9">
        <v>40938</v>
      </c>
      <c r="S1594" s="20">
        <f>('EDA &amp; Statistics'!B1615-'EDA &amp; Statistics'!B1614)/'EDA &amp; Statistics'!B1614</f>
        <v>3.1896300968002234E-3</v>
      </c>
      <c r="T1594" s="20">
        <f>('EDA &amp; Statistics'!C1615-'EDA &amp; Statistics'!C1614)/'EDA &amp; Statistics'!C1614</f>
        <v>-1.2586179042629517E-2</v>
      </c>
      <c r="U1594" s="20">
        <f>('EDA &amp; Statistics'!D1615-'EDA &amp; Statistics'!D1614)/'EDA &amp; Statistics'!D1614</f>
        <v>-2.6567244298761047E-2</v>
      </c>
      <c r="V1594" s="20">
        <f>('EDA &amp; Statistics'!E1615-'EDA &amp; Statistics'!E1614)/'EDA &amp; Statistics'!E1614</f>
        <v>-8.5478348237826556E-3</v>
      </c>
      <c r="W1594" s="20">
        <f>('EDA &amp; Statistics'!F1615-'EDA &amp; Statistics'!F1614)/'EDA &amp; Statistics'!F1614</f>
        <v>-8.1300734212910505E-3</v>
      </c>
      <c r="X1594" s="20">
        <f>('EDA &amp; Statistics'!G1615-'EDA &amp; Statistics'!G1614)/'EDA &amp; Statistics'!G1614</f>
        <v>-7.7121359895409632E-3</v>
      </c>
      <c r="Y1594" s="20">
        <f>('EDA &amp; Statistics'!H1615-'EDA &amp; Statistics'!H1614)/'EDA &amp; Statistics'!H1614</f>
        <v>-4.3668145286970987E-2</v>
      </c>
      <c r="Z1594" s="20">
        <f>('EDA &amp; Statistics'!I1615-'EDA &amp; Statistics'!I1614)/'EDA &amp; Statistics'!I1614</f>
        <v>-3.0891408756022146E-2</v>
      </c>
      <c r="AA1594" s="20">
        <f>('EDA &amp; Statistics'!J1615-'EDA &amp; Statistics'!J1614)/'EDA &amp; Statistics'!J1614</f>
        <v>-1.2103803297063662E-2</v>
      </c>
      <c r="AB1594" s="20">
        <f>('EDA &amp; Statistics'!K1615-'EDA &amp; Statistics'!K1614)/'EDA &amp; Statistics'!K1614</f>
        <v>-1.0122564167494675E-2</v>
      </c>
      <c r="AC1594" s="20">
        <f>('EDA &amp; Statistics'!L1615-'EDA &amp; Statistics'!L1614)/'EDA &amp; Statistics'!L1614</f>
        <v>-2.5061129371004149E-2</v>
      </c>
      <c r="AD1594" s="20">
        <f>('EDA &amp; Statistics'!M1615-'EDA &amp; Statistics'!M1614)/'EDA &amp; Statistics'!M1614</f>
        <v>-2.6023936044422342E-2</v>
      </c>
      <c r="AE1594" s="20">
        <f>('EDA &amp; Statistics'!N1615-'EDA &amp; Statistics'!N1614)/'EDA &amp; Statistics'!N1614</f>
        <v>-2.4793403411316566E-2</v>
      </c>
      <c r="AF1594" s="20">
        <f>('EDA &amp; Statistics'!O1615-'EDA &amp; Statistics'!O1614)/'EDA &amp; Statistics'!O1614</f>
        <v>-2.9001121975759055E-2</v>
      </c>
      <c r="AG1594" s="20">
        <f>('EDA &amp; Statistics'!P1615-'EDA &amp; Statistics'!P1614)/'EDA &amp; Statistics'!P1614</f>
        <v>0</v>
      </c>
    </row>
    <row r="1595" spans="1:33" x14ac:dyDescent="0.3">
      <c r="A1595" s="9">
        <v>40939</v>
      </c>
      <c r="B1595">
        <f>'EDA &amp; Statistics'!B1616-'EDA &amp; Statistics'!B1615</f>
        <v>-2.2659003734588623E-2</v>
      </c>
      <c r="C1595">
        <f>'EDA &amp; Statistics'!C1616-'EDA &amp; Statistics'!C1615</f>
        <v>-3.8219928741455078E-2</v>
      </c>
      <c r="D1595">
        <f>'EDA &amp; Statistics'!D1616-'EDA &amp; Statistics'!D1615</f>
        <v>-4.8189997673034668E-2</v>
      </c>
      <c r="E1595">
        <f>'EDA &amp; Statistics'!E1616-'EDA &amp; Statistics'!E1615</f>
        <v>3.6242219347289162E-3</v>
      </c>
      <c r="F1595">
        <f>'EDA &amp; Statistics'!F1616-'EDA &amp; Statistics'!F1615</f>
        <v>4.999995231628418E-3</v>
      </c>
      <c r="G1595">
        <f>'EDA &amp; Statistics'!G1616-'EDA &amp; Statistics'!G1615</f>
        <v>5.0000548362731934E-3</v>
      </c>
      <c r="H1595">
        <f>'EDA &amp; Statistics'!H1616-'EDA &amp; Statistics'!H1615</f>
        <v>-1.8000006675720215E-2</v>
      </c>
      <c r="I1595">
        <f>'EDA &amp; Statistics'!I1616-'EDA &amp; Statistics'!I1615</f>
        <v>-2.5000095367431641E-2</v>
      </c>
      <c r="J1595">
        <f>'EDA &amp; Statistics'!J1616-'EDA &amp; Statistics'!J1615</f>
        <v>-7.7499866485595703E-2</v>
      </c>
      <c r="K1595">
        <f>'EDA &amp; Statistics'!K1616-'EDA &amp; Statistics'!K1615</f>
        <v>-5.0000190734863281E-2</v>
      </c>
      <c r="L1595">
        <f>'EDA &amp; Statistics'!L1616-'EDA &amp; Statistics'!L1615</f>
        <v>-4.5000076293945313E-2</v>
      </c>
      <c r="M1595">
        <f>'EDA &amp; Statistics'!M1616-'EDA &amp; Statistics'!M1615</f>
        <v>-2.5000095367431641E-2</v>
      </c>
      <c r="N1595">
        <f>'EDA &amp; Statistics'!N1616-'EDA &amp; Statistics'!N1615</f>
        <v>-4.999995231628418E-3</v>
      </c>
      <c r="O1595">
        <f>'EDA &amp; Statistics'!O1616-'EDA &amp; Statistics'!O1615</f>
        <v>-9.9999904632568359E-3</v>
      </c>
      <c r="P1595">
        <f>'EDA &amp; Statistics'!P1616-'EDA &amp; Statistics'!P1615</f>
        <v>0</v>
      </c>
      <c r="R1595" s="9">
        <v>40939</v>
      </c>
      <c r="S1595" s="20">
        <f>('EDA &amp; Statistics'!B1616-'EDA &amp; Statistics'!B1615)/'EDA &amp; Statistics'!B1615</f>
        <v>-4.4143695564275928E-2</v>
      </c>
      <c r="T1595" s="20">
        <f>('EDA &amp; Statistics'!C1616-'EDA &amp; Statistics'!C1615)/'EDA &amp; Statistics'!C1615</f>
        <v>-3.7019033259767589E-2</v>
      </c>
      <c r="U1595" s="20">
        <f>('EDA &amp; Statistics'!D1616-'EDA &amp; Statistics'!D1615)/'EDA &amp; Statistics'!D1615</f>
        <v>-2.4583472012307577E-2</v>
      </c>
      <c r="V1595" s="20">
        <f>('EDA &amp; Statistics'!E1616-'EDA &amp; Statistics'!E1615)/'EDA &amp; Statistics'!E1615</f>
        <v>1.6709362037352033E-2</v>
      </c>
      <c r="W1595" s="20">
        <f>('EDA &amp; Statistics'!F1616-'EDA &amp; Statistics'!F1615)/'EDA &amp; Statistics'!F1615</f>
        <v>1.0928951069668839E-2</v>
      </c>
      <c r="X1595" s="20">
        <f>('EDA &amp; Statistics'!G1616-'EDA &amp; Statistics'!G1615)/'EDA &amp; Statistics'!G1615</f>
        <v>5.1814041162289368E-3</v>
      </c>
      <c r="Y1595" s="20">
        <f>('EDA &amp; Statistics'!H1616-'EDA &amp; Statistics'!H1615)/'EDA &amp; Statistics'!H1615</f>
        <v>-4.1095906256317261E-2</v>
      </c>
      <c r="Z1595" s="20">
        <f>('EDA &amp; Statistics'!I1616-'EDA &amp; Statistics'!I1615)/'EDA &amp; Statistics'!I1615</f>
        <v>-2.2768756136889605E-2</v>
      </c>
      <c r="AA1595" s="20">
        <f>('EDA &amp; Statistics'!J1616-'EDA &amp; Statistics'!J1615)/'EDA &amp; Statistics'!J1615</f>
        <v>-1.808631721011638E-2</v>
      </c>
      <c r="AB1595" s="20">
        <f>('EDA &amp; Statistics'!K1616-'EDA &amp; Statistics'!K1615)/'EDA &amp; Statistics'!K1615</f>
        <v>-1.0764303754612719E-2</v>
      </c>
      <c r="AC1595" s="20">
        <f>('EDA &amp; Statistics'!L1616-'EDA &amp; Statistics'!L1615)/'EDA &amp; Statistics'!L1615</f>
        <v>-2.8213213471322132E-2</v>
      </c>
      <c r="AD1595" s="20">
        <f>('EDA &amp; Statistics'!M1616-'EDA &amp; Statistics'!M1615)/'EDA &amp; Statistics'!M1615</f>
        <v>-1.0950545532622721E-2</v>
      </c>
      <c r="AE1595" s="20">
        <f>('EDA &amp; Statistics'!N1616-'EDA &amp; Statistics'!N1615)/'EDA &amp; Statistics'!N1615</f>
        <v>-3.3898272208872128E-3</v>
      </c>
      <c r="AF1595" s="20">
        <f>('EDA &amp; Statistics'!O1616-'EDA &amp; Statistics'!O1615)/'EDA &amp; Statistics'!O1615</f>
        <v>-4.4247745599357412E-3</v>
      </c>
      <c r="AG1595" s="20">
        <f>('EDA &amp; Statistics'!P1616-'EDA &amp; Statistics'!P1615)/'EDA &amp; Statistics'!P1615</f>
        <v>0</v>
      </c>
    </row>
    <row r="1596" spans="1:33" x14ac:dyDescent="0.3">
      <c r="A1596" s="9">
        <v>40940</v>
      </c>
      <c r="B1596">
        <f>'EDA &amp; Statistics'!B1617-'EDA &amp; Statistics'!B1616</f>
        <v>-1.9703000783920288E-2</v>
      </c>
      <c r="C1596">
        <f>'EDA &amp; Statistics'!C1617-'EDA &amp; Statistics'!C1616</f>
        <v>-1.1700034141540527E-2</v>
      </c>
      <c r="D1596">
        <f>'EDA &amp; Statistics'!D1617-'EDA &amp; Statistics'!D1616</f>
        <v>3.3540010452270508E-2</v>
      </c>
      <c r="E1596">
        <f>'EDA &amp; Statistics'!E1617-'EDA &amp; Statistics'!E1616</f>
        <v>-4.2475390878397856E-3</v>
      </c>
      <c r="F1596">
        <f>'EDA &amp; Statistics'!F1617-'EDA &amp; Statistics'!F1616</f>
        <v>-6.2499940395355225E-3</v>
      </c>
      <c r="G1596">
        <f>'EDA &amp; Statistics'!G1617-'EDA &amp; Statistics'!G1616</f>
        <v>-7.5000524520874023E-3</v>
      </c>
      <c r="H1596">
        <f>'EDA &amp; Statistics'!H1617-'EDA &amp; Statistics'!H1616</f>
        <v>-1.999974250793457E-3</v>
      </c>
      <c r="I1596">
        <f>'EDA &amp; Statistics'!I1617-'EDA &amp; Statistics'!I1616</f>
        <v>-2.9999017715454102E-3</v>
      </c>
      <c r="J1596">
        <f>'EDA &amp; Statistics'!J1617-'EDA &amp; Statistics'!J1616</f>
        <v>-1.9999980926513672E-2</v>
      </c>
      <c r="K1596">
        <f>'EDA &amp; Statistics'!K1617-'EDA &amp; Statistics'!K1616</f>
        <v>-1.9999980926513672E-2</v>
      </c>
      <c r="L1596">
        <f>'EDA &amp; Statistics'!L1617-'EDA &amp; Statistics'!L1616</f>
        <v>-1.3000011444091797E-2</v>
      </c>
      <c r="M1596">
        <f>'EDA &amp; Statistics'!M1617-'EDA &amp; Statistics'!M1616</f>
        <v>9.9999904632568359E-3</v>
      </c>
      <c r="N1596">
        <f>'EDA &amp; Statistics'!N1617-'EDA &amp; Statistics'!N1616</f>
        <v>5.4999947547912598E-2</v>
      </c>
      <c r="O1596">
        <f>'EDA &amp; Statistics'!O1617-'EDA &amp; Statistics'!O1616</f>
        <v>6.7500114440917969E-2</v>
      </c>
      <c r="P1596">
        <f>'EDA &amp; Statistics'!P1617-'EDA &amp; Statistics'!P1616</f>
        <v>0</v>
      </c>
      <c r="R1596" s="9">
        <v>40940</v>
      </c>
      <c r="S1596" s="20">
        <f>('EDA &amp; Statistics'!B1617-'EDA &amp; Statistics'!B1616)/'EDA &amp; Statistics'!B1616</f>
        <v>-4.0157590127905769E-2</v>
      </c>
      <c r="T1596" s="20">
        <f>('EDA &amp; Statistics'!C1617-'EDA &amp; Statistics'!C1616)/'EDA &amp; Statistics'!C1616</f>
        <v>-1.1768053273081617E-2</v>
      </c>
      <c r="U1596" s="20">
        <f>('EDA &amp; Statistics'!D1617-'EDA &amp; Statistics'!D1616)/'EDA &amp; Statistics'!D1616</f>
        <v>1.7541203942291351E-2</v>
      </c>
      <c r="V1596" s="20">
        <f>('EDA &amp; Statistics'!E1617-'EDA &amp; Statistics'!E1616)/'EDA &amp; Statistics'!E1616</f>
        <v>-1.9261302231850751E-2</v>
      </c>
      <c r="W1596" s="20">
        <f>('EDA &amp; Statistics'!F1617-'EDA &amp; Statistics'!F1616)/'EDA &amp; Statistics'!F1616</f>
        <v>-1.3513500451867638E-2</v>
      </c>
      <c r="X1596" s="20">
        <f>('EDA &amp; Statistics'!G1617-'EDA &amp; Statistics'!G1616)/'EDA &amp; Statistics'!G1616</f>
        <v>-7.7320126091471623E-3</v>
      </c>
      <c r="Y1596" s="20">
        <f>('EDA &amp; Statistics'!H1617-'EDA &amp; Statistics'!H1616)/'EDA &amp; Statistics'!H1616</f>
        <v>-4.7618436029419437E-3</v>
      </c>
      <c r="Z1596" s="20">
        <f>('EDA &amp; Statistics'!I1617-'EDA &amp; Statistics'!I1616)/'EDA &amp; Statistics'!I1616</f>
        <v>-2.7958079212743151E-3</v>
      </c>
      <c r="AA1596" s="20">
        <f>('EDA &amp; Statistics'!J1617-'EDA &amp; Statistics'!J1616)/'EDA &amp; Statistics'!J1616</f>
        <v>-4.7534120064593724E-3</v>
      </c>
      <c r="AB1596" s="20">
        <f>('EDA &amp; Statistics'!K1617-'EDA &amp; Statistics'!K1616)/'EDA &amp; Statistics'!K1616</f>
        <v>-4.3525531751285465E-3</v>
      </c>
      <c r="AC1596" s="20">
        <f>('EDA &amp; Statistics'!L1617-'EDA &amp; Statistics'!L1616)/'EDA &amp; Statistics'!L1616</f>
        <v>-8.3871044154968395E-3</v>
      </c>
      <c r="AD1596" s="20">
        <f>('EDA &amp; Statistics'!M1617-'EDA &amp; Statistics'!M1616)/'EDA &amp; Statistics'!M1616</f>
        <v>4.4286939412746928E-3</v>
      </c>
      <c r="AE1596" s="20">
        <f>('EDA &amp; Statistics'!N1617-'EDA &amp; Statistics'!N1616)/'EDA &amp; Statistics'!N1616</f>
        <v>3.7414929576505357E-2</v>
      </c>
      <c r="AF1596" s="20">
        <f>('EDA &amp; Statistics'!O1617-'EDA &amp; Statistics'!O1616)/'EDA &amp; Statistics'!O1616</f>
        <v>3.0000050862630207E-2</v>
      </c>
      <c r="AG1596" s="20">
        <f>('EDA &amp; Statistics'!P1617-'EDA &amp; Statistics'!P1616)/'EDA &amp; Statistics'!P1616</f>
        <v>0</v>
      </c>
    </row>
    <row r="1597" spans="1:33" x14ac:dyDescent="0.3">
      <c r="A1597" s="9">
        <v>40941</v>
      </c>
      <c r="B1597">
        <f>'EDA &amp; Statistics'!B1618-'EDA &amp; Statistics'!B1617</f>
        <v>-1.4066010713577271E-2</v>
      </c>
      <c r="C1597">
        <f>'EDA &amp; Statistics'!C1618-'EDA &amp; Statistics'!C1617</f>
        <v>-1.1889994144439697E-2</v>
      </c>
      <c r="D1597">
        <f>'EDA &amp; Statistics'!D1618-'EDA &amp; Statistics'!D1617</f>
        <v>-1.0900020599365234E-2</v>
      </c>
      <c r="E1597">
        <f>'EDA &amp; Statistics'!E1618-'EDA &amp; Statistics'!E1617</f>
        <v>-1.5269634658914566E-3</v>
      </c>
      <c r="F1597">
        <f>'EDA &amp; Statistics'!F1618-'EDA &amp; Statistics'!F1617</f>
        <v>-2.499997615814209E-3</v>
      </c>
      <c r="G1597">
        <f>'EDA &amp; Statistics'!G1618-'EDA &amp; Statistics'!G1617</f>
        <v>-3.7499666213989258E-3</v>
      </c>
      <c r="H1597">
        <f>'EDA &amp; Statistics'!H1618-'EDA &amp; Statistics'!H1617</f>
        <v>-5.0000250339508057E-3</v>
      </c>
      <c r="I1597">
        <f>'EDA &amp; Statistics'!I1618-'EDA &amp; Statistics'!I1617</f>
        <v>7.9998970031738281E-3</v>
      </c>
      <c r="J1597">
        <f>'EDA &amp; Statistics'!J1618-'EDA &amp; Statistics'!J1617</f>
        <v>1.2499809265136719E-2</v>
      </c>
      <c r="K1597">
        <f>'EDA &amp; Statistics'!K1618-'EDA &amp; Statistics'!K1617</f>
        <v>1.0000228881835938E-2</v>
      </c>
      <c r="L1597">
        <f>'EDA &amp; Statistics'!L1618-'EDA &amp; Statistics'!L1617</f>
        <v>1.3000011444091797E-2</v>
      </c>
      <c r="M1597">
        <f>'EDA &amp; Statistics'!M1618-'EDA &amp; Statistics'!M1617</f>
        <v>9.0000629425048828E-3</v>
      </c>
      <c r="N1597">
        <f>'EDA &amp; Statistics'!N1618-'EDA &amp; Statistics'!N1617</f>
        <v>3.4999966621398926E-2</v>
      </c>
      <c r="O1597">
        <f>'EDA &amp; Statistics'!O1618-'EDA &amp; Statistics'!O1617</f>
        <v>5.7499885559082031E-2</v>
      </c>
      <c r="P1597">
        <f>'EDA &amp; Statistics'!P1618-'EDA &amp; Statistics'!P1617</f>
        <v>1.4689445495605469E-2</v>
      </c>
      <c r="R1597" s="9">
        <v>40941</v>
      </c>
      <c r="S1597" s="20">
        <f>('EDA &amp; Statistics'!B1618-'EDA &amp; Statistics'!B1617)/'EDA &amp; Statistics'!B1617</f>
        <v>-2.9868009240042979E-2</v>
      </c>
      <c r="T1597" s="20">
        <f>('EDA &amp; Statistics'!C1618-'EDA &amp; Statistics'!C1617)/'EDA &amp; Statistics'!C1617</f>
        <v>-1.2101529063118973E-2</v>
      </c>
      <c r="U1597" s="20">
        <f>('EDA &amp; Statistics'!D1618-'EDA &amp; Statistics'!D1617)/'EDA &amp; Statistics'!D1617</f>
        <v>-5.6023665274591693E-3</v>
      </c>
      <c r="V1597" s="20">
        <f>('EDA &amp; Statistics'!E1618-'EDA &amp; Statistics'!E1617)/'EDA &amp; Statistics'!E1617</f>
        <v>-7.0603071686013725E-3</v>
      </c>
      <c r="W1597" s="20">
        <f>('EDA &amp; Statistics'!F1618-'EDA &amp; Statistics'!F1617)/'EDA &amp; Statistics'!F1617</f>
        <v>-5.4794466860144967E-3</v>
      </c>
      <c r="X1597" s="20">
        <f>('EDA &amp; Statistics'!G1618-'EDA &amp; Statistics'!G1617)/'EDA &amp; Statistics'!G1617</f>
        <v>-3.8960693135464486E-3</v>
      </c>
      <c r="Y1597" s="20">
        <f>('EDA &amp; Statistics'!H1618-'EDA &amp; Statistics'!H1617)/'EDA &amp; Statistics'!H1617</f>
        <v>-1.1961782016266791E-2</v>
      </c>
      <c r="Z1597" s="20">
        <f>('EDA &amp; Statistics'!I1618-'EDA &amp; Statistics'!I1617)/'EDA &amp; Statistics'!I1617</f>
        <v>7.4765388887979038E-3</v>
      </c>
      <c r="AA1597" s="20">
        <f>('EDA &amp; Statistics'!J1618-'EDA &amp; Statistics'!J1617)/'EDA &amp; Statistics'!J1617</f>
        <v>2.9850290782416043E-3</v>
      </c>
      <c r="AB1597" s="20">
        <f>('EDA &amp; Statistics'!K1618-'EDA &amp; Statistics'!K1617)/'EDA &amp; Statistics'!K1617</f>
        <v>2.1858424696726345E-3</v>
      </c>
      <c r="AC1597" s="20">
        <f>('EDA &amp; Statistics'!L1618-'EDA &amp; Statistics'!L1617)/'EDA &amp; Statistics'!L1617</f>
        <v>8.4580429044875272E-3</v>
      </c>
      <c r="AD1597" s="20">
        <f>('EDA &amp; Statistics'!M1618-'EDA &amp; Statistics'!M1617)/'EDA &amp; Statistics'!M1617</f>
        <v>3.9682819175792814E-3</v>
      </c>
      <c r="AE1597" s="20">
        <f>('EDA &amp; Statistics'!N1618-'EDA &amp; Statistics'!N1617)/'EDA &amp; Statistics'!N1617</f>
        <v>2.2950798143336781E-2</v>
      </c>
      <c r="AF1597" s="20">
        <f>('EDA &amp; Statistics'!O1618-'EDA &amp; Statistics'!O1617)/'EDA &amp; Statistics'!O1617</f>
        <v>2.481116837957676E-2</v>
      </c>
      <c r="AG1597" s="20">
        <f>('EDA &amp; Statistics'!P1618-'EDA &amp; Statistics'!P1617)/'EDA &amp; Statistics'!P1617</f>
        <v>1.2942074825576491E-3</v>
      </c>
    </row>
    <row r="1598" spans="1:33" x14ac:dyDescent="0.3">
      <c r="A1598" s="9">
        <v>40942</v>
      </c>
      <c r="B1598">
        <f>'EDA &amp; Statistics'!B1619-'EDA &amp; Statistics'!B1618</f>
        <v>9.4780027866363525E-3</v>
      </c>
      <c r="C1598">
        <f>'EDA &amp; Statistics'!C1619-'EDA &amp; Statistics'!C1618</f>
        <v>8.5580050945281982E-2</v>
      </c>
      <c r="D1598">
        <f>'EDA &amp; Statistics'!D1619-'EDA &amp; Statistics'!D1618</f>
        <v>0.12724995613098145</v>
      </c>
      <c r="E1598">
        <f>'EDA &amp; Statistics'!E1619-'EDA &amp; Statistics'!E1618</f>
        <v>9.0365507449557958E-4</v>
      </c>
      <c r="F1598">
        <f>'EDA &amp; Statistics'!F1619-'EDA &amp; Statistics'!F1618</f>
        <v>1.2499988079071045E-3</v>
      </c>
      <c r="G1598">
        <f>'EDA &amp; Statistics'!G1619-'EDA &amp; Statistics'!G1618</f>
        <v>1.2499690055847168E-3</v>
      </c>
      <c r="H1598">
        <f>'EDA &amp; Statistics'!H1619-'EDA &amp; Statistics'!H1618</f>
        <v>3.7000000476837158E-2</v>
      </c>
      <c r="I1598">
        <f>'EDA &amp; Statistics'!I1619-'EDA &amp; Statistics'!I1618</f>
        <v>5.5000066757202148E-2</v>
      </c>
      <c r="J1598">
        <f>'EDA &amp; Statistics'!J1619-'EDA &amp; Statistics'!J1618</f>
        <v>-2.9999732971191406E-2</v>
      </c>
      <c r="K1598">
        <f>'EDA &amp; Statistics'!K1619-'EDA &amp; Statistics'!K1618</f>
        <v>-1.9999980926513672E-2</v>
      </c>
      <c r="L1598">
        <f>'EDA &amp; Statistics'!L1619-'EDA &amp; Statistics'!L1618</f>
        <v>5.5999994277954102E-2</v>
      </c>
      <c r="M1598">
        <f>'EDA &amp; Statistics'!M1619-'EDA &amp; Statistics'!M1618</f>
        <v>7.5999975204467773E-2</v>
      </c>
      <c r="N1598">
        <f>'EDA &amp; Statistics'!N1619-'EDA &amp; Statistics'!N1618</f>
        <v>5.000007152557373E-2</v>
      </c>
      <c r="O1598">
        <f>'EDA &amp; Statistics'!O1619-'EDA &amp; Statistics'!O1618</f>
        <v>7.500004768371582E-2</v>
      </c>
      <c r="P1598">
        <f>'EDA &amp; Statistics'!P1619-'EDA &amp; Statistics'!P1618</f>
        <v>-3.8740158081054688E-2</v>
      </c>
      <c r="R1598" s="9">
        <v>40942</v>
      </c>
      <c r="S1598" s="20">
        <f>('EDA &amp; Statistics'!B1619-'EDA &amp; Statistics'!B1618)/'EDA &amp; Statistics'!B1618</f>
        <v>2.0745377366404451E-2</v>
      </c>
      <c r="T1598" s="20">
        <f>('EDA &amp; Statistics'!C1619-'EDA &amp; Statistics'!C1618)/'EDA &amp; Statistics'!C1618</f>
        <v>8.8169592757369006E-2</v>
      </c>
      <c r="U1598" s="20">
        <f>('EDA &amp; Statistics'!D1619-'EDA &amp; Statistics'!D1618)/'EDA &amp; Statistics'!D1618</f>
        <v>6.577210767241233E-2</v>
      </c>
      <c r="V1598" s="20">
        <f>('EDA &amp; Statistics'!E1619-'EDA &amp; Statistics'!E1618)/'EDA &amp; Statistics'!E1618</f>
        <v>4.2079906826662213E-3</v>
      </c>
      <c r="W1598" s="20">
        <f>('EDA &amp; Statistics'!F1619-'EDA &amp; Statistics'!F1618)/'EDA &amp; Statistics'!F1618</f>
        <v>2.7548182225875786E-3</v>
      </c>
      <c r="X1598" s="20">
        <f>('EDA &amp; Statistics'!G1619-'EDA &amp; Statistics'!G1618)/'EDA &amp; Statistics'!G1618</f>
        <v>1.3037486238865199E-3</v>
      </c>
      <c r="Y1598" s="20">
        <f>('EDA &amp; Statistics'!H1619-'EDA &amp; Statistics'!H1618)/'EDA &amp; Statistics'!H1618</f>
        <v>8.9588381567876421E-2</v>
      </c>
      <c r="Z1598" s="20">
        <f>('EDA &amp; Statistics'!I1619-'EDA &amp; Statistics'!I1618)/'EDA &amp; Statistics'!I1618</f>
        <v>5.1020472482392026E-2</v>
      </c>
      <c r="AA1598" s="20">
        <f>('EDA &amp; Statistics'!J1619-'EDA &amp; Statistics'!J1618)/'EDA &amp; Statistics'!J1618</f>
        <v>-7.1427938889455289E-3</v>
      </c>
      <c r="AB1598" s="20">
        <f>('EDA &amp; Statistics'!K1619-'EDA &amp; Statistics'!K1618)/'EDA &amp; Statistics'!K1618</f>
        <v>-4.3620459673096674E-3</v>
      </c>
      <c r="AC1598" s="20">
        <f>('EDA &amp; Statistics'!L1619-'EDA &amp; Statistics'!L1618)/'EDA &amp; Statistics'!L1618</f>
        <v>3.6129029677884186E-2</v>
      </c>
      <c r="AD1598" s="20">
        <f>('EDA &amp; Statistics'!M1619-'EDA &amp; Statistics'!M1618)/'EDA &amp; Statistics'!M1618</f>
        <v>3.3377240605920365E-2</v>
      </c>
      <c r="AE1598" s="20">
        <f>('EDA &amp; Statistics'!N1619-'EDA &amp; Statistics'!N1618)/'EDA &amp; Statistics'!N1618</f>
        <v>3.2051329076644548E-2</v>
      </c>
      <c r="AF1598" s="20">
        <f>('EDA &amp; Statistics'!O1619-'EDA &amp; Statistics'!O1618)/'EDA &amp; Statistics'!O1618</f>
        <v>3.1578967445775083E-2</v>
      </c>
      <c r="AG1598" s="20">
        <f>('EDA &amp; Statistics'!P1619-'EDA &amp; Statistics'!P1618)/'EDA &amp; Statistics'!P1618</f>
        <v>-3.4087738458717645E-3</v>
      </c>
    </row>
    <row r="1599" spans="1:33" x14ac:dyDescent="0.3">
      <c r="A1599" s="9">
        <v>40945</v>
      </c>
      <c r="B1599">
        <f>'EDA &amp; Statistics'!B1620-'EDA &amp; Statistics'!B1619</f>
        <v>1.2556999921798706E-2</v>
      </c>
      <c r="C1599">
        <f>'EDA &amp; Statistics'!C1620-'EDA &amp; Statistics'!C1619</f>
        <v>-1.7899990081787109E-2</v>
      </c>
      <c r="D1599">
        <f>'EDA &amp; Statistics'!D1620-'EDA &amp; Statistics'!D1619</f>
        <v>-5.0659894943237305E-2</v>
      </c>
      <c r="E1599">
        <f>'EDA &amp; Statistics'!E1620-'EDA &amp; Statistics'!E1619</f>
        <v>7.3655195125974793E-3</v>
      </c>
      <c r="F1599">
        <f>'EDA &amp; Statistics'!F1620-'EDA &amp; Statistics'!F1619</f>
        <v>1.2499988079071045E-2</v>
      </c>
      <c r="G1599">
        <f>'EDA &amp; Statistics'!G1620-'EDA &amp; Statistics'!G1619</f>
        <v>2.0000040531158447E-2</v>
      </c>
      <c r="H1599">
        <f>'EDA &amp; Statistics'!H1620-'EDA &amp; Statistics'!H1619</f>
        <v>-1.4999985694885254E-2</v>
      </c>
      <c r="I1599">
        <f>'EDA &amp; Statistics'!I1620-'EDA &amp; Statistics'!I1619</f>
        <v>-1.3000011444091797E-2</v>
      </c>
      <c r="J1599">
        <f>'EDA &amp; Statistics'!J1620-'EDA &amp; Statistics'!J1619</f>
        <v>0.13249969482421875</v>
      </c>
      <c r="K1599">
        <f>'EDA &amp; Statistics'!K1620-'EDA &amp; Statistics'!K1619</f>
        <v>0.11499977111816406</v>
      </c>
      <c r="L1599">
        <f>'EDA &amp; Statistics'!L1620-'EDA &amp; Statistics'!L1619</f>
        <v>-2.9999971389770508E-2</v>
      </c>
      <c r="M1599">
        <f>'EDA &amp; Statistics'!M1620-'EDA &amp; Statistics'!M1619</f>
        <v>-2.4999856948852539E-2</v>
      </c>
      <c r="N1599">
        <f>'EDA &amp; Statistics'!N1620-'EDA &amp; Statistics'!N1619</f>
        <v>0</v>
      </c>
      <c r="O1599">
        <f>'EDA &amp; Statistics'!O1620-'EDA &amp; Statistics'!O1619</f>
        <v>-9.9999904632568359E-3</v>
      </c>
      <c r="P1599">
        <f>'EDA &amp; Statistics'!P1620-'EDA &amp; Statistics'!P1619</f>
        <v>0.11169147491455078</v>
      </c>
      <c r="R1599" s="9">
        <v>40945</v>
      </c>
      <c r="S1599" s="20">
        <f>('EDA &amp; Statistics'!B1620-'EDA &amp; Statistics'!B1619)/'EDA &amp; Statistics'!B1619</f>
        <v>2.6926070396979373E-2</v>
      </c>
      <c r="T1599" s="20">
        <f>('EDA &amp; Statistics'!C1620-'EDA &amp; Statistics'!C1619)/'EDA &amp; Statistics'!C1619</f>
        <v>-1.6947377307696996E-2</v>
      </c>
      <c r="U1599" s="20">
        <f>('EDA &amp; Statistics'!D1620-'EDA &amp; Statistics'!D1619)/'EDA &amp; Statistics'!D1619</f>
        <v>-2.4568806081341165E-2</v>
      </c>
      <c r="V1599" s="20">
        <f>('EDA &amp; Statistics'!E1620-'EDA &amp; Statistics'!E1619)/'EDA &amp; Statistics'!E1619</f>
        <v>3.4154803364243598E-2</v>
      </c>
      <c r="W1599" s="20">
        <f>('EDA &amp; Statistics'!F1620-'EDA &amp; Statistics'!F1619)/'EDA &amp; Statistics'!F1619</f>
        <v>2.7472500480930868E-2</v>
      </c>
      <c r="X1599" s="20">
        <f>('EDA &amp; Statistics'!G1620-'EDA &amp; Statistics'!G1619)/'EDA &amp; Statistics'!G1619</f>
        <v>2.0833376018952292E-2</v>
      </c>
      <c r="Y1599" s="20">
        <f>('EDA &amp; Statistics'!H1620-'EDA &amp; Statistics'!H1619)/'EDA &amp; Statistics'!H1619</f>
        <v>-3.3333302427220407E-2</v>
      </c>
      <c r="Z1599" s="20">
        <f>('EDA &amp; Statistics'!I1620-'EDA &amp; Statistics'!I1619)/'EDA &amp; Statistics'!I1619</f>
        <v>-1.1473972866787672E-2</v>
      </c>
      <c r="AA1599" s="20">
        <f>('EDA &amp; Statistics'!J1620-'EDA &amp; Statistics'!J1619)/'EDA &amp; Statistics'!J1619</f>
        <v>3.1774506570747311E-2</v>
      </c>
      <c r="AB1599" s="20">
        <f>('EDA &amp; Statistics'!K1620-'EDA &amp; Statistics'!K1619)/'EDA &amp; Statistics'!K1619</f>
        <v>2.5191625339909682E-2</v>
      </c>
      <c r="AC1599" s="20">
        <f>('EDA &amp; Statistics'!L1620-'EDA &amp; Statistics'!L1619)/'EDA &amp; Statistics'!L1619</f>
        <v>-1.8679932993391383E-2</v>
      </c>
      <c r="AD1599" s="20">
        <f>('EDA &amp; Statistics'!M1620-'EDA &amp; Statistics'!M1619)/'EDA &amp; Statistics'!M1619</f>
        <v>-1.0624673922305938E-2</v>
      </c>
      <c r="AE1599" s="20">
        <f>('EDA &amp; Statistics'!N1620-'EDA &amp; Statistics'!N1619)/'EDA &amp; Statistics'!N1619</f>
        <v>0</v>
      </c>
      <c r="AF1599" s="20">
        <f>('EDA &amp; Statistics'!O1620-'EDA &amp; Statistics'!O1619)/'EDA &amp; Statistics'!O1619</f>
        <v>-4.0816286810733118E-3</v>
      </c>
      <c r="AG1599" s="20">
        <f>('EDA &amp; Statistics'!P1620-'EDA &amp; Statistics'!P1619)/'EDA &amp; Statistics'!P1619</f>
        <v>9.8614270655448897E-3</v>
      </c>
    </row>
    <row r="1600" spans="1:33" x14ac:dyDescent="0.3">
      <c r="A1600" s="9">
        <v>40946</v>
      </c>
      <c r="B1600">
        <f>'EDA &amp; Statistics'!B1621-'EDA &amp; Statistics'!B1620</f>
        <v>1.4719009399414063E-2</v>
      </c>
      <c r="C1600">
        <f>'EDA &amp; Statistics'!C1621-'EDA &amp; Statistics'!C1620</f>
        <v>5.9399962425231934E-2</v>
      </c>
      <c r="D1600">
        <f>'EDA &amp; Statistics'!D1621-'EDA &amp; Statistics'!D1620</f>
        <v>6.7499876022338867E-2</v>
      </c>
      <c r="E1600">
        <f>'EDA &amp; Statistics'!E1621-'EDA &amp; Statistics'!E1620</f>
        <v>1.8180222087771092E-3</v>
      </c>
      <c r="F1600">
        <f>'EDA &amp; Statistics'!F1621-'EDA &amp; Statistics'!F1620</f>
        <v>2.499997615814209E-3</v>
      </c>
      <c r="G1600">
        <f>'EDA &amp; Statistics'!G1621-'EDA &amp; Statistics'!G1620</f>
        <v>2.499997615814209E-3</v>
      </c>
      <c r="H1600">
        <f>'EDA &amp; Statistics'!H1621-'EDA &amp; Statistics'!H1620</f>
        <v>2.5000005960464478E-2</v>
      </c>
      <c r="I1600">
        <f>'EDA &amp; Statistics'!I1621-'EDA &amp; Statistics'!I1620</f>
        <v>2.3000001907348633E-2</v>
      </c>
      <c r="J1600">
        <f>'EDA &amp; Statistics'!J1621-'EDA &amp; Statistics'!J1620</f>
        <v>0.11500024795532227</v>
      </c>
      <c r="K1600">
        <f>'EDA &amp; Statistics'!K1621-'EDA &amp; Statistics'!K1620</f>
        <v>8.0000400543212891E-2</v>
      </c>
      <c r="L1600">
        <f>'EDA &amp; Statistics'!L1621-'EDA &amp; Statistics'!L1620</f>
        <v>2.9000043869018555E-2</v>
      </c>
      <c r="M1600">
        <f>'EDA &amp; Statistics'!M1621-'EDA &amp; Statistics'!M1620</f>
        <v>2.79998779296875E-2</v>
      </c>
      <c r="N1600">
        <f>'EDA &amp; Statistics'!N1621-'EDA &amp; Statistics'!N1620</f>
        <v>3.750002384185791E-2</v>
      </c>
      <c r="O1600">
        <f>'EDA &amp; Statistics'!O1621-'EDA &amp; Statistics'!O1620</f>
        <v>4.7499895095825195E-2</v>
      </c>
      <c r="P1600">
        <f>'EDA &amp; Statistics'!P1621-'EDA &amp; Statistics'!P1620</f>
        <v>2.9850959777832031E-2</v>
      </c>
      <c r="R1600" s="9">
        <v>40946</v>
      </c>
      <c r="S1600" s="20">
        <f>('EDA &amp; Statistics'!B1621-'EDA &amp; Statistics'!B1620)/'EDA &amp; Statistics'!B1620</f>
        <v>3.073452380493066E-2</v>
      </c>
      <c r="T1600" s="20">
        <f>('EDA &amp; Statistics'!C1621-'EDA &amp; Statistics'!C1620)/'EDA &amp; Statistics'!C1620</f>
        <v>5.7208309184778462E-2</v>
      </c>
      <c r="U1600" s="20">
        <f>('EDA &amp; Statistics'!D1621-'EDA &amp; Statistics'!D1620)/'EDA &amp; Statistics'!D1620</f>
        <v>3.3560320739534973E-2</v>
      </c>
      <c r="V1600" s="20">
        <f>('EDA &amp; Statistics'!E1621-'EDA &amp; Statistics'!E1620)/'EDA &amp; Statistics'!E1620</f>
        <v>8.1519599196607662E-3</v>
      </c>
      <c r="W1600" s="20">
        <f>('EDA &amp; Statistics'!F1621-'EDA &amp; Statistics'!F1620)/'EDA &amp; Statistics'!F1620</f>
        <v>5.3475884693890627E-3</v>
      </c>
      <c r="X1600" s="20">
        <f>('EDA &amp; Statistics'!G1621-'EDA &amp; Statistics'!G1620)/'EDA &amp; Statistics'!G1620</f>
        <v>2.55101792567082E-3</v>
      </c>
      <c r="Y1600" s="20">
        <f>('EDA &amp; Statistics'!H1621-'EDA &amp; Statistics'!H1620)/'EDA &amp; Statistics'!H1620</f>
        <v>5.7471277755039712E-2</v>
      </c>
      <c r="Z1600" s="20">
        <f>('EDA &amp; Statistics'!I1621-'EDA &amp; Statistics'!I1620)/'EDA &amp; Statistics'!I1620</f>
        <v>2.0535715901273847E-2</v>
      </c>
      <c r="AA1600" s="20">
        <f>('EDA &amp; Statistics'!J1621-'EDA &amp; Statistics'!J1620)/'EDA &amp; Statistics'!J1620</f>
        <v>2.6728705188387537E-2</v>
      </c>
      <c r="AB1600" s="20">
        <f>('EDA &amp; Statistics'!K1621-'EDA &amp; Statistics'!K1620)/'EDA &amp; Statistics'!K1620</f>
        <v>1.7094103307181668E-2</v>
      </c>
      <c r="AC1600" s="20">
        <f>('EDA &amp; Statistics'!L1621-'EDA &amp; Statistics'!L1620)/'EDA &amp; Statistics'!L1620</f>
        <v>1.8401043353605467E-2</v>
      </c>
      <c r="AD1600" s="20">
        <f>('EDA &amp; Statistics'!M1621-'EDA &amp; Statistics'!M1620)/'EDA &amp; Statistics'!M1620</f>
        <v>1.2027438618483174E-2</v>
      </c>
      <c r="AE1600" s="20">
        <f>('EDA &amp; Statistics'!N1621-'EDA &amp; Statistics'!N1620)/'EDA &amp; Statistics'!N1620</f>
        <v>2.3291940067493189E-2</v>
      </c>
      <c r="AF1600" s="20">
        <f>('EDA &amp; Statistics'!O1621-'EDA &amp; Statistics'!O1620)/'EDA &amp; Statistics'!O1620</f>
        <v>1.9467169664715088E-2</v>
      </c>
      <c r="AG1600" s="20">
        <f>('EDA &amp; Statistics'!P1621-'EDA &amp; Statistics'!P1620)/'EDA &amp; Statistics'!P1620</f>
        <v>2.6098542613889816E-3</v>
      </c>
    </row>
    <row r="1601" spans="1:33" x14ac:dyDescent="0.3">
      <c r="A1601" s="9">
        <v>40947</v>
      </c>
      <c r="B1601">
        <f>'EDA &amp; Statistics'!B1622-'EDA &amp; Statistics'!B1621</f>
        <v>-1.0522007942199707E-2</v>
      </c>
      <c r="C1601">
        <f>'EDA &amp; Statistics'!C1622-'EDA &amp; Statistics'!C1621</f>
        <v>6.0800313949584961E-3</v>
      </c>
      <c r="D1601">
        <f>'EDA &amp; Statistics'!D1622-'EDA &amp; Statistics'!D1621</f>
        <v>1.381993293762207E-2</v>
      </c>
      <c r="E1601">
        <f>'EDA &amp; Statistics'!E1622-'EDA &amp; Statistics'!E1621</f>
        <v>7.1018826370966293E-3</v>
      </c>
      <c r="F1601">
        <f>'EDA &amp; Statistics'!F1622-'EDA &amp; Statistics'!F1621</f>
        <v>1.2499988079071045E-2</v>
      </c>
      <c r="G1601">
        <f>'EDA &amp; Statistics'!G1622-'EDA &amp; Statistics'!G1621</f>
        <v>2.1249949932098389E-2</v>
      </c>
      <c r="H1601">
        <f>'EDA &amp; Statistics'!H1622-'EDA &amp; Statistics'!H1621</f>
        <v>2.9999911785125732E-3</v>
      </c>
      <c r="I1601">
        <f>'EDA &amp; Statistics'!I1622-'EDA &amp; Statistics'!I1621</f>
        <v>9.9999904632568359E-3</v>
      </c>
      <c r="J1601">
        <f>'EDA &amp; Statistics'!J1622-'EDA &amp; Statistics'!J1621</f>
        <v>6.25E-2</v>
      </c>
      <c r="K1601">
        <f>'EDA &amp; Statistics'!K1622-'EDA &amp; Statistics'!K1621</f>
        <v>5.7499885559082031E-2</v>
      </c>
      <c r="L1601">
        <f>'EDA &amp; Statistics'!L1622-'EDA &amp; Statistics'!L1621</f>
        <v>2.6999950408935547E-2</v>
      </c>
      <c r="M1601">
        <f>'EDA &amp; Statistics'!M1622-'EDA &amp; Statistics'!M1621</f>
        <v>2.5000095367431641E-2</v>
      </c>
      <c r="N1601">
        <f>'EDA &amp; Statistics'!N1622-'EDA &amp; Statistics'!N1621</f>
        <v>-3.2500028610229492E-2</v>
      </c>
      <c r="O1601">
        <f>'EDA &amp; Statistics'!O1622-'EDA &amp; Statistics'!O1621</f>
        <v>-2.7499914169311523E-2</v>
      </c>
      <c r="P1601">
        <f>'EDA &amp; Statistics'!P1622-'EDA &amp; Statistics'!P1621</f>
        <v>3.1162261962890625E-2</v>
      </c>
      <c r="R1601" s="9">
        <v>40947</v>
      </c>
      <c r="S1601" s="20">
        <f>('EDA &amp; Statistics'!B1622-'EDA &amp; Statistics'!B1621)/'EDA &amp; Statistics'!B1621</f>
        <v>-2.1315705362929076E-2</v>
      </c>
      <c r="T1601" s="20">
        <f>('EDA &amp; Statistics'!C1622-'EDA &amp; Statistics'!C1621)/'EDA &amp; Statistics'!C1621</f>
        <v>5.5388320419744929E-3</v>
      </c>
      <c r="U1601" s="20">
        <f>('EDA &amp; Statistics'!D1622-'EDA &amp; Statistics'!D1621)/'EDA &amp; Statistics'!D1621</f>
        <v>6.6480340502291574E-3</v>
      </c>
      <c r="V1601" s="20">
        <f>('EDA &amp; Statistics'!E1622-'EDA &amp; Statistics'!E1621)/'EDA &amp; Statistics'!E1621</f>
        <v>3.1587142801577241E-2</v>
      </c>
      <c r="W1601" s="20">
        <f>('EDA &amp; Statistics'!F1622-'EDA &amp; Statistics'!F1621)/'EDA &amp; Statistics'!F1621</f>
        <v>2.6595719384628964E-2</v>
      </c>
      <c r="X1601" s="20">
        <f>('EDA &amp; Statistics'!G1622-'EDA &amp; Statistics'!G1621)/'EDA &amp; Statistics'!G1621</f>
        <v>2.1628447400646036E-2</v>
      </c>
      <c r="Y1601" s="20">
        <f>('EDA &amp; Statistics'!H1622-'EDA &amp; Statistics'!H1621)/'EDA &amp; Statistics'!H1621</f>
        <v>6.5217198349806563E-3</v>
      </c>
      <c r="Z1601" s="20">
        <f>('EDA &amp; Statistics'!I1622-'EDA &amp; Statistics'!I1621)/'EDA &amp; Statistics'!I1621</f>
        <v>8.7488979919961869E-3</v>
      </c>
      <c r="AA1601" s="20">
        <f>('EDA &amp; Statistics'!J1622-'EDA &amp; Statistics'!J1621)/'EDA &amp; Statistics'!J1621</f>
        <v>1.4148273849494757E-2</v>
      </c>
      <c r="AB1601" s="20">
        <f>('EDA &amp; Statistics'!K1622-'EDA &amp; Statistics'!K1621)/'EDA &amp; Statistics'!K1621</f>
        <v>1.2079807309712932E-2</v>
      </c>
      <c r="AC1601" s="20">
        <f>('EDA &amp; Statistics'!L1622-'EDA &amp; Statistics'!L1621)/'EDA &amp; Statistics'!L1621</f>
        <v>1.6822398808768693E-2</v>
      </c>
      <c r="AD1601" s="20">
        <f>('EDA &amp; Statistics'!M1622-'EDA &amp; Statistics'!M1621)/'EDA &amp; Statistics'!M1621</f>
        <v>1.0611246152009051E-2</v>
      </c>
      <c r="AE1601" s="20">
        <f>('EDA &amp; Statistics'!N1622-'EDA &amp; Statistics'!N1621)/'EDA &amp; Statistics'!N1621</f>
        <v>-1.9726875786166252E-2</v>
      </c>
      <c r="AF1601" s="20">
        <f>('EDA &amp; Statistics'!O1622-'EDA &amp; Statistics'!O1621)/'EDA &amp; Statistics'!O1621</f>
        <v>-1.1055242089031777E-2</v>
      </c>
      <c r="AG1601" s="20">
        <f>('EDA &amp; Statistics'!P1622-'EDA &amp; Statistics'!P1621)/'EDA &amp; Statistics'!P1621</f>
        <v>2.7174087051384521E-3</v>
      </c>
    </row>
    <row r="1602" spans="1:33" x14ac:dyDescent="0.3">
      <c r="A1602" s="9">
        <v>40948</v>
      </c>
      <c r="B1602">
        <f>'EDA &amp; Statistics'!B1623-'EDA &amp; Statistics'!B1622</f>
        <v>-6.0890018939971924E-3</v>
      </c>
      <c r="C1602">
        <f>'EDA &amp; Statistics'!C1623-'EDA &amp; Statistics'!C1622</f>
        <v>2.6009917259216309E-2</v>
      </c>
      <c r="D1602">
        <f>'EDA &amp; Statistics'!D1623-'EDA &amp; Statistics'!D1622</f>
        <v>3.6750078201293945E-2</v>
      </c>
      <c r="E1602">
        <f>'EDA &amp; Statistics'!E1623-'EDA &amp; Statistics'!E1622</f>
        <v>-2.6827610927952494E-3</v>
      </c>
      <c r="F1602">
        <f>'EDA &amp; Statistics'!F1623-'EDA &amp; Statistics'!F1622</f>
        <v>-2.499997615814209E-3</v>
      </c>
      <c r="G1602">
        <f>'EDA &amp; Statistics'!G1623-'EDA &amp; Statistics'!G1622</f>
        <v>1.2500286102294922E-3</v>
      </c>
      <c r="H1602">
        <f>'EDA &amp; Statistics'!H1623-'EDA &amp; Statistics'!H1622</f>
        <v>6.9999992847442627E-3</v>
      </c>
      <c r="I1602">
        <f>'EDA &amp; Statistics'!I1623-'EDA &amp; Statistics'!I1622</f>
        <v>3.1999945640563965E-2</v>
      </c>
      <c r="J1602">
        <f>'EDA &amp; Statistics'!J1623-'EDA &amp; Statistics'!J1622</f>
        <v>9.0000152587890625E-2</v>
      </c>
      <c r="K1602">
        <f>'EDA &amp; Statistics'!K1623-'EDA &amp; Statistics'!K1622</f>
        <v>7.4999809265136719E-2</v>
      </c>
      <c r="L1602">
        <f>'EDA &amp; Statistics'!L1623-'EDA &amp; Statistics'!L1622</f>
        <v>3.4000039100646973E-2</v>
      </c>
      <c r="M1602">
        <f>'EDA &amp; Statistics'!M1623-'EDA &amp; Statistics'!M1622</f>
        <v>5.0999879837036133E-2</v>
      </c>
      <c r="N1602">
        <f>'EDA &amp; Statistics'!N1623-'EDA &amp; Statistics'!N1622</f>
        <v>1.7500042915344238E-2</v>
      </c>
      <c r="O1602">
        <f>'EDA &amp; Statistics'!O1623-'EDA &amp; Statistics'!O1622</f>
        <v>6.5000057220458984E-2</v>
      </c>
      <c r="P1602">
        <f>'EDA &amp; Statistics'!P1623-'EDA &amp; Statistics'!P1622</f>
        <v>-2.11334228515625E-2</v>
      </c>
      <c r="R1602" s="9">
        <v>40948</v>
      </c>
      <c r="S1602" s="20">
        <f>('EDA &amp; Statistics'!B1623-'EDA &amp; Statistics'!B1622)/'EDA &amp; Statistics'!B1622</f>
        <v>-1.2603889104183917E-2</v>
      </c>
      <c r="T1602" s="20">
        <f>('EDA &amp; Statistics'!C1623-'EDA &amp; Statistics'!C1622)/'EDA &amp; Statistics'!C1622</f>
        <v>2.356418902500005E-2</v>
      </c>
      <c r="U1602" s="20">
        <f>('EDA &amp; Statistics'!D1623-'EDA &amp; Statistics'!D1622)/'EDA &amp; Statistics'!D1622</f>
        <v>1.7561755134165288E-2</v>
      </c>
      <c r="V1602" s="20">
        <f>('EDA &amp; Statistics'!E1623-'EDA &amp; Statistics'!E1622)/'EDA &amp; Statistics'!E1622</f>
        <v>-1.156679214459822E-2</v>
      </c>
      <c r="W1602" s="20">
        <f>('EDA &amp; Statistics'!F1623-'EDA &amp; Statistics'!F1622)/'EDA &amp; Statistics'!F1622</f>
        <v>-5.1813423497559883E-3</v>
      </c>
      <c r="X1602" s="20">
        <f>('EDA &amp; Statistics'!G1623-'EDA &amp; Statistics'!G1622)/'EDA &amp; Statistics'!G1622</f>
        <v>1.2453585572082876E-3</v>
      </c>
      <c r="Y1602" s="20">
        <f>('EDA &amp; Statistics'!H1623-'EDA &amp; Statistics'!H1622)/'EDA &amp; Statistics'!H1622</f>
        <v>1.511878896750208E-2</v>
      </c>
      <c r="Z1602" s="20">
        <f>('EDA &amp; Statistics'!I1623-'EDA &amp; Statistics'!I1622)/'EDA &amp; Statistics'!I1622</f>
        <v>2.7753638959208814E-2</v>
      </c>
      <c r="AA1602" s="20">
        <f>('EDA &amp; Statistics'!J1623-'EDA &amp; Statistics'!J1622)/'EDA &amp; Statistics'!J1622</f>
        <v>2.0089319688552959E-2</v>
      </c>
      <c r="AB1602" s="20">
        <f>('EDA &amp; Statistics'!K1623-'EDA &amp; Statistics'!K1622)/'EDA &amp; Statistics'!K1622</f>
        <v>1.5568200826880648E-2</v>
      </c>
      <c r="AC1602" s="20">
        <f>('EDA &amp; Statistics'!L1623-'EDA &amp; Statistics'!L1622)/'EDA &amp; Statistics'!L1622</f>
        <v>2.0833357681636393E-2</v>
      </c>
      <c r="AD1602" s="20">
        <f>('EDA &amp; Statistics'!M1623-'EDA &amp; Statistics'!M1622)/'EDA &amp; Statistics'!M1622</f>
        <v>2.1419520763644381E-2</v>
      </c>
      <c r="AE1602" s="20">
        <f>('EDA &amp; Statistics'!N1623-'EDA &amp; Statistics'!N1622)/'EDA &amp; Statistics'!N1622</f>
        <v>1.0835939821674714E-2</v>
      </c>
      <c r="AF1602" s="20">
        <f>('EDA &amp; Statistics'!O1623-'EDA &amp; Statistics'!O1622)/'EDA &amp; Statistics'!O1622</f>
        <v>2.6422787078255953E-2</v>
      </c>
      <c r="AG1602" s="20">
        <f>('EDA &amp; Statistics'!P1623-'EDA &amp; Statistics'!P1622)/'EDA &amp; Statistics'!P1622</f>
        <v>-1.8378805256570527E-3</v>
      </c>
    </row>
    <row r="1603" spans="1:33" x14ac:dyDescent="0.3">
      <c r="A1603" s="9">
        <v>40949</v>
      </c>
      <c r="B1603">
        <f>'EDA &amp; Statistics'!B1624-'EDA &amp; Statistics'!B1623</f>
        <v>1.3298004865646362E-2</v>
      </c>
      <c r="C1603">
        <f>'EDA &amp; Statistics'!C1624-'EDA &amp; Statistics'!C1623</f>
        <v>-3.8089990615844727E-2</v>
      </c>
      <c r="D1603">
        <f>'EDA &amp; Statistics'!D1624-'EDA &amp; Statistics'!D1623</f>
        <v>-7.7219963073730469E-2</v>
      </c>
      <c r="E1603">
        <f>'EDA &amp; Statistics'!E1624-'EDA &amp; Statistics'!E1623</f>
        <v>-3.1186527976608536E-3</v>
      </c>
      <c r="F1603">
        <f>'EDA &amp; Statistics'!F1624-'EDA &amp; Statistics'!F1623</f>
        <v>-6.2499940395355225E-3</v>
      </c>
      <c r="G1603">
        <f>'EDA &amp; Statistics'!G1624-'EDA &amp; Statistics'!G1623</f>
        <v>-1.2499988079071045E-2</v>
      </c>
      <c r="H1603">
        <f>'EDA &amp; Statistics'!H1624-'EDA &amp; Statistics'!H1623</f>
        <v>-1.6999989748001099E-2</v>
      </c>
      <c r="I1603">
        <f>'EDA &amp; Statistics'!I1624-'EDA &amp; Statistics'!I1623</f>
        <v>-2.9999971389770508E-2</v>
      </c>
      <c r="J1603">
        <f>'EDA &amp; Statistics'!J1624-'EDA &amp; Statistics'!J1623</f>
        <v>-9.5000267028808594E-2</v>
      </c>
      <c r="K1603">
        <f>'EDA &amp; Statistics'!K1624-'EDA &amp; Statistics'!K1623</f>
        <v>-8.5000038146972656E-2</v>
      </c>
      <c r="L1603">
        <f>'EDA &amp; Statistics'!L1624-'EDA &amp; Statistics'!L1623</f>
        <v>-5.2999973297119141E-2</v>
      </c>
      <c r="M1603">
        <f>'EDA &amp; Statistics'!M1624-'EDA &amp; Statistics'!M1623</f>
        <v>-7.8999996185302734E-2</v>
      </c>
      <c r="N1603">
        <f>'EDA &amp; Statistics'!N1624-'EDA &amp; Statistics'!N1623</f>
        <v>-5.7500004768371582E-2</v>
      </c>
      <c r="O1603">
        <f>'EDA &amp; Statistics'!O1624-'EDA &amp; Statistics'!O1623</f>
        <v>-8.5000038146972656E-2</v>
      </c>
      <c r="P1603">
        <f>'EDA &amp; Statistics'!P1624-'EDA &amp; Statistics'!P1623</f>
        <v>-0.13118553161621094</v>
      </c>
      <c r="R1603" s="9">
        <v>40949</v>
      </c>
      <c r="S1603" s="20">
        <f>('EDA &amp; Statistics'!B1624-'EDA &amp; Statistics'!B1623)/'EDA &amp; Statistics'!B1623</f>
        <v>2.7877481702019136E-2</v>
      </c>
      <c r="T1603" s="20">
        <f>('EDA &amp; Statistics'!C1624-'EDA &amp; Statistics'!C1623)/'EDA &amp; Statistics'!C1623</f>
        <v>-3.3713924495927118E-2</v>
      </c>
      <c r="U1603" s="20">
        <f>('EDA &amp; Statistics'!D1624-'EDA &amp; Statistics'!D1623)/'EDA &amp; Statistics'!D1623</f>
        <v>-3.6264230270763531E-2</v>
      </c>
      <c r="V1603" s="20">
        <f>('EDA &amp; Statistics'!E1624-'EDA &amp; Statistics'!E1623)/'EDA &amp; Statistics'!E1623</f>
        <v>-1.3603499075043334E-2</v>
      </c>
      <c r="W1603" s="20">
        <f>('EDA &amp; Statistics'!F1624-'EDA &amp; Statistics'!F1623)/'EDA &amp; Statistics'!F1623</f>
        <v>-1.3020821206737039E-2</v>
      </c>
      <c r="X1603" s="20">
        <f>('EDA &amp; Statistics'!G1624-'EDA &amp; Statistics'!G1623)/'EDA &amp; Statistics'!G1623</f>
        <v>-1.2437799142665764E-2</v>
      </c>
      <c r="Y1603" s="20">
        <f>('EDA &amp; Statistics'!H1624-'EDA &amp; Statistics'!H1623)/'EDA &amp; Statistics'!H1623</f>
        <v>-3.6170191044934734E-2</v>
      </c>
      <c r="Z1603" s="20">
        <f>('EDA &amp; Statistics'!I1624-'EDA &amp; Statistics'!I1623)/'EDA &amp; Statistics'!I1623</f>
        <v>-2.5316432775011319E-2</v>
      </c>
      <c r="AA1603" s="20">
        <f>('EDA &amp; Statistics'!J1624-'EDA &amp; Statistics'!J1623)/'EDA &amp; Statistics'!J1623</f>
        <v>-2.0787803820644542E-2</v>
      </c>
      <c r="AB1603" s="20">
        <f>('EDA &amp; Statistics'!K1624-'EDA &amp; Statistics'!K1623)/'EDA &amp; Statistics'!K1623</f>
        <v>-1.7373538982620028E-2</v>
      </c>
      <c r="AC1603" s="20">
        <f>('EDA &amp; Statistics'!L1624-'EDA &amp; Statistics'!L1623)/'EDA &amp; Statistics'!L1623</f>
        <v>-3.181270889800028E-2</v>
      </c>
      <c r="AD1603" s="20">
        <f>('EDA &amp; Statistics'!M1624-'EDA &amp; Statistics'!M1623)/'EDA &amp; Statistics'!M1623</f>
        <v>-3.248355210754874E-2</v>
      </c>
      <c r="AE1603" s="20">
        <f>('EDA &amp; Statistics'!N1624-'EDA &amp; Statistics'!N1623)/'EDA &amp; Statistics'!N1623</f>
        <v>-3.5222053856601127E-2</v>
      </c>
      <c r="AF1603" s="20">
        <f>('EDA &amp; Statistics'!O1624-'EDA &amp; Statistics'!O1623)/'EDA &amp; Statistics'!O1623</f>
        <v>-3.3663380172903982E-2</v>
      </c>
      <c r="AG1603" s="20">
        <f>('EDA &amp; Statistics'!P1624-'EDA &amp; Statistics'!P1623)/'EDA &amp; Statistics'!P1623</f>
        <v>-1.142963307569201E-2</v>
      </c>
    </row>
    <row r="1604" spans="1:33" x14ac:dyDescent="0.3">
      <c r="A1604" s="9">
        <v>40952</v>
      </c>
      <c r="B1604">
        <f>'EDA &amp; Statistics'!B1625-'EDA &amp; Statistics'!B1624</f>
        <v>1.5323996543884277E-2</v>
      </c>
      <c r="C1604">
        <f>'EDA &amp; Statistics'!C1625-'EDA &amp; Statistics'!C1624</f>
        <v>3.7840008735656738E-2</v>
      </c>
      <c r="D1604">
        <f>'EDA &amp; Statistics'!D1625-'EDA &amp; Statistics'!D1624</f>
        <v>1.9969940185546875E-2</v>
      </c>
      <c r="E1604">
        <f>'EDA &amp; Statistics'!E1625-'EDA &amp; Statistics'!E1624</f>
        <v>0</v>
      </c>
      <c r="F1604">
        <f>'EDA &amp; Statistics'!F1625-'EDA &amp; Statistics'!F1624</f>
        <v>0</v>
      </c>
      <c r="G1604">
        <f>'EDA &amp; Statistics'!G1625-'EDA &amp; Statistics'!G1624</f>
        <v>0</v>
      </c>
      <c r="H1604">
        <f>'EDA &amp; Statistics'!H1625-'EDA &amp; Statistics'!H1624</f>
        <v>0</v>
      </c>
      <c r="I1604">
        <f>'EDA &amp; Statistics'!I1625-'EDA &amp; Statistics'!I1624</f>
        <v>-1.1999964714050293E-2</v>
      </c>
      <c r="J1604">
        <f>'EDA &amp; Statistics'!J1625-'EDA &amp; Statistics'!J1624</f>
        <v>1.2500286102294922E-2</v>
      </c>
      <c r="K1604">
        <f>'EDA &amp; Statistics'!K1625-'EDA &amp; Statistics'!K1624</f>
        <v>1.5000343322753906E-2</v>
      </c>
      <c r="L1604">
        <f>'EDA &amp; Statistics'!L1625-'EDA &amp; Statistics'!L1624</f>
        <v>-1.100003719329834E-2</v>
      </c>
      <c r="M1604">
        <f>'EDA &amp; Statistics'!M1625-'EDA &amp; Statistics'!M1624</f>
        <v>-1.6999959945678711E-2</v>
      </c>
      <c r="N1604">
        <f>'EDA &amp; Statistics'!N1625-'EDA &amp; Statistics'!N1624</f>
        <v>-7.5000524520874023E-3</v>
      </c>
      <c r="O1604">
        <f>'EDA &amp; Statistics'!O1625-'EDA &amp; Statistics'!O1624</f>
        <v>-1.250004768371582E-2</v>
      </c>
      <c r="P1604">
        <f>'EDA &amp; Statistics'!P1625-'EDA &amp; Statistics'!P1624</f>
        <v>-7.8527450561523438E-2</v>
      </c>
      <c r="R1604" s="9">
        <v>40952</v>
      </c>
      <c r="S1604" s="20">
        <f>('EDA &amp; Statistics'!B1625-'EDA &amp; Statistics'!B1624)/'EDA &amp; Statistics'!B1624</f>
        <v>3.1253434189502105E-2</v>
      </c>
      <c r="T1604" s="20">
        <f>('EDA &amp; Statistics'!C1625-'EDA &amp; Statistics'!C1624)/'EDA &amp; Statistics'!C1624</f>
        <v>3.4661228463603172E-2</v>
      </c>
      <c r="U1604" s="20">
        <f>('EDA &amp; Statistics'!D1625-'EDA &amp; Statistics'!D1624)/'EDA &amp; Statistics'!D1624</f>
        <v>9.7312282620149477E-3</v>
      </c>
      <c r="V1604" s="20">
        <f>('EDA &amp; Statistics'!E1625-'EDA &amp; Statistics'!E1624)/'EDA &amp; Statistics'!E1624</f>
        <v>0</v>
      </c>
      <c r="W1604" s="20">
        <f>('EDA &amp; Statistics'!F1625-'EDA &amp; Statistics'!F1624)/'EDA &amp; Statistics'!F1624</f>
        <v>0</v>
      </c>
      <c r="X1604" s="20">
        <f>('EDA &amp; Statistics'!G1625-'EDA &amp; Statistics'!G1624)/'EDA &amp; Statistics'!G1624</f>
        <v>0</v>
      </c>
      <c r="Y1604" s="20">
        <f>('EDA &amp; Statistics'!H1625-'EDA &amp; Statistics'!H1624)/'EDA &amp; Statistics'!H1624</f>
        <v>0</v>
      </c>
      <c r="Z1604" s="20">
        <f>('EDA &amp; Statistics'!I1625-'EDA &amp; Statistics'!I1624)/'EDA &amp; Statistics'!I1624</f>
        <v>-1.0389580096362393E-2</v>
      </c>
      <c r="AA1604" s="20">
        <f>('EDA &amp; Statistics'!J1625-'EDA &amp; Statistics'!J1624)/'EDA &amp; Statistics'!J1624</f>
        <v>2.7933600823889381E-3</v>
      </c>
      <c r="AB1604" s="20">
        <f>('EDA &amp; Statistics'!K1625-'EDA &amp; Statistics'!K1624)/'EDA &amp; Statistics'!K1624</f>
        <v>3.1201962932567934E-3</v>
      </c>
      <c r="AC1604" s="20">
        <f>('EDA &amp; Statistics'!L1625-'EDA &amp; Statistics'!L1624)/'EDA &amp; Statistics'!L1624</f>
        <v>-6.8196137338262823E-3</v>
      </c>
      <c r="AD1604" s="20">
        <f>('EDA &amp; Statistics'!M1625-'EDA &amp; Statistics'!M1624)/'EDA &amp; Statistics'!M1624</f>
        <v>-7.2248025852559234E-3</v>
      </c>
      <c r="AE1604" s="20">
        <f>('EDA &amp; Statistics'!N1625-'EDA &amp; Statistics'!N1624)/'EDA &amp; Statistics'!N1624</f>
        <v>-4.7619379206479415E-3</v>
      </c>
      <c r="AF1604" s="20">
        <f>('EDA &amp; Statistics'!O1625-'EDA &amp; Statistics'!O1624)/'EDA &amp; Statistics'!O1624</f>
        <v>-5.1229702420397998E-3</v>
      </c>
      <c r="AG1604" s="20">
        <f>('EDA &amp; Statistics'!P1625-'EDA &amp; Statistics'!P1624)/'EDA &amp; Statistics'!P1624</f>
        <v>-6.9208631049714111E-3</v>
      </c>
    </row>
    <row r="1605" spans="1:33" x14ac:dyDescent="0.3">
      <c r="A1605" s="9">
        <v>40953</v>
      </c>
      <c r="B1605">
        <f>'EDA &amp; Statistics'!B1626-'EDA &amp; Statistics'!B1625</f>
        <v>1.3229846954345703E-3</v>
      </c>
      <c r="C1605">
        <f>'EDA &amp; Statistics'!C1626-'EDA &amp; Statistics'!C1625</f>
        <v>-4.1710019111633301E-2</v>
      </c>
      <c r="D1605">
        <f>'EDA &amp; Statistics'!D1626-'EDA &amp; Statistics'!D1625</f>
        <v>-6.7239999771118164E-2</v>
      </c>
      <c r="E1605">
        <f>'EDA &amp; Statistics'!E1626-'EDA &amp; Statistics'!E1625</f>
        <v>-9.3181810456567371E-3</v>
      </c>
      <c r="F1605">
        <f>'EDA &amp; Statistics'!F1626-'EDA &amp; Statistics'!F1625</f>
        <v>-1.2499988079071045E-2</v>
      </c>
      <c r="G1605">
        <f>'EDA &amp; Statistics'!G1626-'EDA &amp; Statistics'!G1625</f>
        <v>-1.1250019073486328E-2</v>
      </c>
      <c r="H1605">
        <f>'EDA &amp; Statistics'!H1626-'EDA &amp; Statistics'!H1625</f>
        <v>-2.000001072883606E-2</v>
      </c>
      <c r="I1605">
        <f>'EDA &amp; Statistics'!I1626-'EDA &amp; Statistics'!I1625</f>
        <v>-2.9999971389770508E-2</v>
      </c>
      <c r="J1605">
        <f>'EDA &amp; Statistics'!J1626-'EDA &amp; Statistics'!J1625</f>
        <v>-2.5000095367431641E-2</v>
      </c>
      <c r="K1605">
        <f>'EDA &amp; Statistics'!K1626-'EDA &amp; Statistics'!K1625</f>
        <v>-3.5000324249267578E-2</v>
      </c>
      <c r="L1605">
        <f>'EDA &amp; Statistics'!L1626-'EDA &amp; Statistics'!L1625</f>
        <v>-2.499997615814209E-2</v>
      </c>
      <c r="M1605">
        <f>'EDA &amp; Statistics'!M1626-'EDA &amp; Statistics'!M1625</f>
        <v>-3.2000064849853516E-2</v>
      </c>
      <c r="N1605">
        <f>'EDA &amp; Statistics'!N1626-'EDA &amp; Statistics'!N1625</f>
        <v>-1.7500042915344238E-2</v>
      </c>
      <c r="O1605">
        <f>'EDA &amp; Statistics'!O1626-'EDA &amp; Statistics'!O1625</f>
        <v>-2.9999971389770508E-2</v>
      </c>
      <c r="P1605">
        <f>'EDA &amp; Statistics'!P1626-'EDA &amp; Statistics'!P1625</f>
        <v>-0.14322185516357422</v>
      </c>
      <c r="R1605" s="9">
        <v>40953</v>
      </c>
      <c r="S1605" s="20">
        <f>('EDA &amp; Statistics'!B1626-'EDA &amp; Statistics'!B1625)/'EDA &amp; Statistics'!B1625</f>
        <v>2.6164661015810309E-3</v>
      </c>
      <c r="T1605" s="20">
        <f>('EDA &amp; Statistics'!C1626-'EDA &amp; Statistics'!C1625)/'EDA &amp; Statistics'!C1625</f>
        <v>-3.6926227120638894E-2</v>
      </c>
      <c r="U1605" s="20">
        <f>('EDA &amp; Statistics'!D1626-'EDA &amp; Statistics'!D1625)/'EDA &amp; Statistics'!D1625</f>
        <v>-3.2449858769331985E-2</v>
      </c>
      <c r="V1605" s="20">
        <f>('EDA &amp; Statistics'!E1626-'EDA &amp; Statistics'!E1625)/'EDA &amp; Statistics'!E1625</f>
        <v>-4.1206262571313101E-2</v>
      </c>
      <c r="W1605" s="20">
        <f>('EDA &amp; Statistics'!F1626-'EDA &amp; Statistics'!F1625)/'EDA &amp; Statistics'!F1625</f>
        <v>-2.6385199377066976E-2</v>
      </c>
      <c r="X1605" s="20">
        <f>('EDA &amp; Statistics'!G1626-'EDA &amp; Statistics'!G1625)/'EDA &amp; Statistics'!G1625</f>
        <v>-1.1335031730389787E-2</v>
      </c>
      <c r="Y1605" s="20">
        <f>('EDA &amp; Statistics'!H1626-'EDA &amp; Statistics'!H1625)/'EDA &amp; Statistics'!H1625</f>
        <v>-4.4150133176247247E-2</v>
      </c>
      <c r="Z1605" s="20">
        <f>('EDA &amp; Statistics'!I1626-'EDA &amp; Statistics'!I1625)/'EDA &amp; Statistics'!I1625</f>
        <v>-2.6246693975988559E-2</v>
      </c>
      <c r="AA1605" s="20">
        <f>('EDA &amp; Statistics'!J1626-'EDA &amp; Statistics'!J1625)/'EDA &amp; Statistics'!J1625</f>
        <v>-5.571051655674176E-3</v>
      </c>
      <c r="AB1605" s="20">
        <f>('EDA &amp; Statistics'!K1626-'EDA &amp; Statistics'!K1625)/'EDA &amp; Statistics'!K1625</f>
        <v>-7.2577133412356299E-3</v>
      </c>
      <c r="AC1605" s="20">
        <f>('EDA &amp; Statistics'!L1626-'EDA &amp; Statistics'!L1625)/'EDA &amp; Statistics'!L1625</f>
        <v>-1.560547826960498E-2</v>
      </c>
      <c r="AD1605" s="20">
        <f>('EDA &amp; Statistics'!M1626-'EDA &amp; Statistics'!M1625)/'EDA &amp; Statistics'!M1625</f>
        <v>-1.3698658099383398E-2</v>
      </c>
      <c r="AE1605" s="20">
        <f>('EDA &amp; Statistics'!N1626-'EDA &amp; Statistics'!N1625)/'EDA &amp; Statistics'!N1625</f>
        <v>-1.1164301734341166E-2</v>
      </c>
      <c r="AF1605" s="20">
        <f>('EDA &amp; Statistics'!O1626-'EDA &amp; Statistics'!O1625)/'EDA &amp; Statistics'!O1625</f>
        <v>-1.2358381574422985E-2</v>
      </c>
      <c r="AG1605" s="20">
        <f>('EDA &amp; Statistics'!P1626-'EDA &amp; Statistics'!P1625)/'EDA &amp; Statistics'!P1625</f>
        <v>-1.2710545735290671E-2</v>
      </c>
    </row>
    <row r="1606" spans="1:33" x14ac:dyDescent="0.3">
      <c r="A1606" s="9">
        <v>40954</v>
      </c>
      <c r="B1606">
        <f>'EDA &amp; Statistics'!B1627-'EDA &amp; Statistics'!B1626</f>
        <v>-4.440009593963623E-3</v>
      </c>
      <c r="C1606">
        <f>'EDA &amp; Statistics'!C1627-'EDA &amp; Statistics'!C1626</f>
        <v>-2.0709991455078125E-2</v>
      </c>
      <c r="D1606">
        <f>'EDA &amp; Statistics'!D1627-'EDA &amp; Statistics'!D1626</f>
        <v>6.0701370239257813E-3</v>
      </c>
      <c r="E1606">
        <f>'EDA &amp; Statistics'!E1627-'EDA &amp; Statistics'!E1626</f>
        <v>-7.3475967186422131E-3</v>
      </c>
      <c r="F1606">
        <f>'EDA &amp; Statistics'!F1627-'EDA &amp; Statistics'!F1626</f>
        <v>-8.7500214576721191E-3</v>
      </c>
      <c r="G1606">
        <f>'EDA &amp; Statistics'!G1627-'EDA &amp; Statistics'!G1626</f>
        <v>-3.7499666213989258E-3</v>
      </c>
      <c r="H1606">
        <f>'EDA &amp; Statistics'!H1627-'EDA &amp; Statistics'!H1626</f>
        <v>-2.3000001907348633E-2</v>
      </c>
      <c r="I1606">
        <f>'EDA &amp; Statistics'!I1627-'EDA &amp; Statistics'!I1626</f>
        <v>-3.0000090599060059E-2</v>
      </c>
      <c r="J1606">
        <f>'EDA &amp; Statistics'!J1627-'EDA &amp; Statistics'!J1626</f>
        <v>1.9999980926513672E-2</v>
      </c>
      <c r="K1606">
        <f>'EDA &amp; Statistics'!K1627-'EDA &amp; Statistics'!K1626</f>
        <v>-2.5000572204589844E-3</v>
      </c>
      <c r="L1606">
        <f>'EDA &amp; Statistics'!L1627-'EDA &amp; Statistics'!L1626</f>
        <v>-2.499997615814209E-2</v>
      </c>
      <c r="M1606">
        <f>'EDA &amp; Statistics'!M1627-'EDA &amp; Statistics'!M1626</f>
        <v>-2.8999805450439453E-2</v>
      </c>
      <c r="N1606">
        <f>'EDA &amp; Statistics'!N1627-'EDA &amp; Statistics'!N1626</f>
        <v>0</v>
      </c>
      <c r="O1606">
        <f>'EDA &amp; Statistics'!O1627-'EDA &amp; Statistics'!O1626</f>
        <v>-1.9999980926513672E-2</v>
      </c>
      <c r="P1606">
        <f>'EDA &amp; Statistics'!P1627-'EDA &amp; Statistics'!P1626</f>
        <v>-2.2856712341308594E-2</v>
      </c>
      <c r="R1606" s="9">
        <v>40954</v>
      </c>
      <c r="S1606" s="20">
        <f>('EDA &amp; Statistics'!B1627-'EDA &amp; Statistics'!B1626)/'EDA &amp; Statistics'!B1626</f>
        <v>-8.7580892784037984E-3</v>
      </c>
      <c r="T1606" s="20">
        <f>('EDA &amp; Statistics'!C1627-'EDA &amp; Statistics'!C1626)/'EDA &amp; Statistics'!C1626</f>
        <v>-1.9037718962862486E-2</v>
      </c>
      <c r="U1606" s="20">
        <f>('EDA &amp; Statistics'!D1627-'EDA &amp; Statistics'!D1626)/'EDA &amp; Statistics'!D1626</f>
        <v>3.027681043672337E-3</v>
      </c>
      <c r="V1606" s="20">
        <f>('EDA &amp; Statistics'!E1627-'EDA &amp; Statistics'!E1626)/'EDA &amp; Statistics'!E1626</f>
        <v>-3.3888488922253178E-2</v>
      </c>
      <c r="W1606" s="20">
        <f>('EDA &amp; Statistics'!F1627-'EDA &amp; Statistics'!F1626)/'EDA &amp; Statistics'!F1626</f>
        <v>-1.8970235928425838E-2</v>
      </c>
      <c r="X1606" s="20">
        <f>('EDA &amp; Statistics'!G1627-'EDA &amp; Statistics'!G1626)/'EDA &amp; Statistics'!G1626</f>
        <v>-3.8216220809744825E-3</v>
      </c>
      <c r="Y1606" s="20">
        <f>('EDA &amp; Statistics'!H1627-'EDA &amp; Statistics'!H1626)/'EDA &amp; Statistics'!H1626</f>
        <v>-5.3117787519627029E-2</v>
      </c>
      <c r="Z1606" s="20">
        <f>('EDA &amp; Statistics'!I1627-'EDA &amp; Statistics'!I1626)/'EDA &amp; Statistics'!I1626</f>
        <v>-2.6954258443803638E-2</v>
      </c>
      <c r="AA1606" s="20">
        <f>('EDA &amp; Statistics'!J1627-'EDA &amp; Statistics'!J1626)/'EDA &amp; Statistics'!J1626</f>
        <v>4.481788347136589E-3</v>
      </c>
      <c r="AB1606" s="20">
        <f>('EDA &amp; Statistics'!K1627-'EDA &amp; Statistics'!K1626)/'EDA &amp; Statistics'!K1626</f>
        <v>-5.222051739447208E-4</v>
      </c>
      <c r="AC1606" s="20">
        <f>('EDA &amp; Statistics'!L1627-'EDA &amp; Statistics'!L1626)/'EDA &amp; Statistics'!L1626</f>
        <v>-1.585286988612376E-2</v>
      </c>
      <c r="AD1606" s="20">
        <f>('EDA &amp; Statistics'!M1627-'EDA &amp; Statistics'!M1626)/'EDA &amp; Statistics'!M1626</f>
        <v>-1.2586721657472788E-2</v>
      </c>
      <c r="AE1606" s="20">
        <f>('EDA &amp; Statistics'!N1627-'EDA &amp; Statistics'!N1626)/'EDA &amp; Statistics'!N1626</f>
        <v>0</v>
      </c>
      <c r="AF1606" s="20">
        <f>('EDA &amp; Statistics'!O1627-'EDA &amp; Statistics'!O1626)/'EDA &amp; Statistics'!O1626</f>
        <v>-8.3420148522590446E-3</v>
      </c>
      <c r="AG1606" s="20">
        <f>('EDA &amp; Statistics'!P1627-'EDA &amp; Statistics'!P1626)/'EDA &amp; Statistics'!P1626</f>
        <v>-2.0545852561583552E-3</v>
      </c>
    </row>
    <row r="1607" spans="1:33" x14ac:dyDescent="0.3">
      <c r="A1607" s="9">
        <v>40955</v>
      </c>
      <c r="B1607">
        <f>'EDA &amp; Statistics'!B1628-'EDA &amp; Statistics'!B1627</f>
        <v>1.7261028289794922E-2</v>
      </c>
      <c r="C1607">
        <f>'EDA &amp; Statistics'!C1628-'EDA &amp; Statistics'!C1627</f>
        <v>6.9939970970153809E-2</v>
      </c>
      <c r="D1607">
        <f>'EDA &amp; Statistics'!D1628-'EDA &amp; Statistics'!D1627</f>
        <v>5.9619903564453125E-2</v>
      </c>
      <c r="E1607">
        <f>'EDA &amp; Statistics'!E1628-'EDA &amp; Statistics'!E1627</f>
        <v>-9.8278333717766175E-3</v>
      </c>
      <c r="F1607">
        <f>'EDA &amp; Statistics'!F1628-'EDA &amp; Statistics'!F1627</f>
        <v>-1.4999985694885254E-2</v>
      </c>
      <c r="G1607">
        <f>'EDA &amp; Statistics'!G1628-'EDA &amp; Statistics'!G1627</f>
        <v>-1.8750011920928955E-2</v>
      </c>
      <c r="H1607">
        <f>'EDA &amp; Statistics'!H1628-'EDA &amp; Statistics'!H1627</f>
        <v>8.0000162124633789E-3</v>
      </c>
      <c r="I1607">
        <f>'EDA &amp; Statistics'!I1628-'EDA &amp; Statistics'!I1627</f>
        <v>2.0000100135803223E-2</v>
      </c>
      <c r="J1607">
        <f>'EDA &amp; Statistics'!J1628-'EDA &amp; Statistics'!J1627</f>
        <v>-2.7500152587890625E-2</v>
      </c>
      <c r="K1607">
        <f>'EDA &amp; Statistics'!K1628-'EDA &amp; Statistics'!K1627</f>
        <v>-4.5000076293945313E-2</v>
      </c>
      <c r="L1607">
        <f>'EDA &amp; Statistics'!L1628-'EDA &amp; Statistics'!L1627</f>
        <v>2.9999971389770508E-2</v>
      </c>
      <c r="M1607">
        <f>'EDA &amp; Statistics'!M1628-'EDA &amp; Statistics'!M1627</f>
        <v>2.3999929428100586E-2</v>
      </c>
      <c r="N1607">
        <f>'EDA &amp; Statistics'!N1628-'EDA &amp; Statistics'!N1627</f>
        <v>4.2500019073486328E-2</v>
      </c>
      <c r="O1607">
        <f>'EDA &amp; Statistics'!O1628-'EDA &amp; Statistics'!O1627</f>
        <v>4.4999837875366211E-2</v>
      </c>
      <c r="P1607">
        <f>'EDA &amp; Statistics'!P1628-'EDA &amp; Statistics'!P1627</f>
        <v>4.2880058288574219E-2</v>
      </c>
      <c r="R1607" s="9">
        <v>40955</v>
      </c>
      <c r="S1607" s="20">
        <f>('EDA &amp; Statistics'!B1628-'EDA &amp; Statistics'!B1627)/'EDA &amp; Statistics'!B1627</f>
        <v>3.4348871052128103E-2</v>
      </c>
      <c r="T1607" s="20">
        <f>('EDA &amp; Statistics'!C1628-'EDA &amp; Statistics'!C1627)/'EDA &amp; Statistics'!C1627</f>
        <v>6.5540255604081221E-2</v>
      </c>
      <c r="U1607" s="20">
        <f>('EDA &amp; Statistics'!D1628-'EDA &amp; Statistics'!D1627)/'EDA &amp; Statistics'!D1627</f>
        <v>2.9647629697709513E-2</v>
      </c>
      <c r="V1607" s="20">
        <f>('EDA &amp; Statistics'!E1628-'EDA &amp; Statistics'!E1627)/'EDA &amp; Statistics'!E1627</f>
        <v>-4.6917776327695185E-2</v>
      </c>
      <c r="W1607" s="20">
        <f>('EDA &amp; Statistics'!F1628-'EDA &amp; Statistics'!F1627)/'EDA &amp; Statistics'!F1627</f>
        <v>-3.314914070516578E-2</v>
      </c>
      <c r="X1607" s="20">
        <f>('EDA &amp; Statistics'!G1628-'EDA &amp; Statistics'!G1627)/'EDA &amp; Statistics'!G1627</f>
        <v>-1.9181597452006677E-2</v>
      </c>
      <c r="Y1607" s="20">
        <f>('EDA &amp; Statistics'!H1628-'EDA &amp; Statistics'!H1627)/'EDA &amp; Statistics'!H1627</f>
        <v>1.9512234834742851E-2</v>
      </c>
      <c r="Z1607" s="20">
        <f>('EDA &amp; Statistics'!I1628-'EDA &amp; Statistics'!I1627)/'EDA &amp; Statistics'!I1627</f>
        <v>1.8467314087985045E-2</v>
      </c>
      <c r="AA1607" s="20">
        <f>('EDA &amp; Statistics'!J1628-'EDA &amp; Statistics'!J1627)/'EDA &amp; Statistics'!J1627</f>
        <v>-6.1350032615341936E-3</v>
      </c>
      <c r="AB1607" s="20">
        <f>('EDA &amp; Statistics'!K1628-'EDA &amp; Statistics'!K1627)/'EDA &amp; Statistics'!K1627</f>
        <v>-9.4044049590268821E-3</v>
      </c>
      <c r="AC1607" s="20">
        <f>('EDA &amp; Statistics'!L1628-'EDA &amp; Statistics'!L1627)/'EDA &amp; Statistics'!L1627</f>
        <v>1.9329877902653943E-2</v>
      </c>
      <c r="AD1607" s="20">
        <f>('EDA &amp; Statistics'!M1628-'EDA &amp; Statistics'!M1627)/'EDA &amp; Statistics'!M1627</f>
        <v>1.054941908660641E-2</v>
      </c>
      <c r="AE1607" s="20">
        <f>('EDA &amp; Statistics'!N1628-'EDA &amp; Statistics'!N1627)/'EDA &amp; Statistics'!N1627</f>
        <v>2.7419367987705598E-2</v>
      </c>
      <c r="AF1607" s="20">
        <f>('EDA &amp; Statistics'!O1628-'EDA &amp; Statistics'!O1627)/'EDA &amp; Statistics'!O1627</f>
        <v>1.8927376148194768E-2</v>
      </c>
      <c r="AG1607" s="20">
        <f>('EDA &amp; Statistics'!P1628-'EDA &amp; Statistics'!P1627)/'EDA &amp; Statistics'!P1627</f>
        <v>3.8624154412089996E-3</v>
      </c>
    </row>
    <row r="1608" spans="1:33" x14ac:dyDescent="0.3">
      <c r="A1608" s="9">
        <v>40956</v>
      </c>
      <c r="B1608">
        <f>'EDA &amp; Statistics'!B1629-'EDA &amp; Statistics'!B1628</f>
        <v>8.8602304458618164E-4</v>
      </c>
      <c r="C1608">
        <f>'EDA &amp; Statistics'!C1629-'EDA &amp; Statistics'!C1628</f>
        <v>1.0700106620788574E-2</v>
      </c>
      <c r="D1608">
        <f>'EDA &amp; Statistics'!D1629-'EDA &amp; Statistics'!D1628</f>
        <v>2.0590066909790039E-2</v>
      </c>
      <c r="E1608">
        <f>'EDA &amp; Statistics'!E1629-'EDA &amp; Statistics'!E1628</f>
        <v>6.1870285120950441E-3</v>
      </c>
      <c r="F1608">
        <f>'EDA &amp; Statistics'!F1629-'EDA &amp; Statistics'!F1628</f>
        <v>8.7499916553497314E-3</v>
      </c>
      <c r="G1608">
        <f>'EDA &amp; Statistics'!G1629-'EDA &amp; Statistics'!G1628</f>
        <v>8.7499618530273438E-3</v>
      </c>
      <c r="H1608">
        <f>'EDA &amp; Statistics'!H1629-'EDA &amp; Statistics'!H1628</f>
        <v>9.9999904632568359E-3</v>
      </c>
      <c r="I1608">
        <f>'EDA &amp; Statistics'!I1629-'EDA &amp; Statistics'!I1628</f>
        <v>1.1999964714050293E-2</v>
      </c>
      <c r="J1608">
        <f>'EDA &amp; Statistics'!J1629-'EDA &amp; Statistics'!J1628</f>
        <v>9.0000152587890625E-2</v>
      </c>
      <c r="K1608">
        <f>'EDA &amp; Statistics'!K1629-'EDA &amp; Statistics'!K1628</f>
        <v>0.12000036239624023</v>
      </c>
      <c r="L1608">
        <f>'EDA &amp; Statistics'!L1629-'EDA &amp; Statistics'!L1628</f>
        <v>3.6999940872192383E-2</v>
      </c>
      <c r="M1608">
        <f>'EDA &amp; Statistics'!M1629-'EDA &amp; Statistics'!M1628</f>
        <v>3.9000034332275391E-2</v>
      </c>
      <c r="N1608">
        <f>'EDA &amp; Statistics'!N1629-'EDA &amp; Statistics'!N1628</f>
        <v>6.5000057220458984E-2</v>
      </c>
      <c r="O1608">
        <f>'EDA &amp; Statistics'!O1629-'EDA &amp; Statistics'!O1628</f>
        <v>5.5000066757202148E-2</v>
      </c>
      <c r="P1608">
        <f>'EDA &amp; Statistics'!P1629-'EDA &amp; Statistics'!P1628</f>
        <v>-7.288360595703125E-2</v>
      </c>
      <c r="R1608" s="9">
        <v>40956</v>
      </c>
      <c r="S1608" s="20">
        <f>('EDA &amp; Statistics'!B1629-'EDA &amp; Statistics'!B1628)/'EDA &amp; Statistics'!B1628</f>
        <v>1.7046050711570844E-3</v>
      </c>
      <c r="T1608" s="20">
        <f>('EDA &amp; Statistics'!C1629-'EDA &amp; Statistics'!C1628)/'EDA &amp; Statistics'!C1628</f>
        <v>9.4102449102232092E-3</v>
      </c>
      <c r="U1608" s="20">
        <f>('EDA &amp; Statistics'!D1629-'EDA &amp; Statistics'!D1628)/'EDA &amp; Statistics'!D1628</f>
        <v>9.9441540197591147E-3</v>
      </c>
      <c r="V1608" s="20">
        <f>('EDA &amp; Statistics'!E1629-'EDA &amp; Statistics'!E1628)/'EDA &amp; Statistics'!E1628</f>
        <v>3.0990699859462401E-2</v>
      </c>
      <c r="W1608" s="20">
        <f>('EDA &amp; Statistics'!F1629-'EDA &amp; Statistics'!F1628)/'EDA &amp; Statistics'!F1628</f>
        <v>1.9999980926513672E-2</v>
      </c>
      <c r="X1608" s="20">
        <f>('EDA &amp; Statistics'!G1629-'EDA &amp; Statistics'!G1628)/'EDA &amp; Statistics'!G1628</f>
        <v>9.1264268745668373E-3</v>
      </c>
      <c r="Y1608" s="20">
        <f>('EDA &amp; Statistics'!H1629-'EDA &amp; Statistics'!H1628)/'EDA &amp; Statistics'!H1628</f>
        <v>2.3923421437693933E-2</v>
      </c>
      <c r="Z1608" s="20">
        <f>('EDA &amp; Statistics'!I1629-'EDA &amp; Statistics'!I1628)/'EDA &amp; Statistics'!I1628</f>
        <v>1.0879387331284547E-2</v>
      </c>
      <c r="AA1608" s="20">
        <f>('EDA &amp; Statistics'!J1629-'EDA &amp; Statistics'!J1628)/'EDA &amp; Statistics'!J1628</f>
        <v>2.0202054798919213E-2</v>
      </c>
      <c r="AB1608" s="20">
        <f>('EDA &amp; Statistics'!K1629-'EDA &amp; Statistics'!K1628)/'EDA &amp; Statistics'!K1628</f>
        <v>2.5316533373572758E-2</v>
      </c>
      <c r="AC1608" s="20">
        <f>('EDA &amp; Statistics'!L1629-'EDA &amp; Statistics'!L1628)/'EDA &amp; Statistics'!L1628</f>
        <v>2.3388078679335907E-2</v>
      </c>
      <c r="AD1608" s="20">
        <f>('EDA &amp; Statistics'!M1629-'EDA &amp; Statistics'!M1628)/'EDA &amp; Statistics'!M1628</f>
        <v>1.6963912097279758E-2</v>
      </c>
      <c r="AE1608" s="20">
        <f>('EDA &amp; Statistics'!N1629-'EDA &amp; Statistics'!N1628)/'EDA &amp; Statistics'!N1628</f>
        <v>4.0816363195117424E-2</v>
      </c>
      <c r="AF1608" s="20">
        <f>('EDA &amp; Statistics'!O1629-'EDA &amp; Statistics'!O1628)/'EDA &amp; Statistics'!O1628</f>
        <v>2.270384690977522E-2</v>
      </c>
      <c r="AG1608" s="20">
        <f>('EDA &amp; Statistics'!P1629-'EDA &amp; Statistics'!P1628)/'EDA &amp; Statistics'!P1628</f>
        <v>-6.539721810242643E-3</v>
      </c>
    </row>
    <row r="1609" spans="1:33" x14ac:dyDescent="0.3">
      <c r="A1609" s="9">
        <v>40959</v>
      </c>
      <c r="B1609">
        <f>'EDA &amp; Statistics'!B1630-'EDA &amp; Statistics'!B1629</f>
        <v>0</v>
      </c>
      <c r="C1609">
        <f>'EDA &amp; Statistics'!C1630-'EDA &amp; Statistics'!C1629</f>
        <v>0</v>
      </c>
      <c r="D1609">
        <f>'EDA &amp; Statistics'!D1630-'EDA &amp; Statistics'!D1629</f>
        <v>0</v>
      </c>
      <c r="E1609">
        <f>'EDA &amp; Statistics'!E1630-'EDA &amp; Statistics'!E1629</f>
        <v>-1.1514847039999498E-3</v>
      </c>
      <c r="F1609">
        <f>'EDA &amp; Statistics'!F1630-'EDA &amp; Statistics'!F1629</f>
        <v>-1.2499988079071045E-3</v>
      </c>
      <c r="G1609">
        <f>'EDA &amp; Statistics'!G1630-'EDA &amp; Statistics'!G1629</f>
        <v>0</v>
      </c>
      <c r="H1609">
        <f>'EDA &amp; Statistics'!H1630-'EDA &amp; Statistics'!H1629</f>
        <v>2.1999984979629517E-2</v>
      </c>
      <c r="I1609">
        <f>'EDA &amp; Statistics'!I1630-'EDA &amp; Statistics'!I1629</f>
        <v>3.2999992370605469E-2</v>
      </c>
      <c r="J1609">
        <f>'EDA &amp; Statistics'!J1630-'EDA &amp; Statistics'!J1629</f>
        <v>4.5000076293945313E-2</v>
      </c>
      <c r="K1609">
        <f>'EDA &amp; Statistics'!K1630-'EDA &amp; Statistics'!K1629</f>
        <v>5.2499771118164063E-2</v>
      </c>
      <c r="L1609">
        <f>'EDA &amp; Statistics'!L1630-'EDA &amp; Statistics'!L1629</f>
        <v>1.3000011444091797E-2</v>
      </c>
      <c r="M1609">
        <f>'EDA &amp; Statistics'!M1630-'EDA &amp; Statistics'!M1629</f>
        <v>3.0999898910522461E-2</v>
      </c>
      <c r="N1609">
        <f>'EDA &amp; Statistics'!N1630-'EDA &amp; Statistics'!N1629</f>
        <v>3.4999966621398926E-2</v>
      </c>
      <c r="O1609">
        <f>'EDA &amp; Statistics'!O1630-'EDA &amp; Statistics'!O1629</f>
        <v>4.5000076293945313E-2</v>
      </c>
      <c r="P1609">
        <f>'EDA &amp; Statistics'!P1630-'EDA &amp; Statistics'!P1629</f>
        <v>0</v>
      </c>
      <c r="R1609" s="9">
        <v>40959</v>
      </c>
      <c r="S1609" s="20">
        <f>('EDA &amp; Statistics'!B1630-'EDA &amp; Statistics'!B1629)/'EDA &amp; Statistics'!B1629</f>
        <v>0</v>
      </c>
      <c r="T1609" s="20">
        <f>('EDA &amp; Statistics'!C1630-'EDA &amp; Statistics'!C1629)/'EDA &amp; Statistics'!C1629</f>
        <v>0</v>
      </c>
      <c r="U1609" s="20">
        <f>('EDA &amp; Statistics'!D1630-'EDA &amp; Statistics'!D1629)/'EDA &amp; Statistics'!D1629</f>
        <v>0</v>
      </c>
      <c r="V1609" s="20">
        <f>('EDA &amp; Statistics'!E1630-'EDA &amp; Statistics'!E1629)/'EDA &amp; Statistics'!E1629</f>
        <v>-5.5943893973111674E-3</v>
      </c>
      <c r="W1609" s="20">
        <f>('EDA &amp; Statistics'!F1630-'EDA &amp; Statistics'!F1629)/'EDA &amp; Statistics'!F1629</f>
        <v>-2.8011178292021359E-3</v>
      </c>
      <c r="X1609" s="20">
        <f>('EDA &amp; Statistics'!G1630-'EDA &amp; Statistics'!G1629)/'EDA &amp; Statistics'!G1629</f>
        <v>0</v>
      </c>
      <c r="Y1609" s="20">
        <f>('EDA &amp; Statistics'!H1630-'EDA &amp; Statistics'!H1629)/'EDA &amp; Statistics'!H1629</f>
        <v>5.1401833692319016E-2</v>
      </c>
      <c r="Z1609" s="20">
        <f>('EDA &amp; Statistics'!I1630-'EDA &amp; Statistics'!I1629)/'EDA &amp; Statistics'!I1629</f>
        <v>2.9596405460405519E-2</v>
      </c>
      <c r="AA1609" s="20">
        <f>('EDA &amp; Statistics'!J1630-'EDA &amp; Statistics'!J1629)/'EDA &amp; Statistics'!J1629</f>
        <v>9.9010067191547743E-3</v>
      </c>
      <c r="AB1609" s="20">
        <f>('EDA &amp; Statistics'!K1630-'EDA &amp; Statistics'!K1629)/'EDA &amp; Statistics'!K1629</f>
        <v>1.0802421744009291E-2</v>
      </c>
      <c r="AC1609" s="20">
        <f>('EDA &amp; Statistics'!L1630-'EDA &amp; Statistics'!L1629)/'EDA &amp; Statistics'!L1629</f>
        <v>8.0296552075537608E-3</v>
      </c>
      <c r="AD1609" s="20">
        <f>('EDA &amp; Statistics'!M1630-'EDA &amp; Statistics'!M1629)/'EDA &amp; Statistics'!M1629</f>
        <v>1.3259152321017046E-2</v>
      </c>
      <c r="AE1609" s="20">
        <f>('EDA &amp; Statistics'!N1630-'EDA &amp; Statistics'!N1629)/'EDA &amp; Statistics'!N1629</f>
        <v>2.1116118260791517E-2</v>
      </c>
      <c r="AF1609" s="20">
        <f>('EDA &amp; Statistics'!O1630-'EDA &amp; Statistics'!O1629)/'EDA &amp; Statistics'!O1629</f>
        <v>1.8163502315571317E-2</v>
      </c>
      <c r="AG1609" s="20">
        <f>('EDA &amp; Statistics'!P1630-'EDA &amp; Statistics'!P1629)/'EDA &amp; Statistics'!P1629</f>
        <v>0</v>
      </c>
    </row>
    <row r="1610" spans="1:33" x14ac:dyDescent="0.3">
      <c r="A1610" s="9">
        <v>40960</v>
      </c>
      <c r="B1610">
        <f>'EDA &amp; Statistics'!B1631-'EDA &amp; Statistics'!B1630</f>
        <v>1.0849833488464355E-3</v>
      </c>
      <c r="C1610">
        <f>'EDA &amp; Statistics'!C1631-'EDA &amp; Statistics'!C1630</f>
        <v>3.6520004272460938E-2</v>
      </c>
      <c r="D1610">
        <f>'EDA &amp; Statistics'!D1631-'EDA &amp; Statistics'!D1630</f>
        <v>4.1519880294799805E-2</v>
      </c>
      <c r="E1610">
        <f>'EDA &amp; Statistics'!E1631-'EDA &amp; Statistics'!E1630</f>
        <v>4.8793053064729586E-3</v>
      </c>
      <c r="F1610">
        <f>'EDA &amp; Statistics'!F1631-'EDA &amp; Statistics'!F1630</f>
        <v>8.7500214576721191E-3</v>
      </c>
      <c r="G1610">
        <f>'EDA &amp; Statistics'!G1631-'EDA &amp; Statistics'!G1630</f>
        <v>1.5000045299530029E-2</v>
      </c>
      <c r="H1610">
        <f>'EDA &amp; Statistics'!H1631-'EDA &amp; Statistics'!H1630</f>
        <v>2.3000001907348633E-2</v>
      </c>
      <c r="I1610">
        <f>'EDA &amp; Statistics'!I1631-'EDA &amp; Statistics'!I1630</f>
        <v>1.4999985694885254E-2</v>
      </c>
      <c r="J1610">
        <f>'EDA &amp; Statistics'!J1631-'EDA &amp; Statistics'!J1630</f>
        <v>-3.5000324249267578E-2</v>
      </c>
      <c r="K1610">
        <f>'EDA &amp; Statistics'!K1631-'EDA &amp; Statistics'!K1630</f>
        <v>-3.7499904632568359E-2</v>
      </c>
      <c r="L1610">
        <f>'EDA &amp; Statistics'!L1631-'EDA &amp; Statistics'!L1630</f>
        <v>4.0000677108764648E-3</v>
      </c>
      <c r="M1610">
        <f>'EDA &amp; Statistics'!M1631-'EDA &amp; Statistics'!M1630</f>
        <v>8.0001354217529297E-3</v>
      </c>
      <c r="N1610">
        <f>'EDA &amp; Statistics'!N1631-'EDA &amp; Statistics'!N1630</f>
        <v>-4.999995231628418E-3</v>
      </c>
      <c r="O1610">
        <f>'EDA &amp; Statistics'!O1631-'EDA &amp; Statistics'!O1630</f>
        <v>-1.250004768371582E-2</v>
      </c>
      <c r="P1610">
        <f>'EDA &amp; Statistics'!P1631-'EDA &amp; Statistics'!P1630</f>
        <v>1.2302398681640625E-4</v>
      </c>
      <c r="R1610" s="9">
        <v>40960</v>
      </c>
      <c r="S1610" s="20">
        <f>('EDA &amp; Statistics'!B1631-'EDA &amp; Statistics'!B1630)/'EDA &amp; Statistics'!B1630</f>
        <v>2.0838294014213494E-3</v>
      </c>
      <c r="T1610" s="20">
        <f>('EDA &amp; Statistics'!C1631-'EDA &amp; Statistics'!C1630)/'EDA &amp; Statistics'!C1630</f>
        <v>3.1818223834939742E-2</v>
      </c>
      <c r="U1610" s="20">
        <f>('EDA &amp; Statistics'!D1631-'EDA &amp; Statistics'!D1630)/'EDA &amp; Statistics'!D1630</f>
        <v>1.985495089990709E-2</v>
      </c>
      <c r="V1610" s="20">
        <f>('EDA &amp; Statistics'!E1631-'EDA &amp; Statistics'!E1630)/'EDA &amp; Statistics'!E1630</f>
        <v>2.3839050100586269E-2</v>
      </c>
      <c r="W1610" s="20">
        <f>('EDA &amp; Statistics'!F1631-'EDA &amp; Statistics'!F1630)/'EDA &amp; Statistics'!F1630</f>
        <v>1.9662969883848629E-2</v>
      </c>
      <c r="X1610" s="20">
        <f>('EDA &amp; Statistics'!G1631-'EDA &amp; Statistics'!G1630)/'EDA &amp; Statistics'!G1630</f>
        <v>1.550392324868303E-2</v>
      </c>
      <c r="Y1610" s="20">
        <f>('EDA &amp; Statistics'!H1631-'EDA &amp; Statistics'!H1630)/'EDA &amp; Statistics'!H1630</f>
        <v>5.1111116703645834E-2</v>
      </c>
      <c r="Z1610" s="20">
        <f>('EDA &amp; Statistics'!I1631-'EDA &amp; Statistics'!I1630)/'EDA &amp; Statistics'!I1630</f>
        <v>1.3066189607982122E-2</v>
      </c>
      <c r="AA1610" s="20">
        <f>('EDA &amp; Statistics'!J1631-'EDA &amp; Statistics'!J1630)/'EDA &amp; Statistics'!J1630</f>
        <v>-7.6253427202031846E-3</v>
      </c>
      <c r="AB1610" s="20">
        <f>('EDA &amp; Statistics'!K1631-'EDA &amp; Statistics'!K1630)/'EDA &amp; Statistics'!K1630</f>
        <v>-7.6335685212340319E-3</v>
      </c>
      <c r="AC1610" s="20">
        <f>('EDA &amp; Statistics'!L1631-'EDA &amp; Statistics'!L1630)/'EDA &amp; Statistics'!L1630</f>
        <v>2.4510219274973761E-3</v>
      </c>
      <c r="AD1610" s="20">
        <f>('EDA &amp; Statistics'!M1631-'EDA &amp; Statistics'!M1630)/'EDA &amp; Statistics'!M1630</f>
        <v>3.3770095244651283E-3</v>
      </c>
      <c r="AE1610" s="20">
        <f>('EDA &amp; Statistics'!N1631-'EDA &amp; Statistics'!N1630)/'EDA &amp; Statistics'!N1630</f>
        <v>-2.9542069398612552E-3</v>
      </c>
      <c r="AF1610" s="20">
        <f>('EDA &amp; Statistics'!O1631-'EDA &amp; Statistics'!O1630)/'EDA &amp; Statistics'!O1630</f>
        <v>-4.9554202159292531E-3</v>
      </c>
      <c r="AG1610" s="20">
        <f>('EDA &amp; Statistics'!P1631-'EDA &amp; Statistics'!P1630)/'EDA &amp; Statistics'!P1630</f>
        <v>1.1111398227344376E-5</v>
      </c>
    </row>
    <row r="1611" spans="1:33" x14ac:dyDescent="0.3">
      <c r="A1611" s="9">
        <v>40961</v>
      </c>
      <c r="B1611">
        <f>'EDA &amp; Statistics'!B1632-'EDA &amp; Statistics'!B1631</f>
        <v>6.6399574279785156E-4</v>
      </c>
      <c r="C1611">
        <f>'EDA &amp; Statistics'!C1632-'EDA &amp; Statistics'!C1631</f>
        <v>-3.8010001182556152E-2</v>
      </c>
      <c r="D1611">
        <f>'EDA &amp; Statistics'!D1632-'EDA &amp; Statistics'!D1631</f>
        <v>-3.9999961853027344E-2</v>
      </c>
      <c r="E1611">
        <f>'EDA &amp; Statistics'!E1632-'EDA &amp; Statistics'!E1631</f>
        <v>2.8401927594557397E-3</v>
      </c>
      <c r="F1611">
        <f>'EDA &amp; Statistics'!F1632-'EDA &amp; Statistics'!F1631</f>
        <v>6.2499940395355225E-3</v>
      </c>
      <c r="G1611">
        <f>'EDA &amp; Statistics'!G1632-'EDA &amp; Statistics'!G1631</f>
        <v>1.3749957084655762E-2</v>
      </c>
      <c r="H1611">
        <f>'EDA &amp; Statistics'!H1632-'EDA &amp; Statistics'!H1631</f>
        <v>-3.0000001192092896E-2</v>
      </c>
      <c r="I1611">
        <f>'EDA &amp; Statistics'!I1632-'EDA &amp; Statistics'!I1631</f>
        <v>-3.7999987602233887E-2</v>
      </c>
      <c r="J1611">
        <f>'EDA &amp; Statistics'!J1632-'EDA &amp; Statistics'!J1631</f>
        <v>1.7500400543212891E-2</v>
      </c>
      <c r="K1611">
        <f>'EDA &amp; Statistics'!K1632-'EDA &amp; Statistics'!K1631</f>
        <v>1.0000228881835938E-2</v>
      </c>
      <c r="L1611">
        <f>'EDA &amp; Statistics'!L1632-'EDA &amp; Statistics'!L1631</f>
        <v>-2.3000001907348633E-2</v>
      </c>
      <c r="M1611">
        <f>'EDA &amp; Statistics'!M1632-'EDA &amp; Statistics'!M1631</f>
        <v>-4.700016975402832E-2</v>
      </c>
      <c r="N1611">
        <f>'EDA &amp; Statistics'!N1632-'EDA &amp; Statistics'!N1631</f>
        <v>-5.7500004768371582E-2</v>
      </c>
      <c r="O1611">
        <f>'EDA &amp; Statistics'!O1632-'EDA &amp; Statistics'!O1631</f>
        <v>-5.7499885559082031E-2</v>
      </c>
      <c r="P1611">
        <f>'EDA &amp; Statistics'!P1632-'EDA &amp; Statistics'!P1631</f>
        <v>7.6923370361328125E-3</v>
      </c>
      <c r="R1611" s="9">
        <v>40961</v>
      </c>
      <c r="S1611" s="20">
        <f>('EDA &amp; Statistics'!B1632-'EDA &amp; Statistics'!B1631)/'EDA &amp; Statistics'!B1631</f>
        <v>1.2726246443876626E-3</v>
      </c>
      <c r="T1611" s="20">
        <f>('EDA &amp; Statistics'!C1632-'EDA &amp; Statistics'!C1631)/'EDA &amp; Statistics'!C1631</f>
        <v>-3.2095178994105918E-2</v>
      </c>
      <c r="U1611" s="20">
        <f>('EDA &amp; Statistics'!D1632-'EDA &amp; Statistics'!D1631)/'EDA &amp; Statistics'!D1631</f>
        <v>-1.8755726593798532E-2</v>
      </c>
      <c r="V1611" s="20">
        <f>('EDA &amp; Statistics'!E1632-'EDA &amp; Statistics'!E1631)/'EDA &amp; Statistics'!E1631</f>
        <v>1.3553363271144134E-2</v>
      </c>
      <c r="W1611" s="20">
        <f>('EDA &amp; Statistics'!F1632-'EDA &amp; Statistics'!F1631)/'EDA &amp; Statistics'!F1631</f>
        <v>1.3774091112937892E-2</v>
      </c>
      <c r="X1611" s="20">
        <f>('EDA &amp; Statistics'!G1632-'EDA &amp; Statistics'!G1631)/'EDA &amp; Statistics'!G1631</f>
        <v>1.3994867024011419E-2</v>
      </c>
      <c r="Y1611" s="20">
        <f>('EDA &amp; Statistics'!H1632-'EDA &amp; Statistics'!H1631)/'EDA &amp; Statistics'!H1631</f>
        <v>-6.3424951008887398E-2</v>
      </c>
      <c r="Z1611" s="20">
        <f>('EDA &amp; Statistics'!I1632-'EDA &amp; Statistics'!I1631)/'EDA &amp; Statistics'!I1631</f>
        <v>-3.2674108346792637E-2</v>
      </c>
      <c r="AA1611" s="20">
        <f>('EDA &amp; Statistics'!J1632-'EDA &amp; Statistics'!J1631)/'EDA &amp; Statistics'!J1631</f>
        <v>3.8420200225552882E-3</v>
      </c>
      <c r="AB1611" s="20">
        <f>('EDA &amp; Statistics'!K1632-'EDA &amp; Statistics'!K1631)/'EDA &amp; Statistics'!K1631</f>
        <v>2.0513290014022435E-3</v>
      </c>
      <c r="AC1611" s="20">
        <f>('EDA &amp; Statistics'!L1632-'EDA &amp; Statistics'!L1631)/'EDA &amp; Statistics'!L1631</f>
        <v>-1.405868055284837E-2</v>
      </c>
      <c r="AD1611" s="20">
        <f>('EDA &amp; Statistics'!M1632-'EDA &amp; Statistics'!M1631)/'EDA &amp; Statistics'!M1631</f>
        <v>-1.9772893523791354E-2</v>
      </c>
      <c r="AE1611" s="20">
        <f>('EDA &amp; Statistics'!N1632-'EDA &amp; Statistics'!N1631)/'EDA &amp; Statistics'!N1631</f>
        <v>-3.4074076899775756E-2</v>
      </c>
      <c r="AF1611" s="20">
        <f>('EDA &amp; Statistics'!O1632-'EDA &amp; Statistics'!O1631)/'EDA &amp; Statistics'!O1631</f>
        <v>-2.2908321026913467E-2</v>
      </c>
      <c r="AG1611" s="20">
        <f>('EDA &amp; Statistics'!P1632-'EDA &amp; Statistics'!P1631)/'EDA &amp; Statistics'!P1631</f>
        <v>6.9475614154179189E-4</v>
      </c>
    </row>
    <row r="1612" spans="1:33" x14ac:dyDescent="0.3">
      <c r="A1612" s="9">
        <v>40962</v>
      </c>
      <c r="B1612">
        <f>'EDA &amp; Statistics'!B1633-'EDA &amp; Statistics'!B1632</f>
        <v>1.228797435760498E-2</v>
      </c>
      <c r="C1612">
        <f>'EDA &amp; Statistics'!C1633-'EDA &amp; Statistics'!C1632</f>
        <v>1.0619997978210449E-2</v>
      </c>
      <c r="D1612">
        <f>'EDA &amp; Statistics'!D1633-'EDA &amp; Statistics'!D1632</f>
        <v>-1.0809898376464844E-2</v>
      </c>
      <c r="E1612">
        <f>'EDA &amp; Statistics'!E1633-'EDA &amp; Statistics'!E1632</f>
        <v>2.1312351861577095E-3</v>
      </c>
      <c r="F1612">
        <f>'EDA &amp; Statistics'!F1633-'EDA &amp; Statistics'!F1632</f>
        <v>3.7499964237213135E-3</v>
      </c>
      <c r="G1612">
        <f>'EDA &amp; Statistics'!G1633-'EDA &amp; Statistics'!G1632</f>
        <v>6.2500834465026855E-3</v>
      </c>
      <c r="H1612">
        <f>'EDA &amp; Statistics'!H1633-'EDA &amp; Statistics'!H1632</f>
        <v>-2.499997615814209E-2</v>
      </c>
      <c r="I1612">
        <f>'EDA &amp; Statistics'!I1633-'EDA &amp; Statistics'!I1632</f>
        <v>-2.9999971389770508E-2</v>
      </c>
      <c r="J1612">
        <f>'EDA &amp; Statistics'!J1633-'EDA &amp; Statistics'!J1632</f>
        <v>-3.2500267028808594E-2</v>
      </c>
      <c r="K1612">
        <f>'EDA &amp; Statistics'!K1633-'EDA &amp; Statistics'!K1632</f>
        <v>-4.2500019073486328E-2</v>
      </c>
      <c r="L1612">
        <f>'EDA &amp; Statistics'!L1633-'EDA &amp; Statistics'!L1632</f>
        <v>-1.9999980926513672E-2</v>
      </c>
      <c r="M1612">
        <f>'EDA &amp; Statistics'!M1633-'EDA &amp; Statistics'!M1632</f>
        <v>-2.6999950408935547E-2</v>
      </c>
      <c r="N1612">
        <f>'EDA &amp; Statistics'!N1633-'EDA &amp; Statistics'!N1632</f>
        <v>-4.2500019073486328E-2</v>
      </c>
      <c r="O1612">
        <f>'EDA &amp; Statistics'!O1633-'EDA &amp; Statistics'!O1632</f>
        <v>-4.2500019073486328E-2</v>
      </c>
      <c r="P1612">
        <f>'EDA &amp; Statistics'!P1633-'EDA &amp; Statistics'!P1632</f>
        <v>0.11952114105224609</v>
      </c>
      <c r="R1612" s="9">
        <v>40962</v>
      </c>
      <c r="S1612" s="20">
        <f>('EDA &amp; Statistics'!B1633-'EDA &amp; Statistics'!B1632)/'EDA &amp; Statistics'!B1632</f>
        <v>2.3521390285557879E-2</v>
      </c>
      <c r="T1612" s="20">
        <f>('EDA &amp; Statistics'!C1633-'EDA &amp; Statistics'!C1632)/'EDA &amp; Statistics'!C1632</f>
        <v>9.2647498974073005E-3</v>
      </c>
      <c r="U1612" s="20">
        <f>('EDA &amp; Statistics'!D1633-'EDA &amp; Statistics'!D1632)/'EDA &amp; Statistics'!D1632</f>
        <v>-5.165576434581062E-3</v>
      </c>
      <c r="V1612" s="20">
        <f>('EDA &amp; Statistics'!E1633-'EDA &amp; Statistics'!E1632)/'EDA &amp; Statistics'!E1632</f>
        <v>1.0034229306626591E-2</v>
      </c>
      <c r="W1612" s="20">
        <f>('EDA &amp; Statistics'!F1633-'EDA &amp; Statistics'!F1632)/'EDA &amp; Statistics'!F1632</f>
        <v>8.1521659906398682E-3</v>
      </c>
      <c r="X1612" s="20">
        <f>('EDA &amp; Statistics'!G1633-'EDA &amp; Statistics'!G1632)/'EDA &amp; Statistics'!G1632</f>
        <v>6.2736096472116899E-3</v>
      </c>
      <c r="Y1612" s="20">
        <f>('EDA &amp; Statistics'!H1633-'EDA &amp; Statistics'!H1632)/'EDA &amp; Statistics'!H1632</f>
        <v>-5.6433356186266E-2</v>
      </c>
      <c r="Z1612" s="20">
        <f>('EDA &amp; Statistics'!I1633-'EDA &amp; Statistics'!I1632)/'EDA &amp; Statistics'!I1632</f>
        <v>-2.6666641235351563E-2</v>
      </c>
      <c r="AA1612" s="20">
        <f>('EDA &amp; Statistics'!J1633-'EDA &amp; Statistics'!J1632)/'EDA &amp; Statistics'!J1632</f>
        <v>-7.1077671737495452E-3</v>
      </c>
      <c r="AB1612" s="20">
        <f>('EDA &amp; Statistics'!K1633-'EDA &amp; Statistics'!K1632)/'EDA &amp; Statistics'!K1632</f>
        <v>-8.7001058510112854E-3</v>
      </c>
      <c r="AC1612" s="20">
        <f>('EDA &amp; Statistics'!L1633-'EDA &amp; Statistics'!L1632)/'EDA &amp; Statistics'!L1632</f>
        <v>-1.2399243948539723E-2</v>
      </c>
      <c r="AD1612" s="20">
        <f>('EDA &amp; Statistics'!M1633-'EDA &amp; Statistics'!M1632)/'EDA &amp; Statistics'!M1632</f>
        <v>-1.1587961928337717E-2</v>
      </c>
      <c r="AE1612" s="20">
        <f>('EDA &amp; Statistics'!N1633-'EDA &amp; Statistics'!N1632)/'EDA &amp; Statistics'!N1632</f>
        <v>-2.6073631409702511E-2</v>
      </c>
      <c r="AF1612" s="20">
        <f>('EDA &amp; Statistics'!O1633-'EDA &amp; Statistics'!O1632)/'EDA &amp; Statistics'!O1632</f>
        <v>-1.7329262897278003E-2</v>
      </c>
      <c r="AG1612" s="20">
        <f>('EDA &amp; Statistics'!P1633-'EDA &amp; Statistics'!P1632)/'EDA &amp; Statistics'!P1632</f>
        <v>1.0787410283876727E-2</v>
      </c>
    </row>
    <row r="1613" spans="1:33" x14ac:dyDescent="0.3">
      <c r="A1613" s="9">
        <v>40963</v>
      </c>
      <c r="B1613">
        <f>'EDA &amp; Statistics'!B1634-'EDA &amp; Statistics'!B1633</f>
        <v>1.1359035968780518E-2</v>
      </c>
      <c r="C1613">
        <f>'EDA &amp; Statistics'!C1634-'EDA &amp; Statistics'!C1633</f>
        <v>1.9809961318969727E-2</v>
      </c>
      <c r="D1613">
        <f>'EDA &amp; Statistics'!D1634-'EDA &amp; Statistics'!D1633</f>
        <v>-1.190185546875E-3</v>
      </c>
      <c r="E1613">
        <f>'EDA &amp; Statistics'!E1634-'EDA &amp; Statistics'!E1633</f>
        <v>0</v>
      </c>
      <c r="F1613">
        <f>'EDA &amp; Statistics'!F1634-'EDA &amp; Statistics'!F1633</f>
        <v>0</v>
      </c>
      <c r="G1613">
        <f>'EDA &amp; Statistics'!G1634-'EDA &amp; Statistics'!G1633</f>
        <v>0</v>
      </c>
      <c r="H1613">
        <f>'EDA &amp; Statistics'!H1634-'EDA &amp; Statistics'!H1633</f>
        <v>4.999995231628418E-3</v>
      </c>
      <c r="I1613">
        <f>'EDA &amp; Statistics'!I1634-'EDA &amp; Statistics'!I1633</f>
        <v>4.999995231628418E-3</v>
      </c>
      <c r="J1613">
        <f>'EDA &amp; Statistics'!J1634-'EDA &amp; Statistics'!J1633</f>
        <v>6.25E-2</v>
      </c>
      <c r="K1613">
        <f>'EDA &amp; Statistics'!K1634-'EDA &amp; Statistics'!K1633</f>
        <v>6.25E-2</v>
      </c>
      <c r="L1613">
        <f>'EDA &amp; Statistics'!L1634-'EDA &amp; Statistics'!L1633</f>
        <v>-1.4000058174133301E-2</v>
      </c>
      <c r="M1613">
        <f>'EDA &amp; Statistics'!M1634-'EDA &amp; Statistics'!M1633</f>
        <v>-1.9998550415039063E-3</v>
      </c>
      <c r="N1613">
        <f>'EDA &amp; Statistics'!N1634-'EDA &amp; Statistics'!N1633</f>
        <v>-1.7499923706054688E-2</v>
      </c>
      <c r="O1613">
        <f>'EDA &amp; Statistics'!O1634-'EDA &amp; Statistics'!O1633</f>
        <v>-1.5000104904174805E-2</v>
      </c>
      <c r="P1613">
        <f>'EDA &amp; Statistics'!P1634-'EDA &amp; Statistics'!P1633</f>
        <v>0.17576313018798828</v>
      </c>
      <c r="R1613" s="9">
        <v>40963</v>
      </c>
      <c r="S1613" s="20">
        <f>('EDA &amp; Statistics'!B1634-'EDA &amp; Statistics'!B1633)/'EDA &amp; Statistics'!B1633</f>
        <v>2.1243557335243517E-2</v>
      </c>
      <c r="T1613" s="20">
        <f>('EDA &amp; Statistics'!C1634-'EDA &amp; Statistics'!C1633)/'EDA &amp; Statistics'!C1633</f>
        <v>1.7123312725964655E-2</v>
      </c>
      <c r="U1613" s="20">
        <f>('EDA &amp; Statistics'!D1634-'EDA &amp; Statistics'!D1633)/'EDA &amp; Statistics'!D1633</f>
        <v>-5.7169059628520212E-4</v>
      </c>
      <c r="V1613" s="20">
        <f>('EDA &amp; Statistics'!E1634-'EDA &amp; Statistics'!E1633)/'EDA &amp; Statistics'!E1633</f>
        <v>0</v>
      </c>
      <c r="W1613" s="20">
        <f>('EDA &amp; Statistics'!F1634-'EDA &amp; Statistics'!F1633)/'EDA &amp; Statistics'!F1633</f>
        <v>0</v>
      </c>
      <c r="X1613" s="20">
        <f>('EDA &amp; Statistics'!G1634-'EDA &amp; Statistics'!G1633)/'EDA &amp; Statistics'!G1633</f>
        <v>0</v>
      </c>
      <c r="Y1613" s="20">
        <f>('EDA &amp; Statistics'!H1634-'EDA &amp; Statistics'!H1633)/'EDA &amp; Statistics'!H1633</f>
        <v>1.1961710718846967E-2</v>
      </c>
      <c r="Z1613" s="20">
        <f>('EDA &amp; Statistics'!I1634-'EDA &amp; Statistics'!I1633)/'EDA &amp; Statistics'!I1633</f>
        <v>4.566205571678748E-3</v>
      </c>
      <c r="AA1613" s="20">
        <f>('EDA &amp; Statistics'!J1634-'EDA &amp; Statistics'!J1633)/'EDA &amp; Statistics'!J1633</f>
        <v>1.3766519939460585E-2</v>
      </c>
      <c r="AB1613" s="20">
        <f>('EDA &amp; Statistics'!K1634-'EDA &amp; Statistics'!K1633)/'EDA &amp; Statistics'!K1633</f>
        <v>1.2906555971522311E-2</v>
      </c>
      <c r="AC1613" s="20">
        <f>('EDA &amp; Statistics'!L1634-'EDA &amp; Statistics'!L1633)/'EDA &amp; Statistics'!L1633</f>
        <v>-8.7884856851200097E-3</v>
      </c>
      <c r="AD1613" s="20">
        <f>('EDA &amp; Statistics'!M1634-'EDA &amp; Statistics'!M1633)/'EDA &amp; Statistics'!M1633</f>
        <v>-8.6836954611023659E-4</v>
      </c>
      <c r="AE1613" s="20">
        <f>('EDA &amp; Statistics'!N1634-'EDA &amp; Statistics'!N1633)/'EDA &amp; Statistics'!N1633</f>
        <v>-1.1023574153623417E-2</v>
      </c>
      <c r="AF1613" s="20">
        <f>('EDA &amp; Statistics'!O1634-'EDA &amp; Statistics'!O1633)/'EDA &amp; Statistics'!O1633</f>
        <v>-6.2241096970768401E-3</v>
      </c>
      <c r="AG1613" s="20">
        <f>('EDA &amp; Statistics'!P1634-'EDA &amp; Statistics'!P1633)/'EDA &amp; Statistics'!P1633</f>
        <v>1.569424473113086E-2</v>
      </c>
    </row>
    <row r="1614" spans="1:33" x14ac:dyDescent="0.3">
      <c r="A1614" s="9">
        <v>40966</v>
      </c>
      <c r="B1614">
        <f>'EDA &amp; Statistics'!B1635-'EDA &amp; Statistics'!B1634</f>
        <v>-2.2194027900695801E-2</v>
      </c>
      <c r="C1614">
        <f>'EDA &amp; Statistics'!C1635-'EDA &amp; Statistics'!C1634</f>
        <v>-5.7090044021606445E-2</v>
      </c>
      <c r="D1614">
        <f>'EDA &amp; Statistics'!D1635-'EDA &amp; Statistics'!D1634</f>
        <v>-5.6089878082275391E-2</v>
      </c>
      <c r="E1614">
        <f>'EDA &amp; Statistics'!E1635-'EDA &amp; Statistics'!E1634</f>
        <v>-1.7828152688831311E-4</v>
      </c>
      <c r="F1614">
        <f>'EDA &amp; Statistics'!F1635-'EDA &amp; Statistics'!F1634</f>
        <v>1.2499988079071045E-3</v>
      </c>
      <c r="G1614">
        <f>'EDA &amp; Statistics'!G1635-'EDA &amp; Statistics'!G1634</f>
        <v>6.2499046325683594E-3</v>
      </c>
      <c r="H1614">
        <f>'EDA &amp; Statistics'!H1635-'EDA &amp; Statistics'!H1634</f>
        <v>-4.5000016689300537E-2</v>
      </c>
      <c r="I1614">
        <f>'EDA &amp; Statistics'!I1635-'EDA &amp; Statistics'!I1634</f>
        <v>-5.5000066757202148E-2</v>
      </c>
      <c r="J1614">
        <f>'EDA &amp; Statistics'!J1635-'EDA &amp; Statistics'!J1634</f>
        <v>-1.4999866485595703E-2</v>
      </c>
      <c r="K1614">
        <f>'EDA &amp; Statistics'!K1635-'EDA &amp; Statistics'!K1634</f>
        <v>-2.7500152587890625E-2</v>
      </c>
      <c r="L1614">
        <f>'EDA &amp; Statistics'!L1635-'EDA &amp; Statistics'!L1634</f>
        <v>-4.9000024795532227E-2</v>
      </c>
      <c r="M1614">
        <f>'EDA &amp; Statistics'!M1635-'EDA &amp; Statistics'!M1634</f>
        <v>-5.5000066757202148E-2</v>
      </c>
      <c r="N1614">
        <f>'EDA &amp; Statistics'!N1635-'EDA &amp; Statistics'!N1634</f>
        <v>-4.7500014305114746E-2</v>
      </c>
      <c r="O1614">
        <f>'EDA &amp; Statistics'!O1635-'EDA &amp; Statistics'!O1634</f>
        <v>-5.5000066757202148E-2</v>
      </c>
      <c r="P1614">
        <f>'EDA &amp; Statistics'!P1635-'EDA &amp; Statistics'!P1634</f>
        <v>-2.1448135375976563E-3</v>
      </c>
      <c r="R1614" s="9">
        <v>40966</v>
      </c>
      <c r="S1614" s="20">
        <f>('EDA &amp; Statistics'!B1635-'EDA &amp; Statistics'!B1634)/'EDA &amp; Statistics'!B1634</f>
        <v>-4.0643637229717533E-2</v>
      </c>
      <c r="T1614" s="20">
        <f>('EDA &amp; Statistics'!C1635-'EDA &amp; Statistics'!C1634)/'EDA &amp; Statistics'!C1634</f>
        <v>-4.8516663882404942E-2</v>
      </c>
      <c r="U1614" s="20">
        <f>('EDA &amp; Statistics'!D1635-'EDA &amp; Statistics'!D1634)/'EDA &amp; Statistics'!D1634</f>
        <v>-2.6957475898945388E-2</v>
      </c>
      <c r="V1614" s="20">
        <f>('EDA &amp; Statistics'!E1635-'EDA &amp; Statistics'!E1634)/'EDA &amp; Statistics'!E1634</f>
        <v>-8.310418540125236E-4</v>
      </c>
      <c r="W1614" s="20">
        <f>('EDA &amp; Statistics'!F1635-'EDA &amp; Statistics'!F1634)/'EDA &amp; Statistics'!F1634</f>
        <v>2.6954151914918884E-3</v>
      </c>
      <c r="X1614" s="20">
        <f>('EDA &amp; Statistics'!G1635-'EDA &amp; Statistics'!G1634)/'EDA &amp; Statistics'!G1634</f>
        <v>6.2343184796386977E-3</v>
      </c>
      <c r="Y1614" s="20">
        <f>('EDA &amp; Statistics'!H1635-'EDA &amp; Statistics'!H1634)/'EDA &amp; Statistics'!H1634</f>
        <v>-0.10638301619928806</v>
      </c>
      <c r="Z1614" s="20">
        <f>('EDA &amp; Statistics'!I1635-'EDA &amp; Statistics'!I1634)/'EDA &amp; Statistics'!I1634</f>
        <v>-5.0000059604643481E-2</v>
      </c>
      <c r="AA1614" s="20">
        <f>('EDA &amp; Statistics'!J1635-'EDA &amp; Statistics'!J1634)/'EDA &amp; Statistics'!J1634</f>
        <v>-3.2590693340400502E-3</v>
      </c>
      <c r="AB1614" s="20">
        <f>('EDA &amp; Statistics'!K1635-'EDA &amp; Statistics'!K1634)/'EDA &amp; Statistics'!K1634</f>
        <v>-5.6065548239732131E-3</v>
      </c>
      <c r="AC1614" s="20">
        <f>('EDA &amp; Statistics'!L1635-'EDA &amp; Statistics'!L1634)/'EDA &amp; Statistics'!L1634</f>
        <v>-3.103231470165365E-2</v>
      </c>
      <c r="AD1614" s="20">
        <f>('EDA &amp; Statistics'!M1635-'EDA &amp; Statistics'!M1634)/'EDA &amp; Statistics'!M1634</f>
        <v>-2.3902678805117844E-2</v>
      </c>
      <c r="AE1614" s="20">
        <f>('EDA &amp; Statistics'!N1635-'EDA &amp; Statistics'!N1634)/'EDA &amp; Statistics'!N1634</f>
        <v>-3.0254785170820451E-2</v>
      </c>
      <c r="AF1614" s="20">
        <f>('EDA &amp; Statistics'!O1635-'EDA &amp; Statistics'!O1634)/'EDA &amp; Statistics'!O1634</f>
        <v>-2.296453745102962E-2</v>
      </c>
      <c r="AG1614" s="20">
        <f>('EDA &amp; Statistics'!P1635-'EDA &amp; Statistics'!P1634)/'EDA &amp; Statistics'!P1634</f>
        <v>-1.8855549471587688E-4</v>
      </c>
    </row>
    <row r="1615" spans="1:33" x14ac:dyDescent="0.3">
      <c r="A1615" s="9">
        <v>40967</v>
      </c>
      <c r="B1615">
        <f>'EDA &amp; Statistics'!B1636-'EDA &amp; Statistics'!B1635</f>
        <v>-1.8557965755462646E-2</v>
      </c>
      <c r="C1615">
        <f>'EDA &amp; Statistics'!C1636-'EDA &amp; Statistics'!C1635</f>
        <v>-1.9590020179748535E-2</v>
      </c>
      <c r="D1615">
        <f>'EDA &amp; Statistics'!D1636-'EDA &amp; Statistics'!D1635</f>
        <v>1.8799304962158203E-3</v>
      </c>
      <c r="E1615">
        <f>'EDA &amp; Statistics'!E1636-'EDA &amp; Statistics'!E1635</f>
        <v>-1.5978846838941019E-3</v>
      </c>
      <c r="F1615">
        <f>'EDA &amp; Statistics'!F1636-'EDA &amp; Statistics'!F1635</f>
        <v>-3.7499964237213135E-3</v>
      </c>
      <c r="G1615">
        <f>'EDA &amp; Statistics'!G1636-'EDA &amp; Statistics'!G1635</f>
        <v>-8.7499618530273438E-3</v>
      </c>
      <c r="H1615">
        <f>'EDA &amp; Statistics'!H1636-'EDA &amp; Statistics'!H1635</f>
        <v>0</v>
      </c>
      <c r="I1615">
        <f>'EDA &amp; Statistics'!I1636-'EDA &amp; Statistics'!I1635</f>
        <v>-1.4999985694885254E-2</v>
      </c>
      <c r="J1615">
        <f>'EDA &amp; Statistics'!J1636-'EDA &amp; Statistics'!J1635</f>
        <v>-5.500030517578125E-2</v>
      </c>
      <c r="K1615">
        <f>'EDA &amp; Statistics'!K1636-'EDA &amp; Statistics'!K1635</f>
        <v>-5.2500247955322266E-2</v>
      </c>
      <c r="L1615">
        <f>'EDA &amp; Statistics'!L1636-'EDA &amp; Statistics'!L1635</f>
        <v>9.9999904632568359E-3</v>
      </c>
      <c r="M1615">
        <f>'EDA &amp; Statistics'!M1636-'EDA &amp; Statistics'!M1635</f>
        <v>0</v>
      </c>
      <c r="N1615">
        <f>'EDA &amp; Statistics'!N1636-'EDA &amp; Statistics'!N1635</f>
        <v>-2.5000572204589844E-3</v>
      </c>
      <c r="O1615">
        <f>'EDA &amp; Statistics'!O1636-'EDA &amp; Statistics'!O1635</f>
        <v>-4.9998760223388672E-3</v>
      </c>
      <c r="P1615">
        <f>'EDA &amp; Statistics'!P1636-'EDA &amp; Statistics'!P1635</f>
        <v>-7.9309463500976563E-2</v>
      </c>
      <c r="R1615" s="9">
        <v>40967</v>
      </c>
      <c r="S1615" s="20">
        <f>('EDA &amp; Statistics'!B1636-'EDA &amp; Statistics'!B1635)/'EDA &amp; Statistics'!B1635</f>
        <v>-3.5424754354266882E-2</v>
      </c>
      <c r="T1615" s="20">
        <f>('EDA &amp; Statistics'!C1636-'EDA &amp; Statistics'!C1635)/'EDA &amp; Statistics'!C1635</f>
        <v>-1.7497026475468143E-2</v>
      </c>
      <c r="U1615" s="20">
        <f>('EDA &amp; Statistics'!D1636-'EDA &amp; Statistics'!D1635)/'EDA &amp; Statistics'!D1635</f>
        <v>9.2854873426501453E-4</v>
      </c>
      <c r="V1615" s="20">
        <f>('EDA &amp; Statistics'!E1636-'EDA &amp; Statistics'!E1635)/'EDA &amp; Statistics'!E1635</f>
        <v>-7.4545778200034189E-3</v>
      </c>
      <c r="W1615" s="20">
        <f>('EDA &amp; Statistics'!F1636-'EDA &amp; Statistics'!F1635)/'EDA &amp; Statistics'!F1635</f>
        <v>-8.0645083760868472E-3</v>
      </c>
      <c r="X1615" s="20">
        <f>('EDA &amp; Statistics'!G1636-'EDA &amp; Statistics'!G1635)/'EDA &amp; Statistics'!G1635</f>
        <v>-8.674064122841765E-3</v>
      </c>
      <c r="Y1615" s="20">
        <f>('EDA &amp; Statistics'!H1636-'EDA &amp; Statistics'!H1635)/'EDA &amp; Statistics'!H1635</f>
        <v>0</v>
      </c>
      <c r="Z1615" s="20">
        <f>('EDA &amp; Statistics'!I1636-'EDA &amp; Statistics'!I1635)/'EDA &amp; Statistics'!I1635</f>
        <v>-1.4354053886023366E-2</v>
      </c>
      <c r="AA1615" s="20">
        <f>('EDA &amp; Statistics'!J1636-'EDA &amp; Statistics'!J1635)/'EDA &amp; Statistics'!J1635</f>
        <v>-1.1989167091532464E-2</v>
      </c>
      <c r="AB1615" s="20">
        <f>('EDA &amp; Statistics'!K1636-'EDA &amp; Statistics'!K1635)/'EDA &amp; Statistics'!K1635</f>
        <v>-1.0763761627763175E-2</v>
      </c>
      <c r="AC1615" s="20">
        <f>('EDA &amp; Statistics'!L1636-'EDA &amp; Statistics'!L1635)/'EDA &amp; Statistics'!L1635</f>
        <v>6.5359416014716502E-3</v>
      </c>
      <c r="AD1615" s="20">
        <f>('EDA &amp; Statistics'!M1636-'EDA &amp; Statistics'!M1635)/'EDA &amp; Statistics'!M1635</f>
        <v>0</v>
      </c>
      <c r="AE1615" s="20">
        <f>('EDA &amp; Statistics'!N1636-'EDA &amp; Statistics'!N1635)/'EDA &amp; Statistics'!N1635</f>
        <v>-1.6420736668760888E-3</v>
      </c>
      <c r="AF1615" s="20">
        <f>('EDA &amp; Statistics'!O1636-'EDA &amp; Statistics'!O1635)/'EDA &amp; Statistics'!O1635</f>
        <v>-2.1366992332193307E-3</v>
      </c>
      <c r="AG1615" s="20">
        <f>('EDA &amp; Statistics'!P1636-'EDA &amp; Statistics'!P1635)/'EDA &amp; Statistics'!P1635</f>
        <v>-6.9735923887367284E-3</v>
      </c>
    </row>
    <row r="1616" spans="1:33" x14ac:dyDescent="0.3">
      <c r="A1616" s="9">
        <v>40968</v>
      </c>
      <c r="B1616">
        <f>'EDA &amp; Statistics'!B1637-'EDA &amp; Statistics'!B1636</f>
        <v>-1.6785025596618652E-2</v>
      </c>
      <c r="C1616">
        <f>'EDA &amp; Statistics'!C1637-'EDA &amp; Statistics'!C1636</f>
        <v>2.3370027542114258E-2</v>
      </c>
      <c r="D1616">
        <f>'EDA &amp; Statistics'!D1637-'EDA &amp; Statistics'!D1636</f>
        <v>4.0920019149780273E-2</v>
      </c>
      <c r="E1616">
        <f>'EDA &amp; Statistics'!E1637-'EDA &amp; Statistics'!E1636</f>
        <v>-3.0144689695781324E-3</v>
      </c>
      <c r="F1616">
        <f>'EDA &amp; Statistics'!F1637-'EDA &amp; Statistics'!F1636</f>
        <v>-4.999995231628418E-3</v>
      </c>
      <c r="G1616">
        <f>'EDA &amp; Statistics'!G1637-'EDA &amp; Statistics'!G1636</f>
        <v>-7.499992847442627E-3</v>
      </c>
      <c r="H1616">
        <f>'EDA &amp; Statistics'!H1637-'EDA &amp; Statistics'!H1636</f>
        <v>4.999995231628418E-3</v>
      </c>
      <c r="I1616">
        <f>'EDA &amp; Statistics'!I1637-'EDA &amp; Statistics'!I1636</f>
        <v>4.999995231628418E-3</v>
      </c>
      <c r="J1616">
        <f>'EDA &amp; Statistics'!J1637-'EDA &amp; Statistics'!J1636</f>
        <v>-2.9999732971191406E-2</v>
      </c>
      <c r="K1616">
        <f>'EDA &amp; Statistics'!K1637-'EDA &amp; Statistics'!K1636</f>
        <v>-2.9999732971191406E-2</v>
      </c>
      <c r="L1616">
        <f>'EDA &amp; Statistics'!L1637-'EDA &amp; Statistics'!L1636</f>
        <v>6.0000419616699219E-3</v>
      </c>
      <c r="M1616">
        <f>'EDA &amp; Statistics'!M1637-'EDA &amp; Statistics'!M1636</f>
        <v>9.9999904632568359E-3</v>
      </c>
      <c r="N1616">
        <f>'EDA &amp; Statistics'!N1637-'EDA &amp; Statistics'!N1636</f>
        <v>0</v>
      </c>
      <c r="O1616">
        <f>'EDA &amp; Statistics'!O1637-'EDA &amp; Statistics'!O1636</f>
        <v>0</v>
      </c>
      <c r="P1616">
        <f>'EDA &amp; Statistics'!P1637-'EDA &amp; Statistics'!P1636</f>
        <v>1.483154296875E-2</v>
      </c>
      <c r="R1616" s="9">
        <v>40968</v>
      </c>
      <c r="S1616" s="20">
        <f>('EDA &amp; Statistics'!B1637-'EDA &amp; Statistics'!B1636)/'EDA &amp; Statistics'!B1636</f>
        <v>-3.321715048924069E-2</v>
      </c>
      <c r="T1616" s="20">
        <f>('EDA &amp; Statistics'!C1637-'EDA &amp; Statistics'!C1636)/'EDA &amp; Statistics'!C1636</f>
        <v>2.1244901232373759E-2</v>
      </c>
      <c r="U1616" s="20">
        <f>('EDA &amp; Statistics'!D1637-'EDA &amp; Statistics'!D1636)/'EDA &amp; Statistics'!D1636</f>
        <v>2.0192758956241747E-2</v>
      </c>
      <c r="V1616" s="20">
        <f>('EDA &amp; Statistics'!E1637-'EDA &amp; Statistics'!E1636)/'EDA &amp; Statistics'!E1636</f>
        <v>-1.4168962336471677E-2</v>
      </c>
      <c r="W1616" s="20">
        <f>('EDA &amp; Statistics'!F1637-'EDA &amp; Statistics'!F1636)/'EDA &amp; Statistics'!F1636</f>
        <v>-1.0840097895054733E-2</v>
      </c>
      <c r="X1616" s="20">
        <f>('EDA &amp; Statistics'!G1637-'EDA &amp; Statistics'!G1636)/'EDA &amp; Statistics'!G1636</f>
        <v>-7.499992847442627E-3</v>
      </c>
      <c r="Y1616" s="20">
        <f>('EDA &amp; Statistics'!H1637-'EDA &amp; Statistics'!H1636)/'EDA &amp; Statistics'!H1636</f>
        <v>1.3227500921467331E-2</v>
      </c>
      <c r="Z1616" s="20">
        <f>('EDA &amp; Statistics'!I1637-'EDA &amp; Statistics'!I1636)/'EDA &amp; Statistics'!I1636</f>
        <v>4.854364437391164E-3</v>
      </c>
      <c r="AA1616" s="20">
        <f>('EDA &amp; Statistics'!J1637-'EDA &amp; Statistics'!J1636)/'EDA &amp; Statistics'!J1636</f>
        <v>-6.6188051538603404E-3</v>
      </c>
      <c r="AB1616" s="20">
        <f>('EDA &amp; Statistics'!K1637-'EDA &amp; Statistics'!K1636)/'EDA &amp; Statistics'!K1636</f>
        <v>-6.2175614833361956E-3</v>
      </c>
      <c r="AC1616" s="20">
        <f>('EDA &amp; Statistics'!L1637-'EDA &amp; Statistics'!L1636)/'EDA &amp; Statistics'!L1636</f>
        <v>3.8961312404516453E-3</v>
      </c>
      <c r="AD1616" s="20">
        <f>('EDA &amp; Statistics'!M1637-'EDA &amp; Statistics'!M1636)/'EDA &amp; Statistics'!M1636</f>
        <v>4.4523554024788947E-3</v>
      </c>
      <c r="AE1616" s="20">
        <f>('EDA &amp; Statistics'!N1637-'EDA &amp; Statistics'!N1636)/'EDA &amp; Statistics'!N1636</f>
        <v>0</v>
      </c>
      <c r="AF1616" s="20">
        <f>('EDA &amp; Statistics'!O1637-'EDA &amp; Statistics'!O1636)/'EDA &amp; Statistics'!O1636</f>
        <v>0</v>
      </c>
      <c r="AG1616" s="20">
        <f>('EDA &amp; Statistics'!P1637-'EDA &amp; Statistics'!P1636)/'EDA &amp; Statistics'!P1636</f>
        <v>1.313279252890025E-3</v>
      </c>
    </row>
    <row r="1617" spans="1:33" x14ac:dyDescent="0.3">
      <c r="A1617" s="9">
        <v>40969</v>
      </c>
      <c r="B1617">
        <f>'EDA &amp; Statistics'!B1638-'EDA &amp; Statistics'!B1637</f>
        <v>-1.4584004878997803E-2</v>
      </c>
      <c r="C1617">
        <f>'EDA &amp; Statistics'!C1638-'EDA &amp; Statistics'!C1637</f>
        <v>2.8140068054199219E-2</v>
      </c>
      <c r="D1617">
        <f>'EDA &amp; Statistics'!D1638-'EDA &amp; Statistics'!D1637</f>
        <v>5.4140090942382813E-2</v>
      </c>
      <c r="E1617">
        <f>'EDA &amp; Statistics'!E1638-'EDA &amp; Statistics'!E1637</f>
        <v>1.5066406894613804E-3</v>
      </c>
      <c r="F1617">
        <f>'EDA &amp; Statistics'!F1638-'EDA &amp; Statistics'!F1637</f>
        <v>2.499997615814209E-3</v>
      </c>
      <c r="G1617">
        <f>'EDA &amp; Statistics'!G1638-'EDA &amp; Statistics'!G1637</f>
        <v>3.7499666213989258E-3</v>
      </c>
      <c r="H1617">
        <f>'EDA &amp; Statistics'!H1638-'EDA &amp; Statistics'!H1637</f>
        <v>3.200000524520874E-2</v>
      </c>
      <c r="I1617">
        <f>'EDA &amp; Statistics'!I1638-'EDA &amp; Statistics'!I1637</f>
        <v>3.0000090599060059E-2</v>
      </c>
      <c r="J1617">
        <f>'EDA &amp; Statistics'!J1638-'EDA &amp; Statistics'!J1637</f>
        <v>7.2499752044677734E-2</v>
      </c>
      <c r="K1617">
        <f>'EDA &amp; Statistics'!K1638-'EDA &amp; Statistics'!K1637</f>
        <v>6.5000057220458984E-2</v>
      </c>
      <c r="L1617">
        <f>'EDA &amp; Statistics'!L1638-'EDA &amp; Statistics'!L1637</f>
        <v>2.1000027656555176E-2</v>
      </c>
      <c r="M1617">
        <f>'EDA &amp; Statistics'!M1638-'EDA &amp; Statistics'!M1637</f>
        <v>3.0999898910522461E-2</v>
      </c>
      <c r="N1617">
        <f>'EDA &amp; Statistics'!N1638-'EDA &amp; Statistics'!N1637</f>
        <v>0.10000002384185791</v>
      </c>
      <c r="O1617">
        <f>'EDA &amp; Statistics'!O1638-'EDA &amp; Statistics'!O1637</f>
        <v>0.12249994277954102</v>
      </c>
      <c r="P1617">
        <f>'EDA &amp; Statistics'!P1638-'EDA &amp; Statistics'!P1637</f>
        <v>3.8924217224121094E-2</v>
      </c>
      <c r="R1617" s="9">
        <v>40969</v>
      </c>
      <c r="S1617" s="20">
        <f>('EDA &amp; Statistics'!B1638-'EDA &amp; Statistics'!B1637)/'EDA &amp; Statistics'!B1637</f>
        <v>-2.9853017091129551E-2</v>
      </c>
      <c r="T1617" s="20">
        <f>('EDA &amp; Statistics'!C1638-'EDA &amp; Statistics'!C1637)/'EDA &amp; Statistics'!C1637</f>
        <v>2.5049019701473784E-2</v>
      </c>
      <c r="U1617" s="20">
        <f>('EDA &amp; Statistics'!D1638-'EDA &amp; Statistics'!D1637)/'EDA &amp; Statistics'!D1637</f>
        <v>2.6187652962163986E-2</v>
      </c>
      <c r="V1617" s="20">
        <f>('EDA &amp; Statistics'!E1638-'EDA &amp; Statistics'!E1637)/'EDA &amp; Statistics'!E1637</f>
        <v>7.1834724926452351E-3</v>
      </c>
      <c r="W1617" s="20">
        <f>('EDA &amp; Statistics'!F1638-'EDA &amp; Statistics'!F1637)/'EDA &amp; Statistics'!F1637</f>
        <v>5.4794466860144967E-3</v>
      </c>
      <c r="X1617" s="20">
        <f>('EDA &amp; Statistics'!G1638-'EDA &amp; Statistics'!G1637)/'EDA &amp; Statistics'!G1637</f>
        <v>3.7783038734250786E-3</v>
      </c>
      <c r="Y1617" s="20">
        <f>('EDA &amp; Statistics'!H1638-'EDA &amp; Statistics'!H1637)/'EDA &amp; Statistics'!H1637</f>
        <v>8.3550930497791401E-2</v>
      </c>
      <c r="Z1617" s="20">
        <f>('EDA &amp; Statistics'!I1638-'EDA &amp; Statistics'!I1637)/'EDA &amp; Statistics'!I1637</f>
        <v>2.8985595716481832E-2</v>
      </c>
      <c r="AA1617" s="20">
        <f>('EDA &amp; Statistics'!J1638-'EDA &amp; Statistics'!J1637)/'EDA &amp; Statistics'!J1637</f>
        <v>1.6102110188408129E-2</v>
      </c>
      <c r="AB1617" s="20">
        <f>('EDA &amp; Statistics'!K1638-'EDA &amp; Statistics'!K1637)/'EDA &amp; Statistics'!K1637</f>
        <v>1.3555798996086256E-2</v>
      </c>
      <c r="AC1617" s="20">
        <f>('EDA &amp; Statistics'!L1638-'EDA &amp; Statistics'!L1637)/'EDA &amp; Statistics'!L1637</f>
        <v>1.3583458994009309E-2</v>
      </c>
      <c r="AD1617" s="20">
        <f>('EDA &amp; Statistics'!M1638-'EDA &amp; Statistics'!M1637)/'EDA &amp; Statistics'!M1637</f>
        <v>1.374108968702278E-2</v>
      </c>
      <c r="AE1617" s="20">
        <f>('EDA &amp; Statistics'!N1638-'EDA &amp; Statistics'!N1637)/'EDA &amp; Statistics'!N1637</f>
        <v>6.578949019519266E-2</v>
      </c>
      <c r="AF1617" s="20">
        <f>('EDA &amp; Statistics'!O1638-'EDA &amp; Statistics'!O1637)/'EDA &amp; Statistics'!O1637</f>
        <v>5.2462501403963774E-2</v>
      </c>
      <c r="AG1617" s="20">
        <f>('EDA &amp; Statistics'!P1638-'EDA &amp; Statistics'!P1637)/'EDA &amp; Statistics'!P1637</f>
        <v>3.4420776301301841E-3</v>
      </c>
    </row>
    <row r="1618" spans="1:33" x14ac:dyDescent="0.3">
      <c r="A1618" s="9">
        <v>40970</v>
      </c>
      <c r="B1618">
        <f>'EDA &amp; Statistics'!B1639-'EDA &amp; Statistics'!B1638</f>
        <v>-1.6506999731063843E-2</v>
      </c>
      <c r="C1618">
        <f>'EDA &amp; Statistics'!C1639-'EDA &amp; Statistics'!C1638</f>
        <v>-4.8610091209411621E-2</v>
      </c>
      <c r="D1618">
        <f>'EDA &amp; Statistics'!D1639-'EDA &amp; Statistics'!D1638</f>
        <v>-4.7230005264282227E-2</v>
      </c>
      <c r="E1618">
        <f>'EDA &amp; Statistics'!E1639-'EDA &amp; Statistics'!E1638</f>
        <v>2.9326806469776312E-3</v>
      </c>
      <c r="F1618">
        <f>'EDA &amp; Statistics'!F1639-'EDA &amp; Statistics'!F1638</f>
        <v>7.499992847442627E-3</v>
      </c>
      <c r="G1618">
        <f>'EDA &amp; Statistics'!G1639-'EDA &amp; Statistics'!G1638</f>
        <v>1.8750011920928955E-2</v>
      </c>
      <c r="H1618">
        <f>'EDA &amp; Statistics'!H1639-'EDA &amp; Statistics'!H1638</f>
        <v>-1.4999985694885254E-2</v>
      </c>
      <c r="I1618">
        <f>'EDA &amp; Statistics'!I1639-'EDA &amp; Statistics'!I1638</f>
        <v>-3.5000085830688477E-2</v>
      </c>
      <c r="J1618">
        <f>'EDA &amp; Statistics'!J1639-'EDA &amp; Statistics'!J1638</f>
        <v>7.0000171661376953E-2</v>
      </c>
      <c r="K1618">
        <f>'EDA &amp; Statistics'!K1639-'EDA &amp; Statistics'!K1638</f>
        <v>7.4999809265136719E-2</v>
      </c>
      <c r="L1618">
        <f>'EDA &amp; Statistics'!L1639-'EDA &amp; Statistics'!L1638</f>
        <v>-6.7000031471252441E-2</v>
      </c>
      <c r="M1618">
        <f>'EDA &amp; Statistics'!M1639-'EDA &amp; Statistics'!M1638</f>
        <v>-6.399989128112793E-2</v>
      </c>
      <c r="N1618">
        <f>'EDA &amp; Statistics'!N1639-'EDA &amp; Statistics'!N1638</f>
        <v>-0.10000002384185791</v>
      </c>
      <c r="O1618">
        <f>'EDA &amp; Statistics'!O1639-'EDA &amp; Statistics'!O1638</f>
        <v>-8.9999914169311523E-2</v>
      </c>
      <c r="P1618">
        <f>'EDA &amp; Statistics'!P1639-'EDA &amp; Statistics'!P1638</f>
        <v>-2.2821426391601563E-3</v>
      </c>
      <c r="R1618" s="9">
        <v>40970</v>
      </c>
      <c r="S1618" s="20">
        <f>('EDA &amp; Statistics'!B1639-'EDA &amp; Statistics'!B1638)/'EDA &amp; Statistics'!B1638</f>
        <v>-3.4829082616943542E-2</v>
      </c>
      <c r="T1618" s="20">
        <f>('EDA &amp; Statistics'!C1639-'EDA &amp; Statistics'!C1638)/'EDA &amp; Statistics'!C1638</f>
        <v>-4.2213114160121856E-2</v>
      </c>
      <c r="U1618" s="20">
        <f>('EDA &amp; Statistics'!D1639-'EDA &amp; Statistics'!D1638)/'EDA &amp; Statistics'!D1638</f>
        <v>-2.2262237167328475E-2</v>
      </c>
      <c r="V1618" s="20">
        <f>('EDA &amp; Statistics'!E1639-'EDA &amp; Statistics'!E1638)/'EDA &amp; Statistics'!E1638</f>
        <v>1.3882923279145545E-2</v>
      </c>
      <c r="W1618" s="20">
        <f>('EDA &amp; Statistics'!F1639-'EDA &amp; Statistics'!F1638)/'EDA &amp; Statistics'!F1638</f>
        <v>1.6348757910689311E-2</v>
      </c>
      <c r="X1618" s="20">
        <f>('EDA &amp; Statistics'!G1639-'EDA &amp; Statistics'!G1638)/'EDA &amp; Statistics'!G1638</f>
        <v>1.8820589625614614E-2</v>
      </c>
      <c r="Y1618" s="20">
        <f>('EDA &amp; Statistics'!H1639-'EDA &amp; Statistics'!H1638)/'EDA &amp; Statistics'!H1638</f>
        <v>-3.6144544569876716E-2</v>
      </c>
      <c r="Z1618" s="20">
        <f>('EDA &amp; Statistics'!I1639-'EDA &amp; Statistics'!I1638)/'EDA &amp; Statistics'!I1638</f>
        <v>-3.2863928591736521E-2</v>
      </c>
      <c r="AA1618" s="20">
        <f>('EDA &amp; Statistics'!J1639-'EDA &amp; Statistics'!J1638)/'EDA &amp; Statistics'!J1638</f>
        <v>1.5300584607591665E-2</v>
      </c>
      <c r="AB1618" s="20">
        <f>('EDA &amp; Statistics'!K1639-'EDA &amp; Statistics'!K1638)/'EDA &amp; Statistics'!K1638</f>
        <v>1.5432059095624392E-2</v>
      </c>
      <c r="AC1618" s="20">
        <f>('EDA &amp; Statistics'!L1639-'EDA &amp; Statistics'!L1638)/'EDA &amp; Statistics'!L1638</f>
        <v>-4.2756879467543009E-2</v>
      </c>
      <c r="AD1618" s="20">
        <f>('EDA &amp; Statistics'!M1639-'EDA &amp; Statistics'!M1638)/'EDA &amp; Statistics'!M1638</f>
        <v>-2.7984212040128131E-2</v>
      </c>
      <c r="AE1618" s="20">
        <f>('EDA &amp; Statistics'!N1639-'EDA &amp; Statistics'!N1638)/'EDA &amp; Statistics'!N1638</f>
        <v>-6.1728409597230811E-2</v>
      </c>
      <c r="AF1618" s="20">
        <f>('EDA &amp; Statistics'!O1639-'EDA &amp; Statistics'!O1638)/'EDA &amp; Statistics'!O1638</f>
        <v>-3.6622549284977095E-2</v>
      </c>
      <c r="AG1618" s="20">
        <f>('EDA &amp; Statistics'!P1639-'EDA &amp; Statistics'!P1638)/'EDA &amp; Statistics'!P1638</f>
        <v>-2.011181429155777E-4</v>
      </c>
    </row>
    <row r="1619" spans="1:33" x14ac:dyDescent="0.3">
      <c r="A1619" s="9">
        <v>40973</v>
      </c>
      <c r="B1619">
        <f>'EDA &amp; Statistics'!B1640-'EDA &amp; Statistics'!B1639</f>
        <v>2.2305995225906372E-2</v>
      </c>
      <c r="C1619">
        <f>'EDA &amp; Statistics'!C1640-'EDA &amp; Statistics'!C1639</f>
        <v>2.3850083351135254E-2</v>
      </c>
      <c r="D1619">
        <f>'EDA &amp; Statistics'!D1640-'EDA &amp; Statistics'!D1639</f>
        <v>1.0869979858398438E-2</v>
      </c>
      <c r="E1619">
        <f>'EDA &amp; Statistics'!E1640-'EDA &amp; Statistics'!E1639</f>
        <v>-2.0293674310349064E-3</v>
      </c>
      <c r="F1619">
        <f>'EDA &amp; Statistics'!F1640-'EDA &amp; Statistics'!F1639</f>
        <v>-2.499997615814209E-3</v>
      </c>
      <c r="G1619">
        <f>'EDA &amp; Statistics'!G1640-'EDA &amp; Statistics'!G1639</f>
        <v>-1.2500286102294922E-3</v>
      </c>
      <c r="H1619">
        <f>'EDA &amp; Statistics'!H1640-'EDA &amp; Statistics'!H1639</f>
        <v>9.9999904632568359E-3</v>
      </c>
      <c r="I1619">
        <f>'EDA &amp; Statistics'!I1640-'EDA &amp; Statistics'!I1639</f>
        <v>8.0000162124633789E-3</v>
      </c>
      <c r="J1619">
        <f>'EDA &amp; Statistics'!J1640-'EDA &amp; Statistics'!J1639</f>
        <v>-4.2500019073486328E-2</v>
      </c>
      <c r="K1619">
        <f>'EDA &amp; Statistics'!K1640-'EDA &amp; Statistics'!K1639</f>
        <v>-5.7499885559082031E-2</v>
      </c>
      <c r="L1619">
        <f>'EDA &amp; Statistics'!L1640-'EDA &amp; Statistics'!L1639</f>
        <v>2.9999971389770508E-2</v>
      </c>
      <c r="M1619">
        <f>'EDA &amp; Statistics'!M1640-'EDA &amp; Statistics'!M1639</f>
        <v>2.79998779296875E-2</v>
      </c>
      <c r="N1619">
        <f>'EDA &amp; Statistics'!N1640-'EDA &amp; Statistics'!N1639</f>
        <v>3.750002384185791E-2</v>
      </c>
      <c r="O1619">
        <f>'EDA &amp; Statistics'!O1640-'EDA &amp; Statistics'!O1639</f>
        <v>2.9999971389770508E-2</v>
      </c>
      <c r="P1619">
        <f>'EDA &amp; Statistics'!P1640-'EDA &amp; Statistics'!P1639</f>
        <v>-2.25067138671875E-4</v>
      </c>
      <c r="R1619" s="9">
        <v>40973</v>
      </c>
      <c r="S1619" s="20">
        <f>('EDA &amp; Statistics'!B1640-'EDA &amp; Statistics'!B1639)/'EDA &amp; Statistics'!B1639</f>
        <v>4.8763095718582408E-2</v>
      </c>
      <c r="T1619" s="20">
        <f>('EDA &amp; Statistics'!C1640-'EDA &amp; Statistics'!C1639)/'EDA &amp; Statistics'!C1639</f>
        <v>2.1624295682890499E-2</v>
      </c>
      <c r="U1619" s="20">
        <f>('EDA &amp; Statistics'!D1640-'EDA &amp; Statistics'!D1639)/'EDA &amp; Statistics'!D1639</f>
        <v>5.2403121981047657E-3</v>
      </c>
      <c r="V1619" s="20">
        <f>('EDA &amp; Statistics'!E1640-'EDA &amp; Statistics'!E1639)/'EDA &amp; Statistics'!E1639</f>
        <v>-9.4752140182043226E-3</v>
      </c>
      <c r="W1619" s="20">
        <f>('EDA &amp; Statistics'!F1640-'EDA &amp; Statistics'!F1639)/'EDA &amp; Statistics'!F1639</f>
        <v>-5.3619251539525643E-3</v>
      </c>
      <c r="X1619" s="20">
        <f>('EDA &amp; Statistics'!G1640-'EDA &amp; Statistics'!G1639)/'EDA &amp; Statistics'!G1639</f>
        <v>-1.2315552983714602E-3</v>
      </c>
      <c r="Y1619" s="20">
        <f>('EDA &amp; Statistics'!H1640-'EDA &amp; Statistics'!H1639)/'EDA &amp; Statistics'!H1639</f>
        <v>2.4999975785613422E-2</v>
      </c>
      <c r="Z1619" s="20">
        <f>('EDA &amp; Statistics'!I1640-'EDA &amp; Statistics'!I1639)/'EDA &amp; Statistics'!I1639</f>
        <v>7.7670062472613693E-3</v>
      </c>
      <c r="AA1619" s="20">
        <f>('EDA &amp; Statistics'!J1640-'EDA &amp; Statistics'!J1639)/'EDA &amp; Statistics'!J1639</f>
        <v>-9.149627394618217E-3</v>
      </c>
      <c r="AB1619" s="20">
        <f>('EDA &amp; Statistics'!K1640-'EDA &amp; Statistics'!K1639)/'EDA &amp; Statistics'!K1639</f>
        <v>-1.1651446043725051E-2</v>
      </c>
      <c r="AC1619" s="20">
        <f>('EDA &amp; Statistics'!L1640-'EDA &amp; Statistics'!L1639)/'EDA &amp; Statistics'!L1639</f>
        <v>1.9999980926513672E-2</v>
      </c>
      <c r="AD1619" s="20">
        <f>('EDA &amp; Statistics'!M1640-'EDA &amp; Statistics'!M1639)/'EDA &amp; Statistics'!M1639</f>
        <v>1.2595536349555306E-2</v>
      </c>
      <c r="AE1619" s="20">
        <f>('EDA &amp; Statistics'!N1640-'EDA &amp; Statistics'!N1639)/'EDA &amp; Statistics'!N1639</f>
        <v>2.4671068626592896E-2</v>
      </c>
      <c r="AF1619" s="20">
        <f>('EDA &amp; Statistics'!O1640-'EDA &amp; Statistics'!O1639)/'EDA &amp; Statistics'!O1639</f>
        <v>1.2671582067096576E-2</v>
      </c>
      <c r="AG1619" s="20">
        <f>('EDA &amp; Statistics'!P1640-'EDA &amp; Statistics'!P1639)/'EDA &amp; Statistics'!P1639</f>
        <v>-1.983845779191576E-5</v>
      </c>
    </row>
    <row r="1620" spans="1:33" x14ac:dyDescent="0.3">
      <c r="A1620" s="9">
        <v>40974</v>
      </c>
      <c r="B1620">
        <f>'EDA &amp; Statistics'!B1641-'EDA &amp; Statistics'!B1640</f>
        <v>3.9450228214263916E-3</v>
      </c>
      <c r="C1620">
        <f>'EDA &amp; Statistics'!C1641-'EDA &amp; Statistics'!C1640</f>
        <v>-3.7620067596435547E-2</v>
      </c>
      <c r="D1620">
        <f>'EDA &amp; Statistics'!D1641-'EDA &amp; Statistics'!D1640</f>
        <v>-5.5779933929443359E-2</v>
      </c>
      <c r="E1620">
        <f>'EDA &amp; Statistics'!E1641-'EDA &amp; Statistics'!E1640</f>
        <v>-8.8162643948333508E-4</v>
      </c>
      <c r="F1620">
        <f>'EDA &amp; Statistics'!F1641-'EDA &amp; Statistics'!F1640</f>
        <v>-1.2499988079071045E-3</v>
      </c>
      <c r="G1620">
        <f>'EDA &amp; Statistics'!G1641-'EDA &amp; Statistics'!G1640</f>
        <v>-1.2499094009399414E-3</v>
      </c>
      <c r="H1620">
        <f>'EDA &amp; Statistics'!H1641-'EDA &amp; Statistics'!H1640</f>
        <v>-6.9999992847442627E-3</v>
      </c>
      <c r="I1620">
        <f>'EDA &amp; Statistics'!I1641-'EDA &amp; Statistics'!I1640</f>
        <v>-8.0000162124633789E-3</v>
      </c>
      <c r="J1620">
        <f>'EDA &amp; Statistics'!J1641-'EDA &amp; Statistics'!J1640</f>
        <v>-5.0000190734863281E-2</v>
      </c>
      <c r="K1620">
        <f>'EDA &amp; Statistics'!K1641-'EDA &amp; Statistics'!K1640</f>
        <v>-2.7500152587890625E-2</v>
      </c>
      <c r="L1620">
        <f>'EDA &amp; Statistics'!L1641-'EDA &amp; Statistics'!L1640</f>
        <v>-5.9999227523803711E-3</v>
      </c>
      <c r="M1620">
        <f>'EDA &amp; Statistics'!M1641-'EDA &amp; Statistics'!M1640</f>
        <v>2.0000934600830078E-3</v>
      </c>
      <c r="N1620">
        <f>'EDA &amp; Statistics'!N1641-'EDA &amp; Statistics'!N1640</f>
        <v>-2.2500038146972656E-2</v>
      </c>
      <c r="O1620">
        <f>'EDA &amp; Statistics'!O1641-'EDA &amp; Statistics'!O1640</f>
        <v>-2.9999971389770508E-2</v>
      </c>
      <c r="P1620">
        <f>'EDA &amp; Statistics'!P1641-'EDA &amp; Statistics'!P1640</f>
        <v>9.9554061889648438E-3</v>
      </c>
      <c r="R1620" s="9">
        <v>40974</v>
      </c>
      <c r="S1620" s="20">
        <f>('EDA &amp; Statistics'!B1641-'EDA &amp; Statistics'!B1640)/'EDA &amp; Statistics'!B1640</f>
        <v>8.2232176857605574E-3</v>
      </c>
      <c r="T1620" s="20">
        <f>('EDA &amp; Statistics'!C1641-'EDA &amp; Statistics'!C1640)/'EDA &amp; Statistics'!C1640</f>
        <v>-3.3387233080931299E-2</v>
      </c>
      <c r="U1620" s="20">
        <f>('EDA &amp; Statistics'!D1641-'EDA &amp; Statistics'!D1640)/'EDA &amp; Statistics'!D1640</f>
        <v>-2.6750784401767379E-2</v>
      </c>
      <c r="V1620" s="20">
        <f>('EDA &amp; Statistics'!E1641-'EDA &amp; Statistics'!E1640)/'EDA &amp; Statistics'!E1640</f>
        <v>-4.1557326520395141E-3</v>
      </c>
      <c r="W1620" s="20">
        <f>('EDA &amp; Statistics'!F1641-'EDA &amp; Statistics'!F1640)/'EDA &amp; Statistics'!F1640</f>
        <v>-2.6954151914918884E-3</v>
      </c>
      <c r="X1620" s="20">
        <f>('EDA &amp; Statistics'!G1641-'EDA &amp; Statistics'!G1640)/'EDA &amp; Statistics'!G1640</f>
        <v>-1.2329563046635616E-3</v>
      </c>
      <c r="Y1620" s="20">
        <f>('EDA &amp; Statistics'!H1641-'EDA &amp; Statistics'!H1640)/'EDA &amp; Statistics'!H1640</f>
        <v>-1.7073169136104082E-2</v>
      </c>
      <c r="Z1620" s="20">
        <f>('EDA &amp; Statistics'!I1641-'EDA &amp; Statistics'!I1640)/'EDA &amp; Statistics'!I1640</f>
        <v>-7.7071448054092081E-3</v>
      </c>
      <c r="AA1620" s="20">
        <f>('EDA &amp; Statistics'!J1641-'EDA &amp; Statistics'!J1640)/'EDA &amp; Statistics'!J1640</f>
        <v>-1.0863702585395034E-2</v>
      </c>
      <c r="AB1620" s="20">
        <f>('EDA &amp; Statistics'!K1641-'EDA &amp; Statistics'!K1640)/'EDA &amp; Statistics'!K1640</f>
        <v>-5.6381655080004521E-3</v>
      </c>
      <c r="AC1620" s="20">
        <f>('EDA &amp; Statistics'!L1641-'EDA &amp; Statistics'!L1640)/'EDA &amp; Statistics'!L1640</f>
        <v>-3.921518212141116E-3</v>
      </c>
      <c r="AD1620" s="20">
        <f>('EDA &amp; Statistics'!M1641-'EDA &amp; Statistics'!M1640)/'EDA &amp; Statistics'!M1640</f>
        <v>8.8853555063678202E-4</v>
      </c>
      <c r="AE1620" s="20">
        <f>('EDA &amp; Statistics'!N1641-'EDA &amp; Statistics'!N1640)/'EDA &amp; Statistics'!N1640</f>
        <v>-1.4446252377584306E-2</v>
      </c>
      <c r="AF1620" s="20">
        <f>('EDA &amp; Statistics'!O1641-'EDA &amp; Statistics'!O1640)/'EDA &amp; Statistics'!O1640</f>
        <v>-1.2513022278388566E-2</v>
      </c>
      <c r="AG1620" s="20">
        <f>('EDA &amp; Statistics'!P1641-'EDA &amp; Statistics'!P1640)/'EDA &amp; Statistics'!P1640</f>
        <v>8.7753292114476896E-4</v>
      </c>
    </row>
    <row r="1621" spans="1:33" x14ac:dyDescent="0.3">
      <c r="A1621" s="9">
        <v>40975</v>
      </c>
      <c r="B1621">
        <f>'EDA &amp; Statistics'!B1642-'EDA &amp; Statistics'!B1641</f>
        <v>-1.3650059700012207E-3</v>
      </c>
      <c r="C1621">
        <f>'EDA &amp; Statistics'!C1642-'EDA &amp; Statistics'!C1641</f>
        <v>2.1030068397521973E-2</v>
      </c>
      <c r="D1621">
        <f>'EDA &amp; Statistics'!D1642-'EDA &amp; Statistics'!D1641</f>
        <v>2.5229930877685547E-2</v>
      </c>
      <c r="E1621">
        <f>'EDA &amp; Statistics'!E1642-'EDA &amp; Statistics'!E1641</f>
        <v>-2.2204799430800559E-3</v>
      </c>
      <c r="F1621">
        <f>'EDA &amp; Statistics'!F1642-'EDA &amp; Statistics'!F1641</f>
        <v>-4.999995231628418E-3</v>
      </c>
      <c r="G1621">
        <f>'EDA &amp; Statistics'!G1642-'EDA &amp; Statistics'!G1641</f>
        <v>-1.1250019073486328E-2</v>
      </c>
      <c r="H1621">
        <f>'EDA &amp; Statistics'!H1642-'EDA &amp; Statistics'!H1641</f>
        <v>2.000001072883606E-2</v>
      </c>
      <c r="I1621">
        <f>'EDA &amp; Statistics'!I1642-'EDA &amp; Statistics'!I1641</f>
        <v>1.8000006675720215E-2</v>
      </c>
      <c r="J1621">
        <f>'EDA &amp; Statistics'!J1642-'EDA &amp; Statistics'!J1641</f>
        <v>-5.2499771118164063E-2</v>
      </c>
      <c r="K1621">
        <f>'EDA &amp; Statistics'!K1642-'EDA &amp; Statistics'!K1641</f>
        <v>-3.4999847412109375E-2</v>
      </c>
      <c r="L1621">
        <f>'EDA &amp; Statistics'!L1642-'EDA &amp; Statistics'!L1641</f>
        <v>-1.0000467300415039E-3</v>
      </c>
      <c r="M1621">
        <f>'EDA &amp; Statistics'!M1642-'EDA &amp; Statistics'!M1641</f>
        <v>-6.0000419616699219E-3</v>
      </c>
      <c r="N1621">
        <f>'EDA &amp; Statistics'!N1642-'EDA &amp; Statistics'!N1641</f>
        <v>1.9999980926513672E-2</v>
      </c>
      <c r="O1621">
        <f>'EDA &amp; Statistics'!O1642-'EDA &amp; Statistics'!O1641</f>
        <v>7.4999332427978516E-3</v>
      </c>
      <c r="P1621">
        <f>'EDA &amp; Statistics'!P1642-'EDA &amp; Statistics'!P1641</f>
        <v>4.0904045104980469E-2</v>
      </c>
      <c r="R1621" s="9">
        <v>40975</v>
      </c>
      <c r="S1621" s="20">
        <f>('EDA &amp; Statistics'!B1642-'EDA &amp; Statistics'!B1641)/'EDA &amp; Statistics'!B1641</f>
        <v>-2.8220852167208273E-3</v>
      </c>
      <c r="T1621" s="20">
        <f>('EDA &amp; Statistics'!C1642-'EDA &amp; Statistics'!C1641)/'EDA &amp; Statistics'!C1641</f>
        <v>1.9308521303916495E-2</v>
      </c>
      <c r="U1621" s="20">
        <f>('EDA &amp; Statistics'!D1642-'EDA &amp; Statistics'!D1641)/'EDA &amp; Statistics'!D1641</f>
        <v>1.2432272592220824E-2</v>
      </c>
      <c r="V1621" s="20">
        <f>('EDA &amp; Statistics'!E1642-'EDA &amp; Statistics'!E1641)/'EDA &amp; Statistics'!E1641</f>
        <v>-1.0510380086140773E-2</v>
      </c>
      <c r="W1621" s="20">
        <f>('EDA &amp; Statistics'!F1642-'EDA &amp; Statistics'!F1641)/'EDA &amp; Statistics'!F1641</f>
        <v>-1.0810800361494111E-2</v>
      </c>
      <c r="X1621" s="20">
        <f>('EDA &amp; Statistics'!G1642-'EDA &amp; Statistics'!G1641)/'EDA &amp; Statistics'!G1641</f>
        <v>-1.1111129425843348E-2</v>
      </c>
      <c r="Y1621" s="20">
        <f>('EDA &amp; Statistics'!H1642-'EDA &amp; Statistics'!H1641)/'EDA &amp; Statistics'!H1641</f>
        <v>4.9627818538020813E-2</v>
      </c>
      <c r="Z1621" s="20">
        <f>('EDA &amp; Statistics'!I1642-'EDA &amp; Statistics'!I1641)/'EDA &amp; Statistics'!I1641</f>
        <v>1.7475735122043697E-2</v>
      </c>
      <c r="AA1621" s="20">
        <f>('EDA &amp; Statistics'!J1642-'EDA &amp; Statistics'!J1641)/'EDA &amp; Statistics'!J1641</f>
        <v>-1.1532075509642324E-2</v>
      </c>
      <c r="AB1621" s="20">
        <f>('EDA &amp; Statistics'!K1642-'EDA &amp; Statistics'!K1641)/'EDA &amp; Statistics'!K1641</f>
        <v>-7.2164635258401997E-3</v>
      </c>
      <c r="AC1621" s="20">
        <f>('EDA &amp; Statistics'!L1642-'EDA &amp; Statistics'!L1641)/'EDA &amp; Statistics'!L1641</f>
        <v>-6.5619862081739866E-4</v>
      </c>
      <c r="AD1621" s="20">
        <f>('EDA &amp; Statistics'!M1642-'EDA &amp; Statistics'!M1641)/'EDA &amp; Statistics'!M1641</f>
        <v>-2.663134445537123E-3</v>
      </c>
      <c r="AE1621" s="20">
        <f>('EDA &amp; Statistics'!N1642-'EDA &amp; Statistics'!N1641)/'EDA &amp; Statistics'!N1641</f>
        <v>1.3029303818510493E-2</v>
      </c>
      <c r="AF1621" s="20">
        <f>('EDA &amp; Statistics'!O1642-'EDA &amp; Statistics'!O1641)/'EDA &amp; Statistics'!O1641</f>
        <v>3.167870340578539E-3</v>
      </c>
      <c r="AG1621" s="20">
        <f>('EDA &amp; Statistics'!P1642-'EDA &amp; Statistics'!P1641)/'EDA &amp; Statistics'!P1641</f>
        <v>3.6023819008592852E-3</v>
      </c>
    </row>
    <row r="1622" spans="1:33" x14ac:dyDescent="0.3">
      <c r="A1622" s="9">
        <v>40976</v>
      </c>
      <c r="B1622">
        <f>'EDA &amp; Statistics'!B1643-'EDA &amp; Statistics'!B1642</f>
        <v>-5.9850215911865234E-3</v>
      </c>
      <c r="C1622">
        <f>'EDA &amp; Statistics'!C1643-'EDA &amp; Statistics'!C1642</f>
        <v>2.8020024299621582E-2</v>
      </c>
      <c r="D1622">
        <f>'EDA &amp; Statistics'!D1643-'EDA &amp; Statistics'!D1642</f>
        <v>4.1759967803955078E-2</v>
      </c>
      <c r="E1622">
        <f>'EDA &amp; Statistics'!E1643-'EDA &amp; Statistics'!E1642</f>
        <v>3.6265607453165871E-3</v>
      </c>
      <c r="F1622">
        <f>'EDA &amp; Statistics'!F1643-'EDA &amp; Statistics'!F1642</f>
        <v>6.2499940395355225E-3</v>
      </c>
      <c r="G1622">
        <f>'EDA &amp; Statistics'!G1643-'EDA &amp; Statistics'!G1642</f>
        <v>9.9999904632568359E-3</v>
      </c>
      <c r="H1622">
        <f>'EDA &amp; Statistics'!H1643-'EDA &amp; Statistics'!H1642</f>
        <v>1.1999994516372681E-2</v>
      </c>
      <c r="I1622">
        <f>'EDA &amp; Statistics'!I1643-'EDA &amp; Statistics'!I1642</f>
        <v>1.1999964714050293E-2</v>
      </c>
      <c r="J1622">
        <f>'EDA &amp; Statistics'!J1643-'EDA &amp; Statistics'!J1642</f>
        <v>-1.2499809265136719E-2</v>
      </c>
      <c r="K1622">
        <f>'EDA &amp; Statistics'!K1643-'EDA &amp; Statistics'!K1642</f>
        <v>-2.2500038146972656E-2</v>
      </c>
      <c r="L1622">
        <f>'EDA &amp; Statistics'!L1643-'EDA &amp; Statistics'!L1642</f>
        <v>9.9999904632568359E-3</v>
      </c>
      <c r="M1622">
        <f>'EDA &amp; Statistics'!M1643-'EDA &amp; Statistics'!M1642</f>
        <v>1.5000104904174805E-2</v>
      </c>
      <c r="N1622">
        <f>'EDA &amp; Statistics'!N1643-'EDA &amp; Statistics'!N1642</f>
        <v>1.5000104904174805E-2</v>
      </c>
      <c r="O1622">
        <f>'EDA &amp; Statistics'!O1643-'EDA &amp; Statistics'!O1642</f>
        <v>2.5000572204589844E-3</v>
      </c>
      <c r="P1622">
        <f>'EDA &amp; Statistics'!P1643-'EDA &amp; Statistics'!P1642</f>
        <v>-0.11965274810791016</v>
      </c>
      <c r="R1622" s="9">
        <v>40976</v>
      </c>
      <c r="S1622" s="20">
        <f>('EDA &amp; Statistics'!B1643-'EDA &amp; Statistics'!B1642)/'EDA &amp; Statistics'!B1642</f>
        <v>-1.2408767377690158E-2</v>
      </c>
      <c r="T1622" s="20">
        <f>('EDA &amp; Statistics'!C1643-'EDA &amp; Statistics'!C1642)/'EDA &amp; Statistics'!C1642</f>
        <v>2.523894418406028E-2</v>
      </c>
      <c r="U1622" s="20">
        <f>('EDA &amp; Statistics'!D1643-'EDA &amp; Statistics'!D1642)/'EDA &amp; Statistics'!D1642</f>
        <v>2.03249103212098E-2</v>
      </c>
      <c r="V1622" s="20">
        <f>('EDA &amp; Statistics'!E1643-'EDA &amp; Statistics'!E1642)/'EDA &amp; Statistics'!E1642</f>
        <v>1.7348234368058022E-2</v>
      </c>
      <c r="W1622" s="20">
        <f>('EDA &amp; Statistics'!F1643-'EDA &amp; Statistics'!F1642)/'EDA &amp; Statistics'!F1642</f>
        <v>1.3661188837086048E-2</v>
      </c>
      <c r="X1622" s="20">
        <f>('EDA &amp; Statistics'!G1643-'EDA &amp; Statistics'!G1642)/'EDA &amp; Statistics'!G1642</f>
        <v>9.9875057952679182E-3</v>
      </c>
      <c r="Y1622" s="20">
        <f>('EDA &amp; Statistics'!H1643-'EDA &amp; Statistics'!H1642)/'EDA &amp; Statistics'!H1642</f>
        <v>2.8368780834922967E-2</v>
      </c>
      <c r="Z1622" s="20">
        <f>('EDA &amp; Statistics'!I1643-'EDA &amp; Statistics'!I1642)/'EDA &amp; Statistics'!I1642</f>
        <v>1.1450348249244334E-2</v>
      </c>
      <c r="AA1622" s="20">
        <f>('EDA &amp; Statistics'!J1643-'EDA &amp; Statistics'!J1642)/'EDA &amp; Statistics'!J1642</f>
        <v>-2.777735392252604E-3</v>
      </c>
      <c r="AB1622" s="20">
        <f>('EDA &amp; Statistics'!K1643-'EDA &amp; Statistics'!K1642)/'EDA &amp; Statistics'!K1642</f>
        <v>-4.6729050632579195E-3</v>
      </c>
      <c r="AC1622" s="20">
        <f>('EDA &amp; Statistics'!L1643-'EDA &amp; Statistics'!L1642)/'EDA &amp; Statistics'!L1642</f>
        <v>6.5659819111839914E-3</v>
      </c>
      <c r="AD1622" s="20">
        <f>('EDA &amp; Statistics'!M1643-'EDA &amp; Statistics'!M1642)/'EDA &amp; Statistics'!M1642</f>
        <v>6.6756141718890801E-3</v>
      </c>
      <c r="AE1622" s="20">
        <f>('EDA &amp; Statistics'!N1643-'EDA &amp; Statistics'!N1642)/'EDA &amp; Statistics'!N1642</f>
        <v>9.6463700386797743E-3</v>
      </c>
      <c r="AF1622" s="20">
        <f>('EDA &amp; Statistics'!O1643-'EDA &amp; Statistics'!O1642)/'EDA &amp; Statistics'!O1642</f>
        <v>1.0526556717722041E-3</v>
      </c>
      <c r="AG1622" s="20">
        <f>('EDA &amp; Statistics'!P1643-'EDA &amp; Statistics'!P1642)/'EDA &amp; Statistics'!P1642</f>
        <v>-1.0499883674026168E-2</v>
      </c>
    </row>
    <row r="1623" spans="1:33" x14ac:dyDescent="0.3">
      <c r="A1623" s="9">
        <v>40977</v>
      </c>
      <c r="B1623">
        <f>'EDA &amp; Statistics'!B1644-'EDA &amp; Statistics'!B1643</f>
        <v>1.3777017593383789E-2</v>
      </c>
      <c r="C1623">
        <f>'EDA &amp; Statistics'!C1644-'EDA &amp; Statistics'!C1643</f>
        <v>2.006995677947998E-2</v>
      </c>
      <c r="D1623">
        <f>'EDA &amp; Statistics'!D1644-'EDA &amp; Statistics'!D1643</f>
        <v>1.771998405456543E-2</v>
      </c>
      <c r="E1623">
        <f>'EDA &amp; Statistics'!E1644-'EDA &amp; Statistics'!E1643</f>
        <v>-5.2445436275319612E-4</v>
      </c>
      <c r="F1623">
        <f>'EDA &amp; Statistics'!F1644-'EDA &amp; Statistics'!F1643</f>
        <v>0</v>
      </c>
      <c r="G1623">
        <f>'EDA &amp; Statistics'!G1644-'EDA &amp; Statistics'!G1643</f>
        <v>2.4999380111694336E-3</v>
      </c>
      <c r="H1623">
        <f>'EDA &amp; Statistics'!H1644-'EDA &amp; Statistics'!H1643</f>
        <v>4.999995231628418E-3</v>
      </c>
      <c r="I1623">
        <f>'EDA &amp; Statistics'!I1644-'EDA &amp; Statistics'!I1643</f>
        <v>3.0000209808349609E-3</v>
      </c>
      <c r="J1623">
        <f>'EDA &amp; Statistics'!J1644-'EDA &amp; Statistics'!J1643</f>
        <v>4.4999599456787109E-2</v>
      </c>
      <c r="K1623">
        <f>'EDA &amp; Statistics'!K1644-'EDA &amp; Statistics'!K1643</f>
        <v>5.0000190734863281E-2</v>
      </c>
      <c r="L1623">
        <f>'EDA &amp; Statistics'!L1644-'EDA &amp; Statistics'!L1643</f>
        <v>-1.4999985694885254E-2</v>
      </c>
      <c r="M1623">
        <f>'EDA &amp; Statistics'!M1644-'EDA &amp; Statistics'!M1643</f>
        <v>-9.0000629425048828E-3</v>
      </c>
      <c r="N1623">
        <f>'EDA &amp; Statistics'!N1644-'EDA &amp; Statistics'!N1643</f>
        <v>7.4999332427978516E-3</v>
      </c>
      <c r="O1623">
        <f>'EDA &amp; Statistics'!O1644-'EDA &amp; Statistics'!O1643</f>
        <v>1.250004768371582E-2</v>
      </c>
      <c r="P1623">
        <f>'EDA &amp; Statistics'!P1644-'EDA &amp; Statistics'!P1643</f>
        <v>-8.7996482849121094E-2</v>
      </c>
      <c r="R1623" s="9">
        <v>40977</v>
      </c>
      <c r="S1623" s="20">
        <f>('EDA &amp; Statistics'!B1644-'EDA &amp; Statistics'!B1643)/'EDA &amp; Statistics'!B1643</f>
        <v>2.8922838249646487E-2</v>
      </c>
      <c r="T1623" s="20">
        <f>('EDA &amp; Statistics'!C1644-'EDA &amp; Statistics'!C1643)/'EDA &amp; Statistics'!C1643</f>
        <v>1.7632911108695248E-2</v>
      </c>
      <c r="U1623" s="20">
        <f>('EDA &amp; Statistics'!D1644-'EDA &amp; Statistics'!D1643)/'EDA &amp; Statistics'!D1643</f>
        <v>8.4526584368785785E-3</v>
      </c>
      <c r="V1623" s="20">
        <f>('EDA &amp; Statistics'!E1644-'EDA &amp; Statistics'!E1643)/'EDA &amp; Statistics'!E1643</f>
        <v>-2.4660302017261394E-3</v>
      </c>
      <c r="W1623" s="20">
        <f>('EDA &amp; Statistics'!F1644-'EDA &amp; Statistics'!F1643)/'EDA &amp; Statistics'!F1643</f>
        <v>0</v>
      </c>
      <c r="X1623" s="20">
        <f>('EDA &amp; Statistics'!G1644-'EDA &amp; Statistics'!G1643)/'EDA &amp; Statistics'!G1643</f>
        <v>2.4721265404374407E-3</v>
      </c>
      <c r="Y1623" s="20">
        <f>('EDA &amp; Statistics'!H1644-'EDA &amp; Statistics'!H1643)/'EDA &amp; Statistics'!H1643</f>
        <v>1.1494241848790828E-2</v>
      </c>
      <c r="Z1623" s="20">
        <f>('EDA &amp; Statistics'!I1644-'EDA &amp; Statistics'!I1643)/'EDA &amp; Statistics'!I1643</f>
        <v>2.8302086252649035E-3</v>
      </c>
      <c r="AA1623" s="20">
        <f>('EDA &amp; Statistics'!J1644-'EDA &amp; Statistics'!J1643)/'EDA &amp; Statistics'!J1643</f>
        <v>1.0027765469446826E-2</v>
      </c>
      <c r="AB1623" s="20">
        <f>('EDA &amp; Statistics'!K1644-'EDA &amp; Statistics'!K1643)/'EDA &amp; Statistics'!K1643</f>
        <v>1.0433007936540312E-2</v>
      </c>
      <c r="AC1623" s="20">
        <f>('EDA &amp; Statistics'!L1644-'EDA &amp; Statistics'!L1643)/'EDA &amp; Statistics'!L1643</f>
        <v>-9.7847265293782085E-3</v>
      </c>
      <c r="AD1623" s="20">
        <f>('EDA &amp; Statistics'!M1644-'EDA &amp; Statistics'!M1643)/'EDA &amp; Statistics'!M1643</f>
        <v>-3.9788075192705866E-3</v>
      </c>
      <c r="AE1623" s="20">
        <f>('EDA &amp; Statistics'!N1644-'EDA &amp; Statistics'!N1643)/'EDA &amp; Statistics'!N1643</f>
        <v>4.7770273835877671E-3</v>
      </c>
      <c r="AF1623" s="20">
        <f>('EDA &amp; Statistics'!O1644-'EDA &amp; Statistics'!O1643)/'EDA &amp; Statistics'!O1643</f>
        <v>5.2576434838574326E-3</v>
      </c>
      <c r="AG1623" s="20">
        <f>('EDA &amp; Statistics'!P1644-'EDA &amp; Statistics'!P1643)/'EDA &amp; Statistics'!P1643</f>
        <v>-7.8038924314396954E-3</v>
      </c>
    </row>
    <row r="1624" spans="1:33" x14ac:dyDescent="0.3">
      <c r="A1624" s="9">
        <v>40980</v>
      </c>
      <c r="B1624">
        <f>'EDA &amp; Statistics'!B1645-'EDA &amp; Statistics'!B1644</f>
        <v>7.5998902320861816E-4</v>
      </c>
      <c r="C1624">
        <f>'EDA &amp; Statistics'!C1645-'EDA &amp; Statistics'!C1644</f>
        <v>-1.0399818420410156E-3</v>
      </c>
      <c r="D1624">
        <f>'EDA &amp; Statistics'!D1645-'EDA &amp; Statistics'!D1644</f>
        <v>-1.2739896774291992E-2</v>
      </c>
      <c r="E1624">
        <f>'EDA &amp; Statistics'!E1645-'EDA &amp; Statistics'!E1644</f>
        <v>-3.0026403559776649E-3</v>
      </c>
      <c r="F1624">
        <f>'EDA &amp; Statistics'!F1645-'EDA &amp; Statistics'!F1644</f>
        <v>-4.999995231628418E-3</v>
      </c>
      <c r="G1624">
        <f>'EDA &amp; Statistics'!G1645-'EDA &amp; Statistics'!G1644</f>
        <v>-7.4999332427978516E-3</v>
      </c>
      <c r="H1624">
        <f>'EDA &amp; Statistics'!H1645-'EDA &amp; Statistics'!H1644</f>
        <v>-6.9999992847442627E-3</v>
      </c>
      <c r="I1624">
        <f>'EDA &amp; Statistics'!I1645-'EDA &amp; Statistics'!I1644</f>
        <v>-1.3000011444091797E-2</v>
      </c>
      <c r="J1624">
        <f>'EDA &amp; Statistics'!J1645-'EDA &amp; Statistics'!J1644</f>
        <v>-4.7499656677246094E-2</v>
      </c>
      <c r="K1624">
        <f>'EDA &amp; Statistics'!K1645-'EDA &amp; Statistics'!K1644</f>
        <v>-7.5000286102294922E-2</v>
      </c>
      <c r="L1624">
        <f>'EDA &amp; Statistics'!L1645-'EDA &amp; Statistics'!L1644</f>
        <v>-1.6999959945678711E-2</v>
      </c>
      <c r="M1624">
        <f>'EDA &amp; Statistics'!M1645-'EDA &amp; Statistics'!M1644</f>
        <v>-2.6999950408935547E-2</v>
      </c>
      <c r="N1624">
        <f>'EDA &amp; Statistics'!N1645-'EDA &amp; Statistics'!N1644</f>
        <v>-4.7500014305114746E-2</v>
      </c>
      <c r="O1624">
        <f>'EDA &amp; Statistics'!O1645-'EDA &amp; Statistics'!O1644</f>
        <v>-5.0000190734863281E-2</v>
      </c>
      <c r="P1624">
        <f>'EDA &amp; Statistics'!P1645-'EDA &amp; Statistics'!P1644</f>
        <v>5.69305419921875E-2</v>
      </c>
      <c r="R1624" s="9">
        <v>40980</v>
      </c>
      <c r="S1624" s="20">
        <f>('EDA &amp; Statistics'!B1645-'EDA &amp; Statistics'!B1644)/'EDA &amp; Statistics'!B1644</f>
        <v>1.5506372352261533E-3</v>
      </c>
      <c r="T1624" s="20">
        <f>('EDA &amp; Statistics'!C1645-'EDA &amp; Statistics'!C1644)/'EDA &amp; Statistics'!C1644</f>
        <v>-8.9786737971855087E-4</v>
      </c>
      <c r="U1624" s="20">
        <f>('EDA &amp; Statistics'!D1645-'EDA &amp; Statistics'!D1644)/'EDA &amp; Statistics'!D1644</f>
        <v>-6.0261562359524082E-3</v>
      </c>
      <c r="V1624" s="20">
        <f>('EDA &amp; Statistics'!E1645-'EDA &amp; Statistics'!E1644)/'EDA &amp; Statistics'!E1644</f>
        <v>-1.4153580258982014E-2</v>
      </c>
      <c r="W1624" s="20">
        <f>('EDA &amp; Statistics'!F1645-'EDA &amp; Statistics'!F1644)/'EDA &amp; Statistics'!F1644</f>
        <v>-1.0781660765967553E-2</v>
      </c>
      <c r="X1624" s="20">
        <f>('EDA &amp; Statistics'!G1645-'EDA &amp; Statistics'!G1644)/'EDA &amp; Statistics'!G1644</f>
        <v>-7.3982081975778081E-3</v>
      </c>
      <c r="Y1624" s="20">
        <f>('EDA &amp; Statistics'!H1645-'EDA &amp; Statistics'!H1644)/'EDA &amp; Statistics'!H1644</f>
        <v>-1.5909089369714743E-2</v>
      </c>
      <c r="Z1624" s="20">
        <f>('EDA &amp; Statistics'!I1645-'EDA &amp; Statistics'!I1644)/'EDA &amp; Statistics'!I1644</f>
        <v>-1.2229550223223046E-2</v>
      </c>
      <c r="AA1624" s="20">
        <f>('EDA &amp; Statistics'!J1645-'EDA &amp; Statistics'!J1644)/'EDA &amp; Statistics'!J1644</f>
        <v>-1.0479792360947388E-2</v>
      </c>
      <c r="AB1624" s="20">
        <f>('EDA &amp; Statistics'!K1645-'EDA &amp; Statistics'!K1644)/'EDA &amp; Statistics'!K1644</f>
        <v>-1.5487926247351302E-2</v>
      </c>
      <c r="AC1624" s="20">
        <f>('EDA &amp; Statistics'!L1645-'EDA &amp; Statistics'!L1644)/'EDA &amp; Statistics'!L1644</f>
        <v>-1.1198919546059194E-2</v>
      </c>
      <c r="AD1624" s="20">
        <f>('EDA &amp; Statistics'!M1645-'EDA &amp; Statistics'!M1644)/'EDA &amp; Statistics'!M1644</f>
        <v>-1.1983999182202059E-2</v>
      </c>
      <c r="AE1624" s="20">
        <f>('EDA &amp; Statistics'!N1645-'EDA &amp; Statistics'!N1644)/'EDA &amp; Statistics'!N1644</f>
        <v>-3.0110944365042955E-2</v>
      </c>
      <c r="AF1624" s="20">
        <f>('EDA &amp; Statistics'!O1645-'EDA &amp; Statistics'!O1644)/'EDA &amp; Statistics'!O1644</f>
        <v>-2.0920580979166107E-2</v>
      </c>
      <c r="AG1624" s="20">
        <f>('EDA &amp; Statistics'!P1645-'EDA &amp; Statistics'!P1644)/'EDA &amp; Statistics'!P1644</f>
        <v>5.0885466443858062E-3</v>
      </c>
    </row>
    <row r="1625" spans="1:33" x14ac:dyDescent="0.3">
      <c r="A1625" s="9">
        <v>40981</v>
      </c>
      <c r="B1625">
        <f>'EDA &amp; Statistics'!B1646-'EDA &amp; Statistics'!B1645</f>
        <v>1.8920004367828369E-2</v>
      </c>
      <c r="C1625">
        <f>'EDA &amp; Statistics'!C1646-'EDA &amp; Statistics'!C1645</f>
        <v>6.1499953269958496E-2</v>
      </c>
      <c r="D1625">
        <f>'EDA &amp; Statistics'!D1646-'EDA &amp; Statistics'!D1645</f>
        <v>7.5510025024414063E-2</v>
      </c>
      <c r="E1625">
        <f>'EDA &amp; Statistics'!E1646-'EDA &amp; Statistics'!E1645</f>
        <v>1.0444155218288786E-3</v>
      </c>
      <c r="F1625">
        <f>'EDA &amp; Statistics'!F1646-'EDA &amp; Statistics'!F1645</f>
        <v>0</v>
      </c>
      <c r="G1625">
        <f>'EDA &amp; Statistics'!G1646-'EDA &amp; Statistics'!G1645</f>
        <v>-4.999995231628418E-3</v>
      </c>
      <c r="H1625">
        <f>'EDA &amp; Statistics'!H1646-'EDA &amp; Statistics'!H1645</f>
        <v>1.5000015497207642E-2</v>
      </c>
      <c r="I1625">
        <f>'EDA &amp; Statistics'!I1646-'EDA &amp; Statistics'!I1645</f>
        <v>1.8000006675720215E-2</v>
      </c>
      <c r="J1625">
        <f>'EDA &amp; Statistics'!J1646-'EDA &amp; Statistics'!J1645</f>
        <v>-5.0001144409179688E-3</v>
      </c>
      <c r="K1625">
        <f>'EDA &amp; Statistics'!K1646-'EDA &amp; Statistics'!K1645</f>
        <v>0</v>
      </c>
      <c r="L1625">
        <f>'EDA &amp; Statistics'!L1646-'EDA &amp; Statistics'!L1645</f>
        <v>3.4999966621398926E-2</v>
      </c>
      <c r="M1625">
        <f>'EDA &amp; Statistics'!M1646-'EDA &amp; Statistics'!M1645</f>
        <v>3.9000034332275391E-2</v>
      </c>
      <c r="N1625">
        <f>'EDA &amp; Statistics'!N1646-'EDA &amp; Statistics'!N1645</f>
        <v>5.7500004768371582E-2</v>
      </c>
      <c r="O1625">
        <f>'EDA &amp; Statistics'!O1646-'EDA &amp; Statistics'!O1645</f>
        <v>6.25E-2</v>
      </c>
      <c r="P1625">
        <f>'EDA &amp; Statistics'!P1646-'EDA &amp; Statistics'!P1645</f>
        <v>0.13442897796630859</v>
      </c>
      <c r="R1625" s="9">
        <v>40981</v>
      </c>
      <c r="S1625" s="20">
        <f>('EDA &amp; Statistics'!B1646-'EDA &amp; Statistics'!B1645)/'EDA &amp; Statistics'!B1645</f>
        <v>3.8543505378362625E-2</v>
      </c>
      <c r="T1625" s="20">
        <f>('EDA &amp; Statistics'!C1646-'EDA &amp; Statistics'!C1645)/'EDA &amp; Statistics'!C1645</f>
        <v>5.3143644799921876E-2</v>
      </c>
      <c r="U1625" s="20">
        <f>('EDA &amp; Statistics'!D1646-'EDA &amp; Statistics'!D1645)/'EDA &amp; Statistics'!D1645</f>
        <v>3.5933881893311391E-2</v>
      </c>
      <c r="V1625" s="20">
        <f>('EDA &amp; Statistics'!E1646-'EDA &amp; Statistics'!E1645)/'EDA &amp; Statistics'!E1645</f>
        <v>4.9937528976339522E-3</v>
      </c>
      <c r="W1625" s="20">
        <f>('EDA &amp; Statistics'!F1646-'EDA &amp; Statistics'!F1645)/'EDA &amp; Statistics'!F1645</f>
        <v>0</v>
      </c>
      <c r="X1625" s="20">
        <f>('EDA &amp; Statistics'!G1646-'EDA &amp; Statistics'!G1645)/'EDA &amp; Statistics'!G1645</f>
        <v>-4.9689392428916021E-3</v>
      </c>
      <c r="Y1625" s="20">
        <f>('EDA &amp; Statistics'!H1646-'EDA &amp; Statistics'!H1645)/'EDA &amp; Statistics'!H1645</f>
        <v>3.4642068256403764E-2</v>
      </c>
      <c r="Z1625" s="20">
        <f>('EDA &amp; Statistics'!I1646-'EDA &amp; Statistics'!I1645)/'EDA &amp; Statistics'!I1645</f>
        <v>1.7142864279195889E-2</v>
      </c>
      <c r="AA1625" s="20">
        <f>('EDA &amp; Statistics'!J1646-'EDA &amp; Statistics'!J1645)/'EDA &amp; Statistics'!J1645</f>
        <v>-1.1148526849652344E-3</v>
      </c>
      <c r="AB1625" s="20">
        <f>('EDA &amp; Statistics'!K1646-'EDA &amp; Statistics'!K1645)/'EDA &amp; Statistics'!K1645</f>
        <v>0</v>
      </c>
      <c r="AC1625" s="20">
        <f>('EDA &amp; Statistics'!L1646-'EDA &amp; Statistics'!L1645)/'EDA &amp; Statistics'!L1645</f>
        <v>2.3317765177720714E-2</v>
      </c>
      <c r="AD1625" s="20">
        <f>('EDA &amp; Statistics'!M1646-'EDA &amp; Statistics'!M1645)/'EDA &amp; Statistics'!M1645</f>
        <v>1.7520230501275581E-2</v>
      </c>
      <c r="AE1625" s="20">
        <f>('EDA &amp; Statistics'!N1646-'EDA &amp; Statistics'!N1645)/'EDA &amp; Statistics'!N1645</f>
        <v>3.7581703165746883E-2</v>
      </c>
      <c r="AF1625" s="20">
        <f>('EDA &amp; Statistics'!O1646-'EDA &amp; Statistics'!O1645)/'EDA &amp; Statistics'!O1645</f>
        <v>2.6709402689096762E-2</v>
      </c>
      <c r="AG1625" s="20">
        <f>('EDA &amp; Statistics'!P1646-'EDA &amp; Statistics'!P1645)/'EDA &amp; Statistics'!P1645</f>
        <v>1.1954654087730278E-2</v>
      </c>
    </row>
    <row r="1626" spans="1:33" x14ac:dyDescent="0.3">
      <c r="A1626" s="9">
        <v>40982</v>
      </c>
      <c r="B1626">
        <f>'EDA &amp; Statistics'!B1647-'EDA &amp; Statistics'!B1646</f>
        <v>9.7569823265075684E-3</v>
      </c>
      <c r="C1626">
        <f>'EDA &amp; Statistics'!C1647-'EDA &amp; Statistics'!C1646</f>
        <v>0.12415003776550293</v>
      </c>
      <c r="D1626">
        <f>'EDA &amp; Statistics'!D1647-'EDA &amp; Statistics'!D1646</f>
        <v>0.1521298885345459</v>
      </c>
      <c r="E1626">
        <f>'EDA &amp; Statistics'!E1647-'EDA &amp; Statistics'!E1646</f>
        <v>1.4016237117569802E-2</v>
      </c>
      <c r="F1626">
        <f>'EDA &amp; Statistics'!F1647-'EDA &amp; Statistics'!F1646</f>
        <v>2.499997615814209E-2</v>
      </c>
      <c r="G1626">
        <f>'EDA &amp; Statistics'!G1647-'EDA &amp; Statistics'!G1646</f>
        <v>4.2500019073486328E-2</v>
      </c>
      <c r="H1626">
        <f>'EDA &amp; Statistics'!H1647-'EDA &amp; Statistics'!H1646</f>
        <v>5.699998140335083E-2</v>
      </c>
      <c r="I1626">
        <f>'EDA &amp; Statistics'!I1647-'EDA &amp; Statistics'!I1646</f>
        <v>7.500004768371582E-2</v>
      </c>
      <c r="J1626">
        <f>'EDA &amp; Statistics'!J1647-'EDA &amp; Statistics'!J1646</f>
        <v>7.7499866485595703E-2</v>
      </c>
      <c r="K1626">
        <f>'EDA &amp; Statistics'!K1647-'EDA &amp; Statistics'!K1646</f>
        <v>0.125</v>
      </c>
      <c r="L1626">
        <f>'EDA &amp; Statistics'!L1647-'EDA &amp; Statistics'!L1646</f>
        <v>0.10099995136260986</v>
      </c>
      <c r="M1626">
        <f>'EDA &amp; Statistics'!M1647-'EDA &amp; Statistics'!M1646</f>
        <v>0.10599994659423828</v>
      </c>
      <c r="N1626">
        <f>'EDA &amp; Statistics'!N1647-'EDA &amp; Statistics'!N1646</f>
        <v>0.10250008106231689</v>
      </c>
      <c r="O1626">
        <f>'EDA &amp; Statistics'!O1647-'EDA &amp; Statistics'!O1646</f>
        <v>0.13000011444091797</v>
      </c>
      <c r="P1626">
        <f>'EDA &amp; Statistics'!P1647-'EDA &amp; Statistics'!P1646</f>
        <v>0.1618194580078125</v>
      </c>
      <c r="R1626" s="9">
        <v>40982</v>
      </c>
      <c r="S1626" s="20">
        <f>('EDA &amp; Statistics'!B1647-'EDA &amp; Statistics'!B1646)/'EDA &amp; Statistics'!B1646</f>
        <v>1.913906869744195E-2</v>
      </c>
      <c r="T1626" s="20">
        <f>('EDA &amp; Statistics'!C1647-'EDA &amp; Statistics'!C1646)/'EDA &amp; Statistics'!C1646</f>
        <v>0.10186753462502</v>
      </c>
      <c r="U1626" s="20">
        <f>('EDA &amp; Statistics'!D1647-'EDA &amp; Statistics'!D1646)/'EDA &amp; Statistics'!D1646</f>
        <v>6.988468811247632E-2</v>
      </c>
      <c r="V1626" s="20">
        <f>('EDA &amp; Statistics'!E1647-'EDA &amp; Statistics'!E1646)/'EDA &amp; Statistics'!E1646</f>
        <v>6.6684024888110982E-2</v>
      </c>
      <c r="W1626" s="20">
        <f>('EDA &amp; Statistics'!F1647-'EDA &amp; Statistics'!F1646)/'EDA &amp; Statistics'!F1646</f>
        <v>5.4495859702297707E-2</v>
      </c>
      <c r="X1626" s="20">
        <f>('EDA &amp; Statistics'!G1647-'EDA &amp; Statistics'!G1646)/'EDA &amp; Statistics'!G1646</f>
        <v>4.2446959160118938E-2</v>
      </c>
      <c r="Y1626" s="20">
        <f>('EDA &amp; Statistics'!H1647-'EDA &amp; Statistics'!H1646)/'EDA &amp; Statistics'!H1646</f>
        <v>0.1272320974195314</v>
      </c>
      <c r="Z1626" s="20">
        <f>('EDA &amp; Statistics'!I1647-'EDA &amp; Statistics'!I1646)/'EDA &amp; Statistics'!I1646</f>
        <v>7.0224766445217912E-2</v>
      </c>
      <c r="AA1626" s="20">
        <f>('EDA &amp; Statistics'!J1647-'EDA &amp; Statistics'!J1646)/'EDA &amp; Statistics'!J1646</f>
        <v>1.7299077266884372E-2</v>
      </c>
      <c r="AB1626" s="20">
        <f>('EDA &amp; Statistics'!K1647-'EDA &amp; Statistics'!K1646)/'EDA &amp; Statistics'!K1646</f>
        <v>2.6219192868456354E-2</v>
      </c>
      <c r="AC1626" s="20">
        <f>('EDA &amp; Statistics'!L1647-'EDA &amp; Statistics'!L1646)/'EDA &amp; Statistics'!L1646</f>
        <v>6.5755176096799178E-2</v>
      </c>
      <c r="AD1626" s="20">
        <f>('EDA &amp; Statistics'!M1647-'EDA &amp; Statistics'!M1646)/'EDA &amp; Statistics'!M1646</f>
        <v>4.679909125157538E-2</v>
      </c>
      <c r="AE1626" s="20">
        <f>('EDA &amp; Statistics'!N1647-'EDA &amp; Statistics'!N1646)/'EDA &amp; Statistics'!N1646</f>
        <v>6.4566981166433821E-2</v>
      </c>
      <c r="AF1626" s="20">
        <f>('EDA &amp; Statistics'!O1647-'EDA &amp; Statistics'!O1646)/'EDA &amp; Statistics'!O1646</f>
        <v>5.4110351336210893E-2</v>
      </c>
      <c r="AG1626" s="20">
        <f>('EDA &amp; Statistics'!P1647-'EDA &amp; Statistics'!P1646)/'EDA &amp; Statistics'!P1646</f>
        <v>1.4220465317962916E-2</v>
      </c>
    </row>
    <row r="1627" spans="1:33" x14ac:dyDescent="0.3">
      <c r="A1627" s="9">
        <v>40983</v>
      </c>
      <c r="B1627">
        <f>'EDA &amp; Statistics'!B1648-'EDA &amp; Statistics'!B1647</f>
        <v>-1.0567963123321533E-2</v>
      </c>
      <c r="C1627">
        <f>'EDA &amp; Statistics'!C1648-'EDA &amp; Statistics'!C1647</f>
        <v>-1.1980056762695313E-2</v>
      </c>
      <c r="D1627">
        <f>'EDA &amp; Statistics'!D1648-'EDA &amp; Statistics'!D1647</f>
        <v>1.9740104675292969E-2</v>
      </c>
      <c r="E1627">
        <f>'EDA &amp; Statistics'!E1648-'EDA &amp; Statistics'!E1647</f>
        <v>2.5570871533057288E-2</v>
      </c>
      <c r="F1627">
        <f>'EDA &amp; Statistics'!F1648-'EDA &amp; Statistics'!F1647</f>
        <v>4.2500019073486328E-2</v>
      </c>
      <c r="G1627">
        <f>'EDA &amp; Statistics'!G1648-'EDA &amp; Statistics'!G1647</f>
        <v>6.4999938011169434E-2</v>
      </c>
      <c r="H1627">
        <f>'EDA &amp; Statistics'!H1648-'EDA &amp; Statistics'!H1647</f>
        <v>5.0000011920928955E-2</v>
      </c>
      <c r="I1627">
        <f>'EDA &amp; Statistics'!I1648-'EDA &amp; Statistics'!I1647</f>
        <v>4.1999936103820801E-2</v>
      </c>
      <c r="J1627">
        <f>'EDA &amp; Statistics'!J1648-'EDA &amp; Statistics'!J1647</f>
        <v>0.13500022888183594</v>
      </c>
      <c r="K1627">
        <f>'EDA &amp; Statistics'!K1648-'EDA &amp; Statistics'!K1647</f>
        <v>0.1725001335144043</v>
      </c>
      <c r="L1627">
        <f>'EDA &amp; Statistics'!L1648-'EDA &amp; Statistics'!L1647</f>
        <v>2.6000022888183594E-2</v>
      </c>
      <c r="M1627">
        <f>'EDA &amp; Statistics'!M1648-'EDA &amp; Statistics'!M1647</f>
        <v>9.9999904632568359E-3</v>
      </c>
      <c r="N1627">
        <f>'EDA &amp; Statistics'!N1648-'EDA &amp; Statistics'!N1647</f>
        <v>2.499997615814209E-2</v>
      </c>
      <c r="O1627">
        <f>'EDA &amp; Statistics'!O1648-'EDA &amp; Statistics'!O1647</f>
        <v>4.5000076293945313E-2</v>
      </c>
      <c r="P1627">
        <f>'EDA &amp; Statistics'!P1648-'EDA &amp; Statistics'!P1647</f>
        <v>-0.19696521759033203</v>
      </c>
      <c r="R1627" s="9">
        <v>40983</v>
      </c>
      <c r="S1627" s="20">
        <f>('EDA &amp; Statistics'!B1648-'EDA &amp; Statistics'!B1647)/'EDA &amp; Statistics'!B1647</f>
        <v>-2.034057012242935E-2</v>
      </c>
      <c r="T1627" s="20">
        <f>('EDA &amp; Statistics'!C1648-'EDA &amp; Statistics'!C1647)/'EDA &amp; Statistics'!C1647</f>
        <v>-8.9211004229213763E-3</v>
      </c>
      <c r="U1627" s="20">
        <f>('EDA &amp; Statistics'!D1648-'EDA &amp; Statistics'!D1647)/'EDA &amp; Statistics'!D1647</f>
        <v>8.475785619418431E-3</v>
      </c>
      <c r="V1627" s="20">
        <f>('EDA &amp; Statistics'!E1648-'EDA &amp; Statistics'!E1647)/'EDA &amp; Statistics'!E1647</f>
        <v>0.11405126544664318</v>
      </c>
      <c r="W1627" s="20">
        <f>('EDA &amp; Statistics'!F1648-'EDA &amp; Statistics'!F1647)/'EDA &amp; Statistics'!F1647</f>
        <v>8.7855339184014544E-2</v>
      </c>
      <c r="X1627" s="20">
        <f>('EDA &amp; Statistics'!G1648-'EDA &amp; Statistics'!G1647)/'EDA &amp; Statistics'!G1647</f>
        <v>6.2275386866249179E-2</v>
      </c>
      <c r="Y1627" s="20">
        <f>('EDA &amp; Statistics'!H1648-'EDA &amp; Statistics'!H1647)/'EDA &amp; Statistics'!H1647</f>
        <v>9.900992553078232E-2</v>
      </c>
      <c r="Z1627" s="20">
        <f>('EDA &amp; Statistics'!I1648-'EDA &amp; Statistics'!I1647)/'EDA &amp; Statistics'!I1647</f>
        <v>3.6745350707365808E-2</v>
      </c>
      <c r="AA1627" s="20">
        <f>('EDA &amp; Statistics'!J1648-'EDA &amp; Statistics'!J1647)/'EDA &amp; Statistics'!J1647</f>
        <v>2.9621553981734234E-2</v>
      </c>
      <c r="AB1627" s="20">
        <f>('EDA &amp; Statistics'!K1648-'EDA &amp; Statistics'!K1647)/'EDA &amp; Statistics'!K1647</f>
        <v>3.5258075872127134E-2</v>
      </c>
      <c r="AC1627" s="20">
        <f>('EDA &amp; Statistics'!L1648-'EDA &amp; Statistics'!L1647)/'EDA &amp; Statistics'!L1647</f>
        <v>1.588272660270048E-2</v>
      </c>
      <c r="AD1627" s="20">
        <f>('EDA &amp; Statistics'!M1648-'EDA &amp; Statistics'!M1647)/'EDA &amp; Statistics'!M1647</f>
        <v>4.2176255782605697E-3</v>
      </c>
      <c r="AE1627" s="20">
        <f>('EDA &amp; Statistics'!N1648-'EDA &amp; Statistics'!N1647)/'EDA &amp; Statistics'!N1647</f>
        <v>1.4792884799814457E-2</v>
      </c>
      <c r="AF1627" s="20">
        <f>('EDA &amp; Statistics'!O1648-'EDA &amp; Statistics'!O1647)/'EDA &amp; Statistics'!O1647</f>
        <v>1.7769032886700575E-2</v>
      </c>
      <c r="AG1627" s="20">
        <f>('EDA &amp; Statistics'!P1648-'EDA &amp; Statistics'!P1647)/'EDA &amp; Statistics'!P1647</f>
        <v>-1.7066333801005622E-2</v>
      </c>
    </row>
    <row r="1628" spans="1:33" x14ac:dyDescent="0.3">
      <c r="A1628" s="9">
        <v>40984</v>
      </c>
      <c r="B1628">
        <f>'EDA &amp; Statistics'!B1649-'EDA &amp; Statistics'!B1648</f>
        <v>-1.1133015155792236E-2</v>
      </c>
      <c r="C1628">
        <f>'EDA &amp; Statistics'!C1649-'EDA &amp; Statistics'!C1648</f>
        <v>1.9890069961547852E-2</v>
      </c>
      <c r="D1628">
        <f>'EDA &amp; Statistics'!D1649-'EDA &amp; Statistics'!D1648</f>
        <v>1.137995719909668E-2</v>
      </c>
      <c r="E1628">
        <f>'EDA &amp; Statistics'!E1649-'EDA &amp; Statistics'!E1648</f>
        <v>-1.0788398575537206E-3</v>
      </c>
      <c r="F1628">
        <f>'EDA &amp; Statistics'!F1649-'EDA &amp; Statistics'!F1648</f>
        <v>-4.999995231628418E-3</v>
      </c>
      <c r="G1628">
        <f>'EDA &amp; Statistics'!G1649-'EDA &amp; Statistics'!G1648</f>
        <v>-1.6250014305114746E-2</v>
      </c>
      <c r="H1628">
        <f>'EDA &amp; Statistics'!H1649-'EDA &amp; Statistics'!H1648</f>
        <v>1.8000006675720215E-2</v>
      </c>
      <c r="I1628">
        <f>'EDA &amp; Statistics'!I1649-'EDA &amp; Statistics'!I1648</f>
        <v>3.0000090599060059E-2</v>
      </c>
      <c r="J1628">
        <f>'EDA &amp; Statistics'!J1649-'EDA &amp; Statistics'!J1648</f>
        <v>-1.2500286102294922E-2</v>
      </c>
      <c r="K1628">
        <f>'EDA &amp; Statistics'!K1649-'EDA &amp; Statistics'!K1648</f>
        <v>-3.7499904632568359E-2</v>
      </c>
      <c r="L1628">
        <f>'EDA &amp; Statistics'!L1649-'EDA &amp; Statistics'!L1648</f>
        <v>8.3000063896179199E-2</v>
      </c>
      <c r="M1628">
        <f>'EDA &amp; Statistics'!M1649-'EDA &amp; Statistics'!M1648</f>
        <v>7.8000068664550781E-2</v>
      </c>
      <c r="N1628">
        <f>'EDA &amp; Statistics'!N1649-'EDA &amp; Statistics'!N1648</f>
        <v>4.7500014305114746E-2</v>
      </c>
      <c r="O1628">
        <f>'EDA &amp; Statistics'!O1649-'EDA &amp; Statistics'!O1648</f>
        <v>5.9999942779541016E-2</v>
      </c>
      <c r="P1628">
        <f>'EDA &amp; Statistics'!P1649-'EDA &amp; Statistics'!P1648</f>
        <v>0.16628551483154297</v>
      </c>
      <c r="R1628" s="9">
        <v>40984</v>
      </c>
      <c r="S1628" s="20">
        <f>('EDA &amp; Statistics'!B1649-'EDA &amp; Statistics'!B1648)/'EDA &amp; Statistics'!B1648</f>
        <v>-2.1873058246571916E-2</v>
      </c>
      <c r="T1628" s="20">
        <f>('EDA &amp; Statistics'!C1649-'EDA &amp; Statistics'!C1648)/'EDA &amp; Statistics'!C1648</f>
        <v>1.4944714855557114E-2</v>
      </c>
      <c r="U1628" s="20">
        <f>('EDA &amp; Statistics'!D1649-'EDA &amp; Statistics'!D1648)/'EDA &amp; Statistics'!D1648</f>
        <v>4.8451325861584172E-3</v>
      </c>
      <c r="V1628" s="20">
        <f>('EDA &amp; Statistics'!E1649-'EDA &amp; Statistics'!E1648)/'EDA &amp; Statistics'!E1648</f>
        <v>-4.3192305345252239E-3</v>
      </c>
      <c r="W1628" s="20">
        <f>('EDA &amp; Statistics'!F1649-'EDA &amp; Statistics'!F1648)/'EDA &amp; Statistics'!F1648</f>
        <v>-9.5011785013268766E-3</v>
      </c>
      <c r="X1628" s="20">
        <f>('EDA &amp; Statistics'!G1649-'EDA &amp; Statistics'!G1648)/'EDA &amp; Statistics'!G1648</f>
        <v>-1.4656157397765735E-2</v>
      </c>
      <c r="Y1628" s="20">
        <f>('EDA &amp; Statistics'!H1649-'EDA &amp; Statistics'!H1648)/'EDA &amp; Statistics'!H1648</f>
        <v>3.2432444042784322E-2</v>
      </c>
      <c r="Z1628" s="20">
        <f>('EDA &amp; Statistics'!I1649-'EDA &amp; Statistics'!I1648)/'EDA &amp; Statistics'!I1648</f>
        <v>2.5316533373572758E-2</v>
      </c>
      <c r="AA1628" s="20">
        <f>('EDA &amp; Statistics'!J1649-'EDA &amp; Statistics'!J1648)/'EDA &amp; Statistics'!J1648</f>
        <v>-2.6638861582178679E-3</v>
      </c>
      <c r="AB1628" s="20">
        <f>('EDA &amp; Statistics'!K1649-'EDA &amp; Statistics'!K1648)/'EDA &amp; Statistics'!K1648</f>
        <v>-7.40373232160383E-3</v>
      </c>
      <c r="AC1628" s="20">
        <f>('EDA &amp; Statistics'!L1649-'EDA &amp; Statistics'!L1648)/'EDA &amp; Statistics'!L1648</f>
        <v>4.9909840357756904E-2</v>
      </c>
      <c r="AD1628" s="20">
        <f>('EDA &amp; Statistics'!M1649-'EDA &amp; Statistics'!M1648)/'EDA &amp; Statistics'!M1648</f>
        <v>3.2759373074301885E-2</v>
      </c>
      <c r="AE1628" s="20">
        <f>('EDA &amp; Statistics'!N1649-'EDA &amp; Statistics'!N1648)/'EDA &amp; Statistics'!N1648</f>
        <v>2.7696800805034567E-2</v>
      </c>
      <c r="AF1628" s="20">
        <f>('EDA &amp; Statistics'!O1649-'EDA &amp; Statistics'!O1648)/'EDA &amp; Statistics'!O1648</f>
        <v>2.327834736665187E-2</v>
      </c>
      <c r="AG1628" s="20">
        <f>('EDA &amp; Statistics'!P1649-'EDA &amp; Statistics'!P1648)/'EDA &amp; Statistics'!P1648</f>
        <v>1.4658208834016547E-2</v>
      </c>
    </row>
    <row r="1629" spans="1:33" x14ac:dyDescent="0.3">
      <c r="A1629" s="9">
        <v>40987</v>
      </c>
      <c r="B1629">
        <f>'EDA &amp; Statistics'!B1650-'EDA &amp; Statistics'!B1649</f>
        <v>5.3390264511108398E-3</v>
      </c>
      <c r="C1629">
        <f>'EDA &amp; Statistics'!C1650-'EDA &amp; Statistics'!C1649</f>
        <v>7.9869985580444336E-2</v>
      </c>
      <c r="D1629">
        <f>'EDA &amp; Statistics'!D1650-'EDA &amp; Statistics'!D1649</f>
        <v>9.3849897384643555E-2</v>
      </c>
      <c r="E1629">
        <f>'EDA &amp; Statistics'!E1650-'EDA &amp; Statistics'!E1649</f>
        <v>-7.3049924471250693E-3</v>
      </c>
      <c r="F1629">
        <f>'EDA &amp; Statistics'!F1650-'EDA &amp; Statistics'!F1649</f>
        <v>-1.1250019073486328E-2</v>
      </c>
      <c r="G1629">
        <f>'EDA &amp; Statistics'!G1650-'EDA &amp; Statistics'!G1649</f>
        <v>-1.4999985694885254E-2</v>
      </c>
      <c r="H1629">
        <f>'EDA &amp; Statistics'!H1650-'EDA &amp; Statistics'!H1649</f>
        <v>1.999974250793457E-3</v>
      </c>
      <c r="I1629">
        <f>'EDA &amp; Statistics'!I1650-'EDA &amp; Statistics'!I1649</f>
        <v>-7.0000886917114258E-3</v>
      </c>
      <c r="J1629">
        <f>'EDA &amp; Statistics'!J1650-'EDA &amp; Statistics'!J1649</f>
        <v>5.0001144409179688E-3</v>
      </c>
      <c r="K1629">
        <f>'EDA &amp; Statistics'!K1650-'EDA &amp; Statistics'!K1649</f>
        <v>3.2499790191650391E-2</v>
      </c>
      <c r="L1629">
        <f>'EDA &amp; Statistics'!L1650-'EDA &amp; Statistics'!L1649</f>
        <v>-2.7999997138977051E-2</v>
      </c>
      <c r="M1629">
        <f>'EDA &amp; Statistics'!M1650-'EDA &amp; Statistics'!M1649</f>
        <v>-3.2999992370605469E-2</v>
      </c>
      <c r="N1629">
        <f>'EDA &amp; Statistics'!N1650-'EDA &amp; Statistics'!N1649</f>
        <v>-1.250004768371582E-2</v>
      </c>
      <c r="O1629">
        <f>'EDA &amp; Statistics'!O1650-'EDA &amp; Statistics'!O1649</f>
        <v>-1.9999980926513672E-2</v>
      </c>
      <c r="P1629">
        <f>'EDA &amp; Statistics'!P1650-'EDA &amp; Statistics'!P1649</f>
        <v>9.5955848693847656E-2</v>
      </c>
      <c r="R1629" s="9">
        <v>40987</v>
      </c>
      <c r="S1629" s="20">
        <f>('EDA &amp; Statistics'!B1650-'EDA &amp; Statistics'!B1649)/'EDA &amp; Statistics'!B1649</f>
        <v>1.0724166801056973E-2</v>
      </c>
      <c r="T1629" s="20">
        <f>('EDA &amp; Statistics'!C1650-'EDA &amp; Statistics'!C1649)/'EDA &amp; Statistics'!C1649</f>
        <v>5.9127911881851139E-2</v>
      </c>
      <c r="U1629" s="20">
        <f>('EDA &amp; Statistics'!D1650-'EDA &amp; Statistics'!D1649)/'EDA &amp; Statistics'!D1649</f>
        <v>3.9764882749990127E-2</v>
      </c>
      <c r="V1629" s="20">
        <f>('EDA &amp; Statistics'!E1650-'EDA &amp; Statistics'!E1649)/'EDA &amp; Statistics'!E1649</f>
        <v>-2.9373050614893495E-2</v>
      </c>
      <c r="W1629" s="20">
        <f>('EDA &amp; Statistics'!F1650-'EDA &amp; Statistics'!F1649)/'EDA &amp; Statistics'!F1649</f>
        <v>-2.1582770009893514E-2</v>
      </c>
      <c r="X1629" s="20">
        <f>('EDA &amp; Statistics'!G1650-'EDA &amp; Statistics'!G1649)/'EDA &amp; Statistics'!G1649</f>
        <v>-1.3729964382336554E-2</v>
      </c>
      <c r="Y1629" s="20">
        <f>('EDA &amp; Statistics'!H1650-'EDA &amp; Statistics'!H1649)/'EDA &amp; Statistics'!H1649</f>
        <v>3.4903563743941364E-3</v>
      </c>
      <c r="Z1629" s="20">
        <f>('EDA &amp; Statistics'!I1650-'EDA &amp; Statistics'!I1649)/'EDA &amp; Statistics'!I1649</f>
        <v>-5.7613897114438661E-3</v>
      </c>
      <c r="AA1629" s="20">
        <f>('EDA &amp; Statistics'!J1650-'EDA &amp; Statistics'!J1649)/'EDA &amp; Statistics'!J1649</f>
        <v>1.0684005607523674E-3</v>
      </c>
      <c r="AB1629" s="20">
        <f>('EDA &amp; Statistics'!K1650-'EDA &amp; Statistics'!K1649)/'EDA &amp; Statistics'!K1649</f>
        <v>6.464403621135888E-3</v>
      </c>
      <c r="AC1629" s="20">
        <f>('EDA &amp; Statistics'!L1650-'EDA &amp; Statistics'!L1649)/'EDA &amp; Statistics'!L1649</f>
        <v>-1.6036653100294881E-2</v>
      </c>
      <c r="AD1629" s="20">
        <f>('EDA &amp; Statistics'!M1650-'EDA &amp; Statistics'!M1649)/'EDA &amp; Statistics'!M1649</f>
        <v>-1.3420085760875193E-2</v>
      </c>
      <c r="AE1629" s="20">
        <f>('EDA &amp; Statistics'!N1650-'EDA &amp; Statistics'!N1649)/'EDA &amp; Statistics'!N1649</f>
        <v>-7.0922254442735647E-3</v>
      </c>
      <c r="AF1629" s="20">
        <f>('EDA &amp; Statistics'!O1650-'EDA &amp; Statistics'!O1649)/'EDA &amp; Statistics'!O1649</f>
        <v>-7.5829310198791827E-3</v>
      </c>
      <c r="AG1629" s="20">
        <f>('EDA &amp; Statistics'!P1650-'EDA &amp; Statistics'!P1649)/'EDA &amp; Statistics'!P1649</f>
        <v>8.3363926702182314E-3</v>
      </c>
    </row>
    <row r="1630" spans="1:33" x14ac:dyDescent="0.3">
      <c r="A1630" s="9">
        <v>40988</v>
      </c>
      <c r="B1630">
        <f>'EDA &amp; Statistics'!B1651-'EDA &amp; Statistics'!B1650</f>
        <v>2.0901978015899658E-2</v>
      </c>
      <c r="C1630">
        <f>'EDA &amp; Statistics'!C1651-'EDA &amp; Statistics'!C1650</f>
        <v>2.8339982032775879E-2</v>
      </c>
      <c r="D1630">
        <f>'EDA &amp; Statistics'!D1651-'EDA &amp; Statistics'!D1650</f>
        <v>2.8400421142578125E-3</v>
      </c>
      <c r="E1630">
        <f>'EDA &amp; Statistics'!E1651-'EDA &amp; Statistics'!E1650</f>
        <v>0</v>
      </c>
      <c r="F1630">
        <f>'EDA &amp; Statistics'!F1651-'EDA &amp; Statistics'!F1650</f>
        <v>0</v>
      </c>
      <c r="G1630">
        <f>'EDA &amp; Statistics'!G1651-'EDA &amp; Statistics'!G1650</f>
        <v>0</v>
      </c>
      <c r="H1630">
        <f>'EDA &amp; Statistics'!H1651-'EDA &amp; Statistics'!H1650</f>
        <v>2.0000040531158447E-2</v>
      </c>
      <c r="I1630">
        <f>'EDA &amp; Statistics'!I1651-'EDA &amp; Statistics'!I1650</f>
        <v>1.7000079154968262E-2</v>
      </c>
      <c r="J1630">
        <f>'EDA &amp; Statistics'!J1651-'EDA &amp; Statistics'!J1650</f>
        <v>-5.0001144409179688E-3</v>
      </c>
      <c r="K1630">
        <f>'EDA &amp; Statistics'!K1651-'EDA &amp; Statistics'!K1650</f>
        <v>0</v>
      </c>
      <c r="L1630">
        <f>'EDA &amp; Statistics'!L1651-'EDA &amp; Statistics'!L1650</f>
        <v>-1.100003719329834E-2</v>
      </c>
      <c r="M1630">
        <f>'EDA &amp; Statistics'!M1651-'EDA &amp; Statistics'!M1650</f>
        <v>-5.0001144409179688E-3</v>
      </c>
      <c r="N1630">
        <f>'EDA &amp; Statistics'!N1651-'EDA &amp; Statistics'!N1650</f>
        <v>0</v>
      </c>
      <c r="O1630">
        <f>'EDA &amp; Statistics'!O1651-'EDA &amp; Statistics'!O1650</f>
        <v>2.4998188018798828E-3</v>
      </c>
      <c r="P1630">
        <f>'EDA &amp; Statistics'!P1651-'EDA &amp; Statistics'!P1650</f>
        <v>-5.46722412109375E-2</v>
      </c>
      <c r="R1630" s="9">
        <v>40988</v>
      </c>
      <c r="S1630" s="20">
        <f>('EDA &amp; Statistics'!B1651-'EDA &amp; Statistics'!B1650)/'EDA &amp; Statistics'!B1650</f>
        <v>4.1539017906777109E-2</v>
      </c>
      <c r="T1630" s="20">
        <f>('EDA &amp; Statistics'!C1651-'EDA &amp; Statistics'!C1650)/'EDA &amp; Statistics'!C1650</f>
        <v>1.9808887848263484E-2</v>
      </c>
      <c r="U1630" s="20">
        <f>('EDA &amp; Statistics'!D1651-'EDA &amp; Statistics'!D1650)/'EDA &amp; Statistics'!D1650</f>
        <v>1.1573255442500197E-3</v>
      </c>
      <c r="V1630" s="20">
        <f>('EDA &amp; Statistics'!E1651-'EDA &amp; Statistics'!E1650)/'EDA &amp; Statistics'!E1650</f>
        <v>0</v>
      </c>
      <c r="W1630" s="20">
        <f>('EDA &amp; Statistics'!F1651-'EDA &amp; Statistics'!F1650)/'EDA &amp; Statistics'!F1650</f>
        <v>0</v>
      </c>
      <c r="X1630" s="20">
        <f>('EDA &amp; Statistics'!G1651-'EDA &amp; Statistics'!G1650)/'EDA &amp; Statistics'!G1650</f>
        <v>0</v>
      </c>
      <c r="Y1630" s="20">
        <f>('EDA &amp; Statistics'!H1651-'EDA &amp; Statistics'!H1650)/'EDA &amp; Statistics'!H1650</f>
        <v>3.4782679905739661E-2</v>
      </c>
      <c r="Z1630" s="20">
        <f>('EDA &amp; Statistics'!I1651-'EDA &amp; Statistics'!I1650)/'EDA &amp; Statistics'!I1650</f>
        <v>1.4072913852139816E-2</v>
      </c>
      <c r="AA1630" s="20">
        <f>('EDA &amp; Statistics'!J1651-'EDA &amp; Statistics'!J1650)/'EDA &amp; Statistics'!J1650</f>
        <v>-1.06726029925018E-3</v>
      </c>
      <c r="AB1630" s="20">
        <f>('EDA &amp; Statistics'!K1651-'EDA &amp; Statistics'!K1650)/'EDA &amp; Statistics'!K1650</f>
        <v>0</v>
      </c>
      <c r="AC1630" s="20">
        <f>('EDA &amp; Statistics'!L1651-'EDA &amp; Statistics'!L1650)/'EDA &amp; Statistics'!L1650</f>
        <v>-6.4028153930412723E-3</v>
      </c>
      <c r="AD1630" s="20">
        <f>('EDA &amp; Statistics'!M1651-'EDA &amp; Statistics'!M1650)/'EDA &amp; Statistics'!M1650</f>
        <v>-2.0610528430283995E-3</v>
      </c>
      <c r="AE1630" s="20">
        <f>('EDA &amp; Statistics'!N1651-'EDA &amp; Statistics'!N1650)/'EDA &amp; Statistics'!N1650</f>
        <v>0</v>
      </c>
      <c r="AF1630" s="20">
        <f>('EDA &amp; Statistics'!O1651-'EDA &amp; Statistics'!O1650)/'EDA &amp; Statistics'!O1650</f>
        <v>9.5504058763096287E-4</v>
      </c>
      <c r="AG1630" s="20">
        <f>('EDA &amp; Statistics'!P1651-'EDA &amp; Statistics'!P1650)/'EDA &amp; Statistics'!P1650</f>
        <v>-4.7105123602470492E-3</v>
      </c>
    </row>
    <row r="1631" spans="1:33" x14ac:dyDescent="0.3">
      <c r="A1631" s="9">
        <v>40989</v>
      </c>
      <c r="B1631">
        <f>'EDA &amp; Statistics'!B1652-'EDA &amp; Statistics'!B1651</f>
        <v>-4.6359896659851074E-3</v>
      </c>
      <c r="C1631">
        <f>'EDA &amp; Statistics'!C1652-'EDA &amp; Statistics'!C1651</f>
        <v>-7.1490049362182617E-2</v>
      </c>
      <c r="D1631">
        <f>'EDA &amp; Statistics'!D1652-'EDA &amp; Statistics'!D1651</f>
        <v>-8.5069894790649414E-2</v>
      </c>
      <c r="E1631">
        <f>'EDA &amp; Statistics'!E1652-'EDA &amp; Statistics'!E1651</f>
        <v>-6.1954837528244155E-5</v>
      </c>
      <c r="F1631">
        <f>'EDA &amp; Statistics'!F1652-'EDA &amp; Statistics'!F1651</f>
        <v>-1.2499690055847168E-3</v>
      </c>
      <c r="G1631">
        <f>'EDA &amp; Statistics'!G1652-'EDA &amp; Statistics'!G1651</f>
        <v>-4.999995231628418E-3</v>
      </c>
      <c r="H1631">
        <f>'EDA &amp; Statistics'!H1652-'EDA &amp; Statistics'!H1651</f>
        <v>2.9999613761901855E-3</v>
      </c>
      <c r="I1631">
        <f>'EDA &amp; Statistics'!I1652-'EDA &amp; Statistics'!I1651</f>
        <v>-1.7000079154968262E-2</v>
      </c>
      <c r="J1631">
        <f>'EDA &amp; Statistics'!J1652-'EDA &amp; Statistics'!J1651</f>
        <v>0</v>
      </c>
      <c r="K1631">
        <f>'EDA &amp; Statistics'!K1652-'EDA &amp; Statistics'!K1651</f>
        <v>1.2500286102294922E-2</v>
      </c>
      <c r="L1631">
        <f>'EDA &amp; Statistics'!L1652-'EDA &amp; Statistics'!L1651</f>
        <v>-5.000007152557373E-2</v>
      </c>
      <c r="M1631">
        <f>'EDA &amp; Statistics'!M1652-'EDA &amp; Statistics'!M1651</f>
        <v>-4.6999931335449219E-2</v>
      </c>
      <c r="N1631">
        <f>'EDA &amp; Statistics'!N1652-'EDA &amp; Statistics'!N1651</f>
        <v>-1.250004768371582E-2</v>
      </c>
      <c r="O1631">
        <f>'EDA &amp; Statistics'!O1652-'EDA &amp; Statistics'!O1651</f>
        <v>-4.999995231628418E-2</v>
      </c>
      <c r="P1631">
        <f>'EDA &amp; Statistics'!P1652-'EDA &amp; Statistics'!P1651</f>
        <v>-6.96868896484375E-2</v>
      </c>
      <c r="R1631" s="9">
        <v>40989</v>
      </c>
      <c r="S1631" s="20">
        <f>('EDA &amp; Statistics'!B1652-'EDA &amp; Statistics'!B1651)/'EDA &amp; Statistics'!B1651</f>
        <v>-8.8457722397037204E-3</v>
      </c>
      <c r="T1631" s="20">
        <f>('EDA &amp; Statistics'!C1652-'EDA &amp; Statistics'!C1651)/'EDA &amp; Statistics'!C1651</f>
        <v>-4.899901242439883E-2</v>
      </c>
      <c r="U1631" s="20">
        <f>('EDA &amp; Statistics'!D1652-'EDA &amp; Statistics'!D1651)/'EDA &amp; Statistics'!D1651</f>
        <v>-3.4626159481272845E-2</v>
      </c>
      <c r="V1631" s="20">
        <f>('EDA &amp; Statistics'!E1652-'EDA &amp; Statistics'!E1651)/'EDA &amp; Statistics'!E1651</f>
        <v>-2.5665643616698129E-4</v>
      </c>
      <c r="W1631" s="20">
        <f>('EDA &amp; Statistics'!F1652-'EDA &amp; Statistics'!F1651)/'EDA &amp; Statistics'!F1651</f>
        <v>-2.4509196646245257E-3</v>
      </c>
      <c r="X1631" s="20">
        <f>('EDA &amp; Statistics'!G1652-'EDA &amp; Statistics'!G1651)/'EDA &amp; Statistics'!G1651</f>
        <v>-4.6403668659019941E-3</v>
      </c>
      <c r="Y1631" s="20">
        <f>('EDA &amp; Statistics'!H1652-'EDA &amp; Statistics'!H1651)/'EDA &amp; Statistics'!H1651</f>
        <v>5.0419516503172968E-3</v>
      </c>
      <c r="Z1631" s="20">
        <f>('EDA &amp; Statistics'!I1652-'EDA &amp; Statistics'!I1651)/'EDA &amp; Statistics'!I1651</f>
        <v>-1.3877615366612349E-2</v>
      </c>
      <c r="AA1631" s="20">
        <f>('EDA &amp; Statistics'!J1652-'EDA &amp; Statistics'!J1651)/'EDA &amp; Statistics'!J1651</f>
        <v>0</v>
      </c>
      <c r="AB1631" s="20">
        <f>('EDA &amp; Statistics'!K1652-'EDA &amp; Statistics'!K1651)/'EDA &amp; Statistics'!K1651</f>
        <v>2.4704123011172032E-3</v>
      </c>
      <c r="AC1631" s="20">
        <f>('EDA &amp; Statistics'!L1652-'EDA &amp; Statistics'!L1651)/'EDA &amp; Statistics'!L1651</f>
        <v>-2.9291195678240792E-2</v>
      </c>
      <c r="AD1631" s="20">
        <f>('EDA &amp; Statistics'!M1652-'EDA &amp; Statistics'!M1651)/'EDA &amp; Statistics'!M1651</f>
        <v>-1.9413437117469158E-2</v>
      </c>
      <c r="AE1631" s="20">
        <f>('EDA &amp; Statistics'!N1652-'EDA &amp; Statistics'!N1651)/'EDA &amp; Statistics'!N1651</f>
        <v>-7.1428843906947547E-3</v>
      </c>
      <c r="AF1631" s="20">
        <f>('EDA &amp; Statistics'!O1652-'EDA &amp; Statistics'!O1651)/'EDA &amp; Statistics'!O1651</f>
        <v>-1.9083952099339382E-2</v>
      </c>
      <c r="AG1631" s="20">
        <f>('EDA &amp; Statistics'!P1652-'EDA &amp; Statistics'!P1651)/'EDA &amp; Statistics'!P1651</f>
        <v>-6.0325778356261238E-3</v>
      </c>
    </row>
    <row r="1632" spans="1:33" x14ac:dyDescent="0.3">
      <c r="A1632" s="9">
        <v>40990</v>
      </c>
      <c r="B1632">
        <f>'EDA &amp; Statistics'!B1653-'EDA &amp; Statistics'!B1652</f>
        <v>-8.9800357818603516E-4</v>
      </c>
      <c r="C1632">
        <f>'EDA &amp; Statistics'!C1653-'EDA &amp; Statistics'!C1652</f>
        <v>-2.3629903793334961E-2</v>
      </c>
      <c r="D1632">
        <f>'EDA &amp; Statistics'!D1653-'EDA &amp; Statistics'!D1652</f>
        <v>-1.9710063934326172E-2</v>
      </c>
      <c r="E1632">
        <f>'EDA &amp; Statistics'!E1653-'EDA &amp; Statistics'!E1652</f>
        <v>-1.1844676963389256E-3</v>
      </c>
      <c r="F1632">
        <f>'EDA &amp; Statistics'!F1653-'EDA &amp; Statistics'!F1652</f>
        <v>-1.2500286102294922E-3</v>
      </c>
      <c r="G1632">
        <f>'EDA &amp; Statistics'!G1653-'EDA &amp; Statistics'!G1652</f>
        <v>0</v>
      </c>
      <c r="H1632">
        <f>'EDA &amp; Statistics'!H1653-'EDA &amp; Statistics'!H1652</f>
        <v>-3.4999966621398926E-2</v>
      </c>
      <c r="I1632">
        <f>'EDA &amp; Statistics'!I1653-'EDA &amp; Statistics'!I1652</f>
        <v>-4.4999957084655762E-2</v>
      </c>
      <c r="J1632">
        <f>'EDA &amp; Statistics'!J1653-'EDA &amp; Statistics'!J1652</f>
        <v>-4.7499656677246094E-2</v>
      </c>
      <c r="K1632">
        <f>'EDA &amp; Statistics'!K1653-'EDA &amp; Statistics'!K1652</f>
        <v>-6.5000057220458984E-2</v>
      </c>
      <c r="L1632">
        <f>'EDA &amp; Statistics'!L1653-'EDA &amp; Statistics'!L1652</f>
        <v>-2.7999997138977051E-2</v>
      </c>
      <c r="M1632">
        <f>'EDA &amp; Statistics'!M1653-'EDA &amp; Statistics'!M1652</f>
        <v>-2.6000022888183594E-2</v>
      </c>
      <c r="N1632">
        <f>'EDA &amp; Statistics'!N1653-'EDA &amp; Statistics'!N1652</f>
        <v>-2.7499914169311523E-2</v>
      </c>
      <c r="O1632">
        <f>'EDA &amp; Statistics'!O1653-'EDA &amp; Statistics'!O1652</f>
        <v>-3.4999847412109375E-2</v>
      </c>
      <c r="P1632">
        <f>'EDA &amp; Statistics'!P1653-'EDA &amp; Statistics'!P1652</f>
        <v>-0.10328006744384766</v>
      </c>
      <c r="R1632" s="9">
        <v>40990</v>
      </c>
      <c r="S1632" s="20">
        <f>('EDA &amp; Statistics'!B1653-'EDA &amp; Statistics'!B1652)/'EDA &amp; Statistics'!B1652</f>
        <v>-1.7287417603355315E-3</v>
      </c>
      <c r="T1632" s="20">
        <f>('EDA &amp; Statistics'!C1653-'EDA &amp; Statistics'!C1652)/'EDA &amp; Statistics'!C1652</f>
        <v>-1.7030316354995776E-2</v>
      </c>
      <c r="U1632" s="20">
        <f>('EDA &amp; Statistics'!D1653-'EDA &amp; Statistics'!D1652)/'EDA &amp; Statistics'!D1652</f>
        <v>-8.3103810199623047E-3</v>
      </c>
      <c r="V1632" s="20">
        <f>('EDA &amp; Statistics'!E1653-'EDA &amp; Statistics'!E1652)/'EDA &amp; Statistics'!E1652</f>
        <v>-4.9080800424745026E-3</v>
      </c>
      <c r="W1632" s="20">
        <f>('EDA &amp; Statistics'!F1653-'EDA &amp; Statistics'!F1652)/'EDA &amp; Statistics'!F1652</f>
        <v>-2.457058589693827E-3</v>
      </c>
      <c r="X1632" s="20">
        <f>('EDA &amp; Statistics'!G1653-'EDA &amp; Statistics'!G1652)/'EDA &amp; Statistics'!G1652</f>
        <v>0</v>
      </c>
      <c r="Y1632" s="20">
        <f>('EDA &amp; Statistics'!H1653-'EDA &amp; Statistics'!H1652)/'EDA &amp; Statistics'!H1652</f>
        <v>-5.8528373256651327E-2</v>
      </c>
      <c r="Z1632" s="20">
        <f>('EDA &amp; Statistics'!I1653-'EDA &amp; Statistics'!I1652)/'EDA &amp; Statistics'!I1652</f>
        <v>-3.7251621808906316E-2</v>
      </c>
      <c r="AA1632" s="20">
        <f>('EDA &amp; Statistics'!J1653-'EDA &amp; Statistics'!J1652)/'EDA &amp; Statistics'!J1652</f>
        <v>-1.0149499662291278E-2</v>
      </c>
      <c r="AB1632" s="20">
        <f>('EDA &amp; Statistics'!K1653-'EDA &amp; Statistics'!K1652)/'EDA &amp; Statistics'!K1652</f>
        <v>-1.2814204886647657E-2</v>
      </c>
      <c r="AC1632" s="20">
        <f>('EDA &amp; Statistics'!L1653-'EDA &amp; Statistics'!L1652)/'EDA &amp; Statistics'!L1652</f>
        <v>-1.6898007276730957E-2</v>
      </c>
      <c r="AD1632" s="20">
        <f>('EDA &amp; Statistics'!M1653-'EDA &amp; Statistics'!M1652)/'EDA &amp; Statistics'!M1652</f>
        <v>-1.0951989087780818E-2</v>
      </c>
      <c r="AE1632" s="20">
        <f>('EDA &amp; Statistics'!N1653-'EDA &amp; Statistics'!N1652)/'EDA &amp; Statistics'!N1652</f>
        <v>-1.5827289164900997E-2</v>
      </c>
      <c r="AF1632" s="20">
        <f>('EDA &amp; Statistics'!O1653-'EDA &amp; Statistics'!O1652)/'EDA &amp; Statistics'!O1652</f>
        <v>-1.3618618023832766E-2</v>
      </c>
      <c r="AG1632" s="20">
        <f>('EDA &amp; Statistics'!P1653-'EDA &amp; Statistics'!P1652)/'EDA &amp; Statistics'!P1652</f>
        <v>-8.9948974345642543E-3</v>
      </c>
    </row>
    <row r="1633" spans="1:33" x14ac:dyDescent="0.3">
      <c r="A1633" s="9">
        <v>40991</v>
      </c>
      <c r="B1633">
        <f>'EDA &amp; Statistics'!B1654-'EDA &amp; Statistics'!B1653</f>
        <v>-1.2731015682220459E-2</v>
      </c>
      <c r="C1633">
        <f>'EDA &amp; Statistics'!C1654-'EDA &amp; Statistics'!C1653</f>
        <v>-2.7540087699890137E-2</v>
      </c>
      <c r="D1633">
        <f>'EDA &amp; Statistics'!D1654-'EDA &amp; Statistics'!D1653</f>
        <v>-3.9979934692382813E-2</v>
      </c>
      <c r="E1633">
        <f>'EDA &amp; Statistics'!E1654-'EDA &amp; Statistics'!E1653</f>
        <v>-9.0265312515097618E-4</v>
      </c>
      <c r="F1633">
        <f>'EDA &amp; Statistics'!F1654-'EDA &amp; Statistics'!F1653</f>
        <v>-1.2499690055847168E-3</v>
      </c>
      <c r="G1633">
        <f>'EDA &amp; Statistics'!G1654-'EDA &amp; Statistics'!G1653</f>
        <v>-1.2500286102294922E-3</v>
      </c>
      <c r="H1633">
        <f>'EDA &amp; Statistics'!H1654-'EDA &amp; Statistics'!H1653</f>
        <v>-3.5000026226043701E-2</v>
      </c>
      <c r="I1633">
        <f>'EDA &amp; Statistics'!I1654-'EDA &amp; Statistics'!I1653</f>
        <v>-2.499997615814209E-2</v>
      </c>
      <c r="J1633">
        <f>'EDA &amp; Statistics'!J1654-'EDA &amp; Statistics'!J1653</f>
        <v>-1.5000343322753906E-2</v>
      </c>
      <c r="K1633">
        <f>'EDA &amp; Statistics'!K1654-'EDA &amp; Statistics'!K1653</f>
        <v>-3.0000209808349609E-2</v>
      </c>
      <c r="L1633">
        <f>'EDA &amp; Statistics'!L1654-'EDA &amp; Statistics'!L1653</f>
        <v>-1.8000006675720215E-2</v>
      </c>
      <c r="M1633">
        <f>'EDA &amp; Statistics'!M1654-'EDA &amp; Statistics'!M1653</f>
        <v>-1.8000125885009766E-2</v>
      </c>
      <c r="N1633">
        <f>'EDA &amp; Statistics'!N1654-'EDA &amp; Statistics'!N1653</f>
        <v>-2.5000095367431641E-2</v>
      </c>
      <c r="O1633">
        <f>'EDA &amp; Statistics'!O1654-'EDA &amp; Statistics'!O1653</f>
        <v>-2.7500152587890625E-2</v>
      </c>
      <c r="P1633">
        <f>'EDA &amp; Statistics'!P1654-'EDA &amp; Statistics'!P1653</f>
        <v>-3.0449867248535156E-2</v>
      </c>
      <c r="R1633" s="9">
        <v>40991</v>
      </c>
      <c r="S1633" s="20">
        <f>('EDA &amp; Statistics'!B1654-'EDA &amp; Statistics'!B1653)/'EDA &amp; Statistics'!B1653</f>
        <v>-2.4550850505572278E-2</v>
      </c>
      <c r="T1633" s="20">
        <f>('EDA &amp; Statistics'!C1654-'EDA &amp; Statistics'!C1653)/'EDA &amp; Statistics'!C1653</f>
        <v>-2.019230777634989E-2</v>
      </c>
      <c r="U1633" s="20">
        <f>('EDA &amp; Statistics'!D1654-'EDA &amp; Statistics'!D1653)/'EDA &amp; Statistics'!D1653</f>
        <v>-1.6998054460311669E-2</v>
      </c>
      <c r="V1633" s="20">
        <f>('EDA &amp; Statistics'!E1654-'EDA &amp; Statistics'!E1653)/'EDA &amp; Statistics'!E1653</f>
        <v>-3.7587730657056987E-3</v>
      </c>
      <c r="W1633" s="20">
        <f>('EDA &amp; Statistics'!F1654-'EDA &amp; Statistics'!F1653)/'EDA &amp; Statistics'!F1653</f>
        <v>-2.4629931491653529E-3</v>
      </c>
      <c r="X1633" s="20">
        <f>('EDA &amp; Statistics'!G1654-'EDA &amp; Statistics'!G1653)/'EDA &amp; Statistics'!G1653</f>
        <v>-1.1655278520697734E-3</v>
      </c>
      <c r="Y1633" s="20">
        <f>('EDA &amp; Statistics'!H1654-'EDA &amp; Statistics'!H1653)/'EDA &amp; Statistics'!H1653</f>
        <v>-6.2167006702504975E-2</v>
      </c>
      <c r="Z1633" s="20">
        <f>('EDA &amp; Statistics'!I1654-'EDA &amp; Statistics'!I1653)/'EDA &amp; Statistics'!I1653</f>
        <v>-2.1496110425318866E-2</v>
      </c>
      <c r="AA1633" s="20">
        <f>('EDA &amp; Statistics'!J1654-'EDA &amp; Statistics'!J1653)/'EDA &amp; Statistics'!J1653</f>
        <v>-3.2380664364604346E-3</v>
      </c>
      <c r="AB1633" s="20">
        <f>('EDA &amp; Statistics'!K1654-'EDA &amp; Statistics'!K1653)/'EDA &amp; Statistics'!K1653</f>
        <v>-5.9910551732235305E-3</v>
      </c>
      <c r="AC1633" s="20">
        <f>('EDA &amp; Statistics'!L1654-'EDA &amp; Statistics'!L1653)/'EDA &amp; Statistics'!L1653</f>
        <v>-1.1049728204274821E-2</v>
      </c>
      <c r="AD1633" s="20">
        <f>('EDA &amp; Statistics'!M1654-'EDA &amp; Statistics'!M1653)/'EDA &amp; Statistics'!M1653</f>
        <v>-7.6661522593003042E-3</v>
      </c>
      <c r="AE1633" s="20">
        <f>('EDA &amp; Statistics'!N1654-'EDA &amp; Statistics'!N1653)/'EDA &amp; Statistics'!N1653</f>
        <v>-1.4619938485219443E-2</v>
      </c>
      <c r="AF1633" s="20">
        <f>('EDA &amp; Statistics'!O1654-'EDA &amp; Statistics'!O1653)/'EDA &amp; Statistics'!O1653</f>
        <v>-1.0848186057902701E-2</v>
      </c>
      <c r="AG1633" s="20">
        <f>('EDA &amp; Statistics'!P1654-'EDA &amp; Statistics'!P1653)/'EDA &amp; Statistics'!P1653</f>
        <v>-2.6760191422239344E-3</v>
      </c>
    </row>
    <row r="1634" spans="1:33" x14ac:dyDescent="0.3">
      <c r="A1634" s="9">
        <v>40994</v>
      </c>
      <c r="B1634">
        <f>'EDA &amp; Statistics'!B1655-'EDA &amp; Statistics'!B1654</f>
        <v>-1.4059990644454956E-2</v>
      </c>
      <c r="C1634">
        <f>'EDA &amp; Statistics'!C1655-'EDA &amp; Statistics'!C1654</f>
        <v>-1.0669946670532227E-2</v>
      </c>
      <c r="D1634">
        <f>'EDA &amp; Statistics'!D1655-'EDA &amp; Statistics'!D1654</f>
        <v>7.2298049926757813E-3</v>
      </c>
      <c r="E1634">
        <f>'EDA &amp; Statistics'!E1655-'EDA &amp; Statistics'!E1654</f>
        <v>-6.0936129796965999E-3</v>
      </c>
      <c r="F1634">
        <f>'EDA &amp; Statistics'!F1655-'EDA &amp; Statistics'!F1654</f>
        <v>-1.0000020265579224E-2</v>
      </c>
      <c r="G1634">
        <f>'EDA &amp; Statistics'!G1655-'EDA &amp; Statistics'!G1654</f>
        <v>-1.4999985694885254E-2</v>
      </c>
      <c r="H1634">
        <f>'EDA &amp; Statistics'!H1655-'EDA &amp; Statistics'!H1654</f>
        <v>1.9999980926513672E-2</v>
      </c>
      <c r="I1634">
        <f>'EDA &amp; Statistics'!I1655-'EDA &amp; Statistics'!I1654</f>
        <v>2.9999971389770508E-2</v>
      </c>
      <c r="J1634">
        <f>'EDA &amp; Statistics'!J1655-'EDA &amp; Statistics'!J1654</f>
        <v>7.5001716613769531E-3</v>
      </c>
      <c r="K1634">
        <f>'EDA &amp; Statistics'!K1655-'EDA &amp; Statistics'!K1654</f>
        <v>5.0001144409179688E-3</v>
      </c>
      <c r="L1634">
        <f>'EDA &amp; Statistics'!L1655-'EDA &amp; Statistics'!L1654</f>
        <v>3.7000060081481934E-2</v>
      </c>
      <c r="M1634">
        <f>'EDA &amp; Statistics'!M1655-'EDA &amp; Statistics'!M1654</f>
        <v>4.5000076293945313E-2</v>
      </c>
      <c r="N1634">
        <f>'EDA &amp; Statistics'!N1655-'EDA &amp; Statistics'!N1654</f>
        <v>2.0000100135803223E-2</v>
      </c>
      <c r="O1634">
        <f>'EDA &amp; Statistics'!O1655-'EDA &amp; Statistics'!O1654</f>
        <v>3.5000085830688477E-2</v>
      </c>
      <c r="P1634">
        <f>'EDA &amp; Statistics'!P1655-'EDA &amp; Statistics'!P1654</f>
        <v>1.6939163208007813E-2</v>
      </c>
      <c r="R1634" s="9">
        <v>40994</v>
      </c>
      <c r="S1634" s="20">
        <f>('EDA &amp; Statistics'!B1655-'EDA &amp; Statistics'!B1654)/'EDA &amp; Statistics'!B1654</f>
        <v>-2.7796101316560993E-2</v>
      </c>
      <c r="T1634" s="20">
        <f>('EDA &amp; Statistics'!C1655-'EDA &amp; Statistics'!C1654)/'EDA &amp; Statistics'!C1654</f>
        <v>-7.9843955227581944E-3</v>
      </c>
      <c r="U1634" s="20">
        <f>('EDA &amp; Statistics'!D1655-'EDA &amp; Statistics'!D1654)/'EDA &amp; Statistics'!D1654</f>
        <v>3.1270105175169407E-3</v>
      </c>
      <c r="V1634" s="20">
        <f>('EDA &amp; Statistics'!E1655-'EDA &amp; Statistics'!E1654)/'EDA &amp; Statistics'!E1654</f>
        <v>-2.5470388761498253E-2</v>
      </c>
      <c r="W1634" s="20">
        <f>('EDA &amp; Statistics'!F1655-'EDA &amp; Statistics'!F1654)/'EDA &amp; Statistics'!F1654</f>
        <v>-1.9753125520252861E-2</v>
      </c>
      <c r="X1634" s="20">
        <f>('EDA &amp; Statistics'!G1655-'EDA &amp; Statistics'!G1654)/'EDA &amp; Statistics'!G1654</f>
        <v>-1.4002320867240518E-2</v>
      </c>
      <c r="Y1634" s="20">
        <f>('EDA &amp; Statistics'!H1655-'EDA &amp; Statistics'!H1654)/'EDA &amp; Statistics'!H1654</f>
        <v>3.7878751960010705E-2</v>
      </c>
      <c r="Z1634" s="20">
        <f>('EDA &amp; Statistics'!I1655-'EDA &amp; Statistics'!I1654)/'EDA &amp; Statistics'!I1654</f>
        <v>2.6362013258419338E-2</v>
      </c>
      <c r="AA1634" s="20">
        <f>('EDA &amp; Statistics'!J1655-'EDA &amp; Statistics'!J1654)/'EDA &amp; Statistics'!J1654</f>
        <v>1.624292786184145E-3</v>
      </c>
      <c r="AB1634" s="20">
        <f>('EDA &amp; Statistics'!K1655-'EDA &amp; Statistics'!K1654)/'EDA &amp; Statistics'!K1654</f>
        <v>1.0045433408816186E-3</v>
      </c>
      <c r="AC1634" s="20">
        <f>('EDA &amp; Statistics'!L1655-'EDA &amp; Statistics'!L1654)/'EDA &amp; Statistics'!L1654</f>
        <v>2.2967139303274587E-2</v>
      </c>
      <c r="AD1634" s="20">
        <f>('EDA &amp; Statistics'!M1655-'EDA &amp; Statistics'!M1654)/'EDA &amp; Statistics'!M1654</f>
        <v>1.931333809761205E-2</v>
      </c>
      <c r="AE1634" s="20">
        <f>('EDA &amp; Statistics'!N1655-'EDA &amp; Statistics'!N1654)/'EDA &amp; Statistics'!N1654</f>
        <v>1.1869496032629812E-2</v>
      </c>
      <c r="AF1634" s="20">
        <f>('EDA &amp; Statistics'!O1655-'EDA &amp; Statistics'!O1654)/'EDA &amp; Statistics'!O1654</f>
        <v>1.3958160224325503E-2</v>
      </c>
      <c r="AG1634" s="20">
        <f>('EDA &amp; Statistics'!P1655-'EDA &amp; Statistics'!P1654)/'EDA &amp; Statistics'!P1654</f>
        <v>1.4926552153013547E-3</v>
      </c>
    </row>
    <row r="1635" spans="1:33" x14ac:dyDescent="0.3">
      <c r="A1635" s="9">
        <v>40995</v>
      </c>
      <c r="B1635">
        <f>'EDA &amp; Statistics'!B1656-'EDA &amp; Statistics'!B1655</f>
        <v>-1.6185015439987183E-2</v>
      </c>
      <c r="C1635">
        <f>'EDA &amp; Statistics'!C1656-'EDA &amp; Statistics'!C1655</f>
        <v>-7.3469996452331543E-2</v>
      </c>
      <c r="D1635">
        <f>'EDA &amp; Statistics'!D1656-'EDA &amp; Statistics'!D1655</f>
        <v>-7.2160005569458008E-2</v>
      </c>
      <c r="E1635">
        <f>'EDA &amp; Statistics'!E1656-'EDA &amp; Statistics'!E1655</f>
        <v>-5.5054249332531224E-4</v>
      </c>
      <c r="F1635">
        <f>'EDA &amp; Statistics'!F1656-'EDA &amp; Statistics'!F1655</f>
        <v>0</v>
      </c>
      <c r="G1635">
        <f>'EDA &amp; Statistics'!G1656-'EDA &amp; Statistics'!G1655</f>
        <v>2.5000572204589844E-3</v>
      </c>
      <c r="H1635">
        <f>'EDA &amp; Statistics'!H1656-'EDA &amp; Statistics'!H1655</f>
        <v>-1.4999985694885254E-2</v>
      </c>
      <c r="I1635">
        <f>'EDA &amp; Statistics'!I1656-'EDA &amp; Statistics'!I1655</f>
        <v>-8.0000162124633789E-3</v>
      </c>
      <c r="J1635">
        <f>'EDA &amp; Statistics'!J1656-'EDA &amp; Statistics'!J1655</f>
        <v>-5.0001144409179688E-3</v>
      </c>
      <c r="K1635">
        <f>'EDA &amp; Statistics'!K1656-'EDA &amp; Statistics'!K1655</f>
        <v>-1.0000228881835938E-2</v>
      </c>
      <c r="L1635">
        <f>'EDA &amp; Statistics'!L1656-'EDA &amp; Statistics'!L1655</f>
        <v>-3.2999992370605469E-2</v>
      </c>
      <c r="M1635">
        <f>'EDA &amp; Statistics'!M1656-'EDA &amp; Statistics'!M1655</f>
        <v>-2.8000116348266602E-2</v>
      </c>
      <c r="N1635">
        <f>'EDA &amp; Statistics'!N1656-'EDA &amp; Statistics'!N1655</f>
        <v>-5.000007152557373E-2</v>
      </c>
      <c r="O1635">
        <f>'EDA &amp; Statistics'!O1656-'EDA &amp; Statistics'!O1655</f>
        <v>-6.25E-2</v>
      </c>
      <c r="P1635">
        <f>'EDA &amp; Statistics'!P1656-'EDA &amp; Statistics'!P1655</f>
        <v>-9.8971366882324219E-2</v>
      </c>
      <c r="R1635" s="9">
        <v>40995</v>
      </c>
      <c r="S1635" s="20">
        <f>('EDA &amp; Statistics'!B1656-'EDA &amp; Statistics'!B1655)/'EDA &amp; Statistics'!B1655</f>
        <v>-3.2912025741096154E-2</v>
      </c>
      <c r="T1635" s="20">
        <f>('EDA &amp; Statistics'!C1656-'EDA &amp; Statistics'!C1655)/'EDA &amp; Statistics'!C1655</f>
        <v>-5.5420610919724729E-2</v>
      </c>
      <c r="U1635" s="20">
        <f>('EDA &amp; Statistics'!D1656-'EDA &amp; Statistics'!D1655)/'EDA &amp; Statistics'!D1655</f>
        <v>-3.111310768712032E-2</v>
      </c>
      <c r="V1635" s="20">
        <f>('EDA &amp; Statistics'!E1656-'EDA &amp; Statistics'!E1655)/'EDA &amp; Statistics'!E1655</f>
        <v>-2.3613290594013086E-3</v>
      </c>
      <c r="W1635" s="20">
        <f>('EDA &amp; Statistics'!F1656-'EDA &amp; Statistics'!F1655)/'EDA &amp; Statistics'!F1655</f>
        <v>0</v>
      </c>
      <c r="X1635" s="20">
        <f>('EDA &amp; Statistics'!G1656-'EDA &amp; Statistics'!G1655)/'EDA &amp; Statistics'!G1655</f>
        <v>2.3669181319675363E-3</v>
      </c>
      <c r="Y1635" s="20">
        <f>('EDA &amp; Statistics'!H1656-'EDA &amp; Statistics'!H1655)/'EDA &amp; Statistics'!H1655</f>
        <v>-2.7372237765112876E-2</v>
      </c>
      <c r="Z1635" s="20">
        <f>('EDA &amp; Statistics'!I1656-'EDA &amp; Statistics'!I1655)/'EDA &amp; Statistics'!I1655</f>
        <v>-6.849329049691699E-3</v>
      </c>
      <c r="AA1635" s="20">
        <f>('EDA &amp; Statistics'!J1656-'EDA &amp; Statistics'!J1655)/'EDA &amp; Statistics'!J1655</f>
        <v>-1.0811058250633446E-3</v>
      </c>
      <c r="AB1635" s="20">
        <f>('EDA &amp; Statistics'!K1656-'EDA &amp; Statistics'!K1655)/'EDA &amp; Statistics'!K1655</f>
        <v>-2.0070704924653507E-3</v>
      </c>
      <c r="AC1635" s="20">
        <f>('EDA &amp; Statistics'!L1656-'EDA &amp; Statistics'!L1655)/'EDA &amp; Statistics'!L1655</f>
        <v>-2.0024267191997701E-2</v>
      </c>
      <c r="AD1635" s="20">
        <f>('EDA &amp; Statistics'!M1656-'EDA &amp; Statistics'!M1655)/'EDA &amp; Statistics'!M1655</f>
        <v>-1.1789522672954359E-2</v>
      </c>
      <c r="AE1635" s="20">
        <f>('EDA &amp; Statistics'!N1656-'EDA &amp; Statistics'!N1655)/'EDA &amp; Statistics'!N1655</f>
        <v>-2.9325554408831358E-2</v>
      </c>
      <c r="AF1635" s="20">
        <f>('EDA &amp; Statistics'!O1656-'EDA &amp; Statistics'!O1655)/'EDA &amp; Statistics'!O1655</f>
        <v>-2.4582104043710355E-2</v>
      </c>
      <c r="AG1635" s="20">
        <f>('EDA &amp; Statistics'!P1656-'EDA &amp; Statistics'!P1655)/'EDA &amp; Statistics'!P1655</f>
        <v>-8.7082191511846322E-3</v>
      </c>
    </row>
    <row r="1636" spans="1:33" x14ac:dyDescent="0.3">
      <c r="A1636" s="9">
        <v>40996</v>
      </c>
      <c r="B1636">
        <f>'EDA &amp; Statistics'!B1657-'EDA &amp; Statistics'!B1656</f>
        <v>3.6530196666717529E-3</v>
      </c>
      <c r="C1636">
        <f>'EDA &amp; Statistics'!C1657-'EDA &amp; Statistics'!C1656</f>
        <v>1.278996467590332E-2</v>
      </c>
      <c r="D1636">
        <f>'EDA &amp; Statistics'!D1657-'EDA &amp; Statistics'!D1656</f>
        <v>1.398015022277832E-2</v>
      </c>
      <c r="E1636">
        <f>'EDA &amp; Statistics'!E1657-'EDA &amp; Statistics'!E1656</f>
        <v>-2.9098535009560444E-3</v>
      </c>
      <c r="F1636">
        <f>'EDA &amp; Statistics'!F1657-'EDA &amp; Statistics'!F1656</f>
        <v>-7.499992847442627E-3</v>
      </c>
      <c r="G1636">
        <f>'EDA &amp; Statistics'!G1657-'EDA &amp; Statistics'!G1656</f>
        <v>-1.875007152557373E-2</v>
      </c>
      <c r="H1636">
        <f>'EDA &amp; Statistics'!H1657-'EDA &amp; Statistics'!H1656</f>
        <v>-2.3000001907348633E-2</v>
      </c>
      <c r="I1636">
        <f>'EDA &amp; Statistics'!I1657-'EDA &amp; Statistics'!I1656</f>
        <v>-2.1999955177307129E-2</v>
      </c>
      <c r="J1636">
        <f>'EDA &amp; Statistics'!J1657-'EDA &amp; Statistics'!J1656</f>
        <v>-7.7499866485595703E-2</v>
      </c>
      <c r="K1636">
        <f>'EDA &amp; Statistics'!K1657-'EDA &amp; Statistics'!K1656</f>
        <v>-6.7499637603759766E-2</v>
      </c>
      <c r="L1636">
        <f>'EDA &amp; Statistics'!L1657-'EDA &amp; Statistics'!L1656</f>
        <v>-2.6000022888183594E-2</v>
      </c>
      <c r="M1636">
        <f>'EDA &amp; Statistics'!M1657-'EDA &amp; Statistics'!M1656</f>
        <v>-3.1999826431274414E-2</v>
      </c>
      <c r="N1636">
        <f>'EDA &amp; Statistics'!N1657-'EDA &amp; Statistics'!N1656</f>
        <v>-3.750002384185791E-2</v>
      </c>
      <c r="O1636">
        <f>'EDA &amp; Statistics'!O1657-'EDA &amp; Statistics'!O1656</f>
        <v>-3.7499904632568359E-2</v>
      </c>
      <c r="P1636">
        <f>'EDA &amp; Statistics'!P1657-'EDA &amp; Statistics'!P1656</f>
        <v>-6.8667411804199219E-2</v>
      </c>
      <c r="R1636" s="9">
        <v>40996</v>
      </c>
      <c r="S1636" s="20">
        <f>('EDA &amp; Statistics'!B1657-'EDA &amp; Statistics'!B1656)/'EDA &amp; Statistics'!B1656</f>
        <v>7.6811725890392505E-3</v>
      </c>
      <c r="T1636" s="20">
        <f>('EDA &amp; Statistics'!C1657-'EDA &amp; Statistics'!C1656)/'EDA &amp; Statistics'!C1656</f>
        <v>1.0213913370135408E-2</v>
      </c>
      <c r="U1636" s="20">
        <f>('EDA &amp; Statistics'!D1657-'EDA &amp; Statistics'!D1656)/'EDA &amp; Statistics'!D1656</f>
        <v>6.2213637112120993E-3</v>
      </c>
      <c r="V1636" s="20">
        <f>('EDA &amp; Statistics'!E1657-'EDA &amp; Statistics'!E1656)/'EDA &amp; Statistics'!E1656</f>
        <v>-1.2510178771454786E-2</v>
      </c>
      <c r="W1636" s="20">
        <f>('EDA &amp; Statistics'!F1657-'EDA &amp; Statistics'!F1656)/'EDA &amp; Statistics'!F1656</f>
        <v>-1.5113335603814865E-2</v>
      </c>
      <c r="X1636" s="20">
        <f>('EDA &amp; Statistics'!G1657-'EDA &amp; Statistics'!G1656)/'EDA &amp; Statistics'!G1656</f>
        <v>-1.7709630162409493E-2</v>
      </c>
      <c r="Y1636" s="20">
        <f>('EDA &amp; Statistics'!H1657-'EDA &amp; Statistics'!H1656)/'EDA &amp; Statistics'!H1656</f>
        <v>-4.3151974177433522E-2</v>
      </c>
      <c r="Z1636" s="20">
        <f>('EDA &amp; Statistics'!I1657-'EDA &amp; Statistics'!I1656)/'EDA &amp; Statistics'!I1656</f>
        <v>-1.8965479146851975E-2</v>
      </c>
      <c r="AA1636" s="20">
        <f>('EDA &amp; Statistics'!J1657-'EDA &amp; Statistics'!J1656)/'EDA &amp; Statistics'!J1656</f>
        <v>-1.6774863291196204E-2</v>
      </c>
      <c r="AB1636" s="20">
        <f>('EDA &amp; Statistics'!K1657-'EDA &amp; Statistics'!K1656)/'EDA &amp; Statistics'!K1656</f>
        <v>-1.3574588169950235E-2</v>
      </c>
      <c r="AC1636" s="20">
        <f>('EDA &amp; Statistics'!L1657-'EDA &amp; Statistics'!L1656)/'EDA &amp; Statistics'!L1656</f>
        <v>-1.6099085284613467E-2</v>
      </c>
      <c r="AD1636" s="20">
        <f>('EDA &amp; Statistics'!M1657-'EDA &amp; Statistics'!M1656)/'EDA &amp; Statistics'!M1656</f>
        <v>-1.3634353650450714E-2</v>
      </c>
      <c r="AE1636" s="20">
        <f>('EDA &amp; Statistics'!N1657-'EDA &amp; Statistics'!N1656)/'EDA &amp; Statistics'!N1656</f>
        <v>-2.2658625069562763E-2</v>
      </c>
      <c r="AF1636" s="20">
        <f>('EDA &amp; Statistics'!O1657-'EDA &amp; Statistics'!O1656)/'EDA &amp; Statistics'!O1656</f>
        <v>-1.5120929171032065E-2</v>
      </c>
      <c r="AG1636" s="20">
        <f>('EDA &amp; Statistics'!P1657-'EDA &amp; Statistics'!P1656)/'EDA &amp; Statistics'!P1656</f>
        <v>-6.0949332645311759E-3</v>
      </c>
    </row>
    <row r="1637" spans="1:33" x14ac:dyDescent="0.3">
      <c r="A1637" s="9">
        <v>40997</v>
      </c>
      <c r="B1637">
        <f>'EDA &amp; Statistics'!B1658-'EDA &amp; Statistics'!B1657</f>
        <v>1.3253986835479736E-2</v>
      </c>
      <c r="C1637">
        <f>'EDA &amp; Statistics'!C1658-'EDA &amp; Statistics'!C1657</f>
        <v>-2.7140021324157715E-2</v>
      </c>
      <c r="D1637">
        <f>'EDA &amp; Statistics'!D1658-'EDA &amp; Statistics'!D1657</f>
        <v>-3.2380104064941406E-2</v>
      </c>
      <c r="E1637">
        <f>'EDA &amp; Statistics'!E1658-'EDA &amp; Statistics'!E1657</f>
        <v>-2.4184687757287382E-3</v>
      </c>
      <c r="F1637">
        <f>'EDA &amp; Statistics'!F1658-'EDA &amp; Statistics'!F1657</f>
        <v>-3.7499964237213135E-3</v>
      </c>
      <c r="G1637">
        <f>'EDA &amp; Statistics'!G1658-'EDA &amp; Statistics'!G1657</f>
        <v>-4.999995231628418E-3</v>
      </c>
      <c r="H1637">
        <f>'EDA &amp; Statistics'!H1658-'EDA &amp; Statistics'!H1657</f>
        <v>-1.9999980926513672E-2</v>
      </c>
      <c r="I1637">
        <f>'EDA &amp; Statistics'!I1658-'EDA &amp; Statistics'!I1657</f>
        <v>-1.8000006675720215E-2</v>
      </c>
      <c r="J1637">
        <f>'EDA &amp; Statistics'!J1658-'EDA &amp; Statistics'!J1657</f>
        <v>-0.10249996185302734</v>
      </c>
      <c r="K1637">
        <f>'EDA &amp; Statistics'!K1658-'EDA &amp; Statistics'!K1657</f>
        <v>-0.11250019073486328</v>
      </c>
      <c r="L1637">
        <f>'EDA &amp; Statistics'!L1658-'EDA &amp; Statistics'!L1657</f>
        <v>-2.3000001907348633E-2</v>
      </c>
      <c r="M1637">
        <f>'EDA &amp; Statistics'!M1658-'EDA &amp; Statistics'!M1657</f>
        <v>-2.4000167846679688E-2</v>
      </c>
      <c r="N1637">
        <f>'EDA &amp; Statistics'!N1658-'EDA &amp; Statistics'!N1657</f>
        <v>-4.999995231628418E-3</v>
      </c>
      <c r="O1637">
        <f>'EDA &amp; Statistics'!O1658-'EDA &amp; Statistics'!O1657</f>
        <v>2.4998188018798828E-3</v>
      </c>
      <c r="P1637">
        <f>'EDA &amp; Statistics'!P1658-'EDA &amp; Statistics'!P1657</f>
        <v>1.0090827941894531E-2</v>
      </c>
      <c r="R1637" s="9">
        <v>40997</v>
      </c>
      <c r="S1637" s="20">
        <f>('EDA &amp; Statistics'!B1658-'EDA &amp; Statistics'!B1657)/'EDA &amp; Statistics'!B1657</f>
        <v>2.7656607334694203E-2</v>
      </c>
      <c r="T1637" s="20">
        <f>('EDA &amp; Statistics'!C1658-'EDA &amp; Statistics'!C1657)/'EDA &amp; Statistics'!C1657</f>
        <v>-2.1454562554203711E-2</v>
      </c>
      <c r="U1637" s="20">
        <f>('EDA &amp; Statistics'!D1658-'EDA &amp; Statistics'!D1657)/'EDA &amp; Statistics'!D1657</f>
        <v>-1.4320509174596818E-2</v>
      </c>
      <c r="V1637" s="20">
        <f>('EDA &amp; Statistics'!E1658-'EDA &amp; Statistics'!E1657)/'EDA &amp; Statistics'!E1657</f>
        <v>-1.0529318145538289E-2</v>
      </c>
      <c r="W1637" s="20">
        <f>('EDA &amp; Statistics'!F1658-'EDA &amp; Statistics'!F1657)/'EDA &amp; Statistics'!F1657</f>
        <v>-7.6726267854791991E-3</v>
      </c>
      <c r="X1637" s="20">
        <f>('EDA &amp; Statistics'!G1658-'EDA &amp; Statistics'!G1657)/'EDA &amp; Statistics'!G1657</f>
        <v>-4.8076878990645742E-3</v>
      </c>
      <c r="Y1637" s="20">
        <f>('EDA &amp; Statistics'!H1658-'EDA &amp; Statistics'!H1657)/'EDA &amp; Statistics'!H1657</f>
        <v>-3.9215649608829901E-2</v>
      </c>
      <c r="Z1637" s="20">
        <f>('EDA &amp; Statistics'!I1658-'EDA &amp; Statistics'!I1657)/'EDA &amp; Statistics'!I1657</f>
        <v>-1.5817228905717396E-2</v>
      </c>
      <c r="AA1637" s="20">
        <f>('EDA &amp; Statistics'!J1658-'EDA &amp; Statistics'!J1657)/'EDA &amp; Statistics'!J1657</f>
        <v>-2.2564658541032612E-2</v>
      </c>
      <c r="AB1637" s="20">
        <f>('EDA &amp; Statistics'!K1658-'EDA &amp; Statistics'!K1657)/'EDA &amp; Statistics'!K1657</f>
        <v>-2.2935817721251216E-2</v>
      </c>
      <c r="AC1637" s="20">
        <f>('EDA &amp; Statistics'!L1658-'EDA &amp; Statistics'!L1657)/'EDA &amp; Statistics'!L1657</f>
        <v>-1.4474513593835267E-2</v>
      </c>
      <c r="AD1637" s="20">
        <f>('EDA &amp; Statistics'!M1658-'EDA &amp; Statistics'!M1657)/'EDA &amp; Statistics'!M1657</f>
        <v>-1.0367242874065354E-2</v>
      </c>
      <c r="AE1637" s="20">
        <f>('EDA &amp; Statistics'!N1658-'EDA &amp; Statistics'!N1657)/'EDA &amp; Statistics'!N1657</f>
        <v>-3.0911872604436736E-3</v>
      </c>
      <c r="AF1637" s="20">
        <f>('EDA &amp; Statistics'!O1658-'EDA &amp; Statistics'!O1657)/'EDA &amp; Statistics'!O1657</f>
        <v>1.0234672199604317E-3</v>
      </c>
      <c r="AG1637" s="20">
        <f>('EDA &amp; Statistics'!P1658-'EDA &amp; Statistics'!P1657)/'EDA &amp; Statistics'!P1657</f>
        <v>9.0115640314165555E-4</v>
      </c>
    </row>
    <row r="1638" spans="1:33" x14ac:dyDescent="0.3">
      <c r="A1638" s="9">
        <v>40998</v>
      </c>
      <c r="B1638">
        <f>'EDA &amp; Statistics'!B1659-'EDA &amp; Statistics'!B1658</f>
        <v>1.3689994812011719E-3</v>
      </c>
      <c r="C1638">
        <f>'EDA &amp; Statistics'!C1659-'EDA &amp; Statistics'!C1658</f>
        <v>3.6480069160461426E-2</v>
      </c>
      <c r="D1638">
        <f>'EDA &amp; Statistics'!D1659-'EDA &amp; Statistics'!D1658</f>
        <v>6.2940120697021484E-2</v>
      </c>
      <c r="E1638">
        <f>'EDA &amp; Statistics'!E1659-'EDA &amp; Statistics'!E1658</f>
        <v>-3.0369928031057092E-3</v>
      </c>
      <c r="F1638">
        <f>'EDA &amp; Statistics'!F1659-'EDA &amp; Statistics'!F1658</f>
        <v>-5.0000250339508057E-3</v>
      </c>
      <c r="G1638">
        <f>'EDA &amp; Statistics'!G1659-'EDA &amp; Statistics'!G1658</f>
        <v>-7.4999332427978516E-3</v>
      </c>
      <c r="H1638">
        <f>'EDA &amp; Statistics'!H1659-'EDA &amp; Statistics'!H1658</f>
        <v>-4.999995231628418E-3</v>
      </c>
      <c r="I1638">
        <f>'EDA &amp; Statistics'!I1659-'EDA &amp; Statistics'!I1658</f>
        <v>4.999995231628418E-3</v>
      </c>
      <c r="J1638">
        <f>'EDA &amp; Statistics'!J1659-'EDA &amp; Statistics'!J1658</f>
        <v>-6.7500114440917969E-2</v>
      </c>
      <c r="K1638">
        <f>'EDA &amp; Statistics'!K1659-'EDA &amp; Statistics'!K1658</f>
        <v>-3.2499790191650391E-2</v>
      </c>
      <c r="L1638">
        <f>'EDA &amp; Statistics'!L1659-'EDA &amp; Statistics'!L1658</f>
        <v>-3.9999485015869141E-3</v>
      </c>
      <c r="M1638">
        <f>'EDA &amp; Statistics'!M1659-'EDA &amp; Statistics'!M1658</f>
        <v>-1.2999773025512695E-2</v>
      </c>
      <c r="N1638">
        <f>'EDA &amp; Statistics'!N1659-'EDA &amp; Statistics'!N1658</f>
        <v>-7.4999332427978516E-3</v>
      </c>
      <c r="O1638">
        <f>'EDA &amp; Statistics'!O1659-'EDA &amp; Statistics'!O1658</f>
        <v>0</v>
      </c>
      <c r="P1638">
        <f>'EDA &amp; Statistics'!P1659-'EDA &amp; Statistics'!P1658</f>
        <v>-1.1020660400390625E-2</v>
      </c>
      <c r="R1638" s="9">
        <v>40998</v>
      </c>
      <c r="S1638" s="20">
        <f>('EDA &amp; Statistics'!B1659-'EDA &amp; Statistics'!B1658)/'EDA &amp; Statistics'!B1658</f>
        <v>2.7797621262856537E-3</v>
      </c>
      <c r="T1638" s="20">
        <f>('EDA &amp; Statistics'!C1659-'EDA &amp; Statistics'!C1658)/'EDA &amp; Statistics'!C1658</f>
        <v>2.9470271444642978E-2</v>
      </c>
      <c r="U1638" s="20">
        <f>('EDA &amp; Statistics'!D1659-'EDA &amp; Statistics'!D1658)/'EDA &amp; Statistics'!D1658</f>
        <v>2.8240479789694593E-2</v>
      </c>
      <c r="V1638" s="20">
        <f>('EDA &amp; Statistics'!E1659-'EDA &amp; Statistics'!E1658)/'EDA &amp; Statistics'!E1658</f>
        <v>-1.3362896224554381E-2</v>
      </c>
      <c r="W1638" s="20">
        <f>('EDA &amp; Statistics'!F1659-'EDA &amp; Statistics'!F1658)/'EDA &amp; Statistics'!F1658</f>
        <v>-1.0309329662834354E-2</v>
      </c>
      <c r="X1638" s="20">
        <f>('EDA &amp; Statistics'!G1659-'EDA &amp; Statistics'!G1658)/'EDA &amp; Statistics'!G1658</f>
        <v>-7.2463125455745191E-3</v>
      </c>
      <c r="Y1638" s="20">
        <f>('EDA &amp; Statistics'!H1659-'EDA &amp; Statistics'!H1658)/'EDA &amp; Statistics'!H1658</f>
        <v>-1.020407170268328E-2</v>
      </c>
      <c r="Z1638" s="20">
        <f>('EDA &amp; Statistics'!I1659-'EDA &amp; Statistics'!I1658)/'EDA &amp; Statistics'!I1658</f>
        <v>4.4642814378045223E-3</v>
      </c>
      <c r="AA1638" s="20">
        <f>('EDA &amp; Statistics'!J1659-'EDA &amp; Statistics'!J1658)/'EDA &amp; Statistics'!J1658</f>
        <v>-1.5202728281759207E-2</v>
      </c>
      <c r="AB1638" s="20">
        <f>('EDA &amp; Statistics'!K1659-'EDA &amp; Statistics'!K1658)/'EDA &amp; Statistics'!K1658</f>
        <v>-6.7813855111749036E-3</v>
      </c>
      <c r="AC1638" s="20">
        <f>('EDA &amp; Statistics'!L1659-'EDA &amp; Statistics'!L1658)/'EDA &amp; Statistics'!L1658</f>
        <v>-2.5542455559141816E-3</v>
      </c>
      <c r="AD1638" s="20">
        <f>('EDA &amp; Statistics'!M1659-'EDA &amp; Statistics'!M1658)/'EDA &amp; Statistics'!M1658</f>
        <v>-5.6742792026349886E-3</v>
      </c>
      <c r="AE1638" s="20">
        <f>('EDA &amp; Statistics'!N1659-'EDA &amp; Statistics'!N1658)/'EDA &amp; Statistics'!N1658</f>
        <v>-4.6511215284220832E-3</v>
      </c>
      <c r="AF1638" s="20">
        <f>('EDA &amp; Statistics'!O1659-'EDA &amp; Statistics'!O1658)/'EDA &amp; Statistics'!O1658</f>
        <v>0</v>
      </c>
      <c r="AG1638" s="20">
        <f>('EDA &amp; Statistics'!P1659-'EDA &amp; Statistics'!P1658)/'EDA &amp; Statistics'!P1658</f>
        <v>-9.8330851662090058E-4</v>
      </c>
    </row>
    <row r="1639" spans="1:33" x14ac:dyDescent="0.3">
      <c r="A1639" s="9">
        <v>41001</v>
      </c>
      <c r="B1639">
        <f>'EDA &amp; Statistics'!B1660-'EDA &amp; Statistics'!B1659</f>
        <v>1.6750097274780273E-3</v>
      </c>
      <c r="C1639">
        <f>'EDA &amp; Statistics'!C1660-'EDA &amp; Statistics'!C1659</f>
        <v>-1.3249993324279785E-2</v>
      </c>
      <c r="D1639">
        <f>'EDA &amp; Statistics'!D1660-'EDA &amp; Statistics'!D1659</f>
        <v>-9.6199512481689453E-3</v>
      </c>
      <c r="E1639">
        <f>'EDA &amp; Statistics'!E1660-'EDA &amp; Statistics'!E1659</f>
        <v>9.4689859892562456E-3</v>
      </c>
      <c r="F1639">
        <f>'EDA &amp; Statistics'!F1660-'EDA &amp; Statistics'!F1659</f>
        <v>1.6250014305114746E-2</v>
      </c>
      <c r="G1639">
        <f>'EDA &amp; Statistics'!G1660-'EDA &amp; Statistics'!G1659</f>
        <v>2.6250004768371582E-2</v>
      </c>
      <c r="H1639">
        <f>'EDA &amp; Statistics'!H1660-'EDA &amp; Statistics'!H1659</f>
        <v>9.9999904632568359E-3</v>
      </c>
      <c r="I1639">
        <f>'EDA &amp; Statistics'!I1660-'EDA &amp; Statistics'!I1659</f>
        <v>4.999995231628418E-3</v>
      </c>
      <c r="J1639">
        <f>'EDA &amp; Statistics'!J1660-'EDA &amp; Statistics'!J1659</f>
        <v>4.2500019073486328E-2</v>
      </c>
      <c r="K1639">
        <f>'EDA &amp; Statistics'!K1660-'EDA &amp; Statistics'!K1659</f>
        <v>3.7499904632568359E-2</v>
      </c>
      <c r="L1639">
        <f>'EDA &amp; Statistics'!L1660-'EDA &amp; Statistics'!L1659</f>
        <v>4.999995231628418E-3</v>
      </c>
      <c r="M1639">
        <f>'EDA &amp; Statistics'!M1660-'EDA &amp; Statistics'!M1659</f>
        <v>4.9998760223388672E-3</v>
      </c>
      <c r="N1639">
        <f>'EDA &amp; Statistics'!N1660-'EDA &amp; Statistics'!N1659</f>
        <v>1.4999985694885254E-2</v>
      </c>
      <c r="O1639">
        <f>'EDA &amp; Statistics'!O1660-'EDA &amp; Statistics'!O1659</f>
        <v>1.9999980926513672E-2</v>
      </c>
      <c r="P1639">
        <f>'EDA &amp; Statistics'!P1660-'EDA &amp; Statistics'!P1659</f>
        <v>-6.5615653991699219E-2</v>
      </c>
      <c r="R1639" s="9">
        <v>41001</v>
      </c>
      <c r="S1639" s="20">
        <f>('EDA &amp; Statistics'!B1660-'EDA &amp; Statistics'!B1659)/'EDA &amp; Statistics'!B1659</f>
        <v>3.3916897807151022E-3</v>
      </c>
      <c r="T1639" s="20">
        <f>('EDA &amp; Statistics'!C1660-'EDA &amp; Statistics'!C1659)/'EDA &amp; Statistics'!C1659</f>
        <v>-1.0397533606131897E-2</v>
      </c>
      <c r="U1639" s="20">
        <f>('EDA &amp; Statistics'!D1660-'EDA &amp; Statistics'!D1659)/'EDA &amp; Statistics'!D1659</f>
        <v>-4.1978089911078112E-3</v>
      </c>
      <c r="V1639" s="20">
        <f>('EDA &amp; Statistics'!E1660-'EDA &amp; Statistics'!E1659)/'EDA &amp; Statistics'!E1659</f>
        <v>4.222822853715124E-2</v>
      </c>
      <c r="W1639" s="20">
        <f>('EDA &amp; Statistics'!F1660-'EDA &amp; Statistics'!F1659)/'EDA &amp; Statistics'!F1659</f>
        <v>3.3854197225689331E-2</v>
      </c>
      <c r="X1639" s="20">
        <f>('EDA &amp; Statistics'!G1660-'EDA &amp; Statistics'!G1659)/'EDA &amp; Statistics'!G1659</f>
        <v>2.5547449066309947E-2</v>
      </c>
      <c r="Y1639" s="20">
        <f>('EDA &amp; Statistics'!H1660-'EDA &amp; Statistics'!H1659)/'EDA &amp; Statistics'!H1659</f>
        <v>2.0618536429497538E-2</v>
      </c>
      <c r="Z1639" s="20">
        <f>('EDA &amp; Statistics'!I1660-'EDA &amp; Statistics'!I1659)/'EDA &amp; Statistics'!I1659</f>
        <v>4.4444402058919268E-3</v>
      </c>
      <c r="AA1639" s="20">
        <f>('EDA &amp; Statistics'!J1660-'EDA &amp; Statistics'!J1659)/'EDA &amp; Statistics'!J1659</f>
        <v>9.7198443978639883E-3</v>
      </c>
      <c r="AB1639" s="20">
        <f>('EDA &amp; Statistics'!K1660-'EDA &amp; Statistics'!K1659)/'EDA &amp; Statistics'!K1659</f>
        <v>7.8781308465141406E-3</v>
      </c>
      <c r="AC1639" s="20">
        <f>('EDA &amp; Statistics'!L1660-'EDA &amp; Statistics'!L1659)/'EDA &amp; Statistics'!L1659</f>
        <v>3.2010212007840032E-3</v>
      </c>
      <c r="AD1639" s="20">
        <f>('EDA &amp; Statistics'!M1660-'EDA &amp; Statistics'!M1659)/'EDA &amp; Statistics'!M1659</f>
        <v>2.1948532778628153E-3</v>
      </c>
      <c r="AE1639" s="20">
        <f>('EDA &amp; Statistics'!N1660-'EDA &amp; Statistics'!N1659)/'EDA &amp; Statistics'!N1659</f>
        <v>9.3457853686159161E-3</v>
      </c>
      <c r="AF1639" s="20">
        <f>('EDA &amp; Statistics'!O1660-'EDA &amp; Statistics'!O1659)/'EDA &amp; Statistics'!O1659</f>
        <v>8.1799515225293856E-3</v>
      </c>
      <c r="AG1639" s="20">
        <f>('EDA &amp; Statistics'!P1660-'EDA &amp; Statistics'!P1659)/'EDA &amp; Statistics'!P1659</f>
        <v>-5.8602601825033717E-3</v>
      </c>
    </row>
    <row r="1640" spans="1:33" x14ac:dyDescent="0.3">
      <c r="A1640" s="9">
        <v>41002</v>
      </c>
      <c r="B1640">
        <f>'EDA &amp; Statistics'!B1661-'EDA &amp; Statistics'!B1660</f>
        <v>2.0378977060317993E-2</v>
      </c>
      <c r="C1640">
        <f>'EDA &amp; Statistics'!C1661-'EDA &amp; Statistics'!C1660</f>
        <v>9.0559959411621094E-2</v>
      </c>
      <c r="D1640">
        <f>'EDA &amp; Statistics'!D1661-'EDA &amp; Statistics'!D1660</f>
        <v>9.2309951782226563E-2</v>
      </c>
      <c r="E1640">
        <f>'EDA &amp; Statistics'!E1661-'EDA &amp; Statistics'!E1660</f>
        <v>2.5606050588814488E-3</v>
      </c>
      <c r="F1640">
        <f>'EDA &amp; Statistics'!F1661-'EDA &amp; Statistics'!F1660</f>
        <v>6.2499940395355225E-3</v>
      </c>
      <c r="G1640">
        <f>'EDA &amp; Statistics'!G1661-'EDA &amp; Statistics'!G1660</f>
        <v>1.4999985694885254E-2</v>
      </c>
      <c r="H1640">
        <f>'EDA &amp; Statistics'!H1661-'EDA &amp; Statistics'!H1660</f>
        <v>2.7999997138977051E-2</v>
      </c>
      <c r="I1640">
        <f>'EDA &amp; Statistics'!I1661-'EDA &amp; Statistics'!I1660</f>
        <v>2.9999971389770508E-2</v>
      </c>
      <c r="J1640">
        <f>'EDA &amp; Statistics'!J1661-'EDA &amp; Statistics'!J1660</f>
        <v>-4.2500019073486328E-2</v>
      </c>
      <c r="K1640">
        <f>'EDA &amp; Statistics'!K1661-'EDA &amp; Statistics'!K1660</f>
        <v>-3.0000209808349609E-2</v>
      </c>
      <c r="L1640">
        <f>'EDA &amp; Statistics'!L1661-'EDA &amp; Statistics'!L1660</f>
        <v>1.3000011444091797E-2</v>
      </c>
      <c r="M1640">
        <f>'EDA &amp; Statistics'!M1661-'EDA &amp; Statistics'!M1660</f>
        <v>1.9999980926513672E-2</v>
      </c>
      <c r="N1640">
        <f>'EDA &amp; Statistics'!N1661-'EDA &amp; Statistics'!N1660</f>
        <v>-3.2500028610229492E-2</v>
      </c>
      <c r="O1640">
        <f>'EDA &amp; Statistics'!O1661-'EDA &amp; Statistics'!O1660</f>
        <v>-3.2500028610229492E-2</v>
      </c>
      <c r="P1640">
        <f>'EDA &amp; Statistics'!P1661-'EDA &amp; Statistics'!P1660</f>
        <v>0.10378646850585938</v>
      </c>
      <c r="R1640" s="9">
        <v>41002</v>
      </c>
      <c r="S1640" s="20">
        <f>('EDA &amp; Statistics'!B1661-'EDA &amp; Statistics'!B1660)/'EDA &amp; Statistics'!B1660</f>
        <v>4.1125450652075395E-2</v>
      </c>
      <c r="T1640" s="20">
        <f>('EDA &amp; Statistics'!C1661-'EDA &amp; Statistics'!C1660)/'EDA &amp; Statistics'!C1660</f>
        <v>7.1810859275966338E-2</v>
      </c>
      <c r="U1640" s="20">
        <f>('EDA &amp; Statistics'!D1661-'EDA &amp; Statistics'!D1660)/'EDA &amp; Statistics'!D1660</f>
        <v>4.0450626177314694E-2</v>
      </c>
      <c r="V1640" s="20">
        <f>('EDA &amp; Statistics'!E1661-'EDA &amp; Statistics'!E1660)/'EDA &amp; Statistics'!E1660</f>
        <v>1.0956684512525581E-2</v>
      </c>
      <c r="W1640" s="20">
        <f>('EDA &amp; Statistics'!F1661-'EDA &amp; Statistics'!F1660)/'EDA &amp; Statistics'!F1660</f>
        <v>1.2594446336512388E-2</v>
      </c>
      <c r="X1640" s="20">
        <f>('EDA &amp; Statistics'!G1661-'EDA &amp; Statistics'!G1660)/'EDA &amp; Statistics'!G1660</f>
        <v>1.4234861354086251E-2</v>
      </c>
      <c r="Y1640" s="20">
        <f>('EDA &amp; Statistics'!H1661-'EDA &amp; Statistics'!H1660)/'EDA &amp; Statistics'!H1660</f>
        <v>5.6565650240911133E-2</v>
      </c>
      <c r="Z1640" s="20">
        <f>('EDA &amp; Statistics'!I1661-'EDA &amp; Statistics'!I1660)/'EDA &amp; Statistics'!I1660</f>
        <v>2.6548647359614444E-2</v>
      </c>
      <c r="AA1640" s="20">
        <f>('EDA &amp; Statistics'!J1661-'EDA &amp; Statistics'!J1660)/'EDA &amp; Statistics'!J1660</f>
        <v>-9.6262784690146572E-3</v>
      </c>
      <c r="AB1640" s="20">
        <f>('EDA &amp; Statistics'!K1661-'EDA &amp; Statistics'!K1660)/'EDA &amp; Statistics'!K1660</f>
        <v>-6.2533004634588692E-3</v>
      </c>
      <c r="AC1640" s="20">
        <f>('EDA &amp; Statistics'!L1661-'EDA &amp; Statistics'!L1660)/'EDA &amp; Statistics'!L1660</f>
        <v>8.2961143478000564E-3</v>
      </c>
      <c r="AD1640" s="20">
        <f>('EDA &amp; Statistics'!M1661-'EDA &amp; Statistics'!M1660)/'EDA &amp; Statistics'!M1660</f>
        <v>8.7603946532414274E-3</v>
      </c>
      <c r="AE1640" s="20">
        <f>('EDA &amp; Statistics'!N1661-'EDA &amp; Statistics'!N1660)/'EDA &amp; Statistics'!N1660</f>
        <v>-2.0061745996646688E-2</v>
      </c>
      <c r="AF1640" s="20">
        <f>('EDA &amp; Statistics'!O1661-'EDA &amp; Statistics'!O1660)/'EDA &amp; Statistics'!O1660</f>
        <v>-1.3184596244167329E-2</v>
      </c>
      <c r="AG1640" s="20">
        <f>('EDA &amp; Statistics'!P1661-'EDA &amp; Statistics'!P1660)/'EDA &amp; Statistics'!P1660</f>
        <v>9.3240101228584931E-3</v>
      </c>
    </row>
    <row r="1641" spans="1:33" x14ac:dyDescent="0.3">
      <c r="A1641" s="9">
        <v>41003</v>
      </c>
      <c r="B1641">
        <f>'EDA &amp; Statistics'!B1662-'EDA &amp; Statistics'!B1661</f>
        <v>1.0785043239593506E-2</v>
      </c>
      <c r="C1641">
        <f>'EDA &amp; Statistics'!C1662-'EDA &amp; Statistics'!C1661</f>
        <v>-3.329002857208252E-2</v>
      </c>
      <c r="D1641">
        <f>'EDA &amp; Statistics'!D1662-'EDA &amp; Statistics'!D1661</f>
        <v>-3.1330108642578125E-2</v>
      </c>
      <c r="E1641">
        <f>'EDA &amp; Statistics'!E1662-'EDA &amp; Statistics'!E1661</f>
        <v>1.2455719962502498E-3</v>
      </c>
      <c r="F1641">
        <f>'EDA &amp; Statistics'!F1662-'EDA &amp; Statistics'!F1661</f>
        <v>2.499997615814209E-3</v>
      </c>
      <c r="G1641">
        <f>'EDA &amp; Statistics'!G1662-'EDA &amp; Statistics'!G1661</f>
        <v>4.999995231628418E-3</v>
      </c>
      <c r="H1641">
        <f>'EDA &amp; Statistics'!H1662-'EDA &amp; Statistics'!H1661</f>
        <v>4.999995231628418E-3</v>
      </c>
      <c r="I1641">
        <f>'EDA &amp; Statistics'!I1662-'EDA &amp; Statistics'!I1661</f>
        <v>9.9999904632568359E-3</v>
      </c>
      <c r="J1641">
        <f>'EDA &amp; Statistics'!J1662-'EDA &amp; Statistics'!J1661</f>
        <v>-2.5000572204589844E-3</v>
      </c>
      <c r="K1641">
        <f>'EDA &amp; Statistics'!K1662-'EDA &amp; Statistics'!K1661</f>
        <v>7.5001716613769531E-3</v>
      </c>
      <c r="L1641">
        <f>'EDA &amp; Statistics'!L1662-'EDA &amp; Statistics'!L1661</f>
        <v>-9.0000629425048828E-3</v>
      </c>
      <c r="M1641">
        <f>'EDA &amp; Statistics'!M1662-'EDA &amp; Statistics'!M1661</f>
        <v>-9.9992752075195313E-4</v>
      </c>
      <c r="N1641">
        <f>'EDA &amp; Statistics'!N1662-'EDA &amp; Statistics'!N1661</f>
        <v>5.000007152557373E-2</v>
      </c>
      <c r="O1641">
        <f>'EDA &amp; Statistics'!O1662-'EDA &amp; Statistics'!O1661</f>
        <v>3.5000085830688477E-2</v>
      </c>
      <c r="P1641">
        <f>'EDA &amp; Statistics'!P1662-'EDA &amp; Statistics'!P1661</f>
        <v>-7.2422027587890625E-3</v>
      </c>
      <c r="R1641" s="9">
        <v>41003</v>
      </c>
      <c r="S1641" s="20">
        <f>('EDA &amp; Statistics'!B1662-'EDA &amp; Statistics'!B1661)/'EDA &amp; Statistics'!B1661</f>
        <v>2.0904852955618072E-2</v>
      </c>
      <c r="T1641" s="20">
        <f>('EDA &amp; Statistics'!C1662-'EDA &amp; Statistics'!C1661)/'EDA &amp; Statistics'!C1661</f>
        <v>-2.462917810193305E-2</v>
      </c>
      <c r="U1641" s="20">
        <f>('EDA &amp; Statistics'!D1662-'EDA &amp; Statistics'!D1661)/'EDA &amp; Statistics'!D1661</f>
        <v>-1.3195235625047571E-2</v>
      </c>
      <c r="V1641" s="20">
        <f>('EDA &amp; Statistics'!E1662-'EDA &amp; Statistics'!E1661)/'EDA &amp; Statistics'!E1661</f>
        <v>5.2719689644173369E-3</v>
      </c>
      <c r="W1641" s="20">
        <f>('EDA &amp; Statistics'!F1662-'EDA &amp; Statistics'!F1661)/'EDA &amp; Statistics'!F1661</f>
        <v>4.9751196570663059E-3</v>
      </c>
      <c r="X1641" s="20">
        <f>('EDA &amp; Statistics'!G1662-'EDA &amp; Statistics'!G1661)/'EDA &amp; Statistics'!G1661</f>
        <v>4.6783580070995749E-3</v>
      </c>
      <c r="Y1641" s="20">
        <f>('EDA &amp; Statistics'!H1662-'EDA &amp; Statistics'!H1661)/'EDA &amp; Statistics'!H1661</f>
        <v>9.5602202932958801E-3</v>
      </c>
      <c r="Z1641" s="20">
        <f>('EDA &amp; Statistics'!I1662-'EDA &amp; Statistics'!I1661)/'EDA &amp; Statistics'!I1661</f>
        <v>8.6206816818992504E-3</v>
      </c>
      <c r="AA1641" s="20">
        <f>('EDA &amp; Statistics'!J1662-'EDA &amp; Statistics'!J1661)/'EDA &amp; Statistics'!J1661</f>
        <v>-5.717683826588528E-4</v>
      </c>
      <c r="AB1641" s="20">
        <f>('EDA &amp; Statistics'!K1662-'EDA &amp; Statistics'!K1661)/'EDA &amp; Statistics'!K1661</f>
        <v>1.5731875786893844E-3</v>
      </c>
      <c r="AC1641" s="20">
        <f>('EDA &amp; Statistics'!L1662-'EDA &amp; Statistics'!L1661)/'EDA &amp; Statistics'!L1661</f>
        <v>-5.6962422139548658E-3</v>
      </c>
      <c r="AD1641" s="20">
        <f>('EDA &amp; Statistics'!M1662-'EDA &amp; Statistics'!M1661)/'EDA &amp; Statistics'!M1661</f>
        <v>-4.3418477305511829E-4</v>
      </c>
      <c r="AE1641" s="20">
        <f>('EDA &amp; Statistics'!N1662-'EDA &amp; Statistics'!N1661)/'EDA &amp; Statistics'!N1661</f>
        <v>3.149610852062959E-2</v>
      </c>
      <c r="AF1641" s="20">
        <f>('EDA &amp; Statistics'!O1662-'EDA &amp; Statistics'!O1661)/'EDA &amp; Statistics'!O1661</f>
        <v>1.4388525170534227E-2</v>
      </c>
      <c r="AG1641" s="20">
        <f>('EDA &amp; Statistics'!P1662-'EDA &amp; Statistics'!P1661)/'EDA &amp; Statistics'!P1661</f>
        <v>-6.4461747801263598E-4</v>
      </c>
    </row>
    <row r="1642" spans="1:33" x14ac:dyDescent="0.3">
      <c r="A1642" s="9">
        <v>41004</v>
      </c>
      <c r="B1642">
        <f>'EDA &amp; Statistics'!B1663-'EDA &amp; Statistics'!B1662</f>
        <v>1.08489990234375E-2</v>
      </c>
      <c r="C1642">
        <f>'EDA &amp; Statistics'!C1663-'EDA &amp; Statistics'!C1662</f>
        <v>-3.2639980316162109E-2</v>
      </c>
      <c r="D1642">
        <f>'EDA &amp; Statistics'!D1663-'EDA &amp; Statistics'!D1662</f>
        <v>-5.9639930725097656E-2</v>
      </c>
      <c r="E1642">
        <f>'EDA &amp; Statistics'!E1663-'EDA &amp; Statistics'!E1662</f>
        <v>-7.0514731171748557E-3</v>
      </c>
      <c r="F1642">
        <f>'EDA &amp; Statistics'!F1663-'EDA &amp; Statistics'!F1662</f>
        <v>-1.2499988079071045E-2</v>
      </c>
      <c r="G1642">
        <f>'EDA &amp; Statistics'!G1663-'EDA &amp; Statistics'!G1662</f>
        <v>-2.1250009536743164E-2</v>
      </c>
      <c r="H1642">
        <f>'EDA &amp; Statistics'!H1663-'EDA &amp; Statistics'!H1662</f>
        <v>-5.0000011920928955E-2</v>
      </c>
      <c r="I1642">
        <f>'EDA &amp; Statistics'!I1663-'EDA &amp; Statistics'!I1662</f>
        <v>-4.4999957084655762E-2</v>
      </c>
      <c r="J1642">
        <f>'EDA &amp; Statistics'!J1663-'EDA &amp; Statistics'!J1662</f>
        <v>-5.0001144409179688E-3</v>
      </c>
      <c r="K1642">
        <f>'EDA &amp; Statistics'!K1663-'EDA &amp; Statistics'!K1662</f>
        <v>-2.2500038146972656E-2</v>
      </c>
      <c r="L1642">
        <f>'EDA &amp; Statistics'!L1663-'EDA &amp; Statistics'!L1662</f>
        <v>-4.2999982833862305E-2</v>
      </c>
      <c r="M1642">
        <f>'EDA &amp; Statistics'!M1663-'EDA &amp; Statistics'!M1662</f>
        <v>-3.8000106811523438E-2</v>
      </c>
      <c r="N1642">
        <f>'EDA &amp; Statistics'!N1663-'EDA &amp; Statistics'!N1662</f>
        <v>-3.2500028610229492E-2</v>
      </c>
      <c r="O1642">
        <f>'EDA &amp; Statistics'!O1663-'EDA &amp; Statistics'!O1662</f>
        <v>-4.7499895095825195E-2</v>
      </c>
      <c r="P1642">
        <f>'EDA &amp; Statistics'!P1663-'EDA &amp; Statistics'!P1662</f>
        <v>-0.10290622711181641</v>
      </c>
      <c r="R1642" s="9">
        <v>41004</v>
      </c>
      <c r="S1642" s="20">
        <f>('EDA &amp; Statistics'!B1663-'EDA &amp; Statistics'!B1662)/'EDA &amp; Statistics'!B1662</f>
        <v>2.0598216962317516E-2</v>
      </c>
      <c r="T1642" s="20">
        <f>('EDA &amp; Statistics'!C1663-'EDA &amp; Statistics'!C1662)/'EDA &amp; Statistics'!C1662</f>
        <v>-2.4758018320485062E-2</v>
      </c>
      <c r="U1642" s="20">
        <f>('EDA &amp; Statistics'!D1663-'EDA &amp; Statistics'!D1662)/'EDA &amp; Statistics'!D1662</f>
        <v>-2.5454299017699401E-2</v>
      </c>
      <c r="V1642" s="20">
        <f>('EDA &amp; Statistics'!E1663-'EDA &amp; Statistics'!E1662)/'EDA &amp; Statistics'!E1662</f>
        <v>-2.9689322760702269E-2</v>
      </c>
      <c r="W1642" s="20">
        <f>('EDA &amp; Statistics'!F1663-'EDA &amp; Statistics'!F1662)/'EDA &amp; Statistics'!F1662</f>
        <v>-2.4752451875445412E-2</v>
      </c>
      <c r="X1642" s="20">
        <f>('EDA &amp; Statistics'!G1663-'EDA &amp; Statistics'!G1662)/'EDA &amp; Statistics'!G1662</f>
        <v>-1.9790462546468029E-2</v>
      </c>
      <c r="Y1642" s="20">
        <f>('EDA &amp; Statistics'!H1663-'EDA &amp; Statistics'!H1662)/'EDA &amp; Statistics'!H1662</f>
        <v>-9.4696992787612164E-2</v>
      </c>
      <c r="Z1642" s="20">
        <f>('EDA &amp; Statistics'!I1663-'EDA &amp; Statistics'!I1662)/'EDA &amp; Statistics'!I1662</f>
        <v>-3.8461503192516594E-2</v>
      </c>
      <c r="AA1642" s="20">
        <f>('EDA &amp; Statistics'!J1663-'EDA &amp; Statistics'!J1662)/'EDA &amp; Statistics'!J1662</f>
        <v>-1.1441909775423878E-3</v>
      </c>
      <c r="AB1642" s="20">
        <f>('EDA &amp; Statistics'!K1663-'EDA &amp; Statistics'!K1662)/'EDA &amp; Statistics'!K1662</f>
        <v>-4.7120497796013759E-3</v>
      </c>
      <c r="AC1642" s="20">
        <f>('EDA &amp; Statistics'!L1663-'EDA &amp; Statistics'!L1662)/'EDA &amp; Statistics'!L1662</f>
        <v>-2.7371090631462466E-2</v>
      </c>
      <c r="AD1642" s="20">
        <f>('EDA &amp; Statistics'!M1663-'EDA &amp; Statistics'!M1662)/'EDA &amp; Statistics'!M1662</f>
        <v>-1.6507430953898009E-2</v>
      </c>
      <c r="AE1642" s="20">
        <f>('EDA &amp; Statistics'!N1663-'EDA &amp; Statistics'!N1662)/'EDA &amp; Statistics'!N1662</f>
        <v>-1.9847345138219435E-2</v>
      </c>
      <c r="AF1642" s="20">
        <f>('EDA &amp; Statistics'!O1663-'EDA &amp; Statistics'!O1662)/'EDA &amp; Statistics'!O1662</f>
        <v>-1.9250211001652747E-2</v>
      </c>
      <c r="AG1642" s="20">
        <f>('EDA &amp; Statistics'!P1663-'EDA &amp; Statistics'!P1662)/'EDA &amp; Statistics'!P1662</f>
        <v>-9.1654353218660004E-3</v>
      </c>
    </row>
    <row r="1643" spans="1:33" x14ac:dyDescent="0.3">
      <c r="A1643" s="9">
        <v>41005</v>
      </c>
      <c r="B1643">
        <f>'EDA &amp; Statistics'!B1664-'EDA &amp; Statistics'!B1663</f>
        <v>4.8859715461730957E-3</v>
      </c>
      <c r="C1643">
        <f>'EDA &amp; Statistics'!C1664-'EDA &amp; Statistics'!C1663</f>
        <v>-0.10144996643066406</v>
      </c>
      <c r="D1643">
        <f>'EDA &amp; Statistics'!D1664-'EDA &amp; Statistics'!D1663</f>
        <v>-0.13246011734008789</v>
      </c>
      <c r="E1643">
        <f>'EDA &amp; Statistics'!E1664-'EDA &amp; Statistics'!E1663</f>
        <v>-1.0249422089023214E-2</v>
      </c>
      <c r="F1643">
        <f>'EDA &amp; Statistics'!F1664-'EDA &amp; Statistics'!F1663</f>
        <v>-1.6250014305114746E-2</v>
      </c>
      <c r="G1643">
        <f>'EDA &amp; Statistics'!G1664-'EDA &amp; Statistics'!G1663</f>
        <v>-2.2500038146972656E-2</v>
      </c>
      <c r="H1643">
        <f>'EDA &amp; Statistics'!H1664-'EDA &amp; Statistics'!H1663</f>
        <v>0</v>
      </c>
      <c r="I1643">
        <f>'EDA &amp; Statistics'!I1664-'EDA &amp; Statistics'!I1663</f>
        <v>0</v>
      </c>
      <c r="J1643">
        <f>'EDA &amp; Statistics'!J1664-'EDA &amp; Statistics'!J1663</f>
        <v>0</v>
      </c>
      <c r="K1643">
        <f>'EDA &amp; Statistics'!K1664-'EDA &amp; Statistics'!K1663</f>
        <v>0</v>
      </c>
      <c r="L1643">
        <f>'EDA &amp; Statistics'!L1664-'EDA &amp; Statistics'!L1663</f>
        <v>0</v>
      </c>
      <c r="M1643">
        <f>'EDA &amp; Statistics'!M1664-'EDA &amp; Statistics'!M1663</f>
        <v>0</v>
      </c>
      <c r="N1643">
        <f>'EDA &amp; Statistics'!N1664-'EDA &amp; Statistics'!N1663</f>
        <v>0</v>
      </c>
      <c r="O1643">
        <f>'EDA &amp; Statistics'!O1664-'EDA &amp; Statistics'!O1663</f>
        <v>0</v>
      </c>
      <c r="P1643">
        <f>'EDA &amp; Statistics'!P1664-'EDA &amp; Statistics'!P1663</f>
        <v>2.231597900390625E-3</v>
      </c>
      <c r="R1643" s="9">
        <v>41005</v>
      </c>
      <c r="S1643" s="20">
        <f>('EDA &amp; Statistics'!B1664-'EDA &amp; Statistics'!B1663)/'EDA &amp; Statistics'!B1663</f>
        <v>9.089418217578981E-3</v>
      </c>
      <c r="T1643" s="20">
        <f>('EDA &amp; Statistics'!C1664-'EDA &amp; Statistics'!C1663)/'EDA &amp; Statistics'!C1663</f>
        <v>-7.8905179325274966E-2</v>
      </c>
      <c r="U1643" s="20">
        <f>('EDA &amp; Statistics'!D1664-'EDA &amp; Statistics'!D1663)/'EDA &amp; Statistics'!D1663</f>
        <v>-5.8010543802514102E-2</v>
      </c>
      <c r="V1643" s="20">
        <f>('EDA &amp; Statistics'!E1664-'EDA &amp; Statistics'!E1663)/'EDA &amp; Statistics'!E1663</f>
        <v>-4.4474288059407716E-2</v>
      </c>
      <c r="W1643" s="20">
        <f>('EDA &amp; Statistics'!F1664-'EDA &amp; Statistics'!F1663)/'EDA &amp; Statistics'!F1663</f>
        <v>-3.2994952424601938E-2</v>
      </c>
      <c r="X1643" s="20">
        <f>('EDA &amp; Statistics'!G1664-'EDA &amp; Statistics'!G1663)/'EDA &amp; Statistics'!G1663</f>
        <v>-2.1377708259476432E-2</v>
      </c>
      <c r="Y1643" s="20">
        <f>('EDA &amp; Statistics'!H1664-'EDA &amp; Statistics'!H1663)/'EDA &amp; Statistics'!H1663</f>
        <v>0</v>
      </c>
      <c r="Z1643" s="20">
        <f>('EDA &amp; Statistics'!I1664-'EDA &amp; Statistics'!I1663)/'EDA &amp; Statistics'!I1663</f>
        <v>0</v>
      </c>
      <c r="AA1643" s="20">
        <f>('EDA &amp; Statistics'!J1664-'EDA &amp; Statistics'!J1663)/'EDA &amp; Statistics'!J1663</f>
        <v>0</v>
      </c>
      <c r="AB1643" s="20">
        <f>('EDA &amp; Statistics'!K1664-'EDA &amp; Statistics'!K1663)/'EDA &amp; Statistics'!K1663</f>
        <v>0</v>
      </c>
      <c r="AC1643" s="20">
        <f>('EDA &amp; Statistics'!L1664-'EDA &amp; Statistics'!L1663)/'EDA &amp; Statistics'!L1663</f>
        <v>0</v>
      </c>
      <c r="AD1643" s="20">
        <f>('EDA &amp; Statistics'!M1664-'EDA &amp; Statistics'!M1663)/'EDA &amp; Statistics'!M1663</f>
        <v>0</v>
      </c>
      <c r="AE1643" s="20">
        <f>('EDA &amp; Statistics'!N1664-'EDA &amp; Statistics'!N1663)/'EDA &amp; Statistics'!N1663</f>
        <v>0</v>
      </c>
      <c r="AF1643" s="20">
        <f>('EDA &amp; Statistics'!O1664-'EDA &amp; Statistics'!O1663)/'EDA &amp; Statistics'!O1663</f>
        <v>0</v>
      </c>
      <c r="AG1643" s="20">
        <f>('EDA &amp; Statistics'!P1664-'EDA &amp; Statistics'!P1663)/'EDA &amp; Statistics'!P1663</f>
        <v>2.0059783297761508E-4</v>
      </c>
    </row>
    <row r="1644" spans="1:33" x14ac:dyDescent="0.3">
      <c r="A1644" s="9">
        <v>41008</v>
      </c>
      <c r="B1644">
        <f>'EDA &amp; Statistics'!B1665-'EDA &amp; Statistics'!B1664</f>
        <v>-5.9559941291809082E-3</v>
      </c>
      <c r="C1644">
        <f>'EDA &amp; Statistics'!C1665-'EDA &amp; Statistics'!C1664</f>
        <v>-4.999995231628418E-3</v>
      </c>
      <c r="D1644">
        <f>'EDA &amp; Statistics'!D1665-'EDA &amp; Statistics'!D1664</f>
        <v>-2.7629852294921875E-2</v>
      </c>
      <c r="E1644">
        <f>'EDA &amp; Statistics'!E1665-'EDA &amp; Statistics'!E1664</f>
        <v>-8.6078194951407228E-3</v>
      </c>
      <c r="F1644">
        <f>'EDA &amp; Statistics'!F1665-'EDA &amp; Statistics'!F1664</f>
        <v>-1.6249984502792358E-2</v>
      </c>
      <c r="G1644">
        <f>'EDA &amp; Statistics'!G1665-'EDA &amp; Statistics'!G1664</f>
        <v>-2.9999971389770508E-2</v>
      </c>
      <c r="H1644">
        <f>'EDA &amp; Statistics'!H1665-'EDA &amp; Statistics'!H1664</f>
        <v>0</v>
      </c>
      <c r="I1644">
        <f>'EDA &amp; Statistics'!I1665-'EDA &amp; Statistics'!I1664</f>
        <v>0</v>
      </c>
      <c r="J1644">
        <f>'EDA &amp; Statistics'!J1665-'EDA &amp; Statistics'!J1664</f>
        <v>0</v>
      </c>
      <c r="K1644">
        <f>'EDA &amp; Statistics'!K1665-'EDA &amp; Statistics'!K1664</f>
        <v>0</v>
      </c>
      <c r="L1644">
        <f>'EDA &amp; Statistics'!L1665-'EDA &amp; Statistics'!L1664</f>
        <v>0</v>
      </c>
      <c r="M1644">
        <f>'EDA &amp; Statistics'!M1665-'EDA &amp; Statistics'!M1664</f>
        <v>0</v>
      </c>
      <c r="N1644">
        <f>'EDA &amp; Statistics'!N1665-'EDA &amp; Statistics'!N1664</f>
        <v>0</v>
      </c>
      <c r="O1644">
        <f>'EDA &amp; Statistics'!O1665-'EDA &amp; Statistics'!O1664</f>
        <v>0</v>
      </c>
      <c r="P1644">
        <f>'EDA &amp; Statistics'!P1665-'EDA &amp; Statistics'!P1664</f>
        <v>-0.16203498840332031</v>
      </c>
      <c r="R1644" s="9">
        <v>41008</v>
      </c>
      <c r="S1644" s="20">
        <f>('EDA &amp; Statistics'!B1665-'EDA &amp; Statistics'!B1664)/'EDA &amp; Statistics'!B1664</f>
        <v>-1.098018764280837E-2</v>
      </c>
      <c r="T1644" s="20">
        <f>('EDA &amp; Statistics'!C1665-'EDA &amp; Statistics'!C1664)/'EDA &amp; Statistics'!C1664</f>
        <v>-4.222006070436022E-3</v>
      </c>
      <c r="U1644" s="20">
        <f>('EDA &amp; Statistics'!D1665-'EDA &amp; Statistics'!D1664)/'EDA &amp; Statistics'!D1664</f>
        <v>-1.2845597882063648E-2</v>
      </c>
      <c r="V1644" s="20">
        <f>('EDA &amp; Statistics'!E1665-'EDA &amp; Statistics'!E1664)/'EDA &amp; Statistics'!E1664</f>
        <v>-3.9089525588973557E-2</v>
      </c>
      <c r="W1644" s="20">
        <f>('EDA &amp; Statistics'!F1665-'EDA &amp; Statistics'!F1664)/'EDA &amp; Statistics'!F1664</f>
        <v>-3.4120702880509488E-2</v>
      </c>
      <c r="X1644" s="20">
        <f>('EDA &amp; Statistics'!G1665-'EDA &amp; Statistics'!G1664)/'EDA &amp; Statistics'!G1664</f>
        <v>-2.9126186624346982E-2</v>
      </c>
      <c r="Y1644" s="20">
        <f>('EDA &amp; Statistics'!H1665-'EDA &amp; Statistics'!H1664)/'EDA &amp; Statistics'!H1664</f>
        <v>0</v>
      </c>
      <c r="Z1644" s="20">
        <f>('EDA &amp; Statistics'!I1665-'EDA &amp; Statistics'!I1664)/'EDA &amp; Statistics'!I1664</f>
        <v>0</v>
      </c>
      <c r="AA1644" s="20">
        <f>('EDA &amp; Statistics'!J1665-'EDA &amp; Statistics'!J1664)/'EDA &amp; Statistics'!J1664</f>
        <v>0</v>
      </c>
      <c r="AB1644" s="20">
        <f>('EDA &amp; Statistics'!K1665-'EDA &amp; Statistics'!K1664)/'EDA &amp; Statistics'!K1664</f>
        <v>0</v>
      </c>
      <c r="AC1644" s="20">
        <f>('EDA &amp; Statistics'!L1665-'EDA &amp; Statistics'!L1664)/'EDA &amp; Statistics'!L1664</f>
        <v>0</v>
      </c>
      <c r="AD1644" s="20">
        <f>('EDA &amp; Statistics'!M1665-'EDA &amp; Statistics'!M1664)/'EDA &amp; Statistics'!M1664</f>
        <v>0</v>
      </c>
      <c r="AE1644" s="20">
        <f>('EDA &amp; Statistics'!N1665-'EDA &amp; Statistics'!N1664)/'EDA &amp; Statistics'!N1664</f>
        <v>0</v>
      </c>
      <c r="AF1644" s="20">
        <f>('EDA &amp; Statistics'!O1665-'EDA &amp; Statistics'!O1664)/'EDA &amp; Statistics'!O1664</f>
        <v>0</v>
      </c>
      <c r="AG1644" s="20">
        <f>('EDA &amp; Statistics'!P1665-'EDA &amp; Statistics'!P1664)/'EDA &amp; Statistics'!P1664</f>
        <v>-1.4562367457352154E-2</v>
      </c>
    </row>
    <row r="1645" spans="1:33" x14ac:dyDescent="0.3">
      <c r="A1645" s="9">
        <v>41009</v>
      </c>
      <c r="B1645">
        <f>'EDA &amp; Statistics'!B1666-'EDA &amp; Statistics'!B1665</f>
        <v>2.3390054702758789E-3</v>
      </c>
      <c r="C1645">
        <f>'EDA &amp; Statistics'!C1666-'EDA &amp; Statistics'!C1665</f>
        <v>-2.7289986610412598E-2</v>
      </c>
      <c r="D1645">
        <f>'EDA &amp; Statistics'!D1666-'EDA &amp; Statistics'!D1665</f>
        <v>-2.0689964294433594E-2</v>
      </c>
      <c r="E1645">
        <f>'EDA &amp; Statistics'!E1666-'EDA &amp; Statistics'!E1665</f>
        <v>-3.1967165058150171E-3</v>
      </c>
      <c r="F1645">
        <f>'EDA &amp; Statistics'!F1666-'EDA &amp; Statistics'!F1665</f>
        <v>-7.5000226497650146E-3</v>
      </c>
      <c r="G1645">
        <f>'EDA &amp; Statistics'!G1666-'EDA &amp; Statistics'!G1665</f>
        <v>-1.7499983310699463E-2</v>
      </c>
      <c r="H1645">
        <f>'EDA &amp; Statistics'!H1666-'EDA &amp; Statistics'!H1665</f>
        <v>-6.2999993562698364E-2</v>
      </c>
      <c r="I1645">
        <f>'EDA &amp; Statistics'!I1666-'EDA &amp; Statistics'!I1665</f>
        <v>-8.0000042915344238E-2</v>
      </c>
      <c r="J1645">
        <f>'EDA &amp; Statistics'!J1666-'EDA &amp; Statistics'!J1665</f>
        <v>-0.11999988555908203</v>
      </c>
      <c r="K1645">
        <f>'EDA &amp; Statistics'!K1666-'EDA &amp; Statistics'!K1665</f>
        <v>-0.12750005722045898</v>
      </c>
      <c r="L1645">
        <f>'EDA &amp; Statistics'!L1666-'EDA &amp; Statistics'!L1665</f>
        <v>-5.7999968528747559E-2</v>
      </c>
      <c r="M1645">
        <f>'EDA &amp; Statistics'!M1666-'EDA &amp; Statistics'!M1665</f>
        <v>-5.7999849319458008E-2</v>
      </c>
      <c r="N1645">
        <f>'EDA &amp; Statistics'!N1666-'EDA &amp; Statistics'!N1665</f>
        <v>-0.10249996185302734</v>
      </c>
      <c r="O1645">
        <f>'EDA &amp; Statistics'!O1666-'EDA &amp; Statistics'!O1665</f>
        <v>-0.13000011444091797</v>
      </c>
      <c r="P1645">
        <f>'EDA &amp; Statistics'!P1666-'EDA &amp; Statistics'!P1665</f>
        <v>-0.13386249542236328</v>
      </c>
      <c r="R1645" s="9">
        <v>41009</v>
      </c>
      <c r="S1645" s="20">
        <f>('EDA &amp; Statistics'!B1666-'EDA &amp; Statistics'!B1665)/'EDA &amp; Statistics'!B1665</f>
        <v>4.3599523896132204E-3</v>
      </c>
      <c r="T1645" s="20">
        <f>('EDA &amp; Statistics'!C1666-'EDA &amp; Statistics'!C1665)/'EDA &amp; Statistics'!C1665</f>
        <v>-2.3141423030974984E-2</v>
      </c>
      <c r="U1645" s="20">
        <f>('EDA &amp; Statistics'!D1666-'EDA &amp; Statistics'!D1665)/'EDA &amp; Statistics'!D1665</f>
        <v>-9.7442947928770302E-3</v>
      </c>
      <c r="V1645" s="20">
        <f>('EDA &amp; Statistics'!E1666-'EDA &amp; Statistics'!E1665)/'EDA &amp; Statistics'!E1665</f>
        <v>-1.5107355339483304E-2</v>
      </c>
      <c r="W1645" s="20">
        <f>('EDA &amp; Statistics'!F1666-'EDA &amp; Statistics'!F1665)/'EDA &amp; Statistics'!F1665</f>
        <v>-1.6304396768935924E-2</v>
      </c>
      <c r="X1645" s="20">
        <f>('EDA &amp; Statistics'!G1666-'EDA &amp; Statistics'!G1665)/'EDA &amp; Statistics'!G1665</f>
        <v>-1.7499983310699463E-2</v>
      </c>
      <c r="Y1645" s="20">
        <f>('EDA &amp; Statistics'!H1666-'EDA &amp; Statistics'!H1665)/'EDA &amp; Statistics'!H1665</f>
        <v>-0.1317991537885923</v>
      </c>
      <c r="Z1645" s="20">
        <f>('EDA &amp; Statistics'!I1666-'EDA &amp; Statistics'!I1665)/'EDA &amp; Statistics'!I1665</f>
        <v>-7.1111149258083761E-2</v>
      </c>
      <c r="AA1645" s="20">
        <f>('EDA &amp; Statistics'!J1666-'EDA &amp; Statistics'!J1665)/'EDA &amp; Statistics'!J1665</f>
        <v>-2.7491384158387287E-2</v>
      </c>
      <c r="AB1645" s="20">
        <f>('EDA &amp; Statistics'!K1666-'EDA &amp; Statistics'!K1665)/'EDA &amp; Statistics'!K1665</f>
        <v>-2.6827996987974473E-2</v>
      </c>
      <c r="AC1645" s="20">
        <f>('EDA &amp; Statistics'!L1666-'EDA &amp; Statistics'!L1665)/'EDA &amp; Statistics'!L1665</f>
        <v>-3.7958094657949304E-2</v>
      </c>
      <c r="AD1645" s="20">
        <f>('EDA &amp; Statistics'!M1666-'EDA &amp; Statistics'!M1665)/'EDA &amp; Statistics'!M1665</f>
        <v>-2.5618308693937934E-2</v>
      </c>
      <c r="AE1645" s="20">
        <f>('EDA &amp; Statistics'!N1666-'EDA &amp; Statistics'!N1665)/'EDA &amp; Statistics'!N1665</f>
        <v>-6.3862903822391973E-2</v>
      </c>
      <c r="AF1645" s="20">
        <f>('EDA &amp; Statistics'!O1666-'EDA &amp; Statistics'!O1665)/'EDA &amp; Statistics'!O1665</f>
        <v>-5.3719053860528686E-2</v>
      </c>
      <c r="AG1645" s="20">
        <f>('EDA &amp; Statistics'!P1666-'EDA &amp; Statistics'!P1665)/'EDA &amp; Statistics'!P1665</f>
        <v>-1.220823713542824E-2</v>
      </c>
    </row>
    <row r="1646" spans="1:33" x14ac:dyDescent="0.3">
      <c r="A1646" s="9">
        <v>41010</v>
      </c>
      <c r="B1646">
        <f>'EDA &amp; Statistics'!B1667-'EDA &amp; Statistics'!B1666</f>
        <v>-1.5327036380767822E-2</v>
      </c>
      <c r="C1646">
        <f>'EDA &amp; Statistics'!C1667-'EDA &amp; Statistics'!C1666</f>
        <v>1.3090014457702637E-2</v>
      </c>
      <c r="D1646">
        <f>'EDA &amp; Statistics'!D1667-'EDA &amp; Statistics'!D1666</f>
        <v>3.1159877777099609E-2</v>
      </c>
      <c r="E1646">
        <f>'EDA &amp; Statistics'!E1667-'EDA &amp; Statistics'!E1666</f>
        <v>8.9902951023695943E-4</v>
      </c>
      <c r="F1646">
        <f>'EDA &amp; Statistics'!F1667-'EDA &amp; Statistics'!F1666</f>
        <v>-2.499997615814209E-3</v>
      </c>
      <c r="G1646">
        <f>'EDA &amp; Statistics'!G1667-'EDA &amp; Statistics'!G1666</f>
        <v>-1.5000045299530029E-2</v>
      </c>
      <c r="H1646">
        <f>'EDA &amp; Statistics'!H1667-'EDA &amp; Statistics'!H1666</f>
        <v>1.8000006675720215E-2</v>
      </c>
      <c r="I1646">
        <f>'EDA &amp; Statistics'!I1667-'EDA &amp; Statistics'!I1666</f>
        <v>3.7999987602233887E-2</v>
      </c>
      <c r="J1646">
        <f>'EDA &amp; Statistics'!J1667-'EDA &amp; Statistics'!J1666</f>
        <v>2.5000572204589844E-3</v>
      </c>
      <c r="K1646">
        <f>'EDA &amp; Statistics'!K1667-'EDA &amp; Statistics'!K1666</f>
        <v>2.2500038146972656E-2</v>
      </c>
      <c r="L1646">
        <f>'EDA &amp; Statistics'!L1667-'EDA &amp; Statistics'!L1666</f>
        <v>4.1000008583068848E-2</v>
      </c>
      <c r="M1646">
        <f>'EDA &amp; Statistics'!M1667-'EDA &amp; Statistics'!M1666</f>
        <v>2.4999856948852539E-2</v>
      </c>
      <c r="N1646">
        <f>'EDA &amp; Statistics'!N1667-'EDA &amp; Statistics'!N1666</f>
        <v>5.2499890327453613E-2</v>
      </c>
      <c r="O1646">
        <f>'EDA &amp; Statistics'!O1667-'EDA &amp; Statistics'!O1666</f>
        <v>4.7500133514404297E-2</v>
      </c>
      <c r="P1646">
        <f>'EDA &amp; Statistics'!P1667-'EDA &amp; Statistics'!P1666</f>
        <v>3.0062675476074219E-2</v>
      </c>
      <c r="R1646" s="9">
        <v>41010</v>
      </c>
      <c r="S1646" s="20">
        <f>('EDA &amp; Statistics'!B1667-'EDA &amp; Statistics'!B1666)/'EDA &amp; Statistics'!B1666</f>
        <v>-2.844587584303589E-2</v>
      </c>
      <c r="T1646" s="20">
        <f>('EDA &amp; Statistics'!C1667-'EDA &amp; Statistics'!C1666)/'EDA &amp; Statistics'!C1666</f>
        <v>1.1363056628808437E-2</v>
      </c>
      <c r="U1646" s="20">
        <f>('EDA &amp; Statistics'!D1667-'EDA &amp; Statistics'!D1666)/'EDA &amp; Statistics'!D1666</f>
        <v>1.4819688162210805E-2</v>
      </c>
      <c r="V1646" s="20">
        <f>('EDA &amp; Statistics'!E1667-'EDA &amp; Statistics'!E1666)/'EDA &amp; Statistics'!E1666</f>
        <v>4.3138930541079977E-3</v>
      </c>
      <c r="W1646" s="20">
        <f>('EDA &amp; Statistics'!F1667-'EDA &amp; Statistics'!F1666)/'EDA &amp; Statistics'!F1666</f>
        <v>-5.524856784194297E-3</v>
      </c>
      <c r="X1646" s="20">
        <f>('EDA &amp; Statistics'!G1667-'EDA &amp; Statistics'!G1666)/'EDA &amp; Statistics'!G1666</f>
        <v>-1.5267221419573316E-2</v>
      </c>
      <c r="Y1646" s="20">
        <f>('EDA &amp; Statistics'!H1667-'EDA &amp; Statistics'!H1666)/'EDA &amp; Statistics'!H1666</f>
        <v>4.3373510934113242E-2</v>
      </c>
      <c r="Z1646" s="20">
        <f>('EDA &amp; Statistics'!I1667-'EDA &amp; Statistics'!I1666)/'EDA &amp; Statistics'!I1666</f>
        <v>3.6363625993101834E-2</v>
      </c>
      <c r="AA1646" s="20">
        <f>('EDA &amp; Statistics'!J1667-'EDA &amp; Statistics'!J1666)/'EDA &amp; Statistics'!J1666</f>
        <v>5.8894164613851753E-4</v>
      </c>
      <c r="AB1646" s="20">
        <f>('EDA &amp; Statistics'!K1667-'EDA &amp; Statistics'!K1666)/'EDA &amp; Statistics'!K1666</f>
        <v>4.8648731128589527E-3</v>
      </c>
      <c r="AC1646" s="20">
        <f>('EDA &amp; Statistics'!L1667-'EDA &amp; Statistics'!L1666)/'EDA &amp; Statistics'!L1666</f>
        <v>2.7891161758568917E-2</v>
      </c>
      <c r="AD1646" s="20">
        <f>('EDA &amp; Statistics'!M1667-'EDA &amp; Statistics'!M1666)/'EDA &amp; Statistics'!M1666</f>
        <v>1.1332663614202872E-2</v>
      </c>
      <c r="AE1646" s="20">
        <f>('EDA &amp; Statistics'!N1667-'EDA &amp; Statistics'!N1666)/'EDA &amp; Statistics'!N1666</f>
        <v>3.4941689403044332E-2</v>
      </c>
      <c r="AF1646" s="20">
        <f>('EDA &amp; Statistics'!O1667-'EDA &amp; Statistics'!O1666)/'EDA &amp; Statistics'!O1666</f>
        <v>2.0742416727364498E-2</v>
      </c>
      <c r="AG1646" s="20">
        <f>('EDA &amp; Statistics'!P1667-'EDA &amp; Statistics'!P1666)/'EDA &amp; Statistics'!P1666</f>
        <v>2.7755960976296973E-3</v>
      </c>
    </row>
    <row r="1647" spans="1:33" x14ac:dyDescent="0.3">
      <c r="A1647" s="9">
        <v>41011</v>
      </c>
      <c r="B1647">
        <f>'EDA &amp; Statistics'!B1668-'EDA &amp; Statistics'!B1667</f>
        <v>-1.7844974994659424E-2</v>
      </c>
      <c r="C1647">
        <f>'EDA &amp; Statistics'!C1668-'EDA &amp; Statistics'!C1667</f>
        <v>5.2798986434936523E-3</v>
      </c>
      <c r="D1647">
        <f>'EDA &amp; Statistics'!D1668-'EDA &amp; Statistics'!D1667</f>
        <v>2.0430088043212891E-2</v>
      </c>
      <c r="E1647">
        <f>'EDA &amp; Statistics'!E1668-'EDA &amp; Statistics'!E1667</f>
        <v>-3.5129409315928783E-4</v>
      </c>
      <c r="F1647">
        <f>'EDA &amp; Statistics'!F1668-'EDA &amp; Statistics'!F1667</f>
        <v>-1.2499988079071045E-3</v>
      </c>
      <c r="G1647">
        <f>'EDA &amp; Statistics'!G1668-'EDA &amp; Statistics'!G1667</f>
        <v>-3.7499666213989258E-3</v>
      </c>
      <c r="H1647">
        <f>'EDA &amp; Statistics'!H1668-'EDA &amp; Statistics'!H1667</f>
        <v>1.5000015497207642E-2</v>
      </c>
      <c r="I1647">
        <f>'EDA &amp; Statistics'!I1668-'EDA &amp; Statistics'!I1667</f>
        <v>7.0000886917114258E-3</v>
      </c>
      <c r="J1647">
        <f>'EDA &amp; Statistics'!J1668-'EDA &amp; Statistics'!J1667</f>
        <v>6.5000057220458984E-2</v>
      </c>
      <c r="K1647">
        <f>'EDA &amp; Statistics'!K1668-'EDA &amp; Statistics'!K1667</f>
        <v>1.2499809265136719E-2</v>
      </c>
      <c r="L1647">
        <f>'EDA &amp; Statistics'!L1668-'EDA &amp; Statistics'!L1667</f>
        <v>-2.0000934600830078E-3</v>
      </c>
      <c r="M1647">
        <f>'EDA &amp; Statistics'!M1668-'EDA &amp; Statistics'!M1667</f>
        <v>1.3000011444091797E-2</v>
      </c>
      <c r="N1647">
        <f>'EDA &amp; Statistics'!N1668-'EDA &amp; Statistics'!N1667</f>
        <v>2.5000095367431641E-2</v>
      </c>
      <c r="O1647">
        <f>'EDA &amp; Statistics'!O1668-'EDA &amp; Statistics'!O1667</f>
        <v>4.2500019073486328E-2</v>
      </c>
      <c r="P1647">
        <f>'EDA &amp; Statistics'!P1668-'EDA &amp; Statistics'!P1667</f>
        <v>2.5088310241699219E-2</v>
      </c>
      <c r="R1647" s="9">
        <v>41011</v>
      </c>
      <c r="S1647" s="20">
        <f>('EDA &amp; Statistics'!B1668-'EDA &amp; Statistics'!B1667)/'EDA &amp; Statistics'!B1667</f>
        <v>-3.4088670691114556E-2</v>
      </c>
      <c r="T1647" s="20">
        <f>('EDA &amp; Statistics'!C1668-'EDA &amp; Statistics'!C1667)/'EDA &amp; Statistics'!C1667</f>
        <v>4.5318293197518632E-3</v>
      </c>
      <c r="U1647" s="20">
        <f>('EDA &amp; Statistics'!D1668-'EDA &amp; Statistics'!D1667)/'EDA &amp; Statistics'!D1667</f>
        <v>9.5746889427259525E-3</v>
      </c>
      <c r="V1647" s="20">
        <f>('EDA &amp; Statistics'!E1668-'EDA &amp; Statistics'!E1667)/'EDA &amp; Statistics'!E1667</f>
        <v>-1.6784051510535301E-3</v>
      </c>
      <c r="W1647" s="20">
        <f>('EDA &amp; Statistics'!F1668-'EDA &amp; Statistics'!F1667)/'EDA &amp; Statistics'!F1667</f>
        <v>-2.7777752022683675E-3</v>
      </c>
      <c r="X1647" s="20">
        <f>('EDA &amp; Statistics'!G1668-'EDA &amp; Statistics'!G1667)/'EDA &amp; Statistics'!G1667</f>
        <v>-3.8759346070184023E-3</v>
      </c>
      <c r="Y1647" s="20">
        <f>('EDA &amp; Statistics'!H1668-'EDA &amp; Statistics'!H1667)/'EDA &amp; Statistics'!H1667</f>
        <v>3.4642068256403764E-2</v>
      </c>
      <c r="Z1647" s="20">
        <f>('EDA &amp; Statistics'!I1668-'EDA &amp; Statistics'!I1667)/'EDA &amp; Statistics'!I1667</f>
        <v>6.4636094637430929E-3</v>
      </c>
      <c r="AA1647" s="20">
        <f>('EDA &amp; Statistics'!J1668-'EDA &amp; Statistics'!J1667)/'EDA &amp; Statistics'!J1667</f>
        <v>1.5303133159767226E-2</v>
      </c>
      <c r="AB1647" s="20">
        <f>('EDA &amp; Statistics'!K1668-'EDA &amp; Statistics'!K1667)/'EDA &amp; Statistics'!K1667</f>
        <v>2.689577011842388E-3</v>
      </c>
      <c r="AC1647" s="20">
        <f>('EDA &amp; Statistics'!L1668-'EDA &amp; Statistics'!L1667)/'EDA &amp; Statistics'!L1667</f>
        <v>-1.3236885578098375E-3</v>
      </c>
      <c r="AD1647" s="20">
        <f>('EDA &amp; Statistics'!M1668-'EDA &amp; Statistics'!M1667)/'EDA &amp; Statistics'!M1667</f>
        <v>5.8269886845748837E-3</v>
      </c>
      <c r="AE1647" s="20">
        <f>('EDA &amp; Statistics'!N1668-'EDA &amp; Statistics'!N1667)/'EDA &amp; Statistics'!N1667</f>
        <v>1.6077232289849541E-2</v>
      </c>
      <c r="AF1647" s="20">
        <f>('EDA &amp; Statistics'!O1668-'EDA &amp; Statistics'!O1667)/'EDA &amp; Statistics'!O1667</f>
        <v>1.8181825599799924E-2</v>
      </c>
      <c r="AG1647" s="20">
        <f>('EDA &amp; Statistics'!P1668-'EDA &amp; Statistics'!P1667)/'EDA &amp; Statistics'!P1667</f>
        <v>2.30991657273603E-3</v>
      </c>
    </row>
    <row r="1648" spans="1:33" x14ac:dyDescent="0.3">
      <c r="A1648" s="9">
        <v>41012</v>
      </c>
      <c r="B1648">
        <f>'EDA &amp; Statistics'!B1669-'EDA &amp; Statistics'!B1668</f>
        <v>2.9190182685852051E-3</v>
      </c>
      <c r="C1648">
        <f>'EDA &amp; Statistics'!C1669-'EDA &amp; Statistics'!C1668</f>
        <v>-2.2169947624206543E-2</v>
      </c>
      <c r="D1648">
        <f>'EDA &amp; Statistics'!D1669-'EDA &amp; Statistics'!D1668</f>
        <v>-4.5330047607421875E-2</v>
      </c>
      <c r="E1648">
        <f>'EDA &amp; Statistics'!E1669-'EDA &amp; Statistics'!E1668</f>
        <v>-2.4060548392326186E-3</v>
      </c>
      <c r="F1648">
        <f>'EDA &amp; Statistics'!F1669-'EDA &amp; Statistics'!F1668</f>
        <v>-3.7499964237213135E-3</v>
      </c>
      <c r="G1648">
        <f>'EDA &amp; Statistics'!G1669-'EDA &amp; Statistics'!G1668</f>
        <v>-4.999995231628418E-3</v>
      </c>
      <c r="H1648">
        <f>'EDA &amp; Statistics'!H1669-'EDA &amp; Statistics'!H1668</f>
        <v>-5.0000250339508057E-3</v>
      </c>
      <c r="I1648">
        <f>'EDA &amp; Statistics'!I1669-'EDA &amp; Statistics'!I1668</f>
        <v>-1.2000083923339844E-2</v>
      </c>
      <c r="J1648">
        <f>'EDA &amp; Statistics'!J1669-'EDA &amp; Statistics'!J1668</f>
        <v>-7.7499866485595703E-2</v>
      </c>
      <c r="K1648">
        <f>'EDA &amp; Statistics'!K1669-'EDA &amp; Statistics'!K1668</f>
        <v>-4.9999713897705078E-2</v>
      </c>
      <c r="L1648">
        <f>'EDA &amp; Statistics'!L1669-'EDA &amp; Statistics'!L1668</f>
        <v>-3.1999945640563965E-2</v>
      </c>
      <c r="M1648">
        <f>'EDA &amp; Statistics'!M1669-'EDA &amp; Statistics'!M1668</f>
        <v>-4.2000055313110352E-2</v>
      </c>
      <c r="N1648">
        <f>'EDA &amp; Statistics'!N1669-'EDA &amp; Statistics'!N1668</f>
        <v>-3.5000085830688477E-2</v>
      </c>
      <c r="O1648">
        <f>'EDA &amp; Statistics'!O1669-'EDA &amp; Statistics'!O1668</f>
        <v>-4.2500019073486328E-2</v>
      </c>
      <c r="P1648">
        <f>'EDA &amp; Statistics'!P1669-'EDA &amp; Statistics'!P1668</f>
        <v>-1.9419670104980469E-2</v>
      </c>
      <c r="R1648" s="9">
        <v>41012</v>
      </c>
      <c r="S1648" s="20">
        <f>('EDA &amp; Statistics'!B1669-'EDA &amp; Statistics'!B1668)/'EDA &amp; Statistics'!B1668</f>
        <v>5.7728952237139823E-3</v>
      </c>
      <c r="T1648" s="20">
        <f>('EDA &amp; Statistics'!C1669-'EDA &amp; Statistics'!C1668)/'EDA &amp; Statistics'!C1668</f>
        <v>-1.8943007191059898E-2</v>
      </c>
      <c r="U1648" s="20">
        <f>('EDA &amp; Statistics'!D1669-'EDA &amp; Statistics'!D1668)/'EDA &amp; Statistics'!D1668</f>
        <v>-2.1042733589749039E-2</v>
      </c>
      <c r="V1648" s="20">
        <f>('EDA &amp; Statistics'!E1669-'EDA &amp; Statistics'!E1668)/'EDA &amp; Statistics'!E1668</f>
        <v>-1.1514922317050112E-2</v>
      </c>
      <c r="W1648" s="20">
        <f>('EDA &amp; Statistics'!F1669-'EDA &amp; Statistics'!F1668)/'EDA &amp; Statistics'!F1668</f>
        <v>-8.3565381913698975E-3</v>
      </c>
      <c r="X1648" s="20">
        <f>('EDA &amp; Statistics'!G1669-'EDA &amp; Statistics'!G1668)/'EDA &amp; Statistics'!G1668</f>
        <v>-5.1880624714809942E-3</v>
      </c>
      <c r="Y1648" s="20">
        <f>('EDA &amp; Statistics'!H1669-'EDA &amp; Statistics'!H1668)/'EDA &amp; Statistics'!H1668</f>
        <v>-1.1160769820572729E-2</v>
      </c>
      <c r="Z1648" s="20">
        <f>('EDA &amp; Statistics'!I1669-'EDA &amp; Statistics'!I1668)/'EDA &amp; Statistics'!I1668</f>
        <v>-1.1009250968684815E-2</v>
      </c>
      <c r="AA1648" s="20">
        <f>('EDA &amp; Statistics'!J1669-'EDA &amp; Statistics'!J1668)/'EDA &amp; Statistics'!J1668</f>
        <v>-1.7970983532891758E-2</v>
      </c>
      <c r="AB1648" s="20">
        <f>('EDA &amp; Statistics'!K1669-'EDA &amp; Statistics'!K1668)/'EDA &amp; Statistics'!K1668</f>
        <v>-1.0729552689893753E-2</v>
      </c>
      <c r="AC1648" s="20">
        <f>('EDA &amp; Statistics'!L1669-'EDA &amp; Statistics'!L1668)/'EDA &amp; Statistics'!L1668</f>
        <v>-2.1206061520053585E-2</v>
      </c>
      <c r="AD1648" s="20">
        <f>('EDA &amp; Statistics'!M1669-'EDA &amp; Statistics'!M1668)/'EDA &amp; Statistics'!M1668</f>
        <v>-1.8716602539434156E-2</v>
      </c>
      <c r="AE1648" s="20">
        <f>('EDA &amp; Statistics'!N1669-'EDA &amp; Statistics'!N1668)/'EDA &amp; Statistics'!N1668</f>
        <v>-2.2151952455715069E-2</v>
      </c>
      <c r="AF1648" s="20">
        <f>('EDA &amp; Statistics'!O1669-'EDA &amp; Statistics'!O1668)/'EDA &amp; Statistics'!O1668</f>
        <v>-1.7857150012562054E-2</v>
      </c>
      <c r="AG1648" s="20">
        <f>('EDA &amp; Statistics'!P1669-'EDA &amp; Statistics'!P1668)/'EDA &amp; Statistics'!P1668</f>
        <v>-1.7838761702772573E-3</v>
      </c>
    </row>
    <row r="1649" spans="1:33" x14ac:dyDescent="0.3">
      <c r="A1649" s="9">
        <v>41015</v>
      </c>
      <c r="B1649">
        <f>'EDA &amp; Statistics'!B1670-'EDA &amp; Statistics'!B1669</f>
        <v>2.7219653129577637E-3</v>
      </c>
      <c r="C1649">
        <f>'EDA &amp; Statistics'!C1670-'EDA &amp; Statistics'!C1669</f>
        <v>-1.4940023422241211E-2</v>
      </c>
      <c r="D1649">
        <f>'EDA &amp; Statistics'!D1670-'EDA &amp; Statistics'!D1669</f>
        <v>-2.7090072631835938E-2</v>
      </c>
      <c r="E1649">
        <f>'EDA &amp; Statistics'!E1670-'EDA &amp; Statistics'!E1669</f>
        <v>-4.3313149959700592E-4</v>
      </c>
      <c r="F1649">
        <f>'EDA &amp; Statistics'!F1670-'EDA &amp; Statistics'!F1669</f>
        <v>-2.499997615814209E-3</v>
      </c>
      <c r="G1649">
        <f>'EDA &amp; Statistics'!G1670-'EDA &amp; Statistics'!G1669</f>
        <v>-8.7500214576721191E-3</v>
      </c>
      <c r="H1649">
        <f>'EDA &amp; Statistics'!H1670-'EDA &amp; Statistics'!H1669</f>
        <v>0</v>
      </c>
      <c r="I1649">
        <f>'EDA &amp; Statistics'!I1670-'EDA &amp; Statistics'!I1669</f>
        <v>2.0000934600830078E-3</v>
      </c>
      <c r="J1649">
        <f>'EDA &amp; Statistics'!J1670-'EDA &amp; Statistics'!J1669</f>
        <v>-1.9999980926513672E-2</v>
      </c>
      <c r="K1649">
        <f>'EDA &amp; Statistics'!K1670-'EDA &amp; Statistics'!K1669</f>
        <v>-5.0001144409179688E-3</v>
      </c>
      <c r="L1649">
        <f>'EDA &amp; Statistics'!L1670-'EDA &amp; Statistics'!L1669</f>
        <v>1.3000011444091797E-2</v>
      </c>
      <c r="M1649">
        <f>'EDA &amp; Statistics'!M1670-'EDA &amp; Statistics'!M1669</f>
        <v>3.0000209808349609E-3</v>
      </c>
      <c r="N1649">
        <f>'EDA &amp; Statistics'!N1670-'EDA &amp; Statistics'!N1669</f>
        <v>7.5000524520874023E-3</v>
      </c>
      <c r="O1649">
        <f>'EDA &amp; Statistics'!O1670-'EDA &amp; Statistics'!O1669</f>
        <v>4.9998760223388672E-3</v>
      </c>
      <c r="P1649">
        <f>'EDA &amp; Statistics'!P1670-'EDA &amp; Statistics'!P1669</f>
        <v>2.3190498352050781E-2</v>
      </c>
      <c r="R1649" s="9">
        <v>41015</v>
      </c>
      <c r="S1649" s="20">
        <f>('EDA &amp; Statistics'!B1670-'EDA &amp; Statistics'!B1669)/'EDA &amp; Statistics'!B1669</f>
        <v>5.3522885789168096E-3</v>
      </c>
      <c r="T1649" s="20">
        <f>('EDA &amp; Statistics'!C1670-'EDA &amp; Statistics'!C1669)/'EDA &amp; Statistics'!C1669</f>
        <v>-1.3011917398837497E-2</v>
      </c>
      <c r="U1649" s="20">
        <f>('EDA &amp; Statistics'!D1670-'EDA &amp; Statistics'!D1669)/'EDA &amp; Statistics'!D1669</f>
        <v>-1.2845837290281735E-2</v>
      </c>
      <c r="V1649" s="20">
        <f>('EDA &amp; Statistics'!E1670-'EDA &amp; Statistics'!E1669)/'EDA &amp; Statistics'!E1669</f>
        <v>-2.0970324086278598E-3</v>
      </c>
      <c r="W1649" s="20">
        <f>('EDA &amp; Statistics'!F1670-'EDA &amp; Statistics'!F1669)/'EDA &amp; Statistics'!F1669</f>
        <v>-5.6179722606675905E-3</v>
      </c>
      <c r="X1649" s="20">
        <f>('EDA &amp; Statistics'!G1670-'EDA &amp; Statistics'!G1669)/'EDA &amp; Statistics'!G1669</f>
        <v>-9.1264890436872359E-3</v>
      </c>
      <c r="Y1649" s="20">
        <f>('EDA &amp; Statistics'!H1670-'EDA &amp; Statistics'!H1669)/'EDA &amp; Statistics'!H1669</f>
        <v>0</v>
      </c>
      <c r="Z1649" s="20">
        <f>('EDA &amp; Statistics'!I1670-'EDA &amp; Statistics'!I1669)/'EDA &amp; Statistics'!I1669</f>
        <v>1.8553743542323005E-3</v>
      </c>
      <c r="AA1649" s="20">
        <f>('EDA &amp; Statistics'!J1670-'EDA &amp; Statistics'!J1669)/'EDA &amp; Statistics'!J1669</f>
        <v>-4.7225455244358488E-3</v>
      </c>
      <c r="AB1649" s="20">
        <f>('EDA &amp; Statistics'!K1670-'EDA &amp; Statistics'!K1669)/'EDA &amp; Statistics'!K1669</f>
        <v>-1.0846234915629304E-3</v>
      </c>
      <c r="AC1649" s="20">
        <f>('EDA &amp; Statistics'!L1670-'EDA &amp; Statistics'!L1669)/'EDA &amp; Statistics'!L1669</f>
        <v>8.801632674935396E-3</v>
      </c>
      <c r="AD1649" s="20">
        <f>('EDA &amp; Statistics'!M1670-'EDA &amp; Statistics'!M1669)/'EDA &amp; Statistics'!M1669</f>
        <v>1.362407408429992E-3</v>
      </c>
      <c r="AE1649" s="20">
        <f>('EDA &amp; Statistics'!N1670-'EDA &amp; Statistics'!N1669)/'EDA &amp; Statistics'!N1669</f>
        <v>4.8544030164503421E-3</v>
      </c>
      <c r="AF1649" s="20">
        <f>('EDA &amp; Statistics'!O1670-'EDA &amp; Statistics'!O1669)/'EDA &amp; Statistics'!O1669</f>
        <v>2.1389843073152631E-3</v>
      </c>
      <c r="AG1649" s="20">
        <f>('EDA &amp; Statistics'!P1670-'EDA &amp; Statistics'!P1669)/'EDA &amp; Statistics'!P1669</f>
        <v>2.1340685076624002E-3</v>
      </c>
    </row>
    <row r="1650" spans="1:33" x14ac:dyDescent="0.3">
      <c r="A1650" s="9">
        <v>41016</v>
      </c>
      <c r="B1650">
        <f>'EDA &amp; Statistics'!B1671-'EDA &amp; Statistics'!B1670</f>
        <v>-9.3249678611755371E-3</v>
      </c>
      <c r="C1650">
        <f>'EDA &amp; Statistics'!C1671-'EDA &amp; Statistics'!C1670</f>
        <v>1.4430046081542969E-2</v>
      </c>
      <c r="D1650">
        <f>'EDA &amp; Statistics'!D1671-'EDA &amp; Statistics'!D1670</f>
        <v>3.2639980316162109E-2</v>
      </c>
      <c r="E1650">
        <f>'EDA &amp; Statistics'!E1671-'EDA &amp; Statistics'!E1670</f>
        <v>-6.2206578656961997E-4</v>
      </c>
      <c r="F1650">
        <f>'EDA &amp; Statistics'!F1671-'EDA &amp; Statistics'!F1670</f>
        <v>-1.2499988079071045E-3</v>
      </c>
      <c r="G1650">
        <f>'EDA &amp; Statistics'!G1671-'EDA &amp; Statistics'!G1670</f>
        <v>-2.499997615814209E-3</v>
      </c>
      <c r="H1650">
        <f>'EDA &amp; Statistics'!H1671-'EDA &amp; Statistics'!H1670</f>
        <v>3.200000524520874E-2</v>
      </c>
      <c r="I1650">
        <f>'EDA &amp; Statistics'!I1671-'EDA &amp; Statistics'!I1670</f>
        <v>3.4999966621398926E-2</v>
      </c>
      <c r="J1650">
        <f>'EDA &amp; Statistics'!J1671-'EDA &amp; Statistics'!J1670</f>
        <v>-1.2500286102294922E-2</v>
      </c>
      <c r="K1650">
        <f>'EDA &amp; Statistics'!K1671-'EDA &amp; Statistics'!K1670</f>
        <v>-1.0000228881835938E-2</v>
      </c>
      <c r="L1650">
        <f>'EDA &amp; Statistics'!L1671-'EDA &amp; Statistics'!L1670</f>
        <v>2.3000001907348633E-2</v>
      </c>
      <c r="M1650">
        <f>'EDA &amp; Statistics'!M1671-'EDA &amp; Statistics'!M1670</f>
        <v>2.8000116348266602E-2</v>
      </c>
      <c r="N1650">
        <f>'EDA &amp; Statistics'!N1671-'EDA &amp; Statistics'!N1670</f>
        <v>3.750002384185791E-2</v>
      </c>
      <c r="O1650">
        <f>'EDA &amp; Statistics'!O1671-'EDA &amp; Statistics'!O1670</f>
        <v>5.2500009536743164E-2</v>
      </c>
      <c r="P1650">
        <f>'EDA &amp; Statistics'!P1671-'EDA &amp; Statistics'!P1670</f>
        <v>-3.1084060668945313E-2</v>
      </c>
      <c r="R1650" s="9">
        <v>41016</v>
      </c>
      <c r="S1650" s="20">
        <f>('EDA &amp; Statistics'!B1671-'EDA &amp; Statistics'!B1670)/'EDA &amp; Statistics'!B1670</f>
        <v>-1.8238369392060184E-2</v>
      </c>
      <c r="T1650" s="20">
        <f>('EDA &amp; Statistics'!C1671-'EDA &amp; Statistics'!C1670)/'EDA &amp; Statistics'!C1670</f>
        <v>1.2733442411805384E-2</v>
      </c>
      <c r="U1650" s="20">
        <f>('EDA &amp; Statistics'!D1671-'EDA &amp; Statistics'!D1670)/'EDA &amp; Statistics'!D1670</f>
        <v>1.567895646788163E-2</v>
      </c>
      <c r="V1650" s="20">
        <f>('EDA &amp; Statistics'!E1671-'EDA &amp; Statistics'!E1670)/'EDA &amp; Statistics'!E1670</f>
        <v>-3.0180982607140388E-3</v>
      </c>
      <c r="W1650" s="20">
        <f>('EDA &amp; Statistics'!F1671-'EDA &amp; Statistics'!F1670)/'EDA &amp; Statistics'!F1670</f>
        <v>-2.8248560935074983E-3</v>
      </c>
      <c r="X1650" s="20">
        <f>('EDA &amp; Statistics'!G1671-'EDA &amp; Statistics'!G1670)/'EDA &amp; Statistics'!G1670</f>
        <v>-2.6315764707211002E-3</v>
      </c>
      <c r="Y1650" s="20">
        <f>('EDA &amp; Statistics'!H1671-'EDA &amp; Statistics'!H1670)/'EDA &amp; Statistics'!H1670</f>
        <v>7.2234776647061044E-2</v>
      </c>
      <c r="Z1650" s="20">
        <f>('EDA &amp; Statistics'!I1671-'EDA &amp; Statistics'!I1670)/'EDA &amp; Statistics'!I1670</f>
        <v>3.2407375213541909E-2</v>
      </c>
      <c r="AA1650" s="20">
        <f>('EDA &amp; Statistics'!J1671-'EDA &amp; Statistics'!J1670)/'EDA &amp; Statistics'!J1670</f>
        <v>-2.9656668208232688E-3</v>
      </c>
      <c r="AB1650" s="20">
        <f>('EDA &amp; Statistics'!K1671-'EDA &amp; Statistics'!K1670)/'EDA &amp; Statistics'!K1670</f>
        <v>-2.1716023540534007E-3</v>
      </c>
      <c r="AC1650" s="20">
        <f>('EDA &amp; Statistics'!L1671-'EDA &amp; Statistics'!L1670)/'EDA &amp; Statistics'!L1670</f>
        <v>1.5436242792038356E-2</v>
      </c>
      <c r="AD1650" s="20">
        <f>('EDA &amp; Statistics'!M1671-'EDA &amp; Statistics'!M1670)/'EDA &amp; Statistics'!M1670</f>
        <v>1.2698465903438851E-2</v>
      </c>
      <c r="AE1650" s="20">
        <f>('EDA &amp; Statistics'!N1671-'EDA &amp; Statistics'!N1670)/'EDA &amp; Statistics'!N1670</f>
        <v>2.4154604580677391E-2</v>
      </c>
      <c r="AF1650" s="20">
        <f>('EDA &amp; Statistics'!O1671-'EDA &amp; Statistics'!O1670)/'EDA &amp; Statistics'!O1670</f>
        <v>2.2411957386533364E-2</v>
      </c>
      <c r="AG1650" s="20">
        <f>('EDA &amp; Statistics'!P1671-'EDA &amp; Statistics'!P1670)/'EDA &amp; Statistics'!P1670</f>
        <v>-2.8543695305992198E-3</v>
      </c>
    </row>
    <row r="1651" spans="1:33" x14ac:dyDescent="0.3">
      <c r="A1651" s="9">
        <v>41017</v>
      </c>
      <c r="B1651">
        <f>'EDA &amp; Statistics'!B1672-'EDA &amp; Statistics'!B1671</f>
        <v>2.8719902038574219E-3</v>
      </c>
      <c r="C1651">
        <f>'EDA &amp; Statistics'!C1672-'EDA &amp; Statistics'!C1671</f>
        <v>-9.5599889755249023E-3</v>
      </c>
      <c r="D1651">
        <f>'EDA &amp; Statistics'!D1672-'EDA &amp; Statistics'!D1671</f>
        <v>-2.136993408203125E-2</v>
      </c>
      <c r="E1651">
        <f>'EDA &amp; Statistics'!E1672-'EDA &amp; Statistics'!E1671</f>
        <v>1.3248444184157659E-3</v>
      </c>
      <c r="F1651">
        <f>'EDA &amp; Statistics'!F1672-'EDA &amp; Statistics'!F1671</f>
        <v>3.7499964237213135E-3</v>
      </c>
      <c r="G1651">
        <f>'EDA &amp; Statistics'!G1672-'EDA &amp; Statistics'!G1671</f>
        <v>9.9999904632568359E-3</v>
      </c>
      <c r="H1651">
        <f>'EDA &amp; Statistics'!H1672-'EDA &amp; Statistics'!H1671</f>
        <v>-1.1999994516372681E-2</v>
      </c>
      <c r="I1651">
        <f>'EDA &amp; Statistics'!I1672-'EDA &amp; Statistics'!I1671</f>
        <v>-1.6999959945678711E-2</v>
      </c>
      <c r="J1651">
        <f>'EDA &amp; Statistics'!J1672-'EDA &amp; Statistics'!J1671</f>
        <v>4.7500133514404297E-2</v>
      </c>
      <c r="K1651">
        <f>'EDA &amp; Statistics'!K1672-'EDA &amp; Statistics'!K1671</f>
        <v>4.0000438690185547E-2</v>
      </c>
      <c r="L1651">
        <f>'EDA &amp; Statistics'!L1672-'EDA &amp; Statistics'!L1671</f>
        <v>-3.7999987602233887E-2</v>
      </c>
      <c r="M1651">
        <f>'EDA &amp; Statistics'!M1672-'EDA &amp; Statistics'!M1671</f>
        <v>-3.8000106811523438E-2</v>
      </c>
      <c r="N1651">
        <f>'EDA &amp; Statistics'!N1672-'EDA &amp; Statistics'!N1671</f>
        <v>5.7500004768371582E-2</v>
      </c>
      <c r="O1651">
        <f>'EDA &amp; Statistics'!O1672-'EDA &amp; Statistics'!O1671</f>
        <v>3.5000085830688477E-2</v>
      </c>
      <c r="P1651">
        <f>'EDA &amp; Statistics'!P1672-'EDA &amp; Statistics'!P1671</f>
        <v>-1.2927055358886719E-2</v>
      </c>
      <c r="R1651" s="9">
        <v>41017</v>
      </c>
      <c r="S1651" s="20">
        <f>('EDA &amp; Statistics'!B1672-'EDA &amp; Statistics'!B1671)/'EDA &amp; Statistics'!B1671</f>
        <v>5.721574577703766E-3</v>
      </c>
      <c r="T1651" s="20">
        <f>('EDA &amp; Statistics'!C1672-'EDA &amp; Statistics'!C1671)/'EDA &amp; Statistics'!C1671</f>
        <v>-8.329910793765348E-3</v>
      </c>
      <c r="U1651" s="20">
        <f>('EDA &amp; Statistics'!D1672-'EDA &amp; Statistics'!D1671)/'EDA &amp; Statistics'!D1671</f>
        <v>-1.0106807504061012E-2</v>
      </c>
      <c r="V1651" s="20">
        <f>('EDA &amp; Statistics'!E1672-'EDA &amp; Statistics'!E1671)/'EDA &amp; Statistics'!E1671</f>
        <v>6.4472522872649797E-3</v>
      </c>
      <c r="W1651" s="20">
        <f>('EDA &amp; Statistics'!F1672-'EDA &amp; Statistics'!F1671)/'EDA &amp; Statistics'!F1671</f>
        <v>8.4985755334041659E-3</v>
      </c>
      <c r="X1651" s="20">
        <f>('EDA &amp; Statistics'!G1672-'EDA &amp; Statistics'!G1671)/'EDA &amp; Statistics'!G1671</f>
        <v>1.0554079750826791E-2</v>
      </c>
      <c r="Y1651" s="20">
        <f>('EDA &amp; Statistics'!H1672-'EDA &amp; Statistics'!H1671)/'EDA &amp; Statistics'!H1671</f>
        <v>-2.5263146667268987E-2</v>
      </c>
      <c r="Z1651" s="20">
        <f>('EDA &amp; Statistics'!I1672-'EDA &amp; Statistics'!I1671)/'EDA &amp; Statistics'!I1671</f>
        <v>-1.524660071773614E-2</v>
      </c>
      <c r="AA1651" s="20">
        <f>('EDA &amp; Statistics'!J1672-'EDA &amp; Statistics'!J1671)/'EDA &amp; Statistics'!J1671</f>
        <v>1.1302828084115325E-2</v>
      </c>
      <c r="AB1651" s="20">
        <f>('EDA &amp; Statistics'!K1672-'EDA &amp; Statistics'!K1671)/'EDA &amp; Statistics'!K1671</f>
        <v>8.7052101233104067E-3</v>
      </c>
      <c r="AC1651" s="20">
        <f>('EDA &amp; Statistics'!L1672-'EDA &amp; Statistics'!L1671)/'EDA &amp; Statistics'!L1671</f>
        <v>-2.5115655859093203E-2</v>
      </c>
      <c r="AD1651" s="20">
        <f>('EDA &amp; Statistics'!M1672-'EDA &amp; Statistics'!M1671)/'EDA &amp; Statistics'!M1671</f>
        <v>-1.7017512821271164E-2</v>
      </c>
      <c r="AE1651" s="20">
        <f>('EDA &amp; Statistics'!N1672-'EDA &amp; Statistics'!N1671)/'EDA &amp; Statistics'!N1671</f>
        <v>3.6163524252379703E-2</v>
      </c>
      <c r="AF1651" s="20">
        <f>('EDA &amp; Statistics'!O1672-'EDA &amp; Statistics'!O1671)/'EDA &amp; Statistics'!O1671</f>
        <v>1.4613814659467587E-2</v>
      </c>
      <c r="AG1651" s="20">
        <f>('EDA &amp; Statistics'!P1672-'EDA &amp; Statistics'!P1671)/'EDA &amp; Statistics'!P1671</f>
        <v>-1.1904563254903442E-3</v>
      </c>
    </row>
    <row r="1652" spans="1:33" x14ac:dyDescent="0.3">
      <c r="A1652" s="9">
        <v>41018</v>
      </c>
      <c r="B1652">
        <f>'EDA &amp; Statistics'!B1673-'EDA &amp; Statistics'!B1672</f>
        <v>8.3019733428955078E-3</v>
      </c>
      <c r="C1652">
        <f>'EDA &amp; Statistics'!C1673-'EDA &amp; Statistics'!C1672</f>
        <v>-9.5599889755249023E-3</v>
      </c>
      <c r="D1652">
        <f>'EDA &amp; Statistics'!D1673-'EDA &amp; Statistics'!D1672</f>
        <v>-2.3079872131347656E-2</v>
      </c>
      <c r="E1652">
        <f>'EDA &amp; Statistics'!E1673-'EDA &amp; Statistics'!E1672</f>
        <v>-6.2188521507444694E-4</v>
      </c>
      <c r="F1652">
        <f>'EDA &amp; Statistics'!F1673-'EDA &amp; Statistics'!F1672</f>
        <v>-1.2499988079071045E-3</v>
      </c>
      <c r="G1652">
        <f>'EDA &amp; Statistics'!G1673-'EDA &amp; Statistics'!G1672</f>
        <v>-2.499997615814209E-3</v>
      </c>
      <c r="H1652">
        <f>'EDA &amp; Statistics'!H1673-'EDA &amp; Statistics'!H1672</f>
        <v>4.999995231628418E-3</v>
      </c>
      <c r="I1652">
        <f>'EDA &amp; Statistics'!I1673-'EDA &amp; Statistics'!I1672</f>
        <v>0</v>
      </c>
      <c r="J1652">
        <f>'EDA &amp; Statistics'!J1673-'EDA &amp; Statistics'!J1672</f>
        <v>-3.4999847412109375E-2</v>
      </c>
      <c r="K1652">
        <f>'EDA &amp; Statistics'!K1673-'EDA &amp; Statistics'!K1672</f>
        <v>-3.0000209808349609E-2</v>
      </c>
      <c r="L1652">
        <f>'EDA &amp; Statistics'!L1673-'EDA &amp; Statistics'!L1672</f>
        <v>1.8000006675720215E-2</v>
      </c>
      <c r="M1652">
        <f>'EDA &amp; Statistics'!M1673-'EDA &amp; Statistics'!M1672</f>
        <v>8.0001354217529297E-3</v>
      </c>
      <c r="N1652">
        <f>'EDA &amp; Statistics'!N1673-'EDA &amp; Statistics'!N1672</f>
        <v>2.9999971389770508E-2</v>
      </c>
      <c r="O1652">
        <f>'EDA &amp; Statistics'!O1673-'EDA &amp; Statistics'!O1672</f>
        <v>2.7499914169311523E-2</v>
      </c>
      <c r="P1652">
        <f>'EDA &amp; Statistics'!P1673-'EDA &amp; Statistics'!P1672</f>
        <v>-1.2819290161132813E-2</v>
      </c>
      <c r="R1652" s="9">
        <v>41018</v>
      </c>
      <c r="S1652" s="20">
        <f>('EDA &amp; Statistics'!B1673-'EDA &amp; Statistics'!B1672)/'EDA &amp; Statistics'!B1672</f>
        <v>1.6445087053266243E-2</v>
      </c>
      <c r="T1652" s="20">
        <f>('EDA &amp; Statistics'!C1673-'EDA &amp; Statistics'!C1672)/'EDA &amp; Statistics'!C1672</f>
        <v>-8.3998810536202451E-3</v>
      </c>
      <c r="U1652" s="20">
        <f>('EDA &amp; Statistics'!D1673-'EDA &amp; Statistics'!D1672)/'EDA &amp; Statistics'!D1672</f>
        <v>-1.1026961858084765E-2</v>
      </c>
      <c r="V1652" s="20">
        <f>('EDA &amp; Statistics'!E1673-'EDA &amp; Statistics'!E1672)/'EDA &amp; Statistics'!E1672</f>
        <v>-3.0069693256606841E-3</v>
      </c>
      <c r="W1652" s="20">
        <f>('EDA &amp; Statistics'!F1673-'EDA &amp; Statistics'!F1672)/'EDA &amp; Statistics'!F1672</f>
        <v>-2.8089861303337953E-3</v>
      </c>
      <c r="X1652" s="20">
        <f>('EDA &amp; Statistics'!G1673-'EDA &amp; Statistics'!G1672)/'EDA &amp; Statistics'!G1672</f>
        <v>-2.6109636194406138E-3</v>
      </c>
      <c r="Y1652" s="20">
        <f>('EDA &amp; Statistics'!H1673-'EDA &amp; Statistics'!H1672)/'EDA &amp; Statistics'!H1672</f>
        <v>1.0799125781377629E-2</v>
      </c>
      <c r="Z1652" s="20">
        <f>('EDA &amp; Statistics'!I1673-'EDA &amp; Statistics'!I1672)/'EDA &amp; Statistics'!I1672</f>
        <v>0</v>
      </c>
      <c r="AA1652" s="20">
        <f>('EDA &amp; Statistics'!J1673-'EDA &amp; Statistics'!J1672)/'EDA &amp; Statistics'!J1672</f>
        <v>-8.2352582146139712E-3</v>
      </c>
      <c r="AB1652" s="20">
        <f>('EDA &amp; Statistics'!K1673-'EDA &amp; Statistics'!K1672)/'EDA &amp; Statistics'!K1672</f>
        <v>-6.4725368558583582E-3</v>
      </c>
      <c r="AC1652" s="20">
        <f>('EDA &amp; Statistics'!L1673-'EDA &amp; Statistics'!L1672)/'EDA &amp; Statistics'!L1672</f>
        <v>1.220339415916517E-2</v>
      </c>
      <c r="AD1652" s="20">
        <f>('EDA &amp; Statistics'!M1673-'EDA &amp; Statistics'!M1672)/'EDA &amp; Statistics'!M1672</f>
        <v>3.644708731236213E-3</v>
      </c>
      <c r="AE1652" s="20">
        <f>('EDA &amp; Statistics'!N1673-'EDA &amp; Statistics'!N1672)/'EDA &amp; Statistics'!N1672</f>
        <v>1.8209390406760177E-2</v>
      </c>
      <c r="AF1652" s="20">
        <f>('EDA &amp; Statistics'!O1673-'EDA &amp; Statistics'!O1672)/'EDA &amp; Statistics'!O1672</f>
        <v>1.1316836795815292E-2</v>
      </c>
      <c r="AG1652" s="20">
        <f>('EDA &amp; Statistics'!P1673-'EDA &amp; Statistics'!P1672)/'EDA &amp; Statistics'!P1672</f>
        <v>-1.1819392438209119E-3</v>
      </c>
    </row>
    <row r="1653" spans="1:33" x14ac:dyDescent="0.3">
      <c r="A1653" s="9">
        <v>41019</v>
      </c>
      <c r="B1653">
        <f>'EDA &amp; Statistics'!B1674-'EDA &amp; Statistics'!B1673</f>
        <v>-1.484990119934082E-3</v>
      </c>
      <c r="C1653">
        <f>'EDA &amp; Statistics'!C1674-'EDA &amp; Statistics'!C1673</f>
        <v>1.1009931564331055E-2</v>
      </c>
      <c r="D1653">
        <f>'EDA &amp; Statistics'!D1674-'EDA &amp; Statistics'!D1673</f>
        <v>1.5009880065917969E-2</v>
      </c>
      <c r="E1653">
        <f>'EDA &amp; Statistics'!E1674-'EDA &amp; Statistics'!E1673</f>
        <v>-1.9619708685830739E-3</v>
      </c>
      <c r="F1653">
        <f>'EDA &amp; Statistics'!F1674-'EDA &amp; Statistics'!F1673</f>
        <v>-1.2499988079071045E-3</v>
      </c>
      <c r="G1653">
        <f>'EDA &amp; Statistics'!G1674-'EDA &amp; Statistics'!G1673</f>
        <v>3.7500262260437012E-3</v>
      </c>
      <c r="H1653">
        <f>'EDA &amp; Statistics'!H1674-'EDA &amp; Statistics'!H1673</f>
        <v>3.5000026226043701E-2</v>
      </c>
      <c r="I1653">
        <f>'EDA &amp; Statistics'!I1674-'EDA &amp; Statistics'!I1673</f>
        <v>3.9999961853027344E-2</v>
      </c>
      <c r="J1653">
        <f>'EDA &amp; Statistics'!J1674-'EDA &amp; Statistics'!J1673</f>
        <v>7.49969482421875E-3</v>
      </c>
      <c r="K1653">
        <f>'EDA &amp; Statistics'!K1674-'EDA &amp; Statistics'!K1673</f>
        <v>-2.5000572204589844E-3</v>
      </c>
      <c r="L1653">
        <f>'EDA &amp; Statistics'!L1674-'EDA &amp; Statistics'!L1673</f>
        <v>4.1000008583068848E-2</v>
      </c>
      <c r="M1653">
        <f>'EDA &amp; Statistics'!M1674-'EDA &amp; Statistics'!M1673</f>
        <v>3.7999868392944336E-2</v>
      </c>
      <c r="N1653">
        <f>'EDA &amp; Statistics'!N1674-'EDA &amp; Statistics'!N1673</f>
        <v>4.7500014305114746E-2</v>
      </c>
      <c r="O1653">
        <f>'EDA &amp; Statistics'!O1674-'EDA &amp; Statistics'!O1673</f>
        <v>9.9999904632568359E-3</v>
      </c>
      <c r="P1653">
        <f>'EDA &amp; Statistics'!P1674-'EDA &amp; Statistics'!P1673</f>
        <v>2.6582717895507813E-2</v>
      </c>
      <c r="R1653" s="9">
        <v>41019</v>
      </c>
      <c r="S1653" s="20">
        <f>('EDA &amp; Statistics'!B1674-'EDA &amp; Statistics'!B1673)/'EDA &amp; Statistics'!B1673</f>
        <v>-2.8939730693468618E-3</v>
      </c>
      <c r="T1653" s="20">
        <f>('EDA &amp; Statistics'!C1674-'EDA &amp; Statistics'!C1673)/'EDA &amp; Statistics'!C1673</f>
        <v>9.755820345360983E-3</v>
      </c>
      <c r="U1653" s="20">
        <f>('EDA &amp; Statistics'!D1674-'EDA &amp; Statistics'!D1673)/'EDA &amp; Statistics'!D1673</f>
        <v>7.2512895007879486E-3</v>
      </c>
      <c r="V1653" s="20">
        <f>('EDA &amp; Statistics'!E1674-'EDA &amp; Statistics'!E1673)/'EDA &amp; Statistics'!E1673</f>
        <v>-9.5152279796555141E-3</v>
      </c>
      <c r="W1653" s="20">
        <f>('EDA &amp; Statistics'!F1674-'EDA &amp; Statistics'!F1673)/'EDA &amp; Statistics'!F1673</f>
        <v>-2.8168987598808553E-3</v>
      </c>
      <c r="X1653" s="20">
        <f>('EDA &amp; Statistics'!G1674-'EDA &amp; Statistics'!G1673)/'EDA &amp; Statistics'!G1673</f>
        <v>3.9267291011288617E-3</v>
      </c>
      <c r="Y1653" s="20">
        <f>('EDA &amp; Statistics'!H1674-'EDA &amp; Statistics'!H1673)/'EDA &amp; Statistics'!H1673</f>
        <v>7.4786381663063853E-2</v>
      </c>
      <c r="Z1653" s="20">
        <f>('EDA &amp; Statistics'!I1674-'EDA &amp; Statistics'!I1673)/'EDA &amp; Statistics'!I1673</f>
        <v>3.6429836107862469E-2</v>
      </c>
      <c r="AA1653" s="20">
        <f>('EDA &amp; Statistics'!J1674-'EDA &amp; Statistics'!J1673)/'EDA &amp; Statistics'!J1673</f>
        <v>1.7792869638721483E-3</v>
      </c>
      <c r="AB1653" s="20">
        <f>('EDA &amp; Statistics'!K1674-'EDA &amp; Statistics'!K1673)/'EDA &amp; Statistics'!K1673</f>
        <v>-5.4290058851335016E-4</v>
      </c>
      <c r="AC1653" s="20">
        <f>('EDA &amp; Statistics'!L1674-'EDA &amp; Statistics'!L1673)/'EDA &amp; Statistics'!L1673</f>
        <v>2.7461492126597868E-2</v>
      </c>
      <c r="AD1653" s="20">
        <f>('EDA &amp; Statistics'!M1674-'EDA &amp; Statistics'!M1673)/'EDA &amp; Statistics'!M1673</f>
        <v>1.724914535113006E-2</v>
      </c>
      <c r="AE1653" s="20">
        <f>('EDA &amp; Statistics'!N1674-'EDA &amp; Statistics'!N1673)/'EDA &amp; Statistics'!N1673</f>
        <v>2.8315954715393596E-2</v>
      </c>
      <c r="AF1653" s="20">
        <f>('EDA &amp; Statistics'!O1674-'EDA &amp; Statistics'!O1673)/'EDA &amp; Statistics'!O1673</f>
        <v>4.0691721427752328E-3</v>
      </c>
      <c r="AG1653" s="20">
        <f>('EDA &amp; Statistics'!P1674-'EDA &amp; Statistics'!P1673)/'EDA &amp; Statistics'!P1673</f>
        <v>2.4538282987480054E-3</v>
      </c>
    </row>
    <row r="1654" spans="1:33" x14ac:dyDescent="0.3">
      <c r="A1654" s="9">
        <v>41022</v>
      </c>
      <c r="B1654">
        <f>'EDA &amp; Statistics'!B1675-'EDA &amp; Statistics'!B1674</f>
        <v>8.5949897766113281E-3</v>
      </c>
      <c r="C1654">
        <f>'EDA &amp; Statistics'!C1675-'EDA &amp; Statistics'!C1674</f>
        <v>-1.8209934234619141E-2</v>
      </c>
      <c r="D1654">
        <f>'EDA &amp; Statistics'!D1675-'EDA &amp; Statistics'!D1674</f>
        <v>-2.6829957962036133E-2</v>
      </c>
      <c r="E1654">
        <f>'EDA &amp; Statistics'!E1675-'EDA &amp; Statistics'!E1674</f>
        <v>-6.9081436127575724E-3</v>
      </c>
      <c r="F1654">
        <f>'EDA &amp; Statistics'!F1675-'EDA &amp; Statistics'!F1674</f>
        <v>-1.124998927116394E-2</v>
      </c>
      <c r="G1654">
        <f>'EDA &amp; Statistics'!G1675-'EDA &amp; Statistics'!G1674</f>
        <v>-1.6250014305114746E-2</v>
      </c>
      <c r="H1654">
        <f>'EDA &amp; Statistics'!H1675-'EDA &amp; Statistics'!H1674</f>
        <v>-4.3000012636184692E-2</v>
      </c>
      <c r="I1654">
        <f>'EDA &amp; Statistics'!I1675-'EDA &amp; Statistics'!I1674</f>
        <v>-5.5000066757202148E-2</v>
      </c>
      <c r="J1654">
        <f>'EDA &amp; Statistics'!J1675-'EDA &amp; Statistics'!J1674</f>
        <v>-4.2500019073486328E-2</v>
      </c>
      <c r="K1654">
        <f>'EDA &amp; Statistics'!K1675-'EDA &amp; Statistics'!K1674</f>
        <v>-6.7500114440917969E-2</v>
      </c>
      <c r="L1654">
        <f>'EDA &amp; Statistics'!L1675-'EDA &amp; Statistics'!L1674</f>
        <v>-3.7999987602233887E-2</v>
      </c>
      <c r="M1654">
        <f>'EDA &amp; Statistics'!M1675-'EDA &amp; Statistics'!M1674</f>
        <v>-3.6999940872192383E-2</v>
      </c>
      <c r="N1654">
        <f>'EDA &amp; Statistics'!N1675-'EDA &amp; Statistics'!N1674</f>
        <v>-3.750002384185791E-2</v>
      </c>
      <c r="O1654">
        <f>'EDA &amp; Statistics'!O1675-'EDA &amp; Statistics'!O1674</f>
        <v>-3.2500028610229492E-2</v>
      </c>
      <c r="P1654">
        <f>'EDA &amp; Statistics'!P1675-'EDA &amp; Statistics'!P1674</f>
        <v>-1.1728286743164063E-2</v>
      </c>
      <c r="R1654" s="9">
        <v>41022</v>
      </c>
      <c r="S1654" s="20">
        <f>('EDA &amp; Statistics'!B1675-'EDA &amp; Statistics'!B1674)/'EDA &amp; Statistics'!B1674</f>
        <v>1.6798671763273397E-2</v>
      </c>
      <c r="T1654" s="20">
        <f>('EDA &amp; Statistics'!C1675-'EDA &amp; Statistics'!C1674)/'EDA &amp; Statistics'!C1674</f>
        <v>-1.5979794382907073E-2</v>
      </c>
      <c r="U1654" s="20">
        <f>('EDA &amp; Statistics'!D1675-'EDA &amp; Statistics'!D1674)/'EDA &amp; Statistics'!D1674</f>
        <v>-1.286827052447582E-2</v>
      </c>
      <c r="V1654" s="20">
        <f>('EDA &amp; Statistics'!E1675-'EDA &amp; Statistics'!E1674)/'EDA &amp; Statistics'!E1674</f>
        <v>-3.3825186363331601E-2</v>
      </c>
      <c r="W1654" s="20">
        <f>('EDA &amp; Statistics'!F1675-'EDA &amp; Statistics'!F1674)/'EDA &amp; Statistics'!F1674</f>
        <v>-2.5423704841567484E-2</v>
      </c>
      <c r="X1654" s="20">
        <f>('EDA &amp; Statistics'!G1675-'EDA &amp; Statistics'!G1674)/'EDA &amp; Statistics'!G1674</f>
        <v>-1.6949167294367552E-2</v>
      </c>
      <c r="Y1654" s="20">
        <f>('EDA &amp; Statistics'!H1675-'EDA &amp; Statistics'!H1674)/'EDA &amp; Statistics'!H1674</f>
        <v>-8.5487099090644086E-2</v>
      </c>
      <c r="Z1654" s="20">
        <f>('EDA &amp; Statistics'!I1675-'EDA &amp; Statistics'!I1674)/'EDA &amp; Statistics'!I1674</f>
        <v>-4.8330462393764415E-2</v>
      </c>
      <c r="AA1654" s="20">
        <f>('EDA &amp; Statistics'!J1675-'EDA &amp; Statistics'!J1674)/'EDA &amp; Statistics'!J1674</f>
        <v>-1.0065132175086706E-2</v>
      </c>
      <c r="AB1654" s="20">
        <f>('EDA &amp; Statistics'!K1675-'EDA &amp; Statistics'!K1674)/'EDA &amp; Statistics'!K1674</f>
        <v>-1.4665967409099452E-2</v>
      </c>
      <c r="AC1654" s="20">
        <f>('EDA &amp; Statistics'!L1675-'EDA &amp; Statistics'!L1674)/'EDA &amp; Statistics'!L1674</f>
        <v>-2.4771829617757056E-2</v>
      </c>
      <c r="AD1654" s="20">
        <f>('EDA &amp; Statistics'!M1675-'EDA &amp; Statistics'!M1674)/'EDA &amp; Statistics'!M1674</f>
        <v>-1.6510460469166498E-2</v>
      </c>
      <c r="AE1654" s="20">
        <f>('EDA &amp; Statistics'!N1675-'EDA &amp; Statistics'!N1674)/'EDA &amp; Statistics'!N1674</f>
        <v>-2.1739143955684829E-2</v>
      </c>
      <c r="AF1654" s="20">
        <f>('EDA &amp; Statistics'!O1675-'EDA &amp; Statistics'!O1674)/'EDA &amp; Statistics'!O1674</f>
        <v>-1.3171237684726089E-2</v>
      </c>
      <c r="AG1654" s="20">
        <f>('EDA &amp; Statistics'!P1675-'EDA &amp; Statistics'!P1674)/'EDA &amp; Statistics'!P1674</f>
        <v>-1.0799781896744848E-3</v>
      </c>
    </row>
    <row r="1655" spans="1:33" x14ac:dyDescent="0.3">
      <c r="A1655" s="9">
        <v>41023</v>
      </c>
      <c r="B1655">
        <f>'EDA &amp; Statistics'!B1676-'EDA &amp; Statistics'!B1675</f>
        <v>-2.7894973754882813E-4</v>
      </c>
      <c r="C1655">
        <f>'EDA &amp; Statistics'!C1676-'EDA &amp; Statistics'!C1675</f>
        <v>2.407991886138916E-2</v>
      </c>
      <c r="D1655">
        <f>'EDA &amp; Statistics'!D1676-'EDA &amp; Statistics'!D1675</f>
        <v>3.0529975891113281E-2</v>
      </c>
      <c r="E1655">
        <f>'EDA &amp; Statistics'!E1676-'EDA &amp; Statistics'!E1675</f>
        <v>3.8928831980841461E-3</v>
      </c>
      <c r="F1655">
        <f>'EDA &amp; Statistics'!F1676-'EDA &amp; Statistics'!F1675</f>
        <v>6.2499940395355225E-3</v>
      </c>
      <c r="G1655">
        <f>'EDA &amp; Statistics'!G1676-'EDA &amp; Statistics'!G1675</f>
        <v>8.7500214576721191E-3</v>
      </c>
      <c r="H1655">
        <f>'EDA &amp; Statistics'!H1676-'EDA &amp; Statistics'!H1675</f>
        <v>3.2999992370605469E-2</v>
      </c>
      <c r="I1655">
        <f>'EDA &amp; Statistics'!I1676-'EDA &amp; Statistics'!I1675</f>
        <v>3.5000085830688477E-2</v>
      </c>
      <c r="J1655">
        <f>'EDA &amp; Statistics'!J1676-'EDA &amp; Statistics'!J1675</f>
        <v>-8.7499618530273438E-2</v>
      </c>
      <c r="K1655">
        <f>'EDA &amp; Statistics'!K1676-'EDA &amp; Statistics'!K1675</f>
        <v>-7.7499866485595703E-2</v>
      </c>
      <c r="L1655">
        <f>'EDA &amp; Statistics'!L1676-'EDA &amp; Statistics'!L1675</f>
        <v>3.899991512298584E-2</v>
      </c>
      <c r="M1655">
        <f>'EDA &amp; Statistics'!M1676-'EDA &amp; Statistics'!M1675</f>
        <v>3.9999961853027344E-2</v>
      </c>
      <c r="N1655">
        <f>'EDA &amp; Statistics'!N1676-'EDA &amp; Statistics'!N1675</f>
        <v>-4.999995231628418E-3</v>
      </c>
      <c r="O1655">
        <f>'EDA &amp; Statistics'!O1676-'EDA &amp; Statistics'!O1675</f>
        <v>5.0001144409179688E-3</v>
      </c>
      <c r="P1655">
        <f>'EDA &amp; Statistics'!P1676-'EDA &amp; Statistics'!P1675</f>
        <v>-9.0228080749511719E-2</v>
      </c>
      <c r="R1655" s="9">
        <v>41023</v>
      </c>
      <c r="S1655" s="20">
        <f>('EDA &amp; Statistics'!B1676-'EDA &amp; Statistics'!B1675)/'EDA &amp; Statistics'!B1675</f>
        <v>-5.3619229230454071E-4</v>
      </c>
      <c r="T1655" s="20">
        <f>('EDA &amp; Statistics'!C1676-'EDA &amp; Statistics'!C1675)/'EDA &amp; Statistics'!C1675</f>
        <v>2.1474042705914145E-2</v>
      </c>
      <c r="U1655" s="20">
        <f>('EDA &amp; Statistics'!D1676-'EDA &amp; Statistics'!D1675)/'EDA &amp; Statistics'!D1675</f>
        <v>1.4833769960260482E-2</v>
      </c>
      <c r="V1655" s="20">
        <f>('EDA &amp; Statistics'!E1676-'EDA &amp; Statistics'!E1675)/'EDA &amp; Statistics'!E1675</f>
        <v>1.9728519792429403E-2</v>
      </c>
      <c r="W1655" s="20">
        <f>('EDA &amp; Statistics'!F1676-'EDA &amp; Statistics'!F1675)/'EDA &amp; Statistics'!F1675</f>
        <v>1.449273960151203E-2</v>
      </c>
      <c r="X1655" s="20">
        <f>('EDA &amp; Statistics'!G1676-'EDA &amp; Statistics'!G1675)/'EDA &amp; Statistics'!G1675</f>
        <v>9.2838424423776437E-3</v>
      </c>
      <c r="Y1655" s="20">
        <f>('EDA &amp; Statistics'!H1676-'EDA &amp; Statistics'!H1675)/'EDA &amp; Statistics'!H1675</f>
        <v>7.1739112547755793E-2</v>
      </c>
      <c r="Z1655" s="20">
        <f>('EDA &amp; Statistics'!I1676-'EDA &amp; Statistics'!I1675)/'EDA &amp; Statistics'!I1675</f>
        <v>3.231771709905995E-2</v>
      </c>
      <c r="AA1655" s="20">
        <f>('EDA &amp; Statistics'!J1676-'EDA &amp; Statistics'!J1675)/'EDA &amp; Statistics'!J1675</f>
        <v>-2.0932923953025834E-2</v>
      </c>
      <c r="AB1655" s="20">
        <f>('EDA &amp; Statistics'!K1676-'EDA &amp; Statistics'!K1675)/'EDA &amp; Statistics'!K1675</f>
        <v>-1.7089276536540764E-2</v>
      </c>
      <c r="AC1655" s="20">
        <f>('EDA &amp; Statistics'!L1676-'EDA &amp; Statistics'!L1675)/'EDA &amp; Statistics'!L1675</f>
        <v>2.6069461083188479E-2</v>
      </c>
      <c r="AD1655" s="20">
        <f>('EDA &amp; Statistics'!M1676-'EDA &amp; Statistics'!M1675)/'EDA &amp; Statistics'!M1675</f>
        <v>1.8148803050027012E-2</v>
      </c>
      <c r="AE1655" s="20">
        <f>('EDA &amp; Statistics'!N1676-'EDA &amp; Statistics'!N1675)/'EDA &amp; Statistics'!N1675</f>
        <v>-2.9629601372612845E-3</v>
      </c>
      <c r="AF1655" s="20">
        <f>('EDA &amp; Statistics'!O1676-'EDA &amp; Statistics'!O1675)/'EDA &amp; Statistics'!O1675</f>
        <v>2.0534351369266815E-3</v>
      </c>
      <c r="AG1655" s="20">
        <f>('EDA &amp; Statistics'!P1676-'EDA &amp; Statistics'!P1675)/'EDA &amp; Statistics'!P1675</f>
        <v>-8.3174732168500853E-3</v>
      </c>
    </row>
    <row r="1656" spans="1:33" x14ac:dyDescent="0.3">
      <c r="A1656" s="9">
        <v>41024</v>
      </c>
      <c r="B1656">
        <f>'EDA &amp; Statistics'!B1677-'EDA &amp; Statistics'!B1676</f>
        <v>-1.8229007720947266E-2</v>
      </c>
      <c r="C1656">
        <f>'EDA &amp; Statistics'!C1677-'EDA &amp; Statistics'!C1676</f>
        <v>-3.4699440002441406E-3</v>
      </c>
      <c r="D1656">
        <f>'EDA &amp; Statistics'!D1677-'EDA &amp; Statistics'!D1676</f>
        <v>2.03399658203125E-2</v>
      </c>
      <c r="E1656">
        <f>'EDA &amp; Statistics'!E1677-'EDA &amp; Statistics'!E1676</f>
        <v>5.3021161118255167E-4</v>
      </c>
      <c r="F1656">
        <f>'EDA &amp; Statistics'!F1677-'EDA &amp; Statistics'!F1676</f>
        <v>0</v>
      </c>
      <c r="G1656">
        <f>'EDA &amp; Statistics'!G1677-'EDA &amp; Statistics'!G1676</f>
        <v>-2.499997615814209E-3</v>
      </c>
      <c r="H1656">
        <f>'EDA &amp; Statistics'!H1677-'EDA &amp; Statistics'!H1676</f>
        <v>-9.9999904632568359E-3</v>
      </c>
      <c r="I1656">
        <f>'EDA &amp; Statistics'!I1677-'EDA &amp; Statistics'!I1676</f>
        <v>-1.3000011444091797E-2</v>
      </c>
      <c r="J1656">
        <f>'EDA &amp; Statistics'!J1677-'EDA &amp; Statistics'!J1676</f>
        <v>0</v>
      </c>
      <c r="K1656">
        <f>'EDA &amp; Statistics'!K1677-'EDA &amp; Statistics'!K1676</f>
        <v>0</v>
      </c>
      <c r="L1656">
        <f>'EDA &amp; Statistics'!L1677-'EDA &amp; Statistics'!L1676</f>
        <v>-1.999974250793457E-3</v>
      </c>
      <c r="M1656">
        <f>'EDA &amp; Statistics'!M1677-'EDA &amp; Statistics'!M1676</f>
        <v>1.399993896484375E-2</v>
      </c>
      <c r="N1656">
        <f>'EDA &amp; Statistics'!N1677-'EDA &amp; Statistics'!N1676</f>
        <v>-1.7500042915344238E-2</v>
      </c>
      <c r="O1656">
        <f>'EDA &amp; Statistics'!O1677-'EDA &amp; Statistics'!O1676</f>
        <v>7.4999332427978516E-3</v>
      </c>
      <c r="P1656">
        <f>'EDA &amp; Statistics'!P1677-'EDA &amp; Statistics'!P1676</f>
        <v>-0.11039638519287109</v>
      </c>
      <c r="R1656" s="9">
        <v>41024</v>
      </c>
      <c r="S1656" s="20">
        <f>('EDA &amp; Statistics'!B1677-'EDA &amp; Statistics'!B1676)/'EDA &amp; Statistics'!B1676</f>
        <v>-3.5058276853916513E-2</v>
      </c>
      <c r="T1656" s="20">
        <f>('EDA &amp; Statistics'!C1677-'EDA &amp; Statistics'!C1676)/'EDA &amp; Statistics'!C1676</f>
        <v>-3.0293811884253658E-3</v>
      </c>
      <c r="U1656" s="20">
        <f>('EDA &amp; Statistics'!D1677-'EDA &amp; Statistics'!D1676)/'EDA &amp; Statistics'!D1676</f>
        <v>9.7382380514757297E-3</v>
      </c>
      <c r="V1656" s="20">
        <f>('EDA &amp; Statistics'!E1677-'EDA &amp; Statistics'!E1676)/'EDA &amp; Statistics'!E1676</f>
        <v>2.6350435473568037E-3</v>
      </c>
      <c r="W1656" s="20">
        <f>('EDA &amp; Statistics'!F1677-'EDA &amp; Statistics'!F1676)/'EDA &amp; Statistics'!F1676</f>
        <v>0</v>
      </c>
      <c r="X1656" s="20">
        <f>('EDA &amp; Statistics'!G1677-'EDA &amp; Statistics'!G1676)/'EDA &amp; Statistics'!G1676</f>
        <v>-2.6281183410804226E-3</v>
      </c>
      <c r="Y1656" s="20">
        <f>('EDA &amp; Statistics'!H1677-'EDA &amp; Statistics'!H1676)/'EDA &amp; Statistics'!H1676</f>
        <v>-2.0283956285494158E-2</v>
      </c>
      <c r="Z1656" s="20">
        <f>('EDA &amp; Statistics'!I1677-'EDA &amp; Statistics'!I1676)/'EDA &amp; Statistics'!I1676</f>
        <v>-1.162791689555987E-2</v>
      </c>
      <c r="AA1656" s="20">
        <f>('EDA &amp; Statistics'!J1677-'EDA &amp; Statistics'!J1676)/'EDA &amp; Statistics'!J1676</f>
        <v>0</v>
      </c>
      <c r="AB1656" s="20">
        <f>('EDA &amp; Statistics'!K1677-'EDA &amp; Statistics'!K1676)/'EDA &amp; Statistics'!K1676</f>
        <v>0</v>
      </c>
      <c r="AC1656" s="20">
        <f>('EDA &amp; Statistics'!L1677-'EDA &amp; Statistics'!L1676)/'EDA &amp; Statistics'!L1676</f>
        <v>-1.3029148496957212E-3</v>
      </c>
      <c r="AD1656" s="20">
        <f>('EDA &amp; Statistics'!M1677-'EDA &amp; Statistics'!M1676)/'EDA &amp; Statistics'!M1676</f>
        <v>6.2388320974311783E-3</v>
      </c>
      <c r="AE1656" s="20">
        <f>('EDA &amp; Statistics'!N1677-'EDA &amp; Statistics'!N1676)/'EDA &amp; Statistics'!N1676</f>
        <v>-1.0401214184693839E-2</v>
      </c>
      <c r="AF1656" s="20">
        <f>('EDA &amp; Statistics'!O1677-'EDA &amp; Statistics'!O1676)/'EDA &amp; Statistics'!O1676</f>
        <v>3.0737430602118289E-3</v>
      </c>
      <c r="AG1656" s="20">
        <f>('EDA &amp; Statistics'!P1677-'EDA &amp; Statistics'!P1676)/'EDA &amp; Statistics'!P1676</f>
        <v>-1.0261997003995795E-2</v>
      </c>
    </row>
    <row r="1657" spans="1:33" x14ac:dyDescent="0.3">
      <c r="A1657" s="9">
        <v>41025</v>
      </c>
      <c r="B1657">
        <f>'EDA &amp; Statistics'!B1678-'EDA &amp; Statistics'!B1677</f>
        <v>1.9789934158325195E-3</v>
      </c>
      <c r="C1657">
        <f>'EDA &amp; Statistics'!C1678-'EDA &amp; Statistics'!C1677</f>
        <v>-1.5330076217651367E-2</v>
      </c>
      <c r="D1657">
        <f>'EDA &amp; Statistics'!D1678-'EDA &amp; Statistics'!D1677</f>
        <v>-1.9619941711425781E-2</v>
      </c>
      <c r="E1657">
        <f>'EDA &amp; Statistics'!E1678-'EDA &amp; Statistics'!E1677</f>
        <v>-8.8654200936119643E-4</v>
      </c>
      <c r="F1657">
        <f>'EDA &amp; Statistics'!F1678-'EDA &amp; Statistics'!F1677</f>
        <v>-1.2499988079071045E-3</v>
      </c>
      <c r="G1657">
        <f>'EDA &amp; Statistics'!G1678-'EDA &amp; Statistics'!G1677</f>
        <v>-1.2500286102294922E-3</v>
      </c>
      <c r="H1657">
        <f>'EDA &amp; Statistics'!H1678-'EDA &amp; Statistics'!H1677</f>
        <v>-3.3000022172927856E-2</v>
      </c>
      <c r="I1657">
        <f>'EDA &amp; Statistics'!I1678-'EDA &amp; Statistics'!I1677</f>
        <v>-3.4999966621398926E-2</v>
      </c>
      <c r="J1657">
        <f>'EDA &amp; Statistics'!J1678-'EDA &amp; Statistics'!J1677</f>
        <v>5.9999942779541016E-2</v>
      </c>
      <c r="K1657">
        <f>'EDA &amp; Statistics'!K1678-'EDA &amp; Statistics'!K1677</f>
        <v>6.7500114440917969E-2</v>
      </c>
      <c r="L1657">
        <f>'EDA &amp; Statistics'!L1678-'EDA &amp; Statistics'!L1677</f>
        <v>-4.4999957084655762E-2</v>
      </c>
      <c r="M1657">
        <f>'EDA &amp; Statistics'!M1678-'EDA &amp; Statistics'!M1677</f>
        <v>-2.9999971389770508E-2</v>
      </c>
      <c r="N1657">
        <f>'EDA &amp; Statistics'!N1678-'EDA &amp; Statistics'!N1677</f>
        <v>-3.9999961853027344E-2</v>
      </c>
      <c r="O1657">
        <f>'EDA &amp; Statistics'!O1678-'EDA &amp; Statistics'!O1677</f>
        <v>-3.2500028610229492E-2</v>
      </c>
      <c r="P1657">
        <f>'EDA &amp; Statistics'!P1678-'EDA &amp; Statistics'!P1677</f>
        <v>4.2711257934570313E-2</v>
      </c>
      <c r="R1657" s="9">
        <v>41025</v>
      </c>
      <c r="S1657" s="20">
        <f>('EDA &amp; Statistics'!B1678-'EDA &amp; Statistics'!B1677)/'EDA &amp; Statistics'!B1677</f>
        <v>3.9443078275538451E-3</v>
      </c>
      <c r="T1657" s="20">
        <f>('EDA &amp; Statistics'!C1678-'EDA &amp; Statistics'!C1677)/'EDA &amp; Statistics'!C1677</f>
        <v>-1.342435451703672E-2</v>
      </c>
      <c r="U1657" s="20">
        <f>('EDA &amp; Statistics'!D1678-'EDA &amp; Statistics'!D1677)/'EDA &amp; Statistics'!D1677</f>
        <v>-9.3029155322808064E-3</v>
      </c>
      <c r="V1657" s="20">
        <f>('EDA &amp; Statistics'!E1678-'EDA &amp; Statistics'!E1677)/'EDA &amp; Statistics'!E1677</f>
        <v>-4.3943536237237915E-3</v>
      </c>
      <c r="W1657" s="20">
        <f>('EDA &amp; Statistics'!F1678-'EDA &amp; Statistics'!F1677)/'EDA &amp; Statistics'!F1677</f>
        <v>-2.8571401323590961E-3</v>
      </c>
      <c r="X1657" s="20">
        <f>('EDA &amp; Statistics'!G1678-'EDA &amp; Statistics'!G1677)/'EDA &amp; Statistics'!G1677</f>
        <v>-1.317553185875267E-3</v>
      </c>
      <c r="Y1657" s="20">
        <f>('EDA &amp; Statistics'!H1678-'EDA &amp; Statistics'!H1677)/'EDA &amp; Statistics'!H1677</f>
        <v>-6.8323025822940517E-2</v>
      </c>
      <c r="Z1657" s="20">
        <f>('EDA &amp; Statistics'!I1678-'EDA &amp; Statistics'!I1677)/'EDA &amp; Statistics'!I1677</f>
        <v>-3.1674177391187275E-2</v>
      </c>
      <c r="AA1657" s="20">
        <f>('EDA &amp; Statistics'!J1678-'EDA &amp; Statistics'!J1677)/'EDA &amp; Statistics'!J1677</f>
        <v>1.4660950446805425E-2</v>
      </c>
      <c r="AB1657" s="20">
        <f>('EDA &amp; Statistics'!K1678-'EDA &amp; Statistics'!K1677)/'EDA &amp; Statistics'!K1677</f>
        <v>1.5143043125013706E-2</v>
      </c>
      <c r="AC1657" s="20">
        <f>('EDA &amp; Statistics'!L1678-'EDA &amp; Statistics'!L1677)/'EDA &amp; Statistics'!L1677</f>
        <v>-2.9354179588134625E-2</v>
      </c>
      <c r="AD1657" s="20">
        <f>('EDA &amp; Statistics'!M1678-'EDA &amp; Statistics'!M1677)/'EDA &amp; Statistics'!M1677</f>
        <v>-1.3286081823824078E-2</v>
      </c>
      <c r="AE1657" s="20">
        <f>('EDA &amp; Statistics'!N1678-'EDA &amp; Statistics'!N1677)/'EDA &amp; Statistics'!N1677</f>
        <v>-2.4024001663345514E-2</v>
      </c>
      <c r="AF1657" s="20">
        <f>('EDA &amp; Statistics'!O1678-'EDA &amp; Statistics'!O1677)/'EDA &amp; Statistics'!O1677</f>
        <v>-1.3278867716799446E-2</v>
      </c>
      <c r="AG1657" s="20">
        <f>('EDA &amp; Statistics'!P1678-'EDA &amp; Statistics'!P1677)/'EDA &amp; Statistics'!P1677</f>
        <v>4.0114293401849899E-3</v>
      </c>
    </row>
    <row r="1658" spans="1:33" x14ac:dyDescent="0.3">
      <c r="A1658" s="9">
        <v>41026</v>
      </c>
      <c r="B1658">
        <f>'EDA &amp; Statistics'!B1679-'EDA &amp; Statistics'!B1678</f>
        <v>1.6701221466064453E-4</v>
      </c>
      <c r="C1658">
        <f>'EDA &amp; Statistics'!C1679-'EDA &amp; Statistics'!C1678</f>
        <v>-6.8699121475219727E-3</v>
      </c>
      <c r="D1658">
        <f>'EDA &amp; Statistics'!D1679-'EDA &amp; Statistics'!D1678</f>
        <v>-2.7359962463378906E-2</v>
      </c>
      <c r="E1658">
        <f>'EDA &amp; Statistics'!E1679-'EDA &amp; Statistics'!E1678</f>
        <v>-7.5196535332708592E-3</v>
      </c>
      <c r="F1658">
        <f>'EDA &amp; Statistics'!F1679-'EDA &amp; Statistics'!F1678</f>
        <v>-1.2499988079071045E-2</v>
      </c>
      <c r="G1658">
        <f>'EDA &amp; Statistics'!G1679-'EDA &amp; Statistics'!G1678</f>
        <v>-1.8750011920928955E-2</v>
      </c>
      <c r="H1658">
        <f>'EDA &amp; Statistics'!H1679-'EDA &amp; Statistics'!H1678</f>
        <v>1.3000011444091797E-2</v>
      </c>
      <c r="I1658">
        <f>'EDA &amp; Statistics'!I1679-'EDA &amp; Statistics'!I1678</f>
        <v>1.4999985694885254E-2</v>
      </c>
      <c r="J1658">
        <f>'EDA &amp; Statistics'!J1679-'EDA &amp; Statistics'!J1678</f>
        <v>-5.500030517578125E-2</v>
      </c>
      <c r="K1658">
        <f>'EDA &amp; Statistics'!K1679-'EDA &amp; Statistics'!K1678</f>
        <v>-5.2500247955322266E-2</v>
      </c>
      <c r="L1658">
        <f>'EDA &amp; Statistics'!L1679-'EDA &amp; Statistics'!L1678</f>
        <v>-1.4999985694885254E-2</v>
      </c>
      <c r="M1658">
        <f>'EDA &amp; Statistics'!M1679-'EDA &amp; Statistics'!M1678</f>
        <v>-7.9998970031738281E-3</v>
      </c>
      <c r="N1658">
        <f>'EDA &amp; Statistics'!N1679-'EDA &amp; Statistics'!N1678</f>
        <v>3.4999966621398926E-2</v>
      </c>
      <c r="O1658">
        <f>'EDA &amp; Statistics'!O1679-'EDA &amp; Statistics'!O1678</f>
        <v>2.7500152587890625E-2</v>
      </c>
      <c r="P1658">
        <f>'EDA &amp; Statistics'!P1679-'EDA &amp; Statistics'!P1678</f>
        <v>-1.1788368225097656E-2</v>
      </c>
      <c r="R1658" s="9">
        <v>41026</v>
      </c>
      <c r="S1658" s="20">
        <f>('EDA &amp; Statistics'!B1679-'EDA &amp; Statistics'!B1678)/'EDA &amp; Statistics'!B1678</f>
        <v>3.315622403383686E-4</v>
      </c>
      <c r="T1658" s="20">
        <f>('EDA &amp; Statistics'!C1679-'EDA &amp; Statistics'!C1678)/'EDA &amp; Statistics'!C1678</f>
        <v>-6.0977538862348676E-3</v>
      </c>
      <c r="U1658" s="20">
        <f>('EDA &amp; Statistics'!D1679-'EDA &amp; Statistics'!D1678)/'EDA &amp; Statistics'!D1678</f>
        <v>-1.3094712785488325E-2</v>
      </c>
      <c r="V1658" s="20">
        <f>('EDA &amp; Statistics'!E1679-'EDA &amp; Statistics'!E1678)/'EDA &amp; Statistics'!E1678</f>
        <v>-3.743744166105651E-2</v>
      </c>
      <c r="W1658" s="20">
        <f>('EDA &amp; Statistics'!F1679-'EDA &amp; Statistics'!F1678)/'EDA &amp; Statistics'!F1678</f>
        <v>-2.8653267724730518E-2</v>
      </c>
      <c r="X1658" s="20">
        <f>('EDA &amp; Statistics'!G1679-'EDA &amp; Statistics'!G1678)/'EDA &amp; Statistics'!G1678</f>
        <v>-1.9788930986438951E-2</v>
      </c>
      <c r="Y1658" s="20">
        <f>('EDA &amp; Statistics'!H1679-'EDA &amp; Statistics'!H1678)/'EDA &amp; Statistics'!H1678</f>
        <v>2.888891508549889E-2</v>
      </c>
      <c r="Z1658" s="20">
        <f>('EDA &amp; Statistics'!I1679-'EDA &amp; Statistics'!I1678)/'EDA &amp; Statistics'!I1678</f>
        <v>1.4018677532314351E-2</v>
      </c>
      <c r="AA1658" s="20">
        <f>('EDA &amp; Statistics'!J1679-'EDA &amp; Statistics'!J1678)/'EDA &amp; Statistics'!J1678</f>
        <v>-1.3245106117938218E-2</v>
      </c>
      <c r="AB1658" s="20">
        <f>('EDA &amp; Statistics'!K1679-'EDA &amp; Statistics'!K1678)/'EDA &amp; Statistics'!K1678</f>
        <v>-1.1602264496982121E-2</v>
      </c>
      <c r="AC1658" s="20">
        <f>('EDA &amp; Statistics'!L1679-'EDA &amp; Statistics'!L1678)/'EDA &amp; Statistics'!L1678</f>
        <v>-1.0080635308589022E-2</v>
      </c>
      <c r="AD1658" s="20">
        <f>('EDA &amp; Statistics'!M1679-'EDA &amp; Statistics'!M1678)/'EDA &amp; Statistics'!M1678</f>
        <v>-3.5906181643930403E-3</v>
      </c>
      <c r="AE1658" s="20">
        <f>('EDA &amp; Statistics'!N1679-'EDA &amp; Statistics'!N1678)/'EDA &amp; Statistics'!N1678</f>
        <v>2.1538440997783955E-2</v>
      </c>
      <c r="AF1658" s="20">
        <f>('EDA &amp; Statistics'!O1679-'EDA &amp; Statistics'!O1678)/'EDA &amp; Statistics'!O1678</f>
        <v>1.1387226924339073E-2</v>
      </c>
      <c r="AG1658" s="20">
        <f>('EDA &amp; Statistics'!P1679-'EDA &amp; Statistics'!P1678)/'EDA &amp; Statistics'!P1678</f>
        <v>-1.1027366800230342E-3</v>
      </c>
    </row>
    <row r="1659" spans="1:33" x14ac:dyDescent="0.3">
      <c r="A1659" s="9">
        <v>41029</v>
      </c>
      <c r="B1659">
        <f>'EDA &amp; Statistics'!B1680-'EDA &amp; Statistics'!B1679</f>
        <v>-3.3360123634338379E-3</v>
      </c>
      <c r="C1659">
        <f>'EDA &amp; Statistics'!C1680-'EDA &amp; Statistics'!C1679</f>
        <v>-2.369999885559082E-2</v>
      </c>
      <c r="D1659">
        <f>'EDA &amp; Statistics'!D1680-'EDA &amp; Statistics'!D1679</f>
        <v>-2.15301513671875E-2</v>
      </c>
      <c r="E1659">
        <f>'EDA &amp; Statistics'!E1680-'EDA &amp; Statistics'!E1679</f>
        <v>0</v>
      </c>
      <c r="F1659">
        <f>'EDA &amp; Statistics'!F1680-'EDA &amp; Statistics'!F1679</f>
        <v>0</v>
      </c>
      <c r="G1659">
        <f>'EDA &amp; Statistics'!G1680-'EDA &amp; Statistics'!G1679</f>
        <v>0</v>
      </c>
      <c r="H1659">
        <f>'EDA &amp; Statistics'!H1680-'EDA &amp; Statistics'!H1679</f>
        <v>-2.9999911785125732E-3</v>
      </c>
      <c r="I1659">
        <f>'EDA &amp; Statistics'!I1680-'EDA &amp; Statistics'!I1679</f>
        <v>-7.0000886917114258E-3</v>
      </c>
      <c r="J1659">
        <f>'EDA &amp; Statistics'!J1680-'EDA &amp; Statistics'!J1679</f>
        <v>0</v>
      </c>
      <c r="K1659">
        <f>'EDA &amp; Statistics'!K1680-'EDA &amp; Statistics'!K1679</f>
        <v>5.0001144409179688E-3</v>
      </c>
      <c r="L1659">
        <f>'EDA &amp; Statistics'!L1680-'EDA &amp; Statistics'!L1679</f>
        <v>-5.0999999046325684E-2</v>
      </c>
      <c r="M1659">
        <f>'EDA &amp; Statistics'!M1680-'EDA &amp; Statistics'!M1679</f>
        <v>-3.5000085830688477E-2</v>
      </c>
      <c r="N1659">
        <f>'EDA &amp; Statistics'!N1680-'EDA &amp; Statistics'!N1679</f>
        <v>3.0000090599060059E-2</v>
      </c>
      <c r="O1659">
        <f>'EDA &amp; Statistics'!O1680-'EDA &amp; Statistics'!O1679</f>
        <v>-2.5000572204589844E-3</v>
      </c>
      <c r="P1659">
        <f>'EDA &amp; Statistics'!P1680-'EDA &amp; Statistics'!P1679</f>
        <v>0.10448074340820313</v>
      </c>
      <c r="R1659" s="9">
        <v>41029</v>
      </c>
      <c r="S1659" s="20">
        <f>('EDA &amp; Statistics'!B1680-'EDA &amp; Statistics'!B1679)/'EDA &amp; Statistics'!B1679</f>
        <v>-6.6206481797801298E-3</v>
      </c>
      <c r="T1659" s="20">
        <f>('EDA &amp; Statistics'!C1680-'EDA &amp; Statistics'!C1679)/'EDA &amp; Statistics'!C1679</f>
        <v>-2.116524798503773E-2</v>
      </c>
      <c r="U1659" s="20">
        <f>('EDA &amp; Statistics'!D1680-'EDA &amp; Statistics'!D1679)/'EDA &amp; Statistics'!D1679</f>
        <v>-1.0441240216395814E-2</v>
      </c>
      <c r="V1659" s="20">
        <f>('EDA &amp; Statistics'!E1680-'EDA &amp; Statistics'!E1679)/'EDA &amp; Statistics'!E1679</f>
        <v>0</v>
      </c>
      <c r="W1659" s="20">
        <f>('EDA &amp; Statistics'!F1680-'EDA &amp; Statistics'!F1679)/'EDA &amp; Statistics'!F1679</f>
        <v>0</v>
      </c>
      <c r="X1659" s="20">
        <f>('EDA &amp; Statistics'!G1680-'EDA &amp; Statistics'!G1679)/'EDA &amp; Statistics'!G1679</f>
        <v>0</v>
      </c>
      <c r="Y1659" s="20">
        <f>('EDA &amp; Statistics'!H1680-'EDA &amp; Statistics'!H1679)/'EDA &amp; Statistics'!H1679</f>
        <v>-6.4794625952531784E-3</v>
      </c>
      <c r="Z1659" s="20">
        <f>('EDA &amp; Statistics'!I1680-'EDA &amp; Statistics'!I1679)/'EDA &amp; Statistics'!I1679</f>
        <v>-6.4516944199067422E-3</v>
      </c>
      <c r="AA1659" s="20">
        <f>('EDA &amp; Statistics'!J1680-'EDA &amp; Statistics'!J1679)/'EDA &amp; Statistics'!J1679</f>
        <v>0</v>
      </c>
      <c r="AB1659" s="20">
        <f>('EDA &amp; Statistics'!K1680-'EDA &amp; Statistics'!K1679)/'EDA &amp; Statistics'!K1679</f>
        <v>1.1179686107336928E-3</v>
      </c>
      <c r="AC1659" s="20">
        <f>('EDA &amp; Statistics'!L1680-'EDA &amp; Statistics'!L1679)/'EDA &amp; Statistics'!L1679</f>
        <v>-3.4623216109520398E-2</v>
      </c>
      <c r="AD1659" s="20">
        <f>('EDA &amp; Statistics'!M1680-'EDA &amp; Statistics'!M1679)/'EDA &amp; Statistics'!M1679</f>
        <v>-1.5765804225056395E-2</v>
      </c>
      <c r="AE1659" s="20">
        <f>('EDA &amp; Statistics'!N1680-'EDA &amp; Statistics'!N1679)/'EDA &amp; Statistics'!N1679</f>
        <v>1.8072344097764832E-2</v>
      </c>
      <c r="AF1659" s="20">
        <f>('EDA &amp; Statistics'!O1680-'EDA &amp; Statistics'!O1679)/'EDA &amp; Statistics'!O1679</f>
        <v>-1.0235648324754495E-3</v>
      </c>
      <c r="AG1659" s="20">
        <f>('EDA &amp; Statistics'!P1680-'EDA &amp; Statistics'!P1679)/'EDA &amp; Statistics'!P1679</f>
        <v>9.7843855653073526E-3</v>
      </c>
    </row>
    <row r="1660" spans="1:33" x14ac:dyDescent="0.3">
      <c r="A1660" s="9">
        <v>41030</v>
      </c>
      <c r="B1660">
        <f>'EDA &amp; Statistics'!B1681-'EDA &amp; Statistics'!B1680</f>
        <v>-4.8500001430511475E-3</v>
      </c>
      <c r="C1660">
        <f>'EDA &amp; Statistics'!C1681-'EDA &amp; Statistics'!C1680</f>
        <v>2.3929953575134277E-2</v>
      </c>
      <c r="D1660">
        <f>'EDA &amp; Statistics'!D1681-'EDA &amp; Statistics'!D1680</f>
        <v>4.2819976806640625E-2</v>
      </c>
      <c r="E1660">
        <f>'EDA &amp; Statistics'!E1681-'EDA &amp; Statistics'!E1680</f>
        <v>3.3202566295154057E-4</v>
      </c>
      <c r="F1660">
        <f>'EDA &amp; Statistics'!F1681-'EDA &amp; Statistics'!F1680</f>
        <v>-2.5000274181365967E-3</v>
      </c>
      <c r="G1660">
        <f>'EDA &amp; Statistics'!G1681-'EDA &amp; Statistics'!G1680</f>
        <v>-1.2499988079071045E-2</v>
      </c>
      <c r="H1660">
        <f>'EDA &amp; Statistics'!H1681-'EDA &amp; Statistics'!H1680</f>
        <v>0</v>
      </c>
      <c r="I1660">
        <f>'EDA &amp; Statistics'!I1681-'EDA &amp; Statistics'!I1680</f>
        <v>0</v>
      </c>
      <c r="J1660">
        <f>'EDA &amp; Statistics'!J1681-'EDA &amp; Statistics'!J1680</f>
        <v>-0.19249987602233887</v>
      </c>
      <c r="K1660">
        <f>'EDA &amp; Statistics'!K1681-'EDA &amp; Statistics'!K1680</f>
        <v>-0.13000011444091797</v>
      </c>
      <c r="L1660">
        <f>'EDA &amp; Statistics'!L1681-'EDA &amp; Statistics'!L1680</f>
        <v>0</v>
      </c>
      <c r="M1660">
        <f>'EDA &amp; Statistics'!M1681-'EDA &amp; Statistics'!M1680</f>
        <v>0</v>
      </c>
      <c r="N1660">
        <f>'EDA &amp; Statistics'!N1681-'EDA &amp; Statistics'!N1680</f>
        <v>-2.5000572204589844E-3</v>
      </c>
      <c r="O1660">
        <f>'EDA &amp; Statistics'!O1681-'EDA &amp; Statistics'!O1680</f>
        <v>0</v>
      </c>
      <c r="P1660">
        <f>'EDA &amp; Statistics'!P1681-'EDA &amp; Statistics'!P1680</f>
        <v>0</v>
      </c>
      <c r="R1660" s="9">
        <v>41030</v>
      </c>
      <c r="S1660" s="20">
        <f>('EDA &amp; Statistics'!B1681-'EDA &amp; Statistics'!B1680)/'EDA &amp; Statistics'!B1680</f>
        <v>-9.6894579312159761E-3</v>
      </c>
      <c r="T1660" s="20">
        <f>('EDA &amp; Statistics'!C1681-'EDA &amp; Statistics'!C1680)/'EDA &amp; Statistics'!C1680</f>
        <v>2.1832703277140542E-2</v>
      </c>
      <c r="U1660" s="20">
        <f>('EDA &amp; Statistics'!D1681-'EDA &amp; Statistics'!D1680)/'EDA &amp; Statistics'!D1680</f>
        <v>2.0985042081669437E-2</v>
      </c>
      <c r="V1660" s="20">
        <f>('EDA &amp; Statistics'!E1681-'EDA &amp; Statistics'!E1680)/'EDA &amp; Statistics'!E1680</f>
        <v>1.7173191782553149E-3</v>
      </c>
      <c r="W1660" s="20">
        <f>('EDA &amp; Statistics'!F1681-'EDA &amp; Statistics'!F1680)/'EDA &amp; Statistics'!F1680</f>
        <v>-5.8997695357469963E-3</v>
      </c>
      <c r="X1660" s="20">
        <f>('EDA &amp; Statistics'!G1681-'EDA &amp; Statistics'!G1680)/'EDA &amp; Statistics'!G1680</f>
        <v>-1.3458937677381983E-2</v>
      </c>
      <c r="Y1660" s="20">
        <f>('EDA &amp; Statistics'!H1681-'EDA &amp; Statistics'!H1680)/'EDA &amp; Statistics'!H1680</f>
        <v>0</v>
      </c>
      <c r="Z1660" s="20">
        <f>('EDA &amp; Statistics'!I1681-'EDA &amp; Statistics'!I1680)/'EDA &amp; Statistics'!I1680</f>
        <v>0</v>
      </c>
      <c r="AA1660" s="20">
        <f>('EDA &amp; Statistics'!J1681-'EDA &amp; Statistics'!J1680)/'EDA &amp; Statistics'!J1680</f>
        <v>-4.6979837264403447E-2</v>
      </c>
      <c r="AB1660" s="20">
        <f>('EDA &amp; Statistics'!K1681-'EDA &amp; Statistics'!K1680)/'EDA &amp; Statistics'!K1680</f>
        <v>-2.903408499128541E-2</v>
      </c>
      <c r="AC1660" s="20">
        <f>('EDA &amp; Statistics'!L1681-'EDA &amp; Statistics'!L1680)/'EDA &amp; Statistics'!L1680</f>
        <v>0</v>
      </c>
      <c r="AD1660" s="20">
        <f>('EDA &amp; Statistics'!M1681-'EDA &amp; Statistics'!M1680)/'EDA &amp; Statistics'!M1680</f>
        <v>0</v>
      </c>
      <c r="AE1660" s="20">
        <f>('EDA &amp; Statistics'!N1681-'EDA &amp; Statistics'!N1680)/'EDA &amp; Statistics'!N1680</f>
        <v>-1.4793237490008286E-3</v>
      </c>
      <c r="AF1660" s="20">
        <f>('EDA &amp; Statistics'!O1681-'EDA &amp; Statistics'!O1680)/'EDA &amp; Statistics'!O1680</f>
        <v>0</v>
      </c>
      <c r="AG1660" s="20">
        <f>('EDA &amp; Statistics'!P1681-'EDA &amp; Statistics'!P1680)/'EDA &amp; Statistics'!P1680</f>
        <v>0</v>
      </c>
    </row>
    <row r="1661" spans="1:33" x14ac:dyDescent="0.3">
      <c r="A1661" s="9">
        <v>41031</v>
      </c>
      <c r="B1661">
        <f>'EDA &amp; Statistics'!B1682-'EDA &amp; Statistics'!B1681</f>
        <v>2.0689964294433594E-3</v>
      </c>
      <c r="C1661">
        <f>'EDA &amp; Statistics'!C1682-'EDA &amp; Statistics'!C1681</f>
        <v>-1.8509984016418457E-2</v>
      </c>
      <c r="D1661">
        <f>'EDA &amp; Statistics'!D1682-'EDA &amp; Statistics'!D1681</f>
        <v>-3.3360004425048828E-2</v>
      </c>
      <c r="E1661">
        <f>'EDA &amp; Statistics'!E1682-'EDA &amp; Statistics'!E1681</f>
        <v>5.059879978957349E-3</v>
      </c>
      <c r="F1661">
        <f>'EDA &amp; Statistics'!F1682-'EDA &amp; Statistics'!F1681</f>
        <v>7.5000226497650146E-3</v>
      </c>
      <c r="G1661">
        <f>'EDA &amp; Statistics'!G1682-'EDA &amp; Statistics'!G1681</f>
        <v>8.7500214576721191E-3</v>
      </c>
      <c r="H1661">
        <f>'EDA &amp; Statistics'!H1682-'EDA &amp; Statistics'!H1681</f>
        <v>-2.000001072883606E-2</v>
      </c>
      <c r="I1661">
        <f>'EDA &amp; Statistics'!I1682-'EDA &amp; Statistics'!I1681</f>
        <v>-2.3000001907348633E-2</v>
      </c>
      <c r="J1661">
        <f>'EDA &amp; Statistics'!J1682-'EDA &amp; Statistics'!J1681</f>
        <v>5.7500123977661133E-2</v>
      </c>
      <c r="K1661">
        <f>'EDA &amp; Statistics'!K1682-'EDA &amp; Statistics'!K1681</f>
        <v>7.0000171661376953E-2</v>
      </c>
      <c r="L1661">
        <f>'EDA &amp; Statistics'!L1682-'EDA &amp; Statistics'!L1681</f>
        <v>-6.400001049041748E-2</v>
      </c>
      <c r="M1661">
        <f>'EDA &amp; Statistics'!M1682-'EDA &amp; Statistics'!M1681</f>
        <v>-6.6999912261962891E-2</v>
      </c>
      <c r="N1661">
        <f>'EDA &amp; Statistics'!N1682-'EDA &amp; Statistics'!N1681</f>
        <v>-2.499997615814209E-2</v>
      </c>
      <c r="O1661">
        <f>'EDA &amp; Statistics'!O1682-'EDA &amp; Statistics'!O1681</f>
        <v>-3.9999961853027344E-2</v>
      </c>
      <c r="P1661">
        <f>'EDA &amp; Statistics'!P1682-'EDA &amp; Statistics'!P1681</f>
        <v>-0.19850826263427734</v>
      </c>
      <c r="R1661" s="9">
        <v>41031</v>
      </c>
      <c r="S1661" s="20">
        <f>('EDA &amp; Statistics'!B1682-'EDA &amp; Statistics'!B1681)/'EDA &amp; Statistics'!B1681</f>
        <v>4.1739387235926557E-3</v>
      </c>
      <c r="T1661" s="20">
        <f>('EDA &amp; Statistics'!C1682-'EDA &amp; Statistics'!C1681)/'EDA &amp; Statistics'!C1681</f>
        <v>-1.6526919135039467E-2</v>
      </c>
      <c r="U1661" s="20">
        <f>('EDA &amp; Statistics'!D1682-'EDA &amp; Statistics'!D1681)/'EDA &amp; Statistics'!D1681</f>
        <v>-1.6012905356636249E-2</v>
      </c>
      <c r="V1661" s="20">
        <f>('EDA &amp; Statistics'!E1682-'EDA &amp; Statistics'!E1681)/'EDA &amp; Statistics'!E1681</f>
        <v>2.6126088900107931E-2</v>
      </c>
      <c r="W1661" s="20">
        <f>('EDA &amp; Statistics'!F1682-'EDA &amp; Statistics'!F1681)/'EDA &amp; Statistics'!F1681</f>
        <v>1.7804208675267094E-2</v>
      </c>
      <c r="X1661" s="20">
        <f>('EDA &amp; Statistics'!G1682-'EDA &amp; Statistics'!G1681)/'EDA &amp; Statistics'!G1681</f>
        <v>9.54981887994138E-3</v>
      </c>
      <c r="Y1661" s="20">
        <f>('EDA &amp; Statistics'!H1682-'EDA &amp; Statistics'!H1681)/'EDA &amp; Statistics'!H1681</f>
        <v>-4.347828340440215E-2</v>
      </c>
      <c r="Z1661" s="20">
        <f>('EDA &amp; Statistics'!I1682-'EDA &amp; Statistics'!I1681)/'EDA &amp; Statistics'!I1681</f>
        <v>-2.1335809819815924E-2</v>
      </c>
      <c r="AA1661" s="20">
        <f>('EDA &amp; Statistics'!J1682-'EDA &amp; Statistics'!J1681)/'EDA &amp; Statistics'!J1681</f>
        <v>1.4724743764133017E-2</v>
      </c>
      <c r="AB1661" s="20">
        <f>('EDA &amp; Statistics'!K1682-'EDA &amp; Statistics'!K1681)/'EDA &amp; Statistics'!K1681</f>
        <v>1.6101247640766501E-2</v>
      </c>
      <c r="AC1661" s="20">
        <f>('EDA &amp; Statistics'!L1682-'EDA &amp; Statistics'!L1681)/'EDA &amp; Statistics'!L1681</f>
        <v>-4.5007038126264762E-2</v>
      </c>
      <c r="AD1661" s="20">
        <f>('EDA &amp; Statistics'!M1682-'EDA &amp; Statistics'!M1681)/'EDA &amp; Statistics'!M1681</f>
        <v>-3.06635762089459E-2</v>
      </c>
      <c r="AE1661" s="20">
        <f>('EDA &amp; Statistics'!N1682-'EDA &amp; Statistics'!N1681)/'EDA &amp; Statistics'!N1681</f>
        <v>-1.4814800686306424E-2</v>
      </c>
      <c r="AF1661" s="20">
        <f>('EDA &amp; Statistics'!O1682-'EDA &amp; Statistics'!O1681)/'EDA &amp; Statistics'!O1681</f>
        <v>-1.6393426604503259E-2</v>
      </c>
      <c r="AG1661" s="20">
        <f>('EDA &amp; Statistics'!P1682-'EDA &amp; Statistics'!P1681)/'EDA &amp; Statistics'!P1681</f>
        <v>-1.8409722480184104E-2</v>
      </c>
    </row>
    <row r="1662" spans="1:33" x14ac:dyDescent="0.3">
      <c r="A1662" s="9">
        <v>41032</v>
      </c>
      <c r="B1662">
        <f>'EDA &amp; Statistics'!B1683-'EDA &amp; Statistics'!B1682</f>
        <v>-1.6359984874725342E-3</v>
      </c>
      <c r="C1662">
        <f>'EDA &amp; Statistics'!C1683-'EDA &amp; Statistics'!C1682</f>
        <v>4.7004222869873047E-4</v>
      </c>
      <c r="D1662">
        <f>'EDA &amp; Statistics'!D1683-'EDA &amp; Statistics'!D1682</f>
        <v>4.2300224304199219E-3</v>
      </c>
      <c r="E1662">
        <f>'EDA &amp; Statistics'!E1683-'EDA &amp; Statistics'!E1682</f>
        <v>0</v>
      </c>
      <c r="F1662">
        <f>'EDA &amp; Statistics'!F1683-'EDA &amp; Statistics'!F1682</f>
        <v>0</v>
      </c>
      <c r="G1662">
        <f>'EDA &amp; Statistics'!G1683-'EDA &amp; Statistics'!G1682</f>
        <v>0</v>
      </c>
      <c r="H1662">
        <f>'EDA &amp; Statistics'!H1683-'EDA &amp; Statistics'!H1682</f>
        <v>-1.1999994516372681E-2</v>
      </c>
      <c r="I1662">
        <f>'EDA &amp; Statistics'!I1683-'EDA &amp; Statistics'!I1682</f>
        <v>-2.499997615814209E-2</v>
      </c>
      <c r="J1662">
        <f>'EDA &amp; Statistics'!J1683-'EDA &amp; Statistics'!J1682</f>
        <v>-6.25E-2</v>
      </c>
      <c r="K1662">
        <f>'EDA &amp; Statistics'!K1683-'EDA &amp; Statistics'!K1682</f>
        <v>-6.7500114440917969E-2</v>
      </c>
      <c r="L1662">
        <f>'EDA &amp; Statistics'!L1683-'EDA &amp; Statistics'!L1682</f>
        <v>3.9999485015869141E-3</v>
      </c>
      <c r="M1662">
        <f>'EDA &amp; Statistics'!M1683-'EDA &amp; Statistics'!M1682</f>
        <v>-1.3000011444091797E-2</v>
      </c>
      <c r="N1662">
        <f>'EDA &amp; Statistics'!N1683-'EDA &amp; Statistics'!N1682</f>
        <v>0</v>
      </c>
      <c r="O1662">
        <f>'EDA &amp; Statistics'!O1683-'EDA &amp; Statistics'!O1682</f>
        <v>-2.5000572204589844E-3</v>
      </c>
      <c r="P1662">
        <f>'EDA &amp; Statistics'!P1683-'EDA &amp; Statistics'!P1682</f>
        <v>-1.2826919555664063E-2</v>
      </c>
      <c r="R1662" s="9">
        <v>41032</v>
      </c>
      <c r="S1662" s="20">
        <f>('EDA &amp; Statistics'!B1683-'EDA &amp; Statistics'!B1682)/'EDA &amp; Statistics'!B1682</f>
        <v>-3.2867016262272744E-3</v>
      </c>
      <c r="T1662" s="20">
        <f>('EDA &amp; Statistics'!C1683-'EDA &amp; Statistics'!C1682)/'EDA &amp; Statistics'!C1682</f>
        <v>4.2673695903541644E-4</v>
      </c>
      <c r="U1662" s="20">
        <f>('EDA &amp; Statistics'!D1683-'EDA &amp; Statistics'!D1682)/'EDA &amp; Statistics'!D1682</f>
        <v>2.0634659412397194E-3</v>
      </c>
      <c r="V1662" s="20">
        <f>('EDA &amp; Statistics'!E1683-'EDA &amp; Statistics'!E1682)/'EDA &amp; Statistics'!E1682</f>
        <v>0</v>
      </c>
      <c r="W1662" s="20">
        <f>('EDA &amp; Statistics'!F1683-'EDA &amp; Statistics'!F1682)/'EDA &amp; Statistics'!F1682</f>
        <v>0</v>
      </c>
      <c r="X1662" s="20">
        <f>('EDA &amp; Statistics'!G1683-'EDA &amp; Statistics'!G1682)/'EDA &amp; Statistics'!G1682</f>
        <v>0</v>
      </c>
      <c r="Y1662" s="20">
        <f>('EDA &amp; Statistics'!H1683-'EDA &amp; Statistics'!H1682)/'EDA &amp; Statistics'!H1682</f>
        <v>-2.7272714957717954E-2</v>
      </c>
      <c r="Z1662" s="20">
        <f>('EDA &amp; Statistics'!I1683-'EDA &amp; Statistics'!I1682)/'EDA &amp; Statistics'!I1682</f>
        <v>-2.3696661043679079E-2</v>
      </c>
      <c r="AA1662" s="20">
        <f>('EDA &amp; Statistics'!J1683-'EDA &amp; Statistics'!J1682)/'EDA &amp; Statistics'!J1682</f>
        <v>-1.577287028284716E-2</v>
      </c>
      <c r="AB1662" s="20">
        <f>('EDA &amp; Statistics'!K1683-'EDA &amp; Statistics'!K1682)/'EDA &amp; Statistics'!K1682</f>
        <v>-1.5280161663717491E-2</v>
      </c>
      <c r="AC1662" s="20">
        <f>('EDA &amp; Statistics'!L1683-'EDA &amp; Statistics'!L1682)/'EDA &amp; Statistics'!L1682</f>
        <v>2.9454700910221715E-3</v>
      </c>
      <c r="AD1662" s="20">
        <f>('EDA &amp; Statistics'!M1683-'EDA &amp; Statistics'!M1682)/'EDA &amp; Statistics'!M1682</f>
        <v>-6.1378712260523284E-3</v>
      </c>
      <c r="AE1662" s="20">
        <f>('EDA &amp; Statistics'!N1683-'EDA &amp; Statistics'!N1682)/'EDA &amp; Statistics'!N1682</f>
        <v>0</v>
      </c>
      <c r="AF1662" s="20">
        <f>('EDA &amp; Statistics'!O1683-'EDA &amp; Statistics'!O1682)/'EDA &amp; Statistics'!O1682</f>
        <v>-1.0416904671315167E-3</v>
      </c>
      <c r="AG1662" s="20">
        <f>('EDA &amp; Statistics'!P1683-'EDA &amp; Statistics'!P1682)/'EDA &amp; Statistics'!P1682</f>
        <v>-1.2118832314014893E-3</v>
      </c>
    </row>
    <row r="1663" spans="1:33" x14ac:dyDescent="0.3">
      <c r="A1663" s="9">
        <v>41033</v>
      </c>
      <c r="B1663">
        <f>'EDA &amp; Statistics'!B1684-'EDA &amp; Statistics'!B1683</f>
        <v>2.7709901332855225E-3</v>
      </c>
      <c r="C1663">
        <f>'EDA &amp; Statistics'!C1684-'EDA &amp; Statistics'!C1683</f>
        <v>-2.2390007972717285E-2</v>
      </c>
      <c r="D1663">
        <f>'EDA &amp; Statistics'!D1684-'EDA &amp; Statistics'!D1683</f>
        <v>-3.5569906234741211E-2</v>
      </c>
      <c r="E1663">
        <f>'EDA &amp; Statistics'!E1684-'EDA &amp; Statistics'!E1683</f>
        <v>0</v>
      </c>
      <c r="F1663">
        <f>'EDA &amp; Statistics'!F1684-'EDA &amp; Statistics'!F1683</f>
        <v>0</v>
      </c>
      <c r="G1663">
        <f>'EDA &amp; Statistics'!G1684-'EDA &amp; Statistics'!G1683</f>
        <v>0</v>
      </c>
      <c r="H1663">
        <f>'EDA &amp; Statistics'!H1684-'EDA &amp; Statistics'!H1683</f>
        <v>-8.0000162124633789E-3</v>
      </c>
      <c r="I1663">
        <f>'EDA &amp; Statistics'!I1684-'EDA &amp; Statistics'!I1683</f>
        <v>-6.999969482421875E-3</v>
      </c>
      <c r="J1663">
        <f>'EDA &amp; Statistics'!J1684-'EDA &amp; Statistics'!J1683</f>
        <v>-3.0000209808349609E-2</v>
      </c>
      <c r="K1663">
        <f>'EDA &amp; Statistics'!K1684-'EDA &amp; Statistics'!K1683</f>
        <v>-2.5000095367431641E-2</v>
      </c>
      <c r="L1663">
        <f>'EDA &amp; Statistics'!L1684-'EDA &amp; Statistics'!L1683</f>
        <v>-3.2999992370605469E-2</v>
      </c>
      <c r="M1663">
        <f>'EDA &amp; Statistics'!M1684-'EDA &amp; Statistics'!M1683</f>
        <v>-3.5000085830688477E-2</v>
      </c>
      <c r="N1663">
        <f>'EDA &amp; Statistics'!N1684-'EDA &amp; Statistics'!N1683</f>
        <v>-3.2500028610229492E-2</v>
      </c>
      <c r="O1663">
        <f>'EDA &amp; Statistics'!O1684-'EDA &amp; Statistics'!O1683</f>
        <v>-2.2500038146972656E-2</v>
      </c>
      <c r="P1663">
        <f>'EDA &amp; Statistics'!P1684-'EDA &amp; Statistics'!P1683</f>
        <v>-0.33329200744628906</v>
      </c>
      <c r="R1663" s="9">
        <v>41033</v>
      </c>
      <c r="S1663" s="20">
        <f>('EDA &amp; Statistics'!B1684-'EDA &amp; Statistics'!B1683)/'EDA &amp; Statistics'!B1683</f>
        <v>5.5852434574818919E-3</v>
      </c>
      <c r="T1663" s="20">
        <f>('EDA &amp; Statistics'!C1684-'EDA &amp; Statistics'!C1683)/'EDA &amp; Statistics'!C1683</f>
        <v>-2.0318532573143137E-2</v>
      </c>
      <c r="U1663" s="20">
        <f>('EDA &amp; Statistics'!D1684-'EDA &amp; Statistics'!D1683)/'EDA &amp; Statistics'!D1683</f>
        <v>-1.7315782674746458E-2</v>
      </c>
      <c r="V1663" s="20">
        <f>('EDA &amp; Statistics'!E1684-'EDA &amp; Statistics'!E1683)/'EDA &amp; Statistics'!E1683</f>
        <v>0</v>
      </c>
      <c r="W1663" s="20">
        <f>('EDA &amp; Statistics'!F1684-'EDA &amp; Statistics'!F1683)/'EDA &amp; Statistics'!F1683</f>
        <v>0</v>
      </c>
      <c r="X1663" s="20">
        <f>('EDA &amp; Statistics'!G1684-'EDA &amp; Statistics'!G1683)/'EDA &amp; Statistics'!G1683</f>
        <v>0</v>
      </c>
      <c r="Y1663" s="20">
        <f>('EDA &amp; Statistics'!H1684-'EDA &amp; Statistics'!H1683)/'EDA &amp; Statistics'!H1683</f>
        <v>-1.8691626529275175E-2</v>
      </c>
      <c r="Z1663" s="20">
        <f>('EDA &amp; Statistics'!I1684-'EDA &amp; Statistics'!I1683)/'EDA &amp; Statistics'!I1683</f>
        <v>-6.7960870649121218E-3</v>
      </c>
      <c r="AA1663" s="20">
        <f>('EDA &amp; Statistics'!J1684-'EDA &amp; Statistics'!J1683)/'EDA &amp; Statistics'!J1683</f>
        <v>-7.6923613012176584E-3</v>
      </c>
      <c r="AB1663" s="20">
        <f>('EDA &amp; Statistics'!K1684-'EDA &amp; Statistics'!K1683)/'EDA &amp; Statistics'!K1683</f>
        <v>-5.7471484863269957E-3</v>
      </c>
      <c r="AC1663" s="20">
        <f>('EDA &amp; Statistics'!L1684-'EDA &amp; Statistics'!L1683)/'EDA &amp; Statistics'!L1683</f>
        <v>-2.4229069491839329E-2</v>
      </c>
      <c r="AD1663" s="20">
        <f>('EDA &amp; Statistics'!M1684-'EDA &amp; Statistics'!M1683)/'EDA &amp; Statistics'!M1683</f>
        <v>-1.6627119008812991E-2</v>
      </c>
      <c r="AE1663" s="20">
        <f>('EDA &amp; Statistics'!N1684-'EDA &amp; Statistics'!N1683)/'EDA &amp; Statistics'!N1683</f>
        <v>-1.9548889109261749E-2</v>
      </c>
      <c r="AF1663" s="20">
        <f>('EDA &amp; Statistics'!O1684-'EDA &amp; Statistics'!O1683)/'EDA &amp; Statistics'!O1683</f>
        <v>-9.3847915699567328E-3</v>
      </c>
      <c r="AG1663" s="20">
        <f>('EDA &amp; Statistics'!P1684-'EDA &amp; Statistics'!P1683)/'EDA &amp; Statistics'!P1683</f>
        <v>-3.1527529280840315E-2</v>
      </c>
    </row>
    <row r="1664" spans="1:33" x14ac:dyDescent="0.3">
      <c r="A1664" s="9">
        <v>41036</v>
      </c>
      <c r="B1664">
        <f>'EDA &amp; Statistics'!B1685-'EDA &amp; Statistics'!B1684</f>
        <v>3.0960142612457275E-3</v>
      </c>
      <c r="C1664">
        <f>'EDA &amp; Statistics'!C1685-'EDA &amp; Statistics'!C1684</f>
        <v>-2.5500059127807617E-3</v>
      </c>
      <c r="D1664">
        <f>'EDA &amp; Statistics'!D1685-'EDA &amp; Statistics'!D1684</f>
        <v>-3.5200119018554688E-3</v>
      </c>
      <c r="E1664">
        <f>'EDA &amp; Statistics'!E1685-'EDA &amp; Statistics'!E1684</f>
        <v>-4.5183375098840073E-3</v>
      </c>
      <c r="F1664">
        <f>'EDA &amp; Statistics'!F1685-'EDA &amp; Statistics'!F1684</f>
        <v>-1.1250019073486328E-2</v>
      </c>
      <c r="G1664">
        <f>'EDA &amp; Statistics'!G1685-'EDA &amp; Statistics'!G1684</f>
        <v>-2.7500033378601074E-2</v>
      </c>
      <c r="H1664">
        <f>'EDA &amp; Statistics'!H1685-'EDA &amp; Statistics'!H1684</f>
        <v>0</v>
      </c>
      <c r="I1664">
        <f>'EDA &amp; Statistics'!I1685-'EDA &amp; Statistics'!I1684</f>
        <v>0</v>
      </c>
      <c r="J1664">
        <f>'EDA &amp; Statistics'!J1685-'EDA &amp; Statistics'!J1684</f>
        <v>-0.12999987602233887</v>
      </c>
      <c r="K1664">
        <f>'EDA &amp; Statistics'!K1685-'EDA &amp; Statistics'!K1684</f>
        <v>-0.13749980926513672</v>
      </c>
      <c r="L1664">
        <f>'EDA &amp; Statistics'!L1685-'EDA &amp; Statistics'!L1684</f>
        <v>0</v>
      </c>
      <c r="M1664">
        <f>'EDA &amp; Statistics'!M1685-'EDA &amp; Statistics'!M1684</f>
        <v>0</v>
      </c>
      <c r="N1664">
        <f>'EDA &amp; Statistics'!N1685-'EDA &amp; Statistics'!N1684</f>
        <v>0</v>
      </c>
      <c r="O1664">
        <f>'EDA &amp; Statistics'!O1685-'EDA &amp; Statistics'!O1684</f>
        <v>0</v>
      </c>
      <c r="P1664">
        <f>'EDA &amp; Statistics'!P1685-'EDA &amp; Statistics'!P1684</f>
        <v>-0.21179866790771484</v>
      </c>
      <c r="R1664" s="9">
        <v>41036</v>
      </c>
      <c r="S1664" s="20">
        <f>('EDA &amp; Statistics'!B1685-'EDA &amp; Statistics'!B1684)/'EDA &amp; Statistics'!B1684</f>
        <v>6.2057059041988587E-3</v>
      </c>
      <c r="T1664" s="20">
        <f>('EDA &amp; Statistics'!C1685-'EDA &amp; Statistics'!C1684)/'EDA &amp; Statistics'!C1684</f>
        <v>-2.3620788237110266E-3</v>
      </c>
      <c r="U1664" s="20">
        <f>('EDA &amp; Statistics'!D1685-'EDA &amp; Statistics'!D1684)/'EDA &amp; Statistics'!D1684</f>
        <v>-1.7437714265736875E-3</v>
      </c>
      <c r="V1664" s="20">
        <f>('EDA &amp; Statistics'!E1685-'EDA &amp; Statistics'!E1684)/'EDA &amp; Statistics'!E1684</f>
        <v>-2.2735898615402265E-2</v>
      </c>
      <c r="W1664" s="20">
        <f>('EDA &amp; Statistics'!F1685-'EDA &amp; Statistics'!F1684)/'EDA &amp; Statistics'!F1684</f>
        <v>-2.6239111030974049E-2</v>
      </c>
      <c r="X1664" s="20">
        <f>('EDA &amp; Statistics'!G1685-'EDA &amp; Statistics'!G1684)/'EDA &amp; Statistics'!G1684</f>
        <v>-2.9729765431561788E-2</v>
      </c>
      <c r="Y1664" s="20">
        <f>('EDA &amp; Statistics'!H1685-'EDA &amp; Statistics'!H1684)/'EDA &amp; Statistics'!H1684</f>
        <v>0</v>
      </c>
      <c r="Z1664" s="20">
        <f>('EDA &amp; Statistics'!I1685-'EDA &amp; Statistics'!I1684)/'EDA &amp; Statistics'!I1684</f>
        <v>0</v>
      </c>
      <c r="AA1664" s="20">
        <f>('EDA &amp; Statistics'!J1685-'EDA &amp; Statistics'!J1684)/'EDA &amp; Statistics'!J1684</f>
        <v>-3.3591700223928649E-2</v>
      </c>
      <c r="AB1664" s="20">
        <f>('EDA &amp; Statistics'!K1685-'EDA &amp; Statistics'!K1684)/'EDA &amp; Statistics'!K1684</f>
        <v>-3.1791864815943052E-2</v>
      </c>
      <c r="AC1664" s="20">
        <f>('EDA &amp; Statistics'!L1685-'EDA &amp; Statistics'!L1684)/'EDA &amp; Statistics'!L1684</f>
        <v>0</v>
      </c>
      <c r="AD1664" s="20">
        <f>('EDA &amp; Statistics'!M1685-'EDA &amp; Statistics'!M1684)/'EDA &amp; Statistics'!M1684</f>
        <v>0</v>
      </c>
      <c r="AE1664" s="20">
        <f>('EDA &amp; Statistics'!N1685-'EDA &amp; Statistics'!N1684)/'EDA &amp; Statistics'!N1684</f>
        <v>0</v>
      </c>
      <c r="AF1664" s="20">
        <f>('EDA &amp; Statistics'!O1685-'EDA &amp; Statistics'!O1684)/'EDA &amp; Statistics'!O1684</f>
        <v>0</v>
      </c>
      <c r="AG1664" s="20">
        <f>('EDA &amp; Statistics'!P1685-'EDA &amp; Statistics'!P1684)/'EDA &amp; Statistics'!P1684</f>
        <v>-2.0687165205299764E-2</v>
      </c>
    </row>
    <row r="1665" spans="1:33" x14ac:dyDescent="0.3">
      <c r="A1665" s="9">
        <v>41037</v>
      </c>
      <c r="B1665">
        <f>'EDA &amp; Statistics'!B1686-'EDA &amp; Statistics'!B1685</f>
        <v>1.735299825668335E-2</v>
      </c>
      <c r="C1665">
        <f>'EDA &amp; Statistics'!C1686-'EDA &amp; Statistics'!C1685</f>
        <v>-3.3400058746337891E-3</v>
      </c>
      <c r="D1665">
        <f>'EDA &amp; Statistics'!D1686-'EDA &amp; Statistics'!D1685</f>
        <v>-2.7639985084533691E-2</v>
      </c>
      <c r="E1665">
        <f>'EDA &amp; Statistics'!E1686-'EDA &amp; Statistics'!E1685</f>
        <v>5.7198676095316925E-3</v>
      </c>
      <c r="F1665">
        <f>'EDA &amp; Statistics'!F1686-'EDA &amp; Statistics'!F1685</f>
        <v>8.7500214576721191E-3</v>
      </c>
      <c r="G1665">
        <f>'EDA &amp; Statistics'!G1686-'EDA &amp; Statistics'!G1685</f>
        <v>1.1250019073486328E-2</v>
      </c>
      <c r="H1665">
        <f>'EDA &amp; Statistics'!H1686-'EDA &amp; Statistics'!H1685</f>
        <v>-2.499997615814209E-2</v>
      </c>
      <c r="I1665">
        <f>'EDA &amp; Statistics'!I1686-'EDA &amp; Statistics'!I1685</f>
        <v>-2.3000001907348633E-2</v>
      </c>
      <c r="J1665">
        <f>'EDA &amp; Statistics'!J1686-'EDA &amp; Statistics'!J1685</f>
        <v>3.5000085830688477E-2</v>
      </c>
      <c r="K1665">
        <f>'EDA &amp; Statistics'!K1686-'EDA &amp; Statistics'!K1685</f>
        <v>7.5001716613769531E-3</v>
      </c>
      <c r="L1665">
        <f>'EDA &amp; Statistics'!L1686-'EDA &amp; Statistics'!L1685</f>
        <v>1.999974250793457E-3</v>
      </c>
      <c r="M1665">
        <f>'EDA &amp; Statistics'!M1686-'EDA &amp; Statistics'!M1685</f>
        <v>-2.3000001907348633E-2</v>
      </c>
      <c r="N1665">
        <f>'EDA &amp; Statistics'!N1686-'EDA &amp; Statistics'!N1685</f>
        <v>-5.2500009536743164E-2</v>
      </c>
      <c r="O1665">
        <f>'EDA &amp; Statistics'!O1686-'EDA &amp; Statistics'!O1685</f>
        <v>-6.5000057220458984E-2</v>
      </c>
      <c r="P1665">
        <f>'EDA &amp; Statistics'!P1686-'EDA &amp; Statistics'!P1685</f>
        <v>0.26576900482177734</v>
      </c>
      <c r="R1665" s="9">
        <v>41037</v>
      </c>
      <c r="S1665" s="20">
        <f>('EDA &amp; Statistics'!B1686-'EDA &amp; Statistics'!B1685)/'EDA &amp; Statistics'!B1685</f>
        <v>3.4568137826579762E-2</v>
      </c>
      <c r="T1665" s="20">
        <f>('EDA &amp; Statistics'!C1686-'EDA &amp; Statistics'!C1685)/'EDA &amp; Statistics'!C1685</f>
        <v>-3.1011836143543473E-3</v>
      </c>
      <c r="U1665" s="20">
        <f>('EDA &amp; Statistics'!D1686-'EDA &amp; Statistics'!D1685)/'EDA &amp; Statistics'!D1685</f>
        <v>-1.3716433453991993E-2</v>
      </c>
      <c r="V1665" s="20">
        <f>('EDA &amp; Statistics'!E1686-'EDA &amp; Statistics'!E1685)/'EDA &amp; Statistics'!E1685</f>
        <v>2.9451504582671314E-2</v>
      </c>
      <c r="W1665" s="20">
        <f>('EDA &amp; Statistics'!F1686-'EDA &amp; Statistics'!F1685)/'EDA &amp; Statistics'!F1685</f>
        <v>2.0958135766535383E-2</v>
      </c>
      <c r="X1665" s="20">
        <f>('EDA &amp; Statistics'!G1686-'EDA &amp; Statistics'!G1685)/'EDA &amp; Statistics'!G1685</f>
        <v>1.2534840492985878E-2</v>
      </c>
      <c r="Y1665" s="20">
        <f>('EDA &amp; Statistics'!H1686-'EDA &amp; Statistics'!H1685)/'EDA &amp; Statistics'!H1685</f>
        <v>-5.9523754615900919E-2</v>
      </c>
      <c r="Z1665" s="20">
        <f>('EDA &amp; Statistics'!I1686-'EDA &amp; Statistics'!I1685)/'EDA &amp; Statistics'!I1685</f>
        <v>-2.2482895273182712E-2</v>
      </c>
      <c r="AA1665" s="20">
        <f>('EDA &amp; Statistics'!J1686-'EDA &amp; Statistics'!J1685)/'EDA &amp; Statistics'!J1685</f>
        <v>9.3583116955723699E-3</v>
      </c>
      <c r="AB1665" s="20">
        <f>('EDA &amp; Statistics'!K1686-'EDA &amp; Statistics'!K1685)/'EDA &amp; Statistics'!K1685</f>
        <v>1.7910857698810634E-3</v>
      </c>
      <c r="AC1665" s="20">
        <f>('EDA &amp; Statistics'!L1686-'EDA &amp; Statistics'!L1685)/'EDA &amp; Statistics'!L1685</f>
        <v>1.5048715248563479E-3</v>
      </c>
      <c r="AD1665" s="20">
        <f>('EDA &amp; Statistics'!M1686-'EDA &amp; Statistics'!M1685)/'EDA &amp; Statistics'!M1685</f>
        <v>-1.1111112390867347E-2</v>
      </c>
      <c r="AE1665" s="20">
        <f>('EDA &amp; Statistics'!N1686-'EDA &amp; Statistics'!N1685)/'EDA &amp; Statistics'!N1685</f>
        <v>-3.2208594902040318E-2</v>
      </c>
      <c r="AF1665" s="20">
        <f>('EDA &amp; Statistics'!O1686-'EDA &amp; Statistics'!O1685)/'EDA &amp; Statistics'!O1685</f>
        <v>-2.7368445145456416E-2</v>
      </c>
      <c r="AG1665" s="20">
        <f>('EDA &amp; Statistics'!P1686-'EDA &amp; Statistics'!P1685)/'EDA &amp; Statistics'!P1685</f>
        <v>2.6507003912146488E-2</v>
      </c>
    </row>
    <row r="1666" spans="1:33" x14ac:dyDescent="0.3">
      <c r="A1666" s="9">
        <v>41038</v>
      </c>
      <c r="B1666">
        <f>'EDA &amp; Statistics'!B1687-'EDA &amp; Statistics'!B1686</f>
        <v>2.3732006549835205E-2</v>
      </c>
      <c r="C1666">
        <f>'EDA &amp; Statistics'!C1687-'EDA &amp; Statistics'!C1686</f>
        <v>1.8339991569519043E-2</v>
      </c>
      <c r="D1666">
        <f>'EDA &amp; Statistics'!D1687-'EDA &amp; Statistics'!D1686</f>
        <v>1.0720014572143555E-2</v>
      </c>
      <c r="E1666">
        <f>'EDA &amp; Statistics'!E1687-'EDA &amp; Statistics'!E1686</f>
        <v>-8.288334641196049E-4</v>
      </c>
      <c r="F1666">
        <f>'EDA &amp; Statistics'!F1687-'EDA &amp; Statistics'!F1686</f>
        <v>-5.0000250339508057E-3</v>
      </c>
      <c r="G1666">
        <f>'EDA &amp; Statistics'!G1687-'EDA &amp; Statistics'!G1686</f>
        <v>-1.7499983310699463E-2</v>
      </c>
      <c r="H1666">
        <f>'EDA &amp; Statistics'!H1687-'EDA &amp; Statistics'!H1686</f>
        <v>-2.000001072883606E-2</v>
      </c>
      <c r="I1666">
        <f>'EDA &amp; Statistics'!I1687-'EDA &amp; Statistics'!I1686</f>
        <v>-3.200000524520874E-2</v>
      </c>
      <c r="J1666">
        <f>'EDA &amp; Statistics'!J1687-'EDA &amp; Statistics'!J1686</f>
        <v>-3.0000209808349609E-2</v>
      </c>
      <c r="K1666">
        <f>'EDA &amp; Statistics'!K1687-'EDA &amp; Statistics'!K1686</f>
        <v>-1.9999980926513672E-2</v>
      </c>
      <c r="L1666">
        <f>'EDA &amp; Statistics'!L1687-'EDA &amp; Statistics'!L1686</f>
        <v>3.2999992370605469E-2</v>
      </c>
      <c r="M1666">
        <f>'EDA &amp; Statistics'!M1687-'EDA &amp; Statistics'!M1686</f>
        <v>1.5000104904174805E-2</v>
      </c>
      <c r="N1666">
        <f>'EDA &amp; Statistics'!N1687-'EDA &amp; Statistics'!N1686</f>
        <v>-4.999995231628418E-3</v>
      </c>
      <c r="O1666">
        <f>'EDA &amp; Statistics'!O1687-'EDA &amp; Statistics'!O1686</f>
        <v>-2.5000572204589844E-3</v>
      </c>
      <c r="P1666">
        <f>'EDA &amp; Statistics'!P1687-'EDA &amp; Statistics'!P1686</f>
        <v>0.20819282531738281</v>
      </c>
      <c r="R1666" s="9">
        <v>41038</v>
      </c>
      <c r="S1666" s="20">
        <f>('EDA &amp; Statistics'!B1687-'EDA &amp; Statistics'!B1686)/'EDA &amp; Statistics'!B1686</f>
        <v>4.5695856526599826E-2</v>
      </c>
      <c r="T1666" s="20">
        <f>('EDA &amp; Statistics'!C1687-'EDA &amp; Statistics'!C1686)/'EDA &amp; Statistics'!C1686</f>
        <v>1.7081590305417241E-2</v>
      </c>
      <c r="U1666" s="20">
        <f>('EDA &amp; Statistics'!D1687-'EDA &amp; Statistics'!D1686)/'EDA &amp; Statistics'!D1686</f>
        <v>5.3938265320291369E-3</v>
      </c>
      <c r="V1666" s="20">
        <f>('EDA &amp; Statistics'!E1687-'EDA &amp; Statistics'!E1686)/'EDA &amp; Statistics'!E1686</f>
        <v>-4.145557031678522E-3</v>
      </c>
      <c r="W1666" s="20">
        <f>('EDA &amp; Statistics'!F1687-'EDA &amp; Statistics'!F1686)/'EDA &amp; Statistics'!F1686</f>
        <v>-1.1730263714014614E-2</v>
      </c>
      <c r="X1666" s="20">
        <f>('EDA &amp; Statistics'!G1687-'EDA &amp; Statistics'!G1686)/'EDA &amp; Statistics'!G1686</f>
        <v>-1.925720314345223E-2</v>
      </c>
      <c r="Y1666" s="20">
        <f>('EDA &amp; Statistics'!H1687-'EDA &amp; Statistics'!H1686)/'EDA &amp; Statistics'!H1686</f>
        <v>-5.0632937178743231E-2</v>
      </c>
      <c r="Z1666" s="20">
        <f>('EDA &amp; Statistics'!I1687-'EDA &amp; Statistics'!I1686)/'EDA &amp; Statistics'!I1686</f>
        <v>-3.200000524520874E-2</v>
      </c>
      <c r="AA1666" s="20">
        <f>('EDA &amp; Statistics'!J1687-'EDA &amp; Statistics'!J1686)/'EDA &amp; Statistics'!J1686</f>
        <v>-7.9470752451542923E-3</v>
      </c>
      <c r="AB1666" s="20">
        <f>('EDA &amp; Statistics'!K1687-'EDA &amp; Statistics'!K1686)/'EDA &amp; Statistics'!K1686</f>
        <v>-4.767575711109669E-3</v>
      </c>
      <c r="AC1666" s="20">
        <f>('EDA &amp; Statistics'!L1687-'EDA &amp; Statistics'!L1686)/'EDA &amp; Statistics'!L1686</f>
        <v>2.4793383248380665E-2</v>
      </c>
      <c r="AD1666" s="20">
        <f>('EDA &amp; Statistics'!M1687-'EDA &amp; Statistics'!M1686)/'EDA &amp; Statistics'!M1686</f>
        <v>7.3278482693396258E-3</v>
      </c>
      <c r="AE1666" s="20">
        <f>('EDA &amp; Statistics'!N1687-'EDA &amp; Statistics'!N1686)/'EDA &amp; Statistics'!N1686</f>
        <v>-3.169569113768284E-3</v>
      </c>
      <c r="AF1666" s="20">
        <f>('EDA &amp; Statistics'!O1687-'EDA &amp; Statistics'!O1686)/'EDA &amp; Statistics'!O1686</f>
        <v>-1.0822758798213451E-3</v>
      </c>
      <c r="AG1666" s="20">
        <f>('EDA &amp; Statistics'!P1687-'EDA &amp; Statistics'!P1686)/'EDA &amp; Statistics'!P1686</f>
        <v>2.0228335774473319E-2</v>
      </c>
    </row>
    <row r="1667" spans="1:33" x14ac:dyDescent="0.3">
      <c r="A1667" s="9">
        <v>41039</v>
      </c>
      <c r="B1667">
        <f>'EDA &amp; Statistics'!B1688-'EDA &amp; Statistics'!B1687</f>
        <v>-8.2030296325683594E-3</v>
      </c>
      <c r="C1667">
        <f>'EDA &amp; Statistics'!C1688-'EDA &amp; Statistics'!C1687</f>
        <v>7.740020751953125E-3</v>
      </c>
      <c r="D1667">
        <f>'EDA &amp; Statistics'!D1688-'EDA &amp; Statistics'!D1687</f>
        <v>2.1109938621520996E-2</v>
      </c>
      <c r="E1667">
        <f>'EDA &amp; Statistics'!E1688-'EDA &amp; Statistics'!E1687</f>
        <v>8.7361671375860428E-3</v>
      </c>
      <c r="F1667">
        <f>'EDA &amp; Statistics'!F1688-'EDA &amp; Statistics'!F1687</f>
        <v>1.1250019073486328E-2</v>
      </c>
      <c r="G1667">
        <f>'EDA &amp; Statistics'!G1688-'EDA &amp; Statistics'!G1687</f>
        <v>8.7499618530273438E-3</v>
      </c>
      <c r="H1667">
        <f>'EDA &amp; Statistics'!H1688-'EDA &amp; Statistics'!H1687</f>
        <v>2.000001072883606E-2</v>
      </c>
      <c r="I1667">
        <f>'EDA &amp; Statistics'!I1688-'EDA &amp; Statistics'!I1687</f>
        <v>1.7000019550323486E-2</v>
      </c>
      <c r="J1667">
        <f>'EDA &amp; Statistics'!J1688-'EDA &amp; Statistics'!J1687</f>
        <v>5.5000066757202148E-2</v>
      </c>
      <c r="K1667">
        <f>'EDA &amp; Statistics'!K1688-'EDA &amp; Statistics'!K1687</f>
        <v>1.4999866485595703E-2</v>
      </c>
      <c r="L1667">
        <f>'EDA &amp; Statistics'!L1688-'EDA &amp; Statistics'!L1687</f>
        <v>-4.999995231628418E-3</v>
      </c>
      <c r="M1667">
        <f>'EDA &amp; Statistics'!M1688-'EDA &amp; Statistics'!M1687</f>
        <v>-1.6999959945678711E-2</v>
      </c>
      <c r="N1667">
        <f>'EDA &amp; Statistics'!N1688-'EDA &amp; Statistics'!N1687</f>
        <v>5.2500009536743164E-2</v>
      </c>
      <c r="O1667">
        <f>'EDA &amp; Statistics'!O1688-'EDA &amp; Statistics'!O1687</f>
        <v>5.0000190734863281E-2</v>
      </c>
      <c r="P1667">
        <f>'EDA &amp; Statistics'!P1688-'EDA &amp; Statistics'!P1687</f>
        <v>-0.22299003601074219</v>
      </c>
      <c r="R1667" s="9">
        <v>41039</v>
      </c>
      <c r="S1667" s="20">
        <f>('EDA &amp; Statistics'!B1688-'EDA &amp; Statistics'!B1687)/'EDA &amp; Statistics'!B1687</f>
        <v>-1.5104670502320512E-2</v>
      </c>
      <c r="T1667" s="20">
        <f>('EDA &amp; Statistics'!C1688-'EDA &amp; Statistics'!C1687)/'EDA &amp; Statistics'!C1687</f>
        <v>7.0878660466676072E-3</v>
      </c>
      <c r="U1667" s="20">
        <f>('EDA &amp; Statistics'!D1688-'EDA &amp; Statistics'!D1687)/'EDA &amp; Statistics'!D1687</f>
        <v>1.0564582913359299E-2</v>
      </c>
      <c r="V1667" s="20">
        <f>('EDA &amp; Statistics'!E1688-'EDA &amp; Statistics'!E1687)/'EDA &amp; Statistics'!E1687</f>
        <v>4.3877379863354E-2</v>
      </c>
      <c r="W1667" s="20">
        <f>('EDA &amp; Statistics'!F1688-'EDA &amp; Statistics'!F1687)/'EDA &amp; Statistics'!F1687</f>
        <v>2.6706277639223012E-2</v>
      </c>
      <c r="X1667" s="20">
        <f>('EDA &amp; Statistics'!G1688-'EDA &amp; Statistics'!G1687)/'EDA &amp; Statistics'!G1687</f>
        <v>9.8176288500252864E-3</v>
      </c>
      <c r="Y1667" s="20">
        <f>('EDA &amp; Statistics'!H1688-'EDA &amp; Statistics'!H1687)/'EDA &amp; Statistics'!H1687</f>
        <v>5.3333361943562828E-2</v>
      </c>
      <c r="Z1667" s="20">
        <f>('EDA &amp; Statistics'!I1688-'EDA &amp; Statistics'!I1687)/'EDA &amp; Statistics'!I1687</f>
        <v>1.7562003762851098E-2</v>
      </c>
      <c r="AA1667" s="20">
        <f>('EDA &amp; Statistics'!J1688-'EDA &amp; Statistics'!J1687)/'EDA &amp; Statistics'!J1687</f>
        <v>1.4686266605583973E-2</v>
      </c>
      <c r="AB1667" s="20">
        <f>('EDA &amp; Statistics'!K1688-'EDA &amp; Statistics'!K1687)/'EDA &amp; Statistics'!K1687</f>
        <v>3.5927822276232038E-3</v>
      </c>
      <c r="AC1667" s="20">
        <f>('EDA &amp; Statistics'!L1688-'EDA &amp; Statistics'!L1687)/'EDA &amp; Statistics'!L1687</f>
        <v>-3.6656857536417607E-3</v>
      </c>
      <c r="AD1667" s="20">
        <f>('EDA &amp; Statistics'!M1688-'EDA &amp; Statistics'!M1687)/'EDA &amp; Statistics'!M1687</f>
        <v>-8.2444033205163123E-3</v>
      </c>
      <c r="AE1667" s="20">
        <f>('EDA &amp; Statistics'!N1688-'EDA &amp; Statistics'!N1687)/'EDA &amp; Statistics'!N1687</f>
        <v>3.3386333771154249E-2</v>
      </c>
      <c r="AF1667" s="20">
        <f>('EDA &amp; Statistics'!O1688-'EDA &amp; Statistics'!O1687)/'EDA &amp; Statistics'!O1687</f>
        <v>2.1668556106016354E-2</v>
      </c>
      <c r="AG1667" s="20">
        <f>('EDA &amp; Statistics'!P1688-'EDA &amp; Statistics'!P1687)/'EDA &amp; Statistics'!P1687</f>
        <v>-2.1236476983795768E-2</v>
      </c>
    </row>
    <row r="1668" spans="1:33" x14ac:dyDescent="0.3">
      <c r="A1668" s="9">
        <v>41040</v>
      </c>
      <c r="B1668">
        <f>'EDA &amp; Statistics'!B1689-'EDA &amp; Statistics'!B1688</f>
        <v>2.2517025470733643E-2</v>
      </c>
      <c r="C1668">
        <f>'EDA &amp; Statistics'!C1689-'EDA &amp; Statistics'!C1688</f>
        <v>-5.8000087738037109E-3</v>
      </c>
      <c r="D1668">
        <f>'EDA &amp; Statistics'!D1689-'EDA &amp; Statistics'!D1688</f>
        <v>-2.9969930648803711E-2</v>
      </c>
      <c r="E1668">
        <f>'EDA &amp; Statistics'!E1689-'EDA &amp; Statistics'!E1688</f>
        <v>-2.7841810272571654E-3</v>
      </c>
      <c r="F1668">
        <f>'EDA &amp; Statistics'!F1689-'EDA &amp; Statistics'!F1688</f>
        <v>-4.999995231628418E-3</v>
      </c>
      <c r="G1668">
        <f>'EDA &amp; Statistics'!G1689-'EDA &amp; Statistics'!G1688</f>
        <v>-8.7499618530273438E-3</v>
      </c>
      <c r="H1668">
        <f>'EDA &amp; Statistics'!H1689-'EDA &amp; Statistics'!H1688</f>
        <v>9.9999904632568359E-3</v>
      </c>
      <c r="I1668">
        <f>'EDA &amp; Statistics'!I1689-'EDA &amp; Statistics'!I1688</f>
        <v>-2.0000338554382324E-3</v>
      </c>
      <c r="J1668">
        <f>'EDA &amp; Statistics'!J1689-'EDA &amp; Statistics'!J1688</f>
        <v>-4.4999837875366211E-2</v>
      </c>
      <c r="K1668">
        <f>'EDA &amp; Statistics'!K1689-'EDA &amp; Statistics'!K1688</f>
        <v>-5.4999828338623047E-2</v>
      </c>
      <c r="L1668">
        <f>'EDA &amp; Statistics'!L1689-'EDA &amp; Statistics'!L1688</f>
        <v>7.0000886917114258E-3</v>
      </c>
      <c r="M1668">
        <f>'EDA &amp; Statistics'!M1689-'EDA &amp; Statistics'!M1688</f>
        <v>-2.5000095367431641E-2</v>
      </c>
      <c r="N1668">
        <f>'EDA &amp; Statistics'!N1689-'EDA &amp; Statistics'!N1688</f>
        <v>-2.2500038146972656E-2</v>
      </c>
      <c r="O1668">
        <f>'EDA &amp; Statistics'!O1689-'EDA &amp; Statistics'!O1688</f>
        <v>-2.5000095367431641E-2</v>
      </c>
      <c r="P1668">
        <f>'EDA &amp; Statistics'!P1689-'EDA &amp; Statistics'!P1688</f>
        <v>0.11586856842041016</v>
      </c>
      <c r="R1668" s="9">
        <v>41040</v>
      </c>
      <c r="S1668" s="20">
        <f>('EDA &amp; Statistics'!B1689-'EDA &amp; Statistics'!B1688)/'EDA &amp; Statistics'!B1688</f>
        <v>4.2097656158587342E-2</v>
      </c>
      <c r="T1668" s="20">
        <f>('EDA &amp; Statistics'!C1689-'EDA &amp; Statistics'!C1688)/'EDA &amp; Statistics'!C1688</f>
        <v>-5.2739336690162735E-3</v>
      </c>
      <c r="U1668" s="20">
        <f>('EDA &amp; Statistics'!D1689-'EDA &amp; Statistics'!D1688)/'EDA &amp; Statistics'!D1688</f>
        <v>-1.484181622657068E-2</v>
      </c>
      <c r="V1668" s="20">
        <f>('EDA &amp; Statistics'!E1689-'EDA &amp; Statistics'!E1688)/'EDA &amp; Statistics'!E1688</f>
        <v>-1.3395771608265673E-2</v>
      </c>
      <c r="W1668" s="20">
        <f>('EDA &amp; Statistics'!F1689-'EDA &amp; Statistics'!F1688)/'EDA &amp; Statistics'!F1688</f>
        <v>-1.1560682489023788E-2</v>
      </c>
      <c r="X1668" s="20">
        <f>('EDA &amp; Statistics'!G1689-'EDA &amp; Statistics'!G1688)/'EDA &amp; Statistics'!G1688</f>
        <v>-9.7221800942468677E-3</v>
      </c>
      <c r="Y1668" s="20">
        <f>('EDA &amp; Statistics'!H1689-'EDA &amp; Statistics'!H1688)/'EDA &amp; Statistics'!H1688</f>
        <v>2.5316430864913923E-2</v>
      </c>
      <c r="Z1668" s="20">
        <f>('EDA &amp; Statistics'!I1689-'EDA &amp; Statistics'!I1688)/'EDA &amp; Statistics'!I1688</f>
        <v>-2.0304911943064192E-3</v>
      </c>
      <c r="AA1668" s="20">
        <f>('EDA &amp; Statistics'!J1689-'EDA &amp; Statistics'!J1688)/'EDA &amp; Statistics'!J1688</f>
        <v>-1.1842062747378885E-2</v>
      </c>
      <c r="AB1668" s="20">
        <f>('EDA &amp; Statistics'!K1689-'EDA &amp; Statistics'!K1688)/'EDA &amp; Statistics'!K1688</f>
        <v>-1.3126450498215161E-2</v>
      </c>
      <c r="AC1668" s="20">
        <f>('EDA &amp; Statistics'!L1689-'EDA &amp; Statistics'!L1688)/'EDA &amp; Statistics'!L1688</f>
        <v>5.1509115958273417E-3</v>
      </c>
      <c r="AD1668" s="20">
        <f>('EDA &amp; Statistics'!M1689-'EDA &amp; Statistics'!M1688)/'EDA &amp; Statistics'!M1688</f>
        <v>-1.2224985053662249E-2</v>
      </c>
      <c r="AE1668" s="20">
        <f>('EDA &amp; Statistics'!N1689-'EDA &amp; Statistics'!N1688)/'EDA &amp; Statistics'!N1688</f>
        <v>-1.3846177321213942E-2</v>
      </c>
      <c r="AF1668" s="20">
        <f>('EDA &amp; Statistics'!O1689-'EDA &amp; Statistics'!O1688)/'EDA &amp; Statistics'!O1688</f>
        <v>-1.0604493980221827E-2</v>
      </c>
      <c r="AG1668" s="20">
        <f>('EDA &amp; Statistics'!P1689-'EDA &amp; Statistics'!P1688)/'EDA &amp; Statistics'!P1688</f>
        <v>1.1274177792884621E-2</v>
      </c>
    </row>
    <row r="1669" spans="1:33" x14ac:dyDescent="0.3">
      <c r="A1669" s="9">
        <v>41043</v>
      </c>
      <c r="B1669">
        <f>'EDA &amp; Statistics'!B1690-'EDA &amp; Statistics'!B1689</f>
        <v>2.7336001396179199E-2</v>
      </c>
      <c r="C1669">
        <f>'EDA &amp; Statistics'!C1690-'EDA &amp; Statistics'!C1689</f>
        <v>-2.2900104522705078E-3</v>
      </c>
      <c r="D1669">
        <f>'EDA &amp; Statistics'!D1690-'EDA &amp; Statistics'!D1689</f>
        <v>-4.1630029678344727E-2</v>
      </c>
      <c r="E1669">
        <f>'EDA &amp; Statistics'!E1690-'EDA &amp; Statistics'!E1689</f>
        <v>2.4053273075741177E-3</v>
      </c>
      <c r="F1669">
        <f>'EDA &amp; Statistics'!F1690-'EDA &amp; Statistics'!F1689</f>
        <v>2.499997615814209E-3</v>
      </c>
      <c r="G1669">
        <f>'EDA &amp; Statistics'!G1690-'EDA &amp; Statistics'!G1689</f>
        <v>0</v>
      </c>
      <c r="H1669">
        <f>'EDA &amp; Statistics'!H1690-'EDA &amp; Statistics'!H1689</f>
        <v>-3.9999991655349731E-2</v>
      </c>
      <c r="I1669">
        <f>'EDA &amp; Statistics'!I1690-'EDA &amp; Statistics'!I1689</f>
        <v>-7.2999954223632813E-2</v>
      </c>
      <c r="J1669">
        <f>'EDA &amp; Statistics'!J1690-'EDA &amp; Statistics'!J1689</f>
        <v>-3.5000085830688477E-2</v>
      </c>
      <c r="K1669">
        <f>'EDA &amp; Statistics'!K1690-'EDA &amp; Statistics'!K1689</f>
        <v>-7.5001716613769531E-3</v>
      </c>
      <c r="L1669">
        <f>'EDA &amp; Statistics'!L1690-'EDA &amp; Statistics'!L1689</f>
        <v>-1.8000006675720215E-2</v>
      </c>
      <c r="M1669">
        <f>'EDA &amp; Statistics'!M1690-'EDA &amp; Statistics'!M1689</f>
        <v>-5.6999921798706055E-2</v>
      </c>
      <c r="N1669">
        <f>'EDA &amp; Statistics'!N1690-'EDA &amp; Statistics'!N1689</f>
        <v>-1.9999980926513672E-2</v>
      </c>
      <c r="O1669">
        <f>'EDA &amp; Statistics'!O1690-'EDA &amp; Statistics'!O1689</f>
        <v>-6.7499876022338867E-2</v>
      </c>
      <c r="P1669">
        <f>'EDA &amp; Statistics'!P1690-'EDA &amp; Statistics'!P1689</f>
        <v>1.4267921447753906E-2</v>
      </c>
      <c r="R1669" s="9">
        <v>41043</v>
      </c>
      <c r="S1669" s="20">
        <f>('EDA &amp; Statistics'!B1690-'EDA &amp; Statistics'!B1689)/'EDA &amp; Statistics'!B1689</f>
        <v>4.9042597751398895E-2</v>
      </c>
      <c r="T1669" s="20">
        <f>('EDA &amp; Statistics'!C1690-'EDA &amp; Statistics'!C1689)/'EDA &amp; Statistics'!C1689</f>
        <v>-2.0933409962036538E-3</v>
      </c>
      <c r="U1669" s="20">
        <f>('EDA &amp; Statistics'!D1690-'EDA &amp; Statistics'!D1689)/'EDA &amp; Statistics'!D1689</f>
        <v>-2.0926763339494784E-2</v>
      </c>
      <c r="V1669" s="20">
        <f>('EDA &amp; Statistics'!E1690-'EDA &amp; Statistics'!E1689)/'EDA &amp; Statistics'!E1689</f>
        <v>1.1730093507815599E-2</v>
      </c>
      <c r="W1669" s="20">
        <f>('EDA &amp; Statistics'!F1690-'EDA &amp; Statistics'!F1689)/'EDA &amp; Statistics'!F1689</f>
        <v>5.8479475088744695E-3</v>
      </c>
      <c r="X1669" s="20">
        <f>('EDA &amp; Statistics'!G1690-'EDA &amp; Statistics'!G1689)/'EDA &amp; Statistics'!G1689</f>
        <v>0</v>
      </c>
      <c r="Y1669" s="20">
        <f>('EDA &amp; Statistics'!H1690-'EDA &amp; Statistics'!H1689)/'EDA &amp; Statistics'!H1689</f>
        <v>-9.8765411203980705E-2</v>
      </c>
      <c r="Z1669" s="20">
        <f>('EDA &amp; Statistics'!I1690-'EDA &amp; Statistics'!I1689)/'EDA &amp; Statistics'!I1689</f>
        <v>-7.4262416760414118E-2</v>
      </c>
      <c r="AA1669" s="20">
        <f>('EDA &amp; Statistics'!J1690-'EDA &amp; Statistics'!J1689)/'EDA &amp; Statistics'!J1689</f>
        <v>-9.3209280330207502E-3</v>
      </c>
      <c r="AB1669" s="20">
        <f>('EDA &amp; Statistics'!K1690-'EDA &amp; Statistics'!K1689)/'EDA &amp; Statistics'!K1689</f>
        <v>-1.8138261780471796E-3</v>
      </c>
      <c r="AC1669" s="20">
        <f>('EDA &amp; Statistics'!L1690-'EDA &amp; Statistics'!L1689)/'EDA &amp; Statistics'!L1689</f>
        <v>-1.3177163934321792E-2</v>
      </c>
      <c r="AD1669" s="20">
        <f>('EDA &amp; Statistics'!M1690-'EDA &amp; Statistics'!M1689)/'EDA &amp; Statistics'!M1689</f>
        <v>-2.8217783335107702E-2</v>
      </c>
      <c r="AE1669" s="20">
        <f>('EDA &amp; Statistics'!N1690-'EDA &amp; Statistics'!N1689)/'EDA &amp; Statistics'!N1689</f>
        <v>-1.2480487614731041E-2</v>
      </c>
      <c r="AF1669" s="20">
        <f>('EDA &amp; Statistics'!O1690-'EDA &amp; Statistics'!O1689)/'EDA &amp; Statistics'!O1689</f>
        <v>-2.8938853836786151E-2</v>
      </c>
      <c r="AG1669" s="20">
        <f>('EDA &amp; Statistics'!P1690-'EDA &amp; Statistics'!P1689)/'EDA &amp; Statistics'!P1689</f>
        <v>1.3728118832050079E-3</v>
      </c>
    </row>
    <row r="1670" spans="1:33" x14ac:dyDescent="0.3">
      <c r="A1670" s="9">
        <v>41044</v>
      </c>
      <c r="B1670">
        <f>'EDA &amp; Statistics'!B1691-'EDA &amp; Statistics'!B1690</f>
        <v>1.435399055480957E-2</v>
      </c>
      <c r="C1670">
        <f>'EDA &amp; Statistics'!C1691-'EDA &amp; Statistics'!C1690</f>
        <v>2.1829962730407715E-2</v>
      </c>
      <c r="D1670">
        <f>'EDA &amp; Statistics'!D1691-'EDA &amp; Statistics'!D1690</f>
        <v>-1.278996467590332E-2</v>
      </c>
      <c r="E1670">
        <f>'EDA &amp; Statistics'!E1691-'EDA &amp; Statistics'!E1690</f>
        <v>8.2265939243668096E-3</v>
      </c>
      <c r="F1670">
        <f>'EDA &amp; Statistics'!F1691-'EDA &amp; Statistics'!F1690</f>
        <v>8.7499916553497314E-3</v>
      </c>
      <c r="G1670">
        <f>'EDA &amp; Statistics'!G1691-'EDA &amp; Statistics'!G1690</f>
        <v>1.2499690055847168E-3</v>
      </c>
      <c r="H1670">
        <f>'EDA &amp; Statistics'!H1691-'EDA &amp; Statistics'!H1690</f>
        <v>2.3000001907348633E-2</v>
      </c>
      <c r="I1670">
        <f>'EDA &amp; Statistics'!I1691-'EDA &amp; Statistics'!I1690</f>
        <v>2.9999971389770508E-2</v>
      </c>
      <c r="J1670">
        <f>'EDA &amp; Statistics'!J1691-'EDA &amp; Statistics'!J1690</f>
        <v>-1.9999980926513672E-2</v>
      </c>
      <c r="K1670">
        <f>'EDA &amp; Statistics'!K1691-'EDA &amp; Statistics'!K1690</f>
        <v>-3.0000209808349609E-2</v>
      </c>
      <c r="L1670">
        <f>'EDA &amp; Statistics'!L1691-'EDA &amp; Statistics'!L1690</f>
        <v>-3.0000209808349609E-3</v>
      </c>
      <c r="M1670">
        <f>'EDA &amp; Statistics'!M1691-'EDA &amp; Statistics'!M1690</f>
        <v>0</v>
      </c>
      <c r="N1670">
        <f>'EDA &amp; Statistics'!N1691-'EDA &amp; Statistics'!N1690</f>
        <v>9.9999904632568359E-3</v>
      </c>
      <c r="O1670">
        <f>'EDA &amp; Statistics'!O1691-'EDA &amp; Statistics'!O1690</f>
        <v>-5.0001144409179688E-3</v>
      </c>
      <c r="P1670">
        <f>'EDA &amp; Statistics'!P1691-'EDA &amp; Statistics'!P1690</f>
        <v>-2.5336265563964844E-2</v>
      </c>
      <c r="R1670" s="9">
        <v>41044</v>
      </c>
      <c r="S1670" s="20">
        <f>('EDA &amp; Statistics'!B1691-'EDA &amp; Statistics'!B1690)/'EDA &amp; Statistics'!B1690</f>
        <v>2.4548107185178577E-2</v>
      </c>
      <c r="T1670" s="20">
        <f>('EDA &amp; Statistics'!C1691-'EDA &amp; Statistics'!C1690)/'EDA &amp; Statistics'!C1690</f>
        <v>1.9997034127625112E-2</v>
      </c>
      <c r="U1670" s="20">
        <f>('EDA &amp; Statistics'!D1691-'EDA &amp; Statistics'!D1690)/'EDA &amp; Statistics'!D1690</f>
        <v>-6.5667352657615115E-3</v>
      </c>
      <c r="V1670" s="20">
        <f>('EDA &amp; Statistics'!E1691-'EDA &amp; Statistics'!E1690)/'EDA &amp; Statistics'!E1690</f>
        <v>3.9653605780730412E-2</v>
      </c>
      <c r="W1670" s="20">
        <f>('EDA &amp; Statistics'!F1691-'EDA &amp; Statistics'!F1690)/'EDA &amp; Statistics'!F1690</f>
        <v>2.0348817464659646E-2</v>
      </c>
      <c r="X1670" s="20">
        <f>('EDA &amp; Statistics'!G1691-'EDA &amp; Statistics'!G1690)/'EDA &amp; Statistics'!G1690</f>
        <v>1.40248974532616E-3</v>
      </c>
      <c r="Y1670" s="20">
        <f>('EDA &amp; Statistics'!H1691-'EDA &amp; Statistics'!H1690)/'EDA &amp; Statistics'!H1690</f>
        <v>6.3013702209323674E-2</v>
      </c>
      <c r="Z1670" s="20">
        <f>('EDA &amp; Statistics'!I1691-'EDA &amp; Statistics'!I1690)/'EDA &amp; Statistics'!I1690</f>
        <v>3.2967000577117045E-2</v>
      </c>
      <c r="AA1670" s="20">
        <f>('EDA &amp; Statistics'!J1691-'EDA &amp; Statistics'!J1690)/'EDA &amp; Statistics'!J1690</f>
        <v>-5.376338917391232E-3</v>
      </c>
      <c r="AB1670" s="20">
        <f>('EDA &amp; Statistics'!K1691-'EDA &amp; Statistics'!K1690)/'EDA &amp; Statistics'!K1690</f>
        <v>-7.2683729600121075E-3</v>
      </c>
      <c r="AC1670" s="20">
        <f>('EDA &amp; Statistics'!L1691-'EDA &amp; Statistics'!L1690)/'EDA &amp; Statistics'!L1690</f>
        <v>-2.2255347703770941E-3</v>
      </c>
      <c r="AD1670" s="20">
        <f>('EDA &amp; Statistics'!M1691-'EDA &amp; Statistics'!M1690)/'EDA &amp; Statistics'!M1690</f>
        <v>0</v>
      </c>
      <c r="AE1670" s="20">
        <f>('EDA &amp; Statistics'!N1691-'EDA &amp; Statistics'!N1690)/'EDA &amp; Statistics'!N1690</f>
        <v>6.3191093736393571E-3</v>
      </c>
      <c r="AF1670" s="20">
        <f>('EDA &amp; Statistics'!O1691-'EDA &amp; Statistics'!O1690)/'EDA &amp; Statistics'!O1690</f>
        <v>-2.2075559423117589E-3</v>
      </c>
      <c r="AG1670" s="20">
        <f>('EDA &amp; Statistics'!P1691-'EDA &amp; Statistics'!P1690)/'EDA &amp; Statistics'!P1690</f>
        <v>-2.4344290784109384E-3</v>
      </c>
    </row>
    <row r="1671" spans="1:33" x14ac:dyDescent="0.3">
      <c r="A1671" s="9">
        <v>41045</v>
      </c>
      <c r="B1671">
        <f>'EDA &amp; Statistics'!B1692-'EDA &amp; Statistics'!B1691</f>
        <v>-1.5111982822418213E-2</v>
      </c>
      <c r="C1671">
        <f>'EDA &amp; Statistics'!C1692-'EDA &amp; Statistics'!C1691</f>
        <v>-1.6170024871826172E-2</v>
      </c>
      <c r="D1671">
        <f>'EDA &amp; Statistics'!D1692-'EDA &amp; Statistics'!D1691</f>
        <v>-2.9489994049072266E-2</v>
      </c>
      <c r="E1671">
        <f>'EDA &amp; Statistics'!E1692-'EDA &amp; Statistics'!E1691</f>
        <v>-4.3931215793240053E-3</v>
      </c>
      <c r="F1671">
        <f>'EDA &amp; Statistics'!F1692-'EDA &amp; Statistics'!F1691</f>
        <v>-9.9999904632568359E-3</v>
      </c>
      <c r="G1671">
        <f>'EDA &amp; Statistics'!G1692-'EDA &amp; Statistics'!G1691</f>
        <v>-2.2499978542327881E-2</v>
      </c>
      <c r="H1671">
        <f>'EDA &amp; Statistics'!H1692-'EDA &amp; Statistics'!H1691</f>
        <v>9.9999904632568359E-3</v>
      </c>
      <c r="I1671">
        <f>'EDA &amp; Statistics'!I1692-'EDA &amp; Statistics'!I1691</f>
        <v>2.499997615814209E-2</v>
      </c>
      <c r="J1671">
        <f>'EDA &amp; Statistics'!J1692-'EDA &amp; Statistics'!J1691</f>
        <v>-2.7500152587890625E-2</v>
      </c>
      <c r="K1671">
        <f>'EDA &amp; Statistics'!K1692-'EDA &amp; Statistics'!K1691</f>
        <v>-2.4999618530273438E-2</v>
      </c>
      <c r="L1671">
        <f>'EDA &amp; Statistics'!L1692-'EDA &amp; Statistics'!L1691</f>
        <v>2.6000022888183594E-2</v>
      </c>
      <c r="M1671">
        <f>'EDA &amp; Statistics'!M1692-'EDA &amp; Statistics'!M1691</f>
        <v>2.7999997138977051E-2</v>
      </c>
      <c r="N1671">
        <f>'EDA &amp; Statistics'!N1692-'EDA &amp; Statistics'!N1691</f>
        <v>-2.2499918937683105E-2</v>
      </c>
      <c r="O1671">
        <f>'EDA &amp; Statistics'!O1692-'EDA &amp; Statistics'!O1691</f>
        <v>-1.5000104904174805E-2</v>
      </c>
      <c r="P1671">
        <f>'EDA &amp; Statistics'!P1692-'EDA &amp; Statistics'!P1691</f>
        <v>-4.927825927734375E-2</v>
      </c>
      <c r="R1671" s="9">
        <v>41045</v>
      </c>
      <c r="S1671" s="20">
        <f>('EDA &amp; Statistics'!B1692-'EDA &amp; Statistics'!B1691)/'EDA &amp; Statistics'!B1691</f>
        <v>-2.5225190268178762E-2</v>
      </c>
      <c r="T1671" s="20">
        <f>('EDA &amp; Statistics'!C1692-'EDA &amp; Statistics'!C1691)/'EDA &amp; Statistics'!C1691</f>
        <v>-1.4521931120071011E-2</v>
      </c>
      <c r="U1671" s="20">
        <f>('EDA &amp; Statistics'!D1692-'EDA &amp; Statistics'!D1691)/'EDA &amp; Statistics'!D1691</f>
        <v>-1.5241094298002146E-2</v>
      </c>
      <c r="V1671" s="20">
        <f>('EDA &amp; Statistics'!E1692-'EDA &amp; Statistics'!E1691)/'EDA &amp; Statistics'!E1691</f>
        <v>-2.0367943546092882E-2</v>
      </c>
      <c r="W1671" s="20">
        <f>('EDA &amp; Statistics'!F1692-'EDA &amp; Statistics'!F1691)/'EDA &amp; Statistics'!F1691</f>
        <v>-2.2792001117782377E-2</v>
      </c>
      <c r="X1671" s="20">
        <f>('EDA &amp; Statistics'!G1692-'EDA &amp; Statistics'!G1691)/'EDA &amp; Statistics'!G1691</f>
        <v>-2.5210060462819223E-2</v>
      </c>
      <c r="Y1671" s="20">
        <f>('EDA &amp; Statistics'!H1692-'EDA &amp; Statistics'!H1691)/'EDA &amp; Statistics'!H1691</f>
        <v>2.5773170536871923E-2</v>
      </c>
      <c r="Z1671" s="20">
        <f>('EDA &amp; Statistics'!I1692-'EDA &amp; Statistics'!I1691)/'EDA &amp; Statistics'!I1691</f>
        <v>2.6595719384628964E-2</v>
      </c>
      <c r="AA1671" s="20">
        <f>('EDA &amp; Statistics'!J1692-'EDA &amp; Statistics'!J1691)/'EDA &amp; Statistics'!J1691</f>
        <v>-7.4324735766169367E-3</v>
      </c>
      <c r="AB1671" s="20">
        <f>('EDA &amp; Statistics'!K1692-'EDA &amp; Statistics'!K1691)/'EDA &amp; Statistics'!K1691</f>
        <v>-6.1011883981063834E-3</v>
      </c>
      <c r="AC1671" s="20">
        <f>('EDA &amp; Statistics'!L1692-'EDA &amp; Statistics'!L1691)/'EDA &amp; Statistics'!L1691</f>
        <v>1.9330871624626707E-2</v>
      </c>
      <c r="AD1671" s="20">
        <f>('EDA &amp; Statistics'!M1692-'EDA &amp; Statistics'!M1691)/'EDA &amp; Statistics'!M1691</f>
        <v>1.4263879926431534E-2</v>
      </c>
      <c r="AE1671" s="20">
        <f>('EDA &amp; Statistics'!N1692-'EDA &amp; Statistics'!N1691)/'EDA &amp; Statistics'!N1691</f>
        <v>-1.4128677765719196E-2</v>
      </c>
      <c r="AF1671" s="20">
        <f>('EDA &amp; Statistics'!O1692-'EDA &amp; Statistics'!O1691)/'EDA &amp; Statistics'!O1691</f>
        <v>-6.6372145873770869E-3</v>
      </c>
      <c r="AG1671" s="20">
        <f>('EDA &amp; Statistics'!P1692-'EDA &amp; Statistics'!P1691)/'EDA &amp; Statistics'!P1691</f>
        <v>-4.746444759290069E-3</v>
      </c>
    </row>
    <row r="1672" spans="1:33" x14ac:dyDescent="0.3">
      <c r="A1672" s="9">
        <v>41046</v>
      </c>
      <c r="B1672">
        <f>'EDA &amp; Statistics'!B1693-'EDA &amp; Statistics'!B1692</f>
        <v>6.739497184753418E-4</v>
      </c>
      <c r="C1672">
        <f>'EDA &amp; Statistics'!C1693-'EDA &amp; Statistics'!C1692</f>
        <v>-2.2189974784851074E-2</v>
      </c>
      <c r="D1672">
        <f>'EDA &amp; Statistics'!D1693-'EDA &amp; Statistics'!D1692</f>
        <v>-7.0720076560974121E-2</v>
      </c>
      <c r="E1672">
        <f>'EDA &amp; Statistics'!E1693-'EDA &amp; Statistics'!E1692</f>
        <v>3.1243610523889187E-3</v>
      </c>
      <c r="F1672">
        <f>'EDA &amp; Statistics'!F1693-'EDA &amp; Statistics'!F1692</f>
        <v>6.2499940395355225E-3</v>
      </c>
      <c r="G1672">
        <f>'EDA &amp; Statistics'!G1693-'EDA &amp; Statistics'!G1692</f>
        <v>1.2499988079071045E-2</v>
      </c>
      <c r="H1672">
        <f>'EDA &amp; Statistics'!H1693-'EDA &amp; Statistics'!H1692</f>
        <v>-3.0000001192092896E-2</v>
      </c>
      <c r="I1672">
        <f>'EDA &amp; Statistics'!I1693-'EDA &amp; Statistics'!I1692</f>
        <v>-2.499997615814209E-2</v>
      </c>
      <c r="J1672">
        <f>'EDA &amp; Statistics'!J1693-'EDA &amp; Statistics'!J1692</f>
        <v>3.2500028610229492E-2</v>
      </c>
      <c r="K1672">
        <f>'EDA &amp; Statistics'!K1693-'EDA &amp; Statistics'!K1692</f>
        <v>1.7499923706054688E-2</v>
      </c>
      <c r="L1672">
        <f>'EDA &amp; Statistics'!L1693-'EDA &amp; Statistics'!L1692</f>
        <v>-1.100003719329834E-2</v>
      </c>
      <c r="M1672">
        <f>'EDA &amp; Statistics'!M1693-'EDA &amp; Statistics'!M1692</f>
        <v>-1.9000053405761719E-2</v>
      </c>
      <c r="N1672">
        <f>'EDA &amp; Statistics'!N1693-'EDA &amp; Statistics'!N1692</f>
        <v>-4.2500019073486328E-2</v>
      </c>
      <c r="O1672">
        <f>'EDA &amp; Statistics'!O1693-'EDA &amp; Statistics'!O1692</f>
        <v>-1.7499923706054688E-2</v>
      </c>
      <c r="P1672">
        <f>'EDA &amp; Statistics'!P1693-'EDA &amp; Statistics'!P1692</f>
        <v>-0.11806869506835938</v>
      </c>
      <c r="R1672" s="9">
        <v>41046</v>
      </c>
      <c r="S1672" s="20">
        <f>('EDA &amp; Statistics'!B1693-'EDA &amp; Statistics'!B1692)/'EDA &amp; Statistics'!B1692</f>
        <v>1.1540807527868596E-3</v>
      </c>
      <c r="T1672" s="20">
        <f>('EDA &amp; Statistics'!C1693-'EDA &amp; Statistics'!C1692)/'EDA &amp; Statistics'!C1692</f>
        <v>-2.0221973154334709E-2</v>
      </c>
      <c r="U1672" s="20">
        <f>('EDA &amp; Statistics'!D1693-'EDA &amp; Statistics'!D1692)/'EDA &amp; Statistics'!D1692</f>
        <v>-3.7115410675525339E-2</v>
      </c>
      <c r="V1672" s="20">
        <f>('EDA &amp; Statistics'!E1693-'EDA &amp; Statistics'!E1692)/'EDA &amp; Statistics'!E1692</f>
        <v>1.4786731513131892E-2</v>
      </c>
      <c r="W1672" s="20">
        <f>('EDA &amp; Statistics'!F1693-'EDA &amp; Statistics'!F1692)/'EDA &amp; Statistics'!F1692</f>
        <v>1.4577245289547541E-2</v>
      </c>
      <c r="X1672" s="20">
        <f>('EDA &amp; Statistics'!G1693-'EDA &amp; Statistics'!G1692)/'EDA &amp; Statistics'!G1692</f>
        <v>1.4367802310988534E-2</v>
      </c>
      <c r="Y1672" s="20">
        <f>('EDA &amp; Statistics'!H1693-'EDA &amp; Statistics'!H1692)/'EDA &amp; Statistics'!H1692</f>
        <v>-7.5376887056087666E-2</v>
      </c>
      <c r="Z1672" s="20">
        <f>('EDA &amp; Statistics'!I1693-'EDA &amp; Statistics'!I1692)/'EDA &amp; Statistics'!I1692</f>
        <v>-2.5906711748779943E-2</v>
      </c>
      <c r="AA1672" s="20">
        <f>('EDA &amp; Statistics'!J1693-'EDA &amp; Statistics'!J1692)/'EDA &amp; Statistics'!J1692</f>
        <v>8.8495655653058856E-3</v>
      </c>
      <c r="AB1672" s="20">
        <f>('EDA &amp; Statistics'!K1693-'EDA &amp; Statistics'!K1692)/'EDA &amp; Statistics'!K1692</f>
        <v>4.2970958189140597E-3</v>
      </c>
      <c r="AC1672" s="20">
        <f>('EDA &amp; Statistics'!L1693-'EDA &amp; Statistics'!L1692)/'EDA &amp; Statistics'!L1692</f>
        <v>-8.023367454491356E-3</v>
      </c>
      <c r="AD1672" s="20">
        <f>('EDA &amp; Statistics'!M1693-'EDA &amp; Statistics'!M1692)/'EDA &amp; Statistics'!M1692</f>
        <v>-9.5429697984979866E-3</v>
      </c>
      <c r="AE1672" s="20">
        <f>('EDA &amp; Statistics'!N1693-'EDA &amp; Statistics'!N1692)/'EDA &amp; Statistics'!N1692</f>
        <v>-2.7070074938601522E-2</v>
      </c>
      <c r="AF1672" s="20">
        <f>('EDA &amp; Statistics'!O1693-'EDA &amp; Statistics'!O1692)/'EDA &amp; Statistics'!O1692</f>
        <v>-7.7950666361377586E-3</v>
      </c>
      <c r="AG1672" s="20">
        <f>('EDA &amp; Statistics'!P1693-'EDA &amp; Statistics'!P1692)/'EDA &amp; Statistics'!P1692</f>
        <v>-1.1426523001087607E-2</v>
      </c>
    </row>
    <row r="1673" spans="1:33" x14ac:dyDescent="0.3">
      <c r="A1673" s="9">
        <v>41047</v>
      </c>
      <c r="B1673">
        <f>'EDA &amp; Statistics'!B1694-'EDA &amp; Statistics'!B1693</f>
        <v>9.1630220413208008E-3</v>
      </c>
      <c r="C1673">
        <f>'EDA &amp; Statistics'!C1694-'EDA &amp; Statistics'!C1693</f>
        <v>4.7600269317626953E-3</v>
      </c>
      <c r="D1673">
        <f>'EDA &amp; Statistics'!D1694-'EDA &amp; Statistics'!D1693</f>
        <v>-4.2399168014526367E-3</v>
      </c>
      <c r="E1673">
        <f>'EDA &amp; Statistics'!E1694-'EDA &amp; Statistics'!E1693</f>
        <v>-3.4812910708036937E-3</v>
      </c>
      <c r="F1673">
        <f>'EDA &amp; Statistics'!F1694-'EDA &amp; Statistics'!F1693</f>
        <v>-1.2499988079071045E-2</v>
      </c>
      <c r="G1673">
        <f>'EDA &amp; Statistics'!G1694-'EDA &amp; Statistics'!G1693</f>
        <v>-3.6249995231628418E-2</v>
      </c>
      <c r="H1673">
        <f>'EDA &amp; Statistics'!H1694-'EDA &amp; Statistics'!H1693</f>
        <v>-7.9999864101409912E-3</v>
      </c>
      <c r="I1673">
        <f>'EDA &amp; Statistics'!I1694-'EDA &amp; Statistics'!I1693</f>
        <v>-9.9999904632568359E-3</v>
      </c>
      <c r="J1673">
        <f>'EDA &amp; Statistics'!J1694-'EDA &amp; Statistics'!J1693</f>
        <v>-0.11500000953674316</v>
      </c>
      <c r="K1673">
        <f>'EDA &amp; Statistics'!K1694-'EDA &amp; Statistics'!K1693</f>
        <v>-0.11250019073486328</v>
      </c>
      <c r="L1673">
        <f>'EDA &amp; Statistics'!L1694-'EDA &amp; Statistics'!L1693</f>
        <v>-4.999995231628418E-3</v>
      </c>
      <c r="M1673">
        <f>'EDA &amp; Statistics'!M1694-'EDA &amp; Statistics'!M1693</f>
        <v>-1.1999964714050293E-2</v>
      </c>
      <c r="N1673">
        <f>'EDA &amp; Statistics'!N1694-'EDA &amp; Statistics'!N1693</f>
        <v>-1.9999980926513672E-2</v>
      </c>
      <c r="O1673">
        <f>'EDA &amp; Statistics'!O1694-'EDA &amp; Statistics'!O1693</f>
        <v>-1.4999866485595703E-2</v>
      </c>
      <c r="P1673">
        <f>'EDA &amp; Statistics'!P1694-'EDA &amp; Statistics'!P1693</f>
        <v>-4.1314125061035156E-2</v>
      </c>
      <c r="R1673" s="9">
        <v>41047</v>
      </c>
      <c r="S1673" s="20">
        <f>('EDA &amp; Statistics'!B1694-'EDA &amp; Statistics'!B1693)/'EDA &amp; Statistics'!B1693</f>
        <v>1.5672797099314233E-2</v>
      </c>
      <c r="T1673" s="20">
        <f>('EDA &amp; Statistics'!C1694-'EDA &amp; Statistics'!C1693)/'EDA &amp; Statistics'!C1693</f>
        <v>4.4273966818807377E-3</v>
      </c>
      <c r="U1673" s="20">
        <f>('EDA &amp; Statistics'!D1694-'EDA &amp; Statistics'!D1693)/'EDA &amp; Statistics'!D1693</f>
        <v>-2.3109718043506722E-3</v>
      </c>
      <c r="V1673" s="20">
        <f>('EDA &amp; Statistics'!E1694-'EDA &amp; Statistics'!E1693)/'EDA &amp; Statistics'!E1693</f>
        <v>-1.6235905992373807E-2</v>
      </c>
      <c r="W1673" s="20">
        <f>('EDA &amp; Statistics'!F1694-'EDA &amp; Statistics'!F1693)/'EDA &amp; Statistics'!F1693</f>
        <v>-2.8735604621977068E-2</v>
      </c>
      <c r="X1673" s="20">
        <f>('EDA &amp; Statistics'!G1694-'EDA &amp; Statistics'!G1693)/'EDA &amp; Statistics'!G1693</f>
        <v>-4.1076482181790726E-2</v>
      </c>
      <c r="Y1673" s="20">
        <f>('EDA &amp; Statistics'!H1694-'EDA &amp; Statistics'!H1693)/'EDA &amp; Statistics'!H1693</f>
        <v>-2.1739093463565163E-2</v>
      </c>
      <c r="Z1673" s="20">
        <f>('EDA &amp; Statistics'!I1694-'EDA &amp; Statistics'!I1693)/'EDA &amp; Statistics'!I1693</f>
        <v>-1.0638287753851585E-2</v>
      </c>
      <c r="AA1673" s="20">
        <f>('EDA &amp; Statistics'!J1694-'EDA &amp; Statistics'!J1693)/'EDA &amp; Statistics'!J1693</f>
        <v>-3.1039139515476807E-2</v>
      </c>
      <c r="AB1673" s="20">
        <f>('EDA &amp; Statistics'!K1694-'EDA &amp; Statistics'!K1693)/'EDA &amp; Statistics'!K1693</f>
        <v>-2.750615807769111E-2</v>
      </c>
      <c r="AC1673" s="20">
        <f>('EDA &amp; Statistics'!L1694-'EDA &amp; Statistics'!L1693)/'EDA &amp; Statistics'!L1693</f>
        <v>-3.6764670434089228E-3</v>
      </c>
      <c r="AD1673" s="20">
        <f>('EDA &amp; Statistics'!M1694-'EDA &amp; Statistics'!M1693)/'EDA &amp; Statistics'!M1693</f>
        <v>-6.0851747954566273E-3</v>
      </c>
      <c r="AE1673" s="20">
        <f>('EDA &amp; Statistics'!N1694-'EDA &amp; Statistics'!N1693)/'EDA &amp; Statistics'!N1693</f>
        <v>-1.3093276916188808E-2</v>
      </c>
      <c r="AF1673" s="20">
        <f>('EDA &amp; Statistics'!O1694-'EDA &amp; Statistics'!O1693)/'EDA &amp; Statistics'!O1693</f>
        <v>-6.7339469102021959E-3</v>
      </c>
      <c r="AG1673" s="20">
        <f>('EDA &amp; Statistics'!P1694-'EDA &amp; Statistics'!P1693)/'EDA &amp; Statistics'!P1693</f>
        <v>-4.0445381882605038E-3</v>
      </c>
    </row>
    <row r="1674" spans="1:33" x14ac:dyDescent="0.3">
      <c r="A1674" s="9">
        <v>41050</v>
      </c>
      <c r="B1674">
        <f>'EDA &amp; Statistics'!B1695-'EDA &amp; Statistics'!B1694</f>
        <v>-2.1131992340087891E-2</v>
      </c>
      <c r="C1674">
        <f>'EDA &amp; Statistics'!C1695-'EDA &amp; Statistics'!C1694</f>
        <v>-2.9300451278686523E-3</v>
      </c>
      <c r="D1674">
        <f>'EDA &amp; Statistics'!D1695-'EDA &amp; Statistics'!D1694</f>
        <v>2.7419924736022949E-2</v>
      </c>
      <c r="E1674">
        <f>'EDA &amp; Statistics'!E1695-'EDA &amp; Statistics'!E1694</f>
        <v>4.0780985006512727E-3</v>
      </c>
      <c r="F1674">
        <f>'EDA &amp; Statistics'!F1695-'EDA &amp; Statistics'!F1694</f>
        <v>1.124998927116394E-2</v>
      </c>
      <c r="G1674">
        <f>'EDA &amp; Statistics'!G1695-'EDA &amp; Statistics'!G1694</f>
        <v>2.8750002384185791E-2</v>
      </c>
      <c r="H1674">
        <f>'EDA &amp; Statistics'!H1695-'EDA &amp; Statistics'!H1694</f>
        <v>2.2999972105026245E-2</v>
      </c>
      <c r="I1674">
        <f>'EDA &amp; Statistics'!I1695-'EDA &amp; Statistics'!I1694</f>
        <v>2.499997615814209E-2</v>
      </c>
      <c r="J1674">
        <f>'EDA &amp; Statistics'!J1695-'EDA &amp; Statistics'!J1694</f>
        <v>5.5000066757202148E-2</v>
      </c>
      <c r="K1674">
        <f>'EDA &amp; Statistics'!K1695-'EDA &amp; Statistics'!K1694</f>
        <v>5.9999942779541016E-2</v>
      </c>
      <c r="L1674">
        <f>'EDA &amp; Statistics'!L1695-'EDA &amp; Statistics'!L1694</f>
        <v>6.999969482421875E-3</v>
      </c>
      <c r="M1674">
        <f>'EDA &amp; Statistics'!M1695-'EDA &amp; Statistics'!M1694</f>
        <v>1.0999917984008789E-2</v>
      </c>
      <c r="N1674">
        <f>'EDA &amp; Statistics'!N1695-'EDA &amp; Statistics'!N1694</f>
        <v>-1.0000109672546387E-2</v>
      </c>
      <c r="O1674">
        <f>'EDA &amp; Statistics'!O1695-'EDA &amp; Statistics'!O1694</f>
        <v>1.4999866485595703E-2</v>
      </c>
      <c r="P1674">
        <f>'EDA &amp; Statistics'!P1695-'EDA &amp; Statistics'!P1694</f>
        <v>0.11231899261474609</v>
      </c>
      <c r="R1674" s="9">
        <v>41050</v>
      </c>
      <c r="S1674" s="20">
        <f>('EDA &amp; Statistics'!B1695-'EDA &amp; Statistics'!B1694)/'EDA &amp; Statistics'!B1694</f>
        <v>-3.5587247909524215E-2</v>
      </c>
      <c r="T1674" s="20">
        <f>('EDA &amp; Statistics'!C1695-'EDA &amp; Statistics'!C1694)/'EDA &amp; Statistics'!C1694</f>
        <v>-2.7132810687185704E-3</v>
      </c>
      <c r="U1674" s="20">
        <f>('EDA &amp; Statistics'!D1695-'EDA &amp; Statistics'!D1694)/'EDA &amp; Statistics'!D1694</f>
        <v>1.4979881377496528E-2</v>
      </c>
      <c r="V1674" s="20">
        <f>('EDA &amp; Statistics'!E1695-'EDA &amp; Statistics'!E1694)/'EDA &amp; Statistics'!E1694</f>
        <v>1.9333164036314396E-2</v>
      </c>
      <c r="W1674" s="20">
        <f>('EDA &amp; Statistics'!F1695-'EDA &amp; Statistics'!F1694)/'EDA &amp; Statistics'!F1694</f>
        <v>2.6627192639666022E-2</v>
      </c>
      <c r="X1674" s="20">
        <f>('EDA &amp; Statistics'!G1695-'EDA &amp; Statistics'!G1694)/'EDA &amp; Statistics'!G1694</f>
        <v>3.3973415025329072E-2</v>
      </c>
      <c r="Y1674" s="20">
        <f>('EDA &amp; Statistics'!H1695-'EDA &amp; Statistics'!H1694)/'EDA &amp; Statistics'!H1694</f>
        <v>6.3888808864137503E-2</v>
      </c>
      <c r="Z1674" s="20">
        <f>('EDA &amp; Statistics'!I1695-'EDA &amp; Statistics'!I1694)/'EDA &amp; Statistics'!I1694</f>
        <v>2.6881694586956158E-2</v>
      </c>
      <c r="AA1674" s="20">
        <f>('EDA &amp; Statistics'!J1695-'EDA &amp; Statistics'!J1694)/'EDA &amp; Statistics'!J1694</f>
        <v>1.5320353223442511E-2</v>
      </c>
      <c r="AB1674" s="20">
        <f>('EDA &amp; Statistics'!K1695-'EDA &amp; Statistics'!K1694)/'EDA &amp; Statistics'!K1694</f>
        <v>1.5084838052792437E-2</v>
      </c>
      <c r="AC1674" s="20">
        <f>('EDA &amp; Statistics'!L1695-'EDA &amp; Statistics'!L1694)/'EDA &amp; Statistics'!L1694</f>
        <v>5.1660290655997712E-3</v>
      </c>
      <c r="AD1674" s="20">
        <f>('EDA &amp; Statistics'!M1695-'EDA &amp; Statistics'!M1694)/'EDA &amp; Statistics'!M1694</f>
        <v>5.6122029438368552E-3</v>
      </c>
      <c r="AE1674" s="20">
        <f>('EDA &amp; Statistics'!N1695-'EDA &amp; Statistics'!N1694)/'EDA &amp; Statistics'!N1694</f>
        <v>-6.6335716912780795E-3</v>
      </c>
      <c r="AF1674" s="20">
        <f>('EDA &amp; Statistics'!O1695-'EDA &amp; Statistics'!O1694)/'EDA &amp; Statistics'!O1694</f>
        <v>6.7796003792283061E-3</v>
      </c>
      <c r="AG1674" s="20">
        <f>('EDA &amp; Statistics'!P1695-'EDA &amp; Statistics'!P1694)/'EDA &amp; Statistics'!P1694</f>
        <v>1.1040370870219328E-2</v>
      </c>
    </row>
    <row r="1675" spans="1:33" x14ac:dyDescent="0.3">
      <c r="A1675" s="9">
        <v>41051</v>
      </c>
      <c r="B1675">
        <f>'EDA &amp; Statistics'!B1696-'EDA &amp; Statistics'!B1695</f>
        <v>-9.1559886932373047E-3</v>
      </c>
      <c r="C1675">
        <f>'EDA &amp; Statistics'!C1696-'EDA &amp; Statistics'!C1695</f>
        <v>2.8010010719299316E-2</v>
      </c>
      <c r="D1675">
        <f>'EDA &amp; Statistics'!D1696-'EDA &amp; Statistics'!D1695</f>
        <v>6.5039992332458496E-2</v>
      </c>
      <c r="E1675">
        <f>'EDA &amp; Statistics'!E1696-'EDA &amp; Statistics'!E1695</f>
        <v>-4.3038166795221489E-3</v>
      </c>
      <c r="F1675">
        <f>'EDA &amp; Statistics'!F1696-'EDA &amp; Statistics'!F1695</f>
        <v>-3.7499964237213135E-3</v>
      </c>
      <c r="G1675">
        <f>'EDA &amp; Statistics'!G1696-'EDA &amp; Statistics'!G1695</f>
        <v>2.499997615814209E-3</v>
      </c>
      <c r="H1675">
        <f>'EDA &amp; Statistics'!H1696-'EDA &amp; Statistics'!H1695</f>
        <v>1.5000015497207642E-2</v>
      </c>
      <c r="I1675">
        <f>'EDA &amp; Statistics'!I1696-'EDA &amp; Statistics'!I1695</f>
        <v>3.2999992370605469E-2</v>
      </c>
      <c r="J1675">
        <f>'EDA &amp; Statistics'!J1696-'EDA &amp; Statistics'!J1695</f>
        <v>5.2500009536743164E-2</v>
      </c>
      <c r="K1675">
        <f>'EDA &amp; Statistics'!K1696-'EDA &amp; Statistics'!K1695</f>
        <v>6.25E-2</v>
      </c>
      <c r="L1675">
        <f>'EDA &amp; Statistics'!L1696-'EDA &amp; Statistics'!L1695</f>
        <v>-1.100003719329834E-2</v>
      </c>
      <c r="M1675">
        <f>'EDA &amp; Statistics'!M1696-'EDA &amp; Statistics'!M1695</f>
        <v>4.999995231628418E-3</v>
      </c>
      <c r="N1675">
        <f>'EDA &amp; Statistics'!N1696-'EDA &amp; Statistics'!N1695</f>
        <v>-4.999995231628418E-3</v>
      </c>
      <c r="O1675">
        <f>'EDA &amp; Statistics'!O1696-'EDA &amp; Statistics'!O1695</f>
        <v>1.7499923706054688E-2</v>
      </c>
      <c r="P1675">
        <f>'EDA &amp; Statistics'!P1696-'EDA &amp; Statistics'!P1695</f>
        <v>0.29772281646728516</v>
      </c>
      <c r="R1675" s="9">
        <v>41051</v>
      </c>
      <c r="S1675" s="20">
        <f>('EDA &amp; Statistics'!B1696-'EDA &amp; Statistics'!B1695)/'EDA &amp; Statistics'!B1695</f>
        <v>-1.5988078155194849E-2</v>
      </c>
      <c r="T1675" s="20">
        <f>('EDA &amp; Statistics'!C1696-'EDA &amp; Statistics'!C1695)/'EDA &amp; Statistics'!C1695</f>
        <v>2.6008404733349234E-2</v>
      </c>
      <c r="U1675" s="20">
        <f>('EDA &amp; Statistics'!D1696-'EDA &amp; Statistics'!D1695)/'EDA &amp; Statistics'!D1695</f>
        <v>3.5007827747589454E-2</v>
      </c>
      <c r="V1675" s="20">
        <f>('EDA &amp; Statistics'!E1696-'EDA &amp; Statistics'!E1695)/'EDA &amp; Statistics'!E1695</f>
        <v>-2.0016255435965156E-2</v>
      </c>
      <c r="W1675" s="20">
        <f>('EDA &amp; Statistics'!F1696-'EDA &amp; Statistics'!F1695)/'EDA &amp; Statistics'!F1695</f>
        <v>-8.6455248249049151E-3</v>
      </c>
      <c r="X1675" s="20">
        <f>('EDA &amp; Statistics'!G1696-'EDA &amp; Statistics'!G1695)/'EDA &amp; Statistics'!G1695</f>
        <v>2.8571401323590961E-3</v>
      </c>
      <c r="Y1675" s="20">
        <f>('EDA &amp; Statistics'!H1696-'EDA &amp; Statistics'!H1695)/'EDA &amp; Statistics'!H1695</f>
        <v>3.9164532713963758E-2</v>
      </c>
      <c r="Z1675" s="20">
        <f>('EDA &amp; Statistics'!I1696-'EDA &amp; Statistics'!I1695)/'EDA &amp; Statistics'!I1695</f>
        <v>3.4554966436967212E-2</v>
      </c>
      <c r="AA1675" s="20">
        <f>('EDA &amp; Statistics'!J1696-'EDA &amp; Statistics'!J1695)/'EDA &amp; Statistics'!J1695</f>
        <v>1.4403294872829688E-2</v>
      </c>
      <c r="AB1675" s="20">
        <f>('EDA &amp; Statistics'!K1696-'EDA &amp; Statistics'!K1695)/'EDA &amp; Statistics'!K1695</f>
        <v>1.5479876526631842E-2</v>
      </c>
      <c r="AC1675" s="20">
        <f>('EDA &amp; Statistics'!L1696-'EDA &amp; Statistics'!L1695)/'EDA &amp; Statistics'!L1695</f>
        <v>-8.0763856723386485E-3</v>
      </c>
      <c r="AD1675" s="20">
        <f>('EDA &amp; Statistics'!M1696-'EDA &amp; Statistics'!M1695)/'EDA &amp; Statistics'!M1695</f>
        <v>2.5367809958977729E-3</v>
      </c>
      <c r="AE1675" s="20">
        <f>('EDA &amp; Statistics'!N1696-'EDA &amp; Statistics'!N1695)/'EDA &amp; Statistics'!N1695</f>
        <v>-3.3388951069659623E-3</v>
      </c>
      <c r="AF1675" s="20">
        <f>('EDA &amp; Statistics'!O1696-'EDA &amp; Statistics'!O1695)/'EDA &amp; Statistics'!O1695</f>
        <v>7.8563070732879988E-3</v>
      </c>
      <c r="AG1675" s="20">
        <f>('EDA &amp; Statistics'!P1696-'EDA &amp; Statistics'!P1695)/'EDA &amp; Statistics'!P1695</f>
        <v>2.894503535413755E-2</v>
      </c>
    </row>
    <row r="1676" spans="1:33" x14ac:dyDescent="0.3">
      <c r="A1676" s="9">
        <v>41052</v>
      </c>
      <c r="B1676">
        <f>'EDA &amp; Statistics'!B1697-'EDA &amp; Statistics'!B1696</f>
        <v>1.7189979553222656E-2</v>
      </c>
      <c r="C1676">
        <f>'EDA &amp; Statistics'!C1697-'EDA &amp; Statistics'!C1696</f>
        <v>-1.8530011177062988E-2</v>
      </c>
      <c r="D1676">
        <f>'EDA &amp; Statistics'!D1697-'EDA &amp; Statistics'!D1696</f>
        <v>-5.7019948959350586E-2</v>
      </c>
      <c r="E1676">
        <f>'EDA &amp; Statistics'!E1697-'EDA &amp; Statistics'!E1696</f>
        <v>-3.5837263231787431E-3</v>
      </c>
      <c r="F1676">
        <f>'EDA &amp; Statistics'!F1697-'EDA &amp; Statistics'!F1696</f>
        <v>-1.2499988079071045E-3</v>
      </c>
      <c r="G1676">
        <f>'EDA &amp; Statistics'!G1697-'EDA &amp; Statistics'!G1696</f>
        <v>9.9999904632568359E-3</v>
      </c>
      <c r="H1676">
        <f>'EDA &amp; Statistics'!H1697-'EDA &amp; Statistics'!H1696</f>
        <v>-6.2999993562698364E-2</v>
      </c>
      <c r="I1676">
        <f>'EDA &amp; Statistics'!I1697-'EDA &amp; Statistics'!I1696</f>
        <v>-6.9999992847442627E-2</v>
      </c>
      <c r="J1676">
        <f>'EDA &amp; Statistics'!J1697-'EDA &amp; Statistics'!J1696</f>
        <v>-1.7499923706054688E-2</v>
      </c>
      <c r="K1676">
        <f>'EDA &amp; Statistics'!K1697-'EDA &amp; Statistics'!K1696</f>
        <v>-5.0001144409179688E-3</v>
      </c>
      <c r="L1676">
        <f>'EDA &amp; Statistics'!L1697-'EDA &amp; Statistics'!L1696</f>
        <v>-6.099998950958252E-2</v>
      </c>
      <c r="M1676">
        <f>'EDA &amp; Statistics'!M1697-'EDA &amp; Statistics'!M1696</f>
        <v>-7.6999902725219727E-2</v>
      </c>
      <c r="N1676">
        <f>'EDA &amp; Statistics'!N1697-'EDA &amp; Statistics'!N1696</f>
        <v>-6.4999938011169434E-2</v>
      </c>
      <c r="O1676">
        <f>'EDA &amp; Statistics'!O1697-'EDA &amp; Statistics'!O1696</f>
        <v>-8.2499980926513672E-2</v>
      </c>
      <c r="P1676">
        <f>'EDA &amp; Statistics'!P1697-'EDA &amp; Statistics'!P1696</f>
        <v>-0.13116168975830078</v>
      </c>
      <c r="R1676" s="9">
        <v>41052</v>
      </c>
      <c r="S1676" s="20">
        <f>('EDA &amp; Statistics'!B1697-'EDA &amp; Statistics'!B1696)/'EDA &amp; Statistics'!B1696</f>
        <v>3.0504647780792163E-2</v>
      </c>
      <c r="T1676" s="20">
        <f>('EDA &amp; Statistics'!C1697-'EDA &amp; Statistics'!C1696)/'EDA &amp; Statistics'!C1696</f>
        <v>-1.6769696498927626E-2</v>
      </c>
      <c r="U1676" s="20">
        <f>('EDA &amp; Statistics'!D1697-'EDA &amp; Statistics'!D1696)/'EDA &amp; Statistics'!D1696</f>
        <v>-2.9652947719412705E-2</v>
      </c>
      <c r="V1676" s="20">
        <f>('EDA &amp; Statistics'!E1697-'EDA &amp; Statistics'!E1696)/'EDA &amp; Statistics'!E1696</f>
        <v>-1.7007678396038162E-2</v>
      </c>
      <c r="W1676" s="20">
        <f>('EDA &amp; Statistics'!F1697-'EDA &amp; Statistics'!F1696)/'EDA &amp; Statistics'!F1696</f>
        <v>-2.9069739235228062E-3</v>
      </c>
      <c r="X1676" s="20">
        <f>('EDA &amp; Statistics'!G1697-'EDA &amp; Statistics'!G1696)/'EDA &amp; Statistics'!G1696</f>
        <v>1.1396000558891188E-2</v>
      </c>
      <c r="Y1676" s="20">
        <f>('EDA &amp; Statistics'!H1697-'EDA &amp; Statistics'!H1696)/'EDA &amp; Statistics'!H1696</f>
        <v>-0.15829144035372211</v>
      </c>
      <c r="Z1676" s="20">
        <f>('EDA &amp; Statistics'!I1697-'EDA &amp; Statistics'!I1696)/'EDA &amp; Statistics'!I1696</f>
        <v>-7.0850196933630524E-2</v>
      </c>
      <c r="AA1676" s="20">
        <f>('EDA &amp; Statistics'!J1697-'EDA &amp; Statistics'!J1696)/'EDA &amp; Statistics'!J1696</f>
        <v>-4.7329070321003941E-3</v>
      </c>
      <c r="AB1676" s="20">
        <f>('EDA &amp; Statistics'!K1697-'EDA &amp; Statistics'!K1696)/'EDA &amp; Statistics'!K1696</f>
        <v>-1.2195401359078974E-3</v>
      </c>
      <c r="AC1676" s="20">
        <f>('EDA &amp; Statistics'!L1697-'EDA &amp; Statistics'!L1696)/'EDA &amp; Statistics'!L1696</f>
        <v>-4.5151733312838629E-2</v>
      </c>
      <c r="AD1676" s="20">
        <f>('EDA &amp; Statistics'!M1697-'EDA &amp; Statistics'!M1696)/'EDA &amp; Statistics'!M1696</f>
        <v>-3.8967563067054803E-2</v>
      </c>
      <c r="AE1676" s="20">
        <f>('EDA &amp; Statistics'!N1697-'EDA &amp; Statistics'!N1696)/'EDA &amp; Statistics'!N1696</f>
        <v>-4.3551048774212966E-2</v>
      </c>
      <c r="AF1676" s="20">
        <f>('EDA &amp; Statistics'!O1697-'EDA &amp; Statistics'!O1696)/'EDA &amp; Statistics'!O1696</f>
        <v>-3.6748322998675052E-2</v>
      </c>
      <c r="AG1676" s="20">
        <f>('EDA &amp; Statistics'!P1697-'EDA &amp; Statistics'!P1696)/'EDA &amp; Statistics'!P1696</f>
        <v>-1.2393009784884642E-2</v>
      </c>
    </row>
    <row r="1677" spans="1:33" x14ac:dyDescent="0.3">
      <c r="A1677" s="9">
        <v>41053</v>
      </c>
      <c r="B1677">
        <f>'EDA &amp; Statistics'!B1698-'EDA &amp; Statistics'!B1697</f>
        <v>-5.9069991111755371E-3</v>
      </c>
      <c r="C1677">
        <f>'EDA &amp; Statistics'!C1698-'EDA &amp; Statistics'!C1697</f>
        <v>2.2880077362060547E-2</v>
      </c>
      <c r="D1677">
        <f>'EDA &amp; Statistics'!D1698-'EDA &amp; Statistics'!D1697</f>
        <v>3.7660002708435059E-2</v>
      </c>
      <c r="E1677">
        <f>'EDA &amp; Statistics'!E1698-'EDA &amp; Statistics'!E1697</f>
        <v>3.3426360870416894E-3</v>
      </c>
      <c r="F1677">
        <f>'EDA &amp; Statistics'!F1698-'EDA &amp; Statistics'!F1697</f>
        <v>3.7499964237213135E-3</v>
      </c>
      <c r="G1677">
        <f>'EDA &amp; Statistics'!G1698-'EDA &amp; Statistics'!G1697</f>
        <v>1.2500286102294922E-3</v>
      </c>
      <c r="H1677">
        <f>'EDA &amp; Statistics'!H1698-'EDA &amp; Statistics'!H1697</f>
        <v>4.999995231628418E-3</v>
      </c>
      <c r="I1677">
        <f>'EDA &amp; Statistics'!I1698-'EDA &amp; Statistics'!I1697</f>
        <v>1.5000045299530029E-2</v>
      </c>
      <c r="J1677">
        <f>'EDA &amp; Statistics'!J1698-'EDA &amp; Statistics'!J1697</f>
        <v>-1.7500162124633789E-2</v>
      </c>
      <c r="K1677">
        <f>'EDA &amp; Statistics'!K1698-'EDA &amp; Statistics'!K1697</f>
        <v>-1.2749671936035156E-2</v>
      </c>
      <c r="L1677">
        <f>'EDA &amp; Statistics'!L1698-'EDA &amp; Statistics'!L1697</f>
        <v>-2.3000001907348633E-2</v>
      </c>
      <c r="M1677">
        <f>'EDA &amp; Statistics'!M1698-'EDA &amp; Statistics'!M1697</f>
        <v>-2.5000095367431641E-2</v>
      </c>
      <c r="N1677">
        <f>'EDA &amp; Statistics'!N1698-'EDA &amp; Statistics'!N1697</f>
        <v>2.4999380111694336E-3</v>
      </c>
      <c r="O1677">
        <f>'EDA &amp; Statistics'!O1698-'EDA &amp; Statistics'!O1697</f>
        <v>9.9999904632568359E-3</v>
      </c>
      <c r="P1677">
        <f>'EDA &amp; Statistics'!P1698-'EDA &amp; Statistics'!P1697</f>
        <v>0.17693901062011719</v>
      </c>
      <c r="R1677" s="9">
        <v>41053</v>
      </c>
      <c r="S1677" s="20">
        <f>('EDA &amp; Statistics'!B1698-'EDA &amp; Statistics'!B1697)/'EDA &amp; Statistics'!B1697</f>
        <v>-1.0172029367227576E-2</v>
      </c>
      <c r="T1677" s="20">
        <f>('EDA &amp; Statistics'!C1698-'EDA &amp; Statistics'!C1697)/'EDA &amp; Statistics'!C1697</f>
        <v>2.1059679369091807E-2</v>
      </c>
      <c r="U1677" s="20">
        <f>('EDA &amp; Statistics'!D1698-'EDA &amp; Statistics'!D1697)/'EDA &amp; Statistics'!D1697</f>
        <v>2.0183398904436559E-2</v>
      </c>
      <c r="V1677" s="20">
        <f>('EDA &amp; Statistics'!E1698-'EDA &amp; Statistics'!E1697)/'EDA &amp; Statistics'!E1697</f>
        <v>1.6137979906610336E-2</v>
      </c>
      <c r="W1677" s="20">
        <f>('EDA &amp; Statistics'!F1698-'EDA &amp; Statistics'!F1697)/'EDA &amp; Statistics'!F1697</f>
        <v>8.7463471737285244E-3</v>
      </c>
      <c r="X1677" s="20">
        <f>('EDA &amp; Statistics'!G1698-'EDA &amp; Statistics'!G1697)/'EDA &amp; Statistics'!G1697</f>
        <v>1.4084829600224421E-3</v>
      </c>
      <c r="Y1677" s="20">
        <f>('EDA &amp; Statistics'!H1698-'EDA &amp; Statistics'!H1697)/'EDA &amp; Statistics'!H1697</f>
        <v>1.4925358528601555E-2</v>
      </c>
      <c r="Z1677" s="20">
        <f>('EDA &amp; Statistics'!I1698-'EDA &amp; Statistics'!I1697)/'EDA &amp; Statistics'!I1697</f>
        <v>1.6339918932487284E-2</v>
      </c>
      <c r="AA1677" s="20">
        <f>('EDA &amp; Statistics'!J1698-'EDA &amp; Statistics'!J1697)/'EDA &amp; Statistics'!J1697</f>
        <v>-4.7554787519487321E-3</v>
      </c>
      <c r="AB1677" s="20">
        <f>('EDA &amp; Statistics'!K1698-'EDA &amp; Statistics'!K1697)/'EDA &amp; Statistics'!K1697</f>
        <v>-3.1134731597723619E-3</v>
      </c>
      <c r="AC1677" s="20">
        <f>('EDA &amp; Statistics'!L1698-'EDA &amp; Statistics'!L1697)/'EDA &amp; Statistics'!L1697</f>
        <v>-1.7829459370146149E-2</v>
      </c>
      <c r="AD1677" s="20">
        <f>('EDA &amp; Statistics'!M1698-'EDA &amp; Statistics'!M1697)/'EDA &amp; Statistics'!M1697</f>
        <v>-1.3164873474000291E-2</v>
      </c>
      <c r="AE1677" s="20">
        <f>('EDA &amp; Statistics'!N1698-'EDA &amp; Statistics'!N1697)/'EDA &amp; Statistics'!N1697</f>
        <v>1.7512700486641128E-3</v>
      </c>
      <c r="AF1677" s="20">
        <f>('EDA &amp; Statistics'!O1698-'EDA &amp; Statistics'!O1697)/'EDA &amp; Statistics'!O1697</f>
        <v>4.6242732505257338E-3</v>
      </c>
      <c r="AG1677" s="20">
        <f>('EDA &amp; Statistics'!P1698-'EDA &amp; Statistics'!P1697)/'EDA &amp; Statistics'!P1697</f>
        <v>1.6928139484935073E-2</v>
      </c>
    </row>
    <row r="1678" spans="1:33" x14ac:dyDescent="0.3">
      <c r="A1678" s="9">
        <v>41054</v>
      </c>
      <c r="B1678">
        <f>'EDA &amp; Statistics'!B1699-'EDA &amp; Statistics'!B1698</f>
        <v>-2.5439858436584473E-3</v>
      </c>
      <c r="C1678">
        <f>'EDA &amp; Statistics'!C1699-'EDA &amp; Statistics'!C1698</f>
        <v>-1.1210083961486816E-2</v>
      </c>
      <c r="D1678">
        <f>'EDA &amp; Statistics'!D1699-'EDA &amp; Statistics'!D1698</f>
        <v>-1.2160062789916992E-2</v>
      </c>
      <c r="E1678">
        <f>'EDA &amp; Statistics'!E1699-'EDA &amp; Statistics'!E1698</f>
        <v>1.6133256391218376E-3</v>
      </c>
      <c r="F1678">
        <f>'EDA &amp; Statistics'!F1699-'EDA &amp; Statistics'!F1698</f>
        <v>4.999995231628418E-3</v>
      </c>
      <c r="G1678">
        <f>'EDA &amp; Statistics'!G1699-'EDA &amp; Statistics'!G1698</f>
        <v>1.3749957084655762E-2</v>
      </c>
      <c r="H1678">
        <f>'EDA &amp; Statistics'!H1699-'EDA &amp; Statistics'!H1698</f>
        <v>0</v>
      </c>
      <c r="I1678">
        <f>'EDA &amp; Statistics'!I1699-'EDA &amp; Statistics'!I1698</f>
        <v>2.1999955177307129E-2</v>
      </c>
      <c r="J1678">
        <f>'EDA &amp; Statistics'!J1699-'EDA &amp; Statistics'!J1698</f>
        <v>1.9999980926513672E-2</v>
      </c>
      <c r="K1678">
        <f>'EDA &amp; Statistics'!K1699-'EDA &amp; Statistics'!K1698</f>
        <v>2.2749900817871094E-2</v>
      </c>
      <c r="L1678">
        <f>'EDA &amp; Statistics'!L1699-'EDA &amp; Statistics'!L1698</f>
        <v>-6.999969482421875E-3</v>
      </c>
      <c r="M1678">
        <f>'EDA &amp; Statistics'!M1699-'EDA &amp; Statistics'!M1698</f>
        <v>-1.5999913215637207E-2</v>
      </c>
      <c r="N1678">
        <f>'EDA &amp; Statistics'!N1699-'EDA &amp; Statistics'!N1698</f>
        <v>-4.999995231628418E-3</v>
      </c>
      <c r="O1678">
        <f>'EDA &amp; Statistics'!O1699-'EDA &amp; Statistics'!O1698</f>
        <v>-1.2499809265136719E-2</v>
      </c>
      <c r="P1678">
        <f>'EDA &amp; Statistics'!P1699-'EDA &amp; Statistics'!P1698</f>
        <v>-8.9266777038574219E-2</v>
      </c>
      <c r="R1678" s="9">
        <v>41054</v>
      </c>
      <c r="S1678" s="20">
        <f>('EDA &amp; Statistics'!B1699-'EDA &amp; Statistics'!B1698)/'EDA &amp; Statistics'!B1698</f>
        <v>-4.4258395780660195E-3</v>
      </c>
      <c r="T1678" s="20">
        <f>('EDA &amp; Statistics'!C1699-'EDA &amp; Statistics'!C1698)/'EDA &amp; Statistics'!C1698</f>
        <v>-1.0105365008853222E-2</v>
      </c>
      <c r="U1678" s="20">
        <f>('EDA &amp; Statistics'!D1699-'EDA &amp; Statistics'!D1698)/'EDA &amp; Statistics'!D1698</f>
        <v>-6.3880972950191113E-3</v>
      </c>
      <c r="V1678" s="20">
        <f>('EDA &amp; Statistics'!E1699-'EDA &amp; Statistics'!E1698)/'EDA &amp; Statistics'!E1698</f>
        <v>7.6653047256008619E-3</v>
      </c>
      <c r="W1678" s="20">
        <f>('EDA &amp; Statistics'!F1699-'EDA &amp; Statistics'!F1698)/'EDA &amp; Statistics'!F1698</f>
        <v>1.1560682489023788E-2</v>
      </c>
      <c r="X1678" s="20">
        <f>('EDA &amp; Statistics'!G1699-'EDA &amp; Statistics'!G1698)/'EDA &amp; Statistics'!G1698</f>
        <v>1.5471118792071572E-2</v>
      </c>
      <c r="Y1678" s="20">
        <f>('EDA &amp; Statistics'!H1699-'EDA &amp; Statistics'!H1698)/'EDA &amp; Statistics'!H1698</f>
        <v>0</v>
      </c>
      <c r="Z1678" s="20">
        <f>('EDA &amp; Statistics'!I1699-'EDA &amp; Statistics'!I1698)/'EDA &amp; Statistics'!I1698</f>
        <v>2.3579801193919968E-2</v>
      </c>
      <c r="AA1678" s="20">
        <f>('EDA &amp; Statistics'!J1699-'EDA &amp; Statistics'!J1698)/'EDA &amp; Statistics'!J1698</f>
        <v>5.4607457876562383E-3</v>
      </c>
      <c r="AB1678" s="20">
        <f>('EDA &amp; Statistics'!K1699-'EDA &amp; Statistics'!K1698)/'EDA &amp; Statistics'!K1698</f>
        <v>5.5728826404180115E-3</v>
      </c>
      <c r="AC1678" s="20">
        <f>('EDA &amp; Statistics'!L1699-'EDA &amp; Statistics'!L1698)/'EDA &amp; Statistics'!L1698</f>
        <v>-5.5248379666262906E-3</v>
      </c>
      <c r="AD1678" s="20">
        <f>('EDA &amp; Statistics'!M1699-'EDA &amp; Statistics'!M1698)/'EDA &amp; Statistics'!M1698</f>
        <v>-8.5378407762064356E-3</v>
      </c>
      <c r="AE1678" s="20">
        <f>('EDA &amp; Statistics'!N1699-'EDA &amp; Statistics'!N1698)/'EDA &amp; Statistics'!N1698</f>
        <v>-3.4965002902287812E-3</v>
      </c>
      <c r="AF1678" s="20">
        <f>('EDA &amp; Statistics'!O1699-'EDA &amp; Statistics'!O1698)/'EDA &amp; Statistics'!O1698</f>
        <v>-5.7536524136795756E-3</v>
      </c>
      <c r="AG1678" s="20">
        <f>('EDA &amp; Statistics'!P1699-'EDA &amp; Statistics'!P1698)/'EDA &amp; Statistics'!P1698</f>
        <v>-8.3981808831229601E-3</v>
      </c>
    </row>
    <row r="1679" spans="1:33" x14ac:dyDescent="0.3">
      <c r="A1679" s="9">
        <v>41057</v>
      </c>
      <c r="B1679">
        <f>'EDA &amp; Statistics'!B1700-'EDA &amp; Statistics'!B1699</f>
        <v>0</v>
      </c>
      <c r="C1679">
        <f>'EDA &amp; Statistics'!C1700-'EDA &amp; Statistics'!C1699</f>
        <v>0</v>
      </c>
      <c r="D1679">
        <f>'EDA &amp; Statistics'!D1700-'EDA &amp; Statistics'!D1699</f>
        <v>0</v>
      </c>
      <c r="E1679">
        <f>'EDA &amp; Statistics'!E1700-'EDA &amp; Statistics'!E1699</f>
        <v>-2.166431102973182E-3</v>
      </c>
      <c r="F1679">
        <f>'EDA &amp; Statistics'!F1700-'EDA &amp; Statistics'!F1699</f>
        <v>-3.7499964237213135E-3</v>
      </c>
      <c r="G1679">
        <f>'EDA &amp; Statistics'!G1700-'EDA &amp; Statistics'!G1699</f>
        <v>-6.2499642372131348E-3</v>
      </c>
      <c r="H1679">
        <f>'EDA &amp; Statistics'!H1700-'EDA &amp; Statistics'!H1699</f>
        <v>-6.9999992847442627E-3</v>
      </c>
      <c r="I1679">
        <f>'EDA &amp; Statistics'!I1700-'EDA &amp; Statistics'!I1699</f>
        <v>-6.999969482421875E-3</v>
      </c>
      <c r="J1679">
        <f>'EDA &amp; Statistics'!J1700-'EDA &amp; Statistics'!J1699</f>
        <v>2.0000219345092773E-2</v>
      </c>
      <c r="K1679">
        <f>'EDA &amp; Statistics'!K1700-'EDA &amp; Statistics'!K1699</f>
        <v>-5.0001144409179688E-3</v>
      </c>
      <c r="L1679">
        <f>'EDA &amp; Statistics'!L1700-'EDA &amp; Statistics'!L1699</f>
        <v>-1.6999959945678711E-2</v>
      </c>
      <c r="M1679">
        <f>'EDA &amp; Statistics'!M1700-'EDA &amp; Statistics'!M1699</f>
        <v>-2.6000022888183594E-2</v>
      </c>
      <c r="N1679">
        <f>'EDA &amp; Statistics'!N1700-'EDA &amp; Statistics'!N1699</f>
        <v>-9.9999904632568359E-3</v>
      </c>
      <c r="O1679">
        <f>'EDA &amp; Statistics'!O1700-'EDA &amp; Statistics'!O1699</f>
        <v>9.9999904632568359E-3</v>
      </c>
      <c r="P1679">
        <f>'EDA &amp; Statistics'!P1700-'EDA &amp; Statistics'!P1699</f>
        <v>0</v>
      </c>
      <c r="R1679" s="9">
        <v>41057</v>
      </c>
      <c r="S1679" s="20">
        <f>('EDA &amp; Statistics'!B1700-'EDA &amp; Statistics'!B1699)/'EDA &amp; Statistics'!B1699</f>
        <v>0</v>
      </c>
      <c r="T1679" s="20">
        <f>('EDA &amp; Statistics'!C1700-'EDA &amp; Statistics'!C1699)/'EDA &amp; Statistics'!C1699</f>
        <v>0</v>
      </c>
      <c r="U1679" s="20">
        <f>('EDA &amp; Statistics'!D1700-'EDA &amp; Statistics'!D1699)/'EDA &amp; Statistics'!D1699</f>
        <v>0</v>
      </c>
      <c r="V1679" s="20">
        <f>('EDA &amp; Statistics'!E1700-'EDA &amp; Statistics'!E1699)/'EDA &amp; Statistics'!E1699</f>
        <v>-1.0214943418077414E-2</v>
      </c>
      <c r="W1679" s="20">
        <f>('EDA &amp; Statistics'!F1700-'EDA &amp; Statistics'!F1699)/'EDA &amp; Statistics'!F1699</f>
        <v>-8.5714203970772875E-3</v>
      </c>
      <c r="X1679" s="20">
        <f>('EDA &amp; Statistics'!G1700-'EDA &amp; Statistics'!G1699)/'EDA &amp; Statistics'!G1699</f>
        <v>-6.9251683311167891E-3</v>
      </c>
      <c r="Y1679" s="20">
        <f>('EDA &amp; Statistics'!H1700-'EDA &amp; Statistics'!H1699)/'EDA &amp; Statistics'!H1699</f>
        <v>-2.0588232973867658E-2</v>
      </c>
      <c r="Z1679" s="20">
        <f>('EDA &amp; Statistics'!I1700-'EDA &amp; Statistics'!I1699)/'EDA &amp; Statistics'!I1699</f>
        <v>-7.3298111044516178E-3</v>
      </c>
      <c r="AA1679" s="20">
        <f>('EDA &amp; Statistics'!J1700-'EDA &amp; Statistics'!J1699)/'EDA &amp; Statistics'!J1699</f>
        <v>5.4311527404314677E-3</v>
      </c>
      <c r="AB1679" s="20">
        <f>('EDA &amp; Statistics'!K1700-'EDA &amp; Statistics'!K1699)/'EDA &amp; Statistics'!K1699</f>
        <v>-1.218054669350894E-3</v>
      </c>
      <c r="AC1679" s="20">
        <f>('EDA &amp; Statistics'!L1700-'EDA &amp; Statistics'!L1699)/'EDA &amp; Statistics'!L1699</f>
        <v>-1.3492031805038694E-2</v>
      </c>
      <c r="AD1679" s="20">
        <f>('EDA &amp; Statistics'!M1700-'EDA &amp; Statistics'!M1699)/'EDA &amp; Statistics'!M1699</f>
        <v>-1.3993553459462491E-2</v>
      </c>
      <c r="AE1679" s="20">
        <f>('EDA &amp; Statistics'!N1700-'EDA &amp; Statistics'!N1699)/'EDA &amp; Statistics'!N1699</f>
        <v>-7.0175374020204177E-3</v>
      </c>
      <c r="AF1679" s="20">
        <f>('EDA &amp; Statistics'!O1700-'EDA &amp; Statistics'!O1699)/'EDA &amp; Statistics'!O1699</f>
        <v>4.6296250305059876E-3</v>
      </c>
      <c r="AG1679" s="20">
        <f>('EDA &amp; Statistics'!P1700-'EDA &amp; Statistics'!P1699)/'EDA &amp; Statistics'!P1699</f>
        <v>0</v>
      </c>
    </row>
    <row r="1680" spans="1:33" x14ac:dyDescent="0.3">
      <c r="A1680" s="9">
        <v>41058</v>
      </c>
      <c r="B1680">
        <f>'EDA &amp; Statistics'!B1701-'EDA &amp; Statistics'!B1700</f>
        <v>-8.6439847946166992E-3</v>
      </c>
      <c r="C1680">
        <f>'EDA &amp; Statistics'!C1701-'EDA &amp; Statistics'!C1700</f>
        <v>-8.39996337890625E-3</v>
      </c>
      <c r="D1680">
        <f>'EDA &amp; Statistics'!D1701-'EDA &amp; Statistics'!D1700</f>
        <v>-1.1999964714050293E-2</v>
      </c>
      <c r="E1680">
        <f>'EDA &amp; Statistics'!E1701-'EDA &amp; Statistics'!E1700</f>
        <v>-5.3629629003353885E-3</v>
      </c>
      <c r="F1680">
        <f>'EDA &amp; Statistics'!F1701-'EDA &amp; Statistics'!F1700</f>
        <v>-1.2500017881393433E-2</v>
      </c>
      <c r="G1680">
        <f>'EDA &amp; Statistics'!G1701-'EDA &amp; Statistics'!G1700</f>
        <v>-2.8750002384185791E-2</v>
      </c>
      <c r="H1680">
        <f>'EDA &amp; Statistics'!H1701-'EDA &amp; Statistics'!H1700</f>
        <v>-1.3000011444091797E-2</v>
      </c>
      <c r="I1680">
        <f>'EDA &amp; Statistics'!I1701-'EDA &amp; Statistics'!I1700</f>
        <v>-2.3000001907348633E-2</v>
      </c>
      <c r="J1680">
        <f>'EDA &amp; Statistics'!J1701-'EDA &amp; Statistics'!J1700</f>
        <v>-3.7500143051147461E-2</v>
      </c>
      <c r="K1680">
        <f>'EDA &amp; Statistics'!K1701-'EDA &amp; Statistics'!K1700</f>
        <v>-3.2499790191650391E-2</v>
      </c>
      <c r="L1680">
        <f>'EDA &amp; Statistics'!L1701-'EDA &amp; Statistics'!L1700</f>
        <v>1.399993896484375E-2</v>
      </c>
      <c r="M1680">
        <f>'EDA &amp; Statistics'!M1701-'EDA &amp; Statistics'!M1700</f>
        <v>-3.0000209808349609E-3</v>
      </c>
      <c r="N1680">
        <f>'EDA &amp; Statistics'!N1701-'EDA &amp; Statistics'!N1700</f>
        <v>3.2500028610229492E-2</v>
      </c>
      <c r="O1680">
        <f>'EDA &amp; Statistics'!O1701-'EDA &amp; Statistics'!O1700</f>
        <v>2.2500038146972656E-2</v>
      </c>
      <c r="P1680">
        <f>'EDA &amp; Statistics'!P1701-'EDA &amp; Statistics'!P1700</f>
        <v>-0.25397777557373047</v>
      </c>
      <c r="R1680" s="9">
        <v>41058</v>
      </c>
      <c r="S1680" s="20">
        <f>('EDA &amp; Statistics'!B1701-'EDA &amp; Statistics'!B1700)/'EDA &amp; Statistics'!B1700</f>
        <v>-1.5105021782824196E-2</v>
      </c>
      <c r="T1680" s="20">
        <f>('EDA &amp; Statistics'!C1701-'EDA &amp; Statistics'!C1700)/'EDA &amp; Statistics'!C1700</f>
        <v>-7.6494738055676234E-3</v>
      </c>
      <c r="U1680" s="20">
        <f>('EDA &amp; Statistics'!D1701-'EDA &amp; Statistics'!D1700)/'EDA &amp; Statistics'!D1700</f>
        <v>-6.3445217166707771E-3</v>
      </c>
      <c r="V1680" s="20">
        <f>('EDA &amp; Statistics'!E1701-'EDA &amp; Statistics'!E1700)/'EDA &amp; Statistics'!E1700</f>
        <v>-2.5547886799480952E-2</v>
      </c>
      <c r="W1680" s="20">
        <f>('EDA &amp; Statistics'!F1701-'EDA &amp; Statistics'!F1700)/'EDA &amp; Statistics'!F1700</f>
        <v>-2.8818484791540058E-2</v>
      </c>
      <c r="X1680" s="20">
        <f>('EDA &amp; Statistics'!G1701-'EDA &amp; Statistics'!G1700)/'EDA &amp; Statistics'!G1700</f>
        <v>-3.2078105526655659E-2</v>
      </c>
      <c r="Y1680" s="20">
        <f>('EDA &amp; Statistics'!H1701-'EDA &amp; Statistics'!H1700)/'EDA &amp; Statistics'!H1700</f>
        <v>-3.9039072902565378E-2</v>
      </c>
      <c r="Z1680" s="20">
        <f>('EDA &amp; Statistics'!I1701-'EDA &amp; Statistics'!I1700)/'EDA &amp; Statistics'!I1700</f>
        <v>-2.4261605033599604E-2</v>
      </c>
      <c r="AA1680" s="20">
        <f>('EDA &amp; Statistics'!J1701-'EDA &amp; Statistics'!J1700)/'EDA &amp; Statistics'!J1700</f>
        <v>-1.012833004419807E-2</v>
      </c>
      <c r="AB1680" s="20">
        <f>('EDA &amp; Statistics'!K1701-'EDA &amp; Statistics'!K1700)/'EDA &amp; Statistics'!K1700</f>
        <v>-7.9267782799041162E-3</v>
      </c>
      <c r="AC1680" s="20">
        <f>('EDA &amp; Statistics'!L1701-'EDA &amp; Statistics'!L1700)/'EDA &amp; Statistics'!L1700</f>
        <v>1.1263023830348785E-2</v>
      </c>
      <c r="AD1680" s="20">
        <f>('EDA &amp; Statistics'!M1701-'EDA &amp; Statistics'!M1700)/'EDA &amp; Statistics'!M1700</f>
        <v>-1.6375660222294089E-3</v>
      </c>
      <c r="AE1680" s="20">
        <f>('EDA &amp; Statistics'!N1701-'EDA &amp; Statistics'!N1700)/'EDA &amp; Statistics'!N1700</f>
        <v>2.2968218718302121E-2</v>
      </c>
      <c r="AF1680" s="20">
        <f>('EDA &amp; Statistics'!O1701-'EDA &amp; Statistics'!O1700)/'EDA &amp; Statistics'!O1700</f>
        <v>1.0368680809172852E-2</v>
      </c>
      <c r="AG1680" s="20">
        <f>('EDA &amp; Statistics'!P1701-'EDA &amp; Statistics'!P1700)/'EDA &amp; Statistics'!P1700</f>
        <v>-2.4096489104937783E-2</v>
      </c>
    </row>
    <row r="1681" spans="1:33" x14ac:dyDescent="0.3">
      <c r="A1681" s="9">
        <v>41059</v>
      </c>
      <c r="B1681">
        <f>'EDA &amp; Statistics'!B1702-'EDA &amp; Statistics'!B1701</f>
        <v>-1.64031982421875E-4</v>
      </c>
      <c r="C1681">
        <f>'EDA &amp; Statistics'!C1702-'EDA &amp; Statistics'!C1701</f>
        <v>-5.943000316619873E-2</v>
      </c>
      <c r="D1681">
        <f>'EDA &amp; Statistics'!D1702-'EDA &amp; Statistics'!D1701</f>
        <v>-9.3160033226013184E-2</v>
      </c>
      <c r="E1681">
        <f>'EDA &amp; Statistics'!E1702-'EDA &amp; Statistics'!E1701</f>
        <v>-3.2934816860924476E-4</v>
      </c>
      <c r="F1681">
        <f>'EDA &amp; Statistics'!F1702-'EDA &amp; Statistics'!F1701</f>
        <v>-1.2499988079071045E-3</v>
      </c>
      <c r="G1681">
        <f>'EDA &amp; Statistics'!G1702-'EDA &amp; Statistics'!G1701</f>
        <v>-3.7500262260437012E-3</v>
      </c>
      <c r="H1681">
        <f>'EDA &amp; Statistics'!H1702-'EDA &amp; Statistics'!H1701</f>
        <v>-6.9999992847442627E-3</v>
      </c>
      <c r="I1681">
        <f>'EDA &amp; Statistics'!I1702-'EDA &amp; Statistics'!I1701</f>
        <v>-2.5000035762786865E-2</v>
      </c>
      <c r="J1681">
        <f>'EDA &amp; Statistics'!J1702-'EDA &amp; Statistics'!J1701</f>
        <v>-9.5000028610229492E-2</v>
      </c>
      <c r="K1681">
        <f>'EDA &amp; Statistics'!K1702-'EDA &amp; Statistics'!K1701</f>
        <v>-7.2500228881835938E-2</v>
      </c>
      <c r="L1681">
        <f>'EDA &amp; Statistics'!L1702-'EDA &amp; Statistics'!L1701</f>
        <v>-7.0999979972839355E-2</v>
      </c>
      <c r="M1681">
        <f>'EDA &amp; Statistics'!M1702-'EDA &amp; Statistics'!M1701</f>
        <v>-0.1109999418258667</v>
      </c>
      <c r="N1681">
        <f>'EDA &amp; Statistics'!N1702-'EDA &amp; Statistics'!N1701</f>
        <v>-7.2499990463256836E-2</v>
      </c>
      <c r="O1681">
        <f>'EDA &amp; Statistics'!O1702-'EDA &amp; Statistics'!O1701</f>
        <v>-0.10000014305114746</v>
      </c>
      <c r="P1681">
        <f>'EDA &amp; Statistics'!P1702-'EDA &amp; Statistics'!P1701</f>
        <v>3.4150123596191406E-2</v>
      </c>
      <c r="R1681" s="9">
        <v>41059</v>
      </c>
      <c r="S1681" s="20">
        <f>('EDA &amp; Statistics'!B1702-'EDA &amp; Statistics'!B1701)/'EDA &amp; Statistics'!B1701</f>
        <v>-2.9103550368759536E-4</v>
      </c>
      <c r="T1681" s="20">
        <f>('EDA &amp; Statistics'!C1702-'EDA &amp; Statistics'!C1701)/'EDA &amp; Statistics'!C1701</f>
        <v>-5.453744878926612E-2</v>
      </c>
      <c r="U1681" s="20">
        <f>('EDA &amp; Statistics'!D1702-'EDA &amp; Statistics'!D1701)/'EDA &amp; Statistics'!D1701</f>
        <v>-4.9569292782084592E-2</v>
      </c>
      <c r="V1681" s="20">
        <f>('EDA &amp; Statistics'!E1702-'EDA &amp; Statistics'!E1701)/'EDA &amp; Statistics'!E1701</f>
        <v>-1.6100706807181159E-3</v>
      </c>
      <c r="W1681" s="20">
        <f>('EDA &amp; Statistics'!F1702-'EDA &amp; Statistics'!F1701)/'EDA &amp; Statistics'!F1701</f>
        <v>-2.9673563213186401E-3</v>
      </c>
      <c r="X1681" s="20">
        <f>('EDA &amp; Statistics'!G1702-'EDA &amp; Statistics'!G1701)/'EDA &amp; Statistics'!G1701</f>
        <v>-4.322796766714293E-3</v>
      </c>
      <c r="Y1681" s="20">
        <f>('EDA &amp; Statistics'!H1702-'EDA &amp; Statistics'!H1701)/'EDA &amp; Statistics'!H1701</f>
        <v>-2.1874998253770133E-2</v>
      </c>
      <c r="Z1681" s="20">
        <f>('EDA &amp; Statistics'!I1702-'EDA &amp; Statistics'!I1701)/'EDA &amp; Statistics'!I1701</f>
        <v>-2.7027065341188258E-2</v>
      </c>
      <c r="AA1681" s="20">
        <f>('EDA &amp; Statistics'!J1702-'EDA &amp; Statistics'!J1701)/'EDA &amp; Statistics'!J1701</f>
        <v>-2.5920881200281756E-2</v>
      </c>
      <c r="AB1681" s="20">
        <f>('EDA &amp; Statistics'!K1702-'EDA &amp; Statistics'!K1701)/'EDA &amp; Statistics'!K1701</f>
        <v>-1.7824272118502734E-2</v>
      </c>
      <c r="AC1681" s="20">
        <f>('EDA &amp; Statistics'!L1702-'EDA &amp; Statistics'!L1701)/'EDA &amp; Statistics'!L1701</f>
        <v>-5.6483676767370226E-2</v>
      </c>
      <c r="AD1681" s="20">
        <f>('EDA &amp; Statistics'!M1702-'EDA &amp; Statistics'!M1701)/'EDA &amp; Statistics'!M1701</f>
        <v>-6.0688869358871717E-2</v>
      </c>
      <c r="AE1681" s="20">
        <f>('EDA &amp; Statistics'!N1702-'EDA &amp; Statistics'!N1701)/'EDA &amp; Statistics'!N1701</f>
        <v>-5.0086349527404136E-2</v>
      </c>
      <c r="AF1681" s="20">
        <f>('EDA &amp; Statistics'!O1702-'EDA &amp; Statistics'!O1701)/'EDA &amp; Statistics'!O1701</f>
        <v>-4.5610097072513608E-2</v>
      </c>
      <c r="AG1681" s="20">
        <f>('EDA &amp; Statistics'!P1702-'EDA &amp; Statistics'!P1701)/'EDA &amp; Statistics'!P1701</f>
        <v>3.3200410543209489E-3</v>
      </c>
    </row>
    <row r="1682" spans="1:33" x14ac:dyDescent="0.3">
      <c r="A1682" s="9">
        <v>41060</v>
      </c>
      <c r="B1682">
        <f>'EDA &amp; Statistics'!B1703-'EDA &amp; Statistics'!B1702</f>
        <v>1.0350346565246582E-3</v>
      </c>
      <c r="C1682">
        <f>'EDA &amp; Statistics'!C1703-'EDA &amp; Statistics'!C1702</f>
        <v>-1.9099950790405273E-2</v>
      </c>
      <c r="D1682">
        <f>'EDA &amp; Statistics'!D1703-'EDA &amp; Statistics'!D1702</f>
        <v>-2.9019951820373535E-2</v>
      </c>
      <c r="E1682">
        <f>'EDA &amp; Statistics'!E1703-'EDA &amp; Statistics'!E1702</f>
        <v>-4.0919857579793661E-4</v>
      </c>
      <c r="F1682">
        <f>'EDA &amp; Statistics'!F1703-'EDA &amp; Statistics'!F1702</f>
        <v>-4.999995231628418E-3</v>
      </c>
      <c r="G1682">
        <f>'EDA &amp; Statistics'!G1703-'EDA &amp; Statistics'!G1702</f>
        <v>-1.874995231628418E-2</v>
      </c>
      <c r="H1682">
        <f>'EDA &amp; Statistics'!H1703-'EDA &amp; Statistics'!H1702</f>
        <v>-1.8000006675720215E-2</v>
      </c>
      <c r="I1682">
        <f>'EDA &amp; Statistics'!I1703-'EDA &amp; Statistics'!I1702</f>
        <v>-1.9999980926513672E-2</v>
      </c>
      <c r="J1682">
        <f>'EDA &amp; Statistics'!J1703-'EDA &amp; Statistics'!J1702</f>
        <v>-0.125</v>
      </c>
      <c r="K1682">
        <f>'EDA &amp; Statistics'!K1703-'EDA &amp; Statistics'!K1702</f>
        <v>-0.11999988555908203</v>
      </c>
      <c r="L1682">
        <f>'EDA &amp; Statistics'!L1703-'EDA &amp; Statistics'!L1702</f>
        <v>-2.3000001907348633E-2</v>
      </c>
      <c r="M1682">
        <f>'EDA &amp; Statistics'!M1703-'EDA &amp; Statistics'!M1702</f>
        <v>-4.6000003814697266E-2</v>
      </c>
      <c r="N1682">
        <f>'EDA &amp; Statistics'!N1703-'EDA &amp; Statistics'!N1702</f>
        <v>-2.499997615814209E-2</v>
      </c>
      <c r="O1682">
        <f>'EDA &amp; Statistics'!O1703-'EDA &amp; Statistics'!O1702</f>
        <v>-7.9999923706054688E-2</v>
      </c>
      <c r="P1682">
        <f>'EDA &amp; Statistics'!P1703-'EDA &amp; Statistics'!P1702</f>
        <v>0.18073272705078125</v>
      </c>
      <c r="R1682" s="9">
        <v>41060</v>
      </c>
      <c r="S1682" s="20">
        <f>('EDA &amp; Statistics'!B1703-'EDA &amp; Statistics'!B1702)/'EDA &amp; Statistics'!B1702</f>
        <v>1.8369559571693593E-3</v>
      </c>
      <c r="T1682" s="20">
        <f>('EDA &amp; Statistics'!C1703-'EDA &amp; Statistics'!C1702)/'EDA &amp; Statistics'!C1702</f>
        <v>-1.8538602031908168E-2</v>
      </c>
      <c r="U1682" s="20">
        <f>('EDA &amp; Statistics'!D1703-'EDA &amp; Statistics'!D1702)/'EDA &amp; Statistics'!D1702</f>
        <v>-1.6246481326093336E-2</v>
      </c>
      <c r="V1682" s="20">
        <f>('EDA &amp; Statistics'!E1703-'EDA &amp; Statistics'!E1702)/'EDA &amp; Statistics'!E1702</f>
        <v>-2.003658073190443E-3</v>
      </c>
      <c r="W1682" s="20">
        <f>('EDA &amp; Statistics'!F1703-'EDA &amp; Statistics'!F1702)/'EDA &amp; Statistics'!F1702</f>
        <v>-1.1904750923180184E-2</v>
      </c>
      <c r="X1682" s="20">
        <f>('EDA &amp; Statistics'!G1703-'EDA &amp; Statistics'!G1702)/'EDA &amp; Statistics'!G1702</f>
        <v>-2.1707615317307187E-2</v>
      </c>
      <c r="Y1682" s="20">
        <f>('EDA &amp; Statistics'!H1703-'EDA &amp; Statistics'!H1702)/'EDA &amp; Statistics'!H1702</f>
        <v>-5.7508009731363004E-2</v>
      </c>
      <c r="Z1682" s="20">
        <f>('EDA &amp; Statistics'!I1703-'EDA &amp; Statistics'!I1702)/'EDA &amp; Statistics'!I1702</f>
        <v>-2.222220161814694E-2</v>
      </c>
      <c r="AA1682" s="20">
        <f>('EDA &amp; Statistics'!J1703-'EDA &amp; Statistics'!J1702)/'EDA &amp; Statistics'!J1702</f>
        <v>-3.5014006256985183E-2</v>
      </c>
      <c r="AB1682" s="20">
        <f>('EDA &amp; Statistics'!K1703-'EDA &amp; Statistics'!K1702)/'EDA &amp; Statistics'!K1702</f>
        <v>-3.0037519148085931E-2</v>
      </c>
      <c r="AC1682" s="20">
        <f>('EDA &amp; Statistics'!L1703-'EDA &amp; Statistics'!L1702)/'EDA &amp; Statistics'!L1702</f>
        <v>-1.9392919149062774E-2</v>
      </c>
      <c r="AD1682" s="20">
        <f>('EDA &amp; Statistics'!M1703-'EDA &amp; Statistics'!M1702)/'EDA &amp; Statistics'!M1702</f>
        <v>-2.6775321512925429E-2</v>
      </c>
      <c r="AE1682" s="20">
        <f>('EDA &amp; Statistics'!N1703-'EDA &amp; Statistics'!N1702)/'EDA &amp; Statistics'!N1702</f>
        <v>-1.8181800842285156E-2</v>
      </c>
      <c r="AF1682" s="20">
        <f>('EDA &amp; Statistics'!O1703-'EDA &amp; Statistics'!O1702)/'EDA &amp; Statistics'!O1702</f>
        <v>-3.8231744229330303E-2</v>
      </c>
      <c r="AG1682" s="20">
        <f>('EDA &amp; Statistics'!P1703-'EDA &amp; Statistics'!P1702)/'EDA &amp; Statistics'!P1702</f>
        <v>1.7512513723812712E-2</v>
      </c>
    </row>
    <row r="1683" spans="1:33" x14ac:dyDescent="0.3">
      <c r="A1683" s="9">
        <v>41061</v>
      </c>
      <c r="B1683">
        <f>'EDA &amp; Statistics'!B1704-'EDA &amp; Statistics'!B1703</f>
        <v>1.3427972793579102E-2</v>
      </c>
      <c r="C1683">
        <f>'EDA &amp; Statistics'!C1704-'EDA &amp; Statistics'!C1703</f>
        <v>-3.3460021018981934E-2</v>
      </c>
      <c r="D1683">
        <f>'EDA &amp; Statistics'!D1704-'EDA &amp; Statistics'!D1703</f>
        <v>-8.1840038299560547E-2</v>
      </c>
      <c r="E1683">
        <f>'EDA &amp; Statistics'!E1704-'EDA &amp; Statistics'!E1703</f>
        <v>-5.2733227145383699E-3</v>
      </c>
      <c r="F1683">
        <f>'EDA &amp; Statistics'!F1704-'EDA &amp; Statistics'!F1703</f>
        <v>-8.7499916553497314E-3</v>
      </c>
      <c r="G1683">
        <f>'EDA &amp; Statistics'!G1704-'EDA &amp; Statistics'!G1703</f>
        <v>-1.3750016689300537E-2</v>
      </c>
      <c r="H1683">
        <f>'EDA &amp; Statistics'!H1704-'EDA &amp; Statistics'!H1703</f>
        <v>-9.9999904632568359E-3</v>
      </c>
      <c r="I1683">
        <f>'EDA &amp; Statistics'!I1704-'EDA &amp; Statistics'!I1703</f>
        <v>-2.2000014781951904E-2</v>
      </c>
      <c r="J1683">
        <f>'EDA &amp; Statistics'!J1704-'EDA &amp; Statistics'!J1703</f>
        <v>-5.2500009536743164E-2</v>
      </c>
      <c r="K1683">
        <f>'EDA &amp; Statistics'!K1704-'EDA &amp; Statistics'!K1703</f>
        <v>-4.7499895095825195E-2</v>
      </c>
      <c r="L1683">
        <f>'EDA &amp; Statistics'!L1704-'EDA &amp; Statistics'!L1703</f>
        <v>-1.0000467300415039E-3</v>
      </c>
      <c r="M1683">
        <f>'EDA &amp; Statistics'!M1704-'EDA &amp; Statistics'!M1703</f>
        <v>-2.200007438659668E-2</v>
      </c>
      <c r="N1683">
        <f>'EDA &amp; Statistics'!N1704-'EDA &amp; Statistics'!N1703</f>
        <v>-1.9999980926513672E-2</v>
      </c>
      <c r="O1683">
        <f>'EDA &amp; Statistics'!O1704-'EDA &amp; Statistics'!O1703</f>
        <v>-9.9999904632568359E-3</v>
      </c>
      <c r="P1683">
        <f>'EDA &amp; Statistics'!P1704-'EDA &amp; Statistics'!P1703</f>
        <v>9.7890853881835938E-2</v>
      </c>
      <c r="R1683" s="9">
        <v>41061</v>
      </c>
      <c r="S1683" s="20">
        <f>('EDA &amp; Statistics'!B1704-'EDA &amp; Statistics'!B1703)/'EDA &amp; Statistics'!B1703</f>
        <v>2.3787963132690722E-2</v>
      </c>
      <c r="T1683" s="20">
        <f>('EDA &amp; Statistics'!C1704-'EDA &amp; Statistics'!C1703)/'EDA &amp; Statistics'!C1703</f>
        <v>-3.3090072577396497E-2</v>
      </c>
      <c r="U1683" s="20">
        <f>('EDA &amp; Statistics'!D1704-'EDA &amp; Statistics'!D1703)/'EDA &amp; Statistics'!D1703</f>
        <v>-4.6573851470630735E-2</v>
      </c>
      <c r="V1683" s="20">
        <f>('EDA &amp; Statistics'!E1704-'EDA &amp; Statistics'!E1703)/'EDA &amp; Statistics'!E1703</f>
        <v>-2.5872887349995974E-2</v>
      </c>
      <c r="W1683" s="20">
        <f>('EDA &amp; Statistics'!F1704-'EDA &amp; Statistics'!F1703)/'EDA &amp; Statistics'!F1703</f>
        <v>-2.1084317665761416E-2</v>
      </c>
      <c r="X1683" s="20">
        <f>('EDA &amp; Statistics'!G1704-'EDA &amp; Statistics'!G1703)/'EDA &amp; Statistics'!G1703</f>
        <v>-1.6272208548815285E-2</v>
      </c>
      <c r="Y1683" s="20">
        <f>('EDA &amp; Statistics'!H1704-'EDA &amp; Statistics'!H1703)/'EDA &amp; Statistics'!H1703</f>
        <v>-3.389827426361236E-2</v>
      </c>
      <c r="Z1683" s="20">
        <f>('EDA &amp; Statistics'!I1704-'EDA &amp; Statistics'!I1703)/'EDA &amp; Statistics'!I1703</f>
        <v>-2.5000016933137813E-2</v>
      </c>
      <c r="AA1683" s="20">
        <f>('EDA &amp; Statistics'!J1704-'EDA &amp; Statistics'!J1703)/'EDA &amp; Statistics'!J1703</f>
        <v>-1.5239480567224455E-2</v>
      </c>
      <c r="AB1683" s="20">
        <f>('EDA &amp; Statistics'!K1704-'EDA &amp; Statistics'!K1703)/'EDA &amp; Statistics'!K1703</f>
        <v>-1.2258037444083922E-2</v>
      </c>
      <c r="AC1683" s="20">
        <f>('EDA &amp; Statistics'!L1704-'EDA &amp; Statistics'!L1703)/'EDA &amp; Statistics'!L1703</f>
        <v>-8.5988541762868631E-4</v>
      </c>
      <c r="AD1683" s="20">
        <f>('EDA &amp; Statistics'!M1704-'EDA &amp; Statistics'!M1703)/'EDA &amp; Statistics'!M1703</f>
        <v>-1.3157938828667523E-2</v>
      </c>
      <c r="AE1683" s="20">
        <f>('EDA &amp; Statistics'!N1704-'EDA &amp; Statistics'!N1703)/'EDA &amp; Statistics'!N1703</f>
        <v>-1.4814800424667634E-2</v>
      </c>
      <c r="AF1683" s="20">
        <f>('EDA &amp; Statistics'!O1704-'EDA &amp; Statistics'!O1703)/'EDA &amp; Statistics'!O1703</f>
        <v>-4.9689392428916021E-3</v>
      </c>
      <c r="AG1683" s="20">
        <f>('EDA &amp; Statistics'!P1704-'EDA &amp; Statistics'!P1703)/'EDA &amp; Statistics'!P1703</f>
        <v>9.3221061678965388E-3</v>
      </c>
    </row>
    <row r="1684" spans="1:33" x14ac:dyDescent="0.3">
      <c r="A1684" s="9">
        <v>41064</v>
      </c>
      <c r="B1684">
        <f>'EDA &amp; Statistics'!B1705-'EDA &amp; Statistics'!B1704</f>
        <v>-1.7480254173278809E-3</v>
      </c>
      <c r="C1684">
        <f>'EDA &amp; Statistics'!C1705-'EDA &amp; Statistics'!C1704</f>
        <v>4.9049973487854004E-2</v>
      </c>
      <c r="D1684">
        <f>'EDA &amp; Statistics'!D1705-'EDA &amp; Statistics'!D1704</f>
        <v>5.7739973068237305E-2</v>
      </c>
      <c r="E1684">
        <f>'EDA &amp; Statistics'!E1705-'EDA &amp; Statistics'!E1704</f>
        <v>2.1493395890217482E-3</v>
      </c>
      <c r="F1684">
        <f>'EDA &amp; Statistics'!F1705-'EDA &amp; Statistics'!F1704</f>
        <v>2.499997615814209E-3</v>
      </c>
      <c r="G1684">
        <f>'EDA &amp; Statistics'!G1705-'EDA &amp; Statistics'!G1704</f>
        <v>1.2499690055847168E-3</v>
      </c>
      <c r="H1684">
        <f>'EDA &amp; Statistics'!H1705-'EDA &amp; Statistics'!H1704</f>
        <v>0</v>
      </c>
      <c r="I1684">
        <f>'EDA &amp; Statistics'!I1705-'EDA &amp; Statistics'!I1704</f>
        <v>0</v>
      </c>
      <c r="J1684">
        <f>'EDA &amp; Statistics'!J1705-'EDA &amp; Statistics'!J1704</f>
        <v>-3.9999961853027344E-2</v>
      </c>
      <c r="K1684">
        <f>'EDA &amp; Statistics'!K1705-'EDA &amp; Statistics'!K1704</f>
        <v>-5.7500123977661133E-2</v>
      </c>
      <c r="L1684">
        <f>'EDA &amp; Statistics'!L1705-'EDA &amp; Statistics'!L1704</f>
        <v>0</v>
      </c>
      <c r="M1684">
        <f>'EDA &amp; Statistics'!M1705-'EDA &amp; Statistics'!M1704</f>
        <v>0</v>
      </c>
      <c r="N1684">
        <f>'EDA &amp; Statistics'!N1705-'EDA &amp; Statistics'!N1704</f>
        <v>0</v>
      </c>
      <c r="O1684">
        <f>'EDA &amp; Statistics'!O1705-'EDA &amp; Statistics'!O1704</f>
        <v>0</v>
      </c>
      <c r="P1684">
        <f>'EDA &amp; Statistics'!P1705-'EDA &amp; Statistics'!P1704</f>
        <v>0.40910911560058594</v>
      </c>
      <c r="R1684" s="9">
        <v>41064</v>
      </c>
      <c r="S1684" s="20">
        <f>('EDA &amp; Statistics'!B1705-'EDA &amp; Statistics'!B1704)/'EDA &amp; Statistics'!B1704</f>
        <v>-3.0247154743894976E-3</v>
      </c>
      <c r="T1684" s="20">
        <f>('EDA &amp; Statistics'!C1705-'EDA &amp; Statistics'!C1704)/'EDA &amp; Statistics'!C1704</f>
        <v>5.0167708928991639E-2</v>
      </c>
      <c r="U1684" s="20">
        <f>('EDA &amp; Statistics'!D1705-'EDA &amp; Statistics'!D1704)/'EDA &amp; Statistics'!D1704</f>
        <v>3.4464013219845539E-2</v>
      </c>
      <c r="V1684" s="20">
        <f>('EDA &amp; Statistics'!E1705-'EDA &amp; Statistics'!E1704)/'EDA &amp; Statistics'!E1704</f>
        <v>1.0825549611907501E-2</v>
      </c>
      <c r="W1684" s="20">
        <f>('EDA &amp; Statistics'!F1705-'EDA &amp; Statistics'!F1704)/'EDA &amp; Statistics'!F1704</f>
        <v>6.1538402850811295E-3</v>
      </c>
      <c r="X1684" s="20">
        <f>('EDA &amp; Statistics'!G1705-'EDA &amp; Statistics'!G1704)/'EDA &amp; Statistics'!G1704</f>
        <v>1.503722090416785E-3</v>
      </c>
      <c r="Y1684" s="20">
        <f>('EDA &amp; Statistics'!H1705-'EDA &amp; Statistics'!H1704)/'EDA &amp; Statistics'!H1704</f>
        <v>0</v>
      </c>
      <c r="Z1684" s="20">
        <f>('EDA &amp; Statistics'!I1705-'EDA &amp; Statistics'!I1704)/'EDA &amp; Statistics'!I1704</f>
        <v>0</v>
      </c>
      <c r="AA1684" s="20">
        <f>('EDA &amp; Statistics'!J1705-'EDA &amp; Statistics'!J1704)/'EDA &amp; Statistics'!J1704</f>
        <v>-1.1790703832744777E-2</v>
      </c>
      <c r="AB1684" s="20">
        <f>('EDA &amp; Statistics'!K1705-'EDA &amp; Statistics'!K1704)/'EDA &amp; Statistics'!K1704</f>
        <v>-1.5022892854786925E-2</v>
      </c>
      <c r="AC1684" s="20">
        <f>('EDA &amp; Statistics'!L1705-'EDA &amp; Statistics'!L1704)/'EDA &amp; Statistics'!L1704</f>
        <v>0</v>
      </c>
      <c r="AD1684" s="20">
        <f>('EDA &amp; Statistics'!M1705-'EDA &amp; Statistics'!M1704)/'EDA &amp; Statistics'!M1704</f>
        <v>0</v>
      </c>
      <c r="AE1684" s="20">
        <f>('EDA &amp; Statistics'!N1705-'EDA &amp; Statistics'!N1704)/'EDA &amp; Statistics'!N1704</f>
        <v>0</v>
      </c>
      <c r="AF1684" s="20">
        <f>('EDA &amp; Statistics'!O1705-'EDA &amp; Statistics'!O1704)/'EDA &amp; Statistics'!O1704</f>
        <v>0</v>
      </c>
      <c r="AG1684" s="20">
        <f>('EDA &amp; Statistics'!P1705-'EDA &amp; Statistics'!P1704)/'EDA &amp; Statistics'!P1704</f>
        <v>3.8599466225264598E-2</v>
      </c>
    </row>
    <row r="1685" spans="1:33" x14ac:dyDescent="0.3">
      <c r="A1685" s="9">
        <v>41065</v>
      </c>
      <c r="B1685">
        <f>'EDA &amp; Statistics'!B1706-'EDA &amp; Statistics'!B1705</f>
        <v>-1.2566983699798584E-2</v>
      </c>
      <c r="C1685">
        <f>'EDA &amp; Statistics'!C1706-'EDA &amp; Statistics'!C1705</f>
        <v>-1.9569993019104004E-2</v>
      </c>
      <c r="D1685">
        <f>'EDA &amp; Statistics'!D1706-'EDA &amp; Statistics'!D1705</f>
        <v>2.1120071411132813E-2</v>
      </c>
      <c r="E1685">
        <f>'EDA &amp; Statistics'!E1706-'EDA &amp; Statistics'!E1705</f>
        <v>8.1454424175453899E-3</v>
      </c>
      <c r="F1685">
        <f>'EDA &amp; Statistics'!F1706-'EDA &amp; Statistics'!F1705</f>
        <v>1.7500013113021851E-2</v>
      </c>
      <c r="G1685">
        <f>'EDA &amp; Statistics'!G1706-'EDA &amp; Statistics'!G1705</f>
        <v>3.750002384185791E-2</v>
      </c>
      <c r="H1685">
        <f>'EDA &amp; Statistics'!H1706-'EDA &amp; Statistics'!H1705</f>
        <v>0</v>
      </c>
      <c r="I1685">
        <f>'EDA &amp; Statistics'!I1706-'EDA &amp; Statistics'!I1705</f>
        <v>0</v>
      </c>
      <c r="J1685">
        <f>'EDA &amp; Statistics'!J1706-'EDA &amp; Statistics'!J1705</f>
        <v>0.14249992370605469</v>
      </c>
      <c r="K1685">
        <f>'EDA &amp; Statistics'!K1706-'EDA &amp; Statistics'!K1705</f>
        <v>0.14225006103515625</v>
      </c>
      <c r="L1685">
        <f>'EDA &amp; Statistics'!L1706-'EDA &amp; Statistics'!L1705</f>
        <v>0</v>
      </c>
      <c r="M1685">
        <f>'EDA &amp; Statistics'!M1706-'EDA &amp; Statistics'!M1705</f>
        <v>0</v>
      </c>
      <c r="N1685">
        <f>'EDA &amp; Statistics'!N1706-'EDA &amp; Statistics'!N1705</f>
        <v>0</v>
      </c>
      <c r="O1685">
        <f>'EDA &amp; Statistics'!O1706-'EDA &amp; Statistics'!O1705</f>
        <v>0</v>
      </c>
      <c r="P1685">
        <f>'EDA &amp; Statistics'!P1706-'EDA &amp; Statistics'!P1705</f>
        <v>-8.4834098815917969E-2</v>
      </c>
      <c r="R1685" s="9">
        <v>41065</v>
      </c>
      <c r="S1685" s="20">
        <f>('EDA &amp; Statistics'!B1706-'EDA &amp; Statistics'!B1705)/'EDA &amp; Statistics'!B1705</f>
        <v>-2.1811395090716241E-2</v>
      </c>
      <c r="T1685" s="20">
        <f>('EDA &amp; Statistics'!C1706-'EDA &amp; Statistics'!C1705)/'EDA &amp; Statistics'!C1705</f>
        <v>-1.905976323934588E-2</v>
      </c>
      <c r="U1685" s="20">
        <f>('EDA &amp; Statistics'!D1706-'EDA &amp; Statistics'!D1705)/'EDA &amp; Statistics'!D1705</f>
        <v>1.2186227076194184E-2</v>
      </c>
      <c r="V1685" s="20">
        <f>('EDA &amp; Statistics'!E1706-'EDA &amp; Statistics'!E1705)/'EDA &amp; Statistics'!E1705</f>
        <v>4.0586666584972876E-2</v>
      </c>
      <c r="W1685" s="20">
        <f>('EDA &amp; Statistics'!F1706-'EDA &amp; Statistics'!F1705)/'EDA &amp; Statistics'!F1705</f>
        <v>4.2813487988005286E-2</v>
      </c>
      <c r="X1685" s="20">
        <f>('EDA &amp; Statistics'!G1706-'EDA &amp; Statistics'!G1705)/'EDA &amp; Statistics'!G1705</f>
        <v>4.5045074715945377E-2</v>
      </c>
      <c r="Y1685" s="20">
        <f>('EDA &amp; Statistics'!H1706-'EDA &amp; Statistics'!H1705)/'EDA &amp; Statistics'!H1705</f>
        <v>0</v>
      </c>
      <c r="Z1685" s="20">
        <f>('EDA &amp; Statistics'!I1706-'EDA &amp; Statistics'!I1705)/'EDA &amp; Statistics'!I1705</f>
        <v>0</v>
      </c>
      <c r="AA1685" s="20">
        <f>('EDA &amp; Statistics'!J1706-'EDA &amp; Statistics'!J1705)/'EDA &amp; Statistics'!J1705</f>
        <v>4.2505570567490984E-2</v>
      </c>
      <c r="AB1685" s="20">
        <f>('EDA &amp; Statistics'!K1706-'EDA &amp; Statistics'!K1705)/'EDA &amp; Statistics'!K1705</f>
        <v>3.7732111871310127E-2</v>
      </c>
      <c r="AC1685" s="20">
        <f>('EDA &amp; Statistics'!L1706-'EDA &amp; Statistics'!L1705)/'EDA &amp; Statistics'!L1705</f>
        <v>0</v>
      </c>
      <c r="AD1685" s="20">
        <f>('EDA &amp; Statistics'!M1706-'EDA &amp; Statistics'!M1705)/'EDA &amp; Statistics'!M1705</f>
        <v>0</v>
      </c>
      <c r="AE1685" s="20">
        <f>('EDA &amp; Statistics'!N1706-'EDA &amp; Statistics'!N1705)/'EDA &amp; Statistics'!N1705</f>
        <v>0</v>
      </c>
      <c r="AF1685" s="20">
        <f>('EDA &amp; Statistics'!O1706-'EDA &amp; Statistics'!O1705)/'EDA &amp; Statistics'!O1705</f>
        <v>0</v>
      </c>
      <c r="AG1685" s="20">
        <f>('EDA &amp; Statistics'!P1706-'EDA &amp; Statistics'!P1705)/'EDA &amp; Statistics'!P1705</f>
        <v>-7.7066298155390369E-3</v>
      </c>
    </row>
    <row r="1686" spans="1:33" x14ac:dyDescent="0.3">
      <c r="A1686" s="9">
        <v>41066</v>
      </c>
      <c r="B1686">
        <f>'EDA &amp; Statistics'!B1707-'EDA &amp; Statistics'!B1706</f>
        <v>-2.0745992660522461E-2</v>
      </c>
      <c r="C1686">
        <f>'EDA &amp; Statistics'!C1707-'EDA &amp; Statistics'!C1706</f>
        <v>3.3589959144592285E-2</v>
      </c>
      <c r="D1686">
        <f>'EDA &amp; Statistics'!D1707-'EDA &amp; Statistics'!D1706</f>
        <v>6.4769983291625977E-2</v>
      </c>
      <c r="E1686">
        <f>'EDA &amp; Statistics'!E1707-'EDA &amp; Statistics'!E1706</f>
        <v>-6.4119725769633262E-3</v>
      </c>
      <c r="F1686">
        <f>'EDA &amp; Statistics'!F1707-'EDA &amp; Statistics'!F1706</f>
        <v>-7.5000226497650146E-3</v>
      </c>
      <c r="G1686">
        <f>'EDA &amp; Statistics'!G1707-'EDA &amp; Statistics'!G1706</f>
        <v>-3.7500262260437012E-3</v>
      </c>
      <c r="H1686">
        <f>'EDA &amp; Statistics'!H1707-'EDA &amp; Statistics'!H1706</f>
        <v>8.0000013113021851E-2</v>
      </c>
      <c r="I1686">
        <f>'EDA &amp; Statistics'!I1707-'EDA &amp; Statistics'!I1706</f>
        <v>0.11500000953674316</v>
      </c>
      <c r="J1686">
        <f>'EDA &amp; Statistics'!J1707-'EDA &amp; Statistics'!J1706</f>
        <v>6.7500114440917969E-2</v>
      </c>
      <c r="K1686">
        <f>'EDA &amp; Statistics'!K1707-'EDA &amp; Statistics'!K1706</f>
        <v>5.0250053405761719E-2</v>
      </c>
      <c r="L1686">
        <f>'EDA &amp; Statistics'!L1707-'EDA &amp; Statistics'!L1706</f>
        <v>0.10500001907348633</v>
      </c>
      <c r="M1686">
        <f>'EDA &amp; Statistics'!M1707-'EDA &amp; Statistics'!M1706</f>
        <v>0.11900007724761963</v>
      </c>
      <c r="N1686">
        <f>'EDA &amp; Statistics'!N1707-'EDA &amp; Statistics'!N1706</f>
        <v>6.25E-2</v>
      </c>
      <c r="O1686">
        <f>'EDA &amp; Statistics'!O1707-'EDA &amp; Statistics'!O1706</f>
        <v>0.11249995231628418</v>
      </c>
      <c r="P1686">
        <f>'EDA &amp; Statistics'!P1707-'EDA &amp; Statistics'!P1706</f>
        <v>-0.11852359771728516</v>
      </c>
      <c r="R1686" s="9">
        <v>41066</v>
      </c>
      <c r="S1686" s="20">
        <f>('EDA &amp; Statistics'!B1707-'EDA &amp; Statistics'!B1706)/'EDA &amp; Statistics'!B1706</f>
        <v>-3.6809847094141451E-2</v>
      </c>
      <c r="T1686" s="20">
        <f>('EDA &amp; Statistics'!C1707-'EDA &amp; Statistics'!C1706)/'EDA &amp; Statistics'!C1706</f>
        <v>3.3349840206055005E-2</v>
      </c>
      <c r="U1686" s="20">
        <f>('EDA &amp; Statistics'!D1707-'EDA &amp; Statistics'!D1706)/'EDA &amp; Statistics'!D1706</f>
        <v>3.6922172385289352E-2</v>
      </c>
      <c r="V1686" s="20">
        <f>('EDA &amp; Statistics'!E1707-'EDA &amp; Statistics'!E1706)/'EDA &amp; Statistics'!E1706</f>
        <v>-3.0703091396666039E-2</v>
      </c>
      <c r="W1686" s="20">
        <f>('EDA &amp; Statistics'!F1707-'EDA &amp; Statistics'!F1706)/'EDA &amp; Statistics'!F1706</f>
        <v>-1.7595360612286864E-2</v>
      </c>
      <c r="X1686" s="20">
        <f>('EDA &amp; Statistics'!G1707-'EDA &amp; Statistics'!G1706)/'EDA &amp; Statistics'!G1706</f>
        <v>-4.310374948839347E-3</v>
      </c>
      <c r="Y1686" s="20">
        <f>('EDA &amp; Statistics'!H1707-'EDA &amp; Statistics'!H1706)/'EDA &amp; Statistics'!H1706</f>
        <v>0.28070180391891131</v>
      </c>
      <c r="Z1686" s="20">
        <f>('EDA &amp; Statistics'!I1707-'EDA &amp; Statistics'!I1706)/'EDA &amp; Statistics'!I1706</f>
        <v>0.13403264820177715</v>
      </c>
      <c r="AA1686" s="20">
        <f>('EDA &amp; Statistics'!J1707-'EDA &amp; Statistics'!J1706)/'EDA &amp; Statistics'!J1706</f>
        <v>1.931333809761205E-2</v>
      </c>
      <c r="AB1686" s="20">
        <f>('EDA &amp; Statistics'!K1707-'EDA &amp; Statistics'!K1706)/'EDA &amp; Statistics'!K1706</f>
        <v>1.2844284712580761E-2</v>
      </c>
      <c r="AC1686" s="20">
        <f>('EDA &amp; Statistics'!L1707-'EDA &amp; Statistics'!L1706)/'EDA &amp; Statistics'!L1706</f>
        <v>9.0361466795492049E-2</v>
      </c>
      <c r="AD1686" s="20">
        <f>('EDA &amp; Statistics'!M1707-'EDA &amp; Statistics'!M1706)/'EDA &amp; Statistics'!M1706</f>
        <v>7.2121259980075431E-2</v>
      </c>
      <c r="AE1686" s="20">
        <f>('EDA &amp; Statistics'!N1707-'EDA &amp; Statistics'!N1706)/'EDA &amp; Statistics'!N1706</f>
        <v>4.6992479686692901E-2</v>
      </c>
      <c r="AF1686" s="20">
        <f>('EDA &amp; Statistics'!O1707-'EDA &amp; Statistics'!O1706)/'EDA &amp; Statistics'!O1706</f>
        <v>5.6179749863497185E-2</v>
      </c>
      <c r="AG1686" s="20">
        <f>('EDA &amp; Statistics'!P1707-'EDA &amp; Statistics'!P1706)/'EDA &amp; Statistics'!P1706</f>
        <v>-1.0850725669180904E-2</v>
      </c>
    </row>
    <row r="1687" spans="1:33" x14ac:dyDescent="0.3">
      <c r="A1687" s="9">
        <v>41067</v>
      </c>
      <c r="B1687">
        <f>'EDA &amp; Statistics'!B1708-'EDA &amp; Statistics'!B1707</f>
        <v>-1.1828005313873291E-2</v>
      </c>
      <c r="C1687">
        <f>'EDA &amp; Statistics'!C1708-'EDA &amp; Statistics'!C1707</f>
        <v>-2.4389982223510742E-2</v>
      </c>
      <c r="D1687">
        <f>'EDA &amp; Statistics'!D1708-'EDA &amp; Statistics'!D1707</f>
        <v>1.3380050659179688E-2</v>
      </c>
      <c r="E1687">
        <f>'EDA &amp; Statistics'!E1708-'EDA &amp; Statistics'!E1707</f>
        <v>-3.2189070462406155E-3</v>
      </c>
      <c r="F1687">
        <f>'EDA &amp; Statistics'!F1708-'EDA &amp; Statistics'!F1707</f>
        <v>-1.2499988079071045E-3</v>
      </c>
      <c r="G1687">
        <f>'EDA &amp; Statistics'!G1708-'EDA &amp; Statistics'!G1707</f>
        <v>8.7500214576721191E-3</v>
      </c>
      <c r="H1687">
        <f>'EDA &amp; Statistics'!H1708-'EDA &amp; Statistics'!H1707</f>
        <v>4.999995231628418E-3</v>
      </c>
      <c r="I1687">
        <f>'EDA &amp; Statistics'!I1708-'EDA &amp; Statistics'!I1707</f>
        <v>1.7000019550323486E-2</v>
      </c>
      <c r="J1687">
        <f>'EDA &amp; Statistics'!J1708-'EDA &amp; Statistics'!J1707</f>
        <v>8.5000038146972656E-2</v>
      </c>
      <c r="K1687">
        <f>'EDA &amp; Statistics'!K1708-'EDA &amp; Statistics'!K1707</f>
        <v>7.2499752044677734E-2</v>
      </c>
      <c r="L1687">
        <f>'EDA &amp; Statistics'!L1708-'EDA &amp; Statistics'!L1707</f>
        <v>4.2000055313110352E-2</v>
      </c>
      <c r="M1687">
        <f>'EDA &amp; Statistics'!M1708-'EDA &amp; Statistics'!M1707</f>
        <v>7.6999902725219727E-2</v>
      </c>
      <c r="N1687">
        <f>'EDA &amp; Statistics'!N1708-'EDA &amp; Statistics'!N1707</f>
        <v>5.4999947547912598E-2</v>
      </c>
      <c r="O1687">
        <f>'EDA &amp; Statistics'!O1708-'EDA &amp; Statistics'!O1707</f>
        <v>6.25E-2</v>
      </c>
      <c r="P1687">
        <f>'EDA &amp; Statistics'!P1708-'EDA &amp; Statistics'!P1707</f>
        <v>8.831024169921875E-4</v>
      </c>
      <c r="R1687" s="9">
        <v>41067</v>
      </c>
      <c r="S1687" s="20">
        <f>('EDA &amp; Statistics'!B1708-'EDA &amp; Statistics'!B1707)/'EDA &amp; Statistics'!B1707</f>
        <v>-2.178859721185538E-2</v>
      </c>
      <c r="T1687" s="20">
        <f>('EDA &amp; Statistics'!C1708-'EDA &amp; Statistics'!C1707)/'EDA &amp; Statistics'!C1707</f>
        <v>-2.3434105937167805E-2</v>
      </c>
      <c r="U1687" s="20">
        <f>('EDA &amp; Statistics'!D1708-'EDA &amp; Statistics'!D1707)/'EDA &amp; Statistics'!D1707</f>
        <v>7.3557177664045808E-3</v>
      </c>
      <c r="V1687" s="20">
        <f>('EDA &amp; Statistics'!E1708-'EDA &amp; Statistics'!E1707)/'EDA &amp; Statistics'!E1707</f>
        <v>-1.5901645122176618E-2</v>
      </c>
      <c r="W1687" s="20">
        <f>('EDA &amp; Statistics'!F1708-'EDA &amp; Statistics'!F1707)/'EDA &amp; Statistics'!F1707</f>
        <v>-2.9850718650553652E-3</v>
      </c>
      <c r="X1687" s="20">
        <f>('EDA &amp; Statistics'!G1708-'EDA &amp; Statistics'!G1707)/'EDA &amp; Statistics'!G1707</f>
        <v>1.0101035121981898E-2</v>
      </c>
      <c r="Y1687" s="20">
        <f>('EDA &amp; Statistics'!H1708-'EDA &amp; Statistics'!H1707)/'EDA &amp; Statistics'!H1707</f>
        <v>1.3698616715036242E-2</v>
      </c>
      <c r="Z1687" s="20">
        <f>('EDA &amp; Statistics'!I1708-'EDA &amp; Statistics'!I1707)/'EDA &amp; Statistics'!I1707</f>
        <v>1.7471757168836928E-2</v>
      </c>
      <c r="AA1687" s="20">
        <f>('EDA &amp; Statistics'!J1708-'EDA &amp; Statistics'!J1707)/'EDA &amp; Statistics'!J1707</f>
        <v>2.3859659830729168E-2</v>
      </c>
      <c r="AB1687" s="20">
        <f>('EDA &amp; Statistics'!K1708-'EDA &amp; Statistics'!K1707)/'EDA &amp; Statistics'!K1707</f>
        <v>1.829646695262856E-2</v>
      </c>
      <c r="AC1687" s="20">
        <f>('EDA &amp; Statistics'!L1708-'EDA &amp; Statistics'!L1707)/'EDA &amp; Statistics'!L1707</f>
        <v>3.3149215975437803E-2</v>
      </c>
      <c r="AD1687" s="20">
        <f>('EDA &amp; Statistics'!M1708-'EDA &amp; Statistics'!M1707)/'EDA &amp; Statistics'!M1707</f>
        <v>4.3527360316906669E-2</v>
      </c>
      <c r="AE1687" s="20">
        <f>('EDA &amp; Statistics'!N1708-'EDA &amp; Statistics'!N1707)/'EDA &amp; Statistics'!N1707</f>
        <v>3.9497268116964981E-2</v>
      </c>
      <c r="AF1687" s="20">
        <f>('EDA &amp; Statistics'!O1708-'EDA &amp; Statistics'!O1707)/'EDA &amp; Statistics'!O1707</f>
        <v>2.955082728992026E-2</v>
      </c>
      <c r="AG1687" s="20">
        <f>('EDA &amp; Statistics'!P1708-'EDA &amp; Statistics'!P1707)/'EDA &amp; Statistics'!P1707</f>
        <v>8.1734083015525146E-5</v>
      </c>
    </row>
    <row r="1688" spans="1:33" x14ac:dyDescent="0.3">
      <c r="A1688" s="9">
        <v>41068</v>
      </c>
      <c r="B1688">
        <f>'EDA &amp; Statistics'!B1709-'EDA &amp; Statistics'!B1708</f>
        <v>4.087984561920166E-3</v>
      </c>
      <c r="C1688">
        <f>'EDA &amp; Statistics'!C1709-'EDA &amp; Statistics'!C1708</f>
        <v>-1.4699697494506836E-3</v>
      </c>
      <c r="D1688">
        <f>'EDA &amp; Statistics'!D1709-'EDA &amp; Statistics'!D1708</f>
        <v>-4.6100616455078125E-3</v>
      </c>
      <c r="E1688">
        <f>'EDA &amp; Statistics'!E1709-'EDA &amp; Statistics'!E1708</f>
        <v>-4.1337106819478997E-3</v>
      </c>
      <c r="F1688">
        <f>'EDA &amp; Statistics'!F1709-'EDA &amp; Statistics'!F1708</f>
        <v>-9.9999904632568359E-3</v>
      </c>
      <c r="G1688">
        <f>'EDA &amp; Statistics'!G1709-'EDA &amp; Statistics'!G1708</f>
        <v>-2.3750007152557373E-2</v>
      </c>
      <c r="H1688">
        <f>'EDA &amp; Statistics'!H1709-'EDA &amp; Statistics'!H1708</f>
        <v>-3.4999996423721313E-2</v>
      </c>
      <c r="I1688">
        <f>'EDA &amp; Statistics'!I1709-'EDA &amp; Statistics'!I1708</f>
        <v>-4.0000021457672119E-2</v>
      </c>
      <c r="J1688">
        <f>'EDA &amp; Statistics'!J1709-'EDA &amp; Statistics'!J1708</f>
        <v>-5.5000066757202148E-2</v>
      </c>
      <c r="K1688">
        <f>'EDA &amp; Statistics'!K1709-'EDA &amp; Statistics'!K1708</f>
        <v>-2.9999732971191406E-2</v>
      </c>
      <c r="L1688">
        <f>'EDA &amp; Statistics'!L1709-'EDA &amp; Statistics'!L1708</f>
        <v>-3.4999966621398926E-2</v>
      </c>
      <c r="M1688">
        <f>'EDA &amp; Statistics'!M1709-'EDA &amp; Statistics'!M1708</f>
        <v>-3.600001335144043E-2</v>
      </c>
      <c r="N1688">
        <f>'EDA &amp; Statistics'!N1709-'EDA &amp; Statistics'!N1708</f>
        <v>-5.9999942779541016E-2</v>
      </c>
      <c r="O1688">
        <f>'EDA &amp; Statistics'!O1709-'EDA &amp; Statistics'!O1708</f>
        <v>-8.2499980926513672E-2</v>
      </c>
      <c r="P1688">
        <f>'EDA &amp; Statistics'!P1709-'EDA &amp; Statistics'!P1708</f>
        <v>-0.31365680694580078</v>
      </c>
      <c r="R1688" s="9">
        <v>41068</v>
      </c>
      <c r="S1688" s="20">
        <f>('EDA &amp; Statistics'!B1709-'EDA &amp; Statistics'!B1708)/'EDA &amp; Statistics'!B1708</f>
        <v>7.6982903251622695E-3</v>
      </c>
      <c r="T1688" s="20">
        <f>('EDA &amp; Statistics'!C1709-'EDA &amp; Statistics'!C1708)/'EDA &amp; Statistics'!C1708</f>
        <v>-1.4462512583300778E-3</v>
      </c>
      <c r="U1688" s="20">
        <f>('EDA &amp; Statistics'!D1709-'EDA &amp; Statistics'!D1708)/'EDA &amp; Statistics'!D1708</f>
        <v>-2.515887263372775E-3</v>
      </c>
      <c r="V1688" s="20">
        <f>('EDA &amp; Statistics'!E1709-'EDA &amp; Statistics'!E1708)/'EDA &amp; Statistics'!E1708</f>
        <v>-2.0750816637970362E-2</v>
      </c>
      <c r="W1688" s="20">
        <f>('EDA &amp; Statistics'!F1709-'EDA &amp; Statistics'!F1708)/'EDA &amp; Statistics'!F1708</f>
        <v>-2.3952073581400495E-2</v>
      </c>
      <c r="X1688" s="20">
        <f>('EDA &amp; Statistics'!G1709-'EDA &amp; Statistics'!G1708)/'EDA &amp; Statistics'!G1708</f>
        <v>-2.7142865317208425E-2</v>
      </c>
      <c r="Y1688" s="20">
        <f>('EDA &amp; Statistics'!H1709-'EDA &amp; Statistics'!H1708)/'EDA &amp; Statistics'!H1708</f>
        <v>-9.4594583709889699E-2</v>
      </c>
      <c r="Z1688" s="20">
        <f>('EDA &amp; Statistics'!I1709-'EDA &amp; Statistics'!I1708)/'EDA &amp; Statistics'!I1708</f>
        <v>-4.040406168924137E-2</v>
      </c>
      <c r="AA1688" s="20">
        <f>('EDA &amp; Statistics'!J1709-'EDA &amp; Statistics'!J1708)/'EDA &amp; Statistics'!J1708</f>
        <v>-1.5078839254829357E-2</v>
      </c>
      <c r="AB1688" s="20">
        <f>('EDA &amp; Statistics'!K1709-'EDA &amp; Statistics'!K1708)/'EDA &amp; Statistics'!K1708</f>
        <v>-7.4348783409327905E-3</v>
      </c>
      <c r="AC1688" s="20">
        <f>('EDA &amp; Statistics'!L1709-'EDA &amp; Statistics'!L1708)/'EDA &amp; Statistics'!L1708</f>
        <v>-2.6737942103445614E-2</v>
      </c>
      <c r="AD1688" s="20">
        <f>('EDA &amp; Statistics'!M1709-'EDA &amp; Statistics'!M1708)/'EDA &amp; Statistics'!M1708</f>
        <v>-1.9501632831504832E-2</v>
      </c>
      <c r="AE1688" s="20">
        <f>('EDA &amp; Statistics'!N1709-'EDA &amp; Statistics'!N1708)/'EDA &amp; Statistics'!N1708</f>
        <v>-4.1450737944625948E-2</v>
      </c>
      <c r="AF1688" s="20">
        <f>('EDA &amp; Statistics'!O1709-'EDA &amp; Statistics'!O1708)/'EDA &amp; Statistics'!O1708</f>
        <v>-3.7887476723394049E-2</v>
      </c>
      <c r="AG1688" s="20">
        <f>('EDA &amp; Statistics'!P1709-'EDA &amp; Statistics'!P1708)/'EDA &amp; Statistics'!P1708</f>
        <v>-2.9027614242067918E-2</v>
      </c>
    </row>
    <row r="1689" spans="1:33" x14ac:dyDescent="0.3">
      <c r="A1689" s="9">
        <v>41071</v>
      </c>
      <c r="B1689">
        <f>'EDA &amp; Statistics'!B1710-'EDA &amp; Statistics'!B1709</f>
        <v>-3.4989714622497559E-3</v>
      </c>
      <c r="C1689">
        <f>'EDA &amp; Statistics'!C1710-'EDA &amp; Statistics'!C1709</f>
        <v>-2.1730005741119385E-2</v>
      </c>
      <c r="D1689">
        <f>'EDA &amp; Statistics'!D1710-'EDA &amp; Statistics'!D1709</f>
        <v>-3.8210034370422363E-2</v>
      </c>
      <c r="E1689">
        <f>'EDA &amp; Statistics'!E1710-'EDA &amp; Statistics'!E1709</f>
        <v>4.6545932010419178E-3</v>
      </c>
      <c r="F1689">
        <f>'EDA &amp; Statistics'!F1710-'EDA &amp; Statistics'!F1709</f>
        <v>8.7499916553497314E-3</v>
      </c>
      <c r="G1689">
        <f>'EDA &amp; Statistics'!G1710-'EDA &amp; Statistics'!G1709</f>
        <v>1.6250014305114746E-2</v>
      </c>
      <c r="H1689">
        <f>'EDA &amp; Statistics'!H1710-'EDA &amp; Statistics'!H1709</f>
        <v>-4.7000020742416382E-2</v>
      </c>
      <c r="I1689">
        <f>'EDA &amp; Statistics'!I1710-'EDA &amp; Statistics'!I1709</f>
        <v>-6.0000002384185791E-2</v>
      </c>
      <c r="J1689">
        <f>'EDA &amp; Statistics'!J1710-'EDA &amp; Statistics'!J1709</f>
        <v>0</v>
      </c>
      <c r="K1689">
        <f>'EDA &amp; Statistics'!K1710-'EDA &amp; Statistics'!K1709</f>
        <v>0</v>
      </c>
      <c r="L1689">
        <f>'EDA &amp; Statistics'!L1710-'EDA &amp; Statistics'!L1709</f>
        <v>-1.4000058174133301E-2</v>
      </c>
      <c r="M1689">
        <f>'EDA &amp; Statistics'!M1710-'EDA &amp; Statistics'!M1709</f>
        <v>-2.7999997138977051E-2</v>
      </c>
      <c r="N1689">
        <f>'EDA &amp; Statistics'!N1710-'EDA &amp; Statistics'!N1709</f>
        <v>1.7499923706054688E-2</v>
      </c>
      <c r="O1689">
        <f>'EDA &amp; Statistics'!O1710-'EDA &amp; Statistics'!O1709</f>
        <v>-5.0001144409179688E-3</v>
      </c>
      <c r="P1689">
        <f>'EDA &amp; Statistics'!P1710-'EDA &amp; Statistics'!P1709</f>
        <v>0.15587043762207031</v>
      </c>
      <c r="R1689" s="9">
        <v>41071</v>
      </c>
      <c r="S1689" s="20">
        <f>('EDA &amp; Statistics'!B1710-'EDA &amp; Statistics'!B1709)/'EDA &amp; Statistics'!B1709</f>
        <v>-6.5387527727016233E-3</v>
      </c>
      <c r="T1689" s="20">
        <f>('EDA &amp; Statistics'!C1710-'EDA &amp; Statistics'!C1709)/'EDA &amp; Statistics'!C1709</f>
        <v>-2.1410349019538751E-2</v>
      </c>
      <c r="U1689" s="20">
        <f>('EDA &amp; Statistics'!D1710-'EDA &amp; Statistics'!D1709)/'EDA &amp; Statistics'!D1709</f>
        <v>-2.0905274996566105E-2</v>
      </c>
      <c r="V1689" s="20">
        <f>('EDA &amp; Statistics'!E1710-'EDA &amp; Statistics'!E1709)/'EDA &amp; Statistics'!E1709</f>
        <v>2.3860724617572125E-2</v>
      </c>
      <c r="W1689" s="20">
        <f>('EDA &amp; Statistics'!F1710-'EDA &amp; Statistics'!F1709)/'EDA &amp; Statistics'!F1709</f>
        <v>2.1472372223182316E-2</v>
      </c>
      <c r="X1689" s="20">
        <f>('EDA &amp; Statistics'!G1710-'EDA &amp; Statistics'!G1709)/'EDA &amp; Statistics'!G1709</f>
        <v>1.9089591120885922E-2</v>
      </c>
      <c r="Y1689" s="20">
        <f>('EDA &amp; Statistics'!H1710-'EDA &amp; Statistics'!H1709)/'EDA &amp; Statistics'!H1709</f>
        <v>-0.14029856588559378</v>
      </c>
      <c r="Z1689" s="20">
        <f>('EDA &amp; Statistics'!I1710-'EDA &amp; Statistics'!I1709)/'EDA &amp; Statistics'!I1709</f>
        <v>-6.3157898039038526E-2</v>
      </c>
      <c r="AA1689" s="20">
        <f>('EDA &amp; Statistics'!J1710-'EDA &amp; Statistics'!J1709)/'EDA &amp; Statistics'!J1709</f>
        <v>0</v>
      </c>
      <c r="AB1689" s="20">
        <f>('EDA &amp; Statistics'!K1710-'EDA &amp; Statistics'!K1709)/'EDA &amp; Statistics'!K1709</f>
        <v>0</v>
      </c>
      <c r="AC1689" s="20">
        <f>('EDA &amp; Statistics'!L1710-'EDA &amp; Statistics'!L1709)/'EDA &amp; Statistics'!L1709</f>
        <v>-1.0989056232067728E-2</v>
      </c>
      <c r="AD1689" s="20">
        <f>('EDA &amp; Statistics'!M1710-'EDA &amp; Statistics'!M1709)/'EDA &amp; Statistics'!M1709</f>
        <v>-1.5469612168041635E-2</v>
      </c>
      <c r="AE1689" s="20">
        <f>('EDA &amp; Statistics'!N1710-'EDA &amp; Statistics'!N1709)/'EDA &amp; Statistics'!N1709</f>
        <v>1.2612557192534122E-2</v>
      </c>
      <c r="AF1689" s="20">
        <f>('EDA &amp; Statistics'!O1710-'EDA &amp; Statistics'!O1709)/'EDA &amp; Statistics'!O1709</f>
        <v>-2.3866894380115684E-3</v>
      </c>
      <c r="AG1689" s="20">
        <f>('EDA &amp; Statistics'!P1710-'EDA &amp; Statistics'!P1709)/'EDA &amp; Statistics'!P1709</f>
        <v>1.4856397189608357E-2</v>
      </c>
    </row>
    <row r="1690" spans="1:33" x14ac:dyDescent="0.3">
      <c r="A1690" s="9">
        <v>41072</v>
      </c>
      <c r="B1690">
        <f>'EDA &amp; Statistics'!B1711-'EDA &amp; Statistics'!B1710</f>
        <v>8.4829926490783691E-3</v>
      </c>
      <c r="C1690">
        <f>'EDA &amp; Statistics'!C1711-'EDA &amp; Statistics'!C1710</f>
        <v>4.4740021228790283E-2</v>
      </c>
      <c r="D1690">
        <f>'EDA &amp; Statistics'!D1711-'EDA &amp; Statistics'!D1710</f>
        <v>4.122006893157959E-2</v>
      </c>
      <c r="E1690">
        <f>'EDA &amp; Statistics'!E1711-'EDA &amp; Statistics'!E1710</f>
        <v>-4.0800034013475095E-3</v>
      </c>
      <c r="F1690">
        <f>'EDA &amp; Statistics'!F1711-'EDA &amp; Statistics'!F1710</f>
        <v>-8.7499916553497314E-3</v>
      </c>
      <c r="G1690">
        <f>'EDA &amp; Statistics'!G1711-'EDA &amp; Statistics'!G1710</f>
        <v>-1.8750011920928955E-2</v>
      </c>
      <c r="H1690">
        <f>'EDA &amp; Statistics'!H1711-'EDA &amp; Statistics'!H1710</f>
        <v>6.9999992847442627E-3</v>
      </c>
      <c r="I1690">
        <f>'EDA &amp; Statistics'!I1711-'EDA &amp; Statistics'!I1710</f>
        <v>2.0000040531158447E-2</v>
      </c>
      <c r="J1690">
        <f>'EDA &amp; Statistics'!J1711-'EDA &amp; Statistics'!J1710</f>
        <v>-3.5000085830688477E-2</v>
      </c>
      <c r="K1690">
        <f>'EDA &amp; Statistics'!K1711-'EDA &amp; Statistics'!K1710</f>
        <v>-6.25E-2</v>
      </c>
      <c r="L1690">
        <f>'EDA &amp; Statistics'!L1711-'EDA &amp; Statistics'!L1710</f>
        <v>8.0000042915344238E-2</v>
      </c>
      <c r="M1690">
        <f>'EDA &amp; Statistics'!M1711-'EDA &amp; Statistics'!M1710</f>
        <v>0.10600006580352783</v>
      </c>
      <c r="N1690">
        <f>'EDA &amp; Statistics'!N1711-'EDA &amp; Statistics'!N1710</f>
        <v>3.750002384185791E-2</v>
      </c>
      <c r="O1690">
        <f>'EDA &amp; Statistics'!O1711-'EDA &amp; Statistics'!O1710</f>
        <v>4.7500133514404297E-2</v>
      </c>
      <c r="P1690">
        <f>'EDA &amp; Statistics'!P1711-'EDA &amp; Statistics'!P1710</f>
        <v>-0.11393260955810547</v>
      </c>
      <c r="R1690" s="9">
        <v>41072</v>
      </c>
      <c r="S1690" s="20">
        <f>('EDA &amp; Statistics'!B1711-'EDA &amp; Statistics'!B1710)/'EDA &amp; Statistics'!B1710</f>
        <v>1.5957052598816256E-2</v>
      </c>
      <c r="T1690" s="20">
        <f>('EDA &amp; Statistics'!C1711-'EDA &amp; Statistics'!C1710)/'EDA &amp; Statistics'!C1710</f>
        <v>4.5046336129746567E-2</v>
      </c>
      <c r="U1690" s="20">
        <f>('EDA &amp; Statistics'!D1711-'EDA &amp; Statistics'!D1710)/'EDA &amp; Statistics'!D1710</f>
        <v>2.303363387900426E-2</v>
      </c>
      <c r="V1690" s="20">
        <f>('EDA &amp; Statistics'!E1711-'EDA &amp; Statistics'!E1710)/'EDA &amp; Statistics'!E1710</f>
        <v>-2.0427797264851864E-2</v>
      </c>
      <c r="W1690" s="20">
        <f>('EDA &amp; Statistics'!F1711-'EDA &amp; Statistics'!F1710)/'EDA &amp; Statistics'!F1710</f>
        <v>-2.1021001455427322E-2</v>
      </c>
      <c r="X1690" s="20">
        <f>('EDA &amp; Statistics'!G1711-'EDA &amp; Statistics'!G1710)/'EDA &amp; Statistics'!G1710</f>
        <v>-2.1613846416524127E-2</v>
      </c>
      <c r="Y1690" s="20">
        <f>('EDA &amp; Statistics'!H1711-'EDA &amp; Statistics'!H1710)/'EDA &amp; Statistics'!H1710</f>
        <v>2.4305554118329298E-2</v>
      </c>
      <c r="Z1690" s="20">
        <f>('EDA &amp; Statistics'!I1711-'EDA &amp; Statistics'!I1710)/'EDA &amp; Statistics'!I1710</f>
        <v>2.2471956014182424E-2</v>
      </c>
      <c r="AA1690" s="20">
        <f>('EDA &amp; Statistics'!J1711-'EDA &amp; Statistics'!J1710)/'EDA &amp; Statistics'!J1710</f>
        <v>-9.7425431063117244E-3</v>
      </c>
      <c r="AB1690" s="20">
        <f>('EDA &amp; Statistics'!K1711-'EDA &amp; Statistics'!K1710)/'EDA &amp; Statistics'!K1710</f>
        <v>-1.5605492687663694E-2</v>
      </c>
      <c r="AC1690" s="20">
        <f>('EDA &amp; Statistics'!L1711-'EDA &amp; Statistics'!L1710)/'EDA &amp; Statistics'!L1710</f>
        <v>6.3492098032422284E-2</v>
      </c>
      <c r="AD1690" s="20">
        <f>('EDA &amp; Statistics'!M1711-'EDA &amp; Statistics'!M1710)/'EDA &amp; Statistics'!M1710</f>
        <v>5.9483764891712539E-2</v>
      </c>
      <c r="AE1690" s="20">
        <f>('EDA &amp; Statistics'!N1711-'EDA &amp; Statistics'!N1710)/'EDA &amp; Statistics'!N1710</f>
        <v>2.6690408971869493E-2</v>
      </c>
      <c r="AF1690" s="20">
        <f>('EDA &amp; Statistics'!O1711-'EDA &amp; Statistics'!O1710)/'EDA &amp; Statistics'!O1710</f>
        <v>2.2727337543113554E-2</v>
      </c>
      <c r="AG1690" s="20">
        <f>('EDA &amp; Statistics'!P1711-'EDA &amp; Statistics'!P1710)/'EDA &amp; Statistics'!P1710</f>
        <v>-1.0700232102433895E-2</v>
      </c>
    </row>
    <row r="1691" spans="1:33" x14ac:dyDescent="0.3">
      <c r="A1691" s="9">
        <v>41073</v>
      </c>
      <c r="B1691">
        <f>'EDA &amp; Statistics'!B1712-'EDA &amp; Statistics'!B1711</f>
        <v>3.2219886779785156E-3</v>
      </c>
      <c r="C1691">
        <f>'EDA &amp; Statistics'!C1712-'EDA &amp; Statistics'!C1711</f>
        <v>-4.1090011596679688E-2</v>
      </c>
      <c r="D1691">
        <f>'EDA &amp; Statistics'!D1712-'EDA &amp; Statistics'!D1711</f>
        <v>-6.8799972534179688E-2</v>
      </c>
      <c r="E1691">
        <f>'EDA &amp; Statistics'!E1712-'EDA &amp; Statistics'!E1711</f>
        <v>0</v>
      </c>
      <c r="F1691">
        <f>'EDA &amp; Statistics'!F1712-'EDA &amp; Statistics'!F1711</f>
        <v>0</v>
      </c>
      <c r="G1691">
        <f>'EDA &amp; Statistics'!G1712-'EDA &amp; Statistics'!G1711</f>
        <v>0</v>
      </c>
      <c r="H1691">
        <f>'EDA &amp; Statistics'!H1712-'EDA &amp; Statistics'!H1711</f>
        <v>5.0000250339508057E-3</v>
      </c>
      <c r="I1691">
        <f>'EDA &amp; Statistics'!I1712-'EDA &amp; Statistics'!I1711</f>
        <v>-2.0000338554382324E-3</v>
      </c>
      <c r="J1691">
        <f>'EDA &amp; Statistics'!J1712-'EDA &amp; Statistics'!J1711</f>
        <v>5.0000190734863281E-2</v>
      </c>
      <c r="K1691">
        <f>'EDA &amp; Statistics'!K1712-'EDA &amp; Statistics'!K1711</f>
        <v>5.9999942779541016E-2</v>
      </c>
      <c r="L1691">
        <f>'EDA &amp; Statistics'!L1712-'EDA &amp; Statistics'!L1711</f>
        <v>4.6999931335449219E-2</v>
      </c>
      <c r="M1691">
        <f>'EDA &amp; Statistics'!M1712-'EDA &amp; Statistics'!M1711</f>
        <v>6.9999933242797852E-2</v>
      </c>
      <c r="N1691">
        <f>'EDA &amp; Statistics'!N1712-'EDA &amp; Statistics'!N1711</f>
        <v>2.5000572204589844E-3</v>
      </c>
      <c r="O1691">
        <f>'EDA &amp; Statistics'!O1712-'EDA &amp; Statistics'!O1711</f>
        <v>3.4999847412109375E-2</v>
      </c>
      <c r="P1691">
        <f>'EDA &amp; Statistics'!P1712-'EDA &amp; Statistics'!P1711</f>
        <v>-4.6522140502929688E-2</v>
      </c>
      <c r="R1691" s="9">
        <v>41073</v>
      </c>
      <c r="S1691" s="20">
        <f>('EDA &amp; Statistics'!B1712-'EDA &amp; Statistics'!B1711)/'EDA &amp; Statistics'!B1711</f>
        <v>5.9655741258120782E-3</v>
      </c>
      <c r="T1691" s="20">
        <f>('EDA &amp; Statistics'!C1712-'EDA &amp; Statistics'!C1711)/'EDA &amp; Statistics'!C1711</f>
        <v>-3.958804034330584E-2</v>
      </c>
      <c r="U1691" s="20">
        <f>('EDA &amp; Statistics'!D1712-'EDA &amp; Statistics'!D1711)/'EDA &amp; Statistics'!D1711</f>
        <v>-3.7579595272624229E-2</v>
      </c>
      <c r="V1691" s="20">
        <f>('EDA &amp; Statistics'!E1712-'EDA &amp; Statistics'!E1711)/'EDA &amp; Statistics'!E1711</f>
        <v>0</v>
      </c>
      <c r="W1691" s="20">
        <f>('EDA &amp; Statistics'!F1712-'EDA &amp; Statistics'!F1711)/'EDA &amp; Statistics'!F1711</f>
        <v>0</v>
      </c>
      <c r="X1691" s="20">
        <f>('EDA &amp; Statistics'!G1712-'EDA &amp; Statistics'!G1711)/'EDA &amp; Statistics'!G1711</f>
        <v>0</v>
      </c>
      <c r="Y1691" s="20">
        <f>('EDA &amp; Statistics'!H1712-'EDA &amp; Statistics'!H1711)/'EDA &amp; Statistics'!H1711</f>
        <v>1.6949238156632324E-2</v>
      </c>
      <c r="Z1691" s="20">
        <f>('EDA &amp; Statistics'!I1712-'EDA &amp; Statistics'!I1711)/'EDA &amp; Statistics'!I1711</f>
        <v>-2.197839338239123E-3</v>
      </c>
      <c r="AA1691" s="20">
        <f>('EDA &amp; Statistics'!J1712-'EDA &amp; Statistics'!J1711)/'EDA &amp; Statistics'!J1711</f>
        <v>1.405486784070703E-2</v>
      </c>
      <c r="AB1691" s="20">
        <f>('EDA &amp; Statistics'!K1712-'EDA &amp; Statistics'!K1711)/'EDA &amp; Statistics'!K1711</f>
        <v>1.5218754860594227E-2</v>
      </c>
      <c r="AC1691" s="20">
        <f>('EDA &amp; Statistics'!L1712-'EDA &amp; Statistics'!L1711)/'EDA &amp; Statistics'!L1711</f>
        <v>3.5074574749782823E-2</v>
      </c>
      <c r="AD1691" s="20">
        <f>('EDA &amp; Statistics'!M1712-'EDA &amp; Statistics'!M1711)/'EDA &amp; Statistics'!M1711</f>
        <v>3.7076235603015893E-2</v>
      </c>
      <c r="AE1691" s="20">
        <f>('EDA &amp; Statistics'!N1712-'EDA &amp; Statistics'!N1711)/'EDA &amp; Statistics'!N1711</f>
        <v>1.7331419263246094E-3</v>
      </c>
      <c r="AF1691" s="20">
        <f>('EDA &amp; Statistics'!O1712-'EDA &amp; Statistics'!O1711)/'EDA &amp; Statistics'!O1711</f>
        <v>1.6374197254421897E-2</v>
      </c>
      <c r="AG1691" s="20">
        <f>('EDA &amp; Statistics'!P1712-'EDA &amp; Statistics'!P1711)/'EDA &amp; Statistics'!P1711</f>
        <v>-4.4164867808236729E-3</v>
      </c>
    </row>
    <row r="1692" spans="1:33" x14ac:dyDescent="0.3">
      <c r="A1692" s="9">
        <v>41074</v>
      </c>
      <c r="B1692">
        <f>'EDA &amp; Statistics'!B1713-'EDA &amp; Statistics'!B1712</f>
        <v>3.0390024185180664E-3</v>
      </c>
      <c r="C1692">
        <f>'EDA &amp; Statistics'!C1713-'EDA &amp; Statistics'!C1712</f>
        <v>6.3199996948242188E-3</v>
      </c>
      <c r="D1692">
        <f>'EDA &amp; Statistics'!D1713-'EDA &amp; Statistics'!D1712</f>
        <v>6.8498849868774414E-3</v>
      </c>
      <c r="E1692">
        <f>'EDA &amp; Statistics'!E1713-'EDA &amp; Statistics'!E1712</f>
        <v>-1.0315130048599852E-3</v>
      </c>
      <c r="F1692">
        <f>'EDA &amp; Statistics'!F1713-'EDA &amp; Statistics'!F1712</f>
        <v>2.499997615814209E-3</v>
      </c>
      <c r="G1692">
        <f>'EDA &amp; Statistics'!G1713-'EDA &amp; Statistics'!G1712</f>
        <v>1.4999985694885254E-2</v>
      </c>
      <c r="H1692">
        <f>'EDA &amp; Statistics'!H1713-'EDA &amp; Statistics'!H1712</f>
        <v>-1.0000020265579224E-2</v>
      </c>
      <c r="I1692">
        <f>'EDA &amp; Statistics'!I1713-'EDA &amp; Statistics'!I1712</f>
        <v>-1.3000011444091797E-2</v>
      </c>
      <c r="J1692">
        <f>'EDA &amp; Statistics'!J1713-'EDA &amp; Statistics'!J1712</f>
        <v>-0.10750007629394531</v>
      </c>
      <c r="K1692">
        <f>'EDA &amp; Statistics'!K1713-'EDA &amp; Statistics'!K1712</f>
        <v>-0.15250015258789063</v>
      </c>
      <c r="L1692">
        <f>'EDA &amp; Statistics'!L1713-'EDA &amp; Statistics'!L1712</f>
        <v>-1.399993896484375E-2</v>
      </c>
      <c r="M1692">
        <f>'EDA &amp; Statistics'!M1713-'EDA &amp; Statistics'!M1712</f>
        <v>2.0000934600830078E-3</v>
      </c>
      <c r="N1692">
        <f>'EDA &amp; Statistics'!N1713-'EDA &amp; Statistics'!N1712</f>
        <v>-0.10500001907348633</v>
      </c>
      <c r="O1692">
        <f>'EDA &amp; Statistics'!O1713-'EDA &amp; Statistics'!O1712</f>
        <v>-7.4999809265136719E-2</v>
      </c>
      <c r="P1692">
        <f>'EDA &amp; Statistics'!P1713-'EDA &amp; Statistics'!P1712</f>
        <v>-4.7587394714355469E-2</v>
      </c>
      <c r="R1692" s="9">
        <v>41074</v>
      </c>
      <c r="S1692" s="20">
        <f>('EDA &amp; Statistics'!B1713-'EDA &amp; Statistics'!B1712)/'EDA &amp; Statistics'!B1712</f>
        <v>5.5934036759849835E-3</v>
      </c>
      <c r="T1692" s="20">
        <f>('EDA &amp; Statistics'!C1713-'EDA &amp; Statistics'!C1712)/'EDA &amp; Statistics'!C1712</f>
        <v>6.3399705148798448E-3</v>
      </c>
      <c r="U1692" s="20">
        <f>('EDA &amp; Statistics'!D1713-'EDA &amp; Statistics'!D1712)/'EDA &amp; Statistics'!D1712</f>
        <v>3.8876064235725846E-3</v>
      </c>
      <c r="V1692" s="20">
        <f>('EDA &amp; Statistics'!E1713-'EDA &amp; Statistics'!E1712)/'EDA &amp; Statistics'!E1712</f>
        <v>-5.2722897396430329E-3</v>
      </c>
      <c r="W1692" s="20">
        <f>('EDA &amp; Statistics'!F1713-'EDA &amp; Statistics'!F1712)/'EDA &amp; Statistics'!F1712</f>
        <v>6.1349634923378044E-3</v>
      </c>
      <c r="X1692" s="20">
        <f>('EDA &amp; Statistics'!G1713-'EDA &amp; Statistics'!G1712)/'EDA &amp; Statistics'!G1712</f>
        <v>1.7673031845840161E-2</v>
      </c>
      <c r="Y1692" s="20">
        <f>('EDA &amp; Statistics'!H1713-'EDA &amp; Statistics'!H1712)/'EDA &amp; Statistics'!H1712</f>
        <v>-3.3333399560713788E-2</v>
      </c>
      <c r="Z1692" s="20">
        <f>('EDA &amp; Statistics'!I1713-'EDA &amp; Statistics'!I1712)/'EDA &amp; Statistics'!I1712</f>
        <v>-1.4317193340664442E-2</v>
      </c>
      <c r="AA1692" s="20">
        <f>('EDA &amp; Statistics'!J1713-'EDA &amp; Statistics'!J1712)/'EDA &amp; Statistics'!J1712</f>
        <v>-2.9799050317521329E-2</v>
      </c>
      <c r="AB1692" s="20">
        <f>('EDA &amp; Statistics'!K1713-'EDA &amp; Statistics'!K1712)/'EDA &amp; Statistics'!K1712</f>
        <v>-3.8101224336719822E-2</v>
      </c>
      <c r="AC1692" s="20">
        <f>('EDA &amp; Statistics'!L1713-'EDA &amp; Statistics'!L1712)/'EDA &amp; Statistics'!L1712</f>
        <v>-1.0093683720986998E-2</v>
      </c>
      <c r="AD1692" s="20">
        <f>('EDA &amp; Statistics'!M1713-'EDA &amp; Statistics'!M1712)/'EDA &amp; Statistics'!M1712</f>
        <v>1.021498220932202E-3</v>
      </c>
      <c r="AE1692" s="20">
        <f>('EDA &amp; Statistics'!N1713-'EDA &amp; Statistics'!N1712)/'EDA &amp; Statistics'!N1712</f>
        <v>-7.2664370423590599E-2</v>
      </c>
      <c r="AF1692" s="20">
        <f>('EDA &amp; Statistics'!O1713-'EDA &amp; Statistics'!O1712)/'EDA &amp; Statistics'!O1712</f>
        <v>-3.4522353457618282E-2</v>
      </c>
      <c r="AG1692" s="20">
        <f>('EDA &amp; Statistics'!P1713-'EDA &amp; Statistics'!P1712)/'EDA &amp; Statistics'!P1712</f>
        <v>-4.5376550620102544E-3</v>
      </c>
    </row>
    <row r="1693" spans="1:33" x14ac:dyDescent="0.3">
      <c r="A1693" s="9">
        <v>41075</v>
      </c>
      <c r="B1693">
        <f>'EDA &amp; Statistics'!B1714-'EDA &amp; Statistics'!B1713</f>
        <v>-3.7748992443084717E-2</v>
      </c>
      <c r="C1693">
        <f>'EDA &amp; Statistics'!C1714-'EDA &amp; Statistics'!C1713</f>
        <v>-5.1750004291534424E-2</v>
      </c>
      <c r="D1693">
        <f>'EDA &amp; Statistics'!D1714-'EDA &amp; Statistics'!D1713</f>
        <v>-2.9779911041259766E-2</v>
      </c>
      <c r="E1693">
        <f>'EDA &amp; Statistics'!E1714-'EDA &amp; Statistics'!E1713</f>
        <v>1.4184794558262936E-3</v>
      </c>
      <c r="F1693">
        <f>'EDA &amp; Statistics'!F1714-'EDA &amp; Statistics'!F1713</f>
        <v>0</v>
      </c>
      <c r="G1693">
        <f>'EDA &amp; Statistics'!G1714-'EDA &amp; Statistics'!G1713</f>
        <v>-6.2499642372131348E-3</v>
      </c>
      <c r="H1693">
        <f>'EDA &amp; Statistics'!H1714-'EDA &amp; Statistics'!H1713</f>
        <v>2.5000005960464478E-2</v>
      </c>
      <c r="I1693">
        <f>'EDA &amp; Statistics'!I1714-'EDA &amp; Statistics'!I1713</f>
        <v>3.0000030994415283E-2</v>
      </c>
      <c r="J1693">
        <f>'EDA &amp; Statistics'!J1714-'EDA &amp; Statistics'!J1713</f>
        <v>2.5000572204589844E-3</v>
      </c>
      <c r="K1693">
        <f>'EDA &amp; Statistics'!K1714-'EDA &amp; Statistics'!K1713</f>
        <v>3.7500143051147461E-2</v>
      </c>
      <c r="L1693">
        <f>'EDA &amp; Statistics'!L1714-'EDA &amp; Statistics'!L1713</f>
        <v>-8.0999970436096191E-2</v>
      </c>
      <c r="M1693">
        <f>'EDA &amp; Statistics'!M1714-'EDA &amp; Statistics'!M1713</f>
        <v>-8.0000042915344238E-2</v>
      </c>
      <c r="N1693">
        <f>'EDA &amp; Statistics'!N1714-'EDA &amp; Statistics'!N1713</f>
        <v>-0.18500006198883057</v>
      </c>
      <c r="O1693">
        <f>'EDA &amp; Statistics'!O1714-'EDA &amp; Statistics'!O1713</f>
        <v>-0.12000012397766113</v>
      </c>
      <c r="P1693">
        <f>'EDA &amp; Statistics'!P1714-'EDA &amp; Statistics'!P1713</f>
        <v>0.12290096282958984</v>
      </c>
      <c r="R1693" s="9">
        <v>41075</v>
      </c>
      <c r="S1693" s="20">
        <f>('EDA &amp; Statistics'!B1714-'EDA &amp; Statistics'!B1713)/'EDA &amp; Statistics'!B1713</f>
        <v>-6.909204803735744E-2</v>
      </c>
      <c r="T1693" s="20">
        <f>('EDA &amp; Statistics'!C1714-'EDA &amp; Statistics'!C1713)/'EDA &amp; Statistics'!C1713</f>
        <v>-5.1586474474759961E-2</v>
      </c>
      <c r="U1693" s="20">
        <f>('EDA &amp; Statistics'!D1714-'EDA &amp; Statistics'!D1713)/'EDA &amp; Statistics'!D1713</f>
        <v>-1.6835937892256656E-2</v>
      </c>
      <c r="V1693" s="20">
        <f>('EDA &amp; Statistics'!E1714-'EDA &amp; Statistics'!E1713)/'EDA &amp; Statistics'!E1713</f>
        <v>7.2885878898795373E-3</v>
      </c>
      <c r="W1693" s="20">
        <f>('EDA &amp; Statistics'!F1714-'EDA &amp; Statistics'!F1713)/'EDA &amp; Statistics'!F1713</f>
        <v>0</v>
      </c>
      <c r="X1693" s="20">
        <f>('EDA &amp; Statistics'!G1714-'EDA &amp; Statistics'!G1713)/'EDA &amp; Statistics'!G1713</f>
        <v>-7.2358487701603439E-3</v>
      </c>
      <c r="Y1693" s="20">
        <f>('EDA &amp; Statistics'!H1714-'EDA &amp; Statistics'!H1713)/'EDA &amp; Statistics'!H1713</f>
        <v>8.6206919585624389E-2</v>
      </c>
      <c r="Z1693" s="20">
        <f>('EDA &amp; Statistics'!I1714-'EDA &amp; Statistics'!I1713)/'EDA &amp; Statistics'!I1713</f>
        <v>3.3519588417598542E-2</v>
      </c>
      <c r="AA1693" s="20">
        <f>('EDA &amp; Statistics'!J1714-'EDA &amp; Statistics'!J1713)/'EDA &amp; Statistics'!J1713</f>
        <v>7.1430206298828125E-4</v>
      </c>
      <c r="AB1693" s="20">
        <f>('EDA &amp; Statistics'!K1714-'EDA &amp; Statistics'!K1713)/'EDA &amp; Statistics'!K1713</f>
        <v>9.7402971376765145E-3</v>
      </c>
      <c r="AC1693" s="20">
        <f>('EDA &amp; Statistics'!L1714-'EDA &amp; Statistics'!L1713)/'EDA &amp; Statistics'!L1713</f>
        <v>-5.8994879036434716E-2</v>
      </c>
      <c r="AD1693" s="20">
        <f>('EDA &amp; Statistics'!M1714-'EDA &amp; Statistics'!M1713)/'EDA &amp; Statistics'!M1713</f>
        <v>-4.0816347631798033E-2</v>
      </c>
      <c r="AE1693" s="20">
        <f>('EDA &amp; Statistics'!N1714-'EDA &amp; Statistics'!N1713)/'EDA &amp; Statistics'!N1713</f>
        <v>-0.13805974431387272</v>
      </c>
      <c r="AF1693" s="20">
        <f>('EDA &amp; Statistics'!O1714-'EDA &amp; Statistics'!O1713)/'EDA &amp; Statistics'!O1713</f>
        <v>-5.7211022201287105E-2</v>
      </c>
      <c r="AG1693" s="20">
        <f>('EDA &amp; Statistics'!P1714-'EDA &amp; Statistics'!P1713)/'EDA &amp; Statistics'!P1713</f>
        <v>1.1772535227350583E-2</v>
      </c>
    </row>
    <row r="1694" spans="1:33" x14ac:dyDescent="0.3">
      <c r="A1694" s="9">
        <v>41078</v>
      </c>
      <c r="B1694">
        <f>'EDA &amp; Statistics'!B1715-'EDA &amp; Statistics'!B1714</f>
        <v>-8.6889863014221191E-3</v>
      </c>
      <c r="C1694">
        <f>'EDA &amp; Statistics'!C1715-'EDA &amp; Statistics'!C1714</f>
        <v>7.1899890899658203E-3</v>
      </c>
      <c r="D1694">
        <f>'EDA &amp; Statistics'!D1715-'EDA &amp; Statistics'!D1714</f>
        <v>4.9499273300170898E-3</v>
      </c>
      <c r="E1694">
        <f>'EDA &amp; Statistics'!E1715-'EDA &amp; Statistics'!E1714</f>
        <v>-2.2092748755614955E-3</v>
      </c>
      <c r="F1694">
        <f>'EDA &amp; Statistics'!F1715-'EDA &amp; Statistics'!F1714</f>
        <v>-4.999995231628418E-3</v>
      </c>
      <c r="G1694">
        <f>'EDA &amp; Statistics'!G1715-'EDA &amp; Statistics'!G1714</f>
        <v>-1.1250019073486328E-2</v>
      </c>
      <c r="H1694">
        <f>'EDA &amp; Statistics'!H1715-'EDA &amp; Statistics'!H1714</f>
        <v>-1.1999994516372681E-2</v>
      </c>
      <c r="I1694">
        <f>'EDA &amp; Statistics'!I1715-'EDA &amp; Statistics'!I1714</f>
        <v>-3.5000026226043701E-2</v>
      </c>
      <c r="J1694">
        <f>'EDA &amp; Statistics'!J1715-'EDA &amp; Statistics'!J1714</f>
        <v>6.25E-2</v>
      </c>
      <c r="K1694">
        <f>'EDA &amp; Statistics'!K1715-'EDA &amp; Statistics'!K1714</f>
        <v>5.5000066757202148E-2</v>
      </c>
      <c r="L1694">
        <f>'EDA &amp; Statistics'!L1715-'EDA &amp; Statistics'!L1714</f>
        <v>-2.9000043869018555E-2</v>
      </c>
      <c r="M1694">
        <f>'EDA &amp; Statistics'!M1715-'EDA &amp; Statistics'!M1714</f>
        <v>-8.999943733215332E-3</v>
      </c>
      <c r="N1694">
        <f>'EDA &amp; Statistics'!N1715-'EDA &amp; Statistics'!N1714</f>
        <v>-4.2500019073486328E-2</v>
      </c>
      <c r="O1694">
        <f>'EDA &amp; Statistics'!O1715-'EDA &amp; Statistics'!O1714</f>
        <v>-3.4999966621398926E-2</v>
      </c>
      <c r="P1694">
        <f>'EDA &amp; Statistics'!P1715-'EDA &amp; Statistics'!P1714</f>
        <v>-9.4547271728515625E-2</v>
      </c>
      <c r="R1694" s="9">
        <v>41078</v>
      </c>
      <c r="S1694" s="20">
        <f>('EDA &amp; Statistics'!B1715-'EDA &amp; Statistics'!B1714)/'EDA &amp; Statistics'!B1714</f>
        <v>-1.7083823437899E-2</v>
      </c>
      <c r="T1694" s="20">
        <f>('EDA &amp; Statistics'!C1715-'EDA &amp; Statistics'!C1714)/'EDA &amp; Statistics'!C1714</f>
        <v>7.5571135995906322E-3</v>
      </c>
      <c r="U1694" s="20">
        <f>('EDA &amp; Statistics'!D1715-'EDA &amp; Statistics'!D1714)/'EDA &amp; Statistics'!D1714</f>
        <v>2.8463398077173147E-3</v>
      </c>
      <c r="V1694" s="20">
        <f>('EDA &amp; Statistics'!E1715-'EDA &amp; Statistics'!E1714)/'EDA &amp; Statistics'!E1714</f>
        <v>-1.126979937962206E-2</v>
      </c>
      <c r="W1694" s="20">
        <f>('EDA &amp; Statistics'!F1715-'EDA &amp; Statistics'!F1714)/'EDA &amp; Statistics'!F1714</f>
        <v>-1.219511042741837E-2</v>
      </c>
      <c r="X1694" s="20">
        <f>('EDA &amp; Statistics'!G1715-'EDA &amp; Statistics'!G1714)/'EDA &amp; Statistics'!G1714</f>
        <v>-1.3119555515487024E-2</v>
      </c>
      <c r="Y1694" s="20">
        <f>('EDA &amp; Statistics'!H1715-'EDA &amp; Statistics'!H1714)/'EDA &amp; Statistics'!H1714</f>
        <v>-3.8095220975234177E-2</v>
      </c>
      <c r="Z1694" s="20">
        <f>('EDA &amp; Statistics'!I1715-'EDA &amp; Statistics'!I1714)/'EDA &amp; Statistics'!I1714</f>
        <v>-3.7837865702682369E-2</v>
      </c>
      <c r="AA1694" s="20">
        <f>('EDA &amp; Statistics'!J1715-'EDA &amp; Statistics'!J1714)/'EDA &amp; Statistics'!J1714</f>
        <v>1.7844396567861652E-2</v>
      </c>
      <c r="AB1694" s="20">
        <f>('EDA &amp; Statistics'!K1715-'EDA &amp; Statistics'!K1714)/'EDA &amp; Statistics'!K1714</f>
        <v>1.4147926966579143E-2</v>
      </c>
      <c r="AC1694" s="20">
        <f>('EDA &amp; Statistics'!L1715-'EDA &amp; Statistics'!L1714)/'EDA &amp; Statistics'!L1714</f>
        <v>-2.2445853426833272E-2</v>
      </c>
      <c r="AD1694" s="20">
        <f>('EDA &amp; Statistics'!M1715-'EDA &amp; Statistics'!M1714)/'EDA &amp; Statistics'!M1714</f>
        <v>-4.7872041255545214E-3</v>
      </c>
      <c r="AE1694" s="20">
        <f>('EDA &amp; Statistics'!N1715-'EDA &amp; Statistics'!N1714)/'EDA &amp; Statistics'!N1714</f>
        <v>-3.6796554221856438E-2</v>
      </c>
      <c r="AF1694" s="20">
        <f>('EDA &amp; Statistics'!O1715-'EDA &amp; Statistics'!O1714)/'EDA &amp; Statistics'!O1714</f>
        <v>-1.7699098506480885E-2</v>
      </c>
      <c r="AG1694" s="20">
        <f>('EDA &amp; Statistics'!P1715-'EDA &amp; Statistics'!P1714)/'EDA &amp; Statistics'!P1714</f>
        <v>-8.9511910889691869E-3</v>
      </c>
    </row>
    <row r="1695" spans="1:33" x14ac:dyDescent="0.3">
      <c r="A1695" s="9">
        <v>41079</v>
      </c>
      <c r="B1695">
        <f>'EDA &amp; Statistics'!B1716-'EDA &amp; Statistics'!B1715</f>
        <v>-6.1480104923248291E-3</v>
      </c>
      <c r="C1695">
        <f>'EDA &amp; Statistics'!C1716-'EDA &amp; Statistics'!C1715</f>
        <v>7.9399943351745605E-3</v>
      </c>
      <c r="D1695">
        <f>'EDA &amp; Statistics'!D1716-'EDA &amp; Statistics'!D1715</f>
        <v>3.2250046730041504E-2</v>
      </c>
      <c r="E1695">
        <f>'EDA &amp; Statistics'!E1716-'EDA &amp; Statistics'!E1715</f>
        <v>-4.7536627752360339E-3</v>
      </c>
      <c r="F1695">
        <f>'EDA &amp; Statistics'!F1716-'EDA &amp; Statistics'!F1715</f>
        <v>-1.124998927116394E-2</v>
      </c>
      <c r="G1695">
        <f>'EDA &amp; Statistics'!G1716-'EDA &amp; Statistics'!G1715</f>
        <v>-2.6250004768371582E-2</v>
      </c>
      <c r="H1695">
        <f>'EDA &amp; Statistics'!H1716-'EDA &amp; Statistics'!H1715</f>
        <v>2.7000010013580322E-2</v>
      </c>
      <c r="I1695">
        <f>'EDA &amp; Statistics'!I1716-'EDA &amp; Statistics'!I1715</f>
        <v>4.0000021457672119E-2</v>
      </c>
      <c r="J1695">
        <f>'EDA &amp; Statistics'!J1716-'EDA &amp; Statistics'!J1715</f>
        <v>-7.7500104904174805E-2</v>
      </c>
      <c r="K1695">
        <f>'EDA &amp; Statistics'!K1716-'EDA &amp; Statistics'!K1715</f>
        <v>-6.0000181198120117E-2</v>
      </c>
      <c r="L1695">
        <f>'EDA &amp; Statistics'!L1716-'EDA &amp; Statistics'!L1715</f>
        <v>8.3999991416931152E-2</v>
      </c>
      <c r="M1695">
        <f>'EDA &amp; Statistics'!M1716-'EDA &amp; Statistics'!M1715</f>
        <v>0.10099995136260986</v>
      </c>
      <c r="N1695">
        <f>'EDA &amp; Statistics'!N1716-'EDA &amp; Statistics'!N1715</f>
        <v>6.0000061988830566E-2</v>
      </c>
      <c r="O1695">
        <f>'EDA &amp; Statistics'!O1716-'EDA &amp; Statistics'!O1715</f>
        <v>8.0000042915344238E-2</v>
      </c>
      <c r="P1695">
        <f>'EDA &amp; Statistics'!P1716-'EDA &amp; Statistics'!P1715</f>
        <v>-0.18498706817626953</v>
      </c>
      <c r="R1695" s="9">
        <v>41079</v>
      </c>
      <c r="S1695" s="20">
        <f>('EDA &amp; Statistics'!B1716-'EDA &amp; Statistics'!B1715)/'EDA &amp; Statistics'!B1715</f>
        <v>-1.2297988402895532E-2</v>
      </c>
      <c r="T1695" s="20">
        <f>('EDA &amp; Statistics'!C1716-'EDA &amp; Statistics'!C1715)/'EDA &amp; Statistics'!C1715</f>
        <v>8.2828202813103463E-3</v>
      </c>
      <c r="U1695" s="20">
        <f>('EDA &amp; Statistics'!D1716-'EDA &amp; Statistics'!D1715)/'EDA &amp; Statistics'!D1715</f>
        <v>1.8491999716741224E-2</v>
      </c>
      <c r="V1695" s="20">
        <f>('EDA &amp; Statistics'!E1716-'EDA &amp; Statistics'!E1715)/'EDA &amp; Statistics'!E1715</f>
        <v>-2.4525450928384207E-2</v>
      </c>
      <c r="W1695" s="20">
        <f>('EDA &amp; Statistics'!F1716-'EDA &amp; Statistics'!F1715)/'EDA &amp; Statistics'!F1715</f>
        <v>-2.7777751205062422E-2</v>
      </c>
      <c r="X1695" s="20">
        <f>('EDA &amp; Statistics'!G1716-'EDA &amp; Statistics'!G1715)/'EDA &amp; Statistics'!G1715</f>
        <v>-3.1019208085467813E-2</v>
      </c>
      <c r="Y1695" s="20">
        <f>('EDA &amp; Statistics'!H1716-'EDA &amp; Statistics'!H1715)/'EDA &amp; Statistics'!H1715</f>
        <v>8.9108943027697576E-2</v>
      </c>
      <c r="Z1695" s="20">
        <f>('EDA &amp; Statistics'!I1716-'EDA &amp; Statistics'!I1715)/'EDA &amp; Statistics'!I1715</f>
        <v>4.4943845056852789E-2</v>
      </c>
      <c r="AA1695" s="20">
        <f>('EDA &amp; Statistics'!J1716-'EDA &amp; Statistics'!J1715)/'EDA &amp; Statistics'!J1715</f>
        <v>-2.1739159511991617E-2</v>
      </c>
      <c r="AB1695" s="20">
        <f>('EDA &amp; Statistics'!K1716-'EDA &amp; Statistics'!K1715)/'EDA &amp; Statistics'!K1715</f>
        <v>-1.5218815334550393E-2</v>
      </c>
      <c r="AC1695" s="20">
        <f>('EDA &amp; Statistics'!L1716-'EDA &amp; Statistics'!L1715)/'EDA &amp; Statistics'!L1715</f>
        <v>6.6508306140779086E-2</v>
      </c>
      <c r="AD1695" s="20">
        <f>('EDA &amp; Statistics'!M1716-'EDA &amp; Statistics'!M1715)/'EDA &amp; Statistics'!M1715</f>
        <v>5.3981800418296526E-2</v>
      </c>
      <c r="AE1695" s="20">
        <f>('EDA &amp; Statistics'!N1716-'EDA &amp; Statistics'!N1715)/'EDA &amp; Statistics'!N1715</f>
        <v>5.3932642301608408E-2</v>
      </c>
      <c r="AF1695" s="20">
        <f>('EDA &amp; Statistics'!O1716-'EDA &amp; Statistics'!O1715)/'EDA &amp; Statistics'!O1715</f>
        <v>4.1184063377979488E-2</v>
      </c>
      <c r="AG1695" s="20">
        <f>('EDA &amp; Statistics'!P1716-'EDA &amp; Statistics'!P1715)/'EDA &amp; Statistics'!P1715</f>
        <v>-1.767169277658295E-2</v>
      </c>
    </row>
    <row r="1696" spans="1:33" x14ac:dyDescent="0.3">
      <c r="A1696" s="9">
        <v>41080</v>
      </c>
      <c r="B1696">
        <f>'EDA &amp; Statistics'!B1717-'EDA &amp; Statistics'!B1716</f>
        <v>-7.2970092296600342E-3</v>
      </c>
      <c r="C1696">
        <f>'EDA &amp; Statistics'!C1717-'EDA &amp; Statistics'!C1716</f>
        <v>2.9550015926361084E-2</v>
      </c>
      <c r="D1696">
        <f>'EDA &amp; Statistics'!D1717-'EDA &amp; Statistics'!D1716</f>
        <v>1.3839960098266602E-2</v>
      </c>
      <c r="E1696">
        <f>'EDA &amp; Statistics'!E1717-'EDA &amp; Statistics'!E1716</f>
        <v>2.4961177781397392E-3</v>
      </c>
      <c r="F1696">
        <f>'EDA &amp; Statistics'!F1717-'EDA &amp; Statistics'!F1716</f>
        <v>4.999995231628418E-3</v>
      </c>
      <c r="G1696">
        <f>'EDA &amp; Statistics'!G1717-'EDA &amp; Statistics'!G1716</f>
        <v>9.9999904632568359E-3</v>
      </c>
      <c r="H1696">
        <f>'EDA &amp; Statistics'!H1717-'EDA &amp; Statistics'!H1716</f>
        <v>1.2999981641769409E-2</v>
      </c>
      <c r="I1696">
        <f>'EDA &amp; Statistics'!I1717-'EDA &amp; Statistics'!I1716</f>
        <v>8.0000162124633789E-3</v>
      </c>
      <c r="J1696">
        <f>'EDA &amp; Statistics'!J1717-'EDA &amp; Statistics'!J1716</f>
        <v>0.11249995231628418</v>
      </c>
      <c r="K1696">
        <f>'EDA &amp; Statistics'!K1717-'EDA &amp; Statistics'!K1716</f>
        <v>0.1100001335144043</v>
      </c>
      <c r="L1696">
        <f>'EDA &amp; Statistics'!L1717-'EDA &amp; Statistics'!L1716</f>
        <v>2.1999955177307129E-2</v>
      </c>
      <c r="M1696">
        <f>'EDA &amp; Statistics'!M1717-'EDA &amp; Statistics'!M1716</f>
        <v>3.4000039100646973E-2</v>
      </c>
      <c r="N1696">
        <f>'EDA &amp; Statistics'!N1717-'EDA &amp; Statistics'!N1716</f>
        <v>6.25E-2</v>
      </c>
      <c r="O1696">
        <f>'EDA &amp; Statistics'!O1717-'EDA &amp; Statistics'!O1716</f>
        <v>6.5000057220458984E-2</v>
      </c>
      <c r="P1696">
        <f>'EDA &amp; Statistics'!P1717-'EDA &amp; Statistics'!P1716</f>
        <v>1.8327713012695313E-2</v>
      </c>
      <c r="R1696" s="9">
        <v>41080</v>
      </c>
      <c r="S1696" s="20">
        <f>('EDA &amp; Statistics'!B1717-'EDA &amp; Statistics'!B1716)/'EDA &amp; Statistics'!B1716</f>
        <v>-1.4778094400980091E-2</v>
      </c>
      <c r="T1696" s="20">
        <f>('EDA &amp; Statistics'!C1717-'EDA &amp; Statistics'!C1716)/'EDA &amp; Statistics'!C1716</f>
        <v>3.0572672033294487E-2</v>
      </c>
      <c r="U1696" s="20">
        <f>('EDA &amp; Statistics'!D1717-'EDA &amp; Statistics'!D1716)/'EDA &amp; Statistics'!D1716</f>
        <v>7.7916735037933888E-3</v>
      </c>
      <c r="V1696" s="20">
        <f>('EDA &amp; Statistics'!E1717-'EDA &amp; Statistics'!E1716)/'EDA &amp; Statistics'!E1716</f>
        <v>1.3201940228996727E-2</v>
      </c>
      <c r="W1696" s="20">
        <f>('EDA &amp; Statistics'!F1717-'EDA &amp; Statistics'!F1716)/'EDA &amp; Statistics'!F1716</f>
        <v>1.2698400203813819E-2</v>
      </c>
      <c r="X1696" s="20">
        <f>('EDA &amp; Statistics'!G1717-'EDA &amp; Statistics'!G1716)/'EDA &amp; Statistics'!G1716</f>
        <v>1.219511042741837E-2</v>
      </c>
      <c r="Y1696" s="20">
        <f>('EDA &amp; Statistics'!H1717-'EDA &amp; Statistics'!H1716)/'EDA &amp; Statistics'!H1716</f>
        <v>3.9393882197565365E-2</v>
      </c>
      <c r="Z1696" s="20">
        <f>('EDA &amp; Statistics'!I1717-'EDA &amp; Statistics'!I1716)/'EDA &amp; Statistics'!I1716</f>
        <v>8.6021679042321293E-3</v>
      </c>
      <c r="AA1696" s="20">
        <f>('EDA &amp; Statistics'!J1717-'EDA &amp; Statistics'!J1716)/'EDA &amp; Statistics'!J1716</f>
        <v>3.2258051284435249E-2</v>
      </c>
      <c r="AB1696" s="20">
        <f>('EDA &amp; Statistics'!K1717-'EDA &amp; Statistics'!K1716)/'EDA &amp; Statistics'!K1716</f>
        <v>2.8332295017588934E-2</v>
      </c>
      <c r="AC1696" s="20">
        <f>('EDA &amp; Statistics'!L1717-'EDA &amp; Statistics'!L1716)/'EDA &amp; Statistics'!L1716</f>
        <v>1.6332557632204384E-2</v>
      </c>
      <c r="AD1696" s="20">
        <f>('EDA &amp; Statistics'!M1717-'EDA &amp; Statistics'!M1716)/'EDA &amp; Statistics'!M1716</f>
        <v>1.7241399113244897E-2</v>
      </c>
      <c r="AE1696" s="20">
        <f>('EDA &amp; Statistics'!N1717-'EDA &amp; Statistics'!N1716)/'EDA &amp; Statistics'!N1716</f>
        <v>5.3304903400824936E-2</v>
      </c>
      <c r="AF1696" s="20">
        <f>('EDA &amp; Statistics'!O1717-'EDA &amp; Statistics'!O1716)/'EDA &amp; Statistics'!O1716</f>
        <v>3.2138470207403527E-2</v>
      </c>
      <c r="AG1696" s="20">
        <f>('EDA &amp; Statistics'!P1717-'EDA &amp; Statistics'!P1716)/'EDA &amp; Statistics'!P1716</f>
        <v>1.7823311608022919E-3</v>
      </c>
    </row>
    <row r="1697" spans="1:33" x14ac:dyDescent="0.3">
      <c r="A1697" s="9">
        <v>41081</v>
      </c>
      <c r="B1697">
        <f>'EDA &amp; Statistics'!B1718-'EDA &amp; Statistics'!B1717</f>
        <v>1.8229007720947266E-2</v>
      </c>
      <c r="C1697">
        <f>'EDA &amp; Statistics'!C1718-'EDA &amp; Statistics'!C1717</f>
        <v>1.3899803161621094E-3</v>
      </c>
      <c r="D1697">
        <f>'EDA &amp; Statistics'!D1718-'EDA &amp; Statistics'!D1717</f>
        <v>-1.390993595123291E-2</v>
      </c>
      <c r="E1697">
        <f>'EDA &amp; Statistics'!E1718-'EDA &amp; Statistics'!E1717</f>
        <v>-1.7708487002964235E-3</v>
      </c>
      <c r="F1697">
        <f>'EDA &amp; Statistics'!F1718-'EDA &amp; Statistics'!F1717</f>
        <v>-1.2499988079071045E-3</v>
      </c>
      <c r="G1697">
        <f>'EDA &amp; Statistics'!G1718-'EDA &amp; Statistics'!G1717</f>
        <v>2.499997615814209E-3</v>
      </c>
      <c r="H1697">
        <f>'EDA &amp; Statistics'!H1718-'EDA &amp; Statistics'!H1717</f>
        <v>-4.2999982833862305E-2</v>
      </c>
      <c r="I1697">
        <f>'EDA &amp; Statistics'!I1718-'EDA &amp; Statistics'!I1717</f>
        <v>-5.3000032901763916E-2</v>
      </c>
      <c r="J1697">
        <f>'EDA &amp; Statistics'!J1718-'EDA &amp; Statistics'!J1717</f>
        <v>4.2500019073486328E-2</v>
      </c>
      <c r="K1697">
        <f>'EDA &amp; Statistics'!K1718-'EDA &amp; Statistics'!K1717</f>
        <v>1.250004768371582E-2</v>
      </c>
      <c r="L1697">
        <f>'EDA &amp; Statistics'!L1718-'EDA &amp; Statistics'!L1717</f>
        <v>-7.2999954223632813E-2</v>
      </c>
      <c r="M1697">
        <f>'EDA &amp; Statistics'!M1718-'EDA &amp; Statistics'!M1717</f>
        <v>-8.8000059127807617E-2</v>
      </c>
      <c r="N1697">
        <f>'EDA &amp; Statistics'!N1718-'EDA &amp; Statistics'!N1717</f>
        <v>-3.750002384185791E-2</v>
      </c>
      <c r="O1697">
        <f>'EDA &amp; Statistics'!O1718-'EDA &amp; Statistics'!O1717</f>
        <v>-5.5000066757202148E-2</v>
      </c>
      <c r="P1697">
        <f>'EDA &amp; Statistics'!P1718-'EDA &amp; Statistics'!P1717</f>
        <v>-8.0745697021484375E-2</v>
      </c>
      <c r="R1697" s="9">
        <v>41081</v>
      </c>
      <c r="S1697" s="20">
        <f>('EDA &amp; Statistics'!B1718-'EDA &amp; Statistics'!B1717)/'EDA &amp; Statistics'!B1717</f>
        <v>3.7471623544910272E-2</v>
      </c>
      <c r="T1697" s="20">
        <f>('EDA &amp; Statistics'!C1718-'EDA &amp; Statistics'!C1717)/'EDA &amp; Statistics'!C1717</f>
        <v>1.3954224518805142E-3</v>
      </c>
      <c r="U1697" s="20">
        <f>('EDA &amp; Statistics'!D1718-'EDA &amp; Statistics'!D1717)/'EDA &amp; Statistics'!D1717</f>
        <v>-7.7705233950457909E-3</v>
      </c>
      <c r="V1697" s="20">
        <f>('EDA &amp; Statistics'!E1718-'EDA &amp; Statistics'!E1717)/'EDA &amp; Statistics'!E1717</f>
        <v>-9.2439616054887964E-3</v>
      </c>
      <c r="W1697" s="20">
        <f>('EDA &amp; Statistics'!F1718-'EDA &amp; Statistics'!F1717)/'EDA &amp; Statistics'!F1717</f>
        <v>-3.1347931924396648E-3</v>
      </c>
      <c r="X1697" s="20">
        <f>('EDA &amp; Statistics'!G1718-'EDA &amp; Statistics'!G1717)/'EDA &amp; Statistics'!G1717</f>
        <v>3.0120453808230598E-3</v>
      </c>
      <c r="Y1697" s="20">
        <f>('EDA &amp; Statistics'!H1718-'EDA &amp; Statistics'!H1717)/'EDA &amp; Statistics'!H1717</f>
        <v>-0.12536438335692321</v>
      </c>
      <c r="Z1697" s="20">
        <f>('EDA &amp; Statistics'!I1718-'EDA &amp; Statistics'!I1717)/'EDA &amp; Statistics'!I1717</f>
        <v>-5.6503231963288623E-2</v>
      </c>
      <c r="AA1697" s="20">
        <f>('EDA &amp; Statistics'!J1718-'EDA &amp; Statistics'!J1717)/'EDA &amp; Statistics'!J1717</f>
        <v>1.1805561166486771E-2</v>
      </c>
      <c r="AB1697" s="20">
        <f>('EDA &amp; Statistics'!K1718-'EDA &amp; Statistics'!K1717)/'EDA &amp; Statistics'!K1717</f>
        <v>3.1308822729384797E-3</v>
      </c>
      <c r="AC1697" s="20">
        <f>('EDA &amp; Statistics'!L1718-'EDA &amp; Statistics'!L1717)/'EDA &amp; Statistics'!L1717</f>
        <v>-5.3323562060758598E-2</v>
      </c>
      <c r="AD1697" s="20">
        <f>('EDA &amp; Statistics'!M1718-'EDA &amp; Statistics'!M1717)/'EDA &amp; Statistics'!M1717</f>
        <v>-4.3868423373387498E-2</v>
      </c>
      <c r="AE1697" s="20">
        <f>('EDA &amp; Statistics'!N1718-'EDA &amp; Statistics'!N1717)/'EDA &amp; Statistics'!N1717</f>
        <v>-3.0364391423070288E-2</v>
      </c>
      <c r="AF1697" s="20">
        <f>('EDA &amp; Statistics'!O1718-'EDA &amp; Statistics'!O1717)/'EDA &amp; Statistics'!O1717</f>
        <v>-2.6347336165041615E-2</v>
      </c>
      <c r="AG1697" s="20">
        <f>('EDA &amp; Statistics'!P1718-'EDA &amp; Statistics'!P1717)/'EDA &amp; Statistics'!P1717</f>
        <v>-7.8383769408703757E-3</v>
      </c>
    </row>
    <row r="1698" spans="1:33" x14ac:dyDescent="0.3">
      <c r="A1698" s="9">
        <v>41082</v>
      </c>
      <c r="B1698">
        <f>'EDA &amp; Statistics'!B1719-'EDA &amp; Statistics'!B1718</f>
        <v>-2.2920995950698853E-2</v>
      </c>
      <c r="C1698">
        <f>'EDA &amp; Statistics'!C1719-'EDA &amp; Statistics'!C1718</f>
        <v>1.2720048427581787E-2</v>
      </c>
      <c r="D1698">
        <f>'EDA &amp; Statistics'!D1719-'EDA &amp; Statistics'!D1718</f>
        <v>2.9590010643005371E-2</v>
      </c>
      <c r="E1698">
        <f>'EDA &amp; Statistics'!E1719-'EDA &amp; Statistics'!E1718</f>
        <v>2.1568667327870883E-3</v>
      </c>
      <c r="F1698">
        <f>'EDA &amp; Statistics'!F1719-'EDA &amp; Statistics'!F1718</f>
        <v>3.7499964237213135E-3</v>
      </c>
      <c r="G1698">
        <f>'EDA &amp; Statistics'!G1719-'EDA &amp; Statistics'!G1718</f>
        <v>6.2500238418579102E-3</v>
      </c>
      <c r="H1698">
        <f>'EDA &amp; Statistics'!H1719-'EDA &amp; Statistics'!H1718</f>
        <v>2.499997615814209E-2</v>
      </c>
      <c r="I1698">
        <f>'EDA &amp; Statistics'!I1719-'EDA &amp; Statistics'!I1718</f>
        <v>4.0000021457672119E-2</v>
      </c>
      <c r="J1698">
        <f>'EDA &amp; Statistics'!J1719-'EDA &amp; Statistics'!J1718</f>
        <v>-6.4999818801879883E-2</v>
      </c>
      <c r="K1698">
        <f>'EDA &amp; Statistics'!K1719-'EDA &amp; Statistics'!K1718</f>
        <v>-5.0000190734863281E-2</v>
      </c>
      <c r="L1698">
        <f>'EDA &amp; Statistics'!L1719-'EDA &amp; Statistics'!L1718</f>
        <v>2.9000043869018555E-2</v>
      </c>
      <c r="M1698">
        <f>'EDA &amp; Statistics'!M1719-'EDA &amp; Statistics'!M1718</f>
        <v>3.9000034332275391E-2</v>
      </c>
      <c r="N1698">
        <f>'EDA &amp; Statistics'!N1719-'EDA &amp; Statistics'!N1718</f>
        <v>3.750002384185791E-2</v>
      </c>
      <c r="O1698">
        <f>'EDA &amp; Statistics'!O1719-'EDA &amp; Statistics'!O1718</f>
        <v>2.9999971389770508E-2</v>
      </c>
      <c r="P1698">
        <f>'EDA &amp; Statistics'!P1719-'EDA &amp; Statistics'!P1718</f>
        <v>-2.0580291748046875E-2</v>
      </c>
      <c r="R1698" s="9">
        <v>41082</v>
      </c>
      <c r="S1698" s="20">
        <f>('EDA &amp; Statistics'!B1719-'EDA &amp; Statistics'!B1718)/'EDA &amp; Statistics'!B1718</f>
        <v>-4.5414730249489582E-2</v>
      </c>
      <c r="T1698" s="20">
        <f>('EDA &amp; Statistics'!C1719-'EDA &amp; Statistics'!C1718)/'EDA &amp; Statistics'!C1718</f>
        <v>1.2752056231496606E-2</v>
      </c>
      <c r="U1698" s="20">
        <f>('EDA &amp; Statistics'!D1719-'EDA &amp; Statistics'!D1718)/'EDA &amp; Statistics'!D1718</f>
        <v>1.6659353309514475E-2</v>
      </c>
      <c r="V1698" s="20">
        <f>('EDA &amp; Statistics'!E1719-'EDA &amp; Statistics'!E1718)/'EDA &amp; Statistics'!E1718</f>
        <v>1.1364053248002453E-2</v>
      </c>
      <c r="W1698" s="20">
        <f>('EDA &amp; Statistics'!F1719-'EDA &amp; Statistics'!F1718)/'EDA &amp; Statistics'!F1718</f>
        <v>9.4339530691780488E-3</v>
      </c>
      <c r="X1698" s="20">
        <f>('EDA &amp; Statistics'!G1719-'EDA &amp; Statistics'!G1718)/'EDA &amp; Statistics'!G1718</f>
        <v>7.5075363183817433E-3</v>
      </c>
      <c r="Y1698" s="20">
        <f>('EDA &amp; Statistics'!H1719-'EDA &amp; Statistics'!H1718)/'EDA &amp; Statistics'!H1718</f>
        <v>8.3333250549107771E-2</v>
      </c>
      <c r="Z1698" s="20">
        <f>('EDA &amp; Statistics'!I1719-'EDA &amp; Statistics'!I1718)/'EDA &amp; Statistics'!I1718</f>
        <v>4.5197764846001798E-2</v>
      </c>
      <c r="AA1698" s="20">
        <f>('EDA &amp; Statistics'!J1719-'EDA &amp; Statistics'!J1718)/'EDA &amp; Statistics'!J1718</f>
        <v>-1.7844837381834708E-2</v>
      </c>
      <c r="AB1698" s="20">
        <f>('EDA &amp; Statistics'!K1719-'EDA &amp; Statistics'!K1718)/'EDA &amp; Statistics'!K1718</f>
        <v>-1.2484441774315182E-2</v>
      </c>
      <c r="AC1698" s="20">
        <f>('EDA &amp; Statistics'!L1719-'EDA &amp; Statistics'!L1718)/'EDA &amp; Statistics'!L1718</f>
        <v>2.2376576993563803E-2</v>
      </c>
      <c r="AD1698" s="20">
        <f>('EDA &amp; Statistics'!M1719-'EDA &amp; Statistics'!M1718)/'EDA &amp; Statistics'!M1718</f>
        <v>2.0333698999648837E-2</v>
      </c>
      <c r="AE1698" s="20">
        <f>('EDA &amp; Statistics'!N1719-'EDA &amp; Statistics'!N1718)/'EDA &amp; Statistics'!N1718</f>
        <v>3.1315260242591653E-2</v>
      </c>
      <c r="AF1698" s="20">
        <f>('EDA &amp; Statistics'!O1719-'EDA &amp; Statistics'!O1718)/'EDA &amp; Statistics'!O1718</f>
        <v>1.4760133317333189E-2</v>
      </c>
      <c r="AG1698" s="20">
        <f>('EDA &amp; Statistics'!P1719-'EDA &amp; Statistics'!P1718)/'EDA &amp; Statistics'!P1718</f>
        <v>-2.0136123178581284E-3</v>
      </c>
    </row>
    <row r="1699" spans="1:33" x14ac:dyDescent="0.3">
      <c r="A1699" s="9">
        <v>41085</v>
      </c>
      <c r="B1699">
        <f>'EDA &amp; Statistics'!B1720-'EDA &amp; Statistics'!B1719</f>
        <v>-9.0950131416320801E-3</v>
      </c>
      <c r="C1699">
        <f>'EDA &amp; Statistics'!C1720-'EDA &amp; Statistics'!C1719</f>
        <v>-4.5330047607421875E-2</v>
      </c>
      <c r="D1699">
        <f>'EDA &amp; Statistics'!D1720-'EDA &amp; Statistics'!D1719</f>
        <v>-5.9949994087219238E-2</v>
      </c>
      <c r="E1699">
        <f>'EDA &amp; Statistics'!E1720-'EDA &amp; Statistics'!E1719</f>
        <v>5.3234472128488308E-5</v>
      </c>
      <c r="F1699">
        <f>'EDA &amp; Statistics'!F1720-'EDA &amp; Statistics'!F1719</f>
        <v>1.2499988079071045E-3</v>
      </c>
      <c r="G1699">
        <f>'EDA &amp; Statistics'!G1720-'EDA &amp; Statistics'!G1719</f>
        <v>4.999995231628418E-3</v>
      </c>
      <c r="H1699">
        <f>'EDA &amp; Statistics'!H1720-'EDA &amp; Statistics'!H1719</f>
        <v>-4.999995231628418E-3</v>
      </c>
      <c r="I1699">
        <f>'EDA &amp; Statistics'!I1720-'EDA &amp; Statistics'!I1719</f>
        <v>-2.0000338554382324E-3</v>
      </c>
      <c r="J1699">
        <f>'EDA &amp; Statistics'!J1720-'EDA &amp; Statistics'!J1719</f>
        <v>-3.2500028610229492E-2</v>
      </c>
      <c r="K1699">
        <f>'EDA &amp; Statistics'!K1720-'EDA &amp; Statistics'!K1719</f>
        <v>-3.2500028610229492E-2</v>
      </c>
      <c r="L1699">
        <f>'EDA &amp; Statistics'!L1720-'EDA &amp; Statistics'!L1719</f>
        <v>-7.4000000953674316E-2</v>
      </c>
      <c r="M1699">
        <f>'EDA &amp; Statistics'!M1720-'EDA &amp; Statistics'!M1719</f>
        <v>-7.0999979972839355E-2</v>
      </c>
      <c r="N1699">
        <f>'EDA &amp; Statistics'!N1720-'EDA &amp; Statistics'!N1719</f>
        <v>-3.9999961853027344E-2</v>
      </c>
      <c r="O1699">
        <f>'EDA &amp; Statistics'!O1720-'EDA &amp; Statistics'!O1719</f>
        <v>-3.9999961853027344E-2</v>
      </c>
      <c r="P1699">
        <f>'EDA &amp; Statistics'!P1720-'EDA &amp; Statistics'!P1719</f>
        <v>-0.10098838806152344</v>
      </c>
      <c r="R1699" s="9">
        <v>41085</v>
      </c>
      <c r="S1699" s="20">
        <f>('EDA &amp; Statistics'!B1720-'EDA &amp; Statistics'!B1719)/'EDA &amp; Statistics'!B1719</f>
        <v>-1.8877820704066045E-2</v>
      </c>
      <c r="T1699" s="20">
        <f>('EDA &amp; Statistics'!C1720-'EDA &amp; Statistics'!C1719)/'EDA &amp; Statistics'!C1719</f>
        <v>-4.4871903798988373E-2</v>
      </c>
      <c r="U1699" s="20">
        <f>('EDA &amp; Statistics'!D1720-'EDA &amp; Statistics'!D1719)/'EDA &amp; Statistics'!D1719</f>
        <v>-3.3199129885818475E-2</v>
      </c>
      <c r="V1699" s="20">
        <f>('EDA &amp; Statistics'!E1720-'EDA &amp; Statistics'!E1719)/'EDA &amp; Statistics'!E1719</f>
        <v>2.7732906437090551E-4</v>
      </c>
      <c r="W1699" s="20">
        <f>('EDA &amp; Statistics'!F1720-'EDA &amp; Statistics'!F1719)/'EDA &amp; Statistics'!F1719</f>
        <v>3.1152617895386387E-3</v>
      </c>
      <c r="X1699" s="20">
        <f>('EDA &amp; Statistics'!G1720-'EDA &amp; Statistics'!G1719)/'EDA &amp; Statistics'!G1719</f>
        <v>5.9612461439081743E-3</v>
      </c>
      <c r="Y1699" s="20">
        <f>('EDA &amp; Statistics'!H1720-'EDA &amp; Statistics'!H1719)/'EDA &amp; Statistics'!H1719</f>
        <v>-1.5384601277006636E-2</v>
      </c>
      <c r="Z1699" s="20">
        <f>('EDA &amp; Statistics'!I1720-'EDA &amp; Statistics'!I1719)/'EDA &amp; Statistics'!I1719</f>
        <v>-2.1621987347706108E-3</v>
      </c>
      <c r="AA1699" s="20">
        <f>('EDA &amp; Statistics'!J1720-'EDA &amp; Statistics'!J1719)/'EDA &amp; Statistics'!J1719</f>
        <v>-9.0845639852469053E-3</v>
      </c>
      <c r="AB1699" s="20">
        <f>('EDA &amp; Statistics'!K1720-'EDA &amp; Statistics'!K1719)/'EDA &amp; Statistics'!K1719</f>
        <v>-8.2174536630016323E-3</v>
      </c>
      <c r="AC1699" s="20">
        <f>('EDA &amp; Statistics'!L1720-'EDA &amp; Statistics'!L1719)/'EDA &amp; Statistics'!L1719</f>
        <v>-5.5849055313648178E-2</v>
      </c>
      <c r="AD1699" s="20">
        <f>('EDA &amp; Statistics'!M1720-'EDA &amp; Statistics'!M1719)/'EDA &amp; Statistics'!M1719</f>
        <v>-3.628000988760946E-2</v>
      </c>
      <c r="AE1699" s="20">
        <f>('EDA &amp; Statistics'!N1720-'EDA &amp; Statistics'!N1719)/'EDA &amp; Statistics'!N1719</f>
        <v>-3.2388632704213959E-2</v>
      </c>
      <c r="AF1699" s="20">
        <f>('EDA &amp; Statistics'!O1720-'EDA &amp; Statistics'!O1719)/'EDA &amp; Statistics'!O1719</f>
        <v>-1.93939208984375E-2</v>
      </c>
      <c r="AG1699" s="20">
        <f>('EDA &amp; Statistics'!P1720-'EDA &amp; Statistics'!P1719)/'EDA &amp; Statistics'!P1719</f>
        <v>-9.900819767008075E-3</v>
      </c>
    </row>
    <row r="1700" spans="1:33" x14ac:dyDescent="0.3">
      <c r="A1700" s="9">
        <v>41086</v>
      </c>
      <c r="B1700">
        <f>'EDA &amp; Statistics'!B1721-'EDA &amp; Statistics'!B1720</f>
        <v>9.1760158538818359E-3</v>
      </c>
      <c r="C1700">
        <f>'EDA &amp; Statistics'!C1721-'EDA &amp; Statistics'!C1720</f>
        <v>8.7500214576721191E-3</v>
      </c>
      <c r="D1700">
        <f>'EDA &amp; Statistics'!D1721-'EDA &amp; Statistics'!D1720</f>
        <v>1.7129898071289063E-2</v>
      </c>
      <c r="E1700">
        <f>'EDA &amp; Statistics'!E1721-'EDA &amp; Statistics'!E1720</f>
        <v>-1.8710080162098741E-3</v>
      </c>
      <c r="F1700">
        <f>'EDA &amp; Statistics'!F1721-'EDA &amp; Statistics'!F1720</f>
        <v>-3.7499964237213135E-3</v>
      </c>
      <c r="G1700">
        <f>'EDA &amp; Statistics'!G1721-'EDA &amp; Statistics'!G1720</f>
        <v>-7.499992847442627E-3</v>
      </c>
      <c r="H1700">
        <f>'EDA &amp; Statistics'!H1721-'EDA &amp; Statistics'!H1720</f>
        <v>3.2999992370605469E-2</v>
      </c>
      <c r="I1700">
        <f>'EDA &amp; Statistics'!I1721-'EDA &amp; Statistics'!I1720</f>
        <v>4.700005054473877E-2</v>
      </c>
      <c r="J1700">
        <f>'EDA &amp; Statistics'!J1721-'EDA &amp; Statistics'!J1720</f>
        <v>-4.5000076293945313E-2</v>
      </c>
      <c r="K1700">
        <f>'EDA &amp; Statistics'!K1721-'EDA &amp; Statistics'!K1720</f>
        <v>-5.4999828338623047E-2</v>
      </c>
      <c r="L1700">
        <f>'EDA &amp; Statistics'!L1721-'EDA &amp; Statistics'!L1720</f>
        <v>3.2999992370605469E-2</v>
      </c>
      <c r="M1700">
        <f>'EDA &amp; Statistics'!M1721-'EDA &amp; Statistics'!M1720</f>
        <v>4.4999957084655762E-2</v>
      </c>
      <c r="N1700">
        <f>'EDA &amp; Statistics'!N1721-'EDA &amp; Statistics'!N1720</f>
        <v>1.7499923706054688E-2</v>
      </c>
      <c r="O1700">
        <f>'EDA &amp; Statistics'!O1721-'EDA &amp; Statistics'!O1720</f>
        <v>7.4999332427978516E-3</v>
      </c>
      <c r="P1700">
        <f>'EDA &amp; Statistics'!P1721-'EDA &amp; Statistics'!P1720</f>
        <v>2.0730972290039063E-2</v>
      </c>
      <c r="R1700" s="9">
        <v>41086</v>
      </c>
      <c r="S1700" s="20">
        <f>('EDA &amp; Statistics'!B1721-'EDA &amp; Statistics'!B1720)/'EDA &amp; Statistics'!B1720</f>
        <v>1.9412415923885696E-2</v>
      </c>
      <c r="T1700" s="20">
        <f>('EDA &amp; Statistics'!C1721-'EDA &amp; Statistics'!C1720)/'EDA &amp; Statistics'!C1720</f>
        <v>9.0685075364467498E-3</v>
      </c>
      <c r="U1700" s="20">
        <f>('EDA &amp; Statistics'!D1721-'EDA &amp; Statistics'!D1720)/'EDA &amp; Statistics'!D1720</f>
        <v>9.8119494708091507E-3</v>
      </c>
      <c r="V1700" s="20">
        <f>('EDA &amp; Statistics'!E1721-'EDA &amp; Statistics'!E1720)/'EDA &amp; Statistics'!E1720</f>
        <v>-9.7444573010221566E-3</v>
      </c>
      <c r="W1700" s="20">
        <f>('EDA &amp; Statistics'!F1721-'EDA &amp; Statistics'!F1720)/'EDA &amp; Statistics'!F1720</f>
        <v>-9.316761218390009E-3</v>
      </c>
      <c r="X1700" s="20">
        <f>('EDA &amp; Statistics'!G1721-'EDA &amp; Statistics'!G1720)/'EDA &amp; Statistics'!G1720</f>
        <v>-8.8888804117838536E-3</v>
      </c>
      <c r="Y1700" s="20">
        <f>('EDA &amp; Statistics'!H1721-'EDA &amp; Statistics'!H1720)/'EDA &amp; Statistics'!H1720</f>
        <v>0.10312497846316498</v>
      </c>
      <c r="Z1700" s="20">
        <f>('EDA &amp; Statistics'!I1721-'EDA &amp; Statistics'!I1720)/'EDA &amp; Statistics'!I1720</f>
        <v>5.0920966047307878E-2</v>
      </c>
      <c r="AA1700" s="20">
        <f>('EDA &amp; Statistics'!J1721-'EDA &amp; Statistics'!J1720)/'EDA &amp; Statistics'!J1720</f>
        <v>-1.269395636825763E-2</v>
      </c>
      <c r="AB1700" s="20">
        <f>('EDA &amp; Statistics'!K1721-'EDA &amp; Statistics'!K1720)/'EDA &amp; Statistics'!K1720</f>
        <v>-1.4021626465149827E-2</v>
      </c>
      <c r="AC1700" s="20">
        <f>('EDA &amp; Statistics'!L1721-'EDA &amp; Statistics'!L1720)/'EDA &amp; Statistics'!L1720</f>
        <v>2.6378889798496286E-2</v>
      </c>
      <c r="AD1700" s="20">
        <f>('EDA &amp; Statistics'!M1721-'EDA &amp; Statistics'!M1720)/'EDA &amp; Statistics'!M1720</f>
        <v>2.3859997983681727E-2</v>
      </c>
      <c r="AE1700" s="20">
        <f>('EDA &amp; Statistics'!N1721-'EDA &amp; Statistics'!N1720)/'EDA &amp; Statistics'!N1720</f>
        <v>1.4644286977348341E-2</v>
      </c>
      <c r="AF1700" s="20">
        <f>('EDA &amp; Statistics'!O1721-'EDA &amp; Statistics'!O1720)/'EDA &amp; Statistics'!O1720</f>
        <v>3.708248752207361E-3</v>
      </c>
      <c r="AG1700" s="20">
        <f>('EDA &amp; Statistics'!P1721-'EDA &amp; Statistics'!P1720)/'EDA &amp; Statistics'!P1720</f>
        <v>2.0527718558160549E-3</v>
      </c>
    </row>
    <row r="1701" spans="1:33" x14ac:dyDescent="0.3">
      <c r="A1701" s="9">
        <v>41087</v>
      </c>
      <c r="B1701">
        <f>'EDA &amp; Statistics'!B1722-'EDA &amp; Statistics'!B1721</f>
        <v>5.0109922885894775E-3</v>
      </c>
      <c r="C1701">
        <f>'EDA &amp; Statistics'!C1722-'EDA &amp; Statistics'!C1721</f>
        <v>-1.4300346374511719E-3</v>
      </c>
      <c r="D1701">
        <f>'EDA &amp; Statistics'!D1722-'EDA &amp; Statistics'!D1721</f>
        <v>-1.1059999465942383E-2</v>
      </c>
      <c r="E1701">
        <f>'EDA &amp; Statistics'!E1722-'EDA &amp; Statistics'!E1721</f>
        <v>-1.9250907572404552E-3</v>
      </c>
      <c r="F1701">
        <f>'EDA &amp; Statistics'!F1722-'EDA &amp; Statistics'!F1721</f>
        <v>-4.999995231628418E-3</v>
      </c>
      <c r="G1701">
        <f>'EDA &amp; Statistics'!G1722-'EDA &amp; Statistics'!G1721</f>
        <v>-1.2499988079071045E-2</v>
      </c>
      <c r="H1701">
        <f>'EDA &amp; Statistics'!H1722-'EDA &amp; Statistics'!H1721</f>
        <v>5.0000250339508057E-3</v>
      </c>
      <c r="I1701">
        <f>'EDA &amp; Statistics'!I1722-'EDA &amp; Statistics'!I1721</f>
        <v>1.4999985694885254E-2</v>
      </c>
      <c r="J1701">
        <f>'EDA &amp; Statistics'!J1722-'EDA &amp; Statistics'!J1721</f>
        <v>2.2500038146972656E-2</v>
      </c>
      <c r="K1701">
        <f>'EDA &amp; Statistics'!K1722-'EDA &amp; Statistics'!K1721</f>
        <v>2.2500038146972656E-2</v>
      </c>
      <c r="L1701">
        <f>'EDA &amp; Statistics'!L1722-'EDA &amp; Statistics'!L1721</f>
        <v>3.1000018119812012E-2</v>
      </c>
      <c r="M1701">
        <f>'EDA &amp; Statistics'!M1722-'EDA &amp; Statistics'!M1721</f>
        <v>3.2999992370605469E-2</v>
      </c>
      <c r="N1701">
        <f>'EDA &amp; Statistics'!N1722-'EDA &amp; Statistics'!N1721</f>
        <v>-4.999995231628418E-3</v>
      </c>
      <c r="O1701">
        <f>'EDA &amp; Statistics'!O1722-'EDA &amp; Statistics'!O1721</f>
        <v>0</v>
      </c>
      <c r="P1701">
        <f>'EDA &amp; Statistics'!P1722-'EDA &amp; Statistics'!P1721</f>
        <v>7.8045845031738281E-2</v>
      </c>
      <c r="R1701" s="9">
        <v>41087</v>
      </c>
      <c r="S1701" s="20">
        <f>('EDA &amp; Statistics'!B1722-'EDA &amp; Statistics'!B1721)/'EDA &amp; Statistics'!B1721</f>
        <v>1.0399183655949997E-2</v>
      </c>
      <c r="T1701" s="20">
        <f>('EDA &amp; Statistics'!C1722-'EDA &amp; Statistics'!C1721)/'EDA &amp; Statistics'!C1721</f>
        <v>-1.4687659800691787E-3</v>
      </c>
      <c r="U1701" s="20">
        <f>('EDA &amp; Statistics'!D1722-'EDA &amp; Statistics'!D1721)/'EDA &amp; Statistics'!D1721</f>
        <v>-6.2735754389704138E-3</v>
      </c>
      <c r="V1701" s="20">
        <f>('EDA &amp; Statistics'!E1722-'EDA &amp; Statistics'!E1721)/'EDA &amp; Statistics'!E1721</f>
        <v>-1.0124787935704696E-2</v>
      </c>
      <c r="W1701" s="20">
        <f>('EDA &amp; Statistics'!F1722-'EDA &amp; Statistics'!F1721)/'EDA &amp; Statistics'!F1721</f>
        <v>-1.2539172769758659E-2</v>
      </c>
      <c r="X1701" s="20">
        <f>('EDA &amp; Statistics'!G1722-'EDA &amp; Statistics'!G1721)/'EDA &amp; Statistics'!G1721</f>
        <v>-1.494766872604722E-2</v>
      </c>
      <c r="Y1701" s="20">
        <f>('EDA &amp; Statistics'!H1722-'EDA &amp; Statistics'!H1721)/'EDA &amp; Statistics'!H1721</f>
        <v>1.4164377459852556E-2</v>
      </c>
      <c r="Z1701" s="20">
        <f>('EDA &amp; Statistics'!I1722-'EDA &amp; Statistics'!I1721)/'EDA &amp; Statistics'!I1721</f>
        <v>1.5463902322123154E-2</v>
      </c>
      <c r="AA1701" s="20">
        <f>('EDA &amp; Statistics'!J1722-'EDA &amp; Statistics'!J1721)/'EDA &amp; Statistics'!J1721</f>
        <v>6.4285823277064735E-3</v>
      </c>
      <c r="AB1701" s="20">
        <f>('EDA &amp; Statistics'!K1722-'EDA &amp; Statistics'!K1721)/'EDA &amp; Statistics'!K1721</f>
        <v>5.8177214631151518E-3</v>
      </c>
      <c r="AC1701" s="20">
        <f>('EDA &amp; Statistics'!L1722-'EDA &amp; Statistics'!L1721)/'EDA &amp; Statistics'!L1721</f>
        <v>2.4143315557470992E-2</v>
      </c>
      <c r="AD1701" s="20">
        <f>('EDA &amp; Statistics'!M1722-'EDA &amp; Statistics'!M1721)/'EDA &amp; Statistics'!M1721</f>
        <v>1.708958698518533E-2</v>
      </c>
      <c r="AE1701" s="20">
        <f>('EDA &amp; Statistics'!N1722-'EDA &amp; Statistics'!N1721)/'EDA &amp; Statistics'!N1721</f>
        <v>-4.1237074886146521E-3</v>
      </c>
      <c r="AF1701" s="20">
        <f>('EDA &amp; Statistics'!O1722-'EDA &amp; Statistics'!O1721)/'EDA &amp; Statistics'!O1721</f>
        <v>0</v>
      </c>
      <c r="AG1701" s="20">
        <f>('EDA &amp; Statistics'!P1722-'EDA &amp; Statistics'!P1721)/'EDA &amp; Statistics'!P1721</f>
        <v>7.7122341589483381E-3</v>
      </c>
    </row>
    <row r="1702" spans="1:33" x14ac:dyDescent="0.3">
      <c r="A1702" s="9">
        <v>41088</v>
      </c>
      <c r="B1702">
        <f>'EDA &amp; Statistics'!B1723-'EDA &amp; Statistics'!B1722</f>
        <v>1.7497003078460693E-2</v>
      </c>
      <c r="C1702">
        <f>'EDA &amp; Statistics'!C1723-'EDA &amp; Statistics'!C1722</f>
        <v>-2.6179969310760498E-2</v>
      </c>
      <c r="D1702">
        <f>'EDA &amp; Statistics'!D1723-'EDA &amp; Statistics'!D1722</f>
        <v>-3.9319992065429688E-2</v>
      </c>
      <c r="E1702">
        <f>'EDA &amp; Statistics'!E1723-'EDA &amp; Statistics'!E1722</f>
        <v>2.7328080331315008E-3</v>
      </c>
      <c r="F1702">
        <f>'EDA &amp; Statistics'!F1723-'EDA &amp; Statistics'!F1722</f>
        <v>3.7499964237213135E-3</v>
      </c>
      <c r="G1702">
        <f>'EDA &amp; Statistics'!G1723-'EDA &amp; Statistics'!G1722</f>
        <v>3.7499666213989258E-3</v>
      </c>
      <c r="H1702">
        <f>'EDA &amp; Statistics'!H1723-'EDA &amp; Statistics'!H1722</f>
        <v>-2.3000001907348633E-2</v>
      </c>
      <c r="I1702">
        <f>'EDA &amp; Statistics'!I1723-'EDA &amp; Statistics'!I1722</f>
        <v>-2.0000040531158447E-2</v>
      </c>
      <c r="J1702">
        <f>'EDA &amp; Statistics'!J1723-'EDA &amp; Statistics'!J1722</f>
        <v>4.9998760223388672E-3</v>
      </c>
      <c r="K1702">
        <f>'EDA &amp; Statistics'!K1723-'EDA &amp; Statistics'!K1722</f>
        <v>1.2499809265136719E-2</v>
      </c>
      <c r="L1702">
        <f>'EDA &amp; Statistics'!L1723-'EDA &amp; Statistics'!L1722</f>
        <v>-3.300011157989502E-2</v>
      </c>
      <c r="M1702">
        <f>'EDA &amp; Statistics'!M1723-'EDA &amp; Statistics'!M1722</f>
        <v>-2.3999929428100586E-2</v>
      </c>
      <c r="N1702">
        <f>'EDA &amp; Statistics'!N1723-'EDA &amp; Statistics'!N1722</f>
        <v>-9.9999904632568359E-3</v>
      </c>
      <c r="O1702">
        <f>'EDA &amp; Statistics'!O1723-'EDA &amp; Statistics'!O1722</f>
        <v>-1.9999980926513672E-2</v>
      </c>
      <c r="P1702">
        <f>'EDA &amp; Statistics'!P1723-'EDA &amp; Statistics'!P1722</f>
        <v>6.534576416015625E-2</v>
      </c>
      <c r="R1702" s="9">
        <v>41088</v>
      </c>
      <c r="S1702" s="20">
        <f>('EDA &amp; Statistics'!B1723-'EDA &amp; Statistics'!B1722)/'EDA &amp; Statistics'!B1722</f>
        <v>3.5937362082961832E-2</v>
      </c>
      <c r="T1702" s="20">
        <f>('EDA &amp; Statistics'!C1723-'EDA &amp; Statistics'!C1722)/'EDA &amp; Statistics'!C1722</f>
        <v>-2.6928584596876831E-2</v>
      </c>
      <c r="U1702" s="20">
        <f>('EDA &amp; Statistics'!D1723-'EDA &amp; Statistics'!D1722)/'EDA &amp; Statistics'!D1722</f>
        <v>-2.2444327737811274E-2</v>
      </c>
      <c r="V1702" s="20">
        <f>('EDA &amp; Statistics'!E1723-'EDA &amp; Statistics'!E1722)/'EDA &amp; Statistics'!E1722</f>
        <v>1.4519892579377502E-2</v>
      </c>
      <c r="W1702" s="20">
        <f>('EDA &amp; Statistics'!F1723-'EDA &amp; Statistics'!F1722)/'EDA &amp; Statistics'!F1722</f>
        <v>9.5238001528603639E-3</v>
      </c>
      <c r="X1702" s="20">
        <f>('EDA &amp; Statistics'!G1723-'EDA &amp; Statistics'!G1722)/'EDA &amp; Statistics'!G1722</f>
        <v>4.5523114228473152E-3</v>
      </c>
      <c r="Y1702" s="20">
        <f>('EDA &amp; Statistics'!H1723-'EDA &amp; Statistics'!H1722)/'EDA &amp; Statistics'!H1722</f>
        <v>-6.4245813543856486E-2</v>
      </c>
      <c r="Z1702" s="20">
        <f>('EDA &amp; Statistics'!I1723-'EDA &amp; Statistics'!I1722)/'EDA &amp; Statistics'!I1722</f>
        <v>-2.030460938141998E-2</v>
      </c>
      <c r="AA1702" s="20">
        <f>('EDA &amp; Statistics'!J1723-'EDA &amp; Statistics'!J1722)/'EDA &amp; Statistics'!J1722</f>
        <v>1.4194112045969132E-3</v>
      </c>
      <c r="AB1702" s="20">
        <f>('EDA &amp; Statistics'!K1723-'EDA &amp; Statistics'!K1722)/'EDA &amp; Statistics'!K1722</f>
        <v>3.2133184905003068E-3</v>
      </c>
      <c r="AC1702" s="20">
        <f>('EDA &amp; Statistics'!L1723-'EDA &amp; Statistics'!L1722)/'EDA &amp; Statistics'!L1722</f>
        <v>-2.5095140793870378E-2</v>
      </c>
      <c r="AD1702" s="20">
        <f>('EDA &amp; Statistics'!M1723-'EDA &amp; Statistics'!M1722)/'EDA &amp; Statistics'!M1722</f>
        <v>-1.2219923417135523E-2</v>
      </c>
      <c r="AE1702" s="20">
        <f>('EDA &amp; Statistics'!N1723-'EDA &amp; Statistics'!N1722)/'EDA &amp; Statistics'!N1722</f>
        <v>-8.2815657318552113E-3</v>
      </c>
      <c r="AF1702" s="20">
        <f>('EDA &amp; Statistics'!O1723-'EDA &amp; Statistics'!O1722)/'EDA &amp; Statistics'!O1722</f>
        <v>-9.8522074918165458E-3</v>
      </c>
      <c r="AG1702" s="20">
        <f>('EDA &amp; Statistics'!P1723-'EDA &amp; Statistics'!P1722)/'EDA &amp; Statistics'!P1722</f>
        <v>6.40783514020506E-3</v>
      </c>
    </row>
    <row r="1703" spans="1:33" x14ac:dyDescent="0.3">
      <c r="A1703" s="9">
        <v>41089</v>
      </c>
      <c r="B1703">
        <f>'EDA &amp; Statistics'!B1724-'EDA &amp; Statistics'!B1723</f>
        <v>-6.7290067672729492E-3</v>
      </c>
      <c r="C1703">
        <f>'EDA &amp; Statistics'!C1724-'EDA &amp; Statistics'!C1723</f>
        <v>2.6639997959136963E-2</v>
      </c>
      <c r="D1703">
        <f>'EDA &amp; Statistics'!D1724-'EDA &amp; Statistics'!D1723</f>
        <v>7.3540091514587402E-2</v>
      </c>
      <c r="E1703">
        <f>'EDA &amp; Statistics'!E1724-'EDA &amp; Statistics'!E1723</f>
        <v>-4.6791797935097357E-4</v>
      </c>
      <c r="F1703">
        <f>'EDA &amp; Statistics'!F1724-'EDA &amp; Statistics'!F1723</f>
        <v>2.499997615814209E-3</v>
      </c>
      <c r="G1703">
        <f>'EDA &amp; Statistics'!G1724-'EDA &amp; Statistics'!G1723</f>
        <v>1.2499988079071045E-2</v>
      </c>
      <c r="H1703">
        <f>'EDA &amp; Statistics'!H1724-'EDA &amp; Statistics'!H1723</f>
        <v>4.2999982833862305E-2</v>
      </c>
      <c r="I1703">
        <f>'EDA &amp; Statistics'!I1724-'EDA &amp; Statistics'!I1723</f>
        <v>5.0000011920928955E-2</v>
      </c>
      <c r="J1703">
        <f>'EDA &amp; Statistics'!J1724-'EDA &amp; Statistics'!J1723</f>
        <v>3.7500143051147461E-2</v>
      </c>
      <c r="K1703">
        <f>'EDA &amp; Statistics'!K1724-'EDA &amp; Statistics'!K1723</f>
        <v>5.0000190734863281E-2</v>
      </c>
      <c r="L1703">
        <f>'EDA &amp; Statistics'!L1724-'EDA &amp; Statistics'!L1723</f>
        <v>1.9000053405761719E-2</v>
      </c>
      <c r="M1703">
        <f>'EDA &amp; Statistics'!M1724-'EDA &amp; Statistics'!M1723</f>
        <v>4.0999889373779297E-2</v>
      </c>
      <c r="N1703">
        <f>'EDA &amp; Statistics'!N1724-'EDA &amp; Statistics'!N1723</f>
        <v>6.25E-2</v>
      </c>
      <c r="O1703">
        <f>'EDA &amp; Statistics'!O1724-'EDA &amp; Statistics'!O1723</f>
        <v>8.9999914169311523E-2</v>
      </c>
      <c r="P1703">
        <f>'EDA &amp; Statistics'!P1724-'EDA &amp; Statistics'!P1723</f>
        <v>-6.4257621765136719E-2</v>
      </c>
      <c r="R1703" s="9">
        <v>41089</v>
      </c>
      <c r="S1703" s="20">
        <f>('EDA &amp; Statistics'!B1724-'EDA &amp; Statistics'!B1723)/'EDA &amp; Statistics'!B1723</f>
        <v>-1.3341356693096326E-2</v>
      </c>
      <c r="T1703" s="20">
        <f>('EDA &amp; Statistics'!C1724-'EDA &amp; Statistics'!C1723)/'EDA &amp; Statistics'!C1723</f>
        <v>2.8160078812559455E-2</v>
      </c>
      <c r="U1703" s="20">
        <f>('EDA &amp; Statistics'!D1724-'EDA &amp; Statistics'!D1723)/'EDA &amp; Statistics'!D1723</f>
        <v>4.2941365068461967E-2</v>
      </c>
      <c r="V1703" s="20">
        <f>('EDA &amp; Statistics'!E1724-'EDA &amp; Statistics'!E1723)/'EDA &amp; Statistics'!E1723</f>
        <v>-2.4505492976535639E-3</v>
      </c>
      <c r="W1703" s="20">
        <f>('EDA &amp; Statistics'!F1724-'EDA &amp; Statistics'!F1723)/'EDA &amp; Statistics'!F1723</f>
        <v>6.2893020461186992E-3</v>
      </c>
      <c r="X1703" s="20">
        <f>('EDA &amp; Statistics'!G1724-'EDA &amp; Statistics'!G1723)/'EDA &amp; Statistics'!G1723</f>
        <v>1.5105726036447359E-2</v>
      </c>
      <c r="Y1703" s="20">
        <f>('EDA &amp; Statistics'!H1724-'EDA &amp; Statistics'!H1723)/'EDA &amp; Statistics'!H1723</f>
        <v>0.12835815451569671</v>
      </c>
      <c r="Z1703" s="20">
        <f>('EDA &amp; Statistics'!I1724-'EDA &amp; Statistics'!I1723)/'EDA &amp; Statistics'!I1723</f>
        <v>5.181348526403283E-2</v>
      </c>
      <c r="AA1703" s="20">
        <f>('EDA &amp; Statistics'!J1724-'EDA &amp; Statistics'!J1723)/'EDA &amp; Statistics'!J1723</f>
        <v>1.0630799139219353E-2</v>
      </c>
      <c r="AB1703" s="20">
        <f>('EDA &amp; Statistics'!K1724-'EDA &amp; Statistics'!K1723)/'EDA &amp; Statistics'!K1723</f>
        <v>1.2812348964652406E-2</v>
      </c>
      <c r="AC1703" s="20">
        <f>('EDA &amp; Statistics'!L1724-'EDA &amp; Statistics'!L1723)/'EDA &amp; Statistics'!L1723</f>
        <v>1.4820635110298819E-2</v>
      </c>
      <c r="AD1703" s="20">
        <f>('EDA &amp; Statistics'!M1724-'EDA &amp; Statistics'!M1723)/'EDA &amp; Statistics'!M1723</f>
        <v>2.1133962971383626E-2</v>
      </c>
      <c r="AE1703" s="20">
        <f>('EDA &amp; Statistics'!N1724-'EDA &amp; Statistics'!N1723)/'EDA &amp; Statistics'!N1723</f>
        <v>5.2192067221496732E-2</v>
      </c>
      <c r="AF1703" s="20">
        <f>('EDA &amp; Statistics'!O1724-'EDA &amp; Statistics'!O1723)/'EDA &amp; Statistics'!O1723</f>
        <v>4.4776076913596752E-2</v>
      </c>
      <c r="AG1703" s="20">
        <f>('EDA &amp; Statistics'!P1724-'EDA &amp; Statistics'!P1723)/'EDA &amp; Statistics'!P1723</f>
        <v>-6.2610118737048371E-3</v>
      </c>
    </row>
    <row r="1704" spans="1:33" x14ac:dyDescent="0.3">
      <c r="A1704" s="9">
        <v>41092</v>
      </c>
      <c r="B1704">
        <f>'EDA &amp; Statistics'!B1725-'EDA &amp; Statistics'!B1724</f>
        <v>5.7399272918701172E-4</v>
      </c>
      <c r="C1704">
        <f>'EDA &amp; Statistics'!C1725-'EDA &amp; Statistics'!C1724</f>
        <v>-4.7129988670349121E-2</v>
      </c>
      <c r="D1704">
        <f>'EDA &amp; Statistics'!D1725-'EDA &amp; Statistics'!D1724</f>
        <v>-6.2820076942443848E-2</v>
      </c>
      <c r="E1704">
        <f>'EDA &amp; Statistics'!E1725-'EDA &amp; Statistics'!E1724</f>
        <v>-5.5157440901870691E-5</v>
      </c>
      <c r="F1704">
        <f>'EDA &amp; Statistics'!F1725-'EDA &amp; Statistics'!F1724</f>
        <v>-1.2499988079071045E-3</v>
      </c>
      <c r="G1704">
        <f>'EDA &amp; Statistics'!G1725-'EDA &amp; Statistics'!G1724</f>
        <v>-4.999995231628418E-3</v>
      </c>
      <c r="H1704">
        <f>'EDA &amp; Statistics'!H1725-'EDA &amp; Statistics'!H1724</f>
        <v>-1.7999976873397827E-2</v>
      </c>
      <c r="I1704">
        <f>'EDA &amp; Statistics'!I1725-'EDA &amp; Statistics'!I1724</f>
        <v>-3.7000000476837158E-2</v>
      </c>
      <c r="J1704">
        <f>'EDA &amp; Statistics'!J1725-'EDA &amp; Statistics'!J1724</f>
        <v>3.2500028610229492E-2</v>
      </c>
      <c r="K1704">
        <f>'EDA &amp; Statistics'!K1725-'EDA &amp; Statistics'!K1724</f>
        <v>3.2499790191650391E-2</v>
      </c>
      <c r="L1704">
        <f>'EDA &amp; Statistics'!L1725-'EDA &amp; Statistics'!L1724</f>
        <v>-4.700005054473877E-2</v>
      </c>
      <c r="M1704">
        <f>'EDA &amp; Statistics'!M1725-'EDA &amp; Statistics'!M1724</f>
        <v>-4.8999905586242676E-2</v>
      </c>
      <c r="N1704">
        <f>'EDA &amp; Statistics'!N1725-'EDA &amp; Statistics'!N1724</f>
        <v>-4.7500014305114746E-2</v>
      </c>
      <c r="O1704">
        <f>'EDA &amp; Statistics'!O1725-'EDA &amp; Statistics'!O1724</f>
        <v>-4.2500019073486328E-2</v>
      </c>
      <c r="P1704">
        <f>'EDA &amp; Statistics'!P1725-'EDA &amp; Statistics'!P1724</f>
        <v>-0.12326145172119141</v>
      </c>
      <c r="R1704" s="9">
        <v>41092</v>
      </c>
      <c r="S1704" s="20">
        <f>('EDA &amp; Statistics'!B1725-'EDA &amp; Statistics'!B1724)/'EDA &amp; Statistics'!B1724</f>
        <v>1.1534227070244042E-3</v>
      </c>
      <c r="T1704" s="20">
        <f>('EDA &amp; Statistics'!C1725-'EDA &amp; Statistics'!C1724)/'EDA &amp; Statistics'!C1724</f>
        <v>-4.8454741043722882E-2</v>
      </c>
      <c r="U1704" s="20">
        <f>('EDA &amp; Statistics'!D1725-'EDA &amp; Statistics'!D1724)/'EDA &amp; Statistics'!D1724</f>
        <v>-3.5171448237556531E-2</v>
      </c>
      <c r="V1704" s="20">
        <f>('EDA &amp; Statistics'!E1725-'EDA &amp; Statistics'!E1724)/'EDA &amp; Statistics'!E1724</f>
        <v>-2.8957654706375838E-4</v>
      </c>
      <c r="W1704" s="20">
        <f>('EDA &amp; Statistics'!F1725-'EDA &amp; Statistics'!F1724)/'EDA &amp; Statistics'!F1724</f>
        <v>-3.1249969732016778E-3</v>
      </c>
      <c r="X1704" s="20">
        <f>('EDA &amp; Statistics'!G1725-'EDA &amp; Statistics'!G1724)/'EDA &amp; Statistics'!G1724</f>
        <v>-5.9523754615900919E-3</v>
      </c>
      <c r="Y1704" s="20">
        <f>('EDA &amp; Statistics'!H1725-'EDA &amp; Statistics'!H1724)/'EDA &amp; Statistics'!H1724</f>
        <v>-4.7618987548857482E-2</v>
      </c>
      <c r="Z1704" s="20">
        <f>('EDA &amp; Statistics'!I1725-'EDA &amp; Statistics'!I1724)/'EDA &amp; Statistics'!I1724</f>
        <v>-3.6453202953994492E-2</v>
      </c>
      <c r="AA1704" s="20">
        <f>('EDA &amp; Statistics'!J1725-'EDA &amp; Statistics'!J1724)/'EDA &amp; Statistics'!J1724</f>
        <v>9.1164174161525672E-3</v>
      </c>
      <c r="AB1704" s="20">
        <f>('EDA &amp; Statistics'!K1725-'EDA &amp; Statistics'!K1724)/'EDA &amp; Statistics'!K1724</f>
        <v>8.2225905955891996E-3</v>
      </c>
      <c r="AC1704" s="20">
        <f>('EDA &amp; Statistics'!L1725-'EDA &amp; Statistics'!L1724)/'EDA &amp; Statistics'!L1724</f>
        <v>-3.6126095756488313E-2</v>
      </c>
      <c r="AD1704" s="20">
        <f>('EDA &amp; Statistics'!M1725-'EDA &amp; Statistics'!M1724)/'EDA &amp; Statistics'!M1724</f>
        <v>-2.4734935339339091E-2</v>
      </c>
      <c r="AE1704" s="20">
        <f>('EDA &amp; Statistics'!N1725-'EDA &amp; Statistics'!N1724)/'EDA &amp; Statistics'!N1724</f>
        <v>-3.7698424337011857E-2</v>
      </c>
      <c r="AF1704" s="20">
        <f>('EDA &amp; Statistics'!O1725-'EDA &amp; Statistics'!O1724)/'EDA &amp; Statistics'!O1724</f>
        <v>-2.0238105239782117E-2</v>
      </c>
      <c r="AG1704" s="20">
        <f>('EDA &amp; Statistics'!P1725-'EDA &amp; Statistics'!P1724)/'EDA &amp; Statistics'!P1724</f>
        <v>-1.2085784015784109E-2</v>
      </c>
    </row>
    <row r="1705" spans="1:33" x14ac:dyDescent="0.3">
      <c r="A1705" s="9">
        <v>41093</v>
      </c>
      <c r="B1705">
        <f>'EDA &amp; Statistics'!B1726-'EDA &amp; Statistics'!B1725</f>
        <v>-4.0289759635925293E-3</v>
      </c>
      <c r="C1705">
        <f>'EDA &amp; Statistics'!C1726-'EDA &amp; Statistics'!C1725</f>
        <v>2.1770000457763672E-2</v>
      </c>
      <c r="D1705">
        <f>'EDA &amp; Statistics'!D1726-'EDA &amp; Statistics'!D1725</f>
        <v>4.4409990310668945E-2</v>
      </c>
      <c r="E1705">
        <f>'EDA &amp; Statistics'!E1726-'EDA &amp; Statistics'!E1725</f>
        <v>-1.8711822141478374E-3</v>
      </c>
      <c r="F1705">
        <f>'EDA &amp; Statistics'!F1726-'EDA &amp; Statistics'!F1725</f>
        <v>-3.7499964237213135E-3</v>
      </c>
      <c r="G1705">
        <f>'EDA &amp; Statistics'!G1726-'EDA &amp; Statistics'!G1725</f>
        <v>-7.499992847442627E-3</v>
      </c>
      <c r="H1705">
        <f>'EDA &amp; Statistics'!H1726-'EDA &amp; Statistics'!H1725</f>
        <v>1.4999985694885254E-2</v>
      </c>
      <c r="I1705">
        <f>'EDA &amp; Statistics'!I1726-'EDA &amp; Statistics'!I1725</f>
        <v>2.7000010013580322E-2</v>
      </c>
      <c r="J1705">
        <f>'EDA &amp; Statistics'!J1726-'EDA &amp; Statistics'!J1725</f>
        <v>2.4999856948852539E-2</v>
      </c>
      <c r="K1705">
        <f>'EDA &amp; Statistics'!K1726-'EDA &amp; Statistics'!K1725</f>
        <v>9.9999904632568359E-3</v>
      </c>
      <c r="L1705">
        <f>'EDA &amp; Statistics'!L1726-'EDA &amp; Statistics'!L1725</f>
        <v>-1.0999917984008789E-2</v>
      </c>
      <c r="M1705">
        <f>'EDA &amp; Statistics'!M1726-'EDA &amp; Statistics'!M1725</f>
        <v>1.4999985694885254E-2</v>
      </c>
      <c r="N1705">
        <f>'EDA &amp; Statistics'!N1726-'EDA &amp; Statistics'!N1725</f>
        <v>3.4999966621398926E-2</v>
      </c>
      <c r="O1705">
        <f>'EDA &amp; Statistics'!O1726-'EDA &amp; Statistics'!O1725</f>
        <v>4.7500133514404297E-2</v>
      </c>
      <c r="P1705">
        <f>'EDA &amp; Statistics'!P1726-'EDA &amp; Statistics'!P1725</f>
        <v>-7.7915191650390625E-4</v>
      </c>
      <c r="R1705" s="9">
        <v>41093</v>
      </c>
      <c r="S1705" s="20">
        <f>('EDA &amp; Statistics'!B1726-'EDA &amp; Statistics'!B1725)/'EDA &amp; Statistics'!B1725</f>
        <v>-8.0867896348400838E-3</v>
      </c>
      <c r="T1705" s="20">
        <f>('EDA &amp; Statistics'!C1726-'EDA &amp; Statistics'!C1725)/'EDA &amp; Statistics'!C1725</f>
        <v>2.3521657938137732E-2</v>
      </c>
      <c r="U1705" s="20">
        <f>('EDA &amp; Statistics'!D1726-'EDA &amp; Statistics'!D1725)/'EDA &amp; Statistics'!D1725</f>
        <v>2.5770468796217822E-2</v>
      </c>
      <c r="V1705" s="20">
        <f>('EDA &amp; Statistics'!E1726-'EDA &amp; Statistics'!E1725)/'EDA &amp; Statistics'!E1725</f>
        <v>-9.8265515636675755E-3</v>
      </c>
      <c r="W1705" s="20">
        <f>('EDA &amp; Statistics'!F1726-'EDA &amp; Statistics'!F1725)/'EDA &amp; Statistics'!F1725</f>
        <v>-9.4043795773189939E-3</v>
      </c>
      <c r="X1705" s="20">
        <f>('EDA &amp; Statistics'!G1726-'EDA &amp; Statistics'!G1725)/'EDA &amp; Statistics'!G1725</f>
        <v>-8.9820275930251863E-3</v>
      </c>
      <c r="Y1705" s="20">
        <f>('EDA &amp; Statistics'!H1726-'EDA &amp; Statistics'!H1725)/'EDA &amp; Statistics'!H1725</f>
        <v>4.1666625274553885E-2</v>
      </c>
      <c r="Z1705" s="20">
        <f>('EDA &amp; Statistics'!I1726-'EDA &amp; Statistics'!I1725)/'EDA &amp; Statistics'!I1725</f>
        <v>2.7607372619295682E-2</v>
      </c>
      <c r="AA1705" s="20">
        <f>('EDA &amp; Statistics'!J1726-'EDA &amp; Statistics'!J1725)/'EDA &amp; Statistics'!J1725</f>
        <v>6.9492303967742348E-3</v>
      </c>
      <c r="AB1705" s="20">
        <f>('EDA &amp; Statistics'!K1726-'EDA &amp; Statistics'!K1725)/'EDA &amp; Statistics'!K1725</f>
        <v>2.5094079614816078E-3</v>
      </c>
      <c r="AC1705" s="20">
        <f>('EDA &amp; Statistics'!L1726-'EDA &amp; Statistics'!L1725)/'EDA &amp; Statistics'!L1725</f>
        <v>-8.7718647812965751E-3</v>
      </c>
      <c r="AD1705" s="20">
        <f>('EDA &amp; Statistics'!M1726-'EDA &amp; Statistics'!M1725)/'EDA &amp; Statistics'!M1725</f>
        <v>7.7639675861803856E-3</v>
      </c>
      <c r="AE1705" s="20">
        <f>('EDA &amp; Statistics'!N1726-'EDA &amp; Statistics'!N1725)/'EDA &amp; Statistics'!N1725</f>
        <v>2.8865952420302567E-2</v>
      </c>
      <c r="AF1705" s="20">
        <f>('EDA &amp; Statistics'!O1726-'EDA &amp; Statistics'!O1725)/'EDA &amp; Statistics'!O1725</f>
        <v>2.3086335920498552E-2</v>
      </c>
      <c r="AG1705" s="20">
        <f>('EDA &amp; Statistics'!P1726-'EDA &amp; Statistics'!P1725)/'EDA &amp; Statistics'!P1725</f>
        <v>-7.7330435981804539E-5</v>
      </c>
    </row>
    <row r="1706" spans="1:33" x14ac:dyDescent="0.3">
      <c r="A1706" s="9">
        <v>41094</v>
      </c>
      <c r="B1706">
        <f>'EDA &amp; Statistics'!B1727-'EDA &amp; Statistics'!B1726</f>
        <v>0</v>
      </c>
      <c r="C1706">
        <f>'EDA &amp; Statistics'!C1727-'EDA &amp; Statistics'!C1726</f>
        <v>0</v>
      </c>
      <c r="D1706">
        <f>'EDA &amp; Statistics'!D1727-'EDA &amp; Statistics'!D1726</f>
        <v>0</v>
      </c>
      <c r="E1706">
        <f>'EDA &amp; Statistics'!E1727-'EDA &amp; Statistics'!E1726</f>
        <v>5.5631435437492049E-5</v>
      </c>
      <c r="F1706">
        <f>'EDA &amp; Statistics'!F1727-'EDA &amp; Statistics'!F1726</f>
        <v>1.2499988079071045E-3</v>
      </c>
      <c r="G1706">
        <f>'EDA &amp; Statistics'!G1727-'EDA &amp; Statistics'!G1726</f>
        <v>4.999995231628418E-3</v>
      </c>
      <c r="H1706">
        <f>'EDA &amp; Statistics'!H1727-'EDA &amp; Statistics'!H1726</f>
        <v>-2.000001072883606E-2</v>
      </c>
      <c r="I1706">
        <f>'EDA &amp; Statistics'!I1727-'EDA &amp; Statistics'!I1726</f>
        <v>-3.200000524520874E-2</v>
      </c>
      <c r="J1706">
        <f>'EDA &amp; Statistics'!J1727-'EDA &amp; Statistics'!J1726</f>
        <v>3.9999961853027344E-2</v>
      </c>
      <c r="K1706">
        <f>'EDA &amp; Statistics'!K1727-'EDA &amp; Statistics'!K1726</f>
        <v>3.9999961853027344E-2</v>
      </c>
      <c r="L1706">
        <f>'EDA &amp; Statistics'!L1727-'EDA &amp; Statistics'!L1726</f>
        <v>-4.0000081062316895E-2</v>
      </c>
      <c r="M1706">
        <f>'EDA &amp; Statistics'!M1727-'EDA &amp; Statistics'!M1726</f>
        <v>-4.700005054473877E-2</v>
      </c>
      <c r="N1706">
        <f>'EDA &amp; Statistics'!N1727-'EDA &amp; Statistics'!N1726</f>
        <v>-1.249992847442627E-2</v>
      </c>
      <c r="O1706">
        <f>'EDA &amp; Statistics'!O1727-'EDA &amp; Statistics'!O1726</f>
        <v>-2.9999971389770508E-2</v>
      </c>
      <c r="P1706">
        <f>'EDA &amp; Statistics'!P1727-'EDA &amp; Statistics'!P1726</f>
        <v>0</v>
      </c>
      <c r="R1706" s="9">
        <v>41094</v>
      </c>
      <c r="S1706" s="20">
        <f>('EDA &amp; Statistics'!B1727-'EDA &amp; Statistics'!B1726)/'EDA &amp; Statistics'!B1726</f>
        <v>0</v>
      </c>
      <c r="T1706" s="20">
        <f>('EDA &amp; Statistics'!C1727-'EDA &amp; Statistics'!C1726)/'EDA &amp; Statistics'!C1726</f>
        <v>0</v>
      </c>
      <c r="U1706" s="20">
        <f>('EDA &amp; Statistics'!D1727-'EDA &amp; Statistics'!D1726)/'EDA &amp; Statistics'!D1726</f>
        <v>0</v>
      </c>
      <c r="V1706" s="20">
        <f>('EDA &amp; Statistics'!E1727-'EDA &amp; Statistics'!E1726)/'EDA &amp; Statistics'!E1726</f>
        <v>2.9504893144009352E-4</v>
      </c>
      <c r="W1706" s="20">
        <f>('EDA &amp; Statistics'!F1727-'EDA &amp; Statistics'!F1726)/'EDA &amp; Statistics'!F1726</f>
        <v>3.1645538581142403E-3</v>
      </c>
      <c r="X1706" s="20">
        <f>('EDA &amp; Statistics'!G1727-'EDA &amp; Statistics'!G1726)/'EDA &amp; Statistics'!G1726</f>
        <v>6.0422904145789437E-3</v>
      </c>
      <c r="Y1706" s="20">
        <f>('EDA &amp; Statistics'!H1727-'EDA &amp; Statistics'!H1726)/'EDA &amp; Statistics'!H1726</f>
        <v>-5.3333361943562828E-2</v>
      </c>
      <c r="Z1706" s="20">
        <f>('EDA &amp; Statistics'!I1727-'EDA &amp; Statistics'!I1726)/'EDA &amp; Statistics'!I1726</f>
        <v>-3.1840801390087076E-2</v>
      </c>
      <c r="AA1706" s="20">
        <f>('EDA &amp; Statistics'!J1727-'EDA &amp; Statistics'!J1726)/'EDA &amp; Statistics'!J1726</f>
        <v>1.1042087642473613E-2</v>
      </c>
      <c r="AB1706" s="20">
        <f>('EDA &amp; Statistics'!K1727-'EDA &amp; Statistics'!K1726)/'EDA &amp; Statistics'!K1726</f>
        <v>1.001250638269531E-2</v>
      </c>
      <c r="AC1706" s="20">
        <f>('EDA &amp; Statistics'!L1727-'EDA &amp; Statistics'!L1726)/'EDA &amp; Statistics'!L1726</f>
        <v>-3.2180273596341818E-2</v>
      </c>
      <c r="AD1706" s="20">
        <f>('EDA &amp; Statistics'!M1727-'EDA &amp; Statistics'!M1726)/'EDA &amp; Statistics'!M1726</f>
        <v>-2.4139727735048022E-2</v>
      </c>
      <c r="AE1706" s="20">
        <f>('EDA &amp; Statistics'!N1727-'EDA &amp; Statistics'!N1726)/'EDA &amp; Statistics'!N1726</f>
        <v>-1.0019983204628704E-2</v>
      </c>
      <c r="AF1706" s="20">
        <f>('EDA &amp; Statistics'!O1727-'EDA &amp; Statistics'!O1726)/'EDA &amp; Statistics'!O1726</f>
        <v>-1.4251767751990314E-2</v>
      </c>
      <c r="AG1706" s="20">
        <f>('EDA &amp; Statistics'!P1727-'EDA &amp; Statistics'!P1726)/'EDA &amp; Statistics'!P1726</f>
        <v>0</v>
      </c>
    </row>
    <row r="1707" spans="1:33" x14ac:dyDescent="0.3">
      <c r="A1707" s="9">
        <v>41095</v>
      </c>
      <c r="B1707">
        <f>'EDA &amp; Statistics'!B1728-'EDA &amp; Statistics'!B1727</f>
        <v>-7.069021463394165E-3</v>
      </c>
      <c r="C1707">
        <f>'EDA &amp; Statistics'!C1728-'EDA &amp; Statistics'!C1727</f>
        <v>-2.0539999008178711E-2</v>
      </c>
      <c r="D1707">
        <f>'EDA &amp; Statistics'!D1728-'EDA &amp; Statistics'!D1727</f>
        <v>-2.3289918899536133E-2</v>
      </c>
      <c r="E1707">
        <f>'EDA &amp; Statistics'!E1728-'EDA &amp; Statistics'!E1727</f>
        <v>-1.5872763060989781E-3</v>
      </c>
      <c r="F1707">
        <f>'EDA &amp; Statistics'!F1728-'EDA &amp; Statistics'!F1727</f>
        <v>-3.7499964237213135E-3</v>
      </c>
      <c r="G1707">
        <f>'EDA &amp; Statistics'!G1728-'EDA &amp; Statistics'!G1727</f>
        <v>-8.7499618530273438E-3</v>
      </c>
      <c r="H1707">
        <f>'EDA &amp; Statistics'!H1728-'EDA &amp; Statistics'!H1727</f>
        <v>-3.1999975442886353E-2</v>
      </c>
      <c r="I1707">
        <f>'EDA &amp; Statistics'!I1728-'EDA &amp; Statistics'!I1727</f>
        <v>-4.2999982833862305E-2</v>
      </c>
      <c r="J1707">
        <f>'EDA &amp; Statistics'!J1728-'EDA &amp; Statistics'!J1727</f>
        <v>-8.2499980926513672E-2</v>
      </c>
      <c r="K1707">
        <f>'EDA &amp; Statistics'!K1728-'EDA &amp; Statistics'!K1727</f>
        <v>-9.2499732971191406E-2</v>
      </c>
      <c r="L1707">
        <f>'EDA &amp; Statistics'!L1728-'EDA &amp; Statistics'!L1727</f>
        <v>-6.1999917030334473E-2</v>
      </c>
      <c r="M1707">
        <f>'EDA &amp; Statistics'!M1728-'EDA &amp; Statistics'!M1727</f>
        <v>-5.4000020027160645E-2</v>
      </c>
      <c r="N1707">
        <f>'EDA &amp; Statistics'!N1728-'EDA &amp; Statistics'!N1727</f>
        <v>-6.0000061988830566E-2</v>
      </c>
      <c r="O1707">
        <f>'EDA &amp; Statistics'!O1728-'EDA &amp; Statistics'!O1727</f>
        <v>-6.25E-2</v>
      </c>
      <c r="P1707">
        <f>'EDA &amp; Statistics'!P1728-'EDA &amp; Statistics'!P1727</f>
        <v>9.0253829956054688E-2</v>
      </c>
      <c r="R1707" s="9">
        <v>41095</v>
      </c>
      <c r="S1707" s="20">
        <f>('EDA &amp; Statistics'!B1728-'EDA &amp; Statistics'!B1727)/'EDA &amp; Statistics'!B1727</f>
        <v>-1.430431598995501E-2</v>
      </c>
      <c r="T1707" s="20">
        <f>('EDA &amp; Statistics'!C1728-'EDA &amp; Statistics'!C1727)/'EDA &amp; Statistics'!C1727</f>
        <v>-2.1682675648869817E-2</v>
      </c>
      <c r="U1707" s="20">
        <f>('EDA &amp; Statistics'!D1728-'EDA &amp; Statistics'!D1727)/'EDA &amp; Statistics'!D1727</f>
        <v>-1.3175266995231224E-2</v>
      </c>
      <c r="V1707" s="20">
        <f>('EDA &amp; Statistics'!E1728-'EDA &amp; Statistics'!E1727)/'EDA &amp; Statistics'!E1727</f>
        <v>-8.4158540318424267E-3</v>
      </c>
      <c r="W1707" s="20">
        <f>('EDA &amp; Statistics'!F1728-'EDA &amp; Statistics'!F1727)/'EDA &amp; Statistics'!F1727</f>
        <v>-9.4637131443995257E-3</v>
      </c>
      <c r="X1707" s="20">
        <f>('EDA &amp; Statistics'!G1728-'EDA &amp; Statistics'!G1727)/'EDA &amp; Statistics'!G1727</f>
        <v>-1.051046492912739E-2</v>
      </c>
      <c r="Y1707" s="20">
        <f>('EDA &amp; Statistics'!H1728-'EDA &amp; Statistics'!H1727)/'EDA &amp; Statistics'!H1727</f>
        <v>-9.0140778619695744E-2</v>
      </c>
      <c r="Z1707" s="20">
        <f>('EDA &amp; Statistics'!I1728-'EDA &amp; Statistics'!I1727)/'EDA &amp; Statistics'!I1727</f>
        <v>-4.4193199667414654E-2</v>
      </c>
      <c r="AA1707" s="20">
        <f>('EDA &amp; Statistics'!J1728-'EDA &amp; Statistics'!J1727)/'EDA &amp; Statistics'!J1727</f>
        <v>-2.2525592648388146E-2</v>
      </c>
      <c r="AB1707" s="20">
        <f>('EDA &amp; Statistics'!K1728-'EDA &amp; Statistics'!K1727)/'EDA &amp; Statistics'!K1727</f>
        <v>-2.2924346089013389E-2</v>
      </c>
      <c r="AC1707" s="20">
        <f>('EDA &amp; Statistics'!L1728-'EDA &amp; Statistics'!L1727)/'EDA &amp; Statistics'!L1727</f>
        <v>-5.1537755307811184E-2</v>
      </c>
      <c r="AD1707" s="20">
        <f>('EDA &amp; Statistics'!M1728-'EDA &amp; Statistics'!M1727)/'EDA &amp; Statistics'!M1727</f>
        <v>-2.8421063528827159E-2</v>
      </c>
      <c r="AE1707" s="20">
        <f>('EDA &amp; Statistics'!N1728-'EDA &amp; Statistics'!N1727)/'EDA &amp; Statistics'!N1727</f>
        <v>-4.8583045582060343E-2</v>
      </c>
      <c r="AF1707" s="20">
        <f>('EDA &amp; Statistics'!O1728-'EDA &amp; Statistics'!O1727)/'EDA &amp; Statistics'!O1727</f>
        <v>-3.0120481235539051E-2</v>
      </c>
      <c r="AG1707" s="20">
        <f>('EDA &amp; Statistics'!P1728-'EDA &amp; Statistics'!P1727)/'EDA &amp; Statistics'!P1727</f>
        <v>8.958339998905742E-3</v>
      </c>
    </row>
    <row r="1708" spans="1:33" x14ac:dyDescent="0.3">
      <c r="A1708" s="9">
        <v>41096</v>
      </c>
      <c r="B1708">
        <f>'EDA &amp; Statistics'!B1729-'EDA &amp; Statistics'!B1728</f>
        <v>-9.2419981956481934E-3</v>
      </c>
      <c r="C1708">
        <f>'EDA &amp; Statistics'!C1729-'EDA &amp; Statistics'!C1728</f>
        <v>-2.4510025978088379E-2</v>
      </c>
      <c r="D1708">
        <f>'EDA &amp; Statistics'!D1729-'EDA &amp; Statistics'!D1728</f>
        <v>-4.7910094261169434E-2</v>
      </c>
      <c r="E1708">
        <f>'EDA &amp; Statistics'!E1729-'EDA &amp; Statistics'!E1728</f>
        <v>-9.2951451112456562E-3</v>
      </c>
      <c r="F1708">
        <f>'EDA &amp; Statistics'!F1729-'EDA &amp; Statistics'!F1728</f>
        <v>-1.2500017881393433E-2</v>
      </c>
      <c r="G1708">
        <f>'EDA &amp; Statistics'!G1729-'EDA &amp; Statistics'!G1728</f>
        <v>-1.1250019073486328E-2</v>
      </c>
      <c r="H1708">
        <f>'EDA &amp; Statistics'!H1729-'EDA &amp; Statistics'!H1728</f>
        <v>-3.5000026226043701E-2</v>
      </c>
      <c r="I1708">
        <f>'EDA &amp; Statistics'!I1729-'EDA &amp; Statistics'!I1728</f>
        <v>-3.0000030994415283E-2</v>
      </c>
      <c r="J1708">
        <f>'EDA &amp; Statistics'!J1729-'EDA &amp; Statistics'!J1728</f>
        <v>1.250004768371582E-2</v>
      </c>
      <c r="K1708">
        <f>'EDA &amp; Statistics'!K1729-'EDA &amp; Statistics'!K1728</f>
        <v>2.7499914169311523E-2</v>
      </c>
      <c r="L1708">
        <f>'EDA &amp; Statistics'!L1729-'EDA &amp; Statistics'!L1728</f>
        <v>-3.600001335144043E-2</v>
      </c>
      <c r="M1708">
        <f>'EDA &amp; Statistics'!M1729-'EDA &amp; Statistics'!M1728</f>
        <v>-3.7999987602233887E-2</v>
      </c>
      <c r="N1708">
        <f>'EDA &amp; Statistics'!N1729-'EDA &amp; Statistics'!N1728</f>
        <v>-3.2499909400939941E-2</v>
      </c>
      <c r="O1708">
        <f>'EDA &amp; Statistics'!O1729-'EDA &amp; Statistics'!O1728</f>
        <v>-4.0000081062316895E-2</v>
      </c>
      <c r="P1708">
        <f>'EDA &amp; Statistics'!P1729-'EDA &amp; Statistics'!P1728</f>
        <v>-6.3777923583984375E-2</v>
      </c>
      <c r="R1708" s="9">
        <v>41096</v>
      </c>
      <c r="S1708" s="20">
        <f>('EDA &amp; Statistics'!B1729-'EDA &amp; Statistics'!B1728)/'EDA &amp; Statistics'!B1728</f>
        <v>-1.8972773388022428E-2</v>
      </c>
      <c r="T1708" s="20">
        <f>('EDA &amp; Statistics'!C1729-'EDA &amp; Statistics'!C1728)/'EDA &amp; Statistics'!C1728</f>
        <v>-2.6447004084586421E-2</v>
      </c>
      <c r="U1708" s="20">
        <f>('EDA &amp; Statistics'!D1729-'EDA &amp; Statistics'!D1728)/'EDA &amp; Statistics'!D1728</f>
        <v>-2.7464926948169543E-2</v>
      </c>
      <c r="V1708" s="20">
        <f>('EDA &amp; Statistics'!E1729-'EDA &amp; Statistics'!E1728)/'EDA &amp; Statistics'!E1728</f>
        <v>-4.9701816388901685E-2</v>
      </c>
      <c r="W1708" s="20">
        <f>('EDA &amp; Statistics'!F1729-'EDA &amp; Statistics'!F1728)/'EDA &amp; Statistics'!F1728</f>
        <v>-3.1847178251670542E-2</v>
      </c>
      <c r="X1708" s="20">
        <f>('EDA &amp; Statistics'!G1729-'EDA &amp; Statistics'!G1728)/'EDA &amp; Statistics'!G1728</f>
        <v>-1.365707898391286E-2</v>
      </c>
      <c r="Y1708" s="20">
        <f>('EDA &amp; Statistics'!H1729-'EDA &amp; Statistics'!H1728)/'EDA &amp; Statistics'!H1728</f>
        <v>-0.1083592096830417</v>
      </c>
      <c r="Z1708" s="20">
        <f>('EDA &amp; Statistics'!I1729-'EDA &amp; Statistics'!I1728)/'EDA &amp; Statistics'!I1728</f>
        <v>-3.2258097595362786E-2</v>
      </c>
      <c r="AA1708" s="20">
        <f>('EDA &amp; Statistics'!J1729-'EDA &amp; Statistics'!J1728)/'EDA &amp; Statistics'!J1728</f>
        <v>3.4916335056162894E-3</v>
      </c>
      <c r="AB1708" s="20">
        <f>('EDA &amp; Statistics'!K1729-'EDA &amp; Statistics'!K1728)/'EDA &amp; Statistics'!K1728</f>
        <v>6.9752475259499793E-3</v>
      </c>
      <c r="AC1708" s="20">
        <f>('EDA &amp; Statistics'!L1729-'EDA &amp; Statistics'!L1728)/'EDA &amp; Statistics'!L1728</f>
        <v>-3.1551281619975842E-2</v>
      </c>
      <c r="AD1708" s="20">
        <f>('EDA &amp; Statistics'!M1729-'EDA &amp; Statistics'!M1728)/'EDA &amp; Statistics'!M1728</f>
        <v>-2.0585042527236998E-2</v>
      </c>
      <c r="AE1708" s="20">
        <f>('EDA &amp; Statistics'!N1729-'EDA &amp; Statistics'!N1728)/'EDA &amp; Statistics'!N1728</f>
        <v>-2.7659498484976688E-2</v>
      </c>
      <c r="AF1708" s="20">
        <f>('EDA &amp; Statistics'!O1729-'EDA &amp; Statistics'!O1728)/'EDA &amp; Statistics'!O1728</f>
        <v>-1.9875816205994594E-2</v>
      </c>
      <c r="AG1708" s="20">
        <f>('EDA &amp; Statistics'!P1729-'EDA &amp; Statistics'!P1728)/'EDA &amp; Statistics'!P1728</f>
        <v>-6.2742098788689839E-3</v>
      </c>
    </row>
    <row r="1709" spans="1:33" x14ac:dyDescent="0.3">
      <c r="A1709" s="9">
        <v>41099</v>
      </c>
      <c r="B1709">
        <f>'EDA &amp; Statistics'!B1730-'EDA &amp; Statistics'!B1729</f>
        <v>1.7060041427612305E-3</v>
      </c>
      <c r="C1709">
        <f>'EDA &amp; Statistics'!C1730-'EDA &amp; Statistics'!C1729</f>
        <v>-2.3499965667724609E-2</v>
      </c>
      <c r="D1709">
        <f>'EDA &amp; Statistics'!D1730-'EDA &amp; Statistics'!D1729</f>
        <v>-4.226994514465332E-2</v>
      </c>
      <c r="E1709">
        <f>'EDA &amp; Statistics'!E1730-'EDA &amp; Statistics'!E1729</f>
        <v>-1.0144450871554384E-2</v>
      </c>
      <c r="F1709">
        <f>'EDA &amp; Statistics'!F1730-'EDA &amp; Statistics'!F1729</f>
        <v>-1.4999985694885254E-2</v>
      </c>
      <c r="G1709">
        <f>'EDA &amp; Statistics'!G1730-'EDA &amp; Statistics'!G1729</f>
        <v>-1.7499983310699463E-2</v>
      </c>
      <c r="H1709">
        <f>'EDA &amp; Statistics'!H1730-'EDA &amp; Statistics'!H1729</f>
        <v>5.0000250339508057E-3</v>
      </c>
      <c r="I1709">
        <f>'EDA &amp; Statistics'!I1730-'EDA &amp; Statistics'!I1729</f>
        <v>8.0000162124633789E-3</v>
      </c>
      <c r="J1709">
        <f>'EDA &amp; Statistics'!J1730-'EDA &amp; Statistics'!J1729</f>
        <v>-7.500004768371582E-2</v>
      </c>
      <c r="K1709">
        <f>'EDA &amp; Statistics'!K1730-'EDA &amp; Statistics'!K1729</f>
        <v>-5.9999942779541016E-2</v>
      </c>
      <c r="L1709">
        <f>'EDA &amp; Statistics'!L1730-'EDA &amp; Statistics'!L1729</f>
        <v>2.6000022888183594E-2</v>
      </c>
      <c r="M1709">
        <f>'EDA &amp; Statistics'!M1730-'EDA &amp; Statistics'!M1729</f>
        <v>1.6000032424926758E-2</v>
      </c>
      <c r="N1709">
        <f>'EDA &amp; Statistics'!N1730-'EDA &amp; Statistics'!N1729</f>
        <v>-9.9999904632568359E-3</v>
      </c>
      <c r="O1709">
        <f>'EDA &amp; Statistics'!O1730-'EDA &amp; Statistics'!O1729</f>
        <v>-1.9999980926513672E-2</v>
      </c>
      <c r="P1709">
        <f>'EDA &amp; Statistics'!P1730-'EDA &amp; Statistics'!P1729</f>
        <v>1.1444091796875E-4</v>
      </c>
      <c r="R1709" s="9">
        <v>41099</v>
      </c>
      <c r="S1709" s="20">
        <f>('EDA &amp; Statistics'!B1730-'EDA &amp; Statistics'!B1729)/'EDA &amp; Statistics'!B1729</f>
        <v>3.5699650219013024E-3</v>
      </c>
      <c r="T1709" s="20">
        <f>('EDA &amp; Statistics'!C1730-'EDA &amp; Statistics'!C1729)/'EDA &amp; Statistics'!C1729</f>
        <v>-2.6045958302974986E-2</v>
      </c>
      <c r="U1709" s="20">
        <f>('EDA &amp; Statistics'!D1730-'EDA &amp; Statistics'!D1729)/'EDA &amp; Statistics'!D1729</f>
        <v>-2.4915972028644241E-2</v>
      </c>
      <c r="V1709" s="20">
        <f>('EDA &amp; Statistics'!E1730-'EDA &amp; Statistics'!E1729)/'EDA &amp; Statistics'!E1729</f>
        <v>-5.7080100692479735E-2</v>
      </c>
      <c r="W1709" s="20">
        <f>('EDA &amp; Statistics'!F1730-'EDA &amp; Statistics'!F1729)/'EDA &amp; Statistics'!F1729</f>
        <v>-3.9473647060816505E-2</v>
      </c>
      <c r="X1709" s="20">
        <f>('EDA &amp; Statistics'!G1730-'EDA &amp; Statistics'!G1729)/'EDA &amp; Statistics'!G1729</f>
        <v>-2.1538440997783955E-2</v>
      </c>
      <c r="Y1709" s="20">
        <f>('EDA &amp; Statistics'!H1730-'EDA &amp; Statistics'!H1729)/'EDA &amp; Statistics'!H1729</f>
        <v>1.7361198781912803E-2</v>
      </c>
      <c r="Z1709" s="20">
        <f>('EDA &amp; Statistics'!I1730-'EDA &amp; Statistics'!I1729)/'EDA &amp; Statistics'!I1729</f>
        <v>8.8889071382127118E-3</v>
      </c>
      <c r="AA1709" s="20">
        <f>('EDA &amp; Statistics'!J1730-'EDA &amp; Statistics'!J1729)/'EDA &amp; Statistics'!J1729</f>
        <v>-2.0876840161727767E-2</v>
      </c>
      <c r="AB1709" s="20">
        <f>('EDA &amp; Statistics'!K1730-'EDA &amp; Statistics'!K1729)/'EDA &amp; Statistics'!K1729</f>
        <v>-1.5113335603814865E-2</v>
      </c>
      <c r="AC1709" s="20">
        <f>('EDA &amp; Statistics'!L1730-'EDA &amp; Statistics'!L1729)/'EDA &amp; Statistics'!L1729</f>
        <v>2.3529432071850945E-2</v>
      </c>
      <c r="AD1709" s="20">
        <f>('EDA &amp; Statistics'!M1730-'EDA &amp; Statistics'!M1729)/'EDA &amp; Statistics'!M1729</f>
        <v>8.849575610306408E-3</v>
      </c>
      <c r="AE1709" s="20">
        <f>('EDA &amp; Statistics'!N1730-'EDA &amp; Statistics'!N1729)/'EDA &amp; Statistics'!N1729</f>
        <v>-8.7527265537247819E-3</v>
      </c>
      <c r="AF1709" s="20">
        <f>('EDA &amp; Statistics'!O1730-'EDA &amp; Statistics'!O1729)/'EDA &amp; Statistics'!O1729</f>
        <v>-1.0139407485400714E-2</v>
      </c>
      <c r="AG1709" s="20">
        <f>('EDA &amp; Statistics'!P1730-'EDA &amp; Statistics'!P1729)/'EDA &amp; Statistics'!P1729</f>
        <v>1.1329309414391774E-5</v>
      </c>
    </row>
    <row r="1710" spans="1:33" x14ac:dyDescent="0.3">
      <c r="A1710" s="9">
        <v>41100</v>
      </c>
      <c r="B1710">
        <f>'EDA &amp; Statistics'!B1731-'EDA &amp; Statistics'!B1730</f>
        <v>2.9309988021850586E-3</v>
      </c>
      <c r="C1710">
        <f>'EDA &amp; Statistics'!C1731-'EDA &amp; Statistics'!C1730</f>
        <v>-1.4840006828308105E-2</v>
      </c>
      <c r="D1710">
        <f>'EDA &amp; Statistics'!D1731-'EDA &amp; Statistics'!D1730</f>
        <v>-2.2799968719482422E-2</v>
      </c>
      <c r="E1710">
        <f>'EDA &amp; Statistics'!E1731-'EDA &amp; Statistics'!E1730</f>
        <v>1.949429251332041E-3</v>
      </c>
      <c r="F1710">
        <f>'EDA &amp; Statistics'!F1731-'EDA &amp; Statistics'!F1730</f>
        <v>1.2499988079071045E-3</v>
      </c>
      <c r="G1710">
        <f>'EDA &amp; Statistics'!G1731-'EDA &amp; Statistics'!G1730</f>
        <v>-3.7500262260437012E-3</v>
      </c>
      <c r="H1710">
        <f>'EDA &amp; Statistics'!H1731-'EDA &amp; Statistics'!H1730</f>
        <v>1.999974250793457E-3</v>
      </c>
      <c r="I1710">
        <f>'EDA &amp; Statistics'!I1731-'EDA &amp; Statistics'!I1730</f>
        <v>2.0000338554382324E-3</v>
      </c>
      <c r="J1710">
        <f>'EDA &amp; Statistics'!J1731-'EDA &amp; Statistics'!J1730</f>
        <v>9.9999904632568359E-3</v>
      </c>
      <c r="K1710">
        <f>'EDA &amp; Statistics'!K1731-'EDA &amp; Statistics'!K1730</f>
        <v>-5.0001144409179688E-3</v>
      </c>
      <c r="L1710">
        <f>'EDA &amp; Statistics'!L1731-'EDA &amp; Statistics'!L1730</f>
        <v>-1.0000467300415039E-3</v>
      </c>
      <c r="M1710">
        <f>'EDA &amp; Statistics'!M1731-'EDA &amp; Statistics'!M1730</f>
        <v>-6.999969482421875E-3</v>
      </c>
      <c r="N1710">
        <f>'EDA &amp; Statistics'!N1731-'EDA &amp; Statistics'!N1730</f>
        <v>1.249992847442627E-2</v>
      </c>
      <c r="O1710">
        <f>'EDA &amp; Statistics'!O1731-'EDA &amp; Statistics'!O1730</f>
        <v>7.5000524520874023E-3</v>
      </c>
      <c r="P1710">
        <f>'EDA &amp; Statistics'!P1731-'EDA &amp; Statistics'!P1730</f>
        <v>-0.10115242004394531</v>
      </c>
      <c r="R1710" s="9">
        <v>41100</v>
      </c>
      <c r="S1710" s="20">
        <f>('EDA &amp; Statistics'!B1731-'EDA &amp; Statistics'!B1730)/'EDA &amp; Statistics'!B1730</f>
        <v>6.1115569810966663E-3</v>
      </c>
      <c r="T1710" s="20">
        <f>('EDA &amp; Statistics'!C1731-'EDA &amp; Statistics'!C1730)/'EDA &amp; Statistics'!C1730</f>
        <v>-1.688763173304391E-2</v>
      </c>
      <c r="U1710" s="20">
        <f>('EDA &amp; Statistics'!D1731-'EDA &amp; Statistics'!D1730)/'EDA &amp; Statistics'!D1730</f>
        <v>-1.3782828711204627E-2</v>
      </c>
      <c r="V1710" s="20">
        <f>('EDA &amp; Statistics'!E1731-'EDA &amp; Statistics'!E1730)/'EDA &amp; Statistics'!E1730</f>
        <v>1.1632923297858772E-2</v>
      </c>
      <c r="W1710" s="20">
        <f>('EDA &amp; Statistics'!F1731-'EDA &amp; Statistics'!F1730)/'EDA &amp; Statistics'!F1730</f>
        <v>3.4246541787590606E-3</v>
      </c>
      <c r="X1710" s="20">
        <f>('EDA &amp; Statistics'!G1731-'EDA &amp; Statistics'!G1730)/'EDA &amp; Statistics'!G1730</f>
        <v>-4.7170140217862094E-3</v>
      </c>
      <c r="Y1710" s="20">
        <f>('EDA &amp; Statistics'!H1731-'EDA &amp; Statistics'!H1730)/'EDA &amp; Statistics'!H1730</f>
        <v>6.8258503909240644E-3</v>
      </c>
      <c r="Z1710" s="20">
        <f>('EDA &amp; Statistics'!I1731-'EDA &amp; Statistics'!I1730)/'EDA &amp; Statistics'!I1730</f>
        <v>2.2026804760389325E-3</v>
      </c>
      <c r="AA1710" s="20">
        <f>('EDA &amp; Statistics'!J1731-'EDA &amp; Statistics'!J1730)/'EDA &amp; Statistics'!J1730</f>
        <v>2.8429255664974679E-3</v>
      </c>
      <c r="AB1710" s="20">
        <f>('EDA &amp; Statistics'!K1731-'EDA &amp; Statistics'!K1730)/'EDA &amp; Statistics'!K1730</f>
        <v>-1.2788016192218786E-3</v>
      </c>
      <c r="AC1710" s="20">
        <f>('EDA &amp; Statistics'!L1731-'EDA &amp; Statistics'!L1730)/'EDA &amp; Statistics'!L1730</f>
        <v>-8.8421458261572371E-4</v>
      </c>
      <c r="AD1710" s="20">
        <f>('EDA &amp; Statistics'!M1731-'EDA &amp; Statistics'!M1730)/'EDA &amp; Statistics'!M1730</f>
        <v>-3.8377025651107218E-3</v>
      </c>
      <c r="AE1710" s="20">
        <f>('EDA &amp; Statistics'!N1731-'EDA &amp; Statistics'!N1730)/'EDA &amp; Statistics'!N1730</f>
        <v>1.1037463925375935E-2</v>
      </c>
      <c r="AF1710" s="20">
        <f>('EDA &amp; Statistics'!O1731-'EDA &amp; Statistics'!O1730)/'EDA &amp; Statistics'!O1730</f>
        <v>3.8412560855503259E-3</v>
      </c>
      <c r="AG1710" s="20">
        <f>('EDA &amp; Statistics'!P1731-'EDA &amp; Statistics'!P1730)/'EDA &amp; Statistics'!P1730</f>
        <v>-1.0013674321542551E-2</v>
      </c>
    </row>
    <row r="1711" spans="1:33" x14ac:dyDescent="0.3">
      <c r="A1711" s="9">
        <v>41101</v>
      </c>
      <c r="B1711">
        <f>'EDA &amp; Statistics'!B1732-'EDA &amp; Statistics'!B1731</f>
        <v>-2.8791993856430054E-2</v>
      </c>
      <c r="C1711">
        <f>'EDA &amp; Statistics'!C1732-'EDA &amp; Statistics'!C1731</f>
        <v>-7.1000456809997559E-3</v>
      </c>
      <c r="D1711">
        <f>'EDA &amp; Statistics'!D1732-'EDA &amp; Statistics'!D1731</f>
        <v>-5.8699846267700195E-3</v>
      </c>
      <c r="E1711">
        <f>'EDA &amp; Statistics'!E1732-'EDA &amp; Statistics'!E1731</f>
        <v>1.0780787929804969E-3</v>
      </c>
      <c r="F1711">
        <f>'EDA &amp; Statistics'!F1732-'EDA &amp; Statistics'!F1731</f>
        <v>0</v>
      </c>
      <c r="G1711">
        <f>'EDA &amp; Statistics'!G1732-'EDA &amp; Statistics'!G1731</f>
        <v>-4.999995231628418E-3</v>
      </c>
      <c r="H1711">
        <f>'EDA &amp; Statistics'!H1732-'EDA &amp; Statistics'!H1731</f>
        <v>-1.1999994516372681E-2</v>
      </c>
      <c r="I1711">
        <f>'EDA &amp; Statistics'!I1732-'EDA &amp; Statistics'!I1731</f>
        <v>-1.2000024318695068E-2</v>
      </c>
      <c r="J1711">
        <f>'EDA &amp; Statistics'!J1732-'EDA &amp; Statistics'!J1731</f>
        <v>-1.4999866485595703E-2</v>
      </c>
      <c r="K1711">
        <f>'EDA &amp; Statistics'!K1732-'EDA &amp; Statistics'!K1731</f>
        <v>-1.9999980926513672E-2</v>
      </c>
      <c r="L1711">
        <f>'EDA &amp; Statistics'!L1732-'EDA &amp; Statistics'!L1731</f>
        <v>-1.6999959945678711E-2</v>
      </c>
      <c r="M1711">
        <f>'EDA &amp; Statistics'!M1732-'EDA &amp; Statistics'!M1731</f>
        <v>-3.7999987602233887E-2</v>
      </c>
      <c r="N1711">
        <f>'EDA &amp; Statistics'!N1732-'EDA &amp; Statistics'!N1731</f>
        <v>-1.4999985694885254E-2</v>
      </c>
      <c r="O1711">
        <f>'EDA &amp; Statistics'!O1732-'EDA &amp; Statistics'!O1731</f>
        <v>-1.4999985694885254E-2</v>
      </c>
      <c r="P1711">
        <f>'EDA &amp; Statistics'!P1732-'EDA &amp; Statistics'!P1731</f>
        <v>-0.12050724029541016</v>
      </c>
      <c r="R1711" s="9">
        <v>41101</v>
      </c>
      <c r="S1711" s="20">
        <f>('EDA &amp; Statistics'!B1732-'EDA &amp; Statistics'!B1731)/'EDA &amp; Statistics'!B1731</f>
        <v>-5.9670795491400717E-2</v>
      </c>
      <c r="T1711" s="20">
        <f>('EDA &amp; Statistics'!C1732-'EDA &amp; Statistics'!C1731)/'EDA &amp; Statistics'!C1731</f>
        <v>-8.218501373498905E-3</v>
      </c>
      <c r="U1711" s="20">
        <f>('EDA &amp; Statistics'!D1732-'EDA &amp; Statistics'!D1731)/'EDA &amp; Statistics'!D1731</f>
        <v>-3.5980609154540812E-3</v>
      </c>
      <c r="V1711" s="20">
        <f>('EDA &amp; Statistics'!E1732-'EDA &amp; Statistics'!E1731)/'EDA &amp; Statistics'!E1731</f>
        <v>6.3592944508132935E-3</v>
      </c>
      <c r="W1711" s="20">
        <f>('EDA &amp; Statistics'!F1732-'EDA &amp; Statistics'!F1731)/'EDA &amp; Statistics'!F1731</f>
        <v>0</v>
      </c>
      <c r="X1711" s="20">
        <f>('EDA &amp; Statistics'!G1732-'EDA &amp; Statistics'!G1731)/'EDA &amp; Statistics'!G1731</f>
        <v>-6.3191093736393571E-3</v>
      </c>
      <c r="Y1711" s="20">
        <f>('EDA &amp; Statistics'!H1732-'EDA &amp; Statistics'!H1731)/'EDA &amp; Statistics'!H1731</f>
        <v>-4.0677949321300061E-2</v>
      </c>
      <c r="Z1711" s="20">
        <f>('EDA &amp; Statistics'!I1732-'EDA &amp; Statistics'!I1731)/'EDA &amp; Statistics'!I1731</f>
        <v>-1.318683953061147E-2</v>
      </c>
      <c r="AA1711" s="20">
        <f>('EDA &amp; Statistics'!J1732-'EDA &amp; Statistics'!J1731)/'EDA &amp; Statistics'!J1731</f>
        <v>-4.2522655848534615E-3</v>
      </c>
      <c r="AB1711" s="20">
        <f>('EDA &amp; Statistics'!K1732-'EDA &amp; Statistics'!K1731)/'EDA &amp; Statistics'!K1731</f>
        <v>-5.1216340776043014E-3</v>
      </c>
      <c r="AC1711" s="20">
        <f>('EDA &amp; Statistics'!L1732-'EDA &amp; Statistics'!L1731)/'EDA &amp; Statistics'!L1731</f>
        <v>-1.504421240479213E-2</v>
      </c>
      <c r="AD1711" s="20">
        <f>('EDA &amp; Statistics'!M1732-'EDA &amp; Statistics'!M1731)/'EDA &amp; Statistics'!M1731</f>
        <v>-2.0913586650554278E-2</v>
      </c>
      <c r="AE1711" s="20">
        <f>('EDA &amp; Statistics'!N1732-'EDA &amp; Statistics'!N1731)/'EDA &amp; Statistics'!N1731</f>
        <v>-1.3100424405900453E-2</v>
      </c>
      <c r="AF1711" s="20">
        <f>('EDA &amp; Statistics'!O1732-'EDA &amp; Statistics'!O1731)/'EDA &amp; Statistics'!O1731</f>
        <v>-7.6530537770124595E-3</v>
      </c>
      <c r="AG1711" s="20">
        <f>('EDA &amp; Statistics'!P1732-'EDA &amp; Statistics'!P1731)/'EDA &amp; Statistics'!P1731</f>
        <v>-1.2050390757244149E-2</v>
      </c>
    </row>
    <row r="1712" spans="1:33" x14ac:dyDescent="0.3">
      <c r="A1712" s="9">
        <v>41102</v>
      </c>
      <c r="B1712">
        <f>'EDA &amp; Statistics'!B1733-'EDA &amp; Statistics'!B1732</f>
        <v>-1.6023010015487671E-2</v>
      </c>
      <c r="C1712">
        <f>'EDA &amp; Statistics'!C1733-'EDA &amp; Statistics'!C1732</f>
        <v>-1.4169991016387939E-2</v>
      </c>
      <c r="D1712">
        <f>'EDA &amp; Statistics'!D1733-'EDA &amp; Statistics'!D1732</f>
        <v>-2.6160001754760742E-2</v>
      </c>
      <c r="E1712">
        <f>'EDA &amp; Statistics'!E1733-'EDA &amp; Statistics'!E1732</f>
        <v>-9.4959285586790343E-3</v>
      </c>
      <c r="F1712">
        <f>'EDA &amp; Statistics'!F1733-'EDA &amp; Statistics'!F1732</f>
        <v>-1.3750016689300537E-2</v>
      </c>
      <c r="G1712">
        <f>'EDA &amp; Statistics'!G1733-'EDA &amp; Statistics'!G1732</f>
        <v>-1.4999985694885254E-2</v>
      </c>
      <c r="H1712">
        <f>'EDA &amp; Statistics'!H1733-'EDA &amp; Statistics'!H1732</f>
        <v>-1.8000006675720215E-2</v>
      </c>
      <c r="I1712">
        <f>'EDA &amp; Statistics'!I1733-'EDA &amp; Statistics'!I1732</f>
        <v>-1.3000011444091797E-2</v>
      </c>
      <c r="J1712">
        <f>'EDA &amp; Statistics'!J1733-'EDA &amp; Statistics'!J1732</f>
        <v>-0.12249994277954102</v>
      </c>
      <c r="K1712">
        <f>'EDA &amp; Statistics'!K1733-'EDA &amp; Statistics'!K1732</f>
        <v>-0.1099998950958252</v>
      </c>
      <c r="L1712">
        <f>'EDA &amp; Statistics'!L1733-'EDA &amp; Statistics'!L1732</f>
        <v>-2.7999997138977051E-2</v>
      </c>
      <c r="M1712">
        <f>'EDA &amp; Statistics'!M1733-'EDA &amp; Statistics'!M1732</f>
        <v>-1.2000083923339844E-2</v>
      </c>
      <c r="N1712">
        <f>'EDA &amp; Statistics'!N1733-'EDA &amp; Statistics'!N1732</f>
        <v>-4.2500019073486328E-2</v>
      </c>
      <c r="O1712">
        <f>'EDA &amp; Statistics'!O1733-'EDA &amp; Statistics'!O1732</f>
        <v>-3.2500028610229492E-2</v>
      </c>
      <c r="P1712">
        <f>'EDA &amp; Statistics'!P1733-'EDA &amp; Statistics'!P1732</f>
        <v>5.7021141052246094E-2</v>
      </c>
      <c r="R1712" s="9">
        <v>41102</v>
      </c>
      <c r="S1712" s="20">
        <f>('EDA &amp; Statistics'!B1733-'EDA &amp; Statistics'!B1732)/'EDA &amp; Statistics'!B1732</f>
        <v>-3.5314597950235622E-2</v>
      </c>
      <c r="T1712" s="20">
        <f>('EDA &amp; Statistics'!C1733-'EDA &amp; Statistics'!C1732)/'EDA &amp; Statistics'!C1732</f>
        <v>-1.6538078980243738E-2</v>
      </c>
      <c r="U1712" s="20">
        <f>('EDA &amp; Statistics'!D1733-'EDA &amp; Statistics'!D1732)/'EDA &amp; Statistics'!D1732</f>
        <v>-1.6092916303723049E-2</v>
      </c>
      <c r="V1712" s="20">
        <f>('EDA &amp; Statistics'!E1733-'EDA &amp; Statistics'!E1732)/'EDA &amp; Statistics'!E1732</f>
        <v>-5.5659949492805352E-2</v>
      </c>
      <c r="W1712" s="20">
        <f>('EDA &amp; Statistics'!F1733-'EDA &amp; Statistics'!F1732)/'EDA &amp; Statistics'!F1732</f>
        <v>-3.7542706828722947E-2</v>
      </c>
      <c r="X1712" s="20">
        <f>('EDA &amp; Statistics'!G1733-'EDA &amp; Statistics'!G1732)/'EDA &amp; Statistics'!G1732</f>
        <v>-1.9077883352439672E-2</v>
      </c>
      <c r="Y1712" s="20">
        <f>('EDA &amp; Statistics'!H1733-'EDA &amp; Statistics'!H1732)/'EDA &amp; Statistics'!H1732</f>
        <v>-6.3604265586509723E-2</v>
      </c>
      <c r="Z1712" s="20">
        <f>('EDA &amp; Statistics'!I1733-'EDA &amp; Statistics'!I1732)/'EDA &amp; Statistics'!I1732</f>
        <v>-1.4476627412561048E-2</v>
      </c>
      <c r="AA1712" s="20">
        <f>('EDA &amp; Statistics'!J1733-'EDA &amp; Statistics'!J1732)/'EDA &amp; Statistics'!J1732</f>
        <v>-3.4875428075886408E-2</v>
      </c>
      <c r="AB1712" s="20">
        <f>('EDA &amp; Statistics'!K1733-'EDA &amp; Statistics'!K1732)/'EDA &amp; Statistics'!K1732</f>
        <v>-2.8314001381170798E-2</v>
      </c>
      <c r="AC1712" s="20">
        <f>('EDA &amp; Statistics'!L1733-'EDA &amp; Statistics'!L1732)/'EDA &amp; Statistics'!L1732</f>
        <v>-2.5157229336280614E-2</v>
      </c>
      <c r="AD1712" s="20">
        <f>('EDA &amp; Statistics'!M1733-'EDA &amp; Statistics'!M1732)/'EDA &amp; Statistics'!M1732</f>
        <v>-6.7454095713464562E-3</v>
      </c>
      <c r="AE1712" s="20">
        <f>('EDA &amp; Statistics'!N1733-'EDA &amp; Statistics'!N1732)/'EDA &amp; Statistics'!N1732</f>
        <v>-3.7610636506927274E-2</v>
      </c>
      <c r="AF1712" s="20">
        <f>('EDA &amp; Statistics'!O1733-'EDA &amp; Statistics'!O1732)/'EDA &amp; Statistics'!O1732</f>
        <v>-1.6709525827136237E-2</v>
      </c>
      <c r="AG1712" s="20">
        <f>('EDA &amp; Statistics'!P1733-'EDA &amp; Statistics'!P1732)/'EDA &amp; Statistics'!P1732</f>
        <v>5.771505302910155E-3</v>
      </c>
    </row>
    <row r="1713" spans="1:33" x14ac:dyDescent="0.3">
      <c r="A1713" s="9">
        <v>41103</v>
      </c>
      <c r="B1713">
        <f>'EDA &amp; Statistics'!B1734-'EDA &amp; Statistics'!B1733</f>
        <v>2.3449957370758057E-3</v>
      </c>
      <c r="C1713">
        <f>'EDA &amp; Statistics'!C1734-'EDA &amp; Statistics'!C1733</f>
        <v>1.8000006675720215E-2</v>
      </c>
      <c r="D1713">
        <f>'EDA &amp; Statistics'!D1734-'EDA &amp; Statistics'!D1733</f>
        <v>2.5900006294250488E-2</v>
      </c>
      <c r="E1713">
        <f>'EDA &amp; Statistics'!E1734-'EDA &amp; Statistics'!E1733</f>
        <v>-1.5010825212732337E-3</v>
      </c>
      <c r="F1713">
        <f>'EDA &amp; Statistics'!F1734-'EDA &amp; Statistics'!F1733</f>
        <v>-2.499997615814209E-3</v>
      </c>
      <c r="G1713">
        <f>'EDA &amp; Statistics'!G1734-'EDA &amp; Statistics'!G1733</f>
        <v>-3.7500262260437012E-3</v>
      </c>
      <c r="H1713">
        <f>'EDA &amp; Statistics'!H1734-'EDA &amp; Statistics'!H1733</f>
        <v>1.0000020265579224E-2</v>
      </c>
      <c r="I1713">
        <f>'EDA &amp; Statistics'!I1734-'EDA &amp; Statistics'!I1733</f>
        <v>1.8000006675720215E-2</v>
      </c>
      <c r="J1713">
        <f>'EDA &amp; Statistics'!J1734-'EDA &amp; Statistics'!J1733</f>
        <v>-2.2500038146972656E-2</v>
      </c>
      <c r="K1713">
        <f>'EDA &amp; Statistics'!K1734-'EDA &amp; Statistics'!K1733</f>
        <v>-1.250004768371582E-2</v>
      </c>
      <c r="L1713">
        <f>'EDA &amp; Statistics'!L1734-'EDA &amp; Statistics'!L1733</f>
        <v>-3.0000209808349609E-3</v>
      </c>
      <c r="M1713">
        <f>'EDA &amp; Statistics'!M1734-'EDA &amp; Statistics'!M1733</f>
        <v>9.9999904632568359E-3</v>
      </c>
      <c r="N1713">
        <f>'EDA &amp; Statistics'!N1734-'EDA &amp; Statistics'!N1733</f>
        <v>1.7500042915344238E-2</v>
      </c>
      <c r="O1713">
        <f>'EDA &amp; Statistics'!O1734-'EDA &amp; Statistics'!O1733</f>
        <v>1.249992847442627E-2</v>
      </c>
      <c r="P1713">
        <f>'EDA &amp; Statistics'!P1734-'EDA &amp; Statistics'!P1733</f>
        <v>-6.5141677856445313E-2</v>
      </c>
      <c r="R1713" s="9">
        <v>41103</v>
      </c>
      <c r="S1713" s="20">
        <f>('EDA &amp; Statistics'!B1734-'EDA &amp; Statistics'!B1733)/'EDA &amp; Statistics'!B1733</f>
        <v>5.3575534558688003E-3</v>
      </c>
      <c r="T1713" s="20">
        <f>('EDA &amp; Statistics'!C1734-'EDA &amp; Statistics'!C1733)/'EDA &amp; Statistics'!C1733</f>
        <v>2.1361443849408718E-2</v>
      </c>
      <c r="U1713" s="20">
        <f>('EDA &amp; Statistics'!D1734-'EDA &amp; Statistics'!D1733)/'EDA &amp; Statistics'!D1733</f>
        <v>1.6193576084801525E-2</v>
      </c>
      <c r="V1713" s="20">
        <f>('EDA &amp; Statistics'!E1734-'EDA &amp; Statistics'!E1733)/'EDA &amp; Statistics'!E1733</f>
        <v>-9.3171165527674883E-3</v>
      </c>
      <c r="W1713" s="20">
        <f>('EDA &amp; Statistics'!F1734-'EDA &amp; Statistics'!F1733)/'EDA &amp; Statistics'!F1733</f>
        <v>-7.0921919858044557E-3</v>
      </c>
      <c r="X1713" s="20">
        <f>('EDA &amp; Statistics'!G1734-'EDA &amp; Statistics'!G1733)/'EDA &amp; Statistics'!G1733</f>
        <v>-4.8622705733205518E-3</v>
      </c>
      <c r="Y1713" s="20">
        <f>('EDA &amp; Statistics'!H1734-'EDA &amp; Statistics'!H1733)/'EDA &amp; Statistics'!H1733</f>
        <v>3.7735927567532065E-2</v>
      </c>
      <c r="Z1713" s="20">
        <f>('EDA &amp; Statistics'!I1734-'EDA &amp; Statistics'!I1733)/'EDA &amp; Statistics'!I1733</f>
        <v>2.0338990813206718E-2</v>
      </c>
      <c r="AA1713" s="20">
        <f>('EDA &amp; Statistics'!J1734-'EDA &amp; Statistics'!J1733)/'EDA &amp; Statistics'!J1733</f>
        <v>-6.6371791889984809E-3</v>
      </c>
      <c r="AB1713" s="20">
        <f>('EDA &amp; Statistics'!K1734-'EDA &amp; Statistics'!K1733)/'EDA &amp; Statistics'!K1733</f>
        <v>-3.3112708259413048E-3</v>
      </c>
      <c r="AC1713" s="20">
        <f>('EDA &amp; Statistics'!L1734-'EDA &amp; Statistics'!L1733)/'EDA &amp; Statistics'!L1733</f>
        <v>-2.7649961984873056E-3</v>
      </c>
      <c r="AD1713" s="20">
        <f>('EDA &amp; Statistics'!M1734-'EDA &amp; Statistics'!M1733)/'EDA &amp; Statistics'!M1733</f>
        <v>5.6593042953799822E-3</v>
      </c>
      <c r="AE1713" s="20">
        <f>('EDA &amp; Statistics'!N1734-'EDA &amp; Statistics'!N1733)/'EDA &amp; Statistics'!N1733</f>
        <v>1.6091993838167604E-2</v>
      </c>
      <c r="AF1713" s="20">
        <f>('EDA &amp; Statistics'!O1734-'EDA &amp; Statistics'!O1733)/'EDA &amp; Statistics'!O1733</f>
        <v>6.5359102319466804E-3</v>
      </c>
      <c r="AG1713" s="20">
        <f>('EDA &amp; Statistics'!P1734-'EDA &amp; Statistics'!P1733)/'EDA &amp; Statistics'!P1733</f>
        <v>-6.5556054620768021E-3</v>
      </c>
    </row>
    <row r="1714" spans="1:33" x14ac:dyDescent="0.3">
      <c r="A1714" s="9">
        <v>41106</v>
      </c>
      <c r="B1714">
        <f>'EDA &amp; Statistics'!B1735-'EDA &amp; Statistics'!B1734</f>
        <v>-8.6559951305389404E-3</v>
      </c>
      <c r="C1714">
        <f>'EDA &amp; Statistics'!C1735-'EDA &amp; Statistics'!C1734</f>
        <v>-2.77099609375E-2</v>
      </c>
      <c r="D1714">
        <f>'EDA &amp; Statistics'!D1735-'EDA &amp; Statistics'!D1734</f>
        <v>-2.0580053329467773E-2</v>
      </c>
      <c r="E1714">
        <f>'EDA &amp; Statistics'!E1735-'EDA &amp; Statistics'!E1734</f>
        <v>0</v>
      </c>
      <c r="F1714">
        <f>'EDA &amp; Statistics'!F1735-'EDA &amp; Statistics'!F1734</f>
        <v>0</v>
      </c>
      <c r="G1714">
        <f>'EDA &amp; Statistics'!G1735-'EDA &amp; Statistics'!G1734</f>
        <v>0</v>
      </c>
      <c r="H1714">
        <f>'EDA &amp; Statistics'!H1735-'EDA &amp; Statistics'!H1734</f>
        <v>-2.0000040531158447E-3</v>
      </c>
      <c r="I1714">
        <f>'EDA &amp; Statistics'!I1735-'EDA &amp; Statistics'!I1734</f>
        <v>1.999974250793457E-3</v>
      </c>
      <c r="J1714">
        <f>'EDA &amp; Statistics'!J1735-'EDA &amp; Statistics'!J1734</f>
        <v>2.4999856948852539E-2</v>
      </c>
      <c r="K1714">
        <f>'EDA &amp; Statistics'!K1735-'EDA &amp; Statistics'!K1734</f>
        <v>1.9999980926513672E-2</v>
      </c>
      <c r="L1714">
        <f>'EDA &amp; Statistics'!L1735-'EDA &amp; Statistics'!L1734</f>
        <v>-1.4000058174133301E-2</v>
      </c>
      <c r="M1714">
        <f>'EDA &amp; Statistics'!M1735-'EDA &amp; Statistics'!M1734</f>
        <v>-4.999995231628418E-3</v>
      </c>
      <c r="N1714">
        <f>'EDA &amp; Statistics'!N1735-'EDA &amp; Statistics'!N1734</f>
        <v>-2.7500033378601074E-2</v>
      </c>
      <c r="O1714">
        <f>'EDA &amp; Statistics'!O1735-'EDA &amp; Statistics'!O1734</f>
        <v>-4.2499899864196777E-2</v>
      </c>
      <c r="P1714">
        <f>'EDA &amp; Statistics'!P1735-'EDA &amp; Statistics'!P1734</f>
        <v>-1.5499114990234375E-2</v>
      </c>
      <c r="R1714" s="9">
        <v>41106</v>
      </c>
      <c r="S1714" s="20">
        <f>('EDA &amp; Statistics'!B1735-'EDA &amp; Statistics'!B1734)/'EDA &amp; Statistics'!B1734</f>
        <v>-1.9670749763670888E-2</v>
      </c>
      <c r="T1714" s="20">
        <f>('EDA &amp; Statistics'!C1735-'EDA &amp; Statistics'!C1734)/'EDA &amp; Statistics'!C1734</f>
        <v>-3.2196924706681E-2</v>
      </c>
      <c r="U1714" s="20">
        <f>('EDA &amp; Statistics'!D1735-'EDA &amp; Statistics'!D1734)/'EDA &amp; Statistics'!D1734</f>
        <v>-1.2662310157580256E-2</v>
      </c>
      <c r="V1714" s="20">
        <f>('EDA &amp; Statistics'!E1735-'EDA &amp; Statistics'!E1734)/'EDA &amp; Statistics'!E1734</f>
        <v>0</v>
      </c>
      <c r="W1714" s="20">
        <f>('EDA &amp; Statistics'!F1735-'EDA &amp; Statistics'!F1734)/'EDA &amp; Statistics'!F1734</f>
        <v>0</v>
      </c>
      <c r="X1714" s="20">
        <f>('EDA &amp; Statistics'!G1735-'EDA &amp; Statistics'!G1734)/'EDA &amp; Statistics'!G1734</f>
        <v>0</v>
      </c>
      <c r="Y1714" s="20">
        <f>('EDA &amp; Statistics'!H1735-'EDA &amp; Statistics'!H1734)/'EDA &amp; Statistics'!H1734</f>
        <v>-7.2727418536979102E-3</v>
      </c>
      <c r="Z1714" s="20">
        <f>('EDA &amp; Statistics'!I1735-'EDA &amp; Statistics'!I1734)/'EDA &amp; Statistics'!I1734</f>
        <v>2.214810915980157E-3</v>
      </c>
      <c r="AA1714" s="20">
        <f>('EDA &amp; Statistics'!J1735-'EDA &amp; Statistics'!J1734)/'EDA &amp; Statistics'!J1734</f>
        <v>7.423862346920938E-3</v>
      </c>
      <c r="AB1714" s="20">
        <f>('EDA &amp; Statistics'!K1735-'EDA &amp; Statistics'!K1734)/'EDA &amp; Statistics'!K1734</f>
        <v>5.3156094812081486E-3</v>
      </c>
      <c r="AC1714" s="20">
        <f>('EDA &amp; Statistics'!L1735-'EDA &amp; Statistics'!L1734)/'EDA &amp; Statistics'!L1734</f>
        <v>-1.2939055408520974E-2</v>
      </c>
      <c r="AD1714" s="20">
        <f>('EDA &amp; Statistics'!M1735-'EDA &amp; Statistics'!M1734)/'EDA &amp; Statistics'!M1734</f>
        <v>-2.8137284024559394E-3</v>
      </c>
      <c r="AE1714" s="20">
        <f>('EDA &amp; Statistics'!N1735-'EDA &amp; Statistics'!N1734)/'EDA &amp; Statistics'!N1734</f>
        <v>-2.4886907605358354E-2</v>
      </c>
      <c r="AF1714" s="20">
        <f>('EDA &amp; Statistics'!O1735-'EDA &amp; Statistics'!O1734)/'EDA &amp; Statistics'!O1734</f>
        <v>-2.2077870606208666E-2</v>
      </c>
      <c r="AG1714" s="20">
        <f>('EDA &amp; Statistics'!P1735-'EDA &amp; Statistics'!P1734)/'EDA &amp; Statistics'!P1734</f>
        <v>-1.5700634536720184E-3</v>
      </c>
    </row>
    <row r="1715" spans="1:33" x14ac:dyDescent="0.3">
      <c r="A1715" s="9">
        <v>41107</v>
      </c>
      <c r="B1715">
        <f>'EDA &amp; Statistics'!B1736-'EDA &amp; Statistics'!B1735</f>
        <v>1.2969970703125E-3</v>
      </c>
      <c r="C1715">
        <f>'EDA &amp; Statistics'!C1736-'EDA &amp; Statistics'!C1735</f>
        <v>2.5479972362518311E-2</v>
      </c>
      <c r="D1715">
        <f>'EDA &amp; Statistics'!D1736-'EDA &amp; Statistics'!D1735</f>
        <v>4.384005069732666E-2</v>
      </c>
      <c r="E1715">
        <f>'EDA &amp; Statistics'!E1736-'EDA &amp; Statistics'!E1735</f>
        <v>2.6457329262216112E-3</v>
      </c>
      <c r="F1715">
        <f>'EDA &amp; Statistics'!F1736-'EDA &amp; Statistics'!F1735</f>
        <v>3.7499964237213135E-3</v>
      </c>
      <c r="G1715">
        <f>'EDA &amp; Statistics'!G1736-'EDA &amp; Statistics'!G1735</f>
        <v>3.7500262260437012E-3</v>
      </c>
      <c r="H1715">
        <f>'EDA &amp; Statistics'!H1736-'EDA &amp; Statistics'!H1735</f>
        <v>2.000001072883606E-2</v>
      </c>
      <c r="I1715">
        <f>'EDA &amp; Statistics'!I1736-'EDA &amp; Statistics'!I1735</f>
        <v>2.3000001907348633E-2</v>
      </c>
      <c r="J1715">
        <f>'EDA &amp; Statistics'!J1736-'EDA &amp; Statistics'!J1735</f>
        <v>1.9999980926513672E-2</v>
      </c>
      <c r="K1715">
        <f>'EDA &amp; Statistics'!K1736-'EDA &amp; Statistics'!K1735</f>
        <v>1.250004768371582E-2</v>
      </c>
      <c r="L1715">
        <f>'EDA &amp; Statistics'!L1736-'EDA &amp; Statistics'!L1735</f>
        <v>-3.9999485015869141E-3</v>
      </c>
      <c r="M1715">
        <f>'EDA &amp; Statistics'!M1736-'EDA &amp; Statistics'!M1735</f>
        <v>-5.9999227523803711E-3</v>
      </c>
      <c r="N1715">
        <f>'EDA &amp; Statistics'!N1736-'EDA &amp; Statistics'!N1735</f>
        <v>1.9999980926513672E-2</v>
      </c>
      <c r="O1715">
        <f>'EDA &amp; Statistics'!O1736-'EDA &amp; Statistics'!O1735</f>
        <v>7.4999332427978516E-3</v>
      </c>
      <c r="P1715">
        <f>'EDA &amp; Statistics'!P1736-'EDA &amp; Statistics'!P1735</f>
        <v>0.10381889343261719</v>
      </c>
      <c r="R1715" s="9">
        <v>41107</v>
      </c>
      <c r="S1715" s="20">
        <f>('EDA &amp; Statistics'!B1736-'EDA &amp; Statistics'!B1735)/'EDA &amp; Statistics'!B1735</f>
        <v>3.0065674015831044E-3</v>
      </c>
      <c r="T1715" s="20">
        <f>('EDA &amp; Statistics'!C1736-'EDA &amp; Statistics'!C1735)/'EDA &amp; Statistics'!C1735</f>
        <v>3.0590771724587379E-2</v>
      </c>
      <c r="U1715" s="20">
        <f>('EDA &amp; Statistics'!D1736-'EDA &amp; Statistics'!D1735)/'EDA &amp; Statistics'!D1735</f>
        <v>2.7319439400173846E-2</v>
      </c>
      <c r="V1715" s="20">
        <f>('EDA &amp; Statistics'!E1736-'EDA &amp; Statistics'!E1735)/'EDA &amp; Statistics'!E1735</f>
        <v>1.6576326905154933E-2</v>
      </c>
      <c r="W1715" s="20">
        <f>('EDA &amp; Statistics'!F1736-'EDA &amp; Statistics'!F1735)/'EDA &amp; Statistics'!F1735</f>
        <v>1.0714275678809638E-2</v>
      </c>
      <c r="X1715" s="20">
        <f>('EDA &amp; Statistics'!G1736-'EDA &amp; Statistics'!G1735)/'EDA &amp; Statistics'!G1735</f>
        <v>4.8860277623297551E-3</v>
      </c>
      <c r="Y1715" s="20">
        <f>('EDA &amp; Statistics'!H1736-'EDA &amp; Statistics'!H1735)/'EDA &amp; Statistics'!H1735</f>
        <v>7.3260112047998108E-2</v>
      </c>
      <c r="Z1715" s="20">
        <f>('EDA &amp; Statistics'!I1736-'EDA &amp; Statistics'!I1735)/'EDA &amp; Statistics'!I1735</f>
        <v>2.5414367551888972E-2</v>
      </c>
      <c r="AA1715" s="20">
        <f>('EDA &amp; Statistics'!J1736-'EDA &amp; Statistics'!J1735)/'EDA &amp; Statistics'!J1735</f>
        <v>5.8953519163723886E-3</v>
      </c>
      <c r="AB1715" s="20">
        <f>('EDA &amp; Statistics'!K1736-'EDA &amp; Statistics'!K1735)/'EDA &amp; Statistics'!K1735</f>
        <v>3.3047052449880886E-3</v>
      </c>
      <c r="AC1715" s="20">
        <f>('EDA &amp; Statistics'!L1736-'EDA &amp; Statistics'!L1735)/'EDA &amp; Statistics'!L1735</f>
        <v>-3.7452702763791585E-3</v>
      </c>
      <c r="AD1715" s="20">
        <f>('EDA &amp; Statistics'!M1736-'EDA &amp; Statistics'!M1735)/'EDA &amp; Statistics'!M1735</f>
        <v>-3.3859610068556782E-3</v>
      </c>
      <c r="AE1715" s="20">
        <f>('EDA &amp; Statistics'!N1736-'EDA &amp; Statistics'!N1735)/'EDA &amp; Statistics'!N1735</f>
        <v>1.8561467463607977E-2</v>
      </c>
      <c r="AF1715" s="20">
        <f>('EDA &amp; Statistics'!O1736-'EDA &amp; Statistics'!O1735)/'EDA &amp; Statistics'!O1735</f>
        <v>3.9840281720197913E-3</v>
      </c>
      <c r="AG1715" s="20">
        <f>('EDA &amp; Statistics'!P1736-'EDA &amp; Statistics'!P1735)/'EDA &amp; Statistics'!P1735</f>
        <v>1.0533412830788661E-2</v>
      </c>
    </row>
    <row r="1716" spans="1:33" x14ac:dyDescent="0.3">
      <c r="A1716" s="9">
        <v>41108</v>
      </c>
      <c r="B1716">
        <f>'EDA &amp; Statistics'!B1737-'EDA &amp; Statistics'!B1736</f>
        <v>-4.8249959945678711E-3</v>
      </c>
      <c r="C1716">
        <f>'EDA &amp; Statistics'!C1737-'EDA &amp; Statistics'!C1736</f>
        <v>-3.1949996948242188E-2</v>
      </c>
      <c r="D1716">
        <f>'EDA &amp; Statistics'!D1737-'EDA &amp; Statistics'!D1736</f>
        <v>-3.3770084381103516E-2</v>
      </c>
      <c r="E1716">
        <f>'EDA &amp; Statistics'!E1737-'EDA &amp; Statistics'!E1736</f>
        <v>3.5016200903462136E-4</v>
      </c>
      <c r="F1716">
        <f>'EDA &amp; Statistics'!F1737-'EDA &amp; Statistics'!F1736</f>
        <v>-2.499997615814209E-3</v>
      </c>
      <c r="G1716">
        <f>'EDA &amp; Statistics'!G1737-'EDA &amp; Statistics'!G1736</f>
        <v>-1.2499988079071045E-2</v>
      </c>
      <c r="H1716">
        <f>'EDA &amp; Statistics'!H1737-'EDA &amp; Statistics'!H1736</f>
        <v>4.999995231628418E-3</v>
      </c>
      <c r="I1716">
        <f>'EDA &amp; Statistics'!I1737-'EDA &amp; Statistics'!I1736</f>
        <v>2.0000338554382324E-3</v>
      </c>
      <c r="J1716">
        <f>'EDA &amp; Statistics'!J1737-'EDA &amp; Statistics'!J1736</f>
        <v>-7.4999332427978516E-3</v>
      </c>
      <c r="K1716">
        <f>'EDA &amp; Statistics'!K1737-'EDA &amp; Statistics'!K1736</f>
        <v>-5.0001144409179688E-3</v>
      </c>
      <c r="L1716">
        <f>'EDA &amp; Statistics'!L1737-'EDA &amp; Statistics'!L1736</f>
        <v>-2.6000022888183594E-2</v>
      </c>
      <c r="M1716">
        <f>'EDA &amp; Statistics'!M1737-'EDA &amp; Statistics'!M1736</f>
        <v>-3.5000085830688477E-2</v>
      </c>
      <c r="N1716">
        <f>'EDA &amp; Statistics'!N1737-'EDA &amp; Statistics'!N1736</f>
        <v>-4.999995231628418E-2</v>
      </c>
      <c r="O1716">
        <f>'EDA &amp; Statistics'!O1737-'EDA &amp; Statistics'!O1736</f>
        <v>-1.9999980926513672E-2</v>
      </c>
      <c r="P1716">
        <f>'EDA &amp; Statistics'!P1737-'EDA &amp; Statistics'!P1736</f>
        <v>-9.0506553649902344E-2</v>
      </c>
      <c r="R1716" s="9">
        <v>41108</v>
      </c>
      <c r="S1716" s="20">
        <f>('EDA &amp; Statistics'!B1737-'EDA &amp; Statistics'!B1736)/'EDA &amp; Statistics'!B1736</f>
        <v>-1.1151290501862485E-2</v>
      </c>
      <c r="T1716" s="20">
        <f>('EDA &amp; Statistics'!C1737-'EDA &amp; Statistics'!C1736)/'EDA &amp; Statistics'!C1736</f>
        <v>-3.7219972878258373E-2</v>
      </c>
      <c r="U1716" s="20">
        <f>('EDA &amp; Statistics'!D1737-'EDA &amp; Statistics'!D1736)/'EDA &amp; Statistics'!D1736</f>
        <v>-2.0484594685823917E-2</v>
      </c>
      <c r="V1716" s="20">
        <f>('EDA &amp; Statistics'!E1737-'EDA &amp; Statistics'!E1736)/'EDA &amp; Statistics'!E1736</f>
        <v>2.1580988539735952E-3</v>
      </c>
      <c r="W1716" s="20">
        <f>('EDA &amp; Statistics'!F1737-'EDA &amp; Statistics'!F1736)/'EDA &amp; Statistics'!F1736</f>
        <v>-7.0671312599621897E-3</v>
      </c>
      <c r="X1716" s="20">
        <f>('EDA &amp; Statistics'!G1737-'EDA &amp; Statistics'!G1736)/'EDA &amp; Statistics'!G1736</f>
        <v>-1.6207439772453619E-2</v>
      </c>
      <c r="Y1716" s="20">
        <f>('EDA &amp; Statistics'!H1737-'EDA &amp; Statistics'!H1736)/'EDA &amp; Statistics'!H1736</f>
        <v>1.7064829406123146E-2</v>
      </c>
      <c r="Z1716" s="20">
        <f>('EDA &amp; Statistics'!I1737-'EDA &amp; Statistics'!I1736)/'EDA &amp; Statistics'!I1736</f>
        <v>2.1552089579617677E-3</v>
      </c>
      <c r="AA1716" s="20">
        <f>('EDA &amp; Statistics'!J1737-'EDA &amp; Statistics'!J1736)/'EDA &amp; Statistics'!J1736</f>
        <v>-2.1977826966724521E-3</v>
      </c>
      <c r="AB1716" s="20">
        <f>('EDA &amp; Statistics'!K1737-'EDA &amp; Statistics'!K1736)/'EDA &amp; Statistics'!K1736</f>
        <v>-1.317553185875267E-3</v>
      </c>
      <c r="AC1716" s="20">
        <f>('EDA &amp; Statistics'!L1737-'EDA &amp; Statistics'!L1736)/'EDA &amp; Statistics'!L1736</f>
        <v>-2.4436111496088892E-2</v>
      </c>
      <c r="AD1716" s="20">
        <f>('EDA &amp; Statistics'!M1737-'EDA &amp; Statistics'!M1736)/'EDA &amp; Statistics'!M1736</f>
        <v>-1.9818847784860583E-2</v>
      </c>
      <c r="AE1716" s="20">
        <f>('EDA &amp; Statistics'!N1737-'EDA &amp; Statistics'!N1736)/'EDA &amp; Statistics'!N1736</f>
        <v>-4.5558044498358062E-2</v>
      </c>
      <c r="AF1716" s="20">
        <f>('EDA &amp; Statistics'!O1737-'EDA &amp; Statistics'!O1736)/'EDA &amp; Statistics'!O1736</f>
        <v>-1.0582000570312384E-2</v>
      </c>
      <c r="AG1716" s="20">
        <f>('EDA &amp; Statistics'!P1737-'EDA &amp; Statistics'!P1736)/'EDA &amp; Statistics'!P1736</f>
        <v>-9.0870320565802579E-3</v>
      </c>
    </row>
    <row r="1717" spans="1:33" x14ac:dyDescent="0.3">
      <c r="A1717" s="9">
        <v>41109</v>
      </c>
      <c r="B1717">
        <f>'EDA &amp; Statistics'!B1738-'EDA &amp; Statistics'!B1737</f>
        <v>-1.2585997581481934E-2</v>
      </c>
      <c r="C1717">
        <f>'EDA &amp; Statistics'!C1738-'EDA &amp; Statistics'!C1737</f>
        <v>9.499967098236084E-3</v>
      </c>
      <c r="D1717">
        <f>'EDA &amp; Statistics'!D1738-'EDA &amp; Statistics'!D1737</f>
        <v>2.8020024299621582E-2</v>
      </c>
      <c r="E1717">
        <f>'EDA &amp; Statistics'!E1738-'EDA &amp; Statistics'!E1737</f>
        <v>9.2649988452528365E-4</v>
      </c>
      <c r="F1717">
        <f>'EDA &amp; Statistics'!F1738-'EDA &amp; Statistics'!F1737</f>
        <v>-2.499997615814209E-3</v>
      </c>
      <c r="G1717">
        <f>'EDA &amp; Statistics'!G1738-'EDA &amp; Statistics'!G1737</f>
        <v>-1.5000045299530029E-2</v>
      </c>
      <c r="H1717">
        <f>'EDA &amp; Statistics'!H1738-'EDA &amp; Statistics'!H1737</f>
        <v>6.9999992847442627E-3</v>
      </c>
      <c r="I1717">
        <f>'EDA &amp; Statistics'!I1738-'EDA &amp; Statistics'!I1737</f>
        <v>9.9999904632568359E-3</v>
      </c>
      <c r="J1717">
        <f>'EDA &amp; Statistics'!J1738-'EDA &amp; Statistics'!J1737</f>
        <v>5.0001144409179688E-3</v>
      </c>
      <c r="K1717">
        <f>'EDA &amp; Statistics'!K1738-'EDA &amp; Statistics'!K1737</f>
        <v>5.0001144409179688E-3</v>
      </c>
      <c r="L1717">
        <f>'EDA &amp; Statistics'!L1738-'EDA &amp; Statistics'!L1737</f>
        <v>9.9999904632568359E-3</v>
      </c>
      <c r="M1717">
        <f>'EDA &amp; Statistics'!M1738-'EDA &amp; Statistics'!M1737</f>
        <v>2.0000100135803223E-2</v>
      </c>
      <c r="N1717">
        <f>'EDA &amp; Statistics'!N1738-'EDA &amp; Statistics'!N1737</f>
        <v>2.2500038146972656E-2</v>
      </c>
      <c r="O1717">
        <f>'EDA &amp; Statistics'!O1738-'EDA &amp; Statistics'!O1737</f>
        <v>3.9999961853027344E-2</v>
      </c>
      <c r="P1717">
        <f>'EDA &amp; Statistics'!P1738-'EDA &amp; Statistics'!P1737</f>
        <v>-0.13483715057373047</v>
      </c>
      <c r="R1717" s="9">
        <v>41109</v>
      </c>
      <c r="S1717" s="20">
        <f>('EDA &amp; Statistics'!B1738-'EDA &amp; Statistics'!B1737)/'EDA &amp; Statistics'!B1737</f>
        <v>-2.9416159077787156E-2</v>
      </c>
      <c r="T1717" s="20">
        <f>('EDA &amp; Statistics'!C1738-'EDA &amp; Statistics'!C1737)/'EDA &amp; Statistics'!C1737</f>
        <v>1.1494769322106971E-2</v>
      </c>
      <c r="U1717" s="20">
        <f>('EDA &amp; Statistics'!D1738-'EDA &amp; Statistics'!D1737)/'EDA &amp; Statistics'!D1737</f>
        <v>1.7352116959893221E-2</v>
      </c>
      <c r="V1717" s="20">
        <f>('EDA &amp; Statistics'!E1738-'EDA &amp; Statistics'!E1737)/'EDA &amp; Statistics'!E1737</f>
        <v>5.6978555865822757E-3</v>
      </c>
      <c r="W1717" s="20">
        <f>('EDA &amp; Statistics'!F1738-'EDA &amp; Statistics'!F1737)/'EDA &amp; Statistics'!F1737</f>
        <v>-7.1174310796357099E-3</v>
      </c>
      <c r="X1717" s="20">
        <f>('EDA &amp; Statistics'!G1738-'EDA &amp; Statistics'!G1737)/'EDA &amp; Statistics'!G1737</f>
        <v>-1.976941663963673E-2</v>
      </c>
      <c r="Y1717" s="20">
        <f>('EDA &amp; Statistics'!H1738-'EDA &amp; Statistics'!H1737)/'EDA &amp; Statistics'!H1737</f>
        <v>2.3489929865536524E-2</v>
      </c>
      <c r="Z1717" s="20">
        <f>('EDA &amp; Statistics'!I1738-'EDA &amp; Statistics'!I1737)/'EDA &amp; Statistics'!I1737</f>
        <v>1.0752677834782464E-2</v>
      </c>
      <c r="AA1717" s="20">
        <f>('EDA &amp; Statistics'!J1738-'EDA &amp; Statistics'!J1737)/'EDA &amp; Statistics'!J1737</f>
        <v>1.4684624032102835E-3</v>
      </c>
      <c r="AB1717" s="20">
        <f>('EDA &amp; Statistics'!K1738-'EDA &amp; Statistics'!K1737)/'EDA &amp; Statistics'!K1737</f>
        <v>1.3192914224920693E-3</v>
      </c>
      <c r="AC1717" s="20">
        <f>('EDA &amp; Statistics'!L1738-'EDA &amp; Statistics'!L1737)/'EDA &amp; Statistics'!L1737</f>
        <v>9.6339022954679224E-3</v>
      </c>
      <c r="AD1717" s="20">
        <f>('EDA &amp; Statistics'!M1738-'EDA &amp; Statistics'!M1737)/'EDA &amp; Statistics'!M1737</f>
        <v>1.1554073225220857E-2</v>
      </c>
      <c r="AE1717" s="20">
        <f>('EDA &amp; Statistics'!N1738-'EDA &amp; Statistics'!N1737)/'EDA &amp; Statistics'!N1737</f>
        <v>2.1479749727639497E-2</v>
      </c>
      <c r="AF1717" s="20">
        <f>('EDA &amp; Statistics'!O1738-'EDA &amp; Statistics'!O1737)/'EDA &amp; Statistics'!O1737</f>
        <v>2.1390353877556251E-2</v>
      </c>
      <c r="AG1717" s="20">
        <f>('EDA &amp; Statistics'!P1738-'EDA &amp; Statistics'!P1737)/'EDA &amp; Statistics'!P1737</f>
        <v>-1.3662056796285512E-2</v>
      </c>
    </row>
    <row r="1718" spans="1:33" x14ac:dyDescent="0.3">
      <c r="A1718" s="9">
        <v>41110</v>
      </c>
      <c r="B1718">
        <f>'EDA &amp; Statistics'!B1739-'EDA &amp; Statistics'!B1738</f>
        <v>1.9249916076660156E-3</v>
      </c>
      <c r="C1718">
        <f>'EDA &amp; Statistics'!C1739-'EDA &amp; Statistics'!C1738</f>
        <v>-2.70499587059021E-2</v>
      </c>
      <c r="D1718">
        <f>'EDA &amp; Statistics'!D1739-'EDA &amp; Statistics'!D1738</f>
        <v>-4.6909928321838379E-2</v>
      </c>
      <c r="E1718">
        <f>'EDA &amp; Statistics'!E1739-'EDA &amp; Statistics'!E1738</f>
        <v>9.7056325836838986E-4</v>
      </c>
      <c r="F1718">
        <f>'EDA &amp; Statistics'!F1739-'EDA &amp; Statistics'!F1738</f>
        <v>2.499997615814209E-3</v>
      </c>
      <c r="G1718">
        <f>'EDA &amp; Statistics'!G1739-'EDA &amp; Statistics'!G1738</f>
        <v>6.2500238418579102E-3</v>
      </c>
      <c r="H1718">
        <f>'EDA &amp; Statistics'!H1739-'EDA &amp; Statistics'!H1738</f>
        <v>-2.5000005960464478E-2</v>
      </c>
      <c r="I1718">
        <f>'EDA &amp; Statistics'!I1739-'EDA &amp; Statistics'!I1738</f>
        <v>-3.200000524520874E-2</v>
      </c>
      <c r="J1718">
        <f>'EDA &amp; Statistics'!J1739-'EDA &amp; Statistics'!J1738</f>
        <v>-1.250004768371582E-2</v>
      </c>
      <c r="K1718">
        <f>'EDA &amp; Statistics'!K1739-'EDA &amp; Statistics'!K1738</f>
        <v>-1.9999980926513672E-2</v>
      </c>
      <c r="L1718">
        <f>'EDA &amp; Statistics'!L1739-'EDA &amp; Statistics'!L1738</f>
        <v>-4.8999965190887451E-2</v>
      </c>
      <c r="M1718">
        <f>'EDA &amp; Statistics'!M1739-'EDA &amp; Statistics'!M1738</f>
        <v>-5.5000066757202148E-2</v>
      </c>
      <c r="N1718">
        <f>'EDA &amp; Statistics'!N1739-'EDA &amp; Statistics'!N1738</f>
        <v>-3.750002384185791E-2</v>
      </c>
      <c r="O1718">
        <f>'EDA &amp; Statistics'!O1739-'EDA &amp; Statistics'!O1738</f>
        <v>-1.4999985694885254E-2</v>
      </c>
      <c r="P1718">
        <f>'EDA &amp; Statistics'!P1739-'EDA &amp; Statistics'!P1738</f>
        <v>-8.6680412292480469E-2</v>
      </c>
      <c r="R1718" s="9">
        <v>41110</v>
      </c>
      <c r="S1718" s="20">
        <f>('EDA &amp; Statistics'!B1739-'EDA &amp; Statistics'!B1738)/'EDA &amp; Statistics'!B1738</f>
        <v>4.6354735295673268E-3</v>
      </c>
      <c r="T1718" s="20">
        <f>('EDA &amp; Statistics'!C1739-'EDA &amp; Statistics'!C1738)/'EDA &amp; Statistics'!C1738</f>
        <v>-3.2357959287365255E-2</v>
      </c>
      <c r="U1718" s="20">
        <f>('EDA &amp; Statistics'!D1739-'EDA &amp; Statistics'!D1738)/'EDA &amp; Statistics'!D1738</f>
        <v>-2.8554689033486881E-2</v>
      </c>
      <c r="V1718" s="20">
        <f>('EDA &amp; Statistics'!E1739-'EDA &amp; Statistics'!E1738)/'EDA &amp; Statistics'!E1738</f>
        <v>5.9350227875673411E-3</v>
      </c>
      <c r="W1718" s="20">
        <f>('EDA &amp; Statistics'!F1739-'EDA &amp; Statistics'!F1738)/'EDA &amp; Statistics'!F1738</f>
        <v>7.1684520429994326E-3</v>
      </c>
      <c r="X1718" s="20">
        <f>('EDA &amp; Statistics'!G1739-'EDA &amp; Statistics'!G1738)/'EDA &amp; Statistics'!G1738</f>
        <v>8.403393670198895E-3</v>
      </c>
      <c r="Y1718" s="20">
        <f>('EDA &amp; Statistics'!H1739-'EDA &amp; Statistics'!H1738)/'EDA &amp; Statistics'!H1738</f>
        <v>-8.1967230735046415E-2</v>
      </c>
      <c r="Z1718" s="20">
        <f>('EDA &amp; Statistics'!I1739-'EDA &amp; Statistics'!I1738)/'EDA &amp; Statistics'!I1738</f>
        <v>-3.404255885784311E-2</v>
      </c>
      <c r="AA1718" s="20">
        <f>('EDA &amp; Statistics'!J1739-'EDA &amp; Statistics'!J1738)/'EDA &amp; Statistics'!J1738</f>
        <v>-3.6657030407876846E-3</v>
      </c>
      <c r="AB1718" s="20">
        <f>('EDA &amp; Statistics'!K1739-'EDA &amp; Statistics'!K1738)/'EDA &amp; Statistics'!K1738</f>
        <v>-5.2700870947135535E-3</v>
      </c>
      <c r="AC1718" s="20">
        <f>('EDA &amp; Statistics'!L1739-'EDA &amp; Statistics'!L1738)/'EDA &amp; Statistics'!L1738</f>
        <v>-4.6755692954628468E-2</v>
      </c>
      <c r="AD1718" s="20">
        <f>('EDA &amp; Statistics'!M1739-'EDA &amp; Statistics'!M1738)/'EDA &amp; Statistics'!M1738</f>
        <v>-3.1410659788338499E-2</v>
      </c>
      <c r="AE1718" s="20">
        <f>('EDA &amp; Statistics'!N1739-'EDA &amp; Statistics'!N1738)/'EDA &amp; Statistics'!N1738</f>
        <v>-3.5046749536058637E-2</v>
      </c>
      <c r="AF1718" s="20">
        <f>('EDA &amp; Statistics'!O1739-'EDA &amp; Statistics'!O1738)/'EDA &amp; Statistics'!O1738</f>
        <v>-7.8533957890160305E-3</v>
      </c>
      <c r="AG1718" s="20">
        <f>('EDA &amp; Statistics'!P1739-'EDA &amp; Statistics'!P1738)/'EDA &amp; Statistics'!P1738</f>
        <v>-8.9043402817576972E-3</v>
      </c>
    </row>
    <row r="1719" spans="1:33" x14ac:dyDescent="0.3">
      <c r="A1719" s="9">
        <v>41113</v>
      </c>
      <c r="B1719">
        <f>'EDA &amp; Statistics'!B1740-'EDA &amp; Statistics'!B1739</f>
        <v>3.5080015659332275E-3</v>
      </c>
      <c r="C1719">
        <f>'EDA &amp; Statistics'!C1740-'EDA &amp; Statistics'!C1739</f>
        <v>-1.7690002918243408E-2</v>
      </c>
      <c r="D1719">
        <f>'EDA &amp; Statistics'!D1740-'EDA &amp; Statistics'!D1739</f>
        <v>-2.3710012435913086E-2</v>
      </c>
      <c r="E1719">
        <f>'EDA &amp; Statistics'!E1740-'EDA &amp; Statistics'!E1739</f>
        <v>-2.3558480967600937E-3</v>
      </c>
      <c r="F1719">
        <f>'EDA &amp; Statistics'!F1740-'EDA &amp; Statistics'!F1739</f>
        <v>-7.499992847442627E-3</v>
      </c>
      <c r="G1719">
        <f>'EDA &amp; Statistics'!G1740-'EDA &amp; Statistics'!G1739</f>
        <v>-2.1250009536743164E-2</v>
      </c>
      <c r="H1719">
        <f>'EDA &amp; Statistics'!H1740-'EDA &amp; Statistics'!H1739</f>
        <v>-6.9999992847442627E-3</v>
      </c>
      <c r="I1719">
        <f>'EDA &amp; Statistics'!I1740-'EDA &amp; Statistics'!I1739</f>
        <v>7.0000290870666504E-3</v>
      </c>
      <c r="J1719">
        <f>'EDA &amp; Statistics'!J1740-'EDA &amp; Statistics'!J1739</f>
        <v>-0.10000014305114746</v>
      </c>
      <c r="K1719">
        <f>'EDA &amp; Statistics'!K1740-'EDA &amp; Statistics'!K1739</f>
        <v>-9.5000028610229492E-2</v>
      </c>
      <c r="L1719">
        <f>'EDA &amp; Statistics'!L1740-'EDA &amp; Statistics'!L1739</f>
        <v>2.7000010013580322E-2</v>
      </c>
      <c r="M1719">
        <f>'EDA &amp; Statistics'!M1740-'EDA &amp; Statistics'!M1739</f>
        <v>1.8000006675720215E-2</v>
      </c>
      <c r="N1719">
        <f>'EDA &amp; Statistics'!N1740-'EDA &amp; Statistics'!N1739</f>
        <v>-2.499997615814209E-2</v>
      </c>
      <c r="O1719">
        <f>'EDA &amp; Statistics'!O1740-'EDA &amp; Statistics'!O1739</f>
        <v>-7.4999332427978516E-3</v>
      </c>
      <c r="P1719">
        <f>'EDA &amp; Statistics'!P1740-'EDA &amp; Statistics'!P1739</f>
        <v>-2.752685546875E-2</v>
      </c>
      <c r="R1719" s="9">
        <v>41113</v>
      </c>
      <c r="S1719" s="20">
        <f>('EDA &amp; Statistics'!B1740-'EDA &amp; Statistics'!B1739)/'EDA &amp; Statistics'!B1739</f>
        <v>8.4084613942191789E-3</v>
      </c>
      <c r="T1719" s="20">
        <f>('EDA &amp; Statistics'!C1740-'EDA &amp; Statistics'!C1739)/'EDA &amp; Statistics'!C1739</f>
        <v>-2.1868938015915693E-2</v>
      </c>
      <c r="U1719" s="20">
        <f>('EDA &amp; Statistics'!D1740-'EDA &amp; Statistics'!D1739)/'EDA &amp; Statistics'!D1739</f>
        <v>-1.4856827848316847E-2</v>
      </c>
      <c r="V1719" s="20">
        <f>('EDA &amp; Statistics'!E1740-'EDA &amp; Statistics'!E1739)/'EDA &amp; Statistics'!E1739</f>
        <v>-1.432108423776853E-2</v>
      </c>
      <c r="W1719" s="20">
        <f>('EDA &amp; Statistics'!F1740-'EDA &amp; Statistics'!F1739)/'EDA &amp; Statistics'!F1739</f>
        <v>-2.1352293238907132E-2</v>
      </c>
      <c r="X1719" s="20">
        <f>('EDA &amp; Statistics'!G1740-'EDA &amp; Statistics'!G1739)/'EDA &amp; Statistics'!G1739</f>
        <v>-2.8333346048990887E-2</v>
      </c>
      <c r="Y1719" s="20">
        <f>('EDA &amp; Statistics'!H1740-'EDA &amp; Statistics'!H1739)/'EDA &amp; Statistics'!H1739</f>
        <v>-2.4999997339078369E-2</v>
      </c>
      <c r="Z1719" s="20">
        <f>('EDA &amp; Statistics'!I1740-'EDA &amp; Statistics'!I1739)/'EDA &amp; Statistics'!I1739</f>
        <v>7.7092832003125703E-3</v>
      </c>
      <c r="AA1719" s="20">
        <f>('EDA &amp; Statistics'!J1740-'EDA &amp; Statistics'!J1739)/'EDA &amp; Statistics'!J1739</f>
        <v>-2.9433448691199557E-2</v>
      </c>
      <c r="AB1719" s="20">
        <f>('EDA &amp; Statistics'!K1740-'EDA &amp; Statistics'!K1739)/'EDA &amp; Statistics'!K1739</f>
        <v>-2.5165569857020856E-2</v>
      </c>
      <c r="AC1719" s="20">
        <f>('EDA &amp; Statistics'!L1740-'EDA &amp; Statistics'!L1739)/'EDA &amp; Statistics'!L1739</f>
        <v>2.7027036702320269E-2</v>
      </c>
      <c r="AD1719" s="20">
        <f>('EDA &amp; Statistics'!M1740-'EDA &amp; Statistics'!M1739)/'EDA &amp; Statistics'!M1739</f>
        <v>1.0613211608651361E-2</v>
      </c>
      <c r="AE1719" s="20">
        <f>('EDA &amp; Statistics'!N1740-'EDA &amp; Statistics'!N1739)/'EDA &amp; Statistics'!N1739</f>
        <v>-2.4213051298209332E-2</v>
      </c>
      <c r="AF1719" s="20">
        <f>('EDA &amp; Statistics'!O1740-'EDA &amp; Statistics'!O1739)/'EDA &amp; Statistics'!O1739</f>
        <v>-3.957748452921326E-3</v>
      </c>
      <c r="AG1719" s="20">
        <f>('EDA &amp; Statistics'!P1740-'EDA &amp; Statistics'!P1739)/'EDA &amp; Statistics'!P1739</f>
        <v>-2.8531316292633013E-3</v>
      </c>
    </row>
    <row r="1720" spans="1:33" x14ac:dyDescent="0.3">
      <c r="A1720" s="9">
        <v>41114</v>
      </c>
      <c r="B1720">
        <f>'EDA &amp; Statistics'!B1741-'EDA &amp; Statistics'!B1740</f>
        <v>-3.26499342918396E-3</v>
      </c>
      <c r="C1720">
        <f>'EDA &amp; Statistics'!C1741-'EDA &amp; Statistics'!C1740</f>
        <v>-8.1000328063964844E-3</v>
      </c>
      <c r="D1720">
        <f>'EDA &amp; Statistics'!D1741-'EDA &amp; Statistics'!D1740</f>
        <v>-2.5400042533874512E-2</v>
      </c>
      <c r="E1720">
        <f>'EDA &amp; Statistics'!E1741-'EDA &amp; Statistics'!E1740</f>
        <v>4.5788469836837153E-3</v>
      </c>
      <c r="F1720">
        <f>'EDA &amp; Statistics'!F1741-'EDA &amp; Statistics'!F1740</f>
        <v>7.499992847442627E-3</v>
      </c>
      <c r="G1720">
        <f>'EDA &amp; Statistics'!G1741-'EDA &amp; Statistics'!G1740</f>
        <v>1.1250019073486328E-2</v>
      </c>
      <c r="H1720">
        <f>'EDA &amp; Statistics'!H1741-'EDA &amp; Statistics'!H1740</f>
        <v>1.1999994516372681E-2</v>
      </c>
      <c r="I1720">
        <f>'EDA &amp; Statistics'!I1741-'EDA &amp; Statistics'!I1740</f>
        <v>1.8000006675720215E-2</v>
      </c>
      <c r="J1720">
        <f>'EDA &amp; Statistics'!J1741-'EDA &amp; Statistics'!J1740</f>
        <v>2.0000219345092773E-2</v>
      </c>
      <c r="K1720">
        <f>'EDA &amp; Statistics'!K1741-'EDA &amp; Statistics'!K1740</f>
        <v>9.9999904632568359E-3</v>
      </c>
      <c r="L1720">
        <f>'EDA &amp; Statistics'!L1741-'EDA &amp; Statistics'!L1740</f>
        <v>1.8999934196472168E-2</v>
      </c>
      <c r="M1720">
        <f>'EDA &amp; Statistics'!M1741-'EDA &amp; Statistics'!M1740</f>
        <v>3.4000039100646973E-2</v>
      </c>
      <c r="N1720">
        <f>'EDA &amp; Statistics'!N1741-'EDA &amp; Statistics'!N1740</f>
        <v>1.9999980926513672E-2</v>
      </c>
      <c r="O1720">
        <f>'EDA &amp; Statistics'!O1741-'EDA &amp; Statistics'!O1740</f>
        <v>0</v>
      </c>
      <c r="P1720">
        <f>'EDA &amp; Statistics'!P1741-'EDA &amp; Statistics'!P1740</f>
        <v>0.11272716522216797</v>
      </c>
      <c r="R1720" s="9">
        <v>41114</v>
      </c>
      <c r="S1720" s="20">
        <f>('EDA &amp; Statistics'!B1741-'EDA &amp; Statistics'!B1740)/'EDA &amp; Statistics'!B1740</f>
        <v>-7.7607302163186223E-3</v>
      </c>
      <c r="T1720" s="20">
        <f>('EDA &amp; Statistics'!C1741-'EDA &amp; Statistics'!C1740)/'EDA &amp; Statistics'!C1740</f>
        <v>-1.0237396313178328E-2</v>
      </c>
      <c r="U1720" s="20">
        <f>('EDA &amp; Statistics'!D1741-'EDA &amp; Statistics'!D1740)/'EDA &amp; Statistics'!D1740</f>
        <v>-1.6155834718253482E-2</v>
      </c>
      <c r="V1720" s="20">
        <f>('EDA &amp; Statistics'!E1741-'EDA &amp; Statistics'!E1740)/'EDA &amp; Statistics'!E1740</f>
        <v>2.8238997755279611E-2</v>
      </c>
      <c r="W1720" s="20">
        <f>('EDA &amp; Statistics'!F1741-'EDA &amp; Statistics'!F1740)/'EDA &amp; Statistics'!F1740</f>
        <v>2.1818161010742188E-2</v>
      </c>
      <c r="X1720" s="20">
        <f>('EDA &amp; Statistics'!G1741-'EDA &amp; Statistics'!G1740)/'EDA &amp; Statistics'!G1740</f>
        <v>1.5437419170784261E-2</v>
      </c>
      <c r="Y1720" s="20">
        <f>('EDA &amp; Statistics'!H1741-'EDA &amp; Statistics'!H1740)/'EDA &amp; Statistics'!H1740</f>
        <v>4.3956023562392747E-2</v>
      </c>
      <c r="Z1720" s="20">
        <f>('EDA &amp; Statistics'!I1741-'EDA &amp; Statistics'!I1740)/'EDA &amp; Statistics'!I1740</f>
        <v>1.9672137982078609E-2</v>
      </c>
      <c r="AA1720" s="20">
        <f>('EDA &amp; Statistics'!J1741-'EDA &amp; Statistics'!J1740)/'EDA &amp; Statistics'!J1740</f>
        <v>6.0652676213387921E-3</v>
      </c>
      <c r="AB1720" s="20">
        <f>('EDA &amp; Statistics'!K1741-'EDA &amp; Statistics'!K1740)/'EDA &amp; Statistics'!K1740</f>
        <v>2.7173886635466229E-3</v>
      </c>
      <c r="AC1720" s="20">
        <f>('EDA &amp; Statistics'!L1741-'EDA &amp; Statistics'!L1740)/'EDA &amp; Statistics'!L1740</f>
        <v>1.851845396941364E-2</v>
      </c>
      <c r="AD1720" s="20">
        <f>('EDA &amp; Statistics'!M1741-'EDA &amp; Statistics'!M1740)/'EDA &amp; Statistics'!M1740</f>
        <v>1.98366624069399E-2</v>
      </c>
      <c r="AE1720" s="20">
        <f>('EDA &amp; Statistics'!N1741-'EDA &amp; Statistics'!N1740)/'EDA &amp; Statistics'!N1740</f>
        <v>1.9851096660329741E-2</v>
      </c>
      <c r="AF1720" s="20">
        <f>('EDA &amp; Statistics'!O1741-'EDA &amp; Statistics'!O1740)/'EDA &amp; Statistics'!O1740</f>
        <v>0</v>
      </c>
      <c r="AG1720" s="20">
        <f>('EDA &amp; Statistics'!P1741-'EDA &amp; Statistics'!P1740)/'EDA &amp; Statistics'!P1740</f>
        <v>1.1717491897837563E-2</v>
      </c>
    </row>
    <row r="1721" spans="1:33" x14ac:dyDescent="0.3">
      <c r="A1721" s="9">
        <v>41115</v>
      </c>
      <c r="B1721">
        <f>'EDA &amp; Statistics'!B1742-'EDA &amp; Statistics'!B1741</f>
        <v>-1.2289881706237793E-3</v>
      </c>
      <c r="C1721">
        <f>'EDA &amp; Statistics'!C1742-'EDA &amp; Statistics'!C1741</f>
        <v>-2.8100013732910156E-3</v>
      </c>
      <c r="D1721">
        <f>'EDA &amp; Statistics'!D1742-'EDA &amp; Statistics'!D1741</f>
        <v>-5.0899982452392578E-3</v>
      </c>
      <c r="E1721">
        <f>'EDA &amp; Statistics'!E1742-'EDA &amp; Statistics'!E1741</f>
        <v>-4.6438988858805708E-3</v>
      </c>
      <c r="F1721">
        <f>'EDA &amp; Statistics'!F1742-'EDA &amp; Statistics'!F1741</f>
        <v>-8.7499916553497314E-3</v>
      </c>
      <c r="G1721">
        <f>'EDA &amp; Statistics'!G1742-'EDA &amp; Statistics'!G1741</f>
        <v>-1.6250014305114746E-2</v>
      </c>
      <c r="H1721">
        <f>'EDA &amp; Statistics'!H1742-'EDA &amp; Statistics'!H1741</f>
        <v>1.5000015497207642E-2</v>
      </c>
      <c r="I1721">
        <f>'EDA &amp; Statistics'!I1742-'EDA &amp; Statistics'!I1741</f>
        <v>1.6999959945678711E-2</v>
      </c>
      <c r="J1721">
        <f>'EDA &amp; Statistics'!J1742-'EDA &amp; Statistics'!J1741</f>
        <v>-1.250004768371582E-2</v>
      </c>
      <c r="K1721">
        <f>'EDA &amp; Statistics'!K1742-'EDA &amp; Statistics'!K1741</f>
        <v>-2.9999971389770508E-2</v>
      </c>
      <c r="L1721">
        <f>'EDA &amp; Statistics'!L1742-'EDA &amp; Statistics'!L1741</f>
        <v>2.3000001907348633E-2</v>
      </c>
      <c r="M1721">
        <f>'EDA &amp; Statistics'!M1742-'EDA &amp; Statistics'!M1741</f>
        <v>1.9999980926513672E-2</v>
      </c>
      <c r="N1721">
        <f>'EDA &amp; Statistics'!N1742-'EDA &amp; Statistics'!N1741</f>
        <v>-9.9999904632568359E-3</v>
      </c>
      <c r="O1721">
        <f>'EDA &amp; Statistics'!O1742-'EDA &amp; Statistics'!O1741</f>
        <v>-2.5000572204589844E-3</v>
      </c>
      <c r="P1721">
        <f>'EDA &amp; Statistics'!P1742-'EDA &amp; Statistics'!P1741</f>
        <v>-0.10879135131835938</v>
      </c>
      <c r="R1721" s="9">
        <v>41115</v>
      </c>
      <c r="S1721" s="20">
        <f>('EDA &amp; Statistics'!B1742-'EDA &amp; Statistics'!B1741)/'EDA &amp; Statistics'!B1741</f>
        <v>-2.944093283450759E-3</v>
      </c>
      <c r="T1721" s="20">
        <f>('EDA &amp; Statistics'!C1742-'EDA &amp; Statistics'!C1741)/'EDA &amp; Statistics'!C1741</f>
        <v>-3.5882131187306263E-3</v>
      </c>
      <c r="U1721" s="20">
        <f>('EDA &amp; Statistics'!D1742-'EDA &amp; Statistics'!D1741)/'EDA &amp; Statistics'!D1741</f>
        <v>-3.290684729544296E-3</v>
      </c>
      <c r="V1721" s="20">
        <f>('EDA &amp; Statistics'!E1742-'EDA &amp; Statistics'!E1741)/'EDA &amp; Statistics'!E1741</f>
        <v>-2.7853631922956548E-2</v>
      </c>
      <c r="W1721" s="20">
        <f>('EDA &amp; Statistics'!F1742-'EDA &amp; Statistics'!F1741)/'EDA &amp; Statistics'!F1741</f>
        <v>-2.4911008778724986E-2</v>
      </c>
      <c r="X1721" s="20">
        <f>('EDA &amp; Statistics'!G1742-'EDA &amp; Statistics'!G1741)/'EDA &amp; Statistics'!G1741</f>
        <v>-2.1959478507693028E-2</v>
      </c>
      <c r="Y1721" s="20">
        <f>('EDA &amp; Statistics'!H1742-'EDA &amp; Statistics'!H1741)/'EDA &amp; Statistics'!H1741</f>
        <v>5.2631633983975551E-2</v>
      </c>
      <c r="Z1721" s="20">
        <f>('EDA &amp; Statistics'!I1742-'EDA &amp; Statistics'!I1741)/'EDA &amp; Statistics'!I1741</f>
        <v>1.8220749660307838E-2</v>
      </c>
      <c r="AA1721" s="20">
        <f>('EDA &amp; Statistics'!J1742-'EDA &amp; Statistics'!J1741)/'EDA &amp; Statistics'!J1741</f>
        <v>-3.7679117565976006E-3</v>
      </c>
      <c r="AB1721" s="20">
        <f>('EDA &amp; Statistics'!K1742-'EDA &amp; Statistics'!K1741)/'EDA &amp; Statistics'!K1741</f>
        <v>-8.1300734212910505E-3</v>
      </c>
      <c r="AC1721" s="20">
        <f>('EDA &amp; Statistics'!L1742-'EDA &amp; Statistics'!L1741)/'EDA &amp; Statistics'!L1741</f>
        <v>2.2009572107078466E-2</v>
      </c>
      <c r="AD1721" s="20">
        <f>('EDA &amp; Statistics'!M1742-'EDA &amp; Statistics'!M1741)/'EDA &amp; Statistics'!M1741</f>
        <v>1.1441636517105612E-2</v>
      </c>
      <c r="AE1721" s="20">
        <f>('EDA &amp; Statistics'!N1742-'EDA &amp; Statistics'!N1741)/'EDA &amp; Statistics'!N1741</f>
        <v>-9.7323504996638353E-3</v>
      </c>
      <c r="AF1721" s="20">
        <f>('EDA &amp; Statistics'!O1742-'EDA &amp; Statistics'!O1741)/'EDA &amp; Statistics'!O1741</f>
        <v>-1.3245335932716826E-3</v>
      </c>
      <c r="AG1721" s="20">
        <f>('EDA &amp; Statistics'!P1742-'EDA &amp; Statistics'!P1741)/'EDA &amp; Statistics'!P1741</f>
        <v>-1.1177410179285753E-2</v>
      </c>
    </row>
    <row r="1722" spans="1:33" x14ac:dyDescent="0.3">
      <c r="A1722" s="9">
        <v>41116</v>
      </c>
      <c r="B1722">
        <f>'EDA &amp; Statistics'!B1743-'EDA &amp; Statistics'!B1742</f>
        <v>-7.7410042285919189E-3</v>
      </c>
      <c r="C1722">
        <f>'EDA &amp; Statistics'!C1743-'EDA &amp; Statistics'!C1742</f>
        <v>1.0660052299499512E-2</v>
      </c>
      <c r="D1722">
        <f>'EDA &amp; Statistics'!D1743-'EDA &amp; Statistics'!D1742</f>
        <v>1.930999755859375E-2</v>
      </c>
      <c r="E1722">
        <f>'EDA &amp; Statistics'!E1743-'EDA &amp; Statistics'!E1742</f>
        <v>2.773765021394009E-3</v>
      </c>
      <c r="F1722">
        <f>'EDA &amp; Statistics'!F1743-'EDA &amp; Statistics'!F1742</f>
        <v>4.999995231628418E-3</v>
      </c>
      <c r="G1722">
        <f>'EDA &amp; Statistics'!G1743-'EDA &amp; Statistics'!G1742</f>
        <v>8.7500214576721191E-3</v>
      </c>
      <c r="H1722">
        <f>'EDA &amp; Statistics'!H1743-'EDA &amp; Statistics'!H1742</f>
        <v>1.7999976873397827E-2</v>
      </c>
      <c r="I1722">
        <f>'EDA &amp; Statistics'!I1743-'EDA &amp; Statistics'!I1742</f>
        <v>1.8000006675720215E-2</v>
      </c>
      <c r="J1722">
        <f>'EDA &amp; Statistics'!J1743-'EDA &amp; Statistics'!J1742</f>
        <v>3.7499904632568359E-2</v>
      </c>
      <c r="K1722">
        <f>'EDA &amp; Statistics'!K1743-'EDA &amp; Statistics'!K1742</f>
        <v>7.4999332427978516E-3</v>
      </c>
      <c r="L1722">
        <f>'EDA &amp; Statistics'!L1743-'EDA &amp; Statistics'!L1742</f>
        <v>2.200007438659668E-2</v>
      </c>
      <c r="M1722">
        <f>'EDA &amp; Statistics'!M1743-'EDA &amp; Statistics'!M1742</f>
        <v>3.7999987602233887E-2</v>
      </c>
      <c r="N1722">
        <f>'EDA &amp; Statistics'!N1743-'EDA &amp; Statistics'!N1742</f>
        <v>4.4999957084655762E-2</v>
      </c>
      <c r="O1722">
        <f>'EDA &amp; Statistics'!O1743-'EDA &amp; Statistics'!O1742</f>
        <v>3.4999966621398926E-2</v>
      </c>
      <c r="P1722">
        <f>'EDA &amp; Statistics'!P1743-'EDA &amp; Statistics'!P1742</f>
        <v>2.03704833984375E-2</v>
      </c>
      <c r="R1722" s="9">
        <v>41116</v>
      </c>
      <c r="S1722" s="20">
        <f>('EDA &amp; Statistics'!B1743-'EDA &amp; Statistics'!B1742)/'EDA &amp; Statistics'!B1742</f>
        <v>-1.8598660111697217E-2</v>
      </c>
      <c r="T1722" s="20">
        <f>('EDA &amp; Statistics'!C1743-'EDA &amp; Statistics'!C1742)/'EDA &amp; Statistics'!C1742</f>
        <v>1.3661304659712855E-2</v>
      </c>
      <c r="U1722" s="20">
        <f>('EDA &amp; Statistics'!D1743-'EDA &amp; Statistics'!D1742)/'EDA &amp; Statistics'!D1742</f>
        <v>1.2525132963166208E-2</v>
      </c>
      <c r="V1722" s="20">
        <f>('EDA &amp; Statistics'!E1743-'EDA &amp; Statistics'!E1742)/'EDA &amp; Statistics'!E1742</f>
        <v>1.7113430930006068E-2</v>
      </c>
      <c r="W1722" s="20">
        <f>('EDA &amp; Statistics'!F1743-'EDA &amp; Statistics'!F1742)/'EDA &amp; Statistics'!F1742</f>
        <v>1.4598526172921514E-2</v>
      </c>
      <c r="X1722" s="20">
        <f>('EDA &amp; Statistics'!G1743-'EDA &amp; Statistics'!G1742)/'EDA &amp; Statistics'!G1742</f>
        <v>1.2089839744830352E-2</v>
      </c>
      <c r="Y1722" s="20">
        <f>('EDA &amp; Statistics'!H1743-'EDA &amp; Statistics'!H1742)/'EDA &amp; Statistics'!H1742</f>
        <v>5.9999920527143459E-2</v>
      </c>
      <c r="Z1722" s="20">
        <f>('EDA &amp; Statistics'!I1743-'EDA &amp; Statistics'!I1742)/'EDA &amp; Statistics'!I1742</f>
        <v>1.8947375685884772E-2</v>
      </c>
      <c r="AA1722" s="20">
        <f>('EDA &amp; Statistics'!J1743-'EDA &amp; Statistics'!J1742)/'EDA &amp; Statistics'!J1742</f>
        <v>1.134641569594959E-2</v>
      </c>
      <c r="AB1722" s="20">
        <f>('EDA &amp; Statistics'!K1743-'EDA &amp; Statistics'!K1742)/'EDA &amp; Statistics'!K1742</f>
        <v>2.0491620401412195E-3</v>
      </c>
      <c r="AC1722" s="20">
        <f>('EDA &amp; Statistics'!L1743-'EDA &amp; Statistics'!L1742)/'EDA &amp; Statistics'!L1742</f>
        <v>2.0599321377653145E-2</v>
      </c>
      <c r="AD1722" s="20">
        <f>('EDA &amp; Statistics'!M1743-'EDA &amp; Statistics'!M1742)/'EDA &amp; Statistics'!M1742</f>
        <v>2.1493205576216777E-2</v>
      </c>
      <c r="AE1722" s="20">
        <f>('EDA &amp; Statistics'!N1743-'EDA &amp; Statistics'!N1742)/'EDA &amp; Statistics'!N1742</f>
        <v>4.4226000183470997E-2</v>
      </c>
      <c r="AF1722" s="20">
        <f>('EDA &amp; Statistics'!O1743-'EDA &amp; Statistics'!O1742)/'EDA &amp; Statistics'!O1742</f>
        <v>1.8567621643752554E-2</v>
      </c>
      <c r="AG1722" s="20">
        <f>('EDA &amp; Statistics'!P1743-'EDA &amp; Statistics'!P1742)/'EDA &amp; Statistics'!P1742</f>
        <v>2.1165560462257428E-3</v>
      </c>
    </row>
    <row r="1723" spans="1:33" x14ac:dyDescent="0.3">
      <c r="A1723" s="9">
        <v>41117</v>
      </c>
      <c r="B1723">
        <f>'EDA &amp; Statistics'!B1744-'EDA &amp; Statistics'!B1743</f>
        <v>2.5799870491027832E-3</v>
      </c>
      <c r="C1723">
        <f>'EDA &amp; Statistics'!C1744-'EDA &amp; Statistics'!C1743</f>
        <v>6.9719970226287842E-2</v>
      </c>
      <c r="D1723">
        <f>'EDA &amp; Statistics'!D1744-'EDA &amp; Statistics'!D1743</f>
        <v>0.1163400411605835</v>
      </c>
      <c r="E1723">
        <f>'EDA &amp; Statistics'!E1744-'EDA &amp; Statistics'!E1743</f>
        <v>1.6525940005494288E-3</v>
      </c>
      <c r="F1723">
        <f>'EDA &amp; Statistics'!F1744-'EDA &amp; Statistics'!F1743</f>
        <v>4.999995231628418E-3</v>
      </c>
      <c r="G1723">
        <f>'EDA &amp; Statistics'!G1744-'EDA &amp; Statistics'!G1743</f>
        <v>1.3749957084655762E-2</v>
      </c>
      <c r="H1723">
        <f>'EDA &amp; Statistics'!H1744-'EDA &amp; Statistics'!H1743</f>
        <v>1.0000020265579224E-2</v>
      </c>
      <c r="I1723">
        <f>'EDA &amp; Statistics'!I1744-'EDA &amp; Statistics'!I1743</f>
        <v>1.2000024318695068E-2</v>
      </c>
      <c r="J1723">
        <f>'EDA &amp; Statistics'!J1744-'EDA &amp; Statistics'!J1743</f>
        <v>0.14249992370605469</v>
      </c>
      <c r="K1723">
        <f>'EDA &amp; Statistics'!K1744-'EDA &amp; Statistics'!K1743</f>
        <v>0.13499999046325684</v>
      </c>
      <c r="L1723">
        <f>'EDA &amp; Statistics'!L1744-'EDA &amp; Statistics'!L1743</f>
        <v>4.1999936103820801E-2</v>
      </c>
      <c r="M1723">
        <f>'EDA &amp; Statistics'!M1744-'EDA &amp; Statistics'!M1743</f>
        <v>5.7000041007995605E-2</v>
      </c>
      <c r="N1723">
        <f>'EDA &amp; Statistics'!N1744-'EDA &amp; Statistics'!N1743</f>
        <v>5.4999947547912598E-2</v>
      </c>
      <c r="O1723">
        <f>'EDA &amp; Statistics'!O1744-'EDA &amp; Statistics'!O1743</f>
        <v>6.5000057220458984E-2</v>
      </c>
      <c r="P1723">
        <f>'EDA &amp; Statistics'!P1744-'EDA &amp; Statistics'!P1743</f>
        <v>0.20656299591064453</v>
      </c>
      <c r="R1723" s="9">
        <v>41117</v>
      </c>
      <c r="S1723" s="20">
        <f>('EDA &amp; Statistics'!B1744-'EDA &amp; Statistics'!B1743)/'EDA &amp; Statistics'!B1743</f>
        <v>6.3161906796460479E-3</v>
      </c>
      <c r="T1723" s="20">
        <f>('EDA &amp; Statistics'!C1744-'EDA &amp; Statistics'!C1743)/'EDA &amp; Statistics'!C1743</f>
        <v>8.8144895264039361E-2</v>
      </c>
      <c r="U1723" s="20">
        <f>('EDA &amp; Statistics'!D1744-'EDA &amp; Statistics'!D1743)/'EDA &amp; Statistics'!D1743</f>
        <v>7.452869676062096E-2</v>
      </c>
      <c r="V1723" s="20">
        <f>('EDA &amp; Statistics'!E1744-'EDA &amp; Statistics'!E1743)/'EDA &amp; Statistics'!E1743</f>
        <v>1.0024534199258519E-2</v>
      </c>
      <c r="W1723" s="20">
        <f>('EDA &amp; Statistics'!F1744-'EDA &amp; Statistics'!F1743)/'EDA &amp; Statistics'!F1743</f>
        <v>1.4388475634778753E-2</v>
      </c>
      <c r="X1723" s="20">
        <f>('EDA &amp; Statistics'!G1744-'EDA &amp; Statistics'!G1743)/'EDA &amp; Statistics'!G1743</f>
        <v>1.8771272042834623E-2</v>
      </c>
      <c r="Y1723" s="20">
        <f>('EDA &amp; Statistics'!H1744-'EDA &amp; Statistics'!H1743)/'EDA &amp; Statistics'!H1743</f>
        <v>3.144660571685412E-2</v>
      </c>
      <c r="Z1723" s="20">
        <f>('EDA &amp; Statistics'!I1744-'EDA &amp; Statistics'!I1743)/'EDA &amp; Statistics'!I1743</f>
        <v>1.2396719404667819E-2</v>
      </c>
      <c r="AA1723" s="20">
        <f>('EDA &amp; Statistics'!J1744-'EDA &amp; Statistics'!J1743)/'EDA &amp; Statistics'!J1743</f>
        <v>4.2632737449749318E-2</v>
      </c>
      <c r="AB1723" s="20">
        <f>('EDA &amp; Statistics'!K1744-'EDA &amp; Statistics'!K1743)/'EDA &amp; Statistics'!K1743</f>
        <v>3.6809813159145298E-2</v>
      </c>
      <c r="AC1723" s="20">
        <f>('EDA &amp; Statistics'!L1744-'EDA &amp; Statistics'!L1743)/'EDA &amp; Statistics'!L1743</f>
        <v>3.8532050291444832E-2</v>
      </c>
      <c r="AD1723" s="20">
        <f>('EDA &amp; Statistics'!M1744-'EDA &amp; Statistics'!M1743)/'EDA &amp; Statistics'!M1743</f>
        <v>3.1561484600549208E-2</v>
      </c>
      <c r="AE1723" s="20">
        <f>('EDA &amp; Statistics'!N1744-'EDA &amp; Statistics'!N1743)/'EDA &amp; Statistics'!N1743</f>
        <v>5.1764656515682447E-2</v>
      </c>
      <c r="AF1723" s="20">
        <f>('EDA &amp; Statistics'!O1744-'EDA &amp; Statistics'!O1743)/'EDA &amp; Statistics'!O1743</f>
        <v>3.3854197225689331E-2</v>
      </c>
      <c r="AG1723" s="20">
        <f>('EDA &amp; Statistics'!P1744-'EDA &amp; Statistics'!P1743)/'EDA &amp; Statistics'!P1743</f>
        <v>2.1417201593240377E-2</v>
      </c>
    </row>
    <row r="1724" spans="1:33" x14ac:dyDescent="0.3">
      <c r="A1724" s="9">
        <v>41120</v>
      </c>
      <c r="B1724">
        <f>'EDA &amp; Statistics'!B1745-'EDA &amp; Statistics'!B1744</f>
        <v>-2.3366987705230713E-2</v>
      </c>
      <c r="C1724">
        <f>'EDA &amp; Statistics'!C1745-'EDA &amp; Statistics'!C1744</f>
        <v>-5.2190005779266357E-2</v>
      </c>
      <c r="D1724">
        <f>'EDA &amp; Statistics'!D1745-'EDA &amp; Statistics'!D1744</f>
        <v>-5.6220054626464844E-2</v>
      </c>
      <c r="E1724">
        <f>'EDA &amp; Statistics'!E1745-'EDA &amp; Statistics'!E1744</f>
        <v>3.671338643366856E-3</v>
      </c>
      <c r="F1724">
        <f>'EDA &amp; Statistics'!F1745-'EDA &amp; Statistics'!F1744</f>
        <v>1.1250019073486328E-2</v>
      </c>
      <c r="G1724">
        <f>'EDA &amp; Statistics'!G1745-'EDA &amp; Statistics'!G1744</f>
        <v>3.125E-2</v>
      </c>
      <c r="H1724">
        <f>'EDA &amp; Statistics'!H1745-'EDA &amp; Statistics'!H1744</f>
        <v>-2.7999997138977051E-2</v>
      </c>
      <c r="I1724">
        <f>'EDA &amp; Statistics'!I1745-'EDA &amp; Statistics'!I1744</f>
        <v>-2.0000040531158447E-2</v>
      </c>
      <c r="J1724">
        <f>'EDA &amp; Statistics'!J1745-'EDA &amp; Statistics'!J1744</f>
        <v>7.7500104904174805E-2</v>
      </c>
      <c r="K1724">
        <f>'EDA &amp; Statistics'!K1745-'EDA &amp; Statistics'!K1744</f>
        <v>7.9999923706054688E-2</v>
      </c>
      <c r="L1724">
        <f>'EDA &amp; Statistics'!L1745-'EDA &amp; Statistics'!L1744</f>
        <v>-5.9000015258789063E-2</v>
      </c>
      <c r="M1724">
        <f>'EDA &amp; Statistics'!M1745-'EDA &amp; Statistics'!M1744</f>
        <v>-1.7000079154968262E-2</v>
      </c>
      <c r="N1724">
        <f>'EDA &amp; Statistics'!N1745-'EDA &amp; Statistics'!N1744</f>
        <v>-3.2499909400939941E-2</v>
      </c>
      <c r="O1724">
        <f>'EDA &amp; Statistics'!O1745-'EDA &amp; Statistics'!O1744</f>
        <v>0</v>
      </c>
      <c r="P1724">
        <f>'EDA &amp; Statistics'!P1745-'EDA &amp; Statistics'!P1744</f>
        <v>-1.8075942993164063E-2</v>
      </c>
      <c r="R1724" s="9">
        <v>41120</v>
      </c>
      <c r="S1724" s="20">
        <f>('EDA &amp; Statistics'!B1745-'EDA &amp; Statistics'!B1744)/'EDA &amp; Statistics'!B1744</f>
        <v>-5.684679396569875E-2</v>
      </c>
      <c r="T1724" s="20">
        <f>('EDA &amp; Statistics'!C1745-'EDA &amp; Statistics'!C1744)/'EDA &amp; Statistics'!C1744</f>
        <v>-6.0637402456595858E-2</v>
      </c>
      <c r="U1724" s="20">
        <f>('EDA &amp; Statistics'!D1745-'EDA &amp; Statistics'!D1744)/'EDA &amp; Statistics'!D1744</f>
        <v>-3.3517186719118235E-2</v>
      </c>
      <c r="V1724" s="20">
        <f>('EDA &amp; Statistics'!E1745-'EDA &amp; Statistics'!E1744)/'EDA &amp; Statistics'!E1744</f>
        <v>2.2049084018245464E-2</v>
      </c>
      <c r="W1724" s="20">
        <f>('EDA &amp; Statistics'!F1745-'EDA &amp; Statistics'!F1744)/'EDA &amp; Statistics'!F1744</f>
        <v>3.1914948481717477E-2</v>
      </c>
      <c r="X1724" s="20">
        <f>('EDA &amp; Statistics'!G1745-'EDA &amp; Statistics'!G1744)/'EDA &amp; Statistics'!G1744</f>
        <v>4.1876048372855044E-2</v>
      </c>
      <c r="Y1724" s="20">
        <f>('EDA &amp; Statistics'!H1745-'EDA &amp; Statistics'!H1744)/'EDA &amp; Statistics'!H1744</f>
        <v>-8.536584257795897E-2</v>
      </c>
      <c r="Z1724" s="20">
        <f>('EDA &amp; Statistics'!I1745-'EDA &amp; Statistics'!I1744)/'EDA &amp; Statistics'!I1744</f>
        <v>-2.0408204226431473E-2</v>
      </c>
      <c r="AA1724" s="20">
        <f>('EDA &amp; Statistics'!J1745-'EDA &amp; Statistics'!J1744)/'EDA &amp; Statistics'!J1744</f>
        <v>2.2238194329140381E-2</v>
      </c>
      <c r="AB1724" s="20">
        <f>('EDA &amp; Statistics'!K1745-'EDA &amp; Statistics'!K1744)/'EDA &amp; Statistics'!K1744</f>
        <v>2.103877015263993E-2</v>
      </c>
      <c r="AC1724" s="20">
        <f>('EDA &amp; Statistics'!L1745-'EDA &amp; Statistics'!L1744)/'EDA &amp; Statistics'!L1744</f>
        <v>-5.212015622735866E-2</v>
      </c>
      <c r="AD1724" s="20">
        <f>('EDA &amp; Statistics'!M1745-'EDA &amp; Statistics'!M1744)/'EDA &amp; Statistics'!M1744</f>
        <v>-9.1251094111541118E-3</v>
      </c>
      <c r="AE1724" s="20">
        <f>('EDA &amp; Statistics'!N1745-'EDA &amp; Statistics'!N1744)/'EDA &amp; Statistics'!N1744</f>
        <v>-2.9082694341286772E-2</v>
      </c>
      <c r="AF1724" s="20">
        <f>('EDA &amp; Statistics'!O1745-'EDA &amp; Statistics'!O1744)/'EDA &amp; Statistics'!O1744</f>
        <v>0</v>
      </c>
      <c r="AG1724" s="20">
        <f>('EDA &amp; Statistics'!P1745-'EDA &amp; Statistics'!P1744)/'EDA &amp; Statistics'!P1744</f>
        <v>-1.834881391481732E-3</v>
      </c>
    </row>
    <row r="1725" spans="1:33" x14ac:dyDescent="0.3">
      <c r="A1725" s="9">
        <v>41121</v>
      </c>
      <c r="B1725">
        <f>'EDA &amp; Statistics'!B1746-'EDA &amp; Statistics'!B1745</f>
        <v>2.6310086250305176E-3</v>
      </c>
      <c r="C1725">
        <f>'EDA &amp; Statistics'!C1746-'EDA &amp; Statistics'!C1745</f>
        <v>-7.4700117111206055E-3</v>
      </c>
      <c r="D1725">
        <f>'EDA &amp; Statistics'!D1746-'EDA &amp; Statistics'!D1745</f>
        <v>-1.1160016059875488E-2</v>
      </c>
      <c r="E1725">
        <f>'EDA &amp; Statistics'!E1746-'EDA &amp; Statistics'!E1745</f>
        <v>2.3910930449946854E-4</v>
      </c>
      <c r="F1725">
        <f>'EDA &amp; Statistics'!F1746-'EDA &amp; Statistics'!F1745</f>
        <v>3.7499964237213135E-3</v>
      </c>
      <c r="G1725">
        <f>'EDA &amp; Statistics'!G1746-'EDA &amp; Statistics'!G1745</f>
        <v>1.5000045299530029E-2</v>
      </c>
      <c r="H1725">
        <f>'EDA &amp; Statistics'!H1746-'EDA &amp; Statistics'!H1745</f>
        <v>-3.5000026226043701E-2</v>
      </c>
      <c r="I1725">
        <f>'EDA &amp; Statistics'!I1746-'EDA &amp; Statistics'!I1745</f>
        <v>-5.699998140335083E-2</v>
      </c>
      <c r="J1725">
        <f>'EDA &amp; Statistics'!J1746-'EDA &amp; Statistics'!J1745</f>
        <v>-2.5000095367431641E-2</v>
      </c>
      <c r="K1725">
        <f>'EDA &amp; Statistics'!K1746-'EDA &amp; Statistics'!K1745</f>
        <v>-9.9999904632568359E-3</v>
      </c>
      <c r="L1725">
        <f>'EDA &amp; Statistics'!L1746-'EDA &amp; Statistics'!L1745</f>
        <v>-5.2999973297119141E-2</v>
      </c>
      <c r="M1725">
        <f>'EDA &amp; Statistics'!M1746-'EDA &amp; Statistics'!M1745</f>
        <v>-7.8999996185302734E-2</v>
      </c>
      <c r="N1725">
        <f>'EDA &amp; Statistics'!N1746-'EDA &amp; Statistics'!N1745</f>
        <v>-5.7500004768371582E-2</v>
      </c>
      <c r="O1725">
        <f>'EDA &amp; Statistics'!O1746-'EDA &amp; Statistics'!O1745</f>
        <v>-6.5000057220458984E-2</v>
      </c>
      <c r="P1725">
        <f>'EDA &amp; Statistics'!P1746-'EDA &amp; Statistics'!P1745</f>
        <v>-9.5303535461425781E-2</v>
      </c>
      <c r="R1725" s="9">
        <v>41121</v>
      </c>
      <c r="S1725" s="20">
        <f>('EDA &amp; Statistics'!B1746-'EDA &amp; Statistics'!B1745)/'EDA &amp; Statistics'!B1745</f>
        <v>6.7864596745986295E-3</v>
      </c>
      <c r="T1725" s="20">
        <f>('EDA &amp; Statistics'!C1746-'EDA &amp; Statistics'!C1745)/'EDA &amp; Statistics'!C1745</f>
        <v>-9.2393466741087071E-3</v>
      </c>
      <c r="U1725" s="20">
        <f>('EDA &amp; Statistics'!D1746-'EDA &amp; Statistics'!D1745)/'EDA &amp; Statistics'!D1745</f>
        <v>-6.8840969763712453E-3</v>
      </c>
      <c r="V1725" s="20">
        <f>('EDA &amp; Statistics'!E1746-'EDA &amp; Statistics'!E1745)/'EDA &amp; Statistics'!E1745</f>
        <v>1.4050469277272293E-3</v>
      </c>
      <c r="W1725" s="20">
        <f>('EDA &amp; Statistics'!F1746-'EDA &amp; Statistics'!F1745)/'EDA &amp; Statistics'!F1745</f>
        <v>1.0309268214748769E-2</v>
      </c>
      <c r="X1725" s="20">
        <f>('EDA &amp; Statistics'!G1746-'EDA &amp; Statistics'!G1745)/'EDA &amp; Statistics'!G1745</f>
        <v>1.9292663415434421E-2</v>
      </c>
      <c r="Y1725" s="20">
        <f>('EDA &amp; Statistics'!H1746-'EDA &amp; Statistics'!H1745)/'EDA &amp; Statistics'!H1745</f>
        <v>-0.11666674945089223</v>
      </c>
      <c r="Z1725" s="20">
        <f>('EDA &amp; Statistics'!I1746-'EDA &amp; Statistics'!I1745)/'EDA &amp; Statistics'!I1745</f>
        <v>-5.9374981955624712E-2</v>
      </c>
      <c r="AA1725" s="20">
        <f>('EDA &amp; Statistics'!J1746-'EDA &amp; Statistics'!J1745)/'EDA &amp; Statistics'!J1745</f>
        <v>-7.0175706294544954E-3</v>
      </c>
      <c r="AB1725" s="20">
        <f>('EDA &amp; Statistics'!K1746-'EDA &amp; Statistics'!K1745)/'EDA &amp; Statistics'!K1745</f>
        <v>-2.575657600824348E-3</v>
      </c>
      <c r="AC1725" s="20">
        <f>('EDA &amp; Statistics'!L1746-'EDA &amp; Statistics'!L1745)/'EDA &amp; Statistics'!L1745</f>
        <v>-4.9394199029083069E-2</v>
      </c>
      <c r="AD1725" s="20">
        <f>('EDA &amp; Statistics'!M1746-'EDA &amp; Statistics'!M1745)/'EDA &amp; Statistics'!M1745</f>
        <v>-4.279523188661298E-2</v>
      </c>
      <c r="AE1725" s="20">
        <f>('EDA &amp; Statistics'!N1746-'EDA &amp; Statistics'!N1745)/'EDA &amp; Statistics'!N1745</f>
        <v>-5.2995394236643067E-2</v>
      </c>
      <c r="AF1725" s="20">
        <f>('EDA &amp; Statistics'!O1746-'EDA &amp; Statistics'!O1745)/'EDA &amp; Statistics'!O1745</f>
        <v>-3.2745620529989486E-2</v>
      </c>
      <c r="AG1725" s="20">
        <f>('EDA &amp; Statistics'!P1746-'EDA &amp; Statistics'!P1745)/'EDA &amp; Statistics'!P1745</f>
        <v>-9.6920055913812895E-3</v>
      </c>
    </row>
    <row r="1726" spans="1:33" x14ac:dyDescent="0.3">
      <c r="A1726" s="9">
        <v>41122</v>
      </c>
      <c r="B1726">
        <f>'EDA &amp; Statistics'!B1747-'EDA &amp; Statistics'!B1746</f>
        <v>3.6009848117828369E-3</v>
      </c>
      <c r="C1726">
        <f>'EDA &amp; Statistics'!C1747-'EDA &amp; Statistics'!C1746</f>
        <v>4.8849999904632568E-2</v>
      </c>
      <c r="D1726">
        <f>'EDA &amp; Statistics'!D1747-'EDA &amp; Statistics'!D1746</f>
        <v>6.1850070953369141E-2</v>
      </c>
      <c r="E1726">
        <f>'EDA &amp; Statistics'!E1747-'EDA &amp; Statistics'!E1746</f>
        <v>-3.9974251418244122E-3</v>
      </c>
      <c r="F1726">
        <f>'EDA &amp; Statistics'!F1747-'EDA &amp; Statistics'!F1746</f>
        <v>-7.499992847442627E-3</v>
      </c>
      <c r="G1726">
        <f>'EDA &amp; Statistics'!G1747-'EDA &amp; Statistics'!G1746</f>
        <v>-1.3750016689300537E-2</v>
      </c>
      <c r="H1726">
        <f>'EDA &amp; Statistics'!H1747-'EDA &amp; Statistics'!H1746</f>
        <v>2.3000001907348633E-2</v>
      </c>
      <c r="I1726">
        <f>'EDA &amp; Statistics'!I1747-'EDA &amp; Statistics'!I1746</f>
        <v>3.5000026226043701E-2</v>
      </c>
      <c r="J1726">
        <f>'EDA &amp; Statistics'!J1747-'EDA &amp; Statistics'!J1746</f>
        <v>3.0000209808349609E-2</v>
      </c>
      <c r="K1726">
        <f>'EDA &amp; Statistics'!K1747-'EDA &amp; Statistics'!K1746</f>
        <v>1.7500162124633789E-2</v>
      </c>
      <c r="L1726">
        <f>'EDA &amp; Statistics'!L1747-'EDA &amp; Statistics'!L1746</f>
        <v>4.1000008583068848E-2</v>
      </c>
      <c r="M1726">
        <f>'EDA &amp; Statistics'!M1747-'EDA &amp; Statistics'!M1746</f>
        <v>6.0000061988830566E-2</v>
      </c>
      <c r="N1726">
        <f>'EDA &amp; Statistics'!N1747-'EDA &amp; Statistics'!N1746</f>
        <v>3.4999966621398926E-2</v>
      </c>
      <c r="O1726">
        <f>'EDA &amp; Statistics'!O1747-'EDA &amp; Statistics'!O1746</f>
        <v>4.2500019073486328E-2</v>
      </c>
      <c r="P1726">
        <f>'EDA &amp; Statistics'!P1747-'EDA &amp; Statistics'!P1746</f>
        <v>-6.0217857360839844E-2</v>
      </c>
      <c r="R1726" s="9">
        <v>41122</v>
      </c>
      <c r="S1726" s="20">
        <f>('EDA &amp; Statistics'!B1747-'EDA &amp; Statistics'!B1746)/'EDA &amp; Statistics'!B1746</f>
        <v>9.225818885055562E-3</v>
      </c>
      <c r="T1726" s="20">
        <f>('EDA &amp; Statistics'!C1747-'EDA &amp; Statistics'!C1746)/'EDA &amp; Statistics'!C1746</f>
        <v>6.0983984511408657E-2</v>
      </c>
      <c r="U1726" s="20">
        <f>('EDA &amp; Statistics'!D1747-'EDA &amp; Statistics'!D1746)/'EDA &amp; Statistics'!D1746</f>
        <v>3.8416909612572207E-2</v>
      </c>
      <c r="V1726" s="20">
        <f>('EDA &amp; Statistics'!E1747-'EDA &amp; Statistics'!E1746)/'EDA &amp; Statistics'!E1746</f>
        <v>-2.3456592181600872E-2</v>
      </c>
      <c r="W1726" s="20">
        <f>('EDA &amp; Statistics'!F1747-'EDA &amp; Statistics'!F1746)/'EDA &amp; Statistics'!F1746</f>
        <v>-2.040814340536656E-2</v>
      </c>
      <c r="X1726" s="20">
        <f>('EDA &amp; Statistics'!G1747-'EDA &amp; Statistics'!G1746)/'EDA &amp; Statistics'!G1746</f>
        <v>-1.7350178370185675E-2</v>
      </c>
      <c r="Y1726" s="20">
        <f>('EDA &amp; Statistics'!H1747-'EDA &amp; Statistics'!H1746)/'EDA &amp; Statistics'!H1746</f>
        <v>8.6792464712923775E-2</v>
      </c>
      <c r="Z1726" s="20">
        <f>('EDA &amp; Statistics'!I1747-'EDA &amp; Statistics'!I1746)/'EDA &amp; Statistics'!I1746</f>
        <v>3.8759719088522868E-2</v>
      </c>
      <c r="AA1726" s="20">
        <f>('EDA &amp; Statistics'!J1747-'EDA &amp; Statistics'!J1746)/'EDA &amp; Statistics'!J1746</f>
        <v>8.4806249094346361E-3</v>
      </c>
      <c r="AB1726" s="20">
        <f>('EDA &amp; Statistics'!K1747-'EDA &amp; Statistics'!K1746)/'EDA &amp; Statistics'!K1746</f>
        <v>4.519086477267396E-3</v>
      </c>
      <c r="AC1726" s="20">
        <f>('EDA &amp; Statistics'!L1747-'EDA &amp; Statistics'!L1746)/'EDA &amp; Statistics'!L1746</f>
        <v>4.0196087597792522E-2</v>
      </c>
      <c r="AD1726" s="20">
        <f>('EDA &amp; Statistics'!M1747-'EDA &amp; Statistics'!M1746)/'EDA &amp; Statistics'!M1746</f>
        <v>3.3955893236508675E-2</v>
      </c>
      <c r="AE1726" s="20">
        <f>('EDA &amp; Statistics'!N1747-'EDA &amp; Statistics'!N1746)/'EDA &amp; Statistics'!N1746</f>
        <v>3.4063226748823422E-2</v>
      </c>
      <c r="AF1726" s="20">
        <f>('EDA &amp; Statistics'!O1747-'EDA &amp; Statistics'!O1746)/'EDA &amp; Statistics'!O1746</f>
        <v>2.2135427095539482E-2</v>
      </c>
      <c r="AG1726" s="20">
        <f>('EDA &amp; Statistics'!P1747-'EDA &amp; Statistics'!P1746)/'EDA &amp; Statistics'!P1746</f>
        <v>-6.1838601280039358E-3</v>
      </c>
    </row>
    <row r="1727" spans="1:33" x14ac:dyDescent="0.3">
      <c r="A1727" s="9">
        <v>41123</v>
      </c>
      <c r="B1727">
        <f>'EDA &amp; Statistics'!B1748-'EDA &amp; Statistics'!B1747</f>
        <v>7.0860087871551514E-3</v>
      </c>
      <c r="C1727">
        <f>'EDA &amp; Statistics'!C1748-'EDA &amp; Statistics'!C1747</f>
        <v>-1.7179965972900391E-2</v>
      </c>
      <c r="D1727">
        <f>'EDA &amp; Statistics'!D1748-'EDA &amp; Statistics'!D1747</f>
        <v>-4.308009147644043E-2</v>
      </c>
      <c r="E1727">
        <f>'EDA &amp; Statistics'!E1748-'EDA &amp; Statistics'!E1747</f>
        <v>-2.3033960449458102E-3</v>
      </c>
      <c r="F1727">
        <f>'EDA &amp; Statistics'!F1748-'EDA &amp; Statistics'!F1747</f>
        <v>-2.5000274181365967E-3</v>
      </c>
      <c r="G1727">
        <f>'EDA &amp; Statistics'!G1748-'EDA &amp; Statistics'!G1747</f>
        <v>0</v>
      </c>
      <c r="H1727">
        <f>'EDA &amp; Statistics'!H1748-'EDA &amp; Statistics'!H1747</f>
        <v>-3.0000001192092896E-2</v>
      </c>
      <c r="I1727">
        <f>'EDA &amp; Statistics'!I1748-'EDA &amp; Statistics'!I1747</f>
        <v>-4.5000016689300537E-2</v>
      </c>
      <c r="J1727">
        <f>'EDA &amp; Statistics'!J1748-'EDA &amp; Statistics'!J1747</f>
        <v>3.2499790191650391E-2</v>
      </c>
      <c r="K1727">
        <f>'EDA &amp; Statistics'!K1748-'EDA &amp; Statistics'!K1747</f>
        <v>2.2499799728393555E-2</v>
      </c>
      <c r="L1727">
        <f>'EDA &amp; Statistics'!L1748-'EDA &amp; Statistics'!L1747</f>
        <v>-5.0999999046325684E-2</v>
      </c>
      <c r="M1727">
        <f>'EDA &amp; Statistics'!M1748-'EDA &amp; Statistics'!M1747</f>
        <v>-9.3999981880187988E-2</v>
      </c>
      <c r="N1727">
        <f>'EDA &amp; Statistics'!N1748-'EDA &amp; Statistics'!N1747</f>
        <v>-2.499997615814209E-2</v>
      </c>
      <c r="O1727">
        <f>'EDA &amp; Statistics'!O1748-'EDA &amp; Statistics'!O1747</f>
        <v>-5.2500009536743164E-2</v>
      </c>
      <c r="P1727">
        <f>'EDA &amp; Statistics'!P1748-'EDA &amp; Statistics'!P1747</f>
        <v>-8.945465087890625E-3</v>
      </c>
      <c r="R1727" s="9">
        <v>41123</v>
      </c>
      <c r="S1727" s="20">
        <f>('EDA &amp; Statistics'!B1748-'EDA &amp; Statistics'!B1747)/'EDA &amp; Statistics'!B1747</f>
        <v>1.7988583607946973E-2</v>
      </c>
      <c r="T1727" s="20">
        <f>('EDA &amp; Statistics'!C1748-'EDA &amp; Statistics'!C1747)/'EDA &amp; Statistics'!C1747</f>
        <v>-2.0214578970475405E-2</v>
      </c>
      <c r="U1727" s="20">
        <f>('EDA &amp; Statistics'!D1748-'EDA &amp; Statistics'!D1747)/'EDA &amp; Statistics'!D1747</f>
        <v>-2.5768378371652575E-2</v>
      </c>
      <c r="V1727" s="20">
        <f>('EDA &amp; Statistics'!E1748-'EDA &amp; Statistics'!E1747)/'EDA &amp; Statistics'!E1747</f>
        <v>-1.3840814297355529E-2</v>
      </c>
      <c r="W1727" s="20">
        <f>('EDA &amp; Statistics'!F1748-'EDA &amp; Statistics'!F1747)/'EDA &amp; Statistics'!F1747</f>
        <v>-6.9445203299845458E-3</v>
      </c>
      <c r="X1727" s="20">
        <f>('EDA &amp; Statistics'!G1748-'EDA &amp; Statistics'!G1747)/'EDA &amp; Statistics'!G1747</f>
        <v>0</v>
      </c>
      <c r="Y1727" s="20">
        <f>('EDA &amp; Statistics'!H1748-'EDA &amp; Statistics'!H1747)/'EDA &amp; Statistics'!H1747</f>
        <v>-0.10416667529002421</v>
      </c>
      <c r="Z1727" s="20">
        <f>('EDA &amp; Statistics'!I1748-'EDA &amp; Statistics'!I1747)/'EDA &amp; Statistics'!I1747</f>
        <v>-4.7974430243472262E-2</v>
      </c>
      <c r="AA1727" s="20">
        <f>('EDA &amp; Statistics'!J1748-'EDA &amp; Statistics'!J1747)/'EDA &amp; Statistics'!J1747</f>
        <v>9.1099619198592805E-3</v>
      </c>
      <c r="AB1727" s="20">
        <f>('EDA &amp; Statistics'!K1748-'EDA &amp; Statistics'!K1747)/'EDA &amp; Statistics'!K1747</f>
        <v>5.7840100569734581E-3</v>
      </c>
      <c r="AC1727" s="20">
        <f>('EDA &amp; Statistics'!L1748-'EDA &amp; Statistics'!L1747)/'EDA &amp; Statistics'!L1747</f>
        <v>-4.8067860085370034E-2</v>
      </c>
      <c r="AD1727" s="20">
        <f>('EDA &amp; Statistics'!M1748-'EDA &amp; Statistics'!M1747)/'EDA &amp; Statistics'!M1747</f>
        <v>-5.1450454708071983E-2</v>
      </c>
      <c r="AE1727" s="20">
        <f>('EDA &amp; Statistics'!N1748-'EDA &amp; Statistics'!N1747)/'EDA &amp; Statistics'!N1747</f>
        <v>-2.3529389325310204E-2</v>
      </c>
      <c r="AF1727" s="20">
        <f>('EDA &amp; Statistics'!O1748-'EDA &amp; Statistics'!O1747)/'EDA &amp; Statistics'!O1747</f>
        <v>-2.6751597541172459E-2</v>
      </c>
      <c r="AG1727" s="20">
        <f>('EDA &amp; Statistics'!P1748-'EDA &amp; Statistics'!P1747)/'EDA &amp; Statistics'!P1747</f>
        <v>-9.2433891783169013E-4</v>
      </c>
    </row>
    <row r="1728" spans="1:33" x14ac:dyDescent="0.3">
      <c r="A1728" s="9">
        <v>41124</v>
      </c>
      <c r="B1728">
        <f>'EDA &amp; Statistics'!B1749-'EDA &amp; Statistics'!B1748</f>
        <v>2.9259920120239258E-3</v>
      </c>
      <c r="C1728">
        <f>'EDA &amp; Statistics'!C1749-'EDA &amp; Statistics'!C1748</f>
        <v>5.8839976787567139E-2</v>
      </c>
      <c r="D1728">
        <f>'EDA &amp; Statistics'!D1749-'EDA &amp; Statistics'!D1748</f>
        <v>9.6330046653747559E-2</v>
      </c>
      <c r="E1728">
        <f>'EDA &amp; Statistics'!E1749-'EDA &amp; Statistics'!E1748</f>
        <v>-8.9493749118514376E-3</v>
      </c>
      <c r="F1728">
        <f>'EDA &amp; Statistics'!F1749-'EDA &amp; Statistics'!F1748</f>
        <v>-1.7499983310699463E-2</v>
      </c>
      <c r="G1728">
        <f>'EDA &amp; Statistics'!G1749-'EDA &amp; Statistics'!G1748</f>
        <v>-3.3749997615814209E-2</v>
      </c>
      <c r="H1728">
        <f>'EDA &amp; Statistics'!H1749-'EDA &amp; Statistics'!H1748</f>
        <v>6.5000027418136597E-2</v>
      </c>
      <c r="I1728">
        <f>'EDA &amp; Statistics'!I1749-'EDA &amp; Statistics'!I1748</f>
        <v>6.1999976634979248E-2</v>
      </c>
      <c r="J1728">
        <f>'EDA &amp; Statistics'!J1749-'EDA &amp; Statistics'!J1748</f>
        <v>-2.2499799728393555E-2</v>
      </c>
      <c r="K1728">
        <f>'EDA &amp; Statistics'!K1749-'EDA &amp; Statistics'!K1748</f>
        <v>-2.4999856948852539E-2</v>
      </c>
      <c r="L1728">
        <f>'EDA &amp; Statistics'!L1749-'EDA &amp; Statistics'!L1748</f>
        <v>0.10500001907348633</v>
      </c>
      <c r="M1728">
        <f>'EDA &amp; Statistics'!M1749-'EDA &amp; Statistics'!M1748</f>
        <v>0.14499998092651367</v>
      </c>
      <c r="N1728">
        <f>'EDA &amp; Statistics'!N1749-'EDA &amp; Statistics'!N1748</f>
        <v>5.4999947547912598E-2</v>
      </c>
      <c r="O1728">
        <f>'EDA &amp; Statistics'!O1749-'EDA &amp; Statistics'!O1748</f>
        <v>8.2499980926513672E-2</v>
      </c>
      <c r="P1728">
        <f>'EDA &amp; Statistics'!P1749-'EDA &amp; Statistics'!P1748</f>
        <v>8.7067604064941406E-2</v>
      </c>
      <c r="R1728" s="9">
        <v>41124</v>
      </c>
      <c r="S1728" s="20">
        <f>('EDA &amp; Statistics'!B1749-'EDA &amp; Statistics'!B1748)/'EDA &amp; Statistics'!B1748</f>
        <v>7.2966835391635254E-3</v>
      </c>
      <c r="T1728" s="20">
        <f>('EDA &amp; Statistics'!C1749-'EDA &amp; Statistics'!C1748)/'EDA &amp; Statistics'!C1748</f>
        <v>7.0661673820369197E-2</v>
      </c>
      <c r="U1728" s="20">
        <f>('EDA &amp; Statistics'!D1749-'EDA &amp; Statistics'!D1748)/'EDA &amp; Statistics'!D1748</f>
        <v>5.9143908439089003E-2</v>
      </c>
      <c r="V1728" s="20">
        <f>('EDA &amp; Statistics'!E1749-'EDA &amp; Statistics'!E1748)/'EDA &amp; Statistics'!E1748</f>
        <v>-5.4530402427173913E-2</v>
      </c>
      <c r="W1728" s="20">
        <f>('EDA &amp; Statistics'!F1749-'EDA &amp; Statistics'!F1748)/'EDA &amp; Statistics'!F1748</f>
        <v>-4.8951004063202935E-2</v>
      </c>
      <c r="X1728" s="20">
        <f>('EDA &amp; Statistics'!G1749-'EDA &amp; Statistics'!G1748)/'EDA &amp; Statistics'!G1748</f>
        <v>-4.3338680593883461E-2</v>
      </c>
      <c r="Y1728" s="20">
        <f>('EDA &amp; Statistics'!H1749-'EDA &amp; Statistics'!H1748)/'EDA &amp; Statistics'!H1748</f>
        <v>0.25193810403852679</v>
      </c>
      <c r="Z1728" s="20">
        <f>('EDA &amp; Statistics'!I1749-'EDA &amp; Statistics'!I1748)/'EDA &amp; Statistics'!I1748</f>
        <v>6.9428864693719561E-2</v>
      </c>
      <c r="AA1728" s="20">
        <f>('EDA &amp; Statistics'!J1749-'EDA &amp; Statistics'!J1748)/'EDA &amp; Statistics'!J1748</f>
        <v>-6.249944534565198E-3</v>
      </c>
      <c r="AB1728" s="20">
        <f>('EDA &amp; Statistics'!K1749-'EDA &amp; Statistics'!K1748)/'EDA &amp; Statistics'!K1748</f>
        <v>-6.3897399509841857E-3</v>
      </c>
      <c r="AC1728" s="20">
        <f>('EDA &amp; Statistics'!L1749-'EDA &amp; Statistics'!L1748)/'EDA &amp; Statistics'!L1748</f>
        <v>0.10396041590587141</v>
      </c>
      <c r="AD1728" s="20">
        <f>('EDA &amp; Statistics'!M1749-'EDA &amp; Statistics'!M1748)/'EDA &amp; Statistics'!M1748</f>
        <v>8.3669923586365644E-2</v>
      </c>
      <c r="AE1728" s="20">
        <f>('EDA &amp; Statistics'!N1749-'EDA &amp; Statistics'!N1748)/'EDA &amp; Statistics'!N1748</f>
        <v>5.3011996418321071E-2</v>
      </c>
      <c r="AF1728" s="20">
        <f>('EDA &amp; Statistics'!O1749-'EDA &amp; Statistics'!O1748)/'EDA &amp; Statistics'!O1748</f>
        <v>4.319370804620902E-2</v>
      </c>
      <c r="AG1728" s="20">
        <f>('EDA &amp; Statistics'!P1749-'EDA &amp; Statistics'!P1748)/'EDA &amp; Statistics'!P1748</f>
        <v>9.0050582867358033E-3</v>
      </c>
    </row>
    <row r="1729" spans="1:33" x14ac:dyDescent="0.3">
      <c r="A1729" s="9">
        <v>41127</v>
      </c>
      <c r="B1729">
        <f>'EDA &amp; Statistics'!B1750-'EDA &amp; Statistics'!B1749</f>
        <v>-2.6559829711914063E-3</v>
      </c>
      <c r="C1729">
        <f>'EDA &amp; Statistics'!C1750-'EDA &amp; Statistics'!C1749</f>
        <v>-3.6279976367950439E-2</v>
      </c>
      <c r="D1729">
        <f>'EDA &amp; Statistics'!D1750-'EDA &amp; Statistics'!D1749</f>
        <v>-2.640998363494873E-2</v>
      </c>
      <c r="E1729">
        <f>'EDA &amp; Statistics'!E1750-'EDA &amp; Statistics'!E1749</f>
        <v>3.6018388217481934E-4</v>
      </c>
      <c r="F1729">
        <f>'EDA &amp; Statistics'!F1750-'EDA &amp; Statistics'!F1749</f>
        <v>1.2499988079071045E-3</v>
      </c>
      <c r="G1729">
        <f>'EDA &amp; Statistics'!G1750-'EDA &amp; Statistics'!G1749</f>
        <v>3.7499666213989258E-3</v>
      </c>
      <c r="H1729">
        <f>'EDA &amp; Statistics'!H1750-'EDA &amp; Statistics'!H1749</f>
        <v>-1.3000011444091797E-2</v>
      </c>
      <c r="I1729">
        <f>'EDA &amp; Statistics'!I1750-'EDA &amp; Statistics'!I1749</f>
        <v>-1.4999985694885254E-2</v>
      </c>
      <c r="J1729">
        <f>'EDA &amp; Statistics'!J1750-'EDA &amp; Statistics'!J1749</f>
        <v>0</v>
      </c>
      <c r="K1729">
        <f>'EDA &amp; Statistics'!K1750-'EDA &amp; Statistics'!K1749</f>
        <v>0</v>
      </c>
      <c r="L1729">
        <f>'EDA &amp; Statistics'!L1750-'EDA &amp; Statistics'!L1749</f>
        <v>-3.2000064849853516E-2</v>
      </c>
      <c r="M1729">
        <f>'EDA &amp; Statistics'!M1750-'EDA &amp; Statistics'!M1749</f>
        <v>-1.9999980926513672E-2</v>
      </c>
      <c r="N1729">
        <f>'EDA &amp; Statistics'!N1750-'EDA &amp; Statistics'!N1749</f>
        <v>-4.7500014305114746E-2</v>
      </c>
      <c r="O1729">
        <f>'EDA &amp; Statistics'!O1750-'EDA &amp; Statistics'!O1749</f>
        <v>-5.2499890327453613E-2</v>
      </c>
      <c r="P1729">
        <f>'EDA &amp; Statistics'!P1750-'EDA &amp; Statistics'!P1749</f>
        <v>4.4164657592773438E-3</v>
      </c>
      <c r="R1729" s="9">
        <v>41127</v>
      </c>
      <c r="S1729" s="20">
        <f>('EDA &amp; Statistics'!B1750-'EDA &amp; Statistics'!B1749)/'EDA &amp; Statistics'!B1749</f>
        <v>-6.5753709270623736E-3</v>
      </c>
      <c r="T1729" s="20">
        <f>('EDA &amp; Statistics'!C1750-'EDA &amp; Statistics'!C1749)/'EDA &amp; Statistics'!C1749</f>
        <v>-4.0693605153086808E-2</v>
      </c>
      <c r="U1729" s="20">
        <f>('EDA &amp; Statistics'!D1750-'EDA &amp; Statistics'!D1749)/'EDA &amp; Statistics'!D1749</f>
        <v>-1.5309514187610255E-2</v>
      </c>
      <c r="V1729" s="20">
        <f>('EDA &amp; Statistics'!E1750-'EDA &amp; Statistics'!E1749)/'EDA &amp; Statistics'!E1749</f>
        <v>2.3212542239856712E-3</v>
      </c>
      <c r="W1729" s="20">
        <f>('EDA &amp; Statistics'!F1750-'EDA &amp; Statistics'!F1749)/'EDA &amp; Statistics'!F1749</f>
        <v>3.6764670434089228E-3</v>
      </c>
      <c r="X1729" s="20">
        <f>('EDA &amp; Statistics'!G1750-'EDA &amp; Statistics'!G1749)/'EDA &amp; Statistics'!G1749</f>
        <v>5.0335122112715024E-3</v>
      </c>
      <c r="Y1729" s="20">
        <f>('EDA &amp; Statistics'!H1750-'EDA &amp; Statistics'!H1749)/'EDA &amp; Statistics'!H1749</f>
        <v>-4.0247711726115375E-2</v>
      </c>
      <c r="Z1729" s="20">
        <f>('EDA &amp; Statistics'!I1750-'EDA &amp; Statistics'!I1749)/'EDA &amp; Statistics'!I1749</f>
        <v>-1.5706791578032061E-2</v>
      </c>
      <c r="AA1729" s="20">
        <f>('EDA &amp; Statistics'!J1750-'EDA &amp; Statistics'!J1749)/'EDA &amp; Statistics'!J1749</f>
        <v>0</v>
      </c>
      <c r="AB1729" s="20">
        <f>('EDA &amp; Statistics'!K1750-'EDA &amp; Statistics'!K1749)/'EDA &amp; Statistics'!K1749</f>
        <v>0</v>
      </c>
      <c r="AC1729" s="20">
        <f>('EDA &amp; Statistics'!L1750-'EDA &amp; Statistics'!L1749)/'EDA &amp; Statistics'!L1749</f>
        <v>-2.8699609485338753E-2</v>
      </c>
      <c r="AD1729" s="20">
        <f>('EDA &amp; Statistics'!M1750-'EDA &amp; Statistics'!M1749)/'EDA &amp; Statistics'!M1749</f>
        <v>-1.0649616987793299E-2</v>
      </c>
      <c r="AE1729" s="20">
        <f>('EDA &amp; Statistics'!N1750-'EDA &amp; Statistics'!N1749)/'EDA &amp; Statistics'!N1749</f>
        <v>-4.3478275102094441E-2</v>
      </c>
      <c r="AF1729" s="20">
        <f>('EDA &amp; Statistics'!O1750-'EDA &amp; Statistics'!O1749)/'EDA &amp; Statistics'!O1749</f>
        <v>-2.6348753681054327E-2</v>
      </c>
      <c r="AG1729" s="20">
        <f>('EDA &amp; Statistics'!P1750-'EDA &amp; Statistics'!P1749)/'EDA &amp; Statistics'!P1749</f>
        <v>4.5270100520933634E-4</v>
      </c>
    </row>
    <row r="1730" spans="1:33" x14ac:dyDescent="0.3">
      <c r="A1730" s="9">
        <v>41128</v>
      </c>
      <c r="B1730">
        <f>'EDA &amp; Statistics'!B1751-'EDA &amp; Statistics'!B1750</f>
        <v>4.1880011558532715E-3</v>
      </c>
      <c r="C1730">
        <f>'EDA &amp; Statistics'!C1751-'EDA &amp; Statistics'!C1750</f>
        <v>5.3789973258972168E-2</v>
      </c>
      <c r="D1730">
        <f>'EDA &amp; Statistics'!D1751-'EDA &amp; Statistics'!D1750</f>
        <v>6.8729996681213379E-2</v>
      </c>
      <c r="E1730">
        <f>'EDA &amp; Statistics'!E1751-'EDA &amp; Statistics'!E1750</f>
        <v>8.9468497369575017E-3</v>
      </c>
      <c r="F1730">
        <f>'EDA &amp; Statistics'!F1751-'EDA &amp; Statistics'!F1750</f>
        <v>1.7499983310699463E-2</v>
      </c>
      <c r="G1730">
        <f>'EDA &amp; Statistics'!G1751-'EDA &amp; Statistics'!G1750</f>
        <v>3.3750057220458984E-2</v>
      </c>
      <c r="H1730">
        <f>'EDA &amp; Statistics'!H1751-'EDA &amp; Statistics'!H1750</f>
        <v>9.9999904632568359E-3</v>
      </c>
      <c r="I1730">
        <f>'EDA &amp; Statistics'!I1751-'EDA &amp; Statistics'!I1750</f>
        <v>2.7999997138977051E-2</v>
      </c>
      <c r="J1730">
        <f>'EDA &amp; Statistics'!J1751-'EDA &amp; Statistics'!J1750</f>
        <v>0.14249992370605469</v>
      </c>
      <c r="K1730">
        <f>'EDA &amp; Statistics'!K1751-'EDA &amp; Statistics'!K1750</f>
        <v>0.12749981880187988</v>
      </c>
      <c r="L1730">
        <f>'EDA &amp; Statistics'!L1751-'EDA &amp; Statistics'!L1750</f>
        <v>3.7000060081481934E-2</v>
      </c>
      <c r="M1730">
        <f>'EDA &amp; Statistics'!M1751-'EDA &amp; Statistics'!M1750</f>
        <v>4.999995231628418E-2</v>
      </c>
      <c r="N1730">
        <f>'EDA &amp; Statistics'!N1751-'EDA &amp; Statistics'!N1750</f>
        <v>4.7500014305114746E-2</v>
      </c>
      <c r="O1730">
        <f>'EDA &amp; Statistics'!O1751-'EDA &amp; Statistics'!O1750</f>
        <v>5.9999942779541016E-2</v>
      </c>
      <c r="P1730">
        <f>'EDA &amp; Statistics'!P1751-'EDA &amp; Statistics'!P1750</f>
        <v>-1.8992424011230469E-2</v>
      </c>
      <c r="R1730" s="9">
        <v>41128</v>
      </c>
      <c r="S1730" s="20">
        <f>('EDA &amp; Statistics'!B1751-'EDA &amp; Statistics'!B1750)/'EDA &amp; Statistics'!B1750</f>
        <v>1.0436787496115709E-2</v>
      </c>
      <c r="T1730" s="20">
        <f>('EDA &amp; Statistics'!C1751-'EDA &amp; Statistics'!C1750)/'EDA &amp; Statistics'!C1750</f>
        <v>6.2893122962471917E-2</v>
      </c>
      <c r="U1730" s="20">
        <f>('EDA &amp; Statistics'!D1751-'EDA &amp; Statistics'!D1750)/'EDA &amp; Statistics'!D1750</f>
        <v>4.0461302456883605E-2</v>
      </c>
      <c r="V1730" s="20">
        <f>('EDA &amp; Statistics'!E1751-'EDA &amp; Statistics'!E1750)/'EDA &amp; Statistics'!E1750</f>
        <v>5.7525663435983129E-2</v>
      </c>
      <c r="W1730" s="20">
        <f>('EDA &amp; Statistics'!F1751-'EDA &amp; Statistics'!F1750)/'EDA &amp; Statistics'!F1750</f>
        <v>5.1282002017387966E-2</v>
      </c>
      <c r="X1730" s="20">
        <f>('EDA &amp; Statistics'!G1751-'EDA &amp; Statistics'!G1750)/'EDA &amp; Statistics'!G1750</f>
        <v>4.5075203352348443E-2</v>
      </c>
      <c r="Y1730" s="20">
        <f>('EDA &amp; Statistics'!H1751-'EDA &amp; Statistics'!H1750)/'EDA &amp; Statistics'!H1750</f>
        <v>3.2258033504347389E-2</v>
      </c>
      <c r="Z1730" s="20">
        <f>('EDA &amp; Statistics'!I1751-'EDA &amp; Statistics'!I1750)/'EDA &amp; Statistics'!I1750</f>
        <v>2.9787231074463131E-2</v>
      </c>
      <c r="AA1730" s="20">
        <f>('EDA &amp; Statistics'!J1751-'EDA &amp; Statistics'!J1750)/'EDA &amp; Statistics'!J1750</f>
        <v>3.9832262621239428E-2</v>
      </c>
      <c r="AB1730" s="20">
        <f>('EDA &amp; Statistics'!K1751-'EDA &amp; Statistics'!K1750)/'EDA &amp; Statistics'!K1750</f>
        <v>3.2797380639994572E-2</v>
      </c>
      <c r="AC1730" s="20">
        <f>('EDA &amp; Statistics'!L1751-'EDA &amp; Statistics'!L1750)/'EDA &amp; Statistics'!L1750</f>
        <v>3.4164415485892906E-2</v>
      </c>
      <c r="AD1730" s="20">
        <f>('EDA &amp; Statistics'!M1751-'EDA &amp; Statistics'!M1750)/'EDA &amp; Statistics'!M1750</f>
        <v>2.6910630375886514E-2</v>
      </c>
      <c r="AE1730" s="20">
        <f>('EDA &amp; Statistics'!N1751-'EDA &amp; Statistics'!N1750)/'EDA &amp; Statistics'!N1750</f>
        <v>4.5454561010347255E-2</v>
      </c>
      <c r="AF1730" s="20">
        <f>('EDA &amp; Statistics'!O1751-'EDA &amp; Statistics'!O1750)/'EDA &amp; Statistics'!O1750</f>
        <v>3.0927804644246309E-2</v>
      </c>
      <c r="AG1730" s="20">
        <f>('EDA &amp; Statistics'!P1751-'EDA &amp; Statistics'!P1750)/'EDA &amp; Statistics'!P1750</f>
        <v>-1.9458995943168202E-3</v>
      </c>
    </row>
    <row r="1731" spans="1:33" x14ac:dyDescent="0.3">
      <c r="A1731" s="9">
        <v>41129</v>
      </c>
      <c r="B1731">
        <f>'EDA &amp; Statistics'!B1752-'EDA &amp; Statistics'!B1751</f>
        <v>8.6160004138946533E-3</v>
      </c>
      <c r="C1731">
        <f>'EDA &amp; Statistics'!C1752-'EDA &amp; Statistics'!C1751</f>
        <v>8.710026741027832E-3</v>
      </c>
      <c r="D1731">
        <f>'EDA &amp; Statistics'!D1752-'EDA &amp; Statistics'!D1751</f>
        <v>8.0200433731079102E-3</v>
      </c>
      <c r="E1731">
        <f>'EDA &amp; Statistics'!E1752-'EDA &amp; Statistics'!E1751</f>
        <v>1.0220804625627189E-3</v>
      </c>
      <c r="F1731">
        <f>'EDA &amp; Statistics'!F1752-'EDA &amp; Statistics'!F1751</f>
        <v>6.2500238418579102E-3</v>
      </c>
      <c r="G1731">
        <f>'EDA &amp; Statistics'!G1752-'EDA &amp; Statistics'!G1751</f>
        <v>2.2499978542327881E-2</v>
      </c>
      <c r="H1731">
        <f>'EDA &amp; Statistics'!H1752-'EDA &amp; Statistics'!H1751</f>
        <v>-6.9999992847442627E-3</v>
      </c>
      <c r="I1731">
        <f>'EDA &amp; Statistics'!I1752-'EDA &amp; Statistics'!I1751</f>
        <v>-1.3000011444091797E-2</v>
      </c>
      <c r="J1731">
        <f>'EDA &amp; Statistics'!J1752-'EDA &amp; Statistics'!J1751</f>
        <v>2.4999856948852539E-2</v>
      </c>
      <c r="K1731">
        <f>'EDA &amp; Statistics'!K1752-'EDA &amp; Statistics'!K1751</f>
        <v>4.5000076293945313E-2</v>
      </c>
      <c r="L1731">
        <f>'EDA &amp; Statistics'!L1752-'EDA &amp; Statistics'!L1751</f>
        <v>-3.1999945640563965E-2</v>
      </c>
      <c r="M1731">
        <f>'EDA &amp; Statistics'!M1752-'EDA &amp; Statistics'!M1751</f>
        <v>-3.4000039100646973E-2</v>
      </c>
      <c r="N1731">
        <f>'EDA &amp; Statistics'!N1752-'EDA &amp; Statistics'!N1751</f>
        <v>2.2500038146972656E-2</v>
      </c>
      <c r="O1731">
        <f>'EDA &amp; Statistics'!O1752-'EDA &amp; Statistics'!O1751</f>
        <v>2.5000572204589844E-3</v>
      </c>
      <c r="P1731">
        <f>'EDA &amp; Statistics'!P1752-'EDA &amp; Statistics'!P1751</f>
        <v>7.2248458862304688E-2</v>
      </c>
      <c r="R1731" s="9">
        <v>41129</v>
      </c>
      <c r="S1731" s="20">
        <f>('EDA &amp; Statistics'!B1752-'EDA &amp; Statistics'!B1751)/'EDA &amp; Statistics'!B1751</f>
        <v>2.1249886255170335E-2</v>
      </c>
      <c r="T1731" s="20">
        <f>('EDA &amp; Statistics'!C1752-'EDA &amp; Statistics'!C1751)/'EDA &amp; Statistics'!C1751</f>
        <v>9.5814607095198526E-3</v>
      </c>
      <c r="U1731" s="20">
        <f>('EDA &amp; Statistics'!D1752-'EDA &amp; Statistics'!D1751)/'EDA &amp; Statistics'!D1751</f>
        <v>4.5377892345727505E-3</v>
      </c>
      <c r="V1731" s="20">
        <f>('EDA &amp; Statistics'!E1752-'EDA &amp; Statistics'!E1751)/'EDA &amp; Statistics'!E1751</f>
        <v>6.2142062570483382E-3</v>
      </c>
      <c r="W1731" s="20">
        <f>('EDA &amp; Statistics'!F1752-'EDA &amp; Statistics'!F1751)/'EDA &amp; Statistics'!F1751</f>
        <v>1.7421669940284035E-2</v>
      </c>
      <c r="X1731" s="20">
        <f>('EDA &amp; Statistics'!G1752-'EDA &amp; Statistics'!G1751)/'EDA &amp; Statistics'!G1751</f>
        <v>2.8753965136958902E-2</v>
      </c>
      <c r="Y1731" s="20">
        <f>('EDA &amp; Statistics'!H1752-'EDA &amp; Statistics'!H1751)/'EDA &amp; Statistics'!H1751</f>
        <v>-2.1874998253770133E-2</v>
      </c>
      <c r="Z1731" s="20">
        <f>('EDA &amp; Statistics'!I1752-'EDA &amp; Statistics'!I1751)/'EDA &amp; Statistics'!I1751</f>
        <v>-1.3429763961295157E-2</v>
      </c>
      <c r="AA1731" s="20">
        <f>('EDA &amp; Statistics'!J1752-'EDA &amp; Statistics'!J1751)/'EDA &amp; Statistics'!J1751</f>
        <v>6.7203916012313425E-3</v>
      </c>
      <c r="AB1731" s="20">
        <f>('EDA &amp; Statistics'!K1752-'EDA &amp; Statistics'!K1751)/'EDA &amp; Statistics'!K1751</f>
        <v>1.1207989487017024E-2</v>
      </c>
      <c r="AC1731" s="20">
        <f>('EDA &amp; Statistics'!L1752-'EDA &amp; Statistics'!L1751)/'EDA &amp; Statistics'!L1751</f>
        <v>-2.8571379914575902E-2</v>
      </c>
      <c r="AD1731" s="20">
        <f>('EDA &amp; Statistics'!M1752-'EDA &amp; Statistics'!M1751)/'EDA &amp; Statistics'!M1751</f>
        <v>-1.7819727063207915E-2</v>
      </c>
      <c r="AE1731" s="20">
        <f>('EDA &amp; Statistics'!N1752-'EDA &amp; Statistics'!N1751)/'EDA &amp; Statistics'!N1751</f>
        <v>2.0595001131533515E-2</v>
      </c>
      <c r="AF1731" s="20">
        <f>('EDA &amp; Statistics'!O1752-'EDA &amp; Statistics'!O1751)/'EDA &amp; Statistics'!O1751</f>
        <v>1.2500286102294922E-3</v>
      </c>
      <c r="AG1731" s="20">
        <f>('EDA &amp; Statistics'!P1752-'EDA &amp; Statistics'!P1751)/'EDA &amp; Statistics'!P1751</f>
        <v>7.4167652690420392E-3</v>
      </c>
    </row>
    <row r="1732" spans="1:33" x14ac:dyDescent="0.3">
      <c r="A1732" s="9">
        <v>41130</v>
      </c>
      <c r="B1732">
        <f>'EDA &amp; Statistics'!B1753-'EDA &amp; Statistics'!B1752</f>
        <v>8.649975061416626E-3</v>
      </c>
      <c r="C1732">
        <f>'EDA &amp; Statistics'!C1753-'EDA &amp; Statistics'!C1752</f>
        <v>1.3179957866668701E-2</v>
      </c>
      <c r="D1732">
        <f>'EDA &amp; Statistics'!D1753-'EDA &amp; Statistics'!D1752</f>
        <v>1.8449902534484863E-2</v>
      </c>
      <c r="E1732">
        <f>'EDA &amp; Statistics'!E1753-'EDA &amp; Statistics'!E1752</f>
        <v>-5.1237381665719672E-4</v>
      </c>
      <c r="F1732">
        <f>'EDA &amp; Statistics'!F1753-'EDA &amp; Statistics'!F1752</f>
        <v>0</v>
      </c>
      <c r="G1732">
        <f>'EDA &amp; Statistics'!G1753-'EDA &amp; Statistics'!G1752</f>
        <v>2.499997615814209E-3</v>
      </c>
      <c r="H1732">
        <f>'EDA &amp; Statistics'!H1753-'EDA &amp; Statistics'!H1752</f>
        <v>0</v>
      </c>
      <c r="I1732">
        <f>'EDA &amp; Statistics'!I1753-'EDA &amp; Statistics'!I1752</f>
        <v>1.3000011444091797E-2</v>
      </c>
      <c r="J1732">
        <f>'EDA &amp; Statistics'!J1753-'EDA &amp; Statistics'!J1752</f>
        <v>3.7500143051147461E-2</v>
      </c>
      <c r="K1732">
        <f>'EDA &amp; Statistics'!K1753-'EDA &amp; Statistics'!K1752</f>
        <v>1.7499923706054688E-2</v>
      </c>
      <c r="L1732">
        <f>'EDA &amp; Statistics'!L1753-'EDA &amp; Statistics'!L1752</f>
        <v>-1.8000006675720215E-2</v>
      </c>
      <c r="M1732">
        <f>'EDA &amp; Statistics'!M1753-'EDA &amp; Statistics'!M1752</f>
        <v>-1.399993896484375E-2</v>
      </c>
      <c r="N1732">
        <f>'EDA &amp; Statistics'!N1753-'EDA &amp; Statistics'!N1752</f>
        <v>2.2500038146972656E-2</v>
      </c>
      <c r="O1732">
        <f>'EDA &amp; Statistics'!O1753-'EDA &amp; Statistics'!O1752</f>
        <v>2.7499914169311523E-2</v>
      </c>
      <c r="P1732">
        <f>'EDA &amp; Statistics'!P1753-'EDA &amp; Statistics'!P1752</f>
        <v>8.5356712341308594E-2</v>
      </c>
      <c r="R1732" s="9">
        <v>41130</v>
      </c>
      <c r="S1732" s="20">
        <f>('EDA &amp; Statistics'!B1753-'EDA &amp; Statistics'!B1752)/'EDA &amp; Statistics'!B1752</f>
        <v>2.0889773579742622E-2</v>
      </c>
      <c r="T1732" s="20">
        <f>('EDA &amp; Statistics'!C1753-'EDA &amp; Statistics'!C1752)/'EDA &amp; Statistics'!C1752</f>
        <v>1.4361006862301557E-2</v>
      </c>
      <c r="U1732" s="20">
        <f>('EDA &amp; Statistics'!D1753-'EDA &amp; Statistics'!D1752)/'EDA &amp; Statistics'!D1752</f>
        <v>1.0391910573530141E-2</v>
      </c>
      <c r="V1732" s="20">
        <f>('EDA &amp; Statistics'!E1753-'EDA &amp; Statistics'!E1752)/'EDA &amp; Statistics'!E1752</f>
        <v>-3.0959722613639845E-3</v>
      </c>
      <c r="W1732" s="20">
        <f>('EDA &amp; Statistics'!F1753-'EDA &amp; Statistics'!F1752)/'EDA &amp; Statistics'!F1752</f>
        <v>0</v>
      </c>
      <c r="X1732" s="20">
        <f>('EDA &amp; Statistics'!G1753-'EDA &amp; Statistics'!G1752)/'EDA &amp; Statistics'!G1752</f>
        <v>3.1055870727966701E-3</v>
      </c>
      <c r="Y1732" s="20">
        <f>('EDA &amp; Statistics'!H1753-'EDA &amp; Statistics'!H1752)/'EDA &amp; Statistics'!H1752</f>
        <v>0</v>
      </c>
      <c r="Z1732" s="20">
        <f>('EDA &amp; Statistics'!I1753-'EDA &amp; Statistics'!I1752)/'EDA &amp; Statistics'!I1752</f>
        <v>1.3612577666257798E-2</v>
      </c>
      <c r="AA1732" s="20">
        <f>('EDA &amp; Statistics'!J1753-'EDA &amp; Statistics'!J1752)/'EDA &amp; Statistics'!J1752</f>
        <v>1.0013389638742046E-2</v>
      </c>
      <c r="AB1732" s="20">
        <f>('EDA &amp; Statistics'!K1753-'EDA &amp; Statistics'!K1752)/'EDA &amp; Statistics'!K1752</f>
        <v>4.3103260967225429E-3</v>
      </c>
      <c r="AC1732" s="20">
        <f>('EDA &amp; Statistics'!L1753-'EDA &amp; Statistics'!L1752)/'EDA &amp; Statistics'!L1752</f>
        <v>-1.6544122883733914E-2</v>
      </c>
      <c r="AD1732" s="20">
        <f>('EDA &amp; Statistics'!M1753-'EDA &amp; Statistics'!M1752)/'EDA &amp; Statistics'!M1752</f>
        <v>-7.4706186307076138E-3</v>
      </c>
      <c r="AE1732" s="20">
        <f>('EDA &amp; Statistics'!N1753-'EDA &amp; Statistics'!N1752)/'EDA &amp; Statistics'!N1752</f>
        <v>2.0179406237243805E-2</v>
      </c>
      <c r="AF1732" s="20">
        <f>('EDA &amp; Statistics'!O1753-'EDA &amp; Statistics'!O1752)/'EDA &amp; Statistics'!O1752</f>
        <v>1.3732790703378244E-2</v>
      </c>
      <c r="AG1732" s="20">
        <f>('EDA &amp; Statistics'!P1753-'EDA &amp; Statistics'!P1752)/'EDA &amp; Statistics'!P1752</f>
        <v>8.6979008344262847E-3</v>
      </c>
    </row>
    <row r="1733" spans="1:33" x14ac:dyDescent="0.3">
      <c r="A1733" s="9">
        <v>41131</v>
      </c>
      <c r="B1733">
        <f>'EDA &amp; Statistics'!B1754-'EDA &amp; Statistics'!B1753</f>
        <v>-5.8870017528533936E-3</v>
      </c>
      <c r="C1733">
        <f>'EDA &amp; Statistics'!C1754-'EDA &amp; Statistics'!C1753</f>
        <v>-2.6909947395324707E-2</v>
      </c>
      <c r="D1733">
        <f>'EDA &amp; Statistics'!D1754-'EDA &amp; Statistics'!D1753</f>
        <v>-3.424990177154541E-2</v>
      </c>
      <c r="E1733">
        <f>'EDA &amp; Statistics'!E1754-'EDA &amp; Statistics'!E1753</f>
        <v>1.389515737949043E-3</v>
      </c>
      <c r="F1733">
        <f>'EDA &amp; Statistics'!F1754-'EDA &amp; Statistics'!F1753</f>
        <v>1.2499988079071045E-3</v>
      </c>
      <c r="G1733">
        <f>'EDA &amp; Statistics'!G1754-'EDA &amp; Statistics'!G1753</f>
        <v>-1.2500286102294922E-3</v>
      </c>
      <c r="H1733">
        <f>'EDA &amp; Statistics'!H1754-'EDA &amp; Statistics'!H1753</f>
        <v>-1.4999985694885254E-2</v>
      </c>
      <c r="I1733">
        <f>'EDA &amp; Statistics'!I1754-'EDA &amp; Statistics'!I1753</f>
        <v>-1.8000006675720215E-2</v>
      </c>
      <c r="J1733">
        <f>'EDA &amp; Statistics'!J1754-'EDA &amp; Statistics'!J1753</f>
        <v>-8.2499980926513672E-2</v>
      </c>
      <c r="K1733">
        <f>'EDA &amp; Statistics'!K1754-'EDA &amp; Statistics'!K1753</f>
        <v>-5.7499885559082031E-2</v>
      </c>
      <c r="L1733">
        <f>'EDA &amp; Statistics'!L1754-'EDA &amp; Statistics'!L1753</f>
        <v>-4.700005054473877E-2</v>
      </c>
      <c r="M1733">
        <f>'EDA &amp; Statistics'!M1754-'EDA &amp; Statistics'!M1753</f>
        <v>-5.5999994277954102E-2</v>
      </c>
      <c r="N1733">
        <f>'EDA &amp; Statistics'!N1754-'EDA &amp; Statistics'!N1753</f>
        <v>-4.0000081062316895E-2</v>
      </c>
      <c r="O1733">
        <f>'EDA &amp; Statistics'!O1754-'EDA &amp; Statistics'!O1753</f>
        <v>-5.9999942779541016E-2</v>
      </c>
      <c r="P1733">
        <f>'EDA &amp; Statistics'!P1754-'EDA &amp; Statistics'!P1753</f>
        <v>0.15096950531005859</v>
      </c>
      <c r="R1733" s="9">
        <v>41131</v>
      </c>
      <c r="S1733" s="20">
        <f>('EDA &amp; Statistics'!B1754-'EDA &amp; Statistics'!B1753)/'EDA &amp; Statistics'!B1753</f>
        <v>-1.392625005957264E-2</v>
      </c>
      <c r="T1733" s="20">
        <f>('EDA &amp; Statistics'!C1754-'EDA &amp; Statistics'!C1753)/'EDA &amp; Statistics'!C1753</f>
        <v>-2.890621113403324E-2</v>
      </c>
      <c r="U1733" s="20">
        <f>('EDA &amp; Statistics'!D1754-'EDA &amp; Statistics'!D1753)/'EDA &amp; Statistics'!D1753</f>
        <v>-1.9092851482869339E-2</v>
      </c>
      <c r="V1733" s="20">
        <f>('EDA &amp; Statistics'!E1754-'EDA &amp; Statistics'!E1753)/'EDA &amp; Statistics'!E1753</f>
        <v>8.4220972519154259E-3</v>
      </c>
      <c r="W1733" s="20">
        <f>('EDA &amp; Statistics'!F1754-'EDA &amp; Statistics'!F1753)/'EDA &amp; Statistics'!F1753</f>
        <v>3.4246541787590606E-3</v>
      </c>
      <c r="X1733" s="20">
        <f>('EDA &amp; Statistics'!G1754-'EDA &amp; Statistics'!G1753)/'EDA &amp; Statistics'!G1753</f>
        <v>-1.5480230375825921E-3</v>
      </c>
      <c r="Y1733" s="20">
        <f>('EDA &amp; Statistics'!H1754-'EDA &amp; Statistics'!H1753)/'EDA &amp; Statistics'!H1753</f>
        <v>-4.7923277966076198E-2</v>
      </c>
      <c r="Z1733" s="20">
        <f>('EDA &amp; Statistics'!I1754-'EDA &amp; Statistics'!I1753)/'EDA &amp; Statistics'!I1753</f>
        <v>-1.8595048319478436E-2</v>
      </c>
      <c r="AA1733" s="20">
        <f>('EDA &amp; Statistics'!J1754-'EDA &amp; Statistics'!J1753)/'EDA &amp; Statistics'!J1753</f>
        <v>-2.1810966372107578E-2</v>
      </c>
      <c r="AB1733" s="20">
        <f>('EDA &amp; Statistics'!K1754-'EDA &amp; Statistics'!K1753)/'EDA &amp; Statistics'!K1753</f>
        <v>-1.4101750445584021E-2</v>
      </c>
      <c r="AC1733" s="20">
        <f>('EDA &amp; Statistics'!L1754-'EDA &amp; Statistics'!L1753)/'EDA &amp; Statistics'!L1753</f>
        <v>-4.3925278729688044E-2</v>
      </c>
      <c r="AD1733" s="20">
        <f>('EDA &amp; Statistics'!M1754-'EDA &amp; Statistics'!M1753)/'EDA &amp; Statistics'!M1753</f>
        <v>-3.0107523573797056E-2</v>
      </c>
      <c r="AE1733" s="20">
        <f>('EDA &amp; Statistics'!N1754-'EDA &amp; Statistics'!N1753)/'EDA &amp; Statistics'!N1753</f>
        <v>-3.5164904954306429E-2</v>
      </c>
      <c r="AF1733" s="20">
        <f>('EDA &amp; Statistics'!O1754-'EDA &amp; Statistics'!O1753)/'EDA &amp; Statistics'!O1753</f>
        <v>-2.9556622475449639E-2</v>
      </c>
      <c r="AG1733" s="20">
        <f>('EDA &amp; Statistics'!P1754-'EDA &amp; Statistics'!P1753)/'EDA &amp; Statistics'!P1753</f>
        <v>1.5251230600691524E-2</v>
      </c>
    </row>
    <row r="1734" spans="1:33" x14ac:dyDescent="0.3">
      <c r="A1734" s="9">
        <v>41134</v>
      </c>
      <c r="B1734">
        <f>'EDA &amp; Statistics'!B1755-'EDA &amp; Statistics'!B1754</f>
        <v>-4.3797492980957031E-4</v>
      </c>
      <c r="C1734">
        <f>'EDA &amp; Statistics'!C1755-'EDA &amp; Statistics'!C1754</f>
        <v>-9.4002485275268555E-4</v>
      </c>
      <c r="D1734">
        <f>'EDA &amp; Statistics'!D1755-'EDA &amp; Statistics'!D1754</f>
        <v>1.8199682235717773E-3</v>
      </c>
      <c r="E1734">
        <f>'EDA &amp; Statistics'!E1755-'EDA &amp; Statistics'!E1754</f>
        <v>-3.3551660511129122E-3</v>
      </c>
      <c r="F1734">
        <f>'EDA &amp; Statistics'!F1755-'EDA &amp; Statistics'!F1754</f>
        <v>-6.2499940395355225E-3</v>
      </c>
      <c r="G1734">
        <f>'EDA &amp; Statistics'!G1755-'EDA &amp; Statistics'!G1754</f>
        <v>-1.1249959468841553E-2</v>
      </c>
      <c r="H1734">
        <f>'EDA &amp; Statistics'!H1755-'EDA &amp; Statistics'!H1754</f>
        <v>-3.0000209808349609E-3</v>
      </c>
      <c r="I1734">
        <f>'EDA &amp; Statistics'!I1755-'EDA &amp; Statistics'!I1754</f>
        <v>0</v>
      </c>
      <c r="J1734">
        <f>'EDA &amp; Statistics'!J1755-'EDA &amp; Statistics'!J1754</f>
        <v>0</v>
      </c>
      <c r="K1734">
        <f>'EDA &amp; Statistics'!K1755-'EDA &amp; Statistics'!K1754</f>
        <v>1.9999980926513672E-2</v>
      </c>
      <c r="L1734">
        <f>'EDA &amp; Statistics'!L1755-'EDA &amp; Statistics'!L1754</f>
        <v>1.3000011444091797E-2</v>
      </c>
      <c r="M1734">
        <f>'EDA &amp; Statistics'!M1755-'EDA &amp; Statistics'!M1754</f>
        <v>6.999969482421875E-3</v>
      </c>
      <c r="N1734">
        <f>'EDA &amp; Statistics'!N1755-'EDA &amp; Statistics'!N1754</f>
        <v>1.4999985694885254E-2</v>
      </c>
      <c r="O1734">
        <f>'EDA &amp; Statistics'!O1755-'EDA &amp; Statistics'!O1754</f>
        <v>1.9999980926513672E-2</v>
      </c>
      <c r="P1734">
        <f>'EDA &amp; Statistics'!P1755-'EDA &amp; Statistics'!P1754</f>
        <v>-7.1565628051757813E-2</v>
      </c>
      <c r="R1734" s="9">
        <v>41134</v>
      </c>
      <c r="S1734" s="20">
        <f>('EDA &amp; Statistics'!B1755-'EDA &amp; Statistics'!B1754)/'EDA &amp; Statistics'!B1754</f>
        <v>-1.0507027718720233E-3</v>
      </c>
      <c r="T1734" s="20">
        <f>('EDA &amp; Statistics'!C1755-'EDA &amp; Statistics'!C1754)/'EDA &amp; Statistics'!C1754</f>
        <v>-1.0398159649035244E-3</v>
      </c>
      <c r="U1734" s="20">
        <f>('EDA &amp; Statistics'!D1755-'EDA &amp; Statistics'!D1754)/'EDA &amp; Statistics'!D1754</f>
        <v>1.0343020128003597E-3</v>
      </c>
      <c r="V1734" s="20">
        <f>('EDA &amp; Statistics'!E1755-'EDA &amp; Statistics'!E1754)/'EDA &amp; Statistics'!E1754</f>
        <v>-2.0166403246258957E-2</v>
      </c>
      <c r="W1734" s="20">
        <f>('EDA &amp; Statistics'!F1755-'EDA &amp; Statistics'!F1754)/'EDA &amp; Statistics'!F1754</f>
        <v>-1.7064829753270953E-2</v>
      </c>
      <c r="X1734" s="20">
        <f>('EDA &amp; Statistics'!G1755-'EDA &amp; Statistics'!G1754)/'EDA &amp; Statistics'!G1754</f>
        <v>-1.3953438513510016E-2</v>
      </c>
      <c r="Y1734" s="20">
        <f>('EDA &amp; Statistics'!H1755-'EDA &amp; Statistics'!H1754)/'EDA &amp; Statistics'!H1754</f>
        <v>-1.0067184233651801E-2</v>
      </c>
      <c r="Z1734" s="20">
        <f>('EDA &amp; Statistics'!I1755-'EDA &amp; Statistics'!I1754)/'EDA &amp; Statistics'!I1754</f>
        <v>0</v>
      </c>
      <c r="AA1734" s="20">
        <f>('EDA &amp; Statistics'!J1755-'EDA &amp; Statistics'!J1754)/'EDA &amp; Statistics'!J1754</f>
        <v>0</v>
      </c>
      <c r="AB1734" s="20">
        <f>('EDA &amp; Statistics'!K1755-'EDA &amp; Statistics'!K1754)/'EDA &amp; Statistics'!K1754</f>
        <v>4.9751196570663059E-3</v>
      </c>
      <c r="AC1734" s="20">
        <f>('EDA &amp; Statistics'!L1755-'EDA &amp; Statistics'!L1754)/'EDA &amp; Statistics'!L1754</f>
        <v>1.2707733548244103E-2</v>
      </c>
      <c r="AD1734" s="20">
        <f>('EDA &amp; Statistics'!M1755-'EDA &amp; Statistics'!M1754)/'EDA &amp; Statistics'!M1754</f>
        <v>3.8802491156937377E-3</v>
      </c>
      <c r="AE1734" s="20">
        <f>('EDA &amp; Statistics'!N1755-'EDA &amp; Statistics'!N1754)/'EDA &amp; Statistics'!N1754</f>
        <v>1.3667413349507419E-2</v>
      </c>
      <c r="AF1734" s="20">
        <f>('EDA &amp; Statistics'!O1755-'EDA &amp; Statistics'!O1754)/'EDA &amp; Statistics'!O1754</f>
        <v>1.0152274434545569E-2</v>
      </c>
      <c r="AG1734" s="20">
        <f>('EDA &amp; Statistics'!P1755-'EDA &amp; Statistics'!P1754)/'EDA &amp; Statistics'!P1754</f>
        <v>-7.1210923525264307E-3</v>
      </c>
    </row>
    <row r="1735" spans="1:33" x14ac:dyDescent="0.3">
      <c r="A1735" s="9">
        <v>41135</v>
      </c>
      <c r="B1735">
        <f>'EDA &amp; Statistics'!B1756-'EDA &amp; Statistics'!B1755</f>
        <v>-1.658022403717041E-3</v>
      </c>
      <c r="C1735">
        <f>'EDA &amp; Statistics'!C1756-'EDA &amp; Statistics'!C1755</f>
        <v>3.6249995231628418E-2</v>
      </c>
      <c r="D1735">
        <f>'EDA &amp; Statistics'!D1756-'EDA &amp; Statistics'!D1755</f>
        <v>6.2619924545288086E-2</v>
      </c>
      <c r="E1735">
        <f>'EDA &amp; Statistics'!E1756-'EDA &amp; Statistics'!E1755</f>
        <v>2.6325442257976728E-3</v>
      </c>
      <c r="F1735">
        <f>'EDA &amp; Statistics'!F1756-'EDA &amp; Statistics'!F1755</f>
        <v>3.7499964237213135E-3</v>
      </c>
      <c r="G1735">
        <f>'EDA &amp; Statistics'!G1756-'EDA &amp; Statistics'!G1755</f>
        <v>3.7499666213989258E-3</v>
      </c>
      <c r="H1735">
        <f>'EDA &amp; Statistics'!H1756-'EDA &amp; Statistics'!H1755</f>
        <v>1.0000020265579224E-2</v>
      </c>
      <c r="I1735">
        <f>'EDA &amp; Statistics'!I1756-'EDA &amp; Statistics'!I1755</f>
        <v>1.8000006675720215E-2</v>
      </c>
      <c r="J1735">
        <f>'EDA &amp; Statistics'!J1756-'EDA &amp; Statistics'!J1755</f>
        <v>3.9999961853027344E-2</v>
      </c>
      <c r="K1735">
        <f>'EDA &amp; Statistics'!K1756-'EDA &amp; Statistics'!K1755</f>
        <v>3.2500267028808594E-2</v>
      </c>
      <c r="L1735">
        <f>'EDA &amp; Statistics'!L1756-'EDA &amp; Statistics'!L1755</f>
        <v>3.600001335144043E-2</v>
      </c>
      <c r="M1735">
        <f>'EDA &amp; Statistics'!M1756-'EDA &amp; Statistics'!M1755</f>
        <v>4.9000024795532227E-2</v>
      </c>
      <c r="N1735">
        <f>'EDA &amp; Statistics'!N1756-'EDA &amp; Statistics'!N1755</f>
        <v>2.2500038146972656E-2</v>
      </c>
      <c r="O1735">
        <f>'EDA &amp; Statistics'!O1756-'EDA &amp; Statistics'!O1755</f>
        <v>3.2500028610229492E-2</v>
      </c>
      <c r="P1735">
        <f>'EDA &amp; Statistics'!P1756-'EDA &amp; Statistics'!P1755</f>
        <v>2.0090103149414063E-2</v>
      </c>
      <c r="R1735" s="9">
        <v>41135</v>
      </c>
      <c r="S1735" s="20">
        <f>('EDA &amp; Statistics'!B1756-'EDA &amp; Statistics'!B1755)/'EDA &amp; Statistics'!B1755</f>
        <v>-3.9817828816831333E-3</v>
      </c>
      <c r="T1735" s="20">
        <f>('EDA &amp; Statistics'!C1756-'EDA &amp; Statistics'!C1755)/'EDA &amp; Statistics'!C1755</f>
        <v>4.0139958614870665E-2</v>
      </c>
      <c r="U1735" s="20">
        <f>('EDA &amp; Statistics'!D1756-'EDA &amp; Statistics'!D1755)/'EDA &amp; Statistics'!D1755</f>
        <v>3.5550617199061232E-2</v>
      </c>
      <c r="V1735" s="20">
        <f>('EDA &amp; Statistics'!E1756-'EDA &amp; Statistics'!E1755)/'EDA &amp; Statistics'!E1755</f>
        <v>1.6148707848131966E-2</v>
      </c>
      <c r="W1735" s="20">
        <f>('EDA &amp; Statistics'!F1756-'EDA &amp; Statistics'!F1755)/'EDA &amp; Statistics'!F1755</f>
        <v>1.0416656318638471E-2</v>
      </c>
      <c r="X1735" s="20">
        <f>('EDA &amp; Statistics'!G1756-'EDA &amp; Statistics'!G1755)/'EDA &amp; Statistics'!G1755</f>
        <v>4.7169390473918394E-3</v>
      </c>
      <c r="Y1735" s="20">
        <f>('EDA &amp; Statistics'!H1756-'EDA &amp; Statistics'!H1755)/'EDA &amp; Statistics'!H1755</f>
        <v>3.3898375288438504E-2</v>
      </c>
      <c r="Z1735" s="20">
        <f>('EDA &amp; Statistics'!I1756-'EDA &amp; Statistics'!I1755)/'EDA &amp; Statistics'!I1755</f>
        <v>1.8947375685884772E-2</v>
      </c>
      <c r="AA1735" s="20">
        <f>('EDA &amp; Statistics'!J1756-'EDA &amp; Statistics'!J1755)/'EDA &amp; Statistics'!J1755</f>
        <v>1.0810800361494111E-2</v>
      </c>
      <c r="AB1735" s="20">
        <f>('EDA &amp; Statistics'!K1756-'EDA &amp; Statistics'!K1755)/'EDA &amp; Statistics'!K1755</f>
        <v>8.0446206276451777E-3</v>
      </c>
      <c r="AC1735" s="20">
        <f>('EDA &amp; Statistics'!L1756-'EDA &amp; Statistics'!L1755)/'EDA &amp; Statistics'!L1755</f>
        <v>3.4749047188697486E-2</v>
      </c>
      <c r="AD1735" s="20">
        <f>('EDA &amp; Statistics'!M1756-'EDA &amp; Statistics'!M1755)/'EDA &amp; Statistics'!M1755</f>
        <v>2.705688850324146E-2</v>
      </c>
      <c r="AE1735" s="20">
        <f>('EDA &amp; Statistics'!N1756-'EDA &amp; Statistics'!N1755)/'EDA &amp; Statistics'!N1755</f>
        <v>2.0224754257405924E-2</v>
      </c>
      <c r="AF1735" s="20">
        <f>('EDA &amp; Statistics'!O1756-'EDA &amp; Statistics'!O1755)/'EDA &amp; Statistics'!O1755</f>
        <v>1.6331672590190215E-2</v>
      </c>
      <c r="AG1735" s="20">
        <f>('EDA &amp; Statistics'!P1756-'EDA &amp; Statistics'!P1755)/'EDA &amp; Statistics'!P1755</f>
        <v>2.0133904899460459E-3</v>
      </c>
    </row>
    <row r="1736" spans="1:33" x14ac:dyDescent="0.3">
      <c r="A1736" s="9">
        <v>41136</v>
      </c>
      <c r="B1736">
        <f>'EDA &amp; Statistics'!B1757-'EDA &amp; Statistics'!B1756</f>
        <v>7.8410208225250244E-3</v>
      </c>
      <c r="C1736">
        <f>'EDA &amp; Statistics'!C1757-'EDA &amp; Statistics'!C1756</f>
        <v>5.7889997959136963E-2</v>
      </c>
      <c r="D1736">
        <f>'EDA &amp; Statistics'!D1757-'EDA &amp; Statistics'!D1756</f>
        <v>9.3540072441101074E-2</v>
      </c>
      <c r="E1736">
        <f>'EDA &amp; Statistics'!E1757-'EDA &amp; Statistics'!E1756</f>
        <v>4.2881582933713969E-3</v>
      </c>
      <c r="F1736">
        <f>'EDA &amp; Statistics'!F1757-'EDA &amp; Statistics'!F1756</f>
        <v>1.124998927116394E-2</v>
      </c>
      <c r="G1736">
        <f>'EDA &amp; Statistics'!G1757-'EDA &amp; Statistics'!G1756</f>
        <v>2.8750002384185791E-2</v>
      </c>
      <c r="H1736">
        <f>'EDA &amp; Statistics'!H1757-'EDA &amp; Statistics'!H1756</f>
        <v>3.2999992370605469E-2</v>
      </c>
      <c r="I1736">
        <f>'EDA &amp; Statistics'!I1757-'EDA &amp; Statistics'!I1756</f>
        <v>4.6999990940093994E-2</v>
      </c>
      <c r="J1736">
        <f>'EDA &amp; Statistics'!J1757-'EDA &amp; Statistics'!J1756</f>
        <v>1.9999980926513672E-2</v>
      </c>
      <c r="K1736">
        <f>'EDA &amp; Statistics'!K1757-'EDA &amp; Statistics'!K1756</f>
        <v>2.7499675750732422E-2</v>
      </c>
      <c r="L1736">
        <f>'EDA &amp; Statistics'!L1757-'EDA &amp; Statistics'!L1756</f>
        <v>5.9000015258789063E-2</v>
      </c>
      <c r="M1736">
        <f>'EDA &amp; Statistics'!M1757-'EDA &amp; Statistics'!M1756</f>
        <v>7.499992847442627E-2</v>
      </c>
      <c r="N1736">
        <f>'EDA &amp; Statistics'!N1757-'EDA &amp; Statistics'!N1756</f>
        <v>4.2500019073486328E-2</v>
      </c>
      <c r="O1736">
        <f>'EDA &amp; Statistics'!O1757-'EDA &amp; Statistics'!O1756</f>
        <v>6.5000057220458984E-2</v>
      </c>
      <c r="P1736">
        <f>'EDA &amp; Statistics'!P1757-'EDA &amp; Statistics'!P1756</f>
        <v>-5.27191162109375E-2</v>
      </c>
      <c r="R1736" s="9">
        <v>41136</v>
      </c>
      <c r="S1736" s="20">
        <f>('EDA &amp; Statistics'!B1757-'EDA &amp; Statistics'!B1756)/'EDA &amp; Statistics'!B1756</f>
        <v>1.8905688851772275E-2</v>
      </c>
      <c r="T1736" s="20">
        <f>('EDA &amp; Statistics'!C1757-'EDA &amp; Statistics'!C1756)/'EDA &amp; Statistics'!C1756</f>
        <v>6.1628375501522573E-2</v>
      </c>
      <c r="U1736" s="20">
        <f>('EDA &amp; Statistics'!D1757-'EDA &amp; Statistics'!D1756)/'EDA &amp; Statistics'!D1756</f>
        <v>5.1281530124355934E-2</v>
      </c>
      <c r="V1736" s="20">
        <f>('EDA &amp; Statistics'!E1757-'EDA &amp; Statistics'!E1756)/'EDA &amp; Statistics'!E1756</f>
        <v>2.5886637432910233E-2</v>
      </c>
      <c r="W1736" s="20">
        <f>('EDA &amp; Statistics'!F1757-'EDA &amp; Statistics'!F1756)/'EDA &amp; Statistics'!F1756</f>
        <v>3.0927804644246309E-2</v>
      </c>
      <c r="X1736" s="20">
        <f>('EDA &amp; Statistics'!G1757-'EDA &amp; Statistics'!G1756)/'EDA &amp; Statistics'!G1756</f>
        <v>3.599374395605158E-2</v>
      </c>
      <c r="Y1736" s="20">
        <f>('EDA &amp; Statistics'!H1757-'EDA &amp; Statistics'!H1756)/'EDA &amp; Statistics'!H1756</f>
        <v>0.10819669375974561</v>
      </c>
      <c r="Z1736" s="20">
        <f>('EDA &amp; Statistics'!I1757-'EDA &amp; Statistics'!I1756)/'EDA &amp; Statistics'!I1756</f>
        <v>4.8553709911950765E-2</v>
      </c>
      <c r="AA1736" s="20">
        <f>('EDA &amp; Statistics'!J1757-'EDA &amp; Statistics'!J1756)/'EDA &amp; Statistics'!J1756</f>
        <v>5.3475884693890627E-3</v>
      </c>
      <c r="AB1736" s="20">
        <f>('EDA &amp; Statistics'!K1757-'EDA &amp; Statistics'!K1756)/'EDA &amp; Statistics'!K1756</f>
        <v>6.7525289638308648E-3</v>
      </c>
      <c r="AC1736" s="20">
        <f>('EDA &amp; Statistics'!L1757-'EDA &amp; Statistics'!L1756)/'EDA &amp; Statistics'!L1756</f>
        <v>5.5037326295833855E-2</v>
      </c>
      <c r="AD1736" s="20">
        <f>('EDA &amp; Statistics'!M1757-'EDA &amp; Statistics'!M1756)/'EDA &amp; Statistics'!M1756</f>
        <v>4.0322541880434236E-2</v>
      </c>
      <c r="AE1736" s="20">
        <f>('EDA &amp; Statistics'!N1757-'EDA &amp; Statistics'!N1756)/'EDA &amp; Statistics'!N1756</f>
        <v>3.7444951040166707E-2</v>
      </c>
      <c r="AF1736" s="20">
        <f>('EDA &amp; Statistics'!O1757-'EDA &amp; Statistics'!O1756)/'EDA &amp; Statistics'!O1756</f>
        <v>3.2138470207403527E-2</v>
      </c>
      <c r="AG1736" s="20">
        <f>('EDA &amp; Statistics'!P1757-'EDA &amp; Statistics'!P1756)/'EDA &amp; Statistics'!P1756</f>
        <v>-5.2727896013874077E-3</v>
      </c>
    </row>
    <row r="1737" spans="1:33" x14ac:dyDescent="0.3">
      <c r="A1737" s="9">
        <v>41137</v>
      </c>
      <c r="B1737">
        <f>'EDA &amp; Statistics'!B1758-'EDA &amp; Statistics'!B1757</f>
        <v>4.199981689453125E-3</v>
      </c>
      <c r="C1737">
        <f>'EDA &amp; Statistics'!C1758-'EDA &amp; Statistics'!C1757</f>
        <v>2.6289999485015869E-2</v>
      </c>
      <c r="D1737">
        <f>'EDA &amp; Statistics'!D1758-'EDA &amp; Statistics'!D1757</f>
        <v>3.6260008811950684E-2</v>
      </c>
      <c r="E1737">
        <f>'EDA &amp; Statistics'!E1758-'EDA &amp; Statistics'!E1757</f>
        <v>1.4062210110518142E-2</v>
      </c>
      <c r="F1737">
        <f>'EDA &amp; Statistics'!F1758-'EDA &amp; Statistics'!F1757</f>
        <v>2.6250004768371582E-2</v>
      </c>
      <c r="G1737">
        <f>'EDA &amp; Statistics'!G1758-'EDA &amp; Statistics'!G1757</f>
        <v>4.7500014305114746E-2</v>
      </c>
      <c r="H1737">
        <f>'EDA &amp; Statistics'!H1758-'EDA &amp; Statistics'!H1757</f>
        <v>-2.000001072883606E-2</v>
      </c>
      <c r="I1737">
        <f>'EDA &amp; Statistics'!I1758-'EDA &amp; Statistics'!I1757</f>
        <v>-4.4999957084655762E-2</v>
      </c>
      <c r="J1737">
        <f>'EDA &amp; Statistics'!J1758-'EDA &amp; Statistics'!J1757</f>
        <v>5.5000066757202148E-2</v>
      </c>
      <c r="K1737">
        <f>'EDA &amp; Statistics'!K1758-'EDA &amp; Statistics'!K1757</f>
        <v>9.2500209808349609E-2</v>
      </c>
      <c r="L1737">
        <f>'EDA &amp; Statistics'!L1758-'EDA &amp; Statistics'!L1757</f>
        <v>-3.7999987602233887E-2</v>
      </c>
      <c r="M1737">
        <f>'EDA &amp; Statistics'!M1758-'EDA &amp; Statistics'!M1757</f>
        <v>-4.2999982833862305E-2</v>
      </c>
      <c r="N1737">
        <f>'EDA &amp; Statistics'!N1758-'EDA &amp; Statistics'!N1757</f>
        <v>1.7500042915344238E-2</v>
      </c>
      <c r="O1737">
        <f>'EDA &amp; Statistics'!O1758-'EDA &amp; Statistics'!O1757</f>
        <v>4.9998760223388672E-3</v>
      </c>
      <c r="P1737">
        <f>'EDA &amp; Statistics'!P1758-'EDA &amp; Statistics'!P1757</f>
        <v>0.14059638977050781</v>
      </c>
      <c r="R1737" s="9">
        <v>41137</v>
      </c>
      <c r="S1737" s="20">
        <f>('EDA &amp; Statistics'!B1758-'EDA &amp; Statistics'!B1757)/'EDA &amp; Statistics'!B1757</f>
        <v>9.9387852971875093E-3</v>
      </c>
      <c r="T1737" s="20">
        <f>('EDA &amp; Statistics'!C1758-'EDA &amp; Statistics'!C1757)/'EDA &amp; Statistics'!C1757</f>
        <v>2.6363025240421181E-2</v>
      </c>
      <c r="U1737" s="20">
        <f>('EDA &amp; Statistics'!D1758-'EDA &amp; Statistics'!D1757)/'EDA &amp; Statistics'!D1757</f>
        <v>1.890915596884752E-2</v>
      </c>
      <c r="V1737" s="20">
        <f>('EDA &amp; Statistics'!E1758-'EDA &amp; Statistics'!E1757)/'EDA &amp; Statistics'!E1757</f>
        <v>8.2748292730966996E-2</v>
      </c>
      <c r="W1737" s="20">
        <f>('EDA &amp; Statistics'!F1758-'EDA &amp; Statistics'!F1757)/'EDA &amp; Statistics'!F1757</f>
        <v>7.0000012715657547E-2</v>
      </c>
      <c r="X1737" s="20">
        <f>('EDA &amp; Statistics'!G1758-'EDA &amp; Statistics'!G1757)/'EDA &amp; Statistics'!G1757</f>
        <v>5.7401830968283413E-2</v>
      </c>
      <c r="Y1737" s="20">
        <f>('EDA &amp; Statistics'!H1758-'EDA &amp; Statistics'!H1757)/'EDA &amp; Statistics'!H1757</f>
        <v>-5.9171629458731632E-2</v>
      </c>
      <c r="Z1737" s="20">
        <f>('EDA &amp; Statistics'!I1758-'EDA &amp; Statistics'!I1757)/'EDA &amp; Statistics'!I1757</f>
        <v>-4.4334933713174457E-2</v>
      </c>
      <c r="AA1737" s="20">
        <f>('EDA &amp; Statistics'!J1758-'EDA &amp; Statistics'!J1757)/'EDA &amp; Statistics'!J1757</f>
        <v>1.4627677366144296E-2</v>
      </c>
      <c r="AB1737" s="20">
        <f>('EDA &amp; Statistics'!K1758-'EDA &amp; Statistics'!K1757)/'EDA &amp; Statistics'!K1757</f>
        <v>2.2561027307301668E-2</v>
      </c>
      <c r="AC1737" s="20">
        <f>('EDA &amp; Statistics'!L1758-'EDA &amp; Statistics'!L1757)/'EDA &amp; Statistics'!L1757</f>
        <v>-3.3598573114395805E-2</v>
      </c>
      <c r="AD1737" s="20">
        <f>('EDA &amp; Statistics'!M1758-'EDA &amp; Statistics'!M1757)/'EDA &amp; Statistics'!M1757</f>
        <v>-2.2222214007972915E-2</v>
      </c>
      <c r="AE1737" s="20">
        <f>('EDA &amp; Statistics'!N1758-'EDA &amp; Statistics'!N1757)/'EDA &amp; Statistics'!N1757</f>
        <v>1.4862032079497966E-2</v>
      </c>
      <c r="AF1737" s="20">
        <f>('EDA &amp; Statistics'!O1758-'EDA &amp; Statistics'!O1757)/'EDA &amp; Statistics'!O1757</f>
        <v>2.3951500809195475E-3</v>
      </c>
      <c r="AG1737" s="20">
        <f>('EDA &amp; Statistics'!P1758-'EDA &amp; Statistics'!P1757)/'EDA &amp; Statistics'!P1757</f>
        <v>1.4136519351246277E-2</v>
      </c>
    </row>
    <row r="1738" spans="1:33" x14ac:dyDescent="0.3">
      <c r="A1738" s="9">
        <v>41138</v>
      </c>
      <c r="B1738">
        <f>'EDA &amp; Statistics'!B1759-'EDA &amp; Statistics'!B1758</f>
        <v>3.8000047206878662E-3</v>
      </c>
      <c r="C1738">
        <f>'EDA &amp; Statistics'!C1759-'EDA &amp; Statistics'!C1758</f>
        <v>-1.7400026321411133E-2</v>
      </c>
      <c r="D1738">
        <f>'EDA &amp; Statistics'!D1759-'EDA &amp; Statistics'!D1758</f>
        <v>-2.9919981956481934E-2</v>
      </c>
      <c r="E1738">
        <f>'EDA &amp; Statistics'!E1759-'EDA &amp; Statistics'!E1758</f>
        <v>-2.1183969143746817E-3</v>
      </c>
      <c r="F1738">
        <f>'EDA &amp; Statistics'!F1759-'EDA &amp; Statistics'!F1758</f>
        <v>-1.1250019073486328E-2</v>
      </c>
      <c r="G1738">
        <f>'EDA &amp; Statistics'!G1759-'EDA &amp; Statistics'!G1758</f>
        <v>-3.8749992847442627E-2</v>
      </c>
      <c r="H1738">
        <f>'EDA &amp; Statistics'!H1759-'EDA &amp; Statistics'!H1758</f>
        <v>5.0000250339508057E-3</v>
      </c>
      <c r="I1738">
        <f>'EDA &amp; Statistics'!I1759-'EDA &amp; Statistics'!I1758</f>
        <v>-2.0000338554382324E-3</v>
      </c>
      <c r="J1738">
        <f>'EDA &amp; Statistics'!J1759-'EDA &amp; Statistics'!J1758</f>
        <v>4.9998760223388672E-3</v>
      </c>
      <c r="K1738">
        <f>'EDA &amp; Statistics'!K1759-'EDA &amp; Statistics'!K1758</f>
        <v>0</v>
      </c>
      <c r="L1738">
        <f>'EDA &amp; Statistics'!L1759-'EDA &amp; Statistics'!L1758</f>
        <v>-3.1000018119812012E-2</v>
      </c>
      <c r="M1738">
        <f>'EDA &amp; Statistics'!M1759-'EDA &amp; Statistics'!M1758</f>
        <v>-3.1000018119812012E-2</v>
      </c>
      <c r="N1738">
        <f>'EDA &amp; Statistics'!N1759-'EDA &amp; Statistics'!N1758</f>
        <v>-7.5000524520874023E-3</v>
      </c>
      <c r="O1738">
        <f>'EDA &amp; Statistics'!O1759-'EDA &amp; Statistics'!O1758</f>
        <v>-1.250004768371582E-2</v>
      </c>
      <c r="P1738">
        <f>'EDA &amp; Statistics'!P1759-'EDA &amp; Statistics'!P1758</f>
        <v>-6.6968917846679688E-2</v>
      </c>
      <c r="R1738" s="9">
        <v>41138</v>
      </c>
      <c r="S1738" s="20">
        <f>('EDA &amp; Statistics'!B1759-'EDA &amp; Statistics'!B1758)/'EDA &amp; Statistics'!B1758</f>
        <v>8.9037918154973063E-3</v>
      </c>
      <c r="T1738" s="20">
        <f>('EDA &amp; Statistics'!C1759-'EDA &amp; Statistics'!C1758)/'EDA &amp; Statistics'!C1758</f>
        <v>-1.7000182158951622E-2</v>
      </c>
      <c r="U1738" s="20">
        <f>('EDA &amp; Statistics'!D1759-'EDA &amp; Statistics'!D1758)/'EDA &amp; Statistics'!D1758</f>
        <v>-1.5313346205345404E-2</v>
      </c>
      <c r="V1738" s="20">
        <f>('EDA &amp; Statistics'!E1759-'EDA &amp; Statistics'!E1758)/'EDA &amp; Statistics'!E1758</f>
        <v>-1.1512914702441583E-2</v>
      </c>
      <c r="W1738" s="20">
        <f>('EDA &amp; Statistics'!F1759-'EDA &amp; Statistics'!F1758)/'EDA &amp; Statistics'!F1758</f>
        <v>-2.8037430379547517E-2</v>
      </c>
      <c r="X1738" s="20">
        <f>('EDA &amp; Statistics'!G1759-'EDA &amp; Statistics'!G1758)/'EDA &amp; Statistics'!G1758</f>
        <v>-4.4285706111363003E-2</v>
      </c>
      <c r="Y1738" s="20">
        <f>('EDA &amp; Statistics'!H1759-'EDA &amp; Statistics'!H1758)/'EDA &amp; Statistics'!H1758</f>
        <v>1.5723349717426179E-2</v>
      </c>
      <c r="Z1738" s="20">
        <f>('EDA &amp; Statistics'!I1759-'EDA &amp; Statistics'!I1758)/'EDA &amp; Statistics'!I1758</f>
        <v>-2.0618905118011048E-3</v>
      </c>
      <c r="AA1738" s="20">
        <f>('EDA &amp; Statistics'!J1759-'EDA &amp; Statistics'!J1758)/'EDA &amp; Statistics'!J1758</f>
        <v>1.3105834724368754E-3</v>
      </c>
      <c r="AB1738" s="20">
        <f>('EDA &amp; Statistics'!K1759-'EDA &amp; Statistics'!K1758)/'EDA &amp; Statistics'!K1758</f>
        <v>0</v>
      </c>
      <c r="AC1738" s="20">
        <f>('EDA &amp; Statistics'!L1759-'EDA &amp; Statistics'!L1758)/'EDA &amp; Statistics'!L1758</f>
        <v>-2.8362320748446707E-2</v>
      </c>
      <c r="AD1738" s="20">
        <f>('EDA &amp; Statistics'!M1759-'EDA &amp; Statistics'!M1758)/'EDA &amp; Statistics'!M1758</f>
        <v>-1.6384787936624508E-2</v>
      </c>
      <c r="AE1738" s="20">
        <f>('EDA &amp; Statistics'!N1759-'EDA &amp; Statistics'!N1758)/'EDA &amp; Statistics'!N1758</f>
        <v>-6.2761942450944878E-3</v>
      </c>
      <c r="AF1738" s="20">
        <f>('EDA &amp; Statistics'!O1759-'EDA &amp; Statistics'!O1758)/'EDA &amp; Statistics'!O1758</f>
        <v>-5.9737385207291995E-3</v>
      </c>
      <c r="AG1738" s="20">
        <f>('EDA &amp; Statistics'!P1759-'EDA &amp; Statistics'!P1758)/'EDA &amp; Statistics'!P1758</f>
        <v>-6.6396499296531063E-3</v>
      </c>
    </row>
    <row r="1739" spans="1:33" x14ac:dyDescent="0.3">
      <c r="A1739" s="9">
        <v>41141</v>
      </c>
      <c r="B1739">
        <f>'EDA &amp; Statistics'!B1760-'EDA &amp; Statistics'!B1759</f>
        <v>-6.8998336791992188E-4</v>
      </c>
      <c r="C1739">
        <f>'EDA &amp; Statistics'!C1760-'EDA &amp; Statistics'!C1759</f>
        <v>-8.4399580955505371E-3</v>
      </c>
      <c r="D1739">
        <f>'EDA &amp; Statistics'!D1760-'EDA &amp; Statistics'!D1759</f>
        <v>-4.1800737380981445E-3</v>
      </c>
      <c r="E1739">
        <f>'EDA &amp; Statistics'!E1760-'EDA &amp; Statistics'!E1759</f>
        <v>6.629131913431785E-3</v>
      </c>
      <c r="F1739">
        <f>'EDA &amp; Statistics'!F1760-'EDA &amp; Statistics'!F1759</f>
        <v>1.0000020265579224E-2</v>
      </c>
      <c r="G1739">
        <f>'EDA &amp; Statistics'!G1760-'EDA &amp; Statistics'!G1759</f>
        <v>1.2499988079071045E-2</v>
      </c>
      <c r="H1739">
        <f>'EDA &amp; Statistics'!H1760-'EDA &amp; Statistics'!H1759</f>
        <v>0</v>
      </c>
      <c r="I1739">
        <f>'EDA &amp; Statistics'!I1760-'EDA &amp; Statistics'!I1759</f>
        <v>-3.0000209808349609E-3</v>
      </c>
      <c r="J1739">
        <f>'EDA &amp; Statistics'!J1760-'EDA &amp; Statistics'!J1759</f>
        <v>-2.4999856948852539E-2</v>
      </c>
      <c r="K1739">
        <f>'EDA &amp; Statistics'!K1760-'EDA &amp; Statistics'!K1759</f>
        <v>-2.2500038146972656E-2</v>
      </c>
      <c r="L1739">
        <f>'EDA &amp; Statistics'!L1760-'EDA &amp; Statistics'!L1759</f>
        <v>-1.2000083923339844E-2</v>
      </c>
      <c r="M1739">
        <f>'EDA &amp; Statistics'!M1760-'EDA &amp; Statistics'!M1759</f>
        <v>-9.9999904632568359E-3</v>
      </c>
      <c r="N1739">
        <f>'EDA &amp; Statistics'!N1760-'EDA &amp; Statistics'!N1759</f>
        <v>0</v>
      </c>
      <c r="O1739">
        <f>'EDA &amp; Statistics'!O1760-'EDA &amp; Statistics'!O1759</f>
        <v>-1.4999866485595703E-2</v>
      </c>
      <c r="P1739">
        <f>'EDA &amp; Statistics'!P1760-'EDA &amp; Statistics'!P1759</f>
        <v>0.12408351898193359</v>
      </c>
      <c r="R1739" s="9">
        <v>41141</v>
      </c>
      <c r="S1739" s="20">
        <f>('EDA &amp; Statistics'!B1760-'EDA &amp; Statistics'!B1759)/'EDA &amp; Statistics'!B1759</f>
        <v>-1.6024324415050213E-3</v>
      </c>
      <c r="T1739" s="20">
        <f>('EDA &amp; Statistics'!C1760-'EDA &amp; Statistics'!C1759)/'EDA &amp; Statistics'!C1759</f>
        <v>-8.3886200219764444E-3</v>
      </c>
      <c r="U1739" s="20">
        <f>('EDA &amp; Statistics'!D1760-'EDA &amp; Statistics'!D1759)/'EDA &amp; Statistics'!D1759</f>
        <v>-2.1726744901123638E-3</v>
      </c>
      <c r="V1739" s="20">
        <f>('EDA &amp; Statistics'!E1760-'EDA &amp; Statistics'!E1759)/'EDA &amp; Statistics'!E1759</f>
        <v>3.6447153298484698E-2</v>
      </c>
      <c r="W1739" s="20">
        <f>('EDA &amp; Statistics'!F1760-'EDA &amp; Statistics'!F1759)/'EDA &amp; Statistics'!F1759</f>
        <v>2.5641078544558448E-2</v>
      </c>
      <c r="X1739" s="20">
        <f>('EDA &amp; Statistics'!G1760-'EDA &amp; Statistics'!G1759)/'EDA &amp; Statistics'!G1759</f>
        <v>1.494766872604722E-2</v>
      </c>
      <c r="Y1739" s="20">
        <f>('EDA &amp; Statistics'!H1760-'EDA &amp; Statistics'!H1759)/'EDA &amp; Statistics'!H1759</f>
        <v>0</v>
      </c>
      <c r="Z1739" s="20">
        <f>('EDA &amp; Statistics'!I1760-'EDA &amp; Statistics'!I1759)/'EDA &amp; Statistics'!I1759</f>
        <v>-3.099195244928602E-3</v>
      </c>
      <c r="AA1739" s="20">
        <f>('EDA &amp; Statistics'!J1760-'EDA &amp; Statistics'!J1759)/'EDA &amp; Statistics'!J1759</f>
        <v>-6.5444652842258462E-3</v>
      </c>
      <c r="AB1739" s="20">
        <f>('EDA &amp; Statistics'!K1760-'EDA &amp; Statistics'!K1759)/'EDA &amp; Statistics'!K1759</f>
        <v>-5.3667352493258309E-3</v>
      </c>
      <c r="AC1739" s="20">
        <f>('EDA &amp; Statistics'!L1760-'EDA &amp; Statistics'!L1759)/'EDA &amp; Statistics'!L1759</f>
        <v>-1.1299513666525157E-2</v>
      </c>
      <c r="AD1739" s="20">
        <f>('EDA &amp; Statistics'!M1760-'EDA &amp; Statistics'!M1759)/'EDA &amp; Statistics'!M1759</f>
        <v>-5.3734501750954556E-3</v>
      </c>
      <c r="AE1739" s="20">
        <f>('EDA &amp; Statistics'!N1760-'EDA &amp; Statistics'!N1759)/'EDA &amp; Statistics'!N1759</f>
        <v>0</v>
      </c>
      <c r="AF1739" s="20">
        <f>('EDA &amp; Statistics'!O1760-'EDA &amp; Statistics'!O1759)/'EDA &amp; Statistics'!O1759</f>
        <v>-7.2114745364363205E-3</v>
      </c>
      <c r="AG1739" s="20">
        <f>('EDA &amp; Statistics'!P1760-'EDA &amp; Statistics'!P1759)/'EDA &amp; Statistics'!P1759</f>
        <v>1.2384520068555517E-2</v>
      </c>
    </row>
    <row r="1740" spans="1:33" x14ac:dyDescent="0.3">
      <c r="A1740" s="9">
        <v>41142</v>
      </c>
      <c r="B1740">
        <f>'EDA &amp; Statistics'!B1761-'EDA &amp; Statistics'!B1760</f>
        <v>3.6479830741882324E-3</v>
      </c>
      <c r="C1740">
        <f>'EDA &amp; Statistics'!C1761-'EDA &amp; Statistics'!C1760</f>
        <v>-1.8799901008605957E-3</v>
      </c>
      <c r="D1740">
        <f>'EDA &amp; Statistics'!D1761-'EDA &amp; Statistics'!D1760</f>
        <v>-8.629918098449707E-3</v>
      </c>
      <c r="E1740">
        <f>'EDA &amp; Statistics'!E1761-'EDA &amp; Statistics'!E1760</f>
        <v>-4.289793874592468E-3</v>
      </c>
      <c r="F1740">
        <f>'EDA &amp; Statistics'!F1761-'EDA &amp; Statistics'!F1760</f>
        <v>-7.499992847442627E-3</v>
      </c>
      <c r="G1740">
        <f>'EDA &amp; Statistics'!G1761-'EDA &amp; Statistics'!G1760</f>
        <v>-1.2499988079071045E-2</v>
      </c>
      <c r="H1740">
        <f>'EDA &amp; Statistics'!H1761-'EDA &amp; Statistics'!H1760</f>
        <v>1.4999985694885254E-2</v>
      </c>
      <c r="I1740">
        <f>'EDA &amp; Statistics'!I1761-'EDA &amp; Statistics'!I1760</f>
        <v>2.7999997138977051E-2</v>
      </c>
      <c r="J1740">
        <f>'EDA &amp; Statistics'!J1761-'EDA &amp; Statistics'!J1760</f>
        <v>1.9999980926513672E-2</v>
      </c>
      <c r="K1740">
        <f>'EDA &amp; Statistics'!K1761-'EDA &amp; Statistics'!K1760</f>
        <v>9.9997520446777344E-3</v>
      </c>
      <c r="L1740">
        <f>'EDA &amp; Statistics'!L1761-'EDA &amp; Statistics'!L1760</f>
        <v>3.2999992370605469E-2</v>
      </c>
      <c r="M1740">
        <f>'EDA &amp; Statistics'!M1761-'EDA &amp; Statistics'!M1760</f>
        <v>4.4000029563903809E-2</v>
      </c>
      <c r="N1740">
        <f>'EDA &amp; Statistics'!N1761-'EDA &amp; Statistics'!N1760</f>
        <v>3.2500028610229492E-2</v>
      </c>
      <c r="O1740">
        <f>'EDA &amp; Statistics'!O1761-'EDA &amp; Statistics'!O1760</f>
        <v>4.7499895095825195E-2</v>
      </c>
      <c r="P1740">
        <f>'EDA &amp; Statistics'!P1761-'EDA &amp; Statistics'!P1760</f>
        <v>-8.8537216186523438E-2</v>
      </c>
      <c r="R1740" s="9">
        <v>41142</v>
      </c>
      <c r="S1740" s="20">
        <f>('EDA &amp; Statistics'!B1761-'EDA &amp; Statistics'!B1760)/'EDA &amp; Statistics'!B1760</f>
        <v>8.485753402644583E-3</v>
      </c>
      <c r="T1740" s="20">
        <f>('EDA &amp; Statistics'!C1761-'EDA &amp; Statistics'!C1760)/'EDA &amp; Statistics'!C1760</f>
        <v>-1.884361804396661E-3</v>
      </c>
      <c r="U1740" s="20">
        <f>('EDA &amp; Statistics'!D1761-'EDA &amp; Statistics'!D1760)/'EDA &amp; Statistics'!D1760</f>
        <v>-4.4953343976631933E-3</v>
      </c>
      <c r="V1740" s="20">
        <f>('EDA &amp; Statistics'!E1761-'EDA &amp; Statistics'!E1760)/'EDA &amp; Statistics'!E1760</f>
        <v>-2.2756015138099307E-2</v>
      </c>
      <c r="W1740" s="20">
        <f>('EDA &amp; Statistics'!F1761-'EDA &amp; Statistics'!F1760)/'EDA &amp; Statistics'!F1760</f>
        <v>-1.8749981839210065E-2</v>
      </c>
      <c r="X1740" s="20">
        <f>('EDA &amp; Statistics'!G1761-'EDA &amp; Statistics'!G1760)/'EDA &amp; Statistics'!G1760</f>
        <v>-1.4727526538200135E-2</v>
      </c>
      <c r="Y1740" s="20">
        <f>('EDA &amp; Statistics'!H1761-'EDA &amp; Statistics'!H1760)/'EDA &amp; Statistics'!H1760</f>
        <v>4.6439582206519565E-2</v>
      </c>
      <c r="Z1740" s="20">
        <f>('EDA &amp; Statistics'!I1761-'EDA &amp; Statistics'!I1760)/'EDA &amp; Statistics'!I1760</f>
        <v>2.9015541865222715E-2</v>
      </c>
      <c r="AA1740" s="20">
        <f>('EDA &amp; Statistics'!J1761-'EDA &amp; Statistics'!J1760)/'EDA &amp; Statistics'!J1760</f>
        <v>5.2700870947135535E-3</v>
      </c>
      <c r="AB1740" s="20">
        <f>('EDA &amp; Statistics'!K1761-'EDA &amp; Statistics'!K1760)/'EDA &amp; Statistics'!K1760</f>
        <v>2.3980220291902094E-3</v>
      </c>
      <c r="AC1740" s="20">
        <f>('EDA &amp; Statistics'!L1761-'EDA &amp; Statistics'!L1760)/'EDA &amp; Statistics'!L1760</f>
        <v>3.1428565589748818E-2</v>
      </c>
      <c r="AD1740" s="20">
        <f>('EDA &amp; Statistics'!M1761-'EDA &amp; Statistics'!M1760)/'EDA &amp; Statistics'!M1760</f>
        <v>2.3770951226396993E-2</v>
      </c>
      <c r="AE1740" s="20">
        <f>('EDA &amp; Statistics'!N1761-'EDA &amp; Statistics'!N1760)/'EDA &amp; Statistics'!N1760</f>
        <v>2.7368445145456416E-2</v>
      </c>
      <c r="AF1740" s="20">
        <f>('EDA &amp; Statistics'!O1761-'EDA &amp; Statistics'!O1760)/'EDA &amp; Statistics'!O1760</f>
        <v>2.3002369869064909E-2</v>
      </c>
      <c r="AG1740" s="20">
        <f>('EDA &amp; Statistics'!P1761-'EDA &amp; Statistics'!P1760)/'EDA &amp; Statistics'!P1760</f>
        <v>-8.7286171772995788E-3</v>
      </c>
    </row>
    <row r="1741" spans="1:33" x14ac:dyDescent="0.3">
      <c r="A1741" s="9">
        <v>41143</v>
      </c>
      <c r="B1741">
        <f>'EDA &amp; Statistics'!B1762-'EDA &amp; Statistics'!B1761</f>
        <v>-1.3121992349624634E-2</v>
      </c>
      <c r="C1741">
        <f>'EDA &amp; Statistics'!C1762-'EDA &amp; Statistics'!C1761</f>
        <v>-8.0380022525787354E-2</v>
      </c>
      <c r="D1741">
        <f>'EDA &amp; Statistics'!D1762-'EDA &amp; Statistics'!D1761</f>
        <v>-8.8760018348693848E-2</v>
      </c>
      <c r="E1741">
        <f>'EDA &amp; Statistics'!E1762-'EDA &amp; Statistics'!E1761</f>
        <v>7.334183205562339E-5</v>
      </c>
      <c r="F1741">
        <f>'EDA &amp; Statistics'!F1762-'EDA &amp; Statistics'!F1761</f>
        <v>1.2499988079071045E-3</v>
      </c>
      <c r="G1741">
        <f>'EDA &amp; Statistics'!G1762-'EDA &amp; Statistics'!G1761</f>
        <v>4.999995231628418E-3</v>
      </c>
      <c r="H1741">
        <f>'EDA &amp; Statistics'!H1762-'EDA &amp; Statistics'!H1761</f>
        <v>-2.3000001907348633E-2</v>
      </c>
      <c r="I1741">
        <f>'EDA &amp; Statistics'!I1762-'EDA &amp; Statistics'!I1761</f>
        <v>-2.9999971389770508E-2</v>
      </c>
      <c r="J1741">
        <f>'EDA &amp; Statistics'!J1762-'EDA &amp; Statistics'!J1761</f>
        <v>-5.9999942779541016E-2</v>
      </c>
      <c r="K1741">
        <f>'EDA &amp; Statistics'!K1762-'EDA &amp; Statistics'!K1761</f>
        <v>-4.4999599456787109E-2</v>
      </c>
      <c r="L1741">
        <f>'EDA &amp; Statistics'!L1762-'EDA &amp; Statistics'!L1761</f>
        <v>-5.1999926567077637E-2</v>
      </c>
      <c r="M1741">
        <f>'EDA &amp; Statistics'!M1762-'EDA &amp; Statistics'!M1761</f>
        <v>-6.9999933242797852E-2</v>
      </c>
      <c r="N1741">
        <f>'EDA &amp; Statistics'!N1762-'EDA &amp; Statistics'!N1761</f>
        <v>-4.0000081062316895E-2</v>
      </c>
      <c r="O1741">
        <f>'EDA &amp; Statistics'!O1762-'EDA &amp; Statistics'!O1761</f>
        <v>-6.7499876022338867E-2</v>
      </c>
      <c r="P1741">
        <f>'EDA &amp; Statistics'!P1762-'EDA &amp; Statistics'!P1761</f>
        <v>8.8530540466308594E-2</v>
      </c>
      <c r="R1741" s="9">
        <v>41143</v>
      </c>
      <c r="S1741" s="20">
        <f>('EDA &amp; Statistics'!B1762-'EDA &amp; Statistics'!B1761)/'EDA &amp; Statistics'!B1761</f>
        <v>-3.0266876529365713E-2</v>
      </c>
      <c r="T1741" s="20">
        <f>('EDA &amp; Statistics'!C1762-'EDA &amp; Statistics'!C1761)/'EDA &amp; Statistics'!C1761</f>
        <v>-8.0719041020061832E-2</v>
      </c>
      <c r="U1741" s="20">
        <f>('EDA &amp; Statistics'!D1762-'EDA &amp; Statistics'!D1761)/'EDA &amp; Statistics'!D1761</f>
        <v>-4.6443978241273803E-2</v>
      </c>
      <c r="V1741" s="20">
        <f>('EDA &amp; Statistics'!E1762-'EDA &amp; Statistics'!E1761)/'EDA &amp; Statistics'!E1761</f>
        <v>3.9811499684700547E-4</v>
      </c>
      <c r="W1741" s="20">
        <f>('EDA &amp; Statistics'!F1762-'EDA &amp; Statistics'!F1761)/'EDA &amp; Statistics'!F1761</f>
        <v>3.1847102322189289E-3</v>
      </c>
      <c r="X1741" s="20">
        <f>('EDA &amp; Statistics'!G1762-'EDA &amp; Statistics'!G1761)/'EDA &amp; Statistics'!G1761</f>
        <v>5.9790674904188872E-3</v>
      </c>
      <c r="Y1741" s="20">
        <f>('EDA &amp; Statistics'!H1762-'EDA &amp; Statistics'!H1761)/'EDA &amp; Statistics'!H1761</f>
        <v>-6.8047343017148321E-2</v>
      </c>
      <c r="Z1741" s="20">
        <f>('EDA &amp; Statistics'!I1762-'EDA &amp; Statistics'!I1761)/'EDA &amp; Statistics'!I1761</f>
        <v>-3.0211452435582112E-2</v>
      </c>
      <c r="AA1741" s="20">
        <f>('EDA &amp; Statistics'!J1762-'EDA &amp; Statistics'!J1761)/'EDA &amp; Statistics'!J1761</f>
        <v>-1.5727376639479242E-2</v>
      </c>
      <c r="AB1741" s="20">
        <f>('EDA &amp; Statistics'!K1762-'EDA &amp; Statistics'!K1761)/'EDA &amp; Statistics'!K1761</f>
        <v>-1.0765454857607635E-2</v>
      </c>
      <c r="AC1741" s="20">
        <f>('EDA &amp; Statistics'!L1762-'EDA &amp; Statistics'!L1761)/'EDA &amp; Statistics'!L1761</f>
        <v>-4.801470842374931E-2</v>
      </c>
      <c r="AD1741" s="20">
        <f>('EDA &amp; Statistics'!M1762-'EDA &amp; Statistics'!M1761)/'EDA &amp; Statistics'!M1761</f>
        <v>-3.6939279127893763E-2</v>
      </c>
      <c r="AE1741" s="20">
        <f>('EDA &amp; Statistics'!N1762-'EDA &amp; Statistics'!N1761)/'EDA &amp; Statistics'!N1761</f>
        <v>-3.2786950921536641E-2</v>
      </c>
      <c r="AF1741" s="20">
        <f>('EDA &amp; Statistics'!O1762-'EDA &amp; Statistics'!O1761)/'EDA &amp; Statistics'!O1761</f>
        <v>-3.1952604755482977E-2</v>
      </c>
      <c r="AG1741" s="20">
        <f>('EDA &amp; Statistics'!P1762-'EDA &amp; Statistics'!P1761)/'EDA &amp; Statistics'!P1761</f>
        <v>8.8048128791124447E-3</v>
      </c>
    </row>
    <row r="1742" spans="1:33" x14ac:dyDescent="0.3">
      <c r="A1742" s="9">
        <v>41144</v>
      </c>
      <c r="B1742">
        <f>'EDA &amp; Statistics'!B1763-'EDA &amp; Statistics'!B1762</f>
        <v>-1.9380003213882446E-2</v>
      </c>
      <c r="C1742">
        <f>'EDA &amp; Statistics'!C1763-'EDA &amp; Statistics'!C1762</f>
        <v>-3.4959971904754639E-2</v>
      </c>
      <c r="D1742">
        <f>'EDA &amp; Statistics'!D1763-'EDA &amp; Statistics'!D1762</f>
        <v>-5.3130030632019043E-2</v>
      </c>
      <c r="E1742">
        <f>'EDA &amp; Statistics'!E1763-'EDA &amp; Statistics'!E1762</f>
        <v>-1.9809782776394058E-3</v>
      </c>
      <c r="F1742">
        <f>'EDA &amp; Statistics'!F1763-'EDA &amp; Statistics'!F1762</f>
        <v>-1.2499988079071045E-3</v>
      </c>
      <c r="G1742">
        <f>'EDA &amp; Statistics'!G1763-'EDA &amp; Statistics'!G1762</f>
        <v>3.7500262260437012E-3</v>
      </c>
      <c r="H1742">
        <f>'EDA &amp; Statistics'!H1763-'EDA &amp; Statistics'!H1762</f>
        <v>-2.1999984979629517E-2</v>
      </c>
      <c r="I1742">
        <f>'EDA &amp; Statistics'!I1763-'EDA &amp; Statistics'!I1762</f>
        <v>-2.7999997138977051E-2</v>
      </c>
      <c r="J1742">
        <f>'EDA &amp; Statistics'!J1763-'EDA &amp; Statistics'!J1762</f>
        <v>-7.0000171661376953E-2</v>
      </c>
      <c r="K1742">
        <f>'EDA &amp; Statistics'!K1763-'EDA &amp; Statistics'!K1762</f>
        <v>-6.0000419616699219E-2</v>
      </c>
      <c r="L1742">
        <f>'EDA &amp; Statistics'!L1763-'EDA &amp; Statistics'!L1762</f>
        <v>-5.0999999046325684E-2</v>
      </c>
      <c r="M1742">
        <f>'EDA &amp; Statistics'!M1763-'EDA &amp; Statistics'!M1762</f>
        <v>-6.3000082969665527E-2</v>
      </c>
      <c r="N1742">
        <f>'EDA &amp; Statistics'!N1763-'EDA &amp; Statistics'!N1762</f>
        <v>-4.2499899864196777E-2</v>
      </c>
      <c r="O1742">
        <f>'EDA &amp; Statistics'!O1763-'EDA &amp; Statistics'!O1762</f>
        <v>-6.2500119209289551E-2</v>
      </c>
      <c r="P1742">
        <f>'EDA &amp; Statistics'!P1763-'EDA &amp; Statistics'!P1762</f>
        <v>-4.0971755981445313E-2</v>
      </c>
      <c r="R1742" s="9">
        <v>41144</v>
      </c>
      <c r="S1742" s="20">
        <f>('EDA &amp; Statistics'!B1763-'EDA &amp; Statistics'!B1762)/'EDA &amp; Statistics'!B1762</f>
        <v>-4.6096657911667609E-2</v>
      </c>
      <c r="T1742" s="20">
        <f>('EDA &amp; Statistics'!C1763-'EDA &amp; Statistics'!C1762)/'EDA &amp; Statistics'!C1762</f>
        <v>-3.8190089866656889E-2</v>
      </c>
      <c r="U1742" s="20">
        <f>('EDA &amp; Statistics'!D1763-'EDA &amp; Statistics'!D1762)/'EDA &amp; Statistics'!D1762</f>
        <v>-2.9154519141150977E-2</v>
      </c>
      <c r="V1742" s="20">
        <f>('EDA &amp; Statistics'!E1763-'EDA &amp; Statistics'!E1762)/'EDA &amp; Statistics'!E1762</f>
        <v>-1.0748890331296166E-2</v>
      </c>
      <c r="W1742" s="20">
        <f>('EDA &amp; Statistics'!F1763-'EDA &amp; Statistics'!F1762)/'EDA &amp; Statistics'!F1762</f>
        <v>-3.1746000509534546E-3</v>
      </c>
      <c r="X1742" s="20">
        <f>('EDA &amp; Statistics'!G1763-'EDA &amp; Statistics'!G1762)/'EDA &amp; Statistics'!G1762</f>
        <v>4.4576834655759351E-3</v>
      </c>
      <c r="Y1742" s="20">
        <f>('EDA &amp; Statistics'!H1763-'EDA &amp; Statistics'!H1762)/'EDA &amp; Statistics'!H1762</f>
        <v>-6.9841222686171323E-2</v>
      </c>
      <c r="Z1742" s="20">
        <f>('EDA &amp; Statistics'!I1763-'EDA &amp; Statistics'!I1762)/'EDA &amp; Statistics'!I1762</f>
        <v>-2.9075801820188447E-2</v>
      </c>
      <c r="AA1742" s="20">
        <f>('EDA &amp; Statistics'!J1763-'EDA &amp; Statistics'!J1762)/'EDA &amp; Statistics'!J1762</f>
        <v>-1.86418560660415E-2</v>
      </c>
      <c r="AB1742" s="20">
        <f>('EDA &amp; Statistics'!K1763-'EDA &amp; Statistics'!K1762)/'EDA &amp; Statistics'!K1762</f>
        <v>-1.4510378789730854E-2</v>
      </c>
      <c r="AC1742" s="20">
        <f>('EDA &amp; Statistics'!L1763-'EDA &amp; Statistics'!L1762)/'EDA &amp; Statistics'!L1762</f>
        <v>-4.946653554801296E-2</v>
      </c>
      <c r="AD1742" s="20">
        <f>('EDA &amp; Statistics'!M1763-'EDA &amp; Statistics'!M1762)/'EDA &amp; Statistics'!M1762</f>
        <v>-3.4520592506079674E-2</v>
      </c>
      <c r="AE1742" s="20">
        <f>('EDA &amp; Statistics'!N1763-'EDA &amp; Statistics'!N1762)/'EDA &amp; Statistics'!N1762</f>
        <v>-3.6016865892675061E-2</v>
      </c>
      <c r="AF1742" s="20">
        <f>('EDA &amp; Statistics'!O1763-'EDA &amp; Statistics'!O1762)/'EDA &amp; Statistics'!O1762</f>
        <v>-3.0562404341106672E-2</v>
      </c>
      <c r="AG1742" s="20">
        <f>('EDA &amp; Statistics'!P1763-'EDA &amp; Statistics'!P1762)/'EDA &amp; Statistics'!P1762</f>
        <v>-4.0392845383649296E-3</v>
      </c>
    </row>
    <row r="1743" spans="1:33" x14ac:dyDescent="0.3">
      <c r="A1743" s="9">
        <v>41145</v>
      </c>
      <c r="B1743">
        <f>'EDA &amp; Statistics'!B1764-'EDA &amp; Statistics'!B1763</f>
        <v>-7.82012939453125E-4</v>
      </c>
      <c r="C1743">
        <f>'EDA &amp; Statistics'!C1764-'EDA &amp; Statistics'!C1763</f>
        <v>1.6550004482269287E-2</v>
      </c>
      <c r="D1743">
        <f>'EDA &amp; Statistics'!D1764-'EDA &amp; Statistics'!D1763</f>
        <v>1.3720035552978516E-2</v>
      </c>
      <c r="E1743">
        <f>'EDA &amp; Statistics'!E1764-'EDA &amp; Statistics'!E1763</f>
        <v>-9.3181358586635343E-3</v>
      </c>
      <c r="F1743">
        <f>'EDA &amp; Statistics'!F1764-'EDA &amp; Statistics'!F1763</f>
        <v>-1.5000015497207642E-2</v>
      </c>
      <c r="G1743">
        <f>'EDA &amp; Statistics'!G1764-'EDA &amp; Statistics'!G1763</f>
        <v>-2.1250009536743164E-2</v>
      </c>
      <c r="H1743">
        <f>'EDA &amp; Statistics'!H1764-'EDA &amp; Statistics'!H1763</f>
        <v>4.999995231628418E-3</v>
      </c>
      <c r="I1743">
        <f>'EDA &amp; Statistics'!I1764-'EDA &amp; Statistics'!I1763</f>
        <v>-4.999995231628418E-3</v>
      </c>
      <c r="J1743">
        <f>'EDA &amp; Statistics'!J1764-'EDA &amp; Statistics'!J1763</f>
        <v>-1.9999980926513672E-2</v>
      </c>
      <c r="K1743">
        <f>'EDA &amp; Statistics'!K1764-'EDA &amp; Statistics'!K1763</f>
        <v>-3.9999961853027344E-2</v>
      </c>
      <c r="L1743">
        <f>'EDA &amp; Statistics'!L1764-'EDA &amp; Statistics'!L1763</f>
        <v>-1.2000024318695068E-2</v>
      </c>
      <c r="M1743">
        <f>'EDA &amp; Statistics'!M1764-'EDA &amp; Statistics'!M1763</f>
        <v>-5.9999227523803711E-3</v>
      </c>
      <c r="N1743">
        <f>'EDA &amp; Statistics'!N1764-'EDA &amp; Statistics'!N1763</f>
        <v>-3.2500028610229492E-2</v>
      </c>
      <c r="O1743">
        <f>'EDA &amp; Statistics'!O1764-'EDA &amp; Statistics'!O1763</f>
        <v>-2.7499914169311523E-2</v>
      </c>
      <c r="P1743">
        <f>'EDA &amp; Statistics'!P1764-'EDA &amp; Statistics'!P1763</f>
        <v>-9.6956253051757813E-2</v>
      </c>
      <c r="R1743" s="9">
        <v>41145</v>
      </c>
      <c r="S1743" s="20">
        <f>('EDA &amp; Statistics'!B1764-'EDA &amp; Statistics'!B1763)/'EDA &amp; Statistics'!B1763</f>
        <v>-1.9499575787620489E-3</v>
      </c>
      <c r="T1743" s="20">
        <f>('EDA &amp; Statistics'!C1764-'EDA &amp; Statistics'!C1763)/'EDA &amp; Statistics'!C1763</f>
        <v>1.8796997062213962E-2</v>
      </c>
      <c r="U1743" s="20">
        <f>('EDA &amp; Statistics'!D1764-'EDA &amp; Statistics'!D1763)/'EDA &amp; Statistics'!D1763</f>
        <v>7.7548060398977808E-3</v>
      </c>
      <c r="V1743" s="20">
        <f>('EDA &amp; Statistics'!E1764-'EDA &amp; Statistics'!E1763)/'EDA &amp; Statistics'!E1763</f>
        <v>-5.1110062337957091E-2</v>
      </c>
      <c r="W1743" s="20">
        <f>('EDA &amp; Statistics'!F1764-'EDA &amp; Statistics'!F1763)/'EDA &amp; Statistics'!F1763</f>
        <v>-3.8216598716108399E-2</v>
      </c>
      <c r="X1743" s="20">
        <f>('EDA &amp; Statistics'!G1764-'EDA &amp; Statistics'!G1763)/'EDA &amp; Statistics'!G1763</f>
        <v>-2.5147939428703959E-2</v>
      </c>
      <c r="Y1743" s="20">
        <f>('EDA &amp; Statistics'!H1764-'EDA &amp; Statistics'!H1763)/'EDA &amp; Statistics'!H1763</f>
        <v>1.7064829406123146E-2</v>
      </c>
      <c r="Z1743" s="20">
        <f>('EDA &amp; Statistics'!I1764-'EDA &amp; Statistics'!I1763)/'EDA &amp; Statistics'!I1763</f>
        <v>-5.3475884693890627E-3</v>
      </c>
      <c r="AA1743" s="20">
        <f>('EDA &amp; Statistics'!J1764-'EDA &amp; Statistics'!J1763)/'EDA &amp; Statistics'!J1763</f>
        <v>-5.4274033207794246E-3</v>
      </c>
      <c r="AB1743" s="20">
        <f>('EDA &amp; Statistics'!K1764-'EDA &amp; Statistics'!K1763)/'EDA &amp; Statistics'!K1763</f>
        <v>-9.8159420184710921E-3</v>
      </c>
      <c r="AC1743" s="20">
        <f>('EDA &amp; Statistics'!L1764-'EDA &amp; Statistics'!L1763)/'EDA &amp; Statistics'!L1763</f>
        <v>-1.2244922535858883E-2</v>
      </c>
      <c r="AD1743" s="20">
        <f>('EDA &amp; Statistics'!M1764-'EDA &amp; Statistics'!M1763)/'EDA &amp; Statistics'!M1763</f>
        <v>-3.4051775667056161E-3</v>
      </c>
      <c r="AE1743" s="20">
        <f>('EDA &amp; Statistics'!N1764-'EDA &amp; Statistics'!N1763)/'EDA &amp; Statistics'!N1763</f>
        <v>-2.8571452525570522E-2</v>
      </c>
      <c r="AF1743" s="20">
        <f>('EDA &amp; Statistics'!O1764-'EDA &amp; Statistics'!O1763)/'EDA &amp; Statistics'!O1763</f>
        <v>-1.3871331533217903E-2</v>
      </c>
      <c r="AG1743" s="20">
        <f>('EDA &amp; Statistics'!P1764-'EDA &amp; Statistics'!P1763)/'EDA &amp; Statistics'!P1763</f>
        <v>-9.5973975463226942E-3</v>
      </c>
    </row>
    <row r="1744" spans="1:33" x14ac:dyDescent="0.3">
      <c r="A1744" s="9">
        <v>41148</v>
      </c>
      <c r="B1744">
        <f>'EDA &amp; Statistics'!B1765-'EDA &amp; Statistics'!B1764</f>
        <v>2.5102496147155762E-4</v>
      </c>
      <c r="C1744">
        <f>'EDA &amp; Statistics'!C1765-'EDA &amp; Statistics'!C1764</f>
        <v>-2.6890039443969727E-2</v>
      </c>
      <c r="D1744">
        <f>'EDA &amp; Statistics'!D1765-'EDA &amp; Statistics'!D1764</f>
        <v>-3.6580085754394531E-2</v>
      </c>
      <c r="E1744">
        <f>'EDA &amp; Statistics'!E1765-'EDA &amp; Statistics'!E1764</f>
        <v>1.7685399839874605E-3</v>
      </c>
      <c r="F1744">
        <f>'EDA &amp; Statistics'!F1765-'EDA &amp; Statistics'!F1764</f>
        <v>2.499997615814209E-3</v>
      </c>
      <c r="G1744">
        <f>'EDA &amp; Statistics'!G1765-'EDA &amp; Statistics'!G1764</f>
        <v>2.499997615814209E-3</v>
      </c>
      <c r="H1744">
        <f>'EDA &amp; Statistics'!H1765-'EDA &amp; Statistics'!H1764</f>
        <v>0</v>
      </c>
      <c r="I1744">
        <f>'EDA &amp; Statistics'!I1765-'EDA &amp; Statistics'!I1764</f>
        <v>0</v>
      </c>
      <c r="J1744">
        <f>'EDA &amp; Statistics'!J1765-'EDA &amp; Statistics'!J1764</f>
        <v>-3.7499904632568359E-2</v>
      </c>
      <c r="K1744">
        <f>'EDA &amp; Statistics'!K1765-'EDA &amp; Statistics'!K1764</f>
        <v>-3.9999961853027344E-2</v>
      </c>
      <c r="L1744">
        <f>'EDA &amp; Statistics'!L1765-'EDA &amp; Statistics'!L1764</f>
        <v>0</v>
      </c>
      <c r="M1744">
        <f>'EDA &amp; Statistics'!M1765-'EDA &amp; Statistics'!M1764</f>
        <v>0</v>
      </c>
      <c r="N1744">
        <f>'EDA &amp; Statistics'!N1765-'EDA &amp; Statistics'!N1764</f>
        <v>0</v>
      </c>
      <c r="O1744">
        <f>'EDA &amp; Statistics'!O1765-'EDA &amp; Statistics'!O1764</f>
        <v>0</v>
      </c>
      <c r="P1744">
        <f>'EDA &amp; Statistics'!P1765-'EDA &amp; Statistics'!P1764</f>
        <v>-4.1497230529785156E-2</v>
      </c>
      <c r="R1744" s="9">
        <v>41148</v>
      </c>
      <c r="S1744" s="20">
        <f>('EDA &amp; Statistics'!B1765-'EDA &amp; Statistics'!B1764)/'EDA &amp; Statistics'!B1764</f>
        <v>6.2715633854171671E-4</v>
      </c>
      <c r="T1744" s="20">
        <f>('EDA &amp; Statistics'!C1765-'EDA &amp; Statistics'!C1764)/'EDA &amp; Statistics'!C1764</f>
        <v>-2.997741228497134E-2</v>
      </c>
      <c r="U1744" s="20">
        <f>('EDA &amp; Statistics'!D1765-'EDA &amp; Statistics'!D1764)/'EDA &amp; Statistics'!D1764</f>
        <v>-2.0516607228617933E-2</v>
      </c>
      <c r="V1744" s="20">
        <f>('EDA &amp; Statistics'!E1765-'EDA &amp; Statistics'!E1764)/'EDA &amp; Statistics'!E1764</f>
        <v>1.022295417880849E-2</v>
      </c>
      <c r="W1744" s="20">
        <f>('EDA &amp; Statistics'!F1765-'EDA &amp; Statistics'!F1764)/'EDA &amp; Statistics'!F1764</f>
        <v>6.622510282393388E-3</v>
      </c>
      <c r="X1744" s="20">
        <f>('EDA &amp; Statistics'!G1765-'EDA &amp; Statistics'!G1764)/'EDA &amp; Statistics'!G1764</f>
        <v>3.0348984011266959E-3</v>
      </c>
      <c r="Y1744" s="20">
        <f>('EDA &amp; Statistics'!H1765-'EDA &amp; Statistics'!H1764)/'EDA &amp; Statistics'!H1764</f>
        <v>0</v>
      </c>
      <c r="Z1744" s="20">
        <f>('EDA &amp; Statistics'!I1765-'EDA &amp; Statistics'!I1764)/'EDA &amp; Statistics'!I1764</f>
        <v>0</v>
      </c>
      <c r="AA1744" s="20">
        <f>('EDA &amp; Statistics'!J1765-'EDA &amp; Statistics'!J1764)/'EDA &amp; Statistics'!J1764</f>
        <v>-1.0231897687007989E-2</v>
      </c>
      <c r="AB1744" s="20">
        <f>('EDA &amp; Statistics'!K1765-'EDA &amp; Statistics'!K1764)/'EDA &amp; Statistics'!K1764</f>
        <v>-9.9132499047507403E-3</v>
      </c>
      <c r="AC1744" s="20">
        <f>('EDA &amp; Statistics'!L1765-'EDA &amp; Statistics'!L1764)/'EDA &amp; Statistics'!L1764</f>
        <v>0</v>
      </c>
      <c r="AD1744" s="20">
        <f>('EDA &amp; Statistics'!M1765-'EDA &amp; Statistics'!M1764)/'EDA &amp; Statistics'!M1764</f>
        <v>0</v>
      </c>
      <c r="AE1744" s="20">
        <f>('EDA &amp; Statistics'!N1765-'EDA &amp; Statistics'!N1764)/'EDA &amp; Statistics'!N1764</f>
        <v>0</v>
      </c>
      <c r="AF1744" s="20">
        <f>('EDA &amp; Statistics'!O1765-'EDA &amp; Statistics'!O1764)/'EDA &amp; Statistics'!O1764</f>
        <v>0</v>
      </c>
      <c r="AG1744" s="20">
        <f>('EDA &amp; Statistics'!P1765-'EDA &amp; Statistics'!P1764)/'EDA &amp; Statistics'!P1764</f>
        <v>-4.1474866972173625E-3</v>
      </c>
    </row>
    <row r="1745" spans="1:33" x14ac:dyDescent="0.3">
      <c r="A1745" s="9">
        <v>41149</v>
      </c>
      <c r="B1745">
        <f>'EDA &amp; Statistics'!B1766-'EDA &amp; Statistics'!B1765</f>
        <v>-4.8520267009735107E-3</v>
      </c>
      <c r="C1745">
        <f>'EDA &amp; Statistics'!C1766-'EDA &amp; Statistics'!C1765</f>
        <v>-1.9649982452392578E-2</v>
      </c>
      <c r="D1745">
        <f>'EDA &amp; Statistics'!D1766-'EDA &amp; Statistics'!D1765</f>
        <v>-2.8779983520507813E-2</v>
      </c>
      <c r="E1745">
        <f>'EDA &amp; Statistics'!E1766-'EDA &amp; Statistics'!E1765</f>
        <v>5.3039553315872845E-4</v>
      </c>
      <c r="F1745">
        <f>'EDA &amp; Statistics'!F1766-'EDA &amp; Statistics'!F1765</f>
        <v>0</v>
      </c>
      <c r="G1745">
        <f>'EDA &amp; Statistics'!G1766-'EDA &amp; Statistics'!G1765</f>
        <v>-2.499997615814209E-3</v>
      </c>
      <c r="H1745">
        <f>'EDA &amp; Statistics'!H1766-'EDA &amp; Statistics'!H1765</f>
        <v>6.9999992847442627E-3</v>
      </c>
      <c r="I1745">
        <f>'EDA &amp; Statistics'!I1766-'EDA &amp; Statistics'!I1765</f>
        <v>1.3000011444091797E-2</v>
      </c>
      <c r="J1745">
        <f>'EDA &amp; Statistics'!J1766-'EDA &amp; Statistics'!J1765</f>
        <v>-1.250004768371582E-2</v>
      </c>
      <c r="K1745">
        <f>'EDA &amp; Statistics'!K1766-'EDA &amp; Statistics'!K1765</f>
        <v>-7.4999332427978516E-3</v>
      </c>
      <c r="L1745">
        <f>'EDA &amp; Statistics'!L1766-'EDA &amp; Statistics'!L1765</f>
        <v>-1.9999980926513672E-2</v>
      </c>
      <c r="M1745">
        <f>'EDA &amp; Statistics'!M1766-'EDA &amp; Statistics'!M1765</f>
        <v>-4.0000081062316895E-2</v>
      </c>
      <c r="N1745">
        <f>'EDA &amp; Statistics'!N1766-'EDA &amp; Statistics'!N1765</f>
        <v>-5.2500009536743164E-2</v>
      </c>
      <c r="O1745">
        <f>'EDA &amp; Statistics'!O1766-'EDA &amp; Statistics'!O1765</f>
        <v>-4.7500014305114746E-2</v>
      </c>
      <c r="P1745">
        <f>'EDA &amp; Statistics'!P1766-'EDA &amp; Statistics'!P1765</f>
        <v>-4.3508529663085938E-2</v>
      </c>
      <c r="R1745" s="9">
        <v>41149</v>
      </c>
      <c r="S1745" s="20">
        <f>('EDA &amp; Statistics'!B1766-'EDA &amp; Statistics'!B1765)/'EDA &amp; Statistics'!B1765</f>
        <v>-1.2114620214800541E-2</v>
      </c>
      <c r="T1745" s="20">
        <f>('EDA &amp; Statistics'!C1766-'EDA &amp; Statistics'!C1765)/'EDA &amp; Statistics'!C1765</f>
        <v>-2.2583072108044073E-2</v>
      </c>
      <c r="U1745" s="20">
        <f>('EDA &amp; Statistics'!D1766-'EDA &amp; Statistics'!D1765)/'EDA &amp; Statistics'!D1765</f>
        <v>-1.6479889263968952E-2</v>
      </c>
      <c r="V1745" s="20">
        <f>('EDA &amp; Statistics'!E1766-'EDA &amp; Statistics'!E1765)/'EDA &amp; Statistics'!E1765</f>
        <v>3.0348984011266443E-3</v>
      </c>
      <c r="W1745" s="20">
        <f>('EDA &amp; Statistics'!F1766-'EDA &amp; Statistics'!F1765)/'EDA &amp; Statistics'!F1765</f>
        <v>0</v>
      </c>
      <c r="X1745" s="20">
        <f>('EDA &amp; Statistics'!G1766-'EDA &amp; Statistics'!G1765)/'EDA &amp; Statistics'!G1765</f>
        <v>-3.0257156615033356E-3</v>
      </c>
      <c r="Y1745" s="20">
        <f>('EDA &amp; Statistics'!H1766-'EDA &amp; Statistics'!H1765)/'EDA &amp; Statistics'!H1765</f>
        <v>2.3489929865536524E-2</v>
      </c>
      <c r="Z1745" s="20">
        <f>('EDA &amp; Statistics'!I1766-'EDA &amp; Statistics'!I1765)/'EDA &amp; Statistics'!I1765</f>
        <v>1.397850682162336E-2</v>
      </c>
      <c r="AA1745" s="20">
        <f>('EDA &amp; Statistics'!J1766-'EDA &amp; Statistics'!J1765)/'EDA &amp; Statistics'!J1765</f>
        <v>-3.4459124704449696E-3</v>
      </c>
      <c r="AB1745" s="20">
        <f>('EDA &amp; Statistics'!K1766-'EDA &amp; Statistics'!K1765)/'EDA &amp; Statistics'!K1765</f>
        <v>-1.8773300269439859E-3</v>
      </c>
      <c r="AC1745" s="20">
        <f>('EDA &amp; Statistics'!L1766-'EDA &amp; Statistics'!L1765)/'EDA &amp; Statistics'!L1765</f>
        <v>-2.0661137432733109E-2</v>
      </c>
      <c r="AD1745" s="20">
        <f>('EDA &amp; Statistics'!M1766-'EDA &amp; Statistics'!M1765)/'EDA &amp; Statistics'!M1765</f>
        <v>-2.2779088898899933E-2</v>
      </c>
      <c r="AE1745" s="20">
        <f>('EDA &amp; Statistics'!N1766-'EDA &amp; Statistics'!N1765)/'EDA &amp; Statistics'!N1765</f>
        <v>-4.751132002763498E-2</v>
      </c>
      <c r="AF1745" s="20">
        <f>('EDA &amp; Statistics'!O1766-'EDA &amp; Statistics'!O1765)/'EDA &amp; Statistics'!O1765</f>
        <v>-2.4296681975659477E-2</v>
      </c>
      <c r="AG1745" s="20">
        <f>('EDA &amp; Statistics'!P1766-'EDA &amp; Statistics'!P1765)/'EDA &amp; Statistics'!P1765</f>
        <v>-4.3666187112607596E-3</v>
      </c>
    </row>
    <row r="1746" spans="1:33" x14ac:dyDescent="0.3">
      <c r="A1746" s="9">
        <v>41150</v>
      </c>
      <c r="B1746">
        <f>'EDA &amp; Statistics'!B1767-'EDA &amp; Statistics'!B1766</f>
        <v>-2.6569962501525879E-3</v>
      </c>
      <c r="C1746">
        <f>'EDA &amp; Statistics'!C1767-'EDA &amp; Statistics'!C1766</f>
        <v>1.7340004444122314E-2</v>
      </c>
      <c r="D1746">
        <f>'EDA &amp; Statistics'!D1767-'EDA &amp; Statistics'!D1766</f>
        <v>2.9710054397583008E-2</v>
      </c>
      <c r="E1746">
        <f>'EDA &amp; Statistics'!E1767-'EDA &amp; Statistics'!E1766</f>
        <v>-1.597658821149317E-3</v>
      </c>
      <c r="F1746">
        <f>'EDA &amp; Statistics'!F1767-'EDA &amp; Statistics'!F1766</f>
        <v>-3.7499964237213135E-3</v>
      </c>
      <c r="G1746">
        <f>'EDA &amp; Statistics'!G1767-'EDA &amp; Statistics'!G1766</f>
        <v>-8.7500214576721191E-3</v>
      </c>
      <c r="H1746">
        <f>'EDA &amp; Statistics'!H1767-'EDA &amp; Statistics'!H1766</f>
        <v>4.999995231628418E-3</v>
      </c>
      <c r="I1746">
        <f>'EDA &amp; Statistics'!I1767-'EDA &amp; Statistics'!I1766</f>
        <v>-3.0000209808349609E-3</v>
      </c>
      <c r="J1746">
        <f>'EDA &amp; Statistics'!J1767-'EDA &amp; Statistics'!J1766</f>
        <v>-3.5000085830688477E-2</v>
      </c>
      <c r="K1746">
        <f>'EDA &amp; Statistics'!K1767-'EDA &amp; Statistics'!K1766</f>
        <v>-2.2500038146972656E-2</v>
      </c>
      <c r="L1746">
        <f>'EDA &amp; Statistics'!L1767-'EDA &amp; Statistics'!L1766</f>
        <v>1.8999993801116943E-2</v>
      </c>
      <c r="M1746">
        <f>'EDA &amp; Statistics'!M1767-'EDA &amp; Statistics'!M1766</f>
        <v>2.1000027656555176E-2</v>
      </c>
      <c r="N1746">
        <f>'EDA &amp; Statistics'!N1767-'EDA &amp; Statistics'!N1766</f>
        <v>1.4999985694885254E-2</v>
      </c>
      <c r="O1746">
        <f>'EDA &amp; Statistics'!O1767-'EDA &amp; Statistics'!O1766</f>
        <v>7.4999332427978516E-3</v>
      </c>
      <c r="P1746">
        <f>'EDA &amp; Statistics'!P1767-'EDA &amp; Statistics'!P1766</f>
        <v>-9.1085433959960938E-3</v>
      </c>
      <c r="R1746" s="9">
        <v>41150</v>
      </c>
      <c r="S1746" s="20">
        <f>('EDA &amp; Statistics'!B1767-'EDA &amp; Statistics'!B1766)/'EDA &amp; Statistics'!B1766</f>
        <v>-6.7153863727385174E-3</v>
      </c>
      <c r="T1746" s="20">
        <f>('EDA &amp; Statistics'!C1767-'EDA &amp; Statistics'!C1766)/'EDA &amp; Statistics'!C1766</f>
        <v>2.0388731304208936E-2</v>
      </c>
      <c r="U1746" s="20">
        <f>('EDA &amp; Statistics'!D1767-'EDA &amp; Statistics'!D1766)/'EDA &amp; Statistics'!D1766</f>
        <v>1.7297524345356658E-2</v>
      </c>
      <c r="V1746" s="20">
        <f>('EDA &amp; Statistics'!E1767-'EDA &amp; Statistics'!E1766)/'EDA &amp; Statistics'!E1766</f>
        <v>-9.114068680219637E-3</v>
      </c>
      <c r="W1746" s="20">
        <f>('EDA &amp; Statistics'!F1767-'EDA &amp; Statistics'!F1766)/'EDA &amp; Statistics'!F1766</f>
        <v>-9.8684117652041263E-3</v>
      </c>
      <c r="X1746" s="20">
        <f>('EDA &amp; Statistics'!G1767-'EDA &amp; Statistics'!G1766)/'EDA &amp; Statistics'!G1766</f>
        <v>-1.0622180582786165E-2</v>
      </c>
      <c r="Y1746" s="20">
        <f>('EDA &amp; Statistics'!H1767-'EDA &amp; Statistics'!H1766)/'EDA &amp; Statistics'!H1766</f>
        <v>1.6393426604503259E-2</v>
      </c>
      <c r="Z1746" s="20">
        <f>('EDA &amp; Statistics'!I1767-'EDA &amp; Statistics'!I1766)/'EDA &amp; Statistics'!I1766</f>
        <v>-3.1813583474786383E-3</v>
      </c>
      <c r="AA1746" s="20">
        <f>('EDA &amp; Statistics'!J1767-'EDA &amp; Statistics'!J1766)/'EDA &amp; Statistics'!J1766</f>
        <v>-9.6819047685628313E-3</v>
      </c>
      <c r="AB1746" s="20">
        <f>('EDA &amp; Statistics'!K1767-'EDA &amp; Statistics'!K1766)/'EDA &amp; Statistics'!K1766</f>
        <v>-5.6426428629554447E-3</v>
      </c>
      <c r="AC1746" s="20">
        <f>('EDA &amp; Statistics'!L1767-'EDA &amp; Statistics'!L1766)/'EDA &amp; Statistics'!L1766</f>
        <v>2.0042187261569637E-2</v>
      </c>
      <c r="AD1746" s="20">
        <f>('EDA &amp; Statistics'!M1767-'EDA &amp; Statistics'!M1766)/'EDA &amp; Statistics'!M1766</f>
        <v>1.2237778633484988E-2</v>
      </c>
      <c r="AE1746" s="20">
        <f>('EDA &amp; Statistics'!N1767-'EDA &amp; Statistics'!N1766)/'EDA &amp; Statistics'!N1766</f>
        <v>1.4251767751990314E-2</v>
      </c>
      <c r="AF1746" s="20">
        <f>('EDA &amp; Statistics'!O1767-'EDA &amp; Statistics'!O1766)/'EDA &amp; Statistics'!O1766</f>
        <v>3.9318129123500824E-3</v>
      </c>
      <c r="AG1746" s="20">
        <f>('EDA &amp; Statistics'!P1767-'EDA &amp; Statistics'!P1766)/'EDA &amp; Statistics'!P1766</f>
        <v>-9.1816418306026981E-4</v>
      </c>
    </row>
    <row r="1747" spans="1:33" x14ac:dyDescent="0.3">
      <c r="A1747" s="9">
        <v>41151</v>
      </c>
      <c r="B1747">
        <f>'EDA &amp; Statistics'!B1768-'EDA &amp; Statistics'!B1767</f>
        <v>-2.3369789123535156E-3</v>
      </c>
      <c r="C1747">
        <f>'EDA &amp; Statistics'!C1768-'EDA &amp; Statistics'!C1767</f>
        <v>-2.8490006923675537E-2</v>
      </c>
      <c r="D1747">
        <f>'EDA &amp; Statistics'!D1768-'EDA &amp; Statistics'!D1767</f>
        <v>-2.415001392364502E-2</v>
      </c>
      <c r="E1747">
        <f>'EDA &amp; Statistics'!E1768-'EDA &amp; Statistics'!E1767</f>
        <v>9.7641406789036878E-4</v>
      </c>
      <c r="F1747">
        <f>'EDA &amp; Statistics'!F1768-'EDA &amp; Statistics'!F1767</f>
        <v>2.499997615814209E-3</v>
      </c>
      <c r="G1747">
        <f>'EDA &amp; Statistics'!G1768-'EDA &amp; Statistics'!G1767</f>
        <v>6.2500238418579102E-3</v>
      </c>
      <c r="H1747">
        <f>'EDA &amp; Statistics'!H1768-'EDA &amp; Statistics'!H1767</f>
        <v>-3.7000000476837158E-2</v>
      </c>
      <c r="I1747">
        <f>'EDA &amp; Statistics'!I1768-'EDA &amp; Statistics'!I1767</f>
        <v>-4.0000021457672119E-2</v>
      </c>
      <c r="J1747">
        <f>'EDA &amp; Statistics'!J1768-'EDA &amp; Statistics'!J1767</f>
        <v>-6.4999818801879883E-2</v>
      </c>
      <c r="K1747">
        <f>'EDA &amp; Statistics'!K1768-'EDA &amp; Statistics'!K1767</f>
        <v>-6.25E-2</v>
      </c>
      <c r="L1747">
        <f>'EDA &amp; Statistics'!L1768-'EDA &amp; Statistics'!L1767</f>
        <v>-4.2999982833862305E-2</v>
      </c>
      <c r="M1747">
        <f>'EDA &amp; Statistics'!M1768-'EDA &amp; Statistics'!M1767</f>
        <v>-4.4000029563903809E-2</v>
      </c>
      <c r="N1747">
        <f>'EDA &amp; Statistics'!N1768-'EDA &amp; Statistics'!N1767</f>
        <v>-3.4999966621398926E-2</v>
      </c>
      <c r="O1747">
        <f>'EDA &amp; Statistics'!O1768-'EDA &amp; Statistics'!O1767</f>
        <v>-4.4999957084655762E-2</v>
      </c>
      <c r="P1747">
        <f>'EDA &amp; Statistics'!P1768-'EDA &amp; Statistics'!P1767</f>
        <v>-0.10840320587158203</v>
      </c>
      <c r="R1747" s="9">
        <v>41151</v>
      </c>
      <c r="S1747" s="20">
        <f>('EDA &amp; Statistics'!B1768-'EDA &amp; Statistics'!B1767)/'EDA &amp; Statistics'!B1767</f>
        <v>-5.9464962453339197E-3</v>
      </c>
      <c r="T1747" s="20">
        <f>('EDA &amp; Statistics'!C1768-'EDA &amp; Statistics'!C1767)/'EDA &amp; Statistics'!C1767</f>
        <v>-3.282977445005425E-2</v>
      </c>
      <c r="U1747" s="20">
        <f>('EDA &amp; Statistics'!D1768-'EDA &amp; Statistics'!D1767)/'EDA &amp; Statistics'!D1767</f>
        <v>-1.3821332069809036E-2</v>
      </c>
      <c r="V1747" s="20">
        <f>('EDA &amp; Statistics'!E1768-'EDA &amp; Statistics'!E1767)/'EDA &amp; Statistics'!E1767</f>
        <v>5.6213240422180325E-3</v>
      </c>
      <c r="W1747" s="20">
        <f>('EDA &amp; Statistics'!F1768-'EDA &amp; Statistics'!F1767)/'EDA &amp; Statistics'!F1767</f>
        <v>6.6445119567709885E-3</v>
      </c>
      <c r="X1747" s="20">
        <f>('EDA &amp; Statistics'!G1768-'EDA &amp; Statistics'!G1767)/'EDA &amp; Statistics'!G1767</f>
        <v>7.6687409326890964E-3</v>
      </c>
      <c r="Y1747" s="20">
        <f>('EDA &amp; Statistics'!H1768-'EDA &amp; Statistics'!H1767)/'EDA &amp; Statistics'!H1767</f>
        <v>-0.11935483932991305</v>
      </c>
      <c r="Z1747" s="20">
        <f>('EDA &amp; Statistics'!I1768-'EDA &amp; Statistics'!I1767)/'EDA &amp; Statistics'!I1767</f>
        <v>-4.2553214424603074E-2</v>
      </c>
      <c r="AA1747" s="20">
        <f>('EDA &amp; Statistics'!J1768-'EDA &amp; Statistics'!J1767)/'EDA &amp; Statistics'!J1767</f>
        <v>-1.8156374353938916E-2</v>
      </c>
      <c r="AB1747" s="20">
        <f>('EDA &amp; Statistics'!K1768-'EDA &amp; Statistics'!K1767)/'EDA &amp; Statistics'!K1767</f>
        <v>-1.5762925940212558E-2</v>
      </c>
      <c r="AC1747" s="20">
        <f>('EDA &amp; Statistics'!L1768-'EDA &amp; Statistics'!L1767)/'EDA &amp; Statistics'!L1767</f>
        <v>-4.4467406923064029E-2</v>
      </c>
      <c r="AD1747" s="20">
        <f>('EDA &amp; Statistics'!M1768-'EDA &amp; Statistics'!M1767)/'EDA &amp; Statistics'!M1767</f>
        <v>-2.5331047699363642E-2</v>
      </c>
      <c r="AE1747" s="20">
        <f>('EDA &amp; Statistics'!N1768-'EDA &amp; Statistics'!N1767)/'EDA &amp; Statistics'!N1767</f>
        <v>-3.278685412434551E-2</v>
      </c>
      <c r="AF1747" s="20">
        <f>('EDA &amp; Statistics'!O1768-'EDA &amp; Statistics'!O1767)/'EDA &amp; Statistics'!O1767</f>
        <v>-2.3498672574965525E-2</v>
      </c>
      <c r="AG1747" s="20">
        <f>('EDA &amp; Statistics'!P1768-'EDA &amp; Statistics'!P1767)/'EDA &amp; Statistics'!P1767</f>
        <v>-1.0937359276601871E-2</v>
      </c>
    </row>
    <row r="1748" spans="1:33" x14ac:dyDescent="0.3">
      <c r="A1748" s="9">
        <v>41152</v>
      </c>
      <c r="B1748">
        <f>'EDA &amp; Statistics'!B1769-'EDA &amp; Statistics'!B1768</f>
        <v>-2.0140022039413452E-2</v>
      </c>
      <c r="C1748">
        <f>'EDA &amp; Statistics'!C1769-'EDA &amp; Statistics'!C1768</f>
        <v>-6.707000732421875E-2</v>
      </c>
      <c r="D1748">
        <f>'EDA &amp; Statistics'!D1769-'EDA &amp; Statistics'!D1768</f>
        <v>-5.6169986724853516E-2</v>
      </c>
      <c r="E1748">
        <f>'EDA &amp; Statistics'!E1769-'EDA &amp; Statistics'!E1768</f>
        <v>-2.3928787905279636E-3</v>
      </c>
      <c r="F1748">
        <f>'EDA &amp; Statistics'!F1769-'EDA &amp; Statistics'!F1768</f>
        <v>-3.7499964237213135E-3</v>
      </c>
      <c r="G1748">
        <f>'EDA &amp; Statistics'!G1769-'EDA &amp; Statistics'!G1768</f>
        <v>-4.999995231628418E-3</v>
      </c>
      <c r="H1748">
        <f>'EDA &amp; Statistics'!H1769-'EDA &amp; Statistics'!H1768</f>
        <v>1.4999985694885254E-2</v>
      </c>
      <c r="I1748">
        <f>'EDA &amp; Statistics'!I1769-'EDA &amp; Statistics'!I1768</f>
        <v>2.0000040531158447E-2</v>
      </c>
      <c r="J1748">
        <f>'EDA &amp; Statistics'!J1769-'EDA &amp; Statistics'!J1768</f>
        <v>-7.0000171661376953E-2</v>
      </c>
      <c r="K1748">
        <f>'EDA &amp; Statistics'!K1769-'EDA &amp; Statistics'!K1768</f>
        <v>-4.4999837875366211E-2</v>
      </c>
      <c r="L1748">
        <f>'EDA &amp; Statistics'!L1769-'EDA &amp; Statistics'!L1768</f>
        <v>1.7999947071075439E-2</v>
      </c>
      <c r="M1748">
        <f>'EDA &amp; Statistics'!M1769-'EDA &amp; Statistics'!M1768</f>
        <v>1.8000006675720215E-2</v>
      </c>
      <c r="N1748">
        <f>'EDA &amp; Statistics'!N1769-'EDA &amp; Statistics'!N1768</f>
        <v>-2.5000572204589844E-3</v>
      </c>
      <c r="O1748">
        <f>'EDA &amp; Statistics'!O1769-'EDA &amp; Statistics'!O1768</f>
        <v>1.250004768371582E-2</v>
      </c>
      <c r="P1748">
        <f>'EDA &amp; Statistics'!P1769-'EDA &amp; Statistics'!P1768</f>
        <v>-6.8819999694824219E-2</v>
      </c>
      <c r="R1748" s="9">
        <v>41152</v>
      </c>
      <c r="S1748" s="20">
        <f>('EDA &amp; Statistics'!B1769-'EDA &amp; Statistics'!B1768)/'EDA &amp; Statistics'!B1768</f>
        <v>-5.1553307855225945E-2</v>
      </c>
      <c r="T1748" s="20">
        <f>('EDA &amp; Statistics'!C1769-'EDA &amp; Statistics'!C1768)/'EDA &amp; Statistics'!C1768</f>
        <v>-7.9909935430668974E-2</v>
      </c>
      <c r="U1748" s="20">
        <f>('EDA &amp; Statistics'!D1769-'EDA &amp; Statistics'!D1768)/'EDA &amp; Statistics'!D1768</f>
        <v>-3.259727025499435E-2</v>
      </c>
      <c r="V1748" s="20">
        <f>('EDA &amp; Statistics'!E1769-'EDA &amp; Statistics'!E1768)/'EDA &amp; Statistics'!E1768</f>
        <v>-1.3699061627006556E-2</v>
      </c>
      <c r="W1748" s="20">
        <f>('EDA &amp; Statistics'!F1769-'EDA &amp; Statistics'!F1768)/'EDA &amp; Statistics'!F1768</f>
        <v>-9.9009807501781646E-3</v>
      </c>
      <c r="X1748" s="20">
        <f>('EDA &amp; Statistics'!G1769-'EDA &amp; Statistics'!G1768)/'EDA &amp; Statistics'!G1768</f>
        <v>-6.0882740955716637E-3</v>
      </c>
      <c r="Y1748" s="20">
        <f>('EDA &amp; Statistics'!H1769-'EDA &amp; Statistics'!H1768)/'EDA &amp; Statistics'!H1768</f>
        <v>5.4945002161487101E-2</v>
      </c>
      <c r="Z1748" s="20">
        <f>('EDA &amp; Statistics'!I1769-'EDA &amp; Statistics'!I1768)/'EDA &amp; Statistics'!I1768</f>
        <v>2.2222267845531777E-2</v>
      </c>
      <c r="AA1748" s="20">
        <f>('EDA &amp; Statistics'!J1769-'EDA &amp; Statistics'!J1768)/'EDA &amp; Statistics'!J1768</f>
        <v>-1.9914699736057414E-2</v>
      </c>
      <c r="AB1748" s="20">
        <f>('EDA &amp; Statistics'!K1769-'EDA &amp; Statistics'!K1768)/'EDA &amp; Statistics'!K1768</f>
        <v>-1.1531028536856459E-2</v>
      </c>
      <c r="AC1748" s="20">
        <f>('EDA &amp; Statistics'!L1769-'EDA &amp; Statistics'!L1768)/'EDA &amp; Statistics'!L1768</f>
        <v>1.9480461675375569E-2</v>
      </c>
      <c r="AD1748" s="20">
        <f>('EDA &amp; Statistics'!M1769-'EDA &amp; Statistics'!M1768)/'EDA &amp; Statistics'!M1768</f>
        <v>1.0632018376679254E-2</v>
      </c>
      <c r="AE1748" s="20">
        <f>('EDA &amp; Statistics'!N1769-'EDA &amp; Statistics'!N1768)/'EDA &amp; Statistics'!N1768</f>
        <v>-2.4213628582888495E-3</v>
      </c>
      <c r="AF1748" s="20">
        <f>('EDA &amp; Statistics'!O1769-'EDA &amp; Statistics'!O1768)/'EDA &amp; Statistics'!O1768</f>
        <v>6.6845174608778377E-3</v>
      </c>
      <c r="AG1748" s="20">
        <f>('EDA &amp; Statistics'!P1769-'EDA &amp; Statistics'!P1768)/'EDA &amp; Statistics'!P1768</f>
        <v>-7.0203897068788108E-3</v>
      </c>
    </row>
    <row r="1749" spans="1:33" x14ac:dyDescent="0.3">
      <c r="A1749" s="9">
        <v>41155</v>
      </c>
      <c r="B1749">
        <f>'EDA &amp; Statistics'!B1770-'EDA &amp; Statistics'!B1769</f>
        <v>0</v>
      </c>
      <c r="C1749">
        <f>'EDA &amp; Statistics'!C1770-'EDA &amp; Statistics'!C1769</f>
        <v>0</v>
      </c>
      <c r="D1749">
        <f>'EDA &amp; Statistics'!D1770-'EDA &amp; Statistics'!D1769</f>
        <v>0</v>
      </c>
      <c r="E1749">
        <f>'EDA &amp; Statistics'!E1770-'EDA &amp; Statistics'!E1769</f>
        <v>-3.7248180298473377E-3</v>
      </c>
      <c r="F1749">
        <f>'EDA &amp; Statistics'!F1770-'EDA &amp; Statistics'!F1769</f>
        <v>-7.499992847442627E-3</v>
      </c>
      <c r="G1749">
        <f>'EDA &amp; Statistics'!G1770-'EDA &amp; Statistics'!G1769</f>
        <v>-1.5000045299530029E-2</v>
      </c>
      <c r="H1749">
        <f>'EDA &amp; Statistics'!H1770-'EDA &amp; Statistics'!H1769</f>
        <v>2.0000040531158447E-3</v>
      </c>
      <c r="I1749">
        <f>'EDA &amp; Statistics'!I1770-'EDA &amp; Statistics'!I1769</f>
        <v>7.9999566078186035E-3</v>
      </c>
      <c r="J1749">
        <f>'EDA &amp; Statistics'!J1770-'EDA &amp; Statistics'!J1769</f>
        <v>-1.4999866485595703E-2</v>
      </c>
      <c r="K1749">
        <f>'EDA &amp; Statistics'!K1770-'EDA &amp; Statistics'!K1769</f>
        <v>-1.250004768371582E-2</v>
      </c>
      <c r="L1749">
        <f>'EDA &amp; Statistics'!L1770-'EDA &amp; Statistics'!L1769</f>
        <v>2.1000027656555176E-2</v>
      </c>
      <c r="M1749">
        <f>'EDA &amp; Statistics'!M1770-'EDA &amp; Statistics'!M1769</f>
        <v>2.7000069618225098E-2</v>
      </c>
      <c r="N1749">
        <f>'EDA &amp; Statistics'!N1770-'EDA &amp; Statistics'!N1769</f>
        <v>2.5000572204589844E-3</v>
      </c>
      <c r="O1749">
        <f>'EDA &amp; Statistics'!O1770-'EDA &amp; Statistics'!O1769</f>
        <v>7.4999332427978516E-3</v>
      </c>
      <c r="P1749">
        <f>'EDA &amp; Statistics'!P1770-'EDA &amp; Statistics'!P1769</f>
        <v>0</v>
      </c>
      <c r="R1749" s="9">
        <v>41155</v>
      </c>
      <c r="S1749" s="20">
        <f>('EDA &amp; Statistics'!B1770-'EDA &amp; Statistics'!B1769)/'EDA &amp; Statistics'!B1769</f>
        <v>0</v>
      </c>
      <c r="T1749" s="20">
        <f>('EDA &amp; Statistics'!C1770-'EDA &amp; Statistics'!C1769)/'EDA &amp; Statistics'!C1769</f>
        <v>0</v>
      </c>
      <c r="U1749" s="20">
        <f>('EDA &amp; Statistics'!D1770-'EDA &amp; Statistics'!D1769)/'EDA &amp; Statistics'!D1769</f>
        <v>0</v>
      </c>
      <c r="V1749" s="20">
        <f>('EDA &amp; Statistics'!E1770-'EDA &amp; Statistics'!E1769)/'EDA &amp; Statistics'!E1769</f>
        <v>-2.16205000145787E-2</v>
      </c>
      <c r="W1749" s="20">
        <f>('EDA &amp; Statistics'!F1770-'EDA &amp; Statistics'!F1769)/'EDA &amp; Statistics'!F1769</f>
        <v>-1.9999980926513672E-2</v>
      </c>
      <c r="X1749" s="20">
        <f>('EDA &amp; Statistics'!G1770-'EDA &amp; Statistics'!G1769)/'EDA &amp; Statistics'!G1769</f>
        <v>-1.8376777724446989E-2</v>
      </c>
      <c r="Y1749" s="20">
        <f>('EDA &amp; Statistics'!H1770-'EDA &amp; Statistics'!H1769)/'EDA &amp; Statistics'!H1769</f>
        <v>6.9444588167070168E-3</v>
      </c>
      <c r="Z1749" s="20">
        <f>('EDA &amp; Statistics'!I1770-'EDA &amp; Statistics'!I1769)/'EDA &amp; Statistics'!I1769</f>
        <v>8.6956048507554791E-3</v>
      </c>
      <c r="AA1749" s="20">
        <f>('EDA &amp; Statistics'!J1770-'EDA &amp; Statistics'!J1769)/'EDA &amp; Statistics'!J1769</f>
        <v>-4.3540977579863823E-3</v>
      </c>
      <c r="AB1749" s="20">
        <f>('EDA &amp; Statistics'!K1770-'EDA &amp; Statistics'!K1769)/'EDA &amp; Statistics'!K1769</f>
        <v>-3.2404529971455285E-3</v>
      </c>
      <c r="AC1749" s="20">
        <f>('EDA &amp; Statistics'!L1770-'EDA &amp; Statistics'!L1769)/'EDA &amp; Statistics'!L1769</f>
        <v>2.2293023655768105E-2</v>
      </c>
      <c r="AD1749" s="20">
        <f>('EDA &amp; Statistics'!M1770-'EDA &amp; Statistics'!M1769)/'EDA &amp; Statistics'!M1769</f>
        <v>1.578028647574415E-2</v>
      </c>
      <c r="AE1749" s="20">
        <f>('EDA &amp; Statistics'!N1770-'EDA &amp; Statistics'!N1769)/'EDA &amp; Statistics'!N1769</f>
        <v>2.4272400872843497E-3</v>
      </c>
      <c r="AF1749" s="20">
        <f>('EDA &amp; Statistics'!O1770-'EDA &amp; Statistics'!O1769)/'EDA &amp; Statistics'!O1769</f>
        <v>3.9840281720197913E-3</v>
      </c>
      <c r="AG1749" s="20">
        <f>('EDA &amp; Statistics'!P1770-'EDA &amp; Statistics'!P1769)/'EDA &amp; Statistics'!P1769</f>
        <v>0</v>
      </c>
    </row>
    <row r="1750" spans="1:33" x14ac:dyDescent="0.3">
      <c r="A1750" s="9">
        <v>41156</v>
      </c>
      <c r="B1750">
        <f>'EDA &amp; Statistics'!B1771-'EDA &amp; Statistics'!B1770</f>
        <v>-1.9569993019104004E-3</v>
      </c>
      <c r="C1750">
        <f>'EDA &amp; Statistics'!C1771-'EDA &amp; Statistics'!C1770</f>
        <v>1.7059981822967529E-2</v>
      </c>
      <c r="D1750">
        <f>'EDA &amp; Statistics'!D1771-'EDA &amp; Statistics'!D1770</f>
        <v>1.1969923973083496E-2</v>
      </c>
      <c r="E1750">
        <f>'EDA &amp; Statistics'!E1771-'EDA &amp; Statistics'!E1770</f>
        <v>6.2073987157121313E-4</v>
      </c>
      <c r="F1750">
        <f>'EDA &amp; Statistics'!F1771-'EDA &amp; Statistics'!F1770</f>
        <v>1.2499988079071045E-3</v>
      </c>
      <c r="G1750">
        <f>'EDA &amp; Statistics'!G1771-'EDA &amp; Statistics'!G1770</f>
        <v>2.499997615814209E-3</v>
      </c>
      <c r="H1750">
        <f>'EDA &amp; Statistics'!H1771-'EDA &amp; Statistics'!H1770</f>
        <v>0</v>
      </c>
      <c r="I1750">
        <f>'EDA &amp; Statistics'!I1771-'EDA &amp; Statistics'!I1770</f>
        <v>-9.9999904632568359E-3</v>
      </c>
      <c r="J1750">
        <f>'EDA &amp; Statistics'!J1771-'EDA &amp; Statistics'!J1770</f>
        <v>-2.5000572204589844E-3</v>
      </c>
      <c r="K1750">
        <f>'EDA &amp; Statistics'!K1771-'EDA &amp; Statistics'!K1770</f>
        <v>1.7499923706054688E-2</v>
      </c>
      <c r="L1750">
        <f>'EDA &amp; Statistics'!L1771-'EDA &amp; Statistics'!L1770</f>
        <v>-8.0000162124633789E-3</v>
      </c>
      <c r="M1750">
        <f>'EDA &amp; Statistics'!M1771-'EDA &amp; Statistics'!M1770</f>
        <v>9.9992752075195313E-4</v>
      </c>
      <c r="N1750">
        <f>'EDA &amp; Statistics'!N1771-'EDA &amp; Statistics'!N1770</f>
        <v>-7.5000524520874023E-3</v>
      </c>
      <c r="O1750">
        <f>'EDA &amp; Statistics'!O1771-'EDA &amp; Statistics'!O1770</f>
        <v>-1.7500042915344238E-2</v>
      </c>
      <c r="P1750">
        <f>'EDA &amp; Statistics'!P1771-'EDA &amp; Statistics'!P1770</f>
        <v>8.4705352783203125E-3</v>
      </c>
      <c r="R1750" s="9">
        <v>41156</v>
      </c>
      <c r="S1750" s="20">
        <f>('EDA &amp; Statistics'!B1771-'EDA &amp; Statistics'!B1770)/'EDA &amp; Statistics'!B1770</f>
        <v>-5.2817074169276852E-3</v>
      </c>
      <c r="T1750" s="20">
        <f>('EDA &amp; Statistics'!C1771-'EDA &amp; Statistics'!C1770)/'EDA &amp; Statistics'!C1770</f>
        <v>2.2091268237882929E-2</v>
      </c>
      <c r="U1750" s="20">
        <f>('EDA &amp; Statistics'!D1771-'EDA &amp; Statistics'!D1770)/'EDA &amp; Statistics'!D1770</f>
        <v>7.1806043089489846E-3</v>
      </c>
      <c r="V1750" s="20">
        <f>('EDA &amp; Statistics'!E1771-'EDA &amp; Statistics'!E1770)/'EDA &amp; Statistics'!E1770</f>
        <v>3.6826714120707462E-3</v>
      </c>
      <c r="W1750" s="20">
        <f>('EDA &amp; Statistics'!F1771-'EDA &amp; Statistics'!F1770)/'EDA &amp; Statistics'!F1770</f>
        <v>3.4013572342277598E-3</v>
      </c>
      <c r="X1750" s="20">
        <f>('EDA &amp; Statistics'!G1771-'EDA &amp; Statistics'!G1770)/'EDA &amp; Statistics'!G1770</f>
        <v>3.1201219036827601E-3</v>
      </c>
      <c r="Y1750" s="20">
        <f>('EDA &amp; Statistics'!H1771-'EDA &amp; Statistics'!H1770)/'EDA &amp; Statistics'!H1770</f>
        <v>0</v>
      </c>
      <c r="Z1750" s="20">
        <f>('EDA &amp; Statistics'!I1771-'EDA &amp; Statistics'!I1770)/'EDA &amp; Statistics'!I1770</f>
        <v>-1.0775852102374063E-2</v>
      </c>
      <c r="AA1750" s="20">
        <f>('EDA &amp; Statistics'!J1771-'EDA &amp; Statistics'!J1770)/'EDA &amp; Statistics'!J1770</f>
        <v>-7.2887964192449532E-4</v>
      </c>
      <c r="AB1750" s="20">
        <f>('EDA &amp; Statistics'!K1771-'EDA &amp; Statistics'!K1770)/'EDA &amp; Statistics'!K1770</f>
        <v>4.5513455333783216E-3</v>
      </c>
      <c r="AC1750" s="20">
        <f>('EDA &amp; Statistics'!L1771-'EDA &amp; Statistics'!L1770)/'EDA &amp; Statistics'!L1770</f>
        <v>-8.30738963283972E-3</v>
      </c>
      <c r="AD1750" s="20">
        <f>('EDA &amp; Statistics'!M1771-'EDA &amp; Statistics'!M1770)/'EDA &amp; Statistics'!M1770</f>
        <v>5.7533227874039547E-4</v>
      </c>
      <c r="AE1750" s="20">
        <f>('EDA &amp; Statistics'!N1771-'EDA &amp; Statistics'!N1770)/'EDA &amp; Statistics'!N1770</f>
        <v>-7.2639731179307164E-3</v>
      </c>
      <c r="AF1750" s="20">
        <f>('EDA &amp; Statistics'!O1771-'EDA &amp; Statistics'!O1770)/'EDA &amp; Statistics'!O1770</f>
        <v>-9.2592820358726614E-3</v>
      </c>
      <c r="AG1750" s="20">
        <f>('EDA &amp; Statistics'!P1771-'EDA &amp; Statistics'!P1770)/'EDA &amp; Statistics'!P1770</f>
        <v>8.7019599298356716E-4</v>
      </c>
    </row>
    <row r="1751" spans="1:33" x14ac:dyDescent="0.3">
      <c r="A1751" s="9">
        <v>41157</v>
      </c>
      <c r="B1751">
        <f>'EDA &amp; Statistics'!B1772-'EDA &amp; Statistics'!B1771</f>
        <v>-1.6759932041168213E-3</v>
      </c>
      <c r="C1751">
        <f>'EDA &amp; Statistics'!C1772-'EDA &amp; Statistics'!C1771</f>
        <v>-6.8998336791992188E-4</v>
      </c>
      <c r="D1751">
        <f>'EDA &amp; Statistics'!D1772-'EDA &amp; Statistics'!D1771</f>
        <v>1.0310053825378418E-2</v>
      </c>
      <c r="E1751">
        <f>'EDA &amp; Statistics'!E1772-'EDA &amp; Statistics'!E1771</f>
        <v>-3.103430193346024E-3</v>
      </c>
      <c r="F1751">
        <f>'EDA &amp; Statistics'!F1772-'EDA &amp; Statistics'!F1771</f>
        <v>-6.2499940395355225E-3</v>
      </c>
      <c r="G1751">
        <f>'EDA &amp; Statistics'!G1772-'EDA &amp; Statistics'!G1771</f>
        <v>-1.2499988079071045E-2</v>
      </c>
      <c r="H1751">
        <f>'EDA &amp; Statistics'!H1772-'EDA &amp; Statistics'!H1771</f>
        <v>1.0000020265579224E-2</v>
      </c>
      <c r="I1751">
        <f>'EDA &amp; Statistics'!I1772-'EDA &amp; Statistics'!I1771</f>
        <v>4.999995231628418E-3</v>
      </c>
      <c r="J1751">
        <f>'EDA &amp; Statistics'!J1772-'EDA &amp; Statistics'!J1771</f>
        <v>-5.2500009536743164E-2</v>
      </c>
      <c r="K1751">
        <f>'EDA &amp; Statistics'!K1772-'EDA &amp; Statistics'!K1771</f>
        <v>-6.25E-2</v>
      </c>
      <c r="L1751">
        <f>'EDA &amp; Statistics'!L1772-'EDA &amp; Statistics'!L1771</f>
        <v>7.0000290870666504E-3</v>
      </c>
      <c r="M1751">
        <f>'EDA &amp; Statistics'!M1772-'EDA &amp; Statistics'!M1771</f>
        <v>2.4000048637390137E-2</v>
      </c>
      <c r="N1751">
        <f>'EDA &amp; Statistics'!N1772-'EDA &amp; Statistics'!N1771</f>
        <v>0</v>
      </c>
      <c r="O1751">
        <f>'EDA &amp; Statistics'!O1772-'EDA &amp; Statistics'!O1771</f>
        <v>-2.4999380111694336E-3</v>
      </c>
      <c r="P1751">
        <f>'EDA &amp; Statistics'!P1772-'EDA &amp; Statistics'!P1771</f>
        <v>-1.000213623046875E-2</v>
      </c>
      <c r="R1751" s="9">
        <v>41157</v>
      </c>
      <c r="S1751" s="20">
        <f>('EDA &amp; Statistics'!B1772-'EDA &amp; Statistics'!B1771)/'EDA &amp; Statistics'!B1771</f>
        <v>-4.5473231462686029E-3</v>
      </c>
      <c r="T1751" s="20">
        <f>('EDA &amp; Statistics'!C1772-'EDA &amp; Statistics'!C1771)/'EDA &amp; Statistics'!C1771</f>
        <v>-8.7416019906929427E-4</v>
      </c>
      <c r="U1751" s="20">
        <f>('EDA &amp; Statistics'!D1772-'EDA &amp; Statistics'!D1771)/'EDA &amp; Statistics'!D1771</f>
        <v>6.1407749601623905E-3</v>
      </c>
      <c r="V1751" s="20">
        <f>('EDA &amp; Statistics'!E1772-'EDA &amp; Statistics'!E1771)/'EDA &amp; Statistics'!E1771</f>
        <v>-1.8344204507091018E-2</v>
      </c>
      <c r="W1751" s="20">
        <f>('EDA &amp; Statistics'!F1772-'EDA &amp; Statistics'!F1771)/'EDA &amp; Statistics'!F1771</f>
        <v>-1.6949136104436064E-2</v>
      </c>
      <c r="X1751" s="20">
        <f>('EDA &amp; Statistics'!G1772-'EDA &amp; Statistics'!G1771)/'EDA &amp; Statistics'!G1771</f>
        <v>-1.5552085116992334E-2</v>
      </c>
      <c r="Y1751" s="20">
        <f>('EDA &amp; Statistics'!H1772-'EDA &amp; Statistics'!H1771)/'EDA &amp; Statistics'!H1771</f>
        <v>3.448282949422888E-2</v>
      </c>
      <c r="Z1751" s="20">
        <f>('EDA &amp; Statistics'!I1772-'EDA &amp; Statistics'!I1771)/'EDA &amp; Statistics'!I1771</f>
        <v>5.4466180012263752E-3</v>
      </c>
      <c r="AA1751" s="20">
        <f>('EDA &amp; Statistics'!J1772-'EDA &amp; Statistics'!J1771)/'EDA &amp; Statistics'!J1771</f>
        <v>-1.5317289391879244E-2</v>
      </c>
      <c r="AB1751" s="20">
        <f>('EDA &amp; Statistics'!K1772-'EDA &amp; Statistics'!K1771)/'EDA &amp; Statistics'!K1771</f>
        <v>-1.6181229973224898E-2</v>
      </c>
      <c r="AC1751" s="20">
        <f>('EDA &amp; Statistics'!L1772-'EDA &amp; Statistics'!L1771)/'EDA &amp; Statistics'!L1771</f>
        <v>7.3298735176933116E-3</v>
      </c>
      <c r="AD1751" s="20">
        <f>('EDA &amp; Statistics'!M1772-'EDA &amp; Statistics'!M1771)/'EDA &amp; Statistics'!M1771</f>
        <v>1.3801063341401496E-2</v>
      </c>
      <c r="AE1751" s="20">
        <f>('EDA &amp; Statistics'!N1772-'EDA &amp; Statistics'!N1771)/'EDA &amp; Statistics'!N1771</f>
        <v>0</v>
      </c>
      <c r="AF1751" s="20">
        <f>('EDA &amp; Statistics'!O1772-'EDA &amp; Statistics'!O1771)/'EDA &amp; Statistics'!O1771</f>
        <v>-1.3350804205945785E-3</v>
      </c>
      <c r="AG1751" s="20">
        <f>('EDA &amp; Statistics'!P1772-'EDA &amp; Statistics'!P1771)/'EDA &amp; Statistics'!P1771</f>
        <v>-1.0266472117933651E-3</v>
      </c>
    </row>
    <row r="1752" spans="1:33" x14ac:dyDescent="0.3">
      <c r="A1752" s="9">
        <v>41158</v>
      </c>
      <c r="B1752">
        <f>'EDA &amp; Statistics'!B1773-'EDA &amp; Statistics'!B1772</f>
        <v>1.2434989213943481E-2</v>
      </c>
      <c r="C1752">
        <f>'EDA &amp; Statistics'!C1773-'EDA &amp; Statistics'!C1772</f>
        <v>5.8399975299835205E-2</v>
      </c>
      <c r="D1752">
        <f>'EDA &amp; Statistics'!D1773-'EDA &amp; Statistics'!D1772</f>
        <v>8.8670015335083008E-2</v>
      </c>
      <c r="E1752">
        <f>'EDA &amp; Statistics'!E1773-'EDA &amp; Statistics'!E1772</f>
        <v>2.1251935285933055E-3</v>
      </c>
      <c r="F1752">
        <f>'EDA &amp; Statistics'!F1773-'EDA &amp; Statistics'!F1772</f>
        <v>3.7499964237213135E-3</v>
      </c>
      <c r="G1752">
        <f>'EDA &amp; Statistics'!G1773-'EDA &amp; Statistics'!G1772</f>
        <v>6.2500238418579102E-3</v>
      </c>
      <c r="H1752">
        <f>'EDA &amp; Statistics'!H1773-'EDA &amp; Statistics'!H1772</f>
        <v>3.4999996423721313E-2</v>
      </c>
      <c r="I1752">
        <f>'EDA &amp; Statistics'!I1773-'EDA &amp; Statistics'!I1772</f>
        <v>4.1999995708465576E-2</v>
      </c>
      <c r="J1752">
        <f>'EDA &amp; Statistics'!J1773-'EDA &amp; Statistics'!J1772</f>
        <v>4.5000076293945313E-2</v>
      </c>
      <c r="K1752">
        <f>'EDA &amp; Statistics'!K1773-'EDA &amp; Statistics'!K1772</f>
        <v>4.2500019073486328E-2</v>
      </c>
      <c r="L1752">
        <f>'EDA &amp; Statistics'!L1773-'EDA &amp; Statistics'!L1772</f>
        <v>7.8999996185302734E-2</v>
      </c>
      <c r="M1752">
        <f>'EDA &amp; Statistics'!M1773-'EDA &amp; Statistics'!M1772</f>
        <v>9.0000033378601074E-2</v>
      </c>
      <c r="N1752">
        <f>'EDA &amp; Statistics'!N1773-'EDA &amp; Statistics'!N1772</f>
        <v>4.7500014305114746E-2</v>
      </c>
      <c r="O1752">
        <f>'EDA &amp; Statistics'!O1773-'EDA &amp; Statistics'!O1772</f>
        <v>5.9999942779541016E-2</v>
      </c>
      <c r="P1752">
        <f>'EDA &amp; Statistics'!P1773-'EDA &amp; Statistics'!P1772</f>
        <v>6.1352729797363281E-2</v>
      </c>
      <c r="R1752" s="9">
        <v>41158</v>
      </c>
      <c r="S1752" s="20">
        <f>('EDA &amp; Statistics'!B1773-'EDA &amp; Statistics'!B1772)/'EDA &amp; Statistics'!B1772</f>
        <v>3.3892870977958491E-2</v>
      </c>
      <c r="T1752" s="20">
        <f>('EDA &amp; Statistics'!C1773-'EDA &amp; Statistics'!C1772)/'EDA &amp; Statistics'!C1772</f>
        <v>7.4053378891511715E-2</v>
      </c>
      <c r="U1752" s="20">
        <f>('EDA &amp; Statistics'!D1773-'EDA &amp; Statistics'!D1772)/'EDA &amp; Statistics'!D1772</f>
        <v>5.2490448493847097E-2</v>
      </c>
      <c r="V1752" s="20">
        <f>('EDA &amp; Statistics'!E1773-'EDA &amp; Statistics'!E1772)/'EDA &amp; Statistics'!E1772</f>
        <v>1.2796645887351585E-2</v>
      </c>
      <c r="W1752" s="20">
        <f>('EDA &amp; Statistics'!F1773-'EDA &amp; Statistics'!F1772)/'EDA &amp; Statistics'!F1772</f>
        <v>1.0344817380417877E-2</v>
      </c>
      <c r="X1752" s="20">
        <f>('EDA &amp; Statistics'!G1773-'EDA &amp; Statistics'!G1772)/'EDA &amp; Statistics'!G1772</f>
        <v>7.8989243819120678E-3</v>
      </c>
      <c r="Y1752" s="20">
        <f>('EDA &amp; Statistics'!H1773-'EDA &amp; Statistics'!H1772)/'EDA &amp; Statistics'!H1772</f>
        <v>0.11666665010982155</v>
      </c>
      <c r="Z1752" s="20">
        <f>('EDA &amp; Statistics'!I1773-'EDA &amp; Statistics'!I1772)/'EDA &amp; Statistics'!I1772</f>
        <v>4.5503788414484124E-2</v>
      </c>
      <c r="AA1752" s="20">
        <f>('EDA &amp; Statistics'!J1773-'EDA &amp; Statistics'!J1772)/'EDA &amp; Statistics'!J1772</f>
        <v>1.3333355938946759E-2</v>
      </c>
      <c r="AB1752" s="20">
        <f>('EDA &amp; Statistics'!K1773-'EDA &amp; Statistics'!K1772)/'EDA &amp; Statistics'!K1772</f>
        <v>1.1184215685997707E-2</v>
      </c>
      <c r="AC1752" s="20">
        <f>('EDA &amp; Statistics'!L1773-'EDA &amp; Statistics'!L1772)/'EDA &amp; Statistics'!L1772</f>
        <v>8.2120577096872163E-2</v>
      </c>
      <c r="AD1752" s="20">
        <f>('EDA &amp; Statistics'!M1773-'EDA &amp; Statistics'!M1772)/'EDA &amp; Statistics'!M1772</f>
        <v>5.1049366304246988E-2</v>
      </c>
      <c r="AE1752" s="20">
        <f>('EDA &amp; Statistics'!N1773-'EDA &amp; Statistics'!N1772)/'EDA &amp; Statistics'!N1772</f>
        <v>4.6341478448762623E-2</v>
      </c>
      <c r="AF1752" s="20">
        <f>('EDA &amp; Statistics'!O1773-'EDA &amp; Statistics'!O1772)/'EDA &amp; Statistics'!O1772</f>
        <v>3.2085530816334376E-2</v>
      </c>
      <c r="AG1752" s="20">
        <f>('EDA &amp; Statistics'!P1773-'EDA &amp; Statistics'!P1772)/'EDA &amp; Statistics'!P1772</f>
        <v>6.3038874936430025E-3</v>
      </c>
    </row>
    <row r="1753" spans="1:33" x14ac:dyDescent="0.3">
      <c r="A1753" s="9">
        <v>41159</v>
      </c>
      <c r="B1753">
        <f>'EDA &amp; Statistics'!B1774-'EDA &amp; Statistics'!B1773</f>
        <v>-5.2609741687774658E-3</v>
      </c>
      <c r="C1753">
        <f>'EDA &amp; Statistics'!C1774-'EDA &amp; Statistics'!C1773</f>
        <v>-3.6739945411682129E-2</v>
      </c>
      <c r="D1753">
        <f>'EDA &amp; Statistics'!D1774-'EDA &amp; Statistics'!D1773</f>
        <v>-1.4490008354187012E-2</v>
      </c>
      <c r="E1753">
        <f>'EDA &amp; Statistics'!E1774-'EDA &amp; Statistics'!E1773</f>
        <v>3.7255450386140254E-3</v>
      </c>
      <c r="F1753">
        <f>'EDA &amp; Statistics'!F1774-'EDA &amp; Statistics'!F1773</f>
        <v>7.499992847442627E-3</v>
      </c>
      <c r="G1753">
        <f>'EDA &amp; Statistics'!G1774-'EDA &amp; Statistics'!G1773</f>
        <v>1.4999985694885254E-2</v>
      </c>
      <c r="H1753">
        <f>'EDA &amp; Statistics'!H1774-'EDA &amp; Statistics'!H1773</f>
        <v>2.5000005960464478E-2</v>
      </c>
      <c r="I1753">
        <f>'EDA &amp; Statistics'!I1774-'EDA &amp; Statistics'!I1773</f>
        <v>2.0000040531158447E-2</v>
      </c>
      <c r="J1753">
        <f>'EDA &amp; Statistics'!J1774-'EDA &amp; Statistics'!J1773</f>
        <v>7.9999923706054688E-2</v>
      </c>
      <c r="K1753">
        <f>'EDA &amp; Statistics'!K1774-'EDA &amp; Statistics'!K1773</f>
        <v>7.500004768371582E-2</v>
      </c>
      <c r="L1753">
        <f>'EDA &amp; Statistics'!L1774-'EDA &amp; Statistics'!L1773</f>
        <v>-2.3000001907348633E-2</v>
      </c>
      <c r="M1753">
        <f>'EDA &amp; Statistics'!M1774-'EDA &amp; Statistics'!M1773</f>
        <v>-2.5000095367431641E-2</v>
      </c>
      <c r="N1753">
        <f>'EDA &amp; Statistics'!N1774-'EDA &amp; Statistics'!N1773</f>
        <v>-7.4999332427978516E-3</v>
      </c>
      <c r="O1753">
        <f>'EDA &amp; Statistics'!O1774-'EDA &amp; Statistics'!O1773</f>
        <v>-1.9999980926513672E-2</v>
      </c>
      <c r="P1753">
        <f>'EDA &amp; Statistics'!P1774-'EDA &amp; Statistics'!P1773</f>
        <v>7.7152252197265625E-4</v>
      </c>
      <c r="R1753" s="9">
        <v>41159</v>
      </c>
      <c r="S1753" s="20">
        <f>('EDA &amp; Statistics'!B1774-'EDA &amp; Statistics'!B1773)/'EDA &amp; Statistics'!B1773</f>
        <v>-1.3869269083100436E-2</v>
      </c>
      <c r="T1753" s="20">
        <f>('EDA &amp; Statistics'!C1774-'EDA &amp; Statistics'!C1773)/'EDA &amp; Statistics'!C1773</f>
        <v>-4.3375536226841906E-2</v>
      </c>
      <c r="U1753" s="20">
        <f>('EDA &amp; Statistics'!D1774-'EDA &amp; Statistics'!D1773)/'EDA &amp; Statistics'!D1773</f>
        <v>-8.1499317637406862E-3</v>
      </c>
      <c r="V1753" s="20">
        <f>('EDA &amp; Statistics'!E1774-'EDA &amp; Statistics'!E1773)/'EDA &amp; Statistics'!E1773</f>
        <v>2.2149566508270289E-2</v>
      </c>
      <c r="W1753" s="20">
        <f>('EDA &amp; Statistics'!F1774-'EDA &amp; Statistics'!F1773)/'EDA &amp; Statistics'!F1773</f>
        <v>2.0477795703925144E-2</v>
      </c>
      <c r="X1753" s="20">
        <f>('EDA &amp; Statistics'!G1774-'EDA &amp; Statistics'!G1773)/'EDA &amp; Statistics'!G1773</f>
        <v>1.8808759154637988E-2</v>
      </c>
      <c r="Y1753" s="20">
        <f>('EDA &amp; Statistics'!H1774-'EDA &amp; Statistics'!H1773)/'EDA &amp; Statistics'!H1773</f>
        <v>7.462688160516194E-2</v>
      </c>
      <c r="Z1753" s="20">
        <f>('EDA &amp; Statistics'!I1774-'EDA &amp; Statistics'!I1773)/'EDA &amp; Statistics'!I1773</f>
        <v>2.0725431165496903E-2</v>
      </c>
      <c r="AA1753" s="20">
        <f>('EDA &amp; Statistics'!J1774-'EDA &amp; Statistics'!J1773)/'EDA &amp; Statistics'!J1773</f>
        <v>2.3391790035497878E-2</v>
      </c>
      <c r="AB1753" s="20">
        <f>('EDA &amp; Statistics'!K1774-'EDA &amp; Statistics'!K1773)/'EDA &amp; Statistics'!K1773</f>
        <v>1.9518555170369854E-2</v>
      </c>
      <c r="AC1753" s="20">
        <f>('EDA &amp; Statistics'!L1774-'EDA &amp; Statistics'!L1773)/'EDA &amp; Statistics'!L1773</f>
        <v>-2.2094141899820452E-2</v>
      </c>
      <c r="AD1753" s="20">
        <f>('EDA &amp; Statistics'!M1774-'EDA &amp; Statistics'!M1773)/'EDA &amp; Statistics'!M1773</f>
        <v>-1.3491686326334554E-2</v>
      </c>
      <c r="AE1753" s="20">
        <f>('EDA &amp; Statistics'!N1774-'EDA &amp; Statistics'!N1773)/'EDA &amp; Statistics'!N1773</f>
        <v>-6.9929448107112074E-3</v>
      </c>
      <c r="AF1753" s="20">
        <f>('EDA &amp; Statistics'!O1774-'EDA &amp; Statistics'!O1773)/'EDA &amp; Statistics'!O1773</f>
        <v>-1.0362684699511977E-2</v>
      </c>
      <c r="AG1753" s="20">
        <f>('EDA &amp; Statistics'!P1774-'EDA &amp; Statistics'!P1773)/'EDA &amp; Statistics'!P1773</f>
        <v>7.8776017386422074E-5</v>
      </c>
    </row>
    <row r="1754" spans="1:33" x14ac:dyDescent="0.3">
      <c r="A1754" s="9">
        <v>41162</v>
      </c>
      <c r="B1754">
        <f>'EDA &amp; Statistics'!B1775-'EDA &amp; Statistics'!B1774</f>
        <v>-9.4150006771087646E-3</v>
      </c>
      <c r="C1754">
        <f>'EDA &amp; Statistics'!C1775-'EDA &amp; Statistics'!C1774</f>
        <v>8.8199973106384277E-3</v>
      </c>
      <c r="D1754">
        <f>'EDA &amp; Statistics'!D1775-'EDA &amp; Statistics'!D1774</f>
        <v>1.7349958419799805E-2</v>
      </c>
      <c r="E1754">
        <f>'EDA &amp; Statistics'!E1775-'EDA &amp; Statistics'!E1774</f>
        <v>-7.2542517802419437E-3</v>
      </c>
      <c r="F1754">
        <f>'EDA &amp; Statistics'!F1775-'EDA &amp; Statistics'!F1774</f>
        <v>-1.2499988079071045E-2</v>
      </c>
      <c r="G1754">
        <f>'EDA &amp; Statistics'!G1775-'EDA &amp; Statistics'!G1774</f>
        <v>-1.9999980926513672E-2</v>
      </c>
      <c r="H1754">
        <f>'EDA &amp; Statistics'!H1775-'EDA &amp; Statistics'!H1774</f>
        <v>-1.2000024318695068E-2</v>
      </c>
      <c r="I1754">
        <f>'EDA &amp; Statistics'!I1775-'EDA &amp; Statistics'!I1774</f>
        <v>9.9999904632568359E-3</v>
      </c>
      <c r="J1754">
        <f>'EDA &amp; Statistics'!J1775-'EDA &amp; Statistics'!J1774</f>
        <v>-6.9999933242797852E-2</v>
      </c>
      <c r="K1754">
        <f>'EDA &amp; Statistics'!K1775-'EDA &amp; Statistics'!K1774</f>
        <v>-6.25E-2</v>
      </c>
      <c r="L1754">
        <f>'EDA &amp; Statistics'!L1775-'EDA &amp; Statistics'!L1774</f>
        <v>-8.0000162124633789E-3</v>
      </c>
      <c r="M1754">
        <f>'EDA &amp; Statistics'!M1775-'EDA &amp; Statistics'!M1774</f>
        <v>-9.9992752075195313E-4</v>
      </c>
      <c r="N1754">
        <f>'EDA &amp; Statistics'!N1775-'EDA &amp; Statistics'!N1774</f>
        <v>1.9999980926513672E-2</v>
      </c>
      <c r="O1754">
        <f>'EDA &amp; Statistics'!O1775-'EDA &amp; Statistics'!O1774</f>
        <v>2.499997615814209E-2</v>
      </c>
      <c r="P1754">
        <f>'EDA &amp; Statistics'!P1775-'EDA &amp; Statistics'!P1774</f>
        <v>3.997802734375E-2</v>
      </c>
      <c r="R1754" s="9">
        <v>41162</v>
      </c>
      <c r="S1754" s="20">
        <f>('EDA &amp; Statistics'!B1775-'EDA &amp; Statistics'!B1774)/'EDA &amp; Statistics'!B1774</f>
        <v>-2.5169423446798039E-2</v>
      </c>
      <c r="T1754" s="20">
        <f>('EDA &amp; Statistics'!C1775-'EDA &amp; Statistics'!C1774)/'EDA &amp; Statistics'!C1774</f>
        <v>1.088512247427091E-2</v>
      </c>
      <c r="U1754" s="20">
        <f>('EDA &amp; Statistics'!D1775-'EDA &amp; Statistics'!D1774)/'EDA &amp; Statistics'!D1774</f>
        <v>9.8387006603952859E-3</v>
      </c>
      <c r="V1754" s="20">
        <f>('EDA &amp; Statistics'!E1775-'EDA &amp; Statistics'!E1774)/'EDA &amp; Statistics'!E1774</f>
        <v>-4.219428084319559E-2</v>
      </c>
      <c r="W1754" s="20">
        <f>('EDA &amp; Statistics'!F1775-'EDA &amp; Statistics'!F1774)/'EDA &amp; Statistics'!F1774</f>
        <v>-3.3444784051375936E-2</v>
      </c>
      <c r="X1754" s="20">
        <f>('EDA &amp; Statistics'!G1775-'EDA &amp; Statistics'!G1774)/'EDA &amp; Statistics'!G1774</f>
        <v>-2.4615361140324518E-2</v>
      </c>
      <c r="Y1754" s="20">
        <f>('EDA &amp; Statistics'!H1775-'EDA &amp; Statistics'!H1774)/'EDA &amp; Statistics'!H1774</f>
        <v>-3.3333399560713788E-2</v>
      </c>
      <c r="Z1754" s="20">
        <f>('EDA &amp; Statistics'!I1775-'EDA &amp; Statistics'!I1774)/'EDA &amp; Statistics'!I1774</f>
        <v>1.0152274434545569E-2</v>
      </c>
      <c r="AA1754" s="20">
        <f>('EDA &amp; Statistics'!J1775-'EDA &amp; Statistics'!J1774)/'EDA &amp; Statistics'!J1774</f>
        <v>-1.9999980926513672E-2</v>
      </c>
      <c r="AB1754" s="20">
        <f>('EDA &amp; Statistics'!K1775-'EDA &amp; Statistics'!K1774)/'EDA &amp; Statistics'!K1774</f>
        <v>-1.5954052251614705E-2</v>
      </c>
      <c r="AC1754" s="20">
        <f>('EDA &amp; Statistics'!L1775-'EDA &amp; Statistics'!L1774)/'EDA &amp; Statistics'!L1774</f>
        <v>-7.8585620432237886E-3</v>
      </c>
      <c r="AD1754" s="20">
        <f>('EDA &amp; Statistics'!M1775-'EDA &amp; Statistics'!M1774)/'EDA &amp; Statistics'!M1774</f>
        <v>-5.4700631750560422E-4</v>
      </c>
      <c r="AE1754" s="20">
        <f>('EDA &amp; Statistics'!N1775-'EDA &amp; Statistics'!N1774)/'EDA &amp; Statistics'!N1774</f>
        <v>1.8779323804649899E-2</v>
      </c>
      <c r="AF1754" s="20">
        <f>('EDA &amp; Statistics'!O1775-'EDA &amp; Statistics'!O1774)/'EDA &amp; Statistics'!O1774</f>
        <v>1.3088992981693385E-2</v>
      </c>
      <c r="AG1754" s="20">
        <f>('EDA &amp; Statistics'!P1775-'EDA &amp; Statistics'!P1774)/'EDA &amp; Statistics'!P1774</f>
        <v>4.0816199357534329E-3</v>
      </c>
    </row>
    <row r="1755" spans="1:33" x14ac:dyDescent="0.3">
      <c r="A1755" s="9">
        <v>41163</v>
      </c>
      <c r="B1755">
        <f>'EDA &amp; Statistics'!B1776-'EDA &amp; Statistics'!B1775</f>
        <v>-7.8560113906860352E-3</v>
      </c>
      <c r="C1755">
        <f>'EDA &amp; Statistics'!C1776-'EDA &amp; Statistics'!C1775</f>
        <v>5.229949951171875E-3</v>
      </c>
      <c r="D1755">
        <f>'EDA &amp; Statistics'!D1776-'EDA &amp; Statistics'!D1775</f>
        <v>1.2070059776306152E-2</v>
      </c>
      <c r="E1755">
        <f>'EDA &amp; Statistics'!E1776-'EDA &amp; Statistics'!E1775</f>
        <v>-1.8602571453822936E-3</v>
      </c>
      <c r="F1755">
        <f>'EDA &amp; Statistics'!F1776-'EDA &amp; Statistics'!F1775</f>
        <v>-3.7500262260437012E-3</v>
      </c>
      <c r="G1755">
        <f>'EDA &amp; Statistics'!G1776-'EDA &amp; Statistics'!G1775</f>
        <v>-7.499992847442627E-3</v>
      </c>
      <c r="H1755">
        <f>'EDA &amp; Statistics'!H1776-'EDA &amp; Statistics'!H1775</f>
        <v>-7.9999864101409912E-3</v>
      </c>
      <c r="I1755">
        <f>'EDA &amp; Statistics'!I1776-'EDA &amp; Statistics'!I1775</f>
        <v>-3.0000030994415283E-2</v>
      </c>
      <c r="J1755">
        <f>'EDA &amp; Statistics'!J1776-'EDA &amp; Statistics'!J1775</f>
        <v>4.9998760223388672E-3</v>
      </c>
      <c r="K1755">
        <f>'EDA &amp; Statistics'!K1776-'EDA &amp; Statistics'!K1775</f>
        <v>-5.0001144409179688E-3</v>
      </c>
      <c r="L1755">
        <f>'EDA &amp; Statistics'!L1776-'EDA &amp; Statistics'!L1775</f>
        <v>-8.0000162124633789E-3</v>
      </c>
      <c r="M1755">
        <f>'EDA &amp; Statistics'!M1776-'EDA &amp; Statistics'!M1775</f>
        <v>-6.999969482421875E-3</v>
      </c>
      <c r="N1755">
        <f>'EDA &amp; Statistics'!N1776-'EDA &amp; Statistics'!N1775</f>
        <v>-4.999995231628418E-3</v>
      </c>
      <c r="O1755">
        <f>'EDA &amp; Statistics'!O1776-'EDA &amp; Statistics'!O1775</f>
        <v>-1.7499923706054688E-2</v>
      </c>
      <c r="P1755">
        <f>'EDA &amp; Statistics'!P1776-'EDA &amp; Statistics'!P1775</f>
        <v>-2.0430564880371094E-2</v>
      </c>
      <c r="R1755" s="9">
        <v>41163</v>
      </c>
      <c r="S1755" s="20">
        <f>('EDA &amp; Statistics'!B1776-'EDA &amp; Statistics'!B1775)/'EDA &amp; Statistics'!B1775</f>
        <v>-2.1543976833547682E-2</v>
      </c>
      <c r="T1755" s="20">
        <f>('EDA &amp; Statistics'!C1776-'EDA &amp; Statistics'!C1775)/'EDA &amp; Statistics'!C1775</f>
        <v>6.3849954934494559E-3</v>
      </c>
      <c r="U1755" s="20">
        <f>('EDA &amp; Statistics'!D1776-'EDA &amp; Statistics'!D1775)/'EDA &amp; Statistics'!D1775</f>
        <v>6.7779243877619947E-3</v>
      </c>
      <c r="V1755" s="20">
        <f>('EDA &amp; Statistics'!E1776-'EDA &amp; Statistics'!E1775)/'EDA &amp; Statistics'!E1775</f>
        <v>-1.1296828083335151E-2</v>
      </c>
      <c r="W1755" s="20">
        <f>('EDA &amp; Statistics'!F1776-'EDA &amp; Statistics'!F1775)/'EDA &amp; Statistics'!F1775</f>
        <v>-1.0380695058606008E-2</v>
      </c>
      <c r="X1755" s="20">
        <f>('EDA &amp; Statistics'!G1776-'EDA &amp; Statistics'!G1775)/'EDA &amp; Statistics'!G1775</f>
        <v>-9.4637131443995257E-3</v>
      </c>
      <c r="Y1755" s="20">
        <f>('EDA &amp; Statistics'!H1776-'EDA &amp; Statistics'!H1775)/'EDA &amp; Statistics'!H1775</f>
        <v>-2.2988467357292687E-2</v>
      </c>
      <c r="Z1755" s="20">
        <f>('EDA &amp; Statistics'!I1776-'EDA &amp; Statistics'!I1775)/'EDA &amp; Statistics'!I1775</f>
        <v>-3.0150784774517728E-2</v>
      </c>
      <c r="AA1755" s="20">
        <f>('EDA &amp; Statistics'!J1776-'EDA &amp; Statistics'!J1775)/'EDA &amp; Statistics'!J1775</f>
        <v>1.4576897740605178E-3</v>
      </c>
      <c r="AB1755" s="20">
        <f>('EDA &amp; Statistics'!K1776-'EDA &amp; Statistics'!K1775)/'EDA &amp; Statistics'!K1775</f>
        <v>-1.2970465411618079E-3</v>
      </c>
      <c r="AC1755" s="20">
        <f>('EDA &amp; Statistics'!L1776-'EDA &amp; Statistics'!L1775)/'EDA &amp; Statistics'!L1775</f>
        <v>-7.9208082059426654E-3</v>
      </c>
      <c r="AD1755" s="20">
        <f>('EDA &amp; Statistics'!M1776-'EDA &amp; Statistics'!M1775)/'EDA &amp; Statistics'!M1775</f>
        <v>-3.8314008748669827E-3</v>
      </c>
      <c r="AE1755" s="20">
        <f>('EDA &amp; Statistics'!N1776-'EDA &amp; Statistics'!N1775)/'EDA &amp; Statistics'!N1775</f>
        <v>-4.6082903740424803E-3</v>
      </c>
      <c r="AF1755" s="20">
        <f>('EDA &amp; Statistics'!O1776-'EDA &amp; Statistics'!O1775)/'EDA &amp; Statistics'!O1775</f>
        <v>-9.0438884876228101E-3</v>
      </c>
      <c r="AG1755" s="20">
        <f>('EDA &amp; Statistics'!P1776-'EDA &amp; Statistics'!P1775)/'EDA &amp; Statistics'!P1775</f>
        <v>-2.0774116321863336E-3</v>
      </c>
    </row>
    <row r="1756" spans="1:33" x14ac:dyDescent="0.3">
      <c r="A1756" s="9">
        <v>41164</v>
      </c>
      <c r="B1756">
        <f>'EDA &amp; Statistics'!B1777-'EDA &amp; Statistics'!B1776</f>
        <v>-3.6120116710662842E-3</v>
      </c>
      <c r="C1756">
        <f>'EDA &amp; Statistics'!C1777-'EDA &amp; Statistics'!C1776</f>
        <v>3.2130002975463867E-2</v>
      </c>
      <c r="D1756">
        <f>'EDA &amp; Statistics'!D1777-'EDA &amp; Statistics'!D1776</f>
        <v>6.4209938049316406E-2</v>
      </c>
      <c r="E1756">
        <f>'EDA &amp; Statistics'!E1777-'EDA &amp; Statistics'!E1776</f>
        <v>2.3240768834014991E-3</v>
      </c>
      <c r="F1756">
        <f>'EDA &amp; Statistics'!F1777-'EDA &amp; Statistics'!F1776</f>
        <v>6.2500238418579102E-3</v>
      </c>
      <c r="G1756">
        <f>'EDA &amp; Statistics'!G1777-'EDA &amp; Statistics'!G1776</f>
        <v>1.6249954700469971E-2</v>
      </c>
      <c r="H1756">
        <f>'EDA &amp; Statistics'!H1777-'EDA &amp; Statistics'!H1776</f>
        <v>2.000001072883606E-2</v>
      </c>
      <c r="I1756">
        <f>'EDA &amp; Statistics'!I1777-'EDA &amp; Statistics'!I1776</f>
        <v>2.3000001907348633E-2</v>
      </c>
      <c r="J1756">
        <f>'EDA &amp; Statistics'!J1777-'EDA &amp; Statistics'!J1776</f>
        <v>5.5000066757202148E-2</v>
      </c>
      <c r="K1756">
        <f>'EDA &amp; Statistics'!K1777-'EDA &amp; Statistics'!K1776</f>
        <v>2.2500038146972656E-2</v>
      </c>
      <c r="L1756">
        <f>'EDA &amp; Statistics'!L1777-'EDA &amp; Statistics'!L1776</f>
        <v>5.4000020027160645E-2</v>
      </c>
      <c r="M1756">
        <f>'EDA &amp; Statistics'!M1777-'EDA &amp; Statistics'!M1776</f>
        <v>6.7999958992004395E-2</v>
      </c>
      <c r="N1756">
        <f>'EDA &amp; Statistics'!N1777-'EDA &amp; Statistics'!N1776</f>
        <v>5.7500004768371582E-2</v>
      </c>
      <c r="O1756">
        <f>'EDA &amp; Statistics'!O1777-'EDA &amp; Statistics'!O1776</f>
        <v>8.5000038146972656E-2</v>
      </c>
      <c r="P1756">
        <f>'EDA &amp; Statistics'!P1777-'EDA &amp; Statistics'!P1776</f>
        <v>6.8952560424804688E-2</v>
      </c>
      <c r="R1756" s="9">
        <v>41164</v>
      </c>
      <c r="S1756" s="20">
        <f>('EDA &amp; Statistics'!B1777-'EDA &amp; Statistics'!B1776)/'EDA &amp; Statistics'!B1776</f>
        <v>-1.0123521343933605E-2</v>
      </c>
      <c r="T1756" s="20">
        <f>('EDA &amp; Statistics'!C1777-'EDA &amp; Statistics'!C1776)/'EDA &amp; Statistics'!C1776</f>
        <v>3.897711360305979E-2</v>
      </c>
      <c r="U1756" s="20">
        <f>('EDA &amp; Statistics'!D1777-'EDA &amp; Statistics'!D1776)/'EDA &amp; Statistics'!D1776</f>
        <v>3.5814250378999442E-2</v>
      </c>
      <c r="V1756" s="20">
        <f>('EDA &amp; Statistics'!E1777-'EDA &amp; Statistics'!E1776)/'EDA &amp; Statistics'!E1776</f>
        <v>1.4274736550510973E-2</v>
      </c>
      <c r="W1756" s="20">
        <f>('EDA &amp; Statistics'!F1777-'EDA &amp; Statistics'!F1776)/'EDA &amp; Statistics'!F1776</f>
        <v>1.7482584814286509E-2</v>
      </c>
      <c r="X1756" s="20">
        <f>('EDA &amp; Statistics'!G1777-'EDA &amp; Statistics'!G1776)/'EDA &amp; Statistics'!G1776</f>
        <v>2.0700578544682411E-2</v>
      </c>
      <c r="Y1756" s="20">
        <f>('EDA &amp; Statistics'!H1777-'EDA &amp; Statistics'!H1776)/'EDA &amp; Statistics'!H1776</f>
        <v>5.8823560348431218E-2</v>
      </c>
      <c r="Z1756" s="20">
        <f>('EDA &amp; Statistics'!I1777-'EDA &amp; Statistics'!I1776)/'EDA &amp; Statistics'!I1776</f>
        <v>2.3834199515466725E-2</v>
      </c>
      <c r="AA1756" s="20">
        <f>('EDA &amp; Statistics'!J1777-'EDA &amp; Statistics'!J1776)/'EDA &amp; Statistics'!J1776</f>
        <v>1.6011664533740012E-2</v>
      </c>
      <c r="AB1756" s="20">
        <f>('EDA &amp; Statistics'!K1777-'EDA &amp; Statistics'!K1776)/'EDA &amp; Statistics'!K1776</f>
        <v>5.8441658972248692E-3</v>
      </c>
      <c r="AC1756" s="20">
        <f>('EDA &amp; Statistics'!L1777-'EDA &amp; Statistics'!L1776)/'EDA &amp; Statistics'!L1776</f>
        <v>5.3892236940961062E-2</v>
      </c>
      <c r="AD1756" s="20">
        <f>('EDA &amp; Statistics'!M1777-'EDA &amp; Statistics'!M1776)/'EDA &amp; Statistics'!M1776</f>
        <v>3.7362613753987535E-2</v>
      </c>
      <c r="AE1756" s="20">
        <f>('EDA &amp; Statistics'!N1777-'EDA &amp; Statistics'!N1776)/'EDA &amp; Statistics'!N1776</f>
        <v>5.324074304030256E-2</v>
      </c>
      <c r="AF1756" s="20">
        <f>('EDA &amp; Statistics'!O1777-'EDA &amp; Statistics'!O1776)/'EDA &amp; Statistics'!O1776</f>
        <v>4.432857225630886E-2</v>
      </c>
      <c r="AG1756" s="20">
        <f>('EDA &amp; Statistics'!P1777-'EDA &amp; Statistics'!P1776)/'EDA &amp; Statistics'!P1776</f>
        <v>7.0257991285334878E-3</v>
      </c>
    </row>
    <row r="1757" spans="1:33" x14ac:dyDescent="0.3">
      <c r="A1757" s="9">
        <v>41165</v>
      </c>
      <c r="B1757">
        <f>'EDA &amp; Statistics'!B1778-'EDA &amp; Statistics'!B1777</f>
        <v>-7.7569782733917236E-3</v>
      </c>
      <c r="C1757">
        <f>'EDA &amp; Statistics'!C1778-'EDA &amp; Statistics'!C1777</f>
        <v>-4.8319995403289795E-2</v>
      </c>
      <c r="D1757">
        <f>'EDA &amp; Statistics'!D1778-'EDA &amp; Statistics'!D1777</f>
        <v>-3.460991382598877E-2</v>
      </c>
      <c r="E1757">
        <f>'EDA &amp; Statistics'!E1778-'EDA &amp; Statistics'!E1777</f>
        <v>3.5660429638229019E-3</v>
      </c>
      <c r="F1757">
        <f>'EDA &amp; Statistics'!F1778-'EDA &amp; Statistics'!F1777</f>
        <v>8.7499916553497314E-3</v>
      </c>
      <c r="G1757">
        <f>'EDA &amp; Statistics'!G1778-'EDA &amp; Statistics'!G1777</f>
        <v>2.1250009536743164E-2</v>
      </c>
      <c r="H1757">
        <f>'EDA &amp; Statistics'!H1778-'EDA &amp; Statistics'!H1777</f>
        <v>-2.000001072883606E-2</v>
      </c>
      <c r="I1757">
        <f>'EDA &amp; Statistics'!I1778-'EDA &amp; Statistics'!I1777</f>
        <v>-3.4999966621398926E-2</v>
      </c>
      <c r="J1757">
        <f>'EDA &amp; Statistics'!J1778-'EDA &amp; Statistics'!J1777</f>
        <v>9.9999904632568359E-3</v>
      </c>
      <c r="K1757">
        <f>'EDA &amp; Statistics'!K1778-'EDA &amp; Statistics'!K1777</f>
        <v>4.7500133514404297E-2</v>
      </c>
      <c r="L1757">
        <f>'EDA &amp; Statistics'!L1778-'EDA &amp; Statistics'!L1777</f>
        <v>-3.9000034332275391E-2</v>
      </c>
      <c r="M1757">
        <f>'EDA &amp; Statistics'!M1778-'EDA &amp; Statistics'!M1777</f>
        <v>-4.999995231628418E-2</v>
      </c>
      <c r="N1757">
        <f>'EDA &amp; Statistics'!N1778-'EDA &amp; Statistics'!N1777</f>
        <v>-4.0000081062316895E-2</v>
      </c>
      <c r="O1757">
        <f>'EDA &amp; Statistics'!O1778-'EDA &amp; Statistics'!O1777</f>
        <v>-4.0000081062316895E-2</v>
      </c>
      <c r="P1757">
        <f>'EDA &amp; Statistics'!P1778-'EDA &amp; Statistics'!P1777</f>
        <v>0.12056064605712891</v>
      </c>
      <c r="R1757" s="9">
        <v>41165</v>
      </c>
      <c r="S1757" s="20">
        <f>('EDA &amp; Statistics'!B1778-'EDA &amp; Statistics'!B1777)/'EDA &amp; Statistics'!B1777</f>
        <v>-2.1963119685969437E-2</v>
      </c>
      <c r="T1757" s="20">
        <f>('EDA &amp; Statistics'!C1778-'EDA &amp; Statistics'!C1777)/'EDA &amp; Statistics'!C1777</f>
        <v>-5.6418276160076122E-2</v>
      </c>
      <c r="U1757" s="20">
        <f>('EDA &amp; Statistics'!D1778-'EDA &amp; Statistics'!D1777)/'EDA &amp; Statistics'!D1777</f>
        <v>-1.8636838891602076E-2</v>
      </c>
      <c r="V1757" s="20">
        <f>('EDA &amp; Statistics'!E1778-'EDA &amp; Statistics'!E1777)/'EDA &amp; Statistics'!E1777</f>
        <v>2.1594769552133741E-2</v>
      </c>
      <c r="W1757" s="20">
        <f>('EDA &amp; Statistics'!F1778-'EDA &amp; Statistics'!F1777)/'EDA &amp; Statistics'!F1777</f>
        <v>2.4054959167747129E-2</v>
      </c>
      <c r="X1757" s="20">
        <f>('EDA &amp; Statistics'!G1778-'EDA &amp; Statistics'!G1777)/'EDA &amp; Statistics'!G1777</f>
        <v>2.6521073376090477E-2</v>
      </c>
      <c r="Y1757" s="20">
        <f>('EDA &amp; Statistics'!H1778-'EDA &amp; Statistics'!H1777)/'EDA &amp; Statistics'!H1777</f>
        <v>-5.5555583150297412E-2</v>
      </c>
      <c r="Z1757" s="20">
        <f>('EDA &amp; Statistics'!I1778-'EDA &amp; Statistics'!I1777)/'EDA &amp; Statistics'!I1777</f>
        <v>-3.542506830252061E-2</v>
      </c>
      <c r="AA1757" s="20">
        <f>('EDA &amp; Statistics'!J1778-'EDA &amp; Statistics'!J1777)/'EDA &amp; Statistics'!J1777</f>
        <v>2.8653267724730517E-3</v>
      </c>
      <c r="AB1757" s="20">
        <f>('EDA &amp; Statistics'!K1778-'EDA &amp; Statistics'!K1777)/'EDA &amp; Statistics'!K1777</f>
        <v>1.2266012709172672E-2</v>
      </c>
      <c r="AC1757" s="20">
        <f>('EDA &amp; Statistics'!L1778-'EDA &amp; Statistics'!L1777)/'EDA &amp; Statistics'!L1777</f>
        <v>-3.6931850893561685E-2</v>
      </c>
      <c r="AD1757" s="20">
        <f>('EDA &amp; Statistics'!M1778-'EDA &amp; Statistics'!M1777)/'EDA &amp; Statistics'!M1777</f>
        <v>-2.6483025430725639E-2</v>
      </c>
      <c r="AE1757" s="20">
        <f>('EDA &amp; Statistics'!N1778-'EDA &amp; Statistics'!N1777)/'EDA &amp; Statistics'!N1777</f>
        <v>-3.5164904954306429E-2</v>
      </c>
      <c r="AF1757" s="20">
        <f>('EDA &amp; Statistics'!O1778-'EDA &amp; Statistics'!O1777)/'EDA &amp; Statistics'!O1777</f>
        <v>-1.997507112076612E-2</v>
      </c>
      <c r="AG1757" s="20">
        <f>('EDA &amp; Statistics'!P1778-'EDA &amp; Statistics'!P1777)/'EDA &amp; Statistics'!P1777</f>
        <v>1.2198608715756698E-2</v>
      </c>
    </row>
    <row r="1758" spans="1:33" x14ac:dyDescent="0.3">
      <c r="A1758" s="9">
        <v>41166</v>
      </c>
      <c r="B1758">
        <f>'EDA &amp; Statistics'!B1779-'EDA &amp; Statistics'!B1778</f>
        <v>-4.3660104274749756E-3</v>
      </c>
      <c r="C1758">
        <f>'EDA &amp; Statistics'!C1779-'EDA &amp; Statistics'!C1778</f>
        <v>4.7800004482269287E-2</v>
      </c>
      <c r="D1758">
        <f>'EDA &amp; Statistics'!D1779-'EDA &amp; Statistics'!D1778</f>
        <v>8.0289959907531738E-2</v>
      </c>
      <c r="E1758">
        <f>'EDA &amp; Statistics'!E1779-'EDA &amp; Statistics'!E1778</f>
        <v>-9.310902396440085E-3</v>
      </c>
      <c r="F1758">
        <f>'EDA &amp; Statistics'!F1779-'EDA &amp; Statistics'!F1778</f>
        <v>-1.6250014305114746E-2</v>
      </c>
      <c r="G1758">
        <f>'EDA &amp; Statistics'!G1779-'EDA &amp; Statistics'!G1778</f>
        <v>-2.6250004768371582E-2</v>
      </c>
      <c r="H1758">
        <f>'EDA &amp; Statistics'!H1779-'EDA &amp; Statistics'!H1778</f>
        <v>3.0000001192092896E-2</v>
      </c>
      <c r="I1758">
        <f>'EDA &amp; Statistics'!I1779-'EDA &amp; Statistics'!I1778</f>
        <v>5.5000007152557373E-2</v>
      </c>
      <c r="J1758">
        <f>'EDA &amp; Statistics'!J1779-'EDA &amp; Statistics'!J1778</f>
        <v>1.9999980926513672E-2</v>
      </c>
      <c r="K1758">
        <f>'EDA &amp; Statistics'!K1779-'EDA &amp; Statistics'!K1778</f>
        <v>1.7499923706054688E-2</v>
      </c>
      <c r="L1758">
        <f>'EDA &amp; Statistics'!L1779-'EDA &amp; Statistics'!L1778</f>
        <v>7.8000068664550781E-2</v>
      </c>
      <c r="M1758">
        <f>'EDA &amp; Statistics'!M1779-'EDA &amp; Statistics'!M1778</f>
        <v>0.10199999809265137</v>
      </c>
      <c r="N1758">
        <f>'EDA &amp; Statistics'!N1779-'EDA &amp; Statistics'!N1778</f>
        <v>7.0000052452087402E-2</v>
      </c>
      <c r="O1758">
        <f>'EDA &amp; Statistics'!O1779-'EDA &amp; Statistics'!O1778</f>
        <v>0.11000001430511475</v>
      </c>
      <c r="P1758">
        <f>'EDA &amp; Statistics'!P1779-'EDA &amp; Statistics'!P1778</f>
        <v>5.1073074340820313E-2</v>
      </c>
      <c r="R1758" s="9">
        <v>41166</v>
      </c>
      <c r="S1758" s="20">
        <f>('EDA &amp; Statistics'!B1779-'EDA &amp; Statistics'!B1778)/'EDA &amp; Statistics'!B1778</f>
        <v>-1.2639531894113648E-2</v>
      </c>
      <c r="T1758" s="20">
        <f>('EDA &amp; Statistics'!C1779-'EDA &amp; Statistics'!C1778)/'EDA &amp; Statistics'!C1778</f>
        <v>5.9148174418710141E-2</v>
      </c>
      <c r="U1758" s="20">
        <f>('EDA &amp; Statistics'!D1779-'EDA &amp; Statistics'!D1778)/'EDA &amp; Statistics'!D1778</f>
        <v>4.405581327929671E-2</v>
      </c>
      <c r="V1758" s="20">
        <f>('EDA &amp; Statistics'!E1779-'EDA &amp; Statistics'!E1778)/'EDA &amp; Statistics'!E1778</f>
        <v>-5.5191870883246466E-2</v>
      </c>
      <c r="W1758" s="20">
        <f>('EDA &amp; Statistics'!F1779-'EDA &amp; Statistics'!F1778)/'EDA &amp; Statistics'!F1778</f>
        <v>-4.3624199197601479E-2</v>
      </c>
      <c r="X1758" s="20">
        <f>('EDA &amp; Statistics'!G1779-'EDA &amp; Statistics'!G1778)/'EDA &amp; Statistics'!G1778</f>
        <v>-3.1914899784481199E-2</v>
      </c>
      <c r="Y1758" s="20">
        <f>('EDA &amp; Statistics'!H1779-'EDA &amp; Statistics'!H1778)/'EDA &amp; Statistics'!H1778</f>
        <v>8.8235296695702597E-2</v>
      </c>
      <c r="Z1758" s="20">
        <f>('EDA &amp; Statistics'!I1779-'EDA &amp; Statistics'!I1778)/'EDA &amp; Statistics'!I1778</f>
        <v>5.771249384017587E-2</v>
      </c>
      <c r="AA1758" s="20">
        <f>('EDA &amp; Statistics'!J1779-'EDA &amp; Statistics'!J1778)/'EDA &amp; Statistics'!J1778</f>
        <v>5.7142802647181922E-3</v>
      </c>
      <c r="AB1758" s="20">
        <f>('EDA &amp; Statistics'!K1779-'EDA &amp; Statistics'!K1778)/'EDA &amp; Statistics'!K1778</f>
        <v>4.4642661646577065E-3</v>
      </c>
      <c r="AC1758" s="20">
        <f>('EDA &amp; Statistics'!L1779-'EDA &amp; Statistics'!L1778)/'EDA &amp; Statistics'!L1778</f>
        <v>7.6696235729170545E-2</v>
      </c>
      <c r="AD1758" s="20">
        <f>('EDA &amp; Statistics'!M1779-'EDA &amp; Statistics'!M1778)/'EDA &amp; Statistics'!M1778</f>
        <v>5.5495100550243599E-2</v>
      </c>
      <c r="AE1758" s="20">
        <f>('EDA &amp; Statistics'!N1779-'EDA &amp; Statistics'!N1778)/'EDA &amp; Statistics'!N1778</f>
        <v>6.3781370916647234E-2</v>
      </c>
      <c r="AF1758" s="20">
        <f>('EDA &amp; Statistics'!O1779-'EDA &amp; Statistics'!O1778)/'EDA &amp; Statistics'!O1778</f>
        <v>5.6050963384190494E-2</v>
      </c>
      <c r="AG1758" s="20">
        <f>('EDA &amp; Statistics'!P1779-'EDA &amp; Statistics'!P1778)/'EDA &amp; Statistics'!P1778</f>
        <v>5.1054144047540965E-3</v>
      </c>
    </row>
    <row r="1759" spans="1:33" x14ac:dyDescent="0.3">
      <c r="A1759" s="9">
        <v>41169</v>
      </c>
      <c r="B1759">
        <f>'EDA &amp; Statistics'!B1780-'EDA &amp; Statistics'!B1779</f>
        <v>1.0499358177185059E-4</v>
      </c>
      <c r="C1759">
        <f>'EDA &amp; Statistics'!C1780-'EDA &amp; Statistics'!C1779</f>
        <v>4.1599869728088379E-3</v>
      </c>
      <c r="D1759">
        <f>'EDA &amp; Statistics'!D1780-'EDA &amp; Statistics'!D1779</f>
        <v>-2.9000043869018555E-2</v>
      </c>
      <c r="E1759">
        <f>'EDA &amp; Statistics'!E1780-'EDA &amp; Statistics'!E1779</f>
        <v>0</v>
      </c>
      <c r="F1759">
        <f>'EDA &amp; Statistics'!F1780-'EDA &amp; Statistics'!F1779</f>
        <v>0</v>
      </c>
      <c r="G1759">
        <f>'EDA &amp; Statistics'!G1780-'EDA &amp; Statistics'!G1779</f>
        <v>0</v>
      </c>
      <c r="H1759">
        <f>'EDA &amp; Statistics'!H1780-'EDA &amp; Statistics'!H1779</f>
        <v>-1.5000015497207642E-2</v>
      </c>
      <c r="I1759">
        <f>'EDA &amp; Statistics'!I1780-'EDA &amp; Statistics'!I1779</f>
        <v>-2.7999997138977051E-2</v>
      </c>
      <c r="J1759">
        <f>'EDA &amp; Statistics'!J1780-'EDA &amp; Statistics'!J1779</f>
        <v>7.2499990463256836E-2</v>
      </c>
      <c r="K1759">
        <f>'EDA &amp; Statistics'!K1780-'EDA &amp; Statistics'!K1779</f>
        <v>0.10249996185302734</v>
      </c>
      <c r="L1759">
        <f>'EDA &amp; Statistics'!L1780-'EDA &amp; Statistics'!L1779</f>
        <v>-2.200007438659668E-2</v>
      </c>
      <c r="M1759">
        <f>'EDA &amp; Statistics'!M1780-'EDA &amp; Statistics'!M1779</f>
        <v>-3.0000090599060059E-2</v>
      </c>
      <c r="N1759">
        <f>'EDA &amp; Statistics'!N1780-'EDA &amp; Statistics'!N1779</f>
        <v>-1.4999985694885254E-2</v>
      </c>
      <c r="O1759">
        <f>'EDA &amp; Statistics'!O1780-'EDA &amp; Statistics'!O1779</f>
        <v>-3.2500028610229492E-2</v>
      </c>
      <c r="P1759">
        <f>'EDA &amp; Statistics'!P1780-'EDA &amp; Statistics'!P1779</f>
        <v>-1.415252685546875E-3</v>
      </c>
      <c r="R1759" s="9">
        <v>41169</v>
      </c>
      <c r="S1759" s="20">
        <f>('EDA &amp; Statistics'!B1780-'EDA &amp; Statistics'!B1779)/'EDA &amp; Statistics'!B1779</f>
        <v>3.0784580376809207E-4</v>
      </c>
      <c r="T1759" s="20">
        <f>('EDA &amp; Statistics'!C1780-'EDA &amp; Statistics'!C1779)/'EDA &amp; Statistics'!C1779</f>
        <v>4.8601386183705205E-3</v>
      </c>
      <c r="U1759" s="20">
        <f>('EDA &amp; Statistics'!D1780-'EDA &amp; Statistics'!D1779)/'EDA &amp; Statistics'!D1779</f>
        <v>-1.5241121343559321E-2</v>
      </c>
      <c r="V1759" s="20">
        <f>('EDA &amp; Statistics'!E1780-'EDA &amp; Statistics'!E1779)/'EDA &amp; Statistics'!E1779</f>
        <v>0</v>
      </c>
      <c r="W1759" s="20">
        <f>('EDA &amp; Statistics'!F1780-'EDA &amp; Statistics'!F1779)/'EDA &amp; Statistics'!F1779</f>
        <v>0</v>
      </c>
      <c r="X1759" s="20">
        <f>('EDA &amp; Statistics'!G1780-'EDA &amp; Statistics'!G1779)/'EDA &amp; Statistics'!G1779</f>
        <v>0</v>
      </c>
      <c r="Y1759" s="20">
        <f>('EDA &amp; Statistics'!H1780-'EDA &amp; Statistics'!H1779)/'EDA &amp; Statistics'!H1779</f>
        <v>-4.0540581902419145E-2</v>
      </c>
      <c r="Z1759" s="20">
        <f>('EDA &amp; Statistics'!I1780-'EDA &amp; Statistics'!I1779)/'EDA &amp; Statistics'!I1779</f>
        <v>-2.7777774492689384E-2</v>
      </c>
      <c r="AA1759" s="20">
        <f>('EDA &amp; Statistics'!J1780-'EDA &amp; Statistics'!J1779)/'EDA &amp; Statistics'!J1779</f>
        <v>2.0596588311393632E-2</v>
      </c>
      <c r="AB1759" s="20">
        <f>('EDA &amp; Statistics'!K1780-'EDA &amp; Statistics'!K1779)/'EDA &amp; Statistics'!K1779</f>
        <v>2.6031736343625992E-2</v>
      </c>
      <c r="AC1759" s="20">
        <f>('EDA &amp; Statistics'!L1780-'EDA &amp; Statistics'!L1779)/'EDA &amp; Statistics'!L1779</f>
        <v>-2.0091391608929091E-2</v>
      </c>
      <c r="AD1759" s="20">
        <f>('EDA &amp; Statistics'!M1780-'EDA &amp; Statistics'!M1779)/'EDA &amp; Statistics'!M1779</f>
        <v>-1.546396377020874E-2</v>
      </c>
      <c r="AE1759" s="20">
        <f>('EDA &amp; Statistics'!N1780-'EDA &amp; Statistics'!N1779)/'EDA &amp; Statistics'!N1779</f>
        <v>-1.2847953276085646E-2</v>
      </c>
      <c r="AF1759" s="20">
        <f>('EDA &amp; Statistics'!O1780-'EDA &amp; Statistics'!O1779)/'EDA &amp; Statistics'!O1779</f>
        <v>-1.5681557905804815E-2</v>
      </c>
      <c r="AG1759" s="20">
        <f>('EDA &amp; Statistics'!P1780-'EDA &amp; Statistics'!P1779)/'EDA &amp; Statistics'!P1779</f>
        <v>-1.4075420351426446E-4</v>
      </c>
    </row>
    <row r="1760" spans="1:33" x14ac:dyDescent="0.3">
      <c r="A1760" s="9">
        <v>41170</v>
      </c>
      <c r="B1760">
        <f>'EDA &amp; Statistics'!B1781-'EDA &amp; Statistics'!B1780</f>
        <v>1.3595998287200928E-2</v>
      </c>
      <c r="C1760">
        <f>'EDA &amp; Statistics'!C1781-'EDA &amp; Statistics'!C1780</f>
        <v>-1.1079967021942139E-2</v>
      </c>
      <c r="D1760">
        <f>'EDA &amp; Statistics'!D1781-'EDA &amp; Statistics'!D1780</f>
        <v>-2.3679971694946289E-2</v>
      </c>
      <c r="E1760">
        <f>'EDA &amp; Statistics'!E1781-'EDA &amp; Statistics'!E1780</f>
        <v>4.6947789345330726E-3</v>
      </c>
      <c r="F1760">
        <f>'EDA &amp; Statistics'!F1781-'EDA &amp; Statistics'!F1780</f>
        <v>1.0000020265579224E-2</v>
      </c>
      <c r="G1760">
        <f>'EDA &amp; Statistics'!G1781-'EDA &amp; Statistics'!G1780</f>
        <v>2.1250009536743164E-2</v>
      </c>
      <c r="H1760">
        <f>'EDA &amp; Statistics'!H1781-'EDA &amp; Statistics'!H1780</f>
        <v>-3.0000001192092896E-2</v>
      </c>
      <c r="I1760">
        <f>'EDA &amp; Statistics'!I1781-'EDA &amp; Statistics'!I1780</f>
        <v>-3.0000030994415283E-2</v>
      </c>
      <c r="J1760">
        <f>'EDA &amp; Statistics'!J1781-'EDA &amp; Statistics'!J1780</f>
        <v>-9.5000028610229492E-2</v>
      </c>
      <c r="K1760">
        <f>'EDA &amp; Statistics'!K1781-'EDA &amp; Statistics'!K1780</f>
        <v>-7.2499990463256836E-2</v>
      </c>
      <c r="L1760">
        <f>'EDA &amp; Statistics'!L1781-'EDA &amp; Statistics'!L1780</f>
        <v>-3.1999945640563965E-2</v>
      </c>
      <c r="M1760">
        <f>'EDA &amp; Statistics'!M1781-'EDA &amp; Statistics'!M1780</f>
        <v>-3.600001335144043E-2</v>
      </c>
      <c r="N1760">
        <f>'EDA &amp; Statistics'!N1781-'EDA &amp; Statistics'!N1780</f>
        <v>-3.0000090599060059E-2</v>
      </c>
      <c r="O1760">
        <f>'EDA &amp; Statistics'!O1781-'EDA &amp; Statistics'!O1780</f>
        <v>-3.9999961853027344E-2</v>
      </c>
      <c r="P1760">
        <f>'EDA &amp; Statistics'!P1781-'EDA &amp; Statistics'!P1780</f>
        <v>-4.0407180786132813E-3</v>
      </c>
      <c r="R1760" s="9">
        <v>41170</v>
      </c>
      <c r="S1760" s="20">
        <f>('EDA &amp; Statistics'!B1781-'EDA &amp; Statistics'!B1780)/'EDA &amp; Statistics'!B1780</f>
        <v>3.9851797290672494E-2</v>
      </c>
      <c r="T1760" s="20">
        <f>('EDA &amp; Statistics'!C1781-'EDA &amp; Statistics'!C1780)/'EDA &amp; Statistics'!C1780</f>
        <v>-1.2882185085144694E-2</v>
      </c>
      <c r="U1760" s="20">
        <f>('EDA &amp; Statistics'!D1781-'EDA &amp; Statistics'!D1780)/'EDA &amp; Statistics'!D1780</f>
        <v>-1.2637743592536376E-2</v>
      </c>
      <c r="V1760" s="20">
        <f>('EDA &amp; Statistics'!E1781-'EDA &amp; Statistics'!E1780)/'EDA &amp; Statistics'!E1780</f>
        <v>2.9454717909144369E-2</v>
      </c>
      <c r="W1760" s="20">
        <f>('EDA &amp; Statistics'!F1781-'EDA &amp; Statistics'!F1780)/'EDA &amp; Statistics'!F1780</f>
        <v>2.807023326372626E-2</v>
      </c>
      <c r="X1760" s="20">
        <f>('EDA &amp; Statistics'!G1781-'EDA &amp; Statistics'!G1780)/'EDA &amp; Statistics'!G1780</f>
        <v>2.6687610572700152E-2</v>
      </c>
      <c r="Y1760" s="20">
        <f>('EDA &amp; Statistics'!H1781-'EDA &amp; Statistics'!H1780)/'EDA &amp; Statistics'!H1780</f>
        <v>-8.4507048165507498E-2</v>
      </c>
      <c r="Z1760" s="20">
        <f>('EDA &amp; Statistics'!I1781-'EDA &amp; Statistics'!I1780)/'EDA &amp; Statistics'!I1780</f>
        <v>-3.0612275929114752E-2</v>
      </c>
      <c r="AA1760" s="20">
        <f>('EDA &amp; Statistics'!J1781-'EDA &amp; Statistics'!J1780)/'EDA &amp; Statistics'!J1780</f>
        <v>-2.6443988689435791E-2</v>
      </c>
      <c r="AB1760" s="20">
        <f>('EDA &amp; Statistics'!K1781-'EDA &amp; Statistics'!K1780)/'EDA &amp; Statistics'!K1780</f>
        <v>-1.7945542363323009E-2</v>
      </c>
      <c r="AC1760" s="20">
        <f>('EDA &amp; Statistics'!L1781-'EDA &amp; Statistics'!L1780)/'EDA &amp; Statistics'!L1780</f>
        <v>-2.9822876985784653E-2</v>
      </c>
      <c r="AD1760" s="20">
        <f>('EDA &amp; Statistics'!M1781-'EDA &amp; Statistics'!M1780)/'EDA &amp; Statistics'!M1780</f>
        <v>-1.8848174858935151E-2</v>
      </c>
      <c r="AE1760" s="20">
        <f>('EDA &amp; Statistics'!N1781-'EDA &amp; Statistics'!N1780)/'EDA &amp; Statistics'!N1780</f>
        <v>-2.6030446620564134E-2</v>
      </c>
      <c r="AF1760" s="20">
        <f>('EDA &amp; Statistics'!O1781-'EDA &amp; Statistics'!O1780)/'EDA &amp; Statistics'!O1780</f>
        <v>-1.9607824804414951E-2</v>
      </c>
      <c r="AG1760" s="20">
        <f>('EDA &amp; Statistics'!P1781-'EDA &amp; Statistics'!P1780)/'EDA &amp; Statistics'!P1780</f>
        <v>-4.0192689654570534E-4</v>
      </c>
    </row>
    <row r="1761" spans="1:33" x14ac:dyDescent="0.3">
      <c r="A1761" s="9">
        <v>41171</v>
      </c>
      <c r="B1761">
        <f>'EDA &amp; Statistics'!B1782-'EDA &amp; Statistics'!B1781</f>
        <v>-6.1398744583129883E-4</v>
      </c>
      <c r="C1761">
        <f>'EDA &amp; Statistics'!C1782-'EDA &amp; Statistics'!C1781</f>
        <v>-1.9640028476715088E-2</v>
      </c>
      <c r="D1761">
        <f>'EDA &amp; Statistics'!D1782-'EDA &amp; Statistics'!D1781</f>
        <v>-3.86199951171875E-2</v>
      </c>
      <c r="E1761">
        <f>'EDA &amp; Statistics'!E1782-'EDA &amp; Statistics'!E1781</f>
        <v>-5.9007626656847612E-3</v>
      </c>
      <c r="F1761">
        <f>'EDA &amp; Statistics'!F1782-'EDA &amp; Statistics'!F1781</f>
        <v>-4.999995231628418E-3</v>
      </c>
      <c r="G1761">
        <f>'EDA &amp; Statistics'!G1782-'EDA &amp; Statistics'!G1781</f>
        <v>7.499992847442627E-3</v>
      </c>
      <c r="H1761">
        <f>'EDA &amp; Statistics'!H1782-'EDA &amp; Statistics'!H1781</f>
        <v>3.0000209808349609E-3</v>
      </c>
      <c r="I1761">
        <f>'EDA &amp; Statistics'!I1782-'EDA &amp; Statistics'!I1781</f>
        <v>4.999995231628418E-3</v>
      </c>
      <c r="J1761">
        <f>'EDA &amp; Statistics'!J1782-'EDA &amp; Statistics'!J1781</f>
        <v>-4.9998760223388672E-3</v>
      </c>
      <c r="K1761">
        <f>'EDA &amp; Statistics'!K1782-'EDA &amp; Statistics'!K1781</f>
        <v>-4.9998760223388672E-3</v>
      </c>
      <c r="L1761">
        <f>'EDA &amp; Statistics'!L1782-'EDA &amp; Statistics'!L1781</f>
        <v>-3.7999987602233887E-2</v>
      </c>
      <c r="M1761">
        <f>'EDA &amp; Statistics'!M1782-'EDA &amp; Statistics'!M1781</f>
        <v>-2.8999924659729004E-2</v>
      </c>
      <c r="N1761">
        <f>'EDA &amp; Statistics'!N1782-'EDA &amp; Statistics'!N1781</f>
        <v>-4.4999957084655762E-2</v>
      </c>
      <c r="O1761">
        <f>'EDA &amp; Statistics'!O1782-'EDA &amp; Statistics'!O1781</f>
        <v>-5.2500009536743164E-2</v>
      </c>
      <c r="P1761">
        <f>'EDA &amp; Statistics'!P1782-'EDA &amp; Statistics'!P1781</f>
        <v>6.7510604858398438E-3</v>
      </c>
      <c r="R1761" s="9">
        <v>41171</v>
      </c>
      <c r="S1761" s="20">
        <f>('EDA &amp; Statistics'!B1782-'EDA &amp; Statistics'!B1781)/'EDA &amp; Statistics'!B1781</f>
        <v>-1.730712202940749E-3</v>
      </c>
      <c r="T1761" s="20">
        <f>('EDA &amp; Statistics'!C1782-'EDA &amp; Statistics'!C1781)/'EDA &amp; Statistics'!C1781</f>
        <v>-2.313258624989048E-2</v>
      </c>
      <c r="U1761" s="20">
        <f>('EDA &amp; Statistics'!D1782-'EDA &amp; Statistics'!D1781)/'EDA &amp; Statistics'!D1781</f>
        <v>-2.0874883179316461E-2</v>
      </c>
      <c r="V1761" s="20">
        <f>('EDA &amp; Statistics'!E1782-'EDA &amp; Statistics'!E1781)/'EDA &amp; Statistics'!E1781</f>
        <v>-3.5961733601990356E-2</v>
      </c>
      <c r="W1761" s="20">
        <f>('EDA &amp; Statistics'!F1782-'EDA &amp; Statistics'!F1781)/'EDA &amp; Statistics'!F1781</f>
        <v>-1.3651863802616761E-2</v>
      </c>
      <c r="X1761" s="20">
        <f>('EDA &amp; Statistics'!G1782-'EDA &amp; Statistics'!G1781)/'EDA &amp; Statistics'!G1781</f>
        <v>9.1743032308123709E-3</v>
      </c>
      <c r="Y1761" s="20">
        <f>('EDA &amp; Statistics'!H1782-'EDA &amp; Statistics'!H1781)/'EDA &amp; Statistics'!H1781</f>
        <v>9.2308341257694732E-3</v>
      </c>
      <c r="Z1761" s="20">
        <f>('EDA &amp; Statistics'!I1782-'EDA &amp; Statistics'!I1781)/'EDA &amp; Statistics'!I1781</f>
        <v>5.2631529414422003E-3</v>
      </c>
      <c r="AA1761" s="20">
        <f>('EDA &amp; Statistics'!J1782-'EDA &amp; Statistics'!J1781)/'EDA &amp; Statistics'!J1781</f>
        <v>-1.4295571419982223E-3</v>
      </c>
      <c r="AB1761" s="20">
        <f>('EDA &amp; Statistics'!K1782-'EDA &amp; Statistics'!K1781)/'EDA &amp; Statistics'!K1781</f>
        <v>-1.2602082062744078E-3</v>
      </c>
      <c r="AC1761" s="20">
        <f>('EDA &amp; Statistics'!L1782-'EDA &amp; Statistics'!L1781)/'EDA &amp; Statistics'!L1781</f>
        <v>-3.6503349941328644E-2</v>
      </c>
      <c r="AD1761" s="20">
        <f>('EDA &amp; Statistics'!M1782-'EDA &amp; Statistics'!M1781)/'EDA &amp; Statistics'!M1781</f>
        <v>-1.5474880140272569E-2</v>
      </c>
      <c r="AE1761" s="20">
        <f>('EDA &amp; Statistics'!N1782-'EDA &amp; Statistics'!N1781)/'EDA &amp; Statistics'!N1781</f>
        <v>-4.0089050671331526E-2</v>
      </c>
      <c r="AF1761" s="20">
        <f>('EDA &amp; Statistics'!O1782-'EDA &amp; Statistics'!O1781)/'EDA &amp; Statistics'!O1781</f>
        <v>-2.6250004768371582E-2</v>
      </c>
      <c r="AG1761" s="20">
        <f>('EDA &amp; Statistics'!P1782-'EDA &amp; Statistics'!P1781)/'EDA &amp; Statistics'!P1781</f>
        <v>6.7179243312514637E-4</v>
      </c>
    </row>
    <row r="1762" spans="1:33" x14ac:dyDescent="0.3">
      <c r="A1762" s="9">
        <v>41172</v>
      </c>
      <c r="B1762">
        <f>'EDA &amp; Statistics'!B1783-'EDA &amp; Statistics'!B1782</f>
        <v>3.1189918518066406E-3</v>
      </c>
      <c r="C1762">
        <f>'EDA &amp; Statistics'!C1783-'EDA &amp; Statistics'!C1782</f>
        <v>-8.3499550819396973E-3</v>
      </c>
      <c r="D1762">
        <f>'EDA &amp; Statistics'!D1783-'EDA &amp; Statistics'!D1782</f>
        <v>-3.1929969787597656E-2</v>
      </c>
      <c r="E1762">
        <f>'EDA &amp; Statistics'!E1783-'EDA &amp; Statistics'!E1782</f>
        <v>-1.0478649966710996E-2</v>
      </c>
      <c r="F1762">
        <f>'EDA &amp; Statistics'!F1783-'EDA &amp; Statistics'!F1782</f>
        <v>-1.7500013113021851E-2</v>
      </c>
      <c r="G1762">
        <f>'EDA &amp; Statistics'!G1783-'EDA &amp; Statistics'!G1782</f>
        <v>-2.499997615814209E-2</v>
      </c>
      <c r="H1762">
        <f>'EDA &amp; Statistics'!H1783-'EDA &amp; Statistics'!H1782</f>
        <v>-1.3000011444091797E-2</v>
      </c>
      <c r="I1762">
        <f>'EDA &amp; Statistics'!I1783-'EDA &amp; Statistics'!I1782</f>
        <v>-1.1999964714050293E-2</v>
      </c>
      <c r="J1762">
        <f>'EDA &amp; Statistics'!J1783-'EDA &amp; Statistics'!J1782</f>
        <v>-0.14250016212463379</v>
      </c>
      <c r="K1762">
        <f>'EDA &amp; Statistics'!K1783-'EDA &amp; Statistics'!K1782</f>
        <v>-0.13750004768371582</v>
      </c>
      <c r="L1762">
        <f>'EDA &amp; Statistics'!L1783-'EDA &amp; Statistics'!L1782</f>
        <v>-5.8000028133392334E-2</v>
      </c>
      <c r="M1762">
        <f>'EDA &amp; Statistics'!M1783-'EDA &amp; Statistics'!M1782</f>
        <v>-5.4000020027160645E-2</v>
      </c>
      <c r="N1762">
        <f>'EDA &amp; Statistics'!N1783-'EDA &amp; Statistics'!N1782</f>
        <v>-2.2500038146972656E-2</v>
      </c>
      <c r="O1762">
        <f>'EDA &amp; Statistics'!O1783-'EDA &amp; Statistics'!O1782</f>
        <v>-4.2500019073486328E-2</v>
      </c>
      <c r="P1762">
        <f>'EDA &amp; Statistics'!P1783-'EDA &amp; Statistics'!P1782</f>
        <v>-5.1950454711914063E-2</v>
      </c>
      <c r="R1762" s="9">
        <v>41172</v>
      </c>
      <c r="S1762" s="20">
        <f>('EDA &amp; Statistics'!B1783-'EDA &amp; Statistics'!B1782)/'EDA &amp; Statistics'!B1782</f>
        <v>8.8070790550129393E-3</v>
      </c>
      <c r="T1762" s="20">
        <f>('EDA &amp; Statistics'!C1783-'EDA &amp; Statistics'!C1782)/'EDA &amp; Statistics'!C1782</f>
        <v>-1.0067707595578686E-2</v>
      </c>
      <c r="U1762" s="20">
        <f>('EDA &amp; Statistics'!D1783-'EDA &amp; Statistics'!D1782)/'EDA &amp; Statistics'!D1782</f>
        <v>-1.7626746367224496E-2</v>
      </c>
      <c r="V1762" s="20">
        <f>('EDA &amp; Statistics'!E1783-'EDA &amp; Statistics'!E1782)/'EDA &amp; Statistics'!E1782</f>
        <v>-6.6243539957765135E-2</v>
      </c>
      <c r="W1762" s="20">
        <f>('EDA &amp; Statistics'!F1783-'EDA &amp; Statistics'!F1782)/'EDA &amp; Statistics'!F1782</f>
        <v>-4.8442941114985483E-2</v>
      </c>
      <c r="X1762" s="20">
        <f>('EDA &amp; Statistics'!G1783-'EDA &amp; Statistics'!G1782)/'EDA &amp; Statistics'!G1782</f>
        <v>-3.0303001841675177E-2</v>
      </c>
      <c r="Y1762" s="20">
        <f>('EDA &amp; Statistics'!H1783-'EDA &amp; Statistics'!H1782)/'EDA &amp; Statistics'!H1782</f>
        <v>-3.9634180137225153E-2</v>
      </c>
      <c r="Z1762" s="20">
        <f>('EDA &amp; Statistics'!I1783-'EDA &amp; Statistics'!I1782)/'EDA &amp; Statistics'!I1782</f>
        <v>-1.2565408297128973E-2</v>
      </c>
      <c r="AA1762" s="20">
        <f>('EDA &amp; Statistics'!J1783-'EDA &amp; Statistics'!J1782)/'EDA &amp; Statistics'!J1782</f>
        <v>-4.0801763607966272E-2</v>
      </c>
      <c r="AB1762" s="20">
        <f>('EDA &amp; Statistics'!K1783-'EDA &amp; Statistics'!K1782)/'EDA &amp; Statistics'!K1782</f>
        <v>-3.4700326656008779E-2</v>
      </c>
      <c r="AC1762" s="20">
        <f>('EDA &amp; Statistics'!L1783-'EDA &amp; Statistics'!L1782)/'EDA &amp; Statistics'!L1782</f>
        <v>-5.7826547278308167E-2</v>
      </c>
      <c r="AD1762" s="20">
        <f>('EDA &amp; Statistics'!M1783-'EDA &amp; Statistics'!M1782)/'EDA &amp; Statistics'!M1782</f>
        <v>-2.9268303083895813E-2</v>
      </c>
      <c r="AE1762" s="20">
        <f>('EDA &amp; Statistics'!N1783-'EDA &amp; Statistics'!N1782)/'EDA &amp; Statistics'!N1782</f>
        <v>-2.088170621409546E-2</v>
      </c>
      <c r="AF1762" s="20">
        <f>('EDA &amp; Statistics'!O1783-'EDA &amp; Statistics'!O1782)/'EDA &amp; Statistics'!O1782</f>
        <v>-2.1822859708141379E-2</v>
      </c>
      <c r="AG1762" s="20">
        <f>('EDA &amp; Statistics'!P1783-'EDA &amp; Statistics'!P1782)/'EDA &amp; Statistics'!P1782</f>
        <v>-5.1660761568050259E-3</v>
      </c>
    </row>
    <row r="1763" spans="1:33" x14ac:dyDescent="0.3">
      <c r="A1763" s="9">
        <v>41173</v>
      </c>
      <c r="B1763">
        <f>'EDA &amp; Statistics'!B1784-'EDA &amp; Statistics'!B1783</f>
        <v>-6.8619847297668457E-3</v>
      </c>
      <c r="C1763">
        <f>'EDA &amp; Statistics'!C1784-'EDA &amp; Statistics'!C1783</f>
        <v>-1.8389999866485596E-2</v>
      </c>
      <c r="D1763">
        <f>'EDA &amp; Statistics'!D1784-'EDA &amp; Statistics'!D1783</f>
        <v>-4.8000812530517578E-3</v>
      </c>
      <c r="E1763">
        <f>'EDA &amp; Statistics'!E1784-'EDA &amp; Statistics'!E1783</f>
        <v>-6.5415498422678464E-3</v>
      </c>
      <c r="F1763">
        <f>'EDA &amp; Statistics'!F1784-'EDA &amp; Statistics'!F1783</f>
        <v>-8.7499916553497314E-3</v>
      </c>
      <c r="G1763">
        <f>'EDA &amp; Statistics'!G1784-'EDA &amp; Statistics'!G1783</f>
        <v>-4.999995231628418E-3</v>
      </c>
      <c r="H1763">
        <f>'EDA &amp; Statistics'!H1784-'EDA &amp; Statistics'!H1783</f>
        <v>-4.999995231628418E-3</v>
      </c>
      <c r="I1763">
        <f>'EDA &amp; Statistics'!I1784-'EDA &amp; Statistics'!I1783</f>
        <v>4.999995231628418E-3</v>
      </c>
      <c r="J1763">
        <f>'EDA &amp; Statistics'!J1784-'EDA &amp; Statistics'!J1783</f>
        <v>5.5000066757202148E-2</v>
      </c>
      <c r="K1763">
        <f>'EDA &amp; Statistics'!K1784-'EDA &amp; Statistics'!K1783</f>
        <v>2.9999971389770508E-2</v>
      </c>
      <c r="L1763">
        <f>'EDA &amp; Statistics'!L1784-'EDA &amp; Statistics'!L1783</f>
        <v>-5.9999823570251465E-3</v>
      </c>
      <c r="M1763">
        <f>'EDA &amp; Statistics'!M1784-'EDA &amp; Statistics'!M1783</f>
        <v>1.6000032424926758E-2</v>
      </c>
      <c r="N1763">
        <f>'EDA &amp; Statistics'!N1784-'EDA &amp; Statistics'!N1783</f>
        <v>1.7500042915344238E-2</v>
      </c>
      <c r="O1763">
        <f>'EDA &amp; Statistics'!O1784-'EDA &amp; Statistics'!O1783</f>
        <v>2.9999971389770508E-2</v>
      </c>
      <c r="P1763">
        <f>'EDA &amp; Statistics'!P1784-'EDA &amp; Statistics'!P1783</f>
        <v>3.9653778076171875E-2</v>
      </c>
      <c r="R1763" s="9">
        <v>41173</v>
      </c>
      <c r="S1763" s="20">
        <f>('EDA &amp; Statistics'!B1784-'EDA &amp; Statistics'!B1783)/'EDA &amp; Statistics'!B1783</f>
        <v>-1.9206988691191997E-2</v>
      </c>
      <c r="T1763" s="20">
        <f>('EDA &amp; Statistics'!C1784-'EDA &amp; Statistics'!C1783)/'EDA &amp; Statistics'!C1783</f>
        <v>-2.2398693595268623E-2</v>
      </c>
      <c r="U1763" s="20">
        <f>('EDA &amp; Statistics'!D1784-'EDA &amp; Statistics'!D1783)/'EDA &amp; Statistics'!D1783</f>
        <v>-2.6974021979011362E-3</v>
      </c>
      <c r="V1763" s="20">
        <f>('EDA &amp; Statistics'!E1784-'EDA &amp; Statistics'!E1783)/'EDA &amp; Statistics'!E1783</f>
        <v>-4.4287914963956392E-2</v>
      </c>
      <c r="W1763" s="20">
        <f>('EDA &amp; Statistics'!F1784-'EDA &amp; Statistics'!F1783)/'EDA &amp; Statistics'!F1783</f>
        <v>-2.5454521179199219E-2</v>
      </c>
      <c r="X1763" s="20">
        <f>('EDA &amp; Statistics'!G1784-'EDA &amp; Statistics'!G1783)/'EDA &amp; Statistics'!G1783</f>
        <v>-6.2499939464033556E-3</v>
      </c>
      <c r="Y1763" s="20">
        <f>('EDA &amp; Statistics'!H1784-'EDA &amp; Statistics'!H1783)/'EDA &amp; Statistics'!H1783</f>
        <v>-1.5873000855468576E-2</v>
      </c>
      <c r="Z1763" s="20">
        <f>('EDA &amp; Statistics'!I1784-'EDA &amp; Statistics'!I1783)/'EDA &amp; Statistics'!I1783</f>
        <v>5.3022217741514948E-3</v>
      </c>
      <c r="AA1763" s="20">
        <f>('EDA &amp; Statistics'!J1784-'EDA &amp; Statistics'!J1783)/'EDA &amp; Statistics'!J1783</f>
        <v>1.6417930842668075E-2</v>
      </c>
      <c r="AB1763" s="20">
        <f>('EDA &amp; Statistics'!K1784-'EDA &amp; Statistics'!K1783)/'EDA &amp; Statistics'!K1783</f>
        <v>7.8431296773283504E-3</v>
      </c>
      <c r="AC1763" s="20">
        <f>('EDA &amp; Statistics'!L1784-'EDA &amp; Statistics'!L1783)/'EDA &amp; Statistics'!L1783</f>
        <v>-6.3491877274476994E-3</v>
      </c>
      <c r="AD1763" s="20">
        <f>('EDA &amp; Statistics'!M1784-'EDA &amp; Statistics'!M1783)/'EDA &amp; Statistics'!M1783</f>
        <v>8.9335747338075214E-3</v>
      </c>
      <c r="AE1763" s="20">
        <f>('EDA &amp; Statistics'!N1784-'EDA &amp; Statistics'!N1783)/'EDA &amp; Statistics'!N1783</f>
        <v>1.6587719227871788E-2</v>
      </c>
      <c r="AF1763" s="20">
        <f>('EDA &amp; Statistics'!O1784-'EDA &amp; Statistics'!O1783)/'EDA &amp; Statistics'!O1783</f>
        <v>1.5748016714081301E-2</v>
      </c>
      <c r="AG1763" s="20">
        <f>('EDA &amp; Statistics'!P1784-'EDA &amp; Statistics'!P1783)/'EDA &amp; Statistics'!P1783</f>
        <v>3.963742527944957E-3</v>
      </c>
    </row>
    <row r="1764" spans="1:33" x14ac:dyDescent="0.3">
      <c r="A1764" s="9">
        <v>41176</v>
      </c>
      <c r="B1764">
        <f>'EDA &amp; Statistics'!B1785-'EDA &amp; Statistics'!B1784</f>
        <v>5.7359933853149414E-3</v>
      </c>
      <c r="C1764">
        <f>'EDA &amp; Statistics'!C1785-'EDA &amp; Statistics'!C1784</f>
        <v>-6.2800049781799316E-3</v>
      </c>
      <c r="D1764">
        <f>'EDA &amp; Statistics'!D1785-'EDA &amp; Statistics'!D1784</f>
        <v>-3.6639928817749023E-2</v>
      </c>
      <c r="E1764">
        <f>'EDA &amp; Statistics'!E1785-'EDA &amp; Statistics'!E1784</f>
        <v>2.1823608727737642E-3</v>
      </c>
      <c r="F1764">
        <f>'EDA &amp; Statistics'!F1785-'EDA &amp; Statistics'!F1784</f>
        <v>1.2499988079071045E-3</v>
      </c>
      <c r="G1764">
        <f>'EDA &amp; Statistics'!G1785-'EDA &amp; Statistics'!G1784</f>
        <v>-6.2500238418579102E-3</v>
      </c>
      <c r="H1764">
        <f>'EDA &amp; Statistics'!H1785-'EDA &amp; Statistics'!H1784</f>
        <v>-9.9999904632568359E-3</v>
      </c>
      <c r="I1764">
        <f>'EDA &amp; Statistics'!I1785-'EDA &amp; Statistics'!I1784</f>
        <v>-9.9999904632568359E-3</v>
      </c>
      <c r="J1764">
        <f>'EDA &amp; Statistics'!J1785-'EDA &amp; Statistics'!J1784</f>
        <v>-5.2500009536743164E-2</v>
      </c>
      <c r="K1764">
        <f>'EDA &amp; Statistics'!K1785-'EDA &amp; Statistics'!K1784</f>
        <v>-6.5000057220458984E-2</v>
      </c>
      <c r="L1764">
        <f>'EDA &amp; Statistics'!L1785-'EDA &amp; Statistics'!L1784</f>
        <v>-1.3000011444091797E-2</v>
      </c>
      <c r="M1764">
        <f>'EDA &amp; Statistics'!M1785-'EDA &amp; Statistics'!M1784</f>
        <v>-3.1000018119812012E-2</v>
      </c>
      <c r="N1764">
        <f>'EDA &amp; Statistics'!N1785-'EDA &amp; Statistics'!N1784</f>
        <v>-7.4999332427978516E-3</v>
      </c>
      <c r="O1764">
        <f>'EDA &amp; Statistics'!O1785-'EDA &amp; Statistics'!O1784</f>
        <v>-2.7499914169311523E-2</v>
      </c>
      <c r="P1764">
        <f>'EDA &amp; Statistics'!P1785-'EDA &amp; Statistics'!P1784</f>
        <v>-2.6597023010253906E-2</v>
      </c>
      <c r="R1764" s="9">
        <v>41176</v>
      </c>
      <c r="S1764" s="20">
        <f>('EDA &amp; Statistics'!B1785-'EDA &amp; Statistics'!B1784)/'EDA &amp; Statistics'!B1784</f>
        <v>1.6369703477945367E-2</v>
      </c>
      <c r="T1764" s="20">
        <f>('EDA &amp; Statistics'!C1785-'EDA &amp; Statistics'!C1784)/'EDA &amp; Statistics'!C1784</f>
        <v>-7.8241862043588826E-3</v>
      </c>
      <c r="U1764" s="20">
        <f>('EDA &amp; Statistics'!D1785-'EDA &amp; Statistics'!D1784)/'EDA &amp; Statistics'!D1784</f>
        <v>-2.0645470709182177E-2</v>
      </c>
      <c r="V1764" s="20">
        <f>('EDA &amp; Statistics'!E1785-'EDA &amp; Statistics'!E1784)/'EDA &amp; Statistics'!E1784</f>
        <v>1.5459807029117759E-2</v>
      </c>
      <c r="W1764" s="20">
        <f>('EDA &amp; Statistics'!F1785-'EDA &amp; Statistics'!F1784)/'EDA &amp; Statistics'!F1784</f>
        <v>3.7313396321503886E-3</v>
      </c>
      <c r="X1764" s="20">
        <f>('EDA &amp; Statistics'!G1785-'EDA &amp; Statistics'!G1784)/'EDA &amp; Statistics'!G1784</f>
        <v>-7.8616650448455599E-3</v>
      </c>
      <c r="Y1764" s="20">
        <f>('EDA &amp; Statistics'!H1785-'EDA &amp; Statistics'!H1784)/'EDA &amp; Statistics'!H1784</f>
        <v>-3.2258033504347389E-2</v>
      </c>
      <c r="Z1764" s="20">
        <f>('EDA &amp; Statistics'!I1785-'EDA &amp; Statistics'!I1784)/'EDA &amp; Statistics'!I1784</f>
        <v>-1.0548512993026445E-2</v>
      </c>
      <c r="AA1764" s="20">
        <f>('EDA &amp; Statistics'!J1785-'EDA &amp; Statistics'!J1784)/'EDA &amp; Statistics'!J1784</f>
        <v>-1.5418505133001508E-2</v>
      </c>
      <c r="AB1764" s="20">
        <f>('EDA &amp; Statistics'!K1785-'EDA &amp; Statistics'!K1784)/'EDA &amp; Statistics'!K1784</f>
        <v>-1.686123395560479E-2</v>
      </c>
      <c r="AC1764" s="20">
        <f>('EDA &amp; Statistics'!L1785-'EDA &amp; Statistics'!L1784)/'EDA &amp; Statistics'!L1784</f>
        <v>-1.3844527474821006E-2</v>
      </c>
      <c r="AD1764" s="20">
        <f>('EDA &amp; Statistics'!M1785-'EDA &amp; Statistics'!M1784)/'EDA &amp; Statistics'!M1784</f>
        <v>-1.7155516002378909E-2</v>
      </c>
      <c r="AE1764" s="20">
        <f>('EDA &amp; Statistics'!N1785-'EDA &amp; Statistics'!N1784)/'EDA &amp; Statistics'!N1784</f>
        <v>-6.9929448107112074E-3</v>
      </c>
      <c r="AF1764" s="20">
        <f>('EDA &amp; Statistics'!O1785-'EDA &amp; Statistics'!O1784)/'EDA &amp; Statistics'!O1784</f>
        <v>-1.4211842368227218E-2</v>
      </c>
      <c r="AG1764" s="20">
        <f>('EDA &amp; Statistics'!P1785-'EDA &amp; Statistics'!P1784)/'EDA &amp; Statistics'!P1784</f>
        <v>-2.6481090456153852E-3</v>
      </c>
    </row>
    <row r="1765" spans="1:33" x14ac:dyDescent="0.3">
      <c r="A1765" s="9">
        <v>41177</v>
      </c>
      <c r="B1765">
        <f>'EDA &amp; Statistics'!B1786-'EDA &amp; Statistics'!B1785</f>
        <v>3.1239986419677734E-3</v>
      </c>
      <c r="C1765">
        <f>'EDA &amp; Statistics'!C1786-'EDA &amp; Statistics'!C1785</f>
        <v>-3.7900209426879883E-3</v>
      </c>
      <c r="D1765">
        <f>'EDA &amp; Statistics'!D1786-'EDA &amp; Statistics'!D1785</f>
        <v>-2.3810029029846191E-2</v>
      </c>
      <c r="E1765">
        <f>'EDA &amp; Statistics'!E1786-'EDA &amp; Statistics'!E1785</f>
        <v>4.9084602561470791E-3</v>
      </c>
      <c r="F1765">
        <f>'EDA &amp; Statistics'!F1786-'EDA &amp; Statistics'!F1785</f>
        <v>6.2499940395355225E-3</v>
      </c>
      <c r="G1765">
        <f>'EDA &amp; Statistics'!G1786-'EDA &amp; Statistics'!G1785</f>
        <v>2.499997615814209E-3</v>
      </c>
      <c r="H1765">
        <f>'EDA &amp; Statistics'!H1786-'EDA &amp; Statistics'!H1785</f>
        <v>3.7999987602233887E-2</v>
      </c>
      <c r="I1765">
        <f>'EDA &amp; Statistics'!I1786-'EDA &amp; Statistics'!I1785</f>
        <v>4.1999995708465576E-2</v>
      </c>
      <c r="J1765">
        <f>'EDA &amp; Statistics'!J1786-'EDA &amp; Statistics'!J1785</f>
        <v>-2.4999856948852539E-2</v>
      </c>
      <c r="K1765">
        <f>'EDA &amp; Statistics'!K1786-'EDA &amp; Statistics'!K1785</f>
        <v>-3.4999847412109375E-2</v>
      </c>
      <c r="L1765">
        <f>'EDA &amp; Statistics'!L1786-'EDA &amp; Statistics'!L1785</f>
        <v>5.8000028133392334E-2</v>
      </c>
      <c r="M1765">
        <f>'EDA &amp; Statistics'!M1786-'EDA &amp; Statistics'!M1785</f>
        <v>3.600001335144043E-2</v>
      </c>
      <c r="N1765">
        <f>'EDA &amp; Statistics'!N1786-'EDA &amp; Statistics'!N1785</f>
        <v>1.7499923706054688E-2</v>
      </c>
      <c r="O1765">
        <f>'EDA &amp; Statistics'!O1786-'EDA &amp; Statistics'!O1785</f>
        <v>1.7499923706054688E-2</v>
      </c>
      <c r="P1765">
        <f>'EDA &amp; Statistics'!P1786-'EDA &amp; Statistics'!P1785</f>
        <v>-4.4525146484375E-2</v>
      </c>
      <c r="R1765" s="9">
        <v>41177</v>
      </c>
      <c r="S1765" s="20">
        <f>('EDA &amp; Statistics'!B1786-'EDA &amp; Statistics'!B1785)/'EDA &amp; Statistics'!B1785</f>
        <v>8.7718520152481466E-3</v>
      </c>
      <c r="T1765" s="20">
        <f>('EDA &amp; Statistics'!C1786-'EDA &amp; Statistics'!C1785)/'EDA &amp; Statistics'!C1785</f>
        <v>-4.7591803545681422E-3</v>
      </c>
      <c r="U1765" s="20">
        <f>('EDA &amp; Statistics'!D1786-'EDA &amp; Statistics'!D1785)/'EDA &amp; Statistics'!D1785</f>
        <v>-1.3699040718043093E-2</v>
      </c>
      <c r="V1765" s="20">
        <f>('EDA &amp; Statistics'!E1786-'EDA &amp; Statistics'!E1785)/'EDA &amp; Statistics'!E1785</f>
        <v>3.4242072517254078E-2</v>
      </c>
      <c r="W1765" s="20">
        <f>('EDA &amp; Statistics'!F1786-'EDA &amp; Statistics'!F1785)/'EDA &amp; Statistics'!F1785</f>
        <v>1.8587342473125618E-2</v>
      </c>
      <c r="X1765" s="20">
        <f>('EDA &amp; Statistics'!G1786-'EDA &amp; Statistics'!G1785)/'EDA &amp; Statistics'!G1785</f>
        <v>3.169569113768284E-3</v>
      </c>
      <c r="Y1765" s="20">
        <f>('EDA &amp; Statistics'!H1786-'EDA &amp; Statistics'!H1785)/'EDA &amp; Statistics'!H1785</f>
        <v>0.12666662030750034</v>
      </c>
      <c r="Z1765" s="20">
        <f>('EDA &amp; Statistics'!I1786-'EDA &amp; Statistics'!I1785)/'EDA &amp; Statistics'!I1785</f>
        <v>4.4776113712442167E-2</v>
      </c>
      <c r="AA1765" s="20">
        <f>('EDA &amp; Statistics'!J1786-'EDA &amp; Statistics'!J1785)/'EDA &amp; Statistics'!J1785</f>
        <v>-7.4570789659410969E-3</v>
      </c>
      <c r="AB1765" s="20">
        <f>('EDA &amp; Statistics'!K1786-'EDA &amp; Statistics'!K1785)/'EDA &amp; Statistics'!K1785</f>
        <v>-9.2347883283347212E-3</v>
      </c>
      <c r="AC1765" s="20">
        <f>('EDA &amp; Statistics'!L1786-'EDA &amp; Statistics'!L1785)/'EDA &amp; Statistics'!L1785</f>
        <v>6.2635019647004048E-2</v>
      </c>
      <c r="AD1765" s="20">
        <f>('EDA &amp; Statistics'!M1786-'EDA &amp; Statistics'!M1785)/'EDA &amp; Statistics'!M1785</f>
        <v>2.02702775267402E-2</v>
      </c>
      <c r="AE1765" s="20">
        <f>('EDA &amp; Statistics'!N1786-'EDA &amp; Statistics'!N1785)/'EDA &amp; Statistics'!N1785</f>
        <v>1.6431852362269066E-2</v>
      </c>
      <c r="AF1765" s="20">
        <f>('EDA &amp; Statistics'!O1786-'EDA &amp; Statistics'!O1785)/'EDA &amp; Statistics'!O1785</f>
        <v>9.1742717921764957E-3</v>
      </c>
      <c r="AG1765" s="20">
        <f>('EDA &amp; Statistics'!P1786-'EDA &amp; Statistics'!P1785)/'EDA &amp; Statistics'!P1785</f>
        <v>-4.4448773046114748E-3</v>
      </c>
    </row>
    <row r="1766" spans="1:33" x14ac:dyDescent="0.3">
      <c r="A1766" s="9">
        <v>41178</v>
      </c>
      <c r="B1766">
        <f>'EDA &amp; Statistics'!B1787-'EDA &amp; Statistics'!B1786</f>
        <v>2.0556002855300903E-2</v>
      </c>
      <c r="C1766">
        <f>'EDA &amp; Statistics'!C1787-'EDA &amp; Statistics'!C1786</f>
        <v>-1.7099976539611816E-2</v>
      </c>
      <c r="D1766">
        <f>'EDA &amp; Statistics'!D1787-'EDA &amp; Statistics'!D1786</f>
        <v>-4.5420050621032715E-2</v>
      </c>
      <c r="E1766">
        <f>'EDA &amp; Statistics'!E1787-'EDA &amp; Statistics'!E1786</f>
        <v>4.3418111781280133E-3</v>
      </c>
      <c r="F1766">
        <f>'EDA &amp; Statistics'!F1787-'EDA &amp; Statistics'!F1786</f>
        <v>2.499997615814209E-3</v>
      </c>
      <c r="G1766">
        <f>'EDA &amp; Statistics'!G1787-'EDA &amp; Statistics'!G1786</f>
        <v>-1.1250019073486328E-2</v>
      </c>
      <c r="H1766">
        <f>'EDA &amp; Statistics'!H1787-'EDA &amp; Statistics'!H1786</f>
        <v>-3.2999992370605469E-2</v>
      </c>
      <c r="I1766">
        <f>'EDA &amp; Statistics'!I1787-'EDA &amp; Statistics'!I1786</f>
        <v>-4.5000016689300537E-2</v>
      </c>
      <c r="J1766">
        <f>'EDA &amp; Statistics'!J1787-'EDA &amp; Statistics'!J1786</f>
        <v>-4.7500133514404297E-2</v>
      </c>
      <c r="K1766">
        <f>'EDA &amp; Statistics'!K1787-'EDA &amp; Statistics'!K1786</f>
        <v>-5.0000190734863281E-2</v>
      </c>
      <c r="L1766">
        <f>'EDA &amp; Statistics'!L1787-'EDA &amp; Statistics'!L1786</f>
        <v>-3.7000000476837158E-2</v>
      </c>
      <c r="M1766">
        <f>'EDA &amp; Statistics'!M1787-'EDA &amp; Statistics'!M1786</f>
        <v>-6.8000078201293945E-2</v>
      </c>
      <c r="N1766">
        <f>'EDA &amp; Statistics'!N1787-'EDA &amp; Statistics'!N1786</f>
        <v>-2.9999971389770508E-2</v>
      </c>
      <c r="O1766">
        <f>'EDA &amp; Statistics'!O1787-'EDA &amp; Statistics'!O1786</f>
        <v>-7.499992847442627E-2</v>
      </c>
      <c r="P1766">
        <f>'EDA &amp; Statistics'!P1787-'EDA &amp; Statistics'!P1786</f>
        <v>-2.5110244750976563E-2</v>
      </c>
      <c r="R1766" s="9">
        <v>41178</v>
      </c>
      <c r="S1766" s="20">
        <f>('EDA &amp; Statistics'!B1787-'EDA &amp; Statistics'!B1786)/'EDA &amp; Statistics'!B1786</f>
        <v>5.7217143682891207E-2</v>
      </c>
      <c r="T1766" s="20">
        <f>('EDA &amp; Statistics'!C1787-'EDA &amp; Statistics'!C1786)/'EDA &amp; Statistics'!C1786</f>
        <v>-2.1575351892041569E-2</v>
      </c>
      <c r="U1766" s="20">
        <f>('EDA &amp; Statistics'!D1787-'EDA &amp; Statistics'!D1786)/'EDA &amp; Statistics'!D1786</f>
        <v>-2.6495272468889643E-2</v>
      </c>
      <c r="V1766" s="20">
        <f>('EDA &amp; Statistics'!E1787-'EDA &amp; Statistics'!E1786)/'EDA &amp; Statistics'!E1786</f>
        <v>2.9286231802417986E-2</v>
      </c>
      <c r="W1766" s="20">
        <f>('EDA &amp; Statistics'!F1787-'EDA &amp; Statistics'!F1786)/'EDA &amp; Statistics'!F1786</f>
        <v>7.2992630864607572E-3</v>
      </c>
      <c r="X1766" s="20">
        <f>('EDA &amp; Statistics'!G1787-'EDA &amp; Statistics'!G1786)/'EDA &amp; Statistics'!G1786</f>
        <v>-1.4218033755551425E-2</v>
      </c>
      <c r="Y1766" s="20">
        <f>('EDA &amp; Statistics'!H1787-'EDA &amp; Statistics'!H1786)/'EDA &amp; Statistics'!H1786</f>
        <v>-9.7633113660238358E-2</v>
      </c>
      <c r="Z1766" s="20">
        <f>('EDA &amp; Statistics'!I1787-'EDA &amp; Statistics'!I1786)/'EDA &amp; Statistics'!I1786</f>
        <v>-4.5918383483139674E-2</v>
      </c>
      <c r="AA1766" s="20">
        <f>('EDA &amp; Statistics'!J1787-'EDA &amp; Statistics'!J1786)/'EDA &amp; Statistics'!J1786</f>
        <v>-1.4275020891628853E-2</v>
      </c>
      <c r="AB1766" s="20">
        <f>('EDA &amp; Statistics'!K1787-'EDA &amp; Statistics'!K1786)/'EDA &amp; Statistics'!K1786</f>
        <v>-1.33156296167804E-2</v>
      </c>
      <c r="AC1766" s="20">
        <f>('EDA &amp; Statistics'!L1787-'EDA &amp; Statistics'!L1786)/'EDA &amp; Statistics'!L1786</f>
        <v>-3.7601625462231281E-2</v>
      </c>
      <c r="AD1766" s="20">
        <f>('EDA &amp; Statistics'!M1787-'EDA &amp; Statistics'!M1786)/'EDA &amp; Statistics'!M1786</f>
        <v>-3.7527636225886597E-2</v>
      </c>
      <c r="AE1766" s="20">
        <f>('EDA &amp; Statistics'!N1787-'EDA &amp; Statistics'!N1786)/'EDA &amp; Statistics'!N1786</f>
        <v>-2.7713599924587044E-2</v>
      </c>
      <c r="AF1766" s="20">
        <f>('EDA &amp; Statistics'!O1787-'EDA &amp; Statistics'!O1786)/'EDA &amp; Statistics'!O1786</f>
        <v>-3.8961002769990469E-2</v>
      </c>
      <c r="AG1766" s="20">
        <f>('EDA &amp; Statistics'!P1787-'EDA &amp; Statistics'!P1786)/'EDA &amp; Statistics'!P1786</f>
        <v>-2.5179091427834266E-3</v>
      </c>
    </row>
    <row r="1767" spans="1:33" x14ac:dyDescent="0.3">
      <c r="A1767" s="9">
        <v>41179</v>
      </c>
      <c r="B1767">
        <f>'EDA &amp; Statistics'!B1788-'EDA &amp; Statistics'!B1787</f>
        <v>-2.0056009292602539E-2</v>
      </c>
      <c r="C1767">
        <f>'EDA &amp; Statistics'!C1788-'EDA &amp; Statistics'!C1787</f>
        <v>3.1599998474121094E-3</v>
      </c>
      <c r="D1767">
        <f>'EDA &amp; Statistics'!D1788-'EDA &amp; Statistics'!D1787</f>
        <v>2.6560068130493164E-2</v>
      </c>
      <c r="E1767">
        <f>'EDA &amp; Statistics'!E1788-'EDA &amp; Statistics'!E1787</f>
        <v>1.2875478773258231E-4</v>
      </c>
      <c r="F1767">
        <f>'EDA &amp; Statistics'!F1788-'EDA &amp; Statistics'!F1787</f>
        <v>1.2499988079071045E-3</v>
      </c>
      <c r="G1767">
        <f>'EDA &amp; Statistics'!G1788-'EDA &amp; Statistics'!G1787</f>
        <v>5.0000548362731934E-3</v>
      </c>
      <c r="H1767">
        <f>'EDA &amp; Statistics'!H1788-'EDA &amp; Statistics'!H1787</f>
        <v>-4.999995231628418E-3</v>
      </c>
      <c r="I1767">
        <f>'EDA &amp; Statistics'!I1788-'EDA &amp; Statistics'!I1787</f>
        <v>-1.999974250793457E-3</v>
      </c>
      <c r="J1767">
        <f>'EDA &amp; Statistics'!J1788-'EDA &amp; Statistics'!J1787</f>
        <v>-9.9999904632568359E-3</v>
      </c>
      <c r="K1767">
        <f>'EDA &amp; Statistics'!K1788-'EDA &amp; Statistics'!K1787</f>
        <v>-1.4999866485595703E-2</v>
      </c>
      <c r="L1767">
        <f>'EDA &amp; Statistics'!L1788-'EDA &amp; Statistics'!L1787</f>
        <v>-1.0000467300415039E-3</v>
      </c>
      <c r="M1767">
        <f>'EDA &amp; Statistics'!M1788-'EDA &amp; Statistics'!M1787</f>
        <v>-5.9999227523803711E-3</v>
      </c>
      <c r="N1767">
        <f>'EDA &amp; Statistics'!N1788-'EDA &amp; Statistics'!N1787</f>
        <v>1.250004768371582E-2</v>
      </c>
      <c r="O1767">
        <f>'EDA &amp; Statistics'!O1788-'EDA &amp; Statistics'!O1787</f>
        <v>4.4999957084655762E-2</v>
      </c>
      <c r="P1767">
        <f>'EDA &amp; Statistics'!P1788-'EDA &amp; Statistics'!P1787</f>
        <v>-4.0104866027832031E-2</v>
      </c>
      <c r="R1767" s="9">
        <v>41179</v>
      </c>
      <c r="S1767" s="20">
        <f>('EDA &amp; Statistics'!B1788-'EDA &amp; Statistics'!B1787)/'EDA &amp; Statistics'!B1787</f>
        <v>-5.2804122463996746E-2</v>
      </c>
      <c r="T1767" s="20">
        <f>('EDA &amp; Statistics'!C1788-'EDA &amp; Statistics'!C1787)/'EDA &amp; Statistics'!C1787</f>
        <v>4.0749478026057655E-3</v>
      </c>
      <c r="U1767" s="20">
        <f>('EDA &amp; Statistics'!D1788-'EDA &amp; Statistics'!D1787)/'EDA &amp; Statistics'!D1787</f>
        <v>1.5915192500668602E-2</v>
      </c>
      <c r="V1767" s="20">
        <f>('EDA &amp; Statistics'!E1788-'EDA &amp; Statistics'!E1787)/'EDA &amp; Statistics'!E1787</f>
        <v>8.437616588258043E-4</v>
      </c>
      <c r="W1767" s="20">
        <f>('EDA &amp; Statistics'!F1788-'EDA &amp; Statistics'!F1787)/'EDA &amp; Statistics'!F1787</f>
        <v>3.6231849629747175E-3</v>
      </c>
      <c r="X1767" s="20">
        <f>('EDA &amp; Statistics'!G1788-'EDA &amp; Statistics'!G1787)/'EDA &amp; Statistics'!G1787</f>
        <v>6.410326948300152E-3</v>
      </c>
      <c r="Y1767" s="20">
        <f>('EDA &amp; Statistics'!H1788-'EDA &amp; Statistics'!H1787)/'EDA &amp; Statistics'!H1787</f>
        <v>-1.6393426604503259E-2</v>
      </c>
      <c r="Z1767" s="20">
        <f>('EDA &amp; Statistics'!I1788-'EDA &amp; Statistics'!I1787)/'EDA &amp; Statistics'!I1787</f>
        <v>-2.1390098884424172E-3</v>
      </c>
      <c r="AA1767" s="20">
        <f>('EDA &amp; Statistics'!J1788-'EDA &amp; Statistics'!J1787)/'EDA &amp; Statistics'!J1787</f>
        <v>-3.0487776068545925E-3</v>
      </c>
      <c r="AB1767" s="20">
        <f>('EDA &amp; Statistics'!K1788-'EDA &amp; Statistics'!K1787)/'EDA &amp; Statistics'!K1787</f>
        <v>-4.0485470430432742E-3</v>
      </c>
      <c r="AC1767" s="20">
        <f>('EDA &amp; Statistics'!L1788-'EDA &amp; Statistics'!L1787)/'EDA &amp; Statistics'!L1787</f>
        <v>-1.0560155246492578E-3</v>
      </c>
      <c r="AD1767" s="20">
        <f>('EDA &amp; Statistics'!M1788-'EDA &amp; Statistics'!M1787)/'EDA &amp; Statistics'!M1787</f>
        <v>-3.4403227618933826E-3</v>
      </c>
      <c r="AE1767" s="20">
        <f>('EDA &amp; Statistics'!N1788-'EDA &amp; Statistics'!N1787)/'EDA &amp; Statistics'!N1787</f>
        <v>1.1876529758149556E-2</v>
      </c>
      <c r="AF1767" s="20">
        <f>('EDA &amp; Statistics'!O1788-'EDA &amp; Statistics'!O1787)/'EDA &amp; Statistics'!O1787</f>
        <v>2.432430081336175E-2</v>
      </c>
      <c r="AG1767" s="20">
        <f>('EDA &amp; Statistics'!P1788-'EDA &amp; Statistics'!P1787)/'EDA &amp; Statistics'!P1787</f>
        <v>-4.0316337478413606E-3</v>
      </c>
    </row>
    <row r="1768" spans="1:33" x14ac:dyDescent="0.3">
      <c r="A1768" s="9">
        <v>41180</v>
      </c>
      <c r="B1768">
        <f>'EDA &amp; Statistics'!B1789-'EDA &amp; Statistics'!B1788</f>
        <v>-2.4125993251800537E-2</v>
      </c>
      <c r="C1768">
        <f>'EDA &amp; Statistics'!C1789-'EDA &amp; Statistics'!C1788</f>
        <v>-5.0500035285949707E-3</v>
      </c>
      <c r="D1768">
        <f>'EDA &amp; Statistics'!D1789-'EDA &amp; Statistics'!D1788</f>
        <v>9.8400115966796875E-3</v>
      </c>
      <c r="E1768">
        <f>'EDA &amp; Statistics'!E1789-'EDA &amp; Statistics'!E1788</f>
        <v>-3.1883946909069538E-3</v>
      </c>
      <c r="F1768">
        <f>'EDA &amp; Statistics'!F1789-'EDA &amp; Statistics'!F1788</f>
        <v>-4.999995231628418E-3</v>
      </c>
      <c r="G1768">
        <f>'EDA &amp; Statistics'!G1789-'EDA &amp; Statistics'!G1788</f>
        <v>-6.2500238418579102E-3</v>
      </c>
      <c r="H1768">
        <f>'EDA &amp; Statistics'!H1789-'EDA &amp; Statistics'!H1788</f>
        <v>-6.9999992847442627E-3</v>
      </c>
      <c r="I1768">
        <f>'EDA &amp; Statistics'!I1789-'EDA &amp; Statistics'!I1788</f>
        <v>-8.0000162124633789E-3</v>
      </c>
      <c r="J1768">
        <f>'EDA &amp; Statistics'!J1789-'EDA &amp; Statistics'!J1788</f>
        <v>-3.7499904632568359E-2</v>
      </c>
      <c r="K1768">
        <f>'EDA &amp; Statistics'!K1789-'EDA &amp; Statistics'!K1788</f>
        <v>-4.7500133514404297E-2</v>
      </c>
      <c r="L1768">
        <f>'EDA &amp; Statistics'!L1789-'EDA &amp; Statistics'!L1788</f>
        <v>-1.8000006675720215E-2</v>
      </c>
      <c r="M1768">
        <f>'EDA &amp; Statistics'!M1789-'EDA &amp; Statistics'!M1788</f>
        <v>-1.3000011444091797E-2</v>
      </c>
      <c r="N1768">
        <f>'EDA &amp; Statistics'!N1789-'EDA &amp; Statistics'!N1788</f>
        <v>-6.25E-2</v>
      </c>
      <c r="O1768">
        <f>'EDA &amp; Statistics'!O1789-'EDA &amp; Statistics'!O1788</f>
        <v>-3.9999961853027344E-2</v>
      </c>
      <c r="P1768">
        <f>'EDA &amp; Statistics'!P1789-'EDA &amp; Statistics'!P1788</f>
        <v>-6.5545082092285156E-2</v>
      </c>
      <c r="R1768" s="9">
        <v>41180</v>
      </c>
      <c r="S1768" s="20">
        <f>('EDA &amp; Statistics'!B1789-'EDA &amp; Statistics'!B1788)/'EDA &amp; Statistics'!B1788</f>
        <v>-6.706079694371346E-2</v>
      </c>
      <c r="T1768" s="20">
        <f>('EDA &amp; Statistics'!C1789-'EDA &amp; Statistics'!C1788)/'EDA &amp; Statistics'!C1788</f>
        <v>-6.4857549931701501E-3</v>
      </c>
      <c r="U1768" s="20">
        <f>('EDA &amp; Statistics'!D1789-'EDA &amp; Statistics'!D1788)/'EDA &amp; Statistics'!D1788</f>
        <v>5.8039126347459906E-3</v>
      </c>
      <c r="V1768" s="20">
        <f>('EDA &amp; Statistics'!E1789-'EDA &amp; Statistics'!E1788)/'EDA &amp; Statistics'!E1788</f>
        <v>-2.0876716343072674E-2</v>
      </c>
      <c r="W1768" s="20">
        <f>('EDA &amp; Statistics'!F1789-'EDA &amp; Statistics'!F1788)/'EDA &amp; Statistics'!F1788</f>
        <v>-1.4440419540959022E-2</v>
      </c>
      <c r="X1768" s="20">
        <f>('EDA &amp; Statistics'!G1789-'EDA &amp; Statistics'!G1788)/'EDA &amp; Statistics'!G1788</f>
        <v>-7.9618135452879501E-3</v>
      </c>
      <c r="Y1768" s="20">
        <f>('EDA &amp; Statistics'!H1789-'EDA &amp; Statistics'!H1788)/'EDA &amp; Statistics'!H1788</f>
        <v>-2.3333330021964312E-2</v>
      </c>
      <c r="Z1768" s="20">
        <f>('EDA &amp; Statistics'!I1789-'EDA &amp; Statistics'!I1788)/'EDA &amp; Statistics'!I1788</f>
        <v>-8.5745080077528207E-3</v>
      </c>
      <c r="AA1768" s="20">
        <f>('EDA &amp; Statistics'!J1789-'EDA &amp; Statistics'!J1788)/'EDA &amp; Statistics'!J1788</f>
        <v>-1.1467860810795243E-2</v>
      </c>
      <c r="AB1768" s="20">
        <f>('EDA &amp; Statistics'!K1789-'EDA &amp; Statistics'!K1788)/'EDA &amp; Statistics'!K1788</f>
        <v>-1.2872664709437537E-2</v>
      </c>
      <c r="AC1768" s="20">
        <f>('EDA &amp; Statistics'!L1789-'EDA &amp; Statistics'!L1788)/'EDA &amp; Statistics'!L1788</f>
        <v>-1.9027491603368758E-2</v>
      </c>
      <c r="AD1768" s="20">
        <f>('EDA &amp; Statistics'!M1789-'EDA &amp; Statistics'!M1788)/'EDA &amp; Statistics'!M1788</f>
        <v>-7.4798683430135435E-3</v>
      </c>
      <c r="AE1768" s="20">
        <f>('EDA &amp; Statistics'!N1789-'EDA &amp; Statistics'!N1788)/'EDA &amp; Statistics'!N1788</f>
        <v>-5.8685442856330539E-2</v>
      </c>
      <c r="AF1768" s="20">
        <f>('EDA &amp; Statistics'!O1789-'EDA &amp; Statistics'!O1788)/'EDA &amp; Statistics'!O1788</f>
        <v>-2.1108159501653581E-2</v>
      </c>
      <c r="AG1768" s="20">
        <f>('EDA &amp; Statistics'!P1789-'EDA &amp; Statistics'!P1788)/'EDA &amp; Statistics'!P1788</f>
        <v>-6.6157421338133935E-3</v>
      </c>
    </row>
  </sheetData>
  <mergeCells count="2">
    <mergeCell ref="B6:P6"/>
    <mergeCell ref="S6:AG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2" sqref="A2:B2"/>
    </sheetView>
  </sheetViews>
  <sheetFormatPr defaultRowHeight="15.6" x14ac:dyDescent="0.3"/>
  <sheetData>
    <row r="1" spans="1:2" x14ac:dyDescent="0.3">
      <c r="A1" t="s">
        <v>42</v>
      </c>
    </row>
    <row r="2" spans="1:2" x14ac:dyDescent="0.3">
      <c r="A2" s="2">
        <v>11</v>
      </c>
      <c r="B2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GroupInfo</vt:lpstr>
      <vt:lpstr>EDA &amp; Statistics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</vt:vector>
  </TitlesOfParts>
  <Company>Bank of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Abbott, Kenneth</dc:creator>
  <cp:lastModifiedBy>Yu</cp:lastModifiedBy>
  <dcterms:created xsi:type="dcterms:W3CDTF">2005-02-01T21:42:13Z</dcterms:created>
  <dcterms:modified xsi:type="dcterms:W3CDTF">2017-02-22T21:10:28Z</dcterms:modified>
</cp:coreProperties>
</file>